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432" yWindow="-36" windowWidth="11352" windowHeight="9216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P4" i="2" l="1"/>
  <c r="P5" i="2"/>
  <c r="P6" i="2"/>
  <c r="P7" i="2"/>
  <c r="P3" i="2"/>
  <c r="C10" i="2"/>
  <c r="C11" i="2"/>
  <c r="C12" i="2"/>
  <c r="C9" i="2"/>
  <c r="C6" i="2"/>
  <c r="C7" i="2"/>
  <c r="C5" i="2"/>
  <c r="C3" i="2"/>
  <c r="C2" i="2"/>
  <c r="AB16" i="2"/>
  <c r="AA16" i="2"/>
  <c r="AA17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B1196" i="2"/>
  <c r="B1197" i="2"/>
  <c r="B1198" i="2"/>
  <c r="B1199" i="2"/>
  <c r="B1200" i="2"/>
  <c r="B1201" i="2"/>
  <c r="B1202" i="2"/>
  <c r="B1203" i="2"/>
  <c r="B1204" i="2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1225" i="2"/>
  <c r="B1226" i="2"/>
  <c r="B1227" i="2"/>
  <c r="B1228" i="2"/>
  <c r="B1229" i="2"/>
  <c r="B1230" i="2"/>
  <c r="B1231" i="2"/>
  <c r="B1232" i="2"/>
  <c r="B1233" i="2"/>
  <c r="B1234" i="2"/>
  <c r="B1235" i="2"/>
  <c r="B1236" i="2"/>
  <c r="B1237" i="2"/>
  <c r="B1238" i="2"/>
  <c r="B1239" i="2"/>
  <c r="B1240" i="2"/>
  <c r="B1241" i="2"/>
  <c r="B1242" i="2"/>
  <c r="B1243" i="2"/>
  <c r="B1244" i="2"/>
  <c r="B1245" i="2"/>
  <c r="B1246" i="2"/>
  <c r="B1247" i="2"/>
  <c r="B1248" i="2"/>
  <c r="B1249" i="2"/>
  <c r="B1250" i="2"/>
  <c r="B1251" i="2"/>
  <c r="B1252" i="2"/>
  <c r="B1253" i="2"/>
  <c r="B1254" i="2"/>
  <c r="B1255" i="2"/>
  <c r="B1256" i="2"/>
  <c r="B1257" i="2"/>
  <c r="B1258" i="2"/>
  <c r="B1259" i="2"/>
  <c r="B1260" i="2"/>
  <c r="B1261" i="2"/>
  <c r="B1262" i="2"/>
  <c r="B1263" i="2"/>
  <c r="B1264" i="2"/>
  <c r="B1265" i="2"/>
  <c r="B1266" i="2"/>
  <c r="B1267" i="2"/>
  <c r="B1268" i="2"/>
  <c r="B1269" i="2"/>
  <c r="B1270" i="2"/>
  <c r="B1271" i="2"/>
  <c r="B1272" i="2"/>
  <c r="B1273" i="2"/>
  <c r="B1274" i="2"/>
  <c r="B1275" i="2"/>
  <c r="B1276" i="2"/>
  <c r="B1277" i="2"/>
  <c r="B1278" i="2"/>
  <c r="B1279" i="2"/>
  <c r="B1280" i="2"/>
  <c r="B1281" i="2"/>
  <c r="B1282" i="2"/>
  <c r="B1283" i="2"/>
  <c r="B1284" i="2"/>
  <c r="B1285" i="2"/>
  <c r="B1286" i="2"/>
  <c r="B1287" i="2"/>
  <c r="B1288" i="2"/>
  <c r="B1289" i="2"/>
  <c r="B1290" i="2"/>
  <c r="B1291" i="2"/>
  <c r="B1292" i="2"/>
  <c r="B1293" i="2"/>
  <c r="B1294" i="2"/>
  <c r="B1295" i="2"/>
  <c r="B1296" i="2"/>
  <c r="B1297" i="2"/>
  <c r="B1298" i="2"/>
  <c r="B1299" i="2"/>
  <c r="B1300" i="2"/>
  <c r="B1301" i="2"/>
  <c r="B1302" i="2"/>
  <c r="B1303" i="2"/>
  <c r="B1304" i="2"/>
  <c r="B1305" i="2"/>
  <c r="B1306" i="2"/>
  <c r="B1307" i="2"/>
  <c r="B1308" i="2"/>
  <c r="B1309" i="2"/>
  <c r="B1310" i="2"/>
  <c r="B1311" i="2"/>
  <c r="B1312" i="2"/>
  <c r="B1313" i="2"/>
  <c r="B1314" i="2"/>
  <c r="B1315" i="2"/>
  <c r="B1316" i="2"/>
  <c r="B1317" i="2"/>
  <c r="B1318" i="2"/>
  <c r="B1319" i="2"/>
  <c r="B1320" i="2"/>
  <c r="B1321" i="2"/>
  <c r="B1322" i="2"/>
  <c r="B1323" i="2"/>
  <c r="B1324" i="2"/>
  <c r="B1325" i="2"/>
  <c r="B1326" i="2"/>
  <c r="B1327" i="2"/>
  <c r="B1328" i="2"/>
  <c r="B1329" i="2"/>
  <c r="B1330" i="2"/>
  <c r="B1331" i="2"/>
  <c r="B1332" i="2"/>
  <c r="B1333" i="2"/>
  <c r="B1334" i="2"/>
  <c r="B1335" i="2"/>
  <c r="B1336" i="2"/>
  <c r="B1337" i="2"/>
  <c r="B1338" i="2"/>
  <c r="B1339" i="2"/>
  <c r="B1340" i="2"/>
  <c r="B1341" i="2"/>
  <c r="B1342" i="2"/>
  <c r="B1343" i="2"/>
  <c r="B1344" i="2"/>
  <c r="B1345" i="2"/>
  <c r="B1346" i="2"/>
  <c r="B1347" i="2"/>
  <c r="B1348" i="2"/>
  <c r="B1349" i="2"/>
  <c r="B1350" i="2"/>
  <c r="B1351" i="2"/>
  <c r="B1352" i="2"/>
  <c r="B1353" i="2"/>
  <c r="B1354" i="2"/>
  <c r="B1355" i="2"/>
  <c r="B1356" i="2"/>
  <c r="B1357" i="2"/>
  <c r="B1358" i="2"/>
  <c r="B1359" i="2"/>
  <c r="B1360" i="2"/>
  <c r="B1361" i="2"/>
  <c r="B1362" i="2"/>
  <c r="B1363" i="2"/>
  <c r="B1364" i="2"/>
  <c r="B1365" i="2"/>
  <c r="B1366" i="2"/>
  <c r="B1367" i="2"/>
  <c r="B1368" i="2"/>
  <c r="B1369" i="2"/>
  <c r="B1370" i="2"/>
  <c r="B1371" i="2"/>
  <c r="B1372" i="2"/>
  <c r="B1373" i="2"/>
  <c r="B1374" i="2"/>
  <c r="B1375" i="2"/>
  <c r="B1376" i="2"/>
  <c r="B1377" i="2"/>
  <c r="B1378" i="2"/>
  <c r="B1379" i="2"/>
  <c r="B1380" i="2"/>
  <c r="B1381" i="2"/>
  <c r="B1382" i="2"/>
  <c r="B1383" i="2"/>
  <c r="B1384" i="2"/>
  <c r="B1385" i="2"/>
  <c r="B1386" i="2"/>
  <c r="B1387" i="2"/>
  <c r="B1388" i="2"/>
  <c r="B1389" i="2"/>
  <c r="B1390" i="2"/>
  <c r="B1391" i="2"/>
  <c r="B1392" i="2"/>
  <c r="B1393" i="2"/>
  <c r="B1394" i="2"/>
  <c r="B1395" i="2"/>
  <c r="B1396" i="2"/>
  <c r="B1397" i="2"/>
  <c r="B1398" i="2"/>
  <c r="B1399" i="2"/>
  <c r="B1400" i="2"/>
  <c r="B1401" i="2"/>
  <c r="B1402" i="2"/>
  <c r="B1403" i="2"/>
  <c r="B1404" i="2"/>
  <c r="B1405" i="2"/>
  <c r="B1406" i="2"/>
  <c r="B1407" i="2"/>
  <c r="B1408" i="2"/>
  <c r="B1409" i="2"/>
  <c r="B1410" i="2"/>
  <c r="B1411" i="2"/>
  <c r="B1412" i="2"/>
  <c r="B1413" i="2"/>
  <c r="B1414" i="2"/>
  <c r="B1415" i="2"/>
  <c r="B1416" i="2"/>
  <c r="B1417" i="2"/>
  <c r="B1418" i="2"/>
  <c r="B1419" i="2"/>
  <c r="B1420" i="2"/>
  <c r="B1421" i="2"/>
  <c r="B1422" i="2"/>
  <c r="B1423" i="2"/>
  <c r="B1424" i="2"/>
  <c r="B1425" i="2"/>
  <c r="B1426" i="2"/>
  <c r="B1427" i="2"/>
  <c r="B1428" i="2"/>
  <c r="B1429" i="2"/>
  <c r="B1430" i="2"/>
  <c r="B1431" i="2"/>
  <c r="B1432" i="2"/>
  <c r="B1433" i="2"/>
  <c r="B1434" i="2"/>
  <c r="B1435" i="2"/>
  <c r="B1436" i="2"/>
  <c r="B1437" i="2"/>
  <c r="B1438" i="2"/>
  <c r="B1439" i="2"/>
  <c r="B1440" i="2"/>
  <c r="B1441" i="2"/>
  <c r="B1442" i="2"/>
  <c r="B1443" i="2"/>
  <c r="B1444" i="2"/>
  <c r="B1445" i="2"/>
  <c r="B1446" i="2"/>
  <c r="B1447" i="2"/>
  <c r="B1448" i="2"/>
  <c r="B1449" i="2"/>
  <c r="B1450" i="2"/>
  <c r="B1451" i="2"/>
  <c r="B1452" i="2"/>
  <c r="B1453" i="2"/>
  <c r="B1454" i="2"/>
  <c r="B1455" i="2"/>
  <c r="B1456" i="2"/>
  <c r="B1457" i="2"/>
  <c r="B1458" i="2"/>
  <c r="B1459" i="2"/>
  <c r="B1460" i="2"/>
  <c r="B1461" i="2"/>
  <c r="B1462" i="2"/>
  <c r="B1463" i="2"/>
  <c r="B1464" i="2"/>
  <c r="B1465" i="2"/>
  <c r="B1466" i="2"/>
  <c r="B1467" i="2"/>
  <c r="B1468" i="2"/>
  <c r="B1469" i="2"/>
  <c r="B1470" i="2"/>
  <c r="B1471" i="2"/>
  <c r="B1472" i="2"/>
  <c r="B1473" i="2"/>
  <c r="B1474" i="2"/>
  <c r="B1475" i="2"/>
  <c r="B1476" i="2"/>
  <c r="B1477" i="2"/>
  <c r="B1478" i="2"/>
  <c r="B1479" i="2"/>
  <c r="B1480" i="2"/>
  <c r="B1481" i="2"/>
  <c r="B1482" i="2"/>
  <c r="B1483" i="2"/>
  <c r="B1484" i="2"/>
  <c r="B1485" i="2"/>
  <c r="B1486" i="2"/>
  <c r="B1487" i="2"/>
  <c r="B1488" i="2"/>
  <c r="B1489" i="2"/>
  <c r="B1490" i="2"/>
  <c r="B1491" i="2"/>
  <c r="B1492" i="2"/>
  <c r="B1493" i="2"/>
  <c r="B1494" i="2"/>
  <c r="B1495" i="2"/>
  <c r="B1496" i="2"/>
  <c r="B1497" i="2"/>
  <c r="B1498" i="2"/>
  <c r="B1499" i="2"/>
  <c r="B1500" i="2"/>
  <c r="B1501" i="2"/>
  <c r="B1502" i="2"/>
  <c r="B1503" i="2"/>
  <c r="B1504" i="2"/>
  <c r="B1505" i="2"/>
  <c r="B1506" i="2"/>
  <c r="B1507" i="2"/>
  <c r="B1508" i="2"/>
  <c r="B1509" i="2"/>
  <c r="B1510" i="2"/>
  <c r="B1511" i="2"/>
  <c r="B1512" i="2"/>
  <c r="B1513" i="2"/>
  <c r="B1514" i="2"/>
  <c r="B1515" i="2"/>
  <c r="B1516" i="2"/>
  <c r="B1517" i="2"/>
  <c r="B1518" i="2"/>
  <c r="B1519" i="2"/>
  <c r="B1520" i="2"/>
  <c r="B1521" i="2"/>
  <c r="B1522" i="2"/>
  <c r="B1523" i="2"/>
  <c r="B1524" i="2"/>
  <c r="B1525" i="2"/>
  <c r="B1526" i="2"/>
  <c r="B1527" i="2"/>
  <c r="B1528" i="2"/>
  <c r="B1529" i="2"/>
  <c r="B1530" i="2"/>
  <c r="B1531" i="2"/>
  <c r="B1532" i="2"/>
  <c r="B1533" i="2"/>
  <c r="B1534" i="2"/>
  <c r="B1535" i="2"/>
  <c r="B1536" i="2"/>
  <c r="B1537" i="2"/>
  <c r="B1538" i="2"/>
  <c r="B1539" i="2"/>
  <c r="B1540" i="2"/>
  <c r="B1541" i="2"/>
  <c r="B1542" i="2"/>
  <c r="B1543" i="2"/>
  <c r="B1544" i="2"/>
  <c r="B1545" i="2"/>
  <c r="B1546" i="2"/>
  <c r="B1547" i="2"/>
  <c r="B1548" i="2"/>
  <c r="B1549" i="2"/>
  <c r="B1550" i="2"/>
  <c r="B1551" i="2"/>
  <c r="B1552" i="2"/>
  <c r="B1553" i="2"/>
  <c r="B1554" i="2"/>
  <c r="B1555" i="2"/>
  <c r="B1556" i="2"/>
  <c r="B1557" i="2"/>
  <c r="B1558" i="2"/>
  <c r="B1559" i="2"/>
  <c r="B1560" i="2"/>
  <c r="B1561" i="2"/>
  <c r="B1562" i="2"/>
  <c r="B1563" i="2"/>
  <c r="B1564" i="2"/>
  <c r="B1565" i="2"/>
  <c r="B1566" i="2"/>
  <c r="B1567" i="2"/>
  <c r="B1568" i="2"/>
  <c r="B1569" i="2"/>
  <c r="B1570" i="2"/>
  <c r="B1571" i="2"/>
  <c r="B1572" i="2"/>
  <c r="B1573" i="2"/>
  <c r="B1574" i="2"/>
  <c r="B1575" i="2"/>
  <c r="B1576" i="2"/>
  <c r="B1577" i="2"/>
  <c r="B1578" i="2"/>
  <c r="B1579" i="2"/>
  <c r="B1580" i="2"/>
  <c r="B1581" i="2"/>
  <c r="B1582" i="2"/>
  <c r="B1583" i="2"/>
  <c r="B1584" i="2"/>
  <c r="B1585" i="2"/>
  <c r="B1586" i="2"/>
  <c r="B1587" i="2"/>
  <c r="B1588" i="2"/>
  <c r="B1589" i="2"/>
  <c r="B1590" i="2"/>
  <c r="B1591" i="2"/>
  <c r="B1592" i="2"/>
  <c r="B1593" i="2"/>
  <c r="B1594" i="2"/>
  <c r="B1595" i="2"/>
  <c r="B1596" i="2"/>
  <c r="B1597" i="2"/>
  <c r="B1598" i="2"/>
  <c r="B1599" i="2"/>
  <c r="B1600" i="2"/>
  <c r="B1601" i="2"/>
  <c r="B1602" i="2"/>
  <c r="B1603" i="2"/>
  <c r="B1604" i="2"/>
  <c r="B1605" i="2"/>
  <c r="B1606" i="2"/>
  <c r="B1607" i="2"/>
  <c r="B1608" i="2"/>
  <c r="B1609" i="2"/>
  <c r="B1610" i="2"/>
  <c r="B1611" i="2"/>
  <c r="B1612" i="2"/>
  <c r="B1613" i="2"/>
  <c r="B1614" i="2"/>
  <c r="B1615" i="2"/>
  <c r="B1616" i="2"/>
  <c r="B1617" i="2"/>
  <c r="B1618" i="2"/>
  <c r="B1619" i="2"/>
  <c r="B1620" i="2"/>
  <c r="B1621" i="2"/>
  <c r="B1622" i="2"/>
  <c r="B1623" i="2"/>
  <c r="B1624" i="2"/>
  <c r="B1625" i="2"/>
  <c r="B1626" i="2"/>
  <c r="B1627" i="2"/>
  <c r="B1628" i="2"/>
  <c r="B1629" i="2"/>
  <c r="B1630" i="2"/>
  <c r="B1631" i="2"/>
  <c r="B1632" i="2"/>
  <c r="B1633" i="2"/>
  <c r="B1634" i="2"/>
  <c r="B1635" i="2"/>
  <c r="B1636" i="2"/>
  <c r="B1637" i="2"/>
  <c r="B1638" i="2"/>
  <c r="B1639" i="2"/>
  <c r="B1640" i="2"/>
  <c r="B1641" i="2"/>
  <c r="B1642" i="2"/>
  <c r="B1643" i="2"/>
  <c r="B1644" i="2"/>
  <c r="B1645" i="2"/>
  <c r="B1646" i="2"/>
  <c r="B1647" i="2"/>
  <c r="B1648" i="2"/>
  <c r="B1649" i="2"/>
  <c r="B1650" i="2"/>
  <c r="B1651" i="2"/>
  <c r="B1652" i="2"/>
  <c r="B1653" i="2"/>
  <c r="B1654" i="2"/>
  <c r="B1655" i="2"/>
  <c r="B1656" i="2"/>
  <c r="B1657" i="2"/>
  <c r="B1658" i="2"/>
  <c r="B1659" i="2"/>
  <c r="B1660" i="2"/>
  <c r="B1661" i="2"/>
  <c r="B1662" i="2"/>
  <c r="B1663" i="2"/>
  <c r="B1664" i="2"/>
  <c r="B1665" i="2"/>
  <c r="B1666" i="2"/>
  <c r="B1667" i="2"/>
  <c r="B1668" i="2"/>
  <c r="B1669" i="2"/>
  <c r="B1670" i="2"/>
  <c r="B1671" i="2"/>
  <c r="B1672" i="2"/>
  <c r="B1673" i="2"/>
  <c r="B1674" i="2"/>
  <c r="B1675" i="2"/>
  <c r="B1676" i="2"/>
  <c r="B1677" i="2"/>
  <c r="B1678" i="2"/>
  <c r="B1679" i="2"/>
  <c r="B1680" i="2"/>
  <c r="B1681" i="2"/>
  <c r="B1682" i="2"/>
  <c r="B1683" i="2"/>
  <c r="B1684" i="2"/>
  <c r="B1685" i="2"/>
  <c r="B1686" i="2"/>
  <c r="B1687" i="2"/>
  <c r="B1688" i="2"/>
  <c r="B1689" i="2"/>
  <c r="B1690" i="2"/>
  <c r="B1691" i="2"/>
  <c r="B1692" i="2"/>
  <c r="B1693" i="2"/>
  <c r="B1694" i="2"/>
  <c r="B1695" i="2"/>
  <c r="B1696" i="2"/>
  <c r="B1697" i="2"/>
  <c r="B1698" i="2"/>
  <c r="B1699" i="2"/>
  <c r="B1700" i="2"/>
  <c r="B1701" i="2"/>
  <c r="B1702" i="2"/>
  <c r="B1703" i="2"/>
  <c r="B1704" i="2"/>
  <c r="B1705" i="2"/>
  <c r="B1706" i="2"/>
  <c r="B1707" i="2"/>
  <c r="B1708" i="2"/>
  <c r="B1709" i="2"/>
  <c r="B1710" i="2"/>
  <c r="B1711" i="2"/>
  <c r="B1712" i="2"/>
  <c r="B1713" i="2"/>
  <c r="B1714" i="2"/>
  <c r="B1715" i="2"/>
  <c r="B1716" i="2"/>
  <c r="B1717" i="2"/>
  <c r="B1718" i="2"/>
  <c r="B1719" i="2"/>
  <c r="B1720" i="2"/>
  <c r="B1721" i="2"/>
  <c r="B1722" i="2"/>
  <c r="B1723" i="2"/>
  <c r="B1724" i="2"/>
  <c r="B1725" i="2"/>
  <c r="B1726" i="2"/>
  <c r="B1727" i="2"/>
  <c r="B1728" i="2"/>
  <c r="B1729" i="2"/>
  <c r="B1730" i="2"/>
  <c r="B1731" i="2"/>
  <c r="B1732" i="2"/>
  <c r="B1733" i="2"/>
  <c r="B1734" i="2"/>
  <c r="B1735" i="2"/>
  <c r="B1736" i="2"/>
  <c r="B1737" i="2"/>
  <c r="B1738" i="2"/>
  <c r="B1739" i="2"/>
  <c r="B1740" i="2"/>
  <c r="B1741" i="2"/>
  <c r="B1742" i="2"/>
  <c r="B1743" i="2"/>
  <c r="B1744" i="2"/>
  <c r="B1745" i="2"/>
  <c r="B1746" i="2"/>
  <c r="B1747" i="2"/>
  <c r="B1748" i="2"/>
  <c r="B1749" i="2"/>
  <c r="B1750" i="2"/>
  <c r="B1751" i="2"/>
  <c r="B1752" i="2"/>
  <c r="B1753" i="2"/>
  <c r="B1754" i="2"/>
  <c r="B1755" i="2"/>
  <c r="B1756" i="2"/>
  <c r="B1757" i="2"/>
  <c r="B1758" i="2"/>
  <c r="B1759" i="2"/>
  <c r="B1760" i="2"/>
  <c r="B1761" i="2"/>
  <c r="B1762" i="2"/>
  <c r="B1763" i="2"/>
  <c r="B1764" i="2"/>
  <c r="B1765" i="2"/>
  <c r="B1766" i="2"/>
  <c r="B1767" i="2"/>
  <c r="B1768" i="2"/>
  <c r="B1769" i="2"/>
  <c r="B1770" i="2"/>
  <c r="B1771" i="2"/>
  <c r="B1772" i="2"/>
  <c r="B1773" i="2"/>
  <c r="B1774" i="2"/>
  <c r="B1775" i="2"/>
  <c r="B1776" i="2"/>
  <c r="B1777" i="2"/>
  <c r="B1778" i="2"/>
  <c r="B1779" i="2"/>
  <c r="B1780" i="2"/>
  <c r="B1781" i="2"/>
  <c r="B1782" i="2"/>
  <c r="B1783" i="2"/>
  <c r="B1784" i="2"/>
  <c r="B1785" i="2"/>
  <c r="B1786" i="2"/>
  <c r="B1787" i="2"/>
  <c r="B1788" i="2"/>
  <c r="B1789" i="2"/>
  <c r="B1790" i="2"/>
  <c r="B1791" i="2"/>
  <c r="B1792" i="2"/>
  <c r="B1793" i="2"/>
  <c r="B1794" i="2"/>
  <c r="B1795" i="2"/>
  <c r="B1796" i="2"/>
  <c r="B1797" i="2"/>
  <c r="B1798" i="2"/>
  <c r="B1799" i="2"/>
  <c r="B1800" i="2"/>
  <c r="B1801" i="2"/>
  <c r="B1802" i="2"/>
  <c r="B1803" i="2"/>
  <c r="B1804" i="2"/>
  <c r="B1805" i="2"/>
  <c r="B1806" i="2"/>
  <c r="B1807" i="2"/>
  <c r="B1808" i="2"/>
  <c r="B1809" i="2"/>
  <c r="B1810" i="2"/>
  <c r="B1811" i="2"/>
  <c r="B1812" i="2"/>
  <c r="B1813" i="2"/>
  <c r="B1814" i="2"/>
  <c r="B1815" i="2"/>
  <c r="B1816" i="2"/>
  <c r="B1817" i="2"/>
  <c r="B1818" i="2"/>
  <c r="B1819" i="2"/>
  <c r="B1820" i="2"/>
  <c r="B1821" i="2"/>
  <c r="B1822" i="2"/>
  <c r="B1823" i="2"/>
  <c r="B1824" i="2"/>
  <c r="B1825" i="2"/>
  <c r="B1826" i="2"/>
  <c r="B1827" i="2"/>
  <c r="B1828" i="2"/>
  <c r="B1829" i="2"/>
  <c r="B1830" i="2"/>
  <c r="B1831" i="2"/>
  <c r="B1832" i="2"/>
  <c r="B1833" i="2"/>
  <c r="B1834" i="2"/>
  <c r="B1835" i="2"/>
  <c r="B1836" i="2"/>
  <c r="B1837" i="2"/>
  <c r="B1838" i="2"/>
  <c r="B1839" i="2"/>
  <c r="B1840" i="2"/>
  <c r="B1841" i="2"/>
  <c r="B1842" i="2"/>
  <c r="B1843" i="2"/>
  <c r="B1844" i="2"/>
  <c r="B1845" i="2"/>
  <c r="B1846" i="2"/>
  <c r="B1847" i="2"/>
  <c r="B1848" i="2"/>
  <c r="B1849" i="2"/>
  <c r="B1850" i="2"/>
  <c r="B1851" i="2"/>
  <c r="B1852" i="2"/>
  <c r="B1853" i="2"/>
  <c r="B1854" i="2"/>
  <c r="B1855" i="2"/>
  <c r="B1856" i="2"/>
  <c r="B1857" i="2"/>
  <c r="B1858" i="2"/>
  <c r="B1859" i="2"/>
  <c r="B1860" i="2"/>
  <c r="B1861" i="2"/>
  <c r="B1862" i="2"/>
  <c r="B1863" i="2"/>
  <c r="B1864" i="2"/>
  <c r="B1865" i="2"/>
  <c r="B1866" i="2"/>
  <c r="B1867" i="2"/>
  <c r="B1868" i="2"/>
  <c r="B1869" i="2"/>
  <c r="B1870" i="2"/>
  <c r="B1871" i="2"/>
  <c r="B1872" i="2"/>
  <c r="B1873" i="2"/>
  <c r="B1874" i="2"/>
  <c r="B1875" i="2"/>
  <c r="B1876" i="2"/>
  <c r="B1877" i="2"/>
  <c r="B1878" i="2"/>
  <c r="B1879" i="2"/>
  <c r="B1880" i="2"/>
  <c r="B1881" i="2"/>
  <c r="B1882" i="2"/>
  <c r="B1883" i="2"/>
  <c r="B1884" i="2"/>
  <c r="B1885" i="2"/>
  <c r="B1886" i="2"/>
  <c r="B1887" i="2"/>
  <c r="B1888" i="2"/>
  <c r="B1889" i="2"/>
  <c r="B1890" i="2"/>
  <c r="B1891" i="2"/>
  <c r="B1892" i="2"/>
  <c r="B1893" i="2"/>
  <c r="B1894" i="2"/>
  <c r="B1895" i="2"/>
  <c r="B1896" i="2"/>
  <c r="B1897" i="2"/>
  <c r="B1898" i="2"/>
  <c r="B1899" i="2"/>
  <c r="B1900" i="2"/>
  <c r="B1901" i="2"/>
  <c r="B1902" i="2"/>
  <c r="B1903" i="2"/>
  <c r="B1904" i="2"/>
  <c r="B1905" i="2"/>
  <c r="B1906" i="2"/>
  <c r="B1907" i="2"/>
  <c r="B1908" i="2"/>
  <c r="B1909" i="2"/>
  <c r="B1910" i="2"/>
  <c r="B1911" i="2"/>
  <c r="B1912" i="2"/>
  <c r="B1913" i="2"/>
  <c r="B1914" i="2"/>
  <c r="B1915" i="2"/>
  <c r="B1916" i="2"/>
  <c r="B1917" i="2"/>
  <c r="B1918" i="2"/>
  <c r="B1919" i="2"/>
  <c r="B1920" i="2"/>
  <c r="B1921" i="2"/>
  <c r="B1922" i="2"/>
  <c r="B1923" i="2"/>
  <c r="B1924" i="2"/>
  <c r="B1925" i="2"/>
  <c r="B1926" i="2"/>
  <c r="B1927" i="2"/>
  <c r="B1928" i="2"/>
  <c r="B1929" i="2"/>
  <c r="B1930" i="2"/>
  <c r="B1931" i="2"/>
  <c r="B1932" i="2"/>
  <c r="B1933" i="2"/>
  <c r="B1934" i="2"/>
  <c r="B1935" i="2"/>
  <c r="B1936" i="2"/>
  <c r="B1937" i="2"/>
  <c r="B1938" i="2"/>
  <c r="B1939" i="2"/>
  <c r="B1940" i="2"/>
  <c r="B1941" i="2"/>
  <c r="B1942" i="2"/>
  <c r="B1943" i="2"/>
  <c r="B1944" i="2"/>
  <c r="B1945" i="2"/>
  <c r="B1946" i="2"/>
  <c r="B1947" i="2"/>
  <c r="B1948" i="2"/>
  <c r="B1949" i="2"/>
  <c r="B1950" i="2"/>
  <c r="B1951" i="2"/>
  <c r="B1952" i="2"/>
  <c r="B1953" i="2"/>
  <c r="B1954" i="2"/>
  <c r="B1955" i="2"/>
  <c r="B1956" i="2"/>
  <c r="B1957" i="2"/>
  <c r="B1958" i="2"/>
  <c r="B1959" i="2"/>
  <c r="B1960" i="2"/>
  <c r="B1961" i="2"/>
  <c r="B1962" i="2"/>
  <c r="B1963" i="2"/>
  <c r="B1964" i="2"/>
  <c r="B1965" i="2"/>
  <c r="B1966" i="2"/>
  <c r="B1967" i="2"/>
  <c r="B1968" i="2"/>
  <c r="B1969" i="2"/>
  <c r="B1970" i="2"/>
  <c r="B1971" i="2"/>
  <c r="B1972" i="2"/>
  <c r="B1973" i="2"/>
  <c r="B1974" i="2"/>
  <c r="B1975" i="2"/>
  <c r="B1976" i="2"/>
  <c r="B1977" i="2"/>
  <c r="B1978" i="2"/>
  <c r="B1979" i="2"/>
  <c r="B1980" i="2"/>
  <c r="B1981" i="2"/>
  <c r="B1982" i="2"/>
  <c r="B1983" i="2"/>
  <c r="B1984" i="2"/>
  <c r="B1985" i="2"/>
  <c r="B1986" i="2"/>
  <c r="B1987" i="2"/>
  <c r="B1988" i="2"/>
  <c r="B1989" i="2"/>
  <c r="B1990" i="2"/>
  <c r="B1991" i="2"/>
  <c r="B1992" i="2"/>
  <c r="B1993" i="2"/>
  <c r="B1994" i="2"/>
  <c r="B1995" i="2"/>
  <c r="B1996" i="2"/>
  <c r="B1997" i="2"/>
  <c r="B1998" i="2"/>
  <c r="B1999" i="2"/>
  <c r="B2000" i="2"/>
  <c r="B2001" i="2"/>
  <c r="B2002" i="2"/>
  <c r="B2003" i="2"/>
  <c r="B2004" i="2"/>
  <c r="B2005" i="2"/>
  <c r="B2006" i="2"/>
  <c r="B2007" i="2"/>
  <c r="B2008" i="2"/>
  <c r="B2009" i="2"/>
  <c r="B2010" i="2"/>
  <c r="B2011" i="2"/>
  <c r="B2012" i="2"/>
  <c r="B2013" i="2"/>
  <c r="B2014" i="2"/>
  <c r="B2015" i="2"/>
  <c r="B2016" i="2"/>
  <c r="B2017" i="2"/>
  <c r="B2018" i="2"/>
  <c r="B2019" i="2"/>
  <c r="B2020" i="2"/>
  <c r="B2021" i="2"/>
  <c r="B2022" i="2"/>
  <c r="B2023" i="2"/>
  <c r="B2024" i="2"/>
  <c r="B2025" i="2"/>
  <c r="B2026" i="2"/>
  <c r="B2027" i="2"/>
  <c r="B2028" i="2"/>
  <c r="B2029" i="2"/>
  <c r="B2030" i="2"/>
  <c r="B2031" i="2"/>
  <c r="B2032" i="2"/>
  <c r="B2033" i="2"/>
  <c r="B2034" i="2"/>
  <c r="B2035" i="2"/>
  <c r="B2036" i="2"/>
  <c r="B2037" i="2"/>
  <c r="B2038" i="2"/>
  <c r="B2039" i="2"/>
  <c r="B2040" i="2"/>
  <c r="B2041" i="2"/>
  <c r="B2042" i="2"/>
  <c r="B2043" i="2"/>
  <c r="B2044" i="2"/>
  <c r="B2045" i="2"/>
  <c r="B2046" i="2"/>
  <c r="B2047" i="2"/>
  <c r="B2048" i="2"/>
  <c r="B2049" i="2"/>
  <c r="B2050" i="2"/>
  <c r="B2051" i="2"/>
  <c r="B2052" i="2"/>
  <c r="B2053" i="2"/>
  <c r="B2054" i="2"/>
  <c r="B2055" i="2"/>
  <c r="B2056" i="2"/>
  <c r="B2057" i="2"/>
  <c r="B2058" i="2"/>
  <c r="B2059" i="2"/>
  <c r="B2060" i="2"/>
  <c r="B2061" i="2"/>
  <c r="B2062" i="2"/>
  <c r="B2063" i="2"/>
  <c r="B2064" i="2"/>
  <c r="B2065" i="2"/>
  <c r="B2066" i="2"/>
  <c r="B2067" i="2"/>
  <c r="B2068" i="2"/>
  <c r="B2069" i="2"/>
  <c r="B2070" i="2"/>
  <c r="B2071" i="2"/>
  <c r="B2072" i="2"/>
  <c r="B2073" i="2"/>
  <c r="B2074" i="2"/>
  <c r="B2075" i="2"/>
  <c r="B2076" i="2"/>
  <c r="B2077" i="2"/>
  <c r="B2078" i="2"/>
  <c r="B2079" i="2"/>
  <c r="B2080" i="2"/>
  <c r="B2081" i="2"/>
  <c r="B2082" i="2"/>
  <c r="B2083" i="2"/>
  <c r="B2084" i="2"/>
  <c r="B2085" i="2"/>
  <c r="B2086" i="2"/>
  <c r="B2087" i="2"/>
  <c r="B2088" i="2"/>
  <c r="B2089" i="2"/>
  <c r="B2090" i="2"/>
  <c r="B2091" i="2"/>
  <c r="B2092" i="2"/>
  <c r="B2093" i="2"/>
  <c r="B2094" i="2"/>
  <c r="B2095" i="2"/>
  <c r="B2096" i="2"/>
  <c r="B2097" i="2"/>
  <c r="B2098" i="2"/>
  <c r="B2099" i="2"/>
  <c r="B2100" i="2"/>
  <c r="B2101" i="2"/>
  <c r="B2102" i="2"/>
  <c r="B2103" i="2"/>
  <c r="B2104" i="2"/>
  <c r="B2105" i="2"/>
  <c r="B2106" i="2"/>
  <c r="B2107" i="2"/>
  <c r="B2108" i="2"/>
  <c r="B2109" i="2"/>
  <c r="B2110" i="2"/>
  <c r="B2111" i="2"/>
  <c r="B2112" i="2"/>
  <c r="B2113" i="2"/>
  <c r="B2114" i="2"/>
  <c r="B2115" i="2"/>
  <c r="B2116" i="2"/>
  <c r="B2117" i="2"/>
  <c r="B2118" i="2"/>
  <c r="B2119" i="2"/>
  <c r="B2120" i="2"/>
  <c r="B2121" i="2"/>
  <c r="B2122" i="2"/>
  <c r="B2123" i="2"/>
  <c r="B2124" i="2"/>
  <c r="B2125" i="2"/>
  <c r="B2126" i="2"/>
  <c r="B2127" i="2"/>
  <c r="B2128" i="2"/>
  <c r="B2129" i="2"/>
  <c r="B2130" i="2"/>
  <c r="B2131" i="2"/>
  <c r="B2132" i="2"/>
  <c r="B2133" i="2"/>
  <c r="B2134" i="2"/>
  <c r="B2135" i="2"/>
  <c r="B2136" i="2"/>
  <c r="B2137" i="2"/>
  <c r="B2138" i="2"/>
  <c r="B2139" i="2"/>
  <c r="B2140" i="2"/>
  <c r="B2141" i="2"/>
  <c r="B2142" i="2"/>
  <c r="B2143" i="2"/>
  <c r="B2144" i="2"/>
  <c r="B2145" i="2"/>
  <c r="B2146" i="2"/>
  <c r="B2147" i="2"/>
  <c r="B2148" i="2"/>
  <c r="B2149" i="2"/>
  <c r="B2150" i="2"/>
  <c r="B2151" i="2"/>
  <c r="B2152" i="2"/>
  <c r="B2153" i="2"/>
  <c r="B2154" i="2"/>
  <c r="B2155" i="2"/>
  <c r="B2156" i="2"/>
  <c r="B2157" i="2"/>
  <c r="B2158" i="2"/>
  <c r="B2159" i="2"/>
  <c r="B2160" i="2"/>
  <c r="B2161" i="2"/>
  <c r="B2162" i="2"/>
  <c r="B2163" i="2"/>
  <c r="B2164" i="2"/>
  <c r="B2165" i="2"/>
  <c r="B2166" i="2"/>
  <c r="B2167" i="2"/>
  <c r="B2168" i="2"/>
  <c r="B2169" i="2"/>
  <c r="B2170" i="2"/>
  <c r="B2171" i="2"/>
  <c r="B2172" i="2"/>
  <c r="B2173" i="2"/>
  <c r="B2174" i="2"/>
  <c r="B2175" i="2"/>
  <c r="B2176" i="2"/>
  <c r="B2177" i="2"/>
  <c r="B2178" i="2"/>
  <c r="B2179" i="2"/>
  <c r="B2180" i="2"/>
  <c r="B2181" i="2"/>
  <c r="B2182" i="2"/>
  <c r="B2183" i="2"/>
  <c r="B2184" i="2"/>
  <c r="B2185" i="2"/>
  <c r="B2186" i="2"/>
  <c r="B2187" i="2"/>
  <c r="B2188" i="2"/>
  <c r="B2189" i="2"/>
  <c r="B2190" i="2"/>
  <c r="B2191" i="2"/>
  <c r="B2192" i="2"/>
  <c r="B2193" i="2"/>
  <c r="B2194" i="2"/>
  <c r="B2195" i="2"/>
  <c r="B2196" i="2"/>
  <c r="B2197" i="2"/>
  <c r="B2198" i="2"/>
  <c r="B2199" i="2"/>
  <c r="B2200" i="2"/>
  <c r="B2201" i="2"/>
  <c r="B2202" i="2"/>
  <c r="B2203" i="2"/>
  <c r="B2204" i="2"/>
  <c r="B2205" i="2"/>
  <c r="B2206" i="2"/>
  <c r="B2207" i="2"/>
  <c r="B2208" i="2"/>
  <c r="B2209" i="2"/>
  <c r="B2210" i="2"/>
  <c r="B2211" i="2"/>
  <c r="B2212" i="2"/>
  <c r="B2213" i="2"/>
  <c r="B2214" i="2"/>
  <c r="B2215" i="2"/>
  <c r="B2216" i="2"/>
  <c r="B2217" i="2"/>
  <c r="B2218" i="2"/>
  <c r="B2219" i="2"/>
  <c r="B2220" i="2"/>
  <c r="B2221" i="2"/>
  <c r="B2222" i="2"/>
  <c r="B2223" i="2"/>
  <c r="B2224" i="2"/>
  <c r="B2225" i="2"/>
  <c r="B2226" i="2"/>
  <c r="B2227" i="2"/>
  <c r="B2228" i="2"/>
  <c r="B2229" i="2"/>
  <c r="B2230" i="2"/>
  <c r="B2231" i="2"/>
  <c r="B2232" i="2"/>
  <c r="B2233" i="2"/>
  <c r="B2234" i="2"/>
  <c r="B2235" i="2"/>
  <c r="B2236" i="2"/>
  <c r="B2237" i="2"/>
  <c r="B2238" i="2"/>
  <c r="B2239" i="2"/>
  <c r="B2240" i="2"/>
  <c r="B2241" i="2"/>
  <c r="B2242" i="2"/>
  <c r="B2243" i="2"/>
  <c r="B2244" i="2"/>
  <c r="B2245" i="2"/>
  <c r="B2246" i="2"/>
  <c r="B2247" i="2"/>
  <c r="B2248" i="2"/>
  <c r="B2249" i="2"/>
  <c r="B2250" i="2"/>
  <c r="B2251" i="2"/>
  <c r="B2252" i="2"/>
  <c r="B2253" i="2"/>
  <c r="B2254" i="2"/>
  <c r="B2255" i="2"/>
  <c r="B2256" i="2"/>
  <c r="B2257" i="2"/>
  <c r="B2258" i="2"/>
  <c r="B2259" i="2"/>
  <c r="B2260" i="2"/>
  <c r="B2261" i="2"/>
  <c r="B2262" i="2"/>
  <c r="B2263" i="2"/>
  <c r="B2264" i="2"/>
  <c r="B2265" i="2"/>
  <c r="B2266" i="2"/>
  <c r="B2267" i="2"/>
  <c r="B2268" i="2"/>
  <c r="B2269" i="2"/>
  <c r="B2270" i="2"/>
  <c r="B2271" i="2"/>
  <c r="B2272" i="2"/>
  <c r="B2273" i="2"/>
  <c r="B2274" i="2"/>
  <c r="B2275" i="2"/>
  <c r="B2276" i="2"/>
  <c r="B2277" i="2"/>
  <c r="B2278" i="2"/>
  <c r="B2279" i="2"/>
  <c r="B2280" i="2"/>
  <c r="B2281" i="2"/>
  <c r="B2282" i="2"/>
  <c r="B2283" i="2"/>
  <c r="B2284" i="2"/>
  <c r="B2285" i="2"/>
  <c r="B2286" i="2"/>
  <c r="B2287" i="2"/>
  <c r="B2288" i="2"/>
  <c r="B2289" i="2"/>
  <c r="B2290" i="2"/>
  <c r="B2291" i="2"/>
  <c r="B2292" i="2"/>
  <c r="B2293" i="2"/>
  <c r="B2294" i="2"/>
  <c r="B2295" i="2"/>
  <c r="B2296" i="2"/>
  <c r="B2297" i="2"/>
  <c r="B2298" i="2"/>
  <c r="B2299" i="2"/>
  <c r="B2300" i="2"/>
  <c r="B2301" i="2"/>
  <c r="B2302" i="2"/>
  <c r="B2303" i="2"/>
  <c r="B2304" i="2"/>
  <c r="B2305" i="2"/>
  <c r="B2306" i="2"/>
  <c r="B2307" i="2"/>
  <c r="B2308" i="2"/>
  <c r="B2309" i="2"/>
  <c r="B2310" i="2"/>
  <c r="B2311" i="2"/>
  <c r="B2312" i="2"/>
  <c r="B2313" i="2"/>
  <c r="B2314" i="2"/>
  <c r="B2315" i="2"/>
  <c r="B2316" i="2"/>
  <c r="B2317" i="2"/>
  <c r="B2318" i="2"/>
  <c r="B2319" i="2"/>
  <c r="B2320" i="2"/>
  <c r="B2321" i="2"/>
  <c r="B2322" i="2"/>
  <c r="B2323" i="2"/>
  <c r="B2324" i="2"/>
  <c r="B2325" i="2"/>
  <c r="B2326" i="2"/>
  <c r="B2327" i="2"/>
  <c r="B2328" i="2"/>
  <c r="B2329" i="2"/>
  <c r="B2330" i="2"/>
  <c r="B2331" i="2"/>
  <c r="B2332" i="2"/>
  <c r="B2333" i="2"/>
  <c r="B2334" i="2"/>
  <c r="B2335" i="2"/>
  <c r="B2336" i="2"/>
  <c r="B2337" i="2"/>
  <c r="B2338" i="2"/>
  <c r="B2339" i="2"/>
  <c r="B2340" i="2"/>
  <c r="B2341" i="2"/>
  <c r="B2342" i="2"/>
  <c r="B2343" i="2"/>
  <c r="B2344" i="2"/>
  <c r="B2345" i="2"/>
  <c r="B2346" i="2"/>
  <c r="B2347" i="2"/>
  <c r="B2348" i="2"/>
  <c r="B2349" i="2"/>
  <c r="B2350" i="2"/>
  <c r="B2351" i="2"/>
  <c r="B2352" i="2"/>
  <c r="B2353" i="2"/>
  <c r="B2354" i="2"/>
  <c r="B2355" i="2"/>
  <c r="B2356" i="2"/>
  <c r="B2357" i="2"/>
  <c r="B2358" i="2"/>
  <c r="B2359" i="2"/>
  <c r="B2360" i="2"/>
  <c r="B2361" i="2"/>
  <c r="B2362" i="2"/>
  <c r="B2363" i="2"/>
  <c r="B2364" i="2"/>
  <c r="B2365" i="2"/>
  <c r="B2366" i="2"/>
  <c r="B2367" i="2"/>
  <c r="B2368" i="2"/>
  <c r="B2369" i="2"/>
  <c r="B2370" i="2"/>
  <c r="B2371" i="2"/>
  <c r="B2372" i="2"/>
  <c r="B2373" i="2"/>
  <c r="B2374" i="2"/>
  <c r="B2375" i="2"/>
  <c r="B2376" i="2"/>
  <c r="B2377" i="2"/>
  <c r="B2378" i="2"/>
  <c r="B2379" i="2"/>
  <c r="B2380" i="2"/>
  <c r="B2381" i="2"/>
  <c r="B2382" i="2"/>
  <c r="B2383" i="2"/>
  <c r="B2384" i="2"/>
  <c r="B2385" i="2"/>
  <c r="B2386" i="2"/>
  <c r="B2387" i="2"/>
  <c r="B2388" i="2"/>
  <c r="B2389" i="2"/>
  <c r="B2390" i="2"/>
  <c r="B2391" i="2"/>
  <c r="B2392" i="2"/>
  <c r="B2393" i="2"/>
  <c r="B2394" i="2"/>
  <c r="B2395" i="2"/>
  <c r="B2396" i="2"/>
  <c r="B2397" i="2"/>
  <c r="B2398" i="2"/>
  <c r="B2399" i="2"/>
  <c r="B2400" i="2"/>
  <c r="B2401" i="2"/>
  <c r="B2402" i="2"/>
  <c r="B2403" i="2"/>
  <c r="B2404" i="2"/>
  <c r="B2405" i="2"/>
  <c r="B2406" i="2"/>
  <c r="B2407" i="2"/>
  <c r="B2408" i="2"/>
  <c r="B2409" i="2"/>
  <c r="B2410" i="2"/>
  <c r="B2411" i="2"/>
  <c r="B2412" i="2"/>
  <c r="B2413" i="2"/>
  <c r="B2414" i="2"/>
  <c r="B2415" i="2"/>
  <c r="B2416" i="2"/>
  <c r="B2417" i="2"/>
  <c r="B2418" i="2"/>
  <c r="B2419" i="2"/>
  <c r="B2420" i="2"/>
  <c r="B2421" i="2"/>
  <c r="B2422" i="2"/>
  <c r="B2423" i="2"/>
  <c r="B2424" i="2"/>
  <c r="B2425" i="2"/>
  <c r="B2426" i="2"/>
  <c r="B2427" i="2"/>
  <c r="B2428" i="2"/>
  <c r="B2429" i="2"/>
  <c r="B2430" i="2"/>
  <c r="B2431" i="2"/>
  <c r="B2432" i="2"/>
  <c r="B2433" i="2"/>
  <c r="B2434" i="2"/>
  <c r="B2435" i="2"/>
  <c r="B2436" i="2"/>
  <c r="B2437" i="2"/>
  <c r="B2438" i="2"/>
  <c r="B2439" i="2"/>
  <c r="B2440" i="2"/>
  <c r="B2441" i="2"/>
  <c r="B2442" i="2"/>
  <c r="B2443" i="2"/>
  <c r="B2444" i="2"/>
  <c r="B2445" i="2"/>
  <c r="B2446" i="2"/>
  <c r="B2447" i="2"/>
  <c r="B2448" i="2"/>
  <c r="B2449" i="2"/>
  <c r="B2450" i="2"/>
  <c r="B2451" i="2"/>
  <c r="B2452" i="2"/>
  <c r="B2453" i="2"/>
  <c r="B2454" i="2"/>
  <c r="B2455" i="2"/>
  <c r="B2456" i="2"/>
  <c r="B2457" i="2"/>
  <c r="B2458" i="2"/>
  <c r="B2459" i="2"/>
  <c r="B2460" i="2"/>
  <c r="B2461" i="2"/>
  <c r="B2462" i="2"/>
  <c r="B2463" i="2"/>
  <c r="B2464" i="2"/>
  <c r="B2465" i="2"/>
  <c r="B2466" i="2"/>
  <c r="B2467" i="2"/>
  <c r="B2468" i="2"/>
  <c r="B2469" i="2"/>
  <c r="B2470" i="2"/>
  <c r="B2471" i="2"/>
  <c r="B2472" i="2"/>
  <c r="B2473" i="2"/>
  <c r="B2474" i="2"/>
  <c r="B2475" i="2"/>
  <c r="B2476" i="2"/>
  <c r="B2477" i="2"/>
  <c r="B2478" i="2"/>
  <c r="B2479" i="2"/>
  <c r="B2480" i="2"/>
  <c r="B2481" i="2"/>
  <c r="B2482" i="2"/>
  <c r="B2483" i="2"/>
  <c r="B2484" i="2"/>
  <c r="B2485" i="2"/>
  <c r="B2486" i="2"/>
  <c r="B2487" i="2"/>
  <c r="B2488" i="2"/>
  <c r="B2489" i="2"/>
  <c r="B2490" i="2"/>
  <c r="B2491" i="2"/>
  <c r="B2492" i="2"/>
  <c r="B2493" i="2"/>
  <c r="B2494" i="2"/>
  <c r="B2495" i="2"/>
  <c r="B2496" i="2"/>
  <c r="B2497" i="2"/>
  <c r="B2498" i="2"/>
  <c r="B2499" i="2"/>
  <c r="B2500" i="2"/>
  <c r="B2501" i="2"/>
  <c r="B2502" i="2"/>
  <c r="B2503" i="2"/>
  <c r="B2504" i="2"/>
  <c r="B2505" i="2"/>
  <c r="B2506" i="2"/>
  <c r="B2507" i="2"/>
  <c r="B2508" i="2"/>
  <c r="B2509" i="2"/>
  <c r="B2510" i="2"/>
  <c r="B2511" i="2"/>
  <c r="B2512" i="2"/>
  <c r="B2513" i="2"/>
  <c r="B2514" i="2"/>
  <c r="B2515" i="2"/>
  <c r="B2516" i="2"/>
  <c r="B2517" i="2"/>
  <c r="B2518" i="2"/>
  <c r="B2519" i="2"/>
  <c r="B2520" i="2"/>
  <c r="B2521" i="2"/>
  <c r="B2522" i="2"/>
  <c r="B2523" i="2"/>
  <c r="B2524" i="2"/>
  <c r="B2525" i="2"/>
  <c r="B2526" i="2"/>
  <c r="B2527" i="2"/>
  <c r="B2528" i="2"/>
  <c r="B2529" i="2"/>
  <c r="B2530" i="2"/>
  <c r="B2531" i="2"/>
  <c r="B2532" i="2"/>
  <c r="B2533" i="2"/>
  <c r="B2534" i="2"/>
  <c r="B2535" i="2"/>
  <c r="B2536" i="2"/>
  <c r="B2537" i="2"/>
  <c r="B2538" i="2"/>
  <c r="B2539" i="2"/>
  <c r="B2540" i="2"/>
  <c r="B2541" i="2"/>
  <c r="B2542" i="2"/>
  <c r="B2543" i="2"/>
  <c r="B2544" i="2"/>
  <c r="B2545" i="2"/>
  <c r="B2546" i="2"/>
  <c r="B2547" i="2"/>
  <c r="B2548" i="2"/>
  <c r="B2549" i="2"/>
  <c r="B2550" i="2"/>
  <c r="B2551" i="2"/>
  <c r="B2552" i="2"/>
  <c r="B2553" i="2"/>
  <c r="B2554" i="2"/>
  <c r="B2555" i="2"/>
  <c r="B2556" i="2"/>
  <c r="B2557" i="2"/>
  <c r="B2558" i="2"/>
  <c r="B2559" i="2"/>
  <c r="B2560" i="2"/>
  <c r="B2561" i="2"/>
  <c r="B2562" i="2"/>
  <c r="B2563" i="2"/>
  <c r="B2564" i="2"/>
  <c r="B2565" i="2"/>
  <c r="B2566" i="2"/>
  <c r="B2567" i="2"/>
  <c r="B2568" i="2"/>
  <c r="B2569" i="2"/>
  <c r="B2570" i="2"/>
  <c r="B2571" i="2"/>
  <c r="B2572" i="2"/>
  <c r="B2573" i="2"/>
  <c r="B2574" i="2"/>
  <c r="B2575" i="2"/>
  <c r="B2576" i="2"/>
  <c r="B2577" i="2"/>
  <c r="B2578" i="2"/>
  <c r="B2579" i="2"/>
  <c r="B2580" i="2"/>
  <c r="B2581" i="2"/>
  <c r="B2582" i="2"/>
  <c r="B2583" i="2"/>
  <c r="B2584" i="2"/>
  <c r="B2585" i="2"/>
  <c r="B2586" i="2"/>
  <c r="B2587" i="2"/>
  <c r="B2588" i="2"/>
  <c r="B2589" i="2"/>
  <c r="B2590" i="2"/>
  <c r="B2591" i="2"/>
  <c r="B2592" i="2"/>
  <c r="B2593" i="2"/>
  <c r="B2594" i="2"/>
  <c r="B2595" i="2"/>
  <c r="B2596" i="2"/>
  <c r="B2597" i="2"/>
  <c r="B2598" i="2"/>
  <c r="B2599" i="2"/>
  <c r="B2600" i="2"/>
  <c r="B2601" i="2"/>
  <c r="B2602" i="2"/>
  <c r="B2603" i="2"/>
  <c r="B2604" i="2"/>
  <c r="B2605" i="2"/>
  <c r="B2606" i="2"/>
  <c r="B2607" i="2"/>
  <c r="B2608" i="2"/>
  <c r="B2609" i="2"/>
  <c r="B2610" i="2"/>
  <c r="B2611" i="2"/>
  <c r="B2612" i="2"/>
  <c r="B2613" i="2"/>
  <c r="B2614" i="2"/>
  <c r="B2615" i="2"/>
  <c r="B2616" i="2"/>
  <c r="B2617" i="2"/>
  <c r="B2618" i="2"/>
  <c r="B2619" i="2"/>
  <c r="B2620" i="2"/>
  <c r="B2621" i="2"/>
  <c r="B2622" i="2"/>
  <c r="B2623" i="2"/>
  <c r="B2624" i="2"/>
  <c r="B2625" i="2"/>
  <c r="B2626" i="2"/>
  <c r="B2627" i="2"/>
  <c r="B2628" i="2"/>
  <c r="B2629" i="2"/>
  <c r="B2630" i="2"/>
  <c r="B2631" i="2"/>
  <c r="B2632" i="2"/>
  <c r="B2633" i="2"/>
  <c r="B2634" i="2"/>
  <c r="B2635" i="2"/>
  <c r="B2636" i="2"/>
  <c r="B2637" i="2"/>
  <c r="B2638" i="2"/>
  <c r="B2639" i="2"/>
  <c r="B2640" i="2"/>
  <c r="B2641" i="2"/>
  <c r="B2642" i="2"/>
  <c r="B2643" i="2"/>
  <c r="B2644" i="2"/>
  <c r="B2645" i="2"/>
  <c r="B2646" i="2"/>
  <c r="B2647" i="2"/>
  <c r="B2648" i="2"/>
  <c r="B2649" i="2"/>
  <c r="B2650" i="2"/>
  <c r="B2651" i="2"/>
  <c r="B2652" i="2"/>
  <c r="B2653" i="2"/>
  <c r="B2654" i="2"/>
  <c r="B2655" i="2"/>
  <c r="B2656" i="2"/>
  <c r="B2657" i="2"/>
  <c r="B2658" i="2"/>
  <c r="B2659" i="2"/>
  <c r="B2660" i="2"/>
  <c r="B2661" i="2"/>
  <c r="B2662" i="2"/>
  <c r="B2663" i="2"/>
  <c r="B2664" i="2"/>
  <c r="B2665" i="2"/>
  <c r="B2666" i="2"/>
  <c r="B2667" i="2"/>
  <c r="B2668" i="2"/>
  <c r="B2669" i="2"/>
  <c r="B2670" i="2"/>
  <c r="B2671" i="2"/>
  <c r="B2672" i="2"/>
  <c r="B2673" i="2"/>
  <c r="B2674" i="2"/>
  <c r="B2675" i="2"/>
  <c r="B2676" i="2"/>
  <c r="B2677" i="2"/>
  <c r="B2678" i="2"/>
  <c r="B2679" i="2"/>
  <c r="B2680" i="2"/>
  <c r="B2681" i="2"/>
  <c r="B2682" i="2"/>
  <c r="B2683" i="2"/>
  <c r="B2684" i="2"/>
  <c r="B2685" i="2"/>
  <c r="B2686" i="2"/>
  <c r="B2687" i="2"/>
  <c r="B2688" i="2"/>
  <c r="B2689" i="2"/>
  <c r="B2690" i="2"/>
  <c r="B2691" i="2"/>
  <c r="B2692" i="2"/>
  <c r="B2693" i="2"/>
  <c r="B2694" i="2"/>
  <c r="B2695" i="2"/>
  <c r="B2696" i="2"/>
  <c r="B2697" i="2"/>
  <c r="B2698" i="2"/>
  <c r="B2699" i="2"/>
  <c r="B2700" i="2"/>
  <c r="B2701" i="2"/>
  <c r="B2702" i="2"/>
  <c r="B2703" i="2"/>
  <c r="B2704" i="2"/>
  <c r="B2705" i="2"/>
  <c r="B2706" i="2"/>
  <c r="B2707" i="2"/>
  <c r="B2708" i="2"/>
  <c r="B2709" i="2"/>
  <c r="B2710" i="2"/>
  <c r="B2711" i="2"/>
  <c r="B2712" i="2"/>
  <c r="B2713" i="2"/>
  <c r="B2714" i="2"/>
  <c r="B2715" i="2"/>
  <c r="B2716" i="2"/>
  <c r="B2717" i="2"/>
  <c r="B2718" i="2"/>
  <c r="B2719" i="2"/>
  <c r="B2720" i="2"/>
  <c r="B2721" i="2"/>
  <c r="B2722" i="2"/>
  <c r="B2723" i="2"/>
  <c r="B2724" i="2"/>
  <c r="B2725" i="2"/>
  <c r="B2726" i="2"/>
  <c r="B2727" i="2"/>
  <c r="B2728" i="2"/>
  <c r="B2729" i="2"/>
  <c r="B2730" i="2"/>
  <c r="B2731" i="2"/>
  <c r="B2732" i="2"/>
  <c r="B2733" i="2"/>
  <c r="B2734" i="2"/>
  <c r="B2735" i="2"/>
  <c r="B2736" i="2"/>
  <c r="B2737" i="2"/>
  <c r="B2738" i="2"/>
  <c r="B2739" i="2"/>
  <c r="B2740" i="2"/>
  <c r="B2741" i="2"/>
  <c r="B2742" i="2"/>
  <c r="B2743" i="2"/>
  <c r="B2744" i="2"/>
  <c r="B2745" i="2"/>
  <c r="B2746" i="2"/>
  <c r="B2747" i="2"/>
  <c r="B2748" i="2"/>
  <c r="B2749" i="2"/>
  <c r="B2750" i="2"/>
  <c r="B2751" i="2"/>
  <c r="B2752" i="2"/>
  <c r="B2753" i="2"/>
  <c r="B2754" i="2"/>
  <c r="B2755" i="2"/>
  <c r="B2756" i="2"/>
  <c r="B2757" i="2"/>
  <c r="B2758" i="2"/>
  <c r="B2759" i="2"/>
  <c r="B2760" i="2"/>
  <c r="B2761" i="2"/>
  <c r="B2762" i="2"/>
  <c r="B2763" i="2"/>
  <c r="B2764" i="2"/>
  <c r="B2765" i="2"/>
  <c r="B2766" i="2"/>
  <c r="B2767" i="2"/>
  <c r="B2768" i="2"/>
  <c r="B2769" i="2"/>
  <c r="B2770" i="2"/>
  <c r="B2771" i="2"/>
  <c r="B2772" i="2"/>
  <c r="B2773" i="2"/>
  <c r="B2774" i="2"/>
  <c r="B2775" i="2"/>
  <c r="B2776" i="2"/>
  <c r="B2777" i="2"/>
  <c r="B2778" i="2"/>
  <c r="B2779" i="2"/>
  <c r="B2780" i="2"/>
  <c r="B2781" i="2"/>
  <c r="B2782" i="2"/>
  <c r="B2783" i="2"/>
  <c r="B2784" i="2"/>
  <c r="B2785" i="2"/>
  <c r="B2786" i="2"/>
  <c r="B2787" i="2"/>
  <c r="B2788" i="2"/>
  <c r="B2789" i="2"/>
  <c r="B2790" i="2"/>
  <c r="B2791" i="2"/>
  <c r="B2792" i="2"/>
  <c r="B2793" i="2"/>
  <c r="B2794" i="2"/>
  <c r="B2795" i="2"/>
  <c r="B2796" i="2"/>
  <c r="B2797" i="2"/>
  <c r="B2798" i="2"/>
  <c r="B2799" i="2"/>
  <c r="B2800" i="2"/>
  <c r="B2801" i="2"/>
  <c r="B2802" i="2"/>
  <c r="B2803" i="2"/>
  <c r="B2804" i="2"/>
  <c r="B2805" i="2"/>
  <c r="B2806" i="2"/>
  <c r="B2807" i="2"/>
  <c r="B2808" i="2"/>
  <c r="B2809" i="2"/>
  <c r="B2810" i="2"/>
  <c r="B2811" i="2"/>
  <c r="B2812" i="2"/>
  <c r="B2813" i="2"/>
  <c r="B2814" i="2"/>
  <c r="B2815" i="2"/>
  <c r="B2816" i="2"/>
  <c r="B2817" i="2"/>
  <c r="B2818" i="2"/>
  <c r="B2819" i="2"/>
  <c r="B2820" i="2"/>
  <c r="B2821" i="2"/>
  <c r="B2822" i="2"/>
  <c r="B2823" i="2"/>
  <c r="B2824" i="2"/>
  <c r="B2825" i="2"/>
  <c r="B2826" i="2"/>
  <c r="B2827" i="2"/>
  <c r="B2828" i="2"/>
  <c r="B2829" i="2"/>
  <c r="B2830" i="2"/>
  <c r="B2831" i="2"/>
  <c r="B2832" i="2"/>
  <c r="B2833" i="2"/>
  <c r="B2834" i="2"/>
  <c r="B2835" i="2"/>
  <c r="B2836" i="2"/>
  <c r="B2837" i="2"/>
  <c r="B2838" i="2"/>
  <c r="B2839" i="2"/>
  <c r="B2840" i="2"/>
  <c r="B2841" i="2"/>
  <c r="B2842" i="2"/>
  <c r="B2843" i="2"/>
  <c r="B2844" i="2"/>
  <c r="B2845" i="2"/>
  <c r="B2846" i="2"/>
  <c r="B2847" i="2"/>
  <c r="B2848" i="2"/>
  <c r="B2849" i="2"/>
  <c r="B2850" i="2"/>
  <c r="B2851" i="2"/>
  <c r="B2852" i="2"/>
  <c r="B2853" i="2"/>
  <c r="B2854" i="2"/>
  <c r="B2855" i="2"/>
  <c r="B2856" i="2"/>
  <c r="B2857" i="2"/>
  <c r="B2858" i="2"/>
  <c r="B2859" i="2"/>
  <c r="B2860" i="2"/>
  <c r="B2861" i="2"/>
  <c r="B2862" i="2"/>
  <c r="B2863" i="2"/>
  <c r="B2864" i="2"/>
  <c r="B2865" i="2"/>
  <c r="B2866" i="2"/>
  <c r="B2867" i="2"/>
  <c r="B2868" i="2"/>
  <c r="B2869" i="2"/>
  <c r="B2870" i="2"/>
  <c r="B2871" i="2"/>
  <c r="B2872" i="2"/>
  <c r="B2873" i="2"/>
  <c r="B2874" i="2"/>
  <c r="B2875" i="2"/>
  <c r="B2876" i="2"/>
  <c r="B2877" i="2"/>
  <c r="B2878" i="2"/>
  <c r="B2879" i="2"/>
  <c r="B2880" i="2"/>
  <c r="B2881" i="2"/>
  <c r="B2882" i="2"/>
  <c r="B2883" i="2"/>
  <c r="B2884" i="2"/>
  <c r="B2885" i="2"/>
  <c r="B2886" i="2"/>
  <c r="B2887" i="2"/>
  <c r="B2888" i="2"/>
  <c r="B2889" i="2"/>
  <c r="B2890" i="2"/>
  <c r="B2891" i="2"/>
  <c r="B2892" i="2"/>
  <c r="B2893" i="2"/>
  <c r="B2894" i="2"/>
  <c r="B2895" i="2"/>
  <c r="B2896" i="2"/>
  <c r="B2897" i="2"/>
  <c r="B2898" i="2"/>
  <c r="B2899" i="2"/>
  <c r="B2900" i="2"/>
  <c r="B2901" i="2"/>
  <c r="B2902" i="2"/>
  <c r="B2903" i="2"/>
  <c r="B2904" i="2"/>
  <c r="B2905" i="2"/>
  <c r="B2906" i="2"/>
  <c r="B2907" i="2"/>
  <c r="B2908" i="2"/>
  <c r="B2909" i="2"/>
  <c r="B2910" i="2"/>
  <c r="B2911" i="2"/>
  <c r="B2912" i="2"/>
  <c r="B2913" i="2"/>
  <c r="B2914" i="2"/>
  <c r="B2915" i="2"/>
  <c r="B2916" i="2"/>
  <c r="B2917" i="2"/>
  <c r="B2918" i="2"/>
  <c r="B2919" i="2"/>
  <c r="B2920" i="2"/>
  <c r="B2921" i="2"/>
  <c r="B2922" i="2"/>
  <c r="B2923" i="2"/>
  <c r="B2924" i="2"/>
  <c r="B2925" i="2"/>
  <c r="B2926" i="2"/>
  <c r="B2927" i="2"/>
  <c r="B2928" i="2"/>
  <c r="B2929" i="2"/>
  <c r="B2930" i="2"/>
  <c r="B2931" i="2"/>
  <c r="B2932" i="2"/>
  <c r="B2933" i="2"/>
  <c r="B2934" i="2"/>
  <c r="B2935" i="2"/>
  <c r="B2936" i="2"/>
  <c r="B2937" i="2"/>
  <c r="B2938" i="2"/>
  <c r="B2939" i="2"/>
  <c r="B2940" i="2"/>
  <c r="B2941" i="2"/>
  <c r="B2942" i="2"/>
  <c r="B2943" i="2"/>
  <c r="B2944" i="2"/>
  <c r="B2945" i="2"/>
  <c r="B2946" i="2"/>
  <c r="B2947" i="2"/>
  <c r="B2948" i="2"/>
  <c r="B2949" i="2"/>
  <c r="B2950" i="2"/>
  <c r="B2951" i="2"/>
  <c r="B2952" i="2"/>
  <c r="B2953" i="2"/>
  <c r="B2954" i="2"/>
  <c r="B2955" i="2"/>
  <c r="B2956" i="2"/>
  <c r="B2957" i="2"/>
  <c r="B2958" i="2"/>
  <c r="B2959" i="2"/>
  <c r="B2960" i="2"/>
  <c r="B2961" i="2"/>
  <c r="B2962" i="2"/>
  <c r="B2963" i="2"/>
  <c r="B2964" i="2"/>
  <c r="B2965" i="2"/>
  <c r="B2966" i="2"/>
  <c r="B2967" i="2"/>
  <c r="B2968" i="2"/>
  <c r="B2969" i="2"/>
  <c r="B2970" i="2"/>
  <c r="B2971" i="2"/>
  <c r="B2972" i="2"/>
  <c r="B2973" i="2"/>
  <c r="B2974" i="2"/>
  <c r="B2975" i="2"/>
  <c r="B2976" i="2"/>
  <c r="B2977" i="2"/>
  <c r="B2978" i="2"/>
  <c r="B2979" i="2"/>
  <c r="B2980" i="2"/>
  <c r="B2981" i="2"/>
  <c r="B2982" i="2"/>
  <c r="B2983" i="2"/>
  <c r="B2984" i="2"/>
  <c r="B2985" i="2"/>
  <c r="B2986" i="2"/>
  <c r="B2987" i="2"/>
  <c r="B2988" i="2"/>
  <c r="B2989" i="2"/>
  <c r="B2990" i="2"/>
  <c r="B2991" i="2"/>
  <c r="B2992" i="2"/>
  <c r="B2993" i="2"/>
  <c r="B2994" i="2"/>
  <c r="B2995" i="2"/>
  <c r="B2996" i="2"/>
  <c r="B2997" i="2"/>
  <c r="B2998" i="2"/>
  <c r="B2999" i="2"/>
  <c r="B3000" i="2"/>
  <c r="B3001" i="2"/>
  <c r="B3002" i="2"/>
  <c r="B3003" i="2"/>
  <c r="B3004" i="2"/>
  <c r="B3005" i="2"/>
  <c r="B3006" i="2"/>
  <c r="B3007" i="2"/>
  <c r="B3008" i="2"/>
  <c r="B3009" i="2"/>
  <c r="B3010" i="2"/>
  <c r="B3011" i="2"/>
  <c r="B3012" i="2"/>
  <c r="B3013" i="2"/>
  <c r="B3014" i="2"/>
  <c r="B3015" i="2"/>
  <c r="B3016" i="2"/>
  <c r="B3017" i="2"/>
  <c r="B3018" i="2"/>
  <c r="B3019" i="2"/>
  <c r="B3020" i="2"/>
  <c r="B3021" i="2"/>
  <c r="B3022" i="2"/>
  <c r="B3023" i="2"/>
  <c r="B3024" i="2"/>
  <c r="B3025" i="2"/>
  <c r="B3026" i="2"/>
  <c r="B3027" i="2"/>
  <c r="B3028" i="2"/>
  <c r="B3029" i="2"/>
  <c r="B3030" i="2"/>
  <c r="B3031" i="2"/>
  <c r="B3032" i="2"/>
  <c r="B3033" i="2"/>
  <c r="B3034" i="2"/>
  <c r="B3035" i="2"/>
  <c r="B3036" i="2"/>
  <c r="B3037" i="2"/>
  <c r="B3038" i="2"/>
  <c r="B3039" i="2"/>
  <c r="B3040" i="2"/>
  <c r="B3041" i="2"/>
  <c r="B3042" i="2"/>
  <c r="B3043" i="2"/>
  <c r="B3044" i="2"/>
  <c r="B3045" i="2"/>
  <c r="B3046" i="2"/>
  <c r="B3047" i="2"/>
  <c r="B3048" i="2"/>
  <c r="B3049" i="2"/>
  <c r="B3050" i="2"/>
  <c r="B3051" i="2"/>
  <c r="B3052" i="2"/>
  <c r="B3053" i="2"/>
  <c r="B3054" i="2"/>
  <c r="B3055" i="2"/>
  <c r="B3056" i="2"/>
  <c r="B3057" i="2"/>
  <c r="B3058" i="2"/>
  <c r="B3059" i="2"/>
  <c r="B3060" i="2"/>
  <c r="B3061" i="2"/>
  <c r="B3062" i="2"/>
  <c r="B3063" i="2"/>
  <c r="B3064" i="2"/>
  <c r="B3065" i="2"/>
  <c r="B3066" i="2"/>
  <c r="B3067" i="2"/>
  <c r="B3068" i="2"/>
  <c r="B3069" i="2"/>
  <c r="B3070" i="2"/>
  <c r="B3071" i="2"/>
  <c r="B3072" i="2"/>
  <c r="B3073" i="2"/>
  <c r="B3074" i="2"/>
  <c r="B3075" i="2"/>
  <c r="B3076" i="2"/>
  <c r="B3077" i="2"/>
  <c r="B3078" i="2"/>
  <c r="B3079" i="2"/>
  <c r="B3080" i="2"/>
  <c r="B3081" i="2"/>
  <c r="B3082" i="2"/>
  <c r="B3083" i="2"/>
  <c r="B3084" i="2"/>
  <c r="B3085" i="2"/>
  <c r="B3086" i="2"/>
  <c r="B3087" i="2"/>
  <c r="B3088" i="2"/>
  <c r="B3089" i="2"/>
  <c r="B3090" i="2"/>
  <c r="B3091" i="2"/>
  <c r="B3092" i="2"/>
  <c r="B3093" i="2"/>
  <c r="B3094" i="2"/>
  <c r="B3095" i="2"/>
  <c r="B3096" i="2"/>
  <c r="B3097" i="2"/>
  <c r="B3098" i="2"/>
  <c r="B3099" i="2"/>
  <c r="B3100" i="2"/>
  <c r="B3101" i="2"/>
  <c r="B3102" i="2"/>
  <c r="B3103" i="2"/>
  <c r="B3104" i="2"/>
  <c r="B3105" i="2"/>
  <c r="B3106" i="2"/>
  <c r="B3107" i="2"/>
  <c r="B3108" i="2"/>
  <c r="B3109" i="2"/>
  <c r="B3110" i="2"/>
  <c r="B3111" i="2"/>
  <c r="B3112" i="2"/>
  <c r="B3113" i="2"/>
  <c r="B3114" i="2"/>
  <c r="B3115" i="2"/>
  <c r="B3116" i="2"/>
  <c r="B3117" i="2"/>
  <c r="B3118" i="2"/>
  <c r="B3119" i="2"/>
  <c r="B3120" i="2"/>
  <c r="B3121" i="2"/>
  <c r="B3122" i="2"/>
  <c r="B3123" i="2"/>
  <c r="B3124" i="2"/>
  <c r="B3125" i="2"/>
  <c r="B3126" i="2"/>
  <c r="B3127" i="2"/>
  <c r="B3128" i="2"/>
  <c r="B3129" i="2"/>
  <c r="B3130" i="2"/>
  <c r="B3131" i="2"/>
  <c r="B3132" i="2"/>
  <c r="B3133" i="2"/>
  <c r="B3134" i="2"/>
  <c r="B3135" i="2"/>
  <c r="B3136" i="2"/>
  <c r="B3137" i="2"/>
  <c r="B3138" i="2"/>
  <c r="B3139" i="2"/>
  <c r="B3140" i="2"/>
  <c r="B3141" i="2"/>
  <c r="B3142" i="2"/>
  <c r="B3143" i="2"/>
  <c r="B3144" i="2"/>
  <c r="B3145" i="2"/>
  <c r="B3146" i="2"/>
  <c r="B3147" i="2"/>
  <c r="B3148" i="2"/>
  <c r="B3149" i="2"/>
  <c r="B3150" i="2"/>
  <c r="B3151" i="2"/>
  <c r="B3152" i="2"/>
  <c r="B3153" i="2"/>
  <c r="B3154" i="2"/>
  <c r="B3155" i="2"/>
  <c r="B3156" i="2"/>
  <c r="B3157" i="2"/>
  <c r="B3158" i="2"/>
  <c r="B3159" i="2"/>
  <c r="B3160" i="2"/>
  <c r="B3161" i="2"/>
  <c r="B3162" i="2"/>
  <c r="B3163" i="2"/>
  <c r="B3164" i="2"/>
  <c r="B3165" i="2"/>
  <c r="B3166" i="2"/>
  <c r="B3167" i="2"/>
  <c r="B3168" i="2"/>
  <c r="B3169" i="2"/>
  <c r="B3170" i="2"/>
  <c r="B3171" i="2"/>
  <c r="B3172" i="2"/>
  <c r="B3173" i="2"/>
  <c r="B3174" i="2"/>
  <c r="B3175" i="2"/>
  <c r="B3176" i="2"/>
  <c r="B3177" i="2"/>
  <c r="B3178" i="2"/>
  <c r="B3179" i="2"/>
  <c r="B3180" i="2"/>
  <c r="B3181" i="2"/>
  <c r="B3182" i="2"/>
  <c r="B3183" i="2"/>
  <c r="B3184" i="2"/>
  <c r="B3185" i="2"/>
  <c r="B3186" i="2"/>
  <c r="B3187" i="2"/>
  <c r="B3188" i="2"/>
  <c r="B3189" i="2"/>
  <c r="B3190" i="2"/>
  <c r="B3191" i="2"/>
  <c r="B3192" i="2"/>
  <c r="B3193" i="2"/>
  <c r="B3194" i="2"/>
  <c r="B3195" i="2"/>
  <c r="B3196" i="2"/>
  <c r="B3197" i="2"/>
  <c r="B3198" i="2"/>
  <c r="B3199" i="2"/>
  <c r="B3200" i="2"/>
  <c r="B3201" i="2"/>
  <c r="B3202" i="2"/>
  <c r="B3203" i="2"/>
  <c r="B3204" i="2"/>
  <c r="B3205" i="2"/>
  <c r="B3206" i="2"/>
  <c r="B3207" i="2"/>
  <c r="B3208" i="2"/>
  <c r="B3209" i="2"/>
  <c r="B3210" i="2"/>
  <c r="B3211" i="2"/>
  <c r="B3212" i="2"/>
  <c r="B3213" i="2"/>
  <c r="B3214" i="2"/>
  <c r="B3215" i="2"/>
  <c r="B3216" i="2"/>
  <c r="B3217" i="2"/>
  <c r="B3218" i="2"/>
  <c r="B3219" i="2"/>
  <c r="B3220" i="2"/>
  <c r="B3221" i="2"/>
  <c r="B3222" i="2"/>
  <c r="B3223" i="2"/>
  <c r="B3224" i="2"/>
  <c r="B3225" i="2"/>
  <c r="B3226" i="2"/>
  <c r="B3227" i="2"/>
  <c r="B3228" i="2"/>
  <c r="B3229" i="2"/>
  <c r="B3230" i="2"/>
  <c r="B3231" i="2"/>
  <c r="B3232" i="2"/>
  <c r="B3233" i="2"/>
  <c r="B3234" i="2"/>
  <c r="B3235" i="2"/>
  <c r="B3236" i="2"/>
  <c r="B3237" i="2"/>
  <c r="B3238" i="2"/>
  <c r="B3239" i="2"/>
  <c r="B3240" i="2"/>
  <c r="B3241" i="2"/>
  <c r="B3242" i="2"/>
  <c r="B3243" i="2"/>
  <c r="B3244" i="2"/>
  <c r="B3245" i="2"/>
  <c r="B3246" i="2"/>
  <c r="B3247" i="2"/>
  <c r="B3248" i="2"/>
  <c r="B3249" i="2"/>
  <c r="B3250" i="2"/>
  <c r="B3251" i="2"/>
  <c r="B3252" i="2"/>
  <c r="B3253" i="2"/>
  <c r="B3254" i="2"/>
  <c r="B3255" i="2"/>
  <c r="B3256" i="2"/>
  <c r="B3257" i="2"/>
  <c r="B3258" i="2"/>
  <c r="B3259" i="2"/>
  <c r="B3260" i="2"/>
  <c r="B3261" i="2"/>
  <c r="B3262" i="2"/>
  <c r="B3263" i="2"/>
  <c r="B3264" i="2"/>
  <c r="B3265" i="2"/>
  <c r="B3266" i="2"/>
  <c r="B3267" i="2"/>
  <c r="B3268" i="2"/>
  <c r="B3269" i="2"/>
  <c r="B3270" i="2"/>
  <c r="B3271" i="2"/>
  <c r="B3272" i="2"/>
  <c r="B3273" i="2"/>
  <c r="B3274" i="2"/>
  <c r="B3275" i="2"/>
  <c r="B3276" i="2"/>
  <c r="B3277" i="2"/>
  <c r="B3278" i="2"/>
  <c r="B3279" i="2"/>
  <c r="B3280" i="2"/>
  <c r="B3281" i="2"/>
  <c r="B3282" i="2"/>
  <c r="B3283" i="2"/>
  <c r="B3284" i="2"/>
  <c r="B3285" i="2"/>
  <c r="B3286" i="2"/>
  <c r="B3287" i="2"/>
  <c r="B3288" i="2"/>
  <c r="B3289" i="2"/>
  <c r="B3290" i="2"/>
  <c r="B3291" i="2"/>
  <c r="B3292" i="2"/>
  <c r="B3293" i="2"/>
  <c r="B3294" i="2"/>
  <c r="B3295" i="2"/>
  <c r="B3296" i="2"/>
  <c r="B3297" i="2"/>
  <c r="B3298" i="2"/>
  <c r="B3299" i="2"/>
  <c r="B3300" i="2"/>
  <c r="B3301" i="2"/>
  <c r="B3302" i="2"/>
  <c r="B3303" i="2"/>
  <c r="B3304" i="2"/>
  <c r="B3305" i="2"/>
  <c r="B3306" i="2"/>
  <c r="B3307" i="2"/>
  <c r="B3308" i="2"/>
  <c r="B3309" i="2"/>
  <c r="B3310" i="2"/>
  <c r="B3311" i="2"/>
  <c r="B3312" i="2"/>
  <c r="B3313" i="2"/>
  <c r="B3314" i="2"/>
  <c r="B3315" i="2"/>
  <c r="B3316" i="2"/>
  <c r="B3317" i="2"/>
  <c r="B3318" i="2"/>
  <c r="B3319" i="2"/>
  <c r="B3320" i="2"/>
  <c r="B3321" i="2"/>
  <c r="B3322" i="2"/>
  <c r="B3323" i="2"/>
  <c r="B3324" i="2"/>
  <c r="B3325" i="2"/>
  <c r="B3326" i="2"/>
  <c r="B3327" i="2"/>
  <c r="B3328" i="2"/>
  <c r="B3329" i="2"/>
  <c r="B3330" i="2"/>
  <c r="B3331" i="2"/>
  <c r="B3332" i="2"/>
  <c r="B3333" i="2"/>
  <c r="B3334" i="2"/>
  <c r="B3335" i="2"/>
  <c r="B3336" i="2"/>
  <c r="B3337" i="2"/>
  <c r="B3338" i="2"/>
  <c r="B3339" i="2"/>
  <c r="B3340" i="2"/>
  <c r="B3341" i="2"/>
  <c r="B3342" i="2"/>
  <c r="B3343" i="2"/>
  <c r="B3344" i="2"/>
  <c r="B3345" i="2"/>
  <c r="B3346" i="2"/>
  <c r="B3347" i="2"/>
  <c r="B3348" i="2"/>
  <c r="B3349" i="2"/>
  <c r="B3350" i="2"/>
  <c r="B3351" i="2"/>
  <c r="B3352" i="2"/>
  <c r="B3353" i="2"/>
  <c r="B3354" i="2"/>
  <c r="B3355" i="2"/>
  <c r="B3356" i="2"/>
  <c r="B3357" i="2"/>
  <c r="B3358" i="2"/>
  <c r="B3359" i="2"/>
  <c r="B3360" i="2"/>
  <c r="B3361" i="2"/>
  <c r="B3362" i="2"/>
  <c r="B3363" i="2"/>
  <c r="B3364" i="2"/>
  <c r="B3365" i="2"/>
  <c r="B3366" i="2"/>
  <c r="B3367" i="2"/>
  <c r="B3368" i="2"/>
  <c r="B3369" i="2"/>
  <c r="B3370" i="2"/>
  <c r="B3371" i="2"/>
  <c r="B3372" i="2"/>
  <c r="B3373" i="2"/>
  <c r="B3374" i="2"/>
  <c r="B3375" i="2"/>
  <c r="B3376" i="2"/>
  <c r="B3377" i="2"/>
  <c r="B3378" i="2"/>
  <c r="B3379" i="2"/>
  <c r="B3380" i="2"/>
  <c r="B3381" i="2"/>
  <c r="B3382" i="2"/>
  <c r="B3383" i="2"/>
  <c r="B3384" i="2"/>
  <c r="B3385" i="2"/>
  <c r="B3386" i="2"/>
  <c r="B3387" i="2"/>
  <c r="B3388" i="2"/>
  <c r="B3389" i="2"/>
  <c r="B3390" i="2"/>
  <c r="B3391" i="2"/>
  <c r="B3392" i="2"/>
  <c r="B3393" i="2"/>
  <c r="B3394" i="2"/>
  <c r="B3395" i="2"/>
  <c r="B3396" i="2"/>
  <c r="B3397" i="2"/>
  <c r="B3398" i="2"/>
  <c r="B3399" i="2"/>
  <c r="B3400" i="2"/>
  <c r="B3401" i="2"/>
  <c r="B3402" i="2"/>
  <c r="B3403" i="2"/>
  <c r="B3404" i="2"/>
  <c r="B3405" i="2"/>
  <c r="B3406" i="2"/>
  <c r="B3407" i="2"/>
  <c r="B3408" i="2"/>
  <c r="B3409" i="2"/>
  <c r="B3410" i="2"/>
  <c r="B3411" i="2"/>
  <c r="B3412" i="2"/>
  <c r="B3413" i="2"/>
  <c r="B3414" i="2"/>
  <c r="B3415" i="2"/>
  <c r="B3416" i="2"/>
  <c r="B3417" i="2"/>
  <c r="B3418" i="2"/>
  <c r="B3419" i="2"/>
  <c r="B3420" i="2"/>
  <c r="B3421" i="2"/>
  <c r="B3422" i="2"/>
  <c r="B3423" i="2"/>
  <c r="B3424" i="2"/>
  <c r="B3425" i="2"/>
  <c r="B3426" i="2"/>
  <c r="B3427" i="2"/>
  <c r="B3428" i="2"/>
  <c r="B3429" i="2"/>
  <c r="B3430" i="2"/>
  <c r="B3431" i="2"/>
  <c r="B3432" i="2"/>
  <c r="B3433" i="2"/>
  <c r="B3434" i="2"/>
  <c r="B3435" i="2"/>
  <c r="B3436" i="2"/>
  <c r="B3437" i="2"/>
  <c r="B3438" i="2"/>
  <c r="B3439" i="2"/>
  <c r="B3440" i="2"/>
  <c r="B3441" i="2"/>
  <c r="B3442" i="2"/>
  <c r="B3443" i="2"/>
  <c r="B3444" i="2"/>
  <c r="B3445" i="2"/>
  <c r="B3446" i="2"/>
  <c r="B3447" i="2"/>
  <c r="B3448" i="2"/>
  <c r="B3449" i="2"/>
  <c r="B3450" i="2"/>
  <c r="B3451" i="2"/>
  <c r="B3452" i="2"/>
  <c r="B3453" i="2"/>
  <c r="B3454" i="2"/>
  <c r="B3455" i="2"/>
  <c r="B3456" i="2"/>
  <c r="B3457" i="2"/>
  <c r="B3458" i="2"/>
  <c r="B3459" i="2"/>
  <c r="B3460" i="2"/>
  <c r="B3461" i="2"/>
  <c r="B3462" i="2"/>
  <c r="B3463" i="2"/>
  <c r="B3464" i="2"/>
  <c r="B3465" i="2"/>
  <c r="B3466" i="2"/>
  <c r="B3467" i="2"/>
  <c r="B3468" i="2"/>
  <c r="B3469" i="2"/>
  <c r="B3470" i="2"/>
  <c r="B3471" i="2"/>
  <c r="B3472" i="2"/>
  <c r="B3473" i="2"/>
  <c r="B3474" i="2"/>
  <c r="B3475" i="2"/>
  <c r="B3476" i="2"/>
  <c r="B3477" i="2"/>
  <c r="B3478" i="2"/>
  <c r="B3479" i="2"/>
  <c r="B3480" i="2"/>
  <c r="B3481" i="2"/>
  <c r="B3482" i="2"/>
  <c r="B3483" i="2"/>
  <c r="B3484" i="2"/>
  <c r="B3485" i="2"/>
  <c r="B3486" i="2"/>
  <c r="B3487" i="2"/>
  <c r="B3488" i="2"/>
  <c r="B3489" i="2"/>
  <c r="B3490" i="2"/>
  <c r="B3491" i="2"/>
  <c r="B3492" i="2"/>
  <c r="B3493" i="2"/>
  <c r="B3494" i="2"/>
  <c r="B3495" i="2"/>
  <c r="B3496" i="2"/>
  <c r="B3497" i="2"/>
  <c r="B3498" i="2"/>
  <c r="B3499" i="2"/>
  <c r="B3500" i="2"/>
  <c r="B3501" i="2"/>
  <c r="B3502" i="2"/>
  <c r="B3503" i="2"/>
  <c r="B3504" i="2"/>
  <c r="B3505" i="2"/>
  <c r="B3506" i="2"/>
  <c r="B3507" i="2"/>
  <c r="B3508" i="2"/>
  <c r="B3509" i="2"/>
  <c r="B3510" i="2"/>
  <c r="B3511" i="2"/>
  <c r="B3512" i="2"/>
  <c r="B3513" i="2"/>
  <c r="B3514" i="2"/>
  <c r="B3515" i="2"/>
  <c r="B3516" i="2"/>
  <c r="B3517" i="2"/>
  <c r="B3518" i="2"/>
  <c r="B3519" i="2"/>
  <c r="B3520" i="2"/>
  <c r="B3521" i="2"/>
  <c r="B3522" i="2"/>
  <c r="B3523" i="2"/>
  <c r="B3524" i="2"/>
  <c r="B3525" i="2"/>
  <c r="B3526" i="2"/>
  <c r="B3527" i="2"/>
  <c r="B3528" i="2"/>
  <c r="B3529" i="2"/>
  <c r="B3530" i="2"/>
  <c r="B3531" i="2"/>
  <c r="B3532" i="2"/>
  <c r="B3533" i="2"/>
  <c r="B3534" i="2"/>
  <c r="B3535" i="2"/>
  <c r="B3536" i="2"/>
  <c r="B3537" i="2"/>
  <c r="B3538" i="2"/>
  <c r="B3539" i="2"/>
  <c r="B3540" i="2"/>
  <c r="B3541" i="2"/>
  <c r="B3542" i="2"/>
  <c r="B3543" i="2"/>
  <c r="B3544" i="2"/>
  <c r="B3545" i="2"/>
  <c r="B3546" i="2"/>
  <c r="B3547" i="2"/>
  <c r="B3548" i="2"/>
  <c r="B3549" i="2"/>
  <c r="B3550" i="2"/>
  <c r="B3551" i="2"/>
  <c r="B3552" i="2"/>
  <c r="B3553" i="2"/>
  <c r="B3554" i="2"/>
  <c r="B3555" i="2"/>
  <c r="B3556" i="2"/>
  <c r="B3557" i="2"/>
  <c r="B3558" i="2"/>
  <c r="B3559" i="2"/>
  <c r="B3560" i="2"/>
  <c r="B3561" i="2"/>
  <c r="B3562" i="2"/>
  <c r="B3563" i="2"/>
  <c r="B3564" i="2"/>
  <c r="B3565" i="2"/>
  <c r="B3566" i="2"/>
  <c r="B3567" i="2"/>
  <c r="B3568" i="2"/>
  <c r="B3569" i="2"/>
  <c r="B3570" i="2"/>
  <c r="B3571" i="2"/>
  <c r="B3572" i="2"/>
  <c r="B3573" i="2"/>
  <c r="B3574" i="2"/>
  <c r="B3575" i="2"/>
  <c r="B3576" i="2"/>
  <c r="B3577" i="2"/>
  <c r="B3578" i="2"/>
  <c r="B3579" i="2"/>
  <c r="B3580" i="2"/>
  <c r="B3581" i="2"/>
  <c r="B3582" i="2"/>
  <c r="B3583" i="2"/>
  <c r="B3584" i="2"/>
  <c r="B3585" i="2"/>
  <c r="B3586" i="2"/>
  <c r="B3587" i="2"/>
  <c r="B3588" i="2"/>
  <c r="B3589" i="2"/>
  <c r="B3590" i="2"/>
  <c r="B3591" i="2"/>
  <c r="B3592" i="2"/>
  <c r="B3593" i="2"/>
  <c r="B3594" i="2"/>
  <c r="B3595" i="2"/>
  <c r="B3596" i="2"/>
  <c r="B3597" i="2"/>
  <c r="B3598" i="2"/>
  <c r="B3599" i="2"/>
  <c r="B3600" i="2"/>
  <c r="B3601" i="2"/>
  <c r="B3602" i="2"/>
  <c r="B3603" i="2"/>
  <c r="B3604" i="2"/>
  <c r="B3605" i="2"/>
  <c r="B3606" i="2"/>
  <c r="B3607" i="2"/>
  <c r="B3608" i="2"/>
  <c r="B3609" i="2"/>
  <c r="B3610" i="2"/>
  <c r="B3611" i="2"/>
  <c r="B3612" i="2"/>
  <c r="B3613" i="2"/>
  <c r="B3614" i="2"/>
  <c r="B3615" i="2"/>
  <c r="B3616" i="2"/>
  <c r="B3617" i="2"/>
  <c r="B3618" i="2"/>
  <c r="B3619" i="2"/>
  <c r="B3620" i="2"/>
  <c r="B3621" i="2"/>
  <c r="B3622" i="2"/>
  <c r="B3623" i="2"/>
  <c r="B3624" i="2"/>
  <c r="B3625" i="2"/>
  <c r="B3626" i="2"/>
  <c r="B3627" i="2"/>
  <c r="B3628" i="2"/>
  <c r="B3629" i="2"/>
  <c r="B3630" i="2"/>
  <c r="B3631" i="2"/>
  <c r="B3632" i="2"/>
  <c r="B3633" i="2"/>
  <c r="B3634" i="2"/>
  <c r="B3635" i="2"/>
  <c r="B3636" i="2"/>
  <c r="B3637" i="2"/>
  <c r="B3638" i="2"/>
  <c r="B3639" i="2"/>
  <c r="B3640" i="2"/>
  <c r="B3641" i="2"/>
  <c r="B3642" i="2"/>
  <c r="B3643" i="2"/>
  <c r="B3644" i="2"/>
  <c r="B3645" i="2"/>
  <c r="B3646" i="2"/>
  <c r="B3647" i="2"/>
  <c r="B3648" i="2"/>
  <c r="B3649" i="2"/>
  <c r="B3650" i="2"/>
  <c r="B3651" i="2"/>
  <c r="B3652" i="2"/>
  <c r="B3653" i="2"/>
  <c r="B3654" i="2"/>
  <c r="B3655" i="2"/>
  <c r="B3656" i="2"/>
  <c r="B3657" i="2"/>
  <c r="B3658" i="2"/>
  <c r="B3659" i="2"/>
  <c r="B3660" i="2"/>
  <c r="B3661" i="2"/>
  <c r="B3662" i="2"/>
  <c r="B3663" i="2"/>
  <c r="B3664" i="2"/>
  <c r="B3665" i="2"/>
  <c r="B3666" i="2"/>
  <c r="B3667" i="2"/>
  <c r="B3668" i="2"/>
  <c r="B3669" i="2"/>
  <c r="B3670" i="2"/>
  <c r="B3671" i="2"/>
  <c r="B3672" i="2"/>
  <c r="B3673" i="2"/>
  <c r="B3674" i="2"/>
  <c r="B3675" i="2"/>
  <c r="B3676" i="2"/>
  <c r="B3677" i="2"/>
  <c r="B3678" i="2"/>
  <c r="B3679" i="2"/>
  <c r="B3680" i="2"/>
  <c r="B3681" i="2"/>
  <c r="B3682" i="2"/>
  <c r="B3683" i="2"/>
  <c r="B3684" i="2"/>
  <c r="B3685" i="2"/>
  <c r="B3686" i="2"/>
  <c r="B3687" i="2"/>
  <c r="B3688" i="2"/>
  <c r="B3689" i="2"/>
  <c r="B3690" i="2"/>
  <c r="B3691" i="2"/>
  <c r="B3692" i="2"/>
  <c r="B3693" i="2"/>
  <c r="B3694" i="2"/>
  <c r="B3695" i="2"/>
  <c r="B3696" i="2"/>
  <c r="B3697" i="2"/>
  <c r="B3698" i="2"/>
  <c r="B3699" i="2"/>
  <c r="B3700" i="2"/>
  <c r="B3701" i="2"/>
  <c r="B3702" i="2"/>
  <c r="B3703" i="2"/>
  <c r="B3704" i="2"/>
  <c r="B3705" i="2"/>
  <c r="B3706" i="2"/>
  <c r="B3707" i="2"/>
  <c r="B3708" i="2"/>
  <c r="B3709" i="2"/>
  <c r="B3710" i="2"/>
  <c r="B3711" i="2"/>
  <c r="B3712" i="2"/>
  <c r="B3713" i="2"/>
  <c r="B3714" i="2"/>
  <c r="B3715" i="2"/>
  <c r="B3716" i="2"/>
  <c r="B3717" i="2"/>
  <c r="B3718" i="2"/>
  <c r="B3719" i="2"/>
  <c r="B3720" i="2"/>
  <c r="B3721" i="2"/>
  <c r="B3722" i="2"/>
  <c r="B3723" i="2"/>
  <c r="B3724" i="2"/>
  <c r="B3725" i="2"/>
  <c r="B3726" i="2"/>
  <c r="B3727" i="2"/>
  <c r="B3728" i="2"/>
  <c r="B3729" i="2"/>
  <c r="B3730" i="2"/>
  <c r="B3731" i="2"/>
  <c r="B3732" i="2"/>
  <c r="B3733" i="2"/>
  <c r="B3734" i="2"/>
  <c r="B3735" i="2"/>
  <c r="B3736" i="2"/>
  <c r="B3737" i="2"/>
  <c r="B3738" i="2"/>
  <c r="B3739" i="2"/>
  <c r="B3740" i="2"/>
  <c r="B3741" i="2"/>
  <c r="B3742" i="2"/>
  <c r="B3743" i="2"/>
  <c r="B3744" i="2"/>
  <c r="B3745" i="2"/>
  <c r="B3746" i="2"/>
  <c r="B3747" i="2"/>
  <c r="B3748" i="2"/>
  <c r="B3749" i="2"/>
  <c r="B3750" i="2"/>
  <c r="B3751" i="2"/>
  <c r="B3752" i="2"/>
  <c r="B3753" i="2"/>
  <c r="B3754" i="2"/>
  <c r="B3755" i="2"/>
  <c r="B3756" i="2"/>
  <c r="B3757" i="2"/>
  <c r="B3758" i="2"/>
  <c r="B3759" i="2"/>
  <c r="B3760" i="2"/>
  <c r="B3761" i="2"/>
  <c r="B3762" i="2"/>
  <c r="B3763" i="2"/>
  <c r="B3764" i="2"/>
  <c r="B3765" i="2"/>
  <c r="B3766" i="2"/>
  <c r="B3767" i="2"/>
  <c r="B3768" i="2"/>
  <c r="B3769" i="2"/>
  <c r="B3770" i="2"/>
  <c r="B3771" i="2"/>
  <c r="B3772" i="2"/>
  <c r="B3773" i="2"/>
  <c r="B3774" i="2"/>
  <c r="B3775" i="2"/>
  <c r="B3776" i="2"/>
  <c r="B3777" i="2"/>
  <c r="B3778" i="2"/>
  <c r="B3779" i="2"/>
  <c r="B3780" i="2"/>
  <c r="B3781" i="2"/>
  <c r="B3782" i="2"/>
  <c r="B3783" i="2"/>
  <c r="B3784" i="2"/>
  <c r="B3785" i="2"/>
  <c r="B3786" i="2"/>
  <c r="B3787" i="2"/>
  <c r="B3788" i="2"/>
  <c r="B3789" i="2"/>
  <c r="B3790" i="2"/>
  <c r="B3791" i="2"/>
  <c r="B3792" i="2"/>
  <c r="B3793" i="2"/>
  <c r="B3794" i="2"/>
  <c r="B3795" i="2"/>
  <c r="B3796" i="2"/>
  <c r="B3797" i="2"/>
  <c r="B3798" i="2"/>
  <c r="B3799" i="2"/>
  <c r="B3800" i="2"/>
  <c r="B3801" i="2"/>
  <c r="B3802" i="2"/>
  <c r="B3803" i="2"/>
  <c r="B3804" i="2"/>
  <c r="B3805" i="2"/>
  <c r="B3806" i="2"/>
  <c r="B3807" i="2"/>
  <c r="B3808" i="2"/>
  <c r="B3809" i="2"/>
  <c r="B3810" i="2"/>
  <c r="B3811" i="2"/>
  <c r="B3812" i="2"/>
  <c r="B3813" i="2"/>
  <c r="B3814" i="2"/>
  <c r="B3815" i="2"/>
  <c r="B3816" i="2"/>
  <c r="B3817" i="2"/>
  <c r="B3818" i="2"/>
  <c r="B3819" i="2"/>
  <c r="B3820" i="2"/>
  <c r="B3821" i="2"/>
  <c r="B3822" i="2"/>
  <c r="B3823" i="2"/>
  <c r="B3824" i="2"/>
  <c r="B3825" i="2"/>
  <c r="B3826" i="2"/>
  <c r="B3827" i="2"/>
  <c r="B3828" i="2"/>
  <c r="B3829" i="2"/>
  <c r="B3830" i="2"/>
  <c r="B3831" i="2"/>
  <c r="B3832" i="2"/>
  <c r="B3833" i="2"/>
  <c r="B3834" i="2"/>
  <c r="B3835" i="2"/>
  <c r="B3836" i="2"/>
  <c r="B3837" i="2"/>
  <c r="B3838" i="2"/>
  <c r="B3839" i="2"/>
  <c r="B3840" i="2"/>
  <c r="B3841" i="2"/>
  <c r="B3842" i="2"/>
  <c r="B3843" i="2"/>
  <c r="B3844" i="2"/>
  <c r="B3845" i="2"/>
  <c r="B3846" i="2"/>
  <c r="B3847" i="2"/>
  <c r="B3848" i="2"/>
  <c r="B3849" i="2"/>
  <c r="B3850" i="2"/>
  <c r="B3851" i="2"/>
  <c r="B3852" i="2"/>
  <c r="B3853" i="2"/>
  <c r="B3854" i="2"/>
  <c r="B3855" i="2"/>
  <c r="B3856" i="2"/>
  <c r="B3857" i="2"/>
  <c r="B3858" i="2"/>
  <c r="B3859" i="2"/>
  <c r="B3860" i="2"/>
  <c r="B3861" i="2"/>
  <c r="B3862" i="2"/>
  <c r="B3863" i="2"/>
  <c r="B3864" i="2"/>
  <c r="B3865" i="2"/>
  <c r="B3866" i="2"/>
  <c r="B3867" i="2"/>
  <c r="B3868" i="2"/>
  <c r="B3869" i="2"/>
  <c r="B3870" i="2"/>
  <c r="B3871" i="2"/>
  <c r="B3872" i="2"/>
  <c r="B3873" i="2"/>
  <c r="B3874" i="2"/>
  <c r="B3875" i="2"/>
  <c r="B3876" i="2"/>
  <c r="B3877" i="2"/>
  <c r="B3878" i="2"/>
  <c r="B3879" i="2"/>
  <c r="B3880" i="2"/>
  <c r="B3881" i="2"/>
  <c r="B3882" i="2"/>
  <c r="B3883" i="2"/>
  <c r="B3884" i="2"/>
  <c r="B3885" i="2"/>
  <c r="B3886" i="2"/>
  <c r="B3887" i="2"/>
  <c r="B3888" i="2"/>
  <c r="B3889" i="2"/>
  <c r="B3890" i="2"/>
  <c r="B3891" i="2"/>
  <c r="B3892" i="2"/>
  <c r="B3893" i="2"/>
  <c r="B3894" i="2"/>
  <c r="B3895" i="2"/>
  <c r="B3896" i="2"/>
  <c r="B3897" i="2"/>
  <c r="B3898" i="2"/>
  <c r="B3899" i="2"/>
  <c r="B3900" i="2"/>
  <c r="B3901" i="2"/>
  <c r="B3902" i="2"/>
  <c r="B3903" i="2"/>
  <c r="B3904" i="2"/>
  <c r="B3905" i="2"/>
  <c r="B3906" i="2"/>
  <c r="B3907" i="2"/>
  <c r="B3908" i="2"/>
  <c r="B3909" i="2"/>
  <c r="B3910" i="2"/>
  <c r="B3911" i="2"/>
  <c r="B3912" i="2"/>
  <c r="B3913" i="2"/>
  <c r="B3914" i="2"/>
  <c r="B3915" i="2"/>
  <c r="B3916" i="2"/>
  <c r="B3917" i="2"/>
  <c r="B3918" i="2"/>
  <c r="B3919" i="2"/>
  <c r="B3920" i="2"/>
  <c r="B3921" i="2"/>
  <c r="B3922" i="2"/>
  <c r="B3923" i="2"/>
  <c r="B3924" i="2"/>
  <c r="B3925" i="2"/>
  <c r="B3926" i="2"/>
  <c r="B3927" i="2"/>
  <c r="B3928" i="2"/>
  <c r="B3929" i="2"/>
  <c r="B3930" i="2"/>
  <c r="B3931" i="2"/>
  <c r="B3932" i="2"/>
  <c r="B3933" i="2"/>
  <c r="B3934" i="2"/>
  <c r="B3935" i="2"/>
  <c r="B3936" i="2"/>
  <c r="B3937" i="2"/>
  <c r="B3938" i="2"/>
  <c r="B3939" i="2"/>
  <c r="B3940" i="2"/>
  <c r="B3941" i="2"/>
  <c r="B3942" i="2"/>
  <c r="B3943" i="2"/>
  <c r="B3944" i="2"/>
  <c r="B3945" i="2"/>
  <c r="B3946" i="2"/>
  <c r="B3947" i="2"/>
  <c r="B3948" i="2"/>
  <c r="B3949" i="2"/>
  <c r="B3950" i="2"/>
  <c r="B3951" i="2"/>
  <c r="B3952" i="2"/>
  <c r="B3953" i="2"/>
  <c r="B3954" i="2"/>
  <c r="B3955" i="2"/>
  <c r="B3956" i="2"/>
  <c r="B3957" i="2"/>
  <c r="B3958" i="2"/>
  <c r="B3959" i="2"/>
  <c r="B3960" i="2"/>
  <c r="B3961" i="2"/>
  <c r="B3962" i="2"/>
  <c r="B3963" i="2"/>
  <c r="B3964" i="2"/>
  <c r="B3965" i="2"/>
  <c r="B3966" i="2"/>
  <c r="B3967" i="2"/>
  <c r="B3968" i="2"/>
  <c r="B3969" i="2"/>
  <c r="B3970" i="2"/>
  <c r="B3971" i="2"/>
  <c r="B3972" i="2"/>
  <c r="B3973" i="2"/>
  <c r="B3974" i="2"/>
  <c r="B3975" i="2"/>
  <c r="B3976" i="2"/>
  <c r="B3977" i="2"/>
  <c r="B3978" i="2"/>
  <c r="B3979" i="2"/>
  <c r="B3980" i="2"/>
  <c r="B3981" i="2"/>
  <c r="B3982" i="2"/>
  <c r="B3983" i="2"/>
  <c r="B3984" i="2"/>
  <c r="B3985" i="2"/>
  <c r="B3986" i="2"/>
  <c r="B3987" i="2"/>
  <c r="B3988" i="2"/>
  <c r="B3989" i="2"/>
  <c r="B3990" i="2"/>
  <c r="B3991" i="2"/>
  <c r="B3992" i="2"/>
  <c r="B3993" i="2"/>
  <c r="B3994" i="2"/>
  <c r="B3995" i="2"/>
  <c r="B3996" i="2"/>
  <c r="B3997" i="2"/>
  <c r="B3998" i="2"/>
  <c r="B3999" i="2"/>
  <c r="B4000" i="2"/>
  <c r="B4001" i="2"/>
  <c r="B4002" i="2"/>
  <c r="B4003" i="2"/>
  <c r="B4004" i="2"/>
  <c r="B4005" i="2"/>
  <c r="B4006" i="2"/>
  <c r="B4007" i="2"/>
  <c r="B4008" i="2"/>
  <c r="B4009" i="2"/>
  <c r="B4010" i="2"/>
  <c r="B4011" i="2"/>
  <c r="B4012" i="2"/>
  <c r="B4013" i="2"/>
  <c r="B4014" i="2"/>
  <c r="B4015" i="2"/>
  <c r="B4016" i="2"/>
  <c r="B4017" i="2"/>
  <c r="B4018" i="2"/>
  <c r="B4019" i="2"/>
  <c r="B4020" i="2"/>
  <c r="B4021" i="2"/>
  <c r="B4022" i="2"/>
  <c r="B4023" i="2"/>
  <c r="B4024" i="2"/>
  <c r="B4025" i="2"/>
  <c r="B4026" i="2"/>
  <c r="B4027" i="2"/>
  <c r="B4028" i="2"/>
  <c r="B4029" i="2"/>
  <c r="B4030" i="2"/>
  <c r="B4031" i="2"/>
  <c r="B4032" i="2"/>
  <c r="B4033" i="2"/>
  <c r="B4034" i="2"/>
  <c r="B4035" i="2"/>
  <c r="B4036" i="2"/>
  <c r="B4037" i="2"/>
  <c r="B4038" i="2"/>
  <c r="B4039" i="2"/>
  <c r="B4040" i="2"/>
  <c r="B4041" i="2"/>
  <c r="B4042" i="2"/>
  <c r="B4043" i="2"/>
  <c r="B4044" i="2"/>
  <c r="B4045" i="2"/>
  <c r="B4046" i="2"/>
  <c r="B4047" i="2"/>
  <c r="B4048" i="2"/>
  <c r="B4049" i="2"/>
  <c r="B4050" i="2"/>
  <c r="B4051" i="2"/>
  <c r="B4052" i="2"/>
  <c r="B4053" i="2"/>
  <c r="B4054" i="2"/>
  <c r="B4055" i="2"/>
  <c r="B4056" i="2"/>
  <c r="B4057" i="2"/>
  <c r="B4058" i="2"/>
  <c r="B4059" i="2"/>
  <c r="B4060" i="2"/>
  <c r="B4061" i="2"/>
  <c r="B4062" i="2"/>
  <c r="B4063" i="2"/>
  <c r="B4064" i="2"/>
  <c r="B4065" i="2"/>
  <c r="B4066" i="2"/>
  <c r="B4067" i="2"/>
  <c r="B4068" i="2"/>
  <c r="B4069" i="2"/>
  <c r="B4070" i="2"/>
  <c r="B4071" i="2"/>
  <c r="B4072" i="2"/>
  <c r="B4073" i="2"/>
  <c r="B4074" i="2"/>
  <c r="B4075" i="2"/>
  <c r="B4076" i="2"/>
  <c r="B4077" i="2"/>
  <c r="B4078" i="2"/>
  <c r="B4079" i="2"/>
  <c r="B4080" i="2"/>
  <c r="B4081" i="2"/>
  <c r="B4082" i="2"/>
  <c r="B4083" i="2"/>
  <c r="B4084" i="2"/>
  <c r="B4085" i="2"/>
  <c r="B4086" i="2"/>
  <c r="B4087" i="2"/>
  <c r="B4088" i="2"/>
  <c r="B4089" i="2"/>
  <c r="B4090" i="2"/>
  <c r="B4091" i="2"/>
  <c r="B4092" i="2"/>
  <c r="B4093" i="2"/>
  <c r="B4094" i="2"/>
  <c r="B4095" i="2"/>
  <c r="B4096" i="2"/>
  <c r="B4097" i="2"/>
  <c r="B4098" i="2"/>
  <c r="B4099" i="2"/>
  <c r="B4100" i="2"/>
  <c r="B4101" i="2"/>
  <c r="B4102" i="2"/>
  <c r="B4103" i="2"/>
  <c r="B4104" i="2"/>
  <c r="B4105" i="2"/>
  <c r="B4106" i="2"/>
  <c r="B4107" i="2"/>
  <c r="B4108" i="2"/>
  <c r="B4109" i="2"/>
  <c r="B4110" i="2"/>
  <c r="B4111" i="2"/>
  <c r="B4112" i="2"/>
  <c r="B4113" i="2"/>
  <c r="B4114" i="2"/>
  <c r="B4115" i="2"/>
  <c r="B4116" i="2"/>
  <c r="B4117" i="2"/>
  <c r="B4118" i="2"/>
  <c r="B4119" i="2"/>
  <c r="B4120" i="2"/>
  <c r="B4121" i="2"/>
  <c r="B4122" i="2"/>
  <c r="B4123" i="2"/>
  <c r="B4124" i="2"/>
  <c r="B4125" i="2"/>
  <c r="B4126" i="2"/>
  <c r="B4127" i="2"/>
  <c r="B4128" i="2"/>
  <c r="B4129" i="2"/>
  <c r="B4130" i="2"/>
  <c r="B4131" i="2"/>
  <c r="B4132" i="2"/>
  <c r="B4133" i="2"/>
  <c r="B4134" i="2"/>
  <c r="B4135" i="2"/>
  <c r="B4136" i="2"/>
  <c r="B4137" i="2"/>
  <c r="B4138" i="2"/>
  <c r="B4139" i="2"/>
  <c r="B4140" i="2"/>
  <c r="B4141" i="2"/>
  <c r="B4142" i="2"/>
  <c r="B4143" i="2"/>
  <c r="B4144" i="2"/>
  <c r="B4145" i="2"/>
  <c r="B4146" i="2"/>
  <c r="B4147" i="2"/>
  <c r="B4148" i="2"/>
  <c r="B4149" i="2"/>
  <c r="B4150" i="2"/>
  <c r="B4151" i="2"/>
  <c r="B4152" i="2"/>
  <c r="B4153" i="2"/>
  <c r="B4154" i="2"/>
  <c r="B4155" i="2"/>
  <c r="B4156" i="2"/>
  <c r="B4157" i="2"/>
  <c r="B4158" i="2"/>
  <c r="B4159" i="2"/>
  <c r="B4160" i="2"/>
  <c r="B4161" i="2"/>
  <c r="B4162" i="2"/>
  <c r="B4163" i="2"/>
  <c r="B4164" i="2"/>
  <c r="B4165" i="2"/>
  <c r="B4166" i="2"/>
  <c r="B4167" i="2"/>
  <c r="B4168" i="2"/>
  <c r="B4169" i="2"/>
  <c r="B4170" i="2"/>
  <c r="B4171" i="2"/>
  <c r="B4172" i="2"/>
  <c r="B4173" i="2"/>
  <c r="B4174" i="2"/>
  <c r="B4175" i="2"/>
  <c r="B4176" i="2"/>
  <c r="B4177" i="2"/>
  <c r="B4178" i="2"/>
  <c r="B4179" i="2"/>
  <c r="B4180" i="2"/>
  <c r="B4181" i="2"/>
  <c r="B4182" i="2"/>
  <c r="B4183" i="2"/>
  <c r="B4184" i="2"/>
  <c r="B4185" i="2"/>
  <c r="B4186" i="2"/>
  <c r="B4187" i="2"/>
  <c r="B4188" i="2"/>
  <c r="B4189" i="2"/>
  <c r="B4190" i="2"/>
  <c r="B4191" i="2"/>
  <c r="B4192" i="2"/>
  <c r="B4193" i="2"/>
  <c r="B4194" i="2"/>
  <c r="B4195" i="2"/>
  <c r="B4196" i="2"/>
  <c r="B4197" i="2"/>
  <c r="B4198" i="2"/>
  <c r="B4199" i="2"/>
  <c r="B4200" i="2"/>
  <c r="B4201" i="2"/>
  <c r="B4202" i="2"/>
  <c r="B4203" i="2"/>
  <c r="B4204" i="2"/>
  <c r="B4205" i="2"/>
  <c r="B4206" i="2"/>
  <c r="B4207" i="2"/>
  <c r="B4208" i="2"/>
  <c r="B4209" i="2"/>
  <c r="B4210" i="2"/>
  <c r="B4211" i="2"/>
  <c r="B4212" i="2"/>
  <c r="B4213" i="2"/>
  <c r="B4214" i="2"/>
  <c r="B4215" i="2"/>
  <c r="B4216" i="2"/>
  <c r="B4217" i="2"/>
  <c r="B4218" i="2"/>
  <c r="B4219" i="2"/>
  <c r="B4220" i="2"/>
  <c r="B4221" i="2"/>
  <c r="B4222" i="2"/>
  <c r="B4223" i="2"/>
  <c r="B4224" i="2"/>
  <c r="B4225" i="2"/>
  <c r="B4226" i="2"/>
  <c r="B4227" i="2"/>
  <c r="B4228" i="2"/>
  <c r="B4229" i="2"/>
  <c r="B4230" i="2"/>
  <c r="B4231" i="2"/>
  <c r="B4232" i="2"/>
  <c r="B4233" i="2"/>
  <c r="B4234" i="2"/>
  <c r="B4235" i="2"/>
  <c r="B4236" i="2"/>
  <c r="B4237" i="2"/>
  <c r="B4238" i="2"/>
  <c r="B4239" i="2"/>
  <c r="B4240" i="2"/>
  <c r="B4241" i="2"/>
  <c r="B4242" i="2"/>
  <c r="B4243" i="2"/>
  <c r="B4244" i="2"/>
  <c r="B4245" i="2"/>
  <c r="B4246" i="2"/>
  <c r="B4247" i="2"/>
  <c r="B4248" i="2"/>
  <c r="B4249" i="2"/>
  <c r="B4250" i="2"/>
  <c r="B4251" i="2"/>
  <c r="B4252" i="2"/>
  <c r="B4253" i="2"/>
  <c r="B4254" i="2"/>
  <c r="B4255" i="2"/>
  <c r="B4256" i="2"/>
  <c r="B4257" i="2"/>
  <c r="B4258" i="2"/>
  <c r="B4259" i="2"/>
  <c r="B4260" i="2"/>
  <c r="B4261" i="2"/>
  <c r="B4262" i="2"/>
  <c r="B4263" i="2"/>
  <c r="B4264" i="2"/>
  <c r="B4265" i="2"/>
  <c r="B4266" i="2"/>
  <c r="B4267" i="2"/>
  <c r="B4268" i="2"/>
  <c r="B4269" i="2"/>
  <c r="B4270" i="2"/>
  <c r="B4271" i="2"/>
  <c r="B4272" i="2"/>
  <c r="B4273" i="2"/>
  <c r="B4274" i="2"/>
  <c r="B4275" i="2"/>
  <c r="B4276" i="2"/>
  <c r="B4277" i="2"/>
  <c r="B4278" i="2"/>
  <c r="B4279" i="2"/>
  <c r="B4280" i="2"/>
  <c r="B4281" i="2"/>
  <c r="B4282" i="2"/>
  <c r="B4283" i="2"/>
  <c r="B4284" i="2"/>
  <c r="B4285" i="2"/>
  <c r="B4286" i="2"/>
  <c r="B4287" i="2"/>
  <c r="B4288" i="2"/>
  <c r="B4289" i="2"/>
  <c r="B4290" i="2"/>
  <c r="B4291" i="2"/>
  <c r="B4292" i="2"/>
  <c r="B4293" i="2"/>
  <c r="B4294" i="2"/>
  <c r="B4295" i="2"/>
  <c r="B4296" i="2"/>
  <c r="B4297" i="2"/>
  <c r="B4298" i="2"/>
  <c r="B4299" i="2"/>
  <c r="B4300" i="2"/>
  <c r="B4301" i="2"/>
  <c r="B4302" i="2"/>
  <c r="B4303" i="2"/>
  <c r="B4304" i="2"/>
  <c r="B4305" i="2"/>
  <c r="B4306" i="2"/>
  <c r="B4307" i="2"/>
  <c r="B4308" i="2"/>
  <c r="B4309" i="2"/>
  <c r="B4310" i="2"/>
  <c r="B4311" i="2"/>
  <c r="B4312" i="2"/>
  <c r="B4313" i="2"/>
  <c r="B4314" i="2"/>
  <c r="B4315" i="2"/>
  <c r="B4316" i="2"/>
  <c r="B4317" i="2"/>
  <c r="B4318" i="2"/>
  <c r="B4319" i="2"/>
  <c r="B4320" i="2"/>
  <c r="B4321" i="2"/>
  <c r="B4322" i="2"/>
  <c r="B4323" i="2"/>
  <c r="B4324" i="2"/>
  <c r="B4325" i="2"/>
  <c r="B4326" i="2"/>
  <c r="B4327" i="2"/>
  <c r="B4328" i="2"/>
  <c r="B4329" i="2"/>
  <c r="B4330" i="2"/>
  <c r="B4331" i="2"/>
  <c r="B4332" i="2"/>
  <c r="B4333" i="2"/>
  <c r="B4334" i="2"/>
  <c r="B4335" i="2"/>
  <c r="B4336" i="2"/>
  <c r="B4337" i="2"/>
  <c r="B4338" i="2"/>
  <c r="B4339" i="2"/>
  <c r="B4340" i="2"/>
  <c r="B4341" i="2"/>
  <c r="B4342" i="2"/>
  <c r="B4343" i="2"/>
  <c r="B4344" i="2"/>
  <c r="B4345" i="2"/>
  <c r="B4346" i="2"/>
  <c r="B4347" i="2"/>
  <c r="B4348" i="2"/>
  <c r="B4349" i="2"/>
  <c r="B4350" i="2"/>
  <c r="B4351" i="2"/>
  <c r="B4352" i="2"/>
  <c r="B4353" i="2"/>
  <c r="B4354" i="2"/>
  <c r="B4355" i="2"/>
  <c r="B4356" i="2"/>
  <c r="B4357" i="2"/>
  <c r="B4358" i="2"/>
  <c r="B4359" i="2"/>
  <c r="B4360" i="2"/>
  <c r="B4361" i="2"/>
  <c r="B4362" i="2"/>
  <c r="B4363" i="2"/>
  <c r="B4364" i="2"/>
  <c r="B4365" i="2"/>
  <c r="B4366" i="2"/>
  <c r="B4367" i="2"/>
  <c r="B4368" i="2"/>
  <c r="B4369" i="2"/>
  <c r="B4370" i="2"/>
  <c r="B4371" i="2"/>
  <c r="B4372" i="2"/>
  <c r="B4373" i="2"/>
  <c r="B4374" i="2"/>
  <c r="B4375" i="2"/>
  <c r="B4376" i="2"/>
  <c r="B4377" i="2"/>
  <c r="B4378" i="2"/>
  <c r="B4379" i="2"/>
  <c r="B4380" i="2"/>
  <c r="B4381" i="2"/>
  <c r="B4382" i="2"/>
  <c r="B4383" i="2"/>
  <c r="B4384" i="2"/>
  <c r="B4385" i="2"/>
  <c r="B4386" i="2"/>
  <c r="B4387" i="2"/>
  <c r="B4388" i="2"/>
  <c r="B4389" i="2"/>
  <c r="B4390" i="2"/>
  <c r="B4391" i="2"/>
  <c r="B4392" i="2"/>
  <c r="B4393" i="2"/>
  <c r="B4394" i="2"/>
  <c r="B4395" i="2"/>
  <c r="B4396" i="2"/>
  <c r="B4397" i="2"/>
  <c r="B4398" i="2"/>
  <c r="B4399" i="2"/>
  <c r="B4400" i="2"/>
  <c r="B4401" i="2"/>
  <c r="B4402" i="2"/>
  <c r="B4403" i="2"/>
  <c r="B4404" i="2"/>
  <c r="B4405" i="2"/>
  <c r="B4406" i="2"/>
  <c r="B4407" i="2"/>
  <c r="B4408" i="2"/>
  <c r="B4409" i="2"/>
  <c r="B4410" i="2"/>
  <c r="B4411" i="2"/>
  <c r="B4412" i="2"/>
  <c r="B4413" i="2"/>
  <c r="B4414" i="2"/>
  <c r="B4415" i="2"/>
  <c r="B4416" i="2"/>
  <c r="B4417" i="2"/>
  <c r="B4418" i="2"/>
  <c r="B4419" i="2"/>
  <c r="B4420" i="2"/>
  <c r="B4421" i="2"/>
  <c r="B4422" i="2"/>
  <c r="B4423" i="2"/>
  <c r="B4424" i="2"/>
  <c r="B4425" i="2"/>
  <c r="B4426" i="2"/>
  <c r="B4427" i="2"/>
  <c r="B4428" i="2"/>
  <c r="B4429" i="2"/>
  <c r="B4430" i="2"/>
  <c r="B4431" i="2"/>
  <c r="B4432" i="2"/>
  <c r="B4433" i="2"/>
  <c r="B4434" i="2"/>
  <c r="B4435" i="2"/>
  <c r="B4436" i="2"/>
  <c r="B4437" i="2"/>
  <c r="B4438" i="2"/>
  <c r="B4439" i="2"/>
  <c r="B4440" i="2"/>
  <c r="B4441" i="2"/>
  <c r="B4442" i="2"/>
  <c r="B4443" i="2"/>
  <c r="B4444" i="2"/>
  <c r="B4445" i="2"/>
  <c r="B4446" i="2"/>
  <c r="B4447" i="2"/>
  <c r="B4448" i="2"/>
  <c r="B4449" i="2"/>
  <c r="B4450" i="2"/>
  <c r="B4451" i="2"/>
  <c r="B4452" i="2"/>
  <c r="B4453" i="2"/>
  <c r="B4454" i="2"/>
  <c r="B4455" i="2"/>
  <c r="B4456" i="2"/>
  <c r="B4457" i="2"/>
  <c r="B4458" i="2"/>
  <c r="B4459" i="2"/>
  <c r="B4460" i="2"/>
  <c r="B4461" i="2"/>
  <c r="B4462" i="2"/>
  <c r="B4463" i="2"/>
  <c r="B4464" i="2"/>
  <c r="B4465" i="2"/>
  <c r="B4466" i="2"/>
  <c r="B4467" i="2"/>
  <c r="B4468" i="2"/>
  <c r="B4469" i="2"/>
  <c r="B4470" i="2"/>
  <c r="B4471" i="2"/>
  <c r="B4472" i="2"/>
  <c r="B4473" i="2"/>
  <c r="B4474" i="2"/>
  <c r="B4475" i="2"/>
  <c r="B4476" i="2"/>
  <c r="B4477" i="2"/>
  <c r="B4478" i="2"/>
  <c r="B4479" i="2"/>
  <c r="B4480" i="2"/>
  <c r="B4481" i="2"/>
  <c r="B4482" i="2"/>
  <c r="B4483" i="2"/>
  <c r="B4484" i="2"/>
  <c r="B4485" i="2"/>
  <c r="B4486" i="2"/>
  <c r="B4487" i="2"/>
  <c r="B4488" i="2"/>
  <c r="B4489" i="2"/>
  <c r="B4490" i="2"/>
  <c r="B4491" i="2"/>
  <c r="B4492" i="2"/>
  <c r="B4493" i="2"/>
  <c r="B4494" i="2"/>
  <c r="B4495" i="2"/>
  <c r="B4496" i="2"/>
  <c r="B4497" i="2"/>
  <c r="B4498" i="2"/>
  <c r="B4499" i="2"/>
  <c r="B4500" i="2"/>
  <c r="B4501" i="2"/>
  <c r="B4502" i="2"/>
  <c r="B4503" i="2"/>
  <c r="B4504" i="2"/>
  <c r="B4505" i="2"/>
  <c r="B4506" i="2"/>
  <c r="B4507" i="2"/>
  <c r="B4508" i="2"/>
  <c r="B4509" i="2"/>
  <c r="B4510" i="2"/>
  <c r="B4511" i="2"/>
  <c r="B4512" i="2"/>
  <c r="B4513" i="2"/>
  <c r="B4514" i="2"/>
  <c r="B4515" i="2"/>
  <c r="B4516" i="2"/>
  <c r="B4517" i="2"/>
  <c r="B4518" i="2"/>
  <c r="B4519" i="2"/>
  <c r="B4520" i="2"/>
  <c r="B4521" i="2"/>
  <c r="B4522" i="2"/>
  <c r="B4523" i="2"/>
  <c r="B4524" i="2"/>
  <c r="B4525" i="2"/>
  <c r="B4526" i="2"/>
  <c r="B4527" i="2"/>
  <c r="B4528" i="2"/>
  <c r="B4529" i="2"/>
  <c r="B4530" i="2"/>
  <c r="B4531" i="2"/>
  <c r="B4532" i="2"/>
  <c r="B4533" i="2"/>
  <c r="B4534" i="2"/>
  <c r="B4535" i="2"/>
  <c r="B4536" i="2"/>
  <c r="B4537" i="2"/>
  <c r="B4538" i="2"/>
  <c r="B4539" i="2"/>
  <c r="B4540" i="2"/>
  <c r="B4541" i="2"/>
  <c r="B4542" i="2"/>
  <c r="B4543" i="2"/>
  <c r="B4544" i="2"/>
  <c r="B4545" i="2"/>
  <c r="B4546" i="2"/>
  <c r="B4547" i="2"/>
  <c r="B4548" i="2"/>
  <c r="B4549" i="2"/>
  <c r="B4550" i="2"/>
  <c r="B4551" i="2"/>
  <c r="B4552" i="2"/>
  <c r="B4553" i="2"/>
  <c r="B4554" i="2"/>
  <c r="B4555" i="2"/>
  <c r="B4556" i="2"/>
  <c r="B4557" i="2"/>
  <c r="B4558" i="2"/>
  <c r="B4559" i="2"/>
  <c r="B4560" i="2"/>
  <c r="B4561" i="2"/>
  <c r="B4562" i="2"/>
  <c r="B4563" i="2"/>
  <c r="B4564" i="2"/>
  <c r="B4565" i="2"/>
  <c r="B4566" i="2"/>
  <c r="B4567" i="2"/>
  <c r="B4568" i="2"/>
  <c r="B4569" i="2"/>
  <c r="B4570" i="2"/>
  <c r="B4571" i="2"/>
  <c r="B4572" i="2"/>
  <c r="B4573" i="2"/>
  <c r="B4574" i="2"/>
  <c r="B4575" i="2"/>
  <c r="B4576" i="2"/>
  <c r="B4577" i="2"/>
  <c r="B4578" i="2"/>
  <c r="B4579" i="2"/>
  <c r="B4580" i="2"/>
  <c r="B4581" i="2"/>
  <c r="B4582" i="2"/>
  <c r="B4583" i="2"/>
  <c r="B4584" i="2"/>
  <c r="B4585" i="2"/>
  <c r="B4586" i="2"/>
  <c r="B4587" i="2"/>
  <c r="B4588" i="2"/>
  <c r="B4589" i="2"/>
  <c r="B4590" i="2"/>
  <c r="B4591" i="2"/>
  <c r="B4592" i="2"/>
  <c r="B4593" i="2"/>
  <c r="B4594" i="2"/>
  <c r="B4595" i="2"/>
  <c r="B4596" i="2"/>
  <c r="B4597" i="2"/>
  <c r="B4598" i="2"/>
  <c r="B4599" i="2"/>
  <c r="B4600" i="2"/>
  <c r="B4601" i="2"/>
  <c r="B4602" i="2"/>
  <c r="B4603" i="2"/>
  <c r="B4604" i="2"/>
  <c r="B4605" i="2"/>
  <c r="B4606" i="2"/>
  <c r="B4607" i="2"/>
  <c r="B4608" i="2"/>
  <c r="B4609" i="2"/>
  <c r="B4610" i="2"/>
  <c r="B4611" i="2"/>
  <c r="B4612" i="2"/>
  <c r="B4613" i="2"/>
  <c r="B4614" i="2"/>
  <c r="B4615" i="2"/>
  <c r="B4616" i="2"/>
  <c r="B4617" i="2"/>
  <c r="B4618" i="2"/>
  <c r="B4619" i="2"/>
  <c r="B4620" i="2"/>
  <c r="B4621" i="2"/>
  <c r="B4622" i="2"/>
  <c r="B4623" i="2"/>
  <c r="B4624" i="2"/>
  <c r="B4625" i="2"/>
  <c r="B4626" i="2"/>
  <c r="B4627" i="2"/>
  <c r="B4628" i="2"/>
  <c r="B4629" i="2"/>
  <c r="B4630" i="2"/>
  <c r="B4631" i="2"/>
  <c r="B4632" i="2"/>
  <c r="B4633" i="2"/>
  <c r="B4634" i="2"/>
  <c r="B4635" i="2"/>
  <c r="B4636" i="2"/>
  <c r="B4637" i="2"/>
  <c r="B4638" i="2"/>
  <c r="B4639" i="2"/>
  <c r="B4640" i="2"/>
  <c r="B4641" i="2"/>
  <c r="B4642" i="2"/>
  <c r="B4643" i="2"/>
  <c r="B4644" i="2"/>
  <c r="B4645" i="2"/>
  <c r="B4646" i="2"/>
  <c r="B4647" i="2"/>
  <c r="B4648" i="2"/>
  <c r="B4649" i="2"/>
  <c r="B4650" i="2"/>
  <c r="B4651" i="2"/>
  <c r="B4652" i="2"/>
  <c r="B4653" i="2"/>
  <c r="B4654" i="2"/>
  <c r="B4655" i="2"/>
  <c r="B4656" i="2"/>
  <c r="B4657" i="2"/>
  <c r="B4658" i="2"/>
  <c r="B4659" i="2"/>
  <c r="B4660" i="2"/>
  <c r="B4661" i="2"/>
  <c r="B4662" i="2"/>
  <c r="B4663" i="2"/>
  <c r="B4664" i="2"/>
  <c r="B4665" i="2"/>
  <c r="B4666" i="2"/>
  <c r="B4667" i="2"/>
  <c r="B4668" i="2"/>
  <c r="B4669" i="2"/>
  <c r="B4670" i="2"/>
  <c r="B4671" i="2"/>
  <c r="B4672" i="2"/>
  <c r="B4673" i="2"/>
  <c r="B4674" i="2"/>
  <c r="B4675" i="2"/>
  <c r="B4676" i="2"/>
  <c r="B4677" i="2"/>
  <c r="B4678" i="2"/>
  <c r="B4679" i="2"/>
  <c r="B4680" i="2"/>
  <c r="B4681" i="2"/>
  <c r="B4682" i="2"/>
  <c r="B4683" i="2"/>
  <c r="B4684" i="2"/>
  <c r="B4685" i="2"/>
  <c r="B4686" i="2"/>
  <c r="B4687" i="2"/>
  <c r="B4688" i="2"/>
  <c r="B4689" i="2"/>
  <c r="B4690" i="2"/>
  <c r="B4691" i="2"/>
  <c r="B4692" i="2"/>
  <c r="B4693" i="2"/>
  <c r="B4694" i="2"/>
  <c r="B4695" i="2"/>
  <c r="B4696" i="2"/>
  <c r="B4697" i="2"/>
  <c r="B4698" i="2"/>
  <c r="B4699" i="2"/>
  <c r="B4700" i="2"/>
  <c r="B4701" i="2"/>
  <c r="B4702" i="2"/>
  <c r="B4703" i="2"/>
  <c r="B4704" i="2"/>
  <c r="B4705" i="2"/>
  <c r="B4706" i="2"/>
  <c r="B4707" i="2"/>
  <c r="B4708" i="2"/>
  <c r="B4709" i="2"/>
  <c r="B4710" i="2"/>
  <c r="B4711" i="2"/>
  <c r="B4712" i="2"/>
  <c r="B4713" i="2"/>
  <c r="B4714" i="2"/>
  <c r="B4715" i="2"/>
  <c r="B4716" i="2"/>
  <c r="B4717" i="2"/>
  <c r="B4718" i="2"/>
  <c r="B4719" i="2"/>
  <c r="B4720" i="2"/>
  <c r="B4721" i="2"/>
  <c r="B4722" i="2"/>
  <c r="B4723" i="2"/>
  <c r="B4724" i="2"/>
  <c r="B4725" i="2"/>
  <c r="B4726" i="2"/>
  <c r="B4727" i="2"/>
  <c r="B4728" i="2"/>
  <c r="B4729" i="2"/>
  <c r="B4730" i="2"/>
  <c r="B4731" i="2"/>
  <c r="B4732" i="2"/>
  <c r="B4733" i="2"/>
  <c r="B4734" i="2"/>
  <c r="B4735" i="2"/>
  <c r="B4736" i="2"/>
  <c r="B4737" i="2"/>
  <c r="B4738" i="2"/>
  <c r="B4739" i="2"/>
  <c r="B4740" i="2"/>
  <c r="B4741" i="2"/>
  <c r="B4742" i="2"/>
  <c r="B4743" i="2"/>
  <c r="B4744" i="2"/>
  <c r="B4745" i="2"/>
  <c r="B4746" i="2"/>
  <c r="B4747" i="2"/>
  <c r="B4748" i="2"/>
  <c r="B4749" i="2"/>
  <c r="B4750" i="2"/>
  <c r="B4751" i="2"/>
  <c r="B4752" i="2"/>
  <c r="B4753" i="2"/>
  <c r="B4754" i="2"/>
  <c r="B4755" i="2"/>
  <c r="B4756" i="2"/>
  <c r="B4757" i="2"/>
  <c r="B4758" i="2"/>
  <c r="B4759" i="2"/>
  <c r="B4760" i="2"/>
  <c r="B4761" i="2"/>
  <c r="B4762" i="2"/>
  <c r="B4763" i="2"/>
  <c r="B4764" i="2"/>
  <c r="B4765" i="2"/>
  <c r="B4766" i="2"/>
  <c r="B4767" i="2"/>
  <c r="B4768" i="2"/>
  <c r="B4769" i="2"/>
  <c r="B4770" i="2"/>
  <c r="B4771" i="2"/>
  <c r="B4772" i="2"/>
  <c r="B4773" i="2"/>
  <c r="B4774" i="2"/>
  <c r="B4775" i="2"/>
  <c r="B4776" i="2"/>
  <c r="B4777" i="2"/>
  <c r="B4778" i="2"/>
  <c r="B4779" i="2"/>
  <c r="B4780" i="2"/>
  <c r="B4781" i="2"/>
  <c r="B4782" i="2"/>
  <c r="B4783" i="2"/>
  <c r="B4784" i="2"/>
  <c r="B4785" i="2"/>
  <c r="B4786" i="2"/>
  <c r="B4787" i="2"/>
  <c r="B4788" i="2"/>
  <c r="B4789" i="2"/>
  <c r="B4790" i="2"/>
  <c r="B4791" i="2"/>
  <c r="B4792" i="2"/>
  <c r="B4793" i="2"/>
  <c r="B4794" i="2"/>
  <c r="B4795" i="2"/>
  <c r="B4796" i="2"/>
  <c r="B4797" i="2"/>
  <c r="B4798" i="2"/>
  <c r="B4799" i="2"/>
  <c r="B4800" i="2"/>
  <c r="B4801" i="2"/>
  <c r="B4802" i="2"/>
  <c r="B4803" i="2"/>
  <c r="B4804" i="2"/>
  <c r="B4805" i="2"/>
  <c r="B4806" i="2"/>
  <c r="B4807" i="2"/>
  <c r="B4808" i="2"/>
  <c r="B4809" i="2"/>
  <c r="B4810" i="2"/>
  <c r="B4811" i="2"/>
  <c r="B4812" i="2"/>
  <c r="B4813" i="2"/>
  <c r="B4814" i="2"/>
  <c r="B4815" i="2"/>
  <c r="B4816" i="2"/>
  <c r="B4817" i="2"/>
  <c r="B4818" i="2"/>
  <c r="B4819" i="2"/>
  <c r="B4820" i="2"/>
  <c r="B4821" i="2"/>
  <c r="B4822" i="2"/>
  <c r="B4823" i="2"/>
  <c r="B4824" i="2"/>
  <c r="B4825" i="2"/>
  <c r="B4826" i="2"/>
  <c r="B4827" i="2"/>
  <c r="B4828" i="2"/>
  <c r="B4829" i="2"/>
  <c r="B4830" i="2"/>
  <c r="B4831" i="2"/>
  <c r="B4832" i="2"/>
  <c r="B4833" i="2"/>
  <c r="B4834" i="2"/>
  <c r="B4835" i="2"/>
  <c r="B4836" i="2"/>
  <c r="B4837" i="2"/>
  <c r="B4838" i="2"/>
  <c r="B4839" i="2"/>
  <c r="B4840" i="2"/>
  <c r="B4841" i="2"/>
  <c r="B4842" i="2"/>
  <c r="B4843" i="2"/>
  <c r="B4844" i="2"/>
  <c r="B4845" i="2"/>
  <c r="B4846" i="2"/>
  <c r="B4847" i="2"/>
  <c r="B4848" i="2"/>
  <c r="B4849" i="2"/>
  <c r="B4850" i="2"/>
  <c r="B4851" i="2"/>
  <c r="B4852" i="2"/>
  <c r="B4853" i="2"/>
  <c r="B4854" i="2"/>
  <c r="B4855" i="2"/>
  <c r="B4856" i="2"/>
  <c r="B4857" i="2"/>
  <c r="B4858" i="2"/>
  <c r="B4859" i="2"/>
  <c r="B4860" i="2"/>
  <c r="B4861" i="2"/>
  <c r="B4862" i="2"/>
  <c r="B4863" i="2"/>
  <c r="B4864" i="2"/>
  <c r="B4865" i="2"/>
  <c r="B4866" i="2"/>
  <c r="B4867" i="2"/>
  <c r="B4868" i="2"/>
  <c r="B4869" i="2"/>
  <c r="B4870" i="2"/>
  <c r="B4871" i="2"/>
  <c r="B4872" i="2"/>
  <c r="B4873" i="2"/>
  <c r="B4874" i="2"/>
  <c r="B4875" i="2"/>
  <c r="B4876" i="2"/>
  <c r="B4877" i="2"/>
  <c r="B4878" i="2"/>
  <c r="B4879" i="2"/>
  <c r="B4880" i="2"/>
  <c r="B4881" i="2"/>
  <c r="B4882" i="2"/>
  <c r="B4883" i="2"/>
  <c r="B4884" i="2"/>
  <c r="B4885" i="2"/>
  <c r="B4886" i="2"/>
  <c r="B4887" i="2"/>
  <c r="B4888" i="2"/>
  <c r="B4889" i="2"/>
  <c r="B4890" i="2"/>
  <c r="B4891" i="2"/>
  <c r="B4892" i="2"/>
  <c r="B4893" i="2"/>
  <c r="B4894" i="2"/>
  <c r="B4895" i="2"/>
  <c r="B4896" i="2"/>
  <c r="B4897" i="2"/>
  <c r="B4898" i="2"/>
  <c r="B4899" i="2"/>
  <c r="B4900" i="2"/>
  <c r="B4901" i="2"/>
  <c r="B4902" i="2"/>
  <c r="B4903" i="2"/>
  <c r="B4904" i="2"/>
  <c r="B4905" i="2"/>
  <c r="B4906" i="2"/>
  <c r="B4907" i="2"/>
  <c r="B4908" i="2"/>
  <c r="B4909" i="2"/>
  <c r="B4910" i="2"/>
  <c r="B4911" i="2"/>
  <c r="B4912" i="2"/>
  <c r="B4913" i="2"/>
  <c r="B4914" i="2"/>
  <c r="B4915" i="2"/>
  <c r="B4916" i="2"/>
  <c r="B4917" i="2"/>
  <c r="B4918" i="2"/>
  <c r="B4919" i="2"/>
  <c r="B4920" i="2"/>
  <c r="B4921" i="2"/>
  <c r="B4922" i="2"/>
  <c r="B4923" i="2"/>
  <c r="B4924" i="2"/>
  <c r="B4925" i="2"/>
  <c r="B4926" i="2"/>
  <c r="B4927" i="2"/>
  <c r="B4928" i="2"/>
  <c r="B4929" i="2"/>
  <c r="B4930" i="2"/>
  <c r="B4931" i="2"/>
  <c r="B4932" i="2"/>
  <c r="B4933" i="2"/>
  <c r="B4934" i="2"/>
  <c r="B4935" i="2"/>
  <c r="B4936" i="2"/>
  <c r="B4937" i="2"/>
  <c r="B4938" i="2"/>
  <c r="B4939" i="2"/>
  <c r="B4940" i="2"/>
  <c r="B4941" i="2"/>
  <c r="B4942" i="2"/>
  <c r="B4943" i="2"/>
  <c r="B4944" i="2"/>
  <c r="B4945" i="2"/>
  <c r="B4946" i="2"/>
  <c r="B4947" i="2"/>
  <c r="B4948" i="2"/>
  <c r="B4949" i="2"/>
  <c r="B4950" i="2"/>
  <c r="B4951" i="2"/>
  <c r="B4952" i="2"/>
  <c r="B4953" i="2"/>
  <c r="B4954" i="2"/>
  <c r="B4955" i="2"/>
  <c r="B4956" i="2"/>
  <c r="B4957" i="2"/>
  <c r="B4958" i="2"/>
  <c r="B4959" i="2"/>
  <c r="B4960" i="2"/>
  <c r="B4961" i="2"/>
  <c r="B4962" i="2"/>
  <c r="B4963" i="2"/>
  <c r="B4964" i="2"/>
  <c r="B4965" i="2"/>
  <c r="B4966" i="2"/>
  <c r="B4967" i="2"/>
  <c r="B4968" i="2"/>
  <c r="B4969" i="2"/>
  <c r="B4970" i="2"/>
  <c r="B4971" i="2"/>
  <c r="B4972" i="2"/>
  <c r="B4973" i="2"/>
  <c r="B4974" i="2"/>
  <c r="B4975" i="2"/>
  <c r="B4976" i="2"/>
  <c r="B4977" i="2"/>
  <c r="B4978" i="2"/>
  <c r="B4979" i="2"/>
  <c r="B4980" i="2"/>
  <c r="B4981" i="2"/>
  <c r="B4982" i="2"/>
  <c r="B4983" i="2"/>
  <c r="B4984" i="2"/>
  <c r="B4985" i="2"/>
  <c r="B4986" i="2"/>
  <c r="B4987" i="2"/>
  <c r="B4988" i="2"/>
  <c r="B4989" i="2"/>
  <c r="B4990" i="2"/>
  <c r="B4991" i="2"/>
  <c r="B4992" i="2"/>
  <c r="B4993" i="2"/>
  <c r="B4994" i="2"/>
  <c r="B4995" i="2"/>
  <c r="B4996" i="2"/>
  <c r="B4997" i="2"/>
  <c r="B4998" i="2"/>
  <c r="B4999" i="2"/>
  <c r="B5000" i="2"/>
  <c r="B5001" i="2"/>
  <c r="B5002" i="2"/>
  <c r="B5003" i="2"/>
  <c r="B5004" i="2"/>
  <c r="B5005" i="2"/>
  <c r="B5006" i="2"/>
  <c r="B5007" i="2"/>
  <c r="B5008" i="2"/>
  <c r="B5009" i="2"/>
  <c r="B5010" i="2"/>
  <c r="B5011" i="2"/>
  <c r="B5012" i="2"/>
  <c r="B5013" i="2"/>
  <c r="B5014" i="2"/>
  <c r="B5015" i="2"/>
  <c r="B5016" i="2"/>
  <c r="B5017" i="2"/>
  <c r="B5018" i="2"/>
  <c r="B5019" i="2"/>
  <c r="B5020" i="2"/>
  <c r="B5021" i="2"/>
  <c r="B5022" i="2"/>
  <c r="B5023" i="2"/>
  <c r="B5024" i="2"/>
  <c r="B5025" i="2"/>
  <c r="B5026" i="2"/>
  <c r="B5027" i="2"/>
  <c r="B5028" i="2"/>
  <c r="B5029" i="2"/>
  <c r="B5030" i="2"/>
  <c r="B5031" i="2"/>
  <c r="B5032" i="2"/>
  <c r="B5033" i="2"/>
  <c r="B5034" i="2"/>
  <c r="B5035" i="2"/>
  <c r="B5036" i="2"/>
  <c r="B5037" i="2"/>
  <c r="B5038" i="2"/>
  <c r="B5039" i="2"/>
  <c r="B5040" i="2"/>
  <c r="B5041" i="2"/>
  <c r="B5042" i="2"/>
  <c r="B5043" i="2"/>
  <c r="B5044" i="2"/>
  <c r="B5045" i="2"/>
  <c r="B5046" i="2"/>
  <c r="B5047" i="2"/>
  <c r="B5048" i="2"/>
  <c r="B5049" i="2"/>
  <c r="B5050" i="2"/>
  <c r="B5051" i="2"/>
  <c r="B5052" i="2"/>
  <c r="B5053" i="2"/>
  <c r="B5054" i="2"/>
  <c r="B5055" i="2"/>
  <c r="B5056" i="2"/>
  <c r="B5057" i="2"/>
  <c r="B5058" i="2"/>
  <c r="B5059" i="2"/>
  <c r="B5060" i="2"/>
  <c r="B5061" i="2"/>
  <c r="B5062" i="2"/>
  <c r="B5063" i="2"/>
  <c r="B5064" i="2"/>
  <c r="B5065" i="2"/>
  <c r="B5066" i="2"/>
  <c r="B5067" i="2"/>
  <c r="B5068" i="2"/>
  <c r="B5069" i="2"/>
  <c r="B5070" i="2"/>
  <c r="B5071" i="2"/>
  <c r="B5072" i="2"/>
  <c r="B5073" i="2"/>
  <c r="B5074" i="2"/>
  <c r="B5075" i="2"/>
  <c r="B5076" i="2"/>
  <c r="B5077" i="2"/>
  <c r="B5078" i="2"/>
  <c r="B5079" i="2"/>
  <c r="B5080" i="2"/>
  <c r="B5081" i="2"/>
  <c r="B5082" i="2"/>
  <c r="B5083" i="2"/>
  <c r="B5084" i="2"/>
  <c r="B5085" i="2"/>
  <c r="B5086" i="2"/>
  <c r="B5087" i="2"/>
  <c r="B5088" i="2"/>
  <c r="B5089" i="2"/>
  <c r="B5090" i="2"/>
  <c r="B5091" i="2"/>
  <c r="B5092" i="2"/>
  <c r="B5093" i="2"/>
  <c r="B5094" i="2"/>
  <c r="B5095" i="2"/>
  <c r="B5096" i="2"/>
  <c r="B5097" i="2"/>
  <c r="B5098" i="2"/>
  <c r="B5099" i="2"/>
  <c r="B5100" i="2"/>
  <c r="B5101" i="2"/>
  <c r="B5102" i="2"/>
  <c r="B5103" i="2"/>
  <c r="B5104" i="2"/>
  <c r="B5105" i="2"/>
  <c r="B5106" i="2"/>
  <c r="B5107" i="2"/>
  <c r="B5108" i="2"/>
  <c r="B5109" i="2"/>
  <c r="B5110" i="2"/>
  <c r="B5111" i="2"/>
  <c r="B5112" i="2"/>
  <c r="B5113" i="2"/>
  <c r="B5114" i="2"/>
  <c r="B5115" i="2"/>
  <c r="B5116" i="2"/>
  <c r="B5117" i="2"/>
  <c r="B5118" i="2"/>
  <c r="B5119" i="2"/>
  <c r="B5120" i="2"/>
  <c r="B5121" i="2"/>
  <c r="B5122" i="2"/>
  <c r="B5123" i="2"/>
  <c r="B5124" i="2"/>
  <c r="B5125" i="2"/>
  <c r="B5126" i="2"/>
  <c r="B5127" i="2"/>
  <c r="B5128" i="2"/>
  <c r="B5129" i="2"/>
  <c r="B5130" i="2"/>
  <c r="B5131" i="2"/>
  <c r="B5132" i="2"/>
  <c r="B5133" i="2"/>
  <c r="B5134" i="2"/>
  <c r="B5135" i="2"/>
  <c r="B5136" i="2"/>
  <c r="B5137" i="2"/>
  <c r="B5138" i="2"/>
  <c r="B5139" i="2"/>
  <c r="B5140" i="2"/>
  <c r="B5141" i="2"/>
  <c r="B5142" i="2"/>
  <c r="B5143" i="2"/>
  <c r="B5144" i="2"/>
  <c r="B5145" i="2"/>
  <c r="B5146" i="2"/>
  <c r="B5147" i="2"/>
  <c r="B5148" i="2"/>
  <c r="B5149" i="2"/>
  <c r="B5150" i="2"/>
  <c r="B5151" i="2"/>
  <c r="B5152" i="2"/>
  <c r="B5153" i="2"/>
  <c r="B5154" i="2"/>
  <c r="B5155" i="2"/>
  <c r="B5156" i="2"/>
  <c r="B5157" i="2"/>
  <c r="B5158" i="2"/>
  <c r="B5159" i="2"/>
  <c r="B5160" i="2"/>
  <c r="B5161" i="2"/>
  <c r="B5162" i="2"/>
  <c r="B5163" i="2"/>
  <c r="B5164" i="2"/>
  <c r="B5165" i="2"/>
  <c r="B5166" i="2"/>
  <c r="B5167" i="2"/>
  <c r="B5168" i="2"/>
  <c r="B5169" i="2"/>
  <c r="B5170" i="2"/>
  <c r="B5171" i="2"/>
  <c r="B5172" i="2"/>
  <c r="B5173" i="2"/>
  <c r="B5174" i="2"/>
  <c r="B5175" i="2"/>
  <c r="B5176" i="2"/>
  <c r="B5177" i="2"/>
  <c r="B5178" i="2"/>
  <c r="B5179" i="2"/>
  <c r="B5180" i="2"/>
  <c r="B5181" i="2"/>
  <c r="B5182" i="2"/>
  <c r="B5183" i="2"/>
  <c r="B5184" i="2"/>
  <c r="B5185" i="2"/>
  <c r="B5186" i="2"/>
  <c r="B5187" i="2"/>
  <c r="B5188" i="2"/>
  <c r="B5189" i="2"/>
  <c r="B5190" i="2"/>
  <c r="B5191" i="2"/>
  <c r="B5192" i="2"/>
  <c r="B5193" i="2"/>
  <c r="B5194" i="2"/>
  <c r="B5195" i="2"/>
  <c r="B5196" i="2"/>
  <c r="B5197" i="2"/>
  <c r="B5198" i="2"/>
  <c r="B5199" i="2"/>
  <c r="B5200" i="2"/>
  <c r="B5201" i="2"/>
  <c r="B5202" i="2"/>
  <c r="B5203" i="2"/>
  <c r="B5204" i="2"/>
  <c r="B5205" i="2"/>
  <c r="B5206" i="2"/>
  <c r="B5207" i="2"/>
  <c r="B5208" i="2"/>
  <c r="B5209" i="2"/>
  <c r="B5210" i="2"/>
  <c r="B5211" i="2"/>
  <c r="B5212" i="2"/>
  <c r="B5213" i="2"/>
  <c r="B5214" i="2"/>
  <c r="B5215" i="2"/>
  <c r="B5216" i="2"/>
  <c r="B5217" i="2"/>
  <c r="B5218" i="2"/>
  <c r="B5219" i="2"/>
  <c r="B5220" i="2"/>
  <c r="B5221" i="2"/>
  <c r="B5222" i="2"/>
  <c r="B5223" i="2"/>
  <c r="B5224" i="2"/>
  <c r="B5225" i="2"/>
  <c r="B5226" i="2"/>
  <c r="B5227" i="2"/>
  <c r="B5228" i="2"/>
  <c r="B5229" i="2"/>
  <c r="B5230" i="2"/>
  <c r="B5231" i="2"/>
  <c r="B5232" i="2"/>
  <c r="B5233" i="2"/>
  <c r="B5234" i="2"/>
  <c r="B5235" i="2"/>
  <c r="B5236" i="2"/>
  <c r="B5237" i="2"/>
  <c r="B5238" i="2"/>
  <c r="B5239" i="2"/>
  <c r="B5240" i="2"/>
  <c r="B5241" i="2"/>
  <c r="B5242" i="2"/>
  <c r="B5243" i="2"/>
  <c r="B5244" i="2"/>
  <c r="B5245" i="2"/>
  <c r="B5246" i="2"/>
  <c r="B5247" i="2"/>
  <c r="B5248" i="2"/>
  <c r="B5249" i="2"/>
  <c r="B5250" i="2"/>
  <c r="B5251" i="2"/>
  <c r="B5252" i="2"/>
  <c r="B5253" i="2"/>
  <c r="B5254" i="2"/>
  <c r="B5255" i="2"/>
  <c r="B5256" i="2"/>
  <c r="B5257" i="2"/>
  <c r="B5258" i="2"/>
  <c r="B5259" i="2"/>
  <c r="B5260" i="2"/>
  <c r="B5261" i="2"/>
  <c r="B5262" i="2"/>
  <c r="B5263" i="2"/>
  <c r="B5264" i="2"/>
  <c r="B5265" i="2"/>
  <c r="B5266" i="2"/>
  <c r="B5267" i="2"/>
  <c r="B5268" i="2"/>
  <c r="B5269" i="2"/>
  <c r="B5270" i="2"/>
  <c r="B5271" i="2"/>
  <c r="B5272" i="2"/>
  <c r="B5273" i="2"/>
  <c r="B5274" i="2"/>
  <c r="B5275" i="2"/>
  <c r="B5276" i="2"/>
  <c r="B5277" i="2"/>
  <c r="B5278" i="2"/>
  <c r="B5279" i="2"/>
  <c r="B5280" i="2"/>
  <c r="B5281" i="2"/>
  <c r="B5282" i="2"/>
  <c r="B5283" i="2"/>
  <c r="B5284" i="2"/>
  <c r="B5285" i="2"/>
  <c r="B5286" i="2"/>
  <c r="B5287" i="2"/>
  <c r="B5288" i="2"/>
  <c r="B5289" i="2"/>
  <c r="B5290" i="2"/>
  <c r="B5291" i="2"/>
  <c r="B5292" i="2"/>
  <c r="B5293" i="2"/>
  <c r="B5294" i="2"/>
  <c r="B5295" i="2"/>
  <c r="B5296" i="2"/>
  <c r="B5297" i="2"/>
  <c r="B5298" i="2"/>
  <c r="B5299" i="2"/>
  <c r="B5300" i="2"/>
  <c r="B5301" i="2"/>
  <c r="B5302" i="2"/>
  <c r="B5303" i="2"/>
  <c r="B5304" i="2"/>
  <c r="B5305" i="2"/>
  <c r="B5306" i="2"/>
  <c r="B5307" i="2"/>
  <c r="B5308" i="2"/>
  <c r="B5309" i="2"/>
  <c r="B5310" i="2"/>
  <c r="B5311" i="2"/>
  <c r="B5312" i="2"/>
  <c r="B5313" i="2"/>
  <c r="B5314" i="2"/>
  <c r="B5315" i="2"/>
  <c r="B5316" i="2"/>
  <c r="B5317" i="2"/>
  <c r="B5318" i="2"/>
  <c r="B5319" i="2"/>
  <c r="B5320" i="2"/>
  <c r="B5321" i="2"/>
  <c r="B5322" i="2"/>
  <c r="B5323" i="2"/>
  <c r="B5324" i="2"/>
  <c r="B5325" i="2"/>
  <c r="B5326" i="2"/>
  <c r="B5327" i="2"/>
  <c r="B5328" i="2"/>
  <c r="B5329" i="2"/>
  <c r="B5330" i="2"/>
  <c r="B5331" i="2"/>
  <c r="B5332" i="2"/>
  <c r="B5333" i="2"/>
  <c r="B5334" i="2"/>
  <c r="B5335" i="2"/>
  <c r="B5336" i="2"/>
  <c r="B5337" i="2"/>
  <c r="B5338" i="2"/>
  <c r="B5339" i="2"/>
  <c r="B5340" i="2"/>
  <c r="B5341" i="2"/>
  <c r="B5342" i="2"/>
  <c r="B5343" i="2"/>
  <c r="B5344" i="2"/>
  <c r="B5345" i="2"/>
  <c r="B5346" i="2"/>
  <c r="B5347" i="2"/>
  <c r="B5348" i="2"/>
  <c r="B5349" i="2"/>
  <c r="B5350" i="2"/>
  <c r="B5351" i="2"/>
  <c r="B5352" i="2"/>
  <c r="B5353" i="2"/>
  <c r="B5354" i="2"/>
  <c r="B5355" i="2"/>
  <c r="B5356" i="2"/>
  <c r="B5357" i="2"/>
  <c r="B5358" i="2"/>
  <c r="B5359" i="2"/>
  <c r="B5360" i="2"/>
  <c r="B5361" i="2"/>
  <c r="B5362" i="2"/>
  <c r="B5363" i="2"/>
  <c r="B5364" i="2"/>
  <c r="B5365" i="2"/>
  <c r="B5366" i="2"/>
  <c r="B5367" i="2"/>
  <c r="B5368" i="2"/>
  <c r="B5369" i="2"/>
  <c r="B5370" i="2"/>
  <c r="B5371" i="2"/>
  <c r="B5372" i="2"/>
  <c r="B5373" i="2"/>
  <c r="B5374" i="2"/>
  <c r="B5375" i="2"/>
  <c r="B5376" i="2"/>
  <c r="B5377" i="2"/>
  <c r="B5378" i="2"/>
  <c r="B5379" i="2"/>
  <c r="B5380" i="2"/>
  <c r="B5381" i="2"/>
  <c r="B5382" i="2"/>
  <c r="B5383" i="2"/>
  <c r="B5384" i="2"/>
  <c r="B5385" i="2"/>
  <c r="B5386" i="2"/>
  <c r="B5387" i="2"/>
  <c r="B5388" i="2"/>
  <c r="B5389" i="2"/>
  <c r="B5390" i="2"/>
  <c r="B5391" i="2"/>
  <c r="B5392" i="2"/>
  <c r="B5393" i="2"/>
  <c r="B5394" i="2"/>
  <c r="B5395" i="2"/>
  <c r="B5396" i="2"/>
  <c r="B5397" i="2"/>
  <c r="B5398" i="2"/>
  <c r="B5399" i="2"/>
  <c r="B5400" i="2"/>
  <c r="B5401" i="2"/>
  <c r="B5402" i="2"/>
  <c r="B5403" i="2"/>
  <c r="B5404" i="2"/>
  <c r="B5405" i="2"/>
  <c r="B5406" i="2"/>
  <c r="B5407" i="2"/>
  <c r="B5408" i="2"/>
  <c r="B5409" i="2"/>
  <c r="B5410" i="2"/>
  <c r="B5411" i="2"/>
  <c r="B5412" i="2"/>
  <c r="B5413" i="2"/>
  <c r="B5414" i="2"/>
  <c r="B5415" i="2"/>
  <c r="B5416" i="2"/>
  <c r="B5417" i="2"/>
  <c r="B5418" i="2"/>
  <c r="B5419" i="2"/>
  <c r="B5420" i="2"/>
  <c r="B5421" i="2"/>
  <c r="B5422" i="2"/>
  <c r="B5423" i="2"/>
  <c r="B5424" i="2"/>
  <c r="B5425" i="2"/>
  <c r="B5426" i="2"/>
  <c r="B5427" i="2"/>
  <c r="B5428" i="2"/>
  <c r="B5429" i="2"/>
  <c r="B5430" i="2"/>
  <c r="B5431" i="2"/>
  <c r="B5432" i="2"/>
  <c r="B5433" i="2"/>
  <c r="B5434" i="2"/>
  <c r="B5435" i="2"/>
  <c r="B5436" i="2"/>
  <c r="B5437" i="2"/>
  <c r="B5438" i="2"/>
  <c r="B5439" i="2"/>
  <c r="B5440" i="2"/>
  <c r="B5441" i="2"/>
  <c r="B5442" i="2"/>
  <c r="B5443" i="2"/>
  <c r="B5444" i="2"/>
  <c r="B5445" i="2"/>
  <c r="B5446" i="2"/>
  <c r="B5447" i="2"/>
  <c r="B5448" i="2"/>
  <c r="B5449" i="2"/>
  <c r="B5450" i="2"/>
  <c r="B5451" i="2"/>
  <c r="B5452" i="2"/>
  <c r="B5453" i="2"/>
  <c r="B5454" i="2"/>
  <c r="B5455" i="2"/>
  <c r="B5456" i="2"/>
  <c r="B5457" i="2"/>
  <c r="B5458" i="2"/>
  <c r="B5459" i="2"/>
  <c r="B5460" i="2"/>
  <c r="B5461" i="2"/>
  <c r="B5462" i="2"/>
  <c r="B5463" i="2"/>
  <c r="B5464" i="2"/>
  <c r="B5465" i="2"/>
  <c r="B5466" i="2"/>
  <c r="B5467" i="2"/>
  <c r="B5468" i="2"/>
  <c r="B5469" i="2"/>
  <c r="B5470" i="2"/>
  <c r="B5471" i="2"/>
  <c r="B5472" i="2"/>
  <c r="B5473" i="2"/>
  <c r="B5474" i="2"/>
  <c r="B5475" i="2"/>
  <c r="B5476" i="2"/>
  <c r="B5477" i="2"/>
  <c r="B5478" i="2"/>
  <c r="B5479" i="2"/>
  <c r="B5480" i="2"/>
  <c r="B5481" i="2"/>
  <c r="B5482" i="2"/>
  <c r="B5483" i="2"/>
  <c r="B5484" i="2"/>
  <c r="B5485" i="2"/>
  <c r="B5486" i="2"/>
  <c r="B5487" i="2"/>
  <c r="B5488" i="2"/>
  <c r="B5489" i="2"/>
  <c r="B5490" i="2"/>
  <c r="B5491" i="2"/>
  <c r="B5492" i="2"/>
  <c r="B5493" i="2"/>
  <c r="B5494" i="2"/>
  <c r="B5495" i="2"/>
  <c r="B5496" i="2"/>
  <c r="B5497" i="2"/>
  <c r="B5498" i="2"/>
  <c r="B5499" i="2"/>
  <c r="B5500" i="2"/>
  <c r="B5501" i="2"/>
  <c r="B5502" i="2"/>
  <c r="B5503" i="2"/>
  <c r="B5504" i="2"/>
  <c r="B5505" i="2"/>
  <c r="B5506" i="2"/>
  <c r="B5507" i="2"/>
  <c r="B5508" i="2"/>
  <c r="B5509" i="2"/>
  <c r="B5510" i="2"/>
  <c r="B5511" i="2"/>
  <c r="B5512" i="2"/>
  <c r="B5513" i="2"/>
  <c r="B5514" i="2"/>
  <c r="B5515" i="2"/>
  <c r="B5516" i="2"/>
  <c r="B5517" i="2"/>
  <c r="B5518" i="2"/>
  <c r="B5519" i="2"/>
  <c r="B5520" i="2"/>
  <c r="B5521" i="2"/>
  <c r="B5522" i="2"/>
  <c r="B5523" i="2"/>
  <c r="B5524" i="2"/>
  <c r="B5525" i="2"/>
  <c r="B5526" i="2"/>
  <c r="B5527" i="2"/>
  <c r="B5528" i="2"/>
  <c r="B5529" i="2"/>
  <c r="B5530" i="2"/>
  <c r="B5531" i="2"/>
  <c r="B5532" i="2"/>
  <c r="B5533" i="2"/>
  <c r="B5534" i="2"/>
  <c r="B5535" i="2"/>
  <c r="B5536" i="2"/>
  <c r="B5537" i="2"/>
  <c r="B5538" i="2"/>
  <c r="B5539" i="2"/>
  <c r="B5540" i="2"/>
  <c r="B5541" i="2"/>
  <c r="B5542" i="2"/>
  <c r="B5543" i="2"/>
  <c r="B5544" i="2"/>
  <c r="B5545" i="2"/>
  <c r="B5546" i="2"/>
  <c r="B5547" i="2"/>
  <c r="B5548" i="2"/>
  <c r="B5549" i="2"/>
  <c r="B5550" i="2"/>
  <c r="B5551" i="2"/>
  <c r="B5552" i="2"/>
  <c r="B5553" i="2"/>
  <c r="B5554" i="2"/>
  <c r="B5555" i="2"/>
  <c r="B5556" i="2"/>
  <c r="B5557" i="2"/>
  <c r="B5558" i="2"/>
  <c r="B5559" i="2"/>
  <c r="B5560" i="2"/>
  <c r="B5561" i="2"/>
  <c r="B5562" i="2"/>
  <c r="B5563" i="2"/>
  <c r="B5564" i="2"/>
  <c r="B5565" i="2"/>
  <c r="B5566" i="2"/>
  <c r="B5567" i="2"/>
  <c r="B5568" i="2"/>
  <c r="B5569" i="2"/>
  <c r="B5570" i="2"/>
  <c r="B5571" i="2"/>
  <c r="B5572" i="2"/>
  <c r="B5573" i="2"/>
  <c r="B5574" i="2"/>
  <c r="B5575" i="2"/>
  <c r="B5576" i="2"/>
  <c r="B5577" i="2"/>
  <c r="B5578" i="2"/>
  <c r="B5579" i="2"/>
  <c r="B5580" i="2"/>
  <c r="B5581" i="2"/>
  <c r="B5582" i="2"/>
  <c r="B5583" i="2"/>
  <c r="B5584" i="2"/>
  <c r="B5585" i="2"/>
  <c r="B5586" i="2"/>
  <c r="B5587" i="2"/>
  <c r="B5588" i="2"/>
  <c r="B5589" i="2"/>
  <c r="B5590" i="2"/>
  <c r="B5591" i="2"/>
  <c r="B5592" i="2"/>
  <c r="B5593" i="2"/>
  <c r="B5594" i="2"/>
  <c r="B5595" i="2"/>
  <c r="B5596" i="2"/>
  <c r="B5597" i="2"/>
  <c r="B5598" i="2"/>
  <c r="B5599" i="2"/>
  <c r="B5600" i="2"/>
  <c r="B5601" i="2"/>
  <c r="B5602" i="2"/>
  <c r="B5603" i="2"/>
  <c r="B5604" i="2"/>
  <c r="B5605" i="2"/>
  <c r="B5606" i="2"/>
  <c r="B5607" i="2"/>
  <c r="B5608" i="2"/>
  <c r="B5609" i="2"/>
  <c r="B5610" i="2"/>
  <c r="B5611" i="2"/>
  <c r="B5612" i="2"/>
  <c r="B5613" i="2"/>
  <c r="B5614" i="2"/>
  <c r="B5615" i="2"/>
  <c r="B5616" i="2"/>
  <c r="B5617" i="2"/>
  <c r="B5618" i="2"/>
  <c r="B5619" i="2"/>
  <c r="B5620" i="2"/>
  <c r="B5621" i="2"/>
  <c r="B5622" i="2"/>
  <c r="B5623" i="2"/>
  <c r="B5624" i="2"/>
  <c r="B5625" i="2"/>
  <c r="B5626" i="2"/>
  <c r="B5627" i="2"/>
  <c r="B5628" i="2"/>
  <c r="B5629" i="2"/>
  <c r="B5630" i="2"/>
  <c r="B5631" i="2"/>
  <c r="B5632" i="2"/>
  <c r="B5633" i="2"/>
  <c r="B5634" i="2"/>
  <c r="B5635" i="2"/>
  <c r="B5636" i="2"/>
  <c r="B5637" i="2"/>
  <c r="B5638" i="2"/>
  <c r="B5639" i="2"/>
  <c r="B5640" i="2"/>
  <c r="B5641" i="2"/>
  <c r="B5642" i="2"/>
  <c r="B5643" i="2"/>
  <c r="B5644" i="2"/>
  <c r="B5645" i="2"/>
  <c r="B5646" i="2"/>
  <c r="B5647" i="2"/>
  <c r="B5648" i="2"/>
  <c r="B5649" i="2"/>
  <c r="B5650" i="2"/>
  <c r="B5651" i="2"/>
  <c r="B5652" i="2"/>
  <c r="B5653" i="2"/>
  <c r="B5654" i="2"/>
  <c r="B5655" i="2"/>
  <c r="B5656" i="2"/>
  <c r="B5657" i="2"/>
  <c r="B5658" i="2"/>
  <c r="B5659" i="2"/>
  <c r="B5660" i="2"/>
  <c r="B5661" i="2"/>
  <c r="B5662" i="2"/>
  <c r="B5663" i="2"/>
  <c r="B5664" i="2"/>
  <c r="B5665" i="2"/>
  <c r="B5666" i="2"/>
  <c r="B5667" i="2"/>
  <c r="B5668" i="2"/>
  <c r="B5669" i="2"/>
  <c r="B5670" i="2"/>
  <c r="B5671" i="2"/>
  <c r="B5672" i="2"/>
  <c r="B5673" i="2"/>
  <c r="B5674" i="2"/>
  <c r="B5675" i="2"/>
  <c r="B5676" i="2"/>
  <c r="B5677" i="2"/>
  <c r="B5678" i="2"/>
  <c r="B5679" i="2"/>
  <c r="B5680" i="2"/>
  <c r="B5681" i="2"/>
  <c r="B5682" i="2"/>
  <c r="B5683" i="2"/>
  <c r="B5684" i="2"/>
  <c r="B5685" i="2"/>
  <c r="B5686" i="2"/>
  <c r="B5687" i="2"/>
  <c r="B5688" i="2"/>
  <c r="B5689" i="2"/>
  <c r="B5690" i="2"/>
  <c r="B5691" i="2"/>
  <c r="B5692" i="2"/>
  <c r="B5693" i="2"/>
  <c r="B5694" i="2"/>
  <c r="B5695" i="2"/>
  <c r="B5696" i="2"/>
  <c r="B5697" i="2"/>
  <c r="B5698" i="2"/>
  <c r="B5699" i="2"/>
  <c r="B5700" i="2"/>
  <c r="B5701" i="2"/>
  <c r="B5702" i="2"/>
  <c r="B5703" i="2"/>
  <c r="B5704" i="2"/>
  <c r="B5705" i="2"/>
  <c r="B5706" i="2"/>
  <c r="B5707" i="2"/>
  <c r="B5708" i="2"/>
  <c r="B5709" i="2"/>
  <c r="B5710" i="2"/>
  <c r="B5711" i="2"/>
  <c r="B5712" i="2"/>
  <c r="B5713" i="2"/>
  <c r="B5714" i="2"/>
  <c r="B5715" i="2"/>
  <c r="B5716" i="2"/>
  <c r="B5717" i="2"/>
  <c r="B5718" i="2"/>
  <c r="B5719" i="2"/>
  <c r="B5720" i="2"/>
  <c r="B5721" i="2"/>
  <c r="B5722" i="2"/>
  <c r="B5723" i="2"/>
  <c r="B5724" i="2"/>
  <c r="B5725" i="2"/>
  <c r="B5726" i="2"/>
  <c r="B5727" i="2"/>
  <c r="B5728" i="2"/>
  <c r="B5729" i="2"/>
  <c r="B5730" i="2"/>
  <c r="B5731" i="2"/>
  <c r="B5732" i="2"/>
  <c r="B5733" i="2"/>
  <c r="B5734" i="2"/>
  <c r="B5735" i="2"/>
  <c r="B5736" i="2"/>
  <c r="B5737" i="2"/>
  <c r="B5738" i="2"/>
  <c r="B5739" i="2"/>
  <c r="B5740" i="2"/>
  <c r="B5741" i="2"/>
  <c r="B5742" i="2"/>
  <c r="B5743" i="2"/>
  <c r="B5744" i="2"/>
  <c r="B5745" i="2"/>
  <c r="B5746" i="2"/>
  <c r="B5747" i="2"/>
  <c r="B5748" i="2"/>
  <c r="B5749" i="2"/>
  <c r="B5750" i="2"/>
  <c r="B5751" i="2"/>
  <c r="B5752" i="2"/>
  <c r="B5753" i="2"/>
  <c r="B5754" i="2"/>
  <c r="B5755" i="2"/>
  <c r="B5756" i="2"/>
  <c r="B5757" i="2"/>
  <c r="B5758" i="2"/>
  <c r="B5759" i="2"/>
  <c r="B5760" i="2"/>
  <c r="B5761" i="2"/>
  <c r="B5762" i="2"/>
  <c r="B5763" i="2"/>
  <c r="B5764" i="2"/>
  <c r="B5765" i="2"/>
  <c r="B5766" i="2"/>
  <c r="B5767" i="2"/>
  <c r="B5768" i="2"/>
  <c r="B5769" i="2"/>
  <c r="B5770" i="2"/>
  <c r="B5771" i="2"/>
  <c r="B5772" i="2"/>
  <c r="B5773" i="2"/>
  <c r="B5774" i="2"/>
  <c r="B5775" i="2"/>
  <c r="B5776" i="2"/>
  <c r="B5777" i="2"/>
  <c r="B5778" i="2"/>
  <c r="B5779" i="2"/>
  <c r="B5780" i="2"/>
  <c r="B5781" i="2"/>
  <c r="B5782" i="2"/>
  <c r="B5783" i="2"/>
  <c r="B5784" i="2"/>
  <c r="B5785" i="2"/>
  <c r="B5786" i="2"/>
  <c r="B5787" i="2"/>
  <c r="B5788" i="2"/>
  <c r="B5789" i="2"/>
  <c r="B5790" i="2"/>
  <c r="B5791" i="2"/>
  <c r="B5792" i="2"/>
  <c r="B5793" i="2"/>
  <c r="B5794" i="2"/>
  <c r="B5795" i="2"/>
  <c r="B5796" i="2"/>
  <c r="B5797" i="2"/>
  <c r="B5798" i="2"/>
  <c r="B5799" i="2"/>
  <c r="B5800" i="2"/>
  <c r="B5801" i="2"/>
  <c r="B5802" i="2"/>
  <c r="B5803" i="2"/>
  <c r="B5804" i="2"/>
  <c r="B5805" i="2"/>
  <c r="B5806" i="2"/>
  <c r="B5807" i="2"/>
  <c r="B5808" i="2"/>
  <c r="B5809" i="2"/>
  <c r="B5810" i="2"/>
  <c r="B5811" i="2"/>
  <c r="B5812" i="2"/>
  <c r="B5813" i="2"/>
  <c r="B5814" i="2"/>
  <c r="B5815" i="2"/>
  <c r="B5816" i="2"/>
  <c r="B5817" i="2"/>
  <c r="B5818" i="2"/>
  <c r="B5819" i="2"/>
  <c r="B5820" i="2"/>
  <c r="B5821" i="2"/>
  <c r="B5822" i="2"/>
  <c r="B5823" i="2"/>
  <c r="B5824" i="2"/>
  <c r="B5825" i="2"/>
  <c r="B5826" i="2"/>
  <c r="B5827" i="2"/>
  <c r="B5828" i="2"/>
  <c r="B5829" i="2"/>
  <c r="B5830" i="2"/>
  <c r="B5831" i="2"/>
  <c r="B5832" i="2"/>
  <c r="B5833" i="2"/>
  <c r="B5834" i="2"/>
  <c r="B5835" i="2"/>
  <c r="B5836" i="2"/>
  <c r="B5837" i="2"/>
  <c r="B5838" i="2"/>
  <c r="B5839" i="2"/>
  <c r="B5840" i="2"/>
  <c r="B5841" i="2"/>
  <c r="B5842" i="2"/>
  <c r="B5843" i="2"/>
  <c r="B5844" i="2"/>
  <c r="B5845" i="2"/>
  <c r="B5846" i="2"/>
  <c r="B5847" i="2"/>
  <c r="B5848" i="2"/>
  <c r="B5849" i="2"/>
  <c r="B5850" i="2"/>
  <c r="B5851" i="2"/>
  <c r="B5852" i="2"/>
  <c r="B5853" i="2"/>
  <c r="B5854" i="2"/>
  <c r="B5855" i="2"/>
  <c r="B5856" i="2"/>
  <c r="B5857" i="2"/>
  <c r="B5858" i="2"/>
  <c r="B5859" i="2"/>
  <c r="B5860" i="2"/>
  <c r="B5861" i="2"/>
  <c r="B5862" i="2"/>
  <c r="B5863" i="2"/>
  <c r="B5864" i="2"/>
  <c r="B5865" i="2"/>
  <c r="B5866" i="2"/>
  <c r="B5867" i="2"/>
  <c r="B5868" i="2"/>
  <c r="B5869" i="2"/>
  <c r="B5870" i="2"/>
  <c r="B5871" i="2"/>
  <c r="B5872" i="2"/>
  <c r="B5873" i="2"/>
  <c r="B5874" i="2"/>
  <c r="B5875" i="2"/>
  <c r="B5876" i="2"/>
  <c r="B5877" i="2"/>
  <c r="B5878" i="2"/>
  <c r="B5879" i="2"/>
  <c r="B5880" i="2"/>
  <c r="B5881" i="2"/>
  <c r="B5882" i="2"/>
  <c r="B5883" i="2"/>
  <c r="B5884" i="2"/>
  <c r="B5885" i="2"/>
  <c r="B5886" i="2"/>
  <c r="B5887" i="2"/>
  <c r="B5888" i="2"/>
  <c r="B5889" i="2"/>
  <c r="B5890" i="2"/>
  <c r="B5891" i="2"/>
  <c r="B5892" i="2"/>
  <c r="B5893" i="2"/>
  <c r="B5894" i="2"/>
  <c r="B5895" i="2"/>
  <c r="B5896" i="2"/>
  <c r="B5897" i="2"/>
  <c r="B5898" i="2"/>
  <c r="B5899" i="2"/>
  <c r="B5900" i="2"/>
  <c r="B5901" i="2"/>
  <c r="B5902" i="2"/>
  <c r="B5903" i="2"/>
  <c r="B5904" i="2"/>
  <c r="B5905" i="2"/>
  <c r="B5906" i="2"/>
  <c r="B5907" i="2"/>
  <c r="B5908" i="2"/>
  <c r="B5909" i="2"/>
  <c r="B5910" i="2"/>
  <c r="B5911" i="2"/>
  <c r="B5912" i="2"/>
  <c r="B5913" i="2"/>
  <c r="B5914" i="2"/>
  <c r="B5915" i="2"/>
  <c r="B5916" i="2"/>
  <c r="B5917" i="2"/>
  <c r="B5918" i="2"/>
  <c r="B5919" i="2"/>
  <c r="B5920" i="2"/>
  <c r="B5921" i="2"/>
  <c r="B5922" i="2"/>
  <c r="B5923" i="2"/>
  <c r="B5924" i="2"/>
  <c r="B5925" i="2"/>
  <c r="B5926" i="2"/>
  <c r="B5927" i="2"/>
  <c r="B5928" i="2"/>
  <c r="B5929" i="2"/>
  <c r="B5930" i="2"/>
  <c r="B5931" i="2"/>
  <c r="B5932" i="2"/>
  <c r="B5933" i="2"/>
  <c r="B5934" i="2"/>
  <c r="B5935" i="2"/>
  <c r="B5936" i="2"/>
  <c r="B5937" i="2"/>
  <c r="B5938" i="2"/>
  <c r="B5939" i="2"/>
  <c r="B5940" i="2"/>
  <c r="B5941" i="2"/>
  <c r="B5942" i="2"/>
  <c r="B5943" i="2"/>
  <c r="B5944" i="2"/>
  <c r="B5945" i="2"/>
  <c r="B5946" i="2"/>
  <c r="B5947" i="2"/>
  <c r="B5948" i="2"/>
  <c r="B5949" i="2"/>
  <c r="B5950" i="2"/>
  <c r="B5951" i="2"/>
  <c r="B5952" i="2"/>
  <c r="B5953" i="2"/>
  <c r="B5954" i="2"/>
  <c r="B5955" i="2"/>
  <c r="B5956" i="2"/>
  <c r="B5957" i="2"/>
  <c r="B5958" i="2"/>
  <c r="B5959" i="2"/>
  <c r="B5960" i="2"/>
  <c r="B5961" i="2"/>
  <c r="B5962" i="2"/>
  <c r="B5963" i="2"/>
  <c r="B5964" i="2"/>
  <c r="B5965" i="2"/>
  <c r="B5966" i="2"/>
  <c r="B5967" i="2"/>
  <c r="B5968" i="2"/>
  <c r="B5969" i="2"/>
  <c r="B5970" i="2"/>
  <c r="B5971" i="2"/>
  <c r="B5972" i="2"/>
  <c r="B5973" i="2"/>
  <c r="B5974" i="2"/>
  <c r="B5975" i="2"/>
  <c r="B5976" i="2"/>
  <c r="B5977" i="2"/>
  <c r="B5978" i="2"/>
  <c r="B5979" i="2"/>
  <c r="B5980" i="2"/>
  <c r="B5981" i="2"/>
  <c r="B5982" i="2"/>
  <c r="B5983" i="2"/>
  <c r="B5984" i="2"/>
  <c r="B5985" i="2"/>
  <c r="B5986" i="2"/>
  <c r="B5987" i="2"/>
  <c r="B5988" i="2"/>
  <c r="B5989" i="2"/>
  <c r="B5990" i="2"/>
  <c r="B5991" i="2"/>
  <c r="B5992" i="2"/>
  <c r="B5993" i="2"/>
  <c r="B5994" i="2"/>
  <c r="B5995" i="2"/>
  <c r="B5996" i="2"/>
  <c r="B5997" i="2"/>
  <c r="B5998" i="2"/>
  <c r="B5999" i="2"/>
  <c r="B6000" i="2"/>
  <c r="B6001" i="2"/>
  <c r="B6002" i="2"/>
  <c r="B6003" i="2"/>
  <c r="B6004" i="2"/>
  <c r="B6005" i="2"/>
  <c r="B6006" i="2"/>
  <c r="B6007" i="2"/>
  <c r="B6008" i="2"/>
  <c r="B6009" i="2"/>
  <c r="B6010" i="2"/>
  <c r="B6011" i="2"/>
  <c r="B6012" i="2"/>
  <c r="B6013" i="2"/>
  <c r="B6014" i="2"/>
  <c r="B6015" i="2"/>
  <c r="B6016" i="2"/>
  <c r="B6017" i="2"/>
  <c r="B6018" i="2"/>
  <c r="B6019" i="2"/>
  <c r="B6020" i="2"/>
  <c r="B6021" i="2"/>
  <c r="B6022" i="2"/>
  <c r="B6023" i="2"/>
  <c r="B6024" i="2"/>
  <c r="B6025" i="2"/>
  <c r="B6026" i="2"/>
  <c r="B6027" i="2"/>
  <c r="B6028" i="2"/>
  <c r="B6029" i="2"/>
  <c r="B6030" i="2"/>
  <c r="B6031" i="2"/>
  <c r="B6032" i="2"/>
  <c r="B6033" i="2"/>
  <c r="B6034" i="2"/>
  <c r="B6035" i="2"/>
  <c r="B6036" i="2"/>
  <c r="B6037" i="2"/>
  <c r="B6038" i="2"/>
  <c r="B6039" i="2"/>
  <c r="B6040" i="2"/>
  <c r="B6041" i="2"/>
  <c r="B6042" i="2"/>
  <c r="B6043" i="2"/>
  <c r="B6044" i="2"/>
  <c r="B6045" i="2"/>
  <c r="B6046" i="2"/>
  <c r="B6047" i="2"/>
  <c r="B6048" i="2"/>
  <c r="B6049" i="2"/>
  <c r="B6050" i="2"/>
  <c r="B6051" i="2"/>
  <c r="B6052" i="2"/>
  <c r="B6053" i="2"/>
  <c r="B6054" i="2"/>
  <c r="B6055" i="2"/>
  <c r="B6056" i="2"/>
  <c r="B6057" i="2"/>
  <c r="B6058" i="2"/>
  <c r="B6059" i="2"/>
  <c r="B6060" i="2"/>
  <c r="B6061" i="2"/>
  <c r="B6062" i="2"/>
  <c r="B6063" i="2"/>
  <c r="B6064" i="2"/>
  <c r="B6065" i="2"/>
  <c r="B6066" i="2"/>
  <c r="B6067" i="2"/>
  <c r="B6068" i="2"/>
  <c r="B6069" i="2"/>
  <c r="B6070" i="2"/>
  <c r="B6071" i="2"/>
  <c r="B6072" i="2"/>
  <c r="B6073" i="2"/>
  <c r="B6074" i="2"/>
  <c r="B6075" i="2"/>
  <c r="B6076" i="2"/>
  <c r="B6077" i="2"/>
  <c r="B6078" i="2"/>
  <c r="B6079" i="2"/>
  <c r="B6080" i="2"/>
  <c r="B6081" i="2"/>
  <c r="B6082" i="2"/>
  <c r="B6083" i="2"/>
  <c r="B6084" i="2"/>
  <c r="B6085" i="2"/>
  <c r="B6086" i="2"/>
  <c r="B6087" i="2"/>
  <c r="B6088" i="2"/>
  <c r="B6089" i="2"/>
  <c r="B6090" i="2"/>
  <c r="B6091" i="2"/>
  <c r="B6092" i="2"/>
  <c r="B6093" i="2"/>
  <c r="B6094" i="2"/>
  <c r="B6095" i="2"/>
  <c r="B6096" i="2"/>
  <c r="B6097" i="2"/>
  <c r="B6098" i="2"/>
  <c r="B6099" i="2"/>
  <c r="B6100" i="2"/>
  <c r="B6101" i="2"/>
  <c r="B6102" i="2"/>
  <c r="B6103" i="2"/>
  <c r="B6104" i="2"/>
  <c r="B6105" i="2"/>
  <c r="B6106" i="2"/>
  <c r="B6107" i="2"/>
  <c r="B6108" i="2"/>
  <c r="B6109" i="2"/>
  <c r="B6110" i="2"/>
  <c r="B6111" i="2"/>
  <c r="B6112" i="2"/>
  <c r="B6113" i="2"/>
  <c r="B6114" i="2"/>
  <c r="B6115" i="2"/>
  <c r="B6116" i="2"/>
  <c r="B6117" i="2"/>
  <c r="B6118" i="2"/>
  <c r="B6119" i="2"/>
  <c r="B6120" i="2"/>
  <c r="B6121" i="2"/>
  <c r="B6122" i="2"/>
  <c r="B6123" i="2"/>
  <c r="B6124" i="2"/>
  <c r="B6125" i="2"/>
  <c r="B6126" i="2"/>
  <c r="B6127" i="2"/>
  <c r="B6128" i="2"/>
  <c r="B6129" i="2"/>
  <c r="B6130" i="2"/>
  <c r="B6131" i="2"/>
  <c r="B6132" i="2"/>
  <c r="B6133" i="2"/>
  <c r="B6134" i="2"/>
  <c r="B6135" i="2"/>
  <c r="B6136" i="2"/>
  <c r="B6137" i="2"/>
  <c r="B6138" i="2"/>
  <c r="B6139" i="2"/>
  <c r="B6140" i="2"/>
  <c r="B6141" i="2"/>
  <c r="B6142" i="2"/>
  <c r="B6143" i="2"/>
  <c r="B6144" i="2"/>
  <c r="B6145" i="2"/>
  <c r="B6146" i="2"/>
  <c r="B6147" i="2"/>
  <c r="B6148" i="2"/>
  <c r="B6149" i="2"/>
  <c r="B6150" i="2"/>
  <c r="B6151" i="2"/>
  <c r="B6152" i="2"/>
  <c r="B6153" i="2"/>
  <c r="B6154" i="2"/>
  <c r="B6155" i="2"/>
  <c r="B6156" i="2"/>
  <c r="B6157" i="2"/>
  <c r="B6158" i="2"/>
  <c r="B6159" i="2"/>
  <c r="B6160" i="2"/>
  <c r="B6161" i="2"/>
  <c r="B6162" i="2"/>
  <c r="B6163" i="2"/>
  <c r="B6164" i="2"/>
  <c r="B6165" i="2"/>
  <c r="B6166" i="2"/>
  <c r="B6167" i="2"/>
  <c r="B6168" i="2"/>
  <c r="B6169" i="2"/>
  <c r="B6170" i="2"/>
  <c r="B6171" i="2"/>
  <c r="B6172" i="2"/>
  <c r="B6173" i="2"/>
  <c r="B6174" i="2"/>
  <c r="B6175" i="2"/>
  <c r="B6176" i="2"/>
  <c r="B6177" i="2"/>
  <c r="B6178" i="2"/>
  <c r="B6179" i="2"/>
  <c r="B6180" i="2"/>
  <c r="B6181" i="2"/>
  <c r="B6182" i="2"/>
  <c r="B6183" i="2"/>
  <c r="B6184" i="2"/>
  <c r="B6185" i="2"/>
  <c r="B6186" i="2"/>
  <c r="B6187" i="2"/>
  <c r="B6188" i="2"/>
  <c r="B6189" i="2"/>
  <c r="B6190" i="2"/>
  <c r="B6191" i="2"/>
  <c r="B6192" i="2"/>
  <c r="B6193" i="2"/>
  <c r="B6194" i="2"/>
  <c r="B6195" i="2"/>
  <c r="B6196" i="2"/>
  <c r="B6197" i="2"/>
  <c r="B6198" i="2"/>
  <c r="B6199" i="2"/>
  <c r="B6200" i="2"/>
  <c r="B6201" i="2"/>
  <c r="B6202" i="2"/>
  <c r="B6203" i="2"/>
  <c r="B6204" i="2"/>
  <c r="B6205" i="2"/>
  <c r="B6206" i="2"/>
  <c r="B6207" i="2"/>
  <c r="B6208" i="2"/>
  <c r="B6209" i="2"/>
  <c r="B6210" i="2"/>
  <c r="B6211" i="2"/>
  <c r="B6212" i="2"/>
  <c r="B6213" i="2"/>
  <c r="B6214" i="2"/>
  <c r="B6215" i="2"/>
  <c r="B6216" i="2"/>
  <c r="B6217" i="2"/>
  <c r="B6218" i="2"/>
  <c r="B6219" i="2"/>
  <c r="B6220" i="2"/>
  <c r="B6221" i="2"/>
  <c r="B6222" i="2"/>
  <c r="B6223" i="2"/>
  <c r="B6224" i="2"/>
  <c r="B6225" i="2"/>
  <c r="B6226" i="2"/>
  <c r="B6227" i="2"/>
  <c r="B6228" i="2"/>
  <c r="B6229" i="2"/>
  <c r="B6230" i="2"/>
  <c r="B6231" i="2"/>
  <c r="B6232" i="2"/>
  <c r="B6233" i="2"/>
  <c r="B6234" i="2"/>
  <c r="B6235" i="2"/>
  <c r="B6236" i="2"/>
  <c r="B6237" i="2"/>
  <c r="B6238" i="2"/>
  <c r="B6239" i="2"/>
  <c r="B6240" i="2"/>
  <c r="B6241" i="2"/>
  <c r="B6242" i="2"/>
  <c r="B6243" i="2"/>
  <c r="B6244" i="2"/>
  <c r="B6245" i="2"/>
  <c r="B6246" i="2"/>
  <c r="B6247" i="2"/>
  <c r="B6248" i="2"/>
  <c r="B6249" i="2"/>
  <c r="B6250" i="2"/>
  <c r="B6251" i="2"/>
  <c r="B6252" i="2"/>
  <c r="B6253" i="2"/>
  <c r="B6254" i="2"/>
  <c r="B6255" i="2"/>
  <c r="B6256" i="2"/>
  <c r="B6257" i="2"/>
  <c r="B6258" i="2"/>
  <c r="B6259" i="2"/>
  <c r="B6260" i="2"/>
  <c r="B6261" i="2"/>
  <c r="B6262" i="2"/>
  <c r="B6263" i="2"/>
  <c r="B6264" i="2"/>
  <c r="B6265" i="2"/>
  <c r="B6266" i="2"/>
  <c r="B6267" i="2"/>
  <c r="B6268" i="2"/>
  <c r="B6269" i="2"/>
  <c r="B6270" i="2"/>
  <c r="B6271" i="2"/>
  <c r="B6272" i="2"/>
  <c r="B6273" i="2"/>
  <c r="B6274" i="2"/>
  <c r="B6275" i="2"/>
  <c r="B6276" i="2"/>
  <c r="B6277" i="2"/>
  <c r="B6278" i="2"/>
  <c r="B6279" i="2"/>
  <c r="B6280" i="2"/>
  <c r="B6281" i="2"/>
  <c r="B6282" i="2"/>
  <c r="B6283" i="2"/>
  <c r="B6284" i="2"/>
  <c r="B6285" i="2"/>
  <c r="B6286" i="2"/>
  <c r="B6287" i="2"/>
  <c r="B6288" i="2"/>
  <c r="B6289" i="2"/>
  <c r="B6290" i="2"/>
  <c r="B6291" i="2"/>
  <c r="B6292" i="2"/>
  <c r="B6293" i="2"/>
  <c r="B6294" i="2"/>
  <c r="B6295" i="2"/>
  <c r="B6296" i="2"/>
  <c r="B6297" i="2"/>
  <c r="B6298" i="2"/>
  <c r="B6299" i="2"/>
  <c r="B6300" i="2"/>
  <c r="B6301" i="2"/>
  <c r="B6302" i="2"/>
  <c r="B6303" i="2"/>
  <c r="B6304" i="2"/>
  <c r="B6305" i="2"/>
  <c r="B6306" i="2"/>
  <c r="B6307" i="2"/>
  <c r="B6308" i="2"/>
  <c r="B6309" i="2"/>
  <c r="B6310" i="2"/>
  <c r="B6311" i="2"/>
  <c r="B6312" i="2"/>
  <c r="B6313" i="2"/>
  <c r="B6314" i="2"/>
  <c r="B6315" i="2"/>
  <c r="B6316" i="2"/>
  <c r="B6317" i="2"/>
  <c r="B6318" i="2"/>
  <c r="B6319" i="2"/>
  <c r="B6320" i="2"/>
  <c r="B6321" i="2"/>
  <c r="B6322" i="2"/>
  <c r="B6323" i="2"/>
  <c r="B6324" i="2"/>
  <c r="B6325" i="2"/>
  <c r="B6326" i="2"/>
  <c r="B6327" i="2"/>
  <c r="B6328" i="2"/>
  <c r="B6329" i="2"/>
  <c r="B6330" i="2"/>
  <c r="B6331" i="2"/>
  <c r="B6332" i="2"/>
  <c r="B6333" i="2"/>
  <c r="B6334" i="2"/>
  <c r="B6335" i="2"/>
  <c r="B6336" i="2"/>
  <c r="B6337" i="2"/>
  <c r="B6338" i="2"/>
  <c r="B6339" i="2"/>
  <c r="B6340" i="2"/>
  <c r="B6341" i="2"/>
  <c r="B6342" i="2"/>
  <c r="B6343" i="2"/>
  <c r="B6344" i="2"/>
  <c r="B6345" i="2"/>
  <c r="B6346" i="2"/>
  <c r="B6347" i="2"/>
  <c r="B6348" i="2"/>
  <c r="B6349" i="2"/>
  <c r="B6350" i="2"/>
  <c r="B6351" i="2"/>
  <c r="B6352" i="2"/>
  <c r="B6353" i="2"/>
  <c r="B6354" i="2"/>
  <c r="B6355" i="2"/>
  <c r="B6356" i="2"/>
  <c r="B6357" i="2"/>
  <c r="B6358" i="2"/>
  <c r="B6359" i="2"/>
  <c r="B6360" i="2"/>
  <c r="B6361" i="2"/>
  <c r="B6362" i="2"/>
  <c r="B6363" i="2"/>
  <c r="B6364" i="2"/>
  <c r="B6365" i="2"/>
  <c r="B6366" i="2"/>
  <c r="B6367" i="2"/>
  <c r="B6368" i="2"/>
  <c r="B6369" i="2"/>
  <c r="B6370" i="2"/>
  <c r="B6371" i="2"/>
  <c r="B6372" i="2"/>
  <c r="B6373" i="2"/>
  <c r="B6374" i="2"/>
  <c r="B6375" i="2"/>
  <c r="B6376" i="2"/>
  <c r="B6377" i="2"/>
  <c r="B6378" i="2"/>
  <c r="B6379" i="2"/>
  <c r="B6380" i="2"/>
  <c r="B6381" i="2"/>
  <c r="B6382" i="2"/>
  <c r="B6383" i="2"/>
  <c r="B6384" i="2"/>
  <c r="B6385" i="2"/>
  <c r="B6386" i="2"/>
  <c r="B6387" i="2"/>
  <c r="B6388" i="2"/>
  <c r="B6389" i="2"/>
  <c r="B6390" i="2"/>
  <c r="B6391" i="2"/>
  <c r="B6392" i="2"/>
  <c r="B6393" i="2"/>
  <c r="B6394" i="2"/>
  <c r="B6395" i="2"/>
  <c r="B6396" i="2"/>
  <c r="B6397" i="2"/>
  <c r="B6398" i="2"/>
  <c r="B6399" i="2"/>
  <c r="B6400" i="2"/>
  <c r="B6401" i="2"/>
  <c r="B6402" i="2"/>
  <c r="B6403" i="2"/>
  <c r="B6404" i="2"/>
  <c r="B6405" i="2"/>
  <c r="B6406" i="2"/>
  <c r="B6407" i="2"/>
  <c r="B6408" i="2"/>
  <c r="B6409" i="2"/>
  <c r="B6410" i="2"/>
  <c r="B6411" i="2"/>
  <c r="B6412" i="2"/>
  <c r="B6413" i="2"/>
  <c r="B6414" i="2"/>
  <c r="B6415" i="2"/>
  <c r="B6416" i="2"/>
  <c r="B6417" i="2"/>
  <c r="B6418" i="2"/>
  <c r="B6419" i="2"/>
  <c r="B6420" i="2"/>
  <c r="B6421" i="2"/>
  <c r="B6422" i="2"/>
  <c r="B6423" i="2"/>
  <c r="B6424" i="2"/>
  <c r="B6425" i="2"/>
  <c r="B6426" i="2"/>
  <c r="B6427" i="2"/>
  <c r="B6428" i="2"/>
  <c r="B6429" i="2"/>
  <c r="B6430" i="2"/>
  <c r="B6431" i="2"/>
  <c r="B6432" i="2"/>
  <c r="B6433" i="2"/>
  <c r="B6434" i="2"/>
  <c r="B6435" i="2"/>
  <c r="B6436" i="2"/>
  <c r="B6437" i="2"/>
  <c r="B6438" i="2"/>
  <c r="B6439" i="2"/>
  <c r="B6440" i="2"/>
  <c r="B6441" i="2"/>
  <c r="B6442" i="2"/>
  <c r="B6443" i="2"/>
  <c r="B6444" i="2"/>
  <c r="B6445" i="2"/>
  <c r="B6446" i="2"/>
  <c r="B6447" i="2"/>
  <c r="B6448" i="2"/>
  <c r="B6449" i="2"/>
  <c r="B6450" i="2"/>
  <c r="B6451" i="2"/>
  <c r="B6452" i="2"/>
  <c r="B6453" i="2"/>
  <c r="B6454" i="2"/>
  <c r="B6455" i="2"/>
  <c r="B6456" i="2"/>
  <c r="B6457" i="2"/>
  <c r="B6458" i="2"/>
  <c r="B6459" i="2"/>
  <c r="B6460" i="2"/>
  <c r="B6461" i="2"/>
  <c r="B6462" i="2"/>
  <c r="B6463" i="2"/>
  <c r="B6464" i="2"/>
  <c r="B6465" i="2"/>
  <c r="B6466" i="2"/>
  <c r="B6467" i="2"/>
  <c r="B6468" i="2"/>
  <c r="B6469" i="2"/>
  <c r="B6470" i="2"/>
  <c r="B6471" i="2"/>
  <c r="B6472" i="2"/>
  <c r="B6473" i="2"/>
  <c r="B6474" i="2"/>
  <c r="B6475" i="2"/>
  <c r="B6476" i="2"/>
  <c r="B6477" i="2"/>
  <c r="B6478" i="2"/>
  <c r="B6479" i="2"/>
  <c r="B6480" i="2"/>
  <c r="B6481" i="2"/>
  <c r="B6482" i="2"/>
  <c r="B6483" i="2"/>
  <c r="B6484" i="2"/>
  <c r="B6485" i="2"/>
  <c r="B6486" i="2"/>
  <c r="B6487" i="2"/>
  <c r="B6488" i="2"/>
  <c r="B6489" i="2"/>
  <c r="B6490" i="2"/>
  <c r="B6491" i="2"/>
  <c r="B6492" i="2"/>
  <c r="B6493" i="2"/>
  <c r="B6494" i="2"/>
  <c r="B6495" i="2"/>
  <c r="B6496" i="2"/>
  <c r="B6497" i="2"/>
  <c r="B6498" i="2"/>
  <c r="B6499" i="2"/>
  <c r="B6500" i="2"/>
  <c r="B6501" i="2"/>
  <c r="B6502" i="2"/>
  <c r="B6503" i="2"/>
  <c r="B6504" i="2"/>
  <c r="B6505" i="2"/>
  <c r="B6506" i="2"/>
  <c r="B6507" i="2"/>
  <c r="B6508" i="2"/>
  <c r="B6509" i="2"/>
  <c r="B6510" i="2"/>
  <c r="B6511" i="2"/>
  <c r="B6512" i="2"/>
  <c r="B6513" i="2"/>
  <c r="B6514" i="2"/>
  <c r="B6515" i="2"/>
  <c r="B6516" i="2"/>
  <c r="B6517" i="2"/>
  <c r="B6518" i="2"/>
  <c r="B6519" i="2"/>
  <c r="B6520" i="2"/>
  <c r="B6521" i="2"/>
  <c r="B6522" i="2"/>
  <c r="B6523" i="2"/>
  <c r="B6524" i="2"/>
  <c r="B6525" i="2"/>
  <c r="B6526" i="2"/>
  <c r="B6527" i="2"/>
  <c r="B6528" i="2"/>
  <c r="B6529" i="2"/>
  <c r="B6530" i="2"/>
  <c r="B6531" i="2"/>
  <c r="B6532" i="2"/>
  <c r="B6533" i="2"/>
  <c r="B6534" i="2"/>
  <c r="B6535" i="2"/>
  <c r="B6536" i="2"/>
  <c r="B6537" i="2"/>
  <c r="B6538" i="2"/>
  <c r="B6539" i="2"/>
  <c r="B6540" i="2"/>
  <c r="B6541" i="2"/>
  <c r="B6542" i="2"/>
  <c r="B6543" i="2"/>
  <c r="B6544" i="2"/>
  <c r="B6545" i="2"/>
  <c r="B6546" i="2"/>
  <c r="B6547" i="2"/>
  <c r="B6548" i="2"/>
  <c r="B6549" i="2"/>
  <c r="B6550" i="2"/>
  <c r="B6551" i="2"/>
  <c r="B6552" i="2"/>
  <c r="B6553" i="2"/>
  <c r="B6554" i="2"/>
  <c r="B6555" i="2"/>
  <c r="B6556" i="2"/>
  <c r="B6557" i="2"/>
  <c r="B6558" i="2"/>
  <c r="B6559" i="2"/>
  <c r="B6560" i="2"/>
  <c r="B6561" i="2"/>
  <c r="B6562" i="2"/>
  <c r="B6563" i="2"/>
  <c r="B6564" i="2"/>
  <c r="B6565" i="2"/>
  <c r="B6566" i="2"/>
  <c r="B6567" i="2"/>
  <c r="B6568" i="2"/>
  <c r="B6569" i="2"/>
  <c r="B6570" i="2"/>
  <c r="B6571" i="2"/>
  <c r="B6572" i="2"/>
  <c r="B6573" i="2"/>
  <c r="B6574" i="2"/>
  <c r="B6575" i="2"/>
  <c r="B6576" i="2"/>
  <c r="B6577" i="2"/>
  <c r="B6578" i="2"/>
  <c r="B6579" i="2"/>
  <c r="B6580" i="2"/>
  <c r="B6581" i="2"/>
  <c r="B6582" i="2"/>
  <c r="B6583" i="2"/>
  <c r="B6584" i="2"/>
  <c r="B6585" i="2"/>
  <c r="B6586" i="2"/>
  <c r="B6587" i="2"/>
  <c r="B6588" i="2"/>
  <c r="B6589" i="2"/>
  <c r="B6590" i="2"/>
  <c r="B6591" i="2"/>
  <c r="B6592" i="2"/>
  <c r="B6593" i="2"/>
  <c r="B6594" i="2"/>
  <c r="B6595" i="2"/>
  <c r="B6596" i="2"/>
  <c r="B6597" i="2"/>
  <c r="B6598" i="2"/>
  <c r="B6599" i="2"/>
  <c r="B6600" i="2"/>
  <c r="B6601" i="2"/>
  <c r="B6602" i="2"/>
  <c r="B6603" i="2"/>
  <c r="B6604" i="2"/>
  <c r="B6605" i="2"/>
  <c r="B6606" i="2"/>
  <c r="B6607" i="2"/>
  <c r="B6608" i="2"/>
  <c r="B6609" i="2"/>
  <c r="B6610" i="2"/>
  <c r="B6611" i="2"/>
  <c r="B6612" i="2"/>
  <c r="B6613" i="2"/>
  <c r="B6614" i="2"/>
  <c r="B6615" i="2"/>
  <c r="B6616" i="2"/>
  <c r="B6617" i="2"/>
  <c r="B6618" i="2"/>
  <c r="B6619" i="2"/>
  <c r="B6620" i="2"/>
  <c r="B6621" i="2"/>
  <c r="B6622" i="2"/>
  <c r="B6623" i="2"/>
  <c r="B6624" i="2"/>
  <c r="B6625" i="2"/>
  <c r="B6626" i="2"/>
  <c r="B6627" i="2"/>
  <c r="B6628" i="2"/>
  <c r="B6629" i="2"/>
  <c r="B6630" i="2"/>
  <c r="B6631" i="2"/>
  <c r="B6632" i="2"/>
  <c r="B6633" i="2"/>
  <c r="B6634" i="2"/>
  <c r="B6635" i="2"/>
  <c r="B6636" i="2"/>
  <c r="B6637" i="2"/>
  <c r="B6638" i="2"/>
  <c r="B6639" i="2"/>
  <c r="B6640" i="2"/>
  <c r="B6641" i="2"/>
  <c r="B6642" i="2"/>
  <c r="B6643" i="2"/>
  <c r="B6644" i="2"/>
  <c r="B6645" i="2"/>
  <c r="B6646" i="2"/>
  <c r="B6647" i="2"/>
  <c r="B6648" i="2"/>
  <c r="B6649" i="2"/>
  <c r="B6650" i="2"/>
  <c r="B6651" i="2"/>
  <c r="B6652" i="2"/>
  <c r="B6653" i="2"/>
  <c r="B6654" i="2"/>
  <c r="B6655" i="2"/>
  <c r="B6656" i="2"/>
  <c r="B6657" i="2"/>
  <c r="B6658" i="2"/>
  <c r="B6659" i="2"/>
  <c r="B6660" i="2"/>
  <c r="B6661" i="2"/>
  <c r="B6662" i="2"/>
  <c r="B6663" i="2"/>
  <c r="B6664" i="2"/>
  <c r="B6665" i="2"/>
  <c r="B6666" i="2"/>
  <c r="B6667" i="2"/>
  <c r="B6668" i="2"/>
  <c r="B6669" i="2"/>
  <c r="B6670" i="2"/>
  <c r="B6671" i="2"/>
  <c r="B6672" i="2"/>
  <c r="B6673" i="2"/>
  <c r="B6674" i="2"/>
  <c r="B6675" i="2"/>
  <c r="B6676" i="2"/>
  <c r="B6677" i="2"/>
  <c r="B6678" i="2"/>
  <c r="B6679" i="2"/>
  <c r="B6680" i="2"/>
  <c r="B6681" i="2"/>
  <c r="B6682" i="2"/>
  <c r="B6683" i="2"/>
  <c r="B6684" i="2"/>
  <c r="B6685" i="2"/>
  <c r="B6686" i="2"/>
  <c r="B6687" i="2"/>
  <c r="B6688" i="2"/>
  <c r="B6689" i="2"/>
  <c r="B6690" i="2"/>
  <c r="B6691" i="2"/>
  <c r="B6692" i="2"/>
  <c r="B6693" i="2"/>
  <c r="B6694" i="2"/>
  <c r="B6695" i="2"/>
  <c r="B6696" i="2"/>
  <c r="B6697" i="2"/>
  <c r="B6698" i="2"/>
  <c r="B6699" i="2"/>
  <c r="B6700" i="2"/>
  <c r="B6701" i="2"/>
  <c r="B6702" i="2"/>
  <c r="B6703" i="2"/>
  <c r="B6704" i="2"/>
  <c r="B6705" i="2"/>
  <c r="B6706" i="2"/>
  <c r="B6707" i="2"/>
  <c r="B6708" i="2"/>
  <c r="B6709" i="2"/>
  <c r="B6710" i="2"/>
  <c r="B6711" i="2"/>
  <c r="B6712" i="2"/>
  <c r="B6713" i="2"/>
  <c r="B6714" i="2"/>
  <c r="B6715" i="2"/>
  <c r="B6716" i="2"/>
  <c r="B6717" i="2"/>
  <c r="B6718" i="2"/>
  <c r="B6719" i="2"/>
  <c r="B6720" i="2"/>
  <c r="B6721" i="2"/>
  <c r="B6722" i="2"/>
  <c r="B6723" i="2"/>
  <c r="B6724" i="2"/>
  <c r="B6725" i="2"/>
  <c r="B6726" i="2"/>
  <c r="B6727" i="2"/>
  <c r="B6728" i="2"/>
  <c r="B6729" i="2"/>
  <c r="B6730" i="2"/>
  <c r="B6731" i="2"/>
  <c r="B6732" i="2"/>
  <c r="B6733" i="2"/>
  <c r="B6734" i="2"/>
  <c r="B6735" i="2"/>
  <c r="B6736" i="2"/>
  <c r="B6737" i="2"/>
  <c r="B6738" i="2"/>
  <c r="B6739" i="2"/>
  <c r="B6740" i="2"/>
  <c r="B6741" i="2"/>
  <c r="B6742" i="2"/>
  <c r="B6743" i="2"/>
  <c r="B6744" i="2"/>
  <c r="B6745" i="2"/>
  <c r="B6746" i="2"/>
  <c r="B6747" i="2"/>
  <c r="B6748" i="2"/>
  <c r="B6749" i="2"/>
  <c r="B6750" i="2"/>
  <c r="B6751" i="2"/>
  <c r="B6752" i="2"/>
  <c r="B6753" i="2"/>
  <c r="B6754" i="2"/>
  <c r="B6755" i="2"/>
  <c r="B6756" i="2"/>
  <c r="B6757" i="2"/>
  <c r="B6758" i="2"/>
  <c r="B6759" i="2"/>
  <c r="B6760" i="2"/>
  <c r="B6761" i="2"/>
  <c r="B6762" i="2"/>
  <c r="B6763" i="2"/>
  <c r="B6764" i="2"/>
  <c r="B6765" i="2"/>
  <c r="B6766" i="2"/>
  <c r="B6767" i="2"/>
  <c r="B6768" i="2"/>
  <c r="B6769" i="2"/>
  <c r="B6770" i="2"/>
  <c r="B6771" i="2"/>
  <c r="B6772" i="2"/>
  <c r="B6773" i="2"/>
  <c r="B6774" i="2"/>
  <c r="B6775" i="2"/>
  <c r="B6776" i="2"/>
  <c r="B6777" i="2"/>
  <c r="B6778" i="2"/>
  <c r="B6779" i="2"/>
  <c r="B6780" i="2"/>
  <c r="B6781" i="2"/>
  <c r="B6782" i="2"/>
  <c r="B6783" i="2"/>
  <c r="B6784" i="2"/>
  <c r="B6785" i="2"/>
  <c r="B6786" i="2"/>
  <c r="B6787" i="2"/>
  <c r="B6788" i="2"/>
  <c r="B6789" i="2"/>
  <c r="B6790" i="2"/>
  <c r="B6791" i="2"/>
  <c r="B6792" i="2"/>
  <c r="B6793" i="2"/>
  <c r="B6794" i="2"/>
  <c r="B6795" i="2"/>
  <c r="B6796" i="2"/>
  <c r="B6797" i="2"/>
  <c r="B6798" i="2"/>
  <c r="B6799" i="2"/>
  <c r="B6800" i="2"/>
  <c r="B6801" i="2"/>
  <c r="B6802" i="2"/>
  <c r="B6803" i="2"/>
  <c r="B6804" i="2"/>
  <c r="B6805" i="2"/>
  <c r="B6806" i="2"/>
  <c r="B6807" i="2"/>
  <c r="B6808" i="2"/>
  <c r="B6809" i="2"/>
  <c r="B6810" i="2"/>
  <c r="B6811" i="2"/>
  <c r="B6812" i="2"/>
  <c r="B6813" i="2"/>
  <c r="B6814" i="2"/>
  <c r="B6815" i="2"/>
  <c r="B6816" i="2"/>
  <c r="B6817" i="2"/>
  <c r="B6818" i="2"/>
  <c r="B6819" i="2"/>
  <c r="B6820" i="2"/>
  <c r="B6821" i="2"/>
  <c r="B6822" i="2"/>
  <c r="B6823" i="2"/>
  <c r="B6824" i="2"/>
  <c r="B6825" i="2"/>
  <c r="B6826" i="2"/>
  <c r="B6827" i="2"/>
  <c r="B6828" i="2"/>
  <c r="B6829" i="2"/>
  <c r="B6830" i="2"/>
  <c r="B6831" i="2"/>
  <c r="B6832" i="2"/>
  <c r="B6833" i="2"/>
  <c r="B6834" i="2"/>
  <c r="B6835" i="2"/>
  <c r="B6836" i="2"/>
  <c r="B6837" i="2"/>
  <c r="B6838" i="2"/>
  <c r="B6839" i="2"/>
  <c r="B6840" i="2"/>
  <c r="B6841" i="2"/>
  <c r="B6842" i="2"/>
  <c r="B6843" i="2"/>
  <c r="B6844" i="2"/>
  <c r="B6845" i="2"/>
  <c r="B6846" i="2"/>
  <c r="B6847" i="2"/>
  <c r="B6848" i="2"/>
  <c r="B6849" i="2"/>
  <c r="B6850" i="2"/>
  <c r="B6851" i="2"/>
  <c r="B6852" i="2"/>
  <c r="B6853" i="2"/>
  <c r="B6854" i="2"/>
  <c r="B6855" i="2"/>
  <c r="B6856" i="2"/>
  <c r="B6857" i="2"/>
  <c r="B6858" i="2"/>
  <c r="B6859" i="2"/>
  <c r="B6860" i="2"/>
  <c r="B6861" i="2"/>
  <c r="B6862" i="2"/>
  <c r="B6863" i="2"/>
  <c r="B6864" i="2"/>
  <c r="B6865" i="2"/>
  <c r="B6866" i="2"/>
  <c r="B6867" i="2"/>
  <c r="B6868" i="2"/>
  <c r="B6869" i="2"/>
  <c r="B6870" i="2"/>
  <c r="B6871" i="2"/>
  <c r="B6872" i="2"/>
  <c r="B6873" i="2"/>
  <c r="B6874" i="2"/>
  <c r="B6875" i="2"/>
  <c r="B6876" i="2"/>
  <c r="B6877" i="2"/>
  <c r="B6878" i="2"/>
  <c r="B6879" i="2"/>
  <c r="B6880" i="2"/>
  <c r="B6881" i="2"/>
  <c r="B6882" i="2"/>
  <c r="B6883" i="2"/>
  <c r="B6884" i="2"/>
  <c r="B6885" i="2"/>
  <c r="B6886" i="2"/>
  <c r="B6887" i="2"/>
  <c r="B6888" i="2"/>
  <c r="B6889" i="2"/>
  <c r="B6890" i="2"/>
  <c r="B6891" i="2"/>
  <c r="B6892" i="2"/>
  <c r="B6893" i="2"/>
  <c r="B6894" i="2"/>
  <c r="B6895" i="2"/>
  <c r="B6896" i="2"/>
  <c r="B6897" i="2"/>
  <c r="B6898" i="2"/>
  <c r="B6899" i="2"/>
  <c r="B6900" i="2"/>
  <c r="B6901" i="2"/>
  <c r="B6902" i="2"/>
  <c r="B6903" i="2"/>
  <c r="B6904" i="2"/>
  <c r="B6905" i="2"/>
  <c r="B6906" i="2"/>
  <c r="B6907" i="2"/>
  <c r="B6908" i="2"/>
  <c r="B6909" i="2"/>
  <c r="B6910" i="2"/>
  <c r="B6911" i="2"/>
  <c r="B6912" i="2"/>
  <c r="B6913" i="2"/>
  <c r="B6914" i="2"/>
  <c r="B6915" i="2"/>
  <c r="B6916" i="2"/>
  <c r="B6917" i="2"/>
  <c r="B6918" i="2"/>
  <c r="B6919" i="2"/>
  <c r="B6920" i="2"/>
  <c r="B6921" i="2"/>
  <c r="B6922" i="2"/>
  <c r="B6923" i="2"/>
  <c r="B6924" i="2"/>
  <c r="B6925" i="2"/>
  <c r="B6926" i="2"/>
  <c r="B6927" i="2"/>
  <c r="B6928" i="2"/>
  <c r="B6929" i="2"/>
  <c r="B6930" i="2"/>
  <c r="B6931" i="2"/>
  <c r="B6932" i="2"/>
  <c r="B6933" i="2"/>
  <c r="B6934" i="2"/>
  <c r="B6935" i="2"/>
  <c r="B6936" i="2"/>
  <c r="B6937" i="2"/>
  <c r="B6938" i="2"/>
  <c r="B6939" i="2"/>
  <c r="B6940" i="2"/>
  <c r="B6941" i="2"/>
  <c r="B6942" i="2"/>
  <c r="B6943" i="2"/>
  <c r="B6944" i="2"/>
  <c r="B6945" i="2"/>
  <c r="B6946" i="2"/>
  <c r="B6947" i="2"/>
  <c r="B6948" i="2"/>
  <c r="B6949" i="2"/>
  <c r="B6950" i="2"/>
  <c r="B6951" i="2"/>
  <c r="B6952" i="2"/>
  <c r="B6953" i="2"/>
  <c r="B6954" i="2"/>
  <c r="B6955" i="2"/>
  <c r="B6956" i="2"/>
  <c r="B6957" i="2"/>
  <c r="B6958" i="2"/>
  <c r="B6959" i="2"/>
  <c r="B6960" i="2"/>
  <c r="B6961" i="2"/>
  <c r="B6962" i="2"/>
  <c r="B6963" i="2"/>
  <c r="B6964" i="2"/>
  <c r="B6965" i="2"/>
  <c r="B6966" i="2"/>
  <c r="B6967" i="2"/>
  <c r="B6968" i="2"/>
  <c r="B6969" i="2"/>
  <c r="B6970" i="2"/>
  <c r="B6971" i="2"/>
  <c r="B6972" i="2"/>
  <c r="B6973" i="2"/>
  <c r="B6974" i="2"/>
  <c r="B6975" i="2"/>
  <c r="B6976" i="2"/>
  <c r="B6977" i="2"/>
  <c r="B6978" i="2"/>
  <c r="B6979" i="2"/>
  <c r="B6980" i="2"/>
  <c r="B6981" i="2"/>
  <c r="B6982" i="2"/>
  <c r="B6983" i="2"/>
  <c r="B6984" i="2"/>
  <c r="B6985" i="2"/>
  <c r="B6986" i="2"/>
  <c r="B6987" i="2"/>
  <c r="B6988" i="2"/>
  <c r="B6989" i="2"/>
  <c r="B6990" i="2"/>
  <c r="B6991" i="2"/>
  <c r="B6992" i="2"/>
  <c r="B6993" i="2"/>
  <c r="B6994" i="2"/>
  <c r="B6995" i="2"/>
  <c r="B6996" i="2"/>
  <c r="B6997" i="2"/>
  <c r="B6998" i="2"/>
  <c r="B6999" i="2"/>
  <c r="B7000" i="2"/>
  <c r="B7001" i="2"/>
  <c r="B7002" i="2"/>
  <c r="B7003" i="2"/>
  <c r="B7004" i="2"/>
  <c r="B7005" i="2"/>
  <c r="B7006" i="2"/>
  <c r="B7007" i="2"/>
  <c r="B7008" i="2"/>
  <c r="B7009" i="2"/>
  <c r="B7010" i="2"/>
  <c r="B7011" i="2"/>
  <c r="B7012" i="2"/>
  <c r="B7013" i="2"/>
  <c r="B7014" i="2"/>
  <c r="B7015" i="2"/>
  <c r="B7016" i="2"/>
  <c r="B7017" i="2"/>
  <c r="B7018" i="2"/>
  <c r="B7019" i="2"/>
  <c r="B7020" i="2"/>
  <c r="B7021" i="2"/>
  <c r="B7022" i="2"/>
  <c r="B7023" i="2"/>
  <c r="B7024" i="2"/>
  <c r="B7025" i="2"/>
  <c r="B7026" i="2"/>
  <c r="B7027" i="2"/>
  <c r="B7028" i="2"/>
  <c r="B7029" i="2"/>
  <c r="B7030" i="2"/>
  <c r="B7031" i="2"/>
  <c r="B7032" i="2"/>
  <c r="B7033" i="2"/>
  <c r="B7034" i="2"/>
  <c r="B7035" i="2"/>
  <c r="B7036" i="2"/>
  <c r="B7037" i="2"/>
  <c r="B7038" i="2"/>
  <c r="B7039" i="2"/>
  <c r="B7040" i="2"/>
  <c r="B7041" i="2"/>
  <c r="B7042" i="2"/>
  <c r="B7043" i="2"/>
  <c r="B7044" i="2"/>
  <c r="B7045" i="2"/>
  <c r="B7046" i="2"/>
  <c r="B7047" i="2"/>
  <c r="B7048" i="2"/>
  <c r="B7049" i="2"/>
  <c r="B7050" i="2"/>
  <c r="B7051" i="2"/>
  <c r="B7052" i="2"/>
  <c r="B7053" i="2"/>
  <c r="B7054" i="2"/>
  <c r="B7055" i="2"/>
  <c r="B7056" i="2"/>
  <c r="B7057" i="2"/>
  <c r="B7058" i="2"/>
  <c r="B7059" i="2"/>
  <c r="B7060" i="2"/>
  <c r="B7061" i="2"/>
  <c r="B7062" i="2"/>
  <c r="B7063" i="2"/>
  <c r="B7064" i="2"/>
  <c r="B7065" i="2"/>
  <c r="B7066" i="2"/>
  <c r="B7067" i="2"/>
  <c r="B7068" i="2"/>
  <c r="B7069" i="2"/>
  <c r="B7070" i="2"/>
  <c r="B7071" i="2"/>
  <c r="B7072" i="2"/>
  <c r="B7073" i="2"/>
  <c r="B7074" i="2"/>
  <c r="B7075" i="2"/>
  <c r="B7076" i="2"/>
  <c r="B7077" i="2"/>
  <c r="B7078" i="2"/>
  <c r="B7079" i="2"/>
  <c r="B7080" i="2"/>
  <c r="B7081" i="2"/>
  <c r="B7082" i="2"/>
  <c r="B7083" i="2"/>
  <c r="B7084" i="2"/>
  <c r="B7085" i="2"/>
  <c r="B7086" i="2"/>
  <c r="B7087" i="2"/>
  <c r="B7088" i="2"/>
  <c r="B7089" i="2"/>
  <c r="B7090" i="2"/>
  <c r="B7091" i="2"/>
  <c r="B7092" i="2"/>
  <c r="B7093" i="2"/>
  <c r="B7094" i="2"/>
  <c r="B7095" i="2"/>
  <c r="B7096" i="2"/>
  <c r="B7097" i="2"/>
  <c r="B7098" i="2"/>
  <c r="B7099" i="2"/>
  <c r="B7100" i="2"/>
  <c r="B7101" i="2"/>
  <c r="B7102" i="2"/>
  <c r="B7103" i="2"/>
  <c r="B7104" i="2"/>
  <c r="B7105" i="2"/>
  <c r="B7106" i="2"/>
  <c r="B7107" i="2"/>
  <c r="B7108" i="2"/>
  <c r="B7109" i="2"/>
  <c r="B7110" i="2"/>
  <c r="B7111" i="2"/>
  <c r="B7112" i="2"/>
  <c r="B7113" i="2"/>
  <c r="B7114" i="2"/>
  <c r="B7115" i="2"/>
  <c r="B7116" i="2"/>
  <c r="B7117" i="2"/>
  <c r="B7118" i="2"/>
  <c r="B7119" i="2"/>
  <c r="B7120" i="2"/>
  <c r="B7121" i="2"/>
  <c r="B7122" i="2"/>
  <c r="B7123" i="2"/>
  <c r="B7124" i="2"/>
  <c r="B7125" i="2"/>
  <c r="B7126" i="2"/>
  <c r="B7127" i="2"/>
  <c r="B7128" i="2"/>
  <c r="B7129" i="2"/>
  <c r="B7130" i="2"/>
  <c r="B7131" i="2"/>
  <c r="B7132" i="2"/>
  <c r="B7133" i="2"/>
  <c r="B7134" i="2"/>
  <c r="B7135" i="2"/>
  <c r="B7136" i="2"/>
  <c r="B7137" i="2"/>
  <c r="B7138" i="2"/>
  <c r="B7139" i="2"/>
  <c r="B7140" i="2"/>
  <c r="B7141" i="2"/>
  <c r="B7142" i="2"/>
  <c r="B7143" i="2"/>
  <c r="B7144" i="2"/>
  <c r="B7145" i="2"/>
  <c r="B7146" i="2"/>
  <c r="B7147" i="2"/>
  <c r="B7148" i="2"/>
  <c r="B7149" i="2"/>
  <c r="B7150" i="2"/>
  <c r="B7151" i="2"/>
  <c r="B7152" i="2"/>
  <c r="B7153" i="2"/>
  <c r="B7154" i="2"/>
  <c r="B7155" i="2"/>
  <c r="B7156" i="2"/>
  <c r="B7157" i="2"/>
  <c r="B7158" i="2"/>
  <c r="B7159" i="2"/>
  <c r="B7160" i="2"/>
  <c r="B7161" i="2"/>
  <c r="B7162" i="2"/>
  <c r="B7163" i="2"/>
  <c r="B7164" i="2"/>
  <c r="B7165" i="2"/>
  <c r="B7166" i="2"/>
  <c r="B7167" i="2"/>
  <c r="B7168" i="2"/>
  <c r="B7169" i="2"/>
  <c r="B7170" i="2"/>
  <c r="B7171" i="2"/>
  <c r="B7172" i="2"/>
  <c r="B7173" i="2"/>
  <c r="B7174" i="2"/>
  <c r="B7175" i="2"/>
  <c r="B7176" i="2"/>
  <c r="B7177" i="2"/>
  <c r="B7178" i="2"/>
  <c r="B7179" i="2"/>
  <c r="B7180" i="2"/>
  <c r="B7181" i="2"/>
  <c r="B7182" i="2"/>
  <c r="B7183" i="2"/>
  <c r="B7184" i="2"/>
  <c r="B7185" i="2"/>
  <c r="B7186" i="2"/>
  <c r="B7187" i="2"/>
  <c r="B7188" i="2"/>
  <c r="B7189" i="2"/>
  <c r="B7190" i="2"/>
  <c r="B7191" i="2"/>
  <c r="B7192" i="2"/>
  <c r="B7193" i="2"/>
  <c r="B7194" i="2"/>
  <c r="B7195" i="2"/>
  <c r="B7196" i="2"/>
  <c r="B7197" i="2"/>
  <c r="B7198" i="2"/>
  <c r="B7199" i="2"/>
  <c r="B7200" i="2"/>
  <c r="B7201" i="2"/>
  <c r="B7202" i="2"/>
  <c r="B7203" i="2"/>
  <c r="B7204" i="2"/>
  <c r="B7205" i="2"/>
  <c r="B7206" i="2"/>
  <c r="B7207" i="2"/>
  <c r="B7208" i="2"/>
  <c r="B7209" i="2"/>
  <c r="B7210" i="2"/>
  <c r="B7211" i="2"/>
  <c r="B7212" i="2"/>
  <c r="B7213" i="2"/>
  <c r="B7214" i="2"/>
  <c r="B7215" i="2"/>
  <c r="B7216" i="2"/>
  <c r="B7217" i="2"/>
  <c r="B7218" i="2"/>
  <c r="B7219" i="2"/>
  <c r="B7220" i="2"/>
  <c r="B7221" i="2"/>
  <c r="B7222" i="2"/>
  <c r="B7223" i="2"/>
  <c r="B7224" i="2"/>
  <c r="B7225" i="2"/>
  <c r="B7226" i="2"/>
  <c r="B7227" i="2"/>
  <c r="B7228" i="2"/>
  <c r="B7229" i="2"/>
  <c r="B7230" i="2"/>
  <c r="B7231" i="2"/>
  <c r="B7232" i="2"/>
  <c r="B7233" i="2"/>
  <c r="B7234" i="2"/>
  <c r="B7235" i="2"/>
  <c r="B7236" i="2"/>
  <c r="B7237" i="2"/>
  <c r="B7238" i="2"/>
  <c r="B7239" i="2"/>
  <c r="B7240" i="2"/>
  <c r="B7241" i="2"/>
  <c r="B7242" i="2"/>
  <c r="B7243" i="2"/>
  <c r="B7244" i="2"/>
  <c r="B7245" i="2"/>
  <c r="B7246" i="2"/>
  <c r="B7247" i="2"/>
  <c r="B7248" i="2"/>
  <c r="B7249" i="2"/>
  <c r="B7250" i="2"/>
  <c r="B7251" i="2"/>
  <c r="B7252" i="2"/>
  <c r="B7253" i="2"/>
  <c r="B7254" i="2"/>
  <c r="B7255" i="2"/>
  <c r="B7256" i="2"/>
  <c r="B7257" i="2"/>
  <c r="B7258" i="2"/>
  <c r="B7259" i="2"/>
  <c r="B7260" i="2"/>
  <c r="B7261" i="2"/>
  <c r="B7262" i="2"/>
  <c r="B7263" i="2"/>
  <c r="B7264" i="2"/>
  <c r="B7265" i="2"/>
  <c r="B7266" i="2"/>
  <c r="B7267" i="2"/>
  <c r="B7268" i="2"/>
  <c r="B7269" i="2"/>
  <c r="B7270" i="2"/>
  <c r="B7271" i="2"/>
  <c r="B7272" i="2"/>
  <c r="B7273" i="2"/>
  <c r="B7274" i="2"/>
  <c r="B7275" i="2"/>
  <c r="B7276" i="2"/>
  <c r="B7277" i="2"/>
  <c r="B7278" i="2"/>
  <c r="B7279" i="2"/>
  <c r="B7280" i="2"/>
  <c r="B7281" i="2"/>
  <c r="B7282" i="2"/>
  <c r="B7283" i="2"/>
  <c r="B7284" i="2"/>
  <c r="B7285" i="2"/>
  <c r="B7286" i="2"/>
  <c r="B7287" i="2"/>
  <c r="B7288" i="2"/>
  <c r="B7289" i="2"/>
  <c r="B7290" i="2"/>
  <c r="B7291" i="2"/>
  <c r="B7292" i="2"/>
  <c r="B7293" i="2"/>
  <c r="B7294" i="2"/>
  <c r="B7295" i="2"/>
  <c r="B7296" i="2"/>
  <c r="B7297" i="2"/>
  <c r="B7298" i="2"/>
  <c r="B7299" i="2"/>
  <c r="B7300" i="2"/>
  <c r="B7301" i="2"/>
  <c r="B7302" i="2"/>
  <c r="B7303" i="2"/>
  <c r="B7304" i="2"/>
  <c r="B7305" i="2"/>
  <c r="B7306" i="2"/>
  <c r="B7307" i="2"/>
  <c r="B7308" i="2"/>
  <c r="B7309" i="2"/>
  <c r="B7310" i="2"/>
  <c r="B7311" i="2"/>
  <c r="B7312" i="2"/>
  <c r="B7313" i="2"/>
  <c r="B7314" i="2"/>
  <c r="B7315" i="2"/>
  <c r="B7316" i="2"/>
  <c r="B7317" i="2"/>
  <c r="B7318" i="2"/>
  <c r="B7319" i="2"/>
  <c r="B7320" i="2"/>
  <c r="B7321" i="2"/>
  <c r="B7322" i="2"/>
  <c r="B7323" i="2"/>
  <c r="B7324" i="2"/>
  <c r="B7325" i="2"/>
  <c r="B7326" i="2"/>
  <c r="B7327" i="2"/>
  <c r="B7328" i="2"/>
  <c r="B7329" i="2"/>
  <c r="B7330" i="2"/>
  <c r="B7331" i="2"/>
  <c r="B7332" i="2"/>
  <c r="B7333" i="2"/>
  <c r="B7334" i="2"/>
  <c r="B7335" i="2"/>
  <c r="B7336" i="2"/>
  <c r="B7337" i="2"/>
  <c r="B7338" i="2"/>
  <c r="B7339" i="2"/>
  <c r="B7340" i="2"/>
  <c r="B7341" i="2"/>
  <c r="B7342" i="2"/>
  <c r="B7343" i="2"/>
  <c r="B7344" i="2"/>
  <c r="B7345" i="2"/>
  <c r="B7346" i="2"/>
  <c r="B7347" i="2"/>
  <c r="B7348" i="2"/>
  <c r="B7349" i="2"/>
  <c r="B7350" i="2"/>
  <c r="B7351" i="2"/>
  <c r="B7352" i="2"/>
  <c r="B7353" i="2"/>
  <c r="B7354" i="2"/>
  <c r="B7355" i="2"/>
  <c r="B7356" i="2"/>
  <c r="B7357" i="2"/>
  <c r="B7358" i="2"/>
  <c r="B7359" i="2"/>
  <c r="B7360" i="2"/>
  <c r="B7361" i="2"/>
  <c r="B7362" i="2"/>
  <c r="B7363" i="2"/>
  <c r="B7364" i="2"/>
  <c r="B7365" i="2"/>
  <c r="B7366" i="2"/>
  <c r="B7367" i="2"/>
  <c r="B7368" i="2"/>
  <c r="B7369" i="2"/>
  <c r="B7370" i="2"/>
  <c r="B7371" i="2"/>
  <c r="B7372" i="2"/>
  <c r="B7373" i="2"/>
  <c r="B7374" i="2"/>
  <c r="B7375" i="2"/>
  <c r="B7376" i="2"/>
  <c r="B7377" i="2"/>
  <c r="B7378" i="2"/>
  <c r="B7379" i="2"/>
  <c r="B7380" i="2"/>
  <c r="B7381" i="2"/>
  <c r="B7382" i="2"/>
  <c r="B7383" i="2"/>
  <c r="B7384" i="2"/>
  <c r="B7385" i="2"/>
  <c r="B7386" i="2"/>
  <c r="B7387" i="2"/>
  <c r="B7388" i="2"/>
  <c r="B7389" i="2"/>
  <c r="B7390" i="2"/>
  <c r="B7391" i="2"/>
  <c r="B7392" i="2"/>
  <c r="B7393" i="2"/>
  <c r="B7394" i="2"/>
  <c r="B7395" i="2"/>
  <c r="B7396" i="2"/>
  <c r="B7397" i="2"/>
  <c r="B7398" i="2"/>
  <c r="B7399" i="2"/>
  <c r="B7400" i="2"/>
  <c r="B7401" i="2"/>
  <c r="B7402" i="2"/>
  <c r="B7403" i="2"/>
  <c r="B7404" i="2"/>
  <c r="B7405" i="2"/>
  <c r="B7406" i="2"/>
  <c r="B7407" i="2"/>
  <c r="B7408" i="2"/>
  <c r="B7409" i="2"/>
  <c r="B7410" i="2"/>
  <c r="B7411" i="2"/>
  <c r="B7412" i="2"/>
  <c r="B7413" i="2"/>
  <c r="B7414" i="2"/>
  <c r="B7415" i="2"/>
  <c r="B7416" i="2"/>
  <c r="B7417" i="2"/>
  <c r="B7418" i="2"/>
  <c r="B7419" i="2"/>
  <c r="B7420" i="2"/>
  <c r="B7421" i="2"/>
  <c r="B7422" i="2"/>
  <c r="B7423" i="2"/>
  <c r="B7424" i="2"/>
  <c r="B7425" i="2"/>
  <c r="B7426" i="2"/>
  <c r="B7427" i="2"/>
  <c r="B7428" i="2"/>
  <c r="B7429" i="2"/>
  <c r="B7430" i="2"/>
  <c r="B7431" i="2"/>
  <c r="B7432" i="2"/>
  <c r="B7433" i="2"/>
  <c r="B7434" i="2"/>
  <c r="B7435" i="2"/>
  <c r="B7436" i="2"/>
  <c r="B7437" i="2"/>
  <c r="B7438" i="2"/>
  <c r="B7439" i="2"/>
  <c r="B7440" i="2"/>
  <c r="B7441" i="2"/>
  <c r="B7442" i="2"/>
  <c r="B7443" i="2"/>
  <c r="B7444" i="2"/>
  <c r="B7445" i="2"/>
  <c r="B7446" i="2"/>
  <c r="B7447" i="2"/>
  <c r="B7448" i="2"/>
  <c r="B7449" i="2"/>
  <c r="B7450" i="2"/>
  <c r="B7451" i="2"/>
  <c r="B7452" i="2"/>
  <c r="B7453" i="2"/>
  <c r="B7454" i="2"/>
  <c r="B7455" i="2"/>
  <c r="B7456" i="2"/>
  <c r="B7457" i="2"/>
  <c r="B7458" i="2"/>
  <c r="B7459" i="2"/>
  <c r="B7460" i="2"/>
  <c r="B7461" i="2"/>
  <c r="B7462" i="2"/>
  <c r="B7463" i="2"/>
  <c r="B7464" i="2"/>
  <c r="B7465" i="2"/>
  <c r="B7466" i="2"/>
  <c r="B7467" i="2"/>
  <c r="B7468" i="2"/>
  <c r="B7469" i="2"/>
  <c r="B7470" i="2"/>
  <c r="B7471" i="2"/>
  <c r="B7472" i="2"/>
  <c r="B7473" i="2"/>
  <c r="B7474" i="2"/>
  <c r="B7475" i="2"/>
  <c r="B7476" i="2"/>
  <c r="B7477" i="2"/>
  <c r="B7478" i="2"/>
  <c r="B7479" i="2"/>
  <c r="B7480" i="2"/>
  <c r="B7481" i="2"/>
  <c r="B7482" i="2"/>
  <c r="B7483" i="2"/>
  <c r="B7484" i="2"/>
  <c r="B7485" i="2"/>
  <c r="B7486" i="2"/>
  <c r="B7487" i="2"/>
  <c r="B7488" i="2"/>
  <c r="B7489" i="2"/>
  <c r="B7490" i="2"/>
  <c r="B7491" i="2"/>
  <c r="B7492" i="2"/>
  <c r="B7493" i="2"/>
  <c r="B7494" i="2"/>
  <c r="B7495" i="2"/>
  <c r="B7496" i="2"/>
  <c r="B7497" i="2"/>
  <c r="B7498" i="2"/>
  <c r="B7499" i="2"/>
  <c r="B7500" i="2"/>
  <c r="B7501" i="2"/>
  <c r="B7502" i="2"/>
  <c r="B7503" i="2"/>
  <c r="B7504" i="2"/>
  <c r="B7505" i="2"/>
  <c r="B7506" i="2"/>
  <c r="B7507" i="2"/>
  <c r="B7508" i="2"/>
  <c r="B7509" i="2"/>
  <c r="B7510" i="2"/>
  <c r="B7511" i="2"/>
  <c r="B7512" i="2"/>
  <c r="B7513" i="2"/>
  <c r="B7514" i="2"/>
  <c r="B7515" i="2"/>
  <c r="B7516" i="2"/>
  <c r="B7517" i="2"/>
  <c r="B7518" i="2"/>
  <c r="B7519" i="2"/>
  <c r="B7520" i="2"/>
  <c r="B7521" i="2"/>
  <c r="B7522" i="2"/>
  <c r="B7523" i="2"/>
  <c r="B7524" i="2"/>
  <c r="B7525" i="2"/>
  <c r="B7526" i="2"/>
  <c r="B7527" i="2"/>
  <c r="B7528" i="2"/>
  <c r="B7529" i="2"/>
  <c r="B7530" i="2"/>
  <c r="B7531" i="2"/>
  <c r="B7532" i="2"/>
  <c r="B7533" i="2"/>
  <c r="B7534" i="2"/>
  <c r="B7535" i="2"/>
  <c r="B7536" i="2"/>
  <c r="B7537" i="2"/>
  <c r="B7538" i="2"/>
  <c r="B7539" i="2"/>
  <c r="B7540" i="2"/>
  <c r="B7541" i="2"/>
  <c r="B7542" i="2"/>
  <c r="B7543" i="2"/>
  <c r="B7544" i="2"/>
  <c r="B7545" i="2"/>
  <c r="B7546" i="2"/>
  <c r="B7547" i="2"/>
  <c r="B7548" i="2"/>
  <c r="B7549" i="2"/>
  <c r="B7550" i="2"/>
  <c r="B7551" i="2"/>
  <c r="B7552" i="2"/>
  <c r="B7553" i="2"/>
  <c r="B7554" i="2"/>
  <c r="B7555" i="2"/>
  <c r="B7556" i="2"/>
  <c r="B7557" i="2"/>
  <c r="B7558" i="2"/>
  <c r="B7559" i="2"/>
  <c r="B7560" i="2"/>
  <c r="B7561" i="2"/>
  <c r="B7562" i="2"/>
  <c r="B7563" i="2"/>
  <c r="B7564" i="2"/>
  <c r="B7565" i="2"/>
  <c r="B7566" i="2"/>
  <c r="B7567" i="2"/>
  <c r="B7568" i="2"/>
  <c r="B7569" i="2"/>
  <c r="B7570" i="2"/>
  <c r="B7571" i="2"/>
  <c r="B7572" i="2"/>
  <c r="B7573" i="2"/>
  <c r="B7574" i="2"/>
  <c r="B7575" i="2"/>
  <c r="B7576" i="2"/>
  <c r="B7577" i="2"/>
  <c r="B7578" i="2"/>
  <c r="B7579" i="2"/>
  <c r="B7580" i="2"/>
  <c r="B7581" i="2"/>
  <c r="B7582" i="2"/>
  <c r="B7583" i="2"/>
  <c r="B7584" i="2"/>
  <c r="B7585" i="2"/>
  <c r="B7586" i="2"/>
  <c r="B7587" i="2"/>
  <c r="B7588" i="2"/>
  <c r="B7589" i="2"/>
  <c r="B7590" i="2"/>
  <c r="B7591" i="2"/>
  <c r="B7592" i="2"/>
  <c r="B7593" i="2"/>
  <c r="B7594" i="2"/>
  <c r="B7595" i="2"/>
  <c r="B7596" i="2"/>
  <c r="B7597" i="2"/>
  <c r="B7598" i="2"/>
  <c r="B7599" i="2"/>
  <c r="B7600" i="2"/>
  <c r="B7601" i="2"/>
  <c r="B7602" i="2"/>
  <c r="B7603" i="2"/>
  <c r="B7604" i="2"/>
  <c r="B7605" i="2"/>
  <c r="B7606" i="2"/>
  <c r="B7607" i="2"/>
  <c r="B7608" i="2"/>
  <c r="B7609" i="2"/>
  <c r="B7610" i="2"/>
  <c r="B7611" i="2"/>
  <c r="B7612" i="2"/>
  <c r="B7613" i="2"/>
  <c r="B7614" i="2"/>
  <c r="B7615" i="2"/>
  <c r="B7616" i="2"/>
  <c r="B7617" i="2"/>
  <c r="B7618" i="2"/>
  <c r="B7619" i="2"/>
  <c r="B7620" i="2"/>
  <c r="B7621" i="2"/>
  <c r="B7622" i="2"/>
  <c r="B7623" i="2"/>
  <c r="B7624" i="2"/>
  <c r="B7625" i="2"/>
  <c r="B7626" i="2"/>
  <c r="B7627" i="2"/>
  <c r="B7628" i="2"/>
  <c r="B7629" i="2"/>
  <c r="B7630" i="2"/>
  <c r="B7631" i="2"/>
  <c r="B7632" i="2"/>
  <c r="B7633" i="2"/>
  <c r="B7634" i="2"/>
  <c r="B7635" i="2"/>
  <c r="B7636" i="2"/>
  <c r="B7637" i="2"/>
  <c r="B7638" i="2"/>
  <c r="B7639" i="2"/>
  <c r="B7640" i="2"/>
  <c r="B7641" i="2"/>
  <c r="B7642" i="2"/>
  <c r="B7643" i="2"/>
  <c r="B7644" i="2"/>
  <c r="B7645" i="2"/>
  <c r="B7646" i="2"/>
  <c r="B7647" i="2"/>
  <c r="B7648" i="2"/>
  <c r="B7649" i="2"/>
  <c r="B7650" i="2"/>
  <c r="B7651" i="2"/>
  <c r="B7652" i="2"/>
  <c r="B7653" i="2"/>
  <c r="B7654" i="2"/>
  <c r="B7655" i="2"/>
  <c r="B7656" i="2"/>
  <c r="B7657" i="2"/>
  <c r="B7658" i="2"/>
  <c r="B7659" i="2"/>
  <c r="B7660" i="2"/>
  <c r="B7661" i="2"/>
  <c r="B7662" i="2"/>
  <c r="B7663" i="2"/>
  <c r="B7664" i="2"/>
  <c r="B7665" i="2"/>
  <c r="B7666" i="2"/>
  <c r="B7667" i="2"/>
  <c r="B7668" i="2"/>
  <c r="B7669" i="2"/>
  <c r="B7670" i="2"/>
  <c r="B7671" i="2"/>
  <c r="B7672" i="2"/>
  <c r="B7673" i="2"/>
  <c r="B7674" i="2"/>
  <c r="B7675" i="2"/>
  <c r="B7676" i="2"/>
  <c r="B7677" i="2"/>
  <c r="B7678" i="2"/>
  <c r="B7679" i="2"/>
  <c r="B7680" i="2"/>
  <c r="B7681" i="2"/>
  <c r="B7682" i="2"/>
  <c r="B7683" i="2"/>
  <c r="B7684" i="2"/>
  <c r="B7685" i="2"/>
  <c r="B7686" i="2"/>
  <c r="B7687" i="2"/>
  <c r="B7688" i="2"/>
  <c r="B7689" i="2"/>
  <c r="B7690" i="2"/>
  <c r="B7691" i="2"/>
  <c r="B7692" i="2"/>
  <c r="B7693" i="2"/>
  <c r="B7694" i="2"/>
  <c r="B7695" i="2"/>
  <c r="B7696" i="2"/>
  <c r="B7697" i="2"/>
  <c r="B7698" i="2"/>
  <c r="B7699" i="2"/>
  <c r="B7700" i="2"/>
  <c r="B7701" i="2"/>
  <c r="B7702" i="2"/>
  <c r="B7703" i="2"/>
  <c r="B7704" i="2"/>
  <c r="B7705" i="2"/>
  <c r="B7706" i="2"/>
  <c r="B7707" i="2"/>
  <c r="B7708" i="2"/>
  <c r="B7709" i="2"/>
  <c r="B7710" i="2"/>
  <c r="B7711" i="2"/>
  <c r="B7712" i="2"/>
  <c r="B7713" i="2"/>
  <c r="B7714" i="2"/>
  <c r="B7715" i="2"/>
  <c r="B7716" i="2"/>
  <c r="B7717" i="2"/>
  <c r="B7718" i="2"/>
  <c r="B7719" i="2"/>
  <c r="B7720" i="2"/>
  <c r="B7721" i="2"/>
  <c r="B7722" i="2"/>
  <c r="B7723" i="2"/>
  <c r="B7724" i="2"/>
  <c r="B7725" i="2"/>
  <c r="B7726" i="2"/>
  <c r="B7727" i="2"/>
  <c r="B7728" i="2"/>
  <c r="B7729" i="2"/>
  <c r="B7730" i="2"/>
  <c r="B7731" i="2"/>
  <c r="B7732" i="2"/>
  <c r="B7733" i="2"/>
  <c r="B7734" i="2"/>
  <c r="B7735" i="2"/>
  <c r="B7736" i="2"/>
  <c r="B7737" i="2"/>
  <c r="B7738" i="2"/>
  <c r="B7739" i="2"/>
  <c r="B7740" i="2"/>
  <c r="B7741" i="2"/>
  <c r="B7742" i="2"/>
  <c r="B7743" i="2"/>
  <c r="B7744" i="2"/>
  <c r="B7745" i="2"/>
  <c r="B7746" i="2"/>
  <c r="B7747" i="2"/>
  <c r="B7748" i="2"/>
  <c r="B7749" i="2"/>
  <c r="B7750" i="2"/>
  <c r="B7751" i="2"/>
  <c r="B7752" i="2"/>
  <c r="B7753" i="2"/>
  <c r="B7754" i="2"/>
  <c r="B7755" i="2"/>
  <c r="B7756" i="2"/>
  <c r="B7757" i="2"/>
  <c r="B7758" i="2"/>
  <c r="B7759" i="2"/>
  <c r="B7760" i="2"/>
  <c r="B7761" i="2"/>
  <c r="B7762" i="2"/>
  <c r="B7763" i="2"/>
  <c r="B7764" i="2"/>
  <c r="B7765" i="2"/>
  <c r="B7766" i="2"/>
  <c r="B7767" i="2"/>
  <c r="B7768" i="2"/>
  <c r="B7769" i="2"/>
  <c r="B7770" i="2"/>
  <c r="B7771" i="2"/>
  <c r="B7772" i="2"/>
  <c r="B7773" i="2"/>
  <c r="B7774" i="2"/>
  <c r="B7775" i="2"/>
  <c r="B7776" i="2"/>
  <c r="B7777" i="2"/>
  <c r="B7778" i="2"/>
  <c r="B7779" i="2"/>
  <c r="B7780" i="2"/>
  <c r="B7781" i="2"/>
  <c r="B7782" i="2"/>
  <c r="B7783" i="2"/>
  <c r="B7784" i="2"/>
  <c r="B7785" i="2"/>
  <c r="B7786" i="2"/>
  <c r="B7787" i="2"/>
  <c r="B7788" i="2"/>
  <c r="B7789" i="2"/>
  <c r="B7790" i="2"/>
  <c r="B7791" i="2"/>
  <c r="B7792" i="2"/>
  <c r="B7793" i="2"/>
  <c r="B7794" i="2"/>
  <c r="B7795" i="2"/>
  <c r="B7796" i="2"/>
  <c r="B7797" i="2"/>
  <c r="B7798" i="2"/>
  <c r="B7799" i="2"/>
  <c r="B7800" i="2"/>
  <c r="B7801" i="2"/>
  <c r="B7802" i="2"/>
  <c r="B7803" i="2"/>
  <c r="B7804" i="2"/>
  <c r="B7805" i="2"/>
  <c r="B7806" i="2"/>
  <c r="B7807" i="2"/>
  <c r="B7808" i="2"/>
  <c r="B7809" i="2"/>
  <c r="B7810" i="2"/>
  <c r="B7811" i="2"/>
  <c r="B7812" i="2"/>
  <c r="B7813" i="2"/>
  <c r="B7814" i="2"/>
  <c r="B7815" i="2"/>
  <c r="B7816" i="2"/>
  <c r="B7817" i="2"/>
  <c r="B7818" i="2"/>
  <c r="B7819" i="2"/>
  <c r="B7820" i="2"/>
  <c r="B7821" i="2"/>
  <c r="B7822" i="2"/>
  <c r="B7823" i="2"/>
  <c r="B7824" i="2"/>
  <c r="B7825" i="2"/>
  <c r="B7826" i="2"/>
  <c r="B7827" i="2"/>
  <c r="B7828" i="2"/>
  <c r="B7829" i="2"/>
  <c r="B7830" i="2"/>
  <c r="B7831" i="2"/>
  <c r="B7832" i="2"/>
  <c r="B7833" i="2"/>
  <c r="B7834" i="2"/>
  <c r="B7835" i="2"/>
  <c r="B7836" i="2"/>
  <c r="B7837" i="2"/>
  <c r="B7838" i="2"/>
  <c r="B7839" i="2"/>
  <c r="B7840" i="2"/>
  <c r="B7841" i="2"/>
  <c r="B7842" i="2"/>
  <c r="B7843" i="2"/>
  <c r="B7844" i="2"/>
  <c r="B7845" i="2"/>
  <c r="B7846" i="2"/>
  <c r="B7847" i="2"/>
  <c r="B7848" i="2"/>
  <c r="B7849" i="2"/>
  <c r="B7850" i="2"/>
  <c r="B7851" i="2"/>
  <c r="B7852" i="2"/>
  <c r="B7853" i="2"/>
  <c r="B7854" i="2"/>
  <c r="B7855" i="2"/>
  <c r="B7856" i="2"/>
  <c r="B7857" i="2"/>
  <c r="B7858" i="2"/>
  <c r="B7859" i="2"/>
  <c r="B7860" i="2"/>
  <c r="B7861" i="2"/>
  <c r="B7862" i="2"/>
  <c r="B7863" i="2"/>
  <c r="B7864" i="2"/>
  <c r="B7865" i="2"/>
  <c r="B7866" i="2"/>
  <c r="B7867" i="2"/>
  <c r="B7868" i="2"/>
  <c r="B7869" i="2"/>
  <c r="B7870" i="2"/>
  <c r="B7871" i="2"/>
  <c r="B7872" i="2"/>
  <c r="B7873" i="2"/>
  <c r="B7874" i="2"/>
  <c r="B7875" i="2"/>
  <c r="B7876" i="2"/>
  <c r="B7877" i="2"/>
  <c r="B7878" i="2"/>
  <c r="B7879" i="2"/>
  <c r="B7880" i="2"/>
  <c r="B7881" i="2"/>
  <c r="B7882" i="2"/>
  <c r="B7883" i="2"/>
  <c r="B7884" i="2"/>
  <c r="B7885" i="2"/>
  <c r="B7886" i="2"/>
  <c r="B7887" i="2"/>
  <c r="B7888" i="2"/>
  <c r="B7889" i="2"/>
  <c r="B7890" i="2"/>
  <c r="B7891" i="2"/>
  <c r="B7892" i="2"/>
  <c r="B7893" i="2"/>
  <c r="B7894" i="2"/>
  <c r="B7895" i="2"/>
  <c r="B7896" i="2"/>
  <c r="B7897" i="2"/>
  <c r="B7898" i="2"/>
  <c r="B7899" i="2"/>
  <c r="B7900" i="2"/>
  <c r="B7901" i="2"/>
  <c r="B7902" i="2"/>
  <c r="B7903" i="2"/>
  <c r="B7904" i="2"/>
  <c r="B7905" i="2"/>
  <c r="B7906" i="2"/>
  <c r="B7907" i="2"/>
  <c r="B7908" i="2"/>
  <c r="B7909" i="2"/>
  <c r="B7910" i="2"/>
  <c r="B7911" i="2"/>
  <c r="B7912" i="2"/>
  <c r="B7913" i="2"/>
  <c r="B7914" i="2"/>
  <c r="B7915" i="2"/>
  <c r="B7916" i="2"/>
  <c r="B7917" i="2"/>
  <c r="B7918" i="2"/>
  <c r="B7919" i="2"/>
  <c r="B7920" i="2"/>
  <c r="B7921" i="2"/>
  <c r="B7922" i="2"/>
  <c r="B7923" i="2"/>
  <c r="B7924" i="2"/>
  <c r="B7925" i="2"/>
  <c r="B7926" i="2"/>
  <c r="B7927" i="2"/>
  <c r="B7928" i="2"/>
  <c r="B7929" i="2"/>
  <c r="B7930" i="2"/>
  <c r="B7931" i="2"/>
  <c r="B7932" i="2"/>
  <c r="B7933" i="2"/>
  <c r="B7934" i="2"/>
  <c r="B7935" i="2"/>
  <c r="B7936" i="2"/>
  <c r="B7937" i="2"/>
  <c r="B7938" i="2"/>
  <c r="B7939" i="2"/>
  <c r="B7940" i="2"/>
  <c r="B7941" i="2"/>
  <c r="B7942" i="2"/>
  <c r="B7943" i="2"/>
  <c r="B7944" i="2"/>
  <c r="B7945" i="2"/>
  <c r="B7946" i="2"/>
  <c r="B7947" i="2"/>
  <c r="B7948" i="2"/>
  <c r="B7949" i="2"/>
  <c r="B7950" i="2"/>
  <c r="B7951" i="2"/>
  <c r="B7952" i="2"/>
  <c r="B7953" i="2"/>
  <c r="B7954" i="2"/>
  <c r="B7955" i="2"/>
  <c r="B7956" i="2"/>
  <c r="B7957" i="2"/>
  <c r="B7958" i="2"/>
  <c r="B7959" i="2"/>
  <c r="B7960" i="2"/>
  <c r="B7961" i="2"/>
  <c r="B7962" i="2"/>
  <c r="B7963" i="2"/>
  <c r="B7964" i="2"/>
  <c r="B7965" i="2"/>
  <c r="B7966" i="2"/>
  <c r="B7967" i="2"/>
  <c r="B7968" i="2"/>
  <c r="B7969" i="2"/>
  <c r="B7970" i="2"/>
  <c r="B7971" i="2"/>
  <c r="B7972" i="2"/>
  <c r="B7973" i="2"/>
  <c r="B7974" i="2"/>
  <c r="B7975" i="2"/>
  <c r="B7976" i="2"/>
  <c r="B7977" i="2"/>
  <c r="B7978" i="2"/>
  <c r="B7979" i="2"/>
  <c r="B7980" i="2"/>
  <c r="B7981" i="2"/>
  <c r="B7982" i="2"/>
  <c r="B7983" i="2"/>
  <c r="B7984" i="2"/>
  <c r="B7985" i="2"/>
  <c r="B7986" i="2"/>
  <c r="B7987" i="2"/>
  <c r="B7988" i="2"/>
  <c r="B7989" i="2"/>
  <c r="B7990" i="2"/>
  <c r="B7991" i="2"/>
  <c r="B7992" i="2"/>
  <c r="B7993" i="2"/>
  <c r="B7994" i="2"/>
  <c r="B7995" i="2"/>
  <c r="B7996" i="2"/>
  <c r="B7997" i="2"/>
  <c r="B7998" i="2"/>
  <c r="B7999" i="2"/>
  <c r="B8000" i="2"/>
  <c r="B8001" i="2"/>
  <c r="B8002" i="2"/>
  <c r="B8003" i="2"/>
  <c r="B8004" i="2"/>
  <c r="B8005" i="2"/>
  <c r="B8006" i="2"/>
  <c r="B8007" i="2"/>
  <c r="B8008" i="2"/>
  <c r="B8009" i="2"/>
  <c r="B8010" i="2"/>
  <c r="B8011" i="2"/>
  <c r="B8012" i="2"/>
  <c r="B8013" i="2"/>
  <c r="B8014" i="2"/>
  <c r="B8015" i="2"/>
  <c r="B8016" i="2"/>
  <c r="B8017" i="2"/>
  <c r="B8018" i="2"/>
  <c r="B8019" i="2"/>
  <c r="B8020" i="2"/>
  <c r="B8021" i="2"/>
  <c r="B8022" i="2"/>
  <c r="B8023" i="2"/>
  <c r="B8024" i="2"/>
  <c r="B8025" i="2"/>
  <c r="B8026" i="2"/>
  <c r="B8027" i="2"/>
  <c r="B8028" i="2"/>
  <c r="B8029" i="2"/>
  <c r="B8030" i="2"/>
  <c r="B8031" i="2"/>
  <c r="B8032" i="2"/>
  <c r="B8033" i="2"/>
  <c r="B8034" i="2"/>
  <c r="B8035" i="2"/>
  <c r="B8036" i="2"/>
  <c r="B8037" i="2"/>
  <c r="B8038" i="2"/>
  <c r="B8039" i="2"/>
  <c r="B8040" i="2"/>
  <c r="B8041" i="2"/>
  <c r="B8042" i="2"/>
  <c r="B8043" i="2"/>
  <c r="B8044" i="2"/>
  <c r="B8045" i="2"/>
  <c r="B8046" i="2"/>
  <c r="B8047" i="2"/>
  <c r="B8048" i="2"/>
  <c r="B8049" i="2"/>
  <c r="B8050" i="2"/>
  <c r="B8051" i="2"/>
  <c r="B8052" i="2"/>
  <c r="B8053" i="2"/>
  <c r="B8054" i="2"/>
  <c r="B8055" i="2"/>
  <c r="B8056" i="2"/>
  <c r="B8057" i="2"/>
  <c r="B8058" i="2"/>
  <c r="B8059" i="2"/>
  <c r="B8060" i="2"/>
  <c r="B8061" i="2"/>
  <c r="B8062" i="2"/>
  <c r="B8063" i="2"/>
  <c r="B8064" i="2"/>
  <c r="B8065" i="2"/>
  <c r="B8066" i="2"/>
  <c r="B8067" i="2"/>
  <c r="B8068" i="2"/>
  <c r="B8069" i="2"/>
  <c r="B8070" i="2"/>
  <c r="B8071" i="2"/>
  <c r="B8072" i="2"/>
  <c r="B8073" i="2"/>
  <c r="B8074" i="2"/>
  <c r="B8075" i="2"/>
  <c r="B8076" i="2"/>
  <c r="B8077" i="2"/>
  <c r="B8078" i="2"/>
  <c r="B8079" i="2"/>
  <c r="B8080" i="2"/>
  <c r="B8081" i="2"/>
  <c r="B8082" i="2"/>
  <c r="B8083" i="2"/>
  <c r="B8084" i="2"/>
  <c r="B8085" i="2"/>
  <c r="B8086" i="2"/>
  <c r="B8087" i="2"/>
  <c r="B8088" i="2"/>
  <c r="B8089" i="2"/>
  <c r="B8090" i="2"/>
  <c r="B8091" i="2"/>
  <c r="B8092" i="2"/>
  <c r="B8093" i="2"/>
  <c r="B8094" i="2"/>
  <c r="B8095" i="2"/>
  <c r="B8096" i="2"/>
  <c r="B8097" i="2"/>
  <c r="B8098" i="2"/>
  <c r="B8099" i="2"/>
  <c r="B8100" i="2"/>
  <c r="B8101" i="2"/>
  <c r="B8102" i="2"/>
  <c r="B8103" i="2"/>
  <c r="B8104" i="2"/>
  <c r="B8105" i="2"/>
  <c r="B8106" i="2"/>
  <c r="B8107" i="2"/>
  <c r="B8108" i="2"/>
  <c r="B8109" i="2"/>
  <c r="B8110" i="2"/>
  <c r="B8111" i="2"/>
  <c r="B8112" i="2"/>
  <c r="B8113" i="2"/>
  <c r="B8114" i="2"/>
  <c r="B8115" i="2"/>
  <c r="B8116" i="2"/>
  <c r="B8117" i="2"/>
  <c r="B8118" i="2"/>
  <c r="B8119" i="2"/>
  <c r="B8120" i="2"/>
  <c r="B8121" i="2"/>
  <c r="B8122" i="2"/>
  <c r="B8123" i="2"/>
  <c r="B8124" i="2"/>
  <c r="B8125" i="2"/>
  <c r="B8126" i="2"/>
  <c r="B8127" i="2"/>
  <c r="B8128" i="2"/>
  <c r="B8129" i="2"/>
  <c r="B8130" i="2"/>
  <c r="B8131" i="2"/>
  <c r="B8132" i="2"/>
  <c r="B8133" i="2"/>
  <c r="B8134" i="2"/>
  <c r="B8135" i="2"/>
  <c r="B8136" i="2"/>
  <c r="B8137" i="2"/>
  <c r="B8138" i="2"/>
  <c r="B8139" i="2"/>
  <c r="B8140" i="2"/>
  <c r="B8141" i="2"/>
  <c r="B8142" i="2"/>
  <c r="B8143" i="2"/>
  <c r="B8144" i="2"/>
  <c r="B8145" i="2"/>
  <c r="B8146" i="2"/>
  <c r="B8147" i="2"/>
  <c r="B8148" i="2"/>
  <c r="B8149" i="2"/>
  <c r="B8150" i="2"/>
  <c r="B8151" i="2"/>
  <c r="B8152" i="2"/>
  <c r="B8153" i="2"/>
  <c r="B8154" i="2"/>
  <c r="B8155" i="2"/>
  <c r="B8156" i="2"/>
  <c r="B8157" i="2"/>
  <c r="B8158" i="2"/>
  <c r="B8159" i="2"/>
  <c r="B8160" i="2"/>
  <c r="B8161" i="2"/>
  <c r="B8162" i="2"/>
  <c r="B8163" i="2"/>
  <c r="B8164" i="2"/>
  <c r="B8165" i="2"/>
  <c r="B8166" i="2"/>
  <c r="B8167" i="2"/>
  <c r="B8168" i="2"/>
  <c r="B8169" i="2"/>
  <c r="B8170" i="2"/>
  <c r="B8171" i="2"/>
  <c r="B8172" i="2"/>
  <c r="B8173" i="2"/>
  <c r="B8174" i="2"/>
  <c r="B8175" i="2"/>
  <c r="B8176" i="2"/>
  <c r="B8177" i="2"/>
  <c r="B8178" i="2"/>
  <c r="B8179" i="2"/>
  <c r="B8180" i="2"/>
  <c r="B8181" i="2"/>
  <c r="B8182" i="2"/>
  <c r="B8183" i="2"/>
  <c r="B8184" i="2"/>
  <c r="B8185" i="2"/>
  <c r="B8186" i="2"/>
  <c r="B8187" i="2"/>
  <c r="B8188" i="2"/>
  <c r="B8189" i="2"/>
  <c r="B8190" i="2"/>
  <c r="B8191" i="2"/>
  <c r="B8192" i="2"/>
  <c r="B8193" i="2"/>
  <c r="B8194" i="2"/>
  <c r="B8195" i="2"/>
  <c r="B8196" i="2"/>
  <c r="B8197" i="2"/>
  <c r="B8198" i="2"/>
  <c r="B8199" i="2"/>
  <c r="B8200" i="2"/>
  <c r="B8201" i="2"/>
  <c r="B8202" i="2"/>
  <c r="B8203" i="2"/>
  <c r="B8204" i="2"/>
  <c r="B8205" i="2"/>
  <c r="B8206" i="2"/>
  <c r="B8207" i="2"/>
  <c r="B8208" i="2"/>
  <c r="B8209" i="2"/>
  <c r="B8210" i="2"/>
  <c r="B8211" i="2"/>
  <c r="B8212" i="2"/>
  <c r="B8213" i="2"/>
  <c r="B8214" i="2"/>
  <c r="B8215" i="2"/>
  <c r="B8216" i="2"/>
  <c r="B8217" i="2"/>
  <c r="B8218" i="2"/>
  <c r="B8219" i="2"/>
  <c r="B8220" i="2"/>
  <c r="B8221" i="2"/>
  <c r="B8222" i="2"/>
  <c r="B8223" i="2"/>
  <c r="B8224" i="2"/>
  <c r="B8225" i="2"/>
  <c r="B8226" i="2"/>
  <c r="B8227" i="2"/>
  <c r="B8228" i="2"/>
  <c r="B8229" i="2"/>
  <c r="B8230" i="2"/>
  <c r="B8231" i="2"/>
  <c r="B8232" i="2"/>
  <c r="B8233" i="2"/>
  <c r="B8234" i="2"/>
  <c r="B8235" i="2"/>
  <c r="B8236" i="2"/>
  <c r="B8237" i="2"/>
  <c r="B8238" i="2"/>
  <c r="B8239" i="2"/>
  <c r="B8240" i="2"/>
  <c r="B8241" i="2"/>
  <c r="B8242" i="2"/>
  <c r="B8243" i="2"/>
  <c r="B8244" i="2"/>
  <c r="B8245" i="2"/>
  <c r="B8246" i="2"/>
  <c r="B8247" i="2"/>
  <c r="B8248" i="2"/>
  <c r="B8249" i="2"/>
  <c r="B8250" i="2"/>
  <c r="B8251" i="2"/>
  <c r="B8252" i="2"/>
  <c r="B8253" i="2"/>
  <c r="B8254" i="2"/>
  <c r="B8255" i="2"/>
  <c r="B8256" i="2"/>
  <c r="B8257" i="2"/>
  <c r="B8258" i="2"/>
  <c r="B8259" i="2"/>
  <c r="B8260" i="2"/>
  <c r="B8261" i="2"/>
  <c r="B8262" i="2"/>
  <c r="B8263" i="2"/>
  <c r="B8264" i="2"/>
  <c r="B8265" i="2"/>
  <c r="B8266" i="2"/>
  <c r="B8267" i="2"/>
  <c r="B8268" i="2"/>
  <c r="B8269" i="2"/>
  <c r="B8270" i="2"/>
  <c r="B8271" i="2"/>
  <c r="B8272" i="2"/>
  <c r="B8273" i="2"/>
  <c r="B8274" i="2"/>
  <c r="B8275" i="2"/>
  <c r="B8276" i="2"/>
  <c r="B8277" i="2"/>
  <c r="B8278" i="2"/>
  <c r="B8279" i="2"/>
  <c r="B8280" i="2"/>
  <c r="B8281" i="2"/>
  <c r="B8282" i="2"/>
  <c r="B8283" i="2"/>
  <c r="B8284" i="2"/>
  <c r="B8285" i="2"/>
  <c r="B8286" i="2"/>
  <c r="B8287" i="2"/>
  <c r="B8288" i="2"/>
  <c r="B8289" i="2"/>
  <c r="B8290" i="2"/>
  <c r="B8291" i="2"/>
  <c r="B8292" i="2"/>
  <c r="B8293" i="2"/>
  <c r="B8294" i="2"/>
  <c r="B8295" i="2"/>
  <c r="B8296" i="2"/>
  <c r="B8297" i="2"/>
  <c r="B8298" i="2"/>
  <c r="B8299" i="2"/>
  <c r="B8300" i="2"/>
  <c r="B8301" i="2"/>
  <c r="B8302" i="2"/>
  <c r="B8303" i="2"/>
  <c r="B8304" i="2"/>
  <c r="B8305" i="2"/>
  <c r="B8306" i="2"/>
  <c r="B8307" i="2"/>
  <c r="B8308" i="2"/>
  <c r="B8309" i="2"/>
  <c r="B8310" i="2"/>
  <c r="B8311" i="2"/>
  <c r="B8312" i="2"/>
  <c r="B8313" i="2"/>
  <c r="B8314" i="2"/>
  <c r="B8315" i="2"/>
  <c r="B8316" i="2"/>
  <c r="B8317" i="2"/>
  <c r="B8318" i="2"/>
  <c r="B8319" i="2"/>
  <c r="B8320" i="2"/>
  <c r="B8321" i="2"/>
  <c r="B8322" i="2"/>
  <c r="B8323" i="2"/>
  <c r="B8324" i="2"/>
  <c r="B8325" i="2"/>
  <c r="B8326" i="2"/>
  <c r="B8327" i="2"/>
  <c r="B8328" i="2"/>
  <c r="B8329" i="2"/>
  <c r="B8330" i="2"/>
  <c r="B8331" i="2"/>
  <c r="B8332" i="2"/>
  <c r="B8333" i="2"/>
  <c r="B8334" i="2"/>
  <c r="B8335" i="2"/>
  <c r="B8336" i="2"/>
  <c r="B8337" i="2"/>
  <c r="B8338" i="2"/>
  <c r="B8339" i="2"/>
  <c r="B8340" i="2"/>
  <c r="B8341" i="2"/>
  <c r="B8342" i="2"/>
  <c r="B8343" i="2"/>
  <c r="B8344" i="2"/>
  <c r="B8345" i="2"/>
  <c r="B8346" i="2"/>
  <c r="B8347" i="2"/>
  <c r="B8348" i="2"/>
  <c r="B8349" i="2"/>
  <c r="B8350" i="2"/>
  <c r="B8351" i="2"/>
  <c r="B8352" i="2"/>
  <c r="B8353" i="2"/>
  <c r="B8354" i="2"/>
  <c r="B8355" i="2"/>
  <c r="B8356" i="2"/>
  <c r="B8357" i="2"/>
  <c r="B8358" i="2"/>
  <c r="B8359" i="2"/>
  <c r="B8360" i="2"/>
  <c r="B8361" i="2"/>
  <c r="B8362" i="2"/>
  <c r="B8363" i="2"/>
  <c r="B8364" i="2"/>
  <c r="B8365" i="2"/>
  <c r="B8366" i="2"/>
  <c r="B8367" i="2"/>
  <c r="B8368" i="2"/>
  <c r="B8369" i="2"/>
  <c r="B8370" i="2"/>
  <c r="B8371" i="2"/>
  <c r="B8372" i="2"/>
  <c r="B8373" i="2"/>
  <c r="B8374" i="2"/>
  <c r="B8375" i="2"/>
  <c r="B8376" i="2"/>
  <c r="B8377" i="2"/>
  <c r="B8378" i="2"/>
  <c r="B8379" i="2"/>
  <c r="B8380" i="2"/>
  <c r="B8381" i="2"/>
  <c r="B8382" i="2"/>
  <c r="B8383" i="2"/>
  <c r="B8384" i="2"/>
  <c r="B8385" i="2"/>
  <c r="B8386" i="2"/>
  <c r="B8387" i="2"/>
  <c r="B8388" i="2"/>
  <c r="B8389" i="2"/>
  <c r="B8390" i="2"/>
  <c r="B8391" i="2"/>
  <c r="B8392" i="2"/>
  <c r="B8393" i="2"/>
  <c r="B8394" i="2"/>
  <c r="B8395" i="2"/>
  <c r="B8396" i="2"/>
  <c r="B8397" i="2"/>
  <c r="B8398" i="2"/>
  <c r="B8399" i="2"/>
  <c r="B8400" i="2"/>
  <c r="B8401" i="2"/>
  <c r="B8402" i="2"/>
  <c r="B8403" i="2"/>
  <c r="B8404" i="2"/>
  <c r="B8405" i="2"/>
  <c r="B8406" i="2"/>
  <c r="B8407" i="2"/>
  <c r="B8408" i="2"/>
  <c r="B8409" i="2"/>
  <c r="B8410" i="2"/>
  <c r="B8411" i="2"/>
  <c r="B8412" i="2"/>
  <c r="B8413" i="2"/>
  <c r="B8414" i="2"/>
  <c r="B8415" i="2"/>
  <c r="B8416" i="2"/>
  <c r="B8417" i="2"/>
  <c r="B8418" i="2"/>
  <c r="B8419" i="2"/>
  <c r="B8420" i="2"/>
  <c r="B8421" i="2"/>
  <c r="B8422" i="2"/>
  <c r="B8423" i="2"/>
  <c r="B8424" i="2"/>
  <c r="B8425" i="2"/>
  <c r="B8426" i="2"/>
  <c r="B8427" i="2"/>
  <c r="B8428" i="2"/>
  <c r="B8429" i="2"/>
  <c r="B8430" i="2"/>
  <c r="B8431" i="2"/>
  <c r="B8432" i="2"/>
  <c r="B8433" i="2"/>
  <c r="B8434" i="2"/>
  <c r="B8435" i="2"/>
  <c r="B8436" i="2"/>
  <c r="B8437" i="2"/>
  <c r="B8438" i="2"/>
  <c r="B8439" i="2"/>
  <c r="B8440" i="2"/>
  <c r="B8441" i="2"/>
  <c r="B8442" i="2"/>
  <c r="B8443" i="2"/>
  <c r="B8444" i="2"/>
  <c r="B8445" i="2"/>
  <c r="B8446" i="2"/>
  <c r="B8447" i="2"/>
  <c r="B8448" i="2"/>
  <c r="B8449" i="2"/>
  <c r="B8450" i="2"/>
  <c r="B8451" i="2"/>
  <c r="B8452" i="2"/>
  <c r="B8453" i="2"/>
  <c r="B8454" i="2"/>
  <c r="B8455" i="2"/>
  <c r="B8456" i="2"/>
  <c r="B8457" i="2"/>
  <c r="B8458" i="2"/>
  <c r="B8459" i="2"/>
  <c r="B8460" i="2"/>
  <c r="B8461" i="2"/>
  <c r="B8462" i="2"/>
  <c r="B8463" i="2"/>
  <c r="B8464" i="2"/>
  <c r="B8465" i="2"/>
  <c r="B8466" i="2"/>
  <c r="B8467" i="2"/>
  <c r="B8468" i="2"/>
  <c r="B8469" i="2"/>
  <c r="B8470" i="2"/>
  <c r="B8471" i="2"/>
  <c r="B8472" i="2"/>
  <c r="B8473" i="2"/>
  <c r="B8474" i="2"/>
  <c r="B8475" i="2"/>
  <c r="B8476" i="2"/>
  <c r="B8477" i="2"/>
  <c r="B8478" i="2"/>
  <c r="B8479" i="2"/>
  <c r="B8480" i="2"/>
  <c r="B8481" i="2"/>
  <c r="B8482" i="2"/>
  <c r="B8483" i="2"/>
  <c r="B8484" i="2"/>
  <c r="B8485" i="2"/>
  <c r="B8486" i="2"/>
  <c r="B8487" i="2"/>
  <c r="B8488" i="2"/>
  <c r="B8489" i="2"/>
  <c r="B8490" i="2"/>
  <c r="B8491" i="2"/>
  <c r="B8492" i="2"/>
  <c r="B8493" i="2"/>
  <c r="B8494" i="2"/>
  <c r="B8495" i="2"/>
  <c r="B8496" i="2"/>
  <c r="B8497" i="2"/>
  <c r="B8498" i="2"/>
  <c r="B8499" i="2"/>
  <c r="B8500" i="2"/>
  <c r="B8501" i="2"/>
  <c r="B8502" i="2"/>
  <c r="B8503" i="2"/>
  <c r="B8504" i="2"/>
  <c r="B8505" i="2"/>
  <c r="B8506" i="2"/>
  <c r="B8507" i="2"/>
  <c r="B8508" i="2"/>
  <c r="B8509" i="2"/>
  <c r="B8510" i="2"/>
  <c r="B8511" i="2"/>
  <c r="B8512" i="2"/>
  <c r="B8513" i="2"/>
  <c r="B8514" i="2"/>
  <c r="B8515" i="2"/>
  <c r="B8516" i="2"/>
  <c r="B8517" i="2"/>
  <c r="B8518" i="2"/>
  <c r="B8519" i="2"/>
  <c r="B8520" i="2"/>
  <c r="B8521" i="2"/>
  <c r="B8522" i="2"/>
  <c r="B8523" i="2"/>
  <c r="B8524" i="2"/>
  <c r="B8525" i="2"/>
  <c r="B8526" i="2"/>
  <c r="B8527" i="2"/>
  <c r="B8528" i="2"/>
  <c r="B8529" i="2"/>
  <c r="B8530" i="2"/>
  <c r="B8531" i="2"/>
  <c r="B8532" i="2"/>
  <c r="B8533" i="2"/>
  <c r="B8534" i="2"/>
  <c r="B8535" i="2"/>
  <c r="B8536" i="2"/>
  <c r="B8537" i="2"/>
  <c r="B8538" i="2"/>
  <c r="B8539" i="2"/>
  <c r="B8540" i="2"/>
  <c r="B8541" i="2"/>
  <c r="B8542" i="2"/>
  <c r="B8543" i="2"/>
  <c r="B8544" i="2"/>
  <c r="B8545" i="2"/>
  <c r="B8546" i="2"/>
  <c r="B8547" i="2"/>
  <c r="B8548" i="2"/>
  <c r="B8549" i="2"/>
  <c r="B8550" i="2"/>
  <c r="B8551" i="2"/>
  <c r="B8552" i="2"/>
  <c r="B8553" i="2"/>
  <c r="B8554" i="2"/>
  <c r="B8555" i="2"/>
  <c r="B8556" i="2"/>
  <c r="B8557" i="2"/>
  <c r="B8558" i="2"/>
  <c r="B8559" i="2"/>
  <c r="B8560" i="2"/>
  <c r="B8561" i="2"/>
  <c r="B8562" i="2"/>
  <c r="B8563" i="2"/>
  <c r="B8564" i="2"/>
  <c r="B8565" i="2"/>
  <c r="B8566" i="2"/>
  <c r="B8567" i="2"/>
  <c r="B8568" i="2"/>
  <c r="B8569" i="2"/>
  <c r="B8570" i="2"/>
  <c r="B8571" i="2"/>
  <c r="B8572" i="2"/>
  <c r="B8573" i="2"/>
  <c r="B8574" i="2"/>
  <c r="B8575" i="2"/>
  <c r="B8576" i="2"/>
  <c r="B8577" i="2"/>
  <c r="B8578" i="2"/>
  <c r="B8579" i="2"/>
  <c r="B8580" i="2"/>
  <c r="B8581" i="2"/>
  <c r="B8582" i="2"/>
  <c r="B8583" i="2"/>
  <c r="B8584" i="2"/>
  <c r="B8585" i="2"/>
  <c r="B8586" i="2"/>
  <c r="B8587" i="2"/>
  <c r="B8588" i="2"/>
  <c r="B8589" i="2"/>
  <c r="B8590" i="2"/>
  <c r="B8591" i="2"/>
  <c r="B8592" i="2"/>
  <c r="B8593" i="2"/>
  <c r="B8594" i="2"/>
  <c r="B8595" i="2"/>
  <c r="B8596" i="2"/>
  <c r="B8597" i="2"/>
  <c r="B8598" i="2"/>
  <c r="B8599" i="2"/>
  <c r="B8600" i="2"/>
  <c r="B8601" i="2"/>
  <c r="B8602" i="2"/>
  <c r="B8603" i="2"/>
  <c r="B8604" i="2"/>
  <c r="B8605" i="2"/>
  <c r="B8606" i="2"/>
  <c r="B8607" i="2"/>
  <c r="B8608" i="2"/>
  <c r="B8609" i="2"/>
  <c r="B8610" i="2"/>
  <c r="B8611" i="2"/>
  <c r="B8612" i="2"/>
  <c r="B8613" i="2"/>
  <c r="B8614" i="2"/>
  <c r="B8615" i="2"/>
  <c r="B8616" i="2"/>
  <c r="B8617" i="2"/>
  <c r="B8618" i="2"/>
  <c r="B8619" i="2"/>
  <c r="B8620" i="2"/>
  <c r="B8621" i="2"/>
  <c r="B8622" i="2"/>
  <c r="B8623" i="2"/>
  <c r="B8624" i="2"/>
  <c r="B8625" i="2"/>
  <c r="B8626" i="2"/>
  <c r="B8627" i="2"/>
  <c r="B8628" i="2"/>
  <c r="B8629" i="2"/>
  <c r="B8630" i="2"/>
  <c r="B8631" i="2"/>
  <c r="B8632" i="2"/>
  <c r="B8633" i="2"/>
  <c r="B8634" i="2"/>
  <c r="B8635" i="2"/>
  <c r="B8636" i="2"/>
  <c r="B8637" i="2"/>
  <c r="B8638" i="2"/>
  <c r="B8639" i="2"/>
  <c r="B8640" i="2"/>
  <c r="B8641" i="2"/>
  <c r="B8642" i="2"/>
  <c r="B8643" i="2"/>
  <c r="B8644" i="2"/>
  <c r="B8645" i="2"/>
  <c r="B8646" i="2"/>
  <c r="B8647" i="2"/>
  <c r="B8648" i="2"/>
  <c r="B8649" i="2"/>
  <c r="B8650" i="2"/>
  <c r="B8651" i="2"/>
  <c r="B8652" i="2"/>
  <c r="B8653" i="2"/>
  <c r="B8654" i="2"/>
  <c r="B8655" i="2"/>
  <c r="B8656" i="2"/>
  <c r="B8657" i="2"/>
  <c r="B8658" i="2"/>
  <c r="B8659" i="2"/>
  <c r="B8660" i="2"/>
  <c r="B8661" i="2"/>
  <c r="B8662" i="2"/>
  <c r="B8663" i="2"/>
  <c r="B8664" i="2"/>
  <c r="B8665" i="2"/>
  <c r="B8666" i="2"/>
  <c r="B8667" i="2"/>
  <c r="B8668" i="2"/>
  <c r="B8669" i="2"/>
  <c r="B8670" i="2"/>
  <c r="B8671" i="2"/>
  <c r="B8672" i="2"/>
  <c r="B8673" i="2"/>
  <c r="B8674" i="2"/>
  <c r="B8675" i="2"/>
  <c r="B8676" i="2"/>
  <c r="B8677" i="2"/>
  <c r="B8678" i="2"/>
  <c r="B8679" i="2"/>
  <c r="B8680" i="2"/>
  <c r="B8681" i="2"/>
  <c r="B8682" i="2"/>
  <c r="B8683" i="2"/>
  <c r="B8684" i="2"/>
  <c r="B8685" i="2"/>
  <c r="B8686" i="2"/>
  <c r="B8687" i="2"/>
  <c r="B8688" i="2"/>
  <c r="B8689" i="2"/>
  <c r="B8690" i="2"/>
  <c r="B8691" i="2"/>
  <c r="B8692" i="2"/>
  <c r="B8693" i="2"/>
  <c r="B8694" i="2"/>
  <c r="B8695" i="2"/>
  <c r="B8696" i="2"/>
  <c r="B8697" i="2"/>
  <c r="B8698" i="2"/>
  <c r="B8699" i="2"/>
  <c r="B8700" i="2"/>
  <c r="B8701" i="2"/>
  <c r="B8702" i="2"/>
  <c r="B8703" i="2"/>
  <c r="B8704" i="2"/>
  <c r="B8705" i="2"/>
  <c r="B8706" i="2"/>
  <c r="B8707" i="2"/>
  <c r="B8708" i="2"/>
  <c r="B8709" i="2"/>
  <c r="B8710" i="2"/>
  <c r="B8711" i="2"/>
  <c r="B8712" i="2"/>
  <c r="B8713" i="2"/>
  <c r="B8714" i="2"/>
  <c r="B8715" i="2"/>
  <c r="B8716" i="2"/>
  <c r="B8717" i="2"/>
  <c r="B8718" i="2"/>
  <c r="B8719" i="2"/>
  <c r="B8720" i="2"/>
  <c r="B8721" i="2"/>
  <c r="B8722" i="2"/>
  <c r="B8723" i="2"/>
  <c r="B8724" i="2"/>
  <c r="B8725" i="2"/>
  <c r="B8726" i="2"/>
  <c r="B8727" i="2"/>
  <c r="B8728" i="2"/>
  <c r="B8729" i="2"/>
  <c r="B8730" i="2"/>
  <c r="B8731" i="2"/>
  <c r="B8732" i="2"/>
  <c r="B8733" i="2"/>
  <c r="B8734" i="2"/>
  <c r="B8735" i="2"/>
  <c r="B8736" i="2"/>
  <c r="B8737" i="2"/>
  <c r="B8738" i="2"/>
  <c r="B8739" i="2"/>
  <c r="B8740" i="2"/>
  <c r="B8741" i="2"/>
  <c r="B8742" i="2"/>
  <c r="B8743" i="2"/>
  <c r="B8744" i="2"/>
  <c r="B8745" i="2"/>
  <c r="B8746" i="2"/>
  <c r="B8747" i="2"/>
  <c r="B8748" i="2"/>
  <c r="B8749" i="2"/>
  <c r="B8750" i="2"/>
  <c r="B8751" i="2"/>
  <c r="B8752" i="2"/>
  <c r="B8753" i="2"/>
  <c r="B8754" i="2"/>
  <c r="B8755" i="2"/>
  <c r="B8756" i="2"/>
  <c r="B8757" i="2"/>
  <c r="B8758" i="2"/>
  <c r="B8759" i="2"/>
  <c r="B8760" i="2"/>
  <c r="B8761" i="2"/>
  <c r="B8762" i="2"/>
  <c r="B8763" i="2"/>
  <c r="B8764" i="2"/>
  <c r="B8765" i="2"/>
  <c r="B8766" i="2"/>
  <c r="B8767" i="2"/>
  <c r="B8768" i="2"/>
  <c r="B8769" i="2"/>
  <c r="B8770" i="2"/>
  <c r="B8771" i="2"/>
  <c r="B8772" i="2"/>
  <c r="B8773" i="2"/>
  <c r="B8774" i="2"/>
  <c r="B8775" i="2"/>
  <c r="B8776" i="2"/>
  <c r="B8777" i="2"/>
  <c r="B8778" i="2"/>
  <c r="B8779" i="2"/>
  <c r="B8780" i="2"/>
  <c r="B8781" i="2"/>
  <c r="B8782" i="2"/>
  <c r="B8783" i="2"/>
  <c r="B8784" i="2"/>
  <c r="B8785" i="2"/>
  <c r="B8786" i="2"/>
  <c r="B8787" i="2"/>
  <c r="B8788" i="2"/>
  <c r="B8789" i="2"/>
  <c r="B8790" i="2"/>
  <c r="B8791" i="2"/>
  <c r="B8792" i="2"/>
  <c r="B8793" i="2"/>
  <c r="B8794" i="2"/>
  <c r="B8795" i="2"/>
  <c r="B8796" i="2"/>
  <c r="B8797" i="2"/>
  <c r="B8798" i="2"/>
  <c r="B8799" i="2"/>
  <c r="B8800" i="2"/>
  <c r="B8801" i="2"/>
  <c r="B8802" i="2"/>
  <c r="B8803" i="2"/>
  <c r="B8804" i="2"/>
  <c r="B8805" i="2"/>
  <c r="B8806" i="2"/>
  <c r="B8807" i="2"/>
  <c r="B8808" i="2"/>
  <c r="B8809" i="2"/>
  <c r="B8810" i="2"/>
  <c r="B8811" i="2"/>
  <c r="B8812" i="2"/>
  <c r="B8813" i="2"/>
  <c r="B8814" i="2"/>
  <c r="B8815" i="2"/>
  <c r="B8816" i="2"/>
  <c r="B8817" i="2"/>
  <c r="B8818" i="2"/>
  <c r="B8819" i="2"/>
  <c r="B8820" i="2"/>
  <c r="B8821" i="2"/>
  <c r="B8822" i="2"/>
  <c r="B8823" i="2"/>
  <c r="B8824" i="2"/>
  <c r="B8825" i="2"/>
  <c r="B8826" i="2"/>
  <c r="B8827" i="2"/>
  <c r="B8828" i="2"/>
  <c r="B8829" i="2"/>
  <c r="B8830" i="2"/>
  <c r="B8831" i="2"/>
  <c r="B8832" i="2"/>
  <c r="B8833" i="2"/>
  <c r="B8834" i="2"/>
  <c r="B8835" i="2"/>
  <c r="B8836" i="2"/>
  <c r="B8837" i="2"/>
  <c r="B8838" i="2"/>
  <c r="B8839" i="2"/>
  <c r="B8840" i="2"/>
  <c r="B8841" i="2"/>
  <c r="B8842" i="2"/>
  <c r="B8843" i="2"/>
  <c r="B8844" i="2"/>
  <c r="B8845" i="2"/>
  <c r="B8846" i="2"/>
  <c r="B8847" i="2"/>
  <c r="B8848" i="2"/>
  <c r="B8849" i="2"/>
  <c r="B8850" i="2"/>
  <c r="B8851" i="2"/>
  <c r="B8852" i="2"/>
  <c r="B8853" i="2"/>
  <c r="B8854" i="2"/>
  <c r="B8855" i="2"/>
  <c r="B8856" i="2"/>
  <c r="B8857" i="2"/>
  <c r="B8858" i="2"/>
  <c r="B8859" i="2"/>
  <c r="B8860" i="2"/>
  <c r="B8861" i="2"/>
  <c r="B8862" i="2"/>
  <c r="B8863" i="2"/>
  <c r="B8864" i="2"/>
  <c r="B8865" i="2"/>
  <c r="B8866" i="2"/>
  <c r="B8867" i="2"/>
  <c r="B8868" i="2"/>
  <c r="B8869" i="2"/>
  <c r="B8870" i="2"/>
  <c r="B8871" i="2"/>
  <c r="B8872" i="2"/>
  <c r="B8873" i="2"/>
  <c r="B8874" i="2"/>
  <c r="B8875" i="2"/>
  <c r="B8876" i="2"/>
  <c r="B8877" i="2"/>
  <c r="B8878" i="2"/>
  <c r="B8879" i="2"/>
  <c r="B8880" i="2"/>
  <c r="B8881" i="2"/>
  <c r="B8882" i="2"/>
  <c r="B8883" i="2"/>
  <c r="B8884" i="2"/>
  <c r="B8885" i="2"/>
  <c r="B8886" i="2"/>
  <c r="B8887" i="2"/>
  <c r="B8888" i="2"/>
  <c r="B8889" i="2"/>
  <c r="B8890" i="2"/>
  <c r="B8891" i="2"/>
  <c r="B8892" i="2"/>
  <c r="B8893" i="2"/>
  <c r="B8894" i="2"/>
  <c r="B8895" i="2"/>
  <c r="B8896" i="2"/>
  <c r="B8897" i="2"/>
  <c r="B8898" i="2"/>
  <c r="B8899" i="2"/>
  <c r="B8900" i="2"/>
  <c r="B8901" i="2"/>
  <c r="B8902" i="2"/>
  <c r="B8903" i="2"/>
  <c r="B8904" i="2"/>
  <c r="B8905" i="2"/>
  <c r="B8906" i="2"/>
  <c r="B8907" i="2"/>
  <c r="B8908" i="2"/>
  <c r="B8909" i="2"/>
  <c r="B8910" i="2"/>
  <c r="B8911" i="2"/>
  <c r="B8912" i="2"/>
  <c r="B8913" i="2"/>
  <c r="B8914" i="2"/>
  <c r="B8915" i="2"/>
  <c r="B8916" i="2"/>
  <c r="B8917" i="2"/>
  <c r="B8918" i="2"/>
  <c r="B8919" i="2"/>
  <c r="B8920" i="2"/>
  <c r="B8921" i="2"/>
  <c r="B8922" i="2"/>
  <c r="B8923" i="2"/>
  <c r="B8924" i="2"/>
  <c r="B8925" i="2"/>
  <c r="B8926" i="2"/>
  <c r="B8927" i="2"/>
  <c r="B8928" i="2"/>
  <c r="B8929" i="2"/>
  <c r="B8930" i="2"/>
  <c r="B8931" i="2"/>
  <c r="B8932" i="2"/>
  <c r="B8933" i="2"/>
  <c r="B8934" i="2"/>
  <c r="B8935" i="2"/>
  <c r="B8936" i="2"/>
  <c r="B8937" i="2"/>
  <c r="B8938" i="2"/>
  <c r="B8939" i="2"/>
  <c r="B8940" i="2"/>
  <c r="B8941" i="2"/>
  <c r="B8942" i="2"/>
  <c r="B8943" i="2"/>
  <c r="B8944" i="2"/>
  <c r="B8945" i="2"/>
  <c r="B8946" i="2"/>
  <c r="B8947" i="2"/>
  <c r="B8948" i="2"/>
  <c r="B8949" i="2"/>
  <c r="B8950" i="2"/>
  <c r="B8951" i="2"/>
  <c r="B8952" i="2"/>
  <c r="B8953" i="2"/>
  <c r="B8954" i="2"/>
  <c r="B8955" i="2"/>
  <c r="B8956" i="2"/>
  <c r="B8957" i="2"/>
  <c r="B8958" i="2"/>
  <c r="B8959" i="2"/>
  <c r="B8960" i="2"/>
  <c r="B8961" i="2"/>
  <c r="B8962" i="2"/>
  <c r="B8963" i="2"/>
  <c r="B8964" i="2"/>
  <c r="B8965" i="2"/>
  <c r="B8966" i="2"/>
  <c r="B8967" i="2"/>
  <c r="B8968" i="2"/>
  <c r="B8969" i="2"/>
  <c r="B8970" i="2"/>
  <c r="B8971" i="2"/>
  <c r="B8972" i="2"/>
  <c r="B8973" i="2"/>
  <c r="B8974" i="2"/>
  <c r="B8975" i="2"/>
  <c r="B8976" i="2"/>
  <c r="B8977" i="2"/>
  <c r="B8978" i="2"/>
  <c r="B8979" i="2"/>
  <c r="B8980" i="2"/>
  <c r="B8981" i="2"/>
  <c r="B8982" i="2"/>
  <c r="B8983" i="2"/>
  <c r="B8984" i="2"/>
  <c r="B8985" i="2"/>
  <c r="B8986" i="2"/>
  <c r="B8987" i="2"/>
  <c r="B8988" i="2"/>
  <c r="B8989" i="2"/>
  <c r="B8990" i="2"/>
  <c r="B8991" i="2"/>
  <c r="B8992" i="2"/>
  <c r="B8993" i="2"/>
  <c r="B8994" i="2"/>
  <c r="B8995" i="2"/>
  <c r="B8996" i="2"/>
  <c r="B8997" i="2"/>
  <c r="B8998" i="2"/>
  <c r="B8999" i="2"/>
  <c r="B9000" i="2"/>
  <c r="B9001" i="2"/>
  <c r="B9002" i="2"/>
  <c r="B9003" i="2"/>
  <c r="B9004" i="2"/>
  <c r="B9005" i="2"/>
  <c r="B9006" i="2"/>
  <c r="B9007" i="2"/>
  <c r="B9008" i="2"/>
  <c r="B9009" i="2"/>
  <c r="B9010" i="2"/>
  <c r="B9011" i="2"/>
  <c r="B9012" i="2"/>
  <c r="B9013" i="2"/>
  <c r="B9014" i="2"/>
  <c r="B9015" i="2"/>
  <c r="B9016" i="2"/>
  <c r="B9017" i="2"/>
  <c r="B9018" i="2"/>
  <c r="B9019" i="2"/>
  <c r="B9020" i="2"/>
  <c r="B9021" i="2"/>
  <c r="B9022" i="2"/>
  <c r="B9023" i="2"/>
  <c r="B9024" i="2"/>
  <c r="B9025" i="2"/>
  <c r="B9026" i="2"/>
  <c r="B9027" i="2"/>
  <c r="B9028" i="2"/>
  <c r="B9029" i="2"/>
  <c r="B9030" i="2"/>
  <c r="B9031" i="2"/>
  <c r="B9032" i="2"/>
  <c r="B9033" i="2"/>
  <c r="B9034" i="2"/>
  <c r="B9035" i="2"/>
  <c r="B9036" i="2"/>
  <c r="B9037" i="2"/>
  <c r="B9038" i="2"/>
  <c r="B9039" i="2"/>
  <c r="B9040" i="2"/>
  <c r="B9041" i="2"/>
  <c r="B9042" i="2"/>
  <c r="B9043" i="2"/>
  <c r="B9044" i="2"/>
  <c r="B9045" i="2"/>
  <c r="B9046" i="2"/>
  <c r="B9047" i="2"/>
  <c r="B9048" i="2"/>
  <c r="B9049" i="2"/>
  <c r="B9050" i="2"/>
  <c r="B9051" i="2"/>
  <c r="B9052" i="2"/>
  <c r="B9053" i="2"/>
  <c r="B9054" i="2"/>
  <c r="B9055" i="2"/>
  <c r="B9056" i="2"/>
  <c r="B9057" i="2"/>
  <c r="B9058" i="2"/>
  <c r="B9059" i="2"/>
  <c r="B9060" i="2"/>
  <c r="B9061" i="2"/>
  <c r="B9062" i="2"/>
  <c r="B9063" i="2"/>
  <c r="B9064" i="2"/>
  <c r="B9065" i="2"/>
  <c r="B9066" i="2"/>
  <c r="B9067" i="2"/>
  <c r="B9068" i="2"/>
  <c r="B9069" i="2"/>
  <c r="B9070" i="2"/>
  <c r="B9071" i="2"/>
  <c r="B9072" i="2"/>
  <c r="B9073" i="2"/>
  <c r="B9074" i="2"/>
  <c r="B9075" i="2"/>
  <c r="B9076" i="2"/>
  <c r="B9077" i="2"/>
  <c r="B9078" i="2"/>
  <c r="B9079" i="2"/>
  <c r="B9080" i="2"/>
  <c r="B9081" i="2"/>
  <c r="B9082" i="2"/>
  <c r="B9083" i="2"/>
  <c r="B9084" i="2"/>
  <c r="B9085" i="2"/>
  <c r="B9086" i="2"/>
  <c r="B9087" i="2"/>
  <c r="B9088" i="2"/>
  <c r="B9089" i="2"/>
  <c r="B9090" i="2"/>
  <c r="B9091" i="2"/>
  <c r="B9092" i="2"/>
  <c r="B9093" i="2"/>
  <c r="B9094" i="2"/>
  <c r="B9095" i="2"/>
  <c r="B9096" i="2"/>
  <c r="B9097" i="2"/>
  <c r="B9098" i="2"/>
  <c r="B9099" i="2"/>
  <c r="B9100" i="2"/>
  <c r="B9101" i="2"/>
  <c r="B9102" i="2"/>
  <c r="B9103" i="2"/>
  <c r="B9104" i="2"/>
  <c r="B9105" i="2"/>
  <c r="B9106" i="2"/>
  <c r="B9107" i="2"/>
  <c r="B9108" i="2"/>
  <c r="B9109" i="2"/>
  <c r="B9110" i="2"/>
  <c r="B9111" i="2"/>
  <c r="B9112" i="2"/>
  <c r="B9113" i="2"/>
  <c r="B9114" i="2"/>
  <c r="B9115" i="2"/>
  <c r="B9116" i="2"/>
  <c r="B9117" i="2"/>
  <c r="B9118" i="2"/>
  <c r="B9119" i="2"/>
  <c r="B9120" i="2"/>
  <c r="B9121" i="2"/>
  <c r="B9122" i="2"/>
  <c r="B9123" i="2"/>
  <c r="B9124" i="2"/>
  <c r="B9125" i="2"/>
  <c r="B9126" i="2"/>
  <c r="B9127" i="2"/>
  <c r="B9128" i="2"/>
  <c r="B9129" i="2"/>
  <c r="B9130" i="2"/>
  <c r="B9131" i="2"/>
  <c r="B9132" i="2"/>
  <c r="B9133" i="2"/>
  <c r="B9134" i="2"/>
  <c r="B9135" i="2"/>
  <c r="B9136" i="2"/>
  <c r="B9137" i="2"/>
  <c r="B9138" i="2"/>
  <c r="B9139" i="2"/>
  <c r="B9140" i="2"/>
  <c r="B9141" i="2"/>
  <c r="B9142" i="2"/>
  <c r="B9143" i="2"/>
  <c r="B9144" i="2"/>
  <c r="B9145" i="2"/>
  <c r="B9146" i="2"/>
  <c r="B9147" i="2"/>
  <c r="B9148" i="2"/>
  <c r="B9149" i="2"/>
  <c r="B9150" i="2"/>
  <c r="B9151" i="2"/>
  <c r="B9152" i="2"/>
  <c r="B9153" i="2"/>
  <c r="B9154" i="2"/>
  <c r="B9155" i="2"/>
  <c r="B9156" i="2"/>
  <c r="B9157" i="2"/>
  <c r="B9158" i="2"/>
  <c r="B9159" i="2"/>
  <c r="B9160" i="2"/>
  <c r="B9161" i="2"/>
  <c r="B9162" i="2"/>
  <c r="B9163" i="2"/>
  <c r="B9164" i="2"/>
  <c r="B9165" i="2"/>
  <c r="B9166" i="2"/>
  <c r="B9167" i="2"/>
  <c r="B9168" i="2"/>
  <c r="B9169" i="2"/>
  <c r="B9170" i="2"/>
  <c r="B9171" i="2"/>
  <c r="B9172" i="2"/>
  <c r="B9173" i="2"/>
  <c r="B9174" i="2"/>
  <c r="B9175" i="2"/>
  <c r="B9176" i="2"/>
  <c r="B9177" i="2"/>
  <c r="B9178" i="2"/>
  <c r="B9179" i="2"/>
  <c r="B9180" i="2"/>
  <c r="B9181" i="2"/>
  <c r="B9182" i="2"/>
  <c r="B9183" i="2"/>
  <c r="B9184" i="2"/>
  <c r="B9185" i="2"/>
  <c r="B9186" i="2"/>
  <c r="B9187" i="2"/>
  <c r="B9188" i="2"/>
  <c r="B9189" i="2"/>
  <c r="B9190" i="2"/>
  <c r="B9191" i="2"/>
  <c r="B9192" i="2"/>
  <c r="B9193" i="2"/>
  <c r="B9194" i="2"/>
  <c r="B9195" i="2"/>
  <c r="B9196" i="2"/>
  <c r="B9197" i="2"/>
  <c r="B9198" i="2"/>
  <c r="B9199" i="2"/>
  <c r="B9200" i="2"/>
  <c r="B9201" i="2"/>
  <c r="B9202" i="2"/>
  <c r="B9203" i="2"/>
  <c r="B9204" i="2"/>
  <c r="B9205" i="2"/>
  <c r="B9206" i="2"/>
  <c r="B9207" i="2"/>
  <c r="B9208" i="2"/>
  <c r="B9209" i="2"/>
  <c r="B9210" i="2"/>
  <c r="B9211" i="2"/>
  <c r="B9212" i="2"/>
  <c r="B9213" i="2"/>
  <c r="B9214" i="2"/>
  <c r="B9215" i="2"/>
  <c r="B9216" i="2"/>
  <c r="B9217" i="2"/>
  <c r="B9218" i="2"/>
  <c r="B9219" i="2"/>
  <c r="B9220" i="2"/>
  <c r="B9221" i="2"/>
  <c r="B9222" i="2"/>
  <c r="B9223" i="2"/>
  <c r="B9224" i="2"/>
  <c r="B9225" i="2"/>
  <c r="B9226" i="2"/>
  <c r="B9227" i="2"/>
  <c r="B9228" i="2"/>
  <c r="B9229" i="2"/>
  <c r="B9230" i="2"/>
  <c r="B9231" i="2"/>
  <c r="B9232" i="2"/>
  <c r="B9233" i="2"/>
  <c r="B9234" i="2"/>
  <c r="B9235" i="2"/>
  <c r="B9236" i="2"/>
  <c r="B9237" i="2"/>
  <c r="B9238" i="2"/>
  <c r="B9239" i="2"/>
  <c r="B9240" i="2"/>
  <c r="B9241" i="2"/>
  <c r="B9242" i="2"/>
  <c r="B9243" i="2"/>
  <c r="B9244" i="2"/>
  <c r="B9245" i="2"/>
  <c r="B9246" i="2"/>
  <c r="B9247" i="2"/>
  <c r="B9248" i="2"/>
  <c r="B9249" i="2"/>
  <c r="B9250" i="2"/>
  <c r="B9251" i="2"/>
  <c r="B9252" i="2"/>
  <c r="B9253" i="2"/>
  <c r="B9254" i="2"/>
  <c r="B9255" i="2"/>
  <c r="B9256" i="2"/>
  <c r="B9257" i="2"/>
  <c r="B9258" i="2"/>
  <c r="B9259" i="2"/>
  <c r="B9260" i="2"/>
  <c r="B9261" i="2"/>
  <c r="B9262" i="2"/>
  <c r="B9263" i="2"/>
  <c r="B9264" i="2"/>
  <c r="B9265" i="2"/>
  <c r="B9266" i="2"/>
  <c r="B9267" i="2"/>
  <c r="B9268" i="2"/>
  <c r="B9269" i="2"/>
  <c r="B9270" i="2"/>
  <c r="B9271" i="2"/>
  <c r="B9272" i="2"/>
  <c r="B9273" i="2"/>
  <c r="B9274" i="2"/>
  <c r="B9275" i="2"/>
  <c r="B9276" i="2"/>
  <c r="B9277" i="2"/>
  <c r="B9278" i="2"/>
  <c r="B9279" i="2"/>
  <c r="B9280" i="2"/>
  <c r="B9281" i="2"/>
  <c r="B9282" i="2"/>
  <c r="B9283" i="2"/>
  <c r="B9284" i="2"/>
  <c r="B9285" i="2"/>
  <c r="B9286" i="2"/>
  <c r="B9287" i="2"/>
  <c r="B9288" i="2"/>
  <c r="B9289" i="2"/>
  <c r="B9290" i="2"/>
  <c r="B9291" i="2"/>
  <c r="B9292" i="2"/>
  <c r="B9293" i="2"/>
  <c r="B9294" i="2"/>
  <c r="B9295" i="2"/>
  <c r="B9296" i="2"/>
  <c r="B9297" i="2"/>
  <c r="B9298" i="2"/>
  <c r="B9299" i="2"/>
  <c r="B9300" i="2"/>
  <c r="B9301" i="2"/>
  <c r="B9302" i="2"/>
  <c r="B9303" i="2"/>
  <c r="B9304" i="2"/>
  <c r="B9305" i="2"/>
  <c r="B9306" i="2"/>
  <c r="B9307" i="2"/>
  <c r="B9308" i="2"/>
  <c r="B9309" i="2"/>
  <c r="B9310" i="2"/>
  <c r="B9311" i="2"/>
  <c r="B9312" i="2"/>
  <c r="B9313" i="2"/>
  <c r="B9314" i="2"/>
  <c r="B9315" i="2"/>
  <c r="B9316" i="2"/>
  <c r="B9317" i="2"/>
  <c r="B9318" i="2"/>
  <c r="B9319" i="2"/>
  <c r="B9320" i="2"/>
  <c r="B9321" i="2"/>
  <c r="B9322" i="2"/>
  <c r="B9323" i="2"/>
  <c r="B9324" i="2"/>
  <c r="B9325" i="2"/>
  <c r="B9326" i="2"/>
  <c r="B9327" i="2"/>
  <c r="B9328" i="2"/>
  <c r="B9329" i="2"/>
  <c r="B9330" i="2"/>
  <c r="B9331" i="2"/>
  <c r="B9332" i="2"/>
  <c r="B9333" i="2"/>
  <c r="B9334" i="2"/>
  <c r="B9335" i="2"/>
  <c r="B9336" i="2"/>
  <c r="B9337" i="2"/>
  <c r="B9338" i="2"/>
  <c r="B9339" i="2"/>
  <c r="B9340" i="2"/>
  <c r="B9341" i="2"/>
  <c r="B9342" i="2"/>
  <c r="B9343" i="2"/>
  <c r="B9344" i="2"/>
  <c r="B9345" i="2"/>
  <c r="B9346" i="2"/>
  <c r="B9347" i="2"/>
  <c r="B9348" i="2"/>
  <c r="B9349" i="2"/>
  <c r="B9350" i="2"/>
  <c r="B9351" i="2"/>
  <c r="B9352" i="2"/>
  <c r="B9353" i="2"/>
  <c r="B9354" i="2"/>
  <c r="B9355" i="2"/>
  <c r="B9356" i="2"/>
  <c r="B9357" i="2"/>
  <c r="B9358" i="2"/>
  <c r="B9359" i="2"/>
  <c r="B9360" i="2"/>
  <c r="B9361" i="2"/>
  <c r="B9362" i="2"/>
  <c r="B9363" i="2"/>
  <c r="B9364" i="2"/>
  <c r="B9365" i="2"/>
  <c r="B9366" i="2"/>
  <c r="B9367" i="2"/>
  <c r="B9368" i="2"/>
  <c r="B9369" i="2"/>
  <c r="B9370" i="2"/>
  <c r="B9371" i="2"/>
  <c r="B9372" i="2"/>
  <c r="B9373" i="2"/>
  <c r="B9374" i="2"/>
  <c r="B9375" i="2"/>
  <c r="B9376" i="2"/>
  <c r="B9377" i="2"/>
  <c r="B9378" i="2"/>
  <c r="B9379" i="2"/>
  <c r="B9380" i="2"/>
  <c r="B9381" i="2"/>
  <c r="B9382" i="2"/>
  <c r="B9383" i="2"/>
  <c r="B9384" i="2"/>
  <c r="B9385" i="2"/>
  <c r="B9386" i="2"/>
  <c r="B9387" i="2"/>
  <c r="B9388" i="2"/>
  <c r="B9389" i="2"/>
  <c r="B9390" i="2"/>
  <c r="B9391" i="2"/>
  <c r="B9392" i="2"/>
  <c r="B9393" i="2"/>
  <c r="B9394" i="2"/>
  <c r="B9395" i="2"/>
  <c r="B9396" i="2"/>
  <c r="B9397" i="2"/>
  <c r="B9398" i="2"/>
  <c r="B9399" i="2"/>
  <c r="B9400" i="2"/>
  <c r="B9401" i="2"/>
  <c r="B9402" i="2"/>
  <c r="B9403" i="2"/>
  <c r="B9404" i="2"/>
  <c r="B9405" i="2"/>
  <c r="B9406" i="2"/>
  <c r="B9407" i="2"/>
  <c r="B9408" i="2"/>
  <c r="B9409" i="2"/>
  <c r="B9410" i="2"/>
  <c r="B9411" i="2"/>
  <c r="B9412" i="2"/>
  <c r="B9413" i="2"/>
  <c r="B9414" i="2"/>
  <c r="B9415" i="2"/>
  <c r="B9416" i="2"/>
  <c r="B9417" i="2"/>
  <c r="B9418" i="2"/>
  <c r="B9419" i="2"/>
  <c r="B9420" i="2"/>
  <c r="B9421" i="2"/>
  <c r="B9422" i="2"/>
  <c r="B9423" i="2"/>
  <c r="B9424" i="2"/>
  <c r="B9425" i="2"/>
  <c r="B9426" i="2"/>
  <c r="B9427" i="2"/>
  <c r="B9428" i="2"/>
  <c r="B9429" i="2"/>
  <c r="B9430" i="2"/>
  <c r="B9431" i="2"/>
  <c r="B9432" i="2"/>
  <c r="B9433" i="2"/>
  <c r="B9434" i="2"/>
  <c r="B9435" i="2"/>
  <c r="B9436" i="2"/>
  <c r="B9437" i="2"/>
  <c r="B9438" i="2"/>
  <c r="B9439" i="2"/>
  <c r="B9440" i="2"/>
  <c r="B9441" i="2"/>
  <c r="B9442" i="2"/>
  <c r="B9443" i="2"/>
  <c r="B9444" i="2"/>
  <c r="B9445" i="2"/>
  <c r="B9446" i="2"/>
  <c r="B9447" i="2"/>
  <c r="B9448" i="2"/>
  <c r="B9449" i="2"/>
  <c r="B9450" i="2"/>
  <c r="B9451" i="2"/>
  <c r="B9452" i="2"/>
  <c r="B9453" i="2"/>
  <c r="B9454" i="2"/>
  <c r="B9455" i="2"/>
  <c r="B9456" i="2"/>
  <c r="B9457" i="2"/>
  <c r="B9458" i="2"/>
  <c r="B9459" i="2"/>
  <c r="B9460" i="2"/>
  <c r="B9461" i="2"/>
  <c r="B9462" i="2"/>
  <c r="B9463" i="2"/>
  <c r="B9464" i="2"/>
  <c r="B9465" i="2"/>
  <c r="B9466" i="2"/>
  <c r="B9467" i="2"/>
  <c r="B9468" i="2"/>
  <c r="B9469" i="2"/>
  <c r="B9470" i="2"/>
  <c r="B9471" i="2"/>
  <c r="B9472" i="2"/>
  <c r="B9473" i="2"/>
  <c r="B9474" i="2"/>
  <c r="B9475" i="2"/>
  <c r="B9476" i="2"/>
  <c r="B9477" i="2"/>
  <c r="B9478" i="2"/>
  <c r="B9479" i="2"/>
  <c r="B9480" i="2"/>
  <c r="B9481" i="2"/>
  <c r="B9482" i="2"/>
  <c r="B9483" i="2"/>
  <c r="B9484" i="2"/>
  <c r="B9485" i="2"/>
  <c r="B9486" i="2"/>
  <c r="B9487" i="2"/>
  <c r="B9488" i="2"/>
  <c r="B9489" i="2"/>
  <c r="B9490" i="2"/>
  <c r="B9491" i="2"/>
  <c r="B9492" i="2"/>
  <c r="B9493" i="2"/>
  <c r="B9494" i="2"/>
  <c r="B9495" i="2"/>
  <c r="B9496" i="2"/>
  <c r="B9497" i="2"/>
  <c r="B9498" i="2"/>
  <c r="B9499" i="2"/>
  <c r="B9500" i="2"/>
  <c r="B9501" i="2"/>
  <c r="B9502" i="2"/>
  <c r="B9503" i="2"/>
  <c r="B9504" i="2"/>
  <c r="B9505" i="2"/>
  <c r="B9506" i="2"/>
  <c r="B9507" i="2"/>
  <c r="B9508" i="2"/>
  <c r="B9509" i="2"/>
  <c r="B9510" i="2"/>
  <c r="B9511" i="2"/>
  <c r="B9512" i="2"/>
  <c r="B9513" i="2"/>
  <c r="B9514" i="2"/>
  <c r="B9515" i="2"/>
  <c r="B9516" i="2"/>
  <c r="B9517" i="2"/>
  <c r="B9518" i="2"/>
  <c r="B9519" i="2"/>
  <c r="B9520" i="2"/>
  <c r="B9521" i="2"/>
  <c r="B9522" i="2"/>
  <c r="B9523" i="2"/>
  <c r="B9524" i="2"/>
  <c r="B9525" i="2"/>
  <c r="B9526" i="2"/>
  <c r="B9527" i="2"/>
  <c r="B9528" i="2"/>
  <c r="B9529" i="2"/>
  <c r="B9530" i="2"/>
  <c r="B9531" i="2"/>
  <c r="B9532" i="2"/>
  <c r="B9533" i="2"/>
  <c r="B9534" i="2"/>
  <c r="B9535" i="2"/>
  <c r="B9536" i="2"/>
  <c r="B9537" i="2"/>
  <c r="B9538" i="2"/>
  <c r="B9539" i="2"/>
  <c r="B9540" i="2"/>
  <c r="B9541" i="2"/>
  <c r="B9542" i="2"/>
  <c r="B9543" i="2"/>
  <c r="B9544" i="2"/>
  <c r="B9545" i="2"/>
  <c r="B9546" i="2"/>
  <c r="B9547" i="2"/>
  <c r="B9548" i="2"/>
  <c r="B9549" i="2"/>
  <c r="B9550" i="2"/>
  <c r="B9551" i="2"/>
  <c r="B9552" i="2"/>
  <c r="B9553" i="2"/>
  <c r="B9554" i="2"/>
  <c r="B9555" i="2"/>
  <c r="B9556" i="2"/>
  <c r="B9557" i="2"/>
  <c r="B9558" i="2"/>
  <c r="B9559" i="2"/>
  <c r="B9560" i="2"/>
  <c r="B9561" i="2"/>
  <c r="B9562" i="2"/>
  <c r="B9563" i="2"/>
  <c r="B9564" i="2"/>
  <c r="B9565" i="2"/>
  <c r="B9566" i="2"/>
  <c r="B9567" i="2"/>
  <c r="B9568" i="2"/>
  <c r="B9569" i="2"/>
  <c r="B9570" i="2"/>
  <c r="B9571" i="2"/>
  <c r="B9572" i="2"/>
  <c r="B9573" i="2"/>
  <c r="B9574" i="2"/>
  <c r="B9575" i="2"/>
  <c r="B9576" i="2"/>
  <c r="B9577" i="2"/>
  <c r="B9578" i="2"/>
  <c r="B9579" i="2"/>
  <c r="B9580" i="2"/>
  <c r="B9581" i="2"/>
  <c r="B9582" i="2"/>
  <c r="B9583" i="2"/>
  <c r="B9584" i="2"/>
  <c r="B9585" i="2"/>
  <c r="B9586" i="2"/>
  <c r="B9587" i="2"/>
  <c r="B9588" i="2"/>
  <c r="B9589" i="2"/>
  <c r="B9590" i="2"/>
  <c r="B9591" i="2"/>
  <c r="B9592" i="2"/>
  <c r="B9593" i="2"/>
  <c r="B9594" i="2"/>
  <c r="B9595" i="2"/>
  <c r="B9596" i="2"/>
  <c r="B9597" i="2"/>
  <c r="B9598" i="2"/>
  <c r="B9599" i="2"/>
  <c r="B9600" i="2"/>
  <c r="B9601" i="2"/>
  <c r="B9602" i="2"/>
  <c r="B9603" i="2"/>
  <c r="B9604" i="2"/>
  <c r="B9605" i="2"/>
  <c r="B9606" i="2"/>
  <c r="B9607" i="2"/>
  <c r="B9608" i="2"/>
  <c r="B9609" i="2"/>
  <c r="B9610" i="2"/>
  <c r="B9611" i="2"/>
  <c r="B9612" i="2"/>
  <c r="B9613" i="2"/>
  <c r="B9614" i="2"/>
  <c r="B9615" i="2"/>
  <c r="B9616" i="2"/>
  <c r="B9617" i="2"/>
  <c r="B9618" i="2"/>
  <c r="B9619" i="2"/>
  <c r="B9620" i="2"/>
  <c r="B9621" i="2"/>
  <c r="B9622" i="2"/>
  <c r="B9623" i="2"/>
  <c r="B9624" i="2"/>
  <c r="B9625" i="2"/>
  <c r="B9626" i="2"/>
  <c r="B9627" i="2"/>
  <c r="B9628" i="2"/>
  <c r="B9629" i="2"/>
  <c r="B9630" i="2"/>
  <c r="B9631" i="2"/>
  <c r="B9632" i="2"/>
  <c r="B9633" i="2"/>
  <c r="B9634" i="2"/>
  <c r="B9635" i="2"/>
  <c r="B9636" i="2"/>
  <c r="B9637" i="2"/>
  <c r="B9638" i="2"/>
  <c r="B9639" i="2"/>
  <c r="B9640" i="2"/>
  <c r="B9641" i="2"/>
  <c r="B9642" i="2"/>
  <c r="B9643" i="2"/>
  <c r="B9644" i="2"/>
  <c r="B9645" i="2"/>
  <c r="B9646" i="2"/>
  <c r="B9647" i="2"/>
  <c r="B9648" i="2"/>
  <c r="B9649" i="2"/>
  <c r="B9650" i="2"/>
  <c r="B9651" i="2"/>
  <c r="B9652" i="2"/>
  <c r="B9653" i="2"/>
  <c r="B9654" i="2"/>
  <c r="B9655" i="2"/>
  <c r="B9656" i="2"/>
  <c r="B9657" i="2"/>
  <c r="B9658" i="2"/>
  <c r="B9659" i="2"/>
  <c r="B9660" i="2"/>
  <c r="B9661" i="2"/>
  <c r="B9662" i="2"/>
  <c r="B9663" i="2"/>
  <c r="B9664" i="2"/>
  <c r="B9665" i="2"/>
  <c r="B9666" i="2"/>
  <c r="B9667" i="2"/>
  <c r="B9668" i="2"/>
  <c r="B9669" i="2"/>
  <c r="B9670" i="2"/>
  <c r="B9671" i="2"/>
  <c r="B9672" i="2"/>
  <c r="B9673" i="2"/>
  <c r="B9674" i="2"/>
  <c r="B9675" i="2"/>
  <c r="B9676" i="2"/>
  <c r="B9677" i="2"/>
  <c r="B9678" i="2"/>
  <c r="B9679" i="2"/>
  <c r="B9680" i="2"/>
  <c r="B9681" i="2"/>
  <c r="B9682" i="2"/>
  <c r="B9683" i="2"/>
  <c r="B9684" i="2"/>
  <c r="B9685" i="2"/>
  <c r="B9686" i="2"/>
  <c r="B9687" i="2"/>
  <c r="B9688" i="2"/>
  <c r="B9689" i="2"/>
  <c r="B9690" i="2"/>
  <c r="B9691" i="2"/>
  <c r="B9692" i="2"/>
  <c r="B9693" i="2"/>
  <c r="B9694" i="2"/>
  <c r="B9695" i="2"/>
  <c r="B9696" i="2"/>
  <c r="B9697" i="2"/>
  <c r="B9698" i="2"/>
  <c r="B9699" i="2"/>
  <c r="B9700" i="2"/>
  <c r="B9701" i="2"/>
  <c r="B9702" i="2"/>
  <c r="B9703" i="2"/>
  <c r="B9704" i="2"/>
  <c r="B9705" i="2"/>
  <c r="B9706" i="2"/>
  <c r="B9707" i="2"/>
  <c r="B9708" i="2"/>
  <c r="B9709" i="2"/>
  <c r="B9710" i="2"/>
  <c r="B9711" i="2"/>
  <c r="B9712" i="2"/>
  <c r="B9713" i="2"/>
  <c r="B9714" i="2"/>
  <c r="B9715" i="2"/>
  <c r="B9716" i="2"/>
  <c r="B9717" i="2"/>
  <c r="B9718" i="2"/>
  <c r="B9719" i="2"/>
  <c r="B9720" i="2"/>
  <c r="B9721" i="2"/>
  <c r="B9722" i="2"/>
  <c r="B9723" i="2"/>
  <c r="B9724" i="2"/>
  <c r="B9725" i="2"/>
  <c r="B9726" i="2"/>
  <c r="B9727" i="2"/>
  <c r="B9728" i="2"/>
  <c r="B9729" i="2"/>
  <c r="B9730" i="2"/>
  <c r="B9731" i="2"/>
  <c r="B9732" i="2"/>
  <c r="B9733" i="2"/>
  <c r="B9734" i="2"/>
  <c r="B9735" i="2"/>
  <c r="B9736" i="2"/>
  <c r="B9737" i="2"/>
  <c r="B9738" i="2"/>
  <c r="B9739" i="2"/>
  <c r="B9740" i="2"/>
  <c r="B9741" i="2"/>
  <c r="B9742" i="2"/>
  <c r="B9743" i="2"/>
  <c r="B9744" i="2"/>
  <c r="B9745" i="2"/>
  <c r="B9746" i="2"/>
  <c r="B9747" i="2"/>
  <c r="B9748" i="2"/>
  <c r="B9749" i="2"/>
  <c r="B9750" i="2"/>
  <c r="B9751" i="2"/>
  <c r="B9752" i="2"/>
  <c r="B9753" i="2"/>
  <c r="B9754" i="2"/>
  <c r="B9755" i="2"/>
  <c r="B9756" i="2"/>
  <c r="B9757" i="2"/>
  <c r="B9758" i="2"/>
  <c r="B9759" i="2"/>
  <c r="B9760" i="2"/>
  <c r="B9761" i="2"/>
  <c r="B9762" i="2"/>
  <c r="B9763" i="2"/>
  <c r="B9764" i="2"/>
  <c r="B9765" i="2"/>
  <c r="B9766" i="2"/>
  <c r="B9767" i="2"/>
  <c r="B9768" i="2"/>
  <c r="B9769" i="2"/>
  <c r="B9770" i="2"/>
  <c r="B9771" i="2"/>
  <c r="B9772" i="2"/>
  <c r="B9773" i="2"/>
  <c r="B9774" i="2"/>
  <c r="B9775" i="2"/>
  <c r="B9776" i="2"/>
  <c r="B9777" i="2"/>
  <c r="B9778" i="2"/>
  <c r="B9779" i="2"/>
  <c r="B9780" i="2"/>
  <c r="B9781" i="2"/>
  <c r="B9782" i="2"/>
  <c r="B9783" i="2"/>
  <c r="B9784" i="2"/>
  <c r="B9785" i="2"/>
  <c r="B9786" i="2"/>
  <c r="B9787" i="2"/>
  <c r="B9788" i="2"/>
  <c r="B9789" i="2"/>
  <c r="B9790" i="2"/>
  <c r="B9791" i="2"/>
  <c r="B9792" i="2"/>
  <c r="B9793" i="2"/>
  <c r="B9794" i="2"/>
  <c r="B9795" i="2"/>
  <c r="B9796" i="2"/>
  <c r="B9797" i="2"/>
  <c r="B9798" i="2"/>
  <c r="B9799" i="2"/>
  <c r="B9800" i="2"/>
  <c r="B9801" i="2"/>
  <c r="B9802" i="2"/>
  <c r="B9803" i="2"/>
  <c r="B9804" i="2"/>
  <c r="B9805" i="2"/>
  <c r="B9806" i="2"/>
  <c r="B9807" i="2"/>
  <c r="B9808" i="2"/>
  <c r="B9809" i="2"/>
  <c r="B9810" i="2"/>
  <c r="B9811" i="2"/>
  <c r="B9812" i="2"/>
  <c r="B9813" i="2"/>
  <c r="B9814" i="2"/>
  <c r="B9815" i="2"/>
  <c r="B9816" i="2"/>
  <c r="B9817" i="2"/>
  <c r="B9818" i="2"/>
  <c r="B9819" i="2"/>
  <c r="B9820" i="2"/>
  <c r="B9821" i="2"/>
  <c r="B9822" i="2"/>
  <c r="B9823" i="2"/>
  <c r="B9824" i="2"/>
  <c r="B9825" i="2"/>
  <c r="B9826" i="2"/>
  <c r="B9827" i="2"/>
  <c r="B9828" i="2"/>
  <c r="B9829" i="2"/>
  <c r="B9830" i="2"/>
  <c r="B9831" i="2"/>
  <c r="B9832" i="2"/>
  <c r="B9833" i="2"/>
  <c r="B9834" i="2"/>
  <c r="B9835" i="2"/>
  <c r="B9836" i="2"/>
  <c r="B9837" i="2"/>
  <c r="B9838" i="2"/>
  <c r="B9839" i="2"/>
  <c r="B9840" i="2"/>
  <c r="B9841" i="2"/>
  <c r="B9842" i="2"/>
  <c r="B9843" i="2"/>
  <c r="B9844" i="2"/>
  <c r="B9845" i="2"/>
  <c r="B9846" i="2"/>
  <c r="B9847" i="2"/>
  <c r="B9848" i="2"/>
  <c r="B9849" i="2"/>
  <c r="B9850" i="2"/>
  <c r="B9851" i="2"/>
  <c r="B9852" i="2"/>
  <c r="B9853" i="2"/>
  <c r="B9854" i="2"/>
  <c r="B9855" i="2"/>
  <c r="B9856" i="2"/>
  <c r="B9857" i="2"/>
  <c r="B9858" i="2"/>
  <c r="B9859" i="2"/>
  <c r="B9860" i="2"/>
  <c r="B9861" i="2"/>
  <c r="B9862" i="2"/>
  <c r="B9863" i="2"/>
  <c r="B9864" i="2"/>
  <c r="B9865" i="2"/>
  <c r="B9866" i="2"/>
  <c r="B9867" i="2"/>
  <c r="B9868" i="2"/>
  <c r="B9869" i="2"/>
  <c r="B9870" i="2"/>
  <c r="B9871" i="2"/>
  <c r="B9872" i="2"/>
  <c r="B9873" i="2"/>
  <c r="B9874" i="2"/>
  <c r="B9875" i="2"/>
  <c r="B9876" i="2"/>
  <c r="B9877" i="2"/>
  <c r="B9878" i="2"/>
  <c r="B9879" i="2"/>
  <c r="B9880" i="2"/>
  <c r="B9881" i="2"/>
  <c r="B9882" i="2"/>
  <c r="B9883" i="2"/>
  <c r="B9884" i="2"/>
  <c r="B9885" i="2"/>
  <c r="B9886" i="2"/>
  <c r="B9887" i="2"/>
  <c r="B9888" i="2"/>
  <c r="B9889" i="2"/>
  <c r="B9890" i="2"/>
  <c r="B9891" i="2"/>
  <c r="B9892" i="2"/>
  <c r="B9893" i="2"/>
  <c r="B9894" i="2"/>
  <c r="B9895" i="2"/>
  <c r="B9896" i="2"/>
  <c r="B9897" i="2"/>
  <c r="B9898" i="2"/>
  <c r="B9899" i="2"/>
  <c r="B9900" i="2"/>
  <c r="B9901" i="2"/>
  <c r="B9902" i="2"/>
  <c r="B9903" i="2"/>
  <c r="B9904" i="2"/>
  <c r="B9905" i="2"/>
  <c r="B9906" i="2"/>
  <c r="B9907" i="2"/>
  <c r="B9908" i="2"/>
  <c r="B9909" i="2"/>
  <c r="B9910" i="2"/>
  <c r="B9911" i="2"/>
  <c r="B9912" i="2"/>
  <c r="B9913" i="2"/>
  <c r="B9914" i="2"/>
  <c r="B9915" i="2"/>
  <c r="B9916" i="2"/>
  <c r="B9917" i="2"/>
  <c r="B9918" i="2"/>
  <c r="B9919" i="2"/>
  <c r="B9920" i="2"/>
  <c r="B9921" i="2"/>
  <c r="B9922" i="2"/>
  <c r="B9923" i="2"/>
  <c r="B9924" i="2"/>
  <c r="B9925" i="2"/>
  <c r="B9926" i="2"/>
  <c r="B9927" i="2"/>
  <c r="B9928" i="2"/>
  <c r="B9929" i="2"/>
  <c r="B9930" i="2"/>
  <c r="B9931" i="2"/>
  <c r="B9932" i="2"/>
  <c r="B9933" i="2"/>
  <c r="B9934" i="2"/>
  <c r="B9935" i="2"/>
  <c r="B9936" i="2"/>
  <c r="B9937" i="2"/>
  <c r="B9938" i="2"/>
  <c r="B9939" i="2"/>
  <c r="B9940" i="2"/>
  <c r="B9941" i="2"/>
  <c r="B9942" i="2"/>
  <c r="B9943" i="2"/>
  <c r="B9944" i="2"/>
  <c r="B9945" i="2"/>
  <c r="B9946" i="2"/>
  <c r="B9947" i="2"/>
  <c r="B9948" i="2"/>
  <c r="B9949" i="2"/>
  <c r="B9950" i="2"/>
  <c r="B9951" i="2"/>
  <c r="B9952" i="2"/>
  <c r="B9953" i="2"/>
  <c r="B9954" i="2"/>
  <c r="B9955" i="2"/>
  <c r="B9956" i="2"/>
  <c r="B9957" i="2"/>
  <c r="B9958" i="2"/>
  <c r="B9959" i="2"/>
  <c r="B9960" i="2"/>
  <c r="B9961" i="2"/>
  <c r="B9962" i="2"/>
  <c r="B9963" i="2"/>
  <c r="B9964" i="2"/>
  <c r="B9965" i="2"/>
  <c r="B9966" i="2"/>
  <c r="B9967" i="2"/>
  <c r="B9968" i="2"/>
  <c r="B9969" i="2"/>
  <c r="B9970" i="2"/>
  <c r="B9971" i="2"/>
  <c r="B9972" i="2"/>
  <c r="B9973" i="2"/>
  <c r="B9974" i="2"/>
  <c r="B9975" i="2"/>
  <c r="B9976" i="2"/>
  <c r="B9977" i="2"/>
  <c r="B9978" i="2"/>
  <c r="B9979" i="2"/>
  <c r="B9980" i="2"/>
  <c r="B9981" i="2"/>
  <c r="B9982" i="2"/>
  <c r="B9983" i="2"/>
  <c r="B9984" i="2"/>
  <c r="B9985" i="2"/>
  <c r="B9986" i="2"/>
  <c r="B9987" i="2"/>
  <c r="B9988" i="2"/>
  <c r="B9989" i="2"/>
  <c r="B9990" i="2"/>
  <c r="B9991" i="2"/>
  <c r="B9992" i="2"/>
  <c r="B9993" i="2"/>
  <c r="B9994" i="2"/>
  <c r="B9995" i="2"/>
  <c r="B9996" i="2"/>
  <c r="B9997" i="2"/>
  <c r="B9998" i="2"/>
  <c r="B9999" i="2"/>
  <c r="B10000" i="2"/>
  <c r="B10001" i="2"/>
  <c r="B10002" i="2"/>
  <c r="B10003" i="2"/>
  <c r="B10004" i="2"/>
  <c r="B10005" i="2"/>
  <c r="B10006" i="2"/>
  <c r="B10007" i="2"/>
  <c r="B10008" i="2"/>
  <c r="B10009" i="2"/>
  <c r="B10010" i="2"/>
  <c r="B10011" i="2"/>
  <c r="B10012" i="2"/>
  <c r="B10013" i="2"/>
  <c r="B10014" i="2"/>
  <c r="B10015" i="2"/>
  <c r="B16" i="2"/>
  <c r="L6" i="2"/>
  <c r="Y17" i="2"/>
  <c r="Y16" i="2"/>
  <c r="C4" i="2"/>
  <c r="C8" i="2"/>
  <c r="L3" i="2"/>
  <c r="D577" i="2"/>
  <c r="D585" i="2"/>
  <c r="C593" i="2"/>
  <c r="C597" i="2"/>
  <c r="C601" i="2"/>
  <c r="C605" i="2"/>
  <c r="C609" i="2"/>
  <c r="C613" i="2"/>
  <c r="C617" i="2"/>
  <c r="C619" i="2"/>
  <c r="C621" i="2"/>
  <c r="C623" i="2"/>
  <c r="C625" i="2"/>
  <c r="C627" i="2"/>
  <c r="C629" i="2"/>
  <c r="C631" i="2"/>
  <c r="C633" i="2"/>
  <c r="C635" i="2"/>
  <c r="C637" i="2"/>
  <c r="C639" i="2"/>
  <c r="C641" i="2"/>
  <c r="C643" i="2"/>
  <c r="C645" i="2"/>
  <c r="C647" i="2"/>
  <c r="C649" i="2"/>
  <c r="C651" i="2"/>
  <c r="C653" i="2"/>
  <c r="C655" i="2"/>
  <c r="C657" i="2"/>
  <c r="C659" i="2"/>
  <c r="C661" i="2"/>
  <c r="C663" i="2"/>
  <c r="C665" i="2"/>
  <c r="C667" i="2"/>
  <c r="C669" i="2"/>
  <c r="C671" i="2"/>
  <c r="C673" i="2"/>
  <c r="C675" i="2"/>
  <c r="C677" i="2"/>
  <c r="C679" i="2"/>
  <c r="C681" i="2"/>
  <c r="C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C812" i="2"/>
  <c r="D812" i="2"/>
  <c r="C813" i="2"/>
  <c r="D813" i="2"/>
  <c r="C814" i="2"/>
  <c r="D814" i="2"/>
  <c r="C815" i="2"/>
  <c r="D815" i="2"/>
  <c r="C816" i="2"/>
  <c r="D816" i="2"/>
  <c r="C817" i="2"/>
  <c r="D817" i="2"/>
  <c r="C818" i="2"/>
  <c r="D818" i="2"/>
  <c r="C819" i="2"/>
  <c r="D819" i="2"/>
  <c r="C820" i="2"/>
  <c r="D820" i="2"/>
  <c r="C821" i="2"/>
  <c r="D821" i="2"/>
  <c r="C822" i="2"/>
  <c r="D822" i="2"/>
  <c r="C823" i="2"/>
  <c r="D823" i="2"/>
  <c r="C824" i="2"/>
  <c r="D824" i="2"/>
  <c r="C825" i="2"/>
  <c r="D825" i="2"/>
  <c r="C826" i="2"/>
  <c r="D826" i="2"/>
  <c r="C827" i="2"/>
  <c r="D827" i="2"/>
  <c r="C828" i="2"/>
  <c r="D828" i="2"/>
  <c r="C829" i="2"/>
  <c r="D829" i="2"/>
  <c r="C830" i="2"/>
  <c r="D830" i="2"/>
  <c r="C831" i="2"/>
  <c r="D831" i="2"/>
  <c r="C832" i="2"/>
  <c r="D832" i="2"/>
  <c r="C833" i="2"/>
  <c r="D833" i="2"/>
  <c r="C834" i="2"/>
  <c r="D834" i="2"/>
  <c r="C835" i="2"/>
  <c r="D835" i="2"/>
  <c r="C836" i="2"/>
  <c r="D836" i="2"/>
  <c r="C837" i="2"/>
  <c r="D837" i="2"/>
  <c r="C838" i="2"/>
  <c r="D838" i="2"/>
  <c r="C839" i="2"/>
  <c r="D839" i="2"/>
  <c r="C840" i="2"/>
  <c r="D840" i="2"/>
  <c r="C841" i="2"/>
  <c r="D841" i="2"/>
  <c r="C842" i="2"/>
  <c r="D842" i="2"/>
  <c r="C843" i="2"/>
  <c r="D843" i="2"/>
  <c r="C844" i="2"/>
  <c r="D844" i="2"/>
  <c r="C845" i="2"/>
  <c r="D845" i="2"/>
  <c r="C846" i="2"/>
  <c r="D846" i="2"/>
  <c r="C847" i="2"/>
  <c r="D847" i="2"/>
  <c r="C848" i="2"/>
  <c r="D848" i="2"/>
  <c r="C849" i="2"/>
  <c r="D849" i="2"/>
  <c r="C850" i="2"/>
  <c r="D850" i="2"/>
  <c r="C851" i="2"/>
  <c r="D851" i="2"/>
  <c r="C852" i="2"/>
  <c r="D852" i="2"/>
  <c r="C853" i="2"/>
  <c r="D853" i="2"/>
  <c r="C854" i="2"/>
  <c r="D854" i="2"/>
  <c r="C855" i="2"/>
  <c r="D855" i="2"/>
  <c r="C856" i="2"/>
  <c r="D856" i="2"/>
  <c r="C857" i="2"/>
  <c r="D857" i="2"/>
  <c r="C858" i="2"/>
  <c r="D858" i="2"/>
  <c r="C859" i="2"/>
  <c r="D859" i="2"/>
  <c r="C860" i="2"/>
  <c r="D860" i="2"/>
  <c r="C861" i="2"/>
  <c r="D861" i="2"/>
  <c r="C862" i="2"/>
  <c r="D862" i="2"/>
  <c r="C863" i="2"/>
  <c r="D863" i="2"/>
  <c r="C864" i="2"/>
  <c r="D864" i="2"/>
  <c r="C865" i="2"/>
  <c r="D865" i="2"/>
  <c r="C866" i="2"/>
  <c r="D866" i="2"/>
  <c r="C867" i="2"/>
  <c r="D867" i="2"/>
  <c r="C868" i="2"/>
  <c r="D868" i="2"/>
  <c r="C869" i="2"/>
  <c r="D869" i="2"/>
  <c r="C870" i="2"/>
  <c r="D870" i="2"/>
  <c r="C871" i="2"/>
  <c r="D871" i="2"/>
  <c r="C872" i="2"/>
  <c r="D872" i="2"/>
  <c r="C873" i="2"/>
  <c r="D873" i="2"/>
  <c r="C874" i="2"/>
  <c r="D874" i="2"/>
  <c r="C875" i="2"/>
  <c r="D875" i="2"/>
  <c r="C876" i="2"/>
  <c r="D876" i="2"/>
  <c r="C877" i="2"/>
  <c r="D877" i="2"/>
  <c r="C878" i="2"/>
  <c r="D878" i="2"/>
  <c r="C879" i="2"/>
  <c r="D879" i="2"/>
  <c r="C880" i="2"/>
  <c r="D880" i="2"/>
  <c r="C881" i="2"/>
  <c r="D881" i="2"/>
  <c r="C882" i="2"/>
  <c r="D882" i="2"/>
  <c r="C883" i="2"/>
  <c r="D883" i="2"/>
  <c r="C884" i="2"/>
  <c r="D884" i="2"/>
  <c r="C885" i="2"/>
  <c r="D885" i="2"/>
  <c r="C886" i="2"/>
  <c r="D886" i="2"/>
  <c r="C887" i="2"/>
  <c r="D887" i="2"/>
  <c r="C888" i="2"/>
  <c r="D888" i="2"/>
  <c r="C889" i="2"/>
  <c r="D889" i="2"/>
  <c r="C890" i="2"/>
  <c r="D890" i="2"/>
  <c r="C891" i="2"/>
  <c r="D891" i="2"/>
  <c r="C892" i="2"/>
  <c r="D892" i="2"/>
  <c r="C893" i="2"/>
  <c r="D893" i="2"/>
  <c r="C894" i="2"/>
  <c r="D894" i="2"/>
  <c r="C895" i="2"/>
  <c r="D895" i="2"/>
  <c r="C896" i="2"/>
  <c r="D896" i="2"/>
  <c r="C897" i="2"/>
  <c r="D897" i="2"/>
  <c r="C898" i="2"/>
  <c r="D898" i="2"/>
  <c r="C899" i="2"/>
  <c r="D899" i="2"/>
  <c r="C900" i="2"/>
  <c r="D900" i="2"/>
  <c r="C901" i="2"/>
  <c r="D901" i="2"/>
  <c r="C902" i="2"/>
  <c r="D902" i="2"/>
  <c r="C903" i="2"/>
  <c r="D903" i="2"/>
  <c r="C904" i="2"/>
  <c r="D904" i="2"/>
  <c r="C905" i="2"/>
  <c r="D905" i="2"/>
  <c r="C906" i="2"/>
  <c r="D906" i="2"/>
  <c r="C907" i="2"/>
  <c r="D907" i="2"/>
  <c r="C908" i="2"/>
  <c r="D908" i="2"/>
  <c r="C909" i="2"/>
  <c r="D909" i="2"/>
  <c r="C910" i="2"/>
  <c r="D910" i="2"/>
  <c r="C911" i="2"/>
  <c r="D911" i="2"/>
  <c r="C912" i="2"/>
  <c r="D912" i="2"/>
  <c r="C913" i="2"/>
  <c r="D913" i="2"/>
  <c r="C914" i="2"/>
  <c r="D914" i="2"/>
  <c r="C915" i="2"/>
  <c r="D915" i="2"/>
  <c r="C916" i="2"/>
  <c r="D916" i="2"/>
  <c r="C917" i="2"/>
  <c r="D917" i="2"/>
  <c r="C918" i="2"/>
  <c r="D918" i="2"/>
  <c r="C919" i="2"/>
  <c r="D919" i="2"/>
  <c r="C920" i="2"/>
  <c r="D920" i="2"/>
  <c r="C921" i="2"/>
  <c r="D921" i="2"/>
  <c r="C922" i="2"/>
  <c r="D922" i="2"/>
  <c r="C923" i="2"/>
  <c r="D923" i="2"/>
  <c r="C924" i="2"/>
  <c r="D924" i="2"/>
  <c r="C925" i="2"/>
  <c r="D925" i="2"/>
  <c r="C926" i="2"/>
  <c r="D926" i="2"/>
  <c r="C927" i="2"/>
  <c r="D927" i="2"/>
  <c r="C928" i="2"/>
  <c r="D928" i="2"/>
  <c r="C929" i="2"/>
  <c r="D929" i="2"/>
  <c r="C930" i="2"/>
  <c r="D930" i="2"/>
  <c r="C931" i="2"/>
  <c r="D931" i="2"/>
  <c r="C932" i="2"/>
  <c r="D932" i="2"/>
  <c r="C933" i="2"/>
  <c r="D933" i="2"/>
  <c r="C934" i="2"/>
  <c r="D934" i="2"/>
  <c r="C935" i="2"/>
  <c r="D935" i="2"/>
  <c r="C936" i="2"/>
  <c r="D936" i="2"/>
  <c r="C937" i="2"/>
  <c r="D937" i="2"/>
  <c r="C938" i="2"/>
  <c r="D938" i="2"/>
  <c r="C939" i="2"/>
  <c r="D939" i="2"/>
  <c r="C940" i="2"/>
  <c r="D940" i="2"/>
  <c r="C941" i="2"/>
  <c r="D941" i="2"/>
  <c r="C942" i="2"/>
  <c r="D942" i="2"/>
  <c r="C943" i="2"/>
  <c r="D943" i="2"/>
  <c r="C944" i="2"/>
  <c r="D944" i="2"/>
  <c r="C945" i="2"/>
  <c r="D945" i="2"/>
  <c r="C946" i="2"/>
  <c r="D946" i="2"/>
  <c r="C947" i="2"/>
  <c r="D947" i="2"/>
  <c r="C948" i="2"/>
  <c r="D948" i="2"/>
  <c r="C949" i="2"/>
  <c r="D949" i="2"/>
  <c r="C950" i="2"/>
  <c r="D950" i="2"/>
  <c r="C951" i="2"/>
  <c r="D951" i="2"/>
  <c r="C952" i="2"/>
  <c r="D952" i="2"/>
  <c r="C953" i="2"/>
  <c r="D953" i="2"/>
  <c r="C954" i="2"/>
  <c r="D954" i="2"/>
  <c r="C955" i="2"/>
  <c r="D955" i="2"/>
  <c r="C956" i="2"/>
  <c r="D956" i="2"/>
  <c r="C957" i="2"/>
  <c r="D957" i="2"/>
  <c r="C958" i="2"/>
  <c r="D958" i="2"/>
  <c r="C959" i="2"/>
  <c r="D959" i="2"/>
  <c r="C960" i="2"/>
  <c r="D960" i="2"/>
  <c r="C961" i="2"/>
  <c r="D961" i="2"/>
  <c r="C962" i="2"/>
  <c r="D962" i="2"/>
  <c r="C963" i="2"/>
  <c r="D963" i="2"/>
  <c r="C964" i="2"/>
  <c r="D964" i="2"/>
  <c r="C965" i="2"/>
  <c r="D965" i="2"/>
  <c r="C966" i="2"/>
  <c r="D966" i="2"/>
  <c r="C967" i="2"/>
  <c r="D967" i="2"/>
  <c r="C968" i="2"/>
  <c r="D968" i="2"/>
  <c r="C969" i="2"/>
  <c r="D969" i="2"/>
  <c r="C970" i="2"/>
  <c r="D970" i="2"/>
  <c r="C971" i="2"/>
  <c r="D971" i="2"/>
  <c r="C972" i="2"/>
  <c r="D972" i="2"/>
  <c r="C973" i="2"/>
  <c r="D973" i="2"/>
  <c r="C974" i="2"/>
  <c r="D974" i="2"/>
  <c r="C975" i="2"/>
  <c r="D975" i="2"/>
  <c r="C976" i="2"/>
  <c r="D976" i="2"/>
  <c r="C977" i="2"/>
  <c r="D977" i="2"/>
  <c r="C978" i="2"/>
  <c r="D978" i="2"/>
  <c r="C979" i="2"/>
  <c r="D979" i="2"/>
  <c r="C980" i="2"/>
  <c r="D980" i="2"/>
  <c r="C981" i="2"/>
  <c r="D981" i="2"/>
  <c r="C982" i="2"/>
  <c r="D982" i="2"/>
  <c r="C983" i="2"/>
  <c r="D983" i="2"/>
  <c r="C984" i="2"/>
  <c r="D984" i="2"/>
  <c r="C985" i="2"/>
  <c r="D985" i="2"/>
  <c r="C986" i="2"/>
  <c r="D986" i="2"/>
  <c r="C987" i="2"/>
  <c r="D987" i="2"/>
  <c r="C988" i="2"/>
  <c r="D988" i="2"/>
  <c r="C989" i="2"/>
  <c r="D989" i="2"/>
  <c r="C990" i="2"/>
  <c r="D990" i="2"/>
  <c r="C991" i="2"/>
  <c r="D991" i="2"/>
  <c r="C992" i="2"/>
  <c r="D992" i="2"/>
  <c r="C993" i="2"/>
  <c r="D993" i="2"/>
  <c r="C994" i="2"/>
  <c r="D994" i="2"/>
  <c r="C995" i="2"/>
  <c r="D995" i="2"/>
  <c r="C996" i="2"/>
  <c r="D996" i="2"/>
  <c r="C997" i="2"/>
  <c r="D997" i="2"/>
  <c r="C998" i="2"/>
  <c r="D998" i="2"/>
  <c r="C999" i="2"/>
  <c r="D999" i="2"/>
  <c r="C1000" i="2"/>
  <c r="D1000" i="2"/>
  <c r="C1001" i="2"/>
  <c r="D1001" i="2"/>
  <c r="C1002" i="2"/>
  <c r="D1002" i="2"/>
  <c r="C1003" i="2"/>
  <c r="D1003" i="2"/>
  <c r="C1004" i="2"/>
  <c r="D1004" i="2"/>
  <c r="C1005" i="2"/>
  <c r="D1005" i="2"/>
  <c r="C1006" i="2"/>
  <c r="D1006" i="2"/>
  <c r="C1007" i="2"/>
  <c r="D1007" i="2"/>
  <c r="C1008" i="2"/>
  <c r="D1008" i="2"/>
  <c r="C1009" i="2"/>
  <c r="D1009" i="2"/>
  <c r="C1010" i="2"/>
  <c r="D1010" i="2"/>
  <c r="C1011" i="2"/>
  <c r="D1011" i="2"/>
  <c r="C1012" i="2"/>
  <c r="D1012" i="2"/>
  <c r="C1013" i="2"/>
  <c r="D1013" i="2"/>
  <c r="C1014" i="2"/>
  <c r="D1014" i="2"/>
  <c r="C1015" i="2"/>
  <c r="D1015" i="2"/>
  <c r="C1016" i="2"/>
  <c r="D1016" i="2"/>
  <c r="C1017" i="2"/>
  <c r="D1017" i="2"/>
  <c r="C1018" i="2"/>
  <c r="D1018" i="2"/>
  <c r="C1019" i="2"/>
  <c r="D1019" i="2"/>
  <c r="C1020" i="2"/>
  <c r="D1020" i="2"/>
  <c r="C1021" i="2"/>
  <c r="D1021" i="2"/>
  <c r="C1022" i="2"/>
  <c r="D1022" i="2"/>
  <c r="C1023" i="2"/>
  <c r="D1023" i="2"/>
  <c r="C1024" i="2"/>
  <c r="D1024" i="2"/>
  <c r="C1025" i="2"/>
  <c r="D1025" i="2"/>
  <c r="C1026" i="2"/>
  <c r="D1026" i="2"/>
  <c r="C1027" i="2"/>
  <c r="D1027" i="2"/>
  <c r="C1028" i="2"/>
  <c r="D1028" i="2"/>
  <c r="C1029" i="2"/>
  <c r="D1029" i="2"/>
  <c r="C1030" i="2"/>
  <c r="D1030" i="2"/>
  <c r="C1031" i="2"/>
  <c r="D1031" i="2"/>
  <c r="C1032" i="2"/>
  <c r="D1032" i="2"/>
  <c r="C1033" i="2"/>
  <c r="D1033" i="2"/>
  <c r="C1034" i="2"/>
  <c r="D1034" i="2"/>
  <c r="C1035" i="2"/>
  <c r="D1035" i="2"/>
  <c r="C1036" i="2"/>
  <c r="D1036" i="2"/>
  <c r="C1037" i="2"/>
  <c r="D1037" i="2"/>
  <c r="C1038" i="2"/>
  <c r="D1038" i="2"/>
  <c r="C1039" i="2"/>
  <c r="D1039" i="2"/>
  <c r="C1040" i="2"/>
  <c r="D1040" i="2"/>
  <c r="C1041" i="2"/>
  <c r="D1041" i="2"/>
  <c r="C1042" i="2"/>
  <c r="D1042" i="2"/>
  <c r="C1043" i="2"/>
  <c r="D1043" i="2"/>
  <c r="C1044" i="2"/>
  <c r="D1044" i="2"/>
  <c r="C1045" i="2"/>
  <c r="D1045" i="2"/>
  <c r="C1046" i="2"/>
  <c r="D1046" i="2"/>
  <c r="C1047" i="2"/>
  <c r="D1047" i="2"/>
  <c r="C1048" i="2"/>
  <c r="D1048" i="2"/>
  <c r="C1049" i="2"/>
  <c r="D1049" i="2"/>
  <c r="C1050" i="2"/>
  <c r="D1050" i="2"/>
  <c r="C1051" i="2"/>
  <c r="D1051" i="2"/>
  <c r="C1052" i="2"/>
  <c r="D1052" i="2"/>
  <c r="C1053" i="2"/>
  <c r="D1053" i="2"/>
  <c r="C1054" i="2"/>
  <c r="D1054" i="2"/>
  <c r="C1055" i="2"/>
  <c r="D1055" i="2"/>
  <c r="C1056" i="2"/>
  <c r="D1056" i="2"/>
  <c r="C1057" i="2"/>
  <c r="D1057" i="2"/>
  <c r="C1058" i="2"/>
  <c r="D1058" i="2"/>
  <c r="C1059" i="2"/>
  <c r="D1059" i="2"/>
  <c r="C1060" i="2"/>
  <c r="D1060" i="2"/>
  <c r="C1061" i="2"/>
  <c r="D1061" i="2"/>
  <c r="C1062" i="2"/>
  <c r="D1062" i="2"/>
  <c r="C1063" i="2"/>
  <c r="D1063" i="2"/>
  <c r="C1064" i="2"/>
  <c r="D1064" i="2"/>
  <c r="C1065" i="2"/>
  <c r="D1065" i="2"/>
  <c r="C1066" i="2"/>
  <c r="D1066" i="2"/>
  <c r="C1067" i="2"/>
  <c r="D1067" i="2"/>
  <c r="C1068" i="2"/>
  <c r="D1068" i="2"/>
  <c r="C1069" i="2"/>
  <c r="D1069" i="2"/>
  <c r="C1070" i="2"/>
  <c r="D1070" i="2"/>
  <c r="C1071" i="2"/>
  <c r="D1071" i="2"/>
  <c r="C1072" i="2"/>
  <c r="D1072" i="2"/>
  <c r="C1073" i="2"/>
  <c r="D1073" i="2"/>
  <c r="C1074" i="2"/>
  <c r="D1074" i="2"/>
  <c r="C1075" i="2"/>
  <c r="D1075" i="2"/>
  <c r="C1076" i="2"/>
  <c r="D1076" i="2"/>
  <c r="C1077" i="2"/>
  <c r="D1077" i="2"/>
  <c r="C1078" i="2"/>
  <c r="D1078" i="2"/>
  <c r="C1079" i="2"/>
  <c r="D1079" i="2"/>
  <c r="C1080" i="2"/>
  <c r="D1080" i="2"/>
  <c r="C1081" i="2"/>
  <c r="D1081" i="2"/>
  <c r="C1082" i="2"/>
  <c r="D1082" i="2"/>
  <c r="C1083" i="2"/>
  <c r="D1083" i="2"/>
  <c r="C1084" i="2"/>
  <c r="D1084" i="2"/>
  <c r="C1085" i="2"/>
  <c r="D1085" i="2"/>
  <c r="C1086" i="2"/>
  <c r="D1086" i="2"/>
  <c r="C1087" i="2"/>
  <c r="D1087" i="2"/>
  <c r="C1088" i="2"/>
  <c r="D1088" i="2"/>
  <c r="C1089" i="2"/>
  <c r="D1089" i="2"/>
  <c r="C1090" i="2"/>
  <c r="D1090" i="2"/>
  <c r="C1091" i="2"/>
  <c r="D1091" i="2"/>
  <c r="C1092" i="2"/>
  <c r="D1092" i="2"/>
  <c r="C1093" i="2"/>
  <c r="D1093" i="2"/>
  <c r="C1094" i="2"/>
  <c r="D1094" i="2"/>
  <c r="C1095" i="2"/>
  <c r="D1095" i="2"/>
  <c r="C1096" i="2"/>
  <c r="D1096" i="2"/>
  <c r="C1097" i="2"/>
  <c r="D1097" i="2"/>
  <c r="C1098" i="2"/>
  <c r="D1098" i="2"/>
  <c r="C1099" i="2"/>
  <c r="D1099" i="2"/>
  <c r="C1100" i="2"/>
  <c r="D1100" i="2"/>
  <c r="C1101" i="2"/>
  <c r="D1101" i="2"/>
  <c r="C1102" i="2"/>
  <c r="D1102" i="2"/>
  <c r="C1103" i="2"/>
  <c r="D1103" i="2"/>
  <c r="C1104" i="2"/>
  <c r="D1104" i="2"/>
  <c r="C1105" i="2"/>
  <c r="D1105" i="2"/>
  <c r="C1106" i="2"/>
  <c r="D1106" i="2"/>
  <c r="C1107" i="2"/>
  <c r="D1107" i="2"/>
  <c r="C1108" i="2"/>
  <c r="D1108" i="2"/>
  <c r="C1109" i="2"/>
  <c r="D1109" i="2"/>
  <c r="C1110" i="2"/>
  <c r="D1110" i="2"/>
  <c r="C1111" i="2"/>
  <c r="D1111" i="2"/>
  <c r="C1112" i="2"/>
  <c r="D1112" i="2"/>
  <c r="C1113" i="2"/>
  <c r="D1113" i="2"/>
  <c r="C1114" i="2"/>
  <c r="D1114" i="2"/>
  <c r="C1115" i="2"/>
  <c r="D1115" i="2"/>
  <c r="C1116" i="2"/>
  <c r="D1116" i="2"/>
  <c r="C1117" i="2"/>
  <c r="D1117" i="2"/>
  <c r="C1118" i="2"/>
  <c r="D1118" i="2"/>
  <c r="C1119" i="2"/>
  <c r="D1119" i="2"/>
  <c r="C1120" i="2"/>
  <c r="D1120" i="2"/>
  <c r="C1121" i="2"/>
  <c r="D1121" i="2"/>
  <c r="C1122" i="2"/>
  <c r="D1122" i="2"/>
  <c r="C1123" i="2"/>
  <c r="D1123" i="2"/>
  <c r="C1124" i="2"/>
  <c r="D1124" i="2"/>
  <c r="C1125" i="2"/>
  <c r="D1125" i="2"/>
  <c r="C1126" i="2"/>
  <c r="D1126" i="2"/>
  <c r="C1127" i="2"/>
  <c r="D1127" i="2"/>
  <c r="C1128" i="2"/>
  <c r="D1128" i="2"/>
  <c r="C1129" i="2"/>
  <c r="D1129" i="2"/>
  <c r="C1130" i="2"/>
  <c r="D1130" i="2"/>
  <c r="C1131" i="2"/>
  <c r="D1131" i="2"/>
  <c r="C1132" i="2"/>
  <c r="D1132" i="2"/>
  <c r="C1133" i="2"/>
  <c r="D1133" i="2"/>
  <c r="C1134" i="2"/>
  <c r="D1134" i="2"/>
  <c r="C1135" i="2"/>
  <c r="D1135" i="2"/>
  <c r="C1136" i="2"/>
  <c r="D1136" i="2"/>
  <c r="C1137" i="2"/>
  <c r="D1137" i="2"/>
  <c r="C1138" i="2"/>
  <c r="D1138" i="2"/>
  <c r="C1139" i="2"/>
  <c r="D1139" i="2"/>
  <c r="C1140" i="2"/>
  <c r="D1140" i="2"/>
  <c r="C1141" i="2"/>
  <c r="D1141" i="2"/>
  <c r="C1142" i="2"/>
  <c r="D1142" i="2"/>
  <c r="C1143" i="2"/>
  <c r="D1143" i="2"/>
  <c r="C1144" i="2"/>
  <c r="D1144" i="2"/>
  <c r="C1145" i="2"/>
  <c r="D1145" i="2"/>
  <c r="C1146" i="2"/>
  <c r="D1146" i="2"/>
  <c r="C1147" i="2"/>
  <c r="D1147" i="2"/>
  <c r="C1148" i="2"/>
  <c r="D1148" i="2"/>
  <c r="C1149" i="2"/>
  <c r="D1149" i="2"/>
  <c r="C1150" i="2"/>
  <c r="D1150" i="2"/>
  <c r="C1151" i="2"/>
  <c r="D1151" i="2"/>
  <c r="C1152" i="2"/>
  <c r="D1152" i="2"/>
  <c r="C1153" i="2"/>
  <c r="D1153" i="2"/>
  <c r="C1154" i="2"/>
  <c r="D1154" i="2"/>
  <c r="C1155" i="2"/>
  <c r="D1155" i="2"/>
  <c r="C1156" i="2"/>
  <c r="D1156" i="2"/>
  <c r="C1157" i="2"/>
  <c r="D1157" i="2"/>
  <c r="C1158" i="2"/>
  <c r="D1158" i="2"/>
  <c r="C1159" i="2"/>
  <c r="D1159" i="2"/>
  <c r="C1160" i="2"/>
  <c r="D1160" i="2"/>
  <c r="C1161" i="2"/>
  <c r="D1161" i="2"/>
  <c r="C1162" i="2"/>
  <c r="D1162" i="2"/>
  <c r="C1163" i="2"/>
  <c r="D1163" i="2"/>
  <c r="C1164" i="2"/>
  <c r="D1164" i="2"/>
  <c r="C1165" i="2"/>
  <c r="D1165" i="2"/>
  <c r="C1166" i="2"/>
  <c r="D1166" i="2"/>
  <c r="C1167" i="2"/>
  <c r="D1167" i="2"/>
  <c r="C1168" i="2"/>
  <c r="D1168" i="2"/>
  <c r="C1169" i="2"/>
  <c r="D1169" i="2"/>
  <c r="C1170" i="2"/>
  <c r="D1170" i="2"/>
  <c r="C1171" i="2"/>
  <c r="D1171" i="2"/>
  <c r="C1172" i="2"/>
  <c r="D1172" i="2"/>
  <c r="C1173" i="2"/>
  <c r="D1173" i="2"/>
  <c r="C1174" i="2"/>
  <c r="D1174" i="2"/>
  <c r="C1175" i="2"/>
  <c r="D1175" i="2"/>
  <c r="C1176" i="2"/>
  <c r="D1176" i="2"/>
  <c r="C1177" i="2"/>
  <c r="D1177" i="2"/>
  <c r="C1178" i="2"/>
  <c r="D1178" i="2"/>
  <c r="C1179" i="2"/>
  <c r="D1179" i="2"/>
  <c r="C1180" i="2"/>
  <c r="D1180" i="2"/>
  <c r="C1181" i="2"/>
  <c r="D1181" i="2"/>
  <c r="C1182" i="2"/>
  <c r="D1182" i="2"/>
  <c r="C1183" i="2"/>
  <c r="D1183" i="2"/>
  <c r="C1184" i="2"/>
  <c r="D1184" i="2"/>
  <c r="C1185" i="2"/>
  <c r="D1185" i="2"/>
  <c r="C1186" i="2"/>
  <c r="D1186" i="2"/>
  <c r="C1187" i="2"/>
  <c r="D1187" i="2"/>
  <c r="C1188" i="2"/>
  <c r="D1188" i="2"/>
  <c r="C1189" i="2"/>
  <c r="D1189" i="2"/>
  <c r="C1190" i="2"/>
  <c r="D1190" i="2"/>
  <c r="C1191" i="2"/>
  <c r="D1191" i="2"/>
  <c r="C1192" i="2"/>
  <c r="D1192" i="2"/>
  <c r="C1193" i="2"/>
  <c r="D1193" i="2"/>
  <c r="C1194" i="2"/>
  <c r="D1194" i="2"/>
  <c r="C1195" i="2"/>
  <c r="D1195" i="2"/>
  <c r="C1196" i="2"/>
  <c r="D1196" i="2"/>
  <c r="C1197" i="2"/>
  <c r="D1197" i="2"/>
  <c r="C1198" i="2"/>
  <c r="D1198" i="2"/>
  <c r="C1199" i="2"/>
  <c r="D1199" i="2"/>
  <c r="C1200" i="2"/>
  <c r="D1200" i="2"/>
  <c r="C1201" i="2"/>
  <c r="D1201" i="2"/>
  <c r="C1202" i="2"/>
  <c r="D1202" i="2"/>
  <c r="C1203" i="2"/>
  <c r="D1203" i="2"/>
  <c r="C1204" i="2"/>
  <c r="D1204" i="2"/>
  <c r="C1205" i="2"/>
  <c r="D1205" i="2"/>
  <c r="C1206" i="2"/>
  <c r="D1206" i="2"/>
  <c r="C1207" i="2"/>
  <c r="D1207" i="2"/>
  <c r="C1208" i="2"/>
  <c r="D1208" i="2"/>
  <c r="C1209" i="2"/>
  <c r="D1209" i="2"/>
  <c r="C1210" i="2"/>
  <c r="D1210" i="2"/>
  <c r="C1211" i="2"/>
  <c r="D1211" i="2"/>
  <c r="C1212" i="2"/>
  <c r="D1212" i="2"/>
  <c r="C1213" i="2"/>
  <c r="D1213" i="2"/>
  <c r="C1214" i="2"/>
  <c r="D1214" i="2"/>
  <c r="C1215" i="2"/>
  <c r="D1215" i="2"/>
  <c r="C1216" i="2"/>
  <c r="D1216" i="2"/>
  <c r="C1217" i="2"/>
  <c r="D1217" i="2"/>
  <c r="C1218" i="2"/>
  <c r="D1218" i="2"/>
  <c r="C1219" i="2"/>
  <c r="D1219" i="2"/>
  <c r="C1220" i="2"/>
  <c r="D1220" i="2"/>
  <c r="C1221" i="2"/>
  <c r="D1221" i="2"/>
  <c r="C1222" i="2"/>
  <c r="D1222" i="2"/>
  <c r="C1223" i="2"/>
  <c r="D1223" i="2"/>
  <c r="C1224" i="2"/>
  <c r="D1224" i="2"/>
  <c r="C1225" i="2"/>
  <c r="D1225" i="2"/>
  <c r="C1226" i="2"/>
  <c r="D1226" i="2"/>
  <c r="C1227" i="2"/>
  <c r="D1227" i="2"/>
  <c r="C1228" i="2"/>
  <c r="D1228" i="2"/>
  <c r="C1229" i="2"/>
  <c r="D1229" i="2"/>
  <c r="C1230" i="2"/>
  <c r="D1230" i="2"/>
  <c r="C1231" i="2"/>
  <c r="D1231" i="2"/>
  <c r="C1232" i="2"/>
  <c r="D1232" i="2"/>
  <c r="C1233" i="2"/>
  <c r="D1233" i="2"/>
  <c r="C1234" i="2"/>
  <c r="D1234" i="2"/>
  <c r="C1235" i="2"/>
  <c r="D1235" i="2"/>
  <c r="C1236" i="2"/>
  <c r="D1236" i="2"/>
  <c r="C1237" i="2"/>
  <c r="D1237" i="2"/>
  <c r="C1238" i="2"/>
  <c r="D1238" i="2"/>
  <c r="C1239" i="2"/>
  <c r="D1239" i="2"/>
  <c r="C1240" i="2"/>
  <c r="D1240" i="2"/>
  <c r="C1241" i="2"/>
  <c r="D1241" i="2"/>
  <c r="C1242" i="2"/>
  <c r="D1242" i="2"/>
  <c r="C1243" i="2"/>
  <c r="D1243" i="2"/>
  <c r="C1244" i="2"/>
  <c r="D1244" i="2"/>
  <c r="C1245" i="2"/>
  <c r="D1245" i="2"/>
  <c r="C1246" i="2"/>
  <c r="D1246" i="2"/>
  <c r="C1247" i="2"/>
  <c r="D1247" i="2"/>
  <c r="C1248" i="2"/>
  <c r="D1248" i="2"/>
  <c r="C1249" i="2"/>
  <c r="D1249" i="2"/>
  <c r="C1250" i="2"/>
  <c r="D1250" i="2"/>
  <c r="C1251" i="2"/>
  <c r="D1251" i="2"/>
  <c r="C1252" i="2"/>
  <c r="D1252" i="2"/>
  <c r="C1253" i="2"/>
  <c r="D1253" i="2"/>
  <c r="C1254" i="2"/>
  <c r="D1254" i="2"/>
  <c r="C1255" i="2"/>
  <c r="D1255" i="2"/>
  <c r="C1256" i="2"/>
  <c r="D1256" i="2"/>
  <c r="C1257" i="2"/>
  <c r="D1257" i="2"/>
  <c r="C1258" i="2"/>
  <c r="D1258" i="2"/>
  <c r="C1259" i="2"/>
  <c r="D1259" i="2"/>
  <c r="C1260" i="2"/>
  <c r="D1260" i="2"/>
  <c r="C1261" i="2"/>
  <c r="D1261" i="2"/>
  <c r="C1262" i="2"/>
  <c r="D1262" i="2"/>
  <c r="C1263" i="2"/>
  <c r="D1263" i="2"/>
  <c r="C1264" i="2"/>
  <c r="D1264" i="2"/>
  <c r="C1265" i="2"/>
  <c r="D1265" i="2"/>
  <c r="C1266" i="2"/>
  <c r="D1266" i="2"/>
  <c r="C1267" i="2"/>
  <c r="D1267" i="2"/>
  <c r="C1268" i="2"/>
  <c r="D1268" i="2"/>
  <c r="C1269" i="2"/>
  <c r="D1269" i="2"/>
  <c r="C1270" i="2"/>
  <c r="D1270" i="2"/>
  <c r="C1271" i="2"/>
  <c r="D1271" i="2"/>
  <c r="C1272" i="2"/>
  <c r="D1272" i="2"/>
  <c r="C1273" i="2"/>
  <c r="D1273" i="2"/>
  <c r="C1274" i="2"/>
  <c r="D1274" i="2"/>
  <c r="C1275" i="2"/>
  <c r="D1275" i="2"/>
  <c r="C1276" i="2"/>
  <c r="D1276" i="2"/>
  <c r="C1277" i="2"/>
  <c r="D1277" i="2"/>
  <c r="C1278" i="2"/>
  <c r="D1278" i="2"/>
  <c r="C1279" i="2"/>
  <c r="D1279" i="2"/>
  <c r="C1280" i="2"/>
  <c r="D1280" i="2"/>
  <c r="C1281" i="2"/>
  <c r="D1281" i="2"/>
  <c r="C1282" i="2"/>
  <c r="D1282" i="2"/>
  <c r="C1283" i="2"/>
  <c r="D1283" i="2"/>
  <c r="C1284" i="2"/>
  <c r="D1284" i="2"/>
  <c r="C1285" i="2"/>
  <c r="D1285" i="2"/>
  <c r="C1286" i="2"/>
  <c r="D1286" i="2"/>
  <c r="C1287" i="2"/>
  <c r="D1287" i="2"/>
  <c r="C1288" i="2"/>
  <c r="D1288" i="2"/>
  <c r="C1289" i="2"/>
  <c r="D1289" i="2"/>
  <c r="C1290" i="2"/>
  <c r="D1290" i="2"/>
  <c r="C1291" i="2"/>
  <c r="D1291" i="2"/>
  <c r="C1292" i="2"/>
  <c r="D1292" i="2"/>
  <c r="C1293" i="2"/>
  <c r="D1293" i="2"/>
  <c r="C1294" i="2"/>
  <c r="D1294" i="2"/>
  <c r="C1295" i="2"/>
  <c r="D1295" i="2"/>
  <c r="C1296" i="2"/>
  <c r="D1296" i="2"/>
  <c r="C1297" i="2"/>
  <c r="D1297" i="2"/>
  <c r="C1298" i="2"/>
  <c r="D1298" i="2"/>
  <c r="C1299" i="2"/>
  <c r="D1299" i="2"/>
  <c r="C1300" i="2"/>
  <c r="D1300" i="2"/>
  <c r="C1301" i="2"/>
  <c r="D1301" i="2"/>
  <c r="C1302" i="2"/>
  <c r="D1302" i="2"/>
  <c r="C1303" i="2"/>
  <c r="D1303" i="2"/>
  <c r="C1304" i="2"/>
  <c r="D1304" i="2"/>
  <c r="C1305" i="2"/>
  <c r="D1305" i="2"/>
  <c r="C1306" i="2"/>
  <c r="D1306" i="2"/>
  <c r="C1307" i="2"/>
  <c r="D1307" i="2"/>
  <c r="C1308" i="2"/>
  <c r="D1308" i="2"/>
  <c r="C1309" i="2"/>
  <c r="D1309" i="2"/>
  <c r="C1310" i="2"/>
  <c r="D1310" i="2"/>
  <c r="C1311" i="2"/>
  <c r="D1311" i="2"/>
  <c r="C1312" i="2"/>
  <c r="D1312" i="2"/>
  <c r="C1313" i="2"/>
  <c r="D1313" i="2"/>
  <c r="C1314" i="2"/>
  <c r="D1314" i="2"/>
  <c r="C1315" i="2"/>
  <c r="D1315" i="2"/>
  <c r="C1316" i="2"/>
  <c r="D1316" i="2"/>
  <c r="C1317" i="2"/>
  <c r="D1317" i="2"/>
  <c r="C1318" i="2"/>
  <c r="D1318" i="2"/>
  <c r="C1319" i="2"/>
  <c r="D1319" i="2"/>
  <c r="C1320" i="2"/>
  <c r="D1320" i="2"/>
  <c r="C1321" i="2"/>
  <c r="D1321" i="2"/>
  <c r="C1322" i="2"/>
  <c r="D1322" i="2"/>
  <c r="C1323" i="2"/>
  <c r="D1323" i="2"/>
  <c r="C1324" i="2"/>
  <c r="D1324" i="2"/>
  <c r="C1325" i="2"/>
  <c r="D1325" i="2"/>
  <c r="C1326" i="2"/>
  <c r="D1326" i="2"/>
  <c r="C1327" i="2"/>
  <c r="D1327" i="2"/>
  <c r="C1328" i="2"/>
  <c r="D1328" i="2"/>
  <c r="C1329" i="2"/>
  <c r="D1329" i="2"/>
  <c r="C1330" i="2"/>
  <c r="D1330" i="2"/>
  <c r="C1331" i="2"/>
  <c r="D1331" i="2"/>
  <c r="C1332" i="2"/>
  <c r="D1332" i="2"/>
  <c r="C1333" i="2"/>
  <c r="D1333" i="2"/>
  <c r="C1334" i="2"/>
  <c r="D1334" i="2"/>
  <c r="C1335" i="2"/>
  <c r="D1335" i="2"/>
  <c r="C1336" i="2"/>
  <c r="D1336" i="2"/>
  <c r="C1337" i="2"/>
  <c r="D1337" i="2"/>
  <c r="C1338" i="2"/>
  <c r="D1338" i="2"/>
  <c r="C1339" i="2"/>
  <c r="D1339" i="2"/>
  <c r="C1340" i="2"/>
  <c r="D1340" i="2"/>
  <c r="C1341" i="2"/>
  <c r="D1341" i="2"/>
  <c r="C1342" i="2"/>
  <c r="D1342" i="2"/>
  <c r="C1343" i="2"/>
  <c r="D1343" i="2"/>
  <c r="C1344" i="2"/>
  <c r="D1344" i="2"/>
  <c r="C1345" i="2"/>
  <c r="D1345" i="2"/>
  <c r="C1346" i="2"/>
  <c r="D1346" i="2"/>
  <c r="C1347" i="2"/>
  <c r="D1347" i="2"/>
  <c r="C1348" i="2"/>
  <c r="D1348" i="2"/>
  <c r="C1349" i="2"/>
  <c r="D1349" i="2"/>
  <c r="C1350" i="2"/>
  <c r="D1350" i="2"/>
  <c r="C1351" i="2"/>
  <c r="D1351" i="2"/>
  <c r="C1352" i="2"/>
  <c r="D1352" i="2"/>
  <c r="C1353" i="2"/>
  <c r="D1353" i="2"/>
  <c r="C1354" i="2"/>
  <c r="D1354" i="2"/>
  <c r="C1355" i="2"/>
  <c r="D1355" i="2"/>
  <c r="C1356" i="2"/>
  <c r="D1356" i="2"/>
  <c r="C1357" i="2"/>
  <c r="D1357" i="2"/>
  <c r="C1358" i="2"/>
  <c r="D1358" i="2"/>
  <c r="C1359" i="2"/>
  <c r="D1359" i="2"/>
  <c r="C1360" i="2"/>
  <c r="D1360" i="2"/>
  <c r="C1361" i="2"/>
  <c r="D1361" i="2"/>
  <c r="C1362" i="2"/>
  <c r="D1362" i="2"/>
  <c r="C1363" i="2"/>
  <c r="D1363" i="2"/>
  <c r="C1364" i="2"/>
  <c r="D1364" i="2"/>
  <c r="C1365" i="2"/>
  <c r="D1365" i="2"/>
  <c r="C1366" i="2"/>
  <c r="D1366" i="2"/>
  <c r="C1367" i="2"/>
  <c r="D1367" i="2"/>
  <c r="C1368" i="2"/>
  <c r="D1368" i="2"/>
  <c r="C1369" i="2"/>
  <c r="D1369" i="2"/>
  <c r="C1370" i="2"/>
  <c r="D1370" i="2"/>
  <c r="C1371" i="2"/>
  <c r="D1371" i="2"/>
  <c r="C1372" i="2"/>
  <c r="D1372" i="2"/>
  <c r="C1373" i="2"/>
  <c r="D1373" i="2"/>
  <c r="C1374" i="2"/>
  <c r="D1374" i="2"/>
  <c r="C1375" i="2"/>
  <c r="D1375" i="2"/>
  <c r="C1376" i="2"/>
  <c r="D1376" i="2"/>
  <c r="C1377" i="2"/>
  <c r="D1377" i="2"/>
  <c r="C1378" i="2"/>
  <c r="D1378" i="2"/>
  <c r="C1379" i="2"/>
  <c r="D1379" i="2"/>
  <c r="C1380" i="2"/>
  <c r="D1380" i="2"/>
  <c r="C1381" i="2"/>
  <c r="D1381" i="2"/>
  <c r="C1382" i="2"/>
  <c r="D1382" i="2"/>
  <c r="C1383" i="2"/>
  <c r="D1383" i="2"/>
  <c r="C1384" i="2"/>
  <c r="D1384" i="2"/>
  <c r="C1385" i="2"/>
  <c r="D1385" i="2"/>
  <c r="C1386" i="2"/>
  <c r="D1386" i="2"/>
  <c r="C1387" i="2"/>
  <c r="D1387" i="2"/>
  <c r="C1388" i="2"/>
  <c r="D1388" i="2"/>
  <c r="C1389" i="2"/>
  <c r="D1389" i="2"/>
  <c r="C1390" i="2"/>
  <c r="D1390" i="2"/>
  <c r="C1391" i="2"/>
  <c r="D1391" i="2"/>
  <c r="C1392" i="2"/>
  <c r="D1392" i="2"/>
  <c r="C1393" i="2"/>
  <c r="D1393" i="2"/>
  <c r="C1394" i="2"/>
  <c r="D1394" i="2"/>
  <c r="C1395" i="2"/>
  <c r="D1395" i="2"/>
  <c r="C1396" i="2"/>
  <c r="D1396" i="2"/>
  <c r="C1397" i="2"/>
  <c r="D1397" i="2"/>
  <c r="C1398" i="2"/>
  <c r="D1398" i="2"/>
  <c r="C1399" i="2"/>
  <c r="D1399" i="2"/>
  <c r="C1400" i="2"/>
  <c r="D1400" i="2"/>
  <c r="C1401" i="2"/>
  <c r="D1401" i="2"/>
  <c r="C1402" i="2"/>
  <c r="D1402" i="2"/>
  <c r="C1403" i="2"/>
  <c r="D1403" i="2"/>
  <c r="C1404" i="2"/>
  <c r="D1404" i="2"/>
  <c r="C1405" i="2"/>
  <c r="D1405" i="2"/>
  <c r="C1406" i="2"/>
  <c r="D1406" i="2"/>
  <c r="C1407" i="2"/>
  <c r="D1407" i="2"/>
  <c r="C1408" i="2"/>
  <c r="D1408" i="2"/>
  <c r="C1409" i="2"/>
  <c r="D1409" i="2"/>
  <c r="C1410" i="2"/>
  <c r="D1410" i="2"/>
  <c r="C1411" i="2"/>
  <c r="D1411" i="2"/>
  <c r="C1412" i="2"/>
  <c r="D1412" i="2"/>
  <c r="C1413" i="2"/>
  <c r="D1413" i="2"/>
  <c r="C1414" i="2"/>
  <c r="D1414" i="2"/>
  <c r="C1415" i="2"/>
  <c r="D1415" i="2"/>
  <c r="C1416" i="2"/>
  <c r="D1416" i="2"/>
  <c r="C1417" i="2"/>
  <c r="D1417" i="2"/>
  <c r="C1418" i="2"/>
  <c r="D1418" i="2"/>
  <c r="C1419" i="2"/>
  <c r="D1419" i="2"/>
  <c r="C1420" i="2"/>
  <c r="D1420" i="2"/>
  <c r="C1421" i="2"/>
  <c r="D1421" i="2"/>
  <c r="C1422" i="2"/>
  <c r="D1422" i="2"/>
  <c r="C1423" i="2"/>
  <c r="D1423" i="2"/>
  <c r="C1424" i="2"/>
  <c r="D1424" i="2"/>
  <c r="C1425" i="2"/>
  <c r="D1425" i="2"/>
  <c r="C1426" i="2"/>
  <c r="D1426" i="2"/>
  <c r="C1427" i="2"/>
  <c r="D1427" i="2"/>
  <c r="C1428" i="2"/>
  <c r="D1428" i="2"/>
  <c r="C1429" i="2"/>
  <c r="D1429" i="2"/>
  <c r="C1430" i="2"/>
  <c r="D1430" i="2"/>
  <c r="C1431" i="2"/>
  <c r="D1431" i="2"/>
  <c r="C1432" i="2"/>
  <c r="D1432" i="2"/>
  <c r="C1433" i="2"/>
  <c r="D1433" i="2"/>
  <c r="C1434" i="2"/>
  <c r="D1434" i="2"/>
  <c r="C1435" i="2"/>
  <c r="D1435" i="2"/>
  <c r="C1436" i="2"/>
  <c r="D1436" i="2"/>
  <c r="C1437" i="2"/>
  <c r="D1437" i="2"/>
  <c r="C1438" i="2"/>
  <c r="D1438" i="2"/>
  <c r="C1439" i="2"/>
  <c r="D1439" i="2"/>
  <c r="C1440" i="2"/>
  <c r="D1440" i="2"/>
  <c r="C1441" i="2"/>
  <c r="D1441" i="2"/>
  <c r="C1442" i="2"/>
  <c r="D1442" i="2"/>
  <c r="C1443" i="2"/>
  <c r="D1443" i="2"/>
  <c r="C1444" i="2"/>
  <c r="D1444" i="2"/>
  <c r="C1445" i="2"/>
  <c r="D1445" i="2"/>
  <c r="C1446" i="2"/>
  <c r="D1446" i="2"/>
  <c r="C1447" i="2"/>
  <c r="D1447" i="2"/>
  <c r="C1448" i="2"/>
  <c r="D1448" i="2"/>
  <c r="C1449" i="2"/>
  <c r="D1449" i="2"/>
  <c r="C1450" i="2"/>
  <c r="D1450" i="2"/>
  <c r="C1451" i="2"/>
  <c r="D1451" i="2"/>
  <c r="C1452" i="2"/>
  <c r="D1452" i="2"/>
  <c r="C1453" i="2"/>
  <c r="D1453" i="2"/>
  <c r="C1454" i="2"/>
  <c r="D1454" i="2"/>
  <c r="C1455" i="2"/>
  <c r="D1455" i="2"/>
  <c r="C1456" i="2"/>
  <c r="D1456" i="2"/>
  <c r="C1457" i="2"/>
  <c r="D1457" i="2"/>
  <c r="C1458" i="2"/>
  <c r="D1458" i="2"/>
  <c r="C1459" i="2"/>
  <c r="D1459" i="2"/>
  <c r="C1460" i="2"/>
  <c r="D1460" i="2"/>
  <c r="C1461" i="2"/>
  <c r="D1461" i="2"/>
  <c r="C1462" i="2"/>
  <c r="D1462" i="2"/>
  <c r="C1463" i="2"/>
  <c r="D1463" i="2"/>
  <c r="C1464" i="2"/>
  <c r="D1464" i="2"/>
  <c r="C1465" i="2"/>
  <c r="D1465" i="2"/>
  <c r="C1466" i="2"/>
  <c r="D1466" i="2"/>
  <c r="C1467" i="2"/>
  <c r="D1467" i="2"/>
  <c r="C1468" i="2"/>
  <c r="D1468" i="2"/>
  <c r="C1469" i="2"/>
  <c r="D1469" i="2"/>
  <c r="C1470" i="2"/>
  <c r="D1470" i="2"/>
  <c r="C1471" i="2"/>
  <c r="D1471" i="2"/>
  <c r="C1472" i="2"/>
  <c r="D1472" i="2"/>
  <c r="C1473" i="2"/>
  <c r="D1473" i="2"/>
  <c r="C1474" i="2"/>
  <c r="D1474" i="2"/>
  <c r="C1475" i="2"/>
  <c r="D1475" i="2"/>
  <c r="C1476" i="2"/>
  <c r="D1476" i="2"/>
  <c r="C1477" i="2"/>
  <c r="D1477" i="2"/>
  <c r="C1478" i="2"/>
  <c r="D1478" i="2"/>
  <c r="C1479" i="2"/>
  <c r="D1479" i="2"/>
  <c r="C1480" i="2"/>
  <c r="D1480" i="2"/>
  <c r="C1481" i="2"/>
  <c r="D1481" i="2"/>
  <c r="C1482" i="2"/>
  <c r="D1482" i="2"/>
  <c r="C1483" i="2"/>
  <c r="D1483" i="2"/>
  <c r="C1484" i="2"/>
  <c r="D1484" i="2"/>
  <c r="C1485" i="2"/>
  <c r="D1485" i="2"/>
  <c r="C1486" i="2"/>
  <c r="D1486" i="2"/>
  <c r="C1487" i="2"/>
  <c r="D1487" i="2"/>
  <c r="C1488" i="2"/>
  <c r="D1488" i="2"/>
  <c r="C1489" i="2"/>
  <c r="D1489" i="2"/>
  <c r="C1490" i="2"/>
  <c r="D1490" i="2"/>
  <c r="C1491" i="2"/>
  <c r="D1491" i="2"/>
  <c r="C1492" i="2"/>
  <c r="D1492" i="2"/>
  <c r="C1493" i="2"/>
  <c r="D1493" i="2"/>
  <c r="C1494" i="2"/>
  <c r="D1494" i="2"/>
  <c r="C1495" i="2"/>
  <c r="D1495" i="2"/>
  <c r="C1496" i="2"/>
  <c r="D1496" i="2"/>
  <c r="C1497" i="2"/>
  <c r="D1497" i="2"/>
  <c r="C1498" i="2"/>
  <c r="D1498" i="2"/>
  <c r="C1499" i="2"/>
  <c r="D1499" i="2"/>
  <c r="C1500" i="2"/>
  <c r="D1500" i="2"/>
  <c r="C1501" i="2"/>
  <c r="D1501" i="2"/>
  <c r="C1502" i="2"/>
  <c r="D1502" i="2"/>
  <c r="C1503" i="2"/>
  <c r="D1503" i="2"/>
  <c r="C1504" i="2"/>
  <c r="D1504" i="2"/>
  <c r="C1505" i="2"/>
  <c r="D1505" i="2"/>
  <c r="C1506" i="2"/>
  <c r="D1506" i="2"/>
  <c r="C1507" i="2"/>
  <c r="D1507" i="2"/>
  <c r="C1508" i="2"/>
  <c r="D1508" i="2"/>
  <c r="C1509" i="2"/>
  <c r="D1509" i="2"/>
  <c r="C1510" i="2"/>
  <c r="D1510" i="2"/>
  <c r="C1511" i="2"/>
  <c r="D1511" i="2"/>
  <c r="C1512" i="2"/>
  <c r="D1512" i="2"/>
  <c r="C1513" i="2"/>
  <c r="D1513" i="2"/>
  <c r="C1514" i="2"/>
  <c r="D1514" i="2"/>
  <c r="C1515" i="2"/>
  <c r="D1515" i="2"/>
  <c r="C1516" i="2"/>
  <c r="D1516" i="2"/>
  <c r="C1517" i="2"/>
  <c r="D1517" i="2"/>
  <c r="C1518" i="2"/>
  <c r="D1518" i="2"/>
  <c r="C1519" i="2"/>
  <c r="D1519" i="2"/>
  <c r="C1520" i="2"/>
  <c r="D1520" i="2"/>
  <c r="C1521" i="2"/>
  <c r="D1521" i="2"/>
  <c r="C1522" i="2"/>
  <c r="D1522" i="2"/>
  <c r="C1523" i="2"/>
  <c r="D1523" i="2"/>
  <c r="C1524" i="2"/>
  <c r="D1524" i="2"/>
  <c r="C1525" i="2"/>
  <c r="D1525" i="2"/>
  <c r="C1526" i="2"/>
  <c r="D1526" i="2"/>
  <c r="C1527" i="2"/>
  <c r="D1527" i="2"/>
  <c r="C1528" i="2"/>
  <c r="D1528" i="2"/>
  <c r="C1529" i="2"/>
  <c r="D1529" i="2"/>
  <c r="C1530" i="2"/>
  <c r="D1530" i="2"/>
  <c r="C1531" i="2"/>
  <c r="D1531" i="2"/>
  <c r="C1532" i="2"/>
  <c r="D1532" i="2"/>
  <c r="C1533" i="2"/>
  <c r="D1533" i="2"/>
  <c r="C1534" i="2"/>
  <c r="D1534" i="2"/>
  <c r="C1535" i="2"/>
  <c r="D1535" i="2"/>
  <c r="C1536" i="2"/>
  <c r="D1536" i="2"/>
  <c r="C1537" i="2"/>
  <c r="D1537" i="2"/>
  <c r="C1538" i="2"/>
  <c r="D1538" i="2"/>
  <c r="C1539" i="2"/>
  <c r="D1539" i="2"/>
  <c r="C1540" i="2"/>
  <c r="D1540" i="2"/>
  <c r="C1541" i="2"/>
  <c r="D1541" i="2"/>
  <c r="C1542" i="2"/>
  <c r="D1542" i="2"/>
  <c r="C1543" i="2"/>
  <c r="D1543" i="2"/>
  <c r="C1544" i="2"/>
  <c r="D1544" i="2"/>
  <c r="C1545" i="2"/>
  <c r="D1545" i="2"/>
  <c r="C1546" i="2"/>
  <c r="D1546" i="2"/>
  <c r="C1547" i="2"/>
  <c r="D1547" i="2"/>
  <c r="C1548" i="2"/>
  <c r="D1548" i="2"/>
  <c r="C1549" i="2"/>
  <c r="D1549" i="2"/>
  <c r="C1550" i="2"/>
  <c r="D1550" i="2"/>
  <c r="C1551" i="2"/>
  <c r="D1551" i="2"/>
  <c r="C1552" i="2"/>
  <c r="D1552" i="2"/>
  <c r="C1553" i="2"/>
  <c r="D1553" i="2"/>
  <c r="C1554" i="2"/>
  <c r="D1554" i="2"/>
  <c r="C1555" i="2"/>
  <c r="D1555" i="2"/>
  <c r="C1556" i="2"/>
  <c r="D1556" i="2"/>
  <c r="C1557" i="2"/>
  <c r="D1557" i="2"/>
  <c r="C1558" i="2"/>
  <c r="D1558" i="2"/>
  <c r="C1559" i="2"/>
  <c r="D1559" i="2"/>
  <c r="C1560" i="2"/>
  <c r="D1560" i="2"/>
  <c r="C1561" i="2"/>
  <c r="D1561" i="2"/>
  <c r="C1562" i="2"/>
  <c r="D1562" i="2"/>
  <c r="C1563" i="2"/>
  <c r="D1563" i="2"/>
  <c r="C1564" i="2"/>
  <c r="D1564" i="2"/>
  <c r="C1565" i="2"/>
  <c r="D1565" i="2"/>
  <c r="C1566" i="2"/>
  <c r="D1566" i="2"/>
  <c r="C1567" i="2"/>
  <c r="D1567" i="2"/>
  <c r="C1568" i="2"/>
  <c r="D1568" i="2"/>
  <c r="C1569" i="2"/>
  <c r="D1569" i="2"/>
  <c r="C1570" i="2"/>
  <c r="D1570" i="2"/>
  <c r="C1571" i="2"/>
  <c r="D1571" i="2"/>
  <c r="C1572" i="2"/>
  <c r="D1572" i="2"/>
  <c r="C1573" i="2"/>
  <c r="D1573" i="2"/>
  <c r="C1574" i="2"/>
  <c r="D1574" i="2"/>
  <c r="C1575" i="2"/>
  <c r="D1575" i="2"/>
  <c r="C1576" i="2"/>
  <c r="D1576" i="2"/>
  <c r="C1577" i="2"/>
  <c r="D1577" i="2"/>
  <c r="C1578" i="2"/>
  <c r="D1578" i="2"/>
  <c r="C1579" i="2"/>
  <c r="D1579" i="2"/>
  <c r="C1580" i="2"/>
  <c r="D1580" i="2"/>
  <c r="C1581" i="2"/>
  <c r="D1581" i="2"/>
  <c r="C1582" i="2"/>
  <c r="D1582" i="2"/>
  <c r="C1583" i="2"/>
  <c r="D1583" i="2"/>
  <c r="C1584" i="2"/>
  <c r="D1584" i="2"/>
  <c r="C1585" i="2"/>
  <c r="D1585" i="2"/>
  <c r="C1586" i="2"/>
  <c r="D1586" i="2"/>
  <c r="C1587" i="2"/>
  <c r="D1587" i="2"/>
  <c r="C1588" i="2"/>
  <c r="D1588" i="2"/>
  <c r="C1589" i="2"/>
  <c r="D1589" i="2"/>
  <c r="C1590" i="2"/>
  <c r="D1590" i="2"/>
  <c r="C1591" i="2"/>
  <c r="D1591" i="2"/>
  <c r="C1592" i="2"/>
  <c r="D1592" i="2"/>
  <c r="C1593" i="2"/>
  <c r="D1593" i="2"/>
  <c r="C1594" i="2"/>
  <c r="D1594" i="2"/>
  <c r="C1595" i="2"/>
  <c r="D1595" i="2"/>
  <c r="C1596" i="2"/>
  <c r="D1596" i="2"/>
  <c r="C1597" i="2"/>
  <c r="D1597" i="2"/>
  <c r="C1598" i="2"/>
  <c r="D1598" i="2"/>
  <c r="C1599" i="2"/>
  <c r="D1599" i="2"/>
  <c r="C1600" i="2"/>
  <c r="D1600" i="2"/>
  <c r="C1601" i="2"/>
  <c r="D1601" i="2"/>
  <c r="C1602" i="2"/>
  <c r="D1602" i="2"/>
  <c r="C1603" i="2"/>
  <c r="D1603" i="2"/>
  <c r="C1604" i="2"/>
  <c r="D1604" i="2"/>
  <c r="C1605" i="2"/>
  <c r="D1605" i="2"/>
  <c r="C1606" i="2"/>
  <c r="D1606" i="2"/>
  <c r="C1607" i="2"/>
  <c r="D1607" i="2"/>
  <c r="C1608" i="2"/>
  <c r="D1608" i="2"/>
  <c r="C1609" i="2"/>
  <c r="D1609" i="2"/>
  <c r="C1610" i="2"/>
  <c r="D1610" i="2"/>
  <c r="C1611" i="2"/>
  <c r="D1611" i="2"/>
  <c r="C1612" i="2"/>
  <c r="D1612" i="2"/>
  <c r="C1613" i="2"/>
  <c r="D1613" i="2"/>
  <c r="C1614" i="2"/>
  <c r="D1614" i="2"/>
  <c r="C1615" i="2"/>
  <c r="D1615" i="2"/>
  <c r="C1616" i="2"/>
  <c r="D1616" i="2"/>
  <c r="C1617" i="2"/>
  <c r="D1617" i="2"/>
  <c r="C1618" i="2"/>
  <c r="D1618" i="2"/>
  <c r="C1619" i="2"/>
  <c r="D1619" i="2"/>
  <c r="C1620" i="2"/>
  <c r="D1620" i="2"/>
  <c r="C1621" i="2"/>
  <c r="D1621" i="2"/>
  <c r="C1622" i="2"/>
  <c r="D1622" i="2"/>
  <c r="C1623" i="2"/>
  <c r="D1623" i="2"/>
  <c r="C1624" i="2"/>
  <c r="D1624" i="2"/>
  <c r="C1625" i="2"/>
  <c r="D1625" i="2"/>
  <c r="C1626" i="2"/>
  <c r="D1626" i="2"/>
  <c r="C1627" i="2"/>
  <c r="D1627" i="2"/>
  <c r="C1628" i="2"/>
  <c r="D1628" i="2"/>
  <c r="C1629" i="2"/>
  <c r="D1629" i="2"/>
  <c r="C1630" i="2"/>
  <c r="D1630" i="2"/>
  <c r="C1631" i="2"/>
  <c r="D1631" i="2"/>
  <c r="C1632" i="2"/>
  <c r="D1632" i="2"/>
  <c r="C1633" i="2"/>
  <c r="D1633" i="2"/>
  <c r="C1634" i="2"/>
  <c r="D1634" i="2"/>
  <c r="C1635" i="2"/>
  <c r="D1635" i="2"/>
  <c r="C1636" i="2"/>
  <c r="D1636" i="2"/>
  <c r="C1637" i="2"/>
  <c r="D1637" i="2"/>
  <c r="C1638" i="2"/>
  <c r="D1638" i="2"/>
  <c r="C1639" i="2"/>
  <c r="D1639" i="2"/>
  <c r="C1640" i="2"/>
  <c r="D1640" i="2"/>
  <c r="C1641" i="2"/>
  <c r="D1641" i="2"/>
  <c r="C1642" i="2"/>
  <c r="D1642" i="2"/>
  <c r="C1643" i="2"/>
  <c r="D1643" i="2"/>
  <c r="C1644" i="2"/>
  <c r="D1644" i="2"/>
  <c r="C1645" i="2"/>
  <c r="D1645" i="2"/>
  <c r="C1646" i="2"/>
  <c r="D1646" i="2"/>
  <c r="C1647" i="2"/>
  <c r="D1647" i="2"/>
  <c r="C1648" i="2"/>
  <c r="D1648" i="2"/>
  <c r="C1649" i="2"/>
  <c r="D1649" i="2"/>
  <c r="C1650" i="2"/>
  <c r="D1650" i="2"/>
  <c r="C1651" i="2"/>
  <c r="D1651" i="2"/>
  <c r="C1652" i="2"/>
  <c r="D1652" i="2"/>
  <c r="C1653" i="2"/>
  <c r="D1653" i="2"/>
  <c r="C1654" i="2"/>
  <c r="D1654" i="2"/>
  <c r="C1655" i="2"/>
  <c r="D1655" i="2"/>
  <c r="C1656" i="2"/>
  <c r="D1656" i="2"/>
  <c r="C1657" i="2"/>
  <c r="D1657" i="2"/>
  <c r="C1658" i="2"/>
  <c r="D1658" i="2"/>
  <c r="C1659" i="2"/>
  <c r="D1659" i="2"/>
  <c r="C1660" i="2"/>
  <c r="D1660" i="2"/>
  <c r="C1661" i="2"/>
  <c r="D1661" i="2"/>
  <c r="C1662" i="2"/>
  <c r="D1662" i="2"/>
  <c r="C1663" i="2"/>
  <c r="D1663" i="2"/>
  <c r="C1664" i="2"/>
  <c r="D1664" i="2"/>
  <c r="C1665" i="2"/>
  <c r="D1665" i="2"/>
  <c r="C1666" i="2"/>
  <c r="D1666" i="2"/>
  <c r="C1667" i="2"/>
  <c r="D1667" i="2"/>
  <c r="C1668" i="2"/>
  <c r="D1668" i="2"/>
  <c r="C1669" i="2"/>
  <c r="D1669" i="2"/>
  <c r="C1670" i="2"/>
  <c r="D1670" i="2"/>
  <c r="C1671" i="2"/>
  <c r="D1671" i="2"/>
  <c r="C1672" i="2"/>
  <c r="D1672" i="2"/>
  <c r="C1673" i="2"/>
  <c r="D1673" i="2"/>
  <c r="C1674" i="2"/>
  <c r="D1674" i="2"/>
  <c r="C1675" i="2"/>
  <c r="D1675" i="2"/>
  <c r="C1676" i="2"/>
  <c r="D1676" i="2"/>
  <c r="C1677" i="2"/>
  <c r="D1677" i="2"/>
  <c r="C1678" i="2"/>
  <c r="D1678" i="2"/>
  <c r="C1679" i="2"/>
  <c r="D1679" i="2"/>
  <c r="C1680" i="2"/>
  <c r="D1680" i="2"/>
  <c r="C1681" i="2"/>
  <c r="D1681" i="2"/>
  <c r="C1682" i="2"/>
  <c r="D1682" i="2"/>
  <c r="C1683" i="2"/>
  <c r="D1683" i="2"/>
  <c r="C1684" i="2"/>
  <c r="D1684" i="2"/>
  <c r="C1685" i="2"/>
  <c r="D1685" i="2"/>
  <c r="C1686" i="2"/>
  <c r="D1686" i="2"/>
  <c r="C1687" i="2"/>
  <c r="D1687" i="2"/>
  <c r="C1688" i="2"/>
  <c r="D1688" i="2"/>
  <c r="C1689" i="2"/>
  <c r="D1689" i="2"/>
  <c r="C1690" i="2"/>
  <c r="D1690" i="2"/>
  <c r="C1691" i="2"/>
  <c r="D1691" i="2"/>
  <c r="C1692" i="2"/>
  <c r="D1692" i="2"/>
  <c r="C1693" i="2"/>
  <c r="D1693" i="2"/>
  <c r="C1694" i="2"/>
  <c r="D1694" i="2"/>
  <c r="C1695" i="2"/>
  <c r="D1695" i="2"/>
  <c r="C1696" i="2"/>
  <c r="D1696" i="2"/>
  <c r="C1697" i="2"/>
  <c r="D1697" i="2"/>
  <c r="C1698" i="2"/>
  <c r="D1698" i="2"/>
  <c r="C1699" i="2"/>
  <c r="D1699" i="2"/>
  <c r="C1700" i="2"/>
  <c r="D1700" i="2"/>
  <c r="C1701" i="2"/>
  <c r="D1701" i="2"/>
  <c r="C1702" i="2"/>
  <c r="D1702" i="2"/>
  <c r="C1703" i="2"/>
  <c r="D1703" i="2"/>
  <c r="C1704" i="2"/>
  <c r="D1704" i="2"/>
  <c r="C1705" i="2"/>
  <c r="D1705" i="2"/>
  <c r="C1706" i="2"/>
  <c r="D1706" i="2"/>
  <c r="C1707" i="2"/>
  <c r="D1707" i="2"/>
  <c r="C1708" i="2"/>
  <c r="D1708" i="2"/>
  <c r="C1709" i="2"/>
  <c r="D1709" i="2"/>
  <c r="C1710" i="2"/>
  <c r="D1710" i="2"/>
  <c r="C1711" i="2"/>
  <c r="D1711" i="2"/>
  <c r="C1712" i="2"/>
  <c r="D1712" i="2"/>
  <c r="C1713" i="2"/>
  <c r="D1713" i="2"/>
  <c r="C1714" i="2"/>
  <c r="D1714" i="2"/>
  <c r="C1715" i="2"/>
  <c r="D1715" i="2"/>
  <c r="C1716" i="2"/>
  <c r="D1716" i="2"/>
  <c r="C1717" i="2"/>
  <c r="D1717" i="2"/>
  <c r="C1718" i="2"/>
  <c r="D1718" i="2"/>
  <c r="C1719" i="2"/>
  <c r="D1719" i="2"/>
  <c r="C1720" i="2"/>
  <c r="D1720" i="2"/>
  <c r="C1721" i="2"/>
  <c r="D1721" i="2"/>
  <c r="C1722" i="2"/>
  <c r="D1722" i="2"/>
  <c r="C1723" i="2"/>
  <c r="D1723" i="2"/>
  <c r="C1724" i="2"/>
  <c r="D1724" i="2"/>
  <c r="C1725" i="2"/>
  <c r="D1725" i="2"/>
  <c r="C1726" i="2"/>
  <c r="D1726" i="2"/>
  <c r="C1727" i="2"/>
  <c r="D1727" i="2"/>
  <c r="C1728" i="2"/>
  <c r="D1728" i="2"/>
  <c r="C1729" i="2"/>
  <c r="D1729" i="2"/>
  <c r="C1730" i="2"/>
  <c r="D1730" i="2"/>
  <c r="C1731" i="2"/>
  <c r="D1731" i="2"/>
  <c r="C1732" i="2"/>
  <c r="D1732" i="2"/>
  <c r="C1733" i="2"/>
  <c r="D1733" i="2"/>
  <c r="C1734" i="2"/>
  <c r="D1734" i="2"/>
  <c r="C1735" i="2"/>
  <c r="D1735" i="2"/>
  <c r="C1736" i="2"/>
  <c r="D1736" i="2"/>
  <c r="C1737" i="2"/>
  <c r="D1737" i="2"/>
  <c r="C1738" i="2"/>
  <c r="D1738" i="2"/>
  <c r="C1739" i="2"/>
  <c r="D1739" i="2"/>
  <c r="C1740" i="2"/>
  <c r="D1740" i="2"/>
  <c r="C1741" i="2"/>
  <c r="D1741" i="2"/>
  <c r="C1742" i="2"/>
  <c r="D1742" i="2"/>
  <c r="C1743" i="2"/>
  <c r="D1743" i="2"/>
  <c r="C1744" i="2"/>
  <c r="D1744" i="2"/>
  <c r="C1745" i="2"/>
  <c r="D1745" i="2"/>
  <c r="C1746" i="2"/>
  <c r="D1746" i="2"/>
  <c r="C1747" i="2"/>
  <c r="D1747" i="2"/>
  <c r="C1748" i="2"/>
  <c r="D1748" i="2"/>
  <c r="C1749" i="2"/>
  <c r="D1749" i="2"/>
  <c r="C1750" i="2"/>
  <c r="D1750" i="2"/>
  <c r="C1751" i="2"/>
  <c r="D1751" i="2"/>
  <c r="C1752" i="2"/>
  <c r="D1752" i="2"/>
  <c r="C1753" i="2"/>
  <c r="D1753" i="2"/>
  <c r="C1754" i="2"/>
  <c r="D1754" i="2"/>
  <c r="C1755" i="2"/>
  <c r="D1755" i="2"/>
  <c r="C1756" i="2"/>
  <c r="D1756" i="2"/>
  <c r="C1757" i="2"/>
  <c r="D1757" i="2"/>
  <c r="C1758" i="2"/>
  <c r="D1758" i="2"/>
  <c r="C1759" i="2"/>
  <c r="D1759" i="2"/>
  <c r="C1760" i="2"/>
  <c r="D1760" i="2"/>
  <c r="C1761" i="2"/>
  <c r="D1761" i="2"/>
  <c r="C1762" i="2"/>
  <c r="D1762" i="2"/>
  <c r="C1763" i="2"/>
  <c r="D1763" i="2"/>
  <c r="C1764" i="2"/>
  <c r="D1764" i="2"/>
  <c r="C1765" i="2"/>
  <c r="D1765" i="2"/>
  <c r="C1766" i="2"/>
  <c r="D1766" i="2"/>
  <c r="C1767" i="2"/>
  <c r="D1767" i="2"/>
  <c r="C1768" i="2"/>
  <c r="D1768" i="2"/>
  <c r="C1769" i="2"/>
  <c r="D1769" i="2"/>
  <c r="C1770" i="2"/>
  <c r="D1770" i="2"/>
  <c r="C1771" i="2"/>
  <c r="D1771" i="2"/>
  <c r="C1772" i="2"/>
  <c r="D1772" i="2"/>
  <c r="C1773" i="2"/>
  <c r="D1773" i="2"/>
  <c r="C1774" i="2"/>
  <c r="D1774" i="2"/>
  <c r="C1775" i="2"/>
  <c r="D1775" i="2"/>
  <c r="C1776" i="2"/>
  <c r="D1776" i="2"/>
  <c r="C1777" i="2"/>
  <c r="D1777" i="2"/>
  <c r="C1778" i="2"/>
  <c r="D1778" i="2"/>
  <c r="C1779" i="2"/>
  <c r="D1779" i="2"/>
  <c r="C1780" i="2"/>
  <c r="D1780" i="2"/>
  <c r="C1781" i="2"/>
  <c r="D1781" i="2"/>
  <c r="C1782" i="2"/>
  <c r="D1782" i="2"/>
  <c r="C1783" i="2"/>
  <c r="D1783" i="2"/>
  <c r="C1784" i="2"/>
  <c r="D1784" i="2"/>
  <c r="C1785" i="2"/>
  <c r="D1785" i="2"/>
  <c r="C1786" i="2"/>
  <c r="D1786" i="2"/>
  <c r="C1787" i="2"/>
  <c r="D1787" i="2"/>
  <c r="C1788" i="2"/>
  <c r="D1788" i="2"/>
  <c r="C1789" i="2"/>
  <c r="D1789" i="2"/>
  <c r="C1790" i="2"/>
  <c r="D1790" i="2"/>
  <c r="C1791" i="2"/>
  <c r="D1791" i="2"/>
  <c r="C1792" i="2"/>
  <c r="D1792" i="2"/>
  <c r="C1793" i="2"/>
  <c r="D1793" i="2"/>
  <c r="C1794" i="2"/>
  <c r="D1794" i="2"/>
  <c r="C1795" i="2"/>
  <c r="D1795" i="2"/>
  <c r="C1796" i="2"/>
  <c r="D1796" i="2"/>
  <c r="C1797" i="2"/>
  <c r="D1797" i="2"/>
  <c r="C1798" i="2"/>
  <c r="D1798" i="2"/>
  <c r="C1799" i="2"/>
  <c r="D1799" i="2"/>
  <c r="C1800" i="2"/>
  <c r="D1800" i="2"/>
  <c r="C1801" i="2"/>
  <c r="D1801" i="2"/>
  <c r="C1802" i="2"/>
  <c r="D1802" i="2"/>
  <c r="C1803" i="2"/>
  <c r="D1803" i="2"/>
  <c r="C1804" i="2"/>
  <c r="D1804" i="2"/>
  <c r="C1805" i="2"/>
  <c r="D1805" i="2"/>
  <c r="C1806" i="2"/>
  <c r="D1806" i="2"/>
  <c r="C1807" i="2"/>
  <c r="D1807" i="2"/>
  <c r="C1808" i="2"/>
  <c r="D1808" i="2"/>
  <c r="C1809" i="2"/>
  <c r="D1809" i="2"/>
  <c r="C1810" i="2"/>
  <c r="D1810" i="2"/>
  <c r="C1811" i="2"/>
  <c r="D1811" i="2"/>
  <c r="C1812" i="2"/>
  <c r="D1812" i="2"/>
  <c r="C1813" i="2"/>
  <c r="D1813" i="2"/>
  <c r="C1814" i="2"/>
  <c r="D1814" i="2"/>
  <c r="C1815" i="2"/>
  <c r="D1815" i="2"/>
  <c r="C1816" i="2"/>
  <c r="D1816" i="2"/>
  <c r="C1817" i="2"/>
  <c r="D1817" i="2"/>
  <c r="C1818" i="2"/>
  <c r="D1818" i="2"/>
  <c r="C1819" i="2"/>
  <c r="D1819" i="2"/>
  <c r="C1820" i="2"/>
  <c r="D1820" i="2"/>
  <c r="C1821" i="2"/>
  <c r="D1821" i="2"/>
  <c r="C1822" i="2"/>
  <c r="D1822" i="2"/>
  <c r="C1823" i="2"/>
  <c r="D1823" i="2"/>
  <c r="C1824" i="2"/>
  <c r="D1824" i="2"/>
  <c r="C1825" i="2"/>
  <c r="D1825" i="2"/>
  <c r="C1826" i="2"/>
  <c r="D1826" i="2"/>
  <c r="C1827" i="2"/>
  <c r="D1827" i="2"/>
  <c r="C1828" i="2"/>
  <c r="D1828" i="2"/>
  <c r="C1829" i="2"/>
  <c r="D1829" i="2"/>
  <c r="C1830" i="2"/>
  <c r="D1830" i="2"/>
  <c r="C1831" i="2"/>
  <c r="D1831" i="2"/>
  <c r="C1832" i="2"/>
  <c r="D1832" i="2"/>
  <c r="C1833" i="2"/>
  <c r="D1833" i="2"/>
  <c r="C1834" i="2"/>
  <c r="D1834" i="2"/>
  <c r="C1835" i="2"/>
  <c r="D1835" i="2"/>
  <c r="C1836" i="2"/>
  <c r="D1836" i="2"/>
  <c r="C1837" i="2"/>
  <c r="D1837" i="2"/>
  <c r="C1838" i="2"/>
  <c r="D1838" i="2"/>
  <c r="C1839" i="2"/>
  <c r="D1839" i="2"/>
  <c r="C1840" i="2"/>
  <c r="D1840" i="2"/>
  <c r="C1841" i="2"/>
  <c r="D1841" i="2"/>
  <c r="C1842" i="2"/>
  <c r="D1842" i="2"/>
  <c r="C1843" i="2"/>
  <c r="D1843" i="2"/>
  <c r="C1844" i="2"/>
  <c r="D1844" i="2"/>
  <c r="C1845" i="2"/>
  <c r="D1845" i="2"/>
  <c r="C1846" i="2"/>
  <c r="D1846" i="2"/>
  <c r="C1847" i="2"/>
  <c r="D1847" i="2"/>
  <c r="C1848" i="2"/>
  <c r="D1848" i="2"/>
  <c r="C1849" i="2"/>
  <c r="D1849" i="2"/>
  <c r="C1850" i="2"/>
  <c r="D1850" i="2"/>
  <c r="C1851" i="2"/>
  <c r="D1851" i="2"/>
  <c r="C1852" i="2"/>
  <c r="D1852" i="2"/>
  <c r="C1853" i="2"/>
  <c r="D1853" i="2"/>
  <c r="C1854" i="2"/>
  <c r="D1854" i="2"/>
  <c r="C1855" i="2"/>
  <c r="D1855" i="2"/>
  <c r="C1856" i="2"/>
  <c r="D1856" i="2"/>
  <c r="C1857" i="2"/>
  <c r="D1857" i="2"/>
  <c r="C1858" i="2"/>
  <c r="D1858" i="2"/>
  <c r="C1859" i="2"/>
  <c r="D1859" i="2"/>
  <c r="C1860" i="2"/>
  <c r="D1860" i="2"/>
  <c r="C1861" i="2"/>
  <c r="D1861" i="2"/>
  <c r="C1862" i="2"/>
  <c r="D1862" i="2"/>
  <c r="C1863" i="2"/>
  <c r="D1863" i="2"/>
  <c r="C1864" i="2"/>
  <c r="D1864" i="2"/>
  <c r="C1865" i="2"/>
  <c r="D1865" i="2"/>
  <c r="C1866" i="2"/>
  <c r="D1866" i="2"/>
  <c r="C1867" i="2"/>
  <c r="D1867" i="2"/>
  <c r="C1868" i="2"/>
  <c r="D1868" i="2"/>
  <c r="C1869" i="2"/>
  <c r="D1869" i="2"/>
  <c r="C1870" i="2"/>
  <c r="D1870" i="2"/>
  <c r="C1871" i="2"/>
  <c r="D1871" i="2"/>
  <c r="C1872" i="2"/>
  <c r="D1872" i="2"/>
  <c r="C1873" i="2"/>
  <c r="D1873" i="2"/>
  <c r="C1874" i="2"/>
  <c r="D1874" i="2"/>
  <c r="C1875" i="2"/>
  <c r="D1875" i="2"/>
  <c r="C1876" i="2"/>
  <c r="D1876" i="2"/>
  <c r="C1877" i="2"/>
  <c r="D1877" i="2"/>
  <c r="C1878" i="2"/>
  <c r="D1878" i="2"/>
  <c r="C1879" i="2"/>
  <c r="D1879" i="2"/>
  <c r="C1880" i="2"/>
  <c r="D1880" i="2"/>
  <c r="C1881" i="2"/>
  <c r="D1881" i="2"/>
  <c r="C1882" i="2"/>
  <c r="D1882" i="2"/>
  <c r="C1883" i="2"/>
  <c r="D1883" i="2"/>
  <c r="C1884" i="2"/>
  <c r="D1884" i="2"/>
  <c r="C1885" i="2"/>
  <c r="D1885" i="2"/>
  <c r="C1886" i="2"/>
  <c r="D1886" i="2"/>
  <c r="C1887" i="2"/>
  <c r="D1887" i="2"/>
  <c r="C1888" i="2"/>
  <c r="D1888" i="2"/>
  <c r="C1889" i="2"/>
  <c r="D1889" i="2"/>
  <c r="C1890" i="2"/>
  <c r="D1890" i="2"/>
  <c r="C1891" i="2"/>
  <c r="D1891" i="2"/>
  <c r="C1892" i="2"/>
  <c r="D1892" i="2"/>
  <c r="C1893" i="2"/>
  <c r="D1893" i="2"/>
  <c r="C1894" i="2"/>
  <c r="D1894" i="2"/>
  <c r="C1895" i="2"/>
  <c r="D1895" i="2"/>
  <c r="C1896" i="2"/>
  <c r="D1896" i="2"/>
  <c r="C1897" i="2"/>
  <c r="D1897" i="2"/>
  <c r="C1898" i="2"/>
  <c r="D1898" i="2"/>
  <c r="C1899" i="2"/>
  <c r="D1899" i="2"/>
  <c r="C1900" i="2"/>
  <c r="D1900" i="2"/>
  <c r="C1901" i="2"/>
  <c r="D1901" i="2"/>
  <c r="C1902" i="2"/>
  <c r="D1902" i="2"/>
  <c r="C1903" i="2"/>
  <c r="D1903" i="2"/>
  <c r="C1904" i="2"/>
  <c r="D1904" i="2"/>
  <c r="C1905" i="2"/>
  <c r="D1905" i="2"/>
  <c r="C1906" i="2"/>
  <c r="D1906" i="2"/>
  <c r="C1907" i="2"/>
  <c r="D1907" i="2"/>
  <c r="C1908" i="2"/>
  <c r="D1908" i="2"/>
  <c r="C1909" i="2"/>
  <c r="D1909" i="2"/>
  <c r="C1910" i="2"/>
  <c r="D1910" i="2"/>
  <c r="C1911" i="2"/>
  <c r="D1911" i="2"/>
  <c r="C1912" i="2"/>
  <c r="D1912" i="2"/>
  <c r="C1913" i="2"/>
  <c r="D1913" i="2"/>
  <c r="C1914" i="2"/>
  <c r="D1914" i="2"/>
  <c r="C1915" i="2"/>
  <c r="D1915" i="2"/>
  <c r="C1916" i="2"/>
  <c r="D1916" i="2"/>
  <c r="C1917" i="2"/>
  <c r="D1917" i="2"/>
  <c r="C1918" i="2"/>
  <c r="D1918" i="2"/>
  <c r="C1919" i="2"/>
  <c r="D1919" i="2"/>
  <c r="C1920" i="2"/>
  <c r="D1920" i="2"/>
  <c r="C1921" i="2"/>
  <c r="D1921" i="2"/>
  <c r="C1922" i="2"/>
  <c r="D1922" i="2"/>
  <c r="C1923" i="2"/>
  <c r="D1923" i="2"/>
  <c r="C1924" i="2"/>
  <c r="D1924" i="2"/>
  <c r="C1925" i="2"/>
  <c r="D1925" i="2"/>
  <c r="C1926" i="2"/>
  <c r="D1926" i="2"/>
  <c r="C1927" i="2"/>
  <c r="D1927" i="2"/>
  <c r="C1928" i="2"/>
  <c r="D1928" i="2"/>
  <c r="C1929" i="2"/>
  <c r="D1929" i="2"/>
  <c r="C1930" i="2"/>
  <c r="D1930" i="2"/>
  <c r="C1931" i="2"/>
  <c r="D1931" i="2"/>
  <c r="C1932" i="2"/>
  <c r="D1932" i="2"/>
  <c r="C1933" i="2"/>
  <c r="D1933" i="2"/>
  <c r="C1934" i="2"/>
  <c r="D1934" i="2"/>
  <c r="C1935" i="2"/>
  <c r="D1935" i="2"/>
  <c r="C1936" i="2"/>
  <c r="D1936" i="2"/>
  <c r="C1937" i="2"/>
  <c r="D1937" i="2"/>
  <c r="C1938" i="2"/>
  <c r="D1938" i="2"/>
  <c r="C1939" i="2"/>
  <c r="D1939" i="2"/>
  <c r="C1940" i="2"/>
  <c r="D1940" i="2"/>
  <c r="C1941" i="2"/>
  <c r="D1941" i="2"/>
  <c r="C1942" i="2"/>
  <c r="D1942" i="2"/>
  <c r="C1943" i="2"/>
  <c r="D1943" i="2"/>
  <c r="C1944" i="2"/>
  <c r="D1944" i="2"/>
  <c r="C1945" i="2"/>
  <c r="D1945" i="2"/>
  <c r="C1946" i="2"/>
  <c r="D1946" i="2"/>
  <c r="C1947" i="2"/>
  <c r="D1947" i="2"/>
  <c r="C1948" i="2"/>
  <c r="D1948" i="2"/>
  <c r="C1949" i="2"/>
  <c r="D1949" i="2"/>
  <c r="C1950" i="2"/>
  <c r="D1950" i="2"/>
  <c r="C1951" i="2"/>
  <c r="D1951" i="2"/>
  <c r="C1952" i="2"/>
  <c r="D1952" i="2"/>
  <c r="C1953" i="2"/>
  <c r="D1953" i="2"/>
  <c r="C1954" i="2"/>
  <c r="D1954" i="2"/>
  <c r="C1955" i="2"/>
  <c r="D1955" i="2"/>
  <c r="C1956" i="2"/>
  <c r="D1956" i="2"/>
  <c r="C1957" i="2"/>
  <c r="D1957" i="2"/>
  <c r="C1958" i="2"/>
  <c r="D1958" i="2"/>
  <c r="C1959" i="2"/>
  <c r="D1959" i="2"/>
  <c r="C1960" i="2"/>
  <c r="D1960" i="2"/>
  <c r="C1961" i="2"/>
  <c r="D1961" i="2"/>
  <c r="C1962" i="2"/>
  <c r="D1962" i="2"/>
  <c r="C1963" i="2"/>
  <c r="D1963" i="2"/>
  <c r="C1964" i="2"/>
  <c r="D1964" i="2"/>
  <c r="C1965" i="2"/>
  <c r="D1965" i="2"/>
  <c r="C1966" i="2"/>
  <c r="D1966" i="2"/>
  <c r="C1967" i="2"/>
  <c r="D1967" i="2"/>
  <c r="C1968" i="2"/>
  <c r="D1968" i="2"/>
  <c r="C1969" i="2"/>
  <c r="D1969" i="2"/>
  <c r="C1970" i="2"/>
  <c r="D1970" i="2"/>
  <c r="C1971" i="2"/>
  <c r="D1971" i="2"/>
  <c r="C1972" i="2"/>
  <c r="D1972" i="2"/>
  <c r="C1973" i="2"/>
  <c r="D1973" i="2"/>
  <c r="C1974" i="2"/>
  <c r="D1974" i="2"/>
  <c r="C1975" i="2"/>
  <c r="D1975" i="2"/>
  <c r="C1976" i="2"/>
  <c r="D1976" i="2"/>
  <c r="C1977" i="2"/>
  <c r="D1977" i="2"/>
  <c r="C1978" i="2"/>
  <c r="D1978" i="2"/>
  <c r="C1979" i="2"/>
  <c r="D1979" i="2"/>
  <c r="C1980" i="2"/>
  <c r="D1980" i="2"/>
  <c r="C1981" i="2"/>
  <c r="D1981" i="2"/>
  <c r="C1982" i="2"/>
  <c r="D1982" i="2"/>
  <c r="C1983" i="2"/>
  <c r="D1983" i="2"/>
  <c r="C1984" i="2"/>
  <c r="D1984" i="2"/>
  <c r="C1985" i="2"/>
  <c r="D1985" i="2"/>
  <c r="C1986" i="2"/>
  <c r="D1986" i="2"/>
  <c r="C1987" i="2"/>
  <c r="D1987" i="2"/>
  <c r="C1988" i="2"/>
  <c r="D1988" i="2"/>
  <c r="C1989" i="2"/>
  <c r="D1989" i="2"/>
  <c r="C1990" i="2"/>
  <c r="D1990" i="2"/>
  <c r="C1991" i="2"/>
  <c r="D1991" i="2"/>
  <c r="C1992" i="2"/>
  <c r="D1992" i="2"/>
  <c r="C1993" i="2"/>
  <c r="D1993" i="2"/>
  <c r="C1994" i="2"/>
  <c r="D1994" i="2"/>
  <c r="C1995" i="2"/>
  <c r="D1995" i="2"/>
  <c r="C1996" i="2"/>
  <c r="D1996" i="2"/>
  <c r="C1997" i="2"/>
  <c r="D1997" i="2"/>
  <c r="C1998" i="2"/>
  <c r="D1998" i="2"/>
  <c r="C1999" i="2"/>
  <c r="D1999" i="2"/>
  <c r="C2000" i="2"/>
  <c r="D2000" i="2"/>
  <c r="C2001" i="2"/>
  <c r="D2001" i="2"/>
  <c r="C2002" i="2"/>
  <c r="D2002" i="2"/>
  <c r="C2003" i="2"/>
  <c r="D2003" i="2"/>
  <c r="C2004" i="2"/>
  <c r="D2004" i="2"/>
  <c r="C2005" i="2"/>
  <c r="D2005" i="2"/>
  <c r="C2006" i="2"/>
  <c r="D2006" i="2"/>
  <c r="C2007" i="2"/>
  <c r="D2007" i="2"/>
  <c r="C2008" i="2"/>
  <c r="D2008" i="2"/>
  <c r="C2009" i="2"/>
  <c r="D2009" i="2"/>
  <c r="C2010" i="2"/>
  <c r="D2010" i="2"/>
  <c r="C2011" i="2"/>
  <c r="D2011" i="2"/>
  <c r="C2012" i="2"/>
  <c r="D2012" i="2"/>
  <c r="C2013" i="2"/>
  <c r="D2013" i="2"/>
  <c r="C2014" i="2"/>
  <c r="D2014" i="2"/>
  <c r="C2015" i="2"/>
  <c r="D2015" i="2"/>
  <c r="C2016" i="2"/>
  <c r="D2016" i="2"/>
  <c r="C2017" i="2"/>
  <c r="D2017" i="2"/>
  <c r="C2018" i="2"/>
  <c r="D2018" i="2"/>
  <c r="C2019" i="2"/>
  <c r="D2019" i="2"/>
  <c r="C2020" i="2"/>
  <c r="D2020" i="2"/>
  <c r="C2021" i="2"/>
  <c r="D2021" i="2"/>
  <c r="C2022" i="2"/>
  <c r="D2022" i="2"/>
  <c r="C2023" i="2"/>
  <c r="D2023" i="2"/>
  <c r="C2024" i="2"/>
  <c r="D2024" i="2"/>
  <c r="C2025" i="2"/>
  <c r="D2025" i="2"/>
  <c r="C2026" i="2"/>
  <c r="D2026" i="2"/>
  <c r="C2027" i="2"/>
  <c r="D2027" i="2"/>
  <c r="C2028" i="2"/>
  <c r="D2028" i="2"/>
  <c r="C2029" i="2"/>
  <c r="D2029" i="2"/>
  <c r="C2030" i="2"/>
  <c r="D2030" i="2"/>
  <c r="C2031" i="2"/>
  <c r="D2031" i="2"/>
  <c r="C2032" i="2"/>
  <c r="D2032" i="2"/>
  <c r="C2033" i="2"/>
  <c r="D2033" i="2"/>
  <c r="C2034" i="2"/>
  <c r="D2034" i="2"/>
  <c r="C2035" i="2"/>
  <c r="D2035" i="2"/>
  <c r="C2036" i="2"/>
  <c r="D2036" i="2"/>
  <c r="C2037" i="2"/>
  <c r="D2037" i="2"/>
  <c r="C2038" i="2"/>
  <c r="D2038" i="2"/>
  <c r="C2039" i="2"/>
  <c r="D2039" i="2"/>
  <c r="C2040" i="2"/>
  <c r="D2040" i="2"/>
  <c r="C2041" i="2"/>
  <c r="D2041" i="2"/>
  <c r="C2042" i="2"/>
  <c r="D2042" i="2"/>
  <c r="C2043" i="2"/>
  <c r="D2043" i="2"/>
  <c r="C2044" i="2"/>
  <c r="D2044" i="2"/>
  <c r="C2045" i="2"/>
  <c r="D2045" i="2"/>
  <c r="C2046" i="2"/>
  <c r="D2046" i="2"/>
  <c r="C2047" i="2"/>
  <c r="D2047" i="2"/>
  <c r="C2048" i="2"/>
  <c r="D2048" i="2"/>
  <c r="C2049" i="2"/>
  <c r="D2049" i="2"/>
  <c r="C2050" i="2"/>
  <c r="D2050" i="2"/>
  <c r="C2051" i="2"/>
  <c r="D2051" i="2"/>
  <c r="C2052" i="2"/>
  <c r="D2052" i="2"/>
  <c r="C2053" i="2"/>
  <c r="D2053" i="2"/>
  <c r="C2054" i="2"/>
  <c r="D2054" i="2"/>
  <c r="C2055" i="2"/>
  <c r="D2055" i="2"/>
  <c r="C2056" i="2"/>
  <c r="D2056" i="2"/>
  <c r="C2057" i="2"/>
  <c r="D2057" i="2"/>
  <c r="C2058" i="2"/>
  <c r="D2058" i="2"/>
  <c r="C2059" i="2"/>
  <c r="D2059" i="2"/>
  <c r="C2060" i="2"/>
  <c r="D2060" i="2"/>
  <c r="C2061" i="2"/>
  <c r="D2061" i="2"/>
  <c r="C2062" i="2"/>
  <c r="D2062" i="2"/>
  <c r="C2063" i="2"/>
  <c r="D2063" i="2"/>
  <c r="C2064" i="2"/>
  <c r="D2064" i="2"/>
  <c r="C2065" i="2"/>
  <c r="D2065" i="2"/>
  <c r="C2066" i="2"/>
  <c r="D2066" i="2"/>
  <c r="C2067" i="2"/>
  <c r="D2067" i="2"/>
  <c r="C2068" i="2"/>
  <c r="D2068" i="2"/>
  <c r="C2069" i="2"/>
  <c r="D2069" i="2"/>
  <c r="C2070" i="2"/>
  <c r="D2070" i="2"/>
  <c r="C2071" i="2"/>
  <c r="D2071" i="2"/>
  <c r="C2072" i="2"/>
  <c r="D2072" i="2"/>
  <c r="C2073" i="2"/>
  <c r="D2073" i="2"/>
  <c r="C2074" i="2"/>
  <c r="D2074" i="2"/>
  <c r="C2075" i="2"/>
  <c r="D2075" i="2"/>
  <c r="C2076" i="2"/>
  <c r="D2076" i="2"/>
  <c r="C2077" i="2"/>
  <c r="D2077" i="2"/>
  <c r="C2078" i="2"/>
  <c r="D2078" i="2"/>
  <c r="C2079" i="2"/>
  <c r="D2079" i="2"/>
  <c r="C2080" i="2"/>
  <c r="D2080" i="2"/>
  <c r="C2081" i="2"/>
  <c r="D2081" i="2"/>
  <c r="C2082" i="2"/>
  <c r="D2082" i="2"/>
  <c r="C2083" i="2"/>
  <c r="D2083" i="2"/>
  <c r="C2084" i="2"/>
  <c r="D2084" i="2"/>
  <c r="C2085" i="2"/>
  <c r="D2085" i="2"/>
  <c r="C2086" i="2"/>
  <c r="D2086" i="2"/>
  <c r="C2087" i="2"/>
  <c r="D2087" i="2"/>
  <c r="C2088" i="2"/>
  <c r="D2088" i="2"/>
  <c r="C2089" i="2"/>
  <c r="D2089" i="2"/>
  <c r="C2090" i="2"/>
  <c r="D2090" i="2"/>
  <c r="C2091" i="2"/>
  <c r="D2091" i="2"/>
  <c r="C2092" i="2"/>
  <c r="D2092" i="2"/>
  <c r="C2093" i="2"/>
  <c r="D2093" i="2"/>
  <c r="C2094" i="2"/>
  <c r="D2094" i="2"/>
  <c r="C2095" i="2"/>
  <c r="D2095" i="2"/>
  <c r="C2096" i="2"/>
  <c r="D2096" i="2"/>
  <c r="C2097" i="2"/>
  <c r="D2097" i="2"/>
  <c r="C2098" i="2"/>
  <c r="D2098" i="2"/>
  <c r="C2099" i="2"/>
  <c r="D2099" i="2"/>
  <c r="C2100" i="2"/>
  <c r="D2100" i="2"/>
  <c r="C2101" i="2"/>
  <c r="D2101" i="2"/>
  <c r="C2102" i="2"/>
  <c r="D2102" i="2"/>
  <c r="C2103" i="2"/>
  <c r="D2103" i="2"/>
  <c r="C2104" i="2"/>
  <c r="D2104" i="2"/>
  <c r="C2105" i="2"/>
  <c r="D2105" i="2"/>
  <c r="C2106" i="2"/>
  <c r="D2106" i="2"/>
  <c r="C2107" i="2"/>
  <c r="D2107" i="2"/>
  <c r="C2108" i="2"/>
  <c r="D2108" i="2"/>
  <c r="C2109" i="2"/>
  <c r="D2109" i="2"/>
  <c r="C2110" i="2"/>
  <c r="D2110" i="2"/>
  <c r="C2111" i="2"/>
  <c r="D2111" i="2"/>
  <c r="C2112" i="2"/>
  <c r="D2112" i="2"/>
  <c r="C2113" i="2"/>
  <c r="D2113" i="2"/>
  <c r="C2114" i="2"/>
  <c r="D2114" i="2"/>
  <c r="C2115" i="2"/>
  <c r="D2115" i="2"/>
  <c r="C2116" i="2"/>
  <c r="D2116" i="2"/>
  <c r="C2117" i="2"/>
  <c r="D2117" i="2"/>
  <c r="C2118" i="2"/>
  <c r="D2118" i="2"/>
  <c r="C2119" i="2"/>
  <c r="D2119" i="2"/>
  <c r="C2120" i="2"/>
  <c r="D2120" i="2"/>
  <c r="C2121" i="2"/>
  <c r="D2121" i="2"/>
  <c r="C2122" i="2"/>
  <c r="D2122" i="2"/>
  <c r="C2123" i="2"/>
  <c r="D2123" i="2"/>
  <c r="C2124" i="2"/>
  <c r="D2124" i="2"/>
  <c r="C2125" i="2"/>
  <c r="D2125" i="2"/>
  <c r="C2126" i="2"/>
  <c r="D2126" i="2"/>
  <c r="C2127" i="2"/>
  <c r="D2127" i="2"/>
  <c r="C2128" i="2"/>
  <c r="D2128" i="2"/>
  <c r="C2129" i="2"/>
  <c r="D2129" i="2"/>
  <c r="C2130" i="2"/>
  <c r="D2130" i="2"/>
  <c r="C2131" i="2"/>
  <c r="D2131" i="2"/>
  <c r="C2132" i="2"/>
  <c r="D2132" i="2"/>
  <c r="C2133" i="2"/>
  <c r="D2133" i="2"/>
  <c r="C2134" i="2"/>
  <c r="D2134" i="2"/>
  <c r="C2135" i="2"/>
  <c r="D2135" i="2"/>
  <c r="C2136" i="2"/>
  <c r="D2136" i="2"/>
  <c r="C2137" i="2"/>
  <c r="D2137" i="2"/>
  <c r="C2138" i="2"/>
  <c r="D2138" i="2"/>
  <c r="C2139" i="2"/>
  <c r="D2139" i="2"/>
  <c r="C2140" i="2"/>
  <c r="D2140" i="2"/>
  <c r="C2141" i="2"/>
  <c r="D2141" i="2"/>
  <c r="C2142" i="2"/>
  <c r="D2142" i="2"/>
  <c r="C2143" i="2"/>
  <c r="D2143" i="2"/>
  <c r="C2144" i="2"/>
  <c r="D2144" i="2"/>
  <c r="C2145" i="2"/>
  <c r="D2145" i="2"/>
  <c r="C2146" i="2"/>
  <c r="D2146" i="2"/>
  <c r="C2147" i="2"/>
  <c r="D2147" i="2"/>
  <c r="C2148" i="2"/>
  <c r="D2148" i="2"/>
  <c r="C2149" i="2"/>
  <c r="D2149" i="2"/>
  <c r="C2150" i="2"/>
  <c r="D2150" i="2"/>
  <c r="C2151" i="2"/>
  <c r="D2151" i="2"/>
  <c r="C2152" i="2"/>
  <c r="D2152" i="2"/>
  <c r="C2153" i="2"/>
  <c r="D2153" i="2"/>
  <c r="C2154" i="2"/>
  <c r="D2154" i="2"/>
  <c r="C2155" i="2"/>
  <c r="D2155" i="2"/>
  <c r="C2156" i="2"/>
  <c r="D2156" i="2"/>
  <c r="C2157" i="2"/>
  <c r="D2157" i="2"/>
  <c r="C2158" i="2"/>
  <c r="D2158" i="2"/>
  <c r="C2159" i="2"/>
  <c r="D2159" i="2"/>
  <c r="C2160" i="2"/>
  <c r="D2160" i="2"/>
  <c r="C2161" i="2"/>
  <c r="D2161" i="2"/>
  <c r="C2162" i="2"/>
  <c r="D2162" i="2"/>
  <c r="C2163" i="2"/>
  <c r="D2163" i="2"/>
  <c r="C2164" i="2"/>
  <c r="D2164" i="2"/>
  <c r="C2165" i="2"/>
  <c r="D2165" i="2"/>
  <c r="C2166" i="2"/>
  <c r="D2166" i="2"/>
  <c r="C2167" i="2"/>
  <c r="D2167" i="2"/>
  <c r="C2168" i="2"/>
  <c r="D2168" i="2"/>
  <c r="C2169" i="2"/>
  <c r="D2169" i="2"/>
  <c r="C2170" i="2"/>
  <c r="D2170" i="2"/>
  <c r="C2171" i="2"/>
  <c r="D2171" i="2"/>
  <c r="C2172" i="2"/>
  <c r="D2172" i="2"/>
  <c r="C2173" i="2"/>
  <c r="D2173" i="2"/>
  <c r="C2174" i="2"/>
  <c r="D2174" i="2"/>
  <c r="C2175" i="2"/>
  <c r="D2175" i="2"/>
  <c r="C2176" i="2"/>
  <c r="D2176" i="2"/>
  <c r="C2177" i="2"/>
  <c r="D2177" i="2"/>
  <c r="C2178" i="2"/>
  <c r="D2178" i="2"/>
  <c r="C2179" i="2"/>
  <c r="D2179" i="2"/>
  <c r="C2180" i="2"/>
  <c r="D2180" i="2"/>
  <c r="C2181" i="2"/>
  <c r="D2181" i="2"/>
  <c r="C2182" i="2"/>
  <c r="D2182" i="2"/>
  <c r="C2183" i="2"/>
  <c r="D2183" i="2"/>
  <c r="C2184" i="2"/>
  <c r="D2184" i="2"/>
  <c r="C2185" i="2"/>
  <c r="D2185" i="2"/>
  <c r="C2186" i="2"/>
  <c r="D2186" i="2"/>
  <c r="C2187" i="2"/>
  <c r="D2187" i="2"/>
  <c r="C2188" i="2"/>
  <c r="D2188" i="2"/>
  <c r="C2189" i="2"/>
  <c r="D2189" i="2"/>
  <c r="C2190" i="2"/>
  <c r="D2190" i="2"/>
  <c r="C2191" i="2"/>
  <c r="D2191" i="2"/>
  <c r="C2192" i="2"/>
  <c r="D2192" i="2"/>
  <c r="C2193" i="2"/>
  <c r="D2193" i="2"/>
  <c r="C2194" i="2"/>
  <c r="D2194" i="2"/>
  <c r="C2195" i="2"/>
  <c r="D2195" i="2"/>
  <c r="C2196" i="2"/>
  <c r="D2196" i="2"/>
  <c r="C2197" i="2"/>
  <c r="D2197" i="2"/>
  <c r="C2198" i="2"/>
  <c r="D2198" i="2"/>
  <c r="C2199" i="2"/>
  <c r="D2199" i="2"/>
  <c r="C2200" i="2"/>
  <c r="D2200" i="2"/>
  <c r="C2201" i="2"/>
  <c r="D2201" i="2"/>
  <c r="C2202" i="2"/>
  <c r="D2202" i="2"/>
  <c r="C2203" i="2"/>
  <c r="D2203" i="2"/>
  <c r="C2204" i="2"/>
  <c r="D2204" i="2"/>
  <c r="C2205" i="2"/>
  <c r="D2205" i="2"/>
  <c r="C2206" i="2"/>
  <c r="D2206" i="2"/>
  <c r="C2207" i="2"/>
  <c r="D2207" i="2"/>
  <c r="C2208" i="2"/>
  <c r="D2208" i="2"/>
  <c r="C2209" i="2"/>
  <c r="D2209" i="2"/>
  <c r="C2210" i="2"/>
  <c r="D2210" i="2"/>
  <c r="C2211" i="2"/>
  <c r="D2211" i="2"/>
  <c r="C2212" i="2"/>
  <c r="D2212" i="2"/>
  <c r="C2213" i="2"/>
  <c r="D2213" i="2"/>
  <c r="C2214" i="2"/>
  <c r="D2214" i="2"/>
  <c r="C2215" i="2"/>
  <c r="D2215" i="2"/>
  <c r="C2216" i="2"/>
  <c r="D2216" i="2"/>
  <c r="C2217" i="2"/>
  <c r="D2217" i="2"/>
  <c r="C2218" i="2"/>
  <c r="D2218" i="2"/>
  <c r="C2219" i="2"/>
  <c r="D2219" i="2"/>
  <c r="C2220" i="2"/>
  <c r="D2220" i="2"/>
  <c r="C2221" i="2"/>
  <c r="D2221" i="2"/>
  <c r="C2222" i="2"/>
  <c r="D2222" i="2"/>
  <c r="C2223" i="2"/>
  <c r="D2223" i="2"/>
  <c r="C2224" i="2"/>
  <c r="D2224" i="2"/>
  <c r="C2225" i="2"/>
  <c r="D2225" i="2"/>
  <c r="C2226" i="2"/>
  <c r="D2226" i="2"/>
  <c r="C2227" i="2"/>
  <c r="D2227" i="2"/>
  <c r="C2228" i="2"/>
  <c r="D2228" i="2"/>
  <c r="C2229" i="2"/>
  <c r="D2229" i="2"/>
  <c r="C2230" i="2"/>
  <c r="D2230" i="2"/>
  <c r="C2231" i="2"/>
  <c r="D2231" i="2"/>
  <c r="C2232" i="2"/>
  <c r="D2232" i="2"/>
  <c r="C2233" i="2"/>
  <c r="D2233" i="2"/>
  <c r="C2234" i="2"/>
  <c r="D2234" i="2"/>
  <c r="C2235" i="2"/>
  <c r="D2235" i="2"/>
  <c r="C2236" i="2"/>
  <c r="D2236" i="2"/>
  <c r="C2237" i="2"/>
  <c r="D2237" i="2"/>
  <c r="C2238" i="2"/>
  <c r="D2238" i="2"/>
  <c r="C2239" i="2"/>
  <c r="D2239" i="2"/>
  <c r="C2240" i="2"/>
  <c r="D2240" i="2"/>
  <c r="C2241" i="2"/>
  <c r="D2241" i="2"/>
  <c r="C2242" i="2"/>
  <c r="D2242" i="2"/>
  <c r="C2243" i="2"/>
  <c r="D2243" i="2"/>
  <c r="C2244" i="2"/>
  <c r="D2244" i="2"/>
  <c r="C2245" i="2"/>
  <c r="D2245" i="2"/>
  <c r="C2246" i="2"/>
  <c r="D2246" i="2"/>
  <c r="C2247" i="2"/>
  <c r="D2247" i="2"/>
  <c r="C2248" i="2"/>
  <c r="D2248" i="2"/>
  <c r="C2249" i="2"/>
  <c r="D2249" i="2"/>
  <c r="C2250" i="2"/>
  <c r="D2250" i="2"/>
  <c r="C2251" i="2"/>
  <c r="D2251" i="2"/>
  <c r="C2252" i="2"/>
  <c r="D2252" i="2"/>
  <c r="C2253" i="2"/>
  <c r="D2253" i="2"/>
  <c r="C2254" i="2"/>
  <c r="D2254" i="2"/>
  <c r="C2255" i="2"/>
  <c r="D2255" i="2"/>
  <c r="C2256" i="2"/>
  <c r="D2256" i="2"/>
  <c r="C2257" i="2"/>
  <c r="D2257" i="2"/>
  <c r="C2258" i="2"/>
  <c r="D2258" i="2"/>
  <c r="C2259" i="2"/>
  <c r="D2259" i="2"/>
  <c r="C2260" i="2"/>
  <c r="D2260" i="2"/>
  <c r="C2261" i="2"/>
  <c r="D2261" i="2"/>
  <c r="C2262" i="2"/>
  <c r="D2262" i="2"/>
  <c r="C2263" i="2"/>
  <c r="D2263" i="2"/>
  <c r="C2264" i="2"/>
  <c r="D2264" i="2"/>
  <c r="C2265" i="2"/>
  <c r="D2265" i="2"/>
  <c r="C2266" i="2"/>
  <c r="D2266" i="2"/>
  <c r="C2267" i="2"/>
  <c r="D2267" i="2"/>
  <c r="C2268" i="2"/>
  <c r="D2268" i="2"/>
  <c r="C2269" i="2"/>
  <c r="D2269" i="2"/>
  <c r="C2270" i="2"/>
  <c r="D2270" i="2"/>
  <c r="C2271" i="2"/>
  <c r="D2271" i="2"/>
  <c r="C2272" i="2"/>
  <c r="D2272" i="2"/>
  <c r="C2273" i="2"/>
  <c r="D2273" i="2"/>
  <c r="C2274" i="2"/>
  <c r="D2274" i="2"/>
  <c r="C2275" i="2"/>
  <c r="D2275" i="2"/>
  <c r="C2276" i="2"/>
  <c r="D2276" i="2"/>
  <c r="C2277" i="2"/>
  <c r="D2277" i="2"/>
  <c r="C2278" i="2"/>
  <c r="D2278" i="2"/>
  <c r="C2279" i="2"/>
  <c r="D2279" i="2"/>
  <c r="C2280" i="2"/>
  <c r="D2280" i="2"/>
  <c r="C2281" i="2"/>
  <c r="D2281" i="2"/>
  <c r="C2282" i="2"/>
  <c r="D2282" i="2"/>
  <c r="C2283" i="2"/>
  <c r="D2283" i="2"/>
  <c r="C2284" i="2"/>
  <c r="D2284" i="2"/>
  <c r="C2285" i="2"/>
  <c r="D2285" i="2"/>
  <c r="C2286" i="2"/>
  <c r="D2286" i="2"/>
  <c r="C2287" i="2"/>
  <c r="D2287" i="2"/>
  <c r="C2288" i="2"/>
  <c r="D2288" i="2"/>
  <c r="C2289" i="2"/>
  <c r="D2289" i="2"/>
  <c r="C2290" i="2"/>
  <c r="D2290" i="2"/>
  <c r="C2291" i="2"/>
  <c r="D2291" i="2"/>
  <c r="C2292" i="2"/>
  <c r="D2292" i="2"/>
  <c r="C2293" i="2"/>
  <c r="D2293" i="2"/>
  <c r="C2294" i="2"/>
  <c r="D2294" i="2"/>
  <c r="C2295" i="2"/>
  <c r="D2295" i="2"/>
  <c r="C2296" i="2"/>
  <c r="D2296" i="2"/>
  <c r="C2297" i="2"/>
  <c r="D2297" i="2"/>
  <c r="C2298" i="2"/>
  <c r="D2298" i="2"/>
  <c r="C2299" i="2"/>
  <c r="D2299" i="2"/>
  <c r="C2300" i="2"/>
  <c r="D2300" i="2"/>
  <c r="C2301" i="2"/>
  <c r="D2301" i="2"/>
  <c r="C2302" i="2"/>
  <c r="D2302" i="2"/>
  <c r="C2303" i="2"/>
  <c r="D2303" i="2"/>
  <c r="C2304" i="2"/>
  <c r="D2304" i="2"/>
  <c r="C2305" i="2"/>
  <c r="D2305" i="2"/>
  <c r="C2306" i="2"/>
  <c r="D2306" i="2"/>
  <c r="C2307" i="2"/>
  <c r="D2307" i="2"/>
  <c r="C2308" i="2"/>
  <c r="D2308" i="2"/>
  <c r="C2309" i="2"/>
  <c r="D2309" i="2"/>
  <c r="C2310" i="2"/>
  <c r="D2310" i="2"/>
  <c r="C2311" i="2"/>
  <c r="D2311" i="2"/>
  <c r="C2312" i="2"/>
  <c r="D2312" i="2"/>
  <c r="C2313" i="2"/>
  <c r="D2313" i="2"/>
  <c r="C2314" i="2"/>
  <c r="D2314" i="2"/>
  <c r="C2315" i="2"/>
  <c r="D2315" i="2"/>
  <c r="C2316" i="2"/>
  <c r="D2316" i="2"/>
  <c r="C2317" i="2"/>
  <c r="D2317" i="2"/>
  <c r="C2318" i="2"/>
  <c r="D2318" i="2"/>
  <c r="C2319" i="2"/>
  <c r="D2319" i="2"/>
  <c r="C2320" i="2"/>
  <c r="D2320" i="2"/>
  <c r="C2321" i="2"/>
  <c r="D2321" i="2"/>
  <c r="C2322" i="2"/>
  <c r="D2322" i="2"/>
  <c r="C2323" i="2"/>
  <c r="D2323" i="2"/>
  <c r="C2324" i="2"/>
  <c r="D2324" i="2"/>
  <c r="C2325" i="2"/>
  <c r="D2325" i="2"/>
  <c r="C2326" i="2"/>
  <c r="D2326" i="2"/>
  <c r="C2327" i="2"/>
  <c r="D2327" i="2"/>
  <c r="C2328" i="2"/>
  <c r="D2328" i="2"/>
  <c r="C2329" i="2"/>
  <c r="D2329" i="2"/>
  <c r="C2330" i="2"/>
  <c r="D2330" i="2"/>
  <c r="C2331" i="2"/>
  <c r="D2331" i="2"/>
  <c r="C2332" i="2"/>
  <c r="D2332" i="2"/>
  <c r="C2333" i="2"/>
  <c r="D2333" i="2"/>
  <c r="C2334" i="2"/>
  <c r="D2334" i="2"/>
  <c r="C2335" i="2"/>
  <c r="D2335" i="2"/>
  <c r="C2336" i="2"/>
  <c r="D2336" i="2"/>
  <c r="C2337" i="2"/>
  <c r="D2337" i="2"/>
  <c r="C2338" i="2"/>
  <c r="D2338" i="2"/>
  <c r="C2339" i="2"/>
  <c r="D2339" i="2"/>
  <c r="C2340" i="2"/>
  <c r="D2340" i="2"/>
  <c r="C2341" i="2"/>
  <c r="D2341" i="2"/>
  <c r="C2342" i="2"/>
  <c r="D2342" i="2"/>
  <c r="C2343" i="2"/>
  <c r="D2343" i="2"/>
  <c r="C2344" i="2"/>
  <c r="D2344" i="2"/>
  <c r="C2345" i="2"/>
  <c r="D2345" i="2"/>
  <c r="C2346" i="2"/>
  <c r="D2346" i="2"/>
  <c r="C2347" i="2"/>
  <c r="D2347" i="2"/>
  <c r="C2348" i="2"/>
  <c r="D2348" i="2"/>
  <c r="C2349" i="2"/>
  <c r="D2349" i="2"/>
  <c r="C2350" i="2"/>
  <c r="D2350" i="2"/>
  <c r="C2351" i="2"/>
  <c r="D2351" i="2"/>
  <c r="C2352" i="2"/>
  <c r="D2352" i="2"/>
  <c r="C2353" i="2"/>
  <c r="D2353" i="2"/>
  <c r="C2354" i="2"/>
  <c r="D2354" i="2"/>
  <c r="C2355" i="2"/>
  <c r="D2355" i="2"/>
  <c r="C2356" i="2"/>
  <c r="D2356" i="2"/>
  <c r="C2357" i="2"/>
  <c r="D2357" i="2"/>
  <c r="C2358" i="2"/>
  <c r="D2358" i="2"/>
  <c r="C2359" i="2"/>
  <c r="D2359" i="2"/>
  <c r="C2360" i="2"/>
  <c r="D2360" i="2"/>
  <c r="C2361" i="2"/>
  <c r="D2361" i="2"/>
  <c r="C2362" i="2"/>
  <c r="D2362" i="2"/>
  <c r="C2363" i="2"/>
  <c r="D2363" i="2"/>
  <c r="C2364" i="2"/>
  <c r="D2364" i="2"/>
  <c r="C2365" i="2"/>
  <c r="D2365" i="2"/>
  <c r="C2366" i="2"/>
  <c r="D2366" i="2"/>
  <c r="C2367" i="2"/>
  <c r="D2367" i="2"/>
  <c r="C2368" i="2"/>
  <c r="D2368" i="2"/>
  <c r="C2369" i="2"/>
  <c r="D2369" i="2"/>
  <c r="C2370" i="2"/>
  <c r="D2370" i="2"/>
  <c r="C2371" i="2"/>
  <c r="D2371" i="2"/>
  <c r="C2372" i="2"/>
  <c r="D2372" i="2"/>
  <c r="C2373" i="2"/>
  <c r="D2373" i="2"/>
  <c r="C2374" i="2"/>
  <c r="D2374" i="2"/>
  <c r="C2375" i="2"/>
  <c r="D2375" i="2"/>
  <c r="C2376" i="2"/>
  <c r="D2376" i="2"/>
  <c r="C2377" i="2"/>
  <c r="D2377" i="2"/>
  <c r="C2378" i="2"/>
  <c r="D2378" i="2"/>
  <c r="C2379" i="2"/>
  <c r="D2379" i="2"/>
  <c r="C2380" i="2"/>
  <c r="D2380" i="2"/>
  <c r="C2381" i="2"/>
  <c r="D2381" i="2"/>
  <c r="C2382" i="2"/>
  <c r="D2382" i="2"/>
  <c r="C2383" i="2"/>
  <c r="D2383" i="2"/>
  <c r="C2384" i="2"/>
  <c r="D2384" i="2"/>
  <c r="C2385" i="2"/>
  <c r="D2385" i="2"/>
  <c r="C2386" i="2"/>
  <c r="D2386" i="2"/>
  <c r="C2387" i="2"/>
  <c r="D2387" i="2"/>
  <c r="C2388" i="2"/>
  <c r="D2388" i="2"/>
  <c r="C2389" i="2"/>
  <c r="D2389" i="2"/>
  <c r="C2390" i="2"/>
  <c r="D2390" i="2"/>
  <c r="C2391" i="2"/>
  <c r="D2391" i="2"/>
  <c r="C2392" i="2"/>
  <c r="D2392" i="2"/>
  <c r="C2393" i="2"/>
  <c r="D2393" i="2"/>
  <c r="C2394" i="2"/>
  <c r="D2394" i="2"/>
  <c r="C2395" i="2"/>
  <c r="D2395" i="2"/>
  <c r="C2396" i="2"/>
  <c r="D2396" i="2"/>
  <c r="C2397" i="2"/>
  <c r="D2397" i="2"/>
  <c r="C2398" i="2"/>
  <c r="D2398" i="2"/>
  <c r="C2399" i="2"/>
  <c r="D2399" i="2"/>
  <c r="C2400" i="2"/>
  <c r="D2400" i="2"/>
  <c r="C2401" i="2"/>
  <c r="D2401" i="2"/>
  <c r="C2402" i="2"/>
  <c r="D2402" i="2"/>
  <c r="C2403" i="2"/>
  <c r="D2403" i="2"/>
  <c r="C2404" i="2"/>
  <c r="D2404" i="2"/>
  <c r="C2405" i="2"/>
  <c r="D2405" i="2"/>
  <c r="C2406" i="2"/>
  <c r="D2406" i="2"/>
  <c r="C2407" i="2"/>
  <c r="D2407" i="2"/>
  <c r="C2408" i="2"/>
  <c r="D2408" i="2"/>
  <c r="C2409" i="2"/>
  <c r="D2409" i="2"/>
  <c r="C2410" i="2"/>
  <c r="D2410" i="2"/>
  <c r="C2411" i="2"/>
  <c r="D2411" i="2"/>
  <c r="C2412" i="2"/>
  <c r="D2412" i="2"/>
  <c r="C2413" i="2"/>
  <c r="D2413" i="2"/>
  <c r="C2414" i="2"/>
  <c r="D2414" i="2"/>
  <c r="C2415" i="2"/>
  <c r="D2415" i="2"/>
  <c r="C2416" i="2"/>
  <c r="D2416" i="2"/>
  <c r="C2417" i="2"/>
  <c r="D2417" i="2"/>
  <c r="C2418" i="2"/>
  <c r="D2418" i="2"/>
  <c r="C2419" i="2"/>
  <c r="D2419" i="2"/>
  <c r="C2420" i="2"/>
  <c r="D2420" i="2"/>
  <c r="C2421" i="2"/>
  <c r="D2421" i="2"/>
  <c r="C2422" i="2"/>
  <c r="D2422" i="2"/>
  <c r="C2423" i="2"/>
  <c r="D2423" i="2"/>
  <c r="C2424" i="2"/>
  <c r="D2424" i="2"/>
  <c r="C2425" i="2"/>
  <c r="D2425" i="2"/>
  <c r="C2426" i="2"/>
  <c r="D2426" i="2"/>
  <c r="C2427" i="2"/>
  <c r="D2427" i="2"/>
  <c r="C2428" i="2"/>
  <c r="D2428" i="2"/>
  <c r="C2429" i="2"/>
  <c r="D2429" i="2"/>
  <c r="C2430" i="2"/>
  <c r="D2430" i="2"/>
  <c r="C2431" i="2"/>
  <c r="D2431" i="2"/>
  <c r="C2432" i="2"/>
  <c r="D2432" i="2"/>
  <c r="C2433" i="2"/>
  <c r="D2433" i="2"/>
  <c r="C2434" i="2"/>
  <c r="D2434" i="2"/>
  <c r="C2435" i="2"/>
  <c r="D2435" i="2"/>
  <c r="C2436" i="2"/>
  <c r="D2436" i="2"/>
  <c r="C2437" i="2"/>
  <c r="D2437" i="2"/>
  <c r="C2438" i="2"/>
  <c r="D2438" i="2"/>
  <c r="C2439" i="2"/>
  <c r="D2439" i="2"/>
  <c r="C2440" i="2"/>
  <c r="D2440" i="2"/>
  <c r="C2441" i="2"/>
  <c r="D2441" i="2"/>
  <c r="C2442" i="2"/>
  <c r="D2442" i="2"/>
  <c r="C2443" i="2"/>
  <c r="D2443" i="2"/>
  <c r="C2444" i="2"/>
  <c r="D2444" i="2"/>
  <c r="C2445" i="2"/>
  <c r="D2445" i="2"/>
  <c r="C2446" i="2"/>
  <c r="D2446" i="2"/>
  <c r="C2447" i="2"/>
  <c r="D2447" i="2"/>
  <c r="C2448" i="2"/>
  <c r="D2448" i="2"/>
  <c r="C2449" i="2"/>
  <c r="D2449" i="2"/>
  <c r="C2450" i="2"/>
  <c r="D2450" i="2"/>
  <c r="C2451" i="2"/>
  <c r="D2451" i="2"/>
  <c r="C2452" i="2"/>
  <c r="D2452" i="2"/>
  <c r="C2453" i="2"/>
  <c r="D2453" i="2"/>
  <c r="C2454" i="2"/>
  <c r="D2454" i="2"/>
  <c r="C2455" i="2"/>
  <c r="D2455" i="2"/>
  <c r="C2456" i="2"/>
  <c r="D2456" i="2"/>
  <c r="C2457" i="2"/>
  <c r="D2457" i="2"/>
  <c r="C2458" i="2"/>
  <c r="D2458" i="2"/>
  <c r="C2459" i="2"/>
  <c r="D2459" i="2"/>
  <c r="C2460" i="2"/>
  <c r="D2460" i="2"/>
  <c r="C2461" i="2"/>
  <c r="D2461" i="2"/>
  <c r="C2462" i="2"/>
  <c r="D2462" i="2"/>
  <c r="C2463" i="2"/>
  <c r="D2463" i="2"/>
  <c r="C2464" i="2"/>
  <c r="D2464" i="2"/>
  <c r="C2465" i="2"/>
  <c r="D2465" i="2"/>
  <c r="C2466" i="2"/>
  <c r="D2466" i="2"/>
  <c r="C2467" i="2"/>
  <c r="D2467" i="2"/>
  <c r="C2468" i="2"/>
  <c r="D2468" i="2"/>
  <c r="C2469" i="2"/>
  <c r="D2469" i="2"/>
  <c r="C2470" i="2"/>
  <c r="D2470" i="2"/>
  <c r="C2471" i="2"/>
  <c r="D2471" i="2"/>
  <c r="C2472" i="2"/>
  <c r="D2472" i="2"/>
  <c r="C2473" i="2"/>
  <c r="D2473" i="2"/>
  <c r="C2474" i="2"/>
  <c r="D2474" i="2"/>
  <c r="C2475" i="2"/>
  <c r="D2475" i="2"/>
  <c r="C2476" i="2"/>
  <c r="D2476" i="2"/>
  <c r="C2477" i="2"/>
  <c r="D2477" i="2"/>
  <c r="C2478" i="2"/>
  <c r="D2478" i="2"/>
  <c r="C2479" i="2"/>
  <c r="D2479" i="2"/>
  <c r="C2480" i="2"/>
  <c r="D2480" i="2"/>
  <c r="C2481" i="2"/>
  <c r="D2481" i="2"/>
  <c r="C2482" i="2"/>
  <c r="D2482" i="2"/>
  <c r="C2483" i="2"/>
  <c r="D2483" i="2"/>
  <c r="C2484" i="2"/>
  <c r="D2484" i="2"/>
  <c r="C2485" i="2"/>
  <c r="D2485" i="2"/>
  <c r="C2486" i="2"/>
  <c r="D2486" i="2"/>
  <c r="C2487" i="2"/>
  <c r="D2487" i="2"/>
  <c r="C2488" i="2"/>
  <c r="D2488" i="2"/>
  <c r="C2489" i="2"/>
  <c r="D2489" i="2"/>
  <c r="C2490" i="2"/>
  <c r="D2490" i="2"/>
  <c r="C2491" i="2"/>
  <c r="D2491" i="2"/>
  <c r="C2492" i="2"/>
  <c r="D2492" i="2"/>
  <c r="C2493" i="2"/>
  <c r="D2493" i="2"/>
  <c r="C2494" i="2"/>
  <c r="D2494" i="2"/>
  <c r="C2495" i="2"/>
  <c r="D2495" i="2"/>
  <c r="C2496" i="2"/>
  <c r="D2496" i="2"/>
  <c r="C2497" i="2"/>
  <c r="D2497" i="2"/>
  <c r="C2498" i="2"/>
  <c r="D2498" i="2"/>
  <c r="C2499" i="2"/>
  <c r="D2499" i="2"/>
  <c r="C2500" i="2"/>
  <c r="D2500" i="2"/>
  <c r="C2501" i="2"/>
  <c r="D2501" i="2"/>
  <c r="C2502" i="2"/>
  <c r="D2502" i="2"/>
  <c r="C2503" i="2"/>
  <c r="D2503" i="2"/>
  <c r="C2504" i="2"/>
  <c r="D2504" i="2"/>
  <c r="C2505" i="2"/>
  <c r="D2505" i="2"/>
  <c r="C2506" i="2"/>
  <c r="D2506" i="2"/>
  <c r="C2507" i="2"/>
  <c r="D2507" i="2"/>
  <c r="C2508" i="2"/>
  <c r="D2508" i="2"/>
  <c r="C2509" i="2"/>
  <c r="D2509" i="2"/>
  <c r="C2510" i="2"/>
  <c r="D2510" i="2"/>
  <c r="C2511" i="2"/>
  <c r="D2511" i="2"/>
  <c r="C2512" i="2"/>
  <c r="D2512" i="2"/>
  <c r="C2513" i="2"/>
  <c r="D2513" i="2"/>
  <c r="C2514" i="2"/>
  <c r="D2514" i="2"/>
  <c r="C2515" i="2"/>
  <c r="D2515" i="2"/>
  <c r="C2516" i="2"/>
  <c r="D2516" i="2"/>
  <c r="C2517" i="2"/>
  <c r="D2517" i="2"/>
  <c r="C2518" i="2"/>
  <c r="D2518" i="2"/>
  <c r="C2519" i="2"/>
  <c r="D2519" i="2"/>
  <c r="C2520" i="2"/>
  <c r="D2520" i="2"/>
  <c r="C2521" i="2"/>
  <c r="D2521" i="2"/>
  <c r="C2522" i="2"/>
  <c r="D2522" i="2"/>
  <c r="C2523" i="2"/>
  <c r="D2523" i="2"/>
  <c r="C2524" i="2"/>
  <c r="D2524" i="2"/>
  <c r="C2525" i="2"/>
  <c r="D2525" i="2"/>
  <c r="C2526" i="2"/>
  <c r="D2526" i="2"/>
  <c r="C2527" i="2"/>
  <c r="D2527" i="2"/>
  <c r="C2528" i="2"/>
  <c r="D2528" i="2"/>
  <c r="C2529" i="2"/>
  <c r="D2529" i="2"/>
  <c r="C2530" i="2"/>
  <c r="D2530" i="2"/>
  <c r="C2531" i="2"/>
  <c r="D2531" i="2"/>
  <c r="C2532" i="2"/>
  <c r="D2532" i="2"/>
  <c r="C2533" i="2"/>
  <c r="D2533" i="2"/>
  <c r="C2534" i="2"/>
  <c r="D2534" i="2"/>
  <c r="C2535" i="2"/>
  <c r="D2535" i="2"/>
  <c r="C2536" i="2"/>
  <c r="D2536" i="2"/>
  <c r="C2537" i="2"/>
  <c r="D2537" i="2"/>
  <c r="C2538" i="2"/>
  <c r="D2538" i="2"/>
  <c r="C2539" i="2"/>
  <c r="D2539" i="2"/>
  <c r="C2540" i="2"/>
  <c r="D2540" i="2"/>
  <c r="C2541" i="2"/>
  <c r="D2541" i="2"/>
  <c r="C2542" i="2"/>
  <c r="D2542" i="2"/>
  <c r="C2543" i="2"/>
  <c r="D2543" i="2"/>
  <c r="C2544" i="2"/>
  <c r="D2544" i="2"/>
  <c r="C2545" i="2"/>
  <c r="D2545" i="2"/>
  <c r="C2546" i="2"/>
  <c r="D2546" i="2"/>
  <c r="C2547" i="2"/>
  <c r="D2547" i="2"/>
  <c r="C2548" i="2"/>
  <c r="D2548" i="2"/>
  <c r="C2549" i="2"/>
  <c r="D2549" i="2"/>
  <c r="C2550" i="2"/>
  <c r="D2550" i="2"/>
  <c r="C2551" i="2"/>
  <c r="D2551" i="2"/>
  <c r="C2552" i="2"/>
  <c r="D2552" i="2"/>
  <c r="C2553" i="2"/>
  <c r="D2553" i="2"/>
  <c r="C2554" i="2"/>
  <c r="D2554" i="2"/>
  <c r="C2555" i="2"/>
  <c r="D2555" i="2"/>
  <c r="C2556" i="2"/>
  <c r="D2556" i="2"/>
  <c r="C2557" i="2"/>
  <c r="D2557" i="2"/>
  <c r="C2558" i="2"/>
  <c r="D2558" i="2"/>
  <c r="C2559" i="2"/>
  <c r="D2559" i="2"/>
  <c r="C2560" i="2"/>
  <c r="D2560" i="2"/>
  <c r="C2561" i="2"/>
  <c r="D2561" i="2"/>
  <c r="C2562" i="2"/>
  <c r="D2562" i="2"/>
  <c r="C2563" i="2"/>
  <c r="D2563" i="2"/>
  <c r="C2564" i="2"/>
  <c r="D2564" i="2"/>
  <c r="C2565" i="2"/>
  <c r="D2565" i="2"/>
  <c r="C2566" i="2"/>
  <c r="D2566" i="2"/>
  <c r="C2567" i="2"/>
  <c r="D2567" i="2"/>
  <c r="C2568" i="2"/>
  <c r="D2568" i="2"/>
  <c r="C2569" i="2"/>
  <c r="D2569" i="2"/>
  <c r="C2570" i="2"/>
  <c r="D2570" i="2"/>
  <c r="C2571" i="2"/>
  <c r="D2571" i="2"/>
  <c r="C2572" i="2"/>
  <c r="D2572" i="2"/>
  <c r="C2573" i="2"/>
  <c r="D2573" i="2"/>
  <c r="C2574" i="2"/>
  <c r="D2574" i="2"/>
  <c r="C2575" i="2"/>
  <c r="D2575" i="2"/>
  <c r="C2576" i="2"/>
  <c r="D2576" i="2"/>
  <c r="C2577" i="2"/>
  <c r="D2577" i="2"/>
  <c r="C2578" i="2"/>
  <c r="D2578" i="2"/>
  <c r="C2579" i="2"/>
  <c r="D2579" i="2"/>
  <c r="C2580" i="2"/>
  <c r="D2580" i="2"/>
  <c r="C2581" i="2"/>
  <c r="D2581" i="2"/>
  <c r="C2582" i="2"/>
  <c r="D2582" i="2"/>
  <c r="C2583" i="2"/>
  <c r="D2583" i="2"/>
  <c r="C2584" i="2"/>
  <c r="D2584" i="2"/>
  <c r="C2585" i="2"/>
  <c r="D2585" i="2"/>
  <c r="C2586" i="2"/>
  <c r="D2586" i="2"/>
  <c r="C2587" i="2"/>
  <c r="D2587" i="2"/>
  <c r="C2588" i="2"/>
  <c r="D2588" i="2"/>
  <c r="C2589" i="2"/>
  <c r="D2589" i="2"/>
  <c r="C2590" i="2"/>
  <c r="D2590" i="2"/>
  <c r="C2591" i="2"/>
  <c r="D2591" i="2"/>
  <c r="C2592" i="2"/>
  <c r="D2592" i="2"/>
  <c r="C2593" i="2"/>
  <c r="D2593" i="2"/>
  <c r="C2594" i="2"/>
  <c r="D2594" i="2"/>
  <c r="C2595" i="2"/>
  <c r="D2595" i="2"/>
  <c r="C2596" i="2"/>
  <c r="D2596" i="2"/>
  <c r="C2597" i="2"/>
  <c r="D2597" i="2"/>
  <c r="C2598" i="2"/>
  <c r="D2598" i="2"/>
  <c r="C2599" i="2"/>
  <c r="D2599" i="2"/>
  <c r="C2600" i="2"/>
  <c r="D2600" i="2"/>
  <c r="C2601" i="2"/>
  <c r="D2601" i="2"/>
  <c r="C2602" i="2"/>
  <c r="D2602" i="2"/>
  <c r="C2603" i="2"/>
  <c r="D2603" i="2"/>
  <c r="C2604" i="2"/>
  <c r="D2604" i="2"/>
  <c r="C2605" i="2"/>
  <c r="D2605" i="2"/>
  <c r="C2606" i="2"/>
  <c r="D2606" i="2"/>
  <c r="C2607" i="2"/>
  <c r="D2607" i="2"/>
  <c r="C2608" i="2"/>
  <c r="D2608" i="2"/>
  <c r="C2609" i="2"/>
  <c r="D2609" i="2"/>
  <c r="C2610" i="2"/>
  <c r="D2610" i="2"/>
  <c r="C2611" i="2"/>
  <c r="D2611" i="2"/>
  <c r="C2612" i="2"/>
  <c r="D2612" i="2"/>
  <c r="C2613" i="2"/>
  <c r="D2613" i="2"/>
  <c r="C2614" i="2"/>
  <c r="D2614" i="2"/>
  <c r="C2615" i="2"/>
  <c r="D2615" i="2"/>
  <c r="C2616" i="2"/>
  <c r="D2616" i="2"/>
  <c r="C2617" i="2"/>
  <c r="D2617" i="2"/>
  <c r="C2618" i="2"/>
  <c r="D2618" i="2"/>
  <c r="C2619" i="2"/>
  <c r="D2619" i="2"/>
  <c r="C2620" i="2"/>
  <c r="D2620" i="2"/>
  <c r="C2621" i="2"/>
  <c r="D2621" i="2"/>
  <c r="C2622" i="2"/>
  <c r="D2622" i="2"/>
  <c r="C2623" i="2"/>
  <c r="D2623" i="2"/>
  <c r="C2624" i="2"/>
  <c r="D2624" i="2"/>
  <c r="C2625" i="2"/>
  <c r="D2625" i="2"/>
  <c r="C2626" i="2"/>
  <c r="D2626" i="2"/>
  <c r="C2627" i="2"/>
  <c r="D2627" i="2"/>
  <c r="C2628" i="2"/>
  <c r="D2628" i="2"/>
  <c r="C2629" i="2"/>
  <c r="D2629" i="2"/>
  <c r="C2630" i="2"/>
  <c r="D2630" i="2"/>
  <c r="C2631" i="2"/>
  <c r="D2631" i="2"/>
  <c r="C2632" i="2"/>
  <c r="D2632" i="2"/>
  <c r="C2633" i="2"/>
  <c r="D2633" i="2"/>
  <c r="C2634" i="2"/>
  <c r="D2634" i="2"/>
  <c r="C2635" i="2"/>
  <c r="D2635" i="2"/>
  <c r="C2636" i="2"/>
  <c r="D2636" i="2"/>
  <c r="C2637" i="2"/>
  <c r="D2637" i="2"/>
  <c r="C2638" i="2"/>
  <c r="D2638" i="2"/>
  <c r="C2639" i="2"/>
  <c r="D2639" i="2"/>
  <c r="C2640" i="2"/>
  <c r="D2640" i="2"/>
  <c r="C2641" i="2"/>
  <c r="D2641" i="2"/>
  <c r="C2642" i="2"/>
  <c r="D2642" i="2"/>
  <c r="C2643" i="2"/>
  <c r="D2643" i="2"/>
  <c r="C2644" i="2"/>
  <c r="D2644" i="2"/>
  <c r="C2645" i="2"/>
  <c r="D2645" i="2"/>
  <c r="C2646" i="2"/>
  <c r="D2646" i="2"/>
  <c r="C2647" i="2"/>
  <c r="D2647" i="2"/>
  <c r="C2648" i="2"/>
  <c r="D2648" i="2"/>
  <c r="C2649" i="2"/>
  <c r="D2649" i="2"/>
  <c r="C2650" i="2"/>
  <c r="D2650" i="2"/>
  <c r="C2651" i="2"/>
  <c r="D2651" i="2"/>
  <c r="C2652" i="2"/>
  <c r="D2652" i="2"/>
  <c r="C2653" i="2"/>
  <c r="D2653" i="2"/>
  <c r="C2654" i="2"/>
  <c r="D2654" i="2"/>
  <c r="C2655" i="2"/>
  <c r="D2655" i="2"/>
  <c r="C2656" i="2"/>
  <c r="D2656" i="2"/>
  <c r="C2657" i="2"/>
  <c r="D2657" i="2"/>
  <c r="C2658" i="2"/>
  <c r="D2658" i="2"/>
  <c r="C2659" i="2"/>
  <c r="D2659" i="2"/>
  <c r="C2660" i="2"/>
  <c r="D2660" i="2"/>
  <c r="C2661" i="2"/>
  <c r="D2661" i="2"/>
  <c r="C2662" i="2"/>
  <c r="D2662" i="2"/>
  <c r="C2663" i="2"/>
  <c r="D2663" i="2"/>
  <c r="C2664" i="2"/>
  <c r="D2664" i="2"/>
  <c r="C2665" i="2"/>
  <c r="D2665" i="2"/>
  <c r="C2666" i="2"/>
  <c r="D2666" i="2"/>
  <c r="C2667" i="2"/>
  <c r="D2667" i="2"/>
  <c r="C2668" i="2"/>
  <c r="D2668" i="2"/>
  <c r="C2669" i="2"/>
  <c r="D2669" i="2"/>
  <c r="C2670" i="2"/>
  <c r="D2670" i="2"/>
  <c r="C2671" i="2"/>
  <c r="D2671" i="2"/>
  <c r="C2672" i="2"/>
  <c r="D2672" i="2"/>
  <c r="C2673" i="2"/>
  <c r="D2673" i="2"/>
  <c r="C2674" i="2"/>
  <c r="D2674" i="2"/>
  <c r="C2675" i="2"/>
  <c r="D2675" i="2"/>
  <c r="C2676" i="2"/>
  <c r="D2676" i="2"/>
  <c r="C2677" i="2"/>
  <c r="D2677" i="2"/>
  <c r="C2678" i="2"/>
  <c r="D2678" i="2"/>
  <c r="C2679" i="2"/>
  <c r="D2679" i="2"/>
  <c r="C2680" i="2"/>
  <c r="D2680" i="2"/>
  <c r="C2681" i="2"/>
  <c r="D2681" i="2"/>
  <c r="C2682" i="2"/>
  <c r="D2682" i="2"/>
  <c r="C2683" i="2"/>
  <c r="D2683" i="2"/>
  <c r="C2684" i="2"/>
  <c r="D2684" i="2"/>
  <c r="C2685" i="2"/>
  <c r="D2685" i="2"/>
  <c r="C2686" i="2"/>
  <c r="D2686" i="2"/>
  <c r="C2687" i="2"/>
  <c r="D2687" i="2"/>
  <c r="C2688" i="2"/>
  <c r="D2688" i="2"/>
  <c r="C2689" i="2"/>
  <c r="D2689" i="2"/>
  <c r="C2690" i="2"/>
  <c r="D2690" i="2"/>
  <c r="C2691" i="2"/>
  <c r="D2691" i="2"/>
  <c r="C2692" i="2"/>
  <c r="D2692" i="2"/>
  <c r="C2693" i="2"/>
  <c r="D2693" i="2"/>
  <c r="C2694" i="2"/>
  <c r="D2694" i="2"/>
  <c r="C2695" i="2"/>
  <c r="D2695" i="2"/>
  <c r="C2696" i="2"/>
  <c r="D2696" i="2"/>
  <c r="C2697" i="2"/>
  <c r="D2697" i="2"/>
  <c r="C2698" i="2"/>
  <c r="D2698" i="2"/>
  <c r="C2699" i="2"/>
  <c r="D2699" i="2"/>
  <c r="C2700" i="2"/>
  <c r="D2700" i="2"/>
  <c r="C2701" i="2"/>
  <c r="D2701" i="2"/>
  <c r="C2702" i="2"/>
  <c r="D2702" i="2"/>
  <c r="C2703" i="2"/>
  <c r="D2703" i="2"/>
  <c r="C2704" i="2"/>
  <c r="D2704" i="2"/>
  <c r="C2705" i="2"/>
  <c r="D2705" i="2"/>
  <c r="C2706" i="2"/>
  <c r="D2706" i="2"/>
  <c r="C2707" i="2"/>
  <c r="D2707" i="2"/>
  <c r="C2708" i="2"/>
  <c r="D2708" i="2"/>
  <c r="C2709" i="2"/>
  <c r="D2709" i="2"/>
  <c r="C2710" i="2"/>
  <c r="D2710" i="2"/>
  <c r="C2711" i="2"/>
  <c r="D2711" i="2"/>
  <c r="C2712" i="2"/>
  <c r="D2712" i="2"/>
  <c r="C2713" i="2"/>
  <c r="D2713" i="2"/>
  <c r="C2714" i="2"/>
  <c r="D2714" i="2"/>
  <c r="C2715" i="2"/>
  <c r="D2715" i="2"/>
  <c r="C2716" i="2"/>
  <c r="D2716" i="2"/>
  <c r="C2717" i="2"/>
  <c r="D2717" i="2"/>
  <c r="C2718" i="2"/>
  <c r="D2718" i="2"/>
  <c r="C2719" i="2"/>
  <c r="D2719" i="2"/>
  <c r="C2720" i="2"/>
  <c r="D2720" i="2"/>
  <c r="C2721" i="2"/>
  <c r="D2721" i="2"/>
  <c r="C2722" i="2"/>
  <c r="D2722" i="2"/>
  <c r="C2723" i="2"/>
  <c r="D2723" i="2"/>
  <c r="C2724" i="2"/>
  <c r="D2724" i="2"/>
  <c r="C2725" i="2"/>
  <c r="D2725" i="2"/>
  <c r="C2726" i="2"/>
  <c r="D2726" i="2"/>
  <c r="C2727" i="2"/>
  <c r="D2727" i="2"/>
  <c r="C2728" i="2"/>
  <c r="D2728" i="2"/>
  <c r="C2729" i="2"/>
  <c r="D2729" i="2"/>
  <c r="C2730" i="2"/>
  <c r="D2730" i="2"/>
  <c r="C2731" i="2"/>
  <c r="D2731" i="2"/>
  <c r="C2732" i="2"/>
  <c r="D2732" i="2"/>
  <c r="C2733" i="2"/>
  <c r="D2733" i="2"/>
  <c r="C2734" i="2"/>
  <c r="D2734" i="2"/>
  <c r="C2735" i="2"/>
  <c r="D2735" i="2"/>
  <c r="C2736" i="2"/>
  <c r="D2736" i="2"/>
  <c r="C2737" i="2"/>
  <c r="D2737" i="2"/>
  <c r="C2738" i="2"/>
  <c r="D2738" i="2"/>
  <c r="C2739" i="2"/>
  <c r="D2739" i="2"/>
  <c r="C2740" i="2"/>
  <c r="D2740" i="2"/>
  <c r="C2741" i="2"/>
  <c r="D2741" i="2"/>
  <c r="C2742" i="2"/>
  <c r="D2742" i="2"/>
  <c r="C2743" i="2"/>
  <c r="D2743" i="2"/>
  <c r="C2744" i="2"/>
  <c r="D2744" i="2"/>
  <c r="C2745" i="2"/>
  <c r="D2745" i="2"/>
  <c r="C2746" i="2"/>
  <c r="D2746" i="2"/>
  <c r="C2747" i="2"/>
  <c r="D2747" i="2"/>
  <c r="C2748" i="2"/>
  <c r="D2748" i="2"/>
  <c r="C2749" i="2"/>
  <c r="D2749" i="2"/>
  <c r="C2750" i="2"/>
  <c r="D2750" i="2"/>
  <c r="C2751" i="2"/>
  <c r="D2751" i="2"/>
  <c r="C2752" i="2"/>
  <c r="D2752" i="2"/>
  <c r="C2753" i="2"/>
  <c r="D2753" i="2"/>
  <c r="C2754" i="2"/>
  <c r="D2754" i="2"/>
  <c r="C2755" i="2"/>
  <c r="D2755" i="2"/>
  <c r="C2756" i="2"/>
  <c r="D2756" i="2"/>
  <c r="C2757" i="2"/>
  <c r="D2757" i="2"/>
  <c r="C2758" i="2"/>
  <c r="D2758" i="2"/>
  <c r="C2759" i="2"/>
  <c r="D2759" i="2"/>
  <c r="C2760" i="2"/>
  <c r="D2760" i="2"/>
  <c r="C2761" i="2"/>
  <c r="D2761" i="2"/>
  <c r="C2762" i="2"/>
  <c r="D2762" i="2"/>
  <c r="C2763" i="2"/>
  <c r="D2763" i="2"/>
  <c r="C2764" i="2"/>
  <c r="D2764" i="2"/>
  <c r="C2765" i="2"/>
  <c r="D2765" i="2"/>
  <c r="C2766" i="2"/>
  <c r="D2766" i="2"/>
  <c r="C2767" i="2"/>
  <c r="D2767" i="2"/>
  <c r="C2768" i="2"/>
  <c r="D2768" i="2"/>
  <c r="C2769" i="2"/>
  <c r="D2769" i="2"/>
  <c r="C2770" i="2"/>
  <c r="D2770" i="2"/>
  <c r="C2771" i="2"/>
  <c r="D2771" i="2"/>
  <c r="C2772" i="2"/>
  <c r="D2772" i="2"/>
  <c r="C2773" i="2"/>
  <c r="D2773" i="2"/>
  <c r="C2774" i="2"/>
  <c r="D2774" i="2"/>
  <c r="C2775" i="2"/>
  <c r="D2775" i="2"/>
  <c r="C2776" i="2"/>
  <c r="D2776" i="2"/>
  <c r="C2777" i="2"/>
  <c r="D2777" i="2"/>
  <c r="C2778" i="2"/>
  <c r="D2778" i="2"/>
  <c r="C2779" i="2"/>
  <c r="D2779" i="2"/>
  <c r="C2780" i="2"/>
  <c r="D2780" i="2"/>
  <c r="C2781" i="2"/>
  <c r="D2781" i="2"/>
  <c r="C2782" i="2"/>
  <c r="D2782" i="2"/>
  <c r="C2783" i="2"/>
  <c r="D2783" i="2"/>
  <c r="C2784" i="2"/>
  <c r="D2784" i="2"/>
  <c r="C2785" i="2"/>
  <c r="D2785" i="2"/>
  <c r="C2786" i="2"/>
  <c r="D2786" i="2"/>
  <c r="C2787" i="2"/>
  <c r="D2787" i="2"/>
  <c r="C2788" i="2"/>
  <c r="D2788" i="2"/>
  <c r="C2789" i="2"/>
  <c r="D2789" i="2"/>
  <c r="C2790" i="2"/>
  <c r="D2790" i="2"/>
  <c r="C2791" i="2"/>
  <c r="D2791" i="2"/>
  <c r="C2792" i="2"/>
  <c r="D2792" i="2"/>
  <c r="C2793" i="2"/>
  <c r="D2793" i="2"/>
  <c r="C2794" i="2"/>
  <c r="D2794" i="2"/>
  <c r="C2795" i="2"/>
  <c r="D2795" i="2"/>
  <c r="C2796" i="2"/>
  <c r="D2796" i="2"/>
  <c r="C2797" i="2"/>
  <c r="D2797" i="2"/>
  <c r="C2798" i="2"/>
  <c r="D2798" i="2"/>
  <c r="C2799" i="2"/>
  <c r="D2799" i="2"/>
  <c r="C2800" i="2"/>
  <c r="D2800" i="2"/>
  <c r="C2801" i="2"/>
  <c r="D2801" i="2"/>
  <c r="C2802" i="2"/>
  <c r="D2802" i="2"/>
  <c r="C2803" i="2"/>
  <c r="D2803" i="2"/>
  <c r="C2804" i="2"/>
  <c r="D2804" i="2"/>
  <c r="C2805" i="2"/>
  <c r="D2805" i="2"/>
  <c r="C2806" i="2"/>
  <c r="D2806" i="2"/>
  <c r="C2807" i="2"/>
  <c r="D2807" i="2"/>
  <c r="C2808" i="2"/>
  <c r="D2808" i="2"/>
  <c r="C2809" i="2"/>
  <c r="D2809" i="2"/>
  <c r="C2810" i="2"/>
  <c r="D2810" i="2"/>
  <c r="C2811" i="2"/>
  <c r="D2811" i="2"/>
  <c r="C2812" i="2"/>
  <c r="D2812" i="2"/>
  <c r="C2813" i="2"/>
  <c r="D2813" i="2"/>
  <c r="C2814" i="2"/>
  <c r="D2814" i="2"/>
  <c r="C2815" i="2"/>
  <c r="D2815" i="2"/>
  <c r="C2816" i="2"/>
  <c r="D2816" i="2"/>
  <c r="C2817" i="2"/>
  <c r="D2817" i="2"/>
  <c r="C2818" i="2"/>
  <c r="D2818" i="2"/>
  <c r="C2819" i="2"/>
  <c r="D2819" i="2"/>
  <c r="C2820" i="2"/>
  <c r="D2820" i="2"/>
  <c r="C2821" i="2"/>
  <c r="D2821" i="2"/>
  <c r="C2822" i="2"/>
  <c r="D2822" i="2"/>
  <c r="C2823" i="2"/>
  <c r="D2823" i="2"/>
  <c r="C2824" i="2"/>
  <c r="D2824" i="2"/>
  <c r="C2825" i="2"/>
  <c r="D2825" i="2"/>
  <c r="C2826" i="2"/>
  <c r="D2826" i="2"/>
  <c r="C2827" i="2"/>
  <c r="D2827" i="2"/>
  <c r="C2828" i="2"/>
  <c r="D2828" i="2"/>
  <c r="C2829" i="2"/>
  <c r="D2829" i="2"/>
  <c r="C2830" i="2"/>
  <c r="D2830" i="2"/>
  <c r="C2831" i="2"/>
  <c r="D2831" i="2"/>
  <c r="C2832" i="2"/>
  <c r="D2832" i="2"/>
  <c r="C2833" i="2"/>
  <c r="D2833" i="2"/>
  <c r="C2834" i="2"/>
  <c r="D2834" i="2"/>
  <c r="C2835" i="2"/>
  <c r="D2835" i="2"/>
  <c r="C2836" i="2"/>
  <c r="D2836" i="2"/>
  <c r="C2837" i="2"/>
  <c r="D2837" i="2"/>
  <c r="C2838" i="2"/>
  <c r="D2838" i="2"/>
  <c r="C2839" i="2"/>
  <c r="D2839" i="2"/>
  <c r="C2840" i="2"/>
  <c r="D2840" i="2"/>
  <c r="C2841" i="2"/>
  <c r="D2841" i="2"/>
  <c r="C2842" i="2"/>
  <c r="D2842" i="2"/>
  <c r="C2843" i="2"/>
  <c r="D2843" i="2"/>
  <c r="C2844" i="2"/>
  <c r="D2844" i="2"/>
  <c r="C2845" i="2"/>
  <c r="D2845" i="2"/>
  <c r="C2846" i="2"/>
  <c r="D2846" i="2"/>
  <c r="C2847" i="2"/>
  <c r="D2847" i="2"/>
  <c r="C2848" i="2"/>
  <c r="D2848" i="2"/>
  <c r="C2849" i="2"/>
  <c r="D2849" i="2"/>
  <c r="C2850" i="2"/>
  <c r="D2850" i="2"/>
  <c r="C2851" i="2"/>
  <c r="D2851" i="2"/>
  <c r="C2852" i="2"/>
  <c r="D2852" i="2"/>
  <c r="C2853" i="2"/>
  <c r="D2853" i="2"/>
  <c r="C2854" i="2"/>
  <c r="D2854" i="2"/>
  <c r="C2855" i="2"/>
  <c r="D2855" i="2"/>
  <c r="C2856" i="2"/>
  <c r="D2856" i="2"/>
  <c r="C2857" i="2"/>
  <c r="D2857" i="2"/>
  <c r="C2858" i="2"/>
  <c r="D2858" i="2"/>
  <c r="C2859" i="2"/>
  <c r="D2859" i="2"/>
  <c r="C2860" i="2"/>
  <c r="D2860" i="2"/>
  <c r="C2861" i="2"/>
  <c r="D2861" i="2"/>
  <c r="C2862" i="2"/>
  <c r="D2862" i="2"/>
  <c r="C2863" i="2"/>
  <c r="D2863" i="2"/>
  <c r="C2864" i="2"/>
  <c r="D2864" i="2"/>
  <c r="C2865" i="2"/>
  <c r="D2865" i="2"/>
  <c r="C2866" i="2"/>
  <c r="D2866" i="2"/>
  <c r="C2867" i="2"/>
  <c r="D2867" i="2"/>
  <c r="C2868" i="2"/>
  <c r="D2868" i="2"/>
  <c r="C2869" i="2"/>
  <c r="D2869" i="2"/>
  <c r="C2870" i="2"/>
  <c r="D2870" i="2"/>
  <c r="C2871" i="2"/>
  <c r="D2871" i="2"/>
  <c r="C2872" i="2"/>
  <c r="D2872" i="2"/>
  <c r="C2873" i="2"/>
  <c r="D2873" i="2"/>
  <c r="C2874" i="2"/>
  <c r="D2874" i="2"/>
  <c r="C2875" i="2"/>
  <c r="D2875" i="2"/>
  <c r="C2876" i="2"/>
  <c r="D2876" i="2"/>
  <c r="C2877" i="2"/>
  <c r="D2877" i="2"/>
  <c r="C2878" i="2"/>
  <c r="D2878" i="2"/>
  <c r="C2879" i="2"/>
  <c r="D2879" i="2"/>
  <c r="C2880" i="2"/>
  <c r="D2880" i="2"/>
  <c r="C2881" i="2"/>
  <c r="D2881" i="2"/>
  <c r="C2882" i="2"/>
  <c r="D2882" i="2"/>
  <c r="C2883" i="2"/>
  <c r="D2883" i="2"/>
  <c r="C2884" i="2"/>
  <c r="D2884" i="2"/>
  <c r="C2885" i="2"/>
  <c r="D2885" i="2"/>
  <c r="C2886" i="2"/>
  <c r="D2886" i="2"/>
  <c r="C2887" i="2"/>
  <c r="D2887" i="2"/>
  <c r="C2888" i="2"/>
  <c r="D2888" i="2"/>
  <c r="C2889" i="2"/>
  <c r="D2889" i="2"/>
  <c r="C2890" i="2"/>
  <c r="D2890" i="2"/>
  <c r="C2891" i="2"/>
  <c r="D2891" i="2"/>
  <c r="C2892" i="2"/>
  <c r="D2892" i="2"/>
  <c r="C2893" i="2"/>
  <c r="D2893" i="2"/>
  <c r="C2894" i="2"/>
  <c r="D2894" i="2"/>
  <c r="C2895" i="2"/>
  <c r="D2895" i="2"/>
  <c r="C2896" i="2"/>
  <c r="D2896" i="2"/>
  <c r="C2897" i="2"/>
  <c r="D2897" i="2"/>
  <c r="C2898" i="2"/>
  <c r="D2898" i="2"/>
  <c r="C2899" i="2"/>
  <c r="D2899" i="2"/>
  <c r="C2900" i="2"/>
  <c r="D2900" i="2"/>
  <c r="C2901" i="2"/>
  <c r="D2901" i="2"/>
  <c r="C2902" i="2"/>
  <c r="D2902" i="2"/>
  <c r="C2903" i="2"/>
  <c r="D2903" i="2"/>
  <c r="C2904" i="2"/>
  <c r="D2904" i="2"/>
  <c r="C2905" i="2"/>
  <c r="D2905" i="2"/>
  <c r="C2906" i="2"/>
  <c r="D2906" i="2"/>
  <c r="C2907" i="2"/>
  <c r="D2907" i="2"/>
  <c r="C2908" i="2"/>
  <c r="D2908" i="2"/>
  <c r="C2909" i="2"/>
  <c r="D2909" i="2"/>
  <c r="C2910" i="2"/>
  <c r="D2910" i="2"/>
  <c r="C2911" i="2"/>
  <c r="D2911" i="2"/>
  <c r="C2912" i="2"/>
  <c r="D2912" i="2"/>
  <c r="C2913" i="2"/>
  <c r="D2913" i="2"/>
  <c r="C2914" i="2"/>
  <c r="D2914" i="2"/>
  <c r="C2915" i="2"/>
  <c r="D2915" i="2"/>
  <c r="C2916" i="2"/>
  <c r="D2916" i="2"/>
  <c r="C2917" i="2"/>
  <c r="D2917" i="2"/>
  <c r="C2918" i="2"/>
  <c r="D2918" i="2"/>
  <c r="C2919" i="2"/>
  <c r="D2919" i="2"/>
  <c r="C2920" i="2"/>
  <c r="D2920" i="2"/>
  <c r="C2921" i="2"/>
  <c r="D2921" i="2"/>
  <c r="C2922" i="2"/>
  <c r="D2922" i="2"/>
  <c r="C2923" i="2"/>
  <c r="D2923" i="2"/>
  <c r="C2924" i="2"/>
  <c r="D2924" i="2"/>
  <c r="C2925" i="2"/>
  <c r="D2925" i="2"/>
  <c r="C2926" i="2"/>
  <c r="D2926" i="2"/>
  <c r="C2927" i="2"/>
  <c r="D2927" i="2"/>
  <c r="C2928" i="2"/>
  <c r="D2928" i="2"/>
  <c r="C2929" i="2"/>
  <c r="D2929" i="2"/>
  <c r="C2930" i="2"/>
  <c r="D2930" i="2"/>
  <c r="C2931" i="2"/>
  <c r="D2931" i="2"/>
  <c r="C2932" i="2"/>
  <c r="D2932" i="2"/>
  <c r="C2933" i="2"/>
  <c r="D2933" i="2"/>
  <c r="C2934" i="2"/>
  <c r="D2934" i="2"/>
  <c r="C2935" i="2"/>
  <c r="D2935" i="2"/>
  <c r="C2936" i="2"/>
  <c r="D2936" i="2"/>
  <c r="C2937" i="2"/>
  <c r="D2937" i="2"/>
  <c r="C2938" i="2"/>
  <c r="D2938" i="2"/>
  <c r="C2939" i="2"/>
  <c r="D2939" i="2"/>
  <c r="C2940" i="2"/>
  <c r="D2940" i="2"/>
  <c r="C2941" i="2"/>
  <c r="D2941" i="2"/>
  <c r="C2942" i="2"/>
  <c r="D2942" i="2"/>
  <c r="C2943" i="2"/>
  <c r="D2943" i="2"/>
  <c r="C2944" i="2"/>
  <c r="D2944" i="2"/>
  <c r="C2945" i="2"/>
  <c r="D2945" i="2"/>
  <c r="C2946" i="2"/>
  <c r="D2946" i="2"/>
  <c r="C2947" i="2"/>
  <c r="D2947" i="2"/>
  <c r="C2948" i="2"/>
  <c r="D2948" i="2"/>
  <c r="C2949" i="2"/>
  <c r="D2949" i="2"/>
  <c r="C2950" i="2"/>
  <c r="D2950" i="2"/>
  <c r="C2951" i="2"/>
  <c r="D2951" i="2"/>
  <c r="C2952" i="2"/>
  <c r="D2952" i="2"/>
  <c r="C2953" i="2"/>
  <c r="D2953" i="2"/>
  <c r="C2954" i="2"/>
  <c r="D2954" i="2"/>
  <c r="C2955" i="2"/>
  <c r="D2955" i="2"/>
  <c r="C2956" i="2"/>
  <c r="D2956" i="2"/>
  <c r="C2957" i="2"/>
  <c r="D2957" i="2"/>
  <c r="C2958" i="2"/>
  <c r="D2958" i="2"/>
  <c r="C2959" i="2"/>
  <c r="D2959" i="2"/>
  <c r="C2960" i="2"/>
  <c r="D2960" i="2"/>
  <c r="C2961" i="2"/>
  <c r="D2961" i="2"/>
  <c r="C2962" i="2"/>
  <c r="D2962" i="2"/>
  <c r="C2963" i="2"/>
  <c r="D2963" i="2"/>
  <c r="C2964" i="2"/>
  <c r="D2964" i="2"/>
  <c r="C2965" i="2"/>
  <c r="D2965" i="2"/>
  <c r="C2966" i="2"/>
  <c r="D2966" i="2"/>
  <c r="C2967" i="2"/>
  <c r="D2967" i="2"/>
  <c r="C2968" i="2"/>
  <c r="D2968" i="2"/>
  <c r="C2969" i="2"/>
  <c r="D2969" i="2"/>
  <c r="C2970" i="2"/>
  <c r="D2970" i="2"/>
  <c r="C2971" i="2"/>
  <c r="D2971" i="2"/>
  <c r="C2972" i="2"/>
  <c r="D2972" i="2"/>
  <c r="C2973" i="2"/>
  <c r="D2973" i="2"/>
  <c r="C2974" i="2"/>
  <c r="D2974" i="2"/>
  <c r="C2975" i="2"/>
  <c r="D2975" i="2"/>
  <c r="C2976" i="2"/>
  <c r="D2976" i="2"/>
  <c r="C2977" i="2"/>
  <c r="D2977" i="2"/>
  <c r="C2978" i="2"/>
  <c r="D2978" i="2"/>
  <c r="C2979" i="2"/>
  <c r="D2979" i="2"/>
  <c r="C2980" i="2"/>
  <c r="D2980" i="2"/>
  <c r="C2981" i="2"/>
  <c r="D2981" i="2"/>
  <c r="C2982" i="2"/>
  <c r="D2982" i="2"/>
  <c r="C2983" i="2"/>
  <c r="D2983" i="2"/>
  <c r="C2984" i="2"/>
  <c r="D2984" i="2"/>
  <c r="C2985" i="2"/>
  <c r="D2985" i="2"/>
  <c r="C2986" i="2"/>
  <c r="D2986" i="2"/>
  <c r="C2987" i="2"/>
  <c r="D2987" i="2"/>
  <c r="C2988" i="2"/>
  <c r="D2988" i="2"/>
  <c r="C2989" i="2"/>
  <c r="D2989" i="2"/>
  <c r="C2990" i="2"/>
  <c r="D2990" i="2"/>
  <c r="C2991" i="2"/>
  <c r="D2991" i="2"/>
  <c r="C2992" i="2"/>
  <c r="D2992" i="2"/>
  <c r="C2993" i="2"/>
  <c r="D2993" i="2"/>
  <c r="C2994" i="2"/>
  <c r="D2994" i="2"/>
  <c r="C2995" i="2"/>
  <c r="D2995" i="2"/>
  <c r="C2996" i="2"/>
  <c r="D2996" i="2"/>
  <c r="C2997" i="2"/>
  <c r="D2997" i="2"/>
  <c r="C2998" i="2"/>
  <c r="D2998" i="2"/>
  <c r="C2999" i="2"/>
  <c r="D2999" i="2"/>
  <c r="C3000" i="2"/>
  <c r="D3000" i="2"/>
  <c r="C3001" i="2"/>
  <c r="D3001" i="2"/>
  <c r="C3002" i="2"/>
  <c r="D3002" i="2"/>
  <c r="C3003" i="2"/>
  <c r="D3003" i="2"/>
  <c r="C3004" i="2"/>
  <c r="D3004" i="2"/>
  <c r="C3005" i="2"/>
  <c r="D3005" i="2"/>
  <c r="C3006" i="2"/>
  <c r="D3006" i="2"/>
  <c r="C3007" i="2"/>
  <c r="D3007" i="2"/>
  <c r="C3008" i="2"/>
  <c r="D3008" i="2"/>
  <c r="C3009" i="2"/>
  <c r="D3009" i="2"/>
  <c r="C3010" i="2"/>
  <c r="D3010" i="2"/>
  <c r="C3011" i="2"/>
  <c r="D3011" i="2"/>
  <c r="C3012" i="2"/>
  <c r="D3012" i="2"/>
  <c r="C3013" i="2"/>
  <c r="D3013" i="2"/>
  <c r="C3014" i="2"/>
  <c r="D3014" i="2"/>
  <c r="C3015" i="2"/>
  <c r="D3015" i="2"/>
  <c r="C3016" i="2"/>
  <c r="D3016" i="2"/>
  <c r="C3017" i="2"/>
  <c r="D3017" i="2"/>
  <c r="C3018" i="2"/>
  <c r="D3018" i="2"/>
  <c r="C3019" i="2"/>
  <c r="D3019" i="2"/>
  <c r="C3020" i="2"/>
  <c r="D3020" i="2"/>
  <c r="C3021" i="2"/>
  <c r="D3021" i="2"/>
  <c r="C3022" i="2"/>
  <c r="D3022" i="2"/>
  <c r="C3023" i="2"/>
  <c r="D3023" i="2"/>
  <c r="C3024" i="2"/>
  <c r="D3024" i="2"/>
  <c r="C3025" i="2"/>
  <c r="D3025" i="2"/>
  <c r="C3026" i="2"/>
  <c r="D3026" i="2"/>
  <c r="C3027" i="2"/>
  <c r="D3027" i="2"/>
  <c r="C3028" i="2"/>
  <c r="D3028" i="2"/>
  <c r="C3029" i="2"/>
  <c r="D3029" i="2"/>
  <c r="C3030" i="2"/>
  <c r="D3030" i="2"/>
  <c r="C3031" i="2"/>
  <c r="D3031" i="2"/>
  <c r="C3032" i="2"/>
  <c r="D3032" i="2"/>
  <c r="C3033" i="2"/>
  <c r="D3033" i="2"/>
  <c r="C3034" i="2"/>
  <c r="D3034" i="2"/>
  <c r="C3035" i="2"/>
  <c r="D3035" i="2"/>
  <c r="C3036" i="2"/>
  <c r="D3036" i="2"/>
  <c r="C3037" i="2"/>
  <c r="D3037" i="2"/>
  <c r="C3038" i="2"/>
  <c r="D3038" i="2"/>
  <c r="C3039" i="2"/>
  <c r="D3039" i="2"/>
  <c r="C3040" i="2"/>
  <c r="D3040" i="2"/>
  <c r="C3041" i="2"/>
  <c r="D3041" i="2"/>
  <c r="C3042" i="2"/>
  <c r="D3042" i="2"/>
  <c r="C3043" i="2"/>
  <c r="D3043" i="2"/>
  <c r="C3044" i="2"/>
  <c r="D3044" i="2"/>
  <c r="C3045" i="2"/>
  <c r="D3045" i="2"/>
  <c r="C3046" i="2"/>
  <c r="D3046" i="2"/>
  <c r="C3047" i="2"/>
  <c r="D3047" i="2"/>
  <c r="C3048" i="2"/>
  <c r="D3048" i="2"/>
  <c r="C3049" i="2"/>
  <c r="D3049" i="2"/>
  <c r="C3050" i="2"/>
  <c r="D3050" i="2"/>
  <c r="C3051" i="2"/>
  <c r="D3051" i="2"/>
  <c r="C3052" i="2"/>
  <c r="D3052" i="2"/>
  <c r="C3053" i="2"/>
  <c r="D3053" i="2"/>
  <c r="C3054" i="2"/>
  <c r="D3054" i="2"/>
  <c r="C3055" i="2"/>
  <c r="D3055" i="2"/>
  <c r="C3056" i="2"/>
  <c r="D3056" i="2"/>
  <c r="C3057" i="2"/>
  <c r="D3057" i="2"/>
  <c r="C3058" i="2"/>
  <c r="D3058" i="2"/>
  <c r="C3059" i="2"/>
  <c r="D3059" i="2"/>
  <c r="C3060" i="2"/>
  <c r="D3060" i="2"/>
  <c r="C3061" i="2"/>
  <c r="D3061" i="2"/>
  <c r="C3062" i="2"/>
  <c r="D3062" i="2"/>
  <c r="C3063" i="2"/>
  <c r="D3063" i="2"/>
  <c r="C3064" i="2"/>
  <c r="D3064" i="2"/>
  <c r="C3065" i="2"/>
  <c r="D3065" i="2"/>
  <c r="C3066" i="2"/>
  <c r="D3066" i="2"/>
  <c r="C3067" i="2"/>
  <c r="D3067" i="2"/>
  <c r="C3068" i="2"/>
  <c r="D3068" i="2"/>
  <c r="C3069" i="2"/>
  <c r="D3069" i="2"/>
  <c r="C3070" i="2"/>
  <c r="D3070" i="2"/>
  <c r="C3071" i="2"/>
  <c r="D3071" i="2"/>
  <c r="C3072" i="2"/>
  <c r="D3072" i="2"/>
  <c r="C3073" i="2"/>
  <c r="D3073" i="2"/>
  <c r="C3074" i="2"/>
  <c r="D3074" i="2"/>
  <c r="C3075" i="2"/>
  <c r="D3075" i="2"/>
  <c r="C3076" i="2"/>
  <c r="D3076" i="2"/>
  <c r="C3077" i="2"/>
  <c r="D3077" i="2"/>
  <c r="C3078" i="2"/>
  <c r="D3078" i="2"/>
  <c r="C3079" i="2"/>
  <c r="D3079" i="2"/>
  <c r="C3080" i="2"/>
  <c r="D3080" i="2"/>
  <c r="C3081" i="2"/>
  <c r="D3081" i="2"/>
  <c r="C3082" i="2"/>
  <c r="D3082" i="2"/>
  <c r="C3083" i="2"/>
  <c r="D3083" i="2"/>
  <c r="C3084" i="2"/>
  <c r="D3084" i="2"/>
  <c r="C3085" i="2"/>
  <c r="D3085" i="2"/>
  <c r="C3086" i="2"/>
  <c r="D3086" i="2"/>
  <c r="C3087" i="2"/>
  <c r="D3087" i="2"/>
  <c r="C3088" i="2"/>
  <c r="D3088" i="2"/>
  <c r="C3089" i="2"/>
  <c r="D3089" i="2"/>
  <c r="C3090" i="2"/>
  <c r="D3090" i="2"/>
  <c r="C3091" i="2"/>
  <c r="D3091" i="2"/>
  <c r="C3092" i="2"/>
  <c r="D3092" i="2"/>
  <c r="C3093" i="2"/>
  <c r="D3093" i="2"/>
  <c r="C3094" i="2"/>
  <c r="D3094" i="2"/>
  <c r="C3095" i="2"/>
  <c r="D3095" i="2"/>
  <c r="C3096" i="2"/>
  <c r="D3096" i="2"/>
  <c r="C3097" i="2"/>
  <c r="D3097" i="2"/>
  <c r="C3098" i="2"/>
  <c r="D3098" i="2"/>
  <c r="C3099" i="2"/>
  <c r="D3099" i="2"/>
  <c r="C3100" i="2"/>
  <c r="D3100" i="2"/>
  <c r="C3101" i="2"/>
  <c r="D3101" i="2"/>
  <c r="C3102" i="2"/>
  <c r="D3102" i="2"/>
  <c r="C3103" i="2"/>
  <c r="D3103" i="2"/>
  <c r="C3104" i="2"/>
  <c r="D3104" i="2"/>
  <c r="C3105" i="2"/>
  <c r="D3105" i="2"/>
  <c r="C3106" i="2"/>
  <c r="D3106" i="2"/>
  <c r="C3107" i="2"/>
  <c r="D3107" i="2"/>
  <c r="C3108" i="2"/>
  <c r="D3108" i="2"/>
  <c r="C3109" i="2"/>
  <c r="D3109" i="2"/>
  <c r="C3110" i="2"/>
  <c r="D3110" i="2"/>
  <c r="C3111" i="2"/>
  <c r="D3111" i="2"/>
  <c r="C3112" i="2"/>
  <c r="D3112" i="2"/>
  <c r="C3113" i="2"/>
  <c r="D3113" i="2"/>
  <c r="C3114" i="2"/>
  <c r="D3114" i="2"/>
  <c r="C3115" i="2"/>
  <c r="D3115" i="2"/>
  <c r="C3116" i="2"/>
  <c r="D3116" i="2"/>
  <c r="C3117" i="2"/>
  <c r="D3117" i="2"/>
  <c r="C3118" i="2"/>
  <c r="D3118" i="2"/>
  <c r="C3119" i="2"/>
  <c r="D3119" i="2"/>
  <c r="C3120" i="2"/>
  <c r="D3120" i="2"/>
  <c r="C3121" i="2"/>
  <c r="D3121" i="2"/>
  <c r="C3122" i="2"/>
  <c r="D3122" i="2"/>
  <c r="C3123" i="2"/>
  <c r="D3123" i="2"/>
  <c r="C3124" i="2"/>
  <c r="D3124" i="2"/>
  <c r="C3125" i="2"/>
  <c r="D3125" i="2"/>
  <c r="C3126" i="2"/>
  <c r="D3126" i="2"/>
  <c r="C3127" i="2"/>
  <c r="D3127" i="2"/>
  <c r="C3128" i="2"/>
  <c r="D3128" i="2"/>
  <c r="C3129" i="2"/>
  <c r="D3129" i="2"/>
  <c r="C3130" i="2"/>
  <c r="D3130" i="2"/>
  <c r="C3131" i="2"/>
  <c r="D3131" i="2"/>
  <c r="C3132" i="2"/>
  <c r="D3132" i="2"/>
  <c r="C3133" i="2"/>
  <c r="D3133" i="2"/>
  <c r="C3134" i="2"/>
  <c r="D3134" i="2"/>
  <c r="C3135" i="2"/>
  <c r="D3135" i="2"/>
  <c r="C3136" i="2"/>
  <c r="D3136" i="2"/>
  <c r="C3137" i="2"/>
  <c r="D3137" i="2"/>
  <c r="C3138" i="2"/>
  <c r="D3138" i="2"/>
  <c r="C3139" i="2"/>
  <c r="D3139" i="2"/>
  <c r="C3140" i="2"/>
  <c r="D3140" i="2"/>
  <c r="C3141" i="2"/>
  <c r="D3141" i="2"/>
  <c r="C3142" i="2"/>
  <c r="D3142" i="2"/>
  <c r="C3143" i="2"/>
  <c r="D3143" i="2"/>
  <c r="C3144" i="2"/>
  <c r="D3144" i="2"/>
  <c r="C3145" i="2"/>
  <c r="D3145" i="2"/>
  <c r="C3146" i="2"/>
  <c r="D3146" i="2"/>
  <c r="C3147" i="2"/>
  <c r="D3147" i="2"/>
  <c r="C3148" i="2"/>
  <c r="D3148" i="2"/>
  <c r="C3149" i="2"/>
  <c r="D3149" i="2"/>
  <c r="C3150" i="2"/>
  <c r="D3150" i="2"/>
  <c r="C3151" i="2"/>
  <c r="D3151" i="2"/>
  <c r="C3152" i="2"/>
  <c r="D3152" i="2"/>
  <c r="C3153" i="2"/>
  <c r="D3153" i="2"/>
  <c r="C3154" i="2"/>
  <c r="D3154" i="2"/>
  <c r="C3155" i="2"/>
  <c r="D3155" i="2"/>
  <c r="C3156" i="2"/>
  <c r="D3156" i="2"/>
  <c r="C3157" i="2"/>
  <c r="D3157" i="2"/>
  <c r="C3158" i="2"/>
  <c r="D3158" i="2"/>
  <c r="C3159" i="2"/>
  <c r="D3159" i="2"/>
  <c r="C3160" i="2"/>
  <c r="D3160" i="2"/>
  <c r="C3161" i="2"/>
  <c r="D3161" i="2"/>
  <c r="C3162" i="2"/>
  <c r="D3162" i="2"/>
  <c r="C3163" i="2"/>
  <c r="D3163" i="2"/>
  <c r="C3164" i="2"/>
  <c r="D3164" i="2"/>
  <c r="C3165" i="2"/>
  <c r="D3165" i="2"/>
  <c r="C3166" i="2"/>
  <c r="D3166" i="2"/>
  <c r="C3167" i="2"/>
  <c r="D3167" i="2"/>
  <c r="C3168" i="2"/>
  <c r="D3168" i="2"/>
  <c r="C3169" i="2"/>
  <c r="D3169" i="2"/>
  <c r="C3170" i="2"/>
  <c r="D3170" i="2"/>
  <c r="C3171" i="2"/>
  <c r="D3171" i="2"/>
  <c r="C3172" i="2"/>
  <c r="D3172" i="2"/>
  <c r="C3173" i="2"/>
  <c r="D3173" i="2"/>
  <c r="C3174" i="2"/>
  <c r="D3174" i="2"/>
  <c r="C3175" i="2"/>
  <c r="D3175" i="2"/>
  <c r="C3176" i="2"/>
  <c r="D3176" i="2"/>
  <c r="C3177" i="2"/>
  <c r="D3177" i="2"/>
  <c r="C3178" i="2"/>
  <c r="D3178" i="2"/>
  <c r="C3179" i="2"/>
  <c r="D3179" i="2"/>
  <c r="C3180" i="2"/>
  <c r="D3180" i="2"/>
  <c r="C3181" i="2"/>
  <c r="D3181" i="2"/>
  <c r="C3182" i="2"/>
  <c r="D3182" i="2"/>
  <c r="C3183" i="2"/>
  <c r="D3183" i="2"/>
  <c r="C3184" i="2"/>
  <c r="D3184" i="2"/>
  <c r="C3185" i="2"/>
  <c r="D3185" i="2"/>
  <c r="C3186" i="2"/>
  <c r="D3186" i="2"/>
  <c r="C3187" i="2"/>
  <c r="D3187" i="2"/>
  <c r="C3188" i="2"/>
  <c r="D3188" i="2"/>
  <c r="C3189" i="2"/>
  <c r="D3189" i="2"/>
  <c r="C3190" i="2"/>
  <c r="D3190" i="2"/>
  <c r="C3191" i="2"/>
  <c r="D3191" i="2"/>
  <c r="C3192" i="2"/>
  <c r="D3192" i="2"/>
  <c r="C3193" i="2"/>
  <c r="D3193" i="2"/>
  <c r="C3194" i="2"/>
  <c r="D3194" i="2"/>
  <c r="C3195" i="2"/>
  <c r="D3195" i="2"/>
  <c r="C3196" i="2"/>
  <c r="D3196" i="2"/>
  <c r="C3197" i="2"/>
  <c r="D3197" i="2"/>
  <c r="C3198" i="2"/>
  <c r="D3198" i="2"/>
  <c r="C3199" i="2"/>
  <c r="D3199" i="2"/>
  <c r="C3200" i="2"/>
  <c r="D3200" i="2"/>
  <c r="C3201" i="2"/>
  <c r="D3201" i="2"/>
  <c r="C3202" i="2"/>
  <c r="D3202" i="2"/>
  <c r="C3203" i="2"/>
  <c r="D3203" i="2"/>
  <c r="C3204" i="2"/>
  <c r="D3204" i="2"/>
  <c r="C3205" i="2"/>
  <c r="D3205" i="2"/>
  <c r="C3206" i="2"/>
  <c r="D3206" i="2"/>
  <c r="C3207" i="2"/>
  <c r="D3207" i="2"/>
  <c r="C3208" i="2"/>
  <c r="D3208" i="2"/>
  <c r="C3209" i="2"/>
  <c r="D3209" i="2"/>
  <c r="C3210" i="2"/>
  <c r="D3210" i="2"/>
  <c r="C3211" i="2"/>
  <c r="D3211" i="2"/>
  <c r="C3212" i="2"/>
  <c r="D3212" i="2"/>
  <c r="C3213" i="2"/>
  <c r="D3213" i="2"/>
  <c r="C3214" i="2"/>
  <c r="D3214" i="2"/>
  <c r="C3215" i="2"/>
  <c r="D3215" i="2"/>
  <c r="C3216" i="2"/>
  <c r="D3216" i="2"/>
  <c r="C3217" i="2"/>
  <c r="D3217" i="2"/>
  <c r="C3218" i="2"/>
  <c r="D3218" i="2"/>
  <c r="C3219" i="2"/>
  <c r="D3219" i="2"/>
  <c r="C3220" i="2"/>
  <c r="D3220" i="2"/>
  <c r="C3221" i="2"/>
  <c r="D3221" i="2"/>
  <c r="C3222" i="2"/>
  <c r="D3222" i="2"/>
  <c r="C3223" i="2"/>
  <c r="D3223" i="2"/>
  <c r="C3224" i="2"/>
  <c r="D3224" i="2"/>
  <c r="C3225" i="2"/>
  <c r="D3225" i="2"/>
  <c r="C3226" i="2"/>
  <c r="D3226" i="2"/>
  <c r="C3227" i="2"/>
  <c r="D3227" i="2"/>
  <c r="C3228" i="2"/>
  <c r="D3228" i="2"/>
  <c r="C3229" i="2"/>
  <c r="D3229" i="2"/>
  <c r="C3230" i="2"/>
  <c r="D3230" i="2"/>
  <c r="C3231" i="2"/>
  <c r="D3231" i="2"/>
  <c r="C3232" i="2"/>
  <c r="D3232" i="2"/>
  <c r="C3233" i="2"/>
  <c r="D3233" i="2"/>
  <c r="C3234" i="2"/>
  <c r="D3234" i="2"/>
  <c r="C3235" i="2"/>
  <c r="D3235" i="2"/>
  <c r="C3236" i="2"/>
  <c r="D3236" i="2"/>
  <c r="C3237" i="2"/>
  <c r="D3237" i="2"/>
  <c r="C3238" i="2"/>
  <c r="D3238" i="2"/>
  <c r="C3239" i="2"/>
  <c r="D3239" i="2"/>
  <c r="C3240" i="2"/>
  <c r="D3240" i="2"/>
  <c r="C3241" i="2"/>
  <c r="D3241" i="2"/>
  <c r="C3242" i="2"/>
  <c r="D3242" i="2"/>
  <c r="C3243" i="2"/>
  <c r="D3243" i="2"/>
  <c r="C3244" i="2"/>
  <c r="D3244" i="2"/>
  <c r="C3245" i="2"/>
  <c r="D3245" i="2"/>
  <c r="C3246" i="2"/>
  <c r="D3246" i="2"/>
  <c r="C3247" i="2"/>
  <c r="D3247" i="2"/>
  <c r="C3248" i="2"/>
  <c r="D3248" i="2"/>
  <c r="C3249" i="2"/>
  <c r="D3249" i="2"/>
  <c r="C3250" i="2"/>
  <c r="D3250" i="2"/>
  <c r="C3251" i="2"/>
  <c r="D3251" i="2"/>
  <c r="C3252" i="2"/>
  <c r="D3252" i="2"/>
  <c r="C3253" i="2"/>
  <c r="D3253" i="2"/>
  <c r="C3254" i="2"/>
  <c r="D3254" i="2"/>
  <c r="C3255" i="2"/>
  <c r="D3255" i="2"/>
  <c r="C3256" i="2"/>
  <c r="D3256" i="2"/>
  <c r="C3257" i="2"/>
  <c r="D3257" i="2"/>
  <c r="C3258" i="2"/>
  <c r="D3258" i="2"/>
  <c r="C3259" i="2"/>
  <c r="D3259" i="2"/>
  <c r="C3260" i="2"/>
  <c r="D3260" i="2"/>
  <c r="C3261" i="2"/>
  <c r="D3261" i="2"/>
  <c r="C3262" i="2"/>
  <c r="D3262" i="2"/>
  <c r="C3263" i="2"/>
  <c r="D3263" i="2"/>
  <c r="C3264" i="2"/>
  <c r="D3264" i="2"/>
  <c r="C3265" i="2"/>
  <c r="D3265" i="2"/>
  <c r="C3266" i="2"/>
  <c r="D3266" i="2"/>
  <c r="C3267" i="2"/>
  <c r="D3267" i="2"/>
  <c r="C3268" i="2"/>
  <c r="D3268" i="2"/>
  <c r="C3269" i="2"/>
  <c r="D3269" i="2"/>
  <c r="C3270" i="2"/>
  <c r="D3270" i="2"/>
  <c r="C3271" i="2"/>
  <c r="D3271" i="2"/>
  <c r="C3272" i="2"/>
  <c r="D3272" i="2"/>
  <c r="C3273" i="2"/>
  <c r="D3273" i="2"/>
  <c r="C3274" i="2"/>
  <c r="D3274" i="2"/>
  <c r="C3275" i="2"/>
  <c r="D3275" i="2"/>
  <c r="C3276" i="2"/>
  <c r="D3276" i="2"/>
  <c r="C3277" i="2"/>
  <c r="D3277" i="2"/>
  <c r="C3278" i="2"/>
  <c r="D3278" i="2"/>
  <c r="C3279" i="2"/>
  <c r="D3279" i="2"/>
  <c r="C3280" i="2"/>
  <c r="D3280" i="2"/>
  <c r="C3281" i="2"/>
  <c r="D3281" i="2"/>
  <c r="C3282" i="2"/>
  <c r="D3282" i="2"/>
  <c r="C3283" i="2"/>
  <c r="D3283" i="2"/>
  <c r="C3284" i="2"/>
  <c r="D3284" i="2"/>
  <c r="C3285" i="2"/>
  <c r="D3285" i="2"/>
  <c r="C3286" i="2"/>
  <c r="D3286" i="2"/>
  <c r="C3287" i="2"/>
  <c r="D3287" i="2"/>
  <c r="C3288" i="2"/>
  <c r="D3288" i="2"/>
  <c r="C3289" i="2"/>
  <c r="D3289" i="2"/>
  <c r="C3290" i="2"/>
  <c r="D3290" i="2"/>
  <c r="C3291" i="2"/>
  <c r="D3291" i="2"/>
  <c r="C3292" i="2"/>
  <c r="D3292" i="2"/>
  <c r="C3293" i="2"/>
  <c r="D3293" i="2"/>
  <c r="C3294" i="2"/>
  <c r="D3294" i="2"/>
  <c r="C3295" i="2"/>
  <c r="D3295" i="2"/>
  <c r="C3296" i="2"/>
  <c r="D3296" i="2"/>
  <c r="C3297" i="2"/>
  <c r="D3297" i="2"/>
  <c r="C3298" i="2"/>
  <c r="D3298" i="2"/>
  <c r="C3299" i="2"/>
  <c r="D3299" i="2"/>
  <c r="C3300" i="2"/>
  <c r="D3300" i="2"/>
  <c r="C3301" i="2"/>
  <c r="D3301" i="2"/>
  <c r="C3302" i="2"/>
  <c r="D3302" i="2"/>
  <c r="C3303" i="2"/>
  <c r="D3303" i="2"/>
  <c r="C3304" i="2"/>
  <c r="D3304" i="2"/>
  <c r="C3305" i="2"/>
  <c r="D3305" i="2"/>
  <c r="C3306" i="2"/>
  <c r="D3306" i="2"/>
  <c r="C3307" i="2"/>
  <c r="D3307" i="2"/>
  <c r="C3308" i="2"/>
  <c r="D3308" i="2"/>
  <c r="C3309" i="2"/>
  <c r="D3309" i="2"/>
  <c r="C3310" i="2"/>
  <c r="D3310" i="2"/>
  <c r="C3311" i="2"/>
  <c r="D3311" i="2"/>
  <c r="C3312" i="2"/>
  <c r="D3312" i="2"/>
  <c r="C3313" i="2"/>
  <c r="D3313" i="2"/>
  <c r="C3314" i="2"/>
  <c r="D3314" i="2"/>
  <c r="C3315" i="2"/>
  <c r="D3315" i="2"/>
  <c r="C3316" i="2"/>
  <c r="D3316" i="2"/>
  <c r="C3317" i="2"/>
  <c r="D3317" i="2"/>
  <c r="C3318" i="2"/>
  <c r="D3318" i="2"/>
  <c r="C3319" i="2"/>
  <c r="D3319" i="2"/>
  <c r="C3320" i="2"/>
  <c r="D3320" i="2"/>
  <c r="C3321" i="2"/>
  <c r="D3321" i="2"/>
  <c r="C3322" i="2"/>
  <c r="D3322" i="2"/>
  <c r="C3323" i="2"/>
  <c r="D3323" i="2"/>
  <c r="C3324" i="2"/>
  <c r="D3324" i="2"/>
  <c r="C3325" i="2"/>
  <c r="D3325" i="2"/>
  <c r="C3326" i="2"/>
  <c r="D3326" i="2"/>
  <c r="C3327" i="2"/>
  <c r="D3327" i="2"/>
  <c r="C3328" i="2"/>
  <c r="D3328" i="2"/>
  <c r="C3329" i="2"/>
  <c r="D3329" i="2"/>
  <c r="C3330" i="2"/>
  <c r="D3330" i="2"/>
  <c r="C3331" i="2"/>
  <c r="D3331" i="2"/>
  <c r="C3332" i="2"/>
  <c r="D3332" i="2"/>
  <c r="C3333" i="2"/>
  <c r="D3333" i="2"/>
  <c r="C3334" i="2"/>
  <c r="D3334" i="2"/>
  <c r="C3335" i="2"/>
  <c r="D3335" i="2"/>
  <c r="C3336" i="2"/>
  <c r="D3336" i="2"/>
  <c r="C3337" i="2"/>
  <c r="D3337" i="2"/>
  <c r="C3338" i="2"/>
  <c r="D3338" i="2"/>
  <c r="C3339" i="2"/>
  <c r="D3339" i="2"/>
  <c r="C3340" i="2"/>
  <c r="D3340" i="2"/>
  <c r="C3341" i="2"/>
  <c r="D3341" i="2"/>
  <c r="C3342" i="2"/>
  <c r="D3342" i="2"/>
  <c r="C3343" i="2"/>
  <c r="D3343" i="2"/>
  <c r="C3344" i="2"/>
  <c r="D3344" i="2"/>
  <c r="C3345" i="2"/>
  <c r="D3345" i="2"/>
  <c r="C3346" i="2"/>
  <c r="D3346" i="2"/>
  <c r="C3347" i="2"/>
  <c r="D3347" i="2"/>
  <c r="C3348" i="2"/>
  <c r="D3348" i="2"/>
  <c r="C3349" i="2"/>
  <c r="D3349" i="2"/>
  <c r="C3350" i="2"/>
  <c r="D3350" i="2"/>
  <c r="C3351" i="2"/>
  <c r="D3351" i="2"/>
  <c r="C3352" i="2"/>
  <c r="D3352" i="2"/>
  <c r="C3353" i="2"/>
  <c r="D3353" i="2"/>
  <c r="C3354" i="2"/>
  <c r="D3354" i="2"/>
  <c r="C3355" i="2"/>
  <c r="D3355" i="2"/>
  <c r="C3356" i="2"/>
  <c r="D3356" i="2"/>
  <c r="C3357" i="2"/>
  <c r="D3357" i="2"/>
  <c r="C3358" i="2"/>
  <c r="D3358" i="2"/>
  <c r="C3359" i="2"/>
  <c r="D3359" i="2"/>
  <c r="C3360" i="2"/>
  <c r="D3360" i="2"/>
  <c r="C3361" i="2"/>
  <c r="D3361" i="2"/>
  <c r="C3362" i="2"/>
  <c r="D3362" i="2"/>
  <c r="C3363" i="2"/>
  <c r="D3363" i="2"/>
  <c r="C3364" i="2"/>
  <c r="D3364" i="2"/>
  <c r="C3365" i="2"/>
  <c r="D3365" i="2"/>
  <c r="C3366" i="2"/>
  <c r="D3366" i="2"/>
  <c r="C3367" i="2"/>
  <c r="D3367" i="2"/>
  <c r="C3368" i="2"/>
  <c r="D3368" i="2"/>
  <c r="C3369" i="2"/>
  <c r="D3369" i="2"/>
  <c r="C3370" i="2"/>
  <c r="D3370" i="2"/>
  <c r="C3371" i="2"/>
  <c r="D3371" i="2"/>
  <c r="C3372" i="2"/>
  <c r="D3372" i="2"/>
  <c r="C3373" i="2"/>
  <c r="D3373" i="2"/>
  <c r="C3374" i="2"/>
  <c r="D3374" i="2"/>
  <c r="C3375" i="2"/>
  <c r="D3375" i="2"/>
  <c r="C3376" i="2"/>
  <c r="D3376" i="2"/>
  <c r="C3377" i="2"/>
  <c r="D3377" i="2"/>
  <c r="C3378" i="2"/>
  <c r="D3378" i="2"/>
  <c r="C3379" i="2"/>
  <c r="D3379" i="2"/>
  <c r="C3380" i="2"/>
  <c r="D3380" i="2"/>
  <c r="C3381" i="2"/>
  <c r="D3381" i="2"/>
  <c r="C3382" i="2"/>
  <c r="D3382" i="2"/>
  <c r="C3383" i="2"/>
  <c r="D3383" i="2"/>
  <c r="C3384" i="2"/>
  <c r="D3384" i="2"/>
  <c r="C3385" i="2"/>
  <c r="D3385" i="2"/>
  <c r="C3386" i="2"/>
  <c r="D3386" i="2"/>
  <c r="C3387" i="2"/>
  <c r="D3387" i="2"/>
  <c r="C3388" i="2"/>
  <c r="D3388" i="2"/>
  <c r="C3389" i="2"/>
  <c r="D3389" i="2"/>
  <c r="C3390" i="2"/>
  <c r="D3390" i="2"/>
  <c r="C3391" i="2"/>
  <c r="D3391" i="2"/>
  <c r="C3392" i="2"/>
  <c r="D3392" i="2"/>
  <c r="C3393" i="2"/>
  <c r="D3393" i="2"/>
  <c r="C3394" i="2"/>
  <c r="D3394" i="2"/>
  <c r="C3395" i="2"/>
  <c r="D3395" i="2"/>
  <c r="C3396" i="2"/>
  <c r="D3396" i="2"/>
  <c r="C3397" i="2"/>
  <c r="D3397" i="2"/>
  <c r="C3398" i="2"/>
  <c r="D3398" i="2"/>
  <c r="C3399" i="2"/>
  <c r="D3399" i="2"/>
  <c r="C3400" i="2"/>
  <c r="D3400" i="2"/>
  <c r="C3401" i="2"/>
  <c r="D3401" i="2"/>
  <c r="C3402" i="2"/>
  <c r="D3402" i="2"/>
  <c r="C3403" i="2"/>
  <c r="D3403" i="2"/>
  <c r="C3404" i="2"/>
  <c r="D3404" i="2"/>
  <c r="C3405" i="2"/>
  <c r="D3405" i="2"/>
  <c r="C3406" i="2"/>
  <c r="D3406" i="2"/>
  <c r="C3407" i="2"/>
  <c r="D3407" i="2"/>
  <c r="C3408" i="2"/>
  <c r="D3408" i="2"/>
  <c r="C3409" i="2"/>
  <c r="D3409" i="2"/>
  <c r="C3410" i="2"/>
  <c r="D3410" i="2"/>
  <c r="C3411" i="2"/>
  <c r="D3411" i="2"/>
  <c r="C3412" i="2"/>
  <c r="D3412" i="2"/>
  <c r="C3413" i="2"/>
  <c r="D3413" i="2"/>
  <c r="C3414" i="2"/>
  <c r="D3414" i="2"/>
  <c r="C3415" i="2"/>
  <c r="D3415" i="2"/>
  <c r="C3416" i="2"/>
  <c r="D3416" i="2"/>
  <c r="C3417" i="2"/>
  <c r="D3417" i="2"/>
  <c r="C3418" i="2"/>
  <c r="D3418" i="2"/>
  <c r="C3419" i="2"/>
  <c r="D3419" i="2"/>
  <c r="C3420" i="2"/>
  <c r="D3420" i="2"/>
  <c r="C3421" i="2"/>
  <c r="D3421" i="2"/>
  <c r="C3422" i="2"/>
  <c r="D3422" i="2"/>
  <c r="C3423" i="2"/>
  <c r="D3423" i="2"/>
  <c r="C3424" i="2"/>
  <c r="D3424" i="2"/>
  <c r="C3425" i="2"/>
  <c r="D3425" i="2"/>
  <c r="C3426" i="2"/>
  <c r="D3426" i="2"/>
  <c r="C3427" i="2"/>
  <c r="D3427" i="2"/>
  <c r="C3428" i="2"/>
  <c r="D3428" i="2"/>
  <c r="C3429" i="2"/>
  <c r="D3429" i="2"/>
  <c r="C3430" i="2"/>
  <c r="D3430" i="2"/>
  <c r="C3431" i="2"/>
  <c r="D3431" i="2"/>
  <c r="C3432" i="2"/>
  <c r="D3432" i="2"/>
  <c r="C3433" i="2"/>
  <c r="D3433" i="2"/>
  <c r="C3434" i="2"/>
  <c r="D3434" i="2"/>
  <c r="C3435" i="2"/>
  <c r="D3435" i="2"/>
  <c r="C3436" i="2"/>
  <c r="D3436" i="2"/>
  <c r="C3437" i="2"/>
  <c r="D3437" i="2"/>
  <c r="C3438" i="2"/>
  <c r="D3438" i="2"/>
  <c r="C3439" i="2"/>
  <c r="D3439" i="2"/>
  <c r="C3440" i="2"/>
  <c r="D3440" i="2"/>
  <c r="C3441" i="2"/>
  <c r="D3441" i="2"/>
  <c r="C3442" i="2"/>
  <c r="D3442" i="2"/>
  <c r="C3443" i="2"/>
  <c r="D3443" i="2"/>
  <c r="C3444" i="2"/>
  <c r="D3444" i="2"/>
  <c r="C3445" i="2"/>
  <c r="D3445" i="2"/>
  <c r="C3446" i="2"/>
  <c r="D3446" i="2"/>
  <c r="C3447" i="2"/>
  <c r="D3447" i="2"/>
  <c r="C3448" i="2"/>
  <c r="D3448" i="2"/>
  <c r="C3449" i="2"/>
  <c r="D3449" i="2"/>
  <c r="C3450" i="2"/>
  <c r="D3450" i="2"/>
  <c r="C3451" i="2"/>
  <c r="D3451" i="2"/>
  <c r="C3452" i="2"/>
  <c r="D3452" i="2"/>
  <c r="C3453" i="2"/>
  <c r="D3453" i="2"/>
  <c r="C3454" i="2"/>
  <c r="D3454" i="2"/>
  <c r="C3455" i="2"/>
  <c r="D3455" i="2"/>
  <c r="C3456" i="2"/>
  <c r="D3456" i="2"/>
  <c r="C3457" i="2"/>
  <c r="D3457" i="2"/>
  <c r="C3458" i="2"/>
  <c r="D3458" i="2"/>
  <c r="C3459" i="2"/>
  <c r="D3459" i="2"/>
  <c r="C3460" i="2"/>
  <c r="D3460" i="2"/>
  <c r="C3461" i="2"/>
  <c r="D3461" i="2"/>
  <c r="C3462" i="2"/>
  <c r="D3462" i="2"/>
  <c r="C3463" i="2"/>
  <c r="D3463" i="2"/>
  <c r="C3464" i="2"/>
  <c r="D3464" i="2"/>
  <c r="C3465" i="2"/>
  <c r="D3465" i="2"/>
  <c r="C3466" i="2"/>
  <c r="D3466" i="2"/>
  <c r="C3467" i="2"/>
  <c r="D3467" i="2"/>
  <c r="C3468" i="2"/>
  <c r="D3468" i="2"/>
  <c r="C3469" i="2"/>
  <c r="D3469" i="2"/>
  <c r="C3470" i="2"/>
  <c r="D3470" i="2"/>
  <c r="C3471" i="2"/>
  <c r="D3471" i="2"/>
  <c r="C3472" i="2"/>
  <c r="D3472" i="2"/>
  <c r="C3473" i="2"/>
  <c r="D3473" i="2"/>
  <c r="C3474" i="2"/>
  <c r="D3474" i="2"/>
  <c r="C3475" i="2"/>
  <c r="D3475" i="2"/>
  <c r="C3476" i="2"/>
  <c r="D3476" i="2"/>
  <c r="C3477" i="2"/>
  <c r="D3477" i="2"/>
  <c r="C3478" i="2"/>
  <c r="D3478" i="2"/>
  <c r="C3479" i="2"/>
  <c r="D3479" i="2"/>
  <c r="C3480" i="2"/>
  <c r="D3480" i="2"/>
  <c r="C3481" i="2"/>
  <c r="D3481" i="2"/>
  <c r="C3482" i="2"/>
  <c r="D3482" i="2"/>
  <c r="C3483" i="2"/>
  <c r="D3483" i="2"/>
  <c r="C3484" i="2"/>
  <c r="D3484" i="2"/>
  <c r="C3485" i="2"/>
  <c r="D3485" i="2"/>
  <c r="C3486" i="2"/>
  <c r="D3486" i="2"/>
  <c r="C3487" i="2"/>
  <c r="D3487" i="2"/>
  <c r="C3488" i="2"/>
  <c r="D3488" i="2"/>
  <c r="C3489" i="2"/>
  <c r="D3489" i="2"/>
  <c r="C3490" i="2"/>
  <c r="D3490" i="2"/>
  <c r="C3491" i="2"/>
  <c r="D3491" i="2"/>
  <c r="C3492" i="2"/>
  <c r="D3492" i="2"/>
  <c r="C3493" i="2"/>
  <c r="D3493" i="2"/>
  <c r="C3494" i="2"/>
  <c r="D3494" i="2"/>
  <c r="C3495" i="2"/>
  <c r="D3495" i="2"/>
  <c r="C3496" i="2"/>
  <c r="D3496" i="2"/>
  <c r="C3497" i="2"/>
  <c r="D3497" i="2"/>
  <c r="C3498" i="2"/>
  <c r="D3498" i="2"/>
  <c r="C3499" i="2"/>
  <c r="D3499" i="2"/>
  <c r="C3500" i="2"/>
  <c r="D3500" i="2"/>
  <c r="C3501" i="2"/>
  <c r="D3501" i="2"/>
  <c r="C3502" i="2"/>
  <c r="D3502" i="2"/>
  <c r="C3503" i="2"/>
  <c r="D3503" i="2"/>
  <c r="C3504" i="2"/>
  <c r="D3504" i="2"/>
  <c r="C3505" i="2"/>
  <c r="D3505" i="2"/>
  <c r="C3506" i="2"/>
  <c r="D3506" i="2"/>
  <c r="C3507" i="2"/>
  <c r="D3507" i="2"/>
  <c r="C3508" i="2"/>
  <c r="D3508" i="2"/>
  <c r="C3509" i="2"/>
  <c r="D3509" i="2"/>
  <c r="C3510" i="2"/>
  <c r="D3510" i="2"/>
  <c r="C3511" i="2"/>
  <c r="D3511" i="2"/>
  <c r="C3512" i="2"/>
  <c r="D3512" i="2"/>
  <c r="C3513" i="2"/>
  <c r="D3513" i="2"/>
  <c r="C3514" i="2"/>
  <c r="D3514" i="2"/>
  <c r="C3515" i="2"/>
  <c r="D3515" i="2"/>
  <c r="C3516" i="2"/>
  <c r="D3516" i="2"/>
  <c r="C3517" i="2"/>
  <c r="D3517" i="2"/>
  <c r="C3518" i="2"/>
  <c r="D3518" i="2"/>
  <c r="C3519" i="2"/>
  <c r="D3519" i="2"/>
  <c r="C3520" i="2"/>
  <c r="D3520" i="2"/>
  <c r="C3521" i="2"/>
  <c r="D3521" i="2"/>
  <c r="C3522" i="2"/>
  <c r="D3522" i="2"/>
  <c r="C3523" i="2"/>
  <c r="D3523" i="2"/>
  <c r="C3524" i="2"/>
  <c r="D3524" i="2"/>
  <c r="C3525" i="2"/>
  <c r="D3525" i="2"/>
  <c r="C3526" i="2"/>
  <c r="D3526" i="2"/>
  <c r="C3527" i="2"/>
  <c r="D3527" i="2"/>
  <c r="C3528" i="2"/>
  <c r="D3528" i="2"/>
  <c r="C3529" i="2"/>
  <c r="D3529" i="2"/>
  <c r="C3530" i="2"/>
  <c r="D3530" i="2"/>
  <c r="C3531" i="2"/>
  <c r="D3531" i="2"/>
  <c r="C3532" i="2"/>
  <c r="D3532" i="2"/>
  <c r="C3533" i="2"/>
  <c r="D3533" i="2"/>
  <c r="C3534" i="2"/>
  <c r="D3534" i="2"/>
  <c r="C3535" i="2"/>
  <c r="D3535" i="2"/>
  <c r="C3536" i="2"/>
  <c r="D3536" i="2"/>
  <c r="C3537" i="2"/>
  <c r="D3537" i="2"/>
  <c r="C3538" i="2"/>
  <c r="D3538" i="2"/>
  <c r="C3539" i="2"/>
  <c r="D3539" i="2"/>
  <c r="C3540" i="2"/>
  <c r="D3540" i="2"/>
  <c r="C3541" i="2"/>
  <c r="D3541" i="2"/>
  <c r="C3542" i="2"/>
  <c r="D3542" i="2"/>
  <c r="C3543" i="2"/>
  <c r="D3543" i="2"/>
  <c r="C3544" i="2"/>
  <c r="D3544" i="2"/>
  <c r="C3545" i="2"/>
  <c r="D3545" i="2"/>
  <c r="C3546" i="2"/>
  <c r="D3546" i="2"/>
  <c r="C3547" i="2"/>
  <c r="D3547" i="2"/>
  <c r="C3548" i="2"/>
  <c r="D3548" i="2"/>
  <c r="C3549" i="2"/>
  <c r="D3549" i="2"/>
  <c r="C3550" i="2"/>
  <c r="D3550" i="2"/>
  <c r="C3551" i="2"/>
  <c r="D3551" i="2"/>
  <c r="C3552" i="2"/>
  <c r="D3552" i="2"/>
  <c r="C3553" i="2"/>
  <c r="D3553" i="2"/>
  <c r="C3554" i="2"/>
  <c r="D3554" i="2"/>
  <c r="C3555" i="2"/>
  <c r="D3555" i="2"/>
  <c r="C3556" i="2"/>
  <c r="D3556" i="2"/>
  <c r="C3557" i="2"/>
  <c r="D3557" i="2"/>
  <c r="C3558" i="2"/>
  <c r="D3558" i="2"/>
  <c r="C3559" i="2"/>
  <c r="D3559" i="2"/>
  <c r="C3560" i="2"/>
  <c r="D3560" i="2"/>
  <c r="C3561" i="2"/>
  <c r="D3561" i="2"/>
  <c r="C3562" i="2"/>
  <c r="D3562" i="2"/>
  <c r="C3563" i="2"/>
  <c r="D3563" i="2"/>
  <c r="C3564" i="2"/>
  <c r="D3564" i="2"/>
  <c r="C3565" i="2"/>
  <c r="D3565" i="2"/>
  <c r="C3566" i="2"/>
  <c r="D3566" i="2"/>
  <c r="C3567" i="2"/>
  <c r="D3567" i="2"/>
  <c r="C3568" i="2"/>
  <c r="D3568" i="2"/>
  <c r="C3569" i="2"/>
  <c r="D3569" i="2"/>
  <c r="C3570" i="2"/>
  <c r="D3570" i="2"/>
  <c r="C3571" i="2"/>
  <c r="D3571" i="2"/>
  <c r="C3572" i="2"/>
  <c r="D3572" i="2"/>
  <c r="C3573" i="2"/>
  <c r="D3573" i="2"/>
  <c r="C3574" i="2"/>
  <c r="D3574" i="2"/>
  <c r="C3575" i="2"/>
  <c r="D3575" i="2"/>
  <c r="C3576" i="2"/>
  <c r="D3576" i="2"/>
  <c r="C3577" i="2"/>
  <c r="D3577" i="2"/>
  <c r="C3578" i="2"/>
  <c r="D3578" i="2"/>
  <c r="C3579" i="2"/>
  <c r="D3579" i="2"/>
  <c r="C3580" i="2"/>
  <c r="D3580" i="2"/>
  <c r="C3581" i="2"/>
  <c r="D3581" i="2"/>
  <c r="C3582" i="2"/>
  <c r="D3582" i="2"/>
  <c r="C3583" i="2"/>
  <c r="D3583" i="2"/>
  <c r="C3584" i="2"/>
  <c r="D3584" i="2"/>
  <c r="C3585" i="2"/>
  <c r="D3585" i="2"/>
  <c r="C3586" i="2"/>
  <c r="D3586" i="2"/>
  <c r="C3587" i="2"/>
  <c r="D3587" i="2"/>
  <c r="C3588" i="2"/>
  <c r="D3588" i="2"/>
  <c r="C3589" i="2"/>
  <c r="D3589" i="2"/>
  <c r="C3590" i="2"/>
  <c r="D3590" i="2"/>
  <c r="C3591" i="2"/>
  <c r="D3591" i="2"/>
  <c r="C3592" i="2"/>
  <c r="D3592" i="2"/>
  <c r="C3593" i="2"/>
  <c r="D3593" i="2"/>
  <c r="C3594" i="2"/>
  <c r="D3594" i="2"/>
  <c r="C3595" i="2"/>
  <c r="D3595" i="2"/>
  <c r="C3596" i="2"/>
  <c r="D3596" i="2"/>
  <c r="C3597" i="2"/>
  <c r="D3597" i="2"/>
  <c r="C3598" i="2"/>
  <c r="D3598" i="2"/>
  <c r="C3599" i="2"/>
  <c r="D3599" i="2"/>
  <c r="C3600" i="2"/>
  <c r="D3600" i="2"/>
  <c r="C3601" i="2"/>
  <c r="D3601" i="2"/>
  <c r="C3602" i="2"/>
  <c r="D3602" i="2"/>
  <c r="C3603" i="2"/>
  <c r="D3603" i="2"/>
  <c r="C3604" i="2"/>
  <c r="D3604" i="2"/>
  <c r="C3605" i="2"/>
  <c r="D3605" i="2"/>
  <c r="C3606" i="2"/>
  <c r="D3606" i="2"/>
  <c r="C3607" i="2"/>
  <c r="D3607" i="2"/>
  <c r="C3608" i="2"/>
  <c r="D3608" i="2"/>
  <c r="C3609" i="2"/>
  <c r="D3609" i="2"/>
  <c r="C3610" i="2"/>
  <c r="D3610" i="2"/>
  <c r="C3611" i="2"/>
  <c r="D3611" i="2"/>
  <c r="C3612" i="2"/>
  <c r="D3612" i="2"/>
  <c r="C3613" i="2"/>
  <c r="D3613" i="2"/>
  <c r="C3614" i="2"/>
  <c r="D3614" i="2"/>
  <c r="C3615" i="2"/>
  <c r="D3615" i="2"/>
  <c r="C3616" i="2"/>
  <c r="D3616" i="2"/>
  <c r="C3617" i="2"/>
  <c r="D3617" i="2"/>
  <c r="C3618" i="2"/>
  <c r="D3618" i="2"/>
  <c r="C3619" i="2"/>
  <c r="D3619" i="2"/>
  <c r="C3620" i="2"/>
  <c r="D3620" i="2"/>
  <c r="C3621" i="2"/>
  <c r="D3621" i="2"/>
  <c r="C3622" i="2"/>
  <c r="D3622" i="2"/>
  <c r="C3623" i="2"/>
  <c r="D3623" i="2"/>
  <c r="C3624" i="2"/>
  <c r="D3624" i="2"/>
  <c r="C3625" i="2"/>
  <c r="D3625" i="2"/>
  <c r="C3626" i="2"/>
  <c r="D3626" i="2"/>
  <c r="C3627" i="2"/>
  <c r="D3627" i="2"/>
  <c r="C3628" i="2"/>
  <c r="D3628" i="2"/>
  <c r="C3629" i="2"/>
  <c r="D3629" i="2"/>
  <c r="C3630" i="2"/>
  <c r="D3630" i="2"/>
  <c r="C3631" i="2"/>
  <c r="D3631" i="2"/>
  <c r="C3632" i="2"/>
  <c r="D3632" i="2"/>
  <c r="C3633" i="2"/>
  <c r="D3633" i="2"/>
  <c r="C3634" i="2"/>
  <c r="D3634" i="2"/>
  <c r="C3635" i="2"/>
  <c r="D3635" i="2"/>
  <c r="C3636" i="2"/>
  <c r="D3636" i="2"/>
  <c r="C3637" i="2"/>
  <c r="D3637" i="2"/>
  <c r="C3638" i="2"/>
  <c r="D3638" i="2"/>
  <c r="C3639" i="2"/>
  <c r="D3639" i="2"/>
  <c r="C3640" i="2"/>
  <c r="D3640" i="2"/>
  <c r="C3641" i="2"/>
  <c r="D3641" i="2"/>
  <c r="C3642" i="2"/>
  <c r="D3642" i="2"/>
  <c r="C3643" i="2"/>
  <c r="D3643" i="2"/>
  <c r="C3644" i="2"/>
  <c r="D3644" i="2"/>
  <c r="C3645" i="2"/>
  <c r="D3645" i="2"/>
  <c r="C3646" i="2"/>
  <c r="D3646" i="2"/>
  <c r="C3647" i="2"/>
  <c r="D3647" i="2"/>
  <c r="C3648" i="2"/>
  <c r="D3648" i="2"/>
  <c r="C3649" i="2"/>
  <c r="D3649" i="2"/>
  <c r="C3650" i="2"/>
  <c r="D3650" i="2"/>
  <c r="C3651" i="2"/>
  <c r="D3651" i="2"/>
  <c r="C3652" i="2"/>
  <c r="D3652" i="2"/>
  <c r="C3653" i="2"/>
  <c r="D3653" i="2"/>
  <c r="C3654" i="2"/>
  <c r="D3654" i="2"/>
  <c r="C3655" i="2"/>
  <c r="D3655" i="2"/>
  <c r="C3656" i="2"/>
  <c r="D3656" i="2"/>
  <c r="C3657" i="2"/>
  <c r="D3657" i="2"/>
  <c r="C3658" i="2"/>
  <c r="D3658" i="2"/>
  <c r="C3659" i="2"/>
  <c r="D3659" i="2"/>
  <c r="C3660" i="2"/>
  <c r="D3660" i="2"/>
  <c r="C3661" i="2"/>
  <c r="D3661" i="2"/>
  <c r="C3662" i="2"/>
  <c r="D3662" i="2"/>
  <c r="C3663" i="2"/>
  <c r="D3663" i="2"/>
  <c r="C3664" i="2"/>
  <c r="D3664" i="2"/>
  <c r="C3665" i="2"/>
  <c r="D3665" i="2"/>
  <c r="C3666" i="2"/>
  <c r="D3666" i="2"/>
  <c r="C3667" i="2"/>
  <c r="D3667" i="2"/>
  <c r="C3668" i="2"/>
  <c r="D3668" i="2"/>
  <c r="C3669" i="2"/>
  <c r="D3669" i="2"/>
  <c r="C3670" i="2"/>
  <c r="D3670" i="2"/>
  <c r="C3671" i="2"/>
  <c r="D3671" i="2"/>
  <c r="C3672" i="2"/>
  <c r="D3672" i="2"/>
  <c r="C3673" i="2"/>
  <c r="D3673" i="2"/>
  <c r="C3674" i="2"/>
  <c r="D3674" i="2"/>
  <c r="C3675" i="2"/>
  <c r="D3675" i="2"/>
  <c r="C3676" i="2"/>
  <c r="D3676" i="2"/>
  <c r="C3677" i="2"/>
  <c r="D3677" i="2"/>
  <c r="C3678" i="2"/>
  <c r="D3678" i="2"/>
  <c r="C3679" i="2"/>
  <c r="D3679" i="2"/>
  <c r="C3680" i="2"/>
  <c r="D3680" i="2"/>
  <c r="C3681" i="2"/>
  <c r="D3681" i="2"/>
  <c r="C3682" i="2"/>
  <c r="D3682" i="2"/>
  <c r="C3683" i="2"/>
  <c r="D3683" i="2"/>
  <c r="C3684" i="2"/>
  <c r="D3684" i="2"/>
  <c r="C3685" i="2"/>
  <c r="D3685" i="2"/>
  <c r="C3686" i="2"/>
  <c r="D3686" i="2"/>
  <c r="C3687" i="2"/>
  <c r="D3687" i="2"/>
  <c r="C3688" i="2"/>
  <c r="D3688" i="2"/>
  <c r="C3689" i="2"/>
  <c r="D3689" i="2"/>
  <c r="C3690" i="2"/>
  <c r="D3690" i="2"/>
  <c r="C3691" i="2"/>
  <c r="D3691" i="2"/>
  <c r="C3692" i="2"/>
  <c r="D3692" i="2"/>
  <c r="C3693" i="2"/>
  <c r="D3693" i="2"/>
  <c r="C3694" i="2"/>
  <c r="D3694" i="2"/>
  <c r="C3695" i="2"/>
  <c r="D3695" i="2"/>
  <c r="C3696" i="2"/>
  <c r="D3696" i="2"/>
  <c r="C3697" i="2"/>
  <c r="D3697" i="2"/>
  <c r="C3698" i="2"/>
  <c r="D3698" i="2"/>
  <c r="C3699" i="2"/>
  <c r="D3699" i="2"/>
  <c r="C3700" i="2"/>
  <c r="D3700" i="2"/>
  <c r="C3701" i="2"/>
  <c r="D3701" i="2"/>
  <c r="C3702" i="2"/>
  <c r="D3702" i="2"/>
  <c r="C3703" i="2"/>
  <c r="D3703" i="2"/>
  <c r="C3704" i="2"/>
  <c r="D3704" i="2"/>
  <c r="C3705" i="2"/>
  <c r="D3705" i="2"/>
  <c r="C3706" i="2"/>
  <c r="D3706" i="2"/>
  <c r="C3707" i="2"/>
  <c r="D3707" i="2"/>
  <c r="C3708" i="2"/>
  <c r="D3708" i="2"/>
  <c r="C3709" i="2"/>
  <c r="D3709" i="2"/>
  <c r="C3710" i="2"/>
  <c r="D3710" i="2"/>
  <c r="C3711" i="2"/>
  <c r="D3711" i="2"/>
  <c r="C3712" i="2"/>
  <c r="D3712" i="2"/>
  <c r="C3713" i="2"/>
  <c r="D3713" i="2"/>
  <c r="C3714" i="2"/>
  <c r="D3714" i="2"/>
  <c r="C3715" i="2"/>
  <c r="D3715" i="2"/>
  <c r="C3716" i="2"/>
  <c r="D3716" i="2"/>
  <c r="C3717" i="2"/>
  <c r="D3717" i="2"/>
  <c r="C3718" i="2"/>
  <c r="D3718" i="2"/>
  <c r="C3719" i="2"/>
  <c r="D3719" i="2"/>
  <c r="C3720" i="2"/>
  <c r="D3720" i="2"/>
  <c r="C3721" i="2"/>
  <c r="D3721" i="2"/>
  <c r="C3722" i="2"/>
  <c r="D3722" i="2"/>
  <c r="C3723" i="2"/>
  <c r="D3723" i="2"/>
  <c r="C3724" i="2"/>
  <c r="D3724" i="2"/>
  <c r="C3725" i="2"/>
  <c r="D3725" i="2"/>
  <c r="C3726" i="2"/>
  <c r="D3726" i="2"/>
  <c r="C3727" i="2"/>
  <c r="D3727" i="2"/>
  <c r="C3728" i="2"/>
  <c r="D3728" i="2"/>
  <c r="C3729" i="2"/>
  <c r="D3729" i="2"/>
  <c r="C3730" i="2"/>
  <c r="D3730" i="2"/>
  <c r="C3731" i="2"/>
  <c r="D3731" i="2"/>
  <c r="C3732" i="2"/>
  <c r="D3732" i="2"/>
  <c r="C3733" i="2"/>
  <c r="D3733" i="2"/>
  <c r="C3734" i="2"/>
  <c r="D3734" i="2"/>
  <c r="C3735" i="2"/>
  <c r="D3735" i="2"/>
  <c r="C3736" i="2"/>
  <c r="D3736" i="2"/>
  <c r="C3737" i="2"/>
  <c r="D3737" i="2"/>
  <c r="C3738" i="2"/>
  <c r="D3738" i="2"/>
  <c r="C3739" i="2"/>
  <c r="D3739" i="2"/>
  <c r="C3740" i="2"/>
  <c r="D3740" i="2"/>
  <c r="C3741" i="2"/>
  <c r="D3741" i="2"/>
  <c r="C3742" i="2"/>
  <c r="D3742" i="2"/>
  <c r="C3743" i="2"/>
  <c r="D3743" i="2"/>
  <c r="C3744" i="2"/>
  <c r="D3744" i="2"/>
  <c r="C3745" i="2"/>
  <c r="D3745" i="2"/>
  <c r="C3746" i="2"/>
  <c r="D3746" i="2"/>
  <c r="C3747" i="2"/>
  <c r="D3747" i="2"/>
  <c r="C3748" i="2"/>
  <c r="D3748" i="2"/>
  <c r="C3749" i="2"/>
  <c r="D3749" i="2"/>
  <c r="C3750" i="2"/>
  <c r="D3750" i="2"/>
  <c r="C3751" i="2"/>
  <c r="D3751" i="2"/>
  <c r="C3752" i="2"/>
  <c r="D3752" i="2"/>
  <c r="C3753" i="2"/>
  <c r="D3753" i="2"/>
  <c r="C3754" i="2"/>
  <c r="D3754" i="2"/>
  <c r="C3755" i="2"/>
  <c r="D3755" i="2"/>
  <c r="C3756" i="2"/>
  <c r="D3756" i="2"/>
  <c r="C3757" i="2"/>
  <c r="D3757" i="2"/>
  <c r="C3758" i="2"/>
  <c r="D3758" i="2"/>
  <c r="C3759" i="2"/>
  <c r="D3759" i="2"/>
  <c r="C3760" i="2"/>
  <c r="D3760" i="2"/>
  <c r="C3761" i="2"/>
  <c r="D3761" i="2"/>
  <c r="C3762" i="2"/>
  <c r="D3762" i="2"/>
  <c r="C3763" i="2"/>
  <c r="D3763" i="2"/>
  <c r="C3764" i="2"/>
  <c r="D3764" i="2"/>
  <c r="C3765" i="2"/>
  <c r="D3765" i="2"/>
  <c r="C3766" i="2"/>
  <c r="D3766" i="2"/>
  <c r="C3767" i="2"/>
  <c r="D3767" i="2"/>
  <c r="C3768" i="2"/>
  <c r="D3768" i="2"/>
  <c r="C3769" i="2"/>
  <c r="D3769" i="2"/>
  <c r="C3770" i="2"/>
  <c r="D3770" i="2"/>
  <c r="C3771" i="2"/>
  <c r="D3771" i="2"/>
  <c r="C3772" i="2"/>
  <c r="D3772" i="2"/>
  <c r="C3773" i="2"/>
  <c r="D3773" i="2"/>
  <c r="C3774" i="2"/>
  <c r="D3774" i="2"/>
  <c r="C3775" i="2"/>
  <c r="D3775" i="2"/>
  <c r="C3776" i="2"/>
  <c r="D3776" i="2"/>
  <c r="C3777" i="2"/>
  <c r="D3777" i="2"/>
  <c r="C3778" i="2"/>
  <c r="D3778" i="2"/>
  <c r="C3779" i="2"/>
  <c r="D3779" i="2"/>
  <c r="C3780" i="2"/>
  <c r="D3780" i="2"/>
  <c r="C3781" i="2"/>
  <c r="D3781" i="2"/>
  <c r="C3782" i="2"/>
  <c r="D3782" i="2"/>
  <c r="C3783" i="2"/>
  <c r="D3783" i="2"/>
  <c r="C3784" i="2"/>
  <c r="D3784" i="2"/>
  <c r="C3785" i="2"/>
  <c r="D3785" i="2"/>
  <c r="C3786" i="2"/>
  <c r="D3786" i="2"/>
  <c r="C3787" i="2"/>
  <c r="D3787" i="2"/>
  <c r="C3788" i="2"/>
  <c r="D3788" i="2"/>
  <c r="C3789" i="2"/>
  <c r="D3789" i="2"/>
  <c r="C3790" i="2"/>
  <c r="D3790" i="2"/>
  <c r="C3791" i="2"/>
  <c r="D3791" i="2"/>
  <c r="C3792" i="2"/>
  <c r="D3792" i="2"/>
  <c r="C3793" i="2"/>
  <c r="D3793" i="2"/>
  <c r="C3794" i="2"/>
  <c r="D3794" i="2"/>
  <c r="C3795" i="2"/>
  <c r="D3795" i="2"/>
  <c r="C3796" i="2"/>
  <c r="D3796" i="2"/>
  <c r="C3797" i="2"/>
  <c r="D3797" i="2"/>
  <c r="C3798" i="2"/>
  <c r="D3798" i="2"/>
  <c r="C3799" i="2"/>
  <c r="D3799" i="2"/>
  <c r="C3800" i="2"/>
  <c r="D3800" i="2"/>
  <c r="C3801" i="2"/>
  <c r="D3801" i="2"/>
  <c r="C3802" i="2"/>
  <c r="D3802" i="2"/>
  <c r="C3803" i="2"/>
  <c r="D3803" i="2"/>
  <c r="C3804" i="2"/>
  <c r="D3804" i="2"/>
  <c r="C3805" i="2"/>
  <c r="D3805" i="2"/>
  <c r="C3806" i="2"/>
  <c r="D3806" i="2"/>
  <c r="C3807" i="2"/>
  <c r="D3807" i="2"/>
  <c r="C3808" i="2"/>
  <c r="D3808" i="2"/>
  <c r="C3809" i="2"/>
  <c r="D3809" i="2"/>
  <c r="C3810" i="2"/>
  <c r="D3810" i="2"/>
  <c r="C3811" i="2"/>
  <c r="D3811" i="2"/>
  <c r="C3812" i="2"/>
  <c r="D3812" i="2"/>
  <c r="C3813" i="2"/>
  <c r="D3813" i="2"/>
  <c r="C3814" i="2"/>
  <c r="D3814" i="2"/>
  <c r="C3815" i="2"/>
  <c r="D3815" i="2"/>
  <c r="C3816" i="2"/>
  <c r="D3816" i="2"/>
  <c r="C3817" i="2"/>
  <c r="D3817" i="2"/>
  <c r="C3818" i="2"/>
  <c r="D3818" i="2"/>
  <c r="C3819" i="2"/>
  <c r="D3819" i="2"/>
  <c r="C3820" i="2"/>
  <c r="D3820" i="2"/>
  <c r="C3821" i="2"/>
  <c r="D3821" i="2"/>
  <c r="C3822" i="2"/>
  <c r="D3822" i="2"/>
  <c r="C3823" i="2"/>
  <c r="D3823" i="2"/>
  <c r="C3824" i="2"/>
  <c r="D3824" i="2"/>
  <c r="C3825" i="2"/>
  <c r="D3825" i="2"/>
  <c r="C3826" i="2"/>
  <c r="D3826" i="2"/>
  <c r="C3827" i="2"/>
  <c r="D3827" i="2"/>
  <c r="C3828" i="2"/>
  <c r="D3828" i="2"/>
  <c r="C3829" i="2"/>
  <c r="D3829" i="2"/>
  <c r="C3830" i="2"/>
  <c r="D3830" i="2"/>
  <c r="C3831" i="2"/>
  <c r="D3831" i="2"/>
  <c r="C3832" i="2"/>
  <c r="D3832" i="2"/>
  <c r="C3833" i="2"/>
  <c r="D3833" i="2"/>
  <c r="C3834" i="2"/>
  <c r="D3834" i="2"/>
  <c r="C3835" i="2"/>
  <c r="D3835" i="2"/>
  <c r="C3836" i="2"/>
  <c r="D3836" i="2"/>
  <c r="C3837" i="2"/>
  <c r="D3837" i="2"/>
  <c r="C3838" i="2"/>
  <c r="D3838" i="2"/>
  <c r="C3839" i="2"/>
  <c r="D3839" i="2"/>
  <c r="C3840" i="2"/>
  <c r="D3840" i="2"/>
  <c r="C3841" i="2"/>
  <c r="D3841" i="2"/>
  <c r="C3842" i="2"/>
  <c r="D3842" i="2"/>
  <c r="C3843" i="2"/>
  <c r="D3843" i="2"/>
  <c r="C3844" i="2"/>
  <c r="D3844" i="2"/>
  <c r="C3845" i="2"/>
  <c r="D3845" i="2"/>
  <c r="C3846" i="2"/>
  <c r="D3846" i="2"/>
  <c r="C3847" i="2"/>
  <c r="D3847" i="2"/>
  <c r="C3848" i="2"/>
  <c r="D3848" i="2"/>
  <c r="C3849" i="2"/>
  <c r="D3849" i="2"/>
  <c r="C3850" i="2"/>
  <c r="D3850" i="2"/>
  <c r="C3851" i="2"/>
  <c r="D3851" i="2"/>
  <c r="C3852" i="2"/>
  <c r="D3852" i="2"/>
  <c r="C3853" i="2"/>
  <c r="D3853" i="2"/>
  <c r="C3854" i="2"/>
  <c r="D3854" i="2"/>
  <c r="C3855" i="2"/>
  <c r="D3855" i="2"/>
  <c r="C3856" i="2"/>
  <c r="D3856" i="2"/>
  <c r="C3857" i="2"/>
  <c r="D3857" i="2"/>
  <c r="C3858" i="2"/>
  <c r="D3858" i="2"/>
  <c r="C3859" i="2"/>
  <c r="D3859" i="2"/>
  <c r="C3860" i="2"/>
  <c r="D3860" i="2"/>
  <c r="C3861" i="2"/>
  <c r="D3861" i="2"/>
  <c r="C3862" i="2"/>
  <c r="D3862" i="2"/>
  <c r="C3863" i="2"/>
  <c r="D3863" i="2"/>
  <c r="C3864" i="2"/>
  <c r="D3864" i="2"/>
  <c r="C3865" i="2"/>
  <c r="D3865" i="2"/>
  <c r="C3866" i="2"/>
  <c r="D3866" i="2"/>
  <c r="C3867" i="2"/>
  <c r="D3867" i="2"/>
  <c r="C3868" i="2"/>
  <c r="D3868" i="2"/>
  <c r="C3869" i="2"/>
  <c r="D3869" i="2"/>
  <c r="C3870" i="2"/>
  <c r="D3870" i="2"/>
  <c r="C3871" i="2"/>
  <c r="D3871" i="2"/>
  <c r="C3872" i="2"/>
  <c r="D3872" i="2"/>
  <c r="C3873" i="2"/>
  <c r="D3873" i="2"/>
  <c r="C3874" i="2"/>
  <c r="D3874" i="2"/>
  <c r="C3875" i="2"/>
  <c r="D3875" i="2"/>
  <c r="C3876" i="2"/>
  <c r="D3876" i="2"/>
  <c r="C3877" i="2"/>
  <c r="D3877" i="2"/>
  <c r="C3878" i="2"/>
  <c r="D3878" i="2"/>
  <c r="C3879" i="2"/>
  <c r="D3879" i="2"/>
  <c r="C3880" i="2"/>
  <c r="D3880" i="2"/>
  <c r="C3881" i="2"/>
  <c r="D3881" i="2"/>
  <c r="C3882" i="2"/>
  <c r="D3882" i="2"/>
  <c r="C3883" i="2"/>
  <c r="D3883" i="2"/>
  <c r="C3884" i="2"/>
  <c r="D3884" i="2"/>
  <c r="C3885" i="2"/>
  <c r="D3885" i="2"/>
  <c r="C3886" i="2"/>
  <c r="D3886" i="2"/>
  <c r="C3887" i="2"/>
  <c r="D3887" i="2"/>
  <c r="C3888" i="2"/>
  <c r="D3888" i="2"/>
  <c r="C3889" i="2"/>
  <c r="D3889" i="2"/>
  <c r="C3890" i="2"/>
  <c r="D3890" i="2"/>
  <c r="C3891" i="2"/>
  <c r="D3891" i="2"/>
  <c r="C3892" i="2"/>
  <c r="D3892" i="2"/>
  <c r="C3893" i="2"/>
  <c r="D3893" i="2"/>
  <c r="C3894" i="2"/>
  <c r="D3894" i="2"/>
  <c r="C3895" i="2"/>
  <c r="D3895" i="2"/>
  <c r="C3896" i="2"/>
  <c r="D3896" i="2"/>
  <c r="C3897" i="2"/>
  <c r="D3897" i="2"/>
  <c r="C3898" i="2"/>
  <c r="D3898" i="2"/>
  <c r="C3899" i="2"/>
  <c r="D3899" i="2"/>
  <c r="C3900" i="2"/>
  <c r="D3900" i="2"/>
  <c r="C3901" i="2"/>
  <c r="D3901" i="2"/>
  <c r="C3902" i="2"/>
  <c r="D3902" i="2"/>
  <c r="C3903" i="2"/>
  <c r="D3903" i="2"/>
  <c r="C3904" i="2"/>
  <c r="D3904" i="2"/>
  <c r="C3905" i="2"/>
  <c r="D3905" i="2"/>
  <c r="C3906" i="2"/>
  <c r="D3906" i="2"/>
  <c r="C3907" i="2"/>
  <c r="D3907" i="2"/>
  <c r="C3908" i="2"/>
  <c r="D3908" i="2"/>
  <c r="C3909" i="2"/>
  <c r="D3909" i="2"/>
  <c r="C3910" i="2"/>
  <c r="D3910" i="2"/>
  <c r="C3911" i="2"/>
  <c r="D3911" i="2"/>
  <c r="C3912" i="2"/>
  <c r="D3912" i="2"/>
  <c r="C3913" i="2"/>
  <c r="D3913" i="2"/>
  <c r="C3914" i="2"/>
  <c r="D3914" i="2"/>
  <c r="C3915" i="2"/>
  <c r="D3915" i="2"/>
  <c r="C3916" i="2"/>
  <c r="D3916" i="2"/>
  <c r="C3917" i="2"/>
  <c r="D3917" i="2"/>
  <c r="C3918" i="2"/>
  <c r="D3918" i="2"/>
  <c r="C3919" i="2"/>
  <c r="D3919" i="2"/>
  <c r="C3920" i="2"/>
  <c r="D3920" i="2"/>
  <c r="C3921" i="2"/>
  <c r="D3921" i="2"/>
  <c r="C3922" i="2"/>
  <c r="D3922" i="2"/>
  <c r="C3923" i="2"/>
  <c r="D3923" i="2"/>
  <c r="C3924" i="2"/>
  <c r="D3924" i="2"/>
  <c r="C3925" i="2"/>
  <c r="D3925" i="2"/>
  <c r="C3926" i="2"/>
  <c r="D3926" i="2"/>
  <c r="C3927" i="2"/>
  <c r="D3927" i="2"/>
  <c r="C3928" i="2"/>
  <c r="D3928" i="2"/>
  <c r="C3929" i="2"/>
  <c r="D3929" i="2"/>
  <c r="C3930" i="2"/>
  <c r="D3930" i="2"/>
  <c r="C3931" i="2"/>
  <c r="D3931" i="2"/>
  <c r="C3932" i="2"/>
  <c r="D3932" i="2"/>
  <c r="C3933" i="2"/>
  <c r="D3933" i="2"/>
  <c r="C3934" i="2"/>
  <c r="D3934" i="2"/>
  <c r="C3935" i="2"/>
  <c r="D3935" i="2"/>
  <c r="C3936" i="2"/>
  <c r="D3936" i="2"/>
  <c r="C3937" i="2"/>
  <c r="D3937" i="2"/>
  <c r="C3938" i="2"/>
  <c r="D3938" i="2"/>
  <c r="C3939" i="2"/>
  <c r="D3939" i="2"/>
  <c r="C3940" i="2"/>
  <c r="D3940" i="2"/>
  <c r="C3941" i="2"/>
  <c r="D3941" i="2"/>
  <c r="C3942" i="2"/>
  <c r="D3942" i="2"/>
  <c r="C3943" i="2"/>
  <c r="D3943" i="2"/>
  <c r="C3944" i="2"/>
  <c r="D3944" i="2"/>
  <c r="C3945" i="2"/>
  <c r="D3945" i="2"/>
  <c r="C3946" i="2"/>
  <c r="D3946" i="2"/>
  <c r="C3947" i="2"/>
  <c r="D3947" i="2"/>
  <c r="C3948" i="2"/>
  <c r="D3948" i="2"/>
  <c r="C3949" i="2"/>
  <c r="D3949" i="2"/>
  <c r="C3950" i="2"/>
  <c r="D3950" i="2"/>
  <c r="C3951" i="2"/>
  <c r="D3951" i="2"/>
  <c r="C3952" i="2"/>
  <c r="D3952" i="2"/>
  <c r="C3953" i="2"/>
  <c r="D3953" i="2"/>
  <c r="C3954" i="2"/>
  <c r="D3954" i="2"/>
  <c r="C3955" i="2"/>
  <c r="D3955" i="2"/>
  <c r="C3956" i="2"/>
  <c r="D3956" i="2"/>
  <c r="C3957" i="2"/>
  <c r="D3957" i="2"/>
  <c r="C3958" i="2"/>
  <c r="D3958" i="2"/>
  <c r="C3959" i="2"/>
  <c r="D3959" i="2"/>
  <c r="C3960" i="2"/>
  <c r="D3960" i="2"/>
  <c r="C3961" i="2"/>
  <c r="D3961" i="2"/>
  <c r="C3962" i="2"/>
  <c r="D3962" i="2"/>
  <c r="C3963" i="2"/>
  <c r="D3963" i="2"/>
  <c r="C3964" i="2"/>
  <c r="D3964" i="2"/>
  <c r="C3965" i="2"/>
  <c r="D3965" i="2"/>
  <c r="C3966" i="2"/>
  <c r="D3966" i="2"/>
  <c r="C3967" i="2"/>
  <c r="D3967" i="2"/>
  <c r="C3968" i="2"/>
  <c r="D3968" i="2"/>
  <c r="C3969" i="2"/>
  <c r="D3969" i="2"/>
  <c r="C3970" i="2"/>
  <c r="D3970" i="2"/>
  <c r="C3971" i="2"/>
  <c r="D3971" i="2"/>
  <c r="C3972" i="2"/>
  <c r="D3972" i="2"/>
  <c r="C3973" i="2"/>
  <c r="D3973" i="2"/>
  <c r="C3974" i="2"/>
  <c r="D3974" i="2"/>
  <c r="C3975" i="2"/>
  <c r="D3975" i="2"/>
  <c r="C3976" i="2"/>
  <c r="D3976" i="2"/>
  <c r="C3977" i="2"/>
  <c r="D3977" i="2"/>
  <c r="C3978" i="2"/>
  <c r="D3978" i="2"/>
  <c r="C3979" i="2"/>
  <c r="D3979" i="2"/>
  <c r="C3980" i="2"/>
  <c r="D3980" i="2"/>
  <c r="C3981" i="2"/>
  <c r="D3981" i="2"/>
  <c r="C3982" i="2"/>
  <c r="D3982" i="2"/>
  <c r="C3983" i="2"/>
  <c r="D3983" i="2"/>
  <c r="C3984" i="2"/>
  <c r="D3984" i="2"/>
  <c r="C3985" i="2"/>
  <c r="D3985" i="2"/>
  <c r="C3986" i="2"/>
  <c r="D3986" i="2"/>
  <c r="C3987" i="2"/>
  <c r="D3987" i="2"/>
  <c r="C3988" i="2"/>
  <c r="D3988" i="2"/>
  <c r="C3989" i="2"/>
  <c r="D3989" i="2"/>
  <c r="C3990" i="2"/>
  <c r="D3990" i="2"/>
  <c r="C3991" i="2"/>
  <c r="D3991" i="2"/>
  <c r="C3992" i="2"/>
  <c r="D3992" i="2"/>
  <c r="C3993" i="2"/>
  <c r="D3993" i="2"/>
  <c r="C3994" i="2"/>
  <c r="D3994" i="2"/>
  <c r="C3995" i="2"/>
  <c r="D3995" i="2"/>
  <c r="C3996" i="2"/>
  <c r="D3996" i="2"/>
  <c r="C3997" i="2"/>
  <c r="D3997" i="2"/>
  <c r="C3998" i="2"/>
  <c r="D3998" i="2"/>
  <c r="C3999" i="2"/>
  <c r="D3999" i="2"/>
  <c r="C4000" i="2"/>
  <c r="D4000" i="2"/>
  <c r="C4001" i="2"/>
  <c r="D4001" i="2"/>
  <c r="C4002" i="2"/>
  <c r="D4002" i="2"/>
  <c r="C4003" i="2"/>
  <c r="D4003" i="2"/>
  <c r="C4004" i="2"/>
  <c r="D4004" i="2"/>
  <c r="C4005" i="2"/>
  <c r="D4005" i="2"/>
  <c r="C4006" i="2"/>
  <c r="D4006" i="2"/>
  <c r="C4007" i="2"/>
  <c r="D4007" i="2"/>
  <c r="C4008" i="2"/>
  <c r="D4008" i="2"/>
  <c r="C4009" i="2"/>
  <c r="D4009" i="2"/>
  <c r="C4010" i="2"/>
  <c r="D4010" i="2"/>
  <c r="C4011" i="2"/>
  <c r="D4011" i="2"/>
  <c r="C4012" i="2"/>
  <c r="D4012" i="2"/>
  <c r="C4013" i="2"/>
  <c r="D4013" i="2"/>
  <c r="C4014" i="2"/>
  <c r="D4014" i="2"/>
  <c r="C4015" i="2"/>
  <c r="D4015" i="2"/>
  <c r="C4016" i="2"/>
  <c r="D4016" i="2"/>
  <c r="C4017" i="2"/>
  <c r="D4017" i="2"/>
  <c r="C4018" i="2"/>
  <c r="D4018" i="2"/>
  <c r="C4019" i="2"/>
  <c r="D4019" i="2"/>
  <c r="C4020" i="2"/>
  <c r="D4020" i="2"/>
  <c r="C4021" i="2"/>
  <c r="D4021" i="2"/>
  <c r="C4022" i="2"/>
  <c r="D4022" i="2"/>
  <c r="C4023" i="2"/>
  <c r="D4023" i="2"/>
  <c r="C4024" i="2"/>
  <c r="D4024" i="2"/>
  <c r="C4025" i="2"/>
  <c r="D4025" i="2"/>
  <c r="C4026" i="2"/>
  <c r="D4026" i="2"/>
  <c r="C4027" i="2"/>
  <c r="D4027" i="2"/>
  <c r="C4028" i="2"/>
  <c r="D4028" i="2"/>
  <c r="C4029" i="2"/>
  <c r="D4029" i="2"/>
  <c r="C4030" i="2"/>
  <c r="D4030" i="2"/>
  <c r="C4031" i="2"/>
  <c r="D4031" i="2"/>
  <c r="C4032" i="2"/>
  <c r="D4032" i="2"/>
  <c r="C4033" i="2"/>
  <c r="D4033" i="2"/>
  <c r="C4034" i="2"/>
  <c r="D4034" i="2"/>
  <c r="C4035" i="2"/>
  <c r="D4035" i="2"/>
  <c r="C4036" i="2"/>
  <c r="D4036" i="2"/>
  <c r="C4037" i="2"/>
  <c r="D4037" i="2"/>
  <c r="C4038" i="2"/>
  <c r="D4038" i="2"/>
  <c r="C4039" i="2"/>
  <c r="D4039" i="2"/>
  <c r="C4040" i="2"/>
  <c r="D4040" i="2"/>
  <c r="C4041" i="2"/>
  <c r="D4041" i="2"/>
  <c r="C4042" i="2"/>
  <c r="D4042" i="2"/>
  <c r="C4043" i="2"/>
  <c r="D4043" i="2"/>
  <c r="C4044" i="2"/>
  <c r="D4044" i="2"/>
  <c r="C4045" i="2"/>
  <c r="D4045" i="2"/>
  <c r="C4046" i="2"/>
  <c r="D4046" i="2"/>
  <c r="C4047" i="2"/>
  <c r="D4047" i="2"/>
  <c r="C4048" i="2"/>
  <c r="D4048" i="2"/>
  <c r="C4049" i="2"/>
  <c r="D4049" i="2"/>
  <c r="C4050" i="2"/>
  <c r="D4050" i="2"/>
  <c r="C4051" i="2"/>
  <c r="D4051" i="2"/>
  <c r="C4052" i="2"/>
  <c r="D4052" i="2"/>
  <c r="C4053" i="2"/>
  <c r="D4053" i="2"/>
  <c r="C4054" i="2"/>
  <c r="D4054" i="2"/>
  <c r="C4055" i="2"/>
  <c r="D4055" i="2"/>
  <c r="C4056" i="2"/>
  <c r="D4056" i="2"/>
  <c r="C4057" i="2"/>
  <c r="D4057" i="2"/>
  <c r="C4058" i="2"/>
  <c r="D4058" i="2"/>
  <c r="C4059" i="2"/>
  <c r="D4059" i="2"/>
  <c r="C4060" i="2"/>
  <c r="D4060" i="2"/>
  <c r="C4061" i="2"/>
  <c r="D4061" i="2"/>
  <c r="C4062" i="2"/>
  <c r="D4062" i="2"/>
  <c r="C4063" i="2"/>
  <c r="D4063" i="2"/>
  <c r="C4064" i="2"/>
  <c r="D4064" i="2"/>
  <c r="C4065" i="2"/>
  <c r="D4065" i="2"/>
  <c r="C4066" i="2"/>
  <c r="D4066" i="2"/>
  <c r="C4067" i="2"/>
  <c r="D4067" i="2"/>
  <c r="C4068" i="2"/>
  <c r="D4068" i="2"/>
  <c r="C4069" i="2"/>
  <c r="D4069" i="2"/>
  <c r="C4070" i="2"/>
  <c r="D4070" i="2"/>
  <c r="C4071" i="2"/>
  <c r="D4071" i="2"/>
  <c r="C4072" i="2"/>
  <c r="D4072" i="2"/>
  <c r="C4073" i="2"/>
  <c r="D4073" i="2"/>
  <c r="C4074" i="2"/>
  <c r="D4074" i="2"/>
  <c r="C4075" i="2"/>
  <c r="D4075" i="2"/>
  <c r="C4076" i="2"/>
  <c r="D4076" i="2"/>
  <c r="C4077" i="2"/>
  <c r="D4077" i="2"/>
  <c r="C4078" i="2"/>
  <c r="D4078" i="2"/>
  <c r="C4079" i="2"/>
  <c r="D4079" i="2"/>
  <c r="C4080" i="2"/>
  <c r="D4080" i="2"/>
  <c r="C4081" i="2"/>
  <c r="D4081" i="2"/>
  <c r="C4082" i="2"/>
  <c r="D4082" i="2"/>
  <c r="C4083" i="2"/>
  <c r="D4083" i="2"/>
  <c r="C4084" i="2"/>
  <c r="D4084" i="2"/>
  <c r="C4085" i="2"/>
  <c r="D4085" i="2"/>
  <c r="C4086" i="2"/>
  <c r="D4086" i="2"/>
  <c r="C4087" i="2"/>
  <c r="D4087" i="2"/>
  <c r="C4088" i="2"/>
  <c r="D4088" i="2"/>
  <c r="C4089" i="2"/>
  <c r="D4089" i="2"/>
  <c r="C4090" i="2"/>
  <c r="D4090" i="2"/>
  <c r="C4091" i="2"/>
  <c r="D4091" i="2"/>
  <c r="C4092" i="2"/>
  <c r="D4092" i="2"/>
  <c r="C4093" i="2"/>
  <c r="D4093" i="2"/>
  <c r="C4094" i="2"/>
  <c r="D4094" i="2"/>
  <c r="C4095" i="2"/>
  <c r="D4095" i="2"/>
  <c r="C4096" i="2"/>
  <c r="D4096" i="2"/>
  <c r="C4097" i="2"/>
  <c r="D4097" i="2"/>
  <c r="C4098" i="2"/>
  <c r="D4098" i="2"/>
  <c r="C4099" i="2"/>
  <c r="D4099" i="2"/>
  <c r="C4100" i="2"/>
  <c r="D4100" i="2"/>
  <c r="C4101" i="2"/>
  <c r="D4101" i="2"/>
  <c r="C4102" i="2"/>
  <c r="D4102" i="2"/>
  <c r="C4103" i="2"/>
  <c r="D4103" i="2"/>
  <c r="C4104" i="2"/>
  <c r="D4104" i="2"/>
  <c r="C4105" i="2"/>
  <c r="D4105" i="2"/>
  <c r="C4106" i="2"/>
  <c r="D4106" i="2"/>
  <c r="C4107" i="2"/>
  <c r="D4107" i="2"/>
  <c r="C4108" i="2"/>
  <c r="D4108" i="2"/>
  <c r="C4109" i="2"/>
  <c r="D4109" i="2"/>
  <c r="C4110" i="2"/>
  <c r="D4110" i="2"/>
  <c r="C4111" i="2"/>
  <c r="D4111" i="2"/>
  <c r="C4112" i="2"/>
  <c r="D4112" i="2"/>
  <c r="C4113" i="2"/>
  <c r="D4113" i="2"/>
  <c r="C4114" i="2"/>
  <c r="D4114" i="2"/>
  <c r="C4115" i="2"/>
  <c r="D4115" i="2"/>
  <c r="C4116" i="2"/>
  <c r="D4116" i="2"/>
  <c r="C4117" i="2"/>
  <c r="D4117" i="2"/>
  <c r="C4118" i="2"/>
  <c r="D4118" i="2"/>
  <c r="C4119" i="2"/>
  <c r="D4119" i="2"/>
  <c r="C4120" i="2"/>
  <c r="D4120" i="2"/>
  <c r="C4121" i="2"/>
  <c r="D4121" i="2"/>
  <c r="C4122" i="2"/>
  <c r="D4122" i="2"/>
  <c r="C4123" i="2"/>
  <c r="D4123" i="2"/>
  <c r="C4124" i="2"/>
  <c r="D4124" i="2"/>
  <c r="C4125" i="2"/>
  <c r="D4125" i="2"/>
  <c r="C4126" i="2"/>
  <c r="D4126" i="2"/>
  <c r="C4127" i="2"/>
  <c r="D4127" i="2"/>
  <c r="C4128" i="2"/>
  <c r="D4128" i="2"/>
  <c r="C4129" i="2"/>
  <c r="D4129" i="2"/>
  <c r="C4130" i="2"/>
  <c r="D4130" i="2"/>
  <c r="C4131" i="2"/>
  <c r="D4131" i="2"/>
  <c r="C4132" i="2"/>
  <c r="D4132" i="2"/>
  <c r="C4133" i="2"/>
  <c r="D4133" i="2"/>
  <c r="C4134" i="2"/>
  <c r="D4134" i="2"/>
  <c r="C4135" i="2"/>
  <c r="D4135" i="2"/>
  <c r="C4136" i="2"/>
  <c r="D4136" i="2"/>
  <c r="C4137" i="2"/>
  <c r="D4137" i="2"/>
  <c r="C4138" i="2"/>
  <c r="D4138" i="2"/>
  <c r="C4139" i="2"/>
  <c r="D4139" i="2"/>
  <c r="C4140" i="2"/>
  <c r="D4140" i="2"/>
  <c r="C4141" i="2"/>
  <c r="D4141" i="2"/>
  <c r="C4142" i="2"/>
  <c r="D4142" i="2"/>
  <c r="C4143" i="2"/>
  <c r="D4143" i="2"/>
  <c r="C4144" i="2"/>
  <c r="D4144" i="2"/>
  <c r="C4145" i="2"/>
  <c r="D4145" i="2"/>
  <c r="C4146" i="2"/>
  <c r="D4146" i="2"/>
  <c r="C4147" i="2"/>
  <c r="D4147" i="2"/>
  <c r="C4148" i="2"/>
  <c r="D4148" i="2"/>
  <c r="C4149" i="2"/>
  <c r="D4149" i="2"/>
  <c r="C4150" i="2"/>
  <c r="D4150" i="2"/>
  <c r="C4151" i="2"/>
  <c r="D4151" i="2"/>
  <c r="C4152" i="2"/>
  <c r="D4152" i="2"/>
  <c r="C4153" i="2"/>
  <c r="D4153" i="2"/>
  <c r="C4154" i="2"/>
  <c r="D4154" i="2"/>
  <c r="C4155" i="2"/>
  <c r="D4155" i="2"/>
  <c r="C4156" i="2"/>
  <c r="D4156" i="2"/>
  <c r="C4157" i="2"/>
  <c r="D4157" i="2"/>
  <c r="C4158" i="2"/>
  <c r="D4158" i="2"/>
  <c r="C4159" i="2"/>
  <c r="D4159" i="2"/>
  <c r="C4160" i="2"/>
  <c r="D4160" i="2"/>
  <c r="C4161" i="2"/>
  <c r="D4161" i="2"/>
  <c r="C4162" i="2"/>
  <c r="D4162" i="2"/>
  <c r="C4163" i="2"/>
  <c r="D4163" i="2"/>
  <c r="C4164" i="2"/>
  <c r="D4164" i="2"/>
  <c r="C4165" i="2"/>
  <c r="D4165" i="2"/>
  <c r="C4166" i="2"/>
  <c r="D4166" i="2"/>
  <c r="C4167" i="2"/>
  <c r="D4167" i="2"/>
  <c r="C4168" i="2"/>
  <c r="D4168" i="2"/>
  <c r="C4169" i="2"/>
  <c r="D4169" i="2"/>
  <c r="C4170" i="2"/>
  <c r="D4170" i="2"/>
  <c r="C4171" i="2"/>
  <c r="D4171" i="2"/>
  <c r="C4172" i="2"/>
  <c r="D4172" i="2"/>
  <c r="C4173" i="2"/>
  <c r="D4173" i="2"/>
  <c r="C4174" i="2"/>
  <c r="D4174" i="2"/>
  <c r="C4175" i="2"/>
  <c r="D4175" i="2"/>
  <c r="C4176" i="2"/>
  <c r="D4176" i="2"/>
  <c r="C4177" i="2"/>
  <c r="D4177" i="2"/>
  <c r="C4178" i="2"/>
  <c r="D4178" i="2"/>
  <c r="C4179" i="2"/>
  <c r="D4179" i="2"/>
  <c r="C4180" i="2"/>
  <c r="D4180" i="2"/>
  <c r="C4181" i="2"/>
  <c r="D4181" i="2"/>
  <c r="C4182" i="2"/>
  <c r="D4182" i="2"/>
  <c r="C4183" i="2"/>
  <c r="D4183" i="2"/>
  <c r="C4184" i="2"/>
  <c r="D4184" i="2"/>
  <c r="C4185" i="2"/>
  <c r="D4185" i="2"/>
  <c r="C4186" i="2"/>
  <c r="D4186" i="2"/>
  <c r="C4187" i="2"/>
  <c r="D4187" i="2"/>
  <c r="C4188" i="2"/>
  <c r="D4188" i="2"/>
  <c r="C4189" i="2"/>
  <c r="D4189" i="2"/>
  <c r="C4190" i="2"/>
  <c r="D4190" i="2"/>
  <c r="C4191" i="2"/>
  <c r="D4191" i="2"/>
  <c r="C4192" i="2"/>
  <c r="D4192" i="2"/>
  <c r="C4193" i="2"/>
  <c r="D4193" i="2"/>
  <c r="C4194" i="2"/>
  <c r="D4194" i="2"/>
  <c r="C4195" i="2"/>
  <c r="D4195" i="2"/>
  <c r="C4196" i="2"/>
  <c r="D4196" i="2"/>
  <c r="C4197" i="2"/>
  <c r="D4197" i="2"/>
  <c r="C4198" i="2"/>
  <c r="D4198" i="2"/>
  <c r="C4199" i="2"/>
  <c r="D4199" i="2"/>
  <c r="C4200" i="2"/>
  <c r="D4200" i="2"/>
  <c r="C4201" i="2"/>
  <c r="D4201" i="2"/>
  <c r="C4202" i="2"/>
  <c r="D4202" i="2"/>
  <c r="C4203" i="2"/>
  <c r="D4203" i="2"/>
  <c r="C4204" i="2"/>
  <c r="D4204" i="2"/>
  <c r="C4205" i="2"/>
  <c r="D4205" i="2"/>
  <c r="C4206" i="2"/>
  <c r="D4206" i="2"/>
  <c r="C4207" i="2"/>
  <c r="D4207" i="2"/>
  <c r="C4208" i="2"/>
  <c r="D4208" i="2"/>
  <c r="C4209" i="2"/>
  <c r="D4209" i="2"/>
  <c r="C4210" i="2"/>
  <c r="D4210" i="2"/>
  <c r="C4211" i="2"/>
  <c r="D4211" i="2"/>
  <c r="C4212" i="2"/>
  <c r="D4212" i="2"/>
  <c r="C4213" i="2"/>
  <c r="D4213" i="2"/>
  <c r="C4214" i="2"/>
  <c r="D4214" i="2"/>
  <c r="C4215" i="2"/>
  <c r="D4215" i="2"/>
  <c r="C4216" i="2"/>
  <c r="D4216" i="2"/>
  <c r="C4217" i="2"/>
  <c r="D4217" i="2"/>
  <c r="C4218" i="2"/>
  <c r="D4218" i="2"/>
  <c r="C4219" i="2"/>
  <c r="D4219" i="2"/>
  <c r="C4220" i="2"/>
  <c r="D4220" i="2"/>
  <c r="C4221" i="2"/>
  <c r="D4221" i="2"/>
  <c r="C4222" i="2"/>
  <c r="D4222" i="2"/>
  <c r="C4223" i="2"/>
  <c r="D4223" i="2"/>
  <c r="C4224" i="2"/>
  <c r="D4224" i="2"/>
  <c r="C4225" i="2"/>
  <c r="D4225" i="2"/>
  <c r="C4226" i="2"/>
  <c r="D4226" i="2"/>
  <c r="C4227" i="2"/>
  <c r="D4227" i="2"/>
  <c r="C4228" i="2"/>
  <c r="D4228" i="2"/>
  <c r="C4229" i="2"/>
  <c r="D4229" i="2"/>
  <c r="C4230" i="2"/>
  <c r="D4230" i="2"/>
  <c r="C4231" i="2"/>
  <c r="D4231" i="2"/>
  <c r="C4232" i="2"/>
  <c r="D4232" i="2"/>
  <c r="C4233" i="2"/>
  <c r="D4233" i="2"/>
  <c r="C4234" i="2"/>
  <c r="D4234" i="2"/>
  <c r="C4235" i="2"/>
  <c r="D4235" i="2"/>
  <c r="C4236" i="2"/>
  <c r="D4236" i="2"/>
  <c r="C4237" i="2"/>
  <c r="D4237" i="2"/>
  <c r="C4238" i="2"/>
  <c r="D4238" i="2"/>
  <c r="C4239" i="2"/>
  <c r="D4239" i="2"/>
  <c r="C4240" i="2"/>
  <c r="D4240" i="2"/>
  <c r="C4241" i="2"/>
  <c r="D4241" i="2"/>
  <c r="C4242" i="2"/>
  <c r="D4242" i="2"/>
  <c r="C4243" i="2"/>
  <c r="D4243" i="2"/>
  <c r="C4244" i="2"/>
  <c r="D4244" i="2"/>
  <c r="C4245" i="2"/>
  <c r="D4245" i="2"/>
  <c r="C4246" i="2"/>
  <c r="D4246" i="2"/>
  <c r="C4247" i="2"/>
  <c r="D4247" i="2"/>
  <c r="C4248" i="2"/>
  <c r="D4248" i="2"/>
  <c r="C4249" i="2"/>
  <c r="D4249" i="2"/>
  <c r="C4250" i="2"/>
  <c r="D4250" i="2"/>
  <c r="C4251" i="2"/>
  <c r="D4251" i="2"/>
  <c r="C4252" i="2"/>
  <c r="D4252" i="2"/>
  <c r="C4253" i="2"/>
  <c r="D4253" i="2"/>
  <c r="C4254" i="2"/>
  <c r="D4254" i="2"/>
  <c r="C4255" i="2"/>
  <c r="D4255" i="2"/>
  <c r="C4256" i="2"/>
  <c r="D4256" i="2"/>
  <c r="C4257" i="2"/>
  <c r="D4257" i="2"/>
  <c r="C4258" i="2"/>
  <c r="D4258" i="2"/>
  <c r="C4259" i="2"/>
  <c r="D4259" i="2"/>
  <c r="C4260" i="2"/>
  <c r="D4260" i="2"/>
  <c r="C4261" i="2"/>
  <c r="D4261" i="2"/>
  <c r="C4262" i="2"/>
  <c r="D4262" i="2"/>
  <c r="C4263" i="2"/>
  <c r="D4263" i="2"/>
  <c r="C4264" i="2"/>
  <c r="D4264" i="2"/>
  <c r="C4265" i="2"/>
  <c r="D4265" i="2"/>
  <c r="C4266" i="2"/>
  <c r="D4266" i="2"/>
  <c r="C4267" i="2"/>
  <c r="D4267" i="2"/>
  <c r="C4268" i="2"/>
  <c r="D4268" i="2"/>
  <c r="C4269" i="2"/>
  <c r="D4269" i="2"/>
  <c r="C4270" i="2"/>
  <c r="D4270" i="2"/>
  <c r="C4271" i="2"/>
  <c r="D4271" i="2"/>
  <c r="C4272" i="2"/>
  <c r="D4272" i="2"/>
  <c r="C4273" i="2"/>
  <c r="D4273" i="2"/>
  <c r="C4274" i="2"/>
  <c r="D4274" i="2"/>
  <c r="C4275" i="2"/>
  <c r="D4275" i="2"/>
  <c r="C4276" i="2"/>
  <c r="D4276" i="2"/>
  <c r="C4277" i="2"/>
  <c r="D4277" i="2"/>
  <c r="C4278" i="2"/>
  <c r="D4278" i="2"/>
  <c r="C4279" i="2"/>
  <c r="D4279" i="2"/>
  <c r="C4280" i="2"/>
  <c r="D4280" i="2"/>
  <c r="C4281" i="2"/>
  <c r="D4281" i="2"/>
  <c r="C4282" i="2"/>
  <c r="D4282" i="2"/>
  <c r="C4283" i="2"/>
  <c r="D4283" i="2"/>
  <c r="C4284" i="2"/>
  <c r="D4284" i="2"/>
  <c r="C4285" i="2"/>
  <c r="D4285" i="2"/>
  <c r="C4286" i="2"/>
  <c r="D4286" i="2"/>
  <c r="C4287" i="2"/>
  <c r="D4287" i="2"/>
  <c r="C4288" i="2"/>
  <c r="D4288" i="2"/>
  <c r="C4289" i="2"/>
  <c r="D4289" i="2"/>
  <c r="C4290" i="2"/>
  <c r="D4290" i="2"/>
  <c r="C4291" i="2"/>
  <c r="D4291" i="2"/>
  <c r="C4292" i="2"/>
  <c r="D4292" i="2"/>
  <c r="C4293" i="2"/>
  <c r="D4293" i="2"/>
  <c r="C4294" i="2"/>
  <c r="D4294" i="2"/>
  <c r="C4295" i="2"/>
  <c r="D4295" i="2"/>
  <c r="C4296" i="2"/>
  <c r="D4296" i="2"/>
  <c r="C4297" i="2"/>
  <c r="D4297" i="2"/>
  <c r="C4298" i="2"/>
  <c r="D4298" i="2"/>
  <c r="C4299" i="2"/>
  <c r="D4299" i="2"/>
  <c r="C4300" i="2"/>
  <c r="D4300" i="2"/>
  <c r="C4301" i="2"/>
  <c r="D4301" i="2"/>
  <c r="C4302" i="2"/>
  <c r="D4302" i="2"/>
  <c r="C4303" i="2"/>
  <c r="D4303" i="2"/>
  <c r="C4304" i="2"/>
  <c r="D4304" i="2"/>
  <c r="C4305" i="2"/>
  <c r="D4305" i="2"/>
  <c r="C4306" i="2"/>
  <c r="D4306" i="2"/>
  <c r="C4307" i="2"/>
  <c r="D4307" i="2"/>
  <c r="C4308" i="2"/>
  <c r="D4308" i="2"/>
  <c r="C4309" i="2"/>
  <c r="D4309" i="2"/>
  <c r="C4310" i="2"/>
  <c r="D4310" i="2"/>
  <c r="C4311" i="2"/>
  <c r="D4311" i="2"/>
  <c r="C4312" i="2"/>
  <c r="D4312" i="2"/>
  <c r="C4313" i="2"/>
  <c r="D4313" i="2"/>
  <c r="C4314" i="2"/>
  <c r="D4314" i="2"/>
  <c r="C4315" i="2"/>
  <c r="D4315" i="2"/>
  <c r="C4316" i="2"/>
  <c r="D4316" i="2"/>
  <c r="C4317" i="2"/>
  <c r="D4317" i="2"/>
  <c r="C4318" i="2"/>
  <c r="D4318" i="2"/>
  <c r="C4319" i="2"/>
  <c r="D4319" i="2"/>
  <c r="C4320" i="2"/>
  <c r="D4320" i="2"/>
  <c r="C4321" i="2"/>
  <c r="D4321" i="2"/>
  <c r="C4322" i="2"/>
  <c r="D4322" i="2"/>
  <c r="C4323" i="2"/>
  <c r="D4323" i="2"/>
  <c r="C4324" i="2"/>
  <c r="D4324" i="2"/>
  <c r="C4325" i="2"/>
  <c r="D4325" i="2"/>
  <c r="C4326" i="2"/>
  <c r="D4326" i="2"/>
  <c r="C4327" i="2"/>
  <c r="D4327" i="2"/>
  <c r="C4328" i="2"/>
  <c r="D4328" i="2"/>
  <c r="C4329" i="2"/>
  <c r="D4329" i="2"/>
  <c r="C4330" i="2"/>
  <c r="D4330" i="2"/>
  <c r="C4331" i="2"/>
  <c r="D4331" i="2"/>
  <c r="C4332" i="2"/>
  <c r="D4332" i="2"/>
  <c r="C4333" i="2"/>
  <c r="D4333" i="2"/>
  <c r="C4334" i="2"/>
  <c r="D4334" i="2"/>
  <c r="C4335" i="2"/>
  <c r="D4335" i="2"/>
  <c r="C4336" i="2"/>
  <c r="D4336" i="2"/>
  <c r="C4337" i="2"/>
  <c r="D4337" i="2"/>
  <c r="C4338" i="2"/>
  <c r="D4338" i="2"/>
  <c r="C4339" i="2"/>
  <c r="D4339" i="2"/>
  <c r="C4340" i="2"/>
  <c r="D4340" i="2"/>
  <c r="C4341" i="2"/>
  <c r="D4341" i="2"/>
  <c r="C4342" i="2"/>
  <c r="D4342" i="2"/>
  <c r="C4343" i="2"/>
  <c r="D4343" i="2"/>
  <c r="C4344" i="2"/>
  <c r="D4344" i="2"/>
  <c r="C4345" i="2"/>
  <c r="D4345" i="2"/>
  <c r="C4346" i="2"/>
  <c r="D4346" i="2"/>
  <c r="C4347" i="2"/>
  <c r="D4347" i="2"/>
  <c r="C4348" i="2"/>
  <c r="D4348" i="2"/>
  <c r="C4349" i="2"/>
  <c r="D4349" i="2"/>
  <c r="C4350" i="2"/>
  <c r="D4350" i="2"/>
  <c r="C4351" i="2"/>
  <c r="D4351" i="2"/>
  <c r="C4352" i="2"/>
  <c r="D4352" i="2"/>
  <c r="C4353" i="2"/>
  <c r="D4353" i="2"/>
  <c r="C4354" i="2"/>
  <c r="D4354" i="2"/>
  <c r="C4355" i="2"/>
  <c r="D4355" i="2"/>
  <c r="C4356" i="2"/>
  <c r="D4356" i="2"/>
  <c r="C4357" i="2"/>
  <c r="D4357" i="2"/>
  <c r="C4358" i="2"/>
  <c r="D4358" i="2"/>
  <c r="C4359" i="2"/>
  <c r="D4359" i="2"/>
  <c r="C4360" i="2"/>
  <c r="D4360" i="2"/>
  <c r="C4361" i="2"/>
  <c r="D4361" i="2"/>
  <c r="C4362" i="2"/>
  <c r="D4362" i="2"/>
  <c r="C4363" i="2"/>
  <c r="D4363" i="2"/>
  <c r="C4364" i="2"/>
  <c r="D4364" i="2"/>
  <c r="C4365" i="2"/>
  <c r="D4365" i="2"/>
  <c r="C4366" i="2"/>
  <c r="D4366" i="2"/>
  <c r="C4367" i="2"/>
  <c r="D4367" i="2"/>
  <c r="C4368" i="2"/>
  <c r="D4368" i="2"/>
  <c r="C4369" i="2"/>
  <c r="D4369" i="2"/>
  <c r="C4370" i="2"/>
  <c r="D4370" i="2"/>
  <c r="C4371" i="2"/>
  <c r="D4371" i="2"/>
  <c r="C4372" i="2"/>
  <c r="D4372" i="2"/>
  <c r="C4373" i="2"/>
  <c r="D4373" i="2"/>
  <c r="C4374" i="2"/>
  <c r="D4374" i="2"/>
  <c r="C4375" i="2"/>
  <c r="D4375" i="2"/>
  <c r="C4376" i="2"/>
  <c r="D4376" i="2"/>
  <c r="C4377" i="2"/>
  <c r="D4377" i="2"/>
  <c r="C4378" i="2"/>
  <c r="D4378" i="2"/>
  <c r="C4379" i="2"/>
  <c r="D4379" i="2"/>
  <c r="C4380" i="2"/>
  <c r="D4380" i="2"/>
  <c r="C4381" i="2"/>
  <c r="D4381" i="2"/>
  <c r="C4382" i="2"/>
  <c r="D4382" i="2"/>
  <c r="C4383" i="2"/>
  <c r="D4383" i="2"/>
  <c r="C4384" i="2"/>
  <c r="D4384" i="2"/>
  <c r="C4385" i="2"/>
  <c r="D4385" i="2"/>
  <c r="C4386" i="2"/>
  <c r="D4386" i="2"/>
  <c r="C4387" i="2"/>
  <c r="D4387" i="2"/>
  <c r="C4388" i="2"/>
  <c r="D4388" i="2"/>
  <c r="C4389" i="2"/>
  <c r="D4389" i="2"/>
  <c r="C4390" i="2"/>
  <c r="D4390" i="2"/>
  <c r="C4391" i="2"/>
  <c r="D4391" i="2"/>
  <c r="C4392" i="2"/>
  <c r="D4392" i="2"/>
  <c r="C4393" i="2"/>
  <c r="D4393" i="2"/>
  <c r="C4394" i="2"/>
  <c r="D4394" i="2"/>
  <c r="C4395" i="2"/>
  <c r="D4395" i="2"/>
  <c r="C4396" i="2"/>
  <c r="D4396" i="2"/>
  <c r="C4397" i="2"/>
  <c r="D4397" i="2"/>
  <c r="C4398" i="2"/>
  <c r="D4398" i="2"/>
  <c r="C4399" i="2"/>
  <c r="D4399" i="2"/>
  <c r="C4400" i="2"/>
  <c r="D4400" i="2"/>
  <c r="C4401" i="2"/>
  <c r="D4401" i="2"/>
  <c r="C4402" i="2"/>
  <c r="D4402" i="2"/>
  <c r="C4403" i="2"/>
  <c r="D4403" i="2"/>
  <c r="C4404" i="2"/>
  <c r="D4404" i="2"/>
  <c r="C4405" i="2"/>
  <c r="D4405" i="2"/>
  <c r="C4406" i="2"/>
  <c r="D4406" i="2"/>
  <c r="C4407" i="2"/>
  <c r="D4407" i="2"/>
  <c r="C4408" i="2"/>
  <c r="D4408" i="2"/>
  <c r="C4409" i="2"/>
  <c r="D4409" i="2"/>
  <c r="C4410" i="2"/>
  <c r="D4410" i="2"/>
  <c r="C4411" i="2"/>
  <c r="D4411" i="2"/>
  <c r="C4412" i="2"/>
  <c r="D4412" i="2"/>
  <c r="C4413" i="2"/>
  <c r="D4413" i="2"/>
  <c r="C4414" i="2"/>
  <c r="D4414" i="2"/>
  <c r="C4415" i="2"/>
  <c r="D4415" i="2"/>
  <c r="C4416" i="2"/>
  <c r="D4416" i="2"/>
  <c r="C4417" i="2"/>
  <c r="D4417" i="2"/>
  <c r="C4418" i="2"/>
  <c r="D4418" i="2"/>
  <c r="C4419" i="2"/>
  <c r="D4419" i="2"/>
  <c r="C4420" i="2"/>
  <c r="D4420" i="2"/>
  <c r="C4421" i="2"/>
  <c r="D4421" i="2"/>
  <c r="C4422" i="2"/>
  <c r="D4422" i="2"/>
  <c r="C4423" i="2"/>
  <c r="D4423" i="2"/>
  <c r="C4424" i="2"/>
  <c r="D4424" i="2"/>
  <c r="C4425" i="2"/>
  <c r="D4425" i="2"/>
  <c r="C4426" i="2"/>
  <c r="D4426" i="2"/>
  <c r="C4427" i="2"/>
  <c r="D4427" i="2"/>
  <c r="C4428" i="2"/>
  <c r="D4428" i="2"/>
  <c r="C4429" i="2"/>
  <c r="D4429" i="2"/>
  <c r="C4430" i="2"/>
  <c r="D4430" i="2"/>
  <c r="C4431" i="2"/>
  <c r="D4431" i="2"/>
  <c r="C4432" i="2"/>
  <c r="D4432" i="2"/>
  <c r="C4433" i="2"/>
  <c r="D4433" i="2"/>
  <c r="C4434" i="2"/>
  <c r="D4434" i="2"/>
  <c r="C4435" i="2"/>
  <c r="D4435" i="2"/>
  <c r="C4436" i="2"/>
  <c r="D4436" i="2"/>
  <c r="C4437" i="2"/>
  <c r="D4437" i="2"/>
  <c r="C4438" i="2"/>
  <c r="D4438" i="2"/>
  <c r="C4439" i="2"/>
  <c r="D4439" i="2"/>
  <c r="C4440" i="2"/>
  <c r="D4440" i="2"/>
  <c r="C4441" i="2"/>
  <c r="D4441" i="2"/>
  <c r="C4442" i="2"/>
  <c r="D4442" i="2"/>
  <c r="C4443" i="2"/>
  <c r="D4443" i="2"/>
  <c r="C4444" i="2"/>
  <c r="D4444" i="2"/>
  <c r="C4445" i="2"/>
  <c r="D4445" i="2"/>
  <c r="C4446" i="2"/>
  <c r="D4446" i="2"/>
  <c r="C4447" i="2"/>
  <c r="D4447" i="2"/>
  <c r="C4448" i="2"/>
  <c r="D4448" i="2"/>
  <c r="C4449" i="2"/>
  <c r="D4449" i="2"/>
  <c r="C4450" i="2"/>
  <c r="D4450" i="2"/>
  <c r="C4451" i="2"/>
  <c r="D4451" i="2"/>
  <c r="C4452" i="2"/>
  <c r="D4452" i="2"/>
  <c r="C4453" i="2"/>
  <c r="D4453" i="2"/>
  <c r="C4454" i="2"/>
  <c r="D4454" i="2"/>
  <c r="C4455" i="2"/>
  <c r="D4455" i="2"/>
  <c r="C4456" i="2"/>
  <c r="D4456" i="2"/>
  <c r="C4457" i="2"/>
  <c r="D4457" i="2"/>
  <c r="C4458" i="2"/>
  <c r="D4458" i="2"/>
  <c r="C4459" i="2"/>
  <c r="D4459" i="2"/>
  <c r="C4460" i="2"/>
  <c r="D4460" i="2"/>
  <c r="C4461" i="2"/>
  <c r="D4461" i="2"/>
  <c r="C4462" i="2"/>
  <c r="D4462" i="2"/>
  <c r="C4463" i="2"/>
  <c r="D4463" i="2"/>
  <c r="C4464" i="2"/>
  <c r="D4464" i="2"/>
  <c r="C4465" i="2"/>
  <c r="D4465" i="2"/>
  <c r="C4466" i="2"/>
  <c r="D4466" i="2"/>
  <c r="C4467" i="2"/>
  <c r="D4467" i="2"/>
  <c r="C4468" i="2"/>
  <c r="D4468" i="2"/>
  <c r="C4469" i="2"/>
  <c r="D4469" i="2"/>
  <c r="C4470" i="2"/>
  <c r="D4470" i="2"/>
  <c r="C4471" i="2"/>
  <c r="D4471" i="2"/>
  <c r="C4472" i="2"/>
  <c r="D4472" i="2"/>
  <c r="C4473" i="2"/>
  <c r="D4473" i="2"/>
  <c r="C4474" i="2"/>
  <c r="D4474" i="2"/>
  <c r="C4475" i="2"/>
  <c r="D4475" i="2"/>
  <c r="C4476" i="2"/>
  <c r="D4476" i="2"/>
  <c r="C4477" i="2"/>
  <c r="D4477" i="2"/>
  <c r="C4478" i="2"/>
  <c r="D4478" i="2"/>
  <c r="C4479" i="2"/>
  <c r="D4479" i="2"/>
  <c r="C4480" i="2"/>
  <c r="D4480" i="2"/>
  <c r="C4481" i="2"/>
  <c r="D4481" i="2"/>
  <c r="C4482" i="2"/>
  <c r="D4482" i="2"/>
  <c r="C4483" i="2"/>
  <c r="D4483" i="2"/>
  <c r="C4484" i="2"/>
  <c r="D4484" i="2"/>
  <c r="C4485" i="2"/>
  <c r="D4485" i="2"/>
  <c r="C4486" i="2"/>
  <c r="D4486" i="2"/>
  <c r="C4487" i="2"/>
  <c r="D4487" i="2"/>
  <c r="C4488" i="2"/>
  <c r="D4488" i="2"/>
  <c r="C4489" i="2"/>
  <c r="D4489" i="2"/>
  <c r="C4490" i="2"/>
  <c r="D4490" i="2"/>
  <c r="C4491" i="2"/>
  <c r="D4491" i="2"/>
  <c r="C4492" i="2"/>
  <c r="D4492" i="2"/>
  <c r="C4493" i="2"/>
  <c r="D4493" i="2"/>
  <c r="C4494" i="2"/>
  <c r="D4494" i="2"/>
  <c r="C4495" i="2"/>
  <c r="D4495" i="2"/>
  <c r="C4496" i="2"/>
  <c r="D4496" i="2"/>
  <c r="C4497" i="2"/>
  <c r="D4497" i="2"/>
  <c r="C4498" i="2"/>
  <c r="D4498" i="2"/>
  <c r="C4499" i="2"/>
  <c r="D4499" i="2"/>
  <c r="C4500" i="2"/>
  <c r="D4500" i="2"/>
  <c r="C4501" i="2"/>
  <c r="D4501" i="2"/>
  <c r="C4502" i="2"/>
  <c r="D4502" i="2"/>
  <c r="C4503" i="2"/>
  <c r="D4503" i="2"/>
  <c r="C4504" i="2"/>
  <c r="D4504" i="2"/>
  <c r="C4505" i="2"/>
  <c r="D4505" i="2"/>
  <c r="C4506" i="2"/>
  <c r="D4506" i="2"/>
  <c r="C4507" i="2"/>
  <c r="D4507" i="2"/>
  <c r="C4508" i="2"/>
  <c r="D4508" i="2"/>
  <c r="C4509" i="2"/>
  <c r="D4509" i="2"/>
  <c r="C4510" i="2"/>
  <c r="D4510" i="2"/>
  <c r="C4511" i="2"/>
  <c r="D4511" i="2"/>
  <c r="C4512" i="2"/>
  <c r="D4512" i="2"/>
  <c r="C4513" i="2"/>
  <c r="D4513" i="2"/>
  <c r="C4514" i="2"/>
  <c r="D4514" i="2"/>
  <c r="C4515" i="2"/>
  <c r="D4515" i="2"/>
  <c r="C4516" i="2"/>
  <c r="D4516" i="2"/>
  <c r="C4517" i="2"/>
  <c r="D4517" i="2"/>
  <c r="C4518" i="2"/>
  <c r="D4518" i="2"/>
  <c r="C4519" i="2"/>
  <c r="D4519" i="2"/>
  <c r="C4520" i="2"/>
  <c r="D4520" i="2"/>
  <c r="C4521" i="2"/>
  <c r="D4521" i="2"/>
  <c r="C4522" i="2"/>
  <c r="D4522" i="2"/>
  <c r="C4523" i="2"/>
  <c r="D4523" i="2"/>
  <c r="C4524" i="2"/>
  <c r="D4524" i="2"/>
  <c r="C4525" i="2"/>
  <c r="D4525" i="2"/>
  <c r="C4526" i="2"/>
  <c r="D4526" i="2"/>
  <c r="C4527" i="2"/>
  <c r="D4527" i="2"/>
  <c r="C4528" i="2"/>
  <c r="D4528" i="2"/>
  <c r="C4529" i="2"/>
  <c r="D4529" i="2"/>
  <c r="C4530" i="2"/>
  <c r="D4530" i="2"/>
  <c r="C4531" i="2"/>
  <c r="D4531" i="2"/>
  <c r="C4532" i="2"/>
  <c r="D4532" i="2"/>
  <c r="C4533" i="2"/>
  <c r="D4533" i="2"/>
  <c r="C4534" i="2"/>
  <c r="D4534" i="2"/>
  <c r="C4535" i="2"/>
  <c r="D4535" i="2"/>
  <c r="C4536" i="2"/>
  <c r="D4536" i="2"/>
  <c r="C4537" i="2"/>
  <c r="D4537" i="2"/>
  <c r="C4538" i="2"/>
  <c r="D4538" i="2"/>
  <c r="C4539" i="2"/>
  <c r="D4539" i="2"/>
  <c r="C4540" i="2"/>
  <c r="D4540" i="2"/>
  <c r="C4541" i="2"/>
  <c r="D4541" i="2"/>
  <c r="C4542" i="2"/>
  <c r="D4542" i="2"/>
  <c r="C4543" i="2"/>
  <c r="D4543" i="2"/>
  <c r="C4544" i="2"/>
  <c r="D4544" i="2"/>
  <c r="C4545" i="2"/>
  <c r="D4545" i="2"/>
  <c r="C4546" i="2"/>
  <c r="D4546" i="2"/>
  <c r="C4547" i="2"/>
  <c r="D4547" i="2"/>
  <c r="C4548" i="2"/>
  <c r="D4548" i="2"/>
  <c r="C4549" i="2"/>
  <c r="D4549" i="2"/>
  <c r="C4550" i="2"/>
  <c r="D4550" i="2"/>
  <c r="C4551" i="2"/>
  <c r="D4551" i="2"/>
  <c r="C4552" i="2"/>
  <c r="D4552" i="2"/>
  <c r="C4553" i="2"/>
  <c r="D4553" i="2"/>
  <c r="C4554" i="2"/>
  <c r="D4554" i="2"/>
  <c r="C4555" i="2"/>
  <c r="D4555" i="2"/>
  <c r="C4556" i="2"/>
  <c r="D4556" i="2"/>
  <c r="C4557" i="2"/>
  <c r="D4557" i="2"/>
  <c r="C4558" i="2"/>
  <c r="D4558" i="2"/>
  <c r="C4559" i="2"/>
  <c r="D4559" i="2"/>
  <c r="C4560" i="2"/>
  <c r="D4560" i="2"/>
  <c r="C4561" i="2"/>
  <c r="D4561" i="2"/>
  <c r="C4562" i="2"/>
  <c r="D4562" i="2"/>
  <c r="C4563" i="2"/>
  <c r="D4563" i="2"/>
  <c r="C4564" i="2"/>
  <c r="D4564" i="2"/>
  <c r="C4565" i="2"/>
  <c r="D4565" i="2"/>
  <c r="C4566" i="2"/>
  <c r="D4566" i="2"/>
  <c r="C4567" i="2"/>
  <c r="D4567" i="2"/>
  <c r="C4568" i="2"/>
  <c r="D4568" i="2"/>
  <c r="C4569" i="2"/>
  <c r="D4569" i="2"/>
  <c r="C4570" i="2"/>
  <c r="D4570" i="2"/>
  <c r="C4571" i="2"/>
  <c r="D4571" i="2"/>
  <c r="C4572" i="2"/>
  <c r="D4572" i="2"/>
  <c r="C4573" i="2"/>
  <c r="D4573" i="2"/>
  <c r="C4574" i="2"/>
  <c r="D4574" i="2"/>
  <c r="C4575" i="2"/>
  <c r="D4575" i="2"/>
  <c r="C4576" i="2"/>
  <c r="D4576" i="2"/>
  <c r="C4577" i="2"/>
  <c r="D4577" i="2"/>
  <c r="C4578" i="2"/>
  <c r="D4578" i="2"/>
  <c r="C4579" i="2"/>
  <c r="D4579" i="2"/>
  <c r="C4580" i="2"/>
  <c r="D4580" i="2"/>
  <c r="C4581" i="2"/>
  <c r="D4581" i="2"/>
  <c r="C4582" i="2"/>
  <c r="D4582" i="2"/>
  <c r="C4583" i="2"/>
  <c r="D4583" i="2"/>
  <c r="C4584" i="2"/>
  <c r="D4584" i="2"/>
  <c r="C4585" i="2"/>
  <c r="D4585" i="2"/>
  <c r="C4586" i="2"/>
  <c r="D4586" i="2"/>
  <c r="C4587" i="2"/>
  <c r="D4587" i="2"/>
  <c r="C4588" i="2"/>
  <c r="D4588" i="2"/>
  <c r="C4589" i="2"/>
  <c r="D4589" i="2"/>
  <c r="C4590" i="2"/>
  <c r="D4590" i="2"/>
  <c r="C4591" i="2"/>
  <c r="D4591" i="2"/>
  <c r="C4592" i="2"/>
  <c r="D4592" i="2"/>
  <c r="C4593" i="2"/>
  <c r="D4593" i="2"/>
  <c r="C4594" i="2"/>
  <c r="D4594" i="2"/>
  <c r="C4595" i="2"/>
  <c r="D4595" i="2"/>
  <c r="C4596" i="2"/>
  <c r="D4596" i="2"/>
  <c r="C4597" i="2"/>
  <c r="D4597" i="2"/>
  <c r="C4598" i="2"/>
  <c r="D4598" i="2"/>
  <c r="C4599" i="2"/>
  <c r="D4599" i="2"/>
  <c r="C4600" i="2"/>
  <c r="D4600" i="2"/>
  <c r="C4601" i="2"/>
  <c r="D4601" i="2"/>
  <c r="C4602" i="2"/>
  <c r="D4602" i="2"/>
  <c r="C4603" i="2"/>
  <c r="D4603" i="2"/>
  <c r="C4604" i="2"/>
  <c r="D4604" i="2"/>
  <c r="C4605" i="2"/>
  <c r="D4605" i="2"/>
  <c r="C4606" i="2"/>
  <c r="D4606" i="2"/>
  <c r="C4607" i="2"/>
  <c r="D4607" i="2"/>
  <c r="C4608" i="2"/>
  <c r="D4608" i="2"/>
  <c r="C4609" i="2"/>
  <c r="D4609" i="2"/>
  <c r="C4610" i="2"/>
  <c r="D4610" i="2"/>
  <c r="C4611" i="2"/>
  <c r="D4611" i="2"/>
  <c r="C4612" i="2"/>
  <c r="D4612" i="2"/>
  <c r="C4613" i="2"/>
  <c r="D4613" i="2"/>
  <c r="C4614" i="2"/>
  <c r="D4614" i="2"/>
  <c r="C4615" i="2"/>
  <c r="D4615" i="2"/>
  <c r="C4616" i="2"/>
  <c r="D4616" i="2"/>
  <c r="C4617" i="2"/>
  <c r="D4617" i="2"/>
  <c r="C4618" i="2"/>
  <c r="D4618" i="2"/>
  <c r="C4619" i="2"/>
  <c r="D4619" i="2"/>
  <c r="C4620" i="2"/>
  <c r="D4620" i="2"/>
  <c r="C4621" i="2"/>
  <c r="D4621" i="2"/>
  <c r="C4622" i="2"/>
  <c r="D4622" i="2"/>
  <c r="C4623" i="2"/>
  <c r="D4623" i="2"/>
  <c r="C4624" i="2"/>
  <c r="D4624" i="2"/>
  <c r="C4625" i="2"/>
  <c r="D4625" i="2"/>
  <c r="C4626" i="2"/>
  <c r="D4626" i="2"/>
  <c r="C4627" i="2"/>
  <c r="D4627" i="2"/>
  <c r="C4628" i="2"/>
  <c r="D4628" i="2"/>
  <c r="C4629" i="2"/>
  <c r="D4629" i="2"/>
  <c r="C4630" i="2"/>
  <c r="D4630" i="2"/>
  <c r="C4631" i="2"/>
  <c r="D4631" i="2"/>
  <c r="C4632" i="2"/>
  <c r="D4632" i="2"/>
  <c r="C4633" i="2"/>
  <c r="D4633" i="2"/>
  <c r="C4634" i="2"/>
  <c r="D4634" i="2"/>
  <c r="C4635" i="2"/>
  <c r="D4635" i="2"/>
  <c r="C4636" i="2"/>
  <c r="D4636" i="2"/>
  <c r="C4637" i="2"/>
  <c r="D4637" i="2"/>
  <c r="C4638" i="2"/>
  <c r="D4638" i="2"/>
  <c r="C4639" i="2"/>
  <c r="D4639" i="2"/>
  <c r="C4640" i="2"/>
  <c r="D4640" i="2"/>
  <c r="C4641" i="2"/>
  <c r="D4641" i="2"/>
  <c r="C4642" i="2"/>
  <c r="D4642" i="2"/>
  <c r="C4643" i="2"/>
  <c r="D4643" i="2"/>
  <c r="C4644" i="2"/>
  <c r="D4644" i="2"/>
  <c r="C4645" i="2"/>
  <c r="D4645" i="2"/>
  <c r="C4646" i="2"/>
  <c r="D4646" i="2"/>
  <c r="C4647" i="2"/>
  <c r="D4647" i="2"/>
  <c r="C4648" i="2"/>
  <c r="D4648" i="2"/>
  <c r="C4649" i="2"/>
  <c r="D4649" i="2"/>
  <c r="C4650" i="2"/>
  <c r="D4650" i="2"/>
  <c r="C4651" i="2"/>
  <c r="D4651" i="2"/>
  <c r="C4652" i="2"/>
  <c r="D4652" i="2"/>
  <c r="C4653" i="2"/>
  <c r="D4653" i="2"/>
  <c r="C4654" i="2"/>
  <c r="D4654" i="2"/>
  <c r="C4655" i="2"/>
  <c r="D4655" i="2"/>
  <c r="C4656" i="2"/>
  <c r="D4656" i="2"/>
  <c r="C4657" i="2"/>
  <c r="D4657" i="2"/>
  <c r="C4658" i="2"/>
  <c r="D4658" i="2"/>
  <c r="C4659" i="2"/>
  <c r="D4659" i="2"/>
  <c r="C4660" i="2"/>
  <c r="D4660" i="2"/>
  <c r="C4661" i="2"/>
  <c r="D4661" i="2"/>
  <c r="C4662" i="2"/>
  <c r="D4662" i="2"/>
  <c r="C4663" i="2"/>
  <c r="D4663" i="2"/>
  <c r="C4664" i="2"/>
  <c r="D4664" i="2"/>
  <c r="C4665" i="2"/>
  <c r="D4665" i="2"/>
  <c r="C4666" i="2"/>
  <c r="D4666" i="2"/>
  <c r="C4667" i="2"/>
  <c r="D4667" i="2"/>
  <c r="C4668" i="2"/>
  <c r="D4668" i="2"/>
  <c r="C4669" i="2"/>
  <c r="D4669" i="2"/>
  <c r="C4670" i="2"/>
  <c r="D4670" i="2"/>
  <c r="C4671" i="2"/>
  <c r="D4671" i="2"/>
  <c r="C4672" i="2"/>
  <c r="D4672" i="2"/>
  <c r="C4673" i="2"/>
  <c r="D4673" i="2"/>
  <c r="C4674" i="2"/>
  <c r="D4674" i="2"/>
  <c r="C4675" i="2"/>
  <c r="D4675" i="2"/>
  <c r="C4676" i="2"/>
  <c r="D4676" i="2"/>
  <c r="C4677" i="2"/>
  <c r="D4677" i="2"/>
  <c r="C4678" i="2"/>
  <c r="D4678" i="2"/>
  <c r="C4679" i="2"/>
  <c r="D4679" i="2"/>
  <c r="C4680" i="2"/>
  <c r="D4680" i="2"/>
  <c r="C4681" i="2"/>
  <c r="D4681" i="2"/>
  <c r="C4682" i="2"/>
  <c r="D4682" i="2"/>
  <c r="C4683" i="2"/>
  <c r="D4683" i="2"/>
  <c r="C4684" i="2"/>
  <c r="D4684" i="2"/>
  <c r="C4685" i="2"/>
  <c r="D4685" i="2"/>
  <c r="C4686" i="2"/>
  <c r="D4686" i="2"/>
  <c r="C4687" i="2"/>
  <c r="D4687" i="2"/>
  <c r="C4688" i="2"/>
  <c r="D4688" i="2"/>
  <c r="C4689" i="2"/>
  <c r="D4689" i="2"/>
  <c r="C4690" i="2"/>
  <c r="D4690" i="2"/>
  <c r="C4691" i="2"/>
  <c r="D4691" i="2"/>
  <c r="C4692" i="2"/>
  <c r="D4692" i="2"/>
  <c r="C4693" i="2"/>
  <c r="D4693" i="2"/>
  <c r="C4694" i="2"/>
  <c r="D4694" i="2"/>
  <c r="C4695" i="2"/>
  <c r="D4695" i="2"/>
  <c r="C4696" i="2"/>
  <c r="D4696" i="2"/>
  <c r="C4697" i="2"/>
  <c r="D4697" i="2"/>
  <c r="C4698" i="2"/>
  <c r="D4698" i="2"/>
  <c r="C4699" i="2"/>
  <c r="D4699" i="2"/>
  <c r="C4700" i="2"/>
  <c r="D4700" i="2"/>
  <c r="C4701" i="2"/>
  <c r="D4701" i="2"/>
  <c r="C4702" i="2"/>
  <c r="D4702" i="2"/>
  <c r="C4703" i="2"/>
  <c r="D4703" i="2"/>
  <c r="C4704" i="2"/>
  <c r="D4704" i="2"/>
  <c r="C4705" i="2"/>
  <c r="D4705" i="2"/>
  <c r="C4706" i="2"/>
  <c r="D4706" i="2"/>
  <c r="C4707" i="2"/>
  <c r="D4707" i="2"/>
  <c r="C4708" i="2"/>
  <c r="D4708" i="2"/>
  <c r="C4709" i="2"/>
  <c r="D4709" i="2"/>
  <c r="C4710" i="2"/>
  <c r="D4710" i="2"/>
  <c r="C4711" i="2"/>
  <c r="D4711" i="2"/>
  <c r="C4712" i="2"/>
  <c r="D4712" i="2"/>
  <c r="C4713" i="2"/>
  <c r="D4713" i="2"/>
  <c r="C4714" i="2"/>
  <c r="D4714" i="2"/>
  <c r="C4715" i="2"/>
  <c r="D4715" i="2"/>
  <c r="C4716" i="2"/>
  <c r="D4716" i="2"/>
  <c r="C4717" i="2"/>
  <c r="D4717" i="2"/>
  <c r="C4718" i="2"/>
  <c r="D4718" i="2"/>
  <c r="C4719" i="2"/>
  <c r="D4719" i="2"/>
  <c r="C4720" i="2"/>
  <c r="D4720" i="2"/>
  <c r="C4721" i="2"/>
  <c r="D4721" i="2"/>
  <c r="C4722" i="2"/>
  <c r="D4722" i="2"/>
  <c r="C4723" i="2"/>
  <c r="D4723" i="2"/>
  <c r="C4724" i="2"/>
  <c r="D4724" i="2"/>
  <c r="C4725" i="2"/>
  <c r="D4725" i="2"/>
  <c r="C4726" i="2"/>
  <c r="D4726" i="2"/>
  <c r="C4727" i="2"/>
  <c r="D4727" i="2"/>
  <c r="C4728" i="2"/>
  <c r="D4728" i="2"/>
  <c r="C4729" i="2"/>
  <c r="D4729" i="2"/>
  <c r="C4730" i="2"/>
  <c r="D4730" i="2"/>
  <c r="C4731" i="2"/>
  <c r="D4731" i="2"/>
  <c r="C4732" i="2"/>
  <c r="D4732" i="2"/>
  <c r="C4733" i="2"/>
  <c r="D4733" i="2"/>
  <c r="C4734" i="2"/>
  <c r="D4734" i="2"/>
  <c r="C4735" i="2"/>
  <c r="D4735" i="2"/>
  <c r="C4736" i="2"/>
  <c r="D4736" i="2"/>
  <c r="C4737" i="2"/>
  <c r="D4737" i="2"/>
  <c r="C4738" i="2"/>
  <c r="D4738" i="2"/>
  <c r="C4739" i="2"/>
  <c r="D4739" i="2"/>
  <c r="C4740" i="2"/>
  <c r="D4740" i="2"/>
  <c r="C4741" i="2"/>
  <c r="D4741" i="2"/>
  <c r="C4742" i="2"/>
  <c r="D4742" i="2"/>
  <c r="C4743" i="2"/>
  <c r="D4743" i="2"/>
  <c r="C4744" i="2"/>
  <c r="D4744" i="2"/>
  <c r="C4745" i="2"/>
  <c r="D4745" i="2"/>
  <c r="C4746" i="2"/>
  <c r="D4746" i="2"/>
  <c r="C4747" i="2"/>
  <c r="D4747" i="2"/>
  <c r="C4748" i="2"/>
  <c r="D4748" i="2"/>
  <c r="C4749" i="2"/>
  <c r="D4749" i="2"/>
  <c r="C4750" i="2"/>
  <c r="D4750" i="2"/>
  <c r="C4751" i="2"/>
  <c r="D4751" i="2"/>
  <c r="C4752" i="2"/>
  <c r="D4752" i="2"/>
  <c r="C4753" i="2"/>
  <c r="D4753" i="2"/>
  <c r="C4754" i="2"/>
  <c r="D4754" i="2"/>
  <c r="C4755" i="2"/>
  <c r="D4755" i="2"/>
  <c r="C4756" i="2"/>
  <c r="D4756" i="2"/>
  <c r="C4757" i="2"/>
  <c r="D4757" i="2"/>
  <c r="C4758" i="2"/>
  <c r="D4758" i="2"/>
  <c r="C4759" i="2"/>
  <c r="D4759" i="2"/>
  <c r="C4760" i="2"/>
  <c r="D4760" i="2"/>
  <c r="C4761" i="2"/>
  <c r="D4761" i="2"/>
  <c r="C4762" i="2"/>
  <c r="D4762" i="2"/>
  <c r="C4763" i="2"/>
  <c r="D4763" i="2"/>
  <c r="C4764" i="2"/>
  <c r="D4764" i="2"/>
  <c r="C4765" i="2"/>
  <c r="D4765" i="2"/>
  <c r="C4766" i="2"/>
  <c r="D4766" i="2"/>
  <c r="C4767" i="2"/>
  <c r="D4767" i="2"/>
  <c r="C4768" i="2"/>
  <c r="D4768" i="2"/>
  <c r="C4769" i="2"/>
  <c r="D4769" i="2"/>
  <c r="C4770" i="2"/>
  <c r="D4770" i="2"/>
  <c r="C4771" i="2"/>
  <c r="D4771" i="2"/>
  <c r="C4772" i="2"/>
  <c r="D4772" i="2"/>
  <c r="C4773" i="2"/>
  <c r="D4773" i="2"/>
  <c r="C4774" i="2"/>
  <c r="D4774" i="2"/>
  <c r="C4775" i="2"/>
  <c r="D4775" i="2"/>
  <c r="C4776" i="2"/>
  <c r="D4776" i="2"/>
  <c r="C4777" i="2"/>
  <c r="D4777" i="2"/>
  <c r="C4778" i="2"/>
  <c r="D4778" i="2"/>
  <c r="C4779" i="2"/>
  <c r="D4779" i="2"/>
  <c r="C4780" i="2"/>
  <c r="D4780" i="2"/>
  <c r="C4781" i="2"/>
  <c r="D4781" i="2"/>
  <c r="C4782" i="2"/>
  <c r="D4782" i="2"/>
  <c r="C4783" i="2"/>
  <c r="D4783" i="2"/>
  <c r="C4784" i="2"/>
  <c r="D4784" i="2"/>
  <c r="C4785" i="2"/>
  <c r="D4785" i="2"/>
  <c r="C4786" i="2"/>
  <c r="D4786" i="2"/>
  <c r="C4787" i="2"/>
  <c r="D4787" i="2"/>
  <c r="C4788" i="2"/>
  <c r="D4788" i="2"/>
  <c r="C4789" i="2"/>
  <c r="D4789" i="2"/>
  <c r="C4790" i="2"/>
  <c r="D4790" i="2"/>
  <c r="C4791" i="2"/>
  <c r="D4791" i="2"/>
  <c r="C4792" i="2"/>
  <c r="D4792" i="2"/>
  <c r="C4793" i="2"/>
  <c r="D4793" i="2"/>
  <c r="C4794" i="2"/>
  <c r="D4794" i="2"/>
  <c r="C4795" i="2"/>
  <c r="D4795" i="2"/>
  <c r="C4796" i="2"/>
  <c r="D4796" i="2"/>
  <c r="C4797" i="2"/>
  <c r="D4797" i="2"/>
  <c r="C4798" i="2"/>
  <c r="D4798" i="2"/>
  <c r="C4799" i="2"/>
  <c r="D4799" i="2"/>
  <c r="C4800" i="2"/>
  <c r="D4800" i="2"/>
  <c r="C4801" i="2"/>
  <c r="D4801" i="2"/>
  <c r="C4802" i="2"/>
  <c r="D4802" i="2"/>
  <c r="C4803" i="2"/>
  <c r="D4803" i="2"/>
  <c r="C4804" i="2"/>
  <c r="D4804" i="2"/>
  <c r="C4805" i="2"/>
  <c r="D4805" i="2"/>
  <c r="C4806" i="2"/>
  <c r="D4806" i="2"/>
  <c r="C4807" i="2"/>
  <c r="D4807" i="2"/>
  <c r="C4808" i="2"/>
  <c r="D4808" i="2"/>
  <c r="C4809" i="2"/>
  <c r="D4809" i="2"/>
  <c r="C4810" i="2"/>
  <c r="D4810" i="2"/>
  <c r="C4811" i="2"/>
  <c r="D4811" i="2"/>
  <c r="C4812" i="2"/>
  <c r="D4812" i="2"/>
  <c r="C4813" i="2"/>
  <c r="D4813" i="2"/>
  <c r="C4814" i="2"/>
  <c r="D4814" i="2"/>
  <c r="C4815" i="2"/>
  <c r="D4815" i="2"/>
  <c r="C4816" i="2"/>
  <c r="D4816" i="2"/>
  <c r="C4817" i="2"/>
  <c r="D4817" i="2"/>
  <c r="C4818" i="2"/>
  <c r="D4818" i="2"/>
  <c r="C4819" i="2"/>
  <c r="D4819" i="2"/>
  <c r="C4820" i="2"/>
  <c r="D4820" i="2"/>
  <c r="C4821" i="2"/>
  <c r="D4821" i="2"/>
  <c r="C4822" i="2"/>
  <c r="D4822" i="2"/>
  <c r="C4823" i="2"/>
  <c r="D4823" i="2"/>
  <c r="C4824" i="2"/>
  <c r="D4824" i="2"/>
  <c r="C4825" i="2"/>
  <c r="D4825" i="2"/>
  <c r="C4826" i="2"/>
  <c r="D4826" i="2"/>
  <c r="C4827" i="2"/>
  <c r="D4827" i="2"/>
  <c r="C4828" i="2"/>
  <c r="D4828" i="2"/>
  <c r="C4829" i="2"/>
  <c r="D4829" i="2"/>
  <c r="C4830" i="2"/>
  <c r="D4830" i="2"/>
  <c r="C4831" i="2"/>
  <c r="D4831" i="2"/>
  <c r="C4832" i="2"/>
  <c r="D4832" i="2"/>
  <c r="C4833" i="2"/>
  <c r="D4833" i="2"/>
  <c r="C4834" i="2"/>
  <c r="D4834" i="2"/>
  <c r="C4835" i="2"/>
  <c r="D4835" i="2"/>
  <c r="C4836" i="2"/>
  <c r="D4836" i="2"/>
  <c r="C4837" i="2"/>
  <c r="D4837" i="2"/>
  <c r="C4838" i="2"/>
  <c r="D4838" i="2"/>
  <c r="C4839" i="2"/>
  <c r="D4839" i="2"/>
  <c r="C4840" i="2"/>
  <c r="D4840" i="2"/>
  <c r="C4841" i="2"/>
  <c r="D4841" i="2"/>
  <c r="C4842" i="2"/>
  <c r="D4842" i="2"/>
  <c r="C4843" i="2"/>
  <c r="D4843" i="2"/>
  <c r="C4844" i="2"/>
  <c r="D4844" i="2"/>
  <c r="C4845" i="2"/>
  <c r="D4845" i="2"/>
  <c r="C4846" i="2"/>
  <c r="D4846" i="2"/>
  <c r="C4847" i="2"/>
  <c r="D4847" i="2"/>
  <c r="C4848" i="2"/>
  <c r="D4848" i="2"/>
  <c r="C4849" i="2"/>
  <c r="D4849" i="2"/>
  <c r="C4850" i="2"/>
  <c r="D4850" i="2"/>
  <c r="C4851" i="2"/>
  <c r="D4851" i="2"/>
  <c r="C4852" i="2"/>
  <c r="D4852" i="2"/>
  <c r="C4853" i="2"/>
  <c r="D4853" i="2"/>
  <c r="C4854" i="2"/>
  <c r="D4854" i="2"/>
  <c r="C4855" i="2"/>
  <c r="D4855" i="2"/>
  <c r="C4856" i="2"/>
  <c r="D4856" i="2"/>
  <c r="C4857" i="2"/>
  <c r="D4857" i="2"/>
  <c r="C4858" i="2"/>
  <c r="D4858" i="2"/>
  <c r="C4859" i="2"/>
  <c r="D4859" i="2"/>
  <c r="C4860" i="2"/>
  <c r="D4860" i="2"/>
  <c r="C4861" i="2"/>
  <c r="D4861" i="2"/>
  <c r="C4862" i="2"/>
  <c r="D4862" i="2"/>
  <c r="C4863" i="2"/>
  <c r="D4863" i="2"/>
  <c r="C4864" i="2"/>
  <c r="D4864" i="2"/>
  <c r="C4865" i="2"/>
  <c r="D4865" i="2"/>
  <c r="C4866" i="2"/>
  <c r="D4866" i="2"/>
  <c r="C4867" i="2"/>
  <c r="D4867" i="2"/>
  <c r="C4868" i="2"/>
  <c r="D4868" i="2"/>
  <c r="C4869" i="2"/>
  <c r="D4869" i="2"/>
  <c r="C4870" i="2"/>
  <c r="D4870" i="2"/>
  <c r="C4871" i="2"/>
  <c r="D4871" i="2"/>
  <c r="C4872" i="2"/>
  <c r="D4872" i="2"/>
  <c r="C4873" i="2"/>
  <c r="D4873" i="2"/>
  <c r="C4874" i="2"/>
  <c r="D4874" i="2"/>
  <c r="C4875" i="2"/>
  <c r="D4875" i="2"/>
  <c r="C4876" i="2"/>
  <c r="D4876" i="2"/>
  <c r="C4877" i="2"/>
  <c r="D4877" i="2"/>
  <c r="C4878" i="2"/>
  <c r="D4878" i="2"/>
  <c r="C4879" i="2"/>
  <c r="D4879" i="2"/>
  <c r="C4880" i="2"/>
  <c r="D4880" i="2"/>
  <c r="C4881" i="2"/>
  <c r="D4881" i="2"/>
  <c r="C4882" i="2"/>
  <c r="D4882" i="2"/>
  <c r="C4883" i="2"/>
  <c r="D4883" i="2"/>
  <c r="C4884" i="2"/>
  <c r="D4884" i="2"/>
  <c r="C4885" i="2"/>
  <c r="D4885" i="2"/>
  <c r="C4886" i="2"/>
  <c r="D4886" i="2"/>
  <c r="C4887" i="2"/>
  <c r="D4887" i="2"/>
  <c r="C4888" i="2"/>
  <c r="D4888" i="2"/>
  <c r="C4889" i="2"/>
  <c r="D4889" i="2"/>
  <c r="C4890" i="2"/>
  <c r="D4890" i="2"/>
  <c r="C4891" i="2"/>
  <c r="D4891" i="2"/>
  <c r="C4892" i="2"/>
  <c r="D4892" i="2"/>
  <c r="C4893" i="2"/>
  <c r="D4893" i="2"/>
  <c r="C4894" i="2"/>
  <c r="D4894" i="2"/>
  <c r="C4895" i="2"/>
  <c r="D4895" i="2"/>
  <c r="C4896" i="2"/>
  <c r="D4896" i="2"/>
  <c r="C4897" i="2"/>
  <c r="D4897" i="2"/>
  <c r="C4898" i="2"/>
  <c r="D4898" i="2"/>
  <c r="C4899" i="2"/>
  <c r="D4899" i="2"/>
  <c r="C4900" i="2"/>
  <c r="D4900" i="2"/>
  <c r="C4901" i="2"/>
  <c r="D4901" i="2"/>
  <c r="C4902" i="2"/>
  <c r="D4902" i="2"/>
  <c r="C4903" i="2"/>
  <c r="D4903" i="2"/>
  <c r="C4904" i="2"/>
  <c r="D4904" i="2"/>
  <c r="C4905" i="2"/>
  <c r="D4905" i="2"/>
  <c r="C4906" i="2"/>
  <c r="D4906" i="2"/>
  <c r="C4907" i="2"/>
  <c r="D4907" i="2"/>
  <c r="C4908" i="2"/>
  <c r="D4908" i="2"/>
  <c r="C4909" i="2"/>
  <c r="D4909" i="2"/>
  <c r="C4910" i="2"/>
  <c r="D4910" i="2"/>
  <c r="C4911" i="2"/>
  <c r="D4911" i="2"/>
  <c r="C4912" i="2"/>
  <c r="D4912" i="2"/>
  <c r="C4913" i="2"/>
  <c r="D4913" i="2"/>
  <c r="C4914" i="2"/>
  <c r="D4914" i="2"/>
  <c r="C4915" i="2"/>
  <c r="D4915" i="2"/>
  <c r="C4916" i="2"/>
  <c r="D4916" i="2"/>
  <c r="C4917" i="2"/>
  <c r="D4917" i="2"/>
  <c r="C4918" i="2"/>
  <c r="D4918" i="2"/>
  <c r="C4919" i="2"/>
  <c r="D4919" i="2"/>
  <c r="C4920" i="2"/>
  <c r="D4920" i="2"/>
  <c r="C4921" i="2"/>
  <c r="D4921" i="2"/>
  <c r="C4922" i="2"/>
  <c r="D4922" i="2"/>
  <c r="C4923" i="2"/>
  <c r="D4923" i="2"/>
  <c r="C4924" i="2"/>
  <c r="D4924" i="2"/>
  <c r="C4925" i="2"/>
  <c r="D4925" i="2"/>
  <c r="C4926" i="2"/>
  <c r="D4926" i="2"/>
  <c r="C4927" i="2"/>
  <c r="D4927" i="2"/>
  <c r="C4928" i="2"/>
  <c r="D4928" i="2"/>
  <c r="C4929" i="2"/>
  <c r="D4929" i="2"/>
  <c r="C4930" i="2"/>
  <c r="D4930" i="2"/>
  <c r="C4931" i="2"/>
  <c r="D4931" i="2"/>
  <c r="C4932" i="2"/>
  <c r="D4932" i="2"/>
  <c r="C4933" i="2"/>
  <c r="D4933" i="2"/>
  <c r="C4934" i="2"/>
  <c r="D4934" i="2"/>
  <c r="C4935" i="2"/>
  <c r="D4935" i="2"/>
  <c r="C4936" i="2"/>
  <c r="D4936" i="2"/>
  <c r="C4937" i="2"/>
  <c r="D4937" i="2"/>
  <c r="C4938" i="2"/>
  <c r="D4938" i="2"/>
  <c r="C4939" i="2"/>
  <c r="D4939" i="2"/>
  <c r="C4940" i="2"/>
  <c r="D4940" i="2"/>
  <c r="C4941" i="2"/>
  <c r="D4941" i="2"/>
  <c r="C4942" i="2"/>
  <c r="D4942" i="2"/>
  <c r="C4943" i="2"/>
  <c r="D4943" i="2"/>
  <c r="C4944" i="2"/>
  <c r="D4944" i="2"/>
  <c r="C4945" i="2"/>
  <c r="D4945" i="2"/>
  <c r="C4946" i="2"/>
  <c r="D4946" i="2"/>
  <c r="C4947" i="2"/>
  <c r="D4947" i="2"/>
  <c r="C4948" i="2"/>
  <c r="D4948" i="2"/>
  <c r="C4949" i="2"/>
  <c r="D4949" i="2"/>
  <c r="C4950" i="2"/>
  <c r="D4950" i="2"/>
  <c r="C4951" i="2"/>
  <c r="D4951" i="2"/>
  <c r="C4952" i="2"/>
  <c r="D4952" i="2"/>
  <c r="C4953" i="2"/>
  <c r="D4953" i="2"/>
  <c r="C4954" i="2"/>
  <c r="D4954" i="2"/>
  <c r="C4955" i="2"/>
  <c r="D4955" i="2"/>
  <c r="C4956" i="2"/>
  <c r="D4956" i="2"/>
  <c r="C4957" i="2"/>
  <c r="D4957" i="2"/>
  <c r="C4958" i="2"/>
  <c r="D4958" i="2"/>
  <c r="C4959" i="2"/>
  <c r="D4959" i="2"/>
  <c r="C4960" i="2"/>
  <c r="D4960" i="2"/>
  <c r="C4961" i="2"/>
  <c r="D4961" i="2"/>
  <c r="C4962" i="2"/>
  <c r="D4962" i="2"/>
  <c r="C4963" i="2"/>
  <c r="D4963" i="2"/>
  <c r="C4964" i="2"/>
  <c r="D4964" i="2"/>
  <c r="C4965" i="2"/>
  <c r="D4965" i="2"/>
  <c r="C4966" i="2"/>
  <c r="D4966" i="2"/>
  <c r="C4967" i="2"/>
  <c r="D4967" i="2"/>
  <c r="C4968" i="2"/>
  <c r="D4968" i="2"/>
  <c r="C4969" i="2"/>
  <c r="D4969" i="2"/>
  <c r="C4970" i="2"/>
  <c r="D4970" i="2"/>
  <c r="C4971" i="2"/>
  <c r="D4971" i="2"/>
  <c r="C4972" i="2"/>
  <c r="D4972" i="2"/>
  <c r="C4973" i="2"/>
  <c r="D4973" i="2"/>
  <c r="C4974" i="2"/>
  <c r="D4974" i="2"/>
  <c r="C4975" i="2"/>
  <c r="D4975" i="2"/>
  <c r="C4976" i="2"/>
  <c r="D4976" i="2"/>
  <c r="C4977" i="2"/>
  <c r="D4977" i="2"/>
  <c r="C4978" i="2"/>
  <c r="D4978" i="2"/>
  <c r="C4979" i="2"/>
  <c r="D4979" i="2"/>
  <c r="C4980" i="2"/>
  <c r="D4980" i="2"/>
  <c r="C4981" i="2"/>
  <c r="D4981" i="2"/>
  <c r="C4982" i="2"/>
  <c r="D4982" i="2"/>
  <c r="C4983" i="2"/>
  <c r="D4983" i="2"/>
  <c r="C4984" i="2"/>
  <c r="D4984" i="2"/>
  <c r="C4985" i="2"/>
  <c r="D4985" i="2"/>
  <c r="C4986" i="2"/>
  <c r="D4986" i="2"/>
  <c r="C4987" i="2"/>
  <c r="D4987" i="2"/>
  <c r="C4988" i="2"/>
  <c r="D4988" i="2"/>
  <c r="C4989" i="2"/>
  <c r="D4989" i="2"/>
  <c r="C4990" i="2"/>
  <c r="D4990" i="2"/>
  <c r="C4991" i="2"/>
  <c r="D4991" i="2"/>
  <c r="C4992" i="2"/>
  <c r="D4992" i="2"/>
  <c r="C4993" i="2"/>
  <c r="D4993" i="2"/>
  <c r="C4994" i="2"/>
  <c r="D4994" i="2"/>
  <c r="C4995" i="2"/>
  <c r="D4995" i="2"/>
  <c r="C4996" i="2"/>
  <c r="D4996" i="2"/>
  <c r="C4997" i="2"/>
  <c r="D4997" i="2"/>
  <c r="C4998" i="2"/>
  <c r="D4998" i="2"/>
  <c r="C4999" i="2"/>
  <c r="D4999" i="2"/>
  <c r="C5000" i="2"/>
  <c r="D5000" i="2"/>
  <c r="C5001" i="2"/>
  <c r="D5001" i="2"/>
  <c r="C5002" i="2"/>
  <c r="D5002" i="2"/>
  <c r="C5003" i="2"/>
  <c r="D5003" i="2"/>
  <c r="C5004" i="2"/>
  <c r="D5004" i="2"/>
  <c r="C5005" i="2"/>
  <c r="D5005" i="2"/>
  <c r="C5006" i="2"/>
  <c r="D5006" i="2"/>
  <c r="C5007" i="2"/>
  <c r="D5007" i="2"/>
  <c r="C5008" i="2"/>
  <c r="D5008" i="2"/>
  <c r="C5009" i="2"/>
  <c r="D5009" i="2"/>
  <c r="C5010" i="2"/>
  <c r="D5010" i="2"/>
  <c r="C5011" i="2"/>
  <c r="D5011" i="2"/>
  <c r="C5012" i="2"/>
  <c r="D5012" i="2"/>
  <c r="C5013" i="2"/>
  <c r="D5013" i="2"/>
  <c r="C5014" i="2"/>
  <c r="D5014" i="2"/>
  <c r="C5015" i="2"/>
  <c r="D5015" i="2"/>
  <c r="C5016" i="2"/>
  <c r="D5016" i="2"/>
  <c r="C5017" i="2"/>
  <c r="D5017" i="2"/>
  <c r="C5018" i="2"/>
  <c r="D5018" i="2"/>
  <c r="C5019" i="2"/>
  <c r="D5019" i="2"/>
  <c r="C5020" i="2"/>
  <c r="D5020" i="2"/>
  <c r="C5021" i="2"/>
  <c r="D5021" i="2"/>
  <c r="C5022" i="2"/>
  <c r="D5022" i="2"/>
  <c r="C5023" i="2"/>
  <c r="D5023" i="2"/>
  <c r="C5024" i="2"/>
  <c r="D5024" i="2"/>
  <c r="C5025" i="2"/>
  <c r="D5025" i="2"/>
  <c r="C5026" i="2"/>
  <c r="D5026" i="2"/>
  <c r="C5027" i="2"/>
  <c r="D5027" i="2"/>
  <c r="C5028" i="2"/>
  <c r="D5028" i="2"/>
  <c r="C5029" i="2"/>
  <c r="D5029" i="2"/>
  <c r="C5030" i="2"/>
  <c r="D5030" i="2"/>
  <c r="C5031" i="2"/>
  <c r="D5031" i="2"/>
  <c r="C5032" i="2"/>
  <c r="D5032" i="2"/>
  <c r="C5033" i="2"/>
  <c r="D5033" i="2"/>
  <c r="C5034" i="2"/>
  <c r="D5034" i="2"/>
  <c r="C5035" i="2"/>
  <c r="D5035" i="2"/>
  <c r="C5036" i="2"/>
  <c r="D5036" i="2"/>
  <c r="C5037" i="2"/>
  <c r="D5037" i="2"/>
  <c r="C5038" i="2"/>
  <c r="D5038" i="2"/>
  <c r="C5039" i="2"/>
  <c r="D5039" i="2"/>
  <c r="C5040" i="2"/>
  <c r="D5040" i="2"/>
  <c r="C5041" i="2"/>
  <c r="D5041" i="2"/>
  <c r="C5042" i="2"/>
  <c r="D5042" i="2"/>
  <c r="C5043" i="2"/>
  <c r="D5043" i="2"/>
  <c r="C5044" i="2"/>
  <c r="D5044" i="2"/>
  <c r="C5045" i="2"/>
  <c r="D5045" i="2"/>
  <c r="C5046" i="2"/>
  <c r="D5046" i="2"/>
  <c r="C5047" i="2"/>
  <c r="D5047" i="2"/>
  <c r="C5048" i="2"/>
  <c r="D5048" i="2"/>
  <c r="C5049" i="2"/>
  <c r="D5049" i="2"/>
  <c r="C5050" i="2"/>
  <c r="D5050" i="2"/>
  <c r="C5051" i="2"/>
  <c r="D5051" i="2"/>
  <c r="C5052" i="2"/>
  <c r="D5052" i="2"/>
  <c r="C5053" i="2"/>
  <c r="D5053" i="2"/>
  <c r="C5054" i="2"/>
  <c r="D5054" i="2"/>
  <c r="C5055" i="2"/>
  <c r="D5055" i="2"/>
  <c r="C5056" i="2"/>
  <c r="D5056" i="2"/>
  <c r="C5057" i="2"/>
  <c r="D5057" i="2"/>
  <c r="C5058" i="2"/>
  <c r="D5058" i="2"/>
  <c r="C5059" i="2"/>
  <c r="D5059" i="2"/>
  <c r="C5060" i="2"/>
  <c r="D5060" i="2"/>
  <c r="C5061" i="2"/>
  <c r="D5061" i="2"/>
  <c r="C5062" i="2"/>
  <c r="D5062" i="2"/>
  <c r="C5063" i="2"/>
  <c r="D5063" i="2"/>
  <c r="C5064" i="2"/>
  <c r="D5064" i="2"/>
  <c r="C5065" i="2"/>
  <c r="D5065" i="2"/>
  <c r="C5066" i="2"/>
  <c r="D5066" i="2"/>
  <c r="C5067" i="2"/>
  <c r="D5067" i="2"/>
  <c r="C5068" i="2"/>
  <c r="D5068" i="2"/>
  <c r="C5069" i="2"/>
  <c r="D5069" i="2"/>
  <c r="C5070" i="2"/>
  <c r="D5070" i="2"/>
  <c r="C5071" i="2"/>
  <c r="D5071" i="2"/>
  <c r="C5072" i="2"/>
  <c r="D5072" i="2"/>
  <c r="C5073" i="2"/>
  <c r="D5073" i="2"/>
  <c r="C5074" i="2"/>
  <c r="D5074" i="2"/>
  <c r="C5075" i="2"/>
  <c r="D5075" i="2"/>
  <c r="C5076" i="2"/>
  <c r="D5076" i="2"/>
  <c r="C5077" i="2"/>
  <c r="D5077" i="2"/>
  <c r="C5078" i="2"/>
  <c r="D5078" i="2"/>
  <c r="C5079" i="2"/>
  <c r="D5079" i="2"/>
  <c r="C5080" i="2"/>
  <c r="D5080" i="2"/>
  <c r="C5081" i="2"/>
  <c r="D5081" i="2"/>
  <c r="C5082" i="2"/>
  <c r="D5082" i="2"/>
  <c r="C5083" i="2"/>
  <c r="D5083" i="2"/>
  <c r="C5084" i="2"/>
  <c r="D5084" i="2"/>
  <c r="C5085" i="2"/>
  <c r="D5085" i="2"/>
  <c r="C5086" i="2"/>
  <c r="D5086" i="2"/>
  <c r="C5087" i="2"/>
  <c r="D5087" i="2"/>
  <c r="C5088" i="2"/>
  <c r="D5088" i="2"/>
  <c r="C5089" i="2"/>
  <c r="D5089" i="2"/>
  <c r="C5090" i="2"/>
  <c r="D5090" i="2"/>
  <c r="C5091" i="2"/>
  <c r="D5091" i="2"/>
  <c r="C5092" i="2"/>
  <c r="D5092" i="2"/>
  <c r="C5093" i="2"/>
  <c r="D5093" i="2"/>
  <c r="C5094" i="2"/>
  <c r="D5094" i="2"/>
  <c r="C5095" i="2"/>
  <c r="D5095" i="2"/>
  <c r="C5096" i="2"/>
  <c r="D5096" i="2"/>
  <c r="C5097" i="2"/>
  <c r="D5097" i="2"/>
  <c r="C5098" i="2"/>
  <c r="D5098" i="2"/>
  <c r="C5099" i="2"/>
  <c r="D5099" i="2"/>
  <c r="C5100" i="2"/>
  <c r="D5100" i="2"/>
  <c r="C5101" i="2"/>
  <c r="D5101" i="2"/>
  <c r="C5102" i="2"/>
  <c r="D5102" i="2"/>
  <c r="C5103" i="2"/>
  <c r="D5103" i="2"/>
  <c r="C5104" i="2"/>
  <c r="D5104" i="2"/>
  <c r="C5105" i="2"/>
  <c r="D5105" i="2"/>
  <c r="C5106" i="2"/>
  <c r="D5106" i="2"/>
  <c r="C5107" i="2"/>
  <c r="D5107" i="2"/>
  <c r="C5108" i="2"/>
  <c r="D5108" i="2"/>
  <c r="C5109" i="2"/>
  <c r="D5109" i="2"/>
  <c r="C5110" i="2"/>
  <c r="D5110" i="2"/>
  <c r="C5111" i="2"/>
  <c r="D5111" i="2"/>
  <c r="C5112" i="2"/>
  <c r="D5112" i="2"/>
  <c r="C5113" i="2"/>
  <c r="D5113" i="2"/>
  <c r="C5114" i="2"/>
  <c r="D5114" i="2"/>
  <c r="C5115" i="2"/>
  <c r="D5115" i="2"/>
  <c r="C5116" i="2"/>
  <c r="D5116" i="2"/>
  <c r="C5117" i="2"/>
  <c r="D5117" i="2"/>
  <c r="C5118" i="2"/>
  <c r="D5118" i="2"/>
  <c r="C5119" i="2"/>
  <c r="D5119" i="2"/>
  <c r="C5120" i="2"/>
  <c r="D5120" i="2"/>
  <c r="C5121" i="2"/>
  <c r="D5121" i="2"/>
  <c r="C5122" i="2"/>
  <c r="D5122" i="2"/>
  <c r="C5123" i="2"/>
  <c r="D5123" i="2"/>
  <c r="C5124" i="2"/>
  <c r="D5124" i="2"/>
  <c r="C5125" i="2"/>
  <c r="D5125" i="2"/>
  <c r="C5126" i="2"/>
  <c r="D5126" i="2"/>
  <c r="C5127" i="2"/>
  <c r="D5127" i="2"/>
  <c r="C5128" i="2"/>
  <c r="D5128" i="2"/>
  <c r="C5129" i="2"/>
  <c r="D5129" i="2"/>
  <c r="C5130" i="2"/>
  <c r="D5130" i="2"/>
  <c r="C5131" i="2"/>
  <c r="D5131" i="2"/>
  <c r="C5132" i="2"/>
  <c r="D5132" i="2"/>
  <c r="C5133" i="2"/>
  <c r="D5133" i="2"/>
  <c r="C5134" i="2"/>
  <c r="D5134" i="2"/>
  <c r="C5135" i="2"/>
  <c r="D5135" i="2"/>
  <c r="C5136" i="2"/>
  <c r="D5136" i="2"/>
  <c r="C5137" i="2"/>
  <c r="D5137" i="2"/>
  <c r="C5138" i="2"/>
  <c r="D5138" i="2"/>
  <c r="C5139" i="2"/>
  <c r="D5139" i="2"/>
  <c r="C5140" i="2"/>
  <c r="D5140" i="2"/>
  <c r="C5141" i="2"/>
  <c r="D5141" i="2"/>
  <c r="C5142" i="2"/>
  <c r="D5142" i="2"/>
  <c r="C5143" i="2"/>
  <c r="D5143" i="2"/>
  <c r="C5144" i="2"/>
  <c r="D5144" i="2"/>
  <c r="C5145" i="2"/>
  <c r="D5145" i="2"/>
  <c r="C5146" i="2"/>
  <c r="D5146" i="2"/>
  <c r="C5147" i="2"/>
  <c r="D5147" i="2"/>
  <c r="C5148" i="2"/>
  <c r="D5148" i="2"/>
  <c r="C5149" i="2"/>
  <c r="D5149" i="2"/>
  <c r="C5150" i="2"/>
  <c r="D5150" i="2"/>
  <c r="C5151" i="2"/>
  <c r="D5151" i="2"/>
  <c r="C5152" i="2"/>
  <c r="D5152" i="2"/>
  <c r="C5153" i="2"/>
  <c r="D5153" i="2"/>
  <c r="C5154" i="2"/>
  <c r="D5154" i="2"/>
  <c r="C5155" i="2"/>
  <c r="D5155" i="2"/>
  <c r="C5156" i="2"/>
  <c r="D5156" i="2"/>
  <c r="C5157" i="2"/>
  <c r="D5157" i="2"/>
  <c r="C5158" i="2"/>
  <c r="D5158" i="2"/>
  <c r="C5159" i="2"/>
  <c r="D5159" i="2"/>
  <c r="C5160" i="2"/>
  <c r="D5160" i="2"/>
  <c r="C5161" i="2"/>
  <c r="D5161" i="2"/>
  <c r="C5162" i="2"/>
  <c r="D5162" i="2"/>
  <c r="C5163" i="2"/>
  <c r="D5163" i="2"/>
  <c r="C5164" i="2"/>
  <c r="D5164" i="2"/>
  <c r="C5165" i="2"/>
  <c r="D5165" i="2"/>
  <c r="C5166" i="2"/>
  <c r="D5166" i="2"/>
  <c r="C5167" i="2"/>
  <c r="D5167" i="2"/>
  <c r="C5168" i="2"/>
  <c r="D5168" i="2"/>
  <c r="C5169" i="2"/>
  <c r="D5169" i="2"/>
  <c r="C5170" i="2"/>
  <c r="D5170" i="2"/>
  <c r="C5171" i="2"/>
  <c r="D5171" i="2"/>
  <c r="C5172" i="2"/>
  <c r="D5172" i="2"/>
  <c r="C5173" i="2"/>
  <c r="D5173" i="2"/>
  <c r="C5174" i="2"/>
  <c r="D5174" i="2"/>
  <c r="C5175" i="2"/>
  <c r="D5175" i="2"/>
  <c r="C5176" i="2"/>
  <c r="D5176" i="2"/>
  <c r="C5177" i="2"/>
  <c r="D5177" i="2"/>
  <c r="C5178" i="2"/>
  <c r="D5178" i="2"/>
  <c r="C5179" i="2"/>
  <c r="D5179" i="2"/>
  <c r="C5180" i="2"/>
  <c r="D5180" i="2"/>
  <c r="C5181" i="2"/>
  <c r="D5181" i="2"/>
  <c r="C5182" i="2"/>
  <c r="D5182" i="2"/>
  <c r="C5183" i="2"/>
  <c r="D5183" i="2"/>
  <c r="C5184" i="2"/>
  <c r="D5184" i="2"/>
  <c r="C5185" i="2"/>
  <c r="D5185" i="2"/>
  <c r="C5186" i="2"/>
  <c r="D5186" i="2"/>
  <c r="C5187" i="2"/>
  <c r="D5187" i="2"/>
  <c r="C5188" i="2"/>
  <c r="D5188" i="2"/>
  <c r="C5189" i="2"/>
  <c r="D5189" i="2"/>
  <c r="C5190" i="2"/>
  <c r="D5190" i="2"/>
  <c r="C5191" i="2"/>
  <c r="D5191" i="2"/>
  <c r="C5192" i="2"/>
  <c r="D5192" i="2"/>
  <c r="C5193" i="2"/>
  <c r="D5193" i="2"/>
  <c r="C5194" i="2"/>
  <c r="D5194" i="2"/>
  <c r="C5195" i="2"/>
  <c r="D5195" i="2"/>
  <c r="C5196" i="2"/>
  <c r="D5196" i="2"/>
  <c r="C5197" i="2"/>
  <c r="D5197" i="2"/>
  <c r="C5198" i="2"/>
  <c r="D5198" i="2"/>
  <c r="C5199" i="2"/>
  <c r="D5199" i="2"/>
  <c r="C5200" i="2"/>
  <c r="D5200" i="2"/>
  <c r="C5201" i="2"/>
  <c r="D5201" i="2"/>
  <c r="C5202" i="2"/>
  <c r="D5202" i="2"/>
  <c r="C5203" i="2"/>
  <c r="D5203" i="2"/>
  <c r="C5204" i="2"/>
  <c r="D5204" i="2"/>
  <c r="C5205" i="2"/>
  <c r="D5205" i="2"/>
  <c r="C5206" i="2"/>
  <c r="D5206" i="2"/>
  <c r="C5207" i="2"/>
  <c r="D5207" i="2"/>
  <c r="C5208" i="2"/>
  <c r="D5208" i="2"/>
  <c r="C5209" i="2"/>
  <c r="D5209" i="2"/>
  <c r="C5210" i="2"/>
  <c r="D5210" i="2"/>
  <c r="C5211" i="2"/>
  <c r="D5211" i="2"/>
  <c r="C5212" i="2"/>
  <c r="D5212" i="2"/>
  <c r="C5213" i="2"/>
  <c r="D5213" i="2"/>
  <c r="C5214" i="2"/>
  <c r="D5214" i="2"/>
  <c r="C5215" i="2"/>
  <c r="D5215" i="2"/>
  <c r="C5216" i="2"/>
  <c r="D5216" i="2"/>
  <c r="C5217" i="2"/>
  <c r="D5217" i="2"/>
  <c r="C5218" i="2"/>
  <c r="D5218" i="2"/>
  <c r="C5219" i="2"/>
  <c r="D5219" i="2"/>
  <c r="C5220" i="2"/>
  <c r="D5220" i="2"/>
  <c r="C5221" i="2"/>
  <c r="D5221" i="2"/>
  <c r="C5222" i="2"/>
  <c r="D5222" i="2"/>
  <c r="C5223" i="2"/>
  <c r="D5223" i="2"/>
  <c r="C5224" i="2"/>
  <c r="D5224" i="2"/>
  <c r="C5225" i="2"/>
  <c r="D5225" i="2"/>
  <c r="C5226" i="2"/>
  <c r="D5226" i="2"/>
  <c r="C5227" i="2"/>
  <c r="D5227" i="2"/>
  <c r="C5228" i="2"/>
  <c r="D5228" i="2"/>
  <c r="C5229" i="2"/>
  <c r="D5229" i="2"/>
  <c r="C5230" i="2"/>
  <c r="D5230" i="2"/>
  <c r="C5231" i="2"/>
  <c r="D5231" i="2"/>
  <c r="C5232" i="2"/>
  <c r="D5232" i="2"/>
  <c r="C5233" i="2"/>
  <c r="D5233" i="2"/>
  <c r="C5234" i="2"/>
  <c r="D5234" i="2"/>
  <c r="C5235" i="2"/>
  <c r="D5235" i="2"/>
  <c r="C5236" i="2"/>
  <c r="D5236" i="2"/>
  <c r="C5237" i="2"/>
  <c r="D5237" i="2"/>
  <c r="C5238" i="2"/>
  <c r="D5238" i="2"/>
  <c r="C5239" i="2"/>
  <c r="D5239" i="2"/>
  <c r="C5240" i="2"/>
  <c r="D5240" i="2"/>
  <c r="C5241" i="2"/>
  <c r="D5241" i="2"/>
  <c r="C5242" i="2"/>
  <c r="D5242" i="2"/>
  <c r="C5243" i="2"/>
  <c r="D5243" i="2"/>
  <c r="C5244" i="2"/>
  <c r="D5244" i="2"/>
  <c r="C5245" i="2"/>
  <c r="D5245" i="2"/>
  <c r="C5246" i="2"/>
  <c r="D5246" i="2"/>
  <c r="C5247" i="2"/>
  <c r="D5247" i="2"/>
  <c r="C5248" i="2"/>
  <c r="D5248" i="2"/>
  <c r="C5249" i="2"/>
  <c r="D5249" i="2"/>
  <c r="C5250" i="2"/>
  <c r="D5250" i="2"/>
  <c r="C5251" i="2"/>
  <c r="D5251" i="2"/>
  <c r="C5252" i="2"/>
  <c r="D5252" i="2"/>
  <c r="C5253" i="2"/>
  <c r="D5253" i="2"/>
  <c r="C5254" i="2"/>
  <c r="D5254" i="2"/>
  <c r="C5255" i="2"/>
  <c r="D5255" i="2"/>
  <c r="C5256" i="2"/>
  <c r="D5256" i="2"/>
  <c r="C5257" i="2"/>
  <c r="D5257" i="2"/>
  <c r="C5258" i="2"/>
  <c r="D5258" i="2"/>
  <c r="C5259" i="2"/>
  <c r="D5259" i="2"/>
  <c r="C5260" i="2"/>
  <c r="D5260" i="2"/>
  <c r="C5261" i="2"/>
  <c r="D5261" i="2"/>
  <c r="C5262" i="2"/>
  <c r="D5262" i="2"/>
  <c r="C5263" i="2"/>
  <c r="D5263" i="2"/>
  <c r="C5264" i="2"/>
  <c r="D5264" i="2"/>
  <c r="C5265" i="2"/>
  <c r="D5265" i="2"/>
  <c r="C5266" i="2"/>
  <c r="D5266" i="2"/>
  <c r="C5267" i="2"/>
  <c r="D5267" i="2"/>
  <c r="C5268" i="2"/>
  <c r="D5268" i="2"/>
  <c r="C5269" i="2"/>
  <c r="D5269" i="2"/>
  <c r="C5270" i="2"/>
  <c r="D5270" i="2"/>
  <c r="C5271" i="2"/>
  <c r="D5271" i="2"/>
  <c r="C5272" i="2"/>
  <c r="D5272" i="2"/>
  <c r="C5273" i="2"/>
  <c r="D5273" i="2"/>
  <c r="C5274" i="2"/>
  <c r="D5274" i="2"/>
  <c r="C5275" i="2"/>
  <c r="D5275" i="2"/>
  <c r="C5276" i="2"/>
  <c r="D5276" i="2"/>
  <c r="C5277" i="2"/>
  <c r="D5277" i="2"/>
  <c r="C5278" i="2"/>
  <c r="D5278" i="2"/>
  <c r="C5279" i="2"/>
  <c r="D5279" i="2"/>
  <c r="C5280" i="2"/>
  <c r="D5280" i="2"/>
  <c r="C5281" i="2"/>
  <c r="D5281" i="2"/>
  <c r="C5282" i="2"/>
  <c r="D5282" i="2"/>
  <c r="C5283" i="2"/>
  <c r="D5283" i="2"/>
  <c r="C5284" i="2"/>
  <c r="D5284" i="2"/>
  <c r="C5285" i="2"/>
  <c r="D5285" i="2"/>
  <c r="C5286" i="2"/>
  <c r="D5286" i="2"/>
  <c r="C5287" i="2"/>
  <c r="D5287" i="2"/>
  <c r="C5288" i="2"/>
  <c r="D5288" i="2"/>
  <c r="C5289" i="2"/>
  <c r="D5289" i="2"/>
  <c r="C5290" i="2"/>
  <c r="D5290" i="2"/>
  <c r="C5291" i="2"/>
  <c r="D5291" i="2"/>
  <c r="C5292" i="2"/>
  <c r="D5292" i="2"/>
  <c r="C5293" i="2"/>
  <c r="D5293" i="2"/>
  <c r="C5294" i="2"/>
  <c r="D5294" i="2"/>
  <c r="C5295" i="2"/>
  <c r="D5295" i="2"/>
  <c r="C5296" i="2"/>
  <c r="D5296" i="2"/>
  <c r="C5297" i="2"/>
  <c r="D5297" i="2"/>
  <c r="C5298" i="2"/>
  <c r="D5298" i="2"/>
  <c r="C5299" i="2"/>
  <c r="D5299" i="2"/>
  <c r="C5300" i="2"/>
  <c r="D5300" i="2"/>
  <c r="C5301" i="2"/>
  <c r="D5301" i="2"/>
  <c r="C5302" i="2"/>
  <c r="D5302" i="2"/>
  <c r="C5303" i="2"/>
  <c r="D5303" i="2"/>
  <c r="C5304" i="2"/>
  <c r="D5304" i="2"/>
  <c r="C5305" i="2"/>
  <c r="D5305" i="2"/>
  <c r="C5306" i="2"/>
  <c r="D5306" i="2"/>
  <c r="C5307" i="2"/>
  <c r="D5307" i="2"/>
  <c r="C5308" i="2"/>
  <c r="D5308" i="2"/>
  <c r="C5309" i="2"/>
  <c r="D5309" i="2"/>
  <c r="C5310" i="2"/>
  <c r="D5310" i="2"/>
  <c r="C5311" i="2"/>
  <c r="D5311" i="2"/>
  <c r="C5312" i="2"/>
  <c r="D5312" i="2"/>
  <c r="C5313" i="2"/>
  <c r="D5313" i="2"/>
  <c r="C5314" i="2"/>
  <c r="D5314" i="2"/>
  <c r="C5315" i="2"/>
  <c r="D5315" i="2"/>
  <c r="C5316" i="2"/>
  <c r="D5316" i="2"/>
  <c r="C5317" i="2"/>
  <c r="D5317" i="2"/>
  <c r="C5318" i="2"/>
  <c r="D5318" i="2"/>
  <c r="C5319" i="2"/>
  <c r="D5319" i="2"/>
  <c r="C5320" i="2"/>
  <c r="D5320" i="2"/>
  <c r="C5321" i="2"/>
  <c r="D5321" i="2"/>
  <c r="C5322" i="2"/>
  <c r="D5322" i="2"/>
  <c r="C5323" i="2"/>
  <c r="D5323" i="2"/>
  <c r="C5324" i="2"/>
  <c r="D5324" i="2"/>
  <c r="C5325" i="2"/>
  <c r="D5325" i="2"/>
  <c r="C5326" i="2"/>
  <c r="D5326" i="2"/>
  <c r="C5327" i="2"/>
  <c r="D5327" i="2"/>
  <c r="C5328" i="2"/>
  <c r="D5328" i="2"/>
  <c r="C5329" i="2"/>
  <c r="D5329" i="2"/>
  <c r="C5330" i="2"/>
  <c r="D5330" i="2"/>
  <c r="C5331" i="2"/>
  <c r="D5331" i="2"/>
  <c r="C5332" i="2"/>
  <c r="D5332" i="2"/>
  <c r="C5333" i="2"/>
  <c r="D5333" i="2"/>
  <c r="C5334" i="2"/>
  <c r="D5334" i="2"/>
  <c r="C5335" i="2"/>
  <c r="D5335" i="2"/>
  <c r="C5336" i="2"/>
  <c r="D5336" i="2"/>
  <c r="C5337" i="2"/>
  <c r="D5337" i="2"/>
  <c r="C5338" i="2"/>
  <c r="D5338" i="2"/>
  <c r="C5339" i="2"/>
  <c r="D5339" i="2"/>
  <c r="C5340" i="2"/>
  <c r="D5340" i="2"/>
  <c r="C5341" i="2"/>
  <c r="D5341" i="2"/>
  <c r="C5342" i="2"/>
  <c r="D5342" i="2"/>
  <c r="C5343" i="2"/>
  <c r="D5343" i="2"/>
  <c r="C5344" i="2"/>
  <c r="D5344" i="2"/>
  <c r="C5345" i="2"/>
  <c r="D5345" i="2"/>
  <c r="C5346" i="2"/>
  <c r="D5346" i="2"/>
  <c r="C5347" i="2"/>
  <c r="D5347" i="2"/>
  <c r="C5348" i="2"/>
  <c r="D5348" i="2"/>
  <c r="C5349" i="2"/>
  <c r="D5349" i="2"/>
  <c r="C5350" i="2"/>
  <c r="D5350" i="2"/>
  <c r="C5351" i="2"/>
  <c r="D5351" i="2"/>
  <c r="C5352" i="2"/>
  <c r="D5352" i="2"/>
  <c r="C5353" i="2"/>
  <c r="D5353" i="2"/>
  <c r="C5354" i="2"/>
  <c r="D5354" i="2"/>
  <c r="C5355" i="2"/>
  <c r="D5355" i="2"/>
  <c r="C5356" i="2"/>
  <c r="D5356" i="2"/>
  <c r="C5357" i="2"/>
  <c r="D5357" i="2"/>
  <c r="C5358" i="2"/>
  <c r="D5358" i="2"/>
  <c r="C5359" i="2"/>
  <c r="D5359" i="2"/>
  <c r="C5360" i="2"/>
  <c r="D5360" i="2"/>
  <c r="C5361" i="2"/>
  <c r="D5361" i="2"/>
  <c r="C5362" i="2"/>
  <c r="D5362" i="2"/>
  <c r="C5363" i="2"/>
  <c r="D5363" i="2"/>
  <c r="C5364" i="2"/>
  <c r="D5364" i="2"/>
  <c r="C5365" i="2"/>
  <c r="D5365" i="2"/>
  <c r="C5366" i="2"/>
  <c r="D5366" i="2"/>
  <c r="C5367" i="2"/>
  <c r="D5367" i="2"/>
  <c r="C5368" i="2"/>
  <c r="D5368" i="2"/>
  <c r="C5369" i="2"/>
  <c r="D5369" i="2"/>
  <c r="C5370" i="2"/>
  <c r="D5370" i="2"/>
  <c r="C5371" i="2"/>
  <c r="D5371" i="2"/>
  <c r="C5372" i="2"/>
  <c r="D5372" i="2"/>
  <c r="C5373" i="2"/>
  <c r="D5373" i="2"/>
  <c r="C5374" i="2"/>
  <c r="D5374" i="2"/>
  <c r="C5375" i="2"/>
  <c r="D5375" i="2"/>
  <c r="C5376" i="2"/>
  <c r="D5376" i="2"/>
  <c r="C5377" i="2"/>
  <c r="D5377" i="2"/>
  <c r="C5378" i="2"/>
  <c r="D5378" i="2"/>
  <c r="C5379" i="2"/>
  <c r="D5379" i="2"/>
  <c r="C5380" i="2"/>
  <c r="D5380" i="2"/>
  <c r="C5381" i="2"/>
  <c r="D5381" i="2"/>
  <c r="C5382" i="2"/>
  <c r="D5382" i="2"/>
  <c r="C5383" i="2"/>
  <c r="D5383" i="2"/>
  <c r="C5384" i="2"/>
  <c r="D5384" i="2"/>
  <c r="C5385" i="2"/>
  <c r="D5385" i="2"/>
  <c r="C5386" i="2"/>
  <c r="D5386" i="2"/>
  <c r="C5387" i="2"/>
  <c r="D5387" i="2"/>
  <c r="C5388" i="2"/>
  <c r="D5388" i="2"/>
  <c r="C5389" i="2"/>
  <c r="D5389" i="2"/>
  <c r="C5390" i="2"/>
  <c r="D5390" i="2"/>
  <c r="C5391" i="2"/>
  <c r="D5391" i="2"/>
  <c r="C5392" i="2"/>
  <c r="D5392" i="2"/>
  <c r="C5393" i="2"/>
  <c r="D5393" i="2"/>
  <c r="C5394" i="2"/>
  <c r="D5394" i="2"/>
  <c r="C5395" i="2"/>
  <c r="D5395" i="2"/>
  <c r="C5396" i="2"/>
  <c r="D5396" i="2"/>
  <c r="C5397" i="2"/>
  <c r="D5397" i="2"/>
  <c r="C5398" i="2"/>
  <c r="D5398" i="2"/>
  <c r="C5399" i="2"/>
  <c r="D5399" i="2"/>
  <c r="C5400" i="2"/>
  <c r="D5400" i="2"/>
  <c r="C5401" i="2"/>
  <c r="D5401" i="2"/>
  <c r="C5402" i="2"/>
  <c r="D5402" i="2"/>
  <c r="C5403" i="2"/>
  <c r="D5403" i="2"/>
  <c r="C5404" i="2"/>
  <c r="D5404" i="2"/>
  <c r="C5405" i="2"/>
  <c r="D5405" i="2"/>
  <c r="C5406" i="2"/>
  <c r="D5406" i="2"/>
  <c r="C5407" i="2"/>
  <c r="D5407" i="2"/>
  <c r="C5408" i="2"/>
  <c r="D5408" i="2"/>
  <c r="C5409" i="2"/>
  <c r="D5409" i="2"/>
  <c r="C5410" i="2"/>
  <c r="D5410" i="2"/>
  <c r="C5411" i="2"/>
  <c r="D5411" i="2"/>
  <c r="C5412" i="2"/>
  <c r="D5412" i="2"/>
  <c r="C5413" i="2"/>
  <c r="D5413" i="2"/>
  <c r="C5414" i="2"/>
  <c r="D5414" i="2"/>
  <c r="C5415" i="2"/>
  <c r="D5415" i="2"/>
  <c r="C5416" i="2"/>
  <c r="D5416" i="2"/>
  <c r="C5417" i="2"/>
  <c r="D5417" i="2"/>
  <c r="C5418" i="2"/>
  <c r="D5418" i="2"/>
  <c r="C5419" i="2"/>
  <c r="D5419" i="2"/>
  <c r="C5420" i="2"/>
  <c r="D5420" i="2"/>
  <c r="C5421" i="2"/>
  <c r="D5421" i="2"/>
  <c r="C5422" i="2"/>
  <c r="D5422" i="2"/>
  <c r="C5423" i="2"/>
  <c r="D5423" i="2"/>
  <c r="C5424" i="2"/>
  <c r="D5424" i="2"/>
  <c r="C5425" i="2"/>
  <c r="D5425" i="2"/>
  <c r="C5426" i="2"/>
  <c r="D5426" i="2"/>
  <c r="C5427" i="2"/>
  <c r="D5427" i="2"/>
  <c r="C5428" i="2"/>
  <c r="D5428" i="2"/>
  <c r="C5429" i="2"/>
  <c r="D5429" i="2"/>
  <c r="C5430" i="2"/>
  <c r="D5430" i="2"/>
  <c r="C5431" i="2"/>
  <c r="D5431" i="2"/>
  <c r="C5432" i="2"/>
  <c r="D5432" i="2"/>
  <c r="C5433" i="2"/>
  <c r="D5433" i="2"/>
  <c r="C5434" i="2"/>
  <c r="D5434" i="2"/>
  <c r="C5435" i="2"/>
  <c r="D5435" i="2"/>
  <c r="C5436" i="2"/>
  <c r="D5436" i="2"/>
  <c r="C5437" i="2"/>
  <c r="D5437" i="2"/>
  <c r="C5438" i="2"/>
  <c r="D5438" i="2"/>
  <c r="C5439" i="2"/>
  <c r="D5439" i="2"/>
  <c r="C5440" i="2"/>
  <c r="D5440" i="2"/>
  <c r="C5441" i="2"/>
  <c r="D5441" i="2"/>
  <c r="C5442" i="2"/>
  <c r="D5442" i="2"/>
  <c r="C5443" i="2"/>
  <c r="D5443" i="2"/>
  <c r="C5444" i="2"/>
  <c r="D5444" i="2"/>
  <c r="C5445" i="2"/>
  <c r="D5445" i="2"/>
  <c r="C5446" i="2"/>
  <c r="D5446" i="2"/>
  <c r="C5447" i="2"/>
  <c r="D5447" i="2"/>
  <c r="C5448" i="2"/>
  <c r="D5448" i="2"/>
  <c r="C5449" i="2"/>
  <c r="D5449" i="2"/>
  <c r="C5450" i="2"/>
  <c r="D5450" i="2"/>
  <c r="C5451" i="2"/>
  <c r="D5451" i="2"/>
  <c r="C5452" i="2"/>
  <c r="D5452" i="2"/>
  <c r="C5453" i="2"/>
  <c r="D5453" i="2"/>
  <c r="C5454" i="2"/>
  <c r="D5454" i="2"/>
  <c r="C5455" i="2"/>
  <c r="D5455" i="2"/>
  <c r="C5456" i="2"/>
  <c r="D5456" i="2"/>
  <c r="C5457" i="2"/>
  <c r="D5457" i="2"/>
  <c r="C5458" i="2"/>
  <c r="D5458" i="2"/>
  <c r="C5459" i="2"/>
  <c r="D5459" i="2"/>
  <c r="C5460" i="2"/>
  <c r="D5460" i="2"/>
  <c r="C5461" i="2"/>
  <c r="D5461" i="2"/>
  <c r="C5462" i="2"/>
  <c r="D5462" i="2"/>
  <c r="C5463" i="2"/>
  <c r="D5463" i="2"/>
  <c r="C5464" i="2"/>
  <c r="D5464" i="2"/>
  <c r="C5465" i="2"/>
  <c r="D5465" i="2"/>
  <c r="C5466" i="2"/>
  <c r="D5466" i="2"/>
  <c r="C5467" i="2"/>
  <c r="D5467" i="2"/>
  <c r="C5468" i="2"/>
  <c r="D5468" i="2"/>
  <c r="C5469" i="2"/>
  <c r="D5469" i="2"/>
  <c r="C5470" i="2"/>
  <c r="D5470" i="2"/>
  <c r="C5471" i="2"/>
  <c r="D5471" i="2"/>
  <c r="C5472" i="2"/>
  <c r="D5472" i="2"/>
  <c r="C5473" i="2"/>
  <c r="D5473" i="2"/>
  <c r="C5474" i="2"/>
  <c r="D5474" i="2"/>
  <c r="C5475" i="2"/>
  <c r="D5475" i="2"/>
  <c r="C5476" i="2"/>
  <c r="D5476" i="2"/>
  <c r="C5477" i="2"/>
  <c r="D5477" i="2"/>
  <c r="C5478" i="2"/>
  <c r="D5478" i="2"/>
  <c r="C5479" i="2"/>
  <c r="D5479" i="2"/>
  <c r="C5480" i="2"/>
  <c r="D5480" i="2"/>
  <c r="C5481" i="2"/>
  <c r="D5481" i="2"/>
  <c r="C5482" i="2"/>
  <c r="D5482" i="2"/>
  <c r="C5483" i="2"/>
  <c r="D5483" i="2"/>
  <c r="C5484" i="2"/>
  <c r="D5484" i="2"/>
  <c r="C5485" i="2"/>
  <c r="D5485" i="2"/>
  <c r="C5486" i="2"/>
  <c r="D5486" i="2"/>
  <c r="C5487" i="2"/>
  <c r="D5487" i="2"/>
  <c r="C5488" i="2"/>
  <c r="D5488" i="2"/>
  <c r="C5489" i="2"/>
  <c r="D5489" i="2"/>
  <c r="C5490" i="2"/>
  <c r="D5490" i="2"/>
  <c r="C5491" i="2"/>
  <c r="D5491" i="2"/>
  <c r="C5492" i="2"/>
  <c r="D5492" i="2"/>
  <c r="C5493" i="2"/>
  <c r="D5493" i="2"/>
  <c r="C5494" i="2"/>
  <c r="D5494" i="2"/>
  <c r="C5495" i="2"/>
  <c r="D5495" i="2"/>
  <c r="C5496" i="2"/>
  <c r="D5496" i="2"/>
  <c r="C5497" i="2"/>
  <c r="D5497" i="2"/>
  <c r="C5498" i="2"/>
  <c r="D5498" i="2"/>
  <c r="C5499" i="2"/>
  <c r="D5499" i="2"/>
  <c r="C5500" i="2"/>
  <c r="D5500" i="2"/>
  <c r="C5501" i="2"/>
  <c r="D5501" i="2"/>
  <c r="C5502" i="2"/>
  <c r="D5502" i="2"/>
  <c r="C5503" i="2"/>
  <c r="D5503" i="2"/>
  <c r="C5504" i="2"/>
  <c r="D5504" i="2"/>
  <c r="C5505" i="2"/>
  <c r="D5505" i="2"/>
  <c r="C5506" i="2"/>
  <c r="D5506" i="2"/>
  <c r="C5507" i="2"/>
  <c r="D5507" i="2"/>
  <c r="C5508" i="2"/>
  <c r="D5508" i="2"/>
  <c r="C5509" i="2"/>
  <c r="D5509" i="2"/>
  <c r="C5510" i="2"/>
  <c r="D5510" i="2"/>
  <c r="C5511" i="2"/>
  <c r="D5511" i="2"/>
  <c r="C5512" i="2"/>
  <c r="D5512" i="2"/>
  <c r="C5513" i="2"/>
  <c r="D5513" i="2"/>
  <c r="C5514" i="2"/>
  <c r="D5514" i="2"/>
  <c r="C5515" i="2"/>
  <c r="D5515" i="2"/>
  <c r="C5516" i="2"/>
  <c r="D5516" i="2"/>
  <c r="C5517" i="2"/>
  <c r="D5517" i="2"/>
  <c r="C5518" i="2"/>
  <c r="D5518" i="2"/>
  <c r="C5519" i="2"/>
  <c r="D5519" i="2"/>
  <c r="C5520" i="2"/>
  <c r="D5520" i="2"/>
  <c r="C5521" i="2"/>
  <c r="D5521" i="2"/>
  <c r="C5522" i="2"/>
  <c r="D5522" i="2"/>
  <c r="C5523" i="2"/>
  <c r="D5523" i="2"/>
  <c r="C5524" i="2"/>
  <c r="D5524" i="2"/>
  <c r="C5525" i="2"/>
  <c r="D5525" i="2"/>
  <c r="C5526" i="2"/>
  <c r="D5526" i="2"/>
  <c r="C5527" i="2"/>
  <c r="D5527" i="2"/>
  <c r="C5528" i="2"/>
  <c r="D5528" i="2"/>
  <c r="C5529" i="2"/>
  <c r="D5529" i="2"/>
  <c r="C5530" i="2"/>
  <c r="D5530" i="2"/>
  <c r="C5531" i="2"/>
  <c r="D5531" i="2"/>
  <c r="C5532" i="2"/>
  <c r="D5532" i="2"/>
  <c r="C5533" i="2"/>
  <c r="D5533" i="2"/>
  <c r="C5534" i="2"/>
  <c r="D5534" i="2"/>
  <c r="C5535" i="2"/>
  <c r="D5535" i="2"/>
  <c r="C5536" i="2"/>
  <c r="D5536" i="2"/>
  <c r="C5537" i="2"/>
  <c r="D5537" i="2"/>
  <c r="C5538" i="2"/>
  <c r="D5538" i="2"/>
  <c r="C5539" i="2"/>
  <c r="D5539" i="2"/>
  <c r="C5540" i="2"/>
  <c r="D5540" i="2"/>
  <c r="C5541" i="2"/>
  <c r="D5541" i="2"/>
  <c r="C5542" i="2"/>
  <c r="D5542" i="2"/>
  <c r="C5543" i="2"/>
  <c r="D5543" i="2"/>
  <c r="C5544" i="2"/>
  <c r="D5544" i="2"/>
  <c r="C5545" i="2"/>
  <c r="D5545" i="2"/>
  <c r="C5546" i="2"/>
  <c r="D5546" i="2"/>
  <c r="C5547" i="2"/>
  <c r="D5547" i="2"/>
  <c r="C5548" i="2"/>
  <c r="D5548" i="2"/>
  <c r="C5549" i="2"/>
  <c r="D5549" i="2"/>
  <c r="C5550" i="2"/>
  <c r="D5550" i="2"/>
  <c r="C5551" i="2"/>
  <c r="D5551" i="2"/>
  <c r="C5552" i="2"/>
  <c r="D5552" i="2"/>
  <c r="C5553" i="2"/>
  <c r="D5553" i="2"/>
  <c r="C5554" i="2"/>
  <c r="D5554" i="2"/>
  <c r="C5555" i="2"/>
  <c r="D5555" i="2"/>
  <c r="C5556" i="2"/>
  <c r="D5556" i="2"/>
  <c r="C5557" i="2"/>
  <c r="D5557" i="2"/>
  <c r="C5558" i="2"/>
  <c r="D5558" i="2"/>
  <c r="C5559" i="2"/>
  <c r="D5559" i="2"/>
  <c r="C5560" i="2"/>
  <c r="D5560" i="2"/>
  <c r="C5561" i="2"/>
  <c r="D5561" i="2"/>
  <c r="C5562" i="2"/>
  <c r="D5562" i="2"/>
  <c r="C5563" i="2"/>
  <c r="D5563" i="2"/>
  <c r="C5564" i="2"/>
  <c r="D5564" i="2"/>
  <c r="C5565" i="2"/>
  <c r="D5565" i="2"/>
  <c r="C5566" i="2"/>
  <c r="D5566" i="2"/>
  <c r="C5567" i="2"/>
  <c r="D5567" i="2"/>
  <c r="C5568" i="2"/>
  <c r="D5568" i="2"/>
  <c r="C5569" i="2"/>
  <c r="D5569" i="2"/>
  <c r="C5570" i="2"/>
  <c r="D5570" i="2"/>
  <c r="C5571" i="2"/>
  <c r="D5571" i="2"/>
  <c r="C5572" i="2"/>
  <c r="D5572" i="2"/>
  <c r="C5573" i="2"/>
  <c r="D5573" i="2"/>
  <c r="C5574" i="2"/>
  <c r="D5574" i="2"/>
  <c r="C5575" i="2"/>
  <c r="D5575" i="2"/>
  <c r="C5576" i="2"/>
  <c r="D5576" i="2"/>
  <c r="C5577" i="2"/>
  <c r="D5577" i="2"/>
  <c r="C5578" i="2"/>
  <c r="D5578" i="2"/>
  <c r="C5579" i="2"/>
  <c r="D5579" i="2"/>
  <c r="C5580" i="2"/>
  <c r="D5580" i="2"/>
  <c r="C5581" i="2"/>
  <c r="D5581" i="2"/>
  <c r="C5582" i="2"/>
  <c r="D5582" i="2"/>
  <c r="C5583" i="2"/>
  <c r="D5583" i="2"/>
  <c r="C5584" i="2"/>
  <c r="D5584" i="2"/>
  <c r="C5585" i="2"/>
  <c r="D5585" i="2"/>
  <c r="C5586" i="2"/>
  <c r="D5586" i="2"/>
  <c r="C5587" i="2"/>
  <c r="D5587" i="2"/>
  <c r="C5588" i="2"/>
  <c r="D5588" i="2"/>
  <c r="C5589" i="2"/>
  <c r="D5589" i="2"/>
  <c r="C5590" i="2"/>
  <c r="D5590" i="2"/>
  <c r="C5591" i="2"/>
  <c r="D5591" i="2"/>
  <c r="C5592" i="2"/>
  <c r="D5592" i="2"/>
  <c r="C5593" i="2"/>
  <c r="D5593" i="2"/>
  <c r="C5594" i="2"/>
  <c r="D5594" i="2"/>
  <c r="C5595" i="2"/>
  <c r="D5595" i="2"/>
  <c r="C5596" i="2"/>
  <c r="D5596" i="2"/>
  <c r="C5597" i="2"/>
  <c r="D5597" i="2"/>
  <c r="C5598" i="2"/>
  <c r="D5598" i="2"/>
  <c r="C5599" i="2"/>
  <c r="D5599" i="2"/>
  <c r="C5600" i="2"/>
  <c r="D5600" i="2"/>
  <c r="C5601" i="2"/>
  <c r="D5601" i="2"/>
  <c r="C5602" i="2"/>
  <c r="D5602" i="2"/>
  <c r="C5603" i="2"/>
  <c r="D5603" i="2"/>
  <c r="C5604" i="2"/>
  <c r="D5604" i="2"/>
  <c r="C5605" i="2"/>
  <c r="D5605" i="2"/>
  <c r="C5606" i="2"/>
  <c r="D5606" i="2"/>
  <c r="C5607" i="2"/>
  <c r="D5607" i="2"/>
  <c r="C5608" i="2"/>
  <c r="D5608" i="2"/>
  <c r="C5609" i="2"/>
  <c r="D5609" i="2"/>
  <c r="C5610" i="2"/>
  <c r="D5610" i="2"/>
  <c r="C5611" i="2"/>
  <c r="D5611" i="2"/>
  <c r="C5612" i="2"/>
  <c r="D5612" i="2"/>
  <c r="C5613" i="2"/>
  <c r="D5613" i="2"/>
  <c r="C5614" i="2"/>
  <c r="D5614" i="2"/>
  <c r="C5615" i="2"/>
  <c r="D5615" i="2"/>
  <c r="C5616" i="2"/>
  <c r="D5616" i="2"/>
  <c r="C5617" i="2"/>
  <c r="D5617" i="2"/>
  <c r="C5618" i="2"/>
  <c r="D5618" i="2"/>
  <c r="C5619" i="2"/>
  <c r="D5619" i="2"/>
  <c r="C5620" i="2"/>
  <c r="D5620" i="2"/>
  <c r="C5621" i="2"/>
  <c r="D5621" i="2"/>
  <c r="C5622" i="2"/>
  <c r="D5622" i="2"/>
  <c r="C5623" i="2"/>
  <c r="D5623" i="2"/>
  <c r="C5624" i="2"/>
  <c r="D5624" i="2"/>
  <c r="C5625" i="2"/>
  <c r="D5625" i="2"/>
  <c r="C5626" i="2"/>
  <c r="D5626" i="2"/>
  <c r="C5627" i="2"/>
  <c r="D5627" i="2"/>
  <c r="C5628" i="2"/>
  <c r="D5628" i="2"/>
  <c r="C5629" i="2"/>
  <c r="D5629" i="2"/>
  <c r="C5630" i="2"/>
  <c r="D5630" i="2"/>
  <c r="C5631" i="2"/>
  <c r="D5631" i="2"/>
  <c r="C5632" i="2"/>
  <c r="D5632" i="2"/>
  <c r="C5633" i="2"/>
  <c r="D5633" i="2"/>
  <c r="C5634" i="2"/>
  <c r="D5634" i="2"/>
  <c r="C5635" i="2"/>
  <c r="D5635" i="2"/>
  <c r="C5636" i="2"/>
  <c r="D5636" i="2"/>
  <c r="C5637" i="2"/>
  <c r="D5637" i="2"/>
  <c r="C5638" i="2"/>
  <c r="D5638" i="2"/>
  <c r="C5639" i="2"/>
  <c r="D5639" i="2"/>
  <c r="C5640" i="2"/>
  <c r="D5640" i="2"/>
  <c r="C5641" i="2"/>
  <c r="D5641" i="2"/>
  <c r="C5642" i="2"/>
  <c r="D5642" i="2"/>
  <c r="C5643" i="2"/>
  <c r="D5643" i="2"/>
  <c r="C5644" i="2"/>
  <c r="D5644" i="2"/>
  <c r="C5645" i="2"/>
  <c r="D5645" i="2"/>
  <c r="C5646" i="2"/>
  <c r="D5646" i="2"/>
  <c r="C5647" i="2"/>
  <c r="D5647" i="2"/>
  <c r="C5648" i="2"/>
  <c r="D5648" i="2"/>
  <c r="C5649" i="2"/>
  <c r="D5649" i="2"/>
  <c r="C5650" i="2"/>
  <c r="D5650" i="2"/>
  <c r="C5651" i="2"/>
  <c r="D5651" i="2"/>
  <c r="C5652" i="2"/>
  <c r="D5652" i="2"/>
  <c r="C5653" i="2"/>
  <c r="D5653" i="2"/>
  <c r="C5654" i="2"/>
  <c r="D5654" i="2"/>
  <c r="C5655" i="2"/>
  <c r="D5655" i="2"/>
  <c r="C5656" i="2"/>
  <c r="D5656" i="2"/>
  <c r="C5657" i="2"/>
  <c r="D5657" i="2"/>
  <c r="C5658" i="2"/>
  <c r="D5658" i="2"/>
  <c r="C5659" i="2"/>
  <c r="D5659" i="2"/>
  <c r="C5660" i="2"/>
  <c r="D5660" i="2"/>
  <c r="C5661" i="2"/>
  <c r="D5661" i="2"/>
  <c r="C5662" i="2"/>
  <c r="D5662" i="2"/>
  <c r="C5663" i="2"/>
  <c r="D5663" i="2"/>
  <c r="C5664" i="2"/>
  <c r="D5664" i="2"/>
  <c r="C5665" i="2"/>
  <c r="D5665" i="2"/>
  <c r="C5666" i="2"/>
  <c r="D5666" i="2"/>
  <c r="C5667" i="2"/>
  <c r="D5667" i="2"/>
  <c r="C5668" i="2"/>
  <c r="D5668" i="2"/>
  <c r="C5669" i="2"/>
  <c r="D5669" i="2"/>
  <c r="C5670" i="2"/>
  <c r="D5670" i="2"/>
  <c r="C5671" i="2"/>
  <c r="D5671" i="2"/>
  <c r="C5672" i="2"/>
  <c r="D5672" i="2"/>
  <c r="C5673" i="2"/>
  <c r="D5673" i="2"/>
  <c r="C5674" i="2"/>
  <c r="D5674" i="2"/>
  <c r="C5675" i="2"/>
  <c r="D5675" i="2"/>
  <c r="C5676" i="2"/>
  <c r="D5676" i="2"/>
  <c r="C5677" i="2"/>
  <c r="D5677" i="2"/>
  <c r="C5678" i="2"/>
  <c r="D5678" i="2"/>
  <c r="C5679" i="2"/>
  <c r="D5679" i="2"/>
  <c r="C5680" i="2"/>
  <c r="D5680" i="2"/>
  <c r="C5681" i="2"/>
  <c r="D5681" i="2"/>
  <c r="C5682" i="2"/>
  <c r="D5682" i="2"/>
  <c r="C5683" i="2"/>
  <c r="D5683" i="2"/>
  <c r="C5684" i="2"/>
  <c r="D5684" i="2"/>
  <c r="C5685" i="2"/>
  <c r="D5685" i="2"/>
  <c r="C5686" i="2"/>
  <c r="D5686" i="2"/>
  <c r="C5687" i="2"/>
  <c r="D5687" i="2"/>
  <c r="C5688" i="2"/>
  <c r="D5688" i="2"/>
  <c r="C5689" i="2"/>
  <c r="D5689" i="2"/>
  <c r="C5690" i="2"/>
  <c r="D5690" i="2"/>
  <c r="C5691" i="2"/>
  <c r="D5691" i="2"/>
  <c r="C5692" i="2"/>
  <c r="D5692" i="2"/>
  <c r="C5693" i="2"/>
  <c r="D5693" i="2"/>
  <c r="C5694" i="2"/>
  <c r="D5694" i="2"/>
  <c r="C5695" i="2"/>
  <c r="D5695" i="2"/>
  <c r="C5696" i="2"/>
  <c r="D5696" i="2"/>
  <c r="C5697" i="2"/>
  <c r="D5697" i="2"/>
  <c r="C5698" i="2"/>
  <c r="D5698" i="2"/>
  <c r="C5699" i="2"/>
  <c r="D5699" i="2"/>
  <c r="C5700" i="2"/>
  <c r="D5700" i="2"/>
  <c r="C5701" i="2"/>
  <c r="D5701" i="2"/>
  <c r="C5702" i="2"/>
  <c r="D5702" i="2"/>
  <c r="C5703" i="2"/>
  <c r="D5703" i="2"/>
  <c r="C5704" i="2"/>
  <c r="D5704" i="2"/>
  <c r="C5705" i="2"/>
  <c r="D5705" i="2"/>
  <c r="C5706" i="2"/>
  <c r="D5706" i="2"/>
  <c r="C5707" i="2"/>
  <c r="D5707" i="2"/>
  <c r="C5708" i="2"/>
  <c r="D5708" i="2"/>
  <c r="C5709" i="2"/>
  <c r="D5709" i="2"/>
  <c r="C5710" i="2"/>
  <c r="D5710" i="2"/>
  <c r="C5711" i="2"/>
  <c r="D5711" i="2"/>
  <c r="C5712" i="2"/>
  <c r="D5712" i="2"/>
  <c r="C5713" i="2"/>
  <c r="D5713" i="2"/>
  <c r="C5714" i="2"/>
  <c r="D5714" i="2"/>
  <c r="C5715" i="2"/>
  <c r="D5715" i="2"/>
  <c r="C5716" i="2"/>
  <c r="D5716" i="2"/>
  <c r="C5717" i="2"/>
  <c r="D5717" i="2"/>
  <c r="C5718" i="2"/>
  <c r="D5718" i="2"/>
  <c r="C5719" i="2"/>
  <c r="D5719" i="2"/>
  <c r="C5720" i="2"/>
  <c r="D5720" i="2"/>
  <c r="C5721" i="2"/>
  <c r="D5721" i="2"/>
  <c r="C5722" i="2"/>
  <c r="D5722" i="2"/>
  <c r="C5723" i="2"/>
  <c r="D5723" i="2"/>
  <c r="C5724" i="2"/>
  <c r="D5724" i="2"/>
  <c r="C5725" i="2"/>
  <c r="D5725" i="2"/>
  <c r="C5726" i="2"/>
  <c r="D5726" i="2"/>
  <c r="C5727" i="2"/>
  <c r="D5727" i="2"/>
  <c r="C5728" i="2"/>
  <c r="D5728" i="2"/>
  <c r="C5729" i="2"/>
  <c r="D5729" i="2"/>
  <c r="C5730" i="2"/>
  <c r="D5730" i="2"/>
  <c r="C5731" i="2"/>
  <c r="D5731" i="2"/>
  <c r="C5732" i="2"/>
  <c r="D5732" i="2"/>
  <c r="C5733" i="2"/>
  <c r="D5733" i="2"/>
  <c r="C5734" i="2"/>
  <c r="D5734" i="2"/>
  <c r="C5735" i="2"/>
  <c r="D5735" i="2"/>
  <c r="C5736" i="2"/>
  <c r="D5736" i="2"/>
  <c r="C5737" i="2"/>
  <c r="D5737" i="2"/>
  <c r="C5738" i="2"/>
  <c r="D5738" i="2"/>
  <c r="C5739" i="2"/>
  <c r="D5739" i="2"/>
  <c r="C5740" i="2"/>
  <c r="D5740" i="2"/>
  <c r="C5741" i="2"/>
  <c r="D5741" i="2"/>
  <c r="C5742" i="2"/>
  <c r="D5742" i="2"/>
  <c r="C5743" i="2"/>
  <c r="D5743" i="2"/>
  <c r="C5744" i="2"/>
  <c r="D5744" i="2"/>
  <c r="C5745" i="2"/>
  <c r="D5745" i="2"/>
  <c r="C5746" i="2"/>
  <c r="D5746" i="2"/>
  <c r="C5747" i="2"/>
  <c r="D5747" i="2"/>
  <c r="C5748" i="2"/>
  <c r="D5748" i="2"/>
  <c r="C5749" i="2"/>
  <c r="D5749" i="2"/>
  <c r="C5750" i="2"/>
  <c r="D5750" i="2"/>
  <c r="C5751" i="2"/>
  <c r="D5751" i="2"/>
  <c r="C5752" i="2"/>
  <c r="D5752" i="2"/>
  <c r="C5753" i="2"/>
  <c r="D5753" i="2"/>
  <c r="C5754" i="2"/>
  <c r="D5754" i="2"/>
  <c r="C5755" i="2"/>
  <c r="D5755" i="2"/>
  <c r="C5756" i="2"/>
  <c r="D5756" i="2"/>
  <c r="C5757" i="2"/>
  <c r="D5757" i="2"/>
  <c r="C5758" i="2"/>
  <c r="D5758" i="2"/>
  <c r="C5759" i="2"/>
  <c r="D5759" i="2"/>
  <c r="C5760" i="2"/>
  <c r="D5760" i="2"/>
  <c r="C5761" i="2"/>
  <c r="D5761" i="2"/>
  <c r="C5762" i="2"/>
  <c r="D5762" i="2"/>
  <c r="C5763" i="2"/>
  <c r="D5763" i="2"/>
  <c r="C5764" i="2"/>
  <c r="D5764" i="2"/>
  <c r="C5765" i="2"/>
  <c r="D5765" i="2"/>
  <c r="C5766" i="2"/>
  <c r="D5766" i="2"/>
  <c r="C5767" i="2"/>
  <c r="D5767" i="2"/>
  <c r="C5768" i="2"/>
  <c r="D5768" i="2"/>
  <c r="C5769" i="2"/>
  <c r="D5769" i="2"/>
  <c r="C5770" i="2"/>
  <c r="D5770" i="2"/>
  <c r="C5771" i="2"/>
  <c r="D5771" i="2"/>
  <c r="C5772" i="2"/>
  <c r="D5772" i="2"/>
  <c r="C5773" i="2"/>
  <c r="D5773" i="2"/>
  <c r="C5774" i="2"/>
  <c r="D5774" i="2"/>
  <c r="C5775" i="2"/>
  <c r="D5775" i="2"/>
  <c r="C5776" i="2"/>
  <c r="D5776" i="2"/>
  <c r="C5777" i="2"/>
  <c r="D5777" i="2"/>
  <c r="C5778" i="2"/>
  <c r="D5778" i="2"/>
  <c r="C5779" i="2"/>
  <c r="D5779" i="2"/>
  <c r="C5780" i="2"/>
  <c r="D5780" i="2"/>
  <c r="C5781" i="2"/>
  <c r="D5781" i="2"/>
  <c r="C5782" i="2"/>
  <c r="D5782" i="2"/>
  <c r="C5783" i="2"/>
  <c r="D5783" i="2"/>
  <c r="C5784" i="2"/>
  <c r="D5784" i="2"/>
  <c r="C5785" i="2"/>
  <c r="D5785" i="2"/>
  <c r="C5786" i="2"/>
  <c r="D5786" i="2"/>
  <c r="C5787" i="2"/>
  <c r="D5787" i="2"/>
  <c r="C5788" i="2"/>
  <c r="D5788" i="2"/>
  <c r="C5789" i="2"/>
  <c r="D5789" i="2"/>
  <c r="C5790" i="2"/>
  <c r="D5790" i="2"/>
  <c r="C5791" i="2"/>
  <c r="D5791" i="2"/>
  <c r="C5792" i="2"/>
  <c r="D5792" i="2"/>
  <c r="C5793" i="2"/>
  <c r="D5793" i="2"/>
  <c r="C5794" i="2"/>
  <c r="D5794" i="2"/>
  <c r="C5795" i="2"/>
  <c r="D5795" i="2"/>
  <c r="C5796" i="2"/>
  <c r="D5796" i="2"/>
  <c r="C5797" i="2"/>
  <c r="D5797" i="2"/>
  <c r="C5798" i="2"/>
  <c r="D5798" i="2"/>
  <c r="C5799" i="2"/>
  <c r="D5799" i="2"/>
  <c r="C5800" i="2"/>
  <c r="D5800" i="2"/>
  <c r="C5801" i="2"/>
  <c r="D5801" i="2"/>
  <c r="C5802" i="2"/>
  <c r="D5802" i="2"/>
  <c r="C5803" i="2"/>
  <c r="D5803" i="2"/>
  <c r="C5804" i="2"/>
  <c r="D5804" i="2"/>
  <c r="C5805" i="2"/>
  <c r="D5805" i="2"/>
  <c r="C5806" i="2"/>
  <c r="D5806" i="2"/>
  <c r="C5807" i="2"/>
  <c r="D5807" i="2"/>
  <c r="C5808" i="2"/>
  <c r="D5808" i="2"/>
  <c r="C5809" i="2"/>
  <c r="D5809" i="2"/>
  <c r="C5810" i="2"/>
  <c r="D5810" i="2"/>
  <c r="C5811" i="2"/>
  <c r="D5811" i="2"/>
  <c r="C5812" i="2"/>
  <c r="D5812" i="2"/>
  <c r="C5813" i="2"/>
  <c r="D5813" i="2"/>
  <c r="C5814" i="2"/>
  <c r="D5814" i="2"/>
  <c r="C5815" i="2"/>
  <c r="D5815" i="2"/>
  <c r="C5816" i="2"/>
  <c r="D5816" i="2"/>
  <c r="C5817" i="2"/>
  <c r="D5817" i="2"/>
  <c r="C5818" i="2"/>
  <c r="D5818" i="2"/>
  <c r="C5819" i="2"/>
  <c r="D5819" i="2"/>
  <c r="C5820" i="2"/>
  <c r="D5820" i="2"/>
  <c r="C5821" i="2"/>
  <c r="D5821" i="2"/>
  <c r="C5822" i="2"/>
  <c r="D5822" i="2"/>
  <c r="C5823" i="2"/>
  <c r="D5823" i="2"/>
  <c r="C5824" i="2"/>
  <c r="D5824" i="2"/>
  <c r="C5825" i="2"/>
  <c r="D5825" i="2"/>
  <c r="C5826" i="2"/>
  <c r="D5826" i="2"/>
  <c r="C5827" i="2"/>
  <c r="D5827" i="2"/>
  <c r="C5828" i="2"/>
  <c r="D5828" i="2"/>
  <c r="C5829" i="2"/>
  <c r="D5829" i="2"/>
  <c r="C5830" i="2"/>
  <c r="D5830" i="2"/>
  <c r="C5831" i="2"/>
  <c r="D5831" i="2"/>
  <c r="C5832" i="2"/>
  <c r="D5832" i="2"/>
  <c r="C5833" i="2"/>
  <c r="D5833" i="2"/>
  <c r="C5834" i="2"/>
  <c r="D5834" i="2"/>
  <c r="C5835" i="2"/>
  <c r="D5835" i="2"/>
  <c r="C5836" i="2"/>
  <c r="D5836" i="2"/>
  <c r="C5837" i="2"/>
  <c r="D5837" i="2"/>
  <c r="C5838" i="2"/>
  <c r="D5838" i="2"/>
  <c r="C5839" i="2"/>
  <c r="D5839" i="2"/>
  <c r="C5840" i="2"/>
  <c r="D5840" i="2"/>
  <c r="C5841" i="2"/>
  <c r="D5841" i="2"/>
  <c r="C5842" i="2"/>
  <c r="D5842" i="2"/>
  <c r="C5843" i="2"/>
  <c r="D5843" i="2"/>
  <c r="C5844" i="2"/>
  <c r="D5844" i="2"/>
  <c r="C5845" i="2"/>
  <c r="D5845" i="2"/>
  <c r="C5846" i="2"/>
  <c r="D5846" i="2"/>
  <c r="C5847" i="2"/>
  <c r="D5847" i="2"/>
  <c r="C5848" i="2"/>
  <c r="D5848" i="2"/>
  <c r="C5849" i="2"/>
  <c r="D5849" i="2"/>
  <c r="C5850" i="2"/>
  <c r="D5850" i="2"/>
  <c r="C5851" i="2"/>
  <c r="D5851" i="2"/>
  <c r="C5852" i="2"/>
  <c r="D5852" i="2"/>
  <c r="C5853" i="2"/>
  <c r="D5853" i="2"/>
  <c r="C5854" i="2"/>
  <c r="D5854" i="2"/>
  <c r="C5855" i="2"/>
  <c r="D5855" i="2"/>
  <c r="C5856" i="2"/>
  <c r="D5856" i="2"/>
  <c r="C5857" i="2"/>
  <c r="D5857" i="2"/>
  <c r="C5858" i="2"/>
  <c r="D5858" i="2"/>
  <c r="C5859" i="2"/>
  <c r="D5859" i="2"/>
  <c r="C5860" i="2"/>
  <c r="D5860" i="2"/>
  <c r="C5861" i="2"/>
  <c r="D5861" i="2"/>
  <c r="C5862" i="2"/>
  <c r="D5862" i="2"/>
  <c r="C5863" i="2"/>
  <c r="D5863" i="2"/>
  <c r="C5864" i="2"/>
  <c r="D5864" i="2"/>
  <c r="C5865" i="2"/>
  <c r="D5865" i="2"/>
  <c r="C5866" i="2"/>
  <c r="D5866" i="2"/>
  <c r="C5867" i="2"/>
  <c r="D5867" i="2"/>
  <c r="C5868" i="2"/>
  <c r="D5868" i="2"/>
  <c r="C5869" i="2"/>
  <c r="D5869" i="2"/>
  <c r="C5870" i="2"/>
  <c r="D5870" i="2"/>
  <c r="C5871" i="2"/>
  <c r="D5871" i="2"/>
  <c r="C5872" i="2"/>
  <c r="D5872" i="2"/>
  <c r="C5873" i="2"/>
  <c r="D5873" i="2"/>
  <c r="C5874" i="2"/>
  <c r="D5874" i="2"/>
  <c r="C5875" i="2"/>
  <c r="D5875" i="2"/>
  <c r="C5876" i="2"/>
  <c r="D5876" i="2"/>
  <c r="C5877" i="2"/>
  <c r="D5877" i="2"/>
  <c r="C5878" i="2"/>
  <c r="D5878" i="2"/>
  <c r="C5879" i="2"/>
  <c r="D5879" i="2"/>
  <c r="C5880" i="2"/>
  <c r="D5880" i="2"/>
  <c r="C5881" i="2"/>
  <c r="D5881" i="2"/>
  <c r="C5882" i="2"/>
  <c r="D5882" i="2"/>
  <c r="C5883" i="2"/>
  <c r="D5883" i="2"/>
  <c r="C5884" i="2"/>
  <c r="D5884" i="2"/>
  <c r="C5885" i="2"/>
  <c r="D5885" i="2"/>
  <c r="C5886" i="2"/>
  <c r="D5886" i="2"/>
  <c r="C5887" i="2"/>
  <c r="D5887" i="2"/>
  <c r="C5888" i="2"/>
  <c r="D5888" i="2"/>
  <c r="C5889" i="2"/>
  <c r="D5889" i="2"/>
  <c r="C5890" i="2"/>
  <c r="D5890" i="2"/>
  <c r="C5891" i="2"/>
  <c r="D5891" i="2"/>
  <c r="C5892" i="2"/>
  <c r="D5892" i="2"/>
  <c r="C5893" i="2"/>
  <c r="D5893" i="2"/>
  <c r="C5894" i="2"/>
  <c r="D5894" i="2"/>
  <c r="C5895" i="2"/>
  <c r="D5895" i="2"/>
  <c r="C5896" i="2"/>
  <c r="D5896" i="2"/>
  <c r="C5897" i="2"/>
  <c r="D5897" i="2"/>
  <c r="C5898" i="2"/>
  <c r="D5898" i="2"/>
  <c r="C5899" i="2"/>
  <c r="D5899" i="2"/>
  <c r="C5900" i="2"/>
  <c r="D5900" i="2"/>
  <c r="C5901" i="2"/>
  <c r="D5901" i="2"/>
  <c r="C5902" i="2"/>
  <c r="D5902" i="2"/>
  <c r="C5903" i="2"/>
  <c r="D5903" i="2"/>
  <c r="C5904" i="2"/>
  <c r="D5904" i="2"/>
  <c r="C5905" i="2"/>
  <c r="D5905" i="2"/>
  <c r="C5906" i="2"/>
  <c r="D5906" i="2"/>
  <c r="C5907" i="2"/>
  <c r="D5907" i="2"/>
  <c r="C5908" i="2"/>
  <c r="D5908" i="2"/>
  <c r="C5909" i="2"/>
  <c r="D5909" i="2"/>
  <c r="C5910" i="2"/>
  <c r="D5910" i="2"/>
  <c r="C5911" i="2"/>
  <c r="D5911" i="2"/>
  <c r="C5912" i="2"/>
  <c r="D5912" i="2"/>
  <c r="C5913" i="2"/>
  <c r="D5913" i="2"/>
  <c r="C5914" i="2"/>
  <c r="D5914" i="2"/>
  <c r="C5915" i="2"/>
  <c r="D5915" i="2"/>
  <c r="C5916" i="2"/>
  <c r="D5916" i="2"/>
  <c r="C5917" i="2"/>
  <c r="D5917" i="2"/>
  <c r="C5918" i="2"/>
  <c r="D5918" i="2"/>
  <c r="C5919" i="2"/>
  <c r="D5919" i="2"/>
  <c r="C5920" i="2"/>
  <c r="D5920" i="2"/>
  <c r="C5921" i="2"/>
  <c r="D5921" i="2"/>
  <c r="C5922" i="2"/>
  <c r="D5922" i="2"/>
  <c r="C5923" i="2"/>
  <c r="D5923" i="2"/>
  <c r="C5924" i="2"/>
  <c r="D5924" i="2"/>
  <c r="C5925" i="2"/>
  <c r="D5925" i="2"/>
  <c r="C5926" i="2"/>
  <c r="D5926" i="2"/>
  <c r="C5927" i="2"/>
  <c r="D5927" i="2"/>
  <c r="C5928" i="2"/>
  <c r="D5928" i="2"/>
  <c r="C5929" i="2"/>
  <c r="D5929" i="2"/>
  <c r="C5930" i="2"/>
  <c r="D5930" i="2"/>
  <c r="C5931" i="2"/>
  <c r="D5931" i="2"/>
  <c r="C5932" i="2"/>
  <c r="D5932" i="2"/>
  <c r="C5933" i="2"/>
  <c r="D5933" i="2"/>
  <c r="C5934" i="2"/>
  <c r="D5934" i="2"/>
  <c r="C5935" i="2"/>
  <c r="D5935" i="2"/>
  <c r="C5936" i="2"/>
  <c r="D5936" i="2"/>
  <c r="C5937" i="2"/>
  <c r="D5937" i="2"/>
  <c r="C5938" i="2"/>
  <c r="D5938" i="2"/>
  <c r="C5939" i="2"/>
  <c r="D5939" i="2"/>
  <c r="C5940" i="2"/>
  <c r="D5940" i="2"/>
  <c r="C5941" i="2"/>
  <c r="D5941" i="2"/>
  <c r="C5942" i="2"/>
  <c r="D5942" i="2"/>
  <c r="C5943" i="2"/>
  <c r="D5943" i="2"/>
  <c r="C5944" i="2"/>
  <c r="D5944" i="2"/>
  <c r="C5945" i="2"/>
  <c r="D5945" i="2"/>
  <c r="C5946" i="2"/>
  <c r="D5946" i="2"/>
  <c r="C5947" i="2"/>
  <c r="D5947" i="2"/>
  <c r="C5948" i="2"/>
  <c r="D5948" i="2"/>
  <c r="C5949" i="2"/>
  <c r="D5949" i="2"/>
  <c r="C5950" i="2"/>
  <c r="D5950" i="2"/>
  <c r="C5951" i="2"/>
  <c r="D5951" i="2"/>
  <c r="C5952" i="2"/>
  <c r="D5952" i="2"/>
  <c r="C5953" i="2"/>
  <c r="D5953" i="2"/>
  <c r="C5954" i="2"/>
  <c r="D5954" i="2"/>
  <c r="C5955" i="2"/>
  <c r="D5955" i="2"/>
  <c r="C5956" i="2"/>
  <c r="D5956" i="2"/>
  <c r="C5957" i="2"/>
  <c r="D5957" i="2"/>
  <c r="C5958" i="2"/>
  <c r="D5958" i="2"/>
  <c r="C5959" i="2"/>
  <c r="D5959" i="2"/>
  <c r="C5960" i="2"/>
  <c r="D5960" i="2"/>
  <c r="C5961" i="2"/>
  <c r="D5961" i="2"/>
  <c r="C5962" i="2"/>
  <c r="D5962" i="2"/>
  <c r="C5963" i="2"/>
  <c r="D5963" i="2"/>
  <c r="C5964" i="2"/>
  <c r="D5964" i="2"/>
  <c r="C5965" i="2"/>
  <c r="D5965" i="2"/>
  <c r="C5966" i="2"/>
  <c r="D5966" i="2"/>
  <c r="C5967" i="2"/>
  <c r="D5967" i="2"/>
  <c r="C5968" i="2"/>
  <c r="D5968" i="2"/>
  <c r="C5969" i="2"/>
  <c r="D5969" i="2"/>
  <c r="C5970" i="2"/>
  <c r="D5970" i="2"/>
  <c r="C5971" i="2"/>
  <c r="D5971" i="2"/>
  <c r="C5972" i="2"/>
  <c r="D5972" i="2"/>
  <c r="C5973" i="2"/>
  <c r="D5973" i="2"/>
  <c r="C5974" i="2"/>
  <c r="D5974" i="2"/>
  <c r="C5975" i="2"/>
  <c r="D5975" i="2"/>
  <c r="C5976" i="2"/>
  <c r="D5976" i="2"/>
  <c r="C5977" i="2"/>
  <c r="D5977" i="2"/>
  <c r="C5978" i="2"/>
  <c r="D5978" i="2"/>
  <c r="C5979" i="2"/>
  <c r="D5979" i="2"/>
  <c r="C5980" i="2"/>
  <c r="D5980" i="2"/>
  <c r="C5981" i="2"/>
  <c r="D5981" i="2"/>
  <c r="C5982" i="2"/>
  <c r="D5982" i="2"/>
  <c r="C5983" i="2"/>
  <c r="D5983" i="2"/>
  <c r="C5984" i="2"/>
  <c r="D5984" i="2"/>
  <c r="C5985" i="2"/>
  <c r="D5985" i="2"/>
  <c r="C5986" i="2"/>
  <c r="D5986" i="2"/>
  <c r="C5987" i="2"/>
  <c r="D5987" i="2"/>
  <c r="C5988" i="2"/>
  <c r="D5988" i="2"/>
  <c r="C5989" i="2"/>
  <c r="D5989" i="2"/>
  <c r="C5990" i="2"/>
  <c r="D5990" i="2"/>
  <c r="C5991" i="2"/>
  <c r="D5991" i="2"/>
  <c r="C5992" i="2"/>
  <c r="D5992" i="2"/>
  <c r="C5993" i="2"/>
  <c r="D5993" i="2"/>
  <c r="C5994" i="2"/>
  <c r="D5994" i="2"/>
  <c r="C5995" i="2"/>
  <c r="D5995" i="2"/>
  <c r="C5996" i="2"/>
  <c r="D5996" i="2"/>
  <c r="C5997" i="2"/>
  <c r="D5997" i="2"/>
  <c r="C5998" i="2"/>
  <c r="D5998" i="2"/>
  <c r="C5999" i="2"/>
  <c r="D5999" i="2"/>
  <c r="C6000" i="2"/>
  <c r="D6000" i="2"/>
  <c r="C6001" i="2"/>
  <c r="D6001" i="2"/>
  <c r="C6002" i="2"/>
  <c r="D6002" i="2"/>
  <c r="C6003" i="2"/>
  <c r="D6003" i="2"/>
  <c r="C6004" i="2"/>
  <c r="D6004" i="2"/>
  <c r="C6005" i="2"/>
  <c r="D6005" i="2"/>
  <c r="C6006" i="2"/>
  <c r="D6006" i="2"/>
  <c r="C6007" i="2"/>
  <c r="D6007" i="2"/>
  <c r="C6008" i="2"/>
  <c r="D6008" i="2"/>
  <c r="C6009" i="2"/>
  <c r="D6009" i="2"/>
  <c r="C6010" i="2"/>
  <c r="D6010" i="2"/>
  <c r="C6011" i="2"/>
  <c r="D6011" i="2"/>
  <c r="C6012" i="2"/>
  <c r="D6012" i="2"/>
  <c r="C6013" i="2"/>
  <c r="D6013" i="2"/>
  <c r="C6014" i="2"/>
  <c r="D6014" i="2"/>
  <c r="C6015" i="2"/>
  <c r="D6015" i="2"/>
  <c r="C6016" i="2"/>
  <c r="D6016" i="2"/>
  <c r="C6017" i="2"/>
  <c r="D6017" i="2"/>
  <c r="C6018" i="2"/>
  <c r="D6018" i="2"/>
  <c r="C6019" i="2"/>
  <c r="D6019" i="2"/>
  <c r="C6020" i="2"/>
  <c r="D6020" i="2"/>
  <c r="C6021" i="2"/>
  <c r="D6021" i="2"/>
  <c r="C6022" i="2"/>
  <c r="D6022" i="2"/>
  <c r="C6023" i="2"/>
  <c r="D6023" i="2"/>
  <c r="C6024" i="2"/>
  <c r="D6024" i="2"/>
  <c r="C6025" i="2"/>
  <c r="D6025" i="2"/>
  <c r="C6026" i="2"/>
  <c r="D6026" i="2"/>
  <c r="C6027" i="2"/>
  <c r="D6027" i="2"/>
  <c r="C6028" i="2"/>
  <c r="D6028" i="2"/>
  <c r="C6029" i="2"/>
  <c r="D6029" i="2"/>
  <c r="C6030" i="2"/>
  <c r="D6030" i="2"/>
  <c r="C6031" i="2"/>
  <c r="D6031" i="2"/>
  <c r="C6032" i="2"/>
  <c r="D6032" i="2"/>
  <c r="C6033" i="2"/>
  <c r="D6033" i="2"/>
  <c r="C6034" i="2"/>
  <c r="D6034" i="2"/>
  <c r="C6035" i="2"/>
  <c r="D6035" i="2"/>
  <c r="C6036" i="2"/>
  <c r="D6036" i="2"/>
  <c r="C6037" i="2"/>
  <c r="D6037" i="2"/>
  <c r="C6038" i="2"/>
  <c r="D6038" i="2"/>
  <c r="C6039" i="2"/>
  <c r="D6039" i="2"/>
  <c r="C6040" i="2"/>
  <c r="D6040" i="2"/>
  <c r="C6041" i="2"/>
  <c r="D6041" i="2"/>
  <c r="C6042" i="2"/>
  <c r="D6042" i="2"/>
  <c r="C6043" i="2"/>
  <c r="D6043" i="2"/>
  <c r="C6044" i="2"/>
  <c r="D6044" i="2"/>
  <c r="C6045" i="2"/>
  <c r="D6045" i="2"/>
  <c r="C6046" i="2"/>
  <c r="D6046" i="2"/>
  <c r="C6047" i="2"/>
  <c r="D6047" i="2"/>
  <c r="C6048" i="2"/>
  <c r="D6048" i="2"/>
  <c r="C6049" i="2"/>
  <c r="D6049" i="2"/>
  <c r="C6050" i="2"/>
  <c r="D6050" i="2"/>
  <c r="C6051" i="2"/>
  <c r="D6051" i="2"/>
  <c r="C6052" i="2"/>
  <c r="D6052" i="2"/>
  <c r="C6053" i="2"/>
  <c r="D6053" i="2"/>
  <c r="C6054" i="2"/>
  <c r="D6054" i="2"/>
  <c r="C6055" i="2"/>
  <c r="D6055" i="2"/>
  <c r="C6056" i="2"/>
  <c r="D6056" i="2"/>
  <c r="C6057" i="2"/>
  <c r="D6057" i="2"/>
  <c r="C6058" i="2"/>
  <c r="D6058" i="2"/>
  <c r="C6059" i="2"/>
  <c r="D6059" i="2"/>
  <c r="C6060" i="2"/>
  <c r="D6060" i="2"/>
  <c r="C6061" i="2"/>
  <c r="D6061" i="2"/>
  <c r="C6062" i="2"/>
  <c r="D6062" i="2"/>
  <c r="C6063" i="2"/>
  <c r="D6063" i="2"/>
  <c r="C6064" i="2"/>
  <c r="D6064" i="2"/>
  <c r="C6065" i="2"/>
  <c r="D6065" i="2"/>
  <c r="C6066" i="2"/>
  <c r="D6066" i="2"/>
  <c r="C6067" i="2"/>
  <c r="D6067" i="2"/>
  <c r="C6068" i="2"/>
  <c r="D6068" i="2"/>
  <c r="C6069" i="2"/>
  <c r="D6069" i="2"/>
  <c r="C6070" i="2"/>
  <c r="D6070" i="2"/>
  <c r="C6071" i="2"/>
  <c r="D6071" i="2"/>
  <c r="C6072" i="2"/>
  <c r="D6072" i="2"/>
  <c r="C6073" i="2"/>
  <c r="D6073" i="2"/>
  <c r="C6074" i="2"/>
  <c r="D6074" i="2"/>
  <c r="C6075" i="2"/>
  <c r="D6075" i="2"/>
  <c r="C6076" i="2"/>
  <c r="D6076" i="2"/>
  <c r="C6077" i="2"/>
  <c r="D6077" i="2"/>
  <c r="C6078" i="2"/>
  <c r="D6078" i="2"/>
  <c r="C6079" i="2"/>
  <c r="D6079" i="2"/>
  <c r="C6080" i="2"/>
  <c r="D6080" i="2"/>
  <c r="C6081" i="2"/>
  <c r="D6081" i="2"/>
  <c r="C6082" i="2"/>
  <c r="D6082" i="2"/>
  <c r="C6083" i="2"/>
  <c r="D6083" i="2"/>
  <c r="C6084" i="2"/>
  <c r="D6084" i="2"/>
  <c r="C6085" i="2"/>
  <c r="D6085" i="2"/>
  <c r="C6086" i="2"/>
  <c r="D6086" i="2"/>
  <c r="C6087" i="2"/>
  <c r="D6087" i="2"/>
  <c r="C6088" i="2"/>
  <c r="D6088" i="2"/>
  <c r="C6089" i="2"/>
  <c r="D6089" i="2"/>
  <c r="C6090" i="2"/>
  <c r="D6090" i="2"/>
  <c r="C6091" i="2"/>
  <c r="D6091" i="2"/>
  <c r="C6092" i="2"/>
  <c r="D6092" i="2"/>
  <c r="C6093" i="2"/>
  <c r="D6093" i="2"/>
  <c r="C6094" i="2"/>
  <c r="D6094" i="2"/>
  <c r="C6095" i="2"/>
  <c r="D6095" i="2"/>
  <c r="C6096" i="2"/>
  <c r="D6096" i="2"/>
  <c r="C6097" i="2"/>
  <c r="D6097" i="2"/>
  <c r="C6098" i="2"/>
  <c r="D6098" i="2"/>
  <c r="C6099" i="2"/>
  <c r="D6099" i="2"/>
  <c r="C6100" i="2"/>
  <c r="D6100" i="2"/>
  <c r="C6101" i="2"/>
  <c r="D6101" i="2"/>
  <c r="C6102" i="2"/>
  <c r="D6102" i="2"/>
  <c r="C6103" i="2"/>
  <c r="D6103" i="2"/>
  <c r="C6104" i="2"/>
  <c r="D6104" i="2"/>
  <c r="C6105" i="2"/>
  <c r="D6105" i="2"/>
  <c r="C6106" i="2"/>
  <c r="D6106" i="2"/>
  <c r="C6107" i="2"/>
  <c r="D6107" i="2"/>
  <c r="C6108" i="2"/>
  <c r="D6108" i="2"/>
  <c r="C6109" i="2"/>
  <c r="D6109" i="2"/>
  <c r="C6110" i="2"/>
  <c r="D6110" i="2"/>
  <c r="C6111" i="2"/>
  <c r="D6111" i="2"/>
  <c r="C6112" i="2"/>
  <c r="D6112" i="2"/>
  <c r="C6113" i="2"/>
  <c r="D6113" i="2"/>
  <c r="C6114" i="2"/>
  <c r="D6114" i="2"/>
  <c r="C6115" i="2"/>
  <c r="D6115" i="2"/>
  <c r="C6116" i="2"/>
  <c r="D6116" i="2"/>
  <c r="C6117" i="2"/>
  <c r="D6117" i="2"/>
  <c r="C6118" i="2"/>
  <c r="D6118" i="2"/>
  <c r="C6119" i="2"/>
  <c r="D6119" i="2"/>
  <c r="C6120" i="2"/>
  <c r="D6120" i="2"/>
  <c r="C6121" i="2"/>
  <c r="D6121" i="2"/>
  <c r="C6122" i="2"/>
  <c r="D6122" i="2"/>
  <c r="C6123" i="2"/>
  <c r="D6123" i="2"/>
  <c r="C6124" i="2"/>
  <c r="D6124" i="2"/>
  <c r="C6125" i="2"/>
  <c r="D6125" i="2"/>
  <c r="C6126" i="2"/>
  <c r="D6126" i="2"/>
  <c r="C6127" i="2"/>
  <c r="D6127" i="2"/>
  <c r="C6128" i="2"/>
  <c r="D6128" i="2"/>
  <c r="C6129" i="2"/>
  <c r="D6129" i="2"/>
  <c r="C6130" i="2"/>
  <c r="D6130" i="2"/>
  <c r="C6131" i="2"/>
  <c r="D6131" i="2"/>
  <c r="C6132" i="2"/>
  <c r="D6132" i="2"/>
  <c r="C6133" i="2"/>
  <c r="D6133" i="2"/>
  <c r="C6134" i="2"/>
  <c r="D6134" i="2"/>
  <c r="C6135" i="2"/>
  <c r="D6135" i="2"/>
  <c r="C6136" i="2"/>
  <c r="D6136" i="2"/>
  <c r="C6137" i="2"/>
  <c r="D6137" i="2"/>
  <c r="C6138" i="2"/>
  <c r="D6138" i="2"/>
  <c r="C6139" i="2"/>
  <c r="D6139" i="2"/>
  <c r="C6140" i="2"/>
  <c r="D6140" i="2"/>
  <c r="C6141" i="2"/>
  <c r="D6141" i="2"/>
  <c r="C6142" i="2"/>
  <c r="D6142" i="2"/>
  <c r="C6143" i="2"/>
  <c r="D6143" i="2"/>
  <c r="C6144" i="2"/>
  <c r="D6144" i="2"/>
  <c r="C6145" i="2"/>
  <c r="D6145" i="2"/>
  <c r="C6146" i="2"/>
  <c r="D6146" i="2"/>
  <c r="C6147" i="2"/>
  <c r="D6147" i="2"/>
  <c r="C6148" i="2"/>
  <c r="D6148" i="2"/>
  <c r="C6149" i="2"/>
  <c r="D6149" i="2"/>
  <c r="C6150" i="2"/>
  <c r="D6150" i="2"/>
  <c r="C6151" i="2"/>
  <c r="D6151" i="2"/>
  <c r="C6152" i="2"/>
  <c r="D6152" i="2"/>
  <c r="C6153" i="2"/>
  <c r="D6153" i="2"/>
  <c r="C6154" i="2"/>
  <c r="D6154" i="2"/>
  <c r="C6155" i="2"/>
  <c r="D6155" i="2"/>
  <c r="C6156" i="2"/>
  <c r="D6156" i="2"/>
  <c r="C6157" i="2"/>
  <c r="D6157" i="2"/>
  <c r="C6158" i="2"/>
  <c r="D6158" i="2"/>
  <c r="C6159" i="2"/>
  <c r="D6159" i="2"/>
  <c r="C6160" i="2"/>
  <c r="D6160" i="2"/>
  <c r="C6161" i="2"/>
  <c r="D6161" i="2"/>
  <c r="C6162" i="2"/>
  <c r="D6162" i="2"/>
  <c r="C6163" i="2"/>
  <c r="D6163" i="2"/>
  <c r="C6164" i="2"/>
  <c r="D6164" i="2"/>
  <c r="C6165" i="2"/>
  <c r="D6165" i="2"/>
  <c r="C6166" i="2"/>
  <c r="D6166" i="2"/>
  <c r="C6167" i="2"/>
  <c r="D6167" i="2"/>
  <c r="C6168" i="2"/>
  <c r="D6168" i="2"/>
  <c r="C6169" i="2"/>
  <c r="D6169" i="2"/>
  <c r="C6170" i="2"/>
  <c r="D6170" i="2"/>
  <c r="C6171" i="2"/>
  <c r="D6171" i="2"/>
  <c r="C6172" i="2"/>
  <c r="D6172" i="2"/>
  <c r="C6173" i="2"/>
  <c r="D6173" i="2"/>
  <c r="C6174" i="2"/>
  <c r="D6174" i="2"/>
  <c r="C6175" i="2"/>
  <c r="D6175" i="2"/>
  <c r="C6176" i="2"/>
  <c r="D6176" i="2"/>
  <c r="C6177" i="2"/>
  <c r="D6177" i="2"/>
  <c r="C6178" i="2"/>
  <c r="D6178" i="2"/>
  <c r="C6179" i="2"/>
  <c r="D6179" i="2"/>
  <c r="C6180" i="2"/>
  <c r="D6180" i="2"/>
  <c r="C6181" i="2"/>
  <c r="D6181" i="2"/>
  <c r="C6182" i="2"/>
  <c r="D6182" i="2"/>
  <c r="C6183" i="2"/>
  <c r="D6183" i="2"/>
  <c r="C6184" i="2"/>
  <c r="D6184" i="2"/>
  <c r="C6185" i="2"/>
  <c r="D6185" i="2"/>
  <c r="C6186" i="2"/>
  <c r="D6186" i="2"/>
  <c r="C6187" i="2"/>
  <c r="D6187" i="2"/>
  <c r="C6188" i="2"/>
  <c r="D6188" i="2"/>
  <c r="C6189" i="2"/>
  <c r="D6189" i="2"/>
  <c r="C6190" i="2"/>
  <c r="D6190" i="2"/>
  <c r="C6191" i="2"/>
  <c r="D6191" i="2"/>
  <c r="C6192" i="2"/>
  <c r="D6192" i="2"/>
  <c r="C6193" i="2"/>
  <c r="D6193" i="2"/>
  <c r="C6194" i="2"/>
  <c r="D6194" i="2"/>
  <c r="C6195" i="2"/>
  <c r="D6195" i="2"/>
  <c r="C6196" i="2"/>
  <c r="D6196" i="2"/>
  <c r="C6197" i="2"/>
  <c r="D6197" i="2"/>
  <c r="C6198" i="2"/>
  <c r="D6198" i="2"/>
  <c r="C6199" i="2"/>
  <c r="D6199" i="2"/>
  <c r="C6200" i="2"/>
  <c r="D6200" i="2"/>
  <c r="C6201" i="2"/>
  <c r="D6201" i="2"/>
  <c r="C6202" i="2"/>
  <c r="D6202" i="2"/>
  <c r="C6203" i="2"/>
  <c r="D6203" i="2"/>
  <c r="C6204" i="2"/>
  <c r="D6204" i="2"/>
  <c r="C6205" i="2"/>
  <c r="D6205" i="2"/>
  <c r="C6206" i="2"/>
  <c r="D6206" i="2"/>
  <c r="C6207" i="2"/>
  <c r="D6207" i="2"/>
  <c r="C6208" i="2"/>
  <c r="D6208" i="2"/>
  <c r="C6209" i="2"/>
  <c r="D6209" i="2"/>
  <c r="C6210" i="2"/>
  <c r="D6210" i="2"/>
  <c r="C6211" i="2"/>
  <c r="D6211" i="2"/>
  <c r="C6212" i="2"/>
  <c r="D6212" i="2"/>
  <c r="C6213" i="2"/>
  <c r="D6213" i="2"/>
  <c r="C6214" i="2"/>
  <c r="D6214" i="2"/>
  <c r="C6215" i="2"/>
  <c r="D6215" i="2"/>
  <c r="C6216" i="2"/>
  <c r="D6216" i="2"/>
  <c r="C6217" i="2"/>
  <c r="D6217" i="2"/>
  <c r="C6218" i="2"/>
  <c r="D6218" i="2"/>
  <c r="C6219" i="2"/>
  <c r="D6219" i="2"/>
  <c r="C6220" i="2"/>
  <c r="D6220" i="2"/>
  <c r="C6221" i="2"/>
  <c r="D6221" i="2"/>
  <c r="C6222" i="2"/>
  <c r="D6222" i="2"/>
  <c r="C6223" i="2"/>
  <c r="D6223" i="2"/>
  <c r="C6224" i="2"/>
  <c r="D6224" i="2"/>
  <c r="C6225" i="2"/>
  <c r="D6225" i="2"/>
  <c r="C6226" i="2"/>
  <c r="D6226" i="2"/>
  <c r="C6227" i="2"/>
  <c r="D6227" i="2"/>
  <c r="C6228" i="2"/>
  <c r="D6228" i="2"/>
  <c r="C6229" i="2"/>
  <c r="D6229" i="2"/>
  <c r="C6230" i="2"/>
  <c r="D6230" i="2"/>
  <c r="C6231" i="2"/>
  <c r="D6231" i="2"/>
  <c r="C6232" i="2"/>
  <c r="D6232" i="2"/>
  <c r="C6233" i="2"/>
  <c r="D6233" i="2"/>
  <c r="C6234" i="2"/>
  <c r="D6234" i="2"/>
  <c r="C6235" i="2"/>
  <c r="D6235" i="2"/>
  <c r="C6236" i="2"/>
  <c r="D6236" i="2"/>
  <c r="C6237" i="2"/>
  <c r="D6237" i="2"/>
  <c r="C6238" i="2"/>
  <c r="D6238" i="2"/>
  <c r="C6239" i="2"/>
  <c r="D6239" i="2"/>
  <c r="C6240" i="2"/>
  <c r="D6240" i="2"/>
  <c r="C6241" i="2"/>
  <c r="D6241" i="2"/>
  <c r="C6242" i="2"/>
  <c r="D6242" i="2"/>
  <c r="C6243" i="2"/>
  <c r="D6243" i="2"/>
  <c r="C6244" i="2"/>
  <c r="D6244" i="2"/>
  <c r="C6245" i="2"/>
  <c r="D6245" i="2"/>
  <c r="C6246" i="2"/>
  <c r="D6246" i="2"/>
  <c r="C6247" i="2"/>
  <c r="D6247" i="2"/>
  <c r="C6248" i="2"/>
  <c r="D6248" i="2"/>
  <c r="C6249" i="2"/>
  <c r="D6249" i="2"/>
  <c r="C6250" i="2"/>
  <c r="D6250" i="2"/>
  <c r="C6251" i="2"/>
  <c r="D6251" i="2"/>
  <c r="C6252" i="2"/>
  <c r="D6252" i="2"/>
  <c r="C6253" i="2"/>
  <c r="D6253" i="2"/>
  <c r="C6254" i="2"/>
  <c r="D6254" i="2"/>
  <c r="C6255" i="2"/>
  <c r="D6255" i="2"/>
  <c r="C6256" i="2"/>
  <c r="D6256" i="2"/>
  <c r="C6257" i="2"/>
  <c r="D6257" i="2"/>
  <c r="C6258" i="2"/>
  <c r="D6258" i="2"/>
  <c r="C6259" i="2"/>
  <c r="D6259" i="2"/>
  <c r="C6260" i="2"/>
  <c r="D6260" i="2"/>
  <c r="C6261" i="2"/>
  <c r="D6261" i="2"/>
  <c r="C6262" i="2"/>
  <c r="D6262" i="2"/>
  <c r="C6263" i="2"/>
  <c r="D6263" i="2"/>
  <c r="C6264" i="2"/>
  <c r="D6264" i="2"/>
  <c r="C6265" i="2"/>
  <c r="D6265" i="2"/>
  <c r="C6266" i="2"/>
  <c r="D6266" i="2"/>
  <c r="C6267" i="2"/>
  <c r="D6267" i="2"/>
  <c r="C6268" i="2"/>
  <c r="D6268" i="2"/>
  <c r="C6269" i="2"/>
  <c r="D6269" i="2"/>
  <c r="C6270" i="2"/>
  <c r="D6270" i="2"/>
  <c r="C6271" i="2"/>
  <c r="D6271" i="2"/>
  <c r="C6272" i="2"/>
  <c r="D6272" i="2"/>
  <c r="C6273" i="2"/>
  <c r="D6273" i="2"/>
  <c r="C6274" i="2"/>
  <c r="D6274" i="2"/>
  <c r="C6275" i="2"/>
  <c r="D6275" i="2"/>
  <c r="C6276" i="2"/>
  <c r="D6276" i="2"/>
  <c r="C6277" i="2"/>
  <c r="D6277" i="2"/>
  <c r="C6278" i="2"/>
  <c r="D6278" i="2"/>
  <c r="C6279" i="2"/>
  <c r="D6279" i="2"/>
  <c r="C6280" i="2"/>
  <c r="D6280" i="2"/>
  <c r="C6281" i="2"/>
  <c r="D6281" i="2"/>
  <c r="C6282" i="2"/>
  <c r="D6282" i="2"/>
  <c r="C6283" i="2"/>
  <c r="D6283" i="2"/>
  <c r="C6284" i="2"/>
  <c r="D6284" i="2"/>
  <c r="C6285" i="2"/>
  <c r="D6285" i="2"/>
  <c r="C6286" i="2"/>
  <c r="D6286" i="2"/>
  <c r="C6287" i="2"/>
  <c r="D6287" i="2"/>
  <c r="C6288" i="2"/>
  <c r="D6288" i="2"/>
  <c r="C6289" i="2"/>
  <c r="D6289" i="2"/>
  <c r="C6290" i="2"/>
  <c r="D6290" i="2"/>
  <c r="C6291" i="2"/>
  <c r="D6291" i="2"/>
  <c r="C6292" i="2"/>
  <c r="D6292" i="2"/>
  <c r="C6293" i="2"/>
  <c r="D6293" i="2"/>
  <c r="C6294" i="2"/>
  <c r="D6294" i="2"/>
  <c r="C6295" i="2"/>
  <c r="D6295" i="2"/>
  <c r="C6296" i="2"/>
  <c r="D6296" i="2"/>
  <c r="C6297" i="2"/>
  <c r="D6297" i="2"/>
  <c r="C6298" i="2"/>
  <c r="D6298" i="2"/>
  <c r="C6299" i="2"/>
  <c r="D6299" i="2"/>
  <c r="C6300" i="2"/>
  <c r="D6300" i="2"/>
  <c r="C6301" i="2"/>
  <c r="D6301" i="2"/>
  <c r="C6302" i="2"/>
  <c r="D6302" i="2"/>
  <c r="C6303" i="2"/>
  <c r="D6303" i="2"/>
  <c r="C6304" i="2"/>
  <c r="D6304" i="2"/>
  <c r="C6305" i="2"/>
  <c r="D6305" i="2"/>
  <c r="C6306" i="2"/>
  <c r="D6306" i="2"/>
  <c r="C6307" i="2"/>
  <c r="D6307" i="2"/>
  <c r="C6308" i="2"/>
  <c r="D6308" i="2"/>
  <c r="C6309" i="2"/>
  <c r="D6309" i="2"/>
  <c r="C6310" i="2"/>
  <c r="D6310" i="2"/>
  <c r="C6311" i="2"/>
  <c r="D6311" i="2"/>
  <c r="C6312" i="2"/>
  <c r="D6312" i="2"/>
  <c r="C6313" i="2"/>
  <c r="D6313" i="2"/>
  <c r="C6314" i="2"/>
  <c r="D6314" i="2"/>
  <c r="C6315" i="2"/>
  <c r="D6315" i="2"/>
  <c r="C6316" i="2"/>
  <c r="D6316" i="2"/>
  <c r="C6317" i="2"/>
  <c r="D6317" i="2"/>
  <c r="C6318" i="2"/>
  <c r="D6318" i="2"/>
  <c r="C6319" i="2"/>
  <c r="D6319" i="2"/>
  <c r="C6320" i="2"/>
  <c r="D6320" i="2"/>
  <c r="C6321" i="2"/>
  <c r="D6321" i="2"/>
  <c r="C6322" i="2"/>
  <c r="D6322" i="2"/>
  <c r="C6323" i="2"/>
  <c r="D6323" i="2"/>
  <c r="C6324" i="2"/>
  <c r="D6324" i="2"/>
  <c r="C6325" i="2"/>
  <c r="D6325" i="2"/>
  <c r="C6326" i="2"/>
  <c r="D6326" i="2"/>
  <c r="C6327" i="2"/>
  <c r="D6327" i="2"/>
  <c r="C6328" i="2"/>
  <c r="D6328" i="2"/>
  <c r="C6329" i="2"/>
  <c r="D6329" i="2"/>
  <c r="C6330" i="2"/>
  <c r="D6330" i="2"/>
  <c r="C6331" i="2"/>
  <c r="D6331" i="2"/>
  <c r="C6332" i="2"/>
  <c r="D6332" i="2"/>
  <c r="C6333" i="2"/>
  <c r="D6333" i="2"/>
  <c r="C6334" i="2"/>
  <c r="D6334" i="2"/>
  <c r="C6335" i="2"/>
  <c r="D6335" i="2"/>
  <c r="C6336" i="2"/>
  <c r="D6336" i="2"/>
  <c r="C6337" i="2"/>
  <c r="D6337" i="2"/>
  <c r="C6338" i="2"/>
  <c r="D6338" i="2"/>
  <c r="C6339" i="2"/>
  <c r="D6339" i="2"/>
  <c r="C6340" i="2"/>
  <c r="D6340" i="2"/>
  <c r="C6341" i="2"/>
  <c r="D6341" i="2"/>
  <c r="C6342" i="2"/>
  <c r="D6342" i="2"/>
  <c r="C6343" i="2"/>
  <c r="D6343" i="2"/>
  <c r="C6344" i="2"/>
  <c r="D6344" i="2"/>
  <c r="C6345" i="2"/>
  <c r="D6345" i="2"/>
  <c r="C6346" i="2"/>
  <c r="D6346" i="2"/>
  <c r="C6347" i="2"/>
  <c r="D6347" i="2"/>
  <c r="C6348" i="2"/>
  <c r="D6348" i="2"/>
  <c r="C6349" i="2"/>
  <c r="D6349" i="2"/>
  <c r="C6350" i="2"/>
  <c r="D6350" i="2"/>
  <c r="C6351" i="2"/>
  <c r="D6351" i="2"/>
  <c r="C6352" i="2"/>
  <c r="D6352" i="2"/>
  <c r="C6353" i="2"/>
  <c r="D6353" i="2"/>
  <c r="C6354" i="2"/>
  <c r="D6354" i="2"/>
  <c r="C6355" i="2"/>
  <c r="D6355" i="2"/>
  <c r="C6356" i="2"/>
  <c r="D6356" i="2"/>
  <c r="C6357" i="2"/>
  <c r="D6357" i="2"/>
  <c r="C6358" i="2"/>
  <c r="D6358" i="2"/>
  <c r="C6359" i="2"/>
  <c r="D6359" i="2"/>
  <c r="C6360" i="2"/>
  <c r="D6360" i="2"/>
  <c r="C6361" i="2"/>
  <c r="D6361" i="2"/>
  <c r="C6362" i="2"/>
  <c r="D6362" i="2"/>
  <c r="C6363" i="2"/>
  <c r="D6363" i="2"/>
  <c r="C6364" i="2"/>
  <c r="D6364" i="2"/>
  <c r="C6365" i="2"/>
  <c r="D6365" i="2"/>
  <c r="C6366" i="2"/>
  <c r="D6366" i="2"/>
  <c r="C6367" i="2"/>
  <c r="D6367" i="2"/>
  <c r="C6368" i="2"/>
  <c r="D6368" i="2"/>
  <c r="C6369" i="2"/>
  <c r="D6369" i="2"/>
  <c r="C6370" i="2"/>
  <c r="D6370" i="2"/>
  <c r="C6371" i="2"/>
  <c r="D6371" i="2"/>
  <c r="C6372" i="2"/>
  <c r="D6372" i="2"/>
  <c r="C6373" i="2"/>
  <c r="D6373" i="2"/>
  <c r="C6374" i="2"/>
  <c r="D6374" i="2"/>
  <c r="C6375" i="2"/>
  <c r="D6375" i="2"/>
  <c r="C6376" i="2"/>
  <c r="D6376" i="2"/>
  <c r="C6377" i="2"/>
  <c r="D6377" i="2"/>
  <c r="C6378" i="2"/>
  <c r="D6378" i="2"/>
  <c r="C6379" i="2"/>
  <c r="D6379" i="2"/>
  <c r="C6380" i="2"/>
  <c r="D6380" i="2"/>
  <c r="C6381" i="2"/>
  <c r="D6381" i="2"/>
  <c r="C6382" i="2"/>
  <c r="D6382" i="2"/>
  <c r="C6383" i="2"/>
  <c r="D6383" i="2"/>
  <c r="C6384" i="2"/>
  <c r="D6384" i="2"/>
  <c r="C6385" i="2"/>
  <c r="D6385" i="2"/>
  <c r="C6386" i="2"/>
  <c r="D6386" i="2"/>
  <c r="C6387" i="2"/>
  <c r="D6387" i="2"/>
  <c r="C6388" i="2"/>
  <c r="D6388" i="2"/>
  <c r="C6389" i="2"/>
  <c r="D6389" i="2"/>
  <c r="C6390" i="2"/>
  <c r="D6390" i="2"/>
  <c r="C6391" i="2"/>
  <c r="D6391" i="2"/>
  <c r="C6392" i="2"/>
  <c r="D6392" i="2"/>
  <c r="C6393" i="2"/>
  <c r="D6393" i="2"/>
  <c r="C6394" i="2"/>
  <c r="D6394" i="2"/>
  <c r="C6395" i="2"/>
  <c r="D6395" i="2"/>
  <c r="C6396" i="2"/>
  <c r="D6396" i="2"/>
  <c r="C6397" i="2"/>
  <c r="D6397" i="2"/>
  <c r="C6398" i="2"/>
  <c r="D6398" i="2"/>
  <c r="C6399" i="2"/>
  <c r="D6399" i="2"/>
  <c r="C6400" i="2"/>
  <c r="D6400" i="2"/>
  <c r="C6401" i="2"/>
  <c r="D6401" i="2"/>
  <c r="C6402" i="2"/>
  <c r="D6402" i="2"/>
  <c r="C6403" i="2"/>
  <c r="D6403" i="2"/>
  <c r="C6404" i="2"/>
  <c r="D6404" i="2"/>
  <c r="C6405" i="2"/>
  <c r="D6405" i="2"/>
  <c r="C6406" i="2"/>
  <c r="D6406" i="2"/>
  <c r="C6407" i="2"/>
  <c r="D6407" i="2"/>
  <c r="C6408" i="2"/>
  <c r="D6408" i="2"/>
  <c r="C6409" i="2"/>
  <c r="D6409" i="2"/>
  <c r="C6410" i="2"/>
  <c r="D6410" i="2"/>
  <c r="C6411" i="2"/>
  <c r="D6411" i="2"/>
  <c r="C6412" i="2"/>
  <c r="D6412" i="2"/>
  <c r="C6413" i="2"/>
  <c r="D6413" i="2"/>
  <c r="C6414" i="2"/>
  <c r="D6414" i="2"/>
  <c r="C6415" i="2"/>
  <c r="D6415" i="2"/>
  <c r="C6416" i="2"/>
  <c r="D6416" i="2"/>
  <c r="C6417" i="2"/>
  <c r="D6417" i="2"/>
  <c r="C6418" i="2"/>
  <c r="D6418" i="2"/>
  <c r="C6419" i="2"/>
  <c r="D6419" i="2"/>
  <c r="C6420" i="2"/>
  <c r="D6420" i="2"/>
  <c r="C6421" i="2"/>
  <c r="D6421" i="2"/>
  <c r="C6422" i="2"/>
  <c r="D6422" i="2"/>
  <c r="C6423" i="2"/>
  <c r="D6423" i="2"/>
  <c r="C6424" i="2"/>
  <c r="D6424" i="2"/>
  <c r="C6425" i="2"/>
  <c r="D6425" i="2"/>
  <c r="C6426" i="2"/>
  <c r="D6426" i="2"/>
  <c r="C6427" i="2"/>
  <c r="D6427" i="2"/>
  <c r="C6428" i="2"/>
  <c r="D6428" i="2"/>
  <c r="C6429" i="2"/>
  <c r="D6429" i="2"/>
  <c r="C6430" i="2"/>
  <c r="D6430" i="2"/>
  <c r="C6431" i="2"/>
  <c r="D6431" i="2"/>
  <c r="C6432" i="2"/>
  <c r="D6432" i="2"/>
  <c r="C6433" i="2"/>
  <c r="D6433" i="2"/>
  <c r="C6434" i="2"/>
  <c r="D6434" i="2"/>
  <c r="C6435" i="2"/>
  <c r="D6435" i="2"/>
  <c r="C6436" i="2"/>
  <c r="D6436" i="2"/>
  <c r="C6437" i="2"/>
  <c r="D6437" i="2"/>
  <c r="C6438" i="2"/>
  <c r="D6438" i="2"/>
  <c r="C6439" i="2"/>
  <c r="D6439" i="2"/>
  <c r="C6440" i="2"/>
  <c r="D6440" i="2"/>
  <c r="C6441" i="2"/>
  <c r="D6441" i="2"/>
  <c r="C6442" i="2"/>
  <c r="D6442" i="2"/>
  <c r="C6443" i="2"/>
  <c r="D6443" i="2"/>
  <c r="C6444" i="2"/>
  <c r="D6444" i="2"/>
  <c r="C6445" i="2"/>
  <c r="D6445" i="2"/>
  <c r="C6446" i="2"/>
  <c r="D6446" i="2"/>
  <c r="C6447" i="2"/>
  <c r="D6447" i="2"/>
  <c r="C6448" i="2"/>
  <c r="D6448" i="2"/>
  <c r="C6449" i="2"/>
  <c r="D6449" i="2"/>
  <c r="C6450" i="2"/>
  <c r="D6450" i="2"/>
  <c r="C6451" i="2"/>
  <c r="D6451" i="2"/>
  <c r="C6452" i="2"/>
  <c r="D6452" i="2"/>
  <c r="C6453" i="2"/>
  <c r="D6453" i="2"/>
  <c r="C6454" i="2"/>
  <c r="D6454" i="2"/>
  <c r="C6455" i="2"/>
  <c r="D6455" i="2"/>
  <c r="C6456" i="2"/>
  <c r="D6456" i="2"/>
  <c r="C6457" i="2"/>
  <c r="D6457" i="2"/>
  <c r="C6458" i="2"/>
  <c r="D6458" i="2"/>
  <c r="C6459" i="2"/>
  <c r="D6459" i="2"/>
  <c r="C6460" i="2"/>
  <c r="D6460" i="2"/>
  <c r="C6461" i="2"/>
  <c r="D6461" i="2"/>
  <c r="C6462" i="2"/>
  <c r="D6462" i="2"/>
  <c r="C6463" i="2"/>
  <c r="D6463" i="2"/>
  <c r="C6464" i="2"/>
  <c r="D6464" i="2"/>
  <c r="C6465" i="2"/>
  <c r="D6465" i="2"/>
  <c r="C6466" i="2"/>
  <c r="D6466" i="2"/>
  <c r="C6467" i="2"/>
  <c r="D6467" i="2"/>
  <c r="C6468" i="2"/>
  <c r="D6468" i="2"/>
  <c r="C6469" i="2"/>
  <c r="D6469" i="2"/>
  <c r="C6470" i="2"/>
  <c r="D6470" i="2"/>
  <c r="C6471" i="2"/>
  <c r="D6471" i="2"/>
  <c r="C6472" i="2"/>
  <c r="D6472" i="2"/>
  <c r="C6473" i="2"/>
  <c r="D6473" i="2"/>
  <c r="C6474" i="2"/>
  <c r="D6474" i="2"/>
  <c r="C6475" i="2"/>
  <c r="D6475" i="2"/>
  <c r="C6476" i="2"/>
  <c r="D6476" i="2"/>
  <c r="C6477" i="2"/>
  <c r="D6477" i="2"/>
  <c r="C6478" i="2"/>
  <c r="D6478" i="2"/>
  <c r="C6479" i="2"/>
  <c r="D6479" i="2"/>
  <c r="C6480" i="2"/>
  <c r="D6480" i="2"/>
  <c r="C6481" i="2"/>
  <c r="D6481" i="2"/>
  <c r="C6482" i="2"/>
  <c r="D6482" i="2"/>
  <c r="C6483" i="2"/>
  <c r="D6483" i="2"/>
  <c r="C6484" i="2"/>
  <c r="D6484" i="2"/>
  <c r="C6485" i="2"/>
  <c r="D6485" i="2"/>
  <c r="C6486" i="2"/>
  <c r="D6486" i="2"/>
  <c r="C6487" i="2"/>
  <c r="D6487" i="2"/>
  <c r="C6488" i="2"/>
  <c r="D6488" i="2"/>
  <c r="C6489" i="2"/>
  <c r="D6489" i="2"/>
  <c r="C6490" i="2"/>
  <c r="D6490" i="2"/>
  <c r="C6491" i="2"/>
  <c r="D6491" i="2"/>
  <c r="C6492" i="2"/>
  <c r="D6492" i="2"/>
  <c r="C6493" i="2"/>
  <c r="D6493" i="2"/>
  <c r="C6494" i="2"/>
  <c r="D6494" i="2"/>
  <c r="C6495" i="2"/>
  <c r="D6495" i="2"/>
  <c r="C6496" i="2"/>
  <c r="D6496" i="2"/>
  <c r="C6497" i="2"/>
  <c r="D6497" i="2"/>
  <c r="C6498" i="2"/>
  <c r="D6498" i="2"/>
  <c r="C6499" i="2"/>
  <c r="D6499" i="2"/>
  <c r="C6500" i="2"/>
  <c r="D6500" i="2"/>
  <c r="C6501" i="2"/>
  <c r="D6501" i="2"/>
  <c r="C6502" i="2"/>
  <c r="D6502" i="2"/>
  <c r="C6503" i="2"/>
  <c r="D6503" i="2"/>
  <c r="C6504" i="2"/>
  <c r="D6504" i="2"/>
  <c r="C6505" i="2"/>
  <c r="D6505" i="2"/>
  <c r="C6506" i="2"/>
  <c r="D6506" i="2"/>
  <c r="C6507" i="2"/>
  <c r="D6507" i="2"/>
  <c r="C6508" i="2"/>
  <c r="D6508" i="2"/>
  <c r="C6509" i="2"/>
  <c r="D6509" i="2"/>
  <c r="C6510" i="2"/>
  <c r="D6510" i="2"/>
  <c r="C6511" i="2"/>
  <c r="D6511" i="2"/>
  <c r="C6512" i="2"/>
  <c r="D6512" i="2"/>
  <c r="C6513" i="2"/>
  <c r="D6513" i="2"/>
  <c r="C6514" i="2"/>
  <c r="D6514" i="2"/>
  <c r="C6515" i="2"/>
  <c r="D6515" i="2"/>
  <c r="C6516" i="2"/>
  <c r="D6516" i="2"/>
  <c r="C6517" i="2"/>
  <c r="D6517" i="2"/>
  <c r="C6518" i="2"/>
  <c r="D6518" i="2"/>
  <c r="C6519" i="2"/>
  <c r="D6519" i="2"/>
  <c r="C6520" i="2"/>
  <c r="D6520" i="2"/>
  <c r="C6521" i="2"/>
  <c r="D6521" i="2"/>
  <c r="C6522" i="2"/>
  <c r="D6522" i="2"/>
  <c r="C6523" i="2"/>
  <c r="D6523" i="2"/>
  <c r="C6524" i="2"/>
  <c r="D6524" i="2"/>
  <c r="C6525" i="2"/>
  <c r="D6525" i="2"/>
  <c r="C6526" i="2"/>
  <c r="D6526" i="2"/>
  <c r="C6527" i="2"/>
  <c r="D6527" i="2"/>
  <c r="C6528" i="2"/>
  <c r="D6528" i="2"/>
  <c r="C6529" i="2"/>
  <c r="D6529" i="2"/>
  <c r="C6530" i="2"/>
  <c r="D6530" i="2"/>
  <c r="C6531" i="2"/>
  <c r="D6531" i="2"/>
  <c r="C6532" i="2"/>
  <c r="D6532" i="2"/>
  <c r="C6533" i="2"/>
  <c r="D6533" i="2"/>
  <c r="C6534" i="2"/>
  <c r="D6534" i="2"/>
  <c r="C6535" i="2"/>
  <c r="D6535" i="2"/>
  <c r="C6536" i="2"/>
  <c r="D6536" i="2"/>
  <c r="C6537" i="2"/>
  <c r="D6537" i="2"/>
  <c r="C6538" i="2"/>
  <c r="D6538" i="2"/>
  <c r="C6539" i="2"/>
  <c r="D6539" i="2"/>
  <c r="C6540" i="2"/>
  <c r="D6540" i="2"/>
  <c r="C6541" i="2"/>
  <c r="D6541" i="2"/>
  <c r="C6542" i="2"/>
  <c r="D6542" i="2"/>
  <c r="C6543" i="2"/>
  <c r="D6543" i="2"/>
  <c r="C6544" i="2"/>
  <c r="D6544" i="2"/>
  <c r="C6545" i="2"/>
  <c r="D6545" i="2"/>
  <c r="C6546" i="2"/>
  <c r="D6546" i="2"/>
  <c r="C6547" i="2"/>
  <c r="D6547" i="2"/>
  <c r="C6548" i="2"/>
  <c r="D6548" i="2"/>
  <c r="C6549" i="2"/>
  <c r="D6549" i="2"/>
  <c r="C6550" i="2"/>
  <c r="D6550" i="2"/>
  <c r="C6551" i="2"/>
  <c r="D6551" i="2"/>
  <c r="C6552" i="2"/>
  <c r="D6552" i="2"/>
  <c r="C6553" i="2"/>
  <c r="D6553" i="2"/>
  <c r="C6554" i="2"/>
  <c r="D6554" i="2"/>
  <c r="C6555" i="2"/>
  <c r="D6555" i="2"/>
  <c r="C6556" i="2"/>
  <c r="D6556" i="2"/>
  <c r="C6557" i="2"/>
  <c r="D6557" i="2"/>
  <c r="C6558" i="2"/>
  <c r="D6558" i="2"/>
  <c r="C6559" i="2"/>
  <c r="D6559" i="2"/>
  <c r="C6560" i="2"/>
  <c r="D6560" i="2"/>
  <c r="C6561" i="2"/>
  <c r="D6561" i="2"/>
  <c r="C6562" i="2"/>
  <c r="D6562" i="2"/>
  <c r="C6563" i="2"/>
  <c r="D6563" i="2"/>
  <c r="C6564" i="2"/>
  <c r="D6564" i="2"/>
  <c r="C6565" i="2"/>
  <c r="D6565" i="2"/>
  <c r="C6566" i="2"/>
  <c r="D6566" i="2"/>
  <c r="C6567" i="2"/>
  <c r="D6567" i="2"/>
  <c r="C6568" i="2"/>
  <c r="D6568" i="2"/>
  <c r="C6569" i="2"/>
  <c r="D6569" i="2"/>
  <c r="C6570" i="2"/>
  <c r="D6570" i="2"/>
  <c r="C6571" i="2"/>
  <c r="D6571" i="2"/>
  <c r="C6572" i="2"/>
  <c r="D6572" i="2"/>
  <c r="C6573" i="2"/>
  <c r="D6573" i="2"/>
  <c r="C6574" i="2"/>
  <c r="D6574" i="2"/>
  <c r="C6575" i="2"/>
  <c r="D6575" i="2"/>
  <c r="C6576" i="2"/>
  <c r="D6576" i="2"/>
  <c r="C6577" i="2"/>
  <c r="D6577" i="2"/>
  <c r="C6578" i="2"/>
  <c r="D6578" i="2"/>
  <c r="C6579" i="2"/>
  <c r="D6579" i="2"/>
  <c r="C6580" i="2"/>
  <c r="D6580" i="2"/>
  <c r="C6581" i="2"/>
  <c r="D6581" i="2"/>
  <c r="C6582" i="2"/>
  <c r="D6582" i="2"/>
  <c r="C6583" i="2"/>
  <c r="D6583" i="2"/>
  <c r="C6584" i="2"/>
  <c r="D6584" i="2"/>
  <c r="C6585" i="2"/>
  <c r="D6585" i="2"/>
  <c r="C6586" i="2"/>
  <c r="D6586" i="2"/>
  <c r="C6587" i="2"/>
  <c r="D6587" i="2"/>
  <c r="C6588" i="2"/>
  <c r="D6588" i="2"/>
  <c r="C6589" i="2"/>
  <c r="D6589" i="2"/>
  <c r="C6590" i="2"/>
  <c r="D6590" i="2"/>
  <c r="C6591" i="2"/>
  <c r="D6591" i="2"/>
  <c r="C6592" i="2"/>
  <c r="D6592" i="2"/>
  <c r="C6593" i="2"/>
  <c r="D6593" i="2"/>
  <c r="C6594" i="2"/>
  <c r="D6594" i="2"/>
  <c r="C6595" i="2"/>
  <c r="D6595" i="2"/>
  <c r="C6596" i="2"/>
  <c r="D6596" i="2"/>
  <c r="C6597" i="2"/>
  <c r="D6597" i="2"/>
  <c r="C6598" i="2"/>
  <c r="D6598" i="2"/>
  <c r="C6599" i="2"/>
  <c r="D6599" i="2"/>
  <c r="C6600" i="2"/>
  <c r="D6600" i="2"/>
  <c r="C6601" i="2"/>
  <c r="D6601" i="2"/>
  <c r="C6602" i="2"/>
  <c r="D6602" i="2"/>
  <c r="C6603" i="2"/>
  <c r="D6603" i="2"/>
  <c r="C6604" i="2"/>
  <c r="D6604" i="2"/>
  <c r="C6605" i="2"/>
  <c r="D6605" i="2"/>
  <c r="C6606" i="2"/>
  <c r="D6606" i="2"/>
  <c r="C6607" i="2"/>
  <c r="D6607" i="2"/>
  <c r="C6608" i="2"/>
  <c r="D6608" i="2"/>
  <c r="C6609" i="2"/>
  <c r="D6609" i="2"/>
  <c r="C6610" i="2"/>
  <c r="D6610" i="2"/>
  <c r="C6611" i="2"/>
  <c r="D6611" i="2"/>
  <c r="C6612" i="2"/>
  <c r="D6612" i="2"/>
  <c r="C6613" i="2"/>
  <c r="D6613" i="2"/>
  <c r="C6614" i="2"/>
  <c r="D6614" i="2"/>
  <c r="C6615" i="2"/>
  <c r="D6615" i="2"/>
  <c r="C6616" i="2"/>
  <c r="D6616" i="2"/>
  <c r="C6617" i="2"/>
  <c r="D6617" i="2"/>
  <c r="C6618" i="2"/>
  <c r="D6618" i="2"/>
  <c r="C6619" i="2"/>
  <c r="D6619" i="2"/>
  <c r="C6620" i="2"/>
  <c r="D6620" i="2"/>
  <c r="C6621" i="2"/>
  <c r="D6621" i="2"/>
  <c r="C6622" i="2"/>
  <c r="D6622" i="2"/>
  <c r="C6623" i="2"/>
  <c r="D6623" i="2"/>
  <c r="C6624" i="2"/>
  <c r="D6624" i="2"/>
  <c r="C6625" i="2"/>
  <c r="D6625" i="2"/>
  <c r="C6626" i="2"/>
  <c r="D6626" i="2"/>
  <c r="C6627" i="2"/>
  <c r="D6627" i="2"/>
  <c r="C6628" i="2"/>
  <c r="D6628" i="2"/>
  <c r="C6629" i="2"/>
  <c r="D6629" i="2"/>
  <c r="C6630" i="2"/>
  <c r="D6630" i="2"/>
  <c r="C6631" i="2"/>
  <c r="D6631" i="2"/>
  <c r="C6632" i="2"/>
  <c r="D6632" i="2"/>
  <c r="C6633" i="2"/>
  <c r="D6633" i="2"/>
  <c r="C6634" i="2"/>
  <c r="D6634" i="2"/>
  <c r="C6635" i="2"/>
  <c r="D6635" i="2"/>
  <c r="C6636" i="2"/>
  <c r="D6636" i="2"/>
  <c r="C6637" i="2"/>
  <c r="D6637" i="2"/>
  <c r="C6638" i="2"/>
  <c r="D6638" i="2"/>
  <c r="C6639" i="2"/>
  <c r="D6639" i="2"/>
  <c r="C6640" i="2"/>
  <c r="D6640" i="2"/>
  <c r="C6641" i="2"/>
  <c r="D6641" i="2"/>
  <c r="C6642" i="2"/>
  <c r="D6642" i="2"/>
  <c r="C6643" i="2"/>
  <c r="D6643" i="2"/>
  <c r="C6644" i="2"/>
  <c r="D6644" i="2"/>
  <c r="C6645" i="2"/>
  <c r="D6645" i="2"/>
  <c r="C6646" i="2"/>
  <c r="D6646" i="2"/>
  <c r="C6647" i="2"/>
  <c r="D6647" i="2"/>
  <c r="C6648" i="2"/>
  <c r="D6648" i="2"/>
  <c r="C6649" i="2"/>
  <c r="D6649" i="2"/>
  <c r="C6650" i="2"/>
  <c r="D6650" i="2"/>
  <c r="C6651" i="2"/>
  <c r="D6651" i="2"/>
  <c r="C6652" i="2"/>
  <c r="D6652" i="2"/>
  <c r="C6653" i="2"/>
  <c r="D6653" i="2"/>
  <c r="C6654" i="2"/>
  <c r="D6654" i="2"/>
  <c r="C6655" i="2"/>
  <c r="D6655" i="2"/>
  <c r="C6656" i="2"/>
  <c r="D6656" i="2"/>
  <c r="C6657" i="2"/>
  <c r="D6657" i="2"/>
  <c r="C6658" i="2"/>
  <c r="D6658" i="2"/>
  <c r="C6659" i="2"/>
  <c r="D6659" i="2"/>
  <c r="C6660" i="2"/>
  <c r="D6660" i="2"/>
  <c r="C6661" i="2"/>
  <c r="D6661" i="2"/>
  <c r="C6662" i="2"/>
  <c r="D6662" i="2"/>
  <c r="C6663" i="2"/>
  <c r="D6663" i="2"/>
  <c r="C6664" i="2"/>
  <c r="D6664" i="2"/>
  <c r="C6665" i="2"/>
  <c r="D6665" i="2"/>
  <c r="C6666" i="2"/>
  <c r="D6666" i="2"/>
  <c r="C6667" i="2"/>
  <c r="D6667" i="2"/>
  <c r="C6668" i="2"/>
  <c r="D6668" i="2"/>
  <c r="C6669" i="2"/>
  <c r="D6669" i="2"/>
  <c r="C6670" i="2"/>
  <c r="D6670" i="2"/>
  <c r="C6671" i="2"/>
  <c r="D6671" i="2"/>
  <c r="C6672" i="2"/>
  <c r="D6672" i="2"/>
  <c r="C6673" i="2"/>
  <c r="D6673" i="2"/>
  <c r="C6674" i="2"/>
  <c r="D6674" i="2"/>
  <c r="C6675" i="2"/>
  <c r="D6675" i="2"/>
  <c r="C6676" i="2"/>
  <c r="D6676" i="2"/>
  <c r="C6677" i="2"/>
  <c r="D6677" i="2"/>
  <c r="C6678" i="2"/>
  <c r="D6678" i="2"/>
  <c r="C6679" i="2"/>
  <c r="D6679" i="2"/>
  <c r="C6680" i="2"/>
  <c r="D6680" i="2"/>
  <c r="C6681" i="2"/>
  <c r="D6681" i="2"/>
  <c r="C6682" i="2"/>
  <c r="D6682" i="2"/>
  <c r="C6683" i="2"/>
  <c r="D6683" i="2"/>
  <c r="C6684" i="2"/>
  <c r="D6684" i="2"/>
  <c r="C6685" i="2"/>
  <c r="D6685" i="2"/>
  <c r="C6686" i="2"/>
  <c r="D6686" i="2"/>
  <c r="C6687" i="2"/>
  <c r="D6687" i="2"/>
  <c r="C6688" i="2"/>
  <c r="D6688" i="2"/>
  <c r="C6689" i="2"/>
  <c r="D6689" i="2"/>
  <c r="C6690" i="2"/>
  <c r="D6690" i="2"/>
  <c r="C6691" i="2"/>
  <c r="D6691" i="2"/>
  <c r="C6692" i="2"/>
  <c r="D6692" i="2"/>
  <c r="C6693" i="2"/>
  <c r="D6693" i="2"/>
  <c r="C6694" i="2"/>
  <c r="D6694" i="2"/>
  <c r="C6695" i="2"/>
  <c r="D6695" i="2"/>
  <c r="C6696" i="2"/>
  <c r="D6696" i="2"/>
  <c r="C6697" i="2"/>
  <c r="D6697" i="2"/>
  <c r="C6698" i="2"/>
  <c r="D6698" i="2"/>
  <c r="C6699" i="2"/>
  <c r="D6699" i="2"/>
  <c r="C6700" i="2"/>
  <c r="D6700" i="2"/>
  <c r="C6701" i="2"/>
  <c r="D6701" i="2"/>
  <c r="C6702" i="2"/>
  <c r="D6702" i="2"/>
  <c r="C6703" i="2"/>
  <c r="D6703" i="2"/>
  <c r="C6704" i="2"/>
  <c r="D6704" i="2"/>
  <c r="C6705" i="2"/>
  <c r="D6705" i="2"/>
  <c r="C6706" i="2"/>
  <c r="D6706" i="2"/>
  <c r="C6707" i="2"/>
  <c r="D6707" i="2"/>
  <c r="C6708" i="2"/>
  <c r="D6708" i="2"/>
  <c r="C6709" i="2"/>
  <c r="D6709" i="2"/>
  <c r="C6710" i="2"/>
  <c r="D6710" i="2"/>
  <c r="C6711" i="2"/>
  <c r="D6711" i="2"/>
  <c r="C6712" i="2"/>
  <c r="D6712" i="2"/>
  <c r="C6713" i="2"/>
  <c r="D6713" i="2"/>
  <c r="C6714" i="2"/>
  <c r="D6714" i="2"/>
  <c r="C6715" i="2"/>
  <c r="D6715" i="2"/>
  <c r="C6716" i="2"/>
  <c r="D6716" i="2"/>
  <c r="C6717" i="2"/>
  <c r="D6717" i="2"/>
  <c r="C6718" i="2"/>
  <c r="D6718" i="2"/>
  <c r="C6719" i="2"/>
  <c r="D6719" i="2"/>
  <c r="C6720" i="2"/>
  <c r="D6720" i="2"/>
  <c r="C6721" i="2"/>
  <c r="D6721" i="2"/>
  <c r="C6722" i="2"/>
  <c r="D6722" i="2"/>
  <c r="C6723" i="2"/>
  <c r="D6723" i="2"/>
  <c r="C6724" i="2"/>
  <c r="D6724" i="2"/>
  <c r="C6725" i="2"/>
  <c r="D6725" i="2"/>
  <c r="C6726" i="2"/>
  <c r="D6726" i="2"/>
  <c r="C6727" i="2"/>
  <c r="D6727" i="2"/>
  <c r="C6728" i="2"/>
  <c r="D6728" i="2"/>
  <c r="C6729" i="2"/>
  <c r="D6729" i="2"/>
  <c r="C6730" i="2"/>
  <c r="D6730" i="2"/>
  <c r="C6731" i="2"/>
  <c r="D6731" i="2"/>
  <c r="C6732" i="2"/>
  <c r="D6732" i="2"/>
  <c r="C6733" i="2"/>
  <c r="D6733" i="2"/>
  <c r="C6734" i="2"/>
  <c r="D6734" i="2"/>
  <c r="C6735" i="2"/>
  <c r="D6735" i="2"/>
  <c r="C6736" i="2"/>
  <c r="D6736" i="2"/>
  <c r="C6737" i="2"/>
  <c r="D6737" i="2"/>
  <c r="C6738" i="2"/>
  <c r="D6738" i="2"/>
  <c r="C6739" i="2"/>
  <c r="D6739" i="2"/>
  <c r="C6740" i="2"/>
  <c r="D6740" i="2"/>
  <c r="C6741" i="2"/>
  <c r="D6741" i="2"/>
  <c r="C6742" i="2"/>
  <c r="D6742" i="2"/>
  <c r="C6743" i="2"/>
  <c r="D6743" i="2"/>
  <c r="C6744" i="2"/>
  <c r="D6744" i="2"/>
  <c r="C6745" i="2"/>
  <c r="D6745" i="2"/>
  <c r="C6746" i="2"/>
  <c r="D6746" i="2"/>
  <c r="C6747" i="2"/>
  <c r="D6747" i="2"/>
  <c r="C6748" i="2"/>
  <c r="D6748" i="2"/>
  <c r="C6749" i="2"/>
  <c r="D6749" i="2"/>
  <c r="C6750" i="2"/>
  <c r="D6750" i="2"/>
  <c r="C6751" i="2"/>
  <c r="D6751" i="2"/>
  <c r="C6752" i="2"/>
  <c r="D6752" i="2"/>
  <c r="C6753" i="2"/>
  <c r="D6753" i="2"/>
  <c r="C6754" i="2"/>
  <c r="D6754" i="2"/>
  <c r="C6755" i="2"/>
  <c r="D6755" i="2"/>
  <c r="C6756" i="2"/>
  <c r="D6756" i="2"/>
  <c r="C6757" i="2"/>
  <c r="D6757" i="2"/>
  <c r="C6758" i="2"/>
  <c r="D6758" i="2"/>
  <c r="C6759" i="2"/>
  <c r="D6759" i="2"/>
  <c r="C6760" i="2"/>
  <c r="D6760" i="2"/>
  <c r="C6761" i="2"/>
  <c r="D6761" i="2"/>
  <c r="C6762" i="2"/>
  <c r="D6762" i="2"/>
  <c r="C6763" i="2"/>
  <c r="D6763" i="2"/>
  <c r="C6764" i="2"/>
  <c r="D6764" i="2"/>
  <c r="C6765" i="2"/>
  <c r="D6765" i="2"/>
  <c r="C6766" i="2"/>
  <c r="D6766" i="2"/>
  <c r="C6767" i="2"/>
  <c r="D6767" i="2"/>
  <c r="C6768" i="2"/>
  <c r="D6768" i="2"/>
  <c r="C6769" i="2"/>
  <c r="D6769" i="2"/>
  <c r="C6770" i="2"/>
  <c r="D6770" i="2"/>
  <c r="C6771" i="2"/>
  <c r="D6771" i="2"/>
  <c r="C6772" i="2"/>
  <c r="D6772" i="2"/>
  <c r="C6773" i="2"/>
  <c r="D6773" i="2"/>
  <c r="C6774" i="2"/>
  <c r="D6774" i="2"/>
  <c r="C6775" i="2"/>
  <c r="D6775" i="2"/>
  <c r="C6776" i="2"/>
  <c r="D6776" i="2"/>
  <c r="C6777" i="2"/>
  <c r="D6777" i="2"/>
  <c r="C6778" i="2"/>
  <c r="D6778" i="2"/>
  <c r="C6779" i="2"/>
  <c r="D6779" i="2"/>
  <c r="C6780" i="2"/>
  <c r="D6780" i="2"/>
  <c r="C6781" i="2"/>
  <c r="D6781" i="2"/>
  <c r="C6782" i="2"/>
  <c r="D6782" i="2"/>
  <c r="C6783" i="2"/>
  <c r="D6783" i="2"/>
  <c r="C6784" i="2"/>
  <c r="D6784" i="2"/>
  <c r="C6785" i="2"/>
  <c r="D6785" i="2"/>
  <c r="C6786" i="2"/>
  <c r="D6786" i="2"/>
  <c r="C6787" i="2"/>
  <c r="D6787" i="2"/>
  <c r="C6788" i="2"/>
  <c r="D6788" i="2"/>
  <c r="C6789" i="2"/>
  <c r="D6789" i="2"/>
  <c r="C6790" i="2"/>
  <c r="D6790" i="2"/>
  <c r="C6791" i="2"/>
  <c r="D6791" i="2"/>
  <c r="C6792" i="2"/>
  <c r="D6792" i="2"/>
  <c r="C6793" i="2"/>
  <c r="D6793" i="2"/>
  <c r="C6794" i="2"/>
  <c r="D6794" i="2"/>
  <c r="C6795" i="2"/>
  <c r="D6795" i="2"/>
  <c r="C6796" i="2"/>
  <c r="D6796" i="2"/>
  <c r="C6797" i="2"/>
  <c r="D6797" i="2"/>
  <c r="C6798" i="2"/>
  <c r="D6798" i="2"/>
  <c r="C6799" i="2"/>
  <c r="D6799" i="2"/>
  <c r="C6800" i="2"/>
  <c r="D6800" i="2"/>
  <c r="C6801" i="2"/>
  <c r="D6801" i="2"/>
  <c r="C6802" i="2"/>
  <c r="D6802" i="2"/>
  <c r="C6803" i="2"/>
  <c r="D6803" i="2"/>
  <c r="C6804" i="2"/>
  <c r="D6804" i="2"/>
  <c r="C6805" i="2"/>
  <c r="D6805" i="2"/>
  <c r="C6806" i="2"/>
  <c r="D6806" i="2"/>
  <c r="C6807" i="2"/>
  <c r="D6807" i="2"/>
  <c r="C6808" i="2"/>
  <c r="D6808" i="2"/>
  <c r="C6809" i="2"/>
  <c r="D6809" i="2"/>
  <c r="C6810" i="2"/>
  <c r="D6810" i="2"/>
  <c r="C6811" i="2"/>
  <c r="D6811" i="2"/>
  <c r="C6812" i="2"/>
  <c r="D6812" i="2"/>
  <c r="C6813" i="2"/>
  <c r="D6813" i="2"/>
  <c r="C6814" i="2"/>
  <c r="D6814" i="2"/>
  <c r="C6815" i="2"/>
  <c r="D6815" i="2"/>
  <c r="C6816" i="2"/>
  <c r="D6816" i="2"/>
  <c r="C6817" i="2"/>
  <c r="D6817" i="2"/>
  <c r="C6818" i="2"/>
  <c r="D6818" i="2"/>
  <c r="C6819" i="2"/>
  <c r="D6819" i="2"/>
  <c r="C6820" i="2"/>
  <c r="D6820" i="2"/>
  <c r="C6821" i="2"/>
  <c r="D6821" i="2"/>
  <c r="C6822" i="2"/>
  <c r="D6822" i="2"/>
  <c r="C6823" i="2"/>
  <c r="D6823" i="2"/>
  <c r="C6824" i="2"/>
  <c r="D6824" i="2"/>
  <c r="C6825" i="2"/>
  <c r="D6825" i="2"/>
  <c r="C6826" i="2"/>
  <c r="D6826" i="2"/>
  <c r="C6827" i="2"/>
  <c r="D6827" i="2"/>
  <c r="C6828" i="2"/>
  <c r="D6828" i="2"/>
  <c r="C6829" i="2"/>
  <c r="D6829" i="2"/>
  <c r="C6830" i="2"/>
  <c r="D6830" i="2"/>
  <c r="C6831" i="2"/>
  <c r="D6831" i="2"/>
  <c r="C6832" i="2"/>
  <c r="D6832" i="2"/>
  <c r="C6833" i="2"/>
  <c r="D6833" i="2"/>
  <c r="C6834" i="2"/>
  <c r="D6834" i="2"/>
  <c r="C6835" i="2"/>
  <c r="D6835" i="2"/>
  <c r="C6836" i="2"/>
  <c r="D6836" i="2"/>
  <c r="C6837" i="2"/>
  <c r="D6837" i="2"/>
  <c r="C6838" i="2"/>
  <c r="D6838" i="2"/>
  <c r="C6839" i="2"/>
  <c r="D6839" i="2"/>
  <c r="C6840" i="2"/>
  <c r="D6840" i="2"/>
  <c r="C6841" i="2"/>
  <c r="D6841" i="2"/>
  <c r="C6842" i="2"/>
  <c r="D6842" i="2"/>
  <c r="C6843" i="2"/>
  <c r="D6843" i="2"/>
  <c r="C6844" i="2"/>
  <c r="D6844" i="2"/>
  <c r="C6845" i="2"/>
  <c r="D6845" i="2"/>
  <c r="C6846" i="2"/>
  <c r="D6846" i="2"/>
  <c r="C6847" i="2"/>
  <c r="D6847" i="2"/>
  <c r="C6848" i="2"/>
  <c r="D6848" i="2"/>
  <c r="C6849" i="2"/>
  <c r="D6849" i="2"/>
  <c r="C6850" i="2"/>
  <c r="D6850" i="2"/>
  <c r="C6851" i="2"/>
  <c r="D6851" i="2"/>
  <c r="C6852" i="2"/>
  <c r="D6852" i="2"/>
  <c r="C6853" i="2"/>
  <c r="D6853" i="2"/>
  <c r="C6854" i="2"/>
  <c r="D6854" i="2"/>
  <c r="C6855" i="2"/>
  <c r="D6855" i="2"/>
  <c r="C6856" i="2"/>
  <c r="D6856" i="2"/>
  <c r="C6857" i="2"/>
  <c r="D6857" i="2"/>
  <c r="C6858" i="2"/>
  <c r="D6858" i="2"/>
  <c r="C6859" i="2"/>
  <c r="D6859" i="2"/>
  <c r="C6860" i="2"/>
  <c r="D6860" i="2"/>
  <c r="C6861" i="2"/>
  <c r="D6861" i="2"/>
  <c r="C6862" i="2"/>
  <c r="D6862" i="2"/>
  <c r="C6863" i="2"/>
  <c r="D6863" i="2"/>
  <c r="C6864" i="2"/>
  <c r="D6864" i="2"/>
  <c r="C6865" i="2"/>
  <c r="D6865" i="2"/>
  <c r="C6866" i="2"/>
  <c r="D6866" i="2"/>
  <c r="C6867" i="2"/>
  <c r="D6867" i="2"/>
  <c r="C6868" i="2"/>
  <c r="D6868" i="2"/>
  <c r="C6869" i="2"/>
  <c r="D6869" i="2"/>
  <c r="C6870" i="2"/>
  <c r="D6870" i="2"/>
  <c r="C6871" i="2"/>
  <c r="D6871" i="2"/>
  <c r="C6872" i="2"/>
  <c r="D6872" i="2"/>
  <c r="C6873" i="2"/>
  <c r="D6873" i="2"/>
  <c r="C6874" i="2"/>
  <c r="D6874" i="2"/>
  <c r="C6875" i="2"/>
  <c r="D6875" i="2"/>
  <c r="C6876" i="2"/>
  <c r="D6876" i="2"/>
  <c r="C6877" i="2"/>
  <c r="D6877" i="2"/>
  <c r="C6878" i="2"/>
  <c r="D6878" i="2"/>
  <c r="C6879" i="2"/>
  <c r="D6879" i="2"/>
  <c r="C6880" i="2"/>
  <c r="D6880" i="2"/>
  <c r="C6881" i="2"/>
  <c r="D6881" i="2"/>
  <c r="C6882" i="2"/>
  <c r="D6882" i="2"/>
  <c r="C6883" i="2"/>
  <c r="D6883" i="2"/>
  <c r="C6884" i="2"/>
  <c r="D6884" i="2"/>
  <c r="C6885" i="2"/>
  <c r="D6885" i="2"/>
  <c r="C6886" i="2"/>
  <c r="D6886" i="2"/>
  <c r="C6887" i="2"/>
  <c r="D6887" i="2"/>
  <c r="C6888" i="2"/>
  <c r="D6888" i="2"/>
  <c r="C6889" i="2"/>
  <c r="D6889" i="2"/>
  <c r="C6890" i="2"/>
  <c r="D6890" i="2"/>
  <c r="C6891" i="2"/>
  <c r="D6891" i="2"/>
  <c r="C6892" i="2"/>
  <c r="D6892" i="2"/>
  <c r="C6893" i="2"/>
  <c r="D6893" i="2"/>
  <c r="C6894" i="2"/>
  <c r="D6894" i="2"/>
  <c r="C6895" i="2"/>
  <c r="D6895" i="2"/>
  <c r="C6896" i="2"/>
  <c r="D6896" i="2"/>
  <c r="C6897" i="2"/>
  <c r="D6897" i="2"/>
  <c r="C6898" i="2"/>
  <c r="D6898" i="2"/>
  <c r="C6899" i="2"/>
  <c r="D6899" i="2"/>
  <c r="C6900" i="2"/>
  <c r="D6900" i="2"/>
  <c r="C6901" i="2"/>
  <c r="D6901" i="2"/>
  <c r="C6902" i="2"/>
  <c r="D6902" i="2"/>
  <c r="C6903" i="2"/>
  <c r="D6903" i="2"/>
  <c r="C6904" i="2"/>
  <c r="D6904" i="2"/>
  <c r="C6905" i="2"/>
  <c r="D6905" i="2"/>
  <c r="C6906" i="2"/>
  <c r="D6906" i="2"/>
  <c r="C6907" i="2"/>
  <c r="D6907" i="2"/>
  <c r="C6908" i="2"/>
  <c r="D6908" i="2"/>
  <c r="C6909" i="2"/>
  <c r="D6909" i="2"/>
  <c r="C6910" i="2"/>
  <c r="D6910" i="2"/>
  <c r="C6911" i="2"/>
  <c r="D6911" i="2"/>
  <c r="C6912" i="2"/>
  <c r="D6912" i="2"/>
  <c r="C6913" i="2"/>
  <c r="D6913" i="2"/>
  <c r="C6914" i="2"/>
  <c r="D6914" i="2"/>
  <c r="C6915" i="2"/>
  <c r="D6915" i="2"/>
  <c r="C6916" i="2"/>
  <c r="D6916" i="2"/>
  <c r="C6917" i="2"/>
  <c r="D6917" i="2"/>
  <c r="C6918" i="2"/>
  <c r="D6918" i="2"/>
  <c r="C6919" i="2"/>
  <c r="D6919" i="2"/>
  <c r="C6920" i="2"/>
  <c r="D6920" i="2"/>
  <c r="C6921" i="2"/>
  <c r="D6921" i="2"/>
  <c r="C6922" i="2"/>
  <c r="D6922" i="2"/>
  <c r="C6923" i="2"/>
  <c r="D6923" i="2"/>
  <c r="C6924" i="2"/>
  <c r="D6924" i="2"/>
  <c r="C6925" i="2"/>
  <c r="D6925" i="2"/>
  <c r="C6926" i="2"/>
  <c r="D6926" i="2"/>
  <c r="C6927" i="2"/>
  <c r="D6927" i="2"/>
  <c r="C6928" i="2"/>
  <c r="D6928" i="2"/>
  <c r="C6929" i="2"/>
  <c r="D6929" i="2"/>
  <c r="C6930" i="2"/>
  <c r="D6930" i="2"/>
  <c r="C6931" i="2"/>
  <c r="D6931" i="2"/>
  <c r="C6932" i="2"/>
  <c r="D6932" i="2"/>
  <c r="C6933" i="2"/>
  <c r="D6933" i="2"/>
  <c r="C6934" i="2"/>
  <c r="D6934" i="2"/>
  <c r="C6935" i="2"/>
  <c r="D6935" i="2"/>
  <c r="C6936" i="2"/>
  <c r="D6936" i="2"/>
  <c r="C6937" i="2"/>
  <c r="D6937" i="2"/>
  <c r="C6938" i="2"/>
  <c r="D6938" i="2"/>
  <c r="C6939" i="2"/>
  <c r="D6939" i="2"/>
  <c r="C6940" i="2"/>
  <c r="D6940" i="2"/>
  <c r="C6941" i="2"/>
  <c r="D6941" i="2"/>
  <c r="C6942" i="2"/>
  <c r="D6942" i="2"/>
  <c r="C6943" i="2"/>
  <c r="D6943" i="2"/>
  <c r="C6944" i="2"/>
  <c r="D6944" i="2"/>
  <c r="C6945" i="2"/>
  <c r="D6945" i="2"/>
  <c r="C6946" i="2"/>
  <c r="D6946" i="2"/>
  <c r="C6947" i="2"/>
  <c r="D6947" i="2"/>
  <c r="C6948" i="2"/>
  <c r="D6948" i="2"/>
  <c r="C6949" i="2"/>
  <c r="D6949" i="2"/>
  <c r="C6950" i="2"/>
  <c r="D6950" i="2"/>
  <c r="C6951" i="2"/>
  <c r="D6951" i="2"/>
  <c r="C6952" i="2"/>
  <c r="D6952" i="2"/>
  <c r="C6953" i="2"/>
  <c r="D6953" i="2"/>
  <c r="C6954" i="2"/>
  <c r="D6954" i="2"/>
  <c r="C6955" i="2"/>
  <c r="D6955" i="2"/>
  <c r="C6956" i="2"/>
  <c r="D6956" i="2"/>
  <c r="C6957" i="2"/>
  <c r="D6957" i="2"/>
  <c r="C6958" i="2"/>
  <c r="D6958" i="2"/>
  <c r="C6959" i="2"/>
  <c r="D6959" i="2"/>
  <c r="C6960" i="2"/>
  <c r="D6960" i="2"/>
  <c r="C6961" i="2"/>
  <c r="D6961" i="2"/>
  <c r="C6962" i="2"/>
  <c r="D6962" i="2"/>
  <c r="C6963" i="2"/>
  <c r="D6963" i="2"/>
  <c r="C6964" i="2"/>
  <c r="D6964" i="2"/>
  <c r="C6965" i="2"/>
  <c r="D6965" i="2"/>
  <c r="C6966" i="2"/>
  <c r="D6966" i="2"/>
  <c r="C6967" i="2"/>
  <c r="D6967" i="2"/>
  <c r="C6968" i="2"/>
  <c r="D6968" i="2"/>
  <c r="C6969" i="2"/>
  <c r="D6969" i="2"/>
  <c r="C6970" i="2"/>
  <c r="D6970" i="2"/>
  <c r="C6971" i="2"/>
  <c r="D6971" i="2"/>
  <c r="C6972" i="2"/>
  <c r="D6972" i="2"/>
  <c r="C6973" i="2"/>
  <c r="D6973" i="2"/>
  <c r="C6974" i="2"/>
  <c r="D6974" i="2"/>
  <c r="C6975" i="2"/>
  <c r="D6975" i="2"/>
  <c r="C6976" i="2"/>
  <c r="D6976" i="2"/>
  <c r="C6977" i="2"/>
  <c r="D6977" i="2"/>
  <c r="C6978" i="2"/>
  <c r="D6978" i="2"/>
  <c r="C6979" i="2"/>
  <c r="D6979" i="2"/>
  <c r="C6980" i="2"/>
  <c r="D6980" i="2"/>
  <c r="C6981" i="2"/>
  <c r="D6981" i="2"/>
  <c r="C6982" i="2"/>
  <c r="D6982" i="2"/>
  <c r="C6983" i="2"/>
  <c r="D6983" i="2"/>
  <c r="C6984" i="2"/>
  <c r="D6984" i="2"/>
  <c r="C6985" i="2"/>
  <c r="D6985" i="2"/>
  <c r="C6986" i="2"/>
  <c r="D6986" i="2"/>
  <c r="C6987" i="2"/>
  <c r="D6987" i="2"/>
  <c r="C6988" i="2"/>
  <c r="D6988" i="2"/>
  <c r="C6989" i="2"/>
  <c r="D6989" i="2"/>
  <c r="C6990" i="2"/>
  <c r="D6990" i="2"/>
  <c r="C6991" i="2"/>
  <c r="D6991" i="2"/>
  <c r="C6992" i="2"/>
  <c r="D6992" i="2"/>
  <c r="C6993" i="2"/>
  <c r="D6993" i="2"/>
  <c r="C6994" i="2"/>
  <c r="D6994" i="2"/>
  <c r="C6995" i="2"/>
  <c r="D6995" i="2"/>
  <c r="C6996" i="2"/>
  <c r="D6996" i="2"/>
  <c r="C6997" i="2"/>
  <c r="D6997" i="2"/>
  <c r="C6998" i="2"/>
  <c r="D6998" i="2"/>
  <c r="C6999" i="2"/>
  <c r="D6999" i="2"/>
  <c r="C7000" i="2"/>
  <c r="D7000" i="2"/>
  <c r="C7001" i="2"/>
  <c r="D7001" i="2"/>
  <c r="C7002" i="2"/>
  <c r="D7002" i="2"/>
  <c r="C7003" i="2"/>
  <c r="D7003" i="2"/>
  <c r="C7004" i="2"/>
  <c r="D7004" i="2"/>
  <c r="C7005" i="2"/>
  <c r="D7005" i="2"/>
  <c r="C7006" i="2"/>
  <c r="D7006" i="2"/>
  <c r="C7007" i="2"/>
  <c r="D7007" i="2"/>
  <c r="C7008" i="2"/>
  <c r="D7008" i="2"/>
  <c r="C7009" i="2"/>
  <c r="D7009" i="2"/>
  <c r="C7010" i="2"/>
  <c r="D7010" i="2"/>
  <c r="C7011" i="2"/>
  <c r="D7011" i="2"/>
  <c r="C7012" i="2"/>
  <c r="D7012" i="2"/>
  <c r="C7013" i="2"/>
  <c r="D7013" i="2"/>
  <c r="C7014" i="2"/>
  <c r="D7014" i="2"/>
  <c r="C7015" i="2"/>
  <c r="D7015" i="2"/>
  <c r="C7016" i="2"/>
  <c r="D7016" i="2"/>
  <c r="C7017" i="2"/>
  <c r="D7017" i="2"/>
  <c r="C7018" i="2"/>
  <c r="D7018" i="2"/>
  <c r="C7019" i="2"/>
  <c r="D7019" i="2"/>
  <c r="C7020" i="2"/>
  <c r="D7020" i="2"/>
  <c r="C7021" i="2"/>
  <c r="D7021" i="2"/>
  <c r="C7022" i="2"/>
  <c r="D7022" i="2"/>
  <c r="C7023" i="2"/>
  <c r="D7023" i="2"/>
  <c r="C7024" i="2"/>
  <c r="D7024" i="2"/>
  <c r="C7025" i="2"/>
  <c r="D7025" i="2"/>
  <c r="C7026" i="2"/>
  <c r="D7026" i="2"/>
  <c r="C7027" i="2"/>
  <c r="D7027" i="2"/>
  <c r="C7028" i="2"/>
  <c r="D7028" i="2"/>
  <c r="C7029" i="2"/>
  <c r="D7029" i="2"/>
  <c r="C7030" i="2"/>
  <c r="D7030" i="2"/>
  <c r="C7031" i="2"/>
  <c r="D7031" i="2"/>
  <c r="C7032" i="2"/>
  <c r="D7032" i="2"/>
  <c r="C7033" i="2"/>
  <c r="D7033" i="2"/>
  <c r="C7034" i="2"/>
  <c r="D7034" i="2"/>
  <c r="C7035" i="2"/>
  <c r="D7035" i="2"/>
  <c r="C7036" i="2"/>
  <c r="D7036" i="2"/>
  <c r="C7037" i="2"/>
  <c r="D7037" i="2"/>
  <c r="C7038" i="2"/>
  <c r="D7038" i="2"/>
  <c r="C7039" i="2"/>
  <c r="D7039" i="2"/>
  <c r="C7040" i="2"/>
  <c r="D7040" i="2"/>
  <c r="C7041" i="2"/>
  <c r="D7041" i="2"/>
  <c r="C7042" i="2"/>
  <c r="D7042" i="2"/>
  <c r="C7043" i="2"/>
  <c r="D7043" i="2"/>
  <c r="C7044" i="2"/>
  <c r="D7044" i="2"/>
  <c r="C7045" i="2"/>
  <c r="D7045" i="2"/>
  <c r="C7046" i="2"/>
  <c r="D7046" i="2"/>
  <c r="C7047" i="2"/>
  <c r="D7047" i="2"/>
  <c r="C7048" i="2"/>
  <c r="D7048" i="2"/>
  <c r="C7049" i="2"/>
  <c r="D7049" i="2"/>
  <c r="C7050" i="2"/>
  <c r="D7050" i="2"/>
  <c r="C7051" i="2"/>
  <c r="D7051" i="2"/>
  <c r="C7052" i="2"/>
  <c r="D7052" i="2"/>
  <c r="C7053" i="2"/>
  <c r="D7053" i="2"/>
  <c r="C7054" i="2"/>
  <c r="D7054" i="2"/>
  <c r="C7055" i="2"/>
  <c r="D7055" i="2"/>
  <c r="C7056" i="2"/>
  <c r="D7056" i="2"/>
  <c r="C7057" i="2"/>
  <c r="D7057" i="2"/>
  <c r="C7058" i="2"/>
  <c r="D7058" i="2"/>
  <c r="C7059" i="2"/>
  <c r="D7059" i="2"/>
  <c r="C7060" i="2"/>
  <c r="D7060" i="2"/>
  <c r="C7061" i="2"/>
  <c r="D7061" i="2"/>
  <c r="C7062" i="2"/>
  <c r="D7062" i="2"/>
  <c r="C7063" i="2"/>
  <c r="D7063" i="2"/>
  <c r="C7064" i="2"/>
  <c r="D7064" i="2"/>
  <c r="C7065" i="2"/>
  <c r="D7065" i="2"/>
  <c r="C7066" i="2"/>
  <c r="D7066" i="2"/>
  <c r="C7067" i="2"/>
  <c r="D7067" i="2"/>
  <c r="C7068" i="2"/>
  <c r="D7068" i="2"/>
  <c r="C7069" i="2"/>
  <c r="D7069" i="2"/>
  <c r="C7070" i="2"/>
  <c r="D7070" i="2"/>
  <c r="C7071" i="2"/>
  <c r="D7071" i="2"/>
  <c r="C7072" i="2"/>
  <c r="D7072" i="2"/>
  <c r="C7073" i="2"/>
  <c r="D7073" i="2"/>
  <c r="C7074" i="2"/>
  <c r="D7074" i="2"/>
  <c r="C7075" i="2"/>
  <c r="D7075" i="2"/>
  <c r="C7076" i="2"/>
  <c r="D7076" i="2"/>
  <c r="C7077" i="2"/>
  <c r="D7077" i="2"/>
  <c r="C7078" i="2"/>
  <c r="D7078" i="2"/>
  <c r="C7079" i="2"/>
  <c r="D7079" i="2"/>
  <c r="C7080" i="2"/>
  <c r="D7080" i="2"/>
  <c r="C7081" i="2"/>
  <c r="D7081" i="2"/>
  <c r="C7082" i="2"/>
  <c r="D7082" i="2"/>
  <c r="C7083" i="2"/>
  <c r="D7083" i="2"/>
  <c r="C7084" i="2"/>
  <c r="D7084" i="2"/>
  <c r="C7085" i="2"/>
  <c r="D7085" i="2"/>
  <c r="C7086" i="2"/>
  <c r="D7086" i="2"/>
  <c r="C7087" i="2"/>
  <c r="D7087" i="2"/>
  <c r="C7088" i="2"/>
  <c r="D7088" i="2"/>
  <c r="C7089" i="2"/>
  <c r="D7089" i="2"/>
  <c r="C7090" i="2"/>
  <c r="D7090" i="2"/>
  <c r="C7091" i="2"/>
  <c r="D7091" i="2"/>
  <c r="C7092" i="2"/>
  <c r="D7092" i="2"/>
  <c r="C7093" i="2"/>
  <c r="D7093" i="2"/>
  <c r="C7094" i="2"/>
  <c r="D7094" i="2"/>
  <c r="C7095" i="2"/>
  <c r="D7095" i="2"/>
  <c r="C7096" i="2"/>
  <c r="D7096" i="2"/>
  <c r="C7097" i="2"/>
  <c r="D7097" i="2"/>
  <c r="C7098" i="2"/>
  <c r="D7098" i="2"/>
  <c r="C7099" i="2"/>
  <c r="D7099" i="2"/>
  <c r="C7100" i="2"/>
  <c r="D7100" i="2"/>
  <c r="C7101" i="2"/>
  <c r="D7101" i="2"/>
  <c r="C7102" i="2"/>
  <c r="D7102" i="2"/>
  <c r="C7103" i="2"/>
  <c r="D7103" i="2"/>
  <c r="C7104" i="2"/>
  <c r="D7104" i="2"/>
  <c r="C7105" i="2"/>
  <c r="D7105" i="2"/>
  <c r="C7106" i="2"/>
  <c r="D7106" i="2"/>
  <c r="C7107" i="2"/>
  <c r="D7107" i="2"/>
  <c r="C7108" i="2"/>
  <c r="D7108" i="2"/>
  <c r="C7109" i="2"/>
  <c r="D7109" i="2"/>
  <c r="C7110" i="2"/>
  <c r="D7110" i="2"/>
  <c r="C7111" i="2"/>
  <c r="D7111" i="2"/>
  <c r="C7112" i="2"/>
  <c r="D7112" i="2"/>
  <c r="C7113" i="2"/>
  <c r="D7113" i="2"/>
  <c r="C7114" i="2"/>
  <c r="D7114" i="2"/>
  <c r="C7115" i="2"/>
  <c r="D7115" i="2"/>
  <c r="C7116" i="2"/>
  <c r="D7116" i="2"/>
  <c r="C7117" i="2"/>
  <c r="D7117" i="2"/>
  <c r="C7118" i="2"/>
  <c r="D7118" i="2"/>
  <c r="C7119" i="2"/>
  <c r="D7119" i="2"/>
  <c r="C7120" i="2"/>
  <c r="D7120" i="2"/>
  <c r="C7121" i="2"/>
  <c r="D7121" i="2"/>
  <c r="C7122" i="2"/>
  <c r="D7122" i="2"/>
  <c r="C7123" i="2"/>
  <c r="D7123" i="2"/>
  <c r="C7124" i="2"/>
  <c r="D7124" i="2"/>
  <c r="C7125" i="2"/>
  <c r="D7125" i="2"/>
  <c r="C7126" i="2"/>
  <c r="D7126" i="2"/>
  <c r="C7127" i="2"/>
  <c r="D7127" i="2"/>
  <c r="C7128" i="2"/>
  <c r="D7128" i="2"/>
  <c r="C7129" i="2"/>
  <c r="D7129" i="2"/>
  <c r="C7130" i="2"/>
  <c r="D7130" i="2"/>
  <c r="C7131" i="2"/>
  <c r="D7131" i="2"/>
  <c r="C7132" i="2"/>
  <c r="D7132" i="2"/>
  <c r="C7133" i="2"/>
  <c r="D7133" i="2"/>
  <c r="C7134" i="2"/>
  <c r="D7134" i="2"/>
  <c r="C7135" i="2"/>
  <c r="D7135" i="2"/>
  <c r="C7136" i="2"/>
  <c r="D7136" i="2"/>
  <c r="C7137" i="2"/>
  <c r="D7137" i="2"/>
  <c r="C7138" i="2"/>
  <c r="D7138" i="2"/>
  <c r="C7139" i="2"/>
  <c r="D7139" i="2"/>
  <c r="C7140" i="2"/>
  <c r="D7140" i="2"/>
  <c r="C7141" i="2"/>
  <c r="D7141" i="2"/>
  <c r="C7142" i="2"/>
  <c r="D7142" i="2"/>
  <c r="C7143" i="2"/>
  <c r="D7143" i="2"/>
  <c r="C7144" i="2"/>
  <c r="D7144" i="2"/>
  <c r="C7145" i="2"/>
  <c r="D7145" i="2"/>
  <c r="C7146" i="2"/>
  <c r="D7146" i="2"/>
  <c r="C7147" i="2"/>
  <c r="D7147" i="2"/>
  <c r="C7148" i="2"/>
  <c r="D7148" i="2"/>
  <c r="C7149" i="2"/>
  <c r="D7149" i="2"/>
  <c r="C7150" i="2"/>
  <c r="D7150" i="2"/>
  <c r="C7151" i="2"/>
  <c r="D7151" i="2"/>
  <c r="C7152" i="2"/>
  <c r="D7152" i="2"/>
  <c r="C7153" i="2"/>
  <c r="D7153" i="2"/>
  <c r="C7154" i="2"/>
  <c r="D7154" i="2"/>
  <c r="C7155" i="2"/>
  <c r="D7155" i="2"/>
  <c r="C7156" i="2"/>
  <c r="D7156" i="2"/>
  <c r="C7157" i="2"/>
  <c r="D7157" i="2"/>
  <c r="C7158" i="2"/>
  <c r="D7158" i="2"/>
  <c r="C7159" i="2"/>
  <c r="D7159" i="2"/>
  <c r="C7160" i="2"/>
  <c r="D7160" i="2"/>
  <c r="C7161" i="2"/>
  <c r="D7161" i="2"/>
  <c r="C7162" i="2"/>
  <c r="D7162" i="2"/>
  <c r="C7163" i="2"/>
  <c r="D7163" i="2"/>
  <c r="C7164" i="2"/>
  <c r="D7164" i="2"/>
  <c r="C7165" i="2"/>
  <c r="D7165" i="2"/>
  <c r="C7166" i="2"/>
  <c r="D7166" i="2"/>
  <c r="C7167" i="2"/>
  <c r="D7167" i="2"/>
  <c r="C7168" i="2"/>
  <c r="D7168" i="2"/>
  <c r="C7169" i="2"/>
  <c r="D7169" i="2"/>
  <c r="C7170" i="2"/>
  <c r="D7170" i="2"/>
  <c r="C7171" i="2"/>
  <c r="D7171" i="2"/>
  <c r="C7172" i="2"/>
  <c r="D7172" i="2"/>
  <c r="C7173" i="2"/>
  <c r="D7173" i="2"/>
  <c r="C7174" i="2"/>
  <c r="D7174" i="2"/>
  <c r="C7175" i="2"/>
  <c r="D7175" i="2"/>
  <c r="C7176" i="2"/>
  <c r="D7176" i="2"/>
  <c r="C7177" i="2"/>
  <c r="D7177" i="2"/>
  <c r="C7178" i="2"/>
  <c r="D7178" i="2"/>
  <c r="C7179" i="2"/>
  <c r="D7179" i="2"/>
  <c r="C7180" i="2"/>
  <c r="D7180" i="2"/>
  <c r="C7181" i="2"/>
  <c r="D7181" i="2"/>
  <c r="C7182" i="2"/>
  <c r="D7182" i="2"/>
  <c r="C7183" i="2"/>
  <c r="D7183" i="2"/>
  <c r="C7184" i="2"/>
  <c r="D7184" i="2"/>
  <c r="C7185" i="2"/>
  <c r="D7185" i="2"/>
  <c r="C7186" i="2"/>
  <c r="D7186" i="2"/>
  <c r="C7187" i="2"/>
  <c r="D7187" i="2"/>
  <c r="C7188" i="2"/>
  <c r="D7188" i="2"/>
  <c r="C7189" i="2"/>
  <c r="D7189" i="2"/>
  <c r="C7190" i="2"/>
  <c r="D7190" i="2"/>
  <c r="C7191" i="2"/>
  <c r="D7191" i="2"/>
  <c r="C7192" i="2"/>
  <c r="D7192" i="2"/>
  <c r="C7193" i="2"/>
  <c r="D7193" i="2"/>
  <c r="C7194" i="2"/>
  <c r="D7194" i="2"/>
  <c r="C7195" i="2"/>
  <c r="D7195" i="2"/>
  <c r="C7196" i="2"/>
  <c r="D7196" i="2"/>
  <c r="C7197" i="2"/>
  <c r="D7197" i="2"/>
  <c r="C7198" i="2"/>
  <c r="D7198" i="2"/>
  <c r="C7199" i="2"/>
  <c r="D7199" i="2"/>
  <c r="C7200" i="2"/>
  <c r="D7200" i="2"/>
  <c r="C7201" i="2"/>
  <c r="D7201" i="2"/>
  <c r="C7202" i="2"/>
  <c r="D7202" i="2"/>
  <c r="C7203" i="2"/>
  <c r="D7203" i="2"/>
  <c r="C7204" i="2"/>
  <c r="D7204" i="2"/>
  <c r="C7205" i="2"/>
  <c r="D7205" i="2"/>
  <c r="C7206" i="2"/>
  <c r="D7206" i="2"/>
  <c r="C7207" i="2"/>
  <c r="D7207" i="2"/>
  <c r="C7208" i="2"/>
  <c r="D7208" i="2"/>
  <c r="C7209" i="2"/>
  <c r="D7209" i="2"/>
  <c r="C7210" i="2"/>
  <c r="D7210" i="2"/>
  <c r="C7211" i="2"/>
  <c r="D7211" i="2"/>
  <c r="C7212" i="2"/>
  <c r="D7212" i="2"/>
  <c r="C7213" i="2"/>
  <c r="D7213" i="2"/>
  <c r="C7214" i="2"/>
  <c r="D7214" i="2"/>
  <c r="C7215" i="2"/>
  <c r="D7215" i="2"/>
  <c r="C7216" i="2"/>
  <c r="D7216" i="2"/>
  <c r="C7217" i="2"/>
  <c r="D7217" i="2"/>
  <c r="C7218" i="2"/>
  <c r="D7218" i="2"/>
  <c r="C7219" i="2"/>
  <c r="D7219" i="2"/>
  <c r="C7220" i="2"/>
  <c r="D7220" i="2"/>
  <c r="C7221" i="2"/>
  <c r="D7221" i="2"/>
  <c r="C7222" i="2"/>
  <c r="D7222" i="2"/>
  <c r="C7223" i="2"/>
  <c r="D7223" i="2"/>
  <c r="C7224" i="2"/>
  <c r="D7224" i="2"/>
  <c r="C7225" i="2"/>
  <c r="D7225" i="2"/>
  <c r="C7226" i="2"/>
  <c r="D7226" i="2"/>
  <c r="C7227" i="2"/>
  <c r="D7227" i="2"/>
  <c r="C7228" i="2"/>
  <c r="D7228" i="2"/>
  <c r="C7229" i="2"/>
  <c r="D7229" i="2"/>
  <c r="C7230" i="2"/>
  <c r="D7230" i="2"/>
  <c r="C7231" i="2"/>
  <c r="D7231" i="2"/>
  <c r="C7232" i="2"/>
  <c r="D7232" i="2"/>
  <c r="C7233" i="2"/>
  <c r="D7233" i="2"/>
  <c r="C7234" i="2"/>
  <c r="D7234" i="2"/>
  <c r="C7235" i="2"/>
  <c r="D7235" i="2"/>
  <c r="C7236" i="2"/>
  <c r="D7236" i="2"/>
  <c r="C7237" i="2"/>
  <c r="D7237" i="2"/>
  <c r="C7238" i="2"/>
  <c r="D7238" i="2"/>
  <c r="C7239" i="2"/>
  <c r="D7239" i="2"/>
  <c r="C7240" i="2"/>
  <c r="D7240" i="2"/>
  <c r="C7241" i="2"/>
  <c r="D7241" i="2"/>
  <c r="C7242" i="2"/>
  <c r="D7242" i="2"/>
  <c r="C7243" i="2"/>
  <c r="D7243" i="2"/>
  <c r="C7244" i="2"/>
  <c r="D7244" i="2"/>
  <c r="C7245" i="2"/>
  <c r="D7245" i="2"/>
  <c r="C7246" i="2"/>
  <c r="D7246" i="2"/>
  <c r="C7247" i="2"/>
  <c r="D7247" i="2"/>
  <c r="C7248" i="2"/>
  <c r="D7248" i="2"/>
  <c r="C7249" i="2"/>
  <c r="D7249" i="2"/>
  <c r="C7250" i="2"/>
  <c r="D7250" i="2"/>
  <c r="C7251" i="2"/>
  <c r="D7251" i="2"/>
  <c r="C7252" i="2"/>
  <c r="D7252" i="2"/>
  <c r="C7253" i="2"/>
  <c r="D7253" i="2"/>
  <c r="C7254" i="2"/>
  <c r="D7254" i="2"/>
  <c r="C7255" i="2"/>
  <c r="D7255" i="2"/>
  <c r="C7256" i="2"/>
  <c r="D7256" i="2"/>
  <c r="C7257" i="2"/>
  <c r="D7257" i="2"/>
  <c r="C7258" i="2"/>
  <c r="D7258" i="2"/>
  <c r="C7259" i="2"/>
  <c r="D7259" i="2"/>
  <c r="C7260" i="2"/>
  <c r="D7260" i="2"/>
  <c r="C7261" i="2"/>
  <c r="D7261" i="2"/>
  <c r="C7262" i="2"/>
  <c r="D7262" i="2"/>
  <c r="C7263" i="2"/>
  <c r="D7263" i="2"/>
  <c r="C7264" i="2"/>
  <c r="D7264" i="2"/>
  <c r="C7265" i="2"/>
  <c r="D7265" i="2"/>
  <c r="C7266" i="2"/>
  <c r="D7266" i="2"/>
  <c r="C7267" i="2"/>
  <c r="D7267" i="2"/>
  <c r="C7268" i="2"/>
  <c r="D7268" i="2"/>
  <c r="C7269" i="2"/>
  <c r="D7269" i="2"/>
  <c r="C7270" i="2"/>
  <c r="D7270" i="2"/>
  <c r="C7271" i="2"/>
  <c r="D7271" i="2"/>
  <c r="C7272" i="2"/>
  <c r="D7272" i="2"/>
  <c r="C7273" i="2"/>
  <c r="D7273" i="2"/>
  <c r="C7274" i="2"/>
  <c r="D7274" i="2"/>
  <c r="C7275" i="2"/>
  <c r="D7275" i="2"/>
  <c r="C7276" i="2"/>
  <c r="D7276" i="2"/>
  <c r="C7277" i="2"/>
  <c r="D7277" i="2"/>
  <c r="C7278" i="2"/>
  <c r="D7278" i="2"/>
  <c r="C7279" i="2"/>
  <c r="D7279" i="2"/>
  <c r="C7280" i="2"/>
  <c r="D7280" i="2"/>
  <c r="C7281" i="2"/>
  <c r="D7281" i="2"/>
  <c r="C7282" i="2"/>
  <c r="D7282" i="2"/>
  <c r="C7283" i="2"/>
  <c r="D7283" i="2"/>
  <c r="C7284" i="2"/>
  <c r="D7284" i="2"/>
  <c r="C7285" i="2"/>
  <c r="D7285" i="2"/>
  <c r="C7286" i="2"/>
  <c r="D7286" i="2"/>
  <c r="C7287" i="2"/>
  <c r="D7287" i="2"/>
  <c r="C7288" i="2"/>
  <c r="D7288" i="2"/>
  <c r="C7289" i="2"/>
  <c r="D7289" i="2"/>
  <c r="C7290" i="2"/>
  <c r="D7290" i="2"/>
  <c r="C7291" i="2"/>
  <c r="D7291" i="2"/>
  <c r="C7292" i="2"/>
  <c r="D7292" i="2"/>
  <c r="C7293" i="2"/>
  <c r="D7293" i="2"/>
  <c r="C7294" i="2"/>
  <c r="D7294" i="2"/>
  <c r="C7295" i="2"/>
  <c r="D7295" i="2"/>
  <c r="C7296" i="2"/>
  <c r="D7296" i="2"/>
  <c r="C7297" i="2"/>
  <c r="D7297" i="2"/>
  <c r="C7298" i="2"/>
  <c r="D7298" i="2"/>
  <c r="C7299" i="2"/>
  <c r="D7299" i="2"/>
  <c r="C7300" i="2"/>
  <c r="D7300" i="2"/>
  <c r="C7301" i="2"/>
  <c r="D7301" i="2"/>
  <c r="C7302" i="2"/>
  <c r="D7302" i="2"/>
  <c r="C7303" i="2"/>
  <c r="D7303" i="2"/>
  <c r="C7304" i="2"/>
  <c r="D7304" i="2"/>
  <c r="C7305" i="2"/>
  <c r="D7305" i="2"/>
  <c r="C7306" i="2"/>
  <c r="D7306" i="2"/>
  <c r="C7307" i="2"/>
  <c r="D7307" i="2"/>
  <c r="C7308" i="2"/>
  <c r="D7308" i="2"/>
  <c r="C7309" i="2"/>
  <c r="D7309" i="2"/>
  <c r="C7310" i="2"/>
  <c r="D7310" i="2"/>
  <c r="C7311" i="2"/>
  <c r="D7311" i="2"/>
  <c r="C7312" i="2"/>
  <c r="D7312" i="2"/>
  <c r="C7313" i="2"/>
  <c r="D7313" i="2"/>
  <c r="C7314" i="2"/>
  <c r="D7314" i="2"/>
  <c r="C7315" i="2"/>
  <c r="D7315" i="2"/>
  <c r="C7316" i="2"/>
  <c r="D7316" i="2"/>
  <c r="C7317" i="2"/>
  <c r="D7317" i="2"/>
  <c r="C7318" i="2"/>
  <c r="D7318" i="2"/>
  <c r="C7319" i="2"/>
  <c r="D7319" i="2"/>
  <c r="C7320" i="2"/>
  <c r="D7320" i="2"/>
  <c r="C7321" i="2"/>
  <c r="D7321" i="2"/>
  <c r="C7322" i="2"/>
  <c r="D7322" i="2"/>
  <c r="C7323" i="2"/>
  <c r="D7323" i="2"/>
  <c r="C7324" i="2"/>
  <c r="D7324" i="2"/>
  <c r="C7325" i="2"/>
  <c r="D7325" i="2"/>
  <c r="C7326" i="2"/>
  <c r="D7326" i="2"/>
  <c r="C7327" i="2"/>
  <c r="D7327" i="2"/>
  <c r="C7328" i="2"/>
  <c r="D7328" i="2"/>
  <c r="C7329" i="2"/>
  <c r="D7329" i="2"/>
  <c r="C7330" i="2"/>
  <c r="D7330" i="2"/>
  <c r="C7331" i="2"/>
  <c r="D7331" i="2"/>
  <c r="C7332" i="2"/>
  <c r="D7332" i="2"/>
  <c r="C7333" i="2"/>
  <c r="D7333" i="2"/>
  <c r="C7334" i="2"/>
  <c r="D7334" i="2"/>
  <c r="C7335" i="2"/>
  <c r="D7335" i="2"/>
  <c r="C7336" i="2"/>
  <c r="D7336" i="2"/>
  <c r="C7337" i="2"/>
  <c r="D7337" i="2"/>
  <c r="C7338" i="2"/>
  <c r="D7338" i="2"/>
  <c r="C7339" i="2"/>
  <c r="D7339" i="2"/>
  <c r="C7340" i="2"/>
  <c r="D7340" i="2"/>
  <c r="C7341" i="2"/>
  <c r="D7341" i="2"/>
  <c r="C7342" i="2"/>
  <c r="D7342" i="2"/>
  <c r="C7343" i="2"/>
  <c r="D7343" i="2"/>
  <c r="C7344" i="2"/>
  <c r="D7344" i="2"/>
  <c r="C7345" i="2"/>
  <c r="D7345" i="2"/>
  <c r="C7346" i="2"/>
  <c r="D7346" i="2"/>
  <c r="C7347" i="2"/>
  <c r="D7347" i="2"/>
  <c r="C7348" i="2"/>
  <c r="D7348" i="2"/>
  <c r="C7349" i="2"/>
  <c r="D7349" i="2"/>
  <c r="C7350" i="2"/>
  <c r="D7350" i="2"/>
  <c r="C7351" i="2"/>
  <c r="D7351" i="2"/>
  <c r="C7352" i="2"/>
  <c r="D7352" i="2"/>
  <c r="C7353" i="2"/>
  <c r="D7353" i="2"/>
  <c r="C7354" i="2"/>
  <c r="D7354" i="2"/>
  <c r="C7355" i="2"/>
  <c r="D7355" i="2"/>
  <c r="C7356" i="2"/>
  <c r="D7356" i="2"/>
  <c r="C7357" i="2"/>
  <c r="D7357" i="2"/>
  <c r="C7358" i="2"/>
  <c r="D7358" i="2"/>
  <c r="C7359" i="2"/>
  <c r="D7359" i="2"/>
  <c r="C7360" i="2"/>
  <c r="D7360" i="2"/>
  <c r="C7361" i="2"/>
  <c r="D7361" i="2"/>
  <c r="C7362" i="2"/>
  <c r="D7362" i="2"/>
  <c r="C7363" i="2"/>
  <c r="D7363" i="2"/>
  <c r="C7364" i="2"/>
  <c r="D7364" i="2"/>
  <c r="C7365" i="2"/>
  <c r="D7365" i="2"/>
  <c r="C7366" i="2"/>
  <c r="D7366" i="2"/>
  <c r="C7367" i="2"/>
  <c r="D7367" i="2"/>
  <c r="C7368" i="2"/>
  <c r="D7368" i="2"/>
  <c r="C7369" i="2"/>
  <c r="D7369" i="2"/>
  <c r="C7370" i="2"/>
  <c r="D7370" i="2"/>
  <c r="C7371" i="2"/>
  <c r="D7371" i="2"/>
  <c r="C7372" i="2"/>
  <c r="D7372" i="2"/>
  <c r="C7373" i="2"/>
  <c r="D7373" i="2"/>
  <c r="C7374" i="2"/>
  <c r="D7374" i="2"/>
  <c r="C7375" i="2"/>
  <c r="D7375" i="2"/>
  <c r="C7376" i="2"/>
  <c r="D7376" i="2"/>
  <c r="C7377" i="2"/>
  <c r="D7377" i="2"/>
  <c r="C7378" i="2"/>
  <c r="D7378" i="2"/>
  <c r="C7379" i="2"/>
  <c r="D7379" i="2"/>
  <c r="C7380" i="2"/>
  <c r="D7380" i="2"/>
  <c r="C7381" i="2"/>
  <c r="D7381" i="2"/>
  <c r="C7382" i="2"/>
  <c r="D7382" i="2"/>
  <c r="C7383" i="2"/>
  <c r="D7383" i="2"/>
  <c r="C7384" i="2"/>
  <c r="D7384" i="2"/>
  <c r="C7385" i="2"/>
  <c r="D7385" i="2"/>
  <c r="C7386" i="2"/>
  <c r="D7386" i="2"/>
  <c r="C7387" i="2"/>
  <c r="D7387" i="2"/>
  <c r="C7388" i="2"/>
  <c r="D7388" i="2"/>
  <c r="C7389" i="2"/>
  <c r="D7389" i="2"/>
  <c r="C7390" i="2"/>
  <c r="D7390" i="2"/>
  <c r="C7391" i="2"/>
  <c r="D7391" i="2"/>
  <c r="C7392" i="2"/>
  <c r="D7392" i="2"/>
  <c r="C7393" i="2"/>
  <c r="D7393" i="2"/>
  <c r="C7394" i="2"/>
  <c r="D7394" i="2"/>
  <c r="C7395" i="2"/>
  <c r="D7395" i="2"/>
  <c r="C7396" i="2"/>
  <c r="D7396" i="2"/>
  <c r="C7397" i="2"/>
  <c r="D7397" i="2"/>
  <c r="C7398" i="2"/>
  <c r="D7398" i="2"/>
  <c r="C7399" i="2"/>
  <c r="D7399" i="2"/>
  <c r="C7400" i="2"/>
  <c r="D7400" i="2"/>
  <c r="C7401" i="2"/>
  <c r="D7401" i="2"/>
  <c r="C7402" i="2"/>
  <c r="D7402" i="2"/>
  <c r="C7403" i="2"/>
  <c r="D7403" i="2"/>
  <c r="C7404" i="2"/>
  <c r="D7404" i="2"/>
  <c r="C7405" i="2"/>
  <c r="D7405" i="2"/>
  <c r="C7406" i="2"/>
  <c r="D7406" i="2"/>
  <c r="C7407" i="2"/>
  <c r="D7407" i="2"/>
  <c r="C7408" i="2"/>
  <c r="D7408" i="2"/>
  <c r="C7409" i="2"/>
  <c r="D7409" i="2"/>
  <c r="C7410" i="2"/>
  <c r="D7410" i="2"/>
  <c r="C7411" i="2"/>
  <c r="D7411" i="2"/>
  <c r="C7412" i="2"/>
  <c r="D7412" i="2"/>
  <c r="C7413" i="2"/>
  <c r="D7413" i="2"/>
  <c r="C7414" i="2"/>
  <c r="D7414" i="2"/>
  <c r="C7415" i="2"/>
  <c r="D7415" i="2"/>
  <c r="C7416" i="2"/>
  <c r="D7416" i="2"/>
  <c r="C7417" i="2"/>
  <c r="D7417" i="2"/>
  <c r="C7418" i="2"/>
  <c r="D7418" i="2"/>
  <c r="C7419" i="2"/>
  <c r="D7419" i="2"/>
  <c r="C7420" i="2"/>
  <c r="D7420" i="2"/>
  <c r="C7421" i="2"/>
  <c r="D7421" i="2"/>
  <c r="C7422" i="2"/>
  <c r="D7422" i="2"/>
  <c r="C7423" i="2"/>
  <c r="D7423" i="2"/>
  <c r="C7424" i="2"/>
  <c r="D7424" i="2"/>
  <c r="C7425" i="2"/>
  <c r="D7425" i="2"/>
  <c r="C7426" i="2"/>
  <c r="D7426" i="2"/>
  <c r="C7427" i="2"/>
  <c r="D7427" i="2"/>
  <c r="C7428" i="2"/>
  <c r="D7428" i="2"/>
  <c r="C7429" i="2"/>
  <c r="D7429" i="2"/>
  <c r="C7430" i="2"/>
  <c r="D7430" i="2"/>
  <c r="C7431" i="2"/>
  <c r="D7431" i="2"/>
  <c r="C7432" i="2"/>
  <c r="D7432" i="2"/>
  <c r="C7433" i="2"/>
  <c r="D7433" i="2"/>
  <c r="C7434" i="2"/>
  <c r="D7434" i="2"/>
  <c r="C7435" i="2"/>
  <c r="D7435" i="2"/>
  <c r="C7436" i="2"/>
  <c r="D7436" i="2"/>
  <c r="C7437" i="2"/>
  <c r="D7437" i="2"/>
  <c r="C7438" i="2"/>
  <c r="D7438" i="2"/>
  <c r="C7439" i="2"/>
  <c r="D7439" i="2"/>
  <c r="C7440" i="2"/>
  <c r="D7440" i="2"/>
  <c r="C7441" i="2"/>
  <c r="D7441" i="2"/>
  <c r="C7442" i="2"/>
  <c r="D7442" i="2"/>
  <c r="C7443" i="2"/>
  <c r="D7443" i="2"/>
  <c r="C7444" i="2"/>
  <c r="D7444" i="2"/>
  <c r="C7445" i="2"/>
  <c r="D7445" i="2"/>
  <c r="C7446" i="2"/>
  <c r="D7446" i="2"/>
  <c r="C7447" i="2"/>
  <c r="D7447" i="2"/>
  <c r="C7448" i="2"/>
  <c r="D7448" i="2"/>
  <c r="C7449" i="2"/>
  <c r="D7449" i="2"/>
  <c r="C7450" i="2"/>
  <c r="D7450" i="2"/>
  <c r="C7451" i="2"/>
  <c r="D7451" i="2"/>
  <c r="C7452" i="2"/>
  <c r="D7452" i="2"/>
  <c r="C7453" i="2"/>
  <c r="D7453" i="2"/>
  <c r="C7454" i="2"/>
  <c r="D7454" i="2"/>
  <c r="C7455" i="2"/>
  <c r="D7455" i="2"/>
  <c r="C7456" i="2"/>
  <c r="D7456" i="2"/>
  <c r="C7457" i="2"/>
  <c r="D7457" i="2"/>
  <c r="C7458" i="2"/>
  <c r="D7458" i="2"/>
  <c r="C7459" i="2"/>
  <c r="D7459" i="2"/>
  <c r="C7460" i="2"/>
  <c r="D7460" i="2"/>
  <c r="C7461" i="2"/>
  <c r="D7461" i="2"/>
  <c r="C7462" i="2"/>
  <c r="D7462" i="2"/>
  <c r="C7463" i="2"/>
  <c r="D7463" i="2"/>
  <c r="C7464" i="2"/>
  <c r="D7464" i="2"/>
  <c r="C7465" i="2"/>
  <c r="D7465" i="2"/>
  <c r="C7466" i="2"/>
  <c r="D7466" i="2"/>
  <c r="C7467" i="2"/>
  <c r="D7467" i="2"/>
  <c r="C7468" i="2"/>
  <c r="D7468" i="2"/>
  <c r="C7469" i="2"/>
  <c r="D7469" i="2"/>
  <c r="C7470" i="2"/>
  <c r="D7470" i="2"/>
  <c r="C7471" i="2"/>
  <c r="D7471" i="2"/>
  <c r="C7472" i="2"/>
  <c r="D7472" i="2"/>
  <c r="C7473" i="2"/>
  <c r="D7473" i="2"/>
  <c r="C7474" i="2"/>
  <c r="D7474" i="2"/>
  <c r="C7475" i="2"/>
  <c r="D7475" i="2"/>
  <c r="C7476" i="2"/>
  <c r="D7476" i="2"/>
  <c r="C7477" i="2"/>
  <c r="D7477" i="2"/>
  <c r="C7478" i="2"/>
  <c r="D7478" i="2"/>
  <c r="C7479" i="2"/>
  <c r="D7479" i="2"/>
  <c r="C7480" i="2"/>
  <c r="D7480" i="2"/>
  <c r="C7481" i="2"/>
  <c r="D7481" i="2"/>
  <c r="C7482" i="2"/>
  <c r="D7482" i="2"/>
  <c r="C7483" i="2"/>
  <c r="D7483" i="2"/>
  <c r="C7484" i="2"/>
  <c r="D7484" i="2"/>
  <c r="C7485" i="2"/>
  <c r="D7485" i="2"/>
  <c r="C7486" i="2"/>
  <c r="D7486" i="2"/>
  <c r="C7487" i="2"/>
  <c r="D7487" i="2"/>
  <c r="C7488" i="2"/>
  <c r="D7488" i="2"/>
  <c r="C7489" i="2"/>
  <c r="D7489" i="2"/>
  <c r="C7490" i="2"/>
  <c r="D7490" i="2"/>
  <c r="C7491" i="2"/>
  <c r="D7491" i="2"/>
  <c r="C7492" i="2"/>
  <c r="D7492" i="2"/>
  <c r="C7493" i="2"/>
  <c r="D7493" i="2"/>
  <c r="C7494" i="2"/>
  <c r="D7494" i="2"/>
  <c r="C7495" i="2"/>
  <c r="D7495" i="2"/>
  <c r="C7496" i="2"/>
  <c r="D7496" i="2"/>
  <c r="C7497" i="2"/>
  <c r="D7497" i="2"/>
  <c r="C7498" i="2"/>
  <c r="D7498" i="2"/>
  <c r="C7499" i="2"/>
  <c r="D7499" i="2"/>
  <c r="C7500" i="2"/>
  <c r="D7500" i="2"/>
  <c r="C7501" i="2"/>
  <c r="D7501" i="2"/>
  <c r="C7502" i="2"/>
  <c r="D7502" i="2"/>
  <c r="C7503" i="2"/>
  <c r="D7503" i="2"/>
  <c r="C7504" i="2"/>
  <c r="D7504" i="2"/>
  <c r="C7505" i="2"/>
  <c r="D7505" i="2"/>
  <c r="C7506" i="2"/>
  <c r="D7506" i="2"/>
  <c r="C7507" i="2"/>
  <c r="D7507" i="2"/>
  <c r="C7508" i="2"/>
  <c r="D7508" i="2"/>
  <c r="C7509" i="2"/>
  <c r="D7509" i="2"/>
  <c r="C7510" i="2"/>
  <c r="D7510" i="2"/>
  <c r="C7511" i="2"/>
  <c r="D7511" i="2"/>
  <c r="C7512" i="2"/>
  <c r="D7512" i="2"/>
  <c r="C7513" i="2"/>
  <c r="D7513" i="2"/>
  <c r="C7514" i="2"/>
  <c r="D7514" i="2"/>
  <c r="C7515" i="2"/>
  <c r="D7515" i="2"/>
  <c r="C7516" i="2"/>
  <c r="D7516" i="2"/>
  <c r="C7517" i="2"/>
  <c r="D7517" i="2"/>
  <c r="C7518" i="2"/>
  <c r="D7518" i="2"/>
  <c r="C7519" i="2"/>
  <c r="D7519" i="2"/>
  <c r="C7520" i="2"/>
  <c r="D7520" i="2"/>
  <c r="C7521" i="2"/>
  <c r="D7521" i="2"/>
  <c r="C7522" i="2"/>
  <c r="D7522" i="2"/>
  <c r="C7523" i="2"/>
  <c r="D7523" i="2"/>
  <c r="C7524" i="2"/>
  <c r="D7524" i="2"/>
  <c r="C7525" i="2"/>
  <c r="D7525" i="2"/>
  <c r="C7526" i="2"/>
  <c r="D7526" i="2"/>
  <c r="C7527" i="2"/>
  <c r="D7527" i="2"/>
  <c r="C7528" i="2"/>
  <c r="D7528" i="2"/>
  <c r="C7529" i="2"/>
  <c r="D7529" i="2"/>
  <c r="C7530" i="2"/>
  <c r="D7530" i="2"/>
  <c r="C7531" i="2"/>
  <c r="D7531" i="2"/>
  <c r="C7532" i="2"/>
  <c r="D7532" i="2"/>
  <c r="C7533" i="2"/>
  <c r="D7533" i="2"/>
  <c r="C7534" i="2"/>
  <c r="D7534" i="2"/>
  <c r="C7535" i="2"/>
  <c r="D7535" i="2"/>
  <c r="C7536" i="2"/>
  <c r="D7536" i="2"/>
  <c r="C7537" i="2"/>
  <c r="D7537" i="2"/>
  <c r="C7538" i="2"/>
  <c r="D7538" i="2"/>
  <c r="C7539" i="2"/>
  <c r="D7539" i="2"/>
  <c r="C7540" i="2"/>
  <c r="D7540" i="2"/>
  <c r="C7541" i="2"/>
  <c r="D7541" i="2"/>
  <c r="C7542" i="2"/>
  <c r="D7542" i="2"/>
  <c r="C7543" i="2"/>
  <c r="D7543" i="2"/>
  <c r="C7544" i="2"/>
  <c r="D7544" i="2"/>
  <c r="C7545" i="2"/>
  <c r="D7545" i="2"/>
  <c r="C7546" i="2"/>
  <c r="D7546" i="2"/>
  <c r="C7547" i="2"/>
  <c r="D7547" i="2"/>
  <c r="C7548" i="2"/>
  <c r="D7548" i="2"/>
  <c r="C7549" i="2"/>
  <c r="D7549" i="2"/>
  <c r="C7550" i="2"/>
  <c r="D7550" i="2"/>
  <c r="C7551" i="2"/>
  <c r="D7551" i="2"/>
  <c r="C7552" i="2"/>
  <c r="D7552" i="2"/>
  <c r="C7553" i="2"/>
  <c r="D7553" i="2"/>
  <c r="C7554" i="2"/>
  <c r="D7554" i="2"/>
  <c r="C7555" i="2"/>
  <c r="D7555" i="2"/>
  <c r="C7556" i="2"/>
  <c r="D7556" i="2"/>
  <c r="C7557" i="2"/>
  <c r="D7557" i="2"/>
  <c r="C7558" i="2"/>
  <c r="D7558" i="2"/>
  <c r="C7559" i="2"/>
  <c r="D7559" i="2"/>
  <c r="C7560" i="2"/>
  <c r="D7560" i="2"/>
  <c r="C7561" i="2"/>
  <c r="D7561" i="2"/>
  <c r="C7562" i="2"/>
  <c r="D7562" i="2"/>
  <c r="C7563" i="2"/>
  <c r="D7563" i="2"/>
  <c r="C7564" i="2"/>
  <c r="D7564" i="2"/>
  <c r="C7565" i="2"/>
  <c r="D7565" i="2"/>
  <c r="C7566" i="2"/>
  <c r="D7566" i="2"/>
  <c r="C7567" i="2"/>
  <c r="D7567" i="2"/>
  <c r="C7568" i="2"/>
  <c r="D7568" i="2"/>
  <c r="C7569" i="2"/>
  <c r="D7569" i="2"/>
  <c r="C7570" i="2"/>
  <c r="D7570" i="2"/>
  <c r="C7571" i="2"/>
  <c r="D7571" i="2"/>
  <c r="C7572" i="2"/>
  <c r="D7572" i="2"/>
  <c r="C7573" i="2"/>
  <c r="D7573" i="2"/>
  <c r="C7574" i="2"/>
  <c r="D7574" i="2"/>
  <c r="C7575" i="2"/>
  <c r="D7575" i="2"/>
  <c r="C7576" i="2"/>
  <c r="D7576" i="2"/>
  <c r="C7577" i="2"/>
  <c r="D7577" i="2"/>
  <c r="C7578" i="2"/>
  <c r="D7578" i="2"/>
  <c r="C7579" i="2"/>
  <c r="D7579" i="2"/>
  <c r="C7580" i="2"/>
  <c r="D7580" i="2"/>
  <c r="C7581" i="2"/>
  <c r="D7581" i="2"/>
  <c r="C7582" i="2"/>
  <c r="D7582" i="2"/>
  <c r="C7583" i="2"/>
  <c r="D7583" i="2"/>
  <c r="C7584" i="2"/>
  <c r="D7584" i="2"/>
  <c r="C7585" i="2"/>
  <c r="D7585" i="2"/>
  <c r="C7586" i="2"/>
  <c r="D7586" i="2"/>
  <c r="C7587" i="2"/>
  <c r="D7587" i="2"/>
  <c r="C7588" i="2"/>
  <c r="D7588" i="2"/>
  <c r="C7589" i="2"/>
  <c r="D7589" i="2"/>
  <c r="C7590" i="2"/>
  <c r="D7590" i="2"/>
  <c r="C7591" i="2"/>
  <c r="D7591" i="2"/>
  <c r="C7592" i="2"/>
  <c r="D7592" i="2"/>
  <c r="C7593" i="2"/>
  <c r="D7593" i="2"/>
  <c r="C7594" i="2"/>
  <c r="D7594" i="2"/>
  <c r="C7595" i="2"/>
  <c r="D7595" i="2"/>
  <c r="C7596" i="2"/>
  <c r="D7596" i="2"/>
  <c r="C7597" i="2"/>
  <c r="D7597" i="2"/>
  <c r="C7598" i="2"/>
  <c r="D7598" i="2"/>
  <c r="C7599" i="2"/>
  <c r="D7599" i="2"/>
  <c r="C7600" i="2"/>
  <c r="D7600" i="2"/>
  <c r="C7601" i="2"/>
  <c r="D7601" i="2"/>
  <c r="C7602" i="2"/>
  <c r="D7602" i="2"/>
  <c r="C7603" i="2"/>
  <c r="D7603" i="2"/>
  <c r="C7604" i="2"/>
  <c r="D7604" i="2"/>
  <c r="C7605" i="2"/>
  <c r="D7605" i="2"/>
  <c r="C7606" i="2"/>
  <c r="D7606" i="2"/>
  <c r="C7607" i="2"/>
  <c r="D7607" i="2"/>
  <c r="C7608" i="2"/>
  <c r="D7608" i="2"/>
  <c r="C7609" i="2"/>
  <c r="D7609" i="2"/>
  <c r="C7610" i="2"/>
  <c r="D7610" i="2"/>
  <c r="C7611" i="2"/>
  <c r="D7611" i="2"/>
  <c r="C7612" i="2"/>
  <c r="D7612" i="2"/>
  <c r="C7613" i="2"/>
  <c r="D7613" i="2"/>
  <c r="C7614" i="2"/>
  <c r="D7614" i="2"/>
  <c r="C7615" i="2"/>
  <c r="D7615" i="2"/>
  <c r="C7616" i="2"/>
  <c r="D7616" i="2"/>
  <c r="C7617" i="2"/>
  <c r="D7617" i="2"/>
  <c r="C7618" i="2"/>
  <c r="D7618" i="2"/>
  <c r="C7619" i="2"/>
  <c r="D7619" i="2"/>
  <c r="C7620" i="2"/>
  <c r="D7620" i="2"/>
  <c r="C7621" i="2"/>
  <c r="D7621" i="2"/>
  <c r="C7622" i="2"/>
  <c r="D7622" i="2"/>
  <c r="C7623" i="2"/>
  <c r="D7623" i="2"/>
  <c r="C7624" i="2"/>
  <c r="D7624" i="2"/>
  <c r="C7625" i="2"/>
  <c r="D7625" i="2"/>
  <c r="C7626" i="2"/>
  <c r="D7626" i="2"/>
  <c r="C7627" i="2"/>
  <c r="D7627" i="2"/>
  <c r="C7628" i="2"/>
  <c r="D7628" i="2"/>
  <c r="C7629" i="2"/>
  <c r="D7629" i="2"/>
  <c r="C7630" i="2"/>
  <c r="D7630" i="2"/>
  <c r="C7631" i="2"/>
  <c r="D7631" i="2"/>
  <c r="C7632" i="2"/>
  <c r="D7632" i="2"/>
  <c r="C7633" i="2"/>
  <c r="D7633" i="2"/>
  <c r="C7634" i="2"/>
  <c r="D7634" i="2"/>
  <c r="C7635" i="2"/>
  <c r="D7635" i="2"/>
  <c r="C7636" i="2"/>
  <c r="D7636" i="2"/>
  <c r="C7637" i="2"/>
  <c r="D7637" i="2"/>
  <c r="C7638" i="2"/>
  <c r="D7638" i="2"/>
  <c r="C7639" i="2"/>
  <c r="D7639" i="2"/>
  <c r="C7640" i="2"/>
  <c r="D7640" i="2"/>
  <c r="C7641" i="2"/>
  <c r="D7641" i="2"/>
  <c r="C7642" i="2"/>
  <c r="D7642" i="2"/>
  <c r="C7643" i="2"/>
  <c r="D7643" i="2"/>
  <c r="C7644" i="2"/>
  <c r="D7644" i="2"/>
  <c r="C7645" i="2"/>
  <c r="D7645" i="2"/>
  <c r="C7646" i="2"/>
  <c r="D7646" i="2"/>
  <c r="C7647" i="2"/>
  <c r="D7647" i="2"/>
  <c r="C7648" i="2"/>
  <c r="D7648" i="2"/>
  <c r="C7649" i="2"/>
  <c r="D7649" i="2"/>
  <c r="C7650" i="2"/>
  <c r="D7650" i="2"/>
  <c r="C7651" i="2"/>
  <c r="D7651" i="2"/>
  <c r="C7652" i="2"/>
  <c r="D7652" i="2"/>
  <c r="C7653" i="2"/>
  <c r="D7653" i="2"/>
  <c r="C7654" i="2"/>
  <c r="D7654" i="2"/>
  <c r="C7655" i="2"/>
  <c r="D7655" i="2"/>
  <c r="C7656" i="2"/>
  <c r="D7656" i="2"/>
  <c r="C7657" i="2"/>
  <c r="D7657" i="2"/>
  <c r="C7658" i="2"/>
  <c r="D7658" i="2"/>
  <c r="C7659" i="2"/>
  <c r="D7659" i="2"/>
  <c r="C7660" i="2"/>
  <c r="D7660" i="2"/>
  <c r="C7661" i="2"/>
  <c r="D7661" i="2"/>
  <c r="C7662" i="2"/>
  <c r="D7662" i="2"/>
  <c r="C7663" i="2"/>
  <c r="D7663" i="2"/>
  <c r="C7664" i="2"/>
  <c r="D7664" i="2"/>
  <c r="C7665" i="2"/>
  <c r="D7665" i="2"/>
  <c r="C7666" i="2"/>
  <c r="D7666" i="2"/>
  <c r="C7667" i="2"/>
  <c r="D7667" i="2"/>
  <c r="C7668" i="2"/>
  <c r="D7668" i="2"/>
  <c r="C7669" i="2"/>
  <c r="D7669" i="2"/>
  <c r="C7670" i="2"/>
  <c r="D7670" i="2"/>
  <c r="C7671" i="2"/>
  <c r="D7671" i="2"/>
  <c r="C7672" i="2"/>
  <c r="D7672" i="2"/>
  <c r="C7673" i="2"/>
  <c r="D7673" i="2"/>
  <c r="C7674" i="2"/>
  <c r="D7674" i="2"/>
  <c r="C7675" i="2"/>
  <c r="D7675" i="2"/>
  <c r="C7676" i="2"/>
  <c r="D7676" i="2"/>
  <c r="C7677" i="2"/>
  <c r="D7677" i="2"/>
  <c r="C7678" i="2"/>
  <c r="D7678" i="2"/>
  <c r="C7679" i="2"/>
  <c r="D7679" i="2"/>
  <c r="C7680" i="2"/>
  <c r="D7680" i="2"/>
  <c r="C7681" i="2"/>
  <c r="D7681" i="2"/>
  <c r="C7682" i="2"/>
  <c r="D7682" i="2"/>
  <c r="C7683" i="2"/>
  <c r="D7683" i="2"/>
  <c r="C7684" i="2"/>
  <c r="D7684" i="2"/>
  <c r="C7685" i="2"/>
  <c r="D7685" i="2"/>
  <c r="C7686" i="2"/>
  <c r="D7686" i="2"/>
  <c r="C7687" i="2"/>
  <c r="D7687" i="2"/>
  <c r="C7688" i="2"/>
  <c r="D7688" i="2"/>
  <c r="C7689" i="2"/>
  <c r="D7689" i="2"/>
  <c r="C7690" i="2"/>
  <c r="D7690" i="2"/>
  <c r="C7691" i="2"/>
  <c r="D7691" i="2"/>
  <c r="C7692" i="2"/>
  <c r="D7692" i="2"/>
  <c r="C7693" i="2"/>
  <c r="D7693" i="2"/>
  <c r="C7694" i="2"/>
  <c r="D7694" i="2"/>
  <c r="C7695" i="2"/>
  <c r="D7695" i="2"/>
  <c r="C7696" i="2"/>
  <c r="D7696" i="2"/>
  <c r="C7697" i="2"/>
  <c r="D7697" i="2"/>
  <c r="C7698" i="2"/>
  <c r="D7698" i="2"/>
  <c r="C7699" i="2"/>
  <c r="D7699" i="2"/>
  <c r="C7700" i="2"/>
  <c r="D7700" i="2"/>
  <c r="C7701" i="2"/>
  <c r="D7701" i="2"/>
  <c r="C7702" i="2"/>
  <c r="D7702" i="2"/>
  <c r="C7703" i="2"/>
  <c r="D7703" i="2"/>
  <c r="C7704" i="2"/>
  <c r="D7704" i="2"/>
  <c r="C7705" i="2"/>
  <c r="D7705" i="2"/>
  <c r="C7706" i="2"/>
  <c r="D7706" i="2"/>
  <c r="C7707" i="2"/>
  <c r="D7707" i="2"/>
  <c r="C7708" i="2"/>
  <c r="D7708" i="2"/>
  <c r="C7709" i="2"/>
  <c r="D7709" i="2"/>
  <c r="C7710" i="2"/>
  <c r="D7710" i="2"/>
  <c r="C7711" i="2"/>
  <c r="D7711" i="2"/>
  <c r="C7712" i="2"/>
  <c r="D7712" i="2"/>
  <c r="C7713" i="2"/>
  <c r="D7713" i="2"/>
  <c r="C7714" i="2"/>
  <c r="D7714" i="2"/>
  <c r="C7715" i="2"/>
  <c r="D7715" i="2"/>
  <c r="C7716" i="2"/>
  <c r="D7716" i="2"/>
  <c r="C7717" i="2"/>
  <c r="D7717" i="2"/>
  <c r="C7718" i="2"/>
  <c r="D7718" i="2"/>
  <c r="C7719" i="2"/>
  <c r="D7719" i="2"/>
  <c r="C7720" i="2"/>
  <c r="D7720" i="2"/>
  <c r="C7721" i="2"/>
  <c r="D7721" i="2"/>
  <c r="C7722" i="2"/>
  <c r="D7722" i="2"/>
  <c r="C7723" i="2"/>
  <c r="D7723" i="2"/>
  <c r="C7724" i="2"/>
  <c r="D7724" i="2"/>
  <c r="C7725" i="2"/>
  <c r="D7725" i="2"/>
  <c r="C7726" i="2"/>
  <c r="D7726" i="2"/>
  <c r="C7727" i="2"/>
  <c r="D7727" i="2"/>
  <c r="C7728" i="2"/>
  <c r="D7728" i="2"/>
  <c r="C7729" i="2"/>
  <c r="D7729" i="2"/>
  <c r="C7730" i="2"/>
  <c r="D7730" i="2"/>
  <c r="C7731" i="2"/>
  <c r="D7731" i="2"/>
  <c r="C7732" i="2"/>
  <c r="D7732" i="2"/>
  <c r="C7733" i="2"/>
  <c r="D7733" i="2"/>
  <c r="C7734" i="2"/>
  <c r="D7734" i="2"/>
  <c r="C7735" i="2"/>
  <c r="D7735" i="2"/>
  <c r="C7736" i="2"/>
  <c r="D7736" i="2"/>
  <c r="C7737" i="2"/>
  <c r="D7737" i="2"/>
  <c r="C7738" i="2"/>
  <c r="D7738" i="2"/>
  <c r="C7739" i="2"/>
  <c r="D7739" i="2"/>
  <c r="C7740" i="2"/>
  <c r="D7740" i="2"/>
  <c r="C7741" i="2"/>
  <c r="D7741" i="2"/>
  <c r="C7742" i="2"/>
  <c r="D7742" i="2"/>
  <c r="C7743" i="2"/>
  <c r="D7743" i="2"/>
  <c r="C7744" i="2"/>
  <c r="D7744" i="2"/>
  <c r="C7745" i="2"/>
  <c r="D7745" i="2"/>
  <c r="C7746" i="2"/>
  <c r="D7746" i="2"/>
  <c r="C7747" i="2"/>
  <c r="D7747" i="2"/>
  <c r="C7748" i="2"/>
  <c r="D7748" i="2"/>
  <c r="C7749" i="2"/>
  <c r="D7749" i="2"/>
  <c r="C7750" i="2"/>
  <c r="D7750" i="2"/>
  <c r="C7751" i="2"/>
  <c r="D7751" i="2"/>
  <c r="C7752" i="2"/>
  <c r="D7752" i="2"/>
  <c r="C7753" i="2"/>
  <c r="D7753" i="2"/>
  <c r="C7754" i="2"/>
  <c r="D7754" i="2"/>
  <c r="C7755" i="2"/>
  <c r="D7755" i="2"/>
  <c r="C7756" i="2"/>
  <c r="D7756" i="2"/>
  <c r="C7757" i="2"/>
  <c r="D7757" i="2"/>
  <c r="C7758" i="2"/>
  <c r="D7758" i="2"/>
  <c r="C7759" i="2"/>
  <c r="D7759" i="2"/>
  <c r="C7760" i="2"/>
  <c r="D7760" i="2"/>
  <c r="C7761" i="2"/>
  <c r="D7761" i="2"/>
  <c r="C7762" i="2"/>
  <c r="D7762" i="2"/>
  <c r="C7763" i="2"/>
  <c r="D7763" i="2"/>
  <c r="C7764" i="2"/>
  <c r="D7764" i="2"/>
  <c r="C7765" i="2"/>
  <c r="D7765" i="2"/>
  <c r="C7766" i="2"/>
  <c r="D7766" i="2"/>
  <c r="C7767" i="2"/>
  <c r="D7767" i="2"/>
  <c r="C7768" i="2"/>
  <c r="D7768" i="2"/>
  <c r="C7769" i="2"/>
  <c r="D7769" i="2"/>
  <c r="C7770" i="2"/>
  <c r="D7770" i="2"/>
  <c r="C7771" i="2"/>
  <c r="D7771" i="2"/>
  <c r="C7772" i="2"/>
  <c r="D7772" i="2"/>
  <c r="C7773" i="2"/>
  <c r="D7773" i="2"/>
  <c r="C7774" i="2"/>
  <c r="D7774" i="2"/>
  <c r="C7775" i="2"/>
  <c r="D7775" i="2"/>
  <c r="C7776" i="2"/>
  <c r="D7776" i="2"/>
  <c r="C7777" i="2"/>
  <c r="D7777" i="2"/>
  <c r="C7778" i="2"/>
  <c r="D7778" i="2"/>
  <c r="C7779" i="2"/>
  <c r="D7779" i="2"/>
  <c r="C7780" i="2"/>
  <c r="D7780" i="2"/>
  <c r="C7781" i="2"/>
  <c r="D7781" i="2"/>
  <c r="C7782" i="2"/>
  <c r="D7782" i="2"/>
  <c r="C7783" i="2"/>
  <c r="D7783" i="2"/>
  <c r="C7784" i="2"/>
  <c r="D7784" i="2"/>
  <c r="C7785" i="2"/>
  <c r="D7785" i="2"/>
  <c r="C7786" i="2"/>
  <c r="D7786" i="2"/>
  <c r="C7787" i="2"/>
  <c r="D7787" i="2"/>
  <c r="C7788" i="2"/>
  <c r="D7788" i="2"/>
  <c r="C7789" i="2"/>
  <c r="D7789" i="2"/>
  <c r="C7790" i="2"/>
  <c r="D7790" i="2"/>
  <c r="C7791" i="2"/>
  <c r="D7791" i="2"/>
  <c r="C7792" i="2"/>
  <c r="D7792" i="2"/>
  <c r="C7793" i="2"/>
  <c r="D7793" i="2"/>
  <c r="C7794" i="2"/>
  <c r="D7794" i="2"/>
  <c r="C7795" i="2"/>
  <c r="D7795" i="2"/>
  <c r="C7796" i="2"/>
  <c r="D7796" i="2"/>
  <c r="C7797" i="2"/>
  <c r="D7797" i="2"/>
  <c r="C7798" i="2"/>
  <c r="D7798" i="2"/>
  <c r="C7799" i="2"/>
  <c r="D7799" i="2"/>
  <c r="C7800" i="2"/>
  <c r="D7800" i="2"/>
  <c r="C7801" i="2"/>
  <c r="D7801" i="2"/>
  <c r="C7802" i="2"/>
  <c r="D7802" i="2"/>
  <c r="C7803" i="2"/>
  <c r="D7803" i="2"/>
  <c r="C7804" i="2"/>
  <c r="D7804" i="2"/>
  <c r="C7805" i="2"/>
  <c r="D7805" i="2"/>
  <c r="C7806" i="2"/>
  <c r="D7806" i="2"/>
  <c r="C7807" i="2"/>
  <c r="D7807" i="2"/>
  <c r="C7808" i="2"/>
  <c r="D7808" i="2"/>
  <c r="C7809" i="2"/>
  <c r="D7809" i="2"/>
  <c r="C7810" i="2"/>
  <c r="D7810" i="2"/>
  <c r="C7811" i="2"/>
  <c r="D7811" i="2"/>
  <c r="C7812" i="2"/>
  <c r="D7812" i="2"/>
  <c r="C7813" i="2"/>
  <c r="D7813" i="2"/>
  <c r="C7814" i="2"/>
  <c r="D7814" i="2"/>
  <c r="C7815" i="2"/>
  <c r="D7815" i="2"/>
  <c r="C7816" i="2"/>
  <c r="D7816" i="2"/>
  <c r="C7817" i="2"/>
  <c r="D7817" i="2"/>
  <c r="C7818" i="2"/>
  <c r="D7818" i="2"/>
  <c r="C7819" i="2"/>
  <c r="D7819" i="2"/>
  <c r="C7820" i="2"/>
  <c r="D7820" i="2"/>
  <c r="C7821" i="2"/>
  <c r="D7821" i="2"/>
  <c r="C7822" i="2"/>
  <c r="D7822" i="2"/>
  <c r="C7823" i="2"/>
  <c r="D7823" i="2"/>
  <c r="C7824" i="2"/>
  <c r="D7824" i="2"/>
  <c r="C7825" i="2"/>
  <c r="D7825" i="2"/>
  <c r="C7826" i="2"/>
  <c r="D7826" i="2"/>
  <c r="C7827" i="2"/>
  <c r="D7827" i="2"/>
  <c r="C7828" i="2"/>
  <c r="D7828" i="2"/>
  <c r="C7829" i="2"/>
  <c r="D7829" i="2"/>
  <c r="C7830" i="2"/>
  <c r="D7830" i="2"/>
  <c r="C7831" i="2"/>
  <c r="D7831" i="2"/>
  <c r="C7832" i="2"/>
  <c r="D7832" i="2"/>
  <c r="C7833" i="2"/>
  <c r="D7833" i="2"/>
  <c r="C7834" i="2"/>
  <c r="D7834" i="2"/>
  <c r="C7835" i="2"/>
  <c r="D7835" i="2"/>
  <c r="C7836" i="2"/>
  <c r="D7836" i="2"/>
  <c r="C7837" i="2"/>
  <c r="D7837" i="2"/>
  <c r="C7838" i="2"/>
  <c r="D7838" i="2"/>
  <c r="C7839" i="2"/>
  <c r="D7839" i="2"/>
  <c r="C7840" i="2"/>
  <c r="D7840" i="2"/>
  <c r="C7841" i="2"/>
  <c r="D7841" i="2"/>
  <c r="C7842" i="2"/>
  <c r="D7842" i="2"/>
  <c r="C7843" i="2"/>
  <c r="D7843" i="2"/>
  <c r="C7844" i="2"/>
  <c r="D7844" i="2"/>
  <c r="C7845" i="2"/>
  <c r="D7845" i="2"/>
  <c r="C7846" i="2"/>
  <c r="D7846" i="2"/>
  <c r="C7847" i="2"/>
  <c r="D7847" i="2"/>
  <c r="C7848" i="2"/>
  <c r="D7848" i="2"/>
  <c r="C7849" i="2"/>
  <c r="D7849" i="2"/>
  <c r="C7850" i="2"/>
  <c r="D7850" i="2"/>
  <c r="C7851" i="2"/>
  <c r="D7851" i="2"/>
  <c r="C7852" i="2"/>
  <c r="D7852" i="2"/>
  <c r="C7853" i="2"/>
  <c r="D7853" i="2"/>
  <c r="C7854" i="2"/>
  <c r="D7854" i="2"/>
  <c r="C7855" i="2"/>
  <c r="D7855" i="2"/>
  <c r="C7856" i="2"/>
  <c r="D7856" i="2"/>
  <c r="C7857" i="2"/>
  <c r="D7857" i="2"/>
  <c r="C7858" i="2"/>
  <c r="D7858" i="2"/>
  <c r="C7859" i="2"/>
  <c r="D7859" i="2"/>
  <c r="C7860" i="2"/>
  <c r="D7860" i="2"/>
  <c r="C7861" i="2"/>
  <c r="D7861" i="2"/>
  <c r="C7862" i="2"/>
  <c r="D7862" i="2"/>
  <c r="C7863" i="2"/>
  <c r="D7863" i="2"/>
  <c r="C7864" i="2"/>
  <c r="D7864" i="2"/>
  <c r="C7865" i="2"/>
  <c r="D7865" i="2"/>
  <c r="C7866" i="2"/>
  <c r="D7866" i="2"/>
  <c r="C7867" i="2"/>
  <c r="D7867" i="2"/>
  <c r="C7868" i="2"/>
  <c r="D7868" i="2"/>
  <c r="C7869" i="2"/>
  <c r="D7869" i="2"/>
  <c r="C7870" i="2"/>
  <c r="D7870" i="2"/>
  <c r="C7871" i="2"/>
  <c r="D7871" i="2"/>
  <c r="C7872" i="2"/>
  <c r="D7872" i="2"/>
  <c r="C7873" i="2"/>
  <c r="D7873" i="2"/>
  <c r="C7874" i="2"/>
  <c r="D7874" i="2"/>
  <c r="C7875" i="2"/>
  <c r="D7875" i="2"/>
  <c r="C7876" i="2"/>
  <c r="D7876" i="2"/>
  <c r="C7877" i="2"/>
  <c r="D7877" i="2"/>
  <c r="C7878" i="2"/>
  <c r="D7878" i="2"/>
  <c r="C7879" i="2"/>
  <c r="D7879" i="2"/>
  <c r="C7880" i="2"/>
  <c r="D7880" i="2"/>
  <c r="C7881" i="2"/>
  <c r="D7881" i="2"/>
  <c r="C7882" i="2"/>
  <c r="D7882" i="2"/>
  <c r="C7883" i="2"/>
  <c r="D7883" i="2"/>
  <c r="C7884" i="2"/>
  <c r="D7884" i="2"/>
  <c r="C7885" i="2"/>
  <c r="D7885" i="2"/>
  <c r="C7886" i="2"/>
  <c r="D7886" i="2"/>
  <c r="C7887" i="2"/>
  <c r="D7887" i="2"/>
  <c r="C7888" i="2"/>
  <c r="D7888" i="2"/>
  <c r="C7889" i="2"/>
  <c r="D7889" i="2"/>
  <c r="C7890" i="2"/>
  <c r="D7890" i="2"/>
  <c r="C7891" i="2"/>
  <c r="D7891" i="2"/>
  <c r="C7892" i="2"/>
  <c r="D7892" i="2"/>
  <c r="C7893" i="2"/>
  <c r="D7893" i="2"/>
  <c r="C7894" i="2"/>
  <c r="D7894" i="2"/>
  <c r="C7895" i="2"/>
  <c r="D7895" i="2"/>
  <c r="C7896" i="2"/>
  <c r="D7896" i="2"/>
  <c r="C7897" i="2"/>
  <c r="D7897" i="2"/>
  <c r="C7898" i="2"/>
  <c r="D7898" i="2"/>
  <c r="C7899" i="2"/>
  <c r="D7899" i="2"/>
  <c r="C7900" i="2"/>
  <c r="D7900" i="2"/>
  <c r="C7901" i="2"/>
  <c r="D7901" i="2"/>
  <c r="C7902" i="2"/>
  <c r="D7902" i="2"/>
  <c r="C7903" i="2"/>
  <c r="D7903" i="2"/>
  <c r="C7904" i="2"/>
  <c r="D7904" i="2"/>
  <c r="C7905" i="2"/>
  <c r="D7905" i="2"/>
  <c r="C7906" i="2"/>
  <c r="D7906" i="2"/>
  <c r="C7907" i="2"/>
  <c r="D7907" i="2"/>
  <c r="C7908" i="2"/>
  <c r="D7908" i="2"/>
  <c r="C7909" i="2"/>
  <c r="D7909" i="2"/>
  <c r="C7910" i="2"/>
  <c r="D7910" i="2"/>
  <c r="C7911" i="2"/>
  <c r="D7911" i="2"/>
  <c r="C7912" i="2"/>
  <c r="D7912" i="2"/>
  <c r="C7913" i="2"/>
  <c r="D7913" i="2"/>
  <c r="C7914" i="2"/>
  <c r="D7914" i="2"/>
  <c r="C7915" i="2"/>
  <c r="D7915" i="2"/>
  <c r="C7916" i="2"/>
  <c r="D7916" i="2"/>
  <c r="C7917" i="2"/>
  <c r="D7917" i="2"/>
  <c r="C7918" i="2"/>
  <c r="D7918" i="2"/>
  <c r="C7919" i="2"/>
  <c r="D7919" i="2"/>
  <c r="C7920" i="2"/>
  <c r="D7920" i="2"/>
  <c r="C7921" i="2"/>
  <c r="D7921" i="2"/>
  <c r="C7922" i="2"/>
  <c r="D7922" i="2"/>
  <c r="C7923" i="2"/>
  <c r="D7923" i="2"/>
  <c r="C7924" i="2"/>
  <c r="D7924" i="2"/>
  <c r="C7925" i="2"/>
  <c r="D7925" i="2"/>
  <c r="C7926" i="2"/>
  <c r="D7926" i="2"/>
  <c r="C7927" i="2"/>
  <c r="D7927" i="2"/>
  <c r="C7928" i="2"/>
  <c r="D7928" i="2"/>
  <c r="C7929" i="2"/>
  <c r="D7929" i="2"/>
  <c r="C7930" i="2"/>
  <c r="D7930" i="2"/>
  <c r="C7931" i="2"/>
  <c r="D7931" i="2"/>
  <c r="C7932" i="2"/>
  <c r="D7932" i="2"/>
  <c r="C7933" i="2"/>
  <c r="D7933" i="2"/>
  <c r="C7934" i="2"/>
  <c r="D7934" i="2"/>
  <c r="C7935" i="2"/>
  <c r="D7935" i="2"/>
  <c r="C7936" i="2"/>
  <c r="D7936" i="2"/>
  <c r="C7937" i="2"/>
  <c r="D7937" i="2"/>
  <c r="C7938" i="2"/>
  <c r="D7938" i="2"/>
  <c r="C7939" i="2"/>
  <c r="D7939" i="2"/>
  <c r="C7940" i="2"/>
  <c r="D7940" i="2"/>
  <c r="C7941" i="2"/>
  <c r="D7941" i="2"/>
  <c r="C7942" i="2"/>
  <c r="D7942" i="2"/>
  <c r="C7943" i="2"/>
  <c r="D7943" i="2"/>
  <c r="C7944" i="2"/>
  <c r="D7944" i="2"/>
  <c r="C7945" i="2"/>
  <c r="D7945" i="2"/>
  <c r="C7946" i="2"/>
  <c r="D7946" i="2"/>
  <c r="C7947" i="2"/>
  <c r="D7947" i="2"/>
  <c r="C7948" i="2"/>
  <c r="D7948" i="2"/>
  <c r="C7949" i="2"/>
  <c r="D7949" i="2"/>
  <c r="C7950" i="2"/>
  <c r="D7950" i="2"/>
  <c r="C7951" i="2"/>
  <c r="D7951" i="2"/>
  <c r="C7952" i="2"/>
  <c r="D7952" i="2"/>
  <c r="C7953" i="2"/>
  <c r="D7953" i="2"/>
  <c r="C7954" i="2"/>
  <c r="D7954" i="2"/>
  <c r="C7955" i="2"/>
  <c r="D7955" i="2"/>
  <c r="C7956" i="2"/>
  <c r="D7956" i="2"/>
  <c r="C7957" i="2"/>
  <c r="D7957" i="2"/>
  <c r="C7958" i="2"/>
  <c r="D7958" i="2"/>
  <c r="C7959" i="2"/>
  <c r="D7959" i="2"/>
  <c r="C7960" i="2"/>
  <c r="D7960" i="2"/>
  <c r="C7961" i="2"/>
  <c r="D7961" i="2"/>
  <c r="C7962" i="2"/>
  <c r="D7962" i="2"/>
  <c r="C7963" i="2"/>
  <c r="D7963" i="2"/>
  <c r="C7964" i="2"/>
  <c r="D7964" i="2"/>
  <c r="C7965" i="2"/>
  <c r="D7965" i="2"/>
  <c r="C7966" i="2"/>
  <c r="D7966" i="2"/>
  <c r="C7967" i="2"/>
  <c r="D7967" i="2"/>
  <c r="C7968" i="2"/>
  <c r="D7968" i="2"/>
  <c r="C7969" i="2"/>
  <c r="D7969" i="2"/>
  <c r="C7970" i="2"/>
  <c r="D7970" i="2"/>
  <c r="C7971" i="2"/>
  <c r="D7971" i="2"/>
  <c r="C7972" i="2"/>
  <c r="D7972" i="2"/>
  <c r="C7973" i="2"/>
  <c r="D7973" i="2"/>
  <c r="C7974" i="2"/>
  <c r="D7974" i="2"/>
  <c r="C7975" i="2"/>
  <c r="D7975" i="2"/>
  <c r="C7976" i="2"/>
  <c r="D7976" i="2"/>
  <c r="C7977" i="2"/>
  <c r="D7977" i="2"/>
  <c r="C7978" i="2"/>
  <c r="D7978" i="2"/>
  <c r="C7979" i="2"/>
  <c r="D7979" i="2"/>
  <c r="C7980" i="2"/>
  <c r="D7980" i="2"/>
  <c r="C7981" i="2"/>
  <c r="D7981" i="2"/>
  <c r="C7982" i="2"/>
  <c r="D7982" i="2"/>
  <c r="C7983" i="2"/>
  <c r="D7983" i="2"/>
  <c r="C7984" i="2"/>
  <c r="D7984" i="2"/>
  <c r="C7985" i="2"/>
  <c r="D7985" i="2"/>
  <c r="C7986" i="2"/>
  <c r="D7986" i="2"/>
  <c r="C7987" i="2"/>
  <c r="D7987" i="2"/>
  <c r="C7988" i="2"/>
  <c r="D7988" i="2"/>
  <c r="C7989" i="2"/>
  <c r="D7989" i="2"/>
  <c r="C7990" i="2"/>
  <c r="D7990" i="2"/>
  <c r="C7991" i="2"/>
  <c r="D7991" i="2"/>
  <c r="C7992" i="2"/>
  <c r="D7992" i="2"/>
  <c r="C7993" i="2"/>
  <c r="D7993" i="2"/>
  <c r="C7994" i="2"/>
  <c r="D7994" i="2"/>
  <c r="C7995" i="2"/>
  <c r="D7995" i="2"/>
  <c r="C7996" i="2"/>
  <c r="D7996" i="2"/>
  <c r="C7997" i="2"/>
  <c r="D7997" i="2"/>
  <c r="C7998" i="2"/>
  <c r="D7998" i="2"/>
  <c r="C7999" i="2"/>
  <c r="D7999" i="2"/>
  <c r="C8000" i="2"/>
  <c r="D8000" i="2"/>
  <c r="C8001" i="2"/>
  <c r="D8001" i="2"/>
  <c r="C8002" i="2"/>
  <c r="D8002" i="2"/>
  <c r="C8003" i="2"/>
  <c r="D8003" i="2"/>
  <c r="C8004" i="2"/>
  <c r="D8004" i="2"/>
  <c r="C8005" i="2"/>
  <c r="D8005" i="2"/>
  <c r="C8006" i="2"/>
  <c r="D8006" i="2"/>
  <c r="C8007" i="2"/>
  <c r="D8007" i="2"/>
  <c r="C8008" i="2"/>
  <c r="D8008" i="2"/>
  <c r="C8009" i="2"/>
  <c r="D8009" i="2"/>
  <c r="C8010" i="2"/>
  <c r="D8010" i="2"/>
  <c r="C8011" i="2"/>
  <c r="D8011" i="2"/>
  <c r="C8012" i="2"/>
  <c r="D8012" i="2"/>
  <c r="C8013" i="2"/>
  <c r="D8013" i="2"/>
  <c r="C8014" i="2"/>
  <c r="D8014" i="2"/>
  <c r="C8015" i="2"/>
  <c r="D8015" i="2"/>
  <c r="C8016" i="2"/>
  <c r="D8016" i="2"/>
  <c r="C8017" i="2"/>
  <c r="D8017" i="2"/>
  <c r="C8018" i="2"/>
  <c r="D8018" i="2"/>
  <c r="C8019" i="2"/>
  <c r="D8019" i="2"/>
  <c r="C8020" i="2"/>
  <c r="D8020" i="2"/>
  <c r="C8021" i="2"/>
  <c r="D8021" i="2"/>
  <c r="C8022" i="2"/>
  <c r="D8022" i="2"/>
  <c r="C8023" i="2"/>
  <c r="D8023" i="2"/>
  <c r="C8024" i="2"/>
  <c r="D8024" i="2"/>
  <c r="C8025" i="2"/>
  <c r="D8025" i="2"/>
  <c r="C8026" i="2"/>
  <c r="D8026" i="2"/>
  <c r="C8027" i="2"/>
  <c r="D8027" i="2"/>
  <c r="C8028" i="2"/>
  <c r="D8028" i="2"/>
  <c r="C8029" i="2"/>
  <c r="D8029" i="2"/>
  <c r="C8030" i="2"/>
  <c r="D8030" i="2"/>
  <c r="C8031" i="2"/>
  <c r="D8031" i="2"/>
  <c r="C8032" i="2"/>
  <c r="D8032" i="2"/>
  <c r="C8033" i="2"/>
  <c r="D8033" i="2"/>
  <c r="C8034" i="2"/>
  <c r="D8034" i="2"/>
  <c r="C8035" i="2"/>
  <c r="D8035" i="2"/>
  <c r="C8036" i="2"/>
  <c r="D8036" i="2"/>
  <c r="C8037" i="2"/>
  <c r="D8037" i="2"/>
  <c r="C8038" i="2"/>
  <c r="D8038" i="2"/>
  <c r="C8039" i="2"/>
  <c r="D8039" i="2"/>
  <c r="C8040" i="2"/>
  <c r="D8040" i="2"/>
  <c r="C8041" i="2"/>
  <c r="D8041" i="2"/>
  <c r="C8042" i="2"/>
  <c r="D8042" i="2"/>
  <c r="C8043" i="2"/>
  <c r="D8043" i="2"/>
  <c r="C8044" i="2"/>
  <c r="D8044" i="2"/>
  <c r="C8045" i="2"/>
  <c r="D8045" i="2"/>
  <c r="C8046" i="2"/>
  <c r="D8046" i="2"/>
  <c r="C8047" i="2"/>
  <c r="D8047" i="2"/>
  <c r="C8048" i="2"/>
  <c r="D8048" i="2"/>
  <c r="C8049" i="2"/>
  <c r="D8049" i="2"/>
  <c r="C8050" i="2"/>
  <c r="D8050" i="2"/>
  <c r="C8051" i="2"/>
  <c r="D8051" i="2"/>
  <c r="C8052" i="2"/>
  <c r="D8052" i="2"/>
  <c r="C8053" i="2"/>
  <c r="D8053" i="2"/>
  <c r="C8054" i="2"/>
  <c r="D8054" i="2"/>
  <c r="C8055" i="2"/>
  <c r="D8055" i="2"/>
  <c r="C8056" i="2"/>
  <c r="D8056" i="2"/>
  <c r="C8057" i="2"/>
  <c r="D8057" i="2"/>
  <c r="C8058" i="2"/>
  <c r="D8058" i="2"/>
  <c r="C8059" i="2"/>
  <c r="D8059" i="2"/>
  <c r="C8060" i="2"/>
  <c r="D8060" i="2"/>
  <c r="C8061" i="2"/>
  <c r="D8061" i="2"/>
  <c r="C8062" i="2"/>
  <c r="D8062" i="2"/>
  <c r="C8063" i="2"/>
  <c r="D8063" i="2"/>
  <c r="C8064" i="2"/>
  <c r="D8064" i="2"/>
  <c r="C8065" i="2"/>
  <c r="D8065" i="2"/>
  <c r="C8066" i="2"/>
  <c r="D8066" i="2"/>
  <c r="C8067" i="2"/>
  <c r="D8067" i="2"/>
  <c r="C8068" i="2"/>
  <c r="D8068" i="2"/>
  <c r="C8069" i="2"/>
  <c r="D8069" i="2"/>
  <c r="C8070" i="2"/>
  <c r="D8070" i="2"/>
  <c r="C8071" i="2"/>
  <c r="D8071" i="2"/>
  <c r="C8072" i="2"/>
  <c r="D8072" i="2"/>
  <c r="C8073" i="2"/>
  <c r="D8073" i="2"/>
  <c r="C8074" i="2"/>
  <c r="D8074" i="2"/>
  <c r="C8075" i="2"/>
  <c r="D8075" i="2"/>
  <c r="C8076" i="2"/>
  <c r="D8076" i="2"/>
  <c r="C8077" i="2"/>
  <c r="D8077" i="2"/>
  <c r="C8078" i="2"/>
  <c r="D8078" i="2"/>
  <c r="C8079" i="2"/>
  <c r="D8079" i="2"/>
  <c r="C8080" i="2"/>
  <c r="D8080" i="2"/>
  <c r="C8081" i="2"/>
  <c r="D8081" i="2"/>
  <c r="C8082" i="2"/>
  <c r="D8082" i="2"/>
  <c r="C8083" i="2"/>
  <c r="D8083" i="2"/>
  <c r="C8084" i="2"/>
  <c r="D8084" i="2"/>
  <c r="C8085" i="2"/>
  <c r="D8085" i="2"/>
  <c r="C8086" i="2"/>
  <c r="D8086" i="2"/>
  <c r="C8087" i="2"/>
  <c r="D8087" i="2"/>
  <c r="C8088" i="2"/>
  <c r="D8088" i="2"/>
  <c r="C8089" i="2"/>
  <c r="D8089" i="2"/>
  <c r="C8090" i="2"/>
  <c r="D8090" i="2"/>
  <c r="C8091" i="2"/>
  <c r="D8091" i="2"/>
  <c r="C8092" i="2"/>
  <c r="D8092" i="2"/>
  <c r="C8093" i="2"/>
  <c r="D8093" i="2"/>
  <c r="C8094" i="2"/>
  <c r="D8094" i="2"/>
  <c r="C8095" i="2"/>
  <c r="D8095" i="2"/>
  <c r="C8096" i="2"/>
  <c r="D8096" i="2"/>
  <c r="C8097" i="2"/>
  <c r="D8097" i="2"/>
  <c r="C8098" i="2"/>
  <c r="D8098" i="2"/>
  <c r="C8099" i="2"/>
  <c r="D8099" i="2"/>
  <c r="C8100" i="2"/>
  <c r="D8100" i="2"/>
  <c r="C8101" i="2"/>
  <c r="D8101" i="2"/>
  <c r="C8102" i="2"/>
  <c r="D8102" i="2"/>
  <c r="C8103" i="2"/>
  <c r="D8103" i="2"/>
  <c r="C8104" i="2"/>
  <c r="D8104" i="2"/>
  <c r="C8105" i="2"/>
  <c r="D8105" i="2"/>
  <c r="C8106" i="2"/>
  <c r="D8106" i="2"/>
  <c r="C8107" i="2"/>
  <c r="D8107" i="2"/>
  <c r="C8108" i="2"/>
  <c r="D8108" i="2"/>
  <c r="C8109" i="2"/>
  <c r="D8109" i="2"/>
  <c r="C8110" i="2"/>
  <c r="D8110" i="2"/>
  <c r="C8111" i="2"/>
  <c r="D8111" i="2"/>
  <c r="C8112" i="2"/>
  <c r="D8112" i="2"/>
  <c r="C8113" i="2"/>
  <c r="D8113" i="2"/>
  <c r="C8114" i="2"/>
  <c r="D8114" i="2"/>
  <c r="C8115" i="2"/>
  <c r="D8115" i="2"/>
  <c r="C8116" i="2"/>
  <c r="D8116" i="2"/>
  <c r="C8117" i="2"/>
  <c r="D8117" i="2"/>
  <c r="C8118" i="2"/>
  <c r="D8118" i="2"/>
  <c r="C8119" i="2"/>
  <c r="D8119" i="2"/>
  <c r="C8120" i="2"/>
  <c r="D8120" i="2"/>
  <c r="C8121" i="2"/>
  <c r="D8121" i="2"/>
  <c r="C8122" i="2"/>
  <c r="D8122" i="2"/>
  <c r="C8123" i="2"/>
  <c r="D8123" i="2"/>
  <c r="C8124" i="2"/>
  <c r="D8124" i="2"/>
  <c r="C8125" i="2"/>
  <c r="D8125" i="2"/>
  <c r="C8126" i="2"/>
  <c r="D8126" i="2"/>
  <c r="C8127" i="2"/>
  <c r="D8127" i="2"/>
  <c r="C8128" i="2"/>
  <c r="D8128" i="2"/>
  <c r="C8129" i="2"/>
  <c r="D8129" i="2"/>
  <c r="C8130" i="2"/>
  <c r="D8130" i="2"/>
  <c r="C8131" i="2"/>
  <c r="D8131" i="2"/>
  <c r="C8132" i="2"/>
  <c r="D8132" i="2"/>
  <c r="C8133" i="2"/>
  <c r="D8133" i="2"/>
  <c r="C8134" i="2"/>
  <c r="D8134" i="2"/>
  <c r="C8135" i="2"/>
  <c r="D8135" i="2"/>
  <c r="C8136" i="2"/>
  <c r="D8136" i="2"/>
  <c r="C8137" i="2"/>
  <c r="D8137" i="2"/>
  <c r="C8138" i="2"/>
  <c r="D8138" i="2"/>
  <c r="C8139" i="2"/>
  <c r="D8139" i="2"/>
  <c r="C8140" i="2"/>
  <c r="D8140" i="2"/>
  <c r="C8141" i="2"/>
  <c r="D8141" i="2"/>
  <c r="C8142" i="2"/>
  <c r="D8142" i="2"/>
  <c r="C8143" i="2"/>
  <c r="D8143" i="2"/>
  <c r="C8144" i="2"/>
  <c r="D8144" i="2"/>
  <c r="C8145" i="2"/>
  <c r="D8145" i="2"/>
  <c r="C8146" i="2"/>
  <c r="D8146" i="2"/>
  <c r="C8147" i="2"/>
  <c r="D8147" i="2"/>
  <c r="C8148" i="2"/>
  <c r="D8148" i="2"/>
  <c r="C8149" i="2"/>
  <c r="D8149" i="2"/>
  <c r="C8150" i="2"/>
  <c r="D8150" i="2"/>
  <c r="C8151" i="2"/>
  <c r="D8151" i="2"/>
  <c r="C8152" i="2"/>
  <c r="D8152" i="2"/>
  <c r="C8153" i="2"/>
  <c r="D8153" i="2"/>
  <c r="C8154" i="2"/>
  <c r="D8154" i="2"/>
  <c r="C8155" i="2"/>
  <c r="D8155" i="2"/>
  <c r="C8156" i="2"/>
  <c r="D8156" i="2"/>
  <c r="C8157" i="2"/>
  <c r="D8157" i="2"/>
  <c r="C8158" i="2"/>
  <c r="D8158" i="2"/>
  <c r="C8159" i="2"/>
  <c r="D8159" i="2"/>
  <c r="C8160" i="2"/>
  <c r="D8160" i="2"/>
  <c r="C8161" i="2"/>
  <c r="D8161" i="2"/>
  <c r="C8162" i="2"/>
  <c r="D8162" i="2"/>
  <c r="C8163" i="2"/>
  <c r="D8163" i="2"/>
  <c r="C8164" i="2"/>
  <c r="D8164" i="2"/>
  <c r="C8165" i="2"/>
  <c r="D8165" i="2"/>
  <c r="C8166" i="2"/>
  <c r="D8166" i="2"/>
  <c r="C8167" i="2"/>
  <c r="D8167" i="2"/>
  <c r="C8168" i="2"/>
  <c r="D8168" i="2"/>
  <c r="C8169" i="2"/>
  <c r="D8169" i="2"/>
  <c r="C8170" i="2"/>
  <c r="D8170" i="2"/>
  <c r="C8171" i="2"/>
  <c r="D8171" i="2"/>
  <c r="C8172" i="2"/>
  <c r="D8172" i="2"/>
  <c r="C8173" i="2"/>
  <c r="D8173" i="2"/>
  <c r="C8174" i="2"/>
  <c r="D8174" i="2"/>
  <c r="C8175" i="2"/>
  <c r="D8175" i="2"/>
  <c r="C8176" i="2"/>
  <c r="D8176" i="2"/>
  <c r="C8177" i="2"/>
  <c r="D8177" i="2"/>
  <c r="C8178" i="2"/>
  <c r="D8178" i="2"/>
  <c r="C8179" i="2"/>
  <c r="D8179" i="2"/>
  <c r="C8180" i="2"/>
  <c r="D8180" i="2"/>
  <c r="C8181" i="2"/>
  <c r="D8181" i="2"/>
  <c r="C8182" i="2"/>
  <c r="D8182" i="2"/>
  <c r="C8183" i="2"/>
  <c r="D8183" i="2"/>
  <c r="C8184" i="2"/>
  <c r="D8184" i="2"/>
  <c r="C8185" i="2"/>
  <c r="D8185" i="2"/>
  <c r="C8186" i="2"/>
  <c r="D8186" i="2"/>
  <c r="C8187" i="2"/>
  <c r="D8187" i="2"/>
  <c r="C8188" i="2"/>
  <c r="D8188" i="2"/>
  <c r="C8189" i="2"/>
  <c r="D8189" i="2"/>
  <c r="C8190" i="2"/>
  <c r="D8190" i="2"/>
  <c r="C8191" i="2"/>
  <c r="D8191" i="2"/>
  <c r="C8192" i="2"/>
  <c r="D8192" i="2"/>
  <c r="C8193" i="2"/>
  <c r="D8193" i="2"/>
  <c r="C8194" i="2"/>
  <c r="D8194" i="2"/>
  <c r="C8195" i="2"/>
  <c r="D8195" i="2"/>
  <c r="C8196" i="2"/>
  <c r="D8196" i="2"/>
  <c r="C8197" i="2"/>
  <c r="D8197" i="2"/>
  <c r="C8198" i="2"/>
  <c r="D8198" i="2"/>
  <c r="C8199" i="2"/>
  <c r="D8199" i="2"/>
  <c r="C8200" i="2"/>
  <c r="D8200" i="2"/>
  <c r="C8201" i="2"/>
  <c r="D8201" i="2"/>
  <c r="C8202" i="2"/>
  <c r="D8202" i="2"/>
  <c r="C8203" i="2"/>
  <c r="D8203" i="2"/>
  <c r="C8204" i="2"/>
  <c r="D8204" i="2"/>
  <c r="C8205" i="2"/>
  <c r="D8205" i="2"/>
  <c r="C8206" i="2"/>
  <c r="D8206" i="2"/>
  <c r="C8207" i="2"/>
  <c r="D8207" i="2"/>
  <c r="C8208" i="2"/>
  <c r="D8208" i="2"/>
  <c r="C8209" i="2"/>
  <c r="D8209" i="2"/>
  <c r="C8210" i="2"/>
  <c r="D8210" i="2"/>
  <c r="C8211" i="2"/>
  <c r="D8211" i="2"/>
  <c r="C8212" i="2"/>
  <c r="D8212" i="2"/>
  <c r="C8213" i="2"/>
  <c r="D8213" i="2"/>
  <c r="C8214" i="2"/>
  <c r="D8214" i="2"/>
  <c r="C8215" i="2"/>
  <c r="D8215" i="2"/>
  <c r="C8216" i="2"/>
  <c r="D8216" i="2"/>
  <c r="C8217" i="2"/>
  <c r="D8217" i="2"/>
  <c r="C8218" i="2"/>
  <c r="D8218" i="2"/>
  <c r="C8219" i="2"/>
  <c r="D8219" i="2"/>
  <c r="C8220" i="2"/>
  <c r="D8220" i="2"/>
  <c r="C8221" i="2"/>
  <c r="D8221" i="2"/>
  <c r="C8222" i="2"/>
  <c r="D8222" i="2"/>
  <c r="C8223" i="2"/>
  <c r="D8223" i="2"/>
  <c r="C8224" i="2"/>
  <c r="D8224" i="2"/>
  <c r="C8225" i="2"/>
  <c r="D8225" i="2"/>
  <c r="C8226" i="2"/>
  <c r="D8226" i="2"/>
  <c r="C8227" i="2"/>
  <c r="D8227" i="2"/>
  <c r="C8228" i="2"/>
  <c r="D8228" i="2"/>
  <c r="C8229" i="2"/>
  <c r="D8229" i="2"/>
  <c r="C8230" i="2"/>
  <c r="D8230" i="2"/>
  <c r="C8231" i="2"/>
  <c r="D8231" i="2"/>
  <c r="C8232" i="2"/>
  <c r="D8232" i="2"/>
  <c r="C8233" i="2"/>
  <c r="D8233" i="2"/>
  <c r="C8234" i="2"/>
  <c r="D8234" i="2"/>
  <c r="C8235" i="2"/>
  <c r="D8235" i="2"/>
  <c r="C8236" i="2"/>
  <c r="D8236" i="2"/>
  <c r="C8237" i="2"/>
  <c r="D8237" i="2"/>
  <c r="C8238" i="2"/>
  <c r="D8238" i="2"/>
  <c r="C8239" i="2"/>
  <c r="D8239" i="2"/>
  <c r="C8240" i="2"/>
  <c r="D8240" i="2"/>
  <c r="C8241" i="2"/>
  <c r="D8241" i="2"/>
  <c r="C8242" i="2"/>
  <c r="D8242" i="2"/>
  <c r="C8243" i="2"/>
  <c r="D8243" i="2"/>
  <c r="C8244" i="2"/>
  <c r="D8244" i="2"/>
  <c r="C8245" i="2"/>
  <c r="D8245" i="2"/>
  <c r="C8246" i="2"/>
  <c r="D8246" i="2"/>
  <c r="C8247" i="2"/>
  <c r="D8247" i="2"/>
  <c r="C8248" i="2"/>
  <c r="D8248" i="2"/>
  <c r="C8249" i="2"/>
  <c r="D8249" i="2"/>
  <c r="C8250" i="2"/>
  <c r="D8250" i="2"/>
  <c r="C8251" i="2"/>
  <c r="D8251" i="2"/>
  <c r="C8252" i="2"/>
  <c r="D8252" i="2"/>
  <c r="C8253" i="2"/>
  <c r="D8253" i="2"/>
  <c r="C8254" i="2"/>
  <c r="D8254" i="2"/>
  <c r="C8255" i="2"/>
  <c r="D8255" i="2"/>
  <c r="C8256" i="2"/>
  <c r="D8256" i="2"/>
  <c r="C8257" i="2"/>
  <c r="D8257" i="2"/>
  <c r="C8258" i="2"/>
  <c r="D8258" i="2"/>
  <c r="C8259" i="2"/>
  <c r="D8259" i="2"/>
  <c r="C8260" i="2"/>
  <c r="D8260" i="2"/>
  <c r="C8261" i="2"/>
  <c r="D8261" i="2"/>
  <c r="C8262" i="2"/>
  <c r="D8262" i="2"/>
  <c r="C8263" i="2"/>
  <c r="D8263" i="2"/>
  <c r="C8264" i="2"/>
  <c r="D8264" i="2"/>
  <c r="C8265" i="2"/>
  <c r="D8265" i="2"/>
  <c r="C8266" i="2"/>
  <c r="D8266" i="2"/>
  <c r="C8267" i="2"/>
  <c r="D8267" i="2"/>
  <c r="C8268" i="2"/>
  <c r="D8268" i="2"/>
  <c r="C8269" i="2"/>
  <c r="D8269" i="2"/>
  <c r="C8270" i="2"/>
  <c r="D8270" i="2"/>
  <c r="C8271" i="2"/>
  <c r="D8271" i="2"/>
  <c r="C8272" i="2"/>
  <c r="D8272" i="2"/>
  <c r="C8273" i="2"/>
  <c r="D8273" i="2"/>
  <c r="C8274" i="2"/>
  <c r="D8274" i="2"/>
  <c r="C8275" i="2"/>
  <c r="D8275" i="2"/>
  <c r="C8276" i="2"/>
  <c r="D8276" i="2"/>
  <c r="C8277" i="2"/>
  <c r="D8277" i="2"/>
  <c r="C8278" i="2"/>
  <c r="D8278" i="2"/>
  <c r="C8279" i="2"/>
  <c r="D8279" i="2"/>
  <c r="C8280" i="2"/>
  <c r="D8280" i="2"/>
  <c r="C8281" i="2"/>
  <c r="D8281" i="2"/>
  <c r="C8282" i="2"/>
  <c r="D8282" i="2"/>
  <c r="C8283" i="2"/>
  <c r="D8283" i="2"/>
  <c r="C8284" i="2"/>
  <c r="D8284" i="2"/>
  <c r="C8285" i="2"/>
  <c r="D8285" i="2"/>
  <c r="C8286" i="2"/>
  <c r="D8286" i="2"/>
  <c r="C8287" i="2"/>
  <c r="D8287" i="2"/>
  <c r="C8288" i="2"/>
  <c r="D8288" i="2"/>
  <c r="C8289" i="2"/>
  <c r="D8289" i="2"/>
  <c r="C8290" i="2"/>
  <c r="D8290" i="2"/>
  <c r="C8291" i="2"/>
  <c r="D8291" i="2"/>
  <c r="C8292" i="2"/>
  <c r="D8292" i="2"/>
  <c r="C8293" i="2"/>
  <c r="D8293" i="2"/>
  <c r="C8294" i="2"/>
  <c r="D8294" i="2"/>
  <c r="C8295" i="2"/>
  <c r="D8295" i="2"/>
  <c r="C8296" i="2"/>
  <c r="D8296" i="2"/>
  <c r="C8297" i="2"/>
  <c r="D8297" i="2"/>
  <c r="C8298" i="2"/>
  <c r="D8298" i="2"/>
  <c r="C8299" i="2"/>
  <c r="D8299" i="2"/>
  <c r="C8300" i="2"/>
  <c r="D8300" i="2"/>
  <c r="C8301" i="2"/>
  <c r="D8301" i="2"/>
  <c r="C8302" i="2"/>
  <c r="D8302" i="2"/>
  <c r="C8303" i="2"/>
  <c r="D8303" i="2"/>
  <c r="C8304" i="2"/>
  <c r="D8304" i="2"/>
  <c r="C8305" i="2"/>
  <c r="D8305" i="2"/>
  <c r="C8306" i="2"/>
  <c r="D8306" i="2"/>
  <c r="C8307" i="2"/>
  <c r="D8307" i="2"/>
  <c r="C8308" i="2"/>
  <c r="D8308" i="2"/>
  <c r="C8309" i="2"/>
  <c r="D8309" i="2"/>
  <c r="C8310" i="2"/>
  <c r="D8310" i="2"/>
  <c r="C8311" i="2"/>
  <c r="D8311" i="2"/>
  <c r="C8312" i="2"/>
  <c r="D8312" i="2"/>
  <c r="C8313" i="2"/>
  <c r="D8313" i="2"/>
  <c r="C8314" i="2"/>
  <c r="D8314" i="2"/>
  <c r="C8315" i="2"/>
  <c r="D8315" i="2"/>
  <c r="C8316" i="2"/>
  <c r="D8316" i="2"/>
  <c r="C8317" i="2"/>
  <c r="D8317" i="2"/>
  <c r="C8318" i="2"/>
  <c r="D8318" i="2"/>
  <c r="C8319" i="2"/>
  <c r="D8319" i="2"/>
  <c r="C8320" i="2"/>
  <c r="D8320" i="2"/>
  <c r="C8321" i="2"/>
  <c r="D8321" i="2"/>
  <c r="C8322" i="2"/>
  <c r="D8322" i="2"/>
  <c r="C8323" i="2"/>
  <c r="D8323" i="2"/>
  <c r="C8324" i="2"/>
  <c r="D8324" i="2"/>
  <c r="C8325" i="2"/>
  <c r="D8325" i="2"/>
  <c r="C8326" i="2"/>
  <c r="D8326" i="2"/>
  <c r="C8327" i="2"/>
  <c r="D8327" i="2"/>
  <c r="C8328" i="2"/>
  <c r="D8328" i="2"/>
  <c r="C8329" i="2"/>
  <c r="D8329" i="2"/>
  <c r="C8330" i="2"/>
  <c r="D8330" i="2"/>
  <c r="C8331" i="2"/>
  <c r="D8331" i="2"/>
  <c r="C8332" i="2"/>
  <c r="D8332" i="2"/>
  <c r="C8333" i="2"/>
  <c r="D8333" i="2"/>
  <c r="C8334" i="2"/>
  <c r="D8334" i="2"/>
  <c r="C8335" i="2"/>
  <c r="D8335" i="2"/>
  <c r="C8336" i="2"/>
  <c r="D8336" i="2"/>
  <c r="C8337" i="2"/>
  <c r="D8337" i="2"/>
  <c r="C8338" i="2"/>
  <c r="D8338" i="2"/>
  <c r="C8339" i="2"/>
  <c r="D8339" i="2"/>
  <c r="C8340" i="2"/>
  <c r="D8340" i="2"/>
  <c r="C8341" i="2"/>
  <c r="D8341" i="2"/>
  <c r="C8342" i="2"/>
  <c r="D8342" i="2"/>
  <c r="C8343" i="2"/>
  <c r="D8343" i="2"/>
  <c r="C8344" i="2"/>
  <c r="D8344" i="2"/>
  <c r="C8345" i="2"/>
  <c r="D8345" i="2"/>
  <c r="C8346" i="2"/>
  <c r="D8346" i="2"/>
  <c r="C8347" i="2"/>
  <c r="D8347" i="2"/>
  <c r="C8348" i="2"/>
  <c r="D8348" i="2"/>
  <c r="C8349" i="2"/>
  <c r="D8349" i="2"/>
  <c r="C8350" i="2"/>
  <c r="D8350" i="2"/>
  <c r="C8351" i="2"/>
  <c r="D8351" i="2"/>
  <c r="C8352" i="2"/>
  <c r="D8352" i="2"/>
  <c r="C8353" i="2"/>
  <c r="D8353" i="2"/>
  <c r="C8354" i="2"/>
  <c r="D8354" i="2"/>
  <c r="C8355" i="2"/>
  <c r="D8355" i="2"/>
  <c r="C8356" i="2"/>
  <c r="D8356" i="2"/>
  <c r="C8357" i="2"/>
  <c r="D8357" i="2"/>
  <c r="C8358" i="2"/>
  <c r="D8358" i="2"/>
  <c r="C8359" i="2"/>
  <c r="D8359" i="2"/>
  <c r="C8360" i="2"/>
  <c r="D8360" i="2"/>
  <c r="C8361" i="2"/>
  <c r="D8361" i="2"/>
  <c r="C8362" i="2"/>
  <c r="D8362" i="2"/>
  <c r="C8363" i="2"/>
  <c r="D8363" i="2"/>
  <c r="C8364" i="2"/>
  <c r="D8364" i="2"/>
  <c r="C8365" i="2"/>
  <c r="D8365" i="2"/>
  <c r="C8366" i="2"/>
  <c r="D8366" i="2"/>
  <c r="C8367" i="2"/>
  <c r="D8367" i="2"/>
  <c r="C8368" i="2"/>
  <c r="D8368" i="2"/>
  <c r="C8369" i="2"/>
  <c r="D8369" i="2"/>
  <c r="C8370" i="2"/>
  <c r="D8370" i="2"/>
  <c r="C8371" i="2"/>
  <c r="D8371" i="2"/>
  <c r="C8372" i="2"/>
  <c r="D8372" i="2"/>
  <c r="C8373" i="2"/>
  <c r="D8373" i="2"/>
  <c r="C8374" i="2"/>
  <c r="D8374" i="2"/>
  <c r="C8375" i="2"/>
  <c r="D8375" i="2"/>
  <c r="C8376" i="2"/>
  <c r="D8376" i="2"/>
  <c r="C8377" i="2"/>
  <c r="D8377" i="2"/>
  <c r="C8378" i="2"/>
  <c r="D8378" i="2"/>
  <c r="C8379" i="2"/>
  <c r="D8379" i="2"/>
  <c r="C8380" i="2"/>
  <c r="D8380" i="2"/>
  <c r="C8381" i="2"/>
  <c r="D8381" i="2"/>
  <c r="C8382" i="2"/>
  <c r="D8382" i="2"/>
  <c r="C8383" i="2"/>
  <c r="D8383" i="2"/>
  <c r="C8384" i="2"/>
  <c r="D8384" i="2"/>
  <c r="C8385" i="2"/>
  <c r="D8385" i="2"/>
  <c r="C8386" i="2"/>
  <c r="D8386" i="2"/>
  <c r="C8387" i="2"/>
  <c r="D8387" i="2"/>
  <c r="C8388" i="2"/>
  <c r="D8388" i="2"/>
  <c r="C8389" i="2"/>
  <c r="D8389" i="2"/>
  <c r="C8390" i="2"/>
  <c r="D8390" i="2"/>
  <c r="C8391" i="2"/>
  <c r="D8391" i="2"/>
  <c r="C8392" i="2"/>
  <c r="D8392" i="2"/>
  <c r="C8393" i="2"/>
  <c r="D8393" i="2"/>
  <c r="C8394" i="2"/>
  <c r="D8394" i="2"/>
  <c r="C8395" i="2"/>
  <c r="D8395" i="2"/>
  <c r="C8396" i="2"/>
  <c r="D8396" i="2"/>
  <c r="C8397" i="2"/>
  <c r="D8397" i="2"/>
  <c r="C8398" i="2"/>
  <c r="D8398" i="2"/>
  <c r="C8399" i="2"/>
  <c r="D8399" i="2"/>
  <c r="C8400" i="2"/>
  <c r="D8400" i="2"/>
  <c r="C8401" i="2"/>
  <c r="D8401" i="2"/>
  <c r="C8402" i="2"/>
  <c r="D8402" i="2"/>
  <c r="C8403" i="2"/>
  <c r="D8403" i="2"/>
  <c r="C8404" i="2"/>
  <c r="D8404" i="2"/>
  <c r="C8405" i="2"/>
  <c r="D8405" i="2"/>
  <c r="C8406" i="2"/>
  <c r="D8406" i="2"/>
  <c r="C8407" i="2"/>
  <c r="D8407" i="2"/>
  <c r="C8408" i="2"/>
  <c r="D8408" i="2"/>
  <c r="C8409" i="2"/>
  <c r="D8409" i="2"/>
  <c r="C8410" i="2"/>
  <c r="D8410" i="2"/>
  <c r="C8411" i="2"/>
  <c r="D8411" i="2"/>
  <c r="C8412" i="2"/>
  <c r="D8412" i="2"/>
  <c r="C8413" i="2"/>
  <c r="D8413" i="2"/>
  <c r="C8414" i="2"/>
  <c r="D8414" i="2"/>
  <c r="C8415" i="2"/>
  <c r="D8415" i="2"/>
  <c r="C8416" i="2"/>
  <c r="D8416" i="2"/>
  <c r="C8417" i="2"/>
  <c r="D8417" i="2"/>
  <c r="C8418" i="2"/>
  <c r="D8418" i="2"/>
  <c r="C8419" i="2"/>
  <c r="D8419" i="2"/>
  <c r="C8420" i="2"/>
  <c r="D8420" i="2"/>
  <c r="C8421" i="2"/>
  <c r="D8421" i="2"/>
  <c r="C8422" i="2"/>
  <c r="D8422" i="2"/>
  <c r="C8423" i="2"/>
  <c r="D8423" i="2"/>
  <c r="C8424" i="2"/>
  <c r="D8424" i="2"/>
  <c r="C8425" i="2"/>
  <c r="D8425" i="2"/>
  <c r="C8426" i="2"/>
  <c r="D8426" i="2"/>
  <c r="C8427" i="2"/>
  <c r="D8427" i="2"/>
  <c r="C8428" i="2"/>
  <c r="D8428" i="2"/>
  <c r="C8429" i="2"/>
  <c r="D8429" i="2"/>
  <c r="C8430" i="2"/>
  <c r="D8430" i="2"/>
  <c r="C8431" i="2"/>
  <c r="D8431" i="2"/>
  <c r="C8432" i="2"/>
  <c r="D8432" i="2"/>
  <c r="C8433" i="2"/>
  <c r="D8433" i="2"/>
  <c r="C8434" i="2"/>
  <c r="D8434" i="2"/>
  <c r="C8435" i="2"/>
  <c r="D8435" i="2"/>
  <c r="C8436" i="2"/>
  <c r="D8436" i="2"/>
  <c r="C8437" i="2"/>
  <c r="D8437" i="2"/>
  <c r="C8438" i="2"/>
  <c r="D8438" i="2"/>
  <c r="C8439" i="2"/>
  <c r="D8439" i="2"/>
  <c r="C8440" i="2"/>
  <c r="D8440" i="2"/>
  <c r="C8441" i="2"/>
  <c r="D8441" i="2"/>
  <c r="C8442" i="2"/>
  <c r="D8442" i="2"/>
  <c r="C8443" i="2"/>
  <c r="D8443" i="2"/>
  <c r="C8444" i="2"/>
  <c r="D8444" i="2"/>
  <c r="C8445" i="2"/>
  <c r="D8445" i="2"/>
  <c r="C8446" i="2"/>
  <c r="D8446" i="2"/>
  <c r="C8447" i="2"/>
  <c r="D8447" i="2"/>
  <c r="C8448" i="2"/>
  <c r="D8448" i="2"/>
  <c r="C8449" i="2"/>
  <c r="D8449" i="2"/>
  <c r="C8450" i="2"/>
  <c r="D8450" i="2"/>
  <c r="C8451" i="2"/>
  <c r="D8451" i="2"/>
  <c r="C8452" i="2"/>
  <c r="D8452" i="2"/>
  <c r="C8453" i="2"/>
  <c r="D8453" i="2"/>
  <c r="C8454" i="2"/>
  <c r="D8454" i="2"/>
  <c r="C8455" i="2"/>
  <c r="D8455" i="2"/>
  <c r="C8456" i="2"/>
  <c r="D8456" i="2"/>
  <c r="C8457" i="2"/>
  <c r="D8457" i="2"/>
  <c r="C8458" i="2"/>
  <c r="D8458" i="2"/>
  <c r="C8459" i="2"/>
  <c r="D8459" i="2"/>
  <c r="C8460" i="2"/>
  <c r="D8460" i="2"/>
  <c r="C8461" i="2"/>
  <c r="D8461" i="2"/>
  <c r="C8462" i="2"/>
  <c r="D8462" i="2"/>
  <c r="C8463" i="2"/>
  <c r="D8463" i="2"/>
  <c r="C8464" i="2"/>
  <c r="D8464" i="2"/>
  <c r="C8465" i="2"/>
  <c r="D8465" i="2"/>
  <c r="C8466" i="2"/>
  <c r="D8466" i="2"/>
  <c r="C8467" i="2"/>
  <c r="D8467" i="2"/>
  <c r="C8468" i="2"/>
  <c r="D8468" i="2"/>
  <c r="C8469" i="2"/>
  <c r="D8469" i="2"/>
  <c r="C8470" i="2"/>
  <c r="D8470" i="2"/>
  <c r="C8471" i="2"/>
  <c r="D8471" i="2"/>
  <c r="C8472" i="2"/>
  <c r="D8472" i="2"/>
  <c r="C8473" i="2"/>
  <c r="D8473" i="2"/>
  <c r="C8474" i="2"/>
  <c r="D8474" i="2"/>
  <c r="C8475" i="2"/>
  <c r="D8475" i="2"/>
  <c r="C8476" i="2"/>
  <c r="D8476" i="2"/>
  <c r="C8477" i="2"/>
  <c r="D8477" i="2"/>
  <c r="C8478" i="2"/>
  <c r="D8478" i="2"/>
  <c r="C8479" i="2"/>
  <c r="D8479" i="2"/>
  <c r="C8480" i="2"/>
  <c r="D8480" i="2"/>
  <c r="C8481" i="2"/>
  <c r="D8481" i="2"/>
  <c r="C8482" i="2"/>
  <c r="D8482" i="2"/>
  <c r="C8483" i="2"/>
  <c r="D8483" i="2"/>
  <c r="C8484" i="2"/>
  <c r="D8484" i="2"/>
  <c r="C8485" i="2"/>
  <c r="D8485" i="2"/>
  <c r="C8486" i="2"/>
  <c r="D8486" i="2"/>
  <c r="C8487" i="2"/>
  <c r="D8487" i="2"/>
  <c r="C8488" i="2"/>
  <c r="D8488" i="2"/>
  <c r="C8489" i="2"/>
  <c r="D8489" i="2"/>
  <c r="C8490" i="2"/>
  <c r="D8490" i="2"/>
  <c r="C8491" i="2"/>
  <c r="D8491" i="2"/>
  <c r="C8492" i="2"/>
  <c r="D8492" i="2"/>
  <c r="C8493" i="2"/>
  <c r="D8493" i="2"/>
  <c r="C8494" i="2"/>
  <c r="D8494" i="2"/>
  <c r="C8495" i="2"/>
  <c r="D8495" i="2"/>
  <c r="C8496" i="2"/>
  <c r="D8496" i="2"/>
  <c r="C8497" i="2"/>
  <c r="D8497" i="2"/>
  <c r="C8498" i="2"/>
  <c r="D8498" i="2"/>
  <c r="C8499" i="2"/>
  <c r="D8499" i="2"/>
  <c r="C8500" i="2"/>
  <c r="D8500" i="2"/>
  <c r="C8501" i="2"/>
  <c r="D8501" i="2"/>
  <c r="C8502" i="2"/>
  <c r="D8502" i="2"/>
  <c r="C8503" i="2"/>
  <c r="D8503" i="2"/>
  <c r="C8504" i="2"/>
  <c r="D8504" i="2"/>
  <c r="C8505" i="2"/>
  <c r="D8505" i="2"/>
  <c r="C8506" i="2"/>
  <c r="D8506" i="2"/>
  <c r="C8507" i="2"/>
  <c r="D8507" i="2"/>
  <c r="C8508" i="2"/>
  <c r="D8508" i="2"/>
  <c r="C8509" i="2"/>
  <c r="D8509" i="2"/>
  <c r="C8510" i="2"/>
  <c r="D8510" i="2"/>
  <c r="C8511" i="2"/>
  <c r="D8511" i="2"/>
  <c r="C8512" i="2"/>
  <c r="D8512" i="2"/>
  <c r="C8513" i="2"/>
  <c r="D8513" i="2"/>
  <c r="C8514" i="2"/>
  <c r="D8514" i="2"/>
  <c r="C8515" i="2"/>
  <c r="D8515" i="2"/>
  <c r="C8516" i="2"/>
  <c r="D8516" i="2"/>
  <c r="C8517" i="2"/>
  <c r="D8517" i="2"/>
  <c r="C8518" i="2"/>
  <c r="D8518" i="2"/>
  <c r="C8519" i="2"/>
  <c r="D8519" i="2"/>
  <c r="C8520" i="2"/>
  <c r="D8520" i="2"/>
  <c r="C8521" i="2"/>
  <c r="D8521" i="2"/>
  <c r="C8522" i="2"/>
  <c r="D8522" i="2"/>
  <c r="C8523" i="2"/>
  <c r="D8523" i="2"/>
  <c r="C8524" i="2"/>
  <c r="D8524" i="2"/>
  <c r="C8525" i="2"/>
  <c r="D8525" i="2"/>
  <c r="C8526" i="2"/>
  <c r="D8526" i="2"/>
  <c r="C8527" i="2"/>
  <c r="D8527" i="2"/>
  <c r="C8528" i="2"/>
  <c r="D8528" i="2"/>
  <c r="C8529" i="2"/>
  <c r="D8529" i="2"/>
  <c r="C8530" i="2"/>
  <c r="D8530" i="2"/>
  <c r="C8531" i="2"/>
  <c r="D8531" i="2"/>
  <c r="C8532" i="2"/>
  <c r="D8532" i="2"/>
  <c r="C8533" i="2"/>
  <c r="D8533" i="2"/>
  <c r="C8534" i="2"/>
  <c r="D8534" i="2"/>
  <c r="C8535" i="2"/>
  <c r="D8535" i="2"/>
  <c r="C8536" i="2"/>
  <c r="D8536" i="2"/>
  <c r="C8537" i="2"/>
  <c r="D8537" i="2"/>
  <c r="C8538" i="2"/>
  <c r="D8538" i="2"/>
  <c r="C8539" i="2"/>
  <c r="D8539" i="2"/>
  <c r="C8540" i="2"/>
  <c r="D8540" i="2"/>
  <c r="C8541" i="2"/>
  <c r="D8541" i="2"/>
  <c r="C8542" i="2"/>
  <c r="D8542" i="2"/>
  <c r="C8543" i="2"/>
  <c r="D8543" i="2"/>
  <c r="C8544" i="2"/>
  <c r="D8544" i="2"/>
  <c r="C8545" i="2"/>
  <c r="D8545" i="2"/>
  <c r="C8546" i="2"/>
  <c r="D8546" i="2"/>
  <c r="C8547" i="2"/>
  <c r="D8547" i="2"/>
  <c r="C8548" i="2"/>
  <c r="D8548" i="2"/>
  <c r="C8549" i="2"/>
  <c r="D8549" i="2"/>
  <c r="C8550" i="2"/>
  <c r="D8550" i="2"/>
  <c r="C8551" i="2"/>
  <c r="D8551" i="2"/>
  <c r="C8552" i="2"/>
  <c r="D8552" i="2"/>
  <c r="C8553" i="2"/>
  <c r="D8553" i="2"/>
  <c r="C8554" i="2"/>
  <c r="D8554" i="2"/>
  <c r="C8555" i="2"/>
  <c r="D8555" i="2"/>
  <c r="C8556" i="2"/>
  <c r="D8556" i="2"/>
  <c r="C8557" i="2"/>
  <c r="D8557" i="2"/>
  <c r="C8558" i="2"/>
  <c r="D8558" i="2"/>
  <c r="C8559" i="2"/>
  <c r="D8559" i="2"/>
  <c r="C8560" i="2"/>
  <c r="D8560" i="2"/>
  <c r="C8561" i="2"/>
  <c r="D8561" i="2"/>
  <c r="C8562" i="2"/>
  <c r="D8562" i="2"/>
  <c r="C8563" i="2"/>
  <c r="D8563" i="2"/>
  <c r="C8564" i="2"/>
  <c r="D8564" i="2"/>
  <c r="C8565" i="2"/>
  <c r="D8565" i="2"/>
  <c r="C8566" i="2"/>
  <c r="D8566" i="2"/>
  <c r="C8567" i="2"/>
  <c r="D8567" i="2"/>
  <c r="C8568" i="2"/>
  <c r="D8568" i="2"/>
  <c r="C8569" i="2"/>
  <c r="D8569" i="2"/>
  <c r="C8570" i="2"/>
  <c r="D8570" i="2"/>
  <c r="C8571" i="2"/>
  <c r="D8571" i="2"/>
  <c r="C8572" i="2"/>
  <c r="D8572" i="2"/>
  <c r="C8573" i="2"/>
  <c r="D8573" i="2"/>
  <c r="C8574" i="2"/>
  <c r="D8574" i="2"/>
  <c r="C8575" i="2"/>
  <c r="D8575" i="2"/>
  <c r="C8576" i="2"/>
  <c r="D8576" i="2"/>
  <c r="C8577" i="2"/>
  <c r="D8577" i="2"/>
  <c r="C8578" i="2"/>
  <c r="D8578" i="2"/>
  <c r="C8579" i="2"/>
  <c r="D8579" i="2"/>
  <c r="C8580" i="2"/>
  <c r="D8580" i="2"/>
  <c r="C8581" i="2"/>
  <c r="D8581" i="2"/>
  <c r="C8582" i="2"/>
  <c r="D8582" i="2"/>
  <c r="C8583" i="2"/>
  <c r="D8583" i="2"/>
  <c r="C8584" i="2"/>
  <c r="D8584" i="2"/>
  <c r="C8585" i="2"/>
  <c r="D8585" i="2"/>
  <c r="C8586" i="2"/>
  <c r="D8586" i="2"/>
  <c r="C8587" i="2"/>
  <c r="D8587" i="2"/>
  <c r="C8588" i="2"/>
  <c r="D8588" i="2"/>
  <c r="C8589" i="2"/>
  <c r="D8589" i="2"/>
  <c r="C8590" i="2"/>
  <c r="D8590" i="2"/>
  <c r="C8591" i="2"/>
  <c r="D8591" i="2"/>
  <c r="C8592" i="2"/>
  <c r="D8592" i="2"/>
  <c r="C8593" i="2"/>
  <c r="D8593" i="2"/>
  <c r="C8594" i="2"/>
  <c r="D8594" i="2"/>
  <c r="C8595" i="2"/>
  <c r="D8595" i="2"/>
  <c r="C8596" i="2"/>
  <c r="D8596" i="2"/>
  <c r="C8597" i="2"/>
  <c r="D8597" i="2"/>
  <c r="C8598" i="2"/>
  <c r="D8598" i="2"/>
  <c r="C8599" i="2"/>
  <c r="D8599" i="2"/>
  <c r="C8600" i="2"/>
  <c r="D8600" i="2"/>
  <c r="C8601" i="2"/>
  <c r="D8601" i="2"/>
  <c r="C8602" i="2"/>
  <c r="D8602" i="2"/>
  <c r="C8603" i="2"/>
  <c r="D8603" i="2"/>
  <c r="C8604" i="2"/>
  <c r="D8604" i="2"/>
  <c r="C8605" i="2"/>
  <c r="D8605" i="2"/>
  <c r="C8606" i="2"/>
  <c r="D8606" i="2"/>
  <c r="C8607" i="2"/>
  <c r="D8607" i="2"/>
  <c r="C8608" i="2"/>
  <c r="D8608" i="2"/>
  <c r="C8609" i="2"/>
  <c r="D8609" i="2"/>
  <c r="C8610" i="2"/>
  <c r="D8610" i="2"/>
  <c r="C8611" i="2"/>
  <c r="D8611" i="2"/>
  <c r="C8612" i="2"/>
  <c r="D8612" i="2"/>
  <c r="C8613" i="2"/>
  <c r="D8613" i="2"/>
  <c r="C8614" i="2"/>
  <c r="D8614" i="2"/>
  <c r="C8615" i="2"/>
  <c r="D8615" i="2"/>
  <c r="C8616" i="2"/>
  <c r="D8616" i="2"/>
  <c r="C8617" i="2"/>
  <c r="D8617" i="2"/>
  <c r="C8618" i="2"/>
  <c r="D8618" i="2"/>
  <c r="C8619" i="2"/>
  <c r="D8619" i="2"/>
  <c r="C8620" i="2"/>
  <c r="D8620" i="2"/>
  <c r="C8621" i="2"/>
  <c r="D8621" i="2"/>
  <c r="C8622" i="2"/>
  <c r="D8622" i="2"/>
  <c r="C8623" i="2"/>
  <c r="D8623" i="2"/>
  <c r="C8624" i="2"/>
  <c r="D8624" i="2"/>
  <c r="C8625" i="2"/>
  <c r="D8625" i="2"/>
  <c r="C8626" i="2"/>
  <c r="D8626" i="2"/>
  <c r="C8627" i="2"/>
  <c r="D8627" i="2"/>
  <c r="C8628" i="2"/>
  <c r="D8628" i="2"/>
  <c r="C8629" i="2"/>
  <c r="D8629" i="2"/>
  <c r="C8630" i="2"/>
  <c r="D8630" i="2"/>
  <c r="C8631" i="2"/>
  <c r="D8631" i="2"/>
  <c r="C8632" i="2"/>
  <c r="D8632" i="2"/>
  <c r="C8633" i="2"/>
  <c r="D8633" i="2"/>
  <c r="C8634" i="2"/>
  <c r="D8634" i="2"/>
  <c r="C8635" i="2"/>
  <c r="D8635" i="2"/>
  <c r="C8636" i="2"/>
  <c r="D8636" i="2"/>
  <c r="C8637" i="2"/>
  <c r="D8637" i="2"/>
  <c r="C8638" i="2"/>
  <c r="D8638" i="2"/>
  <c r="C8639" i="2"/>
  <c r="D8639" i="2"/>
  <c r="C8640" i="2"/>
  <c r="D8640" i="2"/>
  <c r="C8641" i="2"/>
  <c r="D8641" i="2"/>
  <c r="C8642" i="2"/>
  <c r="D8642" i="2"/>
  <c r="C8643" i="2"/>
  <c r="D8643" i="2"/>
  <c r="C8644" i="2"/>
  <c r="D8644" i="2"/>
  <c r="C8645" i="2"/>
  <c r="D8645" i="2"/>
  <c r="C8646" i="2"/>
  <c r="D8646" i="2"/>
  <c r="C8647" i="2"/>
  <c r="D8647" i="2"/>
  <c r="C8648" i="2"/>
  <c r="D8648" i="2"/>
  <c r="C8649" i="2"/>
  <c r="D8649" i="2"/>
  <c r="C8650" i="2"/>
  <c r="D8650" i="2"/>
  <c r="C8651" i="2"/>
  <c r="D8651" i="2"/>
  <c r="C8652" i="2"/>
  <c r="D8652" i="2"/>
  <c r="C8653" i="2"/>
  <c r="D8653" i="2"/>
  <c r="C8654" i="2"/>
  <c r="D8654" i="2"/>
  <c r="C8655" i="2"/>
  <c r="D8655" i="2"/>
  <c r="C8656" i="2"/>
  <c r="D8656" i="2"/>
  <c r="C8657" i="2"/>
  <c r="D8657" i="2"/>
  <c r="C8658" i="2"/>
  <c r="D8658" i="2"/>
  <c r="C8659" i="2"/>
  <c r="D8659" i="2"/>
  <c r="C8660" i="2"/>
  <c r="D8660" i="2"/>
  <c r="C8661" i="2"/>
  <c r="D8661" i="2"/>
  <c r="C8662" i="2"/>
  <c r="D8662" i="2"/>
  <c r="C8663" i="2"/>
  <c r="D8663" i="2"/>
  <c r="C8664" i="2"/>
  <c r="D8664" i="2"/>
  <c r="C8665" i="2"/>
  <c r="D8665" i="2"/>
  <c r="C8666" i="2"/>
  <c r="D8666" i="2"/>
  <c r="C8667" i="2"/>
  <c r="D8667" i="2"/>
  <c r="C8668" i="2"/>
  <c r="D8668" i="2"/>
  <c r="C8669" i="2"/>
  <c r="D8669" i="2"/>
  <c r="C8670" i="2"/>
  <c r="D8670" i="2"/>
  <c r="C8671" i="2"/>
  <c r="D8671" i="2"/>
  <c r="C8672" i="2"/>
  <c r="D8672" i="2"/>
  <c r="C8673" i="2"/>
  <c r="D8673" i="2"/>
  <c r="C8674" i="2"/>
  <c r="D8674" i="2"/>
  <c r="C8675" i="2"/>
  <c r="D8675" i="2"/>
  <c r="C8676" i="2"/>
  <c r="D8676" i="2"/>
  <c r="C8677" i="2"/>
  <c r="D8677" i="2"/>
  <c r="C8678" i="2"/>
  <c r="D8678" i="2"/>
  <c r="C8679" i="2"/>
  <c r="D8679" i="2"/>
  <c r="C8680" i="2"/>
  <c r="D8680" i="2"/>
  <c r="C8681" i="2"/>
  <c r="D8681" i="2"/>
  <c r="C8682" i="2"/>
  <c r="D8682" i="2"/>
  <c r="C8683" i="2"/>
  <c r="D8683" i="2"/>
  <c r="C8684" i="2"/>
  <c r="D8684" i="2"/>
  <c r="C8685" i="2"/>
  <c r="D8685" i="2"/>
  <c r="C8686" i="2"/>
  <c r="D8686" i="2"/>
  <c r="C8687" i="2"/>
  <c r="D8687" i="2"/>
  <c r="C8688" i="2"/>
  <c r="D8688" i="2"/>
  <c r="C8689" i="2"/>
  <c r="D8689" i="2"/>
  <c r="C8690" i="2"/>
  <c r="D8690" i="2"/>
  <c r="C8691" i="2"/>
  <c r="D8691" i="2"/>
  <c r="C8692" i="2"/>
  <c r="D8692" i="2"/>
  <c r="C8693" i="2"/>
  <c r="D8693" i="2"/>
  <c r="C8694" i="2"/>
  <c r="D8694" i="2"/>
  <c r="C8695" i="2"/>
  <c r="D8695" i="2"/>
  <c r="C8696" i="2"/>
  <c r="D8696" i="2"/>
  <c r="C8697" i="2"/>
  <c r="D8697" i="2"/>
  <c r="C8698" i="2"/>
  <c r="D8698" i="2"/>
  <c r="C8699" i="2"/>
  <c r="D8699" i="2"/>
  <c r="C8700" i="2"/>
  <c r="D8700" i="2"/>
  <c r="C8701" i="2"/>
  <c r="D8701" i="2"/>
  <c r="C8702" i="2"/>
  <c r="D8702" i="2"/>
  <c r="C8703" i="2"/>
  <c r="D8703" i="2"/>
  <c r="C8704" i="2"/>
  <c r="D8704" i="2"/>
  <c r="C8705" i="2"/>
  <c r="D8705" i="2"/>
  <c r="C8706" i="2"/>
  <c r="D8706" i="2"/>
  <c r="C8707" i="2"/>
  <c r="D8707" i="2"/>
  <c r="C8708" i="2"/>
  <c r="D8708" i="2"/>
  <c r="C8709" i="2"/>
  <c r="D8709" i="2"/>
  <c r="C8710" i="2"/>
  <c r="D8710" i="2"/>
  <c r="C8711" i="2"/>
  <c r="D8711" i="2"/>
  <c r="C8712" i="2"/>
  <c r="D8712" i="2"/>
  <c r="C8713" i="2"/>
  <c r="D8713" i="2"/>
  <c r="C8714" i="2"/>
  <c r="D8714" i="2"/>
  <c r="C8715" i="2"/>
  <c r="D8715" i="2"/>
  <c r="C8716" i="2"/>
  <c r="D8716" i="2"/>
  <c r="C8717" i="2"/>
  <c r="D8717" i="2"/>
  <c r="C8718" i="2"/>
  <c r="D8718" i="2"/>
  <c r="C8719" i="2"/>
  <c r="D8719" i="2"/>
  <c r="C8720" i="2"/>
  <c r="D8720" i="2"/>
  <c r="C8721" i="2"/>
  <c r="D8721" i="2"/>
  <c r="C8722" i="2"/>
  <c r="D8722" i="2"/>
  <c r="C8723" i="2"/>
  <c r="D8723" i="2"/>
  <c r="C8724" i="2"/>
  <c r="D8724" i="2"/>
  <c r="C8725" i="2"/>
  <c r="D8725" i="2"/>
  <c r="C8726" i="2"/>
  <c r="D8726" i="2"/>
  <c r="C8727" i="2"/>
  <c r="D8727" i="2"/>
  <c r="C8728" i="2"/>
  <c r="D8728" i="2"/>
  <c r="C8729" i="2"/>
  <c r="D8729" i="2"/>
  <c r="C8730" i="2"/>
  <c r="D8730" i="2"/>
  <c r="C8731" i="2"/>
  <c r="D8731" i="2"/>
  <c r="C8732" i="2"/>
  <c r="D8732" i="2"/>
  <c r="C8733" i="2"/>
  <c r="D8733" i="2"/>
  <c r="C8734" i="2"/>
  <c r="D8734" i="2"/>
  <c r="C8735" i="2"/>
  <c r="D8735" i="2"/>
  <c r="C8736" i="2"/>
  <c r="D8736" i="2"/>
  <c r="C8737" i="2"/>
  <c r="D8737" i="2"/>
  <c r="C8738" i="2"/>
  <c r="D8738" i="2"/>
  <c r="C8739" i="2"/>
  <c r="D8739" i="2"/>
  <c r="C8740" i="2"/>
  <c r="D8740" i="2"/>
  <c r="C8741" i="2"/>
  <c r="D8741" i="2"/>
  <c r="C8742" i="2"/>
  <c r="D8742" i="2"/>
  <c r="C8743" i="2"/>
  <c r="D8743" i="2"/>
  <c r="C8744" i="2"/>
  <c r="D8744" i="2"/>
  <c r="C8745" i="2"/>
  <c r="D8745" i="2"/>
  <c r="C8746" i="2"/>
  <c r="D8746" i="2"/>
  <c r="C8747" i="2"/>
  <c r="D8747" i="2"/>
  <c r="C8748" i="2"/>
  <c r="D8748" i="2"/>
  <c r="C8749" i="2"/>
  <c r="D8749" i="2"/>
  <c r="C8750" i="2"/>
  <c r="D8750" i="2"/>
  <c r="C8751" i="2"/>
  <c r="D8751" i="2"/>
  <c r="C8752" i="2"/>
  <c r="D8752" i="2"/>
  <c r="C8753" i="2"/>
  <c r="D8753" i="2"/>
  <c r="C8754" i="2"/>
  <c r="D8754" i="2"/>
  <c r="C8755" i="2"/>
  <c r="D8755" i="2"/>
  <c r="C8756" i="2"/>
  <c r="D8756" i="2"/>
  <c r="C8757" i="2"/>
  <c r="D8757" i="2"/>
  <c r="C8758" i="2"/>
  <c r="D8758" i="2"/>
  <c r="C8759" i="2"/>
  <c r="D8759" i="2"/>
  <c r="C8760" i="2"/>
  <c r="D8760" i="2"/>
  <c r="C8761" i="2"/>
  <c r="D8761" i="2"/>
  <c r="C8762" i="2"/>
  <c r="D8762" i="2"/>
  <c r="C8763" i="2"/>
  <c r="D8763" i="2"/>
  <c r="C8764" i="2"/>
  <c r="D8764" i="2"/>
  <c r="C8765" i="2"/>
  <c r="D8765" i="2"/>
  <c r="C8766" i="2"/>
  <c r="D8766" i="2"/>
  <c r="C8767" i="2"/>
  <c r="D8767" i="2"/>
  <c r="C8768" i="2"/>
  <c r="D8768" i="2"/>
  <c r="C8769" i="2"/>
  <c r="D8769" i="2"/>
  <c r="C8770" i="2"/>
  <c r="D8770" i="2"/>
  <c r="C8771" i="2"/>
  <c r="D8771" i="2"/>
  <c r="C8772" i="2"/>
  <c r="D8772" i="2"/>
  <c r="C8773" i="2"/>
  <c r="D8773" i="2"/>
  <c r="C8774" i="2"/>
  <c r="D8774" i="2"/>
  <c r="C8775" i="2"/>
  <c r="D8775" i="2"/>
  <c r="C8776" i="2"/>
  <c r="D8776" i="2"/>
  <c r="C8777" i="2"/>
  <c r="D8777" i="2"/>
  <c r="C8778" i="2"/>
  <c r="D8778" i="2"/>
  <c r="C8779" i="2"/>
  <c r="D8779" i="2"/>
  <c r="C8780" i="2"/>
  <c r="D8780" i="2"/>
  <c r="C8781" i="2"/>
  <c r="D8781" i="2"/>
  <c r="C8782" i="2"/>
  <c r="D8782" i="2"/>
  <c r="C8783" i="2"/>
  <c r="D8783" i="2"/>
  <c r="C8784" i="2"/>
  <c r="D8784" i="2"/>
  <c r="C8785" i="2"/>
  <c r="D8785" i="2"/>
  <c r="C8786" i="2"/>
  <c r="D8786" i="2"/>
  <c r="C8787" i="2"/>
  <c r="D8787" i="2"/>
  <c r="C8788" i="2"/>
  <c r="D8788" i="2"/>
  <c r="C8789" i="2"/>
  <c r="D8789" i="2"/>
  <c r="C8790" i="2"/>
  <c r="D8790" i="2"/>
  <c r="C8791" i="2"/>
  <c r="D8791" i="2"/>
  <c r="C8792" i="2"/>
  <c r="D8792" i="2"/>
  <c r="C8793" i="2"/>
  <c r="D8793" i="2"/>
  <c r="C8794" i="2"/>
  <c r="D8794" i="2"/>
  <c r="C8795" i="2"/>
  <c r="D8795" i="2"/>
  <c r="C8796" i="2"/>
  <c r="D8796" i="2"/>
  <c r="C8797" i="2"/>
  <c r="D8797" i="2"/>
  <c r="C8798" i="2"/>
  <c r="D8798" i="2"/>
  <c r="C8799" i="2"/>
  <c r="D8799" i="2"/>
  <c r="C8800" i="2"/>
  <c r="D8800" i="2"/>
  <c r="C8801" i="2"/>
  <c r="D8801" i="2"/>
  <c r="C8802" i="2"/>
  <c r="D8802" i="2"/>
  <c r="C8803" i="2"/>
  <c r="D8803" i="2"/>
  <c r="C8804" i="2"/>
  <c r="D8804" i="2"/>
  <c r="C8805" i="2"/>
  <c r="D8805" i="2"/>
  <c r="C8806" i="2"/>
  <c r="D8806" i="2"/>
  <c r="C8807" i="2"/>
  <c r="D8807" i="2"/>
  <c r="C8808" i="2"/>
  <c r="D8808" i="2"/>
  <c r="C8809" i="2"/>
  <c r="D8809" i="2"/>
  <c r="C8810" i="2"/>
  <c r="D8810" i="2"/>
  <c r="C8811" i="2"/>
  <c r="D8811" i="2"/>
  <c r="C8812" i="2"/>
  <c r="D8812" i="2"/>
  <c r="C8813" i="2"/>
  <c r="D8813" i="2"/>
  <c r="C8814" i="2"/>
  <c r="D8814" i="2"/>
  <c r="C8815" i="2"/>
  <c r="D8815" i="2"/>
  <c r="C8816" i="2"/>
  <c r="D8816" i="2"/>
  <c r="C8817" i="2"/>
  <c r="D8817" i="2"/>
  <c r="C8818" i="2"/>
  <c r="D8818" i="2"/>
  <c r="C8819" i="2"/>
  <c r="D8819" i="2"/>
  <c r="C8820" i="2"/>
  <c r="D8820" i="2"/>
  <c r="C8821" i="2"/>
  <c r="D8821" i="2"/>
  <c r="C8822" i="2"/>
  <c r="D8822" i="2"/>
  <c r="C8823" i="2"/>
  <c r="D8823" i="2"/>
  <c r="C8824" i="2"/>
  <c r="D8824" i="2"/>
  <c r="C8825" i="2"/>
  <c r="D8825" i="2"/>
  <c r="C8826" i="2"/>
  <c r="D8826" i="2"/>
  <c r="C8827" i="2"/>
  <c r="D8827" i="2"/>
  <c r="C8828" i="2"/>
  <c r="D8828" i="2"/>
  <c r="C8829" i="2"/>
  <c r="D8829" i="2"/>
  <c r="C8830" i="2"/>
  <c r="D8830" i="2"/>
  <c r="C8831" i="2"/>
  <c r="D8831" i="2"/>
  <c r="C8832" i="2"/>
  <c r="D8832" i="2"/>
  <c r="C8833" i="2"/>
  <c r="D8833" i="2"/>
  <c r="C8834" i="2"/>
  <c r="D8834" i="2"/>
  <c r="C8835" i="2"/>
  <c r="D8835" i="2"/>
  <c r="C8836" i="2"/>
  <c r="D8836" i="2"/>
  <c r="C8837" i="2"/>
  <c r="D8837" i="2"/>
  <c r="C8838" i="2"/>
  <c r="D8838" i="2"/>
  <c r="C8839" i="2"/>
  <c r="D8839" i="2"/>
  <c r="C8840" i="2"/>
  <c r="D8840" i="2"/>
  <c r="C8841" i="2"/>
  <c r="D8841" i="2"/>
  <c r="C8842" i="2"/>
  <c r="D8842" i="2"/>
  <c r="C8843" i="2"/>
  <c r="D8843" i="2"/>
  <c r="C8844" i="2"/>
  <c r="D8844" i="2"/>
  <c r="C8845" i="2"/>
  <c r="D8845" i="2"/>
  <c r="C8846" i="2"/>
  <c r="D8846" i="2"/>
  <c r="C8847" i="2"/>
  <c r="D8847" i="2"/>
  <c r="C8848" i="2"/>
  <c r="D8848" i="2"/>
  <c r="C8849" i="2"/>
  <c r="D8849" i="2"/>
  <c r="C8850" i="2"/>
  <c r="D8850" i="2"/>
  <c r="C8851" i="2"/>
  <c r="D8851" i="2"/>
  <c r="C8852" i="2"/>
  <c r="D8852" i="2"/>
  <c r="C8853" i="2"/>
  <c r="D8853" i="2"/>
  <c r="C8854" i="2"/>
  <c r="D8854" i="2"/>
  <c r="C8855" i="2"/>
  <c r="D8855" i="2"/>
  <c r="C8856" i="2"/>
  <c r="D8856" i="2"/>
  <c r="C8857" i="2"/>
  <c r="D8857" i="2"/>
  <c r="C8858" i="2"/>
  <c r="D8858" i="2"/>
  <c r="C8859" i="2"/>
  <c r="D8859" i="2"/>
  <c r="C8860" i="2"/>
  <c r="D8860" i="2"/>
  <c r="C8861" i="2"/>
  <c r="D8861" i="2"/>
  <c r="C8862" i="2"/>
  <c r="D8862" i="2"/>
  <c r="C8863" i="2"/>
  <c r="D8863" i="2"/>
  <c r="C8864" i="2"/>
  <c r="D8864" i="2"/>
  <c r="C8865" i="2"/>
  <c r="D8865" i="2"/>
  <c r="C8866" i="2"/>
  <c r="D8866" i="2"/>
  <c r="C8867" i="2"/>
  <c r="D8867" i="2"/>
  <c r="C8868" i="2"/>
  <c r="D8868" i="2"/>
  <c r="C8869" i="2"/>
  <c r="D8869" i="2"/>
  <c r="C8870" i="2"/>
  <c r="D8870" i="2"/>
  <c r="C8871" i="2"/>
  <c r="D8871" i="2"/>
  <c r="C8872" i="2"/>
  <c r="D8872" i="2"/>
  <c r="C8873" i="2"/>
  <c r="D8873" i="2"/>
  <c r="C8874" i="2"/>
  <c r="D8874" i="2"/>
  <c r="C8875" i="2"/>
  <c r="D8875" i="2"/>
  <c r="C8876" i="2"/>
  <c r="D8876" i="2"/>
  <c r="C8877" i="2"/>
  <c r="D8877" i="2"/>
  <c r="C8878" i="2"/>
  <c r="D8878" i="2"/>
  <c r="C8879" i="2"/>
  <c r="D8879" i="2"/>
  <c r="C8880" i="2"/>
  <c r="D8880" i="2"/>
  <c r="C8881" i="2"/>
  <c r="D8881" i="2"/>
  <c r="C8882" i="2"/>
  <c r="D8882" i="2"/>
  <c r="C8883" i="2"/>
  <c r="D8883" i="2"/>
  <c r="C8884" i="2"/>
  <c r="D8884" i="2"/>
  <c r="C8885" i="2"/>
  <c r="D8885" i="2"/>
  <c r="C8886" i="2"/>
  <c r="D8886" i="2"/>
  <c r="C8887" i="2"/>
  <c r="D8887" i="2"/>
  <c r="C8888" i="2"/>
  <c r="D8888" i="2"/>
  <c r="C8889" i="2"/>
  <c r="D8889" i="2"/>
  <c r="C8890" i="2"/>
  <c r="D8890" i="2"/>
  <c r="C8891" i="2"/>
  <c r="D8891" i="2"/>
  <c r="C8892" i="2"/>
  <c r="D8892" i="2"/>
  <c r="C8893" i="2"/>
  <c r="D8893" i="2"/>
  <c r="C8894" i="2"/>
  <c r="D8894" i="2"/>
  <c r="C8895" i="2"/>
  <c r="D8895" i="2"/>
  <c r="C8896" i="2"/>
  <c r="D8896" i="2"/>
  <c r="C8897" i="2"/>
  <c r="D8897" i="2"/>
  <c r="C8898" i="2"/>
  <c r="D8898" i="2"/>
  <c r="C8899" i="2"/>
  <c r="D8899" i="2"/>
  <c r="C8900" i="2"/>
  <c r="D8900" i="2"/>
  <c r="C8901" i="2"/>
  <c r="D8901" i="2"/>
  <c r="F8901" i="2"/>
  <c r="C8902" i="2"/>
  <c r="D8902" i="2"/>
  <c r="F8902" i="2"/>
  <c r="C8903" i="2"/>
  <c r="D8903" i="2"/>
  <c r="F8903" i="2"/>
  <c r="C8904" i="2"/>
  <c r="D8904" i="2"/>
  <c r="F8904" i="2"/>
  <c r="C8905" i="2"/>
  <c r="D8905" i="2"/>
  <c r="C8906" i="2"/>
  <c r="D8906" i="2"/>
  <c r="F8906" i="2"/>
  <c r="C8907" i="2"/>
  <c r="D8907" i="2"/>
  <c r="F8907" i="2"/>
  <c r="C8908" i="2"/>
  <c r="D8908" i="2"/>
  <c r="F8908" i="2"/>
  <c r="C8909" i="2"/>
  <c r="D8909" i="2"/>
  <c r="F8909" i="2"/>
  <c r="C8910" i="2"/>
  <c r="D8910" i="2"/>
  <c r="C8911" i="2"/>
  <c r="D8911" i="2"/>
  <c r="F8911" i="2"/>
  <c r="C8912" i="2"/>
  <c r="D8912" i="2"/>
  <c r="F8912" i="2"/>
  <c r="C8913" i="2"/>
  <c r="D8913" i="2"/>
  <c r="F8913" i="2"/>
  <c r="C8914" i="2"/>
  <c r="D8914" i="2"/>
  <c r="F8914" i="2"/>
  <c r="C8915" i="2"/>
  <c r="D8915" i="2"/>
  <c r="C8916" i="2"/>
  <c r="D8916" i="2"/>
  <c r="F8916" i="2"/>
  <c r="C8917" i="2"/>
  <c r="D8917" i="2"/>
  <c r="F8917" i="2"/>
  <c r="C8918" i="2"/>
  <c r="D8918" i="2"/>
  <c r="F8918" i="2"/>
  <c r="C8919" i="2"/>
  <c r="D8919" i="2"/>
  <c r="C8920" i="2"/>
  <c r="D8920" i="2"/>
  <c r="F8920" i="2"/>
  <c r="C8921" i="2"/>
  <c r="D8921" i="2"/>
  <c r="F8921" i="2"/>
  <c r="C8922" i="2"/>
  <c r="D8922" i="2"/>
  <c r="F8922" i="2"/>
  <c r="C8923" i="2"/>
  <c r="D8923" i="2"/>
  <c r="C8924" i="2"/>
  <c r="D8924" i="2"/>
  <c r="C8925" i="2"/>
  <c r="D8925" i="2"/>
  <c r="C8926" i="2"/>
  <c r="D8926" i="2"/>
  <c r="C8927" i="2"/>
  <c r="D8927" i="2"/>
  <c r="C8928" i="2"/>
  <c r="D8928" i="2"/>
  <c r="F8928" i="2"/>
  <c r="C8929" i="2"/>
  <c r="D8929" i="2"/>
  <c r="F8929" i="2"/>
  <c r="C8930" i="2"/>
  <c r="D8930" i="2"/>
  <c r="F8930" i="2"/>
  <c r="C8931" i="2"/>
  <c r="D8931" i="2"/>
  <c r="F8931" i="2"/>
  <c r="C8932" i="2"/>
  <c r="D8932" i="2"/>
  <c r="F8932" i="2"/>
  <c r="C8933" i="2"/>
  <c r="D8933" i="2"/>
  <c r="C8934" i="2"/>
  <c r="D8934" i="2"/>
  <c r="C8935" i="2"/>
  <c r="D8935" i="2"/>
  <c r="C8936" i="2"/>
  <c r="D8936" i="2"/>
  <c r="C8937" i="2"/>
  <c r="D8937" i="2"/>
  <c r="F8937" i="2"/>
  <c r="C8938" i="2"/>
  <c r="D8938" i="2"/>
  <c r="F8938" i="2"/>
  <c r="C8939" i="2"/>
  <c r="D8939" i="2"/>
  <c r="F8939" i="2"/>
  <c r="C8940" i="2"/>
  <c r="D8940" i="2"/>
  <c r="F8940" i="2"/>
  <c r="C8941" i="2"/>
  <c r="D8941" i="2"/>
  <c r="C8942" i="2"/>
  <c r="D8942" i="2"/>
  <c r="F8942" i="2"/>
  <c r="C8943" i="2"/>
  <c r="D8943" i="2"/>
  <c r="F8943" i="2"/>
  <c r="C8944" i="2"/>
  <c r="D8944" i="2"/>
  <c r="F8944" i="2"/>
  <c r="C8945" i="2"/>
  <c r="D8945" i="2"/>
  <c r="F8945" i="2"/>
  <c r="C8946" i="2"/>
  <c r="D8946" i="2"/>
  <c r="C8947" i="2"/>
  <c r="D8947" i="2"/>
  <c r="F8947" i="2"/>
  <c r="C8948" i="2"/>
  <c r="D8948" i="2"/>
  <c r="F8948" i="2"/>
  <c r="C8949" i="2"/>
  <c r="D8949" i="2"/>
  <c r="F8949" i="2"/>
  <c r="C8950" i="2"/>
  <c r="D8950" i="2"/>
  <c r="F8950" i="2"/>
  <c r="C8951" i="2"/>
  <c r="D8951" i="2"/>
  <c r="C8952" i="2"/>
  <c r="D8952" i="2"/>
  <c r="F8952" i="2"/>
  <c r="C8953" i="2"/>
  <c r="D8953" i="2"/>
  <c r="F8953" i="2"/>
  <c r="C8954" i="2"/>
  <c r="D8954" i="2"/>
  <c r="F8954" i="2"/>
  <c r="C8955" i="2"/>
  <c r="D8955" i="2"/>
  <c r="C8956" i="2"/>
  <c r="D8956" i="2"/>
  <c r="F8956" i="2"/>
  <c r="C8957" i="2"/>
  <c r="D8957" i="2"/>
  <c r="F8957" i="2"/>
  <c r="C8958" i="2"/>
  <c r="D8958" i="2"/>
  <c r="F8958" i="2"/>
  <c r="C8959" i="2"/>
  <c r="D8959" i="2"/>
  <c r="C8960" i="2"/>
  <c r="D8960" i="2"/>
  <c r="C8961" i="2"/>
  <c r="D8961" i="2"/>
  <c r="C8962" i="2"/>
  <c r="D8962" i="2"/>
  <c r="C8963" i="2"/>
  <c r="D8963" i="2"/>
  <c r="F8963" i="2"/>
  <c r="C8964" i="2"/>
  <c r="D8964" i="2"/>
  <c r="F8964" i="2"/>
  <c r="C8965" i="2"/>
  <c r="D8965" i="2"/>
  <c r="F8965" i="2"/>
  <c r="C8966" i="2"/>
  <c r="D8966" i="2"/>
  <c r="F8966" i="2"/>
  <c r="C8967" i="2"/>
  <c r="D8967" i="2"/>
  <c r="F8967" i="2"/>
  <c r="C8968" i="2"/>
  <c r="D8968" i="2"/>
  <c r="C8969" i="2"/>
  <c r="D8969" i="2"/>
  <c r="C8970" i="2"/>
  <c r="D8970" i="2"/>
  <c r="C8971" i="2"/>
  <c r="D8971" i="2"/>
  <c r="C8972" i="2"/>
  <c r="D8972" i="2"/>
  <c r="F8972" i="2"/>
  <c r="C8973" i="2"/>
  <c r="D8973" i="2"/>
  <c r="F8973" i="2"/>
  <c r="C8974" i="2"/>
  <c r="D8974" i="2"/>
  <c r="F8974" i="2"/>
  <c r="C8975" i="2"/>
  <c r="D8975" i="2"/>
  <c r="F8975" i="2"/>
  <c r="C8976" i="2"/>
  <c r="D8976" i="2"/>
  <c r="F8976" i="2"/>
  <c r="C8977" i="2"/>
  <c r="D8977" i="2"/>
  <c r="C8978" i="2"/>
  <c r="D8978" i="2"/>
  <c r="C8979" i="2"/>
  <c r="D8979" i="2"/>
  <c r="C8980" i="2"/>
  <c r="D8980" i="2"/>
  <c r="C8981" i="2"/>
  <c r="D8981" i="2"/>
  <c r="F8981" i="2"/>
  <c r="C8982" i="2"/>
  <c r="D8982" i="2"/>
  <c r="F8982" i="2"/>
  <c r="C8983" i="2"/>
  <c r="D8983" i="2"/>
  <c r="F8983" i="2"/>
  <c r="C8984" i="2"/>
  <c r="D8984" i="2"/>
  <c r="F8984" i="2"/>
  <c r="C8985" i="2"/>
  <c r="D8985" i="2"/>
  <c r="F8985" i="2"/>
  <c r="C8986" i="2"/>
  <c r="D8986" i="2"/>
  <c r="C8987" i="2"/>
  <c r="D8987" i="2"/>
  <c r="C8988" i="2"/>
  <c r="D8988" i="2"/>
  <c r="C8989" i="2"/>
  <c r="D8989" i="2"/>
  <c r="C8990" i="2"/>
  <c r="D8990" i="2"/>
  <c r="C8991" i="2"/>
  <c r="D8991" i="2"/>
  <c r="F8991" i="2"/>
  <c r="C8992" i="2"/>
  <c r="D8992" i="2"/>
  <c r="F8992" i="2"/>
  <c r="C8993" i="2"/>
  <c r="D8993" i="2"/>
  <c r="F8993" i="2"/>
  <c r="C8994" i="2"/>
  <c r="D8994" i="2"/>
  <c r="F8994" i="2"/>
  <c r="C8995" i="2"/>
  <c r="D8995" i="2"/>
  <c r="C8996" i="2"/>
  <c r="D8996" i="2"/>
  <c r="C8997" i="2"/>
  <c r="D8997" i="2"/>
  <c r="C8998" i="2"/>
  <c r="D8998" i="2"/>
  <c r="C8999" i="2"/>
  <c r="D8999" i="2"/>
  <c r="F8999" i="2"/>
  <c r="C9000" i="2"/>
  <c r="D9000" i="2"/>
  <c r="F9000" i="2"/>
  <c r="C9001" i="2"/>
  <c r="D9001" i="2"/>
  <c r="F9001" i="2"/>
  <c r="C9002" i="2"/>
  <c r="D9002" i="2"/>
  <c r="F9002" i="2"/>
  <c r="C9003" i="2"/>
  <c r="D9003" i="2"/>
  <c r="F9003" i="2"/>
  <c r="C9004" i="2"/>
  <c r="D9004" i="2"/>
  <c r="C9005" i="2"/>
  <c r="D9005" i="2"/>
  <c r="C9006" i="2"/>
  <c r="D9006" i="2"/>
  <c r="C9007" i="2"/>
  <c r="D9007" i="2"/>
  <c r="C9008" i="2"/>
  <c r="D9008" i="2"/>
  <c r="F9008" i="2"/>
  <c r="C9009" i="2"/>
  <c r="D9009" i="2"/>
  <c r="F9009" i="2"/>
  <c r="C9010" i="2"/>
  <c r="D9010" i="2"/>
  <c r="F9010" i="2"/>
  <c r="C9011" i="2"/>
  <c r="D9011" i="2"/>
  <c r="F9011" i="2"/>
  <c r="C9012" i="2"/>
  <c r="D9012" i="2"/>
  <c r="C9013" i="2"/>
  <c r="D9013" i="2"/>
  <c r="C9014" i="2"/>
  <c r="D9014" i="2"/>
  <c r="C9015" i="2"/>
  <c r="D9015" i="2"/>
  <c r="C9016" i="2"/>
  <c r="D9016" i="2"/>
  <c r="C9017" i="2"/>
  <c r="D9017" i="2"/>
  <c r="F9017" i="2"/>
  <c r="C9018" i="2"/>
  <c r="D9018" i="2"/>
  <c r="F9018" i="2"/>
  <c r="C9019" i="2"/>
  <c r="D9019" i="2"/>
  <c r="F9019" i="2"/>
  <c r="C9020" i="2"/>
  <c r="D9020" i="2"/>
  <c r="F9020" i="2"/>
  <c r="C9021" i="2"/>
  <c r="D9021" i="2"/>
  <c r="C9022" i="2"/>
  <c r="D9022" i="2"/>
  <c r="C9023" i="2"/>
  <c r="D9023" i="2"/>
  <c r="C9024" i="2"/>
  <c r="D9024" i="2"/>
  <c r="C9025" i="2"/>
  <c r="D9025" i="2"/>
  <c r="F9025" i="2"/>
  <c r="C9026" i="2"/>
  <c r="D9026" i="2"/>
  <c r="F9026" i="2"/>
  <c r="C9027" i="2"/>
  <c r="D9027" i="2"/>
  <c r="F9027" i="2"/>
  <c r="C9028" i="2"/>
  <c r="D9028" i="2"/>
  <c r="F9028" i="2"/>
  <c r="C9029" i="2"/>
  <c r="D9029" i="2"/>
  <c r="C9030" i="2"/>
  <c r="D9030" i="2"/>
  <c r="C9031" i="2"/>
  <c r="D9031" i="2"/>
  <c r="C9032" i="2"/>
  <c r="D9032" i="2"/>
  <c r="C9033" i="2"/>
  <c r="D9033" i="2"/>
  <c r="F9033" i="2"/>
  <c r="C9034" i="2"/>
  <c r="D9034" i="2"/>
  <c r="F9034" i="2"/>
  <c r="C9035" i="2"/>
  <c r="D9035" i="2"/>
  <c r="F9035" i="2"/>
  <c r="C9036" i="2"/>
  <c r="D9036" i="2"/>
  <c r="F9036" i="2"/>
  <c r="C9037" i="2"/>
  <c r="D9037" i="2"/>
  <c r="C9038" i="2"/>
  <c r="D9038" i="2"/>
  <c r="C9039" i="2"/>
  <c r="D9039" i="2"/>
  <c r="C9040" i="2"/>
  <c r="D9040" i="2"/>
  <c r="C9041" i="2"/>
  <c r="D9041" i="2"/>
  <c r="F9041" i="2"/>
  <c r="C9042" i="2"/>
  <c r="D9042" i="2"/>
  <c r="F9042" i="2"/>
  <c r="C9043" i="2"/>
  <c r="D9043" i="2"/>
  <c r="F9043" i="2"/>
  <c r="C9044" i="2"/>
  <c r="D9044" i="2"/>
  <c r="F9044" i="2"/>
  <c r="C9045" i="2"/>
  <c r="D9045" i="2"/>
  <c r="C9046" i="2"/>
  <c r="D9046" i="2"/>
  <c r="C9047" i="2"/>
  <c r="D9047" i="2"/>
  <c r="C9048" i="2"/>
  <c r="D9048" i="2"/>
  <c r="C9049" i="2"/>
  <c r="D9049" i="2"/>
  <c r="F9049" i="2"/>
  <c r="C9050" i="2"/>
  <c r="D9050" i="2"/>
  <c r="F9050" i="2"/>
  <c r="C9051" i="2"/>
  <c r="D9051" i="2"/>
  <c r="F9051" i="2"/>
  <c r="C9052" i="2"/>
  <c r="D9052" i="2"/>
  <c r="F9052" i="2"/>
  <c r="C9053" i="2"/>
  <c r="D9053" i="2"/>
  <c r="C9054" i="2"/>
  <c r="D9054" i="2"/>
  <c r="C9055" i="2"/>
  <c r="D9055" i="2"/>
  <c r="C9056" i="2"/>
  <c r="D9056" i="2"/>
  <c r="C9057" i="2"/>
  <c r="D9057" i="2"/>
  <c r="F9057" i="2"/>
  <c r="C9058" i="2"/>
  <c r="D9058" i="2"/>
  <c r="F9058" i="2"/>
  <c r="C9059" i="2"/>
  <c r="D9059" i="2"/>
  <c r="F9059" i="2"/>
  <c r="C9060" i="2"/>
  <c r="D9060" i="2"/>
  <c r="F9060" i="2"/>
  <c r="C9061" i="2"/>
  <c r="D9061" i="2"/>
  <c r="C9062" i="2"/>
  <c r="D9062" i="2"/>
  <c r="C9063" i="2"/>
  <c r="D9063" i="2"/>
  <c r="C9064" i="2"/>
  <c r="D9064" i="2"/>
  <c r="C9065" i="2"/>
  <c r="D9065" i="2"/>
  <c r="F9065" i="2"/>
  <c r="C9066" i="2"/>
  <c r="D9066" i="2"/>
  <c r="F9066" i="2"/>
  <c r="C9067" i="2"/>
  <c r="D9067" i="2"/>
  <c r="F9067" i="2"/>
  <c r="C9068" i="2"/>
  <c r="D9068" i="2"/>
  <c r="F9068" i="2"/>
  <c r="C9069" i="2"/>
  <c r="D9069" i="2"/>
  <c r="C9070" i="2"/>
  <c r="D9070" i="2"/>
  <c r="C9071" i="2"/>
  <c r="D9071" i="2"/>
  <c r="C9072" i="2"/>
  <c r="D9072" i="2"/>
  <c r="C9073" i="2"/>
  <c r="D9073" i="2"/>
  <c r="F9073" i="2"/>
  <c r="C9074" i="2"/>
  <c r="D9074" i="2"/>
  <c r="F9074" i="2"/>
  <c r="C9075" i="2"/>
  <c r="D9075" i="2"/>
  <c r="F9075" i="2"/>
  <c r="C9076" i="2"/>
  <c r="D9076" i="2"/>
  <c r="F9076" i="2"/>
  <c r="C9077" i="2"/>
  <c r="D9077" i="2"/>
  <c r="C9078" i="2"/>
  <c r="D9078" i="2"/>
  <c r="C9079" i="2"/>
  <c r="D9079" i="2"/>
  <c r="C9080" i="2"/>
  <c r="D9080" i="2"/>
  <c r="C9081" i="2"/>
  <c r="D9081" i="2"/>
  <c r="F9081" i="2"/>
  <c r="C9082" i="2"/>
  <c r="D9082" i="2"/>
  <c r="F9082" i="2"/>
  <c r="C9083" i="2"/>
  <c r="D9083" i="2"/>
  <c r="F9083" i="2"/>
  <c r="C9084" i="2"/>
  <c r="D9084" i="2"/>
  <c r="F9084" i="2"/>
  <c r="C9085" i="2"/>
  <c r="D9085" i="2"/>
  <c r="F9085" i="2"/>
  <c r="C9086" i="2"/>
  <c r="D9086" i="2"/>
  <c r="F9086" i="2"/>
  <c r="C9087" i="2"/>
  <c r="D9087" i="2"/>
  <c r="F9087" i="2"/>
  <c r="C9088" i="2"/>
  <c r="D9088" i="2"/>
  <c r="F9088" i="2"/>
  <c r="C9089" i="2"/>
  <c r="D9089" i="2"/>
  <c r="F9089" i="2"/>
  <c r="C9090" i="2"/>
  <c r="D9090" i="2"/>
  <c r="F9090" i="2"/>
  <c r="C9091" i="2"/>
  <c r="D9091" i="2"/>
  <c r="C9092" i="2"/>
  <c r="D9092" i="2"/>
  <c r="C9093" i="2"/>
  <c r="D9093" i="2"/>
  <c r="C9094" i="2"/>
  <c r="D9094" i="2"/>
  <c r="C9095" i="2"/>
  <c r="D9095" i="2"/>
  <c r="C9096" i="2"/>
  <c r="D9096" i="2"/>
  <c r="C9097" i="2"/>
  <c r="D9097" i="2"/>
  <c r="C9098" i="2"/>
  <c r="D9098" i="2"/>
  <c r="C9099" i="2"/>
  <c r="D9099" i="2"/>
  <c r="C9100" i="2"/>
  <c r="D9100" i="2"/>
  <c r="C9101" i="2"/>
  <c r="D9101" i="2"/>
  <c r="C9102" i="2"/>
  <c r="D9102" i="2"/>
  <c r="F9102" i="2"/>
  <c r="C9103" i="2"/>
  <c r="D9103" i="2"/>
  <c r="F9103" i="2"/>
  <c r="C9104" i="2"/>
  <c r="D9104" i="2"/>
  <c r="F9104" i="2"/>
  <c r="C9105" i="2"/>
  <c r="D9105" i="2"/>
  <c r="F9105" i="2"/>
  <c r="C9106" i="2"/>
  <c r="D9106" i="2"/>
  <c r="F9106" i="2"/>
  <c r="C9107" i="2"/>
  <c r="D9107" i="2"/>
  <c r="F9107" i="2"/>
  <c r="C9108" i="2"/>
  <c r="D9108" i="2"/>
  <c r="F9108" i="2"/>
  <c r="C9109" i="2"/>
  <c r="D9109" i="2"/>
  <c r="F9109" i="2"/>
  <c r="C9110" i="2"/>
  <c r="D9110" i="2"/>
  <c r="F9110" i="2"/>
  <c r="C9111" i="2"/>
  <c r="D9111" i="2"/>
  <c r="F9111" i="2"/>
  <c r="C9112" i="2"/>
  <c r="D9112" i="2"/>
  <c r="F9112" i="2"/>
  <c r="C9113" i="2"/>
  <c r="D9113" i="2"/>
  <c r="F9113" i="2"/>
  <c r="C9114" i="2"/>
  <c r="D9114" i="2"/>
  <c r="F9114" i="2"/>
  <c r="C9115" i="2"/>
  <c r="D9115" i="2"/>
  <c r="F9115" i="2"/>
  <c r="C9116" i="2"/>
  <c r="D9116" i="2"/>
  <c r="C9117" i="2"/>
  <c r="D9117" i="2"/>
  <c r="C9118" i="2"/>
  <c r="D9118" i="2"/>
  <c r="C9119" i="2"/>
  <c r="D9119" i="2"/>
  <c r="C9120" i="2"/>
  <c r="D9120" i="2"/>
  <c r="C9121" i="2"/>
  <c r="D9121" i="2"/>
  <c r="C9122" i="2"/>
  <c r="D9122" i="2"/>
  <c r="C9123" i="2"/>
  <c r="D9123" i="2"/>
  <c r="C9124" i="2"/>
  <c r="D9124" i="2"/>
  <c r="C9125" i="2"/>
  <c r="D9125" i="2"/>
  <c r="C9126" i="2"/>
  <c r="D9126" i="2"/>
  <c r="C9127" i="2"/>
  <c r="D9127" i="2"/>
  <c r="C9128" i="2"/>
  <c r="D9128" i="2"/>
  <c r="F9128" i="2"/>
  <c r="C9129" i="2"/>
  <c r="D9129" i="2"/>
  <c r="F9129" i="2"/>
  <c r="C9130" i="2"/>
  <c r="D9130" i="2"/>
  <c r="F9130" i="2"/>
  <c r="C9131" i="2"/>
  <c r="D9131" i="2"/>
  <c r="F9131" i="2"/>
  <c r="C9132" i="2"/>
  <c r="D9132" i="2"/>
  <c r="F9132" i="2"/>
  <c r="C9133" i="2"/>
  <c r="D9133" i="2"/>
  <c r="F9133" i="2"/>
  <c r="C9134" i="2"/>
  <c r="D9134" i="2"/>
  <c r="F9134" i="2"/>
  <c r="C9135" i="2"/>
  <c r="D9135" i="2"/>
  <c r="F9135" i="2"/>
  <c r="C9136" i="2"/>
  <c r="D9136" i="2"/>
  <c r="F9136" i="2"/>
  <c r="C9137" i="2"/>
  <c r="D9137" i="2"/>
  <c r="F9137" i="2"/>
  <c r="C9138" i="2"/>
  <c r="D9138" i="2"/>
  <c r="F9138" i="2"/>
  <c r="C9139" i="2"/>
  <c r="D9139" i="2"/>
  <c r="C9140" i="2"/>
  <c r="D9140" i="2"/>
  <c r="C9141" i="2"/>
  <c r="D9141" i="2"/>
  <c r="C9142" i="2"/>
  <c r="D9142" i="2"/>
  <c r="C9143" i="2"/>
  <c r="D9143" i="2"/>
  <c r="C9144" i="2"/>
  <c r="D9144" i="2"/>
  <c r="C9145" i="2"/>
  <c r="D9145" i="2"/>
  <c r="C9146" i="2"/>
  <c r="D9146" i="2"/>
  <c r="C9147" i="2"/>
  <c r="D9147" i="2"/>
  <c r="C9148" i="2"/>
  <c r="D9148" i="2"/>
  <c r="C9149" i="2"/>
  <c r="D9149" i="2"/>
  <c r="C9150" i="2"/>
  <c r="D9150" i="2"/>
  <c r="C9151" i="2"/>
  <c r="D9151" i="2"/>
  <c r="C9152" i="2"/>
  <c r="D9152" i="2"/>
  <c r="C9153" i="2"/>
  <c r="D9153" i="2"/>
  <c r="C9154" i="2"/>
  <c r="D9154" i="2"/>
  <c r="C9155" i="2"/>
  <c r="D9155" i="2"/>
  <c r="C9156" i="2"/>
  <c r="D9156" i="2"/>
  <c r="C9157" i="2"/>
  <c r="D9157" i="2"/>
  <c r="C9158" i="2"/>
  <c r="D9158" i="2"/>
  <c r="C9159" i="2"/>
  <c r="D9159" i="2"/>
  <c r="C9160" i="2"/>
  <c r="D9160" i="2"/>
  <c r="C9161" i="2"/>
  <c r="D9161" i="2"/>
  <c r="C9162" i="2"/>
  <c r="D9162" i="2"/>
  <c r="C9163" i="2"/>
  <c r="D9163" i="2"/>
  <c r="C9164" i="2"/>
  <c r="D9164" i="2"/>
  <c r="C9165" i="2"/>
  <c r="D9165" i="2"/>
  <c r="C9166" i="2"/>
  <c r="D9166" i="2"/>
  <c r="C9167" i="2"/>
  <c r="D9167" i="2"/>
  <c r="C9168" i="2"/>
  <c r="D9168" i="2"/>
  <c r="C9169" i="2"/>
  <c r="D9169" i="2"/>
  <c r="C9170" i="2"/>
  <c r="D9170" i="2"/>
  <c r="C9171" i="2"/>
  <c r="D9171" i="2"/>
  <c r="C9172" i="2"/>
  <c r="D9172" i="2"/>
  <c r="C9173" i="2"/>
  <c r="D9173" i="2"/>
  <c r="C9174" i="2"/>
  <c r="D9174" i="2"/>
  <c r="C9175" i="2"/>
  <c r="D9175" i="2"/>
  <c r="C9176" i="2"/>
  <c r="D9176" i="2"/>
  <c r="C9177" i="2"/>
  <c r="D9177" i="2"/>
  <c r="C9178" i="2"/>
  <c r="D9178" i="2"/>
  <c r="C9179" i="2"/>
  <c r="D9179" i="2"/>
  <c r="C9180" i="2"/>
  <c r="D9180" i="2"/>
  <c r="C9181" i="2"/>
  <c r="D9181" i="2"/>
  <c r="C9182" i="2"/>
  <c r="D9182" i="2"/>
  <c r="C9183" i="2"/>
  <c r="D9183" i="2"/>
  <c r="C9184" i="2"/>
  <c r="D9184" i="2"/>
  <c r="C9185" i="2"/>
  <c r="D9185" i="2"/>
  <c r="C9186" i="2"/>
  <c r="D9186" i="2"/>
  <c r="C9187" i="2"/>
  <c r="D9187" i="2"/>
  <c r="C9188" i="2"/>
  <c r="D9188" i="2"/>
  <c r="C9189" i="2"/>
  <c r="D9189" i="2"/>
  <c r="C9190" i="2"/>
  <c r="D9190" i="2"/>
  <c r="C9191" i="2"/>
  <c r="D9191" i="2"/>
  <c r="C9192" i="2"/>
  <c r="D9192" i="2"/>
  <c r="C9193" i="2"/>
  <c r="D9193" i="2"/>
  <c r="C9194" i="2"/>
  <c r="D9194" i="2"/>
  <c r="C9195" i="2"/>
  <c r="D9195" i="2"/>
  <c r="C9196" i="2"/>
  <c r="D9196" i="2"/>
  <c r="C9197" i="2"/>
  <c r="D9197" i="2"/>
  <c r="C9198" i="2"/>
  <c r="D9198" i="2"/>
  <c r="C9199" i="2"/>
  <c r="D9199" i="2"/>
  <c r="C9200" i="2"/>
  <c r="D9200" i="2"/>
  <c r="C9201" i="2"/>
  <c r="D9201" i="2"/>
  <c r="C9202" i="2"/>
  <c r="D9202" i="2"/>
  <c r="C9203" i="2"/>
  <c r="D9203" i="2"/>
  <c r="C9204" i="2"/>
  <c r="D9204" i="2"/>
  <c r="C9205" i="2"/>
  <c r="D9205" i="2"/>
  <c r="C9206" i="2"/>
  <c r="D9206" i="2"/>
  <c r="C9207" i="2"/>
  <c r="D9207" i="2"/>
  <c r="C9208" i="2"/>
  <c r="D9208" i="2"/>
  <c r="C9209" i="2"/>
  <c r="D9209" i="2"/>
  <c r="C9210" i="2"/>
  <c r="D9210" i="2"/>
  <c r="C9211" i="2"/>
  <c r="D9211" i="2"/>
  <c r="C9212" i="2"/>
  <c r="D9212" i="2"/>
  <c r="C9213" i="2"/>
  <c r="D9213" i="2"/>
  <c r="C9214" i="2"/>
  <c r="D9214" i="2"/>
  <c r="C9215" i="2"/>
  <c r="D9215" i="2"/>
  <c r="C9216" i="2"/>
  <c r="D9216" i="2"/>
  <c r="C9217" i="2"/>
  <c r="D9217" i="2"/>
  <c r="C9218" i="2"/>
  <c r="D9218" i="2"/>
  <c r="C9219" i="2"/>
  <c r="D9219" i="2"/>
  <c r="C9220" i="2"/>
  <c r="D9220" i="2"/>
  <c r="C9221" i="2"/>
  <c r="D9221" i="2"/>
  <c r="C9222" i="2"/>
  <c r="D9222" i="2"/>
  <c r="C9223" i="2"/>
  <c r="D9223" i="2"/>
  <c r="C9224" i="2"/>
  <c r="D9224" i="2"/>
  <c r="C9225" i="2"/>
  <c r="D9225" i="2"/>
  <c r="C9226" i="2"/>
  <c r="D9226" i="2"/>
  <c r="C9227" i="2"/>
  <c r="D9227" i="2"/>
  <c r="C9228" i="2"/>
  <c r="D9228" i="2"/>
  <c r="C9229" i="2"/>
  <c r="D9229" i="2"/>
  <c r="C9230" i="2"/>
  <c r="D9230" i="2"/>
  <c r="C9231" i="2"/>
  <c r="D9231" i="2"/>
  <c r="C9232" i="2"/>
  <c r="D9232" i="2"/>
  <c r="C9233" i="2"/>
  <c r="D9233" i="2"/>
  <c r="C9234" i="2"/>
  <c r="D9234" i="2"/>
  <c r="C9235" i="2"/>
  <c r="D9235" i="2"/>
  <c r="C9236" i="2"/>
  <c r="D9236" i="2"/>
  <c r="C9237" i="2"/>
  <c r="D9237" i="2"/>
  <c r="C9238" i="2"/>
  <c r="D9238" i="2"/>
  <c r="C9239" i="2"/>
  <c r="D9239" i="2"/>
  <c r="C9240" i="2"/>
  <c r="D9240" i="2"/>
  <c r="C9241" i="2"/>
  <c r="D9241" i="2"/>
  <c r="C9242" i="2"/>
  <c r="D9242" i="2"/>
  <c r="C9243" i="2"/>
  <c r="D9243" i="2"/>
  <c r="C9244" i="2"/>
  <c r="D9244" i="2"/>
  <c r="C9245" i="2"/>
  <c r="D9245" i="2"/>
  <c r="C9246" i="2"/>
  <c r="D9246" i="2"/>
  <c r="C9247" i="2"/>
  <c r="D9247" i="2"/>
  <c r="C9248" i="2"/>
  <c r="D9248" i="2"/>
  <c r="C9249" i="2"/>
  <c r="D9249" i="2"/>
  <c r="C9250" i="2"/>
  <c r="D9250" i="2"/>
  <c r="C9251" i="2"/>
  <c r="D9251" i="2"/>
  <c r="C9252" i="2"/>
  <c r="D9252" i="2"/>
  <c r="C9253" i="2"/>
  <c r="D9253" i="2"/>
  <c r="C9254" i="2"/>
  <c r="D9254" i="2"/>
  <c r="C9255" i="2"/>
  <c r="D9255" i="2"/>
  <c r="C9256" i="2"/>
  <c r="D9256" i="2"/>
  <c r="C9257" i="2"/>
  <c r="D9257" i="2"/>
  <c r="C9258" i="2"/>
  <c r="D9258" i="2"/>
  <c r="C9259" i="2"/>
  <c r="D9259" i="2"/>
  <c r="C9260" i="2"/>
  <c r="D9260" i="2"/>
  <c r="C9261" i="2"/>
  <c r="D9261" i="2"/>
  <c r="C9262" i="2"/>
  <c r="D9262" i="2"/>
  <c r="C9263" i="2"/>
  <c r="D9263" i="2"/>
  <c r="C9264" i="2"/>
  <c r="D9264" i="2"/>
  <c r="C9265" i="2"/>
  <c r="D9265" i="2"/>
  <c r="C9266" i="2"/>
  <c r="D9266" i="2"/>
  <c r="C9267" i="2"/>
  <c r="D9267" i="2"/>
  <c r="C9268" i="2"/>
  <c r="D9268" i="2"/>
  <c r="C9269" i="2"/>
  <c r="D9269" i="2"/>
  <c r="C9270" i="2"/>
  <c r="D9270" i="2"/>
  <c r="C9271" i="2"/>
  <c r="D9271" i="2"/>
  <c r="C9272" i="2"/>
  <c r="D9272" i="2"/>
  <c r="F9272" i="2"/>
  <c r="C9273" i="2"/>
  <c r="D9273" i="2"/>
  <c r="F9273" i="2"/>
  <c r="C9274" i="2"/>
  <c r="D9274" i="2"/>
  <c r="F9274" i="2"/>
  <c r="C9275" i="2"/>
  <c r="D9275" i="2"/>
  <c r="F9275" i="2"/>
  <c r="C9276" i="2"/>
  <c r="D9276" i="2"/>
  <c r="F9276" i="2"/>
  <c r="C9277" i="2"/>
  <c r="D9277" i="2"/>
  <c r="F9277" i="2"/>
  <c r="C9278" i="2"/>
  <c r="D9278" i="2"/>
  <c r="F9278" i="2"/>
  <c r="C9279" i="2"/>
  <c r="D9279" i="2"/>
  <c r="F9279" i="2"/>
  <c r="C9280" i="2"/>
  <c r="D9280" i="2"/>
  <c r="F9280" i="2"/>
  <c r="C9281" i="2"/>
  <c r="D9281" i="2"/>
  <c r="F9281" i="2"/>
  <c r="C9282" i="2"/>
  <c r="D9282" i="2"/>
  <c r="F9282" i="2"/>
  <c r="C9283" i="2"/>
  <c r="D9283" i="2"/>
  <c r="F9283" i="2"/>
  <c r="C9284" i="2"/>
  <c r="D9284" i="2"/>
  <c r="F9284" i="2"/>
  <c r="C9285" i="2"/>
  <c r="D9285" i="2"/>
  <c r="F9285" i="2"/>
  <c r="C9286" i="2"/>
  <c r="D9286" i="2"/>
  <c r="F9286" i="2"/>
  <c r="C9287" i="2"/>
  <c r="D9287" i="2"/>
  <c r="F9287" i="2"/>
  <c r="C9288" i="2"/>
  <c r="D9288" i="2"/>
  <c r="F9288" i="2"/>
  <c r="C9289" i="2"/>
  <c r="D9289" i="2"/>
  <c r="F9289" i="2"/>
  <c r="C9290" i="2"/>
  <c r="D9290" i="2"/>
  <c r="F9290" i="2"/>
  <c r="C9291" i="2"/>
  <c r="D9291" i="2"/>
  <c r="F9291" i="2"/>
  <c r="C9292" i="2"/>
  <c r="D9292" i="2"/>
  <c r="F9292" i="2"/>
  <c r="C9293" i="2"/>
  <c r="D9293" i="2"/>
  <c r="F9293" i="2"/>
  <c r="C9294" i="2"/>
  <c r="D9294" i="2"/>
  <c r="F9294" i="2"/>
  <c r="C9295" i="2"/>
  <c r="D9295" i="2"/>
  <c r="F9295" i="2"/>
  <c r="C9296" i="2"/>
  <c r="D9296" i="2"/>
  <c r="F9296" i="2"/>
  <c r="C9297" i="2"/>
  <c r="D9297" i="2"/>
  <c r="F9297" i="2"/>
  <c r="C9298" i="2"/>
  <c r="D9298" i="2"/>
  <c r="F9298" i="2"/>
  <c r="C9299" i="2"/>
  <c r="D9299" i="2"/>
  <c r="F9299" i="2"/>
  <c r="C9300" i="2"/>
  <c r="D9300" i="2"/>
  <c r="F9300" i="2"/>
  <c r="C9301" i="2"/>
  <c r="D9301" i="2"/>
  <c r="F9301" i="2"/>
  <c r="C9302" i="2"/>
  <c r="D9302" i="2"/>
  <c r="F9302" i="2"/>
  <c r="C9303" i="2"/>
  <c r="D9303" i="2"/>
  <c r="F9303" i="2"/>
  <c r="C9304" i="2"/>
  <c r="D9304" i="2"/>
  <c r="F9304" i="2"/>
  <c r="C9305" i="2"/>
  <c r="D9305" i="2"/>
  <c r="F9305" i="2"/>
  <c r="C9306" i="2"/>
  <c r="D9306" i="2"/>
  <c r="F9306" i="2"/>
  <c r="C9307" i="2"/>
  <c r="D9307" i="2"/>
  <c r="F9307" i="2"/>
  <c r="C9308" i="2"/>
  <c r="D9308" i="2"/>
  <c r="F9308" i="2"/>
  <c r="C9309" i="2"/>
  <c r="D9309" i="2"/>
  <c r="F9309" i="2"/>
  <c r="C9310" i="2"/>
  <c r="D9310" i="2"/>
  <c r="F9310" i="2"/>
  <c r="C9311" i="2"/>
  <c r="D9311" i="2"/>
  <c r="F9311" i="2"/>
  <c r="C9312" i="2"/>
  <c r="D9312" i="2"/>
  <c r="F9312" i="2"/>
  <c r="C9313" i="2"/>
  <c r="D9313" i="2"/>
  <c r="F9313" i="2"/>
  <c r="C9314" i="2"/>
  <c r="D9314" i="2"/>
  <c r="F9314" i="2"/>
  <c r="C9315" i="2"/>
  <c r="D9315" i="2"/>
  <c r="F9315" i="2"/>
  <c r="C9316" i="2"/>
  <c r="D9316" i="2"/>
  <c r="F9316" i="2"/>
  <c r="C9317" i="2"/>
  <c r="D9317" i="2"/>
  <c r="F9317" i="2"/>
  <c r="C9318" i="2"/>
  <c r="D9318" i="2"/>
  <c r="F9318" i="2"/>
  <c r="C9319" i="2"/>
  <c r="D9319" i="2"/>
  <c r="F9319" i="2"/>
  <c r="C9320" i="2"/>
  <c r="D9320" i="2"/>
  <c r="F9320" i="2"/>
  <c r="C9321" i="2"/>
  <c r="D9321" i="2"/>
  <c r="F9321" i="2"/>
  <c r="C9322" i="2"/>
  <c r="D9322" i="2"/>
  <c r="F9322" i="2"/>
  <c r="C9323" i="2"/>
  <c r="D9323" i="2"/>
  <c r="F9323" i="2"/>
  <c r="C9324" i="2"/>
  <c r="D9324" i="2"/>
  <c r="F9324" i="2"/>
  <c r="C9325" i="2"/>
  <c r="D9325" i="2"/>
  <c r="F9325" i="2"/>
  <c r="C9326" i="2"/>
  <c r="D9326" i="2"/>
  <c r="F9326" i="2"/>
  <c r="C9327" i="2"/>
  <c r="D9327" i="2"/>
  <c r="F9327" i="2"/>
  <c r="C9328" i="2"/>
  <c r="D9328" i="2"/>
  <c r="F9328" i="2"/>
  <c r="C9329" i="2"/>
  <c r="D9329" i="2"/>
  <c r="F9329" i="2"/>
  <c r="C9330" i="2"/>
  <c r="D9330" i="2"/>
  <c r="F9330" i="2"/>
  <c r="C9331" i="2"/>
  <c r="D9331" i="2"/>
  <c r="F9331" i="2"/>
  <c r="C9332" i="2"/>
  <c r="D9332" i="2"/>
  <c r="F9332" i="2"/>
  <c r="C9333" i="2"/>
  <c r="D9333" i="2"/>
  <c r="F9333" i="2"/>
  <c r="C9334" i="2"/>
  <c r="D9334" i="2"/>
  <c r="F9334" i="2"/>
  <c r="C9335" i="2"/>
  <c r="D9335" i="2"/>
  <c r="F9335" i="2"/>
  <c r="C9336" i="2"/>
  <c r="D9336" i="2"/>
  <c r="F9336" i="2"/>
  <c r="C9337" i="2"/>
  <c r="D9337" i="2"/>
  <c r="F9337" i="2"/>
  <c r="C9338" i="2"/>
  <c r="D9338" i="2"/>
  <c r="F9338" i="2"/>
  <c r="C9339" i="2"/>
  <c r="D9339" i="2"/>
  <c r="F9339" i="2"/>
  <c r="C9340" i="2"/>
  <c r="D9340" i="2"/>
  <c r="F9340" i="2"/>
  <c r="C9341" i="2"/>
  <c r="D9341" i="2"/>
  <c r="F9341" i="2"/>
  <c r="C9342" i="2"/>
  <c r="D9342" i="2"/>
  <c r="F9342" i="2"/>
  <c r="C9343" i="2"/>
  <c r="D9343" i="2"/>
  <c r="F9343" i="2"/>
  <c r="C9344" i="2"/>
  <c r="D9344" i="2"/>
  <c r="F9344" i="2"/>
  <c r="C9345" i="2"/>
  <c r="D9345" i="2"/>
  <c r="F9345" i="2"/>
  <c r="C9346" i="2"/>
  <c r="D9346" i="2"/>
  <c r="F9346" i="2"/>
  <c r="C9347" i="2"/>
  <c r="D9347" i="2"/>
  <c r="F9347" i="2"/>
  <c r="C9348" i="2"/>
  <c r="D9348" i="2"/>
  <c r="F9348" i="2"/>
  <c r="C9349" i="2"/>
  <c r="D9349" i="2"/>
  <c r="F9349" i="2"/>
  <c r="C9350" i="2"/>
  <c r="D9350" i="2"/>
  <c r="F9350" i="2"/>
  <c r="C9351" i="2"/>
  <c r="D9351" i="2"/>
  <c r="F9351" i="2"/>
  <c r="C9352" i="2"/>
  <c r="D9352" i="2"/>
  <c r="F9352" i="2"/>
  <c r="C9353" i="2"/>
  <c r="D9353" i="2"/>
  <c r="F9353" i="2"/>
  <c r="C9354" i="2"/>
  <c r="D9354" i="2"/>
  <c r="F9354" i="2"/>
  <c r="C9355" i="2"/>
  <c r="D9355" i="2"/>
  <c r="F9355" i="2"/>
  <c r="C9356" i="2"/>
  <c r="D9356" i="2"/>
  <c r="F9356" i="2"/>
  <c r="C9357" i="2"/>
  <c r="D9357" i="2"/>
  <c r="F9357" i="2"/>
  <c r="C9358" i="2"/>
  <c r="D9358" i="2"/>
  <c r="F9358" i="2"/>
  <c r="C9359" i="2"/>
  <c r="D9359" i="2"/>
  <c r="F9359" i="2"/>
  <c r="C9360" i="2"/>
  <c r="D9360" i="2"/>
  <c r="F9360" i="2"/>
  <c r="C9361" i="2"/>
  <c r="D9361" i="2"/>
  <c r="F9361" i="2"/>
  <c r="C9362" i="2"/>
  <c r="D9362" i="2"/>
  <c r="F9362" i="2"/>
  <c r="C9363" i="2"/>
  <c r="D9363" i="2"/>
  <c r="F9363" i="2"/>
  <c r="C9364" i="2"/>
  <c r="D9364" i="2"/>
  <c r="F9364" i="2"/>
  <c r="C9365" i="2"/>
  <c r="D9365" i="2"/>
  <c r="F9365" i="2"/>
  <c r="C9366" i="2"/>
  <c r="D9366" i="2"/>
  <c r="F9366" i="2"/>
  <c r="C9367" i="2"/>
  <c r="D9367" i="2"/>
  <c r="F9367" i="2"/>
  <c r="C9368" i="2"/>
  <c r="D9368" i="2"/>
  <c r="F9368" i="2"/>
  <c r="C9369" i="2"/>
  <c r="D9369" i="2"/>
  <c r="F9369" i="2"/>
  <c r="C9370" i="2"/>
  <c r="D9370" i="2"/>
  <c r="F9370" i="2"/>
  <c r="C9371" i="2"/>
  <c r="D9371" i="2"/>
  <c r="F9371" i="2"/>
  <c r="C9372" i="2"/>
  <c r="D9372" i="2"/>
  <c r="F9372" i="2"/>
  <c r="C9373" i="2"/>
  <c r="D9373" i="2"/>
  <c r="F9373" i="2"/>
  <c r="C9374" i="2"/>
  <c r="D9374" i="2"/>
  <c r="F9374" i="2"/>
  <c r="C9375" i="2"/>
  <c r="D9375" i="2"/>
  <c r="F9375" i="2"/>
  <c r="C9376" i="2"/>
  <c r="D9376" i="2"/>
  <c r="F9376" i="2"/>
  <c r="C9377" i="2"/>
  <c r="D9377" i="2"/>
  <c r="F9377" i="2"/>
  <c r="C9378" i="2"/>
  <c r="D9378" i="2"/>
  <c r="F9378" i="2"/>
  <c r="C9379" i="2"/>
  <c r="D9379" i="2"/>
  <c r="F9379" i="2"/>
  <c r="C9380" i="2"/>
  <c r="D9380" i="2"/>
  <c r="F9380" i="2"/>
  <c r="C9381" i="2"/>
  <c r="D9381" i="2"/>
  <c r="F9381" i="2"/>
  <c r="C9382" i="2"/>
  <c r="D9382" i="2"/>
  <c r="F9382" i="2"/>
  <c r="C9383" i="2"/>
  <c r="D9383" i="2"/>
  <c r="F9383" i="2"/>
  <c r="C9384" i="2"/>
  <c r="D9384" i="2"/>
  <c r="C9385" i="2"/>
  <c r="D9385" i="2"/>
  <c r="C9386" i="2"/>
  <c r="D9386" i="2"/>
  <c r="C9387" i="2"/>
  <c r="D9387" i="2"/>
  <c r="C9388" i="2"/>
  <c r="D9388" i="2"/>
  <c r="F9388" i="2"/>
  <c r="C9389" i="2"/>
  <c r="D9389" i="2"/>
  <c r="F9389" i="2"/>
  <c r="C9390" i="2"/>
  <c r="D9390" i="2"/>
  <c r="F9390" i="2"/>
  <c r="C9391" i="2"/>
  <c r="D9391" i="2"/>
  <c r="F9391" i="2"/>
  <c r="C9392" i="2"/>
  <c r="D9392" i="2"/>
  <c r="C9393" i="2"/>
  <c r="D9393" i="2"/>
  <c r="C9394" i="2"/>
  <c r="D9394" i="2"/>
  <c r="C9395" i="2"/>
  <c r="D9395" i="2"/>
  <c r="C9396" i="2"/>
  <c r="D9396" i="2"/>
  <c r="F9396" i="2"/>
  <c r="C9397" i="2"/>
  <c r="D9397" i="2"/>
  <c r="F9397" i="2"/>
  <c r="C9398" i="2"/>
  <c r="D9398" i="2"/>
  <c r="F9398" i="2"/>
  <c r="C9399" i="2"/>
  <c r="D9399" i="2"/>
  <c r="F9399" i="2"/>
  <c r="C9400" i="2"/>
  <c r="D9400" i="2"/>
  <c r="C9401" i="2"/>
  <c r="D9401" i="2"/>
  <c r="C9402" i="2"/>
  <c r="D9402" i="2"/>
  <c r="C9403" i="2"/>
  <c r="D9403" i="2"/>
  <c r="C9404" i="2"/>
  <c r="D9404" i="2"/>
  <c r="F9404" i="2"/>
  <c r="C9405" i="2"/>
  <c r="D9405" i="2"/>
  <c r="F9405" i="2"/>
  <c r="C9406" i="2"/>
  <c r="D9406" i="2"/>
  <c r="F9406" i="2"/>
  <c r="C9407" i="2"/>
  <c r="D9407" i="2"/>
  <c r="F9407" i="2"/>
  <c r="C9408" i="2"/>
  <c r="D9408" i="2"/>
  <c r="C9409" i="2"/>
  <c r="D9409" i="2"/>
  <c r="C9410" i="2"/>
  <c r="D9410" i="2"/>
  <c r="C9411" i="2"/>
  <c r="D9411" i="2"/>
  <c r="C9412" i="2"/>
  <c r="D9412" i="2"/>
  <c r="F9412" i="2"/>
  <c r="C9413" i="2"/>
  <c r="D9413" i="2"/>
  <c r="F9413" i="2"/>
  <c r="C9414" i="2"/>
  <c r="D9414" i="2"/>
  <c r="F9414" i="2"/>
  <c r="C9415" i="2"/>
  <c r="D9415" i="2"/>
  <c r="F9415" i="2"/>
  <c r="C9416" i="2"/>
  <c r="D9416" i="2"/>
  <c r="C9417" i="2"/>
  <c r="D9417" i="2"/>
  <c r="C9418" i="2"/>
  <c r="D9418" i="2"/>
  <c r="C9419" i="2"/>
  <c r="D9419" i="2"/>
  <c r="C9420" i="2"/>
  <c r="D9420" i="2"/>
  <c r="F9420" i="2"/>
  <c r="C9421" i="2"/>
  <c r="D9421" i="2"/>
  <c r="F9421" i="2"/>
  <c r="C9422" i="2"/>
  <c r="D9422" i="2"/>
  <c r="F9422" i="2"/>
  <c r="C9423" i="2"/>
  <c r="D9423" i="2"/>
  <c r="F9423" i="2"/>
  <c r="C9424" i="2"/>
  <c r="D9424" i="2"/>
  <c r="C9425" i="2"/>
  <c r="D9425" i="2"/>
  <c r="C9426" i="2"/>
  <c r="D9426" i="2"/>
  <c r="C9427" i="2"/>
  <c r="D9427" i="2"/>
  <c r="C9428" i="2"/>
  <c r="D9428" i="2"/>
  <c r="F9428" i="2"/>
  <c r="C9429" i="2"/>
  <c r="D9429" i="2"/>
  <c r="F9429" i="2"/>
  <c r="C9430" i="2"/>
  <c r="D9430" i="2"/>
  <c r="F9430" i="2"/>
  <c r="C9431" i="2"/>
  <c r="D9431" i="2"/>
  <c r="F9431" i="2"/>
  <c r="C9432" i="2"/>
  <c r="D9432" i="2"/>
  <c r="C9433" i="2"/>
  <c r="D9433" i="2"/>
  <c r="C9434" i="2"/>
  <c r="D9434" i="2"/>
  <c r="C9435" i="2"/>
  <c r="D9435" i="2"/>
  <c r="C9436" i="2"/>
  <c r="D9436" i="2"/>
  <c r="F9436" i="2"/>
  <c r="C9437" i="2"/>
  <c r="D9437" i="2"/>
  <c r="F9437" i="2"/>
  <c r="C9438" i="2"/>
  <c r="D9438" i="2"/>
  <c r="F9438" i="2"/>
  <c r="C9439" i="2"/>
  <c r="D9439" i="2"/>
  <c r="F9439" i="2"/>
  <c r="C9440" i="2"/>
  <c r="D9440" i="2"/>
  <c r="C9441" i="2"/>
  <c r="D9441" i="2"/>
  <c r="C9442" i="2"/>
  <c r="D9442" i="2"/>
  <c r="C9443" i="2"/>
  <c r="D9443" i="2"/>
  <c r="C9444" i="2"/>
  <c r="D9444" i="2"/>
  <c r="C9445" i="2"/>
  <c r="D9445" i="2"/>
  <c r="F9445" i="2"/>
  <c r="C9446" i="2"/>
  <c r="D9446" i="2"/>
  <c r="F9446" i="2"/>
  <c r="C9447" i="2"/>
  <c r="D9447" i="2"/>
  <c r="F9447" i="2"/>
  <c r="C9448" i="2"/>
  <c r="D9448" i="2"/>
  <c r="F9448" i="2"/>
  <c r="C9449" i="2"/>
  <c r="D9449" i="2"/>
  <c r="C9450" i="2"/>
  <c r="D9450" i="2"/>
  <c r="C9451" i="2"/>
  <c r="D9451" i="2"/>
  <c r="C9452" i="2"/>
  <c r="D9452" i="2"/>
  <c r="C9453" i="2"/>
  <c r="D9453" i="2"/>
  <c r="F9453" i="2"/>
  <c r="C9454" i="2"/>
  <c r="D9454" i="2"/>
  <c r="F9454" i="2"/>
  <c r="C9455" i="2"/>
  <c r="D9455" i="2"/>
  <c r="F9455" i="2"/>
  <c r="C9456" i="2"/>
  <c r="D9456" i="2"/>
  <c r="F9456" i="2"/>
  <c r="C9457" i="2"/>
  <c r="D9457" i="2"/>
  <c r="C9458" i="2"/>
  <c r="D9458" i="2"/>
  <c r="C9459" i="2"/>
  <c r="D9459" i="2"/>
  <c r="C9460" i="2"/>
  <c r="D9460" i="2"/>
  <c r="C9461" i="2"/>
  <c r="D9461" i="2"/>
  <c r="F9461" i="2"/>
  <c r="C9462" i="2"/>
  <c r="D9462" i="2"/>
  <c r="F9462" i="2"/>
  <c r="C9463" i="2"/>
  <c r="D9463" i="2"/>
  <c r="F9463" i="2"/>
  <c r="C9464" i="2"/>
  <c r="D9464" i="2"/>
  <c r="F9464" i="2"/>
  <c r="C9465" i="2"/>
  <c r="D9465" i="2"/>
  <c r="C9466" i="2"/>
  <c r="D9466" i="2"/>
  <c r="C9467" i="2"/>
  <c r="D9467" i="2"/>
  <c r="C9468" i="2"/>
  <c r="D9468" i="2"/>
  <c r="C9469" i="2"/>
  <c r="D9469" i="2"/>
  <c r="F9469" i="2"/>
  <c r="C9470" i="2"/>
  <c r="D9470" i="2"/>
  <c r="F9470" i="2"/>
  <c r="C9471" i="2"/>
  <c r="D9471" i="2"/>
  <c r="F9471" i="2"/>
  <c r="C9472" i="2"/>
  <c r="D9472" i="2"/>
  <c r="F9472" i="2"/>
  <c r="C9473" i="2"/>
  <c r="D9473" i="2"/>
  <c r="C9474" i="2"/>
  <c r="D9474" i="2"/>
  <c r="C9475" i="2"/>
  <c r="D9475" i="2"/>
  <c r="C9476" i="2"/>
  <c r="D9476" i="2"/>
  <c r="C9477" i="2"/>
  <c r="D9477" i="2"/>
  <c r="F9477" i="2"/>
  <c r="C9478" i="2"/>
  <c r="D9478" i="2"/>
  <c r="F9478" i="2"/>
  <c r="C9479" i="2"/>
  <c r="D9479" i="2"/>
  <c r="F9479" i="2"/>
  <c r="C9480" i="2"/>
  <c r="D9480" i="2"/>
  <c r="F9480" i="2"/>
  <c r="C9481" i="2"/>
  <c r="D9481" i="2"/>
  <c r="C9482" i="2"/>
  <c r="D9482" i="2"/>
  <c r="C9483" i="2"/>
  <c r="D9483" i="2"/>
  <c r="C9484" i="2"/>
  <c r="D9484" i="2"/>
  <c r="C9485" i="2"/>
  <c r="D9485" i="2"/>
  <c r="F9485" i="2"/>
  <c r="C9486" i="2"/>
  <c r="D9486" i="2"/>
  <c r="F9486" i="2"/>
  <c r="C9487" i="2"/>
  <c r="D9487" i="2"/>
  <c r="F9487" i="2"/>
  <c r="C9488" i="2"/>
  <c r="D9488" i="2"/>
  <c r="F9488" i="2"/>
  <c r="C9489" i="2"/>
  <c r="D9489" i="2"/>
  <c r="C9490" i="2"/>
  <c r="D9490" i="2"/>
  <c r="C9491" i="2"/>
  <c r="D9491" i="2"/>
  <c r="C9492" i="2"/>
  <c r="D9492" i="2"/>
  <c r="C9493" i="2"/>
  <c r="D9493" i="2"/>
  <c r="F9493" i="2"/>
  <c r="C9494" i="2"/>
  <c r="D9494" i="2"/>
  <c r="F9494" i="2"/>
  <c r="C9495" i="2"/>
  <c r="D9495" i="2"/>
  <c r="F9495" i="2"/>
  <c r="C9496" i="2"/>
  <c r="D9496" i="2"/>
  <c r="F9496" i="2"/>
  <c r="C9497" i="2"/>
  <c r="D9497" i="2"/>
  <c r="C9498" i="2"/>
  <c r="D9498" i="2"/>
  <c r="C9499" i="2"/>
  <c r="D9499" i="2"/>
  <c r="C9500" i="2"/>
  <c r="D9500" i="2"/>
  <c r="C9501" i="2"/>
  <c r="D9501" i="2"/>
  <c r="F9501" i="2"/>
  <c r="C9502" i="2"/>
  <c r="D9502" i="2"/>
  <c r="F9502" i="2"/>
  <c r="C9503" i="2"/>
  <c r="D9503" i="2"/>
  <c r="F9503" i="2"/>
  <c r="C9504" i="2"/>
  <c r="D9504" i="2"/>
  <c r="F9504" i="2"/>
  <c r="C9505" i="2"/>
  <c r="D9505" i="2"/>
  <c r="C9506" i="2"/>
  <c r="D9506" i="2"/>
  <c r="C9507" i="2"/>
  <c r="D9507" i="2"/>
  <c r="C9508" i="2"/>
  <c r="D9508" i="2"/>
  <c r="C9509" i="2"/>
  <c r="D9509" i="2"/>
  <c r="F9509" i="2"/>
  <c r="C9510" i="2"/>
  <c r="D9510" i="2"/>
  <c r="F9510" i="2"/>
  <c r="C9511" i="2"/>
  <c r="D9511" i="2"/>
  <c r="F9511" i="2"/>
  <c r="C9512" i="2"/>
  <c r="D9512" i="2"/>
  <c r="F9512" i="2"/>
  <c r="C9513" i="2"/>
  <c r="D9513" i="2"/>
  <c r="C9514" i="2"/>
  <c r="D9514" i="2"/>
  <c r="C9515" i="2"/>
  <c r="D9515" i="2"/>
  <c r="C9516" i="2"/>
  <c r="D9516" i="2"/>
  <c r="C9517" i="2"/>
  <c r="D9517" i="2"/>
  <c r="F9517" i="2"/>
  <c r="C9518" i="2"/>
  <c r="D9518" i="2"/>
  <c r="F9518" i="2"/>
  <c r="C9519" i="2"/>
  <c r="D9519" i="2"/>
  <c r="F9519" i="2"/>
  <c r="C9520" i="2"/>
  <c r="D9520" i="2"/>
  <c r="F9520" i="2"/>
  <c r="C9521" i="2"/>
  <c r="D9521" i="2"/>
  <c r="C9522" i="2"/>
  <c r="D9522" i="2"/>
  <c r="C9523" i="2"/>
  <c r="D9523" i="2"/>
  <c r="C9524" i="2"/>
  <c r="D9524" i="2"/>
  <c r="C9525" i="2"/>
  <c r="D9525" i="2"/>
  <c r="C9526" i="2"/>
  <c r="D9526" i="2"/>
  <c r="C9527" i="2"/>
  <c r="D9527" i="2"/>
  <c r="F9527" i="2"/>
  <c r="C9528" i="2"/>
  <c r="D9528" i="2"/>
  <c r="F9528" i="2"/>
  <c r="C9529" i="2"/>
  <c r="D9529" i="2"/>
  <c r="F9529" i="2"/>
  <c r="C9530" i="2"/>
  <c r="D9530" i="2"/>
  <c r="F9530" i="2"/>
  <c r="C9531" i="2"/>
  <c r="D9531" i="2"/>
  <c r="C9532" i="2"/>
  <c r="D9532" i="2"/>
  <c r="C9533" i="2"/>
  <c r="D9533" i="2"/>
  <c r="C9534" i="2"/>
  <c r="D9534" i="2"/>
  <c r="C9535" i="2"/>
  <c r="D9535" i="2"/>
  <c r="F9535" i="2"/>
  <c r="C9536" i="2"/>
  <c r="D9536" i="2"/>
  <c r="F9536" i="2"/>
  <c r="C9537" i="2"/>
  <c r="D9537" i="2"/>
  <c r="F9537" i="2"/>
  <c r="C9538" i="2"/>
  <c r="D9538" i="2"/>
  <c r="F9538" i="2"/>
  <c r="C9539" i="2"/>
  <c r="D9539" i="2"/>
  <c r="C9540" i="2"/>
  <c r="D9540" i="2"/>
  <c r="C9541" i="2"/>
  <c r="D9541" i="2"/>
  <c r="C9542" i="2"/>
  <c r="D9542" i="2"/>
  <c r="C9543" i="2"/>
  <c r="D9543" i="2"/>
  <c r="F9543" i="2"/>
  <c r="C9544" i="2"/>
  <c r="D9544" i="2"/>
  <c r="F9544" i="2"/>
  <c r="C9545" i="2"/>
  <c r="D9545" i="2"/>
  <c r="F9545" i="2"/>
  <c r="C9546" i="2"/>
  <c r="D9546" i="2"/>
  <c r="F9546" i="2"/>
  <c r="C9547" i="2"/>
  <c r="D9547" i="2"/>
  <c r="C9548" i="2"/>
  <c r="D9548" i="2"/>
  <c r="C9549" i="2"/>
  <c r="D9549" i="2"/>
  <c r="C9550" i="2"/>
  <c r="D9550" i="2"/>
  <c r="C9551" i="2"/>
  <c r="D9551" i="2"/>
  <c r="F9551" i="2"/>
  <c r="C9552" i="2"/>
  <c r="D9552" i="2"/>
  <c r="F9552" i="2"/>
  <c r="C9553" i="2"/>
  <c r="D9553" i="2"/>
  <c r="F9553" i="2"/>
  <c r="C9554" i="2"/>
  <c r="D9554" i="2"/>
  <c r="F9554" i="2"/>
  <c r="C9555" i="2"/>
  <c r="D9555" i="2"/>
  <c r="C9556" i="2"/>
  <c r="D9556" i="2"/>
  <c r="C9557" i="2"/>
  <c r="D9557" i="2"/>
  <c r="C9558" i="2"/>
  <c r="D9558" i="2"/>
  <c r="C9559" i="2"/>
  <c r="D9559" i="2"/>
  <c r="F9559" i="2"/>
  <c r="C9560" i="2"/>
  <c r="D9560" i="2"/>
  <c r="F9560" i="2"/>
  <c r="C9561" i="2"/>
  <c r="D9561" i="2"/>
  <c r="F9561" i="2"/>
  <c r="C9562" i="2"/>
  <c r="D9562" i="2"/>
  <c r="F9562" i="2"/>
  <c r="C9563" i="2"/>
  <c r="D9563" i="2"/>
  <c r="C9564" i="2"/>
  <c r="D9564" i="2"/>
  <c r="C9565" i="2"/>
  <c r="D9565" i="2"/>
  <c r="C9566" i="2"/>
  <c r="D9566" i="2"/>
  <c r="C9567" i="2"/>
  <c r="D9567" i="2"/>
  <c r="F9567" i="2"/>
  <c r="C9568" i="2"/>
  <c r="D9568" i="2"/>
  <c r="F9568" i="2"/>
  <c r="C9569" i="2"/>
  <c r="D9569" i="2"/>
  <c r="F9569" i="2"/>
  <c r="C9570" i="2"/>
  <c r="D9570" i="2"/>
  <c r="F9570" i="2"/>
  <c r="C9571" i="2"/>
  <c r="D9571" i="2"/>
  <c r="C9572" i="2"/>
  <c r="D9572" i="2"/>
  <c r="C9573" i="2"/>
  <c r="D9573" i="2"/>
  <c r="C9574" i="2"/>
  <c r="D9574" i="2"/>
  <c r="C9575" i="2"/>
  <c r="D9575" i="2"/>
  <c r="F9575" i="2"/>
  <c r="C9576" i="2"/>
  <c r="D9576" i="2"/>
  <c r="F9576" i="2"/>
  <c r="C9577" i="2"/>
  <c r="D9577" i="2"/>
  <c r="F9577" i="2"/>
  <c r="C9578" i="2"/>
  <c r="D9578" i="2"/>
  <c r="F9578" i="2"/>
  <c r="C9579" i="2"/>
  <c r="D9579" i="2"/>
  <c r="C9580" i="2"/>
  <c r="D9580" i="2"/>
  <c r="C9581" i="2"/>
  <c r="D9581" i="2"/>
  <c r="C9582" i="2"/>
  <c r="D9582" i="2"/>
  <c r="C9583" i="2"/>
  <c r="D9583" i="2"/>
  <c r="F9583" i="2"/>
  <c r="C9584" i="2"/>
  <c r="D9584" i="2"/>
  <c r="F9584" i="2"/>
  <c r="C9585" i="2"/>
  <c r="D9585" i="2"/>
  <c r="F9585" i="2"/>
  <c r="C9586" i="2"/>
  <c r="D9586" i="2"/>
  <c r="F9586" i="2"/>
  <c r="C9587" i="2"/>
  <c r="D9587" i="2"/>
  <c r="C9588" i="2"/>
  <c r="D9588" i="2"/>
  <c r="C9589" i="2"/>
  <c r="D9589" i="2"/>
  <c r="C9590" i="2"/>
  <c r="D9590" i="2"/>
  <c r="C9591" i="2"/>
  <c r="D9591" i="2"/>
  <c r="F9591" i="2"/>
  <c r="C9592" i="2"/>
  <c r="D9592" i="2"/>
  <c r="F9592" i="2"/>
  <c r="C9593" i="2"/>
  <c r="D9593" i="2"/>
  <c r="F9593" i="2"/>
  <c r="C9594" i="2"/>
  <c r="D9594" i="2"/>
  <c r="F9594" i="2"/>
  <c r="C9595" i="2"/>
  <c r="D9595" i="2"/>
  <c r="C9596" i="2"/>
  <c r="D9596" i="2"/>
  <c r="C9597" i="2"/>
  <c r="D9597" i="2"/>
  <c r="C9598" i="2"/>
  <c r="D9598" i="2"/>
  <c r="C9599" i="2"/>
  <c r="D9599" i="2"/>
  <c r="F9599" i="2"/>
  <c r="C9600" i="2"/>
  <c r="D9600" i="2"/>
  <c r="F9600" i="2"/>
  <c r="C9601" i="2"/>
  <c r="D9601" i="2"/>
  <c r="F9601" i="2"/>
  <c r="C9602" i="2"/>
  <c r="D9602" i="2"/>
  <c r="F9602" i="2"/>
  <c r="C9603" i="2"/>
  <c r="D9603" i="2"/>
  <c r="C9604" i="2"/>
  <c r="D9604" i="2"/>
  <c r="C9605" i="2"/>
  <c r="D9605" i="2"/>
  <c r="C9606" i="2"/>
  <c r="D9606" i="2"/>
  <c r="C9607" i="2"/>
  <c r="D9607" i="2"/>
  <c r="F9607" i="2"/>
  <c r="C9608" i="2"/>
  <c r="D9608" i="2"/>
  <c r="F9608" i="2"/>
  <c r="C9609" i="2"/>
  <c r="D9609" i="2"/>
  <c r="F9609" i="2"/>
  <c r="C9610" i="2"/>
  <c r="D9610" i="2"/>
  <c r="F9610" i="2"/>
  <c r="C9611" i="2"/>
  <c r="D9611" i="2"/>
  <c r="C9612" i="2"/>
  <c r="D9612" i="2"/>
  <c r="C9613" i="2"/>
  <c r="D9613" i="2"/>
  <c r="C9614" i="2"/>
  <c r="D9614" i="2"/>
  <c r="C9615" i="2"/>
  <c r="D9615" i="2"/>
  <c r="C9616" i="2"/>
  <c r="D9616" i="2"/>
  <c r="C9617" i="2"/>
  <c r="D9617" i="2"/>
  <c r="C9618" i="2"/>
  <c r="D9618" i="2"/>
  <c r="C9619" i="2"/>
  <c r="D9619" i="2"/>
  <c r="C9620" i="2"/>
  <c r="D9620" i="2"/>
  <c r="C9621" i="2"/>
  <c r="D9621" i="2"/>
  <c r="C9622" i="2"/>
  <c r="D9622" i="2"/>
  <c r="C9623" i="2"/>
  <c r="D9623" i="2"/>
  <c r="C9624" i="2"/>
  <c r="D9624" i="2"/>
  <c r="C9625" i="2"/>
  <c r="D9625" i="2"/>
  <c r="C9626" i="2"/>
  <c r="D9626" i="2"/>
  <c r="C9627" i="2"/>
  <c r="D9627" i="2"/>
  <c r="C9628" i="2"/>
  <c r="D9628" i="2"/>
  <c r="C9629" i="2"/>
  <c r="D9629" i="2"/>
  <c r="C9630" i="2"/>
  <c r="D9630" i="2"/>
  <c r="C9631" i="2"/>
  <c r="D9631" i="2"/>
  <c r="C9632" i="2"/>
  <c r="D9632" i="2"/>
  <c r="C9633" i="2"/>
  <c r="D9633" i="2"/>
  <c r="C9634" i="2"/>
  <c r="D9634" i="2"/>
  <c r="C9635" i="2"/>
  <c r="D9635" i="2"/>
  <c r="C9636" i="2"/>
  <c r="D9636" i="2"/>
  <c r="C9637" i="2"/>
  <c r="D9637" i="2"/>
  <c r="C9638" i="2"/>
  <c r="D9638" i="2"/>
  <c r="C9639" i="2"/>
  <c r="D9639" i="2"/>
  <c r="C9640" i="2"/>
  <c r="D9640" i="2"/>
  <c r="C9641" i="2"/>
  <c r="D9641" i="2"/>
  <c r="C9642" i="2"/>
  <c r="D9642" i="2"/>
  <c r="C9643" i="2"/>
  <c r="D9643" i="2"/>
  <c r="C9644" i="2"/>
  <c r="D9644" i="2"/>
  <c r="C9645" i="2"/>
  <c r="D9645" i="2"/>
  <c r="C9646" i="2"/>
  <c r="D9646" i="2"/>
  <c r="C9647" i="2"/>
  <c r="D9647" i="2"/>
  <c r="C9648" i="2"/>
  <c r="D9648" i="2"/>
  <c r="C9649" i="2"/>
  <c r="D9649" i="2"/>
  <c r="C9650" i="2"/>
  <c r="D9650" i="2"/>
  <c r="C9651" i="2"/>
  <c r="D9651" i="2"/>
  <c r="C9652" i="2"/>
  <c r="D9652" i="2"/>
  <c r="C9653" i="2"/>
  <c r="D9653" i="2"/>
  <c r="C9654" i="2"/>
  <c r="D9654" i="2"/>
  <c r="C9655" i="2"/>
  <c r="D9655" i="2"/>
  <c r="C9656" i="2"/>
  <c r="D9656" i="2"/>
  <c r="C9657" i="2"/>
  <c r="D9657" i="2"/>
  <c r="C9658" i="2"/>
  <c r="D9658" i="2"/>
  <c r="C9659" i="2"/>
  <c r="D9659" i="2"/>
  <c r="C9660" i="2"/>
  <c r="D9660" i="2"/>
  <c r="C9661" i="2"/>
  <c r="D9661" i="2"/>
  <c r="C9662" i="2"/>
  <c r="D9662" i="2"/>
  <c r="C9663" i="2"/>
  <c r="D9663" i="2"/>
  <c r="C9664" i="2"/>
  <c r="D9664" i="2"/>
  <c r="C9665" i="2"/>
  <c r="D9665" i="2"/>
  <c r="C9666" i="2"/>
  <c r="D9666" i="2"/>
  <c r="C9667" i="2"/>
  <c r="D9667" i="2"/>
  <c r="C9668" i="2"/>
  <c r="D9668" i="2"/>
  <c r="C9669" i="2"/>
  <c r="D9669" i="2"/>
  <c r="C9670" i="2"/>
  <c r="D9670" i="2"/>
  <c r="C9671" i="2"/>
  <c r="D9671" i="2"/>
  <c r="C9672" i="2"/>
  <c r="D9672" i="2"/>
  <c r="C9673" i="2"/>
  <c r="D9673" i="2"/>
  <c r="C9674" i="2"/>
  <c r="D9674" i="2"/>
  <c r="C9675" i="2"/>
  <c r="D9675" i="2"/>
  <c r="C9676" i="2"/>
  <c r="D9676" i="2"/>
  <c r="C9677" i="2"/>
  <c r="D9677" i="2"/>
  <c r="C9678" i="2"/>
  <c r="D9678" i="2"/>
  <c r="C9679" i="2"/>
  <c r="D9679" i="2"/>
  <c r="C9680" i="2"/>
  <c r="D9680" i="2"/>
  <c r="C9681" i="2"/>
  <c r="D9681" i="2"/>
  <c r="C9682" i="2"/>
  <c r="D9682" i="2"/>
  <c r="C9683" i="2"/>
  <c r="D9683" i="2"/>
  <c r="C9684" i="2"/>
  <c r="D9684" i="2"/>
  <c r="C9685" i="2"/>
  <c r="D9685" i="2"/>
  <c r="C9686" i="2"/>
  <c r="D9686" i="2"/>
  <c r="C9687" i="2"/>
  <c r="D9687" i="2"/>
  <c r="C9688" i="2"/>
  <c r="D9688" i="2"/>
  <c r="C9689" i="2"/>
  <c r="D9689" i="2"/>
  <c r="C9690" i="2"/>
  <c r="D9690" i="2"/>
  <c r="C9691" i="2"/>
  <c r="D9691" i="2"/>
  <c r="C9692" i="2"/>
  <c r="D9692" i="2"/>
  <c r="C9693" i="2"/>
  <c r="D9693" i="2"/>
  <c r="C9694" i="2"/>
  <c r="D9694" i="2"/>
  <c r="C9695" i="2"/>
  <c r="D9695" i="2"/>
  <c r="C9696" i="2"/>
  <c r="D9696" i="2"/>
  <c r="C9697" i="2"/>
  <c r="D9697" i="2"/>
  <c r="C9698" i="2"/>
  <c r="D9698" i="2"/>
  <c r="C9699" i="2"/>
  <c r="D9699" i="2"/>
  <c r="C9700" i="2"/>
  <c r="D9700" i="2"/>
  <c r="C9701" i="2"/>
  <c r="D9701" i="2"/>
  <c r="C9702" i="2"/>
  <c r="D9702" i="2"/>
  <c r="C9703" i="2"/>
  <c r="D9703" i="2"/>
  <c r="C9704" i="2"/>
  <c r="D9704" i="2"/>
  <c r="C9705" i="2"/>
  <c r="D9705" i="2"/>
  <c r="C9706" i="2"/>
  <c r="D9706" i="2"/>
  <c r="C9707" i="2"/>
  <c r="D9707" i="2"/>
  <c r="C9708" i="2"/>
  <c r="D9708" i="2"/>
  <c r="C9709" i="2"/>
  <c r="D9709" i="2"/>
  <c r="C9710" i="2"/>
  <c r="D9710" i="2"/>
  <c r="C9711" i="2"/>
  <c r="D9711" i="2"/>
  <c r="C9712" i="2"/>
  <c r="D9712" i="2"/>
  <c r="C9713" i="2"/>
  <c r="D9713" i="2"/>
  <c r="C9714" i="2"/>
  <c r="D9714" i="2"/>
  <c r="C9715" i="2"/>
  <c r="D9715" i="2"/>
  <c r="C9716" i="2"/>
  <c r="D9716" i="2"/>
  <c r="C9717" i="2"/>
  <c r="D9717" i="2"/>
  <c r="C9718" i="2"/>
  <c r="D9718" i="2"/>
  <c r="C9719" i="2"/>
  <c r="D9719" i="2"/>
  <c r="C9720" i="2"/>
  <c r="D9720" i="2"/>
  <c r="C9721" i="2"/>
  <c r="D9721" i="2"/>
  <c r="C9722" i="2"/>
  <c r="D9722" i="2"/>
  <c r="C9723" i="2"/>
  <c r="D9723" i="2"/>
  <c r="C9724" i="2"/>
  <c r="D9724" i="2"/>
  <c r="C9725" i="2"/>
  <c r="D9725" i="2"/>
  <c r="C9726" i="2"/>
  <c r="D9726" i="2"/>
  <c r="C9727" i="2"/>
  <c r="D9727" i="2"/>
  <c r="C9728" i="2"/>
  <c r="D9728" i="2"/>
  <c r="C9729" i="2"/>
  <c r="D9729" i="2"/>
  <c r="C9730" i="2"/>
  <c r="D9730" i="2"/>
  <c r="C9731" i="2"/>
  <c r="D9731" i="2"/>
  <c r="C9732" i="2"/>
  <c r="D9732" i="2"/>
  <c r="C9733" i="2"/>
  <c r="D9733" i="2"/>
  <c r="C9734" i="2"/>
  <c r="D9734" i="2"/>
  <c r="C9735" i="2"/>
  <c r="D9735" i="2"/>
  <c r="C9736" i="2"/>
  <c r="D9736" i="2"/>
  <c r="C9737" i="2"/>
  <c r="D9737" i="2"/>
  <c r="C9738" i="2"/>
  <c r="D9738" i="2"/>
  <c r="C9739" i="2"/>
  <c r="D9739" i="2"/>
  <c r="C9740" i="2"/>
  <c r="D9740" i="2"/>
  <c r="C9741" i="2"/>
  <c r="D9741" i="2"/>
  <c r="C9742" i="2"/>
  <c r="D9742" i="2"/>
  <c r="C9743" i="2"/>
  <c r="D9743" i="2"/>
  <c r="C9744" i="2"/>
  <c r="D9744" i="2"/>
  <c r="C9745" i="2"/>
  <c r="D9745" i="2"/>
  <c r="C9746" i="2"/>
  <c r="D9746" i="2"/>
  <c r="C9747" i="2"/>
  <c r="D9747" i="2"/>
  <c r="C9748" i="2"/>
  <c r="D9748" i="2"/>
  <c r="C9749" i="2"/>
  <c r="D9749" i="2"/>
  <c r="C9750" i="2"/>
  <c r="D9750" i="2"/>
  <c r="C9751" i="2"/>
  <c r="D9751" i="2"/>
  <c r="C9752" i="2"/>
  <c r="D9752" i="2"/>
  <c r="C9753" i="2"/>
  <c r="D9753" i="2"/>
  <c r="C9754" i="2"/>
  <c r="D9754" i="2"/>
  <c r="C9755" i="2"/>
  <c r="D9755" i="2"/>
  <c r="C9756" i="2"/>
  <c r="D9756" i="2"/>
  <c r="C9757" i="2"/>
  <c r="D9757" i="2"/>
  <c r="C9758" i="2"/>
  <c r="D9758" i="2"/>
  <c r="C9759" i="2"/>
  <c r="D9759" i="2"/>
  <c r="C9760" i="2"/>
  <c r="D9760" i="2"/>
  <c r="C9761" i="2"/>
  <c r="D9761" i="2"/>
  <c r="C9762" i="2"/>
  <c r="D9762" i="2"/>
  <c r="C9763" i="2"/>
  <c r="D9763" i="2"/>
  <c r="C9764" i="2"/>
  <c r="D9764" i="2"/>
  <c r="C9765" i="2"/>
  <c r="D9765" i="2"/>
  <c r="C9766" i="2"/>
  <c r="D9766" i="2"/>
  <c r="C9767" i="2"/>
  <c r="D9767" i="2"/>
  <c r="C9768" i="2"/>
  <c r="D9768" i="2"/>
  <c r="C9769" i="2"/>
  <c r="D9769" i="2"/>
  <c r="C9770" i="2"/>
  <c r="D9770" i="2"/>
  <c r="C9771" i="2"/>
  <c r="D9771" i="2"/>
  <c r="C9772" i="2"/>
  <c r="D9772" i="2"/>
  <c r="C9773" i="2"/>
  <c r="D9773" i="2"/>
  <c r="C9774" i="2"/>
  <c r="D9774" i="2"/>
  <c r="C9775" i="2"/>
  <c r="D9775" i="2"/>
  <c r="C9776" i="2"/>
  <c r="D9776" i="2"/>
  <c r="C9777" i="2"/>
  <c r="D9777" i="2"/>
  <c r="C9778" i="2"/>
  <c r="D9778" i="2"/>
  <c r="C9779" i="2"/>
  <c r="D9779" i="2"/>
  <c r="C9780" i="2"/>
  <c r="D9780" i="2"/>
  <c r="C9781" i="2"/>
  <c r="D9781" i="2"/>
  <c r="C9782" i="2"/>
  <c r="D9782" i="2"/>
  <c r="C9783" i="2"/>
  <c r="D9783" i="2"/>
  <c r="C9784" i="2"/>
  <c r="D9784" i="2"/>
  <c r="C9785" i="2"/>
  <c r="D9785" i="2"/>
  <c r="C9786" i="2"/>
  <c r="D9786" i="2"/>
  <c r="C9787" i="2"/>
  <c r="D9787" i="2"/>
  <c r="C9788" i="2"/>
  <c r="D9788" i="2"/>
  <c r="C9789" i="2"/>
  <c r="D9789" i="2"/>
  <c r="C9790" i="2"/>
  <c r="D9790" i="2"/>
  <c r="C9791" i="2"/>
  <c r="D9791" i="2"/>
  <c r="C9792" i="2"/>
  <c r="D9792" i="2"/>
  <c r="C9793" i="2"/>
  <c r="D9793" i="2"/>
  <c r="C9794" i="2"/>
  <c r="D9794" i="2"/>
  <c r="C9795" i="2"/>
  <c r="D9795" i="2"/>
  <c r="C9796" i="2"/>
  <c r="D9796" i="2"/>
  <c r="C9797" i="2"/>
  <c r="D9797" i="2"/>
  <c r="C9798" i="2"/>
  <c r="D9798" i="2"/>
  <c r="C9799" i="2"/>
  <c r="D9799" i="2"/>
  <c r="C9800" i="2"/>
  <c r="D9800" i="2"/>
  <c r="C9801" i="2"/>
  <c r="D9801" i="2"/>
  <c r="C9802" i="2"/>
  <c r="D9802" i="2"/>
  <c r="C9803" i="2"/>
  <c r="D9803" i="2"/>
  <c r="C9804" i="2"/>
  <c r="D9804" i="2"/>
  <c r="C9805" i="2"/>
  <c r="D9805" i="2"/>
  <c r="C9806" i="2"/>
  <c r="D9806" i="2"/>
  <c r="C9807" i="2"/>
  <c r="D9807" i="2"/>
  <c r="C9808" i="2"/>
  <c r="D9808" i="2"/>
  <c r="C9809" i="2"/>
  <c r="D9809" i="2"/>
  <c r="C9810" i="2"/>
  <c r="D9810" i="2"/>
  <c r="C9811" i="2"/>
  <c r="D9811" i="2"/>
  <c r="C9812" i="2"/>
  <c r="D9812" i="2"/>
  <c r="C9813" i="2"/>
  <c r="D9813" i="2"/>
  <c r="C9814" i="2"/>
  <c r="D9814" i="2"/>
  <c r="C9815" i="2"/>
  <c r="D9815" i="2"/>
  <c r="C9816" i="2"/>
  <c r="D9816" i="2"/>
  <c r="C9817" i="2"/>
  <c r="D9817" i="2"/>
  <c r="C9818" i="2"/>
  <c r="D9818" i="2"/>
  <c r="C9819" i="2"/>
  <c r="D9819" i="2"/>
  <c r="C9820" i="2"/>
  <c r="D9820" i="2"/>
  <c r="C9821" i="2"/>
  <c r="D9821" i="2"/>
  <c r="C9822" i="2"/>
  <c r="D9822" i="2"/>
  <c r="C9823" i="2"/>
  <c r="D9823" i="2"/>
  <c r="C9824" i="2"/>
  <c r="D9824" i="2"/>
  <c r="C9825" i="2"/>
  <c r="D9825" i="2"/>
  <c r="C9826" i="2"/>
  <c r="D9826" i="2"/>
  <c r="C9827" i="2"/>
  <c r="D9827" i="2"/>
  <c r="C9828" i="2"/>
  <c r="D9828" i="2"/>
  <c r="C9829" i="2"/>
  <c r="D9829" i="2"/>
  <c r="C9830" i="2"/>
  <c r="D9830" i="2"/>
  <c r="C9831" i="2"/>
  <c r="D9831" i="2"/>
  <c r="C9832" i="2"/>
  <c r="D9832" i="2"/>
  <c r="C9833" i="2"/>
  <c r="D9833" i="2"/>
  <c r="C9834" i="2"/>
  <c r="D9834" i="2"/>
  <c r="C9835" i="2"/>
  <c r="D9835" i="2"/>
  <c r="C9836" i="2"/>
  <c r="D9836" i="2"/>
  <c r="C9837" i="2"/>
  <c r="D9837" i="2"/>
  <c r="C9838" i="2"/>
  <c r="D9838" i="2"/>
  <c r="C9839" i="2"/>
  <c r="D9839" i="2"/>
  <c r="C9840" i="2"/>
  <c r="D9840" i="2"/>
  <c r="C9841" i="2"/>
  <c r="D9841" i="2"/>
  <c r="C9842" i="2"/>
  <c r="D9842" i="2"/>
  <c r="C9843" i="2"/>
  <c r="D9843" i="2"/>
  <c r="C9844" i="2"/>
  <c r="D9844" i="2"/>
  <c r="C9845" i="2"/>
  <c r="D9845" i="2"/>
  <c r="C9846" i="2"/>
  <c r="D9846" i="2"/>
  <c r="C9847" i="2"/>
  <c r="D9847" i="2"/>
  <c r="C9848" i="2"/>
  <c r="D9848" i="2"/>
  <c r="C9849" i="2"/>
  <c r="D9849" i="2"/>
  <c r="C9850" i="2"/>
  <c r="D9850" i="2"/>
  <c r="C9851" i="2"/>
  <c r="D9851" i="2"/>
  <c r="C9852" i="2"/>
  <c r="D9852" i="2"/>
  <c r="C9853" i="2"/>
  <c r="D9853" i="2"/>
  <c r="C9854" i="2"/>
  <c r="D9854" i="2"/>
  <c r="C9855" i="2"/>
  <c r="D9855" i="2"/>
  <c r="C9856" i="2"/>
  <c r="D9856" i="2"/>
  <c r="C9857" i="2"/>
  <c r="D9857" i="2"/>
  <c r="C9858" i="2"/>
  <c r="D9858" i="2"/>
  <c r="C9859" i="2"/>
  <c r="D9859" i="2"/>
  <c r="C9860" i="2"/>
  <c r="D9860" i="2"/>
  <c r="C9861" i="2"/>
  <c r="D9861" i="2"/>
  <c r="C9862" i="2"/>
  <c r="D9862" i="2"/>
  <c r="C9863" i="2"/>
  <c r="D9863" i="2"/>
  <c r="C9864" i="2"/>
  <c r="D9864" i="2"/>
  <c r="C9865" i="2"/>
  <c r="D9865" i="2"/>
  <c r="C9866" i="2"/>
  <c r="D9866" i="2"/>
  <c r="C9867" i="2"/>
  <c r="D9867" i="2"/>
  <c r="C9868" i="2"/>
  <c r="D9868" i="2"/>
  <c r="C9869" i="2"/>
  <c r="D9869" i="2"/>
  <c r="C9870" i="2"/>
  <c r="D9870" i="2"/>
  <c r="C9871" i="2"/>
  <c r="D9871" i="2"/>
  <c r="C9872" i="2"/>
  <c r="D9872" i="2"/>
  <c r="C9873" i="2"/>
  <c r="D9873" i="2"/>
  <c r="C9874" i="2"/>
  <c r="D9874" i="2"/>
  <c r="C9875" i="2"/>
  <c r="D9875" i="2"/>
  <c r="C9876" i="2"/>
  <c r="D9876" i="2"/>
  <c r="C9877" i="2"/>
  <c r="D9877" i="2"/>
  <c r="C9878" i="2"/>
  <c r="D9878" i="2"/>
  <c r="C9879" i="2"/>
  <c r="D9879" i="2"/>
  <c r="C9880" i="2"/>
  <c r="D9880" i="2"/>
  <c r="C9881" i="2"/>
  <c r="D9881" i="2"/>
  <c r="C9882" i="2"/>
  <c r="D9882" i="2"/>
  <c r="C9883" i="2"/>
  <c r="D9883" i="2"/>
  <c r="C9884" i="2"/>
  <c r="D9884" i="2"/>
  <c r="C9885" i="2"/>
  <c r="D9885" i="2"/>
  <c r="C9886" i="2"/>
  <c r="D9886" i="2"/>
  <c r="C9887" i="2"/>
  <c r="D9887" i="2"/>
  <c r="C9888" i="2"/>
  <c r="D9888" i="2"/>
  <c r="C9889" i="2"/>
  <c r="D9889" i="2"/>
  <c r="C9890" i="2"/>
  <c r="D9890" i="2"/>
  <c r="C9891" i="2"/>
  <c r="D9891" i="2"/>
  <c r="C9892" i="2"/>
  <c r="D9892" i="2"/>
  <c r="C9893" i="2"/>
  <c r="D9893" i="2"/>
  <c r="C9894" i="2"/>
  <c r="D9894" i="2"/>
  <c r="C9895" i="2"/>
  <c r="D9895" i="2"/>
  <c r="C9896" i="2"/>
  <c r="D9896" i="2"/>
  <c r="C9897" i="2"/>
  <c r="D9897" i="2"/>
  <c r="C9898" i="2"/>
  <c r="D9898" i="2"/>
  <c r="C9899" i="2"/>
  <c r="D9899" i="2"/>
  <c r="C9900" i="2"/>
  <c r="D9900" i="2"/>
  <c r="C9901" i="2"/>
  <c r="D9901" i="2"/>
  <c r="C9902" i="2"/>
  <c r="D9902" i="2"/>
  <c r="C9903" i="2"/>
  <c r="D9903" i="2"/>
  <c r="C9904" i="2"/>
  <c r="D9904" i="2"/>
  <c r="C9905" i="2"/>
  <c r="D9905" i="2"/>
  <c r="C9906" i="2"/>
  <c r="D9906" i="2"/>
  <c r="C9907" i="2"/>
  <c r="D9907" i="2"/>
  <c r="C9908" i="2"/>
  <c r="D9908" i="2"/>
  <c r="C9909" i="2"/>
  <c r="D9909" i="2"/>
  <c r="C9910" i="2"/>
  <c r="D9910" i="2"/>
  <c r="C9911" i="2"/>
  <c r="D9911" i="2"/>
  <c r="C9912" i="2"/>
  <c r="D9912" i="2"/>
  <c r="C9913" i="2"/>
  <c r="D9913" i="2"/>
  <c r="C9914" i="2"/>
  <c r="D9914" i="2"/>
  <c r="C9915" i="2"/>
  <c r="D9915" i="2"/>
  <c r="C9916" i="2"/>
  <c r="D9916" i="2"/>
  <c r="C9917" i="2"/>
  <c r="D9917" i="2"/>
  <c r="C9918" i="2"/>
  <c r="D9918" i="2"/>
  <c r="C9919" i="2"/>
  <c r="D9919" i="2"/>
  <c r="C9920" i="2"/>
  <c r="D9920" i="2"/>
  <c r="C9921" i="2"/>
  <c r="D9921" i="2"/>
  <c r="C9922" i="2"/>
  <c r="D9922" i="2"/>
  <c r="C9923" i="2"/>
  <c r="D9923" i="2"/>
  <c r="C9924" i="2"/>
  <c r="D9924" i="2"/>
  <c r="C9925" i="2"/>
  <c r="D9925" i="2"/>
  <c r="C9926" i="2"/>
  <c r="D9926" i="2"/>
  <c r="C9927" i="2"/>
  <c r="D9927" i="2"/>
  <c r="C9928" i="2"/>
  <c r="D9928" i="2"/>
  <c r="C9929" i="2"/>
  <c r="D9929" i="2"/>
  <c r="C9930" i="2"/>
  <c r="D9930" i="2"/>
  <c r="C9931" i="2"/>
  <c r="D9931" i="2"/>
  <c r="C9932" i="2"/>
  <c r="D9932" i="2"/>
  <c r="C9933" i="2"/>
  <c r="D9933" i="2"/>
  <c r="C9934" i="2"/>
  <c r="D9934" i="2"/>
  <c r="C9935" i="2"/>
  <c r="D9935" i="2"/>
  <c r="C9936" i="2"/>
  <c r="D9936" i="2"/>
  <c r="C9937" i="2"/>
  <c r="D9937" i="2"/>
  <c r="C9938" i="2"/>
  <c r="D9938" i="2"/>
  <c r="C9939" i="2"/>
  <c r="D9939" i="2"/>
  <c r="C9940" i="2"/>
  <c r="D9940" i="2"/>
  <c r="C9941" i="2"/>
  <c r="D9941" i="2"/>
  <c r="C9942" i="2"/>
  <c r="D9942" i="2"/>
  <c r="C9943" i="2"/>
  <c r="D9943" i="2"/>
  <c r="C9944" i="2"/>
  <c r="D9944" i="2"/>
  <c r="C9945" i="2"/>
  <c r="D9945" i="2"/>
  <c r="C9946" i="2"/>
  <c r="D9946" i="2"/>
  <c r="C9947" i="2"/>
  <c r="D9947" i="2"/>
  <c r="C9948" i="2"/>
  <c r="D9948" i="2"/>
  <c r="C9949" i="2"/>
  <c r="D9949" i="2"/>
  <c r="C9950" i="2"/>
  <c r="D9950" i="2"/>
  <c r="C9951" i="2"/>
  <c r="D9951" i="2"/>
  <c r="C9952" i="2"/>
  <c r="D9952" i="2"/>
  <c r="C9953" i="2"/>
  <c r="D9953" i="2"/>
  <c r="C9954" i="2"/>
  <c r="D9954" i="2"/>
  <c r="C9955" i="2"/>
  <c r="D9955" i="2"/>
  <c r="C9956" i="2"/>
  <c r="D9956" i="2"/>
  <c r="C9957" i="2"/>
  <c r="D9957" i="2"/>
  <c r="C9958" i="2"/>
  <c r="D9958" i="2"/>
  <c r="C9959" i="2"/>
  <c r="D9959" i="2"/>
  <c r="C9960" i="2"/>
  <c r="D9960" i="2"/>
  <c r="C9961" i="2"/>
  <c r="D9961" i="2"/>
  <c r="C9962" i="2"/>
  <c r="D9962" i="2"/>
  <c r="C9963" i="2"/>
  <c r="D9963" i="2"/>
  <c r="C9964" i="2"/>
  <c r="D9964" i="2"/>
  <c r="C9965" i="2"/>
  <c r="D9965" i="2"/>
  <c r="C9966" i="2"/>
  <c r="D9966" i="2"/>
  <c r="C9967" i="2"/>
  <c r="D9967" i="2"/>
  <c r="C9968" i="2"/>
  <c r="D9968" i="2"/>
  <c r="C9969" i="2"/>
  <c r="D9969" i="2"/>
  <c r="C9970" i="2"/>
  <c r="D9970" i="2"/>
  <c r="C9971" i="2"/>
  <c r="D9971" i="2"/>
  <c r="C9972" i="2"/>
  <c r="D9972" i="2"/>
  <c r="C9973" i="2"/>
  <c r="D9973" i="2"/>
  <c r="C9974" i="2"/>
  <c r="D9974" i="2"/>
  <c r="C9975" i="2"/>
  <c r="D9975" i="2"/>
  <c r="C9976" i="2"/>
  <c r="D9976" i="2"/>
  <c r="C9977" i="2"/>
  <c r="D9977" i="2"/>
  <c r="C9978" i="2"/>
  <c r="D9978" i="2"/>
  <c r="C9979" i="2"/>
  <c r="D9979" i="2"/>
  <c r="C9980" i="2"/>
  <c r="D9980" i="2"/>
  <c r="C9981" i="2"/>
  <c r="D9981" i="2"/>
  <c r="C9982" i="2"/>
  <c r="D9982" i="2"/>
  <c r="C9983" i="2"/>
  <c r="D9983" i="2"/>
  <c r="C9984" i="2"/>
  <c r="D9984" i="2"/>
  <c r="C9985" i="2"/>
  <c r="D9985" i="2"/>
  <c r="C9986" i="2"/>
  <c r="D9986" i="2"/>
  <c r="C9987" i="2"/>
  <c r="D9987" i="2"/>
  <c r="C9988" i="2"/>
  <c r="D9988" i="2"/>
  <c r="C9989" i="2"/>
  <c r="D9989" i="2"/>
  <c r="C9990" i="2"/>
  <c r="D9990" i="2"/>
  <c r="C9991" i="2"/>
  <c r="D9991" i="2"/>
  <c r="C9992" i="2"/>
  <c r="D9992" i="2"/>
  <c r="C9993" i="2"/>
  <c r="D9993" i="2"/>
  <c r="C9994" i="2"/>
  <c r="D9994" i="2"/>
  <c r="C9995" i="2"/>
  <c r="D9995" i="2"/>
  <c r="C9996" i="2"/>
  <c r="D9996" i="2"/>
  <c r="C9997" i="2"/>
  <c r="D9997" i="2"/>
  <c r="C9998" i="2"/>
  <c r="D9998" i="2"/>
  <c r="C9999" i="2"/>
  <c r="D9999" i="2"/>
  <c r="C10000" i="2"/>
  <c r="D10000" i="2"/>
  <c r="C10001" i="2"/>
  <c r="D10001" i="2"/>
  <c r="C10002" i="2"/>
  <c r="D10002" i="2"/>
  <c r="C10003" i="2"/>
  <c r="D10003" i="2"/>
  <c r="C10004" i="2"/>
  <c r="D10004" i="2"/>
  <c r="C10005" i="2"/>
  <c r="D10005" i="2"/>
  <c r="C10006" i="2"/>
  <c r="D10006" i="2"/>
  <c r="C10007" i="2"/>
  <c r="D10007" i="2"/>
  <c r="C10008" i="2"/>
  <c r="D10008" i="2"/>
  <c r="C10009" i="2"/>
  <c r="D10009" i="2"/>
  <c r="C10010" i="2"/>
  <c r="D10010" i="2"/>
  <c r="C10011" i="2"/>
  <c r="D10011" i="2"/>
  <c r="C10012" i="2"/>
  <c r="D10012" i="2"/>
  <c r="C10013" i="2"/>
  <c r="D10013" i="2"/>
  <c r="C10014" i="2"/>
  <c r="D10014" i="2"/>
  <c r="C10015" i="2"/>
  <c r="D10015" i="2"/>
  <c r="B15" i="2"/>
  <c r="C15" i="2"/>
  <c r="F577" i="2"/>
  <c r="F585" i="2"/>
  <c r="G593" i="2"/>
  <c r="G597" i="2"/>
  <c r="G601" i="2"/>
  <c r="G605" i="2"/>
  <c r="G609" i="2"/>
  <c r="G613" i="2"/>
  <c r="G617" i="2"/>
  <c r="G619" i="2"/>
  <c r="G621" i="2"/>
  <c r="G623" i="2"/>
  <c r="G625" i="2"/>
  <c r="G627" i="2"/>
  <c r="G629" i="2"/>
  <c r="G631" i="2"/>
  <c r="G633" i="2"/>
  <c r="G635" i="2"/>
  <c r="G637" i="2"/>
  <c r="G639" i="2"/>
  <c r="G641" i="2"/>
  <c r="G643" i="2"/>
  <c r="G645" i="2"/>
  <c r="G647" i="2"/>
  <c r="G649" i="2"/>
  <c r="G651" i="2"/>
  <c r="G653" i="2"/>
  <c r="G655" i="2"/>
  <c r="G657" i="2"/>
  <c r="G659" i="2"/>
  <c r="G661" i="2"/>
  <c r="G663" i="2"/>
  <c r="G665" i="2"/>
  <c r="G667" i="2"/>
  <c r="G669" i="2"/>
  <c r="G671" i="2"/>
  <c r="G673" i="2"/>
  <c r="G675" i="2"/>
  <c r="G677" i="2"/>
  <c r="G679" i="2"/>
  <c r="G681" i="2"/>
  <c r="G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G812" i="2"/>
  <c r="F812" i="2"/>
  <c r="G813" i="2"/>
  <c r="F813" i="2"/>
  <c r="G814" i="2"/>
  <c r="F814" i="2"/>
  <c r="G815" i="2"/>
  <c r="F815" i="2"/>
  <c r="G816" i="2"/>
  <c r="F816" i="2"/>
  <c r="G817" i="2"/>
  <c r="F817" i="2"/>
  <c r="G818" i="2"/>
  <c r="F818" i="2"/>
  <c r="G819" i="2"/>
  <c r="F819" i="2"/>
  <c r="G820" i="2"/>
  <c r="F820" i="2"/>
  <c r="G821" i="2"/>
  <c r="F821" i="2"/>
  <c r="G822" i="2"/>
  <c r="F822" i="2"/>
  <c r="G823" i="2"/>
  <c r="F823" i="2"/>
  <c r="G824" i="2"/>
  <c r="F824" i="2"/>
  <c r="G825" i="2"/>
  <c r="F825" i="2"/>
  <c r="G826" i="2"/>
  <c r="F826" i="2"/>
  <c r="G827" i="2"/>
  <c r="F827" i="2"/>
  <c r="G828" i="2"/>
  <c r="F828" i="2"/>
  <c r="G829" i="2"/>
  <c r="F829" i="2"/>
  <c r="G830" i="2"/>
  <c r="F830" i="2"/>
  <c r="G831" i="2"/>
  <c r="F831" i="2"/>
  <c r="G832" i="2"/>
  <c r="F832" i="2"/>
  <c r="G833" i="2"/>
  <c r="F833" i="2"/>
  <c r="G834" i="2"/>
  <c r="F834" i="2"/>
  <c r="G835" i="2"/>
  <c r="F835" i="2"/>
  <c r="G836" i="2"/>
  <c r="F836" i="2"/>
  <c r="G837" i="2"/>
  <c r="F837" i="2"/>
  <c r="G838" i="2"/>
  <c r="F838" i="2"/>
  <c r="G839" i="2"/>
  <c r="F839" i="2"/>
  <c r="G840" i="2"/>
  <c r="F840" i="2"/>
  <c r="G841" i="2"/>
  <c r="F841" i="2"/>
  <c r="G842" i="2"/>
  <c r="F842" i="2"/>
  <c r="G843" i="2"/>
  <c r="F843" i="2"/>
  <c r="G844" i="2"/>
  <c r="F844" i="2"/>
  <c r="G845" i="2"/>
  <c r="F845" i="2"/>
  <c r="G846" i="2"/>
  <c r="F846" i="2"/>
  <c r="G847" i="2"/>
  <c r="F847" i="2"/>
  <c r="G848" i="2"/>
  <c r="F848" i="2"/>
  <c r="G849" i="2"/>
  <c r="F849" i="2"/>
  <c r="G850" i="2"/>
  <c r="F850" i="2"/>
  <c r="G851" i="2"/>
  <c r="F851" i="2"/>
  <c r="G852" i="2"/>
  <c r="F852" i="2"/>
  <c r="G853" i="2"/>
  <c r="F853" i="2"/>
  <c r="G854" i="2"/>
  <c r="F854" i="2"/>
  <c r="G855" i="2"/>
  <c r="F855" i="2"/>
  <c r="G856" i="2"/>
  <c r="F856" i="2"/>
  <c r="G857" i="2"/>
  <c r="F857" i="2"/>
  <c r="G858" i="2"/>
  <c r="F858" i="2"/>
  <c r="G859" i="2"/>
  <c r="F859" i="2"/>
  <c r="G860" i="2"/>
  <c r="F860" i="2"/>
  <c r="G861" i="2"/>
  <c r="F861" i="2"/>
  <c r="G862" i="2"/>
  <c r="F862" i="2"/>
  <c r="G863" i="2"/>
  <c r="F863" i="2"/>
  <c r="G864" i="2"/>
  <c r="F864" i="2"/>
  <c r="G865" i="2"/>
  <c r="F865" i="2"/>
  <c r="G866" i="2"/>
  <c r="F866" i="2"/>
  <c r="G867" i="2"/>
  <c r="F867" i="2"/>
  <c r="G868" i="2"/>
  <c r="F868" i="2"/>
  <c r="G869" i="2"/>
  <c r="F869" i="2"/>
  <c r="G870" i="2"/>
  <c r="F870" i="2"/>
  <c r="G871" i="2"/>
  <c r="F871" i="2"/>
  <c r="G872" i="2"/>
  <c r="F872" i="2"/>
  <c r="G873" i="2"/>
  <c r="F873" i="2"/>
  <c r="G874" i="2"/>
  <c r="F874" i="2"/>
  <c r="G875" i="2"/>
  <c r="F875" i="2"/>
  <c r="G876" i="2"/>
  <c r="F876" i="2"/>
  <c r="G877" i="2"/>
  <c r="F877" i="2"/>
  <c r="G878" i="2"/>
  <c r="F878" i="2"/>
  <c r="G879" i="2"/>
  <c r="F879" i="2"/>
  <c r="G880" i="2"/>
  <c r="F880" i="2"/>
  <c r="G881" i="2"/>
  <c r="F881" i="2"/>
  <c r="G882" i="2"/>
  <c r="F882" i="2"/>
  <c r="G883" i="2"/>
  <c r="F883" i="2"/>
  <c r="G884" i="2"/>
  <c r="F884" i="2"/>
  <c r="G885" i="2"/>
  <c r="F885" i="2"/>
  <c r="G886" i="2"/>
  <c r="F886" i="2"/>
  <c r="G887" i="2"/>
  <c r="F887" i="2"/>
  <c r="G888" i="2"/>
  <c r="F888" i="2"/>
  <c r="G889" i="2"/>
  <c r="F889" i="2"/>
  <c r="G890" i="2"/>
  <c r="F890" i="2"/>
  <c r="G891" i="2"/>
  <c r="F891" i="2"/>
  <c r="G892" i="2"/>
  <c r="F892" i="2"/>
  <c r="G893" i="2"/>
  <c r="F893" i="2"/>
  <c r="G894" i="2"/>
  <c r="F894" i="2"/>
  <c r="G895" i="2"/>
  <c r="F895" i="2"/>
  <c r="G896" i="2"/>
  <c r="F896" i="2"/>
  <c r="G897" i="2"/>
  <c r="F897" i="2"/>
  <c r="G898" i="2"/>
  <c r="F898" i="2"/>
  <c r="G899" i="2"/>
  <c r="F899" i="2"/>
  <c r="G900" i="2"/>
  <c r="F900" i="2"/>
  <c r="G901" i="2"/>
  <c r="F901" i="2"/>
  <c r="G902" i="2"/>
  <c r="F902" i="2"/>
  <c r="G903" i="2"/>
  <c r="F903" i="2"/>
  <c r="G904" i="2"/>
  <c r="F904" i="2"/>
  <c r="G905" i="2"/>
  <c r="F905" i="2"/>
  <c r="G906" i="2"/>
  <c r="F906" i="2"/>
  <c r="G907" i="2"/>
  <c r="F907" i="2"/>
  <c r="G908" i="2"/>
  <c r="F908" i="2"/>
  <c r="G909" i="2"/>
  <c r="F909" i="2"/>
  <c r="G910" i="2"/>
  <c r="F910" i="2"/>
  <c r="G911" i="2"/>
  <c r="F911" i="2"/>
  <c r="G912" i="2"/>
  <c r="F912" i="2"/>
  <c r="G913" i="2"/>
  <c r="F913" i="2"/>
  <c r="G914" i="2"/>
  <c r="F914" i="2"/>
  <c r="G915" i="2"/>
  <c r="F915" i="2"/>
  <c r="G916" i="2"/>
  <c r="F916" i="2"/>
  <c r="G917" i="2"/>
  <c r="F917" i="2"/>
  <c r="G918" i="2"/>
  <c r="F918" i="2"/>
  <c r="G919" i="2"/>
  <c r="F919" i="2"/>
  <c r="G920" i="2"/>
  <c r="F920" i="2"/>
  <c r="G921" i="2"/>
  <c r="F921" i="2"/>
  <c r="G922" i="2"/>
  <c r="F922" i="2"/>
  <c r="G923" i="2"/>
  <c r="F923" i="2"/>
  <c r="G924" i="2"/>
  <c r="F924" i="2"/>
  <c r="G925" i="2"/>
  <c r="F925" i="2"/>
  <c r="G926" i="2"/>
  <c r="F926" i="2"/>
  <c r="G927" i="2"/>
  <c r="F927" i="2"/>
  <c r="G928" i="2"/>
  <c r="F928" i="2"/>
  <c r="G929" i="2"/>
  <c r="F929" i="2"/>
  <c r="G930" i="2"/>
  <c r="F930" i="2"/>
  <c r="G931" i="2"/>
  <c r="F931" i="2"/>
  <c r="G932" i="2"/>
  <c r="F932" i="2"/>
  <c r="G933" i="2"/>
  <c r="F933" i="2"/>
  <c r="G934" i="2"/>
  <c r="F934" i="2"/>
  <c r="G935" i="2"/>
  <c r="F935" i="2"/>
  <c r="G936" i="2"/>
  <c r="F936" i="2"/>
  <c r="G937" i="2"/>
  <c r="F937" i="2"/>
  <c r="G938" i="2"/>
  <c r="F938" i="2"/>
  <c r="G939" i="2"/>
  <c r="F939" i="2"/>
  <c r="G940" i="2"/>
  <c r="F940" i="2"/>
  <c r="G941" i="2"/>
  <c r="F941" i="2"/>
  <c r="G942" i="2"/>
  <c r="F942" i="2"/>
  <c r="G943" i="2"/>
  <c r="F943" i="2"/>
  <c r="G944" i="2"/>
  <c r="F944" i="2"/>
  <c r="G945" i="2"/>
  <c r="F945" i="2"/>
  <c r="G946" i="2"/>
  <c r="F946" i="2"/>
  <c r="G947" i="2"/>
  <c r="F947" i="2"/>
  <c r="G948" i="2"/>
  <c r="F948" i="2"/>
  <c r="G949" i="2"/>
  <c r="F949" i="2"/>
  <c r="G950" i="2"/>
  <c r="F950" i="2"/>
  <c r="G951" i="2"/>
  <c r="F951" i="2"/>
  <c r="G952" i="2"/>
  <c r="F952" i="2"/>
  <c r="G953" i="2"/>
  <c r="F953" i="2"/>
  <c r="G954" i="2"/>
  <c r="F954" i="2"/>
  <c r="G955" i="2"/>
  <c r="F955" i="2"/>
  <c r="G956" i="2"/>
  <c r="F956" i="2"/>
  <c r="G957" i="2"/>
  <c r="F957" i="2"/>
  <c r="G958" i="2"/>
  <c r="F958" i="2"/>
  <c r="G959" i="2"/>
  <c r="F959" i="2"/>
  <c r="G960" i="2"/>
  <c r="F960" i="2"/>
  <c r="G961" i="2"/>
  <c r="F961" i="2"/>
  <c r="G962" i="2"/>
  <c r="F962" i="2"/>
  <c r="G963" i="2"/>
  <c r="F963" i="2"/>
  <c r="G964" i="2"/>
  <c r="F964" i="2"/>
  <c r="G965" i="2"/>
  <c r="F965" i="2"/>
  <c r="G966" i="2"/>
  <c r="F966" i="2"/>
  <c r="G967" i="2"/>
  <c r="F967" i="2"/>
  <c r="G968" i="2"/>
  <c r="F968" i="2"/>
  <c r="G969" i="2"/>
  <c r="F969" i="2"/>
  <c r="G970" i="2"/>
  <c r="F970" i="2"/>
  <c r="G971" i="2"/>
  <c r="F971" i="2"/>
  <c r="G972" i="2"/>
  <c r="F972" i="2"/>
  <c r="G973" i="2"/>
  <c r="F973" i="2"/>
  <c r="G974" i="2"/>
  <c r="F974" i="2"/>
  <c r="G975" i="2"/>
  <c r="F975" i="2"/>
  <c r="G976" i="2"/>
  <c r="F976" i="2"/>
  <c r="G977" i="2"/>
  <c r="F977" i="2"/>
  <c r="G978" i="2"/>
  <c r="F978" i="2"/>
  <c r="G979" i="2"/>
  <c r="F979" i="2"/>
  <c r="G980" i="2"/>
  <c r="F980" i="2"/>
  <c r="G981" i="2"/>
  <c r="F981" i="2"/>
  <c r="G982" i="2"/>
  <c r="F982" i="2"/>
  <c r="G983" i="2"/>
  <c r="F983" i="2"/>
  <c r="G984" i="2"/>
  <c r="F984" i="2"/>
  <c r="G985" i="2"/>
  <c r="F985" i="2"/>
  <c r="G986" i="2"/>
  <c r="F986" i="2"/>
  <c r="G987" i="2"/>
  <c r="F987" i="2"/>
  <c r="G988" i="2"/>
  <c r="F988" i="2"/>
  <c r="G989" i="2"/>
  <c r="F989" i="2"/>
  <c r="G990" i="2"/>
  <c r="F990" i="2"/>
  <c r="G991" i="2"/>
  <c r="F991" i="2"/>
  <c r="G992" i="2"/>
  <c r="F992" i="2"/>
  <c r="G993" i="2"/>
  <c r="F993" i="2"/>
  <c r="G994" i="2"/>
  <c r="F994" i="2"/>
  <c r="G995" i="2"/>
  <c r="F995" i="2"/>
  <c r="G996" i="2"/>
  <c r="F996" i="2"/>
  <c r="G997" i="2"/>
  <c r="F997" i="2"/>
  <c r="G998" i="2"/>
  <c r="F998" i="2"/>
  <c r="G999" i="2"/>
  <c r="F999" i="2"/>
  <c r="G1000" i="2"/>
  <c r="F1000" i="2"/>
  <c r="G1001" i="2"/>
  <c r="F1001" i="2"/>
  <c r="G1002" i="2"/>
  <c r="F1002" i="2"/>
  <c r="G1003" i="2"/>
  <c r="F1003" i="2"/>
  <c r="G1004" i="2"/>
  <c r="F1004" i="2"/>
  <c r="G1005" i="2"/>
  <c r="F1005" i="2"/>
  <c r="G1006" i="2"/>
  <c r="F1006" i="2"/>
  <c r="G1007" i="2"/>
  <c r="F1007" i="2"/>
  <c r="G1008" i="2"/>
  <c r="F1008" i="2"/>
  <c r="G1009" i="2"/>
  <c r="F1009" i="2"/>
  <c r="G1010" i="2"/>
  <c r="F1010" i="2"/>
  <c r="G1011" i="2"/>
  <c r="F1011" i="2"/>
  <c r="G1012" i="2"/>
  <c r="F1012" i="2"/>
  <c r="G1013" i="2"/>
  <c r="F1013" i="2"/>
  <c r="G1014" i="2"/>
  <c r="F1014" i="2"/>
  <c r="G1015" i="2"/>
  <c r="F1015" i="2"/>
  <c r="G1016" i="2"/>
  <c r="F1016" i="2"/>
  <c r="G1017" i="2"/>
  <c r="F1017" i="2"/>
  <c r="G1018" i="2"/>
  <c r="F1018" i="2"/>
  <c r="G1019" i="2"/>
  <c r="F1019" i="2"/>
  <c r="G1020" i="2"/>
  <c r="F1020" i="2"/>
  <c r="G1021" i="2"/>
  <c r="F1021" i="2"/>
  <c r="G1022" i="2"/>
  <c r="F1022" i="2"/>
  <c r="G1023" i="2"/>
  <c r="F1023" i="2"/>
  <c r="G1024" i="2"/>
  <c r="F1024" i="2"/>
  <c r="G1025" i="2"/>
  <c r="F1025" i="2"/>
  <c r="G1026" i="2"/>
  <c r="F1026" i="2"/>
  <c r="G1027" i="2"/>
  <c r="F1027" i="2"/>
  <c r="G1028" i="2"/>
  <c r="F1028" i="2"/>
  <c r="G1029" i="2"/>
  <c r="F1029" i="2"/>
  <c r="G1030" i="2"/>
  <c r="F1030" i="2"/>
  <c r="G1031" i="2"/>
  <c r="F1031" i="2"/>
  <c r="G1032" i="2"/>
  <c r="F1032" i="2"/>
  <c r="G1033" i="2"/>
  <c r="F1033" i="2"/>
  <c r="G1034" i="2"/>
  <c r="F1034" i="2"/>
  <c r="G1035" i="2"/>
  <c r="F1035" i="2"/>
  <c r="G1036" i="2"/>
  <c r="F1036" i="2"/>
  <c r="G1037" i="2"/>
  <c r="F1037" i="2"/>
  <c r="G1038" i="2"/>
  <c r="F1038" i="2"/>
  <c r="G1039" i="2"/>
  <c r="F1039" i="2"/>
  <c r="G1040" i="2"/>
  <c r="F1040" i="2"/>
  <c r="G1041" i="2"/>
  <c r="F1041" i="2"/>
  <c r="G1042" i="2"/>
  <c r="F1042" i="2"/>
  <c r="G1043" i="2"/>
  <c r="F1043" i="2"/>
  <c r="G1044" i="2"/>
  <c r="F1044" i="2"/>
  <c r="G1045" i="2"/>
  <c r="F1045" i="2"/>
  <c r="G1046" i="2"/>
  <c r="F1046" i="2"/>
  <c r="G1047" i="2"/>
  <c r="F1047" i="2"/>
  <c r="G1048" i="2"/>
  <c r="F1048" i="2"/>
  <c r="G1049" i="2"/>
  <c r="F1049" i="2"/>
  <c r="G1050" i="2"/>
  <c r="F1050" i="2"/>
  <c r="G1051" i="2"/>
  <c r="F1051" i="2"/>
  <c r="G1052" i="2"/>
  <c r="F1052" i="2"/>
  <c r="G1053" i="2"/>
  <c r="F1053" i="2"/>
  <c r="G1054" i="2"/>
  <c r="F1054" i="2"/>
  <c r="G1055" i="2"/>
  <c r="F1055" i="2"/>
  <c r="G1056" i="2"/>
  <c r="F1056" i="2"/>
  <c r="G1057" i="2"/>
  <c r="F1057" i="2"/>
  <c r="G1058" i="2"/>
  <c r="F1058" i="2"/>
  <c r="G1059" i="2"/>
  <c r="F1059" i="2"/>
  <c r="G1060" i="2"/>
  <c r="F1060" i="2"/>
  <c r="G1061" i="2"/>
  <c r="F1061" i="2"/>
  <c r="G1062" i="2"/>
  <c r="F1062" i="2"/>
  <c r="G1063" i="2"/>
  <c r="F1063" i="2"/>
  <c r="G1064" i="2"/>
  <c r="F1064" i="2"/>
  <c r="G1065" i="2"/>
  <c r="F1065" i="2"/>
  <c r="G1066" i="2"/>
  <c r="F1066" i="2"/>
  <c r="G1067" i="2"/>
  <c r="F1067" i="2"/>
  <c r="G1068" i="2"/>
  <c r="F1068" i="2"/>
  <c r="G1069" i="2"/>
  <c r="F1069" i="2"/>
  <c r="G1070" i="2"/>
  <c r="F1070" i="2"/>
  <c r="G1071" i="2"/>
  <c r="F1071" i="2"/>
  <c r="G1072" i="2"/>
  <c r="F1072" i="2"/>
  <c r="G1073" i="2"/>
  <c r="F1073" i="2"/>
  <c r="G1074" i="2"/>
  <c r="F1074" i="2"/>
  <c r="G1075" i="2"/>
  <c r="F1075" i="2"/>
  <c r="G1076" i="2"/>
  <c r="F1076" i="2"/>
  <c r="G1077" i="2"/>
  <c r="F1077" i="2"/>
  <c r="G1078" i="2"/>
  <c r="F1078" i="2"/>
  <c r="G1079" i="2"/>
  <c r="F1079" i="2"/>
  <c r="G1080" i="2"/>
  <c r="F1080" i="2"/>
  <c r="G1081" i="2"/>
  <c r="F1081" i="2"/>
  <c r="G1082" i="2"/>
  <c r="F1082" i="2"/>
  <c r="G1083" i="2"/>
  <c r="F1083" i="2"/>
  <c r="G1084" i="2"/>
  <c r="F1084" i="2"/>
  <c r="G1085" i="2"/>
  <c r="F1085" i="2"/>
  <c r="G1086" i="2"/>
  <c r="F1086" i="2"/>
  <c r="G1087" i="2"/>
  <c r="F1087" i="2"/>
  <c r="G1088" i="2"/>
  <c r="F1088" i="2"/>
  <c r="G1089" i="2"/>
  <c r="F1089" i="2"/>
  <c r="G1090" i="2"/>
  <c r="F1090" i="2"/>
  <c r="G1091" i="2"/>
  <c r="F1091" i="2"/>
  <c r="G1092" i="2"/>
  <c r="F1092" i="2"/>
  <c r="G1093" i="2"/>
  <c r="F1093" i="2"/>
  <c r="G1094" i="2"/>
  <c r="F1094" i="2"/>
  <c r="G1095" i="2"/>
  <c r="F1095" i="2"/>
  <c r="G1096" i="2"/>
  <c r="F1096" i="2"/>
  <c r="G1097" i="2"/>
  <c r="F1097" i="2"/>
  <c r="G1098" i="2"/>
  <c r="F1098" i="2"/>
  <c r="G1099" i="2"/>
  <c r="F1099" i="2"/>
  <c r="G1100" i="2"/>
  <c r="F1100" i="2"/>
  <c r="G1101" i="2"/>
  <c r="F1101" i="2"/>
  <c r="G1102" i="2"/>
  <c r="F1102" i="2"/>
  <c r="G1103" i="2"/>
  <c r="F1103" i="2"/>
  <c r="G1104" i="2"/>
  <c r="F1104" i="2"/>
  <c r="G1105" i="2"/>
  <c r="F1105" i="2"/>
  <c r="G1106" i="2"/>
  <c r="F1106" i="2"/>
  <c r="G1107" i="2"/>
  <c r="F1107" i="2"/>
  <c r="G1108" i="2"/>
  <c r="F1108" i="2"/>
  <c r="G1109" i="2"/>
  <c r="F1109" i="2"/>
  <c r="G1110" i="2"/>
  <c r="F1110" i="2"/>
  <c r="G1111" i="2"/>
  <c r="F1111" i="2"/>
  <c r="G1112" i="2"/>
  <c r="F1112" i="2"/>
  <c r="G1113" i="2"/>
  <c r="F1113" i="2"/>
  <c r="G1114" i="2"/>
  <c r="F1114" i="2"/>
  <c r="G1115" i="2"/>
  <c r="F1115" i="2"/>
  <c r="G1116" i="2"/>
  <c r="F1116" i="2"/>
  <c r="G1117" i="2"/>
  <c r="F1117" i="2"/>
  <c r="G1118" i="2"/>
  <c r="F1118" i="2"/>
  <c r="G1119" i="2"/>
  <c r="F1119" i="2"/>
  <c r="G1120" i="2"/>
  <c r="F1120" i="2"/>
  <c r="G1121" i="2"/>
  <c r="F1121" i="2"/>
  <c r="G1122" i="2"/>
  <c r="F1122" i="2"/>
  <c r="G1123" i="2"/>
  <c r="F1123" i="2"/>
  <c r="G1124" i="2"/>
  <c r="F1124" i="2"/>
  <c r="G1125" i="2"/>
  <c r="F1125" i="2"/>
  <c r="G1126" i="2"/>
  <c r="F1126" i="2"/>
  <c r="G1127" i="2"/>
  <c r="F1127" i="2"/>
  <c r="G1128" i="2"/>
  <c r="F1128" i="2"/>
  <c r="G1129" i="2"/>
  <c r="F1129" i="2"/>
  <c r="G1130" i="2"/>
  <c r="F1130" i="2"/>
  <c r="G1131" i="2"/>
  <c r="F1131" i="2"/>
  <c r="G1132" i="2"/>
  <c r="F1132" i="2"/>
  <c r="G1133" i="2"/>
  <c r="F1133" i="2"/>
  <c r="G1134" i="2"/>
  <c r="F1134" i="2"/>
  <c r="G1135" i="2"/>
  <c r="F1135" i="2"/>
  <c r="G1136" i="2"/>
  <c r="F1136" i="2"/>
  <c r="G1137" i="2"/>
  <c r="F1137" i="2"/>
  <c r="G1138" i="2"/>
  <c r="F1138" i="2"/>
  <c r="G1139" i="2"/>
  <c r="F1139" i="2"/>
  <c r="G1140" i="2"/>
  <c r="F1140" i="2"/>
  <c r="G1141" i="2"/>
  <c r="F1141" i="2"/>
  <c r="G1142" i="2"/>
  <c r="F1142" i="2"/>
  <c r="G1143" i="2"/>
  <c r="F1143" i="2"/>
  <c r="G1144" i="2"/>
  <c r="F1144" i="2"/>
  <c r="G1145" i="2"/>
  <c r="F1145" i="2"/>
  <c r="G1146" i="2"/>
  <c r="F1146" i="2"/>
  <c r="G1147" i="2"/>
  <c r="F1147" i="2"/>
  <c r="G1148" i="2"/>
  <c r="F1148" i="2"/>
  <c r="G1149" i="2"/>
  <c r="F1149" i="2"/>
  <c r="G1150" i="2"/>
  <c r="F1150" i="2"/>
  <c r="G1151" i="2"/>
  <c r="F1151" i="2"/>
  <c r="G1152" i="2"/>
  <c r="F1152" i="2"/>
  <c r="G1153" i="2"/>
  <c r="F1153" i="2"/>
  <c r="G1154" i="2"/>
  <c r="F1154" i="2"/>
  <c r="G1155" i="2"/>
  <c r="F1155" i="2"/>
  <c r="G1156" i="2"/>
  <c r="F1156" i="2"/>
  <c r="G1157" i="2"/>
  <c r="F1157" i="2"/>
  <c r="G1158" i="2"/>
  <c r="F1158" i="2"/>
  <c r="G1159" i="2"/>
  <c r="F1159" i="2"/>
  <c r="G1160" i="2"/>
  <c r="F1160" i="2"/>
  <c r="G1161" i="2"/>
  <c r="F1161" i="2"/>
  <c r="G1162" i="2"/>
  <c r="F1162" i="2"/>
  <c r="G1163" i="2"/>
  <c r="F1163" i="2"/>
  <c r="G1164" i="2"/>
  <c r="F1164" i="2"/>
  <c r="G1165" i="2"/>
  <c r="F1165" i="2"/>
  <c r="G1166" i="2"/>
  <c r="F1166" i="2"/>
  <c r="G1167" i="2"/>
  <c r="F1167" i="2"/>
  <c r="G1168" i="2"/>
  <c r="F1168" i="2"/>
  <c r="G1169" i="2"/>
  <c r="F1169" i="2"/>
  <c r="G1170" i="2"/>
  <c r="F1170" i="2"/>
  <c r="G1171" i="2"/>
  <c r="F1171" i="2"/>
  <c r="G1172" i="2"/>
  <c r="F1172" i="2"/>
  <c r="G1173" i="2"/>
  <c r="F1173" i="2"/>
  <c r="G1174" i="2"/>
  <c r="F1174" i="2"/>
  <c r="G1175" i="2"/>
  <c r="F1175" i="2"/>
  <c r="G1176" i="2"/>
  <c r="F1176" i="2"/>
  <c r="G1177" i="2"/>
  <c r="F1177" i="2"/>
  <c r="G1178" i="2"/>
  <c r="F1178" i="2"/>
  <c r="G1179" i="2"/>
  <c r="F1179" i="2"/>
  <c r="G1180" i="2"/>
  <c r="F1180" i="2"/>
  <c r="G1181" i="2"/>
  <c r="F1181" i="2"/>
  <c r="G1182" i="2"/>
  <c r="F1182" i="2"/>
  <c r="G1183" i="2"/>
  <c r="F1183" i="2"/>
  <c r="G1184" i="2"/>
  <c r="F1184" i="2"/>
  <c r="G1185" i="2"/>
  <c r="F1185" i="2"/>
  <c r="G1186" i="2"/>
  <c r="F1186" i="2"/>
  <c r="G1187" i="2"/>
  <c r="F1187" i="2"/>
  <c r="G1188" i="2"/>
  <c r="F1188" i="2"/>
  <c r="G1189" i="2"/>
  <c r="F1189" i="2"/>
  <c r="G1190" i="2"/>
  <c r="F1190" i="2"/>
  <c r="G1191" i="2"/>
  <c r="F1191" i="2"/>
  <c r="G1192" i="2"/>
  <c r="F1192" i="2"/>
  <c r="G1193" i="2"/>
  <c r="F1193" i="2"/>
  <c r="G1194" i="2"/>
  <c r="F1194" i="2"/>
  <c r="G1195" i="2"/>
  <c r="F1195" i="2"/>
  <c r="G1196" i="2"/>
  <c r="F1196" i="2"/>
  <c r="G1197" i="2"/>
  <c r="F1197" i="2"/>
  <c r="G1198" i="2"/>
  <c r="F1198" i="2"/>
  <c r="G1199" i="2"/>
  <c r="F1199" i="2"/>
  <c r="G1200" i="2"/>
  <c r="F1200" i="2"/>
  <c r="G1201" i="2"/>
  <c r="F1201" i="2"/>
  <c r="G1202" i="2"/>
  <c r="F1202" i="2"/>
  <c r="G1203" i="2"/>
  <c r="F1203" i="2"/>
  <c r="G1204" i="2"/>
  <c r="F1204" i="2"/>
  <c r="G1205" i="2"/>
  <c r="F1205" i="2"/>
  <c r="G1206" i="2"/>
  <c r="F1206" i="2"/>
  <c r="G1207" i="2"/>
  <c r="F1207" i="2"/>
  <c r="G1208" i="2"/>
  <c r="F1208" i="2"/>
  <c r="G1209" i="2"/>
  <c r="F1209" i="2"/>
  <c r="G1210" i="2"/>
  <c r="F1210" i="2"/>
  <c r="G1211" i="2"/>
  <c r="F1211" i="2"/>
  <c r="G1212" i="2"/>
  <c r="F1212" i="2"/>
  <c r="G1213" i="2"/>
  <c r="F1213" i="2"/>
  <c r="G1214" i="2"/>
  <c r="F1214" i="2"/>
  <c r="G1215" i="2"/>
  <c r="F1215" i="2"/>
  <c r="G1216" i="2"/>
  <c r="F1216" i="2"/>
  <c r="G1217" i="2"/>
  <c r="F1217" i="2"/>
  <c r="G1218" i="2"/>
  <c r="F1218" i="2"/>
  <c r="G1219" i="2"/>
  <c r="F1219" i="2"/>
  <c r="G1220" i="2"/>
  <c r="F1220" i="2"/>
  <c r="G1221" i="2"/>
  <c r="F1221" i="2"/>
  <c r="G1222" i="2"/>
  <c r="F1222" i="2"/>
  <c r="G1223" i="2"/>
  <c r="F1223" i="2"/>
  <c r="G1224" i="2"/>
  <c r="F1224" i="2"/>
  <c r="G1225" i="2"/>
  <c r="F1225" i="2"/>
  <c r="G1226" i="2"/>
  <c r="F1226" i="2"/>
  <c r="G1227" i="2"/>
  <c r="F1227" i="2"/>
  <c r="G1228" i="2"/>
  <c r="F1228" i="2"/>
  <c r="G1229" i="2"/>
  <c r="F1229" i="2"/>
  <c r="G1230" i="2"/>
  <c r="F1230" i="2"/>
  <c r="G1231" i="2"/>
  <c r="F1231" i="2"/>
  <c r="G1232" i="2"/>
  <c r="F1232" i="2"/>
  <c r="G1233" i="2"/>
  <c r="F1233" i="2"/>
  <c r="G1234" i="2"/>
  <c r="F1234" i="2"/>
  <c r="G1235" i="2"/>
  <c r="F1235" i="2"/>
  <c r="G1236" i="2"/>
  <c r="F1236" i="2"/>
  <c r="G1237" i="2"/>
  <c r="F1237" i="2"/>
  <c r="G1238" i="2"/>
  <c r="F1238" i="2"/>
  <c r="G1239" i="2"/>
  <c r="F1239" i="2"/>
  <c r="G1240" i="2"/>
  <c r="F1240" i="2"/>
  <c r="G1241" i="2"/>
  <c r="F1241" i="2"/>
  <c r="G1242" i="2"/>
  <c r="F1242" i="2"/>
  <c r="G1243" i="2"/>
  <c r="F1243" i="2"/>
  <c r="G1244" i="2"/>
  <c r="F1244" i="2"/>
  <c r="G1245" i="2"/>
  <c r="F1245" i="2"/>
  <c r="G1246" i="2"/>
  <c r="F1246" i="2"/>
  <c r="G1247" i="2"/>
  <c r="F1247" i="2"/>
  <c r="G1248" i="2"/>
  <c r="F1248" i="2"/>
  <c r="G1249" i="2"/>
  <c r="F1249" i="2"/>
  <c r="G1250" i="2"/>
  <c r="F1250" i="2"/>
  <c r="G1251" i="2"/>
  <c r="F1251" i="2"/>
  <c r="G1252" i="2"/>
  <c r="F1252" i="2"/>
  <c r="G1253" i="2"/>
  <c r="F1253" i="2"/>
  <c r="G1254" i="2"/>
  <c r="F1254" i="2"/>
  <c r="G1255" i="2"/>
  <c r="F1255" i="2"/>
  <c r="G1256" i="2"/>
  <c r="F1256" i="2"/>
  <c r="G1257" i="2"/>
  <c r="F1257" i="2"/>
  <c r="G1258" i="2"/>
  <c r="F1258" i="2"/>
  <c r="G1259" i="2"/>
  <c r="F1259" i="2"/>
  <c r="G1260" i="2"/>
  <c r="F1260" i="2"/>
  <c r="G1261" i="2"/>
  <c r="F1261" i="2"/>
  <c r="G1262" i="2"/>
  <c r="F1262" i="2"/>
  <c r="G1263" i="2"/>
  <c r="F1263" i="2"/>
  <c r="G1264" i="2"/>
  <c r="F1264" i="2"/>
  <c r="G1265" i="2"/>
  <c r="F1265" i="2"/>
  <c r="G1266" i="2"/>
  <c r="F1266" i="2"/>
  <c r="G1267" i="2"/>
  <c r="F1267" i="2"/>
  <c r="G1268" i="2"/>
  <c r="F1268" i="2"/>
  <c r="G1269" i="2"/>
  <c r="F1269" i="2"/>
  <c r="G1270" i="2"/>
  <c r="F1270" i="2"/>
  <c r="G1271" i="2"/>
  <c r="F1271" i="2"/>
  <c r="G1272" i="2"/>
  <c r="F1272" i="2"/>
  <c r="G1273" i="2"/>
  <c r="F1273" i="2"/>
  <c r="G1274" i="2"/>
  <c r="F1274" i="2"/>
  <c r="G1275" i="2"/>
  <c r="F1275" i="2"/>
  <c r="G1276" i="2"/>
  <c r="F1276" i="2"/>
  <c r="G1277" i="2"/>
  <c r="F1277" i="2"/>
  <c r="G1278" i="2"/>
  <c r="F1278" i="2"/>
  <c r="G1279" i="2"/>
  <c r="F1279" i="2"/>
  <c r="G1280" i="2"/>
  <c r="F1280" i="2"/>
  <c r="G1281" i="2"/>
  <c r="F1281" i="2"/>
  <c r="G1282" i="2"/>
  <c r="F1282" i="2"/>
  <c r="G1283" i="2"/>
  <c r="F1283" i="2"/>
  <c r="G1284" i="2"/>
  <c r="F1284" i="2"/>
  <c r="G1285" i="2"/>
  <c r="F1285" i="2"/>
  <c r="G1286" i="2"/>
  <c r="F1286" i="2"/>
  <c r="G1287" i="2"/>
  <c r="F1287" i="2"/>
  <c r="G1288" i="2"/>
  <c r="F1288" i="2"/>
  <c r="G1289" i="2"/>
  <c r="F1289" i="2"/>
  <c r="G1290" i="2"/>
  <c r="F1290" i="2"/>
  <c r="G1291" i="2"/>
  <c r="F1291" i="2"/>
  <c r="G1292" i="2"/>
  <c r="F1292" i="2"/>
  <c r="G1293" i="2"/>
  <c r="F1293" i="2"/>
  <c r="G1294" i="2"/>
  <c r="F1294" i="2"/>
  <c r="G1295" i="2"/>
  <c r="F1295" i="2"/>
  <c r="G1296" i="2"/>
  <c r="F1296" i="2"/>
  <c r="G1297" i="2"/>
  <c r="F1297" i="2"/>
  <c r="G1298" i="2"/>
  <c r="F1298" i="2"/>
  <c r="G1299" i="2"/>
  <c r="F1299" i="2"/>
  <c r="G1300" i="2"/>
  <c r="F1300" i="2"/>
  <c r="G1301" i="2"/>
  <c r="F1301" i="2"/>
  <c r="G1302" i="2"/>
  <c r="F1302" i="2"/>
  <c r="G1303" i="2"/>
  <c r="F1303" i="2"/>
  <c r="G1304" i="2"/>
  <c r="F1304" i="2"/>
  <c r="G1305" i="2"/>
  <c r="F1305" i="2"/>
  <c r="G1306" i="2"/>
  <c r="F1306" i="2"/>
  <c r="G1307" i="2"/>
  <c r="F1307" i="2"/>
  <c r="G1308" i="2"/>
  <c r="F1308" i="2"/>
  <c r="G1309" i="2"/>
  <c r="F1309" i="2"/>
  <c r="G1310" i="2"/>
  <c r="F1310" i="2"/>
  <c r="G1311" i="2"/>
  <c r="F1311" i="2"/>
  <c r="G1312" i="2"/>
  <c r="F1312" i="2"/>
  <c r="G1313" i="2"/>
  <c r="F1313" i="2"/>
  <c r="G1314" i="2"/>
  <c r="F1314" i="2"/>
  <c r="G1315" i="2"/>
  <c r="F1315" i="2"/>
  <c r="G1316" i="2"/>
  <c r="F1316" i="2"/>
  <c r="G1317" i="2"/>
  <c r="F1317" i="2"/>
  <c r="G1318" i="2"/>
  <c r="F1318" i="2"/>
  <c r="G1319" i="2"/>
  <c r="F1319" i="2"/>
  <c r="G1320" i="2"/>
  <c r="F1320" i="2"/>
  <c r="G1321" i="2"/>
  <c r="F1321" i="2"/>
  <c r="G1322" i="2"/>
  <c r="F1322" i="2"/>
  <c r="G1323" i="2"/>
  <c r="F1323" i="2"/>
  <c r="G1324" i="2"/>
  <c r="F1324" i="2"/>
  <c r="G1325" i="2"/>
  <c r="F1325" i="2"/>
  <c r="G1326" i="2"/>
  <c r="F1326" i="2"/>
  <c r="G1327" i="2"/>
  <c r="F1327" i="2"/>
  <c r="G1328" i="2"/>
  <c r="F1328" i="2"/>
  <c r="G1329" i="2"/>
  <c r="F1329" i="2"/>
  <c r="G1330" i="2"/>
  <c r="F1330" i="2"/>
  <c r="G1331" i="2"/>
  <c r="F1331" i="2"/>
  <c r="G1332" i="2"/>
  <c r="F1332" i="2"/>
  <c r="G1333" i="2"/>
  <c r="F1333" i="2"/>
  <c r="G1334" i="2"/>
  <c r="F1334" i="2"/>
  <c r="G1335" i="2"/>
  <c r="F1335" i="2"/>
  <c r="G1336" i="2"/>
  <c r="F1336" i="2"/>
  <c r="G1337" i="2"/>
  <c r="F1337" i="2"/>
  <c r="G1338" i="2"/>
  <c r="F1338" i="2"/>
  <c r="G1339" i="2"/>
  <c r="F1339" i="2"/>
  <c r="G1340" i="2"/>
  <c r="F1340" i="2"/>
  <c r="G1341" i="2"/>
  <c r="F1341" i="2"/>
  <c r="G1342" i="2"/>
  <c r="F1342" i="2"/>
  <c r="G1343" i="2"/>
  <c r="F1343" i="2"/>
  <c r="G1344" i="2"/>
  <c r="F1344" i="2"/>
  <c r="G1345" i="2"/>
  <c r="F1345" i="2"/>
  <c r="G1346" i="2"/>
  <c r="F1346" i="2"/>
  <c r="G1347" i="2"/>
  <c r="F1347" i="2"/>
  <c r="G1348" i="2"/>
  <c r="F1348" i="2"/>
  <c r="G1349" i="2"/>
  <c r="F1349" i="2"/>
  <c r="G1350" i="2"/>
  <c r="F1350" i="2"/>
  <c r="G1351" i="2"/>
  <c r="F1351" i="2"/>
  <c r="G1352" i="2"/>
  <c r="F1352" i="2"/>
  <c r="G1353" i="2"/>
  <c r="F1353" i="2"/>
  <c r="G1354" i="2"/>
  <c r="F1354" i="2"/>
  <c r="G1355" i="2"/>
  <c r="F1355" i="2"/>
  <c r="G1356" i="2"/>
  <c r="F1356" i="2"/>
  <c r="G1357" i="2"/>
  <c r="F1357" i="2"/>
  <c r="G1358" i="2"/>
  <c r="F1358" i="2"/>
  <c r="G1359" i="2"/>
  <c r="F1359" i="2"/>
  <c r="G1360" i="2"/>
  <c r="F1360" i="2"/>
  <c r="G1361" i="2"/>
  <c r="F1361" i="2"/>
  <c r="G1362" i="2"/>
  <c r="F1362" i="2"/>
  <c r="G1363" i="2"/>
  <c r="F1363" i="2"/>
  <c r="G1364" i="2"/>
  <c r="F1364" i="2"/>
  <c r="G1365" i="2"/>
  <c r="F1365" i="2"/>
  <c r="G1366" i="2"/>
  <c r="F1366" i="2"/>
  <c r="G1367" i="2"/>
  <c r="F1367" i="2"/>
  <c r="G1368" i="2"/>
  <c r="F1368" i="2"/>
  <c r="G1369" i="2"/>
  <c r="F1369" i="2"/>
  <c r="G1370" i="2"/>
  <c r="F1370" i="2"/>
  <c r="G1371" i="2"/>
  <c r="F1371" i="2"/>
  <c r="G1372" i="2"/>
  <c r="F1372" i="2"/>
  <c r="G1373" i="2"/>
  <c r="F1373" i="2"/>
  <c r="G1374" i="2"/>
  <c r="F1374" i="2"/>
  <c r="G1375" i="2"/>
  <c r="F1375" i="2"/>
  <c r="G1376" i="2"/>
  <c r="F1376" i="2"/>
  <c r="G1377" i="2"/>
  <c r="F1377" i="2"/>
  <c r="G1378" i="2"/>
  <c r="F1378" i="2"/>
  <c r="G1379" i="2"/>
  <c r="F1379" i="2"/>
  <c r="G1380" i="2"/>
  <c r="F1380" i="2"/>
  <c r="G1381" i="2"/>
  <c r="F1381" i="2"/>
  <c r="G1382" i="2"/>
  <c r="F1382" i="2"/>
  <c r="G1383" i="2"/>
  <c r="F1383" i="2"/>
  <c r="G1384" i="2"/>
  <c r="F1384" i="2"/>
  <c r="G1385" i="2"/>
  <c r="F1385" i="2"/>
  <c r="G1386" i="2"/>
  <c r="F1386" i="2"/>
  <c r="G1387" i="2"/>
  <c r="F1387" i="2"/>
  <c r="G1388" i="2"/>
  <c r="F1388" i="2"/>
  <c r="G1389" i="2"/>
  <c r="F1389" i="2"/>
  <c r="G1390" i="2"/>
  <c r="F1390" i="2"/>
  <c r="G1391" i="2"/>
  <c r="F1391" i="2"/>
  <c r="G1392" i="2"/>
  <c r="F1392" i="2"/>
  <c r="G1393" i="2"/>
  <c r="F1393" i="2"/>
  <c r="G1394" i="2"/>
  <c r="F1394" i="2"/>
  <c r="G1395" i="2"/>
  <c r="F1395" i="2"/>
  <c r="G1396" i="2"/>
  <c r="F1396" i="2"/>
  <c r="G1397" i="2"/>
  <c r="F1397" i="2"/>
  <c r="G1398" i="2"/>
  <c r="F1398" i="2"/>
  <c r="G1399" i="2"/>
  <c r="F1399" i="2"/>
  <c r="G1400" i="2"/>
  <c r="F1400" i="2"/>
  <c r="G1401" i="2"/>
  <c r="F1401" i="2"/>
  <c r="G1402" i="2"/>
  <c r="F1402" i="2"/>
  <c r="G1403" i="2"/>
  <c r="F1403" i="2"/>
  <c r="G1404" i="2"/>
  <c r="F1404" i="2"/>
  <c r="G1405" i="2"/>
  <c r="F1405" i="2"/>
  <c r="G1406" i="2"/>
  <c r="F1406" i="2"/>
  <c r="G1407" i="2"/>
  <c r="F1407" i="2"/>
  <c r="G1408" i="2"/>
  <c r="F1408" i="2"/>
  <c r="G1409" i="2"/>
  <c r="F1409" i="2"/>
  <c r="G1410" i="2"/>
  <c r="F1410" i="2"/>
  <c r="G1411" i="2"/>
  <c r="F1411" i="2"/>
  <c r="G1412" i="2"/>
  <c r="F1412" i="2"/>
  <c r="G1413" i="2"/>
  <c r="F1413" i="2"/>
  <c r="G1414" i="2"/>
  <c r="F1414" i="2"/>
  <c r="G1415" i="2"/>
  <c r="F1415" i="2"/>
  <c r="G1416" i="2"/>
  <c r="F1416" i="2"/>
  <c r="G1417" i="2"/>
  <c r="F1417" i="2"/>
  <c r="G1418" i="2"/>
  <c r="F1418" i="2"/>
  <c r="G1419" i="2"/>
  <c r="F1419" i="2"/>
  <c r="G1420" i="2"/>
  <c r="F1420" i="2"/>
  <c r="G1421" i="2"/>
  <c r="F1421" i="2"/>
  <c r="G1422" i="2"/>
  <c r="F1422" i="2"/>
  <c r="G1423" i="2"/>
  <c r="F1423" i="2"/>
  <c r="G1424" i="2"/>
  <c r="F1424" i="2"/>
  <c r="G1425" i="2"/>
  <c r="F1425" i="2"/>
  <c r="G1426" i="2"/>
  <c r="F1426" i="2"/>
  <c r="G1427" i="2"/>
  <c r="F1427" i="2"/>
  <c r="G1428" i="2"/>
  <c r="F1428" i="2"/>
  <c r="G1429" i="2"/>
  <c r="F1429" i="2"/>
  <c r="G1430" i="2"/>
  <c r="F1430" i="2"/>
  <c r="G1431" i="2"/>
  <c r="F1431" i="2"/>
  <c r="G1432" i="2"/>
  <c r="F1432" i="2"/>
  <c r="G1433" i="2"/>
  <c r="F1433" i="2"/>
  <c r="G1434" i="2"/>
  <c r="F1434" i="2"/>
  <c r="G1435" i="2"/>
  <c r="F1435" i="2"/>
  <c r="G1436" i="2"/>
  <c r="F1436" i="2"/>
  <c r="G1437" i="2"/>
  <c r="F1437" i="2"/>
  <c r="G1438" i="2"/>
  <c r="F1438" i="2"/>
  <c r="G1439" i="2"/>
  <c r="F1439" i="2"/>
  <c r="G1440" i="2"/>
  <c r="F1440" i="2"/>
  <c r="G1441" i="2"/>
  <c r="F1441" i="2"/>
  <c r="G1442" i="2"/>
  <c r="F1442" i="2"/>
  <c r="G1443" i="2"/>
  <c r="F1443" i="2"/>
  <c r="G1444" i="2"/>
  <c r="F1444" i="2"/>
  <c r="G1445" i="2"/>
  <c r="F1445" i="2"/>
  <c r="G1446" i="2"/>
  <c r="F1446" i="2"/>
  <c r="G1447" i="2"/>
  <c r="F1447" i="2"/>
  <c r="G1448" i="2"/>
  <c r="F1448" i="2"/>
  <c r="G1449" i="2"/>
  <c r="F1449" i="2"/>
  <c r="G1450" i="2"/>
  <c r="F1450" i="2"/>
  <c r="G1451" i="2"/>
  <c r="F1451" i="2"/>
  <c r="G1452" i="2"/>
  <c r="F1452" i="2"/>
  <c r="G1453" i="2"/>
  <c r="F1453" i="2"/>
  <c r="G1454" i="2"/>
  <c r="F1454" i="2"/>
  <c r="G1455" i="2"/>
  <c r="F1455" i="2"/>
  <c r="G1456" i="2"/>
  <c r="F1456" i="2"/>
  <c r="G1457" i="2"/>
  <c r="F1457" i="2"/>
  <c r="G1458" i="2"/>
  <c r="F1458" i="2"/>
  <c r="G1459" i="2"/>
  <c r="F1459" i="2"/>
  <c r="G1460" i="2"/>
  <c r="F1460" i="2"/>
  <c r="G1461" i="2"/>
  <c r="F1461" i="2"/>
  <c r="G1462" i="2"/>
  <c r="F1462" i="2"/>
  <c r="G1463" i="2"/>
  <c r="F1463" i="2"/>
  <c r="G1464" i="2"/>
  <c r="F1464" i="2"/>
  <c r="G1465" i="2"/>
  <c r="F1465" i="2"/>
  <c r="G1466" i="2"/>
  <c r="F1466" i="2"/>
  <c r="G1467" i="2"/>
  <c r="F1467" i="2"/>
  <c r="G1468" i="2"/>
  <c r="F1468" i="2"/>
  <c r="G1469" i="2"/>
  <c r="F1469" i="2"/>
  <c r="G1470" i="2"/>
  <c r="F1470" i="2"/>
  <c r="G1471" i="2"/>
  <c r="F1471" i="2"/>
  <c r="G1472" i="2"/>
  <c r="F1472" i="2"/>
  <c r="G1473" i="2"/>
  <c r="F1473" i="2"/>
  <c r="G1474" i="2"/>
  <c r="F1474" i="2"/>
  <c r="G1475" i="2"/>
  <c r="F1475" i="2"/>
  <c r="G1476" i="2"/>
  <c r="F1476" i="2"/>
  <c r="G1477" i="2"/>
  <c r="F1477" i="2"/>
  <c r="G1478" i="2"/>
  <c r="F1478" i="2"/>
  <c r="G1479" i="2"/>
  <c r="F1479" i="2"/>
  <c r="G1480" i="2"/>
  <c r="F1480" i="2"/>
  <c r="G1481" i="2"/>
  <c r="F1481" i="2"/>
  <c r="G1482" i="2"/>
  <c r="F1482" i="2"/>
  <c r="G1483" i="2"/>
  <c r="F1483" i="2"/>
  <c r="G1484" i="2"/>
  <c r="F1484" i="2"/>
  <c r="G1485" i="2"/>
  <c r="F1485" i="2"/>
  <c r="G1486" i="2"/>
  <c r="F1486" i="2"/>
  <c r="G1487" i="2"/>
  <c r="F1487" i="2"/>
  <c r="G1488" i="2"/>
  <c r="F1488" i="2"/>
  <c r="G1489" i="2"/>
  <c r="F1489" i="2"/>
  <c r="G1490" i="2"/>
  <c r="F1490" i="2"/>
  <c r="G1491" i="2"/>
  <c r="F1491" i="2"/>
  <c r="G1492" i="2"/>
  <c r="F1492" i="2"/>
  <c r="G1493" i="2"/>
  <c r="F1493" i="2"/>
  <c r="G1494" i="2"/>
  <c r="F1494" i="2"/>
  <c r="G1495" i="2"/>
  <c r="F1495" i="2"/>
  <c r="G1496" i="2"/>
  <c r="F1496" i="2"/>
  <c r="G1497" i="2"/>
  <c r="F1497" i="2"/>
  <c r="G1498" i="2"/>
  <c r="F1498" i="2"/>
  <c r="G1499" i="2"/>
  <c r="F1499" i="2"/>
  <c r="G1500" i="2"/>
  <c r="F1500" i="2"/>
  <c r="G1501" i="2"/>
  <c r="F1501" i="2"/>
  <c r="G1502" i="2"/>
  <c r="F1502" i="2"/>
  <c r="G1503" i="2"/>
  <c r="F1503" i="2"/>
  <c r="G1504" i="2"/>
  <c r="F1504" i="2"/>
  <c r="G1505" i="2"/>
  <c r="F1505" i="2"/>
  <c r="G1506" i="2"/>
  <c r="F1506" i="2"/>
  <c r="G1507" i="2"/>
  <c r="F1507" i="2"/>
  <c r="G1508" i="2"/>
  <c r="F1508" i="2"/>
  <c r="G1509" i="2"/>
  <c r="F1509" i="2"/>
  <c r="G1510" i="2"/>
  <c r="F1510" i="2"/>
  <c r="G1511" i="2"/>
  <c r="F1511" i="2"/>
  <c r="G1512" i="2"/>
  <c r="F1512" i="2"/>
  <c r="G1513" i="2"/>
  <c r="F1513" i="2"/>
  <c r="G1514" i="2"/>
  <c r="F1514" i="2"/>
  <c r="G1515" i="2"/>
  <c r="F1515" i="2"/>
  <c r="G1516" i="2"/>
  <c r="F1516" i="2"/>
  <c r="G1517" i="2"/>
  <c r="F1517" i="2"/>
  <c r="G1518" i="2"/>
  <c r="F1518" i="2"/>
  <c r="G1519" i="2"/>
  <c r="F1519" i="2"/>
  <c r="G1520" i="2"/>
  <c r="F1520" i="2"/>
  <c r="G1521" i="2"/>
  <c r="F1521" i="2"/>
  <c r="G1522" i="2"/>
  <c r="F1522" i="2"/>
  <c r="G1523" i="2"/>
  <c r="F1523" i="2"/>
  <c r="G1524" i="2"/>
  <c r="F1524" i="2"/>
  <c r="G1525" i="2"/>
  <c r="F1525" i="2"/>
  <c r="G1526" i="2"/>
  <c r="F1526" i="2"/>
  <c r="G1527" i="2"/>
  <c r="F1527" i="2"/>
  <c r="G1528" i="2"/>
  <c r="F1528" i="2"/>
  <c r="G1529" i="2"/>
  <c r="F1529" i="2"/>
  <c r="G1530" i="2"/>
  <c r="F1530" i="2"/>
  <c r="G1531" i="2"/>
  <c r="F1531" i="2"/>
  <c r="G1532" i="2"/>
  <c r="F1532" i="2"/>
  <c r="G1533" i="2"/>
  <c r="F1533" i="2"/>
  <c r="G1534" i="2"/>
  <c r="F1534" i="2"/>
  <c r="G1535" i="2"/>
  <c r="F1535" i="2"/>
  <c r="G1536" i="2"/>
  <c r="F1536" i="2"/>
  <c r="G1537" i="2"/>
  <c r="F1537" i="2"/>
  <c r="G1538" i="2"/>
  <c r="F1538" i="2"/>
  <c r="G1539" i="2"/>
  <c r="F1539" i="2"/>
  <c r="G1540" i="2"/>
  <c r="F1540" i="2"/>
  <c r="G1541" i="2"/>
  <c r="F1541" i="2"/>
  <c r="G1542" i="2"/>
  <c r="F1542" i="2"/>
  <c r="G1543" i="2"/>
  <c r="F1543" i="2"/>
  <c r="G1544" i="2"/>
  <c r="F1544" i="2"/>
  <c r="G1545" i="2"/>
  <c r="F1545" i="2"/>
  <c r="G1546" i="2"/>
  <c r="F1546" i="2"/>
  <c r="G1547" i="2"/>
  <c r="F1547" i="2"/>
  <c r="G1548" i="2"/>
  <c r="F1548" i="2"/>
  <c r="G1549" i="2"/>
  <c r="F1549" i="2"/>
  <c r="G1550" i="2"/>
  <c r="F1550" i="2"/>
  <c r="G1551" i="2"/>
  <c r="F1551" i="2"/>
  <c r="G1552" i="2"/>
  <c r="F1552" i="2"/>
  <c r="G1553" i="2"/>
  <c r="F1553" i="2"/>
  <c r="G1554" i="2"/>
  <c r="F1554" i="2"/>
  <c r="G1555" i="2"/>
  <c r="F1555" i="2"/>
  <c r="G1556" i="2"/>
  <c r="F1556" i="2"/>
  <c r="G1557" i="2"/>
  <c r="F1557" i="2"/>
  <c r="G1558" i="2"/>
  <c r="F1558" i="2"/>
  <c r="G1559" i="2"/>
  <c r="F1559" i="2"/>
  <c r="G1560" i="2"/>
  <c r="F1560" i="2"/>
  <c r="G1561" i="2"/>
  <c r="F1561" i="2"/>
  <c r="G1562" i="2"/>
  <c r="F1562" i="2"/>
  <c r="G1563" i="2"/>
  <c r="F1563" i="2"/>
  <c r="G1564" i="2"/>
  <c r="F1564" i="2"/>
  <c r="G1565" i="2"/>
  <c r="F1565" i="2"/>
  <c r="G1566" i="2"/>
  <c r="F1566" i="2"/>
  <c r="G1567" i="2"/>
  <c r="F1567" i="2"/>
  <c r="G1568" i="2"/>
  <c r="F1568" i="2"/>
  <c r="G1569" i="2"/>
  <c r="F1569" i="2"/>
  <c r="G1570" i="2"/>
  <c r="F1570" i="2"/>
  <c r="G1571" i="2"/>
  <c r="F1571" i="2"/>
  <c r="G1572" i="2"/>
  <c r="F1572" i="2"/>
  <c r="G1573" i="2"/>
  <c r="F1573" i="2"/>
  <c r="G1574" i="2"/>
  <c r="F1574" i="2"/>
  <c r="G1575" i="2"/>
  <c r="F1575" i="2"/>
  <c r="G1576" i="2"/>
  <c r="F1576" i="2"/>
  <c r="G1577" i="2"/>
  <c r="F1577" i="2"/>
  <c r="G1578" i="2"/>
  <c r="F1578" i="2"/>
  <c r="G1579" i="2"/>
  <c r="F1579" i="2"/>
  <c r="G1580" i="2"/>
  <c r="F1580" i="2"/>
  <c r="G1581" i="2"/>
  <c r="F1581" i="2"/>
  <c r="G1582" i="2"/>
  <c r="F1582" i="2"/>
  <c r="G1583" i="2"/>
  <c r="F1583" i="2"/>
  <c r="G1584" i="2"/>
  <c r="F1584" i="2"/>
  <c r="G1585" i="2"/>
  <c r="F1585" i="2"/>
  <c r="G1586" i="2"/>
  <c r="F1586" i="2"/>
  <c r="G1587" i="2"/>
  <c r="F1587" i="2"/>
  <c r="G1588" i="2"/>
  <c r="F1588" i="2"/>
  <c r="G1589" i="2"/>
  <c r="F1589" i="2"/>
  <c r="G1590" i="2"/>
  <c r="F1590" i="2"/>
  <c r="G1591" i="2"/>
  <c r="F1591" i="2"/>
  <c r="G1592" i="2"/>
  <c r="F1592" i="2"/>
  <c r="G1593" i="2"/>
  <c r="F1593" i="2"/>
  <c r="G1594" i="2"/>
  <c r="F1594" i="2"/>
  <c r="G1595" i="2"/>
  <c r="F1595" i="2"/>
  <c r="G1596" i="2"/>
  <c r="F1596" i="2"/>
  <c r="G1597" i="2"/>
  <c r="F1597" i="2"/>
  <c r="G1598" i="2"/>
  <c r="F1598" i="2"/>
  <c r="G1599" i="2"/>
  <c r="F1599" i="2"/>
  <c r="G1600" i="2"/>
  <c r="F1600" i="2"/>
  <c r="G1601" i="2"/>
  <c r="F1601" i="2"/>
  <c r="G1602" i="2"/>
  <c r="F1602" i="2"/>
  <c r="G1603" i="2"/>
  <c r="F1603" i="2"/>
  <c r="G1604" i="2"/>
  <c r="F1604" i="2"/>
  <c r="G1605" i="2"/>
  <c r="F1605" i="2"/>
  <c r="G1606" i="2"/>
  <c r="F1606" i="2"/>
  <c r="G1607" i="2"/>
  <c r="F1607" i="2"/>
  <c r="G1608" i="2"/>
  <c r="F1608" i="2"/>
  <c r="G1609" i="2"/>
  <c r="F1609" i="2"/>
  <c r="G1610" i="2"/>
  <c r="F1610" i="2"/>
  <c r="G1611" i="2"/>
  <c r="F1611" i="2"/>
  <c r="G1612" i="2"/>
  <c r="F1612" i="2"/>
  <c r="G1613" i="2"/>
  <c r="F1613" i="2"/>
  <c r="G1614" i="2"/>
  <c r="F1614" i="2"/>
  <c r="G1615" i="2"/>
  <c r="F1615" i="2"/>
  <c r="G1616" i="2"/>
  <c r="F1616" i="2"/>
  <c r="G1617" i="2"/>
  <c r="F1617" i="2"/>
  <c r="G1618" i="2"/>
  <c r="F1618" i="2"/>
  <c r="G1619" i="2"/>
  <c r="F1619" i="2"/>
  <c r="G1620" i="2"/>
  <c r="F1620" i="2"/>
  <c r="G1621" i="2"/>
  <c r="F1621" i="2"/>
  <c r="G1622" i="2"/>
  <c r="F1622" i="2"/>
  <c r="G1623" i="2"/>
  <c r="F1623" i="2"/>
  <c r="G1624" i="2"/>
  <c r="F1624" i="2"/>
  <c r="G1625" i="2"/>
  <c r="F1625" i="2"/>
  <c r="G1626" i="2"/>
  <c r="F1626" i="2"/>
  <c r="G1627" i="2"/>
  <c r="F1627" i="2"/>
  <c r="G1628" i="2"/>
  <c r="F1628" i="2"/>
  <c r="G1629" i="2"/>
  <c r="F1629" i="2"/>
  <c r="G1630" i="2"/>
  <c r="F1630" i="2"/>
  <c r="G1631" i="2"/>
  <c r="F1631" i="2"/>
  <c r="G1632" i="2"/>
  <c r="F1632" i="2"/>
  <c r="G1633" i="2"/>
  <c r="F1633" i="2"/>
  <c r="G1634" i="2"/>
  <c r="F1634" i="2"/>
  <c r="G1635" i="2"/>
  <c r="F1635" i="2"/>
  <c r="G1636" i="2"/>
  <c r="F1636" i="2"/>
  <c r="G1637" i="2"/>
  <c r="F1637" i="2"/>
  <c r="G1638" i="2"/>
  <c r="F1638" i="2"/>
  <c r="G1639" i="2"/>
  <c r="F1639" i="2"/>
  <c r="G1640" i="2"/>
  <c r="F1640" i="2"/>
  <c r="G1641" i="2"/>
  <c r="F1641" i="2"/>
  <c r="G1642" i="2"/>
  <c r="F1642" i="2"/>
  <c r="G1643" i="2"/>
  <c r="F1643" i="2"/>
  <c r="G1644" i="2"/>
  <c r="F1644" i="2"/>
  <c r="G1645" i="2"/>
  <c r="F1645" i="2"/>
  <c r="G1646" i="2"/>
  <c r="F1646" i="2"/>
  <c r="G1647" i="2"/>
  <c r="F1647" i="2"/>
  <c r="G1648" i="2"/>
  <c r="F1648" i="2"/>
  <c r="G1649" i="2"/>
  <c r="F1649" i="2"/>
  <c r="G1650" i="2"/>
  <c r="F1650" i="2"/>
  <c r="G1651" i="2"/>
  <c r="F1651" i="2"/>
  <c r="G1652" i="2"/>
  <c r="F1652" i="2"/>
  <c r="G1653" i="2"/>
  <c r="F1653" i="2"/>
  <c r="G1654" i="2"/>
  <c r="F1654" i="2"/>
  <c r="G1655" i="2"/>
  <c r="F1655" i="2"/>
  <c r="G1656" i="2"/>
  <c r="F1656" i="2"/>
  <c r="G1657" i="2"/>
  <c r="F1657" i="2"/>
  <c r="G1658" i="2"/>
  <c r="F1658" i="2"/>
  <c r="G1659" i="2"/>
  <c r="F1659" i="2"/>
  <c r="G1660" i="2"/>
  <c r="F1660" i="2"/>
  <c r="G1661" i="2"/>
  <c r="F1661" i="2"/>
  <c r="G1662" i="2"/>
  <c r="F1662" i="2"/>
  <c r="G1663" i="2"/>
  <c r="F1663" i="2"/>
  <c r="G1664" i="2"/>
  <c r="F1664" i="2"/>
  <c r="G1665" i="2"/>
  <c r="F1665" i="2"/>
  <c r="G1666" i="2"/>
  <c r="F1666" i="2"/>
  <c r="G1667" i="2"/>
  <c r="F1667" i="2"/>
  <c r="G1668" i="2"/>
  <c r="F1668" i="2"/>
  <c r="G1669" i="2"/>
  <c r="F1669" i="2"/>
  <c r="G1670" i="2"/>
  <c r="F1670" i="2"/>
  <c r="G1671" i="2"/>
  <c r="F1671" i="2"/>
  <c r="G1672" i="2"/>
  <c r="F1672" i="2"/>
  <c r="G1673" i="2"/>
  <c r="F1673" i="2"/>
  <c r="G1674" i="2"/>
  <c r="F1674" i="2"/>
  <c r="G1675" i="2"/>
  <c r="F1675" i="2"/>
  <c r="G1676" i="2"/>
  <c r="F1676" i="2"/>
  <c r="G1677" i="2"/>
  <c r="F1677" i="2"/>
  <c r="G1678" i="2"/>
  <c r="F1678" i="2"/>
  <c r="G1679" i="2"/>
  <c r="F1679" i="2"/>
  <c r="G1680" i="2"/>
  <c r="F1680" i="2"/>
  <c r="G1681" i="2"/>
  <c r="F1681" i="2"/>
  <c r="G1682" i="2"/>
  <c r="F1682" i="2"/>
  <c r="G1683" i="2"/>
  <c r="F1683" i="2"/>
  <c r="G1684" i="2"/>
  <c r="F1684" i="2"/>
  <c r="G1685" i="2"/>
  <c r="F1685" i="2"/>
  <c r="G1686" i="2"/>
  <c r="F1686" i="2"/>
  <c r="G1687" i="2"/>
  <c r="F1687" i="2"/>
  <c r="G1688" i="2"/>
  <c r="F1688" i="2"/>
  <c r="G1689" i="2"/>
  <c r="F1689" i="2"/>
  <c r="G1690" i="2"/>
  <c r="F1690" i="2"/>
  <c r="G1691" i="2"/>
  <c r="F1691" i="2"/>
  <c r="G1692" i="2"/>
  <c r="F1692" i="2"/>
  <c r="G1693" i="2"/>
  <c r="F1693" i="2"/>
  <c r="G1694" i="2"/>
  <c r="F1694" i="2"/>
  <c r="G1695" i="2"/>
  <c r="F1695" i="2"/>
  <c r="G1696" i="2"/>
  <c r="F1696" i="2"/>
  <c r="G1697" i="2"/>
  <c r="F1697" i="2"/>
  <c r="G1698" i="2"/>
  <c r="F1698" i="2"/>
  <c r="G1699" i="2"/>
  <c r="F1699" i="2"/>
  <c r="G1700" i="2"/>
  <c r="F1700" i="2"/>
  <c r="G1701" i="2"/>
  <c r="F1701" i="2"/>
  <c r="G1702" i="2"/>
  <c r="F1702" i="2"/>
  <c r="G1703" i="2"/>
  <c r="F1703" i="2"/>
  <c r="G1704" i="2"/>
  <c r="F1704" i="2"/>
  <c r="G1705" i="2"/>
  <c r="F1705" i="2"/>
  <c r="G1706" i="2"/>
  <c r="F1706" i="2"/>
  <c r="G1707" i="2"/>
  <c r="F1707" i="2"/>
  <c r="G1708" i="2"/>
  <c r="F1708" i="2"/>
  <c r="G1709" i="2"/>
  <c r="F1709" i="2"/>
  <c r="G1710" i="2"/>
  <c r="F1710" i="2"/>
  <c r="G1711" i="2"/>
  <c r="F1711" i="2"/>
  <c r="G1712" i="2"/>
  <c r="F1712" i="2"/>
  <c r="G1713" i="2"/>
  <c r="F1713" i="2"/>
  <c r="G1714" i="2"/>
  <c r="F1714" i="2"/>
  <c r="G1715" i="2"/>
  <c r="F1715" i="2"/>
  <c r="G1716" i="2"/>
  <c r="F1716" i="2"/>
  <c r="G1717" i="2"/>
  <c r="F1717" i="2"/>
  <c r="G1718" i="2"/>
  <c r="F1718" i="2"/>
  <c r="G1719" i="2"/>
  <c r="F1719" i="2"/>
  <c r="G1720" i="2"/>
  <c r="F1720" i="2"/>
  <c r="G1721" i="2"/>
  <c r="F1721" i="2"/>
  <c r="G1722" i="2"/>
  <c r="F1722" i="2"/>
  <c r="G1723" i="2"/>
  <c r="F1723" i="2"/>
  <c r="G1724" i="2"/>
  <c r="F1724" i="2"/>
  <c r="G1725" i="2"/>
  <c r="F1725" i="2"/>
  <c r="G1726" i="2"/>
  <c r="F1726" i="2"/>
  <c r="G1727" i="2"/>
  <c r="F1727" i="2"/>
  <c r="G1728" i="2"/>
  <c r="F1728" i="2"/>
  <c r="G1729" i="2"/>
  <c r="F1729" i="2"/>
  <c r="G1730" i="2"/>
  <c r="F1730" i="2"/>
  <c r="G1731" i="2"/>
  <c r="F1731" i="2"/>
  <c r="G1732" i="2"/>
  <c r="F1732" i="2"/>
  <c r="G1733" i="2"/>
  <c r="F1733" i="2"/>
  <c r="G1734" i="2"/>
  <c r="F1734" i="2"/>
  <c r="G1735" i="2"/>
  <c r="F1735" i="2"/>
  <c r="G1736" i="2"/>
  <c r="F1736" i="2"/>
  <c r="G1737" i="2"/>
  <c r="F1737" i="2"/>
  <c r="G1738" i="2"/>
  <c r="F1738" i="2"/>
  <c r="G1739" i="2"/>
  <c r="F1739" i="2"/>
  <c r="G1740" i="2"/>
  <c r="F1740" i="2"/>
  <c r="G1741" i="2"/>
  <c r="F1741" i="2"/>
  <c r="G1742" i="2"/>
  <c r="F1742" i="2"/>
  <c r="G1743" i="2"/>
  <c r="F1743" i="2"/>
  <c r="G1744" i="2"/>
  <c r="F1744" i="2"/>
  <c r="G1745" i="2"/>
  <c r="F1745" i="2"/>
  <c r="G1746" i="2"/>
  <c r="F1746" i="2"/>
  <c r="G1747" i="2"/>
  <c r="F1747" i="2"/>
  <c r="G1748" i="2"/>
  <c r="F1748" i="2"/>
  <c r="G1749" i="2"/>
  <c r="F1749" i="2"/>
  <c r="G1750" i="2"/>
  <c r="F1750" i="2"/>
  <c r="G1751" i="2"/>
  <c r="F1751" i="2"/>
  <c r="G1752" i="2"/>
  <c r="F1752" i="2"/>
  <c r="G1753" i="2"/>
  <c r="F1753" i="2"/>
  <c r="G1754" i="2"/>
  <c r="F1754" i="2"/>
  <c r="G1755" i="2"/>
  <c r="F1755" i="2"/>
  <c r="G1756" i="2"/>
  <c r="F1756" i="2"/>
  <c r="G1757" i="2"/>
  <c r="F1757" i="2"/>
  <c r="G1758" i="2"/>
  <c r="F1758" i="2"/>
  <c r="G1759" i="2"/>
  <c r="F1759" i="2"/>
  <c r="G1760" i="2"/>
  <c r="F1760" i="2"/>
  <c r="G1761" i="2"/>
  <c r="F1761" i="2"/>
  <c r="G1762" i="2"/>
  <c r="F1762" i="2"/>
  <c r="G1763" i="2"/>
  <c r="F1763" i="2"/>
  <c r="G1764" i="2"/>
  <c r="F1764" i="2"/>
  <c r="G1765" i="2"/>
  <c r="F1765" i="2"/>
  <c r="G1766" i="2"/>
  <c r="F1766" i="2"/>
  <c r="G1767" i="2"/>
  <c r="F1767" i="2"/>
  <c r="G1768" i="2"/>
  <c r="F1768" i="2"/>
  <c r="G1769" i="2"/>
  <c r="F1769" i="2"/>
  <c r="G1770" i="2"/>
  <c r="F1770" i="2"/>
  <c r="G1771" i="2"/>
  <c r="F1771" i="2"/>
  <c r="G1772" i="2"/>
  <c r="F1772" i="2"/>
  <c r="G1773" i="2"/>
  <c r="F1773" i="2"/>
  <c r="G1774" i="2"/>
  <c r="F1774" i="2"/>
  <c r="G1775" i="2"/>
  <c r="F1775" i="2"/>
  <c r="G1776" i="2"/>
  <c r="F1776" i="2"/>
  <c r="G1777" i="2"/>
  <c r="F1777" i="2"/>
  <c r="G1778" i="2"/>
  <c r="F1778" i="2"/>
  <c r="G1779" i="2"/>
  <c r="F1779" i="2"/>
  <c r="G1780" i="2"/>
  <c r="F1780" i="2"/>
  <c r="G1781" i="2"/>
  <c r="F1781" i="2"/>
  <c r="G1782" i="2"/>
  <c r="F1782" i="2"/>
  <c r="G1783" i="2"/>
  <c r="F1783" i="2"/>
  <c r="G1784" i="2"/>
  <c r="F1784" i="2"/>
  <c r="G1785" i="2"/>
  <c r="F1785" i="2"/>
  <c r="G1786" i="2"/>
  <c r="F1786" i="2"/>
  <c r="G1787" i="2"/>
  <c r="F1787" i="2"/>
  <c r="G1788" i="2"/>
  <c r="F1788" i="2"/>
  <c r="G1789" i="2"/>
  <c r="F1789" i="2"/>
  <c r="G1790" i="2"/>
  <c r="F1790" i="2"/>
  <c r="G1791" i="2"/>
  <c r="F1791" i="2"/>
  <c r="G1792" i="2"/>
  <c r="F1792" i="2"/>
  <c r="G1793" i="2"/>
  <c r="F1793" i="2"/>
  <c r="G1794" i="2"/>
  <c r="F1794" i="2"/>
  <c r="G1795" i="2"/>
  <c r="F1795" i="2"/>
  <c r="G1796" i="2"/>
  <c r="F1796" i="2"/>
  <c r="G1797" i="2"/>
  <c r="F1797" i="2"/>
  <c r="G1798" i="2"/>
  <c r="F1798" i="2"/>
  <c r="G1799" i="2"/>
  <c r="F1799" i="2"/>
  <c r="G1800" i="2"/>
  <c r="F1800" i="2"/>
  <c r="G1801" i="2"/>
  <c r="F1801" i="2"/>
  <c r="G1802" i="2"/>
  <c r="F1802" i="2"/>
  <c r="G1803" i="2"/>
  <c r="F1803" i="2"/>
  <c r="G1804" i="2"/>
  <c r="F1804" i="2"/>
  <c r="G1805" i="2"/>
  <c r="F1805" i="2"/>
  <c r="G1806" i="2"/>
  <c r="F1806" i="2"/>
  <c r="G1807" i="2"/>
  <c r="F1807" i="2"/>
  <c r="G1808" i="2"/>
  <c r="F1808" i="2"/>
  <c r="G1809" i="2"/>
  <c r="F1809" i="2"/>
  <c r="G1810" i="2"/>
  <c r="F1810" i="2"/>
  <c r="G1811" i="2"/>
  <c r="F1811" i="2"/>
  <c r="G1812" i="2"/>
  <c r="F1812" i="2"/>
  <c r="G1813" i="2"/>
  <c r="F1813" i="2"/>
  <c r="G1814" i="2"/>
  <c r="F1814" i="2"/>
  <c r="G1815" i="2"/>
  <c r="F1815" i="2"/>
  <c r="G1816" i="2"/>
  <c r="F1816" i="2"/>
  <c r="G1817" i="2"/>
  <c r="F1817" i="2"/>
  <c r="G1818" i="2"/>
  <c r="F1818" i="2"/>
  <c r="G1819" i="2"/>
  <c r="F1819" i="2"/>
  <c r="G1820" i="2"/>
  <c r="F1820" i="2"/>
  <c r="G1821" i="2"/>
  <c r="F1821" i="2"/>
  <c r="G1822" i="2"/>
  <c r="F1822" i="2"/>
  <c r="G1823" i="2"/>
  <c r="F1823" i="2"/>
  <c r="G1824" i="2"/>
  <c r="F1824" i="2"/>
  <c r="G1825" i="2"/>
  <c r="F1825" i="2"/>
  <c r="G1826" i="2"/>
  <c r="F1826" i="2"/>
  <c r="G1827" i="2"/>
  <c r="F1827" i="2"/>
  <c r="G1828" i="2"/>
  <c r="F1828" i="2"/>
  <c r="G1829" i="2"/>
  <c r="F1829" i="2"/>
  <c r="G1830" i="2"/>
  <c r="F1830" i="2"/>
  <c r="G1831" i="2"/>
  <c r="F1831" i="2"/>
  <c r="G1832" i="2"/>
  <c r="F1832" i="2"/>
  <c r="G1833" i="2"/>
  <c r="F1833" i="2"/>
  <c r="G1834" i="2"/>
  <c r="F1834" i="2"/>
  <c r="G1835" i="2"/>
  <c r="F1835" i="2"/>
  <c r="G1836" i="2"/>
  <c r="F1836" i="2"/>
  <c r="G1837" i="2"/>
  <c r="F1837" i="2"/>
  <c r="G1838" i="2"/>
  <c r="F1838" i="2"/>
  <c r="G1839" i="2"/>
  <c r="F1839" i="2"/>
  <c r="G1840" i="2"/>
  <c r="F1840" i="2"/>
  <c r="G1841" i="2"/>
  <c r="F1841" i="2"/>
  <c r="G1842" i="2"/>
  <c r="F1842" i="2"/>
  <c r="G1843" i="2"/>
  <c r="F1843" i="2"/>
  <c r="G1844" i="2"/>
  <c r="F1844" i="2"/>
  <c r="G1845" i="2"/>
  <c r="F1845" i="2"/>
  <c r="G1846" i="2"/>
  <c r="F1846" i="2"/>
  <c r="G1847" i="2"/>
  <c r="F1847" i="2"/>
  <c r="G1848" i="2"/>
  <c r="F1848" i="2"/>
  <c r="G1849" i="2"/>
  <c r="F1849" i="2"/>
  <c r="G1850" i="2"/>
  <c r="F1850" i="2"/>
  <c r="G1851" i="2"/>
  <c r="F1851" i="2"/>
  <c r="G1852" i="2"/>
  <c r="F1852" i="2"/>
  <c r="G1853" i="2"/>
  <c r="F1853" i="2"/>
  <c r="G1854" i="2"/>
  <c r="F1854" i="2"/>
  <c r="G1855" i="2"/>
  <c r="F1855" i="2"/>
  <c r="G1856" i="2"/>
  <c r="F1856" i="2"/>
  <c r="G1857" i="2"/>
  <c r="F1857" i="2"/>
  <c r="G1858" i="2"/>
  <c r="F1858" i="2"/>
  <c r="G1859" i="2"/>
  <c r="F1859" i="2"/>
  <c r="G1860" i="2"/>
  <c r="F1860" i="2"/>
  <c r="G1861" i="2"/>
  <c r="F1861" i="2"/>
  <c r="G1862" i="2"/>
  <c r="F1862" i="2"/>
  <c r="G1863" i="2"/>
  <c r="F1863" i="2"/>
  <c r="G1864" i="2"/>
  <c r="F1864" i="2"/>
  <c r="G1865" i="2"/>
  <c r="F1865" i="2"/>
  <c r="G1866" i="2"/>
  <c r="F1866" i="2"/>
  <c r="G1867" i="2"/>
  <c r="F1867" i="2"/>
  <c r="G1868" i="2"/>
  <c r="F1868" i="2"/>
  <c r="G1869" i="2"/>
  <c r="F1869" i="2"/>
  <c r="G1870" i="2"/>
  <c r="F1870" i="2"/>
  <c r="G1871" i="2"/>
  <c r="F1871" i="2"/>
  <c r="G1872" i="2"/>
  <c r="F1872" i="2"/>
  <c r="G1873" i="2"/>
  <c r="F1873" i="2"/>
  <c r="G1874" i="2"/>
  <c r="F1874" i="2"/>
  <c r="G1875" i="2"/>
  <c r="F1875" i="2"/>
  <c r="G1876" i="2"/>
  <c r="F1876" i="2"/>
  <c r="G1877" i="2"/>
  <c r="F1877" i="2"/>
  <c r="G1878" i="2"/>
  <c r="F1878" i="2"/>
  <c r="G1879" i="2"/>
  <c r="F1879" i="2"/>
  <c r="G1880" i="2"/>
  <c r="F1880" i="2"/>
  <c r="G1881" i="2"/>
  <c r="F1881" i="2"/>
  <c r="G1882" i="2"/>
  <c r="F1882" i="2"/>
  <c r="G1883" i="2"/>
  <c r="F1883" i="2"/>
  <c r="G1884" i="2"/>
  <c r="F1884" i="2"/>
  <c r="G1885" i="2"/>
  <c r="F1885" i="2"/>
  <c r="G1886" i="2"/>
  <c r="F1886" i="2"/>
  <c r="G1887" i="2"/>
  <c r="F1887" i="2"/>
  <c r="G1888" i="2"/>
  <c r="F1888" i="2"/>
  <c r="G1889" i="2"/>
  <c r="F1889" i="2"/>
  <c r="G1890" i="2"/>
  <c r="F1890" i="2"/>
  <c r="G1891" i="2"/>
  <c r="F1891" i="2"/>
  <c r="G1892" i="2"/>
  <c r="F1892" i="2"/>
  <c r="G1893" i="2"/>
  <c r="F1893" i="2"/>
  <c r="G1894" i="2"/>
  <c r="F1894" i="2"/>
  <c r="G1895" i="2"/>
  <c r="F1895" i="2"/>
  <c r="G1896" i="2"/>
  <c r="F1896" i="2"/>
  <c r="G1897" i="2"/>
  <c r="F1897" i="2"/>
  <c r="G1898" i="2"/>
  <c r="F1898" i="2"/>
  <c r="G1899" i="2"/>
  <c r="F1899" i="2"/>
  <c r="G1900" i="2"/>
  <c r="F1900" i="2"/>
  <c r="G1901" i="2"/>
  <c r="F1901" i="2"/>
  <c r="G1902" i="2"/>
  <c r="F1902" i="2"/>
  <c r="G1903" i="2"/>
  <c r="F1903" i="2"/>
  <c r="G1904" i="2"/>
  <c r="F1904" i="2"/>
  <c r="G1905" i="2"/>
  <c r="F1905" i="2"/>
  <c r="G1906" i="2"/>
  <c r="F1906" i="2"/>
  <c r="G1907" i="2"/>
  <c r="F1907" i="2"/>
  <c r="G1908" i="2"/>
  <c r="F1908" i="2"/>
  <c r="G1909" i="2"/>
  <c r="F1909" i="2"/>
  <c r="G1910" i="2"/>
  <c r="F1910" i="2"/>
  <c r="G1911" i="2"/>
  <c r="F1911" i="2"/>
  <c r="G1912" i="2"/>
  <c r="F1912" i="2"/>
  <c r="G1913" i="2"/>
  <c r="F1913" i="2"/>
  <c r="G1914" i="2"/>
  <c r="F1914" i="2"/>
  <c r="G1915" i="2"/>
  <c r="F1915" i="2"/>
  <c r="G1916" i="2"/>
  <c r="F1916" i="2"/>
  <c r="G1917" i="2"/>
  <c r="F1917" i="2"/>
  <c r="G1918" i="2"/>
  <c r="F1918" i="2"/>
  <c r="G1919" i="2"/>
  <c r="F1919" i="2"/>
  <c r="G1920" i="2"/>
  <c r="F1920" i="2"/>
  <c r="G1921" i="2"/>
  <c r="F1921" i="2"/>
  <c r="G1922" i="2"/>
  <c r="F1922" i="2"/>
  <c r="G1923" i="2"/>
  <c r="F1923" i="2"/>
  <c r="G1924" i="2"/>
  <c r="F1924" i="2"/>
  <c r="G1925" i="2"/>
  <c r="F1925" i="2"/>
  <c r="G1926" i="2"/>
  <c r="F1926" i="2"/>
  <c r="G1927" i="2"/>
  <c r="F1927" i="2"/>
  <c r="G1928" i="2"/>
  <c r="F1928" i="2"/>
  <c r="G1929" i="2"/>
  <c r="F1929" i="2"/>
  <c r="G1930" i="2"/>
  <c r="F1930" i="2"/>
  <c r="G1931" i="2"/>
  <c r="F1931" i="2"/>
  <c r="G1932" i="2"/>
  <c r="F1932" i="2"/>
  <c r="G1933" i="2"/>
  <c r="F1933" i="2"/>
  <c r="G1934" i="2"/>
  <c r="F1934" i="2"/>
  <c r="G1935" i="2"/>
  <c r="F1935" i="2"/>
  <c r="G1936" i="2"/>
  <c r="F1936" i="2"/>
  <c r="G1937" i="2"/>
  <c r="F1937" i="2"/>
  <c r="G1938" i="2"/>
  <c r="F1938" i="2"/>
  <c r="G1939" i="2"/>
  <c r="F1939" i="2"/>
  <c r="G1940" i="2"/>
  <c r="F1940" i="2"/>
  <c r="G1941" i="2"/>
  <c r="F1941" i="2"/>
  <c r="G1942" i="2"/>
  <c r="F1942" i="2"/>
  <c r="G1943" i="2"/>
  <c r="F1943" i="2"/>
  <c r="G1944" i="2"/>
  <c r="F1944" i="2"/>
  <c r="G1945" i="2"/>
  <c r="F1945" i="2"/>
  <c r="G1946" i="2"/>
  <c r="F1946" i="2"/>
  <c r="G1947" i="2"/>
  <c r="F1947" i="2"/>
  <c r="G1948" i="2"/>
  <c r="F1948" i="2"/>
  <c r="G1949" i="2"/>
  <c r="F1949" i="2"/>
  <c r="G1950" i="2"/>
  <c r="F1950" i="2"/>
  <c r="G1951" i="2"/>
  <c r="F1951" i="2"/>
  <c r="G1952" i="2"/>
  <c r="F1952" i="2"/>
  <c r="G1953" i="2"/>
  <c r="F1953" i="2"/>
  <c r="G1954" i="2"/>
  <c r="F1954" i="2"/>
  <c r="G1955" i="2"/>
  <c r="F1955" i="2"/>
  <c r="G1956" i="2"/>
  <c r="F1956" i="2"/>
  <c r="G1957" i="2"/>
  <c r="F1957" i="2"/>
  <c r="G1958" i="2"/>
  <c r="F1958" i="2"/>
  <c r="G1959" i="2"/>
  <c r="F1959" i="2"/>
  <c r="G1960" i="2"/>
  <c r="F1960" i="2"/>
  <c r="G1961" i="2"/>
  <c r="F1961" i="2"/>
  <c r="G1962" i="2"/>
  <c r="F1962" i="2"/>
  <c r="G1963" i="2"/>
  <c r="F1963" i="2"/>
  <c r="G1964" i="2"/>
  <c r="F1964" i="2"/>
  <c r="G1965" i="2"/>
  <c r="F1965" i="2"/>
  <c r="G1966" i="2"/>
  <c r="F1966" i="2"/>
  <c r="G1967" i="2"/>
  <c r="F1967" i="2"/>
  <c r="G1968" i="2"/>
  <c r="F1968" i="2"/>
  <c r="G1969" i="2"/>
  <c r="F1969" i="2"/>
  <c r="G1970" i="2"/>
  <c r="F1970" i="2"/>
  <c r="G1971" i="2"/>
  <c r="F1971" i="2"/>
  <c r="G1972" i="2"/>
  <c r="F1972" i="2"/>
  <c r="G1973" i="2"/>
  <c r="F1973" i="2"/>
  <c r="G1974" i="2"/>
  <c r="F1974" i="2"/>
  <c r="G1975" i="2"/>
  <c r="F1975" i="2"/>
  <c r="G1976" i="2"/>
  <c r="F1976" i="2"/>
  <c r="G1977" i="2"/>
  <c r="F1977" i="2"/>
  <c r="G1978" i="2"/>
  <c r="F1978" i="2"/>
  <c r="G1979" i="2"/>
  <c r="F1979" i="2"/>
  <c r="G1980" i="2"/>
  <c r="F1980" i="2"/>
  <c r="G1981" i="2"/>
  <c r="F1981" i="2"/>
  <c r="G1982" i="2"/>
  <c r="F1982" i="2"/>
  <c r="G1983" i="2"/>
  <c r="F1983" i="2"/>
  <c r="G1984" i="2"/>
  <c r="F1984" i="2"/>
  <c r="G1985" i="2"/>
  <c r="F1985" i="2"/>
  <c r="G1986" i="2"/>
  <c r="F1986" i="2"/>
  <c r="G1987" i="2"/>
  <c r="F1987" i="2"/>
  <c r="G1988" i="2"/>
  <c r="F1988" i="2"/>
  <c r="G1989" i="2"/>
  <c r="F1989" i="2"/>
  <c r="G1990" i="2"/>
  <c r="F1990" i="2"/>
  <c r="G1991" i="2"/>
  <c r="F1991" i="2"/>
  <c r="G1992" i="2"/>
  <c r="F1992" i="2"/>
  <c r="G1993" i="2"/>
  <c r="F1993" i="2"/>
  <c r="G1994" i="2"/>
  <c r="F1994" i="2"/>
  <c r="G1995" i="2"/>
  <c r="F1995" i="2"/>
  <c r="G1996" i="2"/>
  <c r="F1996" i="2"/>
  <c r="G1997" i="2"/>
  <c r="F1997" i="2"/>
  <c r="G1998" i="2"/>
  <c r="F1998" i="2"/>
  <c r="G1999" i="2"/>
  <c r="F1999" i="2"/>
  <c r="G2000" i="2"/>
  <c r="F2000" i="2"/>
  <c r="G2001" i="2"/>
  <c r="F2001" i="2"/>
  <c r="G2002" i="2"/>
  <c r="F2002" i="2"/>
  <c r="G2003" i="2"/>
  <c r="F2003" i="2"/>
  <c r="G2004" i="2"/>
  <c r="F2004" i="2"/>
  <c r="G2005" i="2"/>
  <c r="F2005" i="2"/>
  <c r="G2006" i="2"/>
  <c r="F2006" i="2"/>
  <c r="G2007" i="2"/>
  <c r="F2007" i="2"/>
  <c r="G2008" i="2"/>
  <c r="F2008" i="2"/>
  <c r="G2009" i="2"/>
  <c r="F2009" i="2"/>
  <c r="G2010" i="2"/>
  <c r="F2010" i="2"/>
  <c r="G2011" i="2"/>
  <c r="F2011" i="2"/>
  <c r="G2012" i="2"/>
  <c r="F2012" i="2"/>
  <c r="G2013" i="2"/>
  <c r="F2013" i="2"/>
  <c r="G2014" i="2"/>
  <c r="F2014" i="2"/>
  <c r="G2015" i="2"/>
  <c r="F2015" i="2"/>
  <c r="G2016" i="2"/>
  <c r="F2016" i="2"/>
  <c r="G2017" i="2"/>
  <c r="F2017" i="2"/>
  <c r="G2018" i="2"/>
  <c r="F2018" i="2"/>
  <c r="G2019" i="2"/>
  <c r="F2019" i="2"/>
  <c r="G2020" i="2"/>
  <c r="F2020" i="2"/>
  <c r="G2021" i="2"/>
  <c r="F2021" i="2"/>
  <c r="G2022" i="2"/>
  <c r="F2022" i="2"/>
  <c r="G2023" i="2"/>
  <c r="F2023" i="2"/>
  <c r="G2024" i="2"/>
  <c r="F2024" i="2"/>
  <c r="G2025" i="2"/>
  <c r="F2025" i="2"/>
  <c r="G2026" i="2"/>
  <c r="F2026" i="2"/>
  <c r="G2027" i="2"/>
  <c r="F2027" i="2"/>
  <c r="G2028" i="2"/>
  <c r="F2028" i="2"/>
  <c r="G2029" i="2"/>
  <c r="F2029" i="2"/>
  <c r="G2030" i="2"/>
  <c r="F2030" i="2"/>
  <c r="G2031" i="2"/>
  <c r="F2031" i="2"/>
  <c r="G2032" i="2"/>
  <c r="F2032" i="2"/>
  <c r="G2033" i="2"/>
  <c r="F2033" i="2"/>
  <c r="G2034" i="2"/>
  <c r="F2034" i="2"/>
  <c r="G2035" i="2"/>
  <c r="F2035" i="2"/>
  <c r="G2036" i="2"/>
  <c r="F2036" i="2"/>
  <c r="G2037" i="2"/>
  <c r="F2037" i="2"/>
  <c r="G2038" i="2"/>
  <c r="F2038" i="2"/>
  <c r="G2039" i="2"/>
  <c r="F2039" i="2"/>
  <c r="G2040" i="2"/>
  <c r="F2040" i="2"/>
  <c r="G2041" i="2"/>
  <c r="F2041" i="2"/>
  <c r="G2042" i="2"/>
  <c r="F2042" i="2"/>
  <c r="G2043" i="2"/>
  <c r="F2043" i="2"/>
  <c r="G2044" i="2"/>
  <c r="F2044" i="2"/>
  <c r="G2045" i="2"/>
  <c r="F2045" i="2"/>
  <c r="G2046" i="2"/>
  <c r="F2046" i="2"/>
  <c r="G2047" i="2"/>
  <c r="F2047" i="2"/>
  <c r="G2048" i="2"/>
  <c r="F2048" i="2"/>
  <c r="G2049" i="2"/>
  <c r="F2049" i="2"/>
  <c r="G2050" i="2"/>
  <c r="F2050" i="2"/>
  <c r="G2051" i="2"/>
  <c r="F2051" i="2"/>
  <c r="G2052" i="2"/>
  <c r="F2052" i="2"/>
  <c r="G2053" i="2"/>
  <c r="F2053" i="2"/>
  <c r="G2054" i="2"/>
  <c r="F2054" i="2"/>
  <c r="G2055" i="2"/>
  <c r="F2055" i="2"/>
  <c r="G2056" i="2"/>
  <c r="F2056" i="2"/>
  <c r="G2057" i="2"/>
  <c r="F2057" i="2"/>
  <c r="G2058" i="2"/>
  <c r="F2058" i="2"/>
  <c r="G2059" i="2"/>
  <c r="F2059" i="2"/>
  <c r="G2060" i="2"/>
  <c r="F2060" i="2"/>
  <c r="G2061" i="2"/>
  <c r="F2061" i="2"/>
  <c r="G2062" i="2"/>
  <c r="F2062" i="2"/>
  <c r="G2063" i="2"/>
  <c r="F2063" i="2"/>
  <c r="G2064" i="2"/>
  <c r="F2064" i="2"/>
  <c r="G2065" i="2"/>
  <c r="F2065" i="2"/>
  <c r="G2066" i="2"/>
  <c r="F2066" i="2"/>
  <c r="G2067" i="2"/>
  <c r="F2067" i="2"/>
  <c r="G2068" i="2"/>
  <c r="F2068" i="2"/>
  <c r="G2069" i="2"/>
  <c r="F2069" i="2"/>
  <c r="G2070" i="2"/>
  <c r="F2070" i="2"/>
  <c r="G2071" i="2"/>
  <c r="F2071" i="2"/>
  <c r="G2072" i="2"/>
  <c r="F2072" i="2"/>
  <c r="G2073" i="2"/>
  <c r="F2073" i="2"/>
  <c r="G2074" i="2"/>
  <c r="F2074" i="2"/>
  <c r="G2075" i="2"/>
  <c r="F2075" i="2"/>
  <c r="G2076" i="2"/>
  <c r="F2076" i="2"/>
  <c r="G2077" i="2"/>
  <c r="F2077" i="2"/>
  <c r="G2078" i="2"/>
  <c r="F2078" i="2"/>
  <c r="G2079" i="2"/>
  <c r="F2079" i="2"/>
  <c r="G2080" i="2"/>
  <c r="F2080" i="2"/>
  <c r="G2081" i="2"/>
  <c r="F2081" i="2"/>
  <c r="G2082" i="2"/>
  <c r="F2082" i="2"/>
  <c r="G2083" i="2"/>
  <c r="F2083" i="2"/>
  <c r="G2084" i="2"/>
  <c r="F2084" i="2"/>
  <c r="G2085" i="2"/>
  <c r="F2085" i="2"/>
  <c r="G2086" i="2"/>
  <c r="F2086" i="2"/>
  <c r="G2087" i="2"/>
  <c r="F2087" i="2"/>
  <c r="G2088" i="2"/>
  <c r="F2088" i="2"/>
  <c r="G2089" i="2"/>
  <c r="F2089" i="2"/>
  <c r="G2090" i="2"/>
  <c r="F2090" i="2"/>
  <c r="G2091" i="2"/>
  <c r="F2091" i="2"/>
  <c r="G2092" i="2"/>
  <c r="F2092" i="2"/>
  <c r="G2093" i="2"/>
  <c r="F2093" i="2"/>
  <c r="G2094" i="2"/>
  <c r="F2094" i="2"/>
  <c r="G2095" i="2"/>
  <c r="F2095" i="2"/>
  <c r="G2096" i="2"/>
  <c r="F2096" i="2"/>
  <c r="G2097" i="2"/>
  <c r="F2097" i="2"/>
  <c r="G2098" i="2"/>
  <c r="F2098" i="2"/>
  <c r="G2099" i="2"/>
  <c r="F2099" i="2"/>
  <c r="G2100" i="2"/>
  <c r="F2100" i="2"/>
  <c r="G2101" i="2"/>
  <c r="F2101" i="2"/>
  <c r="G2102" i="2"/>
  <c r="F2102" i="2"/>
  <c r="G2103" i="2"/>
  <c r="F2103" i="2"/>
  <c r="G2104" i="2"/>
  <c r="F2104" i="2"/>
  <c r="G2105" i="2"/>
  <c r="F2105" i="2"/>
  <c r="G2106" i="2"/>
  <c r="F2106" i="2"/>
  <c r="G2107" i="2"/>
  <c r="F2107" i="2"/>
  <c r="G2108" i="2"/>
  <c r="F2108" i="2"/>
  <c r="G2109" i="2"/>
  <c r="F2109" i="2"/>
  <c r="G2110" i="2"/>
  <c r="F2110" i="2"/>
  <c r="G2111" i="2"/>
  <c r="F2111" i="2"/>
  <c r="G2112" i="2"/>
  <c r="F2112" i="2"/>
  <c r="G2113" i="2"/>
  <c r="F2113" i="2"/>
  <c r="G2114" i="2"/>
  <c r="F2114" i="2"/>
  <c r="G2115" i="2"/>
  <c r="F2115" i="2"/>
  <c r="G2116" i="2"/>
  <c r="F2116" i="2"/>
  <c r="G2117" i="2"/>
  <c r="F2117" i="2"/>
  <c r="G2118" i="2"/>
  <c r="F2118" i="2"/>
  <c r="G2119" i="2"/>
  <c r="F2119" i="2"/>
  <c r="G2120" i="2"/>
  <c r="F2120" i="2"/>
  <c r="G2121" i="2"/>
  <c r="F2121" i="2"/>
  <c r="G2122" i="2"/>
  <c r="F2122" i="2"/>
  <c r="G2123" i="2"/>
  <c r="F2123" i="2"/>
  <c r="G2124" i="2"/>
  <c r="F2124" i="2"/>
  <c r="G2125" i="2"/>
  <c r="F2125" i="2"/>
  <c r="G2126" i="2"/>
  <c r="F2126" i="2"/>
  <c r="G2127" i="2"/>
  <c r="F2127" i="2"/>
  <c r="G2128" i="2"/>
  <c r="F2128" i="2"/>
  <c r="G2129" i="2"/>
  <c r="F2129" i="2"/>
  <c r="G2130" i="2"/>
  <c r="F2130" i="2"/>
  <c r="G2131" i="2"/>
  <c r="F2131" i="2"/>
  <c r="G2132" i="2"/>
  <c r="F2132" i="2"/>
  <c r="G2133" i="2"/>
  <c r="F2133" i="2"/>
  <c r="G2134" i="2"/>
  <c r="F2134" i="2"/>
  <c r="G2135" i="2"/>
  <c r="F2135" i="2"/>
  <c r="G2136" i="2"/>
  <c r="F2136" i="2"/>
  <c r="G2137" i="2"/>
  <c r="F2137" i="2"/>
  <c r="G2138" i="2"/>
  <c r="F2138" i="2"/>
  <c r="G2139" i="2"/>
  <c r="F2139" i="2"/>
  <c r="G2140" i="2"/>
  <c r="F2140" i="2"/>
  <c r="G2141" i="2"/>
  <c r="F2141" i="2"/>
  <c r="G2142" i="2"/>
  <c r="F2142" i="2"/>
  <c r="G2143" i="2"/>
  <c r="F2143" i="2"/>
  <c r="G2144" i="2"/>
  <c r="F2144" i="2"/>
  <c r="G2145" i="2"/>
  <c r="F2145" i="2"/>
  <c r="G2146" i="2"/>
  <c r="F2146" i="2"/>
  <c r="G2147" i="2"/>
  <c r="F2147" i="2"/>
  <c r="G2148" i="2"/>
  <c r="F2148" i="2"/>
  <c r="G2149" i="2"/>
  <c r="F2149" i="2"/>
  <c r="G2150" i="2"/>
  <c r="F2150" i="2"/>
  <c r="G2151" i="2"/>
  <c r="F2151" i="2"/>
  <c r="G2152" i="2"/>
  <c r="F2152" i="2"/>
  <c r="G2153" i="2"/>
  <c r="F2153" i="2"/>
  <c r="G2154" i="2"/>
  <c r="F2154" i="2"/>
  <c r="G2155" i="2"/>
  <c r="F2155" i="2"/>
  <c r="G2156" i="2"/>
  <c r="F2156" i="2"/>
  <c r="G2157" i="2"/>
  <c r="F2157" i="2"/>
  <c r="G2158" i="2"/>
  <c r="F2158" i="2"/>
  <c r="G2159" i="2"/>
  <c r="F2159" i="2"/>
  <c r="G2160" i="2"/>
  <c r="F2160" i="2"/>
  <c r="G2161" i="2"/>
  <c r="F2161" i="2"/>
  <c r="G2162" i="2"/>
  <c r="F2162" i="2"/>
  <c r="G2163" i="2"/>
  <c r="F2163" i="2"/>
  <c r="G2164" i="2"/>
  <c r="F2164" i="2"/>
  <c r="G2165" i="2"/>
  <c r="F2165" i="2"/>
  <c r="G2166" i="2"/>
  <c r="F2166" i="2"/>
  <c r="G2167" i="2"/>
  <c r="F2167" i="2"/>
  <c r="G2168" i="2"/>
  <c r="F2168" i="2"/>
  <c r="G2169" i="2"/>
  <c r="F2169" i="2"/>
  <c r="G2170" i="2"/>
  <c r="F2170" i="2"/>
  <c r="G2171" i="2"/>
  <c r="F2171" i="2"/>
  <c r="G2172" i="2"/>
  <c r="F2172" i="2"/>
  <c r="G2173" i="2"/>
  <c r="F2173" i="2"/>
  <c r="G2174" i="2"/>
  <c r="F2174" i="2"/>
  <c r="G2175" i="2"/>
  <c r="F2175" i="2"/>
  <c r="G2176" i="2"/>
  <c r="F2176" i="2"/>
  <c r="G2177" i="2"/>
  <c r="F2177" i="2"/>
  <c r="G2178" i="2"/>
  <c r="F2178" i="2"/>
  <c r="G2179" i="2"/>
  <c r="F2179" i="2"/>
  <c r="G2180" i="2"/>
  <c r="F2180" i="2"/>
  <c r="G2181" i="2"/>
  <c r="F2181" i="2"/>
  <c r="G2182" i="2"/>
  <c r="F2182" i="2"/>
  <c r="G2183" i="2"/>
  <c r="F2183" i="2"/>
  <c r="G2184" i="2"/>
  <c r="F2184" i="2"/>
  <c r="G2185" i="2"/>
  <c r="F2185" i="2"/>
  <c r="G2186" i="2"/>
  <c r="F2186" i="2"/>
  <c r="G2187" i="2"/>
  <c r="F2187" i="2"/>
  <c r="G2188" i="2"/>
  <c r="F2188" i="2"/>
  <c r="G2189" i="2"/>
  <c r="F2189" i="2"/>
  <c r="G2190" i="2"/>
  <c r="F2190" i="2"/>
  <c r="G2191" i="2"/>
  <c r="F2191" i="2"/>
  <c r="G2192" i="2"/>
  <c r="F2192" i="2"/>
  <c r="G2193" i="2"/>
  <c r="F2193" i="2"/>
  <c r="G2194" i="2"/>
  <c r="F2194" i="2"/>
  <c r="G2195" i="2"/>
  <c r="F2195" i="2"/>
  <c r="G2196" i="2"/>
  <c r="F2196" i="2"/>
  <c r="G2197" i="2"/>
  <c r="F2197" i="2"/>
  <c r="G2198" i="2"/>
  <c r="F2198" i="2"/>
  <c r="G2199" i="2"/>
  <c r="F2199" i="2"/>
  <c r="G2200" i="2"/>
  <c r="F2200" i="2"/>
  <c r="G2201" i="2"/>
  <c r="F2201" i="2"/>
  <c r="G2202" i="2"/>
  <c r="F2202" i="2"/>
  <c r="G2203" i="2"/>
  <c r="F2203" i="2"/>
  <c r="G2204" i="2"/>
  <c r="F2204" i="2"/>
  <c r="G2205" i="2"/>
  <c r="F2205" i="2"/>
  <c r="G2206" i="2"/>
  <c r="F2206" i="2"/>
  <c r="G2207" i="2"/>
  <c r="F2207" i="2"/>
  <c r="G2208" i="2"/>
  <c r="F2208" i="2"/>
  <c r="G2209" i="2"/>
  <c r="F2209" i="2"/>
  <c r="G2210" i="2"/>
  <c r="F2210" i="2"/>
  <c r="G2211" i="2"/>
  <c r="F2211" i="2"/>
  <c r="G2212" i="2"/>
  <c r="F2212" i="2"/>
  <c r="G2213" i="2"/>
  <c r="F2213" i="2"/>
  <c r="G2214" i="2"/>
  <c r="F2214" i="2"/>
  <c r="G2215" i="2"/>
  <c r="F2215" i="2"/>
  <c r="G2216" i="2"/>
  <c r="F2216" i="2"/>
  <c r="G2217" i="2"/>
  <c r="F2217" i="2"/>
  <c r="G2218" i="2"/>
  <c r="F2218" i="2"/>
  <c r="G2219" i="2"/>
  <c r="F2219" i="2"/>
  <c r="G2220" i="2"/>
  <c r="F2220" i="2"/>
  <c r="G2221" i="2"/>
  <c r="F2221" i="2"/>
  <c r="G2222" i="2"/>
  <c r="F2222" i="2"/>
  <c r="G2223" i="2"/>
  <c r="F2223" i="2"/>
  <c r="G2224" i="2"/>
  <c r="F2224" i="2"/>
  <c r="G2225" i="2"/>
  <c r="F2225" i="2"/>
  <c r="G2226" i="2"/>
  <c r="F2226" i="2"/>
  <c r="G2227" i="2"/>
  <c r="F2227" i="2"/>
  <c r="G2228" i="2"/>
  <c r="F2228" i="2"/>
  <c r="G2229" i="2"/>
  <c r="F2229" i="2"/>
  <c r="G2230" i="2"/>
  <c r="F2230" i="2"/>
  <c r="G2231" i="2"/>
  <c r="F2231" i="2"/>
  <c r="G2232" i="2"/>
  <c r="F2232" i="2"/>
  <c r="G2233" i="2"/>
  <c r="F2233" i="2"/>
  <c r="G2234" i="2"/>
  <c r="F2234" i="2"/>
  <c r="G2235" i="2"/>
  <c r="F2235" i="2"/>
  <c r="G2236" i="2"/>
  <c r="F2236" i="2"/>
  <c r="G2237" i="2"/>
  <c r="F2237" i="2"/>
  <c r="G2238" i="2"/>
  <c r="F2238" i="2"/>
  <c r="G2239" i="2"/>
  <c r="F2239" i="2"/>
  <c r="G2240" i="2"/>
  <c r="F2240" i="2"/>
  <c r="G2241" i="2"/>
  <c r="F2241" i="2"/>
  <c r="G2242" i="2"/>
  <c r="F2242" i="2"/>
  <c r="G2243" i="2"/>
  <c r="F2243" i="2"/>
  <c r="G2244" i="2"/>
  <c r="F2244" i="2"/>
  <c r="G2245" i="2"/>
  <c r="F2245" i="2"/>
  <c r="G2246" i="2"/>
  <c r="F2246" i="2"/>
  <c r="G2247" i="2"/>
  <c r="F2247" i="2"/>
  <c r="G2248" i="2"/>
  <c r="F2248" i="2"/>
  <c r="G2249" i="2"/>
  <c r="F2249" i="2"/>
  <c r="G2250" i="2"/>
  <c r="F2250" i="2"/>
  <c r="G2251" i="2"/>
  <c r="F2251" i="2"/>
  <c r="G2252" i="2"/>
  <c r="F2252" i="2"/>
  <c r="G2253" i="2"/>
  <c r="F2253" i="2"/>
  <c r="G2254" i="2"/>
  <c r="F2254" i="2"/>
  <c r="G2255" i="2"/>
  <c r="F2255" i="2"/>
  <c r="G2256" i="2"/>
  <c r="F2256" i="2"/>
  <c r="G2257" i="2"/>
  <c r="F2257" i="2"/>
  <c r="G2258" i="2"/>
  <c r="F2258" i="2"/>
  <c r="G2259" i="2"/>
  <c r="F2259" i="2"/>
  <c r="G2260" i="2"/>
  <c r="F2260" i="2"/>
  <c r="G2261" i="2"/>
  <c r="F2261" i="2"/>
  <c r="G2262" i="2"/>
  <c r="F2262" i="2"/>
  <c r="G2263" i="2"/>
  <c r="F2263" i="2"/>
  <c r="G2264" i="2"/>
  <c r="F2264" i="2"/>
  <c r="G2265" i="2"/>
  <c r="F2265" i="2"/>
  <c r="G2266" i="2"/>
  <c r="F2266" i="2"/>
  <c r="G2267" i="2"/>
  <c r="F2267" i="2"/>
  <c r="G2268" i="2"/>
  <c r="F2268" i="2"/>
  <c r="G2269" i="2"/>
  <c r="F2269" i="2"/>
  <c r="G2270" i="2"/>
  <c r="F2270" i="2"/>
  <c r="G2271" i="2"/>
  <c r="F2271" i="2"/>
  <c r="G2272" i="2"/>
  <c r="F2272" i="2"/>
  <c r="G2273" i="2"/>
  <c r="F2273" i="2"/>
  <c r="G2274" i="2"/>
  <c r="F2274" i="2"/>
  <c r="G2275" i="2"/>
  <c r="F2275" i="2"/>
  <c r="G2276" i="2"/>
  <c r="F2276" i="2"/>
  <c r="G2277" i="2"/>
  <c r="F2277" i="2"/>
  <c r="G2278" i="2"/>
  <c r="F2278" i="2"/>
  <c r="G2279" i="2"/>
  <c r="F2279" i="2"/>
  <c r="G2280" i="2"/>
  <c r="F2280" i="2"/>
  <c r="G2281" i="2"/>
  <c r="F2281" i="2"/>
  <c r="G2282" i="2"/>
  <c r="F2282" i="2"/>
  <c r="G2283" i="2"/>
  <c r="F2283" i="2"/>
  <c r="G2284" i="2"/>
  <c r="F2284" i="2"/>
  <c r="G2285" i="2"/>
  <c r="F2285" i="2"/>
  <c r="G2286" i="2"/>
  <c r="F2286" i="2"/>
  <c r="G2287" i="2"/>
  <c r="F2287" i="2"/>
  <c r="G2288" i="2"/>
  <c r="F2288" i="2"/>
  <c r="G2289" i="2"/>
  <c r="F2289" i="2"/>
  <c r="G2290" i="2"/>
  <c r="F2290" i="2"/>
  <c r="G2291" i="2"/>
  <c r="F2291" i="2"/>
  <c r="G2292" i="2"/>
  <c r="F2292" i="2"/>
  <c r="G2293" i="2"/>
  <c r="F2293" i="2"/>
  <c r="G2294" i="2"/>
  <c r="F2294" i="2"/>
  <c r="G2295" i="2"/>
  <c r="F2295" i="2"/>
  <c r="G2296" i="2"/>
  <c r="F2296" i="2"/>
  <c r="G2297" i="2"/>
  <c r="F2297" i="2"/>
  <c r="G2298" i="2"/>
  <c r="F2298" i="2"/>
  <c r="G2299" i="2"/>
  <c r="F2299" i="2"/>
  <c r="G2300" i="2"/>
  <c r="F2300" i="2"/>
  <c r="G2301" i="2"/>
  <c r="F2301" i="2"/>
  <c r="G2302" i="2"/>
  <c r="F2302" i="2"/>
  <c r="G2303" i="2"/>
  <c r="F2303" i="2"/>
  <c r="G2304" i="2"/>
  <c r="F2304" i="2"/>
  <c r="G2305" i="2"/>
  <c r="F2305" i="2"/>
  <c r="G2306" i="2"/>
  <c r="F2306" i="2"/>
  <c r="G2307" i="2"/>
  <c r="F2307" i="2"/>
  <c r="G2308" i="2"/>
  <c r="F2308" i="2"/>
  <c r="G2309" i="2"/>
  <c r="F2309" i="2"/>
  <c r="G2310" i="2"/>
  <c r="F2310" i="2"/>
  <c r="G2311" i="2"/>
  <c r="F2311" i="2"/>
  <c r="G2312" i="2"/>
  <c r="F2312" i="2"/>
  <c r="G2313" i="2"/>
  <c r="F2313" i="2"/>
  <c r="G2314" i="2"/>
  <c r="F2314" i="2"/>
  <c r="G2315" i="2"/>
  <c r="F2315" i="2"/>
  <c r="G2316" i="2"/>
  <c r="F2316" i="2"/>
  <c r="G2317" i="2"/>
  <c r="F2317" i="2"/>
  <c r="G2318" i="2"/>
  <c r="F2318" i="2"/>
  <c r="G2319" i="2"/>
  <c r="F2319" i="2"/>
  <c r="G2320" i="2"/>
  <c r="F2320" i="2"/>
  <c r="G2321" i="2"/>
  <c r="F2321" i="2"/>
  <c r="G2322" i="2"/>
  <c r="F2322" i="2"/>
  <c r="G2323" i="2"/>
  <c r="F2323" i="2"/>
  <c r="G2324" i="2"/>
  <c r="F2324" i="2"/>
  <c r="G2325" i="2"/>
  <c r="F2325" i="2"/>
  <c r="G2326" i="2"/>
  <c r="F2326" i="2"/>
  <c r="G2327" i="2"/>
  <c r="F2327" i="2"/>
  <c r="G2328" i="2"/>
  <c r="F2328" i="2"/>
  <c r="G2329" i="2"/>
  <c r="F2329" i="2"/>
  <c r="G2330" i="2"/>
  <c r="F2330" i="2"/>
  <c r="G2331" i="2"/>
  <c r="F2331" i="2"/>
  <c r="G2332" i="2"/>
  <c r="F2332" i="2"/>
  <c r="G2333" i="2"/>
  <c r="F2333" i="2"/>
  <c r="G2334" i="2"/>
  <c r="F2334" i="2"/>
  <c r="G2335" i="2"/>
  <c r="F2335" i="2"/>
  <c r="G2336" i="2"/>
  <c r="F2336" i="2"/>
  <c r="G2337" i="2"/>
  <c r="F2337" i="2"/>
  <c r="G2338" i="2"/>
  <c r="F2338" i="2"/>
  <c r="G2339" i="2"/>
  <c r="F2339" i="2"/>
  <c r="G2340" i="2"/>
  <c r="F2340" i="2"/>
  <c r="G2341" i="2"/>
  <c r="F2341" i="2"/>
  <c r="G2342" i="2"/>
  <c r="F2342" i="2"/>
  <c r="G2343" i="2"/>
  <c r="F2343" i="2"/>
  <c r="G2344" i="2"/>
  <c r="F2344" i="2"/>
  <c r="G2345" i="2"/>
  <c r="F2345" i="2"/>
  <c r="G2346" i="2"/>
  <c r="F2346" i="2"/>
  <c r="G2347" i="2"/>
  <c r="F2347" i="2"/>
  <c r="G2348" i="2"/>
  <c r="F2348" i="2"/>
  <c r="G2349" i="2"/>
  <c r="F2349" i="2"/>
  <c r="G2350" i="2"/>
  <c r="F2350" i="2"/>
  <c r="G2351" i="2"/>
  <c r="F2351" i="2"/>
  <c r="G2352" i="2"/>
  <c r="F2352" i="2"/>
  <c r="G2353" i="2"/>
  <c r="F2353" i="2"/>
  <c r="G2354" i="2"/>
  <c r="F2354" i="2"/>
  <c r="G2355" i="2"/>
  <c r="F2355" i="2"/>
  <c r="G2356" i="2"/>
  <c r="F2356" i="2"/>
  <c r="G2357" i="2"/>
  <c r="F2357" i="2"/>
  <c r="G2358" i="2"/>
  <c r="F2358" i="2"/>
  <c r="G2359" i="2"/>
  <c r="F2359" i="2"/>
  <c r="G2360" i="2"/>
  <c r="F2360" i="2"/>
  <c r="G2361" i="2"/>
  <c r="F2361" i="2"/>
  <c r="G2362" i="2"/>
  <c r="F2362" i="2"/>
  <c r="G2363" i="2"/>
  <c r="F2363" i="2"/>
  <c r="G2364" i="2"/>
  <c r="F2364" i="2"/>
  <c r="G2365" i="2"/>
  <c r="F2365" i="2"/>
  <c r="G2366" i="2"/>
  <c r="F2366" i="2"/>
  <c r="G2367" i="2"/>
  <c r="F2367" i="2"/>
  <c r="G2368" i="2"/>
  <c r="F2368" i="2"/>
  <c r="G2369" i="2"/>
  <c r="F2369" i="2"/>
  <c r="G2370" i="2"/>
  <c r="F2370" i="2"/>
  <c r="G2371" i="2"/>
  <c r="F2371" i="2"/>
  <c r="G2372" i="2"/>
  <c r="F2372" i="2"/>
  <c r="G2373" i="2"/>
  <c r="F2373" i="2"/>
  <c r="G2374" i="2"/>
  <c r="F2374" i="2"/>
  <c r="G2375" i="2"/>
  <c r="F2375" i="2"/>
  <c r="G2376" i="2"/>
  <c r="F2376" i="2"/>
  <c r="G2377" i="2"/>
  <c r="F2377" i="2"/>
  <c r="G2378" i="2"/>
  <c r="F2378" i="2"/>
  <c r="G2379" i="2"/>
  <c r="F2379" i="2"/>
  <c r="G2380" i="2"/>
  <c r="F2380" i="2"/>
  <c r="G2381" i="2"/>
  <c r="F2381" i="2"/>
  <c r="G2382" i="2"/>
  <c r="F2382" i="2"/>
  <c r="G2383" i="2"/>
  <c r="F2383" i="2"/>
  <c r="G2384" i="2"/>
  <c r="F2384" i="2"/>
  <c r="G2385" i="2"/>
  <c r="F2385" i="2"/>
  <c r="G2386" i="2"/>
  <c r="F2386" i="2"/>
  <c r="G2387" i="2"/>
  <c r="F2387" i="2"/>
  <c r="G2388" i="2"/>
  <c r="F2388" i="2"/>
  <c r="G2389" i="2"/>
  <c r="F2389" i="2"/>
  <c r="G2390" i="2"/>
  <c r="F2390" i="2"/>
  <c r="G2391" i="2"/>
  <c r="F2391" i="2"/>
  <c r="G2392" i="2"/>
  <c r="F2392" i="2"/>
  <c r="G2393" i="2"/>
  <c r="F2393" i="2"/>
  <c r="G2394" i="2"/>
  <c r="F2394" i="2"/>
  <c r="G2395" i="2"/>
  <c r="F2395" i="2"/>
  <c r="G2396" i="2"/>
  <c r="F2396" i="2"/>
  <c r="G2397" i="2"/>
  <c r="F2397" i="2"/>
  <c r="G2398" i="2"/>
  <c r="F2398" i="2"/>
  <c r="G2399" i="2"/>
  <c r="F2399" i="2"/>
  <c r="G2400" i="2"/>
  <c r="F2400" i="2"/>
  <c r="G2401" i="2"/>
  <c r="F2401" i="2"/>
  <c r="G2402" i="2"/>
  <c r="F2402" i="2"/>
  <c r="G2403" i="2"/>
  <c r="F2403" i="2"/>
  <c r="G2404" i="2"/>
  <c r="F2404" i="2"/>
  <c r="G2405" i="2"/>
  <c r="F2405" i="2"/>
  <c r="G2406" i="2"/>
  <c r="F2406" i="2"/>
  <c r="G2407" i="2"/>
  <c r="F2407" i="2"/>
  <c r="G2408" i="2"/>
  <c r="F2408" i="2"/>
  <c r="G2409" i="2"/>
  <c r="F2409" i="2"/>
  <c r="G2410" i="2"/>
  <c r="F2410" i="2"/>
  <c r="G2411" i="2"/>
  <c r="F2411" i="2"/>
  <c r="G2412" i="2"/>
  <c r="F2412" i="2"/>
  <c r="G2413" i="2"/>
  <c r="F2413" i="2"/>
  <c r="G2414" i="2"/>
  <c r="F2414" i="2"/>
  <c r="G2415" i="2"/>
  <c r="F2415" i="2"/>
  <c r="G2416" i="2"/>
  <c r="F2416" i="2"/>
  <c r="G2417" i="2"/>
  <c r="F2417" i="2"/>
  <c r="G2418" i="2"/>
  <c r="F2418" i="2"/>
  <c r="G2419" i="2"/>
  <c r="F2419" i="2"/>
  <c r="G2420" i="2"/>
  <c r="F2420" i="2"/>
  <c r="G2421" i="2"/>
  <c r="F2421" i="2"/>
  <c r="G2422" i="2"/>
  <c r="F2422" i="2"/>
  <c r="G2423" i="2"/>
  <c r="F2423" i="2"/>
  <c r="G2424" i="2"/>
  <c r="F2424" i="2"/>
  <c r="G2425" i="2"/>
  <c r="F2425" i="2"/>
  <c r="G2426" i="2"/>
  <c r="F2426" i="2"/>
  <c r="G2427" i="2"/>
  <c r="F2427" i="2"/>
  <c r="G2428" i="2"/>
  <c r="F2428" i="2"/>
  <c r="G2429" i="2"/>
  <c r="F2429" i="2"/>
  <c r="G2430" i="2"/>
  <c r="F2430" i="2"/>
  <c r="G2431" i="2"/>
  <c r="F2431" i="2"/>
  <c r="G2432" i="2"/>
  <c r="F2432" i="2"/>
  <c r="G2433" i="2"/>
  <c r="F2433" i="2"/>
  <c r="G2434" i="2"/>
  <c r="F2434" i="2"/>
  <c r="G2435" i="2"/>
  <c r="F2435" i="2"/>
  <c r="G2436" i="2"/>
  <c r="F2436" i="2"/>
  <c r="G2437" i="2"/>
  <c r="F2437" i="2"/>
  <c r="G2438" i="2"/>
  <c r="F2438" i="2"/>
  <c r="G2439" i="2"/>
  <c r="F2439" i="2"/>
  <c r="G2440" i="2"/>
  <c r="F2440" i="2"/>
  <c r="G2441" i="2"/>
  <c r="F2441" i="2"/>
  <c r="G2442" i="2"/>
  <c r="F2442" i="2"/>
  <c r="G2443" i="2"/>
  <c r="F2443" i="2"/>
  <c r="G2444" i="2"/>
  <c r="F2444" i="2"/>
  <c r="G2445" i="2"/>
  <c r="F2445" i="2"/>
  <c r="G2446" i="2"/>
  <c r="F2446" i="2"/>
  <c r="G2447" i="2"/>
  <c r="F2447" i="2"/>
  <c r="G2448" i="2"/>
  <c r="F2448" i="2"/>
  <c r="G2449" i="2"/>
  <c r="F2449" i="2"/>
  <c r="G2450" i="2"/>
  <c r="F2450" i="2"/>
  <c r="G2451" i="2"/>
  <c r="F2451" i="2"/>
  <c r="G2452" i="2"/>
  <c r="F2452" i="2"/>
  <c r="G2453" i="2"/>
  <c r="F2453" i="2"/>
  <c r="G2454" i="2"/>
  <c r="F2454" i="2"/>
  <c r="G2455" i="2"/>
  <c r="F2455" i="2"/>
  <c r="G2456" i="2"/>
  <c r="F2456" i="2"/>
  <c r="G2457" i="2"/>
  <c r="F2457" i="2"/>
  <c r="G2458" i="2"/>
  <c r="F2458" i="2"/>
  <c r="G2459" i="2"/>
  <c r="F2459" i="2"/>
  <c r="G2460" i="2"/>
  <c r="F2460" i="2"/>
  <c r="G2461" i="2"/>
  <c r="F2461" i="2"/>
  <c r="G2462" i="2"/>
  <c r="F2462" i="2"/>
  <c r="G2463" i="2"/>
  <c r="F2463" i="2"/>
  <c r="G2464" i="2"/>
  <c r="F2464" i="2"/>
  <c r="G2465" i="2"/>
  <c r="F2465" i="2"/>
  <c r="G2466" i="2"/>
  <c r="F2466" i="2"/>
  <c r="G2467" i="2"/>
  <c r="F2467" i="2"/>
  <c r="G2468" i="2"/>
  <c r="F2468" i="2"/>
  <c r="G2469" i="2"/>
  <c r="F2469" i="2"/>
  <c r="G2470" i="2"/>
  <c r="F2470" i="2"/>
  <c r="G2471" i="2"/>
  <c r="F2471" i="2"/>
  <c r="G2472" i="2"/>
  <c r="F2472" i="2"/>
  <c r="G2473" i="2"/>
  <c r="F2473" i="2"/>
  <c r="G2474" i="2"/>
  <c r="F2474" i="2"/>
  <c r="G2475" i="2"/>
  <c r="F2475" i="2"/>
  <c r="G2476" i="2"/>
  <c r="F2476" i="2"/>
  <c r="G2477" i="2"/>
  <c r="F2477" i="2"/>
  <c r="G2478" i="2"/>
  <c r="F2478" i="2"/>
  <c r="G2479" i="2"/>
  <c r="F2479" i="2"/>
  <c r="G2480" i="2"/>
  <c r="F2480" i="2"/>
  <c r="G2481" i="2"/>
  <c r="F2481" i="2"/>
  <c r="G2482" i="2"/>
  <c r="F2482" i="2"/>
  <c r="G2483" i="2"/>
  <c r="F2483" i="2"/>
  <c r="G2484" i="2"/>
  <c r="F2484" i="2"/>
  <c r="G2485" i="2"/>
  <c r="F2485" i="2"/>
  <c r="G2486" i="2"/>
  <c r="F2486" i="2"/>
  <c r="G2487" i="2"/>
  <c r="F2487" i="2"/>
  <c r="G2488" i="2"/>
  <c r="F2488" i="2"/>
  <c r="G2489" i="2"/>
  <c r="F2489" i="2"/>
  <c r="G2490" i="2"/>
  <c r="F2490" i="2"/>
  <c r="G2491" i="2"/>
  <c r="F2491" i="2"/>
  <c r="G2492" i="2"/>
  <c r="F2492" i="2"/>
  <c r="G2493" i="2"/>
  <c r="F2493" i="2"/>
  <c r="G2494" i="2"/>
  <c r="F2494" i="2"/>
  <c r="G2495" i="2"/>
  <c r="F2495" i="2"/>
  <c r="G2496" i="2"/>
  <c r="F2496" i="2"/>
  <c r="G2497" i="2"/>
  <c r="F2497" i="2"/>
  <c r="G2498" i="2"/>
  <c r="F2498" i="2"/>
  <c r="G2499" i="2"/>
  <c r="F2499" i="2"/>
  <c r="G2500" i="2"/>
  <c r="F2500" i="2"/>
  <c r="G2501" i="2"/>
  <c r="F2501" i="2"/>
  <c r="G2502" i="2"/>
  <c r="F2502" i="2"/>
  <c r="G2503" i="2"/>
  <c r="F2503" i="2"/>
  <c r="G2504" i="2"/>
  <c r="F2504" i="2"/>
  <c r="G2505" i="2"/>
  <c r="F2505" i="2"/>
  <c r="G2506" i="2"/>
  <c r="F2506" i="2"/>
  <c r="G2507" i="2"/>
  <c r="F2507" i="2"/>
  <c r="G2508" i="2"/>
  <c r="F2508" i="2"/>
  <c r="G2509" i="2"/>
  <c r="F2509" i="2"/>
  <c r="G2510" i="2"/>
  <c r="F2510" i="2"/>
  <c r="G2511" i="2"/>
  <c r="F2511" i="2"/>
  <c r="G2512" i="2"/>
  <c r="F2512" i="2"/>
  <c r="G2513" i="2"/>
  <c r="F2513" i="2"/>
  <c r="G2514" i="2"/>
  <c r="F2514" i="2"/>
  <c r="G2515" i="2"/>
  <c r="F2515" i="2"/>
  <c r="G2516" i="2"/>
  <c r="F2516" i="2"/>
  <c r="G2517" i="2"/>
  <c r="F2517" i="2"/>
  <c r="G2518" i="2"/>
  <c r="F2518" i="2"/>
  <c r="G2519" i="2"/>
  <c r="F2519" i="2"/>
  <c r="G2520" i="2"/>
  <c r="F2520" i="2"/>
  <c r="G2521" i="2"/>
  <c r="F2521" i="2"/>
  <c r="G2522" i="2"/>
  <c r="F2522" i="2"/>
  <c r="G2523" i="2"/>
  <c r="F2523" i="2"/>
  <c r="G2524" i="2"/>
  <c r="F2524" i="2"/>
  <c r="G2525" i="2"/>
  <c r="F2525" i="2"/>
  <c r="G2526" i="2"/>
  <c r="F2526" i="2"/>
  <c r="G2527" i="2"/>
  <c r="F2527" i="2"/>
  <c r="G2528" i="2"/>
  <c r="F2528" i="2"/>
  <c r="G2529" i="2"/>
  <c r="F2529" i="2"/>
  <c r="G2530" i="2"/>
  <c r="F2530" i="2"/>
  <c r="G2531" i="2"/>
  <c r="F2531" i="2"/>
  <c r="G2532" i="2"/>
  <c r="F2532" i="2"/>
  <c r="G2533" i="2"/>
  <c r="F2533" i="2"/>
  <c r="G2534" i="2"/>
  <c r="F2534" i="2"/>
  <c r="G2535" i="2"/>
  <c r="F2535" i="2"/>
  <c r="G2536" i="2"/>
  <c r="F2536" i="2"/>
  <c r="G2537" i="2"/>
  <c r="F2537" i="2"/>
  <c r="G2538" i="2"/>
  <c r="F2538" i="2"/>
  <c r="G2539" i="2"/>
  <c r="F2539" i="2"/>
  <c r="G2540" i="2"/>
  <c r="F2540" i="2"/>
  <c r="G2541" i="2"/>
  <c r="F2541" i="2"/>
  <c r="G2542" i="2"/>
  <c r="F2542" i="2"/>
  <c r="G2543" i="2"/>
  <c r="F2543" i="2"/>
  <c r="G2544" i="2"/>
  <c r="F2544" i="2"/>
  <c r="G2545" i="2"/>
  <c r="F2545" i="2"/>
  <c r="G2546" i="2"/>
  <c r="F2546" i="2"/>
  <c r="G2547" i="2"/>
  <c r="F2547" i="2"/>
  <c r="G2548" i="2"/>
  <c r="F2548" i="2"/>
  <c r="G2549" i="2"/>
  <c r="F2549" i="2"/>
  <c r="G2550" i="2"/>
  <c r="F2550" i="2"/>
  <c r="G2551" i="2"/>
  <c r="F2551" i="2"/>
  <c r="G2552" i="2"/>
  <c r="F2552" i="2"/>
  <c r="G2553" i="2"/>
  <c r="F2553" i="2"/>
  <c r="G2554" i="2"/>
  <c r="F2554" i="2"/>
  <c r="G2555" i="2"/>
  <c r="F2555" i="2"/>
  <c r="G2556" i="2"/>
  <c r="F2556" i="2"/>
  <c r="G2557" i="2"/>
  <c r="F2557" i="2"/>
  <c r="G2558" i="2"/>
  <c r="F2558" i="2"/>
  <c r="G2559" i="2"/>
  <c r="F2559" i="2"/>
  <c r="G2560" i="2"/>
  <c r="F2560" i="2"/>
  <c r="G2561" i="2"/>
  <c r="F2561" i="2"/>
  <c r="G2562" i="2"/>
  <c r="F2562" i="2"/>
  <c r="G2563" i="2"/>
  <c r="F2563" i="2"/>
  <c r="G2564" i="2"/>
  <c r="F2564" i="2"/>
  <c r="G2565" i="2"/>
  <c r="F2565" i="2"/>
  <c r="G2566" i="2"/>
  <c r="F2566" i="2"/>
  <c r="G2567" i="2"/>
  <c r="F2567" i="2"/>
  <c r="G2568" i="2"/>
  <c r="F2568" i="2"/>
  <c r="G2569" i="2"/>
  <c r="F2569" i="2"/>
  <c r="G2570" i="2"/>
  <c r="F2570" i="2"/>
  <c r="G2571" i="2"/>
  <c r="F2571" i="2"/>
  <c r="G2572" i="2"/>
  <c r="F2572" i="2"/>
  <c r="G2573" i="2"/>
  <c r="F2573" i="2"/>
  <c r="G2574" i="2"/>
  <c r="F2574" i="2"/>
  <c r="G2575" i="2"/>
  <c r="F2575" i="2"/>
  <c r="G2576" i="2"/>
  <c r="F2576" i="2"/>
  <c r="G2577" i="2"/>
  <c r="F2577" i="2"/>
  <c r="G2578" i="2"/>
  <c r="F2578" i="2"/>
  <c r="G2579" i="2"/>
  <c r="F2579" i="2"/>
  <c r="G2580" i="2"/>
  <c r="F2580" i="2"/>
  <c r="G2581" i="2"/>
  <c r="F2581" i="2"/>
  <c r="G2582" i="2"/>
  <c r="F2582" i="2"/>
  <c r="G2583" i="2"/>
  <c r="F2583" i="2"/>
  <c r="G2584" i="2"/>
  <c r="F2584" i="2"/>
  <c r="G2585" i="2"/>
  <c r="F2585" i="2"/>
  <c r="G2586" i="2"/>
  <c r="F2586" i="2"/>
  <c r="G2587" i="2"/>
  <c r="F2587" i="2"/>
  <c r="G2588" i="2"/>
  <c r="F2588" i="2"/>
  <c r="G2589" i="2"/>
  <c r="F2589" i="2"/>
  <c r="G2590" i="2"/>
  <c r="F2590" i="2"/>
  <c r="G2591" i="2"/>
  <c r="F2591" i="2"/>
  <c r="G2592" i="2"/>
  <c r="F2592" i="2"/>
  <c r="G2593" i="2"/>
  <c r="F2593" i="2"/>
  <c r="G2594" i="2"/>
  <c r="F2594" i="2"/>
  <c r="G2595" i="2"/>
  <c r="F2595" i="2"/>
  <c r="G2596" i="2"/>
  <c r="F2596" i="2"/>
  <c r="G2597" i="2"/>
  <c r="F2597" i="2"/>
  <c r="G2598" i="2"/>
  <c r="F2598" i="2"/>
  <c r="G2599" i="2"/>
  <c r="F2599" i="2"/>
  <c r="G2600" i="2"/>
  <c r="F2600" i="2"/>
  <c r="G2601" i="2"/>
  <c r="F2601" i="2"/>
  <c r="G2602" i="2"/>
  <c r="F2602" i="2"/>
  <c r="G2603" i="2"/>
  <c r="F2603" i="2"/>
  <c r="G2604" i="2"/>
  <c r="F2604" i="2"/>
  <c r="G2605" i="2"/>
  <c r="F2605" i="2"/>
  <c r="G2606" i="2"/>
  <c r="F2606" i="2"/>
  <c r="G2607" i="2"/>
  <c r="F2607" i="2"/>
  <c r="G2608" i="2"/>
  <c r="F2608" i="2"/>
  <c r="G2609" i="2"/>
  <c r="F2609" i="2"/>
  <c r="G2610" i="2"/>
  <c r="F2610" i="2"/>
  <c r="G2611" i="2"/>
  <c r="F2611" i="2"/>
  <c r="G2612" i="2"/>
  <c r="F2612" i="2"/>
  <c r="G2613" i="2"/>
  <c r="F2613" i="2"/>
  <c r="G2614" i="2"/>
  <c r="F2614" i="2"/>
  <c r="G2615" i="2"/>
  <c r="F2615" i="2"/>
  <c r="G2616" i="2"/>
  <c r="F2616" i="2"/>
  <c r="G2617" i="2"/>
  <c r="F2617" i="2"/>
  <c r="G2618" i="2"/>
  <c r="F2618" i="2"/>
  <c r="G2619" i="2"/>
  <c r="F2619" i="2"/>
  <c r="G2620" i="2"/>
  <c r="F2620" i="2"/>
  <c r="G2621" i="2"/>
  <c r="F2621" i="2"/>
  <c r="G2622" i="2"/>
  <c r="F2622" i="2"/>
  <c r="G2623" i="2"/>
  <c r="F2623" i="2"/>
  <c r="G2624" i="2"/>
  <c r="F2624" i="2"/>
  <c r="G2625" i="2"/>
  <c r="F2625" i="2"/>
  <c r="G2626" i="2"/>
  <c r="F2626" i="2"/>
  <c r="G2627" i="2"/>
  <c r="F2627" i="2"/>
  <c r="G2628" i="2"/>
  <c r="F2628" i="2"/>
  <c r="G2629" i="2"/>
  <c r="F2629" i="2"/>
  <c r="G2630" i="2"/>
  <c r="F2630" i="2"/>
  <c r="G2631" i="2"/>
  <c r="F2631" i="2"/>
  <c r="G2632" i="2"/>
  <c r="F2632" i="2"/>
  <c r="G2633" i="2"/>
  <c r="F2633" i="2"/>
  <c r="G2634" i="2"/>
  <c r="F2634" i="2"/>
  <c r="G2635" i="2"/>
  <c r="F2635" i="2"/>
  <c r="G2636" i="2"/>
  <c r="F2636" i="2"/>
  <c r="G2637" i="2"/>
  <c r="F2637" i="2"/>
  <c r="G2638" i="2"/>
  <c r="F2638" i="2"/>
  <c r="G2639" i="2"/>
  <c r="F2639" i="2"/>
  <c r="G2640" i="2"/>
  <c r="F2640" i="2"/>
  <c r="G2641" i="2"/>
  <c r="F2641" i="2"/>
  <c r="G2642" i="2"/>
  <c r="F2642" i="2"/>
  <c r="G2643" i="2"/>
  <c r="F2643" i="2"/>
  <c r="G2644" i="2"/>
  <c r="F2644" i="2"/>
  <c r="G2645" i="2"/>
  <c r="F2645" i="2"/>
  <c r="G2646" i="2"/>
  <c r="F2646" i="2"/>
  <c r="G2647" i="2"/>
  <c r="F2647" i="2"/>
  <c r="G2648" i="2"/>
  <c r="F2648" i="2"/>
  <c r="G2649" i="2"/>
  <c r="F2649" i="2"/>
  <c r="G2650" i="2"/>
  <c r="F2650" i="2"/>
  <c r="G2651" i="2"/>
  <c r="F2651" i="2"/>
  <c r="G2652" i="2"/>
  <c r="F2652" i="2"/>
  <c r="G2653" i="2"/>
  <c r="F2653" i="2"/>
  <c r="G2654" i="2"/>
  <c r="F2654" i="2"/>
  <c r="G2655" i="2"/>
  <c r="F2655" i="2"/>
  <c r="G2656" i="2"/>
  <c r="F2656" i="2"/>
  <c r="G2657" i="2"/>
  <c r="F2657" i="2"/>
  <c r="G2658" i="2"/>
  <c r="F2658" i="2"/>
  <c r="G2659" i="2"/>
  <c r="F2659" i="2"/>
  <c r="G2660" i="2"/>
  <c r="F2660" i="2"/>
  <c r="G2661" i="2"/>
  <c r="F2661" i="2"/>
  <c r="G2662" i="2"/>
  <c r="F2662" i="2"/>
  <c r="G2663" i="2"/>
  <c r="F2663" i="2"/>
  <c r="G2664" i="2"/>
  <c r="F2664" i="2"/>
  <c r="G2665" i="2"/>
  <c r="F2665" i="2"/>
  <c r="G2666" i="2"/>
  <c r="F2666" i="2"/>
  <c r="G2667" i="2"/>
  <c r="F2667" i="2"/>
  <c r="G2668" i="2"/>
  <c r="F2668" i="2"/>
  <c r="G2669" i="2"/>
  <c r="F2669" i="2"/>
  <c r="G2670" i="2"/>
  <c r="F2670" i="2"/>
  <c r="G2671" i="2"/>
  <c r="F2671" i="2"/>
  <c r="G2672" i="2"/>
  <c r="F2672" i="2"/>
  <c r="G2673" i="2"/>
  <c r="F2673" i="2"/>
  <c r="G2674" i="2"/>
  <c r="F2674" i="2"/>
  <c r="G2675" i="2"/>
  <c r="F2675" i="2"/>
  <c r="G2676" i="2"/>
  <c r="F2676" i="2"/>
  <c r="G2677" i="2"/>
  <c r="F2677" i="2"/>
  <c r="G2678" i="2"/>
  <c r="F2678" i="2"/>
  <c r="G2679" i="2"/>
  <c r="F2679" i="2"/>
  <c r="G2680" i="2"/>
  <c r="F2680" i="2"/>
  <c r="G2681" i="2"/>
  <c r="F2681" i="2"/>
  <c r="G2682" i="2"/>
  <c r="F2682" i="2"/>
  <c r="G2683" i="2"/>
  <c r="F2683" i="2"/>
  <c r="G2684" i="2"/>
  <c r="F2684" i="2"/>
  <c r="G2685" i="2"/>
  <c r="F2685" i="2"/>
  <c r="G2686" i="2"/>
  <c r="F2686" i="2"/>
  <c r="G2687" i="2"/>
  <c r="F2687" i="2"/>
  <c r="G2688" i="2"/>
  <c r="F2688" i="2"/>
  <c r="G2689" i="2"/>
  <c r="F2689" i="2"/>
  <c r="G2690" i="2"/>
  <c r="F2690" i="2"/>
  <c r="G2691" i="2"/>
  <c r="F2691" i="2"/>
  <c r="G2692" i="2"/>
  <c r="F2692" i="2"/>
  <c r="G2693" i="2"/>
  <c r="F2693" i="2"/>
  <c r="G2694" i="2"/>
  <c r="F2694" i="2"/>
  <c r="G2695" i="2"/>
  <c r="F2695" i="2"/>
  <c r="G2696" i="2"/>
  <c r="F2696" i="2"/>
  <c r="G2697" i="2"/>
  <c r="F2697" i="2"/>
  <c r="G2698" i="2"/>
  <c r="F2698" i="2"/>
  <c r="G2699" i="2"/>
  <c r="F2699" i="2"/>
  <c r="G2700" i="2"/>
  <c r="F2700" i="2"/>
  <c r="G2701" i="2"/>
  <c r="F2701" i="2"/>
  <c r="G2702" i="2"/>
  <c r="F2702" i="2"/>
  <c r="G2703" i="2"/>
  <c r="F2703" i="2"/>
  <c r="G2704" i="2"/>
  <c r="F2704" i="2"/>
  <c r="G2705" i="2"/>
  <c r="F2705" i="2"/>
  <c r="G2706" i="2"/>
  <c r="F2706" i="2"/>
  <c r="G2707" i="2"/>
  <c r="F2707" i="2"/>
  <c r="G2708" i="2"/>
  <c r="F2708" i="2"/>
  <c r="G2709" i="2"/>
  <c r="F2709" i="2"/>
  <c r="G2710" i="2"/>
  <c r="F2710" i="2"/>
  <c r="G2711" i="2"/>
  <c r="F2711" i="2"/>
  <c r="G2712" i="2"/>
  <c r="F2712" i="2"/>
  <c r="G2713" i="2"/>
  <c r="F2713" i="2"/>
  <c r="G2714" i="2"/>
  <c r="F2714" i="2"/>
  <c r="G2715" i="2"/>
  <c r="F2715" i="2"/>
  <c r="G2716" i="2"/>
  <c r="F2716" i="2"/>
  <c r="G2717" i="2"/>
  <c r="F2717" i="2"/>
  <c r="G2718" i="2"/>
  <c r="F2718" i="2"/>
  <c r="G2719" i="2"/>
  <c r="F2719" i="2"/>
  <c r="G2720" i="2"/>
  <c r="F2720" i="2"/>
  <c r="G2721" i="2"/>
  <c r="F2721" i="2"/>
  <c r="G2722" i="2"/>
  <c r="F2722" i="2"/>
  <c r="G2723" i="2"/>
  <c r="F2723" i="2"/>
  <c r="G2724" i="2"/>
  <c r="F2724" i="2"/>
  <c r="G2725" i="2"/>
  <c r="F2725" i="2"/>
  <c r="G2726" i="2"/>
  <c r="F2726" i="2"/>
  <c r="G2727" i="2"/>
  <c r="F2727" i="2"/>
  <c r="G2728" i="2"/>
  <c r="F2728" i="2"/>
  <c r="G2729" i="2"/>
  <c r="F2729" i="2"/>
  <c r="G2730" i="2"/>
  <c r="F2730" i="2"/>
  <c r="G2731" i="2"/>
  <c r="F2731" i="2"/>
  <c r="G2732" i="2"/>
  <c r="F2732" i="2"/>
  <c r="G2733" i="2"/>
  <c r="F2733" i="2"/>
  <c r="G2734" i="2"/>
  <c r="F2734" i="2"/>
  <c r="G2735" i="2"/>
  <c r="F2735" i="2"/>
  <c r="G2736" i="2"/>
  <c r="F2736" i="2"/>
  <c r="G2737" i="2"/>
  <c r="F2737" i="2"/>
  <c r="G2738" i="2"/>
  <c r="F2738" i="2"/>
  <c r="G2739" i="2"/>
  <c r="F2739" i="2"/>
  <c r="G2740" i="2"/>
  <c r="F2740" i="2"/>
  <c r="G2741" i="2"/>
  <c r="F2741" i="2"/>
  <c r="G2742" i="2"/>
  <c r="F2742" i="2"/>
  <c r="G2743" i="2"/>
  <c r="F2743" i="2"/>
  <c r="G2744" i="2"/>
  <c r="F2744" i="2"/>
  <c r="G2745" i="2"/>
  <c r="F2745" i="2"/>
  <c r="G2746" i="2"/>
  <c r="F2746" i="2"/>
  <c r="G2747" i="2"/>
  <c r="F2747" i="2"/>
  <c r="G2748" i="2"/>
  <c r="F2748" i="2"/>
  <c r="G2749" i="2"/>
  <c r="F2749" i="2"/>
  <c r="G2750" i="2"/>
  <c r="F2750" i="2"/>
  <c r="G2751" i="2"/>
  <c r="F2751" i="2"/>
  <c r="G2752" i="2"/>
  <c r="F2752" i="2"/>
  <c r="G2753" i="2"/>
  <c r="F2753" i="2"/>
  <c r="G2754" i="2"/>
  <c r="F2754" i="2"/>
  <c r="G2755" i="2"/>
  <c r="F2755" i="2"/>
  <c r="G2756" i="2"/>
  <c r="F2756" i="2"/>
  <c r="G2757" i="2"/>
  <c r="F2757" i="2"/>
  <c r="G2758" i="2"/>
  <c r="F2758" i="2"/>
  <c r="G2759" i="2"/>
  <c r="F2759" i="2"/>
  <c r="G2760" i="2"/>
  <c r="F2760" i="2"/>
  <c r="G2761" i="2"/>
  <c r="F2761" i="2"/>
  <c r="G2762" i="2"/>
  <c r="F2762" i="2"/>
  <c r="G2763" i="2"/>
  <c r="F2763" i="2"/>
  <c r="G2764" i="2"/>
  <c r="F2764" i="2"/>
  <c r="G2765" i="2"/>
  <c r="F2765" i="2"/>
  <c r="G2766" i="2"/>
  <c r="F2766" i="2"/>
  <c r="G2767" i="2"/>
  <c r="F2767" i="2"/>
  <c r="G2768" i="2"/>
  <c r="F2768" i="2"/>
  <c r="G2769" i="2"/>
  <c r="F2769" i="2"/>
  <c r="G2770" i="2"/>
  <c r="F2770" i="2"/>
  <c r="G2771" i="2"/>
  <c r="F2771" i="2"/>
  <c r="G2772" i="2"/>
  <c r="F2772" i="2"/>
  <c r="G2773" i="2"/>
  <c r="F2773" i="2"/>
  <c r="G2774" i="2"/>
  <c r="F2774" i="2"/>
  <c r="G2775" i="2"/>
  <c r="F2775" i="2"/>
  <c r="G2776" i="2"/>
  <c r="F2776" i="2"/>
  <c r="G2777" i="2"/>
  <c r="F2777" i="2"/>
  <c r="G2778" i="2"/>
  <c r="F2778" i="2"/>
  <c r="G2779" i="2"/>
  <c r="F2779" i="2"/>
  <c r="G2780" i="2"/>
  <c r="F2780" i="2"/>
  <c r="G2781" i="2"/>
  <c r="F2781" i="2"/>
  <c r="G2782" i="2"/>
  <c r="F2782" i="2"/>
  <c r="G2783" i="2"/>
  <c r="F2783" i="2"/>
  <c r="G2784" i="2"/>
  <c r="F2784" i="2"/>
  <c r="G2785" i="2"/>
  <c r="F2785" i="2"/>
  <c r="G2786" i="2"/>
  <c r="F2786" i="2"/>
  <c r="G2787" i="2"/>
  <c r="F2787" i="2"/>
  <c r="G2788" i="2"/>
  <c r="F2788" i="2"/>
  <c r="G2789" i="2"/>
  <c r="F2789" i="2"/>
  <c r="G2790" i="2"/>
  <c r="F2790" i="2"/>
  <c r="G2791" i="2"/>
  <c r="F2791" i="2"/>
  <c r="G2792" i="2"/>
  <c r="F2792" i="2"/>
  <c r="G2793" i="2"/>
  <c r="F2793" i="2"/>
  <c r="G2794" i="2"/>
  <c r="F2794" i="2"/>
  <c r="G2795" i="2"/>
  <c r="F2795" i="2"/>
  <c r="G2796" i="2"/>
  <c r="F2796" i="2"/>
  <c r="G2797" i="2"/>
  <c r="F2797" i="2"/>
  <c r="G2798" i="2"/>
  <c r="F2798" i="2"/>
  <c r="G2799" i="2"/>
  <c r="F2799" i="2"/>
  <c r="G2800" i="2"/>
  <c r="F2800" i="2"/>
  <c r="G2801" i="2"/>
  <c r="F2801" i="2"/>
  <c r="G2802" i="2"/>
  <c r="F2802" i="2"/>
  <c r="G2803" i="2"/>
  <c r="F2803" i="2"/>
  <c r="G2804" i="2"/>
  <c r="F2804" i="2"/>
  <c r="G2805" i="2"/>
  <c r="F2805" i="2"/>
  <c r="G2806" i="2"/>
  <c r="F2806" i="2"/>
  <c r="G2807" i="2"/>
  <c r="F2807" i="2"/>
  <c r="G2808" i="2"/>
  <c r="F2808" i="2"/>
  <c r="G2809" i="2"/>
  <c r="F2809" i="2"/>
  <c r="G2810" i="2"/>
  <c r="F2810" i="2"/>
  <c r="G2811" i="2"/>
  <c r="F2811" i="2"/>
  <c r="G2812" i="2"/>
  <c r="F2812" i="2"/>
  <c r="G2813" i="2"/>
  <c r="F2813" i="2"/>
  <c r="G2814" i="2"/>
  <c r="F2814" i="2"/>
  <c r="G2815" i="2"/>
  <c r="F2815" i="2"/>
  <c r="G2816" i="2"/>
  <c r="F2816" i="2"/>
  <c r="G2817" i="2"/>
  <c r="F2817" i="2"/>
  <c r="G2818" i="2"/>
  <c r="F2818" i="2"/>
  <c r="G2819" i="2"/>
  <c r="F2819" i="2"/>
  <c r="G2820" i="2"/>
  <c r="F2820" i="2"/>
  <c r="G2821" i="2"/>
  <c r="F2821" i="2"/>
  <c r="G2822" i="2"/>
  <c r="F2822" i="2"/>
  <c r="G2823" i="2"/>
  <c r="F2823" i="2"/>
  <c r="G2824" i="2"/>
  <c r="F2824" i="2"/>
  <c r="G2825" i="2"/>
  <c r="F2825" i="2"/>
  <c r="G2826" i="2"/>
  <c r="F2826" i="2"/>
  <c r="G2827" i="2"/>
  <c r="F2827" i="2"/>
  <c r="G2828" i="2"/>
  <c r="F2828" i="2"/>
  <c r="G2829" i="2"/>
  <c r="F2829" i="2"/>
  <c r="G2830" i="2"/>
  <c r="F2830" i="2"/>
  <c r="G2831" i="2"/>
  <c r="F2831" i="2"/>
  <c r="G2832" i="2"/>
  <c r="F2832" i="2"/>
  <c r="G2833" i="2"/>
  <c r="F2833" i="2"/>
  <c r="G2834" i="2"/>
  <c r="F2834" i="2"/>
  <c r="G2835" i="2"/>
  <c r="F2835" i="2"/>
  <c r="G2836" i="2"/>
  <c r="F2836" i="2"/>
  <c r="G2837" i="2"/>
  <c r="F2837" i="2"/>
  <c r="G2838" i="2"/>
  <c r="F2838" i="2"/>
  <c r="G2839" i="2"/>
  <c r="F2839" i="2"/>
  <c r="G2840" i="2"/>
  <c r="F2840" i="2"/>
  <c r="G2841" i="2"/>
  <c r="F2841" i="2"/>
  <c r="G2842" i="2"/>
  <c r="F2842" i="2"/>
  <c r="G2843" i="2"/>
  <c r="F2843" i="2"/>
  <c r="G2844" i="2"/>
  <c r="F2844" i="2"/>
  <c r="G2845" i="2"/>
  <c r="F2845" i="2"/>
  <c r="G2846" i="2"/>
  <c r="F2846" i="2"/>
  <c r="G2847" i="2"/>
  <c r="F2847" i="2"/>
  <c r="G2848" i="2"/>
  <c r="F2848" i="2"/>
  <c r="G2849" i="2"/>
  <c r="F2849" i="2"/>
  <c r="G2850" i="2"/>
  <c r="F2850" i="2"/>
  <c r="G2851" i="2"/>
  <c r="F2851" i="2"/>
  <c r="G2852" i="2"/>
  <c r="F2852" i="2"/>
  <c r="G2853" i="2"/>
  <c r="F2853" i="2"/>
  <c r="G2854" i="2"/>
  <c r="F2854" i="2"/>
  <c r="G2855" i="2"/>
  <c r="F2855" i="2"/>
  <c r="G2856" i="2"/>
  <c r="F2856" i="2"/>
  <c r="G2857" i="2"/>
  <c r="F2857" i="2"/>
  <c r="G2858" i="2"/>
  <c r="F2858" i="2"/>
  <c r="G2859" i="2"/>
  <c r="F2859" i="2"/>
  <c r="G2860" i="2"/>
  <c r="F2860" i="2"/>
  <c r="G2861" i="2"/>
  <c r="F2861" i="2"/>
  <c r="G2862" i="2"/>
  <c r="F2862" i="2"/>
  <c r="G2863" i="2"/>
  <c r="F2863" i="2"/>
  <c r="G2864" i="2"/>
  <c r="F2864" i="2"/>
  <c r="G2865" i="2"/>
  <c r="F2865" i="2"/>
  <c r="G2866" i="2"/>
  <c r="F2866" i="2"/>
  <c r="G2867" i="2"/>
  <c r="F2867" i="2"/>
  <c r="G2868" i="2"/>
  <c r="F2868" i="2"/>
  <c r="G2869" i="2"/>
  <c r="F2869" i="2"/>
  <c r="G2870" i="2"/>
  <c r="F2870" i="2"/>
  <c r="G2871" i="2"/>
  <c r="F2871" i="2"/>
  <c r="G2872" i="2"/>
  <c r="F2872" i="2"/>
  <c r="G2873" i="2"/>
  <c r="F2873" i="2"/>
  <c r="G2874" i="2"/>
  <c r="F2874" i="2"/>
  <c r="G2875" i="2"/>
  <c r="F2875" i="2"/>
  <c r="G2876" i="2"/>
  <c r="F2876" i="2"/>
  <c r="G2877" i="2"/>
  <c r="F2877" i="2"/>
  <c r="G2878" i="2"/>
  <c r="F2878" i="2"/>
  <c r="G2879" i="2"/>
  <c r="F2879" i="2"/>
  <c r="G2880" i="2"/>
  <c r="F2880" i="2"/>
  <c r="G2881" i="2"/>
  <c r="F2881" i="2"/>
  <c r="G2882" i="2"/>
  <c r="F2882" i="2"/>
  <c r="G2883" i="2"/>
  <c r="F2883" i="2"/>
  <c r="G2884" i="2"/>
  <c r="F2884" i="2"/>
  <c r="G2885" i="2"/>
  <c r="F2885" i="2"/>
  <c r="G2886" i="2"/>
  <c r="F2886" i="2"/>
  <c r="G2887" i="2"/>
  <c r="F2887" i="2"/>
  <c r="G2888" i="2"/>
  <c r="F2888" i="2"/>
  <c r="G2889" i="2"/>
  <c r="F2889" i="2"/>
  <c r="G2890" i="2"/>
  <c r="F2890" i="2"/>
  <c r="G2891" i="2"/>
  <c r="F2891" i="2"/>
  <c r="G2892" i="2"/>
  <c r="F2892" i="2"/>
  <c r="G2893" i="2"/>
  <c r="F2893" i="2"/>
  <c r="G2894" i="2"/>
  <c r="F2894" i="2"/>
  <c r="G2895" i="2"/>
  <c r="F2895" i="2"/>
  <c r="G2896" i="2"/>
  <c r="F2896" i="2"/>
  <c r="G2897" i="2"/>
  <c r="F2897" i="2"/>
  <c r="G2898" i="2"/>
  <c r="F2898" i="2"/>
  <c r="G2899" i="2"/>
  <c r="F2899" i="2"/>
  <c r="G2900" i="2"/>
  <c r="F2900" i="2"/>
  <c r="G2901" i="2"/>
  <c r="F2901" i="2"/>
  <c r="G2902" i="2"/>
  <c r="F2902" i="2"/>
  <c r="G2903" i="2"/>
  <c r="F2903" i="2"/>
  <c r="G2904" i="2"/>
  <c r="F2904" i="2"/>
  <c r="G2905" i="2"/>
  <c r="F2905" i="2"/>
  <c r="G2906" i="2"/>
  <c r="F2906" i="2"/>
  <c r="G2907" i="2"/>
  <c r="F2907" i="2"/>
  <c r="G2908" i="2"/>
  <c r="F2908" i="2"/>
  <c r="G2909" i="2"/>
  <c r="F2909" i="2"/>
  <c r="G2910" i="2"/>
  <c r="F2910" i="2"/>
  <c r="G2911" i="2"/>
  <c r="F2911" i="2"/>
  <c r="G2912" i="2"/>
  <c r="F2912" i="2"/>
  <c r="G2913" i="2"/>
  <c r="F2913" i="2"/>
  <c r="G2914" i="2"/>
  <c r="F2914" i="2"/>
  <c r="G2915" i="2"/>
  <c r="F2915" i="2"/>
  <c r="G2916" i="2"/>
  <c r="F2916" i="2"/>
  <c r="G2917" i="2"/>
  <c r="F2917" i="2"/>
  <c r="G2918" i="2"/>
  <c r="F2918" i="2"/>
  <c r="G2919" i="2"/>
  <c r="F2919" i="2"/>
  <c r="G2920" i="2"/>
  <c r="F2920" i="2"/>
  <c r="G2921" i="2"/>
  <c r="F2921" i="2"/>
  <c r="G2922" i="2"/>
  <c r="F2922" i="2"/>
  <c r="G2923" i="2"/>
  <c r="F2923" i="2"/>
  <c r="G2924" i="2"/>
  <c r="F2924" i="2"/>
  <c r="G2925" i="2"/>
  <c r="F2925" i="2"/>
  <c r="G2926" i="2"/>
  <c r="F2926" i="2"/>
  <c r="G2927" i="2"/>
  <c r="F2927" i="2"/>
  <c r="G2928" i="2"/>
  <c r="F2928" i="2"/>
  <c r="G2929" i="2"/>
  <c r="F2929" i="2"/>
  <c r="G2930" i="2"/>
  <c r="F2930" i="2"/>
  <c r="G2931" i="2"/>
  <c r="F2931" i="2"/>
  <c r="G2932" i="2"/>
  <c r="F2932" i="2"/>
  <c r="G2933" i="2"/>
  <c r="F2933" i="2"/>
  <c r="G2934" i="2"/>
  <c r="F2934" i="2"/>
  <c r="G2935" i="2"/>
  <c r="F2935" i="2"/>
  <c r="G2936" i="2"/>
  <c r="F2936" i="2"/>
  <c r="G2937" i="2"/>
  <c r="F2937" i="2"/>
  <c r="G2938" i="2"/>
  <c r="F2938" i="2"/>
  <c r="G2939" i="2"/>
  <c r="F2939" i="2"/>
  <c r="G2940" i="2"/>
  <c r="F2940" i="2"/>
  <c r="G2941" i="2"/>
  <c r="F2941" i="2"/>
  <c r="G2942" i="2"/>
  <c r="F2942" i="2"/>
  <c r="G2943" i="2"/>
  <c r="F2943" i="2"/>
  <c r="G2944" i="2"/>
  <c r="F2944" i="2"/>
  <c r="G2945" i="2"/>
  <c r="F2945" i="2"/>
  <c r="G2946" i="2"/>
  <c r="F2946" i="2"/>
  <c r="G2947" i="2"/>
  <c r="F2947" i="2"/>
  <c r="G2948" i="2"/>
  <c r="F2948" i="2"/>
  <c r="G2949" i="2"/>
  <c r="F2949" i="2"/>
  <c r="G2950" i="2"/>
  <c r="F2950" i="2"/>
  <c r="G2951" i="2"/>
  <c r="F2951" i="2"/>
  <c r="G2952" i="2"/>
  <c r="F2952" i="2"/>
  <c r="G2953" i="2"/>
  <c r="F2953" i="2"/>
  <c r="G2954" i="2"/>
  <c r="F2954" i="2"/>
  <c r="G2955" i="2"/>
  <c r="F2955" i="2"/>
  <c r="G2956" i="2"/>
  <c r="F2956" i="2"/>
  <c r="G2957" i="2"/>
  <c r="F2957" i="2"/>
  <c r="G2958" i="2"/>
  <c r="F2958" i="2"/>
  <c r="G2959" i="2"/>
  <c r="F2959" i="2"/>
  <c r="G2960" i="2"/>
  <c r="F2960" i="2"/>
  <c r="G2961" i="2"/>
  <c r="F2961" i="2"/>
  <c r="G2962" i="2"/>
  <c r="F2962" i="2"/>
  <c r="G2963" i="2"/>
  <c r="F2963" i="2"/>
  <c r="G2964" i="2"/>
  <c r="F2964" i="2"/>
  <c r="G2965" i="2"/>
  <c r="F2965" i="2"/>
  <c r="G2966" i="2"/>
  <c r="F2966" i="2"/>
  <c r="G2967" i="2"/>
  <c r="F2967" i="2"/>
  <c r="G2968" i="2"/>
  <c r="F2968" i="2"/>
  <c r="G2969" i="2"/>
  <c r="F2969" i="2"/>
  <c r="G2970" i="2"/>
  <c r="F2970" i="2"/>
  <c r="G2971" i="2"/>
  <c r="F2971" i="2"/>
  <c r="G2972" i="2"/>
  <c r="F2972" i="2"/>
  <c r="G2973" i="2"/>
  <c r="F2973" i="2"/>
  <c r="G2974" i="2"/>
  <c r="F2974" i="2"/>
  <c r="G2975" i="2"/>
  <c r="F2975" i="2"/>
  <c r="G2976" i="2"/>
  <c r="F2976" i="2"/>
  <c r="G2977" i="2"/>
  <c r="F2977" i="2"/>
  <c r="G2978" i="2"/>
  <c r="F2978" i="2"/>
  <c r="G2979" i="2"/>
  <c r="F2979" i="2"/>
  <c r="G2980" i="2"/>
  <c r="F2980" i="2"/>
  <c r="G2981" i="2"/>
  <c r="F2981" i="2"/>
  <c r="G2982" i="2"/>
  <c r="F2982" i="2"/>
  <c r="G2983" i="2"/>
  <c r="F2983" i="2"/>
  <c r="G2984" i="2"/>
  <c r="F2984" i="2"/>
  <c r="G2985" i="2"/>
  <c r="F2985" i="2"/>
  <c r="G2986" i="2"/>
  <c r="F2986" i="2"/>
  <c r="G2987" i="2"/>
  <c r="F2987" i="2"/>
  <c r="G2988" i="2"/>
  <c r="F2988" i="2"/>
  <c r="G2989" i="2"/>
  <c r="F2989" i="2"/>
  <c r="G2990" i="2"/>
  <c r="F2990" i="2"/>
  <c r="G2991" i="2"/>
  <c r="F2991" i="2"/>
  <c r="G2992" i="2"/>
  <c r="F2992" i="2"/>
  <c r="G2993" i="2"/>
  <c r="F2993" i="2"/>
  <c r="G2994" i="2"/>
  <c r="F2994" i="2"/>
  <c r="G2995" i="2"/>
  <c r="F2995" i="2"/>
  <c r="G2996" i="2"/>
  <c r="F2996" i="2"/>
  <c r="G2997" i="2"/>
  <c r="F2997" i="2"/>
  <c r="G2998" i="2"/>
  <c r="F2998" i="2"/>
  <c r="G2999" i="2"/>
  <c r="F2999" i="2"/>
  <c r="G3000" i="2"/>
  <c r="F3000" i="2"/>
  <c r="G3001" i="2"/>
  <c r="F3001" i="2"/>
  <c r="G3002" i="2"/>
  <c r="F3002" i="2"/>
  <c r="G3003" i="2"/>
  <c r="F3003" i="2"/>
  <c r="G3004" i="2"/>
  <c r="F3004" i="2"/>
  <c r="G3005" i="2"/>
  <c r="F3005" i="2"/>
  <c r="G3006" i="2"/>
  <c r="F3006" i="2"/>
  <c r="G3007" i="2"/>
  <c r="F3007" i="2"/>
  <c r="G3008" i="2"/>
  <c r="F3008" i="2"/>
  <c r="G3009" i="2"/>
  <c r="F3009" i="2"/>
  <c r="G3010" i="2"/>
  <c r="F3010" i="2"/>
  <c r="G3011" i="2"/>
  <c r="F3011" i="2"/>
  <c r="G3012" i="2"/>
  <c r="F3012" i="2"/>
  <c r="G3013" i="2"/>
  <c r="F3013" i="2"/>
  <c r="G3014" i="2"/>
  <c r="F3014" i="2"/>
  <c r="G3015" i="2"/>
  <c r="F3015" i="2"/>
  <c r="G3016" i="2"/>
  <c r="F3016" i="2"/>
  <c r="G3017" i="2"/>
  <c r="F3017" i="2"/>
  <c r="G3018" i="2"/>
  <c r="F3018" i="2"/>
  <c r="G3019" i="2"/>
  <c r="F3019" i="2"/>
  <c r="G3020" i="2"/>
  <c r="F3020" i="2"/>
  <c r="G3021" i="2"/>
  <c r="F3021" i="2"/>
  <c r="G3022" i="2"/>
  <c r="F3022" i="2"/>
  <c r="G3023" i="2"/>
  <c r="F3023" i="2"/>
  <c r="G3024" i="2"/>
  <c r="F3024" i="2"/>
  <c r="G3025" i="2"/>
  <c r="F3025" i="2"/>
  <c r="G3026" i="2"/>
  <c r="F3026" i="2"/>
  <c r="G3027" i="2"/>
  <c r="F3027" i="2"/>
  <c r="G3028" i="2"/>
  <c r="F3028" i="2"/>
  <c r="G3029" i="2"/>
  <c r="F3029" i="2"/>
  <c r="G3030" i="2"/>
  <c r="F3030" i="2"/>
  <c r="G3031" i="2"/>
  <c r="F3031" i="2"/>
  <c r="G3032" i="2"/>
  <c r="F3032" i="2"/>
  <c r="G3033" i="2"/>
  <c r="F3033" i="2"/>
  <c r="G3034" i="2"/>
  <c r="F3034" i="2"/>
  <c r="G3035" i="2"/>
  <c r="F3035" i="2"/>
  <c r="G3036" i="2"/>
  <c r="F3036" i="2"/>
  <c r="G3037" i="2"/>
  <c r="F3037" i="2"/>
  <c r="G3038" i="2"/>
  <c r="F3038" i="2"/>
  <c r="G3039" i="2"/>
  <c r="F3039" i="2"/>
  <c r="G3040" i="2"/>
  <c r="F3040" i="2"/>
  <c r="G3041" i="2"/>
  <c r="F3041" i="2"/>
  <c r="G3042" i="2"/>
  <c r="F3042" i="2"/>
  <c r="G3043" i="2"/>
  <c r="F3043" i="2"/>
  <c r="G3044" i="2"/>
  <c r="F3044" i="2"/>
  <c r="G3045" i="2"/>
  <c r="F3045" i="2"/>
  <c r="G3046" i="2"/>
  <c r="F3046" i="2"/>
  <c r="G3047" i="2"/>
  <c r="F3047" i="2"/>
  <c r="G3048" i="2"/>
  <c r="F3048" i="2"/>
  <c r="G3049" i="2"/>
  <c r="F3049" i="2"/>
  <c r="G3050" i="2"/>
  <c r="F3050" i="2"/>
  <c r="G3051" i="2"/>
  <c r="F3051" i="2"/>
  <c r="G3052" i="2"/>
  <c r="F3052" i="2"/>
  <c r="G3053" i="2"/>
  <c r="F3053" i="2"/>
  <c r="G3054" i="2"/>
  <c r="F3054" i="2"/>
  <c r="G3055" i="2"/>
  <c r="F3055" i="2"/>
  <c r="G3056" i="2"/>
  <c r="F3056" i="2"/>
  <c r="G3057" i="2"/>
  <c r="F3057" i="2"/>
  <c r="G3058" i="2"/>
  <c r="F3058" i="2"/>
  <c r="G3059" i="2"/>
  <c r="F3059" i="2"/>
  <c r="G3060" i="2"/>
  <c r="F3060" i="2"/>
  <c r="G3061" i="2"/>
  <c r="F3061" i="2"/>
  <c r="G3062" i="2"/>
  <c r="F3062" i="2"/>
  <c r="G3063" i="2"/>
  <c r="F3063" i="2"/>
  <c r="G3064" i="2"/>
  <c r="F3064" i="2"/>
  <c r="G3065" i="2"/>
  <c r="F3065" i="2"/>
  <c r="G3066" i="2"/>
  <c r="F3066" i="2"/>
  <c r="G3067" i="2"/>
  <c r="F3067" i="2"/>
  <c r="G3068" i="2"/>
  <c r="F3068" i="2"/>
  <c r="G3069" i="2"/>
  <c r="F3069" i="2"/>
  <c r="G3070" i="2"/>
  <c r="F3070" i="2"/>
  <c r="G3071" i="2"/>
  <c r="F3071" i="2"/>
  <c r="G3072" i="2"/>
  <c r="F3072" i="2"/>
  <c r="G3073" i="2"/>
  <c r="F3073" i="2"/>
  <c r="G3074" i="2"/>
  <c r="F3074" i="2"/>
  <c r="G3075" i="2"/>
  <c r="F3075" i="2"/>
  <c r="G3076" i="2"/>
  <c r="F3076" i="2"/>
  <c r="G3077" i="2"/>
  <c r="F3077" i="2"/>
  <c r="G3078" i="2"/>
  <c r="F3078" i="2"/>
  <c r="G3079" i="2"/>
  <c r="F3079" i="2"/>
  <c r="G3080" i="2"/>
  <c r="F3080" i="2"/>
  <c r="G3081" i="2"/>
  <c r="F3081" i="2"/>
  <c r="G3082" i="2"/>
  <c r="F3082" i="2"/>
  <c r="G3083" i="2"/>
  <c r="F3083" i="2"/>
  <c r="G3084" i="2"/>
  <c r="F3084" i="2"/>
  <c r="G3085" i="2"/>
  <c r="F3085" i="2"/>
  <c r="G3086" i="2"/>
  <c r="F3086" i="2"/>
  <c r="G3087" i="2"/>
  <c r="F3087" i="2"/>
  <c r="G3088" i="2"/>
  <c r="F3088" i="2"/>
  <c r="G3089" i="2"/>
  <c r="F3089" i="2"/>
  <c r="G3090" i="2"/>
  <c r="F3090" i="2"/>
  <c r="G3091" i="2"/>
  <c r="F3091" i="2"/>
  <c r="G3092" i="2"/>
  <c r="F3092" i="2"/>
  <c r="G3093" i="2"/>
  <c r="F3093" i="2"/>
  <c r="G3094" i="2"/>
  <c r="F3094" i="2"/>
  <c r="G3095" i="2"/>
  <c r="F3095" i="2"/>
  <c r="G3096" i="2"/>
  <c r="F3096" i="2"/>
  <c r="G3097" i="2"/>
  <c r="F3097" i="2"/>
  <c r="G3098" i="2"/>
  <c r="F3098" i="2"/>
  <c r="G3099" i="2"/>
  <c r="F3099" i="2"/>
  <c r="G3100" i="2"/>
  <c r="F3100" i="2"/>
  <c r="G3101" i="2"/>
  <c r="F3101" i="2"/>
  <c r="G3102" i="2"/>
  <c r="F3102" i="2"/>
  <c r="G3103" i="2"/>
  <c r="F3103" i="2"/>
  <c r="G3104" i="2"/>
  <c r="F3104" i="2"/>
  <c r="G3105" i="2"/>
  <c r="F3105" i="2"/>
  <c r="G3106" i="2"/>
  <c r="F3106" i="2"/>
  <c r="G3107" i="2"/>
  <c r="F3107" i="2"/>
  <c r="G3108" i="2"/>
  <c r="F3108" i="2"/>
  <c r="G3109" i="2"/>
  <c r="F3109" i="2"/>
  <c r="G3110" i="2"/>
  <c r="F3110" i="2"/>
  <c r="G3111" i="2"/>
  <c r="F3111" i="2"/>
  <c r="G3112" i="2"/>
  <c r="F3112" i="2"/>
  <c r="G3113" i="2"/>
  <c r="F3113" i="2"/>
  <c r="G3114" i="2"/>
  <c r="F3114" i="2"/>
  <c r="G3115" i="2"/>
  <c r="F3115" i="2"/>
  <c r="G3116" i="2"/>
  <c r="F3116" i="2"/>
  <c r="G3117" i="2"/>
  <c r="F3117" i="2"/>
  <c r="G3118" i="2"/>
  <c r="F3118" i="2"/>
  <c r="G3119" i="2"/>
  <c r="F3119" i="2"/>
  <c r="G3120" i="2"/>
  <c r="F3120" i="2"/>
  <c r="G3121" i="2"/>
  <c r="F3121" i="2"/>
  <c r="G3122" i="2"/>
  <c r="F3122" i="2"/>
  <c r="G3123" i="2"/>
  <c r="F3123" i="2"/>
  <c r="G3124" i="2"/>
  <c r="F3124" i="2"/>
  <c r="G3125" i="2"/>
  <c r="F3125" i="2"/>
  <c r="G3126" i="2"/>
  <c r="F3126" i="2"/>
  <c r="G3127" i="2"/>
  <c r="F3127" i="2"/>
  <c r="G3128" i="2"/>
  <c r="F3128" i="2"/>
  <c r="G3129" i="2"/>
  <c r="F3129" i="2"/>
  <c r="G3130" i="2"/>
  <c r="F3130" i="2"/>
  <c r="G3131" i="2"/>
  <c r="F3131" i="2"/>
  <c r="G3132" i="2"/>
  <c r="F3132" i="2"/>
  <c r="G3133" i="2"/>
  <c r="F3133" i="2"/>
  <c r="G3134" i="2"/>
  <c r="F3134" i="2"/>
  <c r="G3135" i="2"/>
  <c r="F3135" i="2"/>
  <c r="G3136" i="2"/>
  <c r="F3136" i="2"/>
  <c r="G3137" i="2"/>
  <c r="F3137" i="2"/>
  <c r="G3138" i="2"/>
  <c r="F3138" i="2"/>
  <c r="G3139" i="2"/>
  <c r="F3139" i="2"/>
  <c r="G3140" i="2"/>
  <c r="F3140" i="2"/>
  <c r="G3141" i="2"/>
  <c r="F3141" i="2"/>
  <c r="G3142" i="2"/>
  <c r="F3142" i="2"/>
  <c r="G3143" i="2"/>
  <c r="F3143" i="2"/>
  <c r="G3144" i="2"/>
  <c r="F3144" i="2"/>
  <c r="G3145" i="2"/>
  <c r="F3145" i="2"/>
  <c r="G3146" i="2"/>
  <c r="F3146" i="2"/>
  <c r="G3147" i="2"/>
  <c r="F3147" i="2"/>
  <c r="G3148" i="2"/>
  <c r="F3148" i="2"/>
  <c r="G3149" i="2"/>
  <c r="F3149" i="2"/>
  <c r="G3150" i="2"/>
  <c r="F3150" i="2"/>
  <c r="G3151" i="2"/>
  <c r="F3151" i="2"/>
  <c r="G3152" i="2"/>
  <c r="F3152" i="2"/>
  <c r="G3153" i="2"/>
  <c r="F3153" i="2"/>
  <c r="G3154" i="2"/>
  <c r="F3154" i="2"/>
  <c r="G3155" i="2"/>
  <c r="F3155" i="2"/>
  <c r="G3156" i="2"/>
  <c r="F3156" i="2"/>
  <c r="G3157" i="2"/>
  <c r="F3157" i="2"/>
  <c r="G3158" i="2"/>
  <c r="F3158" i="2"/>
  <c r="G3159" i="2"/>
  <c r="F3159" i="2"/>
  <c r="G3160" i="2"/>
  <c r="F3160" i="2"/>
  <c r="G3161" i="2"/>
  <c r="F3161" i="2"/>
  <c r="G3162" i="2"/>
  <c r="F3162" i="2"/>
  <c r="G3163" i="2"/>
  <c r="F3163" i="2"/>
  <c r="G3164" i="2"/>
  <c r="F3164" i="2"/>
  <c r="G3165" i="2"/>
  <c r="F3165" i="2"/>
  <c r="G3166" i="2"/>
  <c r="F3166" i="2"/>
  <c r="G3167" i="2"/>
  <c r="F3167" i="2"/>
  <c r="G3168" i="2"/>
  <c r="F3168" i="2"/>
  <c r="G3169" i="2"/>
  <c r="F3169" i="2"/>
  <c r="G3170" i="2"/>
  <c r="F3170" i="2"/>
  <c r="G3171" i="2"/>
  <c r="F3171" i="2"/>
  <c r="G3172" i="2"/>
  <c r="F3172" i="2"/>
  <c r="G3173" i="2"/>
  <c r="F3173" i="2"/>
  <c r="G3174" i="2"/>
  <c r="F3174" i="2"/>
  <c r="G3175" i="2"/>
  <c r="F3175" i="2"/>
  <c r="G3176" i="2"/>
  <c r="F3176" i="2"/>
  <c r="G3177" i="2"/>
  <c r="F3177" i="2"/>
  <c r="G3178" i="2"/>
  <c r="F3178" i="2"/>
  <c r="G3179" i="2"/>
  <c r="F3179" i="2"/>
  <c r="G3180" i="2"/>
  <c r="F3180" i="2"/>
  <c r="G3181" i="2"/>
  <c r="F3181" i="2"/>
  <c r="G3182" i="2"/>
  <c r="F3182" i="2"/>
  <c r="G3183" i="2"/>
  <c r="F3183" i="2"/>
  <c r="G3184" i="2"/>
  <c r="F3184" i="2"/>
  <c r="G3185" i="2"/>
  <c r="F3185" i="2"/>
  <c r="G3186" i="2"/>
  <c r="F3186" i="2"/>
  <c r="G3187" i="2"/>
  <c r="F3187" i="2"/>
  <c r="G3188" i="2"/>
  <c r="F3188" i="2"/>
  <c r="G3189" i="2"/>
  <c r="F3189" i="2"/>
  <c r="G3190" i="2"/>
  <c r="F3190" i="2"/>
  <c r="G3191" i="2"/>
  <c r="F3191" i="2"/>
  <c r="G3192" i="2"/>
  <c r="F3192" i="2"/>
  <c r="G3193" i="2"/>
  <c r="F3193" i="2"/>
  <c r="G3194" i="2"/>
  <c r="F3194" i="2"/>
  <c r="G3195" i="2"/>
  <c r="F3195" i="2"/>
  <c r="G3196" i="2"/>
  <c r="F3196" i="2"/>
  <c r="G3197" i="2"/>
  <c r="F3197" i="2"/>
  <c r="G3198" i="2"/>
  <c r="F3198" i="2"/>
  <c r="G3199" i="2"/>
  <c r="F3199" i="2"/>
  <c r="G3200" i="2"/>
  <c r="F3200" i="2"/>
  <c r="G3201" i="2"/>
  <c r="F3201" i="2"/>
  <c r="G3202" i="2"/>
  <c r="F3202" i="2"/>
  <c r="G3203" i="2"/>
  <c r="F3203" i="2"/>
  <c r="G3204" i="2"/>
  <c r="F3204" i="2"/>
  <c r="G3205" i="2"/>
  <c r="F3205" i="2"/>
  <c r="G3206" i="2"/>
  <c r="F3206" i="2"/>
  <c r="G3207" i="2"/>
  <c r="F3207" i="2"/>
  <c r="G3208" i="2"/>
  <c r="F3208" i="2"/>
  <c r="G3209" i="2"/>
  <c r="F3209" i="2"/>
  <c r="G3210" i="2"/>
  <c r="F3210" i="2"/>
  <c r="G3211" i="2"/>
  <c r="F3211" i="2"/>
  <c r="G3212" i="2"/>
  <c r="F3212" i="2"/>
  <c r="G3213" i="2"/>
  <c r="F3213" i="2"/>
  <c r="G3214" i="2"/>
  <c r="F3214" i="2"/>
  <c r="G3215" i="2"/>
  <c r="F3215" i="2"/>
  <c r="G3216" i="2"/>
  <c r="F3216" i="2"/>
  <c r="G3217" i="2"/>
  <c r="F3217" i="2"/>
  <c r="G3218" i="2"/>
  <c r="F3218" i="2"/>
  <c r="G3219" i="2"/>
  <c r="F3219" i="2"/>
  <c r="G3220" i="2"/>
  <c r="F3220" i="2"/>
  <c r="G3221" i="2"/>
  <c r="F3221" i="2"/>
  <c r="G3222" i="2"/>
  <c r="F3222" i="2"/>
  <c r="G3223" i="2"/>
  <c r="F3223" i="2"/>
  <c r="G3224" i="2"/>
  <c r="F3224" i="2"/>
  <c r="G3225" i="2"/>
  <c r="F3225" i="2"/>
  <c r="G3226" i="2"/>
  <c r="F3226" i="2"/>
  <c r="G3227" i="2"/>
  <c r="F3227" i="2"/>
  <c r="G3228" i="2"/>
  <c r="F3228" i="2"/>
  <c r="G3229" i="2"/>
  <c r="F3229" i="2"/>
  <c r="G3230" i="2"/>
  <c r="F3230" i="2"/>
  <c r="G3231" i="2"/>
  <c r="F3231" i="2"/>
  <c r="G3232" i="2"/>
  <c r="F3232" i="2"/>
  <c r="G3233" i="2"/>
  <c r="F3233" i="2"/>
  <c r="G3234" i="2"/>
  <c r="F3234" i="2"/>
  <c r="G3235" i="2"/>
  <c r="F3235" i="2"/>
  <c r="G3236" i="2"/>
  <c r="F3236" i="2"/>
  <c r="G3237" i="2"/>
  <c r="F3237" i="2"/>
  <c r="G3238" i="2"/>
  <c r="F3238" i="2"/>
  <c r="G3239" i="2"/>
  <c r="F3239" i="2"/>
  <c r="G3240" i="2"/>
  <c r="F3240" i="2"/>
  <c r="G3241" i="2"/>
  <c r="F3241" i="2"/>
  <c r="G3242" i="2"/>
  <c r="F3242" i="2"/>
  <c r="G3243" i="2"/>
  <c r="F3243" i="2"/>
  <c r="G3244" i="2"/>
  <c r="F3244" i="2"/>
  <c r="G3245" i="2"/>
  <c r="F3245" i="2"/>
  <c r="G3246" i="2"/>
  <c r="F3246" i="2"/>
  <c r="G3247" i="2"/>
  <c r="F3247" i="2"/>
  <c r="G3248" i="2"/>
  <c r="F3248" i="2"/>
  <c r="G3249" i="2"/>
  <c r="F3249" i="2"/>
  <c r="G3250" i="2"/>
  <c r="F3250" i="2"/>
  <c r="G3251" i="2"/>
  <c r="F3251" i="2"/>
  <c r="G3252" i="2"/>
  <c r="F3252" i="2"/>
  <c r="G3253" i="2"/>
  <c r="F3253" i="2"/>
  <c r="G3254" i="2"/>
  <c r="F3254" i="2"/>
  <c r="G3255" i="2"/>
  <c r="F3255" i="2"/>
  <c r="G3256" i="2"/>
  <c r="F3256" i="2"/>
  <c r="G3257" i="2"/>
  <c r="F3257" i="2"/>
  <c r="G3258" i="2"/>
  <c r="F3258" i="2"/>
  <c r="G3259" i="2"/>
  <c r="F3259" i="2"/>
  <c r="G3260" i="2"/>
  <c r="F3260" i="2"/>
  <c r="G3261" i="2"/>
  <c r="F3261" i="2"/>
  <c r="G3262" i="2"/>
  <c r="F3262" i="2"/>
  <c r="G3263" i="2"/>
  <c r="F3263" i="2"/>
  <c r="G3264" i="2"/>
  <c r="F3264" i="2"/>
  <c r="G3265" i="2"/>
  <c r="F3265" i="2"/>
  <c r="G3266" i="2"/>
  <c r="F3266" i="2"/>
  <c r="G3267" i="2"/>
  <c r="F3267" i="2"/>
  <c r="G3268" i="2"/>
  <c r="F3268" i="2"/>
  <c r="G3269" i="2"/>
  <c r="F3269" i="2"/>
  <c r="G3270" i="2"/>
  <c r="F3270" i="2"/>
  <c r="G3271" i="2"/>
  <c r="F3271" i="2"/>
  <c r="G3272" i="2"/>
  <c r="F3272" i="2"/>
  <c r="G3273" i="2"/>
  <c r="F3273" i="2"/>
  <c r="G3274" i="2"/>
  <c r="F3274" i="2"/>
  <c r="G3275" i="2"/>
  <c r="F3275" i="2"/>
  <c r="G3276" i="2"/>
  <c r="F3276" i="2"/>
  <c r="G3277" i="2"/>
  <c r="F3277" i="2"/>
  <c r="G3278" i="2"/>
  <c r="F3278" i="2"/>
  <c r="G3279" i="2"/>
  <c r="F3279" i="2"/>
  <c r="G3280" i="2"/>
  <c r="F3280" i="2"/>
  <c r="G3281" i="2"/>
  <c r="F3281" i="2"/>
  <c r="G3282" i="2"/>
  <c r="F3282" i="2"/>
  <c r="G3283" i="2"/>
  <c r="F3283" i="2"/>
  <c r="G3284" i="2"/>
  <c r="F3284" i="2"/>
  <c r="G3285" i="2"/>
  <c r="F3285" i="2"/>
  <c r="G3286" i="2"/>
  <c r="F3286" i="2"/>
  <c r="G3287" i="2"/>
  <c r="F3287" i="2"/>
  <c r="G3288" i="2"/>
  <c r="F3288" i="2"/>
  <c r="G3289" i="2"/>
  <c r="F3289" i="2"/>
  <c r="G3290" i="2"/>
  <c r="F3290" i="2"/>
  <c r="G3291" i="2"/>
  <c r="F3291" i="2"/>
  <c r="G3292" i="2"/>
  <c r="F3292" i="2"/>
  <c r="G3293" i="2"/>
  <c r="F3293" i="2"/>
  <c r="G3294" i="2"/>
  <c r="F3294" i="2"/>
  <c r="G3295" i="2"/>
  <c r="F3295" i="2"/>
  <c r="G3296" i="2"/>
  <c r="F3296" i="2"/>
  <c r="G3297" i="2"/>
  <c r="F3297" i="2"/>
  <c r="G3298" i="2"/>
  <c r="F3298" i="2"/>
  <c r="G3299" i="2"/>
  <c r="F3299" i="2"/>
  <c r="G3300" i="2"/>
  <c r="F3300" i="2"/>
  <c r="G3301" i="2"/>
  <c r="F3301" i="2"/>
  <c r="G3302" i="2"/>
  <c r="F3302" i="2"/>
  <c r="G3303" i="2"/>
  <c r="F3303" i="2"/>
  <c r="G3304" i="2"/>
  <c r="F3304" i="2"/>
  <c r="G3305" i="2"/>
  <c r="F3305" i="2"/>
  <c r="G3306" i="2"/>
  <c r="F3306" i="2"/>
  <c r="G3307" i="2"/>
  <c r="F3307" i="2"/>
  <c r="G3308" i="2"/>
  <c r="F3308" i="2"/>
  <c r="G3309" i="2"/>
  <c r="F3309" i="2"/>
  <c r="G3310" i="2"/>
  <c r="F3310" i="2"/>
  <c r="G3311" i="2"/>
  <c r="F3311" i="2"/>
  <c r="G3312" i="2"/>
  <c r="F3312" i="2"/>
  <c r="G3313" i="2"/>
  <c r="F3313" i="2"/>
  <c r="G3314" i="2"/>
  <c r="F3314" i="2"/>
  <c r="G3315" i="2"/>
  <c r="F3315" i="2"/>
  <c r="G3316" i="2"/>
  <c r="F3316" i="2"/>
  <c r="G3317" i="2"/>
  <c r="F3317" i="2"/>
  <c r="G3318" i="2"/>
  <c r="F3318" i="2"/>
  <c r="G3319" i="2"/>
  <c r="F3319" i="2"/>
  <c r="G3320" i="2"/>
  <c r="F3320" i="2"/>
  <c r="G3321" i="2"/>
  <c r="F3321" i="2"/>
  <c r="G3322" i="2"/>
  <c r="F3322" i="2"/>
  <c r="G3323" i="2"/>
  <c r="F3323" i="2"/>
  <c r="G3324" i="2"/>
  <c r="F3324" i="2"/>
  <c r="G3325" i="2"/>
  <c r="F3325" i="2"/>
  <c r="G3326" i="2"/>
  <c r="F3326" i="2"/>
  <c r="G3327" i="2"/>
  <c r="F3327" i="2"/>
  <c r="G3328" i="2"/>
  <c r="F3328" i="2"/>
  <c r="G3329" i="2"/>
  <c r="F3329" i="2"/>
  <c r="G3330" i="2"/>
  <c r="F3330" i="2"/>
  <c r="G3331" i="2"/>
  <c r="F3331" i="2"/>
  <c r="G3332" i="2"/>
  <c r="F3332" i="2"/>
  <c r="G3333" i="2"/>
  <c r="F3333" i="2"/>
  <c r="G3334" i="2"/>
  <c r="F3334" i="2"/>
  <c r="G3335" i="2"/>
  <c r="F3335" i="2"/>
  <c r="G3336" i="2"/>
  <c r="F3336" i="2"/>
  <c r="G3337" i="2"/>
  <c r="F3337" i="2"/>
  <c r="G3338" i="2"/>
  <c r="F3338" i="2"/>
  <c r="G3339" i="2"/>
  <c r="F3339" i="2"/>
  <c r="G3340" i="2"/>
  <c r="F3340" i="2"/>
  <c r="G3341" i="2"/>
  <c r="F3341" i="2"/>
  <c r="G3342" i="2"/>
  <c r="F3342" i="2"/>
  <c r="G3343" i="2"/>
  <c r="F3343" i="2"/>
  <c r="G3344" i="2"/>
  <c r="F3344" i="2"/>
  <c r="G3345" i="2"/>
  <c r="F3345" i="2"/>
  <c r="G3346" i="2"/>
  <c r="F3346" i="2"/>
  <c r="G3347" i="2"/>
  <c r="F3347" i="2"/>
  <c r="G3348" i="2"/>
  <c r="F3348" i="2"/>
  <c r="G3349" i="2"/>
  <c r="F3349" i="2"/>
  <c r="G3350" i="2"/>
  <c r="F3350" i="2"/>
  <c r="G3351" i="2"/>
  <c r="F3351" i="2"/>
  <c r="G3352" i="2"/>
  <c r="F3352" i="2"/>
  <c r="G3353" i="2"/>
  <c r="F3353" i="2"/>
  <c r="G3354" i="2"/>
  <c r="F3354" i="2"/>
  <c r="G3355" i="2"/>
  <c r="F3355" i="2"/>
  <c r="G3356" i="2"/>
  <c r="F3356" i="2"/>
  <c r="G3357" i="2"/>
  <c r="F3357" i="2"/>
  <c r="G3358" i="2"/>
  <c r="F3358" i="2"/>
  <c r="G3359" i="2"/>
  <c r="F3359" i="2"/>
  <c r="G3360" i="2"/>
  <c r="F3360" i="2"/>
  <c r="G3361" i="2"/>
  <c r="F3361" i="2"/>
  <c r="G3362" i="2"/>
  <c r="F3362" i="2"/>
  <c r="G3363" i="2"/>
  <c r="F3363" i="2"/>
  <c r="G3364" i="2"/>
  <c r="F3364" i="2"/>
  <c r="G3365" i="2"/>
  <c r="F3365" i="2"/>
  <c r="G3366" i="2"/>
  <c r="F3366" i="2"/>
  <c r="G3367" i="2"/>
  <c r="F3367" i="2"/>
  <c r="G3368" i="2"/>
  <c r="F3368" i="2"/>
  <c r="G3369" i="2"/>
  <c r="F3369" i="2"/>
  <c r="G3370" i="2"/>
  <c r="F3370" i="2"/>
  <c r="G3371" i="2"/>
  <c r="F3371" i="2"/>
  <c r="G3372" i="2"/>
  <c r="F3372" i="2"/>
  <c r="G3373" i="2"/>
  <c r="F3373" i="2"/>
  <c r="G3374" i="2"/>
  <c r="F3374" i="2"/>
  <c r="G3375" i="2"/>
  <c r="F3375" i="2"/>
  <c r="G3376" i="2"/>
  <c r="F3376" i="2"/>
  <c r="G3377" i="2"/>
  <c r="F3377" i="2"/>
  <c r="G3378" i="2"/>
  <c r="F3378" i="2"/>
  <c r="G3379" i="2"/>
  <c r="F3379" i="2"/>
  <c r="G3380" i="2"/>
  <c r="F3380" i="2"/>
  <c r="G3381" i="2"/>
  <c r="F3381" i="2"/>
  <c r="G3382" i="2"/>
  <c r="F3382" i="2"/>
  <c r="G3383" i="2"/>
  <c r="F3383" i="2"/>
  <c r="G3384" i="2"/>
  <c r="F3384" i="2"/>
  <c r="G3385" i="2"/>
  <c r="F3385" i="2"/>
  <c r="G3386" i="2"/>
  <c r="F3386" i="2"/>
  <c r="G3387" i="2"/>
  <c r="F3387" i="2"/>
  <c r="G3388" i="2"/>
  <c r="F3388" i="2"/>
  <c r="G3389" i="2"/>
  <c r="F3389" i="2"/>
  <c r="G3390" i="2"/>
  <c r="F3390" i="2"/>
  <c r="G3391" i="2"/>
  <c r="F3391" i="2"/>
  <c r="G3392" i="2"/>
  <c r="F3392" i="2"/>
  <c r="G3393" i="2"/>
  <c r="F3393" i="2"/>
  <c r="G3394" i="2"/>
  <c r="F3394" i="2"/>
  <c r="G3395" i="2"/>
  <c r="F3395" i="2"/>
  <c r="G3396" i="2"/>
  <c r="F3396" i="2"/>
  <c r="G3397" i="2"/>
  <c r="F3397" i="2"/>
  <c r="G3398" i="2"/>
  <c r="F3398" i="2"/>
  <c r="G3399" i="2"/>
  <c r="F3399" i="2"/>
  <c r="G3400" i="2"/>
  <c r="F3400" i="2"/>
  <c r="G3401" i="2"/>
  <c r="F3401" i="2"/>
  <c r="G3402" i="2"/>
  <c r="F3402" i="2"/>
  <c r="G3403" i="2"/>
  <c r="F3403" i="2"/>
  <c r="G3404" i="2"/>
  <c r="F3404" i="2"/>
  <c r="G3405" i="2"/>
  <c r="F3405" i="2"/>
  <c r="G3406" i="2"/>
  <c r="F3406" i="2"/>
  <c r="G3407" i="2"/>
  <c r="F3407" i="2"/>
  <c r="G3408" i="2"/>
  <c r="F3408" i="2"/>
  <c r="G3409" i="2"/>
  <c r="F3409" i="2"/>
  <c r="G3410" i="2"/>
  <c r="F3410" i="2"/>
  <c r="G3411" i="2"/>
  <c r="F3411" i="2"/>
  <c r="G3412" i="2"/>
  <c r="F3412" i="2"/>
  <c r="G3413" i="2"/>
  <c r="F3413" i="2"/>
  <c r="G3414" i="2"/>
  <c r="F3414" i="2"/>
  <c r="G3415" i="2"/>
  <c r="F3415" i="2"/>
  <c r="G3416" i="2"/>
  <c r="F3416" i="2"/>
  <c r="G3417" i="2"/>
  <c r="F3417" i="2"/>
  <c r="G3418" i="2"/>
  <c r="F3418" i="2"/>
  <c r="G3419" i="2"/>
  <c r="F3419" i="2"/>
  <c r="G3420" i="2"/>
  <c r="F3420" i="2"/>
  <c r="G3421" i="2"/>
  <c r="F3421" i="2"/>
  <c r="G3422" i="2"/>
  <c r="F3422" i="2"/>
  <c r="G3423" i="2"/>
  <c r="F3423" i="2"/>
  <c r="G3424" i="2"/>
  <c r="F3424" i="2"/>
  <c r="G3425" i="2"/>
  <c r="F3425" i="2"/>
  <c r="G3426" i="2"/>
  <c r="F3426" i="2"/>
  <c r="G3427" i="2"/>
  <c r="F3427" i="2"/>
  <c r="G3428" i="2"/>
  <c r="F3428" i="2"/>
  <c r="G3429" i="2"/>
  <c r="F3429" i="2"/>
  <c r="G3430" i="2"/>
  <c r="F3430" i="2"/>
  <c r="G3431" i="2"/>
  <c r="F3431" i="2"/>
  <c r="G3432" i="2"/>
  <c r="F3432" i="2"/>
  <c r="G3433" i="2"/>
  <c r="F3433" i="2"/>
  <c r="G3434" i="2"/>
  <c r="F3434" i="2"/>
  <c r="G3435" i="2"/>
  <c r="F3435" i="2"/>
  <c r="G3436" i="2"/>
  <c r="F3436" i="2"/>
  <c r="G3437" i="2"/>
  <c r="F3437" i="2"/>
  <c r="G3438" i="2"/>
  <c r="F3438" i="2"/>
  <c r="G3439" i="2"/>
  <c r="F3439" i="2"/>
  <c r="G3440" i="2"/>
  <c r="F3440" i="2"/>
  <c r="G3441" i="2"/>
  <c r="F3441" i="2"/>
  <c r="G3442" i="2"/>
  <c r="F3442" i="2"/>
  <c r="G3443" i="2"/>
  <c r="F3443" i="2"/>
  <c r="G3444" i="2"/>
  <c r="F3444" i="2"/>
  <c r="G3445" i="2"/>
  <c r="F3445" i="2"/>
  <c r="G3446" i="2"/>
  <c r="F3446" i="2"/>
  <c r="G3447" i="2"/>
  <c r="F3447" i="2"/>
  <c r="G3448" i="2"/>
  <c r="F3448" i="2"/>
  <c r="G3449" i="2"/>
  <c r="F3449" i="2"/>
  <c r="G3450" i="2"/>
  <c r="F3450" i="2"/>
  <c r="G3451" i="2"/>
  <c r="F3451" i="2"/>
  <c r="G3452" i="2"/>
  <c r="F3452" i="2"/>
  <c r="G3453" i="2"/>
  <c r="F3453" i="2"/>
  <c r="G3454" i="2"/>
  <c r="F3454" i="2"/>
  <c r="G3455" i="2"/>
  <c r="F3455" i="2"/>
  <c r="G3456" i="2"/>
  <c r="F3456" i="2"/>
  <c r="G3457" i="2"/>
  <c r="F3457" i="2"/>
  <c r="G3458" i="2"/>
  <c r="F3458" i="2"/>
  <c r="G3459" i="2"/>
  <c r="F3459" i="2"/>
  <c r="G3460" i="2"/>
  <c r="F3460" i="2"/>
  <c r="G3461" i="2"/>
  <c r="F3461" i="2"/>
  <c r="G3462" i="2"/>
  <c r="F3462" i="2"/>
  <c r="G3463" i="2"/>
  <c r="F3463" i="2"/>
  <c r="G3464" i="2"/>
  <c r="F3464" i="2"/>
  <c r="G3465" i="2"/>
  <c r="F3465" i="2"/>
  <c r="G3466" i="2"/>
  <c r="F3466" i="2"/>
  <c r="G3467" i="2"/>
  <c r="F3467" i="2"/>
  <c r="G3468" i="2"/>
  <c r="F3468" i="2"/>
  <c r="G3469" i="2"/>
  <c r="F3469" i="2"/>
  <c r="G3470" i="2"/>
  <c r="F3470" i="2"/>
  <c r="G3471" i="2"/>
  <c r="F3471" i="2"/>
  <c r="G3472" i="2"/>
  <c r="F3472" i="2"/>
  <c r="G3473" i="2"/>
  <c r="F3473" i="2"/>
  <c r="G3474" i="2"/>
  <c r="F3474" i="2"/>
  <c r="G3475" i="2"/>
  <c r="F3475" i="2"/>
  <c r="G3476" i="2"/>
  <c r="F3476" i="2"/>
  <c r="G3477" i="2"/>
  <c r="F3477" i="2"/>
  <c r="G3478" i="2"/>
  <c r="F3478" i="2"/>
  <c r="G3479" i="2"/>
  <c r="F3479" i="2"/>
  <c r="G3480" i="2"/>
  <c r="F3480" i="2"/>
  <c r="G3481" i="2"/>
  <c r="F3481" i="2"/>
  <c r="G3482" i="2"/>
  <c r="F3482" i="2"/>
  <c r="G3483" i="2"/>
  <c r="F3483" i="2"/>
  <c r="G3484" i="2"/>
  <c r="F3484" i="2"/>
  <c r="G3485" i="2"/>
  <c r="F3485" i="2"/>
  <c r="G3486" i="2"/>
  <c r="F3486" i="2"/>
  <c r="G3487" i="2"/>
  <c r="F3487" i="2"/>
  <c r="G3488" i="2"/>
  <c r="F3488" i="2"/>
  <c r="G3489" i="2"/>
  <c r="F3489" i="2"/>
  <c r="G3490" i="2"/>
  <c r="F3490" i="2"/>
  <c r="G3491" i="2"/>
  <c r="F3491" i="2"/>
  <c r="G3492" i="2"/>
  <c r="F3492" i="2"/>
  <c r="G3493" i="2"/>
  <c r="F3493" i="2"/>
  <c r="G3494" i="2"/>
  <c r="F3494" i="2"/>
  <c r="G3495" i="2"/>
  <c r="F3495" i="2"/>
  <c r="G3496" i="2"/>
  <c r="F3496" i="2"/>
  <c r="G3497" i="2"/>
  <c r="F3497" i="2"/>
  <c r="G3498" i="2"/>
  <c r="F3498" i="2"/>
  <c r="G3499" i="2"/>
  <c r="F3499" i="2"/>
  <c r="G3500" i="2"/>
  <c r="F3500" i="2"/>
  <c r="G3501" i="2"/>
  <c r="F3501" i="2"/>
  <c r="G3502" i="2"/>
  <c r="F3502" i="2"/>
  <c r="G3503" i="2"/>
  <c r="F3503" i="2"/>
  <c r="G3504" i="2"/>
  <c r="F3504" i="2"/>
  <c r="G3505" i="2"/>
  <c r="F3505" i="2"/>
  <c r="G3506" i="2"/>
  <c r="F3506" i="2"/>
  <c r="G3507" i="2"/>
  <c r="F3507" i="2"/>
  <c r="G3508" i="2"/>
  <c r="F3508" i="2"/>
  <c r="G3509" i="2"/>
  <c r="F3509" i="2"/>
  <c r="G3510" i="2"/>
  <c r="F3510" i="2"/>
  <c r="G3511" i="2"/>
  <c r="F3511" i="2"/>
  <c r="G3512" i="2"/>
  <c r="F3512" i="2"/>
  <c r="G3513" i="2"/>
  <c r="F3513" i="2"/>
  <c r="G3514" i="2"/>
  <c r="F3514" i="2"/>
  <c r="G3515" i="2"/>
  <c r="F3515" i="2"/>
  <c r="G3516" i="2"/>
  <c r="F3516" i="2"/>
  <c r="G3517" i="2"/>
  <c r="F3517" i="2"/>
  <c r="G3518" i="2"/>
  <c r="F3518" i="2"/>
  <c r="G3519" i="2"/>
  <c r="F3519" i="2"/>
  <c r="G3520" i="2"/>
  <c r="F3520" i="2"/>
  <c r="G3521" i="2"/>
  <c r="F3521" i="2"/>
  <c r="G3522" i="2"/>
  <c r="F3522" i="2"/>
  <c r="G3523" i="2"/>
  <c r="F3523" i="2"/>
  <c r="G3524" i="2"/>
  <c r="F3524" i="2"/>
  <c r="G3525" i="2"/>
  <c r="F3525" i="2"/>
  <c r="G3526" i="2"/>
  <c r="F3526" i="2"/>
  <c r="G3527" i="2"/>
  <c r="F3527" i="2"/>
  <c r="G3528" i="2"/>
  <c r="F3528" i="2"/>
  <c r="G3529" i="2"/>
  <c r="F3529" i="2"/>
  <c r="G3530" i="2"/>
  <c r="F3530" i="2"/>
  <c r="G3531" i="2"/>
  <c r="F3531" i="2"/>
  <c r="G3532" i="2"/>
  <c r="F3532" i="2"/>
  <c r="G3533" i="2"/>
  <c r="F3533" i="2"/>
  <c r="G3534" i="2"/>
  <c r="F3534" i="2"/>
  <c r="G3535" i="2"/>
  <c r="F3535" i="2"/>
  <c r="G3536" i="2"/>
  <c r="F3536" i="2"/>
  <c r="G3537" i="2"/>
  <c r="F3537" i="2"/>
  <c r="G3538" i="2"/>
  <c r="F3538" i="2"/>
  <c r="G3539" i="2"/>
  <c r="F3539" i="2"/>
  <c r="G3540" i="2"/>
  <c r="F3540" i="2"/>
  <c r="G3541" i="2"/>
  <c r="F3541" i="2"/>
  <c r="G3542" i="2"/>
  <c r="F3542" i="2"/>
  <c r="G3543" i="2"/>
  <c r="F3543" i="2"/>
  <c r="G3544" i="2"/>
  <c r="F3544" i="2"/>
  <c r="G3545" i="2"/>
  <c r="F3545" i="2"/>
  <c r="G3546" i="2"/>
  <c r="F3546" i="2"/>
  <c r="G3547" i="2"/>
  <c r="F3547" i="2"/>
  <c r="G3548" i="2"/>
  <c r="F3548" i="2"/>
  <c r="G3549" i="2"/>
  <c r="F3549" i="2"/>
  <c r="G3550" i="2"/>
  <c r="F3550" i="2"/>
  <c r="G3551" i="2"/>
  <c r="F3551" i="2"/>
  <c r="G3552" i="2"/>
  <c r="F3552" i="2"/>
  <c r="G3553" i="2"/>
  <c r="F3553" i="2"/>
  <c r="G3554" i="2"/>
  <c r="F3554" i="2"/>
  <c r="G3555" i="2"/>
  <c r="F3555" i="2"/>
  <c r="G3556" i="2"/>
  <c r="F3556" i="2"/>
  <c r="G3557" i="2"/>
  <c r="F3557" i="2"/>
  <c r="G3558" i="2"/>
  <c r="F3558" i="2"/>
  <c r="G3559" i="2"/>
  <c r="F3559" i="2"/>
  <c r="G3560" i="2"/>
  <c r="F3560" i="2"/>
  <c r="G3561" i="2"/>
  <c r="F3561" i="2"/>
  <c r="G3562" i="2"/>
  <c r="F3562" i="2"/>
  <c r="G3563" i="2"/>
  <c r="F3563" i="2"/>
  <c r="G3564" i="2"/>
  <c r="F3564" i="2"/>
  <c r="G3565" i="2"/>
  <c r="F3565" i="2"/>
  <c r="G3566" i="2"/>
  <c r="F3566" i="2"/>
  <c r="G3567" i="2"/>
  <c r="F3567" i="2"/>
  <c r="G3568" i="2"/>
  <c r="F3568" i="2"/>
  <c r="G3569" i="2"/>
  <c r="F3569" i="2"/>
  <c r="G3570" i="2"/>
  <c r="F3570" i="2"/>
  <c r="G3571" i="2"/>
  <c r="F3571" i="2"/>
  <c r="G3572" i="2"/>
  <c r="F3572" i="2"/>
  <c r="G3573" i="2"/>
  <c r="F3573" i="2"/>
  <c r="G3574" i="2"/>
  <c r="F3574" i="2"/>
  <c r="G3575" i="2"/>
  <c r="F3575" i="2"/>
  <c r="G3576" i="2"/>
  <c r="F3576" i="2"/>
  <c r="G3577" i="2"/>
  <c r="F3577" i="2"/>
  <c r="G3578" i="2"/>
  <c r="F3578" i="2"/>
  <c r="G3579" i="2"/>
  <c r="F3579" i="2"/>
  <c r="G3580" i="2"/>
  <c r="F3580" i="2"/>
  <c r="G3581" i="2"/>
  <c r="F3581" i="2"/>
  <c r="G3582" i="2"/>
  <c r="F3582" i="2"/>
  <c r="G3583" i="2"/>
  <c r="F3583" i="2"/>
  <c r="G3584" i="2"/>
  <c r="F3584" i="2"/>
  <c r="G3585" i="2"/>
  <c r="F3585" i="2"/>
  <c r="G3586" i="2"/>
  <c r="F3586" i="2"/>
  <c r="G3587" i="2"/>
  <c r="F3587" i="2"/>
  <c r="G3588" i="2"/>
  <c r="F3588" i="2"/>
  <c r="G3589" i="2"/>
  <c r="F3589" i="2"/>
  <c r="G3590" i="2"/>
  <c r="F3590" i="2"/>
  <c r="G3591" i="2"/>
  <c r="F3591" i="2"/>
  <c r="G3592" i="2"/>
  <c r="F3592" i="2"/>
  <c r="G3593" i="2"/>
  <c r="F3593" i="2"/>
  <c r="G3594" i="2"/>
  <c r="F3594" i="2"/>
  <c r="G3595" i="2"/>
  <c r="F3595" i="2"/>
  <c r="G3596" i="2"/>
  <c r="F3596" i="2"/>
  <c r="G3597" i="2"/>
  <c r="F3597" i="2"/>
  <c r="G3598" i="2"/>
  <c r="F3598" i="2"/>
  <c r="G3599" i="2"/>
  <c r="F3599" i="2"/>
  <c r="G3600" i="2"/>
  <c r="F3600" i="2"/>
  <c r="G3601" i="2"/>
  <c r="F3601" i="2"/>
  <c r="G3602" i="2"/>
  <c r="F3602" i="2"/>
  <c r="G3603" i="2"/>
  <c r="F3603" i="2"/>
  <c r="G3604" i="2"/>
  <c r="F3604" i="2"/>
  <c r="G3605" i="2"/>
  <c r="F3605" i="2"/>
  <c r="G3606" i="2"/>
  <c r="F3606" i="2"/>
  <c r="G3607" i="2"/>
  <c r="F3607" i="2"/>
  <c r="G3608" i="2"/>
  <c r="F3608" i="2"/>
  <c r="G3609" i="2"/>
  <c r="F3609" i="2"/>
  <c r="G3610" i="2"/>
  <c r="F3610" i="2"/>
  <c r="G3611" i="2"/>
  <c r="F3611" i="2"/>
  <c r="G3612" i="2"/>
  <c r="F3612" i="2"/>
  <c r="G3613" i="2"/>
  <c r="F3613" i="2"/>
  <c r="G3614" i="2"/>
  <c r="F3614" i="2"/>
  <c r="G3615" i="2"/>
  <c r="F3615" i="2"/>
  <c r="G3616" i="2"/>
  <c r="F3616" i="2"/>
  <c r="G3617" i="2"/>
  <c r="F3617" i="2"/>
  <c r="G3618" i="2"/>
  <c r="F3618" i="2"/>
  <c r="G3619" i="2"/>
  <c r="F3619" i="2"/>
  <c r="G3620" i="2"/>
  <c r="F3620" i="2"/>
  <c r="G3621" i="2"/>
  <c r="F3621" i="2"/>
  <c r="G3622" i="2"/>
  <c r="F3622" i="2"/>
  <c r="G3623" i="2"/>
  <c r="F3623" i="2"/>
  <c r="G3624" i="2"/>
  <c r="F3624" i="2"/>
  <c r="G3625" i="2"/>
  <c r="F3625" i="2"/>
  <c r="G3626" i="2"/>
  <c r="F3626" i="2"/>
  <c r="G3627" i="2"/>
  <c r="F3627" i="2"/>
  <c r="G3628" i="2"/>
  <c r="F3628" i="2"/>
  <c r="G3629" i="2"/>
  <c r="F3629" i="2"/>
  <c r="G3630" i="2"/>
  <c r="F3630" i="2"/>
  <c r="G3631" i="2"/>
  <c r="F3631" i="2"/>
  <c r="G3632" i="2"/>
  <c r="F3632" i="2"/>
  <c r="G3633" i="2"/>
  <c r="F3633" i="2"/>
  <c r="G3634" i="2"/>
  <c r="F3634" i="2"/>
  <c r="G3635" i="2"/>
  <c r="F3635" i="2"/>
  <c r="G3636" i="2"/>
  <c r="F3636" i="2"/>
  <c r="G3637" i="2"/>
  <c r="F3637" i="2"/>
  <c r="G3638" i="2"/>
  <c r="F3638" i="2"/>
  <c r="G3639" i="2"/>
  <c r="F3639" i="2"/>
  <c r="G3640" i="2"/>
  <c r="F3640" i="2"/>
  <c r="G3641" i="2"/>
  <c r="F3641" i="2"/>
  <c r="G3642" i="2"/>
  <c r="F3642" i="2"/>
  <c r="G3643" i="2"/>
  <c r="F3643" i="2"/>
  <c r="G3644" i="2"/>
  <c r="F3644" i="2"/>
  <c r="G3645" i="2"/>
  <c r="F3645" i="2"/>
  <c r="G3646" i="2"/>
  <c r="F3646" i="2"/>
  <c r="G3647" i="2"/>
  <c r="F3647" i="2"/>
  <c r="G3648" i="2"/>
  <c r="F3648" i="2"/>
  <c r="G3649" i="2"/>
  <c r="F3649" i="2"/>
  <c r="G3650" i="2"/>
  <c r="F3650" i="2"/>
  <c r="G3651" i="2"/>
  <c r="F3651" i="2"/>
  <c r="G3652" i="2"/>
  <c r="F3652" i="2"/>
  <c r="G3653" i="2"/>
  <c r="F3653" i="2"/>
  <c r="G3654" i="2"/>
  <c r="F3654" i="2"/>
  <c r="G3655" i="2"/>
  <c r="F3655" i="2"/>
  <c r="G3656" i="2"/>
  <c r="F3656" i="2"/>
  <c r="G3657" i="2"/>
  <c r="F3657" i="2"/>
  <c r="G3658" i="2"/>
  <c r="F3658" i="2"/>
  <c r="G3659" i="2"/>
  <c r="F3659" i="2"/>
  <c r="G3660" i="2"/>
  <c r="F3660" i="2"/>
  <c r="G3661" i="2"/>
  <c r="F3661" i="2"/>
  <c r="G3662" i="2"/>
  <c r="F3662" i="2"/>
  <c r="G3663" i="2"/>
  <c r="F3663" i="2"/>
  <c r="G3664" i="2"/>
  <c r="F3664" i="2"/>
  <c r="G3665" i="2"/>
  <c r="F3665" i="2"/>
  <c r="G3666" i="2"/>
  <c r="F3666" i="2"/>
  <c r="G3667" i="2"/>
  <c r="F3667" i="2"/>
  <c r="G3668" i="2"/>
  <c r="F3668" i="2"/>
  <c r="G3669" i="2"/>
  <c r="F3669" i="2"/>
  <c r="G3670" i="2"/>
  <c r="F3670" i="2"/>
  <c r="G3671" i="2"/>
  <c r="F3671" i="2"/>
  <c r="G3672" i="2"/>
  <c r="F3672" i="2"/>
  <c r="G3673" i="2"/>
  <c r="F3673" i="2"/>
  <c r="G3674" i="2"/>
  <c r="F3674" i="2"/>
  <c r="G3675" i="2"/>
  <c r="F3675" i="2"/>
  <c r="G3676" i="2"/>
  <c r="F3676" i="2"/>
  <c r="G3677" i="2"/>
  <c r="F3677" i="2"/>
  <c r="G3678" i="2"/>
  <c r="F3678" i="2"/>
  <c r="G3679" i="2"/>
  <c r="F3679" i="2"/>
  <c r="G3680" i="2"/>
  <c r="F3680" i="2"/>
  <c r="G3681" i="2"/>
  <c r="F3681" i="2"/>
  <c r="G3682" i="2"/>
  <c r="F3682" i="2"/>
  <c r="G3683" i="2"/>
  <c r="F3683" i="2"/>
  <c r="G3684" i="2"/>
  <c r="F3684" i="2"/>
  <c r="G3685" i="2"/>
  <c r="F3685" i="2"/>
  <c r="G3686" i="2"/>
  <c r="F3686" i="2"/>
  <c r="G3687" i="2"/>
  <c r="F3687" i="2"/>
  <c r="G3688" i="2"/>
  <c r="F3688" i="2"/>
  <c r="G3689" i="2"/>
  <c r="F3689" i="2"/>
  <c r="G3690" i="2"/>
  <c r="F3690" i="2"/>
  <c r="G3691" i="2"/>
  <c r="F3691" i="2"/>
  <c r="G3692" i="2"/>
  <c r="F3692" i="2"/>
  <c r="G3693" i="2"/>
  <c r="F3693" i="2"/>
  <c r="G3694" i="2"/>
  <c r="F3694" i="2"/>
  <c r="G3695" i="2"/>
  <c r="F3695" i="2"/>
  <c r="G3696" i="2"/>
  <c r="F3696" i="2"/>
  <c r="G3697" i="2"/>
  <c r="F3697" i="2"/>
  <c r="G3698" i="2"/>
  <c r="F3698" i="2"/>
  <c r="G3699" i="2"/>
  <c r="F3699" i="2"/>
  <c r="G3700" i="2"/>
  <c r="F3700" i="2"/>
  <c r="G3701" i="2"/>
  <c r="F3701" i="2"/>
  <c r="G3702" i="2"/>
  <c r="F3702" i="2"/>
  <c r="G3703" i="2"/>
  <c r="F3703" i="2"/>
  <c r="G3704" i="2"/>
  <c r="F3704" i="2"/>
  <c r="G3705" i="2"/>
  <c r="F3705" i="2"/>
  <c r="G3706" i="2"/>
  <c r="F3706" i="2"/>
  <c r="G3707" i="2"/>
  <c r="F3707" i="2"/>
  <c r="G3708" i="2"/>
  <c r="F3708" i="2"/>
  <c r="G3709" i="2"/>
  <c r="F3709" i="2"/>
  <c r="G3710" i="2"/>
  <c r="F3710" i="2"/>
  <c r="G3711" i="2"/>
  <c r="F3711" i="2"/>
  <c r="G3712" i="2"/>
  <c r="F3712" i="2"/>
  <c r="G3713" i="2"/>
  <c r="F3713" i="2"/>
  <c r="G3714" i="2"/>
  <c r="F3714" i="2"/>
  <c r="G3715" i="2"/>
  <c r="F3715" i="2"/>
  <c r="G3716" i="2"/>
  <c r="F3716" i="2"/>
  <c r="G3717" i="2"/>
  <c r="F3717" i="2"/>
  <c r="G3718" i="2"/>
  <c r="F3718" i="2"/>
  <c r="G3719" i="2"/>
  <c r="F3719" i="2"/>
  <c r="G3720" i="2"/>
  <c r="F3720" i="2"/>
  <c r="G3721" i="2"/>
  <c r="F3721" i="2"/>
  <c r="G3722" i="2"/>
  <c r="F3722" i="2"/>
  <c r="G3723" i="2"/>
  <c r="F3723" i="2"/>
  <c r="G3724" i="2"/>
  <c r="F3724" i="2"/>
  <c r="G3725" i="2"/>
  <c r="F3725" i="2"/>
  <c r="G3726" i="2"/>
  <c r="F3726" i="2"/>
  <c r="G3727" i="2"/>
  <c r="F3727" i="2"/>
  <c r="G3728" i="2"/>
  <c r="F3728" i="2"/>
  <c r="G3729" i="2"/>
  <c r="F3729" i="2"/>
  <c r="G3730" i="2"/>
  <c r="F3730" i="2"/>
  <c r="G3731" i="2"/>
  <c r="F3731" i="2"/>
  <c r="G3732" i="2"/>
  <c r="F3732" i="2"/>
  <c r="G3733" i="2"/>
  <c r="F3733" i="2"/>
  <c r="G3734" i="2"/>
  <c r="F3734" i="2"/>
  <c r="G3735" i="2"/>
  <c r="F3735" i="2"/>
  <c r="G3736" i="2"/>
  <c r="F3736" i="2"/>
  <c r="G3737" i="2"/>
  <c r="F3737" i="2"/>
  <c r="G3738" i="2"/>
  <c r="F3738" i="2"/>
  <c r="G3739" i="2"/>
  <c r="F3739" i="2"/>
  <c r="G3740" i="2"/>
  <c r="F3740" i="2"/>
  <c r="G3741" i="2"/>
  <c r="F3741" i="2"/>
  <c r="G3742" i="2"/>
  <c r="F3742" i="2"/>
  <c r="G3743" i="2"/>
  <c r="F3743" i="2"/>
  <c r="G3744" i="2"/>
  <c r="F3744" i="2"/>
  <c r="G3745" i="2"/>
  <c r="F3745" i="2"/>
  <c r="G3746" i="2"/>
  <c r="F3746" i="2"/>
  <c r="G3747" i="2"/>
  <c r="F3747" i="2"/>
  <c r="G3748" i="2"/>
  <c r="F3748" i="2"/>
  <c r="G3749" i="2"/>
  <c r="F3749" i="2"/>
  <c r="G3750" i="2"/>
  <c r="F3750" i="2"/>
  <c r="G3751" i="2"/>
  <c r="F3751" i="2"/>
  <c r="G3752" i="2"/>
  <c r="F3752" i="2"/>
  <c r="G3753" i="2"/>
  <c r="F3753" i="2"/>
  <c r="G3754" i="2"/>
  <c r="F3754" i="2"/>
  <c r="G3755" i="2"/>
  <c r="F3755" i="2"/>
  <c r="G3756" i="2"/>
  <c r="F3756" i="2"/>
  <c r="G3757" i="2"/>
  <c r="F3757" i="2"/>
  <c r="G3758" i="2"/>
  <c r="F3758" i="2"/>
  <c r="G3759" i="2"/>
  <c r="F3759" i="2"/>
  <c r="G3760" i="2"/>
  <c r="F3760" i="2"/>
  <c r="G3761" i="2"/>
  <c r="F3761" i="2"/>
  <c r="G3762" i="2"/>
  <c r="F3762" i="2"/>
  <c r="G3763" i="2"/>
  <c r="F3763" i="2"/>
  <c r="G3764" i="2"/>
  <c r="F3764" i="2"/>
  <c r="G3765" i="2"/>
  <c r="F3765" i="2"/>
  <c r="G3766" i="2"/>
  <c r="F3766" i="2"/>
  <c r="G3767" i="2"/>
  <c r="F3767" i="2"/>
  <c r="G3768" i="2"/>
  <c r="F3768" i="2"/>
  <c r="G3769" i="2"/>
  <c r="F3769" i="2"/>
  <c r="G3770" i="2"/>
  <c r="F3770" i="2"/>
  <c r="G3771" i="2"/>
  <c r="F3771" i="2"/>
  <c r="G3772" i="2"/>
  <c r="F3772" i="2"/>
  <c r="G3773" i="2"/>
  <c r="F3773" i="2"/>
  <c r="G3774" i="2"/>
  <c r="F3774" i="2"/>
  <c r="G3775" i="2"/>
  <c r="F3775" i="2"/>
  <c r="G3776" i="2"/>
  <c r="F3776" i="2"/>
  <c r="G3777" i="2"/>
  <c r="F3777" i="2"/>
  <c r="G3778" i="2"/>
  <c r="F3778" i="2"/>
  <c r="G3779" i="2"/>
  <c r="F3779" i="2"/>
  <c r="G3780" i="2"/>
  <c r="F3780" i="2"/>
  <c r="G3781" i="2"/>
  <c r="F3781" i="2"/>
  <c r="G3782" i="2"/>
  <c r="F3782" i="2"/>
  <c r="G3783" i="2"/>
  <c r="F3783" i="2"/>
  <c r="G3784" i="2"/>
  <c r="F3784" i="2"/>
  <c r="G3785" i="2"/>
  <c r="F3785" i="2"/>
  <c r="G3786" i="2"/>
  <c r="F3786" i="2"/>
  <c r="G3787" i="2"/>
  <c r="F3787" i="2"/>
  <c r="G3788" i="2"/>
  <c r="F3788" i="2"/>
  <c r="G3789" i="2"/>
  <c r="F3789" i="2"/>
  <c r="G3790" i="2"/>
  <c r="F3790" i="2"/>
  <c r="G3791" i="2"/>
  <c r="F3791" i="2"/>
  <c r="G3792" i="2"/>
  <c r="F3792" i="2"/>
  <c r="G3793" i="2"/>
  <c r="F3793" i="2"/>
  <c r="G3794" i="2"/>
  <c r="F3794" i="2"/>
  <c r="G3795" i="2"/>
  <c r="F3795" i="2"/>
  <c r="G3796" i="2"/>
  <c r="F3796" i="2"/>
  <c r="G3797" i="2"/>
  <c r="F3797" i="2"/>
  <c r="G3798" i="2"/>
  <c r="F3798" i="2"/>
  <c r="G3799" i="2"/>
  <c r="F3799" i="2"/>
  <c r="G3800" i="2"/>
  <c r="F3800" i="2"/>
  <c r="G3801" i="2"/>
  <c r="F3801" i="2"/>
  <c r="G3802" i="2"/>
  <c r="F3802" i="2"/>
  <c r="G3803" i="2"/>
  <c r="F3803" i="2"/>
  <c r="G3804" i="2"/>
  <c r="F3804" i="2"/>
  <c r="G3805" i="2"/>
  <c r="F3805" i="2"/>
  <c r="G3806" i="2"/>
  <c r="F3806" i="2"/>
  <c r="G3807" i="2"/>
  <c r="F3807" i="2"/>
  <c r="G3808" i="2"/>
  <c r="F3808" i="2"/>
  <c r="G3809" i="2"/>
  <c r="F3809" i="2"/>
  <c r="G3810" i="2"/>
  <c r="F3810" i="2"/>
  <c r="G3811" i="2"/>
  <c r="F3811" i="2"/>
  <c r="G3812" i="2"/>
  <c r="F3812" i="2"/>
  <c r="G3813" i="2"/>
  <c r="F3813" i="2"/>
  <c r="G3814" i="2"/>
  <c r="F3814" i="2"/>
  <c r="G3815" i="2"/>
  <c r="F3815" i="2"/>
  <c r="G3816" i="2"/>
  <c r="F3816" i="2"/>
  <c r="G3817" i="2"/>
  <c r="F3817" i="2"/>
  <c r="G3818" i="2"/>
  <c r="F3818" i="2"/>
  <c r="G3819" i="2"/>
  <c r="F3819" i="2"/>
  <c r="G3820" i="2"/>
  <c r="F3820" i="2"/>
  <c r="G3821" i="2"/>
  <c r="F3821" i="2"/>
  <c r="G3822" i="2"/>
  <c r="F3822" i="2"/>
  <c r="G3823" i="2"/>
  <c r="F3823" i="2"/>
  <c r="G3824" i="2"/>
  <c r="F3824" i="2"/>
  <c r="G3825" i="2"/>
  <c r="F3825" i="2"/>
  <c r="G3826" i="2"/>
  <c r="F3826" i="2"/>
  <c r="G3827" i="2"/>
  <c r="F3827" i="2"/>
  <c r="G3828" i="2"/>
  <c r="F3828" i="2"/>
  <c r="G3829" i="2"/>
  <c r="F3829" i="2"/>
  <c r="G3830" i="2"/>
  <c r="F3830" i="2"/>
  <c r="G3831" i="2"/>
  <c r="F3831" i="2"/>
  <c r="G3832" i="2"/>
  <c r="F3832" i="2"/>
  <c r="G3833" i="2"/>
  <c r="F3833" i="2"/>
  <c r="G3834" i="2"/>
  <c r="F3834" i="2"/>
  <c r="G3835" i="2"/>
  <c r="F3835" i="2"/>
  <c r="G3836" i="2"/>
  <c r="F3836" i="2"/>
  <c r="G3837" i="2"/>
  <c r="F3837" i="2"/>
  <c r="G3838" i="2"/>
  <c r="F3838" i="2"/>
  <c r="G3839" i="2"/>
  <c r="F3839" i="2"/>
  <c r="G3840" i="2"/>
  <c r="F3840" i="2"/>
  <c r="G3841" i="2"/>
  <c r="F3841" i="2"/>
  <c r="G3842" i="2"/>
  <c r="F3842" i="2"/>
  <c r="G3843" i="2"/>
  <c r="F3843" i="2"/>
  <c r="G3844" i="2"/>
  <c r="F3844" i="2"/>
  <c r="G3845" i="2"/>
  <c r="F3845" i="2"/>
  <c r="G3846" i="2"/>
  <c r="F3846" i="2"/>
  <c r="G3847" i="2"/>
  <c r="F3847" i="2"/>
  <c r="G3848" i="2"/>
  <c r="F3848" i="2"/>
  <c r="G3849" i="2"/>
  <c r="F3849" i="2"/>
  <c r="G3850" i="2"/>
  <c r="F3850" i="2"/>
  <c r="G3851" i="2"/>
  <c r="F3851" i="2"/>
  <c r="G3852" i="2"/>
  <c r="F3852" i="2"/>
  <c r="G3853" i="2"/>
  <c r="F3853" i="2"/>
  <c r="G3854" i="2"/>
  <c r="F3854" i="2"/>
  <c r="G3855" i="2"/>
  <c r="F3855" i="2"/>
  <c r="G3856" i="2"/>
  <c r="F3856" i="2"/>
  <c r="G3857" i="2"/>
  <c r="F3857" i="2"/>
  <c r="G3858" i="2"/>
  <c r="F3858" i="2"/>
  <c r="G3859" i="2"/>
  <c r="F3859" i="2"/>
  <c r="G3860" i="2"/>
  <c r="F3860" i="2"/>
  <c r="G3861" i="2"/>
  <c r="F3861" i="2"/>
  <c r="G3862" i="2"/>
  <c r="F3862" i="2"/>
  <c r="G3863" i="2"/>
  <c r="F3863" i="2"/>
  <c r="G3864" i="2"/>
  <c r="F3864" i="2"/>
  <c r="G3865" i="2"/>
  <c r="F3865" i="2"/>
  <c r="G3866" i="2"/>
  <c r="F3866" i="2"/>
  <c r="G3867" i="2"/>
  <c r="F3867" i="2"/>
  <c r="G3868" i="2"/>
  <c r="F3868" i="2"/>
  <c r="G3869" i="2"/>
  <c r="F3869" i="2"/>
  <c r="G3870" i="2"/>
  <c r="F3870" i="2"/>
  <c r="G3871" i="2"/>
  <c r="F3871" i="2"/>
  <c r="G3872" i="2"/>
  <c r="F3872" i="2"/>
  <c r="G3873" i="2"/>
  <c r="F3873" i="2"/>
  <c r="G3874" i="2"/>
  <c r="F3874" i="2"/>
  <c r="G3875" i="2"/>
  <c r="F3875" i="2"/>
  <c r="G3876" i="2"/>
  <c r="F3876" i="2"/>
  <c r="G3877" i="2"/>
  <c r="F3877" i="2"/>
  <c r="G3878" i="2"/>
  <c r="F3878" i="2"/>
  <c r="G3879" i="2"/>
  <c r="F3879" i="2"/>
  <c r="G3880" i="2"/>
  <c r="F3880" i="2"/>
  <c r="G3881" i="2"/>
  <c r="F3881" i="2"/>
  <c r="G3882" i="2"/>
  <c r="F3882" i="2"/>
  <c r="G3883" i="2"/>
  <c r="F3883" i="2"/>
  <c r="G3884" i="2"/>
  <c r="F3884" i="2"/>
  <c r="G3885" i="2"/>
  <c r="F3885" i="2"/>
  <c r="G3886" i="2"/>
  <c r="F3886" i="2"/>
  <c r="G3887" i="2"/>
  <c r="F3887" i="2"/>
  <c r="G3888" i="2"/>
  <c r="F3888" i="2"/>
  <c r="G3889" i="2"/>
  <c r="F3889" i="2"/>
  <c r="G3890" i="2"/>
  <c r="F3890" i="2"/>
  <c r="G3891" i="2"/>
  <c r="F3891" i="2"/>
  <c r="G3892" i="2"/>
  <c r="F3892" i="2"/>
  <c r="G3893" i="2"/>
  <c r="F3893" i="2"/>
  <c r="G3894" i="2"/>
  <c r="F3894" i="2"/>
  <c r="G3895" i="2"/>
  <c r="F3895" i="2"/>
  <c r="G3896" i="2"/>
  <c r="F3896" i="2"/>
  <c r="G3897" i="2"/>
  <c r="F3897" i="2"/>
  <c r="G3898" i="2"/>
  <c r="F3898" i="2"/>
  <c r="G3899" i="2"/>
  <c r="F3899" i="2"/>
  <c r="G3900" i="2"/>
  <c r="F3900" i="2"/>
  <c r="G3901" i="2"/>
  <c r="F3901" i="2"/>
  <c r="G3902" i="2"/>
  <c r="F3902" i="2"/>
  <c r="G3903" i="2"/>
  <c r="F3903" i="2"/>
  <c r="G3904" i="2"/>
  <c r="F3904" i="2"/>
  <c r="G3905" i="2"/>
  <c r="F3905" i="2"/>
  <c r="G3906" i="2"/>
  <c r="F3906" i="2"/>
  <c r="G3907" i="2"/>
  <c r="F3907" i="2"/>
  <c r="G3908" i="2"/>
  <c r="F3908" i="2"/>
  <c r="G3909" i="2"/>
  <c r="F3909" i="2"/>
  <c r="G3910" i="2"/>
  <c r="F3910" i="2"/>
  <c r="G3911" i="2"/>
  <c r="F3911" i="2"/>
  <c r="G3912" i="2"/>
  <c r="F3912" i="2"/>
  <c r="G3913" i="2"/>
  <c r="F3913" i="2"/>
  <c r="G3914" i="2"/>
  <c r="F3914" i="2"/>
  <c r="G3915" i="2"/>
  <c r="F3915" i="2"/>
  <c r="G3916" i="2"/>
  <c r="F3916" i="2"/>
  <c r="G3917" i="2"/>
  <c r="F3917" i="2"/>
  <c r="G3918" i="2"/>
  <c r="F3918" i="2"/>
  <c r="G3919" i="2"/>
  <c r="F3919" i="2"/>
  <c r="G3920" i="2"/>
  <c r="F3920" i="2"/>
  <c r="G3921" i="2"/>
  <c r="F3921" i="2"/>
  <c r="G3922" i="2"/>
  <c r="F3922" i="2"/>
  <c r="G3923" i="2"/>
  <c r="F3923" i="2"/>
  <c r="G3924" i="2"/>
  <c r="F3924" i="2"/>
  <c r="G3925" i="2"/>
  <c r="F3925" i="2"/>
  <c r="G3926" i="2"/>
  <c r="F3926" i="2"/>
  <c r="G3927" i="2"/>
  <c r="F3927" i="2"/>
  <c r="G3928" i="2"/>
  <c r="F3928" i="2"/>
  <c r="G3929" i="2"/>
  <c r="F3929" i="2"/>
  <c r="G3930" i="2"/>
  <c r="F3930" i="2"/>
  <c r="G3931" i="2"/>
  <c r="F3931" i="2"/>
  <c r="G3932" i="2"/>
  <c r="F3932" i="2"/>
  <c r="G3933" i="2"/>
  <c r="F3933" i="2"/>
  <c r="G3934" i="2"/>
  <c r="F3934" i="2"/>
  <c r="G3935" i="2"/>
  <c r="F3935" i="2"/>
  <c r="G3936" i="2"/>
  <c r="F3936" i="2"/>
  <c r="G3937" i="2"/>
  <c r="F3937" i="2"/>
  <c r="G3938" i="2"/>
  <c r="F3938" i="2"/>
  <c r="G3939" i="2"/>
  <c r="F3939" i="2"/>
  <c r="G3940" i="2"/>
  <c r="F3940" i="2"/>
  <c r="G3941" i="2"/>
  <c r="F3941" i="2"/>
  <c r="G3942" i="2"/>
  <c r="F3942" i="2"/>
  <c r="G3943" i="2"/>
  <c r="F3943" i="2"/>
  <c r="G3944" i="2"/>
  <c r="F3944" i="2"/>
  <c r="G3945" i="2"/>
  <c r="F3945" i="2"/>
  <c r="G3946" i="2"/>
  <c r="F3946" i="2"/>
  <c r="G3947" i="2"/>
  <c r="F3947" i="2"/>
  <c r="G3948" i="2"/>
  <c r="F3948" i="2"/>
  <c r="G3949" i="2"/>
  <c r="F3949" i="2"/>
  <c r="G3950" i="2"/>
  <c r="F3950" i="2"/>
  <c r="G3951" i="2"/>
  <c r="F3951" i="2"/>
  <c r="G3952" i="2"/>
  <c r="F3952" i="2"/>
  <c r="G3953" i="2"/>
  <c r="F3953" i="2"/>
  <c r="G3954" i="2"/>
  <c r="F3954" i="2"/>
  <c r="G3955" i="2"/>
  <c r="F3955" i="2"/>
  <c r="G3956" i="2"/>
  <c r="F3956" i="2"/>
  <c r="G3957" i="2"/>
  <c r="F3957" i="2"/>
  <c r="G3958" i="2"/>
  <c r="F3958" i="2"/>
  <c r="G3959" i="2"/>
  <c r="F3959" i="2"/>
  <c r="G3960" i="2"/>
  <c r="F3960" i="2"/>
  <c r="G3961" i="2"/>
  <c r="F3961" i="2"/>
  <c r="G3962" i="2"/>
  <c r="F3962" i="2"/>
  <c r="G3963" i="2"/>
  <c r="F3963" i="2"/>
  <c r="G3964" i="2"/>
  <c r="F3964" i="2"/>
  <c r="G3965" i="2"/>
  <c r="F3965" i="2"/>
  <c r="G3966" i="2"/>
  <c r="F3966" i="2"/>
  <c r="G3967" i="2"/>
  <c r="F3967" i="2"/>
  <c r="G3968" i="2"/>
  <c r="F3968" i="2"/>
  <c r="G3969" i="2"/>
  <c r="F3969" i="2"/>
  <c r="G3970" i="2"/>
  <c r="F3970" i="2"/>
  <c r="G3971" i="2"/>
  <c r="F3971" i="2"/>
  <c r="G3972" i="2"/>
  <c r="F3972" i="2"/>
  <c r="G3973" i="2"/>
  <c r="F3973" i="2"/>
  <c r="G3974" i="2"/>
  <c r="F3974" i="2"/>
  <c r="G3975" i="2"/>
  <c r="F3975" i="2"/>
  <c r="G3976" i="2"/>
  <c r="F3976" i="2"/>
  <c r="G3977" i="2"/>
  <c r="F3977" i="2"/>
  <c r="G3978" i="2"/>
  <c r="F3978" i="2"/>
  <c r="G3979" i="2"/>
  <c r="F3979" i="2"/>
  <c r="G3980" i="2"/>
  <c r="F3980" i="2"/>
  <c r="G3981" i="2"/>
  <c r="F3981" i="2"/>
  <c r="G3982" i="2"/>
  <c r="F3982" i="2"/>
  <c r="G3983" i="2"/>
  <c r="F3983" i="2"/>
  <c r="G3984" i="2"/>
  <c r="F3984" i="2"/>
  <c r="G3985" i="2"/>
  <c r="F3985" i="2"/>
  <c r="G3986" i="2"/>
  <c r="F3986" i="2"/>
  <c r="G3987" i="2"/>
  <c r="F3987" i="2"/>
  <c r="G3988" i="2"/>
  <c r="F3988" i="2"/>
  <c r="G3989" i="2"/>
  <c r="F3989" i="2"/>
  <c r="G3990" i="2"/>
  <c r="F3990" i="2"/>
  <c r="G3991" i="2"/>
  <c r="F3991" i="2"/>
  <c r="G3992" i="2"/>
  <c r="F3992" i="2"/>
  <c r="G3993" i="2"/>
  <c r="F3993" i="2"/>
  <c r="G3994" i="2"/>
  <c r="F3994" i="2"/>
  <c r="G3995" i="2"/>
  <c r="F3995" i="2"/>
  <c r="G3996" i="2"/>
  <c r="F3996" i="2"/>
  <c r="G3997" i="2"/>
  <c r="F3997" i="2"/>
  <c r="G3998" i="2"/>
  <c r="F3998" i="2"/>
  <c r="G3999" i="2"/>
  <c r="F3999" i="2"/>
  <c r="G4000" i="2"/>
  <c r="F4000" i="2"/>
  <c r="G4001" i="2"/>
  <c r="F4001" i="2"/>
  <c r="G4002" i="2"/>
  <c r="F4002" i="2"/>
  <c r="G4003" i="2"/>
  <c r="F4003" i="2"/>
  <c r="G4004" i="2"/>
  <c r="F4004" i="2"/>
  <c r="G4005" i="2"/>
  <c r="F4005" i="2"/>
  <c r="G4006" i="2"/>
  <c r="F4006" i="2"/>
  <c r="G4007" i="2"/>
  <c r="F4007" i="2"/>
  <c r="G4008" i="2"/>
  <c r="F4008" i="2"/>
  <c r="G4009" i="2"/>
  <c r="F4009" i="2"/>
  <c r="G4010" i="2"/>
  <c r="F4010" i="2"/>
  <c r="G4011" i="2"/>
  <c r="F4011" i="2"/>
  <c r="G4012" i="2"/>
  <c r="F4012" i="2"/>
  <c r="G4013" i="2"/>
  <c r="F4013" i="2"/>
  <c r="G4014" i="2"/>
  <c r="F4014" i="2"/>
  <c r="G4015" i="2"/>
  <c r="F4015" i="2"/>
  <c r="G4016" i="2"/>
  <c r="F4016" i="2"/>
  <c r="G4017" i="2"/>
  <c r="F4017" i="2"/>
  <c r="G4018" i="2"/>
  <c r="F4018" i="2"/>
  <c r="G4019" i="2"/>
  <c r="F4019" i="2"/>
  <c r="G4020" i="2"/>
  <c r="F4020" i="2"/>
  <c r="G4021" i="2"/>
  <c r="F4021" i="2"/>
  <c r="G4022" i="2"/>
  <c r="F4022" i="2"/>
  <c r="G4023" i="2"/>
  <c r="F4023" i="2"/>
  <c r="G4024" i="2"/>
  <c r="F4024" i="2"/>
  <c r="G4025" i="2"/>
  <c r="F4025" i="2"/>
  <c r="G4026" i="2"/>
  <c r="F4026" i="2"/>
  <c r="G4027" i="2"/>
  <c r="F4027" i="2"/>
  <c r="G4028" i="2"/>
  <c r="F4028" i="2"/>
  <c r="G4029" i="2"/>
  <c r="F4029" i="2"/>
  <c r="G4030" i="2"/>
  <c r="F4030" i="2"/>
  <c r="G4031" i="2"/>
  <c r="F4031" i="2"/>
  <c r="G4032" i="2"/>
  <c r="F4032" i="2"/>
  <c r="G4033" i="2"/>
  <c r="F4033" i="2"/>
  <c r="G4034" i="2"/>
  <c r="F4034" i="2"/>
  <c r="G4035" i="2"/>
  <c r="F4035" i="2"/>
  <c r="G4036" i="2"/>
  <c r="F4036" i="2"/>
  <c r="G4037" i="2"/>
  <c r="F4037" i="2"/>
  <c r="G4038" i="2"/>
  <c r="F4038" i="2"/>
  <c r="G4039" i="2"/>
  <c r="F4039" i="2"/>
  <c r="G4040" i="2"/>
  <c r="F4040" i="2"/>
  <c r="G4041" i="2"/>
  <c r="F4041" i="2"/>
  <c r="G4042" i="2"/>
  <c r="F4042" i="2"/>
  <c r="G4043" i="2"/>
  <c r="F4043" i="2"/>
  <c r="G4044" i="2"/>
  <c r="F4044" i="2"/>
  <c r="G4045" i="2"/>
  <c r="F4045" i="2"/>
  <c r="G4046" i="2"/>
  <c r="F4046" i="2"/>
  <c r="G4047" i="2"/>
  <c r="F4047" i="2"/>
  <c r="G4048" i="2"/>
  <c r="F4048" i="2"/>
  <c r="G4049" i="2"/>
  <c r="F4049" i="2"/>
  <c r="G4050" i="2"/>
  <c r="F4050" i="2"/>
  <c r="G4051" i="2"/>
  <c r="F4051" i="2"/>
  <c r="G4052" i="2"/>
  <c r="F4052" i="2"/>
  <c r="G4053" i="2"/>
  <c r="F4053" i="2"/>
  <c r="G4054" i="2"/>
  <c r="F4054" i="2"/>
  <c r="G4055" i="2"/>
  <c r="F4055" i="2"/>
  <c r="G4056" i="2"/>
  <c r="F4056" i="2"/>
  <c r="G4057" i="2"/>
  <c r="F4057" i="2"/>
  <c r="G4058" i="2"/>
  <c r="F4058" i="2"/>
  <c r="G4059" i="2"/>
  <c r="F4059" i="2"/>
  <c r="G4060" i="2"/>
  <c r="F4060" i="2"/>
  <c r="G4061" i="2"/>
  <c r="F4061" i="2"/>
  <c r="G4062" i="2"/>
  <c r="F4062" i="2"/>
  <c r="G4063" i="2"/>
  <c r="F4063" i="2"/>
  <c r="G4064" i="2"/>
  <c r="F4064" i="2"/>
  <c r="G4065" i="2"/>
  <c r="F4065" i="2"/>
  <c r="G4066" i="2"/>
  <c r="F4066" i="2"/>
  <c r="G4067" i="2"/>
  <c r="F4067" i="2"/>
  <c r="G4068" i="2"/>
  <c r="F4068" i="2"/>
  <c r="G4069" i="2"/>
  <c r="F4069" i="2"/>
  <c r="G4070" i="2"/>
  <c r="F4070" i="2"/>
  <c r="G4071" i="2"/>
  <c r="F4071" i="2"/>
  <c r="G4072" i="2"/>
  <c r="F4072" i="2"/>
  <c r="G4073" i="2"/>
  <c r="F4073" i="2"/>
  <c r="G4074" i="2"/>
  <c r="F4074" i="2"/>
  <c r="G4075" i="2"/>
  <c r="F4075" i="2"/>
  <c r="G4076" i="2"/>
  <c r="F4076" i="2"/>
  <c r="G4077" i="2"/>
  <c r="F4077" i="2"/>
  <c r="G4078" i="2"/>
  <c r="F4078" i="2"/>
  <c r="G4079" i="2"/>
  <c r="F4079" i="2"/>
  <c r="G4080" i="2"/>
  <c r="F4080" i="2"/>
  <c r="G4081" i="2"/>
  <c r="F4081" i="2"/>
  <c r="G4082" i="2"/>
  <c r="F4082" i="2"/>
  <c r="G4083" i="2"/>
  <c r="F4083" i="2"/>
  <c r="G4084" i="2"/>
  <c r="F4084" i="2"/>
  <c r="G4085" i="2"/>
  <c r="F4085" i="2"/>
  <c r="G4086" i="2"/>
  <c r="F4086" i="2"/>
  <c r="G4087" i="2"/>
  <c r="F4087" i="2"/>
  <c r="G4088" i="2"/>
  <c r="F4088" i="2"/>
  <c r="G4089" i="2"/>
  <c r="F4089" i="2"/>
  <c r="G4090" i="2"/>
  <c r="F4090" i="2"/>
  <c r="G4091" i="2"/>
  <c r="F4091" i="2"/>
  <c r="G4092" i="2"/>
  <c r="F4092" i="2"/>
  <c r="G4093" i="2"/>
  <c r="F4093" i="2"/>
  <c r="G4094" i="2"/>
  <c r="F4094" i="2"/>
  <c r="G4095" i="2"/>
  <c r="F4095" i="2"/>
  <c r="G4096" i="2"/>
  <c r="F4096" i="2"/>
  <c r="G4097" i="2"/>
  <c r="F4097" i="2"/>
  <c r="G4098" i="2"/>
  <c r="F4098" i="2"/>
  <c r="G4099" i="2"/>
  <c r="F4099" i="2"/>
  <c r="G4100" i="2"/>
  <c r="F4100" i="2"/>
  <c r="G4101" i="2"/>
  <c r="F4101" i="2"/>
  <c r="G4102" i="2"/>
  <c r="F4102" i="2"/>
  <c r="G4103" i="2"/>
  <c r="F4103" i="2"/>
  <c r="G4104" i="2"/>
  <c r="F4104" i="2"/>
  <c r="G4105" i="2"/>
  <c r="F4105" i="2"/>
  <c r="G4106" i="2"/>
  <c r="F4106" i="2"/>
  <c r="G4107" i="2"/>
  <c r="F4107" i="2"/>
  <c r="G4108" i="2"/>
  <c r="F4108" i="2"/>
  <c r="G4109" i="2"/>
  <c r="F4109" i="2"/>
  <c r="G4110" i="2"/>
  <c r="F4110" i="2"/>
  <c r="G4111" i="2"/>
  <c r="F4111" i="2"/>
  <c r="G4112" i="2"/>
  <c r="F4112" i="2"/>
  <c r="G4113" i="2"/>
  <c r="F4113" i="2"/>
  <c r="G4114" i="2"/>
  <c r="F4114" i="2"/>
  <c r="G4115" i="2"/>
  <c r="F4115" i="2"/>
  <c r="G4116" i="2"/>
  <c r="F4116" i="2"/>
  <c r="G4117" i="2"/>
  <c r="F4117" i="2"/>
  <c r="G4118" i="2"/>
  <c r="F4118" i="2"/>
  <c r="G4119" i="2"/>
  <c r="F4119" i="2"/>
  <c r="G4120" i="2"/>
  <c r="F4120" i="2"/>
  <c r="G4121" i="2"/>
  <c r="F4121" i="2"/>
  <c r="G4122" i="2"/>
  <c r="F4122" i="2"/>
  <c r="G4123" i="2"/>
  <c r="F4123" i="2"/>
  <c r="G4124" i="2"/>
  <c r="F4124" i="2"/>
  <c r="G4125" i="2"/>
  <c r="F4125" i="2"/>
  <c r="G4126" i="2"/>
  <c r="F4126" i="2"/>
  <c r="G4127" i="2"/>
  <c r="F4127" i="2"/>
  <c r="G4128" i="2"/>
  <c r="F4128" i="2"/>
  <c r="G4129" i="2"/>
  <c r="F4129" i="2"/>
  <c r="G4130" i="2"/>
  <c r="F4130" i="2"/>
  <c r="G4131" i="2"/>
  <c r="F4131" i="2"/>
  <c r="G4132" i="2"/>
  <c r="F4132" i="2"/>
  <c r="G4133" i="2"/>
  <c r="F4133" i="2"/>
  <c r="G4134" i="2"/>
  <c r="F4134" i="2"/>
  <c r="G4135" i="2"/>
  <c r="F4135" i="2"/>
  <c r="G4136" i="2"/>
  <c r="F4136" i="2"/>
  <c r="G4137" i="2"/>
  <c r="F4137" i="2"/>
  <c r="G4138" i="2"/>
  <c r="F4138" i="2"/>
  <c r="G4139" i="2"/>
  <c r="F4139" i="2"/>
  <c r="G4140" i="2"/>
  <c r="F4140" i="2"/>
  <c r="G4141" i="2"/>
  <c r="F4141" i="2"/>
  <c r="G4142" i="2"/>
  <c r="F4142" i="2"/>
  <c r="G4143" i="2"/>
  <c r="F4143" i="2"/>
  <c r="G4144" i="2"/>
  <c r="F4144" i="2"/>
  <c r="G4145" i="2"/>
  <c r="F4145" i="2"/>
  <c r="G4146" i="2"/>
  <c r="F4146" i="2"/>
  <c r="G4147" i="2"/>
  <c r="F4147" i="2"/>
  <c r="G4148" i="2"/>
  <c r="F4148" i="2"/>
  <c r="G4149" i="2"/>
  <c r="F4149" i="2"/>
  <c r="G4150" i="2"/>
  <c r="F4150" i="2"/>
  <c r="G4151" i="2"/>
  <c r="F4151" i="2"/>
  <c r="G4152" i="2"/>
  <c r="F4152" i="2"/>
  <c r="G4153" i="2"/>
  <c r="F4153" i="2"/>
  <c r="G4154" i="2"/>
  <c r="F4154" i="2"/>
  <c r="G4155" i="2"/>
  <c r="F4155" i="2"/>
  <c r="G4156" i="2"/>
  <c r="F4156" i="2"/>
  <c r="G4157" i="2"/>
  <c r="F4157" i="2"/>
  <c r="G4158" i="2"/>
  <c r="F4158" i="2"/>
  <c r="G4159" i="2"/>
  <c r="F4159" i="2"/>
  <c r="G4160" i="2"/>
  <c r="F4160" i="2"/>
  <c r="G4161" i="2"/>
  <c r="F4161" i="2"/>
  <c r="G4162" i="2"/>
  <c r="F4162" i="2"/>
  <c r="G4163" i="2"/>
  <c r="F4163" i="2"/>
  <c r="G4164" i="2"/>
  <c r="F4164" i="2"/>
  <c r="G4165" i="2"/>
  <c r="F4165" i="2"/>
  <c r="G4166" i="2"/>
  <c r="F4166" i="2"/>
  <c r="G4167" i="2"/>
  <c r="F4167" i="2"/>
  <c r="G4168" i="2"/>
  <c r="F4168" i="2"/>
  <c r="G4169" i="2"/>
  <c r="F4169" i="2"/>
  <c r="G4170" i="2"/>
  <c r="F4170" i="2"/>
  <c r="G4171" i="2"/>
  <c r="F4171" i="2"/>
  <c r="G4172" i="2"/>
  <c r="F4172" i="2"/>
  <c r="G4173" i="2"/>
  <c r="F4173" i="2"/>
  <c r="G4174" i="2"/>
  <c r="F4174" i="2"/>
  <c r="G4175" i="2"/>
  <c r="F4175" i="2"/>
  <c r="G4176" i="2"/>
  <c r="F4176" i="2"/>
  <c r="G4177" i="2"/>
  <c r="F4177" i="2"/>
  <c r="G4178" i="2"/>
  <c r="F4178" i="2"/>
  <c r="G4179" i="2"/>
  <c r="F4179" i="2"/>
  <c r="G4180" i="2"/>
  <c r="F4180" i="2"/>
  <c r="G4181" i="2"/>
  <c r="F4181" i="2"/>
  <c r="G4182" i="2"/>
  <c r="F4182" i="2"/>
  <c r="G4183" i="2"/>
  <c r="F4183" i="2"/>
  <c r="G4184" i="2"/>
  <c r="F4184" i="2"/>
  <c r="G4185" i="2"/>
  <c r="F4185" i="2"/>
  <c r="G4186" i="2"/>
  <c r="F4186" i="2"/>
  <c r="G4187" i="2"/>
  <c r="F4187" i="2"/>
  <c r="G4188" i="2"/>
  <c r="F4188" i="2"/>
  <c r="G4189" i="2"/>
  <c r="F4189" i="2"/>
  <c r="G4190" i="2"/>
  <c r="F4190" i="2"/>
  <c r="G4191" i="2"/>
  <c r="F4191" i="2"/>
  <c r="G4192" i="2"/>
  <c r="F4192" i="2"/>
  <c r="G4193" i="2"/>
  <c r="F4193" i="2"/>
  <c r="G4194" i="2"/>
  <c r="F4194" i="2"/>
  <c r="G4195" i="2"/>
  <c r="F4195" i="2"/>
  <c r="G4196" i="2"/>
  <c r="F4196" i="2"/>
  <c r="G4197" i="2"/>
  <c r="F4197" i="2"/>
  <c r="G4198" i="2"/>
  <c r="F4198" i="2"/>
  <c r="G4199" i="2"/>
  <c r="F4199" i="2"/>
  <c r="G4200" i="2"/>
  <c r="F4200" i="2"/>
  <c r="G4201" i="2"/>
  <c r="F4201" i="2"/>
  <c r="G4202" i="2"/>
  <c r="F4202" i="2"/>
  <c r="G4203" i="2"/>
  <c r="F4203" i="2"/>
  <c r="G4204" i="2"/>
  <c r="F4204" i="2"/>
  <c r="G4205" i="2"/>
  <c r="F4205" i="2"/>
  <c r="G4206" i="2"/>
  <c r="F4206" i="2"/>
  <c r="G4207" i="2"/>
  <c r="F4207" i="2"/>
  <c r="G4208" i="2"/>
  <c r="F4208" i="2"/>
  <c r="G4209" i="2"/>
  <c r="F4209" i="2"/>
  <c r="G4210" i="2"/>
  <c r="F4210" i="2"/>
  <c r="G4211" i="2"/>
  <c r="F4211" i="2"/>
  <c r="G4212" i="2"/>
  <c r="F4212" i="2"/>
  <c r="G4213" i="2"/>
  <c r="F4213" i="2"/>
  <c r="G4214" i="2"/>
  <c r="F4214" i="2"/>
  <c r="G4215" i="2"/>
  <c r="F4215" i="2"/>
  <c r="G4216" i="2"/>
  <c r="F4216" i="2"/>
  <c r="G4217" i="2"/>
  <c r="F4217" i="2"/>
  <c r="G4218" i="2"/>
  <c r="F4218" i="2"/>
  <c r="G4219" i="2"/>
  <c r="F4219" i="2"/>
  <c r="G4220" i="2"/>
  <c r="F4220" i="2"/>
  <c r="G4221" i="2"/>
  <c r="F4221" i="2"/>
  <c r="G4222" i="2"/>
  <c r="F4222" i="2"/>
  <c r="G4223" i="2"/>
  <c r="F4223" i="2"/>
  <c r="G4224" i="2"/>
  <c r="F4224" i="2"/>
  <c r="G4225" i="2"/>
  <c r="F4225" i="2"/>
  <c r="G4226" i="2"/>
  <c r="F4226" i="2"/>
  <c r="G4227" i="2"/>
  <c r="F4227" i="2"/>
  <c r="G4228" i="2"/>
  <c r="F4228" i="2"/>
  <c r="G4229" i="2"/>
  <c r="F4229" i="2"/>
  <c r="G4230" i="2"/>
  <c r="F4230" i="2"/>
  <c r="G4231" i="2"/>
  <c r="F4231" i="2"/>
  <c r="G4232" i="2"/>
  <c r="F4232" i="2"/>
  <c r="G4233" i="2"/>
  <c r="F4233" i="2"/>
  <c r="G4234" i="2"/>
  <c r="F4234" i="2"/>
  <c r="G4235" i="2"/>
  <c r="F4235" i="2"/>
  <c r="G4236" i="2"/>
  <c r="F4236" i="2"/>
  <c r="G4237" i="2"/>
  <c r="F4237" i="2"/>
  <c r="G4238" i="2"/>
  <c r="F4238" i="2"/>
  <c r="G4239" i="2"/>
  <c r="F4239" i="2"/>
  <c r="G4240" i="2"/>
  <c r="F4240" i="2"/>
  <c r="G4241" i="2"/>
  <c r="F4241" i="2"/>
  <c r="G4242" i="2"/>
  <c r="F4242" i="2"/>
  <c r="G4243" i="2"/>
  <c r="F4243" i="2"/>
  <c r="G4244" i="2"/>
  <c r="F4244" i="2"/>
  <c r="G4245" i="2"/>
  <c r="F4245" i="2"/>
  <c r="G4246" i="2"/>
  <c r="F4246" i="2"/>
  <c r="G4247" i="2"/>
  <c r="F4247" i="2"/>
  <c r="G4248" i="2"/>
  <c r="F4248" i="2"/>
  <c r="G4249" i="2"/>
  <c r="F4249" i="2"/>
  <c r="G4250" i="2"/>
  <c r="F4250" i="2"/>
  <c r="G4251" i="2"/>
  <c r="F4251" i="2"/>
  <c r="G4252" i="2"/>
  <c r="F4252" i="2"/>
  <c r="G4253" i="2"/>
  <c r="F4253" i="2"/>
  <c r="G4254" i="2"/>
  <c r="F4254" i="2"/>
  <c r="G4255" i="2"/>
  <c r="F4255" i="2"/>
  <c r="G4256" i="2"/>
  <c r="F4256" i="2"/>
  <c r="G4257" i="2"/>
  <c r="F4257" i="2"/>
  <c r="G4258" i="2"/>
  <c r="F4258" i="2"/>
  <c r="G4259" i="2"/>
  <c r="F4259" i="2"/>
  <c r="G4260" i="2"/>
  <c r="F4260" i="2"/>
  <c r="G4261" i="2"/>
  <c r="F4261" i="2"/>
  <c r="G4262" i="2"/>
  <c r="F4262" i="2"/>
  <c r="G4263" i="2"/>
  <c r="F4263" i="2"/>
  <c r="G4264" i="2"/>
  <c r="F4264" i="2"/>
  <c r="G4265" i="2"/>
  <c r="F4265" i="2"/>
  <c r="G4266" i="2"/>
  <c r="F4266" i="2"/>
  <c r="G4267" i="2"/>
  <c r="F4267" i="2"/>
  <c r="G4268" i="2"/>
  <c r="F4268" i="2"/>
  <c r="G4269" i="2"/>
  <c r="F4269" i="2"/>
  <c r="G4270" i="2"/>
  <c r="F4270" i="2"/>
  <c r="G4271" i="2"/>
  <c r="F4271" i="2"/>
  <c r="G4272" i="2"/>
  <c r="F4272" i="2"/>
  <c r="G4273" i="2"/>
  <c r="F4273" i="2"/>
  <c r="G4274" i="2"/>
  <c r="F4274" i="2"/>
  <c r="G4275" i="2"/>
  <c r="F4275" i="2"/>
  <c r="G4276" i="2"/>
  <c r="F4276" i="2"/>
  <c r="G4277" i="2"/>
  <c r="F4277" i="2"/>
  <c r="G4278" i="2"/>
  <c r="F4278" i="2"/>
  <c r="G4279" i="2"/>
  <c r="F4279" i="2"/>
  <c r="G4280" i="2"/>
  <c r="F4280" i="2"/>
  <c r="G4281" i="2"/>
  <c r="F4281" i="2"/>
  <c r="G4282" i="2"/>
  <c r="F4282" i="2"/>
  <c r="G4283" i="2"/>
  <c r="F4283" i="2"/>
  <c r="G4284" i="2"/>
  <c r="F4284" i="2"/>
  <c r="G4285" i="2"/>
  <c r="F4285" i="2"/>
  <c r="G4286" i="2"/>
  <c r="F4286" i="2"/>
  <c r="G4287" i="2"/>
  <c r="F4287" i="2"/>
  <c r="G4288" i="2"/>
  <c r="F4288" i="2"/>
  <c r="G4289" i="2"/>
  <c r="F4289" i="2"/>
  <c r="G4290" i="2"/>
  <c r="F4290" i="2"/>
  <c r="G4291" i="2"/>
  <c r="F4291" i="2"/>
  <c r="G4292" i="2"/>
  <c r="F4292" i="2"/>
  <c r="G4293" i="2"/>
  <c r="F4293" i="2"/>
  <c r="G4294" i="2"/>
  <c r="F4294" i="2"/>
  <c r="G4295" i="2"/>
  <c r="F4295" i="2"/>
  <c r="G4296" i="2"/>
  <c r="F4296" i="2"/>
  <c r="G4297" i="2"/>
  <c r="F4297" i="2"/>
  <c r="G4298" i="2"/>
  <c r="F4298" i="2"/>
  <c r="G4299" i="2"/>
  <c r="F4299" i="2"/>
  <c r="G4300" i="2"/>
  <c r="F4300" i="2"/>
  <c r="G4301" i="2"/>
  <c r="F4301" i="2"/>
  <c r="G4302" i="2"/>
  <c r="F4302" i="2"/>
  <c r="G4303" i="2"/>
  <c r="F4303" i="2"/>
  <c r="G4304" i="2"/>
  <c r="F4304" i="2"/>
  <c r="G4305" i="2"/>
  <c r="F4305" i="2"/>
  <c r="G4306" i="2"/>
  <c r="F4306" i="2"/>
  <c r="G4307" i="2"/>
  <c r="F4307" i="2"/>
  <c r="G4308" i="2"/>
  <c r="F4308" i="2"/>
  <c r="G4309" i="2"/>
  <c r="F4309" i="2"/>
  <c r="G4310" i="2"/>
  <c r="F4310" i="2"/>
  <c r="G4311" i="2"/>
  <c r="F4311" i="2"/>
  <c r="G4312" i="2"/>
  <c r="F4312" i="2"/>
  <c r="G4313" i="2"/>
  <c r="F4313" i="2"/>
  <c r="G4314" i="2"/>
  <c r="F4314" i="2"/>
  <c r="G4315" i="2"/>
  <c r="F4315" i="2"/>
  <c r="G4316" i="2"/>
  <c r="F4316" i="2"/>
  <c r="G4317" i="2"/>
  <c r="F4317" i="2"/>
  <c r="G4318" i="2"/>
  <c r="F4318" i="2"/>
  <c r="G4319" i="2"/>
  <c r="F4319" i="2"/>
  <c r="G4320" i="2"/>
  <c r="F4320" i="2"/>
  <c r="G4321" i="2"/>
  <c r="F4321" i="2"/>
  <c r="G4322" i="2"/>
  <c r="F4322" i="2"/>
  <c r="G4323" i="2"/>
  <c r="F4323" i="2"/>
  <c r="G4324" i="2"/>
  <c r="F4324" i="2"/>
  <c r="G4325" i="2"/>
  <c r="F4325" i="2"/>
  <c r="G4326" i="2"/>
  <c r="F4326" i="2"/>
  <c r="G4327" i="2"/>
  <c r="F4327" i="2"/>
  <c r="G4328" i="2"/>
  <c r="F4328" i="2"/>
  <c r="G4329" i="2"/>
  <c r="F4329" i="2"/>
  <c r="G4330" i="2"/>
  <c r="F4330" i="2"/>
  <c r="G4331" i="2"/>
  <c r="F4331" i="2"/>
  <c r="G4332" i="2"/>
  <c r="F4332" i="2"/>
  <c r="G4333" i="2"/>
  <c r="F4333" i="2"/>
  <c r="G4334" i="2"/>
  <c r="F4334" i="2"/>
  <c r="G4335" i="2"/>
  <c r="F4335" i="2"/>
  <c r="G4336" i="2"/>
  <c r="F4336" i="2"/>
  <c r="G4337" i="2"/>
  <c r="F4337" i="2"/>
  <c r="G4338" i="2"/>
  <c r="F4338" i="2"/>
  <c r="G4339" i="2"/>
  <c r="F4339" i="2"/>
  <c r="G4340" i="2"/>
  <c r="F4340" i="2"/>
  <c r="G4341" i="2"/>
  <c r="F4341" i="2"/>
  <c r="G4342" i="2"/>
  <c r="F4342" i="2"/>
  <c r="G4343" i="2"/>
  <c r="F4343" i="2"/>
  <c r="G4344" i="2"/>
  <c r="F4344" i="2"/>
  <c r="G4345" i="2"/>
  <c r="F4345" i="2"/>
  <c r="G4346" i="2"/>
  <c r="F4346" i="2"/>
  <c r="G4347" i="2"/>
  <c r="F4347" i="2"/>
  <c r="G4348" i="2"/>
  <c r="F4348" i="2"/>
  <c r="G4349" i="2"/>
  <c r="F4349" i="2"/>
  <c r="G4350" i="2"/>
  <c r="F4350" i="2"/>
  <c r="G4351" i="2"/>
  <c r="F4351" i="2"/>
  <c r="G4352" i="2"/>
  <c r="F4352" i="2"/>
  <c r="G4353" i="2"/>
  <c r="F4353" i="2"/>
  <c r="G4354" i="2"/>
  <c r="F4354" i="2"/>
  <c r="G4355" i="2"/>
  <c r="F4355" i="2"/>
  <c r="G4356" i="2"/>
  <c r="F4356" i="2"/>
  <c r="G4357" i="2"/>
  <c r="F4357" i="2"/>
  <c r="G4358" i="2"/>
  <c r="F4358" i="2"/>
  <c r="G4359" i="2"/>
  <c r="F4359" i="2"/>
  <c r="G4360" i="2"/>
  <c r="F4360" i="2"/>
  <c r="G4361" i="2"/>
  <c r="F4361" i="2"/>
  <c r="G4362" i="2"/>
  <c r="F4362" i="2"/>
  <c r="G4363" i="2"/>
  <c r="F4363" i="2"/>
  <c r="G4364" i="2"/>
  <c r="F4364" i="2"/>
  <c r="G4365" i="2"/>
  <c r="F4365" i="2"/>
  <c r="G4366" i="2"/>
  <c r="F4366" i="2"/>
  <c r="G4367" i="2"/>
  <c r="F4367" i="2"/>
  <c r="G4368" i="2"/>
  <c r="F4368" i="2"/>
  <c r="G4369" i="2"/>
  <c r="F4369" i="2"/>
  <c r="G4370" i="2"/>
  <c r="F4370" i="2"/>
  <c r="G4371" i="2"/>
  <c r="F4371" i="2"/>
  <c r="G4372" i="2"/>
  <c r="F4372" i="2"/>
  <c r="G4373" i="2"/>
  <c r="F4373" i="2"/>
  <c r="G4374" i="2"/>
  <c r="F4374" i="2"/>
  <c r="G4375" i="2"/>
  <c r="F4375" i="2"/>
  <c r="G4376" i="2"/>
  <c r="F4376" i="2"/>
  <c r="G4377" i="2"/>
  <c r="F4377" i="2"/>
  <c r="G4378" i="2"/>
  <c r="F4378" i="2"/>
  <c r="G4379" i="2"/>
  <c r="F4379" i="2"/>
  <c r="G4380" i="2"/>
  <c r="F4380" i="2"/>
  <c r="G4381" i="2"/>
  <c r="F4381" i="2"/>
  <c r="G4382" i="2"/>
  <c r="F4382" i="2"/>
  <c r="G4383" i="2"/>
  <c r="F4383" i="2"/>
  <c r="G4384" i="2"/>
  <c r="F4384" i="2"/>
  <c r="G4385" i="2"/>
  <c r="F4385" i="2"/>
  <c r="G4386" i="2"/>
  <c r="F4386" i="2"/>
  <c r="G4387" i="2"/>
  <c r="F4387" i="2"/>
  <c r="G4388" i="2"/>
  <c r="F4388" i="2"/>
  <c r="G4389" i="2"/>
  <c r="F4389" i="2"/>
  <c r="G4390" i="2"/>
  <c r="F4390" i="2"/>
  <c r="G4391" i="2"/>
  <c r="F4391" i="2"/>
  <c r="G4392" i="2"/>
  <c r="F4392" i="2"/>
  <c r="G4393" i="2"/>
  <c r="F4393" i="2"/>
  <c r="G4394" i="2"/>
  <c r="F4394" i="2"/>
  <c r="G4395" i="2"/>
  <c r="F4395" i="2"/>
  <c r="G4396" i="2"/>
  <c r="F4396" i="2"/>
  <c r="G4397" i="2"/>
  <c r="F4397" i="2"/>
  <c r="G4398" i="2"/>
  <c r="F4398" i="2"/>
  <c r="G4399" i="2"/>
  <c r="F4399" i="2"/>
  <c r="G4400" i="2"/>
  <c r="F4400" i="2"/>
  <c r="G4401" i="2"/>
  <c r="F4401" i="2"/>
  <c r="G4402" i="2"/>
  <c r="F4402" i="2"/>
  <c r="G4403" i="2"/>
  <c r="F4403" i="2"/>
  <c r="G4404" i="2"/>
  <c r="F4404" i="2"/>
  <c r="G4405" i="2"/>
  <c r="F4405" i="2"/>
  <c r="G4406" i="2"/>
  <c r="F4406" i="2"/>
  <c r="G4407" i="2"/>
  <c r="F4407" i="2"/>
  <c r="G4408" i="2"/>
  <c r="F4408" i="2"/>
  <c r="G4409" i="2"/>
  <c r="F4409" i="2"/>
  <c r="G4410" i="2"/>
  <c r="F4410" i="2"/>
  <c r="G4411" i="2"/>
  <c r="F4411" i="2"/>
  <c r="G4412" i="2"/>
  <c r="F4412" i="2"/>
  <c r="G4413" i="2"/>
  <c r="F4413" i="2"/>
  <c r="G4414" i="2"/>
  <c r="F4414" i="2"/>
  <c r="G4415" i="2"/>
  <c r="F4415" i="2"/>
  <c r="G4416" i="2"/>
  <c r="F4416" i="2"/>
  <c r="G4417" i="2"/>
  <c r="F4417" i="2"/>
  <c r="G4418" i="2"/>
  <c r="F4418" i="2"/>
  <c r="G4419" i="2"/>
  <c r="F4419" i="2"/>
  <c r="G4420" i="2"/>
  <c r="F4420" i="2"/>
  <c r="G4421" i="2"/>
  <c r="F4421" i="2"/>
  <c r="G4422" i="2"/>
  <c r="F4422" i="2"/>
  <c r="G4423" i="2"/>
  <c r="F4423" i="2"/>
  <c r="G4424" i="2"/>
  <c r="F4424" i="2"/>
  <c r="G4425" i="2"/>
  <c r="F4425" i="2"/>
  <c r="G4426" i="2"/>
  <c r="F4426" i="2"/>
  <c r="G4427" i="2"/>
  <c r="F4427" i="2"/>
  <c r="G4428" i="2"/>
  <c r="F4428" i="2"/>
  <c r="G4429" i="2"/>
  <c r="F4429" i="2"/>
  <c r="G4430" i="2"/>
  <c r="F4430" i="2"/>
  <c r="G4431" i="2"/>
  <c r="F4431" i="2"/>
  <c r="G4432" i="2"/>
  <c r="F4432" i="2"/>
  <c r="G4433" i="2"/>
  <c r="F4433" i="2"/>
  <c r="G4434" i="2"/>
  <c r="F4434" i="2"/>
  <c r="G4435" i="2"/>
  <c r="F4435" i="2"/>
  <c r="G4436" i="2"/>
  <c r="F4436" i="2"/>
  <c r="G4437" i="2"/>
  <c r="F4437" i="2"/>
  <c r="G4438" i="2"/>
  <c r="F4438" i="2"/>
  <c r="G4439" i="2"/>
  <c r="F4439" i="2"/>
  <c r="G4440" i="2"/>
  <c r="F4440" i="2"/>
  <c r="G4441" i="2"/>
  <c r="F4441" i="2"/>
  <c r="G4442" i="2"/>
  <c r="F4442" i="2"/>
  <c r="G4443" i="2"/>
  <c r="F4443" i="2"/>
  <c r="G4444" i="2"/>
  <c r="F4444" i="2"/>
  <c r="G4445" i="2"/>
  <c r="F4445" i="2"/>
  <c r="G4446" i="2"/>
  <c r="F4446" i="2"/>
  <c r="G4447" i="2"/>
  <c r="F4447" i="2"/>
  <c r="G4448" i="2"/>
  <c r="F4448" i="2"/>
  <c r="G4449" i="2"/>
  <c r="F4449" i="2"/>
  <c r="G4450" i="2"/>
  <c r="F4450" i="2"/>
  <c r="G4451" i="2"/>
  <c r="F4451" i="2"/>
  <c r="G4452" i="2"/>
  <c r="F4452" i="2"/>
  <c r="G4453" i="2"/>
  <c r="F4453" i="2"/>
  <c r="G4454" i="2"/>
  <c r="F4454" i="2"/>
  <c r="G4455" i="2"/>
  <c r="F4455" i="2"/>
  <c r="G4456" i="2"/>
  <c r="F4456" i="2"/>
  <c r="G4457" i="2"/>
  <c r="F4457" i="2"/>
  <c r="G4458" i="2"/>
  <c r="F4458" i="2"/>
  <c r="G4459" i="2"/>
  <c r="F4459" i="2"/>
  <c r="G4460" i="2"/>
  <c r="F4460" i="2"/>
  <c r="G4461" i="2"/>
  <c r="F4461" i="2"/>
  <c r="G4462" i="2"/>
  <c r="F4462" i="2"/>
  <c r="G4463" i="2"/>
  <c r="F4463" i="2"/>
  <c r="G4464" i="2"/>
  <c r="F4464" i="2"/>
  <c r="G4465" i="2"/>
  <c r="F4465" i="2"/>
  <c r="G4466" i="2"/>
  <c r="F4466" i="2"/>
  <c r="G4467" i="2"/>
  <c r="F4467" i="2"/>
  <c r="G4468" i="2"/>
  <c r="F4468" i="2"/>
  <c r="G4469" i="2"/>
  <c r="F4469" i="2"/>
  <c r="G4470" i="2"/>
  <c r="F4470" i="2"/>
  <c r="G4471" i="2"/>
  <c r="F4471" i="2"/>
  <c r="G4472" i="2"/>
  <c r="F4472" i="2"/>
  <c r="G4473" i="2"/>
  <c r="F4473" i="2"/>
  <c r="G4474" i="2"/>
  <c r="F4474" i="2"/>
  <c r="G4475" i="2"/>
  <c r="F4475" i="2"/>
  <c r="G4476" i="2"/>
  <c r="F4476" i="2"/>
  <c r="G4477" i="2"/>
  <c r="F4477" i="2"/>
  <c r="G4478" i="2"/>
  <c r="F4478" i="2"/>
  <c r="G4479" i="2"/>
  <c r="F4479" i="2"/>
  <c r="G4480" i="2"/>
  <c r="F4480" i="2"/>
  <c r="G4481" i="2"/>
  <c r="F4481" i="2"/>
  <c r="G4482" i="2"/>
  <c r="F4482" i="2"/>
  <c r="G4483" i="2"/>
  <c r="F4483" i="2"/>
  <c r="G4484" i="2"/>
  <c r="F4484" i="2"/>
  <c r="G4485" i="2"/>
  <c r="F4485" i="2"/>
  <c r="G4486" i="2"/>
  <c r="F4486" i="2"/>
  <c r="G4487" i="2"/>
  <c r="F4487" i="2"/>
  <c r="G4488" i="2"/>
  <c r="F4488" i="2"/>
  <c r="G4489" i="2"/>
  <c r="F4489" i="2"/>
  <c r="G4490" i="2"/>
  <c r="F4490" i="2"/>
  <c r="G4491" i="2"/>
  <c r="F4491" i="2"/>
  <c r="G4492" i="2"/>
  <c r="F4492" i="2"/>
  <c r="G4493" i="2"/>
  <c r="F4493" i="2"/>
  <c r="G4494" i="2"/>
  <c r="F4494" i="2"/>
  <c r="G4495" i="2"/>
  <c r="F4495" i="2"/>
  <c r="G4496" i="2"/>
  <c r="F4496" i="2"/>
  <c r="G4497" i="2"/>
  <c r="F4497" i="2"/>
  <c r="G4498" i="2"/>
  <c r="F4498" i="2"/>
  <c r="G4499" i="2"/>
  <c r="F4499" i="2"/>
  <c r="G4500" i="2"/>
  <c r="F4500" i="2"/>
  <c r="G4501" i="2"/>
  <c r="F4501" i="2"/>
  <c r="G4502" i="2"/>
  <c r="F4502" i="2"/>
  <c r="G4503" i="2"/>
  <c r="F4503" i="2"/>
  <c r="G4504" i="2"/>
  <c r="F4504" i="2"/>
  <c r="G4505" i="2"/>
  <c r="F4505" i="2"/>
  <c r="G4506" i="2"/>
  <c r="F4506" i="2"/>
  <c r="G4507" i="2"/>
  <c r="F4507" i="2"/>
  <c r="G4508" i="2"/>
  <c r="F4508" i="2"/>
  <c r="G4509" i="2"/>
  <c r="F4509" i="2"/>
  <c r="G4510" i="2"/>
  <c r="F4510" i="2"/>
  <c r="G4511" i="2"/>
  <c r="F4511" i="2"/>
  <c r="G4512" i="2"/>
  <c r="F4512" i="2"/>
  <c r="G4513" i="2"/>
  <c r="F4513" i="2"/>
  <c r="G4514" i="2"/>
  <c r="F4514" i="2"/>
  <c r="G4515" i="2"/>
  <c r="F4515" i="2"/>
  <c r="G4516" i="2"/>
  <c r="F4516" i="2"/>
  <c r="G4517" i="2"/>
  <c r="F4517" i="2"/>
  <c r="G4518" i="2"/>
  <c r="F4518" i="2"/>
  <c r="G4519" i="2"/>
  <c r="F4519" i="2"/>
  <c r="G4520" i="2"/>
  <c r="F4520" i="2"/>
  <c r="G4521" i="2"/>
  <c r="F4521" i="2"/>
  <c r="G4522" i="2"/>
  <c r="F4522" i="2"/>
  <c r="G4523" i="2"/>
  <c r="F4523" i="2"/>
  <c r="G4524" i="2"/>
  <c r="F4524" i="2"/>
  <c r="G4525" i="2"/>
  <c r="F4525" i="2"/>
  <c r="G4526" i="2"/>
  <c r="F4526" i="2"/>
  <c r="G4527" i="2"/>
  <c r="F4527" i="2"/>
  <c r="G4528" i="2"/>
  <c r="F4528" i="2"/>
  <c r="G4529" i="2"/>
  <c r="F4529" i="2"/>
  <c r="G4530" i="2"/>
  <c r="F4530" i="2"/>
  <c r="G4531" i="2"/>
  <c r="F4531" i="2"/>
  <c r="G4532" i="2"/>
  <c r="F4532" i="2"/>
  <c r="G4533" i="2"/>
  <c r="F4533" i="2"/>
  <c r="G4534" i="2"/>
  <c r="F4534" i="2"/>
  <c r="G4535" i="2"/>
  <c r="F4535" i="2"/>
  <c r="G4536" i="2"/>
  <c r="F4536" i="2"/>
  <c r="G4537" i="2"/>
  <c r="F4537" i="2"/>
  <c r="G4538" i="2"/>
  <c r="F4538" i="2"/>
  <c r="G4539" i="2"/>
  <c r="F4539" i="2"/>
  <c r="G4540" i="2"/>
  <c r="F4540" i="2"/>
  <c r="G4541" i="2"/>
  <c r="F4541" i="2"/>
  <c r="G4542" i="2"/>
  <c r="F4542" i="2"/>
  <c r="G4543" i="2"/>
  <c r="F4543" i="2"/>
  <c r="G4544" i="2"/>
  <c r="F4544" i="2"/>
  <c r="G4545" i="2"/>
  <c r="F4545" i="2"/>
  <c r="G4546" i="2"/>
  <c r="F4546" i="2"/>
  <c r="G4547" i="2"/>
  <c r="F4547" i="2"/>
  <c r="G4548" i="2"/>
  <c r="F4548" i="2"/>
  <c r="G4549" i="2"/>
  <c r="F4549" i="2"/>
  <c r="G4550" i="2"/>
  <c r="F4550" i="2"/>
  <c r="G4551" i="2"/>
  <c r="F4551" i="2"/>
  <c r="G4552" i="2"/>
  <c r="F4552" i="2"/>
  <c r="G4553" i="2"/>
  <c r="F4553" i="2"/>
  <c r="G4554" i="2"/>
  <c r="F4554" i="2"/>
  <c r="G4555" i="2"/>
  <c r="F4555" i="2"/>
  <c r="G4556" i="2"/>
  <c r="F4556" i="2"/>
  <c r="G4557" i="2"/>
  <c r="F4557" i="2"/>
  <c r="G4558" i="2"/>
  <c r="F4558" i="2"/>
  <c r="G4559" i="2"/>
  <c r="F4559" i="2"/>
  <c r="G4560" i="2"/>
  <c r="F4560" i="2"/>
  <c r="G4561" i="2"/>
  <c r="F4561" i="2"/>
  <c r="G4562" i="2"/>
  <c r="F4562" i="2"/>
  <c r="G4563" i="2"/>
  <c r="F4563" i="2"/>
  <c r="G4564" i="2"/>
  <c r="F4564" i="2"/>
  <c r="G4565" i="2"/>
  <c r="F4565" i="2"/>
  <c r="G4566" i="2"/>
  <c r="F4566" i="2"/>
  <c r="G4567" i="2"/>
  <c r="F4567" i="2"/>
  <c r="G4568" i="2"/>
  <c r="F4568" i="2"/>
  <c r="G4569" i="2"/>
  <c r="F4569" i="2"/>
  <c r="G4570" i="2"/>
  <c r="F4570" i="2"/>
  <c r="G4571" i="2"/>
  <c r="F4571" i="2"/>
  <c r="G4572" i="2"/>
  <c r="F4572" i="2"/>
  <c r="G4573" i="2"/>
  <c r="F4573" i="2"/>
  <c r="G4574" i="2"/>
  <c r="F4574" i="2"/>
  <c r="G4575" i="2"/>
  <c r="F4575" i="2"/>
  <c r="G4576" i="2"/>
  <c r="F4576" i="2"/>
  <c r="G4577" i="2"/>
  <c r="F4577" i="2"/>
  <c r="G4578" i="2"/>
  <c r="F4578" i="2"/>
  <c r="G4579" i="2"/>
  <c r="F4579" i="2"/>
  <c r="G4580" i="2"/>
  <c r="F4580" i="2"/>
  <c r="G4581" i="2"/>
  <c r="F4581" i="2"/>
  <c r="G4582" i="2"/>
  <c r="F4582" i="2"/>
  <c r="G4583" i="2"/>
  <c r="F4583" i="2"/>
  <c r="G4584" i="2"/>
  <c r="F4584" i="2"/>
  <c r="G4585" i="2"/>
  <c r="F4585" i="2"/>
  <c r="G4586" i="2"/>
  <c r="F4586" i="2"/>
  <c r="G4587" i="2"/>
  <c r="F4587" i="2"/>
  <c r="G4588" i="2"/>
  <c r="F4588" i="2"/>
  <c r="G4589" i="2"/>
  <c r="F4589" i="2"/>
  <c r="G4590" i="2"/>
  <c r="F4590" i="2"/>
  <c r="G4591" i="2"/>
  <c r="F4591" i="2"/>
  <c r="G4592" i="2"/>
  <c r="F4592" i="2"/>
  <c r="G4593" i="2"/>
  <c r="F4593" i="2"/>
  <c r="G4594" i="2"/>
  <c r="F4594" i="2"/>
  <c r="G4595" i="2"/>
  <c r="F4595" i="2"/>
  <c r="G4596" i="2"/>
  <c r="F4596" i="2"/>
  <c r="G4597" i="2"/>
  <c r="F4597" i="2"/>
  <c r="G4598" i="2"/>
  <c r="F4598" i="2"/>
  <c r="G4599" i="2"/>
  <c r="F4599" i="2"/>
  <c r="G4600" i="2"/>
  <c r="F4600" i="2"/>
  <c r="G4601" i="2"/>
  <c r="F4601" i="2"/>
  <c r="G4602" i="2"/>
  <c r="F4602" i="2"/>
  <c r="G4603" i="2"/>
  <c r="F4603" i="2"/>
  <c r="G4604" i="2"/>
  <c r="F4604" i="2"/>
  <c r="G4605" i="2"/>
  <c r="F4605" i="2"/>
  <c r="G4606" i="2"/>
  <c r="F4606" i="2"/>
  <c r="G4607" i="2"/>
  <c r="F4607" i="2"/>
  <c r="G4608" i="2"/>
  <c r="F4608" i="2"/>
  <c r="G4609" i="2"/>
  <c r="F4609" i="2"/>
  <c r="G4610" i="2"/>
  <c r="F4610" i="2"/>
  <c r="G4611" i="2"/>
  <c r="F4611" i="2"/>
  <c r="G4612" i="2"/>
  <c r="F4612" i="2"/>
  <c r="G4613" i="2"/>
  <c r="F4613" i="2"/>
  <c r="G4614" i="2"/>
  <c r="F4614" i="2"/>
  <c r="G4615" i="2"/>
  <c r="F4615" i="2"/>
  <c r="G4616" i="2"/>
  <c r="F4616" i="2"/>
  <c r="G4617" i="2"/>
  <c r="F4617" i="2"/>
  <c r="G4618" i="2"/>
  <c r="F4618" i="2"/>
  <c r="G4619" i="2"/>
  <c r="F4619" i="2"/>
  <c r="G4620" i="2"/>
  <c r="F4620" i="2"/>
  <c r="G4621" i="2"/>
  <c r="F4621" i="2"/>
  <c r="G4622" i="2"/>
  <c r="F4622" i="2"/>
  <c r="G4623" i="2"/>
  <c r="F4623" i="2"/>
  <c r="G4624" i="2"/>
  <c r="F4624" i="2"/>
  <c r="G4625" i="2"/>
  <c r="F4625" i="2"/>
  <c r="G4626" i="2"/>
  <c r="F4626" i="2"/>
  <c r="G4627" i="2"/>
  <c r="F4627" i="2"/>
  <c r="G4628" i="2"/>
  <c r="F4628" i="2"/>
  <c r="G4629" i="2"/>
  <c r="F4629" i="2"/>
  <c r="G4630" i="2"/>
  <c r="F4630" i="2"/>
  <c r="G4631" i="2"/>
  <c r="F4631" i="2"/>
  <c r="G4632" i="2"/>
  <c r="F4632" i="2"/>
  <c r="G4633" i="2"/>
  <c r="F4633" i="2"/>
  <c r="G4634" i="2"/>
  <c r="F4634" i="2"/>
  <c r="G4635" i="2"/>
  <c r="F4635" i="2"/>
  <c r="G4636" i="2"/>
  <c r="F4636" i="2"/>
  <c r="G4637" i="2"/>
  <c r="F4637" i="2"/>
  <c r="G4638" i="2"/>
  <c r="F4638" i="2"/>
  <c r="G4639" i="2"/>
  <c r="F4639" i="2"/>
  <c r="G4640" i="2"/>
  <c r="F4640" i="2"/>
  <c r="G4641" i="2"/>
  <c r="F4641" i="2"/>
  <c r="G4642" i="2"/>
  <c r="F4642" i="2"/>
  <c r="G4643" i="2"/>
  <c r="F4643" i="2"/>
  <c r="G4644" i="2"/>
  <c r="F4644" i="2"/>
  <c r="G4645" i="2"/>
  <c r="F4645" i="2"/>
  <c r="G4646" i="2"/>
  <c r="F4646" i="2"/>
  <c r="G4647" i="2"/>
  <c r="F4647" i="2"/>
  <c r="G4648" i="2"/>
  <c r="F4648" i="2"/>
  <c r="G4649" i="2"/>
  <c r="F4649" i="2"/>
  <c r="G4650" i="2"/>
  <c r="F4650" i="2"/>
  <c r="G4651" i="2"/>
  <c r="F4651" i="2"/>
  <c r="G4652" i="2"/>
  <c r="F4652" i="2"/>
  <c r="G4653" i="2"/>
  <c r="F4653" i="2"/>
  <c r="G4654" i="2"/>
  <c r="F4654" i="2"/>
  <c r="G4655" i="2"/>
  <c r="F4655" i="2"/>
  <c r="G4656" i="2"/>
  <c r="F4656" i="2"/>
  <c r="G4657" i="2"/>
  <c r="F4657" i="2"/>
  <c r="G4658" i="2"/>
  <c r="F4658" i="2"/>
  <c r="G4659" i="2"/>
  <c r="F4659" i="2"/>
  <c r="G4660" i="2"/>
  <c r="F4660" i="2"/>
  <c r="G4661" i="2"/>
  <c r="F4661" i="2"/>
  <c r="G4662" i="2"/>
  <c r="F4662" i="2"/>
  <c r="G4663" i="2"/>
  <c r="F4663" i="2"/>
  <c r="G4664" i="2"/>
  <c r="F4664" i="2"/>
  <c r="G4665" i="2"/>
  <c r="F4665" i="2"/>
  <c r="G4666" i="2"/>
  <c r="F4666" i="2"/>
  <c r="G4667" i="2"/>
  <c r="F4667" i="2"/>
  <c r="G4668" i="2"/>
  <c r="F4668" i="2"/>
  <c r="G4669" i="2"/>
  <c r="F4669" i="2"/>
  <c r="G4670" i="2"/>
  <c r="F4670" i="2"/>
  <c r="G4671" i="2"/>
  <c r="F4671" i="2"/>
  <c r="G4672" i="2"/>
  <c r="F4672" i="2"/>
  <c r="G4673" i="2"/>
  <c r="F4673" i="2"/>
  <c r="G4674" i="2"/>
  <c r="F4674" i="2"/>
  <c r="G4675" i="2"/>
  <c r="F4675" i="2"/>
  <c r="G4676" i="2"/>
  <c r="F4676" i="2"/>
  <c r="G4677" i="2"/>
  <c r="F4677" i="2"/>
  <c r="G4678" i="2"/>
  <c r="F4678" i="2"/>
  <c r="G4679" i="2"/>
  <c r="F4679" i="2"/>
  <c r="G4680" i="2"/>
  <c r="F4680" i="2"/>
  <c r="G4681" i="2"/>
  <c r="F4681" i="2"/>
  <c r="G4682" i="2"/>
  <c r="F4682" i="2"/>
  <c r="G4683" i="2"/>
  <c r="F4683" i="2"/>
  <c r="G4684" i="2"/>
  <c r="F4684" i="2"/>
  <c r="G4685" i="2"/>
  <c r="F4685" i="2"/>
  <c r="G4686" i="2"/>
  <c r="F4686" i="2"/>
  <c r="G4687" i="2"/>
  <c r="F4687" i="2"/>
  <c r="G4688" i="2"/>
  <c r="F4688" i="2"/>
  <c r="G4689" i="2"/>
  <c r="F4689" i="2"/>
  <c r="G4690" i="2"/>
  <c r="F4690" i="2"/>
  <c r="G4691" i="2"/>
  <c r="F4691" i="2"/>
  <c r="G4692" i="2"/>
  <c r="F4692" i="2"/>
  <c r="G4693" i="2"/>
  <c r="F4693" i="2"/>
  <c r="G4694" i="2"/>
  <c r="F4694" i="2"/>
  <c r="G4695" i="2"/>
  <c r="F4695" i="2"/>
  <c r="G4696" i="2"/>
  <c r="F4696" i="2"/>
  <c r="G4697" i="2"/>
  <c r="F4697" i="2"/>
  <c r="G4698" i="2"/>
  <c r="F4698" i="2"/>
  <c r="G4699" i="2"/>
  <c r="F4699" i="2"/>
  <c r="G4700" i="2"/>
  <c r="F4700" i="2"/>
  <c r="G4701" i="2"/>
  <c r="F4701" i="2"/>
  <c r="G4702" i="2"/>
  <c r="F4702" i="2"/>
  <c r="G4703" i="2"/>
  <c r="F4703" i="2"/>
  <c r="G4704" i="2"/>
  <c r="F4704" i="2"/>
  <c r="G4705" i="2"/>
  <c r="F4705" i="2"/>
  <c r="G4706" i="2"/>
  <c r="F4706" i="2"/>
  <c r="G4707" i="2"/>
  <c r="F4707" i="2"/>
  <c r="G4708" i="2"/>
  <c r="F4708" i="2"/>
  <c r="G4709" i="2"/>
  <c r="F4709" i="2"/>
  <c r="G4710" i="2"/>
  <c r="F4710" i="2"/>
  <c r="G4711" i="2"/>
  <c r="F4711" i="2"/>
  <c r="G4712" i="2"/>
  <c r="F4712" i="2"/>
  <c r="G4713" i="2"/>
  <c r="F4713" i="2"/>
  <c r="G4714" i="2"/>
  <c r="F4714" i="2"/>
  <c r="G4715" i="2"/>
  <c r="F4715" i="2"/>
  <c r="G4716" i="2"/>
  <c r="F4716" i="2"/>
  <c r="G4717" i="2"/>
  <c r="F4717" i="2"/>
  <c r="G4718" i="2"/>
  <c r="F4718" i="2"/>
  <c r="G4719" i="2"/>
  <c r="F4719" i="2"/>
  <c r="G4720" i="2"/>
  <c r="F4720" i="2"/>
  <c r="G4721" i="2"/>
  <c r="F4721" i="2"/>
  <c r="G4722" i="2"/>
  <c r="F4722" i="2"/>
  <c r="G4723" i="2"/>
  <c r="F4723" i="2"/>
  <c r="G4724" i="2"/>
  <c r="F4724" i="2"/>
  <c r="G4725" i="2"/>
  <c r="F4725" i="2"/>
  <c r="G4726" i="2"/>
  <c r="F4726" i="2"/>
  <c r="G4727" i="2"/>
  <c r="F4727" i="2"/>
  <c r="G4728" i="2"/>
  <c r="F4728" i="2"/>
  <c r="G4729" i="2"/>
  <c r="F4729" i="2"/>
  <c r="G4730" i="2"/>
  <c r="F4730" i="2"/>
  <c r="G4731" i="2"/>
  <c r="F4731" i="2"/>
  <c r="G4732" i="2"/>
  <c r="F4732" i="2"/>
  <c r="G4733" i="2"/>
  <c r="F4733" i="2"/>
  <c r="G4734" i="2"/>
  <c r="F4734" i="2"/>
  <c r="G4735" i="2"/>
  <c r="F4735" i="2"/>
  <c r="G4736" i="2"/>
  <c r="F4736" i="2"/>
  <c r="G4737" i="2"/>
  <c r="F4737" i="2"/>
  <c r="G4738" i="2"/>
  <c r="F4738" i="2"/>
  <c r="G4739" i="2"/>
  <c r="F4739" i="2"/>
  <c r="G4740" i="2"/>
  <c r="F4740" i="2"/>
  <c r="G4741" i="2"/>
  <c r="F4741" i="2"/>
  <c r="G4742" i="2"/>
  <c r="F4742" i="2"/>
  <c r="G4743" i="2"/>
  <c r="F4743" i="2"/>
  <c r="G4744" i="2"/>
  <c r="F4744" i="2"/>
  <c r="G4745" i="2"/>
  <c r="F4745" i="2"/>
  <c r="G4746" i="2"/>
  <c r="F4746" i="2"/>
  <c r="G4747" i="2"/>
  <c r="F4747" i="2"/>
  <c r="G4748" i="2"/>
  <c r="F4748" i="2"/>
  <c r="G4749" i="2"/>
  <c r="F4749" i="2"/>
  <c r="G4750" i="2"/>
  <c r="F4750" i="2"/>
  <c r="G4751" i="2"/>
  <c r="F4751" i="2"/>
  <c r="G4752" i="2"/>
  <c r="F4752" i="2"/>
  <c r="G4753" i="2"/>
  <c r="F4753" i="2"/>
  <c r="G4754" i="2"/>
  <c r="F4754" i="2"/>
  <c r="G4755" i="2"/>
  <c r="F4755" i="2"/>
  <c r="G4756" i="2"/>
  <c r="F4756" i="2"/>
  <c r="G4757" i="2"/>
  <c r="F4757" i="2"/>
  <c r="G4758" i="2"/>
  <c r="F4758" i="2"/>
  <c r="G4759" i="2"/>
  <c r="F4759" i="2"/>
  <c r="G4760" i="2"/>
  <c r="F4760" i="2"/>
  <c r="G4761" i="2"/>
  <c r="F4761" i="2"/>
  <c r="G4762" i="2"/>
  <c r="F4762" i="2"/>
  <c r="G4763" i="2"/>
  <c r="F4763" i="2"/>
  <c r="G4764" i="2"/>
  <c r="F4764" i="2"/>
  <c r="G4765" i="2"/>
  <c r="F4765" i="2"/>
  <c r="G4766" i="2"/>
  <c r="F4766" i="2"/>
  <c r="G4767" i="2"/>
  <c r="F4767" i="2"/>
  <c r="G4768" i="2"/>
  <c r="F4768" i="2"/>
  <c r="G4769" i="2"/>
  <c r="F4769" i="2"/>
  <c r="G4770" i="2"/>
  <c r="F4770" i="2"/>
  <c r="G4771" i="2"/>
  <c r="F4771" i="2"/>
  <c r="G4772" i="2"/>
  <c r="F4772" i="2"/>
  <c r="G4773" i="2"/>
  <c r="F4773" i="2"/>
  <c r="G4774" i="2"/>
  <c r="F4774" i="2"/>
  <c r="G4775" i="2"/>
  <c r="F4775" i="2"/>
  <c r="G4776" i="2"/>
  <c r="F4776" i="2"/>
  <c r="G4777" i="2"/>
  <c r="F4777" i="2"/>
  <c r="G4778" i="2"/>
  <c r="F4778" i="2"/>
  <c r="G4779" i="2"/>
  <c r="F4779" i="2"/>
  <c r="G4780" i="2"/>
  <c r="F4780" i="2"/>
  <c r="G4781" i="2"/>
  <c r="F4781" i="2"/>
  <c r="G4782" i="2"/>
  <c r="F4782" i="2"/>
  <c r="G4783" i="2"/>
  <c r="F4783" i="2"/>
  <c r="G4784" i="2"/>
  <c r="F4784" i="2"/>
  <c r="G4785" i="2"/>
  <c r="F4785" i="2"/>
  <c r="G4786" i="2"/>
  <c r="F4786" i="2"/>
  <c r="G4787" i="2"/>
  <c r="F4787" i="2"/>
  <c r="G4788" i="2"/>
  <c r="F4788" i="2"/>
  <c r="G4789" i="2"/>
  <c r="F4789" i="2"/>
  <c r="G4790" i="2"/>
  <c r="F4790" i="2"/>
  <c r="G4791" i="2"/>
  <c r="F4791" i="2"/>
  <c r="G4792" i="2"/>
  <c r="F4792" i="2"/>
  <c r="G4793" i="2"/>
  <c r="F4793" i="2"/>
  <c r="G4794" i="2"/>
  <c r="F4794" i="2"/>
  <c r="G4795" i="2"/>
  <c r="F4795" i="2"/>
  <c r="G4796" i="2"/>
  <c r="F4796" i="2"/>
  <c r="G4797" i="2"/>
  <c r="F4797" i="2"/>
  <c r="G4798" i="2"/>
  <c r="F4798" i="2"/>
  <c r="G4799" i="2"/>
  <c r="F4799" i="2"/>
  <c r="G4800" i="2"/>
  <c r="F4800" i="2"/>
  <c r="G4801" i="2"/>
  <c r="F4801" i="2"/>
  <c r="G4802" i="2"/>
  <c r="F4802" i="2"/>
  <c r="G4803" i="2"/>
  <c r="F4803" i="2"/>
  <c r="G4804" i="2"/>
  <c r="F4804" i="2"/>
  <c r="G4805" i="2"/>
  <c r="F4805" i="2"/>
  <c r="G4806" i="2"/>
  <c r="F4806" i="2"/>
  <c r="G4807" i="2"/>
  <c r="F4807" i="2"/>
  <c r="G4808" i="2"/>
  <c r="F4808" i="2"/>
  <c r="G4809" i="2"/>
  <c r="F4809" i="2"/>
  <c r="G4810" i="2"/>
  <c r="F4810" i="2"/>
  <c r="G4811" i="2"/>
  <c r="F4811" i="2"/>
  <c r="G4812" i="2"/>
  <c r="F4812" i="2"/>
  <c r="G4813" i="2"/>
  <c r="F4813" i="2"/>
  <c r="G4814" i="2"/>
  <c r="F4814" i="2"/>
  <c r="G4815" i="2"/>
  <c r="F4815" i="2"/>
  <c r="G4816" i="2"/>
  <c r="F4816" i="2"/>
  <c r="G4817" i="2"/>
  <c r="F4817" i="2"/>
  <c r="G4818" i="2"/>
  <c r="F4818" i="2"/>
  <c r="G4819" i="2"/>
  <c r="F4819" i="2"/>
  <c r="G4820" i="2"/>
  <c r="F4820" i="2"/>
  <c r="G4821" i="2"/>
  <c r="F4821" i="2"/>
  <c r="G4822" i="2"/>
  <c r="F4822" i="2"/>
  <c r="G4823" i="2"/>
  <c r="F4823" i="2"/>
  <c r="G4824" i="2"/>
  <c r="F4824" i="2"/>
  <c r="G4825" i="2"/>
  <c r="F4825" i="2"/>
  <c r="G4826" i="2"/>
  <c r="F4826" i="2"/>
  <c r="G4827" i="2"/>
  <c r="F4827" i="2"/>
  <c r="G4828" i="2"/>
  <c r="F4828" i="2"/>
  <c r="G4829" i="2"/>
  <c r="F4829" i="2"/>
  <c r="G4830" i="2"/>
  <c r="F4830" i="2"/>
  <c r="G4831" i="2"/>
  <c r="F4831" i="2"/>
  <c r="G4832" i="2"/>
  <c r="F4832" i="2"/>
  <c r="G4833" i="2"/>
  <c r="F4833" i="2"/>
  <c r="G4834" i="2"/>
  <c r="F4834" i="2"/>
  <c r="G4835" i="2"/>
  <c r="F4835" i="2"/>
  <c r="G4836" i="2"/>
  <c r="F4836" i="2"/>
  <c r="G4837" i="2"/>
  <c r="F4837" i="2"/>
  <c r="G4838" i="2"/>
  <c r="F4838" i="2"/>
  <c r="G4839" i="2"/>
  <c r="F4839" i="2"/>
  <c r="G4840" i="2"/>
  <c r="F4840" i="2"/>
  <c r="G4841" i="2"/>
  <c r="F4841" i="2"/>
  <c r="G4842" i="2"/>
  <c r="F4842" i="2"/>
  <c r="G4843" i="2"/>
  <c r="F4843" i="2"/>
  <c r="G4844" i="2"/>
  <c r="F4844" i="2"/>
  <c r="G4845" i="2"/>
  <c r="F4845" i="2"/>
  <c r="G4846" i="2"/>
  <c r="F4846" i="2"/>
  <c r="G4847" i="2"/>
  <c r="F4847" i="2"/>
  <c r="G4848" i="2"/>
  <c r="F4848" i="2"/>
  <c r="G4849" i="2"/>
  <c r="F4849" i="2"/>
  <c r="G4850" i="2"/>
  <c r="F4850" i="2"/>
  <c r="G4851" i="2"/>
  <c r="F4851" i="2"/>
  <c r="G4852" i="2"/>
  <c r="F4852" i="2"/>
  <c r="G4853" i="2"/>
  <c r="F4853" i="2"/>
  <c r="G4854" i="2"/>
  <c r="F4854" i="2"/>
  <c r="G4855" i="2"/>
  <c r="F4855" i="2"/>
  <c r="G4856" i="2"/>
  <c r="F4856" i="2"/>
  <c r="G4857" i="2"/>
  <c r="F4857" i="2"/>
  <c r="G4858" i="2"/>
  <c r="F4858" i="2"/>
  <c r="G4859" i="2"/>
  <c r="F4859" i="2"/>
  <c r="G4860" i="2"/>
  <c r="F4860" i="2"/>
  <c r="G4861" i="2"/>
  <c r="F4861" i="2"/>
  <c r="G4862" i="2"/>
  <c r="F4862" i="2"/>
  <c r="G4863" i="2"/>
  <c r="F4863" i="2"/>
  <c r="G4864" i="2"/>
  <c r="F4864" i="2"/>
  <c r="G4865" i="2"/>
  <c r="F4865" i="2"/>
  <c r="G4866" i="2"/>
  <c r="F4866" i="2"/>
  <c r="G4867" i="2"/>
  <c r="F4867" i="2"/>
  <c r="G4868" i="2"/>
  <c r="F4868" i="2"/>
  <c r="G4869" i="2"/>
  <c r="F4869" i="2"/>
  <c r="G4870" i="2"/>
  <c r="F4870" i="2"/>
  <c r="G4871" i="2"/>
  <c r="F4871" i="2"/>
  <c r="G4872" i="2"/>
  <c r="F4872" i="2"/>
  <c r="G4873" i="2"/>
  <c r="F4873" i="2"/>
  <c r="G4874" i="2"/>
  <c r="F4874" i="2"/>
  <c r="G4875" i="2"/>
  <c r="F4875" i="2"/>
  <c r="G4876" i="2"/>
  <c r="F4876" i="2"/>
  <c r="G4877" i="2"/>
  <c r="F4877" i="2"/>
  <c r="G4878" i="2"/>
  <c r="F4878" i="2"/>
  <c r="G4879" i="2"/>
  <c r="F4879" i="2"/>
  <c r="G4880" i="2"/>
  <c r="F4880" i="2"/>
  <c r="G4881" i="2"/>
  <c r="F4881" i="2"/>
  <c r="G4882" i="2"/>
  <c r="F4882" i="2"/>
  <c r="G4883" i="2"/>
  <c r="F4883" i="2"/>
  <c r="G4884" i="2"/>
  <c r="F4884" i="2"/>
  <c r="G4885" i="2"/>
  <c r="F4885" i="2"/>
  <c r="G4886" i="2"/>
  <c r="F4886" i="2"/>
  <c r="G4887" i="2"/>
  <c r="F4887" i="2"/>
  <c r="G4888" i="2"/>
  <c r="F4888" i="2"/>
  <c r="G4889" i="2"/>
  <c r="F4889" i="2"/>
  <c r="G4890" i="2"/>
  <c r="F4890" i="2"/>
  <c r="G4891" i="2"/>
  <c r="F4891" i="2"/>
  <c r="G4892" i="2"/>
  <c r="F4892" i="2"/>
  <c r="G4893" i="2"/>
  <c r="F4893" i="2"/>
  <c r="G4894" i="2"/>
  <c r="F4894" i="2"/>
  <c r="G4895" i="2"/>
  <c r="F4895" i="2"/>
  <c r="G4896" i="2"/>
  <c r="F4896" i="2"/>
  <c r="G4897" i="2"/>
  <c r="F4897" i="2"/>
  <c r="G4898" i="2"/>
  <c r="F4898" i="2"/>
  <c r="G4899" i="2"/>
  <c r="F4899" i="2"/>
  <c r="G4900" i="2"/>
  <c r="F4900" i="2"/>
  <c r="G4901" i="2"/>
  <c r="F4901" i="2"/>
  <c r="G4902" i="2"/>
  <c r="F4902" i="2"/>
  <c r="G4903" i="2"/>
  <c r="F4903" i="2"/>
  <c r="G4904" i="2"/>
  <c r="F4904" i="2"/>
  <c r="G4905" i="2"/>
  <c r="F4905" i="2"/>
  <c r="G4906" i="2"/>
  <c r="F4906" i="2"/>
  <c r="G4907" i="2"/>
  <c r="F4907" i="2"/>
  <c r="G4908" i="2"/>
  <c r="F4908" i="2"/>
  <c r="G4909" i="2"/>
  <c r="F4909" i="2"/>
  <c r="G4910" i="2"/>
  <c r="F4910" i="2"/>
  <c r="G4911" i="2"/>
  <c r="F4911" i="2"/>
  <c r="G4912" i="2"/>
  <c r="F4912" i="2"/>
  <c r="G4913" i="2"/>
  <c r="F4913" i="2"/>
  <c r="G4914" i="2"/>
  <c r="F4914" i="2"/>
  <c r="G4915" i="2"/>
  <c r="F4915" i="2"/>
  <c r="G4916" i="2"/>
  <c r="F4916" i="2"/>
  <c r="G4917" i="2"/>
  <c r="F4917" i="2"/>
  <c r="G4918" i="2"/>
  <c r="F4918" i="2"/>
  <c r="G4919" i="2"/>
  <c r="F4919" i="2"/>
  <c r="G4920" i="2"/>
  <c r="F4920" i="2"/>
  <c r="G4921" i="2"/>
  <c r="F4921" i="2"/>
  <c r="G4922" i="2"/>
  <c r="F4922" i="2"/>
  <c r="G4923" i="2"/>
  <c r="F4923" i="2"/>
  <c r="G4924" i="2"/>
  <c r="F4924" i="2"/>
  <c r="G4925" i="2"/>
  <c r="F4925" i="2"/>
  <c r="G4926" i="2"/>
  <c r="F4926" i="2"/>
  <c r="G4927" i="2"/>
  <c r="F4927" i="2"/>
  <c r="G4928" i="2"/>
  <c r="F4928" i="2"/>
  <c r="G4929" i="2"/>
  <c r="F4929" i="2"/>
  <c r="G4930" i="2"/>
  <c r="F4930" i="2"/>
  <c r="G4931" i="2"/>
  <c r="F4931" i="2"/>
  <c r="G4932" i="2"/>
  <c r="F4932" i="2"/>
  <c r="G4933" i="2"/>
  <c r="F4933" i="2"/>
  <c r="G4934" i="2"/>
  <c r="F4934" i="2"/>
  <c r="G4935" i="2"/>
  <c r="F4935" i="2"/>
  <c r="G4936" i="2"/>
  <c r="F4936" i="2"/>
  <c r="G4937" i="2"/>
  <c r="F4937" i="2"/>
  <c r="G4938" i="2"/>
  <c r="F4938" i="2"/>
  <c r="G4939" i="2"/>
  <c r="F4939" i="2"/>
  <c r="G4940" i="2"/>
  <c r="F4940" i="2"/>
  <c r="G4941" i="2"/>
  <c r="F4941" i="2"/>
  <c r="G4942" i="2"/>
  <c r="F4942" i="2"/>
  <c r="G4943" i="2"/>
  <c r="F4943" i="2"/>
  <c r="G4944" i="2"/>
  <c r="F4944" i="2"/>
  <c r="G4945" i="2"/>
  <c r="F4945" i="2"/>
  <c r="G4946" i="2"/>
  <c r="F4946" i="2"/>
  <c r="G4947" i="2"/>
  <c r="F4947" i="2"/>
  <c r="G4948" i="2"/>
  <c r="F4948" i="2"/>
  <c r="G4949" i="2"/>
  <c r="F4949" i="2"/>
  <c r="G4950" i="2"/>
  <c r="F4950" i="2"/>
  <c r="G4951" i="2"/>
  <c r="F4951" i="2"/>
  <c r="G4952" i="2"/>
  <c r="F4952" i="2"/>
  <c r="G4953" i="2"/>
  <c r="F4953" i="2"/>
  <c r="G4954" i="2"/>
  <c r="F4954" i="2"/>
  <c r="G4955" i="2"/>
  <c r="F4955" i="2"/>
  <c r="G4956" i="2"/>
  <c r="F4956" i="2"/>
  <c r="G4957" i="2"/>
  <c r="F4957" i="2"/>
  <c r="G4958" i="2"/>
  <c r="F4958" i="2"/>
  <c r="G4959" i="2"/>
  <c r="F4959" i="2"/>
  <c r="G4960" i="2"/>
  <c r="F4960" i="2"/>
  <c r="G4961" i="2"/>
  <c r="F4961" i="2"/>
  <c r="G4962" i="2"/>
  <c r="F4962" i="2"/>
  <c r="G4963" i="2"/>
  <c r="F4963" i="2"/>
  <c r="G4964" i="2"/>
  <c r="F4964" i="2"/>
  <c r="G4965" i="2"/>
  <c r="F4965" i="2"/>
  <c r="G4966" i="2"/>
  <c r="F4966" i="2"/>
  <c r="G4967" i="2"/>
  <c r="F4967" i="2"/>
  <c r="G4968" i="2"/>
  <c r="F4968" i="2"/>
  <c r="G4969" i="2"/>
  <c r="F4969" i="2"/>
  <c r="G4970" i="2"/>
  <c r="F4970" i="2"/>
  <c r="G4971" i="2"/>
  <c r="F4971" i="2"/>
  <c r="G4972" i="2"/>
  <c r="F4972" i="2"/>
  <c r="G4973" i="2"/>
  <c r="F4973" i="2"/>
  <c r="G4974" i="2"/>
  <c r="F4974" i="2"/>
  <c r="G4975" i="2"/>
  <c r="F4975" i="2"/>
  <c r="G4976" i="2"/>
  <c r="F4976" i="2"/>
  <c r="G4977" i="2"/>
  <c r="F4977" i="2"/>
  <c r="G4978" i="2"/>
  <c r="F4978" i="2"/>
  <c r="G4979" i="2"/>
  <c r="F4979" i="2"/>
  <c r="G4980" i="2"/>
  <c r="F4980" i="2"/>
  <c r="G4981" i="2"/>
  <c r="F4981" i="2"/>
  <c r="G4982" i="2"/>
  <c r="F4982" i="2"/>
  <c r="G4983" i="2"/>
  <c r="F4983" i="2"/>
  <c r="G4984" i="2"/>
  <c r="F4984" i="2"/>
  <c r="G4985" i="2"/>
  <c r="F4985" i="2"/>
  <c r="G4986" i="2"/>
  <c r="F4986" i="2"/>
  <c r="G4987" i="2"/>
  <c r="F4987" i="2"/>
  <c r="G4988" i="2"/>
  <c r="F4988" i="2"/>
  <c r="G4989" i="2"/>
  <c r="F4989" i="2"/>
  <c r="G4990" i="2"/>
  <c r="F4990" i="2"/>
  <c r="G4991" i="2"/>
  <c r="F4991" i="2"/>
  <c r="G4992" i="2"/>
  <c r="F4992" i="2"/>
  <c r="G4993" i="2"/>
  <c r="F4993" i="2"/>
  <c r="G4994" i="2"/>
  <c r="F4994" i="2"/>
  <c r="G4995" i="2"/>
  <c r="F4995" i="2"/>
  <c r="G4996" i="2"/>
  <c r="F4996" i="2"/>
  <c r="G4997" i="2"/>
  <c r="F4997" i="2"/>
  <c r="G4998" i="2"/>
  <c r="F4998" i="2"/>
  <c r="G4999" i="2"/>
  <c r="F4999" i="2"/>
  <c r="G5000" i="2"/>
  <c r="F5000" i="2"/>
  <c r="G5001" i="2"/>
  <c r="F5001" i="2"/>
  <c r="G5002" i="2"/>
  <c r="F5002" i="2"/>
  <c r="G5003" i="2"/>
  <c r="F5003" i="2"/>
  <c r="G5004" i="2"/>
  <c r="F5004" i="2"/>
  <c r="G5005" i="2"/>
  <c r="F5005" i="2"/>
  <c r="G5006" i="2"/>
  <c r="F5006" i="2"/>
  <c r="G5007" i="2"/>
  <c r="F5007" i="2"/>
  <c r="G5008" i="2"/>
  <c r="F5008" i="2"/>
  <c r="G5009" i="2"/>
  <c r="F5009" i="2"/>
  <c r="G5010" i="2"/>
  <c r="F5010" i="2"/>
  <c r="G5011" i="2"/>
  <c r="F5011" i="2"/>
  <c r="G5012" i="2"/>
  <c r="F5012" i="2"/>
  <c r="G5013" i="2"/>
  <c r="F5013" i="2"/>
  <c r="G5014" i="2"/>
  <c r="F5014" i="2"/>
  <c r="G5015" i="2"/>
  <c r="F5015" i="2"/>
  <c r="G5016" i="2"/>
  <c r="F5016" i="2"/>
  <c r="G5017" i="2"/>
  <c r="F5017" i="2"/>
  <c r="G5018" i="2"/>
  <c r="F5018" i="2"/>
  <c r="G5019" i="2"/>
  <c r="F5019" i="2"/>
  <c r="G5020" i="2"/>
  <c r="F5020" i="2"/>
  <c r="G5021" i="2"/>
  <c r="F5021" i="2"/>
  <c r="G5022" i="2"/>
  <c r="F5022" i="2"/>
  <c r="G5023" i="2"/>
  <c r="F5023" i="2"/>
  <c r="G5024" i="2"/>
  <c r="F5024" i="2"/>
  <c r="G5025" i="2"/>
  <c r="F5025" i="2"/>
  <c r="G5026" i="2"/>
  <c r="F5026" i="2"/>
  <c r="G5027" i="2"/>
  <c r="F5027" i="2"/>
  <c r="G5028" i="2"/>
  <c r="F5028" i="2"/>
  <c r="G5029" i="2"/>
  <c r="F5029" i="2"/>
  <c r="G5030" i="2"/>
  <c r="F5030" i="2"/>
  <c r="G5031" i="2"/>
  <c r="F5031" i="2"/>
  <c r="G5032" i="2"/>
  <c r="F5032" i="2"/>
  <c r="G5033" i="2"/>
  <c r="F5033" i="2"/>
  <c r="G5034" i="2"/>
  <c r="F5034" i="2"/>
  <c r="G5035" i="2"/>
  <c r="F5035" i="2"/>
  <c r="G5036" i="2"/>
  <c r="F5036" i="2"/>
  <c r="G5037" i="2"/>
  <c r="F5037" i="2"/>
  <c r="G5038" i="2"/>
  <c r="F5038" i="2"/>
  <c r="G5039" i="2"/>
  <c r="F5039" i="2"/>
  <c r="G5040" i="2"/>
  <c r="F5040" i="2"/>
  <c r="G5041" i="2"/>
  <c r="F5041" i="2"/>
  <c r="G5042" i="2"/>
  <c r="F5042" i="2"/>
  <c r="G5043" i="2"/>
  <c r="F5043" i="2"/>
  <c r="G5044" i="2"/>
  <c r="F5044" i="2"/>
  <c r="G5045" i="2"/>
  <c r="F5045" i="2"/>
  <c r="G5046" i="2"/>
  <c r="F5046" i="2"/>
  <c r="G5047" i="2"/>
  <c r="F5047" i="2"/>
  <c r="G5048" i="2"/>
  <c r="F5048" i="2"/>
  <c r="G5049" i="2"/>
  <c r="F5049" i="2"/>
  <c r="G5050" i="2"/>
  <c r="F5050" i="2"/>
  <c r="G5051" i="2"/>
  <c r="F5051" i="2"/>
  <c r="G5052" i="2"/>
  <c r="F5052" i="2"/>
  <c r="G5053" i="2"/>
  <c r="F5053" i="2"/>
  <c r="G5054" i="2"/>
  <c r="F5054" i="2"/>
  <c r="G5055" i="2"/>
  <c r="F5055" i="2"/>
  <c r="G5056" i="2"/>
  <c r="F5056" i="2"/>
  <c r="G5057" i="2"/>
  <c r="F5057" i="2"/>
  <c r="G5058" i="2"/>
  <c r="F5058" i="2"/>
  <c r="G5059" i="2"/>
  <c r="F5059" i="2"/>
  <c r="G5060" i="2"/>
  <c r="F5060" i="2"/>
  <c r="G5061" i="2"/>
  <c r="F5061" i="2"/>
  <c r="G5062" i="2"/>
  <c r="F5062" i="2"/>
  <c r="G5063" i="2"/>
  <c r="F5063" i="2"/>
  <c r="G5064" i="2"/>
  <c r="F5064" i="2"/>
  <c r="G5065" i="2"/>
  <c r="F5065" i="2"/>
  <c r="G5066" i="2"/>
  <c r="F5066" i="2"/>
  <c r="G5067" i="2"/>
  <c r="F5067" i="2"/>
  <c r="G5068" i="2"/>
  <c r="F5068" i="2"/>
  <c r="G5069" i="2"/>
  <c r="F5069" i="2"/>
  <c r="G5070" i="2"/>
  <c r="F5070" i="2"/>
  <c r="G5071" i="2"/>
  <c r="F5071" i="2"/>
  <c r="G5072" i="2"/>
  <c r="F5072" i="2"/>
  <c r="G5073" i="2"/>
  <c r="F5073" i="2"/>
  <c r="G5074" i="2"/>
  <c r="F5074" i="2"/>
  <c r="G5075" i="2"/>
  <c r="F5075" i="2"/>
  <c r="G5076" i="2"/>
  <c r="F5076" i="2"/>
  <c r="G5077" i="2"/>
  <c r="F5077" i="2"/>
  <c r="G5078" i="2"/>
  <c r="F5078" i="2"/>
  <c r="G5079" i="2"/>
  <c r="F5079" i="2"/>
  <c r="G5080" i="2"/>
  <c r="F5080" i="2"/>
  <c r="G5081" i="2"/>
  <c r="F5081" i="2"/>
  <c r="G5082" i="2"/>
  <c r="F5082" i="2"/>
  <c r="G5083" i="2"/>
  <c r="F5083" i="2"/>
  <c r="G5084" i="2"/>
  <c r="F5084" i="2"/>
  <c r="G5085" i="2"/>
  <c r="F5085" i="2"/>
  <c r="G5086" i="2"/>
  <c r="F5086" i="2"/>
  <c r="G5087" i="2"/>
  <c r="F5087" i="2"/>
  <c r="G5088" i="2"/>
  <c r="F5088" i="2"/>
  <c r="G5089" i="2"/>
  <c r="F5089" i="2"/>
  <c r="G5090" i="2"/>
  <c r="F5090" i="2"/>
  <c r="G5091" i="2"/>
  <c r="F5091" i="2"/>
  <c r="G5092" i="2"/>
  <c r="F5092" i="2"/>
  <c r="G5093" i="2"/>
  <c r="F5093" i="2"/>
  <c r="G5094" i="2"/>
  <c r="F5094" i="2"/>
  <c r="G5095" i="2"/>
  <c r="F5095" i="2"/>
  <c r="G5096" i="2"/>
  <c r="F5096" i="2"/>
  <c r="G5097" i="2"/>
  <c r="F5097" i="2"/>
  <c r="G5098" i="2"/>
  <c r="F5098" i="2"/>
  <c r="G5099" i="2"/>
  <c r="F5099" i="2"/>
  <c r="G5100" i="2"/>
  <c r="F5100" i="2"/>
  <c r="G5101" i="2"/>
  <c r="F5101" i="2"/>
  <c r="G5102" i="2"/>
  <c r="F5102" i="2"/>
  <c r="G5103" i="2"/>
  <c r="F5103" i="2"/>
  <c r="G5104" i="2"/>
  <c r="F5104" i="2"/>
  <c r="G5105" i="2"/>
  <c r="F5105" i="2"/>
  <c r="G5106" i="2"/>
  <c r="F5106" i="2"/>
  <c r="G5107" i="2"/>
  <c r="F5107" i="2"/>
  <c r="G5108" i="2"/>
  <c r="F5108" i="2"/>
  <c r="G5109" i="2"/>
  <c r="F5109" i="2"/>
  <c r="G5110" i="2"/>
  <c r="F5110" i="2"/>
  <c r="G5111" i="2"/>
  <c r="F5111" i="2"/>
  <c r="G5112" i="2"/>
  <c r="F5112" i="2"/>
  <c r="G5113" i="2"/>
  <c r="F5113" i="2"/>
  <c r="G5114" i="2"/>
  <c r="F5114" i="2"/>
  <c r="G5115" i="2"/>
  <c r="F5115" i="2"/>
  <c r="G5116" i="2"/>
  <c r="F5116" i="2"/>
  <c r="G5117" i="2"/>
  <c r="F5117" i="2"/>
  <c r="G5118" i="2"/>
  <c r="F5118" i="2"/>
  <c r="G5119" i="2"/>
  <c r="F5119" i="2"/>
  <c r="G5120" i="2"/>
  <c r="F5120" i="2"/>
  <c r="G5121" i="2"/>
  <c r="F5121" i="2"/>
  <c r="G5122" i="2"/>
  <c r="F5122" i="2"/>
  <c r="G5123" i="2"/>
  <c r="F5123" i="2"/>
  <c r="G5124" i="2"/>
  <c r="F5124" i="2"/>
  <c r="G5125" i="2"/>
  <c r="F5125" i="2"/>
  <c r="G5126" i="2"/>
  <c r="F5126" i="2"/>
  <c r="G5127" i="2"/>
  <c r="F5127" i="2"/>
  <c r="G5128" i="2"/>
  <c r="F5128" i="2"/>
  <c r="G5129" i="2"/>
  <c r="F5129" i="2"/>
  <c r="G5130" i="2"/>
  <c r="F5130" i="2"/>
  <c r="G5131" i="2"/>
  <c r="F5131" i="2"/>
  <c r="G5132" i="2"/>
  <c r="F5132" i="2"/>
  <c r="G5133" i="2"/>
  <c r="F5133" i="2"/>
  <c r="G5134" i="2"/>
  <c r="F5134" i="2"/>
  <c r="G5135" i="2"/>
  <c r="F5135" i="2"/>
  <c r="G5136" i="2"/>
  <c r="F5136" i="2"/>
  <c r="G5137" i="2"/>
  <c r="F5137" i="2"/>
  <c r="G5138" i="2"/>
  <c r="F5138" i="2"/>
  <c r="G5139" i="2"/>
  <c r="F5139" i="2"/>
  <c r="G5140" i="2"/>
  <c r="F5140" i="2"/>
  <c r="G5141" i="2"/>
  <c r="F5141" i="2"/>
  <c r="G5142" i="2"/>
  <c r="F5142" i="2"/>
  <c r="G5143" i="2"/>
  <c r="F5143" i="2"/>
  <c r="G5144" i="2"/>
  <c r="F5144" i="2"/>
  <c r="G5145" i="2"/>
  <c r="F5145" i="2"/>
  <c r="G5146" i="2"/>
  <c r="F5146" i="2"/>
  <c r="G5147" i="2"/>
  <c r="F5147" i="2"/>
  <c r="G5148" i="2"/>
  <c r="F5148" i="2"/>
  <c r="G5149" i="2"/>
  <c r="F5149" i="2"/>
  <c r="G5150" i="2"/>
  <c r="F5150" i="2"/>
  <c r="G5151" i="2"/>
  <c r="F5151" i="2"/>
  <c r="G5152" i="2"/>
  <c r="F5152" i="2"/>
  <c r="G5153" i="2"/>
  <c r="F5153" i="2"/>
  <c r="G5154" i="2"/>
  <c r="F5154" i="2"/>
  <c r="G5155" i="2"/>
  <c r="F5155" i="2"/>
  <c r="G5156" i="2"/>
  <c r="F5156" i="2"/>
  <c r="G5157" i="2"/>
  <c r="F5157" i="2"/>
  <c r="G5158" i="2"/>
  <c r="F5158" i="2"/>
  <c r="G5159" i="2"/>
  <c r="F5159" i="2"/>
  <c r="G5160" i="2"/>
  <c r="F5160" i="2"/>
  <c r="G5161" i="2"/>
  <c r="F5161" i="2"/>
  <c r="G5162" i="2"/>
  <c r="F5162" i="2"/>
  <c r="G5163" i="2"/>
  <c r="F5163" i="2"/>
  <c r="G5164" i="2"/>
  <c r="F5164" i="2"/>
  <c r="G5165" i="2"/>
  <c r="F5165" i="2"/>
  <c r="G5166" i="2"/>
  <c r="F5166" i="2"/>
  <c r="G5167" i="2"/>
  <c r="F5167" i="2"/>
  <c r="G5168" i="2"/>
  <c r="F5168" i="2"/>
  <c r="G5169" i="2"/>
  <c r="F5169" i="2"/>
  <c r="G5170" i="2"/>
  <c r="F5170" i="2"/>
  <c r="G5171" i="2"/>
  <c r="F5171" i="2"/>
  <c r="G5172" i="2"/>
  <c r="F5172" i="2"/>
  <c r="G5173" i="2"/>
  <c r="F5173" i="2"/>
  <c r="G5174" i="2"/>
  <c r="F5174" i="2"/>
  <c r="G5175" i="2"/>
  <c r="F5175" i="2"/>
  <c r="G5176" i="2"/>
  <c r="F5176" i="2"/>
  <c r="G5177" i="2"/>
  <c r="F5177" i="2"/>
  <c r="G5178" i="2"/>
  <c r="F5178" i="2"/>
  <c r="G5179" i="2"/>
  <c r="F5179" i="2"/>
  <c r="G5180" i="2"/>
  <c r="F5180" i="2"/>
  <c r="G5181" i="2"/>
  <c r="F5181" i="2"/>
  <c r="G5182" i="2"/>
  <c r="F5182" i="2"/>
  <c r="G5183" i="2"/>
  <c r="F5183" i="2"/>
  <c r="G5184" i="2"/>
  <c r="F5184" i="2"/>
  <c r="G5185" i="2"/>
  <c r="F5185" i="2"/>
  <c r="G5186" i="2"/>
  <c r="F5186" i="2"/>
  <c r="G5187" i="2"/>
  <c r="F5187" i="2"/>
  <c r="G5188" i="2"/>
  <c r="F5188" i="2"/>
  <c r="G5189" i="2"/>
  <c r="F5189" i="2"/>
  <c r="G5190" i="2"/>
  <c r="F5190" i="2"/>
  <c r="G5191" i="2"/>
  <c r="F5191" i="2"/>
  <c r="G5192" i="2"/>
  <c r="F5192" i="2"/>
  <c r="G5193" i="2"/>
  <c r="F5193" i="2"/>
  <c r="G5194" i="2"/>
  <c r="F5194" i="2"/>
  <c r="G5195" i="2"/>
  <c r="F5195" i="2"/>
  <c r="G5196" i="2"/>
  <c r="F5196" i="2"/>
  <c r="G5197" i="2"/>
  <c r="F5197" i="2"/>
  <c r="G5198" i="2"/>
  <c r="F5198" i="2"/>
  <c r="G5199" i="2"/>
  <c r="F5199" i="2"/>
  <c r="G5200" i="2"/>
  <c r="F5200" i="2"/>
  <c r="G5201" i="2"/>
  <c r="F5201" i="2"/>
  <c r="G5202" i="2"/>
  <c r="F5202" i="2"/>
  <c r="G5203" i="2"/>
  <c r="F5203" i="2"/>
  <c r="G5204" i="2"/>
  <c r="F5204" i="2"/>
  <c r="G5205" i="2"/>
  <c r="F5205" i="2"/>
  <c r="G5206" i="2"/>
  <c r="F5206" i="2"/>
  <c r="G5207" i="2"/>
  <c r="F5207" i="2"/>
  <c r="G5208" i="2"/>
  <c r="F5208" i="2"/>
  <c r="G5209" i="2"/>
  <c r="F5209" i="2"/>
  <c r="G5210" i="2"/>
  <c r="F5210" i="2"/>
  <c r="G5211" i="2"/>
  <c r="F5211" i="2"/>
  <c r="G5212" i="2"/>
  <c r="F5212" i="2"/>
  <c r="G5213" i="2"/>
  <c r="F5213" i="2"/>
  <c r="G5214" i="2"/>
  <c r="F5214" i="2"/>
  <c r="G5215" i="2"/>
  <c r="F5215" i="2"/>
  <c r="G5216" i="2"/>
  <c r="F5216" i="2"/>
  <c r="G5217" i="2"/>
  <c r="F5217" i="2"/>
  <c r="G5218" i="2"/>
  <c r="F5218" i="2"/>
  <c r="G5219" i="2"/>
  <c r="F5219" i="2"/>
  <c r="G5220" i="2"/>
  <c r="F5220" i="2"/>
  <c r="G5221" i="2"/>
  <c r="F5221" i="2"/>
  <c r="G5222" i="2"/>
  <c r="F5222" i="2"/>
  <c r="G5223" i="2"/>
  <c r="F5223" i="2"/>
  <c r="G5224" i="2"/>
  <c r="F5224" i="2"/>
  <c r="G5225" i="2"/>
  <c r="F5225" i="2"/>
  <c r="G5226" i="2"/>
  <c r="F5226" i="2"/>
  <c r="G5227" i="2"/>
  <c r="F5227" i="2"/>
  <c r="G5228" i="2"/>
  <c r="F5228" i="2"/>
  <c r="G5229" i="2"/>
  <c r="F5229" i="2"/>
  <c r="G5230" i="2"/>
  <c r="F5230" i="2"/>
  <c r="G5231" i="2"/>
  <c r="F5231" i="2"/>
  <c r="G5232" i="2"/>
  <c r="F5232" i="2"/>
  <c r="G5233" i="2"/>
  <c r="F5233" i="2"/>
  <c r="G5234" i="2"/>
  <c r="F5234" i="2"/>
  <c r="G5235" i="2"/>
  <c r="F5235" i="2"/>
  <c r="G5236" i="2"/>
  <c r="F5236" i="2"/>
  <c r="G5237" i="2"/>
  <c r="F5237" i="2"/>
  <c r="G5238" i="2"/>
  <c r="F5238" i="2"/>
  <c r="G5239" i="2"/>
  <c r="F5239" i="2"/>
  <c r="G5240" i="2"/>
  <c r="F5240" i="2"/>
  <c r="G5241" i="2"/>
  <c r="F5241" i="2"/>
  <c r="G5242" i="2"/>
  <c r="F5242" i="2"/>
  <c r="G5243" i="2"/>
  <c r="F5243" i="2"/>
  <c r="G5244" i="2"/>
  <c r="F5244" i="2"/>
  <c r="G5245" i="2"/>
  <c r="F5245" i="2"/>
  <c r="G5246" i="2"/>
  <c r="F5246" i="2"/>
  <c r="G5247" i="2"/>
  <c r="F5247" i="2"/>
  <c r="G5248" i="2"/>
  <c r="F5248" i="2"/>
  <c r="G5249" i="2"/>
  <c r="F5249" i="2"/>
  <c r="G5250" i="2"/>
  <c r="F5250" i="2"/>
  <c r="G5251" i="2"/>
  <c r="F5251" i="2"/>
  <c r="G5252" i="2"/>
  <c r="F5252" i="2"/>
  <c r="G5253" i="2"/>
  <c r="F5253" i="2"/>
  <c r="G5254" i="2"/>
  <c r="F5254" i="2"/>
  <c r="G5255" i="2"/>
  <c r="F5255" i="2"/>
  <c r="G5256" i="2"/>
  <c r="F5256" i="2"/>
  <c r="G5257" i="2"/>
  <c r="F5257" i="2"/>
  <c r="G5258" i="2"/>
  <c r="F5258" i="2"/>
  <c r="G5259" i="2"/>
  <c r="F5259" i="2"/>
  <c r="G5260" i="2"/>
  <c r="F5260" i="2"/>
  <c r="G5261" i="2"/>
  <c r="F5261" i="2"/>
  <c r="G5262" i="2"/>
  <c r="F5262" i="2"/>
  <c r="G5263" i="2"/>
  <c r="F5263" i="2"/>
  <c r="G5264" i="2"/>
  <c r="F5264" i="2"/>
  <c r="G5265" i="2"/>
  <c r="F5265" i="2"/>
  <c r="G5266" i="2"/>
  <c r="F5266" i="2"/>
  <c r="G5267" i="2"/>
  <c r="F5267" i="2"/>
  <c r="G5268" i="2"/>
  <c r="F5268" i="2"/>
  <c r="G5269" i="2"/>
  <c r="F5269" i="2"/>
  <c r="G5270" i="2"/>
  <c r="F5270" i="2"/>
  <c r="G5271" i="2"/>
  <c r="F5271" i="2"/>
  <c r="G5272" i="2"/>
  <c r="F5272" i="2"/>
  <c r="G5273" i="2"/>
  <c r="F5273" i="2"/>
  <c r="G5274" i="2"/>
  <c r="F5274" i="2"/>
  <c r="G5275" i="2"/>
  <c r="F5275" i="2"/>
  <c r="G5276" i="2"/>
  <c r="F5276" i="2"/>
  <c r="G5277" i="2"/>
  <c r="F5277" i="2"/>
  <c r="G5278" i="2"/>
  <c r="F5278" i="2"/>
  <c r="G5279" i="2"/>
  <c r="F5279" i="2"/>
  <c r="G5280" i="2"/>
  <c r="F5280" i="2"/>
  <c r="G5281" i="2"/>
  <c r="F5281" i="2"/>
  <c r="G5282" i="2"/>
  <c r="F5282" i="2"/>
  <c r="G5283" i="2"/>
  <c r="F5283" i="2"/>
  <c r="G5284" i="2"/>
  <c r="F5284" i="2"/>
  <c r="G5285" i="2"/>
  <c r="F5285" i="2"/>
  <c r="G5286" i="2"/>
  <c r="F5286" i="2"/>
  <c r="G5287" i="2"/>
  <c r="F5287" i="2"/>
  <c r="G5288" i="2"/>
  <c r="F5288" i="2"/>
  <c r="G5289" i="2"/>
  <c r="F5289" i="2"/>
  <c r="G5290" i="2"/>
  <c r="F5290" i="2"/>
  <c r="G5291" i="2"/>
  <c r="F5291" i="2"/>
  <c r="G5292" i="2"/>
  <c r="F5292" i="2"/>
  <c r="G5293" i="2"/>
  <c r="F5293" i="2"/>
  <c r="G5294" i="2"/>
  <c r="F5294" i="2"/>
  <c r="G5295" i="2"/>
  <c r="F5295" i="2"/>
  <c r="G5296" i="2"/>
  <c r="F5296" i="2"/>
  <c r="G5297" i="2"/>
  <c r="F5297" i="2"/>
  <c r="G5298" i="2"/>
  <c r="F5298" i="2"/>
  <c r="G5299" i="2"/>
  <c r="F5299" i="2"/>
  <c r="G5300" i="2"/>
  <c r="F5300" i="2"/>
  <c r="G5301" i="2"/>
  <c r="F5301" i="2"/>
  <c r="G5302" i="2"/>
  <c r="F5302" i="2"/>
  <c r="G5303" i="2"/>
  <c r="F5303" i="2"/>
  <c r="G5304" i="2"/>
  <c r="F5304" i="2"/>
  <c r="G5305" i="2"/>
  <c r="F5305" i="2"/>
  <c r="G5306" i="2"/>
  <c r="F5306" i="2"/>
  <c r="G5307" i="2"/>
  <c r="F5307" i="2"/>
  <c r="G5308" i="2"/>
  <c r="F5308" i="2"/>
  <c r="G5309" i="2"/>
  <c r="F5309" i="2"/>
  <c r="G5310" i="2"/>
  <c r="F5310" i="2"/>
  <c r="G5311" i="2"/>
  <c r="F5311" i="2"/>
  <c r="G5312" i="2"/>
  <c r="F5312" i="2"/>
  <c r="G5313" i="2"/>
  <c r="F5313" i="2"/>
  <c r="G5314" i="2"/>
  <c r="F5314" i="2"/>
  <c r="G5315" i="2"/>
  <c r="F5315" i="2"/>
  <c r="G5316" i="2"/>
  <c r="F5316" i="2"/>
  <c r="G5317" i="2"/>
  <c r="F5317" i="2"/>
  <c r="G5318" i="2"/>
  <c r="F5318" i="2"/>
  <c r="G5319" i="2"/>
  <c r="F5319" i="2"/>
  <c r="G5320" i="2"/>
  <c r="F5320" i="2"/>
  <c r="G5321" i="2"/>
  <c r="F5321" i="2"/>
  <c r="G5322" i="2"/>
  <c r="F5322" i="2"/>
  <c r="G5323" i="2"/>
  <c r="F5323" i="2"/>
  <c r="G5324" i="2"/>
  <c r="F5324" i="2"/>
  <c r="G5325" i="2"/>
  <c r="F5325" i="2"/>
  <c r="G5326" i="2"/>
  <c r="F5326" i="2"/>
  <c r="G5327" i="2"/>
  <c r="F5327" i="2"/>
  <c r="G5328" i="2"/>
  <c r="F5328" i="2"/>
  <c r="G5329" i="2"/>
  <c r="F5329" i="2"/>
  <c r="G5330" i="2"/>
  <c r="F5330" i="2"/>
  <c r="G5331" i="2"/>
  <c r="F5331" i="2"/>
  <c r="G5332" i="2"/>
  <c r="F5332" i="2"/>
  <c r="G5333" i="2"/>
  <c r="F5333" i="2"/>
  <c r="G5334" i="2"/>
  <c r="F5334" i="2"/>
  <c r="G5335" i="2"/>
  <c r="F5335" i="2"/>
  <c r="G5336" i="2"/>
  <c r="F5336" i="2"/>
  <c r="G5337" i="2"/>
  <c r="F5337" i="2"/>
  <c r="G5338" i="2"/>
  <c r="F5338" i="2"/>
  <c r="G5339" i="2"/>
  <c r="F5339" i="2"/>
  <c r="G5340" i="2"/>
  <c r="F5340" i="2"/>
  <c r="G5341" i="2"/>
  <c r="F5341" i="2"/>
  <c r="G5342" i="2"/>
  <c r="F5342" i="2"/>
  <c r="G5343" i="2"/>
  <c r="F5343" i="2"/>
  <c r="G5344" i="2"/>
  <c r="F5344" i="2"/>
  <c r="G5345" i="2"/>
  <c r="F5345" i="2"/>
  <c r="G5346" i="2"/>
  <c r="F5346" i="2"/>
  <c r="G5347" i="2"/>
  <c r="F5347" i="2"/>
  <c r="G5348" i="2"/>
  <c r="F5348" i="2"/>
  <c r="G5349" i="2"/>
  <c r="F5349" i="2"/>
  <c r="G5350" i="2"/>
  <c r="F5350" i="2"/>
  <c r="G5351" i="2"/>
  <c r="F5351" i="2"/>
  <c r="G5352" i="2"/>
  <c r="F5352" i="2"/>
  <c r="G5353" i="2"/>
  <c r="F5353" i="2"/>
  <c r="G5354" i="2"/>
  <c r="F5354" i="2"/>
  <c r="G5355" i="2"/>
  <c r="F5355" i="2"/>
  <c r="G5356" i="2"/>
  <c r="F5356" i="2"/>
  <c r="G5357" i="2"/>
  <c r="F5357" i="2"/>
  <c r="G5358" i="2"/>
  <c r="F5358" i="2"/>
  <c r="G5359" i="2"/>
  <c r="F5359" i="2"/>
  <c r="G5360" i="2"/>
  <c r="F5360" i="2"/>
  <c r="G5361" i="2"/>
  <c r="F5361" i="2"/>
  <c r="G5362" i="2"/>
  <c r="F5362" i="2"/>
  <c r="G5363" i="2"/>
  <c r="F5363" i="2"/>
  <c r="G5364" i="2"/>
  <c r="F5364" i="2"/>
  <c r="G5365" i="2"/>
  <c r="F5365" i="2"/>
  <c r="G5366" i="2"/>
  <c r="F5366" i="2"/>
  <c r="G5367" i="2"/>
  <c r="F5367" i="2"/>
  <c r="G5368" i="2"/>
  <c r="F5368" i="2"/>
  <c r="G5369" i="2"/>
  <c r="F5369" i="2"/>
  <c r="G5370" i="2"/>
  <c r="F5370" i="2"/>
  <c r="G5371" i="2"/>
  <c r="F5371" i="2"/>
  <c r="G5372" i="2"/>
  <c r="F5372" i="2"/>
  <c r="G5373" i="2"/>
  <c r="F5373" i="2"/>
  <c r="G5374" i="2"/>
  <c r="F5374" i="2"/>
  <c r="G5375" i="2"/>
  <c r="F5375" i="2"/>
  <c r="G5376" i="2"/>
  <c r="F5376" i="2"/>
  <c r="G5377" i="2"/>
  <c r="F5377" i="2"/>
  <c r="G5378" i="2"/>
  <c r="F5378" i="2"/>
  <c r="G5379" i="2"/>
  <c r="F5379" i="2"/>
  <c r="G5380" i="2"/>
  <c r="F5380" i="2"/>
  <c r="G5381" i="2"/>
  <c r="F5381" i="2"/>
  <c r="G5382" i="2"/>
  <c r="F5382" i="2"/>
  <c r="G5383" i="2"/>
  <c r="F5383" i="2"/>
  <c r="G5384" i="2"/>
  <c r="F5384" i="2"/>
  <c r="G5385" i="2"/>
  <c r="F5385" i="2"/>
  <c r="G5386" i="2"/>
  <c r="F5386" i="2"/>
  <c r="G5387" i="2"/>
  <c r="F5387" i="2"/>
  <c r="G5388" i="2"/>
  <c r="F5388" i="2"/>
  <c r="G5389" i="2"/>
  <c r="F5389" i="2"/>
  <c r="G5390" i="2"/>
  <c r="F5390" i="2"/>
  <c r="G5391" i="2"/>
  <c r="F5391" i="2"/>
  <c r="G5392" i="2"/>
  <c r="F5392" i="2"/>
  <c r="G5393" i="2"/>
  <c r="F5393" i="2"/>
  <c r="G5394" i="2"/>
  <c r="F5394" i="2"/>
  <c r="G5395" i="2"/>
  <c r="F5395" i="2"/>
  <c r="G5396" i="2"/>
  <c r="F5396" i="2"/>
  <c r="G5397" i="2"/>
  <c r="F5397" i="2"/>
  <c r="G5398" i="2"/>
  <c r="F5398" i="2"/>
  <c r="G5399" i="2"/>
  <c r="F5399" i="2"/>
  <c r="G5400" i="2"/>
  <c r="F5400" i="2"/>
  <c r="G5401" i="2"/>
  <c r="F5401" i="2"/>
  <c r="G5402" i="2"/>
  <c r="F5402" i="2"/>
  <c r="G5403" i="2"/>
  <c r="F5403" i="2"/>
  <c r="G5404" i="2"/>
  <c r="F5404" i="2"/>
  <c r="G5405" i="2"/>
  <c r="F5405" i="2"/>
  <c r="G5406" i="2"/>
  <c r="F5406" i="2"/>
  <c r="G5407" i="2"/>
  <c r="F5407" i="2"/>
  <c r="G5408" i="2"/>
  <c r="F5408" i="2"/>
  <c r="G5409" i="2"/>
  <c r="F5409" i="2"/>
  <c r="G5410" i="2"/>
  <c r="F5410" i="2"/>
  <c r="G5411" i="2"/>
  <c r="F5411" i="2"/>
  <c r="G5412" i="2"/>
  <c r="F5412" i="2"/>
  <c r="G5413" i="2"/>
  <c r="F5413" i="2"/>
  <c r="G5414" i="2"/>
  <c r="F5414" i="2"/>
  <c r="G5415" i="2"/>
  <c r="F5415" i="2"/>
  <c r="G5416" i="2"/>
  <c r="F5416" i="2"/>
  <c r="G5417" i="2"/>
  <c r="F5417" i="2"/>
  <c r="G5418" i="2"/>
  <c r="F5418" i="2"/>
  <c r="G5419" i="2"/>
  <c r="F5419" i="2"/>
  <c r="G5420" i="2"/>
  <c r="F5420" i="2"/>
  <c r="G5421" i="2"/>
  <c r="F5421" i="2"/>
  <c r="G5422" i="2"/>
  <c r="F5422" i="2"/>
  <c r="G5423" i="2"/>
  <c r="F5423" i="2"/>
  <c r="G5424" i="2"/>
  <c r="F5424" i="2"/>
  <c r="G5425" i="2"/>
  <c r="F5425" i="2"/>
  <c r="G5426" i="2"/>
  <c r="F5426" i="2"/>
  <c r="G5427" i="2"/>
  <c r="F5427" i="2"/>
  <c r="G5428" i="2"/>
  <c r="F5428" i="2"/>
  <c r="G5429" i="2"/>
  <c r="F5429" i="2"/>
  <c r="G5430" i="2"/>
  <c r="F5430" i="2"/>
  <c r="G5431" i="2"/>
  <c r="F5431" i="2"/>
  <c r="G5432" i="2"/>
  <c r="F5432" i="2"/>
  <c r="G5433" i="2"/>
  <c r="F5433" i="2"/>
  <c r="G5434" i="2"/>
  <c r="F5434" i="2"/>
  <c r="G5435" i="2"/>
  <c r="F5435" i="2"/>
  <c r="G5436" i="2"/>
  <c r="F5436" i="2"/>
  <c r="G5437" i="2"/>
  <c r="F5437" i="2"/>
  <c r="G5438" i="2"/>
  <c r="F5438" i="2"/>
  <c r="G5439" i="2"/>
  <c r="F5439" i="2"/>
  <c r="G5440" i="2"/>
  <c r="F5440" i="2"/>
  <c r="G5441" i="2"/>
  <c r="F5441" i="2"/>
  <c r="G5442" i="2"/>
  <c r="F5442" i="2"/>
  <c r="G5443" i="2"/>
  <c r="F5443" i="2"/>
  <c r="G5444" i="2"/>
  <c r="F5444" i="2"/>
  <c r="G5445" i="2"/>
  <c r="F5445" i="2"/>
  <c r="G5446" i="2"/>
  <c r="F5446" i="2"/>
  <c r="G5447" i="2"/>
  <c r="F5447" i="2"/>
  <c r="G5448" i="2"/>
  <c r="F5448" i="2"/>
  <c r="G5449" i="2"/>
  <c r="F5449" i="2"/>
  <c r="G5450" i="2"/>
  <c r="F5450" i="2"/>
  <c r="G5451" i="2"/>
  <c r="F5451" i="2"/>
  <c r="G5452" i="2"/>
  <c r="F5452" i="2"/>
  <c r="G5453" i="2"/>
  <c r="F5453" i="2"/>
  <c r="G5454" i="2"/>
  <c r="F5454" i="2"/>
  <c r="G5455" i="2"/>
  <c r="F5455" i="2"/>
  <c r="G5456" i="2"/>
  <c r="F5456" i="2"/>
  <c r="G5457" i="2"/>
  <c r="F5457" i="2"/>
  <c r="G5458" i="2"/>
  <c r="F5458" i="2"/>
  <c r="G5459" i="2"/>
  <c r="F5459" i="2"/>
  <c r="G5460" i="2"/>
  <c r="F5460" i="2"/>
  <c r="G5461" i="2"/>
  <c r="F5461" i="2"/>
  <c r="G5462" i="2"/>
  <c r="F5462" i="2"/>
  <c r="G5463" i="2"/>
  <c r="F5463" i="2"/>
  <c r="G5464" i="2"/>
  <c r="F5464" i="2"/>
  <c r="G5465" i="2"/>
  <c r="F5465" i="2"/>
  <c r="G5466" i="2"/>
  <c r="F5466" i="2"/>
  <c r="G5467" i="2"/>
  <c r="F5467" i="2"/>
  <c r="G5468" i="2"/>
  <c r="F5468" i="2"/>
  <c r="G5469" i="2"/>
  <c r="F5469" i="2"/>
  <c r="G5470" i="2"/>
  <c r="F5470" i="2"/>
  <c r="G5471" i="2"/>
  <c r="F5471" i="2"/>
  <c r="G5472" i="2"/>
  <c r="F5472" i="2"/>
  <c r="G5473" i="2"/>
  <c r="F5473" i="2"/>
  <c r="G5474" i="2"/>
  <c r="F5474" i="2"/>
  <c r="G5475" i="2"/>
  <c r="F5475" i="2"/>
  <c r="G5476" i="2"/>
  <c r="F5476" i="2"/>
  <c r="G5477" i="2"/>
  <c r="F5477" i="2"/>
  <c r="G5478" i="2"/>
  <c r="F5478" i="2"/>
  <c r="G5479" i="2"/>
  <c r="F5479" i="2"/>
  <c r="G5480" i="2"/>
  <c r="F5480" i="2"/>
  <c r="G5481" i="2"/>
  <c r="F5481" i="2"/>
  <c r="G5482" i="2"/>
  <c r="F5482" i="2"/>
  <c r="G5483" i="2"/>
  <c r="F5483" i="2"/>
  <c r="G5484" i="2"/>
  <c r="F5484" i="2"/>
  <c r="G5485" i="2"/>
  <c r="F5485" i="2"/>
  <c r="G5486" i="2"/>
  <c r="F5486" i="2"/>
  <c r="G5487" i="2"/>
  <c r="F5487" i="2"/>
  <c r="G5488" i="2"/>
  <c r="F5488" i="2"/>
  <c r="G5489" i="2"/>
  <c r="F5489" i="2"/>
  <c r="G5490" i="2"/>
  <c r="F5490" i="2"/>
  <c r="G5491" i="2"/>
  <c r="F5491" i="2"/>
  <c r="G5492" i="2"/>
  <c r="F5492" i="2"/>
  <c r="G5493" i="2"/>
  <c r="F5493" i="2"/>
  <c r="G5494" i="2"/>
  <c r="F5494" i="2"/>
  <c r="G5495" i="2"/>
  <c r="F5495" i="2"/>
  <c r="G5496" i="2"/>
  <c r="F5496" i="2"/>
  <c r="G5497" i="2"/>
  <c r="F5497" i="2"/>
  <c r="G5498" i="2"/>
  <c r="F5498" i="2"/>
  <c r="G5499" i="2"/>
  <c r="F5499" i="2"/>
  <c r="G5500" i="2"/>
  <c r="F5500" i="2"/>
  <c r="G5501" i="2"/>
  <c r="F5501" i="2"/>
  <c r="G5502" i="2"/>
  <c r="F5502" i="2"/>
  <c r="G5503" i="2"/>
  <c r="F5503" i="2"/>
  <c r="G5504" i="2"/>
  <c r="F5504" i="2"/>
  <c r="G5505" i="2"/>
  <c r="F5505" i="2"/>
  <c r="G5506" i="2"/>
  <c r="F5506" i="2"/>
  <c r="G5507" i="2"/>
  <c r="F5507" i="2"/>
  <c r="G5508" i="2"/>
  <c r="F5508" i="2"/>
  <c r="G5509" i="2"/>
  <c r="F5509" i="2"/>
  <c r="G5510" i="2"/>
  <c r="F5510" i="2"/>
  <c r="G5511" i="2"/>
  <c r="F5511" i="2"/>
  <c r="G5512" i="2"/>
  <c r="F5512" i="2"/>
  <c r="G5513" i="2"/>
  <c r="F5513" i="2"/>
  <c r="G5514" i="2"/>
  <c r="F5514" i="2"/>
  <c r="G5515" i="2"/>
  <c r="F5515" i="2"/>
  <c r="G5516" i="2"/>
  <c r="F5516" i="2"/>
  <c r="G5517" i="2"/>
  <c r="F5517" i="2"/>
  <c r="G5518" i="2"/>
  <c r="F5518" i="2"/>
  <c r="G5519" i="2"/>
  <c r="F5519" i="2"/>
  <c r="G5520" i="2"/>
  <c r="F5520" i="2"/>
  <c r="G5521" i="2"/>
  <c r="F5521" i="2"/>
  <c r="G5522" i="2"/>
  <c r="F5522" i="2"/>
  <c r="G5523" i="2"/>
  <c r="F5523" i="2"/>
  <c r="G5524" i="2"/>
  <c r="F5524" i="2"/>
  <c r="G5525" i="2"/>
  <c r="F5525" i="2"/>
  <c r="G5526" i="2"/>
  <c r="F5526" i="2"/>
  <c r="G5527" i="2"/>
  <c r="F5527" i="2"/>
  <c r="G5528" i="2"/>
  <c r="F5528" i="2"/>
  <c r="G5529" i="2"/>
  <c r="F5529" i="2"/>
  <c r="G5530" i="2"/>
  <c r="F5530" i="2"/>
  <c r="G5531" i="2"/>
  <c r="F5531" i="2"/>
  <c r="G5532" i="2"/>
  <c r="F5532" i="2"/>
  <c r="G5533" i="2"/>
  <c r="F5533" i="2"/>
  <c r="G5534" i="2"/>
  <c r="F5534" i="2"/>
  <c r="G5535" i="2"/>
  <c r="F5535" i="2"/>
  <c r="G5536" i="2"/>
  <c r="F5536" i="2"/>
  <c r="G5537" i="2"/>
  <c r="F5537" i="2"/>
  <c r="G5538" i="2"/>
  <c r="F5538" i="2"/>
  <c r="G5539" i="2"/>
  <c r="F5539" i="2"/>
  <c r="G5540" i="2"/>
  <c r="F5540" i="2"/>
  <c r="G5541" i="2"/>
  <c r="F5541" i="2"/>
  <c r="G5542" i="2"/>
  <c r="F5542" i="2"/>
  <c r="G5543" i="2"/>
  <c r="F5543" i="2"/>
  <c r="G5544" i="2"/>
  <c r="F5544" i="2"/>
  <c r="G5545" i="2"/>
  <c r="F5545" i="2"/>
  <c r="G5546" i="2"/>
  <c r="F5546" i="2"/>
  <c r="G5547" i="2"/>
  <c r="F5547" i="2"/>
  <c r="G5548" i="2"/>
  <c r="F5548" i="2"/>
  <c r="G5549" i="2"/>
  <c r="F5549" i="2"/>
  <c r="G5550" i="2"/>
  <c r="F5550" i="2"/>
  <c r="G5551" i="2"/>
  <c r="F5551" i="2"/>
  <c r="G5552" i="2"/>
  <c r="F5552" i="2"/>
  <c r="G5553" i="2"/>
  <c r="F5553" i="2"/>
  <c r="G5554" i="2"/>
  <c r="F5554" i="2"/>
  <c r="G5555" i="2"/>
  <c r="F5555" i="2"/>
  <c r="G5556" i="2"/>
  <c r="F5556" i="2"/>
  <c r="G5557" i="2"/>
  <c r="F5557" i="2"/>
  <c r="G5558" i="2"/>
  <c r="F5558" i="2"/>
  <c r="G5559" i="2"/>
  <c r="F5559" i="2"/>
  <c r="G5560" i="2"/>
  <c r="F5560" i="2"/>
  <c r="G5561" i="2"/>
  <c r="F5561" i="2"/>
  <c r="G5562" i="2"/>
  <c r="F5562" i="2"/>
  <c r="G5563" i="2"/>
  <c r="F5563" i="2"/>
  <c r="G5564" i="2"/>
  <c r="F5564" i="2"/>
  <c r="G5565" i="2"/>
  <c r="F5565" i="2"/>
  <c r="G5566" i="2"/>
  <c r="F5566" i="2"/>
  <c r="G5567" i="2"/>
  <c r="F5567" i="2"/>
  <c r="G5568" i="2"/>
  <c r="F5568" i="2"/>
  <c r="G5569" i="2"/>
  <c r="F5569" i="2"/>
  <c r="G5570" i="2"/>
  <c r="F5570" i="2"/>
  <c r="G5571" i="2"/>
  <c r="F5571" i="2"/>
  <c r="G5572" i="2"/>
  <c r="F5572" i="2"/>
  <c r="G5573" i="2"/>
  <c r="F5573" i="2"/>
  <c r="G5574" i="2"/>
  <c r="F5574" i="2"/>
  <c r="G5575" i="2"/>
  <c r="F5575" i="2"/>
  <c r="G5576" i="2"/>
  <c r="F5576" i="2"/>
  <c r="G5577" i="2"/>
  <c r="F5577" i="2"/>
  <c r="G5578" i="2"/>
  <c r="F5578" i="2"/>
  <c r="G5579" i="2"/>
  <c r="F5579" i="2"/>
  <c r="G5580" i="2"/>
  <c r="F5580" i="2"/>
  <c r="G5581" i="2"/>
  <c r="F5581" i="2"/>
  <c r="G5582" i="2"/>
  <c r="F5582" i="2"/>
  <c r="G5583" i="2"/>
  <c r="F5583" i="2"/>
  <c r="G5584" i="2"/>
  <c r="F5584" i="2"/>
  <c r="G5585" i="2"/>
  <c r="F5585" i="2"/>
  <c r="G5586" i="2"/>
  <c r="F5586" i="2"/>
  <c r="G5587" i="2"/>
  <c r="F5587" i="2"/>
  <c r="G5588" i="2"/>
  <c r="F5588" i="2"/>
  <c r="G5589" i="2"/>
  <c r="F5589" i="2"/>
  <c r="G5590" i="2"/>
  <c r="F5590" i="2"/>
  <c r="G5591" i="2"/>
  <c r="F5591" i="2"/>
  <c r="G5592" i="2"/>
  <c r="F5592" i="2"/>
  <c r="G5593" i="2"/>
  <c r="F5593" i="2"/>
  <c r="G5594" i="2"/>
  <c r="F5594" i="2"/>
  <c r="G5595" i="2"/>
  <c r="F5595" i="2"/>
  <c r="G5596" i="2"/>
  <c r="F5596" i="2"/>
  <c r="G5597" i="2"/>
  <c r="F5597" i="2"/>
  <c r="G5598" i="2"/>
  <c r="F5598" i="2"/>
  <c r="G5599" i="2"/>
  <c r="F5599" i="2"/>
  <c r="G5600" i="2"/>
  <c r="F5600" i="2"/>
  <c r="G5601" i="2"/>
  <c r="F5601" i="2"/>
  <c r="G5602" i="2"/>
  <c r="F5602" i="2"/>
  <c r="G5603" i="2"/>
  <c r="F5603" i="2"/>
  <c r="G5604" i="2"/>
  <c r="F5604" i="2"/>
  <c r="G5605" i="2"/>
  <c r="F5605" i="2"/>
  <c r="G5606" i="2"/>
  <c r="F5606" i="2"/>
  <c r="G5607" i="2"/>
  <c r="F5607" i="2"/>
  <c r="G5608" i="2"/>
  <c r="F5608" i="2"/>
  <c r="G5609" i="2"/>
  <c r="F5609" i="2"/>
  <c r="G5610" i="2"/>
  <c r="F5610" i="2"/>
  <c r="G5611" i="2"/>
  <c r="F5611" i="2"/>
  <c r="G5612" i="2"/>
  <c r="F5612" i="2"/>
  <c r="G5613" i="2"/>
  <c r="F5613" i="2"/>
  <c r="G5614" i="2"/>
  <c r="F5614" i="2"/>
  <c r="G5615" i="2"/>
  <c r="F5615" i="2"/>
  <c r="G5616" i="2"/>
  <c r="F5616" i="2"/>
  <c r="G5617" i="2"/>
  <c r="F5617" i="2"/>
  <c r="G5618" i="2"/>
  <c r="F5618" i="2"/>
  <c r="G5619" i="2"/>
  <c r="F5619" i="2"/>
  <c r="G5620" i="2"/>
  <c r="F5620" i="2"/>
  <c r="G5621" i="2"/>
  <c r="F5621" i="2"/>
  <c r="G5622" i="2"/>
  <c r="F5622" i="2"/>
  <c r="G5623" i="2"/>
  <c r="F5623" i="2"/>
  <c r="G5624" i="2"/>
  <c r="F5624" i="2"/>
  <c r="G5625" i="2"/>
  <c r="F5625" i="2"/>
  <c r="G5626" i="2"/>
  <c r="F5626" i="2"/>
  <c r="G5627" i="2"/>
  <c r="F5627" i="2"/>
  <c r="G5628" i="2"/>
  <c r="F5628" i="2"/>
  <c r="G5629" i="2"/>
  <c r="F5629" i="2"/>
  <c r="G5630" i="2"/>
  <c r="F5630" i="2"/>
  <c r="G5631" i="2"/>
  <c r="F5631" i="2"/>
  <c r="G5632" i="2"/>
  <c r="F5632" i="2"/>
  <c r="G5633" i="2"/>
  <c r="F5633" i="2"/>
  <c r="G5634" i="2"/>
  <c r="F5634" i="2"/>
  <c r="G5635" i="2"/>
  <c r="F5635" i="2"/>
  <c r="G5636" i="2"/>
  <c r="F5636" i="2"/>
  <c r="G5637" i="2"/>
  <c r="F5637" i="2"/>
  <c r="G5638" i="2"/>
  <c r="F5638" i="2"/>
  <c r="G5639" i="2"/>
  <c r="F5639" i="2"/>
  <c r="G5640" i="2"/>
  <c r="F5640" i="2"/>
  <c r="G5641" i="2"/>
  <c r="F5641" i="2"/>
  <c r="G5642" i="2"/>
  <c r="F5642" i="2"/>
  <c r="G5643" i="2"/>
  <c r="F5643" i="2"/>
  <c r="G5644" i="2"/>
  <c r="F5644" i="2"/>
  <c r="G5645" i="2"/>
  <c r="F5645" i="2"/>
  <c r="G5646" i="2"/>
  <c r="F5646" i="2"/>
  <c r="G5647" i="2"/>
  <c r="F5647" i="2"/>
  <c r="G5648" i="2"/>
  <c r="F5648" i="2"/>
  <c r="G5649" i="2"/>
  <c r="F5649" i="2"/>
  <c r="G5650" i="2"/>
  <c r="F5650" i="2"/>
  <c r="G5651" i="2"/>
  <c r="F5651" i="2"/>
  <c r="G5652" i="2"/>
  <c r="F5652" i="2"/>
  <c r="G5653" i="2"/>
  <c r="F5653" i="2"/>
  <c r="G5654" i="2"/>
  <c r="F5654" i="2"/>
  <c r="G5655" i="2"/>
  <c r="F5655" i="2"/>
  <c r="G5656" i="2"/>
  <c r="F5656" i="2"/>
  <c r="G5657" i="2"/>
  <c r="F5657" i="2"/>
  <c r="G5658" i="2"/>
  <c r="F5658" i="2"/>
  <c r="G5659" i="2"/>
  <c r="F5659" i="2"/>
  <c r="G5660" i="2"/>
  <c r="F5660" i="2"/>
  <c r="G5661" i="2"/>
  <c r="F5661" i="2"/>
  <c r="G5662" i="2"/>
  <c r="F5662" i="2"/>
  <c r="G5663" i="2"/>
  <c r="F5663" i="2"/>
  <c r="G5664" i="2"/>
  <c r="F5664" i="2"/>
  <c r="G5665" i="2"/>
  <c r="F5665" i="2"/>
  <c r="G5666" i="2"/>
  <c r="F5666" i="2"/>
  <c r="G5667" i="2"/>
  <c r="F5667" i="2"/>
  <c r="G5668" i="2"/>
  <c r="F5668" i="2"/>
  <c r="G5669" i="2"/>
  <c r="F5669" i="2"/>
  <c r="G5670" i="2"/>
  <c r="F5670" i="2"/>
  <c r="G5671" i="2"/>
  <c r="F5671" i="2"/>
  <c r="G5672" i="2"/>
  <c r="F5672" i="2"/>
  <c r="G5673" i="2"/>
  <c r="F5673" i="2"/>
  <c r="G5674" i="2"/>
  <c r="F5674" i="2"/>
  <c r="G5675" i="2"/>
  <c r="F5675" i="2"/>
  <c r="G5676" i="2"/>
  <c r="F5676" i="2"/>
  <c r="G5677" i="2"/>
  <c r="F5677" i="2"/>
  <c r="G5678" i="2"/>
  <c r="F5678" i="2"/>
  <c r="G5679" i="2"/>
  <c r="F5679" i="2"/>
  <c r="G5680" i="2"/>
  <c r="F5680" i="2"/>
  <c r="G5681" i="2"/>
  <c r="F5681" i="2"/>
  <c r="G5682" i="2"/>
  <c r="F5682" i="2"/>
  <c r="G5683" i="2"/>
  <c r="F5683" i="2"/>
  <c r="G5684" i="2"/>
  <c r="F5684" i="2"/>
  <c r="G5685" i="2"/>
  <c r="F5685" i="2"/>
  <c r="G5686" i="2"/>
  <c r="F5686" i="2"/>
  <c r="G5687" i="2"/>
  <c r="F5687" i="2"/>
  <c r="G5688" i="2"/>
  <c r="F5688" i="2"/>
  <c r="G5689" i="2"/>
  <c r="F5689" i="2"/>
  <c r="G5690" i="2"/>
  <c r="F5690" i="2"/>
  <c r="G5691" i="2"/>
  <c r="F5691" i="2"/>
  <c r="G5692" i="2"/>
  <c r="F5692" i="2"/>
  <c r="G5693" i="2"/>
  <c r="F5693" i="2"/>
  <c r="G5694" i="2"/>
  <c r="F5694" i="2"/>
  <c r="G5695" i="2"/>
  <c r="F5695" i="2"/>
  <c r="G5696" i="2"/>
  <c r="F5696" i="2"/>
  <c r="G5697" i="2"/>
  <c r="F5697" i="2"/>
  <c r="G5698" i="2"/>
  <c r="F5698" i="2"/>
  <c r="G5699" i="2"/>
  <c r="F5699" i="2"/>
  <c r="G5700" i="2"/>
  <c r="F5700" i="2"/>
  <c r="G5701" i="2"/>
  <c r="F5701" i="2"/>
  <c r="G5702" i="2"/>
  <c r="F5702" i="2"/>
  <c r="G5703" i="2"/>
  <c r="F5703" i="2"/>
  <c r="G5704" i="2"/>
  <c r="F5704" i="2"/>
  <c r="G5705" i="2"/>
  <c r="F5705" i="2"/>
  <c r="G5706" i="2"/>
  <c r="F5706" i="2"/>
  <c r="G5707" i="2"/>
  <c r="F5707" i="2"/>
  <c r="G5708" i="2"/>
  <c r="F5708" i="2"/>
  <c r="G5709" i="2"/>
  <c r="F5709" i="2"/>
  <c r="G5710" i="2"/>
  <c r="F5710" i="2"/>
  <c r="G5711" i="2"/>
  <c r="F5711" i="2"/>
  <c r="G5712" i="2"/>
  <c r="F5712" i="2"/>
  <c r="G5713" i="2"/>
  <c r="F5713" i="2"/>
  <c r="G5714" i="2"/>
  <c r="F5714" i="2"/>
  <c r="G5715" i="2"/>
  <c r="F5715" i="2"/>
  <c r="G5716" i="2"/>
  <c r="F5716" i="2"/>
  <c r="G5717" i="2"/>
  <c r="F5717" i="2"/>
  <c r="G5718" i="2"/>
  <c r="F5718" i="2"/>
  <c r="G5719" i="2"/>
  <c r="F5719" i="2"/>
  <c r="G5720" i="2"/>
  <c r="F5720" i="2"/>
  <c r="G5721" i="2"/>
  <c r="F5721" i="2"/>
  <c r="G5722" i="2"/>
  <c r="F5722" i="2"/>
  <c r="G5723" i="2"/>
  <c r="F5723" i="2"/>
  <c r="G5724" i="2"/>
  <c r="F5724" i="2"/>
  <c r="G5725" i="2"/>
  <c r="F5725" i="2"/>
  <c r="G5726" i="2"/>
  <c r="F5726" i="2"/>
  <c r="G5727" i="2"/>
  <c r="F5727" i="2"/>
  <c r="G5728" i="2"/>
  <c r="F5728" i="2"/>
  <c r="G5729" i="2"/>
  <c r="F5729" i="2"/>
  <c r="G5730" i="2"/>
  <c r="F5730" i="2"/>
  <c r="G5731" i="2"/>
  <c r="F5731" i="2"/>
  <c r="G5732" i="2"/>
  <c r="F5732" i="2"/>
  <c r="G5733" i="2"/>
  <c r="F5733" i="2"/>
  <c r="G5734" i="2"/>
  <c r="F5734" i="2"/>
  <c r="G5735" i="2"/>
  <c r="F5735" i="2"/>
  <c r="G5736" i="2"/>
  <c r="F5736" i="2"/>
  <c r="G5737" i="2"/>
  <c r="F5737" i="2"/>
  <c r="G5738" i="2"/>
  <c r="F5738" i="2"/>
  <c r="G5739" i="2"/>
  <c r="F5739" i="2"/>
  <c r="G5740" i="2"/>
  <c r="F5740" i="2"/>
  <c r="G5741" i="2"/>
  <c r="F5741" i="2"/>
  <c r="G5742" i="2"/>
  <c r="F5742" i="2"/>
  <c r="G5743" i="2"/>
  <c r="F5743" i="2"/>
  <c r="G5744" i="2"/>
  <c r="F5744" i="2"/>
  <c r="G5745" i="2"/>
  <c r="F5745" i="2"/>
  <c r="G5746" i="2"/>
  <c r="F5746" i="2"/>
  <c r="G5747" i="2"/>
  <c r="F5747" i="2"/>
  <c r="G5748" i="2"/>
  <c r="F5748" i="2"/>
  <c r="G5749" i="2"/>
  <c r="F5749" i="2"/>
  <c r="G5750" i="2"/>
  <c r="F5750" i="2"/>
  <c r="G5751" i="2"/>
  <c r="F5751" i="2"/>
  <c r="G5752" i="2"/>
  <c r="F5752" i="2"/>
  <c r="G5753" i="2"/>
  <c r="F5753" i="2"/>
  <c r="G5754" i="2"/>
  <c r="F5754" i="2"/>
  <c r="G5755" i="2"/>
  <c r="F5755" i="2"/>
  <c r="G5756" i="2"/>
  <c r="F5756" i="2"/>
  <c r="G5757" i="2"/>
  <c r="F5757" i="2"/>
  <c r="G5758" i="2"/>
  <c r="F5758" i="2"/>
  <c r="G5759" i="2"/>
  <c r="F5759" i="2"/>
  <c r="G5760" i="2"/>
  <c r="F5760" i="2"/>
  <c r="G5761" i="2"/>
  <c r="F5761" i="2"/>
  <c r="G5762" i="2"/>
  <c r="F5762" i="2"/>
  <c r="G5763" i="2"/>
  <c r="F5763" i="2"/>
  <c r="G5764" i="2"/>
  <c r="F5764" i="2"/>
  <c r="G5765" i="2"/>
  <c r="F5765" i="2"/>
  <c r="G5766" i="2"/>
  <c r="F5766" i="2"/>
  <c r="G5767" i="2"/>
  <c r="F5767" i="2"/>
  <c r="G5768" i="2"/>
  <c r="F5768" i="2"/>
  <c r="G5769" i="2"/>
  <c r="F5769" i="2"/>
  <c r="G5770" i="2"/>
  <c r="F5770" i="2"/>
  <c r="G5771" i="2"/>
  <c r="F5771" i="2"/>
  <c r="G5772" i="2"/>
  <c r="F5772" i="2"/>
  <c r="G5773" i="2"/>
  <c r="F5773" i="2"/>
  <c r="G5774" i="2"/>
  <c r="F5774" i="2"/>
  <c r="G5775" i="2"/>
  <c r="F5775" i="2"/>
  <c r="G5776" i="2"/>
  <c r="F5776" i="2"/>
  <c r="G5777" i="2"/>
  <c r="F5777" i="2"/>
  <c r="G5778" i="2"/>
  <c r="F5778" i="2"/>
  <c r="G5779" i="2"/>
  <c r="F5779" i="2"/>
  <c r="G5780" i="2"/>
  <c r="F5780" i="2"/>
  <c r="G5781" i="2"/>
  <c r="F5781" i="2"/>
  <c r="G5782" i="2"/>
  <c r="F5782" i="2"/>
  <c r="G5783" i="2"/>
  <c r="F5783" i="2"/>
  <c r="G5784" i="2"/>
  <c r="F5784" i="2"/>
  <c r="G5785" i="2"/>
  <c r="F5785" i="2"/>
  <c r="G5786" i="2"/>
  <c r="F5786" i="2"/>
  <c r="G5787" i="2"/>
  <c r="F5787" i="2"/>
  <c r="G5788" i="2"/>
  <c r="F5788" i="2"/>
  <c r="G5789" i="2"/>
  <c r="F5789" i="2"/>
  <c r="G5790" i="2"/>
  <c r="F5790" i="2"/>
  <c r="G5791" i="2"/>
  <c r="F5791" i="2"/>
  <c r="G5792" i="2"/>
  <c r="F5792" i="2"/>
  <c r="G5793" i="2"/>
  <c r="F5793" i="2"/>
  <c r="G5794" i="2"/>
  <c r="F5794" i="2"/>
  <c r="G5795" i="2"/>
  <c r="F5795" i="2"/>
  <c r="G5796" i="2"/>
  <c r="F5796" i="2"/>
  <c r="G5797" i="2"/>
  <c r="F5797" i="2"/>
  <c r="G5798" i="2"/>
  <c r="F5798" i="2"/>
  <c r="G5799" i="2"/>
  <c r="F5799" i="2"/>
  <c r="G5800" i="2"/>
  <c r="F5800" i="2"/>
  <c r="G5801" i="2"/>
  <c r="F5801" i="2"/>
  <c r="G5802" i="2"/>
  <c r="F5802" i="2"/>
  <c r="G5803" i="2"/>
  <c r="F5803" i="2"/>
  <c r="G5804" i="2"/>
  <c r="F5804" i="2"/>
  <c r="G5805" i="2"/>
  <c r="F5805" i="2"/>
  <c r="G5806" i="2"/>
  <c r="F5806" i="2"/>
  <c r="G5807" i="2"/>
  <c r="F5807" i="2"/>
  <c r="G5808" i="2"/>
  <c r="F5808" i="2"/>
  <c r="G5809" i="2"/>
  <c r="F5809" i="2"/>
  <c r="G5810" i="2"/>
  <c r="F5810" i="2"/>
  <c r="G5811" i="2"/>
  <c r="F5811" i="2"/>
  <c r="G5812" i="2"/>
  <c r="F5812" i="2"/>
  <c r="G5813" i="2"/>
  <c r="F5813" i="2"/>
  <c r="G5814" i="2"/>
  <c r="F5814" i="2"/>
  <c r="G5815" i="2"/>
  <c r="F5815" i="2"/>
  <c r="G5816" i="2"/>
  <c r="F5816" i="2"/>
  <c r="G5817" i="2"/>
  <c r="F5817" i="2"/>
  <c r="G5818" i="2"/>
  <c r="F5818" i="2"/>
  <c r="G5819" i="2"/>
  <c r="F5819" i="2"/>
  <c r="G5820" i="2"/>
  <c r="F5820" i="2"/>
  <c r="G5821" i="2"/>
  <c r="F5821" i="2"/>
  <c r="G5822" i="2"/>
  <c r="F5822" i="2"/>
  <c r="G5823" i="2"/>
  <c r="F5823" i="2"/>
  <c r="G5824" i="2"/>
  <c r="F5824" i="2"/>
  <c r="G5825" i="2"/>
  <c r="F5825" i="2"/>
  <c r="G5826" i="2"/>
  <c r="F5826" i="2"/>
  <c r="G5827" i="2"/>
  <c r="F5827" i="2"/>
  <c r="G5828" i="2"/>
  <c r="F5828" i="2"/>
  <c r="G5829" i="2"/>
  <c r="F5829" i="2"/>
  <c r="G5830" i="2"/>
  <c r="F5830" i="2"/>
  <c r="G5831" i="2"/>
  <c r="F5831" i="2"/>
  <c r="G5832" i="2"/>
  <c r="F5832" i="2"/>
  <c r="G5833" i="2"/>
  <c r="F5833" i="2"/>
  <c r="G5834" i="2"/>
  <c r="F5834" i="2"/>
  <c r="G5835" i="2"/>
  <c r="F5835" i="2"/>
  <c r="G5836" i="2"/>
  <c r="F5836" i="2"/>
  <c r="G5837" i="2"/>
  <c r="F5837" i="2"/>
  <c r="G5838" i="2"/>
  <c r="F5838" i="2"/>
  <c r="G5839" i="2"/>
  <c r="F5839" i="2"/>
  <c r="G5840" i="2"/>
  <c r="F5840" i="2"/>
  <c r="G5841" i="2"/>
  <c r="F5841" i="2"/>
  <c r="G5842" i="2"/>
  <c r="F5842" i="2"/>
  <c r="G5843" i="2"/>
  <c r="F5843" i="2"/>
  <c r="G5844" i="2"/>
  <c r="F5844" i="2"/>
  <c r="G5845" i="2"/>
  <c r="F5845" i="2"/>
  <c r="G5846" i="2"/>
  <c r="F5846" i="2"/>
  <c r="G5847" i="2"/>
  <c r="F5847" i="2"/>
  <c r="G5848" i="2"/>
  <c r="F5848" i="2"/>
  <c r="G5849" i="2"/>
  <c r="F5849" i="2"/>
  <c r="G5850" i="2"/>
  <c r="F5850" i="2"/>
  <c r="G5851" i="2"/>
  <c r="F5851" i="2"/>
  <c r="G5852" i="2"/>
  <c r="F5852" i="2"/>
  <c r="G5853" i="2"/>
  <c r="F5853" i="2"/>
  <c r="G5854" i="2"/>
  <c r="F5854" i="2"/>
  <c r="G5855" i="2"/>
  <c r="F5855" i="2"/>
  <c r="G5856" i="2"/>
  <c r="F5856" i="2"/>
  <c r="G5857" i="2"/>
  <c r="F5857" i="2"/>
  <c r="G5858" i="2"/>
  <c r="F5858" i="2"/>
  <c r="G5859" i="2"/>
  <c r="F5859" i="2"/>
  <c r="G5860" i="2"/>
  <c r="F5860" i="2"/>
  <c r="G5861" i="2"/>
  <c r="F5861" i="2"/>
  <c r="G5862" i="2"/>
  <c r="F5862" i="2"/>
  <c r="G5863" i="2"/>
  <c r="F5863" i="2"/>
  <c r="G5864" i="2"/>
  <c r="F5864" i="2"/>
  <c r="G5865" i="2"/>
  <c r="F5865" i="2"/>
  <c r="G5866" i="2"/>
  <c r="F5866" i="2"/>
  <c r="G5867" i="2"/>
  <c r="F5867" i="2"/>
  <c r="G5868" i="2"/>
  <c r="F5868" i="2"/>
  <c r="G5869" i="2"/>
  <c r="F5869" i="2"/>
  <c r="G5870" i="2"/>
  <c r="F5870" i="2"/>
  <c r="G5871" i="2"/>
  <c r="F5871" i="2"/>
  <c r="G5872" i="2"/>
  <c r="F5872" i="2"/>
  <c r="G5873" i="2"/>
  <c r="F5873" i="2"/>
  <c r="G5874" i="2"/>
  <c r="F5874" i="2"/>
  <c r="G5875" i="2"/>
  <c r="F5875" i="2"/>
  <c r="G5876" i="2"/>
  <c r="F5876" i="2"/>
  <c r="G5877" i="2"/>
  <c r="F5877" i="2"/>
  <c r="G5878" i="2"/>
  <c r="F5878" i="2"/>
  <c r="G5879" i="2"/>
  <c r="F5879" i="2"/>
  <c r="G5880" i="2"/>
  <c r="F5880" i="2"/>
  <c r="G5881" i="2"/>
  <c r="F5881" i="2"/>
  <c r="G5882" i="2"/>
  <c r="F5882" i="2"/>
  <c r="G5883" i="2"/>
  <c r="F5883" i="2"/>
  <c r="G5884" i="2"/>
  <c r="F5884" i="2"/>
  <c r="G5885" i="2"/>
  <c r="F5885" i="2"/>
  <c r="G5886" i="2"/>
  <c r="F5886" i="2"/>
  <c r="G5887" i="2"/>
  <c r="F5887" i="2"/>
  <c r="G5888" i="2"/>
  <c r="F5888" i="2"/>
  <c r="G5889" i="2"/>
  <c r="F5889" i="2"/>
  <c r="G5890" i="2"/>
  <c r="F5890" i="2"/>
  <c r="G5891" i="2"/>
  <c r="F5891" i="2"/>
  <c r="G5892" i="2"/>
  <c r="F5892" i="2"/>
  <c r="G5893" i="2"/>
  <c r="F5893" i="2"/>
  <c r="G5894" i="2"/>
  <c r="F5894" i="2"/>
  <c r="G5895" i="2"/>
  <c r="F5895" i="2"/>
  <c r="G5896" i="2"/>
  <c r="F5896" i="2"/>
  <c r="G5897" i="2"/>
  <c r="F5897" i="2"/>
  <c r="G5898" i="2"/>
  <c r="F5898" i="2"/>
  <c r="G5899" i="2"/>
  <c r="F5899" i="2"/>
  <c r="G5900" i="2"/>
  <c r="F5900" i="2"/>
  <c r="G5901" i="2"/>
  <c r="F5901" i="2"/>
  <c r="G5902" i="2"/>
  <c r="F5902" i="2"/>
  <c r="G5903" i="2"/>
  <c r="F5903" i="2"/>
  <c r="G5904" i="2"/>
  <c r="F5904" i="2"/>
  <c r="G5905" i="2"/>
  <c r="F5905" i="2"/>
  <c r="G5906" i="2"/>
  <c r="F5906" i="2"/>
  <c r="G5907" i="2"/>
  <c r="F5907" i="2"/>
  <c r="G5908" i="2"/>
  <c r="F5908" i="2"/>
  <c r="G5909" i="2"/>
  <c r="F5909" i="2"/>
  <c r="G5910" i="2"/>
  <c r="F5910" i="2"/>
  <c r="G5911" i="2"/>
  <c r="F5911" i="2"/>
  <c r="G5912" i="2"/>
  <c r="F5912" i="2"/>
  <c r="G5913" i="2"/>
  <c r="F5913" i="2"/>
  <c r="G5914" i="2"/>
  <c r="F5914" i="2"/>
  <c r="G5915" i="2"/>
  <c r="F5915" i="2"/>
  <c r="G5916" i="2"/>
  <c r="F5916" i="2"/>
  <c r="G5917" i="2"/>
  <c r="F5917" i="2"/>
  <c r="G5918" i="2"/>
  <c r="F5918" i="2"/>
  <c r="G5919" i="2"/>
  <c r="F5919" i="2"/>
  <c r="G5920" i="2"/>
  <c r="F5920" i="2"/>
  <c r="G5921" i="2"/>
  <c r="F5921" i="2"/>
  <c r="G5922" i="2"/>
  <c r="F5922" i="2"/>
  <c r="G5923" i="2"/>
  <c r="F5923" i="2"/>
  <c r="G5924" i="2"/>
  <c r="F5924" i="2"/>
  <c r="G5925" i="2"/>
  <c r="F5925" i="2"/>
  <c r="G5926" i="2"/>
  <c r="F5926" i="2"/>
  <c r="G5927" i="2"/>
  <c r="F5927" i="2"/>
  <c r="G5928" i="2"/>
  <c r="F5928" i="2"/>
  <c r="G5929" i="2"/>
  <c r="F5929" i="2"/>
  <c r="G5930" i="2"/>
  <c r="F5930" i="2"/>
  <c r="G5931" i="2"/>
  <c r="F5931" i="2"/>
  <c r="G5932" i="2"/>
  <c r="F5932" i="2"/>
  <c r="G5933" i="2"/>
  <c r="F5933" i="2"/>
  <c r="G5934" i="2"/>
  <c r="F5934" i="2"/>
  <c r="G5935" i="2"/>
  <c r="F5935" i="2"/>
  <c r="G5936" i="2"/>
  <c r="F5936" i="2"/>
  <c r="G5937" i="2"/>
  <c r="F5937" i="2"/>
  <c r="G5938" i="2"/>
  <c r="F5938" i="2"/>
  <c r="G5939" i="2"/>
  <c r="F5939" i="2"/>
  <c r="G5940" i="2"/>
  <c r="F5940" i="2"/>
  <c r="G5941" i="2"/>
  <c r="F5941" i="2"/>
  <c r="G5942" i="2"/>
  <c r="F5942" i="2"/>
  <c r="G5943" i="2"/>
  <c r="F5943" i="2"/>
  <c r="G5944" i="2"/>
  <c r="F5944" i="2"/>
  <c r="G5945" i="2"/>
  <c r="F5945" i="2"/>
  <c r="G5946" i="2"/>
  <c r="F5946" i="2"/>
  <c r="G5947" i="2"/>
  <c r="F5947" i="2"/>
  <c r="G5948" i="2"/>
  <c r="F5948" i="2"/>
  <c r="G5949" i="2"/>
  <c r="F5949" i="2"/>
  <c r="G5950" i="2"/>
  <c r="F5950" i="2"/>
  <c r="G5951" i="2"/>
  <c r="F5951" i="2"/>
  <c r="G5952" i="2"/>
  <c r="F5952" i="2"/>
  <c r="G5953" i="2"/>
  <c r="F5953" i="2"/>
  <c r="G5954" i="2"/>
  <c r="F5954" i="2"/>
  <c r="G5955" i="2"/>
  <c r="F5955" i="2"/>
  <c r="G5956" i="2"/>
  <c r="F5956" i="2"/>
  <c r="G5957" i="2"/>
  <c r="F5957" i="2"/>
  <c r="G5958" i="2"/>
  <c r="F5958" i="2"/>
  <c r="G5959" i="2"/>
  <c r="F5959" i="2"/>
  <c r="G5960" i="2"/>
  <c r="F5960" i="2"/>
  <c r="G5961" i="2"/>
  <c r="F5961" i="2"/>
  <c r="G5962" i="2"/>
  <c r="F5962" i="2"/>
  <c r="G5963" i="2"/>
  <c r="F5963" i="2"/>
  <c r="G5964" i="2"/>
  <c r="F5964" i="2"/>
  <c r="G5965" i="2"/>
  <c r="F5965" i="2"/>
  <c r="G5966" i="2"/>
  <c r="F5966" i="2"/>
  <c r="G5967" i="2"/>
  <c r="F5967" i="2"/>
  <c r="G5968" i="2"/>
  <c r="F5968" i="2"/>
  <c r="G5969" i="2"/>
  <c r="F5969" i="2"/>
  <c r="G5970" i="2"/>
  <c r="F5970" i="2"/>
  <c r="G5971" i="2"/>
  <c r="F5971" i="2"/>
  <c r="G5972" i="2"/>
  <c r="F5972" i="2"/>
  <c r="G5973" i="2"/>
  <c r="F5973" i="2"/>
  <c r="G5974" i="2"/>
  <c r="F5974" i="2"/>
  <c r="G5975" i="2"/>
  <c r="F5975" i="2"/>
  <c r="G5976" i="2"/>
  <c r="F5976" i="2"/>
  <c r="G5977" i="2"/>
  <c r="F5977" i="2"/>
  <c r="G5978" i="2"/>
  <c r="F5978" i="2"/>
  <c r="G5979" i="2"/>
  <c r="F5979" i="2"/>
  <c r="G5980" i="2"/>
  <c r="F5980" i="2"/>
  <c r="G5981" i="2"/>
  <c r="F5981" i="2"/>
  <c r="G5982" i="2"/>
  <c r="F5982" i="2"/>
  <c r="G5983" i="2"/>
  <c r="F5983" i="2"/>
  <c r="G5984" i="2"/>
  <c r="F5984" i="2"/>
  <c r="G5985" i="2"/>
  <c r="F5985" i="2"/>
  <c r="G5986" i="2"/>
  <c r="F5986" i="2"/>
  <c r="G5987" i="2"/>
  <c r="F5987" i="2"/>
  <c r="G5988" i="2"/>
  <c r="F5988" i="2"/>
  <c r="G5989" i="2"/>
  <c r="F5989" i="2"/>
  <c r="G5990" i="2"/>
  <c r="F5990" i="2"/>
  <c r="G5991" i="2"/>
  <c r="F5991" i="2"/>
  <c r="G5992" i="2"/>
  <c r="F5992" i="2"/>
  <c r="G5993" i="2"/>
  <c r="F5993" i="2"/>
  <c r="G5994" i="2"/>
  <c r="F5994" i="2"/>
  <c r="G5995" i="2"/>
  <c r="F5995" i="2"/>
  <c r="G5996" i="2"/>
  <c r="F5996" i="2"/>
  <c r="G5997" i="2"/>
  <c r="F5997" i="2"/>
  <c r="G5998" i="2"/>
  <c r="F5998" i="2"/>
  <c r="G5999" i="2"/>
  <c r="F5999" i="2"/>
  <c r="G6000" i="2"/>
  <c r="F6000" i="2"/>
  <c r="G6001" i="2"/>
  <c r="F6001" i="2"/>
  <c r="G6002" i="2"/>
  <c r="F6002" i="2"/>
  <c r="G6003" i="2"/>
  <c r="F6003" i="2"/>
  <c r="G6004" i="2"/>
  <c r="F6004" i="2"/>
  <c r="G6005" i="2"/>
  <c r="F6005" i="2"/>
  <c r="G6006" i="2"/>
  <c r="F6006" i="2"/>
  <c r="G6007" i="2"/>
  <c r="F6007" i="2"/>
  <c r="G6008" i="2"/>
  <c r="F6008" i="2"/>
  <c r="G6009" i="2"/>
  <c r="F6009" i="2"/>
  <c r="G6010" i="2"/>
  <c r="F6010" i="2"/>
  <c r="G6011" i="2"/>
  <c r="F6011" i="2"/>
  <c r="G6012" i="2"/>
  <c r="F6012" i="2"/>
  <c r="G6013" i="2"/>
  <c r="F6013" i="2"/>
  <c r="G6014" i="2"/>
  <c r="F6014" i="2"/>
  <c r="G6015" i="2"/>
  <c r="F6015" i="2"/>
  <c r="G6016" i="2"/>
  <c r="F6016" i="2"/>
  <c r="G6017" i="2"/>
  <c r="F6017" i="2"/>
  <c r="G6018" i="2"/>
  <c r="F6018" i="2"/>
  <c r="G6019" i="2"/>
  <c r="F6019" i="2"/>
  <c r="G6020" i="2"/>
  <c r="F6020" i="2"/>
  <c r="G6021" i="2"/>
  <c r="F6021" i="2"/>
  <c r="G6022" i="2"/>
  <c r="F6022" i="2"/>
  <c r="G6023" i="2"/>
  <c r="F6023" i="2"/>
  <c r="G6024" i="2"/>
  <c r="F6024" i="2"/>
  <c r="G6025" i="2"/>
  <c r="F6025" i="2"/>
  <c r="G6026" i="2"/>
  <c r="F6026" i="2"/>
  <c r="G6027" i="2"/>
  <c r="F6027" i="2"/>
  <c r="G6028" i="2"/>
  <c r="F6028" i="2"/>
  <c r="G6029" i="2"/>
  <c r="F6029" i="2"/>
  <c r="G6030" i="2"/>
  <c r="F6030" i="2"/>
  <c r="G6031" i="2"/>
  <c r="F6031" i="2"/>
  <c r="G6032" i="2"/>
  <c r="F6032" i="2"/>
  <c r="G6033" i="2"/>
  <c r="F6033" i="2"/>
  <c r="G6034" i="2"/>
  <c r="F6034" i="2"/>
  <c r="G6035" i="2"/>
  <c r="F6035" i="2"/>
  <c r="G6036" i="2"/>
  <c r="F6036" i="2"/>
  <c r="G6037" i="2"/>
  <c r="F6037" i="2"/>
  <c r="G6038" i="2"/>
  <c r="F6038" i="2"/>
  <c r="G6039" i="2"/>
  <c r="F6039" i="2"/>
  <c r="G6040" i="2"/>
  <c r="F6040" i="2"/>
  <c r="G6041" i="2"/>
  <c r="F6041" i="2"/>
  <c r="G6042" i="2"/>
  <c r="F6042" i="2"/>
  <c r="G6043" i="2"/>
  <c r="F6043" i="2"/>
  <c r="G6044" i="2"/>
  <c r="F6044" i="2"/>
  <c r="G6045" i="2"/>
  <c r="F6045" i="2"/>
  <c r="G6046" i="2"/>
  <c r="F6046" i="2"/>
  <c r="G6047" i="2"/>
  <c r="F6047" i="2"/>
  <c r="G6048" i="2"/>
  <c r="F6048" i="2"/>
  <c r="G6049" i="2"/>
  <c r="F6049" i="2"/>
  <c r="G6050" i="2"/>
  <c r="F6050" i="2"/>
  <c r="G6051" i="2"/>
  <c r="F6051" i="2"/>
  <c r="G6052" i="2"/>
  <c r="F6052" i="2"/>
  <c r="G6053" i="2"/>
  <c r="F6053" i="2"/>
  <c r="G6054" i="2"/>
  <c r="F6054" i="2"/>
  <c r="G6055" i="2"/>
  <c r="F6055" i="2"/>
  <c r="G6056" i="2"/>
  <c r="F6056" i="2"/>
  <c r="G6057" i="2"/>
  <c r="F6057" i="2"/>
  <c r="G6058" i="2"/>
  <c r="F6058" i="2"/>
  <c r="G6059" i="2"/>
  <c r="F6059" i="2"/>
  <c r="G6060" i="2"/>
  <c r="F6060" i="2"/>
  <c r="G6061" i="2"/>
  <c r="F6061" i="2"/>
  <c r="G6062" i="2"/>
  <c r="F6062" i="2"/>
  <c r="G6063" i="2"/>
  <c r="F6063" i="2"/>
  <c r="G6064" i="2"/>
  <c r="F6064" i="2"/>
  <c r="G6065" i="2"/>
  <c r="F6065" i="2"/>
  <c r="G6066" i="2"/>
  <c r="F6066" i="2"/>
  <c r="G6067" i="2"/>
  <c r="F6067" i="2"/>
  <c r="G6068" i="2"/>
  <c r="F6068" i="2"/>
  <c r="G6069" i="2"/>
  <c r="F6069" i="2"/>
  <c r="G6070" i="2"/>
  <c r="F6070" i="2"/>
  <c r="G6071" i="2"/>
  <c r="F6071" i="2"/>
  <c r="G6072" i="2"/>
  <c r="F6072" i="2"/>
  <c r="G6073" i="2"/>
  <c r="F6073" i="2"/>
  <c r="G6074" i="2"/>
  <c r="F6074" i="2"/>
  <c r="G6075" i="2"/>
  <c r="F6075" i="2"/>
  <c r="G6076" i="2"/>
  <c r="F6076" i="2"/>
  <c r="G6077" i="2"/>
  <c r="F6077" i="2"/>
  <c r="G6078" i="2"/>
  <c r="F6078" i="2"/>
  <c r="G6079" i="2"/>
  <c r="F6079" i="2"/>
  <c r="G6080" i="2"/>
  <c r="F6080" i="2"/>
  <c r="G6081" i="2"/>
  <c r="F6081" i="2"/>
  <c r="G6082" i="2"/>
  <c r="F6082" i="2"/>
  <c r="G6083" i="2"/>
  <c r="F6083" i="2"/>
  <c r="G6084" i="2"/>
  <c r="F6084" i="2"/>
  <c r="G6085" i="2"/>
  <c r="F6085" i="2"/>
  <c r="G6086" i="2"/>
  <c r="F6086" i="2"/>
  <c r="G6087" i="2"/>
  <c r="F6087" i="2"/>
  <c r="G6088" i="2"/>
  <c r="F6088" i="2"/>
  <c r="G6089" i="2"/>
  <c r="F6089" i="2"/>
  <c r="G6090" i="2"/>
  <c r="F6090" i="2"/>
  <c r="G6091" i="2"/>
  <c r="F6091" i="2"/>
  <c r="G6092" i="2"/>
  <c r="F6092" i="2"/>
  <c r="G6093" i="2"/>
  <c r="F6093" i="2"/>
  <c r="G6094" i="2"/>
  <c r="F6094" i="2"/>
  <c r="G6095" i="2"/>
  <c r="F6095" i="2"/>
  <c r="G6096" i="2"/>
  <c r="F6096" i="2"/>
  <c r="G6097" i="2"/>
  <c r="F6097" i="2"/>
  <c r="G6098" i="2"/>
  <c r="F6098" i="2"/>
  <c r="G6099" i="2"/>
  <c r="F6099" i="2"/>
  <c r="G6100" i="2"/>
  <c r="F6100" i="2"/>
  <c r="G6101" i="2"/>
  <c r="F6101" i="2"/>
  <c r="G6102" i="2"/>
  <c r="F6102" i="2"/>
  <c r="G6103" i="2"/>
  <c r="F6103" i="2"/>
  <c r="G6104" i="2"/>
  <c r="F6104" i="2"/>
  <c r="G6105" i="2"/>
  <c r="F6105" i="2"/>
  <c r="G6106" i="2"/>
  <c r="F6106" i="2"/>
  <c r="G6107" i="2"/>
  <c r="F6107" i="2"/>
  <c r="G6108" i="2"/>
  <c r="F6108" i="2"/>
  <c r="G6109" i="2"/>
  <c r="F6109" i="2"/>
  <c r="G6110" i="2"/>
  <c r="F6110" i="2"/>
  <c r="G6111" i="2"/>
  <c r="F6111" i="2"/>
  <c r="G6112" i="2"/>
  <c r="F6112" i="2"/>
  <c r="G6113" i="2"/>
  <c r="F6113" i="2"/>
  <c r="G6114" i="2"/>
  <c r="F6114" i="2"/>
  <c r="G6115" i="2"/>
  <c r="F6115" i="2"/>
  <c r="G6116" i="2"/>
  <c r="F6116" i="2"/>
  <c r="G6117" i="2"/>
  <c r="F6117" i="2"/>
  <c r="G6118" i="2"/>
  <c r="F6118" i="2"/>
  <c r="G6119" i="2"/>
  <c r="F6119" i="2"/>
  <c r="G6120" i="2"/>
  <c r="F6120" i="2"/>
  <c r="G6121" i="2"/>
  <c r="F6121" i="2"/>
  <c r="G6122" i="2"/>
  <c r="F6122" i="2"/>
  <c r="G6123" i="2"/>
  <c r="F6123" i="2"/>
  <c r="G6124" i="2"/>
  <c r="F6124" i="2"/>
  <c r="G6125" i="2"/>
  <c r="F6125" i="2"/>
  <c r="G6126" i="2"/>
  <c r="F6126" i="2"/>
  <c r="G6127" i="2"/>
  <c r="F6127" i="2"/>
  <c r="G6128" i="2"/>
  <c r="F6128" i="2"/>
  <c r="G6129" i="2"/>
  <c r="F6129" i="2"/>
  <c r="G6130" i="2"/>
  <c r="F6130" i="2"/>
  <c r="G6131" i="2"/>
  <c r="F6131" i="2"/>
  <c r="G6132" i="2"/>
  <c r="F6132" i="2"/>
  <c r="G6133" i="2"/>
  <c r="F6133" i="2"/>
  <c r="G6134" i="2"/>
  <c r="F6134" i="2"/>
  <c r="G6135" i="2"/>
  <c r="F6135" i="2"/>
  <c r="G6136" i="2"/>
  <c r="F6136" i="2"/>
  <c r="G6137" i="2"/>
  <c r="F6137" i="2"/>
  <c r="G6138" i="2"/>
  <c r="F6138" i="2"/>
  <c r="G6139" i="2"/>
  <c r="F6139" i="2"/>
  <c r="G6140" i="2"/>
  <c r="F6140" i="2"/>
  <c r="G6141" i="2"/>
  <c r="F6141" i="2"/>
  <c r="G6142" i="2"/>
  <c r="F6142" i="2"/>
  <c r="G6143" i="2"/>
  <c r="F6143" i="2"/>
  <c r="G6144" i="2"/>
  <c r="F6144" i="2"/>
  <c r="G6145" i="2"/>
  <c r="F6145" i="2"/>
  <c r="G6146" i="2"/>
  <c r="F6146" i="2"/>
  <c r="G6147" i="2"/>
  <c r="F6147" i="2"/>
  <c r="G6148" i="2"/>
  <c r="F6148" i="2"/>
  <c r="G6149" i="2"/>
  <c r="F6149" i="2"/>
  <c r="G6150" i="2"/>
  <c r="F6150" i="2"/>
  <c r="G6151" i="2"/>
  <c r="F6151" i="2"/>
  <c r="G6152" i="2"/>
  <c r="F6152" i="2"/>
  <c r="G6153" i="2"/>
  <c r="F6153" i="2"/>
  <c r="G6154" i="2"/>
  <c r="F6154" i="2"/>
  <c r="G6155" i="2"/>
  <c r="F6155" i="2"/>
  <c r="G6156" i="2"/>
  <c r="F6156" i="2"/>
  <c r="G6157" i="2"/>
  <c r="F6157" i="2"/>
  <c r="G6158" i="2"/>
  <c r="F6158" i="2"/>
  <c r="G6159" i="2"/>
  <c r="F6159" i="2"/>
  <c r="G6160" i="2"/>
  <c r="F6160" i="2"/>
  <c r="G6161" i="2"/>
  <c r="F6161" i="2"/>
  <c r="G6162" i="2"/>
  <c r="F6162" i="2"/>
  <c r="G6163" i="2"/>
  <c r="F6163" i="2"/>
  <c r="G6164" i="2"/>
  <c r="F6164" i="2"/>
  <c r="G6165" i="2"/>
  <c r="F6165" i="2"/>
  <c r="G6166" i="2"/>
  <c r="F6166" i="2"/>
  <c r="G6167" i="2"/>
  <c r="F6167" i="2"/>
  <c r="G6168" i="2"/>
  <c r="F6168" i="2"/>
  <c r="G6169" i="2"/>
  <c r="F6169" i="2"/>
  <c r="G6170" i="2"/>
  <c r="F6170" i="2"/>
  <c r="G6171" i="2"/>
  <c r="F6171" i="2"/>
  <c r="G6172" i="2"/>
  <c r="F6172" i="2"/>
  <c r="G6173" i="2"/>
  <c r="F6173" i="2"/>
  <c r="G6174" i="2"/>
  <c r="F6174" i="2"/>
  <c r="G6175" i="2"/>
  <c r="F6175" i="2"/>
  <c r="G6176" i="2"/>
  <c r="F6176" i="2"/>
  <c r="G6177" i="2"/>
  <c r="F6177" i="2"/>
  <c r="G6178" i="2"/>
  <c r="F6178" i="2"/>
  <c r="G6179" i="2"/>
  <c r="F6179" i="2"/>
  <c r="G6180" i="2"/>
  <c r="F6180" i="2"/>
  <c r="G6181" i="2"/>
  <c r="F6181" i="2"/>
  <c r="G6182" i="2"/>
  <c r="F6182" i="2"/>
  <c r="G6183" i="2"/>
  <c r="F6183" i="2"/>
  <c r="G6184" i="2"/>
  <c r="F6184" i="2"/>
  <c r="G6185" i="2"/>
  <c r="F6185" i="2"/>
  <c r="G6186" i="2"/>
  <c r="F6186" i="2"/>
  <c r="G6187" i="2"/>
  <c r="F6187" i="2"/>
  <c r="G6188" i="2"/>
  <c r="F6188" i="2"/>
  <c r="G6189" i="2"/>
  <c r="F6189" i="2"/>
  <c r="G6190" i="2"/>
  <c r="F6190" i="2"/>
  <c r="G6191" i="2"/>
  <c r="F6191" i="2"/>
  <c r="G6192" i="2"/>
  <c r="F6192" i="2"/>
  <c r="G6193" i="2"/>
  <c r="F6193" i="2"/>
  <c r="G6194" i="2"/>
  <c r="F6194" i="2"/>
  <c r="G6195" i="2"/>
  <c r="F6195" i="2"/>
  <c r="G6196" i="2"/>
  <c r="F6196" i="2"/>
  <c r="G6197" i="2"/>
  <c r="F6197" i="2"/>
  <c r="G6198" i="2"/>
  <c r="F6198" i="2"/>
  <c r="G6199" i="2"/>
  <c r="F6199" i="2"/>
  <c r="G6200" i="2"/>
  <c r="F6200" i="2"/>
  <c r="G6201" i="2"/>
  <c r="F6201" i="2"/>
  <c r="G6202" i="2"/>
  <c r="F6202" i="2"/>
  <c r="G6203" i="2"/>
  <c r="F6203" i="2"/>
  <c r="G6204" i="2"/>
  <c r="F6204" i="2"/>
  <c r="G6205" i="2"/>
  <c r="F6205" i="2"/>
  <c r="G6206" i="2"/>
  <c r="F6206" i="2"/>
  <c r="G6207" i="2"/>
  <c r="F6207" i="2"/>
  <c r="G6208" i="2"/>
  <c r="F6208" i="2"/>
  <c r="G6209" i="2"/>
  <c r="F6209" i="2"/>
  <c r="G6210" i="2"/>
  <c r="F6210" i="2"/>
  <c r="G6211" i="2"/>
  <c r="F6211" i="2"/>
  <c r="G6212" i="2"/>
  <c r="F6212" i="2"/>
  <c r="G6213" i="2"/>
  <c r="F6213" i="2"/>
  <c r="G6214" i="2"/>
  <c r="F6214" i="2"/>
  <c r="G6215" i="2"/>
  <c r="F6215" i="2"/>
  <c r="G6216" i="2"/>
  <c r="F6216" i="2"/>
  <c r="G6217" i="2"/>
  <c r="F6217" i="2"/>
  <c r="G6218" i="2"/>
  <c r="F6218" i="2"/>
  <c r="G6219" i="2"/>
  <c r="F6219" i="2"/>
  <c r="G6220" i="2"/>
  <c r="F6220" i="2"/>
  <c r="G6221" i="2"/>
  <c r="F6221" i="2"/>
  <c r="G6222" i="2"/>
  <c r="F6222" i="2"/>
  <c r="G6223" i="2"/>
  <c r="F6223" i="2"/>
  <c r="G6224" i="2"/>
  <c r="F6224" i="2"/>
  <c r="G6225" i="2"/>
  <c r="F6225" i="2"/>
  <c r="G6226" i="2"/>
  <c r="F6226" i="2"/>
  <c r="G6227" i="2"/>
  <c r="F6227" i="2"/>
  <c r="G6228" i="2"/>
  <c r="F6228" i="2"/>
  <c r="G6229" i="2"/>
  <c r="F6229" i="2"/>
  <c r="G6230" i="2"/>
  <c r="F6230" i="2"/>
  <c r="G6231" i="2"/>
  <c r="F6231" i="2"/>
  <c r="G6232" i="2"/>
  <c r="F6232" i="2"/>
  <c r="G6233" i="2"/>
  <c r="F6233" i="2"/>
  <c r="G6234" i="2"/>
  <c r="F6234" i="2"/>
  <c r="G6235" i="2"/>
  <c r="F6235" i="2"/>
  <c r="G6236" i="2"/>
  <c r="F6236" i="2"/>
  <c r="G6237" i="2"/>
  <c r="F6237" i="2"/>
  <c r="G6238" i="2"/>
  <c r="F6238" i="2"/>
  <c r="G6239" i="2"/>
  <c r="F6239" i="2"/>
  <c r="G6240" i="2"/>
  <c r="F6240" i="2"/>
  <c r="G6241" i="2"/>
  <c r="F6241" i="2"/>
  <c r="G6242" i="2"/>
  <c r="F6242" i="2"/>
  <c r="G6243" i="2"/>
  <c r="F6243" i="2"/>
  <c r="G6244" i="2"/>
  <c r="F6244" i="2"/>
  <c r="G6245" i="2"/>
  <c r="F6245" i="2"/>
  <c r="G6246" i="2"/>
  <c r="F6246" i="2"/>
  <c r="G6247" i="2"/>
  <c r="F6247" i="2"/>
  <c r="G6248" i="2"/>
  <c r="F6248" i="2"/>
  <c r="G6249" i="2"/>
  <c r="F6249" i="2"/>
  <c r="G6250" i="2"/>
  <c r="F6250" i="2"/>
  <c r="G6251" i="2"/>
  <c r="F6251" i="2"/>
  <c r="G6252" i="2"/>
  <c r="F6252" i="2"/>
  <c r="G6253" i="2"/>
  <c r="F6253" i="2"/>
  <c r="G6254" i="2"/>
  <c r="F6254" i="2"/>
  <c r="G6255" i="2"/>
  <c r="F6255" i="2"/>
  <c r="G6256" i="2"/>
  <c r="F6256" i="2"/>
  <c r="G6257" i="2"/>
  <c r="F6257" i="2"/>
  <c r="G6258" i="2"/>
  <c r="F6258" i="2"/>
  <c r="G6259" i="2"/>
  <c r="F6259" i="2"/>
  <c r="G6260" i="2"/>
  <c r="F6260" i="2"/>
  <c r="G6261" i="2"/>
  <c r="F6261" i="2"/>
  <c r="G6262" i="2"/>
  <c r="F6262" i="2"/>
  <c r="G6263" i="2"/>
  <c r="F6263" i="2"/>
  <c r="G6264" i="2"/>
  <c r="F6264" i="2"/>
  <c r="G6265" i="2"/>
  <c r="F6265" i="2"/>
  <c r="G6266" i="2"/>
  <c r="F6266" i="2"/>
  <c r="G6267" i="2"/>
  <c r="F6267" i="2"/>
  <c r="G6268" i="2"/>
  <c r="F6268" i="2"/>
  <c r="G6269" i="2"/>
  <c r="F6269" i="2"/>
  <c r="G6270" i="2"/>
  <c r="F6270" i="2"/>
  <c r="G6271" i="2"/>
  <c r="F6271" i="2"/>
  <c r="G6272" i="2"/>
  <c r="F6272" i="2"/>
  <c r="G6273" i="2"/>
  <c r="F6273" i="2"/>
  <c r="G6274" i="2"/>
  <c r="F6274" i="2"/>
  <c r="G6275" i="2"/>
  <c r="F6275" i="2"/>
  <c r="G6276" i="2"/>
  <c r="F6276" i="2"/>
  <c r="G6277" i="2"/>
  <c r="F6277" i="2"/>
  <c r="G6278" i="2"/>
  <c r="F6278" i="2"/>
  <c r="G6279" i="2"/>
  <c r="F6279" i="2"/>
  <c r="G6280" i="2"/>
  <c r="F6280" i="2"/>
  <c r="G6281" i="2"/>
  <c r="F6281" i="2"/>
  <c r="G6282" i="2"/>
  <c r="F6282" i="2"/>
  <c r="G6283" i="2"/>
  <c r="F6283" i="2"/>
  <c r="G6284" i="2"/>
  <c r="F6284" i="2"/>
  <c r="G6285" i="2"/>
  <c r="F6285" i="2"/>
  <c r="G6286" i="2"/>
  <c r="F6286" i="2"/>
  <c r="G6287" i="2"/>
  <c r="F6287" i="2"/>
  <c r="G6288" i="2"/>
  <c r="F6288" i="2"/>
  <c r="G6289" i="2"/>
  <c r="F6289" i="2"/>
  <c r="G6290" i="2"/>
  <c r="F6290" i="2"/>
  <c r="G6291" i="2"/>
  <c r="F6291" i="2"/>
  <c r="G6292" i="2"/>
  <c r="F6292" i="2"/>
  <c r="G6293" i="2"/>
  <c r="F6293" i="2"/>
  <c r="G6294" i="2"/>
  <c r="F6294" i="2"/>
  <c r="G6295" i="2"/>
  <c r="F6295" i="2"/>
  <c r="G6296" i="2"/>
  <c r="F6296" i="2"/>
  <c r="G6297" i="2"/>
  <c r="F6297" i="2"/>
  <c r="G6298" i="2"/>
  <c r="F6298" i="2"/>
  <c r="G6299" i="2"/>
  <c r="F6299" i="2"/>
  <c r="G6300" i="2"/>
  <c r="F6300" i="2"/>
  <c r="G6301" i="2"/>
  <c r="F6301" i="2"/>
  <c r="G6302" i="2"/>
  <c r="F6302" i="2"/>
  <c r="G6303" i="2"/>
  <c r="F6303" i="2"/>
  <c r="G6304" i="2"/>
  <c r="F6304" i="2"/>
  <c r="G6305" i="2"/>
  <c r="F6305" i="2"/>
  <c r="G6306" i="2"/>
  <c r="F6306" i="2"/>
  <c r="G6307" i="2"/>
  <c r="F6307" i="2"/>
  <c r="G6308" i="2"/>
  <c r="F6308" i="2"/>
  <c r="G6309" i="2"/>
  <c r="F6309" i="2"/>
  <c r="G6310" i="2"/>
  <c r="F6310" i="2"/>
  <c r="G6311" i="2"/>
  <c r="F6311" i="2"/>
  <c r="G6312" i="2"/>
  <c r="F6312" i="2"/>
  <c r="G6313" i="2"/>
  <c r="F6313" i="2"/>
  <c r="G6314" i="2"/>
  <c r="F6314" i="2"/>
  <c r="G6315" i="2"/>
  <c r="F6315" i="2"/>
  <c r="G6316" i="2"/>
  <c r="F6316" i="2"/>
  <c r="G6317" i="2"/>
  <c r="F6317" i="2"/>
  <c r="G6318" i="2"/>
  <c r="F6318" i="2"/>
  <c r="G6319" i="2"/>
  <c r="F6319" i="2"/>
  <c r="G6320" i="2"/>
  <c r="F6320" i="2"/>
  <c r="G6321" i="2"/>
  <c r="F6321" i="2"/>
  <c r="G6322" i="2"/>
  <c r="F6322" i="2"/>
  <c r="G6323" i="2"/>
  <c r="F6323" i="2"/>
  <c r="G6324" i="2"/>
  <c r="F6324" i="2"/>
  <c r="G6325" i="2"/>
  <c r="F6325" i="2"/>
  <c r="G6326" i="2"/>
  <c r="F6326" i="2"/>
  <c r="G6327" i="2"/>
  <c r="F6327" i="2"/>
  <c r="G6328" i="2"/>
  <c r="F6328" i="2"/>
  <c r="G6329" i="2"/>
  <c r="F6329" i="2"/>
  <c r="G6330" i="2"/>
  <c r="F6330" i="2"/>
  <c r="G6331" i="2"/>
  <c r="F6331" i="2"/>
  <c r="G6332" i="2"/>
  <c r="F6332" i="2"/>
  <c r="G6333" i="2"/>
  <c r="F6333" i="2"/>
  <c r="G6334" i="2"/>
  <c r="F6334" i="2"/>
  <c r="G6335" i="2"/>
  <c r="F6335" i="2"/>
  <c r="G6336" i="2"/>
  <c r="F6336" i="2"/>
  <c r="G6337" i="2"/>
  <c r="F6337" i="2"/>
  <c r="G6338" i="2"/>
  <c r="F6338" i="2"/>
  <c r="G6339" i="2"/>
  <c r="F6339" i="2"/>
  <c r="G6340" i="2"/>
  <c r="F6340" i="2"/>
  <c r="G6341" i="2"/>
  <c r="F6341" i="2"/>
  <c r="G6342" i="2"/>
  <c r="F6342" i="2"/>
  <c r="G6343" i="2"/>
  <c r="F6343" i="2"/>
  <c r="G6344" i="2"/>
  <c r="F6344" i="2"/>
  <c r="G6345" i="2"/>
  <c r="F6345" i="2"/>
  <c r="G6346" i="2"/>
  <c r="F6346" i="2"/>
  <c r="G6347" i="2"/>
  <c r="F6347" i="2"/>
  <c r="G6348" i="2"/>
  <c r="F6348" i="2"/>
  <c r="G6349" i="2"/>
  <c r="F6349" i="2"/>
  <c r="G6350" i="2"/>
  <c r="F6350" i="2"/>
  <c r="G6351" i="2"/>
  <c r="F6351" i="2"/>
  <c r="G6352" i="2"/>
  <c r="F6352" i="2"/>
  <c r="G6353" i="2"/>
  <c r="F6353" i="2"/>
  <c r="G6354" i="2"/>
  <c r="F6354" i="2"/>
  <c r="G6355" i="2"/>
  <c r="F6355" i="2"/>
  <c r="G6356" i="2"/>
  <c r="F6356" i="2"/>
  <c r="G6357" i="2"/>
  <c r="F6357" i="2"/>
  <c r="G6358" i="2"/>
  <c r="F6358" i="2"/>
  <c r="G6359" i="2"/>
  <c r="F6359" i="2"/>
  <c r="G6360" i="2"/>
  <c r="F6360" i="2"/>
  <c r="G6361" i="2"/>
  <c r="F6361" i="2"/>
  <c r="G6362" i="2"/>
  <c r="F6362" i="2"/>
  <c r="G6363" i="2"/>
  <c r="F6363" i="2"/>
  <c r="G6364" i="2"/>
  <c r="F6364" i="2"/>
  <c r="G6365" i="2"/>
  <c r="F6365" i="2"/>
  <c r="G6366" i="2"/>
  <c r="F6366" i="2"/>
  <c r="G6367" i="2"/>
  <c r="F6367" i="2"/>
  <c r="G6368" i="2"/>
  <c r="F6368" i="2"/>
  <c r="G6369" i="2"/>
  <c r="F6369" i="2"/>
  <c r="G6370" i="2"/>
  <c r="F6370" i="2"/>
  <c r="G6371" i="2"/>
  <c r="F6371" i="2"/>
  <c r="G6372" i="2"/>
  <c r="F6372" i="2"/>
  <c r="G6373" i="2"/>
  <c r="F6373" i="2"/>
  <c r="G6374" i="2"/>
  <c r="F6374" i="2"/>
  <c r="G6375" i="2"/>
  <c r="F6375" i="2"/>
  <c r="G6376" i="2"/>
  <c r="F6376" i="2"/>
  <c r="G6377" i="2"/>
  <c r="F6377" i="2"/>
  <c r="G6378" i="2"/>
  <c r="F6378" i="2"/>
  <c r="G6379" i="2"/>
  <c r="F6379" i="2"/>
  <c r="G6380" i="2"/>
  <c r="F6380" i="2"/>
  <c r="G6381" i="2"/>
  <c r="F6381" i="2"/>
  <c r="G6382" i="2"/>
  <c r="F6382" i="2"/>
  <c r="G6383" i="2"/>
  <c r="F6383" i="2"/>
  <c r="G6384" i="2"/>
  <c r="F6384" i="2"/>
  <c r="G6385" i="2"/>
  <c r="F6385" i="2"/>
  <c r="G6386" i="2"/>
  <c r="F6386" i="2"/>
  <c r="G6387" i="2"/>
  <c r="F6387" i="2"/>
  <c r="G6388" i="2"/>
  <c r="F6388" i="2"/>
  <c r="G6389" i="2"/>
  <c r="F6389" i="2"/>
  <c r="G6390" i="2"/>
  <c r="F6390" i="2"/>
  <c r="G6391" i="2"/>
  <c r="F6391" i="2"/>
  <c r="G6392" i="2"/>
  <c r="F6392" i="2"/>
  <c r="G6393" i="2"/>
  <c r="F6393" i="2"/>
  <c r="G6394" i="2"/>
  <c r="F6394" i="2"/>
  <c r="G6395" i="2"/>
  <c r="F6395" i="2"/>
  <c r="G6396" i="2"/>
  <c r="F6396" i="2"/>
  <c r="G6397" i="2"/>
  <c r="F6397" i="2"/>
  <c r="G6398" i="2"/>
  <c r="F6398" i="2"/>
  <c r="G6399" i="2"/>
  <c r="F6399" i="2"/>
  <c r="G6400" i="2"/>
  <c r="F6400" i="2"/>
  <c r="G6401" i="2"/>
  <c r="F6401" i="2"/>
  <c r="G6402" i="2"/>
  <c r="F6402" i="2"/>
  <c r="G6403" i="2"/>
  <c r="F6403" i="2"/>
  <c r="G6404" i="2"/>
  <c r="F6404" i="2"/>
  <c r="G6405" i="2"/>
  <c r="F6405" i="2"/>
  <c r="G6406" i="2"/>
  <c r="F6406" i="2"/>
  <c r="G6407" i="2"/>
  <c r="F6407" i="2"/>
  <c r="G6408" i="2"/>
  <c r="F6408" i="2"/>
  <c r="G6409" i="2"/>
  <c r="F6409" i="2"/>
  <c r="G6410" i="2"/>
  <c r="F6410" i="2"/>
  <c r="G6411" i="2"/>
  <c r="F6411" i="2"/>
  <c r="G6412" i="2"/>
  <c r="F6412" i="2"/>
  <c r="G6413" i="2"/>
  <c r="F6413" i="2"/>
  <c r="G6414" i="2"/>
  <c r="F6414" i="2"/>
  <c r="G6415" i="2"/>
  <c r="F6415" i="2"/>
  <c r="G6416" i="2"/>
  <c r="F6416" i="2"/>
  <c r="G6417" i="2"/>
  <c r="F6417" i="2"/>
  <c r="G6418" i="2"/>
  <c r="F6418" i="2"/>
  <c r="G6419" i="2"/>
  <c r="F6419" i="2"/>
  <c r="G6420" i="2"/>
  <c r="F6420" i="2"/>
  <c r="G6421" i="2"/>
  <c r="F6421" i="2"/>
  <c r="G6422" i="2"/>
  <c r="F6422" i="2"/>
  <c r="G6423" i="2"/>
  <c r="F6423" i="2"/>
  <c r="G6424" i="2"/>
  <c r="F6424" i="2"/>
  <c r="G6425" i="2"/>
  <c r="F6425" i="2"/>
  <c r="G6426" i="2"/>
  <c r="F6426" i="2"/>
  <c r="G6427" i="2"/>
  <c r="F6427" i="2"/>
  <c r="G6428" i="2"/>
  <c r="F6428" i="2"/>
  <c r="G6429" i="2"/>
  <c r="F6429" i="2"/>
  <c r="G6430" i="2"/>
  <c r="F6430" i="2"/>
  <c r="G6431" i="2"/>
  <c r="F6431" i="2"/>
  <c r="G6432" i="2"/>
  <c r="F6432" i="2"/>
  <c r="G6433" i="2"/>
  <c r="F6433" i="2"/>
  <c r="G6434" i="2"/>
  <c r="F6434" i="2"/>
  <c r="G6435" i="2"/>
  <c r="F6435" i="2"/>
  <c r="G6436" i="2"/>
  <c r="F6436" i="2"/>
  <c r="G6437" i="2"/>
  <c r="F6437" i="2"/>
  <c r="G6438" i="2"/>
  <c r="F6438" i="2"/>
  <c r="G6439" i="2"/>
  <c r="F6439" i="2"/>
  <c r="G6440" i="2"/>
  <c r="F6440" i="2"/>
  <c r="G6441" i="2"/>
  <c r="F6441" i="2"/>
  <c r="G6442" i="2"/>
  <c r="F6442" i="2"/>
  <c r="G6443" i="2"/>
  <c r="F6443" i="2"/>
  <c r="G6444" i="2"/>
  <c r="F6444" i="2"/>
  <c r="G6445" i="2"/>
  <c r="F6445" i="2"/>
  <c r="G6446" i="2"/>
  <c r="F6446" i="2"/>
  <c r="G6447" i="2"/>
  <c r="F6447" i="2"/>
  <c r="G6448" i="2"/>
  <c r="F6448" i="2"/>
  <c r="G6449" i="2"/>
  <c r="F6449" i="2"/>
  <c r="G6450" i="2"/>
  <c r="F6450" i="2"/>
  <c r="G6451" i="2"/>
  <c r="F6451" i="2"/>
  <c r="G6452" i="2"/>
  <c r="F6452" i="2"/>
  <c r="G6453" i="2"/>
  <c r="F6453" i="2"/>
  <c r="G6454" i="2"/>
  <c r="F6454" i="2"/>
  <c r="G6455" i="2"/>
  <c r="F6455" i="2"/>
  <c r="G6456" i="2"/>
  <c r="F6456" i="2"/>
  <c r="G6457" i="2"/>
  <c r="F6457" i="2"/>
  <c r="G6458" i="2"/>
  <c r="F6458" i="2"/>
  <c r="G6459" i="2"/>
  <c r="F6459" i="2"/>
  <c r="G6460" i="2"/>
  <c r="F6460" i="2"/>
  <c r="G6461" i="2"/>
  <c r="F6461" i="2"/>
  <c r="G6462" i="2"/>
  <c r="F6462" i="2"/>
  <c r="G6463" i="2"/>
  <c r="F6463" i="2"/>
  <c r="G6464" i="2"/>
  <c r="F6464" i="2"/>
  <c r="G6465" i="2"/>
  <c r="F6465" i="2"/>
  <c r="G6466" i="2"/>
  <c r="F6466" i="2"/>
  <c r="G6467" i="2"/>
  <c r="F6467" i="2"/>
  <c r="G6468" i="2"/>
  <c r="F6468" i="2"/>
  <c r="G6469" i="2"/>
  <c r="F6469" i="2"/>
  <c r="G6470" i="2"/>
  <c r="F6470" i="2"/>
  <c r="G6471" i="2"/>
  <c r="F6471" i="2"/>
  <c r="G6472" i="2"/>
  <c r="F6472" i="2"/>
  <c r="G6473" i="2"/>
  <c r="F6473" i="2"/>
  <c r="G6474" i="2"/>
  <c r="F6474" i="2"/>
  <c r="G6475" i="2"/>
  <c r="F6475" i="2"/>
  <c r="G6476" i="2"/>
  <c r="F6476" i="2"/>
  <c r="G6477" i="2"/>
  <c r="F6477" i="2"/>
  <c r="G6478" i="2"/>
  <c r="F6478" i="2"/>
  <c r="G6479" i="2"/>
  <c r="F6479" i="2"/>
  <c r="G6480" i="2"/>
  <c r="F6480" i="2"/>
  <c r="G6481" i="2"/>
  <c r="F6481" i="2"/>
  <c r="G6482" i="2"/>
  <c r="F6482" i="2"/>
  <c r="G6483" i="2"/>
  <c r="F6483" i="2"/>
  <c r="G6484" i="2"/>
  <c r="F6484" i="2"/>
  <c r="G6485" i="2"/>
  <c r="F6485" i="2"/>
  <c r="G6486" i="2"/>
  <c r="F6486" i="2"/>
  <c r="G6487" i="2"/>
  <c r="F6487" i="2"/>
  <c r="G6488" i="2"/>
  <c r="F6488" i="2"/>
  <c r="G6489" i="2"/>
  <c r="F6489" i="2"/>
  <c r="G6490" i="2"/>
  <c r="F6490" i="2"/>
  <c r="G6491" i="2"/>
  <c r="F6491" i="2"/>
  <c r="G6492" i="2"/>
  <c r="F6492" i="2"/>
  <c r="G6493" i="2"/>
  <c r="F6493" i="2"/>
  <c r="G6494" i="2"/>
  <c r="F6494" i="2"/>
  <c r="G6495" i="2"/>
  <c r="F6495" i="2"/>
  <c r="G6496" i="2"/>
  <c r="F6496" i="2"/>
  <c r="G6497" i="2"/>
  <c r="F6497" i="2"/>
  <c r="G6498" i="2"/>
  <c r="F6498" i="2"/>
  <c r="G6499" i="2"/>
  <c r="F6499" i="2"/>
  <c r="G6500" i="2"/>
  <c r="F6500" i="2"/>
  <c r="G6501" i="2"/>
  <c r="F6501" i="2"/>
  <c r="G6502" i="2"/>
  <c r="F6502" i="2"/>
  <c r="G6503" i="2"/>
  <c r="F6503" i="2"/>
  <c r="G6504" i="2"/>
  <c r="F6504" i="2"/>
  <c r="G6505" i="2"/>
  <c r="F6505" i="2"/>
  <c r="G6506" i="2"/>
  <c r="F6506" i="2"/>
  <c r="G6507" i="2"/>
  <c r="F6507" i="2"/>
  <c r="G6508" i="2"/>
  <c r="F6508" i="2"/>
  <c r="G6509" i="2"/>
  <c r="F6509" i="2"/>
  <c r="G6510" i="2"/>
  <c r="F6510" i="2"/>
  <c r="G6511" i="2"/>
  <c r="F6511" i="2"/>
  <c r="G6512" i="2"/>
  <c r="F6512" i="2"/>
  <c r="G6513" i="2"/>
  <c r="F6513" i="2"/>
  <c r="G6514" i="2"/>
  <c r="F6514" i="2"/>
  <c r="G6515" i="2"/>
  <c r="F6515" i="2"/>
  <c r="G6516" i="2"/>
  <c r="F6516" i="2"/>
  <c r="G6517" i="2"/>
  <c r="F6517" i="2"/>
  <c r="G6518" i="2"/>
  <c r="F6518" i="2"/>
  <c r="G6519" i="2"/>
  <c r="F6519" i="2"/>
  <c r="G6520" i="2"/>
  <c r="F6520" i="2"/>
  <c r="G6521" i="2"/>
  <c r="F6521" i="2"/>
  <c r="G6522" i="2"/>
  <c r="F6522" i="2"/>
  <c r="G6523" i="2"/>
  <c r="F6523" i="2"/>
  <c r="G6524" i="2"/>
  <c r="F6524" i="2"/>
  <c r="G6525" i="2"/>
  <c r="F6525" i="2"/>
  <c r="G6526" i="2"/>
  <c r="F6526" i="2"/>
  <c r="G6527" i="2"/>
  <c r="F6527" i="2"/>
  <c r="G6528" i="2"/>
  <c r="F6528" i="2"/>
  <c r="G6529" i="2"/>
  <c r="F6529" i="2"/>
  <c r="G6530" i="2"/>
  <c r="F6530" i="2"/>
  <c r="G6531" i="2"/>
  <c r="F6531" i="2"/>
  <c r="G6532" i="2"/>
  <c r="F6532" i="2"/>
  <c r="G6533" i="2"/>
  <c r="F6533" i="2"/>
  <c r="G6534" i="2"/>
  <c r="F6534" i="2"/>
  <c r="G6535" i="2"/>
  <c r="F6535" i="2"/>
  <c r="G6536" i="2"/>
  <c r="F6536" i="2"/>
  <c r="G6537" i="2"/>
  <c r="F6537" i="2"/>
  <c r="G6538" i="2"/>
  <c r="F6538" i="2"/>
  <c r="G6539" i="2"/>
  <c r="F6539" i="2"/>
  <c r="G6540" i="2"/>
  <c r="F6540" i="2"/>
  <c r="G6541" i="2"/>
  <c r="F6541" i="2"/>
  <c r="G6542" i="2"/>
  <c r="F6542" i="2"/>
  <c r="G6543" i="2"/>
  <c r="F6543" i="2"/>
  <c r="G6544" i="2"/>
  <c r="F6544" i="2"/>
  <c r="G6545" i="2"/>
  <c r="F6545" i="2"/>
  <c r="G6546" i="2"/>
  <c r="F6546" i="2"/>
  <c r="G6547" i="2"/>
  <c r="F6547" i="2"/>
  <c r="G6548" i="2"/>
  <c r="F6548" i="2"/>
  <c r="G6549" i="2"/>
  <c r="F6549" i="2"/>
  <c r="G6550" i="2"/>
  <c r="F6550" i="2"/>
  <c r="G6551" i="2"/>
  <c r="F6551" i="2"/>
  <c r="G6552" i="2"/>
  <c r="F6552" i="2"/>
  <c r="G6553" i="2"/>
  <c r="F6553" i="2"/>
  <c r="G6554" i="2"/>
  <c r="F6554" i="2"/>
  <c r="G6555" i="2"/>
  <c r="F6555" i="2"/>
  <c r="G6556" i="2"/>
  <c r="F6556" i="2"/>
  <c r="G6557" i="2"/>
  <c r="F6557" i="2"/>
  <c r="G6558" i="2"/>
  <c r="F6558" i="2"/>
  <c r="G6559" i="2"/>
  <c r="F6559" i="2"/>
  <c r="G6560" i="2"/>
  <c r="F6560" i="2"/>
  <c r="G6561" i="2"/>
  <c r="F6561" i="2"/>
  <c r="G6562" i="2"/>
  <c r="F6562" i="2"/>
  <c r="G6563" i="2"/>
  <c r="F6563" i="2"/>
  <c r="G6564" i="2"/>
  <c r="F6564" i="2"/>
  <c r="G6565" i="2"/>
  <c r="F6565" i="2"/>
  <c r="G6566" i="2"/>
  <c r="F6566" i="2"/>
  <c r="G6567" i="2"/>
  <c r="F6567" i="2"/>
  <c r="G6568" i="2"/>
  <c r="F6568" i="2"/>
  <c r="G6569" i="2"/>
  <c r="F6569" i="2"/>
  <c r="G6570" i="2"/>
  <c r="F6570" i="2"/>
  <c r="G6571" i="2"/>
  <c r="F6571" i="2"/>
  <c r="G6572" i="2"/>
  <c r="F6572" i="2"/>
  <c r="G6573" i="2"/>
  <c r="F6573" i="2"/>
  <c r="G6574" i="2"/>
  <c r="F6574" i="2"/>
  <c r="G6575" i="2"/>
  <c r="F6575" i="2"/>
  <c r="G6576" i="2"/>
  <c r="F6576" i="2"/>
  <c r="G6577" i="2"/>
  <c r="F6577" i="2"/>
  <c r="G6578" i="2"/>
  <c r="F6578" i="2"/>
  <c r="G6579" i="2"/>
  <c r="F6579" i="2"/>
  <c r="G6580" i="2"/>
  <c r="F6580" i="2"/>
  <c r="G6581" i="2"/>
  <c r="F6581" i="2"/>
  <c r="G6582" i="2"/>
  <c r="F6582" i="2"/>
  <c r="G6583" i="2"/>
  <c r="F6583" i="2"/>
  <c r="G6584" i="2"/>
  <c r="F6584" i="2"/>
  <c r="G6585" i="2"/>
  <c r="F6585" i="2"/>
  <c r="G6586" i="2"/>
  <c r="F6586" i="2"/>
  <c r="G6587" i="2"/>
  <c r="F6587" i="2"/>
  <c r="G6588" i="2"/>
  <c r="F6588" i="2"/>
  <c r="G6589" i="2"/>
  <c r="F6589" i="2"/>
  <c r="G6590" i="2"/>
  <c r="F6590" i="2"/>
  <c r="G6591" i="2"/>
  <c r="F6591" i="2"/>
  <c r="G6592" i="2"/>
  <c r="F6592" i="2"/>
  <c r="G6593" i="2"/>
  <c r="F6593" i="2"/>
  <c r="G6594" i="2"/>
  <c r="F6594" i="2"/>
  <c r="G6595" i="2"/>
  <c r="F6595" i="2"/>
  <c r="G6596" i="2"/>
  <c r="F6596" i="2"/>
  <c r="G6597" i="2"/>
  <c r="F6597" i="2"/>
  <c r="G6598" i="2"/>
  <c r="F6598" i="2"/>
  <c r="G6599" i="2"/>
  <c r="F6599" i="2"/>
  <c r="G6600" i="2"/>
  <c r="F6600" i="2"/>
  <c r="G6601" i="2"/>
  <c r="F6601" i="2"/>
  <c r="G6602" i="2"/>
  <c r="F6602" i="2"/>
  <c r="G6603" i="2"/>
  <c r="F6603" i="2"/>
  <c r="G6604" i="2"/>
  <c r="F6604" i="2"/>
  <c r="G6605" i="2"/>
  <c r="F6605" i="2"/>
  <c r="G6606" i="2"/>
  <c r="F6606" i="2"/>
  <c r="G6607" i="2"/>
  <c r="F6607" i="2"/>
  <c r="G6608" i="2"/>
  <c r="F6608" i="2"/>
  <c r="G6609" i="2"/>
  <c r="F6609" i="2"/>
  <c r="G6610" i="2"/>
  <c r="F6610" i="2"/>
  <c r="G6611" i="2"/>
  <c r="F6611" i="2"/>
  <c r="G6612" i="2"/>
  <c r="F6612" i="2"/>
  <c r="G6613" i="2"/>
  <c r="F6613" i="2"/>
  <c r="G6614" i="2"/>
  <c r="F6614" i="2"/>
  <c r="G6615" i="2"/>
  <c r="F6615" i="2"/>
  <c r="G6616" i="2"/>
  <c r="F6616" i="2"/>
  <c r="G6617" i="2"/>
  <c r="F6617" i="2"/>
  <c r="G6618" i="2"/>
  <c r="F6618" i="2"/>
  <c r="G6619" i="2"/>
  <c r="F6619" i="2"/>
  <c r="G6620" i="2"/>
  <c r="F6620" i="2"/>
  <c r="G6621" i="2"/>
  <c r="F6621" i="2"/>
  <c r="G6622" i="2"/>
  <c r="F6622" i="2"/>
  <c r="G6623" i="2"/>
  <c r="F6623" i="2"/>
  <c r="G6624" i="2"/>
  <c r="F6624" i="2"/>
  <c r="G6625" i="2"/>
  <c r="F6625" i="2"/>
  <c r="G6626" i="2"/>
  <c r="F6626" i="2"/>
  <c r="G6627" i="2"/>
  <c r="F6627" i="2"/>
  <c r="G6628" i="2"/>
  <c r="F6628" i="2"/>
  <c r="G6629" i="2"/>
  <c r="F6629" i="2"/>
  <c r="G6630" i="2"/>
  <c r="F6630" i="2"/>
  <c r="G6631" i="2"/>
  <c r="F6631" i="2"/>
  <c r="G6632" i="2"/>
  <c r="F6632" i="2"/>
  <c r="G6633" i="2"/>
  <c r="F6633" i="2"/>
  <c r="G6634" i="2"/>
  <c r="F6634" i="2"/>
  <c r="G6635" i="2"/>
  <c r="F6635" i="2"/>
  <c r="G6636" i="2"/>
  <c r="F6636" i="2"/>
  <c r="G6637" i="2"/>
  <c r="F6637" i="2"/>
  <c r="G6638" i="2"/>
  <c r="F6638" i="2"/>
  <c r="G6639" i="2"/>
  <c r="F6639" i="2"/>
  <c r="G6640" i="2"/>
  <c r="F6640" i="2"/>
  <c r="G6641" i="2"/>
  <c r="F6641" i="2"/>
  <c r="G6642" i="2"/>
  <c r="F6642" i="2"/>
  <c r="G6643" i="2"/>
  <c r="F6643" i="2"/>
  <c r="G6644" i="2"/>
  <c r="F6644" i="2"/>
  <c r="G6645" i="2"/>
  <c r="F6645" i="2"/>
  <c r="G6646" i="2"/>
  <c r="F6646" i="2"/>
  <c r="G6647" i="2"/>
  <c r="F6647" i="2"/>
  <c r="G6648" i="2"/>
  <c r="F6648" i="2"/>
  <c r="G6649" i="2"/>
  <c r="F6649" i="2"/>
  <c r="G6650" i="2"/>
  <c r="F6650" i="2"/>
  <c r="G6651" i="2"/>
  <c r="F6651" i="2"/>
  <c r="G6652" i="2"/>
  <c r="F6652" i="2"/>
  <c r="G6653" i="2"/>
  <c r="F6653" i="2"/>
  <c r="G6654" i="2"/>
  <c r="F6654" i="2"/>
  <c r="G6655" i="2"/>
  <c r="F6655" i="2"/>
  <c r="G6656" i="2"/>
  <c r="F6656" i="2"/>
  <c r="G6657" i="2"/>
  <c r="F6657" i="2"/>
  <c r="G6658" i="2"/>
  <c r="F6658" i="2"/>
  <c r="G6659" i="2"/>
  <c r="F6659" i="2"/>
  <c r="G6660" i="2"/>
  <c r="F6660" i="2"/>
  <c r="G6661" i="2"/>
  <c r="F6661" i="2"/>
  <c r="G6662" i="2"/>
  <c r="F6662" i="2"/>
  <c r="G6663" i="2"/>
  <c r="F6663" i="2"/>
  <c r="G6664" i="2"/>
  <c r="F6664" i="2"/>
  <c r="G6665" i="2"/>
  <c r="F6665" i="2"/>
  <c r="G6666" i="2"/>
  <c r="F6666" i="2"/>
  <c r="G6667" i="2"/>
  <c r="F6667" i="2"/>
  <c r="G6668" i="2"/>
  <c r="F6668" i="2"/>
  <c r="G6669" i="2"/>
  <c r="F6669" i="2"/>
  <c r="G6670" i="2"/>
  <c r="F6670" i="2"/>
  <c r="G6671" i="2"/>
  <c r="F6671" i="2"/>
  <c r="G6672" i="2"/>
  <c r="F6672" i="2"/>
  <c r="G6673" i="2"/>
  <c r="F6673" i="2"/>
  <c r="G6674" i="2"/>
  <c r="F6674" i="2"/>
  <c r="G6675" i="2"/>
  <c r="F6675" i="2"/>
  <c r="G6676" i="2"/>
  <c r="F6676" i="2"/>
  <c r="G6677" i="2"/>
  <c r="F6677" i="2"/>
  <c r="G6678" i="2"/>
  <c r="F6678" i="2"/>
  <c r="G6679" i="2"/>
  <c r="F6679" i="2"/>
  <c r="G6680" i="2"/>
  <c r="F6680" i="2"/>
  <c r="G6681" i="2"/>
  <c r="F6681" i="2"/>
  <c r="G6682" i="2"/>
  <c r="F6682" i="2"/>
  <c r="G6683" i="2"/>
  <c r="F6683" i="2"/>
  <c r="G6684" i="2"/>
  <c r="F6684" i="2"/>
  <c r="G6685" i="2"/>
  <c r="F6685" i="2"/>
  <c r="G6686" i="2"/>
  <c r="F6686" i="2"/>
  <c r="G6687" i="2"/>
  <c r="F6687" i="2"/>
  <c r="G6688" i="2"/>
  <c r="F6688" i="2"/>
  <c r="G6689" i="2"/>
  <c r="F6689" i="2"/>
  <c r="G6690" i="2"/>
  <c r="F6690" i="2"/>
  <c r="G6691" i="2"/>
  <c r="F6691" i="2"/>
  <c r="G6692" i="2"/>
  <c r="F6692" i="2"/>
  <c r="G6693" i="2"/>
  <c r="F6693" i="2"/>
  <c r="G6694" i="2"/>
  <c r="F6694" i="2"/>
  <c r="G6695" i="2"/>
  <c r="F6695" i="2"/>
  <c r="G6696" i="2"/>
  <c r="F6696" i="2"/>
  <c r="G6697" i="2"/>
  <c r="F6697" i="2"/>
  <c r="G6698" i="2"/>
  <c r="F6698" i="2"/>
  <c r="G6699" i="2"/>
  <c r="F6699" i="2"/>
  <c r="G6700" i="2"/>
  <c r="F6700" i="2"/>
  <c r="G6701" i="2"/>
  <c r="F6701" i="2"/>
  <c r="G6702" i="2"/>
  <c r="F6702" i="2"/>
  <c r="G6703" i="2"/>
  <c r="F6703" i="2"/>
  <c r="G6704" i="2"/>
  <c r="F6704" i="2"/>
  <c r="G6705" i="2"/>
  <c r="F6705" i="2"/>
  <c r="G6706" i="2"/>
  <c r="F6706" i="2"/>
  <c r="G6707" i="2"/>
  <c r="F6707" i="2"/>
  <c r="G6708" i="2"/>
  <c r="F6708" i="2"/>
  <c r="G6709" i="2"/>
  <c r="F6709" i="2"/>
  <c r="G6710" i="2"/>
  <c r="F6710" i="2"/>
  <c r="G6711" i="2"/>
  <c r="F6711" i="2"/>
  <c r="G6712" i="2"/>
  <c r="F6712" i="2"/>
  <c r="G6713" i="2"/>
  <c r="F6713" i="2"/>
  <c r="G6714" i="2"/>
  <c r="F6714" i="2"/>
  <c r="G6715" i="2"/>
  <c r="F6715" i="2"/>
  <c r="G6716" i="2"/>
  <c r="F6716" i="2"/>
  <c r="G6717" i="2"/>
  <c r="F6717" i="2"/>
  <c r="G6718" i="2"/>
  <c r="F6718" i="2"/>
  <c r="G6719" i="2"/>
  <c r="F6719" i="2"/>
  <c r="G6720" i="2"/>
  <c r="F6720" i="2"/>
  <c r="G6721" i="2"/>
  <c r="F6721" i="2"/>
  <c r="G6722" i="2"/>
  <c r="F6722" i="2"/>
  <c r="G6723" i="2"/>
  <c r="F6723" i="2"/>
  <c r="G6724" i="2"/>
  <c r="F6724" i="2"/>
  <c r="G6725" i="2"/>
  <c r="F6725" i="2"/>
  <c r="G6726" i="2"/>
  <c r="F6726" i="2"/>
  <c r="G6727" i="2"/>
  <c r="F6727" i="2"/>
  <c r="G6728" i="2"/>
  <c r="F6728" i="2"/>
  <c r="G6729" i="2"/>
  <c r="F6729" i="2"/>
  <c r="G6730" i="2"/>
  <c r="F6730" i="2"/>
  <c r="G6731" i="2"/>
  <c r="F6731" i="2"/>
  <c r="G6732" i="2"/>
  <c r="F6732" i="2"/>
  <c r="G6733" i="2"/>
  <c r="F6733" i="2"/>
  <c r="G6734" i="2"/>
  <c r="F6734" i="2"/>
  <c r="G6735" i="2"/>
  <c r="F6735" i="2"/>
  <c r="G6736" i="2"/>
  <c r="F6736" i="2"/>
  <c r="G6737" i="2"/>
  <c r="F6737" i="2"/>
  <c r="G6738" i="2"/>
  <c r="F6738" i="2"/>
  <c r="G6739" i="2"/>
  <c r="F6739" i="2"/>
  <c r="G6740" i="2"/>
  <c r="F6740" i="2"/>
  <c r="G6741" i="2"/>
  <c r="F6741" i="2"/>
  <c r="G6742" i="2"/>
  <c r="F6742" i="2"/>
  <c r="G6743" i="2"/>
  <c r="F6743" i="2"/>
  <c r="G6744" i="2"/>
  <c r="F6744" i="2"/>
  <c r="G6745" i="2"/>
  <c r="F6745" i="2"/>
  <c r="G6746" i="2"/>
  <c r="F6746" i="2"/>
  <c r="G6747" i="2"/>
  <c r="F6747" i="2"/>
  <c r="G6748" i="2"/>
  <c r="F6748" i="2"/>
  <c r="G6749" i="2"/>
  <c r="F6749" i="2"/>
  <c r="G6750" i="2"/>
  <c r="F6750" i="2"/>
  <c r="G6751" i="2"/>
  <c r="F6751" i="2"/>
  <c r="G6752" i="2"/>
  <c r="F6752" i="2"/>
  <c r="G6753" i="2"/>
  <c r="F6753" i="2"/>
  <c r="G6754" i="2"/>
  <c r="F6754" i="2"/>
  <c r="G6755" i="2"/>
  <c r="F6755" i="2"/>
  <c r="G6756" i="2"/>
  <c r="F6756" i="2"/>
  <c r="G6757" i="2"/>
  <c r="F6757" i="2"/>
  <c r="G6758" i="2"/>
  <c r="F6758" i="2"/>
  <c r="G6759" i="2"/>
  <c r="F6759" i="2"/>
  <c r="G6760" i="2"/>
  <c r="F6760" i="2"/>
  <c r="G6761" i="2"/>
  <c r="F6761" i="2"/>
  <c r="G6762" i="2"/>
  <c r="F6762" i="2"/>
  <c r="G6763" i="2"/>
  <c r="F6763" i="2"/>
  <c r="G6764" i="2"/>
  <c r="F6764" i="2"/>
  <c r="G6765" i="2"/>
  <c r="F6765" i="2"/>
  <c r="G6766" i="2"/>
  <c r="F6766" i="2"/>
  <c r="G6767" i="2"/>
  <c r="F6767" i="2"/>
  <c r="G6768" i="2"/>
  <c r="F6768" i="2"/>
  <c r="G6769" i="2"/>
  <c r="F6769" i="2"/>
  <c r="G6770" i="2"/>
  <c r="F6770" i="2"/>
  <c r="G6771" i="2"/>
  <c r="F6771" i="2"/>
  <c r="G6772" i="2"/>
  <c r="F6772" i="2"/>
  <c r="G6773" i="2"/>
  <c r="F6773" i="2"/>
  <c r="G6774" i="2"/>
  <c r="F6774" i="2"/>
  <c r="G6775" i="2"/>
  <c r="F6775" i="2"/>
  <c r="G6776" i="2"/>
  <c r="F6776" i="2"/>
  <c r="G6777" i="2"/>
  <c r="F6777" i="2"/>
  <c r="G6778" i="2"/>
  <c r="F6778" i="2"/>
  <c r="G6779" i="2"/>
  <c r="F6779" i="2"/>
  <c r="G6780" i="2"/>
  <c r="F6780" i="2"/>
  <c r="G6781" i="2"/>
  <c r="F6781" i="2"/>
  <c r="G6782" i="2"/>
  <c r="F6782" i="2"/>
  <c r="G6783" i="2"/>
  <c r="F6783" i="2"/>
  <c r="G6784" i="2"/>
  <c r="F6784" i="2"/>
  <c r="G6785" i="2"/>
  <c r="F6785" i="2"/>
  <c r="G6786" i="2"/>
  <c r="F6786" i="2"/>
  <c r="G6787" i="2"/>
  <c r="F6787" i="2"/>
  <c r="G6788" i="2"/>
  <c r="F6788" i="2"/>
  <c r="G6789" i="2"/>
  <c r="F6789" i="2"/>
  <c r="G6790" i="2"/>
  <c r="F6790" i="2"/>
  <c r="G6791" i="2"/>
  <c r="F6791" i="2"/>
  <c r="G6792" i="2"/>
  <c r="F6792" i="2"/>
  <c r="G6793" i="2"/>
  <c r="F6793" i="2"/>
  <c r="G6794" i="2"/>
  <c r="F6794" i="2"/>
  <c r="G6795" i="2"/>
  <c r="F6795" i="2"/>
  <c r="G6796" i="2"/>
  <c r="F6796" i="2"/>
  <c r="G6797" i="2"/>
  <c r="F6797" i="2"/>
  <c r="G6798" i="2"/>
  <c r="F6798" i="2"/>
  <c r="G6799" i="2"/>
  <c r="F6799" i="2"/>
  <c r="G6800" i="2"/>
  <c r="F6800" i="2"/>
  <c r="G6801" i="2"/>
  <c r="F6801" i="2"/>
  <c r="G6802" i="2"/>
  <c r="F6802" i="2"/>
  <c r="G6803" i="2"/>
  <c r="F6803" i="2"/>
  <c r="G6804" i="2"/>
  <c r="F6804" i="2"/>
  <c r="G6805" i="2"/>
  <c r="F6805" i="2"/>
  <c r="G6806" i="2"/>
  <c r="F6806" i="2"/>
  <c r="G6807" i="2"/>
  <c r="F6807" i="2"/>
  <c r="G6808" i="2"/>
  <c r="F6808" i="2"/>
  <c r="G6809" i="2"/>
  <c r="F6809" i="2"/>
  <c r="G6810" i="2"/>
  <c r="F6810" i="2"/>
  <c r="G6811" i="2"/>
  <c r="F6811" i="2"/>
  <c r="G6812" i="2"/>
  <c r="F6812" i="2"/>
  <c r="G6813" i="2"/>
  <c r="F6813" i="2"/>
  <c r="G6814" i="2"/>
  <c r="F6814" i="2"/>
  <c r="G6815" i="2"/>
  <c r="F6815" i="2"/>
  <c r="G6816" i="2"/>
  <c r="F6816" i="2"/>
  <c r="G6817" i="2"/>
  <c r="F6817" i="2"/>
  <c r="G6818" i="2"/>
  <c r="F6818" i="2"/>
  <c r="G6819" i="2"/>
  <c r="F6819" i="2"/>
  <c r="G6820" i="2"/>
  <c r="F6820" i="2"/>
  <c r="G6821" i="2"/>
  <c r="F6821" i="2"/>
  <c r="G6822" i="2"/>
  <c r="F6822" i="2"/>
  <c r="G6823" i="2"/>
  <c r="F6823" i="2"/>
  <c r="G6824" i="2"/>
  <c r="F6824" i="2"/>
  <c r="G6825" i="2"/>
  <c r="F6825" i="2"/>
  <c r="G6826" i="2"/>
  <c r="F6826" i="2"/>
  <c r="G6827" i="2"/>
  <c r="F6827" i="2"/>
  <c r="G6828" i="2"/>
  <c r="F6828" i="2"/>
  <c r="G6829" i="2"/>
  <c r="F6829" i="2"/>
  <c r="G6830" i="2"/>
  <c r="F6830" i="2"/>
  <c r="G6831" i="2"/>
  <c r="F6831" i="2"/>
  <c r="G6832" i="2"/>
  <c r="F6832" i="2"/>
  <c r="G6833" i="2"/>
  <c r="F6833" i="2"/>
  <c r="G6834" i="2"/>
  <c r="F6834" i="2"/>
  <c r="G6835" i="2"/>
  <c r="F6835" i="2"/>
  <c r="G6836" i="2"/>
  <c r="F6836" i="2"/>
  <c r="G6837" i="2"/>
  <c r="F6837" i="2"/>
  <c r="G6838" i="2"/>
  <c r="F6838" i="2"/>
  <c r="G6839" i="2"/>
  <c r="F6839" i="2"/>
  <c r="G6840" i="2"/>
  <c r="F6840" i="2"/>
  <c r="G6841" i="2"/>
  <c r="F6841" i="2"/>
  <c r="G6842" i="2"/>
  <c r="F6842" i="2"/>
  <c r="G6843" i="2"/>
  <c r="F6843" i="2"/>
  <c r="G6844" i="2"/>
  <c r="F6844" i="2"/>
  <c r="G6845" i="2"/>
  <c r="F6845" i="2"/>
  <c r="G6846" i="2"/>
  <c r="F6846" i="2"/>
  <c r="G6847" i="2"/>
  <c r="F6847" i="2"/>
  <c r="G6848" i="2"/>
  <c r="F6848" i="2"/>
  <c r="G6849" i="2"/>
  <c r="F6849" i="2"/>
  <c r="G6850" i="2"/>
  <c r="F6850" i="2"/>
  <c r="G6851" i="2"/>
  <c r="F6851" i="2"/>
  <c r="G6852" i="2"/>
  <c r="F6852" i="2"/>
  <c r="G6853" i="2"/>
  <c r="F6853" i="2"/>
  <c r="G6854" i="2"/>
  <c r="F6854" i="2"/>
  <c r="G6855" i="2"/>
  <c r="F6855" i="2"/>
  <c r="G6856" i="2"/>
  <c r="F6856" i="2"/>
  <c r="G6857" i="2"/>
  <c r="F6857" i="2"/>
  <c r="G6858" i="2"/>
  <c r="F6858" i="2"/>
  <c r="G6859" i="2"/>
  <c r="F6859" i="2"/>
  <c r="G6860" i="2"/>
  <c r="F6860" i="2"/>
  <c r="G6861" i="2"/>
  <c r="F6861" i="2"/>
  <c r="G6862" i="2"/>
  <c r="F6862" i="2"/>
  <c r="G6863" i="2"/>
  <c r="F6863" i="2"/>
  <c r="G6864" i="2"/>
  <c r="F6864" i="2"/>
  <c r="G6865" i="2"/>
  <c r="F6865" i="2"/>
  <c r="G6866" i="2"/>
  <c r="F6866" i="2"/>
  <c r="G6867" i="2"/>
  <c r="F6867" i="2"/>
  <c r="G6868" i="2"/>
  <c r="F6868" i="2"/>
  <c r="G6869" i="2"/>
  <c r="F6869" i="2"/>
  <c r="G6870" i="2"/>
  <c r="F6870" i="2"/>
  <c r="G6871" i="2"/>
  <c r="F6871" i="2"/>
  <c r="G6872" i="2"/>
  <c r="F6872" i="2"/>
  <c r="G6873" i="2"/>
  <c r="F6873" i="2"/>
  <c r="G6874" i="2"/>
  <c r="F6874" i="2"/>
  <c r="G6875" i="2"/>
  <c r="F6875" i="2"/>
  <c r="G6876" i="2"/>
  <c r="F6876" i="2"/>
  <c r="G6877" i="2"/>
  <c r="F6877" i="2"/>
  <c r="G6878" i="2"/>
  <c r="F6878" i="2"/>
  <c r="G6879" i="2"/>
  <c r="F6879" i="2"/>
  <c r="G6880" i="2"/>
  <c r="F6880" i="2"/>
  <c r="G6881" i="2"/>
  <c r="F6881" i="2"/>
  <c r="G6882" i="2"/>
  <c r="F6882" i="2"/>
  <c r="G6883" i="2"/>
  <c r="F6883" i="2"/>
  <c r="G6884" i="2"/>
  <c r="F6884" i="2"/>
  <c r="G6885" i="2"/>
  <c r="F6885" i="2"/>
  <c r="G6886" i="2"/>
  <c r="F6886" i="2"/>
  <c r="G6887" i="2"/>
  <c r="F6887" i="2"/>
  <c r="G6888" i="2"/>
  <c r="F6888" i="2"/>
  <c r="G6889" i="2"/>
  <c r="F6889" i="2"/>
  <c r="G6890" i="2"/>
  <c r="F6890" i="2"/>
  <c r="G6891" i="2"/>
  <c r="F6891" i="2"/>
  <c r="G6892" i="2"/>
  <c r="F6892" i="2"/>
  <c r="G6893" i="2"/>
  <c r="F6893" i="2"/>
  <c r="G6894" i="2"/>
  <c r="F6894" i="2"/>
  <c r="G6895" i="2"/>
  <c r="F6895" i="2"/>
  <c r="G6896" i="2"/>
  <c r="F6896" i="2"/>
  <c r="G6897" i="2"/>
  <c r="F6897" i="2"/>
  <c r="G6898" i="2"/>
  <c r="F6898" i="2"/>
  <c r="G6899" i="2"/>
  <c r="F6899" i="2"/>
  <c r="G6900" i="2"/>
  <c r="F6900" i="2"/>
  <c r="G6901" i="2"/>
  <c r="F6901" i="2"/>
  <c r="G6902" i="2"/>
  <c r="F6902" i="2"/>
  <c r="G6903" i="2"/>
  <c r="F6903" i="2"/>
  <c r="G6904" i="2"/>
  <c r="F6904" i="2"/>
  <c r="G6905" i="2"/>
  <c r="F6905" i="2"/>
  <c r="G6906" i="2"/>
  <c r="F6906" i="2"/>
  <c r="G6907" i="2"/>
  <c r="F6907" i="2"/>
  <c r="G6908" i="2"/>
  <c r="F6908" i="2"/>
  <c r="G6909" i="2"/>
  <c r="F6909" i="2"/>
  <c r="G6910" i="2"/>
  <c r="F6910" i="2"/>
  <c r="G6911" i="2"/>
  <c r="F6911" i="2"/>
  <c r="G6912" i="2"/>
  <c r="F6912" i="2"/>
  <c r="G6913" i="2"/>
  <c r="F6913" i="2"/>
  <c r="G6914" i="2"/>
  <c r="F6914" i="2"/>
  <c r="G6915" i="2"/>
  <c r="F6915" i="2"/>
  <c r="G6916" i="2"/>
  <c r="F6916" i="2"/>
  <c r="G6917" i="2"/>
  <c r="F6917" i="2"/>
  <c r="G6918" i="2"/>
  <c r="F6918" i="2"/>
  <c r="G6919" i="2"/>
  <c r="F6919" i="2"/>
  <c r="G6920" i="2"/>
  <c r="F6920" i="2"/>
  <c r="G6921" i="2"/>
  <c r="F6921" i="2"/>
  <c r="G6922" i="2"/>
  <c r="F6922" i="2"/>
  <c r="G6923" i="2"/>
  <c r="F6923" i="2"/>
  <c r="G6924" i="2"/>
  <c r="F6924" i="2"/>
  <c r="G6925" i="2"/>
  <c r="F6925" i="2"/>
  <c r="G6926" i="2"/>
  <c r="F6926" i="2"/>
  <c r="G6927" i="2"/>
  <c r="F6927" i="2"/>
  <c r="G6928" i="2"/>
  <c r="F6928" i="2"/>
  <c r="G6929" i="2"/>
  <c r="F6929" i="2"/>
  <c r="G6930" i="2"/>
  <c r="F6930" i="2"/>
  <c r="G6931" i="2"/>
  <c r="F6931" i="2"/>
  <c r="G6932" i="2"/>
  <c r="F6932" i="2"/>
  <c r="G6933" i="2"/>
  <c r="F6933" i="2"/>
  <c r="G6934" i="2"/>
  <c r="F6934" i="2"/>
  <c r="G6935" i="2"/>
  <c r="F6935" i="2"/>
  <c r="G6936" i="2"/>
  <c r="F6936" i="2"/>
  <c r="G6937" i="2"/>
  <c r="F6937" i="2"/>
  <c r="G6938" i="2"/>
  <c r="F6938" i="2"/>
  <c r="G6939" i="2"/>
  <c r="F6939" i="2"/>
  <c r="G6940" i="2"/>
  <c r="F6940" i="2"/>
  <c r="G6941" i="2"/>
  <c r="F6941" i="2"/>
  <c r="G6942" i="2"/>
  <c r="F6942" i="2"/>
  <c r="G6943" i="2"/>
  <c r="F6943" i="2"/>
  <c r="G6944" i="2"/>
  <c r="F6944" i="2"/>
  <c r="G6945" i="2"/>
  <c r="F6945" i="2"/>
  <c r="G6946" i="2"/>
  <c r="F6946" i="2"/>
  <c r="G6947" i="2"/>
  <c r="F6947" i="2"/>
  <c r="G6948" i="2"/>
  <c r="F6948" i="2"/>
  <c r="G6949" i="2"/>
  <c r="F6949" i="2"/>
  <c r="G6950" i="2"/>
  <c r="F6950" i="2"/>
  <c r="G6951" i="2"/>
  <c r="F6951" i="2"/>
  <c r="G6952" i="2"/>
  <c r="F6952" i="2"/>
  <c r="G6953" i="2"/>
  <c r="F6953" i="2"/>
  <c r="G6954" i="2"/>
  <c r="F6954" i="2"/>
  <c r="G6955" i="2"/>
  <c r="F6955" i="2"/>
  <c r="G6956" i="2"/>
  <c r="F6956" i="2"/>
  <c r="G6957" i="2"/>
  <c r="F6957" i="2"/>
  <c r="G6958" i="2"/>
  <c r="F6958" i="2"/>
  <c r="G6959" i="2"/>
  <c r="F6959" i="2"/>
  <c r="G6960" i="2"/>
  <c r="F6960" i="2"/>
  <c r="G6961" i="2"/>
  <c r="F6961" i="2"/>
  <c r="G6962" i="2"/>
  <c r="F6962" i="2"/>
  <c r="G6963" i="2"/>
  <c r="F6963" i="2"/>
  <c r="G6964" i="2"/>
  <c r="F6964" i="2"/>
  <c r="G6965" i="2"/>
  <c r="F6965" i="2"/>
  <c r="G6966" i="2"/>
  <c r="F6966" i="2"/>
  <c r="G6967" i="2"/>
  <c r="F6967" i="2"/>
  <c r="G6968" i="2"/>
  <c r="F6968" i="2"/>
  <c r="G6969" i="2"/>
  <c r="F6969" i="2"/>
  <c r="G6970" i="2"/>
  <c r="F6970" i="2"/>
  <c r="G6971" i="2"/>
  <c r="F6971" i="2"/>
  <c r="G6972" i="2"/>
  <c r="F6972" i="2"/>
  <c r="G6973" i="2"/>
  <c r="F6973" i="2"/>
  <c r="G6974" i="2"/>
  <c r="F6974" i="2"/>
  <c r="G6975" i="2"/>
  <c r="F6975" i="2"/>
  <c r="G6976" i="2"/>
  <c r="F6976" i="2"/>
  <c r="G6977" i="2"/>
  <c r="F6977" i="2"/>
  <c r="G6978" i="2"/>
  <c r="F6978" i="2"/>
  <c r="G6979" i="2"/>
  <c r="F6979" i="2"/>
  <c r="G6980" i="2"/>
  <c r="F6980" i="2"/>
  <c r="G6981" i="2"/>
  <c r="F6981" i="2"/>
  <c r="G6982" i="2"/>
  <c r="F6982" i="2"/>
  <c r="G6983" i="2"/>
  <c r="F6983" i="2"/>
  <c r="G6984" i="2"/>
  <c r="F6984" i="2"/>
  <c r="G6985" i="2"/>
  <c r="F6985" i="2"/>
  <c r="G6986" i="2"/>
  <c r="F6986" i="2"/>
  <c r="G6987" i="2"/>
  <c r="F6987" i="2"/>
  <c r="G6988" i="2"/>
  <c r="F6988" i="2"/>
  <c r="G6989" i="2"/>
  <c r="F6989" i="2"/>
  <c r="G6990" i="2"/>
  <c r="F6990" i="2"/>
  <c r="G6991" i="2"/>
  <c r="F6991" i="2"/>
  <c r="G6992" i="2"/>
  <c r="F6992" i="2"/>
  <c r="G6993" i="2"/>
  <c r="F6993" i="2"/>
  <c r="G6994" i="2"/>
  <c r="F6994" i="2"/>
  <c r="G6995" i="2"/>
  <c r="F6995" i="2"/>
  <c r="G6996" i="2"/>
  <c r="F6996" i="2"/>
  <c r="G6997" i="2"/>
  <c r="F6997" i="2"/>
  <c r="G6998" i="2"/>
  <c r="F6998" i="2"/>
  <c r="G6999" i="2"/>
  <c r="F6999" i="2"/>
  <c r="G7000" i="2"/>
  <c r="F7000" i="2"/>
  <c r="G7001" i="2"/>
  <c r="F7001" i="2"/>
  <c r="G7002" i="2"/>
  <c r="F7002" i="2"/>
  <c r="G7003" i="2"/>
  <c r="F7003" i="2"/>
  <c r="G7004" i="2"/>
  <c r="F7004" i="2"/>
  <c r="G7005" i="2"/>
  <c r="F7005" i="2"/>
  <c r="G7006" i="2"/>
  <c r="F7006" i="2"/>
  <c r="G7007" i="2"/>
  <c r="F7007" i="2"/>
  <c r="G7008" i="2"/>
  <c r="F7008" i="2"/>
  <c r="G7009" i="2"/>
  <c r="F7009" i="2"/>
  <c r="G7010" i="2"/>
  <c r="F7010" i="2"/>
  <c r="G7011" i="2"/>
  <c r="F7011" i="2"/>
  <c r="G7012" i="2"/>
  <c r="F7012" i="2"/>
  <c r="G7013" i="2"/>
  <c r="F7013" i="2"/>
  <c r="G7014" i="2"/>
  <c r="F7014" i="2"/>
  <c r="G7015" i="2"/>
  <c r="F7015" i="2"/>
  <c r="G7016" i="2"/>
  <c r="F7016" i="2"/>
  <c r="G7017" i="2"/>
  <c r="F7017" i="2"/>
  <c r="G7018" i="2"/>
  <c r="F7018" i="2"/>
  <c r="G7019" i="2"/>
  <c r="F7019" i="2"/>
  <c r="G7020" i="2"/>
  <c r="F7020" i="2"/>
  <c r="G7021" i="2"/>
  <c r="F7021" i="2"/>
  <c r="G7022" i="2"/>
  <c r="F7022" i="2"/>
  <c r="G7023" i="2"/>
  <c r="F7023" i="2"/>
  <c r="G7024" i="2"/>
  <c r="F7024" i="2"/>
  <c r="G7025" i="2"/>
  <c r="F7025" i="2"/>
  <c r="G7026" i="2"/>
  <c r="F7026" i="2"/>
  <c r="G7027" i="2"/>
  <c r="F7027" i="2"/>
  <c r="G7028" i="2"/>
  <c r="F7028" i="2"/>
  <c r="G7029" i="2"/>
  <c r="F7029" i="2"/>
  <c r="G7030" i="2"/>
  <c r="F7030" i="2"/>
  <c r="G7031" i="2"/>
  <c r="F7031" i="2"/>
  <c r="G7032" i="2"/>
  <c r="F7032" i="2"/>
  <c r="G7033" i="2"/>
  <c r="F7033" i="2"/>
  <c r="G7034" i="2"/>
  <c r="F7034" i="2"/>
  <c r="G7035" i="2"/>
  <c r="F7035" i="2"/>
  <c r="G7036" i="2"/>
  <c r="F7036" i="2"/>
  <c r="G7037" i="2"/>
  <c r="F7037" i="2"/>
  <c r="G7038" i="2"/>
  <c r="F7038" i="2"/>
  <c r="G7039" i="2"/>
  <c r="F7039" i="2"/>
  <c r="G7040" i="2"/>
  <c r="F7040" i="2"/>
  <c r="G7041" i="2"/>
  <c r="F7041" i="2"/>
  <c r="G7042" i="2"/>
  <c r="F7042" i="2"/>
  <c r="G7043" i="2"/>
  <c r="F7043" i="2"/>
  <c r="G7044" i="2"/>
  <c r="F7044" i="2"/>
  <c r="G7045" i="2"/>
  <c r="F7045" i="2"/>
  <c r="G7046" i="2"/>
  <c r="F7046" i="2"/>
  <c r="G7047" i="2"/>
  <c r="F7047" i="2"/>
  <c r="G7048" i="2"/>
  <c r="F7048" i="2"/>
  <c r="G7049" i="2"/>
  <c r="F7049" i="2"/>
  <c r="G7050" i="2"/>
  <c r="F7050" i="2"/>
  <c r="G7051" i="2"/>
  <c r="F7051" i="2"/>
  <c r="G7052" i="2"/>
  <c r="F7052" i="2"/>
  <c r="G7053" i="2"/>
  <c r="F7053" i="2"/>
  <c r="G7054" i="2"/>
  <c r="F7054" i="2"/>
  <c r="G7055" i="2"/>
  <c r="F7055" i="2"/>
  <c r="G7056" i="2"/>
  <c r="F7056" i="2"/>
  <c r="G7057" i="2"/>
  <c r="F7057" i="2"/>
  <c r="G7058" i="2"/>
  <c r="F7058" i="2"/>
  <c r="G7059" i="2"/>
  <c r="F7059" i="2"/>
  <c r="G7060" i="2"/>
  <c r="F7060" i="2"/>
  <c r="G7061" i="2"/>
  <c r="F7061" i="2"/>
  <c r="G7062" i="2"/>
  <c r="F7062" i="2"/>
  <c r="G7063" i="2"/>
  <c r="F7063" i="2"/>
  <c r="G7064" i="2"/>
  <c r="F7064" i="2"/>
  <c r="G7065" i="2"/>
  <c r="F7065" i="2"/>
  <c r="G7066" i="2"/>
  <c r="F7066" i="2"/>
  <c r="G7067" i="2"/>
  <c r="F7067" i="2"/>
  <c r="G7068" i="2"/>
  <c r="F7068" i="2"/>
  <c r="G7069" i="2"/>
  <c r="F7069" i="2"/>
  <c r="G7070" i="2"/>
  <c r="F7070" i="2"/>
  <c r="G7071" i="2"/>
  <c r="F7071" i="2"/>
  <c r="G7072" i="2"/>
  <c r="F7072" i="2"/>
  <c r="G7073" i="2"/>
  <c r="F7073" i="2"/>
  <c r="G7074" i="2"/>
  <c r="F7074" i="2"/>
  <c r="G7075" i="2"/>
  <c r="F7075" i="2"/>
  <c r="G7076" i="2"/>
  <c r="F7076" i="2"/>
  <c r="G7077" i="2"/>
  <c r="F7077" i="2"/>
  <c r="G7078" i="2"/>
  <c r="F7078" i="2"/>
  <c r="G7079" i="2"/>
  <c r="F7079" i="2"/>
  <c r="G7080" i="2"/>
  <c r="F7080" i="2"/>
  <c r="G7081" i="2"/>
  <c r="F7081" i="2"/>
  <c r="G7082" i="2"/>
  <c r="F7082" i="2"/>
  <c r="G7083" i="2"/>
  <c r="F7083" i="2"/>
  <c r="G7084" i="2"/>
  <c r="F7084" i="2"/>
  <c r="G7085" i="2"/>
  <c r="F7085" i="2"/>
  <c r="G7086" i="2"/>
  <c r="F7086" i="2"/>
  <c r="G7087" i="2"/>
  <c r="F7087" i="2"/>
  <c r="G7088" i="2"/>
  <c r="F7088" i="2"/>
  <c r="G7089" i="2"/>
  <c r="F7089" i="2"/>
  <c r="G7090" i="2"/>
  <c r="F7090" i="2"/>
  <c r="G7091" i="2"/>
  <c r="F7091" i="2"/>
  <c r="G7092" i="2"/>
  <c r="F7092" i="2"/>
  <c r="G7093" i="2"/>
  <c r="F7093" i="2"/>
  <c r="G7094" i="2"/>
  <c r="F7094" i="2"/>
  <c r="G7095" i="2"/>
  <c r="F7095" i="2"/>
  <c r="G7096" i="2"/>
  <c r="F7096" i="2"/>
  <c r="G7097" i="2"/>
  <c r="F7097" i="2"/>
  <c r="G7098" i="2"/>
  <c r="F7098" i="2"/>
  <c r="G7099" i="2"/>
  <c r="F7099" i="2"/>
  <c r="G7100" i="2"/>
  <c r="F7100" i="2"/>
  <c r="G7101" i="2"/>
  <c r="F7101" i="2"/>
  <c r="G7102" i="2"/>
  <c r="F7102" i="2"/>
  <c r="G7103" i="2"/>
  <c r="F7103" i="2"/>
  <c r="G7104" i="2"/>
  <c r="F7104" i="2"/>
  <c r="G7105" i="2"/>
  <c r="F7105" i="2"/>
  <c r="G7106" i="2"/>
  <c r="F7106" i="2"/>
  <c r="G7107" i="2"/>
  <c r="F7107" i="2"/>
  <c r="G7108" i="2"/>
  <c r="F7108" i="2"/>
  <c r="G7109" i="2"/>
  <c r="F7109" i="2"/>
  <c r="G7110" i="2"/>
  <c r="F7110" i="2"/>
  <c r="G7111" i="2"/>
  <c r="F7111" i="2"/>
  <c r="G7112" i="2"/>
  <c r="F7112" i="2"/>
  <c r="G7113" i="2"/>
  <c r="F7113" i="2"/>
  <c r="G7114" i="2"/>
  <c r="F7114" i="2"/>
  <c r="G7115" i="2"/>
  <c r="F7115" i="2"/>
  <c r="G7116" i="2"/>
  <c r="F7116" i="2"/>
  <c r="G7117" i="2"/>
  <c r="F7117" i="2"/>
  <c r="G7118" i="2"/>
  <c r="F7118" i="2"/>
  <c r="G7119" i="2"/>
  <c r="F7119" i="2"/>
  <c r="G7120" i="2"/>
  <c r="F7120" i="2"/>
  <c r="G7121" i="2"/>
  <c r="F7121" i="2"/>
  <c r="G7122" i="2"/>
  <c r="F7122" i="2"/>
  <c r="G7123" i="2"/>
  <c r="F7123" i="2"/>
  <c r="G7124" i="2"/>
  <c r="F7124" i="2"/>
  <c r="G7125" i="2"/>
  <c r="F7125" i="2"/>
  <c r="G7126" i="2"/>
  <c r="F7126" i="2"/>
  <c r="G7127" i="2"/>
  <c r="F7127" i="2"/>
  <c r="G7128" i="2"/>
  <c r="F7128" i="2"/>
  <c r="G7129" i="2"/>
  <c r="F7129" i="2"/>
  <c r="G7130" i="2"/>
  <c r="F7130" i="2"/>
  <c r="G7131" i="2"/>
  <c r="F7131" i="2"/>
  <c r="G7132" i="2"/>
  <c r="F7132" i="2"/>
  <c r="G7133" i="2"/>
  <c r="F7133" i="2"/>
  <c r="G7134" i="2"/>
  <c r="F7134" i="2"/>
  <c r="G7135" i="2"/>
  <c r="F7135" i="2"/>
  <c r="G7136" i="2"/>
  <c r="F7136" i="2"/>
  <c r="G7137" i="2"/>
  <c r="F7137" i="2"/>
  <c r="G7138" i="2"/>
  <c r="F7138" i="2"/>
  <c r="G7139" i="2"/>
  <c r="F7139" i="2"/>
  <c r="G7140" i="2"/>
  <c r="F7140" i="2"/>
  <c r="G7141" i="2"/>
  <c r="F7141" i="2"/>
  <c r="G7142" i="2"/>
  <c r="F7142" i="2"/>
  <c r="G7143" i="2"/>
  <c r="F7143" i="2"/>
  <c r="G7144" i="2"/>
  <c r="F7144" i="2"/>
  <c r="G7145" i="2"/>
  <c r="F7145" i="2"/>
  <c r="G7146" i="2"/>
  <c r="F7146" i="2"/>
  <c r="G7147" i="2"/>
  <c r="F7147" i="2"/>
  <c r="G7148" i="2"/>
  <c r="F7148" i="2"/>
  <c r="G7149" i="2"/>
  <c r="F7149" i="2"/>
  <c r="G7150" i="2"/>
  <c r="F7150" i="2"/>
  <c r="G7151" i="2"/>
  <c r="F7151" i="2"/>
  <c r="G7152" i="2"/>
  <c r="F7152" i="2"/>
  <c r="G7153" i="2"/>
  <c r="F7153" i="2"/>
  <c r="G7154" i="2"/>
  <c r="F7154" i="2"/>
  <c r="G7155" i="2"/>
  <c r="F7155" i="2"/>
  <c r="G7156" i="2"/>
  <c r="F7156" i="2"/>
  <c r="G7157" i="2"/>
  <c r="F7157" i="2"/>
  <c r="G7158" i="2"/>
  <c r="F7158" i="2"/>
  <c r="G7159" i="2"/>
  <c r="F7159" i="2"/>
  <c r="G7160" i="2"/>
  <c r="F7160" i="2"/>
  <c r="G7161" i="2"/>
  <c r="F7161" i="2"/>
  <c r="G7162" i="2"/>
  <c r="F7162" i="2"/>
  <c r="G7163" i="2"/>
  <c r="F7163" i="2"/>
  <c r="G7164" i="2"/>
  <c r="F7164" i="2"/>
  <c r="G7165" i="2"/>
  <c r="F7165" i="2"/>
  <c r="G7166" i="2"/>
  <c r="F7166" i="2"/>
  <c r="G7167" i="2"/>
  <c r="F7167" i="2"/>
  <c r="G7168" i="2"/>
  <c r="F7168" i="2"/>
  <c r="G7169" i="2"/>
  <c r="F7169" i="2"/>
  <c r="G7170" i="2"/>
  <c r="F7170" i="2"/>
  <c r="G7171" i="2"/>
  <c r="F7171" i="2"/>
  <c r="G7172" i="2"/>
  <c r="F7172" i="2"/>
  <c r="G7173" i="2"/>
  <c r="F7173" i="2"/>
  <c r="G7174" i="2"/>
  <c r="F7174" i="2"/>
  <c r="G7175" i="2"/>
  <c r="F7175" i="2"/>
  <c r="G7176" i="2"/>
  <c r="F7176" i="2"/>
  <c r="G7177" i="2"/>
  <c r="F7177" i="2"/>
  <c r="G7178" i="2"/>
  <c r="F7178" i="2"/>
  <c r="G7179" i="2"/>
  <c r="F7179" i="2"/>
  <c r="G7180" i="2"/>
  <c r="F7180" i="2"/>
  <c r="G7181" i="2"/>
  <c r="F7181" i="2"/>
  <c r="G7182" i="2"/>
  <c r="F7182" i="2"/>
  <c r="G7183" i="2"/>
  <c r="F7183" i="2"/>
  <c r="G7184" i="2"/>
  <c r="F7184" i="2"/>
  <c r="G7185" i="2"/>
  <c r="F7185" i="2"/>
  <c r="G7186" i="2"/>
  <c r="F7186" i="2"/>
  <c r="G7187" i="2"/>
  <c r="F7187" i="2"/>
  <c r="G7188" i="2"/>
  <c r="F7188" i="2"/>
  <c r="G7189" i="2"/>
  <c r="F7189" i="2"/>
  <c r="G7190" i="2"/>
  <c r="F7190" i="2"/>
  <c r="G7191" i="2"/>
  <c r="F7191" i="2"/>
  <c r="G7192" i="2"/>
  <c r="F7192" i="2"/>
  <c r="G7193" i="2"/>
  <c r="F7193" i="2"/>
  <c r="G7194" i="2"/>
  <c r="F7194" i="2"/>
  <c r="G7195" i="2"/>
  <c r="F7195" i="2"/>
  <c r="G7196" i="2"/>
  <c r="F7196" i="2"/>
  <c r="G7197" i="2"/>
  <c r="F7197" i="2"/>
  <c r="G7198" i="2"/>
  <c r="F7198" i="2"/>
  <c r="G7199" i="2"/>
  <c r="F7199" i="2"/>
  <c r="G7200" i="2"/>
  <c r="F7200" i="2"/>
  <c r="G7201" i="2"/>
  <c r="F7201" i="2"/>
  <c r="G7202" i="2"/>
  <c r="F7202" i="2"/>
  <c r="G7203" i="2"/>
  <c r="F7203" i="2"/>
  <c r="G7204" i="2"/>
  <c r="F7204" i="2"/>
  <c r="G7205" i="2"/>
  <c r="F7205" i="2"/>
  <c r="G7206" i="2"/>
  <c r="F7206" i="2"/>
  <c r="G7207" i="2"/>
  <c r="F7207" i="2"/>
  <c r="G7208" i="2"/>
  <c r="F7208" i="2"/>
  <c r="G7209" i="2"/>
  <c r="F7209" i="2"/>
  <c r="G7210" i="2"/>
  <c r="F7210" i="2"/>
  <c r="G7211" i="2"/>
  <c r="F7211" i="2"/>
  <c r="G7212" i="2"/>
  <c r="F7212" i="2"/>
  <c r="G7213" i="2"/>
  <c r="F7213" i="2"/>
  <c r="G7214" i="2"/>
  <c r="F7214" i="2"/>
  <c r="G7215" i="2"/>
  <c r="F7215" i="2"/>
  <c r="G7216" i="2"/>
  <c r="F7216" i="2"/>
  <c r="G7217" i="2"/>
  <c r="F7217" i="2"/>
  <c r="G7218" i="2"/>
  <c r="F7218" i="2"/>
  <c r="G7219" i="2"/>
  <c r="F7219" i="2"/>
  <c r="G7220" i="2"/>
  <c r="F7220" i="2"/>
  <c r="G7221" i="2"/>
  <c r="F7221" i="2"/>
  <c r="G7222" i="2"/>
  <c r="F7222" i="2"/>
  <c r="G7223" i="2"/>
  <c r="F7223" i="2"/>
  <c r="G7224" i="2"/>
  <c r="F7224" i="2"/>
  <c r="G7225" i="2"/>
  <c r="F7225" i="2"/>
  <c r="G7226" i="2"/>
  <c r="F7226" i="2"/>
  <c r="G7227" i="2"/>
  <c r="F7227" i="2"/>
  <c r="G7228" i="2"/>
  <c r="F7228" i="2"/>
  <c r="G7229" i="2"/>
  <c r="F7229" i="2"/>
  <c r="G7230" i="2"/>
  <c r="F7230" i="2"/>
  <c r="G7231" i="2"/>
  <c r="F7231" i="2"/>
  <c r="G7232" i="2"/>
  <c r="F7232" i="2"/>
  <c r="G7233" i="2"/>
  <c r="F7233" i="2"/>
  <c r="G7234" i="2"/>
  <c r="F7234" i="2"/>
  <c r="G7235" i="2"/>
  <c r="F7235" i="2"/>
  <c r="G7236" i="2"/>
  <c r="F7236" i="2"/>
  <c r="G7237" i="2"/>
  <c r="F7237" i="2"/>
  <c r="G7238" i="2"/>
  <c r="F7238" i="2"/>
  <c r="G7239" i="2"/>
  <c r="F7239" i="2"/>
  <c r="G7240" i="2"/>
  <c r="F7240" i="2"/>
  <c r="G7241" i="2"/>
  <c r="F7241" i="2"/>
  <c r="G7242" i="2"/>
  <c r="F7242" i="2"/>
  <c r="G7243" i="2"/>
  <c r="F7243" i="2"/>
  <c r="G7244" i="2"/>
  <c r="F7244" i="2"/>
  <c r="G7245" i="2"/>
  <c r="F7245" i="2"/>
  <c r="G7246" i="2"/>
  <c r="F7246" i="2"/>
  <c r="G7247" i="2"/>
  <c r="F7247" i="2"/>
  <c r="G7248" i="2"/>
  <c r="F7248" i="2"/>
  <c r="G7249" i="2"/>
  <c r="F7249" i="2"/>
  <c r="G7250" i="2"/>
  <c r="F7250" i="2"/>
  <c r="G7251" i="2"/>
  <c r="F7251" i="2"/>
  <c r="G7252" i="2"/>
  <c r="F7252" i="2"/>
  <c r="G7253" i="2"/>
  <c r="F7253" i="2"/>
  <c r="G7254" i="2"/>
  <c r="F7254" i="2"/>
  <c r="G7255" i="2"/>
  <c r="F7255" i="2"/>
  <c r="G7256" i="2"/>
  <c r="F7256" i="2"/>
  <c r="G7257" i="2"/>
  <c r="F7257" i="2"/>
  <c r="G7258" i="2"/>
  <c r="F7258" i="2"/>
  <c r="G7259" i="2"/>
  <c r="F7259" i="2"/>
  <c r="G7260" i="2"/>
  <c r="F7260" i="2"/>
  <c r="G7261" i="2"/>
  <c r="F7261" i="2"/>
  <c r="G7262" i="2"/>
  <c r="F7262" i="2"/>
  <c r="G7263" i="2"/>
  <c r="F7263" i="2"/>
  <c r="G7264" i="2"/>
  <c r="F7264" i="2"/>
  <c r="G7265" i="2"/>
  <c r="F7265" i="2"/>
  <c r="G7266" i="2"/>
  <c r="F7266" i="2"/>
  <c r="G7267" i="2"/>
  <c r="F7267" i="2"/>
  <c r="G7268" i="2"/>
  <c r="F7268" i="2"/>
  <c r="G7269" i="2"/>
  <c r="F7269" i="2"/>
  <c r="G7270" i="2"/>
  <c r="F7270" i="2"/>
  <c r="G7271" i="2"/>
  <c r="F7271" i="2"/>
  <c r="G7272" i="2"/>
  <c r="F7272" i="2"/>
  <c r="G7273" i="2"/>
  <c r="F7273" i="2"/>
  <c r="G7274" i="2"/>
  <c r="F7274" i="2"/>
  <c r="G7275" i="2"/>
  <c r="F7275" i="2"/>
  <c r="G7276" i="2"/>
  <c r="F7276" i="2"/>
  <c r="G7277" i="2"/>
  <c r="F7277" i="2"/>
  <c r="G7278" i="2"/>
  <c r="F7278" i="2"/>
  <c r="G7279" i="2"/>
  <c r="F7279" i="2"/>
  <c r="G7280" i="2"/>
  <c r="F7280" i="2"/>
  <c r="G7281" i="2"/>
  <c r="F7281" i="2"/>
  <c r="G7282" i="2"/>
  <c r="F7282" i="2"/>
  <c r="G7283" i="2"/>
  <c r="F7283" i="2"/>
  <c r="G7284" i="2"/>
  <c r="F7284" i="2"/>
  <c r="G7285" i="2"/>
  <c r="F7285" i="2"/>
  <c r="G7286" i="2"/>
  <c r="F7286" i="2"/>
  <c r="G7287" i="2"/>
  <c r="F7287" i="2"/>
  <c r="G7288" i="2"/>
  <c r="F7288" i="2"/>
  <c r="G7289" i="2"/>
  <c r="F7289" i="2"/>
  <c r="G7290" i="2"/>
  <c r="F7290" i="2"/>
  <c r="G7291" i="2"/>
  <c r="F7291" i="2"/>
  <c r="G7292" i="2"/>
  <c r="F7292" i="2"/>
  <c r="G7293" i="2"/>
  <c r="F7293" i="2"/>
  <c r="G7294" i="2"/>
  <c r="F7294" i="2"/>
  <c r="G7295" i="2"/>
  <c r="F7295" i="2"/>
  <c r="G7296" i="2"/>
  <c r="F7296" i="2"/>
  <c r="G7297" i="2"/>
  <c r="F7297" i="2"/>
  <c r="G7298" i="2"/>
  <c r="F7298" i="2"/>
  <c r="G7299" i="2"/>
  <c r="F7299" i="2"/>
  <c r="G7300" i="2"/>
  <c r="F7300" i="2"/>
  <c r="G7301" i="2"/>
  <c r="F7301" i="2"/>
  <c r="G7302" i="2"/>
  <c r="F7302" i="2"/>
  <c r="G7303" i="2"/>
  <c r="F7303" i="2"/>
  <c r="G7304" i="2"/>
  <c r="F7304" i="2"/>
  <c r="G7305" i="2"/>
  <c r="F7305" i="2"/>
  <c r="G7306" i="2"/>
  <c r="F7306" i="2"/>
  <c r="G7307" i="2"/>
  <c r="F7307" i="2"/>
  <c r="G7308" i="2"/>
  <c r="F7308" i="2"/>
  <c r="G7309" i="2"/>
  <c r="F7309" i="2"/>
  <c r="G7310" i="2"/>
  <c r="F7310" i="2"/>
  <c r="G7311" i="2"/>
  <c r="F7311" i="2"/>
  <c r="G7312" i="2"/>
  <c r="F7312" i="2"/>
  <c r="G7313" i="2"/>
  <c r="F7313" i="2"/>
  <c r="G7314" i="2"/>
  <c r="F7314" i="2"/>
  <c r="G7315" i="2"/>
  <c r="F7315" i="2"/>
  <c r="G7316" i="2"/>
  <c r="F7316" i="2"/>
  <c r="G7317" i="2"/>
  <c r="F7317" i="2"/>
  <c r="G7318" i="2"/>
  <c r="F7318" i="2"/>
  <c r="G7319" i="2"/>
  <c r="F7319" i="2"/>
  <c r="G7320" i="2"/>
  <c r="F7320" i="2"/>
  <c r="G7321" i="2"/>
  <c r="F7321" i="2"/>
  <c r="G7322" i="2"/>
  <c r="F7322" i="2"/>
  <c r="G7323" i="2"/>
  <c r="F7323" i="2"/>
  <c r="G7324" i="2"/>
  <c r="F7324" i="2"/>
  <c r="G7325" i="2"/>
  <c r="F7325" i="2"/>
  <c r="G7326" i="2"/>
  <c r="F7326" i="2"/>
  <c r="G7327" i="2"/>
  <c r="F7327" i="2"/>
  <c r="G7328" i="2"/>
  <c r="F7328" i="2"/>
  <c r="G7329" i="2"/>
  <c r="F7329" i="2"/>
  <c r="G7330" i="2"/>
  <c r="F7330" i="2"/>
  <c r="G7331" i="2"/>
  <c r="F7331" i="2"/>
  <c r="G7332" i="2"/>
  <c r="F7332" i="2"/>
  <c r="G7333" i="2"/>
  <c r="F7333" i="2"/>
  <c r="G7334" i="2"/>
  <c r="F7334" i="2"/>
  <c r="G7335" i="2"/>
  <c r="F7335" i="2"/>
  <c r="G7336" i="2"/>
  <c r="F7336" i="2"/>
  <c r="G7337" i="2"/>
  <c r="F7337" i="2"/>
  <c r="G7338" i="2"/>
  <c r="F7338" i="2"/>
  <c r="G7339" i="2"/>
  <c r="F7339" i="2"/>
  <c r="G7340" i="2"/>
  <c r="F7340" i="2"/>
  <c r="G7341" i="2"/>
  <c r="F7341" i="2"/>
  <c r="G7342" i="2"/>
  <c r="F7342" i="2"/>
  <c r="G7343" i="2"/>
  <c r="F7343" i="2"/>
  <c r="G7344" i="2"/>
  <c r="F7344" i="2"/>
  <c r="G7345" i="2"/>
  <c r="F7345" i="2"/>
  <c r="G7346" i="2"/>
  <c r="F7346" i="2"/>
  <c r="G7347" i="2"/>
  <c r="F7347" i="2"/>
  <c r="G7348" i="2"/>
  <c r="F7348" i="2"/>
  <c r="G7349" i="2"/>
  <c r="F7349" i="2"/>
  <c r="G7350" i="2"/>
  <c r="F7350" i="2"/>
  <c r="G7351" i="2"/>
  <c r="F7351" i="2"/>
  <c r="G7352" i="2"/>
  <c r="F7352" i="2"/>
  <c r="G7353" i="2"/>
  <c r="F7353" i="2"/>
  <c r="G7354" i="2"/>
  <c r="F7354" i="2"/>
  <c r="G7355" i="2"/>
  <c r="F7355" i="2"/>
  <c r="G7356" i="2"/>
  <c r="F7356" i="2"/>
  <c r="G7357" i="2"/>
  <c r="F7357" i="2"/>
  <c r="G7358" i="2"/>
  <c r="F7358" i="2"/>
  <c r="G7359" i="2"/>
  <c r="F7359" i="2"/>
  <c r="G7360" i="2"/>
  <c r="F7360" i="2"/>
  <c r="G7361" i="2"/>
  <c r="F7361" i="2"/>
  <c r="G7362" i="2"/>
  <c r="F7362" i="2"/>
  <c r="G7363" i="2"/>
  <c r="F7363" i="2"/>
  <c r="G7364" i="2"/>
  <c r="F7364" i="2"/>
  <c r="G7365" i="2"/>
  <c r="F7365" i="2"/>
  <c r="G7366" i="2"/>
  <c r="F7366" i="2"/>
  <c r="G7367" i="2"/>
  <c r="F7367" i="2"/>
  <c r="G7368" i="2"/>
  <c r="F7368" i="2"/>
  <c r="G7369" i="2"/>
  <c r="F7369" i="2"/>
  <c r="G7370" i="2"/>
  <c r="F7370" i="2"/>
  <c r="G7371" i="2"/>
  <c r="F7371" i="2"/>
  <c r="G7372" i="2"/>
  <c r="F7372" i="2"/>
  <c r="G7373" i="2"/>
  <c r="F7373" i="2"/>
  <c r="G7374" i="2"/>
  <c r="F7374" i="2"/>
  <c r="G7375" i="2"/>
  <c r="F7375" i="2"/>
  <c r="G7376" i="2"/>
  <c r="F7376" i="2"/>
  <c r="G7377" i="2"/>
  <c r="F7377" i="2"/>
  <c r="G7378" i="2"/>
  <c r="F7378" i="2"/>
  <c r="G7379" i="2"/>
  <c r="F7379" i="2"/>
  <c r="G7380" i="2"/>
  <c r="F7380" i="2"/>
  <c r="G7381" i="2"/>
  <c r="F7381" i="2"/>
  <c r="G7382" i="2"/>
  <c r="F7382" i="2"/>
  <c r="G7383" i="2"/>
  <c r="F7383" i="2"/>
  <c r="G7384" i="2"/>
  <c r="F7384" i="2"/>
  <c r="G7385" i="2"/>
  <c r="F7385" i="2"/>
  <c r="G7386" i="2"/>
  <c r="F7386" i="2"/>
  <c r="G7387" i="2"/>
  <c r="F7387" i="2"/>
  <c r="G7388" i="2"/>
  <c r="F7388" i="2"/>
  <c r="G7389" i="2"/>
  <c r="F7389" i="2"/>
  <c r="G7390" i="2"/>
  <c r="F7390" i="2"/>
  <c r="G7391" i="2"/>
  <c r="F7391" i="2"/>
  <c r="G7392" i="2"/>
  <c r="F7392" i="2"/>
  <c r="G7393" i="2"/>
  <c r="F7393" i="2"/>
  <c r="G7394" i="2"/>
  <c r="F7394" i="2"/>
  <c r="G7395" i="2"/>
  <c r="F7395" i="2"/>
  <c r="G7396" i="2"/>
  <c r="F7396" i="2"/>
  <c r="G7397" i="2"/>
  <c r="F7397" i="2"/>
  <c r="G7398" i="2"/>
  <c r="F7398" i="2"/>
  <c r="G7399" i="2"/>
  <c r="F7399" i="2"/>
  <c r="G7400" i="2"/>
  <c r="F7400" i="2"/>
  <c r="G7401" i="2"/>
  <c r="F7401" i="2"/>
  <c r="G7402" i="2"/>
  <c r="F7402" i="2"/>
  <c r="G7403" i="2"/>
  <c r="F7403" i="2"/>
  <c r="G7404" i="2"/>
  <c r="F7404" i="2"/>
  <c r="G7405" i="2"/>
  <c r="F7405" i="2"/>
  <c r="G7406" i="2"/>
  <c r="F7406" i="2"/>
  <c r="G7407" i="2"/>
  <c r="F7407" i="2"/>
  <c r="G7408" i="2"/>
  <c r="F7408" i="2"/>
  <c r="G7409" i="2"/>
  <c r="F7409" i="2"/>
  <c r="G7410" i="2"/>
  <c r="F7410" i="2"/>
  <c r="G7411" i="2"/>
  <c r="F7411" i="2"/>
  <c r="G7412" i="2"/>
  <c r="F7412" i="2"/>
  <c r="G7413" i="2"/>
  <c r="F7413" i="2"/>
  <c r="G7414" i="2"/>
  <c r="F7414" i="2"/>
  <c r="G7415" i="2"/>
  <c r="F7415" i="2"/>
  <c r="G7416" i="2"/>
  <c r="F7416" i="2"/>
  <c r="G7417" i="2"/>
  <c r="F7417" i="2"/>
  <c r="G7418" i="2"/>
  <c r="F7418" i="2"/>
  <c r="G7419" i="2"/>
  <c r="F7419" i="2"/>
  <c r="G7420" i="2"/>
  <c r="F7420" i="2"/>
  <c r="G7421" i="2"/>
  <c r="F7421" i="2"/>
  <c r="G7422" i="2"/>
  <c r="F7422" i="2"/>
  <c r="G7423" i="2"/>
  <c r="F7423" i="2"/>
  <c r="G7424" i="2"/>
  <c r="F7424" i="2"/>
  <c r="G7425" i="2"/>
  <c r="F7425" i="2"/>
  <c r="G7426" i="2"/>
  <c r="F7426" i="2"/>
  <c r="G7427" i="2"/>
  <c r="F7427" i="2"/>
  <c r="G7428" i="2"/>
  <c r="F7428" i="2"/>
  <c r="G7429" i="2"/>
  <c r="F7429" i="2"/>
  <c r="G7430" i="2"/>
  <c r="F7430" i="2"/>
  <c r="G7431" i="2"/>
  <c r="F7431" i="2"/>
  <c r="G7432" i="2"/>
  <c r="F7432" i="2"/>
  <c r="G7433" i="2"/>
  <c r="F7433" i="2"/>
  <c r="G7434" i="2"/>
  <c r="F7434" i="2"/>
  <c r="G7435" i="2"/>
  <c r="F7435" i="2"/>
  <c r="G7436" i="2"/>
  <c r="F7436" i="2"/>
  <c r="G7437" i="2"/>
  <c r="F7437" i="2"/>
  <c r="G7438" i="2"/>
  <c r="F7438" i="2"/>
  <c r="G7439" i="2"/>
  <c r="F7439" i="2"/>
  <c r="G7440" i="2"/>
  <c r="F7440" i="2"/>
  <c r="G7441" i="2"/>
  <c r="F7441" i="2"/>
  <c r="G7442" i="2"/>
  <c r="F7442" i="2"/>
  <c r="G7443" i="2"/>
  <c r="F7443" i="2"/>
  <c r="G7444" i="2"/>
  <c r="F7444" i="2"/>
  <c r="G7445" i="2"/>
  <c r="F7445" i="2"/>
  <c r="G7446" i="2"/>
  <c r="F7446" i="2"/>
  <c r="G7447" i="2"/>
  <c r="F7447" i="2"/>
  <c r="G7448" i="2"/>
  <c r="F7448" i="2"/>
  <c r="G7449" i="2"/>
  <c r="F7449" i="2"/>
  <c r="G7450" i="2"/>
  <c r="F7450" i="2"/>
  <c r="G7451" i="2"/>
  <c r="F7451" i="2"/>
  <c r="G7452" i="2"/>
  <c r="F7452" i="2"/>
  <c r="G7453" i="2"/>
  <c r="F7453" i="2"/>
  <c r="G7454" i="2"/>
  <c r="F7454" i="2"/>
  <c r="G7455" i="2"/>
  <c r="F7455" i="2"/>
  <c r="G7456" i="2"/>
  <c r="F7456" i="2"/>
  <c r="G7457" i="2"/>
  <c r="F7457" i="2"/>
  <c r="G7458" i="2"/>
  <c r="F7458" i="2"/>
  <c r="G7459" i="2"/>
  <c r="F7459" i="2"/>
  <c r="G7460" i="2"/>
  <c r="F7460" i="2"/>
  <c r="G7461" i="2"/>
  <c r="F7461" i="2"/>
  <c r="G7462" i="2"/>
  <c r="F7462" i="2"/>
  <c r="G7463" i="2"/>
  <c r="F7463" i="2"/>
  <c r="G7464" i="2"/>
  <c r="F7464" i="2"/>
  <c r="G7465" i="2"/>
  <c r="F7465" i="2"/>
  <c r="G7466" i="2"/>
  <c r="F7466" i="2"/>
  <c r="G7467" i="2"/>
  <c r="F7467" i="2"/>
  <c r="G7468" i="2"/>
  <c r="F7468" i="2"/>
  <c r="G7469" i="2"/>
  <c r="F7469" i="2"/>
  <c r="G7470" i="2"/>
  <c r="F7470" i="2"/>
  <c r="G7471" i="2"/>
  <c r="F7471" i="2"/>
  <c r="G7472" i="2"/>
  <c r="F7472" i="2"/>
  <c r="G7473" i="2"/>
  <c r="F7473" i="2"/>
  <c r="G7474" i="2"/>
  <c r="F7474" i="2"/>
  <c r="G7475" i="2"/>
  <c r="F7475" i="2"/>
  <c r="G7476" i="2"/>
  <c r="F7476" i="2"/>
  <c r="G7477" i="2"/>
  <c r="F7477" i="2"/>
  <c r="G7478" i="2"/>
  <c r="F7478" i="2"/>
  <c r="G7479" i="2"/>
  <c r="F7479" i="2"/>
  <c r="G7480" i="2"/>
  <c r="F7480" i="2"/>
  <c r="G7481" i="2"/>
  <c r="F7481" i="2"/>
  <c r="G7482" i="2"/>
  <c r="F7482" i="2"/>
  <c r="G7483" i="2"/>
  <c r="F7483" i="2"/>
  <c r="G7484" i="2"/>
  <c r="F7484" i="2"/>
  <c r="G7485" i="2"/>
  <c r="F7485" i="2"/>
  <c r="G7486" i="2"/>
  <c r="F7486" i="2"/>
  <c r="G7487" i="2"/>
  <c r="F7487" i="2"/>
  <c r="G7488" i="2"/>
  <c r="F7488" i="2"/>
  <c r="G7489" i="2"/>
  <c r="F7489" i="2"/>
  <c r="G7490" i="2"/>
  <c r="F7490" i="2"/>
  <c r="G7491" i="2"/>
  <c r="F7491" i="2"/>
  <c r="G7492" i="2"/>
  <c r="F7492" i="2"/>
  <c r="G7493" i="2"/>
  <c r="F7493" i="2"/>
  <c r="G7494" i="2"/>
  <c r="F7494" i="2"/>
  <c r="G7495" i="2"/>
  <c r="F7495" i="2"/>
  <c r="G7496" i="2"/>
  <c r="F7496" i="2"/>
  <c r="G7497" i="2"/>
  <c r="F7497" i="2"/>
  <c r="G7498" i="2"/>
  <c r="F7498" i="2"/>
  <c r="G7499" i="2"/>
  <c r="F7499" i="2"/>
  <c r="G7500" i="2"/>
  <c r="F7500" i="2"/>
  <c r="G7501" i="2"/>
  <c r="F7501" i="2"/>
  <c r="G7502" i="2"/>
  <c r="F7502" i="2"/>
  <c r="G7503" i="2"/>
  <c r="F7503" i="2"/>
  <c r="G7504" i="2"/>
  <c r="F7504" i="2"/>
  <c r="G7505" i="2"/>
  <c r="F7505" i="2"/>
  <c r="G7506" i="2"/>
  <c r="F7506" i="2"/>
  <c r="G7507" i="2"/>
  <c r="F7507" i="2"/>
  <c r="G7508" i="2"/>
  <c r="F7508" i="2"/>
  <c r="G7509" i="2"/>
  <c r="F7509" i="2"/>
  <c r="G7510" i="2"/>
  <c r="F7510" i="2"/>
  <c r="G7511" i="2"/>
  <c r="F7511" i="2"/>
  <c r="G7512" i="2"/>
  <c r="F7512" i="2"/>
  <c r="G7513" i="2"/>
  <c r="F7513" i="2"/>
  <c r="G7514" i="2"/>
  <c r="F7514" i="2"/>
  <c r="G7515" i="2"/>
  <c r="F7515" i="2"/>
  <c r="G7516" i="2"/>
  <c r="F7516" i="2"/>
  <c r="G7517" i="2"/>
  <c r="F7517" i="2"/>
  <c r="G7518" i="2"/>
  <c r="F7518" i="2"/>
  <c r="G7519" i="2"/>
  <c r="F7519" i="2"/>
  <c r="G7520" i="2"/>
  <c r="F7520" i="2"/>
  <c r="G7521" i="2"/>
  <c r="F7521" i="2"/>
  <c r="G7522" i="2"/>
  <c r="F7522" i="2"/>
  <c r="G7523" i="2"/>
  <c r="F7523" i="2"/>
  <c r="G7524" i="2"/>
  <c r="F7524" i="2"/>
  <c r="G7525" i="2"/>
  <c r="F7525" i="2"/>
  <c r="G7526" i="2"/>
  <c r="F7526" i="2"/>
  <c r="G7527" i="2"/>
  <c r="F7527" i="2"/>
  <c r="G7528" i="2"/>
  <c r="F7528" i="2"/>
  <c r="G7529" i="2"/>
  <c r="F7529" i="2"/>
  <c r="G7530" i="2"/>
  <c r="F7530" i="2"/>
  <c r="G7531" i="2"/>
  <c r="F7531" i="2"/>
  <c r="G7532" i="2"/>
  <c r="F7532" i="2"/>
  <c r="G7533" i="2"/>
  <c r="F7533" i="2"/>
  <c r="G7534" i="2"/>
  <c r="F7534" i="2"/>
  <c r="G7535" i="2"/>
  <c r="F7535" i="2"/>
  <c r="G7536" i="2"/>
  <c r="F7536" i="2"/>
  <c r="G7537" i="2"/>
  <c r="F7537" i="2"/>
  <c r="G7538" i="2"/>
  <c r="F7538" i="2"/>
  <c r="G7539" i="2"/>
  <c r="F7539" i="2"/>
  <c r="G7540" i="2"/>
  <c r="F7540" i="2"/>
  <c r="G7541" i="2"/>
  <c r="F7541" i="2"/>
  <c r="G7542" i="2"/>
  <c r="F7542" i="2"/>
  <c r="G7543" i="2"/>
  <c r="F7543" i="2"/>
  <c r="G7544" i="2"/>
  <c r="F7544" i="2"/>
  <c r="G7545" i="2"/>
  <c r="F7545" i="2"/>
  <c r="G7546" i="2"/>
  <c r="F7546" i="2"/>
  <c r="G7547" i="2"/>
  <c r="F7547" i="2"/>
  <c r="G7548" i="2"/>
  <c r="F7548" i="2"/>
  <c r="G7549" i="2"/>
  <c r="F7549" i="2"/>
  <c r="G7550" i="2"/>
  <c r="F7550" i="2"/>
  <c r="G7551" i="2"/>
  <c r="F7551" i="2"/>
  <c r="G7552" i="2"/>
  <c r="F7552" i="2"/>
  <c r="G7553" i="2"/>
  <c r="F7553" i="2"/>
  <c r="G7554" i="2"/>
  <c r="F7554" i="2"/>
  <c r="G7555" i="2"/>
  <c r="F7555" i="2"/>
  <c r="G7556" i="2"/>
  <c r="F7556" i="2"/>
  <c r="G7557" i="2"/>
  <c r="F7557" i="2"/>
  <c r="G7558" i="2"/>
  <c r="F7558" i="2"/>
  <c r="G7559" i="2"/>
  <c r="F7559" i="2"/>
  <c r="G7560" i="2"/>
  <c r="F7560" i="2"/>
  <c r="G7561" i="2"/>
  <c r="F7561" i="2"/>
  <c r="G7562" i="2"/>
  <c r="F7562" i="2"/>
  <c r="G7563" i="2"/>
  <c r="F7563" i="2"/>
  <c r="G7564" i="2"/>
  <c r="F7564" i="2"/>
  <c r="G7565" i="2"/>
  <c r="F7565" i="2"/>
  <c r="G7566" i="2"/>
  <c r="F7566" i="2"/>
  <c r="G7567" i="2"/>
  <c r="F7567" i="2"/>
  <c r="G7568" i="2"/>
  <c r="F7568" i="2"/>
  <c r="G7569" i="2"/>
  <c r="F7569" i="2"/>
  <c r="G7570" i="2"/>
  <c r="F7570" i="2"/>
  <c r="G7571" i="2"/>
  <c r="F7571" i="2"/>
  <c r="G7572" i="2"/>
  <c r="F7572" i="2"/>
  <c r="G7573" i="2"/>
  <c r="F7573" i="2"/>
  <c r="G7574" i="2"/>
  <c r="F7574" i="2"/>
  <c r="G7575" i="2"/>
  <c r="F7575" i="2"/>
  <c r="G7576" i="2"/>
  <c r="F7576" i="2"/>
  <c r="G7577" i="2"/>
  <c r="F7577" i="2"/>
  <c r="G7578" i="2"/>
  <c r="F7578" i="2"/>
  <c r="G7579" i="2"/>
  <c r="F7579" i="2"/>
  <c r="G7580" i="2"/>
  <c r="F7580" i="2"/>
  <c r="G7581" i="2"/>
  <c r="F7581" i="2"/>
  <c r="G7582" i="2"/>
  <c r="F7582" i="2"/>
  <c r="G7583" i="2"/>
  <c r="F7583" i="2"/>
  <c r="G7584" i="2"/>
  <c r="F7584" i="2"/>
  <c r="G7585" i="2"/>
  <c r="F7585" i="2"/>
  <c r="G7586" i="2"/>
  <c r="F7586" i="2"/>
  <c r="G7587" i="2"/>
  <c r="F7587" i="2"/>
  <c r="G7588" i="2"/>
  <c r="F7588" i="2"/>
  <c r="G7589" i="2"/>
  <c r="F7589" i="2"/>
  <c r="G7590" i="2"/>
  <c r="F7590" i="2"/>
  <c r="G7591" i="2"/>
  <c r="F7591" i="2"/>
  <c r="G7592" i="2"/>
  <c r="F7592" i="2"/>
  <c r="G7593" i="2"/>
  <c r="F7593" i="2"/>
  <c r="G7594" i="2"/>
  <c r="F7594" i="2"/>
  <c r="G7595" i="2"/>
  <c r="F7595" i="2"/>
  <c r="G7596" i="2"/>
  <c r="F7596" i="2"/>
  <c r="G7597" i="2"/>
  <c r="F7597" i="2"/>
  <c r="G7598" i="2"/>
  <c r="F7598" i="2"/>
  <c r="G7599" i="2"/>
  <c r="F7599" i="2"/>
  <c r="G7600" i="2"/>
  <c r="F7600" i="2"/>
  <c r="G7601" i="2"/>
  <c r="F7601" i="2"/>
  <c r="G7602" i="2"/>
  <c r="F7602" i="2"/>
  <c r="G7603" i="2"/>
  <c r="F7603" i="2"/>
  <c r="G7604" i="2"/>
  <c r="F7604" i="2"/>
  <c r="G7605" i="2"/>
  <c r="F7605" i="2"/>
  <c r="G7606" i="2"/>
  <c r="F7606" i="2"/>
  <c r="G7607" i="2"/>
  <c r="F7607" i="2"/>
  <c r="G7608" i="2"/>
  <c r="F7608" i="2"/>
  <c r="G7609" i="2"/>
  <c r="F7609" i="2"/>
  <c r="G7610" i="2"/>
  <c r="F7610" i="2"/>
  <c r="G7611" i="2"/>
  <c r="F7611" i="2"/>
  <c r="G7612" i="2"/>
  <c r="F7612" i="2"/>
  <c r="G7613" i="2"/>
  <c r="F7613" i="2"/>
  <c r="G7614" i="2"/>
  <c r="F7614" i="2"/>
  <c r="G7615" i="2"/>
  <c r="F7615" i="2"/>
  <c r="G7616" i="2"/>
  <c r="F7616" i="2"/>
  <c r="G7617" i="2"/>
  <c r="F7617" i="2"/>
  <c r="G7618" i="2"/>
  <c r="F7618" i="2"/>
  <c r="G7619" i="2"/>
  <c r="F7619" i="2"/>
  <c r="G7620" i="2"/>
  <c r="F7620" i="2"/>
  <c r="G7621" i="2"/>
  <c r="F7621" i="2"/>
  <c r="G7622" i="2"/>
  <c r="F7622" i="2"/>
  <c r="G7623" i="2"/>
  <c r="F7623" i="2"/>
  <c r="G7624" i="2"/>
  <c r="F7624" i="2"/>
  <c r="G7625" i="2"/>
  <c r="F7625" i="2"/>
  <c r="G7626" i="2"/>
  <c r="F7626" i="2"/>
  <c r="G7627" i="2"/>
  <c r="F7627" i="2"/>
  <c r="G7628" i="2"/>
  <c r="F7628" i="2"/>
  <c r="G7629" i="2"/>
  <c r="F7629" i="2"/>
  <c r="G7630" i="2"/>
  <c r="F7630" i="2"/>
  <c r="G7631" i="2"/>
  <c r="F7631" i="2"/>
  <c r="G7632" i="2"/>
  <c r="F7632" i="2"/>
  <c r="G7633" i="2"/>
  <c r="F7633" i="2"/>
  <c r="G7634" i="2"/>
  <c r="F7634" i="2"/>
  <c r="G7635" i="2"/>
  <c r="F7635" i="2"/>
  <c r="G7636" i="2"/>
  <c r="F7636" i="2"/>
  <c r="G7637" i="2"/>
  <c r="F7637" i="2"/>
  <c r="G7638" i="2"/>
  <c r="F7638" i="2"/>
  <c r="G7639" i="2"/>
  <c r="F7639" i="2"/>
  <c r="G7640" i="2"/>
  <c r="F7640" i="2"/>
  <c r="G7641" i="2"/>
  <c r="F7641" i="2"/>
  <c r="G7642" i="2"/>
  <c r="F7642" i="2"/>
  <c r="G7643" i="2"/>
  <c r="F7643" i="2"/>
  <c r="G7644" i="2"/>
  <c r="F7644" i="2"/>
  <c r="G7645" i="2"/>
  <c r="F7645" i="2"/>
  <c r="G7646" i="2"/>
  <c r="F7646" i="2"/>
  <c r="G7647" i="2"/>
  <c r="F7647" i="2"/>
  <c r="G7648" i="2"/>
  <c r="F7648" i="2"/>
  <c r="G7649" i="2"/>
  <c r="F7649" i="2"/>
  <c r="G7650" i="2"/>
  <c r="F7650" i="2"/>
  <c r="G7651" i="2"/>
  <c r="F7651" i="2"/>
  <c r="G7652" i="2"/>
  <c r="F7652" i="2"/>
  <c r="G7653" i="2"/>
  <c r="F7653" i="2"/>
  <c r="G7654" i="2"/>
  <c r="F7654" i="2"/>
  <c r="G7655" i="2"/>
  <c r="F7655" i="2"/>
  <c r="G7656" i="2"/>
  <c r="F7656" i="2"/>
  <c r="G7657" i="2"/>
  <c r="F7657" i="2"/>
  <c r="G7658" i="2"/>
  <c r="F7658" i="2"/>
  <c r="G7659" i="2"/>
  <c r="F7659" i="2"/>
  <c r="G7660" i="2"/>
  <c r="F7660" i="2"/>
  <c r="G7661" i="2"/>
  <c r="F7661" i="2"/>
  <c r="G7662" i="2"/>
  <c r="F7662" i="2"/>
  <c r="G7663" i="2"/>
  <c r="F7663" i="2"/>
  <c r="G7664" i="2"/>
  <c r="F7664" i="2"/>
  <c r="G7665" i="2"/>
  <c r="F7665" i="2"/>
  <c r="G7666" i="2"/>
  <c r="F7666" i="2"/>
  <c r="G7667" i="2"/>
  <c r="F7667" i="2"/>
  <c r="G7668" i="2"/>
  <c r="F7668" i="2"/>
  <c r="G7669" i="2"/>
  <c r="F7669" i="2"/>
  <c r="G7670" i="2"/>
  <c r="F7670" i="2"/>
  <c r="G7671" i="2"/>
  <c r="F7671" i="2"/>
  <c r="G7672" i="2"/>
  <c r="F7672" i="2"/>
  <c r="G7673" i="2"/>
  <c r="F7673" i="2"/>
  <c r="G7674" i="2"/>
  <c r="F7674" i="2"/>
  <c r="G7675" i="2"/>
  <c r="F7675" i="2"/>
  <c r="G7676" i="2"/>
  <c r="F7676" i="2"/>
  <c r="G7677" i="2"/>
  <c r="F7677" i="2"/>
  <c r="G7678" i="2"/>
  <c r="F7678" i="2"/>
  <c r="G7679" i="2"/>
  <c r="F7679" i="2"/>
  <c r="G7680" i="2"/>
  <c r="F7680" i="2"/>
  <c r="G7681" i="2"/>
  <c r="F7681" i="2"/>
  <c r="G7682" i="2"/>
  <c r="F7682" i="2"/>
  <c r="G7683" i="2"/>
  <c r="F7683" i="2"/>
  <c r="G7684" i="2"/>
  <c r="F7684" i="2"/>
  <c r="G7685" i="2"/>
  <c r="F7685" i="2"/>
  <c r="G7686" i="2"/>
  <c r="F7686" i="2"/>
  <c r="G7687" i="2"/>
  <c r="F7687" i="2"/>
  <c r="G7688" i="2"/>
  <c r="F7688" i="2"/>
  <c r="G7689" i="2"/>
  <c r="F7689" i="2"/>
  <c r="G7690" i="2"/>
  <c r="F7690" i="2"/>
  <c r="G7691" i="2"/>
  <c r="F7691" i="2"/>
  <c r="G7692" i="2"/>
  <c r="F7692" i="2"/>
  <c r="G7693" i="2"/>
  <c r="F7693" i="2"/>
  <c r="G7694" i="2"/>
  <c r="F7694" i="2"/>
  <c r="G7695" i="2"/>
  <c r="F7695" i="2"/>
  <c r="G7696" i="2"/>
  <c r="F7696" i="2"/>
  <c r="G7697" i="2"/>
  <c r="F7697" i="2"/>
  <c r="G7698" i="2"/>
  <c r="F7698" i="2"/>
  <c r="G7699" i="2"/>
  <c r="F7699" i="2"/>
  <c r="G7700" i="2"/>
  <c r="F7700" i="2"/>
  <c r="G7701" i="2"/>
  <c r="F7701" i="2"/>
  <c r="G7702" i="2"/>
  <c r="F7702" i="2"/>
  <c r="G7703" i="2"/>
  <c r="F7703" i="2"/>
  <c r="G7704" i="2"/>
  <c r="F7704" i="2"/>
  <c r="G7705" i="2"/>
  <c r="F7705" i="2"/>
  <c r="G7706" i="2"/>
  <c r="F7706" i="2"/>
  <c r="G7707" i="2"/>
  <c r="F7707" i="2"/>
  <c r="G7708" i="2"/>
  <c r="F7708" i="2"/>
  <c r="G7709" i="2"/>
  <c r="F7709" i="2"/>
  <c r="G7710" i="2"/>
  <c r="F7710" i="2"/>
  <c r="G7711" i="2"/>
  <c r="F7711" i="2"/>
  <c r="G7712" i="2"/>
  <c r="F7712" i="2"/>
  <c r="G7713" i="2"/>
  <c r="F7713" i="2"/>
  <c r="G7714" i="2"/>
  <c r="F7714" i="2"/>
  <c r="G7715" i="2"/>
  <c r="F7715" i="2"/>
  <c r="G7716" i="2"/>
  <c r="F7716" i="2"/>
  <c r="G7717" i="2"/>
  <c r="F7717" i="2"/>
  <c r="G7718" i="2"/>
  <c r="F7718" i="2"/>
  <c r="G7719" i="2"/>
  <c r="F7719" i="2"/>
  <c r="G7720" i="2"/>
  <c r="F7720" i="2"/>
  <c r="G7721" i="2"/>
  <c r="F7721" i="2"/>
  <c r="G7722" i="2"/>
  <c r="F7722" i="2"/>
  <c r="G7723" i="2"/>
  <c r="F7723" i="2"/>
  <c r="G7724" i="2"/>
  <c r="F7724" i="2"/>
  <c r="G7725" i="2"/>
  <c r="F7725" i="2"/>
  <c r="G7726" i="2"/>
  <c r="F7726" i="2"/>
  <c r="G7727" i="2"/>
  <c r="F7727" i="2"/>
  <c r="G7728" i="2"/>
  <c r="F7728" i="2"/>
  <c r="G7729" i="2"/>
  <c r="F7729" i="2"/>
  <c r="G7730" i="2"/>
  <c r="F7730" i="2"/>
  <c r="G7731" i="2"/>
  <c r="F7731" i="2"/>
  <c r="G7732" i="2"/>
  <c r="F7732" i="2"/>
  <c r="G7733" i="2"/>
  <c r="F7733" i="2"/>
  <c r="G7734" i="2"/>
  <c r="F7734" i="2"/>
  <c r="G7735" i="2"/>
  <c r="F7735" i="2"/>
  <c r="G7736" i="2"/>
  <c r="F7736" i="2"/>
  <c r="G7737" i="2"/>
  <c r="F7737" i="2"/>
  <c r="G7738" i="2"/>
  <c r="F7738" i="2"/>
  <c r="G7739" i="2"/>
  <c r="F7739" i="2"/>
  <c r="G7740" i="2"/>
  <c r="F7740" i="2"/>
  <c r="G7741" i="2"/>
  <c r="F7741" i="2"/>
  <c r="G7742" i="2"/>
  <c r="F7742" i="2"/>
  <c r="G7743" i="2"/>
  <c r="F7743" i="2"/>
  <c r="G7744" i="2"/>
  <c r="F7744" i="2"/>
  <c r="G7745" i="2"/>
  <c r="F7745" i="2"/>
  <c r="G7746" i="2"/>
  <c r="F7746" i="2"/>
  <c r="G7747" i="2"/>
  <c r="F7747" i="2"/>
  <c r="G7748" i="2"/>
  <c r="F7748" i="2"/>
  <c r="G7749" i="2"/>
  <c r="F7749" i="2"/>
  <c r="G7750" i="2"/>
  <c r="F7750" i="2"/>
  <c r="G7751" i="2"/>
  <c r="F7751" i="2"/>
  <c r="G7752" i="2"/>
  <c r="F7752" i="2"/>
  <c r="G7753" i="2"/>
  <c r="F7753" i="2"/>
  <c r="G7754" i="2"/>
  <c r="F7754" i="2"/>
  <c r="G7755" i="2"/>
  <c r="F7755" i="2"/>
  <c r="G7756" i="2"/>
  <c r="F7756" i="2"/>
  <c r="G7757" i="2"/>
  <c r="F7757" i="2"/>
  <c r="G7758" i="2"/>
  <c r="F7758" i="2"/>
  <c r="G7759" i="2"/>
  <c r="F7759" i="2"/>
  <c r="G7760" i="2"/>
  <c r="F7760" i="2"/>
  <c r="G7761" i="2"/>
  <c r="F7761" i="2"/>
  <c r="G7762" i="2"/>
  <c r="F7762" i="2"/>
  <c r="G7763" i="2"/>
  <c r="F7763" i="2"/>
  <c r="G7764" i="2"/>
  <c r="F7764" i="2"/>
  <c r="G7765" i="2"/>
  <c r="F7765" i="2"/>
  <c r="G7766" i="2"/>
  <c r="F7766" i="2"/>
  <c r="G7767" i="2"/>
  <c r="F7767" i="2"/>
  <c r="G7768" i="2"/>
  <c r="F7768" i="2"/>
  <c r="G7769" i="2"/>
  <c r="F7769" i="2"/>
  <c r="G7770" i="2"/>
  <c r="F7770" i="2"/>
  <c r="G7771" i="2"/>
  <c r="F7771" i="2"/>
  <c r="G7772" i="2"/>
  <c r="F7772" i="2"/>
  <c r="G7773" i="2"/>
  <c r="F7773" i="2"/>
  <c r="G7774" i="2"/>
  <c r="F7774" i="2"/>
  <c r="G7775" i="2"/>
  <c r="F7775" i="2"/>
  <c r="G7776" i="2"/>
  <c r="F7776" i="2"/>
  <c r="G7777" i="2"/>
  <c r="F7777" i="2"/>
  <c r="G7778" i="2"/>
  <c r="F7778" i="2"/>
  <c r="G7779" i="2"/>
  <c r="F7779" i="2"/>
  <c r="G7780" i="2"/>
  <c r="F7780" i="2"/>
  <c r="G7781" i="2"/>
  <c r="F7781" i="2"/>
  <c r="G7782" i="2"/>
  <c r="F7782" i="2"/>
  <c r="G7783" i="2"/>
  <c r="F7783" i="2"/>
  <c r="G7784" i="2"/>
  <c r="F7784" i="2"/>
  <c r="G7785" i="2"/>
  <c r="F7785" i="2"/>
  <c r="G7786" i="2"/>
  <c r="F7786" i="2"/>
  <c r="G7787" i="2"/>
  <c r="F7787" i="2"/>
  <c r="G7788" i="2"/>
  <c r="F7788" i="2"/>
  <c r="G7789" i="2"/>
  <c r="F7789" i="2"/>
  <c r="G7790" i="2"/>
  <c r="F7790" i="2"/>
  <c r="G7791" i="2"/>
  <c r="F7791" i="2"/>
  <c r="G7792" i="2"/>
  <c r="F7792" i="2"/>
  <c r="G7793" i="2"/>
  <c r="F7793" i="2"/>
  <c r="G7794" i="2"/>
  <c r="F7794" i="2"/>
  <c r="G7795" i="2"/>
  <c r="F7795" i="2"/>
  <c r="G7796" i="2"/>
  <c r="F7796" i="2"/>
  <c r="G7797" i="2"/>
  <c r="F7797" i="2"/>
  <c r="G7798" i="2"/>
  <c r="F7798" i="2"/>
  <c r="G7799" i="2"/>
  <c r="F7799" i="2"/>
  <c r="G7800" i="2"/>
  <c r="F7800" i="2"/>
  <c r="G7801" i="2"/>
  <c r="F7801" i="2"/>
  <c r="G7802" i="2"/>
  <c r="F7802" i="2"/>
  <c r="G7803" i="2"/>
  <c r="F7803" i="2"/>
  <c r="G7804" i="2"/>
  <c r="F7804" i="2"/>
  <c r="G7805" i="2"/>
  <c r="F7805" i="2"/>
  <c r="G7806" i="2"/>
  <c r="F7806" i="2"/>
  <c r="G7807" i="2"/>
  <c r="F7807" i="2"/>
  <c r="G7808" i="2"/>
  <c r="F7808" i="2"/>
  <c r="G7809" i="2"/>
  <c r="F7809" i="2"/>
  <c r="G7810" i="2"/>
  <c r="F7810" i="2"/>
  <c r="G7811" i="2"/>
  <c r="F7811" i="2"/>
  <c r="G7812" i="2"/>
  <c r="F7812" i="2"/>
  <c r="G7813" i="2"/>
  <c r="F7813" i="2"/>
  <c r="G7814" i="2"/>
  <c r="F7814" i="2"/>
  <c r="G7815" i="2"/>
  <c r="F7815" i="2"/>
  <c r="G7816" i="2"/>
  <c r="F7816" i="2"/>
  <c r="G7817" i="2"/>
  <c r="F7817" i="2"/>
  <c r="G7818" i="2"/>
  <c r="F7818" i="2"/>
  <c r="G7819" i="2"/>
  <c r="F7819" i="2"/>
  <c r="G7820" i="2"/>
  <c r="F7820" i="2"/>
  <c r="G7821" i="2"/>
  <c r="F7821" i="2"/>
  <c r="G7822" i="2"/>
  <c r="F7822" i="2"/>
  <c r="G7823" i="2"/>
  <c r="F7823" i="2"/>
  <c r="G7824" i="2"/>
  <c r="F7824" i="2"/>
  <c r="G7825" i="2"/>
  <c r="F7825" i="2"/>
  <c r="G7826" i="2"/>
  <c r="F7826" i="2"/>
  <c r="G7827" i="2"/>
  <c r="F7827" i="2"/>
  <c r="G7828" i="2"/>
  <c r="F7828" i="2"/>
  <c r="G7829" i="2"/>
  <c r="F7829" i="2"/>
  <c r="G7830" i="2"/>
  <c r="F7830" i="2"/>
  <c r="G7831" i="2"/>
  <c r="F7831" i="2"/>
  <c r="G7832" i="2"/>
  <c r="F7832" i="2"/>
  <c r="G7833" i="2"/>
  <c r="F7833" i="2"/>
  <c r="G7834" i="2"/>
  <c r="F7834" i="2"/>
  <c r="G7835" i="2"/>
  <c r="F7835" i="2"/>
  <c r="G7836" i="2"/>
  <c r="F7836" i="2"/>
  <c r="G7837" i="2"/>
  <c r="F7837" i="2"/>
  <c r="G7838" i="2"/>
  <c r="F7838" i="2"/>
  <c r="G7839" i="2"/>
  <c r="F7839" i="2"/>
  <c r="G7840" i="2"/>
  <c r="F7840" i="2"/>
  <c r="G7841" i="2"/>
  <c r="F7841" i="2"/>
  <c r="G7842" i="2"/>
  <c r="F7842" i="2"/>
  <c r="G7843" i="2"/>
  <c r="F7843" i="2"/>
  <c r="G7844" i="2"/>
  <c r="F7844" i="2"/>
  <c r="G7845" i="2"/>
  <c r="F7845" i="2"/>
  <c r="G7846" i="2"/>
  <c r="F7846" i="2"/>
  <c r="G7847" i="2"/>
  <c r="F7847" i="2"/>
  <c r="G7848" i="2"/>
  <c r="F7848" i="2"/>
  <c r="G7849" i="2"/>
  <c r="F7849" i="2"/>
  <c r="G7850" i="2"/>
  <c r="F7850" i="2"/>
  <c r="G7851" i="2"/>
  <c r="F7851" i="2"/>
  <c r="G7852" i="2"/>
  <c r="F7852" i="2"/>
  <c r="G7853" i="2"/>
  <c r="F7853" i="2"/>
  <c r="G7854" i="2"/>
  <c r="F7854" i="2"/>
  <c r="G7855" i="2"/>
  <c r="F7855" i="2"/>
  <c r="G7856" i="2"/>
  <c r="F7856" i="2"/>
  <c r="G7857" i="2"/>
  <c r="F7857" i="2"/>
  <c r="G7858" i="2"/>
  <c r="F7858" i="2"/>
  <c r="G7859" i="2"/>
  <c r="F7859" i="2"/>
  <c r="G7860" i="2"/>
  <c r="F7860" i="2"/>
  <c r="G7861" i="2"/>
  <c r="F7861" i="2"/>
  <c r="G7862" i="2"/>
  <c r="F7862" i="2"/>
  <c r="G7863" i="2"/>
  <c r="F7863" i="2"/>
  <c r="G7864" i="2"/>
  <c r="F7864" i="2"/>
  <c r="G7865" i="2"/>
  <c r="F7865" i="2"/>
  <c r="G7866" i="2"/>
  <c r="F7866" i="2"/>
  <c r="G7867" i="2"/>
  <c r="F7867" i="2"/>
  <c r="G7868" i="2"/>
  <c r="F7868" i="2"/>
  <c r="G7869" i="2"/>
  <c r="F7869" i="2"/>
  <c r="G7870" i="2"/>
  <c r="F7870" i="2"/>
  <c r="G7871" i="2"/>
  <c r="F7871" i="2"/>
  <c r="G7872" i="2"/>
  <c r="F7872" i="2"/>
  <c r="G7873" i="2"/>
  <c r="F7873" i="2"/>
  <c r="G7874" i="2"/>
  <c r="F7874" i="2"/>
  <c r="G7875" i="2"/>
  <c r="F7875" i="2"/>
  <c r="G7876" i="2"/>
  <c r="F7876" i="2"/>
  <c r="G7877" i="2"/>
  <c r="F7877" i="2"/>
  <c r="G7878" i="2"/>
  <c r="F7878" i="2"/>
  <c r="G7879" i="2"/>
  <c r="F7879" i="2"/>
  <c r="G7880" i="2"/>
  <c r="F7880" i="2"/>
  <c r="G7881" i="2"/>
  <c r="F7881" i="2"/>
  <c r="G7882" i="2"/>
  <c r="F7882" i="2"/>
  <c r="G7883" i="2"/>
  <c r="F7883" i="2"/>
  <c r="G7884" i="2"/>
  <c r="F7884" i="2"/>
  <c r="G7885" i="2"/>
  <c r="F7885" i="2"/>
  <c r="G7886" i="2"/>
  <c r="F7886" i="2"/>
  <c r="G7887" i="2"/>
  <c r="F7887" i="2"/>
  <c r="G7888" i="2"/>
  <c r="F7888" i="2"/>
  <c r="G7889" i="2"/>
  <c r="F7889" i="2"/>
  <c r="G7890" i="2"/>
  <c r="F7890" i="2"/>
  <c r="G7891" i="2"/>
  <c r="F7891" i="2"/>
  <c r="G7892" i="2"/>
  <c r="F7892" i="2"/>
  <c r="G7893" i="2"/>
  <c r="F7893" i="2"/>
  <c r="G7894" i="2"/>
  <c r="F7894" i="2"/>
  <c r="G7895" i="2"/>
  <c r="F7895" i="2"/>
  <c r="G7896" i="2"/>
  <c r="F7896" i="2"/>
  <c r="G7897" i="2"/>
  <c r="F7897" i="2"/>
  <c r="G7898" i="2"/>
  <c r="F7898" i="2"/>
  <c r="G7899" i="2"/>
  <c r="F7899" i="2"/>
  <c r="G7900" i="2"/>
  <c r="F7900" i="2"/>
  <c r="G7901" i="2"/>
  <c r="F7901" i="2"/>
  <c r="G7902" i="2"/>
  <c r="F7902" i="2"/>
  <c r="G7903" i="2"/>
  <c r="F7903" i="2"/>
  <c r="G7904" i="2"/>
  <c r="F7904" i="2"/>
  <c r="G7905" i="2"/>
  <c r="F7905" i="2"/>
  <c r="G7906" i="2"/>
  <c r="F7906" i="2"/>
  <c r="G7907" i="2"/>
  <c r="F7907" i="2"/>
  <c r="G7908" i="2"/>
  <c r="F7908" i="2"/>
  <c r="G7909" i="2"/>
  <c r="F7909" i="2"/>
  <c r="G7910" i="2"/>
  <c r="F7910" i="2"/>
  <c r="G7911" i="2"/>
  <c r="F7911" i="2"/>
  <c r="G7912" i="2"/>
  <c r="F7912" i="2"/>
  <c r="G7913" i="2"/>
  <c r="F7913" i="2"/>
  <c r="G7914" i="2"/>
  <c r="F7914" i="2"/>
  <c r="G7915" i="2"/>
  <c r="F7915" i="2"/>
  <c r="G7916" i="2"/>
  <c r="F7916" i="2"/>
  <c r="G7917" i="2"/>
  <c r="F7917" i="2"/>
  <c r="G7918" i="2"/>
  <c r="F7918" i="2"/>
  <c r="G7919" i="2"/>
  <c r="F7919" i="2"/>
  <c r="G7920" i="2"/>
  <c r="F7920" i="2"/>
  <c r="G7921" i="2"/>
  <c r="F7921" i="2"/>
  <c r="G7922" i="2"/>
  <c r="F7922" i="2"/>
  <c r="G7923" i="2"/>
  <c r="F7923" i="2"/>
  <c r="G7924" i="2"/>
  <c r="F7924" i="2"/>
  <c r="G7925" i="2"/>
  <c r="F7925" i="2"/>
  <c r="G7926" i="2"/>
  <c r="F7926" i="2"/>
  <c r="G7927" i="2"/>
  <c r="F7927" i="2"/>
  <c r="G7928" i="2"/>
  <c r="F7928" i="2"/>
  <c r="G7929" i="2"/>
  <c r="F7929" i="2"/>
  <c r="G7930" i="2"/>
  <c r="F7930" i="2"/>
  <c r="G7931" i="2"/>
  <c r="F7931" i="2"/>
  <c r="G7932" i="2"/>
  <c r="F7932" i="2"/>
  <c r="G7933" i="2"/>
  <c r="F7933" i="2"/>
  <c r="G7934" i="2"/>
  <c r="F7934" i="2"/>
  <c r="G7935" i="2"/>
  <c r="F7935" i="2"/>
  <c r="G7936" i="2"/>
  <c r="F7936" i="2"/>
  <c r="G7937" i="2"/>
  <c r="F7937" i="2"/>
  <c r="G7938" i="2"/>
  <c r="F7938" i="2"/>
  <c r="G7939" i="2"/>
  <c r="F7939" i="2"/>
  <c r="G7940" i="2"/>
  <c r="F7940" i="2"/>
  <c r="G7941" i="2"/>
  <c r="F7941" i="2"/>
  <c r="G7942" i="2"/>
  <c r="F7942" i="2"/>
  <c r="G7943" i="2"/>
  <c r="F7943" i="2"/>
  <c r="G7944" i="2"/>
  <c r="F7944" i="2"/>
  <c r="G7945" i="2"/>
  <c r="F7945" i="2"/>
  <c r="G7946" i="2"/>
  <c r="F7946" i="2"/>
  <c r="G7947" i="2"/>
  <c r="F7947" i="2"/>
  <c r="G7948" i="2"/>
  <c r="F7948" i="2"/>
  <c r="G7949" i="2"/>
  <c r="F7949" i="2"/>
  <c r="G7950" i="2"/>
  <c r="F7950" i="2"/>
  <c r="G7951" i="2"/>
  <c r="F7951" i="2"/>
  <c r="G7952" i="2"/>
  <c r="F7952" i="2"/>
  <c r="G7953" i="2"/>
  <c r="F7953" i="2"/>
  <c r="G7954" i="2"/>
  <c r="F7954" i="2"/>
  <c r="G7955" i="2"/>
  <c r="F7955" i="2"/>
  <c r="G7956" i="2"/>
  <c r="F7956" i="2"/>
  <c r="G7957" i="2"/>
  <c r="F7957" i="2"/>
  <c r="G7958" i="2"/>
  <c r="F7958" i="2"/>
  <c r="G7959" i="2"/>
  <c r="F7959" i="2"/>
  <c r="G7960" i="2"/>
  <c r="F7960" i="2"/>
  <c r="G7961" i="2"/>
  <c r="F7961" i="2"/>
  <c r="G7962" i="2"/>
  <c r="F7962" i="2"/>
  <c r="G7963" i="2"/>
  <c r="F7963" i="2"/>
  <c r="G7964" i="2"/>
  <c r="F7964" i="2"/>
  <c r="G7965" i="2"/>
  <c r="F7965" i="2"/>
  <c r="G7966" i="2"/>
  <c r="F7966" i="2"/>
  <c r="G7967" i="2"/>
  <c r="F7967" i="2"/>
  <c r="G7968" i="2"/>
  <c r="F7968" i="2"/>
  <c r="G7969" i="2"/>
  <c r="F7969" i="2"/>
  <c r="G7970" i="2"/>
  <c r="F7970" i="2"/>
  <c r="G7971" i="2"/>
  <c r="F7971" i="2"/>
  <c r="G7972" i="2"/>
  <c r="F7972" i="2"/>
  <c r="G7973" i="2"/>
  <c r="F7973" i="2"/>
  <c r="G7974" i="2"/>
  <c r="F7974" i="2"/>
  <c r="G7975" i="2"/>
  <c r="F7975" i="2"/>
  <c r="G7976" i="2"/>
  <c r="F7976" i="2"/>
  <c r="G7977" i="2"/>
  <c r="F7977" i="2"/>
  <c r="G7978" i="2"/>
  <c r="F7978" i="2"/>
  <c r="G7979" i="2"/>
  <c r="F7979" i="2"/>
  <c r="G7980" i="2"/>
  <c r="F7980" i="2"/>
  <c r="G7981" i="2"/>
  <c r="F7981" i="2"/>
  <c r="G7982" i="2"/>
  <c r="F7982" i="2"/>
  <c r="G7983" i="2"/>
  <c r="F7983" i="2"/>
  <c r="G7984" i="2"/>
  <c r="F7984" i="2"/>
  <c r="G7985" i="2"/>
  <c r="F7985" i="2"/>
  <c r="G7986" i="2"/>
  <c r="F7986" i="2"/>
  <c r="G7987" i="2"/>
  <c r="F7987" i="2"/>
  <c r="G7988" i="2"/>
  <c r="F7988" i="2"/>
  <c r="G7989" i="2"/>
  <c r="F7989" i="2"/>
  <c r="G7990" i="2"/>
  <c r="F7990" i="2"/>
  <c r="G7991" i="2"/>
  <c r="F7991" i="2"/>
  <c r="G7992" i="2"/>
  <c r="F7992" i="2"/>
  <c r="G7993" i="2"/>
  <c r="F7993" i="2"/>
  <c r="G7994" i="2"/>
  <c r="F7994" i="2"/>
  <c r="G7995" i="2"/>
  <c r="F7995" i="2"/>
  <c r="G7996" i="2"/>
  <c r="F7996" i="2"/>
  <c r="G7997" i="2"/>
  <c r="F7997" i="2"/>
  <c r="G7998" i="2"/>
  <c r="F7998" i="2"/>
  <c r="G7999" i="2"/>
  <c r="F7999" i="2"/>
  <c r="G8000" i="2"/>
  <c r="F8000" i="2"/>
  <c r="G8001" i="2"/>
  <c r="F8001" i="2"/>
  <c r="G8002" i="2"/>
  <c r="F8002" i="2"/>
  <c r="G8003" i="2"/>
  <c r="F8003" i="2"/>
  <c r="G8004" i="2"/>
  <c r="F8004" i="2"/>
  <c r="G8005" i="2"/>
  <c r="F8005" i="2"/>
  <c r="G8006" i="2"/>
  <c r="F8006" i="2"/>
  <c r="G8007" i="2"/>
  <c r="F8007" i="2"/>
  <c r="G8008" i="2"/>
  <c r="F8008" i="2"/>
  <c r="G8009" i="2"/>
  <c r="F8009" i="2"/>
  <c r="G8010" i="2"/>
  <c r="F8010" i="2"/>
  <c r="G8011" i="2"/>
  <c r="F8011" i="2"/>
  <c r="G8012" i="2"/>
  <c r="F8012" i="2"/>
  <c r="G8013" i="2"/>
  <c r="F8013" i="2"/>
  <c r="G8014" i="2"/>
  <c r="F8014" i="2"/>
  <c r="G8015" i="2"/>
  <c r="F8015" i="2"/>
  <c r="G8016" i="2"/>
  <c r="F8016" i="2"/>
  <c r="G8017" i="2"/>
  <c r="F8017" i="2"/>
  <c r="G8018" i="2"/>
  <c r="F8018" i="2"/>
  <c r="G8019" i="2"/>
  <c r="F8019" i="2"/>
  <c r="G8020" i="2"/>
  <c r="F8020" i="2"/>
  <c r="G8021" i="2"/>
  <c r="F8021" i="2"/>
  <c r="G8022" i="2"/>
  <c r="F8022" i="2"/>
  <c r="G8023" i="2"/>
  <c r="F8023" i="2"/>
  <c r="G8024" i="2"/>
  <c r="F8024" i="2"/>
  <c r="G8025" i="2"/>
  <c r="F8025" i="2"/>
  <c r="G8026" i="2"/>
  <c r="F8026" i="2"/>
  <c r="G8027" i="2"/>
  <c r="F8027" i="2"/>
  <c r="G8028" i="2"/>
  <c r="F8028" i="2"/>
  <c r="G8029" i="2"/>
  <c r="F8029" i="2"/>
  <c r="G8030" i="2"/>
  <c r="F8030" i="2"/>
  <c r="G8031" i="2"/>
  <c r="F8031" i="2"/>
  <c r="G8032" i="2"/>
  <c r="F8032" i="2"/>
  <c r="G8033" i="2"/>
  <c r="F8033" i="2"/>
  <c r="G8034" i="2"/>
  <c r="F8034" i="2"/>
  <c r="G8035" i="2"/>
  <c r="F8035" i="2"/>
  <c r="G8036" i="2"/>
  <c r="F8036" i="2"/>
  <c r="G8037" i="2"/>
  <c r="F8037" i="2"/>
  <c r="G8038" i="2"/>
  <c r="F8038" i="2"/>
  <c r="G8039" i="2"/>
  <c r="F8039" i="2"/>
  <c r="G8040" i="2"/>
  <c r="F8040" i="2"/>
  <c r="G8041" i="2"/>
  <c r="F8041" i="2"/>
  <c r="G8042" i="2"/>
  <c r="F8042" i="2"/>
  <c r="G8043" i="2"/>
  <c r="F8043" i="2"/>
  <c r="G8044" i="2"/>
  <c r="F8044" i="2"/>
  <c r="G8045" i="2"/>
  <c r="F8045" i="2"/>
  <c r="G8046" i="2"/>
  <c r="F8046" i="2"/>
  <c r="G8047" i="2"/>
  <c r="F8047" i="2"/>
  <c r="G8048" i="2"/>
  <c r="F8048" i="2"/>
  <c r="G8049" i="2"/>
  <c r="F8049" i="2"/>
  <c r="G8050" i="2"/>
  <c r="F8050" i="2"/>
  <c r="G8051" i="2"/>
  <c r="F8051" i="2"/>
  <c r="G8052" i="2"/>
  <c r="F8052" i="2"/>
  <c r="G8053" i="2"/>
  <c r="F8053" i="2"/>
  <c r="G8054" i="2"/>
  <c r="F8054" i="2"/>
  <c r="G8055" i="2"/>
  <c r="F8055" i="2"/>
  <c r="G8056" i="2"/>
  <c r="F8056" i="2"/>
  <c r="G8057" i="2"/>
  <c r="F8057" i="2"/>
  <c r="G8058" i="2"/>
  <c r="F8058" i="2"/>
  <c r="G8059" i="2"/>
  <c r="F8059" i="2"/>
  <c r="G8060" i="2"/>
  <c r="F8060" i="2"/>
  <c r="G8061" i="2"/>
  <c r="F8061" i="2"/>
  <c r="G8062" i="2"/>
  <c r="F8062" i="2"/>
  <c r="G8063" i="2"/>
  <c r="F8063" i="2"/>
  <c r="G8064" i="2"/>
  <c r="F8064" i="2"/>
  <c r="G8065" i="2"/>
  <c r="F8065" i="2"/>
  <c r="G8066" i="2"/>
  <c r="F8066" i="2"/>
  <c r="G8067" i="2"/>
  <c r="F8067" i="2"/>
  <c r="G8068" i="2"/>
  <c r="F8068" i="2"/>
  <c r="G8069" i="2"/>
  <c r="F8069" i="2"/>
  <c r="G8070" i="2"/>
  <c r="F8070" i="2"/>
  <c r="G8071" i="2"/>
  <c r="F8071" i="2"/>
  <c r="G8072" i="2"/>
  <c r="F8072" i="2"/>
  <c r="G8073" i="2"/>
  <c r="F8073" i="2"/>
  <c r="G8074" i="2"/>
  <c r="F8074" i="2"/>
  <c r="G8075" i="2"/>
  <c r="F8075" i="2"/>
  <c r="G8076" i="2"/>
  <c r="F8076" i="2"/>
  <c r="G8077" i="2"/>
  <c r="F8077" i="2"/>
  <c r="G8078" i="2"/>
  <c r="F8078" i="2"/>
  <c r="G8079" i="2"/>
  <c r="F8079" i="2"/>
  <c r="G8080" i="2"/>
  <c r="F8080" i="2"/>
  <c r="G8081" i="2"/>
  <c r="F8081" i="2"/>
  <c r="G8082" i="2"/>
  <c r="F8082" i="2"/>
  <c r="G8083" i="2"/>
  <c r="F8083" i="2"/>
  <c r="G8084" i="2"/>
  <c r="F8084" i="2"/>
  <c r="G8085" i="2"/>
  <c r="F8085" i="2"/>
  <c r="G8086" i="2"/>
  <c r="F8086" i="2"/>
  <c r="G8087" i="2"/>
  <c r="F8087" i="2"/>
  <c r="G8088" i="2"/>
  <c r="F8088" i="2"/>
  <c r="G8089" i="2"/>
  <c r="F8089" i="2"/>
  <c r="G8090" i="2"/>
  <c r="F8090" i="2"/>
  <c r="G8091" i="2"/>
  <c r="F8091" i="2"/>
  <c r="G8092" i="2"/>
  <c r="F8092" i="2"/>
  <c r="G8093" i="2"/>
  <c r="F8093" i="2"/>
  <c r="G8094" i="2"/>
  <c r="F8094" i="2"/>
  <c r="G8095" i="2"/>
  <c r="F8095" i="2"/>
  <c r="G8096" i="2"/>
  <c r="F8096" i="2"/>
  <c r="G8097" i="2"/>
  <c r="F8097" i="2"/>
  <c r="G8098" i="2"/>
  <c r="F8098" i="2"/>
  <c r="G8099" i="2"/>
  <c r="F8099" i="2"/>
  <c r="G8100" i="2"/>
  <c r="F8100" i="2"/>
  <c r="G8101" i="2"/>
  <c r="F8101" i="2"/>
  <c r="G8102" i="2"/>
  <c r="F8102" i="2"/>
  <c r="G8103" i="2"/>
  <c r="F8103" i="2"/>
  <c r="G8104" i="2"/>
  <c r="F8104" i="2"/>
  <c r="G8105" i="2"/>
  <c r="F8105" i="2"/>
  <c r="G8106" i="2"/>
  <c r="F8106" i="2"/>
  <c r="G8107" i="2"/>
  <c r="F8107" i="2"/>
  <c r="G8108" i="2"/>
  <c r="F8108" i="2"/>
  <c r="G8109" i="2"/>
  <c r="F8109" i="2"/>
  <c r="G8110" i="2"/>
  <c r="F8110" i="2"/>
  <c r="G8111" i="2"/>
  <c r="F8111" i="2"/>
  <c r="G8112" i="2"/>
  <c r="F8112" i="2"/>
  <c r="G8113" i="2"/>
  <c r="F8113" i="2"/>
  <c r="G8114" i="2"/>
  <c r="F8114" i="2"/>
  <c r="G8115" i="2"/>
  <c r="F8115" i="2"/>
  <c r="G8116" i="2"/>
  <c r="F8116" i="2"/>
  <c r="G8117" i="2"/>
  <c r="F8117" i="2"/>
  <c r="G8118" i="2"/>
  <c r="F8118" i="2"/>
  <c r="G8119" i="2"/>
  <c r="F8119" i="2"/>
  <c r="G8120" i="2"/>
  <c r="F8120" i="2"/>
  <c r="G8121" i="2"/>
  <c r="F8121" i="2"/>
  <c r="G8122" i="2"/>
  <c r="F8122" i="2"/>
  <c r="G8123" i="2"/>
  <c r="F8123" i="2"/>
  <c r="G8124" i="2"/>
  <c r="F8124" i="2"/>
  <c r="G8125" i="2"/>
  <c r="F8125" i="2"/>
  <c r="G8126" i="2"/>
  <c r="F8126" i="2"/>
  <c r="G8127" i="2"/>
  <c r="F8127" i="2"/>
  <c r="G8128" i="2"/>
  <c r="F8128" i="2"/>
  <c r="G8129" i="2"/>
  <c r="F8129" i="2"/>
  <c r="G8130" i="2"/>
  <c r="F8130" i="2"/>
  <c r="G8131" i="2"/>
  <c r="F8131" i="2"/>
  <c r="G8132" i="2"/>
  <c r="F8132" i="2"/>
  <c r="G8133" i="2"/>
  <c r="F8133" i="2"/>
  <c r="G8134" i="2"/>
  <c r="F8134" i="2"/>
  <c r="G8135" i="2"/>
  <c r="F8135" i="2"/>
  <c r="G8136" i="2"/>
  <c r="F8136" i="2"/>
  <c r="G8137" i="2"/>
  <c r="F8137" i="2"/>
  <c r="G8138" i="2"/>
  <c r="F8138" i="2"/>
  <c r="G8139" i="2"/>
  <c r="F8139" i="2"/>
  <c r="G8140" i="2"/>
  <c r="F8140" i="2"/>
  <c r="G8141" i="2"/>
  <c r="F8141" i="2"/>
  <c r="G8142" i="2"/>
  <c r="F8142" i="2"/>
  <c r="G8143" i="2"/>
  <c r="F8143" i="2"/>
  <c r="G8144" i="2"/>
  <c r="F8144" i="2"/>
  <c r="G8145" i="2"/>
  <c r="F8145" i="2"/>
  <c r="G8146" i="2"/>
  <c r="F8146" i="2"/>
  <c r="G8147" i="2"/>
  <c r="F8147" i="2"/>
  <c r="G8148" i="2"/>
  <c r="F8148" i="2"/>
  <c r="G8149" i="2"/>
  <c r="F8149" i="2"/>
  <c r="G8150" i="2"/>
  <c r="F8150" i="2"/>
  <c r="G8151" i="2"/>
  <c r="F8151" i="2"/>
  <c r="G8152" i="2"/>
  <c r="F8152" i="2"/>
  <c r="G8153" i="2"/>
  <c r="F8153" i="2"/>
  <c r="G8154" i="2"/>
  <c r="F8154" i="2"/>
  <c r="G8155" i="2"/>
  <c r="F8155" i="2"/>
  <c r="G8156" i="2"/>
  <c r="F8156" i="2"/>
  <c r="G8157" i="2"/>
  <c r="F8157" i="2"/>
  <c r="G8158" i="2"/>
  <c r="F8158" i="2"/>
  <c r="G8159" i="2"/>
  <c r="F8159" i="2"/>
  <c r="G8160" i="2"/>
  <c r="F8160" i="2"/>
  <c r="G8161" i="2"/>
  <c r="F8161" i="2"/>
  <c r="G8162" i="2"/>
  <c r="F8162" i="2"/>
  <c r="G8163" i="2"/>
  <c r="F8163" i="2"/>
  <c r="G8164" i="2"/>
  <c r="F8164" i="2"/>
  <c r="G8165" i="2"/>
  <c r="F8165" i="2"/>
  <c r="G8166" i="2"/>
  <c r="F8166" i="2"/>
  <c r="G8167" i="2"/>
  <c r="F8167" i="2"/>
  <c r="G8168" i="2"/>
  <c r="F8168" i="2"/>
  <c r="G8169" i="2"/>
  <c r="F8169" i="2"/>
  <c r="G8170" i="2"/>
  <c r="F8170" i="2"/>
  <c r="G8171" i="2"/>
  <c r="F8171" i="2"/>
  <c r="G8172" i="2"/>
  <c r="F8172" i="2"/>
  <c r="G8173" i="2"/>
  <c r="F8173" i="2"/>
  <c r="G8174" i="2"/>
  <c r="F8174" i="2"/>
  <c r="G8175" i="2"/>
  <c r="F8175" i="2"/>
  <c r="G8176" i="2"/>
  <c r="F8176" i="2"/>
  <c r="G8177" i="2"/>
  <c r="F8177" i="2"/>
  <c r="G8178" i="2"/>
  <c r="F8178" i="2"/>
  <c r="G8179" i="2"/>
  <c r="F8179" i="2"/>
  <c r="G8180" i="2"/>
  <c r="F8180" i="2"/>
  <c r="G8181" i="2"/>
  <c r="F8181" i="2"/>
  <c r="G8182" i="2"/>
  <c r="F8182" i="2"/>
  <c r="G8183" i="2"/>
  <c r="F8183" i="2"/>
  <c r="G8184" i="2"/>
  <c r="F8184" i="2"/>
  <c r="G8185" i="2"/>
  <c r="F8185" i="2"/>
  <c r="G8186" i="2"/>
  <c r="F8186" i="2"/>
  <c r="G8187" i="2"/>
  <c r="F8187" i="2"/>
  <c r="G8188" i="2"/>
  <c r="F8188" i="2"/>
  <c r="G8189" i="2"/>
  <c r="F8189" i="2"/>
  <c r="G8190" i="2"/>
  <c r="F8190" i="2"/>
  <c r="G8191" i="2"/>
  <c r="F8191" i="2"/>
  <c r="G8192" i="2"/>
  <c r="F8192" i="2"/>
  <c r="G8193" i="2"/>
  <c r="F8193" i="2"/>
  <c r="G8194" i="2"/>
  <c r="F8194" i="2"/>
  <c r="G8195" i="2"/>
  <c r="F8195" i="2"/>
  <c r="G8196" i="2"/>
  <c r="F8196" i="2"/>
  <c r="G8197" i="2"/>
  <c r="F8197" i="2"/>
  <c r="G8198" i="2"/>
  <c r="F8198" i="2"/>
  <c r="G8199" i="2"/>
  <c r="F8199" i="2"/>
  <c r="G8200" i="2"/>
  <c r="F8200" i="2"/>
  <c r="G8201" i="2"/>
  <c r="F8201" i="2"/>
  <c r="G8202" i="2"/>
  <c r="F8202" i="2"/>
  <c r="G8203" i="2"/>
  <c r="F8203" i="2"/>
  <c r="G8204" i="2"/>
  <c r="F8204" i="2"/>
  <c r="G8205" i="2"/>
  <c r="F8205" i="2"/>
  <c r="G8206" i="2"/>
  <c r="F8206" i="2"/>
  <c r="G8207" i="2"/>
  <c r="F8207" i="2"/>
  <c r="G8208" i="2"/>
  <c r="F8208" i="2"/>
  <c r="G8209" i="2"/>
  <c r="F8209" i="2"/>
  <c r="G8210" i="2"/>
  <c r="F8210" i="2"/>
  <c r="G8211" i="2"/>
  <c r="F8211" i="2"/>
  <c r="G8212" i="2"/>
  <c r="F8212" i="2"/>
  <c r="G8213" i="2"/>
  <c r="F8213" i="2"/>
  <c r="G8214" i="2"/>
  <c r="F8214" i="2"/>
  <c r="G8215" i="2"/>
  <c r="F8215" i="2"/>
  <c r="G8216" i="2"/>
  <c r="F8216" i="2"/>
  <c r="G8217" i="2"/>
  <c r="F8217" i="2"/>
  <c r="G8218" i="2"/>
  <c r="F8218" i="2"/>
  <c r="G8219" i="2"/>
  <c r="F8219" i="2"/>
  <c r="G8220" i="2"/>
  <c r="F8220" i="2"/>
  <c r="G8221" i="2"/>
  <c r="F8221" i="2"/>
  <c r="G8222" i="2"/>
  <c r="F8222" i="2"/>
  <c r="G8223" i="2"/>
  <c r="F8223" i="2"/>
  <c r="G8224" i="2"/>
  <c r="F8224" i="2"/>
  <c r="G8225" i="2"/>
  <c r="F8225" i="2"/>
  <c r="G8226" i="2"/>
  <c r="F8226" i="2"/>
  <c r="G8227" i="2"/>
  <c r="F8227" i="2"/>
  <c r="G8228" i="2"/>
  <c r="F8228" i="2"/>
  <c r="G8229" i="2"/>
  <c r="F8229" i="2"/>
  <c r="G8230" i="2"/>
  <c r="F8230" i="2"/>
  <c r="G8231" i="2"/>
  <c r="F8231" i="2"/>
  <c r="G8232" i="2"/>
  <c r="F8232" i="2"/>
  <c r="G8233" i="2"/>
  <c r="F8233" i="2"/>
  <c r="G8234" i="2"/>
  <c r="F8234" i="2"/>
  <c r="G8235" i="2"/>
  <c r="F8235" i="2"/>
  <c r="G8236" i="2"/>
  <c r="F8236" i="2"/>
  <c r="G8237" i="2"/>
  <c r="F8237" i="2"/>
  <c r="G8238" i="2"/>
  <c r="F8238" i="2"/>
  <c r="G8239" i="2"/>
  <c r="F8239" i="2"/>
  <c r="G8240" i="2"/>
  <c r="F8240" i="2"/>
  <c r="G8241" i="2"/>
  <c r="F8241" i="2"/>
  <c r="G8242" i="2"/>
  <c r="F8242" i="2"/>
  <c r="G8243" i="2"/>
  <c r="F8243" i="2"/>
  <c r="G8244" i="2"/>
  <c r="F8244" i="2"/>
  <c r="G8245" i="2"/>
  <c r="F8245" i="2"/>
  <c r="G8246" i="2"/>
  <c r="F8246" i="2"/>
  <c r="G8247" i="2"/>
  <c r="F8247" i="2"/>
  <c r="G8248" i="2"/>
  <c r="F8248" i="2"/>
  <c r="G8249" i="2"/>
  <c r="F8249" i="2"/>
  <c r="G8250" i="2"/>
  <c r="F8250" i="2"/>
  <c r="G8251" i="2"/>
  <c r="F8251" i="2"/>
  <c r="G8252" i="2"/>
  <c r="F8252" i="2"/>
  <c r="G8253" i="2"/>
  <c r="F8253" i="2"/>
  <c r="G8254" i="2"/>
  <c r="F8254" i="2"/>
  <c r="G8255" i="2"/>
  <c r="F8255" i="2"/>
  <c r="G8256" i="2"/>
  <c r="F8256" i="2"/>
  <c r="G8257" i="2"/>
  <c r="F8257" i="2"/>
  <c r="G8258" i="2"/>
  <c r="F8258" i="2"/>
  <c r="G8259" i="2"/>
  <c r="F8259" i="2"/>
  <c r="G8260" i="2"/>
  <c r="F8260" i="2"/>
  <c r="G8261" i="2"/>
  <c r="F8261" i="2"/>
  <c r="G8262" i="2"/>
  <c r="F8262" i="2"/>
  <c r="G8263" i="2"/>
  <c r="F8263" i="2"/>
  <c r="G8264" i="2"/>
  <c r="F8264" i="2"/>
  <c r="G8265" i="2"/>
  <c r="F8265" i="2"/>
  <c r="G8266" i="2"/>
  <c r="F8266" i="2"/>
  <c r="G8267" i="2"/>
  <c r="F8267" i="2"/>
  <c r="G8268" i="2"/>
  <c r="F8268" i="2"/>
  <c r="G8269" i="2"/>
  <c r="F8269" i="2"/>
  <c r="G8270" i="2"/>
  <c r="F8270" i="2"/>
  <c r="G8271" i="2"/>
  <c r="F8271" i="2"/>
  <c r="G8272" i="2"/>
  <c r="F8272" i="2"/>
  <c r="G8273" i="2"/>
  <c r="F8273" i="2"/>
  <c r="G8274" i="2"/>
  <c r="F8274" i="2"/>
  <c r="G8275" i="2"/>
  <c r="F8275" i="2"/>
  <c r="G8276" i="2"/>
  <c r="F8276" i="2"/>
  <c r="G8277" i="2"/>
  <c r="F8277" i="2"/>
  <c r="G8278" i="2"/>
  <c r="F8278" i="2"/>
  <c r="G8279" i="2"/>
  <c r="F8279" i="2"/>
  <c r="G8280" i="2"/>
  <c r="F8280" i="2"/>
  <c r="G8281" i="2"/>
  <c r="F8281" i="2"/>
  <c r="G8282" i="2"/>
  <c r="F8282" i="2"/>
  <c r="G8283" i="2"/>
  <c r="F8283" i="2"/>
  <c r="G8284" i="2"/>
  <c r="F8284" i="2"/>
  <c r="G8285" i="2"/>
  <c r="F8285" i="2"/>
  <c r="G8286" i="2"/>
  <c r="F8286" i="2"/>
  <c r="G8287" i="2"/>
  <c r="F8287" i="2"/>
  <c r="G8288" i="2"/>
  <c r="F8288" i="2"/>
  <c r="G8289" i="2"/>
  <c r="F8289" i="2"/>
  <c r="G8290" i="2"/>
  <c r="F8290" i="2"/>
  <c r="G8291" i="2"/>
  <c r="F8291" i="2"/>
  <c r="G8292" i="2"/>
  <c r="F8292" i="2"/>
  <c r="G8293" i="2"/>
  <c r="F8293" i="2"/>
  <c r="G8294" i="2"/>
  <c r="F8294" i="2"/>
  <c r="G8295" i="2"/>
  <c r="F8295" i="2"/>
  <c r="G8296" i="2"/>
  <c r="F8296" i="2"/>
  <c r="G8297" i="2"/>
  <c r="F8297" i="2"/>
  <c r="G8298" i="2"/>
  <c r="F8298" i="2"/>
  <c r="G8299" i="2"/>
  <c r="F8299" i="2"/>
  <c r="G8300" i="2"/>
  <c r="F8300" i="2"/>
  <c r="G8301" i="2"/>
  <c r="F8301" i="2"/>
  <c r="G8302" i="2"/>
  <c r="F8302" i="2"/>
  <c r="G8303" i="2"/>
  <c r="F8303" i="2"/>
  <c r="G8304" i="2"/>
  <c r="F8304" i="2"/>
  <c r="G8305" i="2"/>
  <c r="F8305" i="2"/>
  <c r="G8306" i="2"/>
  <c r="F8306" i="2"/>
  <c r="G8307" i="2"/>
  <c r="F8307" i="2"/>
  <c r="G8308" i="2"/>
  <c r="F8308" i="2"/>
  <c r="G8309" i="2"/>
  <c r="F8309" i="2"/>
  <c r="G8310" i="2"/>
  <c r="F8310" i="2"/>
  <c r="G8311" i="2"/>
  <c r="F8311" i="2"/>
  <c r="G8312" i="2"/>
  <c r="F8312" i="2"/>
  <c r="G8313" i="2"/>
  <c r="F8313" i="2"/>
  <c r="G8314" i="2"/>
  <c r="F8314" i="2"/>
  <c r="G8315" i="2"/>
  <c r="F8315" i="2"/>
  <c r="G8316" i="2"/>
  <c r="F8316" i="2"/>
  <c r="G8317" i="2"/>
  <c r="F8317" i="2"/>
  <c r="G8318" i="2"/>
  <c r="F8318" i="2"/>
  <c r="G8319" i="2"/>
  <c r="F8319" i="2"/>
  <c r="G8320" i="2"/>
  <c r="F8320" i="2"/>
  <c r="G8321" i="2"/>
  <c r="F8321" i="2"/>
  <c r="G8322" i="2"/>
  <c r="F8322" i="2"/>
  <c r="G8323" i="2"/>
  <c r="F8323" i="2"/>
  <c r="G8324" i="2"/>
  <c r="F8324" i="2"/>
  <c r="G8325" i="2"/>
  <c r="F8325" i="2"/>
  <c r="G8326" i="2"/>
  <c r="F8326" i="2"/>
  <c r="G8327" i="2"/>
  <c r="F8327" i="2"/>
  <c r="G8328" i="2"/>
  <c r="F8328" i="2"/>
  <c r="G8329" i="2"/>
  <c r="F8329" i="2"/>
  <c r="G8330" i="2"/>
  <c r="F8330" i="2"/>
  <c r="G8331" i="2"/>
  <c r="F8331" i="2"/>
  <c r="G8332" i="2"/>
  <c r="F8332" i="2"/>
  <c r="G8333" i="2"/>
  <c r="F8333" i="2"/>
  <c r="G8334" i="2"/>
  <c r="F8334" i="2"/>
  <c r="G8335" i="2"/>
  <c r="F8335" i="2"/>
  <c r="G8336" i="2"/>
  <c r="F8336" i="2"/>
  <c r="G8337" i="2"/>
  <c r="F8337" i="2"/>
  <c r="G8338" i="2"/>
  <c r="F8338" i="2"/>
  <c r="G8339" i="2"/>
  <c r="F8339" i="2"/>
  <c r="G8340" i="2"/>
  <c r="F8340" i="2"/>
  <c r="G8341" i="2"/>
  <c r="F8341" i="2"/>
  <c r="G8342" i="2"/>
  <c r="F8342" i="2"/>
  <c r="G8343" i="2"/>
  <c r="F8343" i="2"/>
  <c r="G8344" i="2"/>
  <c r="F8344" i="2"/>
  <c r="G8345" i="2"/>
  <c r="F8345" i="2"/>
  <c r="G8346" i="2"/>
  <c r="F8346" i="2"/>
  <c r="G8347" i="2"/>
  <c r="F8347" i="2"/>
  <c r="G8348" i="2"/>
  <c r="F8348" i="2"/>
  <c r="G8349" i="2"/>
  <c r="F8349" i="2"/>
  <c r="G8350" i="2"/>
  <c r="F8350" i="2"/>
  <c r="G8351" i="2"/>
  <c r="F8351" i="2"/>
  <c r="G8352" i="2"/>
  <c r="F8352" i="2"/>
  <c r="G8353" i="2"/>
  <c r="F8353" i="2"/>
  <c r="G8354" i="2"/>
  <c r="F8354" i="2"/>
  <c r="G8355" i="2"/>
  <c r="F8355" i="2"/>
  <c r="G8356" i="2"/>
  <c r="F8356" i="2"/>
  <c r="G8357" i="2"/>
  <c r="F8357" i="2"/>
  <c r="G8358" i="2"/>
  <c r="F8358" i="2"/>
  <c r="G8359" i="2"/>
  <c r="F8359" i="2"/>
  <c r="G8360" i="2"/>
  <c r="F8360" i="2"/>
  <c r="G8361" i="2"/>
  <c r="F8361" i="2"/>
  <c r="G8362" i="2"/>
  <c r="F8362" i="2"/>
  <c r="G8363" i="2"/>
  <c r="F8363" i="2"/>
  <c r="G8364" i="2"/>
  <c r="F8364" i="2"/>
  <c r="G8365" i="2"/>
  <c r="F8365" i="2"/>
  <c r="G8366" i="2"/>
  <c r="F8366" i="2"/>
  <c r="G8367" i="2"/>
  <c r="F8367" i="2"/>
  <c r="G8368" i="2"/>
  <c r="F8368" i="2"/>
  <c r="G8369" i="2"/>
  <c r="F8369" i="2"/>
  <c r="G8370" i="2"/>
  <c r="F8370" i="2"/>
  <c r="G8371" i="2"/>
  <c r="F8371" i="2"/>
  <c r="G8372" i="2"/>
  <c r="F8372" i="2"/>
  <c r="G8373" i="2"/>
  <c r="F8373" i="2"/>
  <c r="G8374" i="2"/>
  <c r="F8374" i="2"/>
  <c r="G8375" i="2"/>
  <c r="F8375" i="2"/>
  <c r="G8376" i="2"/>
  <c r="F8376" i="2"/>
  <c r="G8377" i="2"/>
  <c r="F8377" i="2"/>
  <c r="G8378" i="2"/>
  <c r="F8378" i="2"/>
  <c r="G8379" i="2"/>
  <c r="F8379" i="2"/>
  <c r="G8380" i="2"/>
  <c r="F8380" i="2"/>
  <c r="G8381" i="2"/>
  <c r="F8381" i="2"/>
  <c r="G8382" i="2"/>
  <c r="F8382" i="2"/>
  <c r="G8383" i="2"/>
  <c r="F8383" i="2"/>
  <c r="G8384" i="2"/>
  <c r="F8384" i="2"/>
  <c r="G8385" i="2"/>
  <c r="F8385" i="2"/>
  <c r="G8386" i="2"/>
  <c r="F8386" i="2"/>
  <c r="G8387" i="2"/>
  <c r="F8387" i="2"/>
  <c r="G8388" i="2"/>
  <c r="F8388" i="2"/>
  <c r="G8389" i="2"/>
  <c r="F8389" i="2"/>
  <c r="G8390" i="2"/>
  <c r="F8390" i="2"/>
  <c r="G8391" i="2"/>
  <c r="F8391" i="2"/>
  <c r="G8392" i="2"/>
  <c r="F8392" i="2"/>
  <c r="G8393" i="2"/>
  <c r="F8393" i="2"/>
  <c r="G8394" i="2"/>
  <c r="F8394" i="2"/>
  <c r="G8395" i="2"/>
  <c r="F8395" i="2"/>
  <c r="G8396" i="2"/>
  <c r="F8396" i="2"/>
  <c r="G8397" i="2"/>
  <c r="F8397" i="2"/>
  <c r="G8398" i="2"/>
  <c r="F8398" i="2"/>
  <c r="G8399" i="2"/>
  <c r="F8399" i="2"/>
  <c r="G8400" i="2"/>
  <c r="F8400" i="2"/>
  <c r="G8401" i="2"/>
  <c r="F8401" i="2"/>
  <c r="G8402" i="2"/>
  <c r="F8402" i="2"/>
  <c r="G8403" i="2"/>
  <c r="F8403" i="2"/>
  <c r="G8404" i="2"/>
  <c r="F8404" i="2"/>
  <c r="G8405" i="2"/>
  <c r="F8405" i="2"/>
  <c r="G8406" i="2"/>
  <c r="F8406" i="2"/>
  <c r="G8407" i="2"/>
  <c r="F8407" i="2"/>
  <c r="G8408" i="2"/>
  <c r="F8408" i="2"/>
  <c r="G8409" i="2"/>
  <c r="F8409" i="2"/>
  <c r="G8410" i="2"/>
  <c r="F8410" i="2"/>
  <c r="G8411" i="2"/>
  <c r="F8411" i="2"/>
  <c r="G8412" i="2"/>
  <c r="F8412" i="2"/>
  <c r="G8413" i="2"/>
  <c r="F8413" i="2"/>
  <c r="G8414" i="2"/>
  <c r="F8414" i="2"/>
  <c r="G8415" i="2"/>
  <c r="F8415" i="2"/>
  <c r="G8416" i="2"/>
  <c r="F8416" i="2"/>
  <c r="G8417" i="2"/>
  <c r="F8417" i="2"/>
  <c r="G8418" i="2"/>
  <c r="F8418" i="2"/>
  <c r="G8419" i="2"/>
  <c r="F8419" i="2"/>
  <c r="G8420" i="2"/>
  <c r="F8420" i="2"/>
  <c r="G8421" i="2"/>
  <c r="F8421" i="2"/>
  <c r="G8422" i="2"/>
  <c r="F8422" i="2"/>
  <c r="G8423" i="2"/>
  <c r="F8423" i="2"/>
  <c r="G8424" i="2"/>
  <c r="F8424" i="2"/>
  <c r="G8425" i="2"/>
  <c r="F8425" i="2"/>
  <c r="G8426" i="2"/>
  <c r="F8426" i="2"/>
  <c r="G8427" i="2"/>
  <c r="F8427" i="2"/>
  <c r="G8428" i="2"/>
  <c r="F8428" i="2"/>
  <c r="G8429" i="2"/>
  <c r="F8429" i="2"/>
  <c r="G8430" i="2"/>
  <c r="F8430" i="2"/>
  <c r="G8431" i="2"/>
  <c r="F8431" i="2"/>
  <c r="G8432" i="2"/>
  <c r="F8432" i="2"/>
  <c r="G8433" i="2"/>
  <c r="F8433" i="2"/>
  <c r="G8434" i="2"/>
  <c r="F8434" i="2"/>
  <c r="G8435" i="2"/>
  <c r="F8435" i="2"/>
  <c r="G8436" i="2"/>
  <c r="F8436" i="2"/>
  <c r="G8437" i="2"/>
  <c r="F8437" i="2"/>
  <c r="G8438" i="2"/>
  <c r="F8438" i="2"/>
  <c r="G8439" i="2"/>
  <c r="F8439" i="2"/>
  <c r="G8440" i="2"/>
  <c r="F8440" i="2"/>
  <c r="G8441" i="2"/>
  <c r="F8441" i="2"/>
  <c r="G8442" i="2"/>
  <c r="F8442" i="2"/>
  <c r="G8443" i="2"/>
  <c r="F8443" i="2"/>
  <c r="G8444" i="2"/>
  <c r="F8444" i="2"/>
  <c r="G8445" i="2"/>
  <c r="F8445" i="2"/>
  <c r="G8446" i="2"/>
  <c r="F8446" i="2"/>
  <c r="G8447" i="2"/>
  <c r="F8447" i="2"/>
  <c r="G8448" i="2"/>
  <c r="F8448" i="2"/>
  <c r="G8449" i="2"/>
  <c r="F8449" i="2"/>
  <c r="G8450" i="2"/>
  <c r="F8450" i="2"/>
  <c r="G8451" i="2"/>
  <c r="F8451" i="2"/>
  <c r="G8452" i="2"/>
  <c r="F8452" i="2"/>
  <c r="G8453" i="2"/>
  <c r="F8453" i="2"/>
  <c r="G8454" i="2"/>
  <c r="F8454" i="2"/>
  <c r="G8455" i="2"/>
  <c r="F8455" i="2"/>
  <c r="G8456" i="2"/>
  <c r="F8456" i="2"/>
  <c r="G8457" i="2"/>
  <c r="F8457" i="2"/>
  <c r="G8458" i="2"/>
  <c r="F8458" i="2"/>
  <c r="G8459" i="2"/>
  <c r="F8459" i="2"/>
  <c r="G8460" i="2"/>
  <c r="F8460" i="2"/>
  <c r="G8461" i="2"/>
  <c r="F8461" i="2"/>
  <c r="G8462" i="2"/>
  <c r="F8462" i="2"/>
  <c r="G8463" i="2"/>
  <c r="F8463" i="2"/>
  <c r="G8464" i="2"/>
  <c r="F8464" i="2"/>
  <c r="G8465" i="2"/>
  <c r="F8465" i="2"/>
  <c r="G8466" i="2"/>
  <c r="F8466" i="2"/>
  <c r="G8467" i="2"/>
  <c r="F8467" i="2"/>
  <c r="G8468" i="2"/>
  <c r="F8468" i="2"/>
  <c r="G8469" i="2"/>
  <c r="F8469" i="2"/>
  <c r="G8470" i="2"/>
  <c r="F8470" i="2"/>
  <c r="G8471" i="2"/>
  <c r="F8471" i="2"/>
  <c r="G8472" i="2"/>
  <c r="F8472" i="2"/>
  <c r="G8473" i="2"/>
  <c r="F8473" i="2"/>
  <c r="G8474" i="2"/>
  <c r="F8474" i="2"/>
  <c r="G8475" i="2"/>
  <c r="F8475" i="2"/>
  <c r="G8476" i="2"/>
  <c r="F8476" i="2"/>
  <c r="G8477" i="2"/>
  <c r="F8477" i="2"/>
  <c r="G8478" i="2"/>
  <c r="F8478" i="2"/>
  <c r="G8479" i="2"/>
  <c r="F8479" i="2"/>
  <c r="G8480" i="2"/>
  <c r="F8480" i="2"/>
  <c r="G8481" i="2"/>
  <c r="F8481" i="2"/>
  <c r="G8482" i="2"/>
  <c r="F8482" i="2"/>
  <c r="G8483" i="2"/>
  <c r="F8483" i="2"/>
  <c r="G8484" i="2"/>
  <c r="F8484" i="2"/>
  <c r="G8485" i="2"/>
  <c r="F8485" i="2"/>
  <c r="G8486" i="2"/>
  <c r="F8486" i="2"/>
  <c r="G8487" i="2"/>
  <c r="F8487" i="2"/>
  <c r="G8488" i="2"/>
  <c r="F8488" i="2"/>
  <c r="G8489" i="2"/>
  <c r="F8489" i="2"/>
  <c r="G8490" i="2"/>
  <c r="F8490" i="2"/>
  <c r="G8491" i="2"/>
  <c r="F8491" i="2"/>
  <c r="G8492" i="2"/>
  <c r="F8492" i="2"/>
  <c r="G8493" i="2"/>
  <c r="F8493" i="2"/>
  <c r="G8494" i="2"/>
  <c r="F8494" i="2"/>
  <c r="G8495" i="2"/>
  <c r="F8495" i="2"/>
  <c r="G8496" i="2"/>
  <c r="F8496" i="2"/>
  <c r="G8497" i="2"/>
  <c r="F8497" i="2"/>
  <c r="G8498" i="2"/>
  <c r="F8498" i="2"/>
  <c r="G8499" i="2"/>
  <c r="F8499" i="2"/>
  <c r="G8500" i="2"/>
  <c r="F8500" i="2"/>
  <c r="G8501" i="2"/>
  <c r="F8501" i="2"/>
  <c r="G8502" i="2"/>
  <c r="F8502" i="2"/>
  <c r="G8503" i="2"/>
  <c r="F8503" i="2"/>
  <c r="G8504" i="2"/>
  <c r="F8504" i="2"/>
  <c r="G8505" i="2"/>
  <c r="F8505" i="2"/>
  <c r="G8506" i="2"/>
  <c r="F8506" i="2"/>
  <c r="G8507" i="2"/>
  <c r="F8507" i="2"/>
  <c r="G8508" i="2"/>
  <c r="F8508" i="2"/>
  <c r="G8509" i="2"/>
  <c r="F8509" i="2"/>
  <c r="G8510" i="2"/>
  <c r="F8510" i="2"/>
  <c r="G8511" i="2"/>
  <c r="F8511" i="2"/>
  <c r="G8512" i="2"/>
  <c r="F8512" i="2"/>
  <c r="G8513" i="2"/>
  <c r="F8513" i="2"/>
  <c r="G8514" i="2"/>
  <c r="F8514" i="2"/>
  <c r="G8515" i="2"/>
  <c r="F8515" i="2"/>
  <c r="G8516" i="2"/>
  <c r="F8516" i="2"/>
  <c r="G8517" i="2"/>
  <c r="F8517" i="2"/>
  <c r="G8518" i="2"/>
  <c r="F8518" i="2"/>
  <c r="G8519" i="2"/>
  <c r="F8519" i="2"/>
  <c r="G8520" i="2"/>
  <c r="F8520" i="2"/>
  <c r="G8521" i="2"/>
  <c r="F8521" i="2"/>
  <c r="G8522" i="2"/>
  <c r="F8522" i="2"/>
  <c r="G8523" i="2"/>
  <c r="F8523" i="2"/>
  <c r="G8524" i="2"/>
  <c r="F8524" i="2"/>
  <c r="G8525" i="2"/>
  <c r="F8525" i="2"/>
  <c r="G8526" i="2"/>
  <c r="F8526" i="2"/>
  <c r="G8527" i="2"/>
  <c r="F8527" i="2"/>
  <c r="G8528" i="2"/>
  <c r="F8528" i="2"/>
  <c r="G8529" i="2"/>
  <c r="F8529" i="2"/>
  <c r="G8530" i="2"/>
  <c r="F8530" i="2"/>
  <c r="G8531" i="2"/>
  <c r="F8531" i="2"/>
  <c r="G8532" i="2"/>
  <c r="F8532" i="2"/>
  <c r="G8533" i="2"/>
  <c r="F8533" i="2"/>
  <c r="G8534" i="2"/>
  <c r="F8534" i="2"/>
  <c r="G8535" i="2"/>
  <c r="F8535" i="2"/>
  <c r="G8536" i="2"/>
  <c r="F8536" i="2"/>
  <c r="G8537" i="2"/>
  <c r="F8537" i="2"/>
  <c r="G8538" i="2"/>
  <c r="F8538" i="2"/>
  <c r="G8539" i="2"/>
  <c r="F8539" i="2"/>
  <c r="G8540" i="2"/>
  <c r="F8540" i="2"/>
  <c r="G8541" i="2"/>
  <c r="F8541" i="2"/>
  <c r="G8542" i="2"/>
  <c r="F8542" i="2"/>
  <c r="G8543" i="2"/>
  <c r="F8543" i="2"/>
  <c r="G8544" i="2"/>
  <c r="F8544" i="2"/>
  <c r="G8545" i="2"/>
  <c r="F8545" i="2"/>
  <c r="G8546" i="2"/>
  <c r="F8546" i="2"/>
  <c r="G8547" i="2"/>
  <c r="F8547" i="2"/>
  <c r="G8548" i="2"/>
  <c r="F8548" i="2"/>
  <c r="G8549" i="2"/>
  <c r="F8549" i="2"/>
  <c r="G8550" i="2"/>
  <c r="F8550" i="2"/>
  <c r="G8551" i="2"/>
  <c r="F8551" i="2"/>
  <c r="G8552" i="2"/>
  <c r="F8552" i="2"/>
  <c r="G8553" i="2"/>
  <c r="F8553" i="2"/>
  <c r="G8554" i="2"/>
  <c r="F8554" i="2"/>
  <c r="G8555" i="2"/>
  <c r="F8555" i="2"/>
  <c r="G8556" i="2"/>
  <c r="F8556" i="2"/>
  <c r="G8557" i="2"/>
  <c r="F8557" i="2"/>
  <c r="G8558" i="2"/>
  <c r="F8558" i="2"/>
  <c r="G8559" i="2"/>
  <c r="F8559" i="2"/>
  <c r="G8560" i="2"/>
  <c r="F8560" i="2"/>
  <c r="G8561" i="2"/>
  <c r="F8561" i="2"/>
  <c r="G8562" i="2"/>
  <c r="F8562" i="2"/>
  <c r="G8563" i="2"/>
  <c r="F8563" i="2"/>
  <c r="G8564" i="2"/>
  <c r="F8564" i="2"/>
  <c r="G8565" i="2"/>
  <c r="F8565" i="2"/>
  <c r="G8566" i="2"/>
  <c r="F8566" i="2"/>
  <c r="G8567" i="2"/>
  <c r="F8567" i="2"/>
  <c r="G8568" i="2"/>
  <c r="F8568" i="2"/>
  <c r="G8569" i="2"/>
  <c r="F8569" i="2"/>
  <c r="G8570" i="2"/>
  <c r="F8570" i="2"/>
  <c r="G8571" i="2"/>
  <c r="F8571" i="2"/>
  <c r="G8572" i="2"/>
  <c r="F8572" i="2"/>
  <c r="G8573" i="2"/>
  <c r="F8573" i="2"/>
  <c r="G8574" i="2"/>
  <c r="F8574" i="2"/>
  <c r="G8575" i="2"/>
  <c r="F8575" i="2"/>
  <c r="G8576" i="2"/>
  <c r="F8576" i="2"/>
  <c r="G8577" i="2"/>
  <c r="F8577" i="2"/>
  <c r="G8578" i="2"/>
  <c r="F8578" i="2"/>
  <c r="G8579" i="2"/>
  <c r="F8579" i="2"/>
  <c r="G8580" i="2"/>
  <c r="F8580" i="2"/>
  <c r="G8581" i="2"/>
  <c r="F8581" i="2"/>
  <c r="G8582" i="2"/>
  <c r="F8582" i="2"/>
  <c r="G8583" i="2"/>
  <c r="F8583" i="2"/>
  <c r="G8584" i="2"/>
  <c r="F8584" i="2"/>
  <c r="G8585" i="2"/>
  <c r="F8585" i="2"/>
  <c r="G8586" i="2"/>
  <c r="F8586" i="2"/>
  <c r="G8587" i="2"/>
  <c r="F8587" i="2"/>
  <c r="G8588" i="2"/>
  <c r="F8588" i="2"/>
  <c r="G8589" i="2"/>
  <c r="F8589" i="2"/>
  <c r="G8590" i="2"/>
  <c r="F8590" i="2"/>
  <c r="G8591" i="2"/>
  <c r="F8591" i="2"/>
  <c r="G8592" i="2"/>
  <c r="F8592" i="2"/>
  <c r="G8593" i="2"/>
  <c r="F8593" i="2"/>
  <c r="G8594" i="2"/>
  <c r="F8594" i="2"/>
  <c r="G8595" i="2"/>
  <c r="F8595" i="2"/>
  <c r="G8596" i="2"/>
  <c r="F8596" i="2"/>
  <c r="G8597" i="2"/>
  <c r="F8597" i="2"/>
  <c r="G8598" i="2"/>
  <c r="F8598" i="2"/>
  <c r="G8599" i="2"/>
  <c r="F8599" i="2"/>
  <c r="G8600" i="2"/>
  <c r="F8600" i="2"/>
  <c r="G8601" i="2"/>
  <c r="F8601" i="2"/>
  <c r="G8602" i="2"/>
  <c r="F8602" i="2"/>
  <c r="G8603" i="2"/>
  <c r="F8603" i="2"/>
  <c r="G8604" i="2"/>
  <c r="F8604" i="2"/>
  <c r="G8605" i="2"/>
  <c r="F8605" i="2"/>
  <c r="G8606" i="2"/>
  <c r="F8606" i="2"/>
  <c r="G8607" i="2"/>
  <c r="F8607" i="2"/>
  <c r="G8608" i="2"/>
  <c r="F8608" i="2"/>
  <c r="G8609" i="2"/>
  <c r="F8609" i="2"/>
  <c r="G8610" i="2"/>
  <c r="F8610" i="2"/>
  <c r="G8611" i="2"/>
  <c r="F8611" i="2"/>
  <c r="G8612" i="2"/>
  <c r="F8612" i="2"/>
  <c r="G8613" i="2"/>
  <c r="F8613" i="2"/>
  <c r="G8614" i="2"/>
  <c r="F8614" i="2"/>
  <c r="G8615" i="2"/>
  <c r="F8615" i="2"/>
  <c r="G8616" i="2"/>
  <c r="F8616" i="2"/>
  <c r="G8617" i="2"/>
  <c r="F8617" i="2"/>
  <c r="G8618" i="2"/>
  <c r="F8618" i="2"/>
  <c r="G8619" i="2"/>
  <c r="F8619" i="2"/>
  <c r="G8620" i="2"/>
  <c r="F8620" i="2"/>
  <c r="G8621" i="2"/>
  <c r="F8621" i="2"/>
  <c r="G8622" i="2"/>
  <c r="F8622" i="2"/>
  <c r="G8623" i="2"/>
  <c r="F8623" i="2"/>
  <c r="G8624" i="2"/>
  <c r="F8624" i="2"/>
  <c r="G8625" i="2"/>
  <c r="F8625" i="2"/>
  <c r="G8626" i="2"/>
  <c r="F8626" i="2"/>
  <c r="G8627" i="2"/>
  <c r="F8627" i="2"/>
  <c r="G8628" i="2"/>
  <c r="F8628" i="2"/>
  <c r="G8629" i="2"/>
  <c r="F8629" i="2"/>
  <c r="G8630" i="2"/>
  <c r="F8630" i="2"/>
  <c r="G8631" i="2"/>
  <c r="F8631" i="2"/>
  <c r="G8632" i="2"/>
  <c r="F8632" i="2"/>
  <c r="G8633" i="2"/>
  <c r="F8633" i="2"/>
  <c r="G8634" i="2"/>
  <c r="F8634" i="2"/>
  <c r="G8635" i="2"/>
  <c r="F8635" i="2"/>
  <c r="G8636" i="2"/>
  <c r="F8636" i="2"/>
  <c r="G8637" i="2"/>
  <c r="F8637" i="2"/>
  <c r="G8638" i="2"/>
  <c r="F8638" i="2"/>
  <c r="G8639" i="2"/>
  <c r="F8639" i="2"/>
  <c r="G8640" i="2"/>
  <c r="F8640" i="2"/>
  <c r="G8641" i="2"/>
  <c r="F8641" i="2"/>
  <c r="G8642" i="2"/>
  <c r="F8642" i="2"/>
  <c r="G8643" i="2"/>
  <c r="F8643" i="2"/>
  <c r="G8644" i="2"/>
  <c r="F8644" i="2"/>
  <c r="G8645" i="2"/>
  <c r="F8645" i="2"/>
  <c r="G8646" i="2"/>
  <c r="F8646" i="2"/>
  <c r="G8647" i="2"/>
  <c r="F8647" i="2"/>
  <c r="G8648" i="2"/>
  <c r="F8648" i="2"/>
  <c r="G8649" i="2"/>
  <c r="F8649" i="2"/>
  <c r="G8650" i="2"/>
  <c r="F8650" i="2"/>
  <c r="G8651" i="2"/>
  <c r="F8651" i="2"/>
  <c r="G8652" i="2"/>
  <c r="F8652" i="2"/>
  <c r="G8653" i="2"/>
  <c r="F8653" i="2"/>
  <c r="G8654" i="2"/>
  <c r="F8654" i="2"/>
  <c r="G8655" i="2"/>
  <c r="F8655" i="2"/>
  <c r="G8656" i="2"/>
  <c r="F8656" i="2"/>
  <c r="G8657" i="2"/>
  <c r="F8657" i="2"/>
  <c r="G8658" i="2"/>
  <c r="F8658" i="2"/>
  <c r="G8659" i="2"/>
  <c r="F8659" i="2"/>
  <c r="G8660" i="2"/>
  <c r="F8660" i="2"/>
  <c r="G8661" i="2"/>
  <c r="F8661" i="2"/>
  <c r="G8662" i="2"/>
  <c r="F8662" i="2"/>
  <c r="G8663" i="2"/>
  <c r="F8663" i="2"/>
  <c r="G8664" i="2"/>
  <c r="F8664" i="2"/>
  <c r="G8665" i="2"/>
  <c r="F8665" i="2"/>
  <c r="G8666" i="2"/>
  <c r="F8666" i="2"/>
  <c r="G8667" i="2"/>
  <c r="F8667" i="2"/>
  <c r="G8668" i="2"/>
  <c r="F8668" i="2"/>
  <c r="G8669" i="2"/>
  <c r="F8669" i="2"/>
  <c r="G8670" i="2"/>
  <c r="F8670" i="2"/>
  <c r="G8671" i="2"/>
  <c r="F8671" i="2"/>
  <c r="G8672" i="2"/>
  <c r="F8672" i="2"/>
  <c r="G8673" i="2"/>
  <c r="F8673" i="2"/>
  <c r="G8674" i="2"/>
  <c r="F8674" i="2"/>
  <c r="G8675" i="2"/>
  <c r="F8675" i="2"/>
  <c r="G8676" i="2"/>
  <c r="F8676" i="2"/>
  <c r="G8677" i="2"/>
  <c r="F8677" i="2"/>
  <c r="G8678" i="2"/>
  <c r="F8678" i="2"/>
  <c r="G8679" i="2"/>
  <c r="F8679" i="2"/>
  <c r="G8680" i="2"/>
  <c r="F8680" i="2"/>
  <c r="G8681" i="2"/>
  <c r="F8681" i="2"/>
  <c r="G8682" i="2"/>
  <c r="F8682" i="2"/>
  <c r="G8683" i="2"/>
  <c r="F8683" i="2"/>
  <c r="G8684" i="2"/>
  <c r="F8684" i="2"/>
  <c r="G8685" i="2"/>
  <c r="F8685" i="2"/>
  <c r="G8686" i="2"/>
  <c r="F8686" i="2"/>
  <c r="G8687" i="2"/>
  <c r="F8687" i="2"/>
  <c r="G8688" i="2"/>
  <c r="F8688" i="2"/>
  <c r="G8689" i="2"/>
  <c r="F8689" i="2"/>
  <c r="G8690" i="2"/>
  <c r="F8690" i="2"/>
  <c r="G8691" i="2"/>
  <c r="F8691" i="2"/>
  <c r="G8692" i="2"/>
  <c r="F8692" i="2"/>
  <c r="G8693" i="2"/>
  <c r="F8693" i="2"/>
  <c r="G8694" i="2"/>
  <c r="F8694" i="2"/>
  <c r="G8695" i="2"/>
  <c r="F8695" i="2"/>
  <c r="G8696" i="2"/>
  <c r="F8696" i="2"/>
  <c r="G8697" i="2"/>
  <c r="F8697" i="2"/>
  <c r="G8698" i="2"/>
  <c r="F8698" i="2"/>
  <c r="G8699" i="2"/>
  <c r="F8699" i="2"/>
  <c r="G8700" i="2"/>
  <c r="F8700" i="2"/>
  <c r="G8701" i="2"/>
  <c r="F8701" i="2"/>
  <c r="G8702" i="2"/>
  <c r="F8702" i="2"/>
  <c r="G8703" i="2"/>
  <c r="F8703" i="2"/>
  <c r="G8704" i="2"/>
  <c r="F8704" i="2"/>
  <c r="G8705" i="2"/>
  <c r="F8705" i="2"/>
  <c r="G8706" i="2"/>
  <c r="F8706" i="2"/>
  <c r="G8707" i="2"/>
  <c r="F8707" i="2"/>
  <c r="G8708" i="2"/>
  <c r="F8708" i="2"/>
  <c r="G8709" i="2"/>
  <c r="F8709" i="2"/>
  <c r="G8710" i="2"/>
  <c r="F8710" i="2"/>
  <c r="G8711" i="2"/>
  <c r="F8711" i="2"/>
  <c r="G8712" i="2"/>
  <c r="F8712" i="2"/>
  <c r="G8713" i="2"/>
  <c r="F8713" i="2"/>
  <c r="G8714" i="2"/>
  <c r="F8714" i="2"/>
  <c r="G8715" i="2"/>
  <c r="F8715" i="2"/>
  <c r="G8716" i="2"/>
  <c r="F8716" i="2"/>
  <c r="G8717" i="2"/>
  <c r="F8717" i="2"/>
  <c r="G8718" i="2"/>
  <c r="F8718" i="2"/>
  <c r="G8719" i="2"/>
  <c r="F8719" i="2"/>
  <c r="G8720" i="2"/>
  <c r="F8720" i="2"/>
  <c r="G8721" i="2"/>
  <c r="F8721" i="2"/>
  <c r="G8722" i="2"/>
  <c r="F8722" i="2"/>
  <c r="G8723" i="2"/>
  <c r="F8723" i="2"/>
  <c r="G8724" i="2"/>
  <c r="F8724" i="2"/>
  <c r="G8725" i="2"/>
  <c r="F8725" i="2"/>
  <c r="G8726" i="2"/>
  <c r="F8726" i="2"/>
  <c r="G8727" i="2"/>
  <c r="F8727" i="2"/>
  <c r="G8728" i="2"/>
  <c r="F8728" i="2"/>
  <c r="G8729" i="2"/>
  <c r="F8729" i="2"/>
  <c r="G8730" i="2"/>
  <c r="F8730" i="2"/>
  <c r="G8731" i="2"/>
  <c r="F8731" i="2"/>
  <c r="G8732" i="2"/>
  <c r="F8732" i="2"/>
  <c r="G8733" i="2"/>
  <c r="F8733" i="2"/>
  <c r="G8734" i="2"/>
  <c r="F8734" i="2"/>
  <c r="G8735" i="2"/>
  <c r="F8735" i="2"/>
  <c r="G8736" i="2"/>
  <c r="F8736" i="2"/>
  <c r="G8737" i="2"/>
  <c r="F8737" i="2"/>
  <c r="G8738" i="2"/>
  <c r="F8738" i="2"/>
  <c r="G8739" i="2"/>
  <c r="F8739" i="2"/>
  <c r="G8740" i="2"/>
  <c r="F8740" i="2"/>
  <c r="G8741" i="2"/>
  <c r="F8741" i="2"/>
  <c r="G8742" i="2"/>
  <c r="F8742" i="2"/>
  <c r="G8743" i="2"/>
  <c r="F8743" i="2"/>
  <c r="G8744" i="2"/>
  <c r="F8744" i="2"/>
  <c r="G8745" i="2"/>
  <c r="F8745" i="2"/>
  <c r="G8746" i="2"/>
  <c r="F8746" i="2"/>
  <c r="G8747" i="2"/>
  <c r="F8747" i="2"/>
  <c r="G8748" i="2"/>
  <c r="F8748" i="2"/>
  <c r="G8749" i="2"/>
  <c r="F8749" i="2"/>
  <c r="G8750" i="2"/>
  <c r="F8750" i="2"/>
  <c r="G8751" i="2"/>
  <c r="F8751" i="2"/>
  <c r="G8752" i="2"/>
  <c r="F8752" i="2"/>
  <c r="G8753" i="2"/>
  <c r="F8753" i="2"/>
  <c r="G8754" i="2"/>
  <c r="F8754" i="2"/>
  <c r="G8755" i="2"/>
  <c r="F8755" i="2"/>
  <c r="G8756" i="2"/>
  <c r="F8756" i="2"/>
  <c r="G8757" i="2"/>
  <c r="F8757" i="2"/>
  <c r="G8758" i="2"/>
  <c r="F8758" i="2"/>
  <c r="G8759" i="2"/>
  <c r="F8759" i="2"/>
  <c r="G8760" i="2"/>
  <c r="F8760" i="2"/>
  <c r="G8761" i="2"/>
  <c r="F8761" i="2"/>
  <c r="G8762" i="2"/>
  <c r="F8762" i="2"/>
  <c r="G8763" i="2"/>
  <c r="F8763" i="2"/>
  <c r="G8764" i="2"/>
  <c r="F8764" i="2"/>
  <c r="G8765" i="2"/>
  <c r="F8765" i="2"/>
  <c r="G8766" i="2"/>
  <c r="F8766" i="2"/>
  <c r="G8767" i="2"/>
  <c r="F8767" i="2"/>
  <c r="G8768" i="2"/>
  <c r="F8768" i="2"/>
  <c r="G8769" i="2"/>
  <c r="F8769" i="2"/>
  <c r="G8770" i="2"/>
  <c r="F8770" i="2"/>
  <c r="G8771" i="2"/>
  <c r="F8771" i="2"/>
  <c r="G8772" i="2"/>
  <c r="F8772" i="2"/>
  <c r="G8773" i="2"/>
  <c r="F8773" i="2"/>
  <c r="G8774" i="2"/>
  <c r="F8774" i="2"/>
  <c r="G8775" i="2"/>
  <c r="F8775" i="2"/>
  <c r="G8776" i="2"/>
  <c r="F8776" i="2"/>
  <c r="G8777" i="2"/>
  <c r="F8777" i="2"/>
  <c r="G8778" i="2"/>
  <c r="F8778" i="2"/>
  <c r="G8779" i="2"/>
  <c r="F8779" i="2"/>
  <c r="G8780" i="2"/>
  <c r="F8780" i="2"/>
  <c r="G8781" i="2"/>
  <c r="F8781" i="2"/>
  <c r="G8782" i="2"/>
  <c r="F8782" i="2"/>
  <c r="G8783" i="2"/>
  <c r="F8783" i="2"/>
  <c r="G8784" i="2"/>
  <c r="F8784" i="2"/>
  <c r="G8785" i="2"/>
  <c r="F8785" i="2"/>
  <c r="G8786" i="2"/>
  <c r="F8786" i="2"/>
  <c r="G8787" i="2"/>
  <c r="F8787" i="2"/>
  <c r="G8788" i="2"/>
  <c r="F8788" i="2"/>
  <c r="G8789" i="2"/>
  <c r="F8789" i="2"/>
  <c r="G8790" i="2"/>
  <c r="F8790" i="2"/>
  <c r="G8791" i="2"/>
  <c r="F8791" i="2"/>
  <c r="G8792" i="2"/>
  <c r="F8792" i="2"/>
  <c r="G8793" i="2"/>
  <c r="F8793" i="2"/>
  <c r="G8794" i="2"/>
  <c r="F8794" i="2"/>
  <c r="G8795" i="2"/>
  <c r="F8795" i="2"/>
  <c r="G8796" i="2"/>
  <c r="F8796" i="2"/>
  <c r="G8797" i="2"/>
  <c r="F8797" i="2"/>
  <c r="G8798" i="2"/>
  <c r="F8798" i="2"/>
  <c r="G8799" i="2"/>
  <c r="F8799" i="2"/>
  <c r="G8800" i="2"/>
  <c r="F8800" i="2"/>
  <c r="G8801" i="2"/>
  <c r="F8801" i="2"/>
  <c r="G8802" i="2"/>
  <c r="F8802" i="2"/>
  <c r="G8803" i="2"/>
  <c r="F8803" i="2"/>
  <c r="G8804" i="2"/>
  <c r="F8804" i="2"/>
  <c r="G8805" i="2"/>
  <c r="F8805" i="2"/>
  <c r="G8806" i="2"/>
  <c r="F8806" i="2"/>
  <c r="G8807" i="2"/>
  <c r="F8807" i="2"/>
  <c r="G8808" i="2"/>
  <c r="F8808" i="2"/>
  <c r="G8809" i="2"/>
  <c r="F8809" i="2"/>
  <c r="G8810" i="2"/>
  <c r="F8810" i="2"/>
  <c r="G8811" i="2"/>
  <c r="F8811" i="2"/>
  <c r="G8812" i="2"/>
  <c r="F8812" i="2"/>
  <c r="G8813" i="2"/>
  <c r="F8813" i="2"/>
  <c r="G8814" i="2"/>
  <c r="F8814" i="2"/>
  <c r="G8815" i="2"/>
  <c r="F8815" i="2"/>
  <c r="G8816" i="2"/>
  <c r="F8816" i="2"/>
  <c r="G8817" i="2"/>
  <c r="F8817" i="2"/>
  <c r="G8818" i="2"/>
  <c r="F8818" i="2"/>
  <c r="G8819" i="2"/>
  <c r="F8819" i="2"/>
  <c r="G8820" i="2"/>
  <c r="F8820" i="2"/>
  <c r="G8821" i="2"/>
  <c r="F8821" i="2"/>
  <c r="G8822" i="2"/>
  <c r="F8822" i="2"/>
  <c r="G8823" i="2"/>
  <c r="F8823" i="2"/>
  <c r="G8824" i="2"/>
  <c r="F8824" i="2"/>
  <c r="G8825" i="2"/>
  <c r="F8825" i="2"/>
  <c r="G8826" i="2"/>
  <c r="F8826" i="2"/>
  <c r="G8827" i="2"/>
  <c r="F8827" i="2"/>
  <c r="G8828" i="2"/>
  <c r="F8828" i="2"/>
  <c r="G8829" i="2"/>
  <c r="F8829" i="2"/>
  <c r="G8830" i="2"/>
  <c r="F8830" i="2"/>
  <c r="G8831" i="2"/>
  <c r="F8831" i="2"/>
  <c r="G8832" i="2"/>
  <c r="F8832" i="2"/>
  <c r="G8833" i="2"/>
  <c r="F8833" i="2"/>
  <c r="G8834" i="2"/>
  <c r="F8834" i="2"/>
  <c r="G8835" i="2"/>
  <c r="F8835" i="2"/>
  <c r="G8836" i="2"/>
  <c r="F8836" i="2"/>
  <c r="G8837" i="2"/>
  <c r="F8837" i="2"/>
  <c r="G8838" i="2"/>
  <c r="F8838" i="2"/>
  <c r="G8839" i="2"/>
  <c r="F8839" i="2"/>
  <c r="G8840" i="2"/>
  <c r="F8840" i="2"/>
  <c r="G8841" i="2"/>
  <c r="F8841" i="2"/>
  <c r="G8842" i="2"/>
  <c r="F8842" i="2"/>
  <c r="G8843" i="2"/>
  <c r="F8843" i="2"/>
  <c r="G8844" i="2"/>
  <c r="F8844" i="2"/>
  <c r="G8845" i="2"/>
  <c r="F8845" i="2"/>
  <c r="G8846" i="2"/>
  <c r="F8846" i="2"/>
  <c r="G8847" i="2"/>
  <c r="F8847" i="2"/>
  <c r="G8848" i="2"/>
  <c r="F8848" i="2"/>
  <c r="G8849" i="2"/>
  <c r="F8849" i="2"/>
  <c r="G8850" i="2"/>
  <c r="F8850" i="2"/>
  <c r="G8851" i="2"/>
  <c r="F8851" i="2"/>
  <c r="G8852" i="2"/>
  <c r="F8852" i="2"/>
  <c r="G8853" i="2"/>
  <c r="F8853" i="2"/>
  <c r="G8854" i="2"/>
  <c r="F8854" i="2"/>
  <c r="G8855" i="2"/>
  <c r="F8855" i="2"/>
  <c r="G8856" i="2"/>
  <c r="F8856" i="2"/>
  <c r="G8857" i="2"/>
  <c r="F8857" i="2"/>
  <c r="G8858" i="2"/>
  <c r="F8858" i="2"/>
  <c r="G8859" i="2"/>
  <c r="F8859" i="2"/>
  <c r="G8860" i="2"/>
  <c r="F8860" i="2"/>
  <c r="G8861" i="2"/>
  <c r="F8861" i="2"/>
  <c r="G8862" i="2"/>
  <c r="F8862" i="2"/>
  <c r="G8863" i="2"/>
  <c r="F8863" i="2"/>
  <c r="G8864" i="2"/>
  <c r="F8864" i="2"/>
  <c r="G8865" i="2"/>
  <c r="F8865" i="2"/>
  <c r="G8866" i="2"/>
  <c r="F8866" i="2"/>
  <c r="G8867" i="2"/>
  <c r="F8867" i="2"/>
  <c r="G8868" i="2"/>
  <c r="F8868" i="2"/>
  <c r="G8869" i="2"/>
  <c r="F8869" i="2"/>
  <c r="G8870" i="2"/>
  <c r="F8870" i="2"/>
  <c r="G8871" i="2"/>
  <c r="F8871" i="2"/>
  <c r="G8872" i="2"/>
  <c r="F8872" i="2"/>
  <c r="G8873" i="2"/>
  <c r="F8873" i="2"/>
  <c r="G8874" i="2"/>
  <c r="F8874" i="2"/>
  <c r="G8875" i="2"/>
  <c r="F8875" i="2"/>
  <c r="G8876" i="2"/>
  <c r="F8876" i="2"/>
  <c r="G8877" i="2"/>
  <c r="F8877" i="2"/>
  <c r="G8878" i="2"/>
  <c r="F8878" i="2"/>
  <c r="G8879" i="2"/>
  <c r="F8879" i="2"/>
  <c r="G8880" i="2"/>
  <c r="F8880" i="2"/>
  <c r="G8881" i="2"/>
  <c r="F8881" i="2"/>
  <c r="G8882" i="2"/>
  <c r="F8882" i="2"/>
  <c r="G8883" i="2"/>
  <c r="F8883" i="2"/>
  <c r="G8884" i="2"/>
  <c r="F8884" i="2"/>
  <c r="G8885" i="2"/>
  <c r="F8885" i="2"/>
  <c r="G8886" i="2"/>
  <c r="F8886" i="2"/>
  <c r="G8887" i="2"/>
  <c r="F8887" i="2"/>
  <c r="G8888" i="2"/>
  <c r="F8888" i="2"/>
  <c r="G8889" i="2"/>
  <c r="F8889" i="2"/>
  <c r="G8890" i="2"/>
  <c r="F8890" i="2"/>
  <c r="G8891" i="2"/>
  <c r="F8891" i="2"/>
  <c r="G8892" i="2"/>
  <c r="F8892" i="2"/>
  <c r="G8893" i="2"/>
  <c r="F8893" i="2"/>
  <c r="G8894" i="2"/>
  <c r="F8894" i="2"/>
  <c r="G8895" i="2"/>
  <c r="F8895" i="2"/>
  <c r="G8896" i="2"/>
  <c r="F8896" i="2"/>
  <c r="G8897" i="2"/>
  <c r="F8897" i="2"/>
  <c r="G8898" i="2"/>
  <c r="F8898" i="2"/>
  <c r="G8899" i="2"/>
  <c r="F8899" i="2"/>
  <c r="G8900" i="2"/>
  <c r="F8900" i="2"/>
  <c r="G8901" i="2"/>
  <c r="I8901" i="2"/>
  <c r="G8902" i="2"/>
  <c r="G8903" i="2"/>
  <c r="I8903" i="2"/>
  <c r="G8904" i="2"/>
  <c r="G8905" i="2"/>
  <c r="G8906" i="2"/>
  <c r="G8907" i="2"/>
  <c r="G8908" i="2"/>
  <c r="G8909" i="2"/>
  <c r="G8910" i="2"/>
  <c r="G8911" i="2"/>
  <c r="I8911" i="2"/>
  <c r="G8912" i="2"/>
  <c r="G8913" i="2"/>
  <c r="I8913" i="2"/>
  <c r="G8914" i="2"/>
  <c r="G8915" i="2"/>
  <c r="G8916" i="2"/>
  <c r="G8917" i="2"/>
  <c r="G8918" i="2"/>
  <c r="G8919" i="2"/>
  <c r="G8920" i="2"/>
  <c r="I8920" i="2"/>
  <c r="G8921" i="2"/>
  <c r="G8922" i="2"/>
  <c r="I8922" i="2"/>
  <c r="G8923" i="2"/>
  <c r="F8923" i="2"/>
  <c r="G8924" i="2"/>
  <c r="I8924" i="2"/>
  <c r="F8924" i="2"/>
  <c r="G8925" i="2"/>
  <c r="F8925" i="2"/>
  <c r="G8926" i="2"/>
  <c r="F8926" i="2"/>
  <c r="G8927" i="2"/>
  <c r="F8927" i="2"/>
  <c r="G8928" i="2"/>
  <c r="I8928" i="2"/>
  <c r="G8929" i="2"/>
  <c r="G8930" i="2"/>
  <c r="I8930" i="2"/>
  <c r="G8931" i="2"/>
  <c r="G8932" i="2"/>
  <c r="I8932" i="2"/>
  <c r="G8933" i="2"/>
  <c r="F8933" i="2"/>
  <c r="G8934" i="2"/>
  <c r="F8934" i="2"/>
  <c r="G8935" i="2"/>
  <c r="F8935" i="2"/>
  <c r="G8936" i="2"/>
  <c r="F8936" i="2"/>
  <c r="G8937" i="2"/>
  <c r="I8937" i="2"/>
  <c r="G8938" i="2"/>
  <c r="G8939" i="2"/>
  <c r="I8939" i="2"/>
  <c r="G8940" i="2"/>
  <c r="G8941" i="2"/>
  <c r="G8942" i="2"/>
  <c r="I8942" i="2"/>
  <c r="G8943" i="2"/>
  <c r="G8944" i="2"/>
  <c r="G8945" i="2"/>
  <c r="G8946" i="2"/>
  <c r="G8947" i="2"/>
  <c r="I8947" i="2"/>
  <c r="G8948" i="2"/>
  <c r="G8949" i="2"/>
  <c r="I8949" i="2"/>
  <c r="G8950" i="2"/>
  <c r="G8951" i="2"/>
  <c r="G8952" i="2"/>
  <c r="G8953" i="2"/>
  <c r="G8954" i="2"/>
  <c r="G8955" i="2"/>
  <c r="G8956" i="2"/>
  <c r="I8956" i="2"/>
  <c r="G8957" i="2"/>
  <c r="G8958" i="2"/>
  <c r="I8958" i="2"/>
  <c r="G8959" i="2"/>
  <c r="F8959" i="2"/>
  <c r="G8960" i="2"/>
  <c r="F8960" i="2"/>
  <c r="G8961" i="2"/>
  <c r="F8961" i="2"/>
  <c r="G8962" i="2"/>
  <c r="F8962" i="2"/>
  <c r="G8963" i="2"/>
  <c r="I8963" i="2"/>
  <c r="G8964" i="2"/>
  <c r="G8965" i="2"/>
  <c r="I8965" i="2"/>
  <c r="G8966" i="2"/>
  <c r="G8967" i="2"/>
  <c r="I8967" i="2"/>
  <c r="G8968" i="2"/>
  <c r="F8968" i="2"/>
  <c r="G8969" i="2"/>
  <c r="F8969" i="2"/>
  <c r="G8970" i="2"/>
  <c r="F8970" i="2"/>
  <c r="G8971" i="2"/>
  <c r="F8971" i="2"/>
  <c r="G8972" i="2"/>
  <c r="I8972" i="2"/>
  <c r="G8973" i="2"/>
  <c r="G8974" i="2"/>
  <c r="G8975" i="2"/>
  <c r="G8976" i="2"/>
  <c r="I8976" i="2"/>
  <c r="G8977" i="2"/>
  <c r="F8977" i="2"/>
  <c r="G8978" i="2"/>
  <c r="F8978" i="2"/>
  <c r="G8979" i="2"/>
  <c r="F8979" i="2"/>
  <c r="G8980" i="2"/>
  <c r="F8980" i="2"/>
  <c r="G8981" i="2"/>
  <c r="I8981" i="2"/>
  <c r="G8982" i="2"/>
  <c r="G8983" i="2"/>
  <c r="I8983" i="2"/>
  <c r="G8984" i="2"/>
  <c r="G8985" i="2"/>
  <c r="I8985" i="2"/>
  <c r="G8986" i="2"/>
  <c r="F8986" i="2"/>
  <c r="G8987" i="2"/>
  <c r="F8987" i="2"/>
  <c r="G8988" i="2"/>
  <c r="F8988" i="2"/>
  <c r="G8989" i="2"/>
  <c r="F8989" i="2"/>
  <c r="G8990" i="2"/>
  <c r="F8990" i="2"/>
  <c r="G8991" i="2"/>
  <c r="I8991" i="2"/>
  <c r="G8992" i="2"/>
  <c r="I8992" i="2"/>
  <c r="G8993" i="2"/>
  <c r="I8993" i="2"/>
  <c r="G8994" i="2"/>
  <c r="I8994" i="2"/>
  <c r="G8995" i="2"/>
  <c r="F8995" i="2"/>
  <c r="G8996" i="2"/>
  <c r="F8996" i="2"/>
  <c r="G8997" i="2"/>
  <c r="F8997" i="2"/>
  <c r="G8998" i="2"/>
  <c r="F8998" i="2"/>
  <c r="G8999" i="2"/>
  <c r="I8999" i="2"/>
  <c r="G9000" i="2"/>
  <c r="I9000" i="2"/>
  <c r="G9001" i="2"/>
  <c r="I9001" i="2"/>
  <c r="G9002" i="2"/>
  <c r="G9003" i="2"/>
  <c r="I9003" i="2"/>
  <c r="G9004" i="2"/>
  <c r="F9004" i="2"/>
  <c r="G9005" i="2"/>
  <c r="F9005" i="2"/>
  <c r="G9006" i="2"/>
  <c r="F9006" i="2"/>
  <c r="G9007" i="2"/>
  <c r="F9007" i="2"/>
  <c r="G9008" i="2"/>
  <c r="I9008" i="2"/>
  <c r="G9009" i="2"/>
  <c r="I9009" i="2"/>
  <c r="G9010" i="2"/>
  <c r="I9010" i="2"/>
  <c r="G9011" i="2"/>
  <c r="I9011" i="2"/>
  <c r="G9012" i="2"/>
  <c r="F9012" i="2"/>
  <c r="G9013" i="2"/>
  <c r="F9013" i="2"/>
  <c r="G9014" i="2"/>
  <c r="F9014" i="2"/>
  <c r="G9015" i="2"/>
  <c r="F9015" i="2"/>
  <c r="G9016" i="2"/>
  <c r="F9016" i="2"/>
  <c r="G9017" i="2"/>
  <c r="I9017" i="2"/>
  <c r="G9018" i="2"/>
  <c r="I9018" i="2"/>
  <c r="G9019" i="2"/>
  <c r="I9019" i="2"/>
  <c r="G9020" i="2"/>
  <c r="I9020" i="2"/>
  <c r="G9021" i="2"/>
  <c r="F9021" i="2"/>
  <c r="G9022" i="2"/>
  <c r="F9022" i="2"/>
  <c r="G9023" i="2"/>
  <c r="F9023" i="2"/>
  <c r="G9024" i="2"/>
  <c r="F9024" i="2"/>
  <c r="G9025" i="2"/>
  <c r="I9025" i="2"/>
  <c r="G9026" i="2"/>
  <c r="I9026" i="2"/>
  <c r="G9027" i="2"/>
  <c r="I9027" i="2"/>
  <c r="G9028" i="2"/>
  <c r="I9028" i="2"/>
  <c r="G9029" i="2"/>
  <c r="F9029" i="2"/>
  <c r="G9030" i="2"/>
  <c r="F9030" i="2"/>
  <c r="G9031" i="2"/>
  <c r="F9031" i="2"/>
  <c r="G9032" i="2"/>
  <c r="F9032" i="2"/>
  <c r="G9033" i="2"/>
  <c r="I9033" i="2"/>
  <c r="G9034" i="2"/>
  <c r="I9034" i="2"/>
  <c r="G9035" i="2"/>
  <c r="I9035" i="2"/>
  <c r="G9036" i="2"/>
  <c r="I9036" i="2"/>
  <c r="G9037" i="2"/>
  <c r="F9037" i="2"/>
  <c r="G9038" i="2"/>
  <c r="F9038" i="2"/>
  <c r="G9039" i="2"/>
  <c r="F9039" i="2"/>
  <c r="G9040" i="2"/>
  <c r="F9040" i="2"/>
  <c r="G9041" i="2"/>
  <c r="I9041" i="2"/>
  <c r="G9042" i="2"/>
  <c r="I9042" i="2"/>
  <c r="G9043" i="2"/>
  <c r="I9043" i="2"/>
  <c r="G9044" i="2"/>
  <c r="I9044" i="2"/>
  <c r="G9045" i="2"/>
  <c r="F9045" i="2"/>
  <c r="G9046" i="2"/>
  <c r="F9046" i="2"/>
  <c r="G9047" i="2"/>
  <c r="F9047" i="2"/>
  <c r="G9048" i="2"/>
  <c r="F9048" i="2"/>
  <c r="G9049" i="2"/>
  <c r="I9049" i="2"/>
  <c r="G9050" i="2"/>
  <c r="I9050" i="2"/>
  <c r="G9051" i="2"/>
  <c r="I9051" i="2"/>
  <c r="G9052" i="2"/>
  <c r="I9052" i="2"/>
  <c r="G9053" i="2"/>
  <c r="F9053" i="2"/>
  <c r="G9054" i="2"/>
  <c r="F9054" i="2"/>
  <c r="G9055" i="2"/>
  <c r="F9055" i="2"/>
  <c r="G9056" i="2"/>
  <c r="F9056" i="2"/>
  <c r="G9057" i="2"/>
  <c r="I9057" i="2"/>
  <c r="G9058" i="2"/>
  <c r="I9058" i="2"/>
  <c r="G9059" i="2"/>
  <c r="I9059" i="2"/>
  <c r="G9060" i="2"/>
  <c r="I9060" i="2"/>
  <c r="G9061" i="2"/>
  <c r="F9061" i="2"/>
  <c r="G9062" i="2"/>
  <c r="F9062" i="2"/>
  <c r="G9063" i="2"/>
  <c r="F9063" i="2"/>
  <c r="G9064" i="2"/>
  <c r="F9064" i="2"/>
  <c r="G9065" i="2"/>
  <c r="I9065" i="2"/>
  <c r="G9066" i="2"/>
  <c r="I9066" i="2"/>
  <c r="G9067" i="2"/>
  <c r="I9067" i="2"/>
  <c r="G9068" i="2"/>
  <c r="I9068" i="2"/>
  <c r="G9069" i="2"/>
  <c r="F9069" i="2"/>
  <c r="G9070" i="2"/>
  <c r="F9070" i="2"/>
  <c r="G9071" i="2"/>
  <c r="F9071" i="2"/>
  <c r="G9072" i="2"/>
  <c r="F9072" i="2"/>
  <c r="G9073" i="2"/>
  <c r="I9073" i="2"/>
  <c r="G9074" i="2"/>
  <c r="I9074" i="2"/>
  <c r="G9075" i="2"/>
  <c r="I9075" i="2"/>
  <c r="G9076" i="2"/>
  <c r="I9076" i="2"/>
  <c r="G9077" i="2"/>
  <c r="F9077" i="2"/>
  <c r="G9078" i="2"/>
  <c r="F9078" i="2"/>
  <c r="G9079" i="2"/>
  <c r="F9079" i="2"/>
  <c r="G9080" i="2"/>
  <c r="F9080" i="2"/>
  <c r="G9081" i="2"/>
  <c r="I9081" i="2"/>
  <c r="G9082" i="2"/>
  <c r="G9083" i="2"/>
  <c r="G9084" i="2"/>
  <c r="I9084" i="2"/>
  <c r="G9085" i="2"/>
  <c r="G9086" i="2"/>
  <c r="G9087" i="2"/>
  <c r="G9088" i="2"/>
  <c r="I9088" i="2"/>
  <c r="G9089" i="2"/>
  <c r="I9089" i="2"/>
  <c r="G9090" i="2"/>
  <c r="G9091" i="2"/>
  <c r="F9091" i="2"/>
  <c r="G9092" i="2"/>
  <c r="F9092" i="2"/>
  <c r="G9093" i="2"/>
  <c r="F9093" i="2"/>
  <c r="G9094" i="2"/>
  <c r="F9094" i="2"/>
  <c r="G9095" i="2"/>
  <c r="F9095" i="2"/>
  <c r="G9096" i="2"/>
  <c r="F9096" i="2"/>
  <c r="G9097" i="2"/>
  <c r="F9097" i="2"/>
  <c r="G9098" i="2"/>
  <c r="F9098" i="2"/>
  <c r="G9099" i="2"/>
  <c r="F9099" i="2"/>
  <c r="G9100" i="2"/>
  <c r="F9100" i="2"/>
  <c r="G9101" i="2"/>
  <c r="F9101" i="2"/>
  <c r="G9102" i="2"/>
  <c r="I9102" i="2"/>
  <c r="G9103" i="2"/>
  <c r="G9104" i="2"/>
  <c r="G9105" i="2"/>
  <c r="G9106" i="2"/>
  <c r="G9107" i="2"/>
  <c r="I9107" i="2"/>
  <c r="G9108" i="2"/>
  <c r="G9109" i="2"/>
  <c r="I9109" i="2"/>
  <c r="G9110" i="2"/>
  <c r="G9111" i="2"/>
  <c r="G9112" i="2"/>
  <c r="I9112" i="2"/>
  <c r="G9113" i="2"/>
  <c r="G9114" i="2"/>
  <c r="G9115" i="2"/>
  <c r="G9116" i="2"/>
  <c r="F9116" i="2"/>
  <c r="G9117" i="2"/>
  <c r="F9117" i="2"/>
  <c r="G9118" i="2"/>
  <c r="F9118" i="2"/>
  <c r="G9119" i="2"/>
  <c r="F9119" i="2"/>
  <c r="G9120" i="2"/>
  <c r="F9120" i="2"/>
  <c r="G9121" i="2"/>
  <c r="F9121" i="2"/>
  <c r="G9122" i="2"/>
  <c r="F9122" i="2"/>
  <c r="G9123" i="2"/>
  <c r="F9123" i="2"/>
  <c r="G9124" i="2"/>
  <c r="F9124" i="2"/>
  <c r="G9125" i="2"/>
  <c r="F9125" i="2"/>
  <c r="G9126" i="2"/>
  <c r="F9126" i="2"/>
  <c r="G9127" i="2"/>
  <c r="F9127" i="2"/>
  <c r="G9128" i="2"/>
  <c r="I9128" i="2"/>
  <c r="G9129" i="2"/>
  <c r="G9130" i="2"/>
  <c r="I9130" i="2"/>
  <c r="G9131" i="2"/>
  <c r="G9132" i="2"/>
  <c r="I9132" i="2"/>
  <c r="G9133" i="2"/>
  <c r="G9134" i="2"/>
  <c r="G9135" i="2"/>
  <c r="G9136" i="2"/>
  <c r="G9137" i="2"/>
  <c r="I9137" i="2"/>
  <c r="G9138" i="2"/>
  <c r="G9139" i="2"/>
  <c r="F9139" i="2"/>
  <c r="G9140" i="2"/>
  <c r="F9140" i="2"/>
  <c r="G9141" i="2"/>
  <c r="F9141" i="2"/>
  <c r="G9142" i="2"/>
  <c r="F9142" i="2"/>
  <c r="G9143" i="2"/>
  <c r="F9143" i="2"/>
  <c r="G9144" i="2"/>
  <c r="I9144" i="2"/>
  <c r="F9144" i="2"/>
  <c r="G9145" i="2"/>
  <c r="F9145" i="2"/>
  <c r="G9146" i="2"/>
  <c r="F9146" i="2"/>
  <c r="G9147" i="2"/>
  <c r="F9147" i="2"/>
  <c r="G9148" i="2"/>
  <c r="F9148" i="2"/>
  <c r="G9149" i="2"/>
  <c r="F9149" i="2"/>
  <c r="G9150" i="2"/>
  <c r="F9150" i="2"/>
  <c r="G9151" i="2"/>
  <c r="F9151" i="2"/>
  <c r="G9152" i="2"/>
  <c r="F9152" i="2"/>
  <c r="G9153" i="2"/>
  <c r="F9153" i="2"/>
  <c r="G9154" i="2"/>
  <c r="F9154" i="2"/>
  <c r="G9155" i="2"/>
  <c r="F9155" i="2"/>
  <c r="G9156" i="2"/>
  <c r="F9156" i="2"/>
  <c r="G9157" i="2"/>
  <c r="F9157" i="2"/>
  <c r="G9158" i="2"/>
  <c r="F9158" i="2"/>
  <c r="G9159" i="2"/>
  <c r="F9159" i="2"/>
  <c r="G9160" i="2"/>
  <c r="I9160" i="2"/>
  <c r="F9160" i="2"/>
  <c r="G9161" i="2"/>
  <c r="F9161" i="2"/>
  <c r="G9162" i="2"/>
  <c r="F9162" i="2"/>
  <c r="G9163" i="2"/>
  <c r="F9163" i="2"/>
  <c r="G9164" i="2"/>
  <c r="F9164" i="2"/>
  <c r="G9165" i="2"/>
  <c r="F9165" i="2"/>
  <c r="G9166" i="2"/>
  <c r="F9166" i="2"/>
  <c r="G9167" i="2"/>
  <c r="F9167" i="2"/>
  <c r="G9168" i="2"/>
  <c r="F9168" i="2"/>
  <c r="G9169" i="2"/>
  <c r="F9169" i="2"/>
  <c r="G9170" i="2"/>
  <c r="F9170" i="2"/>
  <c r="G9171" i="2"/>
  <c r="F9171" i="2"/>
  <c r="G9172" i="2"/>
  <c r="F9172" i="2"/>
  <c r="G9173" i="2"/>
  <c r="F9173" i="2"/>
  <c r="G9174" i="2"/>
  <c r="F9174" i="2"/>
  <c r="G9175" i="2"/>
  <c r="F9175" i="2"/>
  <c r="G9176" i="2"/>
  <c r="I9176" i="2"/>
  <c r="F9176" i="2"/>
  <c r="G9177" i="2"/>
  <c r="F9177" i="2"/>
  <c r="G9178" i="2"/>
  <c r="F9178" i="2"/>
  <c r="G9179" i="2"/>
  <c r="F9179" i="2"/>
  <c r="G9180" i="2"/>
  <c r="F9180" i="2"/>
  <c r="G9181" i="2"/>
  <c r="F9181" i="2"/>
  <c r="G9182" i="2"/>
  <c r="F9182" i="2"/>
  <c r="G9183" i="2"/>
  <c r="F9183" i="2"/>
  <c r="G9184" i="2"/>
  <c r="F9184" i="2"/>
  <c r="G9185" i="2"/>
  <c r="F9185" i="2"/>
  <c r="G9186" i="2"/>
  <c r="F9186" i="2"/>
  <c r="G9187" i="2"/>
  <c r="F9187" i="2"/>
  <c r="G9188" i="2"/>
  <c r="F9188" i="2"/>
  <c r="G9189" i="2"/>
  <c r="F9189" i="2"/>
  <c r="G9190" i="2"/>
  <c r="F9190" i="2"/>
  <c r="G9191" i="2"/>
  <c r="F9191" i="2"/>
  <c r="G9192" i="2"/>
  <c r="I9192" i="2"/>
  <c r="F9192" i="2"/>
  <c r="G9193" i="2"/>
  <c r="F9193" i="2"/>
  <c r="G9194" i="2"/>
  <c r="F9194" i="2"/>
  <c r="G9195" i="2"/>
  <c r="F9195" i="2"/>
  <c r="G9196" i="2"/>
  <c r="F9196" i="2"/>
  <c r="G9197" i="2"/>
  <c r="F9197" i="2"/>
  <c r="G9198" i="2"/>
  <c r="F9198" i="2"/>
  <c r="G9199" i="2"/>
  <c r="F9199" i="2"/>
  <c r="G9200" i="2"/>
  <c r="F9200" i="2"/>
  <c r="G9201" i="2"/>
  <c r="F9201" i="2"/>
  <c r="G9202" i="2"/>
  <c r="F9202" i="2"/>
  <c r="G9203" i="2"/>
  <c r="F9203" i="2"/>
  <c r="G9204" i="2"/>
  <c r="F9204" i="2"/>
  <c r="G9205" i="2"/>
  <c r="F9205" i="2"/>
  <c r="G9206" i="2"/>
  <c r="F9206" i="2"/>
  <c r="G9207" i="2"/>
  <c r="F9207" i="2"/>
  <c r="G9208" i="2"/>
  <c r="I9208" i="2"/>
  <c r="F9208" i="2"/>
  <c r="G9209" i="2"/>
  <c r="F9209" i="2"/>
  <c r="G9210" i="2"/>
  <c r="F9210" i="2"/>
  <c r="G9211" i="2"/>
  <c r="F9211" i="2"/>
  <c r="G9212" i="2"/>
  <c r="F9212" i="2"/>
  <c r="G9213" i="2"/>
  <c r="F9213" i="2"/>
  <c r="G9214" i="2"/>
  <c r="F9214" i="2"/>
  <c r="G9215" i="2"/>
  <c r="F9215" i="2"/>
  <c r="G9216" i="2"/>
  <c r="F9216" i="2"/>
  <c r="G9217" i="2"/>
  <c r="F9217" i="2"/>
  <c r="G9218" i="2"/>
  <c r="F9218" i="2"/>
  <c r="G9219" i="2"/>
  <c r="F9219" i="2"/>
  <c r="G9220" i="2"/>
  <c r="F9220" i="2"/>
  <c r="G9221" i="2"/>
  <c r="F9221" i="2"/>
  <c r="G9222" i="2"/>
  <c r="F9222" i="2"/>
  <c r="G9223" i="2"/>
  <c r="F9223" i="2"/>
  <c r="G9224" i="2"/>
  <c r="I9224" i="2"/>
  <c r="F9224" i="2"/>
  <c r="G9225" i="2"/>
  <c r="F9225" i="2"/>
  <c r="G9226" i="2"/>
  <c r="F9226" i="2"/>
  <c r="G9227" i="2"/>
  <c r="F9227" i="2"/>
  <c r="G9228" i="2"/>
  <c r="F9228" i="2"/>
  <c r="G9229" i="2"/>
  <c r="F9229" i="2"/>
  <c r="G9230" i="2"/>
  <c r="F9230" i="2"/>
  <c r="G9231" i="2"/>
  <c r="F9231" i="2"/>
  <c r="G9232" i="2"/>
  <c r="F9232" i="2"/>
  <c r="G9233" i="2"/>
  <c r="F9233" i="2"/>
  <c r="G9234" i="2"/>
  <c r="F9234" i="2"/>
  <c r="G9235" i="2"/>
  <c r="F9235" i="2"/>
  <c r="G9236" i="2"/>
  <c r="F9236" i="2"/>
  <c r="G9237" i="2"/>
  <c r="F9237" i="2"/>
  <c r="G9238" i="2"/>
  <c r="F9238" i="2"/>
  <c r="G9239" i="2"/>
  <c r="F9239" i="2"/>
  <c r="G9240" i="2"/>
  <c r="F9240" i="2"/>
  <c r="G9241" i="2"/>
  <c r="F9241" i="2"/>
  <c r="G9242" i="2"/>
  <c r="F9242" i="2"/>
  <c r="G9243" i="2"/>
  <c r="F9243" i="2"/>
  <c r="G9244" i="2"/>
  <c r="F9244" i="2"/>
  <c r="G9245" i="2"/>
  <c r="F9245" i="2"/>
  <c r="G9246" i="2"/>
  <c r="F9246" i="2"/>
  <c r="G9247" i="2"/>
  <c r="F9247" i="2"/>
  <c r="G9248" i="2"/>
  <c r="F9248" i="2"/>
  <c r="G9249" i="2"/>
  <c r="F9249" i="2"/>
  <c r="G9250" i="2"/>
  <c r="F9250" i="2"/>
  <c r="G9251" i="2"/>
  <c r="F9251" i="2"/>
  <c r="G9252" i="2"/>
  <c r="F9252" i="2"/>
  <c r="G9253" i="2"/>
  <c r="F9253" i="2"/>
  <c r="G9254" i="2"/>
  <c r="F9254" i="2"/>
  <c r="G9255" i="2"/>
  <c r="F9255" i="2"/>
  <c r="G9256" i="2"/>
  <c r="F9256" i="2"/>
  <c r="G9257" i="2"/>
  <c r="F9257" i="2"/>
  <c r="G9258" i="2"/>
  <c r="F9258" i="2"/>
  <c r="G9259" i="2"/>
  <c r="F9259" i="2"/>
  <c r="G9260" i="2"/>
  <c r="F9260" i="2"/>
  <c r="G9261" i="2"/>
  <c r="F9261" i="2"/>
  <c r="G9262" i="2"/>
  <c r="F9262" i="2"/>
  <c r="G9263" i="2"/>
  <c r="F9263" i="2"/>
  <c r="G9264" i="2"/>
  <c r="F9264" i="2"/>
  <c r="G9265" i="2"/>
  <c r="F9265" i="2"/>
  <c r="G9266" i="2"/>
  <c r="F9266" i="2"/>
  <c r="G9267" i="2"/>
  <c r="F9267" i="2"/>
  <c r="G9268" i="2"/>
  <c r="F9268" i="2"/>
  <c r="G9269" i="2"/>
  <c r="F9269" i="2"/>
  <c r="G9270" i="2"/>
  <c r="F9270" i="2"/>
  <c r="G9271" i="2"/>
  <c r="F9271" i="2"/>
  <c r="G9272" i="2"/>
  <c r="I9272" i="2"/>
  <c r="G9273" i="2"/>
  <c r="G9274" i="2"/>
  <c r="G9275" i="2"/>
  <c r="G9276" i="2"/>
  <c r="G9277" i="2"/>
  <c r="G9278" i="2"/>
  <c r="G9279" i="2"/>
  <c r="G9280" i="2"/>
  <c r="G9281" i="2"/>
  <c r="G9282" i="2"/>
  <c r="G9283" i="2"/>
  <c r="G9284" i="2"/>
  <c r="G9285" i="2"/>
  <c r="G9286" i="2"/>
  <c r="G9287" i="2"/>
  <c r="G9288" i="2"/>
  <c r="G9289" i="2"/>
  <c r="G9290" i="2"/>
  <c r="G9291" i="2"/>
  <c r="G9292" i="2"/>
  <c r="G9293" i="2"/>
  <c r="G9294" i="2"/>
  <c r="G9295" i="2"/>
  <c r="G9296" i="2"/>
  <c r="G9297" i="2"/>
  <c r="G9298" i="2"/>
  <c r="G9299" i="2"/>
  <c r="G9300" i="2"/>
  <c r="G9301" i="2"/>
  <c r="G9302" i="2"/>
  <c r="G9303" i="2"/>
  <c r="G9304" i="2"/>
  <c r="I9304" i="2"/>
  <c r="G9305" i="2"/>
  <c r="G9306" i="2"/>
  <c r="G9307" i="2"/>
  <c r="G9308" i="2"/>
  <c r="G9309" i="2"/>
  <c r="G9310" i="2"/>
  <c r="G9311" i="2"/>
  <c r="G9312" i="2"/>
  <c r="G9313" i="2"/>
  <c r="G9314" i="2"/>
  <c r="G9315" i="2"/>
  <c r="G9316" i="2"/>
  <c r="G9317" i="2"/>
  <c r="G9318" i="2"/>
  <c r="G9319" i="2"/>
  <c r="G9320" i="2"/>
  <c r="G9321" i="2"/>
  <c r="G9322" i="2"/>
  <c r="G9323" i="2"/>
  <c r="G9324" i="2"/>
  <c r="G9325" i="2"/>
  <c r="G9326" i="2"/>
  <c r="G9327" i="2"/>
  <c r="G9328" i="2"/>
  <c r="G9329" i="2"/>
  <c r="G9330" i="2"/>
  <c r="G9331" i="2"/>
  <c r="G9332" i="2"/>
  <c r="G9333" i="2"/>
  <c r="G9334" i="2"/>
  <c r="G9335" i="2"/>
  <c r="G9336" i="2"/>
  <c r="I9336" i="2"/>
  <c r="G9337" i="2"/>
  <c r="G9338" i="2"/>
  <c r="G9339" i="2"/>
  <c r="G9340" i="2"/>
  <c r="G9341" i="2"/>
  <c r="G9342" i="2"/>
  <c r="G9343" i="2"/>
  <c r="G9344" i="2"/>
  <c r="G9345" i="2"/>
  <c r="G9346" i="2"/>
  <c r="G9347" i="2"/>
  <c r="G9348" i="2"/>
  <c r="G9349" i="2"/>
  <c r="G9350" i="2"/>
  <c r="G9351" i="2"/>
  <c r="G9352" i="2"/>
  <c r="G9353" i="2"/>
  <c r="G9354" i="2"/>
  <c r="G9355" i="2"/>
  <c r="G9356" i="2"/>
  <c r="G9357" i="2"/>
  <c r="G9358" i="2"/>
  <c r="G9359" i="2"/>
  <c r="G9360" i="2"/>
  <c r="G9361" i="2"/>
  <c r="G9362" i="2"/>
  <c r="G9363" i="2"/>
  <c r="G9364" i="2"/>
  <c r="G9365" i="2"/>
  <c r="G9366" i="2"/>
  <c r="G9367" i="2"/>
  <c r="G9368" i="2"/>
  <c r="I9368" i="2"/>
  <c r="G9369" i="2"/>
  <c r="G9370" i="2"/>
  <c r="G9371" i="2"/>
  <c r="G9372" i="2"/>
  <c r="G9373" i="2"/>
  <c r="G9374" i="2"/>
  <c r="G9375" i="2"/>
  <c r="G9376" i="2"/>
  <c r="G9377" i="2"/>
  <c r="G9378" i="2"/>
  <c r="G9379" i="2"/>
  <c r="G9380" i="2"/>
  <c r="G9381" i="2"/>
  <c r="G9382" i="2"/>
  <c r="G9383" i="2"/>
  <c r="G9384" i="2"/>
  <c r="F9384" i="2"/>
  <c r="G9385" i="2"/>
  <c r="F9385" i="2"/>
  <c r="G9386" i="2"/>
  <c r="F9386" i="2"/>
  <c r="G9387" i="2"/>
  <c r="F9387" i="2"/>
  <c r="G9388" i="2"/>
  <c r="I9388" i="2"/>
  <c r="G9389" i="2"/>
  <c r="I9389" i="2"/>
  <c r="G9390" i="2"/>
  <c r="I9390" i="2"/>
  <c r="G9391" i="2"/>
  <c r="I9391" i="2"/>
  <c r="G9392" i="2"/>
  <c r="F9392" i="2"/>
  <c r="G9393" i="2"/>
  <c r="F9393" i="2"/>
  <c r="G9394" i="2"/>
  <c r="F9394" i="2"/>
  <c r="G9395" i="2"/>
  <c r="F9395" i="2"/>
  <c r="G9396" i="2"/>
  <c r="I9396" i="2"/>
  <c r="G9397" i="2"/>
  <c r="I9397" i="2"/>
  <c r="G9398" i="2"/>
  <c r="I9398" i="2"/>
  <c r="G9399" i="2"/>
  <c r="I9399" i="2"/>
  <c r="G9400" i="2"/>
  <c r="F9400" i="2"/>
  <c r="G9401" i="2"/>
  <c r="F9401" i="2"/>
  <c r="G9402" i="2"/>
  <c r="F9402" i="2"/>
  <c r="G9403" i="2"/>
  <c r="F9403" i="2"/>
  <c r="G9404" i="2"/>
  <c r="I9404" i="2"/>
  <c r="G9405" i="2"/>
  <c r="I9405" i="2"/>
  <c r="G9406" i="2"/>
  <c r="I9406" i="2"/>
  <c r="G9407" i="2"/>
  <c r="I9407" i="2"/>
  <c r="G9408" i="2"/>
  <c r="F9408" i="2"/>
  <c r="G9409" i="2"/>
  <c r="F9409" i="2"/>
  <c r="G9410" i="2"/>
  <c r="F9410" i="2"/>
  <c r="G9411" i="2"/>
  <c r="F9411" i="2"/>
  <c r="G9412" i="2"/>
  <c r="I9412" i="2"/>
  <c r="G9413" i="2"/>
  <c r="I9413" i="2"/>
  <c r="G9414" i="2"/>
  <c r="I9414" i="2"/>
  <c r="G9415" i="2"/>
  <c r="I9415" i="2"/>
  <c r="G9416" i="2"/>
  <c r="F9416" i="2"/>
  <c r="G9417" i="2"/>
  <c r="F9417" i="2"/>
  <c r="G9418" i="2"/>
  <c r="F9418" i="2"/>
  <c r="G9419" i="2"/>
  <c r="F9419" i="2"/>
  <c r="G9420" i="2"/>
  <c r="I9420" i="2"/>
  <c r="G9421" i="2"/>
  <c r="I9421" i="2"/>
  <c r="G9422" i="2"/>
  <c r="I9422" i="2"/>
  <c r="G9423" i="2"/>
  <c r="I9423" i="2"/>
  <c r="G9424" i="2"/>
  <c r="F9424" i="2"/>
  <c r="G9425" i="2"/>
  <c r="F9425" i="2"/>
  <c r="G9426" i="2"/>
  <c r="F9426" i="2"/>
  <c r="G9427" i="2"/>
  <c r="F9427" i="2"/>
  <c r="G9428" i="2"/>
  <c r="I9428" i="2"/>
  <c r="G9429" i="2"/>
  <c r="I9429" i="2"/>
  <c r="G9430" i="2"/>
  <c r="I9430" i="2"/>
  <c r="G9431" i="2"/>
  <c r="I9431" i="2"/>
  <c r="G9432" i="2"/>
  <c r="F9432" i="2"/>
  <c r="G9433" i="2"/>
  <c r="F9433" i="2"/>
  <c r="G9434" i="2"/>
  <c r="F9434" i="2"/>
  <c r="G9435" i="2"/>
  <c r="F9435" i="2"/>
  <c r="G9436" i="2"/>
  <c r="I9436" i="2"/>
  <c r="G9437" i="2"/>
  <c r="I9437" i="2"/>
  <c r="G9438" i="2"/>
  <c r="I9438" i="2"/>
  <c r="G9439" i="2"/>
  <c r="I9439" i="2"/>
  <c r="G9440" i="2"/>
  <c r="F9440" i="2"/>
  <c r="G9441" i="2"/>
  <c r="F9441" i="2"/>
  <c r="G9442" i="2"/>
  <c r="F9442" i="2"/>
  <c r="G9443" i="2"/>
  <c r="F9443" i="2"/>
  <c r="G9444" i="2"/>
  <c r="F9444" i="2"/>
  <c r="G9445" i="2"/>
  <c r="I9445" i="2"/>
  <c r="G9446" i="2"/>
  <c r="I9446" i="2"/>
  <c r="G9447" i="2"/>
  <c r="I9447" i="2"/>
  <c r="G9448" i="2"/>
  <c r="I9448" i="2"/>
  <c r="G9449" i="2"/>
  <c r="F9449" i="2"/>
  <c r="G9450" i="2"/>
  <c r="F9450" i="2"/>
  <c r="G9451" i="2"/>
  <c r="F9451" i="2"/>
  <c r="G9452" i="2"/>
  <c r="F9452" i="2"/>
  <c r="G9453" i="2"/>
  <c r="I9453" i="2"/>
  <c r="G9454" i="2"/>
  <c r="I9454" i="2"/>
  <c r="G9455" i="2"/>
  <c r="I9455" i="2"/>
  <c r="G9456" i="2"/>
  <c r="I9456" i="2"/>
  <c r="G9457" i="2"/>
  <c r="F9457" i="2"/>
  <c r="G9458" i="2"/>
  <c r="F9458" i="2"/>
  <c r="G9459" i="2"/>
  <c r="F9459" i="2"/>
  <c r="G9460" i="2"/>
  <c r="F9460" i="2"/>
  <c r="G9461" i="2"/>
  <c r="I9461" i="2"/>
  <c r="G9462" i="2"/>
  <c r="I9462" i="2"/>
  <c r="G9463" i="2"/>
  <c r="I9463" i="2"/>
  <c r="G9464" i="2"/>
  <c r="I9464" i="2"/>
  <c r="G9465" i="2"/>
  <c r="F9465" i="2"/>
  <c r="G9466" i="2"/>
  <c r="F9466" i="2"/>
  <c r="G9467" i="2"/>
  <c r="F9467" i="2"/>
  <c r="G9468" i="2"/>
  <c r="F9468" i="2"/>
  <c r="G9469" i="2"/>
  <c r="I9469" i="2"/>
  <c r="G9470" i="2"/>
  <c r="I9470" i="2"/>
  <c r="G9471" i="2"/>
  <c r="I9471" i="2"/>
  <c r="G9472" i="2"/>
  <c r="I9472" i="2"/>
  <c r="G9473" i="2"/>
  <c r="F9473" i="2"/>
  <c r="G9474" i="2"/>
  <c r="F9474" i="2"/>
  <c r="G9475" i="2"/>
  <c r="F9475" i="2"/>
  <c r="G9476" i="2"/>
  <c r="F9476" i="2"/>
  <c r="G9477" i="2"/>
  <c r="I9477" i="2"/>
  <c r="G9478" i="2"/>
  <c r="I9478" i="2"/>
  <c r="G9479" i="2"/>
  <c r="I9479" i="2"/>
  <c r="G9480" i="2"/>
  <c r="I9480" i="2"/>
  <c r="G9481" i="2"/>
  <c r="F9481" i="2"/>
  <c r="G9482" i="2"/>
  <c r="F9482" i="2"/>
  <c r="G9483" i="2"/>
  <c r="F9483" i="2"/>
  <c r="G9484" i="2"/>
  <c r="F9484" i="2"/>
  <c r="G9485" i="2"/>
  <c r="I9485" i="2"/>
  <c r="G9486" i="2"/>
  <c r="I9486" i="2"/>
  <c r="G9487" i="2"/>
  <c r="I9487" i="2"/>
  <c r="G9488" i="2"/>
  <c r="I9488" i="2"/>
  <c r="G9489" i="2"/>
  <c r="F9489" i="2"/>
  <c r="G9490" i="2"/>
  <c r="F9490" i="2"/>
  <c r="G9491" i="2"/>
  <c r="F9491" i="2"/>
  <c r="G9492" i="2"/>
  <c r="F9492" i="2"/>
  <c r="G9493" i="2"/>
  <c r="I9493" i="2"/>
  <c r="G9494" i="2"/>
  <c r="I9494" i="2"/>
  <c r="G9495" i="2"/>
  <c r="I9495" i="2"/>
  <c r="G9496" i="2"/>
  <c r="I9496" i="2"/>
  <c r="G9497" i="2"/>
  <c r="F9497" i="2"/>
  <c r="G9498" i="2"/>
  <c r="F9498" i="2"/>
  <c r="G9499" i="2"/>
  <c r="F9499" i="2"/>
  <c r="G9500" i="2"/>
  <c r="F9500" i="2"/>
  <c r="G9501" i="2"/>
  <c r="I9501" i="2"/>
  <c r="G9502" i="2"/>
  <c r="I9502" i="2"/>
  <c r="G9503" i="2"/>
  <c r="I9503" i="2"/>
  <c r="G9504" i="2"/>
  <c r="I9504" i="2"/>
  <c r="G9505" i="2"/>
  <c r="F9505" i="2"/>
  <c r="G9506" i="2"/>
  <c r="F9506" i="2"/>
  <c r="G9507" i="2"/>
  <c r="F9507" i="2"/>
  <c r="G9508" i="2"/>
  <c r="F9508" i="2"/>
  <c r="G9509" i="2"/>
  <c r="I9509" i="2"/>
  <c r="G9510" i="2"/>
  <c r="I9510" i="2"/>
  <c r="G9511" i="2"/>
  <c r="I9511" i="2"/>
  <c r="G9512" i="2"/>
  <c r="I9512" i="2"/>
  <c r="G9513" i="2"/>
  <c r="F9513" i="2"/>
  <c r="G9514" i="2"/>
  <c r="F9514" i="2"/>
  <c r="G9515" i="2"/>
  <c r="F9515" i="2"/>
  <c r="G9516" i="2"/>
  <c r="F9516" i="2"/>
  <c r="G9517" i="2"/>
  <c r="I9517" i="2"/>
  <c r="G9518" i="2"/>
  <c r="I9518" i="2"/>
  <c r="G9519" i="2"/>
  <c r="I9519" i="2"/>
  <c r="G9520" i="2"/>
  <c r="I9520" i="2"/>
  <c r="G9521" i="2"/>
  <c r="F9521" i="2"/>
  <c r="G9522" i="2"/>
  <c r="F9522" i="2"/>
  <c r="G9523" i="2"/>
  <c r="F9523" i="2"/>
  <c r="G9524" i="2"/>
  <c r="F9524" i="2"/>
  <c r="G9525" i="2"/>
  <c r="F9525" i="2"/>
  <c r="G9526" i="2"/>
  <c r="F9526" i="2"/>
  <c r="G9527" i="2"/>
  <c r="I9527" i="2"/>
  <c r="G9528" i="2"/>
  <c r="I9528" i="2"/>
  <c r="G9529" i="2"/>
  <c r="I9529" i="2"/>
  <c r="G9530" i="2"/>
  <c r="I9530" i="2"/>
  <c r="G9531" i="2"/>
  <c r="F9531" i="2"/>
  <c r="G9532" i="2"/>
  <c r="F9532" i="2"/>
  <c r="G9533" i="2"/>
  <c r="F9533" i="2"/>
  <c r="G9534" i="2"/>
  <c r="F9534" i="2"/>
  <c r="G9535" i="2"/>
  <c r="I9535" i="2"/>
  <c r="G9536" i="2"/>
  <c r="I9536" i="2"/>
  <c r="G9537" i="2"/>
  <c r="I9537" i="2"/>
  <c r="G9538" i="2"/>
  <c r="I9538" i="2"/>
  <c r="G9539" i="2"/>
  <c r="F9539" i="2"/>
  <c r="G9540" i="2"/>
  <c r="F9540" i="2"/>
  <c r="G9541" i="2"/>
  <c r="F9541" i="2"/>
  <c r="G9542" i="2"/>
  <c r="F9542" i="2"/>
  <c r="G9543" i="2"/>
  <c r="I9543" i="2"/>
  <c r="G9544" i="2"/>
  <c r="I9544" i="2"/>
  <c r="G9545" i="2"/>
  <c r="I9545" i="2"/>
  <c r="G9546" i="2"/>
  <c r="I9546" i="2"/>
  <c r="G9547" i="2"/>
  <c r="F9547" i="2"/>
  <c r="G9548" i="2"/>
  <c r="F9548" i="2"/>
  <c r="G9549" i="2"/>
  <c r="F9549" i="2"/>
  <c r="G9550" i="2"/>
  <c r="F9550" i="2"/>
  <c r="G9551" i="2"/>
  <c r="I9551" i="2"/>
  <c r="G9552" i="2"/>
  <c r="I9552" i="2"/>
  <c r="G9553" i="2"/>
  <c r="I9553" i="2"/>
  <c r="G9554" i="2"/>
  <c r="I9554" i="2"/>
  <c r="G9555" i="2"/>
  <c r="F9555" i="2"/>
  <c r="G9556" i="2"/>
  <c r="F9556" i="2"/>
  <c r="G9557" i="2"/>
  <c r="F9557" i="2"/>
  <c r="G9558" i="2"/>
  <c r="F9558" i="2"/>
  <c r="G9559" i="2"/>
  <c r="I9559" i="2"/>
  <c r="G9560" i="2"/>
  <c r="I9560" i="2"/>
  <c r="G9561" i="2"/>
  <c r="I9561" i="2"/>
  <c r="G9562" i="2"/>
  <c r="I9562" i="2"/>
  <c r="G9563" i="2"/>
  <c r="F9563" i="2"/>
  <c r="G9564" i="2"/>
  <c r="F9564" i="2"/>
  <c r="G9565" i="2"/>
  <c r="F9565" i="2"/>
  <c r="G9566" i="2"/>
  <c r="F9566" i="2"/>
  <c r="G9567" i="2"/>
  <c r="I9567" i="2"/>
  <c r="G9568" i="2"/>
  <c r="I9568" i="2"/>
  <c r="G9569" i="2"/>
  <c r="I9569" i="2"/>
  <c r="G9570" i="2"/>
  <c r="I9570" i="2"/>
  <c r="G9571" i="2"/>
  <c r="F9571" i="2"/>
  <c r="G9572" i="2"/>
  <c r="F9572" i="2"/>
  <c r="G9573" i="2"/>
  <c r="F9573" i="2"/>
  <c r="G9574" i="2"/>
  <c r="F9574" i="2"/>
  <c r="G9575" i="2"/>
  <c r="I9575" i="2"/>
  <c r="G9576" i="2"/>
  <c r="I9576" i="2"/>
  <c r="G9577" i="2"/>
  <c r="I9577" i="2"/>
  <c r="G9578" i="2"/>
  <c r="I9578" i="2"/>
  <c r="G9579" i="2"/>
  <c r="F9579" i="2"/>
  <c r="G9580" i="2"/>
  <c r="F9580" i="2"/>
  <c r="G9581" i="2"/>
  <c r="F9581" i="2"/>
  <c r="G9582" i="2"/>
  <c r="F9582" i="2"/>
  <c r="G9583" i="2"/>
  <c r="I9583" i="2"/>
  <c r="G9584" i="2"/>
  <c r="I9584" i="2"/>
  <c r="G9585" i="2"/>
  <c r="I9585" i="2"/>
  <c r="G9586" i="2"/>
  <c r="I9586" i="2"/>
  <c r="G9587" i="2"/>
  <c r="F9587" i="2"/>
  <c r="G9588" i="2"/>
  <c r="F9588" i="2"/>
  <c r="G9589" i="2"/>
  <c r="F9589" i="2"/>
  <c r="G9590" i="2"/>
  <c r="F9590" i="2"/>
  <c r="G9591" i="2"/>
  <c r="I9591" i="2"/>
  <c r="G9592" i="2"/>
  <c r="I9592" i="2"/>
  <c r="G9593" i="2"/>
  <c r="I9593" i="2"/>
  <c r="G9594" i="2"/>
  <c r="I9594" i="2"/>
  <c r="G9595" i="2"/>
  <c r="F9595" i="2"/>
  <c r="G9596" i="2"/>
  <c r="F9596" i="2"/>
  <c r="G9597" i="2"/>
  <c r="F9597" i="2"/>
  <c r="G9598" i="2"/>
  <c r="F9598" i="2"/>
  <c r="G9599" i="2"/>
  <c r="I9599" i="2"/>
  <c r="G9600" i="2"/>
  <c r="I9600" i="2"/>
  <c r="G9601" i="2"/>
  <c r="I9601" i="2"/>
  <c r="G9602" i="2"/>
  <c r="I9602" i="2"/>
  <c r="G9603" i="2"/>
  <c r="F9603" i="2"/>
  <c r="G9604" i="2"/>
  <c r="F9604" i="2"/>
  <c r="G9605" i="2"/>
  <c r="F9605" i="2"/>
  <c r="G9606" i="2"/>
  <c r="F9606" i="2"/>
  <c r="G9607" i="2"/>
  <c r="I9607" i="2"/>
  <c r="G9608" i="2"/>
  <c r="I9608" i="2"/>
  <c r="G9609" i="2"/>
  <c r="I9609" i="2"/>
  <c r="G9610" i="2"/>
  <c r="I9610" i="2"/>
  <c r="G9611" i="2"/>
  <c r="F9611" i="2"/>
  <c r="G9612" i="2"/>
  <c r="I9612" i="2"/>
  <c r="F9612" i="2"/>
  <c r="G9613" i="2"/>
  <c r="I9613" i="2"/>
  <c r="F9613" i="2"/>
  <c r="G9614" i="2"/>
  <c r="I9614" i="2"/>
  <c r="F9614" i="2"/>
  <c r="G9615" i="2"/>
  <c r="I9615" i="2"/>
  <c r="F9615" i="2"/>
  <c r="G9616" i="2"/>
  <c r="I9616" i="2"/>
  <c r="F9616" i="2"/>
  <c r="G9617" i="2"/>
  <c r="I9617" i="2"/>
  <c r="F9617" i="2"/>
  <c r="G9618" i="2"/>
  <c r="I9618" i="2"/>
  <c r="F9618" i="2"/>
  <c r="G9619" i="2"/>
  <c r="I9619" i="2"/>
  <c r="F9619" i="2"/>
  <c r="G9620" i="2"/>
  <c r="I9620" i="2"/>
  <c r="F9620" i="2"/>
  <c r="G9621" i="2"/>
  <c r="I9621" i="2"/>
  <c r="F9621" i="2"/>
  <c r="G9622" i="2"/>
  <c r="I9622" i="2"/>
  <c r="F9622" i="2"/>
  <c r="G9623" i="2"/>
  <c r="I9623" i="2"/>
  <c r="F9623" i="2"/>
  <c r="G9624" i="2"/>
  <c r="I9624" i="2"/>
  <c r="F9624" i="2"/>
  <c r="G9625" i="2"/>
  <c r="I9625" i="2"/>
  <c r="F9625" i="2"/>
  <c r="G9626" i="2"/>
  <c r="I9626" i="2"/>
  <c r="F9626" i="2"/>
  <c r="G9627" i="2"/>
  <c r="I9627" i="2"/>
  <c r="F9627" i="2"/>
  <c r="G9628" i="2"/>
  <c r="I9628" i="2"/>
  <c r="F9628" i="2"/>
  <c r="G9629" i="2"/>
  <c r="I9629" i="2"/>
  <c r="F9629" i="2"/>
  <c r="G9630" i="2"/>
  <c r="I9630" i="2"/>
  <c r="F9630" i="2"/>
  <c r="G9631" i="2"/>
  <c r="I9631" i="2"/>
  <c r="F9631" i="2"/>
  <c r="G9632" i="2"/>
  <c r="I9632" i="2"/>
  <c r="F9632" i="2"/>
  <c r="G9633" i="2"/>
  <c r="I9633" i="2"/>
  <c r="F9633" i="2"/>
  <c r="G9634" i="2"/>
  <c r="I9634" i="2"/>
  <c r="F9634" i="2"/>
  <c r="G9635" i="2"/>
  <c r="I9635" i="2"/>
  <c r="F9635" i="2"/>
  <c r="G9636" i="2"/>
  <c r="I9636" i="2"/>
  <c r="F9636" i="2"/>
  <c r="G9637" i="2"/>
  <c r="I9637" i="2"/>
  <c r="F9637" i="2"/>
  <c r="G9638" i="2"/>
  <c r="I9638" i="2"/>
  <c r="F9638" i="2"/>
  <c r="G9639" i="2"/>
  <c r="I9639" i="2"/>
  <c r="F9639" i="2"/>
  <c r="G9640" i="2"/>
  <c r="I9640" i="2"/>
  <c r="F9640" i="2"/>
  <c r="G9641" i="2"/>
  <c r="I9641" i="2"/>
  <c r="F9641" i="2"/>
  <c r="G9642" i="2"/>
  <c r="I9642" i="2"/>
  <c r="F9642" i="2"/>
  <c r="G9643" i="2"/>
  <c r="I9643" i="2"/>
  <c r="F9643" i="2"/>
  <c r="G9644" i="2"/>
  <c r="I9644" i="2"/>
  <c r="F9644" i="2"/>
  <c r="G9645" i="2"/>
  <c r="I9645" i="2"/>
  <c r="F9645" i="2"/>
  <c r="G9646" i="2"/>
  <c r="I9646" i="2"/>
  <c r="F9646" i="2"/>
  <c r="G9647" i="2"/>
  <c r="I9647" i="2"/>
  <c r="F9647" i="2"/>
  <c r="G9648" i="2"/>
  <c r="I9648" i="2"/>
  <c r="F9648" i="2"/>
  <c r="G9649" i="2"/>
  <c r="I9649" i="2"/>
  <c r="F9649" i="2"/>
  <c r="G9650" i="2"/>
  <c r="I9650" i="2"/>
  <c r="F9650" i="2"/>
  <c r="G9651" i="2"/>
  <c r="I9651" i="2"/>
  <c r="F9651" i="2"/>
  <c r="G9652" i="2"/>
  <c r="I9652" i="2"/>
  <c r="F9652" i="2"/>
  <c r="G9653" i="2"/>
  <c r="I9653" i="2"/>
  <c r="F9653" i="2"/>
  <c r="G9654" i="2"/>
  <c r="I9654" i="2"/>
  <c r="F9654" i="2"/>
  <c r="G9655" i="2"/>
  <c r="I9655" i="2"/>
  <c r="F9655" i="2"/>
  <c r="G9656" i="2"/>
  <c r="I9656" i="2"/>
  <c r="F9656" i="2"/>
  <c r="G9657" i="2"/>
  <c r="I9657" i="2"/>
  <c r="F9657" i="2"/>
  <c r="G9658" i="2"/>
  <c r="I9658" i="2"/>
  <c r="F9658" i="2"/>
  <c r="G9659" i="2"/>
  <c r="I9659" i="2"/>
  <c r="F9659" i="2"/>
  <c r="G9660" i="2"/>
  <c r="I9660" i="2"/>
  <c r="F9660" i="2"/>
  <c r="G9661" i="2"/>
  <c r="I9661" i="2"/>
  <c r="F9661" i="2"/>
  <c r="G9662" i="2"/>
  <c r="I9662" i="2"/>
  <c r="F9662" i="2"/>
  <c r="G9663" i="2"/>
  <c r="I9663" i="2"/>
  <c r="F9663" i="2"/>
  <c r="G9664" i="2"/>
  <c r="I9664" i="2"/>
  <c r="F9664" i="2"/>
  <c r="G9665" i="2"/>
  <c r="I9665" i="2"/>
  <c r="F9665" i="2"/>
  <c r="G9666" i="2"/>
  <c r="I9666" i="2"/>
  <c r="F9666" i="2"/>
  <c r="G9667" i="2"/>
  <c r="I9667" i="2"/>
  <c r="F9667" i="2"/>
  <c r="G9668" i="2"/>
  <c r="I9668" i="2"/>
  <c r="F9668" i="2"/>
  <c r="G9669" i="2"/>
  <c r="I9669" i="2"/>
  <c r="F9669" i="2"/>
  <c r="G9670" i="2"/>
  <c r="I9670" i="2"/>
  <c r="F9670" i="2"/>
  <c r="G9671" i="2"/>
  <c r="I9671" i="2"/>
  <c r="F9671" i="2"/>
  <c r="G9672" i="2"/>
  <c r="I9672" i="2"/>
  <c r="F9672" i="2"/>
  <c r="G9673" i="2"/>
  <c r="I9673" i="2"/>
  <c r="F9673" i="2"/>
  <c r="G9674" i="2"/>
  <c r="I9674" i="2"/>
  <c r="F9674" i="2"/>
  <c r="G9675" i="2"/>
  <c r="I9675" i="2"/>
  <c r="F9675" i="2"/>
  <c r="G9676" i="2"/>
  <c r="I9676" i="2"/>
  <c r="F9676" i="2"/>
  <c r="G9677" i="2"/>
  <c r="I9677" i="2"/>
  <c r="F9677" i="2"/>
  <c r="G9678" i="2"/>
  <c r="I9678" i="2"/>
  <c r="F9678" i="2"/>
  <c r="G9679" i="2"/>
  <c r="I9679" i="2"/>
  <c r="F9679" i="2"/>
  <c r="G9680" i="2"/>
  <c r="I9680" i="2"/>
  <c r="F9680" i="2"/>
  <c r="G9681" i="2"/>
  <c r="I9681" i="2"/>
  <c r="F9681" i="2"/>
  <c r="G9682" i="2"/>
  <c r="I9682" i="2"/>
  <c r="F9682" i="2"/>
  <c r="G9683" i="2"/>
  <c r="I9683" i="2"/>
  <c r="F9683" i="2"/>
  <c r="G9684" i="2"/>
  <c r="I9684" i="2"/>
  <c r="F9684" i="2"/>
  <c r="G9685" i="2"/>
  <c r="I9685" i="2"/>
  <c r="F9685" i="2"/>
  <c r="G9686" i="2"/>
  <c r="I9686" i="2"/>
  <c r="F9686" i="2"/>
  <c r="G9687" i="2"/>
  <c r="I9687" i="2"/>
  <c r="F9687" i="2"/>
  <c r="G9688" i="2"/>
  <c r="I9688" i="2"/>
  <c r="F9688" i="2"/>
  <c r="G9689" i="2"/>
  <c r="I9689" i="2"/>
  <c r="F9689" i="2"/>
  <c r="G9690" i="2"/>
  <c r="I9690" i="2"/>
  <c r="F9690" i="2"/>
  <c r="G9691" i="2"/>
  <c r="I9691" i="2"/>
  <c r="F9691" i="2"/>
  <c r="G9692" i="2"/>
  <c r="I9692" i="2"/>
  <c r="F9692" i="2"/>
  <c r="G9693" i="2"/>
  <c r="I9693" i="2"/>
  <c r="F9693" i="2"/>
  <c r="G9694" i="2"/>
  <c r="I9694" i="2"/>
  <c r="F9694" i="2"/>
  <c r="G9695" i="2"/>
  <c r="I9695" i="2"/>
  <c r="F9695" i="2"/>
  <c r="G9696" i="2"/>
  <c r="I9696" i="2"/>
  <c r="F9696" i="2"/>
  <c r="G9697" i="2"/>
  <c r="I9697" i="2"/>
  <c r="F9697" i="2"/>
  <c r="G9698" i="2"/>
  <c r="I9698" i="2"/>
  <c r="F9698" i="2"/>
  <c r="G9699" i="2"/>
  <c r="I9699" i="2"/>
  <c r="F9699" i="2"/>
  <c r="G9700" i="2"/>
  <c r="I9700" i="2"/>
  <c r="F9700" i="2"/>
  <c r="G9701" i="2"/>
  <c r="I9701" i="2"/>
  <c r="F9701" i="2"/>
  <c r="G9702" i="2"/>
  <c r="I9702" i="2"/>
  <c r="F9702" i="2"/>
  <c r="G9703" i="2"/>
  <c r="I9703" i="2"/>
  <c r="F9703" i="2"/>
  <c r="G9704" i="2"/>
  <c r="I9704" i="2"/>
  <c r="F9704" i="2"/>
  <c r="G9705" i="2"/>
  <c r="I9705" i="2"/>
  <c r="F9705" i="2"/>
  <c r="G9706" i="2"/>
  <c r="I9706" i="2"/>
  <c r="F9706" i="2"/>
  <c r="G9707" i="2"/>
  <c r="I9707" i="2"/>
  <c r="F9707" i="2"/>
  <c r="G9708" i="2"/>
  <c r="I9708" i="2"/>
  <c r="F9708" i="2"/>
  <c r="G9709" i="2"/>
  <c r="I9709" i="2"/>
  <c r="F9709" i="2"/>
  <c r="G9710" i="2"/>
  <c r="I9710" i="2"/>
  <c r="F9710" i="2"/>
  <c r="G9711" i="2"/>
  <c r="I9711" i="2"/>
  <c r="F9711" i="2"/>
  <c r="G9712" i="2"/>
  <c r="I9712" i="2"/>
  <c r="F9712" i="2"/>
  <c r="G9713" i="2"/>
  <c r="I9713" i="2"/>
  <c r="F9713" i="2"/>
  <c r="G9714" i="2"/>
  <c r="I9714" i="2"/>
  <c r="F9714" i="2"/>
  <c r="G9715" i="2"/>
  <c r="I9715" i="2"/>
  <c r="F9715" i="2"/>
  <c r="G9716" i="2"/>
  <c r="I9716" i="2"/>
  <c r="F9716" i="2"/>
  <c r="G9717" i="2"/>
  <c r="I9717" i="2"/>
  <c r="F9717" i="2"/>
  <c r="G9718" i="2"/>
  <c r="I9718" i="2"/>
  <c r="F9718" i="2"/>
  <c r="G9719" i="2"/>
  <c r="I9719" i="2"/>
  <c r="F9719" i="2"/>
  <c r="G9720" i="2"/>
  <c r="I9720" i="2"/>
  <c r="F9720" i="2"/>
  <c r="G9721" i="2"/>
  <c r="I9721" i="2"/>
  <c r="F9721" i="2"/>
  <c r="G9722" i="2"/>
  <c r="I9722" i="2"/>
  <c r="F9722" i="2"/>
  <c r="G9723" i="2"/>
  <c r="I9723" i="2"/>
  <c r="F9723" i="2"/>
  <c r="G9724" i="2"/>
  <c r="I9724" i="2"/>
  <c r="F9724" i="2"/>
  <c r="G9725" i="2"/>
  <c r="I9725" i="2"/>
  <c r="F9725" i="2"/>
  <c r="G9726" i="2"/>
  <c r="I9726" i="2"/>
  <c r="F9726" i="2"/>
  <c r="G9727" i="2"/>
  <c r="I9727" i="2"/>
  <c r="F9727" i="2"/>
  <c r="G9728" i="2"/>
  <c r="I9728" i="2"/>
  <c r="F9728" i="2"/>
  <c r="G9729" i="2"/>
  <c r="I9729" i="2"/>
  <c r="F9729" i="2"/>
  <c r="G9730" i="2"/>
  <c r="I9730" i="2"/>
  <c r="F9730" i="2"/>
  <c r="G9731" i="2"/>
  <c r="I9731" i="2"/>
  <c r="F9731" i="2"/>
  <c r="G9732" i="2"/>
  <c r="I9732" i="2"/>
  <c r="F9732" i="2"/>
  <c r="G9733" i="2"/>
  <c r="I9733" i="2"/>
  <c r="F9733" i="2"/>
  <c r="G9734" i="2"/>
  <c r="I9734" i="2"/>
  <c r="F9734" i="2"/>
  <c r="G9735" i="2"/>
  <c r="I9735" i="2"/>
  <c r="F9735" i="2"/>
  <c r="G9736" i="2"/>
  <c r="I9736" i="2"/>
  <c r="F9736" i="2"/>
  <c r="G9737" i="2"/>
  <c r="I9737" i="2"/>
  <c r="F9737" i="2"/>
  <c r="G9738" i="2"/>
  <c r="I9738" i="2"/>
  <c r="F9738" i="2"/>
  <c r="G9739" i="2"/>
  <c r="I9739" i="2"/>
  <c r="F9739" i="2"/>
  <c r="G9740" i="2"/>
  <c r="I9740" i="2"/>
  <c r="F9740" i="2"/>
  <c r="G9741" i="2"/>
  <c r="I9741" i="2"/>
  <c r="F9741" i="2"/>
  <c r="G9742" i="2"/>
  <c r="I9742" i="2"/>
  <c r="F9742" i="2"/>
  <c r="G9743" i="2"/>
  <c r="I9743" i="2"/>
  <c r="F9743" i="2"/>
  <c r="G9744" i="2"/>
  <c r="I9744" i="2"/>
  <c r="F9744" i="2"/>
  <c r="G9745" i="2"/>
  <c r="I9745" i="2"/>
  <c r="F9745" i="2"/>
  <c r="G9746" i="2"/>
  <c r="I9746" i="2"/>
  <c r="F9746" i="2"/>
  <c r="G9747" i="2"/>
  <c r="I9747" i="2"/>
  <c r="F9747" i="2"/>
  <c r="G9748" i="2"/>
  <c r="I9748" i="2"/>
  <c r="F9748" i="2"/>
  <c r="G9749" i="2"/>
  <c r="I9749" i="2"/>
  <c r="F9749" i="2"/>
  <c r="G9750" i="2"/>
  <c r="I9750" i="2"/>
  <c r="F9750" i="2"/>
  <c r="G9751" i="2"/>
  <c r="I9751" i="2"/>
  <c r="F9751" i="2"/>
  <c r="G9752" i="2"/>
  <c r="I9752" i="2"/>
  <c r="F9752" i="2"/>
  <c r="G9753" i="2"/>
  <c r="I9753" i="2"/>
  <c r="F9753" i="2"/>
  <c r="G9754" i="2"/>
  <c r="I9754" i="2"/>
  <c r="F9754" i="2"/>
  <c r="G9755" i="2"/>
  <c r="I9755" i="2"/>
  <c r="F9755" i="2"/>
  <c r="G9756" i="2"/>
  <c r="I9756" i="2"/>
  <c r="F9756" i="2"/>
  <c r="G9757" i="2"/>
  <c r="I9757" i="2"/>
  <c r="F9757" i="2"/>
  <c r="G9758" i="2"/>
  <c r="I9758" i="2"/>
  <c r="F9758" i="2"/>
  <c r="G9759" i="2"/>
  <c r="I9759" i="2"/>
  <c r="F9759" i="2"/>
  <c r="G9760" i="2"/>
  <c r="I9760" i="2"/>
  <c r="F9760" i="2"/>
  <c r="G9761" i="2"/>
  <c r="I9761" i="2"/>
  <c r="F9761" i="2"/>
  <c r="G9762" i="2"/>
  <c r="I9762" i="2"/>
  <c r="F9762" i="2"/>
  <c r="G9763" i="2"/>
  <c r="I9763" i="2"/>
  <c r="F9763" i="2"/>
  <c r="G9764" i="2"/>
  <c r="I9764" i="2"/>
  <c r="F9764" i="2"/>
  <c r="G9765" i="2"/>
  <c r="I9765" i="2"/>
  <c r="F9765" i="2"/>
  <c r="G9766" i="2"/>
  <c r="I9766" i="2"/>
  <c r="F9766" i="2"/>
  <c r="G9767" i="2"/>
  <c r="I9767" i="2"/>
  <c r="F9767" i="2"/>
  <c r="G9768" i="2"/>
  <c r="I9768" i="2"/>
  <c r="F9768" i="2"/>
  <c r="G9769" i="2"/>
  <c r="I9769" i="2"/>
  <c r="F9769" i="2"/>
  <c r="G9770" i="2"/>
  <c r="I9770" i="2"/>
  <c r="F9770" i="2"/>
  <c r="G9771" i="2"/>
  <c r="I9771" i="2"/>
  <c r="F9771" i="2"/>
  <c r="G9772" i="2"/>
  <c r="I9772" i="2"/>
  <c r="F9772" i="2"/>
  <c r="G9773" i="2"/>
  <c r="I9773" i="2"/>
  <c r="F9773" i="2"/>
  <c r="G9774" i="2"/>
  <c r="I9774" i="2"/>
  <c r="F9774" i="2"/>
  <c r="G9775" i="2"/>
  <c r="I9775" i="2"/>
  <c r="F9775" i="2"/>
  <c r="G9776" i="2"/>
  <c r="I9776" i="2"/>
  <c r="F9776" i="2"/>
  <c r="G9777" i="2"/>
  <c r="I9777" i="2"/>
  <c r="F9777" i="2"/>
  <c r="G9778" i="2"/>
  <c r="I9778" i="2"/>
  <c r="F9778" i="2"/>
  <c r="G9779" i="2"/>
  <c r="I9779" i="2"/>
  <c r="F9779" i="2"/>
  <c r="G9780" i="2"/>
  <c r="I9780" i="2"/>
  <c r="F9780" i="2"/>
  <c r="G9781" i="2"/>
  <c r="I9781" i="2"/>
  <c r="F9781" i="2"/>
  <c r="G9782" i="2"/>
  <c r="I9782" i="2"/>
  <c r="F9782" i="2"/>
  <c r="G9783" i="2"/>
  <c r="I9783" i="2"/>
  <c r="F9783" i="2"/>
  <c r="G9784" i="2"/>
  <c r="I9784" i="2"/>
  <c r="F9784" i="2"/>
  <c r="G9785" i="2"/>
  <c r="I9785" i="2"/>
  <c r="F9785" i="2"/>
  <c r="G9786" i="2"/>
  <c r="I9786" i="2"/>
  <c r="F9786" i="2"/>
  <c r="G9787" i="2"/>
  <c r="I9787" i="2"/>
  <c r="F9787" i="2"/>
  <c r="G9788" i="2"/>
  <c r="I9788" i="2"/>
  <c r="F9788" i="2"/>
  <c r="G9789" i="2"/>
  <c r="I9789" i="2"/>
  <c r="F9789" i="2"/>
  <c r="G9790" i="2"/>
  <c r="I9790" i="2"/>
  <c r="F9790" i="2"/>
  <c r="G9791" i="2"/>
  <c r="I9791" i="2"/>
  <c r="F9791" i="2"/>
  <c r="G9792" i="2"/>
  <c r="I9792" i="2"/>
  <c r="F9792" i="2"/>
  <c r="G9793" i="2"/>
  <c r="I9793" i="2"/>
  <c r="F9793" i="2"/>
  <c r="G9794" i="2"/>
  <c r="I9794" i="2"/>
  <c r="F9794" i="2"/>
  <c r="G9795" i="2"/>
  <c r="I9795" i="2"/>
  <c r="F9795" i="2"/>
  <c r="G9796" i="2"/>
  <c r="I9796" i="2"/>
  <c r="F9796" i="2"/>
  <c r="G9797" i="2"/>
  <c r="I9797" i="2"/>
  <c r="F9797" i="2"/>
  <c r="G9798" i="2"/>
  <c r="I9798" i="2"/>
  <c r="F9798" i="2"/>
  <c r="G9799" i="2"/>
  <c r="I9799" i="2"/>
  <c r="F9799" i="2"/>
  <c r="G9800" i="2"/>
  <c r="I9800" i="2"/>
  <c r="F9800" i="2"/>
  <c r="G9801" i="2"/>
  <c r="I9801" i="2"/>
  <c r="F9801" i="2"/>
  <c r="G9802" i="2"/>
  <c r="I9802" i="2"/>
  <c r="F9802" i="2"/>
  <c r="G9803" i="2"/>
  <c r="I9803" i="2"/>
  <c r="F9803" i="2"/>
  <c r="G9804" i="2"/>
  <c r="I9804" i="2"/>
  <c r="F9804" i="2"/>
  <c r="G9805" i="2"/>
  <c r="I9805" i="2"/>
  <c r="F9805" i="2"/>
  <c r="G9806" i="2"/>
  <c r="I9806" i="2"/>
  <c r="F9806" i="2"/>
  <c r="G9807" i="2"/>
  <c r="I9807" i="2"/>
  <c r="F9807" i="2"/>
  <c r="G9808" i="2"/>
  <c r="I9808" i="2"/>
  <c r="F9808" i="2"/>
  <c r="G9809" i="2"/>
  <c r="I9809" i="2"/>
  <c r="F9809" i="2"/>
  <c r="G9810" i="2"/>
  <c r="I9810" i="2"/>
  <c r="F9810" i="2"/>
  <c r="G9811" i="2"/>
  <c r="I9811" i="2"/>
  <c r="F9811" i="2"/>
  <c r="G9812" i="2"/>
  <c r="I9812" i="2"/>
  <c r="F9812" i="2"/>
  <c r="G9813" i="2"/>
  <c r="I9813" i="2"/>
  <c r="F9813" i="2"/>
  <c r="G9814" i="2"/>
  <c r="I9814" i="2"/>
  <c r="F9814" i="2"/>
  <c r="G9815" i="2"/>
  <c r="I9815" i="2"/>
  <c r="F9815" i="2"/>
  <c r="G9816" i="2"/>
  <c r="I9816" i="2"/>
  <c r="F9816" i="2"/>
  <c r="G9817" i="2"/>
  <c r="I9817" i="2"/>
  <c r="F9817" i="2"/>
  <c r="G9818" i="2"/>
  <c r="I9818" i="2"/>
  <c r="F9818" i="2"/>
  <c r="G9819" i="2"/>
  <c r="I9819" i="2"/>
  <c r="F9819" i="2"/>
  <c r="G9820" i="2"/>
  <c r="I9820" i="2"/>
  <c r="F9820" i="2"/>
  <c r="G9821" i="2"/>
  <c r="I9821" i="2"/>
  <c r="F9821" i="2"/>
  <c r="G9822" i="2"/>
  <c r="I9822" i="2"/>
  <c r="F9822" i="2"/>
  <c r="G9823" i="2"/>
  <c r="I9823" i="2"/>
  <c r="F9823" i="2"/>
  <c r="G9824" i="2"/>
  <c r="I9824" i="2"/>
  <c r="F9824" i="2"/>
  <c r="G9825" i="2"/>
  <c r="I9825" i="2"/>
  <c r="F9825" i="2"/>
  <c r="G9826" i="2"/>
  <c r="I9826" i="2"/>
  <c r="F9826" i="2"/>
  <c r="G9827" i="2"/>
  <c r="I9827" i="2"/>
  <c r="F9827" i="2"/>
  <c r="G9828" i="2"/>
  <c r="I9828" i="2"/>
  <c r="F9828" i="2"/>
  <c r="G9829" i="2"/>
  <c r="I9829" i="2"/>
  <c r="F9829" i="2"/>
  <c r="G9830" i="2"/>
  <c r="I9830" i="2"/>
  <c r="F9830" i="2"/>
  <c r="G9831" i="2"/>
  <c r="I9831" i="2"/>
  <c r="F9831" i="2"/>
  <c r="G9832" i="2"/>
  <c r="I9832" i="2"/>
  <c r="F9832" i="2"/>
  <c r="G9833" i="2"/>
  <c r="I9833" i="2"/>
  <c r="F9833" i="2"/>
  <c r="G9834" i="2"/>
  <c r="I9834" i="2"/>
  <c r="F9834" i="2"/>
  <c r="G9835" i="2"/>
  <c r="I9835" i="2"/>
  <c r="F9835" i="2"/>
  <c r="G9836" i="2"/>
  <c r="I9836" i="2"/>
  <c r="F9836" i="2"/>
  <c r="G9837" i="2"/>
  <c r="I9837" i="2"/>
  <c r="F9837" i="2"/>
  <c r="G9838" i="2"/>
  <c r="I9838" i="2"/>
  <c r="F9838" i="2"/>
  <c r="G9839" i="2"/>
  <c r="I9839" i="2"/>
  <c r="F9839" i="2"/>
  <c r="G9840" i="2"/>
  <c r="I9840" i="2"/>
  <c r="F9840" i="2"/>
  <c r="G9841" i="2"/>
  <c r="I9841" i="2"/>
  <c r="F9841" i="2"/>
  <c r="G9842" i="2"/>
  <c r="I9842" i="2"/>
  <c r="F9842" i="2"/>
  <c r="G9843" i="2"/>
  <c r="I9843" i="2"/>
  <c r="F9843" i="2"/>
  <c r="G9844" i="2"/>
  <c r="I9844" i="2"/>
  <c r="F9844" i="2"/>
  <c r="G9845" i="2"/>
  <c r="I9845" i="2"/>
  <c r="F9845" i="2"/>
  <c r="G9846" i="2"/>
  <c r="I9846" i="2"/>
  <c r="F9846" i="2"/>
  <c r="G9847" i="2"/>
  <c r="I9847" i="2"/>
  <c r="F9847" i="2"/>
  <c r="G9848" i="2"/>
  <c r="I9848" i="2"/>
  <c r="F9848" i="2"/>
  <c r="G9849" i="2"/>
  <c r="I9849" i="2"/>
  <c r="F9849" i="2"/>
  <c r="G9850" i="2"/>
  <c r="I9850" i="2"/>
  <c r="F9850" i="2"/>
  <c r="G9851" i="2"/>
  <c r="I9851" i="2"/>
  <c r="F9851" i="2"/>
  <c r="G9852" i="2"/>
  <c r="I9852" i="2"/>
  <c r="F9852" i="2"/>
  <c r="G9853" i="2"/>
  <c r="I9853" i="2"/>
  <c r="F9853" i="2"/>
  <c r="G9854" i="2"/>
  <c r="I9854" i="2"/>
  <c r="F9854" i="2"/>
  <c r="G9855" i="2"/>
  <c r="I9855" i="2"/>
  <c r="F9855" i="2"/>
  <c r="G9856" i="2"/>
  <c r="I9856" i="2"/>
  <c r="F9856" i="2"/>
  <c r="G9857" i="2"/>
  <c r="I9857" i="2"/>
  <c r="F9857" i="2"/>
  <c r="G9858" i="2"/>
  <c r="I9858" i="2"/>
  <c r="F9858" i="2"/>
  <c r="G9859" i="2"/>
  <c r="I9859" i="2"/>
  <c r="F9859" i="2"/>
  <c r="G9860" i="2"/>
  <c r="I9860" i="2"/>
  <c r="F9860" i="2"/>
  <c r="G9861" i="2"/>
  <c r="I9861" i="2"/>
  <c r="F9861" i="2"/>
  <c r="G9862" i="2"/>
  <c r="I9862" i="2"/>
  <c r="F9862" i="2"/>
  <c r="G9863" i="2"/>
  <c r="I9863" i="2"/>
  <c r="F9863" i="2"/>
  <c r="G9864" i="2"/>
  <c r="I9864" i="2"/>
  <c r="F9864" i="2"/>
  <c r="G9865" i="2"/>
  <c r="I9865" i="2"/>
  <c r="F9865" i="2"/>
  <c r="G9866" i="2"/>
  <c r="I9866" i="2"/>
  <c r="F9866" i="2"/>
  <c r="G9867" i="2"/>
  <c r="I9867" i="2"/>
  <c r="F9867" i="2"/>
  <c r="G9868" i="2"/>
  <c r="I9868" i="2"/>
  <c r="F9868" i="2"/>
  <c r="G9869" i="2"/>
  <c r="I9869" i="2"/>
  <c r="F9869" i="2"/>
  <c r="G9870" i="2"/>
  <c r="I9870" i="2"/>
  <c r="F9870" i="2"/>
  <c r="G9871" i="2"/>
  <c r="I9871" i="2"/>
  <c r="F9871" i="2"/>
  <c r="G9872" i="2"/>
  <c r="I9872" i="2"/>
  <c r="F9872" i="2"/>
  <c r="G9873" i="2"/>
  <c r="I9873" i="2"/>
  <c r="F9873" i="2"/>
  <c r="G9874" i="2"/>
  <c r="I9874" i="2"/>
  <c r="F9874" i="2"/>
  <c r="G9875" i="2"/>
  <c r="I9875" i="2"/>
  <c r="F9875" i="2"/>
  <c r="G9876" i="2"/>
  <c r="I9876" i="2"/>
  <c r="F9876" i="2"/>
  <c r="G9877" i="2"/>
  <c r="I9877" i="2"/>
  <c r="F9877" i="2"/>
  <c r="G9878" i="2"/>
  <c r="I9878" i="2"/>
  <c r="F9878" i="2"/>
  <c r="G9879" i="2"/>
  <c r="I9879" i="2"/>
  <c r="F9879" i="2"/>
  <c r="G9880" i="2"/>
  <c r="I9880" i="2"/>
  <c r="F9880" i="2"/>
  <c r="G9881" i="2"/>
  <c r="I9881" i="2"/>
  <c r="F9881" i="2"/>
  <c r="G9882" i="2"/>
  <c r="I9882" i="2"/>
  <c r="F9882" i="2"/>
  <c r="G9883" i="2"/>
  <c r="I9883" i="2"/>
  <c r="F9883" i="2"/>
  <c r="G9884" i="2"/>
  <c r="I9884" i="2"/>
  <c r="F9884" i="2"/>
  <c r="G9885" i="2"/>
  <c r="I9885" i="2"/>
  <c r="F9885" i="2"/>
  <c r="G9886" i="2"/>
  <c r="I9886" i="2"/>
  <c r="F9886" i="2"/>
  <c r="G9887" i="2"/>
  <c r="I9887" i="2"/>
  <c r="F9887" i="2"/>
  <c r="G9888" i="2"/>
  <c r="I9888" i="2"/>
  <c r="F9888" i="2"/>
  <c r="G9889" i="2"/>
  <c r="I9889" i="2"/>
  <c r="F9889" i="2"/>
  <c r="G9890" i="2"/>
  <c r="I9890" i="2"/>
  <c r="F9890" i="2"/>
  <c r="G9891" i="2"/>
  <c r="I9891" i="2"/>
  <c r="F9891" i="2"/>
  <c r="G9892" i="2"/>
  <c r="I9892" i="2"/>
  <c r="F9892" i="2"/>
  <c r="G9893" i="2"/>
  <c r="I9893" i="2"/>
  <c r="F9893" i="2"/>
  <c r="G9894" i="2"/>
  <c r="I9894" i="2"/>
  <c r="F9894" i="2"/>
  <c r="G9895" i="2"/>
  <c r="I9895" i="2"/>
  <c r="F9895" i="2"/>
  <c r="G9896" i="2"/>
  <c r="I9896" i="2"/>
  <c r="F9896" i="2"/>
  <c r="G9897" i="2"/>
  <c r="I9897" i="2"/>
  <c r="F9897" i="2"/>
  <c r="G9898" i="2"/>
  <c r="I9898" i="2"/>
  <c r="F9898" i="2"/>
  <c r="G9899" i="2"/>
  <c r="I9899" i="2"/>
  <c r="F9899" i="2"/>
  <c r="G9900" i="2"/>
  <c r="I9900" i="2"/>
  <c r="F9900" i="2"/>
  <c r="G9901" i="2"/>
  <c r="I9901" i="2"/>
  <c r="F9901" i="2"/>
  <c r="G9902" i="2"/>
  <c r="I9902" i="2"/>
  <c r="F9902" i="2"/>
  <c r="G9903" i="2"/>
  <c r="I9903" i="2"/>
  <c r="F9903" i="2"/>
  <c r="G9904" i="2"/>
  <c r="I9904" i="2"/>
  <c r="F9904" i="2"/>
  <c r="G9905" i="2"/>
  <c r="I9905" i="2"/>
  <c r="F9905" i="2"/>
  <c r="G9906" i="2"/>
  <c r="I9906" i="2"/>
  <c r="F9906" i="2"/>
  <c r="G9907" i="2"/>
  <c r="I9907" i="2"/>
  <c r="F9907" i="2"/>
  <c r="G9908" i="2"/>
  <c r="I9908" i="2"/>
  <c r="F9908" i="2"/>
  <c r="G9909" i="2"/>
  <c r="I9909" i="2"/>
  <c r="F9909" i="2"/>
  <c r="G9910" i="2"/>
  <c r="I9910" i="2"/>
  <c r="F9910" i="2"/>
  <c r="G9911" i="2"/>
  <c r="I9911" i="2"/>
  <c r="F9911" i="2"/>
  <c r="G9912" i="2"/>
  <c r="I9912" i="2"/>
  <c r="F9912" i="2"/>
  <c r="G9913" i="2"/>
  <c r="I9913" i="2"/>
  <c r="F9913" i="2"/>
  <c r="G9914" i="2"/>
  <c r="I9914" i="2"/>
  <c r="F9914" i="2"/>
  <c r="G9915" i="2"/>
  <c r="I9915" i="2"/>
  <c r="F9915" i="2"/>
  <c r="G9916" i="2"/>
  <c r="I9916" i="2"/>
  <c r="F9916" i="2"/>
  <c r="G9917" i="2"/>
  <c r="I9917" i="2"/>
  <c r="F9917" i="2"/>
  <c r="G9918" i="2"/>
  <c r="I9918" i="2"/>
  <c r="F9918" i="2"/>
  <c r="G9919" i="2"/>
  <c r="I9919" i="2"/>
  <c r="F9919" i="2"/>
  <c r="G9920" i="2"/>
  <c r="I9920" i="2"/>
  <c r="F9920" i="2"/>
  <c r="G9921" i="2"/>
  <c r="I9921" i="2"/>
  <c r="F9921" i="2"/>
  <c r="G9922" i="2"/>
  <c r="I9922" i="2"/>
  <c r="F9922" i="2"/>
  <c r="G9923" i="2"/>
  <c r="I9923" i="2"/>
  <c r="F9923" i="2"/>
  <c r="G9924" i="2"/>
  <c r="I9924" i="2"/>
  <c r="F9924" i="2"/>
  <c r="G9925" i="2"/>
  <c r="I9925" i="2"/>
  <c r="F9925" i="2"/>
  <c r="G9926" i="2"/>
  <c r="I9926" i="2"/>
  <c r="F9926" i="2"/>
  <c r="G9927" i="2"/>
  <c r="I9927" i="2"/>
  <c r="F9927" i="2"/>
  <c r="G9928" i="2"/>
  <c r="I9928" i="2"/>
  <c r="F9928" i="2"/>
  <c r="G9929" i="2"/>
  <c r="I9929" i="2"/>
  <c r="F9929" i="2"/>
  <c r="G9930" i="2"/>
  <c r="I9930" i="2"/>
  <c r="F9930" i="2"/>
  <c r="G9931" i="2"/>
  <c r="I9931" i="2"/>
  <c r="F9931" i="2"/>
  <c r="G9932" i="2"/>
  <c r="I9932" i="2"/>
  <c r="F9932" i="2"/>
  <c r="G9933" i="2"/>
  <c r="I9933" i="2"/>
  <c r="F9933" i="2"/>
  <c r="G9934" i="2"/>
  <c r="I9934" i="2"/>
  <c r="F9934" i="2"/>
  <c r="G9935" i="2"/>
  <c r="I9935" i="2"/>
  <c r="F9935" i="2"/>
  <c r="G9936" i="2"/>
  <c r="I9936" i="2"/>
  <c r="F9936" i="2"/>
  <c r="G9937" i="2"/>
  <c r="I9937" i="2"/>
  <c r="F9937" i="2"/>
  <c r="G9938" i="2"/>
  <c r="I9938" i="2"/>
  <c r="F9938" i="2"/>
  <c r="G9939" i="2"/>
  <c r="I9939" i="2"/>
  <c r="F9939" i="2"/>
  <c r="G9940" i="2"/>
  <c r="I9940" i="2"/>
  <c r="F9940" i="2"/>
  <c r="G9941" i="2"/>
  <c r="I9941" i="2"/>
  <c r="F9941" i="2"/>
  <c r="G9942" i="2"/>
  <c r="I9942" i="2"/>
  <c r="F9942" i="2"/>
  <c r="G9943" i="2"/>
  <c r="I9943" i="2"/>
  <c r="F9943" i="2"/>
  <c r="G9944" i="2"/>
  <c r="I9944" i="2"/>
  <c r="F9944" i="2"/>
  <c r="G9945" i="2"/>
  <c r="I9945" i="2"/>
  <c r="F9945" i="2"/>
  <c r="G9946" i="2"/>
  <c r="I9946" i="2"/>
  <c r="F9946" i="2"/>
  <c r="G9947" i="2"/>
  <c r="I9947" i="2"/>
  <c r="F9947" i="2"/>
  <c r="G9948" i="2"/>
  <c r="I9948" i="2"/>
  <c r="F9948" i="2"/>
  <c r="G9949" i="2"/>
  <c r="I9949" i="2"/>
  <c r="F9949" i="2"/>
  <c r="G9950" i="2"/>
  <c r="I9950" i="2"/>
  <c r="F9950" i="2"/>
  <c r="G9951" i="2"/>
  <c r="I9951" i="2"/>
  <c r="F9951" i="2"/>
  <c r="G9952" i="2"/>
  <c r="I9952" i="2"/>
  <c r="F9952" i="2"/>
  <c r="G9953" i="2"/>
  <c r="I9953" i="2"/>
  <c r="F9953" i="2"/>
  <c r="G9954" i="2"/>
  <c r="I9954" i="2"/>
  <c r="F9954" i="2"/>
  <c r="G9955" i="2"/>
  <c r="I9955" i="2"/>
  <c r="F9955" i="2"/>
  <c r="G9956" i="2"/>
  <c r="I9956" i="2"/>
  <c r="F9956" i="2"/>
  <c r="G9957" i="2"/>
  <c r="I9957" i="2"/>
  <c r="F9957" i="2"/>
  <c r="G9958" i="2"/>
  <c r="I9958" i="2"/>
  <c r="F9958" i="2"/>
  <c r="G9959" i="2"/>
  <c r="I9959" i="2"/>
  <c r="F9959" i="2"/>
  <c r="G9960" i="2"/>
  <c r="I9960" i="2"/>
  <c r="F9960" i="2"/>
  <c r="G9961" i="2"/>
  <c r="I9961" i="2"/>
  <c r="F9961" i="2"/>
  <c r="G9962" i="2"/>
  <c r="I9962" i="2"/>
  <c r="F9962" i="2"/>
  <c r="G9963" i="2"/>
  <c r="I9963" i="2"/>
  <c r="F9963" i="2"/>
  <c r="G9964" i="2"/>
  <c r="I9964" i="2"/>
  <c r="F9964" i="2"/>
  <c r="G9965" i="2"/>
  <c r="I9965" i="2"/>
  <c r="F9965" i="2"/>
  <c r="G9966" i="2"/>
  <c r="I9966" i="2"/>
  <c r="F9966" i="2"/>
  <c r="G9967" i="2"/>
  <c r="I9967" i="2"/>
  <c r="F9967" i="2"/>
  <c r="G9968" i="2"/>
  <c r="I9968" i="2"/>
  <c r="F9968" i="2"/>
  <c r="G9969" i="2"/>
  <c r="I9969" i="2"/>
  <c r="F9969" i="2"/>
  <c r="G9970" i="2"/>
  <c r="I9970" i="2"/>
  <c r="F9970" i="2"/>
  <c r="G9971" i="2"/>
  <c r="I9971" i="2"/>
  <c r="F9971" i="2"/>
  <c r="G9972" i="2"/>
  <c r="I9972" i="2"/>
  <c r="F9972" i="2"/>
  <c r="G9973" i="2"/>
  <c r="I9973" i="2"/>
  <c r="F9973" i="2"/>
  <c r="G9974" i="2"/>
  <c r="I9974" i="2"/>
  <c r="F9974" i="2"/>
  <c r="G9975" i="2"/>
  <c r="I9975" i="2"/>
  <c r="F9975" i="2"/>
  <c r="G9976" i="2"/>
  <c r="I9976" i="2"/>
  <c r="F9976" i="2"/>
  <c r="G9977" i="2"/>
  <c r="I9977" i="2"/>
  <c r="F9977" i="2"/>
  <c r="G9978" i="2"/>
  <c r="I9978" i="2"/>
  <c r="F9978" i="2"/>
  <c r="G9979" i="2"/>
  <c r="I9979" i="2"/>
  <c r="F9979" i="2"/>
  <c r="G9980" i="2"/>
  <c r="I9980" i="2"/>
  <c r="F9980" i="2"/>
  <c r="G9981" i="2"/>
  <c r="I9981" i="2"/>
  <c r="F9981" i="2"/>
  <c r="G9982" i="2"/>
  <c r="I9982" i="2"/>
  <c r="F9982" i="2"/>
  <c r="G9983" i="2"/>
  <c r="I9983" i="2"/>
  <c r="F9983" i="2"/>
  <c r="G9984" i="2"/>
  <c r="I9984" i="2"/>
  <c r="F9984" i="2"/>
  <c r="G9985" i="2"/>
  <c r="I9985" i="2"/>
  <c r="F9985" i="2"/>
  <c r="G9986" i="2"/>
  <c r="I9986" i="2"/>
  <c r="F9986" i="2"/>
  <c r="G9987" i="2"/>
  <c r="I9987" i="2"/>
  <c r="F9987" i="2"/>
  <c r="G9988" i="2"/>
  <c r="I9988" i="2"/>
  <c r="F9988" i="2"/>
  <c r="G9989" i="2"/>
  <c r="I9989" i="2"/>
  <c r="F9989" i="2"/>
  <c r="G9990" i="2"/>
  <c r="I9990" i="2"/>
  <c r="F9990" i="2"/>
  <c r="G9991" i="2"/>
  <c r="I9991" i="2"/>
  <c r="F9991" i="2"/>
  <c r="G9992" i="2"/>
  <c r="I9992" i="2"/>
  <c r="F9992" i="2"/>
  <c r="G9993" i="2"/>
  <c r="I9993" i="2"/>
  <c r="F9993" i="2"/>
  <c r="G9994" i="2"/>
  <c r="I9994" i="2"/>
  <c r="F9994" i="2"/>
  <c r="G9995" i="2"/>
  <c r="I9995" i="2"/>
  <c r="F9995" i="2"/>
  <c r="G9996" i="2"/>
  <c r="I9996" i="2"/>
  <c r="F9996" i="2"/>
  <c r="G9997" i="2"/>
  <c r="I9997" i="2"/>
  <c r="F9997" i="2"/>
  <c r="G9998" i="2"/>
  <c r="I9998" i="2"/>
  <c r="F9998" i="2"/>
  <c r="G9999" i="2"/>
  <c r="I9999" i="2"/>
  <c r="F9999" i="2"/>
  <c r="G10000" i="2"/>
  <c r="I10000" i="2"/>
  <c r="F10000" i="2"/>
  <c r="G10001" i="2"/>
  <c r="I10001" i="2"/>
  <c r="F10001" i="2"/>
  <c r="G10002" i="2"/>
  <c r="I10002" i="2"/>
  <c r="F10002" i="2"/>
  <c r="G10003" i="2"/>
  <c r="I10003" i="2"/>
  <c r="F10003" i="2"/>
  <c r="G10004" i="2"/>
  <c r="I10004" i="2"/>
  <c r="F10004" i="2"/>
  <c r="G10005" i="2"/>
  <c r="I10005" i="2"/>
  <c r="F10005" i="2"/>
  <c r="G10006" i="2"/>
  <c r="I10006" i="2"/>
  <c r="F10006" i="2"/>
  <c r="G10007" i="2"/>
  <c r="I10007" i="2"/>
  <c r="F10007" i="2"/>
  <c r="G10008" i="2"/>
  <c r="I10008" i="2"/>
  <c r="F10008" i="2"/>
  <c r="G10009" i="2"/>
  <c r="I10009" i="2"/>
  <c r="F10009" i="2"/>
  <c r="G10010" i="2"/>
  <c r="I10010" i="2"/>
  <c r="F10010" i="2"/>
  <c r="G10011" i="2"/>
  <c r="I10011" i="2"/>
  <c r="F10011" i="2"/>
  <c r="G10012" i="2"/>
  <c r="I10012" i="2"/>
  <c r="F10012" i="2"/>
  <c r="G10013" i="2"/>
  <c r="I10013" i="2"/>
  <c r="F10013" i="2"/>
  <c r="G10014" i="2"/>
  <c r="I10014" i="2"/>
  <c r="F10014" i="2"/>
  <c r="G10015" i="2"/>
  <c r="I10015" i="2"/>
  <c r="F10015" i="2"/>
  <c r="L4" i="2"/>
  <c r="S15" i="2"/>
  <c r="S16" i="2"/>
  <c r="T15" i="2"/>
  <c r="L5" i="2"/>
  <c r="Y18" i="2"/>
  <c r="I4450" i="2"/>
  <c r="I4446" i="2"/>
  <c r="I4817" i="2"/>
  <c r="I4703" i="2"/>
  <c r="I4493" i="2"/>
  <c r="I4447" i="2"/>
  <c r="I4445" i="2"/>
  <c r="I4443" i="2"/>
  <c r="I5482" i="2"/>
  <c r="I5478" i="2"/>
  <c r="I5474" i="2"/>
  <c r="I5470" i="2"/>
  <c r="I5466" i="2"/>
  <c r="I5462" i="2"/>
  <c r="I5458" i="2"/>
  <c r="I5454" i="2"/>
  <c r="I5450" i="2"/>
  <c r="I5446" i="2"/>
  <c r="I5442" i="2"/>
  <c r="I5438" i="2"/>
  <c r="I5434" i="2"/>
  <c r="I5430" i="2"/>
  <c r="I5426" i="2"/>
  <c r="I5422" i="2"/>
  <c r="I5418" i="2"/>
  <c r="I5414" i="2"/>
  <c r="I5410" i="2"/>
  <c r="I5407" i="2"/>
  <c r="I5405" i="2"/>
  <c r="I4783" i="2"/>
  <c r="I4738" i="2"/>
  <c r="I4651" i="2"/>
  <c r="I4544" i="2"/>
  <c r="I4451" i="2"/>
  <c r="I4442" i="2"/>
  <c r="I4846" i="2"/>
  <c r="I4795" i="2"/>
  <c r="I4779" i="2"/>
  <c r="I4764" i="2"/>
  <c r="I4718" i="2"/>
  <c r="I4677" i="2"/>
  <c r="I4623" i="2"/>
  <c r="I4571" i="2"/>
  <c r="I4519" i="2"/>
  <c r="I4466" i="2"/>
  <c r="I4414" i="2"/>
  <c r="I5404" i="2"/>
  <c r="I5403" i="2"/>
  <c r="I5402" i="2"/>
  <c r="I5401" i="2"/>
  <c r="I5400" i="2"/>
  <c r="I5399" i="2"/>
  <c r="I5398" i="2"/>
  <c r="I5397" i="2"/>
  <c r="I5396" i="2"/>
  <c r="I5395" i="2"/>
  <c r="I5394" i="2"/>
  <c r="I4805" i="2"/>
  <c r="I4781" i="2"/>
  <c r="I4766" i="2"/>
  <c r="I4728" i="2"/>
  <c r="I4699" i="2"/>
  <c r="I4638" i="2"/>
  <c r="I4575" i="2"/>
  <c r="I4530" i="2"/>
  <c r="I4479" i="2"/>
  <c r="I4428" i="2"/>
  <c r="I4831" i="2"/>
  <c r="I4785" i="2"/>
  <c r="I4770" i="2"/>
  <c r="I4752" i="2"/>
  <c r="I4711" i="2"/>
  <c r="I4664" i="2"/>
  <c r="I4609" i="2"/>
  <c r="I4558" i="2"/>
  <c r="I4507" i="2"/>
  <c r="I4462" i="2"/>
  <c r="I4940" i="2"/>
  <c r="I4939" i="2"/>
  <c r="I4938" i="2"/>
  <c r="I4937" i="2"/>
  <c r="I4936" i="2"/>
  <c r="I4935" i="2"/>
  <c r="I4934" i="2"/>
  <c r="I4933" i="2"/>
  <c r="I4932" i="2"/>
  <c r="I4931" i="2"/>
  <c r="I4930" i="2"/>
  <c r="I4929" i="2"/>
  <c r="I4928" i="2"/>
  <c r="I4927" i="2"/>
  <c r="I4926" i="2"/>
  <c r="I4925" i="2"/>
  <c r="I4924" i="2"/>
  <c r="I4923" i="2"/>
  <c r="I4922" i="2"/>
  <c r="I4921" i="2"/>
  <c r="I4920" i="2"/>
  <c r="I4919" i="2"/>
  <c r="I4918" i="2"/>
  <c r="I4917" i="2"/>
  <c r="I4916" i="2"/>
  <c r="I4915" i="2"/>
  <c r="I4914" i="2"/>
  <c r="I4913" i="2"/>
  <c r="I4912" i="2"/>
  <c r="I4911" i="2"/>
  <c r="I4910" i="2"/>
  <c r="I4909" i="2"/>
  <c r="I4908" i="2"/>
  <c r="I4907" i="2"/>
  <c r="I4906" i="2"/>
  <c r="I4905" i="2"/>
  <c r="I4904" i="2"/>
  <c r="I4903" i="2"/>
  <c r="I4902" i="2"/>
  <c r="I4901" i="2"/>
  <c r="I4900" i="2"/>
  <c r="I4899" i="2"/>
  <c r="I4898" i="2"/>
  <c r="I4897" i="2"/>
  <c r="I4896" i="2"/>
  <c r="I4895" i="2"/>
  <c r="I4894" i="2"/>
  <c r="I4893" i="2"/>
  <c r="I4892" i="2"/>
  <c r="I4891" i="2"/>
  <c r="I4890" i="2"/>
  <c r="I4827" i="2"/>
  <c r="I4799" i="2"/>
  <c r="I4784" i="2"/>
  <c r="I4780" i="2"/>
  <c r="I4769" i="2"/>
  <c r="I4767" i="2"/>
  <c r="I4765" i="2"/>
  <c r="I4763" i="2"/>
  <c r="I4748" i="2"/>
  <c r="I4720" i="2"/>
  <c r="I4705" i="2"/>
  <c r="I4689" i="2"/>
  <c r="I4685" i="2"/>
  <c r="I4655" i="2"/>
  <c r="I4630" i="2"/>
  <c r="I4605" i="2"/>
  <c r="I4573" i="2"/>
  <c r="I4553" i="2"/>
  <c r="I4526" i="2"/>
  <c r="I4497" i="2"/>
  <c r="I4475" i="2"/>
  <c r="I4460" i="2"/>
  <c r="I4418" i="2"/>
  <c r="I5393" i="2"/>
  <c r="I5392" i="2"/>
  <c r="I5391" i="2"/>
  <c r="I5390" i="2"/>
  <c r="I5389" i="2"/>
  <c r="I5388" i="2"/>
  <c r="I5387" i="2"/>
  <c r="I5386" i="2"/>
  <c r="I5385" i="2"/>
  <c r="I5384" i="2"/>
  <c r="I5383" i="2"/>
  <c r="I5382" i="2"/>
  <c r="I5381" i="2"/>
  <c r="I5380" i="2"/>
  <c r="I5379" i="2"/>
  <c r="I5378" i="2"/>
  <c r="I4839" i="2"/>
  <c r="I4813" i="2"/>
  <c r="I4786" i="2"/>
  <c r="I4782" i="2"/>
  <c r="I4771" i="2"/>
  <c r="I4762" i="2"/>
  <c r="I4734" i="2"/>
  <c r="I4716" i="2"/>
  <c r="I4701" i="2"/>
  <c r="I4670" i="2"/>
  <c r="I4642" i="2"/>
  <c r="I4619" i="2"/>
  <c r="I4577" i="2"/>
  <c r="I4562" i="2"/>
  <c r="I4540" i="2"/>
  <c r="I4511" i="2"/>
  <c r="I4485" i="2"/>
  <c r="I4464" i="2"/>
  <c r="I4432" i="2"/>
  <c r="I4721" i="2"/>
  <c r="I4717" i="2"/>
  <c r="I4706" i="2"/>
  <c r="I4702" i="2"/>
  <c r="I4694" i="2"/>
  <c r="I4683" i="2"/>
  <c r="I4668" i="2"/>
  <c r="I4653" i="2"/>
  <c r="I4640" i="2"/>
  <c r="I4625" i="2"/>
  <c r="I4613" i="2"/>
  <c r="I4603" i="2"/>
  <c r="I4560" i="2"/>
  <c r="I4546" i="2"/>
  <c r="I4536" i="2"/>
  <c r="I4524" i="2"/>
  <c r="I4509" i="2"/>
  <c r="I4495" i="2"/>
  <c r="I4481" i="2"/>
  <c r="I4468" i="2"/>
  <c r="I4430" i="2"/>
  <c r="I4416" i="2"/>
  <c r="I6567" i="2"/>
  <c r="I6566" i="2"/>
  <c r="I6565" i="2"/>
  <c r="I6564" i="2"/>
  <c r="I6563" i="2"/>
  <c r="I6562" i="2"/>
  <c r="I6561" i="2"/>
  <c r="I6560" i="2"/>
  <c r="I6559" i="2"/>
  <c r="I6558" i="2"/>
  <c r="I6557" i="2"/>
  <c r="I6556" i="2"/>
  <c r="I6555" i="2"/>
  <c r="I6554" i="2"/>
  <c r="I6553" i="2"/>
  <c r="I6552" i="2"/>
  <c r="I6551" i="2"/>
  <c r="I6550" i="2"/>
  <c r="I6549" i="2"/>
  <c r="I6548" i="2"/>
  <c r="I6547" i="2"/>
  <c r="I6546" i="2"/>
  <c r="I6545" i="2"/>
  <c r="I6544" i="2"/>
  <c r="I6543" i="2"/>
  <c r="I6542" i="2"/>
  <c r="I6541" i="2"/>
  <c r="I6540" i="2"/>
  <c r="I6539" i="2"/>
  <c r="I6538" i="2"/>
  <c r="I6537" i="2"/>
  <c r="I6536" i="2"/>
  <c r="I6535" i="2"/>
  <c r="I6534" i="2"/>
  <c r="I6533" i="2"/>
  <c r="I6532" i="2"/>
  <c r="I6531" i="2"/>
  <c r="I6530" i="2"/>
  <c r="I6529" i="2"/>
  <c r="I6528" i="2"/>
  <c r="I6527" i="2"/>
  <c r="I6526" i="2"/>
  <c r="I6525" i="2"/>
  <c r="I6524" i="2"/>
  <c r="I6523" i="2"/>
  <c r="I6522" i="2"/>
  <c r="I6521" i="2"/>
  <c r="I6520" i="2"/>
  <c r="I6519" i="2"/>
  <c r="I6518" i="2"/>
  <c r="I6517" i="2"/>
  <c r="I6516" i="2"/>
  <c r="I6515" i="2"/>
  <c r="I6514" i="2"/>
  <c r="I6513" i="2"/>
  <c r="I6512" i="2"/>
  <c r="I6511" i="2"/>
  <c r="I6510" i="2"/>
  <c r="I6509" i="2"/>
  <c r="I6508" i="2"/>
  <c r="I6507" i="2"/>
  <c r="I6506" i="2"/>
  <c r="I6505" i="2"/>
  <c r="I6504" i="2"/>
  <c r="I6503" i="2"/>
  <c r="I6502" i="2"/>
  <c r="I6501" i="2"/>
  <c r="I6500" i="2"/>
  <c r="I6499" i="2"/>
  <c r="I6498" i="2"/>
  <c r="I6497" i="2"/>
  <c r="I6496" i="2"/>
  <c r="I6495" i="2"/>
  <c r="I6494" i="2"/>
  <c r="I6493" i="2"/>
  <c r="I6492" i="2"/>
  <c r="I6491" i="2"/>
  <c r="I6490" i="2"/>
  <c r="I6489" i="2"/>
  <c r="I6488" i="2"/>
  <c r="I6487" i="2"/>
  <c r="I6486" i="2"/>
  <c r="I6485" i="2"/>
  <c r="I6484" i="2"/>
  <c r="I6483" i="2"/>
  <c r="I6482" i="2"/>
  <c r="I6481" i="2"/>
  <c r="I6480" i="2"/>
  <c r="I6479" i="2"/>
  <c r="I6478" i="2"/>
  <c r="I6477" i="2"/>
  <c r="I6476" i="2"/>
  <c r="I6475" i="2"/>
  <c r="I6474" i="2"/>
  <c r="I6473" i="2"/>
  <c r="I6472" i="2"/>
  <c r="I4848" i="2"/>
  <c r="I4844" i="2"/>
  <c r="I4833" i="2"/>
  <c r="I4829" i="2"/>
  <c r="I4822" i="2"/>
  <c r="I4815" i="2"/>
  <c r="I4811" i="2"/>
  <c r="I4801" i="2"/>
  <c r="I4797" i="2"/>
  <c r="I4788" i="2"/>
  <c r="I4754" i="2"/>
  <c r="I4750" i="2"/>
  <c r="I4745" i="2"/>
  <c r="I4736" i="2"/>
  <c r="I4732" i="2"/>
  <c r="I4722" i="2"/>
  <c r="I4719" i="2"/>
  <c r="I4715" i="2"/>
  <c r="I4704" i="2"/>
  <c r="I4700" i="2"/>
  <c r="I4687" i="2"/>
  <c r="I4673" i="2"/>
  <c r="I4657" i="2"/>
  <c r="I4647" i="2"/>
  <c r="I4636" i="2"/>
  <c r="I4621" i="2"/>
  <c r="I4607" i="2"/>
  <c r="I4579" i="2"/>
  <c r="I4578" i="2"/>
  <c r="I4576" i="2"/>
  <c r="I4574" i="2"/>
  <c r="I4572" i="2"/>
  <c r="I4570" i="2"/>
  <c r="I4556" i="2"/>
  <c r="I4542" i="2"/>
  <c r="I4528" i="2"/>
  <c r="I4513" i="2"/>
  <c r="I4502" i="2"/>
  <c r="I4491" i="2"/>
  <c r="I4477" i="2"/>
  <c r="I4465" i="2"/>
  <c r="I4463" i="2"/>
  <c r="I4461" i="2"/>
  <c r="I4459" i="2"/>
  <c r="I4434" i="2"/>
  <c r="I4425" i="2"/>
  <c r="I4412" i="2"/>
  <c r="I4818" i="2"/>
  <c r="I4814" i="2"/>
  <c r="I4809" i="2"/>
  <c r="I4800" i="2"/>
  <c r="I4796" i="2"/>
  <c r="I4775" i="2"/>
  <c r="I4753" i="2"/>
  <c r="I4749" i="2"/>
  <c r="I4741" i="2"/>
  <c r="I5483" i="2"/>
  <c r="I4889" i="2"/>
  <c r="I4888" i="2"/>
  <c r="I4887" i="2"/>
  <c r="I4886" i="2"/>
  <c r="I4885" i="2"/>
  <c r="I4884" i="2"/>
  <c r="I4883" i="2"/>
  <c r="I4882" i="2"/>
  <c r="I4881" i="2"/>
  <c r="I4880" i="2"/>
  <c r="I4879" i="2"/>
  <c r="I4878" i="2"/>
  <c r="I4877" i="2"/>
  <c r="I4876" i="2"/>
  <c r="I4875" i="2"/>
  <c r="I4874" i="2"/>
  <c r="I4873" i="2"/>
  <c r="I4872" i="2"/>
  <c r="I4871" i="2"/>
  <c r="I4870" i="2"/>
  <c r="I4869" i="2"/>
  <c r="I4868" i="2"/>
  <c r="I4867" i="2"/>
  <c r="I4866" i="2"/>
  <c r="I4865" i="2"/>
  <c r="I4864" i="2"/>
  <c r="I4863" i="2"/>
  <c r="I4862" i="2"/>
  <c r="I4861" i="2"/>
  <c r="I4860" i="2"/>
  <c r="I4859" i="2"/>
  <c r="I4858" i="2"/>
  <c r="I4857" i="2"/>
  <c r="I4856" i="2"/>
  <c r="I4855" i="2"/>
  <c r="I4854" i="2"/>
  <c r="I4853" i="2"/>
  <c r="I4852" i="2"/>
  <c r="I4851" i="2"/>
  <c r="I4850" i="2"/>
  <c r="I4849" i="2"/>
  <c r="I4847" i="2"/>
  <c r="I4845" i="2"/>
  <c r="I4843" i="2"/>
  <c r="I4835" i="2"/>
  <c r="I4834" i="2"/>
  <c r="I4832" i="2"/>
  <c r="I4830" i="2"/>
  <c r="I4828" i="2"/>
  <c r="I4826" i="2"/>
  <c r="I4816" i="2"/>
  <c r="I4812" i="2"/>
  <c r="I4802" i="2"/>
  <c r="I4798" i="2"/>
  <c r="I4792" i="2"/>
  <c r="I4758" i="2"/>
  <c r="I4751" i="2"/>
  <c r="I4747" i="2"/>
  <c r="I4737" i="2"/>
  <c r="I4735" i="2"/>
  <c r="I4733" i="2"/>
  <c r="I4731" i="2"/>
  <c r="I4724" i="2"/>
  <c r="I4707" i="2"/>
  <c r="I4698" i="2"/>
  <c r="I4690" i="2"/>
  <c r="I4688" i="2"/>
  <c r="I4686" i="2"/>
  <c r="I4684" i="2"/>
  <c r="I4681" i="2"/>
  <c r="I4674" i="2"/>
  <c r="I4672" i="2"/>
  <c r="I4669" i="2"/>
  <c r="I4660" i="2"/>
  <c r="I4658" i="2"/>
  <c r="I4656" i="2"/>
  <c r="I4654" i="2"/>
  <c r="I4652" i="2"/>
  <c r="I4641" i="2"/>
  <c r="I4639" i="2"/>
  <c r="I4637" i="2"/>
  <c r="I4635" i="2"/>
  <c r="I4626" i="2"/>
  <c r="I4622" i="2"/>
  <c r="I4617" i="2"/>
  <c r="I4608" i="2"/>
  <c r="I4604" i="2"/>
  <c r="I4583" i="2"/>
  <c r="I4561" i="2"/>
  <c r="I4557" i="2"/>
  <c r="I4549" i="2"/>
  <c r="I4543" i="2"/>
  <c r="I4539" i="2"/>
  <c r="I4529" i="2"/>
  <c r="I4527" i="2"/>
  <c r="I4525" i="2"/>
  <c r="I4523" i="2"/>
  <c r="I4515" i="2"/>
  <c r="I4514" i="2"/>
  <c r="I4512" i="2"/>
  <c r="I4510" i="2"/>
  <c r="I4508" i="2"/>
  <c r="I4506" i="2"/>
  <c r="I4496" i="2"/>
  <c r="I4492" i="2"/>
  <c r="I4482" i="2"/>
  <c r="I4478" i="2"/>
  <c r="I4472" i="2"/>
  <c r="I4438" i="2"/>
  <c r="I4431" i="2"/>
  <c r="I4427" i="2"/>
  <c r="I4417" i="2"/>
  <c r="I4413" i="2"/>
  <c r="I4671" i="2"/>
  <c r="I4667" i="2"/>
  <c r="I4643" i="2"/>
  <c r="I4634" i="2"/>
  <c r="I4624" i="2"/>
  <c r="I4620" i="2"/>
  <c r="I4610" i="2"/>
  <c r="I4606" i="2"/>
  <c r="I4600" i="2"/>
  <c r="I4566" i="2"/>
  <c r="I4559" i="2"/>
  <c r="I4555" i="2"/>
  <c r="I4545" i="2"/>
  <c r="I4541" i="2"/>
  <c r="I4532" i="2"/>
  <c r="I4498" i="2"/>
  <c r="I4494" i="2"/>
  <c r="I4489" i="2"/>
  <c r="I4480" i="2"/>
  <c r="I4476" i="2"/>
  <c r="I4455" i="2"/>
  <c r="I4433" i="2"/>
  <c r="I4429" i="2"/>
  <c r="I4421" i="2"/>
  <c r="I4415" i="2"/>
  <c r="I4411" i="2"/>
  <c r="I7430" i="2"/>
  <c r="I7429" i="2"/>
  <c r="I7428" i="2"/>
  <c r="I7427" i="2"/>
  <c r="I7426" i="2"/>
  <c r="I7425" i="2"/>
  <c r="I7424" i="2"/>
  <c r="I7423" i="2"/>
  <c r="I7422" i="2"/>
  <c r="I7421" i="2"/>
  <c r="I7420" i="2"/>
  <c r="I7419" i="2"/>
  <c r="I7418" i="2"/>
  <c r="I7417" i="2"/>
  <c r="I7416" i="2"/>
  <c r="I7415" i="2"/>
  <c r="I7414" i="2"/>
  <c r="I7413" i="2"/>
  <c r="I7412" i="2"/>
  <c r="I7411" i="2"/>
  <c r="I7410" i="2"/>
  <c r="I7409" i="2"/>
  <c r="I7408" i="2"/>
  <c r="I7407" i="2"/>
  <c r="I7406" i="2"/>
  <c r="I6471" i="2"/>
  <c r="I6470" i="2"/>
  <c r="I6469" i="2"/>
  <c r="I6468" i="2"/>
  <c r="I6467" i="2"/>
  <c r="I6466" i="2"/>
  <c r="I6465" i="2"/>
  <c r="I6464" i="2"/>
  <c r="I6463" i="2"/>
  <c r="I6462" i="2"/>
  <c r="I6461" i="2"/>
  <c r="I6460" i="2"/>
  <c r="I6459" i="2"/>
  <c r="I6458" i="2"/>
  <c r="I6457" i="2"/>
  <c r="I6456" i="2"/>
  <c r="I6455" i="2"/>
  <c r="I6454" i="2"/>
  <c r="I6453" i="2"/>
  <c r="I6452" i="2"/>
  <c r="I6451" i="2"/>
  <c r="I6450" i="2"/>
  <c r="I6449" i="2"/>
  <c r="I6448" i="2"/>
  <c r="I6447" i="2"/>
  <c r="I6446" i="2"/>
  <c r="I6445" i="2"/>
  <c r="I6444" i="2"/>
  <c r="I6443" i="2"/>
  <c r="I6442" i="2"/>
  <c r="I6441" i="2"/>
  <c r="I6440" i="2"/>
  <c r="I6439" i="2"/>
  <c r="I6438" i="2"/>
  <c r="I6437" i="2"/>
  <c r="I6436" i="2"/>
  <c r="I6435" i="2"/>
  <c r="I6434" i="2"/>
  <c r="I6433" i="2"/>
  <c r="I6432" i="2"/>
  <c r="I6431" i="2"/>
  <c r="I6430" i="2"/>
  <c r="I6429" i="2"/>
  <c r="I6428" i="2"/>
  <c r="I6427" i="2"/>
  <c r="I6426" i="2"/>
  <c r="I6425" i="2"/>
  <c r="I6424" i="2"/>
  <c r="I6423" i="2"/>
  <c r="I6422" i="2"/>
  <c r="I6421" i="2"/>
  <c r="I6420" i="2"/>
  <c r="I6419" i="2"/>
  <c r="I6418" i="2"/>
  <c r="I6417" i="2"/>
  <c r="I6416" i="2"/>
  <c r="I6415" i="2"/>
  <c r="I6414" i="2"/>
  <c r="I6413" i="2"/>
  <c r="I6412" i="2"/>
  <c r="I6411" i="2"/>
  <c r="I6410" i="2"/>
  <c r="I6409" i="2"/>
  <c r="I6408" i="2"/>
  <c r="I6407" i="2"/>
  <c r="I6406" i="2"/>
  <c r="I6405" i="2"/>
  <c r="I6404" i="2"/>
  <c r="I6403" i="2"/>
  <c r="I6402" i="2"/>
  <c r="I6401" i="2"/>
  <c r="I6400" i="2"/>
  <c r="I6399" i="2"/>
  <c r="I6398" i="2"/>
  <c r="I6397" i="2"/>
  <c r="I6396" i="2"/>
  <c r="I6395" i="2"/>
  <c r="I6394" i="2"/>
  <c r="I6393" i="2"/>
  <c r="I6392" i="2"/>
  <c r="I6391" i="2"/>
  <c r="I6390" i="2"/>
  <c r="I6389" i="2"/>
  <c r="I6388" i="2"/>
  <c r="I6387" i="2"/>
  <c r="I6386" i="2"/>
  <c r="I6385" i="2"/>
  <c r="I6384" i="2"/>
  <c r="I6383" i="2"/>
  <c r="I6382" i="2"/>
  <c r="I6381" i="2"/>
  <c r="I6380" i="2"/>
  <c r="I6379" i="2"/>
  <c r="I6378" i="2"/>
  <c r="I6377" i="2"/>
  <c r="I6376" i="2"/>
  <c r="I6375" i="2"/>
  <c r="I6374" i="2"/>
  <c r="I6373" i="2"/>
  <c r="I6372" i="2"/>
  <c r="I6371" i="2"/>
  <c r="I6370" i="2"/>
  <c r="I6369" i="2"/>
  <c r="I6368" i="2"/>
  <c r="I6367" i="2"/>
  <c r="I6366" i="2"/>
  <c r="I6365" i="2"/>
  <c r="I6364" i="2"/>
  <c r="I6363" i="2"/>
  <c r="I6362" i="2"/>
  <c r="I6361" i="2"/>
  <c r="I6360" i="2"/>
  <c r="I6359" i="2"/>
  <c r="I6358" i="2"/>
  <c r="I6357" i="2"/>
  <c r="I6356" i="2"/>
  <c r="I6355" i="2"/>
  <c r="I6354" i="2"/>
  <c r="I6353" i="2"/>
  <c r="I6352" i="2"/>
  <c r="I6351" i="2"/>
  <c r="I6350" i="2"/>
  <c r="I6349" i="2"/>
  <c r="I6348" i="2"/>
  <c r="I6347" i="2"/>
  <c r="I6346" i="2"/>
  <c r="I6345" i="2"/>
  <c r="I6344" i="2"/>
  <c r="I6343" i="2"/>
  <c r="I6342" i="2"/>
  <c r="I6341" i="2"/>
  <c r="I6340" i="2"/>
  <c r="I6339" i="2"/>
  <c r="I6338" i="2"/>
  <c r="I6337" i="2"/>
  <c r="I6336" i="2"/>
  <c r="I6335" i="2"/>
  <c r="I6334" i="2"/>
  <c r="I6333" i="2"/>
  <c r="I6332" i="2"/>
  <c r="I6331" i="2"/>
  <c r="I6330" i="2"/>
  <c r="I6329" i="2"/>
  <c r="I6328" i="2"/>
  <c r="I6327" i="2"/>
  <c r="I6326" i="2"/>
  <c r="I6325" i="2"/>
  <c r="I6324" i="2"/>
  <c r="I6323" i="2"/>
  <c r="I6322" i="2"/>
  <c r="I6321" i="2"/>
  <c r="I6320" i="2"/>
  <c r="I6319" i="2"/>
  <c r="I6318" i="2"/>
  <c r="I6317" i="2"/>
  <c r="I6316" i="2"/>
  <c r="I6315" i="2"/>
  <c r="I6314" i="2"/>
  <c r="I6313" i="2"/>
  <c r="I6312" i="2"/>
  <c r="I6311" i="2"/>
  <c r="I6310" i="2"/>
  <c r="I6309" i="2"/>
  <c r="I6308" i="2"/>
  <c r="I6307" i="2"/>
  <c r="I6306" i="2"/>
  <c r="I6305" i="2"/>
  <c r="I6304" i="2"/>
  <c r="I6303" i="2"/>
  <c r="I6302" i="2"/>
  <c r="I6301" i="2"/>
  <c r="I6300" i="2"/>
  <c r="I6299" i="2"/>
  <c r="I6298" i="2"/>
  <c r="I6297" i="2"/>
  <c r="I6296" i="2"/>
  <c r="I6295" i="2"/>
  <c r="I6294" i="2"/>
  <c r="I6293" i="2"/>
  <c r="I6292" i="2"/>
  <c r="I6291" i="2"/>
  <c r="I6290" i="2"/>
  <c r="I6289" i="2"/>
  <c r="I6288" i="2"/>
  <c r="I6287" i="2"/>
  <c r="I6286" i="2"/>
  <c r="I6285" i="2"/>
  <c r="I6284" i="2"/>
  <c r="I6283" i="2"/>
  <c r="I6282" i="2"/>
  <c r="I6281" i="2"/>
  <c r="I6280" i="2"/>
  <c r="I6279" i="2"/>
  <c r="I6278" i="2"/>
  <c r="I6277" i="2"/>
  <c r="I6276" i="2"/>
  <c r="I6275" i="2"/>
  <c r="I6274" i="2"/>
  <c r="I6273" i="2"/>
  <c r="I6272" i="2"/>
  <c r="I6271" i="2"/>
  <c r="I6270" i="2"/>
  <c r="I6269" i="2"/>
  <c r="I6268" i="2"/>
  <c r="I6267" i="2"/>
  <c r="I6266" i="2"/>
  <c r="I6265" i="2"/>
  <c r="I6264" i="2"/>
  <c r="I6263" i="2"/>
  <c r="I6262" i="2"/>
  <c r="I6261" i="2"/>
  <c r="I6260" i="2"/>
  <c r="I6259" i="2"/>
  <c r="I6258" i="2"/>
  <c r="I6257" i="2"/>
  <c r="I6256" i="2"/>
  <c r="I6255" i="2"/>
  <c r="I6254" i="2"/>
  <c r="I6253" i="2"/>
  <c r="I6252" i="2"/>
  <c r="I6251" i="2"/>
  <c r="I6250" i="2"/>
  <c r="I6249" i="2"/>
  <c r="I6248" i="2"/>
  <c r="I6247" i="2"/>
  <c r="I6246" i="2"/>
  <c r="I6245" i="2"/>
  <c r="I6244" i="2"/>
  <c r="I6243" i="2"/>
  <c r="I6242" i="2"/>
  <c r="I6241" i="2"/>
  <c r="I6240" i="2"/>
  <c r="I6239" i="2"/>
  <c r="I6238" i="2"/>
  <c r="I6237" i="2"/>
  <c r="I6236" i="2"/>
  <c r="I6235" i="2"/>
  <c r="I6234" i="2"/>
  <c r="I6233" i="2"/>
  <c r="I6232" i="2"/>
  <c r="I6231" i="2"/>
  <c r="I6230" i="2"/>
  <c r="I6229" i="2"/>
  <c r="I6228" i="2"/>
  <c r="I6227" i="2"/>
  <c r="I6226" i="2"/>
  <c r="I6225" i="2"/>
  <c r="I6224" i="2"/>
  <c r="I6223" i="2"/>
  <c r="I6222" i="2"/>
  <c r="I6221" i="2"/>
  <c r="I6220" i="2"/>
  <c r="I6219" i="2"/>
  <c r="I6218" i="2"/>
  <c r="I6217" i="2"/>
  <c r="I6216" i="2"/>
  <c r="I6215" i="2"/>
  <c r="I6214" i="2"/>
  <c r="I6213" i="2"/>
  <c r="I6212" i="2"/>
  <c r="I6211" i="2"/>
  <c r="I6210" i="2"/>
  <c r="I6209" i="2"/>
  <c r="I6208" i="2"/>
  <c r="I6207" i="2"/>
  <c r="I6206" i="2"/>
  <c r="I6205" i="2"/>
  <c r="I6204" i="2"/>
  <c r="I6203" i="2"/>
  <c r="I6202" i="2"/>
  <c r="I6201" i="2"/>
  <c r="I6200" i="2"/>
  <c r="I6199" i="2"/>
  <c r="I6198" i="2"/>
  <c r="I6197" i="2"/>
  <c r="I6196" i="2"/>
  <c r="I6195" i="2"/>
  <c r="I6194" i="2"/>
  <c r="I6193" i="2"/>
  <c r="I6192" i="2"/>
  <c r="I6191" i="2"/>
  <c r="I6190" i="2"/>
  <c r="I6189" i="2"/>
  <c r="I6188" i="2"/>
  <c r="I6187" i="2"/>
  <c r="I6186" i="2"/>
  <c r="I6185" i="2"/>
  <c r="I6184" i="2"/>
  <c r="I6183" i="2"/>
  <c r="I6182" i="2"/>
  <c r="I6181" i="2"/>
  <c r="I6180" i="2"/>
  <c r="I6179" i="2"/>
  <c r="I6178" i="2"/>
  <c r="I6177" i="2"/>
  <c r="I6176" i="2"/>
  <c r="I6175" i="2"/>
  <c r="I6174" i="2"/>
  <c r="I6173" i="2"/>
  <c r="I6172" i="2"/>
  <c r="I6171" i="2"/>
  <c r="I6170" i="2"/>
  <c r="I6169" i="2"/>
  <c r="I6168" i="2"/>
  <c r="I6167" i="2"/>
  <c r="I6166" i="2"/>
  <c r="I6165" i="2"/>
  <c r="I6164" i="2"/>
  <c r="I6163" i="2"/>
  <c r="I6162" i="2"/>
  <c r="I6161" i="2"/>
  <c r="I6160" i="2"/>
  <c r="I6159" i="2"/>
  <c r="I6158" i="2"/>
  <c r="I6157" i="2"/>
  <c r="I6156" i="2"/>
  <c r="I6155" i="2"/>
  <c r="I6154" i="2"/>
  <c r="I6153" i="2"/>
  <c r="I6152" i="2"/>
  <c r="I6151" i="2"/>
  <c r="I6150" i="2"/>
  <c r="I6149" i="2"/>
  <c r="I6148" i="2"/>
  <c r="I6147" i="2"/>
  <c r="I6146" i="2"/>
  <c r="I6145" i="2"/>
  <c r="I6144" i="2"/>
  <c r="I6143" i="2"/>
  <c r="I6142" i="2"/>
  <c r="I6141" i="2"/>
  <c r="I6140" i="2"/>
  <c r="I6139" i="2"/>
  <c r="I6138" i="2"/>
  <c r="I6137" i="2"/>
  <c r="I6136" i="2"/>
  <c r="I6135" i="2"/>
  <c r="I6134" i="2"/>
  <c r="I6133" i="2"/>
  <c r="I6132" i="2"/>
  <c r="I6131" i="2"/>
  <c r="I6130" i="2"/>
  <c r="I6129" i="2"/>
  <c r="I6128" i="2"/>
  <c r="I6127" i="2"/>
  <c r="I6126" i="2"/>
  <c r="I6125" i="2"/>
  <c r="I6124" i="2"/>
  <c r="I6123" i="2"/>
  <c r="I6122" i="2"/>
  <c r="I6121" i="2"/>
  <c r="I6120" i="2"/>
  <c r="I6119" i="2"/>
  <c r="I6118" i="2"/>
  <c r="I6117" i="2"/>
  <c r="I6116" i="2"/>
  <c r="I6115" i="2"/>
  <c r="I6114" i="2"/>
  <c r="I6113" i="2"/>
  <c r="I6112" i="2"/>
  <c r="I6111" i="2"/>
  <c r="I6110" i="2"/>
  <c r="I6109" i="2"/>
  <c r="I6108" i="2"/>
  <c r="I6107" i="2"/>
  <c r="I6106" i="2"/>
  <c r="I6105" i="2"/>
  <c r="I6104" i="2"/>
  <c r="I6103" i="2"/>
  <c r="I6102" i="2"/>
  <c r="I6101" i="2"/>
  <c r="I6100" i="2"/>
  <c r="I6099" i="2"/>
  <c r="I6098" i="2"/>
  <c r="I6097" i="2"/>
  <c r="I6096" i="2"/>
  <c r="I6095" i="2"/>
  <c r="I6094" i="2"/>
  <c r="I6093" i="2"/>
  <c r="I6092" i="2"/>
  <c r="I6091" i="2"/>
  <c r="I6090" i="2"/>
  <c r="I6089" i="2"/>
  <c r="I6088" i="2"/>
  <c r="I6087" i="2"/>
  <c r="I6086" i="2"/>
  <c r="I6085" i="2"/>
  <c r="I6084" i="2"/>
  <c r="I6083" i="2"/>
  <c r="I6082" i="2"/>
  <c r="I6081" i="2"/>
  <c r="I6080" i="2"/>
  <c r="I6079" i="2"/>
  <c r="I6078" i="2"/>
  <c r="I6077" i="2"/>
  <c r="I6076" i="2"/>
  <c r="I6075" i="2"/>
  <c r="I6074" i="2"/>
  <c r="I6073" i="2"/>
  <c r="I6072" i="2"/>
  <c r="I6071" i="2"/>
  <c r="I6070" i="2"/>
  <c r="I6069" i="2"/>
  <c r="I6068" i="2"/>
  <c r="I6067" i="2"/>
  <c r="I6066" i="2"/>
  <c r="I6065" i="2"/>
  <c r="I6064" i="2"/>
  <c r="I6063" i="2"/>
  <c r="I6062" i="2"/>
  <c r="I6061" i="2"/>
  <c r="I6060" i="2"/>
  <c r="I6059" i="2"/>
  <c r="I6058" i="2"/>
  <c r="I6057" i="2"/>
  <c r="I6056" i="2"/>
  <c r="I6055" i="2"/>
  <c r="I6054" i="2"/>
  <c r="I6053" i="2"/>
  <c r="I6052" i="2"/>
  <c r="I6051" i="2"/>
  <c r="I6050" i="2"/>
  <c r="I6049" i="2"/>
  <c r="I6048" i="2"/>
  <c r="I6047" i="2"/>
  <c r="I6046" i="2"/>
  <c r="I6045" i="2"/>
  <c r="I6044" i="2"/>
  <c r="I6043" i="2"/>
  <c r="I6042" i="2"/>
  <c r="I6041" i="2"/>
  <c r="I6040" i="2"/>
  <c r="I6039" i="2"/>
  <c r="I6038" i="2"/>
  <c r="I6037" i="2"/>
  <c r="I6036" i="2"/>
  <c r="I6035" i="2"/>
  <c r="I6034" i="2"/>
  <c r="I6033" i="2"/>
  <c r="I6032" i="2"/>
  <c r="I6031" i="2"/>
  <c r="I6030" i="2"/>
  <c r="I6029" i="2"/>
  <c r="I6028" i="2"/>
  <c r="I6027" i="2"/>
  <c r="I6026" i="2"/>
  <c r="I6025" i="2"/>
  <c r="I6024" i="2"/>
  <c r="I6023" i="2"/>
  <c r="I6022" i="2"/>
  <c r="I6021" i="2"/>
  <c r="I6020" i="2"/>
  <c r="I6019" i="2"/>
  <c r="I6018" i="2"/>
  <c r="I6017" i="2"/>
  <c r="I6016" i="2"/>
  <c r="I6015" i="2"/>
  <c r="I6014" i="2"/>
  <c r="I6013" i="2"/>
  <c r="I6012" i="2"/>
  <c r="I6011" i="2"/>
  <c r="I6010" i="2"/>
  <c r="I6009" i="2"/>
  <c r="I6008" i="2"/>
  <c r="I6007" i="2"/>
  <c r="I6006" i="2"/>
  <c r="I6005" i="2"/>
  <c r="I6004" i="2"/>
  <c r="I6003" i="2"/>
  <c r="I6002" i="2"/>
  <c r="I6001" i="2"/>
  <c r="I6000" i="2"/>
  <c r="I5999" i="2"/>
  <c r="I5998" i="2"/>
  <c r="I5997" i="2"/>
  <c r="I5996" i="2"/>
  <c r="I5995" i="2"/>
  <c r="I5994" i="2"/>
  <c r="I5993" i="2"/>
  <c r="I5992" i="2"/>
  <c r="I5991" i="2"/>
  <c r="I5990" i="2"/>
  <c r="I5989" i="2"/>
  <c r="I5988" i="2"/>
  <c r="I5987" i="2"/>
  <c r="I5986" i="2"/>
  <c r="I5985" i="2"/>
  <c r="I5984" i="2"/>
  <c r="I5983" i="2"/>
  <c r="I5982" i="2"/>
  <c r="I5981" i="2"/>
  <c r="I5980" i="2"/>
  <c r="I5979" i="2"/>
  <c r="I5978" i="2"/>
  <c r="I5977" i="2"/>
  <c r="I5976" i="2"/>
  <c r="I5975" i="2"/>
  <c r="I5974" i="2"/>
  <c r="I5973" i="2"/>
  <c r="I5972" i="2"/>
  <c r="I5971" i="2"/>
  <c r="I5970" i="2"/>
  <c r="I5969" i="2"/>
  <c r="I5968" i="2"/>
  <c r="I5967" i="2"/>
  <c r="I5966" i="2"/>
  <c r="I5965" i="2"/>
  <c r="I5964" i="2"/>
  <c r="I5963" i="2"/>
  <c r="I5962" i="2"/>
  <c r="I5961" i="2"/>
  <c r="I5960" i="2"/>
  <c r="I5959" i="2"/>
  <c r="I5958" i="2"/>
  <c r="I5957" i="2"/>
  <c r="I5956" i="2"/>
  <c r="I5955" i="2"/>
  <c r="I5954" i="2"/>
  <c r="I5953" i="2"/>
  <c r="I5952" i="2"/>
  <c r="I5951" i="2"/>
  <c r="I5950" i="2"/>
  <c r="I5949" i="2"/>
  <c r="I5948" i="2"/>
  <c r="I5947" i="2"/>
  <c r="I5946" i="2"/>
  <c r="I5945" i="2"/>
  <c r="I5944" i="2"/>
  <c r="I5943" i="2"/>
  <c r="I5942" i="2"/>
  <c r="I5941" i="2"/>
  <c r="I5940" i="2"/>
  <c r="I5939" i="2"/>
  <c r="I5938" i="2"/>
  <c r="I5937" i="2"/>
  <c r="I5936" i="2"/>
  <c r="I5935" i="2"/>
  <c r="I5934" i="2"/>
  <c r="I5933" i="2"/>
  <c r="I5932" i="2"/>
  <c r="I5931" i="2"/>
  <c r="I5930" i="2"/>
  <c r="I5929" i="2"/>
  <c r="I5928" i="2"/>
  <c r="I5927" i="2"/>
  <c r="I5926" i="2"/>
  <c r="I5925" i="2"/>
  <c r="I5924" i="2"/>
  <c r="I5923" i="2"/>
  <c r="I5922" i="2"/>
  <c r="I5921" i="2"/>
  <c r="I5920" i="2"/>
  <c r="I5919" i="2"/>
  <c r="I5918" i="2"/>
  <c r="I5917" i="2"/>
  <c r="I5916" i="2"/>
  <c r="I5915" i="2"/>
  <c r="I5914" i="2"/>
  <c r="I5913" i="2"/>
  <c r="I5912" i="2"/>
  <c r="I5911" i="2"/>
  <c r="I5910" i="2"/>
  <c r="I5909" i="2"/>
  <c r="I5908" i="2"/>
  <c r="I5907" i="2"/>
  <c r="I5906" i="2"/>
  <c r="I5905" i="2"/>
  <c r="I5904" i="2"/>
  <c r="I5903" i="2"/>
  <c r="I5902" i="2"/>
  <c r="I5901" i="2"/>
  <c r="I5900" i="2"/>
  <c r="I5899" i="2"/>
  <c r="I5898" i="2"/>
  <c r="I5897" i="2"/>
  <c r="I5896" i="2"/>
  <c r="I5895" i="2"/>
  <c r="I5894" i="2"/>
  <c r="I5893" i="2"/>
  <c r="I5892" i="2"/>
  <c r="I5891" i="2"/>
  <c r="I5890" i="2"/>
  <c r="I5889" i="2"/>
  <c r="I5888" i="2"/>
  <c r="I5887" i="2"/>
  <c r="I5886" i="2"/>
  <c r="I5885" i="2"/>
  <c r="I5884" i="2"/>
  <c r="I5883" i="2"/>
  <c r="I5882" i="2"/>
  <c r="I5881" i="2"/>
  <c r="I5880" i="2"/>
  <c r="I5879" i="2"/>
  <c r="I5878" i="2"/>
  <c r="I5877" i="2"/>
  <c r="I5876" i="2"/>
  <c r="I5875" i="2"/>
  <c r="I5874" i="2"/>
  <c r="I5873" i="2"/>
  <c r="I5872" i="2"/>
  <c r="I5871" i="2"/>
  <c r="I5870" i="2"/>
  <c r="I5869" i="2"/>
  <c r="I5868" i="2"/>
  <c r="I5867" i="2"/>
  <c r="I5866" i="2"/>
  <c r="I5865" i="2"/>
  <c r="I5864" i="2"/>
  <c r="I5863" i="2"/>
  <c r="I5862" i="2"/>
  <c r="I5861" i="2"/>
  <c r="I5860" i="2"/>
  <c r="I5859" i="2"/>
  <c r="I5858" i="2"/>
  <c r="I5857" i="2"/>
  <c r="I5856" i="2"/>
  <c r="I5855" i="2"/>
  <c r="I5854" i="2"/>
  <c r="I5853" i="2"/>
  <c r="I5852" i="2"/>
  <c r="I5851" i="2"/>
  <c r="I5850" i="2"/>
  <c r="I5849" i="2"/>
  <c r="I5848" i="2"/>
  <c r="I5847" i="2"/>
  <c r="I5846" i="2"/>
  <c r="I5845" i="2"/>
  <c r="I5844" i="2"/>
  <c r="I5843" i="2"/>
  <c r="I5842" i="2"/>
  <c r="I5841" i="2"/>
  <c r="I5840" i="2"/>
  <c r="I5839" i="2"/>
  <c r="I5838" i="2"/>
  <c r="I5837" i="2"/>
  <c r="I5836" i="2"/>
  <c r="I5835" i="2"/>
  <c r="I5834" i="2"/>
  <c r="I5833" i="2"/>
  <c r="I5832" i="2"/>
  <c r="I5831" i="2"/>
  <c r="I5830" i="2"/>
  <c r="I5829" i="2"/>
  <c r="I5828" i="2"/>
  <c r="I5827" i="2"/>
  <c r="I5826" i="2"/>
  <c r="I5825" i="2"/>
  <c r="I5824" i="2"/>
  <c r="I5823" i="2"/>
  <c r="I5822" i="2"/>
  <c r="I5821" i="2"/>
  <c r="I5820" i="2"/>
  <c r="I5819" i="2"/>
  <c r="I5818" i="2"/>
  <c r="I5817" i="2"/>
  <c r="I5816" i="2"/>
  <c r="I5815" i="2"/>
  <c r="I5814" i="2"/>
  <c r="I5813" i="2"/>
  <c r="I5812" i="2"/>
  <c r="I5811" i="2"/>
  <c r="I5810" i="2"/>
  <c r="I5809" i="2"/>
  <c r="I5808" i="2"/>
  <c r="I5807" i="2"/>
  <c r="I5806" i="2"/>
  <c r="I5805" i="2"/>
  <c r="I5804" i="2"/>
  <c r="I5803" i="2"/>
  <c r="I5802" i="2"/>
  <c r="I5801" i="2"/>
  <c r="I5800" i="2"/>
  <c r="I5799" i="2"/>
  <c r="I5798" i="2"/>
  <c r="I5797" i="2"/>
  <c r="I5796" i="2"/>
  <c r="I5795" i="2"/>
  <c r="I5794" i="2"/>
  <c r="I5793" i="2"/>
  <c r="I5792" i="2"/>
  <c r="I5791" i="2"/>
  <c r="I5790" i="2"/>
  <c r="I5789" i="2"/>
  <c r="I5788" i="2"/>
  <c r="I5787" i="2"/>
  <c r="I5786" i="2"/>
  <c r="I5785" i="2"/>
  <c r="I5784" i="2"/>
  <c r="I5783" i="2"/>
  <c r="I5782" i="2"/>
  <c r="I5781" i="2"/>
  <c r="I5780" i="2"/>
  <c r="I5779" i="2"/>
  <c r="I5778" i="2"/>
  <c r="I5777" i="2"/>
  <c r="I5776" i="2"/>
  <c r="I5775" i="2"/>
  <c r="I5774" i="2"/>
  <c r="I5773" i="2"/>
  <c r="I5772" i="2"/>
  <c r="I5771" i="2"/>
  <c r="I5770" i="2"/>
  <c r="I5769" i="2"/>
  <c r="I5768" i="2"/>
  <c r="I5767" i="2"/>
  <c r="I5766" i="2"/>
  <c r="I5765" i="2"/>
  <c r="I5764" i="2"/>
  <c r="I5763" i="2"/>
  <c r="I5762" i="2"/>
  <c r="I5761" i="2"/>
  <c r="I5760" i="2"/>
  <c r="I5759" i="2"/>
  <c r="I5758" i="2"/>
  <c r="I5757" i="2"/>
  <c r="I5756" i="2"/>
  <c r="I5755" i="2"/>
  <c r="I5754" i="2"/>
  <c r="I5753" i="2"/>
  <c r="I5752" i="2"/>
  <c r="I5751" i="2"/>
  <c r="I5750" i="2"/>
  <c r="I5749" i="2"/>
  <c r="I5748" i="2"/>
  <c r="I5747" i="2"/>
  <c r="I5746" i="2"/>
  <c r="I5745" i="2"/>
  <c r="I5744" i="2"/>
  <c r="I5743" i="2"/>
  <c r="I5742" i="2"/>
  <c r="I5741" i="2"/>
  <c r="I5740" i="2"/>
  <c r="I5739" i="2"/>
  <c r="I5738" i="2"/>
  <c r="I5737" i="2"/>
  <c r="I5736" i="2"/>
  <c r="I5735" i="2"/>
  <c r="I5734" i="2"/>
  <c r="I5733" i="2"/>
  <c r="I5732" i="2"/>
  <c r="I5731" i="2"/>
  <c r="I5730" i="2"/>
  <c r="I5729" i="2"/>
  <c r="I5728" i="2"/>
  <c r="I5727" i="2"/>
  <c r="I5726" i="2"/>
  <c r="I5725" i="2"/>
  <c r="I5724" i="2"/>
  <c r="I5723" i="2"/>
  <c r="I5722" i="2"/>
  <c r="I5721" i="2"/>
  <c r="I5720" i="2"/>
  <c r="I5719" i="2"/>
  <c r="I5718" i="2"/>
  <c r="I5717" i="2"/>
  <c r="I5716" i="2"/>
  <c r="I5715" i="2"/>
  <c r="I5714" i="2"/>
  <c r="I5713" i="2"/>
  <c r="I5712" i="2"/>
  <c r="I5711" i="2"/>
  <c r="I5710" i="2"/>
  <c r="I5709" i="2"/>
  <c r="I5708" i="2"/>
  <c r="I5707" i="2"/>
  <c r="I5706" i="2"/>
  <c r="I5705" i="2"/>
  <c r="I5704" i="2"/>
  <c r="I5703" i="2"/>
  <c r="I5702" i="2"/>
  <c r="I5701" i="2"/>
  <c r="I5700" i="2"/>
  <c r="I5699" i="2"/>
  <c r="I5698" i="2"/>
  <c r="I5697" i="2"/>
  <c r="I5696" i="2"/>
  <c r="I5695" i="2"/>
  <c r="I5694" i="2"/>
  <c r="I5693" i="2"/>
  <c r="I5692" i="2"/>
  <c r="I5691" i="2"/>
  <c r="I5690" i="2"/>
  <c r="I5689" i="2"/>
  <c r="I5688" i="2"/>
  <c r="I5687" i="2"/>
  <c r="I5686" i="2"/>
  <c r="I5685" i="2"/>
  <c r="I5684" i="2"/>
  <c r="I5683" i="2"/>
  <c r="I5682" i="2"/>
  <c r="I5681" i="2"/>
  <c r="I5680" i="2"/>
  <c r="I5679" i="2"/>
  <c r="I5678" i="2"/>
  <c r="I5677" i="2"/>
  <c r="I5676" i="2"/>
  <c r="I5675" i="2"/>
  <c r="I5674" i="2"/>
  <c r="I5673" i="2"/>
  <c r="I5672" i="2"/>
  <c r="I5671" i="2"/>
  <c r="I5670" i="2"/>
  <c r="I5669" i="2"/>
  <c r="I5668" i="2"/>
  <c r="I5667" i="2"/>
  <c r="I5666" i="2"/>
  <c r="I5665" i="2"/>
  <c r="I5664" i="2"/>
  <c r="I5663" i="2"/>
  <c r="I5662" i="2"/>
  <c r="I5661" i="2"/>
  <c r="I5660" i="2"/>
  <c r="I5659" i="2"/>
  <c r="I5658" i="2"/>
  <c r="I5657" i="2"/>
  <c r="I5656" i="2"/>
  <c r="I5655" i="2"/>
  <c r="I5654" i="2"/>
  <c r="I5653" i="2"/>
  <c r="I5652" i="2"/>
  <c r="I5651" i="2"/>
  <c r="I5650" i="2"/>
  <c r="I5649" i="2"/>
  <c r="I5648" i="2"/>
  <c r="I5647" i="2"/>
  <c r="I5646" i="2"/>
  <c r="I5645" i="2"/>
  <c r="I5644" i="2"/>
  <c r="I5643" i="2"/>
  <c r="I5642" i="2"/>
  <c r="I5641" i="2"/>
  <c r="I5640" i="2"/>
  <c r="I5639" i="2"/>
  <c r="I5638" i="2"/>
  <c r="I5637" i="2"/>
  <c r="I5636" i="2"/>
  <c r="I5635" i="2"/>
  <c r="I5634" i="2"/>
  <c r="I5633" i="2"/>
  <c r="I5632" i="2"/>
  <c r="I5631" i="2"/>
  <c r="I5630" i="2"/>
  <c r="I5629" i="2"/>
  <c r="I5628" i="2"/>
  <c r="I5627" i="2"/>
  <c r="I5626" i="2"/>
  <c r="I5625" i="2"/>
  <c r="I5624" i="2"/>
  <c r="I5623" i="2"/>
  <c r="I5622" i="2"/>
  <c r="I5621" i="2"/>
  <c r="I5620" i="2"/>
  <c r="I5619" i="2"/>
  <c r="I5618" i="2"/>
  <c r="I5617" i="2"/>
  <c r="I5616" i="2"/>
  <c r="I5615" i="2"/>
  <c r="I5614" i="2"/>
  <c r="I5613" i="2"/>
  <c r="I5612" i="2"/>
  <c r="I5611" i="2"/>
  <c r="I5610" i="2"/>
  <c r="I5609" i="2"/>
  <c r="I5608" i="2"/>
  <c r="I5607" i="2"/>
  <c r="I5606" i="2"/>
  <c r="I5605" i="2"/>
  <c r="I5604" i="2"/>
  <c r="I5603" i="2"/>
  <c r="I5602" i="2"/>
  <c r="I5601" i="2"/>
  <c r="I5600" i="2"/>
  <c r="I5599" i="2"/>
  <c r="I5598" i="2"/>
  <c r="I5597" i="2"/>
  <c r="I5596" i="2"/>
  <c r="I5595" i="2"/>
  <c r="I5594" i="2"/>
  <c r="I5593" i="2"/>
  <c r="I5592" i="2"/>
  <c r="I5591" i="2"/>
  <c r="I5590" i="2"/>
  <c r="I5589" i="2"/>
  <c r="I5588" i="2"/>
  <c r="I5587" i="2"/>
  <c r="I5586" i="2"/>
  <c r="I5585" i="2"/>
  <c r="I5584" i="2"/>
  <c r="I5583" i="2"/>
  <c r="I5582" i="2"/>
  <c r="I5581" i="2"/>
  <c r="I5580" i="2"/>
  <c r="I5579" i="2"/>
  <c r="I5578" i="2"/>
  <c r="I5577" i="2"/>
  <c r="I5576" i="2"/>
  <c r="I5575" i="2"/>
  <c r="I5574" i="2"/>
  <c r="I5573" i="2"/>
  <c r="I5572" i="2"/>
  <c r="I5571" i="2"/>
  <c r="I5570" i="2"/>
  <c r="I5569" i="2"/>
  <c r="I5568" i="2"/>
  <c r="I5567" i="2"/>
  <c r="I5566" i="2"/>
  <c r="I5565" i="2"/>
  <c r="I5564" i="2"/>
  <c r="I5563" i="2"/>
  <c r="I5562" i="2"/>
  <c r="I5561" i="2"/>
  <c r="I5560" i="2"/>
  <c r="I5559" i="2"/>
  <c r="I5558" i="2"/>
  <c r="I5557" i="2"/>
  <c r="I5556" i="2"/>
  <c r="I5555" i="2"/>
  <c r="I5554" i="2"/>
  <c r="I5553" i="2"/>
  <c r="I5552" i="2"/>
  <c r="I5551" i="2"/>
  <c r="I5550" i="2"/>
  <c r="I5549" i="2"/>
  <c r="I5548" i="2"/>
  <c r="I5547" i="2"/>
  <c r="I5546" i="2"/>
  <c r="I5545" i="2"/>
  <c r="I5544" i="2"/>
  <c r="I5543" i="2"/>
  <c r="I5542" i="2"/>
  <c r="I5541" i="2"/>
  <c r="I5540" i="2"/>
  <c r="I5539" i="2"/>
  <c r="I5538" i="2"/>
  <c r="I5537" i="2"/>
  <c r="I5536" i="2"/>
  <c r="I5535" i="2"/>
  <c r="I5534" i="2"/>
  <c r="I5533" i="2"/>
  <c r="I5532" i="2"/>
  <c r="I5531" i="2"/>
  <c r="I5530" i="2"/>
  <c r="I5529" i="2"/>
  <c r="I5528" i="2"/>
  <c r="I5527" i="2"/>
  <c r="I5526" i="2"/>
  <c r="I5525" i="2"/>
  <c r="I5524" i="2"/>
  <c r="I5523" i="2"/>
  <c r="I5522" i="2"/>
  <c r="I5521" i="2"/>
  <c r="I5520" i="2"/>
  <c r="I5519" i="2"/>
  <c r="I5518" i="2"/>
  <c r="I5517" i="2"/>
  <c r="I5516" i="2"/>
  <c r="I5515" i="2"/>
  <c r="I5514" i="2"/>
  <c r="I5513" i="2"/>
  <c r="I5512" i="2"/>
  <c r="I5511" i="2"/>
  <c r="I5510" i="2"/>
  <c r="I5509" i="2"/>
  <c r="I5508" i="2"/>
  <c r="I5507" i="2"/>
  <c r="I5506" i="2"/>
  <c r="I5505" i="2"/>
  <c r="I5504" i="2"/>
  <c r="I5503" i="2"/>
  <c r="I5502" i="2"/>
  <c r="I5501" i="2"/>
  <c r="I5500" i="2"/>
  <c r="I5499" i="2"/>
  <c r="I5498" i="2"/>
  <c r="I5497" i="2"/>
  <c r="I5496" i="2"/>
  <c r="I5495" i="2"/>
  <c r="I5494" i="2"/>
  <c r="I5493" i="2"/>
  <c r="I5492" i="2"/>
  <c r="I5491" i="2"/>
  <c r="I5490" i="2"/>
  <c r="I5489" i="2"/>
  <c r="I5488" i="2"/>
  <c r="I5487" i="2"/>
  <c r="I5486" i="2"/>
  <c r="I5485" i="2"/>
  <c r="I5484" i="2"/>
  <c r="I4841" i="2"/>
  <c r="I4837" i="2"/>
  <c r="I4824" i="2"/>
  <c r="I4820" i="2"/>
  <c r="I4807" i="2"/>
  <c r="I4803" i="2"/>
  <c r="I4794" i="2"/>
  <c r="I4790" i="2"/>
  <c r="I4777" i="2"/>
  <c r="I4773" i="2"/>
  <c r="I4760" i="2"/>
  <c r="I4756" i="2"/>
  <c r="I4743" i="2"/>
  <c r="I4739" i="2"/>
  <c r="I4730" i="2"/>
  <c r="I4726" i="2"/>
  <c r="I4713" i="2"/>
  <c r="I4709" i="2"/>
  <c r="I4696" i="2"/>
  <c r="I4692" i="2"/>
  <c r="I4679" i="2"/>
  <c r="I4675" i="2"/>
  <c r="I4666" i="2"/>
  <c r="I4662" i="2"/>
  <c r="I4649" i="2"/>
  <c r="I4645" i="2"/>
  <c r="I4632" i="2"/>
  <c r="I4628" i="2"/>
  <c r="I4615" i="2"/>
  <c r="I4611" i="2"/>
  <c r="I4602" i="2"/>
  <c r="I4598" i="2"/>
  <c r="I4585" i="2"/>
  <c r="I4581" i="2"/>
  <c r="I4568" i="2"/>
  <c r="I4564" i="2"/>
  <c r="I4551" i="2"/>
  <c r="I4547" i="2"/>
  <c r="I4538" i="2"/>
  <c r="I4534" i="2"/>
  <c r="I4521" i="2"/>
  <c r="I4517" i="2"/>
  <c r="I4504" i="2"/>
  <c r="I4500" i="2"/>
  <c r="I4487" i="2"/>
  <c r="I4483" i="2"/>
  <c r="I4474" i="2"/>
  <c r="I4470" i="2"/>
  <c r="I4457" i="2"/>
  <c r="I4453" i="2"/>
  <c r="I4440" i="2"/>
  <c r="I4436" i="2"/>
  <c r="I4423" i="2"/>
  <c r="I4419" i="2"/>
  <c r="I4410" i="2"/>
  <c r="I9014" i="2"/>
  <c r="I9002" i="2"/>
  <c r="I8990" i="2"/>
  <c r="I8974" i="2"/>
  <c r="I8966" i="2"/>
  <c r="I8950" i="2"/>
  <c r="I8914" i="2"/>
  <c r="I8906" i="2"/>
  <c r="I8900" i="2"/>
  <c r="I8899" i="2"/>
  <c r="I8898" i="2"/>
  <c r="I8897" i="2"/>
  <c r="I8896" i="2"/>
  <c r="I8895" i="2"/>
  <c r="I8894" i="2"/>
  <c r="I8893" i="2"/>
  <c r="I8892" i="2"/>
  <c r="I8891" i="2"/>
  <c r="I8890" i="2"/>
  <c r="I8889" i="2"/>
  <c r="I8888" i="2"/>
  <c r="I8887" i="2"/>
  <c r="I8886" i="2"/>
  <c r="I8885" i="2"/>
  <c r="I8884" i="2"/>
  <c r="I8883" i="2"/>
  <c r="I8882" i="2"/>
  <c r="I8881" i="2"/>
  <c r="I8880" i="2"/>
  <c r="I8879" i="2"/>
  <c r="I8878" i="2"/>
  <c r="I8877" i="2"/>
  <c r="I8876" i="2"/>
  <c r="I8875" i="2"/>
  <c r="I8874" i="2"/>
  <c r="I8873" i="2"/>
  <c r="I8872" i="2"/>
  <c r="I8871" i="2"/>
  <c r="I8870" i="2"/>
  <c r="I8869" i="2"/>
  <c r="I8868" i="2"/>
  <c r="I8867" i="2"/>
  <c r="I8866" i="2"/>
  <c r="I8865" i="2"/>
  <c r="I8864" i="2"/>
  <c r="I8863" i="2"/>
  <c r="I8862" i="2"/>
  <c r="I8861" i="2"/>
  <c r="I8860" i="2"/>
  <c r="I8859" i="2"/>
  <c r="I8858" i="2"/>
  <c r="I8857" i="2"/>
  <c r="I8856" i="2"/>
  <c r="I8855" i="2"/>
  <c r="I8854" i="2"/>
  <c r="I8853" i="2"/>
  <c r="I8852" i="2"/>
  <c r="I8851" i="2"/>
  <c r="I8850" i="2"/>
  <c r="I8849" i="2"/>
  <c r="I8848" i="2"/>
  <c r="I8847" i="2"/>
  <c r="I8846" i="2"/>
  <c r="I8845" i="2"/>
  <c r="I8844" i="2"/>
  <c r="I8843" i="2"/>
  <c r="I8842" i="2"/>
  <c r="I8841" i="2"/>
  <c r="I8840" i="2"/>
  <c r="I8839" i="2"/>
  <c r="I8838" i="2"/>
  <c r="I8837" i="2"/>
  <c r="I8836" i="2"/>
  <c r="I8835" i="2"/>
  <c r="I8834" i="2"/>
  <c r="I8833" i="2"/>
  <c r="I8832" i="2"/>
  <c r="I8831" i="2"/>
  <c r="I8830" i="2"/>
  <c r="I8829" i="2"/>
  <c r="I8828" i="2"/>
  <c r="I8827" i="2"/>
  <c r="I8826" i="2"/>
  <c r="I8825" i="2"/>
  <c r="I8824" i="2"/>
  <c r="I8823" i="2"/>
  <c r="I8822" i="2"/>
  <c r="I8821" i="2"/>
  <c r="I8820" i="2"/>
  <c r="I8819" i="2"/>
  <c r="I8818" i="2"/>
  <c r="I8817" i="2"/>
  <c r="I8816" i="2"/>
  <c r="I8815" i="2"/>
  <c r="I8814" i="2"/>
  <c r="I8813" i="2"/>
  <c r="I8812" i="2"/>
  <c r="I8811" i="2"/>
  <c r="I8810" i="2"/>
  <c r="I8809" i="2"/>
  <c r="I8808" i="2"/>
  <c r="I8807" i="2"/>
  <c r="I8806" i="2"/>
  <c r="I8805" i="2"/>
  <c r="I8804" i="2"/>
  <c r="I8803" i="2"/>
  <c r="I8802" i="2"/>
  <c r="I8801" i="2"/>
  <c r="I8800" i="2"/>
  <c r="I8799" i="2"/>
  <c r="I8798" i="2"/>
  <c r="I8797" i="2"/>
  <c r="I8796" i="2"/>
  <c r="I8795" i="2"/>
  <c r="I8794" i="2"/>
  <c r="I8793" i="2"/>
  <c r="I8792" i="2"/>
  <c r="I8791" i="2"/>
  <c r="I8790" i="2"/>
  <c r="I8789" i="2"/>
  <c r="I8788" i="2"/>
  <c r="I8787" i="2"/>
  <c r="I8786" i="2"/>
  <c r="I8785" i="2"/>
  <c r="I8784" i="2"/>
  <c r="I8783" i="2"/>
  <c r="I8782" i="2"/>
  <c r="I8781" i="2"/>
  <c r="I8780" i="2"/>
  <c r="I8779" i="2"/>
  <c r="I8778" i="2"/>
  <c r="I8777" i="2"/>
  <c r="I8776" i="2"/>
  <c r="I8775" i="2"/>
  <c r="I8774" i="2"/>
  <c r="I8773" i="2"/>
  <c r="I8772" i="2"/>
  <c r="I8771" i="2"/>
  <c r="I8770" i="2"/>
  <c r="I8769" i="2"/>
  <c r="I8768" i="2"/>
  <c r="I8767" i="2"/>
  <c r="I8766" i="2"/>
  <c r="I8765" i="2"/>
  <c r="I8764" i="2"/>
  <c r="I8763" i="2"/>
  <c r="I8762" i="2"/>
  <c r="I8761" i="2"/>
  <c r="I8760" i="2"/>
  <c r="I8759" i="2"/>
  <c r="I8758" i="2"/>
  <c r="I8757" i="2"/>
  <c r="I8756" i="2"/>
  <c r="I8755" i="2"/>
  <c r="I8754" i="2"/>
  <c r="I8753" i="2"/>
  <c r="I8752" i="2"/>
  <c r="I8751" i="2"/>
  <c r="I8750" i="2"/>
  <c r="I8749" i="2"/>
  <c r="I8748" i="2"/>
  <c r="I8747" i="2"/>
  <c r="I8746" i="2"/>
  <c r="I8745" i="2"/>
  <c r="I8744" i="2"/>
  <c r="I8743" i="2"/>
  <c r="I8742" i="2"/>
  <c r="I8741" i="2"/>
  <c r="I8740" i="2"/>
  <c r="I8739" i="2"/>
  <c r="I8738" i="2"/>
  <c r="I8737" i="2"/>
  <c r="I8736" i="2"/>
  <c r="I8735" i="2"/>
  <c r="I8734" i="2"/>
  <c r="I8733" i="2"/>
  <c r="I8732" i="2"/>
  <c r="I8731" i="2"/>
  <c r="I8730" i="2"/>
  <c r="I8729" i="2"/>
  <c r="I8728" i="2"/>
  <c r="I8727" i="2"/>
  <c r="I8726" i="2"/>
  <c r="I8725" i="2"/>
  <c r="I8724" i="2"/>
  <c r="I8723" i="2"/>
  <c r="I8722" i="2"/>
  <c r="I8721" i="2"/>
  <c r="I8720" i="2"/>
  <c r="I8719" i="2"/>
  <c r="I8718" i="2"/>
  <c r="I8717" i="2"/>
  <c r="I8716" i="2"/>
  <c r="I8715" i="2"/>
  <c r="I8714" i="2"/>
  <c r="I8713" i="2"/>
  <c r="I8712" i="2"/>
  <c r="I8711" i="2"/>
  <c r="I8710" i="2"/>
  <c r="I8709" i="2"/>
  <c r="I8708" i="2"/>
  <c r="I8707" i="2"/>
  <c r="I8706" i="2"/>
  <c r="I8705" i="2"/>
  <c r="I8704" i="2"/>
  <c r="I8703" i="2"/>
  <c r="I8702" i="2"/>
  <c r="I8701" i="2"/>
  <c r="I8700" i="2"/>
  <c r="I8699" i="2"/>
  <c r="I8698" i="2"/>
  <c r="I8697" i="2"/>
  <c r="I8696" i="2"/>
  <c r="I8695" i="2"/>
  <c r="I8694" i="2"/>
  <c r="I8693" i="2"/>
  <c r="I8692" i="2"/>
  <c r="I8691" i="2"/>
  <c r="I8690" i="2"/>
  <c r="I8689" i="2"/>
  <c r="I8688" i="2"/>
  <c r="I8687" i="2"/>
  <c r="I8686" i="2"/>
  <c r="I8685" i="2"/>
  <c r="I8684" i="2"/>
  <c r="I8683" i="2"/>
  <c r="I8682" i="2"/>
  <c r="I8681" i="2"/>
  <c r="I8680" i="2"/>
  <c r="I8679" i="2"/>
  <c r="I8678" i="2"/>
  <c r="I8677" i="2"/>
  <c r="I8676" i="2"/>
  <c r="I8675" i="2"/>
  <c r="I8674" i="2"/>
  <c r="I8673" i="2"/>
  <c r="I8672" i="2"/>
  <c r="I8671" i="2"/>
  <c r="I8670" i="2"/>
  <c r="I8669" i="2"/>
  <c r="I8668" i="2"/>
  <c r="I8667" i="2"/>
  <c r="I8666" i="2"/>
  <c r="I8665" i="2"/>
  <c r="I8664" i="2"/>
  <c r="I8663" i="2"/>
  <c r="I8662" i="2"/>
  <c r="I8661" i="2"/>
  <c r="I8660" i="2"/>
  <c r="I8659" i="2"/>
  <c r="I8658" i="2"/>
  <c r="I8657" i="2"/>
  <c r="I8656" i="2"/>
  <c r="I8655" i="2"/>
  <c r="I8654" i="2"/>
  <c r="I8653" i="2"/>
  <c r="I8652" i="2"/>
  <c r="I8651" i="2"/>
  <c r="I8650" i="2"/>
  <c r="I8649" i="2"/>
  <c r="I8648" i="2"/>
  <c r="I8647" i="2"/>
  <c r="I8646" i="2"/>
  <c r="I8645" i="2"/>
  <c r="I8644" i="2"/>
  <c r="I8643" i="2"/>
  <c r="I8642" i="2"/>
  <c r="I8641" i="2"/>
  <c r="I8640" i="2"/>
  <c r="I8639" i="2"/>
  <c r="I8638" i="2"/>
  <c r="I8637" i="2"/>
  <c r="I8636" i="2"/>
  <c r="I8635" i="2"/>
  <c r="I8634" i="2"/>
  <c r="I8633" i="2"/>
  <c r="I8632" i="2"/>
  <c r="I8631" i="2"/>
  <c r="I8630" i="2"/>
  <c r="I8629" i="2"/>
  <c r="I8628" i="2"/>
  <c r="I8627" i="2"/>
  <c r="I8626" i="2"/>
  <c r="I8625" i="2"/>
  <c r="I8624" i="2"/>
  <c r="I8623" i="2"/>
  <c r="I8622" i="2"/>
  <c r="I8621" i="2"/>
  <c r="I8620" i="2"/>
  <c r="I8619" i="2"/>
  <c r="I8618" i="2"/>
  <c r="I8617" i="2"/>
  <c r="I8616" i="2"/>
  <c r="I8615" i="2"/>
  <c r="I8614" i="2"/>
  <c r="I8613" i="2"/>
  <c r="I8612" i="2"/>
  <c r="I8611" i="2"/>
  <c r="I8610" i="2"/>
  <c r="I8609" i="2"/>
  <c r="I8608" i="2"/>
  <c r="I8607" i="2"/>
  <c r="I8606" i="2"/>
  <c r="I8605" i="2"/>
  <c r="I8604" i="2"/>
  <c r="I8603" i="2"/>
  <c r="I8602" i="2"/>
  <c r="I8601" i="2"/>
  <c r="I8600" i="2"/>
  <c r="I8599" i="2"/>
  <c r="I8598" i="2"/>
  <c r="I8597" i="2"/>
  <c r="I8596" i="2"/>
  <c r="I8595" i="2"/>
  <c r="I8594" i="2"/>
  <c r="I8593" i="2"/>
  <c r="I8592" i="2"/>
  <c r="I8591" i="2"/>
  <c r="I8590" i="2"/>
  <c r="I8589" i="2"/>
  <c r="I8588" i="2"/>
  <c r="I8587" i="2"/>
  <c r="I8586" i="2"/>
  <c r="I8585" i="2"/>
  <c r="I8584" i="2"/>
  <c r="I8583" i="2"/>
  <c r="I8582" i="2"/>
  <c r="I8581" i="2"/>
  <c r="I8580" i="2"/>
  <c r="I8579" i="2"/>
  <c r="I8578" i="2"/>
  <c r="I8577" i="2"/>
  <c r="I8576" i="2"/>
  <c r="I8575" i="2"/>
  <c r="I8574" i="2"/>
  <c r="I8573" i="2"/>
  <c r="I8572" i="2"/>
  <c r="I8571" i="2"/>
  <c r="I8570" i="2"/>
  <c r="I8569" i="2"/>
  <c r="I8568" i="2"/>
  <c r="I8567" i="2"/>
  <c r="I8566" i="2"/>
  <c r="I8565" i="2"/>
  <c r="I8564" i="2"/>
  <c r="I8563" i="2"/>
  <c r="I8562" i="2"/>
  <c r="I8561" i="2"/>
  <c r="I8560" i="2"/>
  <c r="I8559" i="2"/>
  <c r="I8558" i="2"/>
  <c r="I8557" i="2"/>
  <c r="I8556" i="2"/>
  <c r="I8555" i="2"/>
  <c r="I8554" i="2"/>
  <c r="I8553" i="2"/>
  <c r="I8552" i="2"/>
  <c r="I8551" i="2"/>
  <c r="I8550" i="2"/>
  <c r="I8549" i="2"/>
  <c r="I8548" i="2"/>
  <c r="I8547" i="2"/>
  <c r="I8546" i="2"/>
  <c r="I8545" i="2"/>
  <c r="I8544" i="2"/>
  <c r="I8543" i="2"/>
  <c r="I8542" i="2"/>
  <c r="I8541" i="2"/>
  <c r="I8540" i="2"/>
  <c r="I8539" i="2"/>
  <c r="I8538" i="2"/>
  <c r="I8537" i="2"/>
  <c r="I8536" i="2"/>
  <c r="I8535" i="2"/>
  <c r="I8534" i="2"/>
  <c r="I8533" i="2"/>
  <c r="I8532" i="2"/>
  <c r="I8531" i="2"/>
  <c r="I8530" i="2"/>
  <c r="I8529" i="2"/>
  <c r="I8528" i="2"/>
  <c r="I8527" i="2"/>
  <c r="I8526" i="2"/>
  <c r="I8525" i="2"/>
  <c r="I8524" i="2"/>
  <c r="I8523" i="2"/>
  <c r="I8522" i="2"/>
  <c r="I8521" i="2"/>
  <c r="I8520" i="2"/>
  <c r="I8519" i="2"/>
  <c r="I8518" i="2"/>
  <c r="I8517" i="2"/>
  <c r="I8516" i="2"/>
  <c r="I8515" i="2"/>
  <c r="I8514" i="2"/>
  <c r="I8513" i="2"/>
  <c r="I8512" i="2"/>
  <c r="I8511" i="2"/>
  <c r="I8510" i="2"/>
  <c r="I8509" i="2"/>
  <c r="I8508" i="2"/>
  <c r="I8507" i="2"/>
  <c r="I8506" i="2"/>
  <c r="I8505" i="2"/>
  <c r="I8504" i="2"/>
  <c r="I8503" i="2"/>
  <c r="I8502" i="2"/>
  <c r="I8501" i="2"/>
  <c r="I8500" i="2"/>
  <c r="I8499" i="2"/>
  <c r="I8498" i="2"/>
  <c r="I8497" i="2"/>
  <c r="I8496" i="2"/>
  <c r="I8495" i="2"/>
  <c r="I8494" i="2"/>
  <c r="I8493" i="2"/>
  <c r="I8492" i="2"/>
  <c r="I8491" i="2"/>
  <c r="I8490" i="2"/>
  <c r="I8489" i="2"/>
  <c r="I8488" i="2"/>
  <c r="I8487" i="2"/>
  <c r="I8486" i="2"/>
  <c r="I8485" i="2"/>
  <c r="I8484" i="2"/>
  <c r="I8483" i="2"/>
  <c r="I8482" i="2"/>
  <c r="I8481" i="2"/>
  <c r="I8480" i="2"/>
  <c r="I8479" i="2"/>
  <c r="I8478" i="2"/>
  <c r="I8477" i="2"/>
  <c r="I8476" i="2"/>
  <c r="I8475" i="2"/>
  <c r="I8474" i="2"/>
  <c r="I8473" i="2"/>
  <c r="I8472" i="2"/>
  <c r="I8471" i="2"/>
  <c r="I8470" i="2"/>
  <c r="I8469" i="2"/>
  <c r="I8468" i="2"/>
  <c r="I8467" i="2"/>
  <c r="I8466" i="2"/>
  <c r="I8465" i="2"/>
  <c r="I8464" i="2"/>
  <c r="I8463" i="2"/>
  <c r="I8462" i="2"/>
  <c r="I8461" i="2"/>
  <c r="I8460" i="2"/>
  <c r="I8459" i="2"/>
  <c r="I8458" i="2"/>
  <c r="I8457" i="2"/>
  <c r="I8456" i="2"/>
  <c r="I8455" i="2"/>
  <c r="I8454" i="2"/>
  <c r="I8453" i="2"/>
  <c r="I8452" i="2"/>
  <c r="I8451" i="2"/>
  <c r="I8450" i="2"/>
  <c r="I8449" i="2"/>
  <c r="I8448" i="2"/>
  <c r="I8447" i="2"/>
  <c r="I8446" i="2"/>
  <c r="I8445" i="2"/>
  <c r="I8444" i="2"/>
  <c r="I8443" i="2"/>
  <c r="I8442" i="2"/>
  <c r="I8441" i="2"/>
  <c r="I8440" i="2"/>
  <c r="I8439" i="2"/>
  <c r="I8438" i="2"/>
  <c r="I8437" i="2"/>
  <c r="I8436" i="2"/>
  <c r="I8435" i="2"/>
  <c r="I8434" i="2"/>
  <c r="I8433" i="2"/>
  <c r="I8432" i="2"/>
  <c r="I8431" i="2"/>
  <c r="I8430" i="2"/>
  <c r="I8429" i="2"/>
  <c r="I8428" i="2"/>
  <c r="I8427" i="2"/>
  <c r="I8426" i="2"/>
  <c r="I8425" i="2"/>
  <c r="I8424" i="2"/>
  <c r="I8423" i="2"/>
  <c r="I8422" i="2"/>
  <c r="I8421" i="2"/>
  <c r="I8420" i="2"/>
  <c r="I8419" i="2"/>
  <c r="I8418" i="2"/>
  <c r="I8417" i="2"/>
  <c r="I8416" i="2"/>
  <c r="I8415" i="2"/>
  <c r="I8414" i="2"/>
  <c r="I8413" i="2"/>
  <c r="I8412" i="2"/>
  <c r="I8411" i="2"/>
  <c r="I8410" i="2"/>
  <c r="I8409" i="2"/>
  <c r="I8408" i="2"/>
  <c r="I8407" i="2"/>
  <c r="I8406" i="2"/>
  <c r="I8405" i="2"/>
  <c r="I8404" i="2"/>
  <c r="I8403" i="2"/>
  <c r="I8402" i="2"/>
  <c r="I8401" i="2"/>
  <c r="I8400" i="2"/>
  <c r="I8399" i="2"/>
  <c r="I8398" i="2"/>
  <c r="I8397" i="2"/>
  <c r="I8396" i="2"/>
  <c r="I8395" i="2"/>
  <c r="I8394" i="2"/>
  <c r="I8393" i="2"/>
  <c r="I8392" i="2"/>
  <c r="I8391" i="2"/>
  <c r="I8390" i="2"/>
  <c r="I8389" i="2"/>
  <c r="I8388" i="2"/>
  <c r="I8387" i="2"/>
  <c r="I8386" i="2"/>
  <c r="I8385" i="2"/>
  <c r="I8384" i="2"/>
  <c r="I8383" i="2"/>
  <c r="I8382" i="2"/>
  <c r="I8381" i="2"/>
  <c r="I8380" i="2"/>
  <c r="I8379" i="2"/>
  <c r="I8378" i="2"/>
  <c r="I8377" i="2"/>
  <c r="I8376" i="2"/>
  <c r="I8375" i="2"/>
  <c r="I8374" i="2"/>
  <c r="I8373" i="2"/>
  <c r="I8372" i="2"/>
  <c r="I8371" i="2"/>
  <c r="I8370" i="2"/>
  <c r="I8369" i="2"/>
  <c r="I8368" i="2"/>
  <c r="I8367" i="2"/>
  <c r="I8366" i="2"/>
  <c r="I8365" i="2"/>
  <c r="I8364" i="2"/>
  <c r="I8363" i="2"/>
  <c r="I8362" i="2"/>
  <c r="I8361" i="2"/>
  <c r="I8360" i="2"/>
  <c r="I8359" i="2"/>
  <c r="I8358" i="2"/>
  <c r="I8357" i="2"/>
  <c r="I8356" i="2"/>
  <c r="I8355" i="2"/>
  <c r="I8354" i="2"/>
  <c r="I8353" i="2"/>
  <c r="I8352" i="2"/>
  <c r="I8351" i="2"/>
  <c r="I8350" i="2"/>
  <c r="I8349" i="2"/>
  <c r="I8348" i="2"/>
  <c r="I8347" i="2"/>
  <c r="I8346" i="2"/>
  <c r="I8345" i="2"/>
  <c r="I8344" i="2"/>
  <c r="I8343" i="2"/>
  <c r="I8342" i="2"/>
  <c r="I8341" i="2"/>
  <c r="I8340" i="2"/>
  <c r="I8339" i="2"/>
  <c r="I8338" i="2"/>
  <c r="I8337" i="2"/>
  <c r="I8336" i="2"/>
  <c r="I8335" i="2"/>
  <c r="I8334" i="2"/>
  <c r="I8333" i="2"/>
  <c r="I8332" i="2"/>
  <c r="I8331" i="2"/>
  <c r="I8330" i="2"/>
  <c r="I8329" i="2"/>
  <c r="I8328" i="2"/>
  <c r="I8327" i="2"/>
  <c r="I8326" i="2"/>
  <c r="I8325" i="2"/>
  <c r="I8324" i="2"/>
  <c r="I8323" i="2"/>
  <c r="I8322" i="2"/>
  <c r="I8321" i="2"/>
  <c r="I8320" i="2"/>
  <c r="I8319" i="2"/>
  <c r="I8318" i="2"/>
  <c r="I8317" i="2"/>
  <c r="I8316" i="2"/>
  <c r="I8315" i="2"/>
  <c r="I8314" i="2"/>
  <c r="I8313" i="2"/>
  <c r="I8312" i="2"/>
  <c r="I8311" i="2"/>
  <c r="I8310" i="2"/>
  <c r="I8309" i="2"/>
  <c r="I8308" i="2"/>
  <c r="I8307" i="2"/>
  <c r="I8306" i="2"/>
  <c r="I8305" i="2"/>
  <c r="I8304" i="2"/>
  <c r="I8303" i="2"/>
  <c r="I8302" i="2"/>
  <c r="I8301" i="2"/>
  <c r="I8300" i="2"/>
  <c r="I8299" i="2"/>
  <c r="I8298" i="2"/>
  <c r="I8297" i="2"/>
  <c r="I8296" i="2"/>
  <c r="I8295" i="2"/>
  <c r="I8294" i="2"/>
  <c r="I8293" i="2"/>
  <c r="I8292" i="2"/>
  <c r="I8291" i="2"/>
  <c r="I8290" i="2"/>
  <c r="I8289" i="2"/>
  <c r="I8288" i="2"/>
  <c r="I8287" i="2"/>
  <c r="I8286" i="2"/>
  <c r="I8285" i="2"/>
  <c r="I8284" i="2"/>
  <c r="I8283" i="2"/>
  <c r="I8282" i="2"/>
  <c r="I8281" i="2"/>
  <c r="I8280" i="2"/>
  <c r="I8279" i="2"/>
  <c r="I8278" i="2"/>
  <c r="I8277" i="2"/>
  <c r="I8276" i="2"/>
  <c r="I8275" i="2"/>
  <c r="I8274" i="2"/>
  <c r="I8273" i="2"/>
  <c r="I8272" i="2"/>
  <c r="I8271" i="2"/>
  <c r="I8270" i="2"/>
  <c r="I8269" i="2"/>
  <c r="I8268" i="2"/>
  <c r="I8267" i="2"/>
  <c r="I8266" i="2"/>
  <c r="I8265" i="2"/>
  <c r="I8264" i="2"/>
  <c r="I8263" i="2"/>
  <c r="I8262" i="2"/>
  <c r="I8261" i="2"/>
  <c r="I8260" i="2"/>
  <c r="I8259" i="2"/>
  <c r="I8258" i="2"/>
  <c r="I8257" i="2"/>
  <c r="I8256" i="2"/>
  <c r="I8255" i="2"/>
  <c r="I8254" i="2"/>
  <c r="I8253" i="2"/>
  <c r="I8252" i="2"/>
  <c r="I8251" i="2"/>
  <c r="I8250" i="2"/>
  <c r="I8249" i="2"/>
  <c r="I8248" i="2"/>
  <c r="I8247" i="2"/>
  <c r="I8246" i="2"/>
  <c r="I8245" i="2"/>
  <c r="I8244" i="2"/>
  <c r="I8243" i="2"/>
  <c r="I8242" i="2"/>
  <c r="I8241" i="2"/>
  <c r="I8240" i="2"/>
  <c r="I8239" i="2"/>
  <c r="I8238" i="2"/>
  <c r="I8237" i="2"/>
  <c r="I8236" i="2"/>
  <c r="I8235" i="2"/>
  <c r="I8234" i="2"/>
  <c r="I8233" i="2"/>
  <c r="I8232" i="2"/>
  <c r="I8231" i="2"/>
  <c r="I8230" i="2"/>
  <c r="I8229" i="2"/>
  <c r="I8228" i="2"/>
  <c r="I8227" i="2"/>
  <c r="I8226" i="2"/>
  <c r="I8225" i="2"/>
  <c r="I8224" i="2"/>
  <c r="I8223" i="2"/>
  <c r="I8222" i="2"/>
  <c r="I8221" i="2"/>
  <c r="I8220" i="2"/>
  <c r="I8219" i="2"/>
  <c r="I8218" i="2"/>
  <c r="I8217" i="2"/>
  <c r="I8216" i="2"/>
  <c r="I8215" i="2"/>
  <c r="I8214" i="2"/>
  <c r="I8213" i="2"/>
  <c r="I8212" i="2"/>
  <c r="I8211" i="2"/>
  <c r="I8210" i="2"/>
  <c r="I8209" i="2"/>
  <c r="I8208" i="2"/>
  <c r="I8207" i="2"/>
  <c r="I8206" i="2"/>
  <c r="I8205" i="2"/>
  <c r="I8204" i="2"/>
  <c r="I8203" i="2"/>
  <c r="I8202" i="2"/>
  <c r="I8201" i="2"/>
  <c r="I8200" i="2"/>
  <c r="I8199" i="2"/>
  <c r="I8198" i="2"/>
  <c r="I8197" i="2"/>
  <c r="I8196" i="2"/>
  <c r="I8195" i="2"/>
  <c r="I8194" i="2"/>
  <c r="I8193" i="2"/>
  <c r="I8192" i="2"/>
  <c r="I8191" i="2"/>
  <c r="I8190" i="2"/>
  <c r="I8189" i="2"/>
  <c r="I8188" i="2"/>
  <c r="I8187" i="2"/>
  <c r="I8186" i="2"/>
  <c r="I8185" i="2"/>
  <c r="I8184" i="2"/>
  <c r="I8183" i="2"/>
  <c r="I8182" i="2"/>
  <c r="I8181" i="2"/>
  <c r="I8180" i="2"/>
  <c r="I8179" i="2"/>
  <c r="I8178" i="2"/>
  <c r="I8177" i="2"/>
  <c r="I8176" i="2"/>
  <c r="I8175" i="2"/>
  <c r="I8174" i="2"/>
  <c r="I8173" i="2"/>
  <c r="I8172" i="2"/>
  <c r="I8171" i="2"/>
  <c r="I8170" i="2"/>
  <c r="I8169" i="2"/>
  <c r="I8168" i="2"/>
  <c r="I8167" i="2"/>
  <c r="I8166" i="2"/>
  <c r="I8165" i="2"/>
  <c r="I8164" i="2"/>
  <c r="I8163" i="2"/>
  <c r="I8162" i="2"/>
  <c r="I8161" i="2"/>
  <c r="I8160" i="2"/>
  <c r="I8159" i="2"/>
  <c r="I8158" i="2"/>
  <c r="I8157" i="2"/>
  <c r="I8156" i="2"/>
  <c r="I8155" i="2"/>
  <c r="I8154" i="2"/>
  <c r="I8153" i="2"/>
  <c r="I8152" i="2"/>
  <c r="I8151" i="2"/>
  <c r="I8150" i="2"/>
  <c r="I8149" i="2"/>
  <c r="I8148" i="2"/>
  <c r="I8147" i="2"/>
  <c r="I8146" i="2"/>
  <c r="I8145" i="2"/>
  <c r="I8144" i="2"/>
  <c r="I8143" i="2"/>
  <c r="I8142" i="2"/>
  <c r="I8141" i="2"/>
  <c r="I8140" i="2"/>
  <c r="I8139" i="2"/>
  <c r="I8138" i="2"/>
  <c r="I8137" i="2"/>
  <c r="I8136" i="2"/>
  <c r="I8135" i="2"/>
  <c r="I8134" i="2"/>
  <c r="I8133" i="2"/>
  <c r="I8132" i="2"/>
  <c r="I8131" i="2"/>
  <c r="I8130" i="2"/>
  <c r="I8129" i="2"/>
  <c r="I8128" i="2"/>
  <c r="I8127" i="2"/>
  <c r="I8126" i="2"/>
  <c r="I8125" i="2"/>
  <c r="I8124" i="2"/>
  <c r="I8123" i="2"/>
  <c r="I8122" i="2"/>
  <c r="I8121" i="2"/>
  <c r="I8120" i="2"/>
  <c r="I8119" i="2"/>
  <c r="I8118" i="2"/>
  <c r="I8117" i="2"/>
  <c r="I8116" i="2"/>
  <c r="I8115" i="2"/>
  <c r="I8114" i="2"/>
  <c r="I8113" i="2"/>
  <c r="I8112" i="2"/>
  <c r="I8111" i="2"/>
  <c r="I8110" i="2"/>
  <c r="I8109" i="2"/>
  <c r="I8108" i="2"/>
  <c r="I8107" i="2"/>
  <c r="I8106" i="2"/>
  <c r="I8105" i="2"/>
  <c r="I8104" i="2"/>
  <c r="I8103" i="2"/>
  <c r="I8102" i="2"/>
  <c r="I8101" i="2"/>
  <c r="I8100" i="2"/>
  <c r="I8099" i="2"/>
  <c r="I8098" i="2"/>
  <c r="I8097" i="2"/>
  <c r="I8096" i="2"/>
  <c r="I8095" i="2"/>
  <c r="I8094" i="2"/>
  <c r="I8093" i="2"/>
  <c r="I8092" i="2"/>
  <c r="I8091" i="2"/>
  <c r="I8090" i="2"/>
  <c r="I8089" i="2"/>
  <c r="I8088" i="2"/>
  <c r="I8087" i="2"/>
  <c r="I8086" i="2"/>
  <c r="I8085" i="2"/>
  <c r="I8084" i="2"/>
  <c r="I8083" i="2"/>
  <c r="I8082" i="2"/>
  <c r="I8081" i="2"/>
  <c r="I8080" i="2"/>
  <c r="I8079" i="2"/>
  <c r="I8078" i="2"/>
  <c r="I8077" i="2"/>
  <c r="I8076" i="2"/>
  <c r="I8075" i="2"/>
  <c r="I8074" i="2"/>
  <c r="I8073" i="2"/>
  <c r="I8072" i="2"/>
  <c r="I8071" i="2"/>
  <c r="I8070" i="2"/>
  <c r="I8069" i="2"/>
  <c r="I8068" i="2"/>
  <c r="I8067" i="2"/>
  <c r="I8066" i="2"/>
  <c r="I8065" i="2"/>
  <c r="I8064" i="2"/>
  <c r="I8063" i="2"/>
  <c r="I8062" i="2"/>
  <c r="I8061" i="2"/>
  <c r="I8060" i="2"/>
  <c r="I8059" i="2"/>
  <c r="I8058" i="2"/>
  <c r="I8057" i="2"/>
  <c r="I8056" i="2"/>
  <c r="I8055" i="2"/>
  <c r="I8054" i="2"/>
  <c r="I8053" i="2"/>
  <c r="I8052" i="2"/>
  <c r="I8051" i="2"/>
  <c r="I8050" i="2"/>
  <c r="I8049" i="2"/>
  <c r="I8048" i="2"/>
  <c r="I8047" i="2"/>
  <c r="I8046" i="2"/>
  <c r="I8045" i="2"/>
  <c r="I8044" i="2"/>
  <c r="I8043" i="2"/>
  <c r="I8042" i="2"/>
  <c r="I8041" i="2"/>
  <c r="I8040" i="2"/>
  <c r="I8039" i="2"/>
  <c r="I8038" i="2"/>
  <c r="I8037" i="2"/>
  <c r="I8036" i="2"/>
  <c r="I8035" i="2"/>
  <c r="I8034" i="2"/>
  <c r="I8033" i="2"/>
  <c r="I8032" i="2"/>
  <c r="I8031" i="2"/>
  <c r="I8030" i="2"/>
  <c r="I8029" i="2"/>
  <c r="I8028" i="2"/>
  <c r="I8027" i="2"/>
  <c r="I8026" i="2"/>
  <c r="I8025" i="2"/>
  <c r="I8024" i="2"/>
  <c r="I8023" i="2"/>
  <c r="I8022" i="2"/>
  <c r="I8021" i="2"/>
  <c r="I8020" i="2"/>
  <c r="I8019" i="2"/>
  <c r="I8018" i="2"/>
  <c r="I8017" i="2"/>
  <c r="I8016" i="2"/>
  <c r="I8015" i="2"/>
  <c r="I8014" i="2"/>
  <c r="I8013" i="2"/>
  <c r="I8012" i="2"/>
  <c r="I8011" i="2"/>
  <c r="I8010" i="2"/>
  <c r="I8009" i="2"/>
  <c r="I8008" i="2"/>
  <c r="I8007" i="2"/>
  <c r="I8006" i="2"/>
  <c r="I8005" i="2"/>
  <c r="I8004" i="2"/>
  <c r="I8003" i="2"/>
  <c r="I8002" i="2"/>
  <c r="I8001" i="2"/>
  <c r="I8000" i="2"/>
  <c r="I7999" i="2"/>
  <c r="I7998" i="2"/>
  <c r="I7997" i="2"/>
  <c r="I7996" i="2"/>
  <c r="I7995" i="2"/>
  <c r="I7994" i="2"/>
  <c r="I7993" i="2"/>
  <c r="I7992" i="2"/>
  <c r="I7991" i="2"/>
  <c r="I7990" i="2"/>
  <c r="I7989" i="2"/>
  <c r="I7988" i="2"/>
  <c r="I7987" i="2"/>
  <c r="I7986" i="2"/>
  <c r="I7985" i="2"/>
  <c r="I7984" i="2"/>
  <c r="I7983" i="2"/>
  <c r="I7982" i="2"/>
  <c r="I7981" i="2"/>
  <c r="I7980" i="2"/>
  <c r="I7979" i="2"/>
  <c r="I7978" i="2"/>
  <c r="I7977" i="2"/>
  <c r="I7976" i="2"/>
  <c r="I7975" i="2"/>
  <c r="I7974" i="2"/>
  <c r="I7973" i="2"/>
  <c r="I7972" i="2"/>
  <c r="I7971" i="2"/>
  <c r="I7970" i="2"/>
  <c r="I7969" i="2"/>
  <c r="I7968" i="2"/>
  <c r="I7967" i="2"/>
  <c r="I7966" i="2"/>
  <c r="I7965" i="2"/>
  <c r="I7964" i="2"/>
  <c r="I7963" i="2"/>
  <c r="I7962" i="2"/>
  <c r="I7961" i="2"/>
  <c r="I7960" i="2"/>
  <c r="I7959" i="2"/>
  <c r="I7958" i="2"/>
  <c r="I7957" i="2"/>
  <c r="I7956" i="2"/>
  <c r="I7955" i="2"/>
  <c r="I7954" i="2"/>
  <c r="I7953" i="2"/>
  <c r="I7952" i="2"/>
  <c r="I7951" i="2"/>
  <c r="I7950" i="2"/>
  <c r="I7949" i="2"/>
  <c r="I7948" i="2"/>
  <c r="I7947" i="2"/>
  <c r="I7946" i="2"/>
  <c r="I7945" i="2"/>
  <c r="I7944" i="2"/>
  <c r="I7943" i="2"/>
  <c r="I7942" i="2"/>
  <c r="I7941" i="2"/>
  <c r="I7940" i="2"/>
  <c r="I7939" i="2"/>
  <c r="I7938" i="2"/>
  <c r="I7937" i="2"/>
  <c r="I7936" i="2"/>
  <c r="I7935" i="2"/>
  <c r="I7934" i="2"/>
  <c r="I7933" i="2"/>
  <c r="I7932" i="2"/>
  <c r="I7931" i="2"/>
  <c r="I7930" i="2"/>
  <c r="I7929" i="2"/>
  <c r="I7928" i="2"/>
  <c r="I7927" i="2"/>
  <c r="I7926" i="2"/>
  <c r="I7925" i="2"/>
  <c r="I7924" i="2"/>
  <c r="I7923" i="2"/>
  <c r="I7922" i="2"/>
  <c r="I7921" i="2"/>
  <c r="I7920" i="2"/>
  <c r="I7919" i="2"/>
  <c r="I7918" i="2"/>
  <c r="I7917" i="2"/>
  <c r="I7916" i="2"/>
  <c r="I7915" i="2"/>
  <c r="I7914" i="2"/>
  <c r="I7913" i="2"/>
  <c r="I7912" i="2"/>
  <c r="I7911" i="2"/>
  <c r="I7910" i="2"/>
  <c r="I7909" i="2"/>
  <c r="I7908" i="2"/>
  <c r="I7907" i="2"/>
  <c r="I7906" i="2"/>
  <c r="I7905" i="2"/>
  <c r="I7904" i="2"/>
  <c r="I7903" i="2"/>
  <c r="I7902" i="2"/>
  <c r="I7901" i="2"/>
  <c r="I7900" i="2"/>
  <c r="I7899" i="2"/>
  <c r="I7898" i="2"/>
  <c r="I7897" i="2"/>
  <c r="I7896" i="2"/>
  <c r="I7895" i="2"/>
  <c r="I7894" i="2"/>
  <c r="I7893" i="2"/>
  <c r="I7892" i="2"/>
  <c r="I7891" i="2"/>
  <c r="I7890" i="2"/>
  <c r="I7889" i="2"/>
  <c r="I7888" i="2"/>
  <c r="I7887" i="2"/>
  <c r="I7886" i="2"/>
  <c r="I7885" i="2"/>
  <c r="I7884" i="2"/>
  <c r="I7883" i="2"/>
  <c r="I7882" i="2"/>
  <c r="I7881" i="2"/>
  <c r="I7880" i="2"/>
  <c r="I7879" i="2"/>
  <c r="I7878" i="2"/>
  <c r="I7877" i="2"/>
  <c r="I7876" i="2"/>
  <c r="I7875" i="2"/>
  <c r="I7874" i="2"/>
  <c r="I7873" i="2"/>
  <c r="I7872" i="2"/>
  <c r="I7871" i="2"/>
  <c r="I7870" i="2"/>
  <c r="I7869" i="2"/>
  <c r="I7868" i="2"/>
  <c r="I7867" i="2"/>
  <c r="I7866" i="2"/>
  <c r="I7865" i="2"/>
  <c r="I7864" i="2"/>
  <c r="I7863" i="2"/>
  <c r="I7862" i="2"/>
  <c r="I7861" i="2"/>
  <c r="I7860" i="2"/>
  <c r="I7859" i="2"/>
  <c r="I7858" i="2"/>
  <c r="I7857" i="2"/>
  <c r="I7856" i="2"/>
  <c r="I7855" i="2"/>
  <c r="I7854" i="2"/>
  <c r="I7853" i="2"/>
  <c r="I7852" i="2"/>
  <c r="I7851" i="2"/>
  <c r="I7850" i="2"/>
  <c r="I7849" i="2"/>
  <c r="I7848" i="2"/>
  <c r="I7847" i="2"/>
  <c r="I7846" i="2"/>
  <c r="I7845" i="2"/>
  <c r="I7844" i="2"/>
  <c r="I7843" i="2"/>
  <c r="I7842" i="2"/>
  <c r="I7841" i="2"/>
  <c r="I7840" i="2"/>
  <c r="I7839" i="2"/>
  <c r="I7838" i="2"/>
  <c r="I7837" i="2"/>
  <c r="I7836" i="2"/>
  <c r="I7835" i="2"/>
  <c r="I7834" i="2"/>
  <c r="I7833" i="2"/>
  <c r="I7832" i="2"/>
  <c r="I7831" i="2"/>
  <c r="I7830" i="2"/>
  <c r="I7829" i="2"/>
  <c r="I7828" i="2"/>
  <c r="I7827" i="2"/>
  <c r="I7826" i="2"/>
  <c r="I7825" i="2"/>
  <c r="I7824" i="2"/>
  <c r="I7823" i="2"/>
  <c r="I7822" i="2"/>
  <c r="I7821" i="2"/>
  <c r="I7820" i="2"/>
  <c r="I7819" i="2"/>
  <c r="I7818" i="2"/>
  <c r="I7817" i="2"/>
  <c r="I7816" i="2"/>
  <c r="I7815" i="2"/>
  <c r="I7814" i="2"/>
  <c r="I7813" i="2"/>
  <c r="I7812" i="2"/>
  <c r="I7811" i="2"/>
  <c r="I7810" i="2"/>
  <c r="I7809" i="2"/>
  <c r="I7808" i="2"/>
  <c r="I7807" i="2"/>
  <c r="I7806" i="2"/>
  <c r="I7805" i="2"/>
  <c r="I7804" i="2"/>
  <c r="I7803" i="2"/>
  <c r="I7802" i="2"/>
  <c r="I7801" i="2"/>
  <c r="I7800" i="2"/>
  <c r="I7799" i="2"/>
  <c r="I7798" i="2"/>
  <c r="I7797" i="2"/>
  <c r="I7796" i="2"/>
  <c r="I7795" i="2"/>
  <c r="I7794" i="2"/>
  <c r="I7793" i="2"/>
  <c r="I7792" i="2"/>
  <c r="I7791" i="2"/>
  <c r="I7790" i="2"/>
  <c r="I7789" i="2"/>
  <c r="I7788" i="2"/>
  <c r="I7787" i="2"/>
  <c r="I7786" i="2"/>
  <c r="I7785" i="2"/>
  <c r="I7784" i="2"/>
  <c r="I7783" i="2"/>
  <c r="I7782" i="2"/>
  <c r="I7781" i="2"/>
  <c r="I7780" i="2"/>
  <c r="I7779" i="2"/>
  <c r="I7778" i="2"/>
  <c r="I7777" i="2"/>
  <c r="I7776" i="2"/>
  <c r="I7775" i="2"/>
  <c r="I7774" i="2"/>
  <c r="I7773" i="2"/>
  <c r="I7772" i="2"/>
  <c r="I7771" i="2"/>
  <c r="I7770" i="2"/>
  <c r="I7769" i="2"/>
  <c r="I7768" i="2"/>
  <c r="I7767" i="2"/>
  <c r="I7766" i="2"/>
  <c r="I7765" i="2"/>
  <c r="I7764" i="2"/>
  <c r="I7763" i="2"/>
  <c r="I7762" i="2"/>
  <c r="I7761" i="2"/>
  <c r="I7760" i="2"/>
  <c r="I7759" i="2"/>
  <c r="I7758" i="2"/>
  <c r="I7757" i="2"/>
  <c r="I7756" i="2"/>
  <c r="I7755" i="2"/>
  <c r="I7754" i="2"/>
  <c r="I7753" i="2"/>
  <c r="I7752" i="2"/>
  <c r="I7751" i="2"/>
  <c r="I7750" i="2"/>
  <c r="I7749" i="2"/>
  <c r="I7748" i="2"/>
  <c r="I7747" i="2"/>
  <c r="I7746" i="2"/>
  <c r="I7745" i="2"/>
  <c r="I7744" i="2"/>
  <c r="I7743" i="2"/>
  <c r="I7742" i="2"/>
  <c r="I7741" i="2"/>
  <c r="I7740" i="2"/>
  <c r="I7739" i="2"/>
  <c r="I7738" i="2"/>
  <c r="I7737" i="2"/>
  <c r="I7736" i="2"/>
  <c r="I7735" i="2"/>
  <c r="I7734" i="2"/>
  <c r="I7733" i="2"/>
  <c r="I7732" i="2"/>
  <c r="I7731" i="2"/>
  <c r="I7730" i="2"/>
  <c r="I7729" i="2"/>
  <c r="I7728" i="2"/>
  <c r="I7727" i="2"/>
  <c r="I7726" i="2"/>
  <c r="I7725" i="2"/>
  <c r="I7724" i="2"/>
  <c r="I7723" i="2"/>
  <c r="I7722" i="2"/>
  <c r="I7721" i="2"/>
  <c r="I7720" i="2"/>
  <c r="I7719" i="2"/>
  <c r="I7718" i="2"/>
  <c r="I7717" i="2"/>
  <c r="I7716" i="2"/>
  <c r="I7715" i="2"/>
  <c r="I7714" i="2"/>
  <c r="I7713" i="2"/>
  <c r="I7712" i="2"/>
  <c r="I7711" i="2"/>
  <c r="I7710" i="2"/>
  <c r="I7709" i="2"/>
  <c r="I7708" i="2"/>
  <c r="I7707" i="2"/>
  <c r="I7706" i="2"/>
  <c r="I7705" i="2"/>
  <c r="I7704" i="2"/>
  <c r="I7703" i="2"/>
  <c r="I7702" i="2"/>
  <c r="I7701" i="2"/>
  <c r="I7700" i="2"/>
  <c r="I7699" i="2"/>
  <c r="I7698" i="2"/>
  <c r="I7697" i="2"/>
  <c r="I7696" i="2"/>
  <c r="I7695" i="2"/>
  <c r="I7694" i="2"/>
  <c r="I7693" i="2"/>
  <c r="I7692" i="2"/>
  <c r="I7691" i="2"/>
  <c r="I7690" i="2"/>
  <c r="I7689" i="2"/>
  <c r="I7688" i="2"/>
  <c r="I7687" i="2"/>
  <c r="I7686" i="2"/>
  <c r="I7685" i="2"/>
  <c r="I7684" i="2"/>
  <c r="I7683" i="2"/>
  <c r="I7682" i="2"/>
  <c r="I7681" i="2"/>
  <c r="I7680" i="2"/>
  <c r="I7679" i="2"/>
  <c r="I7678" i="2"/>
  <c r="I7677" i="2"/>
  <c r="I7676" i="2"/>
  <c r="I7675" i="2"/>
  <c r="I7674" i="2"/>
  <c r="I7673" i="2"/>
  <c r="I7672" i="2"/>
  <c r="I7671" i="2"/>
  <c r="I7670" i="2"/>
  <c r="I7669" i="2"/>
  <c r="I7668" i="2"/>
  <c r="I7667" i="2"/>
  <c r="I7666" i="2"/>
  <c r="I7665" i="2"/>
  <c r="I7664" i="2"/>
  <c r="I7663" i="2"/>
  <c r="I7662" i="2"/>
  <c r="I7661" i="2"/>
  <c r="I7660" i="2"/>
  <c r="I7659" i="2"/>
  <c r="I7658" i="2"/>
  <c r="I7657" i="2"/>
  <c r="I7656" i="2"/>
  <c r="I7655" i="2"/>
  <c r="I7654" i="2"/>
  <c r="I7653" i="2"/>
  <c r="I7652" i="2"/>
  <c r="I7651" i="2"/>
  <c r="I7650" i="2"/>
  <c r="I7649" i="2"/>
  <c r="I7648" i="2"/>
  <c r="I7647" i="2"/>
  <c r="I7646" i="2"/>
  <c r="I7645" i="2"/>
  <c r="I7644" i="2"/>
  <c r="I7643" i="2"/>
  <c r="I7642" i="2"/>
  <c r="I7641" i="2"/>
  <c r="I7640" i="2"/>
  <c r="I7639" i="2"/>
  <c r="I7638" i="2"/>
  <c r="I7637" i="2"/>
  <c r="I7636" i="2"/>
  <c r="I7635" i="2"/>
  <c r="I7634" i="2"/>
  <c r="I7633" i="2"/>
  <c r="I7632" i="2"/>
  <c r="I7631" i="2"/>
  <c r="I7630" i="2"/>
  <c r="I7629" i="2"/>
  <c r="I7628" i="2"/>
  <c r="I7627" i="2"/>
  <c r="I7626" i="2"/>
  <c r="I7625" i="2"/>
  <c r="I7624" i="2"/>
  <c r="I7623" i="2"/>
  <c r="I7622" i="2"/>
  <c r="I7621" i="2"/>
  <c r="I7620" i="2"/>
  <c r="I7619" i="2"/>
  <c r="I7618" i="2"/>
  <c r="I7617" i="2"/>
  <c r="I7616" i="2"/>
  <c r="I7615" i="2"/>
  <c r="I7614" i="2"/>
  <c r="I7613" i="2"/>
  <c r="I7612" i="2"/>
  <c r="I7611" i="2"/>
  <c r="I7610" i="2"/>
  <c r="I7609" i="2"/>
  <c r="I7608" i="2"/>
  <c r="I7607" i="2"/>
  <c r="I7606" i="2"/>
  <c r="I7605" i="2"/>
  <c r="I7604" i="2"/>
  <c r="I7603" i="2"/>
  <c r="I7602" i="2"/>
  <c r="I7601" i="2"/>
  <c r="I7600" i="2"/>
  <c r="I7599" i="2"/>
  <c r="I7598" i="2"/>
  <c r="I7597" i="2"/>
  <c r="I7596" i="2"/>
  <c r="I7595" i="2"/>
  <c r="I7594" i="2"/>
  <c r="I7593" i="2"/>
  <c r="I7592" i="2"/>
  <c r="I7591" i="2"/>
  <c r="I7590" i="2"/>
  <c r="I7589" i="2"/>
  <c r="I7588" i="2"/>
  <c r="I7587" i="2"/>
  <c r="I7586" i="2"/>
  <c r="I7585" i="2"/>
  <c r="I7584" i="2"/>
  <c r="I7583" i="2"/>
  <c r="I7582" i="2"/>
  <c r="I7581" i="2"/>
  <c r="I7580" i="2"/>
  <c r="I7579" i="2"/>
  <c r="I7578" i="2"/>
  <c r="I7577" i="2"/>
  <c r="I7576" i="2"/>
  <c r="I7575" i="2"/>
  <c r="I7574" i="2"/>
  <c r="I7573" i="2"/>
  <c r="I7572" i="2"/>
  <c r="I7571" i="2"/>
  <c r="I7570" i="2"/>
  <c r="I7569" i="2"/>
  <c r="I7568" i="2"/>
  <c r="I7567" i="2"/>
  <c r="I7566" i="2"/>
  <c r="I7565" i="2"/>
  <c r="I7564" i="2"/>
  <c r="I7563" i="2"/>
  <c r="I7562" i="2"/>
  <c r="I7561" i="2"/>
  <c r="I7560" i="2"/>
  <c r="I7559" i="2"/>
  <c r="I7558" i="2"/>
  <c r="I7557" i="2"/>
  <c r="I7556" i="2"/>
  <c r="I7555" i="2"/>
  <c r="I7554" i="2"/>
  <c r="I7553" i="2"/>
  <c r="I7552" i="2"/>
  <c r="I7551" i="2"/>
  <c r="I7550" i="2"/>
  <c r="I7549" i="2"/>
  <c r="I7548" i="2"/>
  <c r="I7547" i="2"/>
  <c r="I7546" i="2"/>
  <c r="I7545" i="2"/>
  <c r="I7544" i="2"/>
  <c r="I7543" i="2"/>
  <c r="I7542" i="2"/>
  <c r="I7541" i="2"/>
  <c r="I7540" i="2"/>
  <c r="I7539" i="2"/>
  <c r="I7538" i="2"/>
  <c r="I7537" i="2"/>
  <c r="I7536" i="2"/>
  <c r="I7535" i="2"/>
  <c r="I7534" i="2"/>
  <c r="I7533" i="2"/>
  <c r="I7532" i="2"/>
  <c r="I7531" i="2"/>
  <c r="I7530" i="2"/>
  <c r="I7529" i="2"/>
  <c r="I7528" i="2"/>
  <c r="I7527" i="2"/>
  <c r="I7526" i="2"/>
  <c r="I7525" i="2"/>
  <c r="I7524" i="2"/>
  <c r="I7523" i="2"/>
  <c r="I7522" i="2"/>
  <c r="I7521" i="2"/>
  <c r="I7520" i="2"/>
  <c r="I7519" i="2"/>
  <c r="I7518" i="2"/>
  <c r="I7517" i="2"/>
  <c r="I7516" i="2"/>
  <c r="I7515" i="2"/>
  <c r="I7514" i="2"/>
  <c r="I7513" i="2"/>
  <c r="I7512" i="2"/>
  <c r="I7511" i="2"/>
  <c r="I7510" i="2"/>
  <c r="I7509" i="2"/>
  <c r="I7508" i="2"/>
  <c r="I7507" i="2"/>
  <c r="I7506" i="2"/>
  <c r="I7505" i="2"/>
  <c r="I7504" i="2"/>
  <c r="I7503" i="2"/>
  <c r="I7502" i="2"/>
  <c r="I7501" i="2"/>
  <c r="I7500" i="2"/>
  <c r="I7499" i="2"/>
  <c r="I7498" i="2"/>
  <c r="I7497" i="2"/>
  <c r="I7496" i="2"/>
  <c r="I7495" i="2"/>
  <c r="I7494" i="2"/>
  <c r="I7493" i="2"/>
  <c r="I7492" i="2"/>
  <c r="I7491" i="2"/>
  <c r="I7490" i="2"/>
  <c r="I7489" i="2"/>
  <c r="I7488" i="2"/>
  <c r="I7487" i="2"/>
  <c r="I7486" i="2"/>
  <c r="I7485" i="2"/>
  <c r="I7484" i="2"/>
  <c r="I7483" i="2"/>
  <c r="I7482" i="2"/>
  <c r="I7481" i="2"/>
  <c r="I7480" i="2"/>
  <c r="I7479" i="2"/>
  <c r="I7478" i="2"/>
  <c r="I7477" i="2"/>
  <c r="I7476" i="2"/>
  <c r="I7475" i="2"/>
  <c r="I7474" i="2"/>
  <c r="I7473" i="2"/>
  <c r="I7472" i="2"/>
  <c r="I7471" i="2"/>
  <c r="I7470" i="2"/>
  <c r="I7469" i="2"/>
  <c r="I7468" i="2"/>
  <c r="I7467" i="2"/>
  <c r="I7466" i="2"/>
  <c r="I7465" i="2"/>
  <c r="I7464" i="2"/>
  <c r="I7463" i="2"/>
  <c r="I7462" i="2"/>
  <c r="I7461" i="2"/>
  <c r="I7460" i="2"/>
  <c r="I7459" i="2"/>
  <c r="I7458" i="2"/>
  <c r="I7457" i="2"/>
  <c r="I7456" i="2"/>
  <c r="I7455" i="2"/>
  <c r="I7454" i="2"/>
  <c r="I7453" i="2"/>
  <c r="I7452" i="2"/>
  <c r="I7451" i="2"/>
  <c r="I7450" i="2"/>
  <c r="I7449" i="2"/>
  <c r="I7448" i="2"/>
  <c r="I7447" i="2"/>
  <c r="I7446" i="2"/>
  <c r="I7445" i="2"/>
  <c r="I7444" i="2"/>
  <c r="I7443" i="2"/>
  <c r="I7442" i="2"/>
  <c r="I7441" i="2"/>
  <c r="I7440" i="2"/>
  <c r="I7439" i="2"/>
  <c r="I7438" i="2"/>
  <c r="I7437" i="2"/>
  <c r="I7436" i="2"/>
  <c r="I7435" i="2"/>
  <c r="I7434" i="2"/>
  <c r="I7405" i="2"/>
  <c r="I7404" i="2"/>
  <c r="I7403" i="2"/>
  <c r="I7402" i="2"/>
  <c r="I7401" i="2"/>
  <c r="I7400" i="2"/>
  <c r="I7399" i="2"/>
  <c r="I7398" i="2"/>
  <c r="I7397" i="2"/>
  <c r="I7396" i="2"/>
  <c r="I7395" i="2"/>
  <c r="I7394" i="2"/>
  <c r="I7393" i="2"/>
  <c r="I7392" i="2"/>
  <c r="I7391" i="2"/>
  <c r="I7390" i="2"/>
  <c r="I7389" i="2"/>
  <c r="I7388" i="2"/>
  <c r="I7387" i="2"/>
  <c r="I7386" i="2"/>
  <c r="I7385" i="2"/>
  <c r="I7384" i="2"/>
  <c r="I7383" i="2"/>
  <c r="I7382" i="2"/>
  <c r="I7381" i="2"/>
  <c r="I7380" i="2"/>
  <c r="I7379" i="2"/>
  <c r="I7378" i="2"/>
  <c r="I7377" i="2"/>
  <c r="I7376" i="2"/>
  <c r="I7375" i="2"/>
  <c r="I7374" i="2"/>
  <c r="I7373" i="2"/>
  <c r="I7372" i="2"/>
  <c r="I7371" i="2"/>
  <c r="I7370" i="2"/>
  <c r="I7369" i="2"/>
  <c r="I7368" i="2"/>
  <c r="I7367" i="2"/>
  <c r="I7366" i="2"/>
  <c r="I7365" i="2"/>
  <c r="I7364" i="2"/>
  <c r="I7363" i="2"/>
  <c r="I7362" i="2"/>
  <c r="I7361" i="2"/>
  <c r="I7360" i="2"/>
  <c r="I7359" i="2"/>
  <c r="I7358" i="2"/>
  <c r="I7357" i="2"/>
  <c r="I7356" i="2"/>
  <c r="I7355" i="2"/>
  <c r="I7354" i="2"/>
  <c r="I7353" i="2"/>
  <c r="I7352" i="2"/>
  <c r="I7351" i="2"/>
  <c r="I7350" i="2"/>
  <c r="I7349" i="2"/>
  <c r="I7348" i="2"/>
  <c r="I7347" i="2"/>
  <c r="I7346" i="2"/>
  <c r="I7345" i="2"/>
  <c r="I7344" i="2"/>
  <c r="I7343" i="2"/>
  <c r="I7342" i="2"/>
  <c r="I7341" i="2"/>
  <c r="I7340" i="2"/>
  <c r="I7339" i="2"/>
  <c r="I7338" i="2"/>
  <c r="I7337" i="2"/>
  <c r="I7336" i="2"/>
  <c r="I7335" i="2"/>
  <c r="I7334" i="2"/>
  <c r="I7333" i="2"/>
  <c r="I7332" i="2"/>
  <c r="I7331" i="2"/>
  <c r="I7330" i="2"/>
  <c r="I7329" i="2"/>
  <c r="I7328" i="2"/>
  <c r="I7327" i="2"/>
  <c r="I7326" i="2"/>
  <c r="I7325" i="2"/>
  <c r="I7324" i="2"/>
  <c r="I7323" i="2"/>
  <c r="I7322" i="2"/>
  <c r="I7321" i="2"/>
  <c r="I7320" i="2"/>
  <c r="I7319" i="2"/>
  <c r="I7318" i="2"/>
  <c r="I7317" i="2"/>
  <c r="I7316" i="2"/>
  <c r="I7315" i="2"/>
  <c r="I7314" i="2"/>
  <c r="I7313" i="2"/>
  <c r="I7312" i="2"/>
  <c r="I7311" i="2"/>
  <c r="I7310" i="2"/>
  <c r="I7309" i="2"/>
  <c r="I7308" i="2"/>
  <c r="I7307" i="2"/>
  <c r="I7306" i="2"/>
  <c r="I7305" i="2"/>
  <c r="I7304" i="2"/>
  <c r="I7303" i="2"/>
  <c r="I7302" i="2"/>
  <c r="I7301" i="2"/>
  <c r="I7300" i="2"/>
  <c r="I7299" i="2"/>
  <c r="I7298" i="2"/>
  <c r="I7297" i="2"/>
  <c r="I7296" i="2"/>
  <c r="I7295" i="2"/>
  <c r="I7294" i="2"/>
  <c r="I7293" i="2"/>
  <c r="I7292" i="2"/>
  <c r="I7291" i="2"/>
  <c r="I7290" i="2"/>
  <c r="I7289" i="2"/>
  <c r="I7288" i="2"/>
  <c r="I7287" i="2"/>
  <c r="I7286" i="2"/>
  <c r="I7285" i="2"/>
  <c r="I7284" i="2"/>
  <c r="I7283" i="2"/>
  <c r="I7282" i="2"/>
  <c r="I7281" i="2"/>
  <c r="I7280" i="2"/>
  <c r="I7279" i="2"/>
  <c r="I7278" i="2"/>
  <c r="I7277" i="2"/>
  <c r="I7276" i="2"/>
  <c r="I7275" i="2"/>
  <c r="I7274" i="2"/>
  <c r="I7273" i="2"/>
  <c r="I7272" i="2"/>
  <c r="I7271" i="2"/>
  <c r="I7270" i="2"/>
  <c r="I7269" i="2"/>
  <c r="I7268" i="2"/>
  <c r="I7267" i="2"/>
  <c r="I7266" i="2"/>
  <c r="I7265" i="2"/>
  <c r="I7264" i="2"/>
  <c r="I7263" i="2"/>
  <c r="I7262" i="2"/>
  <c r="I7261" i="2"/>
  <c r="I7260" i="2"/>
  <c r="I7259" i="2"/>
  <c r="I7258" i="2"/>
  <c r="I7257" i="2"/>
  <c r="I7256" i="2"/>
  <c r="I7255" i="2"/>
  <c r="I7254" i="2"/>
  <c r="I7253" i="2"/>
  <c r="I7252" i="2"/>
  <c r="I7251" i="2"/>
  <c r="I7250" i="2"/>
  <c r="I7249" i="2"/>
  <c r="I7248" i="2"/>
  <c r="I7247" i="2"/>
  <c r="I7246" i="2"/>
  <c r="I7245" i="2"/>
  <c r="I7244" i="2"/>
  <c r="I7243" i="2"/>
  <c r="I7242" i="2"/>
  <c r="I7241" i="2"/>
  <c r="I7240" i="2"/>
  <c r="I7239" i="2"/>
  <c r="I7238" i="2"/>
  <c r="I7237" i="2"/>
  <c r="I7236" i="2"/>
  <c r="I7235" i="2"/>
  <c r="I7234" i="2"/>
  <c r="I7233" i="2"/>
  <c r="I7232" i="2"/>
  <c r="I7231" i="2"/>
  <c r="I7230" i="2"/>
  <c r="I7229" i="2"/>
  <c r="I7228" i="2"/>
  <c r="I7227" i="2"/>
  <c r="I7226" i="2"/>
  <c r="I7225" i="2"/>
  <c r="I7224" i="2"/>
  <c r="I7223" i="2"/>
  <c r="I7222" i="2"/>
  <c r="I7221" i="2"/>
  <c r="I7220" i="2"/>
  <c r="I7219" i="2"/>
  <c r="I7218" i="2"/>
  <c r="I7217" i="2"/>
  <c r="I7216" i="2"/>
  <c r="I7215" i="2"/>
  <c r="I7214" i="2"/>
  <c r="I7213" i="2"/>
  <c r="I7212" i="2"/>
  <c r="I7211" i="2"/>
  <c r="I7210" i="2"/>
  <c r="I7209" i="2"/>
  <c r="I7208" i="2"/>
  <c r="I7207" i="2"/>
  <c r="I7206" i="2"/>
  <c r="I7205" i="2"/>
  <c r="I7204" i="2"/>
  <c r="I7203" i="2"/>
  <c r="I7202" i="2"/>
  <c r="I7201" i="2"/>
  <c r="I7200" i="2"/>
  <c r="I7199" i="2"/>
  <c r="I7198" i="2"/>
  <c r="I7197" i="2"/>
  <c r="I7196" i="2"/>
  <c r="I7195" i="2"/>
  <c r="I7194" i="2"/>
  <c r="I7193" i="2"/>
  <c r="I7192" i="2"/>
  <c r="I7191" i="2"/>
  <c r="I7190" i="2"/>
  <c r="I7189" i="2"/>
  <c r="I7188" i="2"/>
  <c r="I7187" i="2"/>
  <c r="I7186" i="2"/>
  <c r="I7185" i="2"/>
  <c r="I7184" i="2"/>
  <c r="I7183" i="2"/>
  <c r="I7182" i="2"/>
  <c r="I7181" i="2"/>
  <c r="I7180" i="2"/>
  <c r="I7179" i="2"/>
  <c r="I7178" i="2"/>
  <c r="I7177" i="2"/>
  <c r="I7176" i="2"/>
  <c r="I7175" i="2"/>
  <c r="I7174" i="2"/>
  <c r="I7173" i="2"/>
  <c r="I7172" i="2"/>
  <c r="I7171" i="2"/>
  <c r="I7170" i="2"/>
  <c r="I7169" i="2"/>
  <c r="I7168" i="2"/>
  <c r="I7167" i="2"/>
  <c r="I7166" i="2"/>
  <c r="I7165" i="2"/>
  <c r="I7164" i="2"/>
  <c r="I7163" i="2"/>
  <c r="I7162" i="2"/>
  <c r="I7161" i="2"/>
  <c r="I7160" i="2"/>
  <c r="I7159" i="2"/>
  <c r="I7158" i="2"/>
  <c r="I7157" i="2"/>
  <c r="I7156" i="2"/>
  <c r="I7155" i="2"/>
  <c r="I7154" i="2"/>
  <c r="I7153" i="2"/>
  <c r="I7152" i="2"/>
  <c r="I7151" i="2"/>
  <c r="I7150" i="2"/>
  <c r="I7149" i="2"/>
  <c r="I7148" i="2"/>
  <c r="I7147" i="2"/>
  <c r="I7146" i="2"/>
  <c r="I7145" i="2"/>
  <c r="I7144" i="2"/>
  <c r="I7143" i="2"/>
  <c r="I7142" i="2"/>
  <c r="I7141" i="2"/>
  <c r="I7140" i="2"/>
  <c r="I7139" i="2"/>
  <c r="I7138" i="2"/>
  <c r="I7137" i="2"/>
  <c r="I7136" i="2"/>
  <c r="I7135" i="2"/>
  <c r="I7134" i="2"/>
  <c r="I7133" i="2"/>
  <c r="I7132" i="2"/>
  <c r="I7131" i="2"/>
  <c r="I7130" i="2"/>
  <c r="I7129" i="2"/>
  <c r="I7128" i="2"/>
  <c r="I7127" i="2"/>
  <c r="I7126" i="2"/>
  <c r="I7125" i="2"/>
  <c r="I7124" i="2"/>
  <c r="I7123" i="2"/>
  <c r="I7122" i="2"/>
  <c r="I7121" i="2"/>
  <c r="I7120" i="2"/>
  <c r="I7119" i="2"/>
  <c r="I7118" i="2"/>
  <c r="I7117" i="2"/>
  <c r="I7116" i="2"/>
  <c r="I7115" i="2"/>
  <c r="I7114" i="2"/>
  <c r="I7113" i="2"/>
  <c r="I7112" i="2"/>
  <c r="I7111" i="2"/>
  <c r="I7110" i="2"/>
  <c r="I7109" i="2"/>
  <c r="I7108" i="2"/>
  <c r="I7107" i="2"/>
  <c r="I7106" i="2"/>
  <c r="I7105" i="2"/>
  <c r="I7104" i="2"/>
  <c r="I7103" i="2"/>
  <c r="I7102" i="2"/>
  <c r="I7101" i="2"/>
  <c r="I7100" i="2"/>
  <c r="I7099" i="2"/>
  <c r="I7098" i="2"/>
  <c r="I7097" i="2"/>
  <c r="I7096" i="2"/>
  <c r="I7095" i="2"/>
  <c r="I7094" i="2"/>
  <c r="I7093" i="2"/>
  <c r="I7092" i="2"/>
  <c r="I7091" i="2"/>
  <c r="I7090" i="2"/>
  <c r="I7089" i="2"/>
  <c r="I7088" i="2"/>
  <c r="I7087" i="2"/>
  <c r="I7086" i="2"/>
  <c r="I7085" i="2"/>
  <c r="I7084" i="2"/>
  <c r="I7083" i="2"/>
  <c r="I7082" i="2"/>
  <c r="I7081" i="2"/>
  <c r="I7080" i="2"/>
  <c r="I7079" i="2"/>
  <c r="I7078" i="2"/>
  <c r="I7077" i="2"/>
  <c r="I7076" i="2"/>
  <c r="I7075" i="2"/>
  <c r="I7074" i="2"/>
  <c r="I7073" i="2"/>
  <c r="I7072" i="2"/>
  <c r="I7071" i="2"/>
  <c r="I7070" i="2"/>
  <c r="I7069" i="2"/>
  <c r="I7068" i="2"/>
  <c r="I7067" i="2"/>
  <c r="I7066" i="2"/>
  <c r="I7065" i="2"/>
  <c r="I7064" i="2"/>
  <c r="I7063" i="2"/>
  <c r="I7062" i="2"/>
  <c r="I7061" i="2"/>
  <c r="I7060" i="2"/>
  <c r="I7059" i="2"/>
  <c r="I7058" i="2"/>
  <c r="I7057" i="2"/>
  <c r="I7056" i="2"/>
  <c r="I7055" i="2"/>
  <c r="I7054" i="2"/>
  <c r="I7053" i="2"/>
  <c r="I7052" i="2"/>
  <c r="I7051" i="2"/>
  <c r="I7050" i="2"/>
  <c r="I7049" i="2"/>
  <c r="I7048" i="2"/>
  <c r="I7047" i="2"/>
  <c r="I7046" i="2"/>
  <c r="I7045" i="2"/>
  <c r="I7044" i="2"/>
  <c r="I7043" i="2"/>
  <c r="I7042" i="2"/>
  <c r="I7041" i="2"/>
  <c r="I7040" i="2"/>
  <c r="I7039" i="2"/>
  <c r="I7038" i="2"/>
  <c r="I7037" i="2"/>
  <c r="I7036" i="2"/>
  <c r="I7035" i="2"/>
  <c r="I7034" i="2"/>
  <c r="I7033" i="2"/>
  <c r="I7032" i="2"/>
  <c r="I7031" i="2"/>
  <c r="I7030" i="2"/>
  <c r="I7029" i="2"/>
  <c r="I7028" i="2"/>
  <c r="I7027" i="2"/>
  <c r="I7026" i="2"/>
  <c r="I7025" i="2"/>
  <c r="I7024" i="2"/>
  <c r="I7023" i="2"/>
  <c r="I7022" i="2"/>
  <c r="I7021" i="2"/>
  <c r="I7020" i="2"/>
  <c r="I7019" i="2"/>
  <c r="I7018" i="2"/>
  <c r="I7017" i="2"/>
  <c r="I7016" i="2"/>
  <c r="I7015" i="2"/>
  <c r="I7014" i="2"/>
  <c r="I7013" i="2"/>
  <c r="I7012" i="2"/>
  <c r="I7011" i="2"/>
  <c r="I7010" i="2"/>
  <c r="I7009" i="2"/>
  <c r="I7008" i="2"/>
  <c r="I7007" i="2"/>
  <c r="I7006" i="2"/>
  <c r="I7005" i="2"/>
  <c r="I7004" i="2"/>
  <c r="I7003" i="2"/>
  <c r="I7002" i="2"/>
  <c r="I7001" i="2"/>
  <c r="I7000" i="2"/>
  <c r="I6999" i="2"/>
  <c r="I6998" i="2"/>
  <c r="I6997" i="2"/>
  <c r="I6996" i="2"/>
  <c r="I6995" i="2"/>
  <c r="I6994" i="2"/>
  <c r="I6993" i="2"/>
  <c r="I6992" i="2"/>
  <c r="I6991" i="2"/>
  <c r="I6990" i="2"/>
  <c r="I6989" i="2"/>
  <c r="I6988" i="2"/>
  <c r="I6987" i="2"/>
  <c r="I6986" i="2"/>
  <c r="I6985" i="2"/>
  <c r="I6984" i="2"/>
  <c r="I6983" i="2"/>
  <c r="I6982" i="2"/>
  <c r="I6981" i="2"/>
  <c r="I6980" i="2"/>
  <c r="I6979" i="2"/>
  <c r="I6978" i="2"/>
  <c r="I6977" i="2"/>
  <c r="I6976" i="2"/>
  <c r="I6975" i="2"/>
  <c r="I6974" i="2"/>
  <c r="I6973" i="2"/>
  <c r="I6972" i="2"/>
  <c r="I6971" i="2"/>
  <c r="I6970" i="2"/>
  <c r="I6969" i="2"/>
  <c r="I6968" i="2"/>
  <c r="I6967" i="2"/>
  <c r="I6966" i="2"/>
  <c r="I6965" i="2"/>
  <c r="I6964" i="2"/>
  <c r="I6963" i="2"/>
  <c r="I6962" i="2"/>
  <c r="I6961" i="2"/>
  <c r="I6960" i="2"/>
  <c r="I6959" i="2"/>
  <c r="I6958" i="2"/>
  <c r="I6957" i="2"/>
  <c r="I6956" i="2"/>
  <c r="I6955" i="2"/>
  <c r="I6954" i="2"/>
  <c r="I6953" i="2"/>
  <c r="I6952" i="2"/>
  <c r="I6951" i="2"/>
  <c r="I6950" i="2"/>
  <c r="I6949" i="2"/>
  <c r="I6948" i="2"/>
  <c r="I6947" i="2"/>
  <c r="I6946" i="2"/>
  <c r="I6945" i="2"/>
  <c r="I6944" i="2"/>
  <c r="I6943" i="2"/>
  <c r="I6942" i="2"/>
  <c r="I6941" i="2"/>
  <c r="I6940" i="2"/>
  <c r="I6939" i="2"/>
  <c r="I6938" i="2"/>
  <c r="I6937" i="2"/>
  <c r="I6936" i="2"/>
  <c r="I6935" i="2"/>
  <c r="I6934" i="2"/>
  <c r="I6933" i="2"/>
  <c r="I6932" i="2"/>
  <c r="I6931" i="2"/>
  <c r="I6930" i="2"/>
  <c r="I6929" i="2"/>
  <c r="I6928" i="2"/>
  <c r="I6927" i="2"/>
  <c r="I6926" i="2"/>
  <c r="I6925" i="2"/>
  <c r="I6924" i="2"/>
  <c r="I6923" i="2"/>
  <c r="I6922" i="2"/>
  <c r="I6921" i="2"/>
  <c r="I6920" i="2"/>
  <c r="I6919" i="2"/>
  <c r="I6918" i="2"/>
  <c r="I6917" i="2"/>
  <c r="I6916" i="2"/>
  <c r="I6915" i="2"/>
  <c r="I6914" i="2"/>
  <c r="I6913" i="2"/>
  <c r="I6912" i="2"/>
  <c r="I6911" i="2"/>
  <c r="I6910" i="2"/>
  <c r="I6909" i="2"/>
  <c r="I6908" i="2"/>
  <c r="I6907" i="2"/>
  <c r="I6906" i="2"/>
  <c r="I6905" i="2"/>
  <c r="I6904" i="2"/>
  <c r="I6903" i="2"/>
  <c r="I6902" i="2"/>
  <c r="I6901" i="2"/>
  <c r="I6900" i="2"/>
  <c r="I6899" i="2"/>
  <c r="I6898" i="2"/>
  <c r="I6897" i="2"/>
  <c r="I6896" i="2"/>
  <c r="I6895" i="2"/>
  <c r="I6894" i="2"/>
  <c r="I6893" i="2"/>
  <c r="I6892" i="2"/>
  <c r="I6891" i="2"/>
  <c r="I6890" i="2"/>
  <c r="I6889" i="2"/>
  <c r="I6888" i="2"/>
  <c r="I6887" i="2"/>
  <c r="I6886" i="2"/>
  <c r="I6885" i="2"/>
  <c r="I6884" i="2"/>
  <c r="I6883" i="2"/>
  <c r="I6882" i="2"/>
  <c r="I6881" i="2"/>
  <c r="I6880" i="2"/>
  <c r="I6879" i="2"/>
  <c r="I6878" i="2"/>
  <c r="I6877" i="2"/>
  <c r="I6876" i="2"/>
  <c r="I6875" i="2"/>
  <c r="I6874" i="2"/>
  <c r="I6873" i="2"/>
  <c r="I6872" i="2"/>
  <c r="I6871" i="2"/>
  <c r="I6870" i="2"/>
  <c r="I6869" i="2"/>
  <c r="I6868" i="2"/>
  <c r="I6867" i="2"/>
  <c r="I6866" i="2"/>
  <c r="I6865" i="2"/>
  <c r="I6864" i="2"/>
  <c r="I6863" i="2"/>
  <c r="I6862" i="2"/>
  <c r="I6861" i="2"/>
  <c r="I6860" i="2"/>
  <c r="I6859" i="2"/>
  <c r="I6858" i="2"/>
  <c r="I6857" i="2"/>
  <c r="I6856" i="2"/>
  <c r="I6855" i="2"/>
  <c r="I6854" i="2"/>
  <c r="I6853" i="2"/>
  <c r="I6852" i="2"/>
  <c r="I6851" i="2"/>
  <c r="I6850" i="2"/>
  <c r="I6849" i="2"/>
  <c r="I6848" i="2"/>
  <c r="I6847" i="2"/>
  <c r="I6846" i="2"/>
  <c r="I6845" i="2"/>
  <c r="I6844" i="2"/>
  <c r="I6843" i="2"/>
  <c r="I6842" i="2"/>
  <c r="I6841" i="2"/>
  <c r="I6840" i="2"/>
  <c r="I6839" i="2"/>
  <c r="I6838" i="2"/>
  <c r="I6837" i="2"/>
  <c r="I6836" i="2"/>
  <c r="I6835" i="2"/>
  <c r="I6834" i="2"/>
  <c r="I6833" i="2"/>
  <c r="I6832" i="2"/>
  <c r="I6831" i="2"/>
  <c r="I6830" i="2"/>
  <c r="I6829" i="2"/>
  <c r="I6828" i="2"/>
  <c r="I6827" i="2"/>
  <c r="I6826" i="2"/>
  <c r="I6825" i="2"/>
  <c r="I6824" i="2"/>
  <c r="I6823" i="2"/>
  <c r="I6822" i="2"/>
  <c r="I6821" i="2"/>
  <c r="I6820" i="2"/>
  <c r="I6819" i="2"/>
  <c r="I6818" i="2"/>
  <c r="I6817" i="2"/>
  <c r="I6816" i="2"/>
  <c r="I6815" i="2"/>
  <c r="I6814" i="2"/>
  <c r="I6813" i="2"/>
  <c r="I6812" i="2"/>
  <c r="I6811" i="2"/>
  <c r="I6810" i="2"/>
  <c r="I6809" i="2"/>
  <c r="I6808" i="2"/>
  <c r="I6807" i="2"/>
  <c r="I6806" i="2"/>
  <c r="I6805" i="2"/>
  <c r="I6804" i="2"/>
  <c r="I6803" i="2"/>
  <c r="I6802" i="2"/>
  <c r="I6801" i="2"/>
  <c r="I6800" i="2"/>
  <c r="I6799" i="2"/>
  <c r="I6798" i="2"/>
  <c r="I6797" i="2"/>
  <c r="I6796" i="2"/>
  <c r="I6795" i="2"/>
  <c r="I6794" i="2"/>
  <c r="I6793" i="2"/>
  <c r="I6792" i="2"/>
  <c r="I6791" i="2"/>
  <c r="I6790" i="2"/>
  <c r="I6789" i="2"/>
  <c r="I6788" i="2"/>
  <c r="I6787" i="2"/>
  <c r="I6786" i="2"/>
  <c r="I6785" i="2"/>
  <c r="I6784" i="2"/>
  <c r="I6783" i="2"/>
  <c r="I6782" i="2"/>
  <c r="I6781" i="2"/>
  <c r="I6780" i="2"/>
  <c r="I6779" i="2"/>
  <c r="I6778" i="2"/>
  <c r="I6777" i="2"/>
  <c r="I6776" i="2"/>
  <c r="I6775" i="2"/>
  <c r="I6774" i="2"/>
  <c r="I6773" i="2"/>
  <c r="I6772" i="2"/>
  <c r="I6771" i="2"/>
  <c r="I6770" i="2"/>
  <c r="I6769" i="2"/>
  <c r="I6768" i="2"/>
  <c r="I6767" i="2"/>
  <c r="I6766" i="2"/>
  <c r="I6765" i="2"/>
  <c r="I6764" i="2"/>
  <c r="I6763" i="2"/>
  <c r="I6762" i="2"/>
  <c r="I6761" i="2"/>
  <c r="I6760" i="2"/>
  <c r="I6759" i="2"/>
  <c r="I6758" i="2"/>
  <c r="I6757" i="2"/>
  <c r="I6756" i="2"/>
  <c r="I6755" i="2"/>
  <c r="I6754" i="2"/>
  <c r="I6753" i="2"/>
  <c r="I6752" i="2"/>
  <c r="I6751" i="2"/>
  <c r="I6750" i="2"/>
  <c r="I6749" i="2"/>
  <c r="I6748" i="2"/>
  <c r="I6747" i="2"/>
  <c r="I6746" i="2"/>
  <c r="I6745" i="2"/>
  <c r="I6744" i="2"/>
  <c r="I6743" i="2"/>
  <c r="I6742" i="2"/>
  <c r="I6741" i="2"/>
  <c r="I6740" i="2"/>
  <c r="I6739" i="2"/>
  <c r="I6738" i="2"/>
  <c r="I6737" i="2"/>
  <c r="I6736" i="2"/>
  <c r="I6735" i="2"/>
  <c r="I6734" i="2"/>
  <c r="I6733" i="2"/>
  <c r="I6732" i="2"/>
  <c r="I6731" i="2"/>
  <c r="I6730" i="2"/>
  <c r="I6729" i="2"/>
  <c r="I6728" i="2"/>
  <c r="I6727" i="2"/>
  <c r="I6726" i="2"/>
  <c r="I6725" i="2"/>
  <c r="I6724" i="2"/>
  <c r="I6723" i="2"/>
  <c r="I6722" i="2"/>
  <c r="I6721" i="2"/>
  <c r="I6720" i="2"/>
  <c r="I6719" i="2"/>
  <c r="I6718" i="2"/>
  <c r="I6717" i="2"/>
  <c r="I6716" i="2"/>
  <c r="I6715" i="2"/>
  <c r="I6714" i="2"/>
  <c r="I6713" i="2"/>
  <c r="I6712" i="2"/>
  <c r="I6711" i="2"/>
  <c r="I6710" i="2"/>
  <c r="I6709" i="2"/>
  <c r="I6708" i="2"/>
  <c r="I6707" i="2"/>
  <c r="I6706" i="2"/>
  <c r="I6705" i="2"/>
  <c r="I6704" i="2"/>
  <c r="I6703" i="2"/>
  <c r="I6702" i="2"/>
  <c r="I6701" i="2"/>
  <c r="I6700" i="2"/>
  <c r="I6699" i="2"/>
  <c r="I6698" i="2"/>
  <c r="I6697" i="2"/>
  <c r="I6696" i="2"/>
  <c r="I6695" i="2"/>
  <c r="I6694" i="2"/>
  <c r="I6693" i="2"/>
  <c r="I6692" i="2"/>
  <c r="I6691" i="2"/>
  <c r="I6690" i="2"/>
  <c r="I6689" i="2"/>
  <c r="I6688" i="2"/>
  <c r="I6687" i="2"/>
  <c r="I6686" i="2"/>
  <c r="I6685" i="2"/>
  <c r="I6684" i="2"/>
  <c r="I6683" i="2"/>
  <c r="I6682" i="2"/>
  <c r="I6681" i="2"/>
  <c r="I6680" i="2"/>
  <c r="I6679" i="2"/>
  <c r="I6678" i="2"/>
  <c r="I6677" i="2"/>
  <c r="I6676" i="2"/>
  <c r="I6675" i="2"/>
  <c r="I6674" i="2"/>
  <c r="I6673" i="2"/>
  <c r="I6672" i="2"/>
  <c r="I6671" i="2"/>
  <c r="I6670" i="2"/>
  <c r="I6669" i="2"/>
  <c r="I6668" i="2"/>
  <c r="I6667" i="2"/>
  <c r="I6666" i="2"/>
  <c r="I6665" i="2"/>
  <c r="I6664" i="2"/>
  <c r="I6663" i="2"/>
  <c r="I6662" i="2"/>
  <c r="I6661" i="2"/>
  <c r="I6660" i="2"/>
  <c r="I6659" i="2"/>
  <c r="I6658" i="2"/>
  <c r="I6657" i="2"/>
  <c r="I6656" i="2"/>
  <c r="I6655" i="2"/>
  <c r="I6654" i="2"/>
  <c r="I6653" i="2"/>
  <c r="I6652" i="2"/>
  <c r="I6651" i="2"/>
  <c r="I6650" i="2"/>
  <c r="I6649" i="2"/>
  <c r="I6648" i="2"/>
  <c r="I6647" i="2"/>
  <c r="I6646" i="2"/>
  <c r="I6645" i="2"/>
  <c r="I6644" i="2"/>
  <c r="I6643" i="2"/>
  <c r="I6642" i="2"/>
  <c r="I6641" i="2"/>
  <c r="I6640" i="2"/>
  <c r="I6639" i="2"/>
  <c r="I6638" i="2"/>
  <c r="I6637" i="2"/>
  <c r="I6636" i="2"/>
  <c r="I6635" i="2"/>
  <c r="I6634" i="2"/>
  <c r="I6633" i="2"/>
  <c r="I6632" i="2"/>
  <c r="I6631" i="2"/>
  <c r="I6630" i="2"/>
  <c r="I6629" i="2"/>
  <c r="I6628" i="2"/>
  <c r="I6627" i="2"/>
  <c r="I6626" i="2"/>
  <c r="I6625" i="2"/>
  <c r="I6624" i="2"/>
  <c r="I6623" i="2"/>
  <c r="I6622" i="2"/>
  <c r="I6621" i="2"/>
  <c r="I6620" i="2"/>
  <c r="I6619" i="2"/>
  <c r="I6618" i="2"/>
  <c r="I6617" i="2"/>
  <c r="I6616" i="2"/>
  <c r="I6615" i="2"/>
  <c r="I6614" i="2"/>
  <c r="I6613" i="2"/>
  <c r="I6612" i="2"/>
  <c r="I6611" i="2"/>
  <c r="I6610" i="2"/>
  <c r="I6609" i="2"/>
  <c r="I6608" i="2"/>
  <c r="I6607" i="2"/>
  <c r="I6606" i="2"/>
  <c r="I6605" i="2"/>
  <c r="I6604" i="2"/>
  <c r="I6603" i="2"/>
  <c r="I6602" i="2"/>
  <c r="I6601" i="2"/>
  <c r="I6600" i="2"/>
  <c r="I6599" i="2"/>
  <c r="I6598" i="2"/>
  <c r="I6597" i="2"/>
  <c r="I6596" i="2"/>
  <c r="I6595" i="2"/>
  <c r="I6594" i="2"/>
  <c r="I6593" i="2"/>
  <c r="I6592" i="2"/>
  <c r="I6591" i="2"/>
  <c r="I6590" i="2"/>
  <c r="I6589" i="2"/>
  <c r="I6588" i="2"/>
  <c r="I6587" i="2"/>
  <c r="I6586" i="2"/>
  <c r="I6585" i="2"/>
  <c r="I6584" i="2"/>
  <c r="I6583" i="2"/>
  <c r="I6582" i="2"/>
  <c r="I6581" i="2"/>
  <c r="I6580" i="2"/>
  <c r="I6579" i="2"/>
  <c r="I6578" i="2"/>
  <c r="I6577" i="2"/>
  <c r="I6576" i="2"/>
  <c r="I6575" i="2"/>
  <c r="I6574" i="2"/>
  <c r="I6573" i="2"/>
  <c r="I6572" i="2"/>
  <c r="I6571" i="2"/>
  <c r="I6570" i="2"/>
  <c r="I6569" i="2"/>
  <c r="I6568" i="2"/>
  <c r="I5152" i="2"/>
  <c r="I5151" i="2"/>
  <c r="I5150" i="2"/>
  <c r="I5149" i="2"/>
  <c r="I5148" i="2"/>
  <c r="I5147" i="2"/>
  <c r="I5146" i="2"/>
  <c r="I5145" i="2"/>
  <c r="I5144" i="2"/>
  <c r="I5143" i="2"/>
  <c r="I5142" i="2"/>
  <c r="I5141" i="2"/>
  <c r="I5140" i="2"/>
  <c r="I5139" i="2"/>
  <c r="I5138" i="2"/>
  <c r="I5137" i="2"/>
  <c r="I5136" i="2"/>
  <c r="I5135" i="2"/>
  <c r="I5134" i="2"/>
  <c r="I5133" i="2"/>
  <c r="I5132" i="2"/>
  <c r="I5131" i="2"/>
  <c r="I5130" i="2"/>
  <c r="I5129" i="2"/>
  <c r="I5128" i="2"/>
  <c r="I5127" i="2"/>
  <c r="I5126" i="2"/>
  <c r="I5125" i="2"/>
  <c r="I5124" i="2"/>
  <c r="I5123" i="2"/>
  <c r="I5122" i="2"/>
  <c r="I5121" i="2"/>
  <c r="I5120" i="2"/>
  <c r="I5119" i="2"/>
  <c r="I5118" i="2"/>
  <c r="I5117" i="2"/>
  <c r="I5116" i="2"/>
  <c r="I5115" i="2"/>
  <c r="I5114" i="2"/>
  <c r="I5113" i="2"/>
  <c r="I5112" i="2"/>
  <c r="I5111" i="2"/>
  <c r="I5110" i="2"/>
  <c r="I5109" i="2"/>
  <c r="I5108" i="2"/>
  <c r="I5107" i="2"/>
  <c r="I5106" i="2"/>
  <c r="I5105" i="2"/>
  <c r="I5104" i="2"/>
  <c r="I5103" i="2"/>
  <c r="I5102" i="2"/>
  <c r="I5101" i="2"/>
  <c r="I5100" i="2"/>
  <c r="I5099" i="2"/>
  <c r="I5098" i="2"/>
  <c r="I5097" i="2"/>
  <c r="I5096" i="2"/>
  <c r="I5095" i="2"/>
  <c r="I5094" i="2"/>
  <c r="I5093" i="2"/>
  <c r="I5092" i="2"/>
  <c r="I5091" i="2"/>
  <c r="I5090" i="2"/>
  <c r="I5089" i="2"/>
  <c r="I5088" i="2"/>
  <c r="I5087" i="2"/>
  <c r="I5086" i="2"/>
  <c r="I5085" i="2"/>
  <c r="I5084" i="2"/>
  <c r="I5083" i="2"/>
  <c r="I5082" i="2"/>
  <c r="I5081" i="2"/>
  <c r="I5080" i="2"/>
  <c r="I5079" i="2"/>
  <c r="I5078" i="2"/>
  <c r="I5077" i="2"/>
  <c r="I5076" i="2"/>
  <c r="I5075" i="2"/>
  <c r="I5074" i="2"/>
  <c r="I5073" i="2"/>
  <c r="I5072" i="2"/>
  <c r="I5071" i="2"/>
  <c r="I5070" i="2"/>
  <c r="I5069" i="2"/>
  <c r="I5068" i="2"/>
  <c r="I5067" i="2"/>
  <c r="I5066" i="2"/>
  <c r="I5065" i="2"/>
  <c r="I5064" i="2"/>
  <c r="I5063" i="2"/>
  <c r="I5062" i="2"/>
  <c r="I5061" i="2"/>
  <c r="I5060" i="2"/>
  <c r="I5059" i="2"/>
  <c r="I5058" i="2"/>
  <c r="I5057" i="2"/>
  <c r="I5056" i="2"/>
  <c r="I5055" i="2"/>
  <c r="I5054" i="2"/>
  <c r="I5053" i="2"/>
  <c r="I5052" i="2"/>
  <c r="I5051" i="2"/>
  <c r="I5050" i="2"/>
  <c r="I5049" i="2"/>
  <c r="I5048" i="2"/>
  <c r="I5047" i="2"/>
  <c r="I5046" i="2"/>
  <c r="I5045" i="2"/>
  <c r="I5044" i="2"/>
  <c r="I5043" i="2"/>
  <c r="I5042" i="2"/>
  <c r="I5041" i="2"/>
  <c r="I5040" i="2"/>
  <c r="I5039" i="2"/>
  <c r="I5038" i="2"/>
  <c r="I5037" i="2"/>
  <c r="I5036" i="2"/>
  <c r="I5035" i="2"/>
  <c r="I5034" i="2"/>
  <c r="I5033" i="2"/>
  <c r="I5032" i="2"/>
  <c r="I5031" i="2"/>
  <c r="I5030" i="2"/>
  <c r="I5029" i="2"/>
  <c r="I5028" i="2"/>
  <c r="I5027" i="2"/>
  <c r="I5026" i="2"/>
  <c r="I5025" i="2"/>
  <c r="I5024" i="2"/>
  <c r="I5023" i="2"/>
  <c r="I5022" i="2"/>
  <c r="I5021" i="2"/>
  <c r="I5020" i="2"/>
  <c r="I5019" i="2"/>
  <c r="I5018" i="2"/>
  <c r="I5017" i="2"/>
  <c r="I5016" i="2"/>
  <c r="I5015" i="2"/>
  <c r="I5014" i="2"/>
  <c r="I5013" i="2"/>
  <c r="I5012" i="2"/>
  <c r="I5011" i="2"/>
  <c r="I5010" i="2"/>
  <c r="I5009" i="2"/>
  <c r="I5008" i="2"/>
  <c r="I5007" i="2"/>
  <c r="I5006" i="2"/>
  <c r="I5005" i="2"/>
  <c r="I5004" i="2"/>
  <c r="I5003" i="2"/>
  <c r="I5002" i="2"/>
  <c r="I5001" i="2"/>
  <c r="I5000" i="2"/>
  <c r="I4999" i="2"/>
  <c r="I4998" i="2"/>
  <c r="I4997" i="2"/>
  <c r="I4996" i="2"/>
  <c r="I4995" i="2"/>
  <c r="I4994" i="2"/>
  <c r="I4993" i="2"/>
  <c r="I4992" i="2"/>
  <c r="I4991" i="2"/>
  <c r="I4990" i="2"/>
  <c r="I4989" i="2"/>
  <c r="I4988" i="2"/>
  <c r="I4987" i="2"/>
  <c r="I4986" i="2"/>
  <c r="I4985" i="2"/>
  <c r="I4984" i="2"/>
  <c r="I4983" i="2"/>
  <c r="I4982" i="2"/>
  <c r="I4981" i="2"/>
  <c r="I4980" i="2"/>
  <c r="I4979" i="2"/>
  <c r="I4978" i="2"/>
  <c r="I4977" i="2"/>
  <c r="I4976" i="2"/>
  <c r="I4975" i="2"/>
  <c r="I4974" i="2"/>
  <c r="I4973" i="2"/>
  <c r="I4972" i="2"/>
  <c r="I4971" i="2"/>
  <c r="I4970" i="2"/>
  <c r="I4969" i="2"/>
  <c r="I4968" i="2"/>
  <c r="I4967" i="2"/>
  <c r="I4966" i="2"/>
  <c r="I4965" i="2"/>
  <c r="I4964" i="2"/>
  <c r="I4963" i="2"/>
  <c r="I4962" i="2"/>
  <c r="I4961" i="2"/>
  <c r="I4960" i="2"/>
  <c r="I4959" i="2"/>
  <c r="I4958" i="2"/>
  <c r="I4957" i="2"/>
  <c r="I4956" i="2"/>
  <c r="I4955" i="2"/>
  <c r="I4954" i="2"/>
  <c r="I4953" i="2"/>
  <c r="I4952" i="2"/>
  <c r="I4951" i="2"/>
  <c r="I4950" i="2"/>
  <c r="I4949" i="2"/>
  <c r="I4948" i="2"/>
  <c r="I4947" i="2"/>
  <c r="I4946" i="2"/>
  <c r="I4945" i="2"/>
  <c r="I4944" i="2"/>
  <c r="I4943" i="2"/>
  <c r="I4942" i="2"/>
  <c r="I4941" i="2"/>
  <c r="I4842" i="2"/>
  <c r="I4840" i="2"/>
  <c r="I4838" i="2"/>
  <c r="I4836" i="2"/>
  <c r="I4825" i="2"/>
  <c r="I4823" i="2"/>
  <c r="I4821" i="2"/>
  <c r="I4819" i="2"/>
  <c r="I4810" i="2"/>
  <c r="I4808" i="2"/>
  <c r="I4806" i="2"/>
  <c r="I4804" i="2"/>
  <c r="I4793" i="2"/>
  <c r="I4791" i="2"/>
  <c r="I4789" i="2"/>
  <c r="I4787" i="2"/>
  <c r="I4778" i="2"/>
  <c r="I4776" i="2"/>
  <c r="I4774" i="2"/>
  <c r="I4772" i="2"/>
  <c r="I4761" i="2"/>
  <c r="I4759" i="2"/>
  <c r="I4757" i="2"/>
  <c r="I4755" i="2"/>
  <c r="I4746" i="2"/>
  <c r="I4744" i="2"/>
  <c r="I4742" i="2"/>
  <c r="I4740" i="2"/>
  <c r="I4729" i="2"/>
  <c r="I4727" i="2"/>
  <c r="I4725" i="2"/>
  <c r="I4723" i="2"/>
  <c r="I4714" i="2"/>
  <c r="I4712" i="2"/>
  <c r="I4710" i="2"/>
  <c r="I4708" i="2"/>
  <c r="I4697" i="2"/>
  <c r="I4695" i="2"/>
  <c r="I4693" i="2"/>
  <c r="I4691" i="2"/>
  <c r="I4682" i="2"/>
  <c r="I4680" i="2"/>
  <c r="I4678" i="2"/>
  <c r="I4676" i="2"/>
  <c r="I4665" i="2"/>
  <c r="I4663" i="2"/>
  <c r="I4661" i="2"/>
  <c r="I4659" i="2"/>
  <c r="I4650" i="2"/>
  <c r="I4648" i="2"/>
  <c r="I4646" i="2"/>
  <c r="I4644" i="2"/>
  <c r="I4633" i="2"/>
  <c r="I4631" i="2"/>
  <c r="I4629" i="2"/>
  <c r="I4627" i="2"/>
  <c r="I4618" i="2"/>
  <c r="I4616" i="2"/>
  <c r="I4614" i="2"/>
  <c r="I4612" i="2"/>
  <c r="I4601" i="2"/>
  <c r="I4599" i="2"/>
  <c r="I4597" i="2"/>
  <c r="I4595" i="2"/>
  <c r="I4586" i="2"/>
  <c r="I4584" i="2"/>
  <c r="I4582" i="2"/>
  <c r="I4580" i="2"/>
  <c r="I4569" i="2"/>
  <c r="I4567" i="2"/>
  <c r="I4565" i="2"/>
  <c r="I4563" i="2"/>
  <c r="I4554" i="2"/>
  <c r="I4552" i="2"/>
  <c r="I4550" i="2"/>
  <c r="I4548" i="2"/>
  <c r="I4537" i="2"/>
  <c r="I4535" i="2"/>
  <c r="I4533" i="2"/>
  <c r="I4531" i="2"/>
  <c r="I4522" i="2"/>
  <c r="I4520" i="2"/>
  <c r="I4518" i="2"/>
  <c r="I4516" i="2"/>
  <c r="I4505" i="2"/>
  <c r="I4503" i="2"/>
  <c r="I4501" i="2"/>
  <c r="I4499" i="2"/>
  <c r="I4490" i="2"/>
  <c r="I4488" i="2"/>
  <c r="I4486" i="2"/>
  <c r="I4484" i="2"/>
  <c r="I4473" i="2"/>
  <c r="I4471" i="2"/>
  <c r="I4469" i="2"/>
  <c r="I4467" i="2"/>
  <c r="I4458" i="2"/>
  <c r="I4456" i="2"/>
  <c r="I4454" i="2"/>
  <c r="I4452" i="2"/>
  <c r="I4441" i="2"/>
  <c r="I4439" i="2"/>
  <c r="I4437" i="2"/>
  <c r="I4435" i="2"/>
  <c r="I4426" i="2"/>
  <c r="I4424" i="2"/>
  <c r="I4422" i="2"/>
  <c r="I4420" i="2"/>
  <c r="I9443" i="2"/>
  <c r="I5377" i="2"/>
  <c r="I5376" i="2"/>
  <c r="I5375" i="2"/>
  <c r="I5374" i="2"/>
  <c r="I5373" i="2"/>
  <c r="I5372" i="2"/>
  <c r="I5371" i="2"/>
  <c r="I5370" i="2"/>
  <c r="I5369" i="2"/>
  <c r="I5368" i="2"/>
  <c r="I5367" i="2"/>
  <c r="I5366" i="2"/>
  <c r="I5365" i="2"/>
  <c r="I5364" i="2"/>
  <c r="I5363" i="2"/>
  <c r="I5362" i="2"/>
  <c r="I5361" i="2"/>
  <c r="I5360" i="2"/>
  <c r="I5359" i="2"/>
  <c r="I5358" i="2"/>
  <c r="I5357" i="2"/>
  <c r="I5356" i="2"/>
  <c r="I5355" i="2"/>
  <c r="I5354" i="2"/>
  <c r="I5353" i="2"/>
  <c r="I5352" i="2"/>
  <c r="I5351" i="2"/>
  <c r="I5350" i="2"/>
  <c r="I5349" i="2"/>
  <c r="I5348" i="2"/>
  <c r="I5347" i="2"/>
  <c r="I5346" i="2"/>
  <c r="I5345" i="2"/>
  <c r="I5344" i="2"/>
  <c r="I5343" i="2"/>
  <c r="I5342" i="2"/>
  <c r="I5341" i="2"/>
  <c r="I5340" i="2"/>
  <c r="I5339" i="2"/>
  <c r="I5338" i="2"/>
  <c r="I5337" i="2"/>
  <c r="I5336" i="2"/>
  <c r="I5335" i="2"/>
  <c r="I5334" i="2"/>
  <c r="I5333" i="2"/>
  <c r="I5332" i="2"/>
  <c r="I5331" i="2"/>
  <c r="I5330" i="2"/>
  <c r="I5329" i="2"/>
  <c r="I5328" i="2"/>
  <c r="I5327" i="2"/>
  <c r="I5326" i="2"/>
  <c r="I5325" i="2"/>
  <c r="I5324" i="2"/>
  <c r="I5323" i="2"/>
  <c r="I5322" i="2"/>
  <c r="I5321" i="2"/>
  <c r="I5320" i="2"/>
  <c r="I5319" i="2"/>
  <c r="I5318" i="2"/>
  <c r="I5317" i="2"/>
  <c r="I5316" i="2"/>
  <c r="I5315" i="2"/>
  <c r="I5314" i="2"/>
  <c r="I5313" i="2"/>
  <c r="I5312" i="2"/>
  <c r="I5311" i="2"/>
  <c r="I5310" i="2"/>
  <c r="I5309" i="2"/>
  <c r="I5308" i="2"/>
  <c r="I5307" i="2"/>
  <c r="I5306" i="2"/>
  <c r="I5305" i="2"/>
  <c r="I5304" i="2"/>
  <c r="I5303" i="2"/>
  <c r="I5302" i="2"/>
  <c r="I5301" i="2"/>
  <c r="I5300" i="2"/>
  <c r="I5299" i="2"/>
  <c r="I5298" i="2"/>
  <c r="I5297" i="2"/>
  <c r="I5296" i="2"/>
  <c r="I5295" i="2"/>
  <c r="I5294" i="2"/>
  <c r="I5293" i="2"/>
  <c r="I5292" i="2"/>
  <c r="I5291" i="2"/>
  <c r="I5290" i="2"/>
  <c r="I5289" i="2"/>
  <c r="I5288" i="2"/>
  <c r="I5287" i="2"/>
  <c r="I5286" i="2"/>
  <c r="I5285" i="2"/>
  <c r="I5284" i="2"/>
  <c r="I5283" i="2"/>
  <c r="I5282" i="2"/>
  <c r="I5281" i="2"/>
  <c r="I5280" i="2"/>
  <c r="I5279" i="2"/>
  <c r="I5278" i="2"/>
  <c r="I5277" i="2"/>
  <c r="I5276" i="2"/>
  <c r="I5275" i="2"/>
  <c r="I5274" i="2"/>
  <c r="I5273" i="2"/>
  <c r="I5272" i="2"/>
  <c r="I5271" i="2"/>
  <c r="I5270" i="2"/>
  <c r="I5269" i="2"/>
  <c r="I5268" i="2"/>
  <c r="I5267" i="2"/>
  <c r="I5266" i="2"/>
  <c r="I5265" i="2"/>
  <c r="I5264" i="2"/>
  <c r="I5263" i="2"/>
  <c r="I5262" i="2"/>
  <c r="I5261" i="2"/>
  <c r="I5260" i="2"/>
  <c r="I5259" i="2"/>
  <c r="I5258" i="2"/>
  <c r="I5257" i="2"/>
  <c r="I5256" i="2"/>
  <c r="I5255" i="2"/>
  <c r="I5254" i="2"/>
  <c r="I5253" i="2"/>
  <c r="I5252" i="2"/>
  <c r="I5251" i="2"/>
  <c r="I5250" i="2"/>
  <c r="I5249" i="2"/>
  <c r="I5248" i="2"/>
  <c r="I5247" i="2"/>
  <c r="I5246" i="2"/>
  <c r="I5245" i="2"/>
  <c r="I5244" i="2"/>
  <c r="I5243" i="2"/>
  <c r="I5242" i="2"/>
  <c r="I5241" i="2"/>
  <c r="I5240" i="2"/>
  <c r="I5239" i="2"/>
  <c r="I5238" i="2"/>
  <c r="I5237" i="2"/>
  <c r="I5236" i="2"/>
  <c r="I5235" i="2"/>
  <c r="I5234" i="2"/>
  <c r="I5233" i="2"/>
  <c r="I5232" i="2"/>
  <c r="I5231" i="2"/>
  <c r="I5230" i="2"/>
  <c r="I5229" i="2"/>
  <c r="I5228" i="2"/>
  <c r="I5227" i="2"/>
  <c r="I5226" i="2"/>
  <c r="I5225" i="2"/>
  <c r="I5224" i="2"/>
  <c r="I5223" i="2"/>
  <c r="I5222" i="2"/>
  <c r="I5221" i="2"/>
  <c r="I5220" i="2"/>
  <c r="I5219" i="2"/>
  <c r="I5218" i="2"/>
  <c r="I5217" i="2"/>
  <c r="I5216" i="2"/>
  <c r="I5215" i="2"/>
  <c r="I5214" i="2"/>
  <c r="I5213" i="2"/>
  <c r="I5212" i="2"/>
  <c r="I5211" i="2"/>
  <c r="I5210" i="2"/>
  <c r="I5209" i="2"/>
  <c r="I5208" i="2"/>
  <c r="I5207" i="2"/>
  <c r="I5206" i="2"/>
  <c r="I5205" i="2"/>
  <c r="I5204" i="2"/>
  <c r="I5203" i="2"/>
  <c r="I5202" i="2"/>
  <c r="I5201" i="2"/>
  <c r="I5200" i="2"/>
  <c r="I5199" i="2"/>
  <c r="I5198" i="2"/>
  <c r="I5197" i="2"/>
  <c r="I5196" i="2"/>
  <c r="I5195" i="2"/>
  <c r="I5194" i="2"/>
  <c r="I5193" i="2"/>
  <c r="I5192" i="2"/>
  <c r="I5191" i="2"/>
  <c r="I5190" i="2"/>
  <c r="I5189" i="2"/>
  <c r="I5188" i="2"/>
  <c r="I5187" i="2"/>
  <c r="I5186" i="2"/>
  <c r="I5185" i="2"/>
  <c r="I5184" i="2"/>
  <c r="I5183" i="2"/>
  <c r="I5182" i="2"/>
  <c r="I5181" i="2"/>
  <c r="I5180" i="2"/>
  <c r="I5179" i="2"/>
  <c r="I5178" i="2"/>
  <c r="I5177" i="2"/>
  <c r="I5176" i="2"/>
  <c r="I5175" i="2"/>
  <c r="I5174" i="2"/>
  <c r="I5173" i="2"/>
  <c r="I5172" i="2"/>
  <c r="I5171" i="2"/>
  <c r="I5170" i="2"/>
  <c r="I5169" i="2"/>
  <c r="I5168" i="2"/>
  <c r="I5167" i="2"/>
  <c r="I5166" i="2"/>
  <c r="I5165" i="2"/>
  <c r="I5164" i="2"/>
  <c r="I5163" i="2"/>
  <c r="I5162" i="2"/>
  <c r="I5161" i="2"/>
  <c r="I5160" i="2"/>
  <c r="I5159" i="2"/>
  <c r="I5158" i="2"/>
  <c r="I5157" i="2"/>
  <c r="I5156" i="2"/>
  <c r="I5155" i="2"/>
  <c r="I5154" i="2"/>
  <c r="I5153" i="2"/>
  <c r="I4408" i="2"/>
  <c r="I4406" i="2"/>
  <c r="I4404" i="2"/>
  <c r="I4402" i="2"/>
  <c r="I4400" i="2"/>
  <c r="I4398" i="2"/>
  <c r="I4396" i="2"/>
  <c r="I4394" i="2"/>
  <c r="I4392" i="2"/>
  <c r="I4390" i="2"/>
  <c r="I4388" i="2"/>
  <c r="I4386" i="2"/>
  <c r="I4384" i="2"/>
  <c r="I4382" i="2"/>
  <c r="I4380" i="2"/>
  <c r="I4378" i="2"/>
  <c r="I4376" i="2"/>
  <c r="I4374" i="2"/>
  <c r="I4372" i="2"/>
  <c r="I4370" i="2"/>
  <c r="I4368" i="2"/>
  <c r="I4366" i="2"/>
  <c r="I4364" i="2"/>
  <c r="I4362" i="2"/>
  <c r="I4360" i="2"/>
  <c r="I4358" i="2"/>
  <c r="I4356" i="2"/>
  <c r="I4354" i="2"/>
  <c r="I4352" i="2"/>
  <c r="I4350" i="2"/>
  <c r="I4348" i="2"/>
  <c r="I4346" i="2"/>
  <c r="I4344" i="2"/>
  <c r="I4342" i="2"/>
  <c r="I4340" i="2"/>
  <c r="I4338" i="2"/>
  <c r="I4336" i="2"/>
  <c r="I4334" i="2"/>
  <c r="I4332" i="2"/>
  <c r="I4330" i="2"/>
  <c r="I4328" i="2"/>
  <c r="I4326" i="2"/>
  <c r="I4324" i="2"/>
  <c r="I4322" i="2"/>
  <c r="I4320" i="2"/>
  <c r="I4318" i="2"/>
  <c r="I4316" i="2"/>
  <c r="I4314" i="2"/>
  <c r="I4312" i="2"/>
  <c r="I4310" i="2"/>
  <c r="I4308" i="2"/>
  <c r="I4306" i="2"/>
  <c r="I4304" i="2"/>
  <c r="I4302" i="2"/>
  <c r="I4300" i="2"/>
  <c r="I4298" i="2"/>
  <c r="I4296" i="2"/>
  <c r="I4294" i="2"/>
  <c r="I4292" i="2"/>
  <c r="I4290" i="2"/>
  <c r="I4288" i="2"/>
  <c r="I4286" i="2"/>
  <c r="I4284" i="2"/>
  <c r="I4282" i="2"/>
  <c r="I4280" i="2"/>
  <c r="I4278" i="2"/>
  <c r="I4276" i="2"/>
  <c r="I4274" i="2"/>
  <c r="I4272" i="2"/>
  <c r="I4270" i="2"/>
  <c r="I4268" i="2"/>
  <c r="I4266" i="2"/>
  <c r="I4264" i="2"/>
  <c r="I4262" i="2"/>
  <c r="I4260" i="2"/>
  <c r="I4258" i="2"/>
  <c r="I4256" i="2"/>
  <c r="I4254" i="2"/>
  <c r="I4252" i="2"/>
  <c r="I4250" i="2"/>
  <c r="I4248" i="2"/>
  <c r="I4246" i="2"/>
  <c r="I4244" i="2"/>
  <c r="I4242" i="2"/>
  <c r="I4240" i="2"/>
  <c r="I4238" i="2"/>
  <c r="I4236" i="2"/>
  <c r="I4234" i="2"/>
  <c r="I4232" i="2"/>
  <c r="I4230" i="2"/>
  <c r="I4228" i="2"/>
  <c r="I4226" i="2"/>
  <c r="I4224" i="2"/>
  <c r="I4222" i="2"/>
  <c r="I4220" i="2"/>
  <c r="I4218" i="2"/>
  <c r="I4216" i="2"/>
  <c r="I4214" i="2"/>
  <c r="I4212" i="2"/>
  <c r="I4210" i="2"/>
  <c r="I4208" i="2"/>
  <c r="I4206" i="2"/>
  <c r="I4204" i="2"/>
  <c r="I4202" i="2"/>
  <c r="I4200" i="2"/>
  <c r="I4198" i="2"/>
  <c r="I4196" i="2"/>
  <c r="I4194" i="2"/>
  <c r="I4192" i="2"/>
  <c r="I4190" i="2"/>
  <c r="I4188" i="2"/>
  <c r="I4186" i="2"/>
  <c r="I4184" i="2"/>
  <c r="I4182" i="2"/>
  <c r="I4180" i="2"/>
  <c r="I4178" i="2"/>
  <c r="I4176" i="2"/>
  <c r="I4174" i="2"/>
  <c r="I4172" i="2"/>
  <c r="I4170" i="2"/>
  <c r="I4168" i="2"/>
  <c r="I4166" i="2"/>
  <c r="I4164" i="2"/>
  <c r="I4162" i="2"/>
  <c r="I4160" i="2"/>
  <c r="I4158" i="2"/>
  <c r="I4156" i="2"/>
  <c r="I4154" i="2"/>
  <c r="I4152" i="2"/>
  <c r="I4150" i="2"/>
  <c r="I4148" i="2"/>
  <c r="I4146" i="2"/>
  <c r="I4144" i="2"/>
  <c r="I4142" i="2"/>
  <c r="I4140" i="2"/>
  <c r="I4138" i="2"/>
  <c r="I4136" i="2"/>
  <c r="I4134" i="2"/>
  <c r="I4132" i="2"/>
  <c r="I4130" i="2"/>
  <c r="I4128" i="2"/>
  <c r="I4126" i="2"/>
  <c r="I4124" i="2"/>
  <c r="I4122" i="2"/>
  <c r="I4120" i="2"/>
  <c r="I4118" i="2"/>
  <c r="I4116" i="2"/>
  <c r="I4114" i="2"/>
  <c r="I4112" i="2"/>
  <c r="I4110" i="2"/>
  <c r="I4108" i="2"/>
  <c r="I4106" i="2"/>
  <c r="I4104" i="2"/>
  <c r="I4102" i="2"/>
  <c r="I4100" i="2"/>
  <c r="I4098" i="2"/>
  <c r="I4096" i="2"/>
  <c r="I4094" i="2"/>
  <c r="I4092" i="2"/>
  <c r="I4090" i="2"/>
  <c r="I4088" i="2"/>
  <c r="I4086" i="2"/>
  <c r="I4084" i="2"/>
  <c r="I4082" i="2"/>
  <c r="I4080" i="2"/>
  <c r="I4078" i="2"/>
  <c r="I4076" i="2"/>
  <c r="I4074" i="2"/>
  <c r="I4072" i="2"/>
  <c r="I4070" i="2"/>
  <c r="I4068" i="2"/>
  <c r="I4066" i="2"/>
  <c r="I4064" i="2"/>
  <c r="I4062" i="2"/>
  <c r="I4060" i="2"/>
  <c r="I4058" i="2"/>
  <c r="I4056" i="2"/>
  <c r="I4054" i="2"/>
  <c r="I4052" i="2"/>
  <c r="I4050" i="2"/>
  <c r="I4048" i="2"/>
  <c r="I4046" i="2"/>
  <c r="I4044" i="2"/>
  <c r="I4042" i="2"/>
  <c r="I4040" i="2"/>
  <c r="I4038" i="2"/>
  <c r="I4036" i="2"/>
  <c r="I4034" i="2"/>
  <c r="I4032" i="2"/>
  <c r="I4030" i="2"/>
  <c r="I4028" i="2"/>
  <c r="I4026" i="2"/>
  <c r="I4024" i="2"/>
  <c r="I4022" i="2"/>
  <c r="I4020" i="2"/>
  <c r="I4018" i="2"/>
  <c r="I4016" i="2"/>
  <c r="I4014" i="2"/>
  <c r="I4012" i="2"/>
  <c r="I4010" i="2"/>
  <c r="I4008" i="2"/>
  <c r="I4006" i="2"/>
  <c r="I4004" i="2"/>
  <c r="I4002" i="2"/>
  <c r="I4000" i="2"/>
  <c r="I3998" i="2"/>
  <c r="I3996" i="2"/>
  <c r="I3994" i="2"/>
  <c r="I3992" i="2"/>
  <c r="I3990" i="2"/>
  <c r="I3988" i="2"/>
  <c r="I3986" i="2"/>
  <c r="I3984" i="2"/>
  <c r="I3982" i="2"/>
  <c r="I3980" i="2"/>
  <c r="I3978" i="2"/>
  <c r="I3976" i="2"/>
  <c r="I3974" i="2"/>
  <c r="I3972" i="2"/>
  <c r="I3970" i="2"/>
  <c r="I3968" i="2"/>
  <c r="I3966" i="2"/>
  <c r="I3964" i="2"/>
  <c r="I3962" i="2"/>
  <c r="I3960" i="2"/>
  <c r="I3958" i="2"/>
  <c r="I3956" i="2"/>
  <c r="I3954" i="2"/>
  <c r="I3952" i="2"/>
  <c r="I3950" i="2"/>
  <c r="I3948" i="2"/>
  <c r="I3946" i="2"/>
  <c r="I3944" i="2"/>
  <c r="I3942" i="2"/>
  <c r="I3940" i="2"/>
  <c r="I3938" i="2"/>
  <c r="I3936" i="2"/>
  <c r="I3934" i="2"/>
  <c r="I3932" i="2"/>
  <c r="I3930" i="2"/>
  <c r="I3928" i="2"/>
  <c r="I3926" i="2"/>
  <c r="I3924" i="2"/>
  <c r="I3922" i="2"/>
  <c r="I3920" i="2"/>
  <c r="I3918" i="2"/>
  <c r="I3916" i="2"/>
  <c r="I3914" i="2"/>
  <c r="I3912" i="2"/>
  <c r="I3910" i="2"/>
  <c r="I3908" i="2"/>
  <c r="I3906" i="2"/>
  <c r="I3904" i="2"/>
  <c r="I3902" i="2"/>
  <c r="I3900" i="2"/>
  <c r="I3898" i="2"/>
  <c r="I3896" i="2"/>
  <c r="I3894" i="2"/>
  <c r="I3892" i="2"/>
  <c r="I3890" i="2"/>
  <c r="I3888" i="2"/>
  <c r="I3886" i="2"/>
  <c r="I3884" i="2"/>
  <c r="I4409" i="2"/>
  <c r="I4407" i="2"/>
  <c r="I4405" i="2"/>
  <c r="I4403" i="2"/>
  <c r="I4401" i="2"/>
  <c r="I4399" i="2"/>
  <c r="I4397" i="2"/>
  <c r="I4395" i="2"/>
  <c r="I4393" i="2"/>
  <c r="I4391" i="2"/>
  <c r="I4389" i="2"/>
  <c r="I4387" i="2"/>
  <c r="I4385" i="2"/>
  <c r="I4383" i="2"/>
  <c r="I4381" i="2"/>
  <c r="I4379" i="2"/>
  <c r="I4377" i="2"/>
  <c r="I4375" i="2"/>
  <c r="I4373" i="2"/>
  <c r="I4371" i="2"/>
  <c r="I4369" i="2"/>
  <c r="I4367" i="2"/>
  <c r="I4365" i="2"/>
  <c r="I4363" i="2"/>
  <c r="I4361" i="2"/>
  <c r="I4359" i="2"/>
  <c r="I4357" i="2"/>
  <c r="I4355" i="2"/>
  <c r="I4353" i="2"/>
  <c r="I4351" i="2"/>
  <c r="I4349" i="2"/>
  <c r="I4347" i="2"/>
  <c r="I4345" i="2"/>
  <c r="I4343" i="2"/>
  <c r="I4341" i="2"/>
  <c r="I4339" i="2"/>
  <c r="I4337" i="2"/>
  <c r="I4335" i="2"/>
  <c r="I4333" i="2"/>
  <c r="I4331" i="2"/>
  <c r="I4329" i="2"/>
  <c r="I4327" i="2"/>
  <c r="I4325" i="2"/>
  <c r="I4323" i="2"/>
  <c r="I4321" i="2"/>
  <c r="I4319" i="2"/>
  <c r="I4317" i="2"/>
  <c r="I4315" i="2"/>
  <c r="I4313" i="2"/>
  <c r="I4311" i="2"/>
  <c r="I4309" i="2"/>
  <c r="I4307" i="2"/>
  <c r="I4305" i="2"/>
  <c r="I4303" i="2"/>
  <c r="I4301" i="2"/>
  <c r="I4299" i="2"/>
  <c r="I4297" i="2"/>
  <c r="I4295" i="2"/>
  <c r="I4293" i="2"/>
  <c r="I4291" i="2"/>
  <c r="I4289" i="2"/>
  <c r="I4287" i="2"/>
  <c r="I4285" i="2"/>
  <c r="I4283" i="2"/>
  <c r="I4281" i="2"/>
  <c r="I4279" i="2"/>
  <c r="I4277" i="2"/>
  <c r="I4275" i="2"/>
  <c r="I4273" i="2"/>
  <c r="I4271" i="2"/>
  <c r="I4269" i="2"/>
  <c r="I4267" i="2"/>
  <c r="I4265" i="2"/>
  <c r="I4263" i="2"/>
  <c r="I4261" i="2"/>
  <c r="I4259" i="2"/>
  <c r="I4257" i="2"/>
  <c r="I4255" i="2"/>
  <c r="I4253" i="2"/>
  <c r="I4251" i="2"/>
  <c r="I4249" i="2"/>
  <c r="I4247" i="2"/>
  <c r="I4245" i="2"/>
  <c r="I4243" i="2"/>
  <c r="I4241" i="2"/>
  <c r="I4239" i="2"/>
  <c r="I4237" i="2"/>
  <c r="I4235" i="2"/>
  <c r="I4233" i="2"/>
  <c r="I4231" i="2"/>
  <c r="I4229" i="2"/>
  <c r="I4227" i="2"/>
  <c r="I4225" i="2"/>
  <c r="I4223" i="2"/>
  <c r="I4221" i="2"/>
  <c r="I4219" i="2"/>
  <c r="I4217" i="2"/>
  <c r="I4215" i="2"/>
  <c r="I4213" i="2"/>
  <c r="I4211" i="2"/>
  <c r="I4209" i="2"/>
  <c r="I4207" i="2"/>
  <c r="I4205" i="2"/>
  <c r="I4203" i="2"/>
  <c r="I4201" i="2"/>
  <c r="I4199" i="2"/>
  <c r="I4197" i="2"/>
  <c r="I4195" i="2"/>
  <c r="I4193" i="2"/>
  <c r="I4191" i="2"/>
  <c r="I4189" i="2"/>
  <c r="I4187" i="2"/>
  <c r="I4185" i="2"/>
  <c r="I4183" i="2"/>
  <c r="I4181" i="2"/>
  <c r="I4179" i="2"/>
  <c r="I4177" i="2"/>
  <c r="I4175" i="2"/>
  <c r="I4173" i="2"/>
  <c r="I4171" i="2"/>
  <c r="I4169" i="2"/>
  <c r="I4167" i="2"/>
  <c r="I4165" i="2"/>
  <c r="I4163" i="2"/>
  <c r="I4161" i="2"/>
  <c r="I4159" i="2"/>
  <c r="I4157" i="2"/>
  <c r="I4155" i="2"/>
  <c r="I4153" i="2"/>
  <c r="I4151" i="2"/>
  <c r="I4149" i="2"/>
  <c r="I4147" i="2"/>
  <c r="I4145" i="2"/>
  <c r="I4143" i="2"/>
  <c r="I4141" i="2"/>
  <c r="I4139" i="2"/>
  <c r="I4137" i="2"/>
  <c r="I4135" i="2"/>
  <c r="I4133" i="2"/>
  <c r="I4131" i="2"/>
  <c r="I4129" i="2"/>
  <c r="I4127" i="2"/>
  <c r="I4125" i="2"/>
  <c r="I4123" i="2"/>
  <c r="I4121" i="2"/>
  <c r="I4119" i="2"/>
  <c r="I4117" i="2"/>
  <c r="I4115" i="2"/>
  <c r="I4113" i="2"/>
  <c r="I4111" i="2"/>
  <c r="I4109" i="2"/>
  <c r="I4107" i="2"/>
  <c r="I4105" i="2"/>
  <c r="I4103" i="2"/>
  <c r="I4101" i="2"/>
  <c r="I4099" i="2"/>
  <c r="I4097" i="2"/>
  <c r="I4095" i="2"/>
  <c r="I4093" i="2"/>
  <c r="I4091" i="2"/>
  <c r="I4089" i="2"/>
  <c r="I4087" i="2"/>
  <c r="I4085" i="2"/>
  <c r="I4083" i="2"/>
  <c r="I4081" i="2"/>
  <c r="I4079" i="2"/>
  <c r="I4077" i="2"/>
  <c r="I4075" i="2"/>
  <c r="I4073" i="2"/>
  <c r="I4071" i="2"/>
  <c r="I4069" i="2"/>
  <c r="I4067" i="2"/>
  <c r="I4065" i="2"/>
  <c r="I4063" i="2"/>
  <c r="I4061" i="2"/>
  <c r="I4059" i="2"/>
  <c r="I4057" i="2"/>
  <c r="I4055" i="2"/>
  <c r="I4053" i="2"/>
  <c r="I4051" i="2"/>
  <c r="I4049" i="2"/>
  <c r="I4047" i="2"/>
  <c r="I4045" i="2"/>
  <c r="I4043" i="2"/>
  <c r="I4041" i="2"/>
  <c r="I4039" i="2"/>
  <c r="I4037" i="2"/>
  <c r="I4035" i="2"/>
  <c r="I4033" i="2"/>
  <c r="I4031" i="2"/>
  <c r="I4029" i="2"/>
  <c r="I4027" i="2"/>
  <c r="I4025" i="2"/>
  <c r="I4023" i="2"/>
  <c r="I4021" i="2"/>
  <c r="I4019" i="2"/>
  <c r="I4017" i="2"/>
  <c r="I4015" i="2"/>
  <c r="I4013" i="2"/>
  <c r="I4011" i="2"/>
  <c r="I4009" i="2"/>
  <c r="I4007" i="2"/>
  <c r="I4005" i="2"/>
  <c r="I4003" i="2"/>
  <c r="I4001" i="2"/>
  <c r="I3999" i="2"/>
  <c r="I3997" i="2"/>
  <c r="I3995" i="2"/>
  <c r="I3993" i="2"/>
  <c r="I3991" i="2"/>
  <c r="I3989" i="2"/>
  <c r="I3987" i="2"/>
  <c r="I3985" i="2"/>
  <c r="I3983" i="2"/>
  <c r="I3981" i="2"/>
  <c r="I3979" i="2"/>
  <c r="I3977" i="2"/>
  <c r="I3975" i="2"/>
  <c r="I3973" i="2"/>
  <c r="I3971" i="2"/>
  <c r="I3969" i="2"/>
  <c r="I3967" i="2"/>
  <c r="I3965" i="2"/>
  <c r="I3963" i="2"/>
  <c r="I3961" i="2"/>
  <c r="I3959" i="2"/>
  <c r="I3957" i="2"/>
  <c r="I3955" i="2"/>
  <c r="I3953" i="2"/>
  <c r="I3951" i="2"/>
  <c r="I3949" i="2"/>
  <c r="I3947" i="2"/>
  <c r="I3945" i="2"/>
  <c r="I3943" i="2"/>
  <c r="I3941" i="2"/>
  <c r="I3939" i="2"/>
  <c r="I3937" i="2"/>
  <c r="I3935" i="2"/>
  <c r="I3933" i="2"/>
  <c r="I3931" i="2"/>
  <c r="I3929" i="2"/>
  <c r="I3927" i="2"/>
  <c r="I3925" i="2"/>
  <c r="I3923" i="2"/>
  <c r="I3921" i="2"/>
  <c r="I3919" i="2"/>
  <c r="I3917" i="2"/>
  <c r="I3915" i="2"/>
  <c r="I3913" i="2"/>
  <c r="I3911" i="2"/>
  <c r="I3909" i="2"/>
  <c r="I3907" i="2"/>
  <c r="I3905" i="2"/>
  <c r="I3903" i="2"/>
  <c r="I3901" i="2"/>
  <c r="I3899" i="2"/>
  <c r="I3897" i="2"/>
  <c r="I3895" i="2"/>
  <c r="I3893" i="2"/>
  <c r="I3891" i="2"/>
  <c r="I3889" i="2"/>
  <c r="I3887" i="2"/>
  <c r="I3885" i="2"/>
  <c r="I3883" i="2"/>
  <c r="I3882" i="2"/>
  <c r="I3881" i="2"/>
  <c r="I3880" i="2"/>
  <c r="I3879" i="2"/>
  <c r="I3878" i="2"/>
  <c r="I3877" i="2"/>
  <c r="I3876" i="2"/>
  <c r="I3875" i="2"/>
  <c r="I3874" i="2"/>
  <c r="I3873" i="2"/>
  <c r="I3872" i="2"/>
  <c r="I3871" i="2"/>
  <c r="I3870" i="2"/>
  <c r="I3869" i="2"/>
  <c r="I3868" i="2"/>
  <c r="I3867" i="2"/>
  <c r="I3866" i="2"/>
  <c r="I3865" i="2"/>
  <c r="I3864" i="2"/>
  <c r="I3863" i="2"/>
  <c r="I3862" i="2"/>
  <c r="I3861" i="2"/>
  <c r="I3860" i="2"/>
  <c r="I3859" i="2"/>
  <c r="I3858" i="2"/>
  <c r="I3857" i="2"/>
  <c r="I3856" i="2"/>
  <c r="I3855" i="2"/>
  <c r="I3854" i="2"/>
  <c r="I3853" i="2"/>
  <c r="I3852" i="2"/>
  <c r="I3851" i="2"/>
  <c r="I3850" i="2"/>
  <c r="I3849" i="2"/>
  <c r="I3848" i="2"/>
  <c r="I3847" i="2"/>
  <c r="I3846" i="2"/>
  <c r="I3845" i="2"/>
  <c r="I3844" i="2"/>
  <c r="I3843" i="2"/>
  <c r="I3842" i="2"/>
  <c r="I3841" i="2"/>
  <c r="I3840" i="2"/>
  <c r="I3839" i="2"/>
  <c r="I3838" i="2"/>
  <c r="I3837" i="2"/>
  <c r="I3836" i="2"/>
  <c r="I3835" i="2"/>
  <c r="I3834" i="2"/>
  <c r="I3833" i="2"/>
  <c r="I3832" i="2"/>
  <c r="I3831" i="2"/>
  <c r="I3830" i="2"/>
  <c r="I3829" i="2"/>
  <c r="I3828" i="2"/>
  <c r="I3827" i="2"/>
  <c r="I3826" i="2"/>
  <c r="I3825" i="2"/>
  <c r="I3824" i="2"/>
  <c r="I3823" i="2"/>
  <c r="I3822" i="2"/>
  <c r="I3821" i="2"/>
  <c r="I3820" i="2"/>
  <c r="I3819" i="2"/>
  <c r="I3818" i="2"/>
  <c r="I3817" i="2"/>
  <c r="I3816" i="2"/>
  <c r="I3815" i="2"/>
  <c r="I3814" i="2"/>
  <c r="I3813" i="2"/>
  <c r="I3812" i="2"/>
  <c r="I3811" i="2"/>
  <c r="I3810" i="2"/>
  <c r="I3809" i="2"/>
  <c r="I3808" i="2"/>
  <c r="I3807" i="2"/>
  <c r="I3806" i="2"/>
  <c r="I3805" i="2"/>
  <c r="I3804" i="2"/>
  <c r="I3803" i="2"/>
  <c r="I3802" i="2"/>
  <c r="I3801" i="2"/>
  <c r="I3800" i="2"/>
  <c r="I3799" i="2"/>
  <c r="I3798" i="2"/>
  <c r="I3797" i="2"/>
  <c r="I3796" i="2"/>
  <c r="I3795" i="2"/>
  <c r="I3794" i="2"/>
  <c r="I3793" i="2"/>
  <c r="I3792" i="2"/>
  <c r="I3791" i="2"/>
  <c r="I3790" i="2"/>
  <c r="I3789" i="2"/>
  <c r="I3788" i="2"/>
  <c r="I3787" i="2"/>
  <c r="I3786" i="2"/>
  <c r="I3785" i="2"/>
  <c r="I3784" i="2"/>
  <c r="I3783" i="2"/>
  <c r="I3782" i="2"/>
  <c r="I3781" i="2"/>
  <c r="I3780" i="2"/>
  <c r="I3779" i="2"/>
  <c r="I3778" i="2"/>
  <c r="I3777" i="2"/>
  <c r="I3776" i="2"/>
  <c r="I3775" i="2"/>
  <c r="I3774" i="2"/>
  <c r="I3773" i="2"/>
  <c r="I3772" i="2"/>
  <c r="I3771" i="2"/>
  <c r="I3770" i="2"/>
  <c r="I3769" i="2"/>
  <c r="I3768" i="2"/>
  <c r="I3767" i="2"/>
  <c r="I3766" i="2"/>
  <c r="I3765" i="2"/>
  <c r="I3764" i="2"/>
  <c r="I3763" i="2"/>
  <c r="I3762" i="2"/>
  <c r="I3761" i="2"/>
  <c r="I3760" i="2"/>
  <c r="I3759" i="2"/>
  <c r="I3758" i="2"/>
  <c r="I3757" i="2"/>
  <c r="I3756" i="2"/>
  <c r="I3755" i="2"/>
  <c r="I3754" i="2"/>
  <c r="I3753" i="2"/>
  <c r="I3752" i="2"/>
  <c r="I3751" i="2"/>
  <c r="I3750" i="2"/>
  <c r="I3749" i="2"/>
  <c r="I3748" i="2"/>
  <c r="I3747" i="2"/>
  <c r="I3746" i="2"/>
  <c r="I3745" i="2"/>
  <c r="I3744" i="2"/>
  <c r="I3743" i="2"/>
  <c r="I3742" i="2"/>
  <c r="I3741" i="2"/>
  <c r="I3740" i="2"/>
  <c r="I3739" i="2"/>
  <c r="I3738" i="2"/>
  <c r="I3737" i="2"/>
  <c r="I3736" i="2"/>
  <c r="I3735" i="2"/>
  <c r="I3734" i="2"/>
  <c r="I3733" i="2"/>
  <c r="I3732" i="2"/>
  <c r="I3731" i="2"/>
  <c r="I3730" i="2"/>
  <c r="I3729" i="2"/>
  <c r="I3728" i="2"/>
  <c r="I3727" i="2"/>
  <c r="I3726" i="2"/>
  <c r="I3725" i="2"/>
  <c r="I3724" i="2"/>
  <c r="I3723" i="2"/>
  <c r="I3722" i="2"/>
  <c r="I3721" i="2"/>
  <c r="I3720" i="2"/>
  <c r="I3719" i="2"/>
  <c r="I3718" i="2"/>
  <c r="I3717" i="2"/>
  <c r="I3716" i="2"/>
  <c r="I3715" i="2"/>
  <c r="I3714" i="2"/>
  <c r="I3713" i="2"/>
  <c r="I3712" i="2"/>
  <c r="I3711" i="2"/>
  <c r="I3710" i="2"/>
  <c r="I3709" i="2"/>
  <c r="I3708" i="2"/>
  <c r="I3707" i="2"/>
  <c r="I3706" i="2"/>
  <c r="I3705" i="2"/>
  <c r="I3704" i="2"/>
  <c r="I3703" i="2"/>
  <c r="I3702" i="2"/>
  <c r="I3701" i="2"/>
  <c r="I3700" i="2"/>
  <c r="I3699" i="2"/>
  <c r="I3698" i="2"/>
  <c r="I3697" i="2"/>
  <c r="I3696" i="2"/>
  <c r="I3695" i="2"/>
  <c r="I3694" i="2"/>
  <c r="I3693" i="2"/>
  <c r="I3692" i="2"/>
  <c r="I3691" i="2"/>
  <c r="I3690" i="2"/>
  <c r="I3689" i="2"/>
  <c r="I3688" i="2"/>
  <c r="I3687" i="2"/>
  <c r="I3686" i="2"/>
  <c r="I3685" i="2"/>
  <c r="I3684" i="2"/>
  <c r="I3683" i="2"/>
  <c r="I3682" i="2"/>
  <c r="I3681" i="2"/>
  <c r="I3680" i="2"/>
  <c r="I3679" i="2"/>
  <c r="I3678" i="2"/>
  <c r="I3677" i="2"/>
  <c r="I3676" i="2"/>
  <c r="I3675" i="2"/>
  <c r="I3674" i="2"/>
  <c r="I3673" i="2"/>
  <c r="I3672" i="2"/>
  <c r="I3671" i="2"/>
  <c r="I3670" i="2"/>
  <c r="I3669" i="2"/>
  <c r="I3668" i="2"/>
  <c r="I3667" i="2"/>
  <c r="I3666" i="2"/>
  <c r="I3665" i="2"/>
  <c r="I3664" i="2"/>
  <c r="I3663" i="2"/>
  <c r="I3662" i="2"/>
  <c r="I3661" i="2"/>
  <c r="I3660" i="2"/>
  <c r="I3659" i="2"/>
  <c r="I3658" i="2"/>
  <c r="I3657" i="2"/>
  <c r="I3656" i="2"/>
  <c r="I3655" i="2"/>
  <c r="I3654" i="2"/>
  <c r="I3653" i="2"/>
  <c r="I3652" i="2"/>
  <c r="I3651" i="2"/>
  <c r="I3650" i="2"/>
  <c r="I3649" i="2"/>
  <c r="I3648" i="2"/>
  <c r="I3647" i="2"/>
  <c r="I3646" i="2"/>
  <c r="I3645" i="2"/>
  <c r="I3644" i="2"/>
  <c r="I3643" i="2"/>
  <c r="I3642" i="2"/>
  <c r="I3641" i="2"/>
  <c r="I3640" i="2"/>
  <c r="I3639" i="2"/>
  <c r="I3638" i="2"/>
  <c r="I3637" i="2"/>
  <c r="I3636" i="2"/>
  <c r="I3635" i="2"/>
  <c r="I3634" i="2"/>
  <c r="I3633" i="2"/>
  <c r="I3632" i="2"/>
  <c r="I3631" i="2"/>
  <c r="I3630" i="2"/>
  <c r="I3629" i="2"/>
  <c r="I3628" i="2"/>
  <c r="I3627" i="2"/>
  <c r="I3626" i="2"/>
  <c r="I3625" i="2"/>
  <c r="I3624" i="2"/>
  <c r="I3623" i="2"/>
  <c r="I3622" i="2"/>
  <c r="I3621" i="2"/>
  <c r="I3620" i="2"/>
  <c r="I3619" i="2"/>
  <c r="I3618" i="2"/>
  <c r="I3617" i="2"/>
  <c r="I3616" i="2"/>
  <c r="I3615" i="2"/>
  <c r="I3614" i="2"/>
  <c r="I3613" i="2"/>
  <c r="I3612" i="2"/>
  <c r="I3611" i="2"/>
  <c r="I3610" i="2"/>
  <c r="I3609" i="2"/>
  <c r="I3608" i="2"/>
  <c r="I3607" i="2"/>
  <c r="I3606" i="2"/>
  <c r="I3605" i="2"/>
  <c r="I3604" i="2"/>
  <c r="I3603" i="2"/>
  <c r="I3602" i="2"/>
  <c r="I3601" i="2"/>
  <c r="I3600" i="2"/>
  <c r="I3599" i="2"/>
  <c r="I3598" i="2"/>
  <c r="I3597" i="2"/>
  <c r="I3596" i="2"/>
  <c r="I3595" i="2"/>
  <c r="I3594" i="2"/>
  <c r="I3593" i="2"/>
  <c r="I3592" i="2"/>
  <c r="I3591" i="2"/>
  <c r="I3590" i="2"/>
  <c r="I3589" i="2"/>
  <c r="I3588" i="2"/>
  <c r="I3587" i="2"/>
  <c r="I3586" i="2"/>
  <c r="I3585" i="2"/>
  <c r="I3584" i="2"/>
  <c r="I3583" i="2"/>
  <c r="I3582" i="2"/>
  <c r="I3581" i="2"/>
  <c r="I3580" i="2"/>
  <c r="I3579" i="2"/>
  <c r="I3578" i="2"/>
  <c r="I3577" i="2"/>
  <c r="I3576" i="2"/>
  <c r="I3575" i="2"/>
  <c r="I3574" i="2"/>
  <c r="I3573" i="2"/>
  <c r="I3572" i="2"/>
  <c r="I3571" i="2"/>
  <c r="I3570" i="2"/>
  <c r="I3569" i="2"/>
  <c r="I3568" i="2"/>
  <c r="I3567" i="2"/>
  <c r="I3566" i="2"/>
  <c r="I3565" i="2"/>
  <c r="I3564" i="2"/>
  <c r="I3563" i="2"/>
  <c r="I3562" i="2"/>
  <c r="I3561" i="2"/>
  <c r="I3560" i="2"/>
  <c r="I3559" i="2"/>
  <c r="I3558" i="2"/>
  <c r="I3557" i="2"/>
  <c r="I3556" i="2"/>
  <c r="I3555" i="2"/>
  <c r="I3554" i="2"/>
  <c r="I3553" i="2"/>
  <c r="I3552" i="2"/>
  <c r="I3551" i="2"/>
  <c r="I3550" i="2"/>
  <c r="I3549" i="2"/>
  <c r="I3548" i="2"/>
  <c r="I3547" i="2"/>
  <c r="I3546" i="2"/>
  <c r="I3545" i="2"/>
  <c r="I3544" i="2"/>
  <c r="I3543" i="2"/>
  <c r="I3542" i="2"/>
  <c r="I3541" i="2"/>
  <c r="I3540" i="2"/>
  <c r="I3539" i="2"/>
  <c r="I3538" i="2"/>
  <c r="I3537" i="2"/>
  <c r="I3536" i="2"/>
  <c r="I3535" i="2"/>
  <c r="I3534" i="2"/>
  <c r="I3533" i="2"/>
  <c r="I3532" i="2"/>
  <c r="I3531" i="2"/>
  <c r="I3530" i="2"/>
  <c r="I3529" i="2"/>
  <c r="I3528" i="2"/>
  <c r="I3527" i="2"/>
  <c r="I3526" i="2"/>
  <c r="I3525" i="2"/>
  <c r="I3524" i="2"/>
  <c r="I3523" i="2"/>
  <c r="I3522" i="2"/>
  <c r="I3521" i="2"/>
  <c r="I3520" i="2"/>
  <c r="I3519" i="2"/>
  <c r="I3518" i="2"/>
  <c r="I3517" i="2"/>
  <c r="I3516" i="2"/>
  <c r="I3515" i="2"/>
  <c r="I3514" i="2"/>
  <c r="I3513" i="2"/>
  <c r="I3512" i="2"/>
  <c r="I3511" i="2"/>
  <c r="I3510" i="2"/>
  <c r="I3509" i="2"/>
  <c r="I3508" i="2"/>
  <c r="I3507" i="2"/>
  <c r="I3506" i="2"/>
  <c r="I3505" i="2"/>
  <c r="I3504" i="2"/>
  <c r="I3503" i="2"/>
  <c r="I3502" i="2"/>
  <c r="I3501" i="2"/>
  <c r="I3500" i="2"/>
  <c r="I3499" i="2"/>
  <c r="I3498" i="2"/>
  <c r="I3497" i="2"/>
  <c r="I3496" i="2"/>
  <c r="I3495" i="2"/>
  <c r="I3494" i="2"/>
  <c r="I3493" i="2"/>
  <c r="I3492" i="2"/>
  <c r="I3491" i="2"/>
  <c r="I3490" i="2"/>
  <c r="I3489" i="2"/>
  <c r="I3488" i="2"/>
  <c r="I3487" i="2"/>
  <c r="I3486" i="2"/>
  <c r="I3485" i="2"/>
  <c r="I3484" i="2"/>
  <c r="I3483" i="2"/>
  <c r="I3482" i="2"/>
  <c r="I3481" i="2"/>
  <c r="I3480" i="2"/>
  <c r="I3479" i="2"/>
  <c r="I3478" i="2"/>
  <c r="I3477" i="2"/>
  <c r="I3476" i="2"/>
  <c r="I3475" i="2"/>
  <c r="I3474" i="2"/>
  <c r="I3473" i="2"/>
  <c r="I3472" i="2"/>
  <c r="I3471" i="2"/>
  <c r="I3470" i="2"/>
  <c r="I3469" i="2"/>
  <c r="I3468" i="2"/>
  <c r="I3467" i="2"/>
  <c r="I3466" i="2"/>
  <c r="I3465" i="2"/>
  <c r="I3464" i="2"/>
  <c r="I3463" i="2"/>
  <c r="I3462" i="2"/>
  <c r="I3461" i="2"/>
  <c r="I3460" i="2"/>
  <c r="I3459" i="2"/>
  <c r="I3458" i="2"/>
  <c r="I3457" i="2"/>
  <c r="I3456" i="2"/>
  <c r="I3455" i="2"/>
  <c r="I3454" i="2"/>
  <c r="I3453" i="2"/>
  <c r="I3452" i="2"/>
  <c r="I3451" i="2"/>
  <c r="I3450" i="2"/>
  <c r="I3449" i="2"/>
  <c r="I3448" i="2"/>
  <c r="I3447" i="2"/>
  <c r="I3446" i="2"/>
  <c r="I3445" i="2"/>
  <c r="I3444" i="2"/>
  <c r="I3443" i="2"/>
  <c r="I3442" i="2"/>
  <c r="I3441" i="2"/>
  <c r="I3440" i="2"/>
  <c r="I3439" i="2"/>
  <c r="I3438" i="2"/>
  <c r="I3437" i="2"/>
  <c r="I3436" i="2"/>
  <c r="I3435" i="2"/>
  <c r="I3434" i="2"/>
  <c r="I3433" i="2"/>
  <c r="I3432" i="2"/>
  <c r="I3431" i="2"/>
  <c r="I3430" i="2"/>
  <c r="I3429" i="2"/>
  <c r="I3428" i="2"/>
  <c r="I3427" i="2"/>
  <c r="I3426" i="2"/>
  <c r="I3425" i="2"/>
  <c r="I3424" i="2"/>
  <c r="I3423" i="2"/>
  <c r="I3422" i="2"/>
  <c r="I3421" i="2"/>
  <c r="I3420" i="2"/>
  <c r="I3419" i="2"/>
  <c r="I3418" i="2"/>
  <c r="I3417" i="2"/>
  <c r="I3416" i="2"/>
  <c r="I3415" i="2"/>
  <c r="I3414" i="2"/>
  <c r="I3413" i="2"/>
  <c r="I3412" i="2"/>
  <c r="I3411" i="2"/>
  <c r="I3410" i="2"/>
  <c r="I3409" i="2"/>
  <c r="I3408" i="2"/>
  <c r="I3407" i="2"/>
  <c r="I3406" i="2"/>
  <c r="I3405" i="2"/>
  <c r="I3404" i="2"/>
  <c r="I3403" i="2"/>
  <c r="I3402" i="2"/>
  <c r="I3401" i="2"/>
  <c r="I3400" i="2"/>
  <c r="I3399" i="2"/>
  <c r="I3398" i="2"/>
  <c r="I3397" i="2"/>
  <c r="I3396" i="2"/>
  <c r="I3395" i="2"/>
  <c r="I3394" i="2"/>
  <c r="I3393" i="2"/>
  <c r="I3392" i="2"/>
  <c r="I3391" i="2"/>
  <c r="I3390" i="2"/>
  <c r="I3389" i="2"/>
  <c r="I3388" i="2"/>
  <c r="I3387" i="2"/>
  <c r="I3386" i="2"/>
  <c r="I3385" i="2"/>
  <c r="I3384" i="2"/>
  <c r="I3383" i="2"/>
  <c r="I3382" i="2"/>
  <c r="I3381" i="2"/>
  <c r="I3380" i="2"/>
  <c r="I3379" i="2"/>
  <c r="I3378" i="2"/>
  <c r="I3377" i="2"/>
  <c r="I3376" i="2"/>
  <c r="I3375" i="2"/>
  <c r="I3374" i="2"/>
  <c r="I3373" i="2"/>
  <c r="I3372" i="2"/>
  <c r="I3371" i="2"/>
  <c r="I3370" i="2"/>
  <c r="I3369" i="2"/>
  <c r="I3368" i="2"/>
  <c r="I3367" i="2"/>
  <c r="I3366" i="2"/>
  <c r="I3365" i="2"/>
  <c r="I3364" i="2"/>
  <c r="I3363" i="2"/>
  <c r="I3362" i="2"/>
  <c r="I3361" i="2"/>
  <c r="I3360" i="2"/>
  <c r="I3359" i="2"/>
  <c r="I3358" i="2"/>
  <c r="I3357" i="2"/>
  <c r="I3356" i="2"/>
  <c r="I3355" i="2"/>
  <c r="I3354" i="2"/>
  <c r="I3353" i="2"/>
  <c r="I3352" i="2"/>
  <c r="I3351" i="2"/>
  <c r="I3350" i="2"/>
  <c r="I3349" i="2"/>
  <c r="I3348" i="2"/>
  <c r="I3347" i="2"/>
  <c r="I3346" i="2"/>
  <c r="I3345" i="2"/>
  <c r="I3344" i="2"/>
  <c r="I3343" i="2"/>
  <c r="I3342" i="2"/>
  <c r="I3341" i="2"/>
  <c r="I3340" i="2"/>
  <c r="I3339" i="2"/>
  <c r="I3338" i="2"/>
  <c r="I3337" i="2"/>
  <c r="I3336" i="2"/>
  <c r="I3335" i="2"/>
  <c r="I3334" i="2"/>
  <c r="I3333" i="2"/>
  <c r="I3332" i="2"/>
  <c r="I3331" i="2"/>
  <c r="I3330" i="2"/>
  <c r="I3329" i="2"/>
  <c r="I3328" i="2"/>
  <c r="I3327" i="2"/>
  <c r="I3326" i="2"/>
  <c r="I3325" i="2"/>
  <c r="I3324" i="2"/>
  <c r="I3323" i="2"/>
  <c r="I3322" i="2"/>
  <c r="I3321" i="2"/>
  <c r="I3320" i="2"/>
  <c r="I3319" i="2"/>
  <c r="I3318" i="2"/>
  <c r="I3317" i="2"/>
  <c r="I3316" i="2"/>
  <c r="I3315" i="2"/>
  <c r="I3314" i="2"/>
  <c r="I3313" i="2"/>
  <c r="I3312" i="2"/>
  <c r="I3311" i="2"/>
  <c r="I3310" i="2"/>
  <c r="I3309" i="2"/>
  <c r="I3308" i="2"/>
  <c r="I3307" i="2"/>
  <c r="I3306" i="2"/>
  <c r="I3305" i="2"/>
  <c r="I3304" i="2"/>
  <c r="I3303" i="2"/>
  <c r="I3302" i="2"/>
  <c r="I3301" i="2"/>
  <c r="I3300" i="2"/>
  <c r="I3299" i="2"/>
  <c r="I3298" i="2"/>
  <c r="I3297" i="2"/>
  <c r="I3296" i="2"/>
  <c r="I3295" i="2"/>
  <c r="I3294" i="2"/>
  <c r="I3293" i="2"/>
  <c r="I3292" i="2"/>
  <c r="I3291" i="2"/>
  <c r="I3290" i="2"/>
  <c r="I3289" i="2"/>
  <c r="I3288" i="2"/>
  <c r="I3287" i="2"/>
  <c r="I3286" i="2"/>
  <c r="I3285" i="2"/>
  <c r="I3284" i="2"/>
  <c r="I3283" i="2"/>
  <c r="I3282" i="2"/>
  <c r="I3281" i="2"/>
  <c r="I3280" i="2"/>
  <c r="I3279" i="2"/>
  <c r="I3278" i="2"/>
  <c r="I3277" i="2"/>
  <c r="I3276" i="2"/>
  <c r="I3275" i="2"/>
  <c r="I3274" i="2"/>
  <c r="I3273" i="2"/>
  <c r="I3272" i="2"/>
  <c r="I3271" i="2"/>
  <c r="I3270" i="2"/>
  <c r="I3269" i="2"/>
  <c r="I3268" i="2"/>
  <c r="I3267" i="2"/>
  <c r="I3266" i="2"/>
  <c r="I3265" i="2"/>
  <c r="I3264" i="2"/>
  <c r="I3263" i="2"/>
  <c r="I3262" i="2"/>
  <c r="I3261" i="2"/>
  <c r="I3260" i="2"/>
  <c r="I3259" i="2"/>
  <c r="I3258" i="2"/>
  <c r="I3257" i="2"/>
  <c r="I3256" i="2"/>
  <c r="I3254" i="2"/>
  <c r="I3252" i="2"/>
  <c r="I3250" i="2"/>
  <c r="I3248" i="2"/>
  <c r="I3246" i="2"/>
  <c r="I3244" i="2"/>
  <c r="I3242" i="2"/>
  <c r="I3240" i="2"/>
  <c r="I3238" i="2"/>
  <c r="I3236" i="2"/>
  <c r="I3234" i="2"/>
  <c r="I3232" i="2"/>
  <c r="I3230" i="2"/>
  <c r="I3228" i="2"/>
  <c r="I3226" i="2"/>
  <c r="I3224" i="2"/>
  <c r="I3222" i="2"/>
  <c r="I3220" i="2"/>
  <c r="I3218" i="2"/>
  <c r="I3216" i="2"/>
  <c r="I3214" i="2"/>
  <c r="I3212" i="2"/>
  <c r="I3210" i="2"/>
  <c r="I3208" i="2"/>
  <c r="I3206" i="2"/>
  <c r="I3204" i="2"/>
  <c r="I3202" i="2"/>
  <c r="I3200" i="2"/>
  <c r="I3198" i="2"/>
  <c r="I3196" i="2"/>
  <c r="I3194" i="2"/>
  <c r="I3192" i="2"/>
  <c r="I3190" i="2"/>
  <c r="I3188" i="2"/>
  <c r="I3186" i="2"/>
  <c r="I3184" i="2"/>
  <c r="I3182" i="2"/>
  <c r="I3180" i="2"/>
  <c r="I3178" i="2"/>
  <c r="I3176" i="2"/>
  <c r="I3174" i="2"/>
  <c r="I3172" i="2"/>
  <c r="I3170" i="2"/>
  <c r="I3168" i="2"/>
  <c r="I3166" i="2"/>
  <c r="I3164" i="2"/>
  <c r="I3162" i="2"/>
  <c r="I3160" i="2"/>
  <c r="I3158" i="2"/>
  <c r="I3156" i="2"/>
  <c r="I3154" i="2"/>
  <c r="I3152" i="2"/>
  <c r="I3150" i="2"/>
  <c r="I3148" i="2"/>
  <c r="I3146" i="2"/>
  <c r="I3144" i="2"/>
  <c r="I3142" i="2"/>
  <c r="I3140" i="2"/>
  <c r="I3138" i="2"/>
  <c r="I3136" i="2"/>
  <c r="I3134" i="2"/>
  <c r="I3132" i="2"/>
  <c r="I3130" i="2"/>
  <c r="I3128" i="2"/>
  <c r="I3126" i="2"/>
  <c r="I3124" i="2"/>
  <c r="I3122" i="2"/>
  <c r="I3120" i="2"/>
  <c r="I3118" i="2"/>
  <c r="I3116" i="2"/>
  <c r="I3114" i="2"/>
  <c r="I3112" i="2"/>
  <c r="I3110" i="2"/>
  <c r="I3108" i="2"/>
  <c r="I3106" i="2"/>
  <c r="I3104" i="2"/>
  <c r="I3102" i="2"/>
  <c r="I3100" i="2"/>
  <c r="I3098" i="2"/>
  <c r="I3096" i="2"/>
  <c r="I3094" i="2"/>
  <c r="I3092" i="2"/>
  <c r="I3090" i="2"/>
  <c r="I3088" i="2"/>
  <c r="I3086" i="2"/>
  <c r="I3084" i="2"/>
  <c r="I3082" i="2"/>
  <c r="I3080" i="2"/>
  <c r="I3078" i="2"/>
  <c r="I3076" i="2"/>
  <c r="I3074" i="2"/>
  <c r="I3072" i="2"/>
  <c r="I3070" i="2"/>
  <c r="I3068" i="2"/>
  <c r="I3066" i="2"/>
  <c r="I3064" i="2"/>
  <c r="I3062" i="2"/>
  <c r="I3060" i="2"/>
  <c r="I3058" i="2"/>
  <c r="I3056" i="2"/>
  <c r="I3054" i="2"/>
  <c r="I3052" i="2"/>
  <c r="I3050" i="2"/>
  <c r="I3048" i="2"/>
  <c r="I3046" i="2"/>
  <c r="I3044" i="2"/>
  <c r="I3042" i="2"/>
  <c r="I3040" i="2"/>
  <c r="I3038" i="2"/>
  <c r="I3036" i="2"/>
  <c r="I3034" i="2"/>
  <c r="I3032" i="2"/>
  <c r="I3030" i="2"/>
  <c r="I3028" i="2"/>
  <c r="I3026" i="2"/>
  <c r="I3024" i="2"/>
  <c r="I3022" i="2"/>
  <c r="I3020" i="2"/>
  <c r="I3018" i="2"/>
  <c r="I3016" i="2"/>
  <c r="I3014" i="2"/>
  <c r="I3012" i="2"/>
  <c r="I3010" i="2"/>
  <c r="I3008" i="2"/>
  <c r="I3006" i="2"/>
  <c r="I3004" i="2"/>
  <c r="I3002" i="2"/>
  <c r="I3000" i="2"/>
  <c r="I2998" i="2"/>
  <c r="I2996" i="2"/>
  <c r="I2994" i="2"/>
  <c r="I2992" i="2"/>
  <c r="I2990" i="2"/>
  <c r="I2988" i="2"/>
  <c r="I2986" i="2"/>
  <c r="I2984" i="2"/>
  <c r="I2982" i="2"/>
  <c r="I2980" i="2"/>
  <c r="I2978" i="2"/>
  <c r="I2976" i="2"/>
  <c r="I2974" i="2"/>
  <c r="I2972" i="2"/>
  <c r="I2970" i="2"/>
  <c r="I2968" i="2"/>
  <c r="I2966" i="2"/>
  <c r="I2964" i="2"/>
  <c r="I2962" i="2"/>
  <c r="I2960" i="2"/>
  <c r="I2958" i="2"/>
  <c r="I2956" i="2"/>
  <c r="I2954" i="2"/>
  <c r="I2952" i="2"/>
  <c r="I2950" i="2"/>
  <c r="I2948" i="2"/>
  <c r="I2946" i="2"/>
  <c r="I2944" i="2"/>
  <c r="I2942" i="2"/>
  <c r="I2940" i="2"/>
  <c r="I2938" i="2"/>
  <c r="I2936" i="2"/>
  <c r="I2934" i="2"/>
  <c r="I2932" i="2"/>
  <c r="I2930" i="2"/>
  <c r="I2928" i="2"/>
  <c r="I2926" i="2"/>
  <c r="I2924" i="2"/>
  <c r="I2922" i="2"/>
  <c r="I2920" i="2"/>
  <c r="I2918" i="2"/>
  <c r="I2916" i="2"/>
  <c r="I3255" i="2"/>
  <c r="I3253" i="2"/>
  <c r="I3251" i="2"/>
  <c r="I3249" i="2"/>
  <c r="I3247" i="2"/>
  <c r="I3245" i="2"/>
  <c r="I3243" i="2"/>
  <c r="I3241" i="2"/>
  <c r="I3239" i="2"/>
  <c r="I3237" i="2"/>
  <c r="I3235" i="2"/>
  <c r="I3233" i="2"/>
  <c r="I3231" i="2"/>
  <c r="I3229" i="2"/>
  <c r="I3227" i="2"/>
  <c r="I3225" i="2"/>
  <c r="I3223" i="2"/>
  <c r="I3221" i="2"/>
  <c r="I3219" i="2"/>
  <c r="I3217" i="2"/>
  <c r="I3215" i="2"/>
  <c r="I3213" i="2"/>
  <c r="I3211" i="2"/>
  <c r="I3209" i="2"/>
  <c r="I3207" i="2"/>
  <c r="I3205" i="2"/>
  <c r="I3203" i="2"/>
  <c r="I3201" i="2"/>
  <c r="I3199" i="2"/>
  <c r="I3197" i="2"/>
  <c r="I3195" i="2"/>
  <c r="I3193" i="2"/>
  <c r="I3191" i="2"/>
  <c r="I3189" i="2"/>
  <c r="I3187" i="2"/>
  <c r="I3185" i="2"/>
  <c r="I3183" i="2"/>
  <c r="I3181" i="2"/>
  <c r="I3179" i="2"/>
  <c r="I3177" i="2"/>
  <c r="I3175" i="2"/>
  <c r="I3173" i="2"/>
  <c r="I3171" i="2"/>
  <c r="I3169" i="2"/>
  <c r="I3167" i="2"/>
  <c r="I3165" i="2"/>
  <c r="I3163" i="2"/>
  <c r="I3161" i="2"/>
  <c r="I3159" i="2"/>
  <c r="I3157" i="2"/>
  <c r="I3155" i="2"/>
  <c r="I3153" i="2"/>
  <c r="I3151" i="2"/>
  <c r="I3149" i="2"/>
  <c r="I3147" i="2"/>
  <c r="I3145" i="2"/>
  <c r="I3143" i="2"/>
  <c r="I3141" i="2"/>
  <c r="I3139" i="2"/>
  <c r="I3137" i="2"/>
  <c r="I3135" i="2"/>
  <c r="I3133" i="2"/>
  <c r="I3131" i="2"/>
  <c r="I3129" i="2"/>
  <c r="I3127" i="2"/>
  <c r="I3125" i="2"/>
  <c r="I3123" i="2"/>
  <c r="I3121" i="2"/>
  <c r="I3119" i="2"/>
  <c r="I3117" i="2"/>
  <c r="I3115" i="2"/>
  <c r="I3113" i="2"/>
  <c r="I3111" i="2"/>
  <c r="I3109" i="2"/>
  <c r="I3107" i="2"/>
  <c r="I3105" i="2"/>
  <c r="I3103" i="2"/>
  <c r="I3101" i="2"/>
  <c r="I3099" i="2"/>
  <c r="I3097" i="2"/>
  <c r="I3095" i="2"/>
  <c r="I3093" i="2"/>
  <c r="I3091" i="2"/>
  <c r="I3089" i="2"/>
  <c r="I3087" i="2"/>
  <c r="I3085" i="2"/>
  <c r="I3083" i="2"/>
  <c r="I3081" i="2"/>
  <c r="I3079" i="2"/>
  <c r="I3077" i="2"/>
  <c r="I3075" i="2"/>
  <c r="I3073" i="2"/>
  <c r="I3071" i="2"/>
  <c r="I3069" i="2"/>
  <c r="I3067" i="2"/>
  <c r="I3065" i="2"/>
  <c r="I3063" i="2"/>
  <c r="I3061" i="2"/>
  <c r="I3059" i="2"/>
  <c r="I3057" i="2"/>
  <c r="I3055" i="2"/>
  <c r="I3053" i="2"/>
  <c r="I3051" i="2"/>
  <c r="I3049" i="2"/>
  <c r="I3047" i="2"/>
  <c r="I3045" i="2"/>
  <c r="I3043" i="2"/>
  <c r="I3041" i="2"/>
  <c r="I3039" i="2"/>
  <c r="I3037" i="2"/>
  <c r="I3035" i="2"/>
  <c r="I3033" i="2"/>
  <c r="I3031" i="2"/>
  <c r="I3029" i="2"/>
  <c r="I3027" i="2"/>
  <c r="I3025" i="2"/>
  <c r="I3023" i="2"/>
  <c r="I3021" i="2"/>
  <c r="I3019" i="2"/>
  <c r="I3017" i="2"/>
  <c r="I3015" i="2"/>
  <c r="I3013" i="2"/>
  <c r="I3011" i="2"/>
  <c r="I3009" i="2"/>
  <c r="I3007" i="2"/>
  <c r="I3005" i="2"/>
  <c r="I3003" i="2"/>
  <c r="I3001" i="2"/>
  <c r="I2999" i="2"/>
  <c r="I2997" i="2"/>
  <c r="I2995" i="2"/>
  <c r="I2993" i="2"/>
  <c r="I2991" i="2"/>
  <c r="I2989" i="2"/>
  <c r="I2987" i="2"/>
  <c r="I2985" i="2"/>
  <c r="I2983" i="2"/>
  <c r="I2981" i="2"/>
  <c r="I2979" i="2"/>
  <c r="I2977" i="2"/>
  <c r="I2975" i="2"/>
  <c r="I2973" i="2"/>
  <c r="I2971" i="2"/>
  <c r="I2969" i="2"/>
  <c r="I2967" i="2"/>
  <c r="I2965" i="2"/>
  <c r="I2963" i="2"/>
  <c r="I2961" i="2"/>
  <c r="I2959" i="2"/>
  <c r="I2957" i="2"/>
  <c r="I2955" i="2"/>
  <c r="I2953" i="2"/>
  <c r="I2951" i="2"/>
  <c r="I2949" i="2"/>
  <c r="I2947" i="2"/>
  <c r="I2945" i="2"/>
  <c r="I2943" i="2"/>
  <c r="I2941" i="2"/>
  <c r="I2939" i="2"/>
  <c r="I2937" i="2"/>
  <c r="I2935" i="2"/>
  <c r="I2933" i="2"/>
  <c r="I2931" i="2"/>
  <c r="I2929" i="2"/>
  <c r="I2927" i="2"/>
  <c r="I2925" i="2"/>
  <c r="I2923" i="2"/>
  <c r="I2921" i="2"/>
  <c r="I2919" i="2"/>
  <c r="I2917" i="2"/>
  <c r="D58" i="2"/>
  <c r="F58" i="2"/>
  <c r="D57" i="2"/>
  <c r="D56" i="2"/>
  <c r="F56" i="2"/>
  <c r="D55" i="2"/>
  <c r="F55" i="2"/>
  <c r="D54" i="2"/>
  <c r="D53" i="2"/>
  <c r="D52" i="2"/>
  <c r="F52" i="2"/>
  <c r="D51" i="2"/>
  <c r="D50" i="2"/>
  <c r="D49" i="2"/>
  <c r="F49" i="2"/>
  <c r="D48" i="2"/>
  <c r="D47" i="2"/>
  <c r="F47" i="2"/>
  <c r="D46" i="2"/>
  <c r="D45" i="2"/>
  <c r="D44" i="2"/>
  <c r="D43" i="2"/>
  <c r="F43" i="2"/>
  <c r="D42" i="2"/>
  <c r="D41" i="2"/>
  <c r="D40" i="2"/>
  <c r="F40" i="2"/>
  <c r="D39" i="2"/>
  <c r="F39" i="2"/>
  <c r="D38" i="2"/>
  <c r="F38" i="2"/>
  <c r="D37" i="2"/>
  <c r="D36" i="2"/>
  <c r="D35" i="2"/>
  <c r="D34" i="2"/>
  <c r="D33" i="2"/>
  <c r="F33" i="2"/>
  <c r="D32" i="2"/>
  <c r="F32" i="2"/>
  <c r="D31" i="2"/>
  <c r="F31" i="2"/>
  <c r="D30" i="2"/>
  <c r="F30" i="2"/>
  <c r="D29" i="2"/>
  <c r="F29" i="2"/>
  <c r="D28" i="2"/>
  <c r="F28" i="2"/>
  <c r="D27" i="2"/>
  <c r="F27" i="2"/>
  <c r="D26" i="2"/>
  <c r="F26" i="2"/>
  <c r="D25" i="2"/>
  <c r="F25" i="2"/>
  <c r="D24" i="2"/>
  <c r="F24" i="2"/>
  <c r="D23" i="2"/>
  <c r="F23" i="2"/>
  <c r="D22" i="2"/>
  <c r="F22" i="2"/>
  <c r="D21" i="2"/>
  <c r="F21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C20" i="2"/>
  <c r="G20" i="2"/>
  <c r="D82" i="2"/>
  <c r="F82" i="2"/>
  <c r="D114" i="2"/>
  <c r="F114" i="2"/>
  <c r="D130" i="2"/>
  <c r="F130" i="2"/>
  <c r="D146" i="2"/>
  <c r="F146" i="2"/>
  <c r="C162" i="2"/>
  <c r="G162" i="2"/>
  <c r="C178" i="2"/>
  <c r="G178" i="2"/>
  <c r="C190" i="2"/>
  <c r="G190" i="2"/>
  <c r="D197" i="2"/>
  <c r="F197" i="2"/>
  <c r="D201" i="2"/>
  <c r="F201" i="2"/>
  <c r="D205" i="2"/>
  <c r="F205" i="2"/>
  <c r="D209" i="2"/>
  <c r="F209" i="2"/>
  <c r="D213" i="2"/>
  <c r="F213" i="2"/>
  <c r="D217" i="2"/>
  <c r="F217" i="2"/>
  <c r="C221" i="2"/>
  <c r="G221" i="2"/>
  <c r="C222" i="2"/>
  <c r="G222" i="2"/>
  <c r="C223" i="2"/>
  <c r="G223" i="2"/>
  <c r="C224" i="2"/>
  <c r="G224" i="2"/>
  <c r="C225" i="2"/>
  <c r="G225" i="2"/>
  <c r="C226" i="2"/>
  <c r="G226" i="2"/>
  <c r="C227" i="2"/>
  <c r="G227" i="2"/>
  <c r="C228" i="2"/>
  <c r="G228" i="2"/>
  <c r="C229" i="2"/>
  <c r="G229" i="2"/>
  <c r="C230" i="2"/>
  <c r="G230" i="2"/>
  <c r="C231" i="2"/>
  <c r="G231" i="2"/>
  <c r="C232" i="2"/>
  <c r="G232" i="2"/>
  <c r="C233" i="2"/>
  <c r="G233" i="2"/>
  <c r="C234" i="2"/>
  <c r="G234" i="2"/>
  <c r="C235" i="2"/>
  <c r="G235" i="2"/>
  <c r="C236" i="2"/>
  <c r="G236" i="2"/>
  <c r="C237" i="2"/>
  <c r="G237" i="2"/>
  <c r="C238" i="2"/>
  <c r="G238" i="2"/>
  <c r="C239" i="2"/>
  <c r="G239" i="2"/>
  <c r="C240" i="2"/>
  <c r="G240" i="2"/>
  <c r="C241" i="2"/>
  <c r="G241" i="2"/>
  <c r="C242" i="2"/>
  <c r="G242" i="2"/>
  <c r="C243" i="2"/>
  <c r="G243" i="2"/>
  <c r="C244" i="2"/>
  <c r="G244" i="2"/>
  <c r="C245" i="2"/>
  <c r="G245" i="2"/>
  <c r="C246" i="2"/>
  <c r="G246" i="2"/>
  <c r="C247" i="2"/>
  <c r="G247" i="2"/>
  <c r="C248" i="2"/>
  <c r="G248" i="2"/>
  <c r="C249" i="2"/>
  <c r="G249" i="2"/>
  <c r="C250" i="2"/>
  <c r="G250" i="2"/>
  <c r="C251" i="2"/>
  <c r="G251" i="2"/>
  <c r="C252" i="2"/>
  <c r="G252" i="2"/>
  <c r="C253" i="2"/>
  <c r="G253" i="2"/>
  <c r="C254" i="2"/>
  <c r="G254" i="2"/>
  <c r="C255" i="2"/>
  <c r="G255" i="2"/>
  <c r="C256" i="2"/>
  <c r="G256" i="2"/>
  <c r="C257" i="2"/>
  <c r="G257" i="2"/>
  <c r="C258" i="2"/>
  <c r="G258" i="2"/>
  <c r="C259" i="2"/>
  <c r="G259" i="2"/>
  <c r="C260" i="2"/>
  <c r="G260" i="2"/>
  <c r="C261" i="2"/>
  <c r="G261" i="2"/>
  <c r="C262" i="2"/>
  <c r="G262" i="2"/>
  <c r="C263" i="2"/>
  <c r="G263" i="2"/>
  <c r="C264" i="2"/>
  <c r="G264" i="2"/>
  <c r="C265" i="2"/>
  <c r="G265" i="2"/>
  <c r="C266" i="2"/>
  <c r="G266" i="2"/>
  <c r="C267" i="2"/>
  <c r="G267" i="2"/>
  <c r="C268" i="2"/>
  <c r="G268" i="2"/>
  <c r="C269" i="2"/>
  <c r="G269" i="2"/>
  <c r="C270" i="2"/>
  <c r="G270" i="2"/>
  <c r="C271" i="2"/>
  <c r="G271" i="2"/>
  <c r="C272" i="2"/>
  <c r="G272" i="2"/>
  <c r="C273" i="2"/>
  <c r="G273" i="2"/>
  <c r="C274" i="2"/>
  <c r="G274" i="2"/>
  <c r="C275" i="2"/>
  <c r="G275" i="2"/>
  <c r="C276" i="2"/>
  <c r="G276" i="2"/>
  <c r="C277" i="2"/>
  <c r="G277" i="2"/>
  <c r="C278" i="2"/>
  <c r="G278" i="2"/>
  <c r="C279" i="2"/>
  <c r="G279" i="2"/>
  <c r="C280" i="2"/>
  <c r="G280" i="2"/>
  <c r="C281" i="2"/>
  <c r="G281" i="2"/>
  <c r="C282" i="2"/>
  <c r="G282" i="2"/>
  <c r="C283" i="2"/>
  <c r="G283" i="2"/>
  <c r="C284" i="2"/>
  <c r="G284" i="2"/>
  <c r="C285" i="2"/>
  <c r="G285" i="2"/>
  <c r="C286" i="2"/>
  <c r="G286" i="2"/>
  <c r="C287" i="2"/>
  <c r="G287" i="2"/>
  <c r="C288" i="2"/>
  <c r="G288" i="2"/>
  <c r="C289" i="2"/>
  <c r="G289" i="2"/>
  <c r="C290" i="2"/>
  <c r="G290" i="2"/>
  <c r="C291" i="2"/>
  <c r="G291" i="2"/>
  <c r="C292" i="2"/>
  <c r="G292" i="2"/>
  <c r="D106" i="2"/>
  <c r="F106" i="2"/>
  <c r="D90" i="2"/>
  <c r="F90" i="2"/>
  <c r="C58" i="2"/>
  <c r="G58" i="2"/>
  <c r="D74" i="2"/>
  <c r="F74" i="2"/>
  <c r="C42" i="2"/>
  <c r="G42" i="2"/>
  <c r="E7888" i="2"/>
  <c r="J7888" i="2"/>
  <c r="E7760" i="2"/>
  <c r="J7760" i="2"/>
  <c r="E7696" i="2"/>
  <c r="J7696" i="2"/>
  <c r="E7664" i="2"/>
  <c r="J7664" i="2"/>
  <c r="E7648" i="2"/>
  <c r="J7648" i="2"/>
  <c r="E7640" i="2"/>
  <c r="J7640" i="2"/>
  <c r="E7636" i="2"/>
  <c r="J7636" i="2"/>
  <c r="E7634" i="2"/>
  <c r="J7634" i="2"/>
  <c r="E7633" i="2"/>
  <c r="J7633" i="2"/>
  <c r="E9936" i="2"/>
  <c r="E9808" i="2"/>
  <c r="J9808" i="2"/>
  <c r="E9744" i="2"/>
  <c r="E9712" i="2"/>
  <c r="J9712" i="2"/>
  <c r="E9696" i="2"/>
  <c r="J9696" i="2"/>
  <c r="E9688" i="2"/>
  <c r="J9688" i="2"/>
  <c r="E9684" i="2"/>
  <c r="J9684" i="2"/>
  <c r="E9682" i="2"/>
  <c r="J9682" i="2"/>
  <c r="E9681" i="2"/>
  <c r="J9681" i="2"/>
  <c r="E9168" i="2"/>
  <c r="E8912" i="2"/>
  <c r="J8912" i="2"/>
  <c r="E8784" i="2"/>
  <c r="J8784" i="2"/>
  <c r="E8720" i="2"/>
  <c r="J8720" i="2"/>
  <c r="E8688" i="2"/>
  <c r="J8688" i="2"/>
  <c r="E8672" i="2"/>
  <c r="J8672" i="2"/>
  <c r="E8664" i="2"/>
  <c r="J8664" i="2"/>
  <c r="E8660" i="2"/>
  <c r="J8660" i="2"/>
  <c r="E8658" i="2"/>
  <c r="J8658" i="2"/>
  <c r="E8657" i="2"/>
  <c r="J8657" i="2"/>
  <c r="E7120" i="2"/>
  <c r="J7120" i="2"/>
  <c r="E6864" i="2"/>
  <c r="J6864" i="2"/>
  <c r="E6728" i="2"/>
  <c r="H6728" i="2"/>
  <c r="E6664" i="2"/>
  <c r="H6664" i="2"/>
  <c r="E6632" i="2"/>
  <c r="H6632" i="2"/>
  <c r="E6616" i="2"/>
  <c r="H6616" i="2"/>
  <c r="E6608" i="2"/>
  <c r="H6608" i="2"/>
  <c r="E6600" i="2"/>
  <c r="H6600" i="2"/>
  <c r="E6472" i="2"/>
  <c r="H6472" i="2"/>
  <c r="E6408" i="2"/>
  <c r="J6408" i="2"/>
  <c r="E6376" i="2"/>
  <c r="J6376" i="2"/>
  <c r="E6360" i="2"/>
  <c r="J6360" i="2"/>
  <c r="E6352" i="2"/>
  <c r="J6352" i="2"/>
  <c r="E6348" i="2"/>
  <c r="J6348" i="2"/>
  <c r="E6346" i="2"/>
  <c r="J6346" i="2"/>
  <c r="E6345" i="2"/>
  <c r="J6345" i="2"/>
  <c r="E4353" i="2"/>
  <c r="J4353" i="2"/>
  <c r="E4225" i="2"/>
  <c r="J4225" i="2"/>
  <c r="E4161" i="2"/>
  <c r="J4161" i="2"/>
  <c r="E4129" i="2"/>
  <c r="J4129" i="2"/>
  <c r="E4105" i="2"/>
  <c r="J4105" i="2"/>
  <c r="E4097" i="2"/>
  <c r="J4097" i="2"/>
  <c r="E4093" i="2"/>
  <c r="J4093" i="2"/>
  <c r="E4091" i="2"/>
  <c r="J4091" i="2"/>
  <c r="E4090" i="2"/>
  <c r="J4090" i="2"/>
  <c r="E2154" i="2"/>
  <c r="J2154" i="2"/>
  <c r="E2090" i="2"/>
  <c r="J2090" i="2"/>
  <c r="E2050" i="2"/>
  <c r="J2050" i="2"/>
  <c r="E2034" i="2"/>
  <c r="J2034" i="2"/>
  <c r="E2026" i="2"/>
  <c r="J2026" i="2"/>
  <c r="E2022" i="2"/>
  <c r="H2022" i="2"/>
  <c r="E2020" i="2"/>
  <c r="J2020" i="2"/>
  <c r="E2019" i="2"/>
  <c r="H2019" i="2"/>
  <c r="E5793" i="2"/>
  <c r="J5793" i="2"/>
  <c r="E5537" i="2"/>
  <c r="J5537" i="2"/>
  <c r="E5409" i="2"/>
  <c r="H5409" i="2"/>
  <c r="E5345" i="2"/>
  <c r="J5345" i="2"/>
  <c r="E5313" i="2"/>
  <c r="H5313" i="2"/>
  <c r="E5297" i="2"/>
  <c r="J5297" i="2"/>
  <c r="E5289" i="2"/>
  <c r="H5289" i="2"/>
  <c r="E5281" i="2"/>
  <c r="J5281" i="2"/>
  <c r="E5217" i="2"/>
  <c r="H5217" i="2"/>
  <c r="E5185" i="2"/>
  <c r="J5185" i="2"/>
  <c r="E5169" i="2"/>
  <c r="H5169" i="2"/>
  <c r="E5161" i="2"/>
  <c r="J5161" i="2"/>
  <c r="E5157" i="2"/>
  <c r="H5157" i="2"/>
  <c r="E5155" i="2"/>
  <c r="J5155" i="2"/>
  <c r="E5153" i="2"/>
  <c r="H5153" i="2"/>
  <c r="E5137" i="2"/>
  <c r="J5137" i="2"/>
  <c r="E5129" i="2"/>
  <c r="J5129" i="2"/>
  <c r="E5125" i="2"/>
  <c r="J5125" i="2"/>
  <c r="E5123" i="2"/>
  <c r="J5123" i="2"/>
  <c r="E5122" i="2"/>
  <c r="J5122" i="2"/>
  <c r="E3573" i="2"/>
  <c r="H3573" i="2"/>
  <c r="E3285" i="2"/>
  <c r="J3285" i="2"/>
  <c r="E3157" i="2"/>
  <c r="J3157" i="2"/>
  <c r="E3093" i="2"/>
  <c r="J3093" i="2"/>
  <c r="E3061" i="2"/>
  <c r="J3061" i="2"/>
  <c r="E3045" i="2"/>
  <c r="J3045" i="2"/>
  <c r="E3037" i="2"/>
  <c r="J3037" i="2"/>
  <c r="E3033" i="2"/>
  <c r="J3033" i="2"/>
  <c r="E3031" i="2"/>
  <c r="J3031" i="2"/>
  <c r="E3030" i="2"/>
  <c r="J3030" i="2"/>
  <c r="E1216" i="2"/>
  <c r="H1216" i="2"/>
  <c r="E9424" i="2"/>
  <c r="J9424" i="2"/>
  <c r="E9296" i="2"/>
  <c r="E9232" i="2"/>
  <c r="E9200" i="2"/>
  <c r="E9184" i="2"/>
  <c r="E9176" i="2"/>
  <c r="J9176" i="2"/>
  <c r="E9172" i="2"/>
  <c r="J9172" i="2"/>
  <c r="E9170" i="2"/>
  <c r="E9169" i="2"/>
  <c r="E8400" i="2"/>
  <c r="J8400" i="2"/>
  <c r="E8272" i="2"/>
  <c r="J8272" i="2"/>
  <c r="E8208" i="2"/>
  <c r="J8208" i="2"/>
  <c r="E8176" i="2"/>
  <c r="J8176" i="2"/>
  <c r="E8160" i="2"/>
  <c r="J8160" i="2"/>
  <c r="E8152" i="2"/>
  <c r="J8152" i="2"/>
  <c r="E8148" i="2"/>
  <c r="J8148" i="2"/>
  <c r="E8146" i="2"/>
  <c r="J8146" i="2"/>
  <c r="E8145" i="2"/>
  <c r="J8145" i="2"/>
  <c r="E7376" i="2"/>
  <c r="J7376" i="2"/>
  <c r="E7248" i="2"/>
  <c r="J7248" i="2"/>
  <c r="E7184" i="2"/>
  <c r="J7184" i="2"/>
  <c r="E7152" i="2"/>
  <c r="J7152" i="2"/>
  <c r="E7136" i="2"/>
  <c r="J7136" i="2"/>
  <c r="E7128" i="2"/>
  <c r="J7128" i="2"/>
  <c r="E7124" i="2"/>
  <c r="J7124" i="2"/>
  <c r="E7122" i="2"/>
  <c r="J7122" i="2"/>
  <c r="E7121" i="2"/>
  <c r="J7121" i="2"/>
  <c r="E6083" i="2"/>
  <c r="J6083" i="2"/>
  <c r="E5953" i="2"/>
  <c r="J5953" i="2"/>
  <c r="E5857" i="2"/>
  <c r="J5857" i="2"/>
  <c r="E5825" i="2"/>
  <c r="E5809" i="2"/>
  <c r="J5809" i="2"/>
  <c r="E5801" i="2"/>
  <c r="J5801" i="2"/>
  <c r="E5797" i="2"/>
  <c r="J5797" i="2"/>
  <c r="E5795" i="2"/>
  <c r="J5795" i="2"/>
  <c r="E5794" i="2"/>
  <c r="J5794" i="2"/>
  <c r="E4865" i="2"/>
  <c r="J4865" i="2"/>
  <c r="E4737" i="2"/>
  <c r="J4737" i="2"/>
  <c r="E4673" i="2"/>
  <c r="J4673" i="2"/>
  <c r="E4641" i="2"/>
  <c r="J4641" i="2"/>
  <c r="E4625" i="2"/>
  <c r="J4625" i="2"/>
  <c r="E4617" i="2"/>
  <c r="J4617" i="2"/>
  <c r="E4613" i="2"/>
  <c r="J4613" i="2"/>
  <c r="E4611" i="2"/>
  <c r="J4611" i="2"/>
  <c r="E4610" i="2"/>
  <c r="J4610" i="2"/>
  <c r="E3833" i="2"/>
  <c r="J3833" i="2"/>
  <c r="E3705" i="2"/>
  <c r="J3705" i="2"/>
  <c r="E3641" i="2"/>
  <c r="J3641" i="2"/>
  <c r="E3609" i="2"/>
  <c r="J3609" i="2"/>
  <c r="E3593" i="2"/>
  <c r="J3593" i="2"/>
  <c r="E3581" i="2"/>
  <c r="J3581" i="2"/>
  <c r="E3577" i="2"/>
  <c r="J3577" i="2"/>
  <c r="E3575" i="2"/>
  <c r="J3575" i="2"/>
  <c r="E3574" i="2"/>
  <c r="J3574" i="2"/>
  <c r="E2757" i="2"/>
  <c r="H2757" i="2"/>
  <c r="E2629" i="2"/>
  <c r="H2629" i="2"/>
  <c r="E2565" i="2"/>
  <c r="H2565" i="2"/>
  <c r="E2533" i="2"/>
  <c r="H2533" i="2"/>
  <c r="E2517" i="2"/>
  <c r="H2517" i="2"/>
  <c r="E2509" i="2"/>
  <c r="H2509" i="2"/>
  <c r="E2505" i="2"/>
  <c r="H2505" i="2"/>
  <c r="E2503" i="2"/>
  <c r="H2503" i="2"/>
  <c r="E2502" i="2"/>
  <c r="H2502" i="2"/>
  <c r="E1762" i="2"/>
  <c r="J1762" i="2"/>
  <c r="E1634" i="2"/>
  <c r="E1474" i="2"/>
  <c r="H1474" i="2"/>
  <c r="E1344" i="2"/>
  <c r="J1344" i="2"/>
  <c r="E1280" i="2"/>
  <c r="E1248" i="2"/>
  <c r="H1248" i="2"/>
  <c r="E1232" i="2"/>
  <c r="H1232" i="2"/>
  <c r="E1224" i="2"/>
  <c r="H1224" i="2"/>
  <c r="E1220" i="2"/>
  <c r="H1220" i="2"/>
  <c r="E1218" i="2"/>
  <c r="H1218" i="2"/>
  <c r="E1217" i="2"/>
  <c r="H1217" i="2"/>
  <c r="H1634" i="2"/>
  <c r="H1280" i="2"/>
  <c r="E10004" i="2"/>
  <c r="J10004" i="2"/>
  <c r="E9972" i="2"/>
  <c r="E9956" i="2"/>
  <c r="J9956" i="2"/>
  <c r="E9944" i="2"/>
  <c r="E9940" i="2"/>
  <c r="J9940" i="2"/>
  <c r="E9938" i="2"/>
  <c r="E9937" i="2"/>
  <c r="J9937" i="2"/>
  <c r="E9552" i="2"/>
  <c r="J9552" i="2"/>
  <c r="E9488" i="2"/>
  <c r="J9488" i="2"/>
  <c r="E9456" i="2"/>
  <c r="J9456" i="2"/>
  <c r="E9440" i="2"/>
  <c r="J9440" i="2"/>
  <c r="E9432" i="2"/>
  <c r="J9432" i="2"/>
  <c r="E9428" i="2"/>
  <c r="J9428" i="2"/>
  <c r="E9426" i="2"/>
  <c r="J9426" i="2"/>
  <c r="E9425" i="2"/>
  <c r="J9425" i="2"/>
  <c r="E9040" i="2"/>
  <c r="J9040" i="2"/>
  <c r="E8976" i="2"/>
  <c r="J8976" i="2"/>
  <c r="E8944" i="2"/>
  <c r="J8944" i="2"/>
  <c r="E8928" i="2"/>
  <c r="J8928" i="2"/>
  <c r="E8920" i="2"/>
  <c r="J8920" i="2"/>
  <c r="E8916" i="2"/>
  <c r="J8916" i="2"/>
  <c r="E8914" i="2"/>
  <c r="J8914" i="2"/>
  <c r="E8913" i="2"/>
  <c r="J8913" i="2"/>
  <c r="E8528" i="2"/>
  <c r="J8528" i="2"/>
  <c r="E8464" i="2"/>
  <c r="J8464" i="2"/>
  <c r="E8432" i="2"/>
  <c r="J8432" i="2"/>
  <c r="E8416" i="2"/>
  <c r="J8416" i="2"/>
  <c r="E8408" i="2"/>
  <c r="J8408" i="2"/>
  <c r="E8404" i="2"/>
  <c r="J8404" i="2"/>
  <c r="E8402" i="2"/>
  <c r="J8402" i="2"/>
  <c r="E8401" i="2"/>
  <c r="J8401" i="2"/>
  <c r="E8016" i="2"/>
  <c r="J8016" i="2"/>
  <c r="E7952" i="2"/>
  <c r="J7952" i="2"/>
  <c r="E7920" i="2"/>
  <c r="J7920" i="2"/>
  <c r="E7904" i="2"/>
  <c r="J7904" i="2"/>
  <c r="E7896" i="2"/>
  <c r="J7896" i="2"/>
  <c r="E7892" i="2"/>
  <c r="J7892" i="2"/>
  <c r="E7890" i="2"/>
  <c r="J7890" i="2"/>
  <c r="E7889" i="2"/>
  <c r="J7889" i="2"/>
  <c r="E7504" i="2"/>
  <c r="J7504" i="2"/>
  <c r="E7440" i="2"/>
  <c r="J7440" i="2"/>
  <c r="E7408" i="2"/>
  <c r="J7408" i="2"/>
  <c r="E7392" i="2"/>
  <c r="J7392" i="2"/>
  <c r="E7384" i="2"/>
  <c r="J7384" i="2"/>
  <c r="E7380" i="2"/>
  <c r="J7380" i="2"/>
  <c r="E7378" i="2"/>
  <c r="J7378" i="2"/>
  <c r="E7377" i="2"/>
  <c r="J7377" i="2"/>
  <c r="E6992" i="2"/>
  <c r="J6992" i="2"/>
  <c r="E6928" i="2"/>
  <c r="J6928" i="2"/>
  <c r="E6896" i="2"/>
  <c r="J6896" i="2"/>
  <c r="E6880" i="2"/>
  <c r="J6880" i="2"/>
  <c r="E6872" i="2"/>
  <c r="J6872" i="2"/>
  <c r="E6868" i="2"/>
  <c r="J6868" i="2"/>
  <c r="E6866" i="2"/>
  <c r="J6866" i="2"/>
  <c r="E6865" i="2"/>
  <c r="J6865" i="2"/>
  <c r="E1538" i="2"/>
  <c r="H1538" i="2"/>
  <c r="E1506" i="2"/>
  <c r="H1506" i="2"/>
  <c r="E1490" i="2"/>
  <c r="H1490" i="2"/>
  <c r="E1482" i="2"/>
  <c r="H1482" i="2"/>
  <c r="E1478" i="2"/>
  <c r="H1478" i="2"/>
  <c r="E1476" i="2"/>
  <c r="J1476" i="2"/>
  <c r="E1475" i="2"/>
  <c r="H1475" i="2"/>
  <c r="E1087" i="2"/>
  <c r="H1087" i="2"/>
  <c r="E1023" i="2"/>
  <c r="H1023" i="2"/>
  <c r="E991" i="2"/>
  <c r="H991" i="2"/>
  <c r="E975" i="2"/>
  <c r="H975" i="2"/>
  <c r="E967" i="2"/>
  <c r="H967" i="2"/>
  <c r="E963" i="2"/>
  <c r="H963" i="2"/>
  <c r="E961" i="2"/>
  <c r="H961" i="2"/>
  <c r="E960" i="2"/>
  <c r="H960" i="2"/>
  <c r="E6604" i="2"/>
  <c r="J6604" i="2"/>
  <c r="E6602" i="2"/>
  <c r="H6602" i="2"/>
  <c r="E6601" i="2"/>
  <c r="E6211" i="2"/>
  <c r="J6211" i="2"/>
  <c r="E6147" i="2"/>
  <c r="J6147" i="2"/>
  <c r="E6115" i="2"/>
  <c r="J6115" i="2"/>
  <c r="E6099" i="2"/>
  <c r="J6099" i="2"/>
  <c r="E6091" i="2"/>
  <c r="J6091" i="2"/>
  <c r="E6087" i="2"/>
  <c r="J6087" i="2"/>
  <c r="E6085" i="2"/>
  <c r="J6085" i="2"/>
  <c r="E6084" i="2"/>
  <c r="J6084" i="2"/>
  <c r="E5665" i="2"/>
  <c r="J5665" i="2"/>
  <c r="E5601" i="2"/>
  <c r="J5601" i="2"/>
  <c r="E5569" i="2"/>
  <c r="H5569" i="2"/>
  <c r="E5553" i="2"/>
  <c r="J5553" i="2"/>
  <c r="E5545" i="2"/>
  <c r="H5545" i="2"/>
  <c r="E5541" i="2"/>
  <c r="J5541" i="2"/>
  <c r="E5539" i="2"/>
  <c r="H5539" i="2"/>
  <c r="E5538" i="2"/>
  <c r="J5538" i="2"/>
  <c r="E4993" i="2"/>
  <c r="H4993" i="2"/>
  <c r="E4929" i="2"/>
  <c r="J4929" i="2"/>
  <c r="E4897" i="2"/>
  <c r="J4897" i="2"/>
  <c r="E4881" i="2"/>
  <c r="J4881" i="2"/>
  <c r="E4873" i="2"/>
  <c r="J4873" i="2"/>
  <c r="E4869" i="2"/>
  <c r="J4869" i="2"/>
  <c r="E4867" i="2"/>
  <c r="J4867" i="2"/>
  <c r="E4866" i="2"/>
  <c r="J4866" i="2"/>
  <c r="E4481" i="2"/>
  <c r="J4481" i="2"/>
  <c r="E4417" i="2"/>
  <c r="J4417" i="2"/>
  <c r="E4385" i="2"/>
  <c r="J4385" i="2"/>
  <c r="E4369" i="2"/>
  <c r="J4369" i="2"/>
  <c r="E4361" i="2"/>
  <c r="J4361" i="2"/>
  <c r="E4357" i="2"/>
  <c r="J4357" i="2"/>
  <c r="E4355" i="2"/>
  <c r="J4355" i="2"/>
  <c r="E4354" i="2"/>
  <c r="J4354" i="2"/>
  <c r="E3961" i="2"/>
  <c r="J3961" i="2"/>
  <c r="E3897" i="2"/>
  <c r="J3897" i="2"/>
  <c r="E3865" i="2"/>
  <c r="J3865" i="2"/>
  <c r="E3849" i="2"/>
  <c r="J3849" i="2"/>
  <c r="E3841" i="2"/>
  <c r="J3841" i="2"/>
  <c r="E3837" i="2"/>
  <c r="J3837" i="2"/>
  <c r="E3835" i="2"/>
  <c r="J3835" i="2"/>
  <c r="E3834" i="2"/>
  <c r="J3834" i="2"/>
  <c r="E3445" i="2"/>
  <c r="J3445" i="2"/>
  <c r="E3381" i="2"/>
  <c r="J3381" i="2"/>
  <c r="E3349" i="2"/>
  <c r="J3349" i="2"/>
  <c r="E3333" i="2"/>
  <c r="J3333" i="2"/>
  <c r="E3317" i="2"/>
  <c r="J3317" i="2"/>
  <c r="E3301" i="2"/>
  <c r="J3301" i="2"/>
  <c r="E3293" i="2"/>
  <c r="J3293" i="2"/>
  <c r="E3289" i="2"/>
  <c r="J3289" i="2"/>
  <c r="E3287" i="2"/>
  <c r="J3287" i="2"/>
  <c r="E3286" i="2"/>
  <c r="J3286" i="2"/>
  <c r="E2901" i="2"/>
  <c r="H2901" i="2"/>
  <c r="E2821" i="2"/>
  <c r="J2821" i="2"/>
  <c r="E2789" i="2"/>
  <c r="H2789" i="2"/>
  <c r="E2773" i="2"/>
  <c r="H2773" i="2"/>
  <c r="E2765" i="2"/>
  <c r="H2765" i="2"/>
  <c r="E2761" i="2"/>
  <c r="H2761" i="2"/>
  <c r="E2759" i="2"/>
  <c r="H2759" i="2"/>
  <c r="E2758" i="2"/>
  <c r="J2758" i="2"/>
  <c r="E2373" i="2"/>
  <c r="H2373" i="2"/>
  <c r="E2357" i="2"/>
  <c r="H2357" i="2"/>
  <c r="E2349" i="2"/>
  <c r="H2349" i="2"/>
  <c r="E2345" i="2"/>
  <c r="H2345" i="2"/>
  <c r="E2343" i="2"/>
  <c r="H2343" i="2"/>
  <c r="E2342" i="2"/>
  <c r="H2342" i="2"/>
  <c r="E1890" i="2"/>
  <c r="J1890" i="2"/>
  <c r="E1826" i="2"/>
  <c r="J1826" i="2"/>
  <c r="E1794" i="2"/>
  <c r="J1794" i="2"/>
  <c r="E1778" i="2"/>
  <c r="J1778" i="2"/>
  <c r="E1770" i="2"/>
  <c r="J1770" i="2"/>
  <c r="E1766" i="2"/>
  <c r="H1766" i="2"/>
  <c r="E1764" i="2"/>
  <c r="H1764" i="2"/>
  <c r="E1763" i="2"/>
  <c r="H1763" i="2"/>
  <c r="E9872" i="2"/>
  <c r="E9840" i="2"/>
  <c r="J9840" i="2"/>
  <c r="E9824" i="2"/>
  <c r="E9816" i="2"/>
  <c r="J9816" i="2"/>
  <c r="E9812" i="2"/>
  <c r="E9810" i="2"/>
  <c r="J9810" i="2"/>
  <c r="E9809" i="2"/>
  <c r="E9616" i="2"/>
  <c r="J9616" i="2"/>
  <c r="E9584" i="2"/>
  <c r="J9584" i="2"/>
  <c r="E9568" i="2"/>
  <c r="J9568" i="2"/>
  <c r="E9560" i="2"/>
  <c r="J9560" i="2"/>
  <c r="E9556" i="2"/>
  <c r="J9556" i="2"/>
  <c r="E9554" i="2"/>
  <c r="J9554" i="2"/>
  <c r="E9553" i="2"/>
  <c r="J9553" i="2"/>
  <c r="E9360" i="2"/>
  <c r="E9328" i="2"/>
  <c r="E9312" i="2"/>
  <c r="E9304" i="2"/>
  <c r="J9304" i="2"/>
  <c r="E9300" i="2"/>
  <c r="J9300" i="2"/>
  <c r="E9298" i="2"/>
  <c r="E9297" i="2"/>
  <c r="E9104" i="2"/>
  <c r="E9072" i="2"/>
  <c r="J9072" i="2"/>
  <c r="E9056" i="2"/>
  <c r="J9056" i="2"/>
  <c r="E9048" i="2"/>
  <c r="J9048" i="2"/>
  <c r="E9044" i="2"/>
  <c r="J9044" i="2"/>
  <c r="E9042" i="2"/>
  <c r="J9042" i="2"/>
  <c r="E9041" i="2"/>
  <c r="J9041" i="2"/>
  <c r="E8848" i="2"/>
  <c r="J8848" i="2"/>
  <c r="E8816" i="2"/>
  <c r="J8816" i="2"/>
  <c r="E8800" i="2"/>
  <c r="J8800" i="2"/>
  <c r="E8792" i="2"/>
  <c r="J8792" i="2"/>
  <c r="E8788" i="2"/>
  <c r="J8788" i="2"/>
  <c r="E8786" i="2"/>
  <c r="J8786" i="2"/>
  <c r="E8785" i="2"/>
  <c r="J8785" i="2"/>
  <c r="E8592" i="2"/>
  <c r="J8592" i="2"/>
  <c r="E8560" i="2"/>
  <c r="J8560" i="2"/>
  <c r="E8544" i="2"/>
  <c r="J8544" i="2"/>
  <c r="E8536" i="2"/>
  <c r="J8536" i="2"/>
  <c r="E8532" i="2"/>
  <c r="J8532" i="2"/>
  <c r="E8530" i="2"/>
  <c r="J8530" i="2"/>
  <c r="E8529" i="2"/>
  <c r="J8529" i="2"/>
  <c r="E8336" i="2"/>
  <c r="J8336" i="2"/>
  <c r="E8304" i="2"/>
  <c r="J8304" i="2"/>
  <c r="E8288" i="2"/>
  <c r="J8288" i="2"/>
  <c r="E8280" i="2"/>
  <c r="J8280" i="2"/>
  <c r="E8276" i="2"/>
  <c r="J8276" i="2"/>
  <c r="E8274" i="2"/>
  <c r="J8274" i="2"/>
  <c r="E8273" i="2"/>
  <c r="J8273" i="2"/>
  <c r="E8080" i="2"/>
  <c r="J8080" i="2"/>
  <c r="E8048" i="2"/>
  <c r="J8048" i="2"/>
  <c r="E8032" i="2"/>
  <c r="J8032" i="2"/>
  <c r="E8024" i="2"/>
  <c r="J8024" i="2"/>
  <c r="E8020" i="2"/>
  <c r="J8020" i="2"/>
  <c r="E8018" i="2"/>
  <c r="J8018" i="2"/>
  <c r="E8017" i="2"/>
  <c r="J8017" i="2"/>
  <c r="E7824" i="2"/>
  <c r="J7824" i="2"/>
  <c r="E7792" i="2"/>
  <c r="J7792" i="2"/>
  <c r="E7776" i="2"/>
  <c r="J7776" i="2"/>
  <c r="E7768" i="2"/>
  <c r="J7768" i="2"/>
  <c r="E7764" i="2"/>
  <c r="J7764" i="2"/>
  <c r="E7762" i="2"/>
  <c r="J7762" i="2"/>
  <c r="E7761" i="2"/>
  <c r="J7761" i="2"/>
  <c r="E7568" i="2"/>
  <c r="J7568" i="2"/>
  <c r="E7536" i="2"/>
  <c r="J7536" i="2"/>
  <c r="E7520" i="2"/>
  <c r="J7520" i="2"/>
  <c r="E7512" i="2"/>
  <c r="J7512" i="2"/>
  <c r="E7508" i="2"/>
  <c r="J7508" i="2"/>
  <c r="E7506" i="2"/>
  <c r="J7506" i="2"/>
  <c r="E7505" i="2"/>
  <c r="J7505" i="2"/>
  <c r="E7312" i="2"/>
  <c r="J7312" i="2"/>
  <c r="E7280" i="2"/>
  <c r="J7280" i="2"/>
  <c r="E7264" i="2"/>
  <c r="J7264" i="2"/>
  <c r="E7256" i="2"/>
  <c r="J7256" i="2"/>
  <c r="E7252" i="2"/>
  <c r="J7252" i="2"/>
  <c r="E7250" i="2"/>
  <c r="J7250" i="2"/>
  <c r="E7249" i="2"/>
  <c r="J7249" i="2"/>
  <c r="E7056" i="2"/>
  <c r="J7056" i="2"/>
  <c r="E7024" i="2"/>
  <c r="J7024" i="2"/>
  <c r="E7008" i="2"/>
  <c r="J7008" i="2"/>
  <c r="E7000" i="2"/>
  <c r="J7000" i="2"/>
  <c r="E6996" i="2"/>
  <c r="J6996" i="2"/>
  <c r="E6994" i="2"/>
  <c r="J6994" i="2"/>
  <c r="E6993" i="2"/>
  <c r="J6993" i="2"/>
  <c r="E6792" i="2"/>
  <c r="H6792" i="2"/>
  <c r="E6760" i="2"/>
  <c r="J6760" i="2"/>
  <c r="E6744" i="2"/>
  <c r="H6744" i="2"/>
  <c r="E6736" i="2"/>
  <c r="J6736" i="2"/>
  <c r="E6732" i="2"/>
  <c r="H6732" i="2"/>
  <c r="E6730" i="2"/>
  <c r="J6730" i="2"/>
  <c r="E6729" i="2"/>
  <c r="H6729" i="2"/>
  <c r="E6536" i="2"/>
  <c r="E6504" i="2"/>
  <c r="H6504" i="2"/>
  <c r="E6488" i="2"/>
  <c r="E6480" i="2"/>
  <c r="H6480" i="2"/>
  <c r="E6476" i="2"/>
  <c r="E6474" i="2"/>
  <c r="H6474" i="2"/>
  <c r="E6473" i="2"/>
  <c r="E6276" i="2"/>
  <c r="J6276" i="2"/>
  <c r="E6243" i="2"/>
  <c r="J6243" i="2"/>
  <c r="E6227" i="2"/>
  <c r="J6227" i="2"/>
  <c r="E6219" i="2"/>
  <c r="J6219" i="2"/>
  <c r="E6215" i="2"/>
  <c r="J6215" i="2"/>
  <c r="E6213" i="2"/>
  <c r="J6213" i="2"/>
  <c r="E6212" i="2"/>
  <c r="J6212" i="2"/>
  <c r="E6019" i="2"/>
  <c r="J6019" i="2"/>
  <c r="E5987" i="2"/>
  <c r="J5987" i="2"/>
  <c r="E5969" i="2"/>
  <c r="J5969" i="2"/>
  <c r="E5961" i="2"/>
  <c r="J5961" i="2"/>
  <c r="E5957" i="2"/>
  <c r="J5957" i="2"/>
  <c r="E5955" i="2"/>
  <c r="J5955" i="2"/>
  <c r="E5954" i="2"/>
  <c r="J5954" i="2"/>
  <c r="E5729" i="2"/>
  <c r="J5729" i="2"/>
  <c r="E5697" i="2"/>
  <c r="J5697" i="2"/>
  <c r="E5681" i="2"/>
  <c r="J5681" i="2"/>
  <c r="E5673" i="2"/>
  <c r="J5673" i="2"/>
  <c r="E5669" i="2"/>
  <c r="J5669" i="2"/>
  <c r="E5667" i="2"/>
  <c r="J5667" i="2"/>
  <c r="E5666" i="2"/>
  <c r="J5666" i="2"/>
  <c r="E5473" i="2"/>
  <c r="E5441" i="2"/>
  <c r="H5441" i="2"/>
  <c r="E5425" i="2"/>
  <c r="E5417" i="2"/>
  <c r="H5417" i="2"/>
  <c r="E5413" i="2"/>
  <c r="E5411" i="2"/>
  <c r="H5411" i="2"/>
  <c r="E5410" i="2"/>
  <c r="E2277" i="2"/>
  <c r="H2277" i="2"/>
  <c r="E2245" i="2"/>
  <c r="H2245" i="2"/>
  <c r="E2229" i="2"/>
  <c r="H2229" i="2"/>
  <c r="E2225" i="2"/>
  <c r="H2225" i="2"/>
  <c r="E2217" i="2"/>
  <c r="H2217" i="2"/>
  <c r="E2185" i="2"/>
  <c r="H2185" i="2"/>
  <c r="E2169" i="2"/>
  <c r="H2169" i="2"/>
  <c r="E2162" i="2"/>
  <c r="H2162" i="2"/>
  <c r="E2158" i="2"/>
  <c r="H2158" i="2"/>
  <c r="E2156" i="2"/>
  <c r="H2156" i="2"/>
  <c r="E2155" i="2"/>
  <c r="H2155" i="2"/>
  <c r="E1954" i="2"/>
  <c r="H1954" i="2"/>
  <c r="E1922" i="2"/>
  <c r="J1922" i="2"/>
  <c r="E1906" i="2"/>
  <c r="H1906" i="2"/>
  <c r="E1898" i="2"/>
  <c r="J1898" i="2"/>
  <c r="E1894" i="2"/>
  <c r="H1894" i="2"/>
  <c r="E1892" i="2"/>
  <c r="H1892" i="2"/>
  <c r="E1891" i="2"/>
  <c r="H1891" i="2"/>
  <c r="E1698" i="2"/>
  <c r="H1698" i="2"/>
  <c r="E1666" i="2"/>
  <c r="H1666" i="2"/>
  <c r="E1650" i="2"/>
  <c r="H1650" i="2"/>
  <c r="E1642" i="2"/>
  <c r="H1642" i="2"/>
  <c r="E1638" i="2"/>
  <c r="H1638" i="2"/>
  <c r="E1636" i="2"/>
  <c r="H1636" i="2"/>
  <c r="E1635" i="2"/>
  <c r="H1635" i="2"/>
  <c r="E1410" i="2"/>
  <c r="H1410" i="2"/>
  <c r="E1376" i="2"/>
  <c r="H1376" i="2"/>
  <c r="E1360" i="2"/>
  <c r="H1360" i="2"/>
  <c r="E1352" i="2"/>
  <c r="H1352" i="2"/>
  <c r="E1348" i="2"/>
  <c r="H1348" i="2"/>
  <c r="E1346" i="2"/>
  <c r="H1346" i="2"/>
  <c r="E1345" i="2"/>
  <c r="H1345" i="2"/>
  <c r="E1151" i="2"/>
  <c r="H1151" i="2"/>
  <c r="E1119" i="2"/>
  <c r="H1119" i="2"/>
  <c r="E1103" i="2"/>
  <c r="H1103" i="2"/>
  <c r="E1095" i="2"/>
  <c r="H1095" i="2"/>
  <c r="E1091" i="2"/>
  <c r="H1091" i="2"/>
  <c r="E1089" i="2"/>
  <c r="H1089" i="2"/>
  <c r="E1088" i="2"/>
  <c r="H1088" i="2"/>
  <c r="E895" i="2"/>
  <c r="H895" i="2"/>
  <c r="E858" i="2"/>
  <c r="H858" i="2"/>
  <c r="E842" i="2"/>
  <c r="H842" i="2"/>
  <c r="E834" i="2"/>
  <c r="H834" i="2"/>
  <c r="E830" i="2"/>
  <c r="H830" i="2"/>
  <c r="E828" i="2"/>
  <c r="H828" i="2"/>
  <c r="E827" i="2"/>
  <c r="H827" i="2"/>
  <c r="E5285" i="2"/>
  <c r="H5285" i="2"/>
  <c r="E5283" i="2"/>
  <c r="E5282" i="2"/>
  <c r="H5282" i="2"/>
  <c r="E5057" i="2"/>
  <c r="J5057" i="2"/>
  <c r="E5025" i="2"/>
  <c r="J5025" i="2"/>
  <c r="E5009" i="2"/>
  <c r="H5009" i="2"/>
  <c r="E5001" i="2"/>
  <c r="H5001" i="2"/>
  <c r="E4997" i="2"/>
  <c r="H4997" i="2"/>
  <c r="E4995" i="2"/>
  <c r="H4995" i="2"/>
  <c r="E4994" i="2"/>
  <c r="H4994" i="2"/>
  <c r="E4801" i="2"/>
  <c r="H4801" i="2"/>
  <c r="E4769" i="2"/>
  <c r="H4769" i="2"/>
  <c r="E4753" i="2"/>
  <c r="J4753" i="2"/>
  <c r="E4745" i="2"/>
  <c r="J4745" i="2"/>
  <c r="E4741" i="2"/>
  <c r="J4741" i="2"/>
  <c r="E4739" i="2"/>
  <c r="H4739" i="2"/>
  <c r="E4738" i="2"/>
  <c r="H4738" i="2"/>
  <c r="E4545" i="2"/>
  <c r="J4545" i="2"/>
  <c r="E4513" i="2"/>
  <c r="J4513" i="2"/>
  <c r="E4497" i="2"/>
  <c r="J4497" i="2"/>
  <c r="E4489" i="2"/>
  <c r="J4489" i="2"/>
  <c r="E4485" i="2"/>
  <c r="J4485" i="2"/>
  <c r="E4483" i="2"/>
  <c r="H4483" i="2"/>
  <c r="E4482" i="2"/>
  <c r="J4482" i="2"/>
  <c r="E4289" i="2"/>
  <c r="J4289" i="2"/>
  <c r="E4257" i="2"/>
  <c r="J4257" i="2"/>
  <c r="E4241" i="2"/>
  <c r="J4241" i="2"/>
  <c r="E4233" i="2"/>
  <c r="J4233" i="2"/>
  <c r="E4229" i="2"/>
  <c r="J4229" i="2"/>
  <c r="E4227" i="2"/>
  <c r="J4227" i="2"/>
  <c r="E4226" i="2"/>
  <c r="J4226" i="2"/>
  <c r="E4025" i="2"/>
  <c r="J4025" i="2"/>
  <c r="E3993" i="2"/>
  <c r="J3993" i="2"/>
  <c r="E3977" i="2"/>
  <c r="J3977" i="2"/>
  <c r="E3969" i="2"/>
  <c r="J3969" i="2"/>
  <c r="E3965" i="2"/>
  <c r="J3965" i="2"/>
  <c r="E3963" i="2"/>
  <c r="J3963" i="2"/>
  <c r="E3962" i="2"/>
  <c r="J3962" i="2"/>
  <c r="E3769" i="2"/>
  <c r="H3769" i="2"/>
  <c r="E3737" i="2"/>
  <c r="H3737" i="2"/>
  <c r="E3721" i="2"/>
  <c r="H3721" i="2"/>
  <c r="E3713" i="2"/>
  <c r="H3713" i="2"/>
  <c r="E3709" i="2"/>
  <c r="H3709" i="2"/>
  <c r="E3707" i="2"/>
  <c r="J3707" i="2"/>
  <c r="E3706" i="2"/>
  <c r="H3706" i="2"/>
  <c r="E3509" i="2"/>
  <c r="J3509" i="2"/>
  <c r="E3477" i="2"/>
  <c r="H3477" i="2"/>
  <c r="E3461" i="2"/>
  <c r="J3461" i="2"/>
  <c r="E3453" i="2"/>
  <c r="H3453" i="2"/>
  <c r="E3449" i="2"/>
  <c r="J3449" i="2"/>
  <c r="E3447" i="2"/>
  <c r="H3447" i="2"/>
  <c r="E3446" i="2"/>
  <c r="J3446" i="2"/>
  <c r="E3221" i="2"/>
  <c r="J3221" i="2"/>
  <c r="E3189" i="2"/>
  <c r="J3189" i="2"/>
  <c r="E3173" i="2"/>
  <c r="J3173" i="2"/>
  <c r="E3165" i="2"/>
  <c r="J3165" i="2"/>
  <c r="E3161" i="2"/>
  <c r="J3161" i="2"/>
  <c r="E3159" i="2"/>
  <c r="J3159" i="2"/>
  <c r="E3158" i="2"/>
  <c r="J3158" i="2"/>
  <c r="E2965" i="2"/>
  <c r="J2965" i="2"/>
  <c r="E2933" i="2"/>
  <c r="J2933" i="2"/>
  <c r="E2917" i="2"/>
  <c r="J2917" i="2"/>
  <c r="E2909" i="2"/>
  <c r="H2909" i="2"/>
  <c r="E2905" i="2"/>
  <c r="H2905" i="2"/>
  <c r="E2903" i="2"/>
  <c r="H2903" i="2"/>
  <c r="E2902" i="2"/>
  <c r="H2902" i="2"/>
  <c r="E2693" i="2"/>
  <c r="H2693" i="2"/>
  <c r="E2661" i="2"/>
  <c r="H2661" i="2"/>
  <c r="E2645" i="2"/>
  <c r="H2645" i="2"/>
  <c r="E2637" i="2"/>
  <c r="H2637" i="2"/>
  <c r="E2633" i="2"/>
  <c r="H2633" i="2"/>
  <c r="E2631" i="2"/>
  <c r="H2631" i="2"/>
  <c r="E2630" i="2"/>
  <c r="H2630" i="2"/>
  <c r="E2405" i="2"/>
  <c r="H2405" i="2"/>
  <c r="E10012" i="2"/>
  <c r="J10012" i="2"/>
  <c r="E10008" i="2"/>
  <c r="J10008" i="2"/>
  <c r="E10006" i="2"/>
  <c r="J10006" i="2"/>
  <c r="E10005" i="2"/>
  <c r="J10005" i="2"/>
  <c r="E9904" i="2"/>
  <c r="J9904" i="2"/>
  <c r="E9888" i="2"/>
  <c r="J9888" i="2"/>
  <c r="E9880" i="2"/>
  <c r="J9880" i="2"/>
  <c r="E9876" i="2"/>
  <c r="J9876" i="2"/>
  <c r="E9874" i="2"/>
  <c r="J9874" i="2"/>
  <c r="E9873" i="2"/>
  <c r="J9873" i="2"/>
  <c r="E9776" i="2"/>
  <c r="J9776" i="2"/>
  <c r="E9760" i="2"/>
  <c r="J9760" i="2"/>
  <c r="E9752" i="2"/>
  <c r="J9752" i="2"/>
  <c r="E9748" i="2"/>
  <c r="J9748" i="2"/>
  <c r="E9746" i="2"/>
  <c r="J9746" i="2"/>
  <c r="E9745" i="2"/>
  <c r="J9745" i="2"/>
  <c r="E9648" i="2"/>
  <c r="J9648" i="2"/>
  <c r="E9632" i="2"/>
  <c r="J9632" i="2"/>
  <c r="E9624" i="2"/>
  <c r="J9624" i="2"/>
  <c r="E9620" i="2"/>
  <c r="J9620" i="2"/>
  <c r="E9618" i="2"/>
  <c r="J9618" i="2"/>
  <c r="E9617" i="2"/>
  <c r="J9617" i="2"/>
  <c r="E9520" i="2"/>
  <c r="J9520" i="2"/>
  <c r="E9504" i="2"/>
  <c r="J9504" i="2"/>
  <c r="E9496" i="2"/>
  <c r="J9496" i="2"/>
  <c r="E9492" i="2"/>
  <c r="J9492" i="2"/>
  <c r="E9490" i="2"/>
  <c r="J9490" i="2"/>
  <c r="E9489" i="2"/>
  <c r="J9489" i="2"/>
  <c r="E9392" i="2"/>
  <c r="J9392" i="2"/>
  <c r="E9376" i="2"/>
  <c r="E9368" i="2"/>
  <c r="J9368" i="2"/>
  <c r="E9364" i="2"/>
  <c r="J9364" i="2"/>
  <c r="E9362" i="2"/>
  <c r="E9361" i="2"/>
  <c r="E9264" i="2"/>
  <c r="E9248" i="2"/>
  <c r="E9240" i="2"/>
  <c r="J9240" i="2"/>
  <c r="E9236" i="2"/>
  <c r="J9236" i="2"/>
  <c r="E9234" i="2"/>
  <c r="E9233" i="2"/>
  <c r="E9136" i="2"/>
  <c r="E9120" i="2"/>
  <c r="E9112" i="2"/>
  <c r="E9108" i="2"/>
  <c r="E9106" i="2"/>
  <c r="E9105" i="2"/>
  <c r="E9008" i="2"/>
  <c r="J9008" i="2"/>
  <c r="E8992" i="2"/>
  <c r="J8992" i="2"/>
  <c r="E8984" i="2"/>
  <c r="J8984" i="2"/>
  <c r="E8980" i="2"/>
  <c r="J8980" i="2"/>
  <c r="E8978" i="2"/>
  <c r="J8978" i="2"/>
  <c r="E8977" i="2"/>
  <c r="J8977" i="2"/>
  <c r="E8880" i="2"/>
  <c r="J8880" i="2"/>
  <c r="E8864" i="2"/>
  <c r="J8864" i="2"/>
  <c r="E8856" i="2"/>
  <c r="J8856" i="2"/>
  <c r="E8852" i="2"/>
  <c r="J8852" i="2"/>
  <c r="E8850" i="2"/>
  <c r="J8850" i="2"/>
  <c r="E8849" i="2"/>
  <c r="J8849" i="2"/>
  <c r="E8752" i="2"/>
  <c r="J8752" i="2"/>
  <c r="E8736" i="2"/>
  <c r="J8736" i="2"/>
  <c r="E8728" i="2"/>
  <c r="J8728" i="2"/>
  <c r="E8724" i="2"/>
  <c r="J8724" i="2"/>
  <c r="E8722" i="2"/>
  <c r="J8722" i="2"/>
  <c r="E8721" i="2"/>
  <c r="J8721" i="2"/>
  <c r="E8624" i="2"/>
  <c r="J8624" i="2"/>
  <c r="E8608" i="2"/>
  <c r="J8608" i="2"/>
  <c r="E8600" i="2"/>
  <c r="J8600" i="2"/>
  <c r="E8596" i="2"/>
  <c r="J8596" i="2"/>
  <c r="E8594" i="2"/>
  <c r="J8594" i="2"/>
  <c r="E8593" i="2"/>
  <c r="J8593" i="2"/>
  <c r="E8496" i="2"/>
  <c r="J8496" i="2"/>
  <c r="E8480" i="2"/>
  <c r="J8480" i="2"/>
  <c r="E8472" i="2"/>
  <c r="J8472" i="2"/>
  <c r="E8468" i="2"/>
  <c r="J8468" i="2"/>
  <c r="E8466" i="2"/>
  <c r="J8466" i="2"/>
  <c r="E8465" i="2"/>
  <c r="J8465" i="2"/>
  <c r="E8368" i="2"/>
  <c r="J8368" i="2"/>
  <c r="E8352" i="2"/>
  <c r="J8352" i="2"/>
  <c r="E8344" i="2"/>
  <c r="J8344" i="2"/>
  <c r="E8340" i="2"/>
  <c r="J8340" i="2"/>
  <c r="E8338" i="2"/>
  <c r="J8338" i="2"/>
  <c r="E8337" i="2"/>
  <c r="J8337" i="2"/>
  <c r="E8240" i="2"/>
  <c r="J8240" i="2"/>
  <c r="E8224" i="2"/>
  <c r="J8224" i="2"/>
  <c r="E8216" i="2"/>
  <c r="J8216" i="2"/>
  <c r="E8212" i="2"/>
  <c r="J8212" i="2"/>
  <c r="E8210" i="2"/>
  <c r="J8210" i="2"/>
  <c r="E8209" i="2"/>
  <c r="J8209" i="2"/>
  <c r="E8112" i="2"/>
  <c r="J8112" i="2"/>
  <c r="E8096" i="2"/>
  <c r="J8096" i="2"/>
  <c r="E8088" i="2"/>
  <c r="J8088" i="2"/>
  <c r="E8084" i="2"/>
  <c r="J8084" i="2"/>
  <c r="E8082" i="2"/>
  <c r="J8082" i="2"/>
  <c r="E8081" i="2"/>
  <c r="J8081" i="2"/>
  <c r="E7984" i="2"/>
  <c r="J7984" i="2"/>
  <c r="E7968" i="2"/>
  <c r="J7968" i="2"/>
  <c r="E7960" i="2"/>
  <c r="J7960" i="2"/>
  <c r="E7956" i="2"/>
  <c r="J7956" i="2"/>
  <c r="E7954" i="2"/>
  <c r="J7954" i="2"/>
  <c r="E7953" i="2"/>
  <c r="J7953" i="2"/>
  <c r="E7856" i="2"/>
  <c r="J7856" i="2"/>
  <c r="E7840" i="2"/>
  <c r="J7840" i="2"/>
  <c r="E7832" i="2"/>
  <c r="J7832" i="2"/>
  <c r="E7828" i="2"/>
  <c r="J7828" i="2"/>
  <c r="E7826" i="2"/>
  <c r="J7826" i="2"/>
  <c r="E7825" i="2"/>
  <c r="J7825" i="2"/>
  <c r="E7728" i="2"/>
  <c r="J7728" i="2"/>
  <c r="E7712" i="2"/>
  <c r="J7712" i="2"/>
  <c r="E7704" i="2"/>
  <c r="J7704" i="2"/>
  <c r="E7700" i="2"/>
  <c r="J7700" i="2"/>
  <c r="E7698" i="2"/>
  <c r="J7698" i="2"/>
  <c r="E7697" i="2"/>
  <c r="J7697" i="2"/>
  <c r="E7600" i="2"/>
  <c r="J7600" i="2"/>
  <c r="E7584" i="2"/>
  <c r="J7584" i="2"/>
  <c r="E7576" i="2"/>
  <c r="J7576" i="2"/>
  <c r="E7572" i="2"/>
  <c r="J7572" i="2"/>
  <c r="E7570" i="2"/>
  <c r="J7570" i="2"/>
  <c r="E7569" i="2"/>
  <c r="J7569" i="2"/>
  <c r="E7472" i="2"/>
  <c r="J7472" i="2"/>
  <c r="E7456" i="2"/>
  <c r="J7456" i="2"/>
  <c r="E7448" i="2"/>
  <c r="J7448" i="2"/>
  <c r="E7444" i="2"/>
  <c r="J7444" i="2"/>
  <c r="E7442" i="2"/>
  <c r="J7442" i="2"/>
  <c r="E7441" i="2"/>
  <c r="J7441" i="2"/>
  <c r="E7344" i="2"/>
  <c r="J7344" i="2"/>
  <c r="E7328" i="2"/>
  <c r="J7328" i="2"/>
  <c r="E7320" i="2"/>
  <c r="J7320" i="2"/>
  <c r="E7316" i="2"/>
  <c r="J7316" i="2"/>
  <c r="E7314" i="2"/>
  <c r="J7314" i="2"/>
  <c r="E7313" i="2"/>
  <c r="J7313" i="2"/>
  <c r="E7216" i="2"/>
  <c r="J7216" i="2"/>
  <c r="E7200" i="2"/>
  <c r="J7200" i="2"/>
  <c r="E7192" i="2"/>
  <c r="J7192" i="2"/>
  <c r="E7188" i="2"/>
  <c r="J7188" i="2"/>
  <c r="E7186" i="2"/>
  <c r="J7186" i="2"/>
  <c r="E7185" i="2"/>
  <c r="J7185" i="2"/>
  <c r="E7088" i="2"/>
  <c r="J7088" i="2"/>
  <c r="E7072" i="2"/>
  <c r="J7072" i="2"/>
  <c r="E7064" i="2"/>
  <c r="J7064" i="2"/>
  <c r="E7060" i="2"/>
  <c r="J7060" i="2"/>
  <c r="E7058" i="2"/>
  <c r="J7058" i="2"/>
  <c r="E7057" i="2"/>
  <c r="J7057" i="2"/>
  <c r="E6960" i="2"/>
  <c r="J6960" i="2"/>
  <c r="E6944" i="2"/>
  <c r="J6944" i="2"/>
  <c r="E6936" i="2"/>
  <c r="J6936" i="2"/>
  <c r="E6932" i="2"/>
  <c r="J6932" i="2"/>
  <c r="E6930" i="2"/>
  <c r="J6930" i="2"/>
  <c r="E6929" i="2"/>
  <c r="J6929" i="2"/>
  <c r="E6824" i="2"/>
  <c r="J6824" i="2"/>
  <c r="E6808" i="2"/>
  <c r="J6808" i="2"/>
  <c r="E6800" i="2"/>
  <c r="J6800" i="2"/>
  <c r="E6796" i="2"/>
  <c r="J6796" i="2"/>
  <c r="E6794" i="2"/>
  <c r="H6794" i="2"/>
  <c r="E6793" i="2"/>
  <c r="E6696" i="2"/>
  <c r="J6696" i="2"/>
  <c r="E6680" i="2"/>
  <c r="J6680" i="2"/>
  <c r="E6672" i="2"/>
  <c r="J6672" i="2"/>
  <c r="E6668" i="2"/>
  <c r="J6668" i="2"/>
  <c r="E6666" i="2"/>
  <c r="J6666" i="2"/>
  <c r="E6665" i="2"/>
  <c r="E6568" i="2"/>
  <c r="H6568" i="2"/>
  <c r="E6552" i="2"/>
  <c r="J6552" i="2"/>
  <c r="E6544" i="2"/>
  <c r="H6544" i="2"/>
  <c r="E6540" i="2"/>
  <c r="J6540" i="2"/>
  <c r="E6538" i="2"/>
  <c r="H6538" i="2"/>
  <c r="E6537" i="2"/>
  <c r="E6440" i="2"/>
  <c r="J6440" i="2"/>
  <c r="E6424" i="2"/>
  <c r="J6424" i="2"/>
  <c r="E6416" i="2"/>
  <c r="J6416" i="2"/>
  <c r="E6412" i="2"/>
  <c r="J6412" i="2"/>
  <c r="E6410" i="2"/>
  <c r="J6410" i="2"/>
  <c r="E6409" i="2"/>
  <c r="J6409" i="2"/>
  <c r="E6308" i="2"/>
  <c r="J6308" i="2"/>
  <c r="E6292" i="2"/>
  <c r="J6292" i="2"/>
  <c r="E6284" i="2"/>
  <c r="J6284" i="2"/>
  <c r="E6280" i="2"/>
  <c r="J6280" i="2"/>
  <c r="E6278" i="2"/>
  <c r="J6278" i="2"/>
  <c r="E6277" i="2"/>
  <c r="J6277" i="2"/>
  <c r="E6179" i="2"/>
  <c r="J6179" i="2"/>
  <c r="E6163" i="2"/>
  <c r="J6163" i="2"/>
  <c r="E6155" i="2"/>
  <c r="J6155" i="2"/>
  <c r="E6151" i="2"/>
  <c r="J6151" i="2"/>
  <c r="E6149" i="2"/>
  <c r="J6149" i="2"/>
  <c r="E6148" i="2"/>
  <c r="J6148" i="2"/>
  <c r="E6051" i="2"/>
  <c r="J6051" i="2"/>
  <c r="E6035" i="2"/>
  <c r="J6035" i="2"/>
  <c r="E6027" i="2"/>
  <c r="J6027" i="2"/>
  <c r="E6023" i="2"/>
  <c r="J6023" i="2"/>
  <c r="E6021" i="2"/>
  <c r="J6021" i="2"/>
  <c r="E6020" i="2"/>
  <c r="J6020" i="2"/>
  <c r="E5921" i="2"/>
  <c r="J5921" i="2"/>
  <c r="E5889" i="2"/>
  <c r="J5889" i="2"/>
  <c r="E5873" i="2"/>
  <c r="J5873" i="2"/>
  <c r="E5865" i="2"/>
  <c r="J5865" i="2"/>
  <c r="E5861" i="2"/>
  <c r="J5861" i="2"/>
  <c r="E5859" i="2"/>
  <c r="J5859" i="2"/>
  <c r="E5858" i="2"/>
  <c r="J5858" i="2"/>
  <c r="E5761" i="2"/>
  <c r="J5761" i="2"/>
  <c r="E5745" i="2"/>
  <c r="J5745" i="2"/>
  <c r="E5737" i="2"/>
  <c r="J5737" i="2"/>
  <c r="E5733" i="2"/>
  <c r="J5733" i="2"/>
  <c r="E5731" i="2"/>
  <c r="J5731" i="2"/>
  <c r="E5730" i="2"/>
  <c r="J5730" i="2"/>
  <c r="E5633" i="2"/>
  <c r="J5633" i="2"/>
  <c r="E5617" i="2"/>
  <c r="H5617" i="2"/>
  <c r="E5609" i="2"/>
  <c r="J5609" i="2"/>
  <c r="E5605" i="2"/>
  <c r="H5605" i="2"/>
  <c r="E5603" i="2"/>
  <c r="J5603" i="2"/>
  <c r="E5602" i="2"/>
  <c r="H5602" i="2"/>
  <c r="E5505" i="2"/>
  <c r="J5505" i="2"/>
  <c r="E5489" i="2"/>
  <c r="H5489" i="2"/>
  <c r="E5481" i="2"/>
  <c r="E5477" i="2"/>
  <c r="H5477" i="2"/>
  <c r="E5475" i="2"/>
  <c r="E5474" i="2"/>
  <c r="J5474" i="2"/>
  <c r="E5377" i="2"/>
  <c r="J5377" i="2"/>
  <c r="E5361" i="2"/>
  <c r="J5361" i="2"/>
  <c r="E5353" i="2"/>
  <c r="J5353" i="2"/>
  <c r="E5349" i="2"/>
  <c r="J5349" i="2"/>
  <c r="E5347" i="2"/>
  <c r="J5347" i="2"/>
  <c r="E5346" i="2"/>
  <c r="J5346" i="2"/>
  <c r="E5249" i="2"/>
  <c r="J5249" i="2"/>
  <c r="E5233" i="2"/>
  <c r="J5233" i="2"/>
  <c r="E5225" i="2"/>
  <c r="J5225" i="2"/>
  <c r="E5221" i="2"/>
  <c r="J5221" i="2"/>
  <c r="E5219" i="2"/>
  <c r="J5219" i="2"/>
  <c r="E5218" i="2"/>
  <c r="J5218" i="2"/>
  <c r="E5089" i="2"/>
  <c r="J5089" i="2"/>
  <c r="E5073" i="2"/>
  <c r="J5073" i="2"/>
  <c r="E5065" i="2"/>
  <c r="J5065" i="2"/>
  <c r="E5061" i="2"/>
  <c r="J5061" i="2"/>
  <c r="E5059" i="2"/>
  <c r="J5059" i="2"/>
  <c r="E5058" i="2"/>
  <c r="J5058" i="2"/>
  <c r="E4961" i="2"/>
  <c r="J4961" i="2"/>
  <c r="E4945" i="2"/>
  <c r="J4945" i="2"/>
  <c r="E4937" i="2"/>
  <c r="J4937" i="2"/>
  <c r="E4933" i="2"/>
  <c r="J4933" i="2"/>
  <c r="E4931" i="2"/>
  <c r="J4931" i="2"/>
  <c r="E4930" i="2"/>
  <c r="J4930" i="2"/>
  <c r="E4833" i="2"/>
  <c r="J4833" i="2"/>
  <c r="E4817" i="2"/>
  <c r="J4817" i="2"/>
  <c r="E4809" i="2"/>
  <c r="J4809" i="2"/>
  <c r="E4805" i="2"/>
  <c r="J4805" i="2"/>
  <c r="E4803" i="2"/>
  <c r="J4803" i="2"/>
  <c r="E4802" i="2"/>
  <c r="J4802" i="2"/>
  <c r="E4705" i="2"/>
  <c r="J4705" i="2"/>
  <c r="E4689" i="2"/>
  <c r="J4689" i="2"/>
  <c r="E4681" i="2"/>
  <c r="J4681" i="2"/>
  <c r="E4677" i="2"/>
  <c r="H4677" i="2"/>
  <c r="E4675" i="2"/>
  <c r="J4675" i="2"/>
  <c r="E4674" i="2"/>
  <c r="H4674" i="2"/>
  <c r="E4577" i="2"/>
  <c r="J4577" i="2"/>
  <c r="E4561" i="2"/>
  <c r="J4561" i="2"/>
  <c r="E4553" i="2"/>
  <c r="J4553" i="2"/>
  <c r="E4549" i="2"/>
  <c r="J4549" i="2"/>
  <c r="E4547" i="2"/>
  <c r="J4547" i="2"/>
  <c r="E4546" i="2"/>
  <c r="J4546" i="2"/>
  <c r="E4449" i="2"/>
  <c r="H4449" i="2"/>
  <c r="E4433" i="2"/>
  <c r="J4433" i="2"/>
  <c r="E4425" i="2"/>
  <c r="J4425" i="2"/>
  <c r="E4421" i="2"/>
  <c r="J4421" i="2"/>
  <c r="E4419" i="2"/>
  <c r="J4419" i="2"/>
  <c r="E4418" i="2"/>
  <c r="J4418" i="2"/>
  <c r="E4321" i="2"/>
  <c r="J4321" i="2"/>
  <c r="E4305" i="2"/>
  <c r="J4305" i="2"/>
  <c r="E4297" i="2"/>
  <c r="J4297" i="2"/>
  <c r="E4293" i="2"/>
  <c r="J4293" i="2"/>
  <c r="E4291" i="2"/>
  <c r="J4291" i="2"/>
  <c r="E4290" i="2"/>
  <c r="J4290" i="2"/>
  <c r="E4193" i="2"/>
  <c r="J4193" i="2"/>
  <c r="E4177" i="2"/>
  <c r="J4177" i="2"/>
  <c r="E4169" i="2"/>
  <c r="J4169" i="2"/>
  <c r="E4165" i="2"/>
  <c r="J4165" i="2"/>
  <c r="E4163" i="2"/>
  <c r="J4163" i="2"/>
  <c r="E4162" i="2"/>
  <c r="J4162" i="2"/>
  <c r="E4057" i="2"/>
  <c r="J4057" i="2"/>
  <c r="E4041" i="2"/>
  <c r="J4041" i="2"/>
  <c r="E4033" i="2"/>
  <c r="J4033" i="2"/>
  <c r="E4029" i="2"/>
  <c r="J4029" i="2"/>
  <c r="E4027" i="2"/>
  <c r="J4027" i="2"/>
  <c r="E4026" i="2"/>
  <c r="J4026" i="2"/>
  <c r="E3929" i="2"/>
  <c r="J3929" i="2"/>
  <c r="E3913" i="2"/>
  <c r="J3913" i="2"/>
  <c r="E3905" i="2"/>
  <c r="J3905" i="2"/>
  <c r="E3901" i="2"/>
  <c r="J3901" i="2"/>
  <c r="E3899" i="2"/>
  <c r="J3899" i="2"/>
  <c r="E3898" i="2"/>
  <c r="J3898" i="2"/>
  <c r="E3801" i="2"/>
  <c r="H3801" i="2"/>
  <c r="E3785" i="2"/>
  <c r="H3785" i="2"/>
  <c r="E3777" i="2"/>
  <c r="H3777" i="2"/>
  <c r="E3773" i="2"/>
  <c r="H3773" i="2"/>
  <c r="E3771" i="2"/>
  <c r="H3771" i="2"/>
  <c r="E3770" i="2"/>
  <c r="H3770" i="2"/>
  <c r="E3673" i="2"/>
  <c r="H3673" i="2"/>
  <c r="E3657" i="2"/>
  <c r="H3657" i="2"/>
  <c r="E3649" i="2"/>
  <c r="H3649" i="2"/>
  <c r="E3645" i="2"/>
  <c r="H3645" i="2"/>
  <c r="E3643" i="2"/>
  <c r="H3643" i="2"/>
  <c r="E3642" i="2"/>
  <c r="H3642" i="2"/>
  <c r="E3541" i="2"/>
  <c r="H3541" i="2"/>
  <c r="E3525" i="2"/>
  <c r="H3525" i="2"/>
  <c r="E3517" i="2"/>
  <c r="H3517" i="2"/>
  <c r="E3513" i="2"/>
  <c r="H3513" i="2"/>
  <c r="E3511" i="2"/>
  <c r="H3511" i="2"/>
  <c r="E3510" i="2"/>
  <c r="H3510" i="2"/>
  <c r="E3413" i="2"/>
  <c r="H3413" i="2"/>
  <c r="E3397" i="2"/>
  <c r="H3397" i="2"/>
  <c r="E3389" i="2"/>
  <c r="H3389" i="2"/>
  <c r="E3385" i="2"/>
  <c r="H3385" i="2"/>
  <c r="E3383" i="2"/>
  <c r="H3383" i="2"/>
  <c r="E3382" i="2"/>
  <c r="H3382" i="2"/>
  <c r="E3253" i="2"/>
  <c r="J3253" i="2"/>
  <c r="E3237" i="2"/>
  <c r="J3237" i="2"/>
  <c r="E3229" i="2"/>
  <c r="J3229" i="2"/>
  <c r="E3225" i="2"/>
  <c r="J3225" i="2"/>
  <c r="E3223" i="2"/>
  <c r="J3223" i="2"/>
  <c r="E3222" i="2"/>
  <c r="J3222" i="2"/>
  <c r="E3125" i="2"/>
  <c r="J3125" i="2"/>
  <c r="E3109" i="2"/>
  <c r="J3109" i="2"/>
  <c r="E3101" i="2"/>
  <c r="J3101" i="2"/>
  <c r="E3097" i="2"/>
  <c r="J3097" i="2"/>
  <c r="E3095" i="2"/>
  <c r="J3095" i="2"/>
  <c r="E3094" i="2"/>
  <c r="J3094" i="2"/>
  <c r="E2997" i="2"/>
  <c r="J2997" i="2"/>
  <c r="E2981" i="2"/>
  <c r="J2981" i="2"/>
  <c r="E2973" i="2"/>
  <c r="J2973" i="2"/>
  <c r="E2969" i="2"/>
  <c r="J2969" i="2"/>
  <c r="E2967" i="2"/>
  <c r="J2967" i="2"/>
  <c r="E2966" i="2"/>
  <c r="J2966" i="2"/>
  <c r="E2853" i="2"/>
  <c r="H2853" i="2"/>
  <c r="E2837" i="2"/>
  <c r="H2837" i="2"/>
  <c r="E2829" i="2"/>
  <c r="H2829" i="2"/>
  <c r="E2825" i="2"/>
  <c r="H2825" i="2"/>
  <c r="E2823" i="2"/>
  <c r="H2823" i="2"/>
  <c r="E2822" i="2"/>
  <c r="H2822" i="2"/>
  <c r="E2725" i="2"/>
  <c r="H2725" i="2"/>
  <c r="E2709" i="2"/>
  <c r="H2709" i="2"/>
  <c r="E2701" i="2"/>
  <c r="H2701" i="2"/>
  <c r="E2697" i="2"/>
  <c r="H2697" i="2"/>
  <c r="E2695" i="2"/>
  <c r="H2695" i="2"/>
  <c r="E2694" i="2"/>
  <c r="H2694" i="2"/>
  <c r="E2597" i="2"/>
  <c r="H2597" i="2"/>
  <c r="E2581" i="2"/>
  <c r="H2581" i="2"/>
  <c r="E2573" i="2"/>
  <c r="H2573" i="2"/>
  <c r="E2569" i="2"/>
  <c r="H2569" i="2"/>
  <c r="E2567" i="2"/>
  <c r="H2567" i="2"/>
  <c r="E2566" i="2"/>
  <c r="H2566" i="2"/>
  <c r="E2469" i="2"/>
  <c r="H2469" i="2"/>
  <c r="E2453" i="2"/>
  <c r="H2453" i="2"/>
  <c r="E2445" i="2"/>
  <c r="H2445" i="2"/>
  <c r="E2441" i="2"/>
  <c r="H2441" i="2"/>
  <c r="E2437" i="2"/>
  <c r="H2437" i="2"/>
  <c r="E2421" i="2"/>
  <c r="H2421" i="2"/>
  <c r="E2413" i="2"/>
  <c r="H2413" i="2"/>
  <c r="E2409" i="2"/>
  <c r="H2409" i="2"/>
  <c r="E2407" i="2"/>
  <c r="H2407" i="2"/>
  <c r="E2406" i="2"/>
  <c r="H2406" i="2"/>
  <c r="E2309" i="2"/>
  <c r="H2309" i="2"/>
  <c r="E2293" i="2"/>
  <c r="H2293" i="2"/>
  <c r="E2285" i="2"/>
  <c r="H2285" i="2"/>
  <c r="E2281" i="2"/>
  <c r="H2281" i="2"/>
  <c r="E2279" i="2"/>
  <c r="H2279" i="2"/>
  <c r="E2278" i="2"/>
  <c r="H2278" i="2"/>
  <c r="E2221" i="2"/>
  <c r="H2221" i="2"/>
  <c r="E2219" i="2"/>
  <c r="H2219" i="2"/>
  <c r="E2218" i="2"/>
  <c r="H2218" i="2"/>
  <c r="E2122" i="2"/>
  <c r="H2122" i="2"/>
  <c r="E2106" i="2"/>
  <c r="H2106" i="2"/>
  <c r="E2098" i="2"/>
  <c r="H2098" i="2"/>
  <c r="E2094" i="2"/>
  <c r="H2094" i="2"/>
  <c r="E2092" i="2"/>
  <c r="H2092" i="2"/>
  <c r="E2091" i="2"/>
  <c r="H2091" i="2"/>
  <c r="E1986" i="2"/>
  <c r="H1986" i="2"/>
  <c r="E1970" i="2"/>
  <c r="H1970" i="2"/>
  <c r="E1962" i="2"/>
  <c r="H1962" i="2"/>
  <c r="E1958" i="2"/>
  <c r="H1958" i="2"/>
  <c r="E1956" i="2"/>
  <c r="H1956" i="2"/>
  <c r="E1955" i="2"/>
  <c r="H1955" i="2"/>
  <c r="E1858" i="2"/>
  <c r="H1858" i="2"/>
  <c r="E1842" i="2"/>
  <c r="H1842" i="2"/>
  <c r="E1834" i="2"/>
  <c r="H1834" i="2"/>
  <c r="E1830" i="2"/>
  <c r="H1830" i="2"/>
  <c r="E1828" i="2"/>
  <c r="H1828" i="2"/>
  <c r="E1827" i="2"/>
  <c r="H1827" i="2"/>
  <c r="E1730" i="2"/>
  <c r="H1730" i="2"/>
  <c r="E1714" i="2"/>
  <c r="H1714" i="2"/>
  <c r="E1706" i="2"/>
  <c r="H1706" i="2"/>
  <c r="E1702" i="2"/>
  <c r="H1702" i="2"/>
  <c r="E1700" i="2"/>
  <c r="H1700" i="2"/>
  <c r="E1699" i="2"/>
  <c r="H1699" i="2"/>
  <c r="E1602" i="2"/>
  <c r="H1602" i="2"/>
  <c r="E1570" i="2"/>
  <c r="H1570" i="2"/>
  <c r="E1554" i="2"/>
  <c r="H1554" i="2"/>
  <c r="E1546" i="2"/>
  <c r="H1546" i="2"/>
  <c r="E1542" i="2"/>
  <c r="H1542" i="2"/>
  <c r="E1540" i="2"/>
  <c r="H1540" i="2"/>
  <c r="E1539" i="2"/>
  <c r="H1539" i="2"/>
  <c r="E1442" i="2"/>
  <c r="H1442" i="2"/>
  <c r="E1426" i="2"/>
  <c r="H1426" i="2"/>
  <c r="E1418" i="2"/>
  <c r="H1418" i="2"/>
  <c r="E1414" i="2"/>
  <c r="H1414" i="2"/>
  <c r="E1412" i="2"/>
  <c r="J1412" i="2"/>
  <c r="E1411" i="2"/>
  <c r="H1411" i="2"/>
  <c r="E1312" i="2"/>
  <c r="H1312" i="2"/>
  <c r="E1296" i="2"/>
  <c r="H1296" i="2"/>
  <c r="E1288" i="2"/>
  <c r="H1288" i="2"/>
  <c r="E1284" i="2"/>
  <c r="H1284" i="2"/>
  <c r="E1282" i="2"/>
  <c r="H1282" i="2"/>
  <c r="E1281" i="2"/>
  <c r="H1281" i="2"/>
  <c r="E1183" i="2"/>
  <c r="H1183" i="2"/>
  <c r="E1167" i="2"/>
  <c r="H1167" i="2"/>
  <c r="E1159" i="2"/>
  <c r="H1159" i="2"/>
  <c r="E1155" i="2"/>
  <c r="H1155" i="2"/>
  <c r="E1153" i="2"/>
  <c r="H1153" i="2"/>
  <c r="E1152" i="2"/>
  <c r="H1152" i="2"/>
  <c r="E1055" i="2"/>
  <c r="H1055" i="2"/>
  <c r="E1039" i="2"/>
  <c r="H1039" i="2"/>
  <c r="E1031" i="2"/>
  <c r="H1031" i="2"/>
  <c r="E1027" i="2"/>
  <c r="H1027" i="2"/>
  <c r="E1025" i="2"/>
  <c r="H1025" i="2"/>
  <c r="L1025" i="2"/>
  <c r="E1024" i="2"/>
  <c r="H1024" i="2"/>
  <c r="L1024" i="2"/>
  <c r="M1024" i="2"/>
  <c r="N1024" i="2"/>
  <c r="O1024" i="2"/>
  <c r="E927" i="2"/>
  <c r="H927" i="2"/>
  <c r="L927" i="2"/>
  <c r="E911" i="2"/>
  <c r="H911" i="2"/>
  <c r="L911" i="2"/>
  <c r="M911" i="2"/>
  <c r="E903" i="2"/>
  <c r="H903" i="2"/>
  <c r="L903" i="2"/>
  <c r="M903" i="2"/>
  <c r="E899" i="2"/>
  <c r="H899" i="2"/>
  <c r="L899" i="2"/>
  <c r="E897" i="2"/>
  <c r="H897" i="2"/>
  <c r="L897" i="2"/>
  <c r="M897" i="2"/>
  <c r="N897" i="2"/>
  <c r="O897" i="2"/>
  <c r="E896" i="2"/>
  <c r="H896" i="2"/>
  <c r="L896" i="2"/>
  <c r="D66" i="2"/>
  <c r="F66" i="2"/>
  <c r="C50" i="2"/>
  <c r="G50" i="2"/>
  <c r="C34" i="2"/>
  <c r="G34" i="2"/>
  <c r="E9988" i="2"/>
  <c r="J9988" i="2"/>
  <c r="E9980" i="2"/>
  <c r="J9980" i="2"/>
  <c r="E9976" i="2"/>
  <c r="J9976" i="2"/>
  <c r="E9974" i="2"/>
  <c r="J9974" i="2"/>
  <c r="L9974" i="2"/>
  <c r="E9973" i="2"/>
  <c r="J9973" i="2"/>
  <c r="E9920" i="2"/>
  <c r="J9920" i="2"/>
  <c r="E9912" i="2"/>
  <c r="J9912" i="2"/>
  <c r="E9908" i="2"/>
  <c r="J9908" i="2"/>
  <c r="E9906" i="2"/>
  <c r="J9906" i="2"/>
  <c r="E9905" i="2"/>
  <c r="J9905" i="2"/>
  <c r="L9905" i="2"/>
  <c r="E9856" i="2"/>
  <c r="J9856" i="2"/>
  <c r="E9848" i="2"/>
  <c r="J9848" i="2"/>
  <c r="E9844" i="2"/>
  <c r="J9844" i="2"/>
  <c r="E9842" i="2"/>
  <c r="J9842" i="2"/>
  <c r="E9841" i="2"/>
  <c r="J9841" i="2"/>
  <c r="L9841" i="2"/>
  <c r="E9792" i="2"/>
  <c r="J9792" i="2"/>
  <c r="E9784" i="2"/>
  <c r="J9784" i="2"/>
  <c r="E9780" i="2"/>
  <c r="J9780" i="2"/>
  <c r="E9778" i="2"/>
  <c r="J9778" i="2"/>
  <c r="E9777" i="2"/>
  <c r="J9777" i="2"/>
  <c r="L9777" i="2"/>
  <c r="E9728" i="2"/>
  <c r="J9728" i="2"/>
  <c r="E9720" i="2"/>
  <c r="J9720" i="2"/>
  <c r="E9716" i="2"/>
  <c r="J9716" i="2"/>
  <c r="E9714" i="2"/>
  <c r="J9714" i="2"/>
  <c r="E9713" i="2"/>
  <c r="J9713" i="2"/>
  <c r="L9713" i="2"/>
  <c r="E9664" i="2"/>
  <c r="J9664" i="2"/>
  <c r="E9656" i="2"/>
  <c r="J9656" i="2"/>
  <c r="E9652" i="2"/>
  <c r="J9652" i="2"/>
  <c r="E9650" i="2"/>
  <c r="J9650" i="2"/>
  <c r="E9649" i="2"/>
  <c r="J9649" i="2"/>
  <c r="L9649" i="2"/>
  <c r="E9600" i="2"/>
  <c r="J9600" i="2"/>
  <c r="E9592" i="2"/>
  <c r="J9592" i="2"/>
  <c r="E9588" i="2"/>
  <c r="J9588" i="2"/>
  <c r="E9586" i="2"/>
  <c r="J9586" i="2"/>
  <c r="E9585" i="2"/>
  <c r="J9585" i="2"/>
  <c r="L9585" i="2"/>
  <c r="E9536" i="2"/>
  <c r="J9536" i="2"/>
  <c r="E9528" i="2"/>
  <c r="J9528" i="2"/>
  <c r="E9524" i="2"/>
  <c r="J9524" i="2"/>
  <c r="E9522" i="2"/>
  <c r="J9522" i="2"/>
  <c r="E9521" i="2"/>
  <c r="J9521" i="2"/>
  <c r="E9472" i="2"/>
  <c r="J9472" i="2"/>
  <c r="E9464" i="2"/>
  <c r="J9464" i="2"/>
  <c r="E9460" i="2"/>
  <c r="J9460" i="2"/>
  <c r="E9458" i="2"/>
  <c r="J9458" i="2"/>
  <c r="E9457" i="2"/>
  <c r="J9457" i="2"/>
  <c r="E9408" i="2"/>
  <c r="J9408" i="2"/>
  <c r="E9400" i="2"/>
  <c r="J9400" i="2"/>
  <c r="E9396" i="2"/>
  <c r="J9396" i="2"/>
  <c r="E9394" i="2"/>
  <c r="J9394" i="2"/>
  <c r="E9393" i="2"/>
  <c r="J9393" i="2"/>
  <c r="E9344" i="2"/>
  <c r="E9336" i="2"/>
  <c r="J9336" i="2"/>
  <c r="E9332" i="2"/>
  <c r="J9332" i="2"/>
  <c r="E9330" i="2"/>
  <c r="E9329" i="2"/>
  <c r="E9280" i="2"/>
  <c r="E9272" i="2"/>
  <c r="J9272" i="2"/>
  <c r="L9272" i="2"/>
  <c r="M9272" i="2"/>
  <c r="N9272" i="2"/>
  <c r="O9272" i="2"/>
  <c r="E9268" i="2"/>
  <c r="J9268" i="2"/>
  <c r="E9266" i="2"/>
  <c r="E9265" i="2"/>
  <c r="E9216" i="2"/>
  <c r="E9208" i="2"/>
  <c r="J9208" i="2"/>
  <c r="E9204" i="2"/>
  <c r="J9204" i="2"/>
  <c r="E9202" i="2"/>
  <c r="E9201" i="2"/>
  <c r="E9152" i="2"/>
  <c r="E9144" i="2"/>
  <c r="J9144" i="2"/>
  <c r="L9144" i="2"/>
  <c r="E9140" i="2"/>
  <c r="E9138" i="2"/>
  <c r="E9137" i="2"/>
  <c r="J9137" i="2"/>
  <c r="L9137" i="2"/>
  <c r="E9088" i="2"/>
  <c r="E9080" i="2"/>
  <c r="J9080" i="2"/>
  <c r="E9076" i="2"/>
  <c r="J9076" i="2"/>
  <c r="E9074" i="2"/>
  <c r="J9074" i="2"/>
  <c r="E9073" i="2"/>
  <c r="J9073" i="2"/>
  <c r="E9024" i="2"/>
  <c r="J9024" i="2"/>
  <c r="E9016" i="2"/>
  <c r="J9016" i="2"/>
  <c r="E9012" i="2"/>
  <c r="J9012" i="2"/>
  <c r="E9010" i="2"/>
  <c r="J9010" i="2"/>
  <c r="E9009" i="2"/>
  <c r="J9009" i="2"/>
  <c r="E8960" i="2"/>
  <c r="J8960" i="2"/>
  <c r="E8952" i="2"/>
  <c r="J8952" i="2"/>
  <c r="E8948" i="2"/>
  <c r="J8948" i="2"/>
  <c r="E8946" i="2"/>
  <c r="J8946" i="2"/>
  <c r="E8945" i="2"/>
  <c r="J8945" i="2"/>
  <c r="E8896" i="2"/>
  <c r="J8896" i="2"/>
  <c r="E8888" i="2"/>
  <c r="J8888" i="2"/>
  <c r="E8884" i="2"/>
  <c r="J8884" i="2"/>
  <c r="E8882" i="2"/>
  <c r="J8882" i="2"/>
  <c r="E8881" i="2"/>
  <c r="J8881" i="2"/>
  <c r="E8832" i="2"/>
  <c r="J8832" i="2"/>
  <c r="E8824" i="2"/>
  <c r="J8824" i="2"/>
  <c r="E8820" i="2"/>
  <c r="J8820" i="2"/>
  <c r="E8818" i="2"/>
  <c r="J8818" i="2"/>
  <c r="E8817" i="2"/>
  <c r="J8817" i="2"/>
  <c r="E8768" i="2"/>
  <c r="J8768" i="2"/>
  <c r="E8760" i="2"/>
  <c r="J8760" i="2"/>
  <c r="E8756" i="2"/>
  <c r="J8756" i="2"/>
  <c r="E8754" i="2"/>
  <c r="J8754" i="2"/>
  <c r="E8753" i="2"/>
  <c r="J8753" i="2"/>
  <c r="E8704" i="2"/>
  <c r="J8704" i="2"/>
  <c r="E8696" i="2"/>
  <c r="J8696" i="2"/>
  <c r="E8692" i="2"/>
  <c r="J8692" i="2"/>
  <c r="E8690" i="2"/>
  <c r="J8690" i="2"/>
  <c r="E8689" i="2"/>
  <c r="J8689" i="2"/>
  <c r="E8640" i="2"/>
  <c r="J8640" i="2"/>
  <c r="E8632" i="2"/>
  <c r="J8632" i="2"/>
  <c r="E8628" i="2"/>
  <c r="J8628" i="2"/>
  <c r="E8626" i="2"/>
  <c r="J8626" i="2"/>
  <c r="E8625" i="2"/>
  <c r="J8625" i="2"/>
  <c r="E8576" i="2"/>
  <c r="J8576" i="2"/>
  <c r="E8568" i="2"/>
  <c r="J8568" i="2"/>
  <c r="E8564" i="2"/>
  <c r="J8564" i="2"/>
  <c r="E8562" i="2"/>
  <c r="J8562" i="2"/>
  <c r="E8561" i="2"/>
  <c r="J8561" i="2"/>
  <c r="E8512" i="2"/>
  <c r="J8512" i="2"/>
  <c r="E8504" i="2"/>
  <c r="J8504" i="2"/>
  <c r="E8500" i="2"/>
  <c r="J8500" i="2"/>
  <c r="E8498" i="2"/>
  <c r="J8498" i="2"/>
  <c r="E8497" i="2"/>
  <c r="J8497" i="2"/>
  <c r="E8448" i="2"/>
  <c r="J8448" i="2"/>
  <c r="E8440" i="2"/>
  <c r="J8440" i="2"/>
  <c r="E8436" i="2"/>
  <c r="J8436" i="2"/>
  <c r="E8434" i="2"/>
  <c r="J8434" i="2"/>
  <c r="E8433" i="2"/>
  <c r="J8433" i="2"/>
  <c r="E8384" i="2"/>
  <c r="J8384" i="2"/>
  <c r="E8376" i="2"/>
  <c r="J8376" i="2"/>
  <c r="E8372" i="2"/>
  <c r="J8372" i="2"/>
  <c r="E8370" i="2"/>
  <c r="J8370" i="2"/>
  <c r="E8369" i="2"/>
  <c r="J8369" i="2"/>
  <c r="E8320" i="2"/>
  <c r="J8320" i="2"/>
  <c r="E8312" i="2"/>
  <c r="J8312" i="2"/>
  <c r="E8308" i="2"/>
  <c r="J8308" i="2"/>
  <c r="E8306" i="2"/>
  <c r="J8306" i="2"/>
  <c r="E8305" i="2"/>
  <c r="J8305" i="2"/>
  <c r="E8256" i="2"/>
  <c r="J8256" i="2"/>
  <c r="E8248" i="2"/>
  <c r="J8248" i="2"/>
  <c r="E8244" i="2"/>
  <c r="J8244" i="2"/>
  <c r="E8242" i="2"/>
  <c r="J8242" i="2"/>
  <c r="E8241" i="2"/>
  <c r="J8241" i="2"/>
  <c r="E8192" i="2"/>
  <c r="J8192" i="2"/>
  <c r="E8184" i="2"/>
  <c r="J8184" i="2"/>
  <c r="E8180" i="2"/>
  <c r="J8180" i="2"/>
  <c r="E8178" i="2"/>
  <c r="J8178" i="2"/>
  <c r="E8177" i="2"/>
  <c r="J8177" i="2"/>
  <c r="E8128" i="2"/>
  <c r="J8128" i="2"/>
  <c r="E8120" i="2"/>
  <c r="J8120" i="2"/>
  <c r="E8116" i="2"/>
  <c r="J8116" i="2"/>
  <c r="E8114" i="2"/>
  <c r="J8114" i="2"/>
  <c r="E8113" i="2"/>
  <c r="J8113" i="2"/>
  <c r="E8064" i="2"/>
  <c r="J8064" i="2"/>
  <c r="E8056" i="2"/>
  <c r="J8056" i="2"/>
  <c r="E8052" i="2"/>
  <c r="J8052" i="2"/>
  <c r="E8050" i="2"/>
  <c r="J8050" i="2"/>
  <c r="E8049" i="2"/>
  <c r="J8049" i="2"/>
  <c r="E8000" i="2"/>
  <c r="J8000" i="2"/>
  <c r="E7992" i="2"/>
  <c r="J7992" i="2"/>
  <c r="E7988" i="2"/>
  <c r="J7988" i="2"/>
  <c r="E7986" i="2"/>
  <c r="J7986" i="2"/>
  <c r="E7985" i="2"/>
  <c r="J7985" i="2"/>
  <c r="E7936" i="2"/>
  <c r="J7936" i="2"/>
  <c r="E7928" i="2"/>
  <c r="J7928" i="2"/>
  <c r="E7924" i="2"/>
  <c r="J7924" i="2"/>
  <c r="E7922" i="2"/>
  <c r="J7922" i="2"/>
  <c r="E7921" i="2"/>
  <c r="J7921" i="2"/>
  <c r="E7872" i="2"/>
  <c r="J7872" i="2"/>
  <c r="E7864" i="2"/>
  <c r="J7864" i="2"/>
  <c r="E7860" i="2"/>
  <c r="J7860" i="2"/>
  <c r="E7858" i="2"/>
  <c r="J7858" i="2"/>
  <c r="E7857" i="2"/>
  <c r="J7857" i="2"/>
  <c r="E7808" i="2"/>
  <c r="J7808" i="2"/>
  <c r="E7800" i="2"/>
  <c r="J7800" i="2"/>
  <c r="E7796" i="2"/>
  <c r="J7796" i="2"/>
  <c r="E7794" i="2"/>
  <c r="J7794" i="2"/>
  <c r="E7793" i="2"/>
  <c r="J7793" i="2"/>
  <c r="E7744" i="2"/>
  <c r="J7744" i="2"/>
  <c r="E7736" i="2"/>
  <c r="J7736" i="2"/>
  <c r="E7732" i="2"/>
  <c r="J7732" i="2"/>
  <c r="E7730" i="2"/>
  <c r="J7730" i="2"/>
  <c r="E7729" i="2"/>
  <c r="J7729" i="2"/>
  <c r="E5905" i="2"/>
  <c r="J5905" i="2"/>
  <c r="E5897" i="2"/>
  <c r="J5897" i="2"/>
  <c r="E5893" i="2"/>
  <c r="J5893" i="2"/>
  <c r="E5891" i="2"/>
  <c r="J5891" i="2"/>
  <c r="E5890" i="2"/>
  <c r="J5890" i="2"/>
  <c r="E5841" i="2"/>
  <c r="J5841" i="2"/>
  <c r="E5833" i="2"/>
  <c r="J5833" i="2"/>
  <c r="E5829" i="2"/>
  <c r="J5829" i="2"/>
  <c r="E5827" i="2"/>
  <c r="J5827" i="2"/>
  <c r="E5826" i="2"/>
  <c r="J5826" i="2"/>
  <c r="E5777" i="2"/>
  <c r="J5777" i="2"/>
  <c r="E5769" i="2"/>
  <c r="J5769" i="2"/>
  <c r="E5765" i="2"/>
  <c r="J5765" i="2"/>
  <c r="E5763" i="2"/>
  <c r="J5763" i="2"/>
  <c r="E5762" i="2"/>
  <c r="J5762" i="2"/>
  <c r="E5713" i="2"/>
  <c r="J5713" i="2"/>
  <c r="E5705" i="2"/>
  <c r="J5705" i="2"/>
  <c r="E5701" i="2"/>
  <c r="J5701" i="2"/>
  <c r="E5699" i="2"/>
  <c r="J5699" i="2"/>
  <c r="E5698" i="2"/>
  <c r="J5698" i="2"/>
  <c r="E5649" i="2"/>
  <c r="J5649" i="2"/>
  <c r="E5641" i="2"/>
  <c r="J5641" i="2"/>
  <c r="E5637" i="2"/>
  <c r="J5637" i="2"/>
  <c r="E5635" i="2"/>
  <c r="J5635" i="2"/>
  <c r="E5634" i="2"/>
  <c r="J5634" i="2"/>
  <c r="E5585" i="2"/>
  <c r="J5585" i="2"/>
  <c r="E5577" i="2"/>
  <c r="H5577" i="2"/>
  <c r="E5573" i="2"/>
  <c r="J5573" i="2"/>
  <c r="E5571" i="2"/>
  <c r="H5571" i="2"/>
  <c r="E5570" i="2"/>
  <c r="J5570" i="2"/>
  <c r="E5521" i="2"/>
  <c r="H5521" i="2"/>
  <c r="E5513" i="2"/>
  <c r="J5513" i="2"/>
  <c r="E5509" i="2"/>
  <c r="H5509" i="2"/>
  <c r="E5507" i="2"/>
  <c r="J5507" i="2"/>
  <c r="E5506" i="2"/>
  <c r="H5506" i="2"/>
  <c r="E5457" i="2"/>
  <c r="H5457" i="2"/>
  <c r="E5449" i="2"/>
  <c r="H5449" i="2"/>
  <c r="E5445" i="2"/>
  <c r="H5445" i="2"/>
  <c r="E5443" i="2"/>
  <c r="H5443" i="2"/>
  <c r="E5442" i="2"/>
  <c r="J5442" i="2"/>
  <c r="E5393" i="2"/>
  <c r="J5393" i="2"/>
  <c r="E5385" i="2"/>
  <c r="J5385" i="2"/>
  <c r="E5381" i="2"/>
  <c r="J5381" i="2"/>
  <c r="E5379" i="2"/>
  <c r="J5379" i="2"/>
  <c r="E5378" i="2"/>
  <c r="J5378" i="2"/>
  <c r="E5329" i="2"/>
  <c r="J5329" i="2"/>
  <c r="E5321" i="2"/>
  <c r="J5321" i="2"/>
  <c r="E5317" i="2"/>
  <c r="J5317" i="2"/>
  <c r="E5315" i="2"/>
  <c r="J5315" i="2"/>
  <c r="E5314" i="2"/>
  <c r="J5314" i="2"/>
  <c r="E5265" i="2"/>
  <c r="J5265" i="2"/>
  <c r="E5257" i="2"/>
  <c r="J5257" i="2"/>
  <c r="E5253" i="2"/>
  <c r="J5253" i="2"/>
  <c r="E5251" i="2"/>
  <c r="J5251" i="2"/>
  <c r="E5250" i="2"/>
  <c r="J5250" i="2"/>
  <c r="E5201" i="2"/>
  <c r="J5201" i="2"/>
  <c r="E5193" i="2"/>
  <c r="J5193" i="2"/>
  <c r="E5189" i="2"/>
  <c r="J5189" i="2"/>
  <c r="E5187" i="2"/>
  <c r="J5187" i="2"/>
  <c r="E5186" i="2"/>
  <c r="J5186" i="2"/>
  <c r="E7680" i="2"/>
  <c r="J7680" i="2"/>
  <c r="E7672" i="2"/>
  <c r="J7672" i="2"/>
  <c r="E7668" i="2"/>
  <c r="J7668" i="2"/>
  <c r="E7666" i="2"/>
  <c r="J7666" i="2"/>
  <c r="E7665" i="2"/>
  <c r="J7665" i="2"/>
  <c r="E7616" i="2"/>
  <c r="J7616" i="2"/>
  <c r="E7608" i="2"/>
  <c r="J7608" i="2"/>
  <c r="E7604" i="2"/>
  <c r="J7604" i="2"/>
  <c r="E7602" i="2"/>
  <c r="J7602" i="2"/>
  <c r="E7601" i="2"/>
  <c r="J7601" i="2"/>
  <c r="E7552" i="2"/>
  <c r="J7552" i="2"/>
  <c r="E7544" i="2"/>
  <c r="J7544" i="2"/>
  <c r="E7540" i="2"/>
  <c r="J7540" i="2"/>
  <c r="E7538" i="2"/>
  <c r="J7538" i="2"/>
  <c r="E7537" i="2"/>
  <c r="J7537" i="2"/>
  <c r="E7488" i="2"/>
  <c r="J7488" i="2"/>
  <c r="E7480" i="2"/>
  <c r="J7480" i="2"/>
  <c r="E7476" i="2"/>
  <c r="J7476" i="2"/>
  <c r="E7474" i="2"/>
  <c r="J7474" i="2"/>
  <c r="E7473" i="2"/>
  <c r="J7473" i="2"/>
  <c r="E7424" i="2"/>
  <c r="J7424" i="2"/>
  <c r="E7416" i="2"/>
  <c r="J7416" i="2"/>
  <c r="E7412" i="2"/>
  <c r="J7412" i="2"/>
  <c r="E7410" i="2"/>
  <c r="J7410" i="2"/>
  <c r="E7409" i="2"/>
  <c r="E7360" i="2"/>
  <c r="J7360" i="2"/>
  <c r="E7352" i="2"/>
  <c r="J7352" i="2"/>
  <c r="E7348" i="2"/>
  <c r="J7348" i="2"/>
  <c r="E7346" i="2"/>
  <c r="J7346" i="2"/>
  <c r="E7345" i="2"/>
  <c r="J7345" i="2"/>
  <c r="E7296" i="2"/>
  <c r="J7296" i="2"/>
  <c r="E7288" i="2"/>
  <c r="J7288" i="2"/>
  <c r="E7284" i="2"/>
  <c r="J7284" i="2"/>
  <c r="E7282" i="2"/>
  <c r="J7282" i="2"/>
  <c r="E7281" i="2"/>
  <c r="J7281" i="2"/>
  <c r="E7232" i="2"/>
  <c r="J7232" i="2"/>
  <c r="E7224" i="2"/>
  <c r="J7224" i="2"/>
  <c r="E7220" i="2"/>
  <c r="J7220" i="2"/>
  <c r="E7218" i="2"/>
  <c r="J7218" i="2"/>
  <c r="E7217" i="2"/>
  <c r="J7217" i="2"/>
  <c r="E7168" i="2"/>
  <c r="J7168" i="2"/>
  <c r="E7160" i="2"/>
  <c r="J7160" i="2"/>
  <c r="E7156" i="2"/>
  <c r="J7156" i="2"/>
  <c r="E7154" i="2"/>
  <c r="J7154" i="2"/>
  <c r="E7153" i="2"/>
  <c r="J7153" i="2"/>
  <c r="E7104" i="2"/>
  <c r="J7104" i="2"/>
  <c r="E7096" i="2"/>
  <c r="J7096" i="2"/>
  <c r="E7092" i="2"/>
  <c r="J7092" i="2"/>
  <c r="E7090" i="2"/>
  <c r="J7090" i="2"/>
  <c r="E7089" i="2"/>
  <c r="J7089" i="2"/>
  <c r="E7040" i="2"/>
  <c r="J7040" i="2"/>
  <c r="E7032" i="2"/>
  <c r="J7032" i="2"/>
  <c r="E7028" i="2"/>
  <c r="J7028" i="2"/>
  <c r="E7026" i="2"/>
  <c r="J7026" i="2"/>
  <c r="E7025" i="2"/>
  <c r="J7025" i="2"/>
  <c r="E6976" i="2"/>
  <c r="J6976" i="2"/>
  <c r="E6968" i="2"/>
  <c r="J6968" i="2"/>
  <c r="E6964" i="2"/>
  <c r="J6964" i="2"/>
  <c r="E6962" i="2"/>
  <c r="J6962" i="2"/>
  <c r="E6961" i="2"/>
  <c r="J6961" i="2"/>
  <c r="E6912" i="2"/>
  <c r="J6912" i="2"/>
  <c r="E6904" i="2"/>
  <c r="J6904" i="2"/>
  <c r="E6900" i="2"/>
  <c r="J6900" i="2"/>
  <c r="E6898" i="2"/>
  <c r="J6898" i="2"/>
  <c r="E6897" i="2"/>
  <c r="J6897" i="2"/>
  <c r="E6840" i="2"/>
  <c r="J6840" i="2"/>
  <c r="E6832" i="2"/>
  <c r="J6832" i="2"/>
  <c r="E6828" i="2"/>
  <c r="J6828" i="2"/>
  <c r="E6826" i="2"/>
  <c r="J6826" i="2"/>
  <c r="E6825" i="2"/>
  <c r="J6825" i="2"/>
  <c r="E6776" i="2"/>
  <c r="E6768" i="2"/>
  <c r="J6768" i="2"/>
  <c r="E6764" i="2"/>
  <c r="E6762" i="2"/>
  <c r="J6762" i="2"/>
  <c r="E6761" i="2"/>
  <c r="E6712" i="2"/>
  <c r="J6712" i="2"/>
  <c r="E6704" i="2"/>
  <c r="J6704" i="2"/>
  <c r="E6700" i="2"/>
  <c r="J6700" i="2"/>
  <c r="E6698" i="2"/>
  <c r="J6698" i="2"/>
  <c r="E6697" i="2"/>
  <c r="H6697" i="2"/>
  <c r="E6648" i="2"/>
  <c r="E6640" i="2"/>
  <c r="J6640" i="2"/>
  <c r="E6636" i="2"/>
  <c r="E6634" i="2"/>
  <c r="J6634" i="2"/>
  <c r="E6633" i="2"/>
  <c r="E6584" i="2"/>
  <c r="J6584" i="2"/>
  <c r="E6576" i="2"/>
  <c r="J6576" i="2"/>
  <c r="E6572" i="2"/>
  <c r="J6572" i="2"/>
  <c r="E6570" i="2"/>
  <c r="J6570" i="2"/>
  <c r="E6569" i="2"/>
  <c r="H6569" i="2"/>
  <c r="E6520" i="2"/>
  <c r="E6512" i="2"/>
  <c r="J6512" i="2"/>
  <c r="E6508" i="2"/>
  <c r="E6506" i="2"/>
  <c r="J6506" i="2"/>
  <c r="E6505" i="2"/>
  <c r="E6456" i="2"/>
  <c r="J6456" i="2"/>
  <c r="E6448" i="2"/>
  <c r="J6448" i="2"/>
  <c r="E6444" i="2"/>
  <c r="J6444" i="2"/>
  <c r="E6442" i="2"/>
  <c r="J6442" i="2"/>
  <c r="E6441" i="2"/>
  <c r="J6441" i="2"/>
  <c r="E6392" i="2"/>
  <c r="J6392" i="2"/>
  <c r="E6384" i="2"/>
  <c r="J6384" i="2"/>
  <c r="E6380" i="2"/>
  <c r="J6380" i="2"/>
  <c r="E6378" i="2"/>
  <c r="J6378" i="2"/>
  <c r="E6377" i="2"/>
  <c r="J6377" i="2"/>
  <c r="E6328" i="2"/>
  <c r="J6328" i="2"/>
  <c r="E6320" i="2"/>
  <c r="J6320" i="2"/>
  <c r="E6316" i="2"/>
  <c r="J6316" i="2"/>
  <c r="E6314" i="2"/>
  <c r="J6314" i="2"/>
  <c r="E6312" i="2"/>
  <c r="J6312" i="2"/>
  <c r="E6310" i="2"/>
  <c r="J6310" i="2"/>
  <c r="E6309" i="2"/>
  <c r="J6309" i="2"/>
  <c r="E6260" i="2"/>
  <c r="J6260" i="2"/>
  <c r="E6251" i="2"/>
  <c r="J6251" i="2"/>
  <c r="E6247" i="2"/>
  <c r="J6247" i="2"/>
  <c r="E6245" i="2"/>
  <c r="J6245" i="2"/>
  <c r="E6244" i="2"/>
  <c r="J6244" i="2"/>
  <c r="E6195" i="2"/>
  <c r="J6195" i="2"/>
  <c r="E6187" i="2"/>
  <c r="J6187" i="2"/>
  <c r="E6183" i="2"/>
  <c r="J6183" i="2"/>
  <c r="E6181" i="2"/>
  <c r="J6181" i="2"/>
  <c r="E6180" i="2"/>
  <c r="J6180" i="2"/>
  <c r="E6131" i="2"/>
  <c r="J6131" i="2"/>
  <c r="E6123" i="2"/>
  <c r="J6123" i="2"/>
  <c r="E6119" i="2"/>
  <c r="J6119" i="2"/>
  <c r="E6117" i="2"/>
  <c r="J6117" i="2"/>
  <c r="E6116" i="2"/>
  <c r="J6116" i="2"/>
  <c r="E6067" i="2"/>
  <c r="J6067" i="2"/>
  <c r="E6059" i="2"/>
  <c r="J6059" i="2"/>
  <c r="E6055" i="2"/>
  <c r="J6055" i="2"/>
  <c r="E6053" i="2"/>
  <c r="J6053" i="2"/>
  <c r="E6052" i="2"/>
  <c r="J6052" i="2"/>
  <c r="E6003" i="2"/>
  <c r="J6003" i="2"/>
  <c r="E5995" i="2"/>
  <c r="J5995" i="2"/>
  <c r="E5991" i="2"/>
  <c r="J5991" i="2"/>
  <c r="E5989" i="2"/>
  <c r="J5989" i="2"/>
  <c r="E5988" i="2"/>
  <c r="J5988" i="2"/>
  <c r="E5937" i="2"/>
  <c r="J5937" i="2"/>
  <c r="E5929" i="2"/>
  <c r="J5929" i="2"/>
  <c r="E5925" i="2"/>
  <c r="J5925" i="2"/>
  <c r="E5923" i="2"/>
  <c r="J5923" i="2"/>
  <c r="E5922" i="2"/>
  <c r="J5922" i="2"/>
  <c r="E5154" i="2"/>
  <c r="J5154" i="2"/>
  <c r="E5105" i="2"/>
  <c r="J5105" i="2"/>
  <c r="E5097" i="2"/>
  <c r="J5097" i="2"/>
  <c r="E5093" i="2"/>
  <c r="J5093" i="2"/>
  <c r="E5091" i="2"/>
  <c r="J5091" i="2"/>
  <c r="E5090" i="2"/>
  <c r="J5090" i="2"/>
  <c r="E5041" i="2"/>
  <c r="J5041" i="2"/>
  <c r="E5033" i="2"/>
  <c r="J5033" i="2"/>
  <c r="E5029" i="2"/>
  <c r="J5029" i="2"/>
  <c r="E5027" i="2"/>
  <c r="J5027" i="2"/>
  <c r="E5026" i="2"/>
  <c r="J5026" i="2"/>
  <c r="E4977" i="2"/>
  <c r="J4977" i="2"/>
  <c r="E4969" i="2"/>
  <c r="J4969" i="2"/>
  <c r="E4965" i="2"/>
  <c r="J4965" i="2"/>
  <c r="E4963" i="2"/>
  <c r="J4963" i="2"/>
  <c r="E4962" i="2"/>
  <c r="J4962" i="2"/>
  <c r="E4913" i="2"/>
  <c r="J4913" i="2"/>
  <c r="E4905" i="2"/>
  <c r="J4905" i="2"/>
  <c r="E4901" i="2"/>
  <c r="J4901" i="2"/>
  <c r="E4899" i="2"/>
  <c r="J4899" i="2"/>
  <c r="E4898" i="2"/>
  <c r="J4898" i="2"/>
  <c r="E4849" i="2"/>
  <c r="J4849" i="2"/>
  <c r="E4841" i="2"/>
  <c r="H4841" i="2"/>
  <c r="E4837" i="2"/>
  <c r="J4837" i="2"/>
  <c r="E4835" i="2"/>
  <c r="J4835" i="2"/>
  <c r="E4834" i="2"/>
  <c r="J4834" i="2"/>
  <c r="E4785" i="2"/>
  <c r="J4785" i="2"/>
  <c r="E4777" i="2"/>
  <c r="J4777" i="2"/>
  <c r="E4773" i="2"/>
  <c r="H4773" i="2"/>
  <c r="E4771" i="2"/>
  <c r="J4771" i="2"/>
  <c r="E4770" i="2"/>
  <c r="J4770" i="2"/>
  <c r="E4721" i="2"/>
  <c r="J4721" i="2"/>
  <c r="E4713" i="2"/>
  <c r="J4713" i="2"/>
  <c r="E4709" i="2"/>
  <c r="J4709" i="2"/>
  <c r="E4707" i="2"/>
  <c r="J4707" i="2"/>
  <c r="E4706" i="2"/>
  <c r="J4706" i="2"/>
  <c r="E4657" i="2"/>
  <c r="J4657" i="2"/>
  <c r="E4649" i="2"/>
  <c r="J4649" i="2"/>
  <c r="E4645" i="2"/>
  <c r="J4645" i="2"/>
  <c r="E4643" i="2"/>
  <c r="J4643" i="2"/>
  <c r="E4642" i="2"/>
  <c r="J4642" i="2"/>
  <c r="E4593" i="2"/>
  <c r="J4593" i="2"/>
  <c r="E4585" i="2"/>
  <c r="J4585" i="2"/>
  <c r="E4581" i="2"/>
  <c r="J4581" i="2"/>
  <c r="E4579" i="2"/>
  <c r="J4579" i="2"/>
  <c r="E4578" i="2"/>
  <c r="J4578" i="2"/>
  <c r="E4529" i="2"/>
  <c r="H4529" i="2"/>
  <c r="E4521" i="2"/>
  <c r="J4521" i="2"/>
  <c r="E4517" i="2"/>
  <c r="H4517" i="2"/>
  <c r="E4515" i="2"/>
  <c r="J4515" i="2"/>
  <c r="E4514" i="2"/>
  <c r="J4514" i="2"/>
  <c r="E4465" i="2"/>
  <c r="J4465" i="2"/>
  <c r="E4457" i="2"/>
  <c r="J4457" i="2"/>
  <c r="E4453" i="2"/>
  <c r="J4453" i="2"/>
  <c r="E4451" i="2"/>
  <c r="J4451" i="2"/>
  <c r="E4450" i="2"/>
  <c r="J4450" i="2"/>
  <c r="E4401" i="2"/>
  <c r="J4401" i="2"/>
  <c r="E4393" i="2"/>
  <c r="J4393" i="2"/>
  <c r="E4389" i="2"/>
  <c r="J4389" i="2"/>
  <c r="E4387" i="2"/>
  <c r="J4387" i="2"/>
  <c r="E4386" i="2"/>
  <c r="J4386" i="2"/>
  <c r="E4337" i="2"/>
  <c r="J4337" i="2"/>
  <c r="E4329" i="2"/>
  <c r="J4329" i="2"/>
  <c r="E4325" i="2"/>
  <c r="J4325" i="2"/>
  <c r="E4323" i="2"/>
  <c r="J4323" i="2"/>
  <c r="E4322" i="2"/>
  <c r="J4322" i="2"/>
  <c r="E4273" i="2"/>
  <c r="J4273" i="2"/>
  <c r="E4265" i="2"/>
  <c r="J4265" i="2"/>
  <c r="E4261" i="2"/>
  <c r="J4261" i="2"/>
  <c r="E4259" i="2"/>
  <c r="J4259" i="2"/>
  <c r="E4258" i="2"/>
  <c r="J4258" i="2"/>
  <c r="E4209" i="2"/>
  <c r="J4209" i="2"/>
  <c r="E4201" i="2"/>
  <c r="J4201" i="2"/>
  <c r="E4197" i="2"/>
  <c r="J4197" i="2"/>
  <c r="E4195" i="2"/>
  <c r="J4195" i="2"/>
  <c r="E4194" i="2"/>
  <c r="J4194" i="2"/>
  <c r="E4145" i="2"/>
  <c r="J4145" i="2"/>
  <c r="E4137" i="2"/>
  <c r="J4137" i="2"/>
  <c r="E4133" i="2"/>
  <c r="J4133" i="2"/>
  <c r="E4131" i="2"/>
  <c r="J4131" i="2"/>
  <c r="E4130" i="2"/>
  <c r="J4130" i="2"/>
  <c r="E4073" i="2"/>
  <c r="J4073" i="2"/>
  <c r="E4065" i="2"/>
  <c r="J4065" i="2"/>
  <c r="E4061" i="2"/>
  <c r="J4061" i="2"/>
  <c r="E4059" i="2"/>
  <c r="J4059" i="2"/>
  <c r="E4058" i="2"/>
  <c r="J4058" i="2"/>
  <c r="E4009" i="2"/>
  <c r="J4009" i="2"/>
  <c r="E4001" i="2"/>
  <c r="J4001" i="2"/>
  <c r="E3997" i="2"/>
  <c r="J3997" i="2"/>
  <c r="E3995" i="2"/>
  <c r="J3995" i="2"/>
  <c r="E3994" i="2"/>
  <c r="J3994" i="2"/>
  <c r="E3945" i="2"/>
  <c r="J3945" i="2"/>
  <c r="E3937" i="2"/>
  <c r="J3937" i="2"/>
  <c r="E3933" i="2"/>
  <c r="J3933" i="2"/>
  <c r="E3931" i="2"/>
  <c r="J3931" i="2"/>
  <c r="E3930" i="2"/>
  <c r="J3930" i="2"/>
  <c r="E3881" i="2"/>
  <c r="J3881" i="2"/>
  <c r="E3873" i="2"/>
  <c r="J3873" i="2"/>
  <c r="E3869" i="2"/>
  <c r="J3869" i="2"/>
  <c r="E3867" i="2"/>
  <c r="J3867" i="2"/>
  <c r="E3866" i="2"/>
  <c r="J3866" i="2"/>
  <c r="E3817" i="2"/>
  <c r="J3817" i="2"/>
  <c r="E3809" i="2"/>
  <c r="J3809" i="2"/>
  <c r="E3805" i="2"/>
  <c r="J3805" i="2"/>
  <c r="E3803" i="2"/>
  <c r="J3803" i="2"/>
  <c r="E3802" i="2"/>
  <c r="J3802" i="2"/>
  <c r="E3753" i="2"/>
  <c r="J3753" i="2"/>
  <c r="E3745" i="2"/>
  <c r="J3745" i="2"/>
  <c r="E3741" i="2"/>
  <c r="J3741" i="2"/>
  <c r="E3739" i="2"/>
  <c r="J3739" i="2"/>
  <c r="E3738" i="2"/>
  <c r="J3738" i="2"/>
  <c r="E3689" i="2"/>
  <c r="J3689" i="2"/>
  <c r="E3681" i="2"/>
  <c r="J3681" i="2"/>
  <c r="E3677" i="2"/>
  <c r="J3677" i="2"/>
  <c r="E3675" i="2"/>
  <c r="J3675" i="2"/>
  <c r="E3674" i="2"/>
  <c r="J3674" i="2"/>
  <c r="E3625" i="2"/>
  <c r="J3625" i="2"/>
  <c r="E3617" i="2"/>
  <c r="J3617" i="2"/>
  <c r="E3613" i="2"/>
  <c r="J3613" i="2"/>
  <c r="E3611" i="2"/>
  <c r="J3611" i="2"/>
  <c r="E3610" i="2"/>
  <c r="J3610" i="2"/>
  <c r="E3557" i="2"/>
  <c r="J3557" i="2"/>
  <c r="E3549" i="2"/>
  <c r="J3549" i="2"/>
  <c r="E3545" i="2"/>
  <c r="J3545" i="2"/>
  <c r="E3543" i="2"/>
  <c r="J3543" i="2"/>
  <c r="E3542" i="2"/>
  <c r="J3542" i="2"/>
  <c r="E3493" i="2"/>
  <c r="J3493" i="2"/>
  <c r="E3485" i="2"/>
  <c r="J3485" i="2"/>
  <c r="E3481" i="2"/>
  <c r="J3481" i="2"/>
  <c r="E3479" i="2"/>
  <c r="J3479" i="2"/>
  <c r="E3478" i="2"/>
  <c r="J3478" i="2"/>
  <c r="E3429" i="2"/>
  <c r="J3429" i="2"/>
  <c r="E3421" i="2"/>
  <c r="J3421" i="2"/>
  <c r="E3417" i="2"/>
  <c r="J3417" i="2"/>
  <c r="E3415" i="2"/>
  <c r="J3415" i="2"/>
  <c r="E3414" i="2"/>
  <c r="J3414" i="2"/>
  <c r="E3365" i="2"/>
  <c r="J3365" i="2"/>
  <c r="E3357" i="2"/>
  <c r="J3357" i="2"/>
  <c r="E3353" i="2"/>
  <c r="J3353" i="2"/>
  <c r="E3351" i="2"/>
  <c r="J3351" i="2"/>
  <c r="E3350" i="2"/>
  <c r="J3350" i="2"/>
  <c r="E3325" i="2"/>
  <c r="J3325" i="2"/>
  <c r="E3321" i="2"/>
  <c r="J3321" i="2"/>
  <c r="E3319" i="2"/>
  <c r="J3319" i="2"/>
  <c r="E3318" i="2"/>
  <c r="J3318" i="2"/>
  <c r="E3269" i="2"/>
  <c r="J3269" i="2"/>
  <c r="E3261" i="2"/>
  <c r="J3261" i="2"/>
  <c r="E3257" i="2"/>
  <c r="J3257" i="2"/>
  <c r="E3255" i="2"/>
  <c r="J3255" i="2"/>
  <c r="E3254" i="2"/>
  <c r="J3254" i="2"/>
  <c r="E3205" i="2"/>
  <c r="J3205" i="2"/>
  <c r="E3197" i="2"/>
  <c r="J3197" i="2"/>
  <c r="E3193" i="2"/>
  <c r="J3193" i="2"/>
  <c r="E3191" i="2"/>
  <c r="J3191" i="2"/>
  <c r="E3190" i="2"/>
  <c r="J3190" i="2"/>
  <c r="E3141" i="2"/>
  <c r="J3141" i="2"/>
  <c r="E3133" i="2"/>
  <c r="J3133" i="2"/>
  <c r="E3129" i="2"/>
  <c r="J3129" i="2"/>
  <c r="E3127" i="2"/>
  <c r="J3127" i="2"/>
  <c r="E3126" i="2"/>
  <c r="J3126" i="2"/>
  <c r="E3077" i="2"/>
  <c r="J3077" i="2"/>
  <c r="E3069" i="2"/>
  <c r="J3069" i="2"/>
  <c r="E3065" i="2"/>
  <c r="J3065" i="2"/>
  <c r="E3063" i="2"/>
  <c r="J3063" i="2"/>
  <c r="E3062" i="2"/>
  <c r="J3062" i="2"/>
  <c r="E3013" i="2"/>
  <c r="J3013" i="2"/>
  <c r="E3005" i="2"/>
  <c r="J3005" i="2"/>
  <c r="E3001" i="2"/>
  <c r="J3001" i="2"/>
  <c r="E2999" i="2"/>
  <c r="J2999" i="2"/>
  <c r="E2998" i="2"/>
  <c r="J2998" i="2"/>
  <c r="E2949" i="2"/>
  <c r="J2949" i="2"/>
  <c r="E2941" i="2"/>
  <c r="J2941" i="2"/>
  <c r="E2937" i="2"/>
  <c r="J2937" i="2"/>
  <c r="E2935" i="2"/>
  <c r="J2935" i="2"/>
  <c r="E2934" i="2"/>
  <c r="J2934" i="2"/>
  <c r="E2885" i="2"/>
  <c r="J2885" i="2"/>
  <c r="E2869" i="2"/>
  <c r="H2869" i="2"/>
  <c r="E2861" i="2"/>
  <c r="H2861" i="2"/>
  <c r="E2857" i="2"/>
  <c r="H2857" i="2"/>
  <c r="E2855" i="2"/>
  <c r="J2855" i="2"/>
  <c r="E2854" i="2"/>
  <c r="H2854" i="2"/>
  <c r="E2805" i="2"/>
  <c r="H2805" i="2"/>
  <c r="E2797" i="2"/>
  <c r="H2797" i="2"/>
  <c r="E2793" i="2"/>
  <c r="H2793" i="2"/>
  <c r="E2791" i="2"/>
  <c r="H2791" i="2"/>
  <c r="E2790" i="2"/>
  <c r="J2790" i="2"/>
  <c r="E2741" i="2"/>
  <c r="H2741" i="2"/>
  <c r="E2733" i="2"/>
  <c r="H2733" i="2"/>
  <c r="E2729" i="2"/>
  <c r="H2729" i="2"/>
  <c r="E2727" i="2"/>
  <c r="H2727" i="2"/>
  <c r="E2726" i="2"/>
  <c r="J2726" i="2"/>
  <c r="E2677" i="2"/>
  <c r="H2677" i="2"/>
  <c r="E2669" i="2"/>
  <c r="H2669" i="2"/>
  <c r="E2665" i="2"/>
  <c r="H2665" i="2"/>
  <c r="E2663" i="2"/>
  <c r="H2663" i="2"/>
  <c r="E2662" i="2"/>
  <c r="J2662" i="2"/>
  <c r="E2613" i="2"/>
  <c r="H2613" i="2"/>
  <c r="E2605" i="2"/>
  <c r="H2605" i="2"/>
  <c r="E2601" i="2"/>
  <c r="H2601" i="2"/>
  <c r="E2599" i="2"/>
  <c r="H2599" i="2"/>
  <c r="E2598" i="2"/>
  <c r="J2598" i="2"/>
  <c r="E2549" i="2"/>
  <c r="H2549" i="2"/>
  <c r="E2541" i="2"/>
  <c r="H2541" i="2"/>
  <c r="E2537" i="2"/>
  <c r="H2537" i="2"/>
  <c r="E2535" i="2"/>
  <c r="H2535" i="2"/>
  <c r="E2534" i="2"/>
  <c r="H2534" i="2"/>
  <c r="E2485" i="2"/>
  <c r="H2485" i="2"/>
  <c r="E2477" i="2"/>
  <c r="H2477" i="2"/>
  <c r="E2473" i="2"/>
  <c r="H2473" i="2"/>
  <c r="E2471" i="2"/>
  <c r="H2471" i="2"/>
  <c r="E2470" i="2"/>
  <c r="H2470" i="2"/>
  <c r="E2439" i="2"/>
  <c r="H2439" i="2"/>
  <c r="E2438" i="2"/>
  <c r="H2438" i="2"/>
  <c r="E2389" i="2"/>
  <c r="H2389" i="2"/>
  <c r="E2381" i="2"/>
  <c r="H2381" i="2"/>
  <c r="E2377" i="2"/>
  <c r="H2377" i="2"/>
  <c r="E2375" i="2"/>
  <c r="H2375" i="2"/>
  <c r="E2374" i="2"/>
  <c r="H2374" i="2"/>
  <c r="E2325" i="2"/>
  <c r="H2325" i="2"/>
  <c r="E2317" i="2"/>
  <c r="H2317" i="2"/>
  <c r="E2313" i="2"/>
  <c r="H2313" i="2"/>
  <c r="E2311" i="2"/>
  <c r="H2311" i="2"/>
  <c r="E2310" i="2"/>
  <c r="H2310" i="2"/>
  <c r="E2261" i="2"/>
  <c r="H2261" i="2"/>
  <c r="E2253" i="2"/>
  <c r="H2253" i="2"/>
  <c r="E2249" i="2"/>
  <c r="H2249" i="2"/>
  <c r="E2247" i="2"/>
  <c r="H2247" i="2"/>
  <c r="E2246" i="2"/>
  <c r="H2246" i="2"/>
  <c r="E2201" i="2"/>
  <c r="H2201" i="2"/>
  <c r="E2193" i="2"/>
  <c r="H2193" i="2"/>
  <c r="E2189" i="2"/>
  <c r="H2189" i="2"/>
  <c r="E2187" i="2"/>
  <c r="H2187" i="2"/>
  <c r="E2186" i="2"/>
  <c r="H2186" i="2"/>
  <c r="E2138" i="2"/>
  <c r="J2138" i="2"/>
  <c r="E2130" i="2"/>
  <c r="H2130" i="2"/>
  <c r="E2126" i="2"/>
  <c r="H2126" i="2"/>
  <c r="E2124" i="2"/>
  <c r="J2124" i="2"/>
  <c r="E2123" i="2"/>
  <c r="H2123" i="2"/>
  <c r="E2074" i="2"/>
  <c r="J2074" i="2"/>
  <c r="E2066" i="2"/>
  <c r="J2066" i="2"/>
  <c r="E2062" i="2"/>
  <c r="H2062" i="2"/>
  <c r="E2060" i="2"/>
  <c r="J2060" i="2"/>
  <c r="E2059" i="2"/>
  <c r="H2059" i="2"/>
  <c r="E2058" i="2"/>
  <c r="J2058" i="2"/>
  <c r="E2054" i="2"/>
  <c r="H2054" i="2"/>
  <c r="E2052" i="2"/>
  <c r="J2052" i="2"/>
  <c r="E2051" i="2"/>
  <c r="H2051" i="2"/>
  <c r="E2002" i="2"/>
  <c r="J2002" i="2"/>
  <c r="E1994" i="2"/>
  <c r="J1994" i="2"/>
  <c r="E1990" i="2"/>
  <c r="H1990" i="2"/>
  <c r="E1988" i="2"/>
  <c r="H1988" i="2"/>
  <c r="E1987" i="2"/>
  <c r="H1987" i="2"/>
  <c r="E1938" i="2"/>
  <c r="J1938" i="2"/>
  <c r="E1930" i="2"/>
  <c r="J1930" i="2"/>
  <c r="E1926" i="2"/>
  <c r="H1926" i="2"/>
  <c r="E1924" i="2"/>
  <c r="J1924" i="2"/>
  <c r="E1923" i="2"/>
  <c r="H1923" i="2"/>
  <c r="E1874" i="2"/>
  <c r="J1874" i="2"/>
  <c r="E1866" i="2"/>
  <c r="J1866" i="2"/>
  <c r="E1862" i="2"/>
  <c r="H1862" i="2"/>
  <c r="E1860" i="2"/>
  <c r="H1860" i="2"/>
  <c r="E1859" i="2"/>
  <c r="H1859" i="2"/>
  <c r="E1810" i="2"/>
  <c r="J1810" i="2"/>
  <c r="E1802" i="2"/>
  <c r="J1802" i="2"/>
  <c r="E1798" i="2"/>
  <c r="H1798" i="2"/>
  <c r="E1796" i="2"/>
  <c r="J1796" i="2"/>
  <c r="E1795" i="2"/>
  <c r="H1795" i="2"/>
  <c r="E1746" i="2"/>
  <c r="J1746" i="2"/>
  <c r="E1738" i="2"/>
  <c r="H1738" i="2"/>
  <c r="E1734" i="2"/>
  <c r="H1734" i="2"/>
  <c r="E1732" i="2"/>
  <c r="J1732" i="2"/>
  <c r="E1731" i="2"/>
  <c r="H1731" i="2"/>
  <c r="E1682" i="2"/>
  <c r="H1682" i="2"/>
  <c r="E1674" i="2"/>
  <c r="H1674" i="2"/>
  <c r="E1670" i="2"/>
  <c r="H1670" i="2"/>
  <c r="E1668" i="2"/>
  <c r="J1668" i="2"/>
  <c r="E1667" i="2"/>
  <c r="H1667" i="2"/>
  <c r="E1618" i="2"/>
  <c r="H1618" i="2"/>
  <c r="E1610" i="2"/>
  <c r="H1610" i="2"/>
  <c r="E1606" i="2"/>
  <c r="H1606" i="2"/>
  <c r="E1604" i="2"/>
  <c r="J1604" i="2"/>
  <c r="E1603" i="2"/>
  <c r="H1603" i="2"/>
  <c r="E1586" i="2"/>
  <c r="H1586" i="2"/>
  <c r="E1578" i="2"/>
  <c r="H1578" i="2"/>
  <c r="E1574" i="2"/>
  <c r="H1574" i="2"/>
  <c r="E1572" i="2"/>
  <c r="J1572" i="2"/>
  <c r="E1571" i="2"/>
  <c r="H1571" i="2"/>
  <c r="E1522" i="2"/>
  <c r="H1522" i="2"/>
  <c r="E1514" i="2"/>
  <c r="H1514" i="2"/>
  <c r="E1510" i="2"/>
  <c r="H1510" i="2"/>
  <c r="E1508" i="2"/>
  <c r="J1508" i="2"/>
  <c r="E1507" i="2"/>
  <c r="H1507" i="2"/>
  <c r="E1458" i="2"/>
  <c r="H1458" i="2"/>
  <c r="E1450" i="2"/>
  <c r="H1450" i="2"/>
  <c r="E1446" i="2"/>
  <c r="H1446" i="2"/>
  <c r="E1444" i="2"/>
  <c r="J1444" i="2"/>
  <c r="E1443" i="2"/>
  <c r="H1443" i="2"/>
  <c r="E1394" i="2"/>
  <c r="H1394" i="2"/>
  <c r="E1386" i="2"/>
  <c r="H1386" i="2"/>
  <c r="E1382" i="2"/>
  <c r="H1382" i="2"/>
  <c r="E1380" i="2"/>
  <c r="J1380" i="2"/>
  <c r="E1378" i="2"/>
  <c r="H1378" i="2"/>
  <c r="E1377" i="2"/>
  <c r="H1377" i="2"/>
  <c r="E1328" i="2"/>
  <c r="H1328" i="2"/>
  <c r="E1320" i="2"/>
  <c r="H1320" i="2"/>
  <c r="E1316" i="2"/>
  <c r="H1316" i="2"/>
  <c r="E1314" i="2"/>
  <c r="H1314" i="2"/>
  <c r="E1313" i="2"/>
  <c r="H1313" i="2"/>
  <c r="E1264" i="2"/>
  <c r="H1264" i="2"/>
  <c r="E1256" i="2"/>
  <c r="H1256" i="2"/>
  <c r="E1252" i="2"/>
  <c r="H1252" i="2"/>
  <c r="E1250" i="2"/>
  <c r="H1250" i="2"/>
  <c r="E1249" i="2"/>
  <c r="H1249" i="2"/>
  <c r="E1199" i="2"/>
  <c r="H1199" i="2"/>
  <c r="E1191" i="2"/>
  <c r="H1191" i="2"/>
  <c r="E1187" i="2"/>
  <c r="H1187" i="2"/>
  <c r="E1185" i="2"/>
  <c r="H1185" i="2"/>
  <c r="E1184" i="2"/>
  <c r="H1184" i="2"/>
  <c r="E1135" i="2"/>
  <c r="H1135" i="2"/>
  <c r="E1127" i="2"/>
  <c r="H1127" i="2"/>
  <c r="E1123" i="2"/>
  <c r="H1123" i="2"/>
  <c r="E1121" i="2"/>
  <c r="H1121" i="2"/>
  <c r="E1120" i="2"/>
  <c r="H1120" i="2"/>
  <c r="E1071" i="2"/>
  <c r="H1071" i="2"/>
  <c r="E1063" i="2"/>
  <c r="H1063" i="2"/>
  <c r="E1059" i="2"/>
  <c r="H1059" i="2"/>
  <c r="E1057" i="2"/>
  <c r="H1057" i="2"/>
  <c r="E1056" i="2"/>
  <c r="J1056" i="2"/>
  <c r="E1007" i="2"/>
  <c r="H1007" i="2"/>
  <c r="E999" i="2"/>
  <c r="H999" i="2"/>
  <c r="E995" i="2"/>
  <c r="H995" i="2"/>
  <c r="E993" i="2"/>
  <c r="H993" i="2"/>
  <c r="E992" i="2"/>
  <c r="H992" i="2"/>
  <c r="E943" i="2"/>
  <c r="H943" i="2"/>
  <c r="E935" i="2"/>
  <c r="H935" i="2"/>
  <c r="E931" i="2"/>
  <c r="H931" i="2"/>
  <c r="E929" i="2"/>
  <c r="H929" i="2"/>
  <c r="E928" i="2"/>
  <c r="H928" i="2"/>
  <c r="E879" i="2"/>
  <c r="H879" i="2"/>
  <c r="E866" i="2"/>
  <c r="H866" i="2"/>
  <c r="E862" i="2"/>
  <c r="H862" i="2"/>
  <c r="E860" i="2"/>
  <c r="H860" i="2"/>
  <c r="E859" i="2"/>
  <c r="H859" i="2"/>
  <c r="E9996" i="2"/>
  <c r="J9996" i="2"/>
  <c r="E9992" i="2"/>
  <c r="J9992" i="2"/>
  <c r="E9990" i="2"/>
  <c r="J9990" i="2"/>
  <c r="E9989" i="2"/>
  <c r="J9989" i="2"/>
  <c r="E9964" i="2"/>
  <c r="J9964" i="2"/>
  <c r="E9960" i="2"/>
  <c r="J9960" i="2"/>
  <c r="E9958" i="2"/>
  <c r="J9958" i="2"/>
  <c r="E9957" i="2"/>
  <c r="J9957" i="2"/>
  <c r="E9928" i="2"/>
  <c r="J9928" i="2"/>
  <c r="E9924" i="2"/>
  <c r="J9924" i="2"/>
  <c r="E9922" i="2"/>
  <c r="J9922" i="2"/>
  <c r="E9921" i="2"/>
  <c r="J9921" i="2"/>
  <c r="E9896" i="2"/>
  <c r="J9896" i="2"/>
  <c r="E9892" i="2"/>
  <c r="J9892" i="2"/>
  <c r="E9890" i="2"/>
  <c r="J9890" i="2"/>
  <c r="E9889" i="2"/>
  <c r="J9889" i="2"/>
  <c r="E9864" i="2"/>
  <c r="J9864" i="2"/>
  <c r="E9860" i="2"/>
  <c r="J9860" i="2"/>
  <c r="E9858" i="2"/>
  <c r="J9858" i="2"/>
  <c r="E9857" i="2"/>
  <c r="J9857" i="2"/>
  <c r="E9832" i="2"/>
  <c r="J9832" i="2"/>
  <c r="E9828" i="2"/>
  <c r="J9828" i="2"/>
  <c r="E9826" i="2"/>
  <c r="J9826" i="2"/>
  <c r="E9825" i="2"/>
  <c r="J9825" i="2"/>
  <c r="E9800" i="2"/>
  <c r="J9800" i="2"/>
  <c r="E9796" i="2"/>
  <c r="J9796" i="2"/>
  <c r="E9794" i="2"/>
  <c r="J9794" i="2"/>
  <c r="E9793" i="2"/>
  <c r="J9793" i="2"/>
  <c r="E9768" i="2"/>
  <c r="J9768" i="2"/>
  <c r="E9764" i="2"/>
  <c r="J9764" i="2"/>
  <c r="E9762" i="2"/>
  <c r="J9762" i="2"/>
  <c r="E9761" i="2"/>
  <c r="J9761" i="2"/>
  <c r="E9736" i="2"/>
  <c r="J9736" i="2"/>
  <c r="E9732" i="2"/>
  <c r="J9732" i="2"/>
  <c r="E9730" i="2"/>
  <c r="J9730" i="2"/>
  <c r="E9729" i="2"/>
  <c r="J9729" i="2"/>
  <c r="E9704" i="2"/>
  <c r="J9704" i="2"/>
  <c r="E9700" i="2"/>
  <c r="J9700" i="2"/>
  <c r="E9698" i="2"/>
  <c r="J9698" i="2"/>
  <c r="E9697" i="2"/>
  <c r="J9697" i="2"/>
  <c r="E9672" i="2"/>
  <c r="J9672" i="2"/>
  <c r="E9668" i="2"/>
  <c r="J9668" i="2"/>
  <c r="E9666" i="2"/>
  <c r="J9666" i="2"/>
  <c r="E9665" i="2"/>
  <c r="J9665" i="2"/>
  <c r="E9640" i="2"/>
  <c r="J9640" i="2"/>
  <c r="E9636" i="2"/>
  <c r="J9636" i="2"/>
  <c r="E9634" i="2"/>
  <c r="J9634" i="2"/>
  <c r="E9633" i="2"/>
  <c r="J9633" i="2"/>
  <c r="E9608" i="2"/>
  <c r="J9608" i="2"/>
  <c r="E9604" i="2"/>
  <c r="J9604" i="2"/>
  <c r="E9602" i="2"/>
  <c r="J9602" i="2"/>
  <c r="E9601" i="2"/>
  <c r="J9601" i="2"/>
  <c r="E9576" i="2"/>
  <c r="J9576" i="2"/>
  <c r="E9572" i="2"/>
  <c r="J9572" i="2"/>
  <c r="E9570" i="2"/>
  <c r="J9570" i="2"/>
  <c r="E9569" i="2"/>
  <c r="J9569" i="2"/>
  <c r="E9544" i="2"/>
  <c r="J9544" i="2"/>
  <c r="E9540" i="2"/>
  <c r="J9540" i="2"/>
  <c r="E9538" i="2"/>
  <c r="J9538" i="2"/>
  <c r="E9537" i="2"/>
  <c r="J9537" i="2"/>
  <c r="E9512" i="2"/>
  <c r="J9512" i="2"/>
  <c r="E9508" i="2"/>
  <c r="J9508" i="2"/>
  <c r="E9506" i="2"/>
  <c r="J9506" i="2"/>
  <c r="E9505" i="2"/>
  <c r="J9505" i="2"/>
  <c r="E9480" i="2"/>
  <c r="J9480" i="2"/>
  <c r="E9476" i="2"/>
  <c r="J9476" i="2"/>
  <c r="E9474" i="2"/>
  <c r="J9474" i="2"/>
  <c r="E9473" i="2"/>
  <c r="J9473" i="2"/>
  <c r="E9448" i="2"/>
  <c r="J9448" i="2"/>
  <c r="E9444" i="2"/>
  <c r="J9444" i="2"/>
  <c r="E9442" i="2"/>
  <c r="J9442" i="2"/>
  <c r="E9441" i="2"/>
  <c r="J9441" i="2"/>
  <c r="E9416" i="2"/>
  <c r="J9416" i="2"/>
  <c r="E9412" i="2"/>
  <c r="J9412" i="2"/>
  <c r="E9410" i="2"/>
  <c r="J9410" i="2"/>
  <c r="E9409" i="2"/>
  <c r="J9409" i="2"/>
  <c r="E9384" i="2"/>
  <c r="J9384" i="2"/>
  <c r="E9380" i="2"/>
  <c r="J9380" i="2"/>
  <c r="E9378" i="2"/>
  <c r="E9377" i="2"/>
  <c r="E9352" i="2"/>
  <c r="J9352" i="2"/>
  <c r="E9348" i="2"/>
  <c r="J9348" i="2"/>
  <c r="E9346" i="2"/>
  <c r="E9345" i="2"/>
  <c r="E9320" i="2"/>
  <c r="J9320" i="2"/>
  <c r="E9316" i="2"/>
  <c r="J9316" i="2"/>
  <c r="E9314" i="2"/>
  <c r="E9313" i="2"/>
  <c r="E9288" i="2"/>
  <c r="J9288" i="2"/>
  <c r="E9284" i="2"/>
  <c r="J9284" i="2"/>
  <c r="E9282" i="2"/>
  <c r="E9281" i="2"/>
  <c r="E9256" i="2"/>
  <c r="J9256" i="2"/>
  <c r="E9252" i="2"/>
  <c r="J9252" i="2"/>
  <c r="E9250" i="2"/>
  <c r="E9249" i="2"/>
  <c r="E9224" i="2"/>
  <c r="J9224" i="2"/>
  <c r="E9220" i="2"/>
  <c r="J9220" i="2"/>
  <c r="E9218" i="2"/>
  <c r="E9217" i="2"/>
  <c r="E9192" i="2"/>
  <c r="J9192" i="2"/>
  <c r="E9188" i="2"/>
  <c r="J9188" i="2"/>
  <c r="E9186" i="2"/>
  <c r="E9185" i="2"/>
  <c r="E9160" i="2"/>
  <c r="J9160" i="2"/>
  <c r="E9156" i="2"/>
  <c r="J9156" i="2"/>
  <c r="E9154" i="2"/>
  <c r="E9153" i="2"/>
  <c r="E9128" i="2"/>
  <c r="E9124" i="2"/>
  <c r="E9122" i="2"/>
  <c r="E9121" i="2"/>
  <c r="E9096" i="2"/>
  <c r="E9092" i="2"/>
  <c r="E9090" i="2"/>
  <c r="E9089" i="2"/>
  <c r="E9064" i="2"/>
  <c r="J9064" i="2"/>
  <c r="E9060" i="2"/>
  <c r="J9060" i="2"/>
  <c r="E9058" i="2"/>
  <c r="J9058" i="2"/>
  <c r="E9057" i="2"/>
  <c r="J9057" i="2"/>
  <c r="E9032" i="2"/>
  <c r="J9032" i="2"/>
  <c r="E9028" i="2"/>
  <c r="J9028" i="2"/>
  <c r="E9026" i="2"/>
  <c r="J9026" i="2"/>
  <c r="E9025" i="2"/>
  <c r="J9025" i="2"/>
  <c r="E9000" i="2"/>
  <c r="J9000" i="2"/>
  <c r="E8996" i="2"/>
  <c r="J8996" i="2"/>
  <c r="E8994" i="2"/>
  <c r="J8994" i="2"/>
  <c r="E8993" i="2"/>
  <c r="J8993" i="2"/>
  <c r="E8968" i="2"/>
  <c r="J8968" i="2"/>
  <c r="E8964" i="2"/>
  <c r="J8964" i="2"/>
  <c r="E8962" i="2"/>
  <c r="J8962" i="2"/>
  <c r="E8961" i="2"/>
  <c r="J8961" i="2"/>
  <c r="E8936" i="2"/>
  <c r="J8936" i="2"/>
  <c r="E8932" i="2"/>
  <c r="J8932" i="2"/>
  <c r="E8930" i="2"/>
  <c r="J8930" i="2"/>
  <c r="E8929" i="2"/>
  <c r="J8929" i="2"/>
  <c r="E8904" i="2"/>
  <c r="J8904" i="2"/>
  <c r="E8900" i="2"/>
  <c r="J8900" i="2"/>
  <c r="E8898" i="2"/>
  <c r="J8898" i="2"/>
  <c r="E8897" i="2"/>
  <c r="J8897" i="2"/>
  <c r="E8872" i="2"/>
  <c r="J8872" i="2"/>
  <c r="E8868" i="2"/>
  <c r="J8868" i="2"/>
  <c r="E8866" i="2"/>
  <c r="J8866" i="2"/>
  <c r="E8865" i="2"/>
  <c r="J8865" i="2"/>
  <c r="E8840" i="2"/>
  <c r="J8840" i="2"/>
  <c r="E8836" i="2"/>
  <c r="J8836" i="2"/>
  <c r="E8834" i="2"/>
  <c r="J8834" i="2"/>
  <c r="E8833" i="2"/>
  <c r="J8833" i="2"/>
  <c r="E8808" i="2"/>
  <c r="J8808" i="2"/>
  <c r="E8804" i="2"/>
  <c r="J8804" i="2"/>
  <c r="E8802" i="2"/>
  <c r="J8802" i="2"/>
  <c r="E8801" i="2"/>
  <c r="J8801" i="2"/>
  <c r="E8776" i="2"/>
  <c r="J8776" i="2"/>
  <c r="E8772" i="2"/>
  <c r="J8772" i="2"/>
  <c r="E8770" i="2"/>
  <c r="J8770" i="2"/>
  <c r="E8769" i="2"/>
  <c r="J8769" i="2"/>
  <c r="E8744" i="2"/>
  <c r="J8744" i="2"/>
  <c r="E8740" i="2"/>
  <c r="J8740" i="2"/>
  <c r="E8738" i="2"/>
  <c r="J8738" i="2"/>
  <c r="E8737" i="2"/>
  <c r="J8737" i="2"/>
  <c r="E8712" i="2"/>
  <c r="J8712" i="2"/>
  <c r="E8708" i="2"/>
  <c r="J8708" i="2"/>
  <c r="E8706" i="2"/>
  <c r="J8706" i="2"/>
  <c r="E8705" i="2"/>
  <c r="J8705" i="2"/>
  <c r="E8680" i="2"/>
  <c r="J8680" i="2"/>
  <c r="E8676" i="2"/>
  <c r="J8676" i="2"/>
  <c r="E8674" i="2"/>
  <c r="J8674" i="2"/>
  <c r="E8673" i="2"/>
  <c r="J8673" i="2"/>
  <c r="E8648" i="2"/>
  <c r="J8648" i="2"/>
  <c r="E8644" i="2"/>
  <c r="J8644" i="2"/>
  <c r="E8642" i="2"/>
  <c r="J8642" i="2"/>
  <c r="E8641" i="2"/>
  <c r="J8641" i="2"/>
  <c r="E8616" i="2"/>
  <c r="J8616" i="2"/>
  <c r="E8612" i="2"/>
  <c r="J8612" i="2"/>
  <c r="E8610" i="2"/>
  <c r="J8610" i="2"/>
  <c r="E8609" i="2"/>
  <c r="J8609" i="2"/>
  <c r="E8584" i="2"/>
  <c r="J8584" i="2"/>
  <c r="E8580" i="2"/>
  <c r="J8580" i="2"/>
  <c r="E8578" i="2"/>
  <c r="J8578" i="2"/>
  <c r="E8577" i="2"/>
  <c r="J8577" i="2"/>
  <c r="E8552" i="2"/>
  <c r="J8552" i="2"/>
  <c r="E8548" i="2"/>
  <c r="J8548" i="2"/>
  <c r="E8546" i="2"/>
  <c r="J8546" i="2"/>
  <c r="E8545" i="2"/>
  <c r="J8545" i="2"/>
  <c r="E8520" i="2"/>
  <c r="J8520" i="2"/>
  <c r="E8516" i="2"/>
  <c r="J8516" i="2"/>
  <c r="E8514" i="2"/>
  <c r="J8514" i="2"/>
  <c r="E8513" i="2"/>
  <c r="J8513" i="2"/>
  <c r="E8488" i="2"/>
  <c r="J8488" i="2"/>
  <c r="E8484" i="2"/>
  <c r="J8484" i="2"/>
  <c r="E8482" i="2"/>
  <c r="J8482" i="2"/>
  <c r="E8481" i="2"/>
  <c r="J8481" i="2"/>
  <c r="E8456" i="2"/>
  <c r="J8456" i="2"/>
  <c r="E8452" i="2"/>
  <c r="J8452" i="2"/>
  <c r="E8450" i="2"/>
  <c r="J8450" i="2"/>
  <c r="E8449" i="2"/>
  <c r="J8449" i="2"/>
  <c r="E8424" i="2"/>
  <c r="J8424" i="2"/>
  <c r="E8420" i="2"/>
  <c r="J8420" i="2"/>
  <c r="E8418" i="2"/>
  <c r="J8418" i="2"/>
  <c r="E8417" i="2"/>
  <c r="J8417" i="2"/>
  <c r="E8392" i="2"/>
  <c r="J8392" i="2"/>
  <c r="E8388" i="2"/>
  <c r="J8388" i="2"/>
  <c r="E8386" i="2"/>
  <c r="J8386" i="2"/>
  <c r="E8385" i="2"/>
  <c r="J8385" i="2"/>
  <c r="E8360" i="2"/>
  <c r="J8360" i="2"/>
  <c r="E8356" i="2"/>
  <c r="J8356" i="2"/>
  <c r="E8354" i="2"/>
  <c r="J8354" i="2"/>
  <c r="E8353" i="2"/>
  <c r="J8353" i="2"/>
  <c r="E8328" i="2"/>
  <c r="J8328" i="2"/>
  <c r="E8324" i="2"/>
  <c r="J8324" i="2"/>
  <c r="E8322" i="2"/>
  <c r="J8322" i="2"/>
  <c r="E8321" i="2"/>
  <c r="J8321" i="2"/>
  <c r="E8296" i="2"/>
  <c r="J8296" i="2"/>
  <c r="E8292" i="2"/>
  <c r="J8292" i="2"/>
  <c r="E8290" i="2"/>
  <c r="J8290" i="2"/>
  <c r="E8289" i="2"/>
  <c r="J8289" i="2"/>
  <c r="E8264" i="2"/>
  <c r="J8264" i="2"/>
  <c r="E8260" i="2"/>
  <c r="J8260" i="2"/>
  <c r="E8258" i="2"/>
  <c r="J8258" i="2"/>
  <c r="E8257" i="2"/>
  <c r="J8257" i="2"/>
  <c r="E8232" i="2"/>
  <c r="J8232" i="2"/>
  <c r="E8228" i="2"/>
  <c r="J8228" i="2"/>
  <c r="E8226" i="2"/>
  <c r="J8226" i="2"/>
  <c r="E8225" i="2"/>
  <c r="J8225" i="2"/>
  <c r="E8200" i="2"/>
  <c r="J8200" i="2"/>
  <c r="E8196" i="2"/>
  <c r="J8196" i="2"/>
  <c r="E8194" i="2"/>
  <c r="J8194" i="2"/>
  <c r="E8193" i="2"/>
  <c r="J8193" i="2"/>
  <c r="E8168" i="2"/>
  <c r="J8168" i="2"/>
  <c r="E8164" i="2"/>
  <c r="J8164" i="2"/>
  <c r="E8162" i="2"/>
  <c r="J8162" i="2"/>
  <c r="E8161" i="2"/>
  <c r="J8161" i="2"/>
  <c r="E8136" i="2"/>
  <c r="J8136" i="2"/>
  <c r="E8132" i="2"/>
  <c r="J8132" i="2"/>
  <c r="E8130" i="2"/>
  <c r="J8130" i="2"/>
  <c r="E8129" i="2"/>
  <c r="J8129" i="2"/>
  <c r="E8104" i="2"/>
  <c r="J8104" i="2"/>
  <c r="E8100" i="2"/>
  <c r="J8100" i="2"/>
  <c r="E8098" i="2"/>
  <c r="J8098" i="2"/>
  <c r="E8097" i="2"/>
  <c r="J8097" i="2"/>
  <c r="E8072" i="2"/>
  <c r="J8072" i="2"/>
  <c r="E8068" i="2"/>
  <c r="J8068" i="2"/>
  <c r="E8066" i="2"/>
  <c r="J8066" i="2"/>
  <c r="E8065" i="2"/>
  <c r="E8040" i="2"/>
  <c r="J8040" i="2"/>
  <c r="E8036" i="2"/>
  <c r="J8036" i="2"/>
  <c r="E8034" i="2"/>
  <c r="J8034" i="2"/>
  <c r="E8033" i="2"/>
  <c r="J8033" i="2"/>
  <c r="E8008" i="2"/>
  <c r="J8008" i="2"/>
  <c r="E8004" i="2"/>
  <c r="J8004" i="2"/>
  <c r="E8002" i="2"/>
  <c r="J8002" i="2"/>
  <c r="E8001" i="2"/>
  <c r="J8001" i="2"/>
  <c r="E7976" i="2"/>
  <c r="J7976" i="2"/>
  <c r="E7972" i="2"/>
  <c r="J7972" i="2"/>
  <c r="E7970" i="2"/>
  <c r="J7970" i="2"/>
  <c r="E7969" i="2"/>
  <c r="J7969" i="2"/>
  <c r="E7944" i="2"/>
  <c r="J7944" i="2"/>
  <c r="E7940" i="2"/>
  <c r="J7940" i="2"/>
  <c r="E7938" i="2"/>
  <c r="J7938" i="2"/>
  <c r="E7937" i="2"/>
  <c r="J7937" i="2"/>
  <c r="E7912" i="2"/>
  <c r="J7912" i="2"/>
  <c r="E7908" i="2"/>
  <c r="J7908" i="2"/>
  <c r="E7906" i="2"/>
  <c r="J7906" i="2"/>
  <c r="E7905" i="2"/>
  <c r="J7905" i="2"/>
  <c r="E7880" i="2"/>
  <c r="J7880" i="2"/>
  <c r="E7876" i="2"/>
  <c r="J7876" i="2"/>
  <c r="E7874" i="2"/>
  <c r="J7874" i="2"/>
  <c r="E7873" i="2"/>
  <c r="J7873" i="2"/>
  <c r="E7848" i="2"/>
  <c r="J7848" i="2"/>
  <c r="E7844" i="2"/>
  <c r="J7844" i="2"/>
  <c r="E7842" i="2"/>
  <c r="J7842" i="2"/>
  <c r="E7841" i="2"/>
  <c r="J7841" i="2"/>
  <c r="E7816" i="2"/>
  <c r="J7816" i="2"/>
  <c r="E7812" i="2"/>
  <c r="J7812" i="2"/>
  <c r="E7810" i="2"/>
  <c r="J7810" i="2"/>
  <c r="E7809" i="2"/>
  <c r="J7809" i="2"/>
  <c r="E7784" i="2"/>
  <c r="J7784" i="2"/>
  <c r="E7780" i="2"/>
  <c r="J7780" i="2"/>
  <c r="E7778" i="2"/>
  <c r="J7778" i="2"/>
  <c r="E7777" i="2"/>
  <c r="J7777" i="2"/>
  <c r="E7752" i="2"/>
  <c r="J7752" i="2"/>
  <c r="E7748" i="2"/>
  <c r="J7748" i="2"/>
  <c r="E7746" i="2"/>
  <c r="J7746" i="2"/>
  <c r="E7745" i="2"/>
  <c r="J7745" i="2"/>
  <c r="E7720" i="2"/>
  <c r="J7720" i="2"/>
  <c r="E7716" i="2"/>
  <c r="J7716" i="2"/>
  <c r="E7714" i="2"/>
  <c r="J7714" i="2"/>
  <c r="E7713" i="2"/>
  <c r="J7713" i="2"/>
  <c r="E7688" i="2"/>
  <c r="J7688" i="2"/>
  <c r="E7684" i="2"/>
  <c r="J7684" i="2"/>
  <c r="E7682" i="2"/>
  <c r="J7682" i="2"/>
  <c r="E7681" i="2"/>
  <c r="J7681" i="2"/>
  <c r="E7656" i="2"/>
  <c r="J7656" i="2"/>
  <c r="E7652" i="2"/>
  <c r="J7652" i="2"/>
  <c r="E7650" i="2"/>
  <c r="J7650" i="2"/>
  <c r="E7649" i="2"/>
  <c r="J7649" i="2"/>
  <c r="E7624" i="2"/>
  <c r="J7624" i="2"/>
  <c r="E7620" i="2"/>
  <c r="J7620" i="2"/>
  <c r="E7618" i="2"/>
  <c r="J7618" i="2"/>
  <c r="E7617" i="2"/>
  <c r="J7617" i="2"/>
  <c r="E7592" i="2"/>
  <c r="J7592" i="2"/>
  <c r="E7588" i="2"/>
  <c r="J7588" i="2"/>
  <c r="E7586" i="2"/>
  <c r="J7586" i="2"/>
  <c r="E7585" i="2"/>
  <c r="J7585" i="2"/>
  <c r="E7560" i="2"/>
  <c r="J7560" i="2"/>
  <c r="E7556" i="2"/>
  <c r="J7556" i="2"/>
  <c r="E7554" i="2"/>
  <c r="J7554" i="2"/>
  <c r="E7553" i="2"/>
  <c r="J7553" i="2"/>
  <c r="E7528" i="2"/>
  <c r="J7528" i="2"/>
  <c r="E7524" i="2"/>
  <c r="J7524" i="2"/>
  <c r="E7522" i="2"/>
  <c r="J7522" i="2"/>
  <c r="E7521" i="2"/>
  <c r="J7521" i="2"/>
  <c r="E7496" i="2"/>
  <c r="J7496" i="2"/>
  <c r="E7492" i="2"/>
  <c r="J7492" i="2"/>
  <c r="E7490" i="2"/>
  <c r="J7490" i="2"/>
  <c r="E7489" i="2"/>
  <c r="J7489" i="2"/>
  <c r="E7464" i="2"/>
  <c r="J7464" i="2"/>
  <c r="E7460" i="2"/>
  <c r="J7460" i="2"/>
  <c r="E7458" i="2"/>
  <c r="J7458" i="2"/>
  <c r="E7457" i="2"/>
  <c r="J7457" i="2"/>
  <c r="E7432" i="2"/>
  <c r="J7432" i="2"/>
  <c r="E7428" i="2"/>
  <c r="J7428" i="2"/>
  <c r="E7426" i="2"/>
  <c r="J7426" i="2"/>
  <c r="E7425" i="2"/>
  <c r="J7425" i="2"/>
  <c r="E7400" i="2"/>
  <c r="J7400" i="2"/>
  <c r="E7396" i="2"/>
  <c r="J7396" i="2"/>
  <c r="E7394" i="2"/>
  <c r="J7394" i="2"/>
  <c r="E7393" i="2"/>
  <c r="J7393" i="2"/>
  <c r="E7368" i="2"/>
  <c r="J7368" i="2"/>
  <c r="E7364" i="2"/>
  <c r="J7364" i="2"/>
  <c r="E7362" i="2"/>
  <c r="J7362" i="2"/>
  <c r="E7361" i="2"/>
  <c r="J7361" i="2"/>
  <c r="E7336" i="2"/>
  <c r="J7336" i="2"/>
  <c r="E7332" i="2"/>
  <c r="J7332" i="2"/>
  <c r="E7330" i="2"/>
  <c r="J7330" i="2"/>
  <c r="E7329" i="2"/>
  <c r="J7329" i="2"/>
  <c r="E7304" i="2"/>
  <c r="J7304" i="2"/>
  <c r="E7300" i="2"/>
  <c r="J7300" i="2"/>
  <c r="E7298" i="2"/>
  <c r="J7298" i="2"/>
  <c r="E7297" i="2"/>
  <c r="J7297" i="2"/>
  <c r="E7272" i="2"/>
  <c r="J7272" i="2"/>
  <c r="E7268" i="2"/>
  <c r="J7268" i="2"/>
  <c r="E7266" i="2"/>
  <c r="J7266" i="2"/>
  <c r="E7265" i="2"/>
  <c r="J7265" i="2"/>
  <c r="E7240" i="2"/>
  <c r="J7240" i="2"/>
  <c r="E7236" i="2"/>
  <c r="J7236" i="2"/>
  <c r="E7234" i="2"/>
  <c r="J7234" i="2"/>
  <c r="E7233" i="2"/>
  <c r="J7233" i="2"/>
  <c r="E7208" i="2"/>
  <c r="J7208" i="2"/>
  <c r="E7204" i="2"/>
  <c r="J7204" i="2"/>
  <c r="E7202" i="2"/>
  <c r="J7202" i="2"/>
  <c r="E7201" i="2"/>
  <c r="J7201" i="2"/>
  <c r="E7176" i="2"/>
  <c r="J7176" i="2"/>
  <c r="E7172" i="2"/>
  <c r="J7172" i="2"/>
  <c r="E7170" i="2"/>
  <c r="J7170" i="2"/>
  <c r="E7169" i="2"/>
  <c r="J7169" i="2"/>
  <c r="E7144" i="2"/>
  <c r="J7144" i="2"/>
  <c r="E7140" i="2"/>
  <c r="J7140" i="2"/>
  <c r="E7138" i="2"/>
  <c r="J7138" i="2"/>
  <c r="E7137" i="2"/>
  <c r="J7137" i="2"/>
  <c r="E7112" i="2"/>
  <c r="J7112" i="2"/>
  <c r="E7108" i="2"/>
  <c r="J7108" i="2"/>
  <c r="E7106" i="2"/>
  <c r="J7106" i="2"/>
  <c r="E7105" i="2"/>
  <c r="J7105" i="2"/>
  <c r="E7080" i="2"/>
  <c r="J7080" i="2"/>
  <c r="E7076" i="2"/>
  <c r="J7076" i="2"/>
  <c r="E7074" i="2"/>
  <c r="J7074" i="2"/>
  <c r="E7073" i="2"/>
  <c r="J7073" i="2"/>
  <c r="E7048" i="2"/>
  <c r="J7048" i="2"/>
  <c r="E7044" i="2"/>
  <c r="J7044" i="2"/>
  <c r="E7042" i="2"/>
  <c r="J7042" i="2"/>
  <c r="E7041" i="2"/>
  <c r="J7041" i="2"/>
  <c r="E7016" i="2"/>
  <c r="J7016" i="2"/>
  <c r="E7012" i="2"/>
  <c r="J7012" i="2"/>
  <c r="E7010" i="2"/>
  <c r="J7010" i="2"/>
  <c r="E7009" i="2"/>
  <c r="J7009" i="2"/>
  <c r="E6984" i="2"/>
  <c r="J6984" i="2"/>
  <c r="E6980" i="2"/>
  <c r="J6980" i="2"/>
  <c r="E6978" i="2"/>
  <c r="J6978" i="2"/>
  <c r="E6977" i="2"/>
  <c r="J6977" i="2"/>
  <c r="E6952" i="2"/>
  <c r="J6952" i="2"/>
  <c r="E6948" i="2"/>
  <c r="J6948" i="2"/>
  <c r="E6946" i="2"/>
  <c r="J6946" i="2"/>
  <c r="E6945" i="2"/>
  <c r="J6945" i="2"/>
  <c r="E6920" i="2"/>
  <c r="J6920" i="2"/>
  <c r="E6916" i="2"/>
  <c r="J6916" i="2"/>
  <c r="E6914" i="2"/>
  <c r="J6914" i="2"/>
  <c r="E6913" i="2"/>
  <c r="J6913" i="2"/>
  <c r="E6888" i="2"/>
  <c r="J6888" i="2"/>
  <c r="E6884" i="2"/>
  <c r="J6884" i="2"/>
  <c r="E6882" i="2"/>
  <c r="J6882" i="2"/>
  <c r="E6881" i="2"/>
  <c r="J6881" i="2"/>
  <c r="E6856" i="2"/>
  <c r="J6856" i="2"/>
  <c r="E6852" i="2"/>
  <c r="J6852" i="2"/>
  <c r="E6850" i="2"/>
  <c r="J6850" i="2"/>
  <c r="E6849" i="2"/>
  <c r="J6849" i="2"/>
  <c r="E6848" i="2"/>
  <c r="J6848" i="2"/>
  <c r="E6844" i="2"/>
  <c r="J6844" i="2"/>
  <c r="E6842" i="2"/>
  <c r="J6842" i="2"/>
  <c r="E6841" i="2"/>
  <c r="J6841" i="2"/>
  <c r="E6816" i="2"/>
  <c r="J6816" i="2"/>
  <c r="E6812" i="2"/>
  <c r="J6812" i="2"/>
  <c r="E6810" i="2"/>
  <c r="J6810" i="2"/>
  <c r="E6809" i="2"/>
  <c r="J6809" i="2"/>
  <c r="E6784" i="2"/>
  <c r="H6784" i="2"/>
  <c r="E6780" i="2"/>
  <c r="H6780" i="2"/>
  <c r="E6778" i="2"/>
  <c r="H6778" i="2"/>
  <c r="E6777" i="2"/>
  <c r="H6777" i="2"/>
  <c r="E6752" i="2"/>
  <c r="J6752" i="2"/>
  <c r="E6748" i="2"/>
  <c r="H6748" i="2"/>
  <c r="E6746" i="2"/>
  <c r="J6746" i="2"/>
  <c r="E6745" i="2"/>
  <c r="H6745" i="2"/>
  <c r="E6720" i="2"/>
  <c r="H6720" i="2"/>
  <c r="E6716" i="2"/>
  <c r="H6716" i="2"/>
  <c r="E6714" i="2"/>
  <c r="H6714" i="2"/>
  <c r="E6713" i="2"/>
  <c r="H6713" i="2"/>
  <c r="E6688" i="2"/>
  <c r="J6688" i="2"/>
  <c r="E6684" i="2"/>
  <c r="H6684" i="2"/>
  <c r="E6682" i="2"/>
  <c r="J6682" i="2"/>
  <c r="E6681" i="2"/>
  <c r="H6681" i="2"/>
  <c r="E6656" i="2"/>
  <c r="H6656" i="2"/>
  <c r="E6652" i="2"/>
  <c r="H6652" i="2"/>
  <c r="E6650" i="2"/>
  <c r="H6650" i="2"/>
  <c r="E6649" i="2"/>
  <c r="H6649" i="2"/>
  <c r="E6624" i="2"/>
  <c r="J6624" i="2"/>
  <c r="E6620" i="2"/>
  <c r="H6620" i="2"/>
  <c r="E6618" i="2"/>
  <c r="J6618" i="2"/>
  <c r="E6617" i="2"/>
  <c r="H6617" i="2"/>
  <c r="E6592" i="2"/>
  <c r="H6592" i="2"/>
  <c r="E6588" i="2"/>
  <c r="H6588" i="2"/>
  <c r="E6586" i="2"/>
  <c r="H6586" i="2"/>
  <c r="E6585" i="2"/>
  <c r="H6585" i="2"/>
  <c r="E6560" i="2"/>
  <c r="J6560" i="2"/>
  <c r="E6556" i="2"/>
  <c r="H6556" i="2"/>
  <c r="E6554" i="2"/>
  <c r="J6554" i="2"/>
  <c r="E6553" i="2"/>
  <c r="H6553" i="2"/>
  <c r="E6528" i="2"/>
  <c r="H6528" i="2"/>
  <c r="E6524" i="2"/>
  <c r="H6524" i="2"/>
  <c r="E6522" i="2"/>
  <c r="H6522" i="2"/>
  <c r="E6521" i="2"/>
  <c r="H6521" i="2"/>
  <c r="E6496" i="2"/>
  <c r="J6496" i="2"/>
  <c r="E6492" i="2"/>
  <c r="H6492" i="2"/>
  <c r="E6490" i="2"/>
  <c r="J6490" i="2"/>
  <c r="E6489" i="2"/>
  <c r="H6489" i="2"/>
  <c r="E6464" i="2"/>
  <c r="J6464" i="2"/>
  <c r="E6460" i="2"/>
  <c r="J6460" i="2"/>
  <c r="E6458" i="2"/>
  <c r="J6458" i="2"/>
  <c r="E6457" i="2"/>
  <c r="E6432" i="2"/>
  <c r="J6432" i="2"/>
  <c r="E6428" i="2"/>
  <c r="E6426" i="2"/>
  <c r="J6426" i="2"/>
  <c r="E6425" i="2"/>
  <c r="E6400" i="2"/>
  <c r="J6400" i="2"/>
  <c r="E6396" i="2"/>
  <c r="E6394" i="2"/>
  <c r="J6394" i="2"/>
  <c r="E6393" i="2"/>
  <c r="E6368" i="2"/>
  <c r="J6368" i="2"/>
  <c r="E6364" i="2"/>
  <c r="E6362" i="2"/>
  <c r="J6362" i="2"/>
  <c r="E6361" i="2"/>
  <c r="E6336" i="2"/>
  <c r="J6336" i="2"/>
  <c r="E6332" i="2"/>
  <c r="E6330" i="2"/>
  <c r="J6330" i="2"/>
  <c r="E6329" i="2"/>
  <c r="E6300" i="2"/>
  <c r="J6300" i="2"/>
  <c r="E6296" i="2"/>
  <c r="E6294" i="2"/>
  <c r="J6294" i="2"/>
  <c r="E6293" i="2"/>
  <c r="E6268" i="2"/>
  <c r="J6268" i="2"/>
  <c r="E6264" i="2"/>
  <c r="E6262" i="2"/>
  <c r="J6262" i="2"/>
  <c r="E6261" i="2"/>
  <c r="E6235" i="2"/>
  <c r="E6231" i="2"/>
  <c r="E6229" i="2"/>
  <c r="E6228" i="2"/>
  <c r="E6203" i="2"/>
  <c r="E6199" i="2"/>
  <c r="E6197" i="2"/>
  <c r="E6196" i="2"/>
  <c r="E6171" i="2"/>
  <c r="E6167" i="2"/>
  <c r="E6165" i="2"/>
  <c r="E6164" i="2"/>
  <c r="E6139" i="2"/>
  <c r="E6135" i="2"/>
  <c r="E6133" i="2"/>
  <c r="E6132" i="2"/>
  <c r="E6107" i="2"/>
  <c r="E6103" i="2"/>
  <c r="E6101" i="2"/>
  <c r="E6100" i="2"/>
  <c r="E6075" i="2"/>
  <c r="E6071" i="2"/>
  <c r="E6069" i="2"/>
  <c r="E6068" i="2"/>
  <c r="E6043" i="2"/>
  <c r="E6039" i="2"/>
  <c r="E6037" i="2"/>
  <c r="E6036" i="2"/>
  <c r="E6011" i="2"/>
  <c r="E6007" i="2"/>
  <c r="E6005" i="2"/>
  <c r="E6004" i="2"/>
  <c r="E5977" i="2"/>
  <c r="E5973" i="2"/>
  <c r="E5971" i="2"/>
  <c r="E5970" i="2"/>
  <c r="E5945" i="2"/>
  <c r="E5941" i="2"/>
  <c r="E5939" i="2"/>
  <c r="E5938" i="2"/>
  <c r="E5913" i="2"/>
  <c r="E5909" i="2"/>
  <c r="E5907" i="2"/>
  <c r="E5906" i="2"/>
  <c r="E5881" i="2"/>
  <c r="E5877" i="2"/>
  <c r="E5875" i="2"/>
  <c r="E5874" i="2"/>
  <c r="E5849" i="2"/>
  <c r="E5845" i="2"/>
  <c r="E5843" i="2"/>
  <c r="E5842" i="2"/>
  <c r="E5817" i="2"/>
  <c r="E5813" i="2"/>
  <c r="E5811" i="2"/>
  <c r="E5810" i="2"/>
  <c r="E5785" i="2"/>
  <c r="E5781" i="2"/>
  <c r="E5779" i="2"/>
  <c r="E5778" i="2"/>
  <c r="E5753" i="2"/>
  <c r="E5749" i="2"/>
  <c r="E5747" i="2"/>
  <c r="E5746" i="2"/>
  <c r="E5721" i="2"/>
  <c r="E5717" i="2"/>
  <c r="E5715" i="2"/>
  <c r="E5714" i="2"/>
  <c r="E5689" i="2"/>
  <c r="E5685" i="2"/>
  <c r="E5683" i="2"/>
  <c r="E5682" i="2"/>
  <c r="E5657" i="2"/>
  <c r="E5653" i="2"/>
  <c r="E5651" i="2"/>
  <c r="E5650" i="2"/>
  <c r="E5625" i="2"/>
  <c r="E5621" i="2"/>
  <c r="E5619" i="2"/>
  <c r="E5618" i="2"/>
  <c r="E5593" i="2"/>
  <c r="E5589" i="2"/>
  <c r="E5587" i="2"/>
  <c r="E5586" i="2"/>
  <c r="E5561" i="2"/>
  <c r="E5557" i="2"/>
  <c r="E5555" i="2"/>
  <c r="E5554" i="2"/>
  <c r="E5529" i="2"/>
  <c r="E5525" i="2"/>
  <c r="E5523" i="2"/>
  <c r="E5522" i="2"/>
  <c r="E5497" i="2"/>
  <c r="E5493" i="2"/>
  <c r="E5491" i="2"/>
  <c r="E5490" i="2"/>
  <c r="E5465" i="2"/>
  <c r="H5465" i="2"/>
  <c r="E5461" i="2"/>
  <c r="H5461" i="2"/>
  <c r="E5459" i="2"/>
  <c r="H5459" i="2"/>
  <c r="E5458" i="2"/>
  <c r="E5433" i="2"/>
  <c r="H5433" i="2"/>
  <c r="E5429" i="2"/>
  <c r="H5429" i="2"/>
  <c r="E5427" i="2"/>
  <c r="H5427" i="2"/>
  <c r="E5426" i="2"/>
  <c r="E5401" i="2"/>
  <c r="E5397" i="2"/>
  <c r="E5395" i="2"/>
  <c r="E5394" i="2"/>
  <c r="E5369" i="2"/>
  <c r="E5365" i="2"/>
  <c r="E5363" i="2"/>
  <c r="E5362" i="2"/>
  <c r="E5337" i="2"/>
  <c r="E5333" i="2"/>
  <c r="E5331" i="2"/>
  <c r="E5330" i="2"/>
  <c r="E5305" i="2"/>
  <c r="E5301" i="2"/>
  <c r="E5299" i="2"/>
  <c r="E5298" i="2"/>
  <c r="E5273" i="2"/>
  <c r="E5269" i="2"/>
  <c r="E5267" i="2"/>
  <c r="E5266" i="2"/>
  <c r="E5241" i="2"/>
  <c r="E5237" i="2"/>
  <c r="E5235" i="2"/>
  <c r="E5234" i="2"/>
  <c r="E5209" i="2"/>
  <c r="E5205" i="2"/>
  <c r="E5203" i="2"/>
  <c r="E5202" i="2"/>
  <c r="E5177" i="2"/>
  <c r="E5173" i="2"/>
  <c r="E5171" i="2"/>
  <c r="E5170" i="2"/>
  <c r="E5145" i="2"/>
  <c r="E5141" i="2"/>
  <c r="E5139" i="2"/>
  <c r="E5138" i="2"/>
  <c r="E5113" i="2"/>
  <c r="E5109" i="2"/>
  <c r="E5107" i="2"/>
  <c r="E5106" i="2"/>
  <c r="E5081" i="2"/>
  <c r="E5077" i="2"/>
  <c r="E5075" i="2"/>
  <c r="E5074" i="2"/>
  <c r="E5049" i="2"/>
  <c r="E5045" i="2"/>
  <c r="E5043" i="2"/>
  <c r="E5042" i="2"/>
  <c r="E5017" i="2"/>
  <c r="E5013" i="2"/>
  <c r="E5011" i="2"/>
  <c r="E5010" i="2"/>
  <c r="E4985" i="2"/>
  <c r="E4981" i="2"/>
  <c r="E4979" i="2"/>
  <c r="E4978" i="2"/>
  <c r="E4953" i="2"/>
  <c r="E4949" i="2"/>
  <c r="E4947" i="2"/>
  <c r="E4946" i="2"/>
  <c r="E4921" i="2"/>
  <c r="E4917" i="2"/>
  <c r="E4915" i="2"/>
  <c r="E4914" i="2"/>
  <c r="E4889" i="2"/>
  <c r="E4885" i="2"/>
  <c r="E4883" i="2"/>
  <c r="E4882" i="2"/>
  <c r="E4857" i="2"/>
  <c r="E4853" i="2"/>
  <c r="E4851" i="2"/>
  <c r="E4850" i="2"/>
  <c r="E4825" i="2"/>
  <c r="E4821" i="2"/>
  <c r="E4819" i="2"/>
  <c r="E4818" i="2"/>
  <c r="E4793" i="2"/>
  <c r="E4789" i="2"/>
  <c r="E4787" i="2"/>
  <c r="E4786" i="2"/>
  <c r="E4761" i="2"/>
  <c r="E4757" i="2"/>
  <c r="E4755" i="2"/>
  <c r="E4754" i="2"/>
  <c r="E4729" i="2"/>
  <c r="E4725" i="2"/>
  <c r="E4723" i="2"/>
  <c r="E4722" i="2"/>
  <c r="E4697" i="2"/>
  <c r="E4693" i="2"/>
  <c r="E4691" i="2"/>
  <c r="E4690" i="2"/>
  <c r="E4665" i="2"/>
  <c r="E4661" i="2"/>
  <c r="E4659" i="2"/>
  <c r="E4658" i="2"/>
  <c r="E4633" i="2"/>
  <c r="E4629" i="2"/>
  <c r="E4627" i="2"/>
  <c r="E4626" i="2"/>
  <c r="E4601" i="2"/>
  <c r="E4597" i="2"/>
  <c r="E4595" i="2"/>
  <c r="E4594" i="2"/>
  <c r="E4569" i="2"/>
  <c r="E4565" i="2"/>
  <c r="E4563" i="2"/>
  <c r="E4562" i="2"/>
  <c r="E4537" i="2"/>
  <c r="E4533" i="2"/>
  <c r="E4531" i="2"/>
  <c r="E4530" i="2"/>
  <c r="E4505" i="2"/>
  <c r="E4501" i="2"/>
  <c r="E4499" i="2"/>
  <c r="E4498" i="2"/>
  <c r="E4473" i="2"/>
  <c r="E4469" i="2"/>
  <c r="E4467" i="2"/>
  <c r="E4466" i="2"/>
  <c r="E4441" i="2"/>
  <c r="E4437" i="2"/>
  <c r="E4435" i="2"/>
  <c r="E4434" i="2"/>
  <c r="E4409" i="2"/>
  <c r="E4405" i="2"/>
  <c r="E4403" i="2"/>
  <c r="E4402" i="2"/>
  <c r="E4377" i="2"/>
  <c r="E4373" i="2"/>
  <c r="E4371" i="2"/>
  <c r="E4370" i="2"/>
  <c r="E4345" i="2"/>
  <c r="E4341" i="2"/>
  <c r="E4339" i="2"/>
  <c r="E4338" i="2"/>
  <c r="E4313" i="2"/>
  <c r="E4309" i="2"/>
  <c r="E4307" i="2"/>
  <c r="E4306" i="2"/>
  <c r="E4281" i="2"/>
  <c r="E4277" i="2"/>
  <c r="E4275" i="2"/>
  <c r="E4274" i="2"/>
  <c r="E4249" i="2"/>
  <c r="E4245" i="2"/>
  <c r="E4243" i="2"/>
  <c r="E4242" i="2"/>
  <c r="E4217" i="2"/>
  <c r="E4213" i="2"/>
  <c r="E4211" i="2"/>
  <c r="E4210" i="2"/>
  <c r="E4185" i="2"/>
  <c r="E4181" i="2"/>
  <c r="E4179" i="2"/>
  <c r="E4178" i="2"/>
  <c r="E4153" i="2"/>
  <c r="E4149" i="2"/>
  <c r="E4147" i="2"/>
  <c r="E4146" i="2"/>
  <c r="E4121" i="2"/>
  <c r="E4117" i="2"/>
  <c r="E4115" i="2"/>
  <c r="E4114" i="2"/>
  <c r="E4113" i="2"/>
  <c r="E4109" i="2"/>
  <c r="E4107" i="2"/>
  <c r="E4106" i="2"/>
  <c r="E4081" i="2"/>
  <c r="E4077" i="2"/>
  <c r="E4075" i="2"/>
  <c r="E4074" i="2"/>
  <c r="E4049" i="2"/>
  <c r="E4045" i="2"/>
  <c r="E4043" i="2"/>
  <c r="E4042" i="2"/>
  <c r="E4017" i="2"/>
  <c r="E4013" i="2"/>
  <c r="E4011" i="2"/>
  <c r="E4010" i="2"/>
  <c r="E3985" i="2"/>
  <c r="E3981" i="2"/>
  <c r="E3979" i="2"/>
  <c r="E3978" i="2"/>
  <c r="E3953" i="2"/>
  <c r="E3949" i="2"/>
  <c r="E3947" i="2"/>
  <c r="E3946" i="2"/>
  <c r="E3921" i="2"/>
  <c r="E3917" i="2"/>
  <c r="E3915" i="2"/>
  <c r="E3914" i="2"/>
  <c r="E3889" i="2"/>
  <c r="E3885" i="2"/>
  <c r="E3883" i="2"/>
  <c r="E3882" i="2"/>
  <c r="E3857" i="2"/>
  <c r="E3853" i="2"/>
  <c r="E3851" i="2"/>
  <c r="E3850" i="2"/>
  <c r="E3825" i="2"/>
  <c r="E3821" i="2"/>
  <c r="E3819" i="2"/>
  <c r="E3818" i="2"/>
  <c r="E3793" i="2"/>
  <c r="E3789" i="2"/>
  <c r="E3787" i="2"/>
  <c r="E3786" i="2"/>
  <c r="E3761" i="2"/>
  <c r="E3757" i="2"/>
  <c r="E3755" i="2"/>
  <c r="E3754" i="2"/>
  <c r="E3729" i="2"/>
  <c r="E3725" i="2"/>
  <c r="E3723" i="2"/>
  <c r="E3722" i="2"/>
  <c r="E3697" i="2"/>
  <c r="E3693" i="2"/>
  <c r="E3691" i="2"/>
  <c r="E3690" i="2"/>
  <c r="E3665" i="2"/>
  <c r="E3661" i="2"/>
  <c r="E3659" i="2"/>
  <c r="E3658" i="2"/>
  <c r="E3633" i="2"/>
  <c r="E3629" i="2"/>
  <c r="E3627" i="2"/>
  <c r="E3626" i="2"/>
  <c r="E3601" i="2"/>
  <c r="E3597" i="2"/>
  <c r="E3595" i="2"/>
  <c r="E3594" i="2"/>
  <c r="E3565" i="2"/>
  <c r="E3561" i="2"/>
  <c r="E3559" i="2"/>
  <c r="E3558" i="2"/>
  <c r="E3533" i="2"/>
  <c r="E3529" i="2"/>
  <c r="E3527" i="2"/>
  <c r="E3526" i="2"/>
  <c r="E3501" i="2"/>
  <c r="E3497" i="2"/>
  <c r="E3495" i="2"/>
  <c r="E3494" i="2"/>
  <c r="E3469" i="2"/>
  <c r="E3465" i="2"/>
  <c r="E3463" i="2"/>
  <c r="E3462" i="2"/>
  <c r="E3437" i="2"/>
  <c r="E3433" i="2"/>
  <c r="E3431" i="2"/>
  <c r="E3430" i="2"/>
  <c r="E3405" i="2"/>
  <c r="E3401" i="2"/>
  <c r="E3399" i="2"/>
  <c r="E3398" i="2"/>
  <c r="E3373" i="2"/>
  <c r="E3369" i="2"/>
  <c r="E3367" i="2"/>
  <c r="E3366" i="2"/>
  <c r="E3341" i="2"/>
  <c r="E3337" i="2"/>
  <c r="E3335" i="2"/>
  <c r="E3334" i="2"/>
  <c r="E3309" i="2"/>
  <c r="E3305" i="2"/>
  <c r="E3303" i="2"/>
  <c r="E3302" i="2"/>
  <c r="E3277" i="2"/>
  <c r="E3273" i="2"/>
  <c r="E3271" i="2"/>
  <c r="E3270" i="2"/>
  <c r="E3245" i="2"/>
  <c r="E3241" i="2"/>
  <c r="E3239" i="2"/>
  <c r="E3238" i="2"/>
  <c r="E3213" i="2"/>
  <c r="E3209" i="2"/>
  <c r="E3207" i="2"/>
  <c r="E3206" i="2"/>
  <c r="E3181" i="2"/>
  <c r="E3177" i="2"/>
  <c r="E3175" i="2"/>
  <c r="E3174" i="2"/>
  <c r="E3149" i="2"/>
  <c r="E3145" i="2"/>
  <c r="E3143" i="2"/>
  <c r="E3142" i="2"/>
  <c r="E3117" i="2"/>
  <c r="E3113" i="2"/>
  <c r="E3111" i="2"/>
  <c r="E3110" i="2"/>
  <c r="E3085" i="2"/>
  <c r="E3081" i="2"/>
  <c r="E3079" i="2"/>
  <c r="E3078" i="2"/>
  <c r="E3053" i="2"/>
  <c r="E3049" i="2"/>
  <c r="E3047" i="2"/>
  <c r="E3046" i="2"/>
  <c r="E3021" i="2"/>
  <c r="E3017" i="2"/>
  <c r="E3015" i="2"/>
  <c r="E3014" i="2"/>
  <c r="E2989" i="2"/>
  <c r="E2985" i="2"/>
  <c r="E2983" i="2"/>
  <c r="E2982" i="2"/>
  <c r="E2957" i="2"/>
  <c r="E2953" i="2"/>
  <c r="E2951" i="2"/>
  <c r="E2950" i="2"/>
  <c r="E2925" i="2"/>
  <c r="E2921" i="2"/>
  <c r="E2919" i="2"/>
  <c r="E2918" i="2"/>
  <c r="E2893" i="2"/>
  <c r="H2893" i="2"/>
  <c r="E2889" i="2"/>
  <c r="E2887" i="2"/>
  <c r="E2886" i="2"/>
  <c r="H2886" i="2"/>
  <c r="E2877" i="2"/>
  <c r="H2877" i="2"/>
  <c r="E2873" i="2"/>
  <c r="E2871" i="2"/>
  <c r="E2870" i="2"/>
  <c r="H2870" i="2"/>
  <c r="E2845" i="2"/>
  <c r="H2845" i="2"/>
  <c r="E2841" i="2"/>
  <c r="E2839" i="2"/>
  <c r="E2838" i="2"/>
  <c r="H2838" i="2"/>
  <c r="E2813" i="2"/>
  <c r="H2813" i="2"/>
  <c r="E2809" i="2"/>
  <c r="H2809" i="2"/>
  <c r="E2807" i="2"/>
  <c r="H2807" i="2"/>
  <c r="E2806" i="2"/>
  <c r="E2781" i="2"/>
  <c r="H2781" i="2"/>
  <c r="E2777" i="2"/>
  <c r="H2777" i="2"/>
  <c r="E2775" i="2"/>
  <c r="H2775" i="2"/>
  <c r="E2774" i="2"/>
  <c r="H2774" i="2"/>
  <c r="E2749" i="2"/>
  <c r="H2749" i="2"/>
  <c r="E2745" i="2"/>
  <c r="H2745" i="2"/>
  <c r="E2743" i="2"/>
  <c r="H2743" i="2"/>
  <c r="E2742" i="2"/>
  <c r="E2717" i="2"/>
  <c r="H2717" i="2"/>
  <c r="E2713" i="2"/>
  <c r="H2713" i="2"/>
  <c r="E2711" i="2"/>
  <c r="H2711" i="2"/>
  <c r="E2710" i="2"/>
  <c r="H2710" i="2"/>
  <c r="E2685" i="2"/>
  <c r="H2685" i="2"/>
  <c r="E2681" i="2"/>
  <c r="H2681" i="2"/>
  <c r="E2679" i="2"/>
  <c r="H2679" i="2"/>
  <c r="E2678" i="2"/>
  <c r="E2653" i="2"/>
  <c r="H2653" i="2"/>
  <c r="E2649" i="2"/>
  <c r="H2649" i="2"/>
  <c r="E2647" i="2"/>
  <c r="H2647" i="2"/>
  <c r="E2646" i="2"/>
  <c r="H2646" i="2"/>
  <c r="E2621" i="2"/>
  <c r="H2621" i="2"/>
  <c r="E2617" i="2"/>
  <c r="H2617" i="2"/>
  <c r="E2615" i="2"/>
  <c r="H2615" i="2"/>
  <c r="E2614" i="2"/>
  <c r="H2614" i="2"/>
  <c r="E2589" i="2"/>
  <c r="H2589" i="2"/>
  <c r="E2585" i="2"/>
  <c r="H2585" i="2"/>
  <c r="E2583" i="2"/>
  <c r="H2583" i="2"/>
  <c r="E2582" i="2"/>
  <c r="H2582" i="2"/>
  <c r="E2557" i="2"/>
  <c r="H2557" i="2"/>
  <c r="E2553" i="2"/>
  <c r="H2553" i="2"/>
  <c r="E2551" i="2"/>
  <c r="H2551" i="2"/>
  <c r="E2550" i="2"/>
  <c r="H2550" i="2"/>
  <c r="E2525" i="2"/>
  <c r="H2525" i="2"/>
  <c r="E2521" i="2"/>
  <c r="H2521" i="2"/>
  <c r="E2519" i="2"/>
  <c r="H2519" i="2"/>
  <c r="E2518" i="2"/>
  <c r="H2518" i="2"/>
  <c r="E2493" i="2"/>
  <c r="H2493" i="2"/>
  <c r="E2489" i="2"/>
  <c r="H2489" i="2"/>
  <c r="E2487" i="2"/>
  <c r="H2487" i="2"/>
  <c r="E2486" i="2"/>
  <c r="H2486" i="2"/>
  <c r="E2461" i="2"/>
  <c r="H2461" i="2"/>
  <c r="E2457" i="2"/>
  <c r="H2457" i="2"/>
  <c r="E2455" i="2"/>
  <c r="H2455" i="2"/>
  <c r="E2454" i="2"/>
  <c r="H2454" i="2"/>
  <c r="E2429" i="2"/>
  <c r="H2429" i="2"/>
  <c r="E2425" i="2"/>
  <c r="H2425" i="2"/>
  <c r="E2423" i="2"/>
  <c r="H2423" i="2"/>
  <c r="E2422" i="2"/>
  <c r="H2422" i="2"/>
  <c r="E2397" i="2"/>
  <c r="H2397" i="2"/>
  <c r="E2393" i="2"/>
  <c r="H2393" i="2"/>
  <c r="E2391" i="2"/>
  <c r="H2391" i="2"/>
  <c r="E2390" i="2"/>
  <c r="H2390" i="2"/>
  <c r="E2365" i="2"/>
  <c r="H2365" i="2"/>
  <c r="E2361" i="2"/>
  <c r="H2361" i="2"/>
  <c r="E2359" i="2"/>
  <c r="H2359" i="2"/>
  <c r="E2358" i="2"/>
  <c r="H2358" i="2"/>
  <c r="E2333" i="2"/>
  <c r="H2333" i="2"/>
  <c r="E2329" i="2"/>
  <c r="H2329" i="2"/>
  <c r="E2327" i="2"/>
  <c r="H2327" i="2"/>
  <c r="E2326" i="2"/>
  <c r="H2326" i="2"/>
  <c r="E2301" i="2"/>
  <c r="H2301" i="2"/>
  <c r="E2297" i="2"/>
  <c r="H2297" i="2"/>
  <c r="E2295" i="2"/>
  <c r="H2295" i="2"/>
  <c r="E2294" i="2"/>
  <c r="H2294" i="2"/>
  <c r="E2269" i="2"/>
  <c r="H2269" i="2"/>
  <c r="E2265" i="2"/>
  <c r="H2265" i="2"/>
  <c r="E2263" i="2"/>
  <c r="H2263" i="2"/>
  <c r="E2262" i="2"/>
  <c r="H2262" i="2"/>
  <c r="E2237" i="2"/>
  <c r="H2237" i="2"/>
  <c r="E2233" i="2"/>
  <c r="H2233" i="2"/>
  <c r="E2231" i="2"/>
  <c r="H2231" i="2"/>
  <c r="E2230" i="2"/>
  <c r="H2230" i="2"/>
  <c r="E2209" i="2"/>
  <c r="H2209" i="2"/>
  <c r="E2205" i="2"/>
  <c r="H2205" i="2"/>
  <c r="E2203" i="2"/>
  <c r="H2203" i="2"/>
  <c r="E2202" i="2"/>
  <c r="E2177" i="2"/>
  <c r="H2177" i="2"/>
  <c r="E2173" i="2"/>
  <c r="H2173" i="2"/>
  <c r="E2171" i="2"/>
  <c r="H2171" i="2"/>
  <c r="E2170" i="2"/>
  <c r="E2146" i="2"/>
  <c r="E2142" i="2"/>
  <c r="E2140" i="2"/>
  <c r="E2139" i="2"/>
  <c r="H2139" i="2"/>
  <c r="E2114" i="2"/>
  <c r="E2110" i="2"/>
  <c r="E2108" i="2"/>
  <c r="E2107" i="2"/>
  <c r="H2107" i="2"/>
  <c r="E2082" i="2"/>
  <c r="E2078" i="2"/>
  <c r="E2076" i="2"/>
  <c r="E2075" i="2"/>
  <c r="H2075" i="2"/>
  <c r="E2042" i="2"/>
  <c r="E2038" i="2"/>
  <c r="H2038" i="2"/>
  <c r="E2036" i="2"/>
  <c r="E2035" i="2"/>
  <c r="H2035" i="2"/>
  <c r="E2010" i="2"/>
  <c r="E2006" i="2"/>
  <c r="H2006" i="2"/>
  <c r="E2004" i="2"/>
  <c r="E2003" i="2"/>
  <c r="H2003" i="2"/>
  <c r="E1978" i="2"/>
  <c r="E1974" i="2"/>
  <c r="H1974" i="2"/>
  <c r="E1972" i="2"/>
  <c r="E1971" i="2"/>
  <c r="H1971" i="2"/>
  <c r="E1946" i="2"/>
  <c r="E1942" i="2"/>
  <c r="H1942" i="2"/>
  <c r="E1940" i="2"/>
  <c r="E1939" i="2"/>
  <c r="H1939" i="2"/>
  <c r="E1914" i="2"/>
  <c r="E1910" i="2"/>
  <c r="H1910" i="2"/>
  <c r="E1908" i="2"/>
  <c r="E1907" i="2"/>
  <c r="H1907" i="2"/>
  <c r="E1882" i="2"/>
  <c r="E1878" i="2"/>
  <c r="H1878" i="2"/>
  <c r="E1876" i="2"/>
  <c r="E1875" i="2"/>
  <c r="H1875" i="2"/>
  <c r="E1850" i="2"/>
  <c r="E1846" i="2"/>
  <c r="H1846" i="2"/>
  <c r="E1844" i="2"/>
  <c r="E1843" i="2"/>
  <c r="H1843" i="2"/>
  <c r="E1818" i="2"/>
  <c r="E1814" i="2"/>
  <c r="H1814" i="2"/>
  <c r="E1812" i="2"/>
  <c r="E1811" i="2"/>
  <c r="H1811" i="2"/>
  <c r="E1786" i="2"/>
  <c r="E1782" i="2"/>
  <c r="H1782" i="2"/>
  <c r="E1780" i="2"/>
  <c r="E1779" i="2"/>
  <c r="H1779" i="2"/>
  <c r="E1754" i="2"/>
  <c r="E1750" i="2"/>
  <c r="H1750" i="2"/>
  <c r="E1748" i="2"/>
  <c r="E1747" i="2"/>
  <c r="H1747" i="2"/>
  <c r="E1722" i="2"/>
  <c r="H1722" i="2"/>
  <c r="E1718" i="2"/>
  <c r="E1716" i="2"/>
  <c r="E1715" i="2"/>
  <c r="H1715" i="2"/>
  <c r="E1690" i="2"/>
  <c r="H1690" i="2"/>
  <c r="E1686" i="2"/>
  <c r="E1684" i="2"/>
  <c r="E1683" i="2"/>
  <c r="H1683" i="2"/>
  <c r="E1658" i="2"/>
  <c r="H1658" i="2"/>
  <c r="E1654" i="2"/>
  <c r="E1652" i="2"/>
  <c r="E1651" i="2"/>
  <c r="H1651" i="2"/>
  <c r="E1626" i="2"/>
  <c r="H1626" i="2"/>
  <c r="E1622" i="2"/>
  <c r="H1622" i="2"/>
  <c r="E1620" i="2"/>
  <c r="E1619" i="2"/>
  <c r="H1619" i="2"/>
  <c r="E1594" i="2"/>
  <c r="H1594" i="2"/>
  <c r="E1590" i="2"/>
  <c r="E1588" i="2"/>
  <c r="E1587" i="2"/>
  <c r="H1587" i="2"/>
  <c r="E1562" i="2"/>
  <c r="H1562" i="2"/>
  <c r="E1558" i="2"/>
  <c r="H1558" i="2"/>
  <c r="E1556" i="2"/>
  <c r="E1555" i="2"/>
  <c r="H1555" i="2"/>
  <c r="E1530" i="2"/>
  <c r="H1530" i="2"/>
  <c r="E1526" i="2"/>
  <c r="E1524" i="2"/>
  <c r="E1523" i="2"/>
  <c r="H1523" i="2"/>
  <c r="E1498" i="2"/>
  <c r="H1498" i="2"/>
  <c r="E1494" i="2"/>
  <c r="H1494" i="2"/>
  <c r="E1492" i="2"/>
  <c r="E1491" i="2"/>
  <c r="H1491" i="2"/>
  <c r="E1466" i="2"/>
  <c r="H1466" i="2"/>
  <c r="E1462" i="2"/>
  <c r="E1460" i="2"/>
  <c r="E1459" i="2"/>
  <c r="H1459" i="2"/>
  <c r="E1434" i="2"/>
  <c r="H1434" i="2"/>
  <c r="E1430" i="2"/>
  <c r="E1428" i="2"/>
  <c r="E1427" i="2"/>
  <c r="H1427" i="2"/>
  <c r="E1402" i="2"/>
  <c r="H1402" i="2"/>
  <c r="E1398" i="2"/>
  <c r="E1396" i="2"/>
  <c r="E1395" i="2"/>
  <c r="H1395" i="2"/>
  <c r="E1368" i="2"/>
  <c r="E1364" i="2"/>
  <c r="E1362" i="2"/>
  <c r="H1362" i="2"/>
  <c r="E1361" i="2"/>
  <c r="H1361" i="2"/>
  <c r="E1336" i="2"/>
  <c r="E1332" i="2"/>
  <c r="E1330" i="2"/>
  <c r="H1330" i="2"/>
  <c r="E1329" i="2"/>
  <c r="H1329" i="2"/>
  <c r="E1304" i="2"/>
  <c r="H1304" i="2"/>
  <c r="E1300" i="2"/>
  <c r="H1300" i="2"/>
  <c r="E1298" i="2"/>
  <c r="H1298" i="2"/>
  <c r="E1297" i="2"/>
  <c r="H1297" i="2"/>
  <c r="E1272" i="2"/>
  <c r="H1272" i="2"/>
  <c r="E1268" i="2"/>
  <c r="H1268" i="2"/>
  <c r="E1266" i="2"/>
  <c r="H1266" i="2"/>
  <c r="E1265" i="2"/>
  <c r="H1265" i="2"/>
  <c r="E1240" i="2"/>
  <c r="H1240" i="2"/>
  <c r="E1236" i="2"/>
  <c r="H1236" i="2"/>
  <c r="E1234" i="2"/>
  <c r="H1234" i="2"/>
  <c r="E1233" i="2"/>
  <c r="H1233" i="2"/>
  <c r="E1208" i="2"/>
  <c r="H1208" i="2"/>
  <c r="E1203" i="2"/>
  <c r="H1203" i="2"/>
  <c r="E1201" i="2"/>
  <c r="H1201" i="2"/>
  <c r="E1200" i="2"/>
  <c r="H1200" i="2"/>
  <c r="E1175" i="2"/>
  <c r="H1175" i="2"/>
  <c r="E1171" i="2"/>
  <c r="H1171" i="2"/>
  <c r="E1169" i="2"/>
  <c r="H1169" i="2"/>
  <c r="E1168" i="2"/>
  <c r="H1168" i="2"/>
  <c r="E1143" i="2"/>
  <c r="H1143" i="2"/>
  <c r="E1139" i="2"/>
  <c r="H1139" i="2"/>
  <c r="E1137" i="2"/>
  <c r="H1137" i="2"/>
  <c r="E1136" i="2"/>
  <c r="H1136" i="2"/>
  <c r="E1111" i="2"/>
  <c r="H1111" i="2"/>
  <c r="E1107" i="2"/>
  <c r="H1107" i="2"/>
  <c r="E1105" i="2"/>
  <c r="H1105" i="2"/>
  <c r="E1104" i="2"/>
  <c r="H1104" i="2"/>
  <c r="E1079" i="2"/>
  <c r="H1079" i="2"/>
  <c r="E1075" i="2"/>
  <c r="H1075" i="2"/>
  <c r="E1073" i="2"/>
  <c r="H1073" i="2"/>
  <c r="E1072" i="2"/>
  <c r="H1072" i="2"/>
  <c r="E1047" i="2"/>
  <c r="H1047" i="2"/>
  <c r="E1043" i="2"/>
  <c r="H1043" i="2"/>
  <c r="E1041" i="2"/>
  <c r="H1041" i="2"/>
  <c r="E1040" i="2"/>
  <c r="H1040" i="2"/>
  <c r="E1015" i="2"/>
  <c r="H1015" i="2"/>
  <c r="E1011" i="2"/>
  <c r="H1011" i="2"/>
  <c r="E1009" i="2"/>
  <c r="H1009" i="2"/>
  <c r="E1008" i="2"/>
  <c r="H1008" i="2"/>
  <c r="E983" i="2"/>
  <c r="H983" i="2"/>
  <c r="E979" i="2"/>
  <c r="H979" i="2"/>
  <c r="E977" i="2"/>
  <c r="H977" i="2"/>
  <c r="E976" i="2"/>
  <c r="H976" i="2"/>
  <c r="E951" i="2"/>
  <c r="H951" i="2"/>
  <c r="E947" i="2"/>
  <c r="H947" i="2"/>
  <c r="E945" i="2"/>
  <c r="H945" i="2"/>
  <c r="E944" i="2"/>
  <c r="H944" i="2"/>
  <c r="E919" i="2"/>
  <c r="H919" i="2"/>
  <c r="E915" i="2"/>
  <c r="H915" i="2"/>
  <c r="E913" i="2"/>
  <c r="H913" i="2"/>
  <c r="E912" i="2"/>
  <c r="H912" i="2"/>
  <c r="E887" i="2"/>
  <c r="H887" i="2"/>
  <c r="E883" i="2"/>
  <c r="H883" i="2"/>
  <c r="E881" i="2"/>
  <c r="H881" i="2"/>
  <c r="E880" i="2"/>
  <c r="H880" i="2"/>
  <c r="E850" i="2"/>
  <c r="H850" i="2"/>
  <c r="E846" i="2"/>
  <c r="H846" i="2"/>
  <c r="E844" i="2"/>
  <c r="H844" i="2"/>
  <c r="E843" i="2"/>
  <c r="H843" i="2"/>
  <c r="E818" i="2"/>
  <c r="H818" i="2"/>
  <c r="E814" i="2"/>
  <c r="H814" i="2"/>
  <c r="E812" i="2"/>
  <c r="H812" i="2"/>
  <c r="E10014" i="2"/>
  <c r="J10014" i="2"/>
  <c r="E10013" i="2"/>
  <c r="J10013" i="2"/>
  <c r="E10000" i="2"/>
  <c r="J10000" i="2"/>
  <c r="E9998" i="2"/>
  <c r="J9998" i="2"/>
  <c r="E9997" i="2"/>
  <c r="J9997" i="2"/>
  <c r="E9984" i="2"/>
  <c r="J9984" i="2"/>
  <c r="E9982" i="2"/>
  <c r="J9982" i="2"/>
  <c r="E9981" i="2"/>
  <c r="J9981" i="2"/>
  <c r="E9968" i="2"/>
  <c r="J9968" i="2"/>
  <c r="E9966" i="2"/>
  <c r="J9966" i="2"/>
  <c r="E9965" i="2"/>
  <c r="J9965" i="2"/>
  <c r="E9952" i="2"/>
  <c r="J9952" i="2"/>
  <c r="E9948" i="2"/>
  <c r="J9948" i="2"/>
  <c r="E9946" i="2"/>
  <c r="J9946" i="2"/>
  <c r="E9945" i="2"/>
  <c r="J9945" i="2"/>
  <c r="E9932" i="2"/>
  <c r="J9932" i="2"/>
  <c r="E9930" i="2"/>
  <c r="J9930" i="2"/>
  <c r="E9929" i="2"/>
  <c r="J9929" i="2"/>
  <c r="E9916" i="2"/>
  <c r="J9916" i="2"/>
  <c r="E9914" i="2"/>
  <c r="J9914" i="2"/>
  <c r="E9913" i="2"/>
  <c r="J9913" i="2"/>
  <c r="E9900" i="2"/>
  <c r="J9900" i="2"/>
  <c r="E9898" i="2"/>
  <c r="J9898" i="2"/>
  <c r="E9897" i="2"/>
  <c r="J9897" i="2"/>
  <c r="E9884" i="2"/>
  <c r="J9884" i="2"/>
  <c r="E9882" i="2"/>
  <c r="J9882" i="2"/>
  <c r="E9881" i="2"/>
  <c r="J9881" i="2"/>
  <c r="E9868" i="2"/>
  <c r="J9868" i="2"/>
  <c r="E9866" i="2"/>
  <c r="J9866" i="2"/>
  <c r="E9865" i="2"/>
  <c r="J9865" i="2"/>
  <c r="E9852" i="2"/>
  <c r="J9852" i="2"/>
  <c r="E9850" i="2"/>
  <c r="J9850" i="2"/>
  <c r="E9849" i="2"/>
  <c r="J9849" i="2"/>
  <c r="E9836" i="2"/>
  <c r="J9836" i="2"/>
  <c r="E9834" i="2"/>
  <c r="J9834" i="2"/>
  <c r="E9833" i="2"/>
  <c r="J9833" i="2"/>
  <c r="E9820" i="2"/>
  <c r="J9820" i="2"/>
  <c r="E9818" i="2"/>
  <c r="J9818" i="2"/>
  <c r="E9817" i="2"/>
  <c r="J9817" i="2"/>
  <c r="E9804" i="2"/>
  <c r="J9804" i="2"/>
  <c r="E9802" i="2"/>
  <c r="J9802" i="2"/>
  <c r="E9801" i="2"/>
  <c r="J9801" i="2"/>
  <c r="E9788" i="2"/>
  <c r="J9788" i="2"/>
  <c r="E9786" i="2"/>
  <c r="J9786" i="2"/>
  <c r="E9785" i="2"/>
  <c r="J9785" i="2"/>
  <c r="E9772" i="2"/>
  <c r="J9772" i="2"/>
  <c r="E9770" i="2"/>
  <c r="J9770" i="2"/>
  <c r="E9769" i="2"/>
  <c r="J9769" i="2"/>
  <c r="E9756" i="2"/>
  <c r="J9756" i="2"/>
  <c r="E9754" i="2"/>
  <c r="J9754" i="2"/>
  <c r="E9753" i="2"/>
  <c r="J9753" i="2"/>
  <c r="E9740" i="2"/>
  <c r="J9740" i="2"/>
  <c r="E9738" i="2"/>
  <c r="J9738" i="2"/>
  <c r="E9737" i="2"/>
  <c r="J9737" i="2"/>
  <c r="E9724" i="2"/>
  <c r="J9724" i="2"/>
  <c r="E9722" i="2"/>
  <c r="J9722" i="2"/>
  <c r="E9721" i="2"/>
  <c r="J9721" i="2"/>
  <c r="E9708" i="2"/>
  <c r="J9708" i="2"/>
  <c r="E9706" i="2"/>
  <c r="J9706" i="2"/>
  <c r="E9705" i="2"/>
  <c r="J9705" i="2"/>
  <c r="E9692" i="2"/>
  <c r="J9692" i="2"/>
  <c r="E9690" i="2"/>
  <c r="J9690" i="2"/>
  <c r="E9689" i="2"/>
  <c r="J9689" i="2"/>
  <c r="E9676" i="2"/>
  <c r="J9676" i="2"/>
  <c r="E9674" i="2"/>
  <c r="J9674" i="2"/>
  <c r="E9673" i="2"/>
  <c r="J9673" i="2"/>
  <c r="E9660" i="2"/>
  <c r="J9660" i="2"/>
  <c r="E9658" i="2"/>
  <c r="J9658" i="2"/>
  <c r="E9657" i="2"/>
  <c r="J9657" i="2"/>
  <c r="E9644" i="2"/>
  <c r="J9644" i="2"/>
  <c r="E9642" i="2"/>
  <c r="J9642" i="2"/>
  <c r="E9641" i="2"/>
  <c r="J9641" i="2"/>
  <c r="E9628" i="2"/>
  <c r="J9628" i="2"/>
  <c r="E9626" i="2"/>
  <c r="J9626" i="2"/>
  <c r="E9625" i="2"/>
  <c r="J9625" i="2"/>
  <c r="E9612" i="2"/>
  <c r="J9612" i="2"/>
  <c r="E9610" i="2"/>
  <c r="J9610" i="2"/>
  <c r="E9609" i="2"/>
  <c r="J9609" i="2"/>
  <c r="E9596" i="2"/>
  <c r="J9596" i="2"/>
  <c r="E9594" i="2"/>
  <c r="J9594" i="2"/>
  <c r="E9593" i="2"/>
  <c r="J9593" i="2"/>
  <c r="E9580" i="2"/>
  <c r="J9580" i="2"/>
  <c r="E9578" i="2"/>
  <c r="J9578" i="2"/>
  <c r="E9577" i="2"/>
  <c r="J9577" i="2"/>
  <c r="E9564" i="2"/>
  <c r="J9564" i="2"/>
  <c r="E9562" i="2"/>
  <c r="J9562" i="2"/>
  <c r="E9561" i="2"/>
  <c r="J9561" i="2"/>
  <c r="E9548" i="2"/>
  <c r="J9548" i="2"/>
  <c r="E9546" i="2"/>
  <c r="J9546" i="2"/>
  <c r="E9545" i="2"/>
  <c r="J9545" i="2"/>
  <c r="E9532" i="2"/>
  <c r="J9532" i="2"/>
  <c r="E9530" i="2"/>
  <c r="J9530" i="2"/>
  <c r="E9529" i="2"/>
  <c r="J9529" i="2"/>
  <c r="E9516" i="2"/>
  <c r="J9516" i="2"/>
  <c r="E9514" i="2"/>
  <c r="J9514" i="2"/>
  <c r="E9513" i="2"/>
  <c r="J9513" i="2"/>
  <c r="E9500" i="2"/>
  <c r="J9500" i="2"/>
  <c r="E9498" i="2"/>
  <c r="J9498" i="2"/>
  <c r="E9497" i="2"/>
  <c r="J9497" i="2"/>
  <c r="E9484" i="2"/>
  <c r="J9484" i="2"/>
  <c r="E9482" i="2"/>
  <c r="J9482" i="2"/>
  <c r="E9481" i="2"/>
  <c r="J9481" i="2"/>
  <c r="E9468" i="2"/>
  <c r="J9468" i="2"/>
  <c r="E9466" i="2"/>
  <c r="J9466" i="2"/>
  <c r="E9465" i="2"/>
  <c r="J9465" i="2"/>
  <c r="E9452" i="2"/>
  <c r="J9452" i="2"/>
  <c r="E9450" i="2"/>
  <c r="J9450" i="2"/>
  <c r="E9449" i="2"/>
  <c r="J9449" i="2"/>
  <c r="E9436" i="2"/>
  <c r="J9436" i="2"/>
  <c r="E9434" i="2"/>
  <c r="J9434" i="2"/>
  <c r="E9433" i="2"/>
  <c r="J9433" i="2"/>
  <c r="E9420" i="2"/>
  <c r="J9420" i="2"/>
  <c r="E9418" i="2"/>
  <c r="J9418" i="2"/>
  <c r="E9417" i="2"/>
  <c r="J9417" i="2"/>
  <c r="E9404" i="2"/>
  <c r="J9404" i="2"/>
  <c r="E9402" i="2"/>
  <c r="J9402" i="2"/>
  <c r="E9401" i="2"/>
  <c r="J9401" i="2"/>
  <c r="E9388" i="2"/>
  <c r="J9388" i="2"/>
  <c r="E9386" i="2"/>
  <c r="J9386" i="2"/>
  <c r="E9385" i="2"/>
  <c r="J9385" i="2"/>
  <c r="E9372" i="2"/>
  <c r="J9372" i="2"/>
  <c r="E9370" i="2"/>
  <c r="E9369" i="2"/>
  <c r="E9356" i="2"/>
  <c r="J9356" i="2"/>
  <c r="E9354" i="2"/>
  <c r="E9353" i="2"/>
  <c r="E9340" i="2"/>
  <c r="J9340" i="2"/>
  <c r="E9338" i="2"/>
  <c r="E9337" i="2"/>
  <c r="E9324" i="2"/>
  <c r="J9324" i="2"/>
  <c r="E9322" i="2"/>
  <c r="E9321" i="2"/>
  <c r="E9308" i="2"/>
  <c r="J9308" i="2"/>
  <c r="E9306" i="2"/>
  <c r="E9305" i="2"/>
  <c r="E9292" i="2"/>
  <c r="J9292" i="2"/>
  <c r="E9290" i="2"/>
  <c r="E9289" i="2"/>
  <c r="E9276" i="2"/>
  <c r="J9276" i="2"/>
  <c r="E9274" i="2"/>
  <c r="E9273" i="2"/>
  <c r="E9260" i="2"/>
  <c r="J9260" i="2"/>
  <c r="E9258" i="2"/>
  <c r="E9257" i="2"/>
  <c r="E9244" i="2"/>
  <c r="J9244" i="2"/>
  <c r="E9242" i="2"/>
  <c r="E9241" i="2"/>
  <c r="E9228" i="2"/>
  <c r="J9228" i="2"/>
  <c r="E9226" i="2"/>
  <c r="E9225" i="2"/>
  <c r="E9212" i="2"/>
  <c r="J9212" i="2"/>
  <c r="E9210" i="2"/>
  <c r="E9209" i="2"/>
  <c r="E9196" i="2"/>
  <c r="J9196" i="2"/>
  <c r="E9194" i="2"/>
  <c r="E9193" i="2"/>
  <c r="E9180" i="2"/>
  <c r="J9180" i="2"/>
  <c r="E9178" i="2"/>
  <c r="E9177" i="2"/>
  <c r="E9164" i="2"/>
  <c r="J9164" i="2"/>
  <c r="E9162" i="2"/>
  <c r="E9161" i="2"/>
  <c r="E9148" i="2"/>
  <c r="J9148" i="2"/>
  <c r="E9146" i="2"/>
  <c r="E9145" i="2"/>
  <c r="E9132" i="2"/>
  <c r="E9130" i="2"/>
  <c r="E9129" i="2"/>
  <c r="E9116" i="2"/>
  <c r="E9114" i="2"/>
  <c r="E9113" i="2"/>
  <c r="E9100" i="2"/>
  <c r="J9100" i="2"/>
  <c r="E9098" i="2"/>
  <c r="E9097" i="2"/>
  <c r="E9084" i="2"/>
  <c r="E9082" i="2"/>
  <c r="E9081" i="2"/>
  <c r="J9081" i="2"/>
  <c r="E9068" i="2"/>
  <c r="J9068" i="2"/>
  <c r="E9066" i="2"/>
  <c r="J9066" i="2"/>
  <c r="E9065" i="2"/>
  <c r="J9065" i="2"/>
  <c r="E9052" i="2"/>
  <c r="J9052" i="2"/>
  <c r="E9050" i="2"/>
  <c r="J9050" i="2"/>
  <c r="E9049" i="2"/>
  <c r="J9049" i="2"/>
  <c r="E9036" i="2"/>
  <c r="J9036" i="2"/>
  <c r="E9034" i="2"/>
  <c r="J9034" i="2"/>
  <c r="E9033" i="2"/>
  <c r="J9033" i="2"/>
  <c r="E9020" i="2"/>
  <c r="J9020" i="2"/>
  <c r="E9018" i="2"/>
  <c r="J9018" i="2"/>
  <c r="E9017" i="2"/>
  <c r="J9017" i="2"/>
  <c r="E9004" i="2"/>
  <c r="J9004" i="2"/>
  <c r="E9002" i="2"/>
  <c r="J9002" i="2"/>
  <c r="E9001" i="2"/>
  <c r="J9001" i="2"/>
  <c r="E8988" i="2"/>
  <c r="J8988" i="2"/>
  <c r="E8986" i="2"/>
  <c r="J8986" i="2"/>
  <c r="E8985" i="2"/>
  <c r="J8985" i="2"/>
  <c r="E8972" i="2"/>
  <c r="J8972" i="2"/>
  <c r="E8970" i="2"/>
  <c r="J8970" i="2"/>
  <c r="E8969" i="2"/>
  <c r="J8969" i="2"/>
  <c r="E8956" i="2"/>
  <c r="J8956" i="2"/>
  <c r="E8954" i="2"/>
  <c r="J8954" i="2"/>
  <c r="E8953" i="2"/>
  <c r="J8953" i="2"/>
  <c r="E8940" i="2"/>
  <c r="J8940" i="2"/>
  <c r="E8938" i="2"/>
  <c r="J8938" i="2"/>
  <c r="E8937" i="2"/>
  <c r="J8937" i="2"/>
  <c r="E8924" i="2"/>
  <c r="J8924" i="2"/>
  <c r="E8922" i="2"/>
  <c r="J8922" i="2"/>
  <c r="E8921" i="2"/>
  <c r="J8921" i="2"/>
  <c r="E8908" i="2"/>
  <c r="J8908" i="2"/>
  <c r="E8906" i="2"/>
  <c r="J8906" i="2"/>
  <c r="E8905" i="2"/>
  <c r="J8905" i="2"/>
  <c r="E8892" i="2"/>
  <c r="J8892" i="2"/>
  <c r="E8890" i="2"/>
  <c r="J8890" i="2"/>
  <c r="E8889" i="2"/>
  <c r="J8889" i="2"/>
  <c r="E8876" i="2"/>
  <c r="J8876" i="2"/>
  <c r="E8874" i="2"/>
  <c r="J8874" i="2"/>
  <c r="E8873" i="2"/>
  <c r="J8873" i="2"/>
  <c r="E8860" i="2"/>
  <c r="J8860" i="2"/>
  <c r="E8858" i="2"/>
  <c r="J8858" i="2"/>
  <c r="E8857" i="2"/>
  <c r="J8857" i="2"/>
  <c r="E8844" i="2"/>
  <c r="J8844" i="2"/>
  <c r="E8842" i="2"/>
  <c r="J8842" i="2"/>
  <c r="E8841" i="2"/>
  <c r="J8841" i="2"/>
  <c r="E8828" i="2"/>
  <c r="J8828" i="2"/>
  <c r="E8826" i="2"/>
  <c r="J8826" i="2"/>
  <c r="E8825" i="2"/>
  <c r="J8825" i="2"/>
  <c r="E8812" i="2"/>
  <c r="J8812" i="2"/>
  <c r="E8810" i="2"/>
  <c r="J8810" i="2"/>
  <c r="E8809" i="2"/>
  <c r="J8809" i="2"/>
  <c r="E8796" i="2"/>
  <c r="J8796" i="2"/>
  <c r="E8794" i="2"/>
  <c r="J8794" i="2"/>
  <c r="E8793" i="2"/>
  <c r="J8793" i="2"/>
  <c r="E8780" i="2"/>
  <c r="J8780" i="2"/>
  <c r="E8778" i="2"/>
  <c r="J8778" i="2"/>
  <c r="E8777" i="2"/>
  <c r="J8777" i="2"/>
  <c r="E8764" i="2"/>
  <c r="J8764" i="2"/>
  <c r="E8762" i="2"/>
  <c r="J8762" i="2"/>
  <c r="E8761" i="2"/>
  <c r="J8761" i="2"/>
  <c r="E8748" i="2"/>
  <c r="J8748" i="2"/>
  <c r="E8746" i="2"/>
  <c r="J8746" i="2"/>
  <c r="E8745" i="2"/>
  <c r="J8745" i="2"/>
  <c r="E8732" i="2"/>
  <c r="J8732" i="2"/>
  <c r="E8730" i="2"/>
  <c r="J8730" i="2"/>
  <c r="E8729" i="2"/>
  <c r="J8729" i="2"/>
  <c r="E8716" i="2"/>
  <c r="J8716" i="2"/>
  <c r="E8714" i="2"/>
  <c r="J8714" i="2"/>
  <c r="E8713" i="2"/>
  <c r="J8713" i="2"/>
  <c r="E8700" i="2"/>
  <c r="J8700" i="2"/>
  <c r="E8698" i="2"/>
  <c r="J8698" i="2"/>
  <c r="E8697" i="2"/>
  <c r="J8697" i="2"/>
  <c r="E8684" i="2"/>
  <c r="J8684" i="2"/>
  <c r="E8682" i="2"/>
  <c r="J8682" i="2"/>
  <c r="E8681" i="2"/>
  <c r="J8681" i="2"/>
  <c r="E8668" i="2"/>
  <c r="J8668" i="2"/>
  <c r="E8666" i="2"/>
  <c r="J8666" i="2"/>
  <c r="E8665" i="2"/>
  <c r="J8665" i="2"/>
  <c r="E8652" i="2"/>
  <c r="J8652" i="2"/>
  <c r="E8650" i="2"/>
  <c r="J8650" i="2"/>
  <c r="E8649" i="2"/>
  <c r="J8649" i="2"/>
  <c r="E8636" i="2"/>
  <c r="J8636" i="2"/>
  <c r="E8634" i="2"/>
  <c r="J8634" i="2"/>
  <c r="E8633" i="2"/>
  <c r="J8633" i="2"/>
  <c r="E8620" i="2"/>
  <c r="J8620" i="2"/>
  <c r="E8618" i="2"/>
  <c r="J8618" i="2"/>
  <c r="E8617" i="2"/>
  <c r="J8617" i="2"/>
  <c r="E8604" i="2"/>
  <c r="J8604" i="2"/>
  <c r="E8602" i="2"/>
  <c r="J8602" i="2"/>
  <c r="E8601" i="2"/>
  <c r="J8601" i="2"/>
  <c r="E8588" i="2"/>
  <c r="J8588" i="2"/>
  <c r="E8586" i="2"/>
  <c r="J8586" i="2"/>
  <c r="E8585" i="2"/>
  <c r="J8585" i="2"/>
  <c r="E8572" i="2"/>
  <c r="J8572" i="2"/>
  <c r="E8570" i="2"/>
  <c r="J8570" i="2"/>
  <c r="E8569" i="2"/>
  <c r="J8569" i="2"/>
  <c r="E8556" i="2"/>
  <c r="J8556" i="2"/>
  <c r="E8554" i="2"/>
  <c r="J8554" i="2"/>
  <c r="E8553" i="2"/>
  <c r="J8553" i="2"/>
  <c r="E8540" i="2"/>
  <c r="J8540" i="2"/>
  <c r="E8538" i="2"/>
  <c r="J8538" i="2"/>
  <c r="E8537" i="2"/>
  <c r="J8537" i="2"/>
  <c r="E8524" i="2"/>
  <c r="J8524" i="2"/>
  <c r="E8522" i="2"/>
  <c r="J8522" i="2"/>
  <c r="E8521" i="2"/>
  <c r="J8521" i="2"/>
  <c r="E8508" i="2"/>
  <c r="J8508" i="2"/>
  <c r="E8506" i="2"/>
  <c r="J8506" i="2"/>
  <c r="E8505" i="2"/>
  <c r="J8505" i="2"/>
  <c r="E8492" i="2"/>
  <c r="J8492" i="2"/>
  <c r="E8490" i="2"/>
  <c r="J8490" i="2"/>
  <c r="E8489" i="2"/>
  <c r="J8489" i="2"/>
  <c r="E8476" i="2"/>
  <c r="J8476" i="2"/>
  <c r="E8474" i="2"/>
  <c r="J8474" i="2"/>
  <c r="E8473" i="2"/>
  <c r="J8473" i="2"/>
  <c r="E8460" i="2"/>
  <c r="J8460" i="2"/>
  <c r="E8458" i="2"/>
  <c r="J8458" i="2"/>
  <c r="E8457" i="2"/>
  <c r="J8457" i="2"/>
  <c r="E8444" i="2"/>
  <c r="J8444" i="2"/>
  <c r="E8442" i="2"/>
  <c r="J8442" i="2"/>
  <c r="E8441" i="2"/>
  <c r="J8441" i="2"/>
  <c r="E8428" i="2"/>
  <c r="J8428" i="2"/>
  <c r="E8426" i="2"/>
  <c r="J8426" i="2"/>
  <c r="E8425" i="2"/>
  <c r="J8425" i="2"/>
  <c r="E8412" i="2"/>
  <c r="J8412" i="2"/>
  <c r="E8410" i="2"/>
  <c r="J8410" i="2"/>
  <c r="E8409" i="2"/>
  <c r="J8409" i="2"/>
  <c r="E8396" i="2"/>
  <c r="J8396" i="2"/>
  <c r="E8394" i="2"/>
  <c r="J8394" i="2"/>
  <c r="E8393" i="2"/>
  <c r="J8393" i="2"/>
  <c r="E8380" i="2"/>
  <c r="J8380" i="2"/>
  <c r="E8378" i="2"/>
  <c r="J8378" i="2"/>
  <c r="E8377" i="2"/>
  <c r="J8377" i="2"/>
  <c r="E8364" i="2"/>
  <c r="J8364" i="2"/>
  <c r="E8362" i="2"/>
  <c r="J8362" i="2"/>
  <c r="E8361" i="2"/>
  <c r="J8361" i="2"/>
  <c r="E8348" i="2"/>
  <c r="J8348" i="2"/>
  <c r="E8346" i="2"/>
  <c r="J8346" i="2"/>
  <c r="E8345" i="2"/>
  <c r="J8345" i="2"/>
  <c r="E8332" i="2"/>
  <c r="J8332" i="2"/>
  <c r="E8330" i="2"/>
  <c r="J8330" i="2"/>
  <c r="E8329" i="2"/>
  <c r="J8329" i="2"/>
  <c r="E8316" i="2"/>
  <c r="J8316" i="2"/>
  <c r="E8314" i="2"/>
  <c r="J8314" i="2"/>
  <c r="E8313" i="2"/>
  <c r="J8313" i="2"/>
  <c r="E8300" i="2"/>
  <c r="J8300" i="2"/>
  <c r="E8298" i="2"/>
  <c r="J8298" i="2"/>
  <c r="E8297" i="2"/>
  <c r="J8297" i="2"/>
  <c r="E8284" i="2"/>
  <c r="J8284" i="2"/>
  <c r="E8282" i="2"/>
  <c r="J8282" i="2"/>
  <c r="E8281" i="2"/>
  <c r="J8281" i="2"/>
  <c r="E8268" i="2"/>
  <c r="J8268" i="2"/>
  <c r="E8266" i="2"/>
  <c r="J8266" i="2"/>
  <c r="E8265" i="2"/>
  <c r="J8265" i="2"/>
  <c r="E8252" i="2"/>
  <c r="J8252" i="2"/>
  <c r="E8250" i="2"/>
  <c r="J8250" i="2"/>
  <c r="E8249" i="2"/>
  <c r="J8249" i="2"/>
  <c r="E8236" i="2"/>
  <c r="J8236" i="2"/>
  <c r="E8234" i="2"/>
  <c r="J8234" i="2"/>
  <c r="E8233" i="2"/>
  <c r="J8233" i="2"/>
  <c r="E8220" i="2"/>
  <c r="J8220" i="2"/>
  <c r="E8218" i="2"/>
  <c r="J8218" i="2"/>
  <c r="E8217" i="2"/>
  <c r="J8217" i="2"/>
  <c r="E8204" i="2"/>
  <c r="J8204" i="2"/>
  <c r="E8202" i="2"/>
  <c r="J8202" i="2"/>
  <c r="E8201" i="2"/>
  <c r="J8201" i="2"/>
  <c r="E8188" i="2"/>
  <c r="J8188" i="2"/>
  <c r="E8186" i="2"/>
  <c r="J8186" i="2"/>
  <c r="E8185" i="2"/>
  <c r="J8185" i="2"/>
  <c r="E8172" i="2"/>
  <c r="J8172" i="2"/>
  <c r="E8170" i="2"/>
  <c r="J8170" i="2"/>
  <c r="E8169" i="2"/>
  <c r="J8169" i="2"/>
  <c r="E8156" i="2"/>
  <c r="J8156" i="2"/>
  <c r="E8154" i="2"/>
  <c r="J8154" i="2"/>
  <c r="E8153" i="2"/>
  <c r="J8153" i="2"/>
  <c r="E8140" i="2"/>
  <c r="J8140" i="2"/>
  <c r="E8138" i="2"/>
  <c r="J8138" i="2"/>
  <c r="E8137" i="2"/>
  <c r="J8137" i="2"/>
  <c r="E8124" i="2"/>
  <c r="J8124" i="2"/>
  <c r="E8122" i="2"/>
  <c r="J8122" i="2"/>
  <c r="E8121" i="2"/>
  <c r="J8121" i="2"/>
  <c r="E8108" i="2"/>
  <c r="J8108" i="2"/>
  <c r="E8106" i="2"/>
  <c r="J8106" i="2"/>
  <c r="E8105" i="2"/>
  <c r="J8105" i="2"/>
  <c r="E8092" i="2"/>
  <c r="J8092" i="2"/>
  <c r="E8090" i="2"/>
  <c r="J8090" i="2"/>
  <c r="E8089" i="2"/>
  <c r="J8089" i="2"/>
  <c r="E8076" i="2"/>
  <c r="J8076" i="2"/>
  <c r="E8074" i="2"/>
  <c r="J8074" i="2"/>
  <c r="E8073" i="2"/>
  <c r="J8073" i="2"/>
  <c r="E8060" i="2"/>
  <c r="J8060" i="2"/>
  <c r="E8058" i="2"/>
  <c r="J8058" i="2"/>
  <c r="E8057" i="2"/>
  <c r="J8057" i="2"/>
  <c r="E8044" i="2"/>
  <c r="J8044" i="2"/>
  <c r="E8042" i="2"/>
  <c r="J8042" i="2"/>
  <c r="E8041" i="2"/>
  <c r="J8041" i="2"/>
  <c r="E8028" i="2"/>
  <c r="J8028" i="2"/>
  <c r="E8026" i="2"/>
  <c r="J8026" i="2"/>
  <c r="E8025" i="2"/>
  <c r="J8025" i="2"/>
  <c r="E8012" i="2"/>
  <c r="J8012" i="2"/>
  <c r="E8010" i="2"/>
  <c r="J8010" i="2"/>
  <c r="E8009" i="2"/>
  <c r="J8009" i="2"/>
  <c r="E7996" i="2"/>
  <c r="J7996" i="2"/>
  <c r="E7994" i="2"/>
  <c r="J7994" i="2"/>
  <c r="E7993" i="2"/>
  <c r="J7993" i="2"/>
  <c r="E7980" i="2"/>
  <c r="J7980" i="2"/>
  <c r="E7978" i="2"/>
  <c r="J7978" i="2"/>
  <c r="E7977" i="2"/>
  <c r="J7977" i="2"/>
  <c r="E7964" i="2"/>
  <c r="J7964" i="2"/>
  <c r="E7962" i="2"/>
  <c r="J7962" i="2"/>
  <c r="E7961" i="2"/>
  <c r="J7961" i="2"/>
  <c r="E7948" i="2"/>
  <c r="J7948" i="2"/>
  <c r="E7946" i="2"/>
  <c r="J7946" i="2"/>
  <c r="E7945" i="2"/>
  <c r="J7945" i="2"/>
  <c r="E7932" i="2"/>
  <c r="J7932" i="2"/>
  <c r="E7930" i="2"/>
  <c r="J7930" i="2"/>
  <c r="E7929" i="2"/>
  <c r="J7929" i="2"/>
  <c r="E7916" i="2"/>
  <c r="J7916" i="2"/>
  <c r="E7914" i="2"/>
  <c r="J7914" i="2"/>
  <c r="E7913" i="2"/>
  <c r="J7913" i="2"/>
  <c r="E7900" i="2"/>
  <c r="J7900" i="2"/>
  <c r="E7898" i="2"/>
  <c r="J7898" i="2"/>
  <c r="E7897" i="2"/>
  <c r="J7897" i="2"/>
  <c r="E7884" i="2"/>
  <c r="J7884" i="2"/>
  <c r="E7882" i="2"/>
  <c r="J7882" i="2"/>
  <c r="E7881" i="2"/>
  <c r="J7881" i="2"/>
  <c r="E7868" i="2"/>
  <c r="J7868" i="2"/>
  <c r="E7866" i="2"/>
  <c r="J7866" i="2"/>
  <c r="E7865" i="2"/>
  <c r="J7865" i="2"/>
  <c r="E7852" i="2"/>
  <c r="J7852" i="2"/>
  <c r="E7850" i="2"/>
  <c r="J7850" i="2"/>
  <c r="E7849" i="2"/>
  <c r="J7849" i="2"/>
  <c r="E7836" i="2"/>
  <c r="J7836" i="2"/>
  <c r="E7834" i="2"/>
  <c r="J7834" i="2"/>
  <c r="E7833" i="2"/>
  <c r="J7833" i="2"/>
  <c r="E7820" i="2"/>
  <c r="J7820" i="2"/>
  <c r="E7818" i="2"/>
  <c r="J7818" i="2"/>
  <c r="E7817" i="2"/>
  <c r="J7817" i="2"/>
  <c r="E7804" i="2"/>
  <c r="J7804" i="2"/>
  <c r="E7802" i="2"/>
  <c r="J7802" i="2"/>
  <c r="E7801" i="2"/>
  <c r="J7801" i="2"/>
  <c r="E7788" i="2"/>
  <c r="J7788" i="2"/>
  <c r="E7786" i="2"/>
  <c r="J7786" i="2"/>
  <c r="E7785" i="2"/>
  <c r="J7785" i="2"/>
  <c r="E7772" i="2"/>
  <c r="J7772" i="2"/>
  <c r="E7770" i="2"/>
  <c r="J7770" i="2"/>
  <c r="E7769" i="2"/>
  <c r="J7769" i="2"/>
  <c r="E7756" i="2"/>
  <c r="J7756" i="2"/>
  <c r="E7754" i="2"/>
  <c r="J7754" i="2"/>
  <c r="E7753" i="2"/>
  <c r="J7753" i="2"/>
  <c r="E7740" i="2"/>
  <c r="J7740" i="2"/>
  <c r="E7738" i="2"/>
  <c r="J7738" i="2"/>
  <c r="E7737" i="2"/>
  <c r="J7737" i="2"/>
  <c r="E7724" i="2"/>
  <c r="J7724" i="2"/>
  <c r="E7722" i="2"/>
  <c r="J7722" i="2"/>
  <c r="E7721" i="2"/>
  <c r="J7721" i="2"/>
  <c r="E7708" i="2"/>
  <c r="J7708" i="2"/>
  <c r="E7706" i="2"/>
  <c r="J7706" i="2"/>
  <c r="E7705" i="2"/>
  <c r="J7705" i="2"/>
  <c r="E7692" i="2"/>
  <c r="J7692" i="2"/>
  <c r="E7690" i="2"/>
  <c r="J7690" i="2"/>
  <c r="E7689" i="2"/>
  <c r="J7689" i="2"/>
  <c r="E7676" i="2"/>
  <c r="J7676" i="2"/>
  <c r="E7674" i="2"/>
  <c r="J7674" i="2"/>
  <c r="E7673" i="2"/>
  <c r="J7673" i="2"/>
  <c r="E7660" i="2"/>
  <c r="J7660" i="2"/>
  <c r="E7658" i="2"/>
  <c r="J7658" i="2"/>
  <c r="E7657" i="2"/>
  <c r="J7657" i="2"/>
  <c r="E7644" i="2"/>
  <c r="J7644" i="2"/>
  <c r="E7642" i="2"/>
  <c r="J7642" i="2"/>
  <c r="E7641" i="2"/>
  <c r="J7641" i="2"/>
  <c r="E7628" i="2"/>
  <c r="J7628" i="2"/>
  <c r="E7626" i="2"/>
  <c r="J7626" i="2"/>
  <c r="E7625" i="2"/>
  <c r="J7625" i="2"/>
  <c r="E7612" i="2"/>
  <c r="J7612" i="2"/>
  <c r="E7610" i="2"/>
  <c r="J7610" i="2"/>
  <c r="E7609" i="2"/>
  <c r="J7609" i="2"/>
  <c r="E7596" i="2"/>
  <c r="J7596" i="2"/>
  <c r="E7594" i="2"/>
  <c r="J7594" i="2"/>
  <c r="E7593" i="2"/>
  <c r="J7593" i="2"/>
  <c r="E7580" i="2"/>
  <c r="J7580" i="2"/>
  <c r="E7578" i="2"/>
  <c r="J7578" i="2"/>
  <c r="E7577" i="2"/>
  <c r="J7577" i="2"/>
  <c r="E7564" i="2"/>
  <c r="J7564" i="2"/>
  <c r="E7562" i="2"/>
  <c r="J7562" i="2"/>
  <c r="E7561" i="2"/>
  <c r="J7561" i="2"/>
  <c r="E7548" i="2"/>
  <c r="J7548" i="2"/>
  <c r="E7546" i="2"/>
  <c r="J7546" i="2"/>
  <c r="E7545" i="2"/>
  <c r="J7545" i="2"/>
  <c r="E7532" i="2"/>
  <c r="J7532" i="2"/>
  <c r="E7530" i="2"/>
  <c r="J7530" i="2"/>
  <c r="E7529" i="2"/>
  <c r="J7529" i="2"/>
  <c r="E7516" i="2"/>
  <c r="J7516" i="2"/>
  <c r="E7514" i="2"/>
  <c r="J7514" i="2"/>
  <c r="E7513" i="2"/>
  <c r="J7513" i="2"/>
  <c r="E7500" i="2"/>
  <c r="J7500" i="2"/>
  <c r="E7498" i="2"/>
  <c r="J7498" i="2"/>
  <c r="E7497" i="2"/>
  <c r="J7497" i="2"/>
  <c r="E7484" i="2"/>
  <c r="J7484" i="2"/>
  <c r="E7482" i="2"/>
  <c r="J7482" i="2"/>
  <c r="E7481" i="2"/>
  <c r="J7481" i="2"/>
  <c r="E7468" i="2"/>
  <c r="J7468" i="2"/>
  <c r="E7466" i="2"/>
  <c r="J7466" i="2"/>
  <c r="E7465" i="2"/>
  <c r="J7465" i="2"/>
  <c r="E7452" i="2"/>
  <c r="J7452" i="2"/>
  <c r="E7450" i="2"/>
  <c r="J7450" i="2"/>
  <c r="E7449" i="2"/>
  <c r="J7449" i="2"/>
  <c r="E7436" i="2"/>
  <c r="J7436" i="2"/>
  <c r="E7434" i="2"/>
  <c r="J7434" i="2"/>
  <c r="E7433" i="2"/>
  <c r="J7433" i="2"/>
  <c r="E7420" i="2"/>
  <c r="J7420" i="2"/>
  <c r="E7418" i="2"/>
  <c r="J7418" i="2"/>
  <c r="E7417" i="2"/>
  <c r="J7417" i="2"/>
  <c r="E7404" i="2"/>
  <c r="J7404" i="2"/>
  <c r="E7402" i="2"/>
  <c r="J7402" i="2"/>
  <c r="E7401" i="2"/>
  <c r="J7401" i="2"/>
  <c r="E7388" i="2"/>
  <c r="J7388" i="2"/>
  <c r="E7386" i="2"/>
  <c r="J7386" i="2"/>
  <c r="E7385" i="2"/>
  <c r="J7385" i="2"/>
  <c r="E7372" i="2"/>
  <c r="J7372" i="2"/>
  <c r="E7370" i="2"/>
  <c r="J7370" i="2"/>
  <c r="E7369" i="2"/>
  <c r="J7369" i="2"/>
  <c r="E7356" i="2"/>
  <c r="J7356" i="2"/>
  <c r="E7354" i="2"/>
  <c r="J7354" i="2"/>
  <c r="E7353" i="2"/>
  <c r="J7353" i="2"/>
  <c r="E7340" i="2"/>
  <c r="J7340" i="2"/>
  <c r="E7338" i="2"/>
  <c r="J7338" i="2"/>
  <c r="E7337" i="2"/>
  <c r="J7337" i="2"/>
  <c r="E7324" i="2"/>
  <c r="J7324" i="2"/>
  <c r="E7322" i="2"/>
  <c r="J7322" i="2"/>
  <c r="E7321" i="2"/>
  <c r="J7321" i="2"/>
  <c r="E7308" i="2"/>
  <c r="J7308" i="2"/>
  <c r="E7306" i="2"/>
  <c r="J7306" i="2"/>
  <c r="E7305" i="2"/>
  <c r="J7305" i="2"/>
  <c r="E7292" i="2"/>
  <c r="J7292" i="2"/>
  <c r="E7290" i="2"/>
  <c r="J7290" i="2"/>
  <c r="E7289" i="2"/>
  <c r="J7289" i="2"/>
  <c r="E7276" i="2"/>
  <c r="J7276" i="2"/>
  <c r="E7274" i="2"/>
  <c r="J7274" i="2"/>
  <c r="E7273" i="2"/>
  <c r="J7273" i="2"/>
  <c r="E7260" i="2"/>
  <c r="J7260" i="2"/>
  <c r="E7258" i="2"/>
  <c r="J7258" i="2"/>
  <c r="E7257" i="2"/>
  <c r="J7257" i="2"/>
  <c r="E7244" i="2"/>
  <c r="J7244" i="2"/>
  <c r="E7242" i="2"/>
  <c r="J7242" i="2"/>
  <c r="E7241" i="2"/>
  <c r="J7241" i="2"/>
  <c r="E7228" i="2"/>
  <c r="J7228" i="2"/>
  <c r="E7226" i="2"/>
  <c r="J7226" i="2"/>
  <c r="E7225" i="2"/>
  <c r="J7225" i="2"/>
  <c r="E7212" i="2"/>
  <c r="J7212" i="2"/>
  <c r="E7210" i="2"/>
  <c r="J7210" i="2"/>
  <c r="E7209" i="2"/>
  <c r="J7209" i="2"/>
  <c r="E7196" i="2"/>
  <c r="J7196" i="2"/>
  <c r="E7194" i="2"/>
  <c r="J7194" i="2"/>
  <c r="E7193" i="2"/>
  <c r="J7193" i="2"/>
  <c r="E7180" i="2"/>
  <c r="J7180" i="2"/>
  <c r="E7178" i="2"/>
  <c r="J7178" i="2"/>
  <c r="E7177" i="2"/>
  <c r="J7177" i="2"/>
  <c r="E7164" i="2"/>
  <c r="J7164" i="2"/>
  <c r="E7162" i="2"/>
  <c r="J7162" i="2"/>
  <c r="E7161" i="2"/>
  <c r="J7161" i="2"/>
  <c r="E7148" i="2"/>
  <c r="J7148" i="2"/>
  <c r="E7146" i="2"/>
  <c r="J7146" i="2"/>
  <c r="E7145" i="2"/>
  <c r="J7145" i="2"/>
  <c r="E7132" i="2"/>
  <c r="J7132" i="2"/>
  <c r="E7130" i="2"/>
  <c r="J7130" i="2"/>
  <c r="E7129" i="2"/>
  <c r="J7129" i="2"/>
  <c r="E7116" i="2"/>
  <c r="J7116" i="2"/>
  <c r="E7114" i="2"/>
  <c r="J7114" i="2"/>
  <c r="E7113" i="2"/>
  <c r="J7113" i="2"/>
  <c r="E7100" i="2"/>
  <c r="J7100" i="2"/>
  <c r="E7098" i="2"/>
  <c r="J7098" i="2"/>
  <c r="E7097" i="2"/>
  <c r="J7097" i="2"/>
  <c r="E7084" i="2"/>
  <c r="J7084" i="2"/>
  <c r="E7082" i="2"/>
  <c r="J7082" i="2"/>
  <c r="E7081" i="2"/>
  <c r="J7081" i="2"/>
  <c r="E7068" i="2"/>
  <c r="J7068" i="2"/>
  <c r="E7066" i="2"/>
  <c r="J7066" i="2"/>
  <c r="E7065" i="2"/>
  <c r="J7065" i="2"/>
  <c r="E7052" i="2"/>
  <c r="J7052" i="2"/>
  <c r="E7050" i="2"/>
  <c r="J7050" i="2"/>
  <c r="E7049" i="2"/>
  <c r="J7049" i="2"/>
  <c r="E7036" i="2"/>
  <c r="J7036" i="2"/>
  <c r="E7034" i="2"/>
  <c r="J7034" i="2"/>
  <c r="E7033" i="2"/>
  <c r="J7033" i="2"/>
  <c r="E7020" i="2"/>
  <c r="J7020" i="2"/>
  <c r="E7018" i="2"/>
  <c r="J7018" i="2"/>
  <c r="E7017" i="2"/>
  <c r="J7017" i="2"/>
  <c r="E7004" i="2"/>
  <c r="J7004" i="2"/>
  <c r="E7002" i="2"/>
  <c r="J7002" i="2"/>
  <c r="E7001" i="2"/>
  <c r="J7001" i="2"/>
  <c r="E6988" i="2"/>
  <c r="J6988" i="2"/>
  <c r="E6986" i="2"/>
  <c r="J6986" i="2"/>
  <c r="E6985" i="2"/>
  <c r="J6985" i="2"/>
  <c r="E6972" i="2"/>
  <c r="J6972" i="2"/>
  <c r="E6970" i="2"/>
  <c r="J6970" i="2"/>
  <c r="E6969" i="2"/>
  <c r="J6969" i="2"/>
  <c r="E6956" i="2"/>
  <c r="J6956" i="2"/>
  <c r="E6954" i="2"/>
  <c r="J6954" i="2"/>
  <c r="E6953" i="2"/>
  <c r="J6953" i="2"/>
  <c r="E6940" i="2"/>
  <c r="J6940" i="2"/>
  <c r="E6938" i="2"/>
  <c r="J6938" i="2"/>
  <c r="E6937" i="2"/>
  <c r="J6937" i="2"/>
  <c r="E6924" i="2"/>
  <c r="J6924" i="2"/>
  <c r="E6922" i="2"/>
  <c r="J6922" i="2"/>
  <c r="E6921" i="2"/>
  <c r="J6921" i="2"/>
  <c r="E6908" i="2"/>
  <c r="J6908" i="2"/>
  <c r="E6906" i="2"/>
  <c r="J6906" i="2"/>
  <c r="E6905" i="2"/>
  <c r="J6905" i="2"/>
  <c r="E6892" i="2"/>
  <c r="J6892" i="2"/>
  <c r="E6890" i="2"/>
  <c r="J6890" i="2"/>
  <c r="E6889" i="2"/>
  <c r="J6889" i="2"/>
  <c r="E6876" i="2"/>
  <c r="J6876" i="2"/>
  <c r="E6874" i="2"/>
  <c r="J6874" i="2"/>
  <c r="E6873" i="2"/>
  <c r="J6873" i="2"/>
  <c r="E6860" i="2"/>
  <c r="J6860" i="2"/>
  <c r="E6858" i="2"/>
  <c r="J6858" i="2"/>
  <c r="E6857" i="2"/>
  <c r="J6857" i="2"/>
  <c r="E6836" i="2"/>
  <c r="J6836" i="2"/>
  <c r="E6834" i="2"/>
  <c r="J6834" i="2"/>
  <c r="E6833" i="2"/>
  <c r="J6833" i="2"/>
  <c r="E6820" i="2"/>
  <c r="J6820" i="2"/>
  <c r="E6818" i="2"/>
  <c r="J6818" i="2"/>
  <c r="E6817" i="2"/>
  <c r="J6817" i="2"/>
  <c r="E6804" i="2"/>
  <c r="J6804" i="2"/>
  <c r="E6802" i="2"/>
  <c r="J6802" i="2"/>
  <c r="E6801" i="2"/>
  <c r="J6801" i="2"/>
  <c r="E6788" i="2"/>
  <c r="H6788" i="2"/>
  <c r="E6786" i="2"/>
  <c r="H6786" i="2"/>
  <c r="E6785" i="2"/>
  <c r="H6785" i="2"/>
  <c r="E6772" i="2"/>
  <c r="J6772" i="2"/>
  <c r="E6770" i="2"/>
  <c r="H6770" i="2"/>
  <c r="E6769" i="2"/>
  <c r="H6769" i="2"/>
  <c r="E6756" i="2"/>
  <c r="H6756" i="2"/>
  <c r="E6754" i="2"/>
  <c r="H6754" i="2"/>
  <c r="E6753" i="2"/>
  <c r="H6753" i="2"/>
  <c r="E6740" i="2"/>
  <c r="J6740" i="2"/>
  <c r="E6738" i="2"/>
  <c r="H6738" i="2"/>
  <c r="E6737" i="2"/>
  <c r="H6737" i="2"/>
  <c r="E6724" i="2"/>
  <c r="H6724" i="2"/>
  <c r="E6722" i="2"/>
  <c r="H6722" i="2"/>
  <c r="E6721" i="2"/>
  <c r="H6721" i="2"/>
  <c r="E6708" i="2"/>
  <c r="J6708" i="2"/>
  <c r="E6706" i="2"/>
  <c r="H6706" i="2"/>
  <c r="E6705" i="2"/>
  <c r="H6705" i="2"/>
  <c r="E6692" i="2"/>
  <c r="H6692" i="2"/>
  <c r="E6690" i="2"/>
  <c r="H6690" i="2"/>
  <c r="E6689" i="2"/>
  <c r="H6689" i="2"/>
  <c r="E6676" i="2"/>
  <c r="J6676" i="2"/>
  <c r="E6674" i="2"/>
  <c r="H6674" i="2"/>
  <c r="E6673" i="2"/>
  <c r="H6673" i="2"/>
  <c r="E6660" i="2"/>
  <c r="H6660" i="2"/>
  <c r="E6658" i="2"/>
  <c r="H6658" i="2"/>
  <c r="E6657" i="2"/>
  <c r="H6657" i="2"/>
  <c r="E6644" i="2"/>
  <c r="J6644" i="2"/>
  <c r="E6642" i="2"/>
  <c r="H6642" i="2"/>
  <c r="E6641" i="2"/>
  <c r="H6641" i="2"/>
  <c r="E6628" i="2"/>
  <c r="H6628" i="2"/>
  <c r="E6626" i="2"/>
  <c r="H6626" i="2"/>
  <c r="E6625" i="2"/>
  <c r="H6625" i="2"/>
  <c r="E6612" i="2"/>
  <c r="J6612" i="2"/>
  <c r="E6610" i="2"/>
  <c r="H6610" i="2"/>
  <c r="E6609" i="2"/>
  <c r="H6609" i="2"/>
  <c r="E6596" i="2"/>
  <c r="H6596" i="2"/>
  <c r="E6594" i="2"/>
  <c r="H6594" i="2"/>
  <c r="E6593" i="2"/>
  <c r="H6593" i="2"/>
  <c r="E6580" i="2"/>
  <c r="J6580" i="2"/>
  <c r="E6578" i="2"/>
  <c r="H6578" i="2"/>
  <c r="E6577" i="2"/>
  <c r="H6577" i="2"/>
  <c r="E6564" i="2"/>
  <c r="H6564" i="2"/>
  <c r="E6562" i="2"/>
  <c r="H6562" i="2"/>
  <c r="E6561" i="2"/>
  <c r="H6561" i="2"/>
  <c r="E6548" i="2"/>
  <c r="J6548" i="2"/>
  <c r="E6546" i="2"/>
  <c r="H6546" i="2"/>
  <c r="E6545" i="2"/>
  <c r="H6545" i="2"/>
  <c r="E6532" i="2"/>
  <c r="H6532" i="2"/>
  <c r="E6530" i="2"/>
  <c r="H6530" i="2"/>
  <c r="E6529" i="2"/>
  <c r="H6529" i="2"/>
  <c r="E6516" i="2"/>
  <c r="J6516" i="2"/>
  <c r="E6514" i="2"/>
  <c r="H6514" i="2"/>
  <c r="E6513" i="2"/>
  <c r="H6513" i="2"/>
  <c r="E6500" i="2"/>
  <c r="H6500" i="2"/>
  <c r="E6498" i="2"/>
  <c r="H6498" i="2"/>
  <c r="E6497" i="2"/>
  <c r="H6497" i="2"/>
  <c r="E6484" i="2"/>
  <c r="J6484" i="2"/>
  <c r="E6482" i="2"/>
  <c r="H6482" i="2"/>
  <c r="E6481" i="2"/>
  <c r="H6481" i="2"/>
  <c r="E6468" i="2"/>
  <c r="J6468" i="2"/>
  <c r="E6466" i="2"/>
  <c r="J6466" i="2"/>
  <c r="E6465" i="2"/>
  <c r="J6465" i="2"/>
  <c r="E6452" i="2"/>
  <c r="J6452" i="2"/>
  <c r="E6450" i="2"/>
  <c r="J6450" i="2"/>
  <c r="E6449" i="2"/>
  <c r="J6449" i="2"/>
  <c r="E6436" i="2"/>
  <c r="J6436" i="2"/>
  <c r="E6434" i="2"/>
  <c r="J6434" i="2"/>
  <c r="E6433" i="2"/>
  <c r="J6433" i="2"/>
  <c r="E6420" i="2"/>
  <c r="J6420" i="2"/>
  <c r="E6418" i="2"/>
  <c r="J6418" i="2"/>
  <c r="E6417" i="2"/>
  <c r="J6417" i="2"/>
  <c r="E6404" i="2"/>
  <c r="J6404" i="2"/>
  <c r="E6402" i="2"/>
  <c r="J6402" i="2"/>
  <c r="E6401" i="2"/>
  <c r="J6401" i="2"/>
  <c r="E6388" i="2"/>
  <c r="J6388" i="2"/>
  <c r="E6386" i="2"/>
  <c r="J6386" i="2"/>
  <c r="E6385" i="2"/>
  <c r="J6385" i="2"/>
  <c r="E6372" i="2"/>
  <c r="J6372" i="2"/>
  <c r="E6370" i="2"/>
  <c r="J6370" i="2"/>
  <c r="E6369" i="2"/>
  <c r="J6369" i="2"/>
  <c r="E6356" i="2"/>
  <c r="J6356" i="2"/>
  <c r="E6354" i="2"/>
  <c r="J6354" i="2"/>
  <c r="E6353" i="2"/>
  <c r="J6353" i="2"/>
  <c r="E6340" i="2"/>
  <c r="J6340" i="2"/>
  <c r="E6338" i="2"/>
  <c r="J6338" i="2"/>
  <c r="E6337" i="2"/>
  <c r="J6337" i="2"/>
  <c r="E6324" i="2"/>
  <c r="J6324" i="2"/>
  <c r="E6322" i="2"/>
  <c r="J6322" i="2"/>
  <c r="E6321" i="2"/>
  <c r="J6321" i="2"/>
  <c r="E6304" i="2"/>
  <c r="J6304" i="2"/>
  <c r="E6302" i="2"/>
  <c r="J6302" i="2"/>
  <c r="E6301" i="2"/>
  <c r="J6301" i="2"/>
  <c r="E6288" i="2"/>
  <c r="J6288" i="2"/>
  <c r="E6286" i="2"/>
  <c r="J6286" i="2"/>
  <c r="E6285" i="2"/>
  <c r="J6285" i="2"/>
  <c r="E6272" i="2"/>
  <c r="J6272" i="2"/>
  <c r="E6270" i="2"/>
  <c r="J6270" i="2"/>
  <c r="E6269" i="2"/>
  <c r="J6269" i="2"/>
  <c r="E6255" i="2"/>
  <c r="J6255" i="2"/>
  <c r="E6253" i="2"/>
  <c r="J6253" i="2"/>
  <c r="E6252" i="2"/>
  <c r="J6252" i="2"/>
  <c r="E6239" i="2"/>
  <c r="J6239" i="2"/>
  <c r="E6237" i="2"/>
  <c r="J6237" i="2"/>
  <c r="E6236" i="2"/>
  <c r="J6236" i="2"/>
  <c r="E6223" i="2"/>
  <c r="J6223" i="2"/>
  <c r="E6221" i="2"/>
  <c r="J6221" i="2"/>
  <c r="E6220" i="2"/>
  <c r="J6220" i="2"/>
  <c r="E6207" i="2"/>
  <c r="J6207" i="2"/>
  <c r="E6205" i="2"/>
  <c r="J6205" i="2"/>
  <c r="E6204" i="2"/>
  <c r="J6204" i="2"/>
  <c r="E6191" i="2"/>
  <c r="J6191" i="2"/>
  <c r="E6189" i="2"/>
  <c r="J6189" i="2"/>
  <c r="E6188" i="2"/>
  <c r="J6188" i="2"/>
  <c r="E6175" i="2"/>
  <c r="J6175" i="2"/>
  <c r="E6173" i="2"/>
  <c r="J6173" i="2"/>
  <c r="E6172" i="2"/>
  <c r="J6172" i="2"/>
  <c r="E6159" i="2"/>
  <c r="J6159" i="2"/>
  <c r="E6157" i="2"/>
  <c r="J6157" i="2"/>
  <c r="E6156" i="2"/>
  <c r="J6156" i="2"/>
  <c r="E6143" i="2"/>
  <c r="J6143" i="2"/>
  <c r="E6141" i="2"/>
  <c r="J6141" i="2"/>
  <c r="E6140" i="2"/>
  <c r="J6140" i="2"/>
  <c r="E6127" i="2"/>
  <c r="J6127" i="2"/>
  <c r="E6125" i="2"/>
  <c r="J6125" i="2"/>
  <c r="E6124" i="2"/>
  <c r="J6124" i="2"/>
  <c r="E6111" i="2"/>
  <c r="J6111" i="2"/>
  <c r="E6109" i="2"/>
  <c r="J6109" i="2"/>
  <c r="E6108" i="2"/>
  <c r="J6108" i="2"/>
  <c r="E6095" i="2"/>
  <c r="J6095" i="2"/>
  <c r="E6093" i="2"/>
  <c r="J6093" i="2"/>
  <c r="E6092" i="2"/>
  <c r="J6092" i="2"/>
  <c r="E6079" i="2"/>
  <c r="J6079" i="2"/>
  <c r="E6077" i="2"/>
  <c r="J6077" i="2"/>
  <c r="E6076" i="2"/>
  <c r="J6076" i="2"/>
  <c r="E6063" i="2"/>
  <c r="J6063" i="2"/>
  <c r="E6061" i="2"/>
  <c r="J6061" i="2"/>
  <c r="E6060" i="2"/>
  <c r="J6060" i="2"/>
  <c r="E6047" i="2"/>
  <c r="J6047" i="2"/>
  <c r="E6045" i="2"/>
  <c r="J6045" i="2"/>
  <c r="E6044" i="2"/>
  <c r="J6044" i="2"/>
  <c r="E6031" i="2"/>
  <c r="J6031" i="2"/>
  <c r="E6029" i="2"/>
  <c r="J6029" i="2"/>
  <c r="E6028" i="2"/>
  <c r="J6028" i="2"/>
  <c r="E6015" i="2"/>
  <c r="J6015" i="2"/>
  <c r="E6013" i="2"/>
  <c r="J6013" i="2"/>
  <c r="E6012" i="2"/>
  <c r="J6012" i="2"/>
  <c r="E5999" i="2"/>
  <c r="J5999" i="2"/>
  <c r="E5997" i="2"/>
  <c r="J5997" i="2"/>
  <c r="E5996" i="2"/>
  <c r="J5996" i="2"/>
  <c r="E5983" i="2"/>
  <c r="J5983" i="2"/>
  <c r="E5981" i="2"/>
  <c r="J5981" i="2"/>
  <c r="E5979" i="2"/>
  <c r="J5979" i="2"/>
  <c r="E5978" i="2"/>
  <c r="J5978" i="2"/>
  <c r="E5965" i="2"/>
  <c r="J5965" i="2"/>
  <c r="E5963" i="2"/>
  <c r="J5963" i="2"/>
  <c r="E5962" i="2"/>
  <c r="J5962" i="2"/>
  <c r="E5949" i="2"/>
  <c r="J5949" i="2"/>
  <c r="E5947" i="2"/>
  <c r="H5947" i="2"/>
  <c r="E5946" i="2"/>
  <c r="J5946" i="2"/>
  <c r="E5933" i="2"/>
  <c r="H5933" i="2"/>
  <c r="E5931" i="2"/>
  <c r="J5931" i="2"/>
  <c r="E5930" i="2"/>
  <c r="H5930" i="2"/>
  <c r="E5917" i="2"/>
  <c r="J5917" i="2"/>
  <c r="E5915" i="2"/>
  <c r="H5915" i="2"/>
  <c r="E5914" i="2"/>
  <c r="J5914" i="2"/>
  <c r="E5901" i="2"/>
  <c r="H5901" i="2"/>
  <c r="E5899" i="2"/>
  <c r="J5899" i="2"/>
  <c r="E5898" i="2"/>
  <c r="H5898" i="2"/>
  <c r="E5885" i="2"/>
  <c r="J5885" i="2"/>
  <c r="E5883" i="2"/>
  <c r="H5883" i="2"/>
  <c r="E5882" i="2"/>
  <c r="J5882" i="2"/>
  <c r="E5869" i="2"/>
  <c r="H5869" i="2"/>
  <c r="E5867" i="2"/>
  <c r="J5867" i="2"/>
  <c r="E5866" i="2"/>
  <c r="H5866" i="2"/>
  <c r="E5853" i="2"/>
  <c r="J5853" i="2"/>
  <c r="E5851" i="2"/>
  <c r="H5851" i="2"/>
  <c r="E5850" i="2"/>
  <c r="J5850" i="2"/>
  <c r="E5837" i="2"/>
  <c r="H5837" i="2"/>
  <c r="E5835" i="2"/>
  <c r="J5835" i="2"/>
  <c r="E5834" i="2"/>
  <c r="H5834" i="2"/>
  <c r="E5821" i="2"/>
  <c r="J5821" i="2"/>
  <c r="E5819" i="2"/>
  <c r="J5819" i="2"/>
  <c r="E5818" i="2"/>
  <c r="J5818" i="2"/>
  <c r="E5805" i="2"/>
  <c r="J5805" i="2"/>
  <c r="E5803" i="2"/>
  <c r="J5803" i="2"/>
  <c r="E5802" i="2"/>
  <c r="J5802" i="2"/>
  <c r="E5789" i="2"/>
  <c r="J5789" i="2"/>
  <c r="E5787" i="2"/>
  <c r="J5787" i="2"/>
  <c r="E5786" i="2"/>
  <c r="J5786" i="2"/>
  <c r="E5773" i="2"/>
  <c r="J5773" i="2"/>
  <c r="E5771" i="2"/>
  <c r="J5771" i="2"/>
  <c r="E5770" i="2"/>
  <c r="J5770" i="2"/>
  <c r="E5757" i="2"/>
  <c r="J5757" i="2"/>
  <c r="E5755" i="2"/>
  <c r="J5755" i="2"/>
  <c r="E5754" i="2"/>
  <c r="J5754" i="2"/>
  <c r="E5741" i="2"/>
  <c r="J5741" i="2"/>
  <c r="E5739" i="2"/>
  <c r="J5739" i="2"/>
  <c r="E5738" i="2"/>
  <c r="J5738" i="2"/>
  <c r="E5725" i="2"/>
  <c r="J5725" i="2"/>
  <c r="E5723" i="2"/>
  <c r="J5723" i="2"/>
  <c r="E5722" i="2"/>
  <c r="J5722" i="2"/>
  <c r="E5709" i="2"/>
  <c r="J5709" i="2"/>
  <c r="E5707" i="2"/>
  <c r="J5707" i="2"/>
  <c r="E5706" i="2"/>
  <c r="J5706" i="2"/>
  <c r="E5693" i="2"/>
  <c r="J5693" i="2"/>
  <c r="E5691" i="2"/>
  <c r="J5691" i="2"/>
  <c r="E5690" i="2"/>
  <c r="J5690" i="2"/>
  <c r="E5677" i="2"/>
  <c r="J5677" i="2"/>
  <c r="E5675" i="2"/>
  <c r="J5675" i="2"/>
  <c r="E5674" i="2"/>
  <c r="J5674" i="2"/>
  <c r="E5661" i="2"/>
  <c r="J5661" i="2"/>
  <c r="E5659" i="2"/>
  <c r="J5659" i="2"/>
  <c r="E5658" i="2"/>
  <c r="J5658" i="2"/>
  <c r="E5645" i="2"/>
  <c r="J5645" i="2"/>
  <c r="E5643" i="2"/>
  <c r="J5643" i="2"/>
  <c r="E5642" i="2"/>
  <c r="J5642" i="2"/>
  <c r="E5629" i="2"/>
  <c r="J5629" i="2"/>
  <c r="E5627" i="2"/>
  <c r="J5627" i="2"/>
  <c r="E5626" i="2"/>
  <c r="J5626" i="2"/>
  <c r="E5613" i="2"/>
  <c r="H5613" i="2"/>
  <c r="E5611" i="2"/>
  <c r="H5611" i="2"/>
  <c r="E5610" i="2"/>
  <c r="H5610" i="2"/>
  <c r="E5597" i="2"/>
  <c r="H5597" i="2"/>
  <c r="E5595" i="2"/>
  <c r="H5595" i="2"/>
  <c r="E5594" i="2"/>
  <c r="H5594" i="2"/>
  <c r="E5581" i="2"/>
  <c r="H5581" i="2"/>
  <c r="E5579" i="2"/>
  <c r="H5579" i="2"/>
  <c r="E5578" i="2"/>
  <c r="H5578" i="2"/>
  <c r="E5565" i="2"/>
  <c r="H5565" i="2"/>
  <c r="E5563" i="2"/>
  <c r="H5563" i="2"/>
  <c r="E5562" i="2"/>
  <c r="H5562" i="2"/>
  <c r="E5549" i="2"/>
  <c r="H5549" i="2"/>
  <c r="E5547" i="2"/>
  <c r="H5547" i="2"/>
  <c r="E5546" i="2"/>
  <c r="H5546" i="2"/>
  <c r="E5533" i="2"/>
  <c r="H5533" i="2"/>
  <c r="E5531" i="2"/>
  <c r="H5531" i="2"/>
  <c r="E5530" i="2"/>
  <c r="H5530" i="2"/>
  <c r="E5517" i="2"/>
  <c r="H5517" i="2"/>
  <c r="E5515" i="2"/>
  <c r="H5515" i="2"/>
  <c r="E5514" i="2"/>
  <c r="H5514" i="2"/>
  <c r="E5501" i="2"/>
  <c r="H5501" i="2"/>
  <c r="E5499" i="2"/>
  <c r="H5499" i="2"/>
  <c r="E5498" i="2"/>
  <c r="H5498" i="2"/>
  <c r="E5485" i="2"/>
  <c r="H5485" i="2"/>
  <c r="E5483" i="2"/>
  <c r="H5483" i="2"/>
  <c r="E5482" i="2"/>
  <c r="H5482" i="2"/>
  <c r="E5469" i="2"/>
  <c r="H5469" i="2"/>
  <c r="E5467" i="2"/>
  <c r="H5467" i="2"/>
  <c r="E5466" i="2"/>
  <c r="H5466" i="2"/>
  <c r="E5453" i="2"/>
  <c r="H5453" i="2"/>
  <c r="E5451" i="2"/>
  <c r="H5451" i="2"/>
  <c r="E5450" i="2"/>
  <c r="H5450" i="2"/>
  <c r="E5437" i="2"/>
  <c r="H5437" i="2"/>
  <c r="E5435" i="2"/>
  <c r="H5435" i="2"/>
  <c r="E5434" i="2"/>
  <c r="H5434" i="2"/>
  <c r="E5421" i="2"/>
  <c r="H5421" i="2"/>
  <c r="E5419" i="2"/>
  <c r="H5419" i="2"/>
  <c r="E5418" i="2"/>
  <c r="H5418" i="2"/>
  <c r="E5405" i="2"/>
  <c r="H5405" i="2"/>
  <c r="E5403" i="2"/>
  <c r="J5403" i="2"/>
  <c r="E5402" i="2"/>
  <c r="J5402" i="2"/>
  <c r="E5389" i="2"/>
  <c r="J5389" i="2"/>
  <c r="E5387" i="2"/>
  <c r="J5387" i="2"/>
  <c r="E5386" i="2"/>
  <c r="J5386" i="2"/>
  <c r="E5373" i="2"/>
  <c r="J5373" i="2"/>
  <c r="E5371" i="2"/>
  <c r="H5371" i="2"/>
  <c r="E5370" i="2"/>
  <c r="J5370" i="2"/>
  <c r="E5357" i="2"/>
  <c r="H5357" i="2"/>
  <c r="E5355" i="2"/>
  <c r="J5355" i="2"/>
  <c r="E5354" i="2"/>
  <c r="H5354" i="2"/>
  <c r="E5341" i="2"/>
  <c r="J5341" i="2"/>
  <c r="E5339" i="2"/>
  <c r="H5339" i="2"/>
  <c r="E5338" i="2"/>
  <c r="J5338" i="2"/>
  <c r="E5325" i="2"/>
  <c r="H5325" i="2"/>
  <c r="E5323" i="2"/>
  <c r="J5323" i="2"/>
  <c r="E5322" i="2"/>
  <c r="H5322" i="2"/>
  <c r="E5309" i="2"/>
  <c r="J5309" i="2"/>
  <c r="E5307" i="2"/>
  <c r="H5307" i="2"/>
  <c r="E5306" i="2"/>
  <c r="J5306" i="2"/>
  <c r="E5293" i="2"/>
  <c r="H5293" i="2"/>
  <c r="E5291" i="2"/>
  <c r="J5291" i="2"/>
  <c r="E5290" i="2"/>
  <c r="H5290" i="2"/>
  <c r="E5277" i="2"/>
  <c r="J5277" i="2"/>
  <c r="E5275" i="2"/>
  <c r="H5275" i="2"/>
  <c r="E5274" i="2"/>
  <c r="J5274" i="2"/>
  <c r="E5261" i="2"/>
  <c r="H5261" i="2"/>
  <c r="E5259" i="2"/>
  <c r="J5259" i="2"/>
  <c r="E5258" i="2"/>
  <c r="H5258" i="2"/>
  <c r="E5245" i="2"/>
  <c r="J5245" i="2"/>
  <c r="E5243" i="2"/>
  <c r="H5243" i="2"/>
  <c r="E5242" i="2"/>
  <c r="J5242" i="2"/>
  <c r="E5229" i="2"/>
  <c r="H5229" i="2"/>
  <c r="E5227" i="2"/>
  <c r="J5227" i="2"/>
  <c r="E5226" i="2"/>
  <c r="H5226" i="2"/>
  <c r="E5213" i="2"/>
  <c r="J5213" i="2"/>
  <c r="E5211" i="2"/>
  <c r="H5211" i="2"/>
  <c r="E5210" i="2"/>
  <c r="J5210" i="2"/>
  <c r="E5197" i="2"/>
  <c r="H5197" i="2"/>
  <c r="E5195" i="2"/>
  <c r="J5195" i="2"/>
  <c r="E5194" i="2"/>
  <c r="H5194" i="2"/>
  <c r="E5181" i="2"/>
  <c r="J5181" i="2"/>
  <c r="E5179" i="2"/>
  <c r="H5179" i="2"/>
  <c r="E5178" i="2"/>
  <c r="J5178" i="2"/>
  <c r="E5165" i="2"/>
  <c r="H5165" i="2"/>
  <c r="E5163" i="2"/>
  <c r="J5163" i="2"/>
  <c r="E5162" i="2"/>
  <c r="H5162" i="2"/>
  <c r="E5149" i="2"/>
  <c r="J5149" i="2"/>
  <c r="E5147" i="2"/>
  <c r="J5147" i="2"/>
  <c r="E5146" i="2"/>
  <c r="J5146" i="2"/>
  <c r="E5133" i="2"/>
  <c r="J5133" i="2"/>
  <c r="E5131" i="2"/>
  <c r="J5131" i="2"/>
  <c r="E5130" i="2"/>
  <c r="J5130" i="2"/>
  <c r="E5117" i="2"/>
  <c r="J5117" i="2"/>
  <c r="E5115" i="2"/>
  <c r="J5115" i="2"/>
  <c r="E5114" i="2"/>
  <c r="J5114" i="2"/>
  <c r="E5101" i="2"/>
  <c r="J5101" i="2"/>
  <c r="E5099" i="2"/>
  <c r="J5099" i="2"/>
  <c r="E5098" i="2"/>
  <c r="J5098" i="2"/>
  <c r="E5085" i="2"/>
  <c r="J5085" i="2"/>
  <c r="E5083" i="2"/>
  <c r="J5083" i="2"/>
  <c r="E5082" i="2"/>
  <c r="J5082" i="2"/>
  <c r="E5069" i="2"/>
  <c r="J5069" i="2"/>
  <c r="E5067" i="2"/>
  <c r="J5067" i="2"/>
  <c r="E5066" i="2"/>
  <c r="J5066" i="2"/>
  <c r="E5053" i="2"/>
  <c r="J5053" i="2"/>
  <c r="E5051" i="2"/>
  <c r="J5051" i="2"/>
  <c r="E5050" i="2"/>
  <c r="J5050" i="2"/>
  <c r="E5037" i="2"/>
  <c r="J5037" i="2"/>
  <c r="E5035" i="2"/>
  <c r="J5035" i="2"/>
  <c r="E5034" i="2"/>
  <c r="J5034" i="2"/>
  <c r="E5021" i="2"/>
  <c r="J5021" i="2"/>
  <c r="E5019" i="2"/>
  <c r="J5019" i="2"/>
  <c r="E5018" i="2"/>
  <c r="J5018" i="2"/>
  <c r="E5005" i="2"/>
  <c r="H5005" i="2"/>
  <c r="E5003" i="2"/>
  <c r="H5003" i="2"/>
  <c r="E5002" i="2"/>
  <c r="H5002" i="2"/>
  <c r="E4989" i="2"/>
  <c r="H4989" i="2"/>
  <c r="E4987" i="2"/>
  <c r="H4987" i="2"/>
  <c r="E4986" i="2"/>
  <c r="H4986" i="2"/>
  <c r="E4973" i="2"/>
  <c r="H4973" i="2"/>
  <c r="E4971" i="2"/>
  <c r="H4971" i="2"/>
  <c r="E4970" i="2"/>
  <c r="H4970" i="2"/>
  <c r="E4957" i="2"/>
  <c r="H4957" i="2"/>
  <c r="E4955" i="2"/>
  <c r="H4955" i="2"/>
  <c r="E4954" i="2"/>
  <c r="H4954" i="2"/>
  <c r="E4941" i="2"/>
  <c r="H4941" i="2"/>
  <c r="E4939" i="2"/>
  <c r="J4939" i="2"/>
  <c r="E4938" i="2"/>
  <c r="J4938" i="2"/>
  <c r="E4925" i="2"/>
  <c r="J4925" i="2"/>
  <c r="E4923" i="2"/>
  <c r="J4923" i="2"/>
  <c r="E4922" i="2"/>
  <c r="J4922" i="2"/>
  <c r="E4909" i="2"/>
  <c r="J4909" i="2"/>
  <c r="E4907" i="2"/>
  <c r="J4907" i="2"/>
  <c r="E4906" i="2"/>
  <c r="J4906" i="2"/>
  <c r="E4893" i="2"/>
  <c r="J4893" i="2"/>
  <c r="E4891" i="2"/>
  <c r="J4891" i="2"/>
  <c r="E4890" i="2"/>
  <c r="J4890" i="2"/>
  <c r="E4877" i="2"/>
  <c r="J4877" i="2"/>
  <c r="E4875" i="2"/>
  <c r="J4875" i="2"/>
  <c r="E4874" i="2"/>
  <c r="J4874" i="2"/>
  <c r="E4861" i="2"/>
  <c r="J4861" i="2"/>
  <c r="E4859" i="2"/>
  <c r="J4859" i="2"/>
  <c r="E4858" i="2"/>
  <c r="J4858" i="2"/>
  <c r="E4845" i="2"/>
  <c r="H4845" i="2"/>
  <c r="E4843" i="2"/>
  <c r="J4843" i="2"/>
  <c r="E4842" i="2"/>
  <c r="H4842" i="2"/>
  <c r="E4829" i="2"/>
  <c r="J4829" i="2"/>
  <c r="E4827" i="2"/>
  <c r="J4827" i="2"/>
  <c r="E4826" i="2"/>
  <c r="J4826" i="2"/>
  <c r="E4813" i="2"/>
  <c r="J4813" i="2"/>
  <c r="E4811" i="2"/>
  <c r="H4811" i="2"/>
  <c r="E4810" i="2"/>
  <c r="H4810" i="2"/>
  <c r="E4797" i="2"/>
  <c r="H4797" i="2"/>
  <c r="E4795" i="2"/>
  <c r="H4795" i="2"/>
  <c r="E4794" i="2"/>
  <c r="H4794" i="2"/>
  <c r="E4781" i="2"/>
  <c r="J4781" i="2"/>
  <c r="E4779" i="2"/>
  <c r="J4779" i="2"/>
  <c r="E4778" i="2"/>
  <c r="H4778" i="2"/>
  <c r="E4765" i="2"/>
  <c r="J4765" i="2"/>
  <c r="E4763" i="2"/>
  <c r="H4763" i="2"/>
  <c r="E4762" i="2"/>
  <c r="J4762" i="2"/>
  <c r="E4749" i="2"/>
  <c r="J4749" i="2"/>
  <c r="E4747" i="2"/>
  <c r="J4747" i="2"/>
  <c r="E4746" i="2"/>
  <c r="H4746" i="2"/>
  <c r="E4733" i="2"/>
  <c r="H4733" i="2"/>
  <c r="E4731" i="2"/>
  <c r="H4731" i="2"/>
  <c r="E4730" i="2"/>
  <c r="H4730" i="2"/>
  <c r="E4717" i="2"/>
  <c r="J4717" i="2"/>
  <c r="E4715" i="2"/>
  <c r="J4715" i="2"/>
  <c r="E4714" i="2"/>
  <c r="H4714" i="2"/>
  <c r="E4701" i="2"/>
  <c r="J4701" i="2"/>
  <c r="E4699" i="2"/>
  <c r="J4699" i="2"/>
  <c r="E4698" i="2"/>
  <c r="J4698" i="2"/>
  <c r="E4685" i="2"/>
  <c r="J4685" i="2"/>
  <c r="E4683" i="2"/>
  <c r="J4683" i="2"/>
  <c r="E4682" i="2"/>
  <c r="H4682" i="2"/>
  <c r="E4669" i="2"/>
  <c r="J4669" i="2"/>
  <c r="E4667" i="2"/>
  <c r="J4667" i="2"/>
  <c r="E4666" i="2"/>
  <c r="J4666" i="2"/>
  <c r="E4653" i="2"/>
  <c r="J4653" i="2"/>
  <c r="E4651" i="2"/>
  <c r="H4651" i="2"/>
  <c r="E4650" i="2"/>
  <c r="H4650" i="2"/>
  <c r="E4637" i="2"/>
  <c r="H4637" i="2"/>
  <c r="E4635" i="2"/>
  <c r="H4635" i="2"/>
  <c r="E4634" i="2"/>
  <c r="J4634" i="2"/>
  <c r="E4621" i="2"/>
  <c r="J4621" i="2"/>
  <c r="E4619" i="2"/>
  <c r="J4619" i="2"/>
  <c r="E4618" i="2"/>
  <c r="H4618" i="2"/>
  <c r="E4605" i="2"/>
  <c r="J4605" i="2"/>
  <c r="E4603" i="2"/>
  <c r="J4603" i="2"/>
  <c r="E4602" i="2"/>
  <c r="J4602" i="2"/>
  <c r="E4589" i="2"/>
  <c r="H4589" i="2"/>
  <c r="E4587" i="2"/>
  <c r="J4587" i="2"/>
  <c r="E4586" i="2"/>
  <c r="H4586" i="2"/>
  <c r="E4573" i="2"/>
  <c r="J4573" i="2"/>
  <c r="E4571" i="2"/>
  <c r="H4571" i="2"/>
  <c r="E4570" i="2"/>
  <c r="J4570" i="2"/>
  <c r="E4557" i="2"/>
  <c r="J4557" i="2"/>
  <c r="E4555" i="2"/>
  <c r="J4555" i="2"/>
  <c r="E4554" i="2"/>
  <c r="H4554" i="2"/>
  <c r="E4541" i="2"/>
  <c r="J4541" i="2"/>
  <c r="E4539" i="2"/>
  <c r="J4539" i="2"/>
  <c r="E4538" i="2"/>
  <c r="J4538" i="2"/>
  <c r="E4525" i="2"/>
  <c r="H4525" i="2"/>
  <c r="E4523" i="2"/>
  <c r="J4523" i="2"/>
  <c r="E4522" i="2"/>
  <c r="H4522" i="2"/>
  <c r="E4509" i="2"/>
  <c r="J4509" i="2"/>
  <c r="E4507" i="2"/>
  <c r="J4507" i="2"/>
  <c r="E4506" i="2"/>
  <c r="J4506" i="2"/>
  <c r="E4493" i="2"/>
  <c r="H4493" i="2"/>
  <c r="E4491" i="2"/>
  <c r="J4491" i="2"/>
  <c r="E4490" i="2"/>
  <c r="H4490" i="2"/>
  <c r="E4477" i="2"/>
  <c r="J4477" i="2"/>
  <c r="E4475" i="2"/>
  <c r="J4475" i="2"/>
  <c r="E4474" i="2"/>
  <c r="J4474" i="2"/>
  <c r="E4461" i="2"/>
  <c r="H4461" i="2"/>
  <c r="E4459" i="2"/>
  <c r="J4459" i="2"/>
  <c r="E4458" i="2"/>
  <c r="H4458" i="2"/>
  <c r="E4445" i="2"/>
  <c r="J4445" i="2"/>
  <c r="E4443" i="2"/>
  <c r="H4443" i="2"/>
  <c r="E4442" i="2"/>
  <c r="J4442" i="2"/>
  <c r="E4429" i="2"/>
  <c r="J4429" i="2"/>
  <c r="E4427" i="2"/>
  <c r="J4427" i="2"/>
  <c r="E4426" i="2"/>
  <c r="H4426" i="2"/>
  <c r="E4413" i="2"/>
  <c r="J4413" i="2"/>
  <c r="E4411" i="2"/>
  <c r="J4411" i="2"/>
  <c r="E4410" i="2"/>
  <c r="J4410" i="2"/>
  <c r="E4397" i="2"/>
  <c r="J4397" i="2"/>
  <c r="E4395" i="2"/>
  <c r="J4395" i="2"/>
  <c r="E4394" i="2"/>
  <c r="J4394" i="2"/>
  <c r="E4381" i="2"/>
  <c r="J4381" i="2"/>
  <c r="E4379" i="2"/>
  <c r="J4379" i="2"/>
  <c r="E4378" i="2"/>
  <c r="J4378" i="2"/>
  <c r="E4365" i="2"/>
  <c r="J4365" i="2"/>
  <c r="E4363" i="2"/>
  <c r="J4363" i="2"/>
  <c r="E4362" i="2"/>
  <c r="J4362" i="2"/>
  <c r="E4349" i="2"/>
  <c r="J4349" i="2"/>
  <c r="E4347" i="2"/>
  <c r="J4347" i="2"/>
  <c r="E4346" i="2"/>
  <c r="J4346" i="2"/>
  <c r="E4333" i="2"/>
  <c r="J4333" i="2"/>
  <c r="E4331" i="2"/>
  <c r="J4331" i="2"/>
  <c r="E4330" i="2"/>
  <c r="J4330" i="2"/>
  <c r="E4317" i="2"/>
  <c r="J4317" i="2"/>
  <c r="E4315" i="2"/>
  <c r="J4315" i="2"/>
  <c r="E4314" i="2"/>
  <c r="J4314" i="2"/>
  <c r="E4301" i="2"/>
  <c r="J4301" i="2"/>
  <c r="E4299" i="2"/>
  <c r="J4299" i="2"/>
  <c r="E4298" i="2"/>
  <c r="J4298" i="2"/>
  <c r="E4285" i="2"/>
  <c r="J4285" i="2"/>
  <c r="E4283" i="2"/>
  <c r="J4283" i="2"/>
  <c r="E4282" i="2"/>
  <c r="J4282" i="2"/>
  <c r="E4269" i="2"/>
  <c r="J4269" i="2"/>
  <c r="E4267" i="2"/>
  <c r="J4267" i="2"/>
  <c r="E4266" i="2"/>
  <c r="J4266" i="2"/>
  <c r="E4253" i="2"/>
  <c r="J4253" i="2"/>
  <c r="E4251" i="2"/>
  <c r="J4251" i="2"/>
  <c r="E4250" i="2"/>
  <c r="J4250" i="2"/>
  <c r="E4237" i="2"/>
  <c r="J4237" i="2"/>
  <c r="E4235" i="2"/>
  <c r="J4235" i="2"/>
  <c r="E4234" i="2"/>
  <c r="J4234" i="2"/>
  <c r="E4221" i="2"/>
  <c r="J4221" i="2"/>
  <c r="E4219" i="2"/>
  <c r="J4219" i="2"/>
  <c r="E4218" i="2"/>
  <c r="J4218" i="2"/>
  <c r="E4205" i="2"/>
  <c r="J4205" i="2"/>
  <c r="E4203" i="2"/>
  <c r="J4203" i="2"/>
  <c r="E4202" i="2"/>
  <c r="J4202" i="2"/>
  <c r="E4189" i="2"/>
  <c r="J4189" i="2"/>
  <c r="E4187" i="2"/>
  <c r="J4187" i="2"/>
  <c r="E4186" i="2"/>
  <c r="J4186" i="2"/>
  <c r="E4173" i="2"/>
  <c r="J4173" i="2"/>
  <c r="E4171" i="2"/>
  <c r="J4171" i="2"/>
  <c r="E4170" i="2"/>
  <c r="J4170" i="2"/>
  <c r="E4157" i="2"/>
  <c r="J4157" i="2"/>
  <c r="E4155" i="2"/>
  <c r="J4155" i="2"/>
  <c r="E4154" i="2"/>
  <c r="J4154" i="2"/>
  <c r="E4141" i="2"/>
  <c r="J4141" i="2"/>
  <c r="E4139" i="2"/>
  <c r="J4139" i="2"/>
  <c r="E4138" i="2"/>
  <c r="J4138" i="2"/>
  <c r="E4125" i="2"/>
  <c r="J4125" i="2"/>
  <c r="E4123" i="2"/>
  <c r="J4123" i="2"/>
  <c r="E4122" i="2"/>
  <c r="J4122" i="2"/>
  <c r="E4101" i="2"/>
  <c r="J4101" i="2"/>
  <c r="E4099" i="2"/>
  <c r="J4099" i="2"/>
  <c r="E4098" i="2"/>
  <c r="J4098" i="2"/>
  <c r="E4085" i="2"/>
  <c r="J4085" i="2"/>
  <c r="E4083" i="2"/>
  <c r="J4083" i="2"/>
  <c r="E4082" i="2"/>
  <c r="J4082" i="2"/>
  <c r="E4069" i="2"/>
  <c r="J4069" i="2"/>
  <c r="E4067" i="2"/>
  <c r="J4067" i="2"/>
  <c r="E4066" i="2"/>
  <c r="J4066" i="2"/>
  <c r="E4053" i="2"/>
  <c r="J4053" i="2"/>
  <c r="E4051" i="2"/>
  <c r="J4051" i="2"/>
  <c r="E4050" i="2"/>
  <c r="J4050" i="2"/>
  <c r="E4037" i="2"/>
  <c r="J4037" i="2"/>
  <c r="E4035" i="2"/>
  <c r="J4035" i="2"/>
  <c r="E4034" i="2"/>
  <c r="J4034" i="2"/>
  <c r="E4021" i="2"/>
  <c r="J4021" i="2"/>
  <c r="E4019" i="2"/>
  <c r="J4019" i="2"/>
  <c r="E4018" i="2"/>
  <c r="J4018" i="2"/>
  <c r="E4005" i="2"/>
  <c r="J4005" i="2"/>
  <c r="E4003" i="2"/>
  <c r="J4003" i="2"/>
  <c r="E4002" i="2"/>
  <c r="J4002" i="2"/>
  <c r="E3989" i="2"/>
  <c r="J3989" i="2"/>
  <c r="E3987" i="2"/>
  <c r="J3987" i="2"/>
  <c r="E3986" i="2"/>
  <c r="J3986" i="2"/>
  <c r="E3973" i="2"/>
  <c r="J3973" i="2"/>
  <c r="E3971" i="2"/>
  <c r="J3971" i="2"/>
  <c r="E3970" i="2"/>
  <c r="J3970" i="2"/>
  <c r="E3957" i="2"/>
  <c r="J3957" i="2"/>
  <c r="E3955" i="2"/>
  <c r="J3955" i="2"/>
  <c r="E3954" i="2"/>
  <c r="J3954" i="2"/>
  <c r="E3941" i="2"/>
  <c r="J3941" i="2"/>
  <c r="E3939" i="2"/>
  <c r="J3939" i="2"/>
  <c r="E3938" i="2"/>
  <c r="J3938" i="2"/>
  <c r="E3925" i="2"/>
  <c r="J3925" i="2"/>
  <c r="E3923" i="2"/>
  <c r="J3923" i="2"/>
  <c r="E3922" i="2"/>
  <c r="J3922" i="2"/>
  <c r="E3909" i="2"/>
  <c r="J3909" i="2"/>
  <c r="E3907" i="2"/>
  <c r="J3907" i="2"/>
  <c r="E3906" i="2"/>
  <c r="J3906" i="2"/>
  <c r="E3893" i="2"/>
  <c r="J3893" i="2"/>
  <c r="E3891" i="2"/>
  <c r="J3891" i="2"/>
  <c r="E3890" i="2"/>
  <c r="J3890" i="2"/>
  <c r="E3877" i="2"/>
  <c r="H3877" i="2"/>
  <c r="E3875" i="2"/>
  <c r="J3875" i="2"/>
  <c r="E3874" i="2"/>
  <c r="H3874" i="2"/>
  <c r="E3861" i="2"/>
  <c r="J3861" i="2"/>
  <c r="E3859" i="2"/>
  <c r="H3859" i="2"/>
  <c r="E3858" i="2"/>
  <c r="J3858" i="2"/>
  <c r="E3845" i="2"/>
  <c r="H3845" i="2"/>
  <c r="E3843" i="2"/>
  <c r="J3843" i="2"/>
  <c r="E3842" i="2"/>
  <c r="H3842" i="2"/>
  <c r="E3829" i="2"/>
  <c r="J3829" i="2"/>
  <c r="E3827" i="2"/>
  <c r="H3827" i="2"/>
  <c r="E3826" i="2"/>
  <c r="J3826" i="2"/>
  <c r="E3813" i="2"/>
  <c r="H3813" i="2"/>
  <c r="E3811" i="2"/>
  <c r="J3811" i="2"/>
  <c r="E3810" i="2"/>
  <c r="H3810" i="2"/>
  <c r="E3797" i="2"/>
  <c r="J3797" i="2"/>
  <c r="E3795" i="2"/>
  <c r="H3795" i="2"/>
  <c r="E3794" i="2"/>
  <c r="J3794" i="2"/>
  <c r="E3781" i="2"/>
  <c r="H3781" i="2"/>
  <c r="E3779" i="2"/>
  <c r="J3779" i="2"/>
  <c r="E3778" i="2"/>
  <c r="H3778" i="2"/>
  <c r="E3765" i="2"/>
  <c r="J3765" i="2"/>
  <c r="E3763" i="2"/>
  <c r="H3763" i="2"/>
  <c r="E3762" i="2"/>
  <c r="J3762" i="2"/>
  <c r="E3749" i="2"/>
  <c r="H3749" i="2"/>
  <c r="E3747" i="2"/>
  <c r="J3747" i="2"/>
  <c r="E3746" i="2"/>
  <c r="H3746" i="2"/>
  <c r="E3733" i="2"/>
  <c r="J3733" i="2"/>
  <c r="E3731" i="2"/>
  <c r="H3731" i="2"/>
  <c r="E3730" i="2"/>
  <c r="J3730" i="2"/>
  <c r="E3717" i="2"/>
  <c r="H3717" i="2"/>
  <c r="E3715" i="2"/>
  <c r="J3715" i="2"/>
  <c r="E3714" i="2"/>
  <c r="H3714" i="2"/>
  <c r="E3701" i="2"/>
  <c r="J3701" i="2"/>
  <c r="E3699" i="2"/>
  <c r="H3699" i="2"/>
  <c r="E3698" i="2"/>
  <c r="J3698" i="2"/>
  <c r="E3685" i="2"/>
  <c r="H3685" i="2"/>
  <c r="E3683" i="2"/>
  <c r="J3683" i="2"/>
  <c r="E3682" i="2"/>
  <c r="H3682" i="2"/>
  <c r="E3669" i="2"/>
  <c r="J3669" i="2"/>
  <c r="E3667" i="2"/>
  <c r="H3667" i="2"/>
  <c r="E3666" i="2"/>
  <c r="J3666" i="2"/>
  <c r="E3653" i="2"/>
  <c r="H3653" i="2"/>
  <c r="E3651" i="2"/>
  <c r="J3651" i="2"/>
  <c r="E3650" i="2"/>
  <c r="H3650" i="2"/>
  <c r="E3637" i="2"/>
  <c r="J3637" i="2"/>
  <c r="E3635" i="2"/>
  <c r="H3635" i="2"/>
  <c r="E3634" i="2"/>
  <c r="J3634" i="2"/>
  <c r="E3621" i="2"/>
  <c r="H3621" i="2"/>
  <c r="E3619" i="2"/>
  <c r="J3619" i="2"/>
  <c r="E3618" i="2"/>
  <c r="H3618" i="2"/>
  <c r="E3605" i="2"/>
  <c r="J3605" i="2"/>
  <c r="E3603" i="2"/>
  <c r="H3603" i="2"/>
  <c r="E3602" i="2"/>
  <c r="J3602" i="2"/>
  <c r="E3589" i="2"/>
  <c r="H3589" i="2"/>
  <c r="E3587" i="2"/>
  <c r="J3587" i="2"/>
  <c r="E3585" i="2"/>
  <c r="H3585" i="2"/>
  <c r="E3583" i="2"/>
  <c r="J3583" i="2"/>
  <c r="E3582" i="2"/>
  <c r="H3582" i="2"/>
  <c r="E3569" i="2"/>
  <c r="J3569" i="2"/>
  <c r="E3567" i="2"/>
  <c r="H3567" i="2"/>
  <c r="E3566" i="2"/>
  <c r="J3566" i="2"/>
  <c r="E3553" i="2"/>
  <c r="H3553" i="2"/>
  <c r="E3551" i="2"/>
  <c r="J3551" i="2"/>
  <c r="E3550" i="2"/>
  <c r="H3550" i="2"/>
  <c r="E3537" i="2"/>
  <c r="J3537" i="2"/>
  <c r="E3535" i="2"/>
  <c r="H3535" i="2"/>
  <c r="E3534" i="2"/>
  <c r="J3534" i="2"/>
  <c r="E3521" i="2"/>
  <c r="H3521" i="2"/>
  <c r="E3519" i="2"/>
  <c r="J3519" i="2"/>
  <c r="E3518" i="2"/>
  <c r="H3518" i="2"/>
  <c r="E3505" i="2"/>
  <c r="J3505" i="2"/>
  <c r="E3503" i="2"/>
  <c r="H3503" i="2"/>
  <c r="E3502" i="2"/>
  <c r="J3502" i="2"/>
  <c r="E3489" i="2"/>
  <c r="H3489" i="2"/>
  <c r="E3487" i="2"/>
  <c r="J3487" i="2"/>
  <c r="E3486" i="2"/>
  <c r="H3486" i="2"/>
  <c r="E3473" i="2"/>
  <c r="J3473" i="2"/>
  <c r="E3471" i="2"/>
  <c r="H3471" i="2"/>
  <c r="E3470" i="2"/>
  <c r="J3470" i="2"/>
  <c r="E3457" i="2"/>
  <c r="H3457" i="2"/>
  <c r="E3455" i="2"/>
  <c r="J3455" i="2"/>
  <c r="E3454" i="2"/>
  <c r="H3454" i="2"/>
  <c r="E3441" i="2"/>
  <c r="J3441" i="2"/>
  <c r="E3439" i="2"/>
  <c r="H3439" i="2"/>
  <c r="E3438" i="2"/>
  <c r="J3438" i="2"/>
  <c r="E3425" i="2"/>
  <c r="H3425" i="2"/>
  <c r="E3423" i="2"/>
  <c r="J3423" i="2"/>
  <c r="E3422" i="2"/>
  <c r="H3422" i="2"/>
  <c r="E3409" i="2"/>
  <c r="J3409" i="2"/>
  <c r="E3407" i="2"/>
  <c r="H3407" i="2"/>
  <c r="E3406" i="2"/>
  <c r="J3406" i="2"/>
  <c r="E3393" i="2"/>
  <c r="H3393" i="2"/>
  <c r="E3391" i="2"/>
  <c r="J3391" i="2"/>
  <c r="E3390" i="2"/>
  <c r="H3390" i="2"/>
  <c r="E3377" i="2"/>
  <c r="J3377" i="2"/>
  <c r="E3375" i="2"/>
  <c r="H3375" i="2"/>
  <c r="E3374" i="2"/>
  <c r="J3374" i="2"/>
  <c r="E3361" i="2"/>
  <c r="H3361" i="2"/>
  <c r="E3359" i="2"/>
  <c r="J3359" i="2"/>
  <c r="E3358" i="2"/>
  <c r="H3358" i="2"/>
  <c r="E3345" i="2"/>
  <c r="J3345" i="2"/>
  <c r="E3343" i="2"/>
  <c r="H3343" i="2"/>
  <c r="E3342" i="2"/>
  <c r="J3342" i="2"/>
  <c r="E3329" i="2"/>
  <c r="H3329" i="2"/>
  <c r="E3327" i="2"/>
  <c r="J3327" i="2"/>
  <c r="E3326" i="2"/>
  <c r="H3326" i="2"/>
  <c r="E3313" i="2"/>
  <c r="J3313" i="2"/>
  <c r="E3311" i="2"/>
  <c r="H3311" i="2"/>
  <c r="E3310" i="2"/>
  <c r="J3310" i="2"/>
  <c r="E3297" i="2"/>
  <c r="H3297" i="2"/>
  <c r="E3295" i="2"/>
  <c r="J3295" i="2"/>
  <c r="E3294" i="2"/>
  <c r="H3294" i="2"/>
  <c r="E3281" i="2"/>
  <c r="J3281" i="2"/>
  <c r="E3279" i="2"/>
  <c r="H3279" i="2"/>
  <c r="E3278" i="2"/>
  <c r="J3278" i="2"/>
  <c r="E3265" i="2"/>
  <c r="H3265" i="2"/>
  <c r="E3263" i="2"/>
  <c r="J3263" i="2"/>
  <c r="E3262" i="2"/>
  <c r="H3262" i="2"/>
  <c r="E3249" i="2"/>
  <c r="J3249" i="2"/>
  <c r="E3247" i="2"/>
  <c r="J3247" i="2"/>
  <c r="E3246" i="2"/>
  <c r="J3246" i="2"/>
  <c r="E3233" i="2"/>
  <c r="J3233" i="2"/>
  <c r="E3231" i="2"/>
  <c r="J3231" i="2"/>
  <c r="E3230" i="2"/>
  <c r="J3230" i="2"/>
  <c r="E3217" i="2"/>
  <c r="J3217" i="2"/>
  <c r="E3215" i="2"/>
  <c r="J3215" i="2"/>
  <c r="E3214" i="2"/>
  <c r="J3214" i="2"/>
  <c r="E3201" i="2"/>
  <c r="J3201" i="2"/>
  <c r="E3199" i="2"/>
  <c r="J3199" i="2"/>
  <c r="E3198" i="2"/>
  <c r="J3198" i="2"/>
  <c r="E3185" i="2"/>
  <c r="J3185" i="2"/>
  <c r="E3183" i="2"/>
  <c r="J3183" i="2"/>
  <c r="E3182" i="2"/>
  <c r="J3182" i="2"/>
  <c r="E3169" i="2"/>
  <c r="J3169" i="2"/>
  <c r="E3167" i="2"/>
  <c r="J3167" i="2"/>
  <c r="E3166" i="2"/>
  <c r="J3166" i="2"/>
  <c r="E3153" i="2"/>
  <c r="J3153" i="2"/>
  <c r="E3151" i="2"/>
  <c r="J3151" i="2"/>
  <c r="E3150" i="2"/>
  <c r="J3150" i="2"/>
  <c r="E3137" i="2"/>
  <c r="J3137" i="2"/>
  <c r="E3135" i="2"/>
  <c r="J3135" i="2"/>
  <c r="E3134" i="2"/>
  <c r="J3134" i="2"/>
  <c r="E3121" i="2"/>
  <c r="J3121" i="2"/>
  <c r="E3119" i="2"/>
  <c r="J3119" i="2"/>
  <c r="E3118" i="2"/>
  <c r="J3118" i="2"/>
  <c r="E3105" i="2"/>
  <c r="J3105" i="2"/>
  <c r="E3103" i="2"/>
  <c r="J3103" i="2"/>
  <c r="E3102" i="2"/>
  <c r="J3102" i="2"/>
  <c r="E3089" i="2"/>
  <c r="J3089" i="2"/>
  <c r="E3087" i="2"/>
  <c r="J3087" i="2"/>
  <c r="E3086" i="2"/>
  <c r="J3086" i="2"/>
  <c r="E3073" i="2"/>
  <c r="J3073" i="2"/>
  <c r="E3071" i="2"/>
  <c r="J3071" i="2"/>
  <c r="E3070" i="2"/>
  <c r="J3070" i="2"/>
  <c r="E3057" i="2"/>
  <c r="J3057" i="2"/>
  <c r="E3055" i="2"/>
  <c r="J3055" i="2"/>
  <c r="E3054" i="2"/>
  <c r="J3054" i="2"/>
  <c r="E3041" i="2"/>
  <c r="J3041" i="2"/>
  <c r="E3039" i="2"/>
  <c r="J3039" i="2"/>
  <c r="E3038" i="2"/>
  <c r="J3038" i="2"/>
  <c r="E3025" i="2"/>
  <c r="J3025" i="2"/>
  <c r="E3023" i="2"/>
  <c r="J3023" i="2"/>
  <c r="E3022" i="2"/>
  <c r="J3022" i="2"/>
  <c r="E3009" i="2"/>
  <c r="J3009" i="2"/>
  <c r="E3007" i="2"/>
  <c r="J3007" i="2"/>
  <c r="E3006" i="2"/>
  <c r="J3006" i="2"/>
  <c r="E2993" i="2"/>
  <c r="J2993" i="2"/>
  <c r="E2991" i="2"/>
  <c r="J2991" i="2"/>
  <c r="E2990" i="2"/>
  <c r="J2990" i="2"/>
  <c r="E2977" i="2"/>
  <c r="J2977" i="2"/>
  <c r="E2975" i="2"/>
  <c r="J2975" i="2"/>
  <c r="E2974" i="2"/>
  <c r="J2974" i="2"/>
  <c r="E2961" i="2"/>
  <c r="J2961" i="2"/>
  <c r="E2959" i="2"/>
  <c r="J2959" i="2"/>
  <c r="E2958" i="2"/>
  <c r="J2958" i="2"/>
  <c r="E2945" i="2"/>
  <c r="J2945" i="2"/>
  <c r="E2943" i="2"/>
  <c r="J2943" i="2"/>
  <c r="E2942" i="2"/>
  <c r="J2942" i="2"/>
  <c r="E2929" i="2"/>
  <c r="J2929" i="2"/>
  <c r="E2927" i="2"/>
  <c r="J2927" i="2"/>
  <c r="E2926" i="2"/>
  <c r="J2926" i="2"/>
  <c r="E2913" i="2"/>
  <c r="H2913" i="2"/>
  <c r="E2911" i="2"/>
  <c r="H2911" i="2"/>
  <c r="E2910" i="2"/>
  <c r="H2910" i="2"/>
  <c r="E2897" i="2"/>
  <c r="J2897" i="2"/>
  <c r="E2895" i="2"/>
  <c r="H2895" i="2"/>
  <c r="E2894" i="2"/>
  <c r="H2894" i="2"/>
  <c r="E2881" i="2"/>
  <c r="H2881" i="2"/>
  <c r="E2879" i="2"/>
  <c r="H2879" i="2"/>
  <c r="E2878" i="2"/>
  <c r="H2878" i="2"/>
  <c r="E2865" i="2"/>
  <c r="J2865" i="2"/>
  <c r="E2863" i="2"/>
  <c r="H2863" i="2"/>
  <c r="E2862" i="2"/>
  <c r="H2862" i="2"/>
  <c r="E2849" i="2"/>
  <c r="H2849" i="2"/>
  <c r="E2847" i="2"/>
  <c r="H2847" i="2"/>
  <c r="E2846" i="2"/>
  <c r="H2846" i="2"/>
  <c r="E2833" i="2"/>
  <c r="J2833" i="2"/>
  <c r="E2831" i="2"/>
  <c r="H2831" i="2"/>
  <c r="E2830" i="2"/>
  <c r="H2830" i="2"/>
  <c r="E2817" i="2"/>
  <c r="H2817" i="2"/>
  <c r="E2815" i="2"/>
  <c r="H2815" i="2"/>
  <c r="E2814" i="2"/>
  <c r="H2814" i="2"/>
  <c r="E2801" i="2"/>
  <c r="H2801" i="2"/>
  <c r="E2799" i="2"/>
  <c r="H2799" i="2"/>
  <c r="E2798" i="2"/>
  <c r="H2798" i="2"/>
  <c r="E2785" i="2"/>
  <c r="H2785" i="2"/>
  <c r="E2783" i="2"/>
  <c r="H2783" i="2"/>
  <c r="E2782" i="2"/>
  <c r="H2782" i="2"/>
  <c r="E2769" i="2"/>
  <c r="H2769" i="2"/>
  <c r="E2767" i="2"/>
  <c r="H2767" i="2"/>
  <c r="E2766" i="2"/>
  <c r="H2766" i="2"/>
  <c r="E2753" i="2"/>
  <c r="H2753" i="2"/>
  <c r="E2751" i="2"/>
  <c r="H2751" i="2"/>
  <c r="E2750" i="2"/>
  <c r="H2750" i="2"/>
  <c r="E2737" i="2"/>
  <c r="H2737" i="2"/>
  <c r="E2735" i="2"/>
  <c r="H2735" i="2"/>
  <c r="E2734" i="2"/>
  <c r="H2734" i="2"/>
  <c r="E2721" i="2"/>
  <c r="H2721" i="2"/>
  <c r="E2719" i="2"/>
  <c r="H2719" i="2"/>
  <c r="E2718" i="2"/>
  <c r="H2718" i="2"/>
  <c r="E2705" i="2"/>
  <c r="H2705" i="2"/>
  <c r="E2703" i="2"/>
  <c r="H2703" i="2"/>
  <c r="E2702" i="2"/>
  <c r="H2702" i="2"/>
  <c r="E2689" i="2"/>
  <c r="H2689" i="2"/>
  <c r="E2687" i="2"/>
  <c r="H2687" i="2"/>
  <c r="E2686" i="2"/>
  <c r="H2686" i="2"/>
  <c r="E2673" i="2"/>
  <c r="H2673" i="2"/>
  <c r="E2671" i="2"/>
  <c r="H2671" i="2"/>
  <c r="E2670" i="2"/>
  <c r="H2670" i="2"/>
  <c r="E2657" i="2"/>
  <c r="H2657" i="2"/>
  <c r="E2655" i="2"/>
  <c r="H2655" i="2"/>
  <c r="E2654" i="2"/>
  <c r="H2654" i="2"/>
  <c r="E2641" i="2"/>
  <c r="H2641" i="2"/>
  <c r="E2639" i="2"/>
  <c r="H2639" i="2"/>
  <c r="E2638" i="2"/>
  <c r="H2638" i="2"/>
  <c r="E2625" i="2"/>
  <c r="H2625" i="2"/>
  <c r="E2623" i="2"/>
  <c r="H2623" i="2"/>
  <c r="E2622" i="2"/>
  <c r="H2622" i="2"/>
  <c r="E2609" i="2"/>
  <c r="H2609" i="2"/>
  <c r="E2607" i="2"/>
  <c r="H2607" i="2"/>
  <c r="E2606" i="2"/>
  <c r="H2606" i="2"/>
  <c r="E2593" i="2"/>
  <c r="H2593" i="2"/>
  <c r="E2591" i="2"/>
  <c r="H2591" i="2"/>
  <c r="E2590" i="2"/>
  <c r="H2590" i="2"/>
  <c r="E2577" i="2"/>
  <c r="H2577" i="2"/>
  <c r="E2575" i="2"/>
  <c r="H2575" i="2"/>
  <c r="E2574" i="2"/>
  <c r="H2574" i="2"/>
  <c r="E2561" i="2"/>
  <c r="H2561" i="2"/>
  <c r="E2559" i="2"/>
  <c r="H2559" i="2"/>
  <c r="E2558" i="2"/>
  <c r="H2558" i="2"/>
  <c r="E2545" i="2"/>
  <c r="H2545" i="2"/>
  <c r="E2543" i="2"/>
  <c r="H2543" i="2"/>
  <c r="E2542" i="2"/>
  <c r="H2542" i="2"/>
  <c r="E2529" i="2"/>
  <c r="H2529" i="2"/>
  <c r="E2527" i="2"/>
  <c r="H2527" i="2"/>
  <c r="E2526" i="2"/>
  <c r="J2526" i="2"/>
  <c r="E2513" i="2"/>
  <c r="H2513" i="2"/>
  <c r="E2511" i="2"/>
  <c r="H2511" i="2"/>
  <c r="E2510" i="2"/>
  <c r="H2510" i="2"/>
  <c r="E2497" i="2"/>
  <c r="H2497" i="2"/>
  <c r="E2495" i="2"/>
  <c r="H2495" i="2"/>
  <c r="E2494" i="2"/>
  <c r="H2494" i="2"/>
  <c r="E2481" i="2"/>
  <c r="H2481" i="2"/>
  <c r="E2479" i="2"/>
  <c r="H2479" i="2"/>
  <c r="E2478" i="2"/>
  <c r="H2478" i="2"/>
  <c r="E2465" i="2"/>
  <c r="H2465" i="2"/>
  <c r="E2463" i="2"/>
  <c r="H2463" i="2"/>
  <c r="E2462" i="2"/>
  <c r="H2462" i="2"/>
  <c r="E2449" i="2"/>
  <c r="H2449" i="2"/>
  <c r="E2447" i="2"/>
  <c r="H2447" i="2"/>
  <c r="E2446" i="2"/>
  <c r="H2446" i="2"/>
  <c r="E2433" i="2"/>
  <c r="H2433" i="2"/>
  <c r="E2431" i="2"/>
  <c r="H2431" i="2"/>
  <c r="E2430" i="2"/>
  <c r="J2430" i="2"/>
  <c r="E2417" i="2"/>
  <c r="H2417" i="2"/>
  <c r="E2415" i="2"/>
  <c r="H2415" i="2"/>
  <c r="E2414" i="2"/>
  <c r="H2414" i="2"/>
  <c r="E2401" i="2"/>
  <c r="H2401" i="2"/>
  <c r="E2399" i="2"/>
  <c r="H2399" i="2"/>
  <c r="E2398" i="2"/>
  <c r="J2398" i="2"/>
  <c r="E2385" i="2"/>
  <c r="H2385" i="2"/>
  <c r="E2383" i="2"/>
  <c r="H2383" i="2"/>
  <c r="E2382" i="2"/>
  <c r="H2382" i="2"/>
  <c r="E2369" i="2"/>
  <c r="H2369" i="2"/>
  <c r="E2367" i="2"/>
  <c r="H2367" i="2"/>
  <c r="E2366" i="2"/>
  <c r="H2366" i="2"/>
  <c r="E2353" i="2"/>
  <c r="H2353" i="2"/>
  <c r="E2351" i="2"/>
  <c r="H2351" i="2"/>
  <c r="E2350" i="2"/>
  <c r="H2350" i="2"/>
  <c r="E2337" i="2"/>
  <c r="H2337" i="2"/>
  <c r="E2335" i="2"/>
  <c r="H2335" i="2"/>
  <c r="E2334" i="2"/>
  <c r="J2334" i="2"/>
  <c r="E2321" i="2"/>
  <c r="H2321" i="2"/>
  <c r="E2319" i="2"/>
  <c r="H2319" i="2"/>
  <c r="E2318" i="2"/>
  <c r="H2318" i="2"/>
  <c r="E2305" i="2"/>
  <c r="H2305" i="2"/>
  <c r="E2303" i="2"/>
  <c r="H2303" i="2"/>
  <c r="E2302" i="2"/>
  <c r="H2302" i="2"/>
  <c r="E2289" i="2"/>
  <c r="H2289" i="2"/>
  <c r="E2287" i="2"/>
  <c r="H2287" i="2"/>
  <c r="E2286" i="2"/>
  <c r="H2286" i="2"/>
  <c r="E2273" i="2"/>
  <c r="H2273" i="2"/>
  <c r="E2271" i="2"/>
  <c r="H2271" i="2"/>
  <c r="E2270" i="2"/>
  <c r="H2270" i="2"/>
  <c r="E2257" i="2"/>
  <c r="H2257" i="2"/>
  <c r="E2255" i="2"/>
  <c r="H2255" i="2"/>
  <c r="E2254" i="2"/>
  <c r="H2254" i="2"/>
  <c r="E2241" i="2"/>
  <c r="H2241" i="2"/>
  <c r="E2239" i="2"/>
  <c r="H2239" i="2"/>
  <c r="E2238" i="2"/>
  <c r="J2238" i="2"/>
  <c r="E2213" i="2"/>
  <c r="H2213" i="2"/>
  <c r="E2211" i="2"/>
  <c r="H2211" i="2"/>
  <c r="E2210" i="2"/>
  <c r="H2210" i="2"/>
  <c r="E2197" i="2"/>
  <c r="H2197" i="2"/>
  <c r="E2195" i="2"/>
  <c r="H2195" i="2"/>
  <c r="E2194" i="2"/>
  <c r="J2194" i="2"/>
  <c r="E2181" i="2"/>
  <c r="H2181" i="2"/>
  <c r="E2179" i="2"/>
  <c r="H2179" i="2"/>
  <c r="E2178" i="2"/>
  <c r="H2178" i="2"/>
  <c r="E2165" i="2"/>
  <c r="H2165" i="2"/>
  <c r="E2163" i="2"/>
  <c r="H2163" i="2"/>
  <c r="E2150" i="2"/>
  <c r="H2150" i="2"/>
  <c r="E2148" i="2"/>
  <c r="H2148" i="2"/>
  <c r="E2147" i="2"/>
  <c r="H2147" i="2"/>
  <c r="E2134" i="2"/>
  <c r="H2134" i="2"/>
  <c r="E2132" i="2"/>
  <c r="H2132" i="2"/>
  <c r="E2131" i="2"/>
  <c r="H2131" i="2"/>
  <c r="E2118" i="2"/>
  <c r="H2118" i="2"/>
  <c r="E2116" i="2"/>
  <c r="H2116" i="2"/>
  <c r="E2115" i="2"/>
  <c r="H2115" i="2"/>
  <c r="E2102" i="2"/>
  <c r="H2102" i="2"/>
  <c r="E2100" i="2"/>
  <c r="H2100" i="2"/>
  <c r="E2099" i="2"/>
  <c r="H2099" i="2"/>
  <c r="E2086" i="2"/>
  <c r="H2086" i="2"/>
  <c r="E2084" i="2"/>
  <c r="H2084" i="2"/>
  <c r="E2083" i="2"/>
  <c r="H2083" i="2"/>
  <c r="E2070" i="2"/>
  <c r="H2070" i="2"/>
  <c r="E2068" i="2"/>
  <c r="H2068" i="2"/>
  <c r="E2067" i="2"/>
  <c r="H2067" i="2"/>
  <c r="E2046" i="2"/>
  <c r="J2046" i="2"/>
  <c r="E2044" i="2"/>
  <c r="H2044" i="2"/>
  <c r="E2043" i="2"/>
  <c r="H2043" i="2"/>
  <c r="E2030" i="2"/>
  <c r="H2030" i="2"/>
  <c r="E2028" i="2"/>
  <c r="H2028" i="2"/>
  <c r="E2027" i="2"/>
  <c r="H2027" i="2"/>
  <c r="E2014" i="2"/>
  <c r="J2014" i="2"/>
  <c r="E2012" i="2"/>
  <c r="H2012" i="2"/>
  <c r="E2011" i="2"/>
  <c r="H2011" i="2"/>
  <c r="E1998" i="2"/>
  <c r="H1998" i="2"/>
  <c r="E1996" i="2"/>
  <c r="J1996" i="2"/>
  <c r="E1995" i="2"/>
  <c r="H1995" i="2"/>
  <c r="E1982" i="2"/>
  <c r="H1982" i="2"/>
  <c r="E1980" i="2"/>
  <c r="H1980" i="2"/>
  <c r="E1979" i="2"/>
  <c r="H1979" i="2"/>
  <c r="E1966" i="2"/>
  <c r="H1966" i="2"/>
  <c r="E1964" i="2"/>
  <c r="J1964" i="2"/>
  <c r="E1963" i="2"/>
  <c r="H1963" i="2"/>
  <c r="E1950" i="2"/>
  <c r="H1950" i="2"/>
  <c r="E1948" i="2"/>
  <c r="H1948" i="2"/>
  <c r="E1947" i="2"/>
  <c r="H1947" i="2"/>
  <c r="E1934" i="2"/>
  <c r="H1934" i="2"/>
  <c r="E1932" i="2"/>
  <c r="H1932" i="2"/>
  <c r="E1931" i="2"/>
  <c r="H1931" i="2"/>
  <c r="E1918" i="2"/>
  <c r="J1918" i="2"/>
  <c r="E1916" i="2"/>
  <c r="H1916" i="2"/>
  <c r="E1915" i="2"/>
  <c r="H1915" i="2"/>
  <c r="E1902" i="2"/>
  <c r="H1902" i="2"/>
  <c r="E1900" i="2"/>
  <c r="H1900" i="2"/>
  <c r="E1899" i="2"/>
  <c r="H1899" i="2"/>
  <c r="E1886" i="2"/>
  <c r="J1886" i="2"/>
  <c r="E1884" i="2"/>
  <c r="H1884" i="2"/>
  <c r="E1883" i="2"/>
  <c r="H1883" i="2"/>
  <c r="E1870" i="2"/>
  <c r="H1870" i="2"/>
  <c r="E1868" i="2"/>
  <c r="J1868" i="2"/>
  <c r="E1867" i="2"/>
  <c r="H1867" i="2"/>
  <c r="E1854" i="2"/>
  <c r="H1854" i="2"/>
  <c r="E1852" i="2"/>
  <c r="H1852" i="2"/>
  <c r="E1851" i="2"/>
  <c r="H1851" i="2"/>
  <c r="E1838" i="2"/>
  <c r="H1838" i="2"/>
  <c r="E1836" i="2"/>
  <c r="H1836" i="2"/>
  <c r="E1835" i="2"/>
  <c r="H1835" i="2"/>
  <c r="E1822" i="2"/>
  <c r="J1822" i="2"/>
  <c r="E1820" i="2"/>
  <c r="H1820" i="2"/>
  <c r="E1819" i="2"/>
  <c r="H1819" i="2"/>
  <c r="E1806" i="2"/>
  <c r="H1806" i="2"/>
  <c r="E1804" i="2"/>
  <c r="J1804" i="2"/>
  <c r="E1803" i="2"/>
  <c r="H1803" i="2"/>
  <c r="E1790" i="2"/>
  <c r="H1790" i="2"/>
  <c r="E1788" i="2"/>
  <c r="H1788" i="2"/>
  <c r="E1787" i="2"/>
  <c r="H1787" i="2"/>
  <c r="E1774" i="2"/>
  <c r="H1774" i="2"/>
  <c r="E1772" i="2"/>
  <c r="J1772" i="2"/>
  <c r="E1771" i="2"/>
  <c r="H1771" i="2"/>
  <c r="E1758" i="2"/>
  <c r="H1758" i="2"/>
  <c r="E1756" i="2"/>
  <c r="H1756" i="2"/>
  <c r="E1755" i="2"/>
  <c r="H1755" i="2"/>
  <c r="E1742" i="2"/>
  <c r="H1742" i="2"/>
  <c r="E1740" i="2"/>
  <c r="H1740" i="2"/>
  <c r="E1739" i="2"/>
  <c r="H1739" i="2"/>
  <c r="E1726" i="2"/>
  <c r="H1726" i="2"/>
  <c r="E1724" i="2"/>
  <c r="H1724" i="2"/>
  <c r="E1723" i="2"/>
  <c r="H1723" i="2"/>
  <c r="E1710" i="2"/>
  <c r="H1710" i="2"/>
  <c r="E1708" i="2"/>
  <c r="J1708" i="2"/>
  <c r="E1707" i="2"/>
  <c r="H1707" i="2"/>
  <c r="E1694" i="2"/>
  <c r="H1694" i="2"/>
  <c r="E1692" i="2"/>
  <c r="H1692" i="2"/>
  <c r="E1691" i="2"/>
  <c r="H1691" i="2"/>
  <c r="E1678" i="2"/>
  <c r="H1678" i="2"/>
  <c r="E1676" i="2"/>
  <c r="J1676" i="2"/>
  <c r="E1675" i="2"/>
  <c r="H1675" i="2"/>
  <c r="E1662" i="2"/>
  <c r="H1662" i="2"/>
  <c r="E1660" i="2"/>
  <c r="H1660" i="2"/>
  <c r="E1659" i="2"/>
  <c r="H1659" i="2"/>
  <c r="E1646" i="2"/>
  <c r="H1646" i="2"/>
  <c r="E1644" i="2"/>
  <c r="J1644" i="2"/>
  <c r="E1643" i="2"/>
  <c r="H1643" i="2"/>
  <c r="E1630" i="2"/>
  <c r="H1630" i="2"/>
  <c r="E1628" i="2"/>
  <c r="H1628" i="2"/>
  <c r="E1627" i="2"/>
  <c r="H1627" i="2"/>
  <c r="E1614" i="2"/>
  <c r="H1614" i="2"/>
  <c r="E1612" i="2"/>
  <c r="J1612" i="2"/>
  <c r="E1611" i="2"/>
  <c r="H1611" i="2"/>
  <c r="E1598" i="2"/>
  <c r="H1598" i="2"/>
  <c r="E1596" i="2"/>
  <c r="H1596" i="2"/>
  <c r="E1595" i="2"/>
  <c r="H1595" i="2"/>
  <c r="E1582" i="2"/>
  <c r="H1582" i="2"/>
  <c r="E1580" i="2"/>
  <c r="J1580" i="2"/>
  <c r="E1579" i="2"/>
  <c r="H1579" i="2"/>
  <c r="E1566" i="2"/>
  <c r="H1566" i="2"/>
  <c r="E1564" i="2"/>
  <c r="H1564" i="2"/>
  <c r="E1563" i="2"/>
  <c r="H1563" i="2"/>
  <c r="E1550" i="2"/>
  <c r="H1550" i="2"/>
  <c r="E1548" i="2"/>
  <c r="J1548" i="2"/>
  <c r="E1547" i="2"/>
  <c r="H1547" i="2"/>
  <c r="E1534" i="2"/>
  <c r="H1534" i="2"/>
  <c r="E1532" i="2"/>
  <c r="H1532" i="2"/>
  <c r="E1531" i="2"/>
  <c r="H1531" i="2"/>
  <c r="E1518" i="2"/>
  <c r="H1518" i="2"/>
  <c r="E1516" i="2"/>
  <c r="J1516" i="2"/>
  <c r="E1515" i="2"/>
  <c r="H1515" i="2"/>
  <c r="E1502" i="2"/>
  <c r="H1502" i="2"/>
  <c r="E1500" i="2"/>
  <c r="H1500" i="2"/>
  <c r="E1499" i="2"/>
  <c r="H1499" i="2"/>
  <c r="E1486" i="2"/>
  <c r="H1486" i="2"/>
  <c r="E1484" i="2"/>
  <c r="J1484" i="2"/>
  <c r="E1483" i="2"/>
  <c r="H1483" i="2"/>
  <c r="E1470" i="2"/>
  <c r="H1470" i="2"/>
  <c r="E1468" i="2"/>
  <c r="H1468" i="2"/>
  <c r="E1467" i="2"/>
  <c r="H1467" i="2"/>
  <c r="E1454" i="2"/>
  <c r="H1454" i="2"/>
  <c r="E1452" i="2"/>
  <c r="J1452" i="2"/>
  <c r="E1451" i="2"/>
  <c r="H1451" i="2"/>
  <c r="E1438" i="2"/>
  <c r="H1438" i="2"/>
  <c r="E1436" i="2"/>
  <c r="H1436" i="2"/>
  <c r="E1435" i="2"/>
  <c r="H1435" i="2"/>
  <c r="E1422" i="2"/>
  <c r="H1422" i="2"/>
  <c r="E1420" i="2"/>
  <c r="J1420" i="2"/>
  <c r="E1419" i="2"/>
  <c r="H1419" i="2"/>
  <c r="E1406" i="2"/>
  <c r="H1406" i="2"/>
  <c r="E1404" i="2"/>
  <c r="H1404" i="2"/>
  <c r="E1403" i="2"/>
  <c r="H1403" i="2"/>
  <c r="E1390" i="2"/>
  <c r="H1390" i="2"/>
  <c r="E1388" i="2"/>
  <c r="J1388" i="2"/>
  <c r="E1387" i="2"/>
  <c r="H1387" i="2"/>
  <c r="E1372" i="2"/>
  <c r="H1372" i="2"/>
  <c r="E1370" i="2"/>
  <c r="H1370" i="2"/>
  <c r="E1369" i="2"/>
  <c r="H1369" i="2"/>
  <c r="E1356" i="2"/>
  <c r="H1356" i="2"/>
  <c r="E1354" i="2"/>
  <c r="H1354" i="2"/>
  <c r="E1353" i="2"/>
  <c r="H1353" i="2"/>
  <c r="E1340" i="2"/>
  <c r="H1340" i="2"/>
  <c r="E1338" i="2"/>
  <c r="H1338" i="2"/>
  <c r="E1337" i="2"/>
  <c r="H1337" i="2"/>
  <c r="E1324" i="2"/>
  <c r="H1324" i="2"/>
  <c r="E1322" i="2"/>
  <c r="H1322" i="2"/>
  <c r="E1321" i="2"/>
  <c r="H1321" i="2"/>
  <c r="E1308" i="2"/>
  <c r="H1308" i="2"/>
  <c r="E1306" i="2"/>
  <c r="H1306" i="2"/>
  <c r="E1305" i="2"/>
  <c r="H1305" i="2"/>
  <c r="E1292" i="2"/>
  <c r="H1292" i="2"/>
  <c r="E1290" i="2"/>
  <c r="H1290" i="2"/>
  <c r="E1289" i="2"/>
  <c r="H1289" i="2"/>
  <c r="E1276" i="2"/>
  <c r="H1276" i="2"/>
  <c r="E1274" i="2"/>
  <c r="H1274" i="2"/>
  <c r="E1273" i="2"/>
  <c r="H1273" i="2"/>
  <c r="E1260" i="2"/>
  <c r="H1260" i="2"/>
  <c r="E1258" i="2"/>
  <c r="H1258" i="2"/>
  <c r="E1257" i="2"/>
  <c r="H1257" i="2"/>
  <c r="E1244" i="2"/>
  <c r="H1244" i="2"/>
  <c r="E1242" i="2"/>
  <c r="H1242" i="2"/>
  <c r="E1241" i="2"/>
  <c r="H1241" i="2"/>
  <c r="E1228" i="2"/>
  <c r="H1228" i="2"/>
  <c r="E1226" i="2"/>
  <c r="H1226" i="2"/>
  <c r="E1225" i="2"/>
  <c r="H1225" i="2"/>
  <c r="E1212" i="2"/>
  <c r="H1212" i="2"/>
  <c r="E1210" i="2"/>
  <c r="H1210" i="2"/>
  <c r="E1209" i="2"/>
  <c r="H1209" i="2"/>
  <c r="E1195" i="2"/>
  <c r="H1195" i="2"/>
  <c r="E1193" i="2"/>
  <c r="H1193" i="2"/>
  <c r="E1192" i="2"/>
  <c r="H1192" i="2"/>
  <c r="E1179" i="2"/>
  <c r="H1179" i="2"/>
  <c r="E1177" i="2"/>
  <c r="H1177" i="2"/>
  <c r="E1176" i="2"/>
  <c r="H1176" i="2"/>
  <c r="E1163" i="2"/>
  <c r="H1163" i="2"/>
  <c r="E1161" i="2"/>
  <c r="H1161" i="2"/>
  <c r="E1160" i="2"/>
  <c r="H1160" i="2"/>
  <c r="E1147" i="2"/>
  <c r="H1147" i="2"/>
  <c r="E1145" i="2"/>
  <c r="H1145" i="2"/>
  <c r="E1144" i="2"/>
  <c r="H1144" i="2"/>
  <c r="E1131" i="2"/>
  <c r="H1131" i="2"/>
  <c r="E1129" i="2"/>
  <c r="H1129" i="2"/>
  <c r="E1128" i="2"/>
  <c r="H1128" i="2"/>
  <c r="E1115" i="2"/>
  <c r="H1115" i="2"/>
  <c r="E1113" i="2"/>
  <c r="H1113" i="2"/>
  <c r="E1112" i="2"/>
  <c r="H1112" i="2"/>
  <c r="E1099" i="2"/>
  <c r="H1099" i="2"/>
  <c r="E1097" i="2"/>
  <c r="H1097" i="2"/>
  <c r="E1096" i="2"/>
  <c r="H1096" i="2"/>
  <c r="E1083" i="2"/>
  <c r="H1083" i="2"/>
  <c r="E1081" i="2"/>
  <c r="H1081" i="2"/>
  <c r="E1080" i="2"/>
  <c r="H1080" i="2"/>
  <c r="E1067" i="2"/>
  <c r="H1067" i="2"/>
  <c r="E1065" i="2"/>
  <c r="H1065" i="2"/>
  <c r="E1064" i="2"/>
  <c r="H1064" i="2"/>
  <c r="E1051" i="2"/>
  <c r="H1051" i="2"/>
  <c r="E1049" i="2"/>
  <c r="H1049" i="2"/>
  <c r="E1048" i="2"/>
  <c r="H1048" i="2"/>
  <c r="E1035" i="2"/>
  <c r="H1035" i="2"/>
  <c r="E1033" i="2"/>
  <c r="H1033" i="2"/>
  <c r="E1032" i="2"/>
  <c r="H1032" i="2"/>
  <c r="E1019" i="2"/>
  <c r="H1019" i="2"/>
  <c r="E1017" i="2"/>
  <c r="H1017" i="2"/>
  <c r="E1016" i="2"/>
  <c r="H1016" i="2"/>
  <c r="E1003" i="2"/>
  <c r="H1003" i="2"/>
  <c r="E1001" i="2"/>
  <c r="H1001" i="2"/>
  <c r="E1000" i="2"/>
  <c r="H1000" i="2"/>
  <c r="E987" i="2"/>
  <c r="H987" i="2"/>
  <c r="E985" i="2"/>
  <c r="H985" i="2"/>
  <c r="E984" i="2"/>
  <c r="H984" i="2"/>
  <c r="E971" i="2"/>
  <c r="H971" i="2"/>
  <c r="E969" i="2"/>
  <c r="H969" i="2"/>
  <c r="E968" i="2"/>
  <c r="H968" i="2"/>
  <c r="E955" i="2"/>
  <c r="H955" i="2"/>
  <c r="E953" i="2"/>
  <c r="H953" i="2"/>
  <c r="E952" i="2"/>
  <c r="H952" i="2"/>
  <c r="E939" i="2"/>
  <c r="H939" i="2"/>
  <c r="E937" i="2"/>
  <c r="H937" i="2"/>
  <c r="E936" i="2"/>
  <c r="H936" i="2"/>
  <c r="E923" i="2"/>
  <c r="H923" i="2"/>
  <c r="E921" i="2"/>
  <c r="H921" i="2"/>
  <c r="E920" i="2"/>
  <c r="H920" i="2"/>
  <c r="E907" i="2"/>
  <c r="H907" i="2"/>
  <c r="E905" i="2"/>
  <c r="H905" i="2"/>
  <c r="E904" i="2"/>
  <c r="H904" i="2"/>
  <c r="E891" i="2"/>
  <c r="H891" i="2"/>
  <c r="E889" i="2"/>
  <c r="H889" i="2"/>
  <c r="E888" i="2"/>
  <c r="H888" i="2"/>
  <c r="E875" i="2"/>
  <c r="H875" i="2"/>
  <c r="E873" i="2"/>
  <c r="H873" i="2"/>
  <c r="E871" i="2"/>
  <c r="H871" i="2"/>
  <c r="E869" i="2"/>
  <c r="H869" i="2"/>
  <c r="E868" i="2"/>
  <c r="H868" i="2"/>
  <c r="E867" i="2"/>
  <c r="H867" i="2"/>
  <c r="E854" i="2"/>
  <c r="H854" i="2"/>
  <c r="E852" i="2"/>
  <c r="H852" i="2"/>
  <c r="E851" i="2"/>
  <c r="H851" i="2"/>
  <c r="E838" i="2"/>
  <c r="H838" i="2"/>
  <c r="E836" i="2"/>
  <c r="H836" i="2"/>
  <c r="E835" i="2"/>
  <c r="H835" i="2"/>
  <c r="E822" i="2"/>
  <c r="H822" i="2"/>
  <c r="E820" i="2"/>
  <c r="H820" i="2"/>
  <c r="E819" i="2"/>
  <c r="H819" i="2"/>
  <c r="E10010" i="2"/>
  <c r="J10010" i="2"/>
  <c r="E10009" i="2"/>
  <c r="E10002" i="2"/>
  <c r="J10002" i="2"/>
  <c r="E10001" i="2"/>
  <c r="E9994" i="2"/>
  <c r="J9994" i="2"/>
  <c r="E9993" i="2"/>
  <c r="J9993" i="2"/>
  <c r="E9986" i="2"/>
  <c r="J9986" i="2"/>
  <c r="E9985" i="2"/>
  <c r="J9985" i="2"/>
  <c r="E9978" i="2"/>
  <c r="J9978" i="2"/>
  <c r="E9977" i="2"/>
  <c r="E9970" i="2"/>
  <c r="J9970" i="2"/>
  <c r="E9969" i="2"/>
  <c r="E9962" i="2"/>
  <c r="J9962" i="2"/>
  <c r="E9961" i="2"/>
  <c r="J9961" i="2"/>
  <c r="E9954" i="2"/>
  <c r="J9954" i="2"/>
  <c r="E9953" i="2"/>
  <c r="J9953" i="2"/>
  <c r="E9950" i="2"/>
  <c r="J9950" i="2"/>
  <c r="E9949" i="2"/>
  <c r="E9942" i="2"/>
  <c r="J9942" i="2"/>
  <c r="E9941" i="2"/>
  <c r="J9941" i="2"/>
  <c r="E9934" i="2"/>
  <c r="J9934" i="2"/>
  <c r="E9933" i="2"/>
  <c r="J9933" i="2"/>
  <c r="E9926" i="2"/>
  <c r="J9926" i="2"/>
  <c r="E9925" i="2"/>
  <c r="E9918" i="2"/>
  <c r="J9918" i="2"/>
  <c r="E9917" i="2"/>
  <c r="E9910" i="2"/>
  <c r="J9910" i="2"/>
  <c r="E9909" i="2"/>
  <c r="J9909" i="2"/>
  <c r="E9902" i="2"/>
  <c r="J9902" i="2"/>
  <c r="E9901" i="2"/>
  <c r="J9901" i="2"/>
  <c r="E9894" i="2"/>
  <c r="J9894" i="2"/>
  <c r="E9893" i="2"/>
  <c r="E9886" i="2"/>
  <c r="J9886" i="2"/>
  <c r="E9885" i="2"/>
  <c r="E9878" i="2"/>
  <c r="J9878" i="2"/>
  <c r="E9877" i="2"/>
  <c r="J9877" i="2"/>
  <c r="E9870" i="2"/>
  <c r="J9870" i="2"/>
  <c r="E9869" i="2"/>
  <c r="J9869" i="2"/>
  <c r="E9862" i="2"/>
  <c r="J9862" i="2"/>
  <c r="E9861" i="2"/>
  <c r="E9854" i="2"/>
  <c r="J9854" i="2"/>
  <c r="E9853" i="2"/>
  <c r="E9846" i="2"/>
  <c r="J9846" i="2"/>
  <c r="E9845" i="2"/>
  <c r="J9845" i="2"/>
  <c r="E9838" i="2"/>
  <c r="J9838" i="2"/>
  <c r="E9837" i="2"/>
  <c r="J9837" i="2"/>
  <c r="E9830" i="2"/>
  <c r="J9830" i="2"/>
  <c r="E9829" i="2"/>
  <c r="E9822" i="2"/>
  <c r="J9822" i="2"/>
  <c r="E9821" i="2"/>
  <c r="E9814" i="2"/>
  <c r="J9814" i="2"/>
  <c r="E9813" i="2"/>
  <c r="J9813" i="2"/>
  <c r="E9806" i="2"/>
  <c r="J9806" i="2"/>
  <c r="E9805" i="2"/>
  <c r="J9805" i="2"/>
  <c r="E9798" i="2"/>
  <c r="J9798" i="2"/>
  <c r="E9797" i="2"/>
  <c r="E9790" i="2"/>
  <c r="J9790" i="2"/>
  <c r="E9789" i="2"/>
  <c r="E9782" i="2"/>
  <c r="J9782" i="2"/>
  <c r="E9781" i="2"/>
  <c r="J9781" i="2"/>
  <c r="E9774" i="2"/>
  <c r="J9774" i="2"/>
  <c r="E9773" i="2"/>
  <c r="J9773" i="2"/>
  <c r="E9766" i="2"/>
  <c r="J9766" i="2"/>
  <c r="E9765" i="2"/>
  <c r="E9758" i="2"/>
  <c r="J9758" i="2"/>
  <c r="E9757" i="2"/>
  <c r="E9750" i="2"/>
  <c r="J9750" i="2"/>
  <c r="E9749" i="2"/>
  <c r="J9749" i="2"/>
  <c r="E9742" i="2"/>
  <c r="J9742" i="2"/>
  <c r="E9741" i="2"/>
  <c r="J9741" i="2"/>
  <c r="E9734" i="2"/>
  <c r="J9734" i="2"/>
  <c r="E9733" i="2"/>
  <c r="E9726" i="2"/>
  <c r="J9726" i="2"/>
  <c r="E9725" i="2"/>
  <c r="J9725" i="2"/>
  <c r="E9718" i="2"/>
  <c r="J9718" i="2"/>
  <c r="E9717" i="2"/>
  <c r="J9717" i="2"/>
  <c r="E9710" i="2"/>
  <c r="J9710" i="2"/>
  <c r="E9709" i="2"/>
  <c r="J9709" i="2"/>
  <c r="E9702" i="2"/>
  <c r="J9702" i="2"/>
  <c r="E9701" i="2"/>
  <c r="J9701" i="2"/>
  <c r="E9694" i="2"/>
  <c r="J9694" i="2"/>
  <c r="E9693" i="2"/>
  <c r="J9693" i="2"/>
  <c r="E9686" i="2"/>
  <c r="J9686" i="2"/>
  <c r="E9685" i="2"/>
  <c r="J9685" i="2"/>
  <c r="E9678" i="2"/>
  <c r="E9677" i="2"/>
  <c r="J9677" i="2"/>
  <c r="E9670" i="2"/>
  <c r="E9669" i="2"/>
  <c r="J9669" i="2"/>
  <c r="E9662" i="2"/>
  <c r="E9661" i="2"/>
  <c r="J9661" i="2"/>
  <c r="E9654" i="2"/>
  <c r="E9653" i="2"/>
  <c r="J9653" i="2"/>
  <c r="E9646" i="2"/>
  <c r="E9645" i="2"/>
  <c r="J9645" i="2"/>
  <c r="E9638" i="2"/>
  <c r="E9637" i="2"/>
  <c r="J9637" i="2"/>
  <c r="E9630" i="2"/>
  <c r="E9629" i="2"/>
  <c r="J9629" i="2"/>
  <c r="E9622" i="2"/>
  <c r="E9621" i="2"/>
  <c r="J9621" i="2"/>
  <c r="E9614" i="2"/>
  <c r="E9613" i="2"/>
  <c r="J9613" i="2"/>
  <c r="E9606" i="2"/>
  <c r="E9605" i="2"/>
  <c r="J9605" i="2"/>
  <c r="E9598" i="2"/>
  <c r="E9597" i="2"/>
  <c r="J9597" i="2"/>
  <c r="E9590" i="2"/>
  <c r="E9589" i="2"/>
  <c r="J9589" i="2"/>
  <c r="E9582" i="2"/>
  <c r="E9581" i="2"/>
  <c r="J9581" i="2"/>
  <c r="E9574" i="2"/>
  <c r="E9573" i="2"/>
  <c r="J9573" i="2"/>
  <c r="E9566" i="2"/>
  <c r="E9565" i="2"/>
  <c r="J9565" i="2"/>
  <c r="E9558" i="2"/>
  <c r="E9557" i="2"/>
  <c r="J9557" i="2"/>
  <c r="E9550" i="2"/>
  <c r="E9549" i="2"/>
  <c r="J9549" i="2"/>
  <c r="E9542" i="2"/>
  <c r="E9541" i="2"/>
  <c r="J9541" i="2"/>
  <c r="E9534" i="2"/>
  <c r="E9533" i="2"/>
  <c r="J9533" i="2"/>
  <c r="E9526" i="2"/>
  <c r="E9525" i="2"/>
  <c r="J9525" i="2"/>
  <c r="E9518" i="2"/>
  <c r="E9517" i="2"/>
  <c r="J9517" i="2"/>
  <c r="E9510" i="2"/>
  <c r="J9510" i="2"/>
  <c r="E9509" i="2"/>
  <c r="J9509" i="2"/>
  <c r="E9502" i="2"/>
  <c r="J9502" i="2"/>
  <c r="E9501" i="2"/>
  <c r="J9501" i="2"/>
  <c r="E9494" i="2"/>
  <c r="J9494" i="2"/>
  <c r="E9493" i="2"/>
  <c r="J9493" i="2"/>
  <c r="E9486" i="2"/>
  <c r="J9486" i="2"/>
  <c r="E9485" i="2"/>
  <c r="J9485" i="2"/>
  <c r="E9478" i="2"/>
  <c r="E9477" i="2"/>
  <c r="J9477" i="2"/>
  <c r="E9470" i="2"/>
  <c r="E9469" i="2"/>
  <c r="J9469" i="2"/>
  <c r="E9462" i="2"/>
  <c r="E9461" i="2"/>
  <c r="J9461" i="2"/>
  <c r="E9454" i="2"/>
  <c r="E9453" i="2"/>
  <c r="J9453" i="2"/>
  <c r="E9446" i="2"/>
  <c r="E9445" i="2"/>
  <c r="J9445" i="2"/>
  <c r="E9438" i="2"/>
  <c r="E9437" i="2"/>
  <c r="J9437" i="2"/>
  <c r="E9430" i="2"/>
  <c r="E9429" i="2"/>
  <c r="J9429" i="2"/>
  <c r="E9422" i="2"/>
  <c r="E9421" i="2"/>
  <c r="J9421" i="2"/>
  <c r="E9414" i="2"/>
  <c r="E9413" i="2"/>
  <c r="J9413" i="2"/>
  <c r="E9406" i="2"/>
  <c r="E9405" i="2"/>
  <c r="J9405" i="2"/>
  <c r="E9398" i="2"/>
  <c r="E9397" i="2"/>
  <c r="J9397" i="2"/>
  <c r="E9390" i="2"/>
  <c r="E9389" i="2"/>
  <c r="J9389" i="2"/>
  <c r="E9382" i="2"/>
  <c r="H9382" i="2"/>
  <c r="E9381" i="2"/>
  <c r="E9374" i="2"/>
  <c r="H9374" i="2"/>
  <c r="E9373" i="2"/>
  <c r="E9366" i="2"/>
  <c r="H9366" i="2"/>
  <c r="E9365" i="2"/>
  <c r="E9358" i="2"/>
  <c r="H9358" i="2"/>
  <c r="E9357" i="2"/>
  <c r="E9350" i="2"/>
  <c r="H9350" i="2"/>
  <c r="E9349" i="2"/>
  <c r="E9342" i="2"/>
  <c r="H9342" i="2"/>
  <c r="E9341" i="2"/>
  <c r="E9334" i="2"/>
  <c r="H9334" i="2"/>
  <c r="E9333" i="2"/>
  <c r="E9326" i="2"/>
  <c r="H9326" i="2"/>
  <c r="E9325" i="2"/>
  <c r="E9318" i="2"/>
  <c r="H9318" i="2"/>
  <c r="E9317" i="2"/>
  <c r="E9310" i="2"/>
  <c r="H9310" i="2"/>
  <c r="E9309" i="2"/>
  <c r="E9302" i="2"/>
  <c r="H9302" i="2"/>
  <c r="E9301" i="2"/>
  <c r="E9294" i="2"/>
  <c r="H9294" i="2"/>
  <c r="E9293" i="2"/>
  <c r="E9286" i="2"/>
  <c r="H9286" i="2"/>
  <c r="E9285" i="2"/>
  <c r="E9278" i="2"/>
  <c r="H9278" i="2"/>
  <c r="E9277" i="2"/>
  <c r="E9270" i="2"/>
  <c r="H9270" i="2"/>
  <c r="E9269" i="2"/>
  <c r="E9262" i="2"/>
  <c r="H9262" i="2"/>
  <c r="E9261" i="2"/>
  <c r="E9254" i="2"/>
  <c r="H9254" i="2"/>
  <c r="E9253" i="2"/>
  <c r="E9246" i="2"/>
  <c r="H9246" i="2"/>
  <c r="E9245" i="2"/>
  <c r="E9238" i="2"/>
  <c r="H9238" i="2"/>
  <c r="E9237" i="2"/>
  <c r="E9230" i="2"/>
  <c r="H9230" i="2"/>
  <c r="E9229" i="2"/>
  <c r="E9222" i="2"/>
  <c r="H9222" i="2"/>
  <c r="E9221" i="2"/>
  <c r="E9214" i="2"/>
  <c r="H9214" i="2"/>
  <c r="E9213" i="2"/>
  <c r="E9206" i="2"/>
  <c r="H9206" i="2"/>
  <c r="E9205" i="2"/>
  <c r="E9198" i="2"/>
  <c r="H9198" i="2"/>
  <c r="E9197" i="2"/>
  <c r="E9190" i="2"/>
  <c r="H9190" i="2"/>
  <c r="E9189" i="2"/>
  <c r="E9182" i="2"/>
  <c r="H9182" i="2"/>
  <c r="E9181" i="2"/>
  <c r="E9174" i="2"/>
  <c r="H9174" i="2"/>
  <c r="E9173" i="2"/>
  <c r="E9166" i="2"/>
  <c r="H9166" i="2"/>
  <c r="E9165" i="2"/>
  <c r="E9158" i="2"/>
  <c r="H9158" i="2"/>
  <c r="E9157" i="2"/>
  <c r="E9150" i="2"/>
  <c r="H9150" i="2"/>
  <c r="E9149" i="2"/>
  <c r="E9142" i="2"/>
  <c r="H9142" i="2"/>
  <c r="E9141" i="2"/>
  <c r="J9141" i="2"/>
  <c r="E9134" i="2"/>
  <c r="E9133" i="2"/>
  <c r="E9126" i="2"/>
  <c r="E9125" i="2"/>
  <c r="J9125" i="2"/>
  <c r="E9118" i="2"/>
  <c r="E9117" i="2"/>
  <c r="J9117" i="2"/>
  <c r="E9110" i="2"/>
  <c r="E9109" i="2"/>
  <c r="J9109" i="2"/>
  <c r="E9102" i="2"/>
  <c r="E9101" i="2"/>
  <c r="J9101" i="2"/>
  <c r="E9094" i="2"/>
  <c r="E9093" i="2"/>
  <c r="J9093" i="2"/>
  <c r="E9086" i="2"/>
  <c r="E9085" i="2"/>
  <c r="J9085" i="2"/>
  <c r="E9078" i="2"/>
  <c r="E9077" i="2"/>
  <c r="J9077" i="2"/>
  <c r="E9070" i="2"/>
  <c r="E9069" i="2"/>
  <c r="J9069" i="2"/>
  <c r="E9062" i="2"/>
  <c r="E9061" i="2"/>
  <c r="J9061" i="2"/>
  <c r="E9054" i="2"/>
  <c r="E9053" i="2"/>
  <c r="J9053" i="2"/>
  <c r="E9046" i="2"/>
  <c r="E9045" i="2"/>
  <c r="J9045" i="2"/>
  <c r="E9038" i="2"/>
  <c r="E9037" i="2"/>
  <c r="J9037" i="2"/>
  <c r="E9030" i="2"/>
  <c r="E9029" i="2"/>
  <c r="J9029" i="2"/>
  <c r="E9022" i="2"/>
  <c r="J9022" i="2"/>
  <c r="E9021" i="2"/>
  <c r="J9021" i="2"/>
  <c r="E9014" i="2"/>
  <c r="J9014" i="2"/>
  <c r="E9013" i="2"/>
  <c r="J9013" i="2"/>
  <c r="E9006" i="2"/>
  <c r="J9006" i="2"/>
  <c r="E9005" i="2"/>
  <c r="J9005" i="2"/>
  <c r="E8998" i="2"/>
  <c r="J8998" i="2"/>
  <c r="E8997" i="2"/>
  <c r="J8997" i="2"/>
  <c r="E8990" i="2"/>
  <c r="J8990" i="2"/>
  <c r="E8989" i="2"/>
  <c r="J8989" i="2"/>
  <c r="E8982" i="2"/>
  <c r="J8982" i="2"/>
  <c r="E8981" i="2"/>
  <c r="J8981" i="2"/>
  <c r="E8974" i="2"/>
  <c r="J8974" i="2"/>
  <c r="E8973" i="2"/>
  <c r="J8973" i="2"/>
  <c r="E8966" i="2"/>
  <c r="J8966" i="2"/>
  <c r="E8965" i="2"/>
  <c r="J8965" i="2"/>
  <c r="E8958" i="2"/>
  <c r="J8958" i="2"/>
  <c r="E8957" i="2"/>
  <c r="J8957" i="2"/>
  <c r="E8950" i="2"/>
  <c r="J8950" i="2"/>
  <c r="E8949" i="2"/>
  <c r="J8949" i="2"/>
  <c r="E8942" i="2"/>
  <c r="J8942" i="2"/>
  <c r="E8941" i="2"/>
  <c r="J8941" i="2"/>
  <c r="E8934" i="2"/>
  <c r="J8934" i="2"/>
  <c r="E8933" i="2"/>
  <c r="J8933" i="2"/>
  <c r="E8926" i="2"/>
  <c r="J8926" i="2"/>
  <c r="E8925" i="2"/>
  <c r="J8925" i="2"/>
  <c r="E8918" i="2"/>
  <c r="J8918" i="2"/>
  <c r="E8917" i="2"/>
  <c r="J8917" i="2"/>
  <c r="E8910" i="2"/>
  <c r="J8910" i="2"/>
  <c r="E8909" i="2"/>
  <c r="J8909" i="2"/>
  <c r="E8902" i="2"/>
  <c r="J8902" i="2"/>
  <c r="E8901" i="2"/>
  <c r="J8901" i="2"/>
  <c r="E8894" i="2"/>
  <c r="J8894" i="2"/>
  <c r="E8893" i="2"/>
  <c r="J8893" i="2"/>
  <c r="E8886" i="2"/>
  <c r="J8886" i="2"/>
  <c r="E8885" i="2"/>
  <c r="J8885" i="2"/>
  <c r="E8878" i="2"/>
  <c r="J8878" i="2"/>
  <c r="E8877" i="2"/>
  <c r="J8877" i="2"/>
  <c r="E8870" i="2"/>
  <c r="J8870" i="2"/>
  <c r="E8869" i="2"/>
  <c r="J8869" i="2"/>
  <c r="E8862" i="2"/>
  <c r="J8862" i="2"/>
  <c r="E8861" i="2"/>
  <c r="J8861" i="2"/>
  <c r="E8854" i="2"/>
  <c r="J8854" i="2"/>
  <c r="E8853" i="2"/>
  <c r="J8853" i="2"/>
  <c r="E8846" i="2"/>
  <c r="J8846" i="2"/>
  <c r="E8845" i="2"/>
  <c r="J8845" i="2"/>
  <c r="E8838" i="2"/>
  <c r="J8838" i="2"/>
  <c r="E8837" i="2"/>
  <c r="J8837" i="2"/>
  <c r="E8830" i="2"/>
  <c r="J8830" i="2"/>
  <c r="E8829" i="2"/>
  <c r="J8829" i="2"/>
  <c r="E8822" i="2"/>
  <c r="J8822" i="2"/>
  <c r="E8821" i="2"/>
  <c r="J8821" i="2"/>
  <c r="E8814" i="2"/>
  <c r="J8814" i="2"/>
  <c r="E8813" i="2"/>
  <c r="J8813" i="2"/>
  <c r="E8806" i="2"/>
  <c r="J8806" i="2"/>
  <c r="E8805" i="2"/>
  <c r="J8805" i="2"/>
  <c r="E8798" i="2"/>
  <c r="J8798" i="2"/>
  <c r="E8797" i="2"/>
  <c r="J8797" i="2"/>
  <c r="E8790" i="2"/>
  <c r="J8790" i="2"/>
  <c r="E8789" i="2"/>
  <c r="J8789" i="2"/>
  <c r="E8782" i="2"/>
  <c r="J8782" i="2"/>
  <c r="E8781" i="2"/>
  <c r="J8781" i="2"/>
  <c r="E8774" i="2"/>
  <c r="J8774" i="2"/>
  <c r="E8773" i="2"/>
  <c r="J8773" i="2"/>
  <c r="E8766" i="2"/>
  <c r="J8766" i="2"/>
  <c r="E8765" i="2"/>
  <c r="J8765" i="2"/>
  <c r="E8758" i="2"/>
  <c r="J8758" i="2"/>
  <c r="E8757" i="2"/>
  <c r="J8757" i="2"/>
  <c r="E8750" i="2"/>
  <c r="J8750" i="2"/>
  <c r="E8749" i="2"/>
  <c r="J8749" i="2"/>
  <c r="E8742" i="2"/>
  <c r="J8742" i="2"/>
  <c r="E8741" i="2"/>
  <c r="J8741" i="2"/>
  <c r="E8734" i="2"/>
  <c r="J8734" i="2"/>
  <c r="E8733" i="2"/>
  <c r="J8733" i="2"/>
  <c r="E8726" i="2"/>
  <c r="E8725" i="2"/>
  <c r="J8725" i="2"/>
  <c r="E8718" i="2"/>
  <c r="E8717" i="2"/>
  <c r="J8717" i="2"/>
  <c r="E8710" i="2"/>
  <c r="E8709" i="2"/>
  <c r="J8709" i="2"/>
  <c r="E8702" i="2"/>
  <c r="E8701" i="2"/>
  <c r="J8701" i="2"/>
  <c r="E8694" i="2"/>
  <c r="E8693" i="2"/>
  <c r="J8693" i="2"/>
  <c r="E8686" i="2"/>
  <c r="E8685" i="2"/>
  <c r="J8685" i="2"/>
  <c r="E8678" i="2"/>
  <c r="E8677" i="2"/>
  <c r="J8677" i="2"/>
  <c r="E8670" i="2"/>
  <c r="E8669" i="2"/>
  <c r="J8669" i="2"/>
  <c r="E8662" i="2"/>
  <c r="E8661" i="2"/>
  <c r="J8661" i="2"/>
  <c r="E8654" i="2"/>
  <c r="J8654" i="2"/>
  <c r="E8653" i="2"/>
  <c r="J8653" i="2"/>
  <c r="E8646" i="2"/>
  <c r="J8646" i="2"/>
  <c r="E8645" i="2"/>
  <c r="J8645" i="2"/>
  <c r="E8638" i="2"/>
  <c r="J8638" i="2"/>
  <c r="E8637" i="2"/>
  <c r="J8637" i="2"/>
  <c r="E8630" i="2"/>
  <c r="J8630" i="2"/>
  <c r="E8629" i="2"/>
  <c r="J8629" i="2"/>
  <c r="E8622" i="2"/>
  <c r="J8622" i="2"/>
  <c r="E8621" i="2"/>
  <c r="J8621" i="2"/>
  <c r="E8614" i="2"/>
  <c r="J8614" i="2"/>
  <c r="E8613" i="2"/>
  <c r="J8613" i="2"/>
  <c r="E8606" i="2"/>
  <c r="J8606" i="2"/>
  <c r="E8605" i="2"/>
  <c r="J8605" i="2"/>
  <c r="E8598" i="2"/>
  <c r="J8598" i="2"/>
  <c r="E8597" i="2"/>
  <c r="J8597" i="2"/>
  <c r="E8590" i="2"/>
  <c r="J8590" i="2"/>
  <c r="E8589" i="2"/>
  <c r="J8589" i="2"/>
  <c r="E8582" i="2"/>
  <c r="J8582" i="2"/>
  <c r="E8581" i="2"/>
  <c r="J8581" i="2"/>
  <c r="E8574" i="2"/>
  <c r="J8574" i="2"/>
  <c r="E8573" i="2"/>
  <c r="J8573" i="2"/>
  <c r="E8566" i="2"/>
  <c r="J8566" i="2"/>
  <c r="E8565" i="2"/>
  <c r="J8565" i="2"/>
  <c r="E8558" i="2"/>
  <c r="J8558" i="2"/>
  <c r="E8557" i="2"/>
  <c r="J8557" i="2"/>
  <c r="E8550" i="2"/>
  <c r="J8550" i="2"/>
  <c r="E8549" i="2"/>
  <c r="J8549" i="2"/>
  <c r="E8542" i="2"/>
  <c r="J8542" i="2"/>
  <c r="E8541" i="2"/>
  <c r="J8541" i="2"/>
  <c r="E8534" i="2"/>
  <c r="J8534" i="2"/>
  <c r="E8533" i="2"/>
  <c r="J8533" i="2"/>
  <c r="E8526" i="2"/>
  <c r="J8526" i="2"/>
  <c r="E8525" i="2"/>
  <c r="J8525" i="2"/>
  <c r="E8518" i="2"/>
  <c r="J8518" i="2"/>
  <c r="E8517" i="2"/>
  <c r="J8517" i="2"/>
  <c r="E8510" i="2"/>
  <c r="J8510" i="2"/>
  <c r="E8509" i="2"/>
  <c r="J8509" i="2"/>
  <c r="E8502" i="2"/>
  <c r="J8502" i="2"/>
  <c r="E8501" i="2"/>
  <c r="J8501" i="2"/>
  <c r="E8494" i="2"/>
  <c r="J8494" i="2"/>
  <c r="E8493" i="2"/>
  <c r="J8493" i="2"/>
  <c r="E8486" i="2"/>
  <c r="J8486" i="2"/>
  <c r="E8485" i="2"/>
  <c r="J8485" i="2"/>
  <c r="E8478" i="2"/>
  <c r="J8478" i="2"/>
  <c r="E8477" i="2"/>
  <c r="J8477" i="2"/>
  <c r="E8470" i="2"/>
  <c r="J8470" i="2"/>
  <c r="E8469" i="2"/>
  <c r="J8469" i="2"/>
  <c r="E8462" i="2"/>
  <c r="J8462" i="2"/>
  <c r="E8461" i="2"/>
  <c r="J8461" i="2"/>
  <c r="E8454" i="2"/>
  <c r="J8454" i="2"/>
  <c r="E8453" i="2"/>
  <c r="J8453" i="2"/>
  <c r="E8446" i="2"/>
  <c r="J8446" i="2"/>
  <c r="E8445" i="2"/>
  <c r="J8445" i="2"/>
  <c r="E8438" i="2"/>
  <c r="J8438" i="2"/>
  <c r="E8437" i="2"/>
  <c r="J8437" i="2"/>
  <c r="E8430" i="2"/>
  <c r="J8430" i="2"/>
  <c r="E8429" i="2"/>
  <c r="J8429" i="2"/>
  <c r="E8422" i="2"/>
  <c r="J8422" i="2"/>
  <c r="E8421" i="2"/>
  <c r="J8421" i="2"/>
  <c r="E8414" i="2"/>
  <c r="J8414" i="2"/>
  <c r="E8413" i="2"/>
  <c r="J8413" i="2"/>
  <c r="E8406" i="2"/>
  <c r="J8406" i="2"/>
  <c r="E8405" i="2"/>
  <c r="J8405" i="2"/>
  <c r="E8398" i="2"/>
  <c r="J8398" i="2"/>
  <c r="E8397" i="2"/>
  <c r="J8397" i="2"/>
  <c r="E8390" i="2"/>
  <c r="J8390" i="2"/>
  <c r="E8389" i="2"/>
  <c r="J8389" i="2"/>
  <c r="E8382" i="2"/>
  <c r="J8382" i="2"/>
  <c r="E8381" i="2"/>
  <c r="J8381" i="2"/>
  <c r="E8374" i="2"/>
  <c r="J8374" i="2"/>
  <c r="E8373" i="2"/>
  <c r="J8373" i="2"/>
  <c r="E8366" i="2"/>
  <c r="J8366" i="2"/>
  <c r="E8365" i="2"/>
  <c r="J8365" i="2"/>
  <c r="E8358" i="2"/>
  <c r="J8358" i="2"/>
  <c r="E8357" i="2"/>
  <c r="J8357" i="2"/>
  <c r="E8350" i="2"/>
  <c r="J8350" i="2"/>
  <c r="E8349" i="2"/>
  <c r="J8349" i="2"/>
  <c r="E8342" i="2"/>
  <c r="J8342" i="2"/>
  <c r="E8341" i="2"/>
  <c r="J8341" i="2"/>
  <c r="E8334" i="2"/>
  <c r="J8334" i="2"/>
  <c r="E8333" i="2"/>
  <c r="J8333" i="2"/>
  <c r="E8326" i="2"/>
  <c r="J8326" i="2"/>
  <c r="E8325" i="2"/>
  <c r="J8325" i="2"/>
  <c r="E8318" i="2"/>
  <c r="J8318" i="2"/>
  <c r="E8317" i="2"/>
  <c r="J8317" i="2"/>
  <c r="E8310" i="2"/>
  <c r="J8310" i="2"/>
  <c r="E8309" i="2"/>
  <c r="J8309" i="2"/>
  <c r="E8302" i="2"/>
  <c r="J8302" i="2"/>
  <c r="E8301" i="2"/>
  <c r="J8301" i="2"/>
  <c r="E8294" i="2"/>
  <c r="J8294" i="2"/>
  <c r="E8293" i="2"/>
  <c r="J8293" i="2"/>
  <c r="E8286" i="2"/>
  <c r="J8286" i="2"/>
  <c r="E8285" i="2"/>
  <c r="J8285" i="2"/>
  <c r="E8278" i="2"/>
  <c r="J8278" i="2"/>
  <c r="E8277" i="2"/>
  <c r="J8277" i="2"/>
  <c r="E8270" i="2"/>
  <c r="J8270" i="2"/>
  <c r="E8269" i="2"/>
  <c r="J8269" i="2"/>
  <c r="E8262" i="2"/>
  <c r="J8262" i="2"/>
  <c r="E8261" i="2"/>
  <c r="J8261" i="2"/>
  <c r="E8254" i="2"/>
  <c r="J8254" i="2"/>
  <c r="E8253" i="2"/>
  <c r="J8253" i="2"/>
  <c r="E8246" i="2"/>
  <c r="J8246" i="2"/>
  <c r="E8245" i="2"/>
  <c r="J8245" i="2"/>
  <c r="E8238" i="2"/>
  <c r="J8238" i="2"/>
  <c r="E8237" i="2"/>
  <c r="J8237" i="2"/>
  <c r="E8230" i="2"/>
  <c r="J8230" i="2"/>
  <c r="E8229" i="2"/>
  <c r="J8229" i="2"/>
  <c r="E8222" i="2"/>
  <c r="J8222" i="2"/>
  <c r="E8221" i="2"/>
  <c r="J8221" i="2"/>
  <c r="E8214" i="2"/>
  <c r="J8214" i="2"/>
  <c r="E8213" i="2"/>
  <c r="J8213" i="2"/>
  <c r="E8206" i="2"/>
  <c r="J8206" i="2"/>
  <c r="E8205" i="2"/>
  <c r="J8205" i="2"/>
  <c r="E8198" i="2"/>
  <c r="J8198" i="2"/>
  <c r="E8197" i="2"/>
  <c r="J8197" i="2"/>
  <c r="E8190" i="2"/>
  <c r="J8190" i="2"/>
  <c r="E8189" i="2"/>
  <c r="J8189" i="2"/>
  <c r="E8182" i="2"/>
  <c r="J8182" i="2"/>
  <c r="E8181" i="2"/>
  <c r="J8181" i="2"/>
  <c r="E8174" i="2"/>
  <c r="J8174" i="2"/>
  <c r="E8173" i="2"/>
  <c r="J8173" i="2"/>
  <c r="E8166" i="2"/>
  <c r="J8166" i="2"/>
  <c r="E8165" i="2"/>
  <c r="J8165" i="2"/>
  <c r="E8158" i="2"/>
  <c r="J8158" i="2"/>
  <c r="E8157" i="2"/>
  <c r="J8157" i="2"/>
  <c r="E8150" i="2"/>
  <c r="J8150" i="2"/>
  <c r="E8149" i="2"/>
  <c r="J8149" i="2"/>
  <c r="E8142" i="2"/>
  <c r="J8142" i="2"/>
  <c r="E8141" i="2"/>
  <c r="J8141" i="2"/>
  <c r="E8134" i="2"/>
  <c r="J8134" i="2"/>
  <c r="E8133" i="2"/>
  <c r="J8133" i="2"/>
  <c r="E8126" i="2"/>
  <c r="J8126" i="2"/>
  <c r="E8125" i="2"/>
  <c r="J8125" i="2"/>
  <c r="E8118" i="2"/>
  <c r="J8118" i="2"/>
  <c r="E8117" i="2"/>
  <c r="J8117" i="2"/>
  <c r="E8110" i="2"/>
  <c r="J8110" i="2"/>
  <c r="E8109" i="2"/>
  <c r="J8109" i="2"/>
  <c r="E8102" i="2"/>
  <c r="J8102" i="2"/>
  <c r="E8101" i="2"/>
  <c r="J8101" i="2"/>
  <c r="E8094" i="2"/>
  <c r="J8094" i="2"/>
  <c r="E8093" i="2"/>
  <c r="J8093" i="2"/>
  <c r="E8086" i="2"/>
  <c r="J8086" i="2"/>
  <c r="E8085" i="2"/>
  <c r="J8085" i="2"/>
  <c r="E8078" i="2"/>
  <c r="J8078" i="2"/>
  <c r="E8077" i="2"/>
  <c r="J8077" i="2"/>
  <c r="E8070" i="2"/>
  <c r="J8070" i="2"/>
  <c r="E8069" i="2"/>
  <c r="J8069" i="2"/>
  <c r="E8062" i="2"/>
  <c r="J8062" i="2"/>
  <c r="E8061" i="2"/>
  <c r="J8061" i="2"/>
  <c r="E8054" i="2"/>
  <c r="J8054" i="2"/>
  <c r="E8053" i="2"/>
  <c r="J8053" i="2"/>
  <c r="E8046" i="2"/>
  <c r="J8046" i="2"/>
  <c r="E8045" i="2"/>
  <c r="J8045" i="2"/>
  <c r="E8038" i="2"/>
  <c r="J8038" i="2"/>
  <c r="E8037" i="2"/>
  <c r="J8037" i="2"/>
  <c r="E8030" i="2"/>
  <c r="J8030" i="2"/>
  <c r="E8029" i="2"/>
  <c r="J8029" i="2"/>
  <c r="E8022" i="2"/>
  <c r="J8022" i="2"/>
  <c r="E8021" i="2"/>
  <c r="J8021" i="2"/>
  <c r="E8014" i="2"/>
  <c r="J8014" i="2"/>
  <c r="E8013" i="2"/>
  <c r="J8013" i="2"/>
  <c r="E8006" i="2"/>
  <c r="J8006" i="2"/>
  <c r="E8005" i="2"/>
  <c r="J8005" i="2"/>
  <c r="E7998" i="2"/>
  <c r="J7998" i="2"/>
  <c r="E7997" i="2"/>
  <c r="J7997" i="2"/>
  <c r="E7990" i="2"/>
  <c r="J7990" i="2"/>
  <c r="E7989" i="2"/>
  <c r="J7989" i="2"/>
  <c r="E7982" i="2"/>
  <c r="J7982" i="2"/>
  <c r="E7981" i="2"/>
  <c r="J7981" i="2"/>
  <c r="E7974" i="2"/>
  <c r="J7974" i="2"/>
  <c r="E7973" i="2"/>
  <c r="J7973" i="2"/>
  <c r="E7966" i="2"/>
  <c r="J7966" i="2"/>
  <c r="E7965" i="2"/>
  <c r="J7965" i="2"/>
  <c r="E7958" i="2"/>
  <c r="J7958" i="2"/>
  <c r="E7957" i="2"/>
  <c r="J7957" i="2"/>
  <c r="E7950" i="2"/>
  <c r="J7950" i="2"/>
  <c r="E7949" i="2"/>
  <c r="J7949" i="2"/>
  <c r="E7942" i="2"/>
  <c r="J7942" i="2"/>
  <c r="E7941" i="2"/>
  <c r="J7941" i="2"/>
  <c r="E7934" i="2"/>
  <c r="J7934" i="2"/>
  <c r="E7933" i="2"/>
  <c r="J7933" i="2"/>
  <c r="E7926" i="2"/>
  <c r="J7926" i="2"/>
  <c r="E7925" i="2"/>
  <c r="J7925" i="2"/>
  <c r="E7918" i="2"/>
  <c r="J7918" i="2"/>
  <c r="E7917" i="2"/>
  <c r="J7917" i="2"/>
  <c r="E7910" i="2"/>
  <c r="J7910" i="2"/>
  <c r="E7909" i="2"/>
  <c r="J7909" i="2"/>
  <c r="E7902" i="2"/>
  <c r="J7902" i="2"/>
  <c r="E7901" i="2"/>
  <c r="J7901" i="2"/>
  <c r="E7894" i="2"/>
  <c r="J7894" i="2"/>
  <c r="E7893" i="2"/>
  <c r="J7893" i="2"/>
  <c r="E7886" i="2"/>
  <c r="J7886" i="2"/>
  <c r="E7885" i="2"/>
  <c r="J7885" i="2"/>
  <c r="E7878" i="2"/>
  <c r="J7878" i="2"/>
  <c r="E7877" i="2"/>
  <c r="J7877" i="2"/>
  <c r="E7870" i="2"/>
  <c r="J7870" i="2"/>
  <c r="E7869" i="2"/>
  <c r="J7869" i="2"/>
  <c r="E7862" i="2"/>
  <c r="J7862" i="2"/>
  <c r="E7861" i="2"/>
  <c r="J7861" i="2"/>
  <c r="E7854" i="2"/>
  <c r="J7854" i="2"/>
  <c r="E7853" i="2"/>
  <c r="J7853" i="2"/>
  <c r="E7846" i="2"/>
  <c r="J7846" i="2"/>
  <c r="E7845" i="2"/>
  <c r="J7845" i="2"/>
  <c r="E7838" i="2"/>
  <c r="J7838" i="2"/>
  <c r="E7837" i="2"/>
  <c r="J7837" i="2"/>
  <c r="E7830" i="2"/>
  <c r="J7830" i="2"/>
  <c r="E7829" i="2"/>
  <c r="J7829" i="2"/>
  <c r="E7822" i="2"/>
  <c r="J7822" i="2"/>
  <c r="E7821" i="2"/>
  <c r="J7821" i="2"/>
  <c r="E7814" i="2"/>
  <c r="J7814" i="2"/>
  <c r="E7813" i="2"/>
  <c r="J7813" i="2"/>
  <c r="E7806" i="2"/>
  <c r="J7806" i="2"/>
  <c r="E7805" i="2"/>
  <c r="J7805" i="2"/>
  <c r="E7798" i="2"/>
  <c r="J7798" i="2"/>
  <c r="E7797" i="2"/>
  <c r="J7797" i="2"/>
  <c r="E7790" i="2"/>
  <c r="J7790" i="2"/>
  <c r="E7789" i="2"/>
  <c r="J7789" i="2"/>
  <c r="E7782" i="2"/>
  <c r="J7782" i="2"/>
  <c r="E7781" i="2"/>
  <c r="J7781" i="2"/>
  <c r="E7774" i="2"/>
  <c r="J7774" i="2"/>
  <c r="E7773" i="2"/>
  <c r="J7773" i="2"/>
  <c r="E7766" i="2"/>
  <c r="J7766" i="2"/>
  <c r="E7765" i="2"/>
  <c r="J7765" i="2"/>
  <c r="E7758" i="2"/>
  <c r="J7758" i="2"/>
  <c r="E7757" i="2"/>
  <c r="J7757" i="2"/>
  <c r="E7750" i="2"/>
  <c r="J7750" i="2"/>
  <c r="E7749" i="2"/>
  <c r="J7749" i="2"/>
  <c r="E7742" i="2"/>
  <c r="J7742" i="2"/>
  <c r="E7741" i="2"/>
  <c r="J7741" i="2"/>
  <c r="E7734" i="2"/>
  <c r="J7734" i="2"/>
  <c r="E7733" i="2"/>
  <c r="J7733" i="2"/>
  <c r="E7726" i="2"/>
  <c r="J7726" i="2"/>
  <c r="E7725" i="2"/>
  <c r="J7725" i="2"/>
  <c r="E7718" i="2"/>
  <c r="J7718" i="2"/>
  <c r="E7717" i="2"/>
  <c r="J7717" i="2"/>
  <c r="E7710" i="2"/>
  <c r="J7710" i="2"/>
  <c r="E7709" i="2"/>
  <c r="J7709" i="2"/>
  <c r="E7702" i="2"/>
  <c r="J7702" i="2"/>
  <c r="E7701" i="2"/>
  <c r="J7701" i="2"/>
  <c r="E7694" i="2"/>
  <c r="J7694" i="2"/>
  <c r="E7693" i="2"/>
  <c r="J7693" i="2"/>
  <c r="E7686" i="2"/>
  <c r="J7686" i="2"/>
  <c r="E7685" i="2"/>
  <c r="J7685" i="2"/>
  <c r="E7678" i="2"/>
  <c r="J7678" i="2"/>
  <c r="E7677" i="2"/>
  <c r="J7677" i="2"/>
  <c r="E7670" i="2"/>
  <c r="J7670" i="2"/>
  <c r="E7669" i="2"/>
  <c r="J7669" i="2"/>
  <c r="E7662" i="2"/>
  <c r="J7662" i="2"/>
  <c r="E7661" i="2"/>
  <c r="J7661" i="2"/>
  <c r="E7654" i="2"/>
  <c r="J7654" i="2"/>
  <c r="E7653" i="2"/>
  <c r="J7653" i="2"/>
  <c r="E7646" i="2"/>
  <c r="J7646" i="2"/>
  <c r="E7645" i="2"/>
  <c r="J7645" i="2"/>
  <c r="E7638" i="2"/>
  <c r="J7638" i="2"/>
  <c r="E7637" i="2"/>
  <c r="J7637" i="2"/>
  <c r="E7630" i="2"/>
  <c r="J7630" i="2"/>
  <c r="E7629" i="2"/>
  <c r="J7629" i="2"/>
  <c r="E7622" i="2"/>
  <c r="J7622" i="2"/>
  <c r="E7621" i="2"/>
  <c r="J7621" i="2"/>
  <c r="E7614" i="2"/>
  <c r="J7614" i="2"/>
  <c r="E7613" i="2"/>
  <c r="J7613" i="2"/>
  <c r="E7606" i="2"/>
  <c r="J7606" i="2"/>
  <c r="E7605" i="2"/>
  <c r="J7605" i="2"/>
  <c r="E7598" i="2"/>
  <c r="J7598" i="2"/>
  <c r="E7597" i="2"/>
  <c r="J7597" i="2"/>
  <c r="E7590" i="2"/>
  <c r="J7590" i="2"/>
  <c r="E7589" i="2"/>
  <c r="J7589" i="2"/>
  <c r="E7582" i="2"/>
  <c r="J7582" i="2"/>
  <c r="E7581" i="2"/>
  <c r="J7581" i="2"/>
  <c r="E7574" i="2"/>
  <c r="J7574" i="2"/>
  <c r="E7573" i="2"/>
  <c r="J7573" i="2"/>
  <c r="E7566" i="2"/>
  <c r="J7566" i="2"/>
  <c r="E7565" i="2"/>
  <c r="J7565" i="2"/>
  <c r="E7558" i="2"/>
  <c r="J7558" i="2"/>
  <c r="E7557" i="2"/>
  <c r="J7557" i="2"/>
  <c r="E7550" i="2"/>
  <c r="J7550" i="2"/>
  <c r="E7549" i="2"/>
  <c r="J7549" i="2"/>
  <c r="E7542" i="2"/>
  <c r="J7542" i="2"/>
  <c r="E7541" i="2"/>
  <c r="J7541" i="2"/>
  <c r="E7534" i="2"/>
  <c r="J7534" i="2"/>
  <c r="E7533" i="2"/>
  <c r="J7533" i="2"/>
  <c r="E7526" i="2"/>
  <c r="J7526" i="2"/>
  <c r="E7525" i="2"/>
  <c r="J7525" i="2"/>
  <c r="E7518" i="2"/>
  <c r="J7518" i="2"/>
  <c r="E7517" i="2"/>
  <c r="J7517" i="2"/>
  <c r="E7510" i="2"/>
  <c r="J7510" i="2"/>
  <c r="E7509" i="2"/>
  <c r="J7509" i="2"/>
  <c r="E7502" i="2"/>
  <c r="J7502" i="2"/>
  <c r="E7501" i="2"/>
  <c r="J7501" i="2"/>
  <c r="E7494" i="2"/>
  <c r="J7494" i="2"/>
  <c r="E7493" i="2"/>
  <c r="J7493" i="2"/>
  <c r="E7486" i="2"/>
  <c r="J7486" i="2"/>
  <c r="E7485" i="2"/>
  <c r="J7485" i="2"/>
  <c r="E7478" i="2"/>
  <c r="J7478" i="2"/>
  <c r="E7477" i="2"/>
  <c r="J7477" i="2"/>
  <c r="E7470" i="2"/>
  <c r="J7470" i="2"/>
  <c r="E7469" i="2"/>
  <c r="J7469" i="2"/>
  <c r="E7462" i="2"/>
  <c r="J7462" i="2"/>
  <c r="E7461" i="2"/>
  <c r="J7461" i="2"/>
  <c r="E7454" i="2"/>
  <c r="J7454" i="2"/>
  <c r="E7453" i="2"/>
  <c r="J7453" i="2"/>
  <c r="E7446" i="2"/>
  <c r="J7446" i="2"/>
  <c r="E7445" i="2"/>
  <c r="J7445" i="2"/>
  <c r="E7438" i="2"/>
  <c r="J7438" i="2"/>
  <c r="E7437" i="2"/>
  <c r="J7437" i="2"/>
  <c r="E7430" i="2"/>
  <c r="J7430" i="2"/>
  <c r="E7429" i="2"/>
  <c r="J7429" i="2"/>
  <c r="E7422" i="2"/>
  <c r="J7422" i="2"/>
  <c r="E7421" i="2"/>
  <c r="J7421" i="2"/>
  <c r="E7414" i="2"/>
  <c r="J7414" i="2"/>
  <c r="E7413" i="2"/>
  <c r="J7413" i="2"/>
  <c r="E7406" i="2"/>
  <c r="J7406" i="2"/>
  <c r="E7405" i="2"/>
  <c r="J7405" i="2"/>
  <c r="E7398" i="2"/>
  <c r="J7398" i="2"/>
  <c r="E7397" i="2"/>
  <c r="J7397" i="2"/>
  <c r="E7390" i="2"/>
  <c r="J7390" i="2"/>
  <c r="E7389" i="2"/>
  <c r="J7389" i="2"/>
  <c r="E7382" i="2"/>
  <c r="J7382" i="2"/>
  <c r="E7381" i="2"/>
  <c r="J7381" i="2"/>
  <c r="E7374" i="2"/>
  <c r="J7374" i="2"/>
  <c r="E7373" i="2"/>
  <c r="J7373" i="2"/>
  <c r="E7366" i="2"/>
  <c r="J7366" i="2"/>
  <c r="E7365" i="2"/>
  <c r="J7365" i="2"/>
  <c r="E7358" i="2"/>
  <c r="J7358" i="2"/>
  <c r="E7357" i="2"/>
  <c r="J7357" i="2"/>
  <c r="E7350" i="2"/>
  <c r="J7350" i="2"/>
  <c r="E7349" i="2"/>
  <c r="J7349" i="2"/>
  <c r="E7342" i="2"/>
  <c r="J7342" i="2"/>
  <c r="E7341" i="2"/>
  <c r="J7341" i="2"/>
  <c r="E7334" i="2"/>
  <c r="J7334" i="2"/>
  <c r="E7333" i="2"/>
  <c r="J7333" i="2"/>
  <c r="E7326" i="2"/>
  <c r="J7326" i="2"/>
  <c r="E7325" i="2"/>
  <c r="J7325" i="2"/>
  <c r="E7318" i="2"/>
  <c r="J7318" i="2"/>
  <c r="E7317" i="2"/>
  <c r="J7317" i="2"/>
  <c r="E7310" i="2"/>
  <c r="J7310" i="2"/>
  <c r="E7309" i="2"/>
  <c r="J7309" i="2"/>
  <c r="E7302" i="2"/>
  <c r="J7302" i="2"/>
  <c r="E7301" i="2"/>
  <c r="J7301" i="2"/>
  <c r="E7294" i="2"/>
  <c r="J7294" i="2"/>
  <c r="E7293" i="2"/>
  <c r="J7293" i="2"/>
  <c r="E7286" i="2"/>
  <c r="J7286" i="2"/>
  <c r="E7285" i="2"/>
  <c r="J7285" i="2"/>
  <c r="E7278" i="2"/>
  <c r="J7278" i="2"/>
  <c r="E7277" i="2"/>
  <c r="J7277" i="2"/>
  <c r="E7270" i="2"/>
  <c r="J7270" i="2"/>
  <c r="E7269" i="2"/>
  <c r="J7269" i="2"/>
  <c r="E7262" i="2"/>
  <c r="J7262" i="2"/>
  <c r="E7261" i="2"/>
  <c r="J7261" i="2"/>
  <c r="E7254" i="2"/>
  <c r="J7254" i="2"/>
  <c r="E7253" i="2"/>
  <c r="J7253" i="2"/>
  <c r="E7246" i="2"/>
  <c r="J7246" i="2"/>
  <c r="E7245" i="2"/>
  <c r="J7245" i="2"/>
  <c r="E7238" i="2"/>
  <c r="J7238" i="2"/>
  <c r="E7237" i="2"/>
  <c r="J7237" i="2"/>
  <c r="E7230" i="2"/>
  <c r="J7230" i="2"/>
  <c r="E7229" i="2"/>
  <c r="J7229" i="2"/>
  <c r="E7222" i="2"/>
  <c r="J7222" i="2"/>
  <c r="E7221" i="2"/>
  <c r="J7221" i="2"/>
  <c r="E7214" i="2"/>
  <c r="J7214" i="2"/>
  <c r="E7213" i="2"/>
  <c r="J7213" i="2"/>
  <c r="E7206" i="2"/>
  <c r="J7206" i="2"/>
  <c r="E7205" i="2"/>
  <c r="J7205" i="2"/>
  <c r="E7198" i="2"/>
  <c r="J7198" i="2"/>
  <c r="E7197" i="2"/>
  <c r="J7197" i="2"/>
  <c r="E7190" i="2"/>
  <c r="J7190" i="2"/>
  <c r="E7189" i="2"/>
  <c r="J7189" i="2"/>
  <c r="E7182" i="2"/>
  <c r="J7182" i="2"/>
  <c r="E7181" i="2"/>
  <c r="J7181" i="2"/>
  <c r="E7174" i="2"/>
  <c r="J7174" i="2"/>
  <c r="E7173" i="2"/>
  <c r="J7173" i="2"/>
  <c r="E7166" i="2"/>
  <c r="J7166" i="2"/>
  <c r="E7165" i="2"/>
  <c r="J7165" i="2"/>
  <c r="E7158" i="2"/>
  <c r="J7158" i="2"/>
  <c r="E7157" i="2"/>
  <c r="J7157" i="2"/>
  <c r="E7150" i="2"/>
  <c r="J7150" i="2"/>
  <c r="E7149" i="2"/>
  <c r="J7149" i="2"/>
  <c r="E7142" i="2"/>
  <c r="J7142" i="2"/>
  <c r="E7141" i="2"/>
  <c r="J7141" i="2"/>
  <c r="E7134" i="2"/>
  <c r="J7134" i="2"/>
  <c r="E7133" i="2"/>
  <c r="J7133" i="2"/>
  <c r="E7126" i="2"/>
  <c r="J7126" i="2"/>
  <c r="E7125" i="2"/>
  <c r="J7125" i="2"/>
  <c r="E7118" i="2"/>
  <c r="J7118" i="2"/>
  <c r="E7117" i="2"/>
  <c r="J7117" i="2"/>
  <c r="E7110" i="2"/>
  <c r="J7110" i="2"/>
  <c r="E7109" i="2"/>
  <c r="J7109" i="2"/>
  <c r="E7102" i="2"/>
  <c r="J7102" i="2"/>
  <c r="E7101" i="2"/>
  <c r="J7101" i="2"/>
  <c r="E7094" i="2"/>
  <c r="J7094" i="2"/>
  <c r="E7093" i="2"/>
  <c r="J7093" i="2"/>
  <c r="E7086" i="2"/>
  <c r="J7086" i="2"/>
  <c r="E7085" i="2"/>
  <c r="J7085" i="2"/>
  <c r="E7078" i="2"/>
  <c r="J7078" i="2"/>
  <c r="E7077" i="2"/>
  <c r="J7077" i="2"/>
  <c r="E7070" i="2"/>
  <c r="J7070" i="2"/>
  <c r="E7069" i="2"/>
  <c r="J7069" i="2"/>
  <c r="E7062" i="2"/>
  <c r="J7062" i="2"/>
  <c r="E7061" i="2"/>
  <c r="J7061" i="2"/>
  <c r="E7054" i="2"/>
  <c r="J7054" i="2"/>
  <c r="E7053" i="2"/>
  <c r="J7053" i="2"/>
  <c r="E7046" i="2"/>
  <c r="J7046" i="2"/>
  <c r="E7045" i="2"/>
  <c r="J7045" i="2"/>
  <c r="E7038" i="2"/>
  <c r="J7038" i="2"/>
  <c r="E7037" i="2"/>
  <c r="J7037" i="2"/>
  <c r="E7030" i="2"/>
  <c r="J7030" i="2"/>
  <c r="E7029" i="2"/>
  <c r="J7029" i="2"/>
  <c r="E7022" i="2"/>
  <c r="J7022" i="2"/>
  <c r="E7021" i="2"/>
  <c r="J7021" i="2"/>
  <c r="E7014" i="2"/>
  <c r="J7014" i="2"/>
  <c r="E7013" i="2"/>
  <c r="J7013" i="2"/>
  <c r="E7006" i="2"/>
  <c r="J7006" i="2"/>
  <c r="E7005" i="2"/>
  <c r="J7005" i="2"/>
  <c r="E6998" i="2"/>
  <c r="J6998" i="2"/>
  <c r="E6997" i="2"/>
  <c r="J6997" i="2"/>
  <c r="E6990" i="2"/>
  <c r="J6990" i="2"/>
  <c r="E6989" i="2"/>
  <c r="J6989" i="2"/>
  <c r="E6982" i="2"/>
  <c r="J6982" i="2"/>
  <c r="E6981" i="2"/>
  <c r="J6981" i="2"/>
  <c r="E6974" i="2"/>
  <c r="J6974" i="2"/>
  <c r="E6973" i="2"/>
  <c r="J6973" i="2"/>
  <c r="E6966" i="2"/>
  <c r="J6966" i="2"/>
  <c r="E6965" i="2"/>
  <c r="J6965" i="2"/>
  <c r="E6958" i="2"/>
  <c r="J6958" i="2"/>
  <c r="E6957" i="2"/>
  <c r="J6957" i="2"/>
  <c r="E6950" i="2"/>
  <c r="J6950" i="2"/>
  <c r="E6949" i="2"/>
  <c r="J6949" i="2"/>
  <c r="E6942" i="2"/>
  <c r="J6942" i="2"/>
  <c r="E6941" i="2"/>
  <c r="J6941" i="2"/>
  <c r="E6934" i="2"/>
  <c r="J6934" i="2"/>
  <c r="E6933" i="2"/>
  <c r="J6933" i="2"/>
  <c r="E6926" i="2"/>
  <c r="J6926" i="2"/>
  <c r="E6925" i="2"/>
  <c r="J6925" i="2"/>
  <c r="E6918" i="2"/>
  <c r="J6918" i="2"/>
  <c r="E6917" i="2"/>
  <c r="J6917" i="2"/>
  <c r="E6910" i="2"/>
  <c r="J6910" i="2"/>
  <c r="E6909" i="2"/>
  <c r="J6909" i="2"/>
  <c r="E6902" i="2"/>
  <c r="J6902" i="2"/>
  <c r="E6901" i="2"/>
  <c r="J6901" i="2"/>
  <c r="E6894" i="2"/>
  <c r="J6894" i="2"/>
  <c r="E6893" i="2"/>
  <c r="J6893" i="2"/>
  <c r="E6886" i="2"/>
  <c r="J6886" i="2"/>
  <c r="E6885" i="2"/>
  <c r="J6885" i="2"/>
  <c r="E6878" i="2"/>
  <c r="J6878" i="2"/>
  <c r="E6877" i="2"/>
  <c r="J6877" i="2"/>
  <c r="E6870" i="2"/>
  <c r="J6870" i="2"/>
  <c r="E6869" i="2"/>
  <c r="J6869" i="2"/>
  <c r="E6862" i="2"/>
  <c r="J6862" i="2"/>
  <c r="E6861" i="2"/>
  <c r="J6861" i="2"/>
  <c r="E6854" i="2"/>
  <c r="J6854" i="2"/>
  <c r="E6853" i="2"/>
  <c r="J6853" i="2"/>
  <c r="E6846" i="2"/>
  <c r="J6846" i="2"/>
  <c r="E6845" i="2"/>
  <c r="J6845" i="2"/>
  <c r="E6838" i="2"/>
  <c r="J6838" i="2"/>
  <c r="E6837" i="2"/>
  <c r="J6837" i="2"/>
  <c r="E6830" i="2"/>
  <c r="J6830" i="2"/>
  <c r="E6829" i="2"/>
  <c r="J6829" i="2"/>
  <c r="E6822" i="2"/>
  <c r="J6822" i="2"/>
  <c r="E6821" i="2"/>
  <c r="J6821" i="2"/>
  <c r="E6814" i="2"/>
  <c r="J6814" i="2"/>
  <c r="E6813" i="2"/>
  <c r="J6813" i="2"/>
  <c r="E6806" i="2"/>
  <c r="J6806" i="2"/>
  <c r="E6805" i="2"/>
  <c r="J6805" i="2"/>
  <c r="E6798" i="2"/>
  <c r="J6798" i="2"/>
  <c r="E6797" i="2"/>
  <c r="H6797" i="2"/>
  <c r="E6790" i="2"/>
  <c r="H6790" i="2"/>
  <c r="E6789" i="2"/>
  <c r="H6789" i="2"/>
  <c r="E6782" i="2"/>
  <c r="J6782" i="2"/>
  <c r="E6781" i="2"/>
  <c r="H6781" i="2"/>
  <c r="E6774" i="2"/>
  <c r="H6774" i="2"/>
  <c r="E6773" i="2"/>
  <c r="H6773" i="2"/>
  <c r="E6766" i="2"/>
  <c r="J6766" i="2"/>
  <c r="E6765" i="2"/>
  <c r="E6758" i="2"/>
  <c r="H6758" i="2"/>
  <c r="E6757" i="2"/>
  <c r="E6750" i="2"/>
  <c r="J6750" i="2"/>
  <c r="E6749" i="2"/>
  <c r="E6742" i="2"/>
  <c r="H6742" i="2"/>
  <c r="E6741" i="2"/>
  <c r="E6734" i="2"/>
  <c r="J6734" i="2"/>
  <c r="E6733" i="2"/>
  <c r="H6733" i="2"/>
  <c r="E6726" i="2"/>
  <c r="H6726" i="2"/>
  <c r="E6725" i="2"/>
  <c r="H6725" i="2"/>
  <c r="E6718" i="2"/>
  <c r="J6718" i="2"/>
  <c r="E6717" i="2"/>
  <c r="H6717" i="2"/>
  <c r="E6710" i="2"/>
  <c r="H6710" i="2"/>
  <c r="E6709" i="2"/>
  <c r="H6709" i="2"/>
  <c r="E6702" i="2"/>
  <c r="J6702" i="2"/>
  <c r="E6701" i="2"/>
  <c r="E6694" i="2"/>
  <c r="H6694" i="2"/>
  <c r="E6693" i="2"/>
  <c r="E6686" i="2"/>
  <c r="J6686" i="2"/>
  <c r="E6685" i="2"/>
  <c r="E6678" i="2"/>
  <c r="H6678" i="2"/>
  <c r="E6677" i="2"/>
  <c r="E6670" i="2"/>
  <c r="J6670" i="2"/>
  <c r="E6669" i="2"/>
  <c r="H6669" i="2"/>
  <c r="E6662" i="2"/>
  <c r="H6662" i="2"/>
  <c r="E6661" i="2"/>
  <c r="H6661" i="2"/>
  <c r="E6654" i="2"/>
  <c r="J6654" i="2"/>
  <c r="E6653" i="2"/>
  <c r="H6653" i="2"/>
  <c r="E6646" i="2"/>
  <c r="H6646" i="2"/>
  <c r="E6645" i="2"/>
  <c r="H6645" i="2"/>
  <c r="E6638" i="2"/>
  <c r="J6638" i="2"/>
  <c r="E6637" i="2"/>
  <c r="E6630" i="2"/>
  <c r="H6630" i="2"/>
  <c r="E6629" i="2"/>
  <c r="E6622" i="2"/>
  <c r="J6622" i="2"/>
  <c r="E6621" i="2"/>
  <c r="E6614" i="2"/>
  <c r="H6614" i="2"/>
  <c r="E6613" i="2"/>
  <c r="E6606" i="2"/>
  <c r="J6606" i="2"/>
  <c r="E6605" i="2"/>
  <c r="H6605" i="2"/>
  <c r="E6598" i="2"/>
  <c r="H6598" i="2"/>
  <c r="E6597" i="2"/>
  <c r="H6597" i="2"/>
  <c r="E6590" i="2"/>
  <c r="J6590" i="2"/>
  <c r="E6589" i="2"/>
  <c r="H6589" i="2"/>
  <c r="E6582" i="2"/>
  <c r="H6582" i="2"/>
  <c r="E6581" i="2"/>
  <c r="H6581" i="2"/>
  <c r="E6574" i="2"/>
  <c r="J6574" i="2"/>
  <c r="E6573" i="2"/>
  <c r="E6566" i="2"/>
  <c r="H6566" i="2"/>
  <c r="E6565" i="2"/>
  <c r="E6558" i="2"/>
  <c r="J6558" i="2"/>
  <c r="E6557" i="2"/>
  <c r="E6550" i="2"/>
  <c r="H6550" i="2"/>
  <c r="E6549" i="2"/>
  <c r="E6542" i="2"/>
  <c r="J6542" i="2"/>
  <c r="E6541" i="2"/>
  <c r="H6541" i="2"/>
  <c r="E6534" i="2"/>
  <c r="H6534" i="2"/>
  <c r="E6533" i="2"/>
  <c r="H6533" i="2"/>
  <c r="E6526" i="2"/>
  <c r="J6526" i="2"/>
  <c r="E6525" i="2"/>
  <c r="H6525" i="2"/>
  <c r="E6518" i="2"/>
  <c r="H6518" i="2"/>
  <c r="E6517" i="2"/>
  <c r="H6517" i="2"/>
  <c r="E6510" i="2"/>
  <c r="J6510" i="2"/>
  <c r="E6509" i="2"/>
  <c r="E6502" i="2"/>
  <c r="H6502" i="2"/>
  <c r="E6501" i="2"/>
  <c r="E6494" i="2"/>
  <c r="J6494" i="2"/>
  <c r="E6493" i="2"/>
  <c r="E6486" i="2"/>
  <c r="H6486" i="2"/>
  <c r="E6485" i="2"/>
  <c r="E6478" i="2"/>
  <c r="J6478" i="2"/>
  <c r="E6477" i="2"/>
  <c r="H6477" i="2"/>
  <c r="E6470" i="2"/>
  <c r="J6470" i="2"/>
  <c r="E6469" i="2"/>
  <c r="J6469" i="2"/>
  <c r="E6462" i="2"/>
  <c r="J6462" i="2"/>
  <c r="E6461" i="2"/>
  <c r="J6461" i="2"/>
  <c r="E6454" i="2"/>
  <c r="J6454" i="2"/>
  <c r="E6453" i="2"/>
  <c r="J6453" i="2"/>
  <c r="E6446" i="2"/>
  <c r="J6446" i="2"/>
  <c r="E6445" i="2"/>
  <c r="J6445" i="2"/>
  <c r="E6438" i="2"/>
  <c r="J6438" i="2"/>
  <c r="E6437" i="2"/>
  <c r="J6437" i="2"/>
  <c r="E6430" i="2"/>
  <c r="J6430" i="2"/>
  <c r="E6429" i="2"/>
  <c r="J6429" i="2"/>
  <c r="E6422" i="2"/>
  <c r="J6422" i="2"/>
  <c r="E6421" i="2"/>
  <c r="J6421" i="2"/>
  <c r="E6414" i="2"/>
  <c r="J6414" i="2"/>
  <c r="E6413" i="2"/>
  <c r="J6413" i="2"/>
  <c r="E6406" i="2"/>
  <c r="J6406" i="2"/>
  <c r="E6405" i="2"/>
  <c r="J6405" i="2"/>
  <c r="E6398" i="2"/>
  <c r="J6398" i="2"/>
  <c r="E6397" i="2"/>
  <c r="J6397" i="2"/>
  <c r="E6390" i="2"/>
  <c r="J6390" i="2"/>
  <c r="E6389" i="2"/>
  <c r="J6389" i="2"/>
  <c r="E6382" i="2"/>
  <c r="J6382" i="2"/>
  <c r="E6381" i="2"/>
  <c r="J6381" i="2"/>
  <c r="E6374" i="2"/>
  <c r="J6374" i="2"/>
  <c r="E6373" i="2"/>
  <c r="J6373" i="2"/>
  <c r="E6366" i="2"/>
  <c r="J6366" i="2"/>
  <c r="E6365" i="2"/>
  <c r="J6365" i="2"/>
  <c r="E6358" i="2"/>
  <c r="J6358" i="2"/>
  <c r="E6357" i="2"/>
  <c r="J6357" i="2"/>
  <c r="E6350" i="2"/>
  <c r="J6350" i="2"/>
  <c r="E6349" i="2"/>
  <c r="J6349" i="2"/>
  <c r="E6342" i="2"/>
  <c r="J6342" i="2"/>
  <c r="E6341" i="2"/>
  <c r="J6341" i="2"/>
  <c r="E6334" i="2"/>
  <c r="J6334" i="2"/>
  <c r="E6333" i="2"/>
  <c r="J6333" i="2"/>
  <c r="E6326" i="2"/>
  <c r="J6326" i="2"/>
  <c r="E6325" i="2"/>
  <c r="J6325" i="2"/>
  <c r="E6318" i="2"/>
  <c r="J6318" i="2"/>
  <c r="E6317" i="2"/>
  <c r="J6317" i="2"/>
  <c r="E6313" i="2"/>
  <c r="J6313" i="2"/>
  <c r="E6306" i="2"/>
  <c r="J6306" i="2"/>
  <c r="E6305" i="2"/>
  <c r="J6305" i="2"/>
  <c r="E6298" i="2"/>
  <c r="J6298" i="2"/>
  <c r="E6297" i="2"/>
  <c r="J6297" i="2"/>
  <c r="E6290" i="2"/>
  <c r="J6290" i="2"/>
  <c r="E6289" i="2"/>
  <c r="J6289" i="2"/>
  <c r="E6282" i="2"/>
  <c r="J6282" i="2"/>
  <c r="E6281" i="2"/>
  <c r="J6281" i="2"/>
  <c r="E6274" i="2"/>
  <c r="J6274" i="2"/>
  <c r="E6273" i="2"/>
  <c r="J6273" i="2"/>
  <c r="E6266" i="2"/>
  <c r="J6266" i="2"/>
  <c r="E6265" i="2"/>
  <c r="J6265" i="2"/>
  <c r="E6258" i="2"/>
  <c r="J6258" i="2"/>
  <c r="E6257" i="2"/>
  <c r="J6257" i="2"/>
  <c r="E6256" i="2"/>
  <c r="J6256" i="2"/>
  <c r="E6249" i="2"/>
  <c r="J6249" i="2"/>
  <c r="E6248" i="2"/>
  <c r="J6248" i="2"/>
  <c r="E6241" i="2"/>
  <c r="J6241" i="2"/>
  <c r="E6240" i="2"/>
  <c r="J6240" i="2"/>
  <c r="E6233" i="2"/>
  <c r="J6233" i="2"/>
  <c r="E6232" i="2"/>
  <c r="J6232" i="2"/>
  <c r="E6225" i="2"/>
  <c r="J6225" i="2"/>
  <c r="E6224" i="2"/>
  <c r="J6224" i="2"/>
  <c r="E6217" i="2"/>
  <c r="J6217" i="2"/>
  <c r="E6216" i="2"/>
  <c r="J6216" i="2"/>
  <c r="E6209" i="2"/>
  <c r="J6209" i="2"/>
  <c r="E6208" i="2"/>
  <c r="J6208" i="2"/>
  <c r="E6201" i="2"/>
  <c r="J6201" i="2"/>
  <c r="E6200" i="2"/>
  <c r="J6200" i="2"/>
  <c r="E6193" i="2"/>
  <c r="J6193" i="2"/>
  <c r="E6192" i="2"/>
  <c r="J6192" i="2"/>
  <c r="E6185" i="2"/>
  <c r="J6185" i="2"/>
  <c r="E6184" i="2"/>
  <c r="J6184" i="2"/>
  <c r="E6177" i="2"/>
  <c r="J6177" i="2"/>
  <c r="E6176" i="2"/>
  <c r="J6176" i="2"/>
  <c r="E6169" i="2"/>
  <c r="J6169" i="2"/>
  <c r="E6168" i="2"/>
  <c r="J6168" i="2"/>
  <c r="E6161" i="2"/>
  <c r="J6161" i="2"/>
  <c r="E6160" i="2"/>
  <c r="J6160" i="2"/>
  <c r="E6153" i="2"/>
  <c r="J6153" i="2"/>
  <c r="E6152" i="2"/>
  <c r="J6152" i="2"/>
  <c r="E6145" i="2"/>
  <c r="J6145" i="2"/>
  <c r="E6144" i="2"/>
  <c r="J6144" i="2"/>
  <c r="E6137" i="2"/>
  <c r="J6137" i="2"/>
  <c r="E6136" i="2"/>
  <c r="J6136" i="2"/>
  <c r="E6129" i="2"/>
  <c r="J6129" i="2"/>
  <c r="E6128" i="2"/>
  <c r="J6128" i="2"/>
  <c r="E6121" i="2"/>
  <c r="J6121" i="2"/>
  <c r="E6120" i="2"/>
  <c r="J6120" i="2"/>
  <c r="E6113" i="2"/>
  <c r="J6113" i="2"/>
  <c r="E6112" i="2"/>
  <c r="J6112" i="2"/>
  <c r="E6105" i="2"/>
  <c r="J6105" i="2"/>
  <c r="E6104" i="2"/>
  <c r="J6104" i="2"/>
  <c r="E6097" i="2"/>
  <c r="J6097" i="2"/>
  <c r="E6096" i="2"/>
  <c r="J6096" i="2"/>
  <c r="E6089" i="2"/>
  <c r="J6089" i="2"/>
  <c r="E6088" i="2"/>
  <c r="J6088" i="2"/>
  <c r="E6081" i="2"/>
  <c r="J6081" i="2"/>
  <c r="E6080" i="2"/>
  <c r="J6080" i="2"/>
  <c r="E6073" i="2"/>
  <c r="J6073" i="2"/>
  <c r="E6072" i="2"/>
  <c r="J6072" i="2"/>
  <c r="E6065" i="2"/>
  <c r="J6065" i="2"/>
  <c r="E6064" i="2"/>
  <c r="J6064" i="2"/>
  <c r="E6057" i="2"/>
  <c r="J6057" i="2"/>
  <c r="E6056" i="2"/>
  <c r="J6056" i="2"/>
  <c r="E6049" i="2"/>
  <c r="J6049" i="2"/>
  <c r="E6048" i="2"/>
  <c r="J6048" i="2"/>
  <c r="E6041" i="2"/>
  <c r="J6041" i="2"/>
  <c r="E6040" i="2"/>
  <c r="J6040" i="2"/>
  <c r="E6033" i="2"/>
  <c r="J6033" i="2"/>
  <c r="E6032" i="2"/>
  <c r="J6032" i="2"/>
  <c r="E6025" i="2"/>
  <c r="J6025" i="2"/>
  <c r="E6024" i="2"/>
  <c r="J6024" i="2"/>
  <c r="E6017" i="2"/>
  <c r="J6017" i="2"/>
  <c r="E6016" i="2"/>
  <c r="J6016" i="2"/>
  <c r="E6009" i="2"/>
  <c r="J6009" i="2"/>
  <c r="E6008" i="2"/>
  <c r="J6008" i="2"/>
  <c r="E6001" i="2"/>
  <c r="J6001" i="2"/>
  <c r="E6000" i="2"/>
  <c r="J6000" i="2"/>
  <c r="E5993" i="2"/>
  <c r="J5993" i="2"/>
  <c r="E5992" i="2"/>
  <c r="J5992" i="2"/>
  <c r="E5985" i="2"/>
  <c r="J5985" i="2"/>
  <c r="E5984" i="2"/>
  <c r="J5984" i="2"/>
  <c r="E5975" i="2"/>
  <c r="J5975" i="2"/>
  <c r="E5974" i="2"/>
  <c r="J5974" i="2"/>
  <c r="E5967" i="2"/>
  <c r="J5967" i="2"/>
  <c r="E5966" i="2"/>
  <c r="J5966" i="2"/>
  <c r="E5959" i="2"/>
  <c r="J5959" i="2"/>
  <c r="E5958" i="2"/>
  <c r="J5958" i="2"/>
  <c r="E5951" i="2"/>
  <c r="J5951" i="2"/>
  <c r="E5950" i="2"/>
  <c r="J5950" i="2"/>
  <c r="E5943" i="2"/>
  <c r="H5943" i="2"/>
  <c r="E5942" i="2"/>
  <c r="J5942" i="2"/>
  <c r="E5935" i="2"/>
  <c r="H5935" i="2"/>
  <c r="E5934" i="2"/>
  <c r="J5934" i="2"/>
  <c r="E5927" i="2"/>
  <c r="H5927" i="2"/>
  <c r="E5926" i="2"/>
  <c r="J5926" i="2"/>
  <c r="E5919" i="2"/>
  <c r="H5919" i="2"/>
  <c r="E5918" i="2"/>
  <c r="J5918" i="2"/>
  <c r="E5911" i="2"/>
  <c r="H5911" i="2"/>
  <c r="E5910" i="2"/>
  <c r="J5910" i="2"/>
  <c r="E5903" i="2"/>
  <c r="H5903" i="2"/>
  <c r="E5902" i="2"/>
  <c r="J5902" i="2"/>
  <c r="E5895" i="2"/>
  <c r="H5895" i="2"/>
  <c r="E5894" i="2"/>
  <c r="J5894" i="2"/>
  <c r="E5887" i="2"/>
  <c r="H5887" i="2"/>
  <c r="E5886" i="2"/>
  <c r="J5886" i="2"/>
  <c r="E5879" i="2"/>
  <c r="H5879" i="2"/>
  <c r="E5878" i="2"/>
  <c r="J5878" i="2"/>
  <c r="E5871" i="2"/>
  <c r="H5871" i="2"/>
  <c r="E5870" i="2"/>
  <c r="J5870" i="2"/>
  <c r="E5863" i="2"/>
  <c r="H5863" i="2"/>
  <c r="E5862" i="2"/>
  <c r="J5862" i="2"/>
  <c r="E5855" i="2"/>
  <c r="H5855" i="2"/>
  <c r="E5854" i="2"/>
  <c r="J5854" i="2"/>
  <c r="E5847" i="2"/>
  <c r="H5847" i="2"/>
  <c r="E5846" i="2"/>
  <c r="J5846" i="2"/>
  <c r="E5839" i="2"/>
  <c r="H5839" i="2"/>
  <c r="E5838" i="2"/>
  <c r="J5838" i="2"/>
  <c r="E5831" i="2"/>
  <c r="H5831" i="2"/>
  <c r="E5830" i="2"/>
  <c r="J5830" i="2"/>
  <c r="E5823" i="2"/>
  <c r="H5823" i="2"/>
  <c r="E5822" i="2"/>
  <c r="J5822" i="2"/>
  <c r="E5815" i="2"/>
  <c r="J5815" i="2"/>
  <c r="E5814" i="2"/>
  <c r="J5814" i="2"/>
  <c r="E5807" i="2"/>
  <c r="J5807" i="2"/>
  <c r="E5806" i="2"/>
  <c r="J5806" i="2"/>
  <c r="E5799" i="2"/>
  <c r="J5799" i="2"/>
  <c r="E5798" i="2"/>
  <c r="J5798" i="2"/>
  <c r="E5791" i="2"/>
  <c r="J5791" i="2"/>
  <c r="E5790" i="2"/>
  <c r="J5790" i="2"/>
  <c r="E5783" i="2"/>
  <c r="J5783" i="2"/>
  <c r="E5782" i="2"/>
  <c r="J5782" i="2"/>
  <c r="E5775" i="2"/>
  <c r="J5775" i="2"/>
  <c r="E5774" i="2"/>
  <c r="J5774" i="2"/>
  <c r="E5767" i="2"/>
  <c r="J5767" i="2"/>
  <c r="E5766" i="2"/>
  <c r="J5766" i="2"/>
  <c r="E5759" i="2"/>
  <c r="J5759" i="2"/>
  <c r="E5758" i="2"/>
  <c r="J5758" i="2"/>
  <c r="E5751" i="2"/>
  <c r="J5751" i="2"/>
  <c r="E5750" i="2"/>
  <c r="J5750" i="2"/>
  <c r="E5743" i="2"/>
  <c r="J5743" i="2"/>
  <c r="E5742" i="2"/>
  <c r="J5742" i="2"/>
  <c r="E5735" i="2"/>
  <c r="J5735" i="2"/>
  <c r="E5734" i="2"/>
  <c r="J5734" i="2"/>
  <c r="E5727" i="2"/>
  <c r="J5727" i="2"/>
  <c r="E5726" i="2"/>
  <c r="J5726" i="2"/>
  <c r="E5719" i="2"/>
  <c r="J5719" i="2"/>
  <c r="E5718" i="2"/>
  <c r="J5718" i="2"/>
  <c r="E5711" i="2"/>
  <c r="J5711" i="2"/>
  <c r="E5710" i="2"/>
  <c r="J5710" i="2"/>
  <c r="E5703" i="2"/>
  <c r="J5703" i="2"/>
  <c r="E5702" i="2"/>
  <c r="J5702" i="2"/>
  <c r="E5695" i="2"/>
  <c r="J5695" i="2"/>
  <c r="E5694" i="2"/>
  <c r="J5694" i="2"/>
  <c r="E5687" i="2"/>
  <c r="J5687" i="2"/>
  <c r="E5686" i="2"/>
  <c r="J5686" i="2"/>
  <c r="E5679" i="2"/>
  <c r="J5679" i="2"/>
  <c r="E5678" i="2"/>
  <c r="J5678" i="2"/>
  <c r="E5671" i="2"/>
  <c r="J5671" i="2"/>
  <c r="E5670" i="2"/>
  <c r="J5670" i="2"/>
  <c r="E5663" i="2"/>
  <c r="J5663" i="2"/>
  <c r="E5662" i="2"/>
  <c r="J5662" i="2"/>
  <c r="E5655" i="2"/>
  <c r="J5655" i="2"/>
  <c r="E5654" i="2"/>
  <c r="J5654" i="2"/>
  <c r="E5647" i="2"/>
  <c r="J5647" i="2"/>
  <c r="E5646" i="2"/>
  <c r="J5646" i="2"/>
  <c r="E5639" i="2"/>
  <c r="J5639" i="2"/>
  <c r="E5638" i="2"/>
  <c r="J5638" i="2"/>
  <c r="E5631" i="2"/>
  <c r="J5631" i="2"/>
  <c r="E5630" i="2"/>
  <c r="J5630" i="2"/>
  <c r="E5623" i="2"/>
  <c r="J5623" i="2"/>
  <c r="E5622" i="2"/>
  <c r="J5622" i="2"/>
  <c r="E5615" i="2"/>
  <c r="J5615" i="2"/>
  <c r="E5614" i="2"/>
  <c r="J5614" i="2"/>
  <c r="E5607" i="2"/>
  <c r="J5607" i="2"/>
  <c r="E5606" i="2"/>
  <c r="J5606" i="2"/>
  <c r="E5599" i="2"/>
  <c r="J5599" i="2"/>
  <c r="E5598" i="2"/>
  <c r="J5598" i="2"/>
  <c r="E5591" i="2"/>
  <c r="J5591" i="2"/>
  <c r="E5590" i="2"/>
  <c r="J5590" i="2"/>
  <c r="E5583" i="2"/>
  <c r="J5583" i="2"/>
  <c r="E5582" i="2"/>
  <c r="J5582" i="2"/>
  <c r="E5575" i="2"/>
  <c r="J5575" i="2"/>
  <c r="E5574" i="2"/>
  <c r="J5574" i="2"/>
  <c r="E5567" i="2"/>
  <c r="J5567" i="2"/>
  <c r="E5566" i="2"/>
  <c r="J5566" i="2"/>
  <c r="E5559" i="2"/>
  <c r="J5559" i="2"/>
  <c r="E5558" i="2"/>
  <c r="J5558" i="2"/>
  <c r="E5551" i="2"/>
  <c r="J5551" i="2"/>
  <c r="E5550" i="2"/>
  <c r="J5550" i="2"/>
  <c r="E5543" i="2"/>
  <c r="J5543" i="2"/>
  <c r="E5542" i="2"/>
  <c r="J5542" i="2"/>
  <c r="E5535" i="2"/>
  <c r="J5535" i="2"/>
  <c r="E5534" i="2"/>
  <c r="J5534" i="2"/>
  <c r="E5527" i="2"/>
  <c r="J5527" i="2"/>
  <c r="E5526" i="2"/>
  <c r="J5526" i="2"/>
  <c r="E5519" i="2"/>
  <c r="J5519" i="2"/>
  <c r="E5518" i="2"/>
  <c r="J5518" i="2"/>
  <c r="E5511" i="2"/>
  <c r="J5511" i="2"/>
  <c r="E5510" i="2"/>
  <c r="J5510" i="2"/>
  <c r="E5503" i="2"/>
  <c r="J5503" i="2"/>
  <c r="E5502" i="2"/>
  <c r="J5502" i="2"/>
  <c r="E5495" i="2"/>
  <c r="J5495" i="2"/>
  <c r="E5494" i="2"/>
  <c r="J5494" i="2"/>
  <c r="E5487" i="2"/>
  <c r="J5487" i="2"/>
  <c r="E5486" i="2"/>
  <c r="J5486" i="2"/>
  <c r="E5479" i="2"/>
  <c r="H5479" i="2"/>
  <c r="E5478" i="2"/>
  <c r="J5478" i="2"/>
  <c r="E5471" i="2"/>
  <c r="H5471" i="2"/>
  <c r="E5470" i="2"/>
  <c r="J5470" i="2"/>
  <c r="E5463" i="2"/>
  <c r="H5463" i="2"/>
  <c r="E5462" i="2"/>
  <c r="J5462" i="2"/>
  <c r="E5455" i="2"/>
  <c r="H5455" i="2"/>
  <c r="E5454" i="2"/>
  <c r="J5454" i="2"/>
  <c r="E5447" i="2"/>
  <c r="H5447" i="2"/>
  <c r="E5446" i="2"/>
  <c r="J5446" i="2"/>
  <c r="E5439" i="2"/>
  <c r="H5439" i="2"/>
  <c r="E5438" i="2"/>
  <c r="J5438" i="2"/>
  <c r="E5431" i="2"/>
  <c r="H5431" i="2"/>
  <c r="E5430" i="2"/>
  <c r="J5430" i="2"/>
  <c r="E5423" i="2"/>
  <c r="H5423" i="2"/>
  <c r="E5422" i="2"/>
  <c r="J5422" i="2"/>
  <c r="E5415" i="2"/>
  <c r="H5415" i="2"/>
  <c r="E5414" i="2"/>
  <c r="J5414" i="2"/>
  <c r="E5407" i="2"/>
  <c r="H5407" i="2"/>
  <c r="E5406" i="2"/>
  <c r="H5406" i="2"/>
  <c r="E5399" i="2"/>
  <c r="J5399" i="2"/>
  <c r="E5398" i="2"/>
  <c r="J5398" i="2"/>
  <c r="E5391" i="2"/>
  <c r="J5391" i="2"/>
  <c r="E5390" i="2"/>
  <c r="J5390" i="2"/>
  <c r="E5383" i="2"/>
  <c r="J5383" i="2"/>
  <c r="E5382" i="2"/>
  <c r="J5382" i="2"/>
  <c r="E5375" i="2"/>
  <c r="J5375" i="2"/>
  <c r="E5374" i="2"/>
  <c r="J5374" i="2"/>
  <c r="E5367" i="2"/>
  <c r="J5367" i="2"/>
  <c r="E5366" i="2"/>
  <c r="J5366" i="2"/>
  <c r="E5359" i="2"/>
  <c r="J5359" i="2"/>
  <c r="E5358" i="2"/>
  <c r="J5358" i="2"/>
  <c r="E5351" i="2"/>
  <c r="J5351" i="2"/>
  <c r="E5350" i="2"/>
  <c r="J5350" i="2"/>
  <c r="E5343" i="2"/>
  <c r="J5343" i="2"/>
  <c r="E5342" i="2"/>
  <c r="J5342" i="2"/>
  <c r="E5335" i="2"/>
  <c r="J5335" i="2"/>
  <c r="E5334" i="2"/>
  <c r="J5334" i="2"/>
  <c r="E5327" i="2"/>
  <c r="J5327" i="2"/>
  <c r="E5326" i="2"/>
  <c r="J5326" i="2"/>
  <c r="E5319" i="2"/>
  <c r="J5319" i="2"/>
  <c r="E5318" i="2"/>
  <c r="J5318" i="2"/>
  <c r="E5311" i="2"/>
  <c r="J5311" i="2"/>
  <c r="E5310" i="2"/>
  <c r="J5310" i="2"/>
  <c r="E5303" i="2"/>
  <c r="J5303" i="2"/>
  <c r="E5302" i="2"/>
  <c r="J5302" i="2"/>
  <c r="E5295" i="2"/>
  <c r="J5295" i="2"/>
  <c r="E5294" i="2"/>
  <c r="J5294" i="2"/>
  <c r="E5287" i="2"/>
  <c r="J5287" i="2"/>
  <c r="E5286" i="2"/>
  <c r="J5286" i="2"/>
  <c r="E5279" i="2"/>
  <c r="J5279" i="2"/>
  <c r="E5278" i="2"/>
  <c r="J5278" i="2"/>
  <c r="E5271" i="2"/>
  <c r="J5271" i="2"/>
  <c r="E5270" i="2"/>
  <c r="J5270" i="2"/>
  <c r="E5263" i="2"/>
  <c r="H5263" i="2"/>
  <c r="E5262" i="2"/>
  <c r="H5262" i="2"/>
  <c r="E5255" i="2"/>
  <c r="H5255" i="2"/>
  <c r="E5254" i="2"/>
  <c r="H5254" i="2"/>
  <c r="E5247" i="2"/>
  <c r="H5247" i="2"/>
  <c r="E5246" i="2"/>
  <c r="H5246" i="2"/>
  <c r="E5239" i="2"/>
  <c r="H5239" i="2"/>
  <c r="E5238" i="2"/>
  <c r="H5238" i="2"/>
  <c r="E5231" i="2"/>
  <c r="H5231" i="2"/>
  <c r="E5230" i="2"/>
  <c r="H5230" i="2"/>
  <c r="E5223" i="2"/>
  <c r="H5223" i="2"/>
  <c r="E5222" i="2"/>
  <c r="H5222" i="2"/>
  <c r="E5215" i="2"/>
  <c r="H5215" i="2"/>
  <c r="E5214" i="2"/>
  <c r="H5214" i="2"/>
  <c r="E5207" i="2"/>
  <c r="H5207" i="2"/>
  <c r="E5206" i="2"/>
  <c r="H5206" i="2"/>
  <c r="E5199" i="2"/>
  <c r="H5199" i="2"/>
  <c r="E5198" i="2"/>
  <c r="H5198" i="2"/>
  <c r="E5191" i="2"/>
  <c r="H5191" i="2"/>
  <c r="E5190" i="2"/>
  <c r="H5190" i="2"/>
  <c r="E5183" i="2"/>
  <c r="H5183" i="2"/>
  <c r="E5182" i="2"/>
  <c r="H5182" i="2"/>
  <c r="E5175" i="2"/>
  <c r="H5175" i="2"/>
  <c r="E5174" i="2"/>
  <c r="H5174" i="2"/>
  <c r="E5167" i="2"/>
  <c r="H5167" i="2"/>
  <c r="E5166" i="2"/>
  <c r="H5166" i="2"/>
  <c r="E5159" i="2"/>
  <c r="H5159" i="2"/>
  <c r="E5158" i="2"/>
  <c r="H5158" i="2"/>
  <c r="E5151" i="2"/>
  <c r="J5151" i="2"/>
  <c r="E5150" i="2"/>
  <c r="J5150" i="2"/>
  <c r="E5143" i="2"/>
  <c r="J5143" i="2"/>
  <c r="E5142" i="2"/>
  <c r="J5142" i="2"/>
  <c r="E5135" i="2"/>
  <c r="J5135" i="2"/>
  <c r="E5134" i="2"/>
  <c r="J5134" i="2"/>
  <c r="E5127" i="2"/>
  <c r="J5127" i="2"/>
  <c r="E5126" i="2"/>
  <c r="J5126" i="2"/>
  <c r="E5119" i="2"/>
  <c r="J5119" i="2"/>
  <c r="E5118" i="2"/>
  <c r="J5118" i="2"/>
  <c r="E5111" i="2"/>
  <c r="J5111" i="2"/>
  <c r="E5110" i="2"/>
  <c r="J5110" i="2"/>
  <c r="E5103" i="2"/>
  <c r="J5103" i="2"/>
  <c r="E5102" i="2"/>
  <c r="J5102" i="2"/>
  <c r="E5095" i="2"/>
  <c r="J5095" i="2"/>
  <c r="E5094" i="2"/>
  <c r="J5094" i="2"/>
  <c r="E5087" i="2"/>
  <c r="J5087" i="2"/>
  <c r="E5086" i="2"/>
  <c r="J5086" i="2"/>
  <c r="E5079" i="2"/>
  <c r="J5079" i="2"/>
  <c r="E5078" i="2"/>
  <c r="J5078" i="2"/>
  <c r="E5071" i="2"/>
  <c r="J5071" i="2"/>
  <c r="E5070" i="2"/>
  <c r="J5070" i="2"/>
  <c r="E5063" i="2"/>
  <c r="J5063" i="2"/>
  <c r="E5062" i="2"/>
  <c r="J5062" i="2"/>
  <c r="E5055" i="2"/>
  <c r="J5055" i="2"/>
  <c r="E5054" i="2"/>
  <c r="J5054" i="2"/>
  <c r="E5047" i="2"/>
  <c r="J5047" i="2"/>
  <c r="E5046" i="2"/>
  <c r="J5046" i="2"/>
  <c r="E5039" i="2"/>
  <c r="J5039" i="2"/>
  <c r="E5038" i="2"/>
  <c r="J5038" i="2"/>
  <c r="E5031" i="2"/>
  <c r="J5031" i="2"/>
  <c r="E5030" i="2"/>
  <c r="J5030" i="2"/>
  <c r="E5023" i="2"/>
  <c r="J5023" i="2"/>
  <c r="E5022" i="2"/>
  <c r="J5022" i="2"/>
  <c r="E5015" i="2"/>
  <c r="J5015" i="2"/>
  <c r="E5014" i="2"/>
  <c r="J5014" i="2"/>
  <c r="E5007" i="2"/>
  <c r="H5007" i="2"/>
  <c r="E5006" i="2"/>
  <c r="H5006" i="2"/>
  <c r="E4999" i="2"/>
  <c r="H4999" i="2"/>
  <c r="E4998" i="2"/>
  <c r="H4998" i="2"/>
  <c r="E4991" i="2"/>
  <c r="H4991" i="2"/>
  <c r="E4990" i="2"/>
  <c r="H4990" i="2"/>
  <c r="E4983" i="2"/>
  <c r="H4983" i="2"/>
  <c r="E4982" i="2"/>
  <c r="H4982" i="2"/>
  <c r="E4975" i="2"/>
  <c r="H4975" i="2"/>
  <c r="E4974" i="2"/>
  <c r="H4974" i="2"/>
  <c r="E4967" i="2"/>
  <c r="H4967" i="2"/>
  <c r="E4966" i="2"/>
  <c r="H4966" i="2"/>
  <c r="E4959" i="2"/>
  <c r="H4959" i="2"/>
  <c r="E4958" i="2"/>
  <c r="H4958" i="2"/>
  <c r="E4951" i="2"/>
  <c r="H4951" i="2"/>
  <c r="E4950" i="2"/>
  <c r="H4950" i="2"/>
  <c r="E4943" i="2"/>
  <c r="H4943" i="2"/>
  <c r="E4942" i="2"/>
  <c r="H4942" i="2"/>
  <c r="E4935" i="2"/>
  <c r="J4935" i="2"/>
  <c r="E4934" i="2"/>
  <c r="J4934" i="2"/>
  <c r="E4927" i="2"/>
  <c r="J4927" i="2"/>
  <c r="E4926" i="2"/>
  <c r="J4926" i="2"/>
  <c r="E4919" i="2"/>
  <c r="J4919" i="2"/>
  <c r="E4918" i="2"/>
  <c r="J4918" i="2"/>
  <c r="E4911" i="2"/>
  <c r="J4911" i="2"/>
  <c r="E4910" i="2"/>
  <c r="J4910" i="2"/>
  <c r="E4903" i="2"/>
  <c r="J4903" i="2"/>
  <c r="E4902" i="2"/>
  <c r="J4902" i="2"/>
  <c r="E4895" i="2"/>
  <c r="J4895" i="2"/>
  <c r="E4894" i="2"/>
  <c r="J4894" i="2"/>
  <c r="E4887" i="2"/>
  <c r="J4887" i="2"/>
  <c r="E4886" i="2"/>
  <c r="J4886" i="2"/>
  <c r="E4879" i="2"/>
  <c r="J4879" i="2"/>
  <c r="E4878" i="2"/>
  <c r="J4878" i="2"/>
  <c r="E4871" i="2"/>
  <c r="J4871" i="2"/>
  <c r="E4870" i="2"/>
  <c r="J4870" i="2"/>
  <c r="E4863" i="2"/>
  <c r="J4863" i="2"/>
  <c r="E4862" i="2"/>
  <c r="J4862" i="2"/>
  <c r="E4855" i="2"/>
  <c r="J4855" i="2"/>
  <c r="E4854" i="2"/>
  <c r="J4854" i="2"/>
  <c r="E4847" i="2"/>
  <c r="H4847" i="2"/>
  <c r="E4846" i="2"/>
  <c r="H4846" i="2"/>
  <c r="E4839" i="2"/>
  <c r="J4839" i="2"/>
  <c r="E4838" i="2"/>
  <c r="J4838" i="2"/>
  <c r="E4831" i="2"/>
  <c r="J4831" i="2"/>
  <c r="E4830" i="2"/>
  <c r="H4830" i="2"/>
  <c r="E4823" i="2"/>
  <c r="H4823" i="2"/>
  <c r="E4822" i="2"/>
  <c r="H4822" i="2"/>
  <c r="E4815" i="2"/>
  <c r="H4815" i="2"/>
  <c r="E4814" i="2"/>
  <c r="J4814" i="2"/>
  <c r="E4807" i="2"/>
  <c r="H4807" i="2"/>
  <c r="E4806" i="2"/>
  <c r="J4806" i="2"/>
  <c r="E4799" i="2"/>
  <c r="J4799" i="2"/>
  <c r="E4798" i="2"/>
  <c r="J4798" i="2"/>
  <c r="E4791" i="2"/>
  <c r="H4791" i="2"/>
  <c r="E4790" i="2"/>
  <c r="J4790" i="2"/>
  <c r="E4783" i="2"/>
  <c r="H4783" i="2"/>
  <c r="E4782" i="2"/>
  <c r="J4782" i="2"/>
  <c r="E4775" i="2"/>
  <c r="J4775" i="2"/>
  <c r="E4774" i="2"/>
  <c r="J4774" i="2"/>
  <c r="E4767" i="2"/>
  <c r="H4767" i="2"/>
  <c r="E4766" i="2"/>
  <c r="J4766" i="2"/>
  <c r="E4759" i="2"/>
  <c r="H4759" i="2"/>
  <c r="E4758" i="2"/>
  <c r="J4758" i="2"/>
  <c r="E4751" i="2"/>
  <c r="J4751" i="2"/>
  <c r="E4750" i="2"/>
  <c r="H4750" i="2"/>
  <c r="E4743" i="2"/>
  <c r="H4743" i="2"/>
  <c r="E4742" i="2"/>
  <c r="H4742" i="2"/>
  <c r="E4735" i="2"/>
  <c r="H4735" i="2"/>
  <c r="E4734" i="2"/>
  <c r="J4734" i="2"/>
  <c r="E4727" i="2"/>
  <c r="H4727" i="2"/>
  <c r="E4726" i="2"/>
  <c r="J4726" i="2"/>
  <c r="E4719" i="2"/>
  <c r="J4719" i="2"/>
  <c r="E4718" i="2"/>
  <c r="H4718" i="2"/>
  <c r="E4711" i="2"/>
  <c r="J4711" i="2"/>
  <c r="E4710" i="2"/>
  <c r="J4710" i="2"/>
  <c r="E4703" i="2"/>
  <c r="H4703" i="2"/>
  <c r="E4702" i="2"/>
  <c r="J4702" i="2"/>
  <c r="E4695" i="2"/>
  <c r="H4695" i="2"/>
  <c r="E4694" i="2"/>
  <c r="J4694" i="2"/>
  <c r="E4687" i="2"/>
  <c r="J4687" i="2"/>
  <c r="E4686" i="2"/>
  <c r="H4686" i="2"/>
  <c r="E4679" i="2"/>
  <c r="H4679" i="2"/>
  <c r="E4678" i="2"/>
  <c r="H4678" i="2"/>
  <c r="E4671" i="2"/>
  <c r="J4671" i="2"/>
  <c r="E4670" i="2"/>
  <c r="J4670" i="2"/>
  <c r="E4663" i="2"/>
  <c r="H4663" i="2"/>
  <c r="E4662" i="2"/>
  <c r="H4662" i="2"/>
  <c r="E4655" i="2"/>
  <c r="J4655" i="2"/>
  <c r="E4654" i="2"/>
  <c r="J4654" i="2"/>
  <c r="E4647" i="2"/>
  <c r="J4647" i="2"/>
  <c r="E4646" i="2"/>
  <c r="H4646" i="2"/>
  <c r="E4639" i="2"/>
  <c r="H4639" i="2"/>
  <c r="E4638" i="2"/>
  <c r="J4638" i="2"/>
  <c r="E4631" i="2"/>
  <c r="H4631" i="2"/>
  <c r="E4630" i="2"/>
  <c r="J4630" i="2"/>
  <c r="E4623" i="2"/>
  <c r="H4623" i="2"/>
  <c r="E4622" i="2"/>
  <c r="J4622" i="2"/>
  <c r="E4615" i="2"/>
  <c r="H4615" i="2"/>
  <c r="E4614" i="2"/>
  <c r="J4614" i="2"/>
  <c r="E4607" i="2"/>
  <c r="J4607" i="2"/>
  <c r="E4606" i="2"/>
  <c r="J4606" i="2"/>
  <c r="E4599" i="2"/>
  <c r="H4599" i="2"/>
  <c r="E4598" i="2"/>
  <c r="J4598" i="2"/>
  <c r="E4591" i="2"/>
  <c r="H4591" i="2"/>
  <c r="E4590" i="2"/>
  <c r="J4590" i="2"/>
  <c r="E4583" i="2"/>
  <c r="J4583" i="2"/>
  <c r="E4582" i="2"/>
  <c r="H4582" i="2"/>
  <c r="E4575" i="2"/>
  <c r="J4575" i="2"/>
  <c r="E4574" i="2"/>
  <c r="J4574" i="2"/>
  <c r="E4567" i="2"/>
  <c r="H4567" i="2"/>
  <c r="E4566" i="2"/>
  <c r="J4566" i="2"/>
  <c r="E4559" i="2"/>
  <c r="J4559" i="2"/>
  <c r="E4558" i="2"/>
  <c r="J4558" i="2"/>
  <c r="E4551" i="2"/>
  <c r="H4551" i="2"/>
  <c r="E4550" i="2"/>
  <c r="H4550" i="2"/>
  <c r="E4543" i="2"/>
  <c r="J4543" i="2"/>
  <c r="E4542" i="2"/>
  <c r="J4542" i="2"/>
  <c r="E4535" i="2"/>
  <c r="H4535" i="2"/>
  <c r="E4534" i="2"/>
  <c r="H4534" i="2"/>
  <c r="E4527" i="2"/>
  <c r="H4527" i="2"/>
  <c r="E4526" i="2"/>
  <c r="J4526" i="2"/>
  <c r="E4519" i="2"/>
  <c r="H4519" i="2"/>
  <c r="E4518" i="2"/>
  <c r="J4518" i="2"/>
  <c r="E4511" i="2"/>
  <c r="J4511" i="2"/>
  <c r="E4510" i="2"/>
  <c r="H4510" i="2"/>
  <c r="E4503" i="2"/>
  <c r="H4503" i="2"/>
  <c r="E4502" i="2"/>
  <c r="J4502" i="2"/>
  <c r="E4495" i="2"/>
  <c r="J4495" i="2"/>
  <c r="E4494" i="2"/>
  <c r="J4494" i="2"/>
  <c r="E4487" i="2"/>
  <c r="H4487" i="2"/>
  <c r="E4486" i="2"/>
  <c r="J4486" i="2"/>
  <c r="E4479" i="2"/>
  <c r="J4479" i="2"/>
  <c r="E4478" i="2"/>
  <c r="J4478" i="2"/>
  <c r="E4471" i="2"/>
  <c r="H4471" i="2"/>
  <c r="E4470" i="2"/>
  <c r="J4470" i="2"/>
  <c r="E4463" i="2"/>
  <c r="H4463" i="2"/>
  <c r="E4462" i="2"/>
  <c r="J4462" i="2"/>
  <c r="E4455" i="2"/>
  <c r="J4455" i="2"/>
  <c r="E4454" i="2"/>
  <c r="J4454" i="2"/>
  <c r="E4447" i="2"/>
  <c r="H4447" i="2"/>
  <c r="E4446" i="2"/>
  <c r="J4446" i="2"/>
  <c r="E4439" i="2"/>
  <c r="H4439" i="2"/>
  <c r="E4438" i="2"/>
  <c r="J4438" i="2"/>
  <c r="E4431" i="2"/>
  <c r="J4431" i="2"/>
  <c r="E4430" i="2"/>
  <c r="J4430" i="2"/>
  <c r="E4423" i="2"/>
  <c r="H4423" i="2"/>
  <c r="E4422" i="2"/>
  <c r="H4422" i="2"/>
  <c r="E4415" i="2"/>
  <c r="J4415" i="2"/>
  <c r="E4414" i="2"/>
  <c r="J4414" i="2"/>
  <c r="E4407" i="2"/>
  <c r="J4407" i="2"/>
  <c r="E4406" i="2"/>
  <c r="J4406" i="2"/>
  <c r="E4399" i="2"/>
  <c r="J4399" i="2"/>
  <c r="E4398" i="2"/>
  <c r="J4398" i="2"/>
  <c r="E4391" i="2"/>
  <c r="J4391" i="2"/>
  <c r="E4390" i="2"/>
  <c r="J4390" i="2"/>
  <c r="E4383" i="2"/>
  <c r="J4383" i="2"/>
  <c r="E4382" i="2"/>
  <c r="J4382" i="2"/>
  <c r="E4375" i="2"/>
  <c r="J4375" i="2"/>
  <c r="E4374" i="2"/>
  <c r="J4374" i="2"/>
  <c r="E4367" i="2"/>
  <c r="J4367" i="2"/>
  <c r="E4366" i="2"/>
  <c r="J4366" i="2"/>
  <c r="E4359" i="2"/>
  <c r="J4359" i="2"/>
  <c r="E4358" i="2"/>
  <c r="J4358" i="2"/>
  <c r="E4351" i="2"/>
  <c r="J4351" i="2"/>
  <c r="E4350" i="2"/>
  <c r="J4350" i="2"/>
  <c r="E4343" i="2"/>
  <c r="J4343" i="2"/>
  <c r="E4342" i="2"/>
  <c r="J4342" i="2"/>
  <c r="E4335" i="2"/>
  <c r="J4335" i="2"/>
  <c r="E4334" i="2"/>
  <c r="J4334" i="2"/>
  <c r="E4327" i="2"/>
  <c r="J4327" i="2"/>
  <c r="E4326" i="2"/>
  <c r="J4326" i="2"/>
  <c r="E4319" i="2"/>
  <c r="J4319" i="2"/>
  <c r="E4318" i="2"/>
  <c r="J4318" i="2"/>
  <c r="E4311" i="2"/>
  <c r="J4311" i="2"/>
  <c r="E4310" i="2"/>
  <c r="J4310" i="2"/>
  <c r="E4303" i="2"/>
  <c r="J4303" i="2"/>
  <c r="E4302" i="2"/>
  <c r="J4302" i="2"/>
  <c r="E4295" i="2"/>
  <c r="J4295" i="2"/>
  <c r="E4294" i="2"/>
  <c r="J4294" i="2"/>
  <c r="E4287" i="2"/>
  <c r="J4287" i="2"/>
  <c r="E4286" i="2"/>
  <c r="J4286" i="2"/>
  <c r="E4279" i="2"/>
  <c r="J4279" i="2"/>
  <c r="E4278" i="2"/>
  <c r="J4278" i="2"/>
  <c r="E4271" i="2"/>
  <c r="J4271" i="2"/>
  <c r="E4270" i="2"/>
  <c r="J4270" i="2"/>
  <c r="E4263" i="2"/>
  <c r="J4263" i="2"/>
  <c r="E4262" i="2"/>
  <c r="J4262" i="2"/>
  <c r="E4255" i="2"/>
  <c r="J4255" i="2"/>
  <c r="E4254" i="2"/>
  <c r="J4254" i="2"/>
  <c r="E4247" i="2"/>
  <c r="J4247" i="2"/>
  <c r="E4246" i="2"/>
  <c r="J4246" i="2"/>
  <c r="E4239" i="2"/>
  <c r="J4239" i="2"/>
  <c r="E4238" i="2"/>
  <c r="J4238" i="2"/>
  <c r="E4231" i="2"/>
  <c r="J4231" i="2"/>
  <c r="E4230" i="2"/>
  <c r="J4230" i="2"/>
  <c r="E4223" i="2"/>
  <c r="J4223" i="2"/>
  <c r="E4222" i="2"/>
  <c r="J4222" i="2"/>
  <c r="E4215" i="2"/>
  <c r="J4215" i="2"/>
  <c r="E4214" i="2"/>
  <c r="J4214" i="2"/>
  <c r="E4207" i="2"/>
  <c r="J4207" i="2"/>
  <c r="E4206" i="2"/>
  <c r="J4206" i="2"/>
  <c r="E4199" i="2"/>
  <c r="J4199" i="2"/>
  <c r="E4198" i="2"/>
  <c r="J4198" i="2"/>
  <c r="E4191" i="2"/>
  <c r="J4191" i="2"/>
  <c r="E4190" i="2"/>
  <c r="J4190" i="2"/>
  <c r="E4183" i="2"/>
  <c r="J4183" i="2"/>
  <c r="E4182" i="2"/>
  <c r="J4182" i="2"/>
  <c r="E4175" i="2"/>
  <c r="J4175" i="2"/>
  <c r="E4174" i="2"/>
  <c r="J4174" i="2"/>
  <c r="E4167" i="2"/>
  <c r="J4167" i="2"/>
  <c r="E4166" i="2"/>
  <c r="J4166" i="2"/>
  <c r="E4159" i="2"/>
  <c r="J4159" i="2"/>
  <c r="E4158" i="2"/>
  <c r="J4158" i="2"/>
  <c r="E4151" i="2"/>
  <c r="J4151" i="2"/>
  <c r="E4150" i="2"/>
  <c r="J4150" i="2"/>
  <c r="E4143" i="2"/>
  <c r="J4143" i="2"/>
  <c r="E4142" i="2"/>
  <c r="J4142" i="2"/>
  <c r="E4135" i="2"/>
  <c r="J4135" i="2"/>
  <c r="E4134" i="2"/>
  <c r="J4134" i="2"/>
  <c r="E4127" i="2"/>
  <c r="J4127" i="2"/>
  <c r="E4126" i="2"/>
  <c r="J4126" i="2"/>
  <c r="E4119" i="2"/>
  <c r="J4119" i="2"/>
  <c r="E4118" i="2"/>
  <c r="J4118" i="2"/>
  <c r="E4111" i="2"/>
  <c r="J4111" i="2"/>
  <c r="E4110" i="2"/>
  <c r="J4110" i="2"/>
  <c r="E4103" i="2"/>
  <c r="J4103" i="2"/>
  <c r="E4102" i="2"/>
  <c r="J4102" i="2"/>
  <c r="E4095" i="2"/>
  <c r="J4095" i="2"/>
  <c r="E4094" i="2"/>
  <c r="J4094" i="2"/>
  <c r="E4087" i="2"/>
  <c r="J4087" i="2"/>
  <c r="E4086" i="2"/>
  <c r="J4086" i="2"/>
  <c r="E4079" i="2"/>
  <c r="J4079" i="2"/>
  <c r="E4078" i="2"/>
  <c r="J4078" i="2"/>
  <c r="E4071" i="2"/>
  <c r="J4071" i="2"/>
  <c r="E4070" i="2"/>
  <c r="J4070" i="2"/>
  <c r="E4063" i="2"/>
  <c r="J4063" i="2"/>
  <c r="E4062" i="2"/>
  <c r="J4062" i="2"/>
  <c r="E4055" i="2"/>
  <c r="J4055" i="2"/>
  <c r="E4054" i="2"/>
  <c r="J4054" i="2"/>
  <c r="E4047" i="2"/>
  <c r="J4047" i="2"/>
  <c r="E4046" i="2"/>
  <c r="J4046" i="2"/>
  <c r="E4039" i="2"/>
  <c r="J4039" i="2"/>
  <c r="E4038" i="2"/>
  <c r="J4038" i="2"/>
  <c r="E4031" i="2"/>
  <c r="J4031" i="2"/>
  <c r="E4030" i="2"/>
  <c r="J4030" i="2"/>
  <c r="E4023" i="2"/>
  <c r="J4023" i="2"/>
  <c r="E4022" i="2"/>
  <c r="J4022" i="2"/>
  <c r="E4015" i="2"/>
  <c r="J4015" i="2"/>
  <c r="E4014" i="2"/>
  <c r="J4014" i="2"/>
  <c r="E4007" i="2"/>
  <c r="J4007" i="2"/>
  <c r="E4006" i="2"/>
  <c r="J4006" i="2"/>
  <c r="E3999" i="2"/>
  <c r="J3999" i="2"/>
  <c r="E3998" i="2"/>
  <c r="J3998" i="2"/>
  <c r="E3991" i="2"/>
  <c r="J3991" i="2"/>
  <c r="E3990" i="2"/>
  <c r="J3990" i="2"/>
  <c r="E3983" i="2"/>
  <c r="J3983" i="2"/>
  <c r="E3982" i="2"/>
  <c r="J3982" i="2"/>
  <c r="E3975" i="2"/>
  <c r="J3975" i="2"/>
  <c r="E3974" i="2"/>
  <c r="J3974" i="2"/>
  <c r="E3967" i="2"/>
  <c r="J3967" i="2"/>
  <c r="E3966" i="2"/>
  <c r="J3966" i="2"/>
  <c r="E3959" i="2"/>
  <c r="J3959" i="2"/>
  <c r="E3958" i="2"/>
  <c r="J3958" i="2"/>
  <c r="E3951" i="2"/>
  <c r="J3951" i="2"/>
  <c r="E3950" i="2"/>
  <c r="J3950" i="2"/>
  <c r="E3943" i="2"/>
  <c r="J3943" i="2"/>
  <c r="E3942" i="2"/>
  <c r="J3942" i="2"/>
  <c r="E3935" i="2"/>
  <c r="J3935" i="2"/>
  <c r="E3934" i="2"/>
  <c r="J3934" i="2"/>
  <c r="E3927" i="2"/>
  <c r="J3927" i="2"/>
  <c r="E3926" i="2"/>
  <c r="J3926" i="2"/>
  <c r="E3919" i="2"/>
  <c r="J3919" i="2"/>
  <c r="E3918" i="2"/>
  <c r="J3918" i="2"/>
  <c r="E3911" i="2"/>
  <c r="J3911" i="2"/>
  <c r="E3910" i="2"/>
  <c r="J3910" i="2"/>
  <c r="E3903" i="2"/>
  <c r="J3903" i="2"/>
  <c r="E3902" i="2"/>
  <c r="J3902" i="2"/>
  <c r="E3895" i="2"/>
  <c r="J3895" i="2"/>
  <c r="E3894" i="2"/>
  <c r="J3894" i="2"/>
  <c r="E3887" i="2"/>
  <c r="J3887" i="2"/>
  <c r="E3886" i="2"/>
  <c r="J3886" i="2"/>
  <c r="E3879" i="2"/>
  <c r="H3879" i="2"/>
  <c r="E3878" i="2"/>
  <c r="J3878" i="2"/>
  <c r="E3871" i="2"/>
  <c r="H3871" i="2"/>
  <c r="E3870" i="2"/>
  <c r="J3870" i="2"/>
  <c r="E3863" i="2"/>
  <c r="H3863" i="2"/>
  <c r="E3862" i="2"/>
  <c r="J3862" i="2"/>
  <c r="E3855" i="2"/>
  <c r="H3855" i="2"/>
  <c r="E3854" i="2"/>
  <c r="J3854" i="2"/>
  <c r="E3847" i="2"/>
  <c r="H3847" i="2"/>
  <c r="E3846" i="2"/>
  <c r="J3846" i="2"/>
  <c r="E3839" i="2"/>
  <c r="H3839" i="2"/>
  <c r="E3838" i="2"/>
  <c r="J3838" i="2"/>
  <c r="E3831" i="2"/>
  <c r="H3831" i="2"/>
  <c r="E3830" i="2"/>
  <c r="J3830" i="2"/>
  <c r="E3823" i="2"/>
  <c r="H3823" i="2"/>
  <c r="E3822" i="2"/>
  <c r="J3822" i="2"/>
  <c r="E3815" i="2"/>
  <c r="H3815" i="2"/>
  <c r="E3814" i="2"/>
  <c r="J3814" i="2"/>
  <c r="E3807" i="2"/>
  <c r="H3807" i="2"/>
  <c r="E3806" i="2"/>
  <c r="J3806" i="2"/>
  <c r="E3799" i="2"/>
  <c r="H3799" i="2"/>
  <c r="E3798" i="2"/>
  <c r="J3798" i="2"/>
  <c r="E3791" i="2"/>
  <c r="H3791" i="2"/>
  <c r="E3790" i="2"/>
  <c r="J3790" i="2"/>
  <c r="E3783" i="2"/>
  <c r="H3783" i="2"/>
  <c r="E3782" i="2"/>
  <c r="J3782" i="2"/>
  <c r="E3775" i="2"/>
  <c r="H3775" i="2"/>
  <c r="E3774" i="2"/>
  <c r="J3774" i="2"/>
  <c r="E3767" i="2"/>
  <c r="H3767" i="2"/>
  <c r="E3766" i="2"/>
  <c r="J3766" i="2"/>
  <c r="E3759" i="2"/>
  <c r="H3759" i="2"/>
  <c r="E3758" i="2"/>
  <c r="J3758" i="2"/>
  <c r="E3751" i="2"/>
  <c r="H3751" i="2"/>
  <c r="E3750" i="2"/>
  <c r="J3750" i="2"/>
  <c r="E3743" i="2"/>
  <c r="H3743" i="2"/>
  <c r="E3742" i="2"/>
  <c r="J3742" i="2"/>
  <c r="E3735" i="2"/>
  <c r="H3735" i="2"/>
  <c r="E3734" i="2"/>
  <c r="J3734" i="2"/>
  <c r="E3727" i="2"/>
  <c r="H3727" i="2"/>
  <c r="E3726" i="2"/>
  <c r="J3726" i="2"/>
  <c r="E3719" i="2"/>
  <c r="H3719" i="2"/>
  <c r="E3718" i="2"/>
  <c r="J3718" i="2"/>
  <c r="E3711" i="2"/>
  <c r="H3711" i="2"/>
  <c r="E3710" i="2"/>
  <c r="J3710" i="2"/>
  <c r="E3703" i="2"/>
  <c r="H3703" i="2"/>
  <c r="E3702" i="2"/>
  <c r="J3702" i="2"/>
  <c r="E3695" i="2"/>
  <c r="H3695" i="2"/>
  <c r="E3694" i="2"/>
  <c r="J3694" i="2"/>
  <c r="E3687" i="2"/>
  <c r="H3687" i="2"/>
  <c r="E3686" i="2"/>
  <c r="J3686" i="2"/>
  <c r="E3679" i="2"/>
  <c r="H3679" i="2"/>
  <c r="E3678" i="2"/>
  <c r="J3678" i="2"/>
  <c r="E3671" i="2"/>
  <c r="H3671" i="2"/>
  <c r="E3670" i="2"/>
  <c r="J3670" i="2"/>
  <c r="E3663" i="2"/>
  <c r="H3663" i="2"/>
  <c r="E3662" i="2"/>
  <c r="J3662" i="2"/>
  <c r="E3655" i="2"/>
  <c r="H3655" i="2"/>
  <c r="E3654" i="2"/>
  <c r="J3654" i="2"/>
  <c r="E3647" i="2"/>
  <c r="H3647" i="2"/>
  <c r="E3646" i="2"/>
  <c r="J3646" i="2"/>
  <c r="E3639" i="2"/>
  <c r="H3639" i="2"/>
  <c r="E3638" i="2"/>
  <c r="J3638" i="2"/>
  <c r="E3631" i="2"/>
  <c r="H3631" i="2"/>
  <c r="E3630" i="2"/>
  <c r="J3630" i="2"/>
  <c r="E3623" i="2"/>
  <c r="H3623" i="2"/>
  <c r="E3622" i="2"/>
  <c r="J3622" i="2"/>
  <c r="E3615" i="2"/>
  <c r="H3615" i="2"/>
  <c r="E3614" i="2"/>
  <c r="J3614" i="2"/>
  <c r="E3607" i="2"/>
  <c r="H3607" i="2"/>
  <c r="E3606" i="2"/>
  <c r="J3606" i="2"/>
  <c r="E3599" i="2"/>
  <c r="H3599" i="2"/>
  <c r="E3598" i="2"/>
  <c r="J3598" i="2"/>
  <c r="E3591" i="2"/>
  <c r="H3591" i="2"/>
  <c r="E3590" i="2"/>
  <c r="J3590" i="2"/>
  <c r="E3586" i="2"/>
  <c r="H3586" i="2"/>
  <c r="E3579" i="2"/>
  <c r="J3579" i="2"/>
  <c r="E3578" i="2"/>
  <c r="H3578" i="2"/>
  <c r="E3571" i="2"/>
  <c r="J3571" i="2"/>
  <c r="E3570" i="2"/>
  <c r="H3570" i="2"/>
  <c r="E3563" i="2"/>
  <c r="J3563" i="2"/>
  <c r="E3562" i="2"/>
  <c r="H3562" i="2"/>
  <c r="E3555" i="2"/>
  <c r="J3555" i="2"/>
  <c r="E3554" i="2"/>
  <c r="H3554" i="2"/>
  <c r="E3547" i="2"/>
  <c r="J3547" i="2"/>
  <c r="E3546" i="2"/>
  <c r="H3546" i="2"/>
  <c r="E3539" i="2"/>
  <c r="J3539" i="2"/>
  <c r="E3538" i="2"/>
  <c r="H3538" i="2"/>
  <c r="E3531" i="2"/>
  <c r="J3531" i="2"/>
  <c r="E3530" i="2"/>
  <c r="H3530" i="2"/>
  <c r="E3523" i="2"/>
  <c r="J3523" i="2"/>
  <c r="E3522" i="2"/>
  <c r="H3522" i="2"/>
  <c r="E3515" i="2"/>
  <c r="J3515" i="2"/>
  <c r="E3514" i="2"/>
  <c r="H3514" i="2"/>
  <c r="E3507" i="2"/>
  <c r="J3507" i="2"/>
  <c r="E3506" i="2"/>
  <c r="H3506" i="2"/>
  <c r="E3499" i="2"/>
  <c r="J3499" i="2"/>
  <c r="E3498" i="2"/>
  <c r="H3498" i="2"/>
  <c r="E3491" i="2"/>
  <c r="J3491" i="2"/>
  <c r="E3490" i="2"/>
  <c r="H3490" i="2"/>
  <c r="E3483" i="2"/>
  <c r="J3483" i="2"/>
  <c r="E3482" i="2"/>
  <c r="H3482" i="2"/>
  <c r="E3475" i="2"/>
  <c r="J3475" i="2"/>
  <c r="E3474" i="2"/>
  <c r="H3474" i="2"/>
  <c r="E3467" i="2"/>
  <c r="J3467" i="2"/>
  <c r="E3466" i="2"/>
  <c r="H3466" i="2"/>
  <c r="E3459" i="2"/>
  <c r="J3459" i="2"/>
  <c r="E3458" i="2"/>
  <c r="H3458" i="2"/>
  <c r="E3451" i="2"/>
  <c r="J3451" i="2"/>
  <c r="E3450" i="2"/>
  <c r="H3450" i="2"/>
  <c r="E3443" i="2"/>
  <c r="J3443" i="2"/>
  <c r="E3442" i="2"/>
  <c r="H3442" i="2"/>
  <c r="E3435" i="2"/>
  <c r="J3435" i="2"/>
  <c r="E3434" i="2"/>
  <c r="H3434" i="2"/>
  <c r="E3427" i="2"/>
  <c r="J3427" i="2"/>
  <c r="E3426" i="2"/>
  <c r="H3426" i="2"/>
  <c r="E3419" i="2"/>
  <c r="J3419" i="2"/>
  <c r="E3418" i="2"/>
  <c r="H3418" i="2"/>
  <c r="E3411" i="2"/>
  <c r="J3411" i="2"/>
  <c r="E3410" i="2"/>
  <c r="H3410" i="2"/>
  <c r="E3403" i="2"/>
  <c r="J3403" i="2"/>
  <c r="E3402" i="2"/>
  <c r="H3402" i="2"/>
  <c r="E3395" i="2"/>
  <c r="J3395" i="2"/>
  <c r="E3394" i="2"/>
  <c r="H3394" i="2"/>
  <c r="E3387" i="2"/>
  <c r="J3387" i="2"/>
  <c r="E3386" i="2"/>
  <c r="H3386" i="2"/>
  <c r="E3379" i="2"/>
  <c r="J3379" i="2"/>
  <c r="E3378" i="2"/>
  <c r="H3378" i="2"/>
  <c r="E3371" i="2"/>
  <c r="J3371" i="2"/>
  <c r="E3370" i="2"/>
  <c r="H3370" i="2"/>
  <c r="E3363" i="2"/>
  <c r="J3363" i="2"/>
  <c r="E3362" i="2"/>
  <c r="H3362" i="2"/>
  <c r="E3355" i="2"/>
  <c r="J3355" i="2"/>
  <c r="E3354" i="2"/>
  <c r="H3354" i="2"/>
  <c r="E3347" i="2"/>
  <c r="J3347" i="2"/>
  <c r="E3346" i="2"/>
  <c r="H3346" i="2"/>
  <c r="E3339" i="2"/>
  <c r="J3339" i="2"/>
  <c r="E3338" i="2"/>
  <c r="H3338" i="2"/>
  <c r="E3331" i="2"/>
  <c r="J3331" i="2"/>
  <c r="E3330" i="2"/>
  <c r="H3330" i="2"/>
  <c r="E3323" i="2"/>
  <c r="J3323" i="2"/>
  <c r="E3322" i="2"/>
  <c r="H3322" i="2"/>
  <c r="E3315" i="2"/>
  <c r="J3315" i="2"/>
  <c r="E3314" i="2"/>
  <c r="H3314" i="2"/>
  <c r="E3307" i="2"/>
  <c r="J3307" i="2"/>
  <c r="E3306" i="2"/>
  <c r="H3306" i="2"/>
  <c r="E3299" i="2"/>
  <c r="J3299" i="2"/>
  <c r="E3298" i="2"/>
  <c r="H3298" i="2"/>
  <c r="E3291" i="2"/>
  <c r="J3291" i="2"/>
  <c r="E3290" i="2"/>
  <c r="H3290" i="2"/>
  <c r="E3283" i="2"/>
  <c r="J3283" i="2"/>
  <c r="E3282" i="2"/>
  <c r="H3282" i="2"/>
  <c r="E3275" i="2"/>
  <c r="J3275" i="2"/>
  <c r="E3274" i="2"/>
  <c r="H3274" i="2"/>
  <c r="E3267" i="2"/>
  <c r="J3267" i="2"/>
  <c r="E3266" i="2"/>
  <c r="H3266" i="2"/>
  <c r="E3259" i="2"/>
  <c r="J3259" i="2"/>
  <c r="E3258" i="2"/>
  <c r="H3258" i="2"/>
  <c r="E3251" i="2"/>
  <c r="J3251" i="2"/>
  <c r="E3250" i="2"/>
  <c r="J3250" i="2"/>
  <c r="E3243" i="2"/>
  <c r="J3243" i="2"/>
  <c r="E3242" i="2"/>
  <c r="J3242" i="2"/>
  <c r="E3235" i="2"/>
  <c r="J3235" i="2"/>
  <c r="E3234" i="2"/>
  <c r="J3234" i="2"/>
  <c r="E3227" i="2"/>
  <c r="J3227" i="2"/>
  <c r="E3226" i="2"/>
  <c r="J3226" i="2"/>
  <c r="E3219" i="2"/>
  <c r="J3219" i="2"/>
  <c r="E3218" i="2"/>
  <c r="J3218" i="2"/>
  <c r="E3211" i="2"/>
  <c r="J3211" i="2"/>
  <c r="E3210" i="2"/>
  <c r="J3210" i="2"/>
  <c r="E3203" i="2"/>
  <c r="J3203" i="2"/>
  <c r="E3202" i="2"/>
  <c r="J3202" i="2"/>
  <c r="E3195" i="2"/>
  <c r="J3195" i="2"/>
  <c r="E3194" i="2"/>
  <c r="J3194" i="2"/>
  <c r="E3187" i="2"/>
  <c r="J3187" i="2"/>
  <c r="E3186" i="2"/>
  <c r="J3186" i="2"/>
  <c r="E3179" i="2"/>
  <c r="J3179" i="2"/>
  <c r="E3178" i="2"/>
  <c r="J3178" i="2"/>
  <c r="E3171" i="2"/>
  <c r="J3171" i="2"/>
  <c r="E3170" i="2"/>
  <c r="J3170" i="2"/>
  <c r="E3163" i="2"/>
  <c r="J3163" i="2"/>
  <c r="E3162" i="2"/>
  <c r="J3162" i="2"/>
  <c r="E3155" i="2"/>
  <c r="J3155" i="2"/>
  <c r="E3154" i="2"/>
  <c r="J3154" i="2"/>
  <c r="E3147" i="2"/>
  <c r="J3147" i="2"/>
  <c r="E3146" i="2"/>
  <c r="J3146" i="2"/>
  <c r="E3139" i="2"/>
  <c r="J3139" i="2"/>
  <c r="E3138" i="2"/>
  <c r="J3138" i="2"/>
  <c r="E3131" i="2"/>
  <c r="J3131" i="2"/>
  <c r="E3130" i="2"/>
  <c r="J3130" i="2"/>
  <c r="E3123" i="2"/>
  <c r="J3123" i="2"/>
  <c r="E3122" i="2"/>
  <c r="J3122" i="2"/>
  <c r="E3115" i="2"/>
  <c r="J3115" i="2"/>
  <c r="E3114" i="2"/>
  <c r="J3114" i="2"/>
  <c r="E3107" i="2"/>
  <c r="J3107" i="2"/>
  <c r="E3106" i="2"/>
  <c r="J3106" i="2"/>
  <c r="E3099" i="2"/>
  <c r="J3099" i="2"/>
  <c r="E3098" i="2"/>
  <c r="J3098" i="2"/>
  <c r="E3091" i="2"/>
  <c r="J3091" i="2"/>
  <c r="E3090" i="2"/>
  <c r="J3090" i="2"/>
  <c r="E3083" i="2"/>
  <c r="J3083" i="2"/>
  <c r="E3082" i="2"/>
  <c r="J3082" i="2"/>
  <c r="E3075" i="2"/>
  <c r="J3075" i="2"/>
  <c r="E3074" i="2"/>
  <c r="J3074" i="2"/>
  <c r="E3067" i="2"/>
  <c r="J3067" i="2"/>
  <c r="E3066" i="2"/>
  <c r="J3066" i="2"/>
  <c r="E3059" i="2"/>
  <c r="J3059" i="2"/>
  <c r="E3058" i="2"/>
  <c r="J3058" i="2"/>
  <c r="E3051" i="2"/>
  <c r="J3051" i="2"/>
  <c r="E3050" i="2"/>
  <c r="J3050" i="2"/>
  <c r="E3043" i="2"/>
  <c r="J3043" i="2"/>
  <c r="E3042" i="2"/>
  <c r="J3042" i="2"/>
  <c r="E3035" i="2"/>
  <c r="J3035" i="2"/>
  <c r="E3034" i="2"/>
  <c r="J3034" i="2"/>
  <c r="E3027" i="2"/>
  <c r="J3027" i="2"/>
  <c r="E3026" i="2"/>
  <c r="J3026" i="2"/>
  <c r="E3019" i="2"/>
  <c r="J3019" i="2"/>
  <c r="E3018" i="2"/>
  <c r="J3018" i="2"/>
  <c r="E3011" i="2"/>
  <c r="J3011" i="2"/>
  <c r="E3010" i="2"/>
  <c r="J3010" i="2"/>
  <c r="E3003" i="2"/>
  <c r="J3003" i="2"/>
  <c r="E3002" i="2"/>
  <c r="J3002" i="2"/>
  <c r="E2995" i="2"/>
  <c r="J2995" i="2"/>
  <c r="E2994" i="2"/>
  <c r="J2994" i="2"/>
  <c r="E2987" i="2"/>
  <c r="J2987" i="2"/>
  <c r="E2986" i="2"/>
  <c r="J2986" i="2"/>
  <c r="E2979" i="2"/>
  <c r="J2979" i="2"/>
  <c r="E2978" i="2"/>
  <c r="J2978" i="2"/>
  <c r="E2971" i="2"/>
  <c r="J2971" i="2"/>
  <c r="E2970" i="2"/>
  <c r="J2970" i="2"/>
  <c r="E2963" i="2"/>
  <c r="J2963" i="2"/>
  <c r="E2962" i="2"/>
  <c r="J2962" i="2"/>
  <c r="E2955" i="2"/>
  <c r="J2955" i="2"/>
  <c r="E2954" i="2"/>
  <c r="J2954" i="2"/>
  <c r="E2947" i="2"/>
  <c r="J2947" i="2"/>
  <c r="E2946" i="2"/>
  <c r="J2946" i="2"/>
  <c r="E2939" i="2"/>
  <c r="J2939" i="2"/>
  <c r="E2938" i="2"/>
  <c r="J2938" i="2"/>
  <c r="E2931" i="2"/>
  <c r="J2931" i="2"/>
  <c r="E2930" i="2"/>
  <c r="J2930" i="2"/>
  <c r="E2923" i="2"/>
  <c r="J2923" i="2"/>
  <c r="E2922" i="2"/>
  <c r="J2922" i="2"/>
  <c r="E2915" i="2"/>
  <c r="J2915" i="2"/>
  <c r="E2914" i="2"/>
  <c r="H2914" i="2"/>
  <c r="E2907" i="2"/>
  <c r="H2907" i="2"/>
  <c r="E2906" i="2"/>
  <c r="H2906" i="2"/>
  <c r="E2899" i="2"/>
  <c r="J2899" i="2"/>
  <c r="E2898" i="2"/>
  <c r="H2898" i="2"/>
  <c r="E2891" i="2"/>
  <c r="H2891" i="2"/>
  <c r="E2890" i="2"/>
  <c r="H2890" i="2"/>
  <c r="E2883" i="2"/>
  <c r="J2883" i="2"/>
  <c r="E2882" i="2"/>
  <c r="H2882" i="2"/>
  <c r="E2875" i="2"/>
  <c r="H2875" i="2"/>
  <c r="E2874" i="2"/>
  <c r="H2874" i="2"/>
  <c r="E2867" i="2"/>
  <c r="J2867" i="2"/>
  <c r="E2866" i="2"/>
  <c r="H2866" i="2"/>
  <c r="E2859" i="2"/>
  <c r="H2859" i="2"/>
  <c r="E2858" i="2"/>
  <c r="H2858" i="2"/>
  <c r="E2851" i="2"/>
  <c r="J2851" i="2"/>
  <c r="E2850" i="2"/>
  <c r="H2850" i="2"/>
  <c r="E2843" i="2"/>
  <c r="H2843" i="2"/>
  <c r="E2842" i="2"/>
  <c r="H2842" i="2"/>
  <c r="E2835" i="2"/>
  <c r="J2835" i="2"/>
  <c r="E2834" i="2"/>
  <c r="H2834" i="2"/>
  <c r="E2827" i="2"/>
  <c r="H2827" i="2"/>
  <c r="E2826" i="2"/>
  <c r="H2826" i="2"/>
  <c r="E2819" i="2"/>
  <c r="J2819" i="2"/>
  <c r="E2818" i="2"/>
  <c r="H2818" i="2"/>
  <c r="E2811" i="2"/>
  <c r="H2811" i="2"/>
  <c r="E2810" i="2"/>
  <c r="H2810" i="2"/>
  <c r="E2803" i="2"/>
  <c r="H2803" i="2"/>
  <c r="E2802" i="2"/>
  <c r="H2802" i="2"/>
  <c r="E2795" i="2"/>
  <c r="H2795" i="2"/>
  <c r="E2794" i="2"/>
  <c r="H2794" i="2"/>
  <c r="E2787" i="2"/>
  <c r="H2787" i="2"/>
  <c r="E2786" i="2"/>
  <c r="H2786" i="2"/>
  <c r="E2779" i="2"/>
  <c r="H2779" i="2"/>
  <c r="E2778" i="2"/>
  <c r="H2778" i="2"/>
  <c r="E2771" i="2"/>
  <c r="H2771" i="2"/>
  <c r="E2770" i="2"/>
  <c r="H2770" i="2"/>
  <c r="E2763" i="2"/>
  <c r="H2763" i="2"/>
  <c r="E2762" i="2"/>
  <c r="H2762" i="2"/>
  <c r="E2755" i="2"/>
  <c r="H2755" i="2"/>
  <c r="E2754" i="2"/>
  <c r="H2754" i="2"/>
  <c r="E2747" i="2"/>
  <c r="H2747" i="2"/>
  <c r="E2746" i="2"/>
  <c r="H2746" i="2"/>
  <c r="E2739" i="2"/>
  <c r="H2739" i="2"/>
  <c r="E2738" i="2"/>
  <c r="H2738" i="2"/>
  <c r="E2731" i="2"/>
  <c r="H2731" i="2"/>
  <c r="E2730" i="2"/>
  <c r="H2730" i="2"/>
  <c r="E2723" i="2"/>
  <c r="H2723" i="2"/>
  <c r="E2722" i="2"/>
  <c r="H2722" i="2"/>
  <c r="E2715" i="2"/>
  <c r="H2715" i="2"/>
  <c r="E2714" i="2"/>
  <c r="H2714" i="2"/>
  <c r="E2707" i="2"/>
  <c r="H2707" i="2"/>
  <c r="E2706" i="2"/>
  <c r="H2706" i="2"/>
  <c r="E2699" i="2"/>
  <c r="H2699" i="2"/>
  <c r="E2698" i="2"/>
  <c r="H2698" i="2"/>
  <c r="E2691" i="2"/>
  <c r="H2691" i="2"/>
  <c r="E2690" i="2"/>
  <c r="H2690" i="2"/>
  <c r="E2683" i="2"/>
  <c r="H2683" i="2"/>
  <c r="E2682" i="2"/>
  <c r="H2682" i="2"/>
  <c r="E2675" i="2"/>
  <c r="H2675" i="2"/>
  <c r="E2674" i="2"/>
  <c r="H2674" i="2"/>
  <c r="E2667" i="2"/>
  <c r="H2667" i="2"/>
  <c r="E2666" i="2"/>
  <c r="H2666" i="2"/>
  <c r="E2659" i="2"/>
  <c r="H2659" i="2"/>
  <c r="E2658" i="2"/>
  <c r="H2658" i="2"/>
  <c r="E2651" i="2"/>
  <c r="H2651" i="2"/>
  <c r="E2650" i="2"/>
  <c r="H2650" i="2"/>
  <c r="E2643" i="2"/>
  <c r="H2643" i="2"/>
  <c r="E2642" i="2"/>
  <c r="H2642" i="2"/>
  <c r="E2635" i="2"/>
  <c r="H2635" i="2"/>
  <c r="E2634" i="2"/>
  <c r="H2634" i="2"/>
  <c r="E2627" i="2"/>
  <c r="H2627" i="2"/>
  <c r="E2626" i="2"/>
  <c r="H2626" i="2"/>
  <c r="E2619" i="2"/>
  <c r="H2619" i="2"/>
  <c r="E2618" i="2"/>
  <c r="H2618" i="2"/>
  <c r="E2611" i="2"/>
  <c r="H2611" i="2"/>
  <c r="E2610" i="2"/>
  <c r="H2610" i="2"/>
  <c r="E2603" i="2"/>
  <c r="H2603" i="2"/>
  <c r="E2602" i="2"/>
  <c r="H2602" i="2"/>
  <c r="E2595" i="2"/>
  <c r="H2595" i="2"/>
  <c r="E2594" i="2"/>
  <c r="H2594" i="2"/>
  <c r="E2587" i="2"/>
  <c r="H2587" i="2"/>
  <c r="E2586" i="2"/>
  <c r="H2586" i="2"/>
  <c r="E2579" i="2"/>
  <c r="H2579" i="2"/>
  <c r="E2578" i="2"/>
  <c r="H2578" i="2"/>
  <c r="E2571" i="2"/>
  <c r="H2571" i="2"/>
  <c r="E2570" i="2"/>
  <c r="H2570" i="2"/>
  <c r="E2563" i="2"/>
  <c r="H2563" i="2"/>
  <c r="E2562" i="2"/>
  <c r="H2562" i="2"/>
  <c r="E2555" i="2"/>
  <c r="H2555" i="2"/>
  <c r="E2554" i="2"/>
  <c r="H2554" i="2"/>
  <c r="E2547" i="2"/>
  <c r="H2547" i="2"/>
  <c r="E2546" i="2"/>
  <c r="H2546" i="2"/>
  <c r="E2539" i="2"/>
  <c r="H2539" i="2"/>
  <c r="E2538" i="2"/>
  <c r="H2538" i="2"/>
  <c r="E2531" i="2"/>
  <c r="H2531" i="2"/>
  <c r="E2530" i="2"/>
  <c r="H2530" i="2"/>
  <c r="E2523" i="2"/>
  <c r="H2523" i="2"/>
  <c r="E2522" i="2"/>
  <c r="H2522" i="2"/>
  <c r="E2515" i="2"/>
  <c r="H2515" i="2"/>
  <c r="E2514" i="2"/>
  <c r="H2514" i="2"/>
  <c r="E2507" i="2"/>
  <c r="H2507" i="2"/>
  <c r="E2506" i="2"/>
  <c r="H2506" i="2"/>
  <c r="E2499" i="2"/>
  <c r="H2499" i="2"/>
  <c r="E2498" i="2"/>
  <c r="H2498" i="2"/>
  <c r="E2491" i="2"/>
  <c r="H2491" i="2"/>
  <c r="E2490" i="2"/>
  <c r="H2490" i="2"/>
  <c r="E2483" i="2"/>
  <c r="H2483" i="2"/>
  <c r="E2482" i="2"/>
  <c r="H2482" i="2"/>
  <c r="E2475" i="2"/>
  <c r="H2475" i="2"/>
  <c r="E2474" i="2"/>
  <c r="H2474" i="2"/>
  <c r="E2467" i="2"/>
  <c r="H2467" i="2"/>
  <c r="E2466" i="2"/>
  <c r="H2466" i="2"/>
  <c r="E2459" i="2"/>
  <c r="H2459" i="2"/>
  <c r="E2458" i="2"/>
  <c r="H2458" i="2"/>
  <c r="E2451" i="2"/>
  <c r="H2451" i="2"/>
  <c r="E2450" i="2"/>
  <c r="H2450" i="2"/>
  <c r="E2443" i="2"/>
  <c r="H2443" i="2"/>
  <c r="E2442" i="2"/>
  <c r="H2442" i="2"/>
  <c r="E2435" i="2"/>
  <c r="H2435" i="2"/>
  <c r="E2434" i="2"/>
  <c r="H2434" i="2"/>
  <c r="E2427" i="2"/>
  <c r="H2427" i="2"/>
  <c r="E2426" i="2"/>
  <c r="H2426" i="2"/>
  <c r="E2419" i="2"/>
  <c r="H2419" i="2"/>
  <c r="E2418" i="2"/>
  <c r="H2418" i="2"/>
  <c r="E2411" i="2"/>
  <c r="H2411" i="2"/>
  <c r="E2410" i="2"/>
  <c r="H2410" i="2"/>
  <c r="E2403" i="2"/>
  <c r="H2403" i="2"/>
  <c r="E2402" i="2"/>
  <c r="H2402" i="2"/>
  <c r="E2395" i="2"/>
  <c r="H2395" i="2"/>
  <c r="E2394" i="2"/>
  <c r="H2394" i="2"/>
  <c r="E2387" i="2"/>
  <c r="H2387" i="2"/>
  <c r="E2386" i="2"/>
  <c r="H2386" i="2"/>
  <c r="E2379" i="2"/>
  <c r="H2379" i="2"/>
  <c r="E2378" i="2"/>
  <c r="H2378" i="2"/>
  <c r="E2371" i="2"/>
  <c r="H2371" i="2"/>
  <c r="E2370" i="2"/>
  <c r="H2370" i="2"/>
  <c r="E2363" i="2"/>
  <c r="H2363" i="2"/>
  <c r="E2362" i="2"/>
  <c r="H2362" i="2"/>
  <c r="E2355" i="2"/>
  <c r="H2355" i="2"/>
  <c r="E2354" i="2"/>
  <c r="H2354" i="2"/>
  <c r="E2347" i="2"/>
  <c r="H2347" i="2"/>
  <c r="E2346" i="2"/>
  <c r="H2346" i="2"/>
  <c r="E2339" i="2"/>
  <c r="H2339" i="2"/>
  <c r="E2338" i="2"/>
  <c r="H2338" i="2"/>
  <c r="E2331" i="2"/>
  <c r="H2331" i="2"/>
  <c r="E2330" i="2"/>
  <c r="H2330" i="2"/>
  <c r="E2323" i="2"/>
  <c r="H2323" i="2"/>
  <c r="E2322" i="2"/>
  <c r="H2322" i="2"/>
  <c r="E2315" i="2"/>
  <c r="H2315" i="2"/>
  <c r="E2314" i="2"/>
  <c r="H2314" i="2"/>
  <c r="E2307" i="2"/>
  <c r="H2307" i="2"/>
  <c r="E2306" i="2"/>
  <c r="H2306" i="2"/>
  <c r="E2299" i="2"/>
  <c r="H2299" i="2"/>
  <c r="E2298" i="2"/>
  <c r="H2298" i="2"/>
  <c r="E2291" i="2"/>
  <c r="H2291" i="2"/>
  <c r="E2290" i="2"/>
  <c r="H2290" i="2"/>
  <c r="E2283" i="2"/>
  <c r="H2283" i="2"/>
  <c r="E2282" i="2"/>
  <c r="H2282" i="2"/>
  <c r="E2275" i="2"/>
  <c r="H2275" i="2"/>
  <c r="E2274" i="2"/>
  <c r="H2274" i="2"/>
  <c r="E2267" i="2"/>
  <c r="H2267" i="2"/>
  <c r="E2266" i="2"/>
  <c r="H2266" i="2"/>
  <c r="E2259" i="2"/>
  <c r="H2259" i="2"/>
  <c r="E2258" i="2"/>
  <c r="H2258" i="2"/>
  <c r="E2251" i="2"/>
  <c r="H2251" i="2"/>
  <c r="E2250" i="2"/>
  <c r="H2250" i="2"/>
  <c r="E2243" i="2"/>
  <c r="H2243" i="2"/>
  <c r="E2242" i="2"/>
  <c r="H2242" i="2"/>
  <c r="E2235" i="2"/>
  <c r="H2235" i="2"/>
  <c r="E2234" i="2"/>
  <c r="H2234" i="2"/>
  <c r="E2227" i="2"/>
  <c r="H2227" i="2"/>
  <c r="E2226" i="2"/>
  <c r="H2226" i="2"/>
  <c r="E2223" i="2"/>
  <c r="H2223" i="2"/>
  <c r="E2222" i="2"/>
  <c r="H2222" i="2"/>
  <c r="E2215" i="2"/>
  <c r="H2215" i="2"/>
  <c r="E2214" i="2"/>
  <c r="H2214" i="2"/>
  <c r="E2207" i="2"/>
  <c r="H2207" i="2"/>
  <c r="E2206" i="2"/>
  <c r="H2206" i="2"/>
  <c r="E2199" i="2"/>
  <c r="H2199" i="2"/>
  <c r="E2198" i="2"/>
  <c r="H2198" i="2"/>
  <c r="E2191" i="2"/>
  <c r="H2191" i="2"/>
  <c r="E2190" i="2"/>
  <c r="H2190" i="2"/>
  <c r="E2183" i="2"/>
  <c r="H2183" i="2"/>
  <c r="E2182" i="2"/>
  <c r="H2182" i="2"/>
  <c r="E2175" i="2"/>
  <c r="H2175" i="2"/>
  <c r="E2174" i="2"/>
  <c r="H2174" i="2"/>
  <c r="E2167" i="2"/>
  <c r="H2167" i="2"/>
  <c r="E2166" i="2"/>
  <c r="H2166" i="2"/>
  <c r="E2160" i="2"/>
  <c r="H2160" i="2"/>
  <c r="E2159" i="2"/>
  <c r="H2159" i="2"/>
  <c r="E2152" i="2"/>
  <c r="J2152" i="2"/>
  <c r="E2151" i="2"/>
  <c r="H2151" i="2"/>
  <c r="E2144" i="2"/>
  <c r="H2144" i="2"/>
  <c r="E2143" i="2"/>
  <c r="H2143" i="2"/>
  <c r="E2136" i="2"/>
  <c r="J2136" i="2"/>
  <c r="E2135" i="2"/>
  <c r="H2135" i="2"/>
  <c r="E2128" i="2"/>
  <c r="H2128" i="2"/>
  <c r="E2127" i="2"/>
  <c r="H2127" i="2"/>
  <c r="E2120" i="2"/>
  <c r="J2120" i="2"/>
  <c r="E2119" i="2"/>
  <c r="H2119" i="2"/>
  <c r="E2112" i="2"/>
  <c r="H2112" i="2"/>
  <c r="E2111" i="2"/>
  <c r="H2111" i="2"/>
  <c r="E2104" i="2"/>
  <c r="J2104" i="2"/>
  <c r="E2103" i="2"/>
  <c r="H2103" i="2"/>
  <c r="E2096" i="2"/>
  <c r="H2096" i="2"/>
  <c r="E2095" i="2"/>
  <c r="H2095" i="2"/>
  <c r="E2088" i="2"/>
  <c r="J2088" i="2"/>
  <c r="E2087" i="2"/>
  <c r="H2087" i="2"/>
  <c r="E2080" i="2"/>
  <c r="H2080" i="2"/>
  <c r="E2079" i="2"/>
  <c r="H2079" i="2"/>
  <c r="E2072" i="2"/>
  <c r="J2072" i="2"/>
  <c r="E2071" i="2"/>
  <c r="H2071" i="2"/>
  <c r="E2064" i="2"/>
  <c r="H2064" i="2"/>
  <c r="E2063" i="2"/>
  <c r="H2063" i="2"/>
  <c r="E2056" i="2"/>
  <c r="J2056" i="2"/>
  <c r="E2055" i="2"/>
  <c r="H2055" i="2"/>
  <c r="E2048" i="2"/>
  <c r="H2048" i="2"/>
  <c r="E2047" i="2"/>
  <c r="H2047" i="2"/>
  <c r="E2040" i="2"/>
  <c r="J2040" i="2"/>
  <c r="E2039" i="2"/>
  <c r="H2039" i="2"/>
  <c r="E2032" i="2"/>
  <c r="H2032" i="2"/>
  <c r="E2031" i="2"/>
  <c r="H2031" i="2"/>
  <c r="E2024" i="2"/>
  <c r="J2024" i="2"/>
  <c r="E2023" i="2"/>
  <c r="H2023" i="2"/>
  <c r="E2016" i="2"/>
  <c r="H2016" i="2"/>
  <c r="E2015" i="2"/>
  <c r="H2015" i="2"/>
  <c r="E2008" i="2"/>
  <c r="J2008" i="2"/>
  <c r="E2007" i="2"/>
  <c r="H2007" i="2"/>
  <c r="E2000" i="2"/>
  <c r="H2000" i="2"/>
  <c r="E1999" i="2"/>
  <c r="H1999" i="2"/>
  <c r="E1992" i="2"/>
  <c r="J1992" i="2"/>
  <c r="E1991" i="2"/>
  <c r="H1991" i="2"/>
  <c r="E1984" i="2"/>
  <c r="H1984" i="2"/>
  <c r="E1983" i="2"/>
  <c r="H1983" i="2"/>
  <c r="E1976" i="2"/>
  <c r="J1976" i="2"/>
  <c r="E1975" i="2"/>
  <c r="H1975" i="2"/>
  <c r="E1968" i="2"/>
  <c r="H1968" i="2"/>
  <c r="E1967" i="2"/>
  <c r="H1967" i="2"/>
  <c r="E1960" i="2"/>
  <c r="J1960" i="2"/>
  <c r="E1959" i="2"/>
  <c r="H1959" i="2"/>
  <c r="E1952" i="2"/>
  <c r="H1952" i="2"/>
  <c r="E1951" i="2"/>
  <c r="H1951" i="2"/>
  <c r="E1944" i="2"/>
  <c r="J1944" i="2"/>
  <c r="E1943" i="2"/>
  <c r="H1943" i="2"/>
  <c r="E1936" i="2"/>
  <c r="H1936" i="2"/>
  <c r="E1935" i="2"/>
  <c r="H1935" i="2"/>
  <c r="E1928" i="2"/>
  <c r="J1928" i="2"/>
  <c r="E1927" i="2"/>
  <c r="H1927" i="2"/>
  <c r="E1920" i="2"/>
  <c r="H1920" i="2"/>
  <c r="E1919" i="2"/>
  <c r="H1919" i="2"/>
  <c r="E1912" i="2"/>
  <c r="J1912" i="2"/>
  <c r="E1911" i="2"/>
  <c r="H1911" i="2"/>
  <c r="E1904" i="2"/>
  <c r="H1904" i="2"/>
  <c r="E1903" i="2"/>
  <c r="H1903" i="2"/>
  <c r="E1896" i="2"/>
  <c r="J1896" i="2"/>
  <c r="E1895" i="2"/>
  <c r="H1895" i="2"/>
  <c r="E1888" i="2"/>
  <c r="H1888" i="2"/>
  <c r="E1887" i="2"/>
  <c r="H1887" i="2"/>
  <c r="E1880" i="2"/>
  <c r="J1880" i="2"/>
  <c r="E1879" i="2"/>
  <c r="H1879" i="2"/>
  <c r="E1872" i="2"/>
  <c r="H1872" i="2"/>
  <c r="E1871" i="2"/>
  <c r="H1871" i="2"/>
  <c r="E1864" i="2"/>
  <c r="J1864" i="2"/>
  <c r="E1863" i="2"/>
  <c r="H1863" i="2"/>
  <c r="E1856" i="2"/>
  <c r="H1856" i="2"/>
  <c r="E1855" i="2"/>
  <c r="H1855" i="2"/>
  <c r="E1848" i="2"/>
  <c r="J1848" i="2"/>
  <c r="E1847" i="2"/>
  <c r="H1847" i="2"/>
  <c r="E1840" i="2"/>
  <c r="H1840" i="2"/>
  <c r="E1839" i="2"/>
  <c r="H1839" i="2"/>
  <c r="E1832" i="2"/>
  <c r="J1832" i="2"/>
  <c r="E1831" i="2"/>
  <c r="H1831" i="2"/>
  <c r="E1824" i="2"/>
  <c r="H1824" i="2"/>
  <c r="E1823" i="2"/>
  <c r="H1823" i="2"/>
  <c r="E1816" i="2"/>
  <c r="J1816" i="2"/>
  <c r="E1815" i="2"/>
  <c r="H1815" i="2"/>
  <c r="E1808" i="2"/>
  <c r="H1808" i="2"/>
  <c r="E1807" i="2"/>
  <c r="H1807" i="2"/>
  <c r="E1800" i="2"/>
  <c r="J1800" i="2"/>
  <c r="E1799" i="2"/>
  <c r="H1799" i="2"/>
  <c r="E1792" i="2"/>
  <c r="H1792" i="2"/>
  <c r="E1791" i="2"/>
  <c r="H1791" i="2"/>
  <c r="E1784" i="2"/>
  <c r="J1784" i="2"/>
  <c r="E1783" i="2"/>
  <c r="H1783" i="2"/>
  <c r="E1776" i="2"/>
  <c r="H1776" i="2"/>
  <c r="E1775" i="2"/>
  <c r="H1775" i="2"/>
  <c r="E1768" i="2"/>
  <c r="J1768" i="2"/>
  <c r="E1767" i="2"/>
  <c r="H1767" i="2"/>
  <c r="E1760" i="2"/>
  <c r="H1760" i="2"/>
  <c r="E1759" i="2"/>
  <c r="H1759" i="2"/>
  <c r="E1752" i="2"/>
  <c r="J1752" i="2"/>
  <c r="E1751" i="2"/>
  <c r="H1751" i="2"/>
  <c r="E1744" i="2"/>
  <c r="H1744" i="2"/>
  <c r="E1743" i="2"/>
  <c r="H1743" i="2"/>
  <c r="E1736" i="2"/>
  <c r="J1736" i="2"/>
  <c r="E1735" i="2"/>
  <c r="H1735" i="2"/>
  <c r="E1728" i="2"/>
  <c r="H1728" i="2"/>
  <c r="E1727" i="2"/>
  <c r="H1727" i="2"/>
  <c r="E1720" i="2"/>
  <c r="J1720" i="2"/>
  <c r="E1719" i="2"/>
  <c r="H1719" i="2"/>
  <c r="E1712" i="2"/>
  <c r="H1712" i="2"/>
  <c r="E1711" i="2"/>
  <c r="H1711" i="2"/>
  <c r="E1704" i="2"/>
  <c r="J1704" i="2"/>
  <c r="E1703" i="2"/>
  <c r="H1703" i="2"/>
  <c r="E1696" i="2"/>
  <c r="H1696" i="2"/>
  <c r="E1695" i="2"/>
  <c r="H1695" i="2"/>
  <c r="E1688" i="2"/>
  <c r="J1688" i="2"/>
  <c r="E1687" i="2"/>
  <c r="H1687" i="2"/>
  <c r="E1680" i="2"/>
  <c r="H1680" i="2"/>
  <c r="E1679" i="2"/>
  <c r="H1679" i="2"/>
  <c r="E1672" i="2"/>
  <c r="J1672" i="2"/>
  <c r="E1671" i="2"/>
  <c r="H1671" i="2"/>
  <c r="E1664" i="2"/>
  <c r="H1664" i="2"/>
  <c r="E1663" i="2"/>
  <c r="H1663" i="2"/>
  <c r="E1656" i="2"/>
  <c r="J1656" i="2"/>
  <c r="E1655" i="2"/>
  <c r="H1655" i="2"/>
  <c r="E1648" i="2"/>
  <c r="H1648" i="2"/>
  <c r="E1647" i="2"/>
  <c r="H1647" i="2"/>
  <c r="E1640" i="2"/>
  <c r="J1640" i="2"/>
  <c r="E1639" i="2"/>
  <c r="H1639" i="2"/>
  <c r="E1632" i="2"/>
  <c r="H1632" i="2"/>
  <c r="E1631" i="2"/>
  <c r="H1631" i="2"/>
  <c r="E1624" i="2"/>
  <c r="J1624" i="2"/>
  <c r="E1623" i="2"/>
  <c r="H1623" i="2"/>
  <c r="E1616" i="2"/>
  <c r="H1616" i="2"/>
  <c r="E1615" i="2"/>
  <c r="H1615" i="2"/>
  <c r="E1608" i="2"/>
  <c r="J1608" i="2"/>
  <c r="E1607" i="2"/>
  <c r="H1607" i="2"/>
  <c r="E1600" i="2"/>
  <c r="H1600" i="2"/>
  <c r="E1599" i="2"/>
  <c r="H1599" i="2"/>
  <c r="E1592" i="2"/>
  <c r="J1592" i="2"/>
  <c r="E1591" i="2"/>
  <c r="H1591" i="2"/>
  <c r="E1584" i="2"/>
  <c r="H1584" i="2"/>
  <c r="E1583" i="2"/>
  <c r="H1583" i="2"/>
  <c r="E1576" i="2"/>
  <c r="J1576" i="2"/>
  <c r="E1575" i="2"/>
  <c r="H1575" i="2"/>
  <c r="E1568" i="2"/>
  <c r="H1568" i="2"/>
  <c r="E1567" i="2"/>
  <c r="H1567" i="2"/>
  <c r="E1560" i="2"/>
  <c r="J1560" i="2"/>
  <c r="E1559" i="2"/>
  <c r="H1559" i="2"/>
  <c r="E1552" i="2"/>
  <c r="H1552" i="2"/>
  <c r="E1551" i="2"/>
  <c r="H1551" i="2"/>
  <c r="E1544" i="2"/>
  <c r="J1544" i="2"/>
  <c r="E1543" i="2"/>
  <c r="H1543" i="2"/>
  <c r="E1536" i="2"/>
  <c r="H1536" i="2"/>
  <c r="E1535" i="2"/>
  <c r="H1535" i="2"/>
  <c r="E1528" i="2"/>
  <c r="J1528" i="2"/>
  <c r="E1527" i="2"/>
  <c r="H1527" i="2"/>
  <c r="E1520" i="2"/>
  <c r="H1520" i="2"/>
  <c r="E1519" i="2"/>
  <c r="H1519" i="2"/>
  <c r="E1512" i="2"/>
  <c r="J1512" i="2"/>
  <c r="E1511" i="2"/>
  <c r="H1511" i="2"/>
  <c r="E1504" i="2"/>
  <c r="H1504" i="2"/>
  <c r="E1503" i="2"/>
  <c r="H1503" i="2"/>
  <c r="E1496" i="2"/>
  <c r="J1496" i="2"/>
  <c r="E1495" i="2"/>
  <c r="H1495" i="2"/>
  <c r="E1488" i="2"/>
  <c r="H1488" i="2"/>
  <c r="E1487" i="2"/>
  <c r="H1487" i="2"/>
  <c r="E1480" i="2"/>
  <c r="J1480" i="2"/>
  <c r="E1479" i="2"/>
  <c r="H1479" i="2"/>
  <c r="E1472" i="2"/>
  <c r="H1472" i="2"/>
  <c r="E1471" i="2"/>
  <c r="H1471" i="2"/>
  <c r="E1464" i="2"/>
  <c r="J1464" i="2"/>
  <c r="E1463" i="2"/>
  <c r="H1463" i="2"/>
  <c r="E1456" i="2"/>
  <c r="H1456" i="2"/>
  <c r="E1455" i="2"/>
  <c r="H1455" i="2"/>
  <c r="E1448" i="2"/>
  <c r="J1448" i="2"/>
  <c r="E1447" i="2"/>
  <c r="H1447" i="2"/>
  <c r="E1440" i="2"/>
  <c r="H1440" i="2"/>
  <c r="E1439" i="2"/>
  <c r="H1439" i="2"/>
  <c r="E1432" i="2"/>
  <c r="J1432" i="2"/>
  <c r="E1431" i="2"/>
  <c r="H1431" i="2"/>
  <c r="E1424" i="2"/>
  <c r="H1424" i="2"/>
  <c r="E1423" i="2"/>
  <c r="H1423" i="2"/>
  <c r="E1416" i="2"/>
  <c r="J1416" i="2"/>
  <c r="E1415" i="2"/>
  <c r="H1415" i="2"/>
  <c r="E1408" i="2"/>
  <c r="H1408" i="2"/>
  <c r="E1407" i="2"/>
  <c r="H1407" i="2"/>
  <c r="E1400" i="2"/>
  <c r="J1400" i="2"/>
  <c r="E1399" i="2"/>
  <c r="H1399" i="2"/>
  <c r="E1392" i="2"/>
  <c r="H1392" i="2"/>
  <c r="E1391" i="2"/>
  <c r="H1391" i="2"/>
  <c r="E1384" i="2"/>
  <c r="J1384" i="2"/>
  <c r="E1383" i="2"/>
  <c r="H1383" i="2"/>
  <c r="E1374" i="2"/>
  <c r="H1374" i="2"/>
  <c r="E1373" i="2"/>
  <c r="H1373" i="2"/>
  <c r="E1366" i="2"/>
  <c r="H1366" i="2"/>
  <c r="E1365" i="2"/>
  <c r="H1365" i="2"/>
  <c r="E1358" i="2"/>
  <c r="H1358" i="2"/>
  <c r="E1357" i="2"/>
  <c r="H1357" i="2"/>
  <c r="E1350" i="2"/>
  <c r="H1350" i="2"/>
  <c r="E1349" i="2"/>
  <c r="H1349" i="2"/>
  <c r="E1342" i="2"/>
  <c r="H1342" i="2"/>
  <c r="E1341" i="2"/>
  <c r="H1341" i="2"/>
  <c r="E1334" i="2"/>
  <c r="H1334" i="2"/>
  <c r="E1333" i="2"/>
  <c r="H1333" i="2"/>
  <c r="E1326" i="2"/>
  <c r="E1325" i="2"/>
  <c r="H1325" i="2"/>
  <c r="E1318" i="2"/>
  <c r="H1318" i="2"/>
  <c r="E1317" i="2"/>
  <c r="H1317" i="2"/>
  <c r="E1310" i="2"/>
  <c r="E1309" i="2"/>
  <c r="H1309" i="2"/>
  <c r="E1302" i="2"/>
  <c r="J1302" i="2"/>
  <c r="E1301" i="2"/>
  <c r="H1301" i="2"/>
  <c r="E1294" i="2"/>
  <c r="E1293" i="2"/>
  <c r="H1293" i="2"/>
  <c r="E1286" i="2"/>
  <c r="E1285" i="2"/>
  <c r="H1285" i="2"/>
  <c r="E1278" i="2"/>
  <c r="E1277" i="2"/>
  <c r="H1277" i="2"/>
  <c r="E1270" i="2"/>
  <c r="H1270" i="2"/>
  <c r="E1269" i="2"/>
  <c r="H1269" i="2"/>
  <c r="E1262" i="2"/>
  <c r="E1261" i="2"/>
  <c r="H1261" i="2"/>
  <c r="E1254" i="2"/>
  <c r="H1254" i="2"/>
  <c r="E1253" i="2"/>
  <c r="H1253" i="2"/>
  <c r="E1246" i="2"/>
  <c r="E1245" i="2"/>
  <c r="H1245" i="2"/>
  <c r="E1238" i="2"/>
  <c r="H1238" i="2"/>
  <c r="E1237" i="2"/>
  <c r="H1237" i="2"/>
  <c r="E1230" i="2"/>
  <c r="E1229" i="2"/>
  <c r="H1229" i="2"/>
  <c r="E1222" i="2"/>
  <c r="E1221" i="2"/>
  <c r="H1221" i="2"/>
  <c r="E1214" i="2"/>
  <c r="H1214" i="2"/>
  <c r="E1213" i="2"/>
  <c r="H1213" i="2"/>
  <c r="E1205" i="2"/>
  <c r="H1205" i="2"/>
  <c r="E1204" i="2"/>
  <c r="H1204" i="2"/>
  <c r="E1197" i="2"/>
  <c r="H1197" i="2"/>
  <c r="E1196" i="2"/>
  <c r="H1196" i="2"/>
  <c r="E1189" i="2"/>
  <c r="H1189" i="2"/>
  <c r="E1188" i="2"/>
  <c r="H1188" i="2"/>
  <c r="E1181" i="2"/>
  <c r="H1181" i="2"/>
  <c r="E1180" i="2"/>
  <c r="H1180" i="2"/>
  <c r="E1173" i="2"/>
  <c r="H1173" i="2"/>
  <c r="E1172" i="2"/>
  <c r="H1172" i="2"/>
  <c r="E1165" i="2"/>
  <c r="H1165" i="2"/>
  <c r="E1164" i="2"/>
  <c r="H1164" i="2"/>
  <c r="E1157" i="2"/>
  <c r="H1157" i="2"/>
  <c r="E1156" i="2"/>
  <c r="H1156" i="2"/>
  <c r="E1149" i="2"/>
  <c r="H1149" i="2"/>
  <c r="E1148" i="2"/>
  <c r="H1148" i="2"/>
  <c r="E1141" i="2"/>
  <c r="H1141" i="2"/>
  <c r="E1140" i="2"/>
  <c r="H1140" i="2"/>
  <c r="E1133" i="2"/>
  <c r="H1133" i="2"/>
  <c r="E1132" i="2"/>
  <c r="H1132" i="2"/>
  <c r="E1125" i="2"/>
  <c r="H1125" i="2"/>
  <c r="E1124" i="2"/>
  <c r="H1124" i="2"/>
  <c r="E1117" i="2"/>
  <c r="H1117" i="2"/>
  <c r="E1116" i="2"/>
  <c r="H1116" i="2"/>
  <c r="E1109" i="2"/>
  <c r="H1109" i="2"/>
  <c r="E1108" i="2"/>
  <c r="H1108" i="2"/>
  <c r="E1101" i="2"/>
  <c r="H1101" i="2"/>
  <c r="E1100" i="2"/>
  <c r="H1100" i="2"/>
  <c r="E1093" i="2"/>
  <c r="H1093" i="2"/>
  <c r="E1092" i="2"/>
  <c r="H1092" i="2"/>
  <c r="E1085" i="2"/>
  <c r="H1085" i="2"/>
  <c r="E1084" i="2"/>
  <c r="H1084" i="2"/>
  <c r="E1077" i="2"/>
  <c r="H1077" i="2"/>
  <c r="E1076" i="2"/>
  <c r="H1076" i="2"/>
  <c r="E1069" i="2"/>
  <c r="H1069" i="2"/>
  <c r="E1068" i="2"/>
  <c r="H1068" i="2"/>
  <c r="E1061" i="2"/>
  <c r="H1061" i="2"/>
  <c r="E1060" i="2"/>
  <c r="H1060" i="2"/>
  <c r="E1053" i="2"/>
  <c r="H1053" i="2"/>
  <c r="E1052" i="2"/>
  <c r="H1052" i="2"/>
  <c r="E1045" i="2"/>
  <c r="H1045" i="2"/>
  <c r="E1044" i="2"/>
  <c r="H1044" i="2"/>
  <c r="E1037" i="2"/>
  <c r="H1037" i="2"/>
  <c r="E1036" i="2"/>
  <c r="H1036" i="2"/>
  <c r="E1029" i="2"/>
  <c r="H1029" i="2"/>
  <c r="E1028" i="2"/>
  <c r="H1028" i="2"/>
  <c r="E1021" i="2"/>
  <c r="H1021" i="2"/>
  <c r="E1020" i="2"/>
  <c r="H1020" i="2"/>
  <c r="E1013" i="2"/>
  <c r="H1013" i="2"/>
  <c r="E1012" i="2"/>
  <c r="H1012" i="2"/>
  <c r="E1005" i="2"/>
  <c r="H1005" i="2"/>
  <c r="E1004" i="2"/>
  <c r="H1004" i="2"/>
  <c r="E997" i="2"/>
  <c r="H997" i="2"/>
  <c r="E996" i="2"/>
  <c r="H996" i="2"/>
  <c r="E989" i="2"/>
  <c r="H989" i="2"/>
  <c r="E988" i="2"/>
  <c r="H988" i="2"/>
  <c r="E981" i="2"/>
  <c r="H981" i="2"/>
  <c r="E980" i="2"/>
  <c r="H980" i="2"/>
  <c r="E973" i="2"/>
  <c r="H973" i="2"/>
  <c r="E972" i="2"/>
  <c r="H972" i="2"/>
  <c r="E965" i="2"/>
  <c r="H965" i="2"/>
  <c r="E964" i="2"/>
  <c r="H964" i="2"/>
  <c r="E957" i="2"/>
  <c r="H957" i="2"/>
  <c r="E956" i="2"/>
  <c r="H956" i="2"/>
  <c r="E949" i="2"/>
  <c r="H949" i="2"/>
  <c r="E948" i="2"/>
  <c r="H948" i="2"/>
  <c r="E941" i="2"/>
  <c r="H941" i="2"/>
  <c r="E940" i="2"/>
  <c r="H940" i="2"/>
  <c r="E933" i="2"/>
  <c r="H933" i="2"/>
  <c r="E932" i="2"/>
  <c r="H932" i="2"/>
  <c r="E925" i="2"/>
  <c r="J925" i="2"/>
  <c r="E924" i="2"/>
  <c r="H924" i="2"/>
  <c r="E917" i="2"/>
  <c r="H917" i="2"/>
  <c r="E916" i="2"/>
  <c r="H916" i="2"/>
  <c r="E909" i="2"/>
  <c r="E908" i="2"/>
  <c r="H908" i="2"/>
  <c r="E901" i="2"/>
  <c r="H901" i="2"/>
  <c r="E900" i="2"/>
  <c r="H900" i="2"/>
  <c r="E893" i="2"/>
  <c r="E892" i="2"/>
  <c r="H892" i="2"/>
  <c r="E885" i="2"/>
  <c r="H885" i="2"/>
  <c r="E884" i="2"/>
  <c r="H884" i="2"/>
  <c r="E877" i="2"/>
  <c r="E876" i="2"/>
  <c r="H876" i="2"/>
  <c r="E872" i="2"/>
  <c r="H872" i="2"/>
  <c r="E864" i="2"/>
  <c r="H864" i="2"/>
  <c r="E863" i="2"/>
  <c r="H863" i="2"/>
  <c r="E856" i="2"/>
  <c r="H856" i="2"/>
  <c r="E855" i="2"/>
  <c r="H855" i="2"/>
  <c r="E848" i="2"/>
  <c r="H848" i="2"/>
  <c r="E847" i="2"/>
  <c r="H847" i="2"/>
  <c r="E840" i="2"/>
  <c r="H840" i="2"/>
  <c r="E839" i="2"/>
  <c r="H839" i="2"/>
  <c r="E832" i="2"/>
  <c r="H832" i="2"/>
  <c r="E831" i="2"/>
  <c r="H831" i="2"/>
  <c r="E824" i="2"/>
  <c r="H824" i="2"/>
  <c r="E823" i="2"/>
  <c r="H823" i="2"/>
  <c r="E816" i="2"/>
  <c r="H816" i="2"/>
  <c r="E815" i="2"/>
  <c r="H815" i="2"/>
  <c r="C182" i="2"/>
  <c r="G182" i="2"/>
  <c r="C174" i="2"/>
  <c r="G174" i="2"/>
  <c r="C166" i="2"/>
  <c r="G166" i="2"/>
  <c r="C158" i="2"/>
  <c r="G158" i="2"/>
  <c r="C150" i="2"/>
  <c r="G150" i="2"/>
  <c r="D142" i="2"/>
  <c r="F142" i="2"/>
  <c r="D134" i="2"/>
  <c r="F134" i="2"/>
  <c r="D126" i="2"/>
  <c r="F126" i="2"/>
  <c r="D118" i="2"/>
  <c r="F118" i="2"/>
  <c r="D110" i="2"/>
  <c r="F110" i="2"/>
  <c r="D102" i="2"/>
  <c r="F102" i="2"/>
  <c r="D94" i="2"/>
  <c r="F94" i="2"/>
  <c r="D86" i="2"/>
  <c r="F86" i="2"/>
  <c r="D78" i="2"/>
  <c r="F78" i="2"/>
  <c r="D70" i="2"/>
  <c r="F70" i="2"/>
  <c r="D62" i="2"/>
  <c r="F62" i="2"/>
  <c r="C54" i="2"/>
  <c r="G54" i="2"/>
  <c r="C46" i="2"/>
  <c r="G46" i="2"/>
  <c r="I46" i="2"/>
  <c r="C38" i="2"/>
  <c r="E10015" i="2"/>
  <c r="E10011" i="2"/>
  <c r="E10007" i="2"/>
  <c r="E10003" i="2"/>
  <c r="E9999" i="2"/>
  <c r="E9995" i="2"/>
  <c r="E9991" i="2"/>
  <c r="E9987" i="2"/>
  <c r="E9983" i="2"/>
  <c r="E9979" i="2"/>
  <c r="E9975" i="2"/>
  <c r="E9971" i="2"/>
  <c r="E9967" i="2"/>
  <c r="E9963" i="2"/>
  <c r="E9959" i="2"/>
  <c r="E9955" i="2"/>
  <c r="E9951" i="2"/>
  <c r="E9947" i="2"/>
  <c r="E9943" i="2"/>
  <c r="E9939" i="2"/>
  <c r="E9935" i="2"/>
  <c r="E9931" i="2"/>
  <c r="E9927" i="2"/>
  <c r="E9923" i="2"/>
  <c r="E9919" i="2"/>
  <c r="E9915" i="2"/>
  <c r="E9911" i="2"/>
  <c r="E9907" i="2"/>
  <c r="E9903" i="2"/>
  <c r="E9899" i="2"/>
  <c r="E9895" i="2"/>
  <c r="E9891" i="2"/>
  <c r="E9887" i="2"/>
  <c r="E9883" i="2"/>
  <c r="E9879" i="2"/>
  <c r="E9875" i="2"/>
  <c r="E9871" i="2"/>
  <c r="E9867" i="2"/>
  <c r="E9863" i="2"/>
  <c r="E9859" i="2"/>
  <c r="E9855" i="2"/>
  <c r="E9851" i="2"/>
  <c r="E9847" i="2"/>
  <c r="E9843" i="2"/>
  <c r="E9839" i="2"/>
  <c r="E9835" i="2"/>
  <c r="E9831" i="2"/>
  <c r="E9827" i="2"/>
  <c r="E9823" i="2"/>
  <c r="E9819" i="2"/>
  <c r="E9815" i="2"/>
  <c r="E9811" i="2"/>
  <c r="E9807" i="2"/>
  <c r="E9803" i="2"/>
  <c r="E9799" i="2"/>
  <c r="E9795" i="2"/>
  <c r="E9791" i="2"/>
  <c r="E9787" i="2"/>
  <c r="E9783" i="2"/>
  <c r="E9779" i="2"/>
  <c r="E9775" i="2"/>
  <c r="E9771" i="2"/>
  <c r="E9767" i="2"/>
  <c r="E9763" i="2"/>
  <c r="E9759" i="2"/>
  <c r="E9755" i="2"/>
  <c r="E9751" i="2"/>
  <c r="E9747" i="2"/>
  <c r="E9743" i="2"/>
  <c r="E9739" i="2"/>
  <c r="E9735" i="2"/>
  <c r="E9731" i="2"/>
  <c r="E9727" i="2"/>
  <c r="E9723" i="2"/>
  <c r="E9719" i="2"/>
  <c r="E9715" i="2"/>
  <c r="E9711" i="2"/>
  <c r="E9707" i="2"/>
  <c r="E9703" i="2"/>
  <c r="E9699" i="2"/>
  <c r="E9695" i="2"/>
  <c r="E9691" i="2"/>
  <c r="E9687" i="2"/>
  <c r="E9683" i="2"/>
  <c r="E9679" i="2"/>
  <c r="E9675" i="2"/>
  <c r="E9671" i="2"/>
  <c r="E9667" i="2"/>
  <c r="J9667" i="2"/>
  <c r="E9663" i="2"/>
  <c r="E9659" i="2"/>
  <c r="E9655" i="2"/>
  <c r="E9651" i="2"/>
  <c r="J9651" i="2"/>
  <c r="E9647" i="2"/>
  <c r="E9643" i="2"/>
  <c r="E9639" i="2"/>
  <c r="E9635" i="2"/>
  <c r="J9635" i="2"/>
  <c r="E9631" i="2"/>
  <c r="E9627" i="2"/>
  <c r="E9623" i="2"/>
  <c r="E9619" i="2"/>
  <c r="J9619" i="2"/>
  <c r="E9615" i="2"/>
  <c r="E9611" i="2"/>
  <c r="E9607" i="2"/>
  <c r="E9603" i="2"/>
  <c r="J9603" i="2"/>
  <c r="E9599" i="2"/>
  <c r="E9595" i="2"/>
  <c r="E9591" i="2"/>
  <c r="E9587" i="2"/>
  <c r="J9587" i="2"/>
  <c r="E9583" i="2"/>
  <c r="E9579" i="2"/>
  <c r="E9575" i="2"/>
  <c r="E9571" i="2"/>
  <c r="J9571" i="2"/>
  <c r="E9567" i="2"/>
  <c r="E9563" i="2"/>
  <c r="E9559" i="2"/>
  <c r="E9555" i="2"/>
  <c r="J9555" i="2"/>
  <c r="E9551" i="2"/>
  <c r="E9547" i="2"/>
  <c r="E9543" i="2"/>
  <c r="E9539" i="2"/>
  <c r="J9539" i="2"/>
  <c r="E9535" i="2"/>
  <c r="E9531" i="2"/>
  <c r="E9527" i="2"/>
  <c r="E9523" i="2"/>
  <c r="J9523" i="2"/>
  <c r="E9519" i="2"/>
  <c r="E9515" i="2"/>
  <c r="E9511" i="2"/>
  <c r="E9507" i="2"/>
  <c r="E9503" i="2"/>
  <c r="E9499" i="2"/>
  <c r="E9495" i="2"/>
  <c r="E9491" i="2"/>
  <c r="J9491" i="2"/>
  <c r="E9487" i="2"/>
  <c r="E9483" i="2"/>
  <c r="J9483" i="2"/>
  <c r="E9479" i="2"/>
  <c r="E9475" i="2"/>
  <c r="J9475" i="2"/>
  <c r="E9471" i="2"/>
  <c r="E9467" i="2"/>
  <c r="J9467" i="2"/>
  <c r="E9463" i="2"/>
  <c r="E9459" i="2"/>
  <c r="J9459" i="2"/>
  <c r="E9455" i="2"/>
  <c r="E9451" i="2"/>
  <c r="J9451" i="2"/>
  <c r="E9447" i="2"/>
  <c r="E9443" i="2"/>
  <c r="J9443" i="2"/>
  <c r="E9439" i="2"/>
  <c r="E9435" i="2"/>
  <c r="J9435" i="2"/>
  <c r="E9431" i="2"/>
  <c r="E9427" i="2"/>
  <c r="J9427" i="2"/>
  <c r="E9423" i="2"/>
  <c r="E9419" i="2"/>
  <c r="J9419" i="2"/>
  <c r="E9415" i="2"/>
  <c r="E9411" i="2"/>
  <c r="J9411" i="2"/>
  <c r="E9407" i="2"/>
  <c r="E9403" i="2"/>
  <c r="J9403" i="2"/>
  <c r="E9399" i="2"/>
  <c r="E9395" i="2"/>
  <c r="J9395" i="2"/>
  <c r="E9391" i="2"/>
  <c r="E9387" i="2"/>
  <c r="J9387" i="2"/>
  <c r="E9383" i="2"/>
  <c r="H9383" i="2"/>
  <c r="E9379" i="2"/>
  <c r="H9379" i="2"/>
  <c r="E9375" i="2"/>
  <c r="H9375" i="2"/>
  <c r="E9371" i="2"/>
  <c r="H9371" i="2"/>
  <c r="E9367" i="2"/>
  <c r="H9367" i="2"/>
  <c r="E9363" i="2"/>
  <c r="H9363" i="2"/>
  <c r="E9359" i="2"/>
  <c r="H9359" i="2"/>
  <c r="E9355" i="2"/>
  <c r="H9355" i="2"/>
  <c r="E9351" i="2"/>
  <c r="H9351" i="2"/>
  <c r="E9347" i="2"/>
  <c r="H9347" i="2"/>
  <c r="E9343" i="2"/>
  <c r="H9343" i="2"/>
  <c r="E9339" i="2"/>
  <c r="H9339" i="2"/>
  <c r="E9335" i="2"/>
  <c r="H9335" i="2"/>
  <c r="E9331" i="2"/>
  <c r="H9331" i="2"/>
  <c r="E9327" i="2"/>
  <c r="H9327" i="2"/>
  <c r="E9323" i="2"/>
  <c r="H9323" i="2"/>
  <c r="E9319" i="2"/>
  <c r="H9319" i="2"/>
  <c r="E9315" i="2"/>
  <c r="H9315" i="2"/>
  <c r="E9311" i="2"/>
  <c r="H9311" i="2"/>
  <c r="E9307" i="2"/>
  <c r="H9307" i="2"/>
  <c r="E9303" i="2"/>
  <c r="H9303" i="2"/>
  <c r="E9299" i="2"/>
  <c r="H9299" i="2"/>
  <c r="E9295" i="2"/>
  <c r="H9295" i="2"/>
  <c r="E9291" i="2"/>
  <c r="H9291" i="2"/>
  <c r="E9287" i="2"/>
  <c r="H9287" i="2"/>
  <c r="E9283" i="2"/>
  <c r="H9283" i="2"/>
  <c r="E9279" i="2"/>
  <c r="H9279" i="2"/>
  <c r="E9275" i="2"/>
  <c r="H9275" i="2"/>
  <c r="E9271" i="2"/>
  <c r="H9271" i="2"/>
  <c r="E9267" i="2"/>
  <c r="H9267" i="2"/>
  <c r="E9263" i="2"/>
  <c r="H9263" i="2"/>
  <c r="E9259" i="2"/>
  <c r="H9259" i="2"/>
  <c r="E9255" i="2"/>
  <c r="H9255" i="2"/>
  <c r="E9251" i="2"/>
  <c r="H9251" i="2"/>
  <c r="E9247" i="2"/>
  <c r="H9247" i="2"/>
  <c r="E9243" i="2"/>
  <c r="H9243" i="2"/>
  <c r="E9239" i="2"/>
  <c r="H9239" i="2"/>
  <c r="E9235" i="2"/>
  <c r="H9235" i="2"/>
  <c r="E9231" i="2"/>
  <c r="H9231" i="2"/>
  <c r="E9227" i="2"/>
  <c r="H9227" i="2"/>
  <c r="E9223" i="2"/>
  <c r="H9223" i="2"/>
  <c r="E9219" i="2"/>
  <c r="H9219" i="2"/>
  <c r="E9215" i="2"/>
  <c r="H9215" i="2"/>
  <c r="E9211" i="2"/>
  <c r="H9211" i="2"/>
  <c r="E9207" i="2"/>
  <c r="H9207" i="2"/>
  <c r="E9203" i="2"/>
  <c r="H9203" i="2"/>
  <c r="E9199" i="2"/>
  <c r="H9199" i="2"/>
  <c r="E9195" i="2"/>
  <c r="H9195" i="2"/>
  <c r="E9191" i="2"/>
  <c r="H9191" i="2"/>
  <c r="E9187" i="2"/>
  <c r="H9187" i="2"/>
  <c r="E9183" i="2"/>
  <c r="H9183" i="2"/>
  <c r="E9179" i="2"/>
  <c r="H9179" i="2"/>
  <c r="E9175" i="2"/>
  <c r="H9175" i="2"/>
  <c r="E9171" i="2"/>
  <c r="H9171" i="2"/>
  <c r="E9167" i="2"/>
  <c r="H9167" i="2"/>
  <c r="E9163" i="2"/>
  <c r="H9163" i="2"/>
  <c r="E9159" i="2"/>
  <c r="H9159" i="2"/>
  <c r="E9155" i="2"/>
  <c r="H9155" i="2"/>
  <c r="E9151" i="2"/>
  <c r="H9151" i="2"/>
  <c r="E9147" i="2"/>
  <c r="H9147" i="2"/>
  <c r="E9143" i="2"/>
  <c r="H9143" i="2"/>
  <c r="E9139" i="2"/>
  <c r="J9139" i="2"/>
  <c r="E9135" i="2"/>
  <c r="E9131" i="2"/>
  <c r="H9131" i="2"/>
  <c r="E9127" i="2"/>
  <c r="E9123" i="2"/>
  <c r="J9123" i="2"/>
  <c r="E9119" i="2"/>
  <c r="E9115" i="2"/>
  <c r="J9115" i="2"/>
  <c r="E9111" i="2"/>
  <c r="E9107" i="2"/>
  <c r="E9103" i="2"/>
  <c r="E9099" i="2"/>
  <c r="J9099" i="2"/>
  <c r="E9095" i="2"/>
  <c r="E9091" i="2"/>
  <c r="J9091" i="2"/>
  <c r="E9087" i="2"/>
  <c r="E9083" i="2"/>
  <c r="J9083" i="2"/>
  <c r="E9079" i="2"/>
  <c r="E9075" i="2"/>
  <c r="J9075" i="2"/>
  <c r="E9071" i="2"/>
  <c r="E9067" i="2"/>
  <c r="J9067" i="2"/>
  <c r="E9063" i="2"/>
  <c r="E9059" i="2"/>
  <c r="J9059" i="2"/>
  <c r="E9055" i="2"/>
  <c r="E9051" i="2"/>
  <c r="J9051" i="2"/>
  <c r="E9047" i="2"/>
  <c r="E9043" i="2"/>
  <c r="J9043" i="2"/>
  <c r="E9039" i="2"/>
  <c r="E9035" i="2"/>
  <c r="J9035" i="2"/>
  <c r="E9031" i="2"/>
  <c r="E9027" i="2"/>
  <c r="J9027" i="2"/>
  <c r="E9023" i="2"/>
  <c r="E9019" i="2"/>
  <c r="E9015" i="2"/>
  <c r="E9011" i="2"/>
  <c r="E9007" i="2"/>
  <c r="E9003" i="2"/>
  <c r="E8999" i="2"/>
  <c r="J8999" i="2"/>
  <c r="E8995" i="2"/>
  <c r="E8991" i="2"/>
  <c r="E8987" i="2"/>
  <c r="E8983" i="2"/>
  <c r="E8979" i="2"/>
  <c r="E8975" i="2"/>
  <c r="E8971" i="2"/>
  <c r="E8967" i="2"/>
  <c r="J8967" i="2"/>
  <c r="E8963" i="2"/>
  <c r="E8959" i="2"/>
  <c r="E8955" i="2"/>
  <c r="E8951" i="2"/>
  <c r="E8947" i="2"/>
  <c r="E8943" i="2"/>
  <c r="E8939" i="2"/>
  <c r="E8935" i="2"/>
  <c r="J8935" i="2"/>
  <c r="E8931" i="2"/>
  <c r="E8927" i="2"/>
  <c r="E8923" i="2"/>
  <c r="E8919" i="2"/>
  <c r="J8919" i="2"/>
  <c r="E8915" i="2"/>
  <c r="E8911" i="2"/>
  <c r="E8907" i="2"/>
  <c r="E8903" i="2"/>
  <c r="J8903" i="2"/>
  <c r="E8899" i="2"/>
  <c r="E8895" i="2"/>
  <c r="E8891" i="2"/>
  <c r="E8887" i="2"/>
  <c r="E8883" i="2"/>
  <c r="E8879" i="2"/>
  <c r="E8875" i="2"/>
  <c r="E8871" i="2"/>
  <c r="J8871" i="2"/>
  <c r="E8867" i="2"/>
  <c r="E8863" i="2"/>
  <c r="E8859" i="2"/>
  <c r="E8855" i="2"/>
  <c r="E8851" i="2"/>
  <c r="E8847" i="2"/>
  <c r="E8843" i="2"/>
  <c r="E8839" i="2"/>
  <c r="J8839" i="2"/>
  <c r="E8835" i="2"/>
  <c r="E8831" i="2"/>
  <c r="E8827" i="2"/>
  <c r="E8823" i="2"/>
  <c r="E8819" i="2"/>
  <c r="E8815" i="2"/>
  <c r="E8811" i="2"/>
  <c r="E8807" i="2"/>
  <c r="J8807" i="2"/>
  <c r="E8803" i="2"/>
  <c r="E8799" i="2"/>
  <c r="E8795" i="2"/>
  <c r="E8791" i="2"/>
  <c r="J8791" i="2"/>
  <c r="E8787" i="2"/>
  <c r="E8783" i="2"/>
  <c r="J8783" i="2"/>
  <c r="E8779" i="2"/>
  <c r="E8775" i="2"/>
  <c r="E8771" i="2"/>
  <c r="E8767" i="2"/>
  <c r="J8767" i="2"/>
  <c r="E8763" i="2"/>
  <c r="E8759" i="2"/>
  <c r="E8755" i="2"/>
  <c r="E8751" i="2"/>
  <c r="J8751" i="2"/>
  <c r="E8747" i="2"/>
  <c r="E8743" i="2"/>
  <c r="J8743" i="2"/>
  <c r="E8739" i="2"/>
  <c r="E8735" i="2"/>
  <c r="J8735" i="2"/>
  <c r="E8731" i="2"/>
  <c r="J8731" i="2"/>
  <c r="E8727" i="2"/>
  <c r="J8727" i="2"/>
  <c r="E8723" i="2"/>
  <c r="J8723" i="2"/>
  <c r="E8719" i="2"/>
  <c r="J8719" i="2"/>
  <c r="E8715" i="2"/>
  <c r="J8715" i="2"/>
  <c r="E8711" i="2"/>
  <c r="J8711" i="2"/>
  <c r="E8707" i="2"/>
  <c r="J8707" i="2"/>
  <c r="E8703" i="2"/>
  <c r="J8703" i="2"/>
  <c r="E8699" i="2"/>
  <c r="J8699" i="2"/>
  <c r="E8695" i="2"/>
  <c r="J8695" i="2"/>
  <c r="E8691" i="2"/>
  <c r="J8691" i="2"/>
  <c r="E8687" i="2"/>
  <c r="J8687" i="2"/>
  <c r="E8683" i="2"/>
  <c r="J8683" i="2"/>
  <c r="E8679" i="2"/>
  <c r="J8679" i="2"/>
  <c r="E8675" i="2"/>
  <c r="J8675" i="2"/>
  <c r="E8671" i="2"/>
  <c r="J8671" i="2"/>
  <c r="E8667" i="2"/>
  <c r="J8667" i="2"/>
  <c r="E8663" i="2"/>
  <c r="J8663" i="2"/>
  <c r="E8659" i="2"/>
  <c r="J8659" i="2"/>
  <c r="E8655" i="2"/>
  <c r="J8655" i="2"/>
  <c r="E8651" i="2"/>
  <c r="E8647" i="2"/>
  <c r="J8647" i="2"/>
  <c r="E8643" i="2"/>
  <c r="E8639" i="2"/>
  <c r="E8635" i="2"/>
  <c r="E8631" i="2"/>
  <c r="J8631" i="2"/>
  <c r="E8627" i="2"/>
  <c r="E8623" i="2"/>
  <c r="J8623" i="2"/>
  <c r="E8619" i="2"/>
  <c r="E8615" i="2"/>
  <c r="J8615" i="2"/>
  <c r="E8611" i="2"/>
  <c r="E8607" i="2"/>
  <c r="E8603" i="2"/>
  <c r="E8599" i="2"/>
  <c r="J8599" i="2"/>
  <c r="E8595" i="2"/>
  <c r="E8591" i="2"/>
  <c r="J8591" i="2"/>
  <c r="E8587" i="2"/>
  <c r="E8583" i="2"/>
  <c r="E8579" i="2"/>
  <c r="J8579" i="2"/>
  <c r="E8575" i="2"/>
  <c r="J8575" i="2"/>
  <c r="E8571" i="2"/>
  <c r="J8571" i="2"/>
  <c r="E8567" i="2"/>
  <c r="E8563" i="2"/>
  <c r="J8563" i="2"/>
  <c r="E8559" i="2"/>
  <c r="J8559" i="2"/>
  <c r="E8555" i="2"/>
  <c r="J8555" i="2"/>
  <c r="E8551" i="2"/>
  <c r="E8547" i="2"/>
  <c r="J8547" i="2"/>
  <c r="E8543" i="2"/>
  <c r="J8543" i="2"/>
  <c r="E8539" i="2"/>
  <c r="J8539" i="2"/>
  <c r="E8535" i="2"/>
  <c r="E8531" i="2"/>
  <c r="J8531" i="2"/>
  <c r="E8527" i="2"/>
  <c r="J8527" i="2"/>
  <c r="E8523" i="2"/>
  <c r="J8523" i="2"/>
  <c r="E8519" i="2"/>
  <c r="E8515" i="2"/>
  <c r="J8515" i="2"/>
  <c r="E8511" i="2"/>
  <c r="J8511" i="2"/>
  <c r="E8507" i="2"/>
  <c r="J8507" i="2"/>
  <c r="E8503" i="2"/>
  <c r="E8499" i="2"/>
  <c r="J8499" i="2"/>
  <c r="E8495" i="2"/>
  <c r="J8495" i="2"/>
  <c r="E8491" i="2"/>
  <c r="J8491" i="2"/>
  <c r="E8487" i="2"/>
  <c r="E8483" i="2"/>
  <c r="J8483" i="2"/>
  <c r="E8479" i="2"/>
  <c r="J8479" i="2"/>
  <c r="E8475" i="2"/>
  <c r="J8475" i="2"/>
  <c r="E8471" i="2"/>
  <c r="E8467" i="2"/>
  <c r="J8467" i="2"/>
  <c r="E8463" i="2"/>
  <c r="J8463" i="2"/>
  <c r="E8459" i="2"/>
  <c r="J8459" i="2"/>
  <c r="E8455" i="2"/>
  <c r="E8451" i="2"/>
  <c r="J8451" i="2"/>
  <c r="E8447" i="2"/>
  <c r="J8447" i="2"/>
  <c r="E8443" i="2"/>
  <c r="J8443" i="2"/>
  <c r="E8439" i="2"/>
  <c r="E8435" i="2"/>
  <c r="J8435" i="2"/>
  <c r="E8431" i="2"/>
  <c r="J8431" i="2"/>
  <c r="E8427" i="2"/>
  <c r="J8427" i="2"/>
  <c r="E8423" i="2"/>
  <c r="E8419" i="2"/>
  <c r="J8419" i="2"/>
  <c r="E8415" i="2"/>
  <c r="J8415" i="2"/>
  <c r="E8411" i="2"/>
  <c r="J8411" i="2"/>
  <c r="E8407" i="2"/>
  <c r="E8403" i="2"/>
  <c r="J8403" i="2"/>
  <c r="E8399" i="2"/>
  <c r="J8399" i="2"/>
  <c r="E8395" i="2"/>
  <c r="J8395" i="2"/>
  <c r="E8391" i="2"/>
  <c r="E8387" i="2"/>
  <c r="J8387" i="2"/>
  <c r="E8383" i="2"/>
  <c r="J8383" i="2"/>
  <c r="E8379" i="2"/>
  <c r="J8379" i="2"/>
  <c r="E8375" i="2"/>
  <c r="E8371" i="2"/>
  <c r="J8371" i="2"/>
  <c r="E8367" i="2"/>
  <c r="J8367" i="2"/>
  <c r="E8363" i="2"/>
  <c r="J8363" i="2"/>
  <c r="E8359" i="2"/>
  <c r="E8355" i="2"/>
  <c r="J8355" i="2"/>
  <c r="E8351" i="2"/>
  <c r="J8351" i="2"/>
  <c r="E8347" i="2"/>
  <c r="J8347" i="2"/>
  <c r="E8343" i="2"/>
  <c r="E8339" i="2"/>
  <c r="J8339" i="2"/>
  <c r="E8335" i="2"/>
  <c r="J8335" i="2"/>
  <c r="E8331" i="2"/>
  <c r="J8331" i="2"/>
  <c r="E8327" i="2"/>
  <c r="E8323" i="2"/>
  <c r="J8323" i="2"/>
  <c r="E8319" i="2"/>
  <c r="J8319" i="2"/>
  <c r="E8315" i="2"/>
  <c r="J8315" i="2"/>
  <c r="E8311" i="2"/>
  <c r="E8307" i="2"/>
  <c r="J8307" i="2"/>
  <c r="E8303" i="2"/>
  <c r="J8303" i="2"/>
  <c r="E8299" i="2"/>
  <c r="J8299" i="2"/>
  <c r="E8295" i="2"/>
  <c r="E8291" i="2"/>
  <c r="J8291" i="2"/>
  <c r="E8287" i="2"/>
  <c r="J8287" i="2"/>
  <c r="E8283" i="2"/>
  <c r="J8283" i="2"/>
  <c r="E8279" i="2"/>
  <c r="E8275" i="2"/>
  <c r="J8275" i="2"/>
  <c r="E8271" i="2"/>
  <c r="J8271" i="2"/>
  <c r="E8267" i="2"/>
  <c r="J8267" i="2"/>
  <c r="E8263" i="2"/>
  <c r="E8259" i="2"/>
  <c r="J8259" i="2"/>
  <c r="E8255" i="2"/>
  <c r="J8255" i="2"/>
  <c r="E8251" i="2"/>
  <c r="J8251" i="2"/>
  <c r="E8247" i="2"/>
  <c r="E8243" i="2"/>
  <c r="J8243" i="2"/>
  <c r="E8239" i="2"/>
  <c r="J8239" i="2"/>
  <c r="E8235" i="2"/>
  <c r="J8235" i="2"/>
  <c r="E8231" i="2"/>
  <c r="E8227" i="2"/>
  <c r="J8227" i="2"/>
  <c r="E8223" i="2"/>
  <c r="J8223" i="2"/>
  <c r="E8219" i="2"/>
  <c r="J8219" i="2"/>
  <c r="E8215" i="2"/>
  <c r="E8211" i="2"/>
  <c r="J8211" i="2"/>
  <c r="E8207" i="2"/>
  <c r="J8207" i="2"/>
  <c r="E8203" i="2"/>
  <c r="J8203" i="2"/>
  <c r="E8199" i="2"/>
  <c r="E8195" i="2"/>
  <c r="J8195" i="2"/>
  <c r="E8191" i="2"/>
  <c r="J8191" i="2"/>
  <c r="E8187" i="2"/>
  <c r="J8187" i="2"/>
  <c r="E8183" i="2"/>
  <c r="E8179" i="2"/>
  <c r="J8179" i="2"/>
  <c r="E8175" i="2"/>
  <c r="J8175" i="2"/>
  <c r="E8171" i="2"/>
  <c r="J8171" i="2"/>
  <c r="E8167" i="2"/>
  <c r="E8163" i="2"/>
  <c r="J8163" i="2"/>
  <c r="E8159" i="2"/>
  <c r="J8159" i="2"/>
  <c r="E8155" i="2"/>
  <c r="J8155" i="2"/>
  <c r="E8151" i="2"/>
  <c r="E8147" i="2"/>
  <c r="J8147" i="2"/>
  <c r="E8143" i="2"/>
  <c r="E8139" i="2"/>
  <c r="E8135" i="2"/>
  <c r="J8135" i="2"/>
  <c r="E8131" i="2"/>
  <c r="E8127" i="2"/>
  <c r="E8123" i="2"/>
  <c r="E8119" i="2"/>
  <c r="J8119" i="2"/>
  <c r="E8115" i="2"/>
  <c r="E8111" i="2"/>
  <c r="E8107" i="2"/>
  <c r="E8103" i="2"/>
  <c r="J8103" i="2"/>
  <c r="E8099" i="2"/>
  <c r="E8095" i="2"/>
  <c r="E8091" i="2"/>
  <c r="E8087" i="2"/>
  <c r="J8087" i="2"/>
  <c r="E8083" i="2"/>
  <c r="E8079" i="2"/>
  <c r="E8075" i="2"/>
  <c r="E8071" i="2"/>
  <c r="J8071" i="2"/>
  <c r="E8067" i="2"/>
  <c r="E8063" i="2"/>
  <c r="J8063" i="2"/>
  <c r="E8059" i="2"/>
  <c r="J8059" i="2"/>
  <c r="E8055" i="2"/>
  <c r="E8051" i="2"/>
  <c r="J8051" i="2"/>
  <c r="E8047" i="2"/>
  <c r="J8047" i="2"/>
  <c r="E8043" i="2"/>
  <c r="J8043" i="2"/>
  <c r="E8039" i="2"/>
  <c r="E8035" i="2"/>
  <c r="J8035" i="2"/>
  <c r="E8031" i="2"/>
  <c r="J8031" i="2"/>
  <c r="E8027" i="2"/>
  <c r="J8027" i="2"/>
  <c r="E8023" i="2"/>
  <c r="E8019" i="2"/>
  <c r="J8019" i="2"/>
  <c r="E8015" i="2"/>
  <c r="J8015" i="2"/>
  <c r="E8011" i="2"/>
  <c r="J8011" i="2"/>
  <c r="E8007" i="2"/>
  <c r="E8003" i="2"/>
  <c r="J8003" i="2"/>
  <c r="E7999" i="2"/>
  <c r="J7999" i="2"/>
  <c r="E7995" i="2"/>
  <c r="J7995" i="2"/>
  <c r="E7991" i="2"/>
  <c r="E7987" i="2"/>
  <c r="J7987" i="2"/>
  <c r="E7983" i="2"/>
  <c r="J7983" i="2"/>
  <c r="E7979" i="2"/>
  <c r="J7979" i="2"/>
  <c r="E7975" i="2"/>
  <c r="E7971" i="2"/>
  <c r="J7971" i="2"/>
  <c r="E7967" i="2"/>
  <c r="J7967" i="2"/>
  <c r="E7963" i="2"/>
  <c r="J7963" i="2"/>
  <c r="E7959" i="2"/>
  <c r="E7955" i="2"/>
  <c r="J7955" i="2"/>
  <c r="E7951" i="2"/>
  <c r="J7951" i="2"/>
  <c r="E7947" i="2"/>
  <c r="J7947" i="2"/>
  <c r="E7943" i="2"/>
  <c r="E7939" i="2"/>
  <c r="J7939" i="2"/>
  <c r="E7935" i="2"/>
  <c r="J7935" i="2"/>
  <c r="E7931" i="2"/>
  <c r="J7931" i="2"/>
  <c r="E7927" i="2"/>
  <c r="E7923" i="2"/>
  <c r="J7923" i="2"/>
  <c r="E7919" i="2"/>
  <c r="J7919" i="2"/>
  <c r="E7915" i="2"/>
  <c r="J7915" i="2"/>
  <c r="E7911" i="2"/>
  <c r="E7907" i="2"/>
  <c r="J7907" i="2"/>
  <c r="E7903" i="2"/>
  <c r="J7903" i="2"/>
  <c r="E7899" i="2"/>
  <c r="J7899" i="2"/>
  <c r="E7895" i="2"/>
  <c r="E7891" i="2"/>
  <c r="J7891" i="2"/>
  <c r="E7887" i="2"/>
  <c r="J7887" i="2"/>
  <c r="E7883" i="2"/>
  <c r="J7883" i="2"/>
  <c r="E7879" i="2"/>
  <c r="E7875" i="2"/>
  <c r="J7875" i="2"/>
  <c r="E7871" i="2"/>
  <c r="J7871" i="2"/>
  <c r="E7867" i="2"/>
  <c r="J7867" i="2"/>
  <c r="E7863" i="2"/>
  <c r="E7859" i="2"/>
  <c r="J7859" i="2"/>
  <c r="E7855" i="2"/>
  <c r="J7855" i="2"/>
  <c r="E7851" i="2"/>
  <c r="J7851" i="2"/>
  <c r="E7847" i="2"/>
  <c r="E7843" i="2"/>
  <c r="J7843" i="2"/>
  <c r="E7839" i="2"/>
  <c r="J7839" i="2"/>
  <c r="E7835" i="2"/>
  <c r="J7835" i="2"/>
  <c r="E7831" i="2"/>
  <c r="E7827" i="2"/>
  <c r="J7827" i="2"/>
  <c r="E7823" i="2"/>
  <c r="J7823" i="2"/>
  <c r="E7819" i="2"/>
  <c r="J7819" i="2"/>
  <c r="E7815" i="2"/>
  <c r="E7811" i="2"/>
  <c r="J7811" i="2"/>
  <c r="E7807" i="2"/>
  <c r="J7807" i="2"/>
  <c r="E7803" i="2"/>
  <c r="J7803" i="2"/>
  <c r="E7799" i="2"/>
  <c r="E7795" i="2"/>
  <c r="J7795" i="2"/>
  <c r="E7791" i="2"/>
  <c r="J7791" i="2"/>
  <c r="E7787" i="2"/>
  <c r="J7787" i="2"/>
  <c r="E7783" i="2"/>
  <c r="E7779" i="2"/>
  <c r="J7779" i="2"/>
  <c r="E7775" i="2"/>
  <c r="J7775" i="2"/>
  <c r="E7771" i="2"/>
  <c r="J7771" i="2"/>
  <c r="E7767" i="2"/>
  <c r="E7763" i="2"/>
  <c r="J7763" i="2"/>
  <c r="E7759" i="2"/>
  <c r="J7759" i="2"/>
  <c r="E7755" i="2"/>
  <c r="J7755" i="2"/>
  <c r="E7751" i="2"/>
  <c r="E7747" i="2"/>
  <c r="J7747" i="2"/>
  <c r="E7743" i="2"/>
  <c r="J7743" i="2"/>
  <c r="E7739" i="2"/>
  <c r="J7739" i="2"/>
  <c r="E7735" i="2"/>
  <c r="E7731" i="2"/>
  <c r="J7731" i="2"/>
  <c r="E7727" i="2"/>
  <c r="J7727" i="2"/>
  <c r="E7723" i="2"/>
  <c r="J7723" i="2"/>
  <c r="E7719" i="2"/>
  <c r="E7715" i="2"/>
  <c r="J7715" i="2"/>
  <c r="E7711" i="2"/>
  <c r="J7711" i="2"/>
  <c r="E7707" i="2"/>
  <c r="J7707" i="2"/>
  <c r="E7703" i="2"/>
  <c r="E7699" i="2"/>
  <c r="J7699" i="2"/>
  <c r="E7695" i="2"/>
  <c r="J7695" i="2"/>
  <c r="E7691" i="2"/>
  <c r="J7691" i="2"/>
  <c r="E7687" i="2"/>
  <c r="E7683" i="2"/>
  <c r="J7683" i="2"/>
  <c r="E7679" i="2"/>
  <c r="J7679" i="2"/>
  <c r="E7675" i="2"/>
  <c r="J7675" i="2"/>
  <c r="E7671" i="2"/>
  <c r="E7667" i="2"/>
  <c r="J7667" i="2"/>
  <c r="E7663" i="2"/>
  <c r="J7663" i="2"/>
  <c r="E7659" i="2"/>
  <c r="J7659" i="2"/>
  <c r="E7655" i="2"/>
  <c r="E7651" i="2"/>
  <c r="J7651" i="2"/>
  <c r="E7647" i="2"/>
  <c r="J7647" i="2"/>
  <c r="E7643" i="2"/>
  <c r="J7643" i="2"/>
  <c r="E7639" i="2"/>
  <c r="E7635" i="2"/>
  <c r="J7635" i="2"/>
  <c r="E7631" i="2"/>
  <c r="E7627" i="2"/>
  <c r="E7623" i="2"/>
  <c r="J7623" i="2"/>
  <c r="E7619" i="2"/>
  <c r="E7615" i="2"/>
  <c r="E7611" i="2"/>
  <c r="E7607" i="2"/>
  <c r="J7607" i="2"/>
  <c r="E7603" i="2"/>
  <c r="E7599" i="2"/>
  <c r="E7595" i="2"/>
  <c r="E7591" i="2"/>
  <c r="J7591" i="2"/>
  <c r="E7587" i="2"/>
  <c r="E7583" i="2"/>
  <c r="E7579" i="2"/>
  <c r="E7575" i="2"/>
  <c r="J7575" i="2"/>
  <c r="E7571" i="2"/>
  <c r="E7567" i="2"/>
  <c r="E7563" i="2"/>
  <c r="E7559" i="2"/>
  <c r="J7559" i="2"/>
  <c r="E7555" i="2"/>
  <c r="E7551" i="2"/>
  <c r="E7547" i="2"/>
  <c r="E7543" i="2"/>
  <c r="J7543" i="2"/>
  <c r="E7539" i="2"/>
  <c r="E7535" i="2"/>
  <c r="E7531" i="2"/>
  <c r="E7527" i="2"/>
  <c r="J7527" i="2"/>
  <c r="E7523" i="2"/>
  <c r="E7519" i="2"/>
  <c r="E7515" i="2"/>
  <c r="E7511" i="2"/>
  <c r="J7511" i="2"/>
  <c r="E7507" i="2"/>
  <c r="E7503" i="2"/>
  <c r="E7499" i="2"/>
  <c r="E7495" i="2"/>
  <c r="J7495" i="2"/>
  <c r="E7491" i="2"/>
  <c r="E7487" i="2"/>
  <c r="E7483" i="2"/>
  <c r="E7479" i="2"/>
  <c r="J7479" i="2"/>
  <c r="E7475" i="2"/>
  <c r="E7471" i="2"/>
  <c r="E7467" i="2"/>
  <c r="E7463" i="2"/>
  <c r="J7463" i="2"/>
  <c r="E7459" i="2"/>
  <c r="E7455" i="2"/>
  <c r="E7451" i="2"/>
  <c r="E7447" i="2"/>
  <c r="J7447" i="2"/>
  <c r="E7443" i="2"/>
  <c r="E7439" i="2"/>
  <c r="E7435" i="2"/>
  <c r="E7431" i="2"/>
  <c r="J7431" i="2"/>
  <c r="E7427" i="2"/>
  <c r="E7423" i="2"/>
  <c r="E7419" i="2"/>
  <c r="E7415" i="2"/>
  <c r="J7415" i="2"/>
  <c r="E7411" i="2"/>
  <c r="E7407" i="2"/>
  <c r="E7403" i="2"/>
  <c r="E7399" i="2"/>
  <c r="J7399" i="2"/>
  <c r="E7395" i="2"/>
  <c r="E7391" i="2"/>
  <c r="E7387" i="2"/>
  <c r="E7383" i="2"/>
  <c r="J7383" i="2"/>
  <c r="E7379" i="2"/>
  <c r="E7375" i="2"/>
  <c r="E7371" i="2"/>
  <c r="E7367" i="2"/>
  <c r="J7367" i="2"/>
  <c r="E7363" i="2"/>
  <c r="E7359" i="2"/>
  <c r="E7355" i="2"/>
  <c r="E7351" i="2"/>
  <c r="J7351" i="2"/>
  <c r="E7347" i="2"/>
  <c r="E7343" i="2"/>
  <c r="E7339" i="2"/>
  <c r="E7335" i="2"/>
  <c r="J7335" i="2"/>
  <c r="E7331" i="2"/>
  <c r="J7331" i="2"/>
  <c r="E7327" i="2"/>
  <c r="J7327" i="2"/>
  <c r="E7323" i="2"/>
  <c r="J7323" i="2"/>
  <c r="E7319" i="2"/>
  <c r="J7319" i="2"/>
  <c r="E7315" i="2"/>
  <c r="J7315" i="2"/>
  <c r="E7311" i="2"/>
  <c r="J7311" i="2"/>
  <c r="E7307" i="2"/>
  <c r="J7307" i="2"/>
  <c r="E7303" i="2"/>
  <c r="J7303" i="2"/>
  <c r="E7299" i="2"/>
  <c r="J7299" i="2"/>
  <c r="E7295" i="2"/>
  <c r="J7295" i="2"/>
  <c r="E7291" i="2"/>
  <c r="J7291" i="2"/>
  <c r="E7287" i="2"/>
  <c r="J7287" i="2"/>
  <c r="E7283" i="2"/>
  <c r="J7283" i="2"/>
  <c r="E7279" i="2"/>
  <c r="J7279" i="2"/>
  <c r="E7275" i="2"/>
  <c r="J7275" i="2"/>
  <c r="E7271" i="2"/>
  <c r="J7271" i="2"/>
  <c r="E7267" i="2"/>
  <c r="J7267" i="2"/>
  <c r="E7263" i="2"/>
  <c r="J7263" i="2"/>
  <c r="E7259" i="2"/>
  <c r="J7259" i="2"/>
  <c r="E7255" i="2"/>
  <c r="J7255" i="2"/>
  <c r="E7251" i="2"/>
  <c r="J7251" i="2"/>
  <c r="E7247" i="2"/>
  <c r="J7247" i="2"/>
  <c r="E7243" i="2"/>
  <c r="J7243" i="2"/>
  <c r="E7239" i="2"/>
  <c r="J7239" i="2"/>
  <c r="E7235" i="2"/>
  <c r="J7235" i="2"/>
  <c r="E7231" i="2"/>
  <c r="J7231" i="2"/>
  <c r="E7227" i="2"/>
  <c r="J7227" i="2"/>
  <c r="E7223" i="2"/>
  <c r="J7223" i="2"/>
  <c r="E7219" i="2"/>
  <c r="J7219" i="2"/>
  <c r="E7215" i="2"/>
  <c r="J7215" i="2"/>
  <c r="E7211" i="2"/>
  <c r="J7211" i="2"/>
  <c r="E7207" i="2"/>
  <c r="J7207" i="2"/>
  <c r="E7203" i="2"/>
  <c r="J7203" i="2"/>
  <c r="E7199" i="2"/>
  <c r="J7199" i="2"/>
  <c r="E7195" i="2"/>
  <c r="J7195" i="2"/>
  <c r="E7191" i="2"/>
  <c r="J7191" i="2"/>
  <c r="E7187" i="2"/>
  <c r="J7187" i="2"/>
  <c r="E7183" i="2"/>
  <c r="J7183" i="2"/>
  <c r="E7179" i="2"/>
  <c r="J7179" i="2"/>
  <c r="E7175" i="2"/>
  <c r="J7175" i="2"/>
  <c r="E7171" i="2"/>
  <c r="J7171" i="2"/>
  <c r="E7167" i="2"/>
  <c r="J7167" i="2"/>
  <c r="E7163" i="2"/>
  <c r="J7163" i="2"/>
  <c r="E7159" i="2"/>
  <c r="J7159" i="2"/>
  <c r="E7155" i="2"/>
  <c r="J7155" i="2"/>
  <c r="E7151" i="2"/>
  <c r="J7151" i="2"/>
  <c r="E7147" i="2"/>
  <c r="J7147" i="2"/>
  <c r="E7143" i="2"/>
  <c r="J7143" i="2"/>
  <c r="E7139" i="2"/>
  <c r="J7139" i="2"/>
  <c r="E7135" i="2"/>
  <c r="J7135" i="2"/>
  <c r="E7131" i="2"/>
  <c r="J7131" i="2"/>
  <c r="E7127" i="2"/>
  <c r="J7127" i="2"/>
  <c r="E7123" i="2"/>
  <c r="J7123" i="2"/>
  <c r="E7119" i="2"/>
  <c r="J7119" i="2"/>
  <c r="E7115" i="2"/>
  <c r="J7115" i="2"/>
  <c r="E7111" i="2"/>
  <c r="J7111" i="2"/>
  <c r="E7107" i="2"/>
  <c r="J7107" i="2"/>
  <c r="E7103" i="2"/>
  <c r="J7103" i="2"/>
  <c r="E7099" i="2"/>
  <c r="J7099" i="2"/>
  <c r="E7095" i="2"/>
  <c r="J7095" i="2"/>
  <c r="E7091" i="2"/>
  <c r="J7091" i="2"/>
  <c r="E7087" i="2"/>
  <c r="J7087" i="2"/>
  <c r="E7083" i="2"/>
  <c r="J7083" i="2"/>
  <c r="E7079" i="2"/>
  <c r="J7079" i="2"/>
  <c r="E7075" i="2"/>
  <c r="J7075" i="2"/>
  <c r="E7071" i="2"/>
  <c r="J7071" i="2"/>
  <c r="E7067" i="2"/>
  <c r="J7067" i="2"/>
  <c r="E7063" i="2"/>
  <c r="J7063" i="2"/>
  <c r="E7059" i="2"/>
  <c r="J7059" i="2"/>
  <c r="E7055" i="2"/>
  <c r="J7055" i="2"/>
  <c r="E7051" i="2"/>
  <c r="J7051" i="2"/>
  <c r="E7047" i="2"/>
  <c r="J7047" i="2"/>
  <c r="E7043" i="2"/>
  <c r="J7043" i="2"/>
  <c r="E7039" i="2"/>
  <c r="J7039" i="2"/>
  <c r="E7035" i="2"/>
  <c r="J7035" i="2"/>
  <c r="E7031" i="2"/>
  <c r="J7031" i="2"/>
  <c r="E7027" i="2"/>
  <c r="J7027" i="2"/>
  <c r="E7023" i="2"/>
  <c r="J7023" i="2"/>
  <c r="E7019" i="2"/>
  <c r="J7019" i="2"/>
  <c r="E7015" i="2"/>
  <c r="J7015" i="2"/>
  <c r="E7011" i="2"/>
  <c r="J7011" i="2"/>
  <c r="E7007" i="2"/>
  <c r="J7007" i="2"/>
  <c r="E7003" i="2"/>
  <c r="J7003" i="2"/>
  <c r="E6999" i="2"/>
  <c r="J6999" i="2"/>
  <c r="E6995" i="2"/>
  <c r="J6995" i="2"/>
  <c r="E6991" i="2"/>
  <c r="J6991" i="2"/>
  <c r="E6987" i="2"/>
  <c r="J6987" i="2"/>
  <c r="E6983" i="2"/>
  <c r="J6983" i="2"/>
  <c r="E6979" i="2"/>
  <c r="J6979" i="2"/>
  <c r="E6975" i="2"/>
  <c r="J6975" i="2"/>
  <c r="E6971" i="2"/>
  <c r="J6971" i="2"/>
  <c r="E6967" i="2"/>
  <c r="J6967" i="2"/>
  <c r="E6963" i="2"/>
  <c r="J6963" i="2"/>
  <c r="E6959" i="2"/>
  <c r="J6959" i="2"/>
  <c r="E6955" i="2"/>
  <c r="J6955" i="2"/>
  <c r="E6951" i="2"/>
  <c r="J6951" i="2"/>
  <c r="E6947" i="2"/>
  <c r="J6947" i="2"/>
  <c r="E6943" i="2"/>
  <c r="J6943" i="2"/>
  <c r="E6939" i="2"/>
  <c r="J6939" i="2"/>
  <c r="E6935" i="2"/>
  <c r="J6935" i="2"/>
  <c r="E6931" i="2"/>
  <c r="J6931" i="2"/>
  <c r="E6927" i="2"/>
  <c r="J6927" i="2"/>
  <c r="E6923" i="2"/>
  <c r="J6923" i="2"/>
  <c r="E6919" i="2"/>
  <c r="J6919" i="2"/>
  <c r="E6915" i="2"/>
  <c r="J6915" i="2"/>
  <c r="E6911" i="2"/>
  <c r="J6911" i="2"/>
  <c r="E6907" i="2"/>
  <c r="J6907" i="2"/>
  <c r="E6903" i="2"/>
  <c r="J6903" i="2"/>
  <c r="E6899" i="2"/>
  <c r="J6899" i="2"/>
  <c r="E6895" i="2"/>
  <c r="J6895" i="2"/>
  <c r="E6891" i="2"/>
  <c r="J6891" i="2"/>
  <c r="E6887" i="2"/>
  <c r="J6887" i="2"/>
  <c r="E6883" i="2"/>
  <c r="J6883" i="2"/>
  <c r="E6879" i="2"/>
  <c r="J6879" i="2"/>
  <c r="E6875" i="2"/>
  <c r="J6875" i="2"/>
  <c r="E6871" i="2"/>
  <c r="J6871" i="2"/>
  <c r="E6867" i="2"/>
  <c r="J6867" i="2"/>
  <c r="E6863" i="2"/>
  <c r="J6863" i="2"/>
  <c r="E6859" i="2"/>
  <c r="J6859" i="2"/>
  <c r="E6855" i="2"/>
  <c r="J6855" i="2"/>
  <c r="E6851" i="2"/>
  <c r="J6851" i="2"/>
  <c r="E6847" i="2"/>
  <c r="J6847" i="2"/>
  <c r="E6843" i="2"/>
  <c r="J6843" i="2"/>
  <c r="E6839" i="2"/>
  <c r="J6839" i="2"/>
  <c r="E6835" i="2"/>
  <c r="J6835" i="2"/>
  <c r="E6831" i="2"/>
  <c r="J6831" i="2"/>
  <c r="E6827" i="2"/>
  <c r="J6827" i="2"/>
  <c r="E6823" i="2"/>
  <c r="J6823" i="2"/>
  <c r="E6819" i="2"/>
  <c r="J6819" i="2"/>
  <c r="E6815" i="2"/>
  <c r="J6815" i="2"/>
  <c r="E6811" i="2"/>
  <c r="J6811" i="2"/>
  <c r="E6807" i="2"/>
  <c r="J6807" i="2"/>
  <c r="E6803" i="2"/>
  <c r="J6803" i="2"/>
  <c r="E6799" i="2"/>
  <c r="J6799" i="2"/>
  <c r="E6795" i="2"/>
  <c r="E6791" i="2"/>
  <c r="H6791" i="2"/>
  <c r="E6787" i="2"/>
  <c r="E6783" i="2"/>
  <c r="H6783" i="2"/>
  <c r="E6779" i="2"/>
  <c r="E6775" i="2"/>
  <c r="E6771" i="2"/>
  <c r="E6767" i="2"/>
  <c r="E6763" i="2"/>
  <c r="H6763" i="2"/>
  <c r="E6759" i="2"/>
  <c r="H6759" i="2"/>
  <c r="E6755" i="2"/>
  <c r="H6755" i="2"/>
  <c r="E6751" i="2"/>
  <c r="H6751" i="2"/>
  <c r="E6747" i="2"/>
  <c r="H6747" i="2"/>
  <c r="E6743" i="2"/>
  <c r="H6743" i="2"/>
  <c r="E6739" i="2"/>
  <c r="H6739" i="2"/>
  <c r="E6735" i="2"/>
  <c r="H6735" i="2"/>
  <c r="E6731" i="2"/>
  <c r="E6727" i="2"/>
  <c r="H6727" i="2"/>
  <c r="E6723" i="2"/>
  <c r="E6719" i="2"/>
  <c r="H6719" i="2"/>
  <c r="E6715" i="2"/>
  <c r="E6711" i="2"/>
  <c r="E6707" i="2"/>
  <c r="E6703" i="2"/>
  <c r="E6699" i="2"/>
  <c r="H6699" i="2"/>
  <c r="E6695" i="2"/>
  <c r="H6695" i="2"/>
  <c r="E6691" i="2"/>
  <c r="H6691" i="2"/>
  <c r="E6687" i="2"/>
  <c r="H6687" i="2"/>
  <c r="E6683" i="2"/>
  <c r="H6683" i="2"/>
  <c r="E6679" i="2"/>
  <c r="H6679" i="2"/>
  <c r="E6675" i="2"/>
  <c r="H6675" i="2"/>
  <c r="E6671" i="2"/>
  <c r="H6671" i="2"/>
  <c r="E6667" i="2"/>
  <c r="E6663" i="2"/>
  <c r="H6663" i="2"/>
  <c r="E6659" i="2"/>
  <c r="E6655" i="2"/>
  <c r="H6655" i="2"/>
  <c r="E6651" i="2"/>
  <c r="E6647" i="2"/>
  <c r="E6643" i="2"/>
  <c r="E6639" i="2"/>
  <c r="E6635" i="2"/>
  <c r="H6635" i="2"/>
  <c r="E6631" i="2"/>
  <c r="H6631" i="2"/>
  <c r="E6627" i="2"/>
  <c r="H6627" i="2"/>
  <c r="E6623" i="2"/>
  <c r="H6623" i="2"/>
  <c r="E6619" i="2"/>
  <c r="H6619" i="2"/>
  <c r="E6615" i="2"/>
  <c r="H6615" i="2"/>
  <c r="E6611" i="2"/>
  <c r="H6611" i="2"/>
  <c r="E6607" i="2"/>
  <c r="H6607" i="2"/>
  <c r="E6603" i="2"/>
  <c r="E6599" i="2"/>
  <c r="H6599" i="2"/>
  <c r="E6595" i="2"/>
  <c r="E6591" i="2"/>
  <c r="H6591" i="2"/>
  <c r="E6587" i="2"/>
  <c r="E6583" i="2"/>
  <c r="E6579" i="2"/>
  <c r="E6575" i="2"/>
  <c r="E6571" i="2"/>
  <c r="H6571" i="2"/>
  <c r="E6567" i="2"/>
  <c r="H6567" i="2"/>
  <c r="E6563" i="2"/>
  <c r="H6563" i="2"/>
  <c r="E6559" i="2"/>
  <c r="H6559" i="2"/>
  <c r="E6555" i="2"/>
  <c r="H6555" i="2"/>
  <c r="E6551" i="2"/>
  <c r="H6551" i="2"/>
  <c r="E6547" i="2"/>
  <c r="H6547" i="2"/>
  <c r="E6543" i="2"/>
  <c r="H6543" i="2"/>
  <c r="E6539" i="2"/>
  <c r="E6535" i="2"/>
  <c r="H6535" i="2"/>
  <c r="E6531" i="2"/>
  <c r="E6527" i="2"/>
  <c r="H6527" i="2"/>
  <c r="E6523" i="2"/>
  <c r="E6519" i="2"/>
  <c r="E6515" i="2"/>
  <c r="E6511" i="2"/>
  <c r="E6507" i="2"/>
  <c r="H6507" i="2"/>
  <c r="E6503" i="2"/>
  <c r="H6503" i="2"/>
  <c r="E6499" i="2"/>
  <c r="H6499" i="2"/>
  <c r="E6495" i="2"/>
  <c r="H6495" i="2"/>
  <c r="E6491" i="2"/>
  <c r="H6491" i="2"/>
  <c r="E6487" i="2"/>
  <c r="H6487" i="2"/>
  <c r="E6483" i="2"/>
  <c r="H6483" i="2"/>
  <c r="E6479" i="2"/>
  <c r="H6479" i="2"/>
  <c r="E6475" i="2"/>
  <c r="E6471" i="2"/>
  <c r="J6471" i="2"/>
  <c r="E6467" i="2"/>
  <c r="J6467" i="2"/>
  <c r="E6463" i="2"/>
  <c r="J6463" i="2"/>
  <c r="E6459" i="2"/>
  <c r="J6459" i="2"/>
  <c r="E6455" i="2"/>
  <c r="J6455" i="2"/>
  <c r="E6451" i="2"/>
  <c r="J6451" i="2"/>
  <c r="E6447" i="2"/>
  <c r="J6447" i="2"/>
  <c r="E6443" i="2"/>
  <c r="J6443" i="2"/>
  <c r="E6439" i="2"/>
  <c r="J6439" i="2"/>
  <c r="E6435" i="2"/>
  <c r="J6435" i="2"/>
  <c r="E6431" i="2"/>
  <c r="J6431" i="2"/>
  <c r="E6427" i="2"/>
  <c r="J6427" i="2"/>
  <c r="E6423" i="2"/>
  <c r="J6423" i="2"/>
  <c r="E6419" i="2"/>
  <c r="J6419" i="2"/>
  <c r="E6415" i="2"/>
  <c r="J6415" i="2"/>
  <c r="E6411" i="2"/>
  <c r="J6411" i="2"/>
  <c r="E6407" i="2"/>
  <c r="J6407" i="2"/>
  <c r="E6403" i="2"/>
  <c r="J6403" i="2"/>
  <c r="E6399" i="2"/>
  <c r="J6399" i="2"/>
  <c r="E6395" i="2"/>
  <c r="J6395" i="2"/>
  <c r="E6391" i="2"/>
  <c r="J6391" i="2"/>
  <c r="E6387" i="2"/>
  <c r="J6387" i="2"/>
  <c r="E6383" i="2"/>
  <c r="J6383" i="2"/>
  <c r="E6379" i="2"/>
  <c r="J6379" i="2"/>
  <c r="E6375" i="2"/>
  <c r="J6375" i="2"/>
  <c r="E6371" i="2"/>
  <c r="J6371" i="2"/>
  <c r="E6367" i="2"/>
  <c r="J6367" i="2"/>
  <c r="E6363" i="2"/>
  <c r="J6363" i="2"/>
  <c r="E6359" i="2"/>
  <c r="J6359" i="2"/>
  <c r="E6355" i="2"/>
  <c r="J6355" i="2"/>
  <c r="E6351" i="2"/>
  <c r="J6351" i="2"/>
  <c r="E6347" i="2"/>
  <c r="J6347" i="2"/>
  <c r="E6343" i="2"/>
  <c r="J6343" i="2"/>
  <c r="E6339" i="2"/>
  <c r="J6339" i="2"/>
  <c r="E6335" i="2"/>
  <c r="J6335" i="2"/>
  <c r="E6331" i="2"/>
  <c r="J6331" i="2"/>
  <c r="E6327" i="2"/>
  <c r="J6327" i="2"/>
  <c r="E6323" i="2"/>
  <c r="J6323" i="2"/>
  <c r="E6319" i="2"/>
  <c r="J6319" i="2"/>
  <c r="E6315" i="2"/>
  <c r="J6315" i="2"/>
  <c r="E6311" i="2"/>
  <c r="J6311" i="2"/>
  <c r="E6307" i="2"/>
  <c r="J6307" i="2"/>
  <c r="E6303" i="2"/>
  <c r="J6303" i="2"/>
  <c r="E6299" i="2"/>
  <c r="J6299" i="2"/>
  <c r="E6295" i="2"/>
  <c r="J6295" i="2"/>
  <c r="E6291" i="2"/>
  <c r="J6291" i="2"/>
  <c r="E6287" i="2"/>
  <c r="J6287" i="2"/>
  <c r="E6283" i="2"/>
  <c r="J6283" i="2"/>
  <c r="E6279" i="2"/>
  <c r="J6279" i="2"/>
  <c r="E6275" i="2"/>
  <c r="J6275" i="2"/>
  <c r="E6271" i="2"/>
  <c r="J6271" i="2"/>
  <c r="E6267" i="2"/>
  <c r="J6267" i="2"/>
  <c r="E6263" i="2"/>
  <c r="J6263" i="2"/>
  <c r="E6259" i="2"/>
  <c r="J6259" i="2"/>
  <c r="E6254" i="2"/>
  <c r="J6254" i="2"/>
  <c r="E6250" i="2"/>
  <c r="J6250" i="2"/>
  <c r="E6246" i="2"/>
  <c r="J6246" i="2"/>
  <c r="E6242" i="2"/>
  <c r="J6242" i="2"/>
  <c r="E6238" i="2"/>
  <c r="J6238" i="2"/>
  <c r="E6234" i="2"/>
  <c r="J6234" i="2"/>
  <c r="E6230" i="2"/>
  <c r="J6230" i="2"/>
  <c r="E6226" i="2"/>
  <c r="J6226" i="2"/>
  <c r="E6222" i="2"/>
  <c r="J6222" i="2"/>
  <c r="E6218" i="2"/>
  <c r="J6218" i="2"/>
  <c r="E6214" i="2"/>
  <c r="J6214" i="2"/>
  <c r="E6210" i="2"/>
  <c r="J6210" i="2"/>
  <c r="E6206" i="2"/>
  <c r="J6206" i="2"/>
  <c r="E6202" i="2"/>
  <c r="J6202" i="2"/>
  <c r="E6198" i="2"/>
  <c r="J6198" i="2"/>
  <c r="E6194" i="2"/>
  <c r="J6194" i="2"/>
  <c r="E6190" i="2"/>
  <c r="J6190" i="2"/>
  <c r="E6186" i="2"/>
  <c r="J6186" i="2"/>
  <c r="E6182" i="2"/>
  <c r="J6182" i="2"/>
  <c r="E6178" i="2"/>
  <c r="J6178" i="2"/>
  <c r="E6174" i="2"/>
  <c r="J6174" i="2"/>
  <c r="E6170" i="2"/>
  <c r="J6170" i="2"/>
  <c r="E6166" i="2"/>
  <c r="J6166" i="2"/>
  <c r="E6162" i="2"/>
  <c r="J6162" i="2"/>
  <c r="E6158" i="2"/>
  <c r="J6158" i="2"/>
  <c r="E6154" i="2"/>
  <c r="J6154" i="2"/>
  <c r="E6150" i="2"/>
  <c r="J6150" i="2"/>
  <c r="E6146" i="2"/>
  <c r="J6146" i="2"/>
  <c r="E6142" i="2"/>
  <c r="J6142" i="2"/>
  <c r="E6138" i="2"/>
  <c r="J6138" i="2"/>
  <c r="E6134" i="2"/>
  <c r="J6134" i="2"/>
  <c r="E6130" i="2"/>
  <c r="J6130" i="2"/>
  <c r="E6126" i="2"/>
  <c r="J6126" i="2"/>
  <c r="E6122" i="2"/>
  <c r="J6122" i="2"/>
  <c r="E6118" i="2"/>
  <c r="J6118" i="2"/>
  <c r="E6114" i="2"/>
  <c r="J6114" i="2"/>
  <c r="E6110" i="2"/>
  <c r="J6110" i="2"/>
  <c r="E6106" i="2"/>
  <c r="J6106" i="2"/>
  <c r="E6102" i="2"/>
  <c r="J6102" i="2"/>
  <c r="E6098" i="2"/>
  <c r="J6098" i="2"/>
  <c r="E6094" i="2"/>
  <c r="J6094" i="2"/>
  <c r="E6090" i="2"/>
  <c r="J6090" i="2"/>
  <c r="E6086" i="2"/>
  <c r="J6086" i="2"/>
  <c r="E6082" i="2"/>
  <c r="J6082" i="2"/>
  <c r="E6078" i="2"/>
  <c r="J6078" i="2"/>
  <c r="E6074" i="2"/>
  <c r="J6074" i="2"/>
  <c r="E6070" i="2"/>
  <c r="J6070" i="2"/>
  <c r="E6066" i="2"/>
  <c r="J6066" i="2"/>
  <c r="E6062" i="2"/>
  <c r="J6062" i="2"/>
  <c r="E6058" i="2"/>
  <c r="J6058" i="2"/>
  <c r="E6054" i="2"/>
  <c r="J6054" i="2"/>
  <c r="E6050" i="2"/>
  <c r="J6050" i="2"/>
  <c r="E6046" i="2"/>
  <c r="J6046" i="2"/>
  <c r="E6042" i="2"/>
  <c r="J6042" i="2"/>
  <c r="E6038" i="2"/>
  <c r="J6038" i="2"/>
  <c r="E6034" i="2"/>
  <c r="J6034" i="2"/>
  <c r="E6030" i="2"/>
  <c r="J6030" i="2"/>
  <c r="E6026" i="2"/>
  <c r="J6026" i="2"/>
  <c r="E6022" i="2"/>
  <c r="J6022" i="2"/>
  <c r="E6018" i="2"/>
  <c r="J6018" i="2"/>
  <c r="E6014" i="2"/>
  <c r="J6014" i="2"/>
  <c r="E6010" i="2"/>
  <c r="J6010" i="2"/>
  <c r="E6006" i="2"/>
  <c r="J6006" i="2"/>
  <c r="E6002" i="2"/>
  <c r="J6002" i="2"/>
  <c r="E5998" i="2"/>
  <c r="J5998" i="2"/>
  <c r="E5994" i="2"/>
  <c r="J5994" i="2"/>
  <c r="E5990" i="2"/>
  <c r="J5990" i="2"/>
  <c r="E5986" i="2"/>
  <c r="J5986" i="2"/>
  <c r="E5982" i="2"/>
  <c r="J5982" i="2"/>
  <c r="E5980" i="2"/>
  <c r="J5980" i="2"/>
  <c r="E5976" i="2"/>
  <c r="J5976" i="2"/>
  <c r="E5972" i="2"/>
  <c r="J5972" i="2"/>
  <c r="E5968" i="2"/>
  <c r="J5968" i="2"/>
  <c r="E5964" i="2"/>
  <c r="J5964" i="2"/>
  <c r="E5960" i="2"/>
  <c r="J5960" i="2"/>
  <c r="E5956" i="2"/>
  <c r="J5956" i="2"/>
  <c r="E5952" i="2"/>
  <c r="J5952" i="2"/>
  <c r="E5948" i="2"/>
  <c r="J5948" i="2"/>
  <c r="E5944" i="2"/>
  <c r="J5944" i="2"/>
  <c r="E5940" i="2"/>
  <c r="J5940" i="2"/>
  <c r="E5936" i="2"/>
  <c r="J5936" i="2"/>
  <c r="E5932" i="2"/>
  <c r="J5932" i="2"/>
  <c r="E5928" i="2"/>
  <c r="J5928" i="2"/>
  <c r="E5924" i="2"/>
  <c r="J5924" i="2"/>
  <c r="E5920" i="2"/>
  <c r="J5920" i="2"/>
  <c r="E5916" i="2"/>
  <c r="J5916" i="2"/>
  <c r="E5912" i="2"/>
  <c r="J5912" i="2"/>
  <c r="E5908" i="2"/>
  <c r="J5908" i="2"/>
  <c r="E5904" i="2"/>
  <c r="J5904" i="2"/>
  <c r="E5900" i="2"/>
  <c r="J5900" i="2"/>
  <c r="E5896" i="2"/>
  <c r="J5896" i="2"/>
  <c r="E5892" i="2"/>
  <c r="J5892" i="2"/>
  <c r="E5888" i="2"/>
  <c r="J5888" i="2"/>
  <c r="E5884" i="2"/>
  <c r="J5884" i="2"/>
  <c r="E5880" i="2"/>
  <c r="J5880" i="2"/>
  <c r="E5876" i="2"/>
  <c r="J5876" i="2"/>
  <c r="E5872" i="2"/>
  <c r="J5872" i="2"/>
  <c r="E5868" i="2"/>
  <c r="J5868" i="2"/>
  <c r="E5864" i="2"/>
  <c r="J5864" i="2"/>
  <c r="E5860" i="2"/>
  <c r="J5860" i="2"/>
  <c r="E5856" i="2"/>
  <c r="J5856" i="2"/>
  <c r="E5852" i="2"/>
  <c r="J5852" i="2"/>
  <c r="E5848" i="2"/>
  <c r="J5848" i="2"/>
  <c r="E5844" i="2"/>
  <c r="J5844" i="2"/>
  <c r="E5840" i="2"/>
  <c r="J5840" i="2"/>
  <c r="E5836" i="2"/>
  <c r="J5836" i="2"/>
  <c r="E5832" i="2"/>
  <c r="J5832" i="2"/>
  <c r="E5828" i="2"/>
  <c r="J5828" i="2"/>
  <c r="E5824" i="2"/>
  <c r="J5824" i="2"/>
  <c r="E5820" i="2"/>
  <c r="J5820" i="2"/>
  <c r="E5816" i="2"/>
  <c r="J5816" i="2"/>
  <c r="E5812" i="2"/>
  <c r="J5812" i="2"/>
  <c r="E5808" i="2"/>
  <c r="J5808" i="2"/>
  <c r="E5804" i="2"/>
  <c r="J5804" i="2"/>
  <c r="E5800" i="2"/>
  <c r="J5800" i="2"/>
  <c r="E5796" i="2"/>
  <c r="J5796" i="2"/>
  <c r="E5792" i="2"/>
  <c r="J5792" i="2"/>
  <c r="E5788" i="2"/>
  <c r="J5788" i="2"/>
  <c r="E5784" i="2"/>
  <c r="J5784" i="2"/>
  <c r="E5780" i="2"/>
  <c r="J5780" i="2"/>
  <c r="E5776" i="2"/>
  <c r="J5776" i="2"/>
  <c r="E5772" i="2"/>
  <c r="J5772" i="2"/>
  <c r="E5768" i="2"/>
  <c r="J5768" i="2"/>
  <c r="E5764" i="2"/>
  <c r="J5764" i="2"/>
  <c r="E5760" i="2"/>
  <c r="J5760" i="2"/>
  <c r="E5756" i="2"/>
  <c r="J5756" i="2"/>
  <c r="E5752" i="2"/>
  <c r="J5752" i="2"/>
  <c r="E5748" i="2"/>
  <c r="J5748" i="2"/>
  <c r="E5744" i="2"/>
  <c r="J5744" i="2"/>
  <c r="E5740" i="2"/>
  <c r="J5740" i="2"/>
  <c r="E5736" i="2"/>
  <c r="J5736" i="2"/>
  <c r="E5732" i="2"/>
  <c r="J5732" i="2"/>
  <c r="E5728" i="2"/>
  <c r="J5728" i="2"/>
  <c r="E5724" i="2"/>
  <c r="J5724" i="2"/>
  <c r="E5720" i="2"/>
  <c r="J5720" i="2"/>
  <c r="E5716" i="2"/>
  <c r="J5716" i="2"/>
  <c r="E5712" i="2"/>
  <c r="J5712" i="2"/>
  <c r="E5708" i="2"/>
  <c r="J5708" i="2"/>
  <c r="E5704" i="2"/>
  <c r="J5704" i="2"/>
  <c r="E5700" i="2"/>
  <c r="J5700" i="2"/>
  <c r="E5696" i="2"/>
  <c r="J5696" i="2"/>
  <c r="E5692" i="2"/>
  <c r="J5692" i="2"/>
  <c r="E5688" i="2"/>
  <c r="J5688" i="2"/>
  <c r="E5684" i="2"/>
  <c r="J5684" i="2"/>
  <c r="E5680" i="2"/>
  <c r="J5680" i="2"/>
  <c r="E5676" i="2"/>
  <c r="J5676" i="2"/>
  <c r="E5672" i="2"/>
  <c r="J5672" i="2"/>
  <c r="E5668" i="2"/>
  <c r="J5668" i="2"/>
  <c r="E5664" i="2"/>
  <c r="J5664" i="2"/>
  <c r="E5660" i="2"/>
  <c r="J5660" i="2"/>
  <c r="E5656" i="2"/>
  <c r="J5656" i="2"/>
  <c r="E5652" i="2"/>
  <c r="J5652" i="2"/>
  <c r="E5648" i="2"/>
  <c r="J5648" i="2"/>
  <c r="E5644" i="2"/>
  <c r="J5644" i="2"/>
  <c r="E5640" i="2"/>
  <c r="J5640" i="2"/>
  <c r="E5636" i="2"/>
  <c r="J5636" i="2"/>
  <c r="E5632" i="2"/>
  <c r="J5632" i="2"/>
  <c r="E5628" i="2"/>
  <c r="J5628" i="2"/>
  <c r="E5624" i="2"/>
  <c r="J5624" i="2"/>
  <c r="E5620" i="2"/>
  <c r="H5620" i="2"/>
  <c r="E5616" i="2"/>
  <c r="J5616" i="2"/>
  <c r="E5612" i="2"/>
  <c r="H5612" i="2"/>
  <c r="E5608" i="2"/>
  <c r="J5608" i="2"/>
  <c r="E5604" i="2"/>
  <c r="H5604" i="2"/>
  <c r="E5600" i="2"/>
  <c r="J5600" i="2"/>
  <c r="E5596" i="2"/>
  <c r="H5596" i="2"/>
  <c r="E5592" i="2"/>
  <c r="J5592" i="2"/>
  <c r="E5588" i="2"/>
  <c r="H5588" i="2"/>
  <c r="E5584" i="2"/>
  <c r="J5584" i="2"/>
  <c r="E5580" i="2"/>
  <c r="H5580" i="2"/>
  <c r="E5576" i="2"/>
  <c r="J5576" i="2"/>
  <c r="E5572" i="2"/>
  <c r="H5572" i="2"/>
  <c r="E5568" i="2"/>
  <c r="J5568" i="2"/>
  <c r="E5564" i="2"/>
  <c r="H5564" i="2"/>
  <c r="E5560" i="2"/>
  <c r="J5560" i="2"/>
  <c r="E5556" i="2"/>
  <c r="H5556" i="2"/>
  <c r="E5552" i="2"/>
  <c r="J5552" i="2"/>
  <c r="E5548" i="2"/>
  <c r="H5548" i="2"/>
  <c r="E5544" i="2"/>
  <c r="J5544" i="2"/>
  <c r="E5540" i="2"/>
  <c r="H5540" i="2"/>
  <c r="E5536" i="2"/>
  <c r="J5536" i="2"/>
  <c r="E5532" i="2"/>
  <c r="H5532" i="2"/>
  <c r="E5528" i="2"/>
  <c r="J5528" i="2"/>
  <c r="E5524" i="2"/>
  <c r="H5524" i="2"/>
  <c r="E5520" i="2"/>
  <c r="J5520" i="2"/>
  <c r="E5516" i="2"/>
  <c r="H5516" i="2"/>
  <c r="E5512" i="2"/>
  <c r="J5512" i="2"/>
  <c r="E5508" i="2"/>
  <c r="H5508" i="2"/>
  <c r="E5504" i="2"/>
  <c r="J5504" i="2"/>
  <c r="E5500" i="2"/>
  <c r="H5500" i="2"/>
  <c r="E5496" i="2"/>
  <c r="J5496" i="2"/>
  <c r="E5492" i="2"/>
  <c r="H5492" i="2"/>
  <c r="E5488" i="2"/>
  <c r="J5488" i="2"/>
  <c r="E5484" i="2"/>
  <c r="H5484" i="2"/>
  <c r="E5480" i="2"/>
  <c r="H5480" i="2"/>
  <c r="E5476" i="2"/>
  <c r="H5476" i="2"/>
  <c r="E5472" i="2"/>
  <c r="H5472" i="2"/>
  <c r="E5468" i="2"/>
  <c r="H5468" i="2"/>
  <c r="E5464" i="2"/>
  <c r="H5464" i="2"/>
  <c r="E5460" i="2"/>
  <c r="H5460" i="2"/>
  <c r="E5456" i="2"/>
  <c r="H5456" i="2"/>
  <c r="E5452" i="2"/>
  <c r="H5452" i="2"/>
  <c r="E5448" i="2"/>
  <c r="H5448" i="2"/>
  <c r="E5444" i="2"/>
  <c r="H5444" i="2"/>
  <c r="E5440" i="2"/>
  <c r="H5440" i="2"/>
  <c r="E5436" i="2"/>
  <c r="H5436" i="2"/>
  <c r="E5432" i="2"/>
  <c r="H5432" i="2"/>
  <c r="E5428" i="2"/>
  <c r="H5428" i="2"/>
  <c r="E5424" i="2"/>
  <c r="H5424" i="2"/>
  <c r="E5420" i="2"/>
  <c r="H5420" i="2"/>
  <c r="E5416" i="2"/>
  <c r="H5416" i="2"/>
  <c r="E5412" i="2"/>
  <c r="H5412" i="2"/>
  <c r="E5408" i="2"/>
  <c r="H5408" i="2"/>
  <c r="E5404" i="2"/>
  <c r="J5404" i="2"/>
  <c r="E5400" i="2"/>
  <c r="J5400" i="2"/>
  <c r="E5396" i="2"/>
  <c r="J5396" i="2"/>
  <c r="E5392" i="2"/>
  <c r="J5392" i="2"/>
  <c r="E5388" i="2"/>
  <c r="J5388" i="2"/>
  <c r="E5384" i="2"/>
  <c r="J5384" i="2"/>
  <c r="E5380" i="2"/>
  <c r="J5380" i="2"/>
  <c r="E5376" i="2"/>
  <c r="J5376" i="2"/>
  <c r="E5372" i="2"/>
  <c r="H5372" i="2"/>
  <c r="E5368" i="2"/>
  <c r="J5368" i="2"/>
  <c r="E5364" i="2"/>
  <c r="H5364" i="2"/>
  <c r="E5360" i="2"/>
  <c r="J5360" i="2"/>
  <c r="E5356" i="2"/>
  <c r="H5356" i="2"/>
  <c r="E5352" i="2"/>
  <c r="J5352" i="2"/>
  <c r="E5348" i="2"/>
  <c r="H5348" i="2"/>
  <c r="E5344" i="2"/>
  <c r="J5344" i="2"/>
  <c r="E5340" i="2"/>
  <c r="H5340" i="2"/>
  <c r="E5336" i="2"/>
  <c r="J5336" i="2"/>
  <c r="E5332" i="2"/>
  <c r="H5332" i="2"/>
  <c r="E5328" i="2"/>
  <c r="J5328" i="2"/>
  <c r="E5324" i="2"/>
  <c r="H5324" i="2"/>
  <c r="E5320" i="2"/>
  <c r="J5320" i="2"/>
  <c r="E5316" i="2"/>
  <c r="H5316" i="2"/>
  <c r="E5312" i="2"/>
  <c r="J5312" i="2"/>
  <c r="E5308" i="2"/>
  <c r="H5308" i="2"/>
  <c r="E5304" i="2"/>
  <c r="J5304" i="2"/>
  <c r="E5300" i="2"/>
  <c r="H5300" i="2"/>
  <c r="E5296" i="2"/>
  <c r="J5296" i="2"/>
  <c r="E5292" i="2"/>
  <c r="H5292" i="2"/>
  <c r="E5288" i="2"/>
  <c r="J5288" i="2"/>
  <c r="E5284" i="2"/>
  <c r="H5284" i="2"/>
  <c r="E5280" i="2"/>
  <c r="J5280" i="2"/>
  <c r="E5276" i="2"/>
  <c r="H5276" i="2"/>
  <c r="E5272" i="2"/>
  <c r="J5272" i="2"/>
  <c r="E5268" i="2"/>
  <c r="H5268" i="2"/>
  <c r="E5264" i="2"/>
  <c r="J5264" i="2"/>
  <c r="E5260" i="2"/>
  <c r="H5260" i="2"/>
  <c r="E5256" i="2"/>
  <c r="J5256" i="2"/>
  <c r="E5252" i="2"/>
  <c r="H5252" i="2"/>
  <c r="E5248" i="2"/>
  <c r="J5248" i="2"/>
  <c r="E5244" i="2"/>
  <c r="H5244" i="2"/>
  <c r="E5240" i="2"/>
  <c r="J5240" i="2"/>
  <c r="E5236" i="2"/>
  <c r="H5236" i="2"/>
  <c r="E5232" i="2"/>
  <c r="J5232" i="2"/>
  <c r="E5228" i="2"/>
  <c r="H5228" i="2"/>
  <c r="E5224" i="2"/>
  <c r="J5224" i="2"/>
  <c r="E5220" i="2"/>
  <c r="H5220" i="2"/>
  <c r="E5216" i="2"/>
  <c r="J5216" i="2"/>
  <c r="E5212" i="2"/>
  <c r="H5212" i="2"/>
  <c r="E5208" i="2"/>
  <c r="J5208" i="2"/>
  <c r="E5204" i="2"/>
  <c r="H5204" i="2"/>
  <c r="E5200" i="2"/>
  <c r="J5200" i="2"/>
  <c r="E5196" i="2"/>
  <c r="H5196" i="2"/>
  <c r="E5192" i="2"/>
  <c r="J5192" i="2"/>
  <c r="E5188" i="2"/>
  <c r="H5188" i="2"/>
  <c r="E5184" i="2"/>
  <c r="J5184" i="2"/>
  <c r="E5180" i="2"/>
  <c r="H5180" i="2"/>
  <c r="E5176" i="2"/>
  <c r="J5176" i="2"/>
  <c r="E5172" i="2"/>
  <c r="H5172" i="2"/>
  <c r="E5168" i="2"/>
  <c r="J5168" i="2"/>
  <c r="E5164" i="2"/>
  <c r="H5164" i="2"/>
  <c r="E5160" i="2"/>
  <c r="J5160" i="2"/>
  <c r="E5156" i="2"/>
  <c r="H5156" i="2"/>
  <c r="E5152" i="2"/>
  <c r="J5152" i="2"/>
  <c r="E5148" i="2"/>
  <c r="J5148" i="2"/>
  <c r="E5144" i="2"/>
  <c r="J5144" i="2"/>
  <c r="E5140" i="2"/>
  <c r="J5140" i="2"/>
  <c r="E5136" i="2"/>
  <c r="J5136" i="2"/>
  <c r="E5132" i="2"/>
  <c r="J5132" i="2"/>
  <c r="E5128" i="2"/>
  <c r="J5128" i="2"/>
  <c r="E5124" i="2"/>
  <c r="J5124" i="2"/>
  <c r="E5120" i="2"/>
  <c r="J5120" i="2"/>
  <c r="E5116" i="2"/>
  <c r="J5116" i="2"/>
  <c r="E5112" i="2"/>
  <c r="J5112" i="2"/>
  <c r="E5108" i="2"/>
  <c r="J5108" i="2"/>
  <c r="E5104" i="2"/>
  <c r="J5104" i="2"/>
  <c r="E5100" i="2"/>
  <c r="J5100" i="2"/>
  <c r="E5096" i="2"/>
  <c r="J5096" i="2"/>
  <c r="E5092" i="2"/>
  <c r="J5092" i="2"/>
  <c r="E5088" i="2"/>
  <c r="J5088" i="2"/>
  <c r="E5084" i="2"/>
  <c r="J5084" i="2"/>
  <c r="E5080" i="2"/>
  <c r="J5080" i="2"/>
  <c r="E5076" i="2"/>
  <c r="J5076" i="2"/>
  <c r="E5072" i="2"/>
  <c r="J5072" i="2"/>
  <c r="E5068" i="2"/>
  <c r="J5068" i="2"/>
  <c r="E5064" i="2"/>
  <c r="J5064" i="2"/>
  <c r="E5060" i="2"/>
  <c r="J5060" i="2"/>
  <c r="E5056" i="2"/>
  <c r="J5056" i="2"/>
  <c r="E5052" i="2"/>
  <c r="J5052" i="2"/>
  <c r="E5048" i="2"/>
  <c r="J5048" i="2"/>
  <c r="E5044" i="2"/>
  <c r="J5044" i="2"/>
  <c r="E5040" i="2"/>
  <c r="J5040" i="2"/>
  <c r="E5036" i="2"/>
  <c r="J5036" i="2"/>
  <c r="E5032" i="2"/>
  <c r="J5032" i="2"/>
  <c r="E5028" i="2"/>
  <c r="J5028" i="2"/>
  <c r="E5024" i="2"/>
  <c r="J5024" i="2"/>
  <c r="E5020" i="2"/>
  <c r="J5020" i="2"/>
  <c r="E5016" i="2"/>
  <c r="J5016" i="2"/>
  <c r="E5012" i="2"/>
  <c r="J5012" i="2"/>
  <c r="E5008" i="2"/>
  <c r="J5008" i="2"/>
  <c r="E5004" i="2"/>
  <c r="H5004" i="2"/>
  <c r="E5000" i="2"/>
  <c r="J5000" i="2"/>
  <c r="E4996" i="2"/>
  <c r="H4996" i="2"/>
  <c r="E4992" i="2"/>
  <c r="J4992" i="2"/>
  <c r="E4988" i="2"/>
  <c r="H4988" i="2"/>
  <c r="E4984" i="2"/>
  <c r="J4984" i="2"/>
  <c r="E4980" i="2"/>
  <c r="H4980" i="2"/>
  <c r="E4976" i="2"/>
  <c r="J4976" i="2"/>
  <c r="E4972" i="2"/>
  <c r="H4972" i="2"/>
  <c r="E4968" i="2"/>
  <c r="J4968" i="2"/>
  <c r="E4964" i="2"/>
  <c r="H4964" i="2"/>
  <c r="E4960" i="2"/>
  <c r="J4960" i="2"/>
  <c r="E4956" i="2"/>
  <c r="H4956" i="2"/>
  <c r="E4952" i="2"/>
  <c r="J4952" i="2"/>
  <c r="E4948" i="2"/>
  <c r="H4948" i="2"/>
  <c r="E4944" i="2"/>
  <c r="J4944" i="2"/>
  <c r="E4940" i="2"/>
  <c r="J4940" i="2"/>
  <c r="E4936" i="2"/>
  <c r="J4936" i="2"/>
  <c r="E4932" i="2"/>
  <c r="J4932" i="2"/>
  <c r="E4928" i="2"/>
  <c r="J4928" i="2"/>
  <c r="E4924" i="2"/>
  <c r="J4924" i="2"/>
  <c r="E4920" i="2"/>
  <c r="J4920" i="2"/>
  <c r="E4916" i="2"/>
  <c r="J4916" i="2"/>
  <c r="E4912" i="2"/>
  <c r="J4912" i="2"/>
  <c r="E4908" i="2"/>
  <c r="J4908" i="2"/>
  <c r="E4904" i="2"/>
  <c r="J4904" i="2"/>
  <c r="E4900" i="2"/>
  <c r="J4900" i="2"/>
  <c r="E4896" i="2"/>
  <c r="J4896" i="2"/>
  <c r="E4892" i="2"/>
  <c r="J4892" i="2"/>
  <c r="E4888" i="2"/>
  <c r="J4888" i="2"/>
  <c r="E4884" i="2"/>
  <c r="J4884" i="2"/>
  <c r="E4880" i="2"/>
  <c r="J4880" i="2"/>
  <c r="E4876" i="2"/>
  <c r="J4876" i="2"/>
  <c r="E4872" i="2"/>
  <c r="J4872" i="2"/>
  <c r="E4868" i="2"/>
  <c r="J4868" i="2"/>
  <c r="E4864" i="2"/>
  <c r="J4864" i="2"/>
  <c r="E4860" i="2"/>
  <c r="J4860" i="2"/>
  <c r="E4856" i="2"/>
  <c r="J4856" i="2"/>
  <c r="E4852" i="2"/>
  <c r="J4852" i="2"/>
  <c r="E4848" i="2"/>
  <c r="H4848" i="2"/>
  <c r="E4844" i="2"/>
  <c r="H4844" i="2"/>
  <c r="E4840" i="2"/>
  <c r="H4840" i="2"/>
  <c r="E4836" i="2"/>
  <c r="H4836" i="2"/>
  <c r="E4832" i="2"/>
  <c r="H4832" i="2"/>
  <c r="E4828" i="2"/>
  <c r="H4828" i="2"/>
  <c r="E4824" i="2"/>
  <c r="H4824" i="2"/>
  <c r="E4820" i="2"/>
  <c r="H4820" i="2"/>
  <c r="E4816" i="2"/>
  <c r="J4816" i="2"/>
  <c r="E4812" i="2"/>
  <c r="J4812" i="2"/>
  <c r="E4808" i="2"/>
  <c r="H4808" i="2"/>
  <c r="E4804" i="2"/>
  <c r="H4804" i="2"/>
  <c r="E4800" i="2"/>
  <c r="J4800" i="2"/>
  <c r="E4796" i="2"/>
  <c r="J4796" i="2"/>
  <c r="E4792" i="2"/>
  <c r="J4792" i="2"/>
  <c r="E4788" i="2"/>
  <c r="H4788" i="2"/>
  <c r="E4784" i="2"/>
  <c r="J4784" i="2"/>
  <c r="E4780" i="2"/>
  <c r="J4780" i="2"/>
  <c r="E4776" i="2"/>
  <c r="J4776" i="2"/>
  <c r="E4772" i="2"/>
  <c r="H4772" i="2"/>
  <c r="E4768" i="2"/>
  <c r="H4768" i="2"/>
  <c r="E4764" i="2"/>
  <c r="H4764" i="2"/>
  <c r="E4760" i="2"/>
  <c r="H4760" i="2"/>
  <c r="E4756" i="2"/>
  <c r="H4756" i="2"/>
  <c r="E4752" i="2"/>
  <c r="J4752" i="2"/>
  <c r="E4748" i="2"/>
  <c r="J4748" i="2"/>
  <c r="E4744" i="2"/>
  <c r="H4744" i="2"/>
  <c r="E4740" i="2"/>
  <c r="H4740" i="2"/>
  <c r="E4736" i="2"/>
  <c r="H4736" i="2"/>
  <c r="E4732" i="2"/>
  <c r="H4732" i="2"/>
  <c r="E4728" i="2"/>
  <c r="J4728" i="2"/>
  <c r="E4724" i="2"/>
  <c r="H4724" i="2"/>
  <c r="E4720" i="2"/>
  <c r="J4720" i="2"/>
  <c r="E4716" i="2"/>
  <c r="J4716" i="2"/>
  <c r="E4712" i="2"/>
  <c r="J4712" i="2"/>
  <c r="E4708" i="2"/>
  <c r="H4708" i="2"/>
  <c r="E4704" i="2"/>
  <c r="J4704" i="2"/>
  <c r="E4700" i="2"/>
  <c r="J4700" i="2"/>
  <c r="E4696" i="2"/>
  <c r="J4696" i="2"/>
  <c r="E4692" i="2"/>
  <c r="H4692" i="2"/>
  <c r="E4688" i="2"/>
  <c r="J4688" i="2"/>
  <c r="E4684" i="2"/>
  <c r="H4684" i="2"/>
  <c r="E4680" i="2"/>
  <c r="J4680" i="2"/>
  <c r="E4676" i="2"/>
  <c r="H4676" i="2"/>
  <c r="E4672" i="2"/>
  <c r="J4672" i="2"/>
  <c r="E4668" i="2"/>
  <c r="J4668" i="2"/>
  <c r="E4664" i="2"/>
  <c r="J4664" i="2"/>
  <c r="E4660" i="2"/>
  <c r="J4660" i="2"/>
  <c r="E4656" i="2"/>
  <c r="H4656" i="2"/>
  <c r="E4652" i="2"/>
  <c r="H4652" i="2"/>
  <c r="E4648" i="2"/>
  <c r="H4648" i="2"/>
  <c r="E4644" i="2"/>
  <c r="H4644" i="2"/>
  <c r="E4640" i="2"/>
  <c r="J4640" i="2"/>
  <c r="E4636" i="2"/>
  <c r="J4636" i="2"/>
  <c r="E4632" i="2"/>
  <c r="H4632" i="2"/>
  <c r="E4628" i="2"/>
  <c r="H4628" i="2"/>
  <c r="E4624" i="2"/>
  <c r="J4624" i="2"/>
  <c r="E4620" i="2"/>
  <c r="J4620" i="2"/>
  <c r="E4616" i="2"/>
  <c r="H4616" i="2"/>
  <c r="E4612" i="2"/>
  <c r="H4612" i="2"/>
  <c r="E4608" i="2"/>
  <c r="J4608" i="2"/>
  <c r="E4604" i="2"/>
  <c r="J4604" i="2"/>
  <c r="E4600" i="2"/>
  <c r="J4600" i="2"/>
  <c r="E4596" i="2"/>
  <c r="H4596" i="2"/>
  <c r="E4592" i="2"/>
  <c r="J4592" i="2"/>
  <c r="E4588" i="2"/>
  <c r="H4588" i="2"/>
  <c r="E4584" i="2"/>
  <c r="J4584" i="2"/>
  <c r="E4580" i="2"/>
  <c r="H4580" i="2"/>
  <c r="E4576" i="2"/>
  <c r="J4576" i="2"/>
  <c r="E4572" i="2"/>
  <c r="H4572" i="2"/>
  <c r="E4568" i="2"/>
  <c r="J4568" i="2"/>
  <c r="E4564" i="2"/>
  <c r="H4564" i="2"/>
  <c r="E4560" i="2"/>
  <c r="J4560" i="2"/>
  <c r="E4556" i="2"/>
  <c r="J4556" i="2"/>
  <c r="E4552" i="2"/>
  <c r="J4552" i="2"/>
  <c r="E4548" i="2"/>
  <c r="H4548" i="2"/>
  <c r="E4544" i="2"/>
  <c r="J4544" i="2"/>
  <c r="E4540" i="2"/>
  <c r="J4540" i="2"/>
  <c r="E4536" i="2"/>
  <c r="J4536" i="2"/>
  <c r="E4532" i="2"/>
  <c r="J4532" i="2"/>
  <c r="E4528" i="2"/>
  <c r="J4528" i="2"/>
  <c r="E4524" i="2"/>
  <c r="J4524" i="2"/>
  <c r="E4520" i="2"/>
  <c r="H4520" i="2"/>
  <c r="E4516" i="2"/>
  <c r="J4516" i="2"/>
  <c r="E4512" i="2"/>
  <c r="H4512" i="2"/>
  <c r="E4508" i="2"/>
  <c r="J4508" i="2"/>
  <c r="E4504" i="2"/>
  <c r="H4504" i="2"/>
  <c r="E4500" i="2"/>
  <c r="J4500" i="2"/>
  <c r="E4496" i="2"/>
  <c r="J4496" i="2"/>
  <c r="E4492" i="2"/>
  <c r="J4492" i="2"/>
  <c r="E4488" i="2"/>
  <c r="H4488" i="2"/>
  <c r="E4484" i="2"/>
  <c r="J4484" i="2"/>
  <c r="E4480" i="2"/>
  <c r="J4480" i="2"/>
  <c r="E4476" i="2"/>
  <c r="J4476" i="2"/>
  <c r="E4472" i="2"/>
  <c r="J4472" i="2"/>
  <c r="E4468" i="2"/>
  <c r="J4468" i="2"/>
  <c r="E4464" i="2"/>
  <c r="J4464" i="2"/>
  <c r="E4460" i="2"/>
  <c r="J4460" i="2"/>
  <c r="E4456" i="2"/>
  <c r="H4456" i="2"/>
  <c r="E4452" i="2"/>
  <c r="J4452" i="2"/>
  <c r="E4448" i="2"/>
  <c r="H4448" i="2"/>
  <c r="E4444" i="2"/>
  <c r="J4444" i="2"/>
  <c r="E4440" i="2"/>
  <c r="H4440" i="2"/>
  <c r="E4436" i="2"/>
  <c r="J4436" i="2"/>
  <c r="E4432" i="2"/>
  <c r="J4432" i="2"/>
  <c r="E4428" i="2"/>
  <c r="J4428" i="2"/>
  <c r="E4424" i="2"/>
  <c r="H4424" i="2"/>
  <c r="E4420" i="2"/>
  <c r="J4420" i="2"/>
  <c r="E4416" i="2"/>
  <c r="J4416" i="2"/>
  <c r="E4412" i="2"/>
  <c r="J4412" i="2"/>
  <c r="E4408" i="2"/>
  <c r="J4408" i="2"/>
  <c r="E4404" i="2"/>
  <c r="J4404" i="2"/>
  <c r="E4400" i="2"/>
  <c r="J4400" i="2"/>
  <c r="E4396" i="2"/>
  <c r="J4396" i="2"/>
  <c r="E4392" i="2"/>
  <c r="J4392" i="2"/>
  <c r="E4388" i="2"/>
  <c r="J4388" i="2"/>
  <c r="E4384" i="2"/>
  <c r="J4384" i="2"/>
  <c r="E4380" i="2"/>
  <c r="J4380" i="2"/>
  <c r="E4376" i="2"/>
  <c r="J4376" i="2"/>
  <c r="E4372" i="2"/>
  <c r="J4372" i="2"/>
  <c r="E4368" i="2"/>
  <c r="J4368" i="2"/>
  <c r="E4364" i="2"/>
  <c r="J4364" i="2"/>
  <c r="E4360" i="2"/>
  <c r="J4360" i="2"/>
  <c r="E4356" i="2"/>
  <c r="J4356" i="2"/>
  <c r="E4352" i="2"/>
  <c r="J4352" i="2"/>
  <c r="E4348" i="2"/>
  <c r="J4348" i="2"/>
  <c r="E4344" i="2"/>
  <c r="J4344" i="2"/>
  <c r="E4340" i="2"/>
  <c r="J4340" i="2"/>
  <c r="E4336" i="2"/>
  <c r="J4336" i="2"/>
  <c r="E4332" i="2"/>
  <c r="J4332" i="2"/>
  <c r="E4328" i="2"/>
  <c r="J4328" i="2"/>
  <c r="E4324" i="2"/>
  <c r="J4324" i="2"/>
  <c r="E4320" i="2"/>
  <c r="J4320" i="2"/>
  <c r="E4316" i="2"/>
  <c r="J4316" i="2"/>
  <c r="E4312" i="2"/>
  <c r="J4312" i="2"/>
  <c r="E4308" i="2"/>
  <c r="J4308" i="2"/>
  <c r="E4304" i="2"/>
  <c r="J4304" i="2"/>
  <c r="E4300" i="2"/>
  <c r="J4300" i="2"/>
  <c r="E4296" i="2"/>
  <c r="J4296" i="2"/>
  <c r="E4292" i="2"/>
  <c r="J4292" i="2"/>
  <c r="E4288" i="2"/>
  <c r="J4288" i="2"/>
  <c r="E4284" i="2"/>
  <c r="J4284" i="2"/>
  <c r="E4280" i="2"/>
  <c r="J4280" i="2"/>
  <c r="E4276" i="2"/>
  <c r="J4276" i="2"/>
  <c r="E4272" i="2"/>
  <c r="J4272" i="2"/>
  <c r="E4268" i="2"/>
  <c r="J4268" i="2"/>
  <c r="E4264" i="2"/>
  <c r="J4264" i="2"/>
  <c r="E4260" i="2"/>
  <c r="J4260" i="2"/>
  <c r="E4256" i="2"/>
  <c r="J4256" i="2"/>
  <c r="E4252" i="2"/>
  <c r="J4252" i="2"/>
  <c r="E4248" i="2"/>
  <c r="J4248" i="2"/>
  <c r="E4244" i="2"/>
  <c r="J4244" i="2"/>
  <c r="E4240" i="2"/>
  <c r="J4240" i="2"/>
  <c r="E4236" i="2"/>
  <c r="J4236" i="2"/>
  <c r="E4232" i="2"/>
  <c r="J4232" i="2"/>
  <c r="E4228" i="2"/>
  <c r="J4228" i="2"/>
  <c r="E4224" i="2"/>
  <c r="J4224" i="2"/>
  <c r="E4220" i="2"/>
  <c r="J4220" i="2"/>
  <c r="E4216" i="2"/>
  <c r="J4216" i="2"/>
  <c r="E4212" i="2"/>
  <c r="J4212" i="2"/>
  <c r="E4208" i="2"/>
  <c r="J4208" i="2"/>
  <c r="E4204" i="2"/>
  <c r="J4204" i="2"/>
  <c r="E4200" i="2"/>
  <c r="J4200" i="2"/>
  <c r="E4196" i="2"/>
  <c r="J4196" i="2"/>
  <c r="E4192" i="2"/>
  <c r="J4192" i="2"/>
  <c r="E4188" i="2"/>
  <c r="J4188" i="2"/>
  <c r="E4184" i="2"/>
  <c r="J4184" i="2"/>
  <c r="E4180" i="2"/>
  <c r="J4180" i="2"/>
  <c r="E4176" i="2"/>
  <c r="J4176" i="2"/>
  <c r="E4172" i="2"/>
  <c r="J4172" i="2"/>
  <c r="E4168" i="2"/>
  <c r="J4168" i="2"/>
  <c r="E4164" i="2"/>
  <c r="J4164" i="2"/>
  <c r="E4160" i="2"/>
  <c r="J4160" i="2"/>
  <c r="E4156" i="2"/>
  <c r="J4156" i="2"/>
  <c r="E4152" i="2"/>
  <c r="J4152" i="2"/>
  <c r="E4148" i="2"/>
  <c r="J4148" i="2"/>
  <c r="E4144" i="2"/>
  <c r="J4144" i="2"/>
  <c r="E4140" i="2"/>
  <c r="J4140" i="2"/>
  <c r="E4136" i="2"/>
  <c r="J4136" i="2"/>
  <c r="E4132" i="2"/>
  <c r="J4132" i="2"/>
  <c r="E4128" i="2"/>
  <c r="J4128" i="2"/>
  <c r="E4124" i="2"/>
  <c r="J4124" i="2"/>
  <c r="E4120" i="2"/>
  <c r="J4120" i="2"/>
  <c r="E4116" i="2"/>
  <c r="J4116" i="2"/>
  <c r="E4112" i="2"/>
  <c r="J4112" i="2"/>
  <c r="E4108" i="2"/>
  <c r="J4108" i="2"/>
  <c r="E4104" i="2"/>
  <c r="J4104" i="2"/>
  <c r="E4100" i="2"/>
  <c r="J4100" i="2"/>
  <c r="E4096" i="2"/>
  <c r="J4096" i="2"/>
  <c r="E4092" i="2"/>
  <c r="J4092" i="2"/>
  <c r="E4088" i="2"/>
  <c r="J4088" i="2"/>
  <c r="E4084" i="2"/>
  <c r="J4084" i="2"/>
  <c r="E4080" i="2"/>
  <c r="J4080" i="2"/>
  <c r="E4076" i="2"/>
  <c r="J4076" i="2"/>
  <c r="E4072" i="2"/>
  <c r="J4072" i="2"/>
  <c r="E4068" i="2"/>
  <c r="J4068" i="2"/>
  <c r="E4064" i="2"/>
  <c r="J4064" i="2"/>
  <c r="E4060" i="2"/>
  <c r="J4060" i="2"/>
  <c r="E4056" i="2"/>
  <c r="J4056" i="2"/>
  <c r="E4052" i="2"/>
  <c r="J4052" i="2"/>
  <c r="E4048" i="2"/>
  <c r="J4048" i="2"/>
  <c r="E4044" i="2"/>
  <c r="J4044" i="2"/>
  <c r="E4040" i="2"/>
  <c r="J4040" i="2"/>
  <c r="E4036" i="2"/>
  <c r="J4036" i="2"/>
  <c r="E4032" i="2"/>
  <c r="J4032" i="2"/>
  <c r="E4028" i="2"/>
  <c r="J4028" i="2"/>
  <c r="E4024" i="2"/>
  <c r="J4024" i="2"/>
  <c r="E4020" i="2"/>
  <c r="J4020" i="2"/>
  <c r="E4016" i="2"/>
  <c r="J4016" i="2"/>
  <c r="E4012" i="2"/>
  <c r="J4012" i="2"/>
  <c r="E4008" i="2"/>
  <c r="J4008" i="2"/>
  <c r="E4004" i="2"/>
  <c r="J4004" i="2"/>
  <c r="E4000" i="2"/>
  <c r="J4000" i="2"/>
  <c r="E3996" i="2"/>
  <c r="J3996" i="2"/>
  <c r="E3992" i="2"/>
  <c r="J3992" i="2"/>
  <c r="E3988" i="2"/>
  <c r="J3988" i="2"/>
  <c r="E3984" i="2"/>
  <c r="J3984" i="2"/>
  <c r="E3980" i="2"/>
  <c r="J3980" i="2"/>
  <c r="E3976" i="2"/>
  <c r="J3976" i="2"/>
  <c r="E3972" i="2"/>
  <c r="J3972" i="2"/>
  <c r="E3968" i="2"/>
  <c r="J3968" i="2"/>
  <c r="E3964" i="2"/>
  <c r="J3964" i="2"/>
  <c r="E3960" i="2"/>
  <c r="J3960" i="2"/>
  <c r="E3956" i="2"/>
  <c r="J3956" i="2"/>
  <c r="E3952" i="2"/>
  <c r="J3952" i="2"/>
  <c r="E3948" i="2"/>
  <c r="J3948" i="2"/>
  <c r="E3944" i="2"/>
  <c r="J3944" i="2"/>
  <c r="E3940" i="2"/>
  <c r="J3940" i="2"/>
  <c r="E3936" i="2"/>
  <c r="J3936" i="2"/>
  <c r="E3932" i="2"/>
  <c r="J3932" i="2"/>
  <c r="E3928" i="2"/>
  <c r="J3928" i="2"/>
  <c r="E3924" i="2"/>
  <c r="J3924" i="2"/>
  <c r="E3920" i="2"/>
  <c r="J3920" i="2"/>
  <c r="E3916" i="2"/>
  <c r="J3916" i="2"/>
  <c r="E3912" i="2"/>
  <c r="J3912" i="2"/>
  <c r="E3908" i="2"/>
  <c r="J3908" i="2"/>
  <c r="E3904" i="2"/>
  <c r="J3904" i="2"/>
  <c r="E3900" i="2"/>
  <c r="J3900" i="2"/>
  <c r="E3896" i="2"/>
  <c r="J3896" i="2"/>
  <c r="E3892" i="2"/>
  <c r="J3892" i="2"/>
  <c r="E3888" i="2"/>
  <c r="J3888" i="2"/>
  <c r="E3884" i="2"/>
  <c r="J3884" i="2"/>
  <c r="E3880" i="2"/>
  <c r="H3880" i="2"/>
  <c r="E3876" i="2"/>
  <c r="J3876" i="2"/>
  <c r="E3872" i="2"/>
  <c r="H3872" i="2"/>
  <c r="E3868" i="2"/>
  <c r="J3868" i="2"/>
  <c r="E3864" i="2"/>
  <c r="H3864" i="2"/>
  <c r="E3860" i="2"/>
  <c r="J3860" i="2"/>
  <c r="E3856" i="2"/>
  <c r="H3856" i="2"/>
  <c r="E3852" i="2"/>
  <c r="J3852" i="2"/>
  <c r="E3848" i="2"/>
  <c r="H3848" i="2"/>
  <c r="E3844" i="2"/>
  <c r="J3844" i="2"/>
  <c r="E3840" i="2"/>
  <c r="H3840" i="2"/>
  <c r="E3836" i="2"/>
  <c r="J3836" i="2"/>
  <c r="E3832" i="2"/>
  <c r="H3832" i="2"/>
  <c r="E3828" i="2"/>
  <c r="J3828" i="2"/>
  <c r="E3824" i="2"/>
  <c r="H3824" i="2"/>
  <c r="E3820" i="2"/>
  <c r="J3820" i="2"/>
  <c r="E3816" i="2"/>
  <c r="H3816" i="2"/>
  <c r="E3812" i="2"/>
  <c r="J3812" i="2"/>
  <c r="E3808" i="2"/>
  <c r="H3808" i="2"/>
  <c r="E3804" i="2"/>
  <c r="J3804" i="2"/>
  <c r="E3800" i="2"/>
  <c r="H3800" i="2"/>
  <c r="E3796" i="2"/>
  <c r="J3796" i="2"/>
  <c r="E3792" i="2"/>
  <c r="H3792" i="2"/>
  <c r="E3788" i="2"/>
  <c r="J3788" i="2"/>
  <c r="E3784" i="2"/>
  <c r="H3784" i="2"/>
  <c r="E3780" i="2"/>
  <c r="J3780" i="2"/>
  <c r="E3776" i="2"/>
  <c r="H3776" i="2"/>
  <c r="E3772" i="2"/>
  <c r="J3772" i="2"/>
  <c r="E3768" i="2"/>
  <c r="H3768" i="2"/>
  <c r="E3764" i="2"/>
  <c r="J3764" i="2"/>
  <c r="E3760" i="2"/>
  <c r="H3760" i="2"/>
  <c r="E3756" i="2"/>
  <c r="J3756" i="2"/>
  <c r="E3752" i="2"/>
  <c r="H3752" i="2"/>
  <c r="E3748" i="2"/>
  <c r="J3748" i="2"/>
  <c r="E3744" i="2"/>
  <c r="H3744" i="2"/>
  <c r="E3740" i="2"/>
  <c r="J3740" i="2"/>
  <c r="E3736" i="2"/>
  <c r="H3736" i="2"/>
  <c r="E3732" i="2"/>
  <c r="J3732" i="2"/>
  <c r="E3728" i="2"/>
  <c r="H3728" i="2"/>
  <c r="E3724" i="2"/>
  <c r="J3724" i="2"/>
  <c r="E3720" i="2"/>
  <c r="H3720" i="2"/>
  <c r="E3716" i="2"/>
  <c r="J3716" i="2"/>
  <c r="E3712" i="2"/>
  <c r="H3712" i="2"/>
  <c r="E3708" i="2"/>
  <c r="J3708" i="2"/>
  <c r="E3704" i="2"/>
  <c r="H3704" i="2"/>
  <c r="E3700" i="2"/>
  <c r="J3700" i="2"/>
  <c r="E3696" i="2"/>
  <c r="H3696" i="2"/>
  <c r="E3692" i="2"/>
  <c r="J3692" i="2"/>
  <c r="E3688" i="2"/>
  <c r="H3688" i="2"/>
  <c r="E3684" i="2"/>
  <c r="J3684" i="2"/>
  <c r="E3680" i="2"/>
  <c r="H3680" i="2"/>
  <c r="E3676" i="2"/>
  <c r="J3676" i="2"/>
  <c r="E3672" i="2"/>
  <c r="H3672" i="2"/>
  <c r="E3668" i="2"/>
  <c r="J3668" i="2"/>
  <c r="E3664" i="2"/>
  <c r="H3664" i="2"/>
  <c r="E3660" i="2"/>
  <c r="J3660" i="2"/>
  <c r="E3656" i="2"/>
  <c r="H3656" i="2"/>
  <c r="E3652" i="2"/>
  <c r="J3652" i="2"/>
  <c r="E3648" i="2"/>
  <c r="H3648" i="2"/>
  <c r="E3644" i="2"/>
  <c r="J3644" i="2"/>
  <c r="E3640" i="2"/>
  <c r="H3640" i="2"/>
  <c r="E3636" i="2"/>
  <c r="J3636" i="2"/>
  <c r="E3632" i="2"/>
  <c r="H3632" i="2"/>
  <c r="E3628" i="2"/>
  <c r="J3628" i="2"/>
  <c r="E3624" i="2"/>
  <c r="H3624" i="2"/>
  <c r="E3620" i="2"/>
  <c r="J3620" i="2"/>
  <c r="E3616" i="2"/>
  <c r="H3616" i="2"/>
  <c r="E3612" i="2"/>
  <c r="J3612" i="2"/>
  <c r="E3608" i="2"/>
  <c r="H3608" i="2"/>
  <c r="E3604" i="2"/>
  <c r="J3604" i="2"/>
  <c r="E3600" i="2"/>
  <c r="H3600" i="2"/>
  <c r="E3596" i="2"/>
  <c r="J3596" i="2"/>
  <c r="E3592" i="2"/>
  <c r="H3592" i="2"/>
  <c r="E3588" i="2"/>
  <c r="J3588" i="2"/>
  <c r="E3584" i="2"/>
  <c r="H3584" i="2"/>
  <c r="E3580" i="2"/>
  <c r="J3580" i="2"/>
  <c r="E3576" i="2"/>
  <c r="H3576" i="2"/>
  <c r="E3572" i="2"/>
  <c r="J3572" i="2"/>
  <c r="E3568" i="2"/>
  <c r="H3568" i="2"/>
  <c r="E3564" i="2"/>
  <c r="J3564" i="2"/>
  <c r="E3560" i="2"/>
  <c r="H3560" i="2"/>
  <c r="E3556" i="2"/>
  <c r="J3556" i="2"/>
  <c r="E3552" i="2"/>
  <c r="H3552" i="2"/>
  <c r="E3548" i="2"/>
  <c r="J3548" i="2"/>
  <c r="E3544" i="2"/>
  <c r="H3544" i="2"/>
  <c r="E3540" i="2"/>
  <c r="J3540" i="2"/>
  <c r="E3536" i="2"/>
  <c r="H3536" i="2"/>
  <c r="E3532" i="2"/>
  <c r="J3532" i="2"/>
  <c r="E3528" i="2"/>
  <c r="H3528" i="2"/>
  <c r="E3524" i="2"/>
  <c r="J3524" i="2"/>
  <c r="E3520" i="2"/>
  <c r="H3520" i="2"/>
  <c r="E3516" i="2"/>
  <c r="J3516" i="2"/>
  <c r="E3512" i="2"/>
  <c r="H3512" i="2"/>
  <c r="E3508" i="2"/>
  <c r="J3508" i="2"/>
  <c r="E3504" i="2"/>
  <c r="H3504" i="2"/>
  <c r="E3500" i="2"/>
  <c r="J3500" i="2"/>
  <c r="E3496" i="2"/>
  <c r="H3496" i="2"/>
  <c r="E3492" i="2"/>
  <c r="J3492" i="2"/>
  <c r="E3488" i="2"/>
  <c r="H3488" i="2"/>
  <c r="E3484" i="2"/>
  <c r="J3484" i="2"/>
  <c r="E3480" i="2"/>
  <c r="H3480" i="2"/>
  <c r="E3476" i="2"/>
  <c r="J3476" i="2"/>
  <c r="E3472" i="2"/>
  <c r="H3472" i="2"/>
  <c r="E3468" i="2"/>
  <c r="J3468" i="2"/>
  <c r="E3464" i="2"/>
  <c r="H3464" i="2"/>
  <c r="E3460" i="2"/>
  <c r="J3460" i="2"/>
  <c r="E3456" i="2"/>
  <c r="H3456" i="2"/>
  <c r="E3452" i="2"/>
  <c r="J3452" i="2"/>
  <c r="E3448" i="2"/>
  <c r="H3448" i="2"/>
  <c r="E3444" i="2"/>
  <c r="J3444" i="2"/>
  <c r="E3440" i="2"/>
  <c r="H3440" i="2"/>
  <c r="E3436" i="2"/>
  <c r="J3436" i="2"/>
  <c r="E3432" i="2"/>
  <c r="H3432" i="2"/>
  <c r="E3428" i="2"/>
  <c r="J3428" i="2"/>
  <c r="E3424" i="2"/>
  <c r="H3424" i="2"/>
  <c r="E3420" i="2"/>
  <c r="J3420" i="2"/>
  <c r="E3416" i="2"/>
  <c r="H3416" i="2"/>
  <c r="E3412" i="2"/>
  <c r="J3412" i="2"/>
  <c r="E3408" i="2"/>
  <c r="H3408" i="2"/>
  <c r="E3404" i="2"/>
  <c r="J3404" i="2"/>
  <c r="E3400" i="2"/>
  <c r="H3400" i="2"/>
  <c r="E3396" i="2"/>
  <c r="J3396" i="2"/>
  <c r="E3392" i="2"/>
  <c r="H3392" i="2"/>
  <c r="E3388" i="2"/>
  <c r="J3388" i="2"/>
  <c r="E3384" i="2"/>
  <c r="H3384" i="2"/>
  <c r="E3380" i="2"/>
  <c r="J3380" i="2"/>
  <c r="E3376" i="2"/>
  <c r="H3376" i="2"/>
  <c r="E3372" i="2"/>
  <c r="J3372" i="2"/>
  <c r="E3368" i="2"/>
  <c r="H3368" i="2"/>
  <c r="E3364" i="2"/>
  <c r="J3364" i="2"/>
  <c r="E3360" i="2"/>
  <c r="H3360" i="2"/>
  <c r="E3356" i="2"/>
  <c r="J3356" i="2"/>
  <c r="E3352" i="2"/>
  <c r="H3352" i="2"/>
  <c r="E3348" i="2"/>
  <c r="J3348" i="2"/>
  <c r="E3344" i="2"/>
  <c r="H3344" i="2"/>
  <c r="E3340" i="2"/>
  <c r="J3340" i="2"/>
  <c r="E3336" i="2"/>
  <c r="H3336" i="2"/>
  <c r="E3332" i="2"/>
  <c r="J3332" i="2"/>
  <c r="E3328" i="2"/>
  <c r="H3328" i="2"/>
  <c r="E3324" i="2"/>
  <c r="J3324" i="2"/>
  <c r="E3320" i="2"/>
  <c r="H3320" i="2"/>
  <c r="E3316" i="2"/>
  <c r="J3316" i="2"/>
  <c r="E3312" i="2"/>
  <c r="H3312" i="2"/>
  <c r="E3308" i="2"/>
  <c r="J3308" i="2"/>
  <c r="E3304" i="2"/>
  <c r="H3304" i="2"/>
  <c r="E3300" i="2"/>
  <c r="J3300" i="2"/>
  <c r="E3296" i="2"/>
  <c r="H3296" i="2"/>
  <c r="E3292" i="2"/>
  <c r="J3292" i="2"/>
  <c r="E3288" i="2"/>
  <c r="H3288" i="2"/>
  <c r="E3284" i="2"/>
  <c r="J3284" i="2"/>
  <c r="E3280" i="2"/>
  <c r="H3280" i="2"/>
  <c r="E3276" i="2"/>
  <c r="J3276" i="2"/>
  <c r="E3272" i="2"/>
  <c r="H3272" i="2"/>
  <c r="E3268" i="2"/>
  <c r="J3268" i="2"/>
  <c r="E3264" i="2"/>
  <c r="H3264" i="2"/>
  <c r="E3260" i="2"/>
  <c r="J3260" i="2"/>
  <c r="E3256" i="2"/>
  <c r="J3256" i="2"/>
  <c r="E3252" i="2"/>
  <c r="J3252" i="2"/>
  <c r="E3248" i="2"/>
  <c r="J3248" i="2"/>
  <c r="E3244" i="2"/>
  <c r="J3244" i="2"/>
  <c r="E3240" i="2"/>
  <c r="J3240" i="2"/>
  <c r="E3236" i="2"/>
  <c r="J3236" i="2"/>
  <c r="E3232" i="2"/>
  <c r="J3232" i="2"/>
  <c r="E3228" i="2"/>
  <c r="J3228" i="2"/>
  <c r="E3224" i="2"/>
  <c r="J3224" i="2"/>
  <c r="E3220" i="2"/>
  <c r="J3220" i="2"/>
  <c r="E3216" i="2"/>
  <c r="J3216" i="2"/>
  <c r="E3212" i="2"/>
  <c r="J3212" i="2"/>
  <c r="E3208" i="2"/>
  <c r="J3208" i="2"/>
  <c r="E3204" i="2"/>
  <c r="J3204" i="2"/>
  <c r="E3200" i="2"/>
  <c r="J3200" i="2"/>
  <c r="E3196" i="2"/>
  <c r="J3196" i="2"/>
  <c r="E3192" i="2"/>
  <c r="J3192" i="2"/>
  <c r="E3188" i="2"/>
  <c r="J3188" i="2"/>
  <c r="E3184" i="2"/>
  <c r="J3184" i="2"/>
  <c r="E3180" i="2"/>
  <c r="J3180" i="2"/>
  <c r="E3176" i="2"/>
  <c r="J3176" i="2"/>
  <c r="E3172" i="2"/>
  <c r="J3172" i="2"/>
  <c r="E3168" i="2"/>
  <c r="J3168" i="2"/>
  <c r="E3164" i="2"/>
  <c r="J3164" i="2"/>
  <c r="E3160" i="2"/>
  <c r="J3160" i="2"/>
  <c r="E3156" i="2"/>
  <c r="J3156" i="2"/>
  <c r="E3152" i="2"/>
  <c r="J3152" i="2"/>
  <c r="E3148" i="2"/>
  <c r="J3148" i="2"/>
  <c r="E3144" i="2"/>
  <c r="J3144" i="2"/>
  <c r="E3140" i="2"/>
  <c r="J3140" i="2"/>
  <c r="E3136" i="2"/>
  <c r="J3136" i="2"/>
  <c r="E3132" i="2"/>
  <c r="J3132" i="2"/>
  <c r="E3128" i="2"/>
  <c r="J3128" i="2"/>
  <c r="E3124" i="2"/>
  <c r="J3124" i="2"/>
  <c r="E3120" i="2"/>
  <c r="J3120" i="2"/>
  <c r="E3116" i="2"/>
  <c r="J3116" i="2"/>
  <c r="E3112" i="2"/>
  <c r="J3112" i="2"/>
  <c r="E3108" i="2"/>
  <c r="J3108" i="2"/>
  <c r="E3104" i="2"/>
  <c r="J3104" i="2"/>
  <c r="E3100" i="2"/>
  <c r="J3100" i="2"/>
  <c r="E3096" i="2"/>
  <c r="J3096" i="2"/>
  <c r="E3092" i="2"/>
  <c r="J3092" i="2"/>
  <c r="E3088" i="2"/>
  <c r="J3088" i="2"/>
  <c r="E3084" i="2"/>
  <c r="J3084" i="2"/>
  <c r="E3080" i="2"/>
  <c r="J3080" i="2"/>
  <c r="E3076" i="2"/>
  <c r="J3076" i="2"/>
  <c r="E3072" i="2"/>
  <c r="J3072" i="2"/>
  <c r="E3068" i="2"/>
  <c r="J3068" i="2"/>
  <c r="E3064" i="2"/>
  <c r="J3064" i="2"/>
  <c r="E3060" i="2"/>
  <c r="J3060" i="2"/>
  <c r="E3056" i="2"/>
  <c r="J3056" i="2"/>
  <c r="E3052" i="2"/>
  <c r="J3052" i="2"/>
  <c r="E3048" i="2"/>
  <c r="J3048" i="2"/>
  <c r="E3044" i="2"/>
  <c r="J3044" i="2"/>
  <c r="E3040" i="2"/>
  <c r="J3040" i="2"/>
  <c r="E3036" i="2"/>
  <c r="J3036" i="2"/>
  <c r="E3032" i="2"/>
  <c r="J3032" i="2"/>
  <c r="E3028" i="2"/>
  <c r="J3028" i="2"/>
  <c r="E3024" i="2"/>
  <c r="J3024" i="2"/>
  <c r="E3020" i="2"/>
  <c r="J3020" i="2"/>
  <c r="E3016" i="2"/>
  <c r="J3016" i="2"/>
  <c r="E3012" i="2"/>
  <c r="J3012" i="2"/>
  <c r="E3008" i="2"/>
  <c r="J3008" i="2"/>
  <c r="E3004" i="2"/>
  <c r="J3004" i="2"/>
  <c r="E3000" i="2"/>
  <c r="J3000" i="2"/>
  <c r="E2996" i="2"/>
  <c r="J2996" i="2"/>
  <c r="E2992" i="2"/>
  <c r="J2992" i="2"/>
  <c r="E2988" i="2"/>
  <c r="J2988" i="2"/>
  <c r="E2984" i="2"/>
  <c r="J2984" i="2"/>
  <c r="E2980" i="2"/>
  <c r="J2980" i="2"/>
  <c r="E2976" i="2"/>
  <c r="J2976" i="2"/>
  <c r="E2972" i="2"/>
  <c r="J2972" i="2"/>
  <c r="E2968" i="2"/>
  <c r="J2968" i="2"/>
  <c r="E2964" i="2"/>
  <c r="J2964" i="2"/>
  <c r="E2960" i="2"/>
  <c r="J2960" i="2"/>
  <c r="E2956" i="2"/>
  <c r="J2956" i="2"/>
  <c r="E2952" i="2"/>
  <c r="J2952" i="2"/>
  <c r="E2948" i="2"/>
  <c r="J2948" i="2"/>
  <c r="E2944" i="2"/>
  <c r="J2944" i="2"/>
  <c r="E2940" i="2"/>
  <c r="J2940" i="2"/>
  <c r="E2936" i="2"/>
  <c r="J2936" i="2"/>
  <c r="E2932" i="2"/>
  <c r="J2932" i="2"/>
  <c r="E2928" i="2"/>
  <c r="J2928" i="2"/>
  <c r="E2924" i="2"/>
  <c r="J2924" i="2"/>
  <c r="E2920" i="2"/>
  <c r="J2920" i="2"/>
  <c r="E2916" i="2"/>
  <c r="J2916" i="2"/>
  <c r="E2912" i="2"/>
  <c r="E2908" i="2"/>
  <c r="E2904" i="2"/>
  <c r="H2904" i="2"/>
  <c r="E2900" i="2"/>
  <c r="E2896" i="2"/>
  <c r="E2892" i="2"/>
  <c r="E2888" i="2"/>
  <c r="H2888" i="2"/>
  <c r="E2884" i="2"/>
  <c r="E2880" i="2"/>
  <c r="E2876" i="2"/>
  <c r="E2872" i="2"/>
  <c r="H2872" i="2"/>
  <c r="E2868" i="2"/>
  <c r="E2864" i="2"/>
  <c r="E2860" i="2"/>
  <c r="E2856" i="2"/>
  <c r="H2856" i="2"/>
  <c r="E2852" i="2"/>
  <c r="E2848" i="2"/>
  <c r="E2844" i="2"/>
  <c r="E2840" i="2"/>
  <c r="H2840" i="2"/>
  <c r="E2836" i="2"/>
  <c r="E2832" i="2"/>
  <c r="E2828" i="2"/>
  <c r="E2824" i="2"/>
  <c r="H2824" i="2"/>
  <c r="E2820" i="2"/>
  <c r="E2816" i="2"/>
  <c r="H2816" i="2"/>
  <c r="E2812" i="2"/>
  <c r="J2812" i="2"/>
  <c r="E2808" i="2"/>
  <c r="H2808" i="2"/>
  <c r="E2804" i="2"/>
  <c r="J2804" i="2"/>
  <c r="E2800" i="2"/>
  <c r="H2800" i="2"/>
  <c r="E2796" i="2"/>
  <c r="J2796" i="2"/>
  <c r="E2792" i="2"/>
  <c r="H2792" i="2"/>
  <c r="E2788" i="2"/>
  <c r="J2788" i="2"/>
  <c r="E2784" i="2"/>
  <c r="H2784" i="2"/>
  <c r="E2780" i="2"/>
  <c r="J2780" i="2"/>
  <c r="E2776" i="2"/>
  <c r="H2776" i="2"/>
  <c r="E2772" i="2"/>
  <c r="J2772" i="2"/>
  <c r="E2768" i="2"/>
  <c r="H2768" i="2"/>
  <c r="E2764" i="2"/>
  <c r="J2764" i="2"/>
  <c r="E2760" i="2"/>
  <c r="H2760" i="2"/>
  <c r="E2756" i="2"/>
  <c r="J2756" i="2"/>
  <c r="E2752" i="2"/>
  <c r="H2752" i="2"/>
  <c r="E2748" i="2"/>
  <c r="J2748" i="2"/>
  <c r="E2744" i="2"/>
  <c r="H2744" i="2"/>
  <c r="E2740" i="2"/>
  <c r="J2740" i="2"/>
  <c r="E2736" i="2"/>
  <c r="H2736" i="2"/>
  <c r="E2732" i="2"/>
  <c r="J2732" i="2"/>
  <c r="E2728" i="2"/>
  <c r="H2728" i="2"/>
  <c r="E2724" i="2"/>
  <c r="J2724" i="2"/>
  <c r="E2720" i="2"/>
  <c r="H2720" i="2"/>
  <c r="E2716" i="2"/>
  <c r="J2716" i="2"/>
  <c r="E2712" i="2"/>
  <c r="H2712" i="2"/>
  <c r="E2708" i="2"/>
  <c r="J2708" i="2"/>
  <c r="E2704" i="2"/>
  <c r="H2704" i="2"/>
  <c r="E2700" i="2"/>
  <c r="J2700" i="2"/>
  <c r="E2696" i="2"/>
  <c r="H2696" i="2"/>
  <c r="E2692" i="2"/>
  <c r="J2692" i="2"/>
  <c r="E2688" i="2"/>
  <c r="H2688" i="2"/>
  <c r="E2684" i="2"/>
  <c r="J2684" i="2"/>
  <c r="E2680" i="2"/>
  <c r="H2680" i="2"/>
  <c r="E2676" i="2"/>
  <c r="J2676" i="2"/>
  <c r="E2672" i="2"/>
  <c r="H2672" i="2"/>
  <c r="E2668" i="2"/>
  <c r="J2668" i="2"/>
  <c r="E2664" i="2"/>
  <c r="H2664" i="2"/>
  <c r="E2660" i="2"/>
  <c r="J2660" i="2"/>
  <c r="E2656" i="2"/>
  <c r="H2656" i="2"/>
  <c r="E2652" i="2"/>
  <c r="J2652" i="2"/>
  <c r="E2648" i="2"/>
  <c r="H2648" i="2"/>
  <c r="E2644" i="2"/>
  <c r="J2644" i="2"/>
  <c r="E2640" i="2"/>
  <c r="H2640" i="2"/>
  <c r="E2636" i="2"/>
  <c r="J2636" i="2"/>
  <c r="E2632" i="2"/>
  <c r="H2632" i="2"/>
  <c r="E2628" i="2"/>
  <c r="J2628" i="2"/>
  <c r="E2624" i="2"/>
  <c r="H2624" i="2"/>
  <c r="E2620" i="2"/>
  <c r="J2620" i="2"/>
  <c r="E2616" i="2"/>
  <c r="H2616" i="2"/>
  <c r="E2612" i="2"/>
  <c r="J2612" i="2"/>
  <c r="E2608" i="2"/>
  <c r="H2608" i="2"/>
  <c r="E2604" i="2"/>
  <c r="J2604" i="2"/>
  <c r="E2600" i="2"/>
  <c r="H2600" i="2"/>
  <c r="E2596" i="2"/>
  <c r="J2596" i="2"/>
  <c r="E2592" i="2"/>
  <c r="H2592" i="2"/>
  <c r="E2588" i="2"/>
  <c r="J2588" i="2"/>
  <c r="E2584" i="2"/>
  <c r="H2584" i="2"/>
  <c r="E2580" i="2"/>
  <c r="J2580" i="2"/>
  <c r="E2576" i="2"/>
  <c r="H2576" i="2"/>
  <c r="E2572" i="2"/>
  <c r="J2572" i="2"/>
  <c r="E2568" i="2"/>
  <c r="H2568" i="2"/>
  <c r="E2564" i="2"/>
  <c r="J2564" i="2"/>
  <c r="E2560" i="2"/>
  <c r="H2560" i="2"/>
  <c r="E2556" i="2"/>
  <c r="J2556" i="2"/>
  <c r="E2552" i="2"/>
  <c r="H2552" i="2"/>
  <c r="E2548" i="2"/>
  <c r="J2548" i="2"/>
  <c r="E2544" i="2"/>
  <c r="H2544" i="2"/>
  <c r="E2540" i="2"/>
  <c r="J2540" i="2"/>
  <c r="E2536" i="2"/>
  <c r="H2536" i="2"/>
  <c r="E2532" i="2"/>
  <c r="J2532" i="2"/>
  <c r="E2528" i="2"/>
  <c r="H2528" i="2"/>
  <c r="E2524" i="2"/>
  <c r="J2524" i="2"/>
  <c r="E2520" i="2"/>
  <c r="H2520" i="2"/>
  <c r="E2516" i="2"/>
  <c r="J2516" i="2"/>
  <c r="E2512" i="2"/>
  <c r="H2512" i="2"/>
  <c r="E2508" i="2"/>
  <c r="J2508" i="2"/>
  <c r="E2504" i="2"/>
  <c r="H2504" i="2"/>
  <c r="E2500" i="2"/>
  <c r="J2500" i="2"/>
  <c r="E2496" i="2"/>
  <c r="H2496" i="2"/>
  <c r="E2492" i="2"/>
  <c r="J2492" i="2"/>
  <c r="E2488" i="2"/>
  <c r="H2488" i="2"/>
  <c r="E2484" i="2"/>
  <c r="J2484" i="2"/>
  <c r="E2480" i="2"/>
  <c r="H2480" i="2"/>
  <c r="E2476" i="2"/>
  <c r="J2476" i="2"/>
  <c r="E2472" i="2"/>
  <c r="H2472" i="2"/>
  <c r="E2468" i="2"/>
  <c r="J2468" i="2"/>
  <c r="E2464" i="2"/>
  <c r="H2464" i="2"/>
  <c r="E2460" i="2"/>
  <c r="J2460" i="2"/>
  <c r="E2456" i="2"/>
  <c r="H2456" i="2"/>
  <c r="E2452" i="2"/>
  <c r="J2452" i="2"/>
  <c r="E2448" i="2"/>
  <c r="H2448" i="2"/>
  <c r="E2444" i="2"/>
  <c r="J2444" i="2"/>
  <c r="E2440" i="2"/>
  <c r="H2440" i="2"/>
  <c r="E2436" i="2"/>
  <c r="J2436" i="2"/>
  <c r="E2432" i="2"/>
  <c r="H2432" i="2"/>
  <c r="E2428" i="2"/>
  <c r="J2428" i="2"/>
  <c r="E2424" i="2"/>
  <c r="H2424" i="2"/>
  <c r="E2420" i="2"/>
  <c r="J2420" i="2"/>
  <c r="E2416" i="2"/>
  <c r="H2416" i="2"/>
  <c r="E2412" i="2"/>
  <c r="J2412" i="2"/>
  <c r="E2408" i="2"/>
  <c r="H2408" i="2"/>
  <c r="E2404" i="2"/>
  <c r="J2404" i="2"/>
  <c r="E2400" i="2"/>
  <c r="H2400" i="2"/>
  <c r="E2396" i="2"/>
  <c r="J2396" i="2"/>
  <c r="E2392" i="2"/>
  <c r="H2392" i="2"/>
  <c r="E2388" i="2"/>
  <c r="J2388" i="2"/>
  <c r="E2384" i="2"/>
  <c r="H2384" i="2"/>
  <c r="E2380" i="2"/>
  <c r="J2380" i="2"/>
  <c r="E2376" i="2"/>
  <c r="H2376" i="2"/>
  <c r="E2372" i="2"/>
  <c r="J2372" i="2"/>
  <c r="E2368" i="2"/>
  <c r="H2368" i="2"/>
  <c r="E2364" i="2"/>
  <c r="J2364" i="2"/>
  <c r="E2360" i="2"/>
  <c r="H2360" i="2"/>
  <c r="E2356" i="2"/>
  <c r="J2356" i="2"/>
  <c r="E2352" i="2"/>
  <c r="H2352" i="2"/>
  <c r="E2348" i="2"/>
  <c r="J2348" i="2"/>
  <c r="E2344" i="2"/>
  <c r="H2344" i="2"/>
  <c r="E2340" i="2"/>
  <c r="J2340" i="2"/>
  <c r="E2336" i="2"/>
  <c r="H2336" i="2"/>
  <c r="E2332" i="2"/>
  <c r="J2332" i="2"/>
  <c r="E2328" i="2"/>
  <c r="H2328" i="2"/>
  <c r="E2324" i="2"/>
  <c r="J2324" i="2"/>
  <c r="E2320" i="2"/>
  <c r="H2320" i="2"/>
  <c r="E2316" i="2"/>
  <c r="J2316" i="2"/>
  <c r="E2312" i="2"/>
  <c r="H2312" i="2"/>
  <c r="E2308" i="2"/>
  <c r="J2308" i="2"/>
  <c r="E2304" i="2"/>
  <c r="H2304" i="2"/>
  <c r="E2300" i="2"/>
  <c r="J2300" i="2"/>
  <c r="E2296" i="2"/>
  <c r="H2296" i="2"/>
  <c r="E2292" i="2"/>
  <c r="J2292" i="2"/>
  <c r="E2288" i="2"/>
  <c r="H2288" i="2"/>
  <c r="E2284" i="2"/>
  <c r="J2284" i="2"/>
  <c r="E2280" i="2"/>
  <c r="H2280" i="2"/>
  <c r="E2276" i="2"/>
  <c r="J2276" i="2"/>
  <c r="E2272" i="2"/>
  <c r="H2272" i="2"/>
  <c r="E2268" i="2"/>
  <c r="J2268" i="2"/>
  <c r="E2264" i="2"/>
  <c r="H2264" i="2"/>
  <c r="E2260" i="2"/>
  <c r="J2260" i="2"/>
  <c r="E2256" i="2"/>
  <c r="H2256" i="2"/>
  <c r="E2252" i="2"/>
  <c r="J2252" i="2"/>
  <c r="E2248" i="2"/>
  <c r="H2248" i="2"/>
  <c r="E2244" i="2"/>
  <c r="J2244" i="2"/>
  <c r="E2240" i="2"/>
  <c r="H2240" i="2"/>
  <c r="E2236" i="2"/>
  <c r="J2236" i="2"/>
  <c r="E2232" i="2"/>
  <c r="H2232" i="2"/>
  <c r="E2228" i="2"/>
  <c r="J2228" i="2"/>
  <c r="E2224" i="2"/>
  <c r="H2224" i="2"/>
  <c r="E2220" i="2"/>
  <c r="J2220" i="2"/>
  <c r="E2216" i="2"/>
  <c r="H2216" i="2"/>
  <c r="E2212" i="2"/>
  <c r="J2212" i="2"/>
  <c r="E2208" i="2"/>
  <c r="H2208" i="2"/>
  <c r="E2204" i="2"/>
  <c r="J2204" i="2"/>
  <c r="E2200" i="2"/>
  <c r="H2200" i="2"/>
  <c r="E2196" i="2"/>
  <c r="J2196" i="2"/>
  <c r="E2192" i="2"/>
  <c r="H2192" i="2"/>
  <c r="E2188" i="2"/>
  <c r="J2188" i="2"/>
  <c r="E2184" i="2"/>
  <c r="H2184" i="2"/>
  <c r="E2180" i="2"/>
  <c r="J2180" i="2"/>
  <c r="E2176" i="2"/>
  <c r="H2176" i="2"/>
  <c r="E2172" i="2"/>
  <c r="J2172" i="2"/>
  <c r="E2168" i="2"/>
  <c r="H2168" i="2"/>
  <c r="E2164" i="2"/>
  <c r="J2164" i="2"/>
  <c r="E2161" i="2"/>
  <c r="E2157" i="2"/>
  <c r="E2153" i="2"/>
  <c r="H2153" i="2"/>
  <c r="E2149" i="2"/>
  <c r="E2145" i="2"/>
  <c r="E2141" i="2"/>
  <c r="E2137" i="2"/>
  <c r="H2137" i="2"/>
  <c r="E2133" i="2"/>
  <c r="E2129" i="2"/>
  <c r="E2125" i="2"/>
  <c r="E2121" i="2"/>
  <c r="H2121" i="2"/>
  <c r="E2117" i="2"/>
  <c r="E2113" i="2"/>
  <c r="E2109" i="2"/>
  <c r="E2105" i="2"/>
  <c r="H2105" i="2"/>
  <c r="E2101" i="2"/>
  <c r="E2097" i="2"/>
  <c r="E2093" i="2"/>
  <c r="E2089" i="2"/>
  <c r="H2089" i="2"/>
  <c r="E2085" i="2"/>
  <c r="E2081" i="2"/>
  <c r="E2077" i="2"/>
  <c r="E2073" i="2"/>
  <c r="H2073" i="2"/>
  <c r="E2069" i="2"/>
  <c r="E2065" i="2"/>
  <c r="E2061" i="2"/>
  <c r="E2057" i="2"/>
  <c r="H2057" i="2"/>
  <c r="E2053" i="2"/>
  <c r="E2049" i="2"/>
  <c r="E2045" i="2"/>
  <c r="E2041" i="2"/>
  <c r="H2041" i="2"/>
  <c r="E2037" i="2"/>
  <c r="E2033" i="2"/>
  <c r="E2029" i="2"/>
  <c r="E2025" i="2"/>
  <c r="H2025" i="2"/>
  <c r="E2021" i="2"/>
  <c r="E2017" i="2"/>
  <c r="E2013" i="2"/>
  <c r="E2009" i="2"/>
  <c r="H2009" i="2"/>
  <c r="E2005" i="2"/>
  <c r="E2001" i="2"/>
  <c r="E1997" i="2"/>
  <c r="E1993" i="2"/>
  <c r="H1993" i="2"/>
  <c r="E1989" i="2"/>
  <c r="E1985" i="2"/>
  <c r="E1981" i="2"/>
  <c r="E1977" i="2"/>
  <c r="H1977" i="2"/>
  <c r="E1973" i="2"/>
  <c r="E1969" i="2"/>
  <c r="E1965" i="2"/>
  <c r="E1961" i="2"/>
  <c r="H1961" i="2"/>
  <c r="E1957" i="2"/>
  <c r="E1953" i="2"/>
  <c r="E1949" i="2"/>
  <c r="E1945" i="2"/>
  <c r="H1945" i="2"/>
  <c r="E1941" i="2"/>
  <c r="E1937" i="2"/>
  <c r="E1933" i="2"/>
  <c r="E1929" i="2"/>
  <c r="H1929" i="2"/>
  <c r="E1925" i="2"/>
  <c r="E1921" i="2"/>
  <c r="E1917" i="2"/>
  <c r="E1913" i="2"/>
  <c r="H1913" i="2"/>
  <c r="E1909" i="2"/>
  <c r="E1905" i="2"/>
  <c r="E1901" i="2"/>
  <c r="E1897" i="2"/>
  <c r="H1897" i="2"/>
  <c r="E1893" i="2"/>
  <c r="E1889" i="2"/>
  <c r="H1889" i="2"/>
  <c r="E1885" i="2"/>
  <c r="E1881" i="2"/>
  <c r="H1881" i="2"/>
  <c r="E1877" i="2"/>
  <c r="E1873" i="2"/>
  <c r="H1873" i="2"/>
  <c r="E1869" i="2"/>
  <c r="E1865" i="2"/>
  <c r="H1865" i="2"/>
  <c r="E1861" i="2"/>
  <c r="E1857" i="2"/>
  <c r="H1857" i="2"/>
  <c r="E1853" i="2"/>
  <c r="E1849" i="2"/>
  <c r="H1849" i="2"/>
  <c r="E1845" i="2"/>
  <c r="E1841" i="2"/>
  <c r="H1841" i="2"/>
  <c r="E1837" i="2"/>
  <c r="E1833" i="2"/>
  <c r="H1833" i="2"/>
  <c r="E1829" i="2"/>
  <c r="E1825" i="2"/>
  <c r="H1825" i="2"/>
  <c r="E1821" i="2"/>
  <c r="E1817" i="2"/>
  <c r="H1817" i="2"/>
  <c r="E1813" i="2"/>
  <c r="E1809" i="2"/>
  <c r="H1809" i="2"/>
  <c r="E1805" i="2"/>
  <c r="E1801" i="2"/>
  <c r="H1801" i="2"/>
  <c r="E1797" i="2"/>
  <c r="E1793" i="2"/>
  <c r="H1793" i="2"/>
  <c r="E1789" i="2"/>
  <c r="E1785" i="2"/>
  <c r="H1785" i="2"/>
  <c r="E1781" i="2"/>
  <c r="E1777" i="2"/>
  <c r="H1777" i="2"/>
  <c r="E1773" i="2"/>
  <c r="E1769" i="2"/>
  <c r="H1769" i="2"/>
  <c r="E1765" i="2"/>
  <c r="E1761" i="2"/>
  <c r="H1761" i="2"/>
  <c r="E1757" i="2"/>
  <c r="E1753" i="2"/>
  <c r="H1753" i="2"/>
  <c r="E1749" i="2"/>
  <c r="E1745" i="2"/>
  <c r="H1745" i="2"/>
  <c r="E1741" i="2"/>
  <c r="H1741" i="2"/>
  <c r="E1737" i="2"/>
  <c r="H1737" i="2"/>
  <c r="E1733" i="2"/>
  <c r="H1733" i="2"/>
  <c r="E1729" i="2"/>
  <c r="H1729" i="2"/>
  <c r="E1725" i="2"/>
  <c r="H1725" i="2"/>
  <c r="E1721" i="2"/>
  <c r="H1721" i="2"/>
  <c r="E1717" i="2"/>
  <c r="H1717" i="2"/>
  <c r="E1713" i="2"/>
  <c r="H1713" i="2"/>
  <c r="E1709" i="2"/>
  <c r="H1709" i="2"/>
  <c r="E1705" i="2"/>
  <c r="H1705" i="2"/>
  <c r="E1701" i="2"/>
  <c r="H1701" i="2"/>
  <c r="E1697" i="2"/>
  <c r="H1697" i="2"/>
  <c r="E1693" i="2"/>
  <c r="H1693" i="2"/>
  <c r="E1689" i="2"/>
  <c r="H1689" i="2"/>
  <c r="E1685" i="2"/>
  <c r="H1685" i="2"/>
  <c r="E1681" i="2"/>
  <c r="H1681" i="2"/>
  <c r="E1677" i="2"/>
  <c r="H1677" i="2"/>
  <c r="E1673" i="2"/>
  <c r="H1673" i="2"/>
  <c r="E1669" i="2"/>
  <c r="H1669" i="2"/>
  <c r="E1665" i="2"/>
  <c r="H1665" i="2"/>
  <c r="E1661" i="2"/>
  <c r="H1661" i="2"/>
  <c r="E1657" i="2"/>
  <c r="H1657" i="2"/>
  <c r="E1653" i="2"/>
  <c r="H1653" i="2"/>
  <c r="E1649" i="2"/>
  <c r="H1649" i="2"/>
  <c r="E1645" i="2"/>
  <c r="H1645" i="2"/>
  <c r="E1641" i="2"/>
  <c r="H1641" i="2"/>
  <c r="E1637" i="2"/>
  <c r="H1637" i="2"/>
  <c r="E1633" i="2"/>
  <c r="H1633" i="2"/>
  <c r="E1629" i="2"/>
  <c r="H1629" i="2"/>
  <c r="E1625" i="2"/>
  <c r="H1625" i="2"/>
  <c r="E1621" i="2"/>
  <c r="H1621" i="2"/>
  <c r="E1617" i="2"/>
  <c r="H1617" i="2"/>
  <c r="E1613" i="2"/>
  <c r="H1613" i="2"/>
  <c r="E1609" i="2"/>
  <c r="H1609" i="2"/>
  <c r="E1605" i="2"/>
  <c r="H1605" i="2"/>
  <c r="E1601" i="2"/>
  <c r="H1601" i="2"/>
  <c r="E1597" i="2"/>
  <c r="H1597" i="2"/>
  <c r="E1593" i="2"/>
  <c r="H1593" i="2"/>
  <c r="E1589" i="2"/>
  <c r="H1589" i="2"/>
  <c r="E1585" i="2"/>
  <c r="H1585" i="2"/>
  <c r="E1581" i="2"/>
  <c r="H1581" i="2"/>
  <c r="E1577" i="2"/>
  <c r="H1577" i="2"/>
  <c r="E1573" i="2"/>
  <c r="H1573" i="2"/>
  <c r="E1569" i="2"/>
  <c r="H1569" i="2"/>
  <c r="E1565" i="2"/>
  <c r="H1565" i="2"/>
  <c r="E1561" i="2"/>
  <c r="H1561" i="2"/>
  <c r="E1557" i="2"/>
  <c r="H1557" i="2"/>
  <c r="E1553" i="2"/>
  <c r="H1553" i="2"/>
  <c r="E1549" i="2"/>
  <c r="H1549" i="2"/>
  <c r="E1545" i="2"/>
  <c r="H1545" i="2"/>
  <c r="E1541" i="2"/>
  <c r="H1541" i="2"/>
  <c r="E1537" i="2"/>
  <c r="H1537" i="2"/>
  <c r="E1533" i="2"/>
  <c r="H1533" i="2"/>
  <c r="E1529" i="2"/>
  <c r="H1529" i="2"/>
  <c r="E1525" i="2"/>
  <c r="H1525" i="2"/>
  <c r="E1521" i="2"/>
  <c r="H1521" i="2"/>
  <c r="E1517" i="2"/>
  <c r="H1517" i="2"/>
  <c r="E1513" i="2"/>
  <c r="H1513" i="2"/>
  <c r="E1509" i="2"/>
  <c r="H1509" i="2"/>
  <c r="E1505" i="2"/>
  <c r="H1505" i="2"/>
  <c r="E1501" i="2"/>
  <c r="H1501" i="2"/>
  <c r="E1497" i="2"/>
  <c r="H1497" i="2"/>
  <c r="E1493" i="2"/>
  <c r="H1493" i="2"/>
  <c r="E1489" i="2"/>
  <c r="H1489" i="2"/>
  <c r="E1485" i="2"/>
  <c r="H1485" i="2"/>
  <c r="E1481" i="2"/>
  <c r="H1481" i="2"/>
  <c r="E1477" i="2"/>
  <c r="H1477" i="2"/>
  <c r="E1473" i="2"/>
  <c r="H1473" i="2"/>
  <c r="E1469" i="2"/>
  <c r="H1469" i="2"/>
  <c r="E1465" i="2"/>
  <c r="H1465" i="2"/>
  <c r="E1461" i="2"/>
  <c r="H1461" i="2"/>
  <c r="E1457" i="2"/>
  <c r="H1457" i="2"/>
  <c r="E1453" i="2"/>
  <c r="H1453" i="2"/>
  <c r="E1449" i="2"/>
  <c r="H1449" i="2"/>
  <c r="E1445" i="2"/>
  <c r="H1445" i="2"/>
  <c r="E1441" i="2"/>
  <c r="H1441" i="2"/>
  <c r="E1437" i="2"/>
  <c r="H1437" i="2"/>
  <c r="E1433" i="2"/>
  <c r="H1433" i="2"/>
  <c r="E1429" i="2"/>
  <c r="H1429" i="2"/>
  <c r="E1425" i="2"/>
  <c r="H1425" i="2"/>
  <c r="E1421" i="2"/>
  <c r="H1421" i="2"/>
  <c r="E1417" i="2"/>
  <c r="H1417" i="2"/>
  <c r="E1413" i="2"/>
  <c r="H1413" i="2"/>
  <c r="E1409" i="2"/>
  <c r="H1409" i="2"/>
  <c r="E1405" i="2"/>
  <c r="H1405" i="2"/>
  <c r="E1401" i="2"/>
  <c r="H1401" i="2"/>
  <c r="E1397" i="2"/>
  <c r="H1397" i="2"/>
  <c r="E1393" i="2"/>
  <c r="H1393" i="2"/>
  <c r="E1389" i="2"/>
  <c r="H1389" i="2"/>
  <c r="E1385" i="2"/>
  <c r="H1385" i="2"/>
  <c r="E1381" i="2"/>
  <c r="H1381" i="2"/>
  <c r="E1379" i="2"/>
  <c r="H1379" i="2"/>
  <c r="E1375" i="2"/>
  <c r="H1375" i="2"/>
  <c r="E1371" i="2"/>
  <c r="H1371" i="2"/>
  <c r="E1367" i="2"/>
  <c r="H1367" i="2"/>
  <c r="E1363" i="2"/>
  <c r="H1363" i="2"/>
  <c r="E1359" i="2"/>
  <c r="H1359" i="2"/>
  <c r="E1355" i="2"/>
  <c r="H1355" i="2"/>
  <c r="E1351" i="2"/>
  <c r="H1351" i="2"/>
  <c r="E1347" i="2"/>
  <c r="H1347" i="2"/>
  <c r="E1343" i="2"/>
  <c r="H1343" i="2"/>
  <c r="E1339" i="2"/>
  <c r="H1339" i="2"/>
  <c r="E1335" i="2"/>
  <c r="H1335" i="2"/>
  <c r="E1331" i="2"/>
  <c r="H1331" i="2"/>
  <c r="E1327" i="2"/>
  <c r="H1327" i="2"/>
  <c r="E1323" i="2"/>
  <c r="H1323" i="2"/>
  <c r="E1319" i="2"/>
  <c r="H1319" i="2"/>
  <c r="E1315" i="2"/>
  <c r="H1315" i="2"/>
  <c r="E1311" i="2"/>
  <c r="H1311" i="2"/>
  <c r="E1307" i="2"/>
  <c r="H1307" i="2"/>
  <c r="E1303" i="2"/>
  <c r="H1303" i="2"/>
  <c r="E1299" i="2"/>
  <c r="H1299" i="2"/>
  <c r="E1295" i="2"/>
  <c r="H1295" i="2"/>
  <c r="E1291" i="2"/>
  <c r="H1291" i="2"/>
  <c r="E1287" i="2"/>
  <c r="H1287" i="2"/>
  <c r="E1283" i="2"/>
  <c r="H1283" i="2"/>
  <c r="E1279" i="2"/>
  <c r="H1279" i="2"/>
  <c r="E1275" i="2"/>
  <c r="H1275" i="2"/>
  <c r="E1271" i="2"/>
  <c r="H1271" i="2"/>
  <c r="E1267" i="2"/>
  <c r="H1267" i="2"/>
  <c r="E1263" i="2"/>
  <c r="H1263" i="2"/>
  <c r="E1259" i="2"/>
  <c r="H1259" i="2"/>
  <c r="E1255" i="2"/>
  <c r="H1255" i="2"/>
  <c r="E1251" i="2"/>
  <c r="H1251" i="2"/>
  <c r="E1247" i="2"/>
  <c r="H1247" i="2"/>
  <c r="E1243" i="2"/>
  <c r="H1243" i="2"/>
  <c r="E1239" i="2"/>
  <c r="H1239" i="2"/>
  <c r="E1235" i="2"/>
  <c r="H1235" i="2"/>
  <c r="E1231" i="2"/>
  <c r="H1231" i="2"/>
  <c r="E1227" i="2"/>
  <c r="H1227" i="2"/>
  <c r="E1223" i="2"/>
  <c r="H1223" i="2"/>
  <c r="E1219" i="2"/>
  <c r="H1219" i="2"/>
  <c r="E1215" i="2"/>
  <c r="H1215" i="2"/>
  <c r="E1211" i="2"/>
  <c r="H1211" i="2"/>
  <c r="E1207" i="2"/>
  <c r="H1207" i="2"/>
  <c r="E1206" i="2"/>
  <c r="H1206" i="2"/>
  <c r="E1202" i="2"/>
  <c r="J1202" i="2"/>
  <c r="E1198" i="2"/>
  <c r="H1198" i="2"/>
  <c r="E1194" i="2"/>
  <c r="H1194" i="2"/>
  <c r="E1190" i="2"/>
  <c r="H1190" i="2"/>
  <c r="E1186" i="2"/>
  <c r="H1186" i="2"/>
  <c r="E1182" i="2"/>
  <c r="H1182" i="2"/>
  <c r="E1178" i="2"/>
  <c r="H1178" i="2"/>
  <c r="E1174" i="2"/>
  <c r="H1174" i="2"/>
  <c r="E1170" i="2"/>
  <c r="J1170" i="2"/>
  <c r="E1166" i="2"/>
  <c r="H1166" i="2"/>
  <c r="E1162" i="2"/>
  <c r="H1162" i="2"/>
  <c r="E1158" i="2"/>
  <c r="H1158" i="2"/>
  <c r="E1154" i="2"/>
  <c r="H1154" i="2"/>
  <c r="E1150" i="2"/>
  <c r="H1150" i="2"/>
  <c r="E1146" i="2"/>
  <c r="H1146" i="2"/>
  <c r="E1142" i="2"/>
  <c r="H1142" i="2"/>
  <c r="E1138" i="2"/>
  <c r="J1138" i="2"/>
  <c r="E1134" i="2"/>
  <c r="H1134" i="2"/>
  <c r="E1130" i="2"/>
  <c r="H1130" i="2"/>
  <c r="E1126" i="2"/>
  <c r="H1126" i="2"/>
  <c r="E1122" i="2"/>
  <c r="H1122" i="2"/>
  <c r="E1118" i="2"/>
  <c r="H1118" i="2"/>
  <c r="E1114" i="2"/>
  <c r="H1114" i="2"/>
  <c r="E1110" i="2"/>
  <c r="H1110" i="2"/>
  <c r="E1106" i="2"/>
  <c r="H1106" i="2"/>
  <c r="E1102" i="2"/>
  <c r="H1102" i="2"/>
  <c r="E1098" i="2"/>
  <c r="H1098" i="2"/>
  <c r="E1094" i="2"/>
  <c r="H1094" i="2"/>
  <c r="E1090" i="2"/>
  <c r="J1090" i="2"/>
  <c r="E1086" i="2"/>
  <c r="H1086" i="2"/>
  <c r="E1082" i="2"/>
  <c r="J1082" i="2"/>
  <c r="E1078" i="2"/>
  <c r="H1078" i="2"/>
  <c r="E1074" i="2"/>
  <c r="J1074" i="2"/>
  <c r="E1070" i="2"/>
  <c r="H1070" i="2"/>
  <c r="E1066" i="2"/>
  <c r="J1066" i="2"/>
  <c r="E1062" i="2"/>
  <c r="H1062" i="2"/>
  <c r="E1058" i="2"/>
  <c r="J1058" i="2"/>
  <c r="E1054" i="2"/>
  <c r="H1054" i="2"/>
  <c r="E1050" i="2"/>
  <c r="J1050" i="2"/>
  <c r="E1046" i="2"/>
  <c r="H1046" i="2"/>
  <c r="E1042" i="2"/>
  <c r="J1042" i="2"/>
  <c r="E1038" i="2"/>
  <c r="H1038" i="2"/>
  <c r="E1034" i="2"/>
  <c r="J1034" i="2"/>
  <c r="E1030" i="2"/>
  <c r="H1030" i="2"/>
  <c r="E1026" i="2"/>
  <c r="J1026" i="2"/>
  <c r="E1022" i="2"/>
  <c r="H1022" i="2"/>
  <c r="E1018" i="2"/>
  <c r="J1018" i="2"/>
  <c r="E1014" i="2"/>
  <c r="H1014" i="2"/>
  <c r="E1010" i="2"/>
  <c r="J1010" i="2"/>
  <c r="E1006" i="2"/>
  <c r="H1006" i="2"/>
  <c r="E1002" i="2"/>
  <c r="J1002" i="2"/>
  <c r="E998" i="2"/>
  <c r="H998" i="2"/>
  <c r="E994" i="2"/>
  <c r="J994" i="2"/>
  <c r="E990" i="2"/>
  <c r="H990" i="2"/>
  <c r="E986" i="2"/>
  <c r="J986" i="2"/>
  <c r="E982" i="2"/>
  <c r="H982" i="2"/>
  <c r="E978" i="2"/>
  <c r="J978" i="2"/>
  <c r="E974" i="2"/>
  <c r="H974" i="2"/>
  <c r="E970" i="2"/>
  <c r="J970" i="2"/>
  <c r="E966" i="2"/>
  <c r="H966" i="2"/>
  <c r="E962" i="2"/>
  <c r="J962" i="2"/>
  <c r="E958" i="2"/>
  <c r="H958" i="2"/>
  <c r="E954" i="2"/>
  <c r="J954" i="2"/>
  <c r="E950" i="2"/>
  <c r="H950" i="2"/>
  <c r="E946" i="2"/>
  <c r="J946" i="2"/>
  <c r="E942" i="2"/>
  <c r="H942" i="2"/>
  <c r="E938" i="2"/>
  <c r="H938" i="2"/>
  <c r="E934" i="2"/>
  <c r="H934" i="2"/>
  <c r="E930" i="2"/>
  <c r="H930" i="2"/>
  <c r="E926" i="2"/>
  <c r="H926" i="2"/>
  <c r="E922" i="2"/>
  <c r="H922" i="2"/>
  <c r="E918" i="2"/>
  <c r="H918" i="2"/>
  <c r="E914" i="2"/>
  <c r="H914" i="2"/>
  <c r="E910" i="2"/>
  <c r="H910" i="2"/>
  <c r="E906" i="2"/>
  <c r="H906" i="2"/>
  <c r="E902" i="2"/>
  <c r="H902" i="2"/>
  <c r="E898" i="2"/>
  <c r="H898" i="2"/>
  <c r="E894" i="2"/>
  <c r="H894" i="2"/>
  <c r="E890" i="2"/>
  <c r="H890" i="2"/>
  <c r="E886" i="2"/>
  <c r="H886" i="2"/>
  <c r="E882" i="2"/>
  <c r="H882" i="2"/>
  <c r="E878" i="2"/>
  <c r="H878" i="2"/>
  <c r="E874" i="2"/>
  <c r="H874" i="2"/>
  <c r="E870" i="2"/>
  <c r="H870" i="2"/>
  <c r="E865" i="2"/>
  <c r="H865" i="2"/>
  <c r="E861" i="2"/>
  <c r="H861" i="2"/>
  <c r="E857" i="2"/>
  <c r="H857" i="2"/>
  <c r="E853" i="2"/>
  <c r="H853" i="2"/>
  <c r="E849" i="2"/>
  <c r="H849" i="2"/>
  <c r="E845" i="2"/>
  <c r="H845" i="2"/>
  <c r="E841" i="2"/>
  <c r="H841" i="2"/>
  <c r="E837" i="2"/>
  <c r="H837" i="2"/>
  <c r="E833" i="2"/>
  <c r="H833" i="2"/>
  <c r="E829" i="2"/>
  <c r="H829" i="2"/>
  <c r="E825" i="2"/>
  <c r="H825" i="2"/>
  <c r="E821" i="2"/>
  <c r="H821" i="2"/>
  <c r="E817" i="2"/>
  <c r="H817" i="2"/>
  <c r="E813" i="2"/>
  <c r="H813" i="2"/>
  <c r="D15" i="2"/>
  <c r="F15" i="2"/>
  <c r="D17" i="2"/>
  <c r="F17" i="2"/>
  <c r="D19" i="2"/>
  <c r="F19" i="2"/>
  <c r="C31" i="2"/>
  <c r="G31" i="2"/>
  <c r="I31" i="2"/>
  <c r="C33" i="2"/>
  <c r="C35" i="2"/>
  <c r="G35" i="2"/>
  <c r="I35" i="2"/>
  <c r="C37" i="2"/>
  <c r="G37" i="2"/>
  <c r="C39" i="2"/>
  <c r="G39" i="2"/>
  <c r="C41" i="2"/>
  <c r="G41" i="2"/>
  <c r="C43" i="2"/>
  <c r="G43" i="2"/>
  <c r="C45" i="2"/>
  <c r="G45" i="2"/>
  <c r="C47" i="2"/>
  <c r="G47" i="2"/>
  <c r="C49" i="2"/>
  <c r="C51" i="2"/>
  <c r="G51" i="2"/>
  <c r="C53" i="2"/>
  <c r="G53" i="2"/>
  <c r="C55" i="2"/>
  <c r="G55" i="2"/>
  <c r="C57" i="2"/>
  <c r="G57" i="2"/>
  <c r="C59" i="2"/>
  <c r="G59" i="2"/>
  <c r="C61" i="2"/>
  <c r="G61" i="2"/>
  <c r="C63" i="2"/>
  <c r="G63" i="2"/>
  <c r="C65" i="2"/>
  <c r="G65" i="2"/>
  <c r="C67" i="2"/>
  <c r="G67" i="2"/>
  <c r="C69" i="2"/>
  <c r="G69" i="2"/>
  <c r="C71" i="2"/>
  <c r="G71" i="2"/>
  <c r="C73" i="2"/>
  <c r="G73" i="2"/>
  <c r="C75" i="2"/>
  <c r="G75" i="2"/>
  <c r="C77" i="2"/>
  <c r="G77" i="2"/>
  <c r="C79" i="2"/>
  <c r="G79" i="2"/>
  <c r="C81" i="2"/>
  <c r="G81" i="2"/>
  <c r="C83" i="2"/>
  <c r="G83" i="2"/>
  <c r="C85" i="2"/>
  <c r="G85" i="2"/>
  <c r="C87" i="2"/>
  <c r="G87" i="2"/>
  <c r="C89" i="2"/>
  <c r="G89" i="2"/>
  <c r="C91" i="2"/>
  <c r="G91" i="2"/>
  <c r="C93" i="2"/>
  <c r="G93" i="2"/>
  <c r="C95" i="2"/>
  <c r="G95" i="2"/>
  <c r="C97" i="2"/>
  <c r="G97" i="2"/>
  <c r="C99" i="2"/>
  <c r="G99" i="2"/>
  <c r="C101" i="2"/>
  <c r="G101" i="2"/>
  <c r="C103" i="2"/>
  <c r="G103" i="2"/>
  <c r="C105" i="2"/>
  <c r="G105" i="2"/>
  <c r="C107" i="2"/>
  <c r="G107" i="2"/>
  <c r="C109" i="2"/>
  <c r="G109" i="2"/>
  <c r="C111" i="2"/>
  <c r="G111" i="2"/>
  <c r="C113" i="2"/>
  <c r="G113" i="2"/>
  <c r="C115" i="2"/>
  <c r="G115" i="2"/>
  <c r="C117" i="2"/>
  <c r="G117" i="2"/>
  <c r="C119" i="2"/>
  <c r="G119" i="2"/>
  <c r="C121" i="2"/>
  <c r="G121" i="2"/>
  <c r="C123" i="2"/>
  <c r="G123" i="2"/>
  <c r="C125" i="2"/>
  <c r="G125" i="2"/>
  <c r="C127" i="2"/>
  <c r="G127" i="2"/>
  <c r="C129" i="2"/>
  <c r="G129" i="2"/>
  <c r="C131" i="2"/>
  <c r="G131" i="2"/>
  <c r="C133" i="2"/>
  <c r="G133" i="2"/>
  <c r="C135" i="2"/>
  <c r="G135" i="2"/>
  <c r="C137" i="2"/>
  <c r="G137" i="2"/>
  <c r="C139" i="2"/>
  <c r="G139" i="2"/>
  <c r="C141" i="2"/>
  <c r="G141" i="2"/>
  <c r="C143" i="2"/>
  <c r="G143" i="2"/>
  <c r="C145" i="2"/>
  <c r="G145" i="2"/>
  <c r="C147" i="2"/>
  <c r="G147" i="2"/>
  <c r="D149" i="2"/>
  <c r="F149" i="2"/>
  <c r="D151" i="2"/>
  <c r="F151" i="2"/>
  <c r="D153" i="2"/>
  <c r="F153" i="2"/>
  <c r="D155" i="2"/>
  <c r="F155" i="2"/>
  <c r="D157" i="2"/>
  <c r="F157" i="2"/>
  <c r="D159" i="2"/>
  <c r="F159" i="2"/>
  <c r="D161" i="2"/>
  <c r="F161" i="2"/>
  <c r="D163" i="2"/>
  <c r="F163" i="2"/>
  <c r="D165" i="2"/>
  <c r="F165" i="2"/>
  <c r="D167" i="2"/>
  <c r="F167" i="2"/>
  <c r="D169" i="2"/>
  <c r="F169" i="2"/>
  <c r="D171" i="2"/>
  <c r="F171" i="2"/>
  <c r="D173" i="2"/>
  <c r="F173" i="2"/>
  <c r="D175" i="2"/>
  <c r="F175" i="2"/>
  <c r="D177" i="2"/>
  <c r="F177" i="2"/>
  <c r="D179" i="2"/>
  <c r="F179" i="2"/>
  <c r="D181" i="2"/>
  <c r="F181" i="2"/>
  <c r="D183" i="2"/>
  <c r="F183" i="2"/>
  <c r="D185" i="2"/>
  <c r="F185" i="2"/>
  <c r="D187" i="2"/>
  <c r="F187" i="2"/>
  <c r="D189" i="2"/>
  <c r="F189" i="2"/>
  <c r="D191" i="2"/>
  <c r="F191" i="2"/>
  <c r="D193" i="2"/>
  <c r="F193" i="2"/>
  <c r="D195" i="2"/>
  <c r="F195" i="2"/>
  <c r="C16" i="2"/>
  <c r="G16" i="2"/>
  <c r="C220" i="2"/>
  <c r="G220" i="2"/>
  <c r="C218" i="2"/>
  <c r="G218" i="2"/>
  <c r="C216" i="2"/>
  <c r="G216" i="2"/>
  <c r="C214" i="2"/>
  <c r="G214" i="2"/>
  <c r="C212" i="2"/>
  <c r="G212" i="2"/>
  <c r="C210" i="2"/>
  <c r="G210" i="2"/>
  <c r="C208" i="2"/>
  <c r="G208" i="2"/>
  <c r="C206" i="2"/>
  <c r="G206" i="2"/>
  <c r="C204" i="2"/>
  <c r="G204" i="2"/>
  <c r="C202" i="2"/>
  <c r="G202" i="2"/>
  <c r="C200" i="2"/>
  <c r="G200" i="2"/>
  <c r="C198" i="2"/>
  <c r="G198" i="2"/>
  <c r="C196" i="2"/>
  <c r="G196" i="2"/>
  <c r="C192" i="2"/>
  <c r="G192" i="2"/>
  <c r="C188" i="2"/>
  <c r="G188" i="2"/>
  <c r="C184" i="2"/>
  <c r="G184" i="2"/>
  <c r="C180" i="2"/>
  <c r="G180" i="2"/>
  <c r="C176" i="2"/>
  <c r="G176" i="2"/>
  <c r="C172" i="2"/>
  <c r="G172" i="2"/>
  <c r="C168" i="2"/>
  <c r="G168" i="2"/>
  <c r="C164" i="2"/>
  <c r="G164" i="2"/>
  <c r="C160" i="2"/>
  <c r="G160" i="2"/>
  <c r="C156" i="2"/>
  <c r="G156" i="2"/>
  <c r="C152" i="2"/>
  <c r="G152" i="2"/>
  <c r="C148" i="2"/>
  <c r="G148" i="2"/>
  <c r="D144" i="2"/>
  <c r="F144" i="2"/>
  <c r="D140" i="2"/>
  <c r="F140" i="2"/>
  <c r="D136" i="2"/>
  <c r="F136" i="2"/>
  <c r="D132" i="2"/>
  <c r="F132" i="2"/>
  <c r="D128" i="2"/>
  <c r="F128" i="2"/>
  <c r="D124" i="2"/>
  <c r="F124" i="2"/>
  <c r="D120" i="2"/>
  <c r="F120" i="2"/>
  <c r="D116" i="2"/>
  <c r="F116" i="2"/>
  <c r="D112" i="2"/>
  <c r="F112" i="2"/>
  <c r="D108" i="2"/>
  <c r="F108" i="2"/>
  <c r="D104" i="2"/>
  <c r="F104" i="2"/>
  <c r="D100" i="2"/>
  <c r="F100" i="2"/>
  <c r="D96" i="2"/>
  <c r="F96" i="2"/>
  <c r="D92" i="2"/>
  <c r="F92" i="2"/>
  <c r="D88" i="2"/>
  <c r="F88" i="2"/>
  <c r="D84" i="2"/>
  <c r="F84" i="2"/>
  <c r="D80" i="2"/>
  <c r="F80" i="2"/>
  <c r="D76" i="2"/>
  <c r="F76" i="2"/>
  <c r="D72" i="2"/>
  <c r="F72" i="2"/>
  <c r="D68" i="2"/>
  <c r="F68" i="2"/>
  <c r="D64" i="2"/>
  <c r="F64" i="2"/>
  <c r="D60" i="2"/>
  <c r="F60" i="2"/>
  <c r="C56" i="2"/>
  <c r="G56" i="2"/>
  <c r="I56" i="2"/>
  <c r="C52" i="2"/>
  <c r="C48" i="2"/>
  <c r="G48" i="2"/>
  <c r="I48" i="2"/>
  <c r="C44" i="2"/>
  <c r="G44" i="2"/>
  <c r="C40" i="2"/>
  <c r="C36" i="2"/>
  <c r="G36" i="2"/>
  <c r="C32" i="2"/>
  <c r="G32" i="2"/>
  <c r="I32" i="2"/>
  <c r="C18" i="2"/>
  <c r="G18" i="2"/>
  <c r="F35" i="2"/>
  <c r="F37" i="2"/>
  <c r="F41" i="2"/>
  <c r="F45" i="2"/>
  <c r="F51" i="2"/>
  <c r="F53" i="2"/>
  <c r="F57" i="2"/>
  <c r="J7409" i="2"/>
  <c r="J6793" i="2"/>
  <c r="J6785" i="2"/>
  <c r="J6777" i="2"/>
  <c r="J6761" i="2"/>
  <c r="J6753" i="2"/>
  <c r="J6745" i="2"/>
  <c r="J6729" i="2"/>
  <c r="L6729" i="2"/>
  <c r="J6721" i="2"/>
  <c r="J6713" i="2"/>
  <c r="J6697" i="2"/>
  <c r="J6689" i="2"/>
  <c r="J6681" i="2"/>
  <c r="J6665" i="2"/>
  <c r="J6657" i="2"/>
  <c r="J6649" i="2"/>
  <c r="J6633" i="2"/>
  <c r="J6625" i="2"/>
  <c r="J6617" i="2"/>
  <c r="J6601" i="2"/>
  <c r="J6593" i="2"/>
  <c r="J6585" i="2"/>
  <c r="L6585" i="2"/>
  <c r="M6585" i="2"/>
  <c r="J6569" i="2"/>
  <c r="J6561" i="2"/>
  <c r="J6553" i="2"/>
  <c r="L6553" i="2"/>
  <c r="J6537" i="2"/>
  <c r="J6529" i="2"/>
  <c r="J6521" i="2"/>
  <c r="L6521" i="2"/>
  <c r="J6505" i="2"/>
  <c r="J6497" i="2"/>
  <c r="J6489" i="2"/>
  <c r="L6489" i="2"/>
  <c r="J6473" i="2"/>
  <c r="J9376" i="2"/>
  <c r="I9376" i="2"/>
  <c r="J9360" i="2"/>
  <c r="I9360" i="2"/>
  <c r="J9344" i="2"/>
  <c r="I9344" i="2"/>
  <c r="J9328" i="2"/>
  <c r="I9328" i="2"/>
  <c r="J9312" i="2"/>
  <c r="I9312" i="2"/>
  <c r="J9296" i="2"/>
  <c r="I9296" i="2"/>
  <c r="J9280" i="2"/>
  <c r="I9280" i="2"/>
  <c r="J9264" i="2"/>
  <c r="I9264" i="2"/>
  <c r="J9248" i="2"/>
  <c r="I9248" i="2"/>
  <c r="J9232" i="2"/>
  <c r="I9232" i="2"/>
  <c r="J9216" i="2"/>
  <c r="I9216" i="2"/>
  <c r="J9200" i="2"/>
  <c r="I9200" i="2"/>
  <c r="J9184" i="2"/>
  <c r="I9184" i="2"/>
  <c r="L9184" i="2"/>
  <c r="J9168" i="2"/>
  <c r="I9168" i="2"/>
  <c r="J9152" i="2"/>
  <c r="I9152" i="2"/>
  <c r="I9139" i="2"/>
  <c r="I9123" i="2"/>
  <c r="I9114" i="2"/>
  <c r="J9114" i="2"/>
  <c r="I9111" i="2"/>
  <c r="I9105" i="2"/>
  <c r="J9105" i="2"/>
  <c r="I9096" i="2"/>
  <c r="J9096" i="2"/>
  <c r="I9086" i="2"/>
  <c r="I9288" i="2"/>
  <c r="I9320" i="2"/>
  <c r="I9352" i="2"/>
  <c r="J9128" i="2"/>
  <c r="I7432" i="2"/>
  <c r="F46" i="2"/>
  <c r="J9382" i="2"/>
  <c r="I9382" i="2"/>
  <c r="J9378" i="2"/>
  <c r="I9378" i="2"/>
  <c r="J9374" i="2"/>
  <c r="I9374" i="2"/>
  <c r="J9370" i="2"/>
  <c r="I9370" i="2"/>
  <c r="J9366" i="2"/>
  <c r="I9366" i="2"/>
  <c r="J9362" i="2"/>
  <c r="I9362" i="2"/>
  <c r="J9358" i="2"/>
  <c r="I9358" i="2"/>
  <c r="J9354" i="2"/>
  <c r="I9354" i="2"/>
  <c r="J9350" i="2"/>
  <c r="I9350" i="2"/>
  <c r="J9346" i="2"/>
  <c r="I9346" i="2"/>
  <c r="J9342" i="2"/>
  <c r="I9342" i="2"/>
  <c r="J9338" i="2"/>
  <c r="I9338" i="2"/>
  <c r="J9334" i="2"/>
  <c r="I9334" i="2"/>
  <c r="J9330" i="2"/>
  <c r="I9330" i="2"/>
  <c r="J9326" i="2"/>
  <c r="I9326" i="2"/>
  <c r="J9322" i="2"/>
  <c r="I9322" i="2"/>
  <c r="J9318" i="2"/>
  <c r="I9318" i="2"/>
  <c r="J9314" i="2"/>
  <c r="I9314" i="2"/>
  <c r="J9310" i="2"/>
  <c r="I9310" i="2"/>
  <c r="J9306" i="2"/>
  <c r="I9306" i="2"/>
  <c r="J9302" i="2"/>
  <c r="I9302" i="2"/>
  <c r="J9298" i="2"/>
  <c r="I9298" i="2"/>
  <c r="J9294" i="2"/>
  <c r="I9294" i="2"/>
  <c r="J9290" i="2"/>
  <c r="I9290" i="2"/>
  <c r="J9286" i="2"/>
  <c r="I9286" i="2"/>
  <c r="J9282" i="2"/>
  <c r="I9282" i="2"/>
  <c r="J9278" i="2"/>
  <c r="I9278" i="2"/>
  <c r="J9274" i="2"/>
  <c r="I9274" i="2"/>
  <c r="J9270" i="2"/>
  <c r="I9270" i="2"/>
  <c r="J9266" i="2"/>
  <c r="I9266" i="2"/>
  <c r="J9262" i="2"/>
  <c r="I9262" i="2"/>
  <c r="J9258" i="2"/>
  <c r="I9258" i="2"/>
  <c r="J9254" i="2"/>
  <c r="I9254" i="2"/>
  <c r="J9250" i="2"/>
  <c r="I9250" i="2"/>
  <c r="J9246" i="2"/>
  <c r="I9246" i="2"/>
  <c r="J9242" i="2"/>
  <c r="I9242" i="2"/>
  <c r="J9238" i="2"/>
  <c r="I9238" i="2"/>
  <c r="J9234" i="2"/>
  <c r="I9234" i="2"/>
  <c r="J9230" i="2"/>
  <c r="I9230" i="2"/>
  <c r="J9226" i="2"/>
  <c r="I9226" i="2"/>
  <c r="J9222" i="2"/>
  <c r="I9222" i="2"/>
  <c r="J9218" i="2"/>
  <c r="I9218" i="2"/>
  <c r="J9214" i="2"/>
  <c r="I9214" i="2"/>
  <c r="J9210" i="2"/>
  <c r="I9210" i="2"/>
  <c r="J9206" i="2"/>
  <c r="I9206" i="2"/>
  <c r="J9202" i="2"/>
  <c r="I9202" i="2"/>
  <c r="J9198" i="2"/>
  <c r="I9198" i="2"/>
  <c r="J9194" i="2"/>
  <c r="I9194" i="2"/>
  <c r="J9190" i="2"/>
  <c r="I9190" i="2"/>
  <c r="J9186" i="2"/>
  <c r="I9186" i="2"/>
  <c r="J9182" i="2"/>
  <c r="I9182" i="2"/>
  <c r="J9178" i="2"/>
  <c r="I9178" i="2"/>
  <c r="J9174" i="2"/>
  <c r="I9174" i="2"/>
  <c r="J9170" i="2"/>
  <c r="I9170" i="2"/>
  <c r="J9166" i="2"/>
  <c r="I9166" i="2"/>
  <c r="J9162" i="2"/>
  <c r="I9162" i="2"/>
  <c r="J9158" i="2"/>
  <c r="I9158" i="2"/>
  <c r="J9154" i="2"/>
  <c r="I9154" i="2"/>
  <c r="J9150" i="2"/>
  <c r="I9150" i="2"/>
  <c r="J9146" i="2"/>
  <c r="I9146" i="2"/>
  <c r="J9142" i="2"/>
  <c r="I9142" i="2"/>
  <c r="J9140" i="2"/>
  <c r="I9140" i="2"/>
  <c r="I9134" i="2"/>
  <c r="I9127" i="2"/>
  <c r="I9126" i="2"/>
  <c r="I9124" i="2"/>
  <c r="J9124" i="2"/>
  <c r="I9122" i="2"/>
  <c r="J9122" i="2"/>
  <c r="I9120" i="2"/>
  <c r="J9120" i="2"/>
  <c r="I9117" i="2"/>
  <c r="I9115" i="2"/>
  <c r="I9113" i="2"/>
  <c r="J9113" i="2"/>
  <c r="I9110" i="2"/>
  <c r="I9108" i="2"/>
  <c r="J9108" i="2"/>
  <c r="I9106" i="2"/>
  <c r="J9106" i="2"/>
  <c r="I9104" i="2"/>
  <c r="J9104" i="2"/>
  <c r="I9101" i="2"/>
  <c r="I9099" i="2"/>
  <c r="I9097" i="2"/>
  <c r="J9097" i="2"/>
  <c r="I9095" i="2"/>
  <c r="I9094" i="2"/>
  <c r="I9092" i="2"/>
  <c r="J9092" i="2"/>
  <c r="I9090" i="2"/>
  <c r="J9090" i="2"/>
  <c r="I9087" i="2"/>
  <c r="I9085" i="2"/>
  <c r="I9083" i="2"/>
  <c r="I9082" i="2"/>
  <c r="J9082" i="2"/>
  <c r="I9141" i="2"/>
  <c r="I9148" i="2"/>
  <c r="I9156" i="2"/>
  <c r="I9164" i="2"/>
  <c r="I9172" i="2"/>
  <c r="I9180" i="2"/>
  <c r="I9188" i="2"/>
  <c r="I9196" i="2"/>
  <c r="I9204" i="2"/>
  <c r="I9212" i="2"/>
  <c r="I9220" i="2"/>
  <c r="I9228" i="2"/>
  <c r="I9236" i="2"/>
  <c r="I9244" i="2"/>
  <c r="I9252" i="2"/>
  <c r="I9260" i="2"/>
  <c r="I9268" i="2"/>
  <c r="I9276" i="2"/>
  <c r="I9284" i="2"/>
  <c r="I9292" i="2"/>
  <c r="I9300" i="2"/>
  <c r="I9308" i="2"/>
  <c r="I9316" i="2"/>
  <c r="I9324" i="2"/>
  <c r="I9332" i="2"/>
  <c r="I9340" i="2"/>
  <c r="I9348" i="2"/>
  <c r="I9356" i="2"/>
  <c r="I9364" i="2"/>
  <c r="I9372" i="2"/>
  <c r="I9380" i="2"/>
  <c r="J9084" i="2"/>
  <c r="J9089" i="2"/>
  <c r="J9098" i="2"/>
  <c r="J9112" i="2"/>
  <c r="J9116" i="2"/>
  <c r="J9121" i="2"/>
  <c r="J9088" i="2"/>
  <c r="J9130" i="2"/>
  <c r="I7431" i="2"/>
  <c r="I7433" i="2"/>
  <c r="H9496" i="2"/>
  <c r="L9496" i="2"/>
  <c r="I2742" i="2"/>
  <c r="H10014" i="2"/>
  <c r="L10014" i="2"/>
  <c r="H10013" i="2"/>
  <c r="L10013" i="2"/>
  <c r="H10012" i="2"/>
  <c r="L10012" i="2"/>
  <c r="M10012" i="2"/>
  <c r="N10012" i="2"/>
  <c r="H10008" i="2"/>
  <c r="H10006" i="2"/>
  <c r="H10005" i="2"/>
  <c r="H10004" i="2"/>
  <c r="H10002" i="2"/>
  <c r="L10002" i="2"/>
  <c r="H10000" i="2"/>
  <c r="H9998" i="2"/>
  <c r="L9998" i="2"/>
  <c r="H9997" i="2"/>
  <c r="L9997" i="2"/>
  <c r="H9996" i="2"/>
  <c r="L9996" i="2"/>
  <c r="H9992" i="2"/>
  <c r="L9992" i="2"/>
  <c r="H9990" i="2"/>
  <c r="H9989" i="2"/>
  <c r="H9988" i="2"/>
  <c r="H9986" i="2"/>
  <c r="L9986" i="2"/>
  <c r="H9984" i="2"/>
  <c r="L9984" i="2"/>
  <c r="M9984" i="2"/>
  <c r="H9982" i="2"/>
  <c r="L9982" i="2"/>
  <c r="M9982" i="2"/>
  <c r="H9981" i="2"/>
  <c r="L9981" i="2"/>
  <c r="M9981" i="2"/>
  <c r="H9980" i="2"/>
  <c r="H9976" i="2"/>
  <c r="H9974" i="2"/>
  <c r="H9973" i="2"/>
  <c r="H9972" i="2"/>
  <c r="H9970" i="2"/>
  <c r="L9970" i="2"/>
  <c r="H9968" i="2"/>
  <c r="L9968" i="2"/>
  <c r="M9968" i="2"/>
  <c r="H9966" i="2"/>
  <c r="L9966" i="2"/>
  <c r="M9966" i="2"/>
  <c r="H9965" i="2"/>
  <c r="H9964" i="2"/>
  <c r="L9964" i="2"/>
  <c r="M9964" i="2"/>
  <c r="H9960" i="2"/>
  <c r="L9960" i="2"/>
  <c r="H9958" i="2"/>
  <c r="H9957" i="2"/>
  <c r="H9956" i="2"/>
  <c r="L9956" i="2"/>
  <c r="M9956" i="2"/>
  <c r="H9954" i="2"/>
  <c r="L9954" i="2"/>
  <c r="H9952" i="2"/>
  <c r="L9952" i="2"/>
  <c r="M9952" i="2"/>
  <c r="N9952" i="2"/>
  <c r="O9952" i="2"/>
  <c r="H9950" i="2"/>
  <c r="H9948" i="2"/>
  <c r="L9948" i="2"/>
  <c r="H9946" i="2"/>
  <c r="L9946" i="2"/>
  <c r="H9945" i="2"/>
  <c r="H9944" i="2"/>
  <c r="H9940" i="2"/>
  <c r="L9940" i="2"/>
  <c r="H9938" i="2"/>
  <c r="H9937" i="2"/>
  <c r="H9936" i="2"/>
  <c r="H9934" i="2"/>
  <c r="L9934" i="2"/>
  <c r="H9932" i="2"/>
  <c r="L9932" i="2"/>
  <c r="H9930" i="2"/>
  <c r="L9930" i="2"/>
  <c r="H9929" i="2"/>
  <c r="H9928" i="2"/>
  <c r="L9928" i="2"/>
  <c r="H9924" i="2"/>
  <c r="L9924" i="2"/>
  <c r="M9924" i="2"/>
  <c r="H9922" i="2"/>
  <c r="L9922" i="2"/>
  <c r="M9922" i="2"/>
  <c r="H9921" i="2"/>
  <c r="H9920" i="2"/>
  <c r="H9918" i="2"/>
  <c r="H9916" i="2"/>
  <c r="L9916" i="2"/>
  <c r="H9914" i="2"/>
  <c r="L9914" i="2"/>
  <c r="H9913" i="2"/>
  <c r="H9912" i="2"/>
  <c r="H9908" i="2"/>
  <c r="H9906" i="2"/>
  <c r="H9905" i="2"/>
  <c r="H9904" i="2"/>
  <c r="L9904" i="2"/>
  <c r="H9902" i="2"/>
  <c r="H9900" i="2"/>
  <c r="L9900" i="2"/>
  <c r="M9900" i="2"/>
  <c r="H9898" i="2"/>
  <c r="L9898" i="2"/>
  <c r="M9898" i="2"/>
  <c r="H9897" i="2"/>
  <c r="H9896" i="2"/>
  <c r="L9896" i="2"/>
  <c r="M9896" i="2"/>
  <c r="H9892" i="2"/>
  <c r="L9892" i="2"/>
  <c r="H9890" i="2"/>
  <c r="L9890" i="2"/>
  <c r="M9890" i="2"/>
  <c r="H9889" i="2"/>
  <c r="H9888" i="2"/>
  <c r="L9888" i="2"/>
  <c r="H9886" i="2"/>
  <c r="H9884" i="2"/>
  <c r="L9884" i="2"/>
  <c r="M9884" i="2"/>
  <c r="N9884" i="2"/>
  <c r="H9882" i="2"/>
  <c r="L9882" i="2"/>
  <c r="M9882" i="2"/>
  <c r="N9882" i="2"/>
  <c r="H9881" i="2"/>
  <c r="H9880" i="2"/>
  <c r="L9880" i="2"/>
  <c r="M9880" i="2"/>
  <c r="N9880" i="2"/>
  <c r="H9876" i="2"/>
  <c r="L9876" i="2"/>
  <c r="H9874" i="2"/>
  <c r="H9873" i="2"/>
  <c r="H9872" i="2"/>
  <c r="H9870" i="2"/>
  <c r="L9870" i="2"/>
  <c r="M9870" i="2"/>
  <c r="H9868" i="2"/>
  <c r="L9868" i="2"/>
  <c r="M9868" i="2"/>
  <c r="H9866" i="2"/>
  <c r="L9866" i="2"/>
  <c r="M9866" i="2"/>
  <c r="H9865" i="2"/>
  <c r="H9864" i="2"/>
  <c r="L9864" i="2"/>
  <c r="H9860" i="2"/>
  <c r="L9860" i="2"/>
  <c r="M9860" i="2"/>
  <c r="H9858" i="2"/>
  <c r="H9857" i="2"/>
  <c r="H9856" i="2"/>
  <c r="H9854" i="2"/>
  <c r="H9852" i="2"/>
  <c r="L9852" i="2"/>
  <c r="H9850" i="2"/>
  <c r="H9849" i="2"/>
  <c r="H9848" i="2"/>
  <c r="H9844" i="2"/>
  <c r="H9842" i="2"/>
  <c r="H9841" i="2"/>
  <c r="H9840" i="2"/>
  <c r="L9840" i="2"/>
  <c r="H9838" i="2"/>
  <c r="H9836" i="2"/>
  <c r="L9836" i="2"/>
  <c r="H9834" i="2"/>
  <c r="L9834" i="2"/>
  <c r="H9833" i="2"/>
  <c r="H9832" i="2"/>
  <c r="L9832" i="2"/>
  <c r="M9832" i="2"/>
  <c r="N9832" i="2"/>
  <c r="H9828" i="2"/>
  <c r="H9826" i="2"/>
  <c r="L9826" i="2"/>
  <c r="M9826" i="2"/>
  <c r="H9825" i="2"/>
  <c r="H9824" i="2"/>
  <c r="H9822" i="2"/>
  <c r="H9820" i="2"/>
  <c r="L9820" i="2"/>
  <c r="H9818" i="2"/>
  <c r="L9818" i="2"/>
  <c r="M9818" i="2"/>
  <c r="H9817" i="2"/>
  <c r="H9816" i="2"/>
  <c r="H9812" i="2"/>
  <c r="H9810" i="2"/>
  <c r="H9809" i="2"/>
  <c r="H9808" i="2"/>
  <c r="H9806" i="2"/>
  <c r="H9804" i="2"/>
  <c r="L9804" i="2"/>
  <c r="M9804" i="2"/>
  <c r="N9804" i="2"/>
  <c r="O9804" i="2"/>
  <c r="H9802" i="2"/>
  <c r="L9802" i="2"/>
  <c r="M9802" i="2"/>
  <c r="P9802" i="2"/>
  <c r="H9801" i="2"/>
  <c r="H9800" i="2"/>
  <c r="L9800" i="2"/>
  <c r="H9796" i="2"/>
  <c r="H9794" i="2"/>
  <c r="H9793" i="2"/>
  <c r="H9792" i="2"/>
  <c r="H9790" i="2"/>
  <c r="L9790" i="2"/>
  <c r="M9790" i="2"/>
  <c r="H9788" i="2"/>
  <c r="L9788" i="2"/>
  <c r="H9786" i="2"/>
  <c r="L9786" i="2"/>
  <c r="M9786" i="2"/>
  <c r="N9786" i="2"/>
  <c r="H9785" i="2"/>
  <c r="H9784" i="2"/>
  <c r="H9780" i="2"/>
  <c r="H9778" i="2"/>
  <c r="H9777" i="2"/>
  <c r="H9776" i="2"/>
  <c r="H9774" i="2"/>
  <c r="H9772" i="2"/>
  <c r="L9772" i="2"/>
  <c r="H9770" i="2"/>
  <c r="L9770" i="2"/>
  <c r="H9769" i="2"/>
  <c r="H9768" i="2"/>
  <c r="L9768" i="2"/>
  <c r="M9768" i="2"/>
  <c r="N9768" i="2"/>
  <c r="H9764" i="2"/>
  <c r="H9762" i="2"/>
  <c r="L9762" i="2"/>
  <c r="M9762" i="2"/>
  <c r="H9761" i="2"/>
  <c r="H9760" i="2"/>
  <c r="L9760" i="2"/>
  <c r="M9760" i="2"/>
  <c r="H9758" i="2"/>
  <c r="L9758" i="2"/>
  <c r="H9756" i="2"/>
  <c r="L9756" i="2"/>
  <c r="H9754" i="2"/>
  <c r="L9754" i="2"/>
  <c r="H9753" i="2"/>
  <c r="H9752" i="2"/>
  <c r="H9748" i="2"/>
  <c r="H9746" i="2"/>
  <c r="H9745" i="2"/>
  <c r="H9744" i="2"/>
  <c r="H9742" i="2"/>
  <c r="H9740" i="2"/>
  <c r="L9740" i="2"/>
  <c r="H9738" i="2"/>
  <c r="L9738" i="2"/>
  <c r="M9738" i="2"/>
  <c r="H9737" i="2"/>
  <c r="H9736" i="2"/>
  <c r="L9736" i="2"/>
  <c r="H9732" i="2"/>
  <c r="H9730" i="2"/>
  <c r="H9729" i="2"/>
  <c r="H9728" i="2"/>
  <c r="H9726" i="2"/>
  <c r="H9724" i="2"/>
  <c r="L9724" i="2"/>
  <c r="M9724" i="2"/>
  <c r="N9724" i="2"/>
  <c r="H9722" i="2"/>
  <c r="H9721" i="2"/>
  <c r="H9720" i="2"/>
  <c r="H9717" i="2"/>
  <c r="H9716" i="2"/>
  <c r="H9714" i="2"/>
  <c r="H9713" i="2"/>
  <c r="H9712" i="2"/>
  <c r="L9712" i="2"/>
  <c r="M9712" i="2"/>
  <c r="H9710" i="2"/>
  <c r="H9709" i="2"/>
  <c r="H9708" i="2"/>
  <c r="L9708" i="2"/>
  <c r="H9706" i="2"/>
  <c r="L9706" i="2"/>
  <c r="M9706" i="2"/>
  <c r="H9705" i="2"/>
  <c r="H9704" i="2"/>
  <c r="L9704" i="2"/>
  <c r="M9704" i="2"/>
  <c r="N9704" i="2"/>
  <c r="H9700" i="2"/>
  <c r="L9700" i="2"/>
  <c r="M9700" i="2"/>
  <c r="H9698" i="2"/>
  <c r="L9698" i="2"/>
  <c r="H9697" i="2"/>
  <c r="H9696" i="2"/>
  <c r="L9696" i="2"/>
  <c r="M9696" i="2"/>
  <c r="H9694" i="2"/>
  <c r="H9692" i="2"/>
  <c r="L9692" i="2"/>
  <c r="H9690" i="2"/>
  <c r="L9690" i="2"/>
  <c r="M9690" i="2"/>
  <c r="H9689" i="2"/>
  <c r="H9688" i="2"/>
  <c r="L9688" i="2"/>
  <c r="H9685" i="2"/>
  <c r="H9684" i="2"/>
  <c r="L9684" i="2"/>
  <c r="H9682" i="2"/>
  <c r="H9681" i="2"/>
  <c r="H9677" i="2"/>
  <c r="H9676" i="2"/>
  <c r="L9676" i="2"/>
  <c r="H9674" i="2"/>
  <c r="L9674" i="2"/>
  <c r="M9674" i="2"/>
  <c r="P9674" i="2"/>
  <c r="H9673" i="2"/>
  <c r="H9672" i="2"/>
  <c r="H9668" i="2"/>
  <c r="L9668" i="2"/>
  <c r="H9666" i="2"/>
  <c r="H9665" i="2"/>
  <c r="H9664" i="2"/>
  <c r="H9661" i="2"/>
  <c r="H9660" i="2"/>
  <c r="L9660" i="2"/>
  <c r="M9660" i="2"/>
  <c r="N9660" i="2"/>
  <c r="H9658" i="2"/>
  <c r="L9658" i="2"/>
  <c r="H9657" i="2"/>
  <c r="H9656" i="2"/>
  <c r="H9652" i="2"/>
  <c r="H9650" i="2"/>
  <c r="H9649" i="2"/>
  <c r="H9648" i="2"/>
  <c r="L9648" i="2"/>
  <c r="H9645" i="2"/>
  <c r="H9644" i="2"/>
  <c r="L9644" i="2"/>
  <c r="H9642" i="2"/>
  <c r="L9642" i="2"/>
  <c r="M9642" i="2"/>
  <c r="H9641" i="2"/>
  <c r="H9640" i="2"/>
  <c r="L9640" i="2"/>
  <c r="M9640" i="2"/>
  <c r="H9636" i="2"/>
  <c r="L9636" i="2"/>
  <c r="H9634" i="2"/>
  <c r="L9634" i="2"/>
  <c r="M9634" i="2"/>
  <c r="H9633" i="2"/>
  <c r="H9632" i="2"/>
  <c r="L9632" i="2"/>
  <c r="M9632" i="2"/>
  <c r="H9629" i="2"/>
  <c r="H9628" i="2"/>
  <c r="L9628" i="2"/>
  <c r="H9626" i="2"/>
  <c r="L9626" i="2"/>
  <c r="H9625" i="2"/>
  <c r="H9624" i="2"/>
  <c r="L9624" i="2"/>
  <c r="M9624" i="2"/>
  <c r="N9624" i="2"/>
  <c r="H9621" i="2"/>
  <c r="H9620" i="2"/>
  <c r="L9620" i="2"/>
  <c r="M9620" i="2"/>
  <c r="H9618" i="2"/>
  <c r="H9617" i="2"/>
  <c r="H9616" i="2"/>
  <c r="L9616" i="2"/>
  <c r="H9613" i="2"/>
  <c r="H9612" i="2"/>
  <c r="L9612" i="2"/>
  <c r="M9612" i="2"/>
  <c r="N9612" i="2"/>
  <c r="H9610" i="2"/>
  <c r="L9610" i="2"/>
  <c r="M9610" i="2"/>
  <c r="H9609" i="2"/>
  <c r="H9608" i="2"/>
  <c r="L9608" i="2"/>
  <c r="H9605" i="2"/>
  <c r="H9604" i="2"/>
  <c r="H9602" i="2"/>
  <c r="H9601" i="2"/>
  <c r="H9600" i="2"/>
  <c r="H9597" i="2"/>
  <c r="H9596" i="2"/>
  <c r="H9594" i="2"/>
  <c r="L9594" i="2"/>
  <c r="M9594" i="2"/>
  <c r="N9594" i="2"/>
  <c r="H9593" i="2"/>
  <c r="H9592" i="2"/>
  <c r="H9589" i="2"/>
  <c r="H9588" i="2"/>
  <c r="H9586" i="2"/>
  <c r="H9585" i="2"/>
  <c r="H9584" i="2"/>
  <c r="L9584" i="2"/>
  <c r="H9581" i="2"/>
  <c r="H9580" i="2"/>
  <c r="H9578" i="2"/>
  <c r="L9578" i="2"/>
  <c r="H9577" i="2"/>
  <c r="H9576" i="2"/>
  <c r="L9576" i="2"/>
  <c r="M9576" i="2"/>
  <c r="N9576" i="2"/>
  <c r="H9573" i="2"/>
  <c r="H9572" i="2"/>
  <c r="H9570" i="2"/>
  <c r="L9570" i="2"/>
  <c r="H9569" i="2"/>
  <c r="H9568" i="2"/>
  <c r="L9568" i="2"/>
  <c r="H9565" i="2"/>
  <c r="H9564" i="2"/>
  <c r="H9562" i="2"/>
  <c r="L9562" i="2"/>
  <c r="M9562" i="2"/>
  <c r="H9561" i="2"/>
  <c r="H9560" i="2"/>
  <c r="L9560" i="2"/>
  <c r="H9557" i="2"/>
  <c r="H9556" i="2"/>
  <c r="H9554" i="2"/>
  <c r="L9554" i="2"/>
  <c r="M9554" i="2"/>
  <c r="N9554" i="2"/>
  <c r="H9553" i="2"/>
  <c r="H9552" i="2"/>
  <c r="H9549" i="2"/>
  <c r="H9548" i="2"/>
  <c r="H9546" i="2"/>
  <c r="L9546" i="2"/>
  <c r="H9545" i="2"/>
  <c r="H9544" i="2"/>
  <c r="L9544" i="2"/>
  <c r="M9544" i="2"/>
  <c r="N9544" i="2"/>
  <c r="H9541" i="2"/>
  <c r="H9540" i="2"/>
  <c r="H9538" i="2"/>
  <c r="L9538" i="2"/>
  <c r="M9538" i="2"/>
  <c r="H9537" i="2"/>
  <c r="H9536" i="2"/>
  <c r="H9533" i="2"/>
  <c r="H9532" i="2"/>
  <c r="H9530" i="2"/>
  <c r="L9530" i="2"/>
  <c r="M9530" i="2"/>
  <c r="H9529" i="2"/>
  <c r="H9528" i="2"/>
  <c r="H9525" i="2"/>
  <c r="H9524" i="2"/>
  <c r="H9522" i="2"/>
  <c r="H9521" i="2"/>
  <c r="H9520" i="2"/>
  <c r="H9517" i="2"/>
  <c r="H9516" i="2"/>
  <c r="H9514" i="2"/>
  <c r="H9513" i="2"/>
  <c r="H9512" i="2"/>
  <c r="L9512" i="2"/>
  <c r="M9512" i="2"/>
  <c r="N9512" i="2"/>
  <c r="H9510" i="2"/>
  <c r="L9510" i="2"/>
  <c r="H9509" i="2"/>
  <c r="H9508" i="2"/>
  <c r="H9506" i="2"/>
  <c r="H9505" i="2"/>
  <c r="H9504" i="2"/>
  <c r="L9504" i="2"/>
  <c r="H9502" i="2"/>
  <c r="H9501" i="2"/>
  <c r="H9500" i="2"/>
  <c r="H9498" i="2"/>
  <c r="H9497" i="2"/>
  <c r="H9493" i="2"/>
  <c r="H9492" i="2"/>
  <c r="H9490" i="2"/>
  <c r="H9489" i="2"/>
  <c r="H9488" i="2"/>
  <c r="H9485" i="2"/>
  <c r="L9485" i="2"/>
  <c r="M9485" i="2"/>
  <c r="H9484" i="2"/>
  <c r="H9482" i="2"/>
  <c r="H9481" i="2"/>
  <c r="H9480" i="2"/>
  <c r="L9480" i="2"/>
  <c r="H9477" i="2"/>
  <c r="L9477" i="2"/>
  <c r="H9476" i="2"/>
  <c r="H9474" i="2"/>
  <c r="H9473" i="2"/>
  <c r="H9472" i="2"/>
  <c r="H9469" i="2"/>
  <c r="H9468" i="2"/>
  <c r="H9466" i="2"/>
  <c r="H9465" i="2"/>
  <c r="H9464" i="2"/>
  <c r="H9461" i="2"/>
  <c r="H9460" i="2"/>
  <c r="H9458" i="2"/>
  <c r="H9457" i="2"/>
  <c r="H9456" i="2"/>
  <c r="H9453" i="2"/>
  <c r="H9452" i="2"/>
  <c r="H9450" i="2"/>
  <c r="H9449" i="2"/>
  <c r="H9448" i="2"/>
  <c r="L9448" i="2"/>
  <c r="H9445" i="2"/>
  <c r="L9445" i="2"/>
  <c r="M9445" i="2"/>
  <c r="H9444" i="2"/>
  <c r="H9442" i="2"/>
  <c r="H9441" i="2"/>
  <c r="H9440" i="2"/>
  <c r="H9437" i="2"/>
  <c r="H9436" i="2"/>
  <c r="H9434" i="2"/>
  <c r="H9433" i="2"/>
  <c r="H9432" i="2"/>
  <c r="H9429" i="2"/>
  <c r="H9428" i="2"/>
  <c r="H9426" i="2"/>
  <c r="H9425" i="2"/>
  <c r="H9424" i="2"/>
  <c r="H9421" i="2"/>
  <c r="H9420" i="2"/>
  <c r="L9420" i="2"/>
  <c r="M9420" i="2"/>
  <c r="N9420" i="2"/>
  <c r="H9418" i="2"/>
  <c r="H9417" i="2"/>
  <c r="H9416" i="2"/>
  <c r="H9413" i="2"/>
  <c r="H9412" i="2"/>
  <c r="L9412" i="2"/>
  <c r="M9412" i="2"/>
  <c r="H9410" i="2"/>
  <c r="H9409" i="2"/>
  <c r="H9408" i="2"/>
  <c r="H9405" i="2"/>
  <c r="H9404" i="2"/>
  <c r="L9404" i="2"/>
  <c r="H9402" i="2"/>
  <c r="H9401" i="2"/>
  <c r="H9400" i="2"/>
  <c r="H9397" i="2"/>
  <c r="H9396" i="2"/>
  <c r="H9394" i="2"/>
  <c r="H9393" i="2"/>
  <c r="H9392" i="2"/>
  <c r="H9389" i="2"/>
  <c r="H9388" i="2"/>
  <c r="L9388" i="2"/>
  <c r="M9388" i="2"/>
  <c r="H9386" i="2"/>
  <c r="H9385" i="2"/>
  <c r="H9384" i="2"/>
  <c r="H9381" i="2"/>
  <c r="H9380" i="2"/>
  <c r="H9378" i="2"/>
  <c r="H9377" i="2"/>
  <c r="H9376" i="2"/>
  <c r="H9373" i="2"/>
  <c r="H9372" i="2"/>
  <c r="H9370" i="2"/>
  <c r="H9369" i="2"/>
  <c r="H9368" i="2"/>
  <c r="H9365" i="2"/>
  <c r="H9364" i="2"/>
  <c r="H9362" i="2"/>
  <c r="H9361" i="2"/>
  <c r="H9360" i="2"/>
  <c r="H9357" i="2"/>
  <c r="H9356" i="2"/>
  <c r="H9354" i="2"/>
  <c r="H9353" i="2"/>
  <c r="H9352" i="2"/>
  <c r="H9349" i="2"/>
  <c r="H9348" i="2"/>
  <c r="H9346" i="2"/>
  <c r="H9345" i="2"/>
  <c r="H9344" i="2"/>
  <c r="H9341" i="2"/>
  <c r="H9340" i="2"/>
  <c r="H9338" i="2"/>
  <c r="H9337" i="2"/>
  <c r="H9336" i="2"/>
  <c r="H9333" i="2"/>
  <c r="H9332" i="2"/>
  <c r="H9330" i="2"/>
  <c r="H9329" i="2"/>
  <c r="H9328" i="2"/>
  <c r="H9325" i="2"/>
  <c r="H9324" i="2"/>
  <c r="H9322" i="2"/>
  <c r="H9321" i="2"/>
  <c r="H9320" i="2"/>
  <c r="H9317" i="2"/>
  <c r="H9316" i="2"/>
  <c r="H9314" i="2"/>
  <c r="H9313" i="2"/>
  <c r="H9312" i="2"/>
  <c r="H9309" i="2"/>
  <c r="H9308" i="2"/>
  <c r="H9306" i="2"/>
  <c r="H9305" i="2"/>
  <c r="H9304" i="2"/>
  <c r="L9304" i="2"/>
  <c r="H9301" i="2"/>
  <c r="H9300" i="2"/>
  <c r="H9298" i="2"/>
  <c r="H9297" i="2"/>
  <c r="H9296" i="2"/>
  <c r="H9293" i="2"/>
  <c r="H9292" i="2"/>
  <c r="H9290" i="2"/>
  <c r="H9289" i="2"/>
  <c r="H9288" i="2"/>
  <c r="H9285" i="2"/>
  <c r="H9284" i="2"/>
  <c r="H9282" i="2"/>
  <c r="H9281" i="2"/>
  <c r="H9280" i="2"/>
  <c r="H9277" i="2"/>
  <c r="H9276" i="2"/>
  <c r="H9274" i="2"/>
  <c r="H9273" i="2"/>
  <c r="H9272" i="2"/>
  <c r="H9269" i="2"/>
  <c r="H9268" i="2"/>
  <c r="H9266" i="2"/>
  <c r="H9265" i="2"/>
  <c r="H9264" i="2"/>
  <c r="H9261" i="2"/>
  <c r="H9260" i="2"/>
  <c r="H9258" i="2"/>
  <c r="H9257" i="2"/>
  <c r="H9256" i="2"/>
  <c r="H9253" i="2"/>
  <c r="H9252" i="2"/>
  <c r="H9250" i="2"/>
  <c r="H9249" i="2"/>
  <c r="H9248" i="2"/>
  <c r="H9245" i="2"/>
  <c r="H9244" i="2"/>
  <c r="H9242" i="2"/>
  <c r="H9241" i="2"/>
  <c r="H9240" i="2"/>
  <c r="H9237" i="2"/>
  <c r="H9236" i="2"/>
  <c r="H9234" i="2"/>
  <c r="H9233" i="2"/>
  <c r="H9232" i="2"/>
  <c r="H9229" i="2"/>
  <c r="H9228" i="2"/>
  <c r="H9226" i="2"/>
  <c r="H9225" i="2"/>
  <c r="H9224" i="2"/>
  <c r="H9221" i="2"/>
  <c r="H9220" i="2"/>
  <c r="H9218" i="2"/>
  <c r="H9217" i="2"/>
  <c r="H9216" i="2"/>
  <c r="H9213" i="2"/>
  <c r="H9212" i="2"/>
  <c r="H9210" i="2"/>
  <c r="H9209" i="2"/>
  <c r="H9208" i="2"/>
  <c r="H9205" i="2"/>
  <c r="H9204" i="2"/>
  <c r="H9202" i="2"/>
  <c r="H9201" i="2"/>
  <c r="H9200" i="2"/>
  <c r="H9197" i="2"/>
  <c r="H9196" i="2"/>
  <c r="H9194" i="2"/>
  <c r="H9193" i="2"/>
  <c r="H9192" i="2"/>
  <c r="H9189" i="2"/>
  <c r="H9188" i="2"/>
  <c r="H9186" i="2"/>
  <c r="H9185" i="2"/>
  <c r="H9184" i="2"/>
  <c r="H9181" i="2"/>
  <c r="H9180" i="2"/>
  <c r="H9178" i="2"/>
  <c r="H9177" i="2"/>
  <c r="H9176" i="2"/>
  <c r="H9173" i="2"/>
  <c r="H9172" i="2"/>
  <c r="H9170" i="2"/>
  <c r="H9169" i="2"/>
  <c r="H9168" i="2"/>
  <c r="H9165" i="2"/>
  <c r="H9164" i="2"/>
  <c r="H9162" i="2"/>
  <c r="H9161" i="2"/>
  <c r="H9160" i="2"/>
  <c r="L9160" i="2"/>
  <c r="H9157" i="2"/>
  <c r="H9156" i="2"/>
  <c r="H9154" i="2"/>
  <c r="H9153" i="2"/>
  <c r="H9152" i="2"/>
  <c r="H9149" i="2"/>
  <c r="H9148" i="2"/>
  <c r="H9146" i="2"/>
  <c r="H9145" i="2"/>
  <c r="H9144" i="2"/>
  <c r="H9141" i="2"/>
  <c r="H9140" i="2"/>
  <c r="H9138" i="2"/>
  <c r="H9137" i="2"/>
  <c r="H9136" i="2"/>
  <c r="H9133" i="2"/>
  <c r="H9132" i="2"/>
  <c r="H9130" i="2"/>
  <c r="H9129" i="2"/>
  <c r="H9128" i="2"/>
  <c r="H9125" i="2"/>
  <c r="H9124" i="2"/>
  <c r="H9122" i="2"/>
  <c r="H9121" i="2"/>
  <c r="H9120" i="2"/>
  <c r="H9117" i="2"/>
  <c r="H9116" i="2"/>
  <c r="H9114" i="2"/>
  <c r="H9113" i="2"/>
  <c r="H9112" i="2"/>
  <c r="H9109" i="2"/>
  <c r="H9108" i="2"/>
  <c r="H9106" i="2"/>
  <c r="H9105" i="2"/>
  <c r="H9104" i="2"/>
  <c r="H9101" i="2"/>
  <c r="H9100" i="2"/>
  <c r="H9098" i="2"/>
  <c r="H9097" i="2"/>
  <c r="H9096" i="2"/>
  <c r="H9093" i="2"/>
  <c r="H9092" i="2"/>
  <c r="H9090" i="2"/>
  <c r="H9089" i="2"/>
  <c r="H9088" i="2"/>
  <c r="H9085" i="2"/>
  <c r="H9084" i="2"/>
  <c r="H9082" i="2"/>
  <c r="H9081" i="2"/>
  <c r="L9081" i="2"/>
  <c r="H9080" i="2"/>
  <c r="H9077" i="2"/>
  <c r="H9076" i="2"/>
  <c r="L9076" i="2"/>
  <c r="H9074" i="2"/>
  <c r="L9074" i="2"/>
  <c r="H9073" i="2"/>
  <c r="H9072" i="2"/>
  <c r="H9069" i="2"/>
  <c r="H9068" i="2"/>
  <c r="L9068" i="2"/>
  <c r="H9066" i="2"/>
  <c r="L9066" i="2"/>
  <c r="H9065" i="2"/>
  <c r="H9064" i="2"/>
  <c r="H9061" i="2"/>
  <c r="H9060" i="2"/>
  <c r="L9060" i="2"/>
  <c r="H9058" i="2"/>
  <c r="L9058" i="2"/>
  <c r="M9058" i="2"/>
  <c r="H9057" i="2"/>
  <c r="H9056" i="2"/>
  <c r="H9053" i="2"/>
  <c r="H9052" i="2"/>
  <c r="L9052" i="2"/>
  <c r="H9050" i="2"/>
  <c r="L9050" i="2"/>
  <c r="H9049" i="2"/>
  <c r="L9049" i="2"/>
  <c r="H9048" i="2"/>
  <c r="H9045" i="2"/>
  <c r="H9044" i="2"/>
  <c r="L9044" i="2"/>
  <c r="H9042" i="2"/>
  <c r="L9042" i="2"/>
  <c r="H9041" i="2"/>
  <c r="H9040" i="2"/>
  <c r="H9037" i="2"/>
  <c r="H9036" i="2"/>
  <c r="L9036" i="2"/>
  <c r="H9034" i="2"/>
  <c r="L9034" i="2"/>
  <c r="H9033" i="2"/>
  <c r="H9032" i="2"/>
  <c r="H9029" i="2"/>
  <c r="H9028" i="2"/>
  <c r="L9028" i="2"/>
  <c r="H9026" i="2"/>
  <c r="L9026" i="2"/>
  <c r="H9025" i="2"/>
  <c r="L9025" i="2"/>
  <c r="H9024" i="2"/>
  <c r="H9022" i="2"/>
  <c r="H9021" i="2"/>
  <c r="H9020" i="2"/>
  <c r="L9020" i="2"/>
  <c r="H9018" i="2"/>
  <c r="L9018" i="2"/>
  <c r="H9017" i="2"/>
  <c r="L9017" i="2"/>
  <c r="M9017" i="2"/>
  <c r="H9016" i="2"/>
  <c r="H9014" i="2"/>
  <c r="L9014" i="2"/>
  <c r="H9013" i="2"/>
  <c r="H9012" i="2"/>
  <c r="H9010" i="2"/>
  <c r="L9010" i="2"/>
  <c r="H9009" i="2"/>
  <c r="L9009" i="2"/>
  <c r="M9009" i="2"/>
  <c r="N9009" i="2"/>
  <c r="H9008" i="2"/>
  <c r="L9008" i="2"/>
  <c r="H9006" i="2"/>
  <c r="H9005" i="2"/>
  <c r="H9004" i="2"/>
  <c r="H9002" i="2"/>
  <c r="L9002" i="2"/>
  <c r="H9001" i="2"/>
  <c r="L9001" i="2"/>
  <c r="H9000" i="2"/>
  <c r="L9000" i="2"/>
  <c r="H8998" i="2"/>
  <c r="H8997" i="2"/>
  <c r="H8996" i="2"/>
  <c r="H8994" i="2"/>
  <c r="L8994" i="2"/>
  <c r="H8993" i="2"/>
  <c r="L8993" i="2"/>
  <c r="M8993" i="2"/>
  <c r="H8992" i="2"/>
  <c r="L8992" i="2"/>
  <c r="H8990" i="2"/>
  <c r="L8990" i="2"/>
  <c r="H8989" i="2"/>
  <c r="H8988" i="2"/>
  <c r="H8986" i="2"/>
  <c r="H8985" i="2"/>
  <c r="L8985" i="2"/>
  <c r="H8984" i="2"/>
  <c r="H8982" i="2"/>
  <c r="H8981" i="2"/>
  <c r="H8980" i="2"/>
  <c r="H8978" i="2"/>
  <c r="H8977" i="2"/>
  <c r="H8976" i="2"/>
  <c r="L8976" i="2"/>
  <c r="H8974" i="2"/>
  <c r="L8974" i="2"/>
  <c r="H8973" i="2"/>
  <c r="H8972" i="2"/>
  <c r="L8972" i="2"/>
  <c r="H8970" i="2"/>
  <c r="H8969" i="2"/>
  <c r="H8968" i="2"/>
  <c r="H8966" i="2"/>
  <c r="L8966" i="2"/>
  <c r="H8965" i="2"/>
  <c r="L8965" i="2"/>
  <c r="M8965" i="2"/>
  <c r="H8964" i="2"/>
  <c r="H8962" i="2"/>
  <c r="H8961" i="2"/>
  <c r="H8960" i="2"/>
  <c r="H8958" i="2"/>
  <c r="L8958" i="2"/>
  <c r="H8957" i="2"/>
  <c r="H8956" i="2"/>
  <c r="L8956" i="2"/>
  <c r="M8956" i="2"/>
  <c r="H8954" i="2"/>
  <c r="H8953" i="2"/>
  <c r="H8952" i="2"/>
  <c r="H8950" i="2"/>
  <c r="L8950" i="2"/>
  <c r="M8950" i="2"/>
  <c r="N8950" i="2"/>
  <c r="O8950" i="2"/>
  <c r="H8949" i="2"/>
  <c r="L8949" i="2"/>
  <c r="M8949" i="2"/>
  <c r="H8948" i="2"/>
  <c r="H8945" i="2"/>
  <c r="H8944" i="2"/>
  <c r="H8942" i="2"/>
  <c r="L8942" i="2"/>
  <c r="H8940" i="2"/>
  <c r="H8938" i="2"/>
  <c r="H8937" i="2"/>
  <c r="L8937" i="2"/>
  <c r="M8937" i="2"/>
  <c r="H8936" i="2"/>
  <c r="H8934" i="2"/>
  <c r="H8933" i="2"/>
  <c r="H8932" i="2"/>
  <c r="H8930" i="2"/>
  <c r="L8930" i="2"/>
  <c r="H8929" i="2"/>
  <c r="H8928" i="2"/>
  <c r="H8926" i="2"/>
  <c r="H8925" i="2"/>
  <c r="H8924" i="2"/>
  <c r="L8924" i="2"/>
  <c r="H8922" i="2"/>
  <c r="L8922" i="2"/>
  <c r="M8922" i="2"/>
  <c r="N8922" i="2"/>
  <c r="O8922" i="2"/>
  <c r="H8921" i="2"/>
  <c r="H8920" i="2"/>
  <c r="L8920" i="2"/>
  <c r="M8920" i="2"/>
  <c r="N8920" i="2"/>
  <c r="O8920" i="2"/>
  <c r="H8918" i="2"/>
  <c r="H8917" i="2"/>
  <c r="H8916" i="2"/>
  <c r="H8914" i="2"/>
  <c r="L8914" i="2"/>
  <c r="M8914" i="2"/>
  <c r="H8913" i="2"/>
  <c r="L8913" i="2"/>
  <c r="H8912" i="2"/>
  <c r="H8909" i="2"/>
  <c r="H8908" i="2"/>
  <c r="H8906" i="2"/>
  <c r="L8906" i="2"/>
  <c r="H8904" i="2"/>
  <c r="H8902" i="2"/>
  <c r="H8901" i="2"/>
  <c r="L8901" i="2"/>
  <c r="H8900" i="2"/>
  <c r="L8900" i="2"/>
  <c r="M8900" i="2"/>
  <c r="H8898" i="2"/>
  <c r="L8898" i="2"/>
  <c r="H8897" i="2"/>
  <c r="L8897" i="2"/>
  <c r="H8896" i="2"/>
  <c r="L8896" i="2"/>
  <c r="H8894" i="2"/>
  <c r="L8894" i="2"/>
  <c r="H8893" i="2"/>
  <c r="L8893" i="2"/>
  <c r="H8892" i="2"/>
  <c r="L8892" i="2"/>
  <c r="H8890" i="2"/>
  <c r="L8890" i="2"/>
  <c r="H8889" i="2"/>
  <c r="L8889" i="2"/>
  <c r="M8889" i="2"/>
  <c r="H8888" i="2"/>
  <c r="L8888" i="2"/>
  <c r="H8886" i="2"/>
  <c r="L8886" i="2"/>
  <c r="H8885" i="2"/>
  <c r="L8885" i="2"/>
  <c r="H8884" i="2"/>
  <c r="L8884" i="2"/>
  <c r="H8882" i="2"/>
  <c r="L8882" i="2"/>
  <c r="H8881" i="2"/>
  <c r="L8881" i="2"/>
  <c r="H8880" i="2"/>
  <c r="L8880" i="2"/>
  <c r="M8880" i="2"/>
  <c r="H8878" i="2"/>
  <c r="L8878" i="2"/>
  <c r="H8877" i="2"/>
  <c r="L8877" i="2"/>
  <c r="H8876" i="2"/>
  <c r="L8876" i="2"/>
  <c r="M8876" i="2"/>
  <c r="H8874" i="2"/>
  <c r="L8874" i="2"/>
  <c r="M8874" i="2"/>
  <c r="N8874" i="2"/>
  <c r="O8874" i="2"/>
  <c r="H8873" i="2"/>
  <c r="L8873" i="2"/>
  <c r="H8872" i="2"/>
  <c r="L8872" i="2"/>
  <c r="M8872" i="2"/>
  <c r="N8872" i="2"/>
  <c r="O8872" i="2"/>
  <c r="H8870" i="2"/>
  <c r="L8870" i="2"/>
  <c r="H8869" i="2"/>
  <c r="L8869" i="2"/>
  <c r="H8868" i="2"/>
  <c r="L8868" i="2"/>
  <c r="H8866" i="2"/>
  <c r="L8866" i="2"/>
  <c r="M8866" i="2"/>
  <c r="N8866" i="2"/>
  <c r="O8866" i="2"/>
  <c r="H8865" i="2"/>
  <c r="L8865" i="2"/>
  <c r="M8865" i="2"/>
  <c r="N8865" i="2"/>
  <c r="O8865" i="2"/>
  <c r="H8864" i="2"/>
  <c r="L8864" i="2"/>
  <c r="H8862" i="2"/>
  <c r="L8862" i="2"/>
  <c r="M8862" i="2"/>
  <c r="N8862" i="2"/>
  <c r="O8862" i="2"/>
  <c r="H8861" i="2"/>
  <c r="L8861" i="2"/>
  <c r="H8860" i="2"/>
  <c r="L8860" i="2"/>
  <c r="H8858" i="2"/>
  <c r="L8858" i="2"/>
  <c r="H8857" i="2"/>
  <c r="L8857" i="2"/>
  <c r="H8856" i="2"/>
  <c r="L8856" i="2"/>
  <c r="M8856" i="2"/>
  <c r="N8856" i="2"/>
  <c r="O8856" i="2"/>
  <c r="H8854" i="2"/>
  <c r="L8854" i="2"/>
  <c r="H8853" i="2"/>
  <c r="L8853" i="2"/>
  <c r="H8852" i="2"/>
  <c r="L8852" i="2"/>
  <c r="M8852" i="2"/>
  <c r="N8852" i="2"/>
  <c r="O8852" i="2"/>
  <c r="H8850" i="2"/>
  <c r="L8850" i="2"/>
  <c r="H8849" i="2"/>
  <c r="L8849" i="2"/>
  <c r="H8848" i="2"/>
  <c r="L8848" i="2"/>
  <c r="H8846" i="2"/>
  <c r="L8846" i="2"/>
  <c r="H8845" i="2"/>
  <c r="L8845" i="2"/>
  <c r="H8844" i="2"/>
  <c r="L8844" i="2"/>
  <c r="H8842" i="2"/>
  <c r="L8842" i="2"/>
  <c r="H8841" i="2"/>
  <c r="L8841" i="2"/>
  <c r="H8840" i="2"/>
  <c r="L8840" i="2"/>
  <c r="H8838" i="2"/>
  <c r="L8838" i="2"/>
  <c r="H8837" i="2"/>
  <c r="L8837" i="2"/>
  <c r="H8836" i="2"/>
  <c r="L8836" i="2"/>
  <c r="H8834" i="2"/>
  <c r="L8834" i="2"/>
  <c r="H8833" i="2"/>
  <c r="L8833" i="2"/>
  <c r="H8832" i="2"/>
  <c r="L8832" i="2"/>
  <c r="H8830" i="2"/>
  <c r="L8830" i="2"/>
  <c r="H8829" i="2"/>
  <c r="L8829" i="2"/>
  <c r="H8828" i="2"/>
  <c r="L8828" i="2"/>
  <c r="H8826" i="2"/>
  <c r="L8826" i="2"/>
  <c r="H8825" i="2"/>
  <c r="L8825" i="2"/>
  <c r="M8825" i="2"/>
  <c r="H8824" i="2"/>
  <c r="L8824" i="2"/>
  <c r="H8822" i="2"/>
  <c r="L8822" i="2"/>
  <c r="M8822" i="2"/>
  <c r="H8821" i="2"/>
  <c r="L8821" i="2"/>
  <c r="H8820" i="2"/>
  <c r="L8820" i="2"/>
  <c r="H8818" i="2"/>
  <c r="L8818" i="2"/>
  <c r="H8817" i="2"/>
  <c r="L8817" i="2"/>
  <c r="H8816" i="2"/>
  <c r="L8816" i="2"/>
  <c r="H8814" i="2"/>
  <c r="L8814" i="2"/>
  <c r="H8813" i="2"/>
  <c r="L8813" i="2"/>
  <c r="M8813" i="2"/>
  <c r="H8812" i="2"/>
  <c r="L8812" i="2"/>
  <c r="H8810" i="2"/>
  <c r="L8810" i="2"/>
  <c r="M8810" i="2"/>
  <c r="H8809" i="2"/>
  <c r="L8809" i="2"/>
  <c r="H8808" i="2"/>
  <c r="L8808" i="2"/>
  <c r="H8806" i="2"/>
  <c r="L8806" i="2"/>
  <c r="H8805" i="2"/>
  <c r="L8805" i="2"/>
  <c r="M8805" i="2"/>
  <c r="H8804" i="2"/>
  <c r="L8804" i="2"/>
  <c r="H8802" i="2"/>
  <c r="L8802" i="2"/>
  <c r="H8801" i="2"/>
  <c r="L8801" i="2"/>
  <c r="H8800" i="2"/>
  <c r="L8800" i="2"/>
  <c r="H8798" i="2"/>
  <c r="L8798" i="2"/>
  <c r="H8797" i="2"/>
  <c r="L8797" i="2"/>
  <c r="H8796" i="2"/>
  <c r="L8796" i="2"/>
  <c r="H8794" i="2"/>
  <c r="L8794" i="2"/>
  <c r="H8793" i="2"/>
  <c r="L8793" i="2"/>
  <c r="H8792" i="2"/>
  <c r="L8792" i="2"/>
  <c r="M8792" i="2"/>
  <c r="H8791" i="2"/>
  <c r="L8791" i="2"/>
  <c r="H8790" i="2"/>
  <c r="L8790" i="2"/>
  <c r="H8789" i="2"/>
  <c r="L8789" i="2"/>
  <c r="H8788" i="2"/>
  <c r="L8788" i="2"/>
  <c r="M8788" i="2"/>
  <c r="P8788" i="2"/>
  <c r="H8786" i="2"/>
  <c r="L8786" i="2"/>
  <c r="H8785" i="2"/>
  <c r="L8785" i="2"/>
  <c r="H8784" i="2"/>
  <c r="L8784" i="2"/>
  <c r="H8782" i="2"/>
  <c r="L8782" i="2"/>
  <c r="H8781" i="2"/>
  <c r="L8781" i="2"/>
  <c r="H8780" i="2"/>
  <c r="L8780" i="2"/>
  <c r="H8778" i="2"/>
  <c r="L8778" i="2"/>
  <c r="H8777" i="2"/>
  <c r="L8777" i="2"/>
  <c r="H8776" i="2"/>
  <c r="L8776" i="2"/>
  <c r="H8774" i="2"/>
  <c r="L8774" i="2"/>
  <c r="H8773" i="2"/>
  <c r="L8773" i="2"/>
  <c r="M8773" i="2"/>
  <c r="H8772" i="2"/>
  <c r="L8772" i="2"/>
  <c r="H8770" i="2"/>
  <c r="L8770" i="2"/>
  <c r="H8769" i="2"/>
  <c r="L8769" i="2"/>
  <c r="M8769" i="2"/>
  <c r="H8768" i="2"/>
  <c r="L8768" i="2"/>
  <c r="H8766" i="2"/>
  <c r="L8766" i="2"/>
  <c r="H8765" i="2"/>
  <c r="L8765" i="2"/>
  <c r="H8764" i="2"/>
  <c r="L8764" i="2"/>
  <c r="H8762" i="2"/>
  <c r="L8762" i="2"/>
  <c r="M8762" i="2"/>
  <c r="H8761" i="2"/>
  <c r="L8761" i="2"/>
  <c r="H8760" i="2"/>
  <c r="L8760" i="2"/>
  <c r="H8758" i="2"/>
  <c r="L8758" i="2"/>
  <c r="H8757" i="2"/>
  <c r="L8757" i="2"/>
  <c r="M8757" i="2"/>
  <c r="H8756" i="2"/>
  <c r="L8756" i="2"/>
  <c r="H8754" i="2"/>
  <c r="L8754" i="2"/>
  <c r="H8753" i="2"/>
  <c r="L8753" i="2"/>
  <c r="M8753" i="2"/>
  <c r="H8752" i="2"/>
  <c r="L8752" i="2"/>
  <c r="H8750" i="2"/>
  <c r="L8750" i="2"/>
  <c r="H8749" i="2"/>
  <c r="L8749" i="2"/>
  <c r="H8748" i="2"/>
  <c r="L8748" i="2"/>
  <c r="H8746" i="2"/>
  <c r="L8746" i="2"/>
  <c r="H8745" i="2"/>
  <c r="L8745" i="2"/>
  <c r="H8744" i="2"/>
  <c r="L8744" i="2"/>
  <c r="M8744" i="2"/>
  <c r="H8742" i="2"/>
  <c r="L8742" i="2"/>
  <c r="H8741" i="2"/>
  <c r="L8741" i="2"/>
  <c r="H8740" i="2"/>
  <c r="L8740" i="2"/>
  <c r="H8738" i="2"/>
  <c r="L8738" i="2"/>
  <c r="M8738" i="2"/>
  <c r="H8737" i="2"/>
  <c r="L8737" i="2"/>
  <c r="H8736" i="2"/>
  <c r="L8736" i="2"/>
  <c r="H8734" i="2"/>
  <c r="L8734" i="2"/>
  <c r="H8733" i="2"/>
  <c r="L8733" i="2"/>
  <c r="M8733" i="2"/>
  <c r="H8730" i="2"/>
  <c r="L8730" i="2"/>
  <c r="M8730" i="2"/>
  <c r="H8729" i="2"/>
  <c r="L8729" i="2"/>
  <c r="M8729" i="2"/>
  <c r="H8728" i="2"/>
  <c r="L8728" i="2"/>
  <c r="H8725" i="2"/>
  <c r="H8724" i="2"/>
  <c r="L8724" i="2"/>
  <c r="H8722" i="2"/>
  <c r="L8722" i="2"/>
  <c r="H8721" i="2"/>
  <c r="L8721" i="2"/>
  <c r="H8720" i="2"/>
  <c r="L8720" i="2"/>
  <c r="H8717" i="2"/>
  <c r="L8717" i="2"/>
  <c r="H8716" i="2"/>
  <c r="L8716" i="2"/>
  <c r="M8716" i="2"/>
  <c r="H8714" i="2"/>
  <c r="L8714" i="2"/>
  <c r="M8714" i="2"/>
  <c r="H8713" i="2"/>
  <c r="L8713" i="2"/>
  <c r="H8712" i="2"/>
  <c r="L8712" i="2"/>
  <c r="H8709" i="2"/>
  <c r="L8709" i="2"/>
  <c r="M8709" i="2"/>
  <c r="N8709" i="2"/>
  <c r="H8708" i="2"/>
  <c r="L8708" i="2"/>
  <c r="M8708" i="2"/>
  <c r="H8706" i="2"/>
  <c r="L8706" i="2"/>
  <c r="H8705" i="2"/>
  <c r="L8705" i="2"/>
  <c r="H8704" i="2"/>
  <c r="L8704" i="2"/>
  <c r="M8704" i="2"/>
  <c r="H8701" i="2"/>
  <c r="L8701" i="2"/>
  <c r="H8700" i="2"/>
  <c r="L8700" i="2"/>
  <c r="H8698" i="2"/>
  <c r="L8698" i="2"/>
  <c r="H8697" i="2"/>
  <c r="L8697" i="2"/>
  <c r="H8696" i="2"/>
  <c r="L8696" i="2"/>
  <c r="H8693" i="2"/>
  <c r="L8693" i="2"/>
  <c r="H8692" i="2"/>
  <c r="L8692" i="2"/>
  <c r="H8690" i="2"/>
  <c r="L8690" i="2"/>
  <c r="M8690" i="2"/>
  <c r="H8689" i="2"/>
  <c r="L8689" i="2"/>
  <c r="M8689" i="2"/>
  <c r="H8688" i="2"/>
  <c r="L8688" i="2"/>
  <c r="H8685" i="2"/>
  <c r="L8685" i="2"/>
  <c r="M8685" i="2"/>
  <c r="H8684" i="2"/>
  <c r="L8684" i="2"/>
  <c r="H8682" i="2"/>
  <c r="L8682" i="2"/>
  <c r="M8682" i="2"/>
  <c r="H8681" i="2"/>
  <c r="L8681" i="2"/>
  <c r="H8680" i="2"/>
  <c r="L8680" i="2"/>
  <c r="H8677" i="2"/>
  <c r="L8677" i="2"/>
  <c r="M8677" i="2"/>
  <c r="N8677" i="2"/>
  <c r="H8676" i="2"/>
  <c r="L8676" i="2"/>
  <c r="H8674" i="2"/>
  <c r="L8674" i="2"/>
  <c r="H8673" i="2"/>
  <c r="L8673" i="2"/>
  <c r="M8673" i="2"/>
  <c r="H8672" i="2"/>
  <c r="L8672" i="2"/>
  <c r="M8672" i="2"/>
  <c r="H8669" i="2"/>
  <c r="L8669" i="2"/>
  <c r="H8668" i="2"/>
  <c r="L8668" i="2"/>
  <c r="M8668" i="2"/>
  <c r="N8668" i="2"/>
  <c r="H8666" i="2"/>
  <c r="L8666" i="2"/>
  <c r="H8665" i="2"/>
  <c r="L8665" i="2"/>
  <c r="M8665" i="2"/>
  <c r="H8664" i="2"/>
  <c r="L8664" i="2"/>
  <c r="M8664" i="2"/>
  <c r="N8664" i="2"/>
  <c r="H8661" i="2"/>
  <c r="L8661" i="2"/>
  <c r="H8660" i="2"/>
  <c r="L8660" i="2"/>
  <c r="H8658" i="2"/>
  <c r="L8658" i="2"/>
  <c r="H8657" i="2"/>
  <c r="L8657" i="2"/>
  <c r="H8654" i="2"/>
  <c r="L8654" i="2"/>
  <c r="H8653" i="2"/>
  <c r="L8653" i="2"/>
  <c r="H8652" i="2"/>
  <c r="L8652" i="2"/>
  <c r="H8650" i="2"/>
  <c r="L8650" i="2"/>
  <c r="H8649" i="2"/>
  <c r="L8649" i="2"/>
  <c r="H8648" i="2"/>
  <c r="L8648" i="2"/>
  <c r="H8646" i="2"/>
  <c r="L8646" i="2"/>
  <c r="H8645" i="2"/>
  <c r="L8645" i="2"/>
  <c r="M8645" i="2"/>
  <c r="H8644" i="2"/>
  <c r="L8644" i="2"/>
  <c r="H8642" i="2"/>
  <c r="L8642" i="2"/>
  <c r="H8641" i="2"/>
  <c r="L8641" i="2"/>
  <c r="M8641" i="2"/>
  <c r="H8640" i="2"/>
  <c r="L8640" i="2"/>
  <c r="H8638" i="2"/>
  <c r="L8638" i="2"/>
  <c r="H8637" i="2"/>
  <c r="L8637" i="2"/>
  <c r="M8637" i="2"/>
  <c r="H8636" i="2"/>
  <c r="L8636" i="2"/>
  <c r="H8634" i="2"/>
  <c r="L8634" i="2"/>
  <c r="M8634" i="2"/>
  <c r="H8633" i="2"/>
  <c r="L8633" i="2"/>
  <c r="H8632" i="2"/>
  <c r="L8632" i="2"/>
  <c r="M8632" i="2"/>
  <c r="P8632" i="2"/>
  <c r="H8630" i="2"/>
  <c r="L8630" i="2"/>
  <c r="M8630" i="2"/>
  <c r="N8630" i="2"/>
  <c r="H8629" i="2"/>
  <c r="L8629" i="2"/>
  <c r="H8628" i="2"/>
  <c r="L8628" i="2"/>
  <c r="H8626" i="2"/>
  <c r="L8626" i="2"/>
  <c r="H8625" i="2"/>
  <c r="L8625" i="2"/>
  <c r="H8624" i="2"/>
  <c r="L8624" i="2"/>
  <c r="H8623" i="2"/>
  <c r="L8623" i="2"/>
  <c r="M8623" i="2"/>
  <c r="H8622" i="2"/>
  <c r="L8622" i="2"/>
  <c r="H8621" i="2"/>
  <c r="L8621" i="2"/>
  <c r="H8620" i="2"/>
  <c r="L8620" i="2"/>
  <c r="H8618" i="2"/>
  <c r="L8618" i="2"/>
  <c r="H8617" i="2"/>
  <c r="L8617" i="2"/>
  <c r="H8616" i="2"/>
  <c r="L8616" i="2"/>
  <c r="H8614" i="2"/>
  <c r="L8614" i="2"/>
  <c r="M8614" i="2"/>
  <c r="N8614" i="2"/>
  <c r="H8613" i="2"/>
  <c r="L8613" i="2"/>
  <c r="H8612" i="2"/>
  <c r="L8612" i="2"/>
  <c r="M8612" i="2"/>
  <c r="H8610" i="2"/>
  <c r="L8610" i="2"/>
  <c r="H8609" i="2"/>
  <c r="L8609" i="2"/>
  <c r="M8609" i="2"/>
  <c r="H8608" i="2"/>
  <c r="L8608" i="2"/>
  <c r="H8606" i="2"/>
  <c r="L8606" i="2"/>
  <c r="H8605" i="2"/>
  <c r="L8605" i="2"/>
  <c r="H8604" i="2"/>
  <c r="L8604" i="2"/>
  <c r="M8604" i="2"/>
  <c r="H8602" i="2"/>
  <c r="L8602" i="2"/>
  <c r="M8602" i="2"/>
  <c r="H8601" i="2"/>
  <c r="L8601" i="2"/>
  <c r="M8601" i="2"/>
  <c r="H8600" i="2"/>
  <c r="L8600" i="2"/>
  <c r="M8600" i="2"/>
  <c r="H8598" i="2"/>
  <c r="L8598" i="2"/>
  <c r="H8597" i="2"/>
  <c r="L8597" i="2"/>
  <c r="M8597" i="2"/>
  <c r="H8596" i="2"/>
  <c r="L8596" i="2"/>
  <c r="H8594" i="2"/>
  <c r="L8594" i="2"/>
  <c r="H8593" i="2"/>
  <c r="L8593" i="2"/>
  <c r="M8593" i="2"/>
  <c r="H8592" i="2"/>
  <c r="L8592" i="2"/>
  <c r="H8590" i="2"/>
  <c r="L8590" i="2"/>
  <c r="H8589" i="2"/>
  <c r="L8589" i="2"/>
  <c r="H8588" i="2"/>
  <c r="L8588" i="2"/>
  <c r="M8588" i="2"/>
  <c r="H8586" i="2"/>
  <c r="L8586" i="2"/>
  <c r="M8586" i="2"/>
  <c r="H8585" i="2"/>
  <c r="L8585" i="2"/>
  <c r="M8585" i="2"/>
  <c r="H8584" i="2"/>
  <c r="L8584" i="2"/>
  <c r="M8584" i="2"/>
  <c r="H8582" i="2"/>
  <c r="L8582" i="2"/>
  <c r="M8582" i="2"/>
  <c r="H8581" i="2"/>
  <c r="L8581" i="2"/>
  <c r="M8581" i="2"/>
  <c r="H8580" i="2"/>
  <c r="L8580" i="2"/>
  <c r="H8578" i="2"/>
  <c r="L8578" i="2"/>
  <c r="H8577" i="2"/>
  <c r="L8577" i="2"/>
  <c r="H8576" i="2"/>
  <c r="L8576" i="2"/>
  <c r="H8574" i="2"/>
  <c r="L8574" i="2"/>
  <c r="H8573" i="2"/>
  <c r="L8573" i="2"/>
  <c r="H8572" i="2"/>
  <c r="L8572" i="2"/>
  <c r="H8570" i="2"/>
  <c r="L8570" i="2"/>
  <c r="M8570" i="2"/>
  <c r="H8569" i="2"/>
  <c r="L8569" i="2"/>
  <c r="M8569" i="2"/>
  <c r="H8568" i="2"/>
  <c r="L8568" i="2"/>
  <c r="H8566" i="2"/>
  <c r="L8566" i="2"/>
  <c r="M8566" i="2"/>
  <c r="H8565" i="2"/>
  <c r="L8565" i="2"/>
  <c r="H8564" i="2"/>
  <c r="L8564" i="2"/>
  <c r="H8562" i="2"/>
  <c r="L8562" i="2"/>
  <c r="H8561" i="2"/>
  <c r="L8561" i="2"/>
  <c r="H8560" i="2"/>
  <c r="L8560" i="2"/>
  <c r="H8558" i="2"/>
  <c r="L8558" i="2"/>
  <c r="H8557" i="2"/>
  <c r="L8557" i="2"/>
  <c r="M8557" i="2"/>
  <c r="H8556" i="2"/>
  <c r="L8556" i="2"/>
  <c r="H8554" i="2"/>
  <c r="L8554" i="2"/>
  <c r="H8553" i="2"/>
  <c r="L8553" i="2"/>
  <c r="H8552" i="2"/>
  <c r="L8552" i="2"/>
  <c r="H8550" i="2"/>
  <c r="L8550" i="2"/>
  <c r="M8550" i="2"/>
  <c r="H8549" i="2"/>
  <c r="L8549" i="2"/>
  <c r="H8548" i="2"/>
  <c r="L8548" i="2"/>
  <c r="H8546" i="2"/>
  <c r="L8546" i="2"/>
  <c r="H8545" i="2"/>
  <c r="L8545" i="2"/>
  <c r="M8545" i="2"/>
  <c r="P8545" i="2"/>
  <c r="H8544" i="2"/>
  <c r="L8544" i="2"/>
  <c r="H8543" i="2"/>
  <c r="H8542" i="2"/>
  <c r="L8542" i="2"/>
  <c r="H8541" i="2"/>
  <c r="L8541" i="2"/>
  <c r="H8540" i="2"/>
  <c r="L8540" i="2"/>
  <c r="M8540" i="2"/>
  <c r="H8538" i="2"/>
  <c r="L8538" i="2"/>
  <c r="H8537" i="2"/>
  <c r="L8537" i="2"/>
  <c r="M8537" i="2"/>
  <c r="H8536" i="2"/>
  <c r="L8536" i="2"/>
  <c r="H8534" i="2"/>
  <c r="L8534" i="2"/>
  <c r="H8533" i="2"/>
  <c r="L8533" i="2"/>
  <c r="M8533" i="2"/>
  <c r="H8532" i="2"/>
  <c r="L8532" i="2"/>
  <c r="H8530" i="2"/>
  <c r="L8530" i="2"/>
  <c r="H8529" i="2"/>
  <c r="L8529" i="2"/>
  <c r="M8529" i="2"/>
  <c r="H8528" i="2"/>
  <c r="L8528" i="2"/>
  <c r="H8526" i="2"/>
  <c r="L8526" i="2"/>
  <c r="H8525" i="2"/>
  <c r="L8525" i="2"/>
  <c r="M8525" i="2"/>
  <c r="H8524" i="2"/>
  <c r="L8524" i="2"/>
  <c r="H8522" i="2"/>
  <c r="L8522" i="2"/>
  <c r="H8521" i="2"/>
  <c r="L8521" i="2"/>
  <c r="M8521" i="2"/>
  <c r="H8520" i="2"/>
  <c r="L8520" i="2"/>
  <c r="M8520" i="2"/>
  <c r="H8518" i="2"/>
  <c r="L8518" i="2"/>
  <c r="H8517" i="2"/>
  <c r="L8517" i="2"/>
  <c r="M8517" i="2"/>
  <c r="H8516" i="2"/>
  <c r="L8516" i="2"/>
  <c r="H8514" i="2"/>
  <c r="L8514" i="2"/>
  <c r="H8513" i="2"/>
  <c r="L8513" i="2"/>
  <c r="M8513" i="2"/>
  <c r="H8512" i="2"/>
  <c r="L8512" i="2"/>
  <c r="H8510" i="2"/>
  <c r="L8510" i="2"/>
  <c r="H8509" i="2"/>
  <c r="L8509" i="2"/>
  <c r="M8509" i="2"/>
  <c r="H8508" i="2"/>
  <c r="L8508" i="2"/>
  <c r="H8506" i="2"/>
  <c r="L8506" i="2"/>
  <c r="M8506" i="2"/>
  <c r="H8505" i="2"/>
  <c r="L8505" i="2"/>
  <c r="H8504" i="2"/>
  <c r="L8504" i="2"/>
  <c r="H8502" i="2"/>
  <c r="L8502" i="2"/>
  <c r="M8502" i="2"/>
  <c r="N8502" i="2"/>
  <c r="H8501" i="2"/>
  <c r="L8501" i="2"/>
  <c r="H8500" i="2"/>
  <c r="L8500" i="2"/>
  <c r="H8498" i="2"/>
  <c r="L8498" i="2"/>
  <c r="H8497" i="2"/>
  <c r="L8497" i="2"/>
  <c r="M8497" i="2"/>
  <c r="H8496" i="2"/>
  <c r="L8496" i="2"/>
  <c r="H8494" i="2"/>
  <c r="L8494" i="2"/>
  <c r="M8494" i="2"/>
  <c r="H8493" i="2"/>
  <c r="L8493" i="2"/>
  <c r="M8493" i="2"/>
  <c r="H8492" i="2"/>
  <c r="L8492" i="2"/>
  <c r="H8490" i="2"/>
  <c r="L8490" i="2"/>
  <c r="M8490" i="2"/>
  <c r="H8489" i="2"/>
  <c r="L8489" i="2"/>
  <c r="M8489" i="2"/>
  <c r="H8488" i="2"/>
  <c r="L8488" i="2"/>
  <c r="H8486" i="2"/>
  <c r="L8486" i="2"/>
  <c r="M8486" i="2"/>
  <c r="H8485" i="2"/>
  <c r="L8485" i="2"/>
  <c r="M8485" i="2"/>
  <c r="N8485" i="2"/>
  <c r="H8484" i="2"/>
  <c r="L8484" i="2"/>
  <c r="H8482" i="2"/>
  <c r="L8482" i="2"/>
  <c r="H8481" i="2"/>
  <c r="L8481" i="2"/>
  <c r="H8480" i="2"/>
  <c r="L8480" i="2"/>
  <c r="H8479" i="2"/>
  <c r="H8478" i="2"/>
  <c r="L8478" i="2"/>
  <c r="H8477" i="2"/>
  <c r="L8477" i="2"/>
  <c r="H8476" i="2"/>
  <c r="L8476" i="2"/>
  <c r="M8476" i="2"/>
  <c r="N8476" i="2"/>
  <c r="H8474" i="2"/>
  <c r="L8474" i="2"/>
  <c r="M8474" i="2"/>
  <c r="H8473" i="2"/>
  <c r="L8473" i="2"/>
  <c r="M8473" i="2"/>
  <c r="H8472" i="2"/>
  <c r="L8472" i="2"/>
  <c r="M8472" i="2"/>
  <c r="N8472" i="2"/>
  <c r="H8470" i="2"/>
  <c r="L8470" i="2"/>
  <c r="M8470" i="2"/>
  <c r="H8469" i="2"/>
  <c r="L8469" i="2"/>
  <c r="M8469" i="2"/>
  <c r="H8468" i="2"/>
  <c r="L8468" i="2"/>
  <c r="H8466" i="2"/>
  <c r="L8466" i="2"/>
  <c r="H8465" i="2"/>
  <c r="L8465" i="2"/>
  <c r="H8464" i="2"/>
  <c r="L8464" i="2"/>
  <c r="H8462" i="2"/>
  <c r="L8462" i="2"/>
  <c r="H8461" i="2"/>
  <c r="L8461" i="2"/>
  <c r="H8460" i="2"/>
  <c r="L8460" i="2"/>
  <c r="H8458" i="2"/>
  <c r="L8458" i="2"/>
  <c r="H8457" i="2"/>
  <c r="L8457" i="2"/>
  <c r="H8456" i="2"/>
  <c r="L8456" i="2"/>
  <c r="M8456" i="2"/>
  <c r="H8454" i="2"/>
  <c r="L8454" i="2"/>
  <c r="H8453" i="2"/>
  <c r="L8453" i="2"/>
  <c r="H8452" i="2"/>
  <c r="L8452" i="2"/>
  <c r="H8450" i="2"/>
  <c r="L8450" i="2"/>
  <c r="H8449" i="2"/>
  <c r="L8449" i="2"/>
  <c r="H8448" i="2"/>
  <c r="L8448" i="2"/>
  <c r="M8448" i="2"/>
  <c r="P8448" i="2"/>
  <c r="H8446" i="2"/>
  <c r="L8446" i="2"/>
  <c r="H8445" i="2"/>
  <c r="L8445" i="2"/>
  <c r="H8444" i="2"/>
  <c r="L8444" i="2"/>
  <c r="H8442" i="2"/>
  <c r="L8442" i="2"/>
  <c r="H8441" i="2"/>
  <c r="L8441" i="2"/>
  <c r="M8441" i="2"/>
  <c r="H8440" i="2"/>
  <c r="L8440" i="2"/>
  <c r="H8438" i="2"/>
  <c r="L8438" i="2"/>
  <c r="M8438" i="2"/>
  <c r="H8437" i="2"/>
  <c r="L8437" i="2"/>
  <c r="H8436" i="2"/>
  <c r="L8436" i="2"/>
  <c r="H8434" i="2"/>
  <c r="L8434" i="2"/>
  <c r="H8433" i="2"/>
  <c r="L8433" i="2"/>
  <c r="H8432" i="2"/>
  <c r="L8432" i="2"/>
  <c r="H8430" i="2"/>
  <c r="L8430" i="2"/>
  <c r="H8429" i="2"/>
  <c r="L8429" i="2"/>
  <c r="M8429" i="2"/>
  <c r="H8428" i="2"/>
  <c r="L8428" i="2"/>
  <c r="H8426" i="2"/>
  <c r="L8426" i="2"/>
  <c r="M8426" i="2"/>
  <c r="H8425" i="2"/>
  <c r="L8425" i="2"/>
  <c r="H8424" i="2"/>
  <c r="L8424" i="2"/>
  <c r="M8424" i="2"/>
  <c r="N8424" i="2"/>
  <c r="H8422" i="2"/>
  <c r="L8422" i="2"/>
  <c r="M8422" i="2"/>
  <c r="H8421" i="2"/>
  <c r="L8421" i="2"/>
  <c r="H8420" i="2"/>
  <c r="L8420" i="2"/>
  <c r="M8420" i="2"/>
  <c r="H8418" i="2"/>
  <c r="L8418" i="2"/>
  <c r="H8417" i="2"/>
  <c r="L8417" i="2"/>
  <c r="M8417" i="2"/>
  <c r="H8416" i="2"/>
  <c r="L8416" i="2"/>
  <c r="M8416" i="2"/>
  <c r="H8415" i="2"/>
  <c r="H8414" i="2"/>
  <c r="L8414" i="2"/>
  <c r="H8413" i="2"/>
  <c r="L8413" i="2"/>
  <c r="H8412" i="2"/>
  <c r="L8412" i="2"/>
  <c r="H8410" i="2"/>
  <c r="L8410" i="2"/>
  <c r="H8409" i="2"/>
  <c r="L8409" i="2"/>
  <c r="M8409" i="2"/>
  <c r="H8408" i="2"/>
  <c r="L8408" i="2"/>
  <c r="H8406" i="2"/>
  <c r="L8406" i="2"/>
  <c r="M8406" i="2"/>
  <c r="N8406" i="2"/>
  <c r="H8405" i="2"/>
  <c r="L8405" i="2"/>
  <c r="M8405" i="2"/>
  <c r="N8405" i="2"/>
  <c r="H8404" i="2"/>
  <c r="L8404" i="2"/>
  <c r="M8404" i="2"/>
  <c r="H8402" i="2"/>
  <c r="L8402" i="2"/>
  <c r="H8401" i="2"/>
  <c r="L8401" i="2"/>
  <c r="M8401" i="2"/>
  <c r="H8400" i="2"/>
  <c r="L8400" i="2"/>
  <c r="H8398" i="2"/>
  <c r="L8398" i="2"/>
  <c r="H8397" i="2"/>
  <c r="L8397" i="2"/>
  <c r="M8397" i="2"/>
  <c r="N8397" i="2"/>
  <c r="H8396" i="2"/>
  <c r="L8396" i="2"/>
  <c r="M8396" i="2"/>
  <c r="P8396" i="2"/>
  <c r="H8394" i="2"/>
  <c r="L8394" i="2"/>
  <c r="M8394" i="2"/>
  <c r="N8394" i="2"/>
  <c r="H8393" i="2"/>
  <c r="L8393" i="2"/>
  <c r="H8392" i="2"/>
  <c r="L8392" i="2"/>
  <c r="H8390" i="2"/>
  <c r="L8390" i="2"/>
  <c r="H8389" i="2"/>
  <c r="L8389" i="2"/>
  <c r="H8388" i="2"/>
  <c r="L8388" i="2"/>
  <c r="H8386" i="2"/>
  <c r="L8386" i="2"/>
  <c r="M8386" i="2"/>
  <c r="P8386" i="2"/>
  <c r="H8385" i="2"/>
  <c r="L8385" i="2"/>
  <c r="M8385" i="2"/>
  <c r="H8384" i="2"/>
  <c r="L8384" i="2"/>
  <c r="H8382" i="2"/>
  <c r="L8382" i="2"/>
  <c r="H8381" i="2"/>
  <c r="L8381" i="2"/>
  <c r="M8381" i="2"/>
  <c r="H8380" i="2"/>
  <c r="L8380" i="2"/>
  <c r="M8380" i="2"/>
  <c r="H8378" i="2"/>
  <c r="L8378" i="2"/>
  <c r="M8378" i="2"/>
  <c r="H8377" i="2"/>
  <c r="L8377" i="2"/>
  <c r="H8376" i="2"/>
  <c r="L8376" i="2"/>
  <c r="H8374" i="2"/>
  <c r="L8374" i="2"/>
  <c r="H8373" i="2"/>
  <c r="L8373" i="2"/>
  <c r="M8373" i="2"/>
  <c r="H8372" i="2"/>
  <c r="L8372" i="2"/>
  <c r="H8370" i="2"/>
  <c r="L8370" i="2"/>
  <c r="H8369" i="2"/>
  <c r="L8369" i="2"/>
  <c r="H8368" i="2"/>
  <c r="L8368" i="2"/>
  <c r="H8366" i="2"/>
  <c r="L8366" i="2"/>
  <c r="H8365" i="2"/>
  <c r="L8365" i="2"/>
  <c r="H8364" i="2"/>
  <c r="L8364" i="2"/>
  <c r="H8362" i="2"/>
  <c r="L8362" i="2"/>
  <c r="H8361" i="2"/>
  <c r="L8361" i="2"/>
  <c r="H8360" i="2"/>
  <c r="L8360" i="2"/>
  <c r="H8358" i="2"/>
  <c r="L8358" i="2"/>
  <c r="M8358" i="2"/>
  <c r="H8357" i="2"/>
  <c r="L8357" i="2"/>
  <c r="M8357" i="2"/>
  <c r="N8357" i="2"/>
  <c r="H8356" i="2"/>
  <c r="L8356" i="2"/>
  <c r="H8354" i="2"/>
  <c r="L8354" i="2"/>
  <c r="H8353" i="2"/>
  <c r="L8353" i="2"/>
  <c r="H8352" i="2"/>
  <c r="L8352" i="2"/>
  <c r="H8351" i="2"/>
  <c r="H8350" i="2"/>
  <c r="L8350" i="2"/>
  <c r="H8349" i="2"/>
  <c r="L8349" i="2"/>
  <c r="M8349" i="2"/>
  <c r="H8348" i="2"/>
  <c r="L8348" i="2"/>
  <c r="H8346" i="2"/>
  <c r="L8346" i="2"/>
  <c r="M8346" i="2"/>
  <c r="N8346" i="2"/>
  <c r="H8345" i="2"/>
  <c r="L8345" i="2"/>
  <c r="H8344" i="2"/>
  <c r="L8344" i="2"/>
  <c r="H8342" i="2"/>
  <c r="L8342" i="2"/>
  <c r="M8342" i="2"/>
  <c r="N8342" i="2"/>
  <c r="H8341" i="2"/>
  <c r="L8341" i="2"/>
  <c r="H8340" i="2"/>
  <c r="L8340" i="2"/>
  <c r="H8338" i="2"/>
  <c r="L8338" i="2"/>
  <c r="H8337" i="2"/>
  <c r="L8337" i="2"/>
  <c r="M8337" i="2"/>
  <c r="H8336" i="2"/>
  <c r="L8336" i="2"/>
  <c r="H8334" i="2"/>
  <c r="L8334" i="2"/>
  <c r="M8334" i="2"/>
  <c r="N8334" i="2"/>
  <c r="H8333" i="2"/>
  <c r="L8333" i="2"/>
  <c r="H8332" i="2"/>
  <c r="L8332" i="2"/>
  <c r="H8330" i="2"/>
  <c r="L8330" i="2"/>
  <c r="M8330" i="2"/>
  <c r="N8330" i="2"/>
  <c r="H8329" i="2"/>
  <c r="L8329" i="2"/>
  <c r="H8328" i="2"/>
  <c r="L8328" i="2"/>
  <c r="M8328" i="2"/>
  <c r="N8328" i="2"/>
  <c r="H8326" i="2"/>
  <c r="L8326" i="2"/>
  <c r="H8325" i="2"/>
  <c r="L8325" i="2"/>
  <c r="M8325" i="2"/>
  <c r="H8324" i="2"/>
  <c r="L8324" i="2"/>
  <c r="H8322" i="2"/>
  <c r="L8322" i="2"/>
  <c r="M8322" i="2"/>
  <c r="N8322" i="2"/>
  <c r="H8321" i="2"/>
  <c r="L8321" i="2"/>
  <c r="H8320" i="2"/>
  <c r="L8320" i="2"/>
  <c r="H8318" i="2"/>
  <c r="L8318" i="2"/>
  <c r="M8318" i="2"/>
  <c r="P8318" i="2"/>
  <c r="H8317" i="2"/>
  <c r="L8317" i="2"/>
  <c r="M8317" i="2"/>
  <c r="H8316" i="2"/>
  <c r="L8316" i="2"/>
  <c r="H8314" i="2"/>
  <c r="L8314" i="2"/>
  <c r="H8313" i="2"/>
  <c r="L8313" i="2"/>
  <c r="H8312" i="2"/>
  <c r="L8312" i="2"/>
  <c r="M8312" i="2"/>
  <c r="H8310" i="2"/>
  <c r="L8310" i="2"/>
  <c r="M8310" i="2"/>
  <c r="N8310" i="2"/>
  <c r="H8309" i="2"/>
  <c r="L8309" i="2"/>
  <c r="H8308" i="2"/>
  <c r="L8308" i="2"/>
  <c r="H8306" i="2"/>
  <c r="L8306" i="2"/>
  <c r="H8305" i="2"/>
  <c r="L8305" i="2"/>
  <c r="M8305" i="2"/>
  <c r="H8304" i="2"/>
  <c r="L8304" i="2"/>
  <c r="M8304" i="2"/>
  <c r="N8304" i="2"/>
  <c r="H8302" i="2"/>
  <c r="L8302" i="2"/>
  <c r="M8302" i="2"/>
  <c r="N8302" i="2"/>
  <c r="H8301" i="2"/>
  <c r="L8301" i="2"/>
  <c r="H8300" i="2"/>
  <c r="L8300" i="2"/>
  <c r="H8298" i="2"/>
  <c r="L8298" i="2"/>
  <c r="M8298" i="2"/>
  <c r="N8298" i="2"/>
  <c r="H8297" i="2"/>
  <c r="L8297" i="2"/>
  <c r="H8296" i="2"/>
  <c r="L8296" i="2"/>
  <c r="M8296" i="2"/>
  <c r="H8294" i="2"/>
  <c r="L8294" i="2"/>
  <c r="M8294" i="2"/>
  <c r="H8293" i="2"/>
  <c r="L8293" i="2"/>
  <c r="H8292" i="2"/>
  <c r="L8292" i="2"/>
  <c r="H8290" i="2"/>
  <c r="L8290" i="2"/>
  <c r="M8290" i="2"/>
  <c r="N8290" i="2"/>
  <c r="H8289" i="2"/>
  <c r="L8289" i="2"/>
  <c r="H8288" i="2"/>
  <c r="L8288" i="2"/>
  <c r="M8288" i="2"/>
  <c r="N8288" i="2"/>
  <c r="H8287" i="2"/>
  <c r="H8286" i="2"/>
  <c r="L8286" i="2"/>
  <c r="M8286" i="2"/>
  <c r="H8285" i="2"/>
  <c r="L8285" i="2"/>
  <c r="M8285" i="2"/>
  <c r="H8284" i="2"/>
  <c r="L8284" i="2"/>
  <c r="H8282" i="2"/>
  <c r="L8282" i="2"/>
  <c r="H8281" i="2"/>
  <c r="L8281" i="2"/>
  <c r="H8280" i="2"/>
  <c r="L8280" i="2"/>
  <c r="H8278" i="2"/>
  <c r="L8278" i="2"/>
  <c r="M8278" i="2"/>
  <c r="N8278" i="2"/>
  <c r="H8277" i="2"/>
  <c r="L8277" i="2"/>
  <c r="H8276" i="2"/>
  <c r="L8276" i="2"/>
  <c r="H8274" i="2"/>
  <c r="L8274" i="2"/>
  <c r="H8273" i="2"/>
  <c r="L8273" i="2"/>
  <c r="H8272" i="2"/>
  <c r="L8272" i="2"/>
  <c r="M8272" i="2"/>
  <c r="N8272" i="2"/>
  <c r="H8270" i="2"/>
  <c r="L8270" i="2"/>
  <c r="M8270" i="2"/>
  <c r="N8270" i="2"/>
  <c r="H8269" i="2"/>
  <c r="L8269" i="2"/>
  <c r="H8268" i="2"/>
  <c r="L8268" i="2"/>
  <c r="M8268" i="2"/>
  <c r="H8266" i="2"/>
  <c r="L8266" i="2"/>
  <c r="M8266" i="2"/>
  <c r="N8266" i="2"/>
  <c r="H8265" i="2"/>
  <c r="L8265" i="2"/>
  <c r="H8264" i="2"/>
  <c r="L8264" i="2"/>
  <c r="H8262" i="2"/>
  <c r="L8262" i="2"/>
  <c r="M8262" i="2"/>
  <c r="H8261" i="2"/>
  <c r="L8261" i="2"/>
  <c r="H8260" i="2"/>
  <c r="L8260" i="2"/>
  <c r="H8258" i="2"/>
  <c r="L8258" i="2"/>
  <c r="M8258" i="2"/>
  <c r="N8258" i="2"/>
  <c r="H8257" i="2"/>
  <c r="L8257" i="2"/>
  <c r="M8257" i="2"/>
  <c r="H8256" i="2"/>
  <c r="L8256" i="2"/>
  <c r="H8254" i="2"/>
  <c r="L8254" i="2"/>
  <c r="M8254" i="2"/>
  <c r="H8253" i="2"/>
  <c r="L8253" i="2"/>
  <c r="H8252" i="2"/>
  <c r="L8252" i="2"/>
  <c r="M8252" i="2"/>
  <c r="H8250" i="2"/>
  <c r="L8250" i="2"/>
  <c r="H8249" i="2"/>
  <c r="L8249" i="2"/>
  <c r="H8248" i="2"/>
  <c r="L8248" i="2"/>
  <c r="M8248" i="2"/>
  <c r="H8246" i="2"/>
  <c r="L8246" i="2"/>
  <c r="M8246" i="2"/>
  <c r="N8246" i="2"/>
  <c r="H8245" i="2"/>
  <c r="L8245" i="2"/>
  <c r="H8244" i="2"/>
  <c r="L8244" i="2"/>
  <c r="H8242" i="2"/>
  <c r="L8242" i="2"/>
  <c r="H8241" i="2"/>
  <c r="L8241" i="2"/>
  <c r="M8241" i="2"/>
  <c r="P8241" i="2"/>
  <c r="H8240" i="2"/>
  <c r="L8240" i="2"/>
  <c r="M8240" i="2"/>
  <c r="N8240" i="2"/>
  <c r="H8238" i="2"/>
  <c r="L8238" i="2"/>
  <c r="M8238" i="2"/>
  <c r="N8238" i="2"/>
  <c r="H8237" i="2"/>
  <c r="L8237" i="2"/>
  <c r="H8236" i="2"/>
  <c r="L8236" i="2"/>
  <c r="H8234" i="2"/>
  <c r="L8234" i="2"/>
  <c r="H8233" i="2"/>
  <c r="L8233" i="2"/>
  <c r="H8232" i="2"/>
  <c r="L8232" i="2"/>
  <c r="M8232" i="2"/>
  <c r="H8230" i="2"/>
  <c r="L8230" i="2"/>
  <c r="M8230" i="2"/>
  <c r="H8229" i="2"/>
  <c r="L8229" i="2"/>
  <c r="H8228" i="2"/>
  <c r="L8228" i="2"/>
  <c r="M8228" i="2"/>
  <c r="N8228" i="2"/>
  <c r="H8226" i="2"/>
  <c r="L8226" i="2"/>
  <c r="H8225" i="2"/>
  <c r="L8225" i="2"/>
  <c r="H8224" i="2"/>
  <c r="L8224" i="2"/>
  <c r="H8223" i="2"/>
  <c r="H8222" i="2"/>
  <c r="L8222" i="2"/>
  <c r="M8222" i="2"/>
  <c r="H8221" i="2"/>
  <c r="L8221" i="2"/>
  <c r="M8221" i="2"/>
  <c r="H8220" i="2"/>
  <c r="L8220" i="2"/>
  <c r="M8220" i="2"/>
  <c r="H8218" i="2"/>
  <c r="L8218" i="2"/>
  <c r="M8218" i="2"/>
  <c r="N8218" i="2"/>
  <c r="H8217" i="2"/>
  <c r="L8217" i="2"/>
  <c r="H8216" i="2"/>
  <c r="L8216" i="2"/>
  <c r="M8216" i="2"/>
  <c r="H8214" i="2"/>
  <c r="L8214" i="2"/>
  <c r="H8213" i="2"/>
  <c r="L8213" i="2"/>
  <c r="H8212" i="2"/>
  <c r="L8212" i="2"/>
  <c r="M8212" i="2"/>
  <c r="N8212" i="2"/>
  <c r="H8210" i="2"/>
  <c r="L8210" i="2"/>
  <c r="M8210" i="2"/>
  <c r="N8210" i="2"/>
  <c r="H8209" i="2"/>
  <c r="L8209" i="2"/>
  <c r="H8208" i="2"/>
  <c r="L8208" i="2"/>
  <c r="H8206" i="2"/>
  <c r="L8206" i="2"/>
  <c r="H8205" i="2"/>
  <c r="L8205" i="2"/>
  <c r="H8204" i="2"/>
  <c r="L8204" i="2"/>
  <c r="H8202" i="2"/>
  <c r="L8202" i="2"/>
  <c r="H8201" i="2"/>
  <c r="L8201" i="2"/>
  <c r="H8200" i="2"/>
  <c r="L8200" i="2"/>
  <c r="M8200" i="2"/>
  <c r="H8198" i="2"/>
  <c r="L8198" i="2"/>
  <c r="M8198" i="2"/>
  <c r="H8197" i="2"/>
  <c r="L8197" i="2"/>
  <c r="H8196" i="2"/>
  <c r="L8196" i="2"/>
  <c r="M8196" i="2"/>
  <c r="N8196" i="2"/>
  <c r="H8194" i="2"/>
  <c r="L8194" i="2"/>
  <c r="M8194" i="2"/>
  <c r="N8194" i="2"/>
  <c r="H8193" i="2"/>
  <c r="L8193" i="2"/>
  <c r="H8192" i="2"/>
  <c r="L8192" i="2"/>
  <c r="M8192" i="2"/>
  <c r="N8192" i="2"/>
  <c r="H8190" i="2"/>
  <c r="L8190" i="2"/>
  <c r="M8190" i="2"/>
  <c r="H8189" i="2"/>
  <c r="L8189" i="2"/>
  <c r="H8188" i="2"/>
  <c r="L8188" i="2"/>
  <c r="M8188" i="2"/>
  <c r="H8186" i="2"/>
  <c r="L8186" i="2"/>
  <c r="H8185" i="2"/>
  <c r="L8185" i="2"/>
  <c r="H8184" i="2"/>
  <c r="L8184" i="2"/>
  <c r="M8184" i="2"/>
  <c r="H8182" i="2"/>
  <c r="L8182" i="2"/>
  <c r="H8181" i="2"/>
  <c r="L8181" i="2"/>
  <c r="H8180" i="2"/>
  <c r="L8180" i="2"/>
  <c r="M8180" i="2"/>
  <c r="N8180" i="2"/>
  <c r="H8178" i="2"/>
  <c r="L8178" i="2"/>
  <c r="M8178" i="2"/>
  <c r="N8178" i="2"/>
  <c r="H8177" i="2"/>
  <c r="L8177" i="2"/>
  <c r="M8177" i="2"/>
  <c r="P8177" i="2"/>
  <c r="H8176" i="2"/>
  <c r="L8176" i="2"/>
  <c r="M8176" i="2"/>
  <c r="H8174" i="2"/>
  <c r="L8174" i="2"/>
  <c r="M8174" i="2"/>
  <c r="N8174" i="2"/>
  <c r="H8173" i="2"/>
  <c r="L8173" i="2"/>
  <c r="H8172" i="2"/>
  <c r="L8172" i="2"/>
  <c r="H8170" i="2"/>
  <c r="L8170" i="2"/>
  <c r="H8169" i="2"/>
  <c r="L8169" i="2"/>
  <c r="H8168" i="2"/>
  <c r="L8168" i="2"/>
  <c r="M8168" i="2"/>
  <c r="H8166" i="2"/>
  <c r="L8166" i="2"/>
  <c r="M8166" i="2"/>
  <c r="H8165" i="2"/>
  <c r="L8165" i="2"/>
  <c r="H8164" i="2"/>
  <c r="L8164" i="2"/>
  <c r="M8164" i="2"/>
  <c r="H8162" i="2"/>
  <c r="L8162" i="2"/>
  <c r="H8161" i="2"/>
  <c r="L8161" i="2"/>
  <c r="H8160" i="2"/>
  <c r="L8160" i="2"/>
  <c r="M8160" i="2"/>
  <c r="H8159" i="2"/>
  <c r="H8158" i="2"/>
  <c r="H8157" i="2"/>
  <c r="L8157" i="2"/>
  <c r="H8156" i="2"/>
  <c r="L8156" i="2"/>
  <c r="H8154" i="2"/>
  <c r="L8154" i="2"/>
  <c r="M8154" i="2"/>
  <c r="N8154" i="2"/>
  <c r="H8153" i="2"/>
  <c r="H8152" i="2"/>
  <c r="L8152" i="2"/>
  <c r="M8152" i="2"/>
  <c r="P8152" i="2"/>
  <c r="H8150" i="2"/>
  <c r="H8149" i="2"/>
  <c r="H8148" i="2"/>
  <c r="L8148" i="2"/>
  <c r="H8146" i="2"/>
  <c r="L8146" i="2"/>
  <c r="H8145" i="2"/>
  <c r="L8145" i="2"/>
  <c r="H8142" i="2"/>
  <c r="H8141" i="2"/>
  <c r="H8140" i="2"/>
  <c r="L8140" i="2"/>
  <c r="M8140" i="2"/>
  <c r="N8140" i="2"/>
  <c r="H8138" i="2"/>
  <c r="L8138" i="2"/>
  <c r="H8137" i="2"/>
  <c r="H8136" i="2"/>
  <c r="L8136" i="2"/>
  <c r="M8136" i="2"/>
  <c r="N8136" i="2"/>
  <c r="H8135" i="2"/>
  <c r="H8134" i="2"/>
  <c r="H8133" i="2"/>
  <c r="H8132" i="2"/>
  <c r="L8132" i="2"/>
  <c r="M8132" i="2"/>
  <c r="H8130" i="2"/>
  <c r="L8130" i="2"/>
  <c r="M8130" i="2"/>
  <c r="N8130" i="2"/>
  <c r="H8129" i="2"/>
  <c r="L8129" i="2"/>
  <c r="H8128" i="2"/>
  <c r="H8126" i="2"/>
  <c r="H8125" i="2"/>
  <c r="H8124" i="2"/>
  <c r="L8124" i="2"/>
  <c r="M8124" i="2"/>
  <c r="N8124" i="2"/>
  <c r="H8122" i="2"/>
  <c r="L8122" i="2"/>
  <c r="M8122" i="2"/>
  <c r="H8121" i="2"/>
  <c r="H8120" i="2"/>
  <c r="L8120" i="2"/>
  <c r="H8118" i="2"/>
  <c r="H8117" i="2"/>
  <c r="H8116" i="2"/>
  <c r="H8114" i="2"/>
  <c r="L8114" i="2"/>
  <c r="H8113" i="2"/>
  <c r="L8113" i="2"/>
  <c r="M8113" i="2"/>
  <c r="N8113" i="2"/>
  <c r="O8113" i="2"/>
  <c r="H8112" i="2"/>
  <c r="L8112" i="2"/>
  <c r="M8112" i="2"/>
  <c r="H8110" i="2"/>
  <c r="H8109" i="2"/>
  <c r="H8108" i="2"/>
  <c r="L8108" i="2"/>
  <c r="H8106" i="2"/>
  <c r="L8106" i="2"/>
  <c r="H8105" i="2"/>
  <c r="L8105" i="2"/>
  <c r="H8104" i="2"/>
  <c r="L8104" i="2"/>
  <c r="M8104" i="2"/>
  <c r="H8102" i="2"/>
  <c r="H8101" i="2"/>
  <c r="H8100" i="2"/>
  <c r="L8100" i="2"/>
  <c r="H8098" i="2"/>
  <c r="L8098" i="2"/>
  <c r="M8098" i="2"/>
  <c r="N8098" i="2"/>
  <c r="H8097" i="2"/>
  <c r="L8097" i="2"/>
  <c r="H8096" i="2"/>
  <c r="L8096" i="2"/>
  <c r="H8094" i="2"/>
  <c r="H8093" i="2"/>
  <c r="H8092" i="2"/>
  <c r="L8092" i="2"/>
  <c r="M8092" i="2"/>
  <c r="N8092" i="2"/>
  <c r="H8090" i="2"/>
  <c r="L8090" i="2"/>
  <c r="H8089" i="2"/>
  <c r="H8088" i="2"/>
  <c r="H8086" i="2"/>
  <c r="H8085" i="2"/>
  <c r="H8084" i="2"/>
  <c r="L8084" i="2"/>
  <c r="M8084" i="2"/>
  <c r="H8082" i="2"/>
  <c r="H8081" i="2"/>
  <c r="L8081" i="2"/>
  <c r="H8080" i="2"/>
  <c r="L8080" i="2"/>
  <c r="M8080" i="2"/>
  <c r="N8080" i="2"/>
  <c r="H8078" i="2"/>
  <c r="H8077" i="2"/>
  <c r="H8076" i="2"/>
  <c r="L8076" i="2"/>
  <c r="M8076" i="2"/>
  <c r="H8074" i="2"/>
  <c r="L8074" i="2"/>
  <c r="H8073" i="2"/>
  <c r="L8073" i="2"/>
  <c r="H8072" i="2"/>
  <c r="L8072" i="2"/>
  <c r="H8071" i="2"/>
  <c r="H8070" i="2"/>
  <c r="H8069" i="2"/>
  <c r="H8068" i="2"/>
  <c r="L8068" i="2"/>
  <c r="H8066" i="2"/>
  <c r="L8066" i="2"/>
  <c r="M8066" i="2"/>
  <c r="H8064" i="2"/>
  <c r="H8063" i="2"/>
  <c r="H8062" i="2"/>
  <c r="H8061" i="2"/>
  <c r="H8060" i="2"/>
  <c r="H8058" i="2"/>
  <c r="H8057" i="2"/>
  <c r="L8057" i="2"/>
  <c r="H8056" i="2"/>
  <c r="H8054" i="2"/>
  <c r="H8053" i="2"/>
  <c r="H8052" i="2"/>
  <c r="L8052" i="2"/>
  <c r="H8050" i="2"/>
  <c r="L8050" i="2"/>
  <c r="M8050" i="2"/>
  <c r="H8049" i="2"/>
  <c r="H8048" i="2"/>
  <c r="L8048" i="2"/>
  <c r="H8046" i="2"/>
  <c r="H8045" i="2"/>
  <c r="H8044" i="2"/>
  <c r="L8044" i="2"/>
  <c r="M8044" i="2"/>
  <c r="N8044" i="2"/>
  <c r="O8044" i="2"/>
  <c r="H8042" i="2"/>
  <c r="H8041" i="2"/>
  <c r="L8041" i="2"/>
  <c r="H8040" i="2"/>
  <c r="L8040" i="2"/>
  <c r="H8038" i="2"/>
  <c r="H8037" i="2"/>
  <c r="H8036" i="2"/>
  <c r="L8036" i="2"/>
  <c r="M8036" i="2"/>
  <c r="N8036" i="2"/>
  <c r="H8034" i="2"/>
  <c r="L8034" i="2"/>
  <c r="M8034" i="2"/>
  <c r="H8033" i="2"/>
  <c r="L8033" i="2"/>
  <c r="H8032" i="2"/>
  <c r="L8032" i="2"/>
  <c r="M8032" i="2"/>
  <c r="H8030" i="2"/>
  <c r="H8029" i="2"/>
  <c r="H8028" i="2"/>
  <c r="H8026" i="2"/>
  <c r="H8025" i="2"/>
  <c r="L8025" i="2"/>
  <c r="H8024" i="2"/>
  <c r="L8024" i="2"/>
  <c r="M8024" i="2"/>
  <c r="H8022" i="2"/>
  <c r="H8021" i="2"/>
  <c r="H8020" i="2"/>
  <c r="L8020" i="2"/>
  <c r="M8020" i="2"/>
  <c r="N8020" i="2"/>
  <c r="H8018" i="2"/>
  <c r="L8018" i="2"/>
  <c r="H8017" i="2"/>
  <c r="L8017" i="2"/>
  <c r="H8016" i="2"/>
  <c r="L8016" i="2"/>
  <c r="M8016" i="2"/>
  <c r="H8014" i="2"/>
  <c r="H8013" i="2"/>
  <c r="H8012" i="2"/>
  <c r="L8012" i="2"/>
  <c r="H8010" i="2"/>
  <c r="H8009" i="2"/>
  <c r="L8009" i="2"/>
  <c r="H8008" i="2"/>
  <c r="L8008" i="2"/>
  <c r="M8008" i="2"/>
  <c r="H8006" i="2"/>
  <c r="H8005" i="2"/>
  <c r="H8004" i="2"/>
  <c r="L8004" i="2"/>
  <c r="M8004" i="2"/>
  <c r="H8002" i="2"/>
  <c r="L8002" i="2"/>
  <c r="M8002" i="2"/>
  <c r="N8002" i="2"/>
  <c r="H8001" i="2"/>
  <c r="L8001" i="2"/>
  <c r="H8000" i="2"/>
  <c r="L8000" i="2"/>
  <c r="H7999" i="2"/>
  <c r="H7998" i="2"/>
  <c r="H7997" i="2"/>
  <c r="H7996" i="2"/>
  <c r="H7994" i="2"/>
  <c r="H7993" i="2"/>
  <c r="L7993" i="2"/>
  <c r="H7992" i="2"/>
  <c r="L7992" i="2"/>
  <c r="H7990" i="2"/>
  <c r="H7989" i="2"/>
  <c r="H7988" i="2"/>
  <c r="L7988" i="2"/>
  <c r="H7986" i="2"/>
  <c r="L7986" i="2"/>
  <c r="M7986" i="2"/>
  <c r="H7985" i="2"/>
  <c r="L7985" i="2"/>
  <c r="H7984" i="2"/>
  <c r="L7984" i="2"/>
  <c r="M7984" i="2"/>
  <c r="H7982" i="2"/>
  <c r="H7981" i="2"/>
  <c r="H7980" i="2"/>
  <c r="L7980" i="2"/>
  <c r="H7978" i="2"/>
  <c r="H7977" i="2"/>
  <c r="L7977" i="2"/>
  <c r="H7976" i="2"/>
  <c r="L7976" i="2"/>
  <c r="M7976" i="2"/>
  <c r="H7974" i="2"/>
  <c r="H7973" i="2"/>
  <c r="H7972" i="2"/>
  <c r="L7972" i="2"/>
  <c r="H7970" i="2"/>
  <c r="L7970" i="2"/>
  <c r="M7970" i="2"/>
  <c r="N7970" i="2"/>
  <c r="H7969" i="2"/>
  <c r="L7969" i="2"/>
  <c r="H7968" i="2"/>
  <c r="L7968" i="2"/>
  <c r="H7966" i="2"/>
  <c r="H7965" i="2"/>
  <c r="H7964" i="2"/>
  <c r="H7962" i="2"/>
  <c r="H7961" i="2"/>
  <c r="L7961" i="2"/>
  <c r="H7960" i="2"/>
  <c r="L7960" i="2"/>
  <c r="M7960" i="2"/>
  <c r="H7958" i="2"/>
  <c r="H7957" i="2"/>
  <c r="H7956" i="2"/>
  <c r="L7956" i="2"/>
  <c r="M7956" i="2"/>
  <c r="H7954" i="2"/>
  <c r="L7954" i="2"/>
  <c r="H7953" i="2"/>
  <c r="L7953" i="2"/>
  <c r="H7952" i="2"/>
  <c r="L7952" i="2"/>
  <c r="H7950" i="2"/>
  <c r="H7949" i="2"/>
  <c r="H7948" i="2"/>
  <c r="L7948" i="2"/>
  <c r="M7948" i="2"/>
  <c r="H7946" i="2"/>
  <c r="H7945" i="2"/>
  <c r="L7945" i="2"/>
  <c r="H7944" i="2"/>
  <c r="L7944" i="2"/>
  <c r="M7944" i="2"/>
  <c r="N7944" i="2"/>
  <c r="H7942" i="2"/>
  <c r="H7941" i="2"/>
  <c r="H7940" i="2"/>
  <c r="L7940" i="2"/>
  <c r="H7938" i="2"/>
  <c r="L7938" i="2"/>
  <c r="M7938" i="2"/>
  <c r="H7937" i="2"/>
  <c r="L7937" i="2"/>
  <c r="H7936" i="2"/>
  <c r="H7935" i="2"/>
  <c r="H7934" i="2"/>
  <c r="H7933" i="2"/>
  <c r="H7932" i="2"/>
  <c r="H7930" i="2"/>
  <c r="H7929" i="2"/>
  <c r="L7929" i="2"/>
  <c r="H7928" i="2"/>
  <c r="L7928" i="2"/>
  <c r="M7928" i="2"/>
  <c r="N7928" i="2"/>
  <c r="O7928" i="2"/>
  <c r="H7926" i="2"/>
  <c r="H7925" i="2"/>
  <c r="H7924" i="2"/>
  <c r="L7924" i="2"/>
  <c r="H7922" i="2"/>
  <c r="L7922" i="2"/>
  <c r="M7922" i="2"/>
  <c r="H7921" i="2"/>
  <c r="H7920" i="2"/>
  <c r="L7920" i="2"/>
  <c r="M7920" i="2"/>
  <c r="H7918" i="2"/>
  <c r="H7917" i="2"/>
  <c r="H7916" i="2"/>
  <c r="L7916" i="2"/>
  <c r="H7914" i="2"/>
  <c r="H7913" i="2"/>
  <c r="L7913" i="2"/>
  <c r="H7912" i="2"/>
  <c r="L7912" i="2"/>
  <c r="M7912" i="2"/>
  <c r="H7910" i="2"/>
  <c r="H7909" i="2"/>
  <c r="H7908" i="2"/>
  <c r="L7908" i="2"/>
  <c r="H7906" i="2"/>
  <c r="L7906" i="2"/>
  <c r="M7906" i="2"/>
  <c r="N7906" i="2"/>
  <c r="H7905" i="2"/>
  <c r="L7905" i="2"/>
  <c r="H7904" i="2"/>
  <c r="H7903" i="2"/>
  <c r="H7902" i="2"/>
  <c r="H7901" i="2"/>
  <c r="H7900" i="2"/>
  <c r="H7898" i="2"/>
  <c r="H7897" i="2"/>
  <c r="L7897" i="2"/>
  <c r="H7896" i="2"/>
  <c r="L7896" i="2"/>
  <c r="H7894" i="2"/>
  <c r="H7893" i="2"/>
  <c r="H7892" i="2"/>
  <c r="L7892" i="2"/>
  <c r="M7892" i="2"/>
  <c r="H7890" i="2"/>
  <c r="H7889" i="2"/>
  <c r="H7888" i="2"/>
  <c r="L7888" i="2"/>
  <c r="H7886" i="2"/>
  <c r="H7885" i="2"/>
  <c r="H7884" i="2"/>
  <c r="L7884" i="2"/>
  <c r="M7884" i="2"/>
  <c r="H7882" i="2"/>
  <c r="H7881" i="2"/>
  <c r="L7881" i="2"/>
  <c r="H7880" i="2"/>
  <c r="L7880" i="2"/>
  <c r="M7880" i="2"/>
  <c r="N7880" i="2"/>
  <c r="H7878" i="2"/>
  <c r="H7877" i="2"/>
  <c r="H7876" i="2"/>
  <c r="L7876" i="2"/>
  <c r="M7876" i="2"/>
  <c r="H7874" i="2"/>
  <c r="L7874" i="2"/>
  <c r="M7874" i="2"/>
  <c r="H7873" i="2"/>
  <c r="L7873" i="2"/>
  <c r="H7872" i="2"/>
  <c r="H7871" i="2"/>
  <c r="H7870" i="2"/>
  <c r="H7869" i="2"/>
  <c r="H7868" i="2"/>
  <c r="H7866" i="2"/>
  <c r="H7865" i="2"/>
  <c r="L7865" i="2"/>
  <c r="H7864" i="2"/>
  <c r="L7864" i="2"/>
  <c r="H7862" i="2"/>
  <c r="H7861" i="2"/>
  <c r="H7860" i="2"/>
  <c r="L7860" i="2"/>
  <c r="H7858" i="2"/>
  <c r="L7858" i="2"/>
  <c r="M7858" i="2"/>
  <c r="H7857" i="2"/>
  <c r="L7857" i="2"/>
  <c r="H7856" i="2"/>
  <c r="H7854" i="2"/>
  <c r="H7853" i="2"/>
  <c r="H7852" i="2"/>
  <c r="L7852" i="2"/>
  <c r="H7850" i="2"/>
  <c r="H7849" i="2"/>
  <c r="L7849" i="2"/>
  <c r="H7848" i="2"/>
  <c r="L7848" i="2"/>
  <c r="M7848" i="2"/>
  <c r="H7846" i="2"/>
  <c r="H7845" i="2"/>
  <c r="H7844" i="2"/>
  <c r="L7844" i="2"/>
  <c r="H7842" i="2"/>
  <c r="L7842" i="2"/>
  <c r="M7842" i="2"/>
  <c r="N7842" i="2"/>
  <c r="H7841" i="2"/>
  <c r="L7841" i="2"/>
  <c r="H7840" i="2"/>
  <c r="L7840" i="2"/>
  <c r="M7840" i="2"/>
  <c r="H7839" i="2"/>
  <c r="H7838" i="2"/>
  <c r="H7837" i="2"/>
  <c r="H7836" i="2"/>
  <c r="H7834" i="2"/>
  <c r="H7833" i="2"/>
  <c r="L7833" i="2"/>
  <c r="H7832" i="2"/>
  <c r="L7832" i="2"/>
  <c r="M7832" i="2"/>
  <c r="H7830" i="2"/>
  <c r="H7829" i="2"/>
  <c r="H7828" i="2"/>
  <c r="H7826" i="2"/>
  <c r="L7826" i="2"/>
  <c r="H7825" i="2"/>
  <c r="L7825" i="2"/>
  <c r="M7825" i="2"/>
  <c r="N7825" i="2"/>
  <c r="O7825" i="2"/>
  <c r="H7824" i="2"/>
  <c r="L7824" i="2"/>
  <c r="H7822" i="2"/>
  <c r="H7821" i="2"/>
  <c r="H7820" i="2"/>
  <c r="L7820" i="2"/>
  <c r="H7818" i="2"/>
  <c r="H7817" i="2"/>
  <c r="L7817" i="2"/>
  <c r="H7816" i="2"/>
  <c r="L7816" i="2"/>
  <c r="H7814" i="2"/>
  <c r="H7813" i="2"/>
  <c r="H7812" i="2"/>
  <c r="L7812" i="2"/>
  <c r="M7812" i="2"/>
  <c r="H7810" i="2"/>
  <c r="L7810" i="2"/>
  <c r="H7809" i="2"/>
  <c r="L7809" i="2"/>
  <c r="H7808" i="2"/>
  <c r="H7807" i="2"/>
  <c r="H7806" i="2"/>
  <c r="H7805" i="2"/>
  <c r="H7804" i="2"/>
  <c r="H7802" i="2"/>
  <c r="H7801" i="2"/>
  <c r="L7801" i="2"/>
  <c r="H7800" i="2"/>
  <c r="L7800" i="2"/>
  <c r="H7798" i="2"/>
  <c r="H7797" i="2"/>
  <c r="H7796" i="2"/>
  <c r="L7796" i="2"/>
  <c r="H7794" i="2"/>
  <c r="H7793" i="2"/>
  <c r="H7792" i="2"/>
  <c r="L7792" i="2"/>
  <c r="H7790" i="2"/>
  <c r="H7789" i="2"/>
  <c r="H7788" i="2"/>
  <c r="L7788" i="2"/>
  <c r="H7786" i="2"/>
  <c r="H7785" i="2"/>
  <c r="L7785" i="2"/>
  <c r="H7784" i="2"/>
  <c r="L7784" i="2"/>
  <c r="H7782" i="2"/>
  <c r="H7781" i="2"/>
  <c r="H7780" i="2"/>
  <c r="L7780" i="2"/>
  <c r="H7778" i="2"/>
  <c r="L7778" i="2"/>
  <c r="H7777" i="2"/>
  <c r="L7777" i="2"/>
  <c r="H7776" i="2"/>
  <c r="L7776" i="2"/>
  <c r="H7775" i="2"/>
  <c r="H7774" i="2"/>
  <c r="H7773" i="2"/>
  <c r="H7772" i="2"/>
  <c r="H7770" i="2"/>
  <c r="H7769" i="2"/>
  <c r="L7769" i="2"/>
  <c r="H7768" i="2"/>
  <c r="L7768" i="2"/>
  <c r="M7768" i="2"/>
  <c r="H7766" i="2"/>
  <c r="H7765" i="2"/>
  <c r="H7764" i="2"/>
  <c r="L7764" i="2"/>
  <c r="H7762" i="2"/>
  <c r="L7762" i="2"/>
  <c r="H7761" i="2"/>
  <c r="L7761" i="2"/>
  <c r="H7760" i="2"/>
  <c r="L7760" i="2"/>
  <c r="H7758" i="2"/>
  <c r="H7757" i="2"/>
  <c r="H7756" i="2"/>
  <c r="L7756" i="2"/>
  <c r="M7756" i="2"/>
  <c r="H7754" i="2"/>
  <c r="H7753" i="2"/>
  <c r="L7753" i="2"/>
  <c r="H7752" i="2"/>
  <c r="L7752" i="2"/>
  <c r="M7752" i="2"/>
  <c r="H7750" i="2"/>
  <c r="H7749" i="2"/>
  <c r="H7748" i="2"/>
  <c r="L7748" i="2"/>
  <c r="H7746" i="2"/>
  <c r="L7746" i="2"/>
  <c r="H7745" i="2"/>
  <c r="L7745" i="2"/>
  <c r="H7744" i="2"/>
  <c r="L7744" i="2"/>
  <c r="H7743" i="2"/>
  <c r="H7742" i="2"/>
  <c r="H7741" i="2"/>
  <c r="H7740" i="2"/>
  <c r="L7740" i="2"/>
  <c r="H7738" i="2"/>
  <c r="L7738" i="2"/>
  <c r="H7737" i="2"/>
  <c r="H7736" i="2"/>
  <c r="L7736" i="2"/>
  <c r="M7736" i="2"/>
  <c r="H7734" i="2"/>
  <c r="H7733" i="2"/>
  <c r="L7733" i="2"/>
  <c r="H7732" i="2"/>
  <c r="L7732" i="2"/>
  <c r="H7730" i="2"/>
  <c r="L7730" i="2"/>
  <c r="H7729" i="2"/>
  <c r="L7729" i="2"/>
  <c r="H7728" i="2"/>
  <c r="L7728" i="2"/>
  <c r="H7726" i="2"/>
  <c r="H7725" i="2"/>
  <c r="L7725" i="2"/>
  <c r="M7725" i="2"/>
  <c r="H7724" i="2"/>
  <c r="L7724" i="2"/>
  <c r="H7722" i="2"/>
  <c r="L7722" i="2"/>
  <c r="H7721" i="2"/>
  <c r="L7721" i="2"/>
  <c r="M7721" i="2"/>
  <c r="H7720" i="2"/>
  <c r="L7720" i="2"/>
  <c r="H7718" i="2"/>
  <c r="L7718" i="2"/>
  <c r="H7717" i="2"/>
  <c r="L7717" i="2"/>
  <c r="H7716" i="2"/>
  <c r="L7716" i="2"/>
  <c r="H7714" i="2"/>
  <c r="L7714" i="2"/>
  <c r="H7713" i="2"/>
  <c r="L7713" i="2"/>
  <c r="H7712" i="2"/>
  <c r="L7712" i="2"/>
  <c r="H7711" i="2"/>
  <c r="H7710" i="2"/>
  <c r="L7710" i="2"/>
  <c r="H7709" i="2"/>
  <c r="L7709" i="2"/>
  <c r="H7708" i="2"/>
  <c r="L7708" i="2"/>
  <c r="H7706" i="2"/>
  <c r="L7706" i="2"/>
  <c r="H7705" i="2"/>
  <c r="L7705" i="2"/>
  <c r="H7704" i="2"/>
  <c r="L7704" i="2"/>
  <c r="H7702" i="2"/>
  <c r="L7702" i="2"/>
  <c r="H7701" i="2"/>
  <c r="L7701" i="2"/>
  <c r="H7700" i="2"/>
  <c r="L7700" i="2"/>
  <c r="H7698" i="2"/>
  <c r="L7698" i="2"/>
  <c r="H7697" i="2"/>
  <c r="L7697" i="2"/>
  <c r="H7696" i="2"/>
  <c r="L7696" i="2"/>
  <c r="H7694" i="2"/>
  <c r="L7694" i="2"/>
  <c r="H7693" i="2"/>
  <c r="L7693" i="2"/>
  <c r="H7692" i="2"/>
  <c r="L7692" i="2"/>
  <c r="H7690" i="2"/>
  <c r="L7690" i="2"/>
  <c r="H7689" i="2"/>
  <c r="L7689" i="2"/>
  <c r="M7689" i="2"/>
  <c r="H7688" i="2"/>
  <c r="L7688" i="2"/>
  <c r="H7686" i="2"/>
  <c r="L7686" i="2"/>
  <c r="H7685" i="2"/>
  <c r="L7685" i="2"/>
  <c r="H7684" i="2"/>
  <c r="L7684" i="2"/>
  <c r="H7682" i="2"/>
  <c r="L7682" i="2"/>
  <c r="H7681" i="2"/>
  <c r="L7681" i="2"/>
  <c r="H7680" i="2"/>
  <c r="L7680" i="2"/>
  <c r="H7679" i="2"/>
  <c r="H7678" i="2"/>
  <c r="L7678" i="2"/>
  <c r="H7677" i="2"/>
  <c r="L7677" i="2"/>
  <c r="H7676" i="2"/>
  <c r="L7676" i="2"/>
  <c r="H7674" i="2"/>
  <c r="L7674" i="2"/>
  <c r="H7673" i="2"/>
  <c r="H7672" i="2"/>
  <c r="L7672" i="2"/>
  <c r="M7672" i="2"/>
  <c r="H7670" i="2"/>
  <c r="L7670" i="2"/>
  <c r="H7669" i="2"/>
  <c r="L7669" i="2"/>
  <c r="H7668" i="2"/>
  <c r="L7668" i="2"/>
  <c r="H7666" i="2"/>
  <c r="L7666" i="2"/>
  <c r="H7665" i="2"/>
  <c r="L7665" i="2"/>
  <c r="H7664" i="2"/>
  <c r="L7664" i="2"/>
  <c r="H7662" i="2"/>
  <c r="L7662" i="2"/>
  <c r="H7661" i="2"/>
  <c r="L7661" i="2"/>
  <c r="H7660" i="2"/>
  <c r="L7660" i="2"/>
  <c r="H7658" i="2"/>
  <c r="L7658" i="2"/>
  <c r="H7657" i="2"/>
  <c r="L7657" i="2"/>
  <c r="M7657" i="2"/>
  <c r="H7656" i="2"/>
  <c r="L7656" i="2"/>
  <c r="H7654" i="2"/>
  <c r="L7654" i="2"/>
  <c r="H7653" i="2"/>
  <c r="L7653" i="2"/>
  <c r="H7652" i="2"/>
  <c r="L7652" i="2"/>
  <c r="H7650" i="2"/>
  <c r="L7650" i="2"/>
  <c r="H7649" i="2"/>
  <c r="L7649" i="2"/>
  <c r="H7648" i="2"/>
  <c r="L7648" i="2"/>
  <c r="H7647" i="2"/>
  <c r="H7646" i="2"/>
  <c r="L7646" i="2"/>
  <c r="H7645" i="2"/>
  <c r="L7645" i="2"/>
  <c r="H7644" i="2"/>
  <c r="L7644" i="2"/>
  <c r="H7642" i="2"/>
  <c r="L7642" i="2"/>
  <c r="H7641" i="2"/>
  <c r="L7641" i="2"/>
  <c r="H7640" i="2"/>
  <c r="L7640" i="2"/>
  <c r="M7640" i="2"/>
  <c r="H7638" i="2"/>
  <c r="L7638" i="2"/>
  <c r="H7637" i="2"/>
  <c r="L7637" i="2"/>
  <c r="H7636" i="2"/>
  <c r="L7636" i="2"/>
  <c r="H7634" i="2"/>
  <c r="L7634" i="2"/>
  <c r="H7633" i="2"/>
  <c r="L7633" i="2"/>
  <c r="H7630" i="2"/>
  <c r="L7630" i="2"/>
  <c r="H7629" i="2"/>
  <c r="L7629" i="2"/>
  <c r="H7628" i="2"/>
  <c r="L7628" i="2"/>
  <c r="M7628" i="2"/>
  <c r="H7626" i="2"/>
  <c r="L7626" i="2"/>
  <c r="M7626" i="2"/>
  <c r="H7625" i="2"/>
  <c r="L7625" i="2"/>
  <c r="M7625" i="2"/>
  <c r="H7624" i="2"/>
  <c r="L7624" i="2"/>
  <c r="M7624" i="2"/>
  <c r="H7623" i="2"/>
  <c r="H7622" i="2"/>
  <c r="L7622" i="2"/>
  <c r="H7621" i="2"/>
  <c r="L7621" i="2"/>
  <c r="H7620" i="2"/>
  <c r="L7620" i="2"/>
  <c r="H7618" i="2"/>
  <c r="L7618" i="2"/>
  <c r="H7617" i="2"/>
  <c r="L7617" i="2"/>
  <c r="H7616" i="2"/>
  <c r="L7616" i="2"/>
  <c r="M7616" i="2"/>
  <c r="H7614" i="2"/>
  <c r="L7614" i="2"/>
  <c r="H7613" i="2"/>
  <c r="L7613" i="2"/>
  <c r="H7612" i="2"/>
  <c r="L7612" i="2"/>
  <c r="H7610" i="2"/>
  <c r="L7610" i="2"/>
  <c r="H7609" i="2"/>
  <c r="L7609" i="2"/>
  <c r="H7608" i="2"/>
  <c r="L7608" i="2"/>
  <c r="M7608" i="2"/>
  <c r="H7606" i="2"/>
  <c r="L7606" i="2"/>
  <c r="H7605" i="2"/>
  <c r="L7605" i="2"/>
  <c r="H7604" i="2"/>
  <c r="L7604" i="2"/>
  <c r="H7602" i="2"/>
  <c r="L7602" i="2"/>
  <c r="H7601" i="2"/>
  <c r="L7601" i="2"/>
  <c r="H7600" i="2"/>
  <c r="L7600" i="2"/>
  <c r="M7600" i="2"/>
  <c r="H7598" i="2"/>
  <c r="L7598" i="2"/>
  <c r="M7598" i="2"/>
  <c r="H7597" i="2"/>
  <c r="H7596" i="2"/>
  <c r="L7596" i="2"/>
  <c r="H7594" i="2"/>
  <c r="L7594" i="2"/>
  <c r="H7593" i="2"/>
  <c r="L7593" i="2"/>
  <c r="H7592" i="2"/>
  <c r="L7592" i="2"/>
  <c r="H7591" i="2"/>
  <c r="H7590" i="2"/>
  <c r="L7590" i="2"/>
  <c r="M7590" i="2"/>
  <c r="H7589" i="2"/>
  <c r="L7589" i="2"/>
  <c r="H7588" i="2"/>
  <c r="L7588" i="2"/>
  <c r="H7586" i="2"/>
  <c r="L7586" i="2"/>
  <c r="H7585" i="2"/>
  <c r="L7585" i="2"/>
  <c r="H7584" i="2"/>
  <c r="L7584" i="2"/>
  <c r="H7582" i="2"/>
  <c r="L7582" i="2"/>
  <c r="H7581" i="2"/>
  <c r="L7581" i="2"/>
  <c r="M7581" i="2"/>
  <c r="H7580" i="2"/>
  <c r="L7580" i="2"/>
  <c r="M7580" i="2"/>
  <c r="H7578" i="2"/>
  <c r="L7578" i="2"/>
  <c r="H7577" i="2"/>
  <c r="L7577" i="2"/>
  <c r="H7576" i="2"/>
  <c r="L7576" i="2"/>
  <c r="H7574" i="2"/>
  <c r="L7574" i="2"/>
  <c r="H7573" i="2"/>
  <c r="L7573" i="2"/>
  <c r="H7572" i="2"/>
  <c r="L7572" i="2"/>
  <c r="M7572" i="2"/>
  <c r="H7570" i="2"/>
  <c r="L7570" i="2"/>
  <c r="M7570" i="2"/>
  <c r="H7569" i="2"/>
  <c r="L7569" i="2"/>
  <c r="M7569" i="2"/>
  <c r="H7568" i="2"/>
  <c r="L7568" i="2"/>
  <c r="M7568" i="2"/>
  <c r="H7566" i="2"/>
  <c r="L7566" i="2"/>
  <c r="H7565" i="2"/>
  <c r="H7564" i="2"/>
  <c r="L7564" i="2"/>
  <c r="H7562" i="2"/>
  <c r="H7561" i="2"/>
  <c r="L7561" i="2"/>
  <c r="H7560" i="2"/>
  <c r="L7560" i="2"/>
  <c r="H7559" i="2"/>
  <c r="H7558" i="2"/>
  <c r="H7557" i="2"/>
  <c r="H7556" i="2"/>
  <c r="L7556" i="2"/>
  <c r="M7556" i="2"/>
  <c r="H7554" i="2"/>
  <c r="L7554" i="2"/>
  <c r="H7553" i="2"/>
  <c r="L7553" i="2"/>
  <c r="H7552" i="2"/>
  <c r="H7550" i="2"/>
  <c r="H7549" i="2"/>
  <c r="H7548" i="2"/>
  <c r="H7546" i="2"/>
  <c r="L7546" i="2"/>
  <c r="M7546" i="2"/>
  <c r="N7546" i="2"/>
  <c r="O7546" i="2"/>
  <c r="H7545" i="2"/>
  <c r="L7545" i="2"/>
  <c r="H7544" i="2"/>
  <c r="H7542" i="2"/>
  <c r="H7541" i="2"/>
  <c r="H7540" i="2"/>
  <c r="H7538" i="2"/>
  <c r="H7537" i="2"/>
  <c r="H7536" i="2"/>
  <c r="L7536" i="2"/>
  <c r="M7536" i="2"/>
  <c r="H7534" i="2"/>
  <c r="H7533" i="2"/>
  <c r="H7532" i="2"/>
  <c r="H7530" i="2"/>
  <c r="H7529" i="2"/>
  <c r="L7529" i="2"/>
  <c r="H7528" i="2"/>
  <c r="L7528" i="2"/>
  <c r="H7527" i="2"/>
  <c r="H7526" i="2"/>
  <c r="H7525" i="2"/>
  <c r="H7524" i="2"/>
  <c r="L7524" i="2"/>
  <c r="H7522" i="2"/>
  <c r="L7522" i="2"/>
  <c r="H7521" i="2"/>
  <c r="L7521" i="2"/>
  <c r="H7520" i="2"/>
  <c r="L7520" i="2"/>
  <c r="M7520" i="2"/>
  <c r="H7518" i="2"/>
  <c r="H7517" i="2"/>
  <c r="H7516" i="2"/>
  <c r="H7514" i="2"/>
  <c r="L7514" i="2"/>
  <c r="M7514" i="2"/>
  <c r="N7514" i="2"/>
  <c r="O7514" i="2"/>
  <c r="H7513" i="2"/>
  <c r="L7513" i="2"/>
  <c r="H7512" i="2"/>
  <c r="L7512" i="2"/>
  <c r="H7510" i="2"/>
  <c r="H7509" i="2"/>
  <c r="H7508" i="2"/>
  <c r="L7508" i="2"/>
  <c r="H7506" i="2"/>
  <c r="L7506" i="2"/>
  <c r="H7505" i="2"/>
  <c r="L7505" i="2"/>
  <c r="H7504" i="2"/>
  <c r="L7504" i="2"/>
  <c r="H7502" i="2"/>
  <c r="H7501" i="2"/>
  <c r="H7500" i="2"/>
  <c r="H7498" i="2"/>
  <c r="H7497" i="2"/>
  <c r="L7497" i="2"/>
  <c r="H7496" i="2"/>
  <c r="L7496" i="2"/>
  <c r="H7495" i="2"/>
  <c r="H7494" i="2"/>
  <c r="H7493" i="2"/>
  <c r="H7492" i="2"/>
  <c r="L7492" i="2"/>
  <c r="H7490" i="2"/>
  <c r="L7490" i="2"/>
  <c r="M7490" i="2"/>
  <c r="H7489" i="2"/>
  <c r="L7489" i="2"/>
  <c r="M7489" i="2"/>
  <c r="H7488" i="2"/>
  <c r="H7486" i="2"/>
  <c r="H7485" i="2"/>
  <c r="H7484" i="2"/>
  <c r="H7482" i="2"/>
  <c r="L7482" i="2"/>
  <c r="M7482" i="2"/>
  <c r="N7482" i="2"/>
  <c r="O7482" i="2"/>
  <c r="H7481" i="2"/>
  <c r="L7481" i="2"/>
  <c r="H7480" i="2"/>
  <c r="H7478" i="2"/>
  <c r="H7477" i="2"/>
  <c r="H7476" i="2"/>
  <c r="H7474" i="2"/>
  <c r="H7473" i="2"/>
  <c r="H7472" i="2"/>
  <c r="H7470" i="2"/>
  <c r="H7469" i="2"/>
  <c r="H7468" i="2"/>
  <c r="H7466" i="2"/>
  <c r="H7465" i="2"/>
  <c r="L7465" i="2"/>
  <c r="H7464" i="2"/>
  <c r="L7464" i="2"/>
  <c r="H7463" i="2"/>
  <c r="H7462" i="2"/>
  <c r="H7461" i="2"/>
  <c r="H7460" i="2"/>
  <c r="L7460" i="2"/>
  <c r="M7460" i="2"/>
  <c r="H7458" i="2"/>
  <c r="L7458" i="2"/>
  <c r="M7458" i="2"/>
  <c r="H7457" i="2"/>
  <c r="L7457" i="2"/>
  <c r="M7457" i="2"/>
  <c r="H7456" i="2"/>
  <c r="L7456" i="2"/>
  <c r="M7456" i="2"/>
  <c r="H7454" i="2"/>
  <c r="H7453" i="2"/>
  <c r="H7452" i="2"/>
  <c r="H7450" i="2"/>
  <c r="L7450" i="2"/>
  <c r="M7450" i="2"/>
  <c r="N7450" i="2"/>
  <c r="O7450" i="2"/>
  <c r="H7449" i="2"/>
  <c r="L7449" i="2"/>
  <c r="M7449" i="2"/>
  <c r="H7448" i="2"/>
  <c r="L7448" i="2"/>
  <c r="M7448" i="2"/>
  <c r="H7446" i="2"/>
  <c r="H7445" i="2"/>
  <c r="H7444" i="2"/>
  <c r="L7444" i="2"/>
  <c r="M7444" i="2"/>
  <c r="H7442" i="2"/>
  <c r="H7441" i="2"/>
  <c r="H7440" i="2"/>
  <c r="L7440" i="2"/>
  <c r="M7440" i="2"/>
  <c r="H7438" i="2"/>
  <c r="H7437" i="2"/>
  <c r="H7436" i="2"/>
  <c r="H7434" i="2"/>
  <c r="H7433" i="2"/>
  <c r="H7432" i="2"/>
  <c r="H7431" i="2"/>
  <c r="H7430" i="2"/>
  <c r="H7429" i="2"/>
  <c r="H7428" i="2"/>
  <c r="L7428" i="2"/>
  <c r="H7426" i="2"/>
  <c r="L7426" i="2"/>
  <c r="H7425" i="2"/>
  <c r="L7425" i="2"/>
  <c r="H7424" i="2"/>
  <c r="H7422" i="2"/>
  <c r="H7421" i="2"/>
  <c r="H7420" i="2"/>
  <c r="H7418" i="2"/>
  <c r="L7418" i="2"/>
  <c r="M7418" i="2"/>
  <c r="N7418" i="2"/>
  <c r="O7418" i="2"/>
  <c r="H7417" i="2"/>
  <c r="L7417" i="2"/>
  <c r="H7416" i="2"/>
  <c r="H7414" i="2"/>
  <c r="H7413" i="2"/>
  <c r="H7412" i="2"/>
  <c r="H7410" i="2"/>
  <c r="H7409" i="2"/>
  <c r="H7408" i="2"/>
  <c r="L7408" i="2"/>
  <c r="H7406" i="2"/>
  <c r="H7405" i="2"/>
  <c r="L7405" i="2"/>
  <c r="H7404" i="2"/>
  <c r="L7404" i="2"/>
  <c r="M7404" i="2"/>
  <c r="H7402" i="2"/>
  <c r="L7402" i="2"/>
  <c r="M7402" i="2"/>
  <c r="H7401" i="2"/>
  <c r="L7401" i="2"/>
  <c r="M7401" i="2"/>
  <c r="H7400" i="2"/>
  <c r="L7400" i="2"/>
  <c r="M7400" i="2"/>
  <c r="H7399" i="2"/>
  <c r="H7398" i="2"/>
  <c r="L7398" i="2"/>
  <c r="H7397" i="2"/>
  <c r="L7397" i="2"/>
  <c r="H7396" i="2"/>
  <c r="L7396" i="2"/>
  <c r="M7396" i="2"/>
  <c r="H7394" i="2"/>
  <c r="L7394" i="2"/>
  <c r="H7393" i="2"/>
  <c r="L7393" i="2"/>
  <c r="H7392" i="2"/>
  <c r="L7392" i="2"/>
  <c r="H7390" i="2"/>
  <c r="L7390" i="2"/>
  <c r="H7389" i="2"/>
  <c r="L7389" i="2"/>
  <c r="H7388" i="2"/>
  <c r="L7388" i="2"/>
  <c r="M7388" i="2"/>
  <c r="H7386" i="2"/>
  <c r="L7386" i="2"/>
  <c r="H7385" i="2"/>
  <c r="L7385" i="2"/>
  <c r="H7384" i="2"/>
  <c r="L7384" i="2"/>
  <c r="H7382" i="2"/>
  <c r="L7382" i="2"/>
  <c r="M7382" i="2"/>
  <c r="H7381" i="2"/>
  <c r="L7381" i="2"/>
  <c r="H7380" i="2"/>
  <c r="L7380" i="2"/>
  <c r="H7378" i="2"/>
  <c r="L7378" i="2"/>
  <c r="H7377" i="2"/>
  <c r="L7377" i="2"/>
  <c r="H7376" i="2"/>
  <c r="L7376" i="2"/>
  <c r="H7374" i="2"/>
  <c r="L7374" i="2"/>
  <c r="M7374" i="2"/>
  <c r="H7373" i="2"/>
  <c r="L7373" i="2"/>
  <c r="H7372" i="2"/>
  <c r="L7372" i="2"/>
  <c r="H7370" i="2"/>
  <c r="L7370" i="2"/>
  <c r="M7370" i="2"/>
  <c r="H7369" i="2"/>
  <c r="L7369" i="2"/>
  <c r="M7369" i="2"/>
  <c r="H7368" i="2"/>
  <c r="L7368" i="2"/>
  <c r="M7368" i="2"/>
  <c r="H7367" i="2"/>
  <c r="H7366" i="2"/>
  <c r="L7366" i="2"/>
  <c r="M7366" i="2"/>
  <c r="H7365" i="2"/>
  <c r="L7365" i="2"/>
  <c r="H7364" i="2"/>
  <c r="L7364" i="2"/>
  <c r="H7362" i="2"/>
  <c r="L7362" i="2"/>
  <c r="H7361" i="2"/>
  <c r="L7361" i="2"/>
  <c r="H7360" i="2"/>
  <c r="L7360" i="2"/>
  <c r="H7358" i="2"/>
  <c r="L7358" i="2"/>
  <c r="M7358" i="2"/>
  <c r="H7357" i="2"/>
  <c r="L7357" i="2"/>
  <c r="H7356" i="2"/>
  <c r="L7356" i="2"/>
  <c r="H7354" i="2"/>
  <c r="L7354" i="2"/>
  <c r="H7353" i="2"/>
  <c r="L7353" i="2"/>
  <c r="H7352" i="2"/>
  <c r="L7352" i="2"/>
  <c r="H7350" i="2"/>
  <c r="L7350" i="2"/>
  <c r="M7350" i="2"/>
  <c r="H7349" i="2"/>
  <c r="L7349" i="2"/>
  <c r="H7348" i="2"/>
  <c r="L7348" i="2"/>
  <c r="H7346" i="2"/>
  <c r="L7346" i="2"/>
  <c r="H7345" i="2"/>
  <c r="L7345" i="2"/>
  <c r="H7344" i="2"/>
  <c r="L7344" i="2"/>
  <c r="H7342" i="2"/>
  <c r="L7342" i="2"/>
  <c r="M7342" i="2"/>
  <c r="H7341" i="2"/>
  <c r="L7341" i="2"/>
  <c r="H7340" i="2"/>
  <c r="L7340" i="2"/>
  <c r="H7338" i="2"/>
  <c r="L7338" i="2"/>
  <c r="M7338" i="2"/>
  <c r="H7337" i="2"/>
  <c r="L7337" i="2"/>
  <c r="M7337" i="2"/>
  <c r="H7336" i="2"/>
  <c r="L7336" i="2"/>
  <c r="H7335" i="2"/>
  <c r="H7334" i="2"/>
  <c r="L7334" i="2"/>
  <c r="H7333" i="2"/>
  <c r="L7333" i="2"/>
  <c r="H7332" i="2"/>
  <c r="L7332" i="2"/>
  <c r="M7332" i="2"/>
  <c r="H7331" i="2"/>
  <c r="H7330" i="2"/>
  <c r="L7330" i="2"/>
  <c r="H7329" i="2"/>
  <c r="L7329" i="2"/>
  <c r="H7328" i="2"/>
  <c r="L7328" i="2"/>
  <c r="H7327" i="2"/>
  <c r="H7326" i="2"/>
  <c r="L7326" i="2"/>
  <c r="M7326" i="2"/>
  <c r="H7325" i="2"/>
  <c r="L7325" i="2"/>
  <c r="H7324" i="2"/>
  <c r="L7324" i="2"/>
  <c r="H7323" i="2"/>
  <c r="H7322" i="2"/>
  <c r="L7322" i="2"/>
  <c r="H7321" i="2"/>
  <c r="L7321" i="2"/>
  <c r="H7320" i="2"/>
  <c r="L7320" i="2"/>
  <c r="H7319" i="2"/>
  <c r="H7318" i="2"/>
  <c r="L7318" i="2"/>
  <c r="H7317" i="2"/>
  <c r="L7317" i="2"/>
  <c r="H7316" i="2"/>
  <c r="L7316" i="2"/>
  <c r="M7316" i="2"/>
  <c r="H7315" i="2"/>
  <c r="H7314" i="2"/>
  <c r="L7314" i="2"/>
  <c r="H7313" i="2"/>
  <c r="L7313" i="2"/>
  <c r="H7312" i="2"/>
  <c r="L7312" i="2"/>
  <c r="H7311" i="2"/>
  <c r="H7310" i="2"/>
  <c r="L7310" i="2"/>
  <c r="H7309" i="2"/>
  <c r="L7309" i="2"/>
  <c r="H7308" i="2"/>
  <c r="L7308" i="2"/>
  <c r="M7308" i="2"/>
  <c r="H7307" i="2"/>
  <c r="H7306" i="2"/>
  <c r="L7306" i="2"/>
  <c r="M7306" i="2"/>
  <c r="H7305" i="2"/>
  <c r="L7305" i="2"/>
  <c r="H7304" i="2"/>
  <c r="L7304" i="2"/>
  <c r="M7304" i="2"/>
  <c r="N7304" i="2"/>
  <c r="H7303" i="2"/>
  <c r="H7302" i="2"/>
  <c r="L7302" i="2"/>
  <c r="H7301" i="2"/>
  <c r="L7301" i="2"/>
  <c r="H7300" i="2"/>
  <c r="L7300" i="2"/>
  <c r="H7299" i="2"/>
  <c r="H7298" i="2"/>
  <c r="L7298" i="2"/>
  <c r="H7297" i="2"/>
  <c r="L7297" i="2"/>
  <c r="H7296" i="2"/>
  <c r="L7296" i="2"/>
  <c r="H7295" i="2"/>
  <c r="H7294" i="2"/>
  <c r="L7294" i="2"/>
  <c r="H7293" i="2"/>
  <c r="L7293" i="2"/>
  <c r="H7292" i="2"/>
  <c r="L7292" i="2"/>
  <c r="H7291" i="2"/>
  <c r="H7290" i="2"/>
  <c r="L7290" i="2"/>
  <c r="H7289" i="2"/>
  <c r="L7289" i="2"/>
  <c r="H7288" i="2"/>
  <c r="L7288" i="2"/>
  <c r="H7287" i="2"/>
  <c r="H7286" i="2"/>
  <c r="L7286" i="2"/>
  <c r="M7286" i="2"/>
  <c r="H7285" i="2"/>
  <c r="L7285" i="2"/>
  <c r="H7284" i="2"/>
  <c r="L7284" i="2"/>
  <c r="H7283" i="2"/>
  <c r="H7282" i="2"/>
  <c r="L7282" i="2"/>
  <c r="H7281" i="2"/>
  <c r="L7281" i="2"/>
  <c r="H7280" i="2"/>
  <c r="L7280" i="2"/>
  <c r="H7279" i="2"/>
  <c r="H7278" i="2"/>
  <c r="L7278" i="2"/>
  <c r="M7278" i="2"/>
  <c r="H7277" i="2"/>
  <c r="L7277" i="2"/>
  <c r="H7276" i="2"/>
  <c r="L7276" i="2"/>
  <c r="H7275" i="2"/>
  <c r="H7274" i="2"/>
  <c r="L7274" i="2"/>
  <c r="M7274" i="2"/>
  <c r="H7273" i="2"/>
  <c r="L7273" i="2"/>
  <c r="M7273" i="2"/>
  <c r="H7272" i="2"/>
  <c r="L7272" i="2"/>
  <c r="M7272" i="2"/>
  <c r="H7271" i="2"/>
  <c r="H7270" i="2"/>
  <c r="L7270" i="2"/>
  <c r="H7269" i="2"/>
  <c r="L7269" i="2"/>
  <c r="H7268" i="2"/>
  <c r="L7268" i="2"/>
  <c r="H7267" i="2"/>
  <c r="H7266" i="2"/>
  <c r="L7266" i="2"/>
  <c r="H7265" i="2"/>
  <c r="L7265" i="2"/>
  <c r="H7264" i="2"/>
  <c r="L7264" i="2"/>
  <c r="H7263" i="2"/>
  <c r="H7262" i="2"/>
  <c r="L7262" i="2"/>
  <c r="M7262" i="2"/>
  <c r="H7261" i="2"/>
  <c r="L7261" i="2"/>
  <c r="H7260" i="2"/>
  <c r="L7260" i="2"/>
  <c r="H7259" i="2"/>
  <c r="H7258" i="2"/>
  <c r="L7258" i="2"/>
  <c r="H7257" i="2"/>
  <c r="L7257" i="2"/>
  <c r="H7256" i="2"/>
  <c r="L7256" i="2"/>
  <c r="H7255" i="2"/>
  <c r="H7254" i="2"/>
  <c r="L7254" i="2"/>
  <c r="M7254" i="2"/>
  <c r="H7253" i="2"/>
  <c r="L7253" i="2"/>
  <c r="H7252" i="2"/>
  <c r="L7252" i="2"/>
  <c r="H7251" i="2"/>
  <c r="H7250" i="2"/>
  <c r="L7250" i="2"/>
  <c r="M7250" i="2"/>
  <c r="N7250" i="2"/>
  <c r="O7250" i="2"/>
  <c r="H7249" i="2"/>
  <c r="L7249" i="2"/>
  <c r="M7249" i="2"/>
  <c r="H7248" i="2"/>
  <c r="L7248" i="2"/>
  <c r="M7248" i="2"/>
  <c r="H7247" i="2"/>
  <c r="H7246" i="2"/>
  <c r="L7246" i="2"/>
  <c r="H7245" i="2"/>
  <c r="L7245" i="2"/>
  <c r="H7244" i="2"/>
  <c r="L7244" i="2"/>
  <c r="M7244" i="2"/>
  <c r="H7243" i="2"/>
  <c r="H7242" i="2"/>
  <c r="L7242" i="2"/>
  <c r="M7242" i="2"/>
  <c r="H7241" i="2"/>
  <c r="L7241" i="2"/>
  <c r="M7241" i="2"/>
  <c r="H7240" i="2"/>
  <c r="L7240" i="2"/>
  <c r="M7240" i="2"/>
  <c r="H7239" i="2"/>
  <c r="H7238" i="2"/>
  <c r="H7237" i="2"/>
  <c r="L7237" i="2"/>
  <c r="M7237" i="2"/>
  <c r="N7237" i="2"/>
  <c r="O7237" i="2"/>
  <c r="H7236" i="2"/>
  <c r="L7236" i="2"/>
  <c r="H7235" i="2"/>
  <c r="H7234" i="2"/>
  <c r="L7234" i="2"/>
  <c r="M7234" i="2"/>
  <c r="H7233" i="2"/>
  <c r="L7233" i="2"/>
  <c r="M7233" i="2"/>
  <c r="H7232" i="2"/>
  <c r="L7232" i="2"/>
  <c r="M7232" i="2"/>
  <c r="H7231" i="2"/>
  <c r="H7230" i="2"/>
  <c r="L7230" i="2"/>
  <c r="H7229" i="2"/>
  <c r="L7229" i="2"/>
  <c r="H7228" i="2"/>
  <c r="L7228" i="2"/>
  <c r="M7228" i="2"/>
  <c r="H7227" i="2"/>
  <c r="H7226" i="2"/>
  <c r="L7226" i="2"/>
  <c r="H7225" i="2"/>
  <c r="L7225" i="2"/>
  <c r="H7224" i="2"/>
  <c r="L7224" i="2"/>
  <c r="H7223" i="2"/>
  <c r="H7222" i="2"/>
  <c r="L7222" i="2"/>
  <c r="M7222" i="2"/>
  <c r="H7221" i="2"/>
  <c r="L7221" i="2"/>
  <c r="M7221" i="2"/>
  <c r="H7220" i="2"/>
  <c r="L7220" i="2"/>
  <c r="M7220" i="2"/>
  <c r="N7220" i="2"/>
  <c r="O7220" i="2"/>
  <c r="H7219" i="2"/>
  <c r="H7218" i="2"/>
  <c r="L7218" i="2"/>
  <c r="H7217" i="2"/>
  <c r="L7217" i="2"/>
  <c r="H7216" i="2"/>
  <c r="L7216" i="2"/>
  <c r="H7215" i="2"/>
  <c r="H7214" i="2"/>
  <c r="L7214" i="2"/>
  <c r="H7213" i="2"/>
  <c r="L7213" i="2"/>
  <c r="H7212" i="2"/>
  <c r="L7212" i="2"/>
  <c r="M7212" i="2"/>
  <c r="H7211" i="2"/>
  <c r="H7210" i="2"/>
  <c r="L7210" i="2"/>
  <c r="M7210" i="2"/>
  <c r="H7209" i="2"/>
  <c r="L7209" i="2"/>
  <c r="M7209" i="2"/>
  <c r="H7208" i="2"/>
  <c r="L7208" i="2"/>
  <c r="M7208" i="2"/>
  <c r="H7207" i="2"/>
  <c r="H7206" i="2"/>
  <c r="L7206" i="2"/>
  <c r="M7206" i="2"/>
  <c r="H7205" i="2"/>
  <c r="L7205" i="2"/>
  <c r="M7205" i="2"/>
  <c r="H7204" i="2"/>
  <c r="L7204" i="2"/>
  <c r="H7203" i="2"/>
  <c r="H7202" i="2"/>
  <c r="L7202" i="2"/>
  <c r="H7201" i="2"/>
  <c r="L7201" i="2"/>
  <c r="M7201" i="2"/>
  <c r="H7200" i="2"/>
  <c r="L7200" i="2"/>
  <c r="M7200" i="2"/>
  <c r="H7199" i="2"/>
  <c r="H7198" i="2"/>
  <c r="L7198" i="2"/>
  <c r="M7198" i="2"/>
  <c r="H7197" i="2"/>
  <c r="L7197" i="2"/>
  <c r="H7196" i="2"/>
  <c r="L7196" i="2"/>
  <c r="H7195" i="2"/>
  <c r="H7194" i="2"/>
  <c r="L7194" i="2"/>
  <c r="H7193" i="2"/>
  <c r="L7193" i="2"/>
  <c r="H7192" i="2"/>
  <c r="L7192" i="2"/>
  <c r="H7191" i="2"/>
  <c r="H7190" i="2"/>
  <c r="L7190" i="2"/>
  <c r="M7190" i="2"/>
  <c r="H7189" i="2"/>
  <c r="L7189" i="2"/>
  <c r="H7188" i="2"/>
  <c r="L7188" i="2"/>
  <c r="H7187" i="2"/>
  <c r="H7186" i="2"/>
  <c r="L7186" i="2"/>
  <c r="H7185" i="2"/>
  <c r="L7185" i="2"/>
  <c r="H7184" i="2"/>
  <c r="L7184" i="2"/>
  <c r="H7183" i="2"/>
  <c r="H7182" i="2"/>
  <c r="L7182" i="2"/>
  <c r="H7181" i="2"/>
  <c r="L7181" i="2"/>
  <c r="H7180" i="2"/>
  <c r="L7180" i="2"/>
  <c r="M7180" i="2"/>
  <c r="H7179" i="2"/>
  <c r="H7178" i="2"/>
  <c r="L7178" i="2"/>
  <c r="M7178" i="2"/>
  <c r="H7177" i="2"/>
  <c r="L7177" i="2"/>
  <c r="H7176" i="2"/>
  <c r="L7176" i="2"/>
  <c r="M7176" i="2"/>
  <c r="H7175" i="2"/>
  <c r="H7174" i="2"/>
  <c r="L7174" i="2"/>
  <c r="H7173" i="2"/>
  <c r="L7173" i="2"/>
  <c r="H7172" i="2"/>
  <c r="L7172" i="2"/>
  <c r="M7172" i="2"/>
  <c r="H7171" i="2"/>
  <c r="H7170" i="2"/>
  <c r="L7170" i="2"/>
  <c r="H7169" i="2"/>
  <c r="L7169" i="2"/>
  <c r="H7168" i="2"/>
  <c r="L7168" i="2"/>
  <c r="H7167" i="2"/>
  <c r="H7166" i="2"/>
  <c r="L7166" i="2"/>
  <c r="H7165" i="2"/>
  <c r="L7165" i="2"/>
  <c r="H7164" i="2"/>
  <c r="L7164" i="2"/>
  <c r="M7164" i="2"/>
  <c r="H7163" i="2"/>
  <c r="H7162" i="2"/>
  <c r="L7162" i="2"/>
  <c r="H7161" i="2"/>
  <c r="L7161" i="2"/>
  <c r="H7160" i="2"/>
  <c r="L7160" i="2"/>
  <c r="H7159" i="2"/>
  <c r="H7158" i="2"/>
  <c r="L7158" i="2"/>
  <c r="H7157" i="2"/>
  <c r="L7157" i="2"/>
  <c r="H7156" i="2"/>
  <c r="L7156" i="2"/>
  <c r="H7155" i="2"/>
  <c r="H7154" i="2"/>
  <c r="L7154" i="2"/>
  <c r="M7154" i="2"/>
  <c r="H7153" i="2"/>
  <c r="L7153" i="2"/>
  <c r="M7153" i="2"/>
  <c r="N7153" i="2"/>
  <c r="H7152" i="2"/>
  <c r="L7152" i="2"/>
  <c r="M7152" i="2"/>
  <c r="H7151" i="2"/>
  <c r="H7150" i="2"/>
  <c r="L7150" i="2"/>
  <c r="M7150" i="2"/>
  <c r="H7149" i="2"/>
  <c r="L7149" i="2"/>
  <c r="H7148" i="2"/>
  <c r="L7148" i="2"/>
  <c r="H7147" i="2"/>
  <c r="H7146" i="2"/>
  <c r="L7146" i="2"/>
  <c r="H7145" i="2"/>
  <c r="L7145" i="2"/>
  <c r="H7144" i="2"/>
  <c r="L7144" i="2"/>
  <c r="H7143" i="2"/>
  <c r="H7142" i="2"/>
  <c r="L7142" i="2"/>
  <c r="M7142" i="2"/>
  <c r="H7141" i="2"/>
  <c r="L7141" i="2"/>
  <c r="H7140" i="2"/>
  <c r="L7140" i="2"/>
  <c r="H7139" i="2"/>
  <c r="H7138" i="2"/>
  <c r="L7138" i="2"/>
  <c r="H7137" i="2"/>
  <c r="L7137" i="2"/>
  <c r="H7136" i="2"/>
  <c r="L7136" i="2"/>
  <c r="H7135" i="2"/>
  <c r="H7134" i="2"/>
  <c r="L7134" i="2"/>
  <c r="H7133" i="2"/>
  <c r="L7133" i="2"/>
  <c r="H7132" i="2"/>
  <c r="L7132" i="2"/>
  <c r="M7132" i="2"/>
  <c r="H7131" i="2"/>
  <c r="H7130" i="2"/>
  <c r="L7130" i="2"/>
  <c r="H7129" i="2"/>
  <c r="L7129" i="2"/>
  <c r="H7128" i="2"/>
  <c r="L7128" i="2"/>
  <c r="H7127" i="2"/>
  <c r="H7126" i="2"/>
  <c r="L7126" i="2"/>
  <c r="H7125" i="2"/>
  <c r="L7125" i="2"/>
  <c r="H7124" i="2"/>
  <c r="L7124" i="2"/>
  <c r="M7124" i="2"/>
  <c r="H7123" i="2"/>
  <c r="H7122" i="2"/>
  <c r="L7122" i="2"/>
  <c r="M7122" i="2"/>
  <c r="H7121" i="2"/>
  <c r="L7121" i="2"/>
  <c r="H7120" i="2"/>
  <c r="L7120" i="2"/>
  <c r="M7120" i="2"/>
  <c r="H7119" i="2"/>
  <c r="H7118" i="2"/>
  <c r="L7118" i="2"/>
  <c r="H7117" i="2"/>
  <c r="L7117" i="2"/>
  <c r="M7117" i="2"/>
  <c r="H7116" i="2"/>
  <c r="L7116" i="2"/>
  <c r="M7116" i="2"/>
  <c r="H7115" i="2"/>
  <c r="H7114" i="2"/>
  <c r="L7114" i="2"/>
  <c r="H7113" i="2"/>
  <c r="L7113" i="2"/>
  <c r="H7112" i="2"/>
  <c r="L7112" i="2"/>
  <c r="H7111" i="2"/>
  <c r="H7110" i="2"/>
  <c r="L7110" i="2"/>
  <c r="H7109" i="2"/>
  <c r="L7109" i="2"/>
  <c r="H7108" i="2"/>
  <c r="L7108" i="2"/>
  <c r="H7107" i="2"/>
  <c r="H7106" i="2"/>
  <c r="L7106" i="2"/>
  <c r="H7099" i="2"/>
  <c r="I2222" i="2"/>
  <c r="L9672" i="2"/>
  <c r="M9672" i="2"/>
  <c r="I2478" i="2"/>
  <c r="I1966" i="2"/>
  <c r="F34" i="2"/>
  <c r="I42" i="2"/>
  <c r="F42" i="2"/>
  <c r="F50" i="2"/>
  <c r="E50" i="2"/>
  <c r="I54" i="2"/>
  <c r="F54" i="2"/>
  <c r="E58" i="2"/>
  <c r="I58" i="2"/>
  <c r="J2869" i="2"/>
  <c r="I2869" i="2"/>
  <c r="J2350" i="2"/>
  <c r="I2350" i="2"/>
  <c r="J1838" i="2"/>
  <c r="I1838" i="2"/>
  <c r="J2614" i="2"/>
  <c r="I2614" i="2"/>
  <c r="J2094" i="2"/>
  <c r="I2094" i="2"/>
  <c r="I2806" i="2"/>
  <c r="I2678" i="2"/>
  <c r="I2542" i="2"/>
  <c r="I2414" i="2"/>
  <c r="I2286" i="2"/>
  <c r="I2158" i="2"/>
  <c r="I2030" i="2"/>
  <c r="I1902" i="2"/>
  <c r="I1774" i="2"/>
  <c r="E46" i="2"/>
  <c r="F48" i="2"/>
  <c r="F44" i="2"/>
  <c r="F36" i="2"/>
  <c r="E54" i="2"/>
  <c r="E42" i="2"/>
  <c r="E34" i="2"/>
  <c r="J2901" i="2"/>
  <c r="I2901" i="2"/>
  <c r="J2774" i="2"/>
  <c r="I2774" i="2"/>
  <c r="J2646" i="2"/>
  <c r="I2646" i="2"/>
  <c r="J2510" i="2"/>
  <c r="I2510" i="2"/>
  <c r="J2382" i="2"/>
  <c r="I2382" i="2"/>
  <c r="J2254" i="2"/>
  <c r="I2254" i="2"/>
  <c r="J2126" i="2"/>
  <c r="I2126" i="2"/>
  <c r="J1998" i="2"/>
  <c r="I1998" i="2"/>
  <c r="J1870" i="2"/>
  <c r="I1870" i="2"/>
  <c r="J1742" i="2"/>
  <c r="I1742" i="2"/>
  <c r="J2837" i="2"/>
  <c r="I2837" i="2"/>
  <c r="J2710" i="2"/>
  <c r="I2710" i="2"/>
  <c r="J2574" i="2"/>
  <c r="I2574" i="2"/>
  <c r="J2446" i="2"/>
  <c r="I2446" i="2"/>
  <c r="J2318" i="2"/>
  <c r="I2318" i="2"/>
  <c r="J2190" i="2"/>
  <c r="I2190" i="2"/>
  <c r="J2062" i="2"/>
  <c r="I2062" i="2"/>
  <c r="J1934" i="2"/>
  <c r="I1934" i="2"/>
  <c r="J1806" i="2"/>
  <c r="I1806" i="2"/>
  <c r="J9383" i="2"/>
  <c r="I9383" i="2"/>
  <c r="J9381" i="2"/>
  <c r="I9381" i="2"/>
  <c r="J9379" i="2"/>
  <c r="I9379" i="2"/>
  <c r="J9377" i="2"/>
  <c r="I9377" i="2"/>
  <c r="J9375" i="2"/>
  <c r="I9375" i="2"/>
  <c r="J9373" i="2"/>
  <c r="I9373" i="2"/>
  <c r="J9371" i="2"/>
  <c r="I9371" i="2"/>
  <c r="J9369" i="2"/>
  <c r="I9369" i="2"/>
  <c r="J9367" i="2"/>
  <c r="I9367" i="2"/>
  <c r="J9365" i="2"/>
  <c r="I9365" i="2"/>
  <c r="J9363" i="2"/>
  <c r="I9363" i="2"/>
  <c r="J9361" i="2"/>
  <c r="I9361" i="2"/>
  <c r="J9359" i="2"/>
  <c r="I9359" i="2"/>
  <c r="J9357" i="2"/>
  <c r="I9357" i="2"/>
  <c r="J9355" i="2"/>
  <c r="I9355" i="2"/>
  <c r="J9353" i="2"/>
  <c r="I9353" i="2"/>
  <c r="J9351" i="2"/>
  <c r="I9351" i="2"/>
  <c r="J9349" i="2"/>
  <c r="I9349" i="2"/>
  <c r="J9347" i="2"/>
  <c r="I9347" i="2"/>
  <c r="J9345" i="2"/>
  <c r="I9345" i="2"/>
  <c r="J9343" i="2"/>
  <c r="I9343" i="2"/>
  <c r="J9341" i="2"/>
  <c r="I9341" i="2"/>
  <c r="J9339" i="2"/>
  <c r="I9339" i="2"/>
  <c r="J9337" i="2"/>
  <c r="I9337" i="2"/>
  <c r="J9335" i="2"/>
  <c r="I9335" i="2"/>
  <c r="J9333" i="2"/>
  <c r="I9333" i="2"/>
  <c r="J9331" i="2"/>
  <c r="I9331" i="2"/>
  <c r="J9329" i="2"/>
  <c r="I9329" i="2"/>
  <c r="J9327" i="2"/>
  <c r="I9327" i="2"/>
  <c r="J9325" i="2"/>
  <c r="I9325" i="2"/>
  <c r="J9323" i="2"/>
  <c r="I9323" i="2"/>
  <c r="J9321" i="2"/>
  <c r="I9321" i="2"/>
  <c r="J9319" i="2"/>
  <c r="I9319" i="2"/>
  <c r="J9317" i="2"/>
  <c r="I9317" i="2"/>
  <c r="J9315" i="2"/>
  <c r="I9315" i="2"/>
  <c r="J9313" i="2"/>
  <c r="I9313" i="2"/>
  <c r="J9311" i="2"/>
  <c r="I9311" i="2"/>
  <c r="J9309" i="2"/>
  <c r="I9309" i="2"/>
  <c r="J9307" i="2"/>
  <c r="I9307" i="2"/>
  <c r="J9305" i="2"/>
  <c r="I9305" i="2"/>
  <c r="J9303" i="2"/>
  <c r="I9303" i="2"/>
  <c r="J9301" i="2"/>
  <c r="I9301" i="2"/>
  <c r="J9299" i="2"/>
  <c r="I9299" i="2"/>
  <c r="J9297" i="2"/>
  <c r="I9297" i="2"/>
  <c r="J9295" i="2"/>
  <c r="I9295" i="2"/>
  <c r="J9293" i="2"/>
  <c r="I9293" i="2"/>
  <c r="J9291" i="2"/>
  <c r="I9291" i="2"/>
  <c r="J9289" i="2"/>
  <c r="I9289" i="2"/>
  <c r="J9287" i="2"/>
  <c r="I9287" i="2"/>
  <c r="J9285" i="2"/>
  <c r="I9285" i="2"/>
  <c r="J9283" i="2"/>
  <c r="I9283" i="2"/>
  <c r="J9281" i="2"/>
  <c r="I9281" i="2"/>
  <c r="J9279" i="2"/>
  <c r="I9279" i="2"/>
  <c r="J9277" i="2"/>
  <c r="I9277" i="2"/>
  <c r="J9275" i="2"/>
  <c r="I9275" i="2"/>
  <c r="J9273" i="2"/>
  <c r="I9273" i="2"/>
  <c r="J9271" i="2"/>
  <c r="I9271" i="2"/>
  <c r="J9269" i="2"/>
  <c r="I9269" i="2"/>
  <c r="J9267" i="2"/>
  <c r="I9267" i="2"/>
  <c r="J9265" i="2"/>
  <c r="I9265" i="2"/>
  <c r="J9263" i="2"/>
  <c r="I9263" i="2"/>
  <c r="J9261" i="2"/>
  <c r="I9261" i="2"/>
  <c r="J9259" i="2"/>
  <c r="I9259" i="2"/>
  <c r="J9257" i="2"/>
  <c r="I9257" i="2"/>
  <c r="J9255" i="2"/>
  <c r="I9255" i="2"/>
  <c r="J9253" i="2"/>
  <c r="I9253" i="2"/>
  <c r="J9251" i="2"/>
  <c r="I9251" i="2"/>
  <c r="J9249" i="2"/>
  <c r="I9249" i="2"/>
  <c r="J9247" i="2"/>
  <c r="I9247" i="2"/>
  <c r="J9245" i="2"/>
  <c r="I9245" i="2"/>
  <c r="J9243" i="2"/>
  <c r="I9243" i="2"/>
  <c r="J9241" i="2"/>
  <c r="I9241" i="2"/>
  <c r="J9239" i="2"/>
  <c r="I9239" i="2"/>
  <c r="J9237" i="2"/>
  <c r="I9237" i="2"/>
  <c r="J9235" i="2"/>
  <c r="I9235" i="2"/>
  <c r="J9233" i="2"/>
  <c r="I9233" i="2"/>
  <c r="J9231" i="2"/>
  <c r="I9231" i="2"/>
  <c r="J9229" i="2"/>
  <c r="I9229" i="2"/>
  <c r="J9227" i="2"/>
  <c r="I9227" i="2"/>
  <c r="J9225" i="2"/>
  <c r="I9225" i="2"/>
  <c r="J9223" i="2"/>
  <c r="I9223" i="2"/>
  <c r="J9221" i="2"/>
  <c r="I9221" i="2"/>
  <c r="J9219" i="2"/>
  <c r="I9219" i="2"/>
  <c r="J9217" i="2"/>
  <c r="I9217" i="2"/>
  <c r="J9215" i="2"/>
  <c r="I9215" i="2"/>
  <c r="J9213" i="2"/>
  <c r="I9213" i="2"/>
  <c r="J9211" i="2"/>
  <c r="I9211" i="2"/>
  <c r="J9209" i="2"/>
  <c r="I9209" i="2"/>
  <c r="J9207" i="2"/>
  <c r="I9207" i="2"/>
  <c r="J9205" i="2"/>
  <c r="I9205" i="2"/>
  <c r="J9203" i="2"/>
  <c r="I9203" i="2"/>
  <c r="J9201" i="2"/>
  <c r="I9201" i="2"/>
  <c r="J9199" i="2"/>
  <c r="I9199" i="2"/>
  <c r="J9197" i="2"/>
  <c r="I9197" i="2"/>
  <c r="J9195" i="2"/>
  <c r="I9195" i="2"/>
  <c r="J9193" i="2"/>
  <c r="I9193" i="2"/>
  <c r="J9191" i="2"/>
  <c r="I9191" i="2"/>
  <c r="J9189" i="2"/>
  <c r="I9189" i="2"/>
  <c r="J9187" i="2"/>
  <c r="I9187" i="2"/>
  <c r="J9185" i="2"/>
  <c r="I9185" i="2"/>
  <c r="J9183" i="2"/>
  <c r="I9183" i="2"/>
  <c r="J9181" i="2"/>
  <c r="I9181" i="2"/>
  <c r="J9179" i="2"/>
  <c r="I9179" i="2"/>
  <c r="J9177" i="2"/>
  <c r="I9177" i="2"/>
  <c r="J9175" i="2"/>
  <c r="I9175" i="2"/>
  <c r="J9173" i="2"/>
  <c r="I9173" i="2"/>
  <c r="J9171" i="2"/>
  <c r="I9171" i="2"/>
  <c r="J9169" i="2"/>
  <c r="I9169" i="2"/>
  <c r="J9167" i="2"/>
  <c r="I9167" i="2"/>
  <c r="J9165" i="2"/>
  <c r="I9165" i="2"/>
  <c r="J9163" i="2"/>
  <c r="I9163" i="2"/>
  <c r="J9161" i="2"/>
  <c r="I9161" i="2"/>
  <c r="J9159" i="2"/>
  <c r="I9159" i="2"/>
  <c r="J9157" i="2"/>
  <c r="I9157" i="2"/>
  <c r="J9155" i="2"/>
  <c r="I9155" i="2"/>
  <c r="J9153" i="2"/>
  <c r="I9153" i="2"/>
  <c r="J9151" i="2"/>
  <c r="I9151" i="2"/>
  <c r="J9149" i="2"/>
  <c r="I9149" i="2"/>
  <c r="J9147" i="2"/>
  <c r="I9147" i="2"/>
  <c r="J9145" i="2"/>
  <c r="I9145" i="2"/>
  <c r="J9143" i="2"/>
  <c r="I9143" i="2"/>
  <c r="J9138" i="2"/>
  <c r="I9138" i="2"/>
  <c r="I9136" i="2"/>
  <c r="J9136" i="2"/>
  <c r="I9135" i="2"/>
  <c r="I9133" i="2"/>
  <c r="J9133" i="2"/>
  <c r="I9131" i="2"/>
  <c r="J9131" i="2"/>
  <c r="I9129" i="2"/>
  <c r="J9129" i="2"/>
  <c r="I9103" i="2"/>
  <c r="I9119" i="2"/>
  <c r="J9132" i="2"/>
  <c r="I2885" i="2"/>
  <c r="I2853" i="2"/>
  <c r="I2821" i="2"/>
  <c r="I2790" i="2"/>
  <c r="I2758" i="2"/>
  <c r="I2726" i="2"/>
  <c r="I2694" i="2"/>
  <c r="I2662" i="2"/>
  <c r="I2630" i="2"/>
  <c r="I2598" i="2"/>
  <c r="I2558" i="2"/>
  <c r="I2526" i="2"/>
  <c r="I2494" i="2"/>
  <c r="I2462" i="2"/>
  <c r="I2430" i="2"/>
  <c r="I2398" i="2"/>
  <c r="I2366" i="2"/>
  <c r="I2334" i="2"/>
  <c r="I2302" i="2"/>
  <c r="I2270" i="2"/>
  <c r="I2238" i="2"/>
  <c r="I2206" i="2"/>
  <c r="I2174" i="2"/>
  <c r="I2142" i="2"/>
  <c r="I2110" i="2"/>
  <c r="I2078" i="2"/>
  <c r="I2046" i="2"/>
  <c r="I2014" i="2"/>
  <c r="I1982" i="2"/>
  <c r="I1950" i="2"/>
  <c r="I1918" i="2"/>
  <c r="I1886" i="2"/>
  <c r="I1854" i="2"/>
  <c r="I1822" i="2"/>
  <c r="I1790" i="2"/>
  <c r="I1758" i="2"/>
  <c r="I1302" i="2"/>
  <c r="J2909" i="2"/>
  <c r="I2909" i="2"/>
  <c r="J2877" i="2"/>
  <c r="I2877" i="2"/>
  <c r="J2845" i="2"/>
  <c r="I2845" i="2"/>
  <c r="J2814" i="2"/>
  <c r="I2814" i="2"/>
  <c r="J2782" i="2"/>
  <c r="I2782" i="2"/>
  <c r="J2750" i="2"/>
  <c r="I2750" i="2"/>
  <c r="J2718" i="2"/>
  <c r="I2718" i="2"/>
  <c r="J2686" i="2"/>
  <c r="I2686" i="2"/>
  <c r="J2654" i="2"/>
  <c r="I2654" i="2"/>
  <c r="J2622" i="2"/>
  <c r="I2622" i="2"/>
  <c r="J2590" i="2"/>
  <c r="I2590" i="2"/>
  <c r="J2582" i="2"/>
  <c r="I2582" i="2"/>
  <c r="J2550" i="2"/>
  <c r="I2550" i="2"/>
  <c r="J2518" i="2"/>
  <c r="I2518" i="2"/>
  <c r="J2486" i="2"/>
  <c r="I2486" i="2"/>
  <c r="J2454" i="2"/>
  <c r="I2454" i="2"/>
  <c r="J2422" i="2"/>
  <c r="I2422" i="2"/>
  <c r="J2390" i="2"/>
  <c r="I2390" i="2"/>
  <c r="J2358" i="2"/>
  <c r="I2358" i="2"/>
  <c r="J2326" i="2"/>
  <c r="I2326" i="2"/>
  <c r="J2294" i="2"/>
  <c r="I2294" i="2"/>
  <c r="J2262" i="2"/>
  <c r="I2262" i="2"/>
  <c r="J2230" i="2"/>
  <c r="I2230" i="2"/>
  <c r="J2198" i="2"/>
  <c r="I2198" i="2"/>
  <c r="J2166" i="2"/>
  <c r="I2166" i="2"/>
  <c r="J2134" i="2"/>
  <c r="I2134" i="2"/>
  <c r="J2102" i="2"/>
  <c r="I2102" i="2"/>
  <c r="J2070" i="2"/>
  <c r="I2070" i="2"/>
  <c r="J2038" i="2"/>
  <c r="I2038" i="2"/>
  <c r="J2006" i="2"/>
  <c r="I2006" i="2"/>
  <c r="J1974" i="2"/>
  <c r="I1974" i="2"/>
  <c r="J1942" i="2"/>
  <c r="I1942" i="2"/>
  <c r="J1910" i="2"/>
  <c r="I1910" i="2"/>
  <c r="J1878" i="2"/>
  <c r="I1878" i="2"/>
  <c r="J1846" i="2"/>
  <c r="I1846" i="2"/>
  <c r="J1814" i="2"/>
  <c r="I1814" i="2"/>
  <c r="J1782" i="2"/>
  <c r="I1782" i="2"/>
  <c r="J1750" i="2"/>
  <c r="I1750" i="2"/>
  <c r="J992" i="2"/>
  <c r="I992" i="2"/>
  <c r="I4448" i="2"/>
  <c r="J2893" i="2"/>
  <c r="I2893" i="2"/>
  <c r="J2861" i="2"/>
  <c r="I2861" i="2"/>
  <c r="J2829" i="2"/>
  <c r="I2829" i="2"/>
  <c r="J2798" i="2"/>
  <c r="I2798" i="2"/>
  <c r="J2766" i="2"/>
  <c r="I2766" i="2"/>
  <c r="J2734" i="2"/>
  <c r="I2734" i="2"/>
  <c r="J2702" i="2"/>
  <c r="I2702" i="2"/>
  <c r="J2670" i="2"/>
  <c r="I2670" i="2"/>
  <c r="J2638" i="2"/>
  <c r="I2638" i="2"/>
  <c r="J2606" i="2"/>
  <c r="I2606" i="2"/>
  <c r="J2566" i="2"/>
  <c r="I2566" i="2"/>
  <c r="J2534" i="2"/>
  <c r="I2534" i="2"/>
  <c r="J2502" i="2"/>
  <c r="I2502" i="2"/>
  <c r="J2470" i="2"/>
  <c r="I2470" i="2"/>
  <c r="J2438" i="2"/>
  <c r="I2438" i="2"/>
  <c r="J2406" i="2"/>
  <c r="I2406" i="2"/>
  <c r="J2374" i="2"/>
  <c r="I2374" i="2"/>
  <c r="J2342" i="2"/>
  <c r="I2342" i="2"/>
  <c r="J2310" i="2"/>
  <c r="I2310" i="2"/>
  <c r="J2278" i="2"/>
  <c r="I2278" i="2"/>
  <c r="J2246" i="2"/>
  <c r="I2246" i="2"/>
  <c r="J2214" i="2"/>
  <c r="I2214" i="2"/>
  <c r="J2182" i="2"/>
  <c r="I2182" i="2"/>
  <c r="J2150" i="2"/>
  <c r="I2150" i="2"/>
  <c r="J2118" i="2"/>
  <c r="I2118" i="2"/>
  <c r="J2086" i="2"/>
  <c r="I2086" i="2"/>
  <c r="J2054" i="2"/>
  <c r="I2054" i="2"/>
  <c r="J2022" i="2"/>
  <c r="I2022" i="2"/>
  <c r="J1990" i="2"/>
  <c r="I1990" i="2"/>
  <c r="J1958" i="2"/>
  <c r="I1958" i="2"/>
  <c r="J1926" i="2"/>
  <c r="I1926" i="2"/>
  <c r="J1894" i="2"/>
  <c r="I1894" i="2"/>
  <c r="J1862" i="2"/>
  <c r="I1862" i="2"/>
  <c r="J1830" i="2"/>
  <c r="I1830" i="2"/>
  <c r="J1798" i="2"/>
  <c r="I1798" i="2"/>
  <c r="J1766" i="2"/>
  <c r="I1766" i="2"/>
  <c r="J1558" i="2"/>
  <c r="I1558" i="2"/>
  <c r="J5480" i="2"/>
  <c r="I5480" i="2"/>
  <c r="J5476" i="2"/>
  <c r="I5476" i="2"/>
  <c r="J5472" i="2"/>
  <c r="I5472" i="2"/>
  <c r="J5468" i="2"/>
  <c r="I5468" i="2"/>
  <c r="J5464" i="2"/>
  <c r="I5464" i="2"/>
  <c r="J5460" i="2"/>
  <c r="I5460" i="2"/>
  <c r="J5456" i="2"/>
  <c r="I5456" i="2"/>
  <c r="J5452" i="2"/>
  <c r="I5452" i="2"/>
  <c r="J5448" i="2"/>
  <c r="I5448" i="2"/>
  <c r="J5444" i="2"/>
  <c r="I5444" i="2"/>
  <c r="J5440" i="2"/>
  <c r="I5440" i="2"/>
  <c r="J5436" i="2"/>
  <c r="I5436" i="2"/>
  <c r="J5432" i="2"/>
  <c r="I5432" i="2"/>
  <c r="J5428" i="2"/>
  <c r="I5428" i="2"/>
  <c r="J5424" i="2"/>
  <c r="I5424" i="2"/>
  <c r="J5420" i="2"/>
  <c r="I5420" i="2"/>
  <c r="J5416" i="2"/>
  <c r="I5416" i="2"/>
  <c r="J5412" i="2"/>
  <c r="I5412" i="2"/>
  <c r="J5408" i="2"/>
  <c r="I5408" i="2"/>
  <c r="J5406" i="2"/>
  <c r="I5406" i="2"/>
  <c r="I2913" i="2"/>
  <c r="I2905" i="2"/>
  <c r="I2897" i="2"/>
  <c r="I2889" i="2"/>
  <c r="I2881" i="2"/>
  <c r="I2873" i="2"/>
  <c r="I2865" i="2"/>
  <c r="I2857" i="2"/>
  <c r="I2849" i="2"/>
  <c r="I2841" i="2"/>
  <c r="I2833" i="2"/>
  <c r="I2825" i="2"/>
  <c r="I2818" i="2"/>
  <c r="I2810" i="2"/>
  <c r="I2802" i="2"/>
  <c r="I2794" i="2"/>
  <c r="I2786" i="2"/>
  <c r="I2778" i="2"/>
  <c r="I2770" i="2"/>
  <c r="I2762" i="2"/>
  <c r="I2754" i="2"/>
  <c r="I2746" i="2"/>
  <c r="I2738" i="2"/>
  <c r="I2730" i="2"/>
  <c r="I2722" i="2"/>
  <c r="I2714" i="2"/>
  <c r="I2706" i="2"/>
  <c r="I2698" i="2"/>
  <c r="I2690" i="2"/>
  <c r="I2682" i="2"/>
  <c r="I2674" i="2"/>
  <c r="I2666" i="2"/>
  <c r="I2658" i="2"/>
  <c r="I2650" i="2"/>
  <c r="I2642" i="2"/>
  <c r="I2634" i="2"/>
  <c r="I2626" i="2"/>
  <c r="I2618" i="2"/>
  <c r="I2610" i="2"/>
  <c r="I2602" i="2"/>
  <c r="I2594" i="2"/>
  <c r="I2586" i="2"/>
  <c r="I2578" i="2"/>
  <c r="I2570" i="2"/>
  <c r="I2562" i="2"/>
  <c r="I2554" i="2"/>
  <c r="I2546" i="2"/>
  <c r="I2538" i="2"/>
  <c r="I2530" i="2"/>
  <c r="I2522" i="2"/>
  <c r="I2514" i="2"/>
  <c r="I2506" i="2"/>
  <c r="I2498" i="2"/>
  <c r="I2490" i="2"/>
  <c r="I2482" i="2"/>
  <c r="I2474" i="2"/>
  <c r="I2466" i="2"/>
  <c r="I2458" i="2"/>
  <c r="I2450" i="2"/>
  <c r="I2442" i="2"/>
  <c r="I2434" i="2"/>
  <c r="I2426" i="2"/>
  <c r="I2418" i="2"/>
  <c r="I2410" i="2"/>
  <c r="I2402" i="2"/>
  <c r="I2394" i="2"/>
  <c r="I2386" i="2"/>
  <c r="I2378" i="2"/>
  <c r="I2370" i="2"/>
  <c r="I2362" i="2"/>
  <c r="I2354" i="2"/>
  <c r="I2346" i="2"/>
  <c r="I2338" i="2"/>
  <c r="I2330" i="2"/>
  <c r="I2322" i="2"/>
  <c r="I2314" i="2"/>
  <c r="I2306" i="2"/>
  <c r="I2298" i="2"/>
  <c r="I2290" i="2"/>
  <c r="I2282" i="2"/>
  <c r="I2274" i="2"/>
  <c r="I2266" i="2"/>
  <c r="I2258" i="2"/>
  <c r="I2250" i="2"/>
  <c r="I2242" i="2"/>
  <c r="I2234" i="2"/>
  <c r="I2226" i="2"/>
  <c r="I2218" i="2"/>
  <c r="I2210" i="2"/>
  <c r="I2202" i="2"/>
  <c r="I2194" i="2"/>
  <c r="I2186" i="2"/>
  <c r="I2178" i="2"/>
  <c r="I2170" i="2"/>
  <c r="I2162" i="2"/>
  <c r="I2154" i="2"/>
  <c r="I2146" i="2"/>
  <c r="I2138" i="2"/>
  <c r="I2130" i="2"/>
  <c r="I2122" i="2"/>
  <c r="I2114" i="2"/>
  <c r="I2106" i="2"/>
  <c r="I2098" i="2"/>
  <c r="I2090" i="2"/>
  <c r="I2082" i="2"/>
  <c r="I2074" i="2"/>
  <c r="I2066" i="2"/>
  <c r="I2058" i="2"/>
  <c r="I2050" i="2"/>
  <c r="I2042" i="2"/>
  <c r="I2034" i="2"/>
  <c r="I2026" i="2"/>
  <c r="I2018" i="2"/>
  <c r="I2010" i="2"/>
  <c r="I2002" i="2"/>
  <c r="I1994" i="2"/>
  <c r="I1986" i="2"/>
  <c r="I1978" i="2"/>
  <c r="I1970" i="2"/>
  <c r="I1962" i="2"/>
  <c r="I1954" i="2"/>
  <c r="I1946" i="2"/>
  <c r="I1938" i="2"/>
  <c r="I1930" i="2"/>
  <c r="I1922" i="2"/>
  <c r="I1914" i="2"/>
  <c r="I1906" i="2"/>
  <c r="I1898" i="2"/>
  <c r="I1890" i="2"/>
  <c r="I1882" i="2"/>
  <c r="I1874" i="2"/>
  <c r="I1866" i="2"/>
  <c r="I1858" i="2"/>
  <c r="I1850" i="2"/>
  <c r="I1842" i="2"/>
  <c r="I1834" i="2"/>
  <c r="I1826" i="2"/>
  <c r="I1818" i="2"/>
  <c r="I1810" i="2"/>
  <c r="I1802" i="2"/>
  <c r="I1794" i="2"/>
  <c r="I1786" i="2"/>
  <c r="I1778" i="2"/>
  <c r="I1770" i="2"/>
  <c r="I1762" i="2"/>
  <c r="I1754" i="2"/>
  <c r="I1746" i="2"/>
  <c r="I1686" i="2"/>
  <c r="I1430" i="2"/>
  <c r="I1170" i="2"/>
  <c r="I2915" i="2"/>
  <c r="I2912" i="2"/>
  <c r="I2911" i="2"/>
  <c r="I2908" i="2"/>
  <c r="I2907" i="2"/>
  <c r="I2904" i="2"/>
  <c r="I2903" i="2"/>
  <c r="I2900" i="2"/>
  <c r="I2899" i="2"/>
  <c r="I2896" i="2"/>
  <c r="I2895" i="2"/>
  <c r="I2892" i="2"/>
  <c r="I2891" i="2"/>
  <c r="I2888" i="2"/>
  <c r="I2887" i="2"/>
  <c r="I2884" i="2"/>
  <c r="I2883" i="2"/>
  <c r="I2880" i="2"/>
  <c r="I2879" i="2"/>
  <c r="I2876" i="2"/>
  <c r="I2875" i="2"/>
  <c r="I2872" i="2"/>
  <c r="I2871" i="2"/>
  <c r="I2868" i="2"/>
  <c r="I2867" i="2"/>
  <c r="I2864" i="2"/>
  <c r="I2863" i="2"/>
  <c r="I2860" i="2"/>
  <c r="I2859" i="2"/>
  <c r="I2856" i="2"/>
  <c r="I2855" i="2"/>
  <c r="I2852" i="2"/>
  <c r="I2851" i="2"/>
  <c r="I2848" i="2"/>
  <c r="I2847" i="2"/>
  <c r="I2844" i="2"/>
  <c r="I2843" i="2"/>
  <c r="I2840" i="2"/>
  <c r="I2839" i="2"/>
  <c r="I2836" i="2"/>
  <c r="I2835" i="2"/>
  <c r="I2832" i="2"/>
  <c r="I2831" i="2"/>
  <c r="I2828" i="2"/>
  <c r="I2827" i="2"/>
  <c r="I2824" i="2"/>
  <c r="I2823" i="2"/>
  <c r="I2820" i="2"/>
  <c r="I2819" i="2"/>
  <c r="J2817" i="2"/>
  <c r="I2817" i="2"/>
  <c r="I2816" i="2"/>
  <c r="J2813" i="2"/>
  <c r="I2813" i="2"/>
  <c r="I2812" i="2"/>
  <c r="J2809" i="2"/>
  <c r="I2809" i="2"/>
  <c r="I2808" i="2"/>
  <c r="J2805" i="2"/>
  <c r="I2805" i="2"/>
  <c r="I2804" i="2"/>
  <c r="J2801" i="2"/>
  <c r="I2801" i="2"/>
  <c r="I2800" i="2"/>
  <c r="J2797" i="2"/>
  <c r="I2797" i="2"/>
  <c r="I2796" i="2"/>
  <c r="J2793" i="2"/>
  <c r="I2793" i="2"/>
  <c r="I2792" i="2"/>
  <c r="J2789" i="2"/>
  <c r="I2789" i="2"/>
  <c r="I2788" i="2"/>
  <c r="J2785" i="2"/>
  <c r="I2785" i="2"/>
  <c r="I2784" i="2"/>
  <c r="J2781" i="2"/>
  <c r="I2781" i="2"/>
  <c r="I2780" i="2"/>
  <c r="J2777" i="2"/>
  <c r="I2777" i="2"/>
  <c r="I2776" i="2"/>
  <c r="J2773" i="2"/>
  <c r="I2773" i="2"/>
  <c r="I2772" i="2"/>
  <c r="J2769" i="2"/>
  <c r="I2769" i="2"/>
  <c r="I2768" i="2"/>
  <c r="J2765" i="2"/>
  <c r="I2765" i="2"/>
  <c r="I2764" i="2"/>
  <c r="J2761" i="2"/>
  <c r="I2761" i="2"/>
  <c r="I2760" i="2"/>
  <c r="J2757" i="2"/>
  <c r="I2757" i="2"/>
  <c r="I2756" i="2"/>
  <c r="J2753" i="2"/>
  <c r="I2753" i="2"/>
  <c r="I2752" i="2"/>
  <c r="J2749" i="2"/>
  <c r="I2749" i="2"/>
  <c r="I2748" i="2"/>
  <c r="J2745" i="2"/>
  <c r="I2745" i="2"/>
  <c r="I2744" i="2"/>
  <c r="J2741" i="2"/>
  <c r="I2741" i="2"/>
  <c r="I2740" i="2"/>
  <c r="J2737" i="2"/>
  <c r="I2737" i="2"/>
  <c r="I2736" i="2"/>
  <c r="J2733" i="2"/>
  <c r="I2733" i="2"/>
  <c r="I2732" i="2"/>
  <c r="J2729" i="2"/>
  <c r="I2729" i="2"/>
  <c r="I2728" i="2"/>
  <c r="J2725" i="2"/>
  <c r="I2725" i="2"/>
  <c r="I2724" i="2"/>
  <c r="J2721" i="2"/>
  <c r="I2721" i="2"/>
  <c r="I2720" i="2"/>
  <c r="J2717" i="2"/>
  <c r="I2717" i="2"/>
  <c r="I2716" i="2"/>
  <c r="J2713" i="2"/>
  <c r="I2713" i="2"/>
  <c r="I2712" i="2"/>
  <c r="J2709" i="2"/>
  <c r="I2709" i="2"/>
  <c r="I2708" i="2"/>
  <c r="J2705" i="2"/>
  <c r="I2705" i="2"/>
  <c r="I2704" i="2"/>
  <c r="J2701" i="2"/>
  <c r="I2701" i="2"/>
  <c r="I2700" i="2"/>
  <c r="J2697" i="2"/>
  <c r="I2697" i="2"/>
  <c r="I2696" i="2"/>
  <c r="J2693" i="2"/>
  <c r="I2693" i="2"/>
  <c r="I2692" i="2"/>
  <c r="J2689" i="2"/>
  <c r="I2689" i="2"/>
  <c r="I2688" i="2"/>
  <c r="J2685" i="2"/>
  <c r="I2685" i="2"/>
  <c r="I2684" i="2"/>
  <c r="J2681" i="2"/>
  <c r="I2681" i="2"/>
  <c r="I2680" i="2"/>
  <c r="J2677" i="2"/>
  <c r="I2677" i="2"/>
  <c r="I2676" i="2"/>
  <c r="J2673" i="2"/>
  <c r="I2673" i="2"/>
  <c r="I2672" i="2"/>
  <c r="J2669" i="2"/>
  <c r="I2669" i="2"/>
  <c r="I2668" i="2"/>
  <c r="J2665" i="2"/>
  <c r="I2665" i="2"/>
  <c r="I2664" i="2"/>
  <c r="J2661" i="2"/>
  <c r="I2661" i="2"/>
  <c r="I2660" i="2"/>
  <c r="J2657" i="2"/>
  <c r="I2657" i="2"/>
  <c r="I2656" i="2"/>
  <c r="J2653" i="2"/>
  <c r="I2653" i="2"/>
  <c r="I2652" i="2"/>
  <c r="J2649" i="2"/>
  <c r="I2649" i="2"/>
  <c r="I2648" i="2"/>
  <c r="J2645" i="2"/>
  <c r="I2645" i="2"/>
  <c r="I2644" i="2"/>
  <c r="J2641" i="2"/>
  <c r="I2641" i="2"/>
  <c r="I2640" i="2"/>
  <c r="J2637" i="2"/>
  <c r="I2637" i="2"/>
  <c r="I2636" i="2"/>
  <c r="J2633" i="2"/>
  <c r="I2633" i="2"/>
  <c r="I2632" i="2"/>
  <c r="J2629" i="2"/>
  <c r="I2629" i="2"/>
  <c r="I2628" i="2"/>
  <c r="J2625" i="2"/>
  <c r="I2625" i="2"/>
  <c r="I2624" i="2"/>
  <c r="J2621" i="2"/>
  <c r="I2621" i="2"/>
  <c r="I2620" i="2"/>
  <c r="J2617" i="2"/>
  <c r="I2617" i="2"/>
  <c r="I2616" i="2"/>
  <c r="J2613" i="2"/>
  <c r="I2613" i="2"/>
  <c r="I2612" i="2"/>
  <c r="J2609" i="2"/>
  <c r="I2609" i="2"/>
  <c r="I2608" i="2"/>
  <c r="J2605" i="2"/>
  <c r="I2605" i="2"/>
  <c r="I2604" i="2"/>
  <c r="J2601" i="2"/>
  <c r="I2601" i="2"/>
  <c r="I2600" i="2"/>
  <c r="J2597" i="2"/>
  <c r="I2597" i="2"/>
  <c r="I2596" i="2"/>
  <c r="J2593" i="2"/>
  <c r="I2593" i="2"/>
  <c r="I2592" i="2"/>
  <c r="J2589" i="2"/>
  <c r="I2589" i="2"/>
  <c r="I2588" i="2"/>
  <c r="J2585" i="2"/>
  <c r="I2585" i="2"/>
  <c r="I2584" i="2"/>
  <c r="J2581" i="2"/>
  <c r="I2581" i="2"/>
  <c r="I2580" i="2"/>
  <c r="J2577" i="2"/>
  <c r="I2577" i="2"/>
  <c r="I2576" i="2"/>
  <c r="J2573" i="2"/>
  <c r="I2573" i="2"/>
  <c r="I2572" i="2"/>
  <c r="J2569" i="2"/>
  <c r="I2569" i="2"/>
  <c r="I2568" i="2"/>
  <c r="J2565" i="2"/>
  <c r="I2565" i="2"/>
  <c r="I2564" i="2"/>
  <c r="J2561" i="2"/>
  <c r="I2561" i="2"/>
  <c r="I2560" i="2"/>
  <c r="J2557" i="2"/>
  <c r="I2557" i="2"/>
  <c r="I2556" i="2"/>
  <c r="J2553" i="2"/>
  <c r="I2553" i="2"/>
  <c r="I2552" i="2"/>
  <c r="J2549" i="2"/>
  <c r="I2549" i="2"/>
  <c r="I2548" i="2"/>
  <c r="J2545" i="2"/>
  <c r="I2545" i="2"/>
  <c r="I2544" i="2"/>
  <c r="J2541" i="2"/>
  <c r="I2541" i="2"/>
  <c r="I2540" i="2"/>
  <c r="J2537" i="2"/>
  <c r="I2537" i="2"/>
  <c r="I2536" i="2"/>
  <c r="J2533" i="2"/>
  <c r="I2533" i="2"/>
  <c r="I2532" i="2"/>
  <c r="J2529" i="2"/>
  <c r="I2529" i="2"/>
  <c r="I2528" i="2"/>
  <c r="J2525" i="2"/>
  <c r="I2525" i="2"/>
  <c r="I2524" i="2"/>
  <c r="J2521" i="2"/>
  <c r="I2521" i="2"/>
  <c r="I2520" i="2"/>
  <c r="J2517" i="2"/>
  <c r="I2517" i="2"/>
  <c r="I2516" i="2"/>
  <c r="J2513" i="2"/>
  <c r="I2513" i="2"/>
  <c r="I2512" i="2"/>
  <c r="J2509" i="2"/>
  <c r="I2509" i="2"/>
  <c r="I2508" i="2"/>
  <c r="J2505" i="2"/>
  <c r="I2505" i="2"/>
  <c r="I2504" i="2"/>
  <c r="I2501" i="2"/>
  <c r="I2500" i="2"/>
  <c r="J2497" i="2"/>
  <c r="I2497" i="2"/>
  <c r="I2496" i="2"/>
  <c r="J2493" i="2"/>
  <c r="I2493" i="2"/>
  <c r="I2492" i="2"/>
  <c r="J2489" i="2"/>
  <c r="I2489" i="2"/>
  <c r="I2488" i="2"/>
  <c r="J2485" i="2"/>
  <c r="I2485" i="2"/>
  <c r="I2484" i="2"/>
  <c r="J2481" i="2"/>
  <c r="I2481" i="2"/>
  <c r="I2480" i="2"/>
  <c r="J2477" i="2"/>
  <c r="I2477" i="2"/>
  <c r="I2476" i="2"/>
  <c r="J2473" i="2"/>
  <c r="I2473" i="2"/>
  <c r="I2472" i="2"/>
  <c r="J2469" i="2"/>
  <c r="I2469" i="2"/>
  <c r="I2468" i="2"/>
  <c r="J2465" i="2"/>
  <c r="I2465" i="2"/>
  <c r="I2464" i="2"/>
  <c r="J2461" i="2"/>
  <c r="I2461" i="2"/>
  <c r="I2460" i="2"/>
  <c r="J2457" i="2"/>
  <c r="I2457" i="2"/>
  <c r="I2456" i="2"/>
  <c r="J2453" i="2"/>
  <c r="I2453" i="2"/>
  <c r="I2452" i="2"/>
  <c r="J2449" i="2"/>
  <c r="I2449" i="2"/>
  <c r="I2448" i="2"/>
  <c r="J2445" i="2"/>
  <c r="I2445" i="2"/>
  <c r="I2444" i="2"/>
  <c r="J2441" i="2"/>
  <c r="I2441" i="2"/>
  <c r="I2440" i="2"/>
  <c r="J2437" i="2"/>
  <c r="I2437" i="2"/>
  <c r="I2436" i="2"/>
  <c r="J2433" i="2"/>
  <c r="I2433" i="2"/>
  <c r="I2432" i="2"/>
  <c r="J2429" i="2"/>
  <c r="I2429" i="2"/>
  <c r="I2428" i="2"/>
  <c r="J2425" i="2"/>
  <c r="I2425" i="2"/>
  <c r="I2424" i="2"/>
  <c r="J2421" i="2"/>
  <c r="I2421" i="2"/>
  <c r="I2420" i="2"/>
  <c r="J2417" i="2"/>
  <c r="I2417" i="2"/>
  <c r="I2416" i="2"/>
  <c r="J2413" i="2"/>
  <c r="I2413" i="2"/>
  <c r="I2412" i="2"/>
  <c r="J2409" i="2"/>
  <c r="I2409" i="2"/>
  <c r="I2408" i="2"/>
  <c r="J2405" i="2"/>
  <c r="I2405" i="2"/>
  <c r="I2404" i="2"/>
  <c r="J2401" i="2"/>
  <c r="I2401" i="2"/>
  <c r="I2400" i="2"/>
  <c r="J2397" i="2"/>
  <c r="I2397" i="2"/>
  <c r="I2396" i="2"/>
  <c r="J2393" i="2"/>
  <c r="I2393" i="2"/>
  <c r="I2392" i="2"/>
  <c r="J2389" i="2"/>
  <c r="I2389" i="2"/>
  <c r="I2388" i="2"/>
  <c r="J2385" i="2"/>
  <c r="I2385" i="2"/>
  <c r="I2384" i="2"/>
  <c r="J2381" i="2"/>
  <c r="I2381" i="2"/>
  <c r="I2380" i="2"/>
  <c r="J2377" i="2"/>
  <c r="I2377" i="2"/>
  <c r="I2376" i="2"/>
  <c r="J2373" i="2"/>
  <c r="I2373" i="2"/>
  <c r="I2372" i="2"/>
  <c r="J2369" i="2"/>
  <c r="I2369" i="2"/>
  <c r="I2368" i="2"/>
  <c r="J2365" i="2"/>
  <c r="I2365" i="2"/>
  <c r="I2364" i="2"/>
  <c r="J2361" i="2"/>
  <c r="I2361" i="2"/>
  <c r="I2360" i="2"/>
  <c r="J2357" i="2"/>
  <c r="I2357" i="2"/>
  <c r="I2356" i="2"/>
  <c r="J2353" i="2"/>
  <c r="I2353" i="2"/>
  <c r="I2352" i="2"/>
  <c r="J2349" i="2"/>
  <c r="I2349" i="2"/>
  <c r="I2348" i="2"/>
  <c r="J2345" i="2"/>
  <c r="I2345" i="2"/>
  <c r="I2344" i="2"/>
  <c r="I2341" i="2"/>
  <c r="I2340" i="2"/>
  <c r="J2337" i="2"/>
  <c r="I2337" i="2"/>
  <c r="I2336" i="2"/>
  <c r="J2333" i="2"/>
  <c r="I2333" i="2"/>
  <c r="I2332" i="2"/>
  <c r="J2329" i="2"/>
  <c r="I2329" i="2"/>
  <c r="I2328" i="2"/>
  <c r="J2325" i="2"/>
  <c r="I2325" i="2"/>
  <c r="I2324" i="2"/>
  <c r="J2321" i="2"/>
  <c r="I2321" i="2"/>
  <c r="I2320" i="2"/>
  <c r="J2317" i="2"/>
  <c r="I2317" i="2"/>
  <c r="I2316" i="2"/>
  <c r="J2313" i="2"/>
  <c r="I2313" i="2"/>
  <c r="I2312" i="2"/>
  <c r="J2309" i="2"/>
  <c r="I2309" i="2"/>
  <c r="I2308" i="2"/>
  <c r="J2305" i="2"/>
  <c r="I2305" i="2"/>
  <c r="I2304" i="2"/>
  <c r="J2301" i="2"/>
  <c r="I2301" i="2"/>
  <c r="I2300" i="2"/>
  <c r="J2297" i="2"/>
  <c r="I2297" i="2"/>
  <c r="I2296" i="2"/>
  <c r="J2293" i="2"/>
  <c r="I2293" i="2"/>
  <c r="I2292" i="2"/>
  <c r="J2289" i="2"/>
  <c r="I2289" i="2"/>
  <c r="I2288" i="2"/>
  <c r="J2285" i="2"/>
  <c r="I2285" i="2"/>
  <c r="I2284" i="2"/>
  <c r="J2281" i="2"/>
  <c r="I2281" i="2"/>
  <c r="I2280" i="2"/>
  <c r="J2277" i="2"/>
  <c r="I2277" i="2"/>
  <c r="I2276" i="2"/>
  <c r="J2273" i="2"/>
  <c r="I2273" i="2"/>
  <c r="I2272" i="2"/>
  <c r="J2269" i="2"/>
  <c r="I2269" i="2"/>
  <c r="I2268" i="2"/>
  <c r="J2265" i="2"/>
  <c r="I2265" i="2"/>
  <c r="I2264" i="2"/>
  <c r="J2261" i="2"/>
  <c r="I2261" i="2"/>
  <c r="I2260" i="2"/>
  <c r="J2257" i="2"/>
  <c r="I2257" i="2"/>
  <c r="I2256" i="2"/>
  <c r="J2253" i="2"/>
  <c r="I2253" i="2"/>
  <c r="I2252" i="2"/>
  <c r="J2249" i="2"/>
  <c r="I2249" i="2"/>
  <c r="I2248" i="2"/>
  <c r="J2245" i="2"/>
  <c r="I2245" i="2"/>
  <c r="I2244" i="2"/>
  <c r="J2241" i="2"/>
  <c r="I2241" i="2"/>
  <c r="I2240" i="2"/>
  <c r="J2237" i="2"/>
  <c r="I2237" i="2"/>
  <c r="I2236" i="2"/>
  <c r="J2233" i="2"/>
  <c r="I2233" i="2"/>
  <c r="I2232" i="2"/>
  <c r="J2229" i="2"/>
  <c r="I2229" i="2"/>
  <c r="I2228" i="2"/>
  <c r="J2225" i="2"/>
  <c r="I2225" i="2"/>
  <c r="I2224" i="2"/>
  <c r="J2221" i="2"/>
  <c r="I2221" i="2"/>
  <c r="I2220" i="2"/>
  <c r="J2217" i="2"/>
  <c r="I2217" i="2"/>
  <c r="I2216" i="2"/>
  <c r="J2213" i="2"/>
  <c r="I2213" i="2"/>
  <c r="I2212" i="2"/>
  <c r="J2209" i="2"/>
  <c r="I2209" i="2"/>
  <c r="I2208" i="2"/>
  <c r="J2205" i="2"/>
  <c r="I2205" i="2"/>
  <c r="I2204" i="2"/>
  <c r="J2201" i="2"/>
  <c r="I2201" i="2"/>
  <c r="I2200" i="2"/>
  <c r="J2197" i="2"/>
  <c r="I2197" i="2"/>
  <c r="I2196" i="2"/>
  <c r="J2193" i="2"/>
  <c r="I2193" i="2"/>
  <c r="I2192" i="2"/>
  <c r="J2189" i="2"/>
  <c r="I2189" i="2"/>
  <c r="I2188" i="2"/>
  <c r="J2185" i="2"/>
  <c r="I2185" i="2"/>
  <c r="I2184" i="2"/>
  <c r="J2181" i="2"/>
  <c r="I2181" i="2"/>
  <c r="I2180" i="2"/>
  <c r="J2177" i="2"/>
  <c r="I2177" i="2"/>
  <c r="I2176" i="2"/>
  <c r="J2173" i="2"/>
  <c r="I2173" i="2"/>
  <c r="I2172" i="2"/>
  <c r="J2169" i="2"/>
  <c r="I2169" i="2"/>
  <c r="I2168" i="2"/>
  <c r="J2165" i="2"/>
  <c r="I2165" i="2"/>
  <c r="I2164" i="2"/>
  <c r="I2161" i="2"/>
  <c r="I2160" i="2"/>
  <c r="I2157" i="2"/>
  <c r="I2156" i="2"/>
  <c r="I2153" i="2"/>
  <c r="I2152" i="2"/>
  <c r="I2149" i="2"/>
  <c r="I2148" i="2"/>
  <c r="I2145" i="2"/>
  <c r="I2144" i="2"/>
  <c r="I2141" i="2"/>
  <c r="I2140" i="2"/>
  <c r="J2137" i="2"/>
  <c r="I2137" i="2"/>
  <c r="I2136" i="2"/>
  <c r="I2133" i="2"/>
  <c r="I2132" i="2"/>
  <c r="I2129" i="2"/>
  <c r="I2128" i="2"/>
  <c r="I2125" i="2"/>
  <c r="I2124" i="2"/>
  <c r="I2121" i="2"/>
  <c r="I2120" i="2"/>
  <c r="I2117" i="2"/>
  <c r="I2116" i="2"/>
  <c r="I2113" i="2"/>
  <c r="I2112" i="2"/>
  <c r="I2109" i="2"/>
  <c r="I2108" i="2"/>
  <c r="I2105" i="2"/>
  <c r="I2104" i="2"/>
  <c r="I2101" i="2"/>
  <c r="I2100" i="2"/>
  <c r="I2097" i="2"/>
  <c r="I2096" i="2"/>
  <c r="I2093" i="2"/>
  <c r="I2092" i="2"/>
  <c r="I2089" i="2"/>
  <c r="I2088" i="2"/>
  <c r="I2085" i="2"/>
  <c r="I2084" i="2"/>
  <c r="I2081" i="2"/>
  <c r="I2080" i="2"/>
  <c r="I2077" i="2"/>
  <c r="I2076" i="2"/>
  <c r="I2073" i="2"/>
  <c r="I2072" i="2"/>
  <c r="I2069" i="2"/>
  <c r="I2068" i="2"/>
  <c r="I2065" i="2"/>
  <c r="I2064" i="2"/>
  <c r="I2061" i="2"/>
  <c r="I2060" i="2"/>
  <c r="I2057" i="2"/>
  <c r="I2056" i="2"/>
  <c r="I2053" i="2"/>
  <c r="I2052" i="2"/>
  <c r="I2049" i="2"/>
  <c r="I2048" i="2"/>
  <c r="I2045" i="2"/>
  <c r="I2044" i="2"/>
  <c r="I2041" i="2"/>
  <c r="I2040" i="2"/>
  <c r="I2037" i="2"/>
  <c r="I2036" i="2"/>
  <c r="I2033" i="2"/>
  <c r="I2032" i="2"/>
  <c r="I2029" i="2"/>
  <c r="I2028" i="2"/>
  <c r="I2025" i="2"/>
  <c r="I2024" i="2"/>
  <c r="I2021" i="2"/>
  <c r="I2020" i="2"/>
  <c r="I2017" i="2"/>
  <c r="I2016" i="2"/>
  <c r="I2013" i="2"/>
  <c r="I2012" i="2"/>
  <c r="J2009" i="2"/>
  <c r="I2009" i="2"/>
  <c r="I2008" i="2"/>
  <c r="I2005" i="2"/>
  <c r="I2004" i="2"/>
  <c r="I2001" i="2"/>
  <c r="I2000" i="2"/>
  <c r="I1997" i="2"/>
  <c r="I1996" i="2"/>
  <c r="I1993" i="2"/>
  <c r="I1992" i="2"/>
  <c r="I1989" i="2"/>
  <c r="I1988" i="2"/>
  <c r="I1985" i="2"/>
  <c r="I1984" i="2"/>
  <c r="I1981" i="2"/>
  <c r="I1980" i="2"/>
  <c r="I1977" i="2"/>
  <c r="I1976" i="2"/>
  <c r="I1973" i="2"/>
  <c r="I1972" i="2"/>
  <c r="I1969" i="2"/>
  <c r="I1968" i="2"/>
  <c r="I1965" i="2"/>
  <c r="I1964" i="2"/>
  <c r="I1961" i="2"/>
  <c r="I1960" i="2"/>
  <c r="I1957" i="2"/>
  <c r="I1956" i="2"/>
  <c r="I1953" i="2"/>
  <c r="I1952" i="2"/>
  <c r="I1949" i="2"/>
  <c r="I1948" i="2"/>
  <c r="I1945" i="2"/>
  <c r="I1944" i="2"/>
  <c r="I1941" i="2"/>
  <c r="I1940" i="2"/>
  <c r="I1937" i="2"/>
  <c r="I1936" i="2"/>
  <c r="I1933" i="2"/>
  <c r="I1932" i="2"/>
  <c r="I1929" i="2"/>
  <c r="I1928" i="2"/>
  <c r="I1925" i="2"/>
  <c r="I1924" i="2"/>
  <c r="I1921" i="2"/>
  <c r="I1920" i="2"/>
  <c r="I1917" i="2"/>
  <c r="I1916" i="2"/>
  <c r="I1913" i="2"/>
  <c r="I1912" i="2"/>
  <c r="I1909" i="2"/>
  <c r="I1908" i="2"/>
  <c r="I1905" i="2"/>
  <c r="I1904" i="2"/>
  <c r="I1901" i="2"/>
  <c r="I1900" i="2"/>
  <c r="I1897" i="2"/>
  <c r="I1896" i="2"/>
  <c r="I1893" i="2"/>
  <c r="I1892" i="2"/>
  <c r="J1889" i="2"/>
  <c r="I1889" i="2"/>
  <c r="I1888" i="2"/>
  <c r="I1885" i="2"/>
  <c r="I1884" i="2"/>
  <c r="I1881" i="2"/>
  <c r="I1880" i="2"/>
  <c r="I1877" i="2"/>
  <c r="I1876" i="2"/>
  <c r="I1873" i="2"/>
  <c r="I1872" i="2"/>
  <c r="I1869" i="2"/>
  <c r="I1868" i="2"/>
  <c r="I1865" i="2"/>
  <c r="I1864" i="2"/>
  <c r="I1861" i="2"/>
  <c r="I1860" i="2"/>
  <c r="J1857" i="2"/>
  <c r="I1857" i="2"/>
  <c r="I1856" i="2"/>
  <c r="I1853" i="2"/>
  <c r="I1852" i="2"/>
  <c r="I1849" i="2"/>
  <c r="I1848" i="2"/>
  <c r="I1845" i="2"/>
  <c r="I1844" i="2"/>
  <c r="I1841" i="2"/>
  <c r="I1840" i="2"/>
  <c r="I1837" i="2"/>
  <c r="I1836" i="2"/>
  <c r="I1833" i="2"/>
  <c r="I1832" i="2"/>
  <c r="I1829" i="2"/>
  <c r="I1828" i="2"/>
  <c r="J1825" i="2"/>
  <c r="I1825" i="2"/>
  <c r="I1824" i="2"/>
  <c r="I1821" i="2"/>
  <c r="I1820" i="2"/>
  <c r="I1817" i="2"/>
  <c r="I1816" i="2"/>
  <c r="I1813" i="2"/>
  <c r="I1812" i="2"/>
  <c r="I1809" i="2"/>
  <c r="I1808" i="2"/>
  <c r="I1805" i="2"/>
  <c r="I1804" i="2"/>
  <c r="I1801" i="2"/>
  <c r="I1800" i="2"/>
  <c r="I1797" i="2"/>
  <c r="I1796" i="2"/>
  <c r="J1793" i="2"/>
  <c r="I1793" i="2"/>
  <c r="I1792" i="2"/>
  <c r="I1789" i="2"/>
  <c r="I1788" i="2"/>
  <c r="I1785" i="2"/>
  <c r="I1784" i="2"/>
  <c r="I1781" i="2"/>
  <c r="I1780" i="2"/>
  <c r="I1777" i="2"/>
  <c r="I1776" i="2"/>
  <c r="I1773" i="2"/>
  <c r="I1772" i="2"/>
  <c r="I1769" i="2"/>
  <c r="I1768" i="2"/>
  <c r="I1765" i="2"/>
  <c r="I1764" i="2"/>
  <c r="J1761" i="2"/>
  <c r="I1761" i="2"/>
  <c r="I1760" i="2"/>
  <c r="I1757" i="2"/>
  <c r="I1756" i="2"/>
  <c r="I1753" i="2"/>
  <c r="I1752" i="2"/>
  <c r="I1749" i="2"/>
  <c r="I1748" i="2"/>
  <c r="I1745" i="2"/>
  <c r="I1744" i="2"/>
  <c r="J1494" i="2"/>
  <c r="I1494" i="2"/>
  <c r="J1238" i="2"/>
  <c r="I1238" i="2"/>
  <c r="I861" i="2"/>
  <c r="J2914" i="2"/>
  <c r="I2914" i="2"/>
  <c r="J2910" i="2"/>
  <c r="I2910" i="2"/>
  <c r="J2906" i="2"/>
  <c r="I2906" i="2"/>
  <c r="J2902" i="2"/>
  <c r="I2902" i="2"/>
  <c r="J2898" i="2"/>
  <c r="I2898" i="2"/>
  <c r="J2894" i="2"/>
  <c r="I2894" i="2"/>
  <c r="J2890" i="2"/>
  <c r="I2890" i="2"/>
  <c r="J2886" i="2"/>
  <c r="I2886" i="2"/>
  <c r="J2882" i="2"/>
  <c r="I2882" i="2"/>
  <c r="J2878" i="2"/>
  <c r="I2878" i="2"/>
  <c r="J2874" i="2"/>
  <c r="I2874" i="2"/>
  <c r="J2870" i="2"/>
  <c r="I2870" i="2"/>
  <c r="J2866" i="2"/>
  <c r="I2866" i="2"/>
  <c r="J2862" i="2"/>
  <c r="I2862" i="2"/>
  <c r="J2858" i="2"/>
  <c r="I2858" i="2"/>
  <c r="J2854" i="2"/>
  <c r="I2854" i="2"/>
  <c r="J2850" i="2"/>
  <c r="I2850" i="2"/>
  <c r="J2846" i="2"/>
  <c r="I2846" i="2"/>
  <c r="J2842" i="2"/>
  <c r="I2842" i="2"/>
  <c r="J2838" i="2"/>
  <c r="I2838" i="2"/>
  <c r="J2834" i="2"/>
  <c r="I2834" i="2"/>
  <c r="J2830" i="2"/>
  <c r="I2830" i="2"/>
  <c r="J2826" i="2"/>
  <c r="I2826" i="2"/>
  <c r="J2822" i="2"/>
  <c r="I2822" i="2"/>
  <c r="J2815" i="2"/>
  <c r="I2815" i="2"/>
  <c r="J2811" i="2"/>
  <c r="I2811" i="2"/>
  <c r="J2807" i="2"/>
  <c r="I2807" i="2"/>
  <c r="J2803" i="2"/>
  <c r="I2803" i="2"/>
  <c r="J2799" i="2"/>
  <c r="I2799" i="2"/>
  <c r="J2795" i="2"/>
  <c r="I2795" i="2"/>
  <c r="J2791" i="2"/>
  <c r="I2791" i="2"/>
  <c r="J2787" i="2"/>
  <c r="I2787" i="2"/>
  <c r="J2783" i="2"/>
  <c r="I2783" i="2"/>
  <c r="J2779" i="2"/>
  <c r="I2779" i="2"/>
  <c r="J2775" i="2"/>
  <c r="I2775" i="2"/>
  <c r="J2771" i="2"/>
  <c r="I2771" i="2"/>
  <c r="J2767" i="2"/>
  <c r="I2767" i="2"/>
  <c r="J2763" i="2"/>
  <c r="I2763" i="2"/>
  <c r="J2759" i="2"/>
  <c r="I2759" i="2"/>
  <c r="J2755" i="2"/>
  <c r="I2755" i="2"/>
  <c r="J2751" i="2"/>
  <c r="I2751" i="2"/>
  <c r="J2747" i="2"/>
  <c r="I2747" i="2"/>
  <c r="J2743" i="2"/>
  <c r="I2743" i="2"/>
  <c r="J2739" i="2"/>
  <c r="I2739" i="2"/>
  <c r="J2735" i="2"/>
  <c r="I2735" i="2"/>
  <c r="J2731" i="2"/>
  <c r="I2731" i="2"/>
  <c r="J2727" i="2"/>
  <c r="I2727" i="2"/>
  <c r="J2723" i="2"/>
  <c r="I2723" i="2"/>
  <c r="J2719" i="2"/>
  <c r="I2719" i="2"/>
  <c r="J2715" i="2"/>
  <c r="I2715" i="2"/>
  <c r="J2711" i="2"/>
  <c r="I2711" i="2"/>
  <c r="J2707" i="2"/>
  <c r="I2707" i="2"/>
  <c r="J2703" i="2"/>
  <c r="I2703" i="2"/>
  <c r="J2699" i="2"/>
  <c r="I2699" i="2"/>
  <c r="J2695" i="2"/>
  <c r="I2695" i="2"/>
  <c r="J2691" i="2"/>
  <c r="I2691" i="2"/>
  <c r="J2687" i="2"/>
  <c r="I2687" i="2"/>
  <c r="J2683" i="2"/>
  <c r="I2683" i="2"/>
  <c r="J2679" i="2"/>
  <c r="I2679" i="2"/>
  <c r="J2675" i="2"/>
  <c r="I2675" i="2"/>
  <c r="J2671" i="2"/>
  <c r="I2671" i="2"/>
  <c r="J2667" i="2"/>
  <c r="I2667" i="2"/>
  <c r="J2663" i="2"/>
  <c r="I2663" i="2"/>
  <c r="J2659" i="2"/>
  <c r="I2659" i="2"/>
  <c r="J2655" i="2"/>
  <c r="I2655" i="2"/>
  <c r="J2651" i="2"/>
  <c r="I2651" i="2"/>
  <c r="J2647" i="2"/>
  <c r="I2647" i="2"/>
  <c r="J2643" i="2"/>
  <c r="I2643" i="2"/>
  <c r="J2639" i="2"/>
  <c r="I2639" i="2"/>
  <c r="J2635" i="2"/>
  <c r="I2635" i="2"/>
  <c r="J2631" i="2"/>
  <c r="I2631" i="2"/>
  <c r="J2627" i="2"/>
  <c r="I2627" i="2"/>
  <c r="J2623" i="2"/>
  <c r="I2623" i="2"/>
  <c r="J2619" i="2"/>
  <c r="I2619" i="2"/>
  <c r="J2615" i="2"/>
  <c r="I2615" i="2"/>
  <c r="J2611" i="2"/>
  <c r="I2611" i="2"/>
  <c r="J2607" i="2"/>
  <c r="I2607" i="2"/>
  <c r="J2603" i="2"/>
  <c r="I2603" i="2"/>
  <c r="J2599" i="2"/>
  <c r="I2599" i="2"/>
  <c r="J2595" i="2"/>
  <c r="I2595" i="2"/>
  <c r="J2591" i="2"/>
  <c r="I2591" i="2"/>
  <c r="J2587" i="2"/>
  <c r="I2587" i="2"/>
  <c r="J2583" i="2"/>
  <c r="I2583" i="2"/>
  <c r="J2579" i="2"/>
  <c r="I2579" i="2"/>
  <c r="J2575" i="2"/>
  <c r="I2575" i="2"/>
  <c r="J2571" i="2"/>
  <c r="I2571" i="2"/>
  <c r="J2567" i="2"/>
  <c r="I2567" i="2"/>
  <c r="J2563" i="2"/>
  <c r="I2563" i="2"/>
  <c r="J2559" i="2"/>
  <c r="I2559" i="2"/>
  <c r="J2555" i="2"/>
  <c r="I2555" i="2"/>
  <c r="J2551" i="2"/>
  <c r="I2551" i="2"/>
  <c r="J2547" i="2"/>
  <c r="I2547" i="2"/>
  <c r="J2543" i="2"/>
  <c r="I2543" i="2"/>
  <c r="J2539" i="2"/>
  <c r="I2539" i="2"/>
  <c r="J2535" i="2"/>
  <c r="I2535" i="2"/>
  <c r="J2531" i="2"/>
  <c r="I2531" i="2"/>
  <c r="J2527" i="2"/>
  <c r="I2527" i="2"/>
  <c r="J2523" i="2"/>
  <c r="I2523" i="2"/>
  <c r="J2519" i="2"/>
  <c r="I2519" i="2"/>
  <c r="J2515" i="2"/>
  <c r="I2515" i="2"/>
  <c r="J2511" i="2"/>
  <c r="I2511" i="2"/>
  <c r="J2507" i="2"/>
  <c r="I2507" i="2"/>
  <c r="J2503" i="2"/>
  <c r="I2503" i="2"/>
  <c r="J2499" i="2"/>
  <c r="I2499" i="2"/>
  <c r="J2495" i="2"/>
  <c r="I2495" i="2"/>
  <c r="J2491" i="2"/>
  <c r="I2491" i="2"/>
  <c r="J2487" i="2"/>
  <c r="I2487" i="2"/>
  <c r="J2483" i="2"/>
  <c r="I2483" i="2"/>
  <c r="J2479" i="2"/>
  <c r="I2479" i="2"/>
  <c r="J2475" i="2"/>
  <c r="I2475" i="2"/>
  <c r="J2471" i="2"/>
  <c r="I2471" i="2"/>
  <c r="J2467" i="2"/>
  <c r="I2467" i="2"/>
  <c r="J2463" i="2"/>
  <c r="I2463" i="2"/>
  <c r="J2459" i="2"/>
  <c r="I2459" i="2"/>
  <c r="J2455" i="2"/>
  <c r="I2455" i="2"/>
  <c r="J2451" i="2"/>
  <c r="I2451" i="2"/>
  <c r="J2447" i="2"/>
  <c r="I2447" i="2"/>
  <c r="J2443" i="2"/>
  <c r="I2443" i="2"/>
  <c r="J2439" i="2"/>
  <c r="I2439" i="2"/>
  <c r="J2435" i="2"/>
  <c r="I2435" i="2"/>
  <c r="J2431" i="2"/>
  <c r="I2431" i="2"/>
  <c r="J2427" i="2"/>
  <c r="I2427" i="2"/>
  <c r="J2423" i="2"/>
  <c r="I2423" i="2"/>
  <c r="J2419" i="2"/>
  <c r="I2419" i="2"/>
  <c r="J2415" i="2"/>
  <c r="I2415" i="2"/>
  <c r="J2411" i="2"/>
  <c r="I2411" i="2"/>
  <c r="J2407" i="2"/>
  <c r="I2407" i="2"/>
  <c r="J2403" i="2"/>
  <c r="I2403" i="2"/>
  <c r="J2399" i="2"/>
  <c r="I2399" i="2"/>
  <c r="J2395" i="2"/>
  <c r="I2395" i="2"/>
  <c r="J2391" i="2"/>
  <c r="I2391" i="2"/>
  <c r="J2387" i="2"/>
  <c r="I2387" i="2"/>
  <c r="J2383" i="2"/>
  <c r="I2383" i="2"/>
  <c r="J2379" i="2"/>
  <c r="I2379" i="2"/>
  <c r="J2375" i="2"/>
  <c r="I2375" i="2"/>
  <c r="J2371" i="2"/>
  <c r="I2371" i="2"/>
  <c r="J2367" i="2"/>
  <c r="I2367" i="2"/>
  <c r="J2363" i="2"/>
  <c r="I2363" i="2"/>
  <c r="J2359" i="2"/>
  <c r="I2359" i="2"/>
  <c r="J2355" i="2"/>
  <c r="I2355" i="2"/>
  <c r="J2351" i="2"/>
  <c r="I2351" i="2"/>
  <c r="J2347" i="2"/>
  <c r="I2347" i="2"/>
  <c r="J2343" i="2"/>
  <c r="I2343" i="2"/>
  <c r="J2339" i="2"/>
  <c r="I2339" i="2"/>
  <c r="J2335" i="2"/>
  <c r="I2335" i="2"/>
  <c r="J2331" i="2"/>
  <c r="I2331" i="2"/>
  <c r="J2327" i="2"/>
  <c r="I2327" i="2"/>
  <c r="J2323" i="2"/>
  <c r="I2323" i="2"/>
  <c r="J2319" i="2"/>
  <c r="I2319" i="2"/>
  <c r="J2315" i="2"/>
  <c r="I2315" i="2"/>
  <c r="J2311" i="2"/>
  <c r="I2311" i="2"/>
  <c r="J2307" i="2"/>
  <c r="I2307" i="2"/>
  <c r="J2303" i="2"/>
  <c r="I2303" i="2"/>
  <c r="J2299" i="2"/>
  <c r="I2299" i="2"/>
  <c r="J2295" i="2"/>
  <c r="I2295" i="2"/>
  <c r="J2291" i="2"/>
  <c r="I2291" i="2"/>
  <c r="J2287" i="2"/>
  <c r="I2287" i="2"/>
  <c r="J2283" i="2"/>
  <c r="I2283" i="2"/>
  <c r="J2279" i="2"/>
  <c r="I2279" i="2"/>
  <c r="J2275" i="2"/>
  <c r="I2275" i="2"/>
  <c r="J2271" i="2"/>
  <c r="I2271" i="2"/>
  <c r="J2267" i="2"/>
  <c r="I2267" i="2"/>
  <c r="J2263" i="2"/>
  <c r="I2263" i="2"/>
  <c r="J2259" i="2"/>
  <c r="I2259" i="2"/>
  <c r="J2255" i="2"/>
  <c r="I2255" i="2"/>
  <c r="J2251" i="2"/>
  <c r="I2251" i="2"/>
  <c r="J2247" i="2"/>
  <c r="I2247" i="2"/>
  <c r="J2243" i="2"/>
  <c r="I2243" i="2"/>
  <c r="J2239" i="2"/>
  <c r="I2239" i="2"/>
  <c r="J2235" i="2"/>
  <c r="I2235" i="2"/>
  <c r="J2231" i="2"/>
  <c r="I2231" i="2"/>
  <c r="J2227" i="2"/>
  <c r="I2227" i="2"/>
  <c r="J2223" i="2"/>
  <c r="I2223" i="2"/>
  <c r="J2219" i="2"/>
  <c r="I2219" i="2"/>
  <c r="J2215" i="2"/>
  <c r="I2215" i="2"/>
  <c r="J2211" i="2"/>
  <c r="I2211" i="2"/>
  <c r="J2207" i="2"/>
  <c r="I2207" i="2"/>
  <c r="J2203" i="2"/>
  <c r="I2203" i="2"/>
  <c r="J2199" i="2"/>
  <c r="I2199" i="2"/>
  <c r="J2195" i="2"/>
  <c r="I2195" i="2"/>
  <c r="J2191" i="2"/>
  <c r="I2191" i="2"/>
  <c r="J2187" i="2"/>
  <c r="I2187" i="2"/>
  <c r="J2183" i="2"/>
  <c r="I2183" i="2"/>
  <c r="J2179" i="2"/>
  <c r="I2179" i="2"/>
  <c r="J2175" i="2"/>
  <c r="I2175" i="2"/>
  <c r="J2171" i="2"/>
  <c r="I2171" i="2"/>
  <c r="J2167" i="2"/>
  <c r="I2167" i="2"/>
  <c r="J2163" i="2"/>
  <c r="I2163" i="2"/>
  <c r="J2159" i="2"/>
  <c r="I2159" i="2"/>
  <c r="J2155" i="2"/>
  <c r="I2155" i="2"/>
  <c r="J2151" i="2"/>
  <c r="I2151" i="2"/>
  <c r="J2147" i="2"/>
  <c r="I2147" i="2"/>
  <c r="J2143" i="2"/>
  <c r="I2143" i="2"/>
  <c r="J2139" i="2"/>
  <c r="I2139" i="2"/>
  <c r="J2135" i="2"/>
  <c r="I2135" i="2"/>
  <c r="J2131" i="2"/>
  <c r="I2131" i="2"/>
  <c r="J2127" i="2"/>
  <c r="I2127" i="2"/>
  <c r="J2123" i="2"/>
  <c r="I2123" i="2"/>
  <c r="J2119" i="2"/>
  <c r="I2119" i="2"/>
  <c r="J2115" i="2"/>
  <c r="I2115" i="2"/>
  <c r="J2111" i="2"/>
  <c r="I2111" i="2"/>
  <c r="J2107" i="2"/>
  <c r="I2107" i="2"/>
  <c r="J2103" i="2"/>
  <c r="I2103" i="2"/>
  <c r="J2099" i="2"/>
  <c r="I2099" i="2"/>
  <c r="J2095" i="2"/>
  <c r="I2095" i="2"/>
  <c r="J2091" i="2"/>
  <c r="I2091" i="2"/>
  <c r="J2087" i="2"/>
  <c r="I2087" i="2"/>
  <c r="J2083" i="2"/>
  <c r="I2083" i="2"/>
  <c r="J2079" i="2"/>
  <c r="I2079" i="2"/>
  <c r="J2075" i="2"/>
  <c r="I2075" i="2"/>
  <c r="J2071" i="2"/>
  <c r="I2071" i="2"/>
  <c r="J2067" i="2"/>
  <c r="I2067" i="2"/>
  <c r="J2063" i="2"/>
  <c r="I2063" i="2"/>
  <c r="J2059" i="2"/>
  <c r="I2059" i="2"/>
  <c r="J2055" i="2"/>
  <c r="I2055" i="2"/>
  <c r="J2051" i="2"/>
  <c r="I2051" i="2"/>
  <c r="J2047" i="2"/>
  <c r="I2047" i="2"/>
  <c r="J2043" i="2"/>
  <c r="I2043" i="2"/>
  <c r="J2039" i="2"/>
  <c r="I2039" i="2"/>
  <c r="J2035" i="2"/>
  <c r="I2035" i="2"/>
  <c r="J2031" i="2"/>
  <c r="I2031" i="2"/>
  <c r="J2027" i="2"/>
  <c r="I2027" i="2"/>
  <c r="J2023" i="2"/>
  <c r="I2023" i="2"/>
  <c r="J2019" i="2"/>
  <c r="I2019" i="2"/>
  <c r="J2015" i="2"/>
  <c r="I2015" i="2"/>
  <c r="J2011" i="2"/>
  <c r="I2011" i="2"/>
  <c r="J2007" i="2"/>
  <c r="I2007" i="2"/>
  <c r="J2003" i="2"/>
  <c r="I2003" i="2"/>
  <c r="J1999" i="2"/>
  <c r="I1999" i="2"/>
  <c r="J1995" i="2"/>
  <c r="I1995" i="2"/>
  <c r="J1991" i="2"/>
  <c r="I1991" i="2"/>
  <c r="J1987" i="2"/>
  <c r="I1987" i="2"/>
  <c r="J1983" i="2"/>
  <c r="I1983" i="2"/>
  <c r="J1979" i="2"/>
  <c r="I1979" i="2"/>
  <c r="J1975" i="2"/>
  <c r="I1975" i="2"/>
  <c r="J1971" i="2"/>
  <c r="I1971" i="2"/>
  <c r="J1967" i="2"/>
  <c r="I1967" i="2"/>
  <c r="J1963" i="2"/>
  <c r="I1963" i="2"/>
  <c r="J1959" i="2"/>
  <c r="I1959" i="2"/>
  <c r="J1955" i="2"/>
  <c r="I1955" i="2"/>
  <c r="J1951" i="2"/>
  <c r="I1951" i="2"/>
  <c r="J1947" i="2"/>
  <c r="I1947" i="2"/>
  <c r="J1943" i="2"/>
  <c r="I1943" i="2"/>
  <c r="J1939" i="2"/>
  <c r="I1939" i="2"/>
  <c r="J1935" i="2"/>
  <c r="I1935" i="2"/>
  <c r="J1931" i="2"/>
  <c r="I1931" i="2"/>
  <c r="J1927" i="2"/>
  <c r="I1927" i="2"/>
  <c r="J1923" i="2"/>
  <c r="I1923" i="2"/>
  <c r="J1919" i="2"/>
  <c r="I1919" i="2"/>
  <c r="J1915" i="2"/>
  <c r="I1915" i="2"/>
  <c r="J1911" i="2"/>
  <c r="I1911" i="2"/>
  <c r="J1907" i="2"/>
  <c r="I1907" i="2"/>
  <c r="J1903" i="2"/>
  <c r="I1903" i="2"/>
  <c r="J1899" i="2"/>
  <c r="I1899" i="2"/>
  <c r="J1895" i="2"/>
  <c r="I1895" i="2"/>
  <c r="J1891" i="2"/>
  <c r="I1891" i="2"/>
  <c r="J1887" i="2"/>
  <c r="I1887" i="2"/>
  <c r="J1883" i="2"/>
  <c r="I1883" i="2"/>
  <c r="J1879" i="2"/>
  <c r="I1879" i="2"/>
  <c r="J1875" i="2"/>
  <c r="I1875" i="2"/>
  <c r="J1871" i="2"/>
  <c r="I1871" i="2"/>
  <c r="J1867" i="2"/>
  <c r="I1867" i="2"/>
  <c r="J1863" i="2"/>
  <c r="I1863" i="2"/>
  <c r="J1859" i="2"/>
  <c r="I1859" i="2"/>
  <c r="J1855" i="2"/>
  <c r="I1855" i="2"/>
  <c r="J1851" i="2"/>
  <c r="I1851" i="2"/>
  <c r="J1847" i="2"/>
  <c r="I1847" i="2"/>
  <c r="J1843" i="2"/>
  <c r="I1843" i="2"/>
  <c r="J1839" i="2"/>
  <c r="I1839" i="2"/>
  <c r="J1835" i="2"/>
  <c r="I1835" i="2"/>
  <c r="J1831" i="2"/>
  <c r="I1831" i="2"/>
  <c r="J1827" i="2"/>
  <c r="I1827" i="2"/>
  <c r="J1823" i="2"/>
  <c r="I1823" i="2"/>
  <c r="J1819" i="2"/>
  <c r="I1819" i="2"/>
  <c r="J1815" i="2"/>
  <c r="I1815" i="2"/>
  <c r="J1811" i="2"/>
  <c r="I1811" i="2"/>
  <c r="J1807" i="2"/>
  <c r="I1807" i="2"/>
  <c r="J1803" i="2"/>
  <c r="I1803" i="2"/>
  <c r="J1799" i="2"/>
  <c r="I1799" i="2"/>
  <c r="J1795" i="2"/>
  <c r="I1795" i="2"/>
  <c r="J1791" i="2"/>
  <c r="I1791" i="2"/>
  <c r="J1787" i="2"/>
  <c r="I1787" i="2"/>
  <c r="J1783" i="2"/>
  <c r="I1783" i="2"/>
  <c r="J1779" i="2"/>
  <c r="I1779" i="2"/>
  <c r="J1775" i="2"/>
  <c r="I1775" i="2"/>
  <c r="J1771" i="2"/>
  <c r="I1771" i="2"/>
  <c r="J1767" i="2"/>
  <c r="I1767" i="2"/>
  <c r="J1763" i="2"/>
  <c r="I1763" i="2"/>
  <c r="J1759" i="2"/>
  <c r="I1759" i="2"/>
  <c r="J1755" i="2"/>
  <c r="I1755" i="2"/>
  <c r="J1751" i="2"/>
  <c r="I1751" i="2"/>
  <c r="J1747" i="2"/>
  <c r="I1747" i="2"/>
  <c r="J1743" i="2"/>
  <c r="I1743" i="2"/>
  <c r="J1622" i="2"/>
  <c r="I1622" i="2"/>
  <c r="J1366" i="2"/>
  <c r="I1366" i="2"/>
  <c r="J1108" i="2"/>
  <c r="I1108" i="2"/>
  <c r="D220" i="2"/>
  <c r="C219" i="2"/>
  <c r="G219" i="2"/>
  <c r="D218" i="2"/>
  <c r="C217" i="2"/>
  <c r="G217" i="2"/>
  <c r="I217" i="2"/>
  <c r="D216" i="2"/>
  <c r="C215" i="2"/>
  <c r="G215" i="2"/>
  <c r="D214" i="2"/>
  <c r="C213" i="2"/>
  <c r="G213" i="2"/>
  <c r="D212" i="2"/>
  <c r="C211" i="2"/>
  <c r="G211" i="2"/>
  <c r="D210" i="2"/>
  <c r="C209" i="2"/>
  <c r="G209" i="2"/>
  <c r="D208" i="2"/>
  <c r="C207" i="2"/>
  <c r="G207" i="2"/>
  <c r="D206" i="2"/>
  <c r="C205" i="2"/>
  <c r="G205" i="2"/>
  <c r="I205" i="2"/>
  <c r="D204" i="2"/>
  <c r="C203" i="2"/>
  <c r="G203" i="2"/>
  <c r="D202" i="2"/>
  <c r="C201" i="2"/>
  <c r="G201" i="2"/>
  <c r="I201" i="2"/>
  <c r="D200" i="2"/>
  <c r="C199" i="2"/>
  <c r="G199" i="2"/>
  <c r="D198" i="2"/>
  <c r="C197" i="2"/>
  <c r="G197" i="2"/>
  <c r="D196" i="2"/>
  <c r="C195" i="2"/>
  <c r="G195" i="2"/>
  <c r="I195" i="2"/>
  <c r="D194" i="2"/>
  <c r="C193" i="2"/>
  <c r="G193" i="2"/>
  <c r="I193" i="2"/>
  <c r="D192" i="2"/>
  <c r="C191" i="2"/>
  <c r="G191" i="2"/>
  <c r="D190" i="2"/>
  <c r="C189" i="2"/>
  <c r="G189" i="2"/>
  <c r="I189" i="2"/>
  <c r="D188" i="2"/>
  <c r="C187" i="2"/>
  <c r="G187" i="2"/>
  <c r="I187" i="2"/>
  <c r="D186" i="2"/>
  <c r="C185" i="2"/>
  <c r="G185" i="2"/>
  <c r="D184" i="2"/>
  <c r="C183" i="2"/>
  <c r="G183" i="2"/>
  <c r="D182" i="2"/>
  <c r="C181" i="2"/>
  <c r="G181" i="2"/>
  <c r="D180" i="2"/>
  <c r="C179" i="2"/>
  <c r="G179" i="2"/>
  <c r="D178" i="2"/>
  <c r="C177" i="2"/>
  <c r="G177" i="2"/>
  <c r="I177" i="2"/>
  <c r="D176" i="2"/>
  <c r="C175" i="2"/>
  <c r="G175" i="2"/>
  <c r="I175" i="2"/>
  <c r="D174" i="2"/>
  <c r="C173" i="2"/>
  <c r="G173" i="2"/>
  <c r="D172" i="2"/>
  <c r="C171" i="2"/>
  <c r="G171" i="2"/>
  <c r="I171" i="2"/>
  <c r="D170" i="2"/>
  <c r="C169" i="2"/>
  <c r="G169" i="2"/>
  <c r="D168" i="2"/>
  <c r="C167" i="2"/>
  <c r="G167" i="2"/>
  <c r="D166" i="2"/>
  <c r="E166" i="2"/>
  <c r="C165" i="2"/>
  <c r="G165" i="2"/>
  <c r="I165" i="2"/>
  <c r="D164" i="2"/>
  <c r="E164" i="2"/>
  <c r="J164" i="2"/>
  <c r="C163" i="2"/>
  <c r="G163" i="2"/>
  <c r="D162" i="2"/>
  <c r="E162" i="2"/>
  <c r="J162" i="2"/>
  <c r="C161" i="2"/>
  <c r="G161" i="2"/>
  <c r="I161" i="2"/>
  <c r="D160" i="2"/>
  <c r="C159" i="2"/>
  <c r="G159" i="2"/>
  <c r="D158" i="2"/>
  <c r="E158" i="2"/>
  <c r="C157" i="2"/>
  <c r="G157" i="2"/>
  <c r="I157" i="2"/>
  <c r="D156" i="2"/>
  <c r="C155" i="2"/>
  <c r="G155" i="2"/>
  <c r="I155" i="2"/>
  <c r="D154" i="2"/>
  <c r="C153" i="2"/>
  <c r="G153" i="2"/>
  <c r="I153" i="2"/>
  <c r="D152" i="2"/>
  <c r="C151" i="2"/>
  <c r="G151" i="2"/>
  <c r="I151" i="2"/>
  <c r="D150" i="2"/>
  <c r="E150" i="2"/>
  <c r="C149" i="2"/>
  <c r="G149" i="2"/>
  <c r="I149" i="2"/>
  <c r="D148" i="2"/>
  <c r="E148" i="2"/>
  <c r="J5481" i="2"/>
  <c r="I5481" i="2"/>
  <c r="J5479" i="2"/>
  <c r="I5479" i="2"/>
  <c r="J5477" i="2"/>
  <c r="I5477" i="2"/>
  <c r="J5475" i="2"/>
  <c r="I5475" i="2"/>
  <c r="J5473" i="2"/>
  <c r="I5473" i="2"/>
  <c r="J5471" i="2"/>
  <c r="I5471" i="2"/>
  <c r="J5469" i="2"/>
  <c r="I5469" i="2"/>
  <c r="J5467" i="2"/>
  <c r="I5467" i="2"/>
  <c r="J5465" i="2"/>
  <c r="I5465" i="2"/>
  <c r="J5463" i="2"/>
  <c r="I5463" i="2"/>
  <c r="J5461" i="2"/>
  <c r="I5461" i="2"/>
  <c r="J5459" i="2"/>
  <c r="I5459" i="2"/>
  <c r="J5457" i="2"/>
  <c r="I5457" i="2"/>
  <c r="J5455" i="2"/>
  <c r="I5455" i="2"/>
  <c r="J5453" i="2"/>
  <c r="I5453" i="2"/>
  <c r="J5451" i="2"/>
  <c r="I5451" i="2"/>
  <c r="J5449" i="2"/>
  <c r="I5449" i="2"/>
  <c r="J5447" i="2"/>
  <c r="I5447" i="2"/>
  <c r="J5445" i="2"/>
  <c r="I5445" i="2"/>
  <c r="J5443" i="2"/>
  <c r="I5443" i="2"/>
  <c r="J5441" i="2"/>
  <c r="I5441" i="2"/>
  <c r="J5439" i="2"/>
  <c r="I5439" i="2"/>
  <c r="J5437" i="2"/>
  <c r="I5437" i="2"/>
  <c r="J5435" i="2"/>
  <c r="I5435" i="2"/>
  <c r="J5433" i="2"/>
  <c r="I5433" i="2"/>
  <c r="J5431" i="2"/>
  <c r="I5431" i="2"/>
  <c r="J5429" i="2"/>
  <c r="I5429" i="2"/>
  <c r="J5427" i="2"/>
  <c r="I5427" i="2"/>
  <c r="J5425" i="2"/>
  <c r="I5425" i="2"/>
  <c r="J5423" i="2"/>
  <c r="I5423" i="2"/>
  <c r="J5421" i="2"/>
  <c r="I5421" i="2"/>
  <c r="J5419" i="2"/>
  <c r="I5419" i="2"/>
  <c r="J5417" i="2"/>
  <c r="I5417" i="2"/>
  <c r="J5415" i="2"/>
  <c r="I5415" i="2"/>
  <c r="J5413" i="2"/>
  <c r="I5413" i="2"/>
  <c r="J5411" i="2"/>
  <c r="I5411" i="2"/>
  <c r="J5409" i="2"/>
  <c r="I5409" i="2"/>
  <c r="I4768" i="2"/>
  <c r="J4449" i="2"/>
  <c r="I4449" i="2"/>
  <c r="I1718" i="2"/>
  <c r="I1654" i="2"/>
  <c r="I1590" i="2"/>
  <c r="I1526" i="2"/>
  <c r="I1462" i="2"/>
  <c r="I1398" i="2"/>
  <c r="I1334" i="2"/>
  <c r="I1270" i="2"/>
  <c r="I1202" i="2"/>
  <c r="I1138" i="2"/>
  <c r="I1056" i="2"/>
  <c r="I925" i="2"/>
  <c r="I4590" i="2"/>
  <c r="J1734" i="2"/>
  <c r="I1734" i="2"/>
  <c r="J1670" i="2"/>
  <c r="I1670" i="2"/>
  <c r="J1606" i="2"/>
  <c r="I1606" i="2"/>
  <c r="J1542" i="2"/>
  <c r="I1542" i="2"/>
  <c r="J1478" i="2"/>
  <c r="I1478" i="2"/>
  <c r="J1414" i="2"/>
  <c r="I1414" i="2"/>
  <c r="I1350" i="2"/>
  <c r="I1286" i="2"/>
  <c r="I1222" i="2"/>
  <c r="I1154" i="2"/>
  <c r="J1088" i="2"/>
  <c r="I1088" i="2"/>
  <c r="J960" i="2"/>
  <c r="I960" i="2"/>
  <c r="I829" i="2"/>
  <c r="J1702" i="2"/>
  <c r="I1702" i="2"/>
  <c r="J1638" i="2"/>
  <c r="I1638" i="2"/>
  <c r="J1574" i="2"/>
  <c r="I1574" i="2"/>
  <c r="J1510" i="2"/>
  <c r="I1510" i="2"/>
  <c r="J1446" i="2"/>
  <c r="I1446" i="2"/>
  <c r="J1382" i="2"/>
  <c r="I1382" i="2"/>
  <c r="J1318" i="2"/>
  <c r="I1318" i="2"/>
  <c r="J1254" i="2"/>
  <c r="I1254" i="2"/>
  <c r="I1186" i="2"/>
  <c r="J1124" i="2"/>
  <c r="I1124" i="2"/>
  <c r="J1024" i="2"/>
  <c r="I1024" i="2"/>
  <c r="I893" i="2"/>
  <c r="D147" i="2"/>
  <c r="C146" i="2"/>
  <c r="G146" i="2"/>
  <c r="I146" i="2"/>
  <c r="D145" i="2"/>
  <c r="C144" i="2"/>
  <c r="G144" i="2"/>
  <c r="D143" i="2"/>
  <c r="C142" i="2"/>
  <c r="G142" i="2"/>
  <c r="D141" i="2"/>
  <c r="C140" i="2"/>
  <c r="G140" i="2"/>
  <c r="D139" i="2"/>
  <c r="E139" i="2"/>
  <c r="J139" i="2"/>
  <c r="C138" i="2"/>
  <c r="G138" i="2"/>
  <c r="D137" i="2"/>
  <c r="C136" i="2"/>
  <c r="G136" i="2"/>
  <c r="D135" i="2"/>
  <c r="E135" i="2"/>
  <c r="C134" i="2"/>
  <c r="G134" i="2"/>
  <c r="I134" i="2"/>
  <c r="D133" i="2"/>
  <c r="C132" i="2"/>
  <c r="G132" i="2"/>
  <c r="I132" i="2"/>
  <c r="D131" i="2"/>
  <c r="C130" i="2"/>
  <c r="G130" i="2"/>
  <c r="I130" i="2"/>
  <c r="D129" i="2"/>
  <c r="C128" i="2"/>
  <c r="D127" i="2"/>
  <c r="C126" i="2"/>
  <c r="D125" i="2"/>
  <c r="C124" i="2"/>
  <c r="D123" i="2"/>
  <c r="C122" i="2"/>
  <c r="D121" i="2"/>
  <c r="C120" i="2"/>
  <c r="D119" i="2"/>
  <c r="C118" i="2"/>
  <c r="D117" i="2"/>
  <c r="C116" i="2"/>
  <c r="D115" i="2"/>
  <c r="C114" i="2"/>
  <c r="D113" i="2"/>
  <c r="C112" i="2"/>
  <c r="D111" i="2"/>
  <c r="C110" i="2"/>
  <c r="D109" i="2"/>
  <c r="C108" i="2"/>
  <c r="D107" i="2"/>
  <c r="C106" i="2"/>
  <c r="D105" i="2"/>
  <c r="J1726" i="2"/>
  <c r="I1726" i="2"/>
  <c r="J1694" i="2"/>
  <c r="I1694" i="2"/>
  <c r="J1662" i="2"/>
  <c r="I1662" i="2"/>
  <c r="J1630" i="2"/>
  <c r="I1630" i="2"/>
  <c r="J1598" i="2"/>
  <c r="I1598" i="2"/>
  <c r="J1566" i="2"/>
  <c r="I1566" i="2"/>
  <c r="J1534" i="2"/>
  <c r="I1534" i="2"/>
  <c r="J1502" i="2"/>
  <c r="I1502" i="2"/>
  <c r="J1470" i="2"/>
  <c r="I1470" i="2"/>
  <c r="J1438" i="2"/>
  <c r="I1438" i="2"/>
  <c r="J1406" i="2"/>
  <c r="I1406" i="2"/>
  <c r="I1374" i="2"/>
  <c r="I1342" i="2"/>
  <c r="I1310" i="2"/>
  <c r="I1278" i="2"/>
  <c r="I1246" i="2"/>
  <c r="J1210" i="2"/>
  <c r="I1210" i="2"/>
  <c r="J1178" i="2"/>
  <c r="I1178" i="2"/>
  <c r="J1146" i="2"/>
  <c r="I1146" i="2"/>
  <c r="J1116" i="2"/>
  <c r="I1116" i="2"/>
  <c r="J1072" i="2"/>
  <c r="I1072" i="2"/>
  <c r="J1008" i="2"/>
  <c r="I1008" i="2"/>
  <c r="J944" i="2"/>
  <c r="I944" i="2"/>
  <c r="I877" i="2"/>
  <c r="J813" i="2"/>
  <c r="I813" i="2"/>
  <c r="I4594" i="2"/>
  <c r="I4444" i="2"/>
  <c r="J1738" i="2"/>
  <c r="I1738" i="2"/>
  <c r="J1710" i="2"/>
  <c r="I1710" i="2"/>
  <c r="J1678" i="2"/>
  <c r="I1678" i="2"/>
  <c r="J1646" i="2"/>
  <c r="I1646" i="2"/>
  <c r="J1614" i="2"/>
  <c r="I1614" i="2"/>
  <c r="J1582" i="2"/>
  <c r="I1582" i="2"/>
  <c r="J1550" i="2"/>
  <c r="I1550" i="2"/>
  <c r="J1518" i="2"/>
  <c r="I1518" i="2"/>
  <c r="J1486" i="2"/>
  <c r="I1486" i="2"/>
  <c r="J1454" i="2"/>
  <c r="I1454" i="2"/>
  <c r="J1422" i="2"/>
  <c r="I1422" i="2"/>
  <c r="J1390" i="2"/>
  <c r="I1390" i="2"/>
  <c r="I1358" i="2"/>
  <c r="I1326" i="2"/>
  <c r="I1294" i="2"/>
  <c r="I1262" i="2"/>
  <c r="I1230" i="2"/>
  <c r="J1194" i="2"/>
  <c r="I1194" i="2"/>
  <c r="J1162" i="2"/>
  <c r="I1162" i="2"/>
  <c r="J1130" i="2"/>
  <c r="I1130" i="2"/>
  <c r="J1100" i="2"/>
  <c r="I1100" i="2"/>
  <c r="J1040" i="2"/>
  <c r="I1040" i="2"/>
  <c r="J976" i="2"/>
  <c r="I976" i="2"/>
  <c r="I909" i="2"/>
  <c r="J845" i="2"/>
  <c r="I845" i="2"/>
  <c r="C104" i="2"/>
  <c r="D103" i="2"/>
  <c r="C102" i="2"/>
  <c r="D101" i="2"/>
  <c r="C100" i="2"/>
  <c r="D99" i="2"/>
  <c r="C98" i="2"/>
  <c r="D97" i="2"/>
  <c r="C96" i="2"/>
  <c r="D95" i="2"/>
  <c r="C94" i="2"/>
  <c r="D93" i="2"/>
  <c r="C92" i="2"/>
  <c r="D91" i="2"/>
  <c r="C90" i="2"/>
  <c r="D89" i="2"/>
  <c r="C88" i="2"/>
  <c r="D87" i="2"/>
  <c r="C86" i="2"/>
  <c r="D85" i="2"/>
  <c r="C84" i="2"/>
  <c r="D83" i="2"/>
  <c r="C82" i="2"/>
  <c r="D81" i="2"/>
  <c r="C80" i="2"/>
  <c r="D79" i="2"/>
  <c r="C78" i="2"/>
  <c r="D77" i="2"/>
  <c r="C76" i="2"/>
  <c r="D75" i="2"/>
  <c r="C74" i="2"/>
  <c r="D73" i="2"/>
  <c r="C72" i="2"/>
  <c r="D71" i="2"/>
  <c r="C70" i="2"/>
  <c r="D69" i="2"/>
  <c r="C68" i="2"/>
  <c r="D67" i="2"/>
  <c r="C66" i="2"/>
  <c r="D65" i="2"/>
  <c r="C64" i="2"/>
  <c r="D63" i="2"/>
  <c r="C62" i="2"/>
  <c r="D61" i="2"/>
  <c r="C60" i="2"/>
  <c r="D59" i="2"/>
  <c r="L10008" i="2"/>
  <c r="M10008" i="2"/>
  <c r="L10004" i="2"/>
  <c r="M10004" i="2"/>
  <c r="P10004" i="2"/>
  <c r="L10000" i="2"/>
  <c r="M10000" i="2"/>
  <c r="P10000" i="2"/>
  <c r="L9950" i="2"/>
  <c r="M9950" i="2"/>
  <c r="L9886" i="2"/>
  <c r="M9886" i="2"/>
  <c r="L9854" i="2"/>
  <c r="M9854" i="2"/>
  <c r="L9850" i="2"/>
  <c r="M9850" i="2"/>
  <c r="L9726" i="2"/>
  <c r="M9726" i="2"/>
  <c r="L9722" i="2"/>
  <c r="M9722" i="2"/>
  <c r="L9694" i="2"/>
  <c r="M9694" i="2"/>
  <c r="I4592" i="2"/>
  <c r="I4588" i="2"/>
  <c r="J1740" i="2"/>
  <c r="I1740" i="2"/>
  <c r="J1739" i="2"/>
  <c r="I1739" i="2"/>
  <c r="J1730" i="2"/>
  <c r="I1730" i="2"/>
  <c r="J1714" i="2"/>
  <c r="I1714" i="2"/>
  <c r="J1698" i="2"/>
  <c r="I1698" i="2"/>
  <c r="J1682" i="2"/>
  <c r="I1682" i="2"/>
  <c r="J1666" i="2"/>
  <c r="I1666" i="2"/>
  <c r="J1650" i="2"/>
  <c r="I1650" i="2"/>
  <c r="J1634" i="2"/>
  <c r="I1634" i="2"/>
  <c r="J1618" i="2"/>
  <c r="I1618" i="2"/>
  <c r="J1602" i="2"/>
  <c r="I1602" i="2"/>
  <c r="J1586" i="2"/>
  <c r="I1586" i="2"/>
  <c r="J1570" i="2"/>
  <c r="I1570" i="2"/>
  <c r="J1554" i="2"/>
  <c r="I1554" i="2"/>
  <c r="J1538" i="2"/>
  <c r="I1538" i="2"/>
  <c r="J1522" i="2"/>
  <c r="I1522" i="2"/>
  <c r="J1506" i="2"/>
  <c r="I1506" i="2"/>
  <c r="J1490" i="2"/>
  <c r="I1490" i="2"/>
  <c r="J1474" i="2"/>
  <c r="I1474" i="2"/>
  <c r="J1458" i="2"/>
  <c r="I1458" i="2"/>
  <c r="J1442" i="2"/>
  <c r="I1442" i="2"/>
  <c r="J1426" i="2"/>
  <c r="I1426" i="2"/>
  <c r="J1410" i="2"/>
  <c r="I1410" i="2"/>
  <c r="J1394" i="2"/>
  <c r="I1394" i="2"/>
  <c r="J1378" i="2"/>
  <c r="I1378" i="2"/>
  <c r="J1362" i="2"/>
  <c r="I1362" i="2"/>
  <c r="J1346" i="2"/>
  <c r="I1346" i="2"/>
  <c r="J1330" i="2"/>
  <c r="I1330" i="2"/>
  <c r="J1314" i="2"/>
  <c r="I1314" i="2"/>
  <c r="J1298" i="2"/>
  <c r="I1298" i="2"/>
  <c r="J1282" i="2"/>
  <c r="I1282" i="2"/>
  <c r="J1266" i="2"/>
  <c r="I1266" i="2"/>
  <c r="J1250" i="2"/>
  <c r="I1250" i="2"/>
  <c r="J1234" i="2"/>
  <c r="I1234" i="2"/>
  <c r="J1218" i="2"/>
  <c r="I1218" i="2"/>
  <c r="J1214" i="2"/>
  <c r="I1214" i="2"/>
  <c r="J1198" i="2"/>
  <c r="I1198" i="2"/>
  <c r="J1182" i="2"/>
  <c r="I1182" i="2"/>
  <c r="J1166" i="2"/>
  <c r="I1166" i="2"/>
  <c r="J1150" i="2"/>
  <c r="I1150" i="2"/>
  <c r="J1134" i="2"/>
  <c r="I1134" i="2"/>
  <c r="J1120" i="2"/>
  <c r="I1120" i="2"/>
  <c r="J1104" i="2"/>
  <c r="I1104" i="2"/>
  <c r="J1080" i="2"/>
  <c r="I1080" i="2"/>
  <c r="J1048" i="2"/>
  <c r="I1048" i="2"/>
  <c r="J1016" i="2"/>
  <c r="I1016" i="2"/>
  <c r="J984" i="2"/>
  <c r="I984" i="2"/>
  <c r="J952" i="2"/>
  <c r="I952" i="2"/>
  <c r="J917" i="2"/>
  <c r="I917" i="2"/>
  <c r="J885" i="2"/>
  <c r="I885" i="2"/>
  <c r="J853" i="2"/>
  <c r="I853" i="2"/>
  <c r="J821" i="2"/>
  <c r="I821" i="2"/>
  <c r="I1741" i="2"/>
  <c r="J1722" i="2"/>
  <c r="I1722" i="2"/>
  <c r="J1706" i="2"/>
  <c r="I1706" i="2"/>
  <c r="J1690" i="2"/>
  <c r="I1690" i="2"/>
  <c r="J1674" i="2"/>
  <c r="I1674" i="2"/>
  <c r="J1658" i="2"/>
  <c r="I1658" i="2"/>
  <c r="J1642" i="2"/>
  <c r="I1642" i="2"/>
  <c r="J1626" i="2"/>
  <c r="I1626" i="2"/>
  <c r="J1610" i="2"/>
  <c r="I1610" i="2"/>
  <c r="J1594" i="2"/>
  <c r="I1594" i="2"/>
  <c r="J1578" i="2"/>
  <c r="I1578" i="2"/>
  <c r="J1562" i="2"/>
  <c r="I1562" i="2"/>
  <c r="J1546" i="2"/>
  <c r="I1546" i="2"/>
  <c r="J1530" i="2"/>
  <c r="I1530" i="2"/>
  <c r="J1514" i="2"/>
  <c r="I1514" i="2"/>
  <c r="J1498" i="2"/>
  <c r="I1498" i="2"/>
  <c r="J1482" i="2"/>
  <c r="I1482" i="2"/>
  <c r="J1466" i="2"/>
  <c r="I1466" i="2"/>
  <c r="J1450" i="2"/>
  <c r="I1450" i="2"/>
  <c r="J1434" i="2"/>
  <c r="I1434" i="2"/>
  <c r="J1418" i="2"/>
  <c r="I1418" i="2"/>
  <c r="J1402" i="2"/>
  <c r="I1402" i="2"/>
  <c r="J1386" i="2"/>
  <c r="I1386" i="2"/>
  <c r="J1370" i="2"/>
  <c r="I1370" i="2"/>
  <c r="J1354" i="2"/>
  <c r="I1354" i="2"/>
  <c r="J1338" i="2"/>
  <c r="I1338" i="2"/>
  <c r="J1322" i="2"/>
  <c r="I1322" i="2"/>
  <c r="J1306" i="2"/>
  <c r="I1306" i="2"/>
  <c r="J1290" i="2"/>
  <c r="I1290" i="2"/>
  <c r="J1274" i="2"/>
  <c r="I1274" i="2"/>
  <c r="J1258" i="2"/>
  <c r="I1258" i="2"/>
  <c r="J1242" i="2"/>
  <c r="I1242" i="2"/>
  <c r="J1226" i="2"/>
  <c r="I1226" i="2"/>
  <c r="I1206" i="2"/>
  <c r="I1190" i="2"/>
  <c r="I1174" i="2"/>
  <c r="I1158" i="2"/>
  <c r="I1142" i="2"/>
  <c r="J1128" i="2"/>
  <c r="I1128" i="2"/>
  <c r="J1112" i="2"/>
  <c r="I1112" i="2"/>
  <c r="J1096" i="2"/>
  <c r="I1096" i="2"/>
  <c r="J1064" i="2"/>
  <c r="I1064" i="2"/>
  <c r="J1032" i="2"/>
  <c r="I1032" i="2"/>
  <c r="J1000" i="2"/>
  <c r="I1000" i="2"/>
  <c r="J968" i="2"/>
  <c r="I968" i="2"/>
  <c r="J933" i="2"/>
  <c r="I933" i="2"/>
  <c r="J901" i="2"/>
  <c r="I901" i="2"/>
  <c r="J869" i="2"/>
  <c r="I869" i="2"/>
  <c r="I837" i="2"/>
  <c r="I4596" i="2"/>
  <c r="I4593" i="2"/>
  <c r="I4591" i="2"/>
  <c r="I4589" i="2"/>
  <c r="I4587" i="2"/>
  <c r="J1737" i="2"/>
  <c r="I1737" i="2"/>
  <c r="I1736" i="2"/>
  <c r="J1733" i="2"/>
  <c r="I1733" i="2"/>
  <c r="I1732" i="2"/>
  <c r="J1729" i="2"/>
  <c r="I1729" i="2"/>
  <c r="I1728" i="2"/>
  <c r="J1725" i="2"/>
  <c r="I1725" i="2"/>
  <c r="I1724" i="2"/>
  <c r="J1721" i="2"/>
  <c r="I1721" i="2"/>
  <c r="I1720" i="2"/>
  <c r="J1717" i="2"/>
  <c r="I1717" i="2"/>
  <c r="I1716" i="2"/>
  <c r="J1713" i="2"/>
  <c r="I1713" i="2"/>
  <c r="I1712" i="2"/>
  <c r="J1709" i="2"/>
  <c r="I1709" i="2"/>
  <c r="I1708" i="2"/>
  <c r="J1705" i="2"/>
  <c r="I1705" i="2"/>
  <c r="I1704" i="2"/>
  <c r="J1701" i="2"/>
  <c r="I1701" i="2"/>
  <c r="I1700" i="2"/>
  <c r="J1697" i="2"/>
  <c r="I1697" i="2"/>
  <c r="I1696" i="2"/>
  <c r="J1693" i="2"/>
  <c r="I1693" i="2"/>
  <c r="I1692" i="2"/>
  <c r="J1689" i="2"/>
  <c r="I1689" i="2"/>
  <c r="I1688" i="2"/>
  <c r="J1685" i="2"/>
  <c r="I1685" i="2"/>
  <c r="I1684" i="2"/>
  <c r="J1681" i="2"/>
  <c r="I1681" i="2"/>
  <c r="I1680" i="2"/>
  <c r="J1677" i="2"/>
  <c r="I1677" i="2"/>
  <c r="I1676" i="2"/>
  <c r="J1673" i="2"/>
  <c r="I1673" i="2"/>
  <c r="I1672" i="2"/>
  <c r="J1669" i="2"/>
  <c r="I1669" i="2"/>
  <c r="I1668" i="2"/>
  <c r="J1665" i="2"/>
  <c r="I1665" i="2"/>
  <c r="I1664" i="2"/>
  <c r="J1661" i="2"/>
  <c r="I1661" i="2"/>
  <c r="I1660" i="2"/>
  <c r="J1657" i="2"/>
  <c r="I1657" i="2"/>
  <c r="I1656" i="2"/>
  <c r="J1653" i="2"/>
  <c r="I1653" i="2"/>
  <c r="I1652" i="2"/>
  <c r="J1649" i="2"/>
  <c r="I1649" i="2"/>
  <c r="I1648" i="2"/>
  <c r="J1645" i="2"/>
  <c r="I1645" i="2"/>
  <c r="I1644" i="2"/>
  <c r="J1641" i="2"/>
  <c r="I1641" i="2"/>
  <c r="I1640" i="2"/>
  <c r="J1637" i="2"/>
  <c r="I1637" i="2"/>
  <c r="I1636" i="2"/>
  <c r="J1633" i="2"/>
  <c r="I1633" i="2"/>
  <c r="I1632" i="2"/>
  <c r="J1629" i="2"/>
  <c r="I1629" i="2"/>
  <c r="I1628" i="2"/>
  <c r="J1625" i="2"/>
  <c r="I1625" i="2"/>
  <c r="I1624" i="2"/>
  <c r="J1621" i="2"/>
  <c r="I1621" i="2"/>
  <c r="I1620" i="2"/>
  <c r="J1617" i="2"/>
  <c r="I1617" i="2"/>
  <c r="I1616" i="2"/>
  <c r="J1613" i="2"/>
  <c r="I1613" i="2"/>
  <c r="I1612" i="2"/>
  <c r="J1609" i="2"/>
  <c r="I1609" i="2"/>
  <c r="I1608" i="2"/>
  <c r="J1605" i="2"/>
  <c r="I1605" i="2"/>
  <c r="I1604" i="2"/>
  <c r="J1601" i="2"/>
  <c r="I1601" i="2"/>
  <c r="I1600" i="2"/>
  <c r="J1597" i="2"/>
  <c r="I1597" i="2"/>
  <c r="I1596" i="2"/>
  <c r="J1593" i="2"/>
  <c r="I1593" i="2"/>
  <c r="I1592" i="2"/>
  <c r="J1589" i="2"/>
  <c r="I1589" i="2"/>
  <c r="I1588" i="2"/>
  <c r="J1585" i="2"/>
  <c r="I1585" i="2"/>
  <c r="I1584" i="2"/>
  <c r="J1581" i="2"/>
  <c r="I1581" i="2"/>
  <c r="I1580" i="2"/>
  <c r="J1577" i="2"/>
  <c r="I1577" i="2"/>
  <c r="I1576" i="2"/>
  <c r="J1573" i="2"/>
  <c r="I1573" i="2"/>
  <c r="I1572" i="2"/>
  <c r="J1569" i="2"/>
  <c r="I1569" i="2"/>
  <c r="I1568" i="2"/>
  <c r="J1565" i="2"/>
  <c r="I1565" i="2"/>
  <c r="I1564" i="2"/>
  <c r="J1561" i="2"/>
  <c r="I1561" i="2"/>
  <c r="I1560" i="2"/>
  <c r="J1557" i="2"/>
  <c r="I1557" i="2"/>
  <c r="I1556" i="2"/>
  <c r="J1553" i="2"/>
  <c r="I1553" i="2"/>
  <c r="I1552" i="2"/>
  <c r="J1549" i="2"/>
  <c r="I1549" i="2"/>
  <c r="I1548" i="2"/>
  <c r="J1545" i="2"/>
  <c r="I1545" i="2"/>
  <c r="I1544" i="2"/>
  <c r="J1541" i="2"/>
  <c r="I1541" i="2"/>
  <c r="I1540" i="2"/>
  <c r="J1537" i="2"/>
  <c r="I1537" i="2"/>
  <c r="I1536" i="2"/>
  <c r="J1533" i="2"/>
  <c r="I1533" i="2"/>
  <c r="I1532" i="2"/>
  <c r="J1529" i="2"/>
  <c r="I1529" i="2"/>
  <c r="I1528" i="2"/>
  <c r="J1525" i="2"/>
  <c r="I1525" i="2"/>
  <c r="I1524" i="2"/>
  <c r="J1521" i="2"/>
  <c r="I1521" i="2"/>
  <c r="I1520" i="2"/>
  <c r="J1517" i="2"/>
  <c r="I1517" i="2"/>
  <c r="I1516" i="2"/>
  <c r="J1513" i="2"/>
  <c r="I1513" i="2"/>
  <c r="I1512" i="2"/>
  <c r="J1509" i="2"/>
  <c r="I1509" i="2"/>
  <c r="I1508" i="2"/>
  <c r="J1505" i="2"/>
  <c r="I1505" i="2"/>
  <c r="I1504" i="2"/>
  <c r="J1501" i="2"/>
  <c r="I1501" i="2"/>
  <c r="I1500" i="2"/>
  <c r="J1497" i="2"/>
  <c r="I1497" i="2"/>
  <c r="I1496" i="2"/>
  <c r="J1493" i="2"/>
  <c r="I1493" i="2"/>
  <c r="I1492" i="2"/>
  <c r="J1489" i="2"/>
  <c r="I1489" i="2"/>
  <c r="I1488" i="2"/>
  <c r="J1485" i="2"/>
  <c r="I1485" i="2"/>
  <c r="I1484" i="2"/>
  <c r="J1481" i="2"/>
  <c r="I1481" i="2"/>
  <c r="I1480" i="2"/>
  <c r="J1477" i="2"/>
  <c r="I1477" i="2"/>
  <c r="I1476" i="2"/>
  <c r="J1473" i="2"/>
  <c r="I1473" i="2"/>
  <c r="I1472" i="2"/>
  <c r="J1469" i="2"/>
  <c r="I1469" i="2"/>
  <c r="I1468" i="2"/>
  <c r="J1465" i="2"/>
  <c r="I1465" i="2"/>
  <c r="I1464" i="2"/>
  <c r="J1461" i="2"/>
  <c r="I1461" i="2"/>
  <c r="I1460" i="2"/>
  <c r="J1457" i="2"/>
  <c r="I1457" i="2"/>
  <c r="I1456" i="2"/>
  <c r="J1453" i="2"/>
  <c r="I1453" i="2"/>
  <c r="I1452" i="2"/>
  <c r="J1449" i="2"/>
  <c r="I1449" i="2"/>
  <c r="I1448" i="2"/>
  <c r="J1445" i="2"/>
  <c r="I1445" i="2"/>
  <c r="I1444" i="2"/>
  <c r="J1441" i="2"/>
  <c r="I1441" i="2"/>
  <c r="I1440" i="2"/>
  <c r="J1437" i="2"/>
  <c r="I1437" i="2"/>
  <c r="I1436" i="2"/>
  <c r="J1433" i="2"/>
  <c r="I1433" i="2"/>
  <c r="I1432" i="2"/>
  <c r="J1429" i="2"/>
  <c r="I1429" i="2"/>
  <c r="I1428" i="2"/>
  <c r="J1425" i="2"/>
  <c r="I1425" i="2"/>
  <c r="I1424" i="2"/>
  <c r="J1421" i="2"/>
  <c r="I1421" i="2"/>
  <c r="I1420" i="2"/>
  <c r="J1417" i="2"/>
  <c r="I1417" i="2"/>
  <c r="I1416" i="2"/>
  <c r="J1413" i="2"/>
  <c r="I1413" i="2"/>
  <c r="I1412" i="2"/>
  <c r="J1409" i="2"/>
  <c r="I1409" i="2"/>
  <c r="I1408" i="2"/>
  <c r="J1405" i="2"/>
  <c r="I1405" i="2"/>
  <c r="I1404" i="2"/>
  <c r="J1401" i="2"/>
  <c r="I1401" i="2"/>
  <c r="I1400" i="2"/>
  <c r="J1397" i="2"/>
  <c r="I1397" i="2"/>
  <c r="I1396" i="2"/>
  <c r="J1393" i="2"/>
  <c r="I1393" i="2"/>
  <c r="I1392" i="2"/>
  <c r="J1389" i="2"/>
  <c r="I1389" i="2"/>
  <c r="I1388" i="2"/>
  <c r="J1385" i="2"/>
  <c r="I1385" i="2"/>
  <c r="I1384" i="2"/>
  <c r="J1381" i="2"/>
  <c r="I1381" i="2"/>
  <c r="I1380" i="2"/>
  <c r="J1377" i="2"/>
  <c r="I1377" i="2"/>
  <c r="I1376" i="2"/>
  <c r="J1373" i="2"/>
  <c r="I1373" i="2"/>
  <c r="I1372" i="2"/>
  <c r="J1369" i="2"/>
  <c r="I1369" i="2"/>
  <c r="I1368" i="2"/>
  <c r="J1365" i="2"/>
  <c r="I1365" i="2"/>
  <c r="I1364" i="2"/>
  <c r="J1361" i="2"/>
  <c r="I1361" i="2"/>
  <c r="I1360" i="2"/>
  <c r="J1357" i="2"/>
  <c r="I1357" i="2"/>
  <c r="I1356" i="2"/>
  <c r="J1353" i="2"/>
  <c r="I1353" i="2"/>
  <c r="I1352" i="2"/>
  <c r="J1349" i="2"/>
  <c r="I1349" i="2"/>
  <c r="I1348" i="2"/>
  <c r="J1345" i="2"/>
  <c r="I1345" i="2"/>
  <c r="I1344" i="2"/>
  <c r="J1341" i="2"/>
  <c r="I1341" i="2"/>
  <c r="I1340" i="2"/>
  <c r="J1337" i="2"/>
  <c r="I1337" i="2"/>
  <c r="I1336" i="2"/>
  <c r="J1333" i="2"/>
  <c r="I1333" i="2"/>
  <c r="I1332" i="2"/>
  <c r="J1328" i="2"/>
  <c r="I1328" i="2"/>
  <c r="I1327" i="2"/>
  <c r="J1320" i="2"/>
  <c r="I1320" i="2"/>
  <c r="I1319" i="2"/>
  <c r="J1312" i="2"/>
  <c r="I1312" i="2"/>
  <c r="I1311" i="2"/>
  <c r="J1304" i="2"/>
  <c r="I1304" i="2"/>
  <c r="I1303" i="2"/>
  <c r="J1296" i="2"/>
  <c r="I1296" i="2"/>
  <c r="I1295" i="2"/>
  <c r="J1288" i="2"/>
  <c r="I1288" i="2"/>
  <c r="I1287" i="2"/>
  <c r="J1280" i="2"/>
  <c r="I1280" i="2"/>
  <c r="I1279" i="2"/>
  <c r="J1272" i="2"/>
  <c r="I1272" i="2"/>
  <c r="I1271" i="2"/>
  <c r="J1264" i="2"/>
  <c r="I1264" i="2"/>
  <c r="I1263" i="2"/>
  <c r="J1256" i="2"/>
  <c r="I1256" i="2"/>
  <c r="I1255" i="2"/>
  <c r="J1248" i="2"/>
  <c r="I1248" i="2"/>
  <c r="I1247" i="2"/>
  <c r="J1240" i="2"/>
  <c r="I1240" i="2"/>
  <c r="I1239" i="2"/>
  <c r="J1232" i="2"/>
  <c r="I1232" i="2"/>
  <c r="I1231" i="2"/>
  <c r="J1224" i="2"/>
  <c r="I1224" i="2"/>
  <c r="I1223" i="2"/>
  <c r="J1216" i="2"/>
  <c r="I1216" i="2"/>
  <c r="I1215" i="2"/>
  <c r="J1208" i="2"/>
  <c r="I1208" i="2"/>
  <c r="I1207" i="2"/>
  <c r="J1200" i="2"/>
  <c r="I1200" i="2"/>
  <c r="J1199" i="2"/>
  <c r="I1199" i="2"/>
  <c r="J1192" i="2"/>
  <c r="I1192" i="2"/>
  <c r="J1191" i="2"/>
  <c r="I1191" i="2"/>
  <c r="J1184" i="2"/>
  <c r="I1184" i="2"/>
  <c r="J1183" i="2"/>
  <c r="I1183" i="2"/>
  <c r="J1176" i="2"/>
  <c r="I1176" i="2"/>
  <c r="J1175" i="2"/>
  <c r="I1175" i="2"/>
  <c r="J1168" i="2"/>
  <c r="I1168" i="2"/>
  <c r="J1167" i="2"/>
  <c r="I1167" i="2"/>
  <c r="J1160" i="2"/>
  <c r="I1160" i="2"/>
  <c r="J1159" i="2"/>
  <c r="I1159" i="2"/>
  <c r="J1152" i="2"/>
  <c r="I1152" i="2"/>
  <c r="J1151" i="2"/>
  <c r="I1151" i="2"/>
  <c r="J1144" i="2"/>
  <c r="I1144" i="2"/>
  <c r="J1143" i="2"/>
  <c r="I1143" i="2"/>
  <c r="J1136" i="2"/>
  <c r="I1136" i="2"/>
  <c r="J1135" i="2"/>
  <c r="I1135" i="2"/>
  <c r="J1735" i="2"/>
  <c r="I1735" i="2"/>
  <c r="J1731" i="2"/>
  <c r="I1731" i="2"/>
  <c r="J1727" i="2"/>
  <c r="I1727" i="2"/>
  <c r="J1723" i="2"/>
  <c r="I1723" i="2"/>
  <c r="J1719" i="2"/>
  <c r="I1719" i="2"/>
  <c r="J1715" i="2"/>
  <c r="I1715" i="2"/>
  <c r="J1711" i="2"/>
  <c r="I1711" i="2"/>
  <c r="J1707" i="2"/>
  <c r="I1707" i="2"/>
  <c r="J1703" i="2"/>
  <c r="I1703" i="2"/>
  <c r="J1699" i="2"/>
  <c r="I1699" i="2"/>
  <c r="J1695" i="2"/>
  <c r="I1695" i="2"/>
  <c r="J1691" i="2"/>
  <c r="I1691" i="2"/>
  <c r="J1687" i="2"/>
  <c r="I1687" i="2"/>
  <c r="J1683" i="2"/>
  <c r="I1683" i="2"/>
  <c r="J1679" i="2"/>
  <c r="I1679" i="2"/>
  <c r="J1675" i="2"/>
  <c r="I1675" i="2"/>
  <c r="J1671" i="2"/>
  <c r="I1671" i="2"/>
  <c r="J1667" i="2"/>
  <c r="I1667" i="2"/>
  <c r="J1663" i="2"/>
  <c r="I1663" i="2"/>
  <c r="J1659" i="2"/>
  <c r="I1659" i="2"/>
  <c r="J1655" i="2"/>
  <c r="I1655" i="2"/>
  <c r="J1651" i="2"/>
  <c r="I1651" i="2"/>
  <c r="J1647" i="2"/>
  <c r="I1647" i="2"/>
  <c r="J1643" i="2"/>
  <c r="I1643" i="2"/>
  <c r="J1639" i="2"/>
  <c r="I1639" i="2"/>
  <c r="J1635" i="2"/>
  <c r="I1635" i="2"/>
  <c r="J1631" i="2"/>
  <c r="I1631" i="2"/>
  <c r="J1627" i="2"/>
  <c r="I1627" i="2"/>
  <c r="J1623" i="2"/>
  <c r="I1623" i="2"/>
  <c r="J1619" i="2"/>
  <c r="I1619" i="2"/>
  <c r="J1615" i="2"/>
  <c r="I1615" i="2"/>
  <c r="J1611" i="2"/>
  <c r="I1611" i="2"/>
  <c r="J1607" i="2"/>
  <c r="I1607" i="2"/>
  <c r="J1603" i="2"/>
  <c r="I1603" i="2"/>
  <c r="J1599" i="2"/>
  <c r="I1599" i="2"/>
  <c r="J1595" i="2"/>
  <c r="I1595" i="2"/>
  <c r="J1591" i="2"/>
  <c r="I1591" i="2"/>
  <c r="J1587" i="2"/>
  <c r="I1587" i="2"/>
  <c r="J1583" i="2"/>
  <c r="I1583" i="2"/>
  <c r="J1579" i="2"/>
  <c r="I1579" i="2"/>
  <c r="J1575" i="2"/>
  <c r="I1575" i="2"/>
  <c r="J1571" i="2"/>
  <c r="I1571" i="2"/>
  <c r="J1567" i="2"/>
  <c r="I1567" i="2"/>
  <c r="J1563" i="2"/>
  <c r="I1563" i="2"/>
  <c r="J1559" i="2"/>
  <c r="I1559" i="2"/>
  <c r="J1555" i="2"/>
  <c r="I1555" i="2"/>
  <c r="J1551" i="2"/>
  <c r="I1551" i="2"/>
  <c r="J1547" i="2"/>
  <c r="I1547" i="2"/>
  <c r="J1543" i="2"/>
  <c r="I1543" i="2"/>
  <c r="J1539" i="2"/>
  <c r="I1539" i="2"/>
  <c r="J1535" i="2"/>
  <c r="I1535" i="2"/>
  <c r="J1531" i="2"/>
  <c r="I1531" i="2"/>
  <c r="J1527" i="2"/>
  <c r="I1527" i="2"/>
  <c r="J1523" i="2"/>
  <c r="I1523" i="2"/>
  <c r="J1519" i="2"/>
  <c r="I1519" i="2"/>
  <c r="J1515" i="2"/>
  <c r="I1515" i="2"/>
  <c r="J1511" i="2"/>
  <c r="I1511" i="2"/>
  <c r="J1507" i="2"/>
  <c r="I1507" i="2"/>
  <c r="J1503" i="2"/>
  <c r="I1503" i="2"/>
  <c r="J1499" i="2"/>
  <c r="I1499" i="2"/>
  <c r="J1495" i="2"/>
  <c r="I1495" i="2"/>
  <c r="J1491" i="2"/>
  <c r="I1491" i="2"/>
  <c r="J1487" i="2"/>
  <c r="I1487" i="2"/>
  <c r="J1483" i="2"/>
  <c r="I1483" i="2"/>
  <c r="J1479" i="2"/>
  <c r="I1479" i="2"/>
  <c r="J1475" i="2"/>
  <c r="I1475" i="2"/>
  <c r="J1471" i="2"/>
  <c r="I1471" i="2"/>
  <c r="J1467" i="2"/>
  <c r="I1467" i="2"/>
  <c r="J1463" i="2"/>
  <c r="I1463" i="2"/>
  <c r="J1459" i="2"/>
  <c r="I1459" i="2"/>
  <c r="J1455" i="2"/>
  <c r="I1455" i="2"/>
  <c r="J1451" i="2"/>
  <c r="I1451" i="2"/>
  <c r="J1447" i="2"/>
  <c r="I1447" i="2"/>
  <c r="J1443" i="2"/>
  <c r="I1443" i="2"/>
  <c r="J1439" i="2"/>
  <c r="I1439" i="2"/>
  <c r="J1435" i="2"/>
  <c r="I1435" i="2"/>
  <c r="J1431" i="2"/>
  <c r="I1431" i="2"/>
  <c r="J1427" i="2"/>
  <c r="I1427" i="2"/>
  <c r="J1423" i="2"/>
  <c r="I1423" i="2"/>
  <c r="J1419" i="2"/>
  <c r="I1419" i="2"/>
  <c r="J1415" i="2"/>
  <c r="I1415" i="2"/>
  <c r="J1411" i="2"/>
  <c r="I1411" i="2"/>
  <c r="J1407" i="2"/>
  <c r="I1407" i="2"/>
  <c r="J1403" i="2"/>
  <c r="I1403" i="2"/>
  <c r="J1399" i="2"/>
  <c r="I1399" i="2"/>
  <c r="J1395" i="2"/>
  <c r="I1395" i="2"/>
  <c r="J1391" i="2"/>
  <c r="I1391" i="2"/>
  <c r="J1387" i="2"/>
  <c r="I1387" i="2"/>
  <c r="J1383" i="2"/>
  <c r="I1383" i="2"/>
  <c r="J1379" i="2"/>
  <c r="I1379" i="2"/>
  <c r="I1375" i="2"/>
  <c r="I1371" i="2"/>
  <c r="I1367" i="2"/>
  <c r="J1363" i="2"/>
  <c r="I1363" i="2"/>
  <c r="I1359" i="2"/>
  <c r="I1355" i="2"/>
  <c r="I1351" i="2"/>
  <c r="J1347" i="2"/>
  <c r="I1347" i="2"/>
  <c r="I1343" i="2"/>
  <c r="I1339" i="2"/>
  <c r="I1335" i="2"/>
  <c r="J1331" i="2"/>
  <c r="I1331" i="2"/>
  <c r="J1324" i="2"/>
  <c r="I1324" i="2"/>
  <c r="J1323" i="2"/>
  <c r="I1323" i="2"/>
  <c r="J1316" i="2"/>
  <c r="I1316" i="2"/>
  <c r="J1315" i="2"/>
  <c r="I1315" i="2"/>
  <c r="J1308" i="2"/>
  <c r="I1308" i="2"/>
  <c r="J1307" i="2"/>
  <c r="I1307" i="2"/>
  <c r="J1300" i="2"/>
  <c r="I1300" i="2"/>
  <c r="J1299" i="2"/>
  <c r="I1299" i="2"/>
  <c r="J1292" i="2"/>
  <c r="I1292" i="2"/>
  <c r="J1291" i="2"/>
  <c r="I1291" i="2"/>
  <c r="J1284" i="2"/>
  <c r="I1284" i="2"/>
  <c r="J1283" i="2"/>
  <c r="I1283" i="2"/>
  <c r="J1276" i="2"/>
  <c r="I1276" i="2"/>
  <c r="J1275" i="2"/>
  <c r="I1275" i="2"/>
  <c r="J1268" i="2"/>
  <c r="I1268" i="2"/>
  <c r="J1267" i="2"/>
  <c r="I1267" i="2"/>
  <c r="J1260" i="2"/>
  <c r="I1260" i="2"/>
  <c r="J1259" i="2"/>
  <c r="I1259" i="2"/>
  <c r="J1252" i="2"/>
  <c r="I1252" i="2"/>
  <c r="J1251" i="2"/>
  <c r="I1251" i="2"/>
  <c r="J1244" i="2"/>
  <c r="I1244" i="2"/>
  <c r="J1243" i="2"/>
  <c r="I1243" i="2"/>
  <c r="J1236" i="2"/>
  <c r="I1236" i="2"/>
  <c r="J1235" i="2"/>
  <c r="I1235" i="2"/>
  <c r="J1228" i="2"/>
  <c r="I1228" i="2"/>
  <c r="J1227" i="2"/>
  <c r="I1227" i="2"/>
  <c r="J1220" i="2"/>
  <c r="I1220" i="2"/>
  <c r="J1219" i="2"/>
  <c r="I1219" i="2"/>
  <c r="J1212" i="2"/>
  <c r="I1212" i="2"/>
  <c r="J1211" i="2"/>
  <c r="I1211" i="2"/>
  <c r="J1204" i="2"/>
  <c r="I1204" i="2"/>
  <c r="J1203" i="2"/>
  <c r="I1203" i="2"/>
  <c r="J1196" i="2"/>
  <c r="I1196" i="2"/>
  <c r="J1195" i="2"/>
  <c r="I1195" i="2"/>
  <c r="J1188" i="2"/>
  <c r="I1188" i="2"/>
  <c r="J1187" i="2"/>
  <c r="I1187" i="2"/>
  <c r="J1180" i="2"/>
  <c r="I1180" i="2"/>
  <c r="J1179" i="2"/>
  <c r="I1179" i="2"/>
  <c r="J1172" i="2"/>
  <c r="I1172" i="2"/>
  <c r="J1171" i="2"/>
  <c r="I1171" i="2"/>
  <c r="J1164" i="2"/>
  <c r="I1164" i="2"/>
  <c r="J1163" i="2"/>
  <c r="I1163" i="2"/>
  <c r="J1156" i="2"/>
  <c r="I1156" i="2"/>
  <c r="J1155" i="2"/>
  <c r="I1155" i="2"/>
  <c r="J1148" i="2"/>
  <c r="I1148" i="2"/>
  <c r="J1147" i="2"/>
  <c r="I1147" i="2"/>
  <c r="J1140" i="2"/>
  <c r="I1140" i="2"/>
  <c r="J1139" i="2"/>
  <c r="I1139" i="2"/>
  <c r="J1132" i="2"/>
  <c r="I1132" i="2"/>
  <c r="J1131" i="2"/>
  <c r="I1131" i="2"/>
  <c r="J1126" i="2"/>
  <c r="I1126" i="2"/>
  <c r="J1125" i="2"/>
  <c r="I1125" i="2"/>
  <c r="J1118" i="2"/>
  <c r="I1118" i="2"/>
  <c r="J1117" i="2"/>
  <c r="I1117" i="2"/>
  <c r="J1110" i="2"/>
  <c r="I1110" i="2"/>
  <c r="J1109" i="2"/>
  <c r="I1109" i="2"/>
  <c r="J1102" i="2"/>
  <c r="I1102" i="2"/>
  <c r="J1101" i="2"/>
  <c r="I1101" i="2"/>
  <c r="J1094" i="2"/>
  <c r="I1094" i="2"/>
  <c r="J1092" i="2"/>
  <c r="I1092" i="2"/>
  <c r="J1076" i="2"/>
  <c r="I1076" i="2"/>
  <c r="J1060" i="2"/>
  <c r="I1060" i="2"/>
  <c r="J1044" i="2"/>
  <c r="I1044" i="2"/>
  <c r="J1028" i="2"/>
  <c r="I1028" i="2"/>
  <c r="J1012" i="2"/>
  <c r="I1012" i="2"/>
  <c r="J996" i="2"/>
  <c r="I996" i="2"/>
  <c r="J980" i="2"/>
  <c r="I980" i="2"/>
  <c r="J964" i="2"/>
  <c r="I964" i="2"/>
  <c r="J948" i="2"/>
  <c r="I948" i="2"/>
  <c r="J929" i="2"/>
  <c r="I929" i="2"/>
  <c r="J927" i="2"/>
  <c r="I927" i="2"/>
  <c r="J913" i="2"/>
  <c r="I913" i="2"/>
  <c r="J911" i="2"/>
  <c r="I911" i="2"/>
  <c r="J897" i="2"/>
  <c r="I897" i="2"/>
  <c r="J895" i="2"/>
  <c r="I895" i="2"/>
  <c r="J881" i="2"/>
  <c r="I881" i="2"/>
  <c r="J879" i="2"/>
  <c r="I879" i="2"/>
  <c r="I865" i="2"/>
  <c r="J863" i="2"/>
  <c r="I863" i="2"/>
  <c r="I849" i="2"/>
  <c r="J847" i="2"/>
  <c r="I847" i="2"/>
  <c r="I833" i="2"/>
  <c r="J831" i="2"/>
  <c r="I831" i="2"/>
  <c r="I817" i="2"/>
  <c r="J815" i="2"/>
  <c r="I815" i="2"/>
  <c r="J1329" i="2"/>
  <c r="I1329" i="2"/>
  <c r="J1325" i="2"/>
  <c r="I1325" i="2"/>
  <c r="J1321" i="2"/>
  <c r="I1321" i="2"/>
  <c r="J1317" i="2"/>
  <c r="I1317" i="2"/>
  <c r="J1313" i="2"/>
  <c r="I1313" i="2"/>
  <c r="J1309" i="2"/>
  <c r="I1309" i="2"/>
  <c r="J1305" i="2"/>
  <c r="I1305" i="2"/>
  <c r="J1301" i="2"/>
  <c r="I1301" i="2"/>
  <c r="J1297" i="2"/>
  <c r="I1297" i="2"/>
  <c r="J1293" i="2"/>
  <c r="I1293" i="2"/>
  <c r="J1289" i="2"/>
  <c r="I1289" i="2"/>
  <c r="J1285" i="2"/>
  <c r="I1285" i="2"/>
  <c r="J1281" i="2"/>
  <c r="I1281" i="2"/>
  <c r="J1277" i="2"/>
  <c r="I1277" i="2"/>
  <c r="J1273" i="2"/>
  <c r="I1273" i="2"/>
  <c r="J1269" i="2"/>
  <c r="I1269" i="2"/>
  <c r="J1265" i="2"/>
  <c r="I1265" i="2"/>
  <c r="J1261" i="2"/>
  <c r="I1261" i="2"/>
  <c r="J1257" i="2"/>
  <c r="I1257" i="2"/>
  <c r="J1253" i="2"/>
  <c r="I1253" i="2"/>
  <c r="J1249" i="2"/>
  <c r="I1249" i="2"/>
  <c r="J1245" i="2"/>
  <c r="I1245" i="2"/>
  <c r="J1241" i="2"/>
  <c r="I1241" i="2"/>
  <c r="J1237" i="2"/>
  <c r="I1237" i="2"/>
  <c r="J1233" i="2"/>
  <c r="I1233" i="2"/>
  <c r="J1229" i="2"/>
  <c r="I1229" i="2"/>
  <c r="J1225" i="2"/>
  <c r="I1225" i="2"/>
  <c r="J1221" i="2"/>
  <c r="I1221" i="2"/>
  <c r="J1217" i="2"/>
  <c r="I1217" i="2"/>
  <c r="J1213" i="2"/>
  <c r="I1213" i="2"/>
  <c r="J1209" i="2"/>
  <c r="I1209" i="2"/>
  <c r="J1205" i="2"/>
  <c r="I1205" i="2"/>
  <c r="J1201" i="2"/>
  <c r="I1201" i="2"/>
  <c r="J1197" i="2"/>
  <c r="I1197" i="2"/>
  <c r="J1193" i="2"/>
  <c r="I1193" i="2"/>
  <c r="J1189" i="2"/>
  <c r="I1189" i="2"/>
  <c r="J1185" i="2"/>
  <c r="I1185" i="2"/>
  <c r="J1181" i="2"/>
  <c r="I1181" i="2"/>
  <c r="J1177" i="2"/>
  <c r="I1177" i="2"/>
  <c r="J1173" i="2"/>
  <c r="I1173" i="2"/>
  <c r="J1169" i="2"/>
  <c r="I1169" i="2"/>
  <c r="J1165" i="2"/>
  <c r="I1165" i="2"/>
  <c r="J1161" i="2"/>
  <c r="I1161" i="2"/>
  <c r="J1157" i="2"/>
  <c r="I1157" i="2"/>
  <c r="J1153" i="2"/>
  <c r="I1153" i="2"/>
  <c r="J1149" i="2"/>
  <c r="I1149" i="2"/>
  <c r="J1145" i="2"/>
  <c r="I1145" i="2"/>
  <c r="J1141" i="2"/>
  <c r="I1141" i="2"/>
  <c r="J1137" i="2"/>
  <c r="I1137" i="2"/>
  <c r="J1133" i="2"/>
  <c r="I1133" i="2"/>
  <c r="J1129" i="2"/>
  <c r="I1129" i="2"/>
  <c r="J1122" i="2"/>
  <c r="I1122" i="2"/>
  <c r="J1121" i="2"/>
  <c r="I1121" i="2"/>
  <c r="J1114" i="2"/>
  <c r="I1114" i="2"/>
  <c r="J1113" i="2"/>
  <c r="I1113" i="2"/>
  <c r="J1106" i="2"/>
  <c r="I1106" i="2"/>
  <c r="J1105" i="2"/>
  <c r="I1105" i="2"/>
  <c r="J1098" i="2"/>
  <c r="I1098" i="2"/>
  <c r="J1097" i="2"/>
  <c r="I1097" i="2"/>
  <c r="J937" i="2"/>
  <c r="I937" i="2"/>
  <c r="J935" i="2"/>
  <c r="I935" i="2"/>
  <c r="J921" i="2"/>
  <c r="I921" i="2"/>
  <c r="J919" i="2"/>
  <c r="I919" i="2"/>
  <c r="J905" i="2"/>
  <c r="I905" i="2"/>
  <c r="J903" i="2"/>
  <c r="I903" i="2"/>
  <c r="J889" i="2"/>
  <c r="I889" i="2"/>
  <c r="J887" i="2"/>
  <c r="I887" i="2"/>
  <c r="J873" i="2"/>
  <c r="I873" i="2"/>
  <c r="J871" i="2"/>
  <c r="I871" i="2"/>
  <c r="J857" i="2"/>
  <c r="I857" i="2"/>
  <c r="J855" i="2"/>
  <c r="I855" i="2"/>
  <c r="J1127" i="2"/>
  <c r="I1127" i="2"/>
  <c r="J1123" i="2"/>
  <c r="I1123" i="2"/>
  <c r="J1119" i="2"/>
  <c r="I1119" i="2"/>
  <c r="J1115" i="2"/>
  <c r="I1115" i="2"/>
  <c r="J1111" i="2"/>
  <c r="I1111" i="2"/>
  <c r="J1107" i="2"/>
  <c r="I1107" i="2"/>
  <c r="J1103" i="2"/>
  <c r="I1103" i="2"/>
  <c r="J1099" i="2"/>
  <c r="I1099" i="2"/>
  <c r="J1095" i="2"/>
  <c r="I1095" i="2"/>
  <c r="J1084" i="2"/>
  <c r="I1084" i="2"/>
  <c r="J1068" i="2"/>
  <c r="I1068" i="2"/>
  <c r="J1052" i="2"/>
  <c r="I1052" i="2"/>
  <c r="J1036" i="2"/>
  <c r="I1036" i="2"/>
  <c r="J1020" i="2"/>
  <c r="I1020" i="2"/>
  <c r="J1004" i="2"/>
  <c r="I1004" i="2"/>
  <c r="J988" i="2"/>
  <c r="I988" i="2"/>
  <c r="J972" i="2"/>
  <c r="I972" i="2"/>
  <c r="J956" i="2"/>
  <c r="I956" i="2"/>
  <c r="J939" i="2"/>
  <c r="I939" i="2"/>
  <c r="J931" i="2"/>
  <c r="I931" i="2"/>
  <c r="J923" i="2"/>
  <c r="I923" i="2"/>
  <c r="J915" i="2"/>
  <c r="I915" i="2"/>
  <c r="J907" i="2"/>
  <c r="I907" i="2"/>
  <c r="J899" i="2"/>
  <c r="I899" i="2"/>
  <c r="J891" i="2"/>
  <c r="I891" i="2"/>
  <c r="J883" i="2"/>
  <c r="I883" i="2"/>
  <c r="J875" i="2"/>
  <c r="I875" i="2"/>
  <c r="J867" i="2"/>
  <c r="I867" i="2"/>
  <c r="J859" i="2"/>
  <c r="I859" i="2"/>
  <c r="J851" i="2"/>
  <c r="I851" i="2"/>
  <c r="J841" i="2"/>
  <c r="I841" i="2"/>
  <c r="J839" i="2"/>
  <c r="I839" i="2"/>
  <c r="J825" i="2"/>
  <c r="I825" i="2"/>
  <c r="J823" i="2"/>
  <c r="I823" i="2"/>
  <c r="J843" i="2"/>
  <c r="I843" i="2"/>
  <c r="J835" i="2"/>
  <c r="I835" i="2"/>
  <c r="J827" i="2"/>
  <c r="I827" i="2"/>
  <c r="J819" i="2"/>
  <c r="I819" i="2"/>
  <c r="L7673" i="2"/>
  <c r="L7737" i="2"/>
  <c r="J1093" i="2"/>
  <c r="I1093" i="2"/>
  <c r="J1089" i="2"/>
  <c r="I1089" i="2"/>
  <c r="J1085" i="2"/>
  <c r="I1085" i="2"/>
  <c r="J1081" i="2"/>
  <c r="I1081" i="2"/>
  <c r="J1077" i="2"/>
  <c r="I1077" i="2"/>
  <c r="J1073" i="2"/>
  <c r="I1073" i="2"/>
  <c r="J1069" i="2"/>
  <c r="I1069" i="2"/>
  <c r="J1065" i="2"/>
  <c r="I1065" i="2"/>
  <c r="J1061" i="2"/>
  <c r="I1061" i="2"/>
  <c r="J1057" i="2"/>
  <c r="I1057" i="2"/>
  <c r="J1053" i="2"/>
  <c r="I1053" i="2"/>
  <c r="J1049" i="2"/>
  <c r="I1049" i="2"/>
  <c r="J1045" i="2"/>
  <c r="I1045" i="2"/>
  <c r="J1041" i="2"/>
  <c r="I1041" i="2"/>
  <c r="J1037" i="2"/>
  <c r="I1037" i="2"/>
  <c r="J1033" i="2"/>
  <c r="I1033" i="2"/>
  <c r="J1029" i="2"/>
  <c r="I1029" i="2"/>
  <c r="J1025" i="2"/>
  <c r="I1025" i="2"/>
  <c r="J1021" i="2"/>
  <c r="I1021" i="2"/>
  <c r="J1017" i="2"/>
  <c r="I1017" i="2"/>
  <c r="J1013" i="2"/>
  <c r="I1013" i="2"/>
  <c r="J1009" i="2"/>
  <c r="I1009" i="2"/>
  <c r="J1005" i="2"/>
  <c r="I1005" i="2"/>
  <c r="J1001" i="2"/>
  <c r="I1001" i="2"/>
  <c r="J997" i="2"/>
  <c r="I997" i="2"/>
  <c r="J993" i="2"/>
  <c r="I993" i="2"/>
  <c r="J989" i="2"/>
  <c r="I989" i="2"/>
  <c r="J985" i="2"/>
  <c r="I985" i="2"/>
  <c r="J981" i="2"/>
  <c r="I981" i="2"/>
  <c r="J977" i="2"/>
  <c r="I977" i="2"/>
  <c r="J973" i="2"/>
  <c r="I973" i="2"/>
  <c r="J969" i="2"/>
  <c r="I969" i="2"/>
  <c r="J965" i="2"/>
  <c r="I965" i="2"/>
  <c r="J961" i="2"/>
  <c r="I961" i="2"/>
  <c r="J957" i="2"/>
  <c r="I957" i="2"/>
  <c r="J953" i="2"/>
  <c r="I953" i="2"/>
  <c r="J949" i="2"/>
  <c r="I949" i="2"/>
  <c r="J945" i="2"/>
  <c r="I945" i="2"/>
  <c r="J941" i="2"/>
  <c r="I941" i="2"/>
  <c r="J1091" i="2"/>
  <c r="I1091" i="2"/>
  <c r="I1090" i="2"/>
  <c r="J1087" i="2"/>
  <c r="I1087" i="2"/>
  <c r="I1086" i="2"/>
  <c r="J1083" i="2"/>
  <c r="I1083" i="2"/>
  <c r="I1082" i="2"/>
  <c r="J1079" i="2"/>
  <c r="I1079" i="2"/>
  <c r="I1078" i="2"/>
  <c r="J1075" i="2"/>
  <c r="I1075" i="2"/>
  <c r="I1074" i="2"/>
  <c r="J1071" i="2"/>
  <c r="I1071" i="2"/>
  <c r="I1070" i="2"/>
  <c r="J1067" i="2"/>
  <c r="I1067" i="2"/>
  <c r="I1066" i="2"/>
  <c r="J1063" i="2"/>
  <c r="I1063" i="2"/>
  <c r="I1062" i="2"/>
  <c r="J1059" i="2"/>
  <c r="I1059" i="2"/>
  <c r="I1058" i="2"/>
  <c r="J1055" i="2"/>
  <c r="I1055" i="2"/>
  <c r="I1054" i="2"/>
  <c r="J1051" i="2"/>
  <c r="I1051" i="2"/>
  <c r="I1050" i="2"/>
  <c r="J1047" i="2"/>
  <c r="I1047" i="2"/>
  <c r="I1046" i="2"/>
  <c r="J1043" i="2"/>
  <c r="I1043" i="2"/>
  <c r="I1042" i="2"/>
  <c r="J1039" i="2"/>
  <c r="I1039" i="2"/>
  <c r="I1038" i="2"/>
  <c r="J1035" i="2"/>
  <c r="I1035" i="2"/>
  <c r="I1034" i="2"/>
  <c r="J1031" i="2"/>
  <c r="I1031" i="2"/>
  <c r="I1030" i="2"/>
  <c r="J1027" i="2"/>
  <c r="I1027" i="2"/>
  <c r="I1026" i="2"/>
  <c r="J1023" i="2"/>
  <c r="I1023" i="2"/>
  <c r="I1022" i="2"/>
  <c r="J1019" i="2"/>
  <c r="I1019" i="2"/>
  <c r="I1018" i="2"/>
  <c r="J1015" i="2"/>
  <c r="I1015" i="2"/>
  <c r="I1014" i="2"/>
  <c r="J1011" i="2"/>
  <c r="I1011" i="2"/>
  <c r="I1010" i="2"/>
  <c r="J1007" i="2"/>
  <c r="I1007" i="2"/>
  <c r="I1006" i="2"/>
  <c r="J1003" i="2"/>
  <c r="I1003" i="2"/>
  <c r="I1002" i="2"/>
  <c r="J999" i="2"/>
  <c r="I999" i="2"/>
  <c r="I998" i="2"/>
  <c r="J995" i="2"/>
  <c r="I995" i="2"/>
  <c r="I994" i="2"/>
  <c r="J991" i="2"/>
  <c r="I991" i="2"/>
  <c r="I990" i="2"/>
  <c r="J987" i="2"/>
  <c r="I987" i="2"/>
  <c r="I986" i="2"/>
  <c r="J983" i="2"/>
  <c r="I983" i="2"/>
  <c r="I982" i="2"/>
  <c r="J979" i="2"/>
  <c r="I979" i="2"/>
  <c r="I978" i="2"/>
  <c r="J975" i="2"/>
  <c r="I975" i="2"/>
  <c r="I974" i="2"/>
  <c r="J971" i="2"/>
  <c r="I971" i="2"/>
  <c r="I970" i="2"/>
  <c r="J967" i="2"/>
  <c r="I967" i="2"/>
  <c r="I966" i="2"/>
  <c r="J963" i="2"/>
  <c r="I963" i="2"/>
  <c r="I962" i="2"/>
  <c r="I959" i="2"/>
  <c r="I958" i="2"/>
  <c r="J955" i="2"/>
  <c r="I955" i="2"/>
  <c r="I954" i="2"/>
  <c r="J951" i="2"/>
  <c r="I951" i="2"/>
  <c r="I950" i="2"/>
  <c r="J947" i="2"/>
  <c r="I947" i="2"/>
  <c r="I946" i="2"/>
  <c r="J943" i="2"/>
  <c r="I943" i="2"/>
  <c r="I942" i="2"/>
  <c r="C30" i="2"/>
  <c r="C29" i="2"/>
  <c r="C28" i="2"/>
  <c r="C27" i="2"/>
  <c r="C26" i="2"/>
  <c r="C25" i="2"/>
  <c r="C24" i="2"/>
  <c r="G24" i="2"/>
  <c r="C23" i="2"/>
  <c r="C22" i="2"/>
  <c r="C21" i="2"/>
  <c r="D20" i="2"/>
  <c r="C19" i="2"/>
  <c r="D18" i="2"/>
  <c r="C17" i="2"/>
  <c r="D16" i="2"/>
  <c r="L7565" i="2"/>
  <c r="L7597" i="2"/>
  <c r="J938" i="2"/>
  <c r="I938" i="2"/>
  <c r="J934" i="2"/>
  <c r="I934" i="2"/>
  <c r="J930" i="2"/>
  <c r="I930" i="2"/>
  <c r="J926" i="2"/>
  <c r="I926" i="2"/>
  <c r="J922" i="2"/>
  <c r="I922" i="2"/>
  <c r="J918" i="2"/>
  <c r="I918" i="2"/>
  <c r="J914" i="2"/>
  <c r="I914" i="2"/>
  <c r="J910" i="2"/>
  <c r="I910" i="2"/>
  <c r="J906" i="2"/>
  <c r="I906" i="2"/>
  <c r="J902" i="2"/>
  <c r="I902" i="2"/>
  <c r="J898" i="2"/>
  <c r="I898" i="2"/>
  <c r="J894" i="2"/>
  <c r="I894" i="2"/>
  <c r="J890" i="2"/>
  <c r="I890" i="2"/>
  <c r="J886" i="2"/>
  <c r="I886" i="2"/>
  <c r="J882" i="2"/>
  <c r="I882" i="2"/>
  <c r="J878" i="2"/>
  <c r="I878" i="2"/>
  <c r="J874" i="2"/>
  <c r="I874" i="2"/>
  <c r="J870" i="2"/>
  <c r="I870" i="2"/>
  <c r="J866" i="2"/>
  <c r="I866" i="2"/>
  <c r="J862" i="2"/>
  <c r="I862" i="2"/>
  <c r="J858" i="2"/>
  <c r="I858" i="2"/>
  <c r="J854" i="2"/>
  <c r="I854" i="2"/>
  <c r="J850" i="2"/>
  <c r="I850" i="2"/>
  <c r="J846" i="2"/>
  <c r="I846" i="2"/>
  <c r="J842" i="2"/>
  <c r="I842" i="2"/>
  <c r="J838" i="2"/>
  <c r="I838" i="2"/>
  <c r="J834" i="2"/>
  <c r="I834" i="2"/>
  <c r="J830" i="2"/>
  <c r="I830" i="2"/>
  <c r="I826" i="2"/>
  <c r="J822" i="2"/>
  <c r="I822" i="2"/>
  <c r="J818" i="2"/>
  <c r="I818" i="2"/>
  <c r="J814" i="2"/>
  <c r="I814" i="2"/>
  <c r="G15" i="2"/>
  <c r="I15" i="2"/>
  <c r="J940" i="2"/>
  <c r="I940" i="2"/>
  <c r="J936" i="2"/>
  <c r="I936" i="2"/>
  <c r="J932" i="2"/>
  <c r="I932" i="2"/>
  <c r="J928" i="2"/>
  <c r="I928" i="2"/>
  <c r="J924" i="2"/>
  <c r="I924" i="2"/>
  <c r="J920" i="2"/>
  <c r="I920" i="2"/>
  <c r="J916" i="2"/>
  <c r="I916" i="2"/>
  <c r="J912" i="2"/>
  <c r="I912" i="2"/>
  <c r="J908" i="2"/>
  <c r="I908" i="2"/>
  <c r="J904" i="2"/>
  <c r="I904" i="2"/>
  <c r="J900" i="2"/>
  <c r="I900" i="2"/>
  <c r="J896" i="2"/>
  <c r="I896" i="2"/>
  <c r="J892" i="2"/>
  <c r="I892" i="2"/>
  <c r="J888" i="2"/>
  <c r="I888" i="2"/>
  <c r="J884" i="2"/>
  <c r="I884" i="2"/>
  <c r="J880" i="2"/>
  <c r="I880" i="2"/>
  <c r="J876" i="2"/>
  <c r="I876" i="2"/>
  <c r="J872" i="2"/>
  <c r="I872" i="2"/>
  <c r="J868" i="2"/>
  <c r="I868" i="2"/>
  <c r="J864" i="2"/>
  <c r="I864" i="2"/>
  <c r="J860" i="2"/>
  <c r="I860" i="2"/>
  <c r="J856" i="2"/>
  <c r="I856" i="2"/>
  <c r="J852" i="2"/>
  <c r="I852" i="2"/>
  <c r="J848" i="2"/>
  <c r="I848" i="2"/>
  <c r="J844" i="2"/>
  <c r="I844" i="2"/>
  <c r="J840" i="2"/>
  <c r="I840" i="2"/>
  <c r="J836" i="2"/>
  <c r="I836" i="2"/>
  <c r="J832" i="2"/>
  <c r="I832" i="2"/>
  <c r="J828" i="2"/>
  <c r="I828" i="2"/>
  <c r="J824" i="2"/>
  <c r="I824" i="2"/>
  <c r="J820" i="2"/>
  <c r="I820" i="2"/>
  <c r="J816" i="2"/>
  <c r="I816" i="2"/>
  <c r="J812" i="2"/>
  <c r="I812" i="2"/>
  <c r="E35" i="2"/>
  <c r="E51" i="2"/>
  <c r="H2154" i="2"/>
  <c r="H4097" i="2"/>
  <c r="L4097" i="2"/>
  <c r="M4097" i="2"/>
  <c r="J3573" i="2"/>
  <c r="L3573" i="2"/>
  <c r="H4091" i="2"/>
  <c r="L4091" i="2"/>
  <c r="H4129" i="2"/>
  <c r="L4129" i="2"/>
  <c r="E31" i="2"/>
  <c r="E43" i="2"/>
  <c r="H2026" i="2"/>
  <c r="H2020" i="2"/>
  <c r="H2050" i="2"/>
  <c r="L9101" i="2"/>
  <c r="H1762" i="2"/>
  <c r="H2034" i="2"/>
  <c r="H2090" i="2"/>
  <c r="H4090" i="2"/>
  <c r="L4090" i="2"/>
  <c r="M4090" i="2"/>
  <c r="H4093" i="2"/>
  <c r="L4093" i="2"/>
  <c r="H4105" i="2"/>
  <c r="L4105" i="2"/>
  <c r="H4161" i="2"/>
  <c r="L4161" i="2"/>
  <c r="H4353" i="2"/>
  <c r="L4353" i="2"/>
  <c r="M4353" i="2"/>
  <c r="H3031" i="2"/>
  <c r="L3031" i="2"/>
  <c r="H3037" i="2"/>
  <c r="L3037" i="2"/>
  <c r="H3061" i="2"/>
  <c r="L3061" i="2"/>
  <c r="H3157" i="2"/>
  <c r="L3157" i="2"/>
  <c r="M3157" i="2"/>
  <c r="H5122" i="2"/>
  <c r="L5122" i="2"/>
  <c r="H5125" i="2"/>
  <c r="L5125" i="2"/>
  <c r="H5137" i="2"/>
  <c r="L5137" i="2"/>
  <c r="H5155" i="2"/>
  <c r="L5155" i="2"/>
  <c r="M5155" i="2"/>
  <c r="H5161" i="2"/>
  <c r="L5161" i="2"/>
  <c r="H5185" i="2"/>
  <c r="L5185" i="2"/>
  <c r="H5281" i="2"/>
  <c r="L5281" i="2"/>
  <c r="H5297" i="2"/>
  <c r="L5297" i="2"/>
  <c r="M5297" i="2"/>
  <c r="H5345" i="2"/>
  <c r="L5345" i="2"/>
  <c r="H5537" i="2"/>
  <c r="L5537" i="2"/>
  <c r="J5153" i="2"/>
  <c r="L5153" i="2"/>
  <c r="J5157" i="2"/>
  <c r="L5157" i="2"/>
  <c r="M5157" i="2"/>
  <c r="J5169" i="2"/>
  <c r="L5169" i="2"/>
  <c r="J5217" i="2"/>
  <c r="L5217" i="2"/>
  <c r="J5289" i="2"/>
  <c r="L5289" i="2"/>
  <c r="J5313" i="2"/>
  <c r="L5313" i="2"/>
  <c r="M5313" i="2"/>
  <c r="J6600" i="2"/>
  <c r="L6600" i="2"/>
  <c r="J6616" i="2"/>
  <c r="L6616" i="2"/>
  <c r="J6664" i="2"/>
  <c r="L6664" i="2"/>
  <c r="H6345" i="2"/>
  <c r="L6345" i="2"/>
  <c r="M6345" i="2"/>
  <c r="H6348" i="2"/>
  <c r="L6348" i="2"/>
  <c r="H6360" i="2"/>
  <c r="L6360" i="2"/>
  <c r="H6408" i="2"/>
  <c r="L6408" i="2"/>
  <c r="H6864" i="2"/>
  <c r="L6864" i="2"/>
  <c r="L9096" i="2"/>
  <c r="L9156" i="2"/>
  <c r="L9200" i="2"/>
  <c r="L9242" i="2"/>
  <c r="L9274" i="2"/>
  <c r="L9306" i="2"/>
  <c r="L9338" i="2"/>
  <c r="M9338" i="2"/>
  <c r="P9338" i="2"/>
  <c r="L9376" i="2"/>
  <c r="M9376" i="2"/>
  <c r="H3030" i="2"/>
  <c r="L3030" i="2"/>
  <c r="M3030" i="2"/>
  <c r="H3033" i="2"/>
  <c r="L3033" i="2"/>
  <c r="M3033" i="2"/>
  <c r="H3045" i="2"/>
  <c r="L3045" i="2"/>
  <c r="M3045" i="2"/>
  <c r="H3093" i="2"/>
  <c r="L3093" i="2"/>
  <c r="M3093" i="2"/>
  <c r="H3285" i="2"/>
  <c r="L3285" i="2"/>
  <c r="M3285" i="2"/>
  <c r="H5123" i="2"/>
  <c r="L5123" i="2"/>
  <c r="M5123" i="2"/>
  <c r="H5129" i="2"/>
  <c r="L5129" i="2"/>
  <c r="M5129" i="2"/>
  <c r="H5793" i="2"/>
  <c r="L5793" i="2"/>
  <c r="M5793" i="2"/>
  <c r="J6472" i="2"/>
  <c r="L6472" i="2"/>
  <c r="M6472" i="2"/>
  <c r="J6608" i="2"/>
  <c r="L6608" i="2"/>
  <c r="M6608" i="2"/>
  <c r="J6632" i="2"/>
  <c r="L6632" i="2"/>
  <c r="M6632" i="2"/>
  <c r="J6728" i="2"/>
  <c r="L6728" i="2"/>
  <c r="M6728" i="2"/>
  <c r="H6346" i="2"/>
  <c r="L6346" i="2"/>
  <c r="M6346" i="2"/>
  <c r="H6352" i="2"/>
  <c r="L6352" i="2"/>
  <c r="M6352" i="2"/>
  <c r="H6376" i="2"/>
  <c r="L6376" i="2"/>
  <c r="M6376" i="2"/>
  <c r="H1344" i="2"/>
  <c r="H3574" i="2"/>
  <c r="L3574" i="2"/>
  <c r="H3577" i="2"/>
  <c r="L3577" i="2"/>
  <c r="M3577" i="2"/>
  <c r="H3593" i="2"/>
  <c r="L3593" i="2"/>
  <c r="H3641" i="2"/>
  <c r="L3641" i="2"/>
  <c r="H3833" i="2"/>
  <c r="L3833" i="2"/>
  <c r="H4611" i="2"/>
  <c r="L4611" i="2"/>
  <c r="M4611" i="2"/>
  <c r="H4617" i="2"/>
  <c r="L4617" i="2"/>
  <c r="H4641" i="2"/>
  <c r="L4641" i="2"/>
  <c r="H4737" i="2"/>
  <c r="L4737" i="2"/>
  <c r="H5794" i="2"/>
  <c r="L5794" i="2"/>
  <c r="H5797" i="2"/>
  <c r="L5797" i="2"/>
  <c r="H5809" i="2"/>
  <c r="L5809" i="2"/>
  <c r="M5809" i="2"/>
  <c r="H5857" i="2"/>
  <c r="L5857" i="2"/>
  <c r="H6083" i="2"/>
  <c r="L6083" i="2"/>
  <c r="J5825" i="2"/>
  <c r="L9176" i="2"/>
  <c r="H3575" i="2"/>
  <c r="L3575" i="2"/>
  <c r="H3581" i="2"/>
  <c r="L3581" i="2"/>
  <c r="H3609" i="2"/>
  <c r="L3609" i="2"/>
  <c r="H3705" i="2"/>
  <c r="L3705" i="2"/>
  <c r="H4610" i="2"/>
  <c r="L4610" i="2"/>
  <c r="H4613" i="2"/>
  <c r="L4613" i="2"/>
  <c r="H4625" i="2"/>
  <c r="L4625" i="2"/>
  <c r="H4673" i="2"/>
  <c r="L4673" i="2"/>
  <c r="H4865" i="2"/>
  <c r="L4865" i="2"/>
  <c r="H5795" i="2"/>
  <c r="L5795" i="2"/>
  <c r="H5801" i="2"/>
  <c r="L5801" i="2"/>
  <c r="H5953" i="2"/>
  <c r="L5953" i="2"/>
  <c r="L7890" i="2"/>
  <c r="L7904" i="2"/>
  <c r="M7904" i="2"/>
  <c r="P7904" i="2"/>
  <c r="H1476" i="2"/>
  <c r="H1778" i="2"/>
  <c r="H1826" i="2"/>
  <c r="H2758" i="2"/>
  <c r="H2821" i="2"/>
  <c r="H3286" i="2"/>
  <c r="L3286" i="2"/>
  <c r="H3289" i="2"/>
  <c r="L3289" i="2"/>
  <c r="M3289" i="2"/>
  <c r="H3301" i="2"/>
  <c r="L3301" i="2"/>
  <c r="H3333" i="2"/>
  <c r="L3333" i="2"/>
  <c r="H3381" i="2"/>
  <c r="L3381" i="2"/>
  <c r="H3834" i="2"/>
  <c r="L3834" i="2"/>
  <c r="M3834" i="2"/>
  <c r="H3837" i="2"/>
  <c r="L3837" i="2"/>
  <c r="H3849" i="2"/>
  <c r="L3849" i="2"/>
  <c r="H3897" i="2"/>
  <c r="L3897" i="2"/>
  <c r="H4354" i="2"/>
  <c r="L4354" i="2"/>
  <c r="M4354" i="2"/>
  <c r="H4357" i="2"/>
  <c r="L4357" i="2"/>
  <c r="H4369" i="2"/>
  <c r="L4369" i="2"/>
  <c r="H4417" i="2"/>
  <c r="L4417" i="2"/>
  <c r="H4866" i="2"/>
  <c r="L4866" i="2"/>
  <c r="M4866" i="2"/>
  <c r="H4869" i="2"/>
  <c r="L4869" i="2"/>
  <c r="H4881" i="2"/>
  <c r="L4881" i="2"/>
  <c r="H4929" i="2"/>
  <c r="L4929" i="2"/>
  <c r="H5538" i="2"/>
  <c r="L5538" i="2"/>
  <c r="M5538" i="2"/>
  <c r="H5541" i="2"/>
  <c r="L5541" i="2"/>
  <c r="H5553" i="2"/>
  <c r="L5553" i="2"/>
  <c r="H5601" i="2"/>
  <c r="L5601" i="2"/>
  <c r="H6084" i="2"/>
  <c r="L6084" i="2"/>
  <c r="M6084" i="2"/>
  <c r="H6087" i="2"/>
  <c r="L6087" i="2"/>
  <c r="H6099" i="2"/>
  <c r="L6099" i="2"/>
  <c r="H6147" i="2"/>
  <c r="L6147" i="2"/>
  <c r="H6604" i="2"/>
  <c r="L6604" i="2"/>
  <c r="M6604" i="2"/>
  <c r="H6866" i="2"/>
  <c r="L6866" i="2"/>
  <c r="H6872" i="2"/>
  <c r="L6872" i="2"/>
  <c r="H6896" i="2"/>
  <c r="L6896" i="2"/>
  <c r="H6992" i="2"/>
  <c r="L6992" i="2"/>
  <c r="M6992" i="2"/>
  <c r="J1764" i="2"/>
  <c r="J4993" i="2"/>
  <c r="L4993" i="2"/>
  <c r="J5539" i="2"/>
  <c r="L5539" i="2"/>
  <c r="J5545" i="2"/>
  <c r="L5545" i="2"/>
  <c r="J5569" i="2"/>
  <c r="L5569" i="2"/>
  <c r="J6602" i="2"/>
  <c r="L6602" i="2"/>
  <c r="L7889" i="2"/>
  <c r="H1770" i="2"/>
  <c r="H1794" i="2"/>
  <c r="H1890" i="2"/>
  <c r="H3287" i="2"/>
  <c r="L3287" i="2"/>
  <c r="H3293" i="2"/>
  <c r="L3293" i="2"/>
  <c r="H3317" i="2"/>
  <c r="L3317" i="2"/>
  <c r="H3349" i="2"/>
  <c r="L3349" i="2"/>
  <c r="H3445" i="2"/>
  <c r="L3445" i="2"/>
  <c r="H3835" i="2"/>
  <c r="L3835" i="2"/>
  <c r="H3841" i="2"/>
  <c r="L3841" i="2"/>
  <c r="H3865" i="2"/>
  <c r="L3865" i="2"/>
  <c r="H3961" i="2"/>
  <c r="L3961" i="2"/>
  <c r="H4355" i="2"/>
  <c r="L4355" i="2"/>
  <c r="H4361" i="2"/>
  <c r="L4361" i="2"/>
  <c r="H4385" i="2"/>
  <c r="L4385" i="2"/>
  <c r="H4481" i="2"/>
  <c r="L4481" i="2"/>
  <c r="H4867" i="2"/>
  <c r="L4867" i="2"/>
  <c r="H4873" i="2"/>
  <c r="L4873" i="2"/>
  <c r="H4897" i="2"/>
  <c r="L4897" i="2"/>
  <c r="H5665" i="2"/>
  <c r="L5665" i="2"/>
  <c r="H6085" i="2"/>
  <c r="L6085" i="2"/>
  <c r="H6091" i="2"/>
  <c r="L6091" i="2"/>
  <c r="H6115" i="2"/>
  <c r="L6115" i="2"/>
  <c r="H6211" i="2"/>
  <c r="L6211" i="2"/>
  <c r="H6865" i="2"/>
  <c r="L6865" i="2"/>
  <c r="H6868" i="2"/>
  <c r="L6868" i="2"/>
  <c r="H6880" i="2"/>
  <c r="L6880" i="2"/>
  <c r="H6928" i="2"/>
  <c r="L6928" i="2"/>
  <c r="J1352" i="2"/>
  <c r="L1352" i="2"/>
  <c r="J1376" i="2"/>
  <c r="J1892" i="2"/>
  <c r="J1906" i="2"/>
  <c r="J1954" i="2"/>
  <c r="J2158" i="2"/>
  <c r="J2630" i="2"/>
  <c r="J2905" i="2"/>
  <c r="J3447" i="2"/>
  <c r="L3447" i="2"/>
  <c r="M3447" i="2"/>
  <c r="J3453" i="2"/>
  <c r="L3453" i="2"/>
  <c r="J3477" i="2"/>
  <c r="L3477" i="2"/>
  <c r="J3706" i="2"/>
  <c r="L3706" i="2"/>
  <c r="J3709" i="2"/>
  <c r="L3709" i="2"/>
  <c r="M3709" i="2"/>
  <c r="H1898" i="2"/>
  <c r="H1922" i="2"/>
  <c r="J3713" i="2"/>
  <c r="L3713" i="2"/>
  <c r="J3737" i="2"/>
  <c r="L3737" i="2"/>
  <c r="M3737" i="2"/>
  <c r="J4483" i="2"/>
  <c r="L4483" i="2"/>
  <c r="J4739" i="2"/>
  <c r="L4739" i="2"/>
  <c r="J4769" i="2"/>
  <c r="L4769" i="2"/>
  <c r="J4994" i="2"/>
  <c r="L4994" i="2"/>
  <c r="M4994" i="2"/>
  <c r="J4997" i="2"/>
  <c r="L4997" i="2"/>
  <c r="J5009" i="2"/>
  <c r="L5009" i="2"/>
  <c r="J5283" i="2"/>
  <c r="J5410" i="2"/>
  <c r="J6476" i="2"/>
  <c r="J6488" i="2"/>
  <c r="J6536" i="2"/>
  <c r="J6732" i="2"/>
  <c r="L6732" i="2"/>
  <c r="M6732" i="2"/>
  <c r="J6744" i="2"/>
  <c r="L6744" i="2"/>
  <c r="J6792" i="2"/>
  <c r="L6792" i="2"/>
  <c r="H2917" i="2"/>
  <c r="L2917" i="2"/>
  <c r="H2965" i="2"/>
  <c r="L2965" i="2"/>
  <c r="M2965" i="2"/>
  <c r="H3159" i="2"/>
  <c r="L3159" i="2"/>
  <c r="H3165" i="2"/>
  <c r="L3165" i="2"/>
  <c r="H3189" i="2"/>
  <c r="L3189" i="2"/>
  <c r="H3446" i="2"/>
  <c r="L3446" i="2"/>
  <c r="M3446" i="2"/>
  <c r="H3449" i="2"/>
  <c r="L3449" i="2"/>
  <c r="H3461" i="2"/>
  <c r="L3461" i="2"/>
  <c r="H3509" i="2"/>
  <c r="L3509" i="2"/>
  <c r="H3707" i="2"/>
  <c r="L3707" i="2"/>
  <c r="M3707" i="2"/>
  <c r="H3962" i="2"/>
  <c r="L3962" i="2"/>
  <c r="H3965" i="2"/>
  <c r="L3965" i="2"/>
  <c r="H3977" i="2"/>
  <c r="L3977" i="2"/>
  <c r="H4025" i="2"/>
  <c r="L4025" i="2"/>
  <c r="M4025" i="2"/>
  <c r="H4227" i="2"/>
  <c r="L4227" i="2"/>
  <c r="H4233" i="2"/>
  <c r="L4233" i="2"/>
  <c r="H4257" i="2"/>
  <c r="L4257" i="2"/>
  <c r="H4482" i="2"/>
  <c r="L4482" i="2"/>
  <c r="M4482" i="2"/>
  <c r="H4485" i="2"/>
  <c r="L4485" i="2"/>
  <c r="H4497" i="2"/>
  <c r="L4497" i="2"/>
  <c r="H4545" i="2"/>
  <c r="L4545" i="2"/>
  <c r="H4745" i="2"/>
  <c r="L4745" i="2"/>
  <c r="M4745" i="2"/>
  <c r="H5057" i="2"/>
  <c r="L5057" i="2"/>
  <c r="H5667" i="2"/>
  <c r="L5667" i="2"/>
  <c r="H5673" i="2"/>
  <c r="L5673" i="2"/>
  <c r="H5697" i="2"/>
  <c r="L5697" i="2"/>
  <c r="M5697" i="2"/>
  <c r="H5954" i="2"/>
  <c r="L5954" i="2"/>
  <c r="H5957" i="2"/>
  <c r="L5957" i="2"/>
  <c r="H5969" i="2"/>
  <c r="L5969" i="2"/>
  <c r="H6019" i="2"/>
  <c r="L6019" i="2"/>
  <c r="H6213" i="2"/>
  <c r="L6213" i="2"/>
  <c r="H6219" i="2"/>
  <c r="L6219" i="2"/>
  <c r="M6219" i="2"/>
  <c r="N6219" i="2"/>
  <c r="H6243" i="2"/>
  <c r="L6243" i="2"/>
  <c r="H6730" i="2"/>
  <c r="L6730" i="2"/>
  <c r="H6736" i="2"/>
  <c r="L6736" i="2"/>
  <c r="H6760" i="2"/>
  <c r="L6760" i="2"/>
  <c r="M6760" i="2"/>
  <c r="H6993" i="2"/>
  <c r="L6993" i="2"/>
  <c r="H6996" i="2"/>
  <c r="L6996" i="2"/>
  <c r="H7008" i="2"/>
  <c r="L7008" i="2"/>
  <c r="H7056" i="2"/>
  <c r="L7056" i="2"/>
  <c r="M7056" i="2"/>
  <c r="E39" i="2"/>
  <c r="E47" i="2"/>
  <c r="E55" i="2"/>
  <c r="J1348" i="2"/>
  <c r="J1360" i="2"/>
  <c r="J1636" i="2"/>
  <c r="J2156" i="2"/>
  <c r="J2162" i="2"/>
  <c r="J2903" i="2"/>
  <c r="J3721" i="2"/>
  <c r="L3721" i="2"/>
  <c r="J3769" i="2"/>
  <c r="L3769" i="2"/>
  <c r="J4738" i="2"/>
  <c r="L4738" i="2"/>
  <c r="J4801" i="2"/>
  <c r="L4801" i="2"/>
  <c r="J4995" i="2"/>
  <c r="L4995" i="2"/>
  <c r="J5001" i="2"/>
  <c r="L5001" i="2"/>
  <c r="J5282" i="2"/>
  <c r="L5282" i="2"/>
  <c r="J5285" i="2"/>
  <c r="L5285" i="2"/>
  <c r="J6474" i="2"/>
  <c r="L6474" i="2"/>
  <c r="J6480" i="2"/>
  <c r="L6480" i="2"/>
  <c r="J6504" i="2"/>
  <c r="L6504" i="2"/>
  <c r="H2933" i="2"/>
  <c r="L2933" i="2"/>
  <c r="H3158" i="2"/>
  <c r="L3158" i="2"/>
  <c r="H3161" i="2"/>
  <c r="L3161" i="2"/>
  <c r="H3173" i="2"/>
  <c r="L3173" i="2"/>
  <c r="H3221" i="2"/>
  <c r="L3221" i="2"/>
  <c r="H3963" i="2"/>
  <c r="L3963" i="2"/>
  <c r="H3969" i="2"/>
  <c r="L3969" i="2"/>
  <c r="H3993" i="2"/>
  <c r="L3993" i="2"/>
  <c r="H4226" i="2"/>
  <c r="L4226" i="2"/>
  <c r="H4229" i="2"/>
  <c r="L4229" i="2"/>
  <c r="H4241" i="2"/>
  <c r="L4241" i="2"/>
  <c r="H4289" i="2"/>
  <c r="L4289" i="2"/>
  <c r="H4489" i="2"/>
  <c r="L4489" i="2"/>
  <c r="H4513" i="2"/>
  <c r="L4513" i="2"/>
  <c r="H4741" i="2"/>
  <c r="L4741" i="2"/>
  <c r="H4753" i="2"/>
  <c r="L4753" i="2"/>
  <c r="H5025" i="2"/>
  <c r="L5025" i="2"/>
  <c r="H5666" i="2"/>
  <c r="L5666" i="2"/>
  <c r="H5669" i="2"/>
  <c r="L5669" i="2"/>
  <c r="H5681" i="2"/>
  <c r="L5681" i="2"/>
  <c r="H5729" i="2"/>
  <c r="L5729" i="2"/>
  <c r="H5955" i="2"/>
  <c r="L5955" i="2"/>
  <c r="H5961" i="2"/>
  <c r="L5961" i="2"/>
  <c r="H5987" i="2"/>
  <c r="L5987" i="2"/>
  <c r="H6212" i="2"/>
  <c r="L6212" i="2"/>
  <c r="H6215" i="2"/>
  <c r="L6215" i="2"/>
  <c r="H6227" i="2"/>
  <c r="L6227" i="2"/>
  <c r="H6276" i="2"/>
  <c r="L6276" i="2"/>
  <c r="H6994" i="2"/>
  <c r="L6994" i="2"/>
  <c r="H7000" i="2"/>
  <c r="L7000" i="2"/>
  <c r="H7024" i="2"/>
  <c r="L7024" i="2"/>
  <c r="L7442" i="2"/>
  <c r="L7472" i="2"/>
  <c r="L7828" i="2"/>
  <c r="L7856" i="2"/>
  <c r="M7856" i="2"/>
  <c r="L6569" i="2"/>
  <c r="L6697" i="2"/>
  <c r="L9336" i="2"/>
  <c r="J1540" i="2"/>
  <c r="J1828" i="2"/>
  <c r="J1842" i="2"/>
  <c r="J1956" i="2"/>
  <c r="J1970" i="2"/>
  <c r="J2092" i="2"/>
  <c r="J2106" i="2"/>
  <c r="J2218" i="2"/>
  <c r="J2823" i="2"/>
  <c r="J2853" i="2"/>
  <c r="J3383" i="2"/>
  <c r="L3383" i="2"/>
  <c r="J3389" i="2"/>
  <c r="L3389" i="2"/>
  <c r="J3413" i="2"/>
  <c r="L3413" i="2"/>
  <c r="J3511" i="2"/>
  <c r="L3511" i="2"/>
  <c r="J3517" i="2"/>
  <c r="L3517" i="2"/>
  <c r="J3541" i="2"/>
  <c r="L3541" i="2"/>
  <c r="J3643" i="2"/>
  <c r="L3643" i="2"/>
  <c r="J3649" i="2"/>
  <c r="L3649" i="2"/>
  <c r="J3673" i="2"/>
  <c r="L3673" i="2"/>
  <c r="J3771" i="2"/>
  <c r="L3771" i="2"/>
  <c r="J3777" i="2"/>
  <c r="L3777" i="2"/>
  <c r="J3801" i="2"/>
  <c r="L3801" i="2"/>
  <c r="H1412" i="2"/>
  <c r="H2967" i="2"/>
  <c r="L2967" i="2"/>
  <c r="H2973" i="2"/>
  <c r="L2973" i="2"/>
  <c r="H2997" i="2"/>
  <c r="L2997" i="2"/>
  <c r="H3095" i="2"/>
  <c r="L3095" i="2"/>
  <c r="H3101" i="2"/>
  <c r="L3101" i="2"/>
  <c r="H3125" i="2"/>
  <c r="L3125" i="2"/>
  <c r="H3223" i="2"/>
  <c r="L3223" i="2"/>
  <c r="H3229" i="2"/>
  <c r="L3229" i="2"/>
  <c r="H3253" i="2"/>
  <c r="L3253" i="2"/>
  <c r="H3899" i="2"/>
  <c r="L3899" i="2"/>
  <c r="H3905" i="2"/>
  <c r="L3905" i="2"/>
  <c r="H3929" i="2"/>
  <c r="L3929" i="2"/>
  <c r="H4027" i="2"/>
  <c r="L4027" i="2"/>
  <c r="H4033" i="2"/>
  <c r="L4033" i="2"/>
  <c r="H4057" i="2"/>
  <c r="L4057" i="2"/>
  <c r="H4163" i="2"/>
  <c r="L4163" i="2"/>
  <c r="H4169" i="2"/>
  <c r="L4169" i="2"/>
  <c r="H4193" i="2"/>
  <c r="L4193" i="2"/>
  <c r="H4291" i="2"/>
  <c r="L4291" i="2"/>
  <c r="H4297" i="2"/>
  <c r="L4297" i="2"/>
  <c r="H4321" i="2"/>
  <c r="L4321" i="2"/>
  <c r="H4419" i="2"/>
  <c r="L4419" i="2"/>
  <c r="H4425" i="2"/>
  <c r="L4425" i="2"/>
  <c r="H4547" i="2"/>
  <c r="L4547" i="2"/>
  <c r="H4553" i="2"/>
  <c r="L4553" i="2"/>
  <c r="H4577" i="2"/>
  <c r="L4577" i="2"/>
  <c r="H4675" i="2"/>
  <c r="L4675" i="2"/>
  <c r="H4681" i="2"/>
  <c r="L4681" i="2"/>
  <c r="H4705" i="2"/>
  <c r="L4705" i="2"/>
  <c r="H4803" i="2"/>
  <c r="L4803" i="2"/>
  <c r="H4809" i="2"/>
  <c r="L4809" i="2"/>
  <c r="M4809" i="2"/>
  <c r="H4833" i="2"/>
  <c r="L4833" i="2"/>
  <c r="H4931" i="2"/>
  <c r="L4931" i="2"/>
  <c r="H4937" i="2"/>
  <c r="L4937" i="2"/>
  <c r="H4961" i="2"/>
  <c r="L4961" i="2"/>
  <c r="M4961" i="2"/>
  <c r="H5059" i="2"/>
  <c r="L5059" i="2"/>
  <c r="H5065" i="2"/>
  <c r="L5065" i="2"/>
  <c r="H5089" i="2"/>
  <c r="L5089" i="2"/>
  <c r="H5219" i="2"/>
  <c r="L5219" i="2"/>
  <c r="M5219" i="2"/>
  <c r="H5225" i="2"/>
  <c r="L5225" i="2"/>
  <c r="H5249" i="2"/>
  <c r="L5249" i="2"/>
  <c r="H5347" i="2"/>
  <c r="L5347" i="2"/>
  <c r="H5353" i="2"/>
  <c r="L5353" i="2"/>
  <c r="M5353" i="2"/>
  <c r="H5377" i="2"/>
  <c r="L5377" i="2"/>
  <c r="H5505" i="2"/>
  <c r="L5505" i="2"/>
  <c r="H5603" i="2"/>
  <c r="L5603" i="2"/>
  <c r="H5609" i="2"/>
  <c r="L5609" i="2"/>
  <c r="M5609" i="2"/>
  <c r="H5633" i="2"/>
  <c r="L5633" i="2"/>
  <c r="H5731" i="2"/>
  <c r="L5731" i="2"/>
  <c r="H5737" i="2"/>
  <c r="L5737" i="2"/>
  <c r="H5761" i="2"/>
  <c r="L5761" i="2"/>
  <c r="M5761" i="2"/>
  <c r="H5859" i="2"/>
  <c r="L5859" i="2"/>
  <c r="H5865" i="2"/>
  <c r="L5865" i="2"/>
  <c r="H5889" i="2"/>
  <c r="L5889" i="2"/>
  <c r="H6020" i="2"/>
  <c r="L6020" i="2"/>
  <c r="M6020" i="2"/>
  <c r="H6023" i="2"/>
  <c r="L6023" i="2"/>
  <c r="H6035" i="2"/>
  <c r="L6035" i="2"/>
  <c r="M6035" i="2"/>
  <c r="H6148" i="2"/>
  <c r="L6148" i="2"/>
  <c r="H6151" i="2"/>
  <c r="L6151" i="2"/>
  <c r="H6163" i="2"/>
  <c r="L6163" i="2"/>
  <c r="H6277" i="2"/>
  <c r="L6277" i="2"/>
  <c r="M6277" i="2"/>
  <c r="H6280" i="2"/>
  <c r="L6280" i="2"/>
  <c r="H6292" i="2"/>
  <c r="L6292" i="2"/>
  <c r="H6409" i="2"/>
  <c r="L6409" i="2"/>
  <c r="H6412" i="2"/>
  <c r="L6412" i="2"/>
  <c r="M6412" i="2"/>
  <c r="H6424" i="2"/>
  <c r="L6424" i="2"/>
  <c r="H6540" i="2"/>
  <c r="L6540" i="2"/>
  <c r="H6552" i="2"/>
  <c r="L6552" i="2"/>
  <c r="H6668" i="2"/>
  <c r="L6668" i="2"/>
  <c r="M6668" i="2"/>
  <c r="H6680" i="2"/>
  <c r="L6680" i="2"/>
  <c r="H6796" i="2"/>
  <c r="L6796" i="2"/>
  <c r="H6808" i="2"/>
  <c r="L6808" i="2"/>
  <c r="H6929" i="2"/>
  <c r="L6929" i="2"/>
  <c r="M6929" i="2"/>
  <c r="H6932" i="2"/>
  <c r="L6932" i="2"/>
  <c r="H6944" i="2"/>
  <c r="L6944" i="2"/>
  <c r="H7057" i="2"/>
  <c r="L7057" i="2"/>
  <c r="H7060" i="2"/>
  <c r="L7060" i="2"/>
  <c r="M7060" i="2"/>
  <c r="H7072" i="2"/>
  <c r="L7072" i="2"/>
  <c r="J4674" i="2"/>
  <c r="L4674" i="2"/>
  <c r="J4677" i="2"/>
  <c r="L4677" i="2"/>
  <c r="J5489" i="2"/>
  <c r="L5489" i="2"/>
  <c r="M5489" i="2"/>
  <c r="J5602" i="2"/>
  <c r="L5602" i="2"/>
  <c r="J5605" i="2"/>
  <c r="L5605" i="2"/>
  <c r="J5617" i="2"/>
  <c r="L5617" i="2"/>
  <c r="J6538" i="2"/>
  <c r="L6538" i="2"/>
  <c r="M6538" i="2"/>
  <c r="J6544" i="2"/>
  <c r="L6544" i="2"/>
  <c r="J6568" i="2"/>
  <c r="L6568" i="2"/>
  <c r="J6794" i="2"/>
  <c r="L6794" i="2"/>
  <c r="L7441" i="2"/>
  <c r="L8082" i="2"/>
  <c r="L8088" i="2"/>
  <c r="L9236" i="2"/>
  <c r="L9368" i="2"/>
  <c r="L9332" i="2"/>
  <c r="M9332" i="2"/>
  <c r="J1700" i="2"/>
  <c r="J1834" i="2"/>
  <c r="J1858" i="2"/>
  <c r="J1962" i="2"/>
  <c r="J1986" i="2"/>
  <c r="J2098" i="2"/>
  <c r="J2122" i="2"/>
  <c r="J2694" i="2"/>
  <c r="J2825" i="2"/>
  <c r="J3382" i="2"/>
  <c r="L3382" i="2"/>
  <c r="J3385" i="2"/>
  <c r="L3385" i="2"/>
  <c r="J3397" i="2"/>
  <c r="L3397" i="2"/>
  <c r="J3510" i="2"/>
  <c r="L3510" i="2"/>
  <c r="M3510" i="2"/>
  <c r="J3513" i="2"/>
  <c r="L3513" i="2"/>
  <c r="J3525" i="2"/>
  <c r="L3525" i="2"/>
  <c r="J3642" i="2"/>
  <c r="L3642" i="2"/>
  <c r="J3645" i="2"/>
  <c r="L3645" i="2"/>
  <c r="M3645" i="2"/>
  <c r="J3657" i="2"/>
  <c r="L3657" i="2"/>
  <c r="J3770" i="2"/>
  <c r="L3770" i="2"/>
  <c r="J3773" i="2"/>
  <c r="L3773" i="2"/>
  <c r="J3785" i="2"/>
  <c r="L3785" i="2"/>
  <c r="M3785" i="2"/>
  <c r="H2966" i="2"/>
  <c r="L2966" i="2"/>
  <c r="H2969" i="2"/>
  <c r="L2969" i="2"/>
  <c r="H2981" i="2"/>
  <c r="L2981" i="2"/>
  <c r="H3094" i="2"/>
  <c r="L3094" i="2"/>
  <c r="M3094" i="2"/>
  <c r="H3097" i="2"/>
  <c r="L3097" i="2"/>
  <c r="H3109" i="2"/>
  <c r="L3109" i="2"/>
  <c r="H3222" i="2"/>
  <c r="L3222" i="2"/>
  <c r="H3225" i="2"/>
  <c r="L3225" i="2"/>
  <c r="M3225" i="2"/>
  <c r="H3237" i="2"/>
  <c r="L3237" i="2"/>
  <c r="H3898" i="2"/>
  <c r="L3898" i="2"/>
  <c r="H3901" i="2"/>
  <c r="L3901" i="2"/>
  <c r="H3913" i="2"/>
  <c r="L3913" i="2"/>
  <c r="M3913" i="2"/>
  <c r="H4026" i="2"/>
  <c r="L4026" i="2"/>
  <c r="H4029" i="2"/>
  <c r="L4029" i="2"/>
  <c r="H4041" i="2"/>
  <c r="L4041" i="2"/>
  <c r="H4162" i="2"/>
  <c r="L4162" i="2"/>
  <c r="M4162" i="2"/>
  <c r="H4165" i="2"/>
  <c r="L4165" i="2"/>
  <c r="H4177" i="2"/>
  <c r="L4177" i="2"/>
  <c r="H4290" i="2"/>
  <c r="L4290" i="2"/>
  <c r="H4293" i="2"/>
  <c r="L4293" i="2"/>
  <c r="M4293" i="2"/>
  <c r="H4305" i="2"/>
  <c r="L4305" i="2"/>
  <c r="H4418" i="2"/>
  <c r="L4418" i="2"/>
  <c r="H4421" i="2"/>
  <c r="L4421" i="2"/>
  <c r="H4433" i="2"/>
  <c r="L4433" i="2"/>
  <c r="M4433" i="2"/>
  <c r="H4546" i="2"/>
  <c r="L4546" i="2"/>
  <c r="H4549" i="2"/>
  <c r="L4549" i="2"/>
  <c r="H4561" i="2"/>
  <c r="L4561" i="2"/>
  <c r="H4689" i="2"/>
  <c r="L4689" i="2"/>
  <c r="M4689" i="2"/>
  <c r="H4802" i="2"/>
  <c r="L4802" i="2"/>
  <c r="H4805" i="2"/>
  <c r="L4805" i="2"/>
  <c r="H4817" i="2"/>
  <c r="L4817" i="2"/>
  <c r="H4930" i="2"/>
  <c r="L4930" i="2"/>
  <c r="M4930" i="2"/>
  <c r="H4933" i="2"/>
  <c r="L4933" i="2"/>
  <c r="H4945" i="2"/>
  <c r="L4945" i="2"/>
  <c r="H5058" i="2"/>
  <c r="L5058" i="2"/>
  <c r="H5061" i="2"/>
  <c r="L5061" i="2"/>
  <c r="M5061" i="2"/>
  <c r="H5073" i="2"/>
  <c r="L5073" i="2"/>
  <c r="H5218" i="2"/>
  <c r="L5218" i="2"/>
  <c r="H5221" i="2"/>
  <c r="L5221" i="2"/>
  <c r="H5233" i="2"/>
  <c r="L5233" i="2"/>
  <c r="M5233" i="2"/>
  <c r="H5346" i="2"/>
  <c r="L5346" i="2"/>
  <c r="H5349" i="2"/>
  <c r="L5349" i="2"/>
  <c r="H5361" i="2"/>
  <c r="L5361" i="2"/>
  <c r="H5474" i="2"/>
  <c r="L5474" i="2"/>
  <c r="M5474" i="2"/>
  <c r="H5730" i="2"/>
  <c r="L5730" i="2"/>
  <c r="H5733" i="2"/>
  <c r="L5733" i="2"/>
  <c r="H5745" i="2"/>
  <c r="L5745" i="2"/>
  <c r="H5858" i="2"/>
  <c r="L5858" i="2"/>
  <c r="M5858" i="2"/>
  <c r="H5861" i="2"/>
  <c r="L5861" i="2"/>
  <c r="H5873" i="2"/>
  <c r="L5873" i="2"/>
  <c r="H5921" i="2"/>
  <c r="L5921" i="2"/>
  <c r="H6021" i="2"/>
  <c r="L6021" i="2"/>
  <c r="M6021" i="2"/>
  <c r="H6027" i="2"/>
  <c r="L6027" i="2"/>
  <c r="H6051" i="2"/>
  <c r="L6051" i="2"/>
  <c r="H6149" i="2"/>
  <c r="L6149" i="2"/>
  <c r="H6155" i="2"/>
  <c r="L6155" i="2"/>
  <c r="H6179" i="2"/>
  <c r="L6179" i="2"/>
  <c r="H6278" i="2"/>
  <c r="L6278" i="2"/>
  <c r="M6278" i="2"/>
  <c r="H6284" i="2"/>
  <c r="L6284" i="2"/>
  <c r="H6308" i="2"/>
  <c r="L6308" i="2"/>
  <c r="H6410" i="2"/>
  <c r="L6410" i="2"/>
  <c r="H6416" i="2"/>
  <c r="L6416" i="2"/>
  <c r="M6416" i="2"/>
  <c r="H6440" i="2"/>
  <c r="L6440" i="2"/>
  <c r="H6666" i="2"/>
  <c r="L6666" i="2"/>
  <c r="H6672" i="2"/>
  <c r="L6672" i="2"/>
  <c r="H6696" i="2"/>
  <c r="L6696" i="2"/>
  <c r="M6696" i="2"/>
  <c r="H6800" i="2"/>
  <c r="L6800" i="2"/>
  <c r="H6824" i="2"/>
  <c r="L6824" i="2"/>
  <c r="H6930" i="2"/>
  <c r="L6930" i="2"/>
  <c r="H6936" i="2"/>
  <c r="L6936" i="2"/>
  <c r="M6936" i="2"/>
  <c r="H6960" i="2"/>
  <c r="L6960" i="2"/>
  <c r="H7058" i="2"/>
  <c r="L7058" i="2"/>
  <c r="H7064" i="2"/>
  <c r="L7064" i="2"/>
  <c r="H7088" i="2"/>
  <c r="L7088" i="2"/>
  <c r="M7088" i="2"/>
  <c r="L7794" i="2"/>
  <c r="L7808" i="2"/>
  <c r="L7872" i="2"/>
  <c r="L7936" i="2"/>
  <c r="L8056" i="2"/>
  <c r="L8064" i="2"/>
  <c r="H1056" i="2"/>
  <c r="H1444" i="2"/>
  <c r="H1572" i="2"/>
  <c r="H1668" i="2"/>
  <c r="H1746" i="2"/>
  <c r="H1796" i="2"/>
  <c r="H1802" i="2"/>
  <c r="H1874" i="2"/>
  <c r="H1924" i="2"/>
  <c r="H1930" i="2"/>
  <c r="H2002" i="2"/>
  <c r="H2052" i="2"/>
  <c r="H2058" i="2"/>
  <c r="H2060" i="2"/>
  <c r="H2066" i="2"/>
  <c r="H2138" i="2"/>
  <c r="J1860" i="2"/>
  <c r="J1988" i="2"/>
  <c r="H2662" i="2"/>
  <c r="L2662" i="2"/>
  <c r="H2790" i="2"/>
  <c r="H2855" i="2"/>
  <c r="H2885" i="2"/>
  <c r="H2935" i="2"/>
  <c r="L2935" i="2"/>
  <c r="H2941" i="2"/>
  <c r="L2941" i="2"/>
  <c r="H2998" i="2"/>
  <c r="L2998" i="2"/>
  <c r="H3001" i="2"/>
  <c r="L3001" i="2"/>
  <c r="M3001" i="2"/>
  <c r="H3013" i="2"/>
  <c r="L3013" i="2"/>
  <c r="H3063" i="2"/>
  <c r="L3063" i="2"/>
  <c r="H3069" i="2"/>
  <c r="L3069" i="2"/>
  <c r="H3126" i="2"/>
  <c r="L3126" i="2"/>
  <c r="M3126" i="2"/>
  <c r="H3129" i="2"/>
  <c r="L3129" i="2"/>
  <c r="H3141" i="2"/>
  <c r="L3141" i="2"/>
  <c r="H3191" i="2"/>
  <c r="L3191" i="2"/>
  <c r="H3197" i="2"/>
  <c r="L3197" i="2"/>
  <c r="M3197" i="2"/>
  <c r="H3254" i="2"/>
  <c r="L3254" i="2"/>
  <c r="H3257" i="2"/>
  <c r="L3257" i="2"/>
  <c r="H3269" i="2"/>
  <c r="L3269" i="2"/>
  <c r="H3319" i="2"/>
  <c r="L3319" i="2"/>
  <c r="M3319" i="2"/>
  <c r="H3325" i="2"/>
  <c r="L3325" i="2"/>
  <c r="H3351" i="2"/>
  <c r="L3351" i="2"/>
  <c r="H3357" i="2"/>
  <c r="L3357" i="2"/>
  <c r="H3414" i="2"/>
  <c r="L3414" i="2"/>
  <c r="M3414" i="2"/>
  <c r="H3417" i="2"/>
  <c r="L3417" i="2"/>
  <c r="H3429" i="2"/>
  <c r="L3429" i="2"/>
  <c r="H3479" i="2"/>
  <c r="L3479" i="2"/>
  <c r="H3485" i="2"/>
  <c r="L3485" i="2"/>
  <c r="M3485" i="2"/>
  <c r="H3542" i="2"/>
  <c r="L3542" i="2"/>
  <c r="H3545" i="2"/>
  <c r="L3545" i="2"/>
  <c r="H3557" i="2"/>
  <c r="L3557" i="2"/>
  <c r="H3611" i="2"/>
  <c r="L3611" i="2"/>
  <c r="M3611" i="2"/>
  <c r="H3617" i="2"/>
  <c r="L3617" i="2"/>
  <c r="H3674" i="2"/>
  <c r="L3674" i="2"/>
  <c r="H3677" i="2"/>
  <c r="L3677" i="2"/>
  <c r="H3689" i="2"/>
  <c r="L3689" i="2"/>
  <c r="M3689" i="2"/>
  <c r="H3739" i="2"/>
  <c r="L3739" i="2"/>
  <c r="H3745" i="2"/>
  <c r="L3745" i="2"/>
  <c r="H3802" i="2"/>
  <c r="L3802" i="2"/>
  <c r="H3805" i="2"/>
  <c r="L3805" i="2"/>
  <c r="M3805" i="2"/>
  <c r="H3817" i="2"/>
  <c r="L3817" i="2"/>
  <c r="H3867" i="2"/>
  <c r="L3867" i="2"/>
  <c r="H3873" i="2"/>
  <c r="L3873" i="2"/>
  <c r="H3930" i="2"/>
  <c r="L3930" i="2"/>
  <c r="M3930" i="2"/>
  <c r="H3933" i="2"/>
  <c r="L3933" i="2"/>
  <c r="H3945" i="2"/>
  <c r="L3945" i="2"/>
  <c r="H3995" i="2"/>
  <c r="L3995" i="2"/>
  <c r="H4001" i="2"/>
  <c r="L4001" i="2"/>
  <c r="M4001" i="2"/>
  <c r="H4058" i="2"/>
  <c r="L4058" i="2"/>
  <c r="H4061" i="2"/>
  <c r="L4061" i="2"/>
  <c r="H4073" i="2"/>
  <c r="L4073" i="2"/>
  <c r="H4131" i="2"/>
  <c r="L4131" i="2"/>
  <c r="H4137" i="2"/>
  <c r="L4137" i="2"/>
  <c r="H4194" i="2"/>
  <c r="L4194" i="2"/>
  <c r="M4194" i="2"/>
  <c r="H4197" i="2"/>
  <c r="L4197" i="2"/>
  <c r="H4209" i="2"/>
  <c r="L4209" i="2"/>
  <c r="H4259" i="2"/>
  <c r="L4259" i="2"/>
  <c r="H4265" i="2"/>
  <c r="L4265" i="2"/>
  <c r="M4265" i="2"/>
  <c r="H4322" i="2"/>
  <c r="L4322" i="2"/>
  <c r="H4325" i="2"/>
  <c r="L4325" i="2"/>
  <c r="H4337" i="2"/>
  <c r="L4337" i="2"/>
  <c r="H4387" i="2"/>
  <c r="L4387" i="2"/>
  <c r="M4387" i="2"/>
  <c r="H4393" i="2"/>
  <c r="L4393" i="2"/>
  <c r="H4450" i="2"/>
  <c r="L4450" i="2"/>
  <c r="H4453" i="2"/>
  <c r="L4453" i="2"/>
  <c r="H4465" i="2"/>
  <c r="L4465" i="2"/>
  <c r="M4465" i="2"/>
  <c r="H4515" i="2"/>
  <c r="L4515" i="2"/>
  <c r="H4521" i="2"/>
  <c r="L4521" i="2"/>
  <c r="H4578" i="2"/>
  <c r="L4578" i="2"/>
  <c r="H4581" i="2"/>
  <c r="L4581" i="2"/>
  <c r="M4581" i="2"/>
  <c r="H4593" i="2"/>
  <c r="H4643" i="2"/>
  <c r="L4643" i="2"/>
  <c r="H4649" i="2"/>
  <c r="L4649" i="2"/>
  <c r="H4706" i="2"/>
  <c r="L4706" i="2"/>
  <c r="H4709" i="2"/>
  <c r="L4709" i="2"/>
  <c r="H4721" i="2"/>
  <c r="L4721" i="2"/>
  <c r="H4771" i="2"/>
  <c r="L4771" i="2"/>
  <c r="H4777" i="2"/>
  <c r="L4777" i="2"/>
  <c r="H4834" i="2"/>
  <c r="L4834" i="2"/>
  <c r="H4837" i="2"/>
  <c r="L4837" i="2"/>
  <c r="H4849" i="2"/>
  <c r="L4849" i="2"/>
  <c r="H4899" i="2"/>
  <c r="L4899" i="2"/>
  <c r="H4905" i="2"/>
  <c r="L4905" i="2"/>
  <c r="H4962" i="2"/>
  <c r="L4962" i="2"/>
  <c r="H4965" i="2"/>
  <c r="L4965" i="2"/>
  <c r="H4977" i="2"/>
  <c r="L4977" i="2"/>
  <c r="H5027" i="2"/>
  <c r="L5027" i="2"/>
  <c r="H5033" i="2"/>
  <c r="L5033" i="2"/>
  <c r="H5090" i="2"/>
  <c r="L5090" i="2"/>
  <c r="H5093" i="2"/>
  <c r="L5093" i="2"/>
  <c r="H5105" i="2"/>
  <c r="L5105" i="2"/>
  <c r="H5186" i="2"/>
  <c r="L5186" i="2"/>
  <c r="H5189" i="2"/>
  <c r="L5189" i="2"/>
  <c r="H5201" i="2"/>
  <c r="L5201" i="2"/>
  <c r="H5251" i="2"/>
  <c r="L5251" i="2"/>
  <c r="H5257" i="2"/>
  <c r="L5257" i="2"/>
  <c r="H5314" i="2"/>
  <c r="L5314" i="2"/>
  <c r="H5317" i="2"/>
  <c r="L5317" i="2"/>
  <c r="H5329" i="2"/>
  <c r="L5329" i="2"/>
  <c r="H5379" i="2"/>
  <c r="L5379" i="2"/>
  <c r="H5385" i="2"/>
  <c r="L5385" i="2"/>
  <c r="H5442" i="2"/>
  <c r="L5442" i="2"/>
  <c r="H5507" i="2"/>
  <c r="L5507" i="2"/>
  <c r="H5513" i="2"/>
  <c r="L5513" i="2"/>
  <c r="H5570" i="2"/>
  <c r="L5570" i="2"/>
  <c r="H5573" i="2"/>
  <c r="L5573" i="2"/>
  <c r="H5585" i="2"/>
  <c r="L5585" i="2"/>
  <c r="H5635" i="2"/>
  <c r="L5635" i="2"/>
  <c r="H5641" i="2"/>
  <c r="L5641" i="2"/>
  <c r="H5698" i="2"/>
  <c r="L5698" i="2"/>
  <c r="H5701" i="2"/>
  <c r="L5701" i="2"/>
  <c r="H5713" i="2"/>
  <c r="L5713" i="2"/>
  <c r="H5763" i="2"/>
  <c r="L5763" i="2"/>
  <c r="H5769" i="2"/>
  <c r="L5769" i="2"/>
  <c r="H5826" i="2"/>
  <c r="L5826" i="2"/>
  <c r="H5829" i="2"/>
  <c r="L5829" i="2"/>
  <c r="H5841" i="2"/>
  <c r="L5841" i="2"/>
  <c r="H5891" i="2"/>
  <c r="L5891" i="2"/>
  <c r="H5897" i="2"/>
  <c r="L5897" i="2"/>
  <c r="H5922" i="2"/>
  <c r="L5922" i="2"/>
  <c r="H5925" i="2"/>
  <c r="L5925" i="2"/>
  <c r="H5937" i="2"/>
  <c r="L5937" i="2"/>
  <c r="H5989" i="2"/>
  <c r="L5989" i="2"/>
  <c r="H5995" i="2"/>
  <c r="L5995" i="2"/>
  <c r="H6052" i="2"/>
  <c r="L6052" i="2"/>
  <c r="H6055" i="2"/>
  <c r="L6055" i="2"/>
  <c r="H6067" i="2"/>
  <c r="L6067" i="2"/>
  <c r="H6117" i="2"/>
  <c r="L6117" i="2"/>
  <c r="H6123" i="2"/>
  <c r="L6123" i="2"/>
  <c r="H6180" i="2"/>
  <c r="L6180" i="2"/>
  <c r="H6183" i="2"/>
  <c r="L6183" i="2"/>
  <c r="H6195" i="2"/>
  <c r="L6195" i="2"/>
  <c r="H6245" i="2"/>
  <c r="L6245" i="2"/>
  <c r="H6251" i="2"/>
  <c r="L6251" i="2"/>
  <c r="H6309" i="2"/>
  <c r="L6309" i="2"/>
  <c r="H6312" i="2"/>
  <c r="L6312" i="2"/>
  <c r="H6316" i="2"/>
  <c r="L6316" i="2"/>
  <c r="H6328" i="2"/>
  <c r="L6328" i="2"/>
  <c r="H6378" i="2"/>
  <c r="L6378" i="2"/>
  <c r="H6384" i="2"/>
  <c r="L6384" i="2"/>
  <c r="H6441" i="2"/>
  <c r="L6441" i="2"/>
  <c r="H6444" i="2"/>
  <c r="L6444" i="2"/>
  <c r="H6456" i="2"/>
  <c r="L6456" i="2"/>
  <c r="H6506" i="2"/>
  <c r="L6506" i="2"/>
  <c r="H6512" i="2"/>
  <c r="L6512" i="2"/>
  <c r="H6572" i="2"/>
  <c r="L6572" i="2"/>
  <c r="H6584" i="2"/>
  <c r="L6584" i="2"/>
  <c r="H6634" i="2"/>
  <c r="L6634" i="2"/>
  <c r="H6640" i="2"/>
  <c r="L6640" i="2"/>
  <c r="H6700" i="2"/>
  <c r="L6700" i="2"/>
  <c r="H6712" i="2"/>
  <c r="L6712" i="2"/>
  <c r="H6762" i="2"/>
  <c r="L6762" i="2"/>
  <c r="H6768" i="2"/>
  <c r="L6768" i="2"/>
  <c r="H6825" i="2"/>
  <c r="L6825" i="2"/>
  <c r="H6828" i="2"/>
  <c r="L6828" i="2"/>
  <c r="H6840" i="2"/>
  <c r="L6840" i="2"/>
  <c r="H6898" i="2"/>
  <c r="L6898" i="2"/>
  <c r="H6904" i="2"/>
  <c r="L6904" i="2"/>
  <c r="H6961" i="2"/>
  <c r="L6961" i="2"/>
  <c r="H6964" i="2"/>
  <c r="L6964" i="2"/>
  <c r="H6976" i="2"/>
  <c r="L6976" i="2"/>
  <c r="H7026" i="2"/>
  <c r="L7026" i="2"/>
  <c r="H7032" i="2"/>
  <c r="L7032" i="2"/>
  <c r="H7089" i="2"/>
  <c r="L7089" i="2"/>
  <c r="H7092" i="2"/>
  <c r="L7092" i="2"/>
  <c r="H7104" i="2"/>
  <c r="L7104" i="2"/>
  <c r="J2130" i="2"/>
  <c r="J2186" i="2"/>
  <c r="J2857" i="2"/>
  <c r="J4517" i="2"/>
  <c r="L4517" i="2"/>
  <c r="J4529" i="2"/>
  <c r="L4529" i="2"/>
  <c r="J4773" i="2"/>
  <c r="L4773" i="2"/>
  <c r="J4841" i="2"/>
  <c r="L4841" i="2"/>
  <c r="J5506" i="2"/>
  <c r="L5506" i="2"/>
  <c r="M5506" i="2"/>
  <c r="J5509" i="2"/>
  <c r="L5509" i="2"/>
  <c r="J5521" i="2"/>
  <c r="L5521" i="2"/>
  <c r="J5571" i="2"/>
  <c r="L5571" i="2"/>
  <c r="J5577" i="2"/>
  <c r="L5577" i="2"/>
  <c r="J6508" i="2"/>
  <c r="J6520" i="2"/>
  <c r="J6636" i="2"/>
  <c r="J6648" i="2"/>
  <c r="J6764" i="2"/>
  <c r="J6776" i="2"/>
  <c r="L7793" i="2"/>
  <c r="L7921" i="2"/>
  <c r="L8049" i="2"/>
  <c r="L8116" i="2"/>
  <c r="L8128" i="2"/>
  <c r="H1380" i="2"/>
  <c r="H1508" i="2"/>
  <c r="H1604" i="2"/>
  <c r="H1732" i="2"/>
  <c r="H1810" i="2"/>
  <c r="H1866" i="2"/>
  <c r="H1938" i="2"/>
  <c r="H1994" i="2"/>
  <c r="H2074" i="2"/>
  <c r="H2124" i="2"/>
  <c r="H2598" i="2"/>
  <c r="L2598" i="2"/>
  <c r="H2726" i="2"/>
  <c r="H2934" i="2"/>
  <c r="L2934" i="2"/>
  <c r="H2937" i="2"/>
  <c r="L2937" i="2"/>
  <c r="H2949" i="2"/>
  <c r="L2949" i="2"/>
  <c r="H2999" i="2"/>
  <c r="L2999" i="2"/>
  <c r="M2999" i="2"/>
  <c r="H3005" i="2"/>
  <c r="L3005" i="2"/>
  <c r="H3062" i="2"/>
  <c r="L3062" i="2"/>
  <c r="H3065" i="2"/>
  <c r="L3065" i="2"/>
  <c r="H3077" i="2"/>
  <c r="L3077" i="2"/>
  <c r="H3127" i="2"/>
  <c r="L3127" i="2"/>
  <c r="H3133" i="2"/>
  <c r="L3133" i="2"/>
  <c r="M3133" i="2"/>
  <c r="H3190" i="2"/>
  <c r="L3190" i="2"/>
  <c r="H3193" i="2"/>
  <c r="L3193" i="2"/>
  <c r="H3205" i="2"/>
  <c r="L3205" i="2"/>
  <c r="H3255" i="2"/>
  <c r="L3255" i="2"/>
  <c r="M3255" i="2"/>
  <c r="H3261" i="2"/>
  <c r="L3261" i="2"/>
  <c r="H3318" i="2"/>
  <c r="L3318" i="2"/>
  <c r="H3321" i="2"/>
  <c r="L3321" i="2"/>
  <c r="H3350" i="2"/>
  <c r="L3350" i="2"/>
  <c r="H3353" i="2"/>
  <c r="L3353" i="2"/>
  <c r="H3365" i="2"/>
  <c r="L3365" i="2"/>
  <c r="H3415" i="2"/>
  <c r="L3415" i="2"/>
  <c r="H3421" i="2"/>
  <c r="L3421" i="2"/>
  <c r="H3478" i="2"/>
  <c r="L3478" i="2"/>
  <c r="H3481" i="2"/>
  <c r="L3481" i="2"/>
  <c r="H3493" i="2"/>
  <c r="L3493" i="2"/>
  <c r="H3543" i="2"/>
  <c r="L3543" i="2"/>
  <c r="H3549" i="2"/>
  <c r="L3549" i="2"/>
  <c r="H3610" i="2"/>
  <c r="L3610" i="2"/>
  <c r="H3613" i="2"/>
  <c r="L3613" i="2"/>
  <c r="H3625" i="2"/>
  <c r="L3625" i="2"/>
  <c r="H3675" i="2"/>
  <c r="L3675" i="2"/>
  <c r="H3681" i="2"/>
  <c r="L3681" i="2"/>
  <c r="H3738" i="2"/>
  <c r="L3738" i="2"/>
  <c r="H3741" i="2"/>
  <c r="L3741" i="2"/>
  <c r="H3753" i="2"/>
  <c r="L3753" i="2"/>
  <c r="H3803" i="2"/>
  <c r="L3803" i="2"/>
  <c r="H3809" i="2"/>
  <c r="L3809" i="2"/>
  <c r="H3866" i="2"/>
  <c r="L3866" i="2"/>
  <c r="H3869" i="2"/>
  <c r="L3869" i="2"/>
  <c r="H3881" i="2"/>
  <c r="L3881" i="2"/>
  <c r="H3931" i="2"/>
  <c r="L3931" i="2"/>
  <c r="H3937" i="2"/>
  <c r="L3937" i="2"/>
  <c r="H3994" i="2"/>
  <c r="L3994" i="2"/>
  <c r="H3997" i="2"/>
  <c r="L3997" i="2"/>
  <c r="H4009" i="2"/>
  <c r="L4009" i="2"/>
  <c r="H4059" i="2"/>
  <c r="L4059" i="2"/>
  <c r="H4065" i="2"/>
  <c r="L4065" i="2"/>
  <c r="H4130" i="2"/>
  <c r="L4130" i="2"/>
  <c r="H4133" i="2"/>
  <c r="L4133" i="2"/>
  <c r="H4145" i="2"/>
  <c r="L4145" i="2"/>
  <c r="H4195" i="2"/>
  <c r="L4195" i="2"/>
  <c r="H4201" i="2"/>
  <c r="L4201" i="2"/>
  <c r="H4258" i="2"/>
  <c r="L4258" i="2"/>
  <c r="H4261" i="2"/>
  <c r="L4261" i="2"/>
  <c r="H4273" i="2"/>
  <c r="L4273" i="2"/>
  <c r="H4323" i="2"/>
  <c r="L4323" i="2"/>
  <c r="H4329" i="2"/>
  <c r="L4329" i="2"/>
  <c r="H4386" i="2"/>
  <c r="L4386" i="2"/>
  <c r="H4389" i="2"/>
  <c r="L4389" i="2"/>
  <c r="H4401" i="2"/>
  <c r="L4401" i="2"/>
  <c r="M4401" i="2"/>
  <c r="H4451" i="2"/>
  <c r="L4451" i="2"/>
  <c r="H4457" i="2"/>
  <c r="L4457" i="2"/>
  <c r="H4514" i="2"/>
  <c r="L4514" i="2"/>
  <c r="H4579" i="2"/>
  <c r="L4579" i="2"/>
  <c r="M4579" i="2"/>
  <c r="H4585" i="2"/>
  <c r="L4585" i="2"/>
  <c r="H4642" i="2"/>
  <c r="L4642" i="2"/>
  <c r="H4645" i="2"/>
  <c r="L4645" i="2"/>
  <c r="H4657" i="2"/>
  <c r="L4657" i="2"/>
  <c r="H4707" i="2"/>
  <c r="L4707" i="2"/>
  <c r="H4713" i="2"/>
  <c r="L4713" i="2"/>
  <c r="H4770" i="2"/>
  <c r="L4770" i="2"/>
  <c r="H4785" i="2"/>
  <c r="L4785" i="2"/>
  <c r="M4785" i="2"/>
  <c r="H4835" i="2"/>
  <c r="L4835" i="2"/>
  <c r="H4898" i="2"/>
  <c r="L4898" i="2"/>
  <c r="H4901" i="2"/>
  <c r="L4901" i="2"/>
  <c r="H4913" i="2"/>
  <c r="L4913" i="2"/>
  <c r="H4963" i="2"/>
  <c r="L4963" i="2"/>
  <c r="H4969" i="2"/>
  <c r="L4969" i="2"/>
  <c r="H5026" i="2"/>
  <c r="L5026" i="2"/>
  <c r="H5029" i="2"/>
  <c r="L5029" i="2"/>
  <c r="H5041" i="2"/>
  <c r="L5041" i="2"/>
  <c r="H5091" i="2"/>
  <c r="L5091" i="2"/>
  <c r="H5097" i="2"/>
  <c r="L5097" i="2"/>
  <c r="H5154" i="2"/>
  <c r="L5154" i="2"/>
  <c r="H5187" i="2"/>
  <c r="L5187" i="2"/>
  <c r="H5193" i="2"/>
  <c r="L5193" i="2"/>
  <c r="H5250" i="2"/>
  <c r="L5250" i="2"/>
  <c r="H5253" i="2"/>
  <c r="L5253" i="2"/>
  <c r="H5265" i="2"/>
  <c r="L5265" i="2"/>
  <c r="H5315" i="2"/>
  <c r="L5315" i="2"/>
  <c r="H5321" i="2"/>
  <c r="L5321" i="2"/>
  <c r="H5378" i="2"/>
  <c r="L5378" i="2"/>
  <c r="H5381" i="2"/>
  <c r="L5381" i="2"/>
  <c r="H5393" i="2"/>
  <c r="L5393" i="2"/>
  <c r="H5634" i="2"/>
  <c r="L5634" i="2"/>
  <c r="H5637" i="2"/>
  <c r="L5637" i="2"/>
  <c r="H5649" i="2"/>
  <c r="L5649" i="2"/>
  <c r="H5699" i="2"/>
  <c r="L5699" i="2"/>
  <c r="H5705" i="2"/>
  <c r="L5705" i="2"/>
  <c r="H5762" i="2"/>
  <c r="L5762" i="2"/>
  <c r="H5765" i="2"/>
  <c r="L5765" i="2"/>
  <c r="H5777" i="2"/>
  <c r="L5777" i="2"/>
  <c r="H5827" i="2"/>
  <c r="L5827" i="2"/>
  <c r="H5833" i="2"/>
  <c r="L5833" i="2"/>
  <c r="H5890" i="2"/>
  <c r="L5890" i="2"/>
  <c r="H5893" i="2"/>
  <c r="L5893" i="2"/>
  <c r="H5905" i="2"/>
  <c r="L5905" i="2"/>
  <c r="H5923" i="2"/>
  <c r="L5923" i="2"/>
  <c r="H5929" i="2"/>
  <c r="L5929" i="2"/>
  <c r="H5988" i="2"/>
  <c r="L5988" i="2"/>
  <c r="H5991" i="2"/>
  <c r="L5991" i="2"/>
  <c r="H6003" i="2"/>
  <c r="L6003" i="2"/>
  <c r="H6053" i="2"/>
  <c r="L6053" i="2"/>
  <c r="H6059" i="2"/>
  <c r="L6059" i="2"/>
  <c r="H6116" i="2"/>
  <c r="L6116" i="2"/>
  <c r="H6119" i="2"/>
  <c r="L6119" i="2"/>
  <c r="H6131" i="2"/>
  <c r="L6131" i="2"/>
  <c r="H6181" i="2"/>
  <c r="L6181" i="2"/>
  <c r="H6187" i="2"/>
  <c r="L6187" i="2"/>
  <c r="H6244" i="2"/>
  <c r="L6244" i="2"/>
  <c r="H6247" i="2"/>
  <c r="L6247" i="2"/>
  <c r="H6260" i="2"/>
  <c r="L6260" i="2"/>
  <c r="H6310" i="2"/>
  <c r="L6310" i="2"/>
  <c r="H6314" i="2"/>
  <c r="L6314" i="2"/>
  <c r="H6320" i="2"/>
  <c r="L6320" i="2"/>
  <c r="H6377" i="2"/>
  <c r="L6377" i="2"/>
  <c r="H6380" i="2"/>
  <c r="L6380" i="2"/>
  <c r="H6392" i="2"/>
  <c r="L6392" i="2"/>
  <c r="H6442" i="2"/>
  <c r="L6442" i="2"/>
  <c r="H6448" i="2"/>
  <c r="L6448" i="2"/>
  <c r="H6570" i="2"/>
  <c r="L6570" i="2"/>
  <c r="H6576" i="2"/>
  <c r="L6576" i="2"/>
  <c r="H6698" i="2"/>
  <c r="L6698" i="2"/>
  <c r="H6704" i="2"/>
  <c r="L6704" i="2"/>
  <c r="H6826" i="2"/>
  <c r="L6826" i="2"/>
  <c r="H6832" i="2"/>
  <c r="L6832" i="2"/>
  <c r="H6897" i="2"/>
  <c r="L6897" i="2"/>
  <c r="M6897" i="2"/>
  <c r="H6900" i="2"/>
  <c r="L6900" i="2"/>
  <c r="H6912" i="2"/>
  <c r="L6912" i="2"/>
  <c r="H6962" i="2"/>
  <c r="L6962" i="2"/>
  <c r="H6968" i="2"/>
  <c r="L6968" i="2"/>
  <c r="H7025" i="2"/>
  <c r="L7025" i="2"/>
  <c r="M7025" i="2"/>
  <c r="H7028" i="2"/>
  <c r="L7028" i="2"/>
  <c r="H7040" i="2"/>
  <c r="L7040" i="2"/>
  <c r="H7090" i="2"/>
  <c r="L7090" i="2"/>
  <c r="H7096" i="2"/>
  <c r="L7096" i="2"/>
  <c r="L8153" i="2"/>
  <c r="H1332" i="2"/>
  <c r="J1332" i="2"/>
  <c r="H1364" i="2"/>
  <c r="J1364" i="2"/>
  <c r="H1398" i="2"/>
  <c r="J1398" i="2"/>
  <c r="H1430" i="2"/>
  <c r="J1430" i="2"/>
  <c r="H1462" i="2"/>
  <c r="J1462" i="2"/>
  <c r="H1526" i="2"/>
  <c r="J1526" i="2"/>
  <c r="H1590" i="2"/>
  <c r="J1590" i="2"/>
  <c r="H1654" i="2"/>
  <c r="J1654" i="2"/>
  <c r="H1686" i="2"/>
  <c r="J1686" i="2"/>
  <c r="H1718" i="2"/>
  <c r="J1718" i="2"/>
  <c r="H2078" i="2"/>
  <c r="J2078" i="2"/>
  <c r="H2110" i="2"/>
  <c r="J2110" i="2"/>
  <c r="H2142" i="2"/>
  <c r="J2142" i="2"/>
  <c r="H2170" i="2"/>
  <c r="J2170" i="2"/>
  <c r="H2202" i="2"/>
  <c r="J2202" i="2"/>
  <c r="H2678" i="2"/>
  <c r="J2678" i="2"/>
  <c r="H2742" i="2"/>
  <c r="J2742" i="2"/>
  <c r="H2806" i="2"/>
  <c r="J2806" i="2"/>
  <c r="H2841" i="2"/>
  <c r="J2841" i="2"/>
  <c r="H2873" i="2"/>
  <c r="J2873" i="2"/>
  <c r="H2889" i="2"/>
  <c r="J2889" i="2"/>
  <c r="J2918" i="2"/>
  <c r="H2918" i="2"/>
  <c r="J2921" i="2"/>
  <c r="H2921" i="2"/>
  <c r="J2950" i="2"/>
  <c r="H2950" i="2"/>
  <c r="J2953" i="2"/>
  <c r="H2953" i="2"/>
  <c r="J2982" i="2"/>
  <c r="H2982" i="2"/>
  <c r="J2985" i="2"/>
  <c r="H2985" i="2"/>
  <c r="J3014" i="2"/>
  <c r="H3014" i="2"/>
  <c r="J3017" i="2"/>
  <c r="H3017" i="2"/>
  <c r="J3046" i="2"/>
  <c r="H3046" i="2"/>
  <c r="J3049" i="2"/>
  <c r="H3049" i="2"/>
  <c r="J3078" i="2"/>
  <c r="H3078" i="2"/>
  <c r="J3081" i="2"/>
  <c r="H3081" i="2"/>
  <c r="J3110" i="2"/>
  <c r="H3110" i="2"/>
  <c r="J3113" i="2"/>
  <c r="H3113" i="2"/>
  <c r="J3142" i="2"/>
  <c r="H3142" i="2"/>
  <c r="J3145" i="2"/>
  <c r="H3145" i="2"/>
  <c r="J3174" i="2"/>
  <c r="H3174" i="2"/>
  <c r="J3177" i="2"/>
  <c r="H3177" i="2"/>
  <c r="J3206" i="2"/>
  <c r="H3206" i="2"/>
  <c r="J3209" i="2"/>
  <c r="H3209" i="2"/>
  <c r="J3238" i="2"/>
  <c r="H3238" i="2"/>
  <c r="J3241" i="2"/>
  <c r="H3241" i="2"/>
  <c r="H3270" i="2"/>
  <c r="J3270" i="2"/>
  <c r="H3273" i="2"/>
  <c r="J3273" i="2"/>
  <c r="H3302" i="2"/>
  <c r="J3302" i="2"/>
  <c r="H3305" i="2"/>
  <c r="J3305" i="2"/>
  <c r="H3334" i="2"/>
  <c r="J3334" i="2"/>
  <c r="H3337" i="2"/>
  <c r="J3337" i="2"/>
  <c r="H3366" i="2"/>
  <c r="J3366" i="2"/>
  <c r="H3369" i="2"/>
  <c r="J3369" i="2"/>
  <c r="H3398" i="2"/>
  <c r="J3398" i="2"/>
  <c r="H3401" i="2"/>
  <c r="J3401" i="2"/>
  <c r="H3430" i="2"/>
  <c r="J3430" i="2"/>
  <c r="H3433" i="2"/>
  <c r="J3433" i="2"/>
  <c r="H3462" i="2"/>
  <c r="J3462" i="2"/>
  <c r="H3465" i="2"/>
  <c r="J3465" i="2"/>
  <c r="H3494" i="2"/>
  <c r="J3494" i="2"/>
  <c r="H3497" i="2"/>
  <c r="J3497" i="2"/>
  <c r="H3526" i="2"/>
  <c r="J3526" i="2"/>
  <c r="H3529" i="2"/>
  <c r="J3529" i="2"/>
  <c r="H3558" i="2"/>
  <c r="J3558" i="2"/>
  <c r="H3561" i="2"/>
  <c r="J3561" i="2"/>
  <c r="H3594" i="2"/>
  <c r="J3594" i="2"/>
  <c r="H3597" i="2"/>
  <c r="J3597" i="2"/>
  <c r="H3626" i="2"/>
  <c r="J3626" i="2"/>
  <c r="H3629" i="2"/>
  <c r="J3629" i="2"/>
  <c r="H3658" i="2"/>
  <c r="J3658" i="2"/>
  <c r="H3661" i="2"/>
  <c r="J3661" i="2"/>
  <c r="H3690" i="2"/>
  <c r="J3690" i="2"/>
  <c r="H3693" i="2"/>
  <c r="J3693" i="2"/>
  <c r="H3722" i="2"/>
  <c r="J3722" i="2"/>
  <c r="H3725" i="2"/>
  <c r="J3725" i="2"/>
  <c r="H3754" i="2"/>
  <c r="J3754" i="2"/>
  <c r="H3757" i="2"/>
  <c r="J3757" i="2"/>
  <c r="H3786" i="2"/>
  <c r="J3786" i="2"/>
  <c r="H3789" i="2"/>
  <c r="J3789" i="2"/>
  <c r="H3818" i="2"/>
  <c r="J3818" i="2"/>
  <c r="H3821" i="2"/>
  <c r="J3821" i="2"/>
  <c r="H3850" i="2"/>
  <c r="J3850" i="2"/>
  <c r="H3853" i="2"/>
  <c r="J3853" i="2"/>
  <c r="H3882" i="2"/>
  <c r="J3882" i="2"/>
  <c r="J3885" i="2"/>
  <c r="H3885" i="2"/>
  <c r="J3914" i="2"/>
  <c r="H3914" i="2"/>
  <c r="J3917" i="2"/>
  <c r="H3917" i="2"/>
  <c r="J3946" i="2"/>
  <c r="H3946" i="2"/>
  <c r="J3949" i="2"/>
  <c r="H3949" i="2"/>
  <c r="J3978" i="2"/>
  <c r="H3978" i="2"/>
  <c r="J3981" i="2"/>
  <c r="H3981" i="2"/>
  <c r="J4010" i="2"/>
  <c r="H4010" i="2"/>
  <c r="J4013" i="2"/>
  <c r="H4013" i="2"/>
  <c r="J4042" i="2"/>
  <c r="H4042" i="2"/>
  <c r="J4045" i="2"/>
  <c r="H4045" i="2"/>
  <c r="J4074" i="2"/>
  <c r="H4074" i="2"/>
  <c r="J4077" i="2"/>
  <c r="H4077" i="2"/>
  <c r="J4106" i="2"/>
  <c r="H4106" i="2"/>
  <c r="J4109" i="2"/>
  <c r="H4109" i="2"/>
  <c r="J4114" i="2"/>
  <c r="H4114" i="2"/>
  <c r="J4117" i="2"/>
  <c r="H4117" i="2"/>
  <c r="J4146" i="2"/>
  <c r="H4146" i="2"/>
  <c r="J4149" i="2"/>
  <c r="H4149" i="2"/>
  <c r="J4178" i="2"/>
  <c r="H4178" i="2"/>
  <c r="J4181" i="2"/>
  <c r="H4181" i="2"/>
  <c r="J4210" i="2"/>
  <c r="H4210" i="2"/>
  <c r="J4213" i="2"/>
  <c r="H4213" i="2"/>
  <c r="J4242" i="2"/>
  <c r="H4242" i="2"/>
  <c r="J4245" i="2"/>
  <c r="H4245" i="2"/>
  <c r="J4274" i="2"/>
  <c r="H4274" i="2"/>
  <c r="J4277" i="2"/>
  <c r="H4277" i="2"/>
  <c r="J4306" i="2"/>
  <c r="H4306" i="2"/>
  <c r="J4309" i="2"/>
  <c r="H4309" i="2"/>
  <c r="J4338" i="2"/>
  <c r="H4338" i="2"/>
  <c r="J4341" i="2"/>
  <c r="H4341" i="2"/>
  <c r="J4370" i="2"/>
  <c r="H4370" i="2"/>
  <c r="J4373" i="2"/>
  <c r="H4373" i="2"/>
  <c r="J4402" i="2"/>
  <c r="H4402" i="2"/>
  <c r="J4405" i="2"/>
  <c r="H4405" i="2"/>
  <c r="J4434" i="2"/>
  <c r="H4434" i="2"/>
  <c r="H4437" i="2"/>
  <c r="J4437" i="2"/>
  <c r="H4466" i="2"/>
  <c r="J4466" i="2"/>
  <c r="H4469" i="2"/>
  <c r="J4469" i="2"/>
  <c r="J4498" i="2"/>
  <c r="H4498" i="2"/>
  <c r="H4501" i="2"/>
  <c r="J4501" i="2"/>
  <c r="J4530" i="2"/>
  <c r="H4530" i="2"/>
  <c r="H4533" i="2"/>
  <c r="J4533" i="2"/>
  <c r="J4562" i="2"/>
  <c r="H4562" i="2"/>
  <c r="H4565" i="2"/>
  <c r="J4565" i="2"/>
  <c r="H4594" i="2"/>
  <c r="J4594" i="2"/>
  <c r="H4597" i="2"/>
  <c r="J4597" i="2"/>
  <c r="J4626" i="2"/>
  <c r="H4626" i="2"/>
  <c r="H4629" i="2"/>
  <c r="J4629" i="2"/>
  <c r="H4658" i="2"/>
  <c r="J4658" i="2"/>
  <c r="H4661" i="2"/>
  <c r="J4661" i="2"/>
  <c r="H4690" i="2"/>
  <c r="J4690" i="2"/>
  <c r="H4693" i="2"/>
  <c r="J4693" i="2"/>
  <c r="H4722" i="2"/>
  <c r="J4722" i="2"/>
  <c r="H4725" i="2"/>
  <c r="J4725" i="2"/>
  <c r="H4754" i="2"/>
  <c r="J4754" i="2"/>
  <c r="H4757" i="2"/>
  <c r="J4757" i="2"/>
  <c r="J4786" i="2"/>
  <c r="H4786" i="2"/>
  <c r="H4789" i="2"/>
  <c r="J4789" i="2"/>
  <c r="J4818" i="2"/>
  <c r="H4818" i="2"/>
  <c r="H4821" i="2"/>
  <c r="J4821" i="2"/>
  <c r="J4850" i="2"/>
  <c r="H4850" i="2"/>
  <c r="J4853" i="2"/>
  <c r="H4853" i="2"/>
  <c r="J4882" i="2"/>
  <c r="H4882" i="2"/>
  <c r="J4885" i="2"/>
  <c r="H4885" i="2"/>
  <c r="J4914" i="2"/>
  <c r="H4914" i="2"/>
  <c r="J4917" i="2"/>
  <c r="H4917" i="2"/>
  <c r="H4946" i="2"/>
  <c r="J4946" i="2"/>
  <c r="H4949" i="2"/>
  <c r="J4949" i="2"/>
  <c r="H4978" i="2"/>
  <c r="J4978" i="2"/>
  <c r="H4981" i="2"/>
  <c r="J4981" i="2"/>
  <c r="H5010" i="2"/>
  <c r="J5010" i="2"/>
  <c r="J5013" i="2"/>
  <c r="H5013" i="2"/>
  <c r="J5042" i="2"/>
  <c r="H5042" i="2"/>
  <c r="J5045" i="2"/>
  <c r="H5045" i="2"/>
  <c r="J5074" i="2"/>
  <c r="H5074" i="2"/>
  <c r="J5077" i="2"/>
  <c r="H5077" i="2"/>
  <c r="J5106" i="2"/>
  <c r="H5106" i="2"/>
  <c r="J5109" i="2"/>
  <c r="H5109" i="2"/>
  <c r="J5138" i="2"/>
  <c r="H5138" i="2"/>
  <c r="J5141" i="2"/>
  <c r="H5141" i="2"/>
  <c r="H5170" i="2"/>
  <c r="J5170" i="2"/>
  <c r="H5173" i="2"/>
  <c r="J5173" i="2"/>
  <c r="H5202" i="2"/>
  <c r="J5202" i="2"/>
  <c r="H5205" i="2"/>
  <c r="J5205" i="2"/>
  <c r="H5234" i="2"/>
  <c r="J5234" i="2"/>
  <c r="H5237" i="2"/>
  <c r="J5237" i="2"/>
  <c r="H5266" i="2"/>
  <c r="J5266" i="2"/>
  <c r="H5269" i="2"/>
  <c r="J5269" i="2"/>
  <c r="H5298" i="2"/>
  <c r="J5298" i="2"/>
  <c r="H5301" i="2"/>
  <c r="J5301" i="2"/>
  <c r="H5330" i="2"/>
  <c r="J5330" i="2"/>
  <c r="H5333" i="2"/>
  <c r="J5333" i="2"/>
  <c r="H5362" i="2"/>
  <c r="J5362" i="2"/>
  <c r="H5365" i="2"/>
  <c r="J5365" i="2"/>
  <c r="J5394" i="2"/>
  <c r="H5394" i="2"/>
  <c r="J5397" i="2"/>
  <c r="H5397" i="2"/>
  <c r="H5426" i="2"/>
  <c r="J5426" i="2"/>
  <c r="H5458" i="2"/>
  <c r="J5458" i="2"/>
  <c r="H5490" i="2"/>
  <c r="J5490" i="2"/>
  <c r="H5493" i="2"/>
  <c r="J5493" i="2"/>
  <c r="H5522" i="2"/>
  <c r="J5522" i="2"/>
  <c r="H5525" i="2"/>
  <c r="J5525" i="2"/>
  <c r="H5554" i="2"/>
  <c r="J5554" i="2"/>
  <c r="H5557" i="2"/>
  <c r="J5557" i="2"/>
  <c r="H5586" i="2"/>
  <c r="J5586" i="2"/>
  <c r="H5589" i="2"/>
  <c r="J5589" i="2"/>
  <c r="H5618" i="2"/>
  <c r="J5618" i="2"/>
  <c r="H5621" i="2"/>
  <c r="J5621" i="2"/>
  <c r="J5650" i="2"/>
  <c r="H5650" i="2"/>
  <c r="J5653" i="2"/>
  <c r="H5653" i="2"/>
  <c r="J5682" i="2"/>
  <c r="H5682" i="2"/>
  <c r="J5685" i="2"/>
  <c r="H5685" i="2"/>
  <c r="J5714" i="2"/>
  <c r="H5714" i="2"/>
  <c r="J5717" i="2"/>
  <c r="H5717" i="2"/>
  <c r="J5746" i="2"/>
  <c r="H5746" i="2"/>
  <c r="J5749" i="2"/>
  <c r="H5749" i="2"/>
  <c r="J5778" i="2"/>
  <c r="H5778" i="2"/>
  <c r="J5781" i="2"/>
  <c r="H5781" i="2"/>
  <c r="J5810" i="2"/>
  <c r="H5810" i="2"/>
  <c r="J5813" i="2"/>
  <c r="H5813" i="2"/>
  <c r="H5842" i="2"/>
  <c r="J5842" i="2"/>
  <c r="H5845" i="2"/>
  <c r="J5845" i="2"/>
  <c r="H5874" i="2"/>
  <c r="J5874" i="2"/>
  <c r="H5877" i="2"/>
  <c r="J5877" i="2"/>
  <c r="H5906" i="2"/>
  <c r="J5906" i="2"/>
  <c r="H5909" i="2"/>
  <c r="J5909" i="2"/>
  <c r="H5938" i="2"/>
  <c r="J5938" i="2"/>
  <c r="H5941" i="2"/>
  <c r="J5941" i="2"/>
  <c r="J5970" i="2"/>
  <c r="H5970" i="2"/>
  <c r="J5973" i="2"/>
  <c r="H5973" i="2"/>
  <c r="J6004" i="2"/>
  <c r="H6004" i="2"/>
  <c r="J6007" i="2"/>
  <c r="H6007" i="2"/>
  <c r="J6036" i="2"/>
  <c r="H6036" i="2"/>
  <c r="J6039" i="2"/>
  <c r="H6039" i="2"/>
  <c r="J6068" i="2"/>
  <c r="H6068" i="2"/>
  <c r="J6071" i="2"/>
  <c r="H6071" i="2"/>
  <c r="J6100" i="2"/>
  <c r="H6100" i="2"/>
  <c r="J6103" i="2"/>
  <c r="H6103" i="2"/>
  <c r="J6132" i="2"/>
  <c r="H6132" i="2"/>
  <c r="J6135" i="2"/>
  <c r="H6135" i="2"/>
  <c r="J6164" i="2"/>
  <c r="H6164" i="2"/>
  <c r="J6167" i="2"/>
  <c r="H6167" i="2"/>
  <c r="J6196" i="2"/>
  <c r="H6196" i="2"/>
  <c r="J6199" i="2"/>
  <c r="H6199" i="2"/>
  <c r="J6228" i="2"/>
  <c r="H6228" i="2"/>
  <c r="J6231" i="2"/>
  <c r="H6231" i="2"/>
  <c r="J6261" i="2"/>
  <c r="H6261" i="2"/>
  <c r="J6264" i="2"/>
  <c r="H6264" i="2"/>
  <c r="J6293" i="2"/>
  <c r="H6293" i="2"/>
  <c r="J6296" i="2"/>
  <c r="H6296" i="2"/>
  <c r="J6329" i="2"/>
  <c r="H6329" i="2"/>
  <c r="J6332" i="2"/>
  <c r="H6332" i="2"/>
  <c r="J6361" i="2"/>
  <c r="H6361" i="2"/>
  <c r="J6364" i="2"/>
  <c r="H6364" i="2"/>
  <c r="J6393" i="2"/>
  <c r="H6393" i="2"/>
  <c r="J6396" i="2"/>
  <c r="H6396" i="2"/>
  <c r="J6425" i="2"/>
  <c r="H6425" i="2"/>
  <c r="J6428" i="2"/>
  <c r="H6428" i="2"/>
  <c r="J6457" i="2"/>
  <c r="H6457" i="2"/>
  <c r="L6593" i="2"/>
  <c r="L6625" i="2"/>
  <c r="L6657" i="2"/>
  <c r="L6689" i="2"/>
  <c r="L6721" i="2"/>
  <c r="L6753" i="2"/>
  <c r="L6785" i="2"/>
  <c r="H1336" i="2"/>
  <c r="J1336" i="2"/>
  <c r="H1368" i="2"/>
  <c r="J1368" i="2"/>
  <c r="J1396" i="2"/>
  <c r="H1396" i="2"/>
  <c r="J1428" i="2"/>
  <c r="H1428" i="2"/>
  <c r="J1460" i="2"/>
  <c r="H1460" i="2"/>
  <c r="J1492" i="2"/>
  <c r="H1492" i="2"/>
  <c r="H1524" i="2"/>
  <c r="J1524" i="2"/>
  <c r="H1556" i="2"/>
  <c r="J1556" i="2"/>
  <c r="J1588" i="2"/>
  <c r="H1588" i="2"/>
  <c r="J1620" i="2"/>
  <c r="H1620" i="2"/>
  <c r="H1652" i="2"/>
  <c r="J1652" i="2"/>
  <c r="H1684" i="2"/>
  <c r="J1684" i="2"/>
  <c r="H1716" i="2"/>
  <c r="J1716" i="2"/>
  <c r="H1748" i="2"/>
  <c r="J1748" i="2"/>
  <c r="J1754" i="2"/>
  <c r="H1754" i="2"/>
  <c r="H1780" i="2"/>
  <c r="J1780" i="2"/>
  <c r="J1786" i="2"/>
  <c r="H1786" i="2"/>
  <c r="H1812" i="2"/>
  <c r="J1812" i="2"/>
  <c r="J1818" i="2"/>
  <c r="H1818" i="2"/>
  <c r="H1844" i="2"/>
  <c r="J1844" i="2"/>
  <c r="J1850" i="2"/>
  <c r="H1850" i="2"/>
  <c r="H1876" i="2"/>
  <c r="J1876" i="2"/>
  <c r="J1882" i="2"/>
  <c r="H1882" i="2"/>
  <c r="H1908" i="2"/>
  <c r="J1908" i="2"/>
  <c r="J1914" i="2"/>
  <c r="H1914" i="2"/>
  <c r="H1940" i="2"/>
  <c r="J1940" i="2"/>
  <c r="J1946" i="2"/>
  <c r="H1946" i="2"/>
  <c r="H1972" i="2"/>
  <c r="J1972" i="2"/>
  <c r="J1978" i="2"/>
  <c r="H1978" i="2"/>
  <c r="H2004" i="2"/>
  <c r="J2004" i="2"/>
  <c r="J2010" i="2"/>
  <c r="H2010" i="2"/>
  <c r="H2036" i="2"/>
  <c r="J2036" i="2"/>
  <c r="J2042" i="2"/>
  <c r="H2042" i="2"/>
  <c r="H2076" i="2"/>
  <c r="J2076" i="2"/>
  <c r="H2082" i="2"/>
  <c r="J2082" i="2"/>
  <c r="J2108" i="2"/>
  <c r="H2108" i="2"/>
  <c r="J2114" i="2"/>
  <c r="H2114" i="2"/>
  <c r="H2140" i="2"/>
  <c r="J2140" i="2"/>
  <c r="H2146" i="2"/>
  <c r="J2146" i="2"/>
  <c r="H2839" i="2"/>
  <c r="J2839" i="2"/>
  <c r="H2871" i="2"/>
  <c r="J2871" i="2"/>
  <c r="H2887" i="2"/>
  <c r="J2887" i="2"/>
  <c r="J2919" i="2"/>
  <c r="H2919" i="2"/>
  <c r="J2925" i="2"/>
  <c r="H2925" i="2"/>
  <c r="J2951" i="2"/>
  <c r="H2951" i="2"/>
  <c r="J2957" i="2"/>
  <c r="H2957" i="2"/>
  <c r="J2983" i="2"/>
  <c r="H2983" i="2"/>
  <c r="J2989" i="2"/>
  <c r="H2989" i="2"/>
  <c r="J3015" i="2"/>
  <c r="H3015" i="2"/>
  <c r="J3021" i="2"/>
  <c r="H3021" i="2"/>
  <c r="J3047" i="2"/>
  <c r="H3047" i="2"/>
  <c r="J3053" i="2"/>
  <c r="H3053" i="2"/>
  <c r="J3079" i="2"/>
  <c r="H3079" i="2"/>
  <c r="J3085" i="2"/>
  <c r="H3085" i="2"/>
  <c r="J3111" i="2"/>
  <c r="H3111" i="2"/>
  <c r="J3117" i="2"/>
  <c r="H3117" i="2"/>
  <c r="J3143" i="2"/>
  <c r="H3143" i="2"/>
  <c r="J3149" i="2"/>
  <c r="H3149" i="2"/>
  <c r="J3175" i="2"/>
  <c r="H3175" i="2"/>
  <c r="J3181" i="2"/>
  <c r="H3181" i="2"/>
  <c r="J3207" i="2"/>
  <c r="H3207" i="2"/>
  <c r="J3213" i="2"/>
  <c r="H3213" i="2"/>
  <c r="J3239" i="2"/>
  <c r="H3239" i="2"/>
  <c r="J3245" i="2"/>
  <c r="H3245" i="2"/>
  <c r="J3271" i="2"/>
  <c r="H3271" i="2"/>
  <c r="J3277" i="2"/>
  <c r="H3277" i="2"/>
  <c r="J3303" i="2"/>
  <c r="H3303" i="2"/>
  <c r="J3309" i="2"/>
  <c r="H3309" i="2"/>
  <c r="J3335" i="2"/>
  <c r="H3335" i="2"/>
  <c r="J3341" i="2"/>
  <c r="H3341" i="2"/>
  <c r="J3367" i="2"/>
  <c r="H3367" i="2"/>
  <c r="J3373" i="2"/>
  <c r="H3373" i="2"/>
  <c r="J3399" i="2"/>
  <c r="H3399" i="2"/>
  <c r="J3405" i="2"/>
  <c r="H3405" i="2"/>
  <c r="J3431" i="2"/>
  <c r="H3431" i="2"/>
  <c r="J3437" i="2"/>
  <c r="H3437" i="2"/>
  <c r="J3463" i="2"/>
  <c r="H3463" i="2"/>
  <c r="J3469" i="2"/>
  <c r="H3469" i="2"/>
  <c r="J3495" i="2"/>
  <c r="H3495" i="2"/>
  <c r="J3501" i="2"/>
  <c r="H3501" i="2"/>
  <c r="J3527" i="2"/>
  <c r="H3527" i="2"/>
  <c r="J3533" i="2"/>
  <c r="H3533" i="2"/>
  <c r="J3559" i="2"/>
  <c r="H3559" i="2"/>
  <c r="J3565" i="2"/>
  <c r="H3565" i="2"/>
  <c r="J3595" i="2"/>
  <c r="H3595" i="2"/>
  <c r="J3601" i="2"/>
  <c r="H3601" i="2"/>
  <c r="J3627" i="2"/>
  <c r="H3627" i="2"/>
  <c r="J3633" i="2"/>
  <c r="H3633" i="2"/>
  <c r="J3659" i="2"/>
  <c r="H3659" i="2"/>
  <c r="J3665" i="2"/>
  <c r="H3665" i="2"/>
  <c r="J3691" i="2"/>
  <c r="H3691" i="2"/>
  <c r="J3697" i="2"/>
  <c r="H3697" i="2"/>
  <c r="J3723" i="2"/>
  <c r="H3723" i="2"/>
  <c r="J3729" i="2"/>
  <c r="H3729" i="2"/>
  <c r="J3755" i="2"/>
  <c r="H3755" i="2"/>
  <c r="J3761" i="2"/>
  <c r="H3761" i="2"/>
  <c r="J3787" i="2"/>
  <c r="H3787" i="2"/>
  <c r="J3793" i="2"/>
  <c r="H3793" i="2"/>
  <c r="J3819" i="2"/>
  <c r="H3819" i="2"/>
  <c r="J3825" i="2"/>
  <c r="H3825" i="2"/>
  <c r="J3851" i="2"/>
  <c r="H3851" i="2"/>
  <c r="J3857" i="2"/>
  <c r="H3857" i="2"/>
  <c r="J3883" i="2"/>
  <c r="H3883" i="2"/>
  <c r="J3889" i="2"/>
  <c r="H3889" i="2"/>
  <c r="J3915" i="2"/>
  <c r="H3915" i="2"/>
  <c r="J3921" i="2"/>
  <c r="H3921" i="2"/>
  <c r="J3947" i="2"/>
  <c r="H3947" i="2"/>
  <c r="J3953" i="2"/>
  <c r="H3953" i="2"/>
  <c r="J3979" i="2"/>
  <c r="H3979" i="2"/>
  <c r="J3985" i="2"/>
  <c r="H3985" i="2"/>
  <c r="J4011" i="2"/>
  <c r="H4011" i="2"/>
  <c r="J4017" i="2"/>
  <c r="H4017" i="2"/>
  <c r="J4043" i="2"/>
  <c r="H4043" i="2"/>
  <c r="J4049" i="2"/>
  <c r="H4049" i="2"/>
  <c r="J4075" i="2"/>
  <c r="H4075" i="2"/>
  <c r="J4081" i="2"/>
  <c r="H4081" i="2"/>
  <c r="J4107" i="2"/>
  <c r="H4107" i="2"/>
  <c r="J4113" i="2"/>
  <c r="H4113" i="2"/>
  <c r="J4115" i="2"/>
  <c r="H4115" i="2"/>
  <c r="J4121" i="2"/>
  <c r="H4121" i="2"/>
  <c r="J4147" i="2"/>
  <c r="H4147" i="2"/>
  <c r="J4153" i="2"/>
  <c r="H4153" i="2"/>
  <c r="J4179" i="2"/>
  <c r="H4179" i="2"/>
  <c r="J4185" i="2"/>
  <c r="H4185" i="2"/>
  <c r="J4211" i="2"/>
  <c r="H4211" i="2"/>
  <c r="J4217" i="2"/>
  <c r="H4217" i="2"/>
  <c r="J4243" i="2"/>
  <c r="H4243" i="2"/>
  <c r="J4249" i="2"/>
  <c r="H4249" i="2"/>
  <c r="J4275" i="2"/>
  <c r="H4275" i="2"/>
  <c r="J4281" i="2"/>
  <c r="H4281" i="2"/>
  <c r="J4307" i="2"/>
  <c r="H4307" i="2"/>
  <c r="J4313" i="2"/>
  <c r="H4313" i="2"/>
  <c r="J4339" i="2"/>
  <c r="H4339" i="2"/>
  <c r="J4345" i="2"/>
  <c r="H4345" i="2"/>
  <c r="J4371" i="2"/>
  <c r="H4371" i="2"/>
  <c r="J4377" i="2"/>
  <c r="H4377" i="2"/>
  <c r="J4403" i="2"/>
  <c r="H4403" i="2"/>
  <c r="J4409" i="2"/>
  <c r="H4409" i="2"/>
  <c r="J4435" i="2"/>
  <c r="H4435" i="2"/>
  <c r="J4441" i="2"/>
  <c r="H4441" i="2"/>
  <c r="J4467" i="2"/>
  <c r="H4467" i="2"/>
  <c r="J4473" i="2"/>
  <c r="H4473" i="2"/>
  <c r="H4499" i="2"/>
  <c r="J4499" i="2"/>
  <c r="H4505" i="2"/>
  <c r="J4505" i="2"/>
  <c r="J4531" i="2"/>
  <c r="H4531" i="2"/>
  <c r="J4537" i="2"/>
  <c r="H4537" i="2"/>
  <c r="H4563" i="2"/>
  <c r="J4563" i="2"/>
  <c r="H4569" i="2"/>
  <c r="J4569" i="2"/>
  <c r="H4595" i="2"/>
  <c r="J4595" i="2"/>
  <c r="H4601" i="2"/>
  <c r="J4601" i="2"/>
  <c r="J4627" i="2"/>
  <c r="H4627" i="2"/>
  <c r="J4633" i="2"/>
  <c r="H4633" i="2"/>
  <c r="J4659" i="2"/>
  <c r="H4659" i="2"/>
  <c r="J4665" i="2"/>
  <c r="H4665" i="2"/>
  <c r="J4691" i="2"/>
  <c r="H4691" i="2"/>
  <c r="J4697" i="2"/>
  <c r="H4697" i="2"/>
  <c r="J4723" i="2"/>
  <c r="H4723" i="2"/>
  <c r="J4729" i="2"/>
  <c r="H4729" i="2"/>
  <c r="J4755" i="2"/>
  <c r="H4755" i="2"/>
  <c r="J4761" i="2"/>
  <c r="H4761" i="2"/>
  <c r="H4787" i="2"/>
  <c r="J4787" i="2"/>
  <c r="H4793" i="2"/>
  <c r="J4793" i="2"/>
  <c r="J4819" i="2"/>
  <c r="H4819" i="2"/>
  <c r="J4825" i="2"/>
  <c r="H4825" i="2"/>
  <c r="J4851" i="2"/>
  <c r="H4851" i="2"/>
  <c r="J4857" i="2"/>
  <c r="H4857" i="2"/>
  <c r="J4883" i="2"/>
  <c r="H4883" i="2"/>
  <c r="J4889" i="2"/>
  <c r="H4889" i="2"/>
  <c r="J4915" i="2"/>
  <c r="H4915" i="2"/>
  <c r="J4921" i="2"/>
  <c r="H4921" i="2"/>
  <c r="J4947" i="2"/>
  <c r="H4947" i="2"/>
  <c r="J4953" i="2"/>
  <c r="H4953" i="2"/>
  <c r="J4979" i="2"/>
  <c r="H4979" i="2"/>
  <c r="J4985" i="2"/>
  <c r="H4985" i="2"/>
  <c r="J5011" i="2"/>
  <c r="H5011" i="2"/>
  <c r="J5017" i="2"/>
  <c r="H5017" i="2"/>
  <c r="J5043" i="2"/>
  <c r="H5043" i="2"/>
  <c r="J5049" i="2"/>
  <c r="H5049" i="2"/>
  <c r="J5075" i="2"/>
  <c r="H5075" i="2"/>
  <c r="J5081" i="2"/>
  <c r="H5081" i="2"/>
  <c r="J5107" i="2"/>
  <c r="H5107" i="2"/>
  <c r="J5113" i="2"/>
  <c r="H5113" i="2"/>
  <c r="J5139" i="2"/>
  <c r="H5139" i="2"/>
  <c r="J5145" i="2"/>
  <c r="H5145" i="2"/>
  <c r="J5171" i="2"/>
  <c r="H5171" i="2"/>
  <c r="J5177" i="2"/>
  <c r="H5177" i="2"/>
  <c r="J5203" i="2"/>
  <c r="H5203" i="2"/>
  <c r="J5209" i="2"/>
  <c r="H5209" i="2"/>
  <c r="J5235" i="2"/>
  <c r="H5235" i="2"/>
  <c r="J5241" i="2"/>
  <c r="H5241" i="2"/>
  <c r="J5267" i="2"/>
  <c r="H5267" i="2"/>
  <c r="J5273" i="2"/>
  <c r="H5273" i="2"/>
  <c r="J5299" i="2"/>
  <c r="H5299" i="2"/>
  <c r="J5305" i="2"/>
  <c r="H5305" i="2"/>
  <c r="J5331" i="2"/>
  <c r="H5331" i="2"/>
  <c r="J5337" i="2"/>
  <c r="H5337" i="2"/>
  <c r="J5363" i="2"/>
  <c r="H5363" i="2"/>
  <c r="J5369" i="2"/>
  <c r="H5369" i="2"/>
  <c r="J5395" i="2"/>
  <c r="H5395" i="2"/>
  <c r="J5401" i="2"/>
  <c r="H5401" i="2"/>
  <c r="J5491" i="2"/>
  <c r="H5491" i="2"/>
  <c r="J5497" i="2"/>
  <c r="H5497" i="2"/>
  <c r="J5523" i="2"/>
  <c r="H5523" i="2"/>
  <c r="J5529" i="2"/>
  <c r="H5529" i="2"/>
  <c r="J5555" i="2"/>
  <c r="H5555" i="2"/>
  <c r="J5561" i="2"/>
  <c r="H5561" i="2"/>
  <c r="J5587" i="2"/>
  <c r="H5587" i="2"/>
  <c r="J5593" i="2"/>
  <c r="H5593" i="2"/>
  <c r="J5619" i="2"/>
  <c r="H5619" i="2"/>
  <c r="J5625" i="2"/>
  <c r="H5625" i="2"/>
  <c r="J5651" i="2"/>
  <c r="H5651" i="2"/>
  <c r="J5657" i="2"/>
  <c r="H5657" i="2"/>
  <c r="J5683" i="2"/>
  <c r="H5683" i="2"/>
  <c r="J5689" i="2"/>
  <c r="H5689" i="2"/>
  <c r="J5715" i="2"/>
  <c r="H5715" i="2"/>
  <c r="J5721" i="2"/>
  <c r="H5721" i="2"/>
  <c r="J5747" i="2"/>
  <c r="H5747" i="2"/>
  <c r="J5753" i="2"/>
  <c r="H5753" i="2"/>
  <c r="J5779" i="2"/>
  <c r="H5779" i="2"/>
  <c r="J5785" i="2"/>
  <c r="H5785" i="2"/>
  <c r="J5811" i="2"/>
  <c r="H5811" i="2"/>
  <c r="J5817" i="2"/>
  <c r="H5817" i="2"/>
  <c r="H5843" i="2"/>
  <c r="J5843" i="2"/>
  <c r="H5849" i="2"/>
  <c r="J5849" i="2"/>
  <c r="H5875" i="2"/>
  <c r="J5875" i="2"/>
  <c r="H5881" i="2"/>
  <c r="J5881" i="2"/>
  <c r="H5907" i="2"/>
  <c r="J5907" i="2"/>
  <c r="H5913" i="2"/>
  <c r="J5913" i="2"/>
  <c r="H5939" i="2"/>
  <c r="J5939" i="2"/>
  <c r="H5945" i="2"/>
  <c r="J5945" i="2"/>
  <c r="J5971" i="2"/>
  <c r="H5971" i="2"/>
  <c r="J5977" i="2"/>
  <c r="H5977" i="2"/>
  <c r="J6005" i="2"/>
  <c r="H6005" i="2"/>
  <c r="J6011" i="2"/>
  <c r="H6011" i="2"/>
  <c r="J6037" i="2"/>
  <c r="H6037" i="2"/>
  <c r="J6043" i="2"/>
  <c r="H6043" i="2"/>
  <c r="J6069" i="2"/>
  <c r="H6069" i="2"/>
  <c r="J6075" i="2"/>
  <c r="H6075" i="2"/>
  <c r="J6101" i="2"/>
  <c r="H6101" i="2"/>
  <c r="J6107" i="2"/>
  <c r="H6107" i="2"/>
  <c r="J6133" i="2"/>
  <c r="H6133" i="2"/>
  <c r="J6139" i="2"/>
  <c r="H6139" i="2"/>
  <c r="J6165" i="2"/>
  <c r="H6165" i="2"/>
  <c r="J6171" i="2"/>
  <c r="H6171" i="2"/>
  <c r="J6197" i="2"/>
  <c r="H6197" i="2"/>
  <c r="J6203" i="2"/>
  <c r="H6203" i="2"/>
  <c r="J6229" i="2"/>
  <c r="H6229" i="2"/>
  <c r="J6235" i="2"/>
  <c r="H6235" i="2"/>
  <c r="J6492" i="2"/>
  <c r="L6492" i="2"/>
  <c r="J6522" i="2"/>
  <c r="L6522" i="2"/>
  <c r="J6528" i="2"/>
  <c r="L6528" i="2"/>
  <c r="J6556" i="2"/>
  <c r="L6556" i="2"/>
  <c r="J6586" i="2"/>
  <c r="L6586" i="2"/>
  <c r="J6592" i="2"/>
  <c r="J6620" i="2"/>
  <c r="J6650" i="2"/>
  <c r="J6656" i="2"/>
  <c r="J6684" i="2"/>
  <c r="J6714" i="2"/>
  <c r="J6720" i="2"/>
  <c r="J6748" i="2"/>
  <c r="J6778" i="2"/>
  <c r="J6784" i="2"/>
  <c r="H6262" i="2"/>
  <c r="L6262" i="2"/>
  <c r="H6268" i="2"/>
  <c r="L6268" i="2"/>
  <c r="H6294" i="2"/>
  <c r="L6294" i="2"/>
  <c r="H6300" i="2"/>
  <c r="L6300" i="2"/>
  <c r="H6330" i="2"/>
  <c r="L6330" i="2"/>
  <c r="H6336" i="2"/>
  <c r="L6336" i="2"/>
  <c r="H6362" i="2"/>
  <c r="L6362" i="2"/>
  <c r="H6368" i="2"/>
  <c r="L6368" i="2"/>
  <c r="H6394" i="2"/>
  <c r="L6394" i="2"/>
  <c r="H6400" i="2"/>
  <c r="L6400" i="2"/>
  <c r="H6426" i="2"/>
  <c r="L6426" i="2"/>
  <c r="H6432" i="2"/>
  <c r="L6432" i="2"/>
  <c r="H6458" i="2"/>
  <c r="L6458" i="2"/>
  <c r="H6464" i="2"/>
  <c r="L6464" i="2"/>
  <c r="H6490" i="2"/>
  <c r="L6490" i="2"/>
  <c r="H6496" i="2"/>
  <c r="L6496" i="2"/>
  <c r="H6554" i="2"/>
  <c r="L6554" i="2"/>
  <c r="H6560" i="2"/>
  <c r="L6560" i="2"/>
  <c r="H6618" i="2"/>
  <c r="H6624" i="2"/>
  <c r="H6682" i="2"/>
  <c r="H6688" i="2"/>
  <c r="H6746" i="2"/>
  <c r="H6752" i="2"/>
  <c r="H6810" i="2"/>
  <c r="H6816" i="2"/>
  <c r="L6816" i="2"/>
  <c r="J8065" i="2"/>
  <c r="H6842" i="2"/>
  <c r="L6842" i="2"/>
  <c r="H6848" i="2"/>
  <c r="L6848" i="2"/>
  <c r="H6850" i="2"/>
  <c r="L6850" i="2"/>
  <c r="H6856" i="2"/>
  <c r="L6856" i="2"/>
  <c r="H6882" i="2"/>
  <c r="L6882" i="2"/>
  <c r="H6888" i="2"/>
  <c r="L6888" i="2"/>
  <c r="H6914" i="2"/>
  <c r="L6914" i="2"/>
  <c r="H6920" i="2"/>
  <c r="L6920" i="2"/>
  <c r="H6946" i="2"/>
  <c r="L6946" i="2"/>
  <c r="H6952" i="2"/>
  <c r="L6952" i="2"/>
  <c r="H6978" i="2"/>
  <c r="L6978" i="2"/>
  <c r="H6984" i="2"/>
  <c r="L6984" i="2"/>
  <c r="H7010" i="2"/>
  <c r="L7010" i="2"/>
  <c r="H7016" i="2"/>
  <c r="L7016" i="2"/>
  <c r="H7042" i="2"/>
  <c r="L7042" i="2"/>
  <c r="H7048" i="2"/>
  <c r="L7048" i="2"/>
  <c r="H7074" i="2"/>
  <c r="L7074" i="2"/>
  <c r="H7080" i="2"/>
  <c r="L7080" i="2"/>
  <c r="J6524" i="2"/>
  <c r="L6524" i="2"/>
  <c r="J6588" i="2"/>
  <c r="L6588" i="2"/>
  <c r="J6652" i="2"/>
  <c r="J6716" i="2"/>
  <c r="J6780" i="2"/>
  <c r="H6460" i="2"/>
  <c r="L6460" i="2"/>
  <c r="M6460" i="2"/>
  <c r="H6809" i="2"/>
  <c r="H6812" i="2"/>
  <c r="H6841" i="2"/>
  <c r="L6841" i="2"/>
  <c r="M6841" i="2"/>
  <c r="H6844" i="2"/>
  <c r="L6844" i="2"/>
  <c r="H6849" i="2"/>
  <c r="L6849" i="2"/>
  <c r="H6852" i="2"/>
  <c r="L6852" i="2"/>
  <c r="M6852" i="2"/>
  <c r="H6881" i="2"/>
  <c r="L6881" i="2"/>
  <c r="M6881" i="2"/>
  <c r="H6884" i="2"/>
  <c r="L6884" i="2"/>
  <c r="H6913" i="2"/>
  <c r="L6913" i="2"/>
  <c r="H6916" i="2"/>
  <c r="L6916" i="2"/>
  <c r="M6916" i="2"/>
  <c r="H6945" i="2"/>
  <c r="L6945" i="2"/>
  <c r="M6945" i="2"/>
  <c r="H6948" i="2"/>
  <c r="L6948" i="2"/>
  <c r="H6977" i="2"/>
  <c r="L6977" i="2"/>
  <c r="H6980" i="2"/>
  <c r="L6980" i="2"/>
  <c r="M6980" i="2"/>
  <c r="H7009" i="2"/>
  <c r="L7009" i="2"/>
  <c r="M7009" i="2"/>
  <c r="H7012" i="2"/>
  <c r="L7012" i="2"/>
  <c r="H7041" i="2"/>
  <c r="L7041" i="2"/>
  <c r="H7044" i="2"/>
  <c r="L7044" i="2"/>
  <c r="M7044" i="2"/>
  <c r="H7073" i="2"/>
  <c r="L7073" i="2"/>
  <c r="M7073" i="2"/>
  <c r="H7076" i="2"/>
  <c r="L7076" i="2"/>
  <c r="H7105" i="2"/>
  <c r="L7105" i="2"/>
  <c r="L7420" i="2"/>
  <c r="L7434" i="2"/>
  <c r="L7436" i="2"/>
  <c r="L7452" i="2"/>
  <c r="L7466" i="2"/>
  <c r="L7468" i="2"/>
  <c r="L7484" i="2"/>
  <c r="L7498" i="2"/>
  <c r="L7500" i="2"/>
  <c r="L7516" i="2"/>
  <c r="L7530" i="2"/>
  <c r="L7532" i="2"/>
  <c r="L7548" i="2"/>
  <c r="L7562" i="2"/>
  <c r="L7754" i="2"/>
  <c r="L7770" i="2"/>
  <c r="L7772" i="2"/>
  <c r="L7786" i="2"/>
  <c r="L7802" i="2"/>
  <c r="L7804" i="2"/>
  <c r="L7818" i="2"/>
  <c r="L7834" i="2"/>
  <c r="L7836" i="2"/>
  <c r="L7850" i="2"/>
  <c r="L7866" i="2"/>
  <c r="L7868" i="2"/>
  <c r="L7882" i="2"/>
  <c r="L7898" i="2"/>
  <c r="L7900" i="2"/>
  <c r="L7914" i="2"/>
  <c r="L7930" i="2"/>
  <c r="L7932" i="2"/>
  <c r="L7946" i="2"/>
  <c r="L7962" i="2"/>
  <c r="L7964" i="2"/>
  <c r="L7978" i="2"/>
  <c r="L7994" i="2"/>
  <c r="L7996" i="2"/>
  <c r="L8010" i="2"/>
  <c r="L8026" i="2"/>
  <c r="L8028" i="2"/>
  <c r="L8042" i="2"/>
  <c r="L8058" i="2"/>
  <c r="L8060" i="2"/>
  <c r="L8089" i="2"/>
  <c r="L8121" i="2"/>
  <c r="L8137" i="2"/>
  <c r="L9089" i="2"/>
  <c r="L6529" i="2"/>
  <c r="L6561" i="2"/>
  <c r="E53" i="2"/>
  <c r="E45" i="2"/>
  <c r="H45" i="2"/>
  <c r="E37" i="2"/>
  <c r="L8077" i="2"/>
  <c r="L8085" i="2"/>
  <c r="L8109" i="2"/>
  <c r="L8117" i="2"/>
  <c r="L8133" i="2"/>
  <c r="J1340" i="2"/>
  <c r="J1372" i="2"/>
  <c r="J1404" i="2"/>
  <c r="J1436" i="2"/>
  <c r="J1468" i="2"/>
  <c r="J1500" i="2"/>
  <c r="J1532" i="2"/>
  <c r="J1564" i="2"/>
  <c r="J1596" i="2"/>
  <c r="J1628" i="2"/>
  <c r="J1660" i="2"/>
  <c r="J1692" i="2"/>
  <c r="J1724" i="2"/>
  <c r="J1758" i="2"/>
  <c r="L1758" i="2"/>
  <c r="J1774" i="2"/>
  <c r="L1774" i="2"/>
  <c r="J1790" i="2"/>
  <c r="J1820" i="2"/>
  <c r="L1820" i="2"/>
  <c r="J1836" i="2"/>
  <c r="J1854" i="2"/>
  <c r="L1854" i="2"/>
  <c r="J1884" i="2"/>
  <c r="J1900" i="2"/>
  <c r="J1916" i="2"/>
  <c r="J1932" i="2"/>
  <c r="J1950" i="2"/>
  <c r="L1950" i="2"/>
  <c r="J1966" i="2"/>
  <c r="J1982" i="2"/>
  <c r="J2012" i="2"/>
  <c r="L2012" i="2"/>
  <c r="J2028" i="2"/>
  <c r="L2028" i="2"/>
  <c r="J2044" i="2"/>
  <c r="L2044" i="2"/>
  <c r="J2068" i="2"/>
  <c r="J2100" i="2"/>
  <c r="L2100" i="2"/>
  <c r="J2132" i="2"/>
  <c r="J2178" i="2"/>
  <c r="L2178" i="2"/>
  <c r="J2210" i="2"/>
  <c r="J2270" i="2"/>
  <c r="L2270" i="2"/>
  <c r="J2302" i="2"/>
  <c r="J2366" i="2"/>
  <c r="L2366" i="2"/>
  <c r="J2414" i="2"/>
  <c r="L2414" i="2"/>
  <c r="J2462" i="2"/>
  <c r="L2462" i="2"/>
  <c r="J2494" i="2"/>
  <c r="J2542" i="2"/>
  <c r="L2542" i="2"/>
  <c r="J2831" i="2"/>
  <c r="J2847" i="2"/>
  <c r="J2863" i="2"/>
  <c r="L2863" i="2"/>
  <c r="J2879" i="2"/>
  <c r="J2895" i="2"/>
  <c r="J2911" i="2"/>
  <c r="J3262" i="2"/>
  <c r="L3262" i="2"/>
  <c r="J3265" i="2"/>
  <c r="L3265" i="2"/>
  <c r="J3279" i="2"/>
  <c r="L3279" i="2"/>
  <c r="J3294" i="2"/>
  <c r="L3294" i="2"/>
  <c r="J3297" i="2"/>
  <c r="L3297" i="2"/>
  <c r="J3311" i="2"/>
  <c r="L3311" i="2"/>
  <c r="J3326" i="2"/>
  <c r="L3326" i="2"/>
  <c r="J3329" i="2"/>
  <c r="L3329" i="2"/>
  <c r="J3343" i="2"/>
  <c r="L3343" i="2"/>
  <c r="J3358" i="2"/>
  <c r="L3358" i="2"/>
  <c r="J3361" i="2"/>
  <c r="L3361" i="2"/>
  <c r="J3375" i="2"/>
  <c r="L3375" i="2"/>
  <c r="J3390" i="2"/>
  <c r="L3390" i="2"/>
  <c r="J3393" i="2"/>
  <c r="L3393" i="2"/>
  <c r="J3407" i="2"/>
  <c r="L3407" i="2"/>
  <c r="J3422" i="2"/>
  <c r="L3422" i="2"/>
  <c r="J3425" i="2"/>
  <c r="L3425" i="2"/>
  <c r="J3439" i="2"/>
  <c r="L3439" i="2"/>
  <c r="J3454" i="2"/>
  <c r="L3454" i="2"/>
  <c r="J3457" i="2"/>
  <c r="L3457" i="2"/>
  <c r="J3471" i="2"/>
  <c r="L3471" i="2"/>
  <c r="J3486" i="2"/>
  <c r="L3486" i="2"/>
  <c r="J3489" i="2"/>
  <c r="L3489" i="2"/>
  <c r="J3503" i="2"/>
  <c r="L3503" i="2"/>
  <c r="J3518" i="2"/>
  <c r="L3518" i="2"/>
  <c r="J3521" i="2"/>
  <c r="L3521" i="2"/>
  <c r="J3535" i="2"/>
  <c r="L3535" i="2"/>
  <c r="J3550" i="2"/>
  <c r="L3550" i="2"/>
  <c r="J3553" i="2"/>
  <c r="L3553" i="2"/>
  <c r="J3567" i="2"/>
  <c r="L3567" i="2"/>
  <c r="J3582" i="2"/>
  <c r="L3582" i="2"/>
  <c r="J3585" i="2"/>
  <c r="L3585" i="2"/>
  <c r="J3589" i="2"/>
  <c r="L3589" i="2"/>
  <c r="J3603" i="2"/>
  <c r="L3603" i="2"/>
  <c r="J3618" i="2"/>
  <c r="L3618" i="2"/>
  <c r="J3621" i="2"/>
  <c r="L3621" i="2"/>
  <c r="J3635" i="2"/>
  <c r="L3635" i="2"/>
  <c r="J3650" i="2"/>
  <c r="L3650" i="2"/>
  <c r="J3653" i="2"/>
  <c r="L3653" i="2"/>
  <c r="J3667" i="2"/>
  <c r="L3667" i="2"/>
  <c r="J3682" i="2"/>
  <c r="L3682" i="2"/>
  <c r="J3685" i="2"/>
  <c r="L3685" i="2"/>
  <c r="J3699" i="2"/>
  <c r="L3699" i="2"/>
  <c r="J3714" i="2"/>
  <c r="L3714" i="2"/>
  <c r="J3717" i="2"/>
  <c r="L3717" i="2"/>
  <c r="J3731" i="2"/>
  <c r="L3731" i="2"/>
  <c r="J3746" i="2"/>
  <c r="L3746" i="2"/>
  <c r="J3749" i="2"/>
  <c r="L3749" i="2"/>
  <c r="J3763" i="2"/>
  <c r="L3763" i="2"/>
  <c r="J3778" i="2"/>
  <c r="L3778" i="2"/>
  <c r="J3781" i="2"/>
  <c r="L3781" i="2"/>
  <c r="J3795" i="2"/>
  <c r="L3795" i="2"/>
  <c r="J3810" i="2"/>
  <c r="L3810" i="2"/>
  <c r="J3813" i="2"/>
  <c r="L3813" i="2"/>
  <c r="J3827" i="2"/>
  <c r="L3827" i="2"/>
  <c r="J3842" i="2"/>
  <c r="L3842" i="2"/>
  <c r="J3845" i="2"/>
  <c r="L3845" i="2"/>
  <c r="J3859" i="2"/>
  <c r="L3859" i="2"/>
  <c r="J3874" i="2"/>
  <c r="L3874" i="2"/>
  <c r="J3877" i="2"/>
  <c r="L3877" i="2"/>
  <c r="J4426" i="2"/>
  <c r="L4426" i="2"/>
  <c r="J4443" i="2"/>
  <c r="L4443" i="2"/>
  <c r="J4458" i="2"/>
  <c r="L4458" i="2"/>
  <c r="J4461" i="2"/>
  <c r="L4461" i="2"/>
  <c r="J4490" i="2"/>
  <c r="L4490" i="2"/>
  <c r="J4522" i="2"/>
  <c r="L4522" i="2"/>
  <c r="J4525" i="2"/>
  <c r="L4525" i="2"/>
  <c r="J4554" i="2"/>
  <c r="L4554" i="2"/>
  <c r="J4586" i="2"/>
  <c r="L4586" i="2"/>
  <c r="J4589" i="2"/>
  <c r="J4618" i="2"/>
  <c r="L4618" i="2"/>
  <c r="J4637" i="2"/>
  <c r="L4637" i="2"/>
  <c r="J4651" i="2"/>
  <c r="L4651" i="2"/>
  <c r="J4682" i="2"/>
  <c r="L4682" i="2"/>
  <c r="H1388" i="2"/>
  <c r="H1420" i="2"/>
  <c r="H1452" i="2"/>
  <c r="H1484" i="2"/>
  <c r="H1516" i="2"/>
  <c r="H1548" i="2"/>
  <c r="H1580" i="2"/>
  <c r="H1612" i="2"/>
  <c r="H1644" i="2"/>
  <c r="H1676" i="2"/>
  <c r="H1708" i="2"/>
  <c r="H1772" i="2"/>
  <c r="H1804" i="2"/>
  <c r="H1822" i="2"/>
  <c r="L1822" i="2"/>
  <c r="H1868" i="2"/>
  <c r="H1886" i="2"/>
  <c r="L1886" i="2"/>
  <c r="M1886" i="2"/>
  <c r="H1918" i="2"/>
  <c r="H1964" i="2"/>
  <c r="H1996" i="2"/>
  <c r="H2014" i="2"/>
  <c r="L2014" i="2"/>
  <c r="M2014" i="2"/>
  <c r="H2046" i="2"/>
  <c r="H2194" i="2"/>
  <c r="L2194" i="2"/>
  <c r="H2238" i="2"/>
  <c r="H2334" i="2"/>
  <c r="L2334" i="2"/>
  <c r="M2334" i="2"/>
  <c r="H2398" i="2"/>
  <c r="L2398" i="2"/>
  <c r="M2398" i="2"/>
  <c r="H2430" i="2"/>
  <c r="L2430" i="2"/>
  <c r="H2526" i="2"/>
  <c r="L2526" i="2"/>
  <c r="J4730" i="2"/>
  <c r="L4730" i="2"/>
  <c r="J4733" i="2"/>
  <c r="L4733" i="2"/>
  <c r="M4733" i="2"/>
  <c r="J4763" i="2"/>
  <c r="L4763" i="2"/>
  <c r="M4763" i="2"/>
  <c r="J4778" i="2"/>
  <c r="L4778" i="2"/>
  <c r="J4794" i="2"/>
  <c r="L4794" i="2"/>
  <c r="J4797" i="2"/>
  <c r="L4797" i="2"/>
  <c r="M4797" i="2"/>
  <c r="J4811" i="2"/>
  <c r="L4811" i="2"/>
  <c r="M4811" i="2"/>
  <c r="J4842" i="2"/>
  <c r="L4842" i="2"/>
  <c r="J4845" i="2"/>
  <c r="L4845" i="2"/>
  <c r="M4845" i="2"/>
  <c r="J4954" i="2"/>
  <c r="L4954" i="2"/>
  <c r="M4954" i="2"/>
  <c r="J4957" i="2"/>
  <c r="L4957" i="2"/>
  <c r="J4971" i="2"/>
  <c r="L4971" i="2"/>
  <c r="J4986" i="2"/>
  <c r="L4986" i="2"/>
  <c r="M4986" i="2"/>
  <c r="J4989" i="2"/>
  <c r="L4989" i="2"/>
  <c r="M4989" i="2"/>
  <c r="J5003" i="2"/>
  <c r="L5003" i="2"/>
  <c r="J5162" i="2"/>
  <c r="L5162" i="2"/>
  <c r="J5165" i="2"/>
  <c r="L5165" i="2"/>
  <c r="M5165" i="2"/>
  <c r="J5179" i="2"/>
  <c r="L5179" i="2"/>
  <c r="M5179" i="2"/>
  <c r="J5194" i="2"/>
  <c r="L5194" i="2"/>
  <c r="J5197" i="2"/>
  <c r="L5197" i="2"/>
  <c r="J5211" i="2"/>
  <c r="L5211" i="2"/>
  <c r="M5211" i="2"/>
  <c r="J5226" i="2"/>
  <c r="L5226" i="2"/>
  <c r="M5226" i="2"/>
  <c r="J5229" i="2"/>
  <c r="L5229" i="2"/>
  <c r="J5243" i="2"/>
  <c r="L5243" i="2"/>
  <c r="J5258" i="2"/>
  <c r="L5258" i="2"/>
  <c r="J5261" i="2"/>
  <c r="L5261" i="2"/>
  <c r="M5261" i="2"/>
  <c r="J5275" i="2"/>
  <c r="L5275" i="2"/>
  <c r="M5275" i="2"/>
  <c r="J5290" i="2"/>
  <c r="L5290" i="2"/>
  <c r="J5293" i="2"/>
  <c r="L5293" i="2"/>
  <c r="J5307" i="2"/>
  <c r="L5307" i="2"/>
  <c r="M5307" i="2"/>
  <c r="J5322" i="2"/>
  <c r="L5322" i="2"/>
  <c r="M5322" i="2"/>
  <c r="N5322" i="2"/>
  <c r="O5322" i="2"/>
  <c r="J5325" i="2"/>
  <c r="L5325" i="2"/>
  <c r="J5339" i="2"/>
  <c r="L5339" i="2"/>
  <c r="J5354" i="2"/>
  <c r="L5354" i="2"/>
  <c r="M5354" i="2"/>
  <c r="J5357" i="2"/>
  <c r="L5357" i="2"/>
  <c r="M5357" i="2"/>
  <c r="N5357" i="2"/>
  <c r="J5371" i="2"/>
  <c r="L5371" i="2"/>
  <c r="J5405" i="2"/>
  <c r="L5405" i="2"/>
  <c r="J5434" i="2"/>
  <c r="L5434" i="2"/>
  <c r="M5434" i="2"/>
  <c r="J5466" i="2"/>
  <c r="L5466" i="2"/>
  <c r="M5466" i="2"/>
  <c r="N5466" i="2"/>
  <c r="J5483" i="2"/>
  <c r="L5483" i="2"/>
  <c r="J5498" i="2"/>
  <c r="L5498" i="2"/>
  <c r="J5501" i="2"/>
  <c r="L5501" i="2"/>
  <c r="M5501" i="2"/>
  <c r="J5515" i="2"/>
  <c r="L5515" i="2"/>
  <c r="M5515" i="2"/>
  <c r="J5530" i="2"/>
  <c r="L5530" i="2"/>
  <c r="J5533" i="2"/>
  <c r="L5533" i="2"/>
  <c r="J5547" i="2"/>
  <c r="L5547" i="2"/>
  <c r="M5547" i="2"/>
  <c r="J5562" i="2"/>
  <c r="L5562" i="2"/>
  <c r="M5562" i="2"/>
  <c r="J5565" i="2"/>
  <c r="L5565" i="2"/>
  <c r="J5579" i="2"/>
  <c r="L5579" i="2"/>
  <c r="J5594" i="2"/>
  <c r="L5594" i="2"/>
  <c r="M5594" i="2"/>
  <c r="J5597" i="2"/>
  <c r="L5597" i="2"/>
  <c r="M5597" i="2"/>
  <c r="N5597" i="2"/>
  <c r="O5597" i="2"/>
  <c r="J5611" i="2"/>
  <c r="L5611" i="2"/>
  <c r="J5834" i="2"/>
  <c r="L5834" i="2"/>
  <c r="J5837" i="2"/>
  <c r="L5837" i="2"/>
  <c r="M5837" i="2"/>
  <c r="J5851" i="2"/>
  <c r="L5851" i="2"/>
  <c r="M5851" i="2"/>
  <c r="J5866" i="2"/>
  <c r="L5866" i="2"/>
  <c r="J5869" i="2"/>
  <c r="L5869" i="2"/>
  <c r="M5869" i="2"/>
  <c r="J5883" i="2"/>
  <c r="L5883" i="2"/>
  <c r="M5883" i="2"/>
  <c r="J5898" i="2"/>
  <c r="L5898" i="2"/>
  <c r="J5901" i="2"/>
  <c r="L5901" i="2"/>
  <c r="J5915" i="2"/>
  <c r="L5915" i="2"/>
  <c r="J5930" i="2"/>
  <c r="L5930" i="2"/>
  <c r="M5930" i="2"/>
  <c r="J5933" i="2"/>
  <c r="L5933" i="2"/>
  <c r="M5933" i="2"/>
  <c r="N5933" i="2"/>
  <c r="O5933" i="2"/>
  <c r="J5947" i="2"/>
  <c r="L5947" i="2"/>
  <c r="J6482" i="2"/>
  <c r="L6482" i="2"/>
  <c r="J6498" i="2"/>
  <c r="L6498" i="2"/>
  <c r="M6498" i="2"/>
  <c r="J6514" i="2"/>
  <c r="L6514" i="2"/>
  <c r="M6514" i="2"/>
  <c r="J6530" i="2"/>
  <c r="L6530" i="2"/>
  <c r="J6546" i="2"/>
  <c r="L6546" i="2"/>
  <c r="J6562" i="2"/>
  <c r="L6562" i="2"/>
  <c r="M6562" i="2"/>
  <c r="J6578" i="2"/>
  <c r="L6578" i="2"/>
  <c r="M6578" i="2"/>
  <c r="J6594" i="2"/>
  <c r="L6594" i="2"/>
  <c r="M6594" i="2"/>
  <c r="J6610" i="2"/>
  <c r="L6610" i="2"/>
  <c r="J6626" i="2"/>
  <c r="L6626" i="2"/>
  <c r="M6626" i="2"/>
  <c r="J6642" i="2"/>
  <c r="L6642" i="2"/>
  <c r="M6642" i="2"/>
  <c r="J6658" i="2"/>
  <c r="L6658" i="2"/>
  <c r="J6674" i="2"/>
  <c r="L6674" i="2"/>
  <c r="J6690" i="2"/>
  <c r="L6690" i="2"/>
  <c r="M6690" i="2"/>
  <c r="J6706" i="2"/>
  <c r="L6706" i="2"/>
  <c r="M6706" i="2"/>
  <c r="J6722" i="2"/>
  <c r="L6722" i="2"/>
  <c r="J6738" i="2"/>
  <c r="L6738" i="2"/>
  <c r="J6754" i="2"/>
  <c r="L6754" i="2"/>
  <c r="M6754" i="2"/>
  <c r="J6770" i="2"/>
  <c r="L6770" i="2"/>
  <c r="M6770" i="2"/>
  <c r="J6786" i="2"/>
  <c r="L6786" i="2"/>
  <c r="H2833" i="2"/>
  <c r="L2833" i="2"/>
  <c r="H2865" i="2"/>
  <c r="H2897" i="2"/>
  <c r="L2897" i="2"/>
  <c r="M2897" i="2"/>
  <c r="H2926" i="2"/>
  <c r="L2926" i="2"/>
  <c r="M2926" i="2"/>
  <c r="H2929" i="2"/>
  <c r="L2929" i="2"/>
  <c r="M2929" i="2"/>
  <c r="H2943" i="2"/>
  <c r="L2943" i="2"/>
  <c r="M2943" i="2"/>
  <c r="H2958" i="2"/>
  <c r="L2958" i="2"/>
  <c r="M2958" i="2"/>
  <c r="H2961" i="2"/>
  <c r="L2961" i="2"/>
  <c r="H2975" i="2"/>
  <c r="L2975" i="2"/>
  <c r="H2990" i="2"/>
  <c r="L2990" i="2"/>
  <c r="M2990" i="2"/>
  <c r="H2993" i="2"/>
  <c r="L2993" i="2"/>
  <c r="M2993" i="2"/>
  <c r="H3007" i="2"/>
  <c r="L3007" i="2"/>
  <c r="H3022" i="2"/>
  <c r="L3022" i="2"/>
  <c r="M3022" i="2"/>
  <c r="H3025" i="2"/>
  <c r="L3025" i="2"/>
  <c r="M3025" i="2"/>
  <c r="H3039" i="2"/>
  <c r="L3039" i="2"/>
  <c r="H3054" i="2"/>
  <c r="L3054" i="2"/>
  <c r="H3057" i="2"/>
  <c r="L3057" i="2"/>
  <c r="M3057" i="2"/>
  <c r="H3071" i="2"/>
  <c r="L3071" i="2"/>
  <c r="M3071" i="2"/>
  <c r="H3086" i="2"/>
  <c r="L3086" i="2"/>
  <c r="H3089" i="2"/>
  <c r="L3089" i="2"/>
  <c r="H3103" i="2"/>
  <c r="L3103" i="2"/>
  <c r="M3103" i="2"/>
  <c r="H3118" i="2"/>
  <c r="L3118" i="2"/>
  <c r="M3118" i="2"/>
  <c r="H3121" i="2"/>
  <c r="L3121" i="2"/>
  <c r="H3135" i="2"/>
  <c r="L3135" i="2"/>
  <c r="H3150" i="2"/>
  <c r="L3150" i="2"/>
  <c r="M3150" i="2"/>
  <c r="H3153" i="2"/>
  <c r="L3153" i="2"/>
  <c r="M3153" i="2"/>
  <c r="H3167" i="2"/>
  <c r="L3167" i="2"/>
  <c r="H3182" i="2"/>
  <c r="L3182" i="2"/>
  <c r="H3185" i="2"/>
  <c r="L3185" i="2"/>
  <c r="M3185" i="2"/>
  <c r="H3199" i="2"/>
  <c r="L3199" i="2"/>
  <c r="M3199" i="2"/>
  <c r="H3214" i="2"/>
  <c r="L3214" i="2"/>
  <c r="H3217" i="2"/>
  <c r="L3217" i="2"/>
  <c r="H3231" i="2"/>
  <c r="L3231" i="2"/>
  <c r="M3231" i="2"/>
  <c r="H3246" i="2"/>
  <c r="L3246" i="2"/>
  <c r="M3246" i="2"/>
  <c r="H3249" i="2"/>
  <c r="L3249" i="2"/>
  <c r="H3263" i="2"/>
  <c r="L3263" i="2"/>
  <c r="H3278" i="2"/>
  <c r="L3278" i="2"/>
  <c r="M3278" i="2"/>
  <c r="H3281" i="2"/>
  <c r="L3281" i="2"/>
  <c r="M3281" i="2"/>
  <c r="H3295" i="2"/>
  <c r="L3295" i="2"/>
  <c r="H3310" i="2"/>
  <c r="L3310" i="2"/>
  <c r="H3313" i="2"/>
  <c r="L3313" i="2"/>
  <c r="M3313" i="2"/>
  <c r="H3327" i="2"/>
  <c r="L3327" i="2"/>
  <c r="M3327" i="2"/>
  <c r="H3342" i="2"/>
  <c r="L3342" i="2"/>
  <c r="H3345" i="2"/>
  <c r="L3345" i="2"/>
  <c r="H3359" i="2"/>
  <c r="L3359" i="2"/>
  <c r="M3359" i="2"/>
  <c r="H3374" i="2"/>
  <c r="L3374" i="2"/>
  <c r="M3374" i="2"/>
  <c r="H3377" i="2"/>
  <c r="L3377" i="2"/>
  <c r="H3391" i="2"/>
  <c r="L3391" i="2"/>
  <c r="H3406" i="2"/>
  <c r="L3406" i="2"/>
  <c r="M3406" i="2"/>
  <c r="H3409" i="2"/>
  <c r="L3409" i="2"/>
  <c r="M3409" i="2"/>
  <c r="H3423" i="2"/>
  <c r="L3423" i="2"/>
  <c r="H3438" i="2"/>
  <c r="L3438" i="2"/>
  <c r="H3441" i="2"/>
  <c r="L3441" i="2"/>
  <c r="M3441" i="2"/>
  <c r="H3455" i="2"/>
  <c r="L3455" i="2"/>
  <c r="M3455" i="2"/>
  <c r="H3470" i="2"/>
  <c r="L3470" i="2"/>
  <c r="H3473" i="2"/>
  <c r="L3473" i="2"/>
  <c r="H3487" i="2"/>
  <c r="L3487" i="2"/>
  <c r="M3487" i="2"/>
  <c r="H3502" i="2"/>
  <c r="L3502" i="2"/>
  <c r="M3502" i="2"/>
  <c r="H3505" i="2"/>
  <c r="L3505" i="2"/>
  <c r="H3519" i="2"/>
  <c r="L3519" i="2"/>
  <c r="H3534" i="2"/>
  <c r="L3534" i="2"/>
  <c r="M3534" i="2"/>
  <c r="H3537" i="2"/>
  <c r="L3537" i="2"/>
  <c r="M3537" i="2"/>
  <c r="H3551" i="2"/>
  <c r="L3551" i="2"/>
  <c r="H3566" i="2"/>
  <c r="L3566" i="2"/>
  <c r="H3569" i="2"/>
  <c r="L3569" i="2"/>
  <c r="M3569" i="2"/>
  <c r="H3583" i="2"/>
  <c r="L3583" i="2"/>
  <c r="M3583" i="2"/>
  <c r="H3587" i="2"/>
  <c r="L3587" i="2"/>
  <c r="H3602" i="2"/>
  <c r="L3602" i="2"/>
  <c r="H3605" i="2"/>
  <c r="L3605" i="2"/>
  <c r="M3605" i="2"/>
  <c r="H3619" i="2"/>
  <c r="L3619" i="2"/>
  <c r="M3619" i="2"/>
  <c r="H3634" i="2"/>
  <c r="L3634" i="2"/>
  <c r="H3637" i="2"/>
  <c r="L3637" i="2"/>
  <c r="H3651" i="2"/>
  <c r="L3651" i="2"/>
  <c r="M3651" i="2"/>
  <c r="H3666" i="2"/>
  <c r="L3666" i="2"/>
  <c r="M3666" i="2"/>
  <c r="H3669" i="2"/>
  <c r="L3669" i="2"/>
  <c r="H3683" i="2"/>
  <c r="L3683" i="2"/>
  <c r="H3698" i="2"/>
  <c r="L3698" i="2"/>
  <c r="M3698" i="2"/>
  <c r="H3701" i="2"/>
  <c r="L3701" i="2"/>
  <c r="M3701" i="2"/>
  <c r="H3715" i="2"/>
  <c r="L3715" i="2"/>
  <c r="H3730" i="2"/>
  <c r="L3730" i="2"/>
  <c r="H3733" i="2"/>
  <c r="L3733" i="2"/>
  <c r="M3733" i="2"/>
  <c r="H3747" i="2"/>
  <c r="L3747" i="2"/>
  <c r="M3747" i="2"/>
  <c r="H3762" i="2"/>
  <c r="L3762" i="2"/>
  <c r="H3765" i="2"/>
  <c r="L3765" i="2"/>
  <c r="H3779" i="2"/>
  <c r="L3779" i="2"/>
  <c r="M3779" i="2"/>
  <c r="H3794" i="2"/>
  <c r="L3794" i="2"/>
  <c r="M3794" i="2"/>
  <c r="H3797" i="2"/>
  <c r="L3797" i="2"/>
  <c r="H3811" i="2"/>
  <c r="L3811" i="2"/>
  <c r="H3826" i="2"/>
  <c r="L3826" i="2"/>
  <c r="M3826" i="2"/>
  <c r="H3829" i="2"/>
  <c r="L3829" i="2"/>
  <c r="M3829" i="2"/>
  <c r="H3843" i="2"/>
  <c r="L3843" i="2"/>
  <c r="H3858" i="2"/>
  <c r="L3858" i="2"/>
  <c r="H3861" i="2"/>
  <c r="L3861" i="2"/>
  <c r="M3861" i="2"/>
  <c r="H3875" i="2"/>
  <c r="L3875" i="2"/>
  <c r="M3875" i="2"/>
  <c r="H3890" i="2"/>
  <c r="L3890" i="2"/>
  <c r="H3893" i="2"/>
  <c r="L3893" i="2"/>
  <c r="H3907" i="2"/>
  <c r="L3907" i="2"/>
  <c r="H3922" i="2"/>
  <c r="L3922" i="2"/>
  <c r="M3922" i="2"/>
  <c r="H3925" i="2"/>
  <c r="L3925" i="2"/>
  <c r="H3939" i="2"/>
  <c r="L3939" i="2"/>
  <c r="H3954" i="2"/>
  <c r="L3954" i="2"/>
  <c r="H3957" i="2"/>
  <c r="L3957" i="2"/>
  <c r="M3957" i="2"/>
  <c r="H3971" i="2"/>
  <c r="L3971" i="2"/>
  <c r="M3971" i="2"/>
  <c r="H3986" i="2"/>
  <c r="L3986" i="2"/>
  <c r="H3989" i="2"/>
  <c r="L3989" i="2"/>
  <c r="H4003" i="2"/>
  <c r="L4003" i="2"/>
  <c r="M4003" i="2"/>
  <c r="H4018" i="2"/>
  <c r="L4018" i="2"/>
  <c r="M4018" i="2"/>
  <c r="H4021" i="2"/>
  <c r="L4021" i="2"/>
  <c r="M4021" i="2"/>
  <c r="H4035" i="2"/>
  <c r="L4035" i="2"/>
  <c r="M4035" i="2"/>
  <c r="N4035" i="2"/>
  <c r="O4035" i="2"/>
  <c r="H4050" i="2"/>
  <c r="L4050" i="2"/>
  <c r="M4050" i="2"/>
  <c r="H4053" i="2"/>
  <c r="L4053" i="2"/>
  <c r="H4067" i="2"/>
  <c r="L4067" i="2"/>
  <c r="H4082" i="2"/>
  <c r="L4082" i="2"/>
  <c r="H4085" i="2"/>
  <c r="L4085" i="2"/>
  <c r="M4085" i="2"/>
  <c r="H4099" i="2"/>
  <c r="L4099" i="2"/>
  <c r="M4099" i="2"/>
  <c r="H4122" i="2"/>
  <c r="L4122" i="2"/>
  <c r="H4125" i="2"/>
  <c r="L4125" i="2"/>
  <c r="H4139" i="2"/>
  <c r="L4139" i="2"/>
  <c r="M4139" i="2"/>
  <c r="H4154" i="2"/>
  <c r="L4154" i="2"/>
  <c r="H4157" i="2"/>
  <c r="L4157" i="2"/>
  <c r="H4171" i="2"/>
  <c r="L4171" i="2"/>
  <c r="H4186" i="2"/>
  <c r="L4186" i="2"/>
  <c r="M4186" i="2"/>
  <c r="H4189" i="2"/>
  <c r="L4189" i="2"/>
  <c r="H4203" i="2"/>
  <c r="L4203" i="2"/>
  <c r="H4218" i="2"/>
  <c r="L4218" i="2"/>
  <c r="H4221" i="2"/>
  <c r="L4221" i="2"/>
  <c r="M4221" i="2"/>
  <c r="H4235" i="2"/>
  <c r="L4235" i="2"/>
  <c r="M4235" i="2"/>
  <c r="H4250" i="2"/>
  <c r="L4250" i="2"/>
  <c r="H4253" i="2"/>
  <c r="L4253" i="2"/>
  <c r="H4267" i="2"/>
  <c r="L4267" i="2"/>
  <c r="M4267" i="2"/>
  <c r="H4282" i="2"/>
  <c r="L4282" i="2"/>
  <c r="M4282" i="2"/>
  <c r="N4282" i="2"/>
  <c r="O4282" i="2"/>
  <c r="H4285" i="2"/>
  <c r="L4285" i="2"/>
  <c r="M4285" i="2"/>
  <c r="H4299" i="2"/>
  <c r="L4299" i="2"/>
  <c r="H4314" i="2"/>
  <c r="L4314" i="2"/>
  <c r="M4314" i="2"/>
  <c r="H4317" i="2"/>
  <c r="L4317" i="2"/>
  <c r="H4331" i="2"/>
  <c r="L4331" i="2"/>
  <c r="H4346" i="2"/>
  <c r="L4346" i="2"/>
  <c r="H4349" i="2"/>
  <c r="L4349" i="2"/>
  <c r="M4349" i="2"/>
  <c r="H4363" i="2"/>
  <c r="L4363" i="2"/>
  <c r="H4378" i="2"/>
  <c r="L4378" i="2"/>
  <c r="H4381" i="2"/>
  <c r="L4381" i="2"/>
  <c r="H4395" i="2"/>
  <c r="L4395" i="2"/>
  <c r="M4395" i="2"/>
  <c r="H4410" i="2"/>
  <c r="L4410" i="2"/>
  <c r="H4413" i="2"/>
  <c r="L4413" i="2"/>
  <c r="H4427" i="2"/>
  <c r="L4427" i="2"/>
  <c r="H4442" i="2"/>
  <c r="L4442" i="2"/>
  <c r="M4442" i="2"/>
  <c r="H4445" i="2"/>
  <c r="L4445" i="2"/>
  <c r="H4459" i="2"/>
  <c r="L4459" i="2"/>
  <c r="H4474" i="2"/>
  <c r="L4474" i="2"/>
  <c r="H4477" i="2"/>
  <c r="L4477" i="2"/>
  <c r="H4491" i="2"/>
  <c r="L4491" i="2"/>
  <c r="H4506" i="2"/>
  <c r="L4506" i="2"/>
  <c r="M4506" i="2"/>
  <c r="H4509" i="2"/>
  <c r="L4509" i="2"/>
  <c r="M4509" i="2"/>
  <c r="H4523" i="2"/>
  <c r="L4523" i="2"/>
  <c r="H4538" i="2"/>
  <c r="L4538" i="2"/>
  <c r="H4541" i="2"/>
  <c r="L4541" i="2"/>
  <c r="M4541" i="2"/>
  <c r="H4555" i="2"/>
  <c r="L4555" i="2"/>
  <c r="M4555" i="2"/>
  <c r="H4570" i="2"/>
  <c r="L4570" i="2"/>
  <c r="H4573" i="2"/>
  <c r="L4573" i="2"/>
  <c r="H4587" i="2"/>
  <c r="H4602" i="2"/>
  <c r="L4602" i="2"/>
  <c r="H4605" i="2"/>
  <c r="L4605" i="2"/>
  <c r="H4619" i="2"/>
  <c r="L4619" i="2"/>
  <c r="H4634" i="2"/>
  <c r="L4634" i="2"/>
  <c r="H4666" i="2"/>
  <c r="L4666" i="2"/>
  <c r="H4669" i="2"/>
  <c r="L4669" i="2"/>
  <c r="H4683" i="2"/>
  <c r="L4683" i="2"/>
  <c r="H4698" i="2"/>
  <c r="L4698" i="2"/>
  <c r="H4701" i="2"/>
  <c r="L4701" i="2"/>
  <c r="H4715" i="2"/>
  <c r="L4715" i="2"/>
  <c r="H4747" i="2"/>
  <c r="L4747" i="2"/>
  <c r="H4762" i="2"/>
  <c r="L4762" i="2"/>
  <c r="H4765" i="2"/>
  <c r="L4765" i="2"/>
  <c r="H4779" i="2"/>
  <c r="L4779" i="2"/>
  <c r="H4826" i="2"/>
  <c r="L4826" i="2"/>
  <c r="H4829" i="2"/>
  <c r="L4829" i="2"/>
  <c r="H4843" i="2"/>
  <c r="L4843" i="2"/>
  <c r="H4858" i="2"/>
  <c r="L4858" i="2"/>
  <c r="H4861" i="2"/>
  <c r="L4861" i="2"/>
  <c r="H4875" i="2"/>
  <c r="L4875" i="2"/>
  <c r="H4890" i="2"/>
  <c r="L4890" i="2"/>
  <c r="H4893" i="2"/>
  <c r="L4893" i="2"/>
  <c r="H4907" i="2"/>
  <c r="L4907" i="2"/>
  <c r="H4922" i="2"/>
  <c r="L4922" i="2"/>
  <c r="H4925" i="2"/>
  <c r="L4925" i="2"/>
  <c r="H4939" i="2"/>
  <c r="L4939" i="2"/>
  <c r="H5018" i="2"/>
  <c r="L5018" i="2"/>
  <c r="H5021" i="2"/>
  <c r="L5021" i="2"/>
  <c r="H5035" i="2"/>
  <c r="L5035" i="2"/>
  <c r="H5050" i="2"/>
  <c r="L5050" i="2"/>
  <c r="H5053" i="2"/>
  <c r="L5053" i="2"/>
  <c r="H5067" i="2"/>
  <c r="L5067" i="2"/>
  <c r="H5082" i="2"/>
  <c r="L5082" i="2"/>
  <c r="H5085" i="2"/>
  <c r="L5085" i="2"/>
  <c r="H5099" i="2"/>
  <c r="L5099" i="2"/>
  <c r="H5114" i="2"/>
  <c r="L5114" i="2"/>
  <c r="H5117" i="2"/>
  <c r="L5117" i="2"/>
  <c r="H5131" i="2"/>
  <c r="L5131" i="2"/>
  <c r="H5146" i="2"/>
  <c r="L5146" i="2"/>
  <c r="H5149" i="2"/>
  <c r="L5149" i="2"/>
  <c r="H5163" i="2"/>
  <c r="L5163" i="2"/>
  <c r="H5178" i="2"/>
  <c r="L5178" i="2"/>
  <c r="H5181" i="2"/>
  <c r="L5181" i="2"/>
  <c r="H5195" i="2"/>
  <c r="L5195" i="2"/>
  <c r="H5210" i="2"/>
  <c r="L5210" i="2"/>
  <c r="H5213" i="2"/>
  <c r="L5213" i="2"/>
  <c r="H5227" i="2"/>
  <c r="L5227" i="2"/>
  <c r="H5242" i="2"/>
  <c r="L5242" i="2"/>
  <c r="H5245" i="2"/>
  <c r="L5245" i="2"/>
  <c r="H5259" i="2"/>
  <c r="L5259" i="2"/>
  <c r="H5274" i="2"/>
  <c r="L5274" i="2"/>
  <c r="H5277" i="2"/>
  <c r="L5277" i="2"/>
  <c r="H5291" i="2"/>
  <c r="L5291" i="2"/>
  <c r="H5306" i="2"/>
  <c r="L5306" i="2"/>
  <c r="H5309" i="2"/>
  <c r="L5309" i="2"/>
  <c r="H5323" i="2"/>
  <c r="L5323" i="2"/>
  <c r="H5338" i="2"/>
  <c r="L5338" i="2"/>
  <c r="H5341" i="2"/>
  <c r="L5341" i="2"/>
  <c r="H5355" i="2"/>
  <c r="L5355" i="2"/>
  <c r="H5370" i="2"/>
  <c r="L5370" i="2"/>
  <c r="H5373" i="2"/>
  <c r="L5373" i="2"/>
  <c r="H5387" i="2"/>
  <c r="L5387" i="2"/>
  <c r="H5402" i="2"/>
  <c r="L5402" i="2"/>
  <c r="H5626" i="2"/>
  <c r="L5626" i="2"/>
  <c r="H5629" i="2"/>
  <c r="L5629" i="2"/>
  <c r="H5643" i="2"/>
  <c r="L5643" i="2"/>
  <c r="H5658" i="2"/>
  <c r="L5658" i="2"/>
  <c r="H5661" i="2"/>
  <c r="L5661" i="2"/>
  <c r="H5675" i="2"/>
  <c r="L5675" i="2"/>
  <c r="H5690" i="2"/>
  <c r="L5690" i="2"/>
  <c r="H5693" i="2"/>
  <c r="L5693" i="2"/>
  <c r="H5707" i="2"/>
  <c r="L5707" i="2"/>
  <c r="H5722" i="2"/>
  <c r="L5722" i="2"/>
  <c r="H5725" i="2"/>
  <c r="L5725" i="2"/>
  <c r="H5739" i="2"/>
  <c r="L5739" i="2"/>
  <c r="H5754" i="2"/>
  <c r="L5754" i="2"/>
  <c r="H5757" i="2"/>
  <c r="L5757" i="2"/>
  <c r="H5771" i="2"/>
  <c r="L5771" i="2"/>
  <c r="H5786" i="2"/>
  <c r="L5786" i="2"/>
  <c r="H5789" i="2"/>
  <c r="L5789" i="2"/>
  <c r="H5803" i="2"/>
  <c r="L5803" i="2"/>
  <c r="H5818" i="2"/>
  <c r="L5818" i="2"/>
  <c r="H5821" i="2"/>
  <c r="L5821" i="2"/>
  <c r="H5835" i="2"/>
  <c r="L5835" i="2"/>
  <c r="H5850" i="2"/>
  <c r="L5850" i="2"/>
  <c r="H5853" i="2"/>
  <c r="L5853" i="2"/>
  <c r="H5867" i="2"/>
  <c r="L5867" i="2"/>
  <c r="H5882" i="2"/>
  <c r="L5882" i="2"/>
  <c r="M5882" i="2"/>
  <c r="N5882" i="2"/>
  <c r="O5882" i="2"/>
  <c r="H5885" i="2"/>
  <c r="L5885" i="2"/>
  <c r="H5899" i="2"/>
  <c r="L5899" i="2"/>
  <c r="M5899" i="2"/>
  <c r="H5914" i="2"/>
  <c r="L5914" i="2"/>
  <c r="M5914" i="2"/>
  <c r="H5917" i="2"/>
  <c r="L5917" i="2"/>
  <c r="M5917" i="2"/>
  <c r="N5917" i="2"/>
  <c r="O5917" i="2"/>
  <c r="H5931" i="2"/>
  <c r="L5931" i="2"/>
  <c r="H5946" i="2"/>
  <c r="L5946" i="2"/>
  <c r="H5949" i="2"/>
  <c r="L5949" i="2"/>
  <c r="M5949" i="2"/>
  <c r="N5949" i="2"/>
  <c r="O5949" i="2"/>
  <c r="H5963" i="2"/>
  <c r="L5963" i="2"/>
  <c r="H5978" i="2"/>
  <c r="L5978" i="2"/>
  <c r="M5978" i="2"/>
  <c r="N5978" i="2"/>
  <c r="O5978" i="2"/>
  <c r="H5981" i="2"/>
  <c r="L5981" i="2"/>
  <c r="H5996" i="2"/>
  <c r="L5996" i="2"/>
  <c r="H5999" i="2"/>
  <c r="L5999" i="2"/>
  <c r="H6013" i="2"/>
  <c r="L6013" i="2"/>
  <c r="H6028" i="2"/>
  <c r="L6028" i="2"/>
  <c r="M6028" i="2"/>
  <c r="N6028" i="2"/>
  <c r="O6028" i="2"/>
  <c r="H6031" i="2"/>
  <c r="L6031" i="2"/>
  <c r="H6045" i="2"/>
  <c r="L6045" i="2"/>
  <c r="M6045" i="2"/>
  <c r="N6045" i="2"/>
  <c r="O6045" i="2"/>
  <c r="H6060" i="2"/>
  <c r="L6060" i="2"/>
  <c r="M6060" i="2"/>
  <c r="H6063" i="2"/>
  <c r="L6063" i="2"/>
  <c r="H6077" i="2"/>
  <c r="L6077" i="2"/>
  <c r="M6077" i="2"/>
  <c r="H6092" i="2"/>
  <c r="L6092" i="2"/>
  <c r="H6095" i="2"/>
  <c r="L6095" i="2"/>
  <c r="M6095" i="2"/>
  <c r="N6095" i="2"/>
  <c r="O6095" i="2"/>
  <c r="H6109" i="2"/>
  <c r="L6109" i="2"/>
  <c r="H6124" i="2"/>
  <c r="L6124" i="2"/>
  <c r="H6127" i="2"/>
  <c r="L6127" i="2"/>
  <c r="H6141" i="2"/>
  <c r="L6141" i="2"/>
  <c r="H6156" i="2"/>
  <c r="L6156" i="2"/>
  <c r="M6156" i="2"/>
  <c r="N6156" i="2"/>
  <c r="O6156" i="2"/>
  <c r="H6159" i="2"/>
  <c r="L6159" i="2"/>
  <c r="H6173" i="2"/>
  <c r="H6188" i="2"/>
  <c r="L6188" i="2"/>
  <c r="H6191" i="2"/>
  <c r="H6205" i="2"/>
  <c r="L6205" i="2"/>
  <c r="H6220" i="2"/>
  <c r="H6223" i="2"/>
  <c r="L6223" i="2"/>
  <c r="H6237" i="2"/>
  <c r="H6252" i="2"/>
  <c r="L6252" i="2"/>
  <c r="H6255" i="2"/>
  <c r="H6270" i="2"/>
  <c r="L6270" i="2"/>
  <c r="H6285" i="2"/>
  <c r="H6288" i="2"/>
  <c r="L6288" i="2"/>
  <c r="H6302" i="2"/>
  <c r="H6321" i="2"/>
  <c r="L6321" i="2"/>
  <c r="H6324" i="2"/>
  <c r="H6338" i="2"/>
  <c r="L6338" i="2"/>
  <c r="H6353" i="2"/>
  <c r="H6356" i="2"/>
  <c r="L6356" i="2"/>
  <c r="H6370" i="2"/>
  <c r="H6385" i="2"/>
  <c r="L6385" i="2"/>
  <c r="H6388" i="2"/>
  <c r="H6402" i="2"/>
  <c r="L6402" i="2"/>
  <c r="H6417" i="2"/>
  <c r="L6417" i="2"/>
  <c r="H6420" i="2"/>
  <c r="L6420" i="2"/>
  <c r="H6434" i="2"/>
  <c r="L6434" i="2"/>
  <c r="H6449" i="2"/>
  <c r="L6449" i="2"/>
  <c r="H6452" i="2"/>
  <c r="L6452" i="2"/>
  <c r="H6466" i="2"/>
  <c r="L6466" i="2"/>
  <c r="H6484" i="2"/>
  <c r="L6484" i="2"/>
  <c r="H6516" i="2"/>
  <c r="L6516" i="2"/>
  <c r="H6548" i="2"/>
  <c r="L6548" i="2"/>
  <c r="H6580" i="2"/>
  <c r="L6580" i="2"/>
  <c r="H6612" i="2"/>
  <c r="L6612" i="2"/>
  <c r="H6644" i="2"/>
  <c r="L6644" i="2"/>
  <c r="H6676" i="2"/>
  <c r="L6676" i="2"/>
  <c r="H6708" i="2"/>
  <c r="L6708" i="2"/>
  <c r="H6740" i="2"/>
  <c r="L6740" i="2"/>
  <c r="H6772" i="2"/>
  <c r="L6772" i="2"/>
  <c r="H6801" i="2"/>
  <c r="L6801" i="2"/>
  <c r="H6804" i="2"/>
  <c r="L6804" i="2"/>
  <c r="H6818" i="2"/>
  <c r="L6818" i="2"/>
  <c r="H6833" i="2"/>
  <c r="L6833" i="2"/>
  <c r="H6836" i="2"/>
  <c r="L6836" i="2"/>
  <c r="H6858" i="2"/>
  <c r="L6858" i="2"/>
  <c r="H6873" i="2"/>
  <c r="L6873" i="2"/>
  <c r="H6876" i="2"/>
  <c r="L6876" i="2"/>
  <c r="H6890" i="2"/>
  <c r="L6890" i="2"/>
  <c r="H6905" i="2"/>
  <c r="L6905" i="2"/>
  <c r="H6908" i="2"/>
  <c r="L6908" i="2"/>
  <c r="H6922" i="2"/>
  <c r="L6922" i="2"/>
  <c r="H6937" i="2"/>
  <c r="L6937" i="2"/>
  <c r="M6937" i="2"/>
  <c r="H6940" i="2"/>
  <c r="L6940" i="2"/>
  <c r="H6954" i="2"/>
  <c r="L6954" i="2"/>
  <c r="H6969" i="2"/>
  <c r="L6969" i="2"/>
  <c r="M6969" i="2"/>
  <c r="H6972" i="2"/>
  <c r="L6972" i="2"/>
  <c r="H6986" i="2"/>
  <c r="L6986" i="2"/>
  <c r="H7001" i="2"/>
  <c r="L7001" i="2"/>
  <c r="M7001" i="2"/>
  <c r="H7004" i="2"/>
  <c r="L7004" i="2"/>
  <c r="H7018" i="2"/>
  <c r="L7018" i="2"/>
  <c r="H7033" i="2"/>
  <c r="L7033" i="2"/>
  <c r="H7036" i="2"/>
  <c r="L7036" i="2"/>
  <c r="H7050" i="2"/>
  <c r="L7050" i="2"/>
  <c r="H7065" i="2"/>
  <c r="L7065" i="2"/>
  <c r="M7065" i="2"/>
  <c r="H7068" i="2"/>
  <c r="L7068" i="2"/>
  <c r="H7082" i="2"/>
  <c r="L7082" i="2"/>
  <c r="H7097" i="2"/>
  <c r="L7097" i="2"/>
  <c r="H7100" i="2"/>
  <c r="L7100" i="2"/>
  <c r="L9148" i="2"/>
  <c r="L9164" i="2"/>
  <c r="L9180" i="2"/>
  <c r="L9196" i="2"/>
  <c r="L9212" i="2"/>
  <c r="L9228" i="2"/>
  <c r="L7406" i="2"/>
  <c r="L7422" i="2"/>
  <c r="L7438" i="2"/>
  <c r="L7454" i="2"/>
  <c r="L7470" i="2"/>
  <c r="L7486" i="2"/>
  <c r="L7502" i="2"/>
  <c r="L7518" i="2"/>
  <c r="L7534" i="2"/>
  <c r="L7550" i="2"/>
  <c r="L7558" i="2"/>
  <c r="L7750" i="2"/>
  <c r="L7766" i="2"/>
  <c r="L7782" i="2"/>
  <c r="L7798" i="2"/>
  <c r="L7814" i="2"/>
  <c r="L7830" i="2"/>
  <c r="L7846" i="2"/>
  <c r="L7862" i="2"/>
  <c r="L7878" i="2"/>
  <c r="L7894" i="2"/>
  <c r="L7910" i="2"/>
  <c r="L7926" i="2"/>
  <c r="L7942" i="2"/>
  <c r="L7958" i="2"/>
  <c r="L7974" i="2"/>
  <c r="L7990" i="2"/>
  <c r="L7998" i="2"/>
  <c r="L8006" i="2"/>
  <c r="L8022" i="2"/>
  <c r="L8038" i="2"/>
  <c r="L8054" i="2"/>
  <c r="L8070" i="2"/>
  <c r="L8086" i="2"/>
  <c r="L8102" i="2"/>
  <c r="L8118" i="2"/>
  <c r="L8126" i="2"/>
  <c r="L8134" i="2"/>
  <c r="L8150" i="2"/>
  <c r="J1356" i="2"/>
  <c r="L1356" i="2"/>
  <c r="J1756" i="2"/>
  <c r="L1756" i="2"/>
  <c r="J1788" i="2"/>
  <c r="J1852" i="2"/>
  <c r="L1852" i="2"/>
  <c r="J1902" i="2"/>
  <c r="L1902" i="2"/>
  <c r="J1948" i="2"/>
  <c r="L1948" i="2"/>
  <c r="J1980" i="2"/>
  <c r="J2030" i="2"/>
  <c r="L2030" i="2"/>
  <c r="J2084" i="2"/>
  <c r="L2084" i="2"/>
  <c r="J2116" i="2"/>
  <c r="L2116" i="2"/>
  <c r="J2148" i="2"/>
  <c r="L2148" i="2"/>
  <c r="J2286" i="2"/>
  <c r="L2286" i="2"/>
  <c r="J2478" i="2"/>
  <c r="L2478" i="2"/>
  <c r="J2558" i="2"/>
  <c r="L2558" i="2"/>
  <c r="J2849" i="2"/>
  <c r="J2881" i="2"/>
  <c r="L2881" i="2"/>
  <c r="J2913" i="2"/>
  <c r="J4493" i="2"/>
  <c r="L4493" i="2"/>
  <c r="J4571" i="2"/>
  <c r="L4571" i="2"/>
  <c r="J4635" i="2"/>
  <c r="L4635" i="2"/>
  <c r="J4650" i="2"/>
  <c r="L4650" i="2"/>
  <c r="J4714" i="2"/>
  <c r="L4714" i="2"/>
  <c r="J4731" i="2"/>
  <c r="L4731" i="2"/>
  <c r="J4746" i="2"/>
  <c r="L4746" i="2"/>
  <c r="J4795" i="2"/>
  <c r="L4795" i="2"/>
  <c r="J4810" i="2"/>
  <c r="L4810" i="2"/>
  <c r="J4941" i="2"/>
  <c r="L4941" i="2"/>
  <c r="J4955" i="2"/>
  <c r="L4955" i="2"/>
  <c r="J4970" i="2"/>
  <c r="L4970" i="2"/>
  <c r="J4973" i="2"/>
  <c r="L4973" i="2"/>
  <c r="J4987" i="2"/>
  <c r="L4987" i="2"/>
  <c r="J5002" i="2"/>
  <c r="L5002" i="2"/>
  <c r="J5005" i="2"/>
  <c r="L5005" i="2"/>
  <c r="J5418" i="2"/>
  <c r="L5418" i="2"/>
  <c r="J5450" i="2"/>
  <c r="L5450" i="2"/>
  <c r="J5482" i="2"/>
  <c r="L5482" i="2"/>
  <c r="J5485" i="2"/>
  <c r="L5485" i="2"/>
  <c r="J5499" i="2"/>
  <c r="L5499" i="2"/>
  <c r="J5514" i="2"/>
  <c r="L5514" i="2"/>
  <c r="J5517" i="2"/>
  <c r="L5517" i="2"/>
  <c r="J5531" i="2"/>
  <c r="L5531" i="2"/>
  <c r="J5546" i="2"/>
  <c r="L5546" i="2"/>
  <c r="J5549" i="2"/>
  <c r="L5549" i="2"/>
  <c r="J5563" i="2"/>
  <c r="L5563" i="2"/>
  <c r="J5578" i="2"/>
  <c r="L5578" i="2"/>
  <c r="J5581" i="2"/>
  <c r="L5581" i="2"/>
  <c r="J5595" i="2"/>
  <c r="L5595" i="2"/>
  <c r="J5610" i="2"/>
  <c r="L5610" i="2"/>
  <c r="J5613" i="2"/>
  <c r="L5613" i="2"/>
  <c r="J6500" i="2"/>
  <c r="L6500" i="2"/>
  <c r="J6532" i="2"/>
  <c r="L6532" i="2"/>
  <c r="M6532" i="2"/>
  <c r="J6564" i="2"/>
  <c r="L6564" i="2"/>
  <c r="M6564" i="2"/>
  <c r="J6596" i="2"/>
  <c r="L6596" i="2"/>
  <c r="J6628" i="2"/>
  <c r="L6628" i="2"/>
  <c r="M6628" i="2"/>
  <c r="J6660" i="2"/>
  <c r="L6660" i="2"/>
  <c r="M6660" i="2"/>
  <c r="J6692" i="2"/>
  <c r="L6692" i="2"/>
  <c r="M6692" i="2"/>
  <c r="J6724" i="2"/>
  <c r="L6724" i="2"/>
  <c r="J6756" i="2"/>
  <c r="L6756" i="2"/>
  <c r="M6756" i="2"/>
  <c r="J6788" i="2"/>
  <c r="L6788" i="2"/>
  <c r="M6788" i="2"/>
  <c r="H2927" i="2"/>
  <c r="L2927" i="2"/>
  <c r="M2927" i="2"/>
  <c r="H2942" i="2"/>
  <c r="L2942" i="2"/>
  <c r="H2945" i="2"/>
  <c r="L2945" i="2"/>
  <c r="M2945" i="2"/>
  <c r="H2959" i="2"/>
  <c r="L2959" i="2"/>
  <c r="M2959" i="2"/>
  <c r="H2974" i="2"/>
  <c r="L2974" i="2"/>
  <c r="M2974" i="2"/>
  <c r="H2977" i="2"/>
  <c r="L2977" i="2"/>
  <c r="H2991" i="2"/>
  <c r="L2991" i="2"/>
  <c r="M2991" i="2"/>
  <c r="H3006" i="2"/>
  <c r="L3006" i="2"/>
  <c r="M3006" i="2"/>
  <c r="H3009" i="2"/>
  <c r="L3009" i="2"/>
  <c r="M3009" i="2"/>
  <c r="H3023" i="2"/>
  <c r="L3023" i="2"/>
  <c r="H3038" i="2"/>
  <c r="L3038" i="2"/>
  <c r="M3038" i="2"/>
  <c r="H3041" i="2"/>
  <c r="L3041" i="2"/>
  <c r="M3041" i="2"/>
  <c r="H3055" i="2"/>
  <c r="L3055" i="2"/>
  <c r="M3055" i="2"/>
  <c r="H3070" i="2"/>
  <c r="L3070" i="2"/>
  <c r="H3073" i="2"/>
  <c r="L3073" i="2"/>
  <c r="M3073" i="2"/>
  <c r="H3087" i="2"/>
  <c r="L3087" i="2"/>
  <c r="M3087" i="2"/>
  <c r="H3102" i="2"/>
  <c r="L3102" i="2"/>
  <c r="M3102" i="2"/>
  <c r="H3105" i="2"/>
  <c r="L3105" i="2"/>
  <c r="H3119" i="2"/>
  <c r="L3119" i="2"/>
  <c r="M3119" i="2"/>
  <c r="H3134" i="2"/>
  <c r="L3134" i="2"/>
  <c r="M3134" i="2"/>
  <c r="H3137" i="2"/>
  <c r="L3137" i="2"/>
  <c r="M3137" i="2"/>
  <c r="H3151" i="2"/>
  <c r="L3151" i="2"/>
  <c r="H3166" i="2"/>
  <c r="L3166" i="2"/>
  <c r="M3166" i="2"/>
  <c r="H3169" i="2"/>
  <c r="L3169" i="2"/>
  <c r="M3169" i="2"/>
  <c r="H3183" i="2"/>
  <c r="L3183" i="2"/>
  <c r="M3183" i="2"/>
  <c r="H3198" i="2"/>
  <c r="L3198" i="2"/>
  <c r="H3201" i="2"/>
  <c r="L3201" i="2"/>
  <c r="M3201" i="2"/>
  <c r="H3215" i="2"/>
  <c r="L3215" i="2"/>
  <c r="M3215" i="2"/>
  <c r="H3230" i="2"/>
  <c r="L3230" i="2"/>
  <c r="M3230" i="2"/>
  <c r="H3233" i="2"/>
  <c r="L3233" i="2"/>
  <c r="H3247" i="2"/>
  <c r="L3247" i="2"/>
  <c r="M3247" i="2"/>
  <c r="H3891" i="2"/>
  <c r="L3891" i="2"/>
  <c r="M3891" i="2"/>
  <c r="H3906" i="2"/>
  <c r="L3906" i="2"/>
  <c r="M3906" i="2"/>
  <c r="H3909" i="2"/>
  <c r="L3909" i="2"/>
  <c r="H3923" i="2"/>
  <c r="L3923" i="2"/>
  <c r="M3923" i="2"/>
  <c r="H3938" i="2"/>
  <c r="L3938" i="2"/>
  <c r="M3938" i="2"/>
  <c r="H3941" i="2"/>
  <c r="L3941" i="2"/>
  <c r="M3941" i="2"/>
  <c r="H3955" i="2"/>
  <c r="L3955" i="2"/>
  <c r="H3970" i="2"/>
  <c r="L3970" i="2"/>
  <c r="M3970" i="2"/>
  <c r="H3973" i="2"/>
  <c r="L3973" i="2"/>
  <c r="M3973" i="2"/>
  <c r="H3987" i="2"/>
  <c r="L3987" i="2"/>
  <c r="M3987" i="2"/>
  <c r="H4002" i="2"/>
  <c r="L4002" i="2"/>
  <c r="H4005" i="2"/>
  <c r="L4005" i="2"/>
  <c r="M4005" i="2"/>
  <c r="H4019" i="2"/>
  <c r="L4019" i="2"/>
  <c r="M4019" i="2"/>
  <c r="H4034" i="2"/>
  <c r="L4034" i="2"/>
  <c r="M4034" i="2"/>
  <c r="H4037" i="2"/>
  <c r="L4037" i="2"/>
  <c r="H4051" i="2"/>
  <c r="L4051" i="2"/>
  <c r="M4051" i="2"/>
  <c r="H4066" i="2"/>
  <c r="L4066" i="2"/>
  <c r="M4066" i="2"/>
  <c r="H4069" i="2"/>
  <c r="L4069" i="2"/>
  <c r="M4069" i="2"/>
  <c r="H4083" i="2"/>
  <c r="L4083" i="2"/>
  <c r="H4098" i="2"/>
  <c r="L4098" i="2"/>
  <c r="M4098" i="2"/>
  <c r="H4101" i="2"/>
  <c r="L4101" i="2"/>
  <c r="M4101" i="2"/>
  <c r="H4123" i="2"/>
  <c r="L4123" i="2"/>
  <c r="M4123" i="2"/>
  <c r="H4138" i="2"/>
  <c r="L4138" i="2"/>
  <c r="H4141" i="2"/>
  <c r="L4141" i="2"/>
  <c r="M4141" i="2"/>
  <c r="H4155" i="2"/>
  <c r="L4155" i="2"/>
  <c r="M4155" i="2"/>
  <c r="H4170" i="2"/>
  <c r="L4170" i="2"/>
  <c r="M4170" i="2"/>
  <c r="H4173" i="2"/>
  <c r="L4173" i="2"/>
  <c r="H4187" i="2"/>
  <c r="L4187" i="2"/>
  <c r="M4187" i="2"/>
  <c r="H4202" i="2"/>
  <c r="L4202" i="2"/>
  <c r="M4202" i="2"/>
  <c r="H4205" i="2"/>
  <c r="L4205" i="2"/>
  <c r="M4205" i="2"/>
  <c r="H4219" i="2"/>
  <c r="L4219" i="2"/>
  <c r="H4234" i="2"/>
  <c r="L4234" i="2"/>
  <c r="M4234" i="2"/>
  <c r="H4237" i="2"/>
  <c r="L4237" i="2"/>
  <c r="M4237" i="2"/>
  <c r="H4251" i="2"/>
  <c r="L4251" i="2"/>
  <c r="M4251" i="2"/>
  <c r="H4266" i="2"/>
  <c r="L4266" i="2"/>
  <c r="H4269" i="2"/>
  <c r="L4269" i="2"/>
  <c r="M4269" i="2"/>
  <c r="H4283" i="2"/>
  <c r="L4283" i="2"/>
  <c r="M4283" i="2"/>
  <c r="H4298" i="2"/>
  <c r="L4298" i="2"/>
  <c r="M4298" i="2"/>
  <c r="H4301" i="2"/>
  <c r="L4301" i="2"/>
  <c r="H4315" i="2"/>
  <c r="L4315" i="2"/>
  <c r="M4315" i="2"/>
  <c r="H4330" i="2"/>
  <c r="L4330" i="2"/>
  <c r="M4330" i="2"/>
  <c r="H4333" i="2"/>
  <c r="L4333" i="2"/>
  <c r="M4333" i="2"/>
  <c r="H4347" i="2"/>
  <c r="L4347" i="2"/>
  <c r="M4347" i="2"/>
  <c r="H4362" i="2"/>
  <c r="L4362" i="2"/>
  <c r="M4362" i="2"/>
  <c r="H4365" i="2"/>
  <c r="L4365" i="2"/>
  <c r="M4365" i="2"/>
  <c r="H4379" i="2"/>
  <c r="L4379" i="2"/>
  <c r="M4379" i="2"/>
  <c r="H4394" i="2"/>
  <c r="L4394" i="2"/>
  <c r="M4394" i="2"/>
  <c r="H4397" i="2"/>
  <c r="L4397" i="2"/>
  <c r="M4397" i="2"/>
  <c r="H4411" i="2"/>
  <c r="L4411" i="2"/>
  <c r="M4411" i="2"/>
  <c r="N4411" i="2"/>
  <c r="O4411" i="2"/>
  <c r="H4429" i="2"/>
  <c r="L4429" i="2"/>
  <c r="M4429" i="2"/>
  <c r="H4475" i="2"/>
  <c r="L4475" i="2"/>
  <c r="M4475" i="2"/>
  <c r="H4507" i="2"/>
  <c r="L4507" i="2"/>
  <c r="M4507" i="2"/>
  <c r="H4539" i="2"/>
  <c r="L4539" i="2"/>
  <c r="M4539" i="2"/>
  <c r="H4557" i="2"/>
  <c r="L4557" i="2"/>
  <c r="M4557" i="2"/>
  <c r="H4603" i="2"/>
  <c r="L4603" i="2"/>
  <c r="M4603" i="2"/>
  <c r="N4603" i="2"/>
  <c r="O4603" i="2"/>
  <c r="H4621" i="2"/>
  <c r="L4621" i="2"/>
  <c r="M4621" i="2"/>
  <c r="H4653" i="2"/>
  <c r="L4653" i="2"/>
  <c r="M4653" i="2"/>
  <c r="H4667" i="2"/>
  <c r="L4667" i="2"/>
  <c r="M4667" i="2"/>
  <c r="H4685" i="2"/>
  <c r="L4685" i="2"/>
  <c r="M4685" i="2"/>
  <c r="H4699" i="2"/>
  <c r="L4699" i="2"/>
  <c r="M4699" i="2"/>
  <c r="H4717" i="2"/>
  <c r="L4717" i="2"/>
  <c r="M4717" i="2"/>
  <c r="H4749" i="2"/>
  <c r="L4749" i="2"/>
  <c r="M4749" i="2"/>
  <c r="H4781" i="2"/>
  <c r="L4781" i="2"/>
  <c r="M4781" i="2"/>
  <c r="H4813" i="2"/>
  <c r="L4813" i="2"/>
  <c r="M4813" i="2"/>
  <c r="H4827" i="2"/>
  <c r="L4827" i="2"/>
  <c r="M4827" i="2"/>
  <c r="H4859" i="2"/>
  <c r="L4859" i="2"/>
  <c r="M4859" i="2"/>
  <c r="H4874" i="2"/>
  <c r="L4874" i="2"/>
  <c r="M4874" i="2"/>
  <c r="H4877" i="2"/>
  <c r="L4877" i="2"/>
  <c r="M4877" i="2"/>
  <c r="H4891" i="2"/>
  <c r="L4891" i="2"/>
  <c r="M4891" i="2"/>
  <c r="N4891" i="2"/>
  <c r="O4891" i="2"/>
  <c r="H4906" i="2"/>
  <c r="L4906" i="2"/>
  <c r="M4906" i="2"/>
  <c r="H4909" i="2"/>
  <c r="L4909" i="2"/>
  <c r="M4909" i="2"/>
  <c r="H4923" i="2"/>
  <c r="L4923" i="2"/>
  <c r="M4923" i="2"/>
  <c r="H4938" i="2"/>
  <c r="L4938" i="2"/>
  <c r="M4938" i="2"/>
  <c r="N4938" i="2"/>
  <c r="O4938" i="2"/>
  <c r="H5019" i="2"/>
  <c r="L5019" i="2"/>
  <c r="M5019" i="2"/>
  <c r="H5034" i="2"/>
  <c r="L5034" i="2"/>
  <c r="M5034" i="2"/>
  <c r="H5037" i="2"/>
  <c r="L5037" i="2"/>
  <c r="M5037" i="2"/>
  <c r="H5051" i="2"/>
  <c r="L5051" i="2"/>
  <c r="M5051" i="2"/>
  <c r="H5066" i="2"/>
  <c r="L5066" i="2"/>
  <c r="M5066" i="2"/>
  <c r="H5069" i="2"/>
  <c r="L5069" i="2"/>
  <c r="M5069" i="2"/>
  <c r="H5083" i="2"/>
  <c r="L5083" i="2"/>
  <c r="M5083" i="2"/>
  <c r="H5098" i="2"/>
  <c r="L5098" i="2"/>
  <c r="M5098" i="2"/>
  <c r="H5101" i="2"/>
  <c r="L5101" i="2"/>
  <c r="M5101" i="2"/>
  <c r="H5115" i="2"/>
  <c r="L5115" i="2"/>
  <c r="M5115" i="2"/>
  <c r="H5130" i="2"/>
  <c r="L5130" i="2"/>
  <c r="M5130" i="2"/>
  <c r="H5133" i="2"/>
  <c r="L5133" i="2"/>
  <c r="M5133" i="2"/>
  <c r="H5147" i="2"/>
  <c r="L5147" i="2"/>
  <c r="M5147" i="2"/>
  <c r="H5386" i="2"/>
  <c r="L5386" i="2"/>
  <c r="M5386" i="2"/>
  <c r="H5389" i="2"/>
  <c r="L5389" i="2"/>
  <c r="M5389" i="2"/>
  <c r="H5403" i="2"/>
  <c r="L5403" i="2"/>
  <c r="M5403" i="2"/>
  <c r="H5627" i="2"/>
  <c r="L5627" i="2"/>
  <c r="M5627" i="2"/>
  <c r="H5642" i="2"/>
  <c r="L5642" i="2"/>
  <c r="M5642" i="2"/>
  <c r="H5645" i="2"/>
  <c r="L5645" i="2"/>
  <c r="M5645" i="2"/>
  <c r="H5659" i="2"/>
  <c r="L5659" i="2"/>
  <c r="M5659" i="2"/>
  <c r="N5659" i="2"/>
  <c r="O5659" i="2"/>
  <c r="H5674" i="2"/>
  <c r="L5674" i="2"/>
  <c r="M5674" i="2"/>
  <c r="H5677" i="2"/>
  <c r="L5677" i="2"/>
  <c r="M5677" i="2"/>
  <c r="N5677" i="2"/>
  <c r="O5677" i="2"/>
  <c r="H5691" i="2"/>
  <c r="L5691" i="2"/>
  <c r="M5691" i="2"/>
  <c r="H5706" i="2"/>
  <c r="L5706" i="2"/>
  <c r="M5706" i="2"/>
  <c r="H5709" i="2"/>
  <c r="L5709" i="2"/>
  <c r="M5709" i="2"/>
  <c r="H5723" i="2"/>
  <c r="L5723" i="2"/>
  <c r="M5723" i="2"/>
  <c r="H5738" i="2"/>
  <c r="L5738" i="2"/>
  <c r="M5738" i="2"/>
  <c r="H5741" i="2"/>
  <c r="L5741" i="2"/>
  <c r="M5741" i="2"/>
  <c r="H5755" i="2"/>
  <c r="L5755" i="2"/>
  <c r="M5755" i="2"/>
  <c r="H5770" i="2"/>
  <c r="L5770" i="2"/>
  <c r="M5770" i="2"/>
  <c r="H5773" i="2"/>
  <c r="L5773" i="2"/>
  <c r="M5773" i="2"/>
  <c r="H5787" i="2"/>
  <c r="L5787" i="2"/>
  <c r="M5787" i="2"/>
  <c r="N5787" i="2"/>
  <c r="O5787" i="2"/>
  <c r="H5802" i="2"/>
  <c r="L5802" i="2"/>
  <c r="M5802" i="2"/>
  <c r="H5805" i="2"/>
  <c r="L5805" i="2"/>
  <c r="M5805" i="2"/>
  <c r="N5805" i="2"/>
  <c r="O5805" i="2"/>
  <c r="H5819" i="2"/>
  <c r="L5819" i="2"/>
  <c r="M5819" i="2"/>
  <c r="H5962" i="2"/>
  <c r="L5962" i="2"/>
  <c r="M5962" i="2"/>
  <c r="H5965" i="2"/>
  <c r="L5965" i="2"/>
  <c r="M5965" i="2"/>
  <c r="H5979" i="2"/>
  <c r="L5979" i="2"/>
  <c r="M5979" i="2"/>
  <c r="H5983" i="2"/>
  <c r="L5983" i="2"/>
  <c r="M5983" i="2"/>
  <c r="H5997" i="2"/>
  <c r="L5997" i="2"/>
  <c r="M5997" i="2"/>
  <c r="H6012" i="2"/>
  <c r="L6012" i="2"/>
  <c r="M6012" i="2"/>
  <c r="H6015" i="2"/>
  <c r="L6015" i="2"/>
  <c r="M6015" i="2"/>
  <c r="H6029" i="2"/>
  <c r="L6029" i="2"/>
  <c r="M6029" i="2"/>
  <c r="H6044" i="2"/>
  <c r="L6044" i="2"/>
  <c r="M6044" i="2"/>
  <c r="H6047" i="2"/>
  <c r="L6047" i="2"/>
  <c r="M6047" i="2"/>
  <c r="H6061" i="2"/>
  <c r="L6061" i="2"/>
  <c r="M6061" i="2"/>
  <c r="H6076" i="2"/>
  <c r="L6076" i="2"/>
  <c r="M6076" i="2"/>
  <c r="H6079" i="2"/>
  <c r="L6079" i="2"/>
  <c r="M6079" i="2"/>
  <c r="H6093" i="2"/>
  <c r="L6093" i="2"/>
  <c r="M6093" i="2"/>
  <c r="H6108" i="2"/>
  <c r="L6108" i="2"/>
  <c r="M6108" i="2"/>
  <c r="H6111" i="2"/>
  <c r="L6111" i="2"/>
  <c r="M6111" i="2"/>
  <c r="H6125" i="2"/>
  <c r="L6125" i="2"/>
  <c r="M6125" i="2"/>
  <c r="H6140" i="2"/>
  <c r="L6140" i="2"/>
  <c r="M6140" i="2"/>
  <c r="H6143" i="2"/>
  <c r="L6143" i="2"/>
  <c r="M6143" i="2"/>
  <c r="H6157" i="2"/>
  <c r="L6157" i="2"/>
  <c r="M6157" i="2"/>
  <c r="H6172" i="2"/>
  <c r="L6172" i="2"/>
  <c r="M6172" i="2"/>
  <c r="H6175" i="2"/>
  <c r="L6175" i="2"/>
  <c r="H6189" i="2"/>
  <c r="L6189" i="2"/>
  <c r="H6204" i="2"/>
  <c r="L6204" i="2"/>
  <c r="H6207" i="2"/>
  <c r="L6207" i="2"/>
  <c r="H6221" i="2"/>
  <c r="L6221" i="2"/>
  <c r="H6236" i="2"/>
  <c r="L6236" i="2"/>
  <c r="H6239" i="2"/>
  <c r="L6239" i="2"/>
  <c r="H6253" i="2"/>
  <c r="L6253" i="2"/>
  <c r="H6269" i="2"/>
  <c r="L6269" i="2"/>
  <c r="H6272" i="2"/>
  <c r="L6272" i="2"/>
  <c r="H6286" i="2"/>
  <c r="L6286" i="2"/>
  <c r="H6301" i="2"/>
  <c r="L6301" i="2"/>
  <c r="H6304" i="2"/>
  <c r="L6304" i="2"/>
  <c r="H6322" i="2"/>
  <c r="L6322" i="2"/>
  <c r="H6337" i="2"/>
  <c r="L6337" i="2"/>
  <c r="H6340" i="2"/>
  <c r="L6340" i="2"/>
  <c r="H6354" i="2"/>
  <c r="L6354" i="2"/>
  <c r="H6369" i="2"/>
  <c r="L6369" i="2"/>
  <c r="H6372" i="2"/>
  <c r="L6372" i="2"/>
  <c r="H6386" i="2"/>
  <c r="L6386" i="2"/>
  <c r="H6401" i="2"/>
  <c r="L6401" i="2"/>
  <c r="H6404" i="2"/>
  <c r="L6404" i="2"/>
  <c r="H6418" i="2"/>
  <c r="L6418" i="2"/>
  <c r="H6433" i="2"/>
  <c r="L6433" i="2"/>
  <c r="H6436" i="2"/>
  <c r="L6436" i="2"/>
  <c r="H6450" i="2"/>
  <c r="L6450" i="2"/>
  <c r="H6465" i="2"/>
  <c r="L6465" i="2"/>
  <c r="H6468" i="2"/>
  <c r="L6468" i="2"/>
  <c r="H6802" i="2"/>
  <c r="L6802" i="2"/>
  <c r="H6817" i="2"/>
  <c r="L6817" i="2"/>
  <c r="M6817" i="2"/>
  <c r="H6820" i="2"/>
  <c r="L6820" i="2"/>
  <c r="H6834" i="2"/>
  <c r="L6834" i="2"/>
  <c r="H6857" i="2"/>
  <c r="L6857" i="2"/>
  <c r="M6857" i="2"/>
  <c r="H6860" i="2"/>
  <c r="L6860" i="2"/>
  <c r="H6874" i="2"/>
  <c r="L6874" i="2"/>
  <c r="H6889" i="2"/>
  <c r="L6889" i="2"/>
  <c r="M6889" i="2"/>
  <c r="H6892" i="2"/>
  <c r="L6892" i="2"/>
  <c r="M6892" i="2"/>
  <c r="H6906" i="2"/>
  <c r="L6906" i="2"/>
  <c r="H6921" i="2"/>
  <c r="L6921" i="2"/>
  <c r="M6921" i="2"/>
  <c r="H6924" i="2"/>
  <c r="L6924" i="2"/>
  <c r="H6938" i="2"/>
  <c r="L6938" i="2"/>
  <c r="H6953" i="2"/>
  <c r="L6953" i="2"/>
  <c r="M6953" i="2"/>
  <c r="H6956" i="2"/>
  <c r="L6956" i="2"/>
  <c r="M6956" i="2"/>
  <c r="H6970" i="2"/>
  <c r="L6970" i="2"/>
  <c r="H6985" i="2"/>
  <c r="L6985" i="2"/>
  <c r="M6985" i="2"/>
  <c r="H6988" i="2"/>
  <c r="L6988" i="2"/>
  <c r="H7002" i="2"/>
  <c r="L7002" i="2"/>
  <c r="H7017" i="2"/>
  <c r="L7017" i="2"/>
  <c r="M7017" i="2"/>
  <c r="H7020" i="2"/>
  <c r="L7020" i="2"/>
  <c r="M7020" i="2"/>
  <c r="H7034" i="2"/>
  <c r="L7034" i="2"/>
  <c r="H7049" i="2"/>
  <c r="L7049" i="2"/>
  <c r="M7049" i="2"/>
  <c r="H7052" i="2"/>
  <c r="L7052" i="2"/>
  <c r="H7066" i="2"/>
  <c r="L7066" i="2"/>
  <c r="H7081" i="2"/>
  <c r="L7081" i="2"/>
  <c r="M7081" i="2"/>
  <c r="H7084" i="2"/>
  <c r="L7084" i="2"/>
  <c r="M7084" i="2"/>
  <c r="H7098" i="2"/>
  <c r="L7098" i="2"/>
  <c r="H8732" i="2"/>
  <c r="L8732" i="2"/>
  <c r="L7421" i="2"/>
  <c r="L7429" i="2"/>
  <c r="L7437" i="2"/>
  <c r="L7445" i="2"/>
  <c r="L7453" i="2"/>
  <c r="L7461" i="2"/>
  <c r="L7469" i="2"/>
  <c r="L7477" i="2"/>
  <c r="L7485" i="2"/>
  <c r="L7493" i="2"/>
  <c r="L7501" i="2"/>
  <c r="L7509" i="2"/>
  <c r="L7517" i="2"/>
  <c r="L7525" i="2"/>
  <c r="L7533" i="2"/>
  <c r="L7541" i="2"/>
  <c r="L7549" i="2"/>
  <c r="L7557" i="2"/>
  <c r="L7749" i="2"/>
  <c r="L7757" i="2"/>
  <c r="L7765" i="2"/>
  <c r="L7773" i="2"/>
  <c r="L7781" i="2"/>
  <c r="L7789" i="2"/>
  <c r="L7797" i="2"/>
  <c r="L7805" i="2"/>
  <c r="L7813" i="2"/>
  <c r="L7821" i="2"/>
  <c r="L7829" i="2"/>
  <c r="L7837" i="2"/>
  <c r="L7845" i="2"/>
  <c r="L7853" i="2"/>
  <c r="L7861" i="2"/>
  <c r="L7869" i="2"/>
  <c r="L7877" i="2"/>
  <c r="L7885" i="2"/>
  <c r="L7893" i="2"/>
  <c r="L7901" i="2"/>
  <c r="L7909" i="2"/>
  <c r="L7917" i="2"/>
  <c r="L7925" i="2"/>
  <c r="L7933" i="2"/>
  <c r="L7941" i="2"/>
  <c r="L7949" i="2"/>
  <c r="L7957" i="2"/>
  <c r="L7965" i="2"/>
  <c r="L7973" i="2"/>
  <c r="L7981" i="2"/>
  <c r="L7989" i="2"/>
  <c r="L7997" i="2"/>
  <c r="L8005" i="2"/>
  <c r="L8013" i="2"/>
  <c r="L8021" i="2"/>
  <c r="L8029" i="2"/>
  <c r="L8037" i="2"/>
  <c r="L8045" i="2"/>
  <c r="L8053" i="2"/>
  <c r="L8061" i="2"/>
  <c r="L8078" i="2"/>
  <c r="L8094" i="2"/>
  <c r="L8110" i="2"/>
  <c r="L8142" i="2"/>
  <c r="L8158" i="2"/>
  <c r="L7903" i="2"/>
  <c r="L7935" i="2"/>
  <c r="L8071" i="2"/>
  <c r="L8159" i="2"/>
  <c r="G38" i="2"/>
  <c r="I38" i="2"/>
  <c r="E38" i="2"/>
  <c r="H38" i="2"/>
  <c r="J1270" i="2"/>
  <c r="J1334" i="2"/>
  <c r="L1334" i="2"/>
  <c r="J1392" i="2"/>
  <c r="J1408" i="2"/>
  <c r="L1408" i="2"/>
  <c r="M1408" i="2"/>
  <c r="N1408" i="2"/>
  <c r="O1408" i="2"/>
  <c r="J1424" i="2"/>
  <c r="J1440" i="2"/>
  <c r="L1440" i="2"/>
  <c r="M1440" i="2"/>
  <c r="J1456" i="2"/>
  <c r="J1472" i="2"/>
  <c r="L1472" i="2"/>
  <c r="J1488" i="2"/>
  <c r="J1504" i="2"/>
  <c r="L1504" i="2"/>
  <c r="J1520" i="2"/>
  <c r="J1536" i="2"/>
  <c r="L1536" i="2"/>
  <c r="J1552" i="2"/>
  <c r="J1568" i="2"/>
  <c r="L1568" i="2"/>
  <c r="J1584" i="2"/>
  <c r="J1600" i="2"/>
  <c r="L1600" i="2"/>
  <c r="J1616" i="2"/>
  <c r="J1632" i="2"/>
  <c r="L1632" i="2"/>
  <c r="J1648" i="2"/>
  <c r="J1664" i="2"/>
  <c r="L1664" i="2"/>
  <c r="J1680" i="2"/>
  <c r="J1696" i="2"/>
  <c r="L1696" i="2"/>
  <c r="J1712" i="2"/>
  <c r="J1728" i="2"/>
  <c r="L1728" i="2"/>
  <c r="J1744" i="2"/>
  <c r="J1760" i="2"/>
  <c r="L1760" i="2"/>
  <c r="J1776" i="2"/>
  <c r="J1792" i="2"/>
  <c r="L1792" i="2"/>
  <c r="J1808" i="2"/>
  <c r="J1824" i="2"/>
  <c r="L1824" i="2"/>
  <c r="J1840" i="2"/>
  <c r="J1856" i="2"/>
  <c r="L1856" i="2"/>
  <c r="J1872" i="2"/>
  <c r="J1888" i="2"/>
  <c r="L1888" i="2"/>
  <c r="J1904" i="2"/>
  <c r="L1904" i="2"/>
  <c r="J1920" i="2"/>
  <c r="L1920" i="2"/>
  <c r="J1936" i="2"/>
  <c r="J1952" i="2"/>
  <c r="L1952" i="2"/>
  <c r="J1968" i="2"/>
  <c r="L1968" i="2"/>
  <c r="J1984" i="2"/>
  <c r="L1984" i="2"/>
  <c r="J2000" i="2"/>
  <c r="J2016" i="2"/>
  <c r="L2016" i="2"/>
  <c r="J2032" i="2"/>
  <c r="L2032" i="2"/>
  <c r="J2048" i="2"/>
  <c r="L2048" i="2"/>
  <c r="J2064" i="2"/>
  <c r="J2080" i="2"/>
  <c r="L2080" i="2"/>
  <c r="J2096" i="2"/>
  <c r="L2096" i="2"/>
  <c r="J2112" i="2"/>
  <c r="L2112" i="2"/>
  <c r="J2128" i="2"/>
  <c r="J2144" i="2"/>
  <c r="L2144" i="2"/>
  <c r="J2160" i="2"/>
  <c r="L2160" i="2"/>
  <c r="J2206" i="2"/>
  <c r="L2206" i="2"/>
  <c r="M2206" i="2"/>
  <c r="J2226" i="2"/>
  <c r="J2242" i="2"/>
  <c r="L2242" i="2"/>
  <c r="J2258" i="2"/>
  <c r="J2274" i="2"/>
  <c r="L2274" i="2"/>
  <c r="M2274" i="2"/>
  <c r="J2290" i="2"/>
  <c r="J2306" i="2"/>
  <c r="L2306" i="2"/>
  <c r="J2322" i="2"/>
  <c r="J2338" i="2"/>
  <c r="L2338" i="2"/>
  <c r="M2338" i="2"/>
  <c r="J2354" i="2"/>
  <c r="J2370" i="2"/>
  <c r="L2370" i="2"/>
  <c r="J2386" i="2"/>
  <c r="J2402" i="2"/>
  <c r="L2402" i="2"/>
  <c r="M2402" i="2"/>
  <c r="J2418" i="2"/>
  <c r="J2434" i="2"/>
  <c r="L2434" i="2"/>
  <c r="J2450" i="2"/>
  <c r="J2466" i="2"/>
  <c r="L2466" i="2"/>
  <c r="M2466" i="2"/>
  <c r="J2482" i="2"/>
  <c r="J2498" i="2"/>
  <c r="L2498" i="2"/>
  <c r="J2514" i="2"/>
  <c r="J2530" i="2"/>
  <c r="L2530" i="2"/>
  <c r="M2530" i="2"/>
  <c r="J2546" i="2"/>
  <c r="J2562" i="2"/>
  <c r="L2562" i="2"/>
  <c r="J2578" i="2"/>
  <c r="J2594" i="2"/>
  <c r="L2594" i="2"/>
  <c r="M2594" i="2"/>
  <c r="J2610" i="2"/>
  <c r="J2626" i="2"/>
  <c r="L2626" i="2"/>
  <c r="J2642" i="2"/>
  <c r="J2658" i="2"/>
  <c r="L2658" i="2"/>
  <c r="M2658" i="2"/>
  <c r="J2674" i="2"/>
  <c r="J2690" i="2"/>
  <c r="L2690" i="2"/>
  <c r="J2706" i="2"/>
  <c r="J2722" i="2"/>
  <c r="L2722" i="2"/>
  <c r="M2722" i="2"/>
  <c r="J2738" i="2"/>
  <c r="J2754" i="2"/>
  <c r="L2754" i="2"/>
  <c r="J2770" i="2"/>
  <c r="J2786" i="2"/>
  <c r="L2786" i="2"/>
  <c r="M2786" i="2"/>
  <c r="J2802" i="2"/>
  <c r="J2818" i="2"/>
  <c r="L2818" i="2"/>
  <c r="J2827" i="2"/>
  <c r="J2843" i="2"/>
  <c r="L2843" i="2"/>
  <c r="M2843" i="2"/>
  <c r="J2859" i="2"/>
  <c r="L2859" i="2"/>
  <c r="M2859" i="2"/>
  <c r="J2875" i="2"/>
  <c r="L2875" i="2"/>
  <c r="J2891" i="2"/>
  <c r="J2907" i="2"/>
  <c r="L2907" i="2"/>
  <c r="M2907" i="2"/>
  <c r="J3258" i="2"/>
  <c r="L3258" i="2"/>
  <c r="M3258" i="2"/>
  <c r="J3266" i="2"/>
  <c r="L3266" i="2"/>
  <c r="J3274" i="2"/>
  <c r="L3274" i="2"/>
  <c r="J3282" i="2"/>
  <c r="L3282" i="2"/>
  <c r="M3282" i="2"/>
  <c r="J3290" i="2"/>
  <c r="L3290" i="2"/>
  <c r="M3290" i="2"/>
  <c r="J3298" i="2"/>
  <c r="L3298" i="2"/>
  <c r="J3306" i="2"/>
  <c r="L3306" i="2"/>
  <c r="J3314" i="2"/>
  <c r="L3314" i="2"/>
  <c r="M3314" i="2"/>
  <c r="J3322" i="2"/>
  <c r="L3322" i="2"/>
  <c r="M3322" i="2"/>
  <c r="J3330" i="2"/>
  <c r="L3330" i="2"/>
  <c r="J3338" i="2"/>
  <c r="L3338" i="2"/>
  <c r="J3346" i="2"/>
  <c r="L3346" i="2"/>
  <c r="M3346" i="2"/>
  <c r="J3354" i="2"/>
  <c r="L3354" i="2"/>
  <c r="M3354" i="2"/>
  <c r="J3362" i="2"/>
  <c r="L3362" i="2"/>
  <c r="J3370" i="2"/>
  <c r="L3370" i="2"/>
  <c r="J3378" i="2"/>
  <c r="L3378" i="2"/>
  <c r="M3378" i="2"/>
  <c r="J3386" i="2"/>
  <c r="L3386" i="2"/>
  <c r="M3386" i="2"/>
  <c r="J3394" i="2"/>
  <c r="L3394" i="2"/>
  <c r="J3402" i="2"/>
  <c r="L3402" i="2"/>
  <c r="J3410" i="2"/>
  <c r="L3410" i="2"/>
  <c r="M3410" i="2"/>
  <c r="J3418" i="2"/>
  <c r="L3418" i="2"/>
  <c r="M3418" i="2"/>
  <c r="J3426" i="2"/>
  <c r="L3426" i="2"/>
  <c r="J3434" i="2"/>
  <c r="L3434" i="2"/>
  <c r="J3442" i="2"/>
  <c r="L3442" i="2"/>
  <c r="M3442" i="2"/>
  <c r="J3450" i="2"/>
  <c r="L3450" i="2"/>
  <c r="M3450" i="2"/>
  <c r="J3458" i="2"/>
  <c r="L3458" i="2"/>
  <c r="J3466" i="2"/>
  <c r="L3466" i="2"/>
  <c r="J3474" i="2"/>
  <c r="L3474" i="2"/>
  <c r="M3474" i="2"/>
  <c r="J3482" i="2"/>
  <c r="L3482" i="2"/>
  <c r="M3482" i="2"/>
  <c r="J3490" i="2"/>
  <c r="L3490" i="2"/>
  <c r="J3498" i="2"/>
  <c r="L3498" i="2"/>
  <c r="J3506" i="2"/>
  <c r="L3506" i="2"/>
  <c r="M3506" i="2"/>
  <c r="J3514" i="2"/>
  <c r="L3514" i="2"/>
  <c r="M3514" i="2"/>
  <c r="J3522" i="2"/>
  <c r="L3522" i="2"/>
  <c r="J3530" i="2"/>
  <c r="L3530" i="2"/>
  <c r="J3538" i="2"/>
  <c r="L3538" i="2"/>
  <c r="M3538" i="2"/>
  <c r="J3546" i="2"/>
  <c r="L3546" i="2"/>
  <c r="M3546" i="2"/>
  <c r="J3554" i="2"/>
  <c r="L3554" i="2"/>
  <c r="J3562" i="2"/>
  <c r="L3562" i="2"/>
  <c r="J3570" i="2"/>
  <c r="L3570" i="2"/>
  <c r="M3570" i="2"/>
  <c r="J3578" i="2"/>
  <c r="L3578" i="2"/>
  <c r="M3578" i="2"/>
  <c r="J3586" i="2"/>
  <c r="L3586" i="2"/>
  <c r="J3591" i="2"/>
  <c r="L3591" i="2"/>
  <c r="J3599" i="2"/>
  <c r="L3599" i="2"/>
  <c r="M3599" i="2"/>
  <c r="J3607" i="2"/>
  <c r="L3607" i="2"/>
  <c r="M3607" i="2"/>
  <c r="J3615" i="2"/>
  <c r="L3615" i="2"/>
  <c r="J3623" i="2"/>
  <c r="L3623" i="2"/>
  <c r="J3631" i="2"/>
  <c r="L3631" i="2"/>
  <c r="M3631" i="2"/>
  <c r="J3639" i="2"/>
  <c r="L3639" i="2"/>
  <c r="M3639" i="2"/>
  <c r="J3647" i="2"/>
  <c r="L3647" i="2"/>
  <c r="J3655" i="2"/>
  <c r="L3655" i="2"/>
  <c r="J3663" i="2"/>
  <c r="L3663" i="2"/>
  <c r="M3663" i="2"/>
  <c r="J3671" i="2"/>
  <c r="L3671" i="2"/>
  <c r="M3671" i="2"/>
  <c r="J3679" i="2"/>
  <c r="L3679" i="2"/>
  <c r="J3687" i="2"/>
  <c r="L3687" i="2"/>
  <c r="J3695" i="2"/>
  <c r="L3695" i="2"/>
  <c r="M3695" i="2"/>
  <c r="J3703" i="2"/>
  <c r="L3703" i="2"/>
  <c r="M3703" i="2"/>
  <c r="J3711" i="2"/>
  <c r="L3711" i="2"/>
  <c r="J3719" i="2"/>
  <c r="L3719" i="2"/>
  <c r="J3727" i="2"/>
  <c r="L3727" i="2"/>
  <c r="M3727" i="2"/>
  <c r="J3735" i="2"/>
  <c r="L3735" i="2"/>
  <c r="M3735" i="2"/>
  <c r="J3743" i="2"/>
  <c r="L3743" i="2"/>
  <c r="J3751" i="2"/>
  <c r="L3751" i="2"/>
  <c r="J3759" i="2"/>
  <c r="L3759" i="2"/>
  <c r="M3759" i="2"/>
  <c r="J3767" i="2"/>
  <c r="L3767" i="2"/>
  <c r="M3767" i="2"/>
  <c r="J3775" i="2"/>
  <c r="L3775" i="2"/>
  <c r="J3783" i="2"/>
  <c r="L3783" i="2"/>
  <c r="J3791" i="2"/>
  <c r="L3791" i="2"/>
  <c r="M3791" i="2"/>
  <c r="J3799" i="2"/>
  <c r="L3799" i="2"/>
  <c r="M3799" i="2"/>
  <c r="J3807" i="2"/>
  <c r="L3807" i="2"/>
  <c r="J3815" i="2"/>
  <c r="L3815" i="2"/>
  <c r="J3823" i="2"/>
  <c r="L3823" i="2"/>
  <c r="M3823" i="2"/>
  <c r="J3831" i="2"/>
  <c r="L3831" i="2"/>
  <c r="M3831" i="2"/>
  <c r="J3839" i="2"/>
  <c r="L3839" i="2"/>
  <c r="J3847" i="2"/>
  <c r="L3847" i="2"/>
  <c r="J3855" i="2"/>
  <c r="L3855" i="2"/>
  <c r="M3855" i="2"/>
  <c r="J3863" i="2"/>
  <c r="L3863" i="2"/>
  <c r="M3863" i="2"/>
  <c r="J3871" i="2"/>
  <c r="L3871" i="2"/>
  <c r="J3879" i="2"/>
  <c r="L3879" i="2"/>
  <c r="J4422" i="2"/>
  <c r="L4422" i="2"/>
  <c r="M4422" i="2"/>
  <c r="N4422" i="2"/>
  <c r="O4422" i="2"/>
  <c r="J4439" i="2"/>
  <c r="L4439" i="2"/>
  <c r="M4439" i="2"/>
  <c r="J4447" i="2"/>
  <c r="L4447" i="2"/>
  <c r="M4447" i="2"/>
  <c r="J4463" i="2"/>
  <c r="L4463" i="2"/>
  <c r="M4463" i="2"/>
  <c r="J4471" i="2"/>
  <c r="L4471" i="2"/>
  <c r="M4471" i="2"/>
  <c r="J4487" i="2"/>
  <c r="L4487" i="2"/>
  <c r="M4487" i="2"/>
  <c r="J4510" i="2"/>
  <c r="L4510" i="2"/>
  <c r="M4510" i="2"/>
  <c r="J4519" i="2"/>
  <c r="L4519" i="2"/>
  <c r="J4534" i="2"/>
  <c r="L4534" i="2"/>
  <c r="J4550" i="2"/>
  <c r="L4550" i="2"/>
  <c r="M4550" i="2"/>
  <c r="J4567" i="2"/>
  <c r="L4567" i="2"/>
  <c r="M4567" i="2"/>
  <c r="J4582" i="2"/>
  <c r="L4582" i="2"/>
  <c r="J4591" i="2"/>
  <c r="L4591" i="2"/>
  <c r="J4599" i="2"/>
  <c r="L4599" i="2"/>
  <c r="M4599" i="2"/>
  <c r="J4615" i="2"/>
  <c r="L4615" i="2"/>
  <c r="M4615" i="2"/>
  <c r="J4631" i="2"/>
  <c r="L4631" i="2"/>
  <c r="J4646" i="2"/>
  <c r="L4646" i="2"/>
  <c r="J4662" i="2"/>
  <c r="L4662" i="2"/>
  <c r="M4662" i="2"/>
  <c r="J4678" i="2"/>
  <c r="L4678" i="2"/>
  <c r="M4678" i="2"/>
  <c r="J4686" i="2"/>
  <c r="L4686" i="2"/>
  <c r="M4686" i="2"/>
  <c r="J4703" i="2"/>
  <c r="L4703" i="2"/>
  <c r="M4703" i="2"/>
  <c r="J4718" i="2"/>
  <c r="L4718" i="2"/>
  <c r="J4727" i="2"/>
  <c r="L4727" i="2"/>
  <c r="M4727" i="2"/>
  <c r="J4742" i="2"/>
  <c r="L4742" i="2"/>
  <c r="M4742" i="2"/>
  <c r="J4750" i="2"/>
  <c r="L4750" i="2"/>
  <c r="J4767" i="2"/>
  <c r="L4767" i="2"/>
  <c r="J4783" i="2"/>
  <c r="L4783" i="2"/>
  <c r="M4783" i="2"/>
  <c r="J4791" i="2"/>
  <c r="L4791" i="2"/>
  <c r="M4791" i="2"/>
  <c r="J4807" i="2"/>
  <c r="L4807" i="2"/>
  <c r="J4822" i="2"/>
  <c r="L4822" i="2"/>
  <c r="J4830" i="2"/>
  <c r="L4830" i="2"/>
  <c r="J4846" i="2"/>
  <c r="L4846" i="2"/>
  <c r="J4942" i="2"/>
  <c r="L4942" i="2"/>
  <c r="M4942" i="2"/>
  <c r="J4950" i="2"/>
  <c r="L4950" i="2"/>
  <c r="J4958" i="2"/>
  <c r="L4958" i="2"/>
  <c r="J4966" i="2"/>
  <c r="L4966" i="2"/>
  <c r="M4966" i="2"/>
  <c r="J4974" i="2"/>
  <c r="L4974" i="2"/>
  <c r="M4974" i="2"/>
  <c r="J4982" i="2"/>
  <c r="L4982" i="2"/>
  <c r="J4990" i="2"/>
  <c r="L4990" i="2"/>
  <c r="J4998" i="2"/>
  <c r="L4998" i="2"/>
  <c r="M4998" i="2"/>
  <c r="J5006" i="2"/>
  <c r="L5006" i="2"/>
  <c r="M5006" i="2"/>
  <c r="J5158" i="2"/>
  <c r="L5158" i="2"/>
  <c r="J5166" i="2"/>
  <c r="L5166" i="2"/>
  <c r="M5166" i="2"/>
  <c r="J5174" i="2"/>
  <c r="L5174" i="2"/>
  <c r="M5174" i="2"/>
  <c r="J5182" i="2"/>
  <c r="L5182" i="2"/>
  <c r="J5190" i="2"/>
  <c r="L5190" i="2"/>
  <c r="J5198" i="2"/>
  <c r="L5198" i="2"/>
  <c r="M5198" i="2"/>
  <c r="J5206" i="2"/>
  <c r="L5206" i="2"/>
  <c r="M5206" i="2"/>
  <c r="J5214" i="2"/>
  <c r="L5214" i="2"/>
  <c r="J5222" i="2"/>
  <c r="L5222" i="2"/>
  <c r="J5230" i="2"/>
  <c r="L5230" i="2"/>
  <c r="J5238" i="2"/>
  <c r="L5238" i="2"/>
  <c r="M5238" i="2"/>
  <c r="J5246" i="2"/>
  <c r="L5246" i="2"/>
  <c r="M5246" i="2"/>
  <c r="N5246" i="2"/>
  <c r="O5246" i="2"/>
  <c r="J5254" i="2"/>
  <c r="L5254" i="2"/>
  <c r="J5262" i="2"/>
  <c r="L5262" i="2"/>
  <c r="H925" i="2"/>
  <c r="H1302" i="2"/>
  <c r="L1302" i="2"/>
  <c r="M1302" i="2"/>
  <c r="H1384" i="2"/>
  <c r="H1400" i="2"/>
  <c r="L1400" i="2"/>
  <c r="H1416" i="2"/>
  <c r="H1432" i="2"/>
  <c r="L1432" i="2"/>
  <c r="H1448" i="2"/>
  <c r="H1464" i="2"/>
  <c r="L1464" i="2"/>
  <c r="H1480" i="2"/>
  <c r="H1496" i="2"/>
  <c r="L1496" i="2"/>
  <c r="H1512" i="2"/>
  <c r="H1528" i="2"/>
  <c r="L1528" i="2"/>
  <c r="M1528" i="2"/>
  <c r="H1544" i="2"/>
  <c r="H1560" i="2"/>
  <c r="L1560" i="2"/>
  <c r="H1576" i="2"/>
  <c r="H1592" i="2"/>
  <c r="L1592" i="2"/>
  <c r="H1608" i="2"/>
  <c r="H1624" i="2"/>
  <c r="L1624" i="2"/>
  <c r="H1640" i="2"/>
  <c r="H1656" i="2"/>
  <c r="L1656" i="2"/>
  <c r="H1672" i="2"/>
  <c r="H1688" i="2"/>
  <c r="L1688" i="2"/>
  <c r="H1704" i="2"/>
  <c r="H1720" i="2"/>
  <c r="L1720" i="2"/>
  <c r="H1736" i="2"/>
  <c r="H1752" i="2"/>
  <c r="L1752" i="2"/>
  <c r="H1768" i="2"/>
  <c r="L1768" i="2"/>
  <c r="H1784" i="2"/>
  <c r="L1784" i="2"/>
  <c r="H1800" i="2"/>
  <c r="L1800" i="2"/>
  <c r="H1816" i="2"/>
  <c r="L1816" i="2"/>
  <c r="H1832" i="2"/>
  <c r="L1832" i="2"/>
  <c r="H1848" i="2"/>
  <c r="L1848" i="2"/>
  <c r="H1864" i="2"/>
  <c r="L1864" i="2"/>
  <c r="H1880" i="2"/>
  <c r="L1880" i="2"/>
  <c r="H1896" i="2"/>
  <c r="L1896" i="2"/>
  <c r="M1896" i="2"/>
  <c r="H1912" i="2"/>
  <c r="L1912" i="2"/>
  <c r="M1912" i="2"/>
  <c r="H1928" i="2"/>
  <c r="H1944" i="2"/>
  <c r="L1944" i="2"/>
  <c r="H1960" i="2"/>
  <c r="L1960" i="2"/>
  <c r="H1976" i="2"/>
  <c r="L1976" i="2"/>
  <c r="H1992" i="2"/>
  <c r="H2008" i="2"/>
  <c r="L2008" i="2"/>
  <c r="H2024" i="2"/>
  <c r="L2024" i="2"/>
  <c r="H2040" i="2"/>
  <c r="L2040" i="2"/>
  <c r="H2056" i="2"/>
  <c r="H2072" i="2"/>
  <c r="L2072" i="2"/>
  <c r="H2088" i="2"/>
  <c r="L2088" i="2"/>
  <c r="H2104" i="2"/>
  <c r="L2104" i="2"/>
  <c r="H2120" i="2"/>
  <c r="H2136" i="2"/>
  <c r="L2136" i="2"/>
  <c r="H2152" i="2"/>
  <c r="L2152" i="2"/>
  <c r="H2819" i="2"/>
  <c r="L2819" i="2"/>
  <c r="H2835" i="2"/>
  <c r="H2851" i="2"/>
  <c r="L2851" i="2"/>
  <c r="H2867" i="2"/>
  <c r="L2867" i="2"/>
  <c r="H2883" i="2"/>
  <c r="L2883" i="2"/>
  <c r="H2899" i="2"/>
  <c r="H2915" i="2"/>
  <c r="L2915" i="2"/>
  <c r="H2923" i="2"/>
  <c r="L2923" i="2"/>
  <c r="H2931" i="2"/>
  <c r="L2931" i="2"/>
  <c r="H2939" i="2"/>
  <c r="L2939" i="2"/>
  <c r="H2947" i="2"/>
  <c r="L2947" i="2"/>
  <c r="H2955" i="2"/>
  <c r="L2955" i="2"/>
  <c r="H2963" i="2"/>
  <c r="L2963" i="2"/>
  <c r="H2971" i="2"/>
  <c r="L2971" i="2"/>
  <c r="H2979" i="2"/>
  <c r="L2979" i="2"/>
  <c r="H2987" i="2"/>
  <c r="L2987" i="2"/>
  <c r="H2995" i="2"/>
  <c r="L2995" i="2"/>
  <c r="H3003" i="2"/>
  <c r="L3003" i="2"/>
  <c r="H3011" i="2"/>
  <c r="L3011" i="2"/>
  <c r="H3019" i="2"/>
  <c r="L3019" i="2"/>
  <c r="H3027" i="2"/>
  <c r="L3027" i="2"/>
  <c r="H3035" i="2"/>
  <c r="L3035" i="2"/>
  <c r="H3043" i="2"/>
  <c r="L3043" i="2"/>
  <c r="H3051" i="2"/>
  <c r="L3051" i="2"/>
  <c r="H3059" i="2"/>
  <c r="L3059" i="2"/>
  <c r="H3067" i="2"/>
  <c r="L3067" i="2"/>
  <c r="H3075" i="2"/>
  <c r="L3075" i="2"/>
  <c r="H3083" i="2"/>
  <c r="L3083" i="2"/>
  <c r="H3091" i="2"/>
  <c r="L3091" i="2"/>
  <c r="H3099" i="2"/>
  <c r="L3099" i="2"/>
  <c r="H3107" i="2"/>
  <c r="L3107" i="2"/>
  <c r="H3115" i="2"/>
  <c r="L3115" i="2"/>
  <c r="H3123" i="2"/>
  <c r="L3123" i="2"/>
  <c r="H3131" i="2"/>
  <c r="L3131" i="2"/>
  <c r="H3139" i="2"/>
  <c r="L3139" i="2"/>
  <c r="H3147" i="2"/>
  <c r="L3147" i="2"/>
  <c r="H3155" i="2"/>
  <c r="L3155" i="2"/>
  <c r="H3163" i="2"/>
  <c r="L3163" i="2"/>
  <c r="H3171" i="2"/>
  <c r="L3171" i="2"/>
  <c r="H3179" i="2"/>
  <c r="L3179" i="2"/>
  <c r="H3187" i="2"/>
  <c r="L3187" i="2"/>
  <c r="H3195" i="2"/>
  <c r="L3195" i="2"/>
  <c r="H3203" i="2"/>
  <c r="L3203" i="2"/>
  <c r="H3211" i="2"/>
  <c r="L3211" i="2"/>
  <c r="H3219" i="2"/>
  <c r="L3219" i="2"/>
  <c r="H3227" i="2"/>
  <c r="L3227" i="2"/>
  <c r="H3235" i="2"/>
  <c r="L3235" i="2"/>
  <c r="H3243" i="2"/>
  <c r="L3243" i="2"/>
  <c r="H3251" i="2"/>
  <c r="L3251" i="2"/>
  <c r="H3259" i="2"/>
  <c r="L3259" i="2"/>
  <c r="H3267" i="2"/>
  <c r="L3267" i="2"/>
  <c r="H3275" i="2"/>
  <c r="L3275" i="2"/>
  <c r="H3283" i="2"/>
  <c r="L3283" i="2"/>
  <c r="H3291" i="2"/>
  <c r="L3291" i="2"/>
  <c r="H3299" i="2"/>
  <c r="L3299" i="2"/>
  <c r="H3307" i="2"/>
  <c r="L3307" i="2"/>
  <c r="H3315" i="2"/>
  <c r="L3315" i="2"/>
  <c r="H3323" i="2"/>
  <c r="L3323" i="2"/>
  <c r="H3331" i="2"/>
  <c r="L3331" i="2"/>
  <c r="H3339" i="2"/>
  <c r="L3339" i="2"/>
  <c r="H3347" i="2"/>
  <c r="L3347" i="2"/>
  <c r="H3355" i="2"/>
  <c r="L3355" i="2"/>
  <c r="H3363" i="2"/>
  <c r="L3363" i="2"/>
  <c r="H3371" i="2"/>
  <c r="L3371" i="2"/>
  <c r="H3379" i="2"/>
  <c r="L3379" i="2"/>
  <c r="H3387" i="2"/>
  <c r="L3387" i="2"/>
  <c r="H3395" i="2"/>
  <c r="L3395" i="2"/>
  <c r="H3403" i="2"/>
  <c r="L3403" i="2"/>
  <c r="H3411" i="2"/>
  <c r="L3411" i="2"/>
  <c r="H3419" i="2"/>
  <c r="L3419" i="2"/>
  <c r="H3427" i="2"/>
  <c r="L3427" i="2"/>
  <c r="H3435" i="2"/>
  <c r="L3435" i="2"/>
  <c r="H3443" i="2"/>
  <c r="L3443" i="2"/>
  <c r="H3451" i="2"/>
  <c r="L3451" i="2"/>
  <c r="H3459" i="2"/>
  <c r="L3459" i="2"/>
  <c r="H3467" i="2"/>
  <c r="L3467" i="2"/>
  <c r="H3475" i="2"/>
  <c r="L3475" i="2"/>
  <c r="H3483" i="2"/>
  <c r="L3483" i="2"/>
  <c r="H3491" i="2"/>
  <c r="L3491" i="2"/>
  <c r="H3499" i="2"/>
  <c r="L3499" i="2"/>
  <c r="H3507" i="2"/>
  <c r="L3507" i="2"/>
  <c r="H3515" i="2"/>
  <c r="L3515" i="2"/>
  <c r="H3523" i="2"/>
  <c r="L3523" i="2"/>
  <c r="H3531" i="2"/>
  <c r="L3531" i="2"/>
  <c r="H3539" i="2"/>
  <c r="L3539" i="2"/>
  <c r="H3547" i="2"/>
  <c r="L3547" i="2"/>
  <c r="H3555" i="2"/>
  <c r="L3555" i="2"/>
  <c r="H3563" i="2"/>
  <c r="L3563" i="2"/>
  <c r="H3571" i="2"/>
  <c r="L3571" i="2"/>
  <c r="H3579" i="2"/>
  <c r="L3579" i="2"/>
  <c r="H3590" i="2"/>
  <c r="L3590" i="2"/>
  <c r="H3598" i="2"/>
  <c r="L3598" i="2"/>
  <c r="H3606" i="2"/>
  <c r="L3606" i="2"/>
  <c r="H3614" i="2"/>
  <c r="L3614" i="2"/>
  <c r="H3622" i="2"/>
  <c r="L3622" i="2"/>
  <c r="H3630" i="2"/>
  <c r="L3630" i="2"/>
  <c r="H3638" i="2"/>
  <c r="L3638" i="2"/>
  <c r="H3646" i="2"/>
  <c r="L3646" i="2"/>
  <c r="H3654" i="2"/>
  <c r="L3654" i="2"/>
  <c r="H3662" i="2"/>
  <c r="L3662" i="2"/>
  <c r="H3670" i="2"/>
  <c r="L3670" i="2"/>
  <c r="H3678" i="2"/>
  <c r="L3678" i="2"/>
  <c r="H3686" i="2"/>
  <c r="L3686" i="2"/>
  <c r="H3694" i="2"/>
  <c r="L3694" i="2"/>
  <c r="H3702" i="2"/>
  <c r="L3702" i="2"/>
  <c r="H3710" i="2"/>
  <c r="L3710" i="2"/>
  <c r="H3718" i="2"/>
  <c r="L3718" i="2"/>
  <c r="H3726" i="2"/>
  <c r="L3726" i="2"/>
  <c r="H3734" i="2"/>
  <c r="L3734" i="2"/>
  <c r="H3742" i="2"/>
  <c r="L3742" i="2"/>
  <c r="H3750" i="2"/>
  <c r="L3750" i="2"/>
  <c r="H3758" i="2"/>
  <c r="L3758" i="2"/>
  <c r="H3766" i="2"/>
  <c r="L3766" i="2"/>
  <c r="H3774" i="2"/>
  <c r="L3774" i="2"/>
  <c r="H3782" i="2"/>
  <c r="L3782" i="2"/>
  <c r="H3790" i="2"/>
  <c r="L3790" i="2"/>
  <c r="H3798" i="2"/>
  <c r="L3798" i="2"/>
  <c r="H3806" i="2"/>
  <c r="L3806" i="2"/>
  <c r="H3814" i="2"/>
  <c r="L3814" i="2"/>
  <c r="H3822" i="2"/>
  <c r="L3822" i="2"/>
  <c r="H3830" i="2"/>
  <c r="L3830" i="2"/>
  <c r="H3838" i="2"/>
  <c r="L3838" i="2"/>
  <c r="H3846" i="2"/>
  <c r="L3846" i="2"/>
  <c r="H3854" i="2"/>
  <c r="L3854" i="2"/>
  <c r="H3862" i="2"/>
  <c r="L3862" i="2"/>
  <c r="H3870" i="2"/>
  <c r="L3870" i="2"/>
  <c r="H3878" i="2"/>
  <c r="L3878" i="2"/>
  <c r="H3886" i="2"/>
  <c r="L3886" i="2"/>
  <c r="H3894" i="2"/>
  <c r="L3894" i="2"/>
  <c r="H3902" i="2"/>
  <c r="L3902" i="2"/>
  <c r="H3910" i="2"/>
  <c r="L3910" i="2"/>
  <c r="H3918" i="2"/>
  <c r="L3918" i="2"/>
  <c r="H3926" i="2"/>
  <c r="L3926" i="2"/>
  <c r="H3934" i="2"/>
  <c r="L3934" i="2"/>
  <c r="H3942" i="2"/>
  <c r="L3942" i="2"/>
  <c r="M3942" i="2"/>
  <c r="H3950" i="2"/>
  <c r="L3950" i="2"/>
  <c r="H3958" i="2"/>
  <c r="L3958" i="2"/>
  <c r="H3966" i="2"/>
  <c r="L3966" i="2"/>
  <c r="H3974" i="2"/>
  <c r="L3974" i="2"/>
  <c r="H3982" i="2"/>
  <c r="L3982" i="2"/>
  <c r="H3990" i="2"/>
  <c r="L3990" i="2"/>
  <c r="H3998" i="2"/>
  <c r="L3998" i="2"/>
  <c r="H4006" i="2"/>
  <c r="L4006" i="2"/>
  <c r="H4014" i="2"/>
  <c r="L4014" i="2"/>
  <c r="M4014" i="2"/>
  <c r="H4022" i="2"/>
  <c r="L4022" i="2"/>
  <c r="H4030" i="2"/>
  <c r="L4030" i="2"/>
  <c r="H4038" i="2"/>
  <c r="L4038" i="2"/>
  <c r="M4038" i="2"/>
  <c r="H4046" i="2"/>
  <c r="L4046" i="2"/>
  <c r="M4046" i="2"/>
  <c r="H4054" i="2"/>
  <c r="L4054" i="2"/>
  <c r="M4054" i="2"/>
  <c r="H4062" i="2"/>
  <c r="L4062" i="2"/>
  <c r="M4062" i="2"/>
  <c r="H4070" i="2"/>
  <c r="L4070" i="2"/>
  <c r="M4070" i="2"/>
  <c r="H4078" i="2"/>
  <c r="L4078" i="2"/>
  <c r="H4086" i="2"/>
  <c r="L4086" i="2"/>
  <c r="H4094" i="2"/>
  <c r="L4094" i="2"/>
  <c r="H4102" i="2"/>
  <c r="L4102" i="2"/>
  <c r="H4110" i="2"/>
  <c r="L4110" i="2"/>
  <c r="H4118" i="2"/>
  <c r="L4118" i="2"/>
  <c r="H4126" i="2"/>
  <c r="L4126" i="2"/>
  <c r="H4134" i="2"/>
  <c r="L4134" i="2"/>
  <c r="H4142" i="2"/>
  <c r="L4142" i="2"/>
  <c r="M4142" i="2"/>
  <c r="H4150" i="2"/>
  <c r="L4150" i="2"/>
  <c r="M4150" i="2"/>
  <c r="H4158" i="2"/>
  <c r="L4158" i="2"/>
  <c r="H4166" i="2"/>
  <c r="L4166" i="2"/>
  <c r="H4174" i="2"/>
  <c r="L4174" i="2"/>
  <c r="M4174" i="2"/>
  <c r="H4182" i="2"/>
  <c r="L4182" i="2"/>
  <c r="M4182" i="2"/>
  <c r="H4190" i="2"/>
  <c r="L4190" i="2"/>
  <c r="H4198" i="2"/>
  <c r="L4198" i="2"/>
  <c r="H4206" i="2"/>
  <c r="L4206" i="2"/>
  <c r="H4214" i="2"/>
  <c r="L4214" i="2"/>
  <c r="H4222" i="2"/>
  <c r="L4222" i="2"/>
  <c r="H4230" i="2"/>
  <c r="L4230" i="2"/>
  <c r="H4238" i="2"/>
  <c r="L4238" i="2"/>
  <c r="H4246" i="2"/>
  <c r="L4246" i="2"/>
  <c r="H4254" i="2"/>
  <c r="L4254" i="2"/>
  <c r="H4262" i="2"/>
  <c r="L4262" i="2"/>
  <c r="H4270" i="2"/>
  <c r="L4270" i="2"/>
  <c r="M4270" i="2"/>
  <c r="H4278" i="2"/>
  <c r="L4278" i="2"/>
  <c r="M4278" i="2"/>
  <c r="H4286" i="2"/>
  <c r="L4286" i="2"/>
  <c r="H4294" i="2"/>
  <c r="L4294" i="2"/>
  <c r="H4302" i="2"/>
  <c r="L4302" i="2"/>
  <c r="M4302" i="2"/>
  <c r="H4310" i="2"/>
  <c r="L4310" i="2"/>
  <c r="M4310" i="2"/>
  <c r="H4318" i="2"/>
  <c r="L4318" i="2"/>
  <c r="H4326" i="2"/>
  <c r="L4326" i="2"/>
  <c r="H4334" i="2"/>
  <c r="L4334" i="2"/>
  <c r="H4342" i="2"/>
  <c r="L4342" i="2"/>
  <c r="H4350" i="2"/>
  <c r="L4350" i="2"/>
  <c r="H4358" i="2"/>
  <c r="L4358" i="2"/>
  <c r="H4366" i="2"/>
  <c r="L4366" i="2"/>
  <c r="H4374" i="2"/>
  <c r="L4374" i="2"/>
  <c r="H4382" i="2"/>
  <c r="L4382" i="2"/>
  <c r="H4390" i="2"/>
  <c r="L4390" i="2"/>
  <c r="M4390" i="2"/>
  <c r="H4398" i="2"/>
  <c r="L4398" i="2"/>
  <c r="H4406" i="2"/>
  <c r="L4406" i="2"/>
  <c r="H4414" i="2"/>
  <c r="L4414" i="2"/>
  <c r="H4430" i="2"/>
  <c r="L4430" i="2"/>
  <c r="H4438" i="2"/>
  <c r="L4438" i="2"/>
  <c r="H4446" i="2"/>
  <c r="L4446" i="2"/>
  <c r="H4454" i="2"/>
  <c r="L4454" i="2"/>
  <c r="H4462" i="2"/>
  <c r="L4462" i="2"/>
  <c r="H4470" i="2"/>
  <c r="L4470" i="2"/>
  <c r="H4478" i="2"/>
  <c r="L4478" i="2"/>
  <c r="H4486" i="2"/>
  <c r="L4486" i="2"/>
  <c r="H4494" i="2"/>
  <c r="L4494" i="2"/>
  <c r="H4502" i="2"/>
  <c r="L4502" i="2"/>
  <c r="H4518" i="2"/>
  <c r="L4518" i="2"/>
  <c r="H4526" i="2"/>
  <c r="L4526" i="2"/>
  <c r="H4542" i="2"/>
  <c r="L4542" i="2"/>
  <c r="H4558" i="2"/>
  <c r="L4558" i="2"/>
  <c r="H4566" i="2"/>
  <c r="L4566" i="2"/>
  <c r="H4574" i="2"/>
  <c r="L4574" i="2"/>
  <c r="H4590" i="2"/>
  <c r="L4590" i="2"/>
  <c r="H4598" i="2"/>
  <c r="L4598" i="2"/>
  <c r="H4606" i="2"/>
  <c r="L4606" i="2"/>
  <c r="H4614" i="2"/>
  <c r="L4614" i="2"/>
  <c r="H4622" i="2"/>
  <c r="L4622" i="2"/>
  <c r="H4630" i="2"/>
  <c r="L4630" i="2"/>
  <c r="H4638" i="2"/>
  <c r="L4638" i="2"/>
  <c r="H4654" i="2"/>
  <c r="L4654" i="2"/>
  <c r="H4670" i="2"/>
  <c r="L4670" i="2"/>
  <c r="H4694" i="2"/>
  <c r="L4694" i="2"/>
  <c r="H4702" i="2"/>
  <c r="L4702" i="2"/>
  <c r="H4710" i="2"/>
  <c r="L4710" i="2"/>
  <c r="H4726" i="2"/>
  <c r="L4726" i="2"/>
  <c r="H4734" i="2"/>
  <c r="L4734" i="2"/>
  <c r="H4758" i="2"/>
  <c r="L4758" i="2"/>
  <c r="H4766" i="2"/>
  <c r="L4766" i="2"/>
  <c r="H4774" i="2"/>
  <c r="L4774" i="2"/>
  <c r="H4782" i="2"/>
  <c r="L4782" i="2"/>
  <c r="M4782" i="2"/>
  <c r="H4790" i="2"/>
  <c r="L4790" i="2"/>
  <c r="H4798" i="2"/>
  <c r="L4798" i="2"/>
  <c r="H4806" i="2"/>
  <c r="L4806" i="2"/>
  <c r="H4814" i="2"/>
  <c r="L4814" i="2"/>
  <c r="H4838" i="2"/>
  <c r="L4838" i="2"/>
  <c r="H4854" i="2"/>
  <c r="L4854" i="2"/>
  <c r="H4862" i="2"/>
  <c r="L4862" i="2"/>
  <c r="H4870" i="2"/>
  <c r="L4870" i="2"/>
  <c r="M4870" i="2"/>
  <c r="N4870" i="2"/>
  <c r="O4870" i="2"/>
  <c r="H4878" i="2"/>
  <c r="L4878" i="2"/>
  <c r="H4886" i="2"/>
  <c r="L4886" i="2"/>
  <c r="H4894" i="2"/>
  <c r="L4894" i="2"/>
  <c r="H4902" i="2"/>
  <c r="L4902" i="2"/>
  <c r="H4910" i="2"/>
  <c r="L4910" i="2"/>
  <c r="H4918" i="2"/>
  <c r="L4918" i="2"/>
  <c r="H4926" i="2"/>
  <c r="L4926" i="2"/>
  <c r="H4934" i="2"/>
  <c r="L4934" i="2"/>
  <c r="H5014" i="2"/>
  <c r="L5014" i="2"/>
  <c r="H5022" i="2"/>
  <c r="L5022" i="2"/>
  <c r="H5030" i="2"/>
  <c r="L5030" i="2"/>
  <c r="H5038" i="2"/>
  <c r="L5038" i="2"/>
  <c r="H5046" i="2"/>
  <c r="L5046" i="2"/>
  <c r="H5054" i="2"/>
  <c r="L5054" i="2"/>
  <c r="H5062" i="2"/>
  <c r="L5062" i="2"/>
  <c r="H5070" i="2"/>
  <c r="L5070" i="2"/>
  <c r="H5078" i="2"/>
  <c r="L5078" i="2"/>
  <c r="H5086" i="2"/>
  <c r="L5086" i="2"/>
  <c r="H5094" i="2"/>
  <c r="L5094" i="2"/>
  <c r="H5102" i="2"/>
  <c r="L5102" i="2"/>
  <c r="H5110" i="2"/>
  <c r="L5110" i="2"/>
  <c r="H5118" i="2"/>
  <c r="L5118" i="2"/>
  <c r="H5126" i="2"/>
  <c r="L5126" i="2"/>
  <c r="H5134" i="2"/>
  <c r="L5134" i="2"/>
  <c r="H5142" i="2"/>
  <c r="L5142" i="2"/>
  <c r="H5150" i="2"/>
  <c r="L5150" i="2"/>
  <c r="H5270" i="2"/>
  <c r="L5270" i="2"/>
  <c r="H5278" i="2"/>
  <c r="L5278" i="2"/>
  <c r="H5286" i="2"/>
  <c r="L5286" i="2"/>
  <c r="H5294" i="2"/>
  <c r="L5294" i="2"/>
  <c r="H5302" i="2"/>
  <c r="L5302" i="2"/>
  <c r="H5310" i="2"/>
  <c r="L5310" i="2"/>
  <c r="H5318" i="2"/>
  <c r="L5318" i="2"/>
  <c r="H5326" i="2"/>
  <c r="L5326" i="2"/>
  <c r="H5334" i="2"/>
  <c r="L5334" i="2"/>
  <c r="H5342" i="2"/>
  <c r="L5342" i="2"/>
  <c r="H5350" i="2"/>
  <c r="L5350" i="2"/>
  <c r="H5358" i="2"/>
  <c r="L5358" i="2"/>
  <c r="H5366" i="2"/>
  <c r="L5366" i="2"/>
  <c r="H5374" i="2"/>
  <c r="L5374" i="2"/>
  <c r="H5382" i="2"/>
  <c r="L5382" i="2"/>
  <c r="H5390" i="2"/>
  <c r="L5390" i="2"/>
  <c r="H5398" i="2"/>
  <c r="L5398" i="2"/>
  <c r="H5414" i="2"/>
  <c r="L5414" i="2"/>
  <c r="H5422" i="2"/>
  <c r="L5422" i="2"/>
  <c r="H5430" i="2"/>
  <c r="L5430" i="2"/>
  <c r="H5438" i="2"/>
  <c r="L5438" i="2"/>
  <c r="H5446" i="2"/>
  <c r="L5446" i="2"/>
  <c r="H5454" i="2"/>
  <c r="L5454" i="2"/>
  <c r="H5462" i="2"/>
  <c r="L5462" i="2"/>
  <c r="H5470" i="2"/>
  <c r="L5470" i="2"/>
  <c r="H5478" i="2"/>
  <c r="L5478" i="2"/>
  <c r="H5486" i="2"/>
  <c r="L5486" i="2"/>
  <c r="H5494" i="2"/>
  <c r="L5494" i="2"/>
  <c r="H5502" i="2"/>
  <c r="L5502" i="2"/>
  <c r="H5510" i="2"/>
  <c r="L5510" i="2"/>
  <c r="H5518" i="2"/>
  <c r="L5518" i="2"/>
  <c r="H5526" i="2"/>
  <c r="L5526" i="2"/>
  <c r="H5534" i="2"/>
  <c r="L5534" i="2"/>
  <c r="H5542" i="2"/>
  <c r="L5542" i="2"/>
  <c r="H5550" i="2"/>
  <c r="L5550" i="2"/>
  <c r="H5558" i="2"/>
  <c r="L5558" i="2"/>
  <c r="H5566" i="2"/>
  <c r="L5566" i="2"/>
  <c r="H5574" i="2"/>
  <c r="L5574" i="2"/>
  <c r="H5582" i="2"/>
  <c r="L5582" i="2"/>
  <c r="H5590" i="2"/>
  <c r="L5590" i="2"/>
  <c r="H5598" i="2"/>
  <c r="L5598" i="2"/>
  <c r="H5606" i="2"/>
  <c r="L5606" i="2"/>
  <c r="H5614" i="2"/>
  <c r="L5614" i="2"/>
  <c r="H5622" i="2"/>
  <c r="L5622" i="2"/>
  <c r="H5630" i="2"/>
  <c r="L5630" i="2"/>
  <c r="H5638" i="2"/>
  <c r="L5638" i="2"/>
  <c r="H5646" i="2"/>
  <c r="L5646" i="2"/>
  <c r="H5654" i="2"/>
  <c r="L5654" i="2"/>
  <c r="H5662" i="2"/>
  <c r="L5662" i="2"/>
  <c r="H5670" i="2"/>
  <c r="L5670" i="2"/>
  <c r="M5670" i="2"/>
  <c r="H5678" i="2"/>
  <c r="L5678" i="2"/>
  <c r="M5678" i="2"/>
  <c r="H5686" i="2"/>
  <c r="L5686" i="2"/>
  <c r="H5694" i="2"/>
  <c r="L5694" i="2"/>
  <c r="H5702" i="2"/>
  <c r="L5702" i="2"/>
  <c r="M5702" i="2"/>
  <c r="H5710" i="2"/>
  <c r="L5710" i="2"/>
  <c r="M5710" i="2"/>
  <c r="H5718" i="2"/>
  <c r="L5718" i="2"/>
  <c r="H5726" i="2"/>
  <c r="L5726" i="2"/>
  <c r="H5734" i="2"/>
  <c r="L5734" i="2"/>
  <c r="M5734" i="2"/>
  <c r="H5742" i="2"/>
  <c r="L5742" i="2"/>
  <c r="M5742" i="2"/>
  <c r="H5750" i="2"/>
  <c r="L5750" i="2"/>
  <c r="H5758" i="2"/>
  <c r="L5758" i="2"/>
  <c r="H5766" i="2"/>
  <c r="L5766" i="2"/>
  <c r="M5766" i="2"/>
  <c r="H5774" i="2"/>
  <c r="L5774" i="2"/>
  <c r="M5774" i="2"/>
  <c r="H5782" i="2"/>
  <c r="L5782" i="2"/>
  <c r="H5790" i="2"/>
  <c r="L5790" i="2"/>
  <c r="H5798" i="2"/>
  <c r="L5798" i="2"/>
  <c r="H5806" i="2"/>
  <c r="L5806" i="2"/>
  <c r="H5814" i="2"/>
  <c r="L5814" i="2"/>
  <c r="H5822" i="2"/>
  <c r="L5822" i="2"/>
  <c r="H5830" i="2"/>
  <c r="L5830" i="2"/>
  <c r="H5838" i="2"/>
  <c r="L5838" i="2"/>
  <c r="H5846" i="2"/>
  <c r="L5846" i="2"/>
  <c r="H5854" i="2"/>
  <c r="L5854" i="2"/>
  <c r="H5862" i="2"/>
  <c r="L5862" i="2"/>
  <c r="H5870" i="2"/>
  <c r="L5870" i="2"/>
  <c r="H5878" i="2"/>
  <c r="L5878" i="2"/>
  <c r="H5886" i="2"/>
  <c r="L5886" i="2"/>
  <c r="H5894" i="2"/>
  <c r="L5894" i="2"/>
  <c r="H5902" i="2"/>
  <c r="L5902" i="2"/>
  <c r="H5910" i="2"/>
  <c r="L5910" i="2"/>
  <c r="H5918" i="2"/>
  <c r="L5918" i="2"/>
  <c r="H5926" i="2"/>
  <c r="L5926" i="2"/>
  <c r="H5934" i="2"/>
  <c r="L5934" i="2"/>
  <c r="H5942" i="2"/>
  <c r="L5942" i="2"/>
  <c r="H5950" i="2"/>
  <c r="L5950" i="2"/>
  <c r="H5958" i="2"/>
  <c r="L5958" i="2"/>
  <c r="H5966" i="2"/>
  <c r="L5966" i="2"/>
  <c r="H5974" i="2"/>
  <c r="L5974" i="2"/>
  <c r="H5984" i="2"/>
  <c r="L5984" i="2"/>
  <c r="H5992" i="2"/>
  <c r="L5992" i="2"/>
  <c r="H6000" i="2"/>
  <c r="L6000" i="2"/>
  <c r="H6008" i="2"/>
  <c r="L6008" i="2"/>
  <c r="H6016" i="2"/>
  <c r="L6016" i="2"/>
  <c r="H6024" i="2"/>
  <c r="L6024" i="2"/>
  <c r="H6032" i="2"/>
  <c r="L6032" i="2"/>
  <c r="M6032" i="2"/>
  <c r="H6040" i="2"/>
  <c r="L6040" i="2"/>
  <c r="M6040" i="2"/>
  <c r="H6048" i="2"/>
  <c r="L6048" i="2"/>
  <c r="H6056" i="2"/>
  <c r="L6056" i="2"/>
  <c r="H6064" i="2"/>
  <c r="L6064" i="2"/>
  <c r="M6064" i="2"/>
  <c r="H6072" i="2"/>
  <c r="L6072" i="2"/>
  <c r="M6072" i="2"/>
  <c r="H6080" i="2"/>
  <c r="L6080" i="2"/>
  <c r="H6088" i="2"/>
  <c r="L6088" i="2"/>
  <c r="H6096" i="2"/>
  <c r="L6096" i="2"/>
  <c r="M6096" i="2"/>
  <c r="H6104" i="2"/>
  <c r="L6104" i="2"/>
  <c r="M6104" i="2"/>
  <c r="H6112" i="2"/>
  <c r="L6112" i="2"/>
  <c r="H6120" i="2"/>
  <c r="L6120" i="2"/>
  <c r="H6128" i="2"/>
  <c r="L6128" i="2"/>
  <c r="M6128" i="2"/>
  <c r="H6136" i="2"/>
  <c r="L6136" i="2"/>
  <c r="M6136" i="2"/>
  <c r="H6144" i="2"/>
  <c r="L6144" i="2"/>
  <c r="H6152" i="2"/>
  <c r="L6152" i="2"/>
  <c r="H6160" i="2"/>
  <c r="L6160" i="2"/>
  <c r="H6168" i="2"/>
  <c r="L6168" i="2"/>
  <c r="H6176" i="2"/>
  <c r="L6176" i="2"/>
  <c r="H6184" i="2"/>
  <c r="L6184" i="2"/>
  <c r="H6192" i="2"/>
  <c r="L6192" i="2"/>
  <c r="H6200" i="2"/>
  <c r="L6200" i="2"/>
  <c r="H6208" i="2"/>
  <c r="L6208" i="2"/>
  <c r="H6216" i="2"/>
  <c r="L6216" i="2"/>
  <c r="H6224" i="2"/>
  <c r="L6224" i="2"/>
  <c r="H6232" i="2"/>
  <c r="L6232" i="2"/>
  <c r="H6240" i="2"/>
  <c r="L6240" i="2"/>
  <c r="H6248" i="2"/>
  <c r="L6248" i="2"/>
  <c r="H6256" i="2"/>
  <c r="L6256" i="2"/>
  <c r="H6258" i="2"/>
  <c r="L6258" i="2"/>
  <c r="H6266" i="2"/>
  <c r="L6266" i="2"/>
  <c r="H6274" i="2"/>
  <c r="L6274" i="2"/>
  <c r="H6282" i="2"/>
  <c r="L6282" i="2"/>
  <c r="M6282" i="2"/>
  <c r="H6290" i="2"/>
  <c r="L6290" i="2"/>
  <c r="M6290" i="2"/>
  <c r="H6298" i="2"/>
  <c r="L6298" i="2"/>
  <c r="H6306" i="2"/>
  <c r="L6306" i="2"/>
  <c r="H6317" i="2"/>
  <c r="L6317" i="2"/>
  <c r="M6317" i="2"/>
  <c r="H6325" i="2"/>
  <c r="L6325" i="2"/>
  <c r="M6325" i="2"/>
  <c r="H6333" i="2"/>
  <c r="L6333" i="2"/>
  <c r="H6341" i="2"/>
  <c r="L6341" i="2"/>
  <c r="H6349" i="2"/>
  <c r="L6349" i="2"/>
  <c r="M6349" i="2"/>
  <c r="H6357" i="2"/>
  <c r="L6357" i="2"/>
  <c r="M6357" i="2"/>
  <c r="H6365" i="2"/>
  <c r="L6365" i="2"/>
  <c r="H6373" i="2"/>
  <c r="L6373" i="2"/>
  <c r="H6381" i="2"/>
  <c r="L6381" i="2"/>
  <c r="M6381" i="2"/>
  <c r="H6389" i="2"/>
  <c r="L6389" i="2"/>
  <c r="M6389" i="2"/>
  <c r="H6397" i="2"/>
  <c r="L6397" i="2"/>
  <c r="H6405" i="2"/>
  <c r="L6405" i="2"/>
  <c r="H6413" i="2"/>
  <c r="L6413" i="2"/>
  <c r="M6413" i="2"/>
  <c r="H6421" i="2"/>
  <c r="L6421" i="2"/>
  <c r="M6421" i="2"/>
  <c r="H6429" i="2"/>
  <c r="L6429" i="2"/>
  <c r="M6429" i="2"/>
  <c r="N6429" i="2"/>
  <c r="O6429" i="2"/>
  <c r="H6437" i="2"/>
  <c r="L6437" i="2"/>
  <c r="M6437" i="2"/>
  <c r="H6445" i="2"/>
  <c r="L6445" i="2"/>
  <c r="H6453" i="2"/>
  <c r="L6453" i="2"/>
  <c r="H6461" i="2"/>
  <c r="L6461" i="2"/>
  <c r="M6461" i="2"/>
  <c r="H6469" i="2"/>
  <c r="L6469" i="2"/>
  <c r="M6469" i="2"/>
  <c r="H6805" i="2"/>
  <c r="L6805" i="2"/>
  <c r="H6813" i="2"/>
  <c r="L6813" i="2"/>
  <c r="H6821" i="2"/>
  <c r="L6821" i="2"/>
  <c r="M6821" i="2"/>
  <c r="H6829" i="2"/>
  <c r="L6829" i="2"/>
  <c r="M6829" i="2"/>
  <c r="H6837" i="2"/>
  <c r="L6837" i="2"/>
  <c r="H6845" i="2"/>
  <c r="L6845" i="2"/>
  <c r="H6853" i="2"/>
  <c r="L6853" i="2"/>
  <c r="M6853" i="2"/>
  <c r="H6861" i="2"/>
  <c r="L6861" i="2"/>
  <c r="M6861" i="2"/>
  <c r="H6869" i="2"/>
  <c r="L6869" i="2"/>
  <c r="H6877" i="2"/>
  <c r="L6877" i="2"/>
  <c r="H6885" i="2"/>
  <c r="L6885" i="2"/>
  <c r="M6885" i="2"/>
  <c r="H6893" i="2"/>
  <c r="L6893" i="2"/>
  <c r="M6893" i="2"/>
  <c r="H6901" i="2"/>
  <c r="L6901" i="2"/>
  <c r="H6909" i="2"/>
  <c r="L6909" i="2"/>
  <c r="H6917" i="2"/>
  <c r="L6917" i="2"/>
  <c r="M6917" i="2"/>
  <c r="H6925" i="2"/>
  <c r="L6925" i="2"/>
  <c r="M6925" i="2"/>
  <c r="H6933" i="2"/>
  <c r="L6933" i="2"/>
  <c r="H6941" i="2"/>
  <c r="L6941" i="2"/>
  <c r="H6949" i="2"/>
  <c r="L6949" i="2"/>
  <c r="M6949" i="2"/>
  <c r="H6957" i="2"/>
  <c r="L6957" i="2"/>
  <c r="M6957" i="2"/>
  <c r="H6965" i="2"/>
  <c r="L6965" i="2"/>
  <c r="H6973" i="2"/>
  <c r="L6973" i="2"/>
  <c r="H6981" i="2"/>
  <c r="L6981" i="2"/>
  <c r="M6981" i="2"/>
  <c r="H6989" i="2"/>
  <c r="L6989" i="2"/>
  <c r="M6989" i="2"/>
  <c r="H6997" i="2"/>
  <c r="L6997" i="2"/>
  <c r="H7005" i="2"/>
  <c r="L7005" i="2"/>
  <c r="H7013" i="2"/>
  <c r="L7013" i="2"/>
  <c r="M7013" i="2"/>
  <c r="H7021" i="2"/>
  <c r="L7021" i="2"/>
  <c r="M7021" i="2"/>
  <c r="H7029" i="2"/>
  <c r="L7029" i="2"/>
  <c r="M7029" i="2"/>
  <c r="H7037" i="2"/>
  <c r="L7037" i="2"/>
  <c r="H7045" i="2"/>
  <c r="L7045" i="2"/>
  <c r="M7045" i="2"/>
  <c r="H7053" i="2"/>
  <c r="L7053" i="2"/>
  <c r="M7053" i="2"/>
  <c r="H7061" i="2"/>
  <c r="L7061" i="2"/>
  <c r="H7069" i="2"/>
  <c r="L7069" i="2"/>
  <c r="H7077" i="2"/>
  <c r="L7077" i="2"/>
  <c r="M7077" i="2"/>
  <c r="H7085" i="2"/>
  <c r="L7085" i="2"/>
  <c r="M7085" i="2"/>
  <c r="H7093" i="2"/>
  <c r="L7093" i="2"/>
  <c r="M7093" i="2"/>
  <c r="H7101" i="2"/>
  <c r="L7101" i="2"/>
  <c r="J5407" i="2"/>
  <c r="L5407" i="2"/>
  <c r="M5407" i="2"/>
  <c r="J5823" i="2"/>
  <c r="L5823" i="2"/>
  <c r="M5823" i="2"/>
  <c r="N5823" i="2"/>
  <c r="O5823" i="2"/>
  <c r="J5831" i="2"/>
  <c r="L5831" i="2"/>
  <c r="J5839" i="2"/>
  <c r="L5839" i="2"/>
  <c r="J5847" i="2"/>
  <c r="L5847" i="2"/>
  <c r="M5847" i="2"/>
  <c r="N5847" i="2"/>
  <c r="O5847" i="2"/>
  <c r="J5855" i="2"/>
  <c r="L5855" i="2"/>
  <c r="J5863" i="2"/>
  <c r="L5863" i="2"/>
  <c r="M5863" i="2"/>
  <c r="J5871" i="2"/>
  <c r="L5871" i="2"/>
  <c r="J5879" i="2"/>
  <c r="L5879" i="2"/>
  <c r="J5887" i="2"/>
  <c r="L5887" i="2"/>
  <c r="J5895" i="2"/>
  <c r="L5895" i="2"/>
  <c r="M5895" i="2"/>
  <c r="N5895" i="2"/>
  <c r="O5895" i="2"/>
  <c r="J5903" i="2"/>
  <c r="L5903" i="2"/>
  <c r="M5903" i="2"/>
  <c r="J5911" i="2"/>
  <c r="L5911" i="2"/>
  <c r="M5911" i="2"/>
  <c r="J5919" i="2"/>
  <c r="L5919" i="2"/>
  <c r="M5919" i="2"/>
  <c r="J5927" i="2"/>
  <c r="L5927" i="2"/>
  <c r="M5927" i="2"/>
  <c r="J5935" i="2"/>
  <c r="L5935" i="2"/>
  <c r="J5943" i="2"/>
  <c r="L5943" i="2"/>
  <c r="M5943" i="2"/>
  <c r="J6486" i="2"/>
  <c r="L6486" i="2"/>
  <c r="M6486" i="2"/>
  <c r="J6502" i="2"/>
  <c r="L6502" i="2"/>
  <c r="J6518" i="2"/>
  <c r="L6518" i="2"/>
  <c r="J6534" i="2"/>
  <c r="L6534" i="2"/>
  <c r="M6534" i="2"/>
  <c r="J6550" i="2"/>
  <c r="L6550" i="2"/>
  <c r="M6550" i="2"/>
  <c r="J6566" i="2"/>
  <c r="L6566" i="2"/>
  <c r="M6566" i="2"/>
  <c r="J6582" i="2"/>
  <c r="L6582" i="2"/>
  <c r="J6598" i="2"/>
  <c r="L6598" i="2"/>
  <c r="M6598" i="2"/>
  <c r="J6614" i="2"/>
  <c r="L6614" i="2"/>
  <c r="M6614" i="2"/>
  <c r="J6630" i="2"/>
  <c r="L6630" i="2"/>
  <c r="J6646" i="2"/>
  <c r="L6646" i="2"/>
  <c r="J6662" i="2"/>
  <c r="L6662" i="2"/>
  <c r="M6662" i="2"/>
  <c r="J6678" i="2"/>
  <c r="L6678" i="2"/>
  <c r="M6678" i="2"/>
  <c r="J6694" i="2"/>
  <c r="L6694" i="2"/>
  <c r="M6694" i="2"/>
  <c r="J6710" i="2"/>
  <c r="L6710" i="2"/>
  <c r="J6726" i="2"/>
  <c r="L6726" i="2"/>
  <c r="M6726" i="2"/>
  <c r="J6742" i="2"/>
  <c r="L6742" i="2"/>
  <c r="M6742" i="2"/>
  <c r="J6758" i="2"/>
  <c r="L6758" i="2"/>
  <c r="J6774" i="2"/>
  <c r="L6774" i="2"/>
  <c r="J6790" i="2"/>
  <c r="L6790" i="2"/>
  <c r="M6790" i="2"/>
  <c r="L9211" i="2"/>
  <c r="L7238" i="2"/>
  <c r="M7238" i="2"/>
  <c r="N7238" i="2"/>
  <c r="O7238" i="2"/>
  <c r="L7414" i="2"/>
  <c r="L7430" i="2"/>
  <c r="L7446" i="2"/>
  <c r="L7462" i="2"/>
  <c r="M7462" i="2"/>
  <c r="N7462" i="2"/>
  <c r="O7462" i="2"/>
  <c r="L7478" i="2"/>
  <c r="L7494" i="2"/>
  <c r="L7510" i="2"/>
  <c r="L7526" i="2"/>
  <c r="M7526" i="2"/>
  <c r="N7526" i="2"/>
  <c r="O7526" i="2"/>
  <c r="L7542" i="2"/>
  <c r="L7758" i="2"/>
  <c r="L7774" i="2"/>
  <c r="L7790" i="2"/>
  <c r="L7806" i="2"/>
  <c r="L7822" i="2"/>
  <c r="M7822" i="2"/>
  <c r="N7822" i="2"/>
  <c r="O7822" i="2"/>
  <c r="L7838" i="2"/>
  <c r="L7854" i="2"/>
  <c r="L7870" i="2"/>
  <c r="L7886" i="2"/>
  <c r="L7902" i="2"/>
  <c r="L7918" i="2"/>
  <c r="L7934" i="2"/>
  <c r="L7950" i="2"/>
  <c r="M7950" i="2"/>
  <c r="N7950" i="2"/>
  <c r="O7950" i="2"/>
  <c r="L7966" i="2"/>
  <c r="L7982" i="2"/>
  <c r="L8014" i="2"/>
  <c r="L8030" i="2"/>
  <c r="L8046" i="2"/>
  <c r="L8062" i="2"/>
  <c r="L8069" i="2"/>
  <c r="L8093" i="2"/>
  <c r="L8101" i="2"/>
  <c r="L8125" i="2"/>
  <c r="L8141" i="2"/>
  <c r="L8149" i="2"/>
  <c r="L9141" i="2"/>
  <c r="J2174" i="2"/>
  <c r="L2174" i="2"/>
  <c r="M2174" i="2"/>
  <c r="J2222" i="2"/>
  <c r="L2222" i="2"/>
  <c r="M2222" i="2"/>
  <c r="J2234" i="2"/>
  <c r="L2234" i="2"/>
  <c r="M2234" i="2"/>
  <c r="J2250" i="2"/>
  <c r="L2250" i="2"/>
  <c r="J2266" i="2"/>
  <c r="L2266" i="2"/>
  <c r="J2282" i="2"/>
  <c r="L2282" i="2"/>
  <c r="M2282" i="2"/>
  <c r="J2298" i="2"/>
  <c r="L2298" i="2"/>
  <c r="M2298" i="2"/>
  <c r="J2314" i="2"/>
  <c r="L2314" i="2"/>
  <c r="J2330" i="2"/>
  <c r="L2330" i="2"/>
  <c r="M2330" i="2"/>
  <c r="J2346" i="2"/>
  <c r="L2346" i="2"/>
  <c r="M2346" i="2"/>
  <c r="J2362" i="2"/>
  <c r="L2362" i="2"/>
  <c r="M2362" i="2"/>
  <c r="J2378" i="2"/>
  <c r="L2378" i="2"/>
  <c r="J2394" i="2"/>
  <c r="L2394" i="2"/>
  <c r="J2410" i="2"/>
  <c r="L2410" i="2"/>
  <c r="M2410" i="2"/>
  <c r="J2426" i="2"/>
  <c r="L2426" i="2"/>
  <c r="M2426" i="2"/>
  <c r="J2442" i="2"/>
  <c r="L2442" i="2"/>
  <c r="J2458" i="2"/>
  <c r="L2458" i="2"/>
  <c r="M2458" i="2"/>
  <c r="J2474" i="2"/>
  <c r="L2474" i="2"/>
  <c r="M2474" i="2"/>
  <c r="J2490" i="2"/>
  <c r="L2490" i="2"/>
  <c r="M2490" i="2"/>
  <c r="J2506" i="2"/>
  <c r="L2506" i="2"/>
  <c r="J2522" i="2"/>
  <c r="L2522" i="2"/>
  <c r="J2538" i="2"/>
  <c r="L2538" i="2"/>
  <c r="M2538" i="2"/>
  <c r="J2554" i="2"/>
  <c r="L2554" i="2"/>
  <c r="M2554" i="2"/>
  <c r="J2570" i="2"/>
  <c r="L2570" i="2"/>
  <c r="J2586" i="2"/>
  <c r="L2586" i="2"/>
  <c r="M2586" i="2"/>
  <c r="J2602" i="2"/>
  <c r="L2602" i="2"/>
  <c r="M2602" i="2"/>
  <c r="J2618" i="2"/>
  <c r="L2618" i="2"/>
  <c r="M2618" i="2"/>
  <c r="J2634" i="2"/>
  <c r="L2634" i="2"/>
  <c r="J2650" i="2"/>
  <c r="L2650" i="2"/>
  <c r="J2666" i="2"/>
  <c r="L2666" i="2"/>
  <c r="M2666" i="2"/>
  <c r="J2682" i="2"/>
  <c r="L2682" i="2"/>
  <c r="M2682" i="2"/>
  <c r="J2698" i="2"/>
  <c r="L2698" i="2"/>
  <c r="J2714" i="2"/>
  <c r="L2714" i="2"/>
  <c r="M2714" i="2"/>
  <c r="J2730" i="2"/>
  <c r="L2730" i="2"/>
  <c r="M2730" i="2"/>
  <c r="J2746" i="2"/>
  <c r="L2746" i="2"/>
  <c r="M2746" i="2"/>
  <c r="J2762" i="2"/>
  <c r="L2762" i="2"/>
  <c r="J2778" i="2"/>
  <c r="L2778" i="2"/>
  <c r="J2794" i="2"/>
  <c r="L2794" i="2"/>
  <c r="M2794" i="2"/>
  <c r="J2810" i="2"/>
  <c r="L2810" i="2"/>
  <c r="M2810" i="2"/>
  <c r="J4423" i="2"/>
  <c r="L4423" i="2"/>
  <c r="J4503" i="2"/>
  <c r="L4503" i="2"/>
  <c r="M4503" i="2"/>
  <c r="J4527" i="2"/>
  <c r="L4527" i="2"/>
  <c r="M4527" i="2"/>
  <c r="J4535" i="2"/>
  <c r="L4535" i="2"/>
  <c r="M4535" i="2"/>
  <c r="J4551" i="2"/>
  <c r="L4551" i="2"/>
  <c r="J4623" i="2"/>
  <c r="L4623" i="2"/>
  <c r="M4623" i="2"/>
  <c r="N4623" i="2"/>
  <c r="O4623" i="2"/>
  <c r="J4639" i="2"/>
  <c r="L4639" i="2"/>
  <c r="M4639" i="2"/>
  <c r="N4639" i="2"/>
  <c r="O4639" i="2"/>
  <c r="J4663" i="2"/>
  <c r="L4663" i="2"/>
  <c r="M4663" i="2"/>
  <c r="J4679" i="2"/>
  <c r="L4679" i="2"/>
  <c r="J4695" i="2"/>
  <c r="L4695" i="2"/>
  <c r="M4695" i="2"/>
  <c r="J4735" i="2"/>
  <c r="L4735" i="2"/>
  <c r="J4743" i="2"/>
  <c r="L4743" i="2"/>
  <c r="J4759" i="2"/>
  <c r="L4759" i="2"/>
  <c r="M4759" i="2"/>
  <c r="J4815" i="2"/>
  <c r="L4815" i="2"/>
  <c r="M4815" i="2"/>
  <c r="J4823" i="2"/>
  <c r="L4823" i="2"/>
  <c r="J4847" i="2"/>
  <c r="L4847" i="2"/>
  <c r="M4847" i="2"/>
  <c r="J4943" i="2"/>
  <c r="L4943" i="2"/>
  <c r="J4951" i="2"/>
  <c r="L4951" i="2"/>
  <c r="J4959" i="2"/>
  <c r="L4959" i="2"/>
  <c r="M4959" i="2"/>
  <c r="N4959" i="2"/>
  <c r="O4959" i="2"/>
  <c r="J4967" i="2"/>
  <c r="L4967" i="2"/>
  <c r="M4967" i="2"/>
  <c r="J4975" i="2"/>
  <c r="L4975" i="2"/>
  <c r="J4983" i="2"/>
  <c r="L4983" i="2"/>
  <c r="M4983" i="2"/>
  <c r="N4983" i="2"/>
  <c r="O4983" i="2"/>
  <c r="J4991" i="2"/>
  <c r="L4991" i="2"/>
  <c r="J4999" i="2"/>
  <c r="L4999" i="2"/>
  <c r="J5007" i="2"/>
  <c r="L5007" i="2"/>
  <c r="J5159" i="2"/>
  <c r="L5159" i="2"/>
  <c r="M5159" i="2"/>
  <c r="J5167" i="2"/>
  <c r="L5167" i="2"/>
  <c r="J5175" i="2"/>
  <c r="L5175" i="2"/>
  <c r="M5175" i="2"/>
  <c r="J5183" i="2"/>
  <c r="L5183" i="2"/>
  <c r="M5183" i="2"/>
  <c r="J5191" i="2"/>
  <c r="L5191" i="2"/>
  <c r="M5191" i="2"/>
  <c r="J5199" i="2"/>
  <c r="L5199" i="2"/>
  <c r="J5207" i="2"/>
  <c r="L5207" i="2"/>
  <c r="J5215" i="2"/>
  <c r="L5215" i="2"/>
  <c r="M5215" i="2"/>
  <c r="J5223" i="2"/>
  <c r="L5223" i="2"/>
  <c r="M5223" i="2"/>
  <c r="J5231" i="2"/>
  <c r="L5231" i="2"/>
  <c r="M5231" i="2"/>
  <c r="J5239" i="2"/>
  <c r="L5239" i="2"/>
  <c r="M5239" i="2"/>
  <c r="J5247" i="2"/>
  <c r="L5247" i="2"/>
  <c r="M5247" i="2"/>
  <c r="J5255" i="2"/>
  <c r="L5255" i="2"/>
  <c r="M5255" i="2"/>
  <c r="J5263" i="2"/>
  <c r="L5263" i="2"/>
  <c r="H2922" i="2"/>
  <c r="L2922" i="2"/>
  <c r="M2922" i="2"/>
  <c r="H2930" i="2"/>
  <c r="L2930" i="2"/>
  <c r="M2930" i="2"/>
  <c r="H2938" i="2"/>
  <c r="L2938" i="2"/>
  <c r="M2938" i="2"/>
  <c r="H2946" i="2"/>
  <c r="L2946" i="2"/>
  <c r="H2954" i="2"/>
  <c r="L2954" i="2"/>
  <c r="H2962" i="2"/>
  <c r="L2962" i="2"/>
  <c r="M2962" i="2"/>
  <c r="H2970" i="2"/>
  <c r="L2970" i="2"/>
  <c r="M2970" i="2"/>
  <c r="H2978" i="2"/>
  <c r="L2978" i="2"/>
  <c r="H2986" i="2"/>
  <c r="L2986" i="2"/>
  <c r="M2986" i="2"/>
  <c r="H2994" i="2"/>
  <c r="L2994" i="2"/>
  <c r="M2994" i="2"/>
  <c r="H3002" i="2"/>
  <c r="L3002" i="2"/>
  <c r="M3002" i="2"/>
  <c r="H3010" i="2"/>
  <c r="L3010" i="2"/>
  <c r="M3010" i="2"/>
  <c r="H3018" i="2"/>
  <c r="L3018" i="2"/>
  <c r="M3018" i="2"/>
  <c r="H3026" i="2"/>
  <c r="L3026" i="2"/>
  <c r="M3026" i="2"/>
  <c r="H3034" i="2"/>
  <c r="L3034" i="2"/>
  <c r="M3034" i="2"/>
  <c r="H3042" i="2"/>
  <c r="L3042" i="2"/>
  <c r="H3050" i="2"/>
  <c r="L3050" i="2"/>
  <c r="H3058" i="2"/>
  <c r="L3058" i="2"/>
  <c r="M3058" i="2"/>
  <c r="H3066" i="2"/>
  <c r="L3066" i="2"/>
  <c r="M3066" i="2"/>
  <c r="N3066" i="2"/>
  <c r="O3066" i="2"/>
  <c r="H3074" i="2"/>
  <c r="L3074" i="2"/>
  <c r="H3082" i="2"/>
  <c r="L3082" i="2"/>
  <c r="M3082" i="2"/>
  <c r="H3090" i="2"/>
  <c r="L3090" i="2"/>
  <c r="H3098" i="2"/>
  <c r="L3098" i="2"/>
  <c r="M3098" i="2"/>
  <c r="H3106" i="2"/>
  <c r="L3106" i="2"/>
  <c r="H3114" i="2"/>
  <c r="L3114" i="2"/>
  <c r="H3122" i="2"/>
  <c r="L3122" i="2"/>
  <c r="H3130" i="2"/>
  <c r="L3130" i="2"/>
  <c r="M3130" i="2"/>
  <c r="N3130" i="2"/>
  <c r="O3130" i="2"/>
  <c r="H3138" i="2"/>
  <c r="L3138" i="2"/>
  <c r="H3146" i="2"/>
  <c r="L3146" i="2"/>
  <c r="M3146" i="2"/>
  <c r="N3146" i="2"/>
  <c r="O3146" i="2"/>
  <c r="H3154" i="2"/>
  <c r="L3154" i="2"/>
  <c r="M3154" i="2"/>
  <c r="H3162" i="2"/>
  <c r="L3162" i="2"/>
  <c r="H3170" i="2"/>
  <c r="L3170" i="2"/>
  <c r="H3178" i="2"/>
  <c r="L3178" i="2"/>
  <c r="M3178" i="2"/>
  <c r="H3186" i="2"/>
  <c r="L3186" i="2"/>
  <c r="M3186" i="2"/>
  <c r="H3194" i="2"/>
  <c r="L3194" i="2"/>
  <c r="M3194" i="2"/>
  <c r="H3202" i="2"/>
  <c r="L3202" i="2"/>
  <c r="M3202" i="2"/>
  <c r="H3210" i="2"/>
  <c r="L3210" i="2"/>
  <c r="M3210" i="2"/>
  <c r="H3218" i="2"/>
  <c r="L3218" i="2"/>
  <c r="H3226" i="2"/>
  <c r="L3226" i="2"/>
  <c r="H3234" i="2"/>
  <c r="L3234" i="2"/>
  <c r="M3234" i="2"/>
  <c r="H3242" i="2"/>
  <c r="L3242" i="2"/>
  <c r="M3242" i="2"/>
  <c r="H3250" i="2"/>
  <c r="L3250" i="2"/>
  <c r="H3887" i="2"/>
  <c r="L3887" i="2"/>
  <c r="M3887" i="2"/>
  <c r="H3895" i="2"/>
  <c r="L3895" i="2"/>
  <c r="M3895" i="2"/>
  <c r="H3903" i="2"/>
  <c r="L3903" i="2"/>
  <c r="M3903" i="2"/>
  <c r="H3911" i="2"/>
  <c r="L3911" i="2"/>
  <c r="H3919" i="2"/>
  <c r="L3919" i="2"/>
  <c r="H3927" i="2"/>
  <c r="L3927" i="2"/>
  <c r="M3927" i="2"/>
  <c r="H3935" i="2"/>
  <c r="L3935" i="2"/>
  <c r="M3935" i="2"/>
  <c r="H3943" i="2"/>
  <c r="L3943" i="2"/>
  <c r="H3951" i="2"/>
  <c r="L3951" i="2"/>
  <c r="M3951" i="2"/>
  <c r="H3959" i="2"/>
  <c r="L3959" i="2"/>
  <c r="M3959" i="2"/>
  <c r="H3967" i="2"/>
  <c r="L3967" i="2"/>
  <c r="M3967" i="2"/>
  <c r="H3975" i="2"/>
  <c r="L3975" i="2"/>
  <c r="H3983" i="2"/>
  <c r="L3983" i="2"/>
  <c r="H3991" i="2"/>
  <c r="L3991" i="2"/>
  <c r="M3991" i="2"/>
  <c r="H3999" i="2"/>
  <c r="L3999" i="2"/>
  <c r="M3999" i="2"/>
  <c r="H4007" i="2"/>
  <c r="L4007" i="2"/>
  <c r="H4015" i="2"/>
  <c r="L4015" i="2"/>
  <c r="M4015" i="2"/>
  <c r="H4023" i="2"/>
  <c r="L4023" i="2"/>
  <c r="M4023" i="2"/>
  <c r="H4031" i="2"/>
  <c r="L4031" i="2"/>
  <c r="M4031" i="2"/>
  <c r="H4039" i="2"/>
  <c r="L4039" i="2"/>
  <c r="H4047" i="2"/>
  <c r="L4047" i="2"/>
  <c r="H4055" i="2"/>
  <c r="L4055" i="2"/>
  <c r="M4055" i="2"/>
  <c r="H4063" i="2"/>
  <c r="L4063" i="2"/>
  <c r="M4063" i="2"/>
  <c r="H4071" i="2"/>
  <c r="L4071" i="2"/>
  <c r="H4079" i="2"/>
  <c r="L4079" i="2"/>
  <c r="M4079" i="2"/>
  <c r="H4087" i="2"/>
  <c r="L4087" i="2"/>
  <c r="M4087" i="2"/>
  <c r="H4095" i="2"/>
  <c r="L4095" i="2"/>
  <c r="M4095" i="2"/>
  <c r="H4103" i="2"/>
  <c r="L4103" i="2"/>
  <c r="H4111" i="2"/>
  <c r="L4111" i="2"/>
  <c r="H4119" i="2"/>
  <c r="L4119" i="2"/>
  <c r="M4119" i="2"/>
  <c r="H4127" i="2"/>
  <c r="L4127" i="2"/>
  <c r="M4127" i="2"/>
  <c r="H4135" i="2"/>
  <c r="L4135" i="2"/>
  <c r="H4143" i="2"/>
  <c r="L4143" i="2"/>
  <c r="M4143" i="2"/>
  <c r="H4151" i="2"/>
  <c r="L4151" i="2"/>
  <c r="M4151" i="2"/>
  <c r="H4159" i="2"/>
  <c r="L4159" i="2"/>
  <c r="M4159" i="2"/>
  <c r="H4167" i="2"/>
  <c r="L4167" i="2"/>
  <c r="H4175" i="2"/>
  <c r="L4175" i="2"/>
  <c r="H4183" i="2"/>
  <c r="L4183" i="2"/>
  <c r="M4183" i="2"/>
  <c r="H4191" i="2"/>
  <c r="L4191" i="2"/>
  <c r="M4191" i="2"/>
  <c r="H4199" i="2"/>
  <c r="L4199" i="2"/>
  <c r="H4207" i="2"/>
  <c r="L4207" i="2"/>
  <c r="M4207" i="2"/>
  <c r="H4215" i="2"/>
  <c r="L4215" i="2"/>
  <c r="M4215" i="2"/>
  <c r="H4223" i="2"/>
  <c r="L4223" i="2"/>
  <c r="M4223" i="2"/>
  <c r="H4231" i="2"/>
  <c r="L4231" i="2"/>
  <c r="H4239" i="2"/>
  <c r="L4239" i="2"/>
  <c r="H4247" i="2"/>
  <c r="L4247" i="2"/>
  <c r="M4247" i="2"/>
  <c r="H4255" i="2"/>
  <c r="L4255" i="2"/>
  <c r="M4255" i="2"/>
  <c r="H4263" i="2"/>
  <c r="L4263" i="2"/>
  <c r="H4271" i="2"/>
  <c r="L4271" i="2"/>
  <c r="M4271" i="2"/>
  <c r="H4279" i="2"/>
  <c r="L4279" i="2"/>
  <c r="M4279" i="2"/>
  <c r="H4287" i="2"/>
  <c r="L4287" i="2"/>
  <c r="M4287" i="2"/>
  <c r="H4295" i="2"/>
  <c r="L4295" i="2"/>
  <c r="H4303" i="2"/>
  <c r="L4303" i="2"/>
  <c r="H4311" i="2"/>
  <c r="L4311" i="2"/>
  <c r="M4311" i="2"/>
  <c r="H4319" i="2"/>
  <c r="L4319" i="2"/>
  <c r="M4319" i="2"/>
  <c r="H4327" i="2"/>
  <c r="L4327" i="2"/>
  <c r="H4335" i="2"/>
  <c r="L4335" i="2"/>
  <c r="M4335" i="2"/>
  <c r="H4343" i="2"/>
  <c r="L4343" i="2"/>
  <c r="M4343" i="2"/>
  <c r="H4351" i="2"/>
  <c r="L4351" i="2"/>
  <c r="M4351" i="2"/>
  <c r="H4359" i="2"/>
  <c r="L4359" i="2"/>
  <c r="H4367" i="2"/>
  <c r="L4367" i="2"/>
  <c r="H4375" i="2"/>
  <c r="L4375" i="2"/>
  <c r="M4375" i="2"/>
  <c r="H4383" i="2"/>
  <c r="L4383" i="2"/>
  <c r="M4383" i="2"/>
  <c r="H4391" i="2"/>
  <c r="L4391" i="2"/>
  <c r="H4399" i="2"/>
  <c r="L4399" i="2"/>
  <c r="M4399" i="2"/>
  <c r="H4407" i="2"/>
  <c r="L4407" i="2"/>
  <c r="M4407" i="2"/>
  <c r="H4415" i="2"/>
  <c r="L4415" i="2"/>
  <c r="H4431" i="2"/>
  <c r="L4431" i="2"/>
  <c r="H4455" i="2"/>
  <c r="L4455" i="2"/>
  <c r="H4479" i="2"/>
  <c r="L4479" i="2"/>
  <c r="M4479" i="2"/>
  <c r="H4495" i="2"/>
  <c r="L4495" i="2"/>
  <c r="H4511" i="2"/>
  <c r="L4511" i="2"/>
  <c r="H4543" i="2"/>
  <c r="L4543" i="2"/>
  <c r="M4543" i="2"/>
  <c r="H4559" i="2"/>
  <c r="L4559" i="2"/>
  <c r="M4559" i="2"/>
  <c r="H4575" i="2"/>
  <c r="L4575" i="2"/>
  <c r="M4575" i="2"/>
  <c r="H4583" i="2"/>
  <c r="L4583" i="2"/>
  <c r="H4607" i="2"/>
  <c r="L4607" i="2"/>
  <c r="M4607" i="2"/>
  <c r="H4647" i="2"/>
  <c r="L4647" i="2"/>
  <c r="H4655" i="2"/>
  <c r="L4655" i="2"/>
  <c r="H4671" i="2"/>
  <c r="L4671" i="2"/>
  <c r="H4687" i="2"/>
  <c r="L4687" i="2"/>
  <c r="M4687" i="2"/>
  <c r="H4711" i="2"/>
  <c r="L4711" i="2"/>
  <c r="H4719" i="2"/>
  <c r="L4719" i="2"/>
  <c r="M4719" i="2"/>
  <c r="H4751" i="2"/>
  <c r="L4751" i="2"/>
  <c r="H4775" i="2"/>
  <c r="L4775" i="2"/>
  <c r="M4775" i="2"/>
  <c r="H4799" i="2"/>
  <c r="L4799" i="2"/>
  <c r="H4831" i="2"/>
  <c r="L4831" i="2"/>
  <c r="H4839" i="2"/>
  <c r="L4839" i="2"/>
  <c r="M4839" i="2"/>
  <c r="H4855" i="2"/>
  <c r="L4855" i="2"/>
  <c r="H4863" i="2"/>
  <c r="L4863" i="2"/>
  <c r="M4863" i="2"/>
  <c r="H4871" i="2"/>
  <c r="L4871" i="2"/>
  <c r="M4871" i="2"/>
  <c r="H4879" i="2"/>
  <c r="L4879" i="2"/>
  <c r="H4887" i="2"/>
  <c r="L4887" i="2"/>
  <c r="M4887" i="2"/>
  <c r="H4895" i="2"/>
  <c r="L4895" i="2"/>
  <c r="H4903" i="2"/>
  <c r="L4903" i="2"/>
  <c r="M4903" i="2"/>
  <c r="H4911" i="2"/>
  <c r="L4911" i="2"/>
  <c r="H4919" i="2"/>
  <c r="L4919" i="2"/>
  <c r="H4927" i="2"/>
  <c r="L4927" i="2"/>
  <c r="M4927" i="2"/>
  <c r="H4935" i="2"/>
  <c r="L4935" i="2"/>
  <c r="M4935" i="2"/>
  <c r="H5015" i="2"/>
  <c r="L5015" i="2"/>
  <c r="H5023" i="2"/>
  <c r="L5023" i="2"/>
  <c r="M5023" i="2"/>
  <c r="H5031" i="2"/>
  <c r="L5031" i="2"/>
  <c r="M5031" i="2"/>
  <c r="H5039" i="2"/>
  <c r="L5039" i="2"/>
  <c r="M5039" i="2"/>
  <c r="H5047" i="2"/>
  <c r="L5047" i="2"/>
  <c r="H5055" i="2"/>
  <c r="L5055" i="2"/>
  <c r="H5063" i="2"/>
  <c r="L5063" i="2"/>
  <c r="M5063" i="2"/>
  <c r="H5071" i="2"/>
  <c r="L5071" i="2"/>
  <c r="M5071" i="2"/>
  <c r="H5079" i="2"/>
  <c r="L5079" i="2"/>
  <c r="H5087" i="2"/>
  <c r="L5087" i="2"/>
  <c r="M5087" i="2"/>
  <c r="H5095" i="2"/>
  <c r="L5095" i="2"/>
  <c r="M5095" i="2"/>
  <c r="H5103" i="2"/>
  <c r="L5103" i="2"/>
  <c r="M5103" i="2"/>
  <c r="H5111" i="2"/>
  <c r="L5111" i="2"/>
  <c r="H5119" i="2"/>
  <c r="L5119" i="2"/>
  <c r="H5127" i="2"/>
  <c r="L5127" i="2"/>
  <c r="M5127" i="2"/>
  <c r="H5135" i="2"/>
  <c r="L5135" i="2"/>
  <c r="M5135" i="2"/>
  <c r="H5143" i="2"/>
  <c r="L5143" i="2"/>
  <c r="H5151" i="2"/>
  <c r="L5151" i="2"/>
  <c r="M5151" i="2"/>
  <c r="H5271" i="2"/>
  <c r="L5271" i="2"/>
  <c r="M5271" i="2"/>
  <c r="H5279" i="2"/>
  <c r="L5279" i="2"/>
  <c r="M5279" i="2"/>
  <c r="H5287" i="2"/>
  <c r="L5287" i="2"/>
  <c r="H5295" i="2"/>
  <c r="L5295" i="2"/>
  <c r="H5303" i="2"/>
  <c r="L5303" i="2"/>
  <c r="M5303" i="2"/>
  <c r="H5311" i="2"/>
  <c r="L5311" i="2"/>
  <c r="M5311" i="2"/>
  <c r="H5319" i="2"/>
  <c r="L5319" i="2"/>
  <c r="H5327" i="2"/>
  <c r="L5327" i="2"/>
  <c r="M5327" i="2"/>
  <c r="H5335" i="2"/>
  <c r="L5335" i="2"/>
  <c r="M5335" i="2"/>
  <c r="H5343" i="2"/>
  <c r="L5343" i="2"/>
  <c r="M5343" i="2"/>
  <c r="H5351" i="2"/>
  <c r="L5351" i="2"/>
  <c r="H5359" i="2"/>
  <c r="L5359" i="2"/>
  <c r="H5367" i="2"/>
  <c r="L5367" i="2"/>
  <c r="M5367" i="2"/>
  <c r="H5375" i="2"/>
  <c r="L5375" i="2"/>
  <c r="M5375" i="2"/>
  <c r="H5383" i="2"/>
  <c r="L5383" i="2"/>
  <c r="H5391" i="2"/>
  <c r="L5391" i="2"/>
  <c r="M5391" i="2"/>
  <c r="H5399" i="2"/>
  <c r="L5399" i="2"/>
  <c r="M5399" i="2"/>
  <c r="H5487" i="2"/>
  <c r="L5487" i="2"/>
  <c r="M5487" i="2"/>
  <c r="H5495" i="2"/>
  <c r="L5495" i="2"/>
  <c r="H5503" i="2"/>
  <c r="L5503" i="2"/>
  <c r="H5511" i="2"/>
  <c r="L5511" i="2"/>
  <c r="M5511" i="2"/>
  <c r="H5519" i="2"/>
  <c r="L5519" i="2"/>
  <c r="M5519" i="2"/>
  <c r="H5527" i="2"/>
  <c r="L5527" i="2"/>
  <c r="H5535" i="2"/>
  <c r="L5535" i="2"/>
  <c r="M5535" i="2"/>
  <c r="H5543" i="2"/>
  <c r="L5543" i="2"/>
  <c r="M5543" i="2"/>
  <c r="H5551" i="2"/>
  <c r="L5551" i="2"/>
  <c r="M5551" i="2"/>
  <c r="H5559" i="2"/>
  <c r="L5559" i="2"/>
  <c r="H5567" i="2"/>
  <c r="L5567" i="2"/>
  <c r="H5575" i="2"/>
  <c r="L5575" i="2"/>
  <c r="M5575" i="2"/>
  <c r="H5583" i="2"/>
  <c r="L5583" i="2"/>
  <c r="M5583" i="2"/>
  <c r="H5591" i="2"/>
  <c r="L5591" i="2"/>
  <c r="H5599" i="2"/>
  <c r="L5599" i="2"/>
  <c r="M5599" i="2"/>
  <c r="H5607" i="2"/>
  <c r="L5607" i="2"/>
  <c r="M5607" i="2"/>
  <c r="H5615" i="2"/>
  <c r="L5615" i="2"/>
  <c r="M5615" i="2"/>
  <c r="H5623" i="2"/>
  <c r="L5623" i="2"/>
  <c r="H5631" i="2"/>
  <c r="L5631" i="2"/>
  <c r="H5639" i="2"/>
  <c r="L5639" i="2"/>
  <c r="H5647" i="2"/>
  <c r="L5647" i="2"/>
  <c r="M5647" i="2"/>
  <c r="N5647" i="2"/>
  <c r="O5647" i="2"/>
  <c r="H5655" i="2"/>
  <c r="L5655" i="2"/>
  <c r="M5655" i="2"/>
  <c r="N5655" i="2"/>
  <c r="O5655" i="2"/>
  <c r="H5663" i="2"/>
  <c r="L5663" i="2"/>
  <c r="H5671" i="2"/>
  <c r="L5671" i="2"/>
  <c r="M5671" i="2"/>
  <c r="N5671" i="2"/>
  <c r="O5671" i="2"/>
  <c r="H5679" i="2"/>
  <c r="L5679" i="2"/>
  <c r="H5687" i="2"/>
  <c r="L5687" i="2"/>
  <c r="H5695" i="2"/>
  <c r="L5695" i="2"/>
  <c r="H5703" i="2"/>
  <c r="L5703" i="2"/>
  <c r="H5711" i="2"/>
  <c r="L5711" i="2"/>
  <c r="M5711" i="2"/>
  <c r="N5711" i="2"/>
  <c r="O5711" i="2"/>
  <c r="H5719" i="2"/>
  <c r="L5719" i="2"/>
  <c r="M5719" i="2"/>
  <c r="N5719" i="2"/>
  <c r="O5719" i="2"/>
  <c r="H5727" i="2"/>
  <c r="L5727" i="2"/>
  <c r="H5735" i="2"/>
  <c r="L5735" i="2"/>
  <c r="M5735" i="2"/>
  <c r="N5735" i="2"/>
  <c r="O5735" i="2"/>
  <c r="H5743" i="2"/>
  <c r="L5743" i="2"/>
  <c r="M5743" i="2"/>
  <c r="H5751" i="2"/>
  <c r="L5751" i="2"/>
  <c r="H5759" i="2"/>
  <c r="L5759" i="2"/>
  <c r="M5759" i="2"/>
  <c r="N5759" i="2"/>
  <c r="O5759" i="2"/>
  <c r="H5767" i="2"/>
  <c r="L5767" i="2"/>
  <c r="H5775" i="2"/>
  <c r="L5775" i="2"/>
  <c r="H5783" i="2"/>
  <c r="L5783" i="2"/>
  <c r="M5783" i="2"/>
  <c r="N5783" i="2"/>
  <c r="O5783" i="2"/>
  <c r="H5791" i="2"/>
  <c r="L5791" i="2"/>
  <c r="H5799" i="2"/>
  <c r="L5799" i="2"/>
  <c r="M5799" i="2"/>
  <c r="N5799" i="2"/>
  <c r="O5799" i="2"/>
  <c r="H5807" i="2"/>
  <c r="L5807" i="2"/>
  <c r="H5815" i="2"/>
  <c r="L5815" i="2"/>
  <c r="H5951" i="2"/>
  <c r="L5951" i="2"/>
  <c r="M5951" i="2"/>
  <c r="H5959" i="2"/>
  <c r="L5959" i="2"/>
  <c r="M5959" i="2"/>
  <c r="H5967" i="2"/>
  <c r="L5967" i="2"/>
  <c r="M5967" i="2"/>
  <c r="H5975" i="2"/>
  <c r="L5975" i="2"/>
  <c r="H5985" i="2"/>
  <c r="L5985" i="2"/>
  <c r="H5993" i="2"/>
  <c r="L5993" i="2"/>
  <c r="M5993" i="2"/>
  <c r="H6001" i="2"/>
  <c r="L6001" i="2"/>
  <c r="M6001" i="2"/>
  <c r="H6009" i="2"/>
  <c r="L6009" i="2"/>
  <c r="H6017" i="2"/>
  <c r="L6017" i="2"/>
  <c r="M6017" i="2"/>
  <c r="H6025" i="2"/>
  <c r="L6025" i="2"/>
  <c r="M6025" i="2"/>
  <c r="H6033" i="2"/>
  <c r="L6033" i="2"/>
  <c r="M6033" i="2"/>
  <c r="H6041" i="2"/>
  <c r="L6041" i="2"/>
  <c r="H6049" i="2"/>
  <c r="L6049" i="2"/>
  <c r="H6057" i="2"/>
  <c r="L6057" i="2"/>
  <c r="M6057" i="2"/>
  <c r="H6065" i="2"/>
  <c r="L6065" i="2"/>
  <c r="M6065" i="2"/>
  <c r="H6073" i="2"/>
  <c r="L6073" i="2"/>
  <c r="H6081" i="2"/>
  <c r="L6081" i="2"/>
  <c r="M6081" i="2"/>
  <c r="H6089" i="2"/>
  <c r="L6089" i="2"/>
  <c r="M6089" i="2"/>
  <c r="H6097" i="2"/>
  <c r="L6097" i="2"/>
  <c r="M6097" i="2"/>
  <c r="H6105" i="2"/>
  <c r="L6105" i="2"/>
  <c r="H6113" i="2"/>
  <c r="L6113" i="2"/>
  <c r="H6121" i="2"/>
  <c r="L6121" i="2"/>
  <c r="M6121" i="2"/>
  <c r="H6129" i="2"/>
  <c r="L6129" i="2"/>
  <c r="M6129" i="2"/>
  <c r="H6137" i="2"/>
  <c r="L6137" i="2"/>
  <c r="H6145" i="2"/>
  <c r="L6145" i="2"/>
  <c r="M6145" i="2"/>
  <c r="H6153" i="2"/>
  <c r="L6153" i="2"/>
  <c r="M6153" i="2"/>
  <c r="H6161" i="2"/>
  <c r="L6161" i="2"/>
  <c r="M6161" i="2"/>
  <c r="H6169" i="2"/>
  <c r="L6169" i="2"/>
  <c r="H6177" i="2"/>
  <c r="L6177" i="2"/>
  <c r="H6185" i="2"/>
  <c r="L6185" i="2"/>
  <c r="M6185" i="2"/>
  <c r="H6193" i="2"/>
  <c r="L6193" i="2"/>
  <c r="M6193" i="2"/>
  <c r="H6201" i="2"/>
  <c r="L6201" i="2"/>
  <c r="H6209" i="2"/>
  <c r="L6209" i="2"/>
  <c r="M6209" i="2"/>
  <c r="H6217" i="2"/>
  <c r="L6217" i="2"/>
  <c r="M6217" i="2"/>
  <c r="H6225" i="2"/>
  <c r="L6225" i="2"/>
  <c r="M6225" i="2"/>
  <c r="H6233" i="2"/>
  <c r="L6233" i="2"/>
  <c r="H6241" i="2"/>
  <c r="L6241" i="2"/>
  <c r="H6249" i="2"/>
  <c r="L6249" i="2"/>
  <c r="M6249" i="2"/>
  <c r="H6257" i="2"/>
  <c r="L6257" i="2"/>
  <c r="M6257" i="2"/>
  <c r="H6265" i="2"/>
  <c r="L6265" i="2"/>
  <c r="H6273" i="2"/>
  <c r="L6273" i="2"/>
  <c r="M6273" i="2"/>
  <c r="H6281" i="2"/>
  <c r="L6281" i="2"/>
  <c r="M6281" i="2"/>
  <c r="H6289" i="2"/>
  <c r="L6289" i="2"/>
  <c r="M6289" i="2"/>
  <c r="H6297" i="2"/>
  <c r="L6297" i="2"/>
  <c r="H6305" i="2"/>
  <c r="L6305" i="2"/>
  <c r="H6313" i="2"/>
  <c r="L6313" i="2"/>
  <c r="M6313" i="2"/>
  <c r="H6318" i="2"/>
  <c r="L6318" i="2"/>
  <c r="M6318" i="2"/>
  <c r="H6326" i="2"/>
  <c r="L6326" i="2"/>
  <c r="H6334" i="2"/>
  <c r="L6334" i="2"/>
  <c r="M6334" i="2"/>
  <c r="H6342" i="2"/>
  <c r="L6342" i="2"/>
  <c r="M6342" i="2"/>
  <c r="H6350" i="2"/>
  <c r="L6350" i="2"/>
  <c r="M6350" i="2"/>
  <c r="H6358" i="2"/>
  <c r="L6358" i="2"/>
  <c r="H6366" i="2"/>
  <c r="L6366" i="2"/>
  <c r="H6374" i="2"/>
  <c r="L6374" i="2"/>
  <c r="H6382" i="2"/>
  <c r="L6382" i="2"/>
  <c r="M6382" i="2"/>
  <c r="N6382" i="2"/>
  <c r="O6382" i="2"/>
  <c r="H6390" i="2"/>
  <c r="L6390" i="2"/>
  <c r="M6390" i="2"/>
  <c r="H6398" i="2"/>
  <c r="L6398" i="2"/>
  <c r="H6406" i="2"/>
  <c r="L6406" i="2"/>
  <c r="M6406" i="2"/>
  <c r="H6414" i="2"/>
  <c r="L6414" i="2"/>
  <c r="H6422" i="2"/>
  <c r="L6422" i="2"/>
  <c r="H6430" i="2"/>
  <c r="L6430" i="2"/>
  <c r="M6430" i="2"/>
  <c r="H6438" i="2"/>
  <c r="L6438" i="2"/>
  <c r="M6438" i="2"/>
  <c r="H6446" i="2"/>
  <c r="L6446" i="2"/>
  <c r="H6454" i="2"/>
  <c r="L6454" i="2"/>
  <c r="H6462" i="2"/>
  <c r="L6462" i="2"/>
  <c r="H6470" i="2"/>
  <c r="L6470" i="2"/>
  <c r="M6470" i="2"/>
  <c r="H6478" i="2"/>
  <c r="L6478" i="2"/>
  <c r="M6478" i="2"/>
  <c r="H6494" i="2"/>
  <c r="L6494" i="2"/>
  <c r="H6510" i="2"/>
  <c r="L6510" i="2"/>
  <c r="M6510" i="2"/>
  <c r="H6526" i="2"/>
  <c r="L6526" i="2"/>
  <c r="M6526" i="2"/>
  <c r="H6542" i="2"/>
  <c r="L6542" i="2"/>
  <c r="H6558" i="2"/>
  <c r="L6558" i="2"/>
  <c r="H6574" i="2"/>
  <c r="L6574" i="2"/>
  <c r="M6574" i="2"/>
  <c r="H6590" i="2"/>
  <c r="L6590" i="2"/>
  <c r="M6590" i="2"/>
  <c r="H6606" i="2"/>
  <c r="L6606" i="2"/>
  <c r="M6606" i="2"/>
  <c r="H6622" i="2"/>
  <c r="L6622" i="2"/>
  <c r="H6638" i="2"/>
  <c r="L6638" i="2"/>
  <c r="M6638" i="2"/>
  <c r="H6654" i="2"/>
  <c r="L6654" i="2"/>
  <c r="M6654" i="2"/>
  <c r="H6670" i="2"/>
  <c r="L6670" i="2"/>
  <c r="M6670" i="2"/>
  <c r="H6686" i="2"/>
  <c r="L6686" i="2"/>
  <c r="M6686" i="2"/>
  <c r="H6702" i="2"/>
  <c r="L6702" i="2"/>
  <c r="M6702" i="2"/>
  <c r="H6718" i="2"/>
  <c r="L6718" i="2"/>
  <c r="M6718" i="2"/>
  <c r="H6734" i="2"/>
  <c r="L6734" i="2"/>
  <c r="H6750" i="2"/>
  <c r="L6750" i="2"/>
  <c r="H6766" i="2"/>
  <c r="L6766" i="2"/>
  <c r="M6766" i="2"/>
  <c r="H6782" i="2"/>
  <c r="L6782" i="2"/>
  <c r="M6782" i="2"/>
  <c r="H6798" i="2"/>
  <c r="L6798" i="2"/>
  <c r="M6798" i="2"/>
  <c r="N6798" i="2"/>
  <c r="O6798" i="2"/>
  <c r="H6806" i="2"/>
  <c r="L6806" i="2"/>
  <c r="H6814" i="2"/>
  <c r="L6814" i="2"/>
  <c r="H6822" i="2"/>
  <c r="L6822" i="2"/>
  <c r="H6830" i="2"/>
  <c r="L6830" i="2"/>
  <c r="M6830" i="2"/>
  <c r="N6830" i="2"/>
  <c r="O6830" i="2"/>
  <c r="H6838" i="2"/>
  <c r="L6838" i="2"/>
  <c r="M6838" i="2"/>
  <c r="H6846" i="2"/>
  <c r="L6846" i="2"/>
  <c r="H6854" i="2"/>
  <c r="L6854" i="2"/>
  <c r="M6854" i="2"/>
  <c r="H6862" i="2"/>
  <c r="L6862" i="2"/>
  <c r="M6862" i="2"/>
  <c r="N6862" i="2"/>
  <c r="O6862" i="2"/>
  <c r="H6870" i="2"/>
  <c r="L6870" i="2"/>
  <c r="H6878" i="2"/>
  <c r="L6878" i="2"/>
  <c r="M6878" i="2"/>
  <c r="H6886" i="2"/>
  <c r="L6886" i="2"/>
  <c r="H6894" i="2"/>
  <c r="L6894" i="2"/>
  <c r="M6894" i="2"/>
  <c r="N6894" i="2"/>
  <c r="O6894" i="2"/>
  <c r="H6902" i="2"/>
  <c r="L6902" i="2"/>
  <c r="M6902" i="2"/>
  <c r="N6902" i="2"/>
  <c r="O6902" i="2"/>
  <c r="H6910" i="2"/>
  <c r="L6910" i="2"/>
  <c r="M6910" i="2"/>
  <c r="N6910" i="2"/>
  <c r="O6910" i="2"/>
  <c r="H6918" i="2"/>
  <c r="L6918" i="2"/>
  <c r="H6926" i="2"/>
  <c r="L6926" i="2"/>
  <c r="H6934" i="2"/>
  <c r="L6934" i="2"/>
  <c r="H6942" i="2"/>
  <c r="L6942" i="2"/>
  <c r="M6942" i="2"/>
  <c r="H6950" i="2"/>
  <c r="L6950" i="2"/>
  <c r="H6958" i="2"/>
  <c r="L6958" i="2"/>
  <c r="H6966" i="2"/>
  <c r="L6966" i="2"/>
  <c r="H6974" i="2"/>
  <c r="L6974" i="2"/>
  <c r="M6974" i="2"/>
  <c r="N6974" i="2"/>
  <c r="O6974" i="2"/>
  <c r="H6982" i="2"/>
  <c r="L6982" i="2"/>
  <c r="M6982" i="2"/>
  <c r="N6982" i="2"/>
  <c r="O6982" i="2"/>
  <c r="H6990" i="2"/>
  <c r="L6990" i="2"/>
  <c r="H6998" i="2"/>
  <c r="L6998" i="2"/>
  <c r="M6998" i="2"/>
  <c r="H7006" i="2"/>
  <c r="L7006" i="2"/>
  <c r="M7006" i="2"/>
  <c r="N7006" i="2"/>
  <c r="O7006" i="2"/>
  <c r="H7014" i="2"/>
  <c r="L7014" i="2"/>
  <c r="H7022" i="2"/>
  <c r="L7022" i="2"/>
  <c r="M7022" i="2"/>
  <c r="N7022" i="2"/>
  <c r="O7022" i="2"/>
  <c r="H7030" i="2"/>
  <c r="L7030" i="2"/>
  <c r="H7038" i="2"/>
  <c r="L7038" i="2"/>
  <c r="H7046" i="2"/>
  <c r="L7046" i="2"/>
  <c r="M7046" i="2"/>
  <c r="N7046" i="2"/>
  <c r="O7046" i="2"/>
  <c r="H7054" i="2"/>
  <c r="L7054" i="2"/>
  <c r="H7062" i="2"/>
  <c r="L7062" i="2"/>
  <c r="M7062" i="2"/>
  <c r="H7070" i="2"/>
  <c r="L7070" i="2"/>
  <c r="M7070" i="2"/>
  <c r="N7070" i="2"/>
  <c r="O7070" i="2"/>
  <c r="H7078" i="2"/>
  <c r="L7078" i="2"/>
  <c r="H7086" i="2"/>
  <c r="L7086" i="2"/>
  <c r="M7086" i="2"/>
  <c r="N7086" i="2"/>
  <c r="O7086" i="2"/>
  <c r="H7094" i="2"/>
  <c r="L7094" i="2"/>
  <c r="H7102" i="2"/>
  <c r="L7102" i="2"/>
  <c r="M7102" i="2"/>
  <c r="L8135" i="2"/>
  <c r="G40" i="2"/>
  <c r="I40" i="2"/>
  <c r="E40" i="2"/>
  <c r="H40" i="2"/>
  <c r="H9023" i="2"/>
  <c r="J9023" i="2"/>
  <c r="H946" i="2"/>
  <c r="L946" i="2"/>
  <c r="M946" i="2"/>
  <c r="H954" i="2"/>
  <c r="H962" i="2"/>
  <c r="L962" i="2"/>
  <c r="M962" i="2"/>
  <c r="H970" i="2"/>
  <c r="H978" i="2"/>
  <c r="H986" i="2"/>
  <c r="L986" i="2"/>
  <c r="M986" i="2"/>
  <c r="H994" i="2"/>
  <c r="H1002" i="2"/>
  <c r="H1010" i="2"/>
  <c r="H1018" i="2"/>
  <c r="L1018" i="2"/>
  <c r="M1018" i="2"/>
  <c r="H1026" i="2"/>
  <c r="H1034" i="2"/>
  <c r="L1034" i="2"/>
  <c r="M1034" i="2"/>
  <c r="H1042" i="2"/>
  <c r="H1050" i="2"/>
  <c r="L1050" i="2"/>
  <c r="H1058" i="2"/>
  <c r="H1066" i="2"/>
  <c r="L1066" i="2"/>
  <c r="M1066" i="2"/>
  <c r="H1074" i="2"/>
  <c r="H1082" i="2"/>
  <c r="L1082" i="2"/>
  <c r="H1090" i="2"/>
  <c r="H1138" i="2"/>
  <c r="L1138" i="2"/>
  <c r="H1170" i="2"/>
  <c r="L1170" i="2"/>
  <c r="M1170" i="2"/>
  <c r="H1202" i="2"/>
  <c r="H2164" i="2"/>
  <c r="H2172" i="2"/>
  <c r="H2180" i="2"/>
  <c r="H2188" i="2"/>
  <c r="H2196" i="2"/>
  <c r="H2204" i="2"/>
  <c r="H2212" i="2"/>
  <c r="H2220" i="2"/>
  <c r="H2228" i="2"/>
  <c r="H2236" i="2"/>
  <c r="H2244" i="2"/>
  <c r="H2252" i="2"/>
  <c r="H2260" i="2"/>
  <c r="H2268" i="2"/>
  <c r="H2276" i="2"/>
  <c r="H2284" i="2"/>
  <c r="H2292" i="2"/>
  <c r="H2300" i="2"/>
  <c r="H2308" i="2"/>
  <c r="H2316" i="2"/>
  <c r="H2324" i="2"/>
  <c r="H2332" i="2"/>
  <c r="H2340" i="2"/>
  <c r="H2348" i="2"/>
  <c r="H2356" i="2"/>
  <c r="H2364" i="2"/>
  <c r="H2372" i="2"/>
  <c r="H2380" i="2"/>
  <c r="H2388" i="2"/>
  <c r="H2396" i="2"/>
  <c r="H2404" i="2"/>
  <c r="H2412" i="2"/>
  <c r="H2420" i="2"/>
  <c r="H2428" i="2"/>
  <c r="H2436" i="2"/>
  <c r="H2444" i="2"/>
  <c r="H2452" i="2"/>
  <c r="H2460" i="2"/>
  <c r="H2468" i="2"/>
  <c r="H2476" i="2"/>
  <c r="H2484" i="2"/>
  <c r="H2492" i="2"/>
  <c r="H2500" i="2"/>
  <c r="H2508" i="2"/>
  <c r="H2516" i="2"/>
  <c r="H2524" i="2"/>
  <c r="H2532" i="2"/>
  <c r="H2540" i="2"/>
  <c r="H2548" i="2"/>
  <c r="H2556" i="2"/>
  <c r="H2564" i="2"/>
  <c r="H2572" i="2"/>
  <c r="H2580" i="2"/>
  <c r="H2588" i="2"/>
  <c r="H2596" i="2"/>
  <c r="H2604" i="2"/>
  <c r="H2612" i="2"/>
  <c r="H2620" i="2"/>
  <c r="H2628" i="2"/>
  <c r="H2636" i="2"/>
  <c r="H2644" i="2"/>
  <c r="H2652" i="2"/>
  <c r="L2652" i="2"/>
  <c r="H2660" i="2"/>
  <c r="L2660" i="2"/>
  <c r="H2668" i="2"/>
  <c r="L2668" i="2"/>
  <c r="H2676" i="2"/>
  <c r="L2676" i="2"/>
  <c r="H2684" i="2"/>
  <c r="H2692" i="2"/>
  <c r="H2700" i="2"/>
  <c r="H2708" i="2"/>
  <c r="H2716" i="2"/>
  <c r="L2716" i="2"/>
  <c r="H2724" i="2"/>
  <c r="L2724" i="2"/>
  <c r="M2724" i="2"/>
  <c r="H2732" i="2"/>
  <c r="H2740" i="2"/>
  <c r="H2748" i="2"/>
  <c r="H2756" i="2"/>
  <c r="H2764" i="2"/>
  <c r="L2764" i="2"/>
  <c r="H2772" i="2"/>
  <c r="L2772" i="2"/>
  <c r="H2780" i="2"/>
  <c r="L2780" i="2"/>
  <c r="H2788" i="2"/>
  <c r="L2788" i="2"/>
  <c r="H2796" i="2"/>
  <c r="H2804" i="2"/>
  <c r="H2812" i="2"/>
  <c r="H2916" i="2"/>
  <c r="H2924" i="2"/>
  <c r="H2932" i="2"/>
  <c r="H2940" i="2"/>
  <c r="H2948" i="2"/>
  <c r="H2956" i="2"/>
  <c r="L2956" i="2"/>
  <c r="M2956" i="2"/>
  <c r="H2964" i="2"/>
  <c r="H2972" i="2"/>
  <c r="L2972" i="2"/>
  <c r="M2972" i="2"/>
  <c r="H2980" i="2"/>
  <c r="H2988" i="2"/>
  <c r="L2988" i="2"/>
  <c r="M2988" i="2"/>
  <c r="H2996" i="2"/>
  <c r="H3004" i="2"/>
  <c r="L3004" i="2"/>
  <c r="M3004" i="2"/>
  <c r="H3012" i="2"/>
  <c r="H3020" i="2"/>
  <c r="L3020" i="2"/>
  <c r="M3020" i="2"/>
  <c r="H3028" i="2"/>
  <c r="H3036" i="2"/>
  <c r="L3036" i="2"/>
  <c r="M3036" i="2"/>
  <c r="H3044" i="2"/>
  <c r="H3052" i="2"/>
  <c r="L3052" i="2"/>
  <c r="M3052" i="2"/>
  <c r="H3060" i="2"/>
  <c r="H3068" i="2"/>
  <c r="L3068" i="2"/>
  <c r="H3076" i="2"/>
  <c r="L3076" i="2"/>
  <c r="H3084" i="2"/>
  <c r="H3092" i="2"/>
  <c r="L3092" i="2"/>
  <c r="H3100" i="2"/>
  <c r="H3108" i="2"/>
  <c r="H3116" i="2"/>
  <c r="H3124" i="2"/>
  <c r="L3124" i="2"/>
  <c r="H3132" i="2"/>
  <c r="H3140" i="2"/>
  <c r="H3148" i="2"/>
  <c r="H3156" i="2"/>
  <c r="L3156" i="2"/>
  <c r="M3156" i="2"/>
  <c r="H3164" i="2"/>
  <c r="H3172" i="2"/>
  <c r="L3172" i="2"/>
  <c r="H3180" i="2"/>
  <c r="L3180" i="2"/>
  <c r="M3180" i="2"/>
  <c r="H3188" i="2"/>
  <c r="H3196" i="2"/>
  <c r="L3196" i="2"/>
  <c r="M3196" i="2"/>
  <c r="N3196" i="2"/>
  <c r="O3196" i="2"/>
  <c r="H3204" i="2"/>
  <c r="L3204" i="2"/>
  <c r="M3204" i="2"/>
  <c r="N3204" i="2"/>
  <c r="O3204" i="2"/>
  <c r="H3212" i="2"/>
  <c r="L3212" i="2"/>
  <c r="H3220" i="2"/>
  <c r="H3228" i="2"/>
  <c r="L3228" i="2"/>
  <c r="H3236" i="2"/>
  <c r="H3244" i="2"/>
  <c r="H3252" i="2"/>
  <c r="L3252" i="2"/>
  <c r="H3260" i="2"/>
  <c r="H3268" i="2"/>
  <c r="H3276" i="2"/>
  <c r="H3284" i="2"/>
  <c r="H3292" i="2"/>
  <c r="L3292" i="2"/>
  <c r="H3300" i="2"/>
  <c r="L3300" i="2"/>
  <c r="H3308" i="2"/>
  <c r="L3308" i="2"/>
  <c r="H3316" i="2"/>
  <c r="L3316" i="2"/>
  <c r="H3324" i="2"/>
  <c r="H3332" i="2"/>
  <c r="H3340" i="2"/>
  <c r="L3340" i="2"/>
  <c r="H3348" i="2"/>
  <c r="L3348" i="2"/>
  <c r="H3356" i="2"/>
  <c r="L3356" i="2"/>
  <c r="H3364" i="2"/>
  <c r="L3364" i="2"/>
  <c r="H3372" i="2"/>
  <c r="H3380" i="2"/>
  <c r="H3388" i="2"/>
  <c r="H3396" i="2"/>
  <c r="H3404" i="2"/>
  <c r="L3404" i="2"/>
  <c r="H3412" i="2"/>
  <c r="L3412" i="2"/>
  <c r="H3420" i="2"/>
  <c r="L3420" i="2"/>
  <c r="H3428" i="2"/>
  <c r="L3428" i="2"/>
  <c r="H3436" i="2"/>
  <c r="H3444" i="2"/>
  <c r="H3452" i="2"/>
  <c r="H3460" i="2"/>
  <c r="H3468" i="2"/>
  <c r="H3476" i="2"/>
  <c r="H3484" i="2"/>
  <c r="L3484" i="2"/>
  <c r="H3492" i="2"/>
  <c r="L3492" i="2"/>
  <c r="H3500" i="2"/>
  <c r="L3500" i="2"/>
  <c r="H3508" i="2"/>
  <c r="L3508" i="2"/>
  <c r="H3516" i="2"/>
  <c r="H3524" i="2"/>
  <c r="H3532" i="2"/>
  <c r="H3540" i="2"/>
  <c r="H3548" i="2"/>
  <c r="L3548" i="2"/>
  <c r="H3556" i="2"/>
  <c r="L3556" i="2"/>
  <c r="H3564" i="2"/>
  <c r="L3564" i="2"/>
  <c r="H3572" i="2"/>
  <c r="L3572" i="2"/>
  <c r="H3580" i="2"/>
  <c r="H3588" i="2"/>
  <c r="H3596" i="2"/>
  <c r="L3596" i="2"/>
  <c r="H3604" i="2"/>
  <c r="L3604" i="2"/>
  <c r="H3612" i="2"/>
  <c r="L3612" i="2"/>
  <c r="H3620" i="2"/>
  <c r="L3620" i="2"/>
  <c r="H3628" i="2"/>
  <c r="H3636" i="2"/>
  <c r="H3644" i="2"/>
  <c r="H3652" i="2"/>
  <c r="H3660" i="2"/>
  <c r="L3660" i="2"/>
  <c r="H3668" i="2"/>
  <c r="L3668" i="2"/>
  <c r="H3676" i="2"/>
  <c r="L3676" i="2"/>
  <c r="H3684" i="2"/>
  <c r="L3684" i="2"/>
  <c r="H3692" i="2"/>
  <c r="H3700" i="2"/>
  <c r="H3708" i="2"/>
  <c r="H3716" i="2"/>
  <c r="H3724" i="2"/>
  <c r="H3732" i="2"/>
  <c r="H3740" i="2"/>
  <c r="L3740" i="2"/>
  <c r="H3748" i="2"/>
  <c r="L3748" i="2"/>
  <c r="H3756" i="2"/>
  <c r="L3756" i="2"/>
  <c r="H3764" i="2"/>
  <c r="L3764" i="2"/>
  <c r="H3772" i="2"/>
  <c r="H3780" i="2"/>
  <c r="H3788" i="2"/>
  <c r="H3796" i="2"/>
  <c r="H3804" i="2"/>
  <c r="L3804" i="2"/>
  <c r="H3812" i="2"/>
  <c r="L3812" i="2"/>
  <c r="H3820" i="2"/>
  <c r="L3820" i="2"/>
  <c r="H3828" i="2"/>
  <c r="L3828" i="2"/>
  <c r="H3836" i="2"/>
  <c r="H3844" i="2"/>
  <c r="H3852" i="2"/>
  <c r="L3852" i="2"/>
  <c r="H3860" i="2"/>
  <c r="L3860" i="2"/>
  <c r="H3868" i="2"/>
  <c r="L3868" i="2"/>
  <c r="H3876" i="2"/>
  <c r="L3876" i="2"/>
  <c r="H3884" i="2"/>
  <c r="H3892" i="2"/>
  <c r="H3900" i="2"/>
  <c r="L3900" i="2"/>
  <c r="H3908" i="2"/>
  <c r="L3908" i="2"/>
  <c r="H3916" i="2"/>
  <c r="H3924" i="2"/>
  <c r="H3932" i="2"/>
  <c r="L3932" i="2"/>
  <c r="H3940" i="2"/>
  <c r="L3940" i="2"/>
  <c r="H3948" i="2"/>
  <c r="H3956" i="2"/>
  <c r="H3964" i="2"/>
  <c r="L3964" i="2"/>
  <c r="H3972" i="2"/>
  <c r="L3972" i="2"/>
  <c r="M3972" i="2"/>
  <c r="H3980" i="2"/>
  <c r="H3988" i="2"/>
  <c r="H3996" i="2"/>
  <c r="L3996" i="2"/>
  <c r="H4004" i="2"/>
  <c r="L4004" i="2"/>
  <c r="H4012" i="2"/>
  <c r="H4020" i="2"/>
  <c r="H4028" i="2"/>
  <c r="L4028" i="2"/>
  <c r="H4036" i="2"/>
  <c r="L4036" i="2"/>
  <c r="H4044" i="2"/>
  <c r="H4052" i="2"/>
  <c r="H4060" i="2"/>
  <c r="L4060" i="2"/>
  <c r="H4068" i="2"/>
  <c r="H4076" i="2"/>
  <c r="L4076" i="2"/>
  <c r="H4084" i="2"/>
  <c r="L4084" i="2"/>
  <c r="M4084" i="2"/>
  <c r="H4092" i="2"/>
  <c r="H4100" i="2"/>
  <c r="L4100" i="2"/>
  <c r="M4100" i="2"/>
  <c r="H4108" i="2"/>
  <c r="H4116" i="2"/>
  <c r="H4124" i="2"/>
  <c r="L4124" i="2"/>
  <c r="H4132" i="2"/>
  <c r="H4140" i="2"/>
  <c r="L4140" i="2"/>
  <c r="H4148" i="2"/>
  <c r="L4148" i="2"/>
  <c r="M4148" i="2"/>
  <c r="H4156" i="2"/>
  <c r="H4164" i="2"/>
  <c r="H4172" i="2"/>
  <c r="L4172" i="2"/>
  <c r="H4180" i="2"/>
  <c r="H4188" i="2"/>
  <c r="L4188" i="2"/>
  <c r="H4196" i="2"/>
  <c r="L4196" i="2"/>
  <c r="H4204" i="2"/>
  <c r="H4212" i="2"/>
  <c r="L4212" i="2"/>
  <c r="M4212" i="2"/>
  <c r="H4220" i="2"/>
  <c r="H4228" i="2"/>
  <c r="H4236" i="2"/>
  <c r="L4236" i="2"/>
  <c r="H4244" i="2"/>
  <c r="H4252" i="2"/>
  <c r="L4252" i="2"/>
  <c r="H4260" i="2"/>
  <c r="L4260" i="2"/>
  <c r="H4268" i="2"/>
  <c r="H4276" i="2"/>
  <c r="L4276" i="2"/>
  <c r="M4276" i="2"/>
  <c r="H4284" i="2"/>
  <c r="H4292" i="2"/>
  <c r="L4292" i="2"/>
  <c r="H4300" i="2"/>
  <c r="H4308" i="2"/>
  <c r="H4316" i="2"/>
  <c r="L4316" i="2"/>
  <c r="H4324" i="2"/>
  <c r="H4332" i="2"/>
  <c r="L4332" i="2"/>
  <c r="H4340" i="2"/>
  <c r="L4340" i="2"/>
  <c r="M4340" i="2"/>
  <c r="H4348" i="2"/>
  <c r="H4356" i="2"/>
  <c r="L4356" i="2"/>
  <c r="M4356" i="2"/>
  <c r="H4364" i="2"/>
  <c r="H4372" i="2"/>
  <c r="H4380" i="2"/>
  <c r="L4380" i="2"/>
  <c r="H4388" i="2"/>
  <c r="H4396" i="2"/>
  <c r="L4396" i="2"/>
  <c r="H4404" i="2"/>
  <c r="L4404" i="2"/>
  <c r="M4404" i="2"/>
  <c r="H4412" i="2"/>
  <c r="H4420" i="2"/>
  <c r="H4428" i="2"/>
  <c r="L4428" i="2"/>
  <c r="M4428" i="2"/>
  <c r="H4436" i="2"/>
  <c r="H4444" i="2"/>
  <c r="L4444" i="2"/>
  <c r="H4452" i="2"/>
  <c r="H4460" i="2"/>
  <c r="L4460" i="2"/>
  <c r="H4468" i="2"/>
  <c r="H4476" i="2"/>
  <c r="L4476" i="2"/>
  <c r="H4484" i="2"/>
  <c r="H4492" i="2"/>
  <c r="L4492" i="2"/>
  <c r="H4500" i="2"/>
  <c r="H4508" i="2"/>
  <c r="L4508" i="2"/>
  <c r="H4516" i="2"/>
  <c r="J942" i="2"/>
  <c r="L942" i="2"/>
  <c r="J950" i="2"/>
  <c r="L950" i="2"/>
  <c r="M950" i="2"/>
  <c r="N950" i="2"/>
  <c r="O950" i="2"/>
  <c r="J958" i="2"/>
  <c r="L958" i="2"/>
  <c r="J966" i="2"/>
  <c r="J974" i="2"/>
  <c r="L974" i="2"/>
  <c r="J982" i="2"/>
  <c r="J990" i="2"/>
  <c r="L990" i="2"/>
  <c r="J998" i="2"/>
  <c r="J1006" i="2"/>
  <c r="L1006" i="2"/>
  <c r="J1014" i="2"/>
  <c r="J1022" i="2"/>
  <c r="L1022" i="2"/>
  <c r="J1030" i="2"/>
  <c r="J1038" i="2"/>
  <c r="L1038" i="2"/>
  <c r="J1046" i="2"/>
  <c r="J1054" i="2"/>
  <c r="L1054" i="2"/>
  <c r="J1062" i="2"/>
  <c r="J1070" i="2"/>
  <c r="L1070" i="2"/>
  <c r="J1078" i="2"/>
  <c r="J1086" i="2"/>
  <c r="L1086" i="2"/>
  <c r="J2168" i="2"/>
  <c r="J2176" i="2"/>
  <c r="J2184" i="2"/>
  <c r="J2192" i="2"/>
  <c r="J2200" i="2"/>
  <c r="J2208" i="2"/>
  <c r="J2216" i="2"/>
  <c r="J2224" i="2"/>
  <c r="J2232" i="2"/>
  <c r="J2240" i="2"/>
  <c r="J2248" i="2"/>
  <c r="J2256" i="2"/>
  <c r="J2264" i="2"/>
  <c r="J2272" i="2"/>
  <c r="J2280" i="2"/>
  <c r="J2288" i="2"/>
  <c r="J2296" i="2"/>
  <c r="J2304" i="2"/>
  <c r="J2312" i="2"/>
  <c r="J2320" i="2"/>
  <c r="J2328" i="2"/>
  <c r="J2336" i="2"/>
  <c r="J2344" i="2"/>
  <c r="J2352" i="2"/>
  <c r="J2360" i="2"/>
  <c r="J2368" i="2"/>
  <c r="J2376" i="2"/>
  <c r="J2384" i="2"/>
  <c r="J2392" i="2"/>
  <c r="J2400" i="2"/>
  <c r="J2408" i="2"/>
  <c r="J2416" i="2"/>
  <c r="J2424" i="2"/>
  <c r="J2432" i="2"/>
  <c r="J2440" i="2"/>
  <c r="J2448" i="2"/>
  <c r="J2456" i="2"/>
  <c r="J2464" i="2"/>
  <c r="J2472" i="2"/>
  <c r="J2480" i="2"/>
  <c r="J2488" i="2"/>
  <c r="J2496" i="2"/>
  <c r="J2504" i="2"/>
  <c r="J2512" i="2"/>
  <c r="J2520" i="2"/>
  <c r="J2528" i="2"/>
  <c r="J2536" i="2"/>
  <c r="J2544" i="2"/>
  <c r="J2552" i="2"/>
  <c r="J2560" i="2"/>
  <c r="J2568" i="2"/>
  <c r="J2576" i="2"/>
  <c r="J2584" i="2"/>
  <c r="J2592" i="2"/>
  <c r="J2600" i="2"/>
  <c r="J2608" i="2"/>
  <c r="J2616" i="2"/>
  <c r="J2624" i="2"/>
  <c r="L2624" i="2"/>
  <c r="J2632" i="2"/>
  <c r="L2632" i="2"/>
  <c r="J2640" i="2"/>
  <c r="L2640" i="2"/>
  <c r="J2648" i="2"/>
  <c r="L2648" i="2"/>
  <c r="J2656" i="2"/>
  <c r="L2656" i="2"/>
  <c r="J2664" i="2"/>
  <c r="L2664" i="2"/>
  <c r="J2672" i="2"/>
  <c r="L2672" i="2"/>
  <c r="J2680" i="2"/>
  <c r="L2680" i="2"/>
  <c r="J2688" i="2"/>
  <c r="L2688" i="2"/>
  <c r="J2696" i="2"/>
  <c r="L2696" i="2"/>
  <c r="J2704" i="2"/>
  <c r="L2704" i="2"/>
  <c r="J2712" i="2"/>
  <c r="L2712" i="2"/>
  <c r="J2720" i="2"/>
  <c r="L2720" i="2"/>
  <c r="J2728" i="2"/>
  <c r="L2728" i="2"/>
  <c r="J2736" i="2"/>
  <c r="L2736" i="2"/>
  <c r="J2744" i="2"/>
  <c r="L2744" i="2"/>
  <c r="J2752" i="2"/>
  <c r="L2752" i="2"/>
  <c r="J2760" i="2"/>
  <c r="L2760" i="2"/>
  <c r="J2768" i="2"/>
  <c r="L2768" i="2"/>
  <c r="J2776" i="2"/>
  <c r="L2776" i="2"/>
  <c r="J2784" i="2"/>
  <c r="L2784" i="2"/>
  <c r="J2792" i="2"/>
  <c r="L2792" i="2"/>
  <c r="J2800" i="2"/>
  <c r="L2800" i="2"/>
  <c r="J2808" i="2"/>
  <c r="L2808" i="2"/>
  <c r="J2816" i="2"/>
  <c r="L2816" i="2"/>
  <c r="J3264" i="2"/>
  <c r="L3264" i="2"/>
  <c r="M3264" i="2"/>
  <c r="J3272" i="2"/>
  <c r="L3272" i="2"/>
  <c r="J3280" i="2"/>
  <c r="L3280" i="2"/>
  <c r="J3288" i="2"/>
  <c r="L3288" i="2"/>
  <c r="J3296" i="2"/>
  <c r="L3296" i="2"/>
  <c r="J3304" i="2"/>
  <c r="L3304" i="2"/>
  <c r="J3312" i="2"/>
  <c r="L3312" i="2"/>
  <c r="J3320" i="2"/>
  <c r="L3320" i="2"/>
  <c r="J3328" i="2"/>
  <c r="L3328" i="2"/>
  <c r="M3328" i="2"/>
  <c r="J3336" i="2"/>
  <c r="L3336" i="2"/>
  <c r="J3344" i="2"/>
  <c r="L3344" i="2"/>
  <c r="J3352" i="2"/>
  <c r="L3352" i="2"/>
  <c r="J3360" i="2"/>
  <c r="L3360" i="2"/>
  <c r="J3368" i="2"/>
  <c r="L3368" i="2"/>
  <c r="J3376" i="2"/>
  <c r="L3376" i="2"/>
  <c r="J3384" i="2"/>
  <c r="L3384" i="2"/>
  <c r="J3392" i="2"/>
  <c r="L3392" i="2"/>
  <c r="M3392" i="2"/>
  <c r="J3400" i="2"/>
  <c r="L3400" i="2"/>
  <c r="J3408" i="2"/>
  <c r="L3408" i="2"/>
  <c r="J3416" i="2"/>
  <c r="L3416" i="2"/>
  <c r="J3424" i="2"/>
  <c r="L3424" i="2"/>
  <c r="J3432" i="2"/>
  <c r="L3432" i="2"/>
  <c r="J3440" i="2"/>
  <c r="L3440" i="2"/>
  <c r="J3448" i="2"/>
  <c r="L3448" i="2"/>
  <c r="J3456" i="2"/>
  <c r="L3456" i="2"/>
  <c r="M3456" i="2"/>
  <c r="J3464" i="2"/>
  <c r="L3464" i="2"/>
  <c r="J3472" i="2"/>
  <c r="L3472" i="2"/>
  <c r="J3480" i="2"/>
  <c r="L3480" i="2"/>
  <c r="J3488" i="2"/>
  <c r="L3488" i="2"/>
  <c r="J3496" i="2"/>
  <c r="L3496" i="2"/>
  <c r="J3504" i="2"/>
  <c r="L3504" i="2"/>
  <c r="J3512" i="2"/>
  <c r="L3512" i="2"/>
  <c r="J3520" i="2"/>
  <c r="L3520" i="2"/>
  <c r="M3520" i="2"/>
  <c r="J3528" i="2"/>
  <c r="L3528" i="2"/>
  <c r="J3536" i="2"/>
  <c r="L3536" i="2"/>
  <c r="J3544" i="2"/>
  <c r="L3544" i="2"/>
  <c r="J3552" i="2"/>
  <c r="L3552" i="2"/>
  <c r="J3560" i="2"/>
  <c r="L3560" i="2"/>
  <c r="J3568" i="2"/>
  <c r="L3568" i="2"/>
  <c r="J3576" i="2"/>
  <c r="L3576" i="2"/>
  <c r="J3584" i="2"/>
  <c r="L3584" i="2"/>
  <c r="M3584" i="2"/>
  <c r="J3592" i="2"/>
  <c r="L3592" i="2"/>
  <c r="J3600" i="2"/>
  <c r="L3600" i="2"/>
  <c r="J3608" i="2"/>
  <c r="L3608" i="2"/>
  <c r="J3616" i="2"/>
  <c r="L3616" i="2"/>
  <c r="J3624" i="2"/>
  <c r="L3624" i="2"/>
  <c r="J3632" i="2"/>
  <c r="L3632" i="2"/>
  <c r="J3640" i="2"/>
  <c r="L3640" i="2"/>
  <c r="J3648" i="2"/>
  <c r="L3648" i="2"/>
  <c r="M3648" i="2"/>
  <c r="J3656" i="2"/>
  <c r="L3656" i="2"/>
  <c r="J3664" i="2"/>
  <c r="L3664" i="2"/>
  <c r="J3672" i="2"/>
  <c r="L3672" i="2"/>
  <c r="J3680" i="2"/>
  <c r="L3680" i="2"/>
  <c r="J3688" i="2"/>
  <c r="L3688" i="2"/>
  <c r="J3696" i="2"/>
  <c r="L3696" i="2"/>
  <c r="J3704" i="2"/>
  <c r="L3704" i="2"/>
  <c r="J3712" i="2"/>
  <c r="L3712" i="2"/>
  <c r="J3720" i="2"/>
  <c r="L3720" i="2"/>
  <c r="J3728" i="2"/>
  <c r="L3728" i="2"/>
  <c r="J3736" i="2"/>
  <c r="L3736" i="2"/>
  <c r="J3744" i="2"/>
  <c r="L3744" i="2"/>
  <c r="J3752" i="2"/>
  <c r="L3752" i="2"/>
  <c r="J3760" i="2"/>
  <c r="L3760" i="2"/>
  <c r="J3768" i="2"/>
  <c r="L3768" i="2"/>
  <c r="J3776" i="2"/>
  <c r="L3776" i="2"/>
  <c r="J3784" i="2"/>
  <c r="L3784" i="2"/>
  <c r="J3792" i="2"/>
  <c r="L3792" i="2"/>
  <c r="J3800" i="2"/>
  <c r="L3800" i="2"/>
  <c r="J3808" i="2"/>
  <c r="L3808" i="2"/>
  <c r="J3816" i="2"/>
  <c r="L3816" i="2"/>
  <c r="J3824" i="2"/>
  <c r="L3824" i="2"/>
  <c r="J3832" i="2"/>
  <c r="L3832" i="2"/>
  <c r="J3840" i="2"/>
  <c r="L3840" i="2"/>
  <c r="J3848" i="2"/>
  <c r="L3848" i="2"/>
  <c r="J3856" i="2"/>
  <c r="L3856" i="2"/>
  <c r="J3864" i="2"/>
  <c r="L3864" i="2"/>
  <c r="J3872" i="2"/>
  <c r="L3872" i="2"/>
  <c r="J3880" i="2"/>
  <c r="L3880" i="2"/>
  <c r="J4424" i="2"/>
  <c r="L4424" i="2"/>
  <c r="J4440" i="2"/>
  <c r="L4440" i="2"/>
  <c r="J4448" i="2"/>
  <c r="L4448" i="2"/>
  <c r="M4448" i="2"/>
  <c r="N4448" i="2"/>
  <c r="O4448" i="2"/>
  <c r="J4456" i="2"/>
  <c r="L4456" i="2"/>
  <c r="J4488" i="2"/>
  <c r="L4488" i="2"/>
  <c r="J4504" i="2"/>
  <c r="L4504" i="2"/>
  <c r="J4512" i="2"/>
  <c r="L4512" i="2"/>
  <c r="M4512" i="2"/>
  <c r="N4512" i="2"/>
  <c r="O4512" i="2"/>
  <c r="J4520" i="2"/>
  <c r="L4520" i="2"/>
  <c r="J4548" i="2"/>
  <c r="L4548" i="2"/>
  <c r="J4564" i="2"/>
  <c r="L4564" i="2"/>
  <c r="J4572" i="2"/>
  <c r="L4572" i="2"/>
  <c r="J4580" i="2"/>
  <c r="L4580" i="2"/>
  <c r="J4588" i="2"/>
  <c r="L4588" i="2"/>
  <c r="M4588" i="2"/>
  <c r="J4596" i="2"/>
  <c r="L4596" i="2"/>
  <c r="M4596" i="2"/>
  <c r="J4616" i="2"/>
  <c r="L4616" i="2"/>
  <c r="J4632" i="2"/>
  <c r="L4632" i="2"/>
  <c r="J4648" i="2"/>
  <c r="L4648" i="2"/>
  <c r="J4656" i="2"/>
  <c r="L4656" i="2"/>
  <c r="J4676" i="2"/>
  <c r="L4676" i="2"/>
  <c r="J4684" i="2"/>
  <c r="L4684" i="2"/>
  <c r="J4692" i="2"/>
  <c r="L4692" i="2"/>
  <c r="J4708" i="2"/>
  <c r="L4708" i="2"/>
  <c r="J4724" i="2"/>
  <c r="L4724" i="2"/>
  <c r="J4736" i="2"/>
  <c r="L4736" i="2"/>
  <c r="J4744" i="2"/>
  <c r="L4744" i="2"/>
  <c r="J4760" i="2"/>
  <c r="L4760" i="2"/>
  <c r="J4772" i="2"/>
  <c r="L4772" i="2"/>
  <c r="J4788" i="2"/>
  <c r="L4788" i="2"/>
  <c r="J4808" i="2"/>
  <c r="L4808" i="2"/>
  <c r="J4824" i="2"/>
  <c r="L4824" i="2"/>
  <c r="J4832" i="2"/>
  <c r="L4832" i="2"/>
  <c r="M4832" i="2"/>
  <c r="J4840" i="2"/>
  <c r="L4840" i="2"/>
  <c r="J4848" i="2"/>
  <c r="L4848" i="2"/>
  <c r="J4948" i="2"/>
  <c r="L4948" i="2"/>
  <c r="J4956" i="2"/>
  <c r="L4956" i="2"/>
  <c r="J4964" i="2"/>
  <c r="L4964" i="2"/>
  <c r="J4972" i="2"/>
  <c r="L4972" i="2"/>
  <c r="J4980" i="2"/>
  <c r="L4980" i="2"/>
  <c r="J4988" i="2"/>
  <c r="L4988" i="2"/>
  <c r="J4996" i="2"/>
  <c r="L4996" i="2"/>
  <c r="J5004" i="2"/>
  <c r="L5004" i="2"/>
  <c r="J5156" i="2"/>
  <c r="L5156" i="2"/>
  <c r="M5156" i="2"/>
  <c r="J5164" i="2"/>
  <c r="L5164" i="2"/>
  <c r="J5172" i="2"/>
  <c r="L5172" i="2"/>
  <c r="M5172" i="2"/>
  <c r="N5172" i="2"/>
  <c r="O5172" i="2"/>
  <c r="J5180" i="2"/>
  <c r="L5180" i="2"/>
  <c r="M5180" i="2"/>
  <c r="J5188" i="2"/>
  <c r="L5188" i="2"/>
  <c r="J5196" i="2"/>
  <c r="L5196" i="2"/>
  <c r="J5204" i="2"/>
  <c r="L5204" i="2"/>
  <c r="J5212" i="2"/>
  <c r="L5212" i="2"/>
  <c r="M5212" i="2"/>
  <c r="N5212" i="2"/>
  <c r="O5212" i="2"/>
  <c r="J5220" i="2"/>
  <c r="L5220" i="2"/>
  <c r="M5220" i="2"/>
  <c r="N5220" i="2"/>
  <c r="O5220" i="2"/>
  <c r="J5228" i="2"/>
  <c r="L5228" i="2"/>
  <c r="J5236" i="2"/>
  <c r="L5236" i="2"/>
  <c r="J5244" i="2"/>
  <c r="L5244" i="2"/>
  <c r="J5252" i="2"/>
  <c r="L5252" i="2"/>
  <c r="M5252" i="2"/>
  <c r="N5252" i="2"/>
  <c r="O5252" i="2"/>
  <c r="J5260" i="2"/>
  <c r="L5260" i="2"/>
  <c r="J5268" i="2"/>
  <c r="L5268" i="2"/>
  <c r="J5276" i="2"/>
  <c r="L5276" i="2"/>
  <c r="M5276" i="2"/>
  <c r="J5284" i="2"/>
  <c r="L5284" i="2"/>
  <c r="M5284" i="2"/>
  <c r="J5292" i="2"/>
  <c r="L5292" i="2"/>
  <c r="J5300" i="2"/>
  <c r="L5300" i="2"/>
  <c r="M5300" i="2"/>
  <c r="N5300" i="2"/>
  <c r="O5300" i="2"/>
  <c r="J5308" i="2"/>
  <c r="L5308" i="2"/>
  <c r="M5308" i="2"/>
  <c r="N5308" i="2"/>
  <c r="O5308" i="2"/>
  <c r="J5316" i="2"/>
  <c r="L5316" i="2"/>
  <c r="J5324" i="2"/>
  <c r="L5324" i="2"/>
  <c r="J5332" i="2"/>
  <c r="L5332" i="2"/>
  <c r="J5340" i="2"/>
  <c r="L5340" i="2"/>
  <c r="J5348" i="2"/>
  <c r="L5348" i="2"/>
  <c r="M5348" i="2"/>
  <c r="N5348" i="2"/>
  <c r="O5348" i="2"/>
  <c r="J5356" i="2"/>
  <c r="L5356" i="2"/>
  <c r="J5364" i="2"/>
  <c r="L5364" i="2"/>
  <c r="M5364" i="2"/>
  <c r="N5364" i="2"/>
  <c r="O5364" i="2"/>
  <c r="J5372" i="2"/>
  <c r="L5372" i="2"/>
  <c r="M5372" i="2"/>
  <c r="N5372" i="2"/>
  <c r="O5372" i="2"/>
  <c r="J5484" i="2"/>
  <c r="L5484" i="2"/>
  <c r="J5492" i="2"/>
  <c r="L5492" i="2"/>
  <c r="J5500" i="2"/>
  <c r="L5500" i="2"/>
  <c r="J5508" i="2"/>
  <c r="L5508" i="2"/>
  <c r="J5516" i="2"/>
  <c r="L5516" i="2"/>
  <c r="J5524" i="2"/>
  <c r="L5524" i="2"/>
  <c r="J5532" i="2"/>
  <c r="L5532" i="2"/>
  <c r="J5540" i="2"/>
  <c r="L5540" i="2"/>
  <c r="J5548" i="2"/>
  <c r="L5548" i="2"/>
  <c r="J5556" i="2"/>
  <c r="L5556" i="2"/>
  <c r="J5564" i="2"/>
  <c r="L5564" i="2"/>
  <c r="J5572" i="2"/>
  <c r="L5572" i="2"/>
  <c r="J5580" i="2"/>
  <c r="L5580" i="2"/>
  <c r="H4528" i="2"/>
  <c r="L4528" i="2"/>
  <c r="H4536" i="2"/>
  <c r="L4536" i="2"/>
  <c r="H4544" i="2"/>
  <c r="L4544" i="2"/>
  <c r="H4552" i="2"/>
  <c r="L4552" i="2"/>
  <c r="H4560" i="2"/>
  <c r="L4560" i="2"/>
  <c r="M4560" i="2"/>
  <c r="H4568" i="2"/>
  <c r="H4576" i="2"/>
  <c r="H4584" i="2"/>
  <c r="H4592" i="2"/>
  <c r="H4600" i="2"/>
  <c r="H4608" i="2"/>
  <c r="H4624" i="2"/>
  <c r="L4624" i="2"/>
  <c r="H4640" i="2"/>
  <c r="L4640" i="2"/>
  <c r="H4664" i="2"/>
  <c r="L4664" i="2"/>
  <c r="H4672" i="2"/>
  <c r="L4672" i="2"/>
  <c r="H4680" i="2"/>
  <c r="L4680" i="2"/>
  <c r="H4688" i="2"/>
  <c r="L4688" i="2"/>
  <c r="H4696" i="2"/>
  <c r="L4696" i="2"/>
  <c r="H4704" i="2"/>
  <c r="L4704" i="2"/>
  <c r="M4704" i="2"/>
  <c r="H4712" i="2"/>
  <c r="L4712" i="2"/>
  <c r="H4720" i="2"/>
  <c r="L4720" i="2"/>
  <c r="H4728" i="2"/>
  <c r="L4728" i="2"/>
  <c r="H4752" i="2"/>
  <c r="L4752" i="2"/>
  <c r="H4776" i="2"/>
  <c r="L4776" i="2"/>
  <c r="H4784" i="2"/>
  <c r="L4784" i="2"/>
  <c r="H4792" i="2"/>
  <c r="L4792" i="2"/>
  <c r="H4800" i="2"/>
  <c r="L4800" i="2"/>
  <c r="H4816" i="2"/>
  <c r="L4816" i="2"/>
  <c r="H4856" i="2"/>
  <c r="L4856" i="2"/>
  <c r="H4864" i="2"/>
  <c r="H4872" i="2"/>
  <c r="H4880" i="2"/>
  <c r="L4880" i="2"/>
  <c r="H4888" i="2"/>
  <c r="L4888" i="2"/>
  <c r="M4888" i="2"/>
  <c r="N4888" i="2"/>
  <c r="O4888" i="2"/>
  <c r="H4896" i="2"/>
  <c r="L4896" i="2"/>
  <c r="H4904" i="2"/>
  <c r="L4904" i="2"/>
  <c r="M4904" i="2"/>
  <c r="H4912" i="2"/>
  <c r="H4920" i="2"/>
  <c r="H4928" i="2"/>
  <c r="H4936" i="2"/>
  <c r="H4944" i="2"/>
  <c r="H4952" i="2"/>
  <c r="H4960" i="2"/>
  <c r="H4968" i="2"/>
  <c r="H4976" i="2"/>
  <c r="H4984" i="2"/>
  <c r="H4992" i="2"/>
  <c r="H5000" i="2"/>
  <c r="H5008" i="2"/>
  <c r="H5016" i="2"/>
  <c r="H5024" i="2"/>
  <c r="H5032" i="2"/>
  <c r="H5040" i="2"/>
  <c r="H5048" i="2"/>
  <c r="H5056" i="2"/>
  <c r="H5064" i="2"/>
  <c r="H5072" i="2"/>
  <c r="H5080" i="2"/>
  <c r="H5088" i="2"/>
  <c r="H5096" i="2"/>
  <c r="H5104" i="2"/>
  <c r="H5112" i="2"/>
  <c r="H5120" i="2"/>
  <c r="H5128" i="2"/>
  <c r="H5136" i="2"/>
  <c r="H5144" i="2"/>
  <c r="H5152" i="2"/>
  <c r="H5160" i="2"/>
  <c r="H5168" i="2"/>
  <c r="H5176" i="2"/>
  <c r="H5184" i="2"/>
  <c r="H5192" i="2"/>
  <c r="H5200" i="2"/>
  <c r="H5208" i="2"/>
  <c r="H5216" i="2"/>
  <c r="H5224" i="2"/>
  <c r="H5232" i="2"/>
  <c r="H5240" i="2"/>
  <c r="H5248" i="2"/>
  <c r="H5256" i="2"/>
  <c r="H5264" i="2"/>
  <c r="H5272" i="2"/>
  <c r="H5280" i="2"/>
  <c r="H5288" i="2"/>
  <c r="H5296" i="2"/>
  <c r="H5304" i="2"/>
  <c r="H5312" i="2"/>
  <c r="H5320" i="2"/>
  <c r="H5328" i="2"/>
  <c r="H5336" i="2"/>
  <c r="H5344" i="2"/>
  <c r="H5352" i="2"/>
  <c r="H5360" i="2"/>
  <c r="H5368" i="2"/>
  <c r="H5376" i="2"/>
  <c r="H5384" i="2"/>
  <c r="H5392" i="2"/>
  <c r="H5400" i="2"/>
  <c r="H5488" i="2"/>
  <c r="H5496" i="2"/>
  <c r="H5504" i="2"/>
  <c r="H5512" i="2"/>
  <c r="H5520" i="2"/>
  <c r="H5528" i="2"/>
  <c r="H5536" i="2"/>
  <c r="H5544" i="2"/>
  <c r="H5552" i="2"/>
  <c r="H5560" i="2"/>
  <c r="H5568" i="2"/>
  <c r="H5576" i="2"/>
  <c r="H5584" i="2"/>
  <c r="H5592" i="2"/>
  <c r="H5600" i="2"/>
  <c r="H5608" i="2"/>
  <c r="H5616" i="2"/>
  <c r="H5624" i="2"/>
  <c r="H5632" i="2"/>
  <c r="H5640" i="2"/>
  <c r="H5648" i="2"/>
  <c r="H5656" i="2"/>
  <c r="H5664" i="2"/>
  <c r="H5672" i="2"/>
  <c r="H5680" i="2"/>
  <c r="H5688" i="2"/>
  <c r="H5696" i="2"/>
  <c r="H5704" i="2"/>
  <c r="H5712" i="2"/>
  <c r="H5720" i="2"/>
  <c r="H5728" i="2"/>
  <c r="H5736" i="2"/>
  <c r="H5744" i="2"/>
  <c r="H5752" i="2"/>
  <c r="H5760" i="2"/>
  <c r="H5768" i="2"/>
  <c r="H5776" i="2"/>
  <c r="H5784" i="2"/>
  <c r="H5792" i="2"/>
  <c r="H5800" i="2"/>
  <c r="H5808" i="2"/>
  <c r="H5816" i="2"/>
  <c r="H5824" i="2"/>
  <c r="H5832" i="2"/>
  <c r="H5840" i="2"/>
  <c r="H5848" i="2"/>
  <c r="H5856" i="2"/>
  <c r="H5864" i="2"/>
  <c r="H5872" i="2"/>
  <c r="H5880" i="2"/>
  <c r="H5888" i="2"/>
  <c r="H5896" i="2"/>
  <c r="H5904" i="2"/>
  <c r="H5912" i="2"/>
  <c r="H5920" i="2"/>
  <c r="H5928" i="2"/>
  <c r="L5928" i="2"/>
  <c r="H5936" i="2"/>
  <c r="L5936" i="2"/>
  <c r="H5944" i="2"/>
  <c r="L5944" i="2"/>
  <c r="H5952" i="2"/>
  <c r="L5952" i="2"/>
  <c r="H5960" i="2"/>
  <c r="H5968" i="2"/>
  <c r="H5976" i="2"/>
  <c r="H5982" i="2"/>
  <c r="H5990" i="2"/>
  <c r="H5998" i="2"/>
  <c r="H6006" i="2"/>
  <c r="H6014" i="2"/>
  <c r="H6022" i="2"/>
  <c r="H6030" i="2"/>
  <c r="H6038" i="2"/>
  <c r="H6046" i="2"/>
  <c r="H6054" i="2"/>
  <c r="H6062" i="2"/>
  <c r="H6070" i="2"/>
  <c r="H6078" i="2"/>
  <c r="H6086" i="2"/>
  <c r="H6094" i="2"/>
  <c r="H6102" i="2"/>
  <c r="H6110" i="2"/>
  <c r="H6118" i="2"/>
  <c r="H6126" i="2"/>
  <c r="H6134" i="2"/>
  <c r="H6142" i="2"/>
  <c r="H6150" i="2"/>
  <c r="H6158" i="2"/>
  <c r="H6166" i="2"/>
  <c r="H6174" i="2"/>
  <c r="H6182" i="2"/>
  <c r="H6190" i="2"/>
  <c r="H6198" i="2"/>
  <c r="H6206" i="2"/>
  <c r="H6214" i="2"/>
  <c r="H6222" i="2"/>
  <c r="H6230" i="2"/>
  <c r="H6238" i="2"/>
  <c r="H6246" i="2"/>
  <c r="H6254" i="2"/>
  <c r="H6263" i="2"/>
  <c r="H6271" i="2"/>
  <c r="H6279" i="2"/>
  <c r="H6287" i="2"/>
  <c r="H6295" i="2"/>
  <c r="H6303" i="2"/>
  <c r="H6311" i="2"/>
  <c r="H6319" i="2"/>
  <c r="H6327" i="2"/>
  <c r="H6335" i="2"/>
  <c r="H6343" i="2"/>
  <c r="H6351" i="2"/>
  <c r="H6359" i="2"/>
  <c r="H6367" i="2"/>
  <c r="H6375" i="2"/>
  <c r="H6383" i="2"/>
  <c r="H6391" i="2"/>
  <c r="H6399" i="2"/>
  <c r="H6407" i="2"/>
  <c r="H6415" i="2"/>
  <c r="H6423" i="2"/>
  <c r="H6431" i="2"/>
  <c r="H6439" i="2"/>
  <c r="H6447" i="2"/>
  <c r="H6455" i="2"/>
  <c r="H6463" i="2"/>
  <c r="H6471" i="2"/>
  <c r="H6799" i="2"/>
  <c r="H6807" i="2"/>
  <c r="H6815" i="2"/>
  <c r="H6823" i="2"/>
  <c r="H6831" i="2"/>
  <c r="H6839" i="2"/>
  <c r="H6847" i="2"/>
  <c r="H6855" i="2"/>
  <c r="H6863" i="2"/>
  <c r="H6871" i="2"/>
  <c r="H6879" i="2"/>
  <c r="H6887" i="2"/>
  <c r="H6895" i="2"/>
  <c r="H6903" i="2"/>
  <c r="H6911" i="2"/>
  <c r="H6919" i="2"/>
  <c r="H6927" i="2"/>
  <c r="H6935" i="2"/>
  <c r="H6943" i="2"/>
  <c r="H6951" i="2"/>
  <c r="H6959" i="2"/>
  <c r="H6967" i="2"/>
  <c r="H6975" i="2"/>
  <c r="H6983" i="2"/>
  <c r="H6991" i="2"/>
  <c r="H6999" i="2"/>
  <c r="H7007" i="2"/>
  <c r="H7015" i="2"/>
  <c r="H7023" i="2"/>
  <c r="H7031" i="2"/>
  <c r="H7039" i="2"/>
  <c r="H7047" i="2"/>
  <c r="H7055" i="2"/>
  <c r="H7063" i="2"/>
  <c r="H7071" i="2"/>
  <c r="H7079" i="2"/>
  <c r="H7087" i="2"/>
  <c r="H7095" i="2"/>
  <c r="J5588" i="2"/>
  <c r="L5588" i="2"/>
  <c r="J5596" i="2"/>
  <c r="L5596" i="2"/>
  <c r="J5604" i="2"/>
  <c r="L5604" i="2"/>
  <c r="J5612" i="2"/>
  <c r="L5612" i="2"/>
  <c r="J5620" i="2"/>
  <c r="L5620" i="2"/>
  <c r="E41" i="2"/>
  <c r="H41" i="2"/>
  <c r="E44" i="2"/>
  <c r="H44" i="2"/>
  <c r="L7999" i="2"/>
  <c r="L8063" i="2"/>
  <c r="G52" i="2"/>
  <c r="I52" i="2"/>
  <c r="E52" i="2"/>
  <c r="H52" i="2"/>
  <c r="G49" i="2"/>
  <c r="I49" i="2"/>
  <c r="E49" i="2"/>
  <c r="H49" i="2"/>
  <c r="G33" i="2"/>
  <c r="I33" i="2"/>
  <c r="E33" i="2"/>
  <c r="H33" i="2"/>
  <c r="H2920" i="2"/>
  <c r="H2928" i="2"/>
  <c r="H2936" i="2"/>
  <c r="H2944" i="2"/>
  <c r="L2944" i="2"/>
  <c r="M2944" i="2"/>
  <c r="H2952" i="2"/>
  <c r="L2952" i="2"/>
  <c r="M2952" i="2"/>
  <c r="H2960" i="2"/>
  <c r="L2960" i="2"/>
  <c r="H2968" i="2"/>
  <c r="L2968" i="2"/>
  <c r="H2976" i="2"/>
  <c r="L2976" i="2"/>
  <c r="M2976" i="2"/>
  <c r="H2984" i="2"/>
  <c r="L2984" i="2"/>
  <c r="M2984" i="2"/>
  <c r="H2992" i="2"/>
  <c r="L2992" i="2"/>
  <c r="H3000" i="2"/>
  <c r="L3000" i="2"/>
  <c r="H3008" i="2"/>
  <c r="L3008" i="2"/>
  <c r="M3008" i="2"/>
  <c r="H3016" i="2"/>
  <c r="L3016" i="2"/>
  <c r="M3016" i="2"/>
  <c r="H3024" i="2"/>
  <c r="L3024" i="2"/>
  <c r="H3032" i="2"/>
  <c r="L3032" i="2"/>
  <c r="H3040" i="2"/>
  <c r="L3040" i="2"/>
  <c r="M3040" i="2"/>
  <c r="H3048" i="2"/>
  <c r="L3048" i="2"/>
  <c r="M3048" i="2"/>
  <c r="H3056" i="2"/>
  <c r="L3056" i="2"/>
  <c r="H3064" i="2"/>
  <c r="L3064" i="2"/>
  <c r="H3072" i="2"/>
  <c r="L3072" i="2"/>
  <c r="M3072" i="2"/>
  <c r="H3080" i="2"/>
  <c r="L3080" i="2"/>
  <c r="M3080" i="2"/>
  <c r="H3088" i="2"/>
  <c r="L3088" i="2"/>
  <c r="H3096" i="2"/>
  <c r="L3096" i="2"/>
  <c r="H3104" i="2"/>
  <c r="L3104" i="2"/>
  <c r="M3104" i="2"/>
  <c r="H3112" i="2"/>
  <c r="L3112" i="2"/>
  <c r="M3112" i="2"/>
  <c r="H3120" i="2"/>
  <c r="L3120" i="2"/>
  <c r="H3128" i="2"/>
  <c r="L3128" i="2"/>
  <c r="H3136" i="2"/>
  <c r="L3136" i="2"/>
  <c r="M3136" i="2"/>
  <c r="H3144" i="2"/>
  <c r="L3144" i="2"/>
  <c r="M3144" i="2"/>
  <c r="H3152" i="2"/>
  <c r="L3152" i="2"/>
  <c r="H3160" i="2"/>
  <c r="L3160" i="2"/>
  <c r="H3168" i="2"/>
  <c r="L3168" i="2"/>
  <c r="M3168" i="2"/>
  <c r="H3176" i="2"/>
  <c r="L3176" i="2"/>
  <c r="M3176" i="2"/>
  <c r="H3184" i="2"/>
  <c r="L3184" i="2"/>
  <c r="H3192" i="2"/>
  <c r="L3192" i="2"/>
  <c r="H3200" i="2"/>
  <c r="L3200" i="2"/>
  <c r="M3200" i="2"/>
  <c r="H3208" i="2"/>
  <c r="L3208" i="2"/>
  <c r="M3208" i="2"/>
  <c r="H3216" i="2"/>
  <c r="L3216" i="2"/>
  <c r="H3224" i="2"/>
  <c r="L3224" i="2"/>
  <c r="H3232" i="2"/>
  <c r="L3232" i="2"/>
  <c r="M3232" i="2"/>
  <c r="H3240" i="2"/>
  <c r="L3240" i="2"/>
  <c r="M3240" i="2"/>
  <c r="H3248" i="2"/>
  <c r="L3248" i="2"/>
  <c r="H3256" i="2"/>
  <c r="L3256" i="2"/>
  <c r="H3888" i="2"/>
  <c r="L3888" i="2"/>
  <c r="M3888" i="2"/>
  <c r="H3896" i="2"/>
  <c r="L3896" i="2"/>
  <c r="M3896" i="2"/>
  <c r="H3904" i="2"/>
  <c r="L3904" i="2"/>
  <c r="H3912" i="2"/>
  <c r="L3912" i="2"/>
  <c r="H3920" i="2"/>
  <c r="L3920" i="2"/>
  <c r="M3920" i="2"/>
  <c r="H3928" i="2"/>
  <c r="L3928" i="2"/>
  <c r="M3928" i="2"/>
  <c r="H3936" i="2"/>
  <c r="L3936" i="2"/>
  <c r="H3944" i="2"/>
  <c r="L3944" i="2"/>
  <c r="H3952" i="2"/>
  <c r="L3952" i="2"/>
  <c r="M3952" i="2"/>
  <c r="H3960" i="2"/>
  <c r="L3960" i="2"/>
  <c r="M3960" i="2"/>
  <c r="H3968" i="2"/>
  <c r="L3968" i="2"/>
  <c r="H3976" i="2"/>
  <c r="L3976" i="2"/>
  <c r="H3984" i="2"/>
  <c r="L3984" i="2"/>
  <c r="M3984" i="2"/>
  <c r="H3992" i="2"/>
  <c r="L3992" i="2"/>
  <c r="M3992" i="2"/>
  <c r="H4000" i="2"/>
  <c r="L4000" i="2"/>
  <c r="H4008" i="2"/>
  <c r="L4008" i="2"/>
  <c r="H4016" i="2"/>
  <c r="L4016" i="2"/>
  <c r="M4016" i="2"/>
  <c r="H4024" i="2"/>
  <c r="L4024" i="2"/>
  <c r="M4024" i="2"/>
  <c r="H4032" i="2"/>
  <c r="L4032" i="2"/>
  <c r="H4040" i="2"/>
  <c r="L4040" i="2"/>
  <c r="H4048" i="2"/>
  <c r="L4048" i="2"/>
  <c r="M4048" i="2"/>
  <c r="H4056" i="2"/>
  <c r="L4056" i="2"/>
  <c r="M4056" i="2"/>
  <c r="H4064" i="2"/>
  <c r="L4064" i="2"/>
  <c r="H4072" i="2"/>
  <c r="L4072" i="2"/>
  <c r="H4080" i="2"/>
  <c r="L4080" i="2"/>
  <c r="M4080" i="2"/>
  <c r="H4088" i="2"/>
  <c r="L4088" i="2"/>
  <c r="M4088" i="2"/>
  <c r="H4096" i="2"/>
  <c r="L4096" i="2"/>
  <c r="H4104" i="2"/>
  <c r="L4104" i="2"/>
  <c r="H4112" i="2"/>
  <c r="L4112" i="2"/>
  <c r="M4112" i="2"/>
  <c r="H4120" i="2"/>
  <c r="L4120" i="2"/>
  <c r="M4120" i="2"/>
  <c r="H4128" i="2"/>
  <c r="L4128" i="2"/>
  <c r="H4136" i="2"/>
  <c r="L4136" i="2"/>
  <c r="H4144" i="2"/>
  <c r="L4144" i="2"/>
  <c r="M4144" i="2"/>
  <c r="H4152" i="2"/>
  <c r="L4152" i="2"/>
  <c r="M4152" i="2"/>
  <c r="H4160" i="2"/>
  <c r="L4160" i="2"/>
  <c r="M4160" i="2"/>
  <c r="H4168" i="2"/>
  <c r="L4168" i="2"/>
  <c r="M4168" i="2"/>
  <c r="H4176" i="2"/>
  <c r="L4176" i="2"/>
  <c r="M4176" i="2"/>
  <c r="H4184" i="2"/>
  <c r="L4184" i="2"/>
  <c r="M4184" i="2"/>
  <c r="H4192" i="2"/>
  <c r="L4192" i="2"/>
  <c r="M4192" i="2"/>
  <c r="H4200" i="2"/>
  <c r="L4200" i="2"/>
  <c r="M4200" i="2"/>
  <c r="H4208" i="2"/>
  <c r="L4208" i="2"/>
  <c r="M4208" i="2"/>
  <c r="H4216" i="2"/>
  <c r="L4216" i="2"/>
  <c r="M4216" i="2"/>
  <c r="H4224" i="2"/>
  <c r="L4224" i="2"/>
  <c r="M4224" i="2"/>
  <c r="H4232" i="2"/>
  <c r="L4232" i="2"/>
  <c r="M4232" i="2"/>
  <c r="H4240" i="2"/>
  <c r="L4240" i="2"/>
  <c r="M4240" i="2"/>
  <c r="H4248" i="2"/>
  <c r="L4248" i="2"/>
  <c r="M4248" i="2"/>
  <c r="H4256" i="2"/>
  <c r="L4256" i="2"/>
  <c r="M4256" i="2"/>
  <c r="H4264" i="2"/>
  <c r="L4264" i="2"/>
  <c r="M4264" i="2"/>
  <c r="H4272" i="2"/>
  <c r="L4272" i="2"/>
  <c r="M4272" i="2"/>
  <c r="H4280" i="2"/>
  <c r="L4280" i="2"/>
  <c r="M4280" i="2"/>
  <c r="H4288" i="2"/>
  <c r="L4288" i="2"/>
  <c r="M4288" i="2"/>
  <c r="H4296" i="2"/>
  <c r="L4296" i="2"/>
  <c r="M4296" i="2"/>
  <c r="H4304" i="2"/>
  <c r="L4304" i="2"/>
  <c r="M4304" i="2"/>
  <c r="H4312" i="2"/>
  <c r="L4312" i="2"/>
  <c r="M4312" i="2"/>
  <c r="H4320" i="2"/>
  <c r="L4320" i="2"/>
  <c r="M4320" i="2"/>
  <c r="H4328" i="2"/>
  <c r="L4328" i="2"/>
  <c r="M4328" i="2"/>
  <c r="H4336" i="2"/>
  <c r="L4336" i="2"/>
  <c r="M4336" i="2"/>
  <c r="H4344" i="2"/>
  <c r="L4344" i="2"/>
  <c r="M4344" i="2"/>
  <c r="H4352" i="2"/>
  <c r="L4352" i="2"/>
  <c r="M4352" i="2"/>
  <c r="H4360" i="2"/>
  <c r="L4360" i="2"/>
  <c r="M4360" i="2"/>
  <c r="H4368" i="2"/>
  <c r="L4368" i="2"/>
  <c r="M4368" i="2"/>
  <c r="H4376" i="2"/>
  <c r="L4376" i="2"/>
  <c r="M4376" i="2"/>
  <c r="H4384" i="2"/>
  <c r="L4384" i="2"/>
  <c r="M4384" i="2"/>
  <c r="H4392" i="2"/>
  <c r="L4392" i="2"/>
  <c r="M4392" i="2"/>
  <c r="H4400" i="2"/>
  <c r="L4400" i="2"/>
  <c r="M4400" i="2"/>
  <c r="H4408" i="2"/>
  <c r="L4408" i="2"/>
  <c r="M4408" i="2"/>
  <c r="H4416" i="2"/>
  <c r="L4416" i="2"/>
  <c r="M4416" i="2"/>
  <c r="H4432" i="2"/>
  <c r="L4432" i="2"/>
  <c r="M4432" i="2"/>
  <c r="H4464" i="2"/>
  <c r="L4464" i="2"/>
  <c r="M4464" i="2"/>
  <c r="H4472" i="2"/>
  <c r="L4472" i="2"/>
  <c r="M4472" i="2"/>
  <c r="H4480" i="2"/>
  <c r="L4480" i="2"/>
  <c r="M4480" i="2"/>
  <c r="H4496" i="2"/>
  <c r="L4496" i="2"/>
  <c r="M4496" i="2"/>
  <c r="J4612" i="2"/>
  <c r="L4612" i="2"/>
  <c r="M4612" i="2"/>
  <c r="J4628" i="2"/>
  <c r="L4628" i="2"/>
  <c r="M4628" i="2"/>
  <c r="J4644" i="2"/>
  <c r="L4644" i="2"/>
  <c r="M4644" i="2"/>
  <c r="J4652" i="2"/>
  <c r="L4652" i="2"/>
  <c r="M4652" i="2"/>
  <c r="J4732" i="2"/>
  <c r="L4732" i="2"/>
  <c r="M4732" i="2"/>
  <c r="J4740" i="2"/>
  <c r="L4740" i="2"/>
  <c r="M4740" i="2"/>
  <c r="J4756" i="2"/>
  <c r="L4756" i="2"/>
  <c r="M4756" i="2"/>
  <c r="J4764" i="2"/>
  <c r="L4764" i="2"/>
  <c r="M4764" i="2"/>
  <c r="J4804" i="2"/>
  <c r="L4804" i="2"/>
  <c r="M4804" i="2"/>
  <c r="J4820" i="2"/>
  <c r="L4820" i="2"/>
  <c r="M4820" i="2"/>
  <c r="J4828" i="2"/>
  <c r="L4828" i="2"/>
  <c r="M4828" i="2"/>
  <c r="J4836" i="2"/>
  <c r="L4836" i="2"/>
  <c r="M4836" i="2"/>
  <c r="J4844" i="2"/>
  <c r="L4844" i="2"/>
  <c r="M4844" i="2"/>
  <c r="H4524" i="2"/>
  <c r="L4524" i="2"/>
  <c r="M4524" i="2"/>
  <c r="H4532" i="2"/>
  <c r="L4532" i="2"/>
  <c r="M4532" i="2"/>
  <c r="H4540" i="2"/>
  <c r="L4540" i="2"/>
  <c r="M4540" i="2"/>
  <c r="H4556" i="2"/>
  <c r="L4556" i="2"/>
  <c r="M4556" i="2"/>
  <c r="H4604" i="2"/>
  <c r="L4604" i="2"/>
  <c r="M4604" i="2"/>
  <c r="H4620" i="2"/>
  <c r="L4620" i="2"/>
  <c r="M4620" i="2"/>
  <c r="H4636" i="2"/>
  <c r="L4636" i="2"/>
  <c r="M4636" i="2"/>
  <c r="H4660" i="2"/>
  <c r="L4660" i="2"/>
  <c r="M4660" i="2"/>
  <c r="H4668" i="2"/>
  <c r="L4668" i="2"/>
  <c r="M4668" i="2"/>
  <c r="H4700" i="2"/>
  <c r="L4700" i="2"/>
  <c r="M4700" i="2"/>
  <c r="H4716" i="2"/>
  <c r="L4716" i="2"/>
  <c r="M4716" i="2"/>
  <c r="H4748" i="2"/>
  <c r="L4748" i="2"/>
  <c r="M4748" i="2"/>
  <c r="H4780" i="2"/>
  <c r="L4780" i="2"/>
  <c r="M4780" i="2"/>
  <c r="H4796" i="2"/>
  <c r="L4796" i="2"/>
  <c r="M4796" i="2"/>
  <c r="H4812" i="2"/>
  <c r="L4812" i="2"/>
  <c r="M4812" i="2"/>
  <c r="H4852" i="2"/>
  <c r="L4852" i="2"/>
  <c r="M4852" i="2"/>
  <c r="H4860" i="2"/>
  <c r="L4860" i="2"/>
  <c r="M4860" i="2"/>
  <c r="N4860" i="2"/>
  <c r="O4860" i="2"/>
  <c r="H4868" i="2"/>
  <c r="L4868" i="2"/>
  <c r="M4868" i="2"/>
  <c r="H4876" i="2"/>
  <c r="L4876" i="2"/>
  <c r="M4876" i="2"/>
  <c r="N4876" i="2"/>
  <c r="O4876" i="2"/>
  <c r="H4884" i="2"/>
  <c r="L4884" i="2"/>
  <c r="M4884" i="2"/>
  <c r="H4892" i="2"/>
  <c r="L4892" i="2"/>
  <c r="H4900" i="2"/>
  <c r="L4900" i="2"/>
  <c r="M4900" i="2"/>
  <c r="H4908" i="2"/>
  <c r="L4908" i="2"/>
  <c r="M4908" i="2"/>
  <c r="H4916" i="2"/>
  <c r="L4916" i="2"/>
  <c r="M4916" i="2"/>
  <c r="H4924" i="2"/>
  <c r="L4924" i="2"/>
  <c r="H4932" i="2"/>
  <c r="L4932" i="2"/>
  <c r="M4932" i="2"/>
  <c r="H4940" i="2"/>
  <c r="L4940" i="2"/>
  <c r="M4940" i="2"/>
  <c r="N4940" i="2"/>
  <c r="O4940" i="2"/>
  <c r="H5012" i="2"/>
  <c r="L5012" i="2"/>
  <c r="M5012" i="2"/>
  <c r="H5020" i="2"/>
  <c r="L5020" i="2"/>
  <c r="M5020" i="2"/>
  <c r="H5028" i="2"/>
  <c r="L5028" i="2"/>
  <c r="M5028" i="2"/>
  <c r="H5036" i="2"/>
  <c r="L5036" i="2"/>
  <c r="M5036" i="2"/>
  <c r="H5044" i="2"/>
  <c r="L5044" i="2"/>
  <c r="M5044" i="2"/>
  <c r="H5052" i="2"/>
  <c r="L5052" i="2"/>
  <c r="M5052" i="2"/>
  <c r="H5060" i="2"/>
  <c r="L5060" i="2"/>
  <c r="M5060" i="2"/>
  <c r="H5068" i="2"/>
  <c r="L5068" i="2"/>
  <c r="M5068" i="2"/>
  <c r="H5076" i="2"/>
  <c r="L5076" i="2"/>
  <c r="M5076" i="2"/>
  <c r="H5084" i="2"/>
  <c r="L5084" i="2"/>
  <c r="M5084" i="2"/>
  <c r="H5092" i="2"/>
  <c r="L5092" i="2"/>
  <c r="M5092" i="2"/>
  <c r="H5100" i="2"/>
  <c r="L5100" i="2"/>
  <c r="M5100" i="2"/>
  <c r="H5108" i="2"/>
  <c r="L5108" i="2"/>
  <c r="M5108" i="2"/>
  <c r="H5116" i="2"/>
  <c r="L5116" i="2"/>
  <c r="M5116" i="2"/>
  <c r="H5124" i="2"/>
  <c r="L5124" i="2"/>
  <c r="M5124" i="2"/>
  <c r="H5132" i="2"/>
  <c r="L5132" i="2"/>
  <c r="M5132" i="2"/>
  <c r="H5140" i="2"/>
  <c r="L5140" i="2"/>
  <c r="M5140" i="2"/>
  <c r="H5148" i="2"/>
  <c r="L5148" i="2"/>
  <c r="M5148" i="2"/>
  <c r="H5380" i="2"/>
  <c r="L5380" i="2"/>
  <c r="M5380" i="2"/>
  <c r="H5388" i="2"/>
  <c r="L5388" i="2"/>
  <c r="M5388" i="2"/>
  <c r="H5396" i="2"/>
  <c r="L5396" i="2"/>
  <c r="M5396" i="2"/>
  <c r="H5404" i="2"/>
  <c r="L5404" i="2"/>
  <c r="M5404" i="2"/>
  <c r="H5628" i="2"/>
  <c r="L5628" i="2"/>
  <c r="M5628" i="2"/>
  <c r="H5636" i="2"/>
  <c r="L5636" i="2"/>
  <c r="M5636" i="2"/>
  <c r="H5644" i="2"/>
  <c r="L5644" i="2"/>
  <c r="M5644" i="2"/>
  <c r="H5652" i="2"/>
  <c r="L5652" i="2"/>
  <c r="M5652" i="2"/>
  <c r="H5660" i="2"/>
  <c r="L5660" i="2"/>
  <c r="M5660" i="2"/>
  <c r="H5668" i="2"/>
  <c r="L5668" i="2"/>
  <c r="M5668" i="2"/>
  <c r="H5676" i="2"/>
  <c r="L5676" i="2"/>
  <c r="M5676" i="2"/>
  <c r="H5684" i="2"/>
  <c r="L5684" i="2"/>
  <c r="M5684" i="2"/>
  <c r="H5692" i="2"/>
  <c r="L5692" i="2"/>
  <c r="M5692" i="2"/>
  <c r="H5700" i="2"/>
  <c r="L5700" i="2"/>
  <c r="M5700" i="2"/>
  <c r="H5708" i="2"/>
  <c r="L5708" i="2"/>
  <c r="M5708" i="2"/>
  <c r="H5716" i="2"/>
  <c r="L5716" i="2"/>
  <c r="M5716" i="2"/>
  <c r="H5724" i="2"/>
  <c r="L5724" i="2"/>
  <c r="M5724" i="2"/>
  <c r="H5732" i="2"/>
  <c r="L5732" i="2"/>
  <c r="M5732" i="2"/>
  <c r="H5740" i="2"/>
  <c r="L5740" i="2"/>
  <c r="M5740" i="2"/>
  <c r="H5748" i="2"/>
  <c r="L5748" i="2"/>
  <c r="M5748" i="2"/>
  <c r="H5756" i="2"/>
  <c r="L5756" i="2"/>
  <c r="M5756" i="2"/>
  <c r="H5764" i="2"/>
  <c r="L5764" i="2"/>
  <c r="M5764" i="2"/>
  <c r="H5772" i="2"/>
  <c r="L5772" i="2"/>
  <c r="M5772" i="2"/>
  <c r="H5780" i="2"/>
  <c r="L5780" i="2"/>
  <c r="M5780" i="2"/>
  <c r="H5788" i="2"/>
  <c r="L5788" i="2"/>
  <c r="M5788" i="2"/>
  <c r="H5796" i="2"/>
  <c r="L5796" i="2"/>
  <c r="M5796" i="2"/>
  <c r="H5804" i="2"/>
  <c r="L5804" i="2"/>
  <c r="M5804" i="2"/>
  <c r="H5812" i="2"/>
  <c r="L5812" i="2"/>
  <c r="M5812" i="2"/>
  <c r="H5820" i="2"/>
  <c r="L5820" i="2"/>
  <c r="M5820" i="2"/>
  <c r="H5828" i="2"/>
  <c r="L5828" i="2"/>
  <c r="M5828" i="2"/>
  <c r="H5836" i="2"/>
  <c r="L5836" i="2"/>
  <c r="M5836" i="2"/>
  <c r="H5844" i="2"/>
  <c r="L5844" i="2"/>
  <c r="M5844" i="2"/>
  <c r="H5852" i="2"/>
  <c r="L5852" i="2"/>
  <c r="M5852" i="2"/>
  <c r="H5860" i="2"/>
  <c r="L5860" i="2"/>
  <c r="M5860" i="2"/>
  <c r="H5868" i="2"/>
  <c r="L5868" i="2"/>
  <c r="M5868" i="2"/>
  <c r="H5876" i="2"/>
  <c r="L5876" i="2"/>
  <c r="M5876" i="2"/>
  <c r="H5884" i="2"/>
  <c r="L5884" i="2"/>
  <c r="M5884" i="2"/>
  <c r="H5892" i="2"/>
  <c r="L5892" i="2"/>
  <c r="M5892" i="2"/>
  <c r="H5900" i="2"/>
  <c r="L5900" i="2"/>
  <c r="M5900" i="2"/>
  <c r="H5908" i="2"/>
  <c r="L5908" i="2"/>
  <c r="M5908" i="2"/>
  <c r="H5916" i="2"/>
  <c r="L5916" i="2"/>
  <c r="M5916" i="2"/>
  <c r="H5924" i="2"/>
  <c r="L5924" i="2"/>
  <c r="M5924" i="2"/>
  <c r="H5932" i="2"/>
  <c r="L5932" i="2"/>
  <c r="M5932" i="2"/>
  <c r="H5940" i="2"/>
  <c r="L5940" i="2"/>
  <c r="M5940" i="2"/>
  <c r="H5948" i="2"/>
  <c r="L5948" i="2"/>
  <c r="M5948" i="2"/>
  <c r="H5956" i="2"/>
  <c r="L5956" i="2"/>
  <c r="M5956" i="2"/>
  <c r="H5964" i="2"/>
  <c r="H5972" i="2"/>
  <c r="H5980" i="2"/>
  <c r="H5986" i="2"/>
  <c r="H5994" i="2"/>
  <c r="H6002" i="2"/>
  <c r="H6010" i="2"/>
  <c r="H6018" i="2"/>
  <c r="H6026" i="2"/>
  <c r="H6034" i="2"/>
  <c r="H6042" i="2"/>
  <c r="H6050" i="2"/>
  <c r="H6058" i="2"/>
  <c r="H6066" i="2"/>
  <c r="H6074" i="2"/>
  <c r="H6082" i="2"/>
  <c r="H6090" i="2"/>
  <c r="H6098" i="2"/>
  <c r="H6106" i="2"/>
  <c r="H6114" i="2"/>
  <c r="H6122" i="2"/>
  <c r="H6130" i="2"/>
  <c r="H6138" i="2"/>
  <c r="H6146" i="2"/>
  <c r="H6154" i="2"/>
  <c r="H6162" i="2"/>
  <c r="H6170" i="2"/>
  <c r="H6178" i="2"/>
  <c r="H6186" i="2"/>
  <c r="H6194" i="2"/>
  <c r="H6202" i="2"/>
  <c r="H6210" i="2"/>
  <c r="H6218" i="2"/>
  <c r="H6226" i="2"/>
  <c r="H6234" i="2"/>
  <c r="H6242" i="2"/>
  <c r="H6250" i="2"/>
  <c r="H6259" i="2"/>
  <c r="H6267" i="2"/>
  <c r="H6275" i="2"/>
  <c r="H6283" i="2"/>
  <c r="H6291" i="2"/>
  <c r="H6299" i="2"/>
  <c r="H6307" i="2"/>
  <c r="H6315" i="2"/>
  <c r="H6323" i="2"/>
  <c r="H6331" i="2"/>
  <c r="H6339" i="2"/>
  <c r="H6347" i="2"/>
  <c r="H6355" i="2"/>
  <c r="H6363" i="2"/>
  <c r="H6371" i="2"/>
  <c r="H6379" i="2"/>
  <c r="H6387" i="2"/>
  <c r="H6395" i="2"/>
  <c r="H6403" i="2"/>
  <c r="H6411" i="2"/>
  <c r="H6419" i="2"/>
  <c r="H6427" i="2"/>
  <c r="H6435" i="2"/>
  <c r="H6443" i="2"/>
  <c r="H6451" i="2"/>
  <c r="H6459" i="2"/>
  <c r="H6467" i="2"/>
  <c r="H6803" i="2"/>
  <c r="H6811" i="2"/>
  <c r="H6819" i="2"/>
  <c r="H6827" i="2"/>
  <c r="H6835" i="2"/>
  <c r="H6843" i="2"/>
  <c r="H6851" i="2"/>
  <c r="H6859" i="2"/>
  <c r="H6867" i="2"/>
  <c r="H6875" i="2"/>
  <c r="H6883" i="2"/>
  <c r="H6891" i="2"/>
  <c r="H6899" i="2"/>
  <c r="H6907" i="2"/>
  <c r="H6915" i="2"/>
  <c r="H6923" i="2"/>
  <c r="H6931" i="2"/>
  <c r="H6939" i="2"/>
  <c r="H6947" i="2"/>
  <c r="H6955" i="2"/>
  <c r="H6963" i="2"/>
  <c r="H6971" i="2"/>
  <c r="H6979" i="2"/>
  <c r="H6987" i="2"/>
  <c r="H6995" i="2"/>
  <c r="H7003" i="2"/>
  <c r="H7011" i="2"/>
  <c r="H7019" i="2"/>
  <c r="H7027" i="2"/>
  <c r="H7035" i="2"/>
  <c r="H7043" i="2"/>
  <c r="H7051" i="2"/>
  <c r="H7059" i="2"/>
  <c r="H7067" i="2"/>
  <c r="H7075" i="2"/>
  <c r="H7083" i="2"/>
  <c r="H7091" i="2"/>
  <c r="H7103" i="2"/>
  <c r="E57" i="2"/>
  <c r="H57" i="2"/>
  <c r="E48" i="2"/>
  <c r="H48" i="2"/>
  <c r="E36" i="2"/>
  <c r="H36" i="2"/>
  <c r="H53" i="2"/>
  <c r="H37" i="2"/>
  <c r="J35" i="2"/>
  <c r="H35" i="2"/>
  <c r="H43" i="2"/>
  <c r="H51" i="2"/>
  <c r="J31" i="2"/>
  <c r="H31" i="2"/>
  <c r="H39" i="2"/>
  <c r="H47" i="2"/>
  <c r="H55" i="2"/>
  <c r="E130" i="2"/>
  <c r="P9712" i="2"/>
  <c r="P9984" i="2"/>
  <c r="P9868" i="2"/>
  <c r="L1806" i="2"/>
  <c r="L1934" i="2"/>
  <c r="M1934" i="2"/>
  <c r="N1934" i="2"/>
  <c r="O1934" i="2"/>
  <c r="L2062" i="2"/>
  <c r="L2190" i="2"/>
  <c r="M2190" i="2"/>
  <c r="L2318" i="2"/>
  <c r="L2446" i="2"/>
  <c r="M2446" i="2"/>
  <c r="N2446" i="2"/>
  <c r="O2446" i="2"/>
  <c r="L2574" i="2"/>
  <c r="L2710" i="2"/>
  <c r="L2837" i="2"/>
  <c r="L1742" i="2"/>
  <c r="L1870" i="2"/>
  <c r="M1870" i="2"/>
  <c r="L1998" i="2"/>
  <c r="M1998" i="2"/>
  <c r="N1998" i="2"/>
  <c r="O1998" i="2"/>
  <c r="L2126" i="2"/>
  <c r="L2254" i="2"/>
  <c r="M2254" i="2"/>
  <c r="N2254" i="2"/>
  <c r="O2254" i="2"/>
  <c r="L2382" i="2"/>
  <c r="M2382" i="2"/>
  <c r="L2510" i="2"/>
  <c r="L2646" i="2"/>
  <c r="L2774" i="2"/>
  <c r="M2774" i="2"/>
  <c r="N2774" i="2"/>
  <c r="O2774" i="2"/>
  <c r="L2901" i="2"/>
  <c r="M2901" i="2"/>
  <c r="L2094" i="2"/>
  <c r="L2614" i="2"/>
  <c r="L1838" i="2"/>
  <c r="M1838" i="2"/>
  <c r="L2350" i="2"/>
  <c r="M2350" i="2"/>
  <c r="L2869" i="2"/>
  <c r="M2869" i="2"/>
  <c r="P9672" i="2"/>
  <c r="P8397" i="2"/>
  <c r="P9610" i="2"/>
  <c r="H58" i="2"/>
  <c r="J58" i="2"/>
  <c r="H50" i="2"/>
  <c r="L9129" i="2"/>
  <c r="L9131" i="2"/>
  <c r="M9131" i="2"/>
  <c r="N9131" i="2"/>
  <c r="O9131" i="2"/>
  <c r="L9133" i="2"/>
  <c r="L9138" i="2"/>
  <c r="L9143" i="2"/>
  <c r="L9145" i="2"/>
  <c r="M9145" i="2"/>
  <c r="N9145" i="2"/>
  <c r="O9145" i="2"/>
  <c r="L9147" i="2"/>
  <c r="M9147" i="2"/>
  <c r="L9149" i="2"/>
  <c r="M9149" i="2"/>
  <c r="L9151" i="2"/>
  <c r="L9153" i="2"/>
  <c r="M9153" i="2"/>
  <c r="N9153" i="2"/>
  <c r="O9153" i="2"/>
  <c r="L9157" i="2"/>
  <c r="L9159" i="2"/>
  <c r="L9161" i="2"/>
  <c r="L9163" i="2"/>
  <c r="M9163" i="2"/>
  <c r="N9163" i="2"/>
  <c r="O9163" i="2"/>
  <c r="L9165" i="2"/>
  <c r="M9165" i="2"/>
  <c r="L9167" i="2"/>
  <c r="M9167" i="2"/>
  <c r="L9169" i="2"/>
  <c r="L9173" i="2"/>
  <c r="M9173" i="2"/>
  <c r="N9173" i="2"/>
  <c r="O9173" i="2"/>
  <c r="L9175" i="2"/>
  <c r="L9177" i="2"/>
  <c r="L9179" i="2"/>
  <c r="L9181" i="2"/>
  <c r="M9181" i="2"/>
  <c r="N9181" i="2"/>
  <c r="O9181" i="2"/>
  <c r="L9183" i="2"/>
  <c r="M9183" i="2"/>
  <c r="L9185" i="2"/>
  <c r="M9185" i="2"/>
  <c r="L9189" i="2"/>
  <c r="L9191" i="2"/>
  <c r="M9191" i="2"/>
  <c r="N9191" i="2"/>
  <c r="O9191" i="2"/>
  <c r="L9193" i="2"/>
  <c r="L9195" i="2"/>
  <c r="L9197" i="2"/>
  <c r="L9199" i="2"/>
  <c r="M9199" i="2"/>
  <c r="N9199" i="2"/>
  <c r="O9199" i="2"/>
  <c r="L9201" i="2"/>
  <c r="M9201" i="2"/>
  <c r="N9201" i="2"/>
  <c r="L9205" i="2"/>
  <c r="M9205" i="2"/>
  <c r="L9207" i="2"/>
  <c r="L9209" i="2"/>
  <c r="M9209" i="2"/>
  <c r="N9209" i="2"/>
  <c r="O9209" i="2"/>
  <c r="L9213" i="2"/>
  <c r="L9215" i="2"/>
  <c r="L9217" i="2"/>
  <c r="L9221" i="2"/>
  <c r="M9221" i="2"/>
  <c r="N9221" i="2"/>
  <c r="O9221" i="2"/>
  <c r="L9227" i="2"/>
  <c r="M9227" i="2"/>
  <c r="L9229" i="2"/>
  <c r="M9229" i="2"/>
  <c r="L9231" i="2"/>
  <c r="L9233" i="2"/>
  <c r="M9233" i="2"/>
  <c r="N9233" i="2"/>
  <c r="O9233" i="2"/>
  <c r="L9237" i="2"/>
  <c r="L9239" i="2"/>
  <c r="L9241" i="2"/>
  <c r="L9243" i="2"/>
  <c r="M9243" i="2"/>
  <c r="N9243" i="2"/>
  <c r="O9243" i="2"/>
  <c r="L9245" i="2"/>
  <c r="L9247" i="2"/>
  <c r="M9247" i="2"/>
  <c r="N9247" i="2"/>
  <c r="O9247" i="2"/>
  <c r="L9249" i="2"/>
  <c r="M9249" i="2"/>
  <c r="N9249" i="2"/>
  <c r="L9253" i="2"/>
  <c r="M9253" i="2"/>
  <c r="N9253" i="2"/>
  <c r="O9253" i="2"/>
  <c r="L9255" i="2"/>
  <c r="L9257" i="2"/>
  <c r="L9259" i="2"/>
  <c r="M9259" i="2"/>
  <c r="L9261" i="2"/>
  <c r="M9261" i="2"/>
  <c r="N9261" i="2"/>
  <c r="O9261" i="2"/>
  <c r="L9263" i="2"/>
  <c r="L9265" i="2"/>
  <c r="M9265" i="2"/>
  <c r="L9269" i="2"/>
  <c r="M9269" i="2"/>
  <c r="N9269" i="2"/>
  <c r="L9271" i="2"/>
  <c r="M9271" i="2"/>
  <c r="N9271" i="2"/>
  <c r="O9271" i="2"/>
  <c r="P8900" i="2"/>
  <c r="P8880" i="2"/>
  <c r="P8825" i="2"/>
  <c r="P9332" i="2"/>
  <c r="P8708" i="2"/>
  <c r="P8312" i="2"/>
  <c r="P9058" i="2"/>
  <c r="P8956" i="2"/>
  <c r="P8810" i="2"/>
  <c r="P8792" i="2"/>
  <c r="P8744" i="2"/>
  <c r="P8730" i="2"/>
  <c r="P8716" i="2"/>
  <c r="P8682" i="2"/>
  <c r="P8623" i="2"/>
  <c r="P8614" i="2"/>
  <c r="P8582" i="2"/>
  <c r="P8550" i="2"/>
  <c r="P8540" i="2"/>
  <c r="P8520" i="2"/>
  <c r="P8474" i="2"/>
  <c r="P8470" i="2"/>
  <c r="P8456" i="2"/>
  <c r="P8424" i="2"/>
  <c r="L9273" i="2"/>
  <c r="L9275" i="2"/>
  <c r="M9275" i="2"/>
  <c r="N9275" i="2"/>
  <c r="O9275" i="2"/>
  <c r="L9277" i="2"/>
  <c r="L9279" i="2"/>
  <c r="M9279" i="2"/>
  <c r="L9281" i="2"/>
  <c r="L9285" i="2"/>
  <c r="M9285" i="2"/>
  <c r="N9285" i="2"/>
  <c r="O9285" i="2"/>
  <c r="L9287" i="2"/>
  <c r="L9289" i="2"/>
  <c r="M9289" i="2"/>
  <c r="L9291" i="2"/>
  <c r="L9293" i="2"/>
  <c r="M9293" i="2"/>
  <c r="N9293" i="2"/>
  <c r="O9293" i="2"/>
  <c r="L9295" i="2"/>
  <c r="L9297" i="2"/>
  <c r="M9297" i="2"/>
  <c r="L9301" i="2"/>
  <c r="L9303" i="2"/>
  <c r="M9303" i="2"/>
  <c r="L9305" i="2"/>
  <c r="L9307" i="2"/>
  <c r="M9307" i="2"/>
  <c r="L9309" i="2"/>
  <c r="L9311" i="2"/>
  <c r="L9313" i="2"/>
  <c r="L9317" i="2"/>
  <c r="M9317" i="2"/>
  <c r="L9319" i="2"/>
  <c r="L9321" i="2"/>
  <c r="M9321" i="2"/>
  <c r="L9323" i="2"/>
  <c r="L9325" i="2"/>
  <c r="M9325" i="2"/>
  <c r="L9327" i="2"/>
  <c r="L9329" i="2"/>
  <c r="M9329" i="2"/>
  <c r="L9333" i="2"/>
  <c r="L9335" i="2"/>
  <c r="M9335" i="2"/>
  <c r="N9335" i="2"/>
  <c r="L9337" i="2"/>
  <c r="L9339" i="2"/>
  <c r="M9339" i="2"/>
  <c r="L9341" i="2"/>
  <c r="L9343" i="2"/>
  <c r="M9343" i="2"/>
  <c r="L9345" i="2"/>
  <c r="L9349" i="2"/>
  <c r="M9349" i="2"/>
  <c r="L9351" i="2"/>
  <c r="L9353" i="2"/>
  <c r="M9353" i="2"/>
  <c r="L9355" i="2"/>
  <c r="L9357" i="2"/>
  <c r="M9357" i="2"/>
  <c r="N9357" i="2"/>
  <c r="O9357" i="2"/>
  <c r="L9359" i="2"/>
  <c r="L9361" i="2"/>
  <c r="M9361" i="2"/>
  <c r="L9365" i="2"/>
  <c r="L9367" i="2"/>
  <c r="M9367" i="2"/>
  <c r="L9369" i="2"/>
  <c r="H34" i="2"/>
  <c r="J54" i="2"/>
  <c r="H54" i="2"/>
  <c r="L1558" i="2"/>
  <c r="M1558" i="2"/>
  <c r="L1766" i="2"/>
  <c r="L1798" i="2"/>
  <c r="M1798" i="2"/>
  <c r="L1830" i="2"/>
  <c r="L1862" i="2"/>
  <c r="M1862" i="2"/>
  <c r="L1894" i="2"/>
  <c r="L1926" i="2"/>
  <c r="M1926" i="2"/>
  <c r="N1926" i="2"/>
  <c r="O1926" i="2"/>
  <c r="L1958" i="2"/>
  <c r="L1990" i="2"/>
  <c r="M1990" i="2"/>
  <c r="L2022" i="2"/>
  <c r="L2054" i="2"/>
  <c r="M2054" i="2"/>
  <c r="N2054" i="2"/>
  <c r="O2054" i="2"/>
  <c r="L2086" i="2"/>
  <c r="L2118" i="2"/>
  <c r="M2118" i="2"/>
  <c r="L2150" i="2"/>
  <c r="L2182" i="2"/>
  <c r="L2214" i="2"/>
  <c r="L2246" i="2"/>
  <c r="M2246" i="2"/>
  <c r="L2278" i="2"/>
  <c r="L2310" i="2"/>
  <c r="M2310" i="2"/>
  <c r="L2342" i="2"/>
  <c r="L2374" i="2"/>
  <c r="M2374" i="2"/>
  <c r="L2406" i="2"/>
  <c r="L2438" i="2"/>
  <c r="M2438" i="2"/>
  <c r="L2470" i="2"/>
  <c r="L2502" i="2"/>
  <c r="M2502" i="2"/>
  <c r="L2534" i="2"/>
  <c r="L2566" i="2"/>
  <c r="M2566" i="2"/>
  <c r="L2606" i="2"/>
  <c r="L2638" i="2"/>
  <c r="M2638" i="2"/>
  <c r="L2670" i="2"/>
  <c r="L2702" i="2"/>
  <c r="M2702" i="2"/>
  <c r="L2734" i="2"/>
  <c r="L2766" i="2"/>
  <c r="M2766" i="2"/>
  <c r="L2798" i="2"/>
  <c r="L2829" i="2"/>
  <c r="M2829" i="2"/>
  <c r="L2861" i="2"/>
  <c r="L2893" i="2"/>
  <c r="M2893" i="2"/>
  <c r="L992" i="2"/>
  <c r="L1750" i="2"/>
  <c r="M1750" i="2"/>
  <c r="L1782" i="2"/>
  <c r="L1814" i="2"/>
  <c r="M1814" i="2"/>
  <c r="L1846" i="2"/>
  <c r="L1878" i="2"/>
  <c r="M1878" i="2"/>
  <c r="N1878" i="2"/>
  <c r="O1878" i="2"/>
  <c r="L1910" i="2"/>
  <c r="L1942" i="2"/>
  <c r="M1942" i="2"/>
  <c r="L1974" i="2"/>
  <c r="L2006" i="2"/>
  <c r="M2006" i="2"/>
  <c r="N2006" i="2"/>
  <c r="O2006" i="2"/>
  <c r="L2038" i="2"/>
  <c r="L2070" i="2"/>
  <c r="M2070" i="2"/>
  <c r="L2102" i="2"/>
  <c r="L2134" i="2"/>
  <c r="M2134" i="2"/>
  <c r="N2134" i="2"/>
  <c r="O2134" i="2"/>
  <c r="L2166" i="2"/>
  <c r="L2198" i="2"/>
  <c r="M2198" i="2"/>
  <c r="L2230" i="2"/>
  <c r="L2262" i="2"/>
  <c r="M2262" i="2"/>
  <c r="L2294" i="2"/>
  <c r="L2326" i="2"/>
  <c r="M2326" i="2"/>
  <c r="L2358" i="2"/>
  <c r="L2390" i="2"/>
  <c r="M2390" i="2"/>
  <c r="L2422" i="2"/>
  <c r="L2454" i="2"/>
  <c r="M2454" i="2"/>
  <c r="L2486" i="2"/>
  <c r="L2518" i="2"/>
  <c r="L2550" i="2"/>
  <c r="L2582" i="2"/>
  <c r="M2582" i="2"/>
  <c r="L2590" i="2"/>
  <c r="L2622" i="2"/>
  <c r="M2622" i="2"/>
  <c r="N2622" i="2"/>
  <c r="O2622" i="2"/>
  <c r="L2654" i="2"/>
  <c r="L2686" i="2"/>
  <c r="M2686" i="2"/>
  <c r="L2718" i="2"/>
  <c r="L2750" i="2"/>
  <c r="M2750" i="2"/>
  <c r="N2750" i="2"/>
  <c r="O2750" i="2"/>
  <c r="L2782" i="2"/>
  <c r="L2814" i="2"/>
  <c r="M2814" i="2"/>
  <c r="L2845" i="2"/>
  <c r="L2877" i="2"/>
  <c r="M2877" i="2"/>
  <c r="L2909" i="2"/>
  <c r="J42" i="2"/>
  <c r="H42" i="2"/>
  <c r="H46" i="2"/>
  <c r="J46" i="2"/>
  <c r="E134" i="2"/>
  <c r="E142" i="2"/>
  <c r="H142" i="2"/>
  <c r="L960" i="2"/>
  <c r="M960" i="2"/>
  <c r="L1088" i="2"/>
  <c r="L1414" i="2"/>
  <c r="M1414" i="2"/>
  <c r="L1478" i="2"/>
  <c r="L1542" i="2"/>
  <c r="M1542" i="2"/>
  <c r="N1542" i="2"/>
  <c r="O1542" i="2"/>
  <c r="L1606" i="2"/>
  <c r="L1670" i="2"/>
  <c r="M1670" i="2"/>
  <c r="L1734" i="2"/>
  <c r="L1108" i="2"/>
  <c r="L1366" i="2"/>
  <c r="M1366" i="2"/>
  <c r="N1366" i="2"/>
  <c r="L1622" i="2"/>
  <c r="M1622" i="2"/>
  <c r="N1622" i="2"/>
  <c r="O1622" i="2"/>
  <c r="L1743" i="2"/>
  <c r="M1743" i="2"/>
  <c r="N1743" i="2"/>
  <c r="O1743" i="2"/>
  <c r="L1747" i="2"/>
  <c r="M1747" i="2"/>
  <c r="N1747" i="2"/>
  <c r="O1747" i="2"/>
  <c r="L1751" i="2"/>
  <c r="M1751" i="2"/>
  <c r="N1751" i="2"/>
  <c r="O1751" i="2"/>
  <c r="L1755" i="2"/>
  <c r="M1755" i="2"/>
  <c r="N1755" i="2"/>
  <c r="O1755" i="2"/>
  <c r="L1759" i="2"/>
  <c r="M1759" i="2"/>
  <c r="L1763" i="2"/>
  <c r="L1767" i="2"/>
  <c r="M1767" i="2"/>
  <c r="N1767" i="2"/>
  <c r="L1771" i="2"/>
  <c r="M1771" i="2"/>
  <c r="L1775" i="2"/>
  <c r="M1775" i="2"/>
  <c r="N1775" i="2"/>
  <c r="O1775" i="2"/>
  <c r="L1783" i="2"/>
  <c r="M1783" i="2"/>
  <c r="N1783" i="2"/>
  <c r="O1783" i="2"/>
  <c r="L1787" i="2"/>
  <c r="L1791" i="2"/>
  <c r="M1791" i="2"/>
  <c r="L1795" i="2"/>
  <c r="L1799" i="2"/>
  <c r="M1799" i="2"/>
  <c r="N1799" i="2"/>
  <c r="O1799" i="2"/>
  <c r="L1803" i="2"/>
  <c r="L1807" i="2"/>
  <c r="M1807" i="2"/>
  <c r="L1811" i="2"/>
  <c r="L1815" i="2"/>
  <c r="M1815" i="2"/>
  <c r="N1815" i="2"/>
  <c r="O1815" i="2"/>
  <c r="L1819" i="2"/>
  <c r="L1823" i="2"/>
  <c r="M1823" i="2"/>
  <c r="N1823" i="2"/>
  <c r="O1823" i="2"/>
  <c r="L1827" i="2"/>
  <c r="L1831" i="2"/>
  <c r="M1831" i="2"/>
  <c r="N1831" i="2"/>
  <c r="O1831" i="2"/>
  <c r="L1835" i="2"/>
  <c r="L1839" i="2"/>
  <c r="M1839" i="2"/>
  <c r="L1847" i="2"/>
  <c r="L1851" i="2"/>
  <c r="M1851" i="2"/>
  <c r="N1851" i="2"/>
  <c r="O1851" i="2"/>
  <c r="L1855" i="2"/>
  <c r="L1859" i="2"/>
  <c r="L1863" i="2"/>
  <c r="L1867" i="2"/>
  <c r="M1867" i="2"/>
  <c r="P9762" i="2"/>
  <c r="L9371" i="2"/>
  <c r="M9371" i="2"/>
  <c r="L9373" i="2"/>
  <c r="L9375" i="2"/>
  <c r="M9375" i="2"/>
  <c r="L9377" i="2"/>
  <c r="L9381" i="2"/>
  <c r="L9383" i="2"/>
  <c r="L1238" i="2"/>
  <c r="M1238" i="2"/>
  <c r="L1494" i="2"/>
  <c r="L2165" i="2"/>
  <c r="M2165" i="2"/>
  <c r="N2165" i="2"/>
  <c r="O2165" i="2"/>
  <c r="L2173" i="2"/>
  <c r="L2181" i="2"/>
  <c r="M2181" i="2"/>
  <c r="N2181" i="2"/>
  <c r="O2181" i="2"/>
  <c r="L2189" i="2"/>
  <c r="L2197" i="2"/>
  <c r="L2205" i="2"/>
  <c r="L2213" i="2"/>
  <c r="M2213" i="2"/>
  <c r="N2213" i="2"/>
  <c r="O2213" i="2"/>
  <c r="L2221" i="2"/>
  <c r="L2229" i="2"/>
  <c r="M2229" i="2"/>
  <c r="N2229" i="2"/>
  <c r="O2229" i="2"/>
  <c r="L2237" i="2"/>
  <c r="L2245" i="2"/>
  <c r="M2245" i="2"/>
  <c r="L2253" i="2"/>
  <c r="L2261" i="2"/>
  <c r="L2269" i="2"/>
  <c r="L2277" i="2"/>
  <c r="M2277" i="2"/>
  <c r="N2277" i="2"/>
  <c r="O2277" i="2"/>
  <c r="L2285" i="2"/>
  <c r="L2293" i="2"/>
  <c r="M2293" i="2"/>
  <c r="N2293" i="2"/>
  <c r="O2293" i="2"/>
  <c r="L2301" i="2"/>
  <c r="L2309" i="2"/>
  <c r="M2309" i="2"/>
  <c r="N2309" i="2"/>
  <c r="O2309" i="2"/>
  <c r="L2317" i="2"/>
  <c r="L2325" i="2"/>
  <c r="L2333" i="2"/>
  <c r="L2349" i="2"/>
  <c r="M2349" i="2"/>
  <c r="N2349" i="2"/>
  <c r="O2349" i="2"/>
  <c r="L2357" i="2"/>
  <c r="L2365" i="2"/>
  <c r="M2365" i="2"/>
  <c r="L2373" i="2"/>
  <c r="L2381" i="2"/>
  <c r="M2381" i="2"/>
  <c r="L2389" i="2"/>
  <c r="L2397" i="2"/>
  <c r="L2405" i="2"/>
  <c r="L2413" i="2"/>
  <c r="M2413" i="2"/>
  <c r="N2413" i="2"/>
  <c r="O2413" i="2"/>
  <c r="L2421" i="2"/>
  <c r="L2429" i="2"/>
  <c r="M2429" i="2"/>
  <c r="L2437" i="2"/>
  <c r="L2445" i="2"/>
  <c r="M2445" i="2"/>
  <c r="L2453" i="2"/>
  <c r="L2461" i="2"/>
  <c r="L2469" i="2"/>
  <c r="L2477" i="2"/>
  <c r="M2477" i="2"/>
  <c r="L2485" i="2"/>
  <c r="L2493" i="2"/>
  <c r="M2493" i="2"/>
  <c r="L2509" i="2"/>
  <c r="L2517" i="2"/>
  <c r="M2517" i="2"/>
  <c r="N2517" i="2"/>
  <c r="O2517" i="2"/>
  <c r="L2525" i="2"/>
  <c r="L2533" i="2"/>
  <c r="L2541" i="2"/>
  <c r="L2549" i="2"/>
  <c r="M2549" i="2"/>
  <c r="N2549" i="2"/>
  <c r="O2549" i="2"/>
  <c r="L2557" i="2"/>
  <c r="L2565" i="2"/>
  <c r="M2565" i="2"/>
  <c r="N2565" i="2"/>
  <c r="O2565" i="2"/>
  <c r="L2573" i="2"/>
  <c r="L2581" i="2"/>
  <c r="M2581" i="2"/>
  <c r="N2581" i="2"/>
  <c r="O2581" i="2"/>
  <c r="L2589" i="2"/>
  <c r="L2597" i="2"/>
  <c r="L2605" i="2"/>
  <c r="L2613" i="2"/>
  <c r="M2613" i="2"/>
  <c r="N2613" i="2"/>
  <c r="O2613" i="2"/>
  <c r="L2621" i="2"/>
  <c r="L2629" i="2"/>
  <c r="M2629" i="2"/>
  <c r="L2637" i="2"/>
  <c r="L2645" i="2"/>
  <c r="M2645" i="2"/>
  <c r="N2645" i="2"/>
  <c r="O2645" i="2"/>
  <c r="L2653" i="2"/>
  <c r="L2661" i="2"/>
  <c r="L2669" i="2"/>
  <c r="L2677" i="2"/>
  <c r="M2677" i="2"/>
  <c r="N2677" i="2"/>
  <c r="O2677" i="2"/>
  <c r="L2685" i="2"/>
  <c r="L2693" i="2"/>
  <c r="M2693" i="2"/>
  <c r="N2693" i="2"/>
  <c r="O2693" i="2"/>
  <c r="L2701" i="2"/>
  <c r="L2709" i="2"/>
  <c r="M2709" i="2"/>
  <c r="N2709" i="2"/>
  <c r="O2709" i="2"/>
  <c r="L2717" i="2"/>
  <c r="L2725" i="2"/>
  <c r="L2733" i="2"/>
  <c r="L2741" i="2"/>
  <c r="M2741" i="2"/>
  <c r="N2741" i="2"/>
  <c r="O2741" i="2"/>
  <c r="L2749" i="2"/>
  <c r="L2757" i="2"/>
  <c r="M2757" i="2"/>
  <c r="L2765" i="2"/>
  <c r="L2773" i="2"/>
  <c r="M2773" i="2"/>
  <c r="N2773" i="2"/>
  <c r="O2773" i="2"/>
  <c r="L2781" i="2"/>
  <c r="L2789" i="2"/>
  <c r="L2797" i="2"/>
  <c r="L2805" i="2"/>
  <c r="M2805" i="2"/>
  <c r="N2805" i="2"/>
  <c r="O2805" i="2"/>
  <c r="L2813" i="2"/>
  <c r="L9136" i="2"/>
  <c r="M9136" i="2"/>
  <c r="E171" i="2"/>
  <c r="H171" i="2"/>
  <c r="E187" i="2"/>
  <c r="E179" i="2"/>
  <c r="H179" i="2"/>
  <c r="E195" i="2"/>
  <c r="E175" i="2"/>
  <c r="J175" i="2"/>
  <c r="E183" i="2"/>
  <c r="H183" i="2"/>
  <c r="E191" i="2"/>
  <c r="J191" i="2"/>
  <c r="L5406" i="2"/>
  <c r="M5406" i="2"/>
  <c r="L5408" i="2"/>
  <c r="M5408" i="2"/>
  <c r="L5412" i="2"/>
  <c r="M5412" i="2"/>
  <c r="L5416" i="2"/>
  <c r="L5420" i="2"/>
  <c r="M5420" i="2"/>
  <c r="L5424" i="2"/>
  <c r="M5424" i="2"/>
  <c r="L5428" i="2"/>
  <c r="M5428" i="2"/>
  <c r="L5432" i="2"/>
  <c r="L5436" i="2"/>
  <c r="M5436" i="2"/>
  <c r="L5440" i="2"/>
  <c r="M5440" i="2"/>
  <c r="L5444" i="2"/>
  <c r="M5444" i="2"/>
  <c r="L5448" i="2"/>
  <c r="L5452" i="2"/>
  <c r="M5452" i="2"/>
  <c r="L5456" i="2"/>
  <c r="M5456" i="2"/>
  <c r="L5460" i="2"/>
  <c r="M5460" i="2"/>
  <c r="L5464" i="2"/>
  <c r="L5468" i="2"/>
  <c r="M5468" i="2"/>
  <c r="L5472" i="2"/>
  <c r="M5472" i="2"/>
  <c r="L5476" i="2"/>
  <c r="M5476" i="2"/>
  <c r="L5480" i="2"/>
  <c r="L1871" i="2"/>
  <c r="M1871" i="2"/>
  <c r="N1871" i="2"/>
  <c r="L1875" i="2"/>
  <c r="M1875" i="2"/>
  <c r="N1875" i="2"/>
  <c r="O1875" i="2"/>
  <c r="L1879" i="2"/>
  <c r="M1879" i="2"/>
  <c r="N1879" i="2"/>
  <c r="O1879" i="2"/>
  <c r="L1883" i="2"/>
  <c r="L1887" i="2"/>
  <c r="M1887" i="2"/>
  <c r="N1887" i="2"/>
  <c r="O1887" i="2"/>
  <c r="L1891" i="2"/>
  <c r="M1891" i="2"/>
  <c r="L1895" i="2"/>
  <c r="M1895" i="2"/>
  <c r="L1899" i="2"/>
  <c r="L1903" i="2"/>
  <c r="M1903" i="2"/>
  <c r="N1903" i="2"/>
  <c r="L1907" i="2"/>
  <c r="L1911" i="2"/>
  <c r="L1915" i="2"/>
  <c r="M1915" i="2"/>
  <c r="N1915" i="2"/>
  <c r="O1915" i="2"/>
  <c r="L1919" i="2"/>
  <c r="M1919" i="2"/>
  <c r="N1919" i="2"/>
  <c r="O1919" i="2"/>
  <c r="L1923" i="2"/>
  <c r="L1927" i="2"/>
  <c r="M1927" i="2"/>
  <c r="L1931" i="2"/>
  <c r="M1931" i="2"/>
  <c r="N1931" i="2"/>
  <c r="O1931" i="2"/>
  <c r="L1935" i="2"/>
  <c r="M1935" i="2"/>
  <c r="L1939" i="2"/>
  <c r="L1943" i="2"/>
  <c r="M1943" i="2"/>
  <c r="N1943" i="2"/>
  <c r="L1947" i="2"/>
  <c r="M1947" i="2"/>
  <c r="N1947" i="2"/>
  <c r="O1947" i="2"/>
  <c r="L1951" i="2"/>
  <c r="M1951" i="2"/>
  <c r="N1951" i="2"/>
  <c r="O1951" i="2"/>
  <c r="L1955" i="2"/>
  <c r="L1959" i="2"/>
  <c r="M1959" i="2"/>
  <c r="L1963" i="2"/>
  <c r="M1963" i="2"/>
  <c r="N1963" i="2"/>
  <c r="O1963" i="2"/>
  <c r="L1967" i="2"/>
  <c r="M1967" i="2"/>
  <c r="L1971" i="2"/>
  <c r="L1975" i="2"/>
  <c r="M1975" i="2"/>
  <c r="L1979" i="2"/>
  <c r="M1979" i="2"/>
  <c r="N1979" i="2"/>
  <c r="O1979" i="2"/>
  <c r="L1983" i="2"/>
  <c r="M1983" i="2"/>
  <c r="N1983" i="2"/>
  <c r="O1983" i="2"/>
  <c r="L1987" i="2"/>
  <c r="L1991" i="2"/>
  <c r="M1991" i="2"/>
  <c r="L1995" i="2"/>
  <c r="M1995" i="2"/>
  <c r="N1995" i="2"/>
  <c r="O1995" i="2"/>
  <c r="L1999" i="2"/>
  <c r="M1999" i="2"/>
  <c r="N1999" i="2"/>
  <c r="L2003" i="2"/>
  <c r="L2007" i="2"/>
  <c r="M2007" i="2"/>
  <c r="L2011" i="2"/>
  <c r="M2011" i="2"/>
  <c r="N2011" i="2"/>
  <c r="O2011" i="2"/>
  <c r="L2015" i="2"/>
  <c r="M2015" i="2"/>
  <c r="N2015" i="2"/>
  <c r="O2015" i="2"/>
  <c r="L2019" i="2"/>
  <c r="L2023" i="2"/>
  <c r="M2023" i="2"/>
  <c r="N2023" i="2"/>
  <c r="O2023" i="2"/>
  <c r="L2027" i="2"/>
  <c r="M2027" i="2"/>
  <c r="N2027" i="2"/>
  <c r="O2027" i="2"/>
  <c r="L2031" i="2"/>
  <c r="M2031" i="2"/>
  <c r="N2031" i="2"/>
  <c r="L2035" i="2"/>
  <c r="L2039" i="2"/>
  <c r="M2039" i="2"/>
  <c r="L2043" i="2"/>
  <c r="M2043" i="2"/>
  <c r="N2043" i="2"/>
  <c r="O2043" i="2"/>
  <c r="L2047" i="2"/>
  <c r="M2047" i="2"/>
  <c r="N2047" i="2"/>
  <c r="O2047" i="2"/>
  <c r="L2051" i="2"/>
  <c r="L2055" i="2"/>
  <c r="M2055" i="2"/>
  <c r="L2059" i="2"/>
  <c r="M2059" i="2"/>
  <c r="N2059" i="2"/>
  <c r="O2059" i="2"/>
  <c r="L2063" i="2"/>
  <c r="M2063" i="2"/>
  <c r="L2067" i="2"/>
  <c r="L2071" i="2"/>
  <c r="M2071" i="2"/>
  <c r="N2071" i="2"/>
  <c r="O2071" i="2"/>
  <c r="L2075" i="2"/>
  <c r="M2075" i="2"/>
  <c r="N2075" i="2"/>
  <c r="O2075" i="2"/>
  <c r="L2079" i="2"/>
  <c r="L2083" i="2"/>
  <c r="L2087" i="2"/>
  <c r="M2087" i="2"/>
  <c r="N2087" i="2"/>
  <c r="O2087" i="2"/>
  <c r="L2091" i="2"/>
  <c r="M2091" i="2"/>
  <c r="N2091" i="2"/>
  <c r="O2091" i="2"/>
  <c r="L2095" i="2"/>
  <c r="M2095" i="2"/>
  <c r="L2099" i="2"/>
  <c r="L2103" i="2"/>
  <c r="M2103" i="2"/>
  <c r="L2107" i="2"/>
  <c r="M2107" i="2"/>
  <c r="L2111" i="2"/>
  <c r="M2111" i="2"/>
  <c r="L2115" i="2"/>
  <c r="L2119" i="2"/>
  <c r="M2119" i="2"/>
  <c r="L2123" i="2"/>
  <c r="M2123" i="2"/>
  <c r="N2123" i="2"/>
  <c r="O2123" i="2"/>
  <c r="L2127" i="2"/>
  <c r="M2127" i="2"/>
  <c r="L2131" i="2"/>
  <c r="L2135" i="2"/>
  <c r="M2135" i="2"/>
  <c r="L2139" i="2"/>
  <c r="M2139" i="2"/>
  <c r="L2143" i="2"/>
  <c r="M2143" i="2"/>
  <c r="N2143" i="2"/>
  <c r="O2143" i="2"/>
  <c r="L2147" i="2"/>
  <c r="L2151" i="2"/>
  <c r="M2151" i="2"/>
  <c r="N2151" i="2"/>
  <c r="O2151" i="2"/>
  <c r="L2155" i="2"/>
  <c r="M2155" i="2"/>
  <c r="N2155" i="2"/>
  <c r="O2155" i="2"/>
  <c r="L2159" i="2"/>
  <c r="M2159" i="2"/>
  <c r="N2159" i="2"/>
  <c r="L2163" i="2"/>
  <c r="L2167" i="2"/>
  <c r="M2167" i="2"/>
  <c r="L2171" i="2"/>
  <c r="M2171" i="2"/>
  <c r="N2171" i="2"/>
  <c r="O2171" i="2"/>
  <c r="L2175" i="2"/>
  <c r="M2175" i="2"/>
  <c r="N2175" i="2"/>
  <c r="O2175" i="2"/>
  <c r="L2179" i="2"/>
  <c r="L2183" i="2"/>
  <c r="M2183" i="2"/>
  <c r="N2183" i="2"/>
  <c r="O2183" i="2"/>
  <c r="L2187" i="2"/>
  <c r="M2187" i="2"/>
  <c r="N2187" i="2"/>
  <c r="O2187" i="2"/>
  <c r="L2191" i="2"/>
  <c r="M2191" i="2"/>
  <c r="L2195" i="2"/>
  <c r="L2199" i="2"/>
  <c r="M2199" i="2"/>
  <c r="N2199" i="2"/>
  <c r="O2199" i="2"/>
  <c r="L2203" i="2"/>
  <c r="M2203" i="2"/>
  <c r="N2203" i="2"/>
  <c r="O2203" i="2"/>
  <c r="L2207" i="2"/>
  <c r="M2207" i="2"/>
  <c r="N2207" i="2"/>
  <c r="O2207" i="2"/>
  <c r="L2211" i="2"/>
  <c r="L2215" i="2"/>
  <c r="M2215" i="2"/>
  <c r="N2215" i="2"/>
  <c r="O2215" i="2"/>
  <c r="L2219" i="2"/>
  <c r="M2219" i="2"/>
  <c r="N2219" i="2"/>
  <c r="O2219" i="2"/>
  <c r="L2223" i="2"/>
  <c r="M2223" i="2"/>
  <c r="L2227" i="2"/>
  <c r="L2231" i="2"/>
  <c r="M2231" i="2"/>
  <c r="L2235" i="2"/>
  <c r="M2235" i="2"/>
  <c r="N2235" i="2"/>
  <c r="O2235" i="2"/>
  <c r="L2239" i="2"/>
  <c r="M2239" i="2"/>
  <c r="L2243" i="2"/>
  <c r="L2247" i="2"/>
  <c r="M2247" i="2"/>
  <c r="L2251" i="2"/>
  <c r="M2251" i="2"/>
  <c r="N2251" i="2"/>
  <c r="O2251" i="2"/>
  <c r="L2255" i="2"/>
  <c r="M2255" i="2"/>
  <c r="L2259" i="2"/>
  <c r="L2263" i="2"/>
  <c r="M2263" i="2"/>
  <c r="N2263" i="2"/>
  <c r="O2263" i="2"/>
  <c r="L2267" i="2"/>
  <c r="M2267" i="2"/>
  <c r="N2267" i="2"/>
  <c r="O2267" i="2"/>
  <c r="L2271" i="2"/>
  <c r="M2271" i="2"/>
  <c r="N2271" i="2"/>
  <c r="O2271" i="2"/>
  <c r="L2275" i="2"/>
  <c r="L2279" i="2"/>
  <c r="M2279" i="2"/>
  <c r="L2283" i="2"/>
  <c r="M2283" i="2"/>
  <c r="N2283" i="2"/>
  <c r="O2283" i="2"/>
  <c r="L2287" i="2"/>
  <c r="M2287" i="2"/>
  <c r="N2287" i="2"/>
  <c r="L2291" i="2"/>
  <c r="L2295" i="2"/>
  <c r="M2295" i="2"/>
  <c r="L2299" i="2"/>
  <c r="M2299" i="2"/>
  <c r="N2299" i="2"/>
  <c r="O2299" i="2"/>
  <c r="L2303" i="2"/>
  <c r="M2303" i="2"/>
  <c r="N2303" i="2"/>
  <c r="O2303" i="2"/>
  <c r="L2307" i="2"/>
  <c r="L2311" i="2"/>
  <c r="M2311" i="2"/>
  <c r="P2311" i="2"/>
  <c r="L2315" i="2"/>
  <c r="M2315" i="2"/>
  <c r="N2315" i="2"/>
  <c r="O2315" i="2"/>
  <c r="L2319" i="2"/>
  <c r="M2319" i="2"/>
  <c r="L2323" i="2"/>
  <c r="L2327" i="2"/>
  <c r="M2327" i="2"/>
  <c r="N2327" i="2"/>
  <c r="O2327" i="2"/>
  <c r="L2331" i="2"/>
  <c r="M2331" i="2"/>
  <c r="N2331" i="2"/>
  <c r="O2331" i="2"/>
  <c r="L2335" i="2"/>
  <c r="M2335" i="2"/>
  <c r="N2335" i="2"/>
  <c r="O2335" i="2"/>
  <c r="L2339" i="2"/>
  <c r="L2343" i="2"/>
  <c r="M2343" i="2"/>
  <c r="L2347" i="2"/>
  <c r="M2347" i="2"/>
  <c r="N2347" i="2"/>
  <c r="O2347" i="2"/>
  <c r="L2351" i="2"/>
  <c r="M2351" i="2"/>
  <c r="L2355" i="2"/>
  <c r="L2359" i="2"/>
  <c r="M2359" i="2"/>
  <c r="N2359" i="2"/>
  <c r="L2363" i="2"/>
  <c r="M2363" i="2"/>
  <c r="N2363" i="2"/>
  <c r="O2363" i="2"/>
  <c r="L2367" i="2"/>
  <c r="M2367" i="2"/>
  <c r="N2367" i="2"/>
  <c r="O2367" i="2"/>
  <c r="L2371" i="2"/>
  <c r="L2375" i="2"/>
  <c r="M2375" i="2"/>
  <c r="N2375" i="2"/>
  <c r="L2379" i="2"/>
  <c r="M2379" i="2"/>
  <c r="N2379" i="2"/>
  <c r="O2379" i="2"/>
  <c r="L2383" i="2"/>
  <c r="M2383" i="2"/>
  <c r="N2383" i="2"/>
  <c r="O2383" i="2"/>
  <c r="L2387" i="2"/>
  <c r="L2391" i="2"/>
  <c r="M2391" i="2"/>
  <c r="L2395" i="2"/>
  <c r="M2395" i="2"/>
  <c r="L2399" i="2"/>
  <c r="M2399" i="2"/>
  <c r="N2399" i="2"/>
  <c r="L2403" i="2"/>
  <c r="L2407" i="2"/>
  <c r="M2407" i="2"/>
  <c r="N2407" i="2"/>
  <c r="O2407" i="2"/>
  <c r="L2411" i="2"/>
  <c r="M2411" i="2"/>
  <c r="N2411" i="2"/>
  <c r="O2411" i="2"/>
  <c r="L2415" i="2"/>
  <c r="M2415" i="2"/>
  <c r="N2415" i="2"/>
  <c r="O2415" i="2"/>
  <c r="L2419" i="2"/>
  <c r="L2423" i="2"/>
  <c r="M2423" i="2"/>
  <c r="L2427" i="2"/>
  <c r="M2427" i="2"/>
  <c r="N2427" i="2"/>
  <c r="O2427" i="2"/>
  <c r="L2431" i="2"/>
  <c r="M2431" i="2"/>
  <c r="L2435" i="2"/>
  <c r="L2439" i="2"/>
  <c r="M2439" i="2"/>
  <c r="L2443" i="2"/>
  <c r="M2443" i="2"/>
  <c r="N2443" i="2"/>
  <c r="O2443" i="2"/>
  <c r="L2447" i="2"/>
  <c r="M2447" i="2"/>
  <c r="L2451" i="2"/>
  <c r="L2455" i="2"/>
  <c r="M2455" i="2"/>
  <c r="N2455" i="2"/>
  <c r="L2459" i="2"/>
  <c r="M2459" i="2"/>
  <c r="N2459" i="2"/>
  <c r="O2459" i="2"/>
  <c r="L2463" i="2"/>
  <c r="M2463" i="2"/>
  <c r="N2463" i="2"/>
  <c r="O2463" i="2"/>
  <c r="L2467" i="2"/>
  <c r="L2471" i="2"/>
  <c r="M2471" i="2"/>
  <c r="L2475" i="2"/>
  <c r="M2475" i="2"/>
  <c r="N2475" i="2"/>
  <c r="O2475" i="2"/>
  <c r="L2479" i="2"/>
  <c r="M2479" i="2"/>
  <c r="L2483" i="2"/>
  <c r="L2487" i="2"/>
  <c r="M2487" i="2"/>
  <c r="N2487" i="2"/>
  <c r="O2487" i="2"/>
  <c r="L2491" i="2"/>
  <c r="M2491" i="2"/>
  <c r="N2491" i="2"/>
  <c r="O2491" i="2"/>
  <c r="L2495" i="2"/>
  <c r="M2495" i="2"/>
  <c r="L2499" i="2"/>
  <c r="L2503" i="2"/>
  <c r="M2503" i="2"/>
  <c r="L2507" i="2"/>
  <c r="M2507" i="2"/>
  <c r="N2507" i="2"/>
  <c r="O2507" i="2"/>
  <c r="L2511" i="2"/>
  <c r="L2515" i="2"/>
  <c r="L2519" i="2"/>
  <c r="L2523" i="2"/>
  <c r="M2523" i="2"/>
  <c r="N2523" i="2"/>
  <c r="O2523" i="2"/>
  <c r="L2527" i="2"/>
  <c r="M2527" i="2"/>
  <c r="N2527" i="2"/>
  <c r="L2531" i="2"/>
  <c r="L2535" i="2"/>
  <c r="M2535" i="2"/>
  <c r="L2539" i="2"/>
  <c r="M2539" i="2"/>
  <c r="N2539" i="2"/>
  <c r="O2539" i="2"/>
  <c r="L2543" i="2"/>
  <c r="M2543" i="2"/>
  <c r="N2543" i="2"/>
  <c r="L2547" i="2"/>
  <c r="L2551" i="2"/>
  <c r="M2551" i="2"/>
  <c r="L2555" i="2"/>
  <c r="M2555" i="2"/>
  <c r="N2555" i="2"/>
  <c r="O2555" i="2"/>
  <c r="L2559" i="2"/>
  <c r="M2559" i="2"/>
  <c r="L2563" i="2"/>
  <c r="L2567" i="2"/>
  <c r="M2567" i="2"/>
  <c r="L2571" i="2"/>
  <c r="M2571" i="2"/>
  <c r="N2571" i="2"/>
  <c r="O2571" i="2"/>
  <c r="L2575" i="2"/>
  <c r="M2575" i="2"/>
  <c r="L2579" i="2"/>
  <c r="L2583" i="2"/>
  <c r="M2583" i="2"/>
  <c r="N2583" i="2"/>
  <c r="O2583" i="2"/>
  <c r="L2587" i="2"/>
  <c r="M2587" i="2"/>
  <c r="L2591" i="2"/>
  <c r="M2591" i="2"/>
  <c r="N2591" i="2"/>
  <c r="L2595" i="2"/>
  <c r="L2599" i="2"/>
  <c r="M2599" i="2"/>
  <c r="N2599" i="2"/>
  <c r="O2599" i="2"/>
  <c r="L2603" i="2"/>
  <c r="M2603" i="2"/>
  <c r="N2603" i="2"/>
  <c r="O2603" i="2"/>
  <c r="L2607" i="2"/>
  <c r="M2607" i="2"/>
  <c r="L2611" i="2"/>
  <c r="L2615" i="2"/>
  <c r="M2615" i="2"/>
  <c r="N2615" i="2"/>
  <c r="O2615" i="2"/>
  <c r="L2619" i="2"/>
  <c r="M2619" i="2"/>
  <c r="N2619" i="2"/>
  <c r="O2619" i="2"/>
  <c r="L2623" i="2"/>
  <c r="M2623" i="2"/>
  <c r="N2623" i="2"/>
  <c r="O2623" i="2"/>
  <c r="L2627" i="2"/>
  <c r="L2631" i="2"/>
  <c r="M2631" i="2"/>
  <c r="L2635" i="2"/>
  <c r="M2635" i="2"/>
  <c r="N2635" i="2"/>
  <c r="O2635" i="2"/>
  <c r="L2639" i="2"/>
  <c r="M2639" i="2"/>
  <c r="L2643" i="2"/>
  <c r="L2647" i="2"/>
  <c r="M2647" i="2"/>
  <c r="L2651" i="2"/>
  <c r="M2651" i="2"/>
  <c r="L2655" i="2"/>
  <c r="M2655" i="2"/>
  <c r="N2655" i="2"/>
  <c r="O2655" i="2"/>
  <c r="L2659" i="2"/>
  <c r="L2663" i="2"/>
  <c r="M2663" i="2"/>
  <c r="L2667" i="2"/>
  <c r="M2667" i="2"/>
  <c r="N2667" i="2"/>
  <c r="O2667" i="2"/>
  <c r="L2671" i="2"/>
  <c r="M2671" i="2"/>
  <c r="N2671" i="2"/>
  <c r="L2675" i="2"/>
  <c r="L2679" i="2"/>
  <c r="M2679" i="2"/>
  <c r="L2683" i="2"/>
  <c r="M2683" i="2"/>
  <c r="N2683" i="2"/>
  <c r="O2683" i="2"/>
  <c r="L2687" i="2"/>
  <c r="M2687" i="2"/>
  <c r="L2691" i="2"/>
  <c r="L2695" i="2"/>
  <c r="M2695" i="2"/>
  <c r="L2699" i="2"/>
  <c r="M2699" i="2"/>
  <c r="N2699" i="2"/>
  <c r="O2699" i="2"/>
  <c r="L2703" i="2"/>
  <c r="M2703" i="2"/>
  <c r="L2707" i="2"/>
  <c r="L2711" i="2"/>
  <c r="M2711" i="2"/>
  <c r="L2715" i="2"/>
  <c r="M2715" i="2"/>
  <c r="N2715" i="2"/>
  <c r="O2715" i="2"/>
  <c r="L2719" i="2"/>
  <c r="M2719" i="2"/>
  <c r="N2719" i="2"/>
  <c r="L2723" i="2"/>
  <c r="L2727" i="2"/>
  <c r="M2727" i="2"/>
  <c r="N2727" i="2"/>
  <c r="L2731" i="2"/>
  <c r="M2731" i="2"/>
  <c r="N2731" i="2"/>
  <c r="O2731" i="2"/>
  <c r="L2735" i="2"/>
  <c r="M2735" i="2"/>
  <c r="L2739" i="2"/>
  <c r="L2743" i="2"/>
  <c r="M2743" i="2"/>
  <c r="L2747" i="2"/>
  <c r="M2747" i="2"/>
  <c r="N2747" i="2"/>
  <c r="O2747" i="2"/>
  <c r="L2751" i="2"/>
  <c r="M2751" i="2"/>
  <c r="L2755" i="2"/>
  <c r="L2759" i="2"/>
  <c r="M2759" i="2"/>
  <c r="L2763" i="2"/>
  <c r="M2763" i="2"/>
  <c r="N2763" i="2"/>
  <c r="O2763" i="2"/>
  <c r="L2767" i="2"/>
  <c r="M2767" i="2"/>
  <c r="N2767" i="2"/>
  <c r="L2771" i="2"/>
  <c r="M2771" i="2"/>
  <c r="N2771" i="2"/>
  <c r="O2771" i="2"/>
  <c r="L2775" i="2"/>
  <c r="M2775" i="2"/>
  <c r="L2779" i="2"/>
  <c r="L2783" i="2"/>
  <c r="M2783" i="2"/>
  <c r="N2783" i="2"/>
  <c r="L2787" i="2"/>
  <c r="M2787" i="2"/>
  <c r="L2791" i="2"/>
  <c r="M2791" i="2"/>
  <c r="N2791" i="2"/>
  <c r="L2795" i="2"/>
  <c r="M2795" i="2"/>
  <c r="N2795" i="2"/>
  <c r="O2795" i="2"/>
  <c r="L2799" i="2"/>
  <c r="M2799" i="2"/>
  <c r="L2803" i="2"/>
  <c r="M2803" i="2"/>
  <c r="L2807" i="2"/>
  <c r="M2807" i="2"/>
  <c r="L2811" i="2"/>
  <c r="L2815" i="2"/>
  <c r="M2815" i="2"/>
  <c r="L2822" i="2"/>
  <c r="M2822" i="2"/>
  <c r="N2822" i="2"/>
  <c r="O2822" i="2"/>
  <c r="L2826" i="2"/>
  <c r="L2830" i="2"/>
  <c r="L2834" i="2"/>
  <c r="M2834" i="2"/>
  <c r="L2838" i="2"/>
  <c r="M2838" i="2"/>
  <c r="L2842" i="2"/>
  <c r="M2842" i="2"/>
  <c r="N2842" i="2"/>
  <c r="O2842" i="2"/>
  <c r="L2846" i="2"/>
  <c r="M2846" i="2"/>
  <c r="N2846" i="2"/>
  <c r="O2846" i="2"/>
  <c r="L2850" i="2"/>
  <c r="M2850" i="2"/>
  <c r="N2850" i="2"/>
  <c r="L2854" i="2"/>
  <c r="L2858" i="2"/>
  <c r="M2858" i="2"/>
  <c r="N2858" i="2"/>
  <c r="L2862" i="2"/>
  <c r="M2862" i="2"/>
  <c r="N2862" i="2"/>
  <c r="O2862" i="2"/>
  <c r="L2866" i="2"/>
  <c r="M2866" i="2"/>
  <c r="N2866" i="2"/>
  <c r="O2866" i="2"/>
  <c r="L2870" i="2"/>
  <c r="M2870" i="2"/>
  <c r="L2874" i="2"/>
  <c r="M2874" i="2"/>
  <c r="L2878" i="2"/>
  <c r="L2882" i="2"/>
  <c r="M2882" i="2"/>
  <c r="L2886" i="2"/>
  <c r="M2886" i="2"/>
  <c r="N2886" i="2"/>
  <c r="O2886" i="2"/>
  <c r="L2890" i="2"/>
  <c r="M2890" i="2"/>
  <c r="N2890" i="2"/>
  <c r="L2894" i="2"/>
  <c r="L2898" i="2"/>
  <c r="M2898" i="2"/>
  <c r="L2902" i="2"/>
  <c r="M2902" i="2"/>
  <c r="N2902" i="2"/>
  <c r="O2902" i="2"/>
  <c r="L2906" i="2"/>
  <c r="M2906" i="2"/>
  <c r="N2906" i="2"/>
  <c r="O2906" i="2"/>
  <c r="L2910" i="2"/>
  <c r="M2910" i="2"/>
  <c r="L2914" i="2"/>
  <c r="M2914" i="2"/>
  <c r="N2914" i="2"/>
  <c r="L4449" i="2"/>
  <c r="L5409" i="2"/>
  <c r="M5409" i="2"/>
  <c r="L5411" i="2"/>
  <c r="M5411" i="2"/>
  <c r="L5415" i="2"/>
  <c r="M5415" i="2"/>
  <c r="L5417" i="2"/>
  <c r="M5417" i="2"/>
  <c r="L5419" i="2"/>
  <c r="M5419" i="2"/>
  <c r="L5421" i="2"/>
  <c r="M5421" i="2"/>
  <c r="L5423" i="2"/>
  <c r="M5423" i="2"/>
  <c r="L5427" i="2"/>
  <c r="M5427" i="2"/>
  <c r="L5429" i="2"/>
  <c r="M5429" i="2"/>
  <c r="L5431" i="2"/>
  <c r="L5433" i="2"/>
  <c r="M5433" i="2"/>
  <c r="L5435" i="2"/>
  <c r="M5435" i="2"/>
  <c r="L5437" i="2"/>
  <c r="M5437" i="2"/>
  <c r="L5439" i="2"/>
  <c r="M5439" i="2"/>
  <c r="L5441" i="2"/>
  <c r="M5441" i="2"/>
  <c r="L5443" i="2"/>
  <c r="M5443" i="2"/>
  <c r="L5445" i="2"/>
  <c r="M5445" i="2"/>
  <c r="L5447" i="2"/>
  <c r="M5447" i="2"/>
  <c r="L5449" i="2"/>
  <c r="L5451" i="2"/>
  <c r="M5451" i="2"/>
  <c r="L5453" i="2"/>
  <c r="M5453" i="2"/>
  <c r="L5455" i="2"/>
  <c r="M5455" i="2"/>
  <c r="L5457" i="2"/>
  <c r="M5457" i="2"/>
  <c r="L5459" i="2"/>
  <c r="M5459" i="2"/>
  <c r="L5461" i="2"/>
  <c r="M5461" i="2"/>
  <c r="L5463" i="2"/>
  <c r="M5463" i="2"/>
  <c r="L5465" i="2"/>
  <c r="M5465" i="2"/>
  <c r="L5467" i="2"/>
  <c r="M5467" i="2"/>
  <c r="L5469" i="2"/>
  <c r="M5469" i="2"/>
  <c r="L5471" i="2"/>
  <c r="M5471" i="2"/>
  <c r="L5477" i="2"/>
  <c r="M5477" i="2"/>
  <c r="N5477" i="2"/>
  <c r="O5477" i="2"/>
  <c r="L5479" i="2"/>
  <c r="E169" i="2"/>
  <c r="H169" i="2"/>
  <c r="E173" i="2"/>
  <c r="H173" i="2"/>
  <c r="E177" i="2"/>
  <c r="E181" i="2"/>
  <c r="H181" i="2"/>
  <c r="E185" i="2"/>
  <c r="H185" i="2"/>
  <c r="E189" i="2"/>
  <c r="H189" i="2"/>
  <c r="E193" i="2"/>
  <c r="E197" i="2"/>
  <c r="H197" i="2"/>
  <c r="E201" i="2"/>
  <c r="J201" i="2"/>
  <c r="E205" i="2"/>
  <c r="J205" i="2"/>
  <c r="E209" i="2"/>
  <c r="H209" i="2"/>
  <c r="E213" i="2"/>
  <c r="H213" i="2"/>
  <c r="E217" i="2"/>
  <c r="L2169" i="2"/>
  <c r="M2169" i="2"/>
  <c r="L2177" i="2"/>
  <c r="M2177" i="2"/>
  <c r="L2185" i="2"/>
  <c r="M2185" i="2"/>
  <c r="L2193" i="2"/>
  <c r="M2193" i="2"/>
  <c r="L2201" i="2"/>
  <c r="M2201" i="2"/>
  <c r="L2209" i="2"/>
  <c r="M2209" i="2"/>
  <c r="L2217" i="2"/>
  <c r="M2217" i="2"/>
  <c r="L2225" i="2"/>
  <c r="M2225" i="2"/>
  <c r="L2233" i="2"/>
  <c r="M2233" i="2"/>
  <c r="L2241" i="2"/>
  <c r="M2241" i="2"/>
  <c r="L2249" i="2"/>
  <c r="M2249" i="2"/>
  <c r="L2257" i="2"/>
  <c r="M2257" i="2"/>
  <c r="L2265" i="2"/>
  <c r="M2265" i="2"/>
  <c r="L2273" i="2"/>
  <c r="M2273" i="2"/>
  <c r="L2281" i="2"/>
  <c r="M2281" i="2"/>
  <c r="L2289" i="2"/>
  <c r="L2297" i="2"/>
  <c r="M2297" i="2"/>
  <c r="L2305" i="2"/>
  <c r="M2305" i="2"/>
  <c r="L2313" i="2"/>
  <c r="M2313" i="2"/>
  <c r="L2321" i="2"/>
  <c r="M2321" i="2"/>
  <c r="L2329" i="2"/>
  <c r="M2329" i="2"/>
  <c r="L2337" i="2"/>
  <c r="M2337" i="2"/>
  <c r="L2345" i="2"/>
  <c r="M2345" i="2"/>
  <c r="L2353" i="2"/>
  <c r="M2353" i="2"/>
  <c r="L2361" i="2"/>
  <c r="M2361" i="2"/>
  <c r="L2369" i="2"/>
  <c r="M2369" i="2"/>
  <c r="L2377" i="2"/>
  <c r="M2377" i="2"/>
  <c r="L2385" i="2"/>
  <c r="M2385" i="2"/>
  <c r="L2393" i="2"/>
  <c r="M2393" i="2"/>
  <c r="L2401" i="2"/>
  <c r="M2401" i="2"/>
  <c r="P2401" i="2"/>
  <c r="L2409" i="2"/>
  <c r="M2409" i="2"/>
  <c r="L2417" i="2"/>
  <c r="M2417" i="2"/>
  <c r="L2425" i="2"/>
  <c r="M2425" i="2"/>
  <c r="L2433" i="2"/>
  <c r="M2433" i="2"/>
  <c r="L2441" i="2"/>
  <c r="M2441" i="2"/>
  <c r="L2449" i="2"/>
  <c r="M2449" i="2"/>
  <c r="L2457" i="2"/>
  <c r="M2457" i="2"/>
  <c r="L2465" i="2"/>
  <c r="M2465" i="2"/>
  <c r="L2473" i="2"/>
  <c r="M2473" i="2"/>
  <c r="L2481" i="2"/>
  <c r="M2481" i="2"/>
  <c r="L2489" i="2"/>
  <c r="M2489" i="2"/>
  <c r="L2497" i="2"/>
  <c r="L2505" i="2"/>
  <c r="M2505" i="2"/>
  <c r="L2513" i="2"/>
  <c r="M2513" i="2"/>
  <c r="L2521" i="2"/>
  <c r="M2521" i="2"/>
  <c r="L2529" i="2"/>
  <c r="M2529" i="2"/>
  <c r="L2537" i="2"/>
  <c r="M2537" i="2"/>
  <c r="L2545" i="2"/>
  <c r="M2545" i="2"/>
  <c r="L2553" i="2"/>
  <c r="M2553" i="2"/>
  <c r="L2561" i="2"/>
  <c r="M2561" i="2"/>
  <c r="L2569" i="2"/>
  <c r="M2569" i="2"/>
  <c r="L2577" i="2"/>
  <c r="M2577" i="2"/>
  <c r="L2585" i="2"/>
  <c r="M2585" i="2"/>
  <c r="L2593" i="2"/>
  <c r="M2593" i="2"/>
  <c r="L2601" i="2"/>
  <c r="M2601" i="2"/>
  <c r="L2609" i="2"/>
  <c r="M2609" i="2"/>
  <c r="L2617" i="2"/>
  <c r="M2617" i="2"/>
  <c r="L2625" i="2"/>
  <c r="M2625" i="2"/>
  <c r="L2633" i="2"/>
  <c r="M2633" i="2"/>
  <c r="L2641" i="2"/>
  <c r="M2641" i="2"/>
  <c r="N2641" i="2"/>
  <c r="O2641" i="2"/>
  <c r="L2649" i="2"/>
  <c r="M2649" i="2"/>
  <c r="L2657" i="2"/>
  <c r="M2657" i="2"/>
  <c r="L2665" i="2"/>
  <c r="M2665" i="2"/>
  <c r="L2673" i="2"/>
  <c r="M2673" i="2"/>
  <c r="L2681" i="2"/>
  <c r="M2681" i="2"/>
  <c r="L2689" i="2"/>
  <c r="M2689" i="2"/>
  <c r="L2697" i="2"/>
  <c r="M2697" i="2"/>
  <c r="L2705" i="2"/>
  <c r="L2713" i="2"/>
  <c r="M2713" i="2"/>
  <c r="L2721" i="2"/>
  <c r="M2721" i="2"/>
  <c r="L2729" i="2"/>
  <c r="M2729" i="2"/>
  <c r="L2737" i="2"/>
  <c r="M2737" i="2"/>
  <c r="L2745" i="2"/>
  <c r="M2745" i="2"/>
  <c r="L2753" i="2"/>
  <c r="M2753" i="2"/>
  <c r="L2761" i="2"/>
  <c r="M2761" i="2"/>
  <c r="L2769" i="2"/>
  <c r="M2769" i="2"/>
  <c r="L2777" i="2"/>
  <c r="M2777" i="2"/>
  <c r="L2785" i="2"/>
  <c r="M2785" i="2"/>
  <c r="L2793" i="2"/>
  <c r="M2793" i="2"/>
  <c r="L2801" i="2"/>
  <c r="M2801" i="2"/>
  <c r="L2809" i="2"/>
  <c r="M2809" i="2"/>
  <c r="L2817" i="2"/>
  <c r="M2817" i="2"/>
  <c r="F148" i="2"/>
  <c r="I148" i="2"/>
  <c r="F150" i="2"/>
  <c r="I150" i="2"/>
  <c r="F152" i="2"/>
  <c r="I152" i="2"/>
  <c r="F154" i="2"/>
  <c r="F156" i="2"/>
  <c r="I156" i="2"/>
  <c r="F158" i="2"/>
  <c r="I158" i="2"/>
  <c r="F160" i="2"/>
  <c r="I160" i="2"/>
  <c r="F162" i="2"/>
  <c r="I162" i="2"/>
  <c r="F164" i="2"/>
  <c r="I164" i="2"/>
  <c r="F166" i="2"/>
  <c r="I166" i="2"/>
  <c r="F168" i="2"/>
  <c r="I168" i="2"/>
  <c r="F170" i="2"/>
  <c r="E172" i="2"/>
  <c r="F172" i="2"/>
  <c r="I172" i="2"/>
  <c r="E174" i="2"/>
  <c r="J174" i="2"/>
  <c r="F174" i="2"/>
  <c r="I174" i="2"/>
  <c r="E176" i="2"/>
  <c r="J176" i="2"/>
  <c r="F176" i="2"/>
  <c r="I176" i="2"/>
  <c r="E178" i="2"/>
  <c r="J178" i="2"/>
  <c r="F178" i="2"/>
  <c r="I178" i="2"/>
  <c r="E180" i="2"/>
  <c r="J180" i="2"/>
  <c r="F180" i="2"/>
  <c r="I180" i="2"/>
  <c r="E182" i="2"/>
  <c r="F182" i="2"/>
  <c r="I182" i="2"/>
  <c r="E184" i="2"/>
  <c r="J184" i="2"/>
  <c r="F184" i="2"/>
  <c r="I184" i="2"/>
  <c r="F186" i="2"/>
  <c r="E188" i="2"/>
  <c r="J188" i="2"/>
  <c r="F188" i="2"/>
  <c r="I188" i="2"/>
  <c r="E190" i="2"/>
  <c r="J190" i="2"/>
  <c r="F190" i="2"/>
  <c r="I190" i="2"/>
  <c r="E192" i="2"/>
  <c r="F192" i="2"/>
  <c r="I192" i="2"/>
  <c r="F194" i="2"/>
  <c r="E196" i="2"/>
  <c r="J196" i="2"/>
  <c r="F196" i="2"/>
  <c r="I196" i="2"/>
  <c r="E198" i="2"/>
  <c r="F198" i="2"/>
  <c r="I198" i="2"/>
  <c r="E200" i="2"/>
  <c r="F200" i="2"/>
  <c r="I200" i="2"/>
  <c r="E202" i="2"/>
  <c r="F202" i="2"/>
  <c r="I202" i="2"/>
  <c r="E204" i="2"/>
  <c r="F204" i="2"/>
  <c r="I204" i="2"/>
  <c r="E206" i="2"/>
  <c r="F206" i="2"/>
  <c r="I206" i="2"/>
  <c r="E208" i="2"/>
  <c r="J208" i="2"/>
  <c r="F208" i="2"/>
  <c r="I208" i="2"/>
  <c r="E210" i="2"/>
  <c r="F210" i="2"/>
  <c r="I210" i="2"/>
  <c r="E212" i="2"/>
  <c r="F212" i="2"/>
  <c r="I212" i="2"/>
  <c r="E214" i="2"/>
  <c r="F214" i="2"/>
  <c r="I214" i="2"/>
  <c r="E216" i="2"/>
  <c r="J216" i="2"/>
  <c r="F216" i="2"/>
  <c r="I216" i="2"/>
  <c r="E218" i="2"/>
  <c r="F218" i="2"/>
  <c r="I218" i="2"/>
  <c r="E220" i="2"/>
  <c r="F220" i="2"/>
  <c r="I220" i="2"/>
  <c r="E132" i="2"/>
  <c r="E136" i="2"/>
  <c r="H136" i="2"/>
  <c r="E140" i="2"/>
  <c r="E144" i="2"/>
  <c r="F105" i="2"/>
  <c r="E105" i="2"/>
  <c r="J105" i="2"/>
  <c r="I105" i="2"/>
  <c r="F107" i="2"/>
  <c r="E107" i="2"/>
  <c r="I107" i="2"/>
  <c r="F109" i="2"/>
  <c r="E109" i="2"/>
  <c r="J109" i="2"/>
  <c r="I109" i="2"/>
  <c r="F111" i="2"/>
  <c r="E111" i="2"/>
  <c r="I111" i="2"/>
  <c r="F113" i="2"/>
  <c r="E113" i="2"/>
  <c r="J113" i="2"/>
  <c r="I113" i="2"/>
  <c r="F115" i="2"/>
  <c r="E115" i="2"/>
  <c r="J115" i="2"/>
  <c r="I115" i="2"/>
  <c r="F117" i="2"/>
  <c r="I117" i="2"/>
  <c r="F119" i="2"/>
  <c r="I119" i="2"/>
  <c r="F121" i="2"/>
  <c r="I121" i="2"/>
  <c r="F123" i="2"/>
  <c r="I123" i="2"/>
  <c r="F125" i="2"/>
  <c r="I125" i="2"/>
  <c r="F127" i="2"/>
  <c r="I127" i="2"/>
  <c r="F129" i="2"/>
  <c r="I129" i="2"/>
  <c r="F131" i="2"/>
  <c r="I131" i="2"/>
  <c r="F133" i="2"/>
  <c r="I133" i="2"/>
  <c r="F135" i="2"/>
  <c r="I135" i="2"/>
  <c r="F137" i="2"/>
  <c r="I137" i="2"/>
  <c r="F139" i="2"/>
  <c r="I139" i="2"/>
  <c r="F141" i="2"/>
  <c r="I141" i="2"/>
  <c r="F143" i="2"/>
  <c r="I143" i="2"/>
  <c r="F145" i="2"/>
  <c r="I145" i="2"/>
  <c r="F147" i="2"/>
  <c r="I147" i="2"/>
  <c r="L1333" i="2"/>
  <c r="M1333" i="2"/>
  <c r="L1341" i="2"/>
  <c r="M1341" i="2"/>
  <c r="L1349" i="2"/>
  <c r="M1349" i="2"/>
  <c r="L1357" i="2"/>
  <c r="M1357" i="2"/>
  <c r="L1365" i="2"/>
  <c r="M1365" i="2"/>
  <c r="L1373" i="2"/>
  <c r="G106" i="2"/>
  <c r="E106" i="2"/>
  <c r="H106" i="2"/>
  <c r="G108" i="2"/>
  <c r="I108" i="2"/>
  <c r="E108" i="2"/>
  <c r="G110" i="2"/>
  <c r="E110" i="2"/>
  <c r="H110" i="2"/>
  <c r="G112" i="2"/>
  <c r="I112" i="2"/>
  <c r="E112" i="2"/>
  <c r="H112" i="2"/>
  <c r="G114" i="2"/>
  <c r="I114" i="2"/>
  <c r="E114" i="2"/>
  <c r="G116" i="2"/>
  <c r="E116" i="2"/>
  <c r="H116" i="2"/>
  <c r="G118" i="2"/>
  <c r="I118" i="2"/>
  <c r="E118" i="2"/>
  <c r="G120" i="2"/>
  <c r="I120" i="2"/>
  <c r="E120" i="2"/>
  <c r="G122" i="2"/>
  <c r="G124" i="2"/>
  <c r="I124" i="2"/>
  <c r="E124" i="2"/>
  <c r="G126" i="2"/>
  <c r="I126" i="2"/>
  <c r="E126" i="2"/>
  <c r="H126" i="2"/>
  <c r="G128" i="2"/>
  <c r="I128" i="2"/>
  <c r="E128" i="2"/>
  <c r="L1124" i="2"/>
  <c r="M1124" i="2"/>
  <c r="L1254" i="2"/>
  <c r="M1254" i="2"/>
  <c r="L1318" i="2"/>
  <c r="M1318" i="2"/>
  <c r="L1382" i="2"/>
  <c r="M1382" i="2"/>
  <c r="L1446" i="2"/>
  <c r="M1446" i="2"/>
  <c r="L1510" i="2"/>
  <c r="L1574" i="2"/>
  <c r="M1574" i="2"/>
  <c r="L1638" i="2"/>
  <c r="M1638" i="2"/>
  <c r="L1702" i="2"/>
  <c r="M1702" i="2"/>
  <c r="G60" i="2"/>
  <c r="I60" i="2"/>
  <c r="E60" i="2"/>
  <c r="H60" i="2"/>
  <c r="G62" i="2"/>
  <c r="I62" i="2"/>
  <c r="E62" i="2"/>
  <c r="J62" i="2"/>
  <c r="G64" i="2"/>
  <c r="I64" i="2"/>
  <c r="E64" i="2"/>
  <c r="H64" i="2"/>
  <c r="G66" i="2"/>
  <c r="I66" i="2"/>
  <c r="E66" i="2"/>
  <c r="G68" i="2"/>
  <c r="I68" i="2"/>
  <c r="E68" i="2"/>
  <c r="H68" i="2"/>
  <c r="G70" i="2"/>
  <c r="I70" i="2"/>
  <c r="E70" i="2"/>
  <c r="H70" i="2"/>
  <c r="G72" i="2"/>
  <c r="I72" i="2"/>
  <c r="E72" i="2"/>
  <c r="G74" i="2"/>
  <c r="I74" i="2"/>
  <c r="E74" i="2"/>
  <c r="G76" i="2"/>
  <c r="I76" i="2"/>
  <c r="E76" i="2"/>
  <c r="H76" i="2"/>
  <c r="G78" i="2"/>
  <c r="I78" i="2"/>
  <c r="E78" i="2"/>
  <c r="H78" i="2"/>
  <c r="G80" i="2"/>
  <c r="I80" i="2"/>
  <c r="E80" i="2"/>
  <c r="G82" i="2"/>
  <c r="I82" i="2"/>
  <c r="E82" i="2"/>
  <c r="H82" i="2"/>
  <c r="G84" i="2"/>
  <c r="I84" i="2"/>
  <c r="E84" i="2"/>
  <c r="H84" i="2"/>
  <c r="G86" i="2"/>
  <c r="I86" i="2"/>
  <c r="E86" i="2"/>
  <c r="H86" i="2"/>
  <c r="G88" i="2"/>
  <c r="E88" i="2"/>
  <c r="H88" i="2"/>
  <c r="G90" i="2"/>
  <c r="I90" i="2"/>
  <c r="E90" i="2"/>
  <c r="H90" i="2"/>
  <c r="G92" i="2"/>
  <c r="I92" i="2"/>
  <c r="E92" i="2"/>
  <c r="H92" i="2"/>
  <c r="G94" i="2"/>
  <c r="E94" i="2"/>
  <c r="H94" i="2"/>
  <c r="G96" i="2"/>
  <c r="I96" i="2"/>
  <c r="E96" i="2"/>
  <c r="H96" i="2"/>
  <c r="G98" i="2"/>
  <c r="G100" i="2"/>
  <c r="E100" i="2"/>
  <c r="H100" i="2"/>
  <c r="G102" i="2"/>
  <c r="I102" i="2"/>
  <c r="E102" i="2"/>
  <c r="H102" i="2"/>
  <c r="G104" i="2"/>
  <c r="I104" i="2"/>
  <c r="E104" i="2"/>
  <c r="H104" i="2"/>
  <c r="F59" i="2"/>
  <c r="E59" i="2"/>
  <c r="I59" i="2"/>
  <c r="F61" i="2"/>
  <c r="E61" i="2"/>
  <c r="J61" i="2"/>
  <c r="I61" i="2"/>
  <c r="F63" i="2"/>
  <c r="E63" i="2"/>
  <c r="I63" i="2"/>
  <c r="F65" i="2"/>
  <c r="E65" i="2"/>
  <c r="J65" i="2"/>
  <c r="I65" i="2"/>
  <c r="F67" i="2"/>
  <c r="E67" i="2"/>
  <c r="J67" i="2"/>
  <c r="I67" i="2"/>
  <c r="F69" i="2"/>
  <c r="E69" i="2"/>
  <c r="J69" i="2"/>
  <c r="I69" i="2"/>
  <c r="F71" i="2"/>
  <c r="E71" i="2"/>
  <c r="J71" i="2"/>
  <c r="I71" i="2"/>
  <c r="F73" i="2"/>
  <c r="E73" i="2"/>
  <c r="J73" i="2"/>
  <c r="I73" i="2"/>
  <c r="F75" i="2"/>
  <c r="E75" i="2"/>
  <c r="J75" i="2"/>
  <c r="I75" i="2"/>
  <c r="F77" i="2"/>
  <c r="E77" i="2"/>
  <c r="J77" i="2"/>
  <c r="I77" i="2"/>
  <c r="F79" i="2"/>
  <c r="E79" i="2"/>
  <c r="J79" i="2"/>
  <c r="I79" i="2"/>
  <c r="F81" i="2"/>
  <c r="I81" i="2"/>
  <c r="E81" i="2"/>
  <c r="F83" i="2"/>
  <c r="E83" i="2"/>
  <c r="I83" i="2"/>
  <c r="F85" i="2"/>
  <c r="E85" i="2"/>
  <c r="J85" i="2"/>
  <c r="I85" i="2"/>
  <c r="F87" i="2"/>
  <c r="E87" i="2"/>
  <c r="I87" i="2"/>
  <c r="F89" i="2"/>
  <c r="E89" i="2"/>
  <c r="J89" i="2"/>
  <c r="I89" i="2"/>
  <c r="F91" i="2"/>
  <c r="E91" i="2"/>
  <c r="J91" i="2"/>
  <c r="I91" i="2"/>
  <c r="F93" i="2"/>
  <c r="E93" i="2"/>
  <c r="J93" i="2"/>
  <c r="I93" i="2"/>
  <c r="F95" i="2"/>
  <c r="E95" i="2"/>
  <c r="J95" i="2"/>
  <c r="I95" i="2"/>
  <c r="F97" i="2"/>
  <c r="E97" i="2"/>
  <c r="I97" i="2"/>
  <c r="F99" i="2"/>
  <c r="E99" i="2"/>
  <c r="I99" i="2"/>
  <c r="F101" i="2"/>
  <c r="E101" i="2"/>
  <c r="I101" i="2"/>
  <c r="F103" i="2"/>
  <c r="I103" i="2"/>
  <c r="E103" i="2"/>
  <c r="J103" i="2"/>
  <c r="L976" i="2"/>
  <c r="M976" i="2"/>
  <c r="L1040" i="2"/>
  <c r="M1040" i="2"/>
  <c r="L1100" i="2"/>
  <c r="M1100" i="2"/>
  <c r="L1130" i="2"/>
  <c r="M1130" i="2"/>
  <c r="L1162" i="2"/>
  <c r="M1162" i="2"/>
  <c r="L1194" i="2"/>
  <c r="M1194" i="2"/>
  <c r="L1390" i="2"/>
  <c r="M1390" i="2"/>
  <c r="L1422" i="2"/>
  <c r="M1422" i="2"/>
  <c r="L1454" i="2"/>
  <c r="M1454" i="2"/>
  <c r="L1486" i="2"/>
  <c r="M1486" i="2"/>
  <c r="L1518" i="2"/>
  <c r="M1518" i="2"/>
  <c r="L1550" i="2"/>
  <c r="M1550" i="2"/>
  <c r="L1582" i="2"/>
  <c r="M1582" i="2"/>
  <c r="L1614" i="2"/>
  <c r="M1614" i="2"/>
  <c r="L1646" i="2"/>
  <c r="M1646" i="2"/>
  <c r="L1678" i="2"/>
  <c r="M1678" i="2"/>
  <c r="L1710" i="2"/>
  <c r="M1710" i="2"/>
  <c r="L1738" i="2"/>
  <c r="M1738" i="2"/>
  <c r="L944" i="2"/>
  <c r="M944" i="2"/>
  <c r="L1008" i="2"/>
  <c r="L1072" i="2"/>
  <c r="M1072" i="2"/>
  <c r="L1116" i="2"/>
  <c r="M1116" i="2"/>
  <c r="L1146" i="2"/>
  <c r="M1146" i="2"/>
  <c r="N1146" i="2"/>
  <c r="O1146" i="2"/>
  <c r="L1178" i="2"/>
  <c r="M1178" i="2"/>
  <c r="L1210" i="2"/>
  <c r="M1210" i="2"/>
  <c r="L1406" i="2"/>
  <c r="M1406" i="2"/>
  <c r="L1438" i="2"/>
  <c r="M1438" i="2"/>
  <c r="L1470" i="2"/>
  <c r="M1470" i="2"/>
  <c r="L1502" i="2"/>
  <c r="M1502" i="2"/>
  <c r="L1534" i="2"/>
  <c r="M1534" i="2"/>
  <c r="L1566" i="2"/>
  <c r="M1566" i="2"/>
  <c r="L1598" i="2"/>
  <c r="M1598" i="2"/>
  <c r="L1630" i="2"/>
  <c r="M1630" i="2"/>
  <c r="L1662" i="2"/>
  <c r="M1662" i="2"/>
  <c r="L1694" i="2"/>
  <c r="M1694" i="2"/>
  <c r="L1726" i="2"/>
  <c r="M1726" i="2"/>
  <c r="L815" i="2"/>
  <c r="M815" i="2"/>
  <c r="L831" i="2"/>
  <c r="M831" i="2"/>
  <c r="L847" i="2"/>
  <c r="M847" i="2"/>
  <c r="L863" i="2"/>
  <c r="M863" i="2"/>
  <c r="L879" i="2"/>
  <c r="M879" i="2"/>
  <c r="L881" i="2"/>
  <c r="M881" i="2"/>
  <c r="L895" i="2"/>
  <c r="M895" i="2"/>
  <c r="L913" i="2"/>
  <c r="M913" i="2"/>
  <c r="L929" i="2"/>
  <c r="L948" i="2"/>
  <c r="M948" i="2"/>
  <c r="L964" i="2"/>
  <c r="M964" i="2"/>
  <c r="L980" i="2"/>
  <c r="M980" i="2"/>
  <c r="L996" i="2"/>
  <c r="M996" i="2"/>
  <c r="L1012" i="2"/>
  <c r="M1012" i="2"/>
  <c r="L1028" i="2"/>
  <c r="M1028" i="2"/>
  <c r="L1044" i="2"/>
  <c r="M1044" i="2"/>
  <c r="L1060" i="2"/>
  <c r="M1060" i="2"/>
  <c r="L1076" i="2"/>
  <c r="M1076" i="2"/>
  <c r="L1092" i="2"/>
  <c r="M1092" i="2"/>
  <c r="L1094" i="2"/>
  <c r="M1094" i="2"/>
  <c r="L1101" i="2"/>
  <c r="M1101" i="2"/>
  <c r="L1102" i="2"/>
  <c r="M1102" i="2"/>
  <c r="L1109" i="2"/>
  <c r="M1109" i="2"/>
  <c r="L1110" i="2"/>
  <c r="M1110" i="2"/>
  <c r="L1117" i="2"/>
  <c r="M1117" i="2"/>
  <c r="L1118" i="2"/>
  <c r="M1118" i="2"/>
  <c r="L1125" i="2"/>
  <c r="M1125" i="2"/>
  <c r="L1126" i="2"/>
  <c r="M1126" i="2"/>
  <c r="L1131" i="2"/>
  <c r="M1131" i="2"/>
  <c r="L1132" i="2"/>
  <c r="M1132" i="2"/>
  <c r="L1139" i="2"/>
  <c r="M1139" i="2"/>
  <c r="L1140" i="2"/>
  <c r="M1140" i="2"/>
  <c r="L1147" i="2"/>
  <c r="M1147" i="2"/>
  <c r="L1148" i="2"/>
  <c r="M1148" i="2"/>
  <c r="L1155" i="2"/>
  <c r="M1155" i="2"/>
  <c r="L1156" i="2"/>
  <c r="M1156" i="2"/>
  <c r="L1163" i="2"/>
  <c r="M1163" i="2"/>
  <c r="L1164" i="2"/>
  <c r="M1164" i="2"/>
  <c r="L1171" i="2"/>
  <c r="M1171" i="2"/>
  <c r="L1172" i="2"/>
  <c r="M1172" i="2"/>
  <c r="L1179" i="2"/>
  <c r="M1179" i="2"/>
  <c r="L1180" i="2"/>
  <c r="M1180" i="2"/>
  <c r="L1187" i="2"/>
  <c r="M1187" i="2"/>
  <c r="L1188" i="2"/>
  <c r="M1188" i="2"/>
  <c r="L1195" i="2"/>
  <c r="M1195" i="2"/>
  <c r="L1196" i="2"/>
  <c r="M1196" i="2"/>
  <c r="L1203" i="2"/>
  <c r="M1203" i="2"/>
  <c r="L1204" i="2"/>
  <c r="M1204" i="2"/>
  <c r="L1211" i="2"/>
  <c r="M1211" i="2"/>
  <c r="L1212" i="2"/>
  <c r="M1212" i="2"/>
  <c r="L1219" i="2"/>
  <c r="M1219" i="2"/>
  <c r="L1220" i="2"/>
  <c r="M1220" i="2"/>
  <c r="L1227" i="2"/>
  <c r="M1227" i="2"/>
  <c r="L1228" i="2"/>
  <c r="M1228" i="2"/>
  <c r="L1235" i="2"/>
  <c r="M1235" i="2"/>
  <c r="L1236" i="2"/>
  <c r="M1236" i="2"/>
  <c r="L1243" i="2"/>
  <c r="M1243" i="2"/>
  <c r="L1244" i="2"/>
  <c r="M1244" i="2"/>
  <c r="N1244" i="2"/>
  <c r="O1244" i="2"/>
  <c r="L1252" i="2"/>
  <c r="M1252" i="2"/>
  <c r="L1260" i="2"/>
  <c r="M1260" i="2"/>
  <c r="L1268" i="2"/>
  <c r="L1276" i="2"/>
  <c r="M1276" i="2"/>
  <c r="L1284" i="2"/>
  <c r="M1284" i="2"/>
  <c r="L1292" i="2"/>
  <c r="M1292" i="2"/>
  <c r="L1300" i="2"/>
  <c r="M1300" i="2"/>
  <c r="L1308" i="2"/>
  <c r="M1308" i="2"/>
  <c r="L1316" i="2"/>
  <c r="M1316" i="2"/>
  <c r="L1324" i="2"/>
  <c r="M1324" i="2"/>
  <c r="L1383" i="2"/>
  <c r="M1383" i="2"/>
  <c r="L1387" i="2"/>
  <c r="M1387" i="2"/>
  <c r="L1391" i="2"/>
  <c r="M1391" i="2"/>
  <c r="L1395" i="2"/>
  <c r="M1395" i="2"/>
  <c r="L1399" i="2"/>
  <c r="M1399" i="2"/>
  <c r="L1403" i="2"/>
  <c r="M1403" i="2"/>
  <c r="L1407" i="2"/>
  <c r="M1407" i="2"/>
  <c r="L1411" i="2"/>
  <c r="M1411" i="2"/>
  <c r="L1415" i="2"/>
  <c r="M1415" i="2"/>
  <c r="L1419" i="2"/>
  <c r="M1419" i="2"/>
  <c r="L1423" i="2"/>
  <c r="M1423" i="2"/>
  <c r="L1427" i="2"/>
  <c r="M1427" i="2"/>
  <c r="L1431" i="2"/>
  <c r="M1431" i="2"/>
  <c r="L1435" i="2"/>
  <c r="L1439" i="2"/>
  <c r="M1439" i="2"/>
  <c r="L1443" i="2"/>
  <c r="M1443" i="2"/>
  <c r="L1447" i="2"/>
  <c r="M1447" i="2"/>
  <c r="L1451" i="2"/>
  <c r="M1451" i="2"/>
  <c r="L1455" i="2"/>
  <c r="M1455" i="2"/>
  <c r="L1459" i="2"/>
  <c r="M1459" i="2"/>
  <c r="L1463" i="2"/>
  <c r="M1463" i="2"/>
  <c r="L1467" i="2"/>
  <c r="M1467" i="2"/>
  <c r="L1471" i="2"/>
  <c r="M1471" i="2"/>
  <c r="L1475" i="2"/>
  <c r="M1475" i="2"/>
  <c r="L1479" i="2"/>
  <c r="M1479" i="2"/>
  <c r="L1483" i="2"/>
  <c r="M1483" i="2"/>
  <c r="P1483" i="2"/>
  <c r="L1487" i="2"/>
  <c r="M1487" i="2"/>
  <c r="N1487" i="2"/>
  <c r="O1487" i="2"/>
  <c r="L1491" i="2"/>
  <c r="M1491" i="2"/>
  <c r="N1491" i="2"/>
  <c r="O1491" i="2"/>
  <c r="L1495" i="2"/>
  <c r="L1499" i="2"/>
  <c r="M1499" i="2"/>
  <c r="L1503" i="2"/>
  <c r="M1503" i="2"/>
  <c r="L1507" i="2"/>
  <c r="M1507" i="2"/>
  <c r="L1511" i="2"/>
  <c r="M1511" i="2"/>
  <c r="L1515" i="2"/>
  <c r="M1515" i="2"/>
  <c r="L1519" i="2"/>
  <c r="M1519" i="2"/>
  <c r="L1523" i="2"/>
  <c r="M1523" i="2"/>
  <c r="L1527" i="2"/>
  <c r="M1527" i="2"/>
  <c r="L1531" i="2"/>
  <c r="M1531" i="2"/>
  <c r="L1535" i="2"/>
  <c r="M1535" i="2"/>
  <c r="L1539" i="2"/>
  <c r="M1539" i="2"/>
  <c r="L1543" i="2"/>
  <c r="M1543" i="2"/>
  <c r="L1547" i="2"/>
  <c r="M1547" i="2"/>
  <c r="L1551" i="2"/>
  <c r="M1551" i="2"/>
  <c r="L1555" i="2"/>
  <c r="M1555" i="2"/>
  <c r="L1559" i="2"/>
  <c r="M1559" i="2"/>
  <c r="L1563" i="2"/>
  <c r="M1563" i="2"/>
  <c r="L1567" i="2"/>
  <c r="M1567" i="2"/>
  <c r="L1571" i="2"/>
  <c r="M1571" i="2"/>
  <c r="L1575" i="2"/>
  <c r="M1575" i="2"/>
  <c r="L1579" i="2"/>
  <c r="M1579" i="2"/>
  <c r="L1583" i="2"/>
  <c r="M1583" i="2"/>
  <c r="L1587" i="2"/>
  <c r="M1587" i="2"/>
  <c r="L1591" i="2"/>
  <c r="L1595" i="2"/>
  <c r="M1595" i="2"/>
  <c r="L1599" i="2"/>
  <c r="M1599" i="2"/>
  <c r="L1603" i="2"/>
  <c r="M1603" i="2"/>
  <c r="L1607" i="2"/>
  <c r="M1607" i="2"/>
  <c r="L1611" i="2"/>
  <c r="M1611" i="2"/>
  <c r="N1611" i="2"/>
  <c r="L1615" i="2"/>
  <c r="M1615" i="2"/>
  <c r="N1615" i="2"/>
  <c r="O1615" i="2"/>
  <c r="L1619" i="2"/>
  <c r="M1619" i="2"/>
  <c r="L1623" i="2"/>
  <c r="M1623" i="2"/>
  <c r="L1627" i="2"/>
  <c r="M1627" i="2"/>
  <c r="L1631" i="2"/>
  <c r="M1631" i="2"/>
  <c r="L1635" i="2"/>
  <c r="M1635" i="2"/>
  <c r="L1639" i="2"/>
  <c r="M1639" i="2"/>
  <c r="L1643" i="2"/>
  <c r="M1643" i="2"/>
  <c r="L1647" i="2"/>
  <c r="M1647" i="2"/>
  <c r="L1651" i="2"/>
  <c r="M1651" i="2"/>
  <c r="L1655" i="2"/>
  <c r="L1659" i="2"/>
  <c r="M1659" i="2"/>
  <c r="L1663" i="2"/>
  <c r="M1663" i="2"/>
  <c r="L1667" i="2"/>
  <c r="M1667" i="2"/>
  <c r="L1671" i="2"/>
  <c r="M1671" i="2"/>
  <c r="L1675" i="2"/>
  <c r="M1675" i="2"/>
  <c r="L1679" i="2"/>
  <c r="M1679" i="2"/>
  <c r="L1683" i="2"/>
  <c r="M1683" i="2"/>
  <c r="L1687" i="2"/>
  <c r="M1687" i="2"/>
  <c r="L1691" i="2"/>
  <c r="M1691" i="2"/>
  <c r="L1695" i="2"/>
  <c r="M1695" i="2"/>
  <c r="L1699" i="2"/>
  <c r="M1699" i="2"/>
  <c r="L1703" i="2"/>
  <c r="M1703" i="2"/>
  <c r="L1707" i="2"/>
  <c r="M1707" i="2"/>
  <c r="L1711" i="2"/>
  <c r="M1711" i="2"/>
  <c r="L1715" i="2"/>
  <c r="M1715" i="2"/>
  <c r="L1719" i="2"/>
  <c r="M1719" i="2"/>
  <c r="L1723" i="2"/>
  <c r="M1723" i="2"/>
  <c r="L1727" i="2"/>
  <c r="M1727" i="2"/>
  <c r="L1731" i="2"/>
  <c r="M1731" i="2"/>
  <c r="L1735" i="2"/>
  <c r="M1735" i="2"/>
  <c r="L1135" i="2"/>
  <c r="M1135" i="2"/>
  <c r="L1136" i="2"/>
  <c r="M1136" i="2"/>
  <c r="L1143" i="2"/>
  <c r="M1143" i="2"/>
  <c r="L1144" i="2"/>
  <c r="M1144" i="2"/>
  <c r="L1151" i="2"/>
  <c r="M1151" i="2"/>
  <c r="L1152" i="2"/>
  <c r="M1152" i="2"/>
  <c r="P1152" i="2"/>
  <c r="L1159" i="2"/>
  <c r="M1159" i="2"/>
  <c r="L1160" i="2"/>
  <c r="M1160" i="2"/>
  <c r="L1167" i="2"/>
  <c r="M1167" i="2"/>
  <c r="L1168" i="2"/>
  <c r="M1168" i="2"/>
  <c r="L1175" i="2"/>
  <c r="M1175" i="2"/>
  <c r="L1176" i="2"/>
  <c r="M1176" i="2"/>
  <c r="L1183" i="2"/>
  <c r="M1183" i="2"/>
  <c r="L1184" i="2"/>
  <c r="M1184" i="2"/>
  <c r="L1191" i="2"/>
  <c r="M1191" i="2"/>
  <c r="L1192" i="2"/>
  <c r="L1199" i="2"/>
  <c r="M1199" i="2"/>
  <c r="L1200" i="2"/>
  <c r="M1200" i="2"/>
  <c r="L1208" i="2"/>
  <c r="M1208" i="2"/>
  <c r="L1216" i="2"/>
  <c r="M1216" i="2"/>
  <c r="L1224" i="2"/>
  <c r="M1224" i="2"/>
  <c r="L1232" i="2"/>
  <c r="M1232" i="2"/>
  <c r="L1240" i="2"/>
  <c r="M1240" i="2"/>
  <c r="L1248" i="2"/>
  <c r="M1248" i="2"/>
  <c r="L1256" i="2"/>
  <c r="M1256" i="2"/>
  <c r="L1264" i="2"/>
  <c r="M1264" i="2"/>
  <c r="L1272" i="2"/>
  <c r="M1272" i="2"/>
  <c r="L1280" i="2"/>
  <c r="M1280" i="2"/>
  <c r="L1288" i="2"/>
  <c r="M1288" i="2"/>
  <c r="L1296" i="2"/>
  <c r="M1296" i="2"/>
  <c r="L869" i="2"/>
  <c r="M869" i="2"/>
  <c r="L901" i="2"/>
  <c r="M901" i="2"/>
  <c r="L933" i="2"/>
  <c r="L968" i="2"/>
  <c r="M968" i="2"/>
  <c r="L1000" i="2"/>
  <c r="M1000" i="2"/>
  <c r="L1032" i="2"/>
  <c r="M1032" i="2"/>
  <c r="L1064" i="2"/>
  <c r="M1064" i="2"/>
  <c r="P1064" i="2"/>
  <c r="L1096" i="2"/>
  <c r="M1096" i="2"/>
  <c r="L1112" i="2"/>
  <c r="M1112" i="2"/>
  <c r="L1128" i="2"/>
  <c r="M1128" i="2"/>
  <c r="L1226" i="2"/>
  <c r="M1226" i="2"/>
  <c r="L1242" i="2"/>
  <c r="M1242" i="2"/>
  <c r="L1258" i="2"/>
  <c r="M1258" i="2"/>
  <c r="L1274" i="2"/>
  <c r="M1274" i="2"/>
  <c r="L1290" i="2"/>
  <c r="M1290" i="2"/>
  <c r="L1306" i="2"/>
  <c r="M1306" i="2"/>
  <c r="L1322" i="2"/>
  <c r="M1322" i="2"/>
  <c r="L1338" i="2"/>
  <c r="M1338" i="2"/>
  <c r="L1354" i="2"/>
  <c r="M1354" i="2"/>
  <c r="L1370" i="2"/>
  <c r="M1370" i="2"/>
  <c r="L1386" i="2"/>
  <c r="M1386" i="2"/>
  <c r="L1402" i="2"/>
  <c r="M1402" i="2"/>
  <c r="L1418" i="2"/>
  <c r="M1418" i="2"/>
  <c r="P1418" i="2"/>
  <c r="L1434" i="2"/>
  <c r="M1434" i="2"/>
  <c r="L1450" i="2"/>
  <c r="M1450" i="2"/>
  <c r="L1466" i="2"/>
  <c r="M1466" i="2"/>
  <c r="L1482" i="2"/>
  <c r="M1482" i="2"/>
  <c r="L1498" i="2"/>
  <c r="M1498" i="2"/>
  <c r="L1514" i="2"/>
  <c r="M1514" i="2"/>
  <c r="L1530" i="2"/>
  <c r="M1530" i="2"/>
  <c r="L1546" i="2"/>
  <c r="M1546" i="2"/>
  <c r="L1562" i="2"/>
  <c r="M1562" i="2"/>
  <c r="L1578" i="2"/>
  <c r="M1578" i="2"/>
  <c r="L1594" i="2"/>
  <c r="M1594" i="2"/>
  <c r="L1610" i="2"/>
  <c r="M1610" i="2"/>
  <c r="L1626" i="2"/>
  <c r="M1626" i="2"/>
  <c r="L1642" i="2"/>
  <c r="M1642" i="2"/>
  <c r="L1658" i="2"/>
  <c r="M1658" i="2"/>
  <c r="L1674" i="2"/>
  <c r="M1674" i="2"/>
  <c r="L1690" i="2"/>
  <c r="M1690" i="2"/>
  <c r="L1706" i="2"/>
  <c r="M1706" i="2"/>
  <c r="L1722" i="2"/>
  <c r="M1722" i="2"/>
  <c r="L885" i="2"/>
  <c r="M885" i="2"/>
  <c r="L917" i="2"/>
  <c r="M917" i="2"/>
  <c r="L952" i="2"/>
  <c r="M952" i="2"/>
  <c r="L984" i="2"/>
  <c r="M984" i="2"/>
  <c r="L1016" i="2"/>
  <c r="M1016" i="2"/>
  <c r="L1048" i="2"/>
  <c r="M1048" i="2"/>
  <c r="L1080" i="2"/>
  <c r="M1080" i="2"/>
  <c r="L1104" i="2"/>
  <c r="M1104" i="2"/>
  <c r="L1120" i="2"/>
  <c r="M1120" i="2"/>
  <c r="L1134" i="2"/>
  <c r="M1134" i="2"/>
  <c r="L1150" i="2"/>
  <c r="M1150" i="2"/>
  <c r="L1166" i="2"/>
  <c r="M1166" i="2"/>
  <c r="L1182" i="2"/>
  <c r="M1182" i="2"/>
  <c r="L1198" i="2"/>
  <c r="M1198" i="2"/>
  <c r="L1214" i="2"/>
  <c r="M1214" i="2"/>
  <c r="L1218" i="2"/>
  <c r="M1218" i="2"/>
  <c r="L1234" i="2"/>
  <c r="M1234" i="2"/>
  <c r="L1250" i="2"/>
  <c r="M1250" i="2"/>
  <c r="L1266" i="2"/>
  <c r="M1266" i="2"/>
  <c r="L1282" i="2"/>
  <c r="M1282" i="2"/>
  <c r="L1298" i="2"/>
  <c r="M1298" i="2"/>
  <c r="L1314" i="2"/>
  <c r="L1330" i="2"/>
  <c r="M1330" i="2"/>
  <c r="L1346" i="2"/>
  <c r="M1346" i="2"/>
  <c r="L1362" i="2"/>
  <c r="M1362" i="2"/>
  <c r="L1378" i="2"/>
  <c r="M1378" i="2"/>
  <c r="L1394" i="2"/>
  <c r="M1394" i="2"/>
  <c r="L1410" i="2"/>
  <c r="M1410" i="2"/>
  <c r="L1426" i="2"/>
  <c r="M1426" i="2"/>
  <c r="L1442" i="2"/>
  <c r="M1442" i="2"/>
  <c r="L1458" i="2"/>
  <c r="M1458" i="2"/>
  <c r="L1474" i="2"/>
  <c r="M1474" i="2"/>
  <c r="L1490" i="2"/>
  <c r="M1490" i="2"/>
  <c r="L1506" i="2"/>
  <c r="M1506" i="2"/>
  <c r="L1522" i="2"/>
  <c r="M1522" i="2"/>
  <c r="L1538" i="2"/>
  <c r="M1538" i="2"/>
  <c r="L1554" i="2"/>
  <c r="M1554" i="2"/>
  <c r="L1570" i="2"/>
  <c r="M1570" i="2"/>
  <c r="L1586" i="2"/>
  <c r="M1586" i="2"/>
  <c r="L1602" i="2"/>
  <c r="M1602" i="2"/>
  <c r="L1618" i="2"/>
  <c r="M1618" i="2"/>
  <c r="L1634" i="2"/>
  <c r="M1634" i="2"/>
  <c r="L1650" i="2"/>
  <c r="M1650" i="2"/>
  <c r="L1666" i="2"/>
  <c r="M1666" i="2"/>
  <c r="L1682" i="2"/>
  <c r="M1682" i="2"/>
  <c r="L1698" i="2"/>
  <c r="M1698" i="2"/>
  <c r="L1714" i="2"/>
  <c r="M1714" i="2"/>
  <c r="L1730" i="2"/>
  <c r="M1730" i="2"/>
  <c r="L1739" i="2"/>
  <c r="M1739" i="2"/>
  <c r="L1740" i="2"/>
  <c r="M1740" i="2"/>
  <c r="L1304" i="2"/>
  <c r="M1304" i="2"/>
  <c r="L1312" i="2"/>
  <c r="M1312" i="2"/>
  <c r="L1320" i="2"/>
  <c r="M1320" i="2"/>
  <c r="L1328" i="2"/>
  <c r="L1337" i="2"/>
  <c r="M1337" i="2"/>
  <c r="L1345" i="2"/>
  <c r="M1345" i="2"/>
  <c r="L1353" i="2"/>
  <c r="M1353" i="2"/>
  <c r="L1361" i="2"/>
  <c r="M1361" i="2"/>
  <c r="L1369" i="2"/>
  <c r="M1369" i="2"/>
  <c r="L1377" i="2"/>
  <c r="M1377" i="2"/>
  <c r="L947" i="2"/>
  <c r="M947" i="2"/>
  <c r="L955" i="2"/>
  <c r="M955" i="2"/>
  <c r="L963" i="2"/>
  <c r="M963" i="2"/>
  <c r="L971" i="2"/>
  <c r="M971" i="2"/>
  <c r="L979" i="2"/>
  <c r="M979" i="2"/>
  <c r="L987" i="2"/>
  <c r="M987" i="2"/>
  <c r="L995" i="2"/>
  <c r="M995" i="2"/>
  <c r="L1003" i="2"/>
  <c r="M1003" i="2"/>
  <c r="L1011" i="2"/>
  <c r="M1011" i="2"/>
  <c r="L1019" i="2"/>
  <c r="M1019" i="2"/>
  <c r="L1027" i="2"/>
  <c r="M1027" i="2"/>
  <c r="L1035" i="2"/>
  <c r="M1035" i="2"/>
  <c r="L1043" i="2"/>
  <c r="M1043" i="2"/>
  <c r="L1051" i="2"/>
  <c r="M1051" i="2"/>
  <c r="L1059" i="2"/>
  <c r="M1059" i="2"/>
  <c r="L1067" i="2"/>
  <c r="M1067" i="2"/>
  <c r="L1075" i="2"/>
  <c r="M1075" i="2"/>
  <c r="L1083" i="2"/>
  <c r="M1083" i="2"/>
  <c r="L1091" i="2"/>
  <c r="M1091" i="2"/>
  <c r="L941" i="2"/>
  <c r="M941" i="2"/>
  <c r="L945" i="2"/>
  <c r="M945" i="2"/>
  <c r="L949" i="2"/>
  <c r="M949" i="2"/>
  <c r="L953" i="2"/>
  <c r="M953" i="2"/>
  <c r="L957" i="2"/>
  <c r="M957" i="2"/>
  <c r="L961" i="2"/>
  <c r="M961" i="2"/>
  <c r="L965" i="2"/>
  <c r="M965" i="2"/>
  <c r="L969" i="2"/>
  <c r="M969" i="2"/>
  <c r="L973" i="2"/>
  <c r="M973" i="2"/>
  <c r="L977" i="2"/>
  <c r="M977" i="2"/>
  <c r="L981" i="2"/>
  <c r="M981" i="2"/>
  <c r="L985" i="2"/>
  <c r="M985" i="2"/>
  <c r="L989" i="2"/>
  <c r="M989" i="2"/>
  <c r="L819" i="2"/>
  <c r="M819" i="2"/>
  <c r="L827" i="2"/>
  <c r="M827" i="2"/>
  <c r="L835" i="2"/>
  <c r="M835" i="2"/>
  <c r="L843" i="2"/>
  <c r="M843" i="2"/>
  <c r="L823" i="2"/>
  <c r="M823" i="2"/>
  <c r="L839" i="2"/>
  <c r="M839" i="2"/>
  <c r="L851" i="2"/>
  <c r="M851" i="2"/>
  <c r="L859" i="2"/>
  <c r="M859" i="2"/>
  <c r="L867" i="2"/>
  <c r="M867" i="2"/>
  <c r="L875" i="2"/>
  <c r="M875" i="2"/>
  <c r="L883" i="2"/>
  <c r="M883" i="2"/>
  <c r="L891" i="2"/>
  <c r="M891" i="2"/>
  <c r="L907" i="2"/>
  <c r="M907" i="2"/>
  <c r="L915" i="2"/>
  <c r="M915" i="2"/>
  <c r="L923" i="2"/>
  <c r="M923" i="2"/>
  <c r="L931" i="2"/>
  <c r="M931" i="2"/>
  <c r="L939" i="2"/>
  <c r="M939" i="2"/>
  <c r="L956" i="2"/>
  <c r="M956" i="2"/>
  <c r="L972" i="2"/>
  <c r="M972" i="2"/>
  <c r="L988" i="2"/>
  <c r="M988" i="2"/>
  <c r="L1004" i="2"/>
  <c r="M1004" i="2"/>
  <c r="L1020" i="2"/>
  <c r="M1020" i="2"/>
  <c r="L1036" i="2"/>
  <c r="M1036" i="2"/>
  <c r="L1052" i="2"/>
  <c r="M1052" i="2"/>
  <c r="L1068" i="2"/>
  <c r="M1068" i="2"/>
  <c r="L1084" i="2"/>
  <c r="M1084" i="2"/>
  <c r="L1095" i="2"/>
  <c r="M1095" i="2"/>
  <c r="L1099" i="2"/>
  <c r="M1099" i="2"/>
  <c r="L1103" i="2"/>
  <c r="M1103" i="2"/>
  <c r="L1107" i="2"/>
  <c r="M1107" i="2"/>
  <c r="L1111" i="2"/>
  <c r="M1111" i="2"/>
  <c r="L1115" i="2"/>
  <c r="M1115" i="2"/>
  <c r="L1119" i="2"/>
  <c r="M1119" i="2"/>
  <c r="L1123" i="2"/>
  <c r="M1123" i="2"/>
  <c r="L1127" i="2"/>
  <c r="M1127" i="2"/>
  <c r="L855" i="2"/>
  <c r="M855" i="2"/>
  <c r="L871" i="2"/>
  <c r="M871" i="2"/>
  <c r="L873" i="2"/>
  <c r="M873" i="2"/>
  <c r="L887" i="2"/>
  <c r="M887" i="2"/>
  <c r="L889" i="2"/>
  <c r="M889" i="2"/>
  <c r="L905" i="2"/>
  <c r="M905" i="2"/>
  <c r="L919" i="2"/>
  <c r="M919" i="2"/>
  <c r="L921" i="2"/>
  <c r="M921" i="2"/>
  <c r="L935" i="2"/>
  <c r="M935" i="2"/>
  <c r="L937" i="2"/>
  <c r="M937" i="2"/>
  <c r="L1097" i="2"/>
  <c r="M1097" i="2"/>
  <c r="L1098" i="2"/>
  <c r="M1098" i="2"/>
  <c r="L1105" i="2"/>
  <c r="M1105" i="2"/>
  <c r="L1106" i="2"/>
  <c r="M1106" i="2"/>
  <c r="L1113" i="2"/>
  <c r="M1113" i="2"/>
  <c r="L1114" i="2"/>
  <c r="M1114" i="2"/>
  <c r="L1121" i="2"/>
  <c r="M1121" i="2"/>
  <c r="L1122" i="2"/>
  <c r="M1122" i="2"/>
  <c r="L1129" i="2"/>
  <c r="M1129" i="2"/>
  <c r="L1133" i="2"/>
  <c r="M1133" i="2"/>
  <c r="L1137" i="2"/>
  <c r="M1137" i="2"/>
  <c r="L1141" i="2"/>
  <c r="M1141" i="2"/>
  <c r="L1145" i="2"/>
  <c r="M1145" i="2"/>
  <c r="L1149" i="2"/>
  <c r="M1149" i="2"/>
  <c r="L1153" i="2"/>
  <c r="M1153" i="2"/>
  <c r="L1157" i="2"/>
  <c r="M1157" i="2"/>
  <c r="L1161" i="2"/>
  <c r="M1161" i="2"/>
  <c r="L1165" i="2"/>
  <c r="M1165" i="2"/>
  <c r="L1169" i="2"/>
  <c r="L1173" i="2"/>
  <c r="M1173" i="2"/>
  <c r="L1177" i="2"/>
  <c r="M1177" i="2"/>
  <c r="L1181" i="2"/>
  <c r="M1181" i="2"/>
  <c r="L1185" i="2"/>
  <c r="M1185" i="2"/>
  <c r="L1189" i="2"/>
  <c r="M1189" i="2"/>
  <c r="L1193" i="2"/>
  <c r="M1193" i="2"/>
  <c r="L1197" i="2"/>
  <c r="M1197" i="2"/>
  <c r="L1201" i="2"/>
  <c r="M1201" i="2"/>
  <c r="L1205" i="2"/>
  <c r="M1205" i="2"/>
  <c r="L1209" i="2"/>
  <c r="M1209" i="2"/>
  <c r="L1213" i="2"/>
  <c r="M1213" i="2"/>
  <c r="L1217" i="2"/>
  <c r="M1217" i="2"/>
  <c r="L1221" i="2"/>
  <c r="M1221" i="2"/>
  <c r="L1225" i="2"/>
  <c r="M1225" i="2"/>
  <c r="L1229" i="2"/>
  <c r="M1229" i="2"/>
  <c r="L1233" i="2"/>
  <c r="M1233" i="2"/>
  <c r="L1237" i="2"/>
  <c r="M1237" i="2"/>
  <c r="L1241" i="2"/>
  <c r="M1241" i="2"/>
  <c r="L1245" i="2"/>
  <c r="M1245" i="2"/>
  <c r="L1249" i="2"/>
  <c r="M1249" i="2"/>
  <c r="L1253" i="2"/>
  <c r="M1253" i="2"/>
  <c r="L1257" i="2"/>
  <c r="M1257" i="2"/>
  <c r="L1261" i="2"/>
  <c r="M1261" i="2"/>
  <c r="L1265" i="2"/>
  <c r="M1265" i="2"/>
  <c r="L1269" i="2"/>
  <c r="M1269" i="2"/>
  <c r="L1273" i="2"/>
  <c r="M1273" i="2"/>
  <c r="L1277" i="2"/>
  <c r="M1277" i="2"/>
  <c r="L1281" i="2"/>
  <c r="M1281" i="2"/>
  <c r="L1285" i="2"/>
  <c r="M1285" i="2"/>
  <c r="L1289" i="2"/>
  <c r="M1289" i="2"/>
  <c r="L1293" i="2"/>
  <c r="M1293" i="2"/>
  <c r="L1297" i="2"/>
  <c r="M1297" i="2"/>
  <c r="L1301" i="2"/>
  <c r="M1301" i="2"/>
  <c r="L1305" i="2"/>
  <c r="M1305" i="2"/>
  <c r="L1309" i="2"/>
  <c r="M1309" i="2"/>
  <c r="L1313" i="2"/>
  <c r="M1313" i="2"/>
  <c r="L1317" i="2"/>
  <c r="M1317" i="2"/>
  <c r="L1321" i="2"/>
  <c r="M1321" i="2"/>
  <c r="L1325" i="2"/>
  <c r="M1325" i="2"/>
  <c r="L1329" i="2"/>
  <c r="M1329" i="2"/>
  <c r="L812" i="2"/>
  <c r="M812" i="2"/>
  <c r="L816" i="2"/>
  <c r="M816" i="2"/>
  <c r="L820" i="2"/>
  <c r="M820" i="2"/>
  <c r="L824" i="2"/>
  <c r="M824" i="2"/>
  <c r="L828" i="2"/>
  <c r="M828" i="2"/>
  <c r="L832" i="2"/>
  <c r="M832" i="2"/>
  <c r="L836" i="2"/>
  <c r="M836" i="2"/>
  <c r="L840" i="2"/>
  <c r="M840" i="2"/>
  <c r="L844" i="2"/>
  <c r="M844" i="2"/>
  <c r="L848" i="2"/>
  <c r="M848" i="2"/>
  <c r="L852" i="2"/>
  <c r="M852" i="2"/>
  <c r="L856" i="2"/>
  <c r="M856" i="2"/>
  <c r="L860" i="2"/>
  <c r="M860" i="2"/>
  <c r="L864" i="2"/>
  <c r="M864" i="2"/>
  <c r="L868" i="2"/>
  <c r="M868" i="2"/>
  <c r="L872" i="2"/>
  <c r="M872" i="2"/>
  <c r="L876" i="2"/>
  <c r="M876" i="2"/>
  <c r="L880" i="2"/>
  <c r="M880" i="2"/>
  <c r="L884" i="2"/>
  <c r="M884" i="2"/>
  <c r="L888" i="2"/>
  <c r="M888" i="2"/>
  <c r="L892" i="2"/>
  <c r="M892" i="2"/>
  <c r="L900" i="2"/>
  <c r="M900" i="2"/>
  <c r="L904" i="2"/>
  <c r="M904" i="2"/>
  <c r="L908" i="2"/>
  <c r="M908" i="2"/>
  <c r="L912" i="2"/>
  <c r="M912" i="2"/>
  <c r="L916" i="2"/>
  <c r="M916" i="2"/>
  <c r="L920" i="2"/>
  <c r="M920" i="2"/>
  <c r="L924" i="2"/>
  <c r="M924" i="2"/>
  <c r="L928" i="2"/>
  <c r="M928" i="2"/>
  <c r="L932" i="2"/>
  <c r="M932" i="2"/>
  <c r="L936" i="2"/>
  <c r="M936" i="2"/>
  <c r="L940" i="2"/>
  <c r="M940" i="2"/>
  <c r="L814" i="2"/>
  <c r="M814" i="2"/>
  <c r="L818" i="2"/>
  <c r="M818" i="2"/>
  <c r="L822" i="2"/>
  <c r="M822" i="2"/>
  <c r="L830" i="2"/>
  <c r="M830" i="2"/>
  <c r="L834" i="2"/>
  <c r="M834" i="2"/>
  <c r="L838" i="2"/>
  <c r="M838" i="2"/>
  <c r="L842" i="2"/>
  <c r="M842" i="2"/>
  <c r="L846" i="2"/>
  <c r="M846" i="2"/>
  <c r="L850" i="2"/>
  <c r="M850" i="2"/>
  <c r="L854" i="2"/>
  <c r="M854" i="2"/>
  <c r="L858" i="2"/>
  <c r="M858" i="2"/>
  <c r="L862" i="2"/>
  <c r="M862" i="2"/>
  <c r="L866" i="2"/>
  <c r="M866" i="2"/>
  <c r="L874" i="2"/>
  <c r="M874" i="2"/>
  <c r="L878" i="2"/>
  <c r="M878" i="2"/>
  <c r="L882" i="2"/>
  <c r="M882" i="2"/>
  <c r="L886" i="2"/>
  <c r="M886" i="2"/>
  <c r="L890" i="2"/>
  <c r="M890" i="2"/>
  <c r="L894" i="2"/>
  <c r="M894" i="2"/>
  <c r="L898" i="2"/>
  <c r="M898" i="2"/>
  <c r="L902" i="2"/>
  <c r="M902" i="2"/>
  <c r="L906" i="2"/>
  <c r="M906" i="2"/>
  <c r="L910" i="2"/>
  <c r="M910" i="2"/>
  <c r="L914" i="2"/>
  <c r="M914" i="2"/>
  <c r="L918" i="2"/>
  <c r="M918" i="2"/>
  <c r="L922" i="2"/>
  <c r="M922" i="2"/>
  <c r="L926" i="2"/>
  <c r="M926" i="2"/>
  <c r="L930" i="2"/>
  <c r="M930" i="2"/>
  <c r="L934" i="2"/>
  <c r="M934" i="2"/>
  <c r="L938" i="2"/>
  <c r="M938" i="2"/>
  <c r="G17" i="2"/>
  <c r="I17" i="2"/>
  <c r="E17" i="2"/>
  <c r="G19" i="2"/>
  <c r="E19" i="2"/>
  <c r="H19" i="2"/>
  <c r="G21" i="2"/>
  <c r="I21" i="2"/>
  <c r="E21" i="2"/>
  <c r="G23" i="2"/>
  <c r="I23" i="2"/>
  <c r="E23" i="2"/>
  <c r="H23" i="2"/>
  <c r="G25" i="2"/>
  <c r="E25" i="2"/>
  <c r="H25" i="2"/>
  <c r="G27" i="2"/>
  <c r="I27" i="2"/>
  <c r="E27" i="2"/>
  <c r="G29" i="2"/>
  <c r="I29" i="2"/>
  <c r="E29" i="2"/>
  <c r="L943" i="2"/>
  <c r="M943" i="2"/>
  <c r="L951" i="2"/>
  <c r="M951" i="2"/>
  <c r="L967" i="2"/>
  <c r="M967" i="2"/>
  <c r="L975" i="2"/>
  <c r="M975" i="2"/>
  <c r="L983" i="2"/>
  <c r="M983" i="2"/>
  <c r="L991" i="2"/>
  <c r="M991" i="2"/>
  <c r="L999" i="2"/>
  <c r="M999" i="2"/>
  <c r="L1007" i="2"/>
  <c r="M1007" i="2"/>
  <c r="L1015" i="2"/>
  <c r="M1015" i="2"/>
  <c r="L1023" i="2"/>
  <c r="M1023" i="2"/>
  <c r="L1031" i="2"/>
  <c r="M1031" i="2"/>
  <c r="L1039" i="2"/>
  <c r="M1039" i="2"/>
  <c r="L1047" i="2"/>
  <c r="M1047" i="2"/>
  <c r="L1055" i="2"/>
  <c r="M1055" i="2"/>
  <c r="L1063" i="2"/>
  <c r="M1063" i="2"/>
  <c r="L1071" i="2"/>
  <c r="M1071" i="2"/>
  <c r="L1079" i="2"/>
  <c r="M1079" i="2"/>
  <c r="L1087" i="2"/>
  <c r="M1087" i="2"/>
  <c r="F16" i="2"/>
  <c r="E16" i="2"/>
  <c r="J16" i="2"/>
  <c r="I16" i="2"/>
  <c r="F18" i="2"/>
  <c r="E18" i="2"/>
  <c r="F20" i="2"/>
  <c r="E20" i="2"/>
  <c r="J20" i="2"/>
  <c r="I20" i="2"/>
  <c r="G22" i="2"/>
  <c r="I22" i="2"/>
  <c r="E22" i="2"/>
  <c r="G26" i="2"/>
  <c r="E26" i="2"/>
  <c r="H26" i="2"/>
  <c r="G28" i="2"/>
  <c r="I28" i="2"/>
  <c r="E28" i="2"/>
  <c r="G30" i="2"/>
  <c r="I30" i="2"/>
  <c r="E30" i="2"/>
  <c r="L993" i="2"/>
  <c r="M993" i="2"/>
  <c r="L997" i="2"/>
  <c r="M997" i="2"/>
  <c r="L1001" i="2"/>
  <c r="M1001" i="2"/>
  <c r="L1005" i="2"/>
  <c r="M1005" i="2"/>
  <c r="L1009" i="2"/>
  <c r="M1009" i="2"/>
  <c r="L1013" i="2"/>
  <c r="M1013" i="2"/>
  <c r="L1017" i="2"/>
  <c r="M1017" i="2"/>
  <c r="L1021" i="2"/>
  <c r="M1021" i="2"/>
  <c r="L1029" i="2"/>
  <c r="M1029" i="2"/>
  <c r="L1033" i="2"/>
  <c r="M1033" i="2"/>
  <c r="L1037" i="2"/>
  <c r="M1037" i="2"/>
  <c r="L1041" i="2"/>
  <c r="M1041" i="2"/>
  <c r="L1045" i="2"/>
  <c r="M1045" i="2"/>
  <c r="L1049" i="2"/>
  <c r="M1049" i="2"/>
  <c r="L1053" i="2"/>
  <c r="M1053" i="2"/>
  <c r="L1057" i="2"/>
  <c r="M1057" i="2"/>
  <c r="L1061" i="2"/>
  <c r="M1061" i="2"/>
  <c r="L1065" i="2"/>
  <c r="M1065" i="2"/>
  <c r="L1069" i="2"/>
  <c r="M1069" i="2"/>
  <c r="L1073" i="2"/>
  <c r="M1073" i="2"/>
  <c r="L1077" i="2"/>
  <c r="M1077" i="2"/>
  <c r="L1081" i="2"/>
  <c r="M1081" i="2"/>
  <c r="L1085" i="2"/>
  <c r="M1085" i="2"/>
  <c r="L1089" i="2"/>
  <c r="M1089" i="2"/>
  <c r="L1093" i="2"/>
  <c r="M1093" i="2"/>
  <c r="E24" i="2"/>
  <c r="H24" i="2"/>
  <c r="L2806" i="2"/>
  <c r="M2806" i="2"/>
  <c r="L1430" i="2"/>
  <c r="M1430" i="2"/>
  <c r="P9445" i="2"/>
  <c r="P8441" i="2"/>
  <c r="P8757" i="2"/>
  <c r="L2110" i="2"/>
  <c r="M2110" i="2"/>
  <c r="L1718" i="2"/>
  <c r="M1718" i="2"/>
  <c r="L1462" i="2"/>
  <c r="M1462" i="2"/>
  <c r="L5941" i="2"/>
  <c r="M5941" i="2"/>
  <c r="L5938" i="2"/>
  <c r="M5938" i="2"/>
  <c r="L5909" i="2"/>
  <c r="M5909" i="2"/>
  <c r="L5906" i="2"/>
  <c r="M5906" i="2"/>
  <c r="L5877" i="2"/>
  <c r="M5877" i="2"/>
  <c r="L5874" i="2"/>
  <c r="M5874" i="2"/>
  <c r="L5845" i="2"/>
  <c r="M5845" i="2"/>
  <c r="L5842" i="2"/>
  <c r="M5842" i="2"/>
  <c r="L5621" i="2"/>
  <c r="M5621" i="2"/>
  <c r="L5618" i="2"/>
  <c r="M5618" i="2"/>
  <c r="L5589" i="2"/>
  <c r="M5589" i="2"/>
  <c r="L5586" i="2"/>
  <c r="M5586" i="2"/>
  <c r="L5557" i="2"/>
  <c r="M5557" i="2"/>
  <c r="L5554" i="2"/>
  <c r="M5554" i="2"/>
  <c r="L5525" i="2"/>
  <c r="M5525" i="2"/>
  <c r="L5522" i="2"/>
  <c r="M5522" i="2"/>
  <c r="L5493" i="2"/>
  <c r="M5493" i="2"/>
  <c r="L5490" i="2"/>
  <c r="M5490" i="2"/>
  <c r="L5458" i="2"/>
  <c r="M5458" i="2"/>
  <c r="L5426" i="2"/>
  <c r="M5426" i="2"/>
  <c r="L5365" i="2"/>
  <c r="M5365" i="2"/>
  <c r="L5362" i="2"/>
  <c r="M5362" i="2"/>
  <c r="L5333" i="2"/>
  <c r="M5333" i="2"/>
  <c r="P5333" i="2"/>
  <c r="L5330" i="2"/>
  <c r="M5330" i="2"/>
  <c r="L5301" i="2"/>
  <c r="M5301" i="2"/>
  <c r="L5298" i="2"/>
  <c r="M5298" i="2"/>
  <c r="L5269" i="2"/>
  <c r="M5269" i="2"/>
  <c r="L5266" i="2"/>
  <c r="M5266" i="2"/>
  <c r="L5237" i="2"/>
  <c r="M5237" i="2"/>
  <c r="L5234" i="2"/>
  <c r="M5234" i="2"/>
  <c r="L5205" i="2"/>
  <c r="M5205" i="2"/>
  <c r="L5202" i="2"/>
  <c r="M5202" i="2"/>
  <c r="L5173" i="2"/>
  <c r="M5173" i="2"/>
  <c r="L5170" i="2"/>
  <c r="M5170" i="2"/>
  <c r="L5010" i="2"/>
  <c r="M5010" i="2"/>
  <c r="P5010" i="2"/>
  <c r="L4981" i="2"/>
  <c r="M4981" i="2"/>
  <c r="L4978" i="2"/>
  <c r="M4978" i="2"/>
  <c r="L4949" i="2"/>
  <c r="M4949" i="2"/>
  <c r="L4946" i="2"/>
  <c r="M4946" i="2"/>
  <c r="P4946" i="2"/>
  <c r="L4821" i="2"/>
  <c r="M4821" i="2"/>
  <c r="L4789" i="2"/>
  <c r="M4789" i="2"/>
  <c r="L4757" i="2"/>
  <c r="M4757" i="2"/>
  <c r="L4754" i="2"/>
  <c r="M4754" i="2"/>
  <c r="L4725" i="2"/>
  <c r="M4725" i="2"/>
  <c r="L4722" i="2"/>
  <c r="M4722" i="2"/>
  <c r="L4693" i="2"/>
  <c r="M4693" i="2"/>
  <c r="N4693" i="2"/>
  <c r="L4690" i="2"/>
  <c r="M4690" i="2"/>
  <c r="L4661" i="2"/>
  <c r="M4661" i="2"/>
  <c r="N4661" i="2"/>
  <c r="L4658" i="2"/>
  <c r="M4658" i="2"/>
  <c r="L4629" i="2"/>
  <c r="M4629" i="2"/>
  <c r="L4597" i="2"/>
  <c r="M4597" i="2"/>
  <c r="L4594" i="2"/>
  <c r="M4594" i="2"/>
  <c r="L4565" i="2"/>
  <c r="M4565" i="2"/>
  <c r="L4533" i="2"/>
  <c r="M4533" i="2"/>
  <c r="L4501" i="2"/>
  <c r="M4501" i="2"/>
  <c r="L4469" i="2"/>
  <c r="M4469" i="2"/>
  <c r="L4466" i="2"/>
  <c r="M4466" i="2"/>
  <c r="L4437" i="2"/>
  <c r="M4437" i="2"/>
  <c r="N4437" i="2"/>
  <c r="L3882" i="2"/>
  <c r="M3882" i="2"/>
  <c r="L3853" i="2"/>
  <c r="M3853" i="2"/>
  <c r="L3850" i="2"/>
  <c r="M3850" i="2"/>
  <c r="L3821" i="2"/>
  <c r="M3821" i="2"/>
  <c r="L3818" i="2"/>
  <c r="M3818" i="2"/>
  <c r="L5945" i="2"/>
  <c r="M5945" i="2"/>
  <c r="L5939" i="2"/>
  <c r="M5939" i="2"/>
  <c r="L5913" i="2"/>
  <c r="M5913" i="2"/>
  <c r="L5907" i="2"/>
  <c r="M5907" i="2"/>
  <c r="L5881" i="2"/>
  <c r="M5881" i="2"/>
  <c r="L5875" i="2"/>
  <c r="M5875" i="2"/>
  <c r="L5849" i="2"/>
  <c r="M5849" i="2"/>
  <c r="L5843" i="2"/>
  <c r="M5843" i="2"/>
  <c r="L4793" i="2"/>
  <c r="M4793" i="2"/>
  <c r="L4787" i="2"/>
  <c r="M4787" i="2"/>
  <c r="N4787" i="2"/>
  <c r="L4601" i="2"/>
  <c r="M4601" i="2"/>
  <c r="L4595" i="2"/>
  <c r="M4595" i="2"/>
  <c r="L4569" i="2"/>
  <c r="M4569" i="2"/>
  <c r="L4563" i="2"/>
  <c r="M4563" i="2"/>
  <c r="L4505" i="2"/>
  <c r="M4505" i="2"/>
  <c r="L4499" i="2"/>
  <c r="M4499" i="2"/>
  <c r="N4499" i="2"/>
  <c r="L2887" i="2"/>
  <c r="M2887" i="2"/>
  <c r="L2871" i="2"/>
  <c r="M2871" i="2"/>
  <c r="L2839" i="2"/>
  <c r="M2839" i="2"/>
  <c r="L2146" i="2"/>
  <c r="M2146" i="2"/>
  <c r="L2140" i="2"/>
  <c r="M2140" i="2"/>
  <c r="L2082" i="2"/>
  <c r="M2082" i="2"/>
  <c r="L2076" i="2"/>
  <c r="M2076" i="2"/>
  <c r="L2036" i="2"/>
  <c r="M2036" i="2"/>
  <c r="L2004" i="2"/>
  <c r="M2004" i="2"/>
  <c r="L1972" i="2"/>
  <c r="M1972" i="2"/>
  <c r="L1940" i="2"/>
  <c r="M1940" i="2"/>
  <c r="L1908" i="2"/>
  <c r="M1908" i="2"/>
  <c r="L1876" i="2"/>
  <c r="M1876" i="2"/>
  <c r="L1844" i="2"/>
  <c r="M1844" i="2"/>
  <c r="L1780" i="2"/>
  <c r="M1780" i="2"/>
  <c r="L1716" i="2"/>
  <c r="M1716" i="2"/>
  <c r="L1684" i="2"/>
  <c r="L1652" i="2"/>
  <c r="M1652" i="2"/>
  <c r="L1556" i="2"/>
  <c r="M1556" i="2"/>
  <c r="L1524" i="2"/>
  <c r="M1524" i="2"/>
  <c r="L1368" i="2"/>
  <c r="M1368" i="2"/>
  <c r="N1368" i="2"/>
  <c r="O1368" i="2"/>
  <c r="L3789" i="2"/>
  <c r="M3789" i="2"/>
  <c r="L3786" i="2"/>
  <c r="M3786" i="2"/>
  <c r="N3786" i="2"/>
  <c r="O3786" i="2"/>
  <c r="L3757" i="2"/>
  <c r="M3757" i="2"/>
  <c r="L3754" i="2"/>
  <c r="M3754" i="2"/>
  <c r="N3754" i="2"/>
  <c r="O3754" i="2"/>
  <c r="L3725" i="2"/>
  <c r="M3725" i="2"/>
  <c r="L3722" i="2"/>
  <c r="M3722" i="2"/>
  <c r="N3722" i="2"/>
  <c r="O3722" i="2"/>
  <c r="L3693" i="2"/>
  <c r="M3693" i="2"/>
  <c r="L3690" i="2"/>
  <c r="M3690" i="2"/>
  <c r="N3690" i="2"/>
  <c r="O3690" i="2"/>
  <c r="L3661" i="2"/>
  <c r="M3661" i="2"/>
  <c r="L3658" i="2"/>
  <c r="M3658" i="2"/>
  <c r="N3658" i="2"/>
  <c r="O3658" i="2"/>
  <c r="L3629" i="2"/>
  <c r="M3629" i="2"/>
  <c r="L3626" i="2"/>
  <c r="M3626" i="2"/>
  <c r="L3597" i="2"/>
  <c r="M3597" i="2"/>
  <c r="L3594" i="2"/>
  <c r="M3594" i="2"/>
  <c r="L3561" i="2"/>
  <c r="M3561" i="2"/>
  <c r="L3558" i="2"/>
  <c r="M3558" i="2"/>
  <c r="L3529" i="2"/>
  <c r="M3529" i="2"/>
  <c r="L3526" i="2"/>
  <c r="M3526" i="2"/>
  <c r="N3526" i="2"/>
  <c r="O3526" i="2"/>
  <c r="L3497" i="2"/>
  <c r="M3497" i="2"/>
  <c r="L3494" i="2"/>
  <c r="M3494" i="2"/>
  <c r="L3465" i="2"/>
  <c r="M3465" i="2"/>
  <c r="L3462" i="2"/>
  <c r="M3462" i="2"/>
  <c r="L3433" i="2"/>
  <c r="M3433" i="2"/>
  <c r="L3430" i="2"/>
  <c r="L3401" i="2"/>
  <c r="M3401" i="2"/>
  <c r="L3398" i="2"/>
  <c r="M3398" i="2"/>
  <c r="L3369" i="2"/>
  <c r="M3369" i="2"/>
  <c r="L3366" i="2"/>
  <c r="M3366" i="2"/>
  <c r="L3337" i="2"/>
  <c r="M3337" i="2"/>
  <c r="L3334" i="2"/>
  <c r="M3334" i="2"/>
  <c r="P3334" i="2"/>
  <c r="L3305" i="2"/>
  <c r="M3305" i="2"/>
  <c r="L3302" i="2"/>
  <c r="L2889" i="2"/>
  <c r="M2889" i="2"/>
  <c r="L2873" i="2"/>
  <c r="M2873" i="2"/>
  <c r="L2841" i="2"/>
  <c r="M2841" i="2"/>
  <c r="N2841" i="2"/>
  <c r="O2841" i="2"/>
  <c r="L2742" i="2"/>
  <c r="M2742" i="2"/>
  <c r="L2678" i="2"/>
  <c r="M2678" i="2"/>
  <c r="L2202" i="2"/>
  <c r="M2202" i="2"/>
  <c r="L2170" i="2"/>
  <c r="L2142" i="2"/>
  <c r="M2142" i="2"/>
  <c r="L2078" i="2"/>
  <c r="M2078" i="2"/>
  <c r="L1686" i="2"/>
  <c r="M1686" i="2"/>
  <c r="L1654" i="2"/>
  <c r="M1654" i="2"/>
  <c r="N1654" i="2"/>
  <c r="O1654" i="2"/>
  <c r="L1526" i="2"/>
  <c r="M1526" i="2"/>
  <c r="L1398" i="2"/>
  <c r="L1364" i="2"/>
  <c r="M1364" i="2"/>
  <c r="L1332" i="2"/>
  <c r="M1332" i="2"/>
  <c r="L2114" i="2"/>
  <c r="M2114" i="2"/>
  <c r="L2108" i="2"/>
  <c r="M2108" i="2"/>
  <c r="L2042" i="2"/>
  <c r="M2042" i="2"/>
  <c r="L2010" i="2"/>
  <c r="M2010" i="2"/>
  <c r="N2010" i="2"/>
  <c r="O2010" i="2"/>
  <c r="L1978" i="2"/>
  <c r="M1978" i="2"/>
  <c r="N1978" i="2"/>
  <c r="L1946" i="2"/>
  <c r="M1946" i="2"/>
  <c r="L1914" i="2"/>
  <c r="M1914" i="2"/>
  <c r="L1882" i="2"/>
  <c r="M1882" i="2"/>
  <c r="L1850" i="2"/>
  <c r="M1850" i="2"/>
  <c r="L1818" i="2"/>
  <c r="L1812" i="2"/>
  <c r="M1812" i="2"/>
  <c r="L1786" i="2"/>
  <c r="M1786" i="2"/>
  <c r="N1786" i="2"/>
  <c r="O1786" i="2"/>
  <c r="L1754" i="2"/>
  <c r="M1754" i="2"/>
  <c r="L1748" i="2"/>
  <c r="M1748" i="2"/>
  <c r="L1620" i="2"/>
  <c r="M1620" i="2"/>
  <c r="L1588" i="2"/>
  <c r="L1492" i="2"/>
  <c r="M1492" i="2"/>
  <c r="L1460" i="2"/>
  <c r="M1460" i="2"/>
  <c r="L1428" i="2"/>
  <c r="M1428" i="2"/>
  <c r="L1396" i="2"/>
  <c r="M1396" i="2"/>
  <c r="N1396" i="2"/>
  <c r="O1396" i="2"/>
  <c r="L1336" i="2"/>
  <c r="M1336" i="2"/>
  <c r="L3241" i="2"/>
  <c r="M3241" i="2"/>
  <c r="L3238" i="2"/>
  <c r="M3238" i="2"/>
  <c r="L3209" i="2"/>
  <c r="M3209" i="2"/>
  <c r="L6457" i="2"/>
  <c r="M6457" i="2"/>
  <c r="L6428" i="2"/>
  <c r="M6428" i="2"/>
  <c r="L6425" i="2"/>
  <c r="M6425" i="2"/>
  <c r="L6396" i="2"/>
  <c r="M6396" i="2"/>
  <c r="L6393" i="2"/>
  <c r="M6393" i="2"/>
  <c r="L6364" i="2"/>
  <c r="M6364" i="2"/>
  <c r="L6361" i="2"/>
  <c r="M6361" i="2"/>
  <c r="L6332" i="2"/>
  <c r="M6332" i="2"/>
  <c r="L6329" i="2"/>
  <c r="M6329" i="2"/>
  <c r="L6296" i="2"/>
  <c r="M6296" i="2"/>
  <c r="L6293" i="2"/>
  <c r="M6293" i="2"/>
  <c r="L6264" i="2"/>
  <c r="M6264" i="2"/>
  <c r="L6261" i="2"/>
  <c r="M6261" i="2"/>
  <c r="L6231" i="2"/>
  <c r="M6231" i="2"/>
  <c r="L6228" i="2"/>
  <c r="M6228" i="2"/>
  <c r="L6199" i="2"/>
  <c r="M6199" i="2"/>
  <c r="L6196" i="2"/>
  <c r="M6196" i="2"/>
  <c r="L6167" i="2"/>
  <c r="M6167" i="2"/>
  <c r="L6164" i="2"/>
  <c r="M6164" i="2"/>
  <c r="L6135" i="2"/>
  <c r="M6135" i="2"/>
  <c r="L6132" i="2"/>
  <c r="M6132" i="2"/>
  <c r="L6103" i="2"/>
  <c r="M6103" i="2"/>
  <c r="L6100" i="2"/>
  <c r="M6100" i="2"/>
  <c r="L6071" i="2"/>
  <c r="M6071" i="2"/>
  <c r="L6068" i="2"/>
  <c r="M6068" i="2"/>
  <c r="L6039" i="2"/>
  <c r="M6039" i="2"/>
  <c r="L6036" i="2"/>
  <c r="M6036" i="2"/>
  <c r="L6007" i="2"/>
  <c r="M6007" i="2"/>
  <c r="L6004" i="2"/>
  <c r="M6004" i="2"/>
  <c r="L5973" i="2"/>
  <c r="M5973" i="2"/>
  <c r="L5970" i="2"/>
  <c r="M5970" i="2"/>
  <c r="L5813" i="2"/>
  <c r="M5813" i="2"/>
  <c r="L5810" i="2"/>
  <c r="M5810" i="2"/>
  <c r="L5781" i="2"/>
  <c r="M5781" i="2"/>
  <c r="L5778" i="2"/>
  <c r="M5778" i="2"/>
  <c r="L5749" i="2"/>
  <c r="M5749" i="2"/>
  <c r="L5746" i="2"/>
  <c r="M5746" i="2"/>
  <c r="L5717" i="2"/>
  <c r="M5717" i="2"/>
  <c r="L5714" i="2"/>
  <c r="M5714" i="2"/>
  <c r="L5685" i="2"/>
  <c r="M5685" i="2"/>
  <c r="L5682" i="2"/>
  <c r="M5682" i="2"/>
  <c r="L5653" i="2"/>
  <c r="M5653" i="2"/>
  <c r="L5650" i="2"/>
  <c r="M5650" i="2"/>
  <c r="L5397" i="2"/>
  <c r="M5397" i="2"/>
  <c r="L5394" i="2"/>
  <c r="M5394" i="2"/>
  <c r="L5141" i="2"/>
  <c r="M5141" i="2"/>
  <c r="L5138" i="2"/>
  <c r="M5138" i="2"/>
  <c r="L5109" i="2"/>
  <c r="M5109" i="2"/>
  <c r="L5106" i="2"/>
  <c r="M5106" i="2"/>
  <c r="L5077" i="2"/>
  <c r="M5077" i="2"/>
  <c r="L5074" i="2"/>
  <c r="M5074" i="2"/>
  <c r="L5045" i="2"/>
  <c r="M5045" i="2"/>
  <c r="L5042" i="2"/>
  <c r="M5042" i="2"/>
  <c r="L5013" i="2"/>
  <c r="M5013" i="2"/>
  <c r="L4917" i="2"/>
  <c r="M4917" i="2"/>
  <c r="L4914" i="2"/>
  <c r="M4914" i="2"/>
  <c r="L4885" i="2"/>
  <c r="M4885" i="2"/>
  <c r="L4882" i="2"/>
  <c r="M4882" i="2"/>
  <c r="L4853" i="2"/>
  <c r="M4853" i="2"/>
  <c r="L4850" i="2"/>
  <c r="M4850" i="2"/>
  <c r="L4818" i="2"/>
  <c r="M4818" i="2"/>
  <c r="L4786" i="2"/>
  <c r="L4626" i="2"/>
  <c r="M4626" i="2"/>
  <c r="L4562" i="2"/>
  <c r="M4562" i="2"/>
  <c r="L4530" i="2"/>
  <c r="M4530" i="2"/>
  <c r="L4498" i="2"/>
  <c r="M4498" i="2"/>
  <c r="L4434" i="2"/>
  <c r="M4434" i="2"/>
  <c r="L4405" i="2"/>
  <c r="M4405" i="2"/>
  <c r="L4402" i="2"/>
  <c r="M4402" i="2"/>
  <c r="L4373" i="2"/>
  <c r="M4373" i="2"/>
  <c r="L4370" i="2"/>
  <c r="M4370" i="2"/>
  <c r="L4341" i="2"/>
  <c r="M4341" i="2"/>
  <c r="L4338" i="2"/>
  <c r="M4338" i="2"/>
  <c r="L4309" i="2"/>
  <c r="M4309" i="2"/>
  <c r="L4306" i="2"/>
  <c r="M4306" i="2"/>
  <c r="L4277" i="2"/>
  <c r="M4277" i="2"/>
  <c r="N4277" i="2"/>
  <c r="O4277" i="2"/>
  <c r="L4274" i="2"/>
  <c r="M4274" i="2"/>
  <c r="L4245" i="2"/>
  <c r="L4242" i="2"/>
  <c r="M4242" i="2"/>
  <c r="L4213" i="2"/>
  <c r="M4213" i="2"/>
  <c r="N4213" i="2"/>
  <c r="O4213" i="2"/>
  <c r="L4210" i="2"/>
  <c r="M4210" i="2"/>
  <c r="L4181" i="2"/>
  <c r="M4181" i="2"/>
  <c r="L4178" i="2"/>
  <c r="M4178" i="2"/>
  <c r="L4149" i="2"/>
  <c r="M4149" i="2"/>
  <c r="L4146" i="2"/>
  <c r="M4146" i="2"/>
  <c r="L4117" i="2"/>
  <c r="M4117" i="2"/>
  <c r="L4114" i="2"/>
  <c r="M4114" i="2"/>
  <c r="L4109" i="2"/>
  <c r="M4109" i="2"/>
  <c r="L4106" i="2"/>
  <c r="M4106" i="2"/>
  <c r="L4077" i="2"/>
  <c r="M4077" i="2"/>
  <c r="L4074" i="2"/>
  <c r="M4074" i="2"/>
  <c r="L4045" i="2"/>
  <c r="M4045" i="2"/>
  <c r="L4042" i="2"/>
  <c r="M4042" i="2"/>
  <c r="L4013" i="2"/>
  <c r="L4010" i="2"/>
  <c r="M4010" i="2"/>
  <c r="L3981" i="2"/>
  <c r="M3981" i="2"/>
  <c r="N3981" i="2"/>
  <c r="O3981" i="2"/>
  <c r="L3978" i="2"/>
  <c r="M3978" i="2"/>
  <c r="L3949" i="2"/>
  <c r="M3949" i="2"/>
  <c r="L3946" i="2"/>
  <c r="M3946" i="2"/>
  <c r="L3917" i="2"/>
  <c r="M3917" i="2"/>
  <c r="L3914" i="2"/>
  <c r="M3914" i="2"/>
  <c r="L3885" i="2"/>
  <c r="M3885" i="2"/>
  <c r="L3206" i="2"/>
  <c r="M3206" i="2"/>
  <c r="L3177" i="2"/>
  <c r="M3177" i="2"/>
  <c r="L3174" i="2"/>
  <c r="M3174" i="2"/>
  <c r="L3145" i="2"/>
  <c r="M3145" i="2"/>
  <c r="L3142" i="2"/>
  <c r="M3142" i="2"/>
  <c r="L3113" i="2"/>
  <c r="M3113" i="2"/>
  <c r="L3110" i="2"/>
  <c r="M3110" i="2"/>
  <c r="L3081" i="2"/>
  <c r="M3081" i="2"/>
  <c r="L3078" i="2"/>
  <c r="M3078" i="2"/>
  <c r="L3049" i="2"/>
  <c r="M3049" i="2"/>
  <c r="L3046" i="2"/>
  <c r="M3046" i="2"/>
  <c r="L3017" i="2"/>
  <c r="M3017" i="2"/>
  <c r="L3014" i="2"/>
  <c r="M3014" i="2"/>
  <c r="L2985" i="2"/>
  <c r="M2985" i="2"/>
  <c r="L2982" i="2"/>
  <c r="M2982" i="2"/>
  <c r="L2953" i="2"/>
  <c r="M2953" i="2"/>
  <c r="L2950" i="2"/>
  <c r="M2950" i="2"/>
  <c r="L2921" i="2"/>
  <c r="M2921" i="2"/>
  <c r="L2918" i="2"/>
  <c r="M2918" i="2"/>
  <c r="L6235" i="2"/>
  <c r="M6235" i="2"/>
  <c r="L6229" i="2"/>
  <c r="M6229" i="2"/>
  <c r="L6203" i="2"/>
  <c r="M6203" i="2"/>
  <c r="L6197" i="2"/>
  <c r="M6197" i="2"/>
  <c r="L6171" i="2"/>
  <c r="M6171" i="2"/>
  <c r="L6165" i="2"/>
  <c r="M6165" i="2"/>
  <c r="L6139" i="2"/>
  <c r="M6139" i="2"/>
  <c r="L6133" i="2"/>
  <c r="M6133" i="2"/>
  <c r="L6107" i="2"/>
  <c r="M6107" i="2"/>
  <c r="L6101" i="2"/>
  <c r="M6101" i="2"/>
  <c r="L6075" i="2"/>
  <c r="M6075" i="2"/>
  <c r="L6069" i="2"/>
  <c r="M6069" i="2"/>
  <c r="L6043" i="2"/>
  <c r="M6043" i="2"/>
  <c r="L6037" i="2"/>
  <c r="M6037" i="2"/>
  <c r="L6011" i="2"/>
  <c r="M6011" i="2"/>
  <c r="L6005" i="2"/>
  <c r="M6005" i="2"/>
  <c r="L5977" i="2"/>
  <c r="M5977" i="2"/>
  <c r="L5971" i="2"/>
  <c r="M5971" i="2"/>
  <c r="L5817" i="2"/>
  <c r="M5817" i="2"/>
  <c r="L5811" i="2"/>
  <c r="M5811" i="2"/>
  <c r="L5785" i="2"/>
  <c r="M5785" i="2"/>
  <c r="L5779" i="2"/>
  <c r="M5779" i="2"/>
  <c r="L5753" i="2"/>
  <c r="M5753" i="2"/>
  <c r="L5747" i="2"/>
  <c r="M5747" i="2"/>
  <c r="L5721" i="2"/>
  <c r="M5721" i="2"/>
  <c r="L5715" i="2"/>
  <c r="M5715" i="2"/>
  <c r="L5689" i="2"/>
  <c r="M5689" i="2"/>
  <c r="L5683" i="2"/>
  <c r="M5683" i="2"/>
  <c r="L5657" i="2"/>
  <c r="M5657" i="2"/>
  <c r="L5651" i="2"/>
  <c r="M5651" i="2"/>
  <c r="L5625" i="2"/>
  <c r="M5625" i="2"/>
  <c r="L5619" i="2"/>
  <c r="M5619" i="2"/>
  <c r="L5593" i="2"/>
  <c r="M5593" i="2"/>
  <c r="L5587" i="2"/>
  <c r="M5587" i="2"/>
  <c r="L5561" i="2"/>
  <c r="M5561" i="2"/>
  <c r="L5555" i="2"/>
  <c r="M5555" i="2"/>
  <c r="L5529" i="2"/>
  <c r="M5529" i="2"/>
  <c r="L5523" i="2"/>
  <c r="M5523" i="2"/>
  <c r="L5497" i="2"/>
  <c r="M5497" i="2"/>
  <c r="L5491" i="2"/>
  <c r="M5491" i="2"/>
  <c r="L5401" i="2"/>
  <c r="M5401" i="2"/>
  <c r="L5395" i="2"/>
  <c r="M5395" i="2"/>
  <c r="L5369" i="2"/>
  <c r="M5369" i="2"/>
  <c r="L5363" i="2"/>
  <c r="M5363" i="2"/>
  <c r="L5337" i="2"/>
  <c r="M5337" i="2"/>
  <c r="L5331" i="2"/>
  <c r="M5331" i="2"/>
  <c r="L5305" i="2"/>
  <c r="M5305" i="2"/>
  <c r="L5299" i="2"/>
  <c r="M5299" i="2"/>
  <c r="L5273" i="2"/>
  <c r="M5273" i="2"/>
  <c r="L5267" i="2"/>
  <c r="M5267" i="2"/>
  <c r="L5241" i="2"/>
  <c r="M5241" i="2"/>
  <c r="L5235" i="2"/>
  <c r="M5235" i="2"/>
  <c r="L5209" i="2"/>
  <c r="M5209" i="2"/>
  <c r="L5203" i="2"/>
  <c r="M5203" i="2"/>
  <c r="L5177" i="2"/>
  <c r="M5177" i="2"/>
  <c r="L5171" i="2"/>
  <c r="M5171" i="2"/>
  <c r="L5145" i="2"/>
  <c r="M5145" i="2"/>
  <c r="L5139" i="2"/>
  <c r="M5139" i="2"/>
  <c r="L5113" i="2"/>
  <c r="M5113" i="2"/>
  <c r="L5107" i="2"/>
  <c r="M5107" i="2"/>
  <c r="L5081" i="2"/>
  <c r="M5081" i="2"/>
  <c r="L5075" i="2"/>
  <c r="M5075" i="2"/>
  <c r="L5049" i="2"/>
  <c r="M5049" i="2"/>
  <c r="L5043" i="2"/>
  <c r="M5043" i="2"/>
  <c r="L5017" i="2"/>
  <c r="M5017" i="2"/>
  <c r="L5011" i="2"/>
  <c r="M5011" i="2"/>
  <c r="L4985" i="2"/>
  <c r="M4985" i="2"/>
  <c r="L4979" i="2"/>
  <c r="M4979" i="2"/>
  <c r="L4953" i="2"/>
  <c r="M4953" i="2"/>
  <c r="L4947" i="2"/>
  <c r="M4947" i="2"/>
  <c r="L4921" i="2"/>
  <c r="M4921" i="2"/>
  <c r="L4915" i="2"/>
  <c r="M4915" i="2"/>
  <c r="L4889" i="2"/>
  <c r="M4889" i="2"/>
  <c r="L4883" i="2"/>
  <c r="M4883" i="2"/>
  <c r="L4857" i="2"/>
  <c r="M4857" i="2"/>
  <c r="L4851" i="2"/>
  <c r="M4851" i="2"/>
  <c r="L4825" i="2"/>
  <c r="M4825" i="2"/>
  <c r="L4819" i="2"/>
  <c r="M4819" i="2"/>
  <c r="L4761" i="2"/>
  <c r="M4761" i="2"/>
  <c r="L4755" i="2"/>
  <c r="M4755" i="2"/>
  <c r="L4729" i="2"/>
  <c r="M4729" i="2"/>
  <c r="L4723" i="2"/>
  <c r="M4723" i="2"/>
  <c r="L4697" i="2"/>
  <c r="M4697" i="2"/>
  <c r="L4691" i="2"/>
  <c r="M4691" i="2"/>
  <c r="L4665" i="2"/>
  <c r="M4665" i="2"/>
  <c r="L4659" i="2"/>
  <c r="M4659" i="2"/>
  <c r="L4633" i="2"/>
  <c r="M4633" i="2"/>
  <c r="L4627" i="2"/>
  <c r="M4627" i="2"/>
  <c r="L4537" i="2"/>
  <c r="M4537" i="2"/>
  <c r="L4531" i="2"/>
  <c r="M4531" i="2"/>
  <c r="L4473" i="2"/>
  <c r="M4473" i="2"/>
  <c r="L4467" i="2"/>
  <c r="M4467" i="2"/>
  <c r="L4441" i="2"/>
  <c r="M4441" i="2"/>
  <c r="L4435" i="2"/>
  <c r="M4435" i="2"/>
  <c r="L4409" i="2"/>
  <c r="M4409" i="2"/>
  <c r="L4403" i="2"/>
  <c r="M4403" i="2"/>
  <c r="L4377" i="2"/>
  <c r="M4377" i="2"/>
  <c r="L4371" i="2"/>
  <c r="M4371" i="2"/>
  <c r="L4345" i="2"/>
  <c r="M4345" i="2"/>
  <c r="L4339" i="2"/>
  <c r="M4339" i="2"/>
  <c r="L4313" i="2"/>
  <c r="M4313" i="2"/>
  <c r="L4307" i="2"/>
  <c r="M4307" i="2"/>
  <c r="L4281" i="2"/>
  <c r="M4281" i="2"/>
  <c r="L4275" i="2"/>
  <c r="M4275" i="2"/>
  <c r="L4249" i="2"/>
  <c r="M4249" i="2"/>
  <c r="L4243" i="2"/>
  <c r="M4243" i="2"/>
  <c r="L4217" i="2"/>
  <c r="M4217" i="2"/>
  <c r="L4211" i="2"/>
  <c r="M4211" i="2"/>
  <c r="N4211" i="2"/>
  <c r="L4185" i="2"/>
  <c r="M4185" i="2"/>
  <c r="L4179" i="2"/>
  <c r="M4179" i="2"/>
  <c r="L4153" i="2"/>
  <c r="M4153" i="2"/>
  <c r="L4147" i="2"/>
  <c r="M4147" i="2"/>
  <c r="L4121" i="2"/>
  <c r="M4121" i="2"/>
  <c r="L4115" i="2"/>
  <c r="M4115" i="2"/>
  <c r="L4113" i="2"/>
  <c r="M4113" i="2"/>
  <c r="L4107" i="2"/>
  <c r="M4107" i="2"/>
  <c r="L4081" i="2"/>
  <c r="M4081" i="2"/>
  <c r="L4075" i="2"/>
  <c r="M4075" i="2"/>
  <c r="L4049" i="2"/>
  <c r="M4049" i="2"/>
  <c r="L4043" i="2"/>
  <c r="M4043" i="2"/>
  <c r="L4017" i="2"/>
  <c r="M4017" i="2"/>
  <c r="L4011" i="2"/>
  <c r="M4011" i="2"/>
  <c r="L3985" i="2"/>
  <c r="M3985" i="2"/>
  <c r="L3979" i="2"/>
  <c r="M3979" i="2"/>
  <c r="L3953" i="2"/>
  <c r="M3953" i="2"/>
  <c r="L3947" i="2"/>
  <c r="M3947" i="2"/>
  <c r="L3921" i="2"/>
  <c r="M3921" i="2"/>
  <c r="L3915" i="2"/>
  <c r="M3915" i="2"/>
  <c r="L3889" i="2"/>
  <c r="M3889" i="2"/>
  <c r="L3883" i="2"/>
  <c r="M3883" i="2"/>
  <c r="L3857" i="2"/>
  <c r="M3857" i="2"/>
  <c r="L3851" i="2"/>
  <c r="M3851" i="2"/>
  <c r="L3825" i="2"/>
  <c r="M3825" i="2"/>
  <c r="L3819" i="2"/>
  <c r="M3819" i="2"/>
  <c r="L3793" i="2"/>
  <c r="M3793" i="2"/>
  <c r="L3787" i="2"/>
  <c r="M3787" i="2"/>
  <c r="L3761" i="2"/>
  <c r="M3761" i="2"/>
  <c r="L3755" i="2"/>
  <c r="M3755" i="2"/>
  <c r="L3729" i="2"/>
  <c r="M3729" i="2"/>
  <c r="L3723" i="2"/>
  <c r="M3723" i="2"/>
  <c r="L3697" i="2"/>
  <c r="M3697" i="2"/>
  <c r="L3691" i="2"/>
  <c r="M3691" i="2"/>
  <c r="L3665" i="2"/>
  <c r="M3665" i="2"/>
  <c r="L3659" i="2"/>
  <c r="M3659" i="2"/>
  <c r="L3633" i="2"/>
  <c r="M3633" i="2"/>
  <c r="L3627" i="2"/>
  <c r="M3627" i="2"/>
  <c r="L3601" i="2"/>
  <c r="M3601" i="2"/>
  <c r="L3595" i="2"/>
  <c r="M3595" i="2"/>
  <c r="L3565" i="2"/>
  <c r="M3565" i="2"/>
  <c r="L3559" i="2"/>
  <c r="M3559" i="2"/>
  <c r="L3533" i="2"/>
  <c r="M3533" i="2"/>
  <c r="L3527" i="2"/>
  <c r="M3527" i="2"/>
  <c r="L3501" i="2"/>
  <c r="M3501" i="2"/>
  <c r="L3495" i="2"/>
  <c r="M3495" i="2"/>
  <c r="L3469" i="2"/>
  <c r="M3469" i="2"/>
  <c r="L3463" i="2"/>
  <c r="M3463" i="2"/>
  <c r="L3437" i="2"/>
  <c r="M3437" i="2"/>
  <c r="L3431" i="2"/>
  <c r="M3431" i="2"/>
  <c r="L3405" i="2"/>
  <c r="M3405" i="2"/>
  <c r="L3399" i="2"/>
  <c r="M3399" i="2"/>
  <c r="L3373" i="2"/>
  <c r="M3373" i="2"/>
  <c r="L3367" i="2"/>
  <c r="M3367" i="2"/>
  <c r="L3341" i="2"/>
  <c r="M3341" i="2"/>
  <c r="L3335" i="2"/>
  <c r="M3335" i="2"/>
  <c r="L3309" i="2"/>
  <c r="M3309" i="2"/>
  <c r="L3303" i="2"/>
  <c r="M3303" i="2"/>
  <c r="L3277" i="2"/>
  <c r="M3277" i="2"/>
  <c r="L3271" i="2"/>
  <c r="M3271" i="2"/>
  <c r="L3245" i="2"/>
  <c r="M3245" i="2"/>
  <c r="L3239" i="2"/>
  <c r="M3239" i="2"/>
  <c r="L3213" i="2"/>
  <c r="M3213" i="2"/>
  <c r="L3207" i="2"/>
  <c r="M3207" i="2"/>
  <c r="L3181" i="2"/>
  <c r="M3181" i="2"/>
  <c r="L3175" i="2"/>
  <c r="M3175" i="2"/>
  <c r="L3149" i="2"/>
  <c r="M3149" i="2"/>
  <c r="L3143" i="2"/>
  <c r="M3143" i="2"/>
  <c r="L3117" i="2"/>
  <c r="M3117" i="2"/>
  <c r="L3111" i="2"/>
  <c r="M3111" i="2"/>
  <c r="L3085" i="2"/>
  <c r="M3085" i="2"/>
  <c r="L3079" i="2"/>
  <c r="M3079" i="2"/>
  <c r="L3053" i="2"/>
  <c r="M3053" i="2"/>
  <c r="L3047" i="2"/>
  <c r="M3047" i="2"/>
  <c r="L3021" i="2"/>
  <c r="M3021" i="2"/>
  <c r="L3015" i="2"/>
  <c r="M3015" i="2"/>
  <c r="L2989" i="2"/>
  <c r="M2989" i="2"/>
  <c r="L2983" i="2"/>
  <c r="M2983" i="2"/>
  <c r="L2957" i="2"/>
  <c r="M2957" i="2"/>
  <c r="L2951" i="2"/>
  <c r="M2951" i="2"/>
  <c r="L2925" i="2"/>
  <c r="M2925" i="2"/>
  <c r="L2919" i="2"/>
  <c r="M2919" i="2"/>
  <c r="L3273" i="2"/>
  <c r="M3273" i="2"/>
  <c r="L3270" i="2"/>
  <c r="M3270" i="2"/>
  <c r="J38" i="2"/>
  <c r="J40" i="2"/>
  <c r="N9868" i="2"/>
  <c r="O9868" i="2"/>
  <c r="N9900" i="2"/>
  <c r="O9900" i="2"/>
  <c r="N9984" i="2"/>
  <c r="O9984" i="2"/>
  <c r="N8152" i="2"/>
  <c r="N9712" i="2"/>
  <c r="O9712" i="2"/>
  <c r="N7904" i="2"/>
  <c r="O7904" i="2"/>
  <c r="N9338" i="2"/>
  <c r="O9338" i="2"/>
  <c r="N9610" i="2"/>
  <c r="N9640" i="2"/>
  <c r="O9640" i="2"/>
  <c r="N9672" i="2"/>
  <c r="N8318" i="2"/>
  <c r="O8318" i="2"/>
  <c r="N8164" i="2"/>
  <c r="O8164" i="2"/>
  <c r="N8177" i="2"/>
  <c r="O8177" i="2"/>
  <c r="N8241" i="2"/>
  <c r="O8241" i="2"/>
  <c r="N8358" i="2"/>
  <c r="O8358" i="2"/>
  <c r="N8378" i="2"/>
  <c r="N8396" i="2"/>
  <c r="O8396" i="2"/>
  <c r="N8422" i="2"/>
  <c r="O8422" i="2"/>
  <c r="N8426" i="2"/>
  <c r="O8426" i="2"/>
  <c r="N8456" i="2"/>
  <c r="O8456" i="2"/>
  <c r="N8470" i="2"/>
  <c r="O8470" i="2"/>
  <c r="N8474" i="2"/>
  <c r="O8474" i="2"/>
  <c r="N8486" i="2"/>
  <c r="O8486" i="2"/>
  <c r="N8490" i="2"/>
  <c r="O8490" i="2"/>
  <c r="N8506" i="2"/>
  <c r="O8506" i="2"/>
  <c r="N8520" i="2"/>
  <c r="O8520" i="2"/>
  <c r="N8540" i="2"/>
  <c r="O8540" i="2"/>
  <c r="N8545" i="2"/>
  <c r="O8545" i="2"/>
  <c r="N8550" i="2"/>
  <c r="O8550" i="2"/>
  <c r="N8566" i="2"/>
  <c r="N8570" i="2"/>
  <c r="O8570" i="2"/>
  <c r="N8582" i="2"/>
  <c r="O8582" i="2"/>
  <c r="N8584" i="2"/>
  <c r="O8584" i="2"/>
  <c r="N8588" i="2"/>
  <c r="O8588" i="2"/>
  <c r="N8600" i="2"/>
  <c r="O8600" i="2"/>
  <c r="N8604" i="2"/>
  <c r="O8604" i="2"/>
  <c r="N8623" i="2"/>
  <c r="O8623" i="2"/>
  <c r="N8632" i="2"/>
  <c r="N8634" i="2"/>
  <c r="O8634" i="2"/>
  <c r="N8682" i="2"/>
  <c r="O8682" i="2"/>
  <c r="N8714" i="2"/>
  <c r="O8714" i="2"/>
  <c r="N8716" i="2"/>
  <c r="O8716" i="2"/>
  <c r="N8730" i="2"/>
  <c r="O8730" i="2"/>
  <c r="N8744" i="2"/>
  <c r="O8744" i="2"/>
  <c r="N8792" i="2"/>
  <c r="O8792" i="2"/>
  <c r="N8810" i="2"/>
  <c r="N8956" i="2"/>
  <c r="O8956" i="2"/>
  <c r="N9058" i="2"/>
  <c r="O9058" i="2"/>
  <c r="N8176" i="2"/>
  <c r="O8176" i="2"/>
  <c r="N8312" i="2"/>
  <c r="O8312" i="2"/>
  <c r="N8386" i="2"/>
  <c r="O8386" i="2"/>
  <c r="N8416" i="2"/>
  <c r="O8416" i="2"/>
  <c r="N8420" i="2"/>
  <c r="O8420" i="2"/>
  <c r="N8448" i="2"/>
  <c r="O8448" i="2"/>
  <c r="N8708" i="2"/>
  <c r="O8708" i="2"/>
  <c r="N9332" i="2"/>
  <c r="O9332" i="2"/>
  <c r="N8788" i="2"/>
  <c r="O8788" i="2"/>
  <c r="N8825" i="2"/>
  <c r="O8825" i="2"/>
  <c r="N8880" i="2"/>
  <c r="O8880" i="2"/>
  <c r="N8900" i="2"/>
  <c r="O8900" i="2"/>
  <c r="N9762" i="2"/>
  <c r="O9762" i="2"/>
  <c r="N9898" i="2"/>
  <c r="O9898" i="2"/>
  <c r="N9854" i="2"/>
  <c r="O9854" i="2"/>
  <c r="N9726" i="2"/>
  <c r="O9726" i="2"/>
  <c r="N10000" i="2"/>
  <c r="O10000" i="2"/>
  <c r="N9950" i="2"/>
  <c r="O9950" i="2"/>
  <c r="N9870" i="2"/>
  <c r="O9870" i="2"/>
  <c r="H205" i="2"/>
  <c r="N10004" i="2"/>
  <c r="O10004" i="2"/>
  <c r="N9956" i="2"/>
  <c r="O9956" i="2"/>
  <c r="N10008" i="2"/>
  <c r="O10008" i="2"/>
  <c r="N9802" i="2"/>
  <c r="O9802" i="2"/>
  <c r="N9722" i="2"/>
  <c r="N9674" i="2"/>
  <c r="O9674" i="2"/>
  <c r="P9882" i="2"/>
  <c r="P9854" i="2"/>
  <c r="P9726" i="2"/>
  <c r="P9950" i="2"/>
  <c r="P9870" i="2"/>
  <c r="P10012" i="2"/>
  <c r="P9898" i="2"/>
  <c r="P10008" i="2"/>
  <c r="P9956" i="2"/>
  <c r="P9722" i="2"/>
  <c r="P9594" i="2"/>
  <c r="L9320" i="2"/>
  <c r="L9244" i="2"/>
  <c r="L9260" i="2"/>
  <c r="L9308" i="2"/>
  <c r="L9324" i="2"/>
  <c r="C592" i="2"/>
  <c r="C591" i="2"/>
  <c r="C590" i="2"/>
  <c r="C589" i="2"/>
  <c r="C588" i="2"/>
  <c r="C587" i="2"/>
  <c r="C586" i="2"/>
  <c r="C585" i="2"/>
  <c r="C584" i="2"/>
  <c r="C583" i="2"/>
  <c r="C582" i="2"/>
  <c r="C581" i="2"/>
  <c r="C580" i="2"/>
  <c r="C579" i="2"/>
  <c r="C578" i="2"/>
  <c r="D576" i="2"/>
  <c r="F576" i="2"/>
  <c r="D574" i="2"/>
  <c r="F574" i="2"/>
  <c r="D570" i="2"/>
  <c r="F570" i="2"/>
  <c r="D566" i="2"/>
  <c r="F566" i="2"/>
  <c r="D562" i="2"/>
  <c r="F562" i="2"/>
  <c r="D558" i="2"/>
  <c r="F558" i="2"/>
  <c r="C538" i="2"/>
  <c r="G538" i="2"/>
  <c r="N9634" i="2"/>
  <c r="O9634" i="2"/>
  <c r="N8016" i="2"/>
  <c r="O8016" i="2"/>
  <c r="N8160" i="2"/>
  <c r="O8160" i="2"/>
  <c r="L4587" i="2"/>
  <c r="M4587" i="2"/>
  <c r="L2074" i="2"/>
  <c r="M2074" i="2"/>
  <c r="L2857" i="2"/>
  <c r="M2857" i="2"/>
  <c r="L2058" i="2"/>
  <c r="M2058" i="2"/>
  <c r="L1802" i="2"/>
  <c r="M1802" i="2"/>
  <c r="L2694" i="2"/>
  <c r="L1962" i="2"/>
  <c r="M1962" i="2"/>
  <c r="L1834" i="2"/>
  <c r="M1834" i="2"/>
  <c r="L7432" i="2"/>
  <c r="M7432" i="2"/>
  <c r="H8715" i="2"/>
  <c r="L8715" i="2"/>
  <c r="H9043" i="2"/>
  <c r="L9043" i="2"/>
  <c r="M9043" i="2"/>
  <c r="N9043" i="2"/>
  <c r="H9427" i="2"/>
  <c r="D573" i="2"/>
  <c r="F573" i="2"/>
  <c r="D571" i="2"/>
  <c r="F571" i="2"/>
  <c r="D569" i="2"/>
  <c r="F569" i="2"/>
  <c r="D567" i="2"/>
  <c r="F567" i="2"/>
  <c r="D565" i="2"/>
  <c r="F565" i="2"/>
  <c r="D563" i="2"/>
  <c r="F563" i="2"/>
  <c r="D561" i="2"/>
  <c r="F561" i="2"/>
  <c r="D559" i="2"/>
  <c r="F559" i="2"/>
  <c r="D554" i="2"/>
  <c r="F554" i="2"/>
  <c r="D546" i="2"/>
  <c r="F546" i="2"/>
  <c r="C496" i="2"/>
  <c r="G496" i="2"/>
  <c r="M8774" i="2"/>
  <c r="N8774" i="2"/>
  <c r="O8774" i="2"/>
  <c r="M9970" i="2"/>
  <c r="N9970" i="2"/>
  <c r="O9970" i="2"/>
  <c r="M9496" i="2"/>
  <c r="N9496" i="2"/>
  <c r="O9496" i="2"/>
  <c r="L1938" i="2"/>
  <c r="M1938" i="2"/>
  <c r="N1938" i="2"/>
  <c r="O1938" i="2"/>
  <c r="L1810" i="2"/>
  <c r="L2130" i="2"/>
  <c r="M2130" i="2"/>
  <c r="H8683" i="2"/>
  <c r="L8683" i="2"/>
  <c r="M8683" i="2"/>
  <c r="N8683" i="2"/>
  <c r="O8683" i="2"/>
  <c r="H9075" i="2"/>
  <c r="L9075" i="2"/>
  <c r="H9139" i="2"/>
  <c r="L9139" i="2"/>
  <c r="H9395" i="2"/>
  <c r="H9475" i="2"/>
  <c r="H9555" i="2"/>
  <c r="D556" i="2"/>
  <c r="F556" i="2"/>
  <c r="D552" i="2"/>
  <c r="F552" i="2"/>
  <c r="D548" i="2"/>
  <c r="F548" i="2"/>
  <c r="C544" i="2"/>
  <c r="G544" i="2"/>
  <c r="C528" i="2"/>
  <c r="G528" i="2"/>
  <c r="C464" i="2"/>
  <c r="G464" i="2"/>
  <c r="M8826" i="2"/>
  <c r="N8826" i="2"/>
  <c r="O8826" i="2"/>
  <c r="M8881" i="2"/>
  <c r="N8881" i="2"/>
  <c r="O8881" i="2"/>
  <c r="L9350" i="2"/>
  <c r="L9710" i="2"/>
  <c r="C432" i="2"/>
  <c r="G432" i="2"/>
  <c r="L1676" i="2"/>
  <c r="M1676" i="2"/>
  <c r="L1612" i="2"/>
  <c r="L2124" i="2"/>
  <c r="L2060" i="2"/>
  <c r="L1874" i="2"/>
  <c r="L1986" i="2"/>
  <c r="M1986" i="2"/>
  <c r="L1858" i="2"/>
  <c r="M1858" i="2"/>
  <c r="L2853" i="2"/>
  <c r="M2853" i="2"/>
  <c r="L2092" i="2"/>
  <c r="M2092" i="2"/>
  <c r="L2156" i="2"/>
  <c r="M2156" i="2"/>
  <c r="L1922" i="2"/>
  <c r="M1922" i="2"/>
  <c r="L1954" i="2"/>
  <c r="M1954" i="2"/>
  <c r="L1890" i="2"/>
  <c r="M1890" i="2"/>
  <c r="L1826" i="2"/>
  <c r="D557" i="2"/>
  <c r="F557" i="2"/>
  <c r="D555" i="2"/>
  <c r="F555" i="2"/>
  <c r="D553" i="2"/>
  <c r="F553" i="2"/>
  <c r="D551" i="2"/>
  <c r="F551" i="2"/>
  <c r="D549" i="2"/>
  <c r="F549" i="2"/>
  <c r="D547" i="2"/>
  <c r="F547" i="2"/>
  <c r="D545" i="2"/>
  <c r="F545" i="2"/>
  <c r="C542" i="2"/>
  <c r="G542" i="2"/>
  <c r="C534" i="2"/>
  <c r="G534" i="2"/>
  <c r="C512" i="2"/>
  <c r="G512" i="2"/>
  <c r="C480" i="2"/>
  <c r="G480" i="2"/>
  <c r="C448" i="2"/>
  <c r="G448" i="2"/>
  <c r="D409" i="2"/>
  <c r="F409" i="2"/>
  <c r="C540" i="2"/>
  <c r="G540" i="2"/>
  <c r="C536" i="2"/>
  <c r="G536" i="2"/>
  <c r="C532" i="2"/>
  <c r="G532" i="2"/>
  <c r="C520" i="2"/>
  <c r="G520" i="2"/>
  <c r="C504" i="2"/>
  <c r="G504" i="2"/>
  <c r="C488" i="2"/>
  <c r="G488" i="2"/>
  <c r="C472" i="2"/>
  <c r="G472" i="2"/>
  <c r="C456" i="2"/>
  <c r="G456" i="2"/>
  <c r="C440" i="2"/>
  <c r="G440" i="2"/>
  <c r="C424" i="2"/>
  <c r="G424" i="2"/>
  <c r="C375" i="2"/>
  <c r="G375" i="2"/>
  <c r="C577" i="2"/>
  <c r="C576" i="2"/>
  <c r="C575" i="2"/>
  <c r="C574" i="2"/>
  <c r="C573" i="2"/>
  <c r="C572" i="2"/>
  <c r="C571" i="2"/>
  <c r="C570" i="2"/>
  <c r="C569" i="2"/>
  <c r="C568" i="2"/>
  <c r="C567" i="2"/>
  <c r="C566" i="2"/>
  <c r="C565" i="2"/>
  <c r="C564" i="2"/>
  <c r="C563" i="2"/>
  <c r="C562" i="2"/>
  <c r="C561" i="2"/>
  <c r="C560" i="2"/>
  <c r="C559" i="2"/>
  <c r="C558" i="2"/>
  <c r="C557" i="2"/>
  <c r="C556" i="2"/>
  <c r="C555" i="2"/>
  <c r="C554" i="2"/>
  <c r="C553" i="2"/>
  <c r="C552" i="2"/>
  <c r="C551" i="2"/>
  <c r="C550" i="2"/>
  <c r="C549" i="2"/>
  <c r="C548" i="2"/>
  <c r="C547" i="2"/>
  <c r="C546" i="2"/>
  <c r="C545" i="2"/>
  <c r="C543" i="2"/>
  <c r="G543" i="2"/>
  <c r="C541" i="2"/>
  <c r="G541" i="2"/>
  <c r="C539" i="2"/>
  <c r="G539" i="2"/>
  <c r="C537" i="2"/>
  <c r="G537" i="2"/>
  <c r="C535" i="2"/>
  <c r="G535" i="2"/>
  <c r="C533" i="2"/>
  <c r="G533" i="2"/>
  <c r="C530" i="2"/>
  <c r="G530" i="2"/>
  <c r="C524" i="2"/>
  <c r="G524" i="2"/>
  <c r="C516" i="2"/>
  <c r="G516" i="2"/>
  <c r="C508" i="2"/>
  <c r="G508" i="2"/>
  <c r="C500" i="2"/>
  <c r="G500" i="2"/>
  <c r="C492" i="2"/>
  <c r="G492" i="2"/>
  <c r="C484" i="2"/>
  <c r="G484" i="2"/>
  <c r="C476" i="2"/>
  <c r="G476" i="2"/>
  <c r="C468" i="2"/>
  <c r="G468" i="2"/>
  <c r="C460" i="2"/>
  <c r="G460" i="2"/>
  <c r="C452" i="2"/>
  <c r="G452" i="2"/>
  <c r="C444" i="2"/>
  <c r="G444" i="2"/>
  <c r="C436" i="2"/>
  <c r="G436" i="2"/>
  <c r="C428" i="2"/>
  <c r="G428" i="2"/>
  <c r="D417" i="2"/>
  <c r="F417" i="2"/>
  <c r="D393" i="2"/>
  <c r="F393" i="2"/>
  <c r="C343" i="2"/>
  <c r="G343" i="2"/>
  <c r="D401" i="2"/>
  <c r="F401" i="2"/>
  <c r="D385" i="2"/>
  <c r="F385" i="2"/>
  <c r="C359" i="2"/>
  <c r="G359" i="2"/>
  <c r="C327" i="2"/>
  <c r="G327" i="2"/>
  <c r="L9223" i="2"/>
  <c r="L9276" i="2"/>
  <c r="L9292" i="2"/>
  <c r="L9340" i="2"/>
  <c r="L9356" i="2"/>
  <c r="L9158" i="2"/>
  <c r="L9222" i="2"/>
  <c r="L9286" i="2"/>
  <c r="M9286" i="2"/>
  <c r="N9286" i="2"/>
  <c r="O9286" i="2"/>
  <c r="N9690" i="2"/>
  <c r="O9690" i="2"/>
  <c r="M9992" i="2"/>
  <c r="N9992" i="2"/>
  <c r="O9992" i="2"/>
  <c r="L9363" i="2"/>
  <c r="M9363" i="2"/>
  <c r="N9363" i="2"/>
  <c r="O9363" i="2"/>
  <c r="C298" i="2"/>
  <c r="G298" i="2"/>
  <c r="L9090" i="2"/>
  <c r="M1169" i="2"/>
  <c r="M1314" i="2"/>
  <c r="M1328" i="2"/>
  <c r="M1435" i="2"/>
  <c r="M1008" i="2"/>
  <c r="M5479" i="2"/>
  <c r="M5431" i="2"/>
  <c r="M2826" i="2"/>
  <c r="M2519" i="2"/>
  <c r="N2519" i="2"/>
  <c r="O2519" i="2"/>
  <c r="M2079" i="2"/>
  <c r="N2079" i="2"/>
  <c r="O2079" i="2"/>
  <c r="M1911" i="2"/>
  <c r="M2813" i="2"/>
  <c r="M2797" i="2"/>
  <c r="N2797" i="2"/>
  <c r="O2797" i="2"/>
  <c r="M2781" i="2"/>
  <c r="N2781" i="2"/>
  <c r="O2781" i="2"/>
  <c r="M2765" i="2"/>
  <c r="M2749" i="2"/>
  <c r="N2749" i="2"/>
  <c r="O2749" i="2"/>
  <c r="M2733" i="2"/>
  <c r="N2733" i="2"/>
  <c r="O2733" i="2"/>
  <c r="M2717" i="2"/>
  <c r="N2717" i="2"/>
  <c r="O2717" i="2"/>
  <c r="M2701" i="2"/>
  <c r="N2701" i="2"/>
  <c r="O2701" i="2"/>
  <c r="M2685" i="2"/>
  <c r="N2685" i="2"/>
  <c r="O2685" i="2"/>
  <c r="M2669" i="2"/>
  <c r="N2669" i="2"/>
  <c r="O2669" i="2"/>
  <c r="M2653" i="2"/>
  <c r="N2653" i="2"/>
  <c r="O2653" i="2"/>
  <c r="M2637" i="2"/>
  <c r="M2621" i="2"/>
  <c r="N2621" i="2"/>
  <c r="O2621" i="2"/>
  <c r="M2605" i="2"/>
  <c r="N2605" i="2"/>
  <c r="O2605" i="2"/>
  <c r="M2589" i="2"/>
  <c r="N2589" i="2"/>
  <c r="O2589" i="2"/>
  <c r="M2573" i="2"/>
  <c r="M2557" i="2"/>
  <c r="N2557" i="2"/>
  <c r="O2557" i="2"/>
  <c r="M2541" i="2"/>
  <c r="N2541" i="2"/>
  <c r="O2541" i="2"/>
  <c r="M2525" i="2"/>
  <c r="N2525" i="2"/>
  <c r="O2525" i="2"/>
  <c r="M2509" i="2"/>
  <c r="M2485" i="2"/>
  <c r="N2485" i="2"/>
  <c r="O2485" i="2"/>
  <c r="M2469" i="2"/>
  <c r="N2469" i="2"/>
  <c r="O2469" i="2"/>
  <c r="M2453" i="2"/>
  <c r="N2453" i="2"/>
  <c r="O2453" i="2"/>
  <c r="M2437" i="2"/>
  <c r="N2437" i="2"/>
  <c r="O2437" i="2"/>
  <c r="M2421" i="2"/>
  <c r="N2421" i="2"/>
  <c r="O2421" i="2"/>
  <c r="M2405" i="2"/>
  <c r="N2405" i="2"/>
  <c r="O2405" i="2"/>
  <c r="M2389" i="2"/>
  <c r="N2389" i="2"/>
  <c r="O2389" i="2"/>
  <c r="M2373" i="2"/>
  <c r="N2373" i="2"/>
  <c r="O2373" i="2"/>
  <c r="M2357" i="2"/>
  <c r="N2357" i="2"/>
  <c r="O2357" i="2"/>
  <c r="M2333" i="2"/>
  <c r="N2333" i="2"/>
  <c r="O2333" i="2"/>
  <c r="M2317" i="2"/>
  <c r="M2301" i="2"/>
  <c r="N2301" i="2"/>
  <c r="O2301" i="2"/>
  <c r="M2285" i="2"/>
  <c r="N2285" i="2"/>
  <c r="O2285" i="2"/>
  <c r="M2269" i="2"/>
  <c r="N2269" i="2"/>
  <c r="O2269" i="2"/>
  <c r="M2253" i="2"/>
  <c r="M2237" i="2"/>
  <c r="N2237" i="2"/>
  <c r="O2237" i="2"/>
  <c r="M2221" i="2"/>
  <c r="N2221" i="2"/>
  <c r="O2221" i="2"/>
  <c r="M2205" i="2"/>
  <c r="N2205" i="2"/>
  <c r="O2205" i="2"/>
  <c r="M2189" i="2"/>
  <c r="M2173" i="2"/>
  <c r="N2173" i="2"/>
  <c r="O2173" i="2"/>
  <c r="M1494" i="2"/>
  <c r="N1494" i="2"/>
  <c r="O1494" i="2"/>
  <c r="M9383" i="2"/>
  <c r="M9377" i="2"/>
  <c r="M9373" i="2"/>
  <c r="M1859" i="2"/>
  <c r="N1859" i="2"/>
  <c r="O1859" i="2"/>
  <c r="M2518" i="2"/>
  <c r="M2182" i="2"/>
  <c r="N2182" i="2"/>
  <c r="O2182" i="2"/>
  <c r="M9311" i="2"/>
  <c r="N9311" i="2"/>
  <c r="O9311" i="2"/>
  <c r="M9263" i="2"/>
  <c r="M9255" i="2"/>
  <c r="N9255" i="2"/>
  <c r="O9255" i="2"/>
  <c r="M9237" i="2"/>
  <c r="N9237" i="2"/>
  <c r="O9237" i="2"/>
  <c r="M9213" i="2"/>
  <c r="N9213" i="2"/>
  <c r="O9213" i="2"/>
  <c r="M9193" i="2"/>
  <c r="N9193" i="2"/>
  <c r="O9193" i="2"/>
  <c r="M9175" i="2"/>
  <c r="N9175" i="2"/>
  <c r="O9175" i="2"/>
  <c r="M9157" i="2"/>
  <c r="N9157" i="2"/>
  <c r="O9157" i="2"/>
  <c r="M9129" i="2"/>
  <c r="N9129" i="2"/>
  <c r="O9129" i="2"/>
  <c r="M2614" i="2"/>
  <c r="M2646" i="2"/>
  <c r="N2646" i="2"/>
  <c r="O2646" i="2"/>
  <c r="M2126" i="2"/>
  <c r="N2126" i="2"/>
  <c r="O2126" i="2"/>
  <c r="M2837" i="2"/>
  <c r="N2837" i="2"/>
  <c r="O2837" i="2"/>
  <c r="M2574" i="2"/>
  <c r="N2574" i="2"/>
  <c r="O2574" i="2"/>
  <c r="M2318" i="2"/>
  <c r="N2318" i="2"/>
  <c r="O2318" i="2"/>
  <c r="M2062" i="2"/>
  <c r="N2062" i="2"/>
  <c r="O2062" i="2"/>
  <c r="M1806" i="2"/>
  <c r="N1806" i="2"/>
  <c r="O1806" i="2"/>
  <c r="M4136" i="2"/>
  <c r="M4104" i="2"/>
  <c r="M4072" i="2"/>
  <c r="M4040" i="2"/>
  <c r="M4008" i="2"/>
  <c r="M3976" i="2"/>
  <c r="M3944" i="2"/>
  <c r="M3912" i="2"/>
  <c r="M3256" i="2"/>
  <c r="M3224" i="2"/>
  <c r="M3192" i="2"/>
  <c r="M3160" i="2"/>
  <c r="M3128" i="2"/>
  <c r="M3096" i="2"/>
  <c r="M3064" i="2"/>
  <c r="M3032" i="2"/>
  <c r="M3000" i="2"/>
  <c r="M2968" i="2"/>
  <c r="M5316" i="2"/>
  <c r="N5316" i="2"/>
  <c r="O5316" i="2"/>
  <c r="N5284" i="2"/>
  <c r="O5284" i="2"/>
  <c r="M5236" i="2"/>
  <c r="N5236" i="2"/>
  <c r="O5236" i="2"/>
  <c r="M5188" i="2"/>
  <c r="N5188" i="2"/>
  <c r="O5188" i="2"/>
  <c r="N5156" i="2"/>
  <c r="O5156" i="2"/>
  <c r="M8135" i="2"/>
  <c r="N7102" i="2"/>
  <c r="O7102" i="2"/>
  <c r="M7054" i="2"/>
  <c r="N7054" i="2"/>
  <c r="O7054" i="2"/>
  <c r="M6990" i="2"/>
  <c r="N6990" i="2"/>
  <c r="O6990" i="2"/>
  <c r="M6926" i="2"/>
  <c r="N6926" i="2"/>
  <c r="O6926" i="2"/>
  <c r="N6878" i="2"/>
  <c r="O6878" i="2"/>
  <c r="M6814" i="2"/>
  <c r="N6814" i="2"/>
  <c r="O6814" i="2"/>
  <c r="M6734" i="2"/>
  <c r="M6542" i="2"/>
  <c r="M6414" i="2"/>
  <c r="M6366" i="2"/>
  <c r="N6366" i="2"/>
  <c r="O6366" i="2"/>
  <c r="M6305" i="2"/>
  <c r="M6241" i="2"/>
  <c r="M6177" i="2"/>
  <c r="M6113" i="2"/>
  <c r="M6049" i="2"/>
  <c r="M5985" i="2"/>
  <c r="M5775" i="2"/>
  <c r="N5775" i="2"/>
  <c r="O5775" i="2"/>
  <c r="N5743" i="2"/>
  <c r="O5743" i="2"/>
  <c r="M5695" i="2"/>
  <c r="N5695" i="2"/>
  <c r="O5695" i="2"/>
  <c r="M5631" i="2"/>
  <c r="N5631" i="2"/>
  <c r="O5631" i="2"/>
  <c r="M5567" i="2"/>
  <c r="M5503" i="2"/>
  <c r="M5359" i="2"/>
  <c r="M5295" i="2"/>
  <c r="M5119" i="2"/>
  <c r="M5055" i="2"/>
  <c r="M4919" i="2"/>
  <c r="M4831" i="2"/>
  <c r="M4655" i="2"/>
  <c r="M4455" i="2"/>
  <c r="M4367" i="2"/>
  <c r="M4303" i="2"/>
  <c r="M4239" i="2"/>
  <c r="M4175" i="2"/>
  <c r="M4111" i="2"/>
  <c r="M4047" i="2"/>
  <c r="M3983" i="2"/>
  <c r="M3919" i="2"/>
  <c r="M3226" i="2"/>
  <c r="M3162" i="2"/>
  <c r="M3114" i="2"/>
  <c r="N3114" i="2"/>
  <c r="O3114" i="2"/>
  <c r="M3050" i="2"/>
  <c r="M2954" i="2"/>
  <c r="M5207" i="2"/>
  <c r="M4999" i="2"/>
  <c r="M4951" i="2"/>
  <c r="N4951" i="2"/>
  <c r="O4951" i="2"/>
  <c r="M4743" i="2"/>
  <c r="M2778" i="2"/>
  <c r="M2650" i="2"/>
  <c r="M2522" i="2"/>
  <c r="M2394" i="2"/>
  <c r="M2266" i="2"/>
  <c r="M9141" i="2"/>
  <c r="M8046" i="2"/>
  <c r="N8046" i="2"/>
  <c r="O8046" i="2"/>
  <c r="M8014" i="2"/>
  <c r="M7966" i="2"/>
  <c r="M7934" i="2"/>
  <c r="N7934" i="2"/>
  <c r="O7934" i="2"/>
  <c r="M7902" i="2"/>
  <c r="M7838" i="2"/>
  <c r="M7774" i="2"/>
  <c r="M7542" i="2"/>
  <c r="M7510" i="2"/>
  <c r="N7510" i="2"/>
  <c r="O7510" i="2"/>
  <c r="M7478" i="2"/>
  <c r="N7478" i="2"/>
  <c r="O7478" i="2"/>
  <c r="M7446" i="2"/>
  <c r="N7446" i="2"/>
  <c r="O7446" i="2"/>
  <c r="M7414" i="2"/>
  <c r="N7414" i="2"/>
  <c r="O7414" i="2"/>
  <c r="M9211" i="2"/>
  <c r="M6774" i="2"/>
  <c r="M6710" i="2"/>
  <c r="M6646" i="2"/>
  <c r="M6582" i="2"/>
  <c r="M6518" i="2"/>
  <c r="M5935" i="2"/>
  <c r="N5935" i="2"/>
  <c r="O5935" i="2"/>
  <c r="N5919" i="2"/>
  <c r="O5919" i="2"/>
  <c r="M5887" i="2"/>
  <c r="M5855" i="2"/>
  <c r="N5855" i="2"/>
  <c r="O5855" i="2"/>
  <c r="M5839" i="2"/>
  <c r="M7101" i="2"/>
  <c r="M7069" i="2"/>
  <c r="M7037" i="2"/>
  <c r="M7005" i="2"/>
  <c r="M6973" i="2"/>
  <c r="M6941" i="2"/>
  <c r="M6909" i="2"/>
  <c r="M6877" i="2"/>
  <c r="M6845" i="2"/>
  <c r="M6813" i="2"/>
  <c r="M6453" i="2"/>
  <c r="N6453" i="2"/>
  <c r="O6453" i="2"/>
  <c r="N6437" i="2"/>
  <c r="O6437" i="2"/>
  <c r="M6405" i="2"/>
  <c r="M6373" i="2"/>
  <c r="M6341" i="2"/>
  <c r="M6306" i="2"/>
  <c r="M6152" i="2"/>
  <c r="M6120" i="2"/>
  <c r="M6088" i="2"/>
  <c r="M6056" i="2"/>
  <c r="M5782" i="2"/>
  <c r="M5750" i="2"/>
  <c r="M5718" i="2"/>
  <c r="M5686" i="2"/>
  <c r="M4934" i="2"/>
  <c r="M4886" i="2"/>
  <c r="M4854" i="2"/>
  <c r="M4318" i="2"/>
  <c r="M4286" i="2"/>
  <c r="M4190" i="2"/>
  <c r="M4158" i="2"/>
  <c r="M4030" i="2"/>
  <c r="M1768" i="2"/>
  <c r="M5254" i="2"/>
  <c r="M5222" i="2"/>
  <c r="M5190" i="2"/>
  <c r="M5158" i="2"/>
  <c r="M4982" i="2"/>
  <c r="M4950" i="2"/>
  <c r="M4822" i="2"/>
  <c r="M4767" i="2"/>
  <c r="M4631" i="2"/>
  <c r="N4631" i="2"/>
  <c r="O4631" i="2"/>
  <c r="M4582" i="2"/>
  <c r="M4519" i="2"/>
  <c r="M3879" i="2"/>
  <c r="M3847" i="2"/>
  <c r="M3815" i="2"/>
  <c r="M3783" i="2"/>
  <c r="M3751" i="2"/>
  <c r="M3719" i="2"/>
  <c r="M3687" i="2"/>
  <c r="M3655" i="2"/>
  <c r="M3623" i="2"/>
  <c r="M3591" i="2"/>
  <c r="M3562" i="2"/>
  <c r="M3530" i="2"/>
  <c r="M3498" i="2"/>
  <c r="M3466" i="2"/>
  <c r="M3434" i="2"/>
  <c r="M3402" i="2"/>
  <c r="M3370" i="2"/>
  <c r="M3338" i="2"/>
  <c r="M3306" i="2"/>
  <c r="M3274" i="2"/>
  <c r="M8053" i="2"/>
  <c r="M8021" i="2"/>
  <c r="M7973" i="2"/>
  <c r="M7941" i="2"/>
  <c r="M7909" i="2"/>
  <c r="M7877" i="2"/>
  <c r="M7845" i="2"/>
  <c r="M7813" i="2"/>
  <c r="M7549" i="2"/>
  <c r="M7533" i="2"/>
  <c r="M7517" i="2"/>
  <c r="M7501" i="2"/>
  <c r="M7485" i="2"/>
  <c r="M7469" i="2"/>
  <c r="M7453" i="2"/>
  <c r="M7437" i="2"/>
  <c r="M7421" i="2"/>
  <c r="M6500" i="2"/>
  <c r="M5610" i="2"/>
  <c r="M5581" i="2"/>
  <c r="M5563" i="2"/>
  <c r="M5546" i="2"/>
  <c r="M5517" i="2"/>
  <c r="M5499" i="2"/>
  <c r="M5482" i="2"/>
  <c r="M5418" i="2"/>
  <c r="M5002" i="2"/>
  <c r="M4973" i="2"/>
  <c r="M4955" i="2"/>
  <c r="M4810" i="2"/>
  <c r="M4746" i="2"/>
  <c r="M4714" i="2"/>
  <c r="M4635" i="2"/>
  <c r="M4493" i="2"/>
  <c r="M2881" i="2"/>
  <c r="M2558" i="2"/>
  <c r="M2286" i="2"/>
  <c r="M2116" i="2"/>
  <c r="M2030" i="2"/>
  <c r="M1948" i="2"/>
  <c r="M1852" i="2"/>
  <c r="M1756" i="2"/>
  <c r="M8134" i="2"/>
  <c r="M8118" i="2"/>
  <c r="M8086" i="2"/>
  <c r="M8054" i="2"/>
  <c r="M8022" i="2"/>
  <c r="M7998" i="2"/>
  <c r="M7974" i="2"/>
  <c r="M7942" i="2"/>
  <c r="M7910" i="2"/>
  <c r="M7878" i="2"/>
  <c r="M7846" i="2"/>
  <c r="M7814" i="2"/>
  <c r="M7782" i="2"/>
  <c r="M7750" i="2"/>
  <c r="M7550" i="2"/>
  <c r="M7518" i="2"/>
  <c r="M7486" i="2"/>
  <c r="M7454" i="2"/>
  <c r="M7422" i="2"/>
  <c r="M9228" i="2"/>
  <c r="M9196" i="2"/>
  <c r="M9164" i="2"/>
  <c r="M7100" i="2"/>
  <c r="M7036" i="2"/>
  <c r="M6972" i="2"/>
  <c r="M6908" i="2"/>
  <c r="M5818" i="2"/>
  <c r="M5387" i="2"/>
  <c r="M5341" i="2"/>
  <c r="M5323" i="2"/>
  <c r="M5277" i="2"/>
  <c r="M5259" i="2"/>
  <c r="M5213" i="2"/>
  <c r="M5195" i="2"/>
  <c r="M5149" i="2"/>
  <c r="M5131" i="2"/>
  <c r="M5114" i="2"/>
  <c r="M5085" i="2"/>
  <c r="M5067" i="2"/>
  <c r="M5050" i="2"/>
  <c r="M5021" i="2"/>
  <c r="M4893" i="2"/>
  <c r="M4858" i="2"/>
  <c r="M4779" i="2"/>
  <c r="M4762" i="2"/>
  <c r="M4669" i="2"/>
  <c r="M4605" i="2"/>
  <c r="M4570" i="2"/>
  <c r="M4523" i="2"/>
  <c r="M4459" i="2"/>
  <c r="M4413" i="2"/>
  <c r="M4378" i="2"/>
  <c r="M4331" i="2"/>
  <c r="M4250" i="2"/>
  <c r="M4203" i="2"/>
  <c r="M4157" i="2"/>
  <c r="M4122" i="2"/>
  <c r="M4067" i="2"/>
  <c r="M3986" i="2"/>
  <c r="M3939" i="2"/>
  <c r="M3893" i="2"/>
  <c r="M3858" i="2"/>
  <c r="M3811" i="2"/>
  <c r="M3765" i="2"/>
  <c r="M3730" i="2"/>
  <c r="M3683" i="2"/>
  <c r="M3637" i="2"/>
  <c r="M3602" i="2"/>
  <c r="M3566" i="2"/>
  <c r="M3519" i="2"/>
  <c r="M3473" i="2"/>
  <c r="M3438" i="2"/>
  <c r="M3391" i="2"/>
  <c r="M3345" i="2"/>
  <c r="M3310" i="2"/>
  <c r="M3263" i="2"/>
  <c r="M3217" i="2"/>
  <c r="M3182" i="2"/>
  <c r="M3135" i="2"/>
  <c r="M3089" i="2"/>
  <c r="M3054" i="2"/>
  <c r="M3007" i="2"/>
  <c r="M2961" i="2"/>
  <c r="M6786" i="2"/>
  <c r="M6722" i="2"/>
  <c r="M6658" i="2"/>
  <c r="M6530" i="2"/>
  <c r="M5947" i="2"/>
  <c r="M5901" i="2"/>
  <c r="M5866" i="2"/>
  <c r="M5611" i="2"/>
  <c r="M5565" i="2"/>
  <c r="M5530" i="2"/>
  <c r="M5483" i="2"/>
  <c r="M5371" i="2"/>
  <c r="M5325" i="2"/>
  <c r="M5290" i="2"/>
  <c r="M5243" i="2"/>
  <c r="M5197" i="2"/>
  <c r="M5162" i="2"/>
  <c r="M4971" i="2"/>
  <c r="M4842" i="2"/>
  <c r="M4778" i="2"/>
  <c r="M2526" i="2"/>
  <c r="M4651" i="2"/>
  <c r="M4618" i="2"/>
  <c r="M4586" i="2"/>
  <c r="M4525" i="2"/>
  <c r="M4490" i="2"/>
  <c r="M4458" i="2"/>
  <c r="M4426" i="2"/>
  <c r="M3874" i="2"/>
  <c r="M3845" i="2"/>
  <c r="M3827" i="2"/>
  <c r="M3810" i="2"/>
  <c r="M3781" i="2"/>
  <c r="M3763" i="2"/>
  <c r="M3746" i="2"/>
  <c r="M3717" i="2"/>
  <c r="M3699" i="2"/>
  <c r="M3682" i="2"/>
  <c r="M3653" i="2"/>
  <c r="M3635" i="2"/>
  <c r="M3618" i="2"/>
  <c r="M3589" i="2"/>
  <c r="M3582" i="2"/>
  <c r="M3553" i="2"/>
  <c r="M3535" i="2"/>
  <c r="M3518" i="2"/>
  <c r="M3489" i="2"/>
  <c r="M3471" i="2"/>
  <c r="M3454" i="2"/>
  <c r="M3425" i="2"/>
  <c r="M3407" i="2"/>
  <c r="M3390" i="2"/>
  <c r="M3361" i="2"/>
  <c r="M3343" i="2"/>
  <c r="M3326" i="2"/>
  <c r="M3297" i="2"/>
  <c r="M3279" i="2"/>
  <c r="M3262" i="2"/>
  <c r="M2863" i="2"/>
  <c r="M2414" i="2"/>
  <c r="M2028" i="2"/>
  <c r="M1950" i="2"/>
  <c r="M1758" i="2"/>
  <c r="M8157" i="2"/>
  <c r="M8117" i="2"/>
  <c r="M8085" i="2"/>
  <c r="M6529" i="2"/>
  <c r="M8042" i="2"/>
  <c r="M8026" i="2"/>
  <c r="M7994" i="2"/>
  <c r="M7978" i="2"/>
  <c r="M7930" i="2"/>
  <c r="M7914" i="2"/>
  <c r="M7866" i="2"/>
  <c r="M7850" i="2"/>
  <c r="M7786" i="2"/>
  <c r="M7770" i="2"/>
  <c r="M7754" i="2"/>
  <c r="M7548" i="2"/>
  <c r="M7532" i="2"/>
  <c r="M7516" i="2"/>
  <c r="M7500" i="2"/>
  <c r="M7484" i="2"/>
  <c r="M7468" i="2"/>
  <c r="M7452" i="2"/>
  <c r="M7436" i="2"/>
  <c r="M7420" i="2"/>
  <c r="M7105" i="2"/>
  <c r="M7041" i="2"/>
  <c r="M6977" i="2"/>
  <c r="M6913" i="2"/>
  <c r="M6849" i="2"/>
  <c r="M6524" i="2"/>
  <c r="M7074" i="2"/>
  <c r="M7042" i="2"/>
  <c r="M7010" i="2"/>
  <c r="M6978" i="2"/>
  <c r="M6946" i="2"/>
  <c r="M6914" i="2"/>
  <c r="M6882" i="2"/>
  <c r="M6850" i="2"/>
  <c r="M6842" i="2"/>
  <c r="M6753" i="2"/>
  <c r="M6689" i="2"/>
  <c r="M6625" i="2"/>
  <c r="M6570" i="2"/>
  <c r="M933" i="2"/>
  <c r="M1192" i="2"/>
  <c r="M1655" i="2"/>
  <c r="M1591" i="2"/>
  <c r="M1495" i="2"/>
  <c r="M1268" i="2"/>
  <c r="M929" i="2"/>
  <c r="M1510" i="2"/>
  <c r="M1373" i="2"/>
  <c r="M2705" i="2"/>
  <c r="M2497" i="2"/>
  <c r="M2289" i="2"/>
  <c r="M5449" i="2"/>
  <c r="M4449" i="2"/>
  <c r="M2894" i="2"/>
  <c r="N2894" i="2"/>
  <c r="O2894" i="2"/>
  <c r="M2878" i="2"/>
  <c r="N2878" i="2"/>
  <c r="O2878" i="2"/>
  <c r="M2854" i="2"/>
  <c r="M2830" i="2"/>
  <c r="N2830" i="2"/>
  <c r="O2830" i="2"/>
  <c r="M2811" i="2"/>
  <c r="N2811" i="2"/>
  <c r="O2811" i="2"/>
  <c r="M2779" i="2"/>
  <c r="N2779" i="2"/>
  <c r="O2779" i="2"/>
  <c r="M2755" i="2"/>
  <c r="M2739" i="2"/>
  <c r="M2723" i="2"/>
  <c r="M2707" i="2"/>
  <c r="M2691" i="2"/>
  <c r="N2691" i="2"/>
  <c r="O2691" i="2"/>
  <c r="M2675" i="2"/>
  <c r="M2659" i="2"/>
  <c r="N2659" i="2"/>
  <c r="O2659" i="2"/>
  <c r="M2643" i="2"/>
  <c r="M2627" i="2"/>
  <c r="N2627" i="2"/>
  <c r="O2627" i="2"/>
  <c r="M2611" i="2"/>
  <c r="N2611" i="2"/>
  <c r="O2611" i="2"/>
  <c r="M2595" i="2"/>
  <c r="N2595" i="2"/>
  <c r="O2595" i="2"/>
  <c r="M2579" i="2"/>
  <c r="N2579" i="2"/>
  <c r="O2579" i="2"/>
  <c r="M2563" i="2"/>
  <c r="N2563" i="2"/>
  <c r="O2563" i="2"/>
  <c r="M2547" i="2"/>
  <c r="N2547" i="2"/>
  <c r="O2547" i="2"/>
  <c r="M2531" i="2"/>
  <c r="M2515" i="2"/>
  <c r="N2515" i="2"/>
  <c r="O2515" i="2"/>
  <c r="M2499" i="2"/>
  <c r="M2483" i="2"/>
  <c r="N2483" i="2"/>
  <c r="O2483" i="2"/>
  <c r="M2467" i="2"/>
  <c r="M2451" i="2"/>
  <c r="M2435" i="2"/>
  <c r="N2435" i="2"/>
  <c r="O2435" i="2"/>
  <c r="M2419" i="2"/>
  <c r="M2403" i="2"/>
  <c r="N2403" i="2"/>
  <c r="O2403" i="2"/>
  <c r="M2387" i="2"/>
  <c r="N2387" i="2"/>
  <c r="O2387" i="2"/>
  <c r="M2371" i="2"/>
  <c r="M2355" i="2"/>
  <c r="N2355" i="2"/>
  <c r="O2355" i="2"/>
  <c r="M2339" i="2"/>
  <c r="N2339" i="2"/>
  <c r="O2339" i="2"/>
  <c r="M2323" i="2"/>
  <c r="N2323" i="2"/>
  <c r="O2323" i="2"/>
  <c r="M2307" i="2"/>
  <c r="N2307" i="2"/>
  <c r="O2307" i="2"/>
  <c r="M2291" i="2"/>
  <c r="N2291" i="2"/>
  <c r="O2291" i="2"/>
  <c r="M2275" i="2"/>
  <c r="N2275" i="2"/>
  <c r="O2275" i="2"/>
  <c r="M2259" i="2"/>
  <c r="N2259" i="2"/>
  <c r="O2259" i="2"/>
  <c r="M2243" i="2"/>
  <c r="M2227" i="2"/>
  <c r="N2227" i="2"/>
  <c r="O2227" i="2"/>
  <c r="M2211" i="2"/>
  <c r="M2195" i="2"/>
  <c r="M2179" i="2"/>
  <c r="N2179" i="2"/>
  <c r="O2179" i="2"/>
  <c r="M2163" i="2"/>
  <c r="M2147" i="2"/>
  <c r="N2147" i="2"/>
  <c r="O2147" i="2"/>
  <c r="M2131" i="2"/>
  <c r="N2131" i="2"/>
  <c r="O2131" i="2"/>
  <c r="M2115" i="2"/>
  <c r="N2115" i="2"/>
  <c r="O2115" i="2"/>
  <c r="M2099" i="2"/>
  <c r="N2099" i="2"/>
  <c r="O2099" i="2"/>
  <c r="M2083" i="2"/>
  <c r="N2083" i="2"/>
  <c r="O2083" i="2"/>
  <c r="M2067" i="2"/>
  <c r="N2067" i="2"/>
  <c r="O2067" i="2"/>
  <c r="M2051" i="2"/>
  <c r="N2051" i="2"/>
  <c r="O2051" i="2"/>
  <c r="M2035" i="2"/>
  <c r="N2035" i="2"/>
  <c r="O2035" i="2"/>
  <c r="M2019" i="2"/>
  <c r="N2019" i="2"/>
  <c r="O2019" i="2"/>
  <c r="M2003" i="2"/>
  <c r="N2003" i="2"/>
  <c r="O2003" i="2"/>
  <c r="M1987" i="2"/>
  <c r="N1987" i="2"/>
  <c r="O1987" i="2"/>
  <c r="M1971" i="2"/>
  <c r="N1971" i="2"/>
  <c r="O1971" i="2"/>
  <c r="M1955" i="2"/>
  <c r="N1955" i="2"/>
  <c r="O1955" i="2"/>
  <c r="M1939" i="2"/>
  <c r="M1923" i="2"/>
  <c r="N1923" i="2"/>
  <c r="O1923" i="2"/>
  <c r="M1907" i="2"/>
  <c r="N1907" i="2"/>
  <c r="O1907" i="2"/>
  <c r="M1899" i="2"/>
  <c r="N1899" i="2"/>
  <c r="O1899" i="2"/>
  <c r="M1883" i="2"/>
  <c r="N1883" i="2"/>
  <c r="O1883" i="2"/>
  <c r="M5480" i="2"/>
  <c r="M5464" i="2"/>
  <c r="M5448" i="2"/>
  <c r="M5432" i="2"/>
  <c r="M5416" i="2"/>
  <c r="M2789" i="2"/>
  <c r="M2725" i="2"/>
  <c r="M2661" i="2"/>
  <c r="N2661" i="2"/>
  <c r="O2661" i="2"/>
  <c r="M2597" i="2"/>
  <c r="M2533" i="2"/>
  <c r="M2461" i="2"/>
  <c r="N2461" i="2"/>
  <c r="O2461" i="2"/>
  <c r="M2397" i="2"/>
  <c r="N2397" i="2"/>
  <c r="O2397" i="2"/>
  <c r="M2325" i="2"/>
  <c r="N2325" i="2"/>
  <c r="O2325" i="2"/>
  <c r="M2261" i="2"/>
  <c r="N2261" i="2"/>
  <c r="O2261" i="2"/>
  <c r="M2197" i="2"/>
  <c r="N2197" i="2"/>
  <c r="O2197" i="2"/>
  <c r="M9381" i="2"/>
  <c r="M1863" i="2"/>
  <c r="N1863" i="2"/>
  <c r="O1863" i="2"/>
  <c r="M1855" i="2"/>
  <c r="N1855" i="2"/>
  <c r="O1855" i="2"/>
  <c r="M1847" i="2"/>
  <c r="N1847" i="2"/>
  <c r="O1847" i="2"/>
  <c r="M1835" i="2"/>
  <c r="N1835" i="2"/>
  <c r="O1835" i="2"/>
  <c r="M1827" i="2"/>
  <c r="N1827" i="2"/>
  <c r="O1827" i="2"/>
  <c r="M1819" i="2"/>
  <c r="N1819" i="2"/>
  <c r="O1819" i="2"/>
  <c r="M1811" i="2"/>
  <c r="N1811" i="2"/>
  <c r="O1811" i="2"/>
  <c r="M1803" i="2"/>
  <c r="N1803" i="2"/>
  <c r="O1803" i="2"/>
  <c r="M1795" i="2"/>
  <c r="N1795" i="2"/>
  <c r="O1795" i="2"/>
  <c r="M1787" i="2"/>
  <c r="M1763" i="2"/>
  <c r="N1763" i="2"/>
  <c r="O1763" i="2"/>
  <c r="M1108" i="2"/>
  <c r="N1108" i="2"/>
  <c r="O1108" i="2"/>
  <c r="M1734" i="2"/>
  <c r="N1734" i="2"/>
  <c r="O1734" i="2"/>
  <c r="M1606" i="2"/>
  <c r="N1606" i="2"/>
  <c r="O1606" i="2"/>
  <c r="M1478" i="2"/>
  <c r="N1478" i="2"/>
  <c r="O1478" i="2"/>
  <c r="M1088" i="2"/>
  <c r="N1088" i="2"/>
  <c r="O1088" i="2"/>
  <c r="M2909" i="2"/>
  <c r="M2845" i="2"/>
  <c r="M2782" i="2"/>
  <c r="N2782" i="2"/>
  <c r="O2782" i="2"/>
  <c r="M2718" i="2"/>
  <c r="N2718" i="2"/>
  <c r="O2718" i="2"/>
  <c r="M2654" i="2"/>
  <c r="N2654" i="2"/>
  <c r="O2654" i="2"/>
  <c r="M2590" i="2"/>
  <c r="M2550" i="2"/>
  <c r="N2550" i="2"/>
  <c r="O2550" i="2"/>
  <c r="M2486" i="2"/>
  <c r="M2422" i="2"/>
  <c r="M2358" i="2"/>
  <c r="M2294" i="2"/>
  <c r="M2230" i="2"/>
  <c r="M2166" i="2"/>
  <c r="N2166" i="2"/>
  <c r="O2166" i="2"/>
  <c r="M2102" i="2"/>
  <c r="M2038" i="2"/>
  <c r="N2038" i="2"/>
  <c r="O2038" i="2"/>
  <c r="M1974" i="2"/>
  <c r="N1974" i="2"/>
  <c r="O1974" i="2"/>
  <c r="M1910" i="2"/>
  <c r="N1910" i="2"/>
  <c r="O1910" i="2"/>
  <c r="M1846" i="2"/>
  <c r="M1782" i="2"/>
  <c r="M992" i="2"/>
  <c r="M2861" i="2"/>
  <c r="M2798" i="2"/>
  <c r="N2798" i="2"/>
  <c r="O2798" i="2"/>
  <c r="M2734" i="2"/>
  <c r="M2670" i="2"/>
  <c r="N2670" i="2"/>
  <c r="O2670" i="2"/>
  <c r="M2606" i="2"/>
  <c r="M2534" i="2"/>
  <c r="M2470" i="2"/>
  <c r="N2470" i="2"/>
  <c r="O2470" i="2"/>
  <c r="M2406" i="2"/>
  <c r="M2342" i="2"/>
  <c r="M2278" i="2"/>
  <c r="M2214" i="2"/>
  <c r="N2214" i="2"/>
  <c r="O2214" i="2"/>
  <c r="M2150" i="2"/>
  <c r="M2086" i="2"/>
  <c r="M2022" i="2"/>
  <c r="M1958" i="2"/>
  <c r="N1958" i="2"/>
  <c r="O1958" i="2"/>
  <c r="M1894" i="2"/>
  <c r="M1830" i="2"/>
  <c r="M1766" i="2"/>
  <c r="M9369" i="2"/>
  <c r="M9365" i="2"/>
  <c r="M9359" i="2"/>
  <c r="M9355" i="2"/>
  <c r="M9351" i="2"/>
  <c r="M9345" i="2"/>
  <c r="N9345" i="2"/>
  <c r="O9345" i="2"/>
  <c r="M9341" i="2"/>
  <c r="M9337" i="2"/>
  <c r="M9333" i="2"/>
  <c r="M9327" i="2"/>
  <c r="M9323" i="2"/>
  <c r="M9319" i="2"/>
  <c r="M9313" i="2"/>
  <c r="M9309" i="2"/>
  <c r="N9309" i="2"/>
  <c r="O9309" i="2"/>
  <c r="M9305" i="2"/>
  <c r="M9301" i="2"/>
  <c r="M9295" i="2"/>
  <c r="M9291" i="2"/>
  <c r="N9291" i="2"/>
  <c r="O9291" i="2"/>
  <c r="M9287" i="2"/>
  <c r="M9281" i="2"/>
  <c r="M9277" i="2"/>
  <c r="M9273" i="2"/>
  <c r="N9273" i="2"/>
  <c r="O9273" i="2"/>
  <c r="M9257" i="2"/>
  <c r="N9257" i="2"/>
  <c r="O9257" i="2"/>
  <c r="M9239" i="2"/>
  <c r="N9239" i="2"/>
  <c r="O9239" i="2"/>
  <c r="M9215" i="2"/>
  <c r="N9215" i="2"/>
  <c r="O9215" i="2"/>
  <c r="M9195" i="2"/>
  <c r="N9195" i="2"/>
  <c r="O9195" i="2"/>
  <c r="M9177" i="2"/>
  <c r="N9177" i="2"/>
  <c r="O9177" i="2"/>
  <c r="M9159" i="2"/>
  <c r="N9159" i="2"/>
  <c r="O9159" i="2"/>
  <c r="M9138" i="2"/>
  <c r="N9138" i="2"/>
  <c r="O9138" i="2"/>
  <c r="M2094" i="2"/>
  <c r="M1742" i="2"/>
  <c r="N1742" i="2"/>
  <c r="O1742" i="2"/>
  <c r="M4128" i="2"/>
  <c r="M4096" i="2"/>
  <c r="M4064" i="2"/>
  <c r="M4032" i="2"/>
  <c r="M4000" i="2"/>
  <c r="M3968" i="2"/>
  <c r="M3936" i="2"/>
  <c r="M3904" i="2"/>
  <c r="M3248" i="2"/>
  <c r="M3216" i="2"/>
  <c r="M3184" i="2"/>
  <c r="M3152" i="2"/>
  <c r="M3120" i="2"/>
  <c r="M3088" i="2"/>
  <c r="M3056" i="2"/>
  <c r="M3024" i="2"/>
  <c r="M2992" i="2"/>
  <c r="M2960" i="2"/>
  <c r="M5340" i="2"/>
  <c r="N5340" i="2"/>
  <c r="O5340" i="2"/>
  <c r="M5244" i="2"/>
  <c r="N5244" i="2"/>
  <c r="O5244" i="2"/>
  <c r="N5180" i="2"/>
  <c r="O5180" i="2"/>
  <c r="M4724" i="2"/>
  <c r="M4572" i="2"/>
  <c r="N4572" i="2"/>
  <c r="O4572" i="2"/>
  <c r="M3680" i="2"/>
  <c r="M3616" i="2"/>
  <c r="M3552" i="2"/>
  <c r="M3488" i="2"/>
  <c r="M3424" i="2"/>
  <c r="M3360" i="2"/>
  <c r="M3296" i="2"/>
  <c r="M7078" i="2"/>
  <c r="N7078" i="2"/>
  <c r="O7078" i="2"/>
  <c r="N7062" i="2"/>
  <c r="O7062" i="2"/>
  <c r="M7030" i="2"/>
  <c r="N7030" i="2"/>
  <c r="O7030" i="2"/>
  <c r="M7014" i="2"/>
  <c r="N7014" i="2"/>
  <c r="O7014" i="2"/>
  <c r="N6998" i="2"/>
  <c r="O6998" i="2"/>
  <c r="M6934" i="2"/>
  <c r="N6934" i="2"/>
  <c r="O6934" i="2"/>
  <c r="M6886" i="2"/>
  <c r="N6886" i="2"/>
  <c r="O6886" i="2"/>
  <c r="M6870" i="2"/>
  <c r="N6870" i="2"/>
  <c r="O6870" i="2"/>
  <c r="N6854" i="2"/>
  <c r="O6854" i="2"/>
  <c r="M6822" i="2"/>
  <c r="N6822" i="2"/>
  <c r="O6822" i="2"/>
  <c r="M6806" i="2"/>
  <c r="N6806" i="2"/>
  <c r="O6806" i="2"/>
  <c r="M6750" i="2"/>
  <c r="M6622" i="2"/>
  <c r="M6558" i="2"/>
  <c r="M6494" i="2"/>
  <c r="M6422" i="2"/>
  <c r="M6374" i="2"/>
  <c r="N6374" i="2"/>
  <c r="O6374" i="2"/>
  <c r="M6358" i="2"/>
  <c r="M6326" i="2"/>
  <c r="M6297" i="2"/>
  <c r="M6265" i="2"/>
  <c r="M6233" i="2"/>
  <c r="M6201" i="2"/>
  <c r="M6169" i="2"/>
  <c r="M6137" i="2"/>
  <c r="M6105" i="2"/>
  <c r="M6073" i="2"/>
  <c r="M6041" i="2"/>
  <c r="M6009" i="2"/>
  <c r="M5975" i="2"/>
  <c r="M5815" i="2"/>
  <c r="N5815" i="2"/>
  <c r="O5815" i="2"/>
  <c r="M5767" i="2"/>
  <c r="N5767" i="2"/>
  <c r="O5767" i="2"/>
  <c r="M5751" i="2"/>
  <c r="N5751" i="2"/>
  <c r="O5751" i="2"/>
  <c r="M5703" i="2"/>
  <c r="N5703" i="2"/>
  <c r="O5703" i="2"/>
  <c r="M5687" i="2"/>
  <c r="N5687" i="2"/>
  <c r="O5687" i="2"/>
  <c r="M5639" i="2"/>
  <c r="N5639" i="2"/>
  <c r="O5639" i="2"/>
  <c r="M5623" i="2"/>
  <c r="M5591" i="2"/>
  <c r="M5559" i="2"/>
  <c r="M5527" i="2"/>
  <c r="M5495" i="2"/>
  <c r="M5383" i="2"/>
  <c r="M5351" i="2"/>
  <c r="M5319" i="2"/>
  <c r="M5287" i="2"/>
  <c r="M5143" i="2"/>
  <c r="M5111" i="2"/>
  <c r="M5079" i="2"/>
  <c r="M5047" i="2"/>
  <c r="M5015" i="2"/>
  <c r="M4895" i="2"/>
  <c r="N4895" i="2"/>
  <c r="O4895" i="2"/>
  <c r="M4879" i="2"/>
  <c r="N4863" i="2"/>
  <c r="O4863" i="2"/>
  <c r="M4799" i="2"/>
  <c r="M4711" i="2"/>
  <c r="M4647" i="2"/>
  <c r="N4647" i="2"/>
  <c r="O4647" i="2"/>
  <c r="M4583" i="2"/>
  <c r="M4511" i="2"/>
  <c r="M4431" i="2"/>
  <c r="N4431" i="2"/>
  <c r="O4431" i="2"/>
  <c r="M4391" i="2"/>
  <c r="M4359" i="2"/>
  <c r="M4327" i="2"/>
  <c r="M4295" i="2"/>
  <c r="M4263" i="2"/>
  <c r="M4231" i="2"/>
  <c r="M4199" i="2"/>
  <c r="M4167" i="2"/>
  <c r="M4135" i="2"/>
  <c r="M4103" i="2"/>
  <c r="M4071" i="2"/>
  <c r="M4039" i="2"/>
  <c r="M4007" i="2"/>
  <c r="M3975" i="2"/>
  <c r="M3943" i="2"/>
  <c r="M3911" i="2"/>
  <c r="M3250" i="2"/>
  <c r="M3218" i="2"/>
  <c r="N3202" i="2"/>
  <c r="O3202" i="2"/>
  <c r="M3170" i="2"/>
  <c r="M3138" i="2"/>
  <c r="M3106" i="2"/>
  <c r="M3074" i="2"/>
  <c r="M3042" i="2"/>
  <c r="M2978" i="2"/>
  <c r="M2946" i="2"/>
  <c r="M5263" i="2"/>
  <c r="M5199" i="2"/>
  <c r="M5167" i="2"/>
  <c r="M4991" i="2"/>
  <c r="N4991" i="2"/>
  <c r="O4991" i="2"/>
  <c r="M4975" i="2"/>
  <c r="M4823" i="2"/>
  <c r="M4735" i="2"/>
  <c r="M4551" i="2"/>
  <c r="N4551" i="2"/>
  <c r="O4551" i="2"/>
  <c r="M4423" i="2"/>
  <c r="N4423" i="2"/>
  <c r="O4423" i="2"/>
  <c r="M2762" i="2"/>
  <c r="M2698" i="2"/>
  <c r="M2634" i="2"/>
  <c r="M2570" i="2"/>
  <c r="M2506" i="2"/>
  <c r="M2442" i="2"/>
  <c r="M2378" i="2"/>
  <c r="M2314" i="2"/>
  <c r="M2250" i="2"/>
  <c r="M8062" i="2"/>
  <c r="N8062" i="2"/>
  <c r="O8062" i="2"/>
  <c r="M7886" i="2"/>
  <c r="N7886" i="2"/>
  <c r="O7886" i="2"/>
  <c r="M7758" i="2"/>
  <c r="N7758" i="2"/>
  <c r="O7758" i="2"/>
  <c r="M7494" i="2"/>
  <c r="N7494" i="2"/>
  <c r="O7494" i="2"/>
  <c r="M7430" i="2"/>
  <c r="N7430" i="2"/>
  <c r="O7430" i="2"/>
  <c r="M6758" i="2"/>
  <c r="M6630" i="2"/>
  <c r="M6502" i="2"/>
  <c r="M5879" i="2"/>
  <c r="M5831" i="2"/>
  <c r="N5831" i="2"/>
  <c r="O5831" i="2"/>
  <c r="M7061" i="2"/>
  <c r="M6997" i="2"/>
  <c r="M6965" i="2"/>
  <c r="M6933" i="2"/>
  <c r="M6901" i="2"/>
  <c r="M6869" i="2"/>
  <c r="M6837" i="2"/>
  <c r="M6805" i="2"/>
  <c r="M6445" i="2"/>
  <c r="N6445" i="2"/>
  <c r="O6445" i="2"/>
  <c r="M6397" i="2"/>
  <c r="M6365" i="2"/>
  <c r="M6333" i="2"/>
  <c r="M6298" i="2"/>
  <c r="M6144" i="2"/>
  <c r="M6112" i="2"/>
  <c r="M6080" i="2"/>
  <c r="M6048" i="2"/>
  <c r="M5790" i="2"/>
  <c r="M5758" i="2"/>
  <c r="M5726" i="2"/>
  <c r="M5694" i="2"/>
  <c r="M5094" i="2"/>
  <c r="M4326" i="2"/>
  <c r="M4294" i="2"/>
  <c r="M4198" i="2"/>
  <c r="M4166" i="2"/>
  <c r="M4134" i="2"/>
  <c r="M4022" i="2"/>
  <c r="M1944" i="2"/>
  <c r="M1592" i="2"/>
  <c r="N1592" i="2"/>
  <c r="O1592" i="2"/>
  <c r="M1560" i="2"/>
  <c r="N1560" i="2"/>
  <c r="O1560" i="2"/>
  <c r="M5262" i="2"/>
  <c r="M5230" i="2"/>
  <c r="N5230" i="2"/>
  <c r="O5230" i="2"/>
  <c r="M5214" i="2"/>
  <c r="M5182" i="2"/>
  <c r="N5182" i="2"/>
  <c r="O5182" i="2"/>
  <c r="N5166" i="2"/>
  <c r="O5166" i="2"/>
  <c r="M4990" i="2"/>
  <c r="M4958" i="2"/>
  <c r="M4830" i="2"/>
  <c r="N4830" i="2"/>
  <c r="O4830" i="2"/>
  <c r="M4807" i="2"/>
  <c r="N4807" i="2"/>
  <c r="O4807" i="2"/>
  <c r="M4750" i="2"/>
  <c r="M4646" i="2"/>
  <c r="N4646" i="2"/>
  <c r="O4646" i="2"/>
  <c r="M4591" i="2"/>
  <c r="M4534" i="2"/>
  <c r="M3871" i="2"/>
  <c r="M3839" i="2"/>
  <c r="M3807" i="2"/>
  <c r="M3775" i="2"/>
  <c r="M3743" i="2"/>
  <c r="M3711" i="2"/>
  <c r="M3679" i="2"/>
  <c r="M3647" i="2"/>
  <c r="M3615" i="2"/>
  <c r="M3586" i="2"/>
  <c r="M3554" i="2"/>
  <c r="M3522" i="2"/>
  <c r="M3490" i="2"/>
  <c r="M3458" i="2"/>
  <c r="M3426" i="2"/>
  <c r="M3394" i="2"/>
  <c r="M3362" i="2"/>
  <c r="M3330" i="2"/>
  <c r="M3298" i="2"/>
  <c r="M3266" i="2"/>
  <c r="M2875" i="2"/>
  <c r="M2818" i="2"/>
  <c r="M2754" i="2"/>
  <c r="M2690" i="2"/>
  <c r="M2626" i="2"/>
  <c r="M2562" i="2"/>
  <c r="M2498" i="2"/>
  <c r="M2434" i="2"/>
  <c r="M2370" i="2"/>
  <c r="M2306" i="2"/>
  <c r="M2242" i="2"/>
  <c r="M1504" i="2"/>
  <c r="M1334" i="2"/>
  <c r="M8142" i="2"/>
  <c r="N8142" i="2"/>
  <c r="O8142" i="2"/>
  <c r="M8094" i="2"/>
  <c r="M8045" i="2"/>
  <c r="N8045" i="2"/>
  <c r="O8045" i="2"/>
  <c r="M8013" i="2"/>
  <c r="N8013" i="2"/>
  <c r="O8013" i="2"/>
  <c r="M7997" i="2"/>
  <c r="M7965" i="2"/>
  <c r="M7933" i="2"/>
  <c r="M7901" i="2"/>
  <c r="M7869" i="2"/>
  <c r="M7837" i="2"/>
  <c r="M7805" i="2"/>
  <c r="M7557" i="2"/>
  <c r="N7557" i="2"/>
  <c r="O7557" i="2"/>
  <c r="M7541" i="2"/>
  <c r="N7541" i="2"/>
  <c r="O7541" i="2"/>
  <c r="M7525" i="2"/>
  <c r="N7525" i="2"/>
  <c r="O7525" i="2"/>
  <c r="M7509" i="2"/>
  <c r="N7509" i="2"/>
  <c r="O7509" i="2"/>
  <c r="M7493" i="2"/>
  <c r="N7493" i="2"/>
  <c r="O7493" i="2"/>
  <c r="M7477" i="2"/>
  <c r="N7477" i="2"/>
  <c r="O7477" i="2"/>
  <c r="M7461" i="2"/>
  <c r="N7461" i="2"/>
  <c r="O7461" i="2"/>
  <c r="M7445" i="2"/>
  <c r="N7445" i="2"/>
  <c r="O7445" i="2"/>
  <c r="M7429" i="2"/>
  <c r="M4301" i="2"/>
  <c r="M4266" i="2"/>
  <c r="M4219" i="2"/>
  <c r="M4173" i="2"/>
  <c r="M4138" i="2"/>
  <c r="M4083" i="2"/>
  <c r="M4037" i="2"/>
  <c r="M4002" i="2"/>
  <c r="M3955" i="2"/>
  <c r="M3909" i="2"/>
  <c r="M3233" i="2"/>
  <c r="M3198" i="2"/>
  <c r="M3151" i="2"/>
  <c r="M3105" i="2"/>
  <c r="M3070" i="2"/>
  <c r="M3023" i="2"/>
  <c r="M2977" i="2"/>
  <c r="M2942" i="2"/>
  <c r="M6724" i="2"/>
  <c r="M6596" i="2"/>
  <c r="M5613" i="2"/>
  <c r="N5613" i="2"/>
  <c r="O5613" i="2"/>
  <c r="M5595" i="2"/>
  <c r="N5595" i="2"/>
  <c r="O5595" i="2"/>
  <c r="M5578" i="2"/>
  <c r="M5549" i="2"/>
  <c r="N5549" i="2"/>
  <c r="O5549" i="2"/>
  <c r="M5531" i="2"/>
  <c r="M5514" i="2"/>
  <c r="M5485" i="2"/>
  <c r="M5450" i="2"/>
  <c r="M5005" i="2"/>
  <c r="N5005" i="2"/>
  <c r="O5005" i="2"/>
  <c r="M4987" i="2"/>
  <c r="M4970" i="2"/>
  <c r="M4941" i="2"/>
  <c r="M4795" i="2"/>
  <c r="M4731" i="2"/>
  <c r="M4650" i="2"/>
  <c r="M4571" i="2"/>
  <c r="M2478" i="2"/>
  <c r="M2148" i="2"/>
  <c r="M2084" i="2"/>
  <c r="M1902" i="2"/>
  <c r="M1356" i="2"/>
  <c r="M8150" i="2"/>
  <c r="M8102" i="2"/>
  <c r="M8070" i="2"/>
  <c r="M8038" i="2"/>
  <c r="M8006" i="2"/>
  <c r="M7990" i="2"/>
  <c r="M7958" i="2"/>
  <c r="M7926" i="2"/>
  <c r="M7894" i="2"/>
  <c r="M7862" i="2"/>
  <c r="M7830" i="2"/>
  <c r="M7798" i="2"/>
  <c r="M7766" i="2"/>
  <c r="M7558" i="2"/>
  <c r="M7534" i="2"/>
  <c r="M7502" i="2"/>
  <c r="M7470" i="2"/>
  <c r="M7438" i="2"/>
  <c r="M7406" i="2"/>
  <c r="M5867" i="2"/>
  <c r="M5402" i="2"/>
  <c r="M5373" i="2"/>
  <c r="M5291" i="2"/>
  <c r="M5245" i="2"/>
  <c r="M5163" i="2"/>
  <c r="M5146" i="2"/>
  <c r="M5099" i="2"/>
  <c r="M5053" i="2"/>
  <c r="M5018" i="2"/>
  <c r="M4925" i="2"/>
  <c r="M4747" i="2"/>
  <c r="M4573" i="2"/>
  <c r="M4538" i="2"/>
  <c r="M4445" i="2"/>
  <c r="M4125" i="2"/>
  <c r="M3890" i="2"/>
  <c r="M3843" i="2"/>
  <c r="M3797" i="2"/>
  <c r="M3762" i="2"/>
  <c r="M3715" i="2"/>
  <c r="M3669" i="2"/>
  <c r="M3634" i="2"/>
  <c r="M3587" i="2"/>
  <c r="M3551" i="2"/>
  <c r="M3505" i="2"/>
  <c r="M3470" i="2"/>
  <c r="M3423" i="2"/>
  <c r="M3377" i="2"/>
  <c r="M3342" i="2"/>
  <c r="M3295" i="2"/>
  <c r="M3249" i="2"/>
  <c r="M3214" i="2"/>
  <c r="M3167" i="2"/>
  <c r="M3121" i="2"/>
  <c r="M3086" i="2"/>
  <c r="M3039" i="2"/>
  <c r="N3022" i="2"/>
  <c r="O3022" i="2"/>
  <c r="M2975" i="2"/>
  <c r="M2833" i="2"/>
  <c r="M6738" i="2"/>
  <c r="M6674" i="2"/>
  <c r="M6610" i="2"/>
  <c r="M6546" i="2"/>
  <c r="M6482" i="2"/>
  <c r="M5915" i="2"/>
  <c r="N5915" i="2"/>
  <c r="O5915" i="2"/>
  <c r="M5898" i="2"/>
  <c r="N5869" i="2"/>
  <c r="O5869" i="2"/>
  <c r="M5834" i="2"/>
  <c r="M5579" i="2"/>
  <c r="M5533" i="2"/>
  <c r="M5498" i="2"/>
  <c r="M5405" i="2"/>
  <c r="M5339" i="2"/>
  <c r="M5293" i="2"/>
  <c r="M5258" i="2"/>
  <c r="N5258" i="2"/>
  <c r="O5258" i="2"/>
  <c r="M5229" i="2"/>
  <c r="M5194" i="2"/>
  <c r="N5194" i="2"/>
  <c r="O5194" i="2"/>
  <c r="M5003" i="2"/>
  <c r="M4957" i="2"/>
  <c r="N4845" i="2"/>
  <c r="O4845" i="2"/>
  <c r="M4794" i="2"/>
  <c r="M4730" i="2"/>
  <c r="N4730" i="2"/>
  <c r="O4730" i="2"/>
  <c r="M2430" i="2"/>
  <c r="M2194" i="2"/>
  <c r="M1822" i="2"/>
  <c r="M1612" i="2"/>
  <c r="M4682" i="2"/>
  <c r="N4682" i="2"/>
  <c r="O4682" i="2"/>
  <c r="M4637" i="2"/>
  <c r="M4554" i="2"/>
  <c r="N4554" i="2"/>
  <c r="O4554" i="2"/>
  <c r="M4522" i="2"/>
  <c r="M4461" i="2"/>
  <c r="N4461" i="2"/>
  <c r="O4461" i="2"/>
  <c r="M4443" i="2"/>
  <c r="M3877" i="2"/>
  <c r="M3859" i="2"/>
  <c r="M3842" i="2"/>
  <c r="M3813" i="2"/>
  <c r="M3795" i="2"/>
  <c r="M3778" i="2"/>
  <c r="M3749" i="2"/>
  <c r="M3731" i="2"/>
  <c r="M3714" i="2"/>
  <c r="M3685" i="2"/>
  <c r="M3667" i="2"/>
  <c r="M3650" i="2"/>
  <c r="M3621" i="2"/>
  <c r="M3603" i="2"/>
  <c r="M3585" i="2"/>
  <c r="M3567" i="2"/>
  <c r="M3550" i="2"/>
  <c r="M3521" i="2"/>
  <c r="M3503" i="2"/>
  <c r="M3486" i="2"/>
  <c r="M3457" i="2"/>
  <c r="M3439" i="2"/>
  <c r="M3422" i="2"/>
  <c r="M3393" i="2"/>
  <c r="M3375" i="2"/>
  <c r="M3358" i="2"/>
  <c r="M3329" i="2"/>
  <c r="M3311" i="2"/>
  <c r="M3294" i="2"/>
  <c r="M3265" i="2"/>
  <c r="M2542" i="2"/>
  <c r="M2462" i="2"/>
  <c r="M2366" i="2"/>
  <c r="M2270" i="2"/>
  <c r="M2178" i="2"/>
  <c r="M2100" i="2"/>
  <c r="M2044" i="2"/>
  <c r="M2012" i="2"/>
  <c r="M1854" i="2"/>
  <c r="M1820" i="2"/>
  <c r="M1774" i="2"/>
  <c r="M8133" i="2"/>
  <c r="N8133" i="2"/>
  <c r="O8133" i="2"/>
  <c r="M8109" i="2"/>
  <c r="N8109" i="2"/>
  <c r="O8109" i="2"/>
  <c r="M8077" i="2"/>
  <c r="N8077" i="2"/>
  <c r="O8077" i="2"/>
  <c r="M6561" i="2"/>
  <c r="N6561" i="2"/>
  <c r="O6561" i="2"/>
  <c r="M8060" i="2"/>
  <c r="M7996" i="2"/>
  <c r="M7932" i="2"/>
  <c r="M7868" i="2"/>
  <c r="N7868" i="2"/>
  <c r="O7868" i="2"/>
  <c r="M7804" i="2"/>
  <c r="N7804" i="2"/>
  <c r="O7804" i="2"/>
  <c r="M7772" i="2"/>
  <c r="M7562" i="2"/>
  <c r="M7530" i="2"/>
  <c r="M7498" i="2"/>
  <c r="M7466" i="2"/>
  <c r="M7434" i="2"/>
  <c r="M7076" i="2"/>
  <c r="N7076" i="2"/>
  <c r="O7076" i="2"/>
  <c r="M7012" i="2"/>
  <c r="N7012" i="2"/>
  <c r="O7012" i="2"/>
  <c r="M6948" i="2"/>
  <c r="N6948" i="2"/>
  <c r="O6948" i="2"/>
  <c r="M6884" i="2"/>
  <c r="N6884" i="2"/>
  <c r="O6884" i="2"/>
  <c r="M6844" i="2"/>
  <c r="M6588" i="2"/>
  <c r="M7080" i="2"/>
  <c r="M7048" i="2"/>
  <c r="M7016" i="2"/>
  <c r="M6984" i="2"/>
  <c r="M6952" i="2"/>
  <c r="M6920" i="2"/>
  <c r="M6888" i="2"/>
  <c r="M6856" i="2"/>
  <c r="M6848" i="2"/>
  <c r="M6785" i="2"/>
  <c r="N6785" i="2"/>
  <c r="O6785" i="2"/>
  <c r="M6721" i="2"/>
  <c r="N6721" i="2"/>
  <c r="O6721" i="2"/>
  <c r="M6657" i="2"/>
  <c r="M6593" i="2"/>
  <c r="M5393" i="2"/>
  <c r="M4713" i="2"/>
  <c r="M4457" i="2"/>
  <c r="M3365" i="2"/>
  <c r="M3193" i="2"/>
  <c r="M3077" i="2"/>
  <c r="M2937" i="2"/>
  <c r="M4517" i="2"/>
  <c r="M7089" i="2"/>
  <c r="M7026" i="2"/>
  <c r="M6964" i="2"/>
  <c r="M6825" i="2"/>
  <c r="M6762" i="2"/>
  <c r="M6700" i="2"/>
  <c r="M6634" i="2"/>
  <c r="M6572" i="2"/>
  <c r="M6506" i="2"/>
  <c r="M6444" i="2"/>
  <c r="M6180" i="2"/>
  <c r="M6117" i="2"/>
  <c r="M6055" i="2"/>
  <c r="M5922" i="2"/>
  <c r="M5573" i="2"/>
  <c r="M5513" i="2"/>
  <c r="M5442" i="2"/>
  <c r="M5379" i="2"/>
  <c r="M5317" i="2"/>
  <c r="M5257" i="2"/>
  <c r="M5201" i="2"/>
  <c r="M5186" i="2"/>
  <c r="M5093" i="2"/>
  <c r="M5033" i="2"/>
  <c r="M4977" i="2"/>
  <c r="M4962" i="2"/>
  <c r="M4899" i="2"/>
  <c r="M4837" i="2"/>
  <c r="M4777" i="2"/>
  <c r="M4721" i="2"/>
  <c r="M4706" i="2"/>
  <c r="M4643" i="2"/>
  <c r="M4521" i="2"/>
  <c r="M4450" i="2"/>
  <c r="M4325" i="2"/>
  <c r="M4209" i="2"/>
  <c r="M4061" i="2"/>
  <c r="M3945" i="2"/>
  <c r="M3867" i="2"/>
  <c r="M3745" i="2"/>
  <c r="M3674" i="2"/>
  <c r="M3545" i="2"/>
  <c r="M3429" i="2"/>
  <c r="M3351" i="2"/>
  <c r="M3257" i="2"/>
  <c r="M3141" i="2"/>
  <c r="M3063" i="2"/>
  <c r="M2941" i="2"/>
  <c r="M2060" i="2"/>
  <c r="M8052" i="2"/>
  <c r="M7058" i="2"/>
  <c r="M6824" i="2"/>
  <c r="M6666" i="2"/>
  <c r="M6308" i="2"/>
  <c r="M6155" i="2"/>
  <c r="N6155" i="2"/>
  <c r="O6155" i="2"/>
  <c r="M6051" i="2"/>
  <c r="N6051" i="2"/>
  <c r="O6051" i="2"/>
  <c r="M5873" i="2"/>
  <c r="M5733" i="2"/>
  <c r="M5349" i="2"/>
  <c r="M5218" i="2"/>
  <c r="M4945" i="2"/>
  <c r="M4805" i="2"/>
  <c r="M4549" i="2"/>
  <c r="M4418" i="2"/>
  <c r="M4177" i="2"/>
  <c r="N4177" i="2"/>
  <c r="O4177" i="2"/>
  <c r="M4029" i="2"/>
  <c r="M3898" i="2"/>
  <c r="M3109" i="2"/>
  <c r="M2969" i="2"/>
  <c r="M3770" i="2"/>
  <c r="M3525" i="2"/>
  <c r="M3385" i="2"/>
  <c r="M9236" i="2"/>
  <c r="M7441" i="2"/>
  <c r="M6568" i="2"/>
  <c r="M5605" i="2"/>
  <c r="M4674" i="2"/>
  <c r="M6944" i="2"/>
  <c r="M6796" i="2"/>
  <c r="M6540" i="2"/>
  <c r="M6292" i="2"/>
  <c r="M6151" i="2"/>
  <c r="N6035" i="2"/>
  <c r="O6035" i="2"/>
  <c r="M5865" i="2"/>
  <c r="M5731" i="2"/>
  <c r="M5505" i="2"/>
  <c r="M5249" i="2"/>
  <c r="M5065" i="2"/>
  <c r="M4931" i="2"/>
  <c r="M4705" i="2"/>
  <c r="M3771" i="2"/>
  <c r="M3649" i="2"/>
  <c r="M3541" i="2"/>
  <c r="M3511" i="2"/>
  <c r="M3389" i="2"/>
  <c r="M6569" i="2"/>
  <c r="M7024" i="2"/>
  <c r="M6994" i="2"/>
  <c r="M6212" i="2"/>
  <c r="M5961" i="2"/>
  <c r="M5729" i="2"/>
  <c r="M5669" i="2"/>
  <c r="M5025" i="2"/>
  <c r="M4741" i="2"/>
  <c r="M4489" i="2"/>
  <c r="M4241" i="2"/>
  <c r="M4226" i="2"/>
  <c r="M3969" i="2"/>
  <c r="M3221" i="2"/>
  <c r="M3161" i="2"/>
  <c r="M2933" i="2"/>
  <c r="M6480" i="2"/>
  <c r="M5285" i="2"/>
  <c r="M5001" i="2"/>
  <c r="M4801" i="2"/>
  <c r="M3769" i="2"/>
  <c r="M6996" i="2"/>
  <c r="M6730" i="2"/>
  <c r="M6019" i="2"/>
  <c r="N6019" i="2"/>
  <c r="O6019" i="2"/>
  <c r="M5957" i="2"/>
  <c r="M5667" i="2"/>
  <c r="M4497" i="2"/>
  <c r="M4233" i="2"/>
  <c r="M3965" i="2"/>
  <c r="M3461" i="2"/>
  <c r="M3165" i="2"/>
  <c r="M6792" i="2"/>
  <c r="M5009" i="2"/>
  <c r="M4739" i="2"/>
  <c r="M3477" i="2"/>
  <c r="M1352" i="2"/>
  <c r="M6880" i="2"/>
  <c r="M6865" i="2"/>
  <c r="M6115" i="2"/>
  <c r="N6115" i="2"/>
  <c r="O6115" i="2"/>
  <c r="M6085" i="2"/>
  <c r="M4897" i="2"/>
  <c r="M4867" i="2"/>
  <c r="M4385" i="2"/>
  <c r="M4355" i="2"/>
  <c r="M3865" i="2"/>
  <c r="M3835" i="2"/>
  <c r="M3349" i="2"/>
  <c r="M3293" i="2"/>
  <c r="M6602" i="2"/>
  <c r="M4993" i="2"/>
  <c r="M6872" i="2"/>
  <c r="M6099" i="2"/>
  <c r="M5553" i="2"/>
  <c r="M4881" i="2"/>
  <c r="M4369" i="2"/>
  <c r="M3849" i="2"/>
  <c r="M3333" i="2"/>
  <c r="M1826" i="2"/>
  <c r="M7408" i="2"/>
  <c r="M5801" i="2"/>
  <c r="M4865" i="2"/>
  <c r="M4625" i="2"/>
  <c r="M4610" i="2"/>
  <c r="M3609" i="2"/>
  <c r="M3575" i="2"/>
  <c r="M6083" i="2"/>
  <c r="M4641" i="2"/>
  <c r="M3641" i="2"/>
  <c r="M6864" i="2"/>
  <c r="M6616" i="2"/>
  <c r="M5217" i="2"/>
  <c r="M5537" i="2"/>
  <c r="M5185" i="2"/>
  <c r="M5125" i="2"/>
  <c r="M3037" i="2"/>
  <c r="M4105" i="2"/>
  <c r="M4091" i="2"/>
  <c r="M7629" i="2"/>
  <c r="M7613" i="2"/>
  <c r="M7597" i="2"/>
  <c r="M7565" i="2"/>
  <c r="M7177" i="2"/>
  <c r="M7737" i="2"/>
  <c r="M7705" i="2"/>
  <c r="M7673" i="2"/>
  <c r="M7641" i="2"/>
  <c r="M7593" i="2"/>
  <c r="M7173" i="2"/>
  <c r="M7717" i="2"/>
  <c r="M7322" i="2"/>
  <c r="M6729" i="2"/>
  <c r="M7106" i="2"/>
  <c r="M7110" i="2"/>
  <c r="M7112" i="2"/>
  <c r="M7114" i="2"/>
  <c r="M7118" i="2"/>
  <c r="M7126" i="2"/>
  <c r="M7128" i="2"/>
  <c r="M7130" i="2"/>
  <c r="M7134" i="2"/>
  <c r="M7136" i="2"/>
  <c r="M7138" i="2"/>
  <c r="M7144" i="2"/>
  <c r="M7146" i="2"/>
  <c r="M7148" i="2"/>
  <c r="M7158" i="2"/>
  <c r="M7160" i="2"/>
  <c r="M7162" i="2"/>
  <c r="M7166" i="2"/>
  <c r="M7168" i="2"/>
  <c r="M7170" i="2"/>
  <c r="M7174" i="2"/>
  <c r="M7182" i="2"/>
  <c r="M7184" i="2"/>
  <c r="M7186" i="2"/>
  <c r="M7192" i="2"/>
  <c r="M7194" i="2"/>
  <c r="M7196" i="2"/>
  <c r="M7202" i="2"/>
  <c r="M7214" i="2"/>
  <c r="M7216" i="2"/>
  <c r="M7218" i="2"/>
  <c r="M7236" i="2"/>
  <c r="M7246" i="2"/>
  <c r="M7252" i="2"/>
  <c r="M7256" i="2"/>
  <c r="M7258" i="2"/>
  <c r="M7260" i="2"/>
  <c r="M7276" i="2"/>
  <c r="M7280" i="2"/>
  <c r="M7282" i="2"/>
  <c r="M7284" i="2"/>
  <c r="M7288" i="2"/>
  <c r="M7290" i="2"/>
  <c r="M7310" i="2"/>
  <c r="M7312" i="2"/>
  <c r="M7314" i="2"/>
  <c r="M7318" i="2"/>
  <c r="M7320" i="2"/>
  <c r="M7324" i="2"/>
  <c r="M7330" i="2"/>
  <c r="M7340" i="2"/>
  <c r="M7344" i="2"/>
  <c r="M7346" i="2"/>
  <c r="M7348" i="2"/>
  <c r="M7352" i="2"/>
  <c r="M7354" i="2"/>
  <c r="M7356" i="2"/>
  <c r="M7360" i="2"/>
  <c r="M7362" i="2"/>
  <c r="M7364" i="2"/>
  <c r="M7372" i="2"/>
  <c r="M7376" i="2"/>
  <c r="M7378" i="2"/>
  <c r="M7380" i="2"/>
  <c r="M7384" i="2"/>
  <c r="M7390" i="2"/>
  <c r="M7392" i="2"/>
  <c r="M7394" i="2"/>
  <c r="M7398" i="2"/>
  <c r="M7426" i="2"/>
  <c r="M7428" i="2"/>
  <c r="M7464" i="2"/>
  <c r="M7492" i="2"/>
  <c r="M7496" i="2"/>
  <c r="M7506" i="2"/>
  <c r="M7508" i="2"/>
  <c r="M7512" i="2"/>
  <c r="M7522" i="2"/>
  <c r="M7524" i="2"/>
  <c r="M7528" i="2"/>
  <c r="M7554" i="2"/>
  <c r="M7560" i="2"/>
  <c r="M7564" i="2"/>
  <c r="M7566" i="2"/>
  <c r="M7574" i="2"/>
  <c r="M7576" i="2"/>
  <c r="M7578" i="2"/>
  <c r="M7584" i="2"/>
  <c r="M7586" i="2"/>
  <c r="M7588" i="2"/>
  <c r="M7592" i="2"/>
  <c r="M7594" i="2"/>
  <c r="M7602" i="2"/>
  <c r="M7604" i="2"/>
  <c r="M7606" i="2"/>
  <c r="M7610" i="2"/>
  <c r="M7612" i="2"/>
  <c r="M7614" i="2"/>
  <c r="M7618" i="2"/>
  <c r="M7620" i="2"/>
  <c r="M7622" i="2"/>
  <c r="M7630" i="2"/>
  <c r="M7636" i="2"/>
  <c r="M7638" i="2"/>
  <c r="M7642" i="2"/>
  <c r="M7645" i="2"/>
  <c r="M7652" i="2"/>
  <c r="M7654" i="2"/>
  <c r="M7656" i="2"/>
  <c r="M7658" i="2"/>
  <c r="M7661" i="2"/>
  <c r="M7668" i="2"/>
  <c r="M7670" i="2"/>
  <c r="M7674" i="2"/>
  <c r="M7686" i="2"/>
  <c r="M7688" i="2"/>
  <c r="M7690" i="2"/>
  <c r="M7700" i="2"/>
  <c r="M7702" i="2"/>
  <c r="M7704" i="2"/>
  <c r="M7706" i="2"/>
  <c r="M7709" i="2"/>
  <c r="M7716" i="2"/>
  <c r="M7720" i="2"/>
  <c r="M7722" i="2"/>
  <c r="M7732" i="2"/>
  <c r="M7738" i="2"/>
  <c r="M7748" i="2"/>
  <c r="M7764" i="2"/>
  <c r="M7780" i="2"/>
  <c r="M6521" i="2"/>
  <c r="O9009" i="2"/>
  <c r="O8709" i="2"/>
  <c r="O8677" i="2"/>
  <c r="O8485" i="2"/>
  <c r="O8405" i="2"/>
  <c r="O8397" i="2"/>
  <c r="O8357" i="2"/>
  <c r="M6116" i="2"/>
  <c r="M5097" i="2"/>
  <c r="M5041" i="2"/>
  <c r="M4901" i="2"/>
  <c r="M4645" i="2"/>
  <c r="M4514" i="2"/>
  <c r="M4451" i="2"/>
  <c r="M4389" i="2"/>
  <c r="M4329" i="2"/>
  <c r="M4258" i="2"/>
  <c r="M4195" i="2"/>
  <c r="M3753" i="2"/>
  <c r="M3493" i="2"/>
  <c r="M3353" i="2"/>
  <c r="M3321" i="2"/>
  <c r="M3261" i="2"/>
  <c r="M3205" i="2"/>
  <c r="M3127" i="2"/>
  <c r="M3065" i="2"/>
  <c r="M3005" i="2"/>
  <c r="M2949" i="2"/>
  <c r="M4841" i="2"/>
  <c r="M6961" i="2"/>
  <c r="M6898" i="2"/>
  <c r="M6828" i="2"/>
  <c r="M6768" i="2"/>
  <c r="M6712" i="2"/>
  <c r="M6640" i="2"/>
  <c r="M6584" i="2"/>
  <c r="M6512" i="2"/>
  <c r="M6456" i="2"/>
  <c r="M6378" i="2"/>
  <c r="M6316" i="2"/>
  <c r="M6309" i="2"/>
  <c r="M6245" i="2"/>
  <c r="M6183" i="2"/>
  <c r="M5570" i="2"/>
  <c r="M5507" i="2"/>
  <c r="M5385" i="2"/>
  <c r="M5329" i="2"/>
  <c r="M5314" i="2"/>
  <c r="M5251" i="2"/>
  <c r="M5189" i="2"/>
  <c r="M5105" i="2"/>
  <c r="M5090" i="2"/>
  <c r="M5027" i="2"/>
  <c r="M4965" i="2"/>
  <c r="M4905" i="2"/>
  <c r="M4849" i="2"/>
  <c r="M4834" i="2"/>
  <c r="M4771" i="2"/>
  <c r="M4709" i="2"/>
  <c r="M4649" i="2"/>
  <c r="M4578" i="2"/>
  <c r="M4515" i="2"/>
  <c r="M4453" i="2"/>
  <c r="M4393" i="2"/>
  <c r="M4337" i="2"/>
  <c r="M4322" i="2"/>
  <c r="M4259" i="2"/>
  <c r="M4197" i="2"/>
  <c r="M4137" i="2"/>
  <c r="M4073" i="2"/>
  <c r="M4058" i="2"/>
  <c r="M3995" i="2"/>
  <c r="M3933" i="2"/>
  <c r="M3873" i="2"/>
  <c r="M3817" i="2"/>
  <c r="M3802" i="2"/>
  <c r="M3739" i="2"/>
  <c r="M3677" i="2"/>
  <c r="M3617" i="2"/>
  <c r="M3557" i="2"/>
  <c r="M3542" i="2"/>
  <c r="M3479" i="2"/>
  <c r="M3417" i="2"/>
  <c r="M3357" i="2"/>
  <c r="M3325" i="2"/>
  <c r="M3269" i="2"/>
  <c r="M3191" i="2"/>
  <c r="M3129" i="2"/>
  <c r="M3069" i="2"/>
  <c r="M3013" i="2"/>
  <c r="M2935" i="2"/>
  <c r="M2662" i="2"/>
  <c r="M7794" i="2"/>
  <c r="M7064" i="2"/>
  <c r="M6960" i="2"/>
  <c r="M6930" i="2"/>
  <c r="M6800" i="2"/>
  <c r="M6672" i="2"/>
  <c r="M6440" i="2"/>
  <c r="M6410" i="2"/>
  <c r="N6410" i="2"/>
  <c r="O6410" i="2"/>
  <c r="M6284" i="2"/>
  <c r="M6179" i="2"/>
  <c r="M6149" i="2"/>
  <c r="M6027" i="2"/>
  <c r="M5921" i="2"/>
  <c r="M5861" i="2"/>
  <c r="M5745" i="2"/>
  <c r="M5730" i="2"/>
  <c r="M5361" i="2"/>
  <c r="M5346" i="2"/>
  <c r="M5221" i="2"/>
  <c r="M5073" i="2"/>
  <c r="M5058" i="2"/>
  <c r="M4933" i="2"/>
  <c r="M4817" i="2"/>
  <c r="M4802" i="2"/>
  <c r="M4561" i="2"/>
  <c r="M4546" i="2"/>
  <c r="M4421" i="2"/>
  <c r="M4305" i="2"/>
  <c r="M4290" i="2"/>
  <c r="M4165" i="2"/>
  <c r="M4041" i="2"/>
  <c r="M4026" i="2"/>
  <c r="M3901" i="2"/>
  <c r="M3237" i="2"/>
  <c r="M3222" i="2"/>
  <c r="M3097" i="2"/>
  <c r="M2981" i="2"/>
  <c r="M2966" i="2"/>
  <c r="M3773" i="2"/>
  <c r="M3657" i="2"/>
  <c r="M3642" i="2"/>
  <c r="M3513" i="2"/>
  <c r="M3397" i="2"/>
  <c r="M3382" i="2"/>
  <c r="M2694" i="2"/>
  <c r="M6794" i="2"/>
  <c r="M6544" i="2"/>
  <c r="M5617" i="2"/>
  <c r="M5602" i="2"/>
  <c r="M4677" i="2"/>
  <c r="M7072" i="2"/>
  <c r="M7057" i="2"/>
  <c r="M6932" i="2"/>
  <c r="M6808" i="2"/>
  <c r="M6680" i="2"/>
  <c r="M6552" i="2"/>
  <c r="M6424" i="2"/>
  <c r="M6409" i="2"/>
  <c r="M6163" i="2"/>
  <c r="N6163" i="2"/>
  <c r="O6163" i="2"/>
  <c r="M6148" i="2"/>
  <c r="M6023" i="2"/>
  <c r="M5889" i="2"/>
  <c r="M5859" i="2"/>
  <c r="M5737" i="2"/>
  <c r="M5633" i="2"/>
  <c r="M5603" i="2"/>
  <c r="M5377" i="2"/>
  <c r="M5347" i="2"/>
  <c r="M5225" i="2"/>
  <c r="M5089" i="2"/>
  <c r="M5059" i="2"/>
  <c r="M4937" i="2"/>
  <c r="M4833" i="2"/>
  <c r="M4803" i="2"/>
  <c r="M3673" i="2"/>
  <c r="M3643" i="2"/>
  <c r="M3517" i="2"/>
  <c r="M3413" i="2"/>
  <c r="M3383" i="2"/>
  <c r="M6697" i="2"/>
  <c r="M7472" i="2"/>
  <c r="M7442" i="2"/>
  <c r="M7000" i="2"/>
  <c r="M6276" i="2"/>
  <c r="M6215" i="2"/>
  <c r="M5987" i="2"/>
  <c r="M5955" i="2"/>
  <c r="M5681" i="2"/>
  <c r="M5666" i="2"/>
  <c r="M4753" i="2"/>
  <c r="M4513" i="2"/>
  <c r="M4289" i="2"/>
  <c r="M4229" i="2"/>
  <c r="M3993" i="2"/>
  <c r="M3963" i="2"/>
  <c r="M3173" i="2"/>
  <c r="M3158" i="2"/>
  <c r="M6504" i="2"/>
  <c r="M6474" i="2"/>
  <c r="M5282" i="2"/>
  <c r="M4995" i="2"/>
  <c r="M4738" i="2"/>
  <c r="M3721" i="2"/>
  <c r="M7008" i="2"/>
  <c r="M6993" i="2"/>
  <c r="M6736" i="2"/>
  <c r="M6243" i="2"/>
  <c r="M6213" i="2"/>
  <c r="M5969" i="2"/>
  <c r="M5954" i="2"/>
  <c r="M5673" i="2"/>
  <c r="M5057" i="2"/>
  <c r="M4545" i="2"/>
  <c r="M4485" i="2"/>
  <c r="M4257" i="2"/>
  <c r="M4227" i="2"/>
  <c r="M3977" i="2"/>
  <c r="M3962" i="2"/>
  <c r="M3509" i="2"/>
  <c r="M3449" i="2"/>
  <c r="M3189" i="2"/>
  <c r="M3159" i="2"/>
  <c r="M2917" i="2"/>
  <c r="M6744" i="2"/>
  <c r="M4997" i="2"/>
  <c r="M4769" i="2"/>
  <c r="M4483" i="2"/>
  <c r="M3713" i="2"/>
  <c r="M3706" i="2"/>
  <c r="M3453" i="2"/>
  <c r="M6928" i="2"/>
  <c r="M6868" i="2"/>
  <c r="M6211" i="2"/>
  <c r="M6091" i="2"/>
  <c r="M5665" i="2"/>
  <c r="M4873" i="2"/>
  <c r="M4481" i="2"/>
  <c r="N4481" i="2"/>
  <c r="O4481" i="2"/>
  <c r="M4361" i="2"/>
  <c r="M3961" i="2"/>
  <c r="M3841" i="2"/>
  <c r="M3445" i="2"/>
  <c r="M3317" i="2"/>
  <c r="M3287" i="2"/>
  <c r="M5569" i="2"/>
  <c r="M5539" i="2"/>
  <c r="M6896" i="2"/>
  <c r="M6866" i="2"/>
  <c r="M6147" i="2"/>
  <c r="M6087" i="2"/>
  <c r="M5601" i="2"/>
  <c r="M5541" i="2"/>
  <c r="M4929" i="2"/>
  <c r="M4869" i="2"/>
  <c r="M4417" i="2"/>
  <c r="M4357" i="2"/>
  <c r="M3897" i="2"/>
  <c r="M3837" i="2"/>
  <c r="M3381" i="2"/>
  <c r="M3301" i="2"/>
  <c r="M3286" i="2"/>
  <c r="M5953" i="2"/>
  <c r="M5795" i="2"/>
  <c r="M4673" i="2"/>
  <c r="M4613" i="2"/>
  <c r="M3705" i="2"/>
  <c r="M3581" i="2"/>
  <c r="M5857" i="2"/>
  <c r="M5797" i="2"/>
  <c r="M4737" i="2"/>
  <c r="M4617" i="2"/>
  <c r="M3833" i="2"/>
  <c r="M3593" i="2"/>
  <c r="M3574" i="2"/>
  <c r="M6408" i="2"/>
  <c r="M6348" i="2"/>
  <c r="M6664" i="2"/>
  <c r="M6600" i="2"/>
  <c r="M5289" i="2"/>
  <c r="M5169" i="2"/>
  <c r="M5153" i="2"/>
  <c r="M5345" i="2"/>
  <c r="M5281" i="2"/>
  <c r="M5161" i="2"/>
  <c r="M5137" i="2"/>
  <c r="M5122" i="2"/>
  <c r="M3061" i="2"/>
  <c r="M3031" i="2"/>
  <c r="M4161" i="2"/>
  <c r="M4093" i="2"/>
  <c r="M7760" i="2"/>
  <c r="M4129" i="2"/>
  <c r="M7637" i="2"/>
  <c r="M7621" i="2"/>
  <c r="M7605" i="2"/>
  <c r="M7589" i="2"/>
  <c r="M7573" i="2"/>
  <c r="M7193" i="2"/>
  <c r="M7745" i="2"/>
  <c r="M7729" i="2"/>
  <c r="M7713" i="2"/>
  <c r="M7697" i="2"/>
  <c r="M7681" i="2"/>
  <c r="M7665" i="2"/>
  <c r="M7649" i="2"/>
  <c r="M7633" i="2"/>
  <c r="M7609" i="2"/>
  <c r="M7577" i="2"/>
  <c r="M7189" i="2"/>
  <c r="M7149" i="2"/>
  <c r="M7653" i="2"/>
  <c r="M7113" i="2"/>
  <c r="M7133" i="2"/>
  <c r="M7137" i="2"/>
  <c r="M7165" i="2"/>
  <c r="M7181" i="2"/>
  <c r="M7185" i="2"/>
  <c r="M7197" i="2"/>
  <c r="M7213" i="2"/>
  <c r="M7217" i="2"/>
  <c r="M7229" i="2"/>
  <c r="M7245" i="2"/>
  <c r="M7253" i="2"/>
  <c r="M7257" i="2"/>
  <c r="M7269" i="2"/>
  <c r="M7277" i="2"/>
  <c r="M7281" i="2"/>
  <c r="M7285" i="2"/>
  <c r="M7289" i="2"/>
  <c r="M7309" i="2"/>
  <c r="M7313" i="2"/>
  <c r="M7317" i="2"/>
  <c r="M7321" i="2"/>
  <c r="M7325" i="2"/>
  <c r="M7341" i="2"/>
  <c r="M7345" i="2"/>
  <c r="M7349" i="2"/>
  <c r="M7353" i="2"/>
  <c r="M7357" i="2"/>
  <c r="M7361" i="2"/>
  <c r="M7365" i="2"/>
  <c r="M7373" i="2"/>
  <c r="M7377" i="2"/>
  <c r="M7381" i="2"/>
  <c r="M7385" i="2"/>
  <c r="M7389" i="2"/>
  <c r="M7393" i="2"/>
  <c r="M7397" i="2"/>
  <c r="M7405" i="2"/>
  <c r="M7417" i="2"/>
  <c r="M7425" i="2"/>
  <c r="M7465" i="2"/>
  <c r="M7481" i="2"/>
  <c r="M7497" i="2"/>
  <c r="M7505" i="2"/>
  <c r="M7513" i="2"/>
  <c r="M7521" i="2"/>
  <c r="M7529" i="2"/>
  <c r="M7545" i="2"/>
  <c r="M7553" i="2"/>
  <c r="M7561" i="2"/>
  <c r="M7585" i="2"/>
  <c r="M7601" i="2"/>
  <c r="M7617" i="2"/>
  <c r="M7634" i="2"/>
  <c r="M7644" i="2"/>
  <c r="M7646" i="2"/>
  <c r="M7648" i="2"/>
  <c r="M7650" i="2"/>
  <c r="M7660" i="2"/>
  <c r="M7662" i="2"/>
  <c r="M7664" i="2"/>
  <c r="M7666" i="2"/>
  <c r="M7676" i="2"/>
  <c r="M7678" i="2"/>
  <c r="M7682" i="2"/>
  <c r="M7685" i="2"/>
  <c r="M7692" i="2"/>
  <c r="M7694" i="2"/>
  <c r="M7696" i="2"/>
  <c r="M7698" i="2"/>
  <c r="M7708" i="2"/>
  <c r="M7710" i="2"/>
  <c r="M7712" i="2"/>
  <c r="M7714" i="2"/>
  <c r="M7724" i="2"/>
  <c r="M7728" i="2"/>
  <c r="M7730" i="2"/>
  <c r="M7740" i="2"/>
  <c r="M7744" i="2"/>
  <c r="M7746" i="2"/>
  <c r="M7762" i="2"/>
  <c r="M7776" i="2"/>
  <c r="M7778" i="2"/>
  <c r="M6489" i="2"/>
  <c r="M6553" i="2"/>
  <c r="O10012" i="2"/>
  <c r="O9884" i="2"/>
  <c r="O9882" i="2"/>
  <c r="O9880" i="2"/>
  <c r="O9832" i="2"/>
  <c r="O9786" i="2"/>
  <c r="O9768" i="2"/>
  <c r="O9724" i="2"/>
  <c r="O9722" i="2"/>
  <c r="O9704" i="2"/>
  <c r="O9672" i="2"/>
  <c r="O9660" i="2"/>
  <c r="O9624" i="2"/>
  <c r="O9612" i="2"/>
  <c r="O9610" i="2"/>
  <c r="O9594" i="2"/>
  <c r="O9576" i="2"/>
  <c r="O9554" i="2"/>
  <c r="O9544" i="2"/>
  <c r="O9512" i="2"/>
  <c r="O9420" i="2"/>
  <c r="O8810" i="2"/>
  <c r="O8668" i="2"/>
  <c r="O8664" i="2"/>
  <c r="O8632" i="2"/>
  <c r="O8630" i="2"/>
  <c r="O8614" i="2"/>
  <c r="O8566" i="2"/>
  <c r="O8502" i="2"/>
  <c r="O8476" i="2"/>
  <c r="O8472" i="2"/>
  <c r="O8424" i="2"/>
  <c r="O8406" i="2"/>
  <c r="O8394" i="2"/>
  <c r="O8378" i="2"/>
  <c r="O8346" i="2"/>
  <c r="O8342" i="2"/>
  <c r="O8334" i="2"/>
  <c r="O8330" i="2"/>
  <c r="O8328" i="2"/>
  <c r="O8322" i="2"/>
  <c r="O8310" i="2"/>
  <c r="O8304" i="2"/>
  <c r="O8302" i="2"/>
  <c r="O8298" i="2"/>
  <c r="O8290" i="2"/>
  <c r="O8288" i="2"/>
  <c r="O8278" i="2"/>
  <c r="O8272" i="2"/>
  <c r="O8270" i="2"/>
  <c r="O8266" i="2"/>
  <c r="O8258" i="2"/>
  <c r="O8246" i="2"/>
  <c r="O8240" i="2"/>
  <c r="O8238" i="2"/>
  <c r="O8228" i="2"/>
  <c r="O8218" i="2"/>
  <c r="O8212" i="2"/>
  <c r="O8210" i="2"/>
  <c r="O8196" i="2"/>
  <c r="O8194" i="2"/>
  <c r="O8192" i="2"/>
  <c r="O8180" i="2"/>
  <c r="O8178" i="2"/>
  <c r="O8174" i="2"/>
  <c r="O8154" i="2"/>
  <c r="O8152" i="2"/>
  <c r="O8140" i="2"/>
  <c r="O8136" i="2"/>
  <c r="O8130" i="2"/>
  <c r="O8124" i="2"/>
  <c r="O8098" i="2"/>
  <c r="O8092" i="2"/>
  <c r="O8080" i="2"/>
  <c r="O8036" i="2"/>
  <c r="O8020" i="2"/>
  <c r="O8002" i="2"/>
  <c r="O7970" i="2"/>
  <c r="O7944" i="2"/>
  <c r="O7906" i="2"/>
  <c r="O7880" i="2"/>
  <c r="O7842" i="2"/>
  <c r="M7677" i="2"/>
  <c r="N7677" i="2"/>
  <c r="O7677" i="2"/>
  <c r="M8806" i="2"/>
  <c r="N8806" i="2"/>
  <c r="O8806" i="2"/>
  <c r="M9684" i="2"/>
  <c r="N9684" i="2"/>
  <c r="O9684" i="2"/>
  <c r="M9754" i="2"/>
  <c r="N9754" i="2"/>
  <c r="O9754" i="2"/>
  <c r="J8775" i="2"/>
  <c r="H8775" i="2"/>
  <c r="J8823" i="2"/>
  <c r="H8823" i="2"/>
  <c r="J8887" i="2"/>
  <c r="H8887" i="2"/>
  <c r="J8951" i="2"/>
  <c r="J9015" i="2"/>
  <c r="H9015" i="2"/>
  <c r="J9031" i="2"/>
  <c r="H9031" i="2"/>
  <c r="J9039" i="2"/>
  <c r="H9039" i="2"/>
  <c r="J9079" i="2"/>
  <c r="H9079" i="2"/>
  <c r="J9087" i="2"/>
  <c r="H9087" i="2"/>
  <c r="J9095" i="2"/>
  <c r="H9095" i="2"/>
  <c r="J9103" i="2"/>
  <c r="H9103" i="2"/>
  <c r="J9399" i="2"/>
  <c r="H9399" i="2"/>
  <c r="J9407" i="2"/>
  <c r="H9407" i="2"/>
  <c r="J9415" i="2"/>
  <c r="H9415" i="2"/>
  <c r="J9423" i="2"/>
  <c r="H9423" i="2"/>
  <c r="J9479" i="2"/>
  <c r="H9479" i="2"/>
  <c r="J9487" i="2"/>
  <c r="H9487" i="2"/>
  <c r="J9495" i="2"/>
  <c r="H9495" i="2"/>
  <c r="J9503" i="2"/>
  <c r="H9503" i="2"/>
  <c r="J9591" i="2"/>
  <c r="H9591" i="2"/>
  <c r="J9599" i="2"/>
  <c r="H9599" i="2"/>
  <c r="J9607" i="2"/>
  <c r="H9607" i="2"/>
  <c r="J9615" i="2"/>
  <c r="H9615" i="2"/>
  <c r="J9655" i="2"/>
  <c r="H9655" i="2"/>
  <c r="J9663" i="2"/>
  <c r="H9663" i="2"/>
  <c r="J9671" i="2"/>
  <c r="H9671" i="2"/>
  <c r="J9679" i="2"/>
  <c r="H9679" i="2"/>
  <c r="L9171" i="2"/>
  <c r="M9171" i="2"/>
  <c r="N9171" i="2"/>
  <c r="L9203" i="2"/>
  <c r="L9235" i="2"/>
  <c r="L9283" i="2"/>
  <c r="M9283" i="2"/>
  <c r="L9315" i="2"/>
  <c r="L7409" i="2"/>
  <c r="L9142" i="2"/>
  <c r="L9150" i="2"/>
  <c r="M9150" i="2"/>
  <c r="L9166" i="2"/>
  <c r="M9166" i="2"/>
  <c r="L9174" i="2"/>
  <c r="L9182" i="2"/>
  <c r="M9182" i="2"/>
  <c r="L9190" i="2"/>
  <c r="L9198" i="2"/>
  <c r="M9198" i="2"/>
  <c r="L9206" i="2"/>
  <c r="L9214" i="2"/>
  <c r="M9214" i="2"/>
  <c r="L9230" i="2"/>
  <c r="M9230" i="2"/>
  <c r="L9238" i="2"/>
  <c r="L9246" i="2"/>
  <c r="L9254" i="2"/>
  <c r="L9262" i="2"/>
  <c r="M9262" i="2"/>
  <c r="L9270" i="2"/>
  <c r="M9270" i="2"/>
  <c r="N9270" i="2"/>
  <c r="O9270" i="2"/>
  <c r="L9278" i="2"/>
  <c r="L9294" i="2"/>
  <c r="M9294" i="2"/>
  <c r="L9302" i="2"/>
  <c r="L9310" i="2"/>
  <c r="M9310" i="2"/>
  <c r="N9310" i="2"/>
  <c r="O9310" i="2"/>
  <c r="L9318" i="2"/>
  <c r="L9326" i="2"/>
  <c r="M9326" i="2"/>
  <c r="L9342" i="2"/>
  <c r="L9358" i="2"/>
  <c r="M9358" i="2"/>
  <c r="L9362" i="2"/>
  <c r="L9366" i="2"/>
  <c r="M9366" i="2"/>
  <c r="N9366" i="2"/>
  <c r="O9366" i="2"/>
  <c r="L9374" i="2"/>
  <c r="M9374" i="2"/>
  <c r="L9382" i="2"/>
  <c r="M7386" i="2"/>
  <c r="N7386" i="2"/>
  <c r="O7386" i="2"/>
  <c r="M7693" i="2"/>
  <c r="N7693" i="2"/>
  <c r="O7693" i="2"/>
  <c r="M8452" i="2"/>
  <c r="N8452" i="2"/>
  <c r="O8452" i="2"/>
  <c r="M9560" i="2"/>
  <c r="N9560" i="2"/>
  <c r="O9560" i="2"/>
  <c r="J8799" i="2"/>
  <c r="H8799" i="2"/>
  <c r="J8815" i="2"/>
  <c r="H8815" i="2"/>
  <c r="J8831" i="2"/>
  <c r="H8831" i="2"/>
  <c r="J8847" i="2"/>
  <c r="H8847" i="2"/>
  <c r="J8863" i="2"/>
  <c r="H8863" i="2"/>
  <c r="J8879" i="2"/>
  <c r="H8879" i="2"/>
  <c r="J8895" i="2"/>
  <c r="H8895" i="2"/>
  <c r="J8911" i="2"/>
  <c r="H8911" i="2"/>
  <c r="J8927" i="2"/>
  <c r="H8927" i="2"/>
  <c r="J8943" i="2"/>
  <c r="H8943" i="2"/>
  <c r="J8959" i="2"/>
  <c r="H8959" i="2"/>
  <c r="J8975" i="2"/>
  <c r="H8975" i="2"/>
  <c r="J8991" i="2"/>
  <c r="H8991" i="2"/>
  <c r="J9007" i="2"/>
  <c r="H9007" i="2"/>
  <c r="J9047" i="2"/>
  <c r="H9047" i="2"/>
  <c r="J9055" i="2"/>
  <c r="H9055" i="2"/>
  <c r="J9063" i="2"/>
  <c r="H9063" i="2"/>
  <c r="J9071" i="2"/>
  <c r="H9071" i="2"/>
  <c r="J9111" i="2"/>
  <c r="H9111" i="2"/>
  <c r="J9119" i="2"/>
  <c r="H9119" i="2"/>
  <c r="J9127" i="2"/>
  <c r="H9127" i="2"/>
  <c r="J9391" i="2"/>
  <c r="H9391" i="2"/>
  <c r="J9431" i="2"/>
  <c r="H9431" i="2"/>
  <c r="J9439" i="2"/>
  <c r="H9439" i="2"/>
  <c r="J9447" i="2"/>
  <c r="H9447" i="2"/>
  <c r="J9455" i="2"/>
  <c r="H9455" i="2"/>
  <c r="J9463" i="2"/>
  <c r="H9463" i="2"/>
  <c r="J9471" i="2"/>
  <c r="H9471" i="2"/>
  <c r="J9511" i="2"/>
  <c r="H9511" i="2"/>
  <c r="J9519" i="2"/>
  <c r="H9519" i="2"/>
  <c r="J9527" i="2"/>
  <c r="H9527" i="2"/>
  <c r="J9535" i="2"/>
  <c r="H9535" i="2"/>
  <c r="J9543" i="2"/>
  <c r="H9543" i="2"/>
  <c r="J9551" i="2"/>
  <c r="H9551" i="2"/>
  <c r="J9695" i="2"/>
  <c r="H9695" i="2"/>
  <c r="J9703" i="2"/>
  <c r="H9703" i="2"/>
  <c r="L9703" i="2"/>
  <c r="M9703" i="2"/>
  <c r="P9703" i="2"/>
  <c r="J9727" i="2"/>
  <c r="H9727" i="2"/>
  <c r="J9735" i="2"/>
  <c r="H9735" i="2"/>
  <c r="J9759" i="2"/>
  <c r="H9759" i="2"/>
  <c r="J9767" i="2"/>
  <c r="H9767" i="2"/>
  <c r="L9767" i="2"/>
  <c r="M9767" i="2"/>
  <c r="N9767" i="2"/>
  <c r="O9767" i="2"/>
  <c r="J9791" i="2"/>
  <c r="H9791" i="2"/>
  <c r="J9799" i="2"/>
  <c r="H9799" i="2"/>
  <c r="J9823" i="2"/>
  <c r="H9823" i="2"/>
  <c r="J9831" i="2"/>
  <c r="H9831" i="2"/>
  <c r="J9855" i="2"/>
  <c r="H9855" i="2"/>
  <c r="L9855" i="2"/>
  <c r="J9863" i="2"/>
  <c r="H9863" i="2"/>
  <c r="J9887" i="2"/>
  <c r="H9887" i="2"/>
  <c r="L9887" i="2"/>
  <c r="M9887" i="2"/>
  <c r="N9887" i="2"/>
  <c r="O9887" i="2"/>
  <c r="J9895" i="2"/>
  <c r="H9895" i="2"/>
  <c r="J9919" i="2"/>
  <c r="H9919" i="2"/>
  <c r="J9927" i="2"/>
  <c r="H9927" i="2"/>
  <c r="J9951" i="2"/>
  <c r="H9951" i="2"/>
  <c r="J9975" i="2"/>
  <c r="H9975" i="2"/>
  <c r="L9975" i="2"/>
  <c r="J9983" i="2"/>
  <c r="H9983" i="2"/>
  <c r="J10007" i="2"/>
  <c r="H10007" i="2"/>
  <c r="J10015" i="2"/>
  <c r="H10015" i="2"/>
  <c r="L1708" i="2"/>
  <c r="L1644" i="2"/>
  <c r="L1580" i="2"/>
  <c r="L1516" i="2"/>
  <c r="L1452" i="2"/>
  <c r="L1388" i="2"/>
  <c r="L1692" i="2"/>
  <c r="L1628" i="2"/>
  <c r="L1564" i="2"/>
  <c r="L1500" i="2"/>
  <c r="L1436" i="2"/>
  <c r="L1372" i="2"/>
  <c r="L2855" i="2"/>
  <c r="L1860" i="2"/>
  <c r="L2066" i="2"/>
  <c r="L2002" i="2"/>
  <c r="L1924" i="2"/>
  <c r="L1746" i="2"/>
  <c r="M1746" i="2"/>
  <c r="N1746" i="2"/>
  <c r="L1056" i="2"/>
  <c r="L2098" i="2"/>
  <c r="L1970" i="2"/>
  <c r="L1842" i="2"/>
  <c r="L2162" i="2"/>
  <c r="L2158" i="2"/>
  <c r="L1906" i="2"/>
  <c r="L1794" i="2"/>
  <c r="L1778" i="2"/>
  <c r="L1762" i="2"/>
  <c r="L2758" i="2"/>
  <c r="H8599" i="2"/>
  <c r="L8599" i="2"/>
  <c r="H8615" i="2"/>
  <c r="L8615" i="2"/>
  <c r="M8615" i="2"/>
  <c r="H8631" i="2"/>
  <c r="L8631" i="2"/>
  <c r="H8647" i="2"/>
  <c r="L8647" i="2"/>
  <c r="H8663" i="2"/>
  <c r="L8663" i="2"/>
  <c r="H8671" i="2"/>
  <c r="L8671" i="2"/>
  <c r="M8671" i="2"/>
  <c r="H8679" i="2"/>
  <c r="L8679" i="2"/>
  <c r="H8719" i="2"/>
  <c r="L8719" i="2"/>
  <c r="H8727" i="2"/>
  <c r="L8727" i="2"/>
  <c r="H8735" i="2"/>
  <c r="L8735" i="2"/>
  <c r="H8751" i="2"/>
  <c r="L8751" i="2"/>
  <c r="H8767" i="2"/>
  <c r="L8767" i="2"/>
  <c r="H8783" i="2"/>
  <c r="L8783" i="2"/>
  <c r="H8807" i="2"/>
  <c r="L8807" i="2"/>
  <c r="H8839" i="2"/>
  <c r="L8839" i="2"/>
  <c r="H8871" i="2"/>
  <c r="L8871" i="2"/>
  <c r="H8903" i="2"/>
  <c r="L8903" i="2"/>
  <c r="H8935" i="2"/>
  <c r="H8967" i="2"/>
  <c r="L8967" i="2"/>
  <c r="H8999" i="2"/>
  <c r="L8999" i="2"/>
  <c r="L9370" i="2"/>
  <c r="L9838" i="2"/>
  <c r="H187" i="2"/>
  <c r="L1548" i="2"/>
  <c r="L1484" i="2"/>
  <c r="L1420" i="2"/>
  <c r="L1724" i="2"/>
  <c r="L1660" i="2"/>
  <c r="L1596" i="2"/>
  <c r="L1532" i="2"/>
  <c r="L1468" i="2"/>
  <c r="L1404" i="2"/>
  <c r="L1340" i="2"/>
  <c r="L1994" i="2"/>
  <c r="L1866" i="2"/>
  <c r="M1866" i="2"/>
  <c r="N1866" i="2"/>
  <c r="L1732" i="2"/>
  <c r="L1508" i="2"/>
  <c r="L2186" i="2"/>
  <c r="L2885" i="2"/>
  <c r="L1988" i="2"/>
  <c r="L2138" i="2"/>
  <c r="L2052" i="2"/>
  <c r="L1930" i="2"/>
  <c r="L1796" i="2"/>
  <c r="L1668" i="2"/>
  <c r="L1444" i="2"/>
  <c r="L2825" i="2"/>
  <c r="L2122" i="2"/>
  <c r="L1700" i="2"/>
  <c r="L2218" i="2"/>
  <c r="L1956" i="2"/>
  <c r="L1828" i="2"/>
  <c r="L2903" i="2"/>
  <c r="L2630" i="2"/>
  <c r="L1892" i="2"/>
  <c r="L1770" i="2"/>
  <c r="L2090" i="2"/>
  <c r="L2154" i="2"/>
  <c r="L9132" i="2"/>
  <c r="L9155" i="2"/>
  <c r="L9187" i="2"/>
  <c r="L9219" i="2"/>
  <c r="L9225" i="2"/>
  <c r="L9251" i="2"/>
  <c r="L9299" i="2"/>
  <c r="L9331" i="2"/>
  <c r="H8667" i="2"/>
  <c r="L8667" i="2"/>
  <c r="H8699" i="2"/>
  <c r="L8699" i="2"/>
  <c r="H8731" i="2"/>
  <c r="L8731" i="2"/>
  <c r="H9027" i="2"/>
  <c r="L9027" i="2"/>
  <c r="H9059" i="2"/>
  <c r="L9059" i="2"/>
  <c r="M9059" i="2"/>
  <c r="N9059" i="2"/>
  <c r="O9059" i="2"/>
  <c r="H9091" i="2"/>
  <c r="L9113" i="2"/>
  <c r="M9113" i="2"/>
  <c r="N9113" i="2"/>
  <c r="H9123" i="2"/>
  <c r="L9123" i="2"/>
  <c r="L9140" i="2"/>
  <c r="M9140" i="2"/>
  <c r="N9140" i="2"/>
  <c r="L9162" i="2"/>
  <c r="L9170" i="2"/>
  <c r="M9170" i="2"/>
  <c r="N9170" i="2"/>
  <c r="L9194" i="2"/>
  <c r="L9202" i="2"/>
  <c r="M9202" i="2"/>
  <c r="N9202" i="2"/>
  <c r="L9226" i="2"/>
  <c r="L9234" i="2"/>
  <c r="M9234" i="2"/>
  <c r="L9389" i="2"/>
  <c r="H9411" i="2"/>
  <c r="L9413" i="2"/>
  <c r="L9421" i="2"/>
  <c r="H9443" i="2"/>
  <c r="L9443" i="2"/>
  <c r="H9619" i="2"/>
  <c r="L9619" i="2"/>
  <c r="L9965" i="2"/>
  <c r="L9397" i="2"/>
  <c r="M9397" i="2"/>
  <c r="N9397" i="2"/>
  <c r="L9405" i="2"/>
  <c r="L9429" i="2"/>
  <c r="L9348" i="2"/>
  <c r="L9120" i="2"/>
  <c r="M9120" i="2"/>
  <c r="L9124" i="2"/>
  <c r="L9378" i="2"/>
  <c r="D544" i="2"/>
  <c r="D543" i="2"/>
  <c r="D542" i="2"/>
  <c r="D541" i="2"/>
  <c r="D540" i="2"/>
  <c r="D539" i="2"/>
  <c r="D538" i="2"/>
  <c r="D537" i="2"/>
  <c r="D536" i="2"/>
  <c r="D535" i="2"/>
  <c r="D534" i="2"/>
  <c r="D533" i="2"/>
  <c r="D532" i="2"/>
  <c r="C531" i="2"/>
  <c r="G531" i="2"/>
  <c r="C529" i="2"/>
  <c r="G529" i="2"/>
  <c r="C526" i="2"/>
  <c r="G526" i="2"/>
  <c r="C522" i="2"/>
  <c r="G522" i="2"/>
  <c r="C518" i="2"/>
  <c r="G518" i="2"/>
  <c r="C514" i="2"/>
  <c r="G514" i="2"/>
  <c r="C510" i="2"/>
  <c r="G510" i="2"/>
  <c r="C506" i="2"/>
  <c r="G506" i="2"/>
  <c r="C502" i="2"/>
  <c r="G502" i="2"/>
  <c r="C498" i="2"/>
  <c r="G498" i="2"/>
  <c r="C494" i="2"/>
  <c r="G494" i="2"/>
  <c r="C490" i="2"/>
  <c r="G490" i="2"/>
  <c r="C486" i="2"/>
  <c r="G486" i="2"/>
  <c r="C482" i="2"/>
  <c r="G482" i="2"/>
  <c r="C478" i="2"/>
  <c r="G478" i="2"/>
  <c r="C474" i="2"/>
  <c r="G474" i="2"/>
  <c r="C470" i="2"/>
  <c r="G470" i="2"/>
  <c r="C466" i="2"/>
  <c r="G466" i="2"/>
  <c r="C462" i="2"/>
  <c r="G462" i="2"/>
  <c r="C458" i="2"/>
  <c r="G458" i="2"/>
  <c r="C454" i="2"/>
  <c r="G454" i="2"/>
  <c r="C450" i="2"/>
  <c r="G450" i="2"/>
  <c r="C446" i="2"/>
  <c r="G446" i="2"/>
  <c r="C442" i="2"/>
  <c r="G442" i="2"/>
  <c r="C438" i="2"/>
  <c r="G438" i="2"/>
  <c r="C434" i="2"/>
  <c r="G434" i="2"/>
  <c r="C430" i="2"/>
  <c r="G430" i="2"/>
  <c r="C426" i="2"/>
  <c r="G426" i="2"/>
  <c r="D421" i="2"/>
  <c r="F421" i="2"/>
  <c r="D413" i="2"/>
  <c r="F413" i="2"/>
  <c r="D405" i="2"/>
  <c r="F405" i="2"/>
  <c r="D397" i="2"/>
  <c r="F397" i="2"/>
  <c r="D389" i="2"/>
  <c r="F389" i="2"/>
  <c r="D381" i="2"/>
  <c r="F381" i="2"/>
  <c r="C367" i="2"/>
  <c r="G367" i="2"/>
  <c r="C351" i="2"/>
  <c r="G351" i="2"/>
  <c r="C335" i="2"/>
  <c r="G335" i="2"/>
  <c r="C314" i="2"/>
  <c r="G314" i="2"/>
  <c r="D271" i="2"/>
  <c r="L1764" i="2"/>
  <c r="L2823" i="2"/>
  <c r="L2106" i="2"/>
  <c r="L1898" i="2"/>
  <c r="L2905" i="2"/>
  <c r="L2821" i="2"/>
  <c r="L2026" i="2"/>
  <c r="H9459" i="2"/>
  <c r="H9491" i="2"/>
  <c r="H9523" i="2"/>
  <c r="H9587" i="2"/>
  <c r="H9651" i="2"/>
  <c r="L9651" i="2"/>
  <c r="L9774" i="2"/>
  <c r="L9902" i="2"/>
  <c r="M4013" i="2"/>
  <c r="N4013" i="2"/>
  <c r="O4013" i="2"/>
  <c r="M4245" i="2"/>
  <c r="N4245" i="2"/>
  <c r="O4245" i="2"/>
  <c r="M4786" i="2"/>
  <c r="N4786" i="2"/>
  <c r="O4786" i="2"/>
  <c r="M1588" i="2"/>
  <c r="N1588" i="2"/>
  <c r="O1588" i="2"/>
  <c r="M1818" i="2"/>
  <c r="N1818" i="2"/>
  <c r="O1818" i="2"/>
  <c r="M1398" i="2"/>
  <c r="N1398" i="2"/>
  <c r="O1398" i="2"/>
  <c r="M2170" i="2"/>
  <c r="N2170" i="2"/>
  <c r="O2170" i="2"/>
  <c r="M1684" i="2"/>
  <c r="N1684" i="2"/>
  <c r="O1684" i="2"/>
  <c r="P3022" i="2"/>
  <c r="P5166" i="2"/>
  <c r="P5246" i="2"/>
  <c r="P5322" i="2"/>
  <c r="P4422" i="2"/>
  <c r="P5933" i="2"/>
  <c r="P5869" i="2"/>
  <c r="P5597" i="2"/>
  <c r="P4845" i="2"/>
  <c r="M7109" i="2"/>
  <c r="M7125" i="2"/>
  <c r="M7141" i="2"/>
  <c r="M7157" i="2"/>
  <c r="M7169" i="2"/>
  <c r="M7669" i="2"/>
  <c r="M7701" i="2"/>
  <c r="M7733" i="2"/>
  <c r="M9758" i="2"/>
  <c r="L2034" i="2"/>
  <c r="M2034" i="2"/>
  <c r="L2050" i="2"/>
  <c r="M2050" i="2"/>
  <c r="N2050" i="2"/>
  <c r="O2050" i="2"/>
  <c r="L9742" i="2"/>
  <c r="L9806" i="2"/>
  <c r="L9461" i="2"/>
  <c r="L9469" i="2"/>
  <c r="L9493" i="2"/>
  <c r="L9502" i="2"/>
  <c r="L9509" i="2"/>
  <c r="L9569" i="2"/>
  <c r="L9613" i="2"/>
  <c r="L9629" i="2"/>
  <c r="L9633" i="2"/>
  <c r="L9645" i="2"/>
  <c r="L9661" i="2"/>
  <c r="L9677" i="2"/>
  <c r="L9681" i="2"/>
  <c r="L9697" i="2"/>
  <c r="M9697" i="2"/>
  <c r="P9697" i="2"/>
  <c r="L9705" i="2"/>
  <c r="L9729" i="2"/>
  <c r="L9737" i="2"/>
  <c r="L9745" i="2"/>
  <c r="L9761" i="2"/>
  <c r="M9761" i="2"/>
  <c r="L9769" i="2"/>
  <c r="L9793" i="2"/>
  <c r="L9801" i="2"/>
  <c r="L9825" i="2"/>
  <c r="L9833" i="2"/>
  <c r="M9833" i="2"/>
  <c r="N9833" i="2"/>
  <c r="L9857" i="2"/>
  <c r="L9865" i="2"/>
  <c r="L9873" i="2"/>
  <c r="L9889" i="2"/>
  <c r="L9897" i="2"/>
  <c r="L9921" i="2"/>
  <c r="L9929" i="2"/>
  <c r="L9937" i="2"/>
  <c r="L9517" i="2"/>
  <c r="L9529" i="2"/>
  <c r="M9529" i="2"/>
  <c r="P9529" i="2"/>
  <c r="L9537" i="2"/>
  <c r="L9545" i="2"/>
  <c r="M9545" i="2"/>
  <c r="N9545" i="2"/>
  <c r="O9545" i="2"/>
  <c r="L9553" i="2"/>
  <c r="L9561" i="2"/>
  <c r="L9577" i="2"/>
  <c r="L9593" i="2"/>
  <c r="L9601" i="2"/>
  <c r="L9609" i="2"/>
  <c r="L9617" i="2"/>
  <c r="L9621" i="2"/>
  <c r="L9625" i="2"/>
  <c r="L9641" i="2"/>
  <c r="L9657" i="2"/>
  <c r="L9665" i="2"/>
  <c r="L9673" i="2"/>
  <c r="L9685" i="2"/>
  <c r="M9685" i="2"/>
  <c r="N9685" i="2"/>
  <c r="O9685" i="2"/>
  <c r="L9689" i="2"/>
  <c r="L9709" i="2"/>
  <c r="L9717" i="2"/>
  <c r="L9721" i="2"/>
  <c r="M9721" i="2"/>
  <c r="L9753" i="2"/>
  <c r="L9785" i="2"/>
  <c r="M9785" i="2"/>
  <c r="P9785" i="2"/>
  <c r="L9817" i="2"/>
  <c r="L9822" i="2"/>
  <c r="L9849" i="2"/>
  <c r="L9881" i="2"/>
  <c r="M9881" i="2"/>
  <c r="L9913" i="2"/>
  <c r="L9918" i="2"/>
  <c r="L9945" i="2"/>
  <c r="L9990" i="2"/>
  <c r="M7145" i="2"/>
  <c r="N7145" i="2"/>
  <c r="O7145" i="2"/>
  <c r="M8766" i="2"/>
  <c r="N8766" i="2"/>
  <c r="O8766" i="2"/>
  <c r="M8798" i="2"/>
  <c r="N8798" i="2"/>
  <c r="O8798" i="2"/>
  <c r="M8830" i="2"/>
  <c r="N8830" i="2"/>
  <c r="O8830" i="2"/>
  <c r="M8896" i="2"/>
  <c r="N8896" i="2"/>
  <c r="O8896" i="2"/>
  <c r="M8972" i="2"/>
  <c r="N8972" i="2"/>
  <c r="O8972" i="2"/>
  <c r="M8985" i="2"/>
  <c r="N8985" i="2"/>
  <c r="O8985" i="2"/>
  <c r="M9736" i="2"/>
  <c r="N9736" i="2"/>
  <c r="O9736" i="2"/>
  <c r="M9996" i="2"/>
  <c r="N9996" i="2"/>
  <c r="O9996" i="2"/>
  <c r="L10006" i="2"/>
  <c r="H130" i="2"/>
  <c r="L9267" i="2"/>
  <c r="L9379" i="2"/>
  <c r="L9082" i="2"/>
  <c r="L9146" i="2"/>
  <c r="M9146" i="2"/>
  <c r="N9146" i="2"/>
  <c r="O9146" i="2"/>
  <c r="L9154" i="2"/>
  <c r="L9178" i="2"/>
  <c r="M9178" i="2"/>
  <c r="N9178" i="2"/>
  <c r="O9178" i="2"/>
  <c r="L9186" i="2"/>
  <c r="M9186" i="2"/>
  <c r="N9186" i="2"/>
  <c r="L9210" i="2"/>
  <c r="M9210" i="2"/>
  <c r="N9210" i="2"/>
  <c r="O9210" i="2"/>
  <c r="L9218" i="2"/>
  <c r="L9284" i="2"/>
  <c r="M9284" i="2"/>
  <c r="L9316" i="2"/>
  <c r="M9316" i="2"/>
  <c r="N9316" i="2"/>
  <c r="L9958" i="2"/>
  <c r="C527" i="2"/>
  <c r="G527" i="2"/>
  <c r="C525" i="2"/>
  <c r="G525" i="2"/>
  <c r="C523" i="2"/>
  <c r="G523" i="2"/>
  <c r="C521" i="2"/>
  <c r="G521" i="2"/>
  <c r="C519" i="2"/>
  <c r="G519" i="2"/>
  <c r="C517" i="2"/>
  <c r="G517" i="2"/>
  <c r="C515" i="2"/>
  <c r="G515" i="2"/>
  <c r="C513" i="2"/>
  <c r="G513" i="2"/>
  <c r="C511" i="2"/>
  <c r="G511" i="2"/>
  <c r="C509" i="2"/>
  <c r="G509" i="2"/>
  <c r="C507" i="2"/>
  <c r="G507" i="2"/>
  <c r="C505" i="2"/>
  <c r="G505" i="2"/>
  <c r="C503" i="2"/>
  <c r="G503" i="2"/>
  <c r="C501" i="2"/>
  <c r="G501" i="2"/>
  <c r="C499" i="2"/>
  <c r="G499" i="2"/>
  <c r="C497" i="2"/>
  <c r="G497" i="2"/>
  <c r="C495" i="2"/>
  <c r="G495" i="2"/>
  <c r="C493" i="2"/>
  <c r="G493" i="2"/>
  <c r="C491" i="2"/>
  <c r="G491" i="2"/>
  <c r="C489" i="2"/>
  <c r="G489" i="2"/>
  <c r="C487" i="2"/>
  <c r="G487" i="2"/>
  <c r="C485" i="2"/>
  <c r="G485" i="2"/>
  <c r="C483" i="2"/>
  <c r="G483" i="2"/>
  <c r="C481" i="2"/>
  <c r="G481" i="2"/>
  <c r="C479" i="2"/>
  <c r="G479" i="2"/>
  <c r="C477" i="2"/>
  <c r="G477" i="2"/>
  <c r="C475" i="2"/>
  <c r="G475" i="2"/>
  <c r="C473" i="2"/>
  <c r="G473" i="2"/>
  <c r="C471" i="2"/>
  <c r="G471" i="2"/>
  <c r="C469" i="2"/>
  <c r="G469" i="2"/>
  <c r="C467" i="2"/>
  <c r="G467" i="2"/>
  <c r="C465" i="2"/>
  <c r="G465" i="2"/>
  <c r="C463" i="2"/>
  <c r="G463" i="2"/>
  <c r="C461" i="2"/>
  <c r="G461" i="2"/>
  <c r="C459" i="2"/>
  <c r="G459" i="2"/>
  <c r="C457" i="2"/>
  <c r="G457" i="2"/>
  <c r="C455" i="2"/>
  <c r="G455" i="2"/>
  <c r="C453" i="2"/>
  <c r="G453" i="2"/>
  <c r="C451" i="2"/>
  <c r="G451" i="2"/>
  <c r="C449" i="2"/>
  <c r="G449" i="2"/>
  <c r="C447" i="2"/>
  <c r="G447" i="2"/>
  <c r="C445" i="2"/>
  <c r="G445" i="2"/>
  <c r="C443" i="2"/>
  <c r="G443" i="2"/>
  <c r="C441" i="2"/>
  <c r="G441" i="2"/>
  <c r="C439" i="2"/>
  <c r="G439" i="2"/>
  <c r="C437" i="2"/>
  <c r="G437" i="2"/>
  <c r="C435" i="2"/>
  <c r="G435" i="2"/>
  <c r="C433" i="2"/>
  <c r="G433" i="2"/>
  <c r="C431" i="2"/>
  <c r="G431" i="2"/>
  <c r="C429" i="2"/>
  <c r="G429" i="2"/>
  <c r="C427" i="2"/>
  <c r="G427" i="2"/>
  <c r="C425" i="2"/>
  <c r="G425" i="2"/>
  <c r="C423" i="2"/>
  <c r="G423" i="2"/>
  <c r="D419" i="2"/>
  <c r="F419" i="2"/>
  <c r="D415" i="2"/>
  <c r="F415" i="2"/>
  <c r="D411" i="2"/>
  <c r="F411" i="2"/>
  <c r="D407" i="2"/>
  <c r="F407" i="2"/>
  <c r="D403" i="2"/>
  <c r="F403" i="2"/>
  <c r="D399" i="2"/>
  <c r="F399" i="2"/>
  <c r="D395" i="2"/>
  <c r="F395" i="2"/>
  <c r="D391" i="2"/>
  <c r="F391" i="2"/>
  <c r="D387" i="2"/>
  <c r="F387" i="2"/>
  <c r="D383" i="2"/>
  <c r="F383" i="2"/>
  <c r="C379" i="2"/>
  <c r="G379" i="2"/>
  <c r="C371" i="2"/>
  <c r="G371" i="2"/>
  <c r="C363" i="2"/>
  <c r="G363" i="2"/>
  <c r="C355" i="2"/>
  <c r="G355" i="2"/>
  <c r="C347" i="2"/>
  <c r="G347" i="2"/>
  <c r="C339" i="2"/>
  <c r="G339" i="2"/>
  <c r="C331" i="2"/>
  <c r="G331" i="2"/>
  <c r="C322" i="2"/>
  <c r="G322" i="2"/>
  <c r="C306" i="2"/>
  <c r="G306" i="2"/>
  <c r="D287" i="2"/>
  <c r="D239" i="2"/>
  <c r="D531" i="2"/>
  <c r="D530" i="2"/>
  <c r="D529" i="2"/>
  <c r="D528" i="2"/>
  <c r="D527" i="2"/>
  <c r="D526" i="2"/>
  <c r="D525" i="2"/>
  <c r="D524" i="2"/>
  <c r="D523" i="2"/>
  <c r="D522" i="2"/>
  <c r="D521" i="2"/>
  <c r="D520" i="2"/>
  <c r="D519" i="2"/>
  <c r="D518" i="2"/>
  <c r="D517" i="2"/>
  <c r="D516" i="2"/>
  <c r="D515" i="2"/>
  <c r="D514" i="2"/>
  <c r="D513" i="2"/>
  <c r="D512" i="2"/>
  <c r="D511" i="2"/>
  <c r="D510" i="2"/>
  <c r="D509" i="2"/>
  <c r="D508" i="2"/>
  <c r="D507" i="2"/>
  <c r="D506" i="2"/>
  <c r="D505" i="2"/>
  <c r="D504" i="2"/>
  <c r="D503" i="2"/>
  <c r="D502" i="2"/>
  <c r="D501" i="2"/>
  <c r="D500" i="2"/>
  <c r="D499" i="2"/>
  <c r="D498" i="2"/>
  <c r="D497" i="2"/>
  <c r="D496" i="2"/>
  <c r="D495" i="2"/>
  <c r="D494" i="2"/>
  <c r="D493" i="2"/>
  <c r="D492" i="2"/>
  <c r="D491" i="2"/>
  <c r="D490" i="2"/>
  <c r="D489" i="2"/>
  <c r="D488" i="2"/>
  <c r="D487" i="2"/>
  <c r="D486" i="2"/>
  <c r="D485" i="2"/>
  <c r="D484" i="2"/>
  <c r="D483" i="2"/>
  <c r="D482" i="2"/>
  <c r="D481" i="2"/>
  <c r="D480" i="2"/>
  <c r="D479" i="2"/>
  <c r="D478" i="2"/>
  <c r="D477" i="2"/>
  <c r="D476" i="2"/>
  <c r="D475" i="2"/>
  <c r="D474" i="2"/>
  <c r="D473" i="2"/>
  <c r="D472" i="2"/>
  <c r="D471" i="2"/>
  <c r="D470" i="2"/>
  <c r="D469" i="2"/>
  <c r="D468" i="2"/>
  <c r="D467" i="2"/>
  <c r="D466" i="2"/>
  <c r="D465" i="2"/>
  <c r="D464" i="2"/>
  <c r="D463" i="2"/>
  <c r="D462" i="2"/>
  <c r="D461" i="2"/>
  <c r="D460" i="2"/>
  <c r="D459" i="2"/>
  <c r="D458" i="2"/>
  <c r="D457" i="2"/>
  <c r="D456" i="2"/>
  <c r="D455" i="2"/>
  <c r="D454" i="2"/>
  <c r="D453" i="2"/>
  <c r="D452" i="2"/>
  <c r="D451" i="2"/>
  <c r="D450" i="2"/>
  <c r="D449" i="2"/>
  <c r="D448" i="2"/>
  <c r="D447" i="2"/>
  <c r="D446" i="2"/>
  <c r="D445" i="2"/>
  <c r="D444" i="2"/>
  <c r="D443" i="2"/>
  <c r="D442" i="2"/>
  <c r="D441" i="2"/>
  <c r="D440" i="2"/>
  <c r="D439" i="2"/>
  <c r="D438" i="2"/>
  <c r="D437" i="2"/>
  <c r="D436" i="2"/>
  <c r="D435" i="2"/>
  <c r="D434" i="2"/>
  <c r="D433" i="2"/>
  <c r="D432" i="2"/>
  <c r="D431" i="2"/>
  <c r="D430" i="2"/>
  <c r="D429" i="2"/>
  <c r="D428" i="2"/>
  <c r="D427" i="2"/>
  <c r="D426" i="2"/>
  <c r="D425" i="2"/>
  <c r="D424" i="2"/>
  <c r="D423" i="2"/>
  <c r="D422" i="2"/>
  <c r="F422" i="2"/>
  <c r="D420" i="2"/>
  <c r="F420" i="2"/>
  <c r="D418" i="2"/>
  <c r="F418" i="2"/>
  <c r="D416" i="2"/>
  <c r="F416" i="2"/>
  <c r="D414" i="2"/>
  <c r="F414" i="2"/>
  <c r="D412" i="2"/>
  <c r="F412" i="2"/>
  <c r="D410" i="2"/>
  <c r="F410" i="2"/>
  <c r="D408" i="2"/>
  <c r="F408" i="2"/>
  <c r="D406" i="2"/>
  <c r="F406" i="2"/>
  <c r="D404" i="2"/>
  <c r="F404" i="2"/>
  <c r="D402" i="2"/>
  <c r="F402" i="2"/>
  <c r="D400" i="2"/>
  <c r="F400" i="2"/>
  <c r="D398" i="2"/>
  <c r="F398" i="2"/>
  <c r="D396" i="2"/>
  <c r="F396" i="2"/>
  <c r="D394" i="2"/>
  <c r="F394" i="2"/>
  <c r="D392" i="2"/>
  <c r="F392" i="2"/>
  <c r="D390" i="2"/>
  <c r="F390" i="2"/>
  <c r="D388" i="2"/>
  <c r="F388" i="2"/>
  <c r="D386" i="2"/>
  <c r="F386" i="2"/>
  <c r="D384" i="2"/>
  <c r="F384" i="2"/>
  <c r="D382" i="2"/>
  <c r="F382" i="2"/>
  <c r="D380" i="2"/>
  <c r="F380" i="2"/>
  <c r="C377" i="2"/>
  <c r="G377" i="2"/>
  <c r="C373" i="2"/>
  <c r="G373" i="2"/>
  <c r="C369" i="2"/>
  <c r="G369" i="2"/>
  <c r="C365" i="2"/>
  <c r="G365" i="2"/>
  <c r="C361" i="2"/>
  <c r="G361" i="2"/>
  <c r="C357" i="2"/>
  <c r="G357" i="2"/>
  <c r="C353" i="2"/>
  <c r="G353" i="2"/>
  <c r="C349" i="2"/>
  <c r="G349" i="2"/>
  <c r="C345" i="2"/>
  <c r="G345" i="2"/>
  <c r="C341" i="2"/>
  <c r="G341" i="2"/>
  <c r="C337" i="2"/>
  <c r="G337" i="2"/>
  <c r="C333" i="2"/>
  <c r="G333" i="2"/>
  <c r="C329" i="2"/>
  <c r="G329" i="2"/>
  <c r="C325" i="2"/>
  <c r="G325" i="2"/>
  <c r="C318" i="2"/>
  <c r="G318" i="2"/>
  <c r="C310" i="2"/>
  <c r="G310" i="2"/>
  <c r="C302" i="2"/>
  <c r="G302" i="2"/>
  <c r="C294" i="2"/>
  <c r="G294" i="2"/>
  <c r="D279" i="2"/>
  <c r="D255" i="2"/>
  <c r="D199" i="2"/>
  <c r="D231" i="2"/>
  <c r="I231" i="2"/>
  <c r="D247" i="2"/>
  <c r="D263" i="2"/>
  <c r="D275" i="2"/>
  <c r="D283" i="2"/>
  <c r="D291" i="2"/>
  <c r="C296" i="2"/>
  <c r="G296" i="2"/>
  <c r="C300" i="2"/>
  <c r="G300" i="2"/>
  <c r="C304" i="2"/>
  <c r="G304" i="2"/>
  <c r="C308" i="2"/>
  <c r="G308" i="2"/>
  <c r="C312" i="2"/>
  <c r="G312" i="2"/>
  <c r="C316" i="2"/>
  <c r="G316" i="2"/>
  <c r="C320" i="2"/>
  <c r="G320" i="2"/>
  <c r="C324" i="2"/>
  <c r="G324" i="2"/>
  <c r="C326" i="2"/>
  <c r="G326" i="2"/>
  <c r="C328" i="2"/>
  <c r="G328" i="2"/>
  <c r="C330" i="2"/>
  <c r="G330" i="2"/>
  <c r="C332" i="2"/>
  <c r="G332" i="2"/>
  <c r="C334" i="2"/>
  <c r="G334" i="2"/>
  <c r="C336" i="2"/>
  <c r="G336" i="2"/>
  <c r="C338" i="2"/>
  <c r="G338" i="2"/>
  <c r="C340" i="2"/>
  <c r="G340" i="2"/>
  <c r="C342" i="2"/>
  <c r="G342" i="2"/>
  <c r="C344" i="2"/>
  <c r="G344" i="2"/>
  <c r="C346" i="2"/>
  <c r="G346" i="2"/>
  <c r="C348" i="2"/>
  <c r="G348" i="2"/>
  <c r="C350" i="2"/>
  <c r="G350" i="2"/>
  <c r="C352" i="2"/>
  <c r="G352" i="2"/>
  <c r="C354" i="2"/>
  <c r="G354" i="2"/>
  <c r="C356" i="2"/>
  <c r="G356" i="2"/>
  <c r="C358" i="2"/>
  <c r="G358" i="2"/>
  <c r="C360" i="2"/>
  <c r="G360" i="2"/>
  <c r="C362" i="2"/>
  <c r="G362" i="2"/>
  <c r="C364" i="2"/>
  <c r="G364" i="2"/>
  <c r="C366" i="2"/>
  <c r="G366" i="2"/>
  <c r="C368" i="2"/>
  <c r="G368" i="2"/>
  <c r="C370" i="2"/>
  <c r="G370" i="2"/>
  <c r="C372" i="2"/>
  <c r="G372" i="2"/>
  <c r="C374" i="2"/>
  <c r="G374" i="2"/>
  <c r="C376" i="2"/>
  <c r="G376" i="2"/>
  <c r="C378" i="2"/>
  <c r="G378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M7129" i="2"/>
  <c r="N7129" i="2"/>
  <c r="O7129" i="2"/>
  <c r="M7161" i="2"/>
  <c r="N7161" i="2"/>
  <c r="O7161" i="2"/>
  <c r="M8546" i="2"/>
  <c r="N8546" i="2"/>
  <c r="O8546" i="2"/>
  <c r="M8642" i="2"/>
  <c r="N8642" i="2"/>
  <c r="O8642" i="2"/>
  <c r="M8770" i="2"/>
  <c r="N8770" i="2"/>
  <c r="O8770" i="2"/>
  <c r="M8802" i="2"/>
  <c r="N8802" i="2"/>
  <c r="O8802" i="2"/>
  <c r="M8834" i="2"/>
  <c r="N8834" i="2"/>
  <c r="O8834" i="2"/>
  <c r="M8976" i="2"/>
  <c r="N8976" i="2"/>
  <c r="O8976" i="2"/>
  <c r="M8992" i="2"/>
  <c r="N8992" i="2"/>
  <c r="O8992" i="2"/>
  <c r="M9066" i="2"/>
  <c r="N9066" i="2"/>
  <c r="O9066" i="2"/>
  <c r="M9074" i="2"/>
  <c r="N9074" i="2"/>
  <c r="O9074" i="2"/>
  <c r="M9510" i="2"/>
  <c r="N9510" i="2"/>
  <c r="O9510" i="2"/>
  <c r="M9676" i="2"/>
  <c r="N9676" i="2"/>
  <c r="O9676" i="2"/>
  <c r="E153" i="2"/>
  <c r="H153" i="2"/>
  <c r="E159" i="2"/>
  <c r="H159" i="2"/>
  <c r="L9092" i="2"/>
  <c r="L9117" i="2"/>
  <c r="L9122" i="2"/>
  <c r="M9122" i="2"/>
  <c r="N9122" i="2"/>
  <c r="J6495" i="2"/>
  <c r="L6495" i="2"/>
  <c r="M6495" i="2"/>
  <c r="N6495" i="2"/>
  <c r="O6495" i="2"/>
  <c r="J6535" i="2"/>
  <c r="L6535" i="2"/>
  <c r="J6559" i="2"/>
  <c r="L6559" i="2"/>
  <c r="J6599" i="2"/>
  <c r="L6599" i="2"/>
  <c r="J6623" i="2"/>
  <c r="L6623" i="2"/>
  <c r="M6623" i="2"/>
  <c r="N6623" i="2"/>
  <c r="O6623" i="2"/>
  <c r="J6663" i="2"/>
  <c r="L6663" i="2"/>
  <c r="J6687" i="2"/>
  <c r="L6687" i="2"/>
  <c r="J6727" i="2"/>
  <c r="L6727" i="2"/>
  <c r="M6727" i="2"/>
  <c r="N6727" i="2"/>
  <c r="J6751" i="2"/>
  <c r="L6751" i="2"/>
  <c r="J6791" i="2"/>
  <c r="L6791" i="2"/>
  <c r="H6511" i="2"/>
  <c r="J6511" i="2"/>
  <c r="H6519" i="2"/>
  <c r="J6519" i="2"/>
  <c r="H6575" i="2"/>
  <c r="J6575" i="2"/>
  <c r="H6583" i="2"/>
  <c r="J6583" i="2"/>
  <c r="H6639" i="2"/>
  <c r="J6639" i="2"/>
  <c r="H6647" i="2"/>
  <c r="J6647" i="2"/>
  <c r="H6703" i="2"/>
  <c r="J6703" i="2"/>
  <c r="H6711" i="2"/>
  <c r="J6711" i="2"/>
  <c r="H6767" i="2"/>
  <c r="J6767" i="2"/>
  <c r="H6775" i="2"/>
  <c r="J6775" i="2"/>
  <c r="J9559" i="2"/>
  <c r="H9559" i="2"/>
  <c r="J9567" i="2"/>
  <c r="H9567" i="2"/>
  <c r="J9575" i="2"/>
  <c r="H9575" i="2"/>
  <c r="J9583" i="2"/>
  <c r="H9583" i="2"/>
  <c r="J9623" i="2"/>
  <c r="H9623" i="2"/>
  <c r="J9631" i="2"/>
  <c r="H9631" i="2"/>
  <c r="J9639" i="2"/>
  <c r="H9639" i="2"/>
  <c r="J9647" i="2"/>
  <c r="H9647" i="2"/>
  <c r="J9687" i="2"/>
  <c r="H9687" i="2"/>
  <c r="J9711" i="2"/>
  <c r="H9711" i="2"/>
  <c r="J9719" i="2"/>
  <c r="H9719" i="2"/>
  <c r="J9743" i="2"/>
  <c r="H9743" i="2"/>
  <c r="J9751" i="2"/>
  <c r="H9751" i="2"/>
  <c r="J9775" i="2"/>
  <c r="H9775" i="2"/>
  <c r="J9783" i="2"/>
  <c r="H9783" i="2"/>
  <c r="J9807" i="2"/>
  <c r="H9807" i="2"/>
  <c r="J9815" i="2"/>
  <c r="H9815" i="2"/>
  <c r="J9839" i="2"/>
  <c r="H9839" i="2"/>
  <c r="J9847" i="2"/>
  <c r="H9847" i="2"/>
  <c r="J9871" i="2"/>
  <c r="H9871" i="2"/>
  <c r="J9879" i="2"/>
  <c r="H9879" i="2"/>
  <c r="J9903" i="2"/>
  <c r="H9903" i="2"/>
  <c r="J9911" i="2"/>
  <c r="H9911" i="2"/>
  <c r="J9935" i="2"/>
  <c r="H9935" i="2"/>
  <c r="J9943" i="2"/>
  <c r="H9943" i="2"/>
  <c r="J9959" i="2"/>
  <c r="L9959" i="2"/>
  <c r="M9959" i="2"/>
  <c r="H9959" i="2"/>
  <c r="J9967" i="2"/>
  <c r="H9967" i="2"/>
  <c r="J9991" i="2"/>
  <c r="L9991" i="2"/>
  <c r="H9991" i="2"/>
  <c r="J9999" i="2"/>
  <c r="H9999" i="2"/>
  <c r="E6344" i="2"/>
  <c r="J6344" i="2"/>
  <c r="D98" i="2"/>
  <c r="C154" i="2"/>
  <c r="G154" i="2"/>
  <c r="I154" i="2"/>
  <c r="D215" i="2"/>
  <c r="D227" i="2"/>
  <c r="I227" i="2"/>
  <c r="D235" i="2"/>
  <c r="I235" i="2"/>
  <c r="D243" i="2"/>
  <c r="D251" i="2"/>
  <c r="I251" i="2"/>
  <c r="D259" i="2"/>
  <c r="D267" i="2"/>
  <c r="D273" i="2"/>
  <c r="D277" i="2"/>
  <c r="D281" i="2"/>
  <c r="D285" i="2"/>
  <c r="D289" i="2"/>
  <c r="C293" i="2"/>
  <c r="G293" i="2"/>
  <c r="C295" i="2"/>
  <c r="G295" i="2"/>
  <c r="C297" i="2"/>
  <c r="G297" i="2"/>
  <c r="C299" i="2"/>
  <c r="G299" i="2"/>
  <c r="C301" i="2"/>
  <c r="G301" i="2"/>
  <c r="C303" i="2"/>
  <c r="G303" i="2"/>
  <c r="C305" i="2"/>
  <c r="G305" i="2"/>
  <c r="C307" i="2"/>
  <c r="G307" i="2"/>
  <c r="C309" i="2"/>
  <c r="G309" i="2"/>
  <c r="C311" i="2"/>
  <c r="G311" i="2"/>
  <c r="C313" i="2"/>
  <c r="G313" i="2"/>
  <c r="C315" i="2"/>
  <c r="G315" i="2"/>
  <c r="C317" i="2"/>
  <c r="G317" i="2"/>
  <c r="C319" i="2"/>
  <c r="G319" i="2"/>
  <c r="C321" i="2"/>
  <c r="G321" i="2"/>
  <c r="C323" i="2"/>
  <c r="G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M8713" i="2"/>
  <c r="N8713" i="2"/>
  <c r="O8713" i="2"/>
  <c r="M8756" i="2"/>
  <c r="N8756" i="2"/>
  <c r="O8756" i="2"/>
  <c r="M8778" i="2"/>
  <c r="N8778" i="2"/>
  <c r="O8778" i="2"/>
  <c r="M8820" i="2"/>
  <c r="N8820" i="2"/>
  <c r="O8820" i="2"/>
  <c r="M8840" i="2"/>
  <c r="N8840" i="2"/>
  <c r="O8840" i="2"/>
  <c r="M8886" i="2"/>
  <c r="N8886" i="2"/>
  <c r="O8886" i="2"/>
  <c r="M8890" i="2"/>
  <c r="N8890" i="2"/>
  <c r="O8890" i="2"/>
  <c r="M9000" i="2"/>
  <c r="N9000" i="2"/>
  <c r="O9000" i="2"/>
  <c r="M9628" i="2"/>
  <c r="N9628" i="2"/>
  <c r="O9628" i="2"/>
  <c r="P9275" i="2"/>
  <c r="P3146" i="2"/>
  <c r="L1604" i="2"/>
  <c r="L1380" i="2"/>
  <c r="L1572" i="2"/>
  <c r="L1412" i="2"/>
  <c r="M1412" i="2"/>
  <c r="L1540" i="2"/>
  <c r="L1636" i="2"/>
  <c r="L1348" i="2"/>
  <c r="L1476" i="2"/>
  <c r="D323" i="2"/>
  <c r="D322" i="2"/>
  <c r="D321" i="2"/>
  <c r="D320" i="2"/>
  <c r="D319" i="2"/>
  <c r="D318" i="2"/>
  <c r="D317" i="2"/>
  <c r="D316" i="2"/>
  <c r="D315" i="2"/>
  <c r="D314" i="2"/>
  <c r="D313" i="2"/>
  <c r="D312" i="2"/>
  <c r="D311" i="2"/>
  <c r="D310" i="2"/>
  <c r="D309" i="2"/>
  <c r="D308" i="2"/>
  <c r="D307" i="2"/>
  <c r="D306" i="2"/>
  <c r="D305" i="2"/>
  <c r="D304" i="2"/>
  <c r="D303" i="2"/>
  <c r="D302" i="2"/>
  <c r="D301" i="2"/>
  <c r="D300" i="2"/>
  <c r="D299" i="2"/>
  <c r="D298" i="2"/>
  <c r="D297" i="2"/>
  <c r="D296" i="2"/>
  <c r="D295" i="2"/>
  <c r="D294" i="2"/>
  <c r="D293" i="2"/>
  <c r="D292" i="2"/>
  <c r="D290" i="2"/>
  <c r="D288" i="2"/>
  <c r="D286" i="2"/>
  <c r="D284" i="2"/>
  <c r="D282" i="2"/>
  <c r="D280" i="2"/>
  <c r="D278" i="2"/>
  <c r="D276" i="2"/>
  <c r="D274" i="2"/>
  <c r="D272" i="2"/>
  <c r="D269" i="2"/>
  <c r="D265" i="2"/>
  <c r="D261" i="2"/>
  <c r="D257" i="2"/>
  <c r="D253" i="2"/>
  <c r="D249" i="2"/>
  <c r="I249" i="2"/>
  <c r="D245" i="2"/>
  <c r="D241" i="2"/>
  <c r="I241" i="2"/>
  <c r="D237" i="2"/>
  <c r="D233" i="2"/>
  <c r="I233" i="2"/>
  <c r="D229" i="2"/>
  <c r="D225" i="2"/>
  <c r="I225" i="2"/>
  <c r="D221" i="2"/>
  <c r="D207" i="2"/>
  <c r="C186" i="2"/>
  <c r="D122" i="2"/>
  <c r="P2134" i="2"/>
  <c r="P4623" i="2"/>
  <c r="J6479" i="2"/>
  <c r="L6479" i="2"/>
  <c r="J6487" i="2"/>
  <c r="L6487" i="2"/>
  <c r="J6503" i="2"/>
  <c r="L6503" i="2"/>
  <c r="J6527" i="2"/>
  <c r="L6527" i="2"/>
  <c r="J6543" i="2"/>
  <c r="L6543" i="2"/>
  <c r="J6551" i="2"/>
  <c r="L6551" i="2"/>
  <c r="J6567" i="2"/>
  <c r="L6567" i="2"/>
  <c r="J6591" i="2"/>
  <c r="L6591" i="2"/>
  <c r="J6607" i="2"/>
  <c r="L6607" i="2"/>
  <c r="M6607" i="2"/>
  <c r="J6615" i="2"/>
  <c r="L6615" i="2"/>
  <c r="J6631" i="2"/>
  <c r="L6631" i="2"/>
  <c r="J6655" i="2"/>
  <c r="L6655" i="2"/>
  <c r="J6671" i="2"/>
  <c r="L6671" i="2"/>
  <c r="J6679" i="2"/>
  <c r="L6679" i="2"/>
  <c r="J6695" i="2"/>
  <c r="L6695" i="2"/>
  <c r="M6695" i="2"/>
  <c r="N6695" i="2"/>
  <c r="J6719" i="2"/>
  <c r="L6719" i="2"/>
  <c r="J6735" i="2"/>
  <c r="L6735" i="2"/>
  <c r="M6735" i="2"/>
  <c r="N6735" i="2"/>
  <c r="O6735" i="2"/>
  <c r="J6743" i="2"/>
  <c r="L6743" i="2"/>
  <c r="J6759" i="2"/>
  <c r="L6759" i="2"/>
  <c r="M6759" i="2"/>
  <c r="N6759" i="2"/>
  <c r="J6783" i="2"/>
  <c r="L6783" i="2"/>
  <c r="E165" i="2"/>
  <c r="L9380" i="2"/>
  <c r="L9252" i="2"/>
  <c r="L7413" i="2"/>
  <c r="L9264" i="2"/>
  <c r="L9288" i="2"/>
  <c r="M9288" i="2"/>
  <c r="N9288" i="2"/>
  <c r="O9288" i="2"/>
  <c r="L9296" i="2"/>
  <c r="L9300" i="2"/>
  <c r="M9300" i="2"/>
  <c r="N9300" i="2"/>
  <c r="O9300" i="2"/>
  <c r="L9328" i="2"/>
  <c r="L9352" i="2"/>
  <c r="M9352" i="2"/>
  <c r="D270" i="2"/>
  <c r="D268" i="2"/>
  <c r="D266" i="2"/>
  <c r="D264" i="2"/>
  <c r="D262" i="2"/>
  <c r="D260" i="2"/>
  <c r="D258" i="2"/>
  <c r="D256" i="2"/>
  <c r="D254" i="2"/>
  <c r="D252" i="2"/>
  <c r="D250" i="2"/>
  <c r="I250" i="2"/>
  <c r="D248" i="2"/>
  <c r="D246" i="2"/>
  <c r="I246" i="2"/>
  <c r="D244" i="2"/>
  <c r="D242" i="2"/>
  <c r="I242" i="2"/>
  <c r="D240" i="2"/>
  <c r="D238" i="2"/>
  <c r="I238" i="2"/>
  <c r="D236" i="2"/>
  <c r="D234" i="2"/>
  <c r="I234" i="2"/>
  <c r="D232" i="2"/>
  <c r="D230" i="2"/>
  <c r="I230" i="2"/>
  <c r="D228" i="2"/>
  <c r="D226" i="2"/>
  <c r="I226" i="2"/>
  <c r="D224" i="2"/>
  <c r="D222" i="2"/>
  <c r="I222" i="2"/>
  <c r="D219" i="2"/>
  <c r="D211" i="2"/>
  <c r="D203" i="2"/>
  <c r="C194" i="2"/>
  <c r="C170" i="2"/>
  <c r="D138" i="2"/>
  <c r="M8498" i="2"/>
  <c r="N8498" i="2"/>
  <c r="O8498" i="2"/>
  <c r="M8592" i="2"/>
  <c r="N8592" i="2"/>
  <c r="O8592" i="2"/>
  <c r="M8608" i="2"/>
  <c r="N8608" i="2"/>
  <c r="O8608" i="2"/>
  <c r="M8622" i="2"/>
  <c r="N8622" i="2"/>
  <c r="O8622" i="2"/>
  <c r="M8638" i="2"/>
  <c r="N8638" i="2"/>
  <c r="O8638" i="2"/>
  <c r="M8669" i="2"/>
  <c r="P8669" i="2"/>
  <c r="M8721" i="2"/>
  <c r="N8721" i="2"/>
  <c r="O8721" i="2"/>
  <c r="L9248" i="2"/>
  <c r="L9280" i="2"/>
  <c r="L9312" i="2"/>
  <c r="L9344" i="2"/>
  <c r="H1749" i="2"/>
  <c r="J1749" i="2"/>
  <c r="H1757" i="2"/>
  <c r="J1757" i="2"/>
  <c r="L1757" i="2"/>
  <c r="H1765" i="2"/>
  <c r="J1765" i="2"/>
  <c r="H1773" i="2"/>
  <c r="J1773" i="2"/>
  <c r="H1781" i="2"/>
  <c r="J1781" i="2"/>
  <c r="H1789" i="2"/>
  <c r="J1789" i="2"/>
  <c r="H1797" i="2"/>
  <c r="J1797" i="2"/>
  <c r="H1805" i="2"/>
  <c r="J1805" i="2"/>
  <c r="H1813" i="2"/>
  <c r="J1813" i="2"/>
  <c r="H1821" i="2"/>
  <c r="J1821" i="2"/>
  <c r="H1829" i="2"/>
  <c r="J1829" i="2"/>
  <c r="H1837" i="2"/>
  <c r="J1837" i="2"/>
  <c r="H1845" i="2"/>
  <c r="J1845" i="2"/>
  <c r="H1853" i="2"/>
  <c r="J1853" i="2"/>
  <c r="H1861" i="2"/>
  <c r="J1861" i="2"/>
  <c r="H1869" i="2"/>
  <c r="J1869" i="2"/>
  <c r="H1877" i="2"/>
  <c r="J1877" i="2"/>
  <c r="H1885" i="2"/>
  <c r="J1885" i="2"/>
  <c r="H1893" i="2"/>
  <c r="J1893" i="2"/>
  <c r="H1901" i="2"/>
  <c r="J1901" i="2"/>
  <c r="H1909" i="2"/>
  <c r="J1909" i="2"/>
  <c r="H1917" i="2"/>
  <c r="J1917" i="2"/>
  <c r="H1925" i="2"/>
  <c r="J1925" i="2"/>
  <c r="H1933" i="2"/>
  <c r="J1933" i="2"/>
  <c r="H1941" i="2"/>
  <c r="J1941" i="2"/>
  <c r="H1949" i="2"/>
  <c r="J1949" i="2"/>
  <c r="H1957" i="2"/>
  <c r="J1957" i="2"/>
  <c r="H1965" i="2"/>
  <c r="J1965" i="2"/>
  <c r="H1973" i="2"/>
  <c r="J1973" i="2"/>
  <c r="H1981" i="2"/>
  <c r="J1981" i="2"/>
  <c r="H1989" i="2"/>
  <c r="J1989" i="2"/>
  <c r="H1997" i="2"/>
  <c r="J1997" i="2"/>
  <c r="H2005" i="2"/>
  <c r="J2005" i="2"/>
  <c r="H2013" i="2"/>
  <c r="J2013" i="2"/>
  <c r="L2013" i="2"/>
  <c r="H2021" i="2"/>
  <c r="J2021" i="2"/>
  <c r="H2029" i="2"/>
  <c r="J2029" i="2"/>
  <c r="H2037" i="2"/>
  <c r="J2037" i="2"/>
  <c r="H2045" i="2"/>
  <c r="J2045" i="2"/>
  <c r="H2053" i="2"/>
  <c r="J2053" i="2"/>
  <c r="H2061" i="2"/>
  <c r="J2061" i="2"/>
  <c r="H2069" i="2"/>
  <c r="J2069" i="2"/>
  <c r="H2077" i="2"/>
  <c r="J2077" i="2"/>
  <c r="H2085" i="2"/>
  <c r="J2085" i="2"/>
  <c r="H2093" i="2"/>
  <c r="J2093" i="2"/>
  <c r="H2101" i="2"/>
  <c r="J2101" i="2"/>
  <c r="H2109" i="2"/>
  <c r="J2109" i="2"/>
  <c r="H2117" i="2"/>
  <c r="J2117" i="2"/>
  <c r="H2125" i="2"/>
  <c r="J2125" i="2"/>
  <c r="H2133" i="2"/>
  <c r="J2133" i="2"/>
  <c r="H2141" i="2"/>
  <c r="J2141" i="2"/>
  <c r="H2149" i="2"/>
  <c r="J2149" i="2"/>
  <c r="H2157" i="2"/>
  <c r="J2157" i="2"/>
  <c r="H2820" i="2"/>
  <c r="J2820" i="2"/>
  <c r="H2828" i="2"/>
  <c r="J2828" i="2"/>
  <c r="H2836" i="2"/>
  <c r="J2836" i="2"/>
  <c r="H2844" i="2"/>
  <c r="J2844" i="2"/>
  <c r="H2852" i="2"/>
  <c r="J2852" i="2"/>
  <c r="H2860" i="2"/>
  <c r="J2860" i="2"/>
  <c r="H2868" i="2"/>
  <c r="J2868" i="2"/>
  <c r="H2876" i="2"/>
  <c r="J2876" i="2"/>
  <c r="H2884" i="2"/>
  <c r="J2884" i="2"/>
  <c r="H2892" i="2"/>
  <c r="J2892" i="2"/>
  <c r="H2900" i="2"/>
  <c r="J2900" i="2"/>
  <c r="H2908" i="2"/>
  <c r="J2908" i="2"/>
  <c r="H7635" i="2"/>
  <c r="L7635" i="2"/>
  <c r="H7643" i="2"/>
  <c r="L7643" i="2"/>
  <c r="M7643" i="2"/>
  <c r="N7643" i="2"/>
  <c r="O7643" i="2"/>
  <c r="H7651" i="2"/>
  <c r="L7651" i="2"/>
  <c r="H7659" i="2"/>
  <c r="L7659" i="2"/>
  <c r="H7667" i="2"/>
  <c r="L7667" i="2"/>
  <c r="H7675" i="2"/>
  <c r="L7675" i="2"/>
  <c r="M7675" i="2"/>
  <c r="N7675" i="2"/>
  <c r="H7683" i="2"/>
  <c r="L7683" i="2"/>
  <c r="H7691" i="2"/>
  <c r="L7691" i="2"/>
  <c r="H7699" i="2"/>
  <c r="L7699" i="2"/>
  <c r="H7707" i="2"/>
  <c r="L7707" i="2"/>
  <c r="H7715" i="2"/>
  <c r="L7715" i="2"/>
  <c r="H7723" i="2"/>
  <c r="L7723" i="2"/>
  <c r="H7731" i="2"/>
  <c r="L7731" i="2"/>
  <c r="H7739" i="2"/>
  <c r="L7739" i="2"/>
  <c r="M7739" i="2"/>
  <c r="N7739" i="2"/>
  <c r="O7739" i="2"/>
  <c r="H7747" i="2"/>
  <c r="L7747" i="2"/>
  <c r="H7755" i="2"/>
  <c r="L7755" i="2"/>
  <c r="H7763" i="2"/>
  <c r="L7763" i="2"/>
  <c r="H7771" i="2"/>
  <c r="L7771" i="2"/>
  <c r="H7779" i="2"/>
  <c r="L7779" i="2"/>
  <c r="H7787" i="2"/>
  <c r="L7787" i="2"/>
  <c r="H7795" i="2"/>
  <c r="L7795" i="2"/>
  <c r="H7803" i="2"/>
  <c r="L7803" i="2"/>
  <c r="M7803" i="2"/>
  <c r="N7803" i="2"/>
  <c r="O7803" i="2"/>
  <c r="H7811" i="2"/>
  <c r="L7811" i="2"/>
  <c r="H7819" i="2"/>
  <c r="L7819" i="2"/>
  <c r="H7827" i="2"/>
  <c r="L7827" i="2"/>
  <c r="H7835" i="2"/>
  <c r="L7835" i="2"/>
  <c r="M7835" i="2"/>
  <c r="N7835" i="2"/>
  <c r="H7843" i="2"/>
  <c r="L7843" i="2"/>
  <c r="H7851" i="2"/>
  <c r="L7851" i="2"/>
  <c r="H7859" i="2"/>
  <c r="L7859" i="2"/>
  <c r="H7867" i="2"/>
  <c r="L7867" i="2"/>
  <c r="H7875" i="2"/>
  <c r="L7875" i="2"/>
  <c r="H7883" i="2"/>
  <c r="L7883" i="2"/>
  <c r="H7891" i="2"/>
  <c r="L7891" i="2"/>
  <c r="H7899" i="2"/>
  <c r="L7899" i="2"/>
  <c r="H7907" i="2"/>
  <c r="L7907" i="2"/>
  <c r="H7915" i="2"/>
  <c r="L7915" i="2"/>
  <c r="M7915" i="2"/>
  <c r="N7915" i="2"/>
  <c r="H7923" i="2"/>
  <c r="L7923" i="2"/>
  <c r="H7931" i="2"/>
  <c r="L7931" i="2"/>
  <c r="H7939" i="2"/>
  <c r="L7939" i="2"/>
  <c r="H7947" i="2"/>
  <c r="L7947" i="2"/>
  <c r="H7955" i="2"/>
  <c r="L7955" i="2"/>
  <c r="H7963" i="2"/>
  <c r="L7963" i="2"/>
  <c r="H7971" i="2"/>
  <c r="L7971" i="2"/>
  <c r="H7979" i="2"/>
  <c r="L7979" i="2"/>
  <c r="M7979" i="2"/>
  <c r="N7979" i="2"/>
  <c r="H7987" i="2"/>
  <c r="L7987" i="2"/>
  <c r="H7995" i="2"/>
  <c r="L7995" i="2"/>
  <c r="H8003" i="2"/>
  <c r="L8003" i="2"/>
  <c r="H8011" i="2"/>
  <c r="L8011" i="2"/>
  <c r="H8019" i="2"/>
  <c r="L8019" i="2"/>
  <c r="H8027" i="2"/>
  <c r="L8027" i="2"/>
  <c r="M8027" i="2"/>
  <c r="N8027" i="2"/>
  <c r="H8035" i="2"/>
  <c r="L8035" i="2"/>
  <c r="H8043" i="2"/>
  <c r="L8043" i="2"/>
  <c r="H8051" i="2"/>
  <c r="L8051" i="2"/>
  <c r="H8059" i="2"/>
  <c r="L8059" i="2"/>
  <c r="H8147" i="2"/>
  <c r="L8147" i="2"/>
  <c r="H8155" i="2"/>
  <c r="L8155" i="2"/>
  <c r="H8163" i="2"/>
  <c r="L8163" i="2"/>
  <c r="H8171" i="2"/>
  <c r="L8171" i="2"/>
  <c r="H8179" i="2"/>
  <c r="L8179" i="2"/>
  <c r="H8187" i="2"/>
  <c r="L8187" i="2"/>
  <c r="M8187" i="2"/>
  <c r="N8187" i="2"/>
  <c r="H8195" i="2"/>
  <c r="L8195" i="2"/>
  <c r="H8203" i="2"/>
  <c r="L8203" i="2"/>
  <c r="H8211" i="2"/>
  <c r="L8211" i="2"/>
  <c r="H8219" i="2"/>
  <c r="L8219" i="2"/>
  <c r="H8227" i="2"/>
  <c r="L8227" i="2"/>
  <c r="H8235" i="2"/>
  <c r="L8235" i="2"/>
  <c r="H8243" i="2"/>
  <c r="L8243" i="2"/>
  <c r="H8251" i="2"/>
  <c r="L8251" i="2"/>
  <c r="M8251" i="2"/>
  <c r="N8251" i="2"/>
  <c r="H8259" i="2"/>
  <c r="L8259" i="2"/>
  <c r="H8267" i="2"/>
  <c r="L8267" i="2"/>
  <c r="H8275" i="2"/>
  <c r="L8275" i="2"/>
  <c r="H8283" i="2"/>
  <c r="L8283" i="2"/>
  <c r="M8283" i="2"/>
  <c r="N8283" i="2"/>
  <c r="H8291" i="2"/>
  <c r="L8291" i="2"/>
  <c r="H8299" i="2"/>
  <c r="L8299" i="2"/>
  <c r="H8307" i="2"/>
  <c r="L8307" i="2"/>
  <c r="H8315" i="2"/>
  <c r="L8315" i="2"/>
  <c r="H8323" i="2"/>
  <c r="L8323" i="2"/>
  <c r="M8323" i="2"/>
  <c r="N8323" i="2"/>
  <c r="H8331" i="2"/>
  <c r="L8331" i="2"/>
  <c r="H8339" i="2"/>
  <c r="L8339" i="2"/>
  <c r="H8347" i="2"/>
  <c r="L8347" i="2"/>
  <c r="H8355" i="2"/>
  <c r="L8355" i="2"/>
  <c r="M8355" i="2"/>
  <c r="N8355" i="2"/>
  <c r="H8363" i="2"/>
  <c r="L8363" i="2"/>
  <c r="M8363" i="2"/>
  <c r="N8363" i="2"/>
  <c r="H8371" i="2"/>
  <c r="L8371" i="2"/>
  <c r="H8379" i="2"/>
  <c r="L8379" i="2"/>
  <c r="H8387" i="2"/>
  <c r="L8387" i="2"/>
  <c r="H8395" i="2"/>
  <c r="L8395" i="2"/>
  <c r="H8403" i="2"/>
  <c r="L8403" i="2"/>
  <c r="H8411" i="2"/>
  <c r="L8411" i="2"/>
  <c r="H8419" i="2"/>
  <c r="L8419" i="2"/>
  <c r="H8427" i="2"/>
  <c r="L8427" i="2"/>
  <c r="H8435" i="2"/>
  <c r="L8435" i="2"/>
  <c r="H8443" i="2"/>
  <c r="L8443" i="2"/>
  <c r="H8451" i="2"/>
  <c r="L8451" i="2"/>
  <c r="H8459" i="2"/>
  <c r="L8459" i="2"/>
  <c r="H8467" i="2"/>
  <c r="L8467" i="2"/>
  <c r="M8467" i="2"/>
  <c r="N8467" i="2"/>
  <c r="H8475" i="2"/>
  <c r="L8475" i="2"/>
  <c r="H8483" i="2"/>
  <c r="L8483" i="2"/>
  <c r="H8491" i="2"/>
  <c r="L8491" i="2"/>
  <c r="M8491" i="2"/>
  <c r="N8491" i="2"/>
  <c r="H8499" i="2"/>
  <c r="L8499" i="2"/>
  <c r="H8507" i="2"/>
  <c r="L8507" i="2"/>
  <c r="H8515" i="2"/>
  <c r="L8515" i="2"/>
  <c r="H8523" i="2"/>
  <c r="L8523" i="2"/>
  <c r="H8531" i="2"/>
  <c r="L8531" i="2"/>
  <c r="H8539" i="2"/>
  <c r="L8539" i="2"/>
  <c r="H8547" i="2"/>
  <c r="L8547" i="2"/>
  <c r="M8547" i="2"/>
  <c r="N8547" i="2"/>
  <c r="H8555" i="2"/>
  <c r="L8555" i="2"/>
  <c r="H8563" i="2"/>
  <c r="L8563" i="2"/>
  <c r="H8571" i="2"/>
  <c r="L8571" i="2"/>
  <c r="H8579" i="2"/>
  <c r="L8579" i="2"/>
  <c r="H8659" i="2"/>
  <c r="L8659" i="2"/>
  <c r="H8675" i="2"/>
  <c r="L8675" i="2"/>
  <c r="H8691" i="2"/>
  <c r="L8691" i="2"/>
  <c r="M8691" i="2"/>
  <c r="N8691" i="2"/>
  <c r="H8707" i="2"/>
  <c r="L8707" i="2"/>
  <c r="H8723" i="2"/>
  <c r="L8723" i="2"/>
  <c r="H9035" i="2"/>
  <c r="L9035" i="2"/>
  <c r="M9035" i="2"/>
  <c r="N9035" i="2"/>
  <c r="H9051" i="2"/>
  <c r="L9051" i="2"/>
  <c r="H9067" i="2"/>
  <c r="L9067" i="2"/>
  <c r="H9083" i="2"/>
  <c r="L9083" i="2"/>
  <c r="H9099" i="2"/>
  <c r="L9099" i="2"/>
  <c r="H9115" i="2"/>
  <c r="L9115" i="2"/>
  <c r="H9387" i="2"/>
  <c r="H9403" i="2"/>
  <c r="H9419" i="2"/>
  <c r="H9435" i="2"/>
  <c r="H9451" i="2"/>
  <c r="H9467" i="2"/>
  <c r="H9483" i="2"/>
  <c r="H9539" i="2"/>
  <c r="H9571" i="2"/>
  <c r="H9603" i="2"/>
  <c r="H9635" i="2"/>
  <c r="L9635" i="2"/>
  <c r="H9667" i="2"/>
  <c r="L9667" i="2"/>
  <c r="J6483" i="2"/>
  <c r="L6483" i="2"/>
  <c r="J6491" i="2"/>
  <c r="L6491" i="2"/>
  <c r="J6499" i="2"/>
  <c r="L6499" i="2"/>
  <c r="J6507" i="2"/>
  <c r="L6507" i="2"/>
  <c r="J6547" i="2"/>
  <c r="L6547" i="2"/>
  <c r="J6555" i="2"/>
  <c r="L6555" i="2"/>
  <c r="J6563" i="2"/>
  <c r="L6563" i="2"/>
  <c r="J6571" i="2"/>
  <c r="L6571" i="2"/>
  <c r="J6611" i="2"/>
  <c r="L6611" i="2"/>
  <c r="J6619" i="2"/>
  <c r="L6619" i="2"/>
  <c r="J6627" i="2"/>
  <c r="L6627" i="2"/>
  <c r="J6635" i="2"/>
  <c r="L6635" i="2"/>
  <c r="J6675" i="2"/>
  <c r="L6675" i="2"/>
  <c r="J6683" i="2"/>
  <c r="L6683" i="2"/>
  <c r="J6691" i="2"/>
  <c r="L6691" i="2"/>
  <c r="J6699" i="2"/>
  <c r="L6699" i="2"/>
  <c r="M6699" i="2"/>
  <c r="N6699" i="2"/>
  <c r="O6699" i="2"/>
  <c r="J6739" i="2"/>
  <c r="L6739" i="2"/>
  <c r="J6747" i="2"/>
  <c r="L6747" i="2"/>
  <c r="J6755" i="2"/>
  <c r="L6755" i="2"/>
  <c r="J6763" i="2"/>
  <c r="L6763" i="2"/>
  <c r="M6763" i="2"/>
  <c r="N6763" i="2"/>
  <c r="O6763" i="2"/>
  <c r="H6475" i="2"/>
  <c r="J6475" i="2"/>
  <c r="L6475" i="2"/>
  <c r="H6515" i="2"/>
  <c r="J6515" i="2"/>
  <c r="H6523" i="2"/>
  <c r="J6523" i="2"/>
  <c r="L6523" i="2"/>
  <c r="M6523" i="2"/>
  <c r="N6523" i="2"/>
  <c r="O6523" i="2"/>
  <c r="H6531" i="2"/>
  <c r="J6531" i="2"/>
  <c r="H6539" i="2"/>
  <c r="J6539" i="2"/>
  <c r="H6579" i="2"/>
  <c r="J6579" i="2"/>
  <c r="H6587" i="2"/>
  <c r="J6587" i="2"/>
  <c r="L6587" i="2"/>
  <c r="H6595" i="2"/>
  <c r="J6595" i="2"/>
  <c r="H6603" i="2"/>
  <c r="J6603" i="2"/>
  <c r="H6643" i="2"/>
  <c r="J6643" i="2"/>
  <c r="H6651" i="2"/>
  <c r="J6651" i="2"/>
  <c r="L6651" i="2"/>
  <c r="H6659" i="2"/>
  <c r="J6659" i="2"/>
  <c r="H6667" i="2"/>
  <c r="J6667" i="2"/>
  <c r="L6667" i="2"/>
  <c r="H6707" i="2"/>
  <c r="J6707" i="2"/>
  <c r="H6715" i="2"/>
  <c r="J6715" i="2"/>
  <c r="H6723" i="2"/>
  <c r="J6723" i="2"/>
  <c r="H6731" i="2"/>
  <c r="J6731" i="2"/>
  <c r="H6771" i="2"/>
  <c r="J6771" i="2"/>
  <c r="L6771" i="2"/>
  <c r="H6779" i="2"/>
  <c r="J6779" i="2"/>
  <c r="H6787" i="2"/>
  <c r="J6787" i="2"/>
  <c r="H6795" i="2"/>
  <c r="J6795" i="2"/>
  <c r="J8587" i="2"/>
  <c r="H8587" i="2"/>
  <c r="J8595" i="2"/>
  <c r="H8595" i="2"/>
  <c r="J8603" i="2"/>
  <c r="H8603" i="2"/>
  <c r="J8611" i="2"/>
  <c r="H8611" i="2"/>
  <c r="J8619" i="2"/>
  <c r="H8619" i="2"/>
  <c r="J8627" i="2"/>
  <c r="H8627" i="2"/>
  <c r="J8635" i="2"/>
  <c r="H8635" i="2"/>
  <c r="J8643" i="2"/>
  <c r="H8643" i="2"/>
  <c r="J8651" i="2"/>
  <c r="H8651" i="2"/>
  <c r="J8739" i="2"/>
  <c r="H8739" i="2"/>
  <c r="J8747" i="2"/>
  <c r="H8747" i="2"/>
  <c r="J8755" i="2"/>
  <c r="H8755" i="2"/>
  <c r="J8763" i="2"/>
  <c r="H8763" i="2"/>
  <c r="J8771" i="2"/>
  <c r="H8771" i="2"/>
  <c r="J8779" i="2"/>
  <c r="H8779" i="2"/>
  <c r="J8787" i="2"/>
  <c r="H8787" i="2"/>
  <c r="J8795" i="2"/>
  <c r="H8795" i="2"/>
  <c r="J8803" i="2"/>
  <c r="H8803" i="2"/>
  <c r="J8811" i="2"/>
  <c r="H8811" i="2"/>
  <c r="J8819" i="2"/>
  <c r="H8819" i="2"/>
  <c r="J8827" i="2"/>
  <c r="H8827" i="2"/>
  <c r="J8835" i="2"/>
  <c r="H8835" i="2"/>
  <c r="J8843" i="2"/>
  <c r="H8843" i="2"/>
  <c r="J8851" i="2"/>
  <c r="H8851" i="2"/>
  <c r="J8859" i="2"/>
  <c r="H8859" i="2"/>
  <c r="J8867" i="2"/>
  <c r="H8867" i="2"/>
  <c r="J8875" i="2"/>
  <c r="H8875" i="2"/>
  <c r="J8883" i="2"/>
  <c r="H8883" i="2"/>
  <c r="J8891" i="2"/>
  <c r="H8891" i="2"/>
  <c r="J8899" i="2"/>
  <c r="H8899" i="2"/>
  <c r="J8907" i="2"/>
  <c r="H8907" i="2"/>
  <c r="J8915" i="2"/>
  <c r="J8923" i="2"/>
  <c r="H8923" i="2"/>
  <c r="J8931" i="2"/>
  <c r="H8931" i="2"/>
  <c r="J8939" i="2"/>
  <c r="H8939" i="2"/>
  <c r="J8947" i="2"/>
  <c r="H8947" i="2"/>
  <c r="J8955" i="2"/>
  <c r="J8963" i="2"/>
  <c r="H8963" i="2"/>
  <c r="J8971" i="2"/>
  <c r="H8971" i="2"/>
  <c r="J8979" i="2"/>
  <c r="H8979" i="2"/>
  <c r="J8987" i="2"/>
  <c r="H8987" i="2"/>
  <c r="J8995" i="2"/>
  <c r="H8995" i="2"/>
  <c r="J9003" i="2"/>
  <c r="H9003" i="2"/>
  <c r="J9011" i="2"/>
  <c r="H9011" i="2"/>
  <c r="J9019" i="2"/>
  <c r="H9019" i="2"/>
  <c r="J9499" i="2"/>
  <c r="H9499" i="2"/>
  <c r="J9507" i="2"/>
  <c r="H9507" i="2"/>
  <c r="J9515" i="2"/>
  <c r="H9515" i="2"/>
  <c r="J9531" i="2"/>
  <c r="H9531" i="2"/>
  <c r="J9547" i="2"/>
  <c r="H9547" i="2"/>
  <c r="J9563" i="2"/>
  <c r="H9563" i="2"/>
  <c r="J9579" i="2"/>
  <c r="H9579" i="2"/>
  <c r="J9595" i="2"/>
  <c r="H9595" i="2"/>
  <c r="J9611" i="2"/>
  <c r="H9611" i="2"/>
  <c r="J9627" i="2"/>
  <c r="H9627" i="2"/>
  <c r="J9643" i="2"/>
  <c r="H9643" i="2"/>
  <c r="J9659" i="2"/>
  <c r="H9659" i="2"/>
  <c r="J9675" i="2"/>
  <c r="H9675" i="2"/>
  <c r="L9675" i="2"/>
  <c r="J9683" i="2"/>
  <c r="H9683" i="2"/>
  <c r="J9691" i="2"/>
  <c r="H9691" i="2"/>
  <c r="J9699" i="2"/>
  <c r="H9699" i="2"/>
  <c r="J9707" i="2"/>
  <c r="H9707" i="2"/>
  <c r="J9715" i="2"/>
  <c r="H9715" i="2"/>
  <c r="J9723" i="2"/>
  <c r="H9723" i="2"/>
  <c r="J9731" i="2"/>
  <c r="H9731" i="2"/>
  <c r="J9739" i="2"/>
  <c r="H9739" i="2"/>
  <c r="J9747" i="2"/>
  <c r="H9747" i="2"/>
  <c r="J9755" i="2"/>
  <c r="H9755" i="2"/>
  <c r="J9763" i="2"/>
  <c r="H9763" i="2"/>
  <c r="J9771" i="2"/>
  <c r="H9771" i="2"/>
  <c r="J9779" i="2"/>
  <c r="H9779" i="2"/>
  <c r="J9787" i="2"/>
  <c r="H9787" i="2"/>
  <c r="J9795" i="2"/>
  <c r="H9795" i="2"/>
  <c r="J9803" i="2"/>
  <c r="H9803" i="2"/>
  <c r="J9811" i="2"/>
  <c r="H9811" i="2"/>
  <c r="L9811" i="2"/>
  <c r="M9811" i="2"/>
  <c r="P9811" i="2"/>
  <c r="J9819" i="2"/>
  <c r="H9819" i="2"/>
  <c r="J9827" i="2"/>
  <c r="H9827" i="2"/>
  <c r="L9827" i="2"/>
  <c r="J9835" i="2"/>
  <c r="H9835" i="2"/>
  <c r="J9843" i="2"/>
  <c r="H9843" i="2"/>
  <c r="J9851" i="2"/>
  <c r="H9851" i="2"/>
  <c r="J9859" i="2"/>
  <c r="H9859" i="2"/>
  <c r="J9867" i="2"/>
  <c r="H9867" i="2"/>
  <c r="J9875" i="2"/>
  <c r="H9875" i="2"/>
  <c r="J9883" i="2"/>
  <c r="H9883" i="2"/>
  <c r="J9891" i="2"/>
  <c r="H9891" i="2"/>
  <c r="J9899" i="2"/>
  <c r="H9899" i="2"/>
  <c r="J9907" i="2"/>
  <c r="H9907" i="2"/>
  <c r="J9915" i="2"/>
  <c r="H9915" i="2"/>
  <c r="J9923" i="2"/>
  <c r="H9923" i="2"/>
  <c r="L9923" i="2"/>
  <c r="M9923" i="2"/>
  <c r="N9923" i="2"/>
  <c r="O9923" i="2"/>
  <c r="J9931" i="2"/>
  <c r="H9931" i="2"/>
  <c r="J9939" i="2"/>
  <c r="H9939" i="2"/>
  <c r="J9947" i="2"/>
  <c r="H9947" i="2"/>
  <c r="J9955" i="2"/>
  <c r="H9955" i="2"/>
  <c r="J9963" i="2"/>
  <c r="H9963" i="2"/>
  <c r="J9971" i="2"/>
  <c r="H9971" i="2"/>
  <c r="J9979" i="2"/>
  <c r="H9979" i="2"/>
  <c r="J9987" i="2"/>
  <c r="H9987" i="2"/>
  <c r="J9995" i="2"/>
  <c r="H9995" i="2"/>
  <c r="J10003" i="2"/>
  <c r="H10003" i="2"/>
  <c r="J10011" i="2"/>
  <c r="H10011" i="2"/>
  <c r="J8662" i="2"/>
  <c r="H8662" i="2"/>
  <c r="J8670" i="2"/>
  <c r="H8670" i="2"/>
  <c r="J8678" i="2"/>
  <c r="H8678" i="2"/>
  <c r="J8686" i="2"/>
  <c r="H8686" i="2"/>
  <c r="J8694" i="2"/>
  <c r="H8694" i="2"/>
  <c r="J8702" i="2"/>
  <c r="H8702" i="2"/>
  <c r="J8710" i="2"/>
  <c r="H8710" i="2"/>
  <c r="J8718" i="2"/>
  <c r="H8718" i="2"/>
  <c r="J8726" i="2"/>
  <c r="H8726" i="2"/>
  <c r="J9030" i="2"/>
  <c r="H9030" i="2"/>
  <c r="J9038" i="2"/>
  <c r="H9038" i="2"/>
  <c r="J9046" i="2"/>
  <c r="H9046" i="2"/>
  <c r="J9054" i="2"/>
  <c r="H9054" i="2"/>
  <c r="J9062" i="2"/>
  <c r="H9062" i="2"/>
  <c r="J9070" i="2"/>
  <c r="H9070" i="2"/>
  <c r="J9078" i="2"/>
  <c r="H9078" i="2"/>
  <c r="J9086" i="2"/>
  <c r="H9086" i="2"/>
  <c r="J9094" i="2"/>
  <c r="H9094" i="2"/>
  <c r="J9102" i="2"/>
  <c r="H9102" i="2"/>
  <c r="J9110" i="2"/>
  <c r="H9110" i="2"/>
  <c r="J9118" i="2"/>
  <c r="H9118" i="2"/>
  <c r="J9126" i="2"/>
  <c r="H9126" i="2"/>
  <c r="J9134" i="2"/>
  <c r="H9134" i="2"/>
  <c r="J9390" i="2"/>
  <c r="H9390" i="2"/>
  <c r="J9398" i="2"/>
  <c r="H9398" i="2"/>
  <c r="J9406" i="2"/>
  <c r="H9406" i="2"/>
  <c r="J9414" i="2"/>
  <c r="H9414" i="2"/>
  <c r="J9422" i="2"/>
  <c r="H9422" i="2"/>
  <c r="J9430" i="2"/>
  <c r="H9430" i="2"/>
  <c r="J9438" i="2"/>
  <c r="H9438" i="2"/>
  <c r="J9446" i="2"/>
  <c r="H9446" i="2"/>
  <c r="J9454" i="2"/>
  <c r="H9454" i="2"/>
  <c r="J9462" i="2"/>
  <c r="H9462" i="2"/>
  <c r="J9470" i="2"/>
  <c r="H9470" i="2"/>
  <c r="J9478" i="2"/>
  <c r="H9478" i="2"/>
  <c r="H9486" i="2"/>
  <c r="L9486" i="2"/>
  <c r="H9494" i="2"/>
  <c r="L9494" i="2"/>
  <c r="M9494" i="2"/>
  <c r="N9494" i="2"/>
  <c r="O9494" i="2"/>
  <c r="H9686" i="2"/>
  <c r="L9686" i="2"/>
  <c r="H9702" i="2"/>
  <c r="L9702" i="2"/>
  <c r="H9718" i="2"/>
  <c r="L9718" i="2"/>
  <c r="H9734" i="2"/>
  <c r="L9734" i="2"/>
  <c r="H9750" i="2"/>
  <c r="L9750" i="2"/>
  <c r="H9766" i="2"/>
  <c r="L9766" i="2"/>
  <c r="M9766" i="2"/>
  <c r="N9766" i="2"/>
  <c r="O9766" i="2"/>
  <c r="H9782" i="2"/>
  <c r="L9782" i="2"/>
  <c r="H9798" i="2"/>
  <c r="L9798" i="2"/>
  <c r="H9814" i="2"/>
  <c r="L9814" i="2"/>
  <c r="H9830" i="2"/>
  <c r="L9830" i="2"/>
  <c r="H9846" i="2"/>
  <c r="L9846" i="2"/>
  <c r="H9862" i="2"/>
  <c r="L9862" i="2"/>
  <c r="H9878" i="2"/>
  <c r="L9878" i="2"/>
  <c r="H9894" i="2"/>
  <c r="L9894" i="2"/>
  <c r="H9910" i="2"/>
  <c r="L9910" i="2"/>
  <c r="H9926" i="2"/>
  <c r="L9926" i="2"/>
  <c r="H9942" i="2"/>
  <c r="L9942" i="2"/>
  <c r="H9962" i="2"/>
  <c r="L9962" i="2"/>
  <c r="H9978" i="2"/>
  <c r="L9978" i="2"/>
  <c r="H9994" i="2"/>
  <c r="L9994" i="2"/>
  <c r="H10010" i="2"/>
  <c r="L10010" i="2"/>
  <c r="J9518" i="2"/>
  <c r="H9518" i="2"/>
  <c r="J9526" i="2"/>
  <c r="H9526" i="2"/>
  <c r="J9534" i="2"/>
  <c r="H9534" i="2"/>
  <c r="J9542" i="2"/>
  <c r="H9542" i="2"/>
  <c r="J9550" i="2"/>
  <c r="H9550" i="2"/>
  <c r="J9558" i="2"/>
  <c r="H9558" i="2"/>
  <c r="J9566" i="2"/>
  <c r="H9566" i="2"/>
  <c r="J9574" i="2"/>
  <c r="H9574" i="2"/>
  <c r="J9582" i="2"/>
  <c r="H9582" i="2"/>
  <c r="J9590" i="2"/>
  <c r="H9590" i="2"/>
  <c r="J9598" i="2"/>
  <c r="H9598" i="2"/>
  <c r="J9606" i="2"/>
  <c r="H9606" i="2"/>
  <c r="J9614" i="2"/>
  <c r="H9614" i="2"/>
  <c r="J9622" i="2"/>
  <c r="H9622" i="2"/>
  <c r="J9630" i="2"/>
  <c r="H9630" i="2"/>
  <c r="J9638" i="2"/>
  <c r="H9638" i="2"/>
  <c r="J9646" i="2"/>
  <c r="H9646" i="2"/>
  <c r="J9654" i="2"/>
  <c r="H9654" i="2"/>
  <c r="J9662" i="2"/>
  <c r="H9662" i="2"/>
  <c r="J9670" i="2"/>
  <c r="H9670" i="2"/>
  <c r="J9678" i="2"/>
  <c r="H9678" i="2"/>
  <c r="J6481" i="2"/>
  <c r="L6481" i="2"/>
  <c r="J6513" i="2"/>
  <c r="L6513" i="2"/>
  <c r="J6545" i="2"/>
  <c r="L6545" i="2"/>
  <c r="J6577" i="2"/>
  <c r="L6577" i="2"/>
  <c r="J6609" i="2"/>
  <c r="L6609" i="2"/>
  <c r="J6641" i="2"/>
  <c r="L6641" i="2"/>
  <c r="J6673" i="2"/>
  <c r="L6673" i="2"/>
  <c r="J6705" i="2"/>
  <c r="L6705" i="2"/>
  <c r="J6737" i="2"/>
  <c r="L6737" i="2"/>
  <c r="J6769" i="2"/>
  <c r="L6769" i="2"/>
  <c r="P2622" i="2"/>
  <c r="E157" i="2"/>
  <c r="H157" i="2"/>
  <c r="E155" i="2"/>
  <c r="H155" i="2"/>
  <c r="M1904" i="2"/>
  <c r="N1904" i="2"/>
  <c r="O1904" i="2"/>
  <c r="M8660" i="2"/>
  <c r="N8660" i="2"/>
  <c r="O8660" i="2"/>
  <c r="M9001" i="2"/>
  <c r="N9001" i="2"/>
  <c r="O9001" i="2"/>
  <c r="M9028" i="2"/>
  <c r="N9028" i="2"/>
  <c r="O9028" i="2"/>
  <c r="M9036" i="2"/>
  <c r="N9036" i="2"/>
  <c r="O9036" i="2"/>
  <c r="M9050" i="2"/>
  <c r="N9050" i="2"/>
  <c r="O9050" i="2"/>
  <c r="P9357" i="2"/>
  <c r="P1878" i="2"/>
  <c r="P7478" i="2"/>
  <c r="P6035" i="2"/>
  <c r="L4593" i="2"/>
  <c r="L1376" i="2"/>
  <c r="E161" i="2"/>
  <c r="H161" i="2"/>
  <c r="L2020" i="2"/>
  <c r="E167" i="2"/>
  <c r="E146" i="2"/>
  <c r="L7433" i="2"/>
  <c r="M8462" i="2"/>
  <c r="N8462" i="2"/>
  <c r="O8462" i="2"/>
  <c r="M8466" i="2"/>
  <c r="N8466" i="2"/>
  <c r="O8466" i="2"/>
  <c r="M8478" i="2"/>
  <c r="N8478" i="2"/>
  <c r="O8478" i="2"/>
  <c r="M8482" i="2"/>
  <c r="N8482" i="2"/>
  <c r="O8482" i="2"/>
  <c r="M8512" i="2"/>
  <c r="N8512" i="2"/>
  <c r="O8512" i="2"/>
  <c r="M8516" i="2"/>
  <c r="N8516" i="2"/>
  <c r="O8516" i="2"/>
  <c r="M8528" i="2"/>
  <c r="N8528" i="2"/>
  <c r="O8528" i="2"/>
  <c r="M8532" i="2"/>
  <c r="N8532" i="2"/>
  <c r="O8532" i="2"/>
  <c r="M8560" i="2"/>
  <c r="N8560" i="2"/>
  <c r="O8560" i="2"/>
  <c r="M8564" i="2"/>
  <c r="N8564" i="2"/>
  <c r="O8564" i="2"/>
  <c r="M8576" i="2"/>
  <c r="N8576" i="2"/>
  <c r="O8576" i="2"/>
  <c r="M8580" i="2"/>
  <c r="N8580" i="2"/>
  <c r="O8580" i="2"/>
  <c r="M8657" i="2"/>
  <c r="N8657" i="2"/>
  <c r="O8657" i="2"/>
  <c r="P2359" i="2"/>
  <c r="E149" i="2"/>
  <c r="H149" i="2"/>
  <c r="E151" i="2"/>
  <c r="H151" i="2"/>
  <c r="L9347" i="2"/>
  <c r="M8173" i="2"/>
  <c r="N8173" i="2"/>
  <c r="O8173" i="2"/>
  <c r="M8369" i="2"/>
  <c r="P8369" i="2"/>
  <c r="M8457" i="2"/>
  <c r="N8457" i="2"/>
  <c r="O8457" i="2"/>
  <c r="M6160" i="2"/>
  <c r="N6160" i="2"/>
  <c r="O6160" i="2"/>
  <c r="M2096" i="2"/>
  <c r="N2096" i="2"/>
  <c r="O2096" i="2"/>
  <c r="P2595" i="2"/>
  <c r="P2822" i="2"/>
  <c r="L1381" i="2"/>
  <c r="M1381" i="2"/>
  <c r="N1381" i="2"/>
  <c r="L1389" i="2"/>
  <c r="L1251" i="2"/>
  <c r="M1251" i="2"/>
  <c r="N1251" i="2"/>
  <c r="O1251" i="2"/>
  <c r="L1259" i="2"/>
  <c r="L1267" i="2"/>
  <c r="M1267" i="2"/>
  <c r="N1267" i="2"/>
  <c r="L1275" i="2"/>
  <c r="L1283" i="2"/>
  <c r="M1283" i="2"/>
  <c r="N1283" i="2"/>
  <c r="O1283" i="2"/>
  <c r="L1291" i="2"/>
  <c r="L1299" i="2"/>
  <c r="L1307" i="2"/>
  <c r="L1315" i="2"/>
  <c r="M1315" i="2"/>
  <c r="N1315" i="2"/>
  <c r="O1315" i="2"/>
  <c r="L1323" i="2"/>
  <c r="L1331" i="2"/>
  <c r="M1331" i="2"/>
  <c r="L1347" i="2"/>
  <c r="L1363" i="2"/>
  <c r="M1363" i="2"/>
  <c r="N1363" i="2"/>
  <c r="O1363" i="2"/>
  <c r="L1379" i="2"/>
  <c r="L1385" i="2"/>
  <c r="L1393" i="2"/>
  <c r="M1393" i="2"/>
  <c r="N1393" i="2"/>
  <c r="O1393" i="2"/>
  <c r="L1761" i="2"/>
  <c r="M1761" i="2"/>
  <c r="N1761" i="2"/>
  <c r="O1761" i="2"/>
  <c r="L1793" i="2"/>
  <c r="L1825" i="2"/>
  <c r="M1825" i="2"/>
  <c r="N1825" i="2"/>
  <c r="O1825" i="2"/>
  <c r="L1857" i="2"/>
  <c r="L1889" i="2"/>
  <c r="M1889" i="2"/>
  <c r="N1889" i="2"/>
  <c r="O1889" i="2"/>
  <c r="L2009" i="2"/>
  <c r="L2137" i="2"/>
  <c r="L7111" i="2"/>
  <c r="L7119" i="2"/>
  <c r="L7127" i="2"/>
  <c r="L7135" i="2"/>
  <c r="L7143" i="2"/>
  <c r="L7151" i="2"/>
  <c r="L7159" i="2"/>
  <c r="L7167" i="2"/>
  <c r="L7175" i="2"/>
  <c r="L7183" i="2"/>
  <c r="L7191" i="2"/>
  <c r="L7199" i="2"/>
  <c r="L7207" i="2"/>
  <c r="L7215" i="2"/>
  <c r="L7223" i="2"/>
  <c r="L7231" i="2"/>
  <c r="L7463" i="2"/>
  <c r="L7495" i="2"/>
  <c r="L7527" i="2"/>
  <c r="L7559" i="2"/>
  <c r="L7591" i="2"/>
  <c r="L7623" i="2"/>
  <c r="L7647" i="2"/>
  <c r="L7679" i="2"/>
  <c r="M7679" i="2"/>
  <c r="N7679" i="2"/>
  <c r="O7679" i="2"/>
  <c r="L7711" i="2"/>
  <c r="L7775" i="2"/>
  <c r="M7775" i="2"/>
  <c r="N7775" i="2"/>
  <c r="O7775" i="2"/>
  <c r="L7807" i="2"/>
  <c r="M7807" i="2"/>
  <c r="L7839" i="2"/>
  <c r="M7839" i="2"/>
  <c r="N7839" i="2"/>
  <c r="O7839" i="2"/>
  <c r="L7871" i="2"/>
  <c r="M7871" i="2"/>
  <c r="L7107" i="2"/>
  <c r="L7115" i="2"/>
  <c r="L7123" i="2"/>
  <c r="L7131" i="2"/>
  <c r="L7139" i="2"/>
  <c r="L7147" i="2"/>
  <c r="L7155" i="2"/>
  <c r="L7163" i="2"/>
  <c r="L7171" i="2"/>
  <c r="L7179" i="2"/>
  <c r="L7187" i="2"/>
  <c r="L7195" i="2"/>
  <c r="M7195" i="2"/>
  <c r="N7195" i="2"/>
  <c r="O7195" i="2"/>
  <c r="L7203" i="2"/>
  <c r="L7211" i="2"/>
  <c r="L7219" i="2"/>
  <c r="L7235" i="2"/>
  <c r="M8269" i="2"/>
  <c r="N8269" i="2"/>
  <c r="O8269" i="2"/>
  <c r="M8445" i="2"/>
  <c r="N8445" i="2"/>
  <c r="O8445" i="2"/>
  <c r="M8605" i="2"/>
  <c r="N8605" i="2"/>
  <c r="O8605" i="2"/>
  <c r="M8801" i="2"/>
  <c r="N8801" i="2"/>
  <c r="O8801" i="2"/>
  <c r="M1968" i="2"/>
  <c r="N1968" i="2"/>
  <c r="O1968" i="2"/>
  <c r="L7091" i="2"/>
  <c r="L7075" i="2"/>
  <c r="L7059" i="2"/>
  <c r="L7043" i="2"/>
  <c r="L7027" i="2"/>
  <c r="L7011" i="2"/>
  <c r="L6995" i="2"/>
  <c r="L6979" i="2"/>
  <c r="L6963" i="2"/>
  <c r="L6947" i="2"/>
  <c r="L6931" i="2"/>
  <c r="L6915" i="2"/>
  <c r="L6899" i="2"/>
  <c r="L6883" i="2"/>
  <c r="L6867" i="2"/>
  <c r="L6851" i="2"/>
  <c r="L6835" i="2"/>
  <c r="L6819" i="2"/>
  <c r="L6803" i="2"/>
  <c r="L6459" i="2"/>
  <c r="L6443" i="2"/>
  <c r="L6427" i="2"/>
  <c r="L6411" i="2"/>
  <c r="L6395" i="2"/>
  <c r="L6379" i="2"/>
  <c r="L6363" i="2"/>
  <c r="L6347" i="2"/>
  <c r="L6331" i="2"/>
  <c r="L6315" i="2"/>
  <c r="L6299" i="2"/>
  <c r="L6283" i="2"/>
  <c r="L6267" i="2"/>
  <c r="L6250" i="2"/>
  <c r="L6234" i="2"/>
  <c r="L6218" i="2"/>
  <c r="L6202" i="2"/>
  <c r="L6186" i="2"/>
  <c r="L6170" i="2"/>
  <c r="L6154" i="2"/>
  <c r="L6138" i="2"/>
  <c r="L6122" i="2"/>
  <c r="L6106" i="2"/>
  <c r="L6090" i="2"/>
  <c r="L6074" i="2"/>
  <c r="L6058" i="2"/>
  <c r="L6042" i="2"/>
  <c r="L6026" i="2"/>
  <c r="L6010" i="2"/>
  <c r="L5994" i="2"/>
  <c r="L5980" i="2"/>
  <c r="L5964" i="2"/>
  <c r="L7087" i="2"/>
  <c r="L7071" i="2"/>
  <c r="L7055" i="2"/>
  <c r="L7039" i="2"/>
  <c r="L7023" i="2"/>
  <c r="L7007" i="2"/>
  <c r="L6991" i="2"/>
  <c r="L6975" i="2"/>
  <c r="L6959" i="2"/>
  <c r="L6943" i="2"/>
  <c r="L6927" i="2"/>
  <c r="L6911" i="2"/>
  <c r="L6895" i="2"/>
  <c r="L6879" i="2"/>
  <c r="L6863" i="2"/>
  <c r="L6847" i="2"/>
  <c r="L6831" i="2"/>
  <c r="L6815" i="2"/>
  <c r="L6799" i="2"/>
  <c r="L6463" i="2"/>
  <c r="L6447" i="2"/>
  <c r="L6431" i="2"/>
  <c r="M6431" i="2"/>
  <c r="N6431" i="2"/>
  <c r="O6431" i="2"/>
  <c r="L6415" i="2"/>
  <c r="L6399" i="2"/>
  <c r="L6383" i="2"/>
  <c r="L6367" i="2"/>
  <c r="M6367" i="2"/>
  <c r="N6367" i="2"/>
  <c r="L6351" i="2"/>
  <c r="L6335" i="2"/>
  <c r="L6319" i="2"/>
  <c r="L6303" i="2"/>
  <c r="M6303" i="2"/>
  <c r="N6303" i="2"/>
  <c r="O6303" i="2"/>
  <c r="L6287" i="2"/>
  <c r="L6271" i="2"/>
  <c r="L6254" i="2"/>
  <c r="L6238" i="2"/>
  <c r="M6238" i="2"/>
  <c r="N6238" i="2"/>
  <c r="L6222" i="2"/>
  <c r="L6206" i="2"/>
  <c r="L6190" i="2"/>
  <c r="L6174" i="2"/>
  <c r="L6158" i="2"/>
  <c r="L6142" i="2"/>
  <c r="L6126" i="2"/>
  <c r="L6110" i="2"/>
  <c r="M6110" i="2"/>
  <c r="N6110" i="2"/>
  <c r="O6110" i="2"/>
  <c r="L6094" i="2"/>
  <c r="L6078" i="2"/>
  <c r="L6062" i="2"/>
  <c r="L6046" i="2"/>
  <c r="M6046" i="2"/>
  <c r="N6046" i="2"/>
  <c r="L6030" i="2"/>
  <c r="L6014" i="2"/>
  <c r="L5998" i="2"/>
  <c r="L5982" i="2"/>
  <c r="M5982" i="2"/>
  <c r="N5982" i="2"/>
  <c r="O5982" i="2"/>
  <c r="L5968" i="2"/>
  <c r="L2608" i="2"/>
  <c r="L2592" i="2"/>
  <c r="L2576" i="2"/>
  <c r="M2576" i="2"/>
  <c r="N2576" i="2"/>
  <c r="L2560" i="2"/>
  <c r="L2544" i="2"/>
  <c r="L2528" i="2"/>
  <c r="L2512" i="2"/>
  <c r="M2512" i="2"/>
  <c r="N2512" i="2"/>
  <c r="O2512" i="2"/>
  <c r="L2496" i="2"/>
  <c r="L2480" i="2"/>
  <c r="L2464" i="2"/>
  <c r="L2448" i="2"/>
  <c r="M2448" i="2"/>
  <c r="N2448" i="2"/>
  <c r="L2432" i="2"/>
  <c r="L2416" i="2"/>
  <c r="L2400" i="2"/>
  <c r="L2384" i="2"/>
  <c r="M2384" i="2"/>
  <c r="N2384" i="2"/>
  <c r="O2384" i="2"/>
  <c r="L2368" i="2"/>
  <c r="L2352" i="2"/>
  <c r="L2336" i="2"/>
  <c r="L2320" i="2"/>
  <c r="M2320" i="2"/>
  <c r="N2320" i="2"/>
  <c r="L2304" i="2"/>
  <c r="L2288" i="2"/>
  <c r="L2272" i="2"/>
  <c r="L2256" i="2"/>
  <c r="M2256" i="2"/>
  <c r="N2256" i="2"/>
  <c r="L2240" i="2"/>
  <c r="L2224" i="2"/>
  <c r="L2208" i="2"/>
  <c r="L2192" i="2"/>
  <c r="M2192" i="2"/>
  <c r="N2192" i="2"/>
  <c r="O2192" i="2"/>
  <c r="L2176" i="2"/>
  <c r="L2620" i="2"/>
  <c r="M2620" i="2"/>
  <c r="N2620" i="2"/>
  <c r="L2604" i="2"/>
  <c r="L2588" i="2"/>
  <c r="L2572" i="2"/>
  <c r="L2556" i="2"/>
  <c r="M2556" i="2"/>
  <c r="L2540" i="2"/>
  <c r="L2524" i="2"/>
  <c r="L2508" i="2"/>
  <c r="L2492" i="2"/>
  <c r="M2492" i="2"/>
  <c r="N2492" i="2"/>
  <c r="O2492" i="2"/>
  <c r="L2476" i="2"/>
  <c r="L2460" i="2"/>
  <c r="L2444" i="2"/>
  <c r="L2428" i="2"/>
  <c r="M2428" i="2"/>
  <c r="N2428" i="2"/>
  <c r="O2428" i="2"/>
  <c r="L2412" i="2"/>
  <c r="L2396" i="2"/>
  <c r="L2380" i="2"/>
  <c r="L2364" i="2"/>
  <c r="M2364" i="2"/>
  <c r="N2364" i="2"/>
  <c r="L2348" i="2"/>
  <c r="L2332" i="2"/>
  <c r="L2316" i="2"/>
  <c r="L2300" i="2"/>
  <c r="M2300" i="2"/>
  <c r="N2300" i="2"/>
  <c r="O2300" i="2"/>
  <c r="L2284" i="2"/>
  <c r="L2268" i="2"/>
  <c r="L2252" i="2"/>
  <c r="L2236" i="2"/>
  <c r="M2236" i="2"/>
  <c r="N2236" i="2"/>
  <c r="O2236" i="2"/>
  <c r="L2220" i="2"/>
  <c r="L2204" i="2"/>
  <c r="L2188" i="2"/>
  <c r="L2172" i="2"/>
  <c r="M2172" i="2"/>
  <c r="N2172" i="2"/>
  <c r="O2172" i="2"/>
  <c r="L7099" i="2"/>
  <c r="L7227" i="2"/>
  <c r="L7239" i="2"/>
  <c r="L7243" i="2"/>
  <c r="L7247" i="2"/>
  <c r="L7251" i="2"/>
  <c r="L7255" i="2"/>
  <c r="L7259" i="2"/>
  <c r="L7263" i="2"/>
  <c r="L7267" i="2"/>
  <c r="L7271" i="2"/>
  <c r="M7271" i="2"/>
  <c r="N7271" i="2"/>
  <c r="L7275" i="2"/>
  <c r="L7279" i="2"/>
  <c r="L7283" i="2"/>
  <c r="L7287" i="2"/>
  <c r="L7291" i="2"/>
  <c r="L7295" i="2"/>
  <c r="M7295" i="2"/>
  <c r="N7295" i="2"/>
  <c r="O7295" i="2"/>
  <c r="L7299" i="2"/>
  <c r="L7303" i="2"/>
  <c r="L7307" i="2"/>
  <c r="L7311" i="2"/>
  <c r="L7315" i="2"/>
  <c r="L7319" i="2"/>
  <c r="L7323" i="2"/>
  <c r="L7327" i="2"/>
  <c r="M7327" i="2"/>
  <c r="N7327" i="2"/>
  <c r="O7327" i="2"/>
  <c r="L7331" i="2"/>
  <c r="L7335" i="2"/>
  <c r="L7367" i="2"/>
  <c r="L7399" i="2"/>
  <c r="L7103" i="2"/>
  <c r="L7083" i="2"/>
  <c r="L7067" i="2"/>
  <c r="L7051" i="2"/>
  <c r="L7035" i="2"/>
  <c r="L7019" i="2"/>
  <c r="M7019" i="2"/>
  <c r="L7003" i="2"/>
  <c r="L6987" i="2"/>
  <c r="L6971" i="2"/>
  <c r="L6955" i="2"/>
  <c r="L6939" i="2"/>
  <c r="L6923" i="2"/>
  <c r="L6907" i="2"/>
  <c r="L6891" i="2"/>
  <c r="L6875" i="2"/>
  <c r="L6859" i="2"/>
  <c r="L6843" i="2"/>
  <c r="L6827" i="2"/>
  <c r="L6811" i="2"/>
  <c r="L6467" i="2"/>
  <c r="M6467" i="2"/>
  <c r="L6451" i="2"/>
  <c r="L6435" i="2"/>
  <c r="M6435" i="2"/>
  <c r="N6435" i="2"/>
  <c r="L6419" i="2"/>
  <c r="L6403" i="2"/>
  <c r="L6387" i="2"/>
  <c r="L6371" i="2"/>
  <c r="L6355" i="2"/>
  <c r="L6339" i="2"/>
  <c r="L6323" i="2"/>
  <c r="L6307" i="2"/>
  <c r="L6291" i="2"/>
  <c r="L6275" i="2"/>
  <c r="L6259" i="2"/>
  <c r="L6242" i="2"/>
  <c r="L6226" i="2"/>
  <c r="L6210" i="2"/>
  <c r="L6194" i="2"/>
  <c r="L6178" i="2"/>
  <c r="L6162" i="2"/>
  <c r="L6146" i="2"/>
  <c r="L6130" i="2"/>
  <c r="L6114" i="2"/>
  <c r="L6098" i="2"/>
  <c r="L6082" i="2"/>
  <c r="L6066" i="2"/>
  <c r="L6050" i="2"/>
  <c r="L6034" i="2"/>
  <c r="L6018" i="2"/>
  <c r="L6002" i="2"/>
  <c r="L5986" i="2"/>
  <c r="L5972" i="2"/>
  <c r="L7095" i="2"/>
  <c r="L7079" i="2"/>
  <c r="L7063" i="2"/>
  <c r="L7047" i="2"/>
  <c r="L7031" i="2"/>
  <c r="L7015" i="2"/>
  <c r="L6999" i="2"/>
  <c r="L6983" i="2"/>
  <c r="L6967" i="2"/>
  <c r="L6951" i="2"/>
  <c r="L6935" i="2"/>
  <c r="L6919" i="2"/>
  <c r="L6903" i="2"/>
  <c r="L6887" i="2"/>
  <c r="L6871" i="2"/>
  <c r="L6855" i="2"/>
  <c r="L6839" i="2"/>
  <c r="M6839" i="2"/>
  <c r="N6839" i="2"/>
  <c r="L6823" i="2"/>
  <c r="L6807" i="2"/>
  <c r="L6471" i="2"/>
  <c r="L6455" i="2"/>
  <c r="M6455" i="2"/>
  <c r="L6439" i="2"/>
  <c r="L6423" i="2"/>
  <c r="L6407" i="2"/>
  <c r="L6391" i="2"/>
  <c r="M6391" i="2"/>
  <c r="N6391" i="2"/>
  <c r="O6391" i="2"/>
  <c r="L6375" i="2"/>
  <c r="M6375" i="2"/>
  <c r="N6375" i="2"/>
  <c r="L6359" i="2"/>
  <c r="L6343" i="2"/>
  <c r="L6327" i="2"/>
  <c r="M6327" i="2"/>
  <c r="N6327" i="2"/>
  <c r="O6327" i="2"/>
  <c r="L6311" i="2"/>
  <c r="M6311" i="2"/>
  <c r="N6311" i="2"/>
  <c r="L6295" i="2"/>
  <c r="L6279" i="2"/>
  <c r="L6263" i="2"/>
  <c r="M6263" i="2"/>
  <c r="N6263" i="2"/>
  <c r="O6263" i="2"/>
  <c r="L6246" i="2"/>
  <c r="M6246" i="2"/>
  <c r="N6246" i="2"/>
  <c r="L6230" i="2"/>
  <c r="L6214" i="2"/>
  <c r="L6198" i="2"/>
  <c r="M6198" i="2"/>
  <c r="N6198" i="2"/>
  <c r="L6182" i="2"/>
  <c r="M6182" i="2"/>
  <c r="N6182" i="2"/>
  <c r="L6166" i="2"/>
  <c r="L6150" i="2"/>
  <c r="L6134" i="2"/>
  <c r="M6134" i="2"/>
  <c r="N6134" i="2"/>
  <c r="L6118" i="2"/>
  <c r="M6118" i="2"/>
  <c r="N6118" i="2"/>
  <c r="O6118" i="2"/>
  <c r="L6102" i="2"/>
  <c r="L6086" i="2"/>
  <c r="L6070" i="2"/>
  <c r="M6070" i="2"/>
  <c r="N6070" i="2"/>
  <c r="O6070" i="2"/>
  <c r="L6054" i="2"/>
  <c r="M6054" i="2"/>
  <c r="L6038" i="2"/>
  <c r="L6022" i="2"/>
  <c r="L6006" i="2"/>
  <c r="M6006" i="2"/>
  <c r="N6006" i="2"/>
  <c r="O6006" i="2"/>
  <c r="L5990" i="2"/>
  <c r="M5990" i="2"/>
  <c r="N5990" i="2"/>
  <c r="L5976" i="2"/>
  <c r="L5960" i="2"/>
  <c r="L2616" i="2"/>
  <c r="M2616" i="2"/>
  <c r="N2616" i="2"/>
  <c r="L2600" i="2"/>
  <c r="L2584" i="2"/>
  <c r="M2584" i="2"/>
  <c r="N2584" i="2"/>
  <c r="O2584" i="2"/>
  <c r="L2568" i="2"/>
  <c r="L2552" i="2"/>
  <c r="M2552" i="2"/>
  <c r="N2552" i="2"/>
  <c r="O2552" i="2"/>
  <c r="L2536" i="2"/>
  <c r="L2520" i="2"/>
  <c r="L2504" i="2"/>
  <c r="L2488" i="2"/>
  <c r="M2488" i="2"/>
  <c r="N2488" i="2"/>
  <c r="O2488" i="2"/>
  <c r="L2472" i="2"/>
  <c r="L2456" i="2"/>
  <c r="M2456" i="2"/>
  <c r="N2456" i="2"/>
  <c r="O2456" i="2"/>
  <c r="L2440" i="2"/>
  <c r="L2424" i="2"/>
  <c r="M2424" i="2"/>
  <c r="L2408" i="2"/>
  <c r="L2392" i="2"/>
  <c r="L2376" i="2"/>
  <c r="L2360" i="2"/>
  <c r="M2360" i="2"/>
  <c r="N2360" i="2"/>
  <c r="O2360" i="2"/>
  <c r="L2344" i="2"/>
  <c r="L2328" i="2"/>
  <c r="M2328" i="2"/>
  <c r="N2328" i="2"/>
  <c r="O2328" i="2"/>
  <c r="L2312" i="2"/>
  <c r="L2296" i="2"/>
  <c r="M2296" i="2"/>
  <c r="L2280" i="2"/>
  <c r="L2264" i="2"/>
  <c r="L2248" i="2"/>
  <c r="L2232" i="2"/>
  <c r="M2232" i="2"/>
  <c r="N2232" i="2"/>
  <c r="O2232" i="2"/>
  <c r="L2216" i="2"/>
  <c r="L2200" i="2"/>
  <c r="M2200" i="2"/>
  <c r="N2200" i="2"/>
  <c r="O2200" i="2"/>
  <c r="L2184" i="2"/>
  <c r="L2168" i="2"/>
  <c r="M2168" i="2"/>
  <c r="L2612" i="2"/>
  <c r="M2612" i="2"/>
  <c r="N2612" i="2"/>
  <c r="L2596" i="2"/>
  <c r="M2596" i="2"/>
  <c r="N2596" i="2"/>
  <c r="L2580" i="2"/>
  <c r="M2580" i="2"/>
  <c r="N2580" i="2"/>
  <c r="L2564" i="2"/>
  <c r="M2564" i="2"/>
  <c r="N2564" i="2"/>
  <c r="O2564" i="2"/>
  <c r="L2548" i="2"/>
  <c r="M2548" i="2"/>
  <c r="N2548" i="2"/>
  <c r="L2532" i="2"/>
  <c r="M2532" i="2"/>
  <c r="N2532" i="2"/>
  <c r="L2516" i="2"/>
  <c r="M2516" i="2"/>
  <c r="N2516" i="2"/>
  <c r="L2500" i="2"/>
  <c r="M2500" i="2"/>
  <c r="N2500" i="2"/>
  <c r="L2484" i="2"/>
  <c r="M2484" i="2"/>
  <c r="N2484" i="2"/>
  <c r="L2468" i="2"/>
  <c r="M2468" i="2"/>
  <c r="N2468" i="2"/>
  <c r="O2468" i="2"/>
  <c r="L2452" i="2"/>
  <c r="M2452" i="2"/>
  <c r="L2436" i="2"/>
  <c r="M2436" i="2"/>
  <c r="N2436" i="2"/>
  <c r="L2420" i="2"/>
  <c r="M2420" i="2"/>
  <c r="N2420" i="2"/>
  <c r="L2404" i="2"/>
  <c r="M2404" i="2"/>
  <c r="N2404" i="2"/>
  <c r="O2404" i="2"/>
  <c r="L2388" i="2"/>
  <c r="M2388" i="2"/>
  <c r="N2388" i="2"/>
  <c r="O2388" i="2"/>
  <c r="L2372" i="2"/>
  <c r="M2372" i="2"/>
  <c r="N2372" i="2"/>
  <c r="O2372" i="2"/>
  <c r="L2356" i="2"/>
  <c r="M2356" i="2"/>
  <c r="N2356" i="2"/>
  <c r="L2340" i="2"/>
  <c r="M2340" i="2"/>
  <c r="N2340" i="2"/>
  <c r="L2324" i="2"/>
  <c r="M2324" i="2"/>
  <c r="N2324" i="2"/>
  <c r="L2308" i="2"/>
  <c r="M2308" i="2"/>
  <c r="N2308" i="2"/>
  <c r="O2308" i="2"/>
  <c r="L2292" i="2"/>
  <c r="M2292" i="2"/>
  <c r="N2292" i="2"/>
  <c r="L2276" i="2"/>
  <c r="M2276" i="2"/>
  <c r="N2276" i="2"/>
  <c r="L2260" i="2"/>
  <c r="M2260" i="2"/>
  <c r="N2260" i="2"/>
  <c r="L2244" i="2"/>
  <c r="M2244" i="2"/>
  <c r="N2244" i="2"/>
  <c r="L2228" i="2"/>
  <c r="M2228" i="2"/>
  <c r="N2228" i="2"/>
  <c r="L2212" i="2"/>
  <c r="M2212" i="2"/>
  <c r="N2212" i="2"/>
  <c r="O2212" i="2"/>
  <c r="L2196" i="2"/>
  <c r="M2196" i="2"/>
  <c r="N2196" i="2"/>
  <c r="L2180" i="2"/>
  <c r="M2180" i="2"/>
  <c r="N2180" i="2"/>
  <c r="L2164" i="2"/>
  <c r="M2164" i="2"/>
  <c r="N2164" i="2"/>
  <c r="L7743" i="2"/>
  <c r="L9057" i="2"/>
  <c r="I197" i="2"/>
  <c r="J197" i="2"/>
  <c r="L9084" i="2"/>
  <c r="L9088" i="2"/>
  <c r="L9112" i="2"/>
  <c r="L9208" i="2"/>
  <c r="M9208" i="2"/>
  <c r="L9041" i="2"/>
  <c r="M9041" i="2"/>
  <c r="L9073" i="2"/>
  <c r="I213" i="2"/>
  <c r="J213" i="2"/>
  <c r="M7596" i="2"/>
  <c r="N7596" i="2"/>
  <c r="O7596" i="2"/>
  <c r="M8237" i="2"/>
  <c r="N8237" i="2"/>
  <c r="O8237" i="2"/>
  <c r="M8301" i="2"/>
  <c r="N8301" i="2"/>
  <c r="O8301" i="2"/>
  <c r="P2487" i="2"/>
  <c r="P1494" i="2"/>
  <c r="J171" i="2"/>
  <c r="J48" i="2"/>
  <c r="L1843" i="2"/>
  <c r="L6713" i="2"/>
  <c r="M6713" i="2"/>
  <c r="L6745" i="2"/>
  <c r="L6777" i="2"/>
  <c r="E959" i="2"/>
  <c r="J959" i="2"/>
  <c r="P1755" i="2"/>
  <c r="M9160" i="2"/>
  <c r="N9160" i="2"/>
  <c r="O9160" i="2"/>
  <c r="L6809" i="2"/>
  <c r="L6780" i="2"/>
  <c r="L6652" i="2"/>
  <c r="L6752" i="2"/>
  <c r="L6688" i="2"/>
  <c r="L6624" i="2"/>
  <c r="L6784" i="2"/>
  <c r="L6748" i="2"/>
  <c r="L6714" i="2"/>
  <c r="L6656" i="2"/>
  <c r="M6656" i="2"/>
  <c r="N6656" i="2"/>
  <c r="O6656" i="2"/>
  <c r="L6620" i="2"/>
  <c r="L6617" i="2"/>
  <c r="L6649" i="2"/>
  <c r="L6681" i="2"/>
  <c r="L6812" i="2"/>
  <c r="L6716" i="2"/>
  <c r="L6810" i="2"/>
  <c r="L6746" i="2"/>
  <c r="M6746" i="2"/>
  <c r="L6682" i="2"/>
  <c r="L6618" i="2"/>
  <c r="L6778" i="2"/>
  <c r="L6720" i="2"/>
  <c r="M6720" i="2"/>
  <c r="N6720" i="2"/>
  <c r="O6720" i="2"/>
  <c r="L6684" i="2"/>
  <c r="L6650" i="2"/>
  <c r="M6650" i="2"/>
  <c r="N6650" i="2"/>
  <c r="L6592" i="2"/>
  <c r="I179" i="2"/>
  <c r="J179" i="2"/>
  <c r="M2032" i="2"/>
  <c r="N2032" i="2"/>
  <c r="O2032" i="2"/>
  <c r="J144" i="2"/>
  <c r="E163" i="2"/>
  <c r="E3029" i="2"/>
  <c r="H3029" i="2"/>
  <c r="E2341" i="2"/>
  <c r="J2341" i="2"/>
  <c r="E2018" i="2"/>
  <c r="E8144" i="2"/>
  <c r="M7292" i="2"/>
  <c r="N7292" i="2"/>
  <c r="O7292" i="2"/>
  <c r="M7294" i="2"/>
  <c r="N7294" i="2"/>
  <c r="O7294" i="2"/>
  <c r="M7296" i="2"/>
  <c r="N7296" i="2"/>
  <c r="O7296" i="2"/>
  <c r="M7298" i="2"/>
  <c r="N7298" i="2"/>
  <c r="O7298" i="2"/>
  <c r="M7300" i="2"/>
  <c r="N7300" i="2"/>
  <c r="O7300" i="2"/>
  <c r="M7302" i="2"/>
  <c r="N7302" i="2"/>
  <c r="O7302" i="2"/>
  <c r="M7582" i="2"/>
  <c r="N7582" i="2"/>
  <c r="O7582" i="2"/>
  <c r="M7293" i="2"/>
  <c r="N7293" i="2"/>
  <c r="O7293" i="2"/>
  <c r="M7297" i="2"/>
  <c r="N7297" i="2"/>
  <c r="O7297" i="2"/>
  <c r="M7301" i="2"/>
  <c r="N7301" i="2"/>
  <c r="O7301" i="2"/>
  <c r="M7684" i="2"/>
  <c r="N7684" i="2"/>
  <c r="O7684" i="2"/>
  <c r="M7718" i="2"/>
  <c r="N7718" i="2"/>
  <c r="O7718" i="2"/>
  <c r="M8189" i="2"/>
  <c r="N8189" i="2"/>
  <c r="O8189" i="2"/>
  <c r="M8209" i="2"/>
  <c r="N8209" i="2"/>
  <c r="O8209" i="2"/>
  <c r="P2605" i="2"/>
  <c r="M5853" i="2"/>
  <c r="N5853" i="2"/>
  <c r="O5853" i="2"/>
  <c r="M5835" i="2"/>
  <c r="N5835" i="2"/>
  <c r="O5835" i="2"/>
  <c r="M5789" i="2"/>
  <c r="N5789" i="2"/>
  <c r="O5789" i="2"/>
  <c r="M5771" i="2"/>
  <c r="N5771" i="2"/>
  <c r="O5771" i="2"/>
  <c r="M5754" i="2"/>
  <c r="N5754" i="2"/>
  <c r="O5754" i="2"/>
  <c r="M5725" i="2"/>
  <c r="N5725" i="2"/>
  <c r="O5725" i="2"/>
  <c r="M5707" i="2"/>
  <c r="N5707" i="2"/>
  <c r="O5707" i="2"/>
  <c r="M5690" i="2"/>
  <c r="N5690" i="2"/>
  <c r="O5690" i="2"/>
  <c r="M5661" i="2"/>
  <c r="N5661" i="2"/>
  <c r="O5661" i="2"/>
  <c r="M5643" i="2"/>
  <c r="N5643" i="2"/>
  <c r="O5643" i="2"/>
  <c r="M5626" i="2"/>
  <c r="N5626" i="2"/>
  <c r="O5626" i="2"/>
  <c r="M5370" i="2"/>
  <c r="N5370" i="2"/>
  <c r="O5370" i="2"/>
  <c r="M5306" i="2"/>
  <c r="N5306" i="2"/>
  <c r="O5306" i="2"/>
  <c r="M5242" i="2"/>
  <c r="N5242" i="2"/>
  <c r="O5242" i="2"/>
  <c r="M5178" i="2"/>
  <c r="N5178" i="2"/>
  <c r="O5178" i="2"/>
  <c r="M4939" i="2"/>
  <c r="N4939" i="2"/>
  <c r="O4939" i="2"/>
  <c r="M4922" i="2"/>
  <c r="N4922" i="2"/>
  <c r="O4922" i="2"/>
  <c r="M4875" i="2"/>
  <c r="N4875" i="2"/>
  <c r="O4875" i="2"/>
  <c r="M4829" i="2"/>
  <c r="N4829" i="2"/>
  <c r="O4829" i="2"/>
  <c r="M4715" i="2"/>
  <c r="N4715" i="2"/>
  <c r="O4715" i="2"/>
  <c r="M4698" i="2"/>
  <c r="N4698" i="2"/>
  <c r="O4698" i="2"/>
  <c r="M4634" i="2"/>
  <c r="N4634" i="2"/>
  <c r="O4634" i="2"/>
  <c r="M4477" i="2"/>
  <c r="N4477" i="2"/>
  <c r="O4477" i="2"/>
  <c r="M5850" i="2"/>
  <c r="N5850" i="2"/>
  <c r="O5850" i="2"/>
  <c r="M5821" i="2"/>
  <c r="N5821" i="2"/>
  <c r="O5821" i="2"/>
  <c r="M5803" i="2"/>
  <c r="N5803" i="2"/>
  <c r="O5803" i="2"/>
  <c r="M5786" i="2"/>
  <c r="N5786" i="2"/>
  <c r="O5786" i="2"/>
  <c r="M5757" i="2"/>
  <c r="N5757" i="2"/>
  <c r="O5757" i="2"/>
  <c r="M5739" i="2"/>
  <c r="N5739" i="2"/>
  <c r="O5739" i="2"/>
  <c r="M5722" i="2"/>
  <c r="N5722" i="2"/>
  <c r="O5722" i="2"/>
  <c r="M5693" i="2"/>
  <c r="N5693" i="2"/>
  <c r="O5693" i="2"/>
  <c r="M5675" i="2"/>
  <c r="N5675" i="2"/>
  <c r="O5675" i="2"/>
  <c r="M5658" i="2"/>
  <c r="N5658" i="2"/>
  <c r="O5658" i="2"/>
  <c r="M5629" i="2"/>
  <c r="N5629" i="2"/>
  <c r="O5629" i="2"/>
  <c r="M5355" i="2"/>
  <c r="N5355" i="2"/>
  <c r="O5355" i="2"/>
  <c r="M5338" i="2"/>
  <c r="N5338" i="2"/>
  <c r="O5338" i="2"/>
  <c r="M5309" i="2"/>
  <c r="N5309" i="2"/>
  <c r="O5309" i="2"/>
  <c r="M5274" i="2"/>
  <c r="N5274" i="2"/>
  <c r="O5274" i="2"/>
  <c r="M5227" i="2"/>
  <c r="N5227" i="2"/>
  <c r="O5227" i="2"/>
  <c r="M5210" i="2"/>
  <c r="N5210" i="2"/>
  <c r="O5210" i="2"/>
  <c r="M5181" i="2"/>
  <c r="N5181" i="2"/>
  <c r="O5181" i="2"/>
  <c r="M5117" i="2"/>
  <c r="N5117" i="2"/>
  <c r="O5117" i="2"/>
  <c r="M5082" i="2"/>
  <c r="N5082" i="2"/>
  <c r="O5082" i="2"/>
  <c r="M5035" i="2"/>
  <c r="N5035" i="2"/>
  <c r="O5035" i="2"/>
  <c r="M4907" i="2"/>
  <c r="N4907" i="2"/>
  <c r="O4907" i="2"/>
  <c r="M4890" i="2"/>
  <c r="N4890" i="2"/>
  <c r="O4890" i="2"/>
  <c r="M4861" i="2"/>
  <c r="N4861" i="2"/>
  <c r="O4861" i="2"/>
  <c r="M4843" i="2"/>
  <c r="N4843" i="2"/>
  <c r="O4843" i="2"/>
  <c r="M4826" i="2"/>
  <c r="N4826" i="2"/>
  <c r="O4826" i="2"/>
  <c r="M4765" i="2"/>
  <c r="N4765" i="2"/>
  <c r="O4765" i="2"/>
  <c r="M4701" i="2"/>
  <c r="N4701" i="2"/>
  <c r="O4701" i="2"/>
  <c r="M4683" i="2"/>
  <c r="N4683" i="2"/>
  <c r="O4683" i="2"/>
  <c r="M4666" i="2"/>
  <c r="N4666" i="2"/>
  <c r="O4666" i="2"/>
  <c r="M4619" i="2"/>
  <c r="N4619" i="2"/>
  <c r="O4619" i="2"/>
  <c r="M4602" i="2"/>
  <c r="N4602" i="2"/>
  <c r="O4602" i="2"/>
  <c r="M4491" i="2"/>
  <c r="N4491" i="2"/>
  <c r="O4491" i="2"/>
  <c r="M4474" i="2"/>
  <c r="N4474" i="2"/>
  <c r="O4474" i="2"/>
  <c r="M4427" i="2"/>
  <c r="N4427" i="2"/>
  <c r="O4427" i="2"/>
  <c r="M4410" i="2"/>
  <c r="N4410" i="2"/>
  <c r="O4410" i="2"/>
  <c r="M4381" i="2"/>
  <c r="N4381" i="2"/>
  <c r="O4381" i="2"/>
  <c r="M4363" i="2"/>
  <c r="N4363" i="2"/>
  <c r="O4363" i="2"/>
  <c r="M4346" i="2"/>
  <c r="N4346" i="2"/>
  <c r="O4346" i="2"/>
  <c r="M4317" i="2"/>
  <c r="N4317" i="2"/>
  <c r="O4317" i="2"/>
  <c r="M4299" i="2"/>
  <c r="N4299" i="2"/>
  <c r="O4299" i="2"/>
  <c r="M4253" i="2"/>
  <c r="N4253" i="2"/>
  <c r="O4253" i="2"/>
  <c r="M4218" i="2"/>
  <c r="N4218" i="2"/>
  <c r="O4218" i="2"/>
  <c r="M4189" i="2"/>
  <c r="N4189" i="2"/>
  <c r="O4189" i="2"/>
  <c r="M4171" i="2"/>
  <c r="N4171" i="2"/>
  <c r="O4171" i="2"/>
  <c r="M4154" i="2"/>
  <c r="N4154" i="2"/>
  <c r="O4154" i="2"/>
  <c r="M4082" i="2"/>
  <c r="N4082" i="2"/>
  <c r="O4082" i="2"/>
  <c r="M4053" i="2"/>
  <c r="N4053" i="2"/>
  <c r="O4053" i="2"/>
  <c r="M3989" i="2"/>
  <c r="N3989" i="2"/>
  <c r="O3989" i="2"/>
  <c r="M3954" i="2"/>
  <c r="N3954" i="2"/>
  <c r="O3954" i="2"/>
  <c r="M3925" i="2"/>
  <c r="N3925" i="2"/>
  <c r="O3925" i="2"/>
  <c r="M3907" i="2"/>
  <c r="N3907" i="2"/>
  <c r="O3907" i="2"/>
  <c r="L1344" i="2"/>
  <c r="L9192" i="2"/>
  <c r="L9224" i="2"/>
  <c r="L825" i="2"/>
  <c r="L841" i="2"/>
  <c r="L857" i="2"/>
  <c r="E9680" i="2"/>
  <c r="E8656" i="2"/>
  <c r="H8656" i="2"/>
  <c r="E4609" i="2"/>
  <c r="E4089" i="2"/>
  <c r="H4089" i="2"/>
  <c r="L813" i="2"/>
  <c r="L821" i="2"/>
  <c r="L845" i="2"/>
  <c r="L853" i="2"/>
  <c r="L870" i="2"/>
  <c r="M8508" i="2"/>
  <c r="N8508" i="2"/>
  <c r="O8508" i="2"/>
  <c r="P2797" i="2"/>
  <c r="M4262" i="2"/>
  <c r="N4262" i="2"/>
  <c r="O4262" i="2"/>
  <c r="M6280" i="2"/>
  <c r="N6280" i="2"/>
  <c r="O6280" i="2"/>
  <c r="P1734" i="2"/>
  <c r="P1851" i="2"/>
  <c r="M4924" i="2"/>
  <c r="N4924" i="2"/>
  <c r="O4924" i="2"/>
  <c r="N4908" i="2"/>
  <c r="O4908" i="2"/>
  <c r="M7094" i="2"/>
  <c r="N7094" i="2"/>
  <c r="O7094" i="2"/>
  <c r="M6966" i="2"/>
  <c r="N6966" i="2"/>
  <c r="O6966" i="2"/>
  <c r="M7038" i="2"/>
  <c r="N7038" i="2"/>
  <c r="O7038" i="2"/>
  <c r="M6846" i="2"/>
  <c r="N6846" i="2"/>
  <c r="O6846" i="2"/>
  <c r="M4855" i="2"/>
  <c r="N4855" i="2"/>
  <c r="O4855" i="2"/>
  <c r="P1478" i="2"/>
  <c r="P2349" i="2"/>
  <c r="P2151" i="2"/>
  <c r="P1835" i="2"/>
  <c r="P1622" i="2"/>
  <c r="L6497" i="2"/>
  <c r="M5794" i="2"/>
  <c r="N5794" i="2"/>
  <c r="O5794" i="2"/>
  <c r="M6227" i="2"/>
  <c r="N6227" i="2"/>
  <c r="O6227" i="2"/>
  <c r="L6388" i="2"/>
  <c r="M6388" i="2"/>
  <c r="N6388" i="2"/>
  <c r="O6388" i="2"/>
  <c r="L6370" i="2"/>
  <c r="L6353" i="2"/>
  <c r="L6324" i="2"/>
  <c r="M6324" i="2"/>
  <c r="L6302" i="2"/>
  <c r="M6302" i="2"/>
  <c r="N6302" i="2"/>
  <c r="O6302" i="2"/>
  <c r="L6285" i="2"/>
  <c r="L6255" i="2"/>
  <c r="M6255" i="2"/>
  <c r="L6237" i="2"/>
  <c r="L6220" i="2"/>
  <c r="M6220" i="2"/>
  <c r="N6220" i="2"/>
  <c r="L6191" i="2"/>
  <c r="L6173" i="2"/>
  <c r="M6173" i="2"/>
  <c r="N6173" i="2"/>
  <c r="O6173" i="2"/>
  <c r="L1590" i="2"/>
  <c r="M5086" i="2"/>
  <c r="N5086" i="2"/>
  <c r="O5086" i="2"/>
  <c r="M5070" i="2"/>
  <c r="N5070" i="2"/>
  <c r="O5070" i="2"/>
  <c r="M5054" i="2"/>
  <c r="N5054" i="2"/>
  <c r="O5054" i="2"/>
  <c r="M5038" i="2"/>
  <c r="N5038" i="2"/>
  <c r="O5038" i="2"/>
  <c r="M5022" i="2"/>
  <c r="N5022" i="2"/>
  <c r="O5022" i="2"/>
  <c r="M4902" i="2"/>
  <c r="N4902" i="2"/>
  <c r="O4902" i="2"/>
  <c r="M4814" i="2"/>
  <c r="N4814" i="2"/>
  <c r="O4814" i="2"/>
  <c r="M4798" i="2"/>
  <c r="N4798" i="2"/>
  <c r="O4798" i="2"/>
  <c r="M4766" i="2"/>
  <c r="N4766" i="2"/>
  <c r="O4766" i="2"/>
  <c r="M4734" i="2"/>
  <c r="N4734" i="2"/>
  <c r="O4734" i="2"/>
  <c r="M4710" i="2"/>
  <c r="N4710" i="2"/>
  <c r="O4710" i="2"/>
  <c r="M4694" i="2"/>
  <c r="N4694" i="2"/>
  <c r="O4694" i="2"/>
  <c r="M4654" i="2"/>
  <c r="N4654" i="2"/>
  <c r="O4654" i="2"/>
  <c r="M4630" i="2"/>
  <c r="N4630" i="2"/>
  <c r="O4630" i="2"/>
  <c r="M4614" i="2"/>
  <c r="N4614" i="2"/>
  <c r="O4614" i="2"/>
  <c r="M4598" i="2"/>
  <c r="N4598" i="2"/>
  <c r="O4598" i="2"/>
  <c r="M4574" i="2"/>
  <c r="N4574" i="2"/>
  <c r="O4574" i="2"/>
  <c r="M4558" i="2"/>
  <c r="N4558" i="2"/>
  <c r="O4558" i="2"/>
  <c r="M4526" i="2"/>
  <c r="N4526" i="2"/>
  <c r="O4526" i="2"/>
  <c r="M4502" i="2"/>
  <c r="N4502" i="2"/>
  <c r="O4502" i="2"/>
  <c r="M4486" i="2"/>
  <c r="N4486" i="2"/>
  <c r="O4486" i="2"/>
  <c r="M4470" i="2"/>
  <c r="N4470" i="2"/>
  <c r="O4470" i="2"/>
  <c r="M4454" i="2"/>
  <c r="N4454" i="2"/>
  <c r="O4454" i="2"/>
  <c r="M4438" i="2"/>
  <c r="N4438" i="2"/>
  <c r="O4438" i="2"/>
  <c r="M4414" i="2"/>
  <c r="N4414" i="2"/>
  <c r="O4414" i="2"/>
  <c r="M4398" i="2"/>
  <c r="N4398" i="2"/>
  <c r="O4398" i="2"/>
  <c r="M4006" i="2"/>
  <c r="N4006" i="2"/>
  <c r="O4006" i="2"/>
  <c r="M3926" i="2"/>
  <c r="N3926" i="2"/>
  <c r="O3926" i="2"/>
  <c r="M3910" i="2"/>
  <c r="N3910" i="2"/>
  <c r="O3910" i="2"/>
  <c r="M3894" i="2"/>
  <c r="N3894" i="2"/>
  <c r="O3894" i="2"/>
  <c r="M3878" i="2"/>
  <c r="N3878" i="2"/>
  <c r="O3878" i="2"/>
  <c r="M3862" i="2"/>
  <c r="N3862" i="2"/>
  <c r="O3862" i="2"/>
  <c r="M3846" i="2"/>
  <c r="N3846" i="2"/>
  <c r="O3846" i="2"/>
  <c r="M3830" i="2"/>
  <c r="N3830" i="2"/>
  <c r="O3830" i="2"/>
  <c r="M3814" i="2"/>
  <c r="N3814" i="2"/>
  <c r="O3814" i="2"/>
  <c r="M3798" i="2"/>
  <c r="N3798" i="2"/>
  <c r="O3798" i="2"/>
  <c r="M3782" i="2"/>
  <c r="N3782" i="2"/>
  <c r="O3782" i="2"/>
  <c r="M3766" i="2"/>
  <c r="N3766" i="2"/>
  <c r="O3766" i="2"/>
  <c r="M3750" i="2"/>
  <c r="N3750" i="2"/>
  <c r="O3750" i="2"/>
  <c r="M3734" i="2"/>
  <c r="N3734" i="2"/>
  <c r="O3734" i="2"/>
  <c r="M3718" i="2"/>
  <c r="N3718" i="2"/>
  <c r="O3718" i="2"/>
  <c r="M3702" i="2"/>
  <c r="N3702" i="2"/>
  <c r="O3702" i="2"/>
  <c r="M3686" i="2"/>
  <c r="N3686" i="2"/>
  <c r="O3686" i="2"/>
  <c r="M3670" i="2"/>
  <c r="N3670" i="2"/>
  <c r="O3670" i="2"/>
  <c r="M3654" i="2"/>
  <c r="N3654" i="2"/>
  <c r="O3654" i="2"/>
  <c r="M3638" i="2"/>
  <c r="N3638" i="2"/>
  <c r="O3638" i="2"/>
  <c r="M3622" i="2"/>
  <c r="N3622" i="2"/>
  <c r="O3622" i="2"/>
  <c r="M3606" i="2"/>
  <c r="N3606" i="2"/>
  <c r="O3606" i="2"/>
  <c r="M3590" i="2"/>
  <c r="N3590" i="2"/>
  <c r="O3590" i="2"/>
  <c r="M3571" i="2"/>
  <c r="N3571" i="2"/>
  <c r="O3571" i="2"/>
  <c r="M3555" i="2"/>
  <c r="N3555" i="2"/>
  <c r="O3555" i="2"/>
  <c r="M3539" i="2"/>
  <c r="N3539" i="2"/>
  <c r="O3539" i="2"/>
  <c r="M3523" i="2"/>
  <c r="N3523" i="2"/>
  <c r="O3523" i="2"/>
  <c r="M3507" i="2"/>
  <c r="N3507" i="2"/>
  <c r="O3507" i="2"/>
  <c r="M3491" i="2"/>
  <c r="N3491" i="2"/>
  <c r="O3491" i="2"/>
  <c r="M3475" i="2"/>
  <c r="N3475" i="2"/>
  <c r="O3475" i="2"/>
  <c r="M3459" i="2"/>
  <c r="N3459" i="2"/>
  <c r="O3459" i="2"/>
  <c r="M3443" i="2"/>
  <c r="N3443" i="2"/>
  <c r="O3443" i="2"/>
  <c r="M3427" i="2"/>
  <c r="N3427" i="2"/>
  <c r="O3427" i="2"/>
  <c r="M3411" i="2"/>
  <c r="N3411" i="2"/>
  <c r="O3411" i="2"/>
  <c r="M3395" i="2"/>
  <c r="N3395" i="2"/>
  <c r="O3395" i="2"/>
  <c r="M3379" i="2"/>
  <c r="N3379" i="2"/>
  <c r="O3379" i="2"/>
  <c r="M3363" i="2"/>
  <c r="N3363" i="2"/>
  <c r="O3363" i="2"/>
  <c r="M3347" i="2"/>
  <c r="N3347" i="2"/>
  <c r="O3347" i="2"/>
  <c r="M3331" i="2"/>
  <c r="N3331" i="2"/>
  <c r="O3331" i="2"/>
  <c r="M3315" i="2"/>
  <c r="N3315" i="2"/>
  <c r="O3315" i="2"/>
  <c r="M3299" i="2"/>
  <c r="N3299" i="2"/>
  <c r="O3299" i="2"/>
  <c r="M3283" i="2"/>
  <c r="N3283" i="2"/>
  <c r="O3283" i="2"/>
  <c r="M3267" i="2"/>
  <c r="N3267" i="2"/>
  <c r="O3267" i="2"/>
  <c r="M3251" i="2"/>
  <c r="N3251" i="2"/>
  <c r="O3251" i="2"/>
  <c r="M3235" i="2"/>
  <c r="N3235" i="2"/>
  <c r="O3235" i="2"/>
  <c r="M3219" i="2"/>
  <c r="N3219" i="2"/>
  <c r="O3219" i="2"/>
  <c r="M3203" i="2"/>
  <c r="N3203" i="2"/>
  <c r="O3203" i="2"/>
  <c r="M3187" i="2"/>
  <c r="N3187" i="2"/>
  <c r="O3187" i="2"/>
  <c r="M3171" i="2"/>
  <c r="N3171" i="2"/>
  <c r="O3171" i="2"/>
  <c r="M3155" i="2"/>
  <c r="N3155" i="2"/>
  <c r="O3155" i="2"/>
  <c r="M3139" i="2"/>
  <c r="N3139" i="2"/>
  <c r="O3139" i="2"/>
  <c r="M3123" i="2"/>
  <c r="N3123" i="2"/>
  <c r="O3123" i="2"/>
  <c r="M3107" i="2"/>
  <c r="N3107" i="2"/>
  <c r="O3107" i="2"/>
  <c r="M3091" i="2"/>
  <c r="N3091" i="2"/>
  <c r="O3091" i="2"/>
  <c r="M3075" i="2"/>
  <c r="N3075" i="2"/>
  <c r="O3075" i="2"/>
  <c r="M3059" i="2"/>
  <c r="N3059" i="2"/>
  <c r="O3059" i="2"/>
  <c r="M3043" i="2"/>
  <c r="N3043" i="2"/>
  <c r="O3043" i="2"/>
  <c r="M3027" i="2"/>
  <c r="N3027" i="2"/>
  <c r="O3027" i="2"/>
  <c r="M3011" i="2"/>
  <c r="N3011" i="2"/>
  <c r="O3011" i="2"/>
  <c r="M2995" i="2"/>
  <c r="N2995" i="2"/>
  <c r="O2995" i="2"/>
  <c r="M2979" i="2"/>
  <c r="N2979" i="2"/>
  <c r="O2979" i="2"/>
  <c r="M2963" i="2"/>
  <c r="N2963" i="2"/>
  <c r="O2963" i="2"/>
  <c r="M2947" i="2"/>
  <c r="N2947" i="2"/>
  <c r="O2947" i="2"/>
  <c r="M2931" i="2"/>
  <c r="N2931" i="2"/>
  <c r="O2931" i="2"/>
  <c r="M2915" i="2"/>
  <c r="N2915" i="2"/>
  <c r="O2915" i="2"/>
  <c r="M2883" i="2"/>
  <c r="N2883" i="2"/>
  <c r="O2883" i="2"/>
  <c r="M2851" i="2"/>
  <c r="N2851" i="2"/>
  <c r="O2851" i="2"/>
  <c r="M2819" i="2"/>
  <c r="N2819" i="2"/>
  <c r="O2819" i="2"/>
  <c r="M1952" i="2"/>
  <c r="N1952" i="2"/>
  <c r="O1952" i="2"/>
  <c r="M1920" i="2"/>
  <c r="N1920" i="2"/>
  <c r="O1920" i="2"/>
  <c r="M1728" i="2"/>
  <c r="N1728" i="2"/>
  <c r="O1728" i="2"/>
  <c r="M1696" i="2"/>
  <c r="N1696" i="2"/>
  <c r="O1696" i="2"/>
  <c r="M1664" i="2"/>
  <c r="N1664" i="2"/>
  <c r="O1664" i="2"/>
  <c r="M4131" i="2"/>
  <c r="N4131" i="2"/>
  <c r="O4131" i="2"/>
  <c r="M4675" i="2"/>
  <c r="N4675" i="2"/>
  <c r="O4675" i="2"/>
  <c r="M4553" i="2"/>
  <c r="N4553" i="2"/>
  <c r="O4553" i="2"/>
  <c r="M4425" i="2"/>
  <c r="N4425" i="2"/>
  <c r="O4425" i="2"/>
  <c r="M4321" i="2"/>
  <c r="N4321" i="2"/>
  <c r="O4321" i="2"/>
  <c r="M4291" i="2"/>
  <c r="N4291" i="2"/>
  <c r="O4291" i="2"/>
  <c r="M4169" i="2"/>
  <c r="N4169" i="2"/>
  <c r="O4169" i="2"/>
  <c r="M4057" i="2"/>
  <c r="N4057" i="2"/>
  <c r="O4057" i="2"/>
  <c r="M4027" i="2"/>
  <c r="N4027" i="2"/>
  <c r="O4027" i="2"/>
  <c r="M3905" i="2"/>
  <c r="N3905" i="2"/>
  <c r="O3905" i="2"/>
  <c r="M3253" i="2"/>
  <c r="N3253" i="2"/>
  <c r="O3253" i="2"/>
  <c r="M3223" i="2"/>
  <c r="N3223" i="2"/>
  <c r="O3223" i="2"/>
  <c r="M3101" i="2"/>
  <c r="N3101" i="2"/>
  <c r="O3101" i="2"/>
  <c r="M2997" i="2"/>
  <c r="N2997" i="2"/>
  <c r="O2997" i="2"/>
  <c r="M2967" i="2"/>
  <c r="N2967" i="2"/>
  <c r="O2967" i="2"/>
  <c r="M3801" i="2"/>
  <c r="N3801" i="2"/>
  <c r="O3801" i="2"/>
  <c r="M5662" i="2"/>
  <c r="N5662" i="2"/>
  <c r="O5662" i="2"/>
  <c r="M5078" i="2"/>
  <c r="N5078" i="2"/>
  <c r="O5078" i="2"/>
  <c r="M5062" i="2"/>
  <c r="N5062" i="2"/>
  <c r="O5062" i="2"/>
  <c r="M5046" i="2"/>
  <c r="N5046" i="2"/>
  <c r="O5046" i="2"/>
  <c r="M5030" i="2"/>
  <c r="N5030" i="2"/>
  <c r="O5030" i="2"/>
  <c r="M5014" i="2"/>
  <c r="N5014" i="2"/>
  <c r="O5014" i="2"/>
  <c r="M4926" i="2"/>
  <c r="N4926" i="2"/>
  <c r="O4926" i="2"/>
  <c r="M4910" i="2"/>
  <c r="N4910" i="2"/>
  <c r="O4910" i="2"/>
  <c r="M4894" i="2"/>
  <c r="N4894" i="2"/>
  <c r="O4894" i="2"/>
  <c r="M4878" i="2"/>
  <c r="N4878" i="2"/>
  <c r="O4878" i="2"/>
  <c r="M4862" i="2"/>
  <c r="N4862" i="2"/>
  <c r="O4862" i="2"/>
  <c r="M4838" i="2"/>
  <c r="N4838" i="2"/>
  <c r="O4838" i="2"/>
  <c r="M4806" i="2"/>
  <c r="N4806" i="2"/>
  <c r="O4806" i="2"/>
  <c r="M4790" i="2"/>
  <c r="N4790" i="2"/>
  <c r="O4790" i="2"/>
  <c r="M4774" i="2"/>
  <c r="N4774" i="2"/>
  <c r="O4774" i="2"/>
  <c r="M4758" i="2"/>
  <c r="N4758" i="2"/>
  <c r="O4758" i="2"/>
  <c r="M4726" i="2"/>
  <c r="N4726" i="2"/>
  <c r="O4726" i="2"/>
  <c r="M4702" i="2"/>
  <c r="N4702" i="2"/>
  <c r="O4702" i="2"/>
  <c r="M4670" i="2"/>
  <c r="N4670" i="2"/>
  <c r="O4670" i="2"/>
  <c r="M4638" i="2"/>
  <c r="N4638" i="2"/>
  <c r="O4638" i="2"/>
  <c r="M4622" i="2"/>
  <c r="N4622" i="2"/>
  <c r="O4622" i="2"/>
  <c r="M4606" i="2"/>
  <c r="N4606" i="2"/>
  <c r="O4606" i="2"/>
  <c r="M4590" i="2"/>
  <c r="N4590" i="2"/>
  <c r="O4590" i="2"/>
  <c r="M4566" i="2"/>
  <c r="N4566" i="2"/>
  <c r="O4566" i="2"/>
  <c r="M4542" i="2"/>
  <c r="N4542" i="2"/>
  <c r="O4542" i="2"/>
  <c r="M4518" i="2"/>
  <c r="N4518" i="2"/>
  <c r="O4518" i="2"/>
  <c r="M4494" i="2"/>
  <c r="N4494" i="2"/>
  <c r="O4494" i="2"/>
  <c r="M4478" i="2"/>
  <c r="N4478" i="2"/>
  <c r="O4478" i="2"/>
  <c r="M4462" i="2"/>
  <c r="N4462" i="2"/>
  <c r="O4462" i="2"/>
  <c r="M4446" i="2"/>
  <c r="N4446" i="2"/>
  <c r="O4446" i="2"/>
  <c r="M4430" i="2"/>
  <c r="N4430" i="2"/>
  <c r="O4430" i="2"/>
  <c r="M4406" i="2"/>
  <c r="N4406" i="2"/>
  <c r="O4406" i="2"/>
  <c r="M3934" i="2"/>
  <c r="N3934" i="2"/>
  <c r="O3934" i="2"/>
  <c r="M3918" i="2"/>
  <c r="N3918" i="2"/>
  <c r="O3918" i="2"/>
  <c r="M3902" i="2"/>
  <c r="N3902" i="2"/>
  <c r="O3902" i="2"/>
  <c r="M3886" i="2"/>
  <c r="N3886" i="2"/>
  <c r="O3886" i="2"/>
  <c r="M3870" i="2"/>
  <c r="N3870" i="2"/>
  <c r="O3870" i="2"/>
  <c r="M3854" i="2"/>
  <c r="N3854" i="2"/>
  <c r="O3854" i="2"/>
  <c r="M3838" i="2"/>
  <c r="N3838" i="2"/>
  <c r="O3838" i="2"/>
  <c r="M3822" i="2"/>
  <c r="N3822" i="2"/>
  <c r="O3822" i="2"/>
  <c r="M3806" i="2"/>
  <c r="N3806" i="2"/>
  <c r="O3806" i="2"/>
  <c r="M3790" i="2"/>
  <c r="N3790" i="2"/>
  <c r="O3790" i="2"/>
  <c r="M3774" i="2"/>
  <c r="N3774" i="2"/>
  <c r="O3774" i="2"/>
  <c r="M3758" i="2"/>
  <c r="N3758" i="2"/>
  <c r="O3758" i="2"/>
  <c r="M3742" i="2"/>
  <c r="N3742" i="2"/>
  <c r="O3742" i="2"/>
  <c r="M3726" i="2"/>
  <c r="N3726" i="2"/>
  <c r="O3726" i="2"/>
  <c r="M3710" i="2"/>
  <c r="N3710" i="2"/>
  <c r="O3710" i="2"/>
  <c r="M3694" i="2"/>
  <c r="N3694" i="2"/>
  <c r="O3694" i="2"/>
  <c r="M3678" i="2"/>
  <c r="N3678" i="2"/>
  <c r="O3678" i="2"/>
  <c r="M3662" i="2"/>
  <c r="N3662" i="2"/>
  <c r="O3662" i="2"/>
  <c r="M3646" i="2"/>
  <c r="N3646" i="2"/>
  <c r="O3646" i="2"/>
  <c r="M3630" i="2"/>
  <c r="N3630" i="2"/>
  <c r="O3630" i="2"/>
  <c r="M3614" i="2"/>
  <c r="N3614" i="2"/>
  <c r="O3614" i="2"/>
  <c r="M3598" i="2"/>
  <c r="N3598" i="2"/>
  <c r="O3598" i="2"/>
  <c r="M3579" i="2"/>
  <c r="N3579" i="2"/>
  <c r="O3579" i="2"/>
  <c r="M3563" i="2"/>
  <c r="N3563" i="2"/>
  <c r="O3563" i="2"/>
  <c r="M3547" i="2"/>
  <c r="N3547" i="2"/>
  <c r="O3547" i="2"/>
  <c r="M3531" i="2"/>
  <c r="N3531" i="2"/>
  <c r="O3531" i="2"/>
  <c r="M3515" i="2"/>
  <c r="N3515" i="2"/>
  <c r="O3515" i="2"/>
  <c r="M3499" i="2"/>
  <c r="N3499" i="2"/>
  <c r="O3499" i="2"/>
  <c r="M3483" i="2"/>
  <c r="N3483" i="2"/>
  <c r="O3483" i="2"/>
  <c r="M3467" i="2"/>
  <c r="N3467" i="2"/>
  <c r="O3467" i="2"/>
  <c r="M3451" i="2"/>
  <c r="N3451" i="2"/>
  <c r="O3451" i="2"/>
  <c r="M3435" i="2"/>
  <c r="N3435" i="2"/>
  <c r="O3435" i="2"/>
  <c r="M3419" i="2"/>
  <c r="N3419" i="2"/>
  <c r="O3419" i="2"/>
  <c r="M3403" i="2"/>
  <c r="N3403" i="2"/>
  <c r="O3403" i="2"/>
  <c r="M3387" i="2"/>
  <c r="N3387" i="2"/>
  <c r="O3387" i="2"/>
  <c r="M3371" i="2"/>
  <c r="N3371" i="2"/>
  <c r="O3371" i="2"/>
  <c r="M3355" i="2"/>
  <c r="N3355" i="2"/>
  <c r="O3355" i="2"/>
  <c r="M3339" i="2"/>
  <c r="N3339" i="2"/>
  <c r="O3339" i="2"/>
  <c r="M3323" i="2"/>
  <c r="N3323" i="2"/>
  <c r="O3323" i="2"/>
  <c r="M3307" i="2"/>
  <c r="N3307" i="2"/>
  <c r="O3307" i="2"/>
  <c r="M3291" i="2"/>
  <c r="N3291" i="2"/>
  <c r="O3291" i="2"/>
  <c r="M3275" i="2"/>
  <c r="N3275" i="2"/>
  <c r="O3275" i="2"/>
  <c r="M3259" i="2"/>
  <c r="N3259" i="2"/>
  <c r="O3259" i="2"/>
  <c r="M3243" i="2"/>
  <c r="N3243" i="2"/>
  <c r="O3243" i="2"/>
  <c r="M3227" i="2"/>
  <c r="N3227" i="2"/>
  <c r="O3227" i="2"/>
  <c r="M3211" i="2"/>
  <c r="N3211" i="2"/>
  <c r="O3211" i="2"/>
  <c r="M3195" i="2"/>
  <c r="N3195" i="2"/>
  <c r="O3195" i="2"/>
  <c r="M3179" i="2"/>
  <c r="N3179" i="2"/>
  <c r="O3179" i="2"/>
  <c r="M3163" i="2"/>
  <c r="N3163" i="2"/>
  <c r="O3163" i="2"/>
  <c r="M3147" i="2"/>
  <c r="N3147" i="2"/>
  <c r="O3147" i="2"/>
  <c r="M3131" i="2"/>
  <c r="N3131" i="2"/>
  <c r="O3131" i="2"/>
  <c r="M3115" i="2"/>
  <c r="N3115" i="2"/>
  <c r="O3115" i="2"/>
  <c r="M3099" i="2"/>
  <c r="N3099" i="2"/>
  <c r="O3099" i="2"/>
  <c r="M3083" i="2"/>
  <c r="N3083" i="2"/>
  <c r="O3083" i="2"/>
  <c r="M3067" i="2"/>
  <c r="N3067" i="2"/>
  <c r="O3067" i="2"/>
  <c r="M3051" i="2"/>
  <c r="N3051" i="2"/>
  <c r="O3051" i="2"/>
  <c r="M3035" i="2"/>
  <c r="N3035" i="2"/>
  <c r="O3035" i="2"/>
  <c r="M3019" i="2"/>
  <c r="N3019" i="2"/>
  <c r="O3019" i="2"/>
  <c r="M3003" i="2"/>
  <c r="N3003" i="2"/>
  <c r="O3003" i="2"/>
  <c r="M2987" i="2"/>
  <c r="N2987" i="2"/>
  <c r="O2987" i="2"/>
  <c r="M2971" i="2"/>
  <c r="N2971" i="2"/>
  <c r="O2971" i="2"/>
  <c r="M2955" i="2"/>
  <c r="N2955" i="2"/>
  <c r="O2955" i="2"/>
  <c r="M2939" i="2"/>
  <c r="N2939" i="2"/>
  <c r="O2939" i="2"/>
  <c r="M2923" i="2"/>
  <c r="N2923" i="2"/>
  <c r="O2923" i="2"/>
  <c r="M2867" i="2"/>
  <c r="N2867" i="2"/>
  <c r="O2867" i="2"/>
  <c r="M2152" i="2"/>
  <c r="N2152" i="2"/>
  <c r="O2152" i="2"/>
  <c r="M2160" i="2"/>
  <c r="N2160" i="2"/>
  <c r="O2160" i="2"/>
  <c r="M4681" i="2"/>
  <c r="N4681" i="2"/>
  <c r="O4681" i="2"/>
  <c r="M4547" i="2"/>
  <c r="N4547" i="2"/>
  <c r="O4547" i="2"/>
  <c r="M4419" i="2"/>
  <c r="N4419" i="2"/>
  <c r="O4419" i="2"/>
  <c r="M4297" i="2"/>
  <c r="N4297" i="2"/>
  <c r="O4297" i="2"/>
  <c r="M4193" i="2"/>
  <c r="N4193" i="2"/>
  <c r="O4193" i="2"/>
  <c r="M4163" i="2"/>
  <c r="N4163" i="2"/>
  <c r="O4163" i="2"/>
  <c r="M4033" i="2"/>
  <c r="N4033" i="2"/>
  <c r="O4033" i="2"/>
  <c r="M3929" i="2"/>
  <c r="N3929" i="2"/>
  <c r="O3929" i="2"/>
  <c r="M3899" i="2"/>
  <c r="N3899" i="2"/>
  <c r="O3899" i="2"/>
  <c r="M3229" i="2"/>
  <c r="N3229" i="2"/>
  <c r="O3229" i="2"/>
  <c r="M3125" i="2"/>
  <c r="N3125" i="2"/>
  <c r="O3125" i="2"/>
  <c r="M3095" i="2"/>
  <c r="N3095" i="2"/>
  <c r="O3095" i="2"/>
  <c r="M2973" i="2"/>
  <c r="N2973" i="2"/>
  <c r="O2973" i="2"/>
  <c r="M3777" i="2"/>
  <c r="N3777" i="2"/>
  <c r="O3777" i="2"/>
  <c r="P2469" i="2"/>
  <c r="P2267" i="2"/>
  <c r="P2515" i="2"/>
  <c r="P2563" i="2"/>
  <c r="P2611" i="2"/>
  <c r="P2691" i="2"/>
  <c r="P2779" i="2"/>
  <c r="P2886" i="2"/>
  <c r="H144" i="2"/>
  <c r="P1926" i="2"/>
  <c r="P2701" i="2"/>
  <c r="P2221" i="2"/>
  <c r="L9109" i="2"/>
  <c r="M9109" i="2"/>
  <c r="H4225" i="2"/>
  <c r="L4225" i="2"/>
  <c r="M4225" i="2"/>
  <c r="N4225" i="2"/>
  <c r="M2510" i="2"/>
  <c r="N2510" i="2"/>
  <c r="O2510" i="2"/>
  <c r="M2710" i="2"/>
  <c r="N2710" i="2"/>
  <c r="O2710" i="2"/>
  <c r="M2024" i="2"/>
  <c r="N2024" i="2"/>
  <c r="O2024" i="2"/>
  <c r="M1816" i="2"/>
  <c r="N1816" i="2"/>
  <c r="O1816" i="2"/>
  <c r="M1784" i="2"/>
  <c r="N1784" i="2"/>
  <c r="O1784" i="2"/>
  <c r="M1624" i="2"/>
  <c r="N1624" i="2"/>
  <c r="O1624" i="2"/>
  <c r="M1824" i="2"/>
  <c r="N1824" i="2"/>
  <c r="O1824" i="2"/>
  <c r="M1792" i="2"/>
  <c r="N1792" i="2"/>
  <c r="O1792" i="2"/>
  <c r="M5577" i="2"/>
  <c r="N5577" i="2"/>
  <c r="O5577" i="2"/>
  <c r="M5521" i="2"/>
  <c r="N5521" i="2"/>
  <c r="O5521" i="2"/>
  <c r="M4773" i="2"/>
  <c r="N4773" i="2"/>
  <c r="O4773" i="2"/>
  <c r="M7104" i="2"/>
  <c r="N7104" i="2"/>
  <c r="O7104" i="2"/>
  <c r="M6904" i="2"/>
  <c r="N6904" i="2"/>
  <c r="O6904" i="2"/>
  <c r="M6840" i="2"/>
  <c r="N6840" i="2"/>
  <c r="O6840" i="2"/>
  <c r="M6384" i="2"/>
  <c r="N6384" i="2"/>
  <c r="O6384" i="2"/>
  <c r="M6328" i="2"/>
  <c r="N6328" i="2"/>
  <c r="O6328" i="2"/>
  <c r="M6312" i="2"/>
  <c r="N6312" i="2"/>
  <c r="O6312" i="2"/>
  <c r="M6251" i="2"/>
  <c r="N6251" i="2"/>
  <c r="O6251" i="2"/>
  <c r="M6195" i="2"/>
  <c r="N6195" i="2"/>
  <c r="O6195" i="2"/>
  <c r="M1874" i="2"/>
  <c r="N1874" i="2"/>
  <c r="O1874" i="2"/>
  <c r="M6360" i="2"/>
  <c r="N6360" i="2"/>
  <c r="O6360" i="2"/>
  <c r="M7108" i="2"/>
  <c r="N7108" i="2"/>
  <c r="O7108" i="2"/>
  <c r="M7140" i="2"/>
  <c r="N7140" i="2"/>
  <c r="O7140" i="2"/>
  <c r="M7156" i="2"/>
  <c r="N7156" i="2"/>
  <c r="O7156" i="2"/>
  <c r="M7188" i="2"/>
  <c r="N7188" i="2"/>
  <c r="O7188" i="2"/>
  <c r="M7204" i="2"/>
  <c r="N7204" i="2"/>
  <c r="O7204" i="2"/>
  <c r="M7261" i="2"/>
  <c r="N7261" i="2"/>
  <c r="O7261" i="2"/>
  <c r="M7265" i="2"/>
  <c r="N7265" i="2"/>
  <c r="O7265" i="2"/>
  <c r="M7328" i="2"/>
  <c r="N7328" i="2"/>
  <c r="O7328" i="2"/>
  <c r="M7334" i="2"/>
  <c r="N7334" i="2"/>
  <c r="O7334" i="2"/>
  <c r="M7680" i="2"/>
  <c r="N7680" i="2"/>
  <c r="O7680" i="2"/>
  <c r="M2511" i="2"/>
  <c r="N2511" i="2"/>
  <c r="O2511" i="2"/>
  <c r="M2072" i="2"/>
  <c r="N2072" i="2"/>
  <c r="O2072" i="2"/>
  <c r="M2040" i="2"/>
  <c r="N2040" i="2"/>
  <c r="O2040" i="2"/>
  <c r="M1800" i="2"/>
  <c r="N1800" i="2"/>
  <c r="O1800" i="2"/>
  <c r="M2080" i="2"/>
  <c r="N2080" i="2"/>
  <c r="O2080" i="2"/>
  <c r="M2048" i="2"/>
  <c r="N2048" i="2"/>
  <c r="O2048" i="2"/>
  <c r="M5571" i="2"/>
  <c r="N5571" i="2"/>
  <c r="O5571" i="2"/>
  <c r="M5509" i="2"/>
  <c r="N5509" i="2"/>
  <c r="O5509" i="2"/>
  <c r="M4529" i="2"/>
  <c r="N4529" i="2"/>
  <c r="O4529" i="2"/>
  <c r="M7092" i="2"/>
  <c r="N7092" i="2"/>
  <c r="O7092" i="2"/>
  <c r="M7032" i="2"/>
  <c r="N7032" i="2"/>
  <c r="O7032" i="2"/>
  <c r="M6976" i="2"/>
  <c r="N6976" i="2"/>
  <c r="O6976" i="2"/>
  <c r="M6441" i="2"/>
  <c r="N6441" i="2"/>
  <c r="O6441" i="2"/>
  <c r="M6123" i="2"/>
  <c r="N6123" i="2"/>
  <c r="O6123" i="2"/>
  <c r="M6067" i="2"/>
  <c r="N6067" i="2"/>
  <c r="O6067" i="2"/>
  <c r="M3254" i="2"/>
  <c r="N3254" i="2"/>
  <c r="O3254" i="2"/>
  <c r="M2998" i="2"/>
  <c r="N2998" i="2"/>
  <c r="O2998" i="2"/>
  <c r="M5545" i="2"/>
  <c r="N5545" i="2"/>
  <c r="O5545" i="2"/>
  <c r="M7230" i="2"/>
  <c r="N7230" i="2"/>
  <c r="O7230" i="2"/>
  <c r="M7264" i="2"/>
  <c r="N7264" i="2"/>
  <c r="O7264" i="2"/>
  <c r="M7266" i="2"/>
  <c r="N7266" i="2"/>
  <c r="O7266" i="2"/>
  <c r="M7268" i="2"/>
  <c r="N7268" i="2"/>
  <c r="O7268" i="2"/>
  <c r="M7270" i="2"/>
  <c r="N7270" i="2"/>
  <c r="O7270" i="2"/>
  <c r="M7329" i="2"/>
  <c r="N7329" i="2"/>
  <c r="O7329" i="2"/>
  <c r="M7333" i="2"/>
  <c r="N7333" i="2"/>
  <c r="O7333" i="2"/>
  <c r="J149" i="2"/>
  <c r="P6814" i="2"/>
  <c r="P6878" i="2"/>
  <c r="P6974" i="2"/>
  <c r="P7102" i="2"/>
  <c r="P4863" i="2"/>
  <c r="P7526" i="2"/>
  <c r="J153" i="2"/>
  <c r="E7632" i="2"/>
  <c r="E5121" i="2"/>
  <c r="E2501" i="2"/>
  <c r="E826" i="2"/>
  <c r="M6174" i="2"/>
  <c r="N6174" i="2"/>
  <c r="O6174" i="2"/>
  <c r="M5952" i="2"/>
  <c r="N5952" i="2"/>
  <c r="O5952" i="2"/>
  <c r="M5936" i="2"/>
  <c r="N5936" i="2"/>
  <c r="O5936" i="2"/>
  <c r="M4896" i="2"/>
  <c r="N4896" i="2"/>
  <c r="O4896" i="2"/>
  <c r="M4880" i="2"/>
  <c r="N4880" i="2"/>
  <c r="O4880" i="2"/>
  <c r="M4816" i="2"/>
  <c r="N4816" i="2"/>
  <c r="O4816" i="2"/>
  <c r="M4792" i="2"/>
  <c r="N4792" i="2"/>
  <c r="O4792" i="2"/>
  <c r="M4776" i="2"/>
  <c r="N4776" i="2"/>
  <c r="O4776" i="2"/>
  <c r="M4728" i="2"/>
  <c r="N4728" i="2"/>
  <c r="O4728" i="2"/>
  <c r="M4712" i="2"/>
  <c r="N4712" i="2"/>
  <c r="O4712" i="2"/>
  <c r="M4696" i="2"/>
  <c r="N4696" i="2"/>
  <c r="O4696" i="2"/>
  <c r="M4680" i="2"/>
  <c r="N4680" i="2"/>
  <c r="O4680" i="2"/>
  <c r="M4664" i="2"/>
  <c r="N4664" i="2"/>
  <c r="O4664" i="2"/>
  <c r="M4624" i="2"/>
  <c r="N4624" i="2"/>
  <c r="O4624" i="2"/>
  <c r="M4552" i="2"/>
  <c r="N4552" i="2"/>
  <c r="O4552" i="2"/>
  <c r="M4536" i="2"/>
  <c r="N4536" i="2"/>
  <c r="O4536" i="2"/>
  <c r="M5580" i="2"/>
  <c r="N5580" i="2"/>
  <c r="O5580" i="2"/>
  <c r="M5564" i="2"/>
  <c r="N5564" i="2"/>
  <c r="O5564" i="2"/>
  <c r="M5548" i="2"/>
  <c r="N5548" i="2"/>
  <c r="O5548" i="2"/>
  <c r="M5532" i="2"/>
  <c r="N5532" i="2"/>
  <c r="O5532" i="2"/>
  <c r="M5516" i="2"/>
  <c r="N5516" i="2"/>
  <c r="O5516" i="2"/>
  <c r="M5500" i="2"/>
  <c r="N5500" i="2"/>
  <c r="O5500" i="2"/>
  <c r="M5484" i="2"/>
  <c r="N5484" i="2"/>
  <c r="O5484" i="2"/>
  <c r="M4996" i="2"/>
  <c r="N4996" i="2"/>
  <c r="O4996" i="2"/>
  <c r="M4980" i="2"/>
  <c r="N4980" i="2"/>
  <c r="O4980" i="2"/>
  <c r="M4964" i="2"/>
  <c r="N4964" i="2"/>
  <c r="O4964" i="2"/>
  <c r="M4948" i="2"/>
  <c r="N4948" i="2"/>
  <c r="O4948" i="2"/>
  <c r="M4840" i="2"/>
  <c r="N4840" i="2"/>
  <c r="O4840" i="2"/>
  <c r="M4824" i="2"/>
  <c r="N4824" i="2"/>
  <c r="O4824" i="2"/>
  <c r="M4788" i="2"/>
  <c r="N4788" i="2"/>
  <c r="O4788" i="2"/>
  <c r="M4760" i="2"/>
  <c r="N4760" i="2"/>
  <c r="O4760" i="2"/>
  <c r="M4736" i="2"/>
  <c r="N4736" i="2"/>
  <c r="O4736" i="2"/>
  <c r="M4684" i="2"/>
  <c r="N4684" i="2"/>
  <c r="O4684" i="2"/>
  <c r="M4656" i="2"/>
  <c r="N4656" i="2"/>
  <c r="O4656" i="2"/>
  <c r="M4632" i="2"/>
  <c r="N4632" i="2"/>
  <c r="O4632" i="2"/>
  <c r="M4580" i="2"/>
  <c r="N4580" i="2"/>
  <c r="O4580" i="2"/>
  <c r="M4440" i="2"/>
  <c r="N4440" i="2"/>
  <c r="O4440" i="2"/>
  <c r="M3880" i="2"/>
  <c r="N3880" i="2"/>
  <c r="O3880" i="2"/>
  <c r="M3864" i="2"/>
  <c r="N3864" i="2"/>
  <c r="O3864" i="2"/>
  <c r="M3848" i="2"/>
  <c r="N3848" i="2"/>
  <c r="O3848" i="2"/>
  <c r="M3832" i="2"/>
  <c r="N3832" i="2"/>
  <c r="O3832" i="2"/>
  <c r="M3816" i="2"/>
  <c r="N3816" i="2"/>
  <c r="O3816" i="2"/>
  <c r="M3800" i="2"/>
  <c r="N3800" i="2"/>
  <c r="O3800" i="2"/>
  <c r="M3784" i="2"/>
  <c r="N3784" i="2"/>
  <c r="O3784" i="2"/>
  <c r="M3768" i="2"/>
  <c r="N3768" i="2"/>
  <c r="O3768" i="2"/>
  <c r="M3752" i="2"/>
  <c r="N3752" i="2"/>
  <c r="O3752" i="2"/>
  <c r="M3736" i="2"/>
  <c r="N3736" i="2"/>
  <c r="O3736" i="2"/>
  <c r="M3720" i="2"/>
  <c r="N3720" i="2"/>
  <c r="O3720" i="2"/>
  <c r="M3704" i="2"/>
  <c r="N3704" i="2"/>
  <c r="O3704" i="2"/>
  <c r="M3688" i="2"/>
  <c r="N3688" i="2"/>
  <c r="O3688" i="2"/>
  <c r="M3672" i="2"/>
  <c r="N3672" i="2"/>
  <c r="O3672" i="2"/>
  <c r="M3656" i="2"/>
  <c r="N3656" i="2"/>
  <c r="O3656" i="2"/>
  <c r="M3640" i="2"/>
  <c r="N3640" i="2"/>
  <c r="O3640" i="2"/>
  <c r="M3624" i="2"/>
  <c r="N3624" i="2"/>
  <c r="O3624" i="2"/>
  <c r="M3608" i="2"/>
  <c r="N3608" i="2"/>
  <c r="O3608" i="2"/>
  <c r="M3592" i="2"/>
  <c r="N3592" i="2"/>
  <c r="O3592" i="2"/>
  <c r="M3576" i="2"/>
  <c r="N3576" i="2"/>
  <c r="O3576" i="2"/>
  <c r="M3560" i="2"/>
  <c r="N3560" i="2"/>
  <c r="O3560" i="2"/>
  <c r="M3544" i="2"/>
  <c r="N3544" i="2"/>
  <c r="O3544" i="2"/>
  <c r="M3528" i="2"/>
  <c r="N3528" i="2"/>
  <c r="O3528" i="2"/>
  <c r="M3512" i="2"/>
  <c r="N3512" i="2"/>
  <c r="O3512" i="2"/>
  <c r="M3496" i="2"/>
  <c r="N3496" i="2"/>
  <c r="O3496" i="2"/>
  <c r="M3480" i="2"/>
  <c r="N3480" i="2"/>
  <c r="O3480" i="2"/>
  <c r="M3464" i="2"/>
  <c r="N3464" i="2"/>
  <c r="O3464" i="2"/>
  <c r="M3448" i="2"/>
  <c r="N3448" i="2"/>
  <c r="O3448" i="2"/>
  <c r="M3432" i="2"/>
  <c r="N3432" i="2"/>
  <c r="O3432" i="2"/>
  <c r="M3416" i="2"/>
  <c r="N3416" i="2"/>
  <c r="O3416" i="2"/>
  <c r="M3400" i="2"/>
  <c r="N3400" i="2"/>
  <c r="O3400" i="2"/>
  <c r="M3384" i="2"/>
  <c r="N3384" i="2"/>
  <c r="O3384" i="2"/>
  <c r="M3368" i="2"/>
  <c r="N3368" i="2"/>
  <c r="O3368" i="2"/>
  <c r="M3352" i="2"/>
  <c r="N3352" i="2"/>
  <c r="O3352" i="2"/>
  <c r="M3336" i="2"/>
  <c r="N3336" i="2"/>
  <c r="O3336" i="2"/>
  <c r="M3320" i="2"/>
  <c r="N3320" i="2"/>
  <c r="O3320" i="2"/>
  <c r="M3304" i="2"/>
  <c r="N3304" i="2"/>
  <c r="O3304" i="2"/>
  <c r="M3288" i="2"/>
  <c r="N3288" i="2"/>
  <c r="O3288" i="2"/>
  <c r="M3272" i="2"/>
  <c r="N3272" i="2"/>
  <c r="O3272" i="2"/>
  <c r="M2816" i="2"/>
  <c r="N2816" i="2"/>
  <c r="O2816" i="2"/>
  <c r="M2800" i="2"/>
  <c r="N2800" i="2"/>
  <c r="O2800" i="2"/>
  <c r="M2784" i="2"/>
  <c r="N2784" i="2"/>
  <c r="O2784" i="2"/>
  <c r="M2768" i="2"/>
  <c r="N2768" i="2"/>
  <c r="O2768" i="2"/>
  <c r="M2752" i="2"/>
  <c r="N2752" i="2"/>
  <c r="O2752" i="2"/>
  <c r="M2736" i="2"/>
  <c r="N2736" i="2"/>
  <c r="O2736" i="2"/>
  <c r="M2720" i="2"/>
  <c r="N2720" i="2"/>
  <c r="O2720" i="2"/>
  <c r="M2704" i="2"/>
  <c r="N2704" i="2"/>
  <c r="O2704" i="2"/>
  <c r="M2688" i="2"/>
  <c r="N2688" i="2"/>
  <c r="O2688" i="2"/>
  <c r="M2672" i="2"/>
  <c r="N2672" i="2"/>
  <c r="O2672" i="2"/>
  <c r="M2656" i="2"/>
  <c r="N2656" i="2"/>
  <c r="O2656" i="2"/>
  <c r="M2640" i="2"/>
  <c r="N2640" i="2"/>
  <c r="O2640" i="2"/>
  <c r="M2624" i="2"/>
  <c r="N2624" i="2"/>
  <c r="O2624" i="2"/>
  <c r="M3860" i="2"/>
  <c r="N3860" i="2"/>
  <c r="O3860" i="2"/>
  <c r="M3812" i="2"/>
  <c r="N3812" i="2"/>
  <c r="O3812" i="2"/>
  <c r="M3748" i="2"/>
  <c r="N3748" i="2"/>
  <c r="O3748" i="2"/>
  <c r="M3668" i="2"/>
  <c r="N3668" i="2"/>
  <c r="O3668" i="2"/>
  <c r="M3604" i="2"/>
  <c r="N3604" i="2"/>
  <c r="O3604" i="2"/>
  <c r="M3556" i="2"/>
  <c r="N3556" i="2"/>
  <c r="O3556" i="2"/>
  <c r="M3492" i="2"/>
  <c r="N3492" i="2"/>
  <c r="O3492" i="2"/>
  <c r="M3412" i="2"/>
  <c r="N3412" i="2"/>
  <c r="O3412" i="2"/>
  <c r="M3348" i="2"/>
  <c r="N3348" i="2"/>
  <c r="O3348" i="2"/>
  <c r="M3300" i="2"/>
  <c r="N3300" i="2"/>
  <c r="O3300" i="2"/>
  <c r="M2772" i="2"/>
  <c r="N2772" i="2"/>
  <c r="O2772" i="2"/>
  <c r="N2724" i="2"/>
  <c r="O2724" i="2"/>
  <c r="M2660" i="2"/>
  <c r="N2660" i="2"/>
  <c r="O2660" i="2"/>
  <c r="M6274" i="2"/>
  <c r="N6274" i="2"/>
  <c r="O6274" i="2"/>
  <c r="M6258" i="2"/>
  <c r="N6258" i="2"/>
  <c r="O6258" i="2"/>
  <c r="M6248" i="2"/>
  <c r="N6248" i="2"/>
  <c r="O6248" i="2"/>
  <c r="M6232" i="2"/>
  <c r="N6232" i="2"/>
  <c r="O6232" i="2"/>
  <c r="M6216" i="2"/>
  <c r="N6216" i="2"/>
  <c r="O6216" i="2"/>
  <c r="M6200" i="2"/>
  <c r="N6200" i="2"/>
  <c r="O6200" i="2"/>
  <c r="M6184" i="2"/>
  <c r="N6184" i="2"/>
  <c r="O6184" i="2"/>
  <c r="M6168" i="2"/>
  <c r="N6168" i="2"/>
  <c r="O6168" i="2"/>
  <c r="M6016" i="2"/>
  <c r="N6016" i="2"/>
  <c r="O6016" i="2"/>
  <c r="M6000" i="2"/>
  <c r="N6000" i="2"/>
  <c r="O6000" i="2"/>
  <c r="M5984" i="2"/>
  <c r="N5984" i="2"/>
  <c r="O5984" i="2"/>
  <c r="M5966" i="2"/>
  <c r="N5966" i="2"/>
  <c r="O5966" i="2"/>
  <c r="M5950" i="2"/>
  <c r="N5950" i="2"/>
  <c r="O5950" i="2"/>
  <c r="M5934" i="2"/>
  <c r="N5934" i="2"/>
  <c r="O5934" i="2"/>
  <c r="M5918" i="2"/>
  <c r="N5918" i="2"/>
  <c r="O5918" i="2"/>
  <c r="M5902" i="2"/>
  <c r="N5902" i="2"/>
  <c r="O5902" i="2"/>
  <c r="M5886" i="2"/>
  <c r="N5886" i="2"/>
  <c r="O5886" i="2"/>
  <c r="M5870" i="2"/>
  <c r="N5870" i="2"/>
  <c r="O5870" i="2"/>
  <c r="M5854" i="2"/>
  <c r="N5854" i="2"/>
  <c r="O5854" i="2"/>
  <c r="M5838" i="2"/>
  <c r="N5838" i="2"/>
  <c r="O5838" i="2"/>
  <c r="M5822" i="2"/>
  <c r="N5822" i="2"/>
  <c r="O5822" i="2"/>
  <c r="M5806" i="2"/>
  <c r="N5806" i="2"/>
  <c r="O5806" i="2"/>
  <c r="M5654" i="2"/>
  <c r="N5654" i="2"/>
  <c r="O5654" i="2"/>
  <c r="M5638" i="2"/>
  <c r="N5638" i="2"/>
  <c r="O5638" i="2"/>
  <c r="M5622" i="2"/>
  <c r="N5622" i="2"/>
  <c r="O5622" i="2"/>
  <c r="M5606" i="2"/>
  <c r="N5606" i="2"/>
  <c r="O5606" i="2"/>
  <c r="M5590" i="2"/>
  <c r="N5590" i="2"/>
  <c r="O5590" i="2"/>
  <c r="M5574" i="2"/>
  <c r="N5574" i="2"/>
  <c r="O5574" i="2"/>
  <c r="M5558" i="2"/>
  <c r="N5558" i="2"/>
  <c r="O5558" i="2"/>
  <c r="M5542" i="2"/>
  <c r="N5542" i="2"/>
  <c r="O5542" i="2"/>
  <c r="M5526" i="2"/>
  <c r="N5526" i="2"/>
  <c r="O5526" i="2"/>
  <c r="M5510" i="2"/>
  <c r="N5510" i="2"/>
  <c r="O5510" i="2"/>
  <c r="M5494" i="2"/>
  <c r="N5494" i="2"/>
  <c r="O5494" i="2"/>
  <c r="M5478" i="2"/>
  <c r="N5478" i="2"/>
  <c r="O5478" i="2"/>
  <c r="M5462" i="2"/>
  <c r="N5462" i="2"/>
  <c r="O5462" i="2"/>
  <c r="M5446" i="2"/>
  <c r="N5446" i="2"/>
  <c r="O5446" i="2"/>
  <c r="M5430" i="2"/>
  <c r="N5430" i="2"/>
  <c r="O5430" i="2"/>
  <c r="M5414" i="2"/>
  <c r="N5414" i="2"/>
  <c r="O5414" i="2"/>
  <c r="M5390" i="2"/>
  <c r="N5390" i="2"/>
  <c r="O5390" i="2"/>
  <c r="M5374" i="2"/>
  <c r="N5374" i="2"/>
  <c r="O5374" i="2"/>
  <c r="M5358" i="2"/>
  <c r="N5358" i="2"/>
  <c r="O5358" i="2"/>
  <c r="M5342" i="2"/>
  <c r="N5342" i="2"/>
  <c r="O5342" i="2"/>
  <c r="M5326" i="2"/>
  <c r="N5326" i="2"/>
  <c r="O5326" i="2"/>
  <c r="M5310" i="2"/>
  <c r="N5310" i="2"/>
  <c r="O5310" i="2"/>
  <c r="M5294" i="2"/>
  <c r="N5294" i="2"/>
  <c r="O5294" i="2"/>
  <c r="M5278" i="2"/>
  <c r="N5278" i="2"/>
  <c r="O5278" i="2"/>
  <c r="M5150" i="2"/>
  <c r="N5150" i="2"/>
  <c r="O5150" i="2"/>
  <c r="M5134" i="2"/>
  <c r="N5134" i="2"/>
  <c r="O5134" i="2"/>
  <c r="M5118" i="2"/>
  <c r="N5118" i="2"/>
  <c r="O5118" i="2"/>
  <c r="M5102" i="2"/>
  <c r="N5102" i="2"/>
  <c r="O5102" i="2"/>
  <c r="M4374" i="2"/>
  <c r="N4374" i="2"/>
  <c r="O4374" i="2"/>
  <c r="M4358" i="2"/>
  <c r="N4358" i="2"/>
  <c r="O4358" i="2"/>
  <c r="M4342" i="2"/>
  <c r="N4342" i="2"/>
  <c r="O4342" i="2"/>
  <c r="M4254" i="2"/>
  <c r="N4254" i="2"/>
  <c r="O4254" i="2"/>
  <c r="M4238" i="2"/>
  <c r="N4238" i="2"/>
  <c r="O4238" i="2"/>
  <c r="M4222" i="2"/>
  <c r="N4222" i="2"/>
  <c r="O4222" i="2"/>
  <c r="M4206" i="2"/>
  <c r="N4206" i="2"/>
  <c r="O4206" i="2"/>
  <c r="M4118" i="2"/>
  <c r="N4118" i="2"/>
  <c r="O4118" i="2"/>
  <c r="M4102" i="2"/>
  <c r="N4102" i="2"/>
  <c r="O4102" i="2"/>
  <c r="M4086" i="2"/>
  <c r="N4086" i="2"/>
  <c r="O4086" i="2"/>
  <c r="M3998" i="2"/>
  <c r="N3998" i="2"/>
  <c r="O3998" i="2"/>
  <c r="M3982" i="2"/>
  <c r="N3982" i="2"/>
  <c r="O3982" i="2"/>
  <c r="M3966" i="2"/>
  <c r="N3966" i="2"/>
  <c r="O3966" i="2"/>
  <c r="M3950" i="2"/>
  <c r="N3950" i="2"/>
  <c r="O3950" i="2"/>
  <c r="M2136" i="2"/>
  <c r="N2136" i="2"/>
  <c r="O2136" i="2"/>
  <c r="M2104" i="2"/>
  <c r="N2104" i="2"/>
  <c r="O2104" i="2"/>
  <c r="M1960" i="2"/>
  <c r="N1960" i="2"/>
  <c r="O1960" i="2"/>
  <c r="M1880" i="2"/>
  <c r="N1880" i="2"/>
  <c r="O1880" i="2"/>
  <c r="M1848" i="2"/>
  <c r="N1848" i="2"/>
  <c r="O1848" i="2"/>
  <c r="M1496" i="2"/>
  <c r="N1496" i="2"/>
  <c r="O1496" i="2"/>
  <c r="M1464" i="2"/>
  <c r="N1464" i="2"/>
  <c r="O1464" i="2"/>
  <c r="M1432" i="2"/>
  <c r="N1432" i="2"/>
  <c r="O1432" i="2"/>
  <c r="M1400" i="2"/>
  <c r="N1400" i="2"/>
  <c r="O1400" i="2"/>
  <c r="M2016" i="2"/>
  <c r="N2016" i="2"/>
  <c r="O2016" i="2"/>
  <c r="M1984" i="2"/>
  <c r="N1984" i="2"/>
  <c r="O1984" i="2"/>
  <c r="M1760" i="2"/>
  <c r="N1760" i="2"/>
  <c r="O1760" i="2"/>
  <c r="M1632" i="2"/>
  <c r="N1632" i="2"/>
  <c r="O1632" i="2"/>
  <c r="M1600" i="2"/>
  <c r="N1600" i="2"/>
  <c r="O1600" i="2"/>
  <c r="M1568" i="2"/>
  <c r="N1568" i="2"/>
  <c r="O1568" i="2"/>
  <c r="M1536" i="2"/>
  <c r="N1536" i="2"/>
  <c r="O1536" i="2"/>
  <c r="M7098" i="2"/>
  <c r="N7098" i="2"/>
  <c r="O7098" i="2"/>
  <c r="M7052" i="2"/>
  <c r="N7052" i="2"/>
  <c r="O7052" i="2"/>
  <c r="M7034" i="2"/>
  <c r="N7034" i="2"/>
  <c r="O7034" i="2"/>
  <c r="M6988" i="2"/>
  <c r="N6988" i="2"/>
  <c r="O6988" i="2"/>
  <c r="M6970" i="2"/>
  <c r="N6970" i="2"/>
  <c r="O6970" i="2"/>
  <c r="M6924" i="2"/>
  <c r="N6924" i="2"/>
  <c r="O6924" i="2"/>
  <c r="M6906" i="2"/>
  <c r="N6906" i="2"/>
  <c r="O6906" i="2"/>
  <c r="M6860" i="2"/>
  <c r="N6860" i="2"/>
  <c r="O6860" i="2"/>
  <c r="M6834" i="2"/>
  <c r="N6834" i="2"/>
  <c r="O6834" i="2"/>
  <c r="M6468" i="2"/>
  <c r="N6468" i="2"/>
  <c r="O6468" i="2"/>
  <c r="M6450" i="2"/>
  <c r="N6450" i="2"/>
  <c r="O6450" i="2"/>
  <c r="M6433" i="2"/>
  <c r="N6433" i="2"/>
  <c r="O6433" i="2"/>
  <c r="M6404" i="2"/>
  <c r="N6404" i="2"/>
  <c r="O6404" i="2"/>
  <c r="M6386" i="2"/>
  <c r="N6386" i="2"/>
  <c r="O6386" i="2"/>
  <c r="M6369" i="2"/>
  <c r="N6369" i="2"/>
  <c r="O6369" i="2"/>
  <c r="M6340" i="2"/>
  <c r="N6340" i="2"/>
  <c r="O6340" i="2"/>
  <c r="M6322" i="2"/>
  <c r="N6322" i="2"/>
  <c r="O6322" i="2"/>
  <c r="M6301" i="2"/>
  <c r="N6301" i="2"/>
  <c r="O6301" i="2"/>
  <c r="M6272" i="2"/>
  <c r="N6272" i="2"/>
  <c r="O6272" i="2"/>
  <c r="M6253" i="2"/>
  <c r="N6253" i="2"/>
  <c r="O6253" i="2"/>
  <c r="M6236" i="2"/>
  <c r="N6236" i="2"/>
  <c r="O6236" i="2"/>
  <c r="M6207" i="2"/>
  <c r="N6207" i="2"/>
  <c r="O6207" i="2"/>
  <c r="M6189" i="2"/>
  <c r="N6189" i="2"/>
  <c r="O6189" i="2"/>
  <c r="M7097" i="2"/>
  <c r="N7097" i="2"/>
  <c r="O7097" i="2"/>
  <c r="M7068" i="2"/>
  <c r="N7068" i="2"/>
  <c r="O7068" i="2"/>
  <c r="M7050" i="2"/>
  <c r="N7050" i="2"/>
  <c r="O7050" i="2"/>
  <c r="M7033" i="2"/>
  <c r="N7033" i="2"/>
  <c r="O7033" i="2"/>
  <c r="M7004" i="2"/>
  <c r="N7004" i="2"/>
  <c r="O7004" i="2"/>
  <c r="M6986" i="2"/>
  <c r="N6986" i="2"/>
  <c r="O6986" i="2"/>
  <c r="M6940" i="2"/>
  <c r="N6940" i="2"/>
  <c r="O6940" i="2"/>
  <c r="M6922" i="2"/>
  <c r="N6922" i="2"/>
  <c r="O6922" i="2"/>
  <c r="M6905" i="2"/>
  <c r="N6905" i="2"/>
  <c r="O6905" i="2"/>
  <c r="M6876" i="2"/>
  <c r="N6876" i="2"/>
  <c r="O6876" i="2"/>
  <c r="M6402" i="2"/>
  <c r="N6402" i="2"/>
  <c r="O6402" i="2"/>
  <c r="M6385" i="2"/>
  <c r="N6385" i="2"/>
  <c r="O6385" i="2"/>
  <c r="M6356" i="2"/>
  <c r="N6356" i="2"/>
  <c r="O6356" i="2"/>
  <c r="M6338" i="2"/>
  <c r="N6338" i="2"/>
  <c r="O6338" i="2"/>
  <c r="M6321" i="2"/>
  <c r="N6321" i="2"/>
  <c r="O6321" i="2"/>
  <c r="M6288" i="2"/>
  <c r="N6288" i="2"/>
  <c r="O6288" i="2"/>
  <c r="M6270" i="2"/>
  <c r="N6270" i="2"/>
  <c r="O6270" i="2"/>
  <c r="M6252" i="2"/>
  <c r="N6252" i="2"/>
  <c r="O6252" i="2"/>
  <c r="M6223" i="2"/>
  <c r="N6223" i="2"/>
  <c r="O6223" i="2"/>
  <c r="M6205" i="2"/>
  <c r="N6205" i="2"/>
  <c r="O6205" i="2"/>
  <c r="M6188" i="2"/>
  <c r="N6188" i="2"/>
  <c r="O6188" i="2"/>
  <c r="M6816" i="2"/>
  <c r="N6816" i="2"/>
  <c r="O6816" i="2"/>
  <c r="M6560" i="2"/>
  <c r="N6560" i="2"/>
  <c r="O6560" i="2"/>
  <c r="M6496" i="2"/>
  <c r="N6496" i="2"/>
  <c r="O6496" i="2"/>
  <c r="M6464" i="2"/>
  <c r="N6464" i="2"/>
  <c r="O6464" i="2"/>
  <c r="M6432" i="2"/>
  <c r="N6432" i="2"/>
  <c r="O6432" i="2"/>
  <c r="M6400" i="2"/>
  <c r="N6400" i="2"/>
  <c r="O6400" i="2"/>
  <c r="M6368" i="2"/>
  <c r="N6368" i="2"/>
  <c r="O6368" i="2"/>
  <c r="M6336" i="2"/>
  <c r="N6336" i="2"/>
  <c r="O6336" i="2"/>
  <c r="M6300" i="2"/>
  <c r="N6300" i="2"/>
  <c r="O6300" i="2"/>
  <c r="M6268" i="2"/>
  <c r="N6268" i="2"/>
  <c r="O6268" i="2"/>
  <c r="M6586" i="2"/>
  <c r="N6586" i="2"/>
  <c r="O6586" i="2"/>
  <c r="M6528" i="2"/>
  <c r="N6528" i="2"/>
  <c r="O6528" i="2"/>
  <c r="M6492" i="2"/>
  <c r="N6492" i="2"/>
  <c r="O6492" i="2"/>
  <c r="M7096" i="2"/>
  <c r="N7096" i="2"/>
  <c r="O7096" i="2"/>
  <c r="M7040" i="2"/>
  <c r="N7040" i="2"/>
  <c r="O7040" i="2"/>
  <c r="M6962" i="2"/>
  <c r="N6962" i="2"/>
  <c r="O6962" i="2"/>
  <c r="M6900" i="2"/>
  <c r="N6900" i="2"/>
  <c r="O6900" i="2"/>
  <c r="M6832" i="2"/>
  <c r="N6832" i="2"/>
  <c r="O6832" i="2"/>
  <c r="M6704" i="2"/>
  <c r="N6704" i="2"/>
  <c r="O6704" i="2"/>
  <c r="M6576" i="2"/>
  <c r="N6576" i="2"/>
  <c r="O6576" i="2"/>
  <c r="M6448" i="2"/>
  <c r="N6448" i="2"/>
  <c r="O6448" i="2"/>
  <c r="M6392" i="2"/>
  <c r="N6392" i="2"/>
  <c r="O6392" i="2"/>
  <c r="M6377" i="2"/>
  <c r="N6377" i="2"/>
  <c r="O6377" i="2"/>
  <c r="M6314" i="2"/>
  <c r="N6314" i="2"/>
  <c r="O6314" i="2"/>
  <c r="M6260" i="2"/>
  <c r="N6260" i="2"/>
  <c r="O6260" i="2"/>
  <c r="M6244" i="2"/>
  <c r="N6244" i="2"/>
  <c r="O6244" i="2"/>
  <c r="M6181" i="2"/>
  <c r="N6181" i="2"/>
  <c r="O6181" i="2"/>
  <c r="M6119" i="2"/>
  <c r="N6119" i="2"/>
  <c r="O6119" i="2"/>
  <c r="M6059" i="2"/>
  <c r="N6059" i="2"/>
  <c r="O6059" i="2"/>
  <c r="M6003" i="2"/>
  <c r="N6003" i="2"/>
  <c r="O6003" i="2"/>
  <c r="M5988" i="2"/>
  <c r="N5988" i="2"/>
  <c r="O5988" i="2"/>
  <c r="M5923" i="2"/>
  <c r="N5923" i="2"/>
  <c r="O5923" i="2"/>
  <c r="M5893" i="2"/>
  <c r="N5893" i="2"/>
  <c r="O5893" i="2"/>
  <c r="M5833" i="2"/>
  <c r="N5833" i="2"/>
  <c r="O5833" i="2"/>
  <c r="M5777" i="2"/>
  <c r="N5777" i="2"/>
  <c r="O5777" i="2"/>
  <c r="M5762" i="2"/>
  <c r="N5762" i="2"/>
  <c r="O5762" i="2"/>
  <c r="M5699" i="2"/>
  <c r="N5699" i="2"/>
  <c r="O5699" i="2"/>
  <c r="M5637" i="2"/>
  <c r="N5637" i="2"/>
  <c r="O5637" i="2"/>
  <c r="M5378" i="2"/>
  <c r="N5378" i="2"/>
  <c r="O5378" i="2"/>
  <c r="M5315" i="2"/>
  <c r="N5315" i="2"/>
  <c r="O5315" i="2"/>
  <c r="M5253" i="2"/>
  <c r="N5253" i="2"/>
  <c r="O5253" i="2"/>
  <c r="M5193" i="2"/>
  <c r="N5193" i="2"/>
  <c r="O5193" i="2"/>
  <c r="M5154" i="2"/>
  <c r="N5154" i="2"/>
  <c r="O5154" i="2"/>
  <c r="M5091" i="2"/>
  <c r="N5091" i="2"/>
  <c r="O5091" i="2"/>
  <c r="M5029" i="2"/>
  <c r="N5029" i="2"/>
  <c r="O5029" i="2"/>
  <c r="M4969" i="2"/>
  <c r="N4969" i="2"/>
  <c r="O4969" i="2"/>
  <c r="M4913" i="2"/>
  <c r="N4913" i="2"/>
  <c r="O4913" i="2"/>
  <c r="M4898" i="2"/>
  <c r="N4898" i="2"/>
  <c r="O4898" i="2"/>
  <c r="M4657" i="2"/>
  <c r="N4657" i="2"/>
  <c r="O4657" i="2"/>
  <c r="M4642" i="2"/>
  <c r="N4642" i="2"/>
  <c r="O4642" i="2"/>
  <c r="M4386" i="2"/>
  <c r="N4386" i="2"/>
  <c r="O4386" i="2"/>
  <c r="M4323" i="2"/>
  <c r="N4323" i="2"/>
  <c r="O4323" i="2"/>
  <c r="M4261" i="2"/>
  <c r="N4261" i="2"/>
  <c r="O4261" i="2"/>
  <c r="M4201" i="2"/>
  <c r="N4201" i="2"/>
  <c r="O4201" i="2"/>
  <c r="M4145" i="2"/>
  <c r="N4145" i="2"/>
  <c r="O4145" i="2"/>
  <c r="M4130" i="2"/>
  <c r="N4130" i="2"/>
  <c r="O4130" i="2"/>
  <c r="M4059" i="2"/>
  <c r="N4059" i="2"/>
  <c r="O4059" i="2"/>
  <c r="M3997" i="2"/>
  <c r="N3997" i="2"/>
  <c r="O3997" i="2"/>
  <c r="M3937" i="2"/>
  <c r="N3937" i="2"/>
  <c r="O3937" i="2"/>
  <c r="M3881" i="2"/>
  <c r="N3881" i="2"/>
  <c r="O3881" i="2"/>
  <c r="M3866" i="2"/>
  <c r="N3866" i="2"/>
  <c r="O3866" i="2"/>
  <c r="M3803" i="2"/>
  <c r="N3803" i="2"/>
  <c r="O3803" i="2"/>
  <c r="M3741" i="2"/>
  <c r="N3741" i="2"/>
  <c r="O3741" i="2"/>
  <c r="M3681" i="2"/>
  <c r="N3681" i="2"/>
  <c r="O3681" i="2"/>
  <c r="M3625" i="2"/>
  <c r="N3625" i="2"/>
  <c r="O3625" i="2"/>
  <c r="M3610" i="2"/>
  <c r="N3610" i="2"/>
  <c r="O3610" i="2"/>
  <c r="M3543" i="2"/>
  <c r="N3543" i="2"/>
  <c r="O3543" i="2"/>
  <c r="M3481" i="2"/>
  <c r="N3481" i="2"/>
  <c r="O3481" i="2"/>
  <c r="M3421" i="2"/>
  <c r="N3421" i="2"/>
  <c r="O3421" i="2"/>
  <c r="M3350" i="2"/>
  <c r="N3350" i="2"/>
  <c r="O3350" i="2"/>
  <c r="M3318" i="2"/>
  <c r="N3318" i="2"/>
  <c r="O3318" i="2"/>
  <c r="M3062" i="2"/>
  <c r="N3062" i="2"/>
  <c r="O3062" i="2"/>
  <c r="M2124" i="2"/>
  <c r="N2124" i="2"/>
  <c r="O2124" i="2"/>
  <c r="M1994" i="2"/>
  <c r="N1994" i="2"/>
  <c r="M5995" i="2"/>
  <c r="N5995" i="2"/>
  <c r="O5995" i="2"/>
  <c r="M5937" i="2"/>
  <c r="N5937" i="2"/>
  <c r="O5937" i="2"/>
  <c r="M5891" i="2"/>
  <c r="N5891" i="2"/>
  <c r="O5891" i="2"/>
  <c r="M5829" i="2"/>
  <c r="N5829" i="2"/>
  <c r="O5829" i="2"/>
  <c r="M5769" i="2"/>
  <c r="N5769" i="2"/>
  <c r="O5769" i="2"/>
  <c r="M5713" i="2"/>
  <c r="N5713" i="2"/>
  <c r="O5713" i="2"/>
  <c r="M5698" i="2"/>
  <c r="N5698" i="2"/>
  <c r="O5698" i="2"/>
  <c r="M5635" i="2"/>
  <c r="N5635" i="2"/>
  <c r="O5635" i="2"/>
  <c r="M4577" i="2"/>
  <c r="N4577" i="2"/>
  <c r="O4577" i="2"/>
  <c r="M5612" i="2"/>
  <c r="N5612" i="2"/>
  <c r="O5612" i="2"/>
  <c r="M5944" i="2"/>
  <c r="N5944" i="2"/>
  <c r="O5944" i="2"/>
  <c r="M5928" i="2"/>
  <c r="N5928" i="2"/>
  <c r="O5928" i="2"/>
  <c r="M4800" i="2"/>
  <c r="N4800" i="2"/>
  <c r="O4800" i="2"/>
  <c r="M4784" i="2"/>
  <c r="N4784" i="2"/>
  <c r="O4784" i="2"/>
  <c r="M4752" i="2"/>
  <c r="N4752" i="2"/>
  <c r="O4752" i="2"/>
  <c r="M4720" i="2"/>
  <c r="N4720" i="2"/>
  <c r="O4720" i="2"/>
  <c r="M4688" i="2"/>
  <c r="N4688" i="2"/>
  <c r="O4688" i="2"/>
  <c r="M4672" i="2"/>
  <c r="N4672" i="2"/>
  <c r="O4672" i="2"/>
  <c r="M4640" i="2"/>
  <c r="N4640" i="2"/>
  <c r="O4640" i="2"/>
  <c r="M4544" i="2"/>
  <c r="N4544" i="2"/>
  <c r="O4544" i="2"/>
  <c r="M4528" i="2"/>
  <c r="N4528" i="2"/>
  <c r="O4528" i="2"/>
  <c r="M5572" i="2"/>
  <c r="N5572" i="2"/>
  <c r="O5572" i="2"/>
  <c r="M5556" i="2"/>
  <c r="N5556" i="2"/>
  <c r="O5556" i="2"/>
  <c r="M5540" i="2"/>
  <c r="N5540" i="2"/>
  <c r="O5540" i="2"/>
  <c r="M5524" i="2"/>
  <c r="N5524" i="2"/>
  <c r="O5524" i="2"/>
  <c r="M5508" i="2"/>
  <c r="N5508" i="2"/>
  <c r="O5508" i="2"/>
  <c r="M5492" i="2"/>
  <c r="N5492" i="2"/>
  <c r="O5492" i="2"/>
  <c r="M5356" i="2"/>
  <c r="N5356" i="2"/>
  <c r="O5356" i="2"/>
  <c r="M5324" i="2"/>
  <c r="N5324" i="2"/>
  <c r="O5324" i="2"/>
  <c r="M5292" i="2"/>
  <c r="N5292" i="2"/>
  <c r="O5292" i="2"/>
  <c r="M5260" i="2"/>
  <c r="N5260" i="2"/>
  <c r="O5260" i="2"/>
  <c r="M5228" i="2"/>
  <c r="N5228" i="2"/>
  <c r="O5228" i="2"/>
  <c r="M5196" i="2"/>
  <c r="N5196" i="2"/>
  <c r="O5196" i="2"/>
  <c r="M5164" i="2"/>
  <c r="N5164" i="2"/>
  <c r="O5164" i="2"/>
  <c r="M5004" i="2"/>
  <c r="N5004" i="2"/>
  <c r="O5004" i="2"/>
  <c r="M4988" i="2"/>
  <c r="N4988" i="2"/>
  <c r="O4988" i="2"/>
  <c r="M4972" i="2"/>
  <c r="N4972" i="2"/>
  <c r="O4972" i="2"/>
  <c r="M4956" i="2"/>
  <c r="N4956" i="2"/>
  <c r="O4956" i="2"/>
  <c r="M4848" i="2"/>
  <c r="N4848" i="2"/>
  <c r="O4848" i="2"/>
  <c r="M4808" i="2"/>
  <c r="N4808" i="2"/>
  <c r="O4808" i="2"/>
  <c r="M4772" i="2"/>
  <c r="N4772" i="2"/>
  <c r="O4772" i="2"/>
  <c r="M4744" i="2"/>
  <c r="N4744" i="2"/>
  <c r="O4744" i="2"/>
  <c r="M4692" i="2"/>
  <c r="N4692" i="2"/>
  <c r="O4692" i="2"/>
  <c r="M4676" i="2"/>
  <c r="N4676" i="2"/>
  <c r="O4676" i="2"/>
  <c r="M4648" i="2"/>
  <c r="N4648" i="2"/>
  <c r="O4648" i="2"/>
  <c r="M4616" i="2"/>
  <c r="N4616" i="2"/>
  <c r="O4616" i="2"/>
  <c r="M4424" i="2"/>
  <c r="N4424" i="2"/>
  <c r="O4424" i="2"/>
  <c r="M3872" i="2"/>
  <c r="N3872" i="2"/>
  <c r="O3872" i="2"/>
  <c r="M3856" i="2"/>
  <c r="N3856" i="2"/>
  <c r="O3856" i="2"/>
  <c r="M3840" i="2"/>
  <c r="N3840" i="2"/>
  <c r="O3840" i="2"/>
  <c r="M3824" i="2"/>
  <c r="N3824" i="2"/>
  <c r="O3824" i="2"/>
  <c r="M3808" i="2"/>
  <c r="N3808" i="2"/>
  <c r="O3808" i="2"/>
  <c r="M3792" i="2"/>
  <c r="N3792" i="2"/>
  <c r="O3792" i="2"/>
  <c r="M3776" i="2"/>
  <c r="N3776" i="2"/>
  <c r="O3776" i="2"/>
  <c r="M3760" i="2"/>
  <c r="N3760" i="2"/>
  <c r="O3760" i="2"/>
  <c r="M3744" i="2"/>
  <c r="N3744" i="2"/>
  <c r="O3744" i="2"/>
  <c r="M3728" i="2"/>
  <c r="N3728" i="2"/>
  <c r="O3728" i="2"/>
  <c r="M3712" i="2"/>
  <c r="N3712" i="2"/>
  <c r="O3712" i="2"/>
  <c r="M3696" i="2"/>
  <c r="N3696" i="2"/>
  <c r="O3696" i="2"/>
  <c r="M3664" i="2"/>
  <c r="N3664" i="2"/>
  <c r="O3664" i="2"/>
  <c r="M3632" i="2"/>
  <c r="N3632" i="2"/>
  <c r="O3632" i="2"/>
  <c r="M3600" i="2"/>
  <c r="N3600" i="2"/>
  <c r="O3600" i="2"/>
  <c r="M3568" i="2"/>
  <c r="N3568" i="2"/>
  <c r="O3568" i="2"/>
  <c r="M3536" i="2"/>
  <c r="N3536" i="2"/>
  <c r="O3536" i="2"/>
  <c r="M3504" i="2"/>
  <c r="N3504" i="2"/>
  <c r="O3504" i="2"/>
  <c r="M3472" i="2"/>
  <c r="N3472" i="2"/>
  <c r="O3472" i="2"/>
  <c r="M3440" i="2"/>
  <c r="N3440" i="2"/>
  <c r="O3440" i="2"/>
  <c r="M3408" i="2"/>
  <c r="N3408" i="2"/>
  <c r="O3408" i="2"/>
  <c r="M3376" i="2"/>
  <c r="N3376" i="2"/>
  <c r="O3376" i="2"/>
  <c r="M3344" i="2"/>
  <c r="N3344" i="2"/>
  <c r="O3344" i="2"/>
  <c r="M3312" i="2"/>
  <c r="N3312" i="2"/>
  <c r="O3312" i="2"/>
  <c r="M3280" i="2"/>
  <c r="N3280" i="2"/>
  <c r="O3280" i="2"/>
  <c r="M2808" i="2"/>
  <c r="N2808" i="2"/>
  <c r="O2808" i="2"/>
  <c r="M2792" i="2"/>
  <c r="N2792" i="2"/>
  <c r="O2792" i="2"/>
  <c r="M2776" i="2"/>
  <c r="N2776" i="2"/>
  <c r="O2776" i="2"/>
  <c r="M2760" i="2"/>
  <c r="N2760" i="2"/>
  <c r="O2760" i="2"/>
  <c r="M2744" i="2"/>
  <c r="N2744" i="2"/>
  <c r="O2744" i="2"/>
  <c r="M2728" i="2"/>
  <c r="N2728" i="2"/>
  <c r="O2728" i="2"/>
  <c r="M2712" i="2"/>
  <c r="N2712" i="2"/>
  <c r="O2712" i="2"/>
  <c r="M2696" i="2"/>
  <c r="N2696" i="2"/>
  <c r="O2696" i="2"/>
  <c r="M2680" i="2"/>
  <c r="N2680" i="2"/>
  <c r="O2680" i="2"/>
  <c r="M2664" i="2"/>
  <c r="N2664" i="2"/>
  <c r="O2664" i="2"/>
  <c r="M2648" i="2"/>
  <c r="N2648" i="2"/>
  <c r="O2648" i="2"/>
  <c r="M2632" i="2"/>
  <c r="N2632" i="2"/>
  <c r="O2632" i="2"/>
  <c r="M4396" i="2"/>
  <c r="N4396" i="2"/>
  <c r="O4396" i="2"/>
  <c r="M4332" i="2"/>
  <c r="N4332" i="2"/>
  <c r="O4332" i="2"/>
  <c r="M4252" i="2"/>
  <c r="N4252" i="2"/>
  <c r="O4252" i="2"/>
  <c r="M4188" i="2"/>
  <c r="N4188" i="2"/>
  <c r="O4188" i="2"/>
  <c r="M4140" i="2"/>
  <c r="N4140" i="2"/>
  <c r="O4140" i="2"/>
  <c r="M4076" i="2"/>
  <c r="N4076" i="2"/>
  <c r="O4076" i="2"/>
  <c r="M4028" i="2"/>
  <c r="N4028" i="2"/>
  <c r="O4028" i="2"/>
  <c r="M3996" i="2"/>
  <c r="N3996" i="2"/>
  <c r="O3996" i="2"/>
  <c r="M3964" i="2"/>
  <c r="N3964" i="2"/>
  <c r="O3964" i="2"/>
  <c r="M3932" i="2"/>
  <c r="N3932" i="2"/>
  <c r="O3932" i="2"/>
  <c r="M3900" i="2"/>
  <c r="N3900" i="2"/>
  <c r="O3900" i="2"/>
  <c r="M3868" i="2"/>
  <c r="N3868" i="2"/>
  <c r="O3868" i="2"/>
  <c r="M3852" i="2"/>
  <c r="N3852" i="2"/>
  <c r="O3852" i="2"/>
  <c r="M3820" i="2"/>
  <c r="N3820" i="2"/>
  <c r="O3820" i="2"/>
  <c r="M3804" i="2"/>
  <c r="N3804" i="2"/>
  <c r="O3804" i="2"/>
  <c r="M3756" i="2"/>
  <c r="N3756" i="2"/>
  <c r="O3756" i="2"/>
  <c r="M3740" i="2"/>
  <c r="N3740" i="2"/>
  <c r="O3740" i="2"/>
  <c r="M3676" i="2"/>
  <c r="N3676" i="2"/>
  <c r="O3676" i="2"/>
  <c r="M3660" i="2"/>
  <c r="N3660" i="2"/>
  <c r="O3660" i="2"/>
  <c r="M3612" i="2"/>
  <c r="N3612" i="2"/>
  <c r="O3612" i="2"/>
  <c r="M3596" i="2"/>
  <c r="N3596" i="2"/>
  <c r="O3596" i="2"/>
  <c r="M3564" i="2"/>
  <c r="N3564" i="2"/>
  <c r="O3564" i="2"/>
  <c r="M3548" i="2"/>
  <c r="N3548" i="2"/>
  <c r="O3548" i="2"/>
  <c r="M3500" i="2"/>
  <c r="N3500" i="2"/>
  <c r="O3500" i="2"/>
  <c r="M3484" i="2"/>
  <c r="N3484" i="2"/>
  <c r="O3484" i="2"/>
  <c r="M3420" i="2"/>
  <c r="N3420" i="2"/>
  <c r="O3420" i="2"/>
  <c r="M3404" i="2"/>
  <c r="N3404" i="2"/>
  <c r="O3404" i="2"/>
  <c r="M3356" i="2"/>
  <c r="N3356" i="2"/>
  <c r="O3356" i="2"/>
  <c r="M3340" i="2"/>
  <c r="N3340" i="2"/>
  <c r="O3340" i="2"/>
  <c r="M3308" i="2"/>
  <c r="N3308" i="2"/>
  <c r="O3308" i="2"/>
  <c r="M3292" i="2"/>
  <c r="N3292" i="2"/>
  <c r="O3292" i="2"/>
  <c r="M3172" i="2"/>
  <c r="N3172" i="2"/>
  <c r="O3172" i="2"/>
  <c r="M3068" i="2"/>
  <c r="N3068" i="2"/>
  <c r="O3068" i="2"/>
  <c r="M2780" i="2"/>
  <c r="N2780" i="2"/>
  <c r="O2780" i="2"/>
  <c r="M2764" i="2"/>
  <c r="N2764" i="2"/>
  <c r="O2764" i="2"/>
  <c r="M2716" i="2"/>
  <c r="N2716" i="2"/>
  <c r="O2716" i="2"/>
  <c r="M2668" i="2"/>
  <c r="N2668" i="2"/>
  <c r="O2668" i="2"/>
  <c r="M2652" i="2"/>
  <c r="N2652" i="2"/>
  <c r="O2652" i="2"/>
  <c r="M1138" i="2"/>
  <c r="N1138" i="2"/>
  <c r="O1138" i="2"/>
  <c r="M6266" i="2"/>
  <c r="N6266" i="2"/>
  <c r="O6266" i="2"/>
  <c r="M6256" i="2"/>
  <c r="N6256" i="2"/>
  <c r="O6256" i="2"/>
  <c r="M6240" i="2"/>
  <c r="N6240" i="2"/>
  <c r="O6240" i="2"/>
  <c r="M6224" i="2"/>
  <c r="N6224" i="2"/>
  <c r="O6224" i="2"/>
  <c r="M6208" i="2"/>
  <c r="N6208" i="2"/>
  <c r="O6208" i="2"/>
  <c r="M6192" i="2"/>
  <c r="N6192" i="2"/>
  <c r="O6192" i="2"/>
  <c r="M6176" i="2"/>
  <c r="N6176" i="2"/>
  <c r="O6176" i="2"/>
  <c r="M6024" i="2"/>
  <c r="N6024" i="2"/>
  <c r="O6024" i="2"/>
  <c r="M6008" i="2"/>
  <c r="N6008" i="2"/>
  <c r="O6008" i="2"/>
  <c r="M5992" i="2"/>
  <c r="N5992" i="2"/>
  <c r="O5992" i="2"/>
  <c r="M5974" i="2"/>
  <c r="N5974" i="2"/>
  <c r="O5974" i="2"/>
  <c r="M5958" i="2"/>
  <c r="N5958" i="2"/>
  <c r="O5958" i="2"/>
  <c r="M5942" i="2"/>
  <c r="N5942" i="2"/>
  <c r="O5942" i="2"/>
  <c r="M5926" i="2"/>
  <c r="N5926" i="2"/>
  <c r="O5926" i="2"/>
  <c r="M5910" i="2"/>
  <c r="N5910" i="2"/>
  <c r="O5910" i="2"/>
  <c r="M5894" i="2"/>
  <c r="N5894" i="2"/>
  <c r="O5894" i="2"/>
  <c r="M5878" i="2"/>
  <c r="N5878" i="2"/>
  <c r="O5878" i="2"/>
  <c r="M5862" i="2"/>
  <c r="N5862" i="2"/>
  <c r="O5862" i="2"/>
  <c r="M5846" i="2"/>
  <c r="N5846" i="2"/>
  <c r="O5846" i="2"/>
  <c r="M5830" i="2"/>
  <c r="N5830" i="2"/>
  <c r="O5830" i="2"/>
  <c r="M5814" i="2"/>
  <c r="N5814" i="2"/>
  <c r="O5814" i="2"/>
  <c r="M5798" i="2"/>
  <c r="N5798" i="2"/>
  <c r="O5798" i="2"/>
  <c r="M5646" i="2"/>
  <c r="N5646" i="2"/>
  <c r="O5646" i="2"/>
  <c r="M5630" i="2"/>
  <c r="N5630" i="2"/>
  <c r="O5630" i="2"/>
  <c r="M5614" i="2"/>
  <c r="N5614" i="2"/>
  <c r="O5614" i="2"/>
  <c r="M5598" i="2"/>
  <c r="N5598" i="2"/>
  <c r="O5598" i="2"/>
  <c r="M5582" i="2"/>
  <c r="N5582" i="2"/>
  <c r="O5582" i="2"/>
  <c r="M5566" i="2"/>
  <c r="N5566" i="2"/>
  <c r="O5566" i="2"/>
  <c r="M5550" i="2"/>
  <c r="N5550" i="2"/>
  <c r="O5550" i="2"/>
  <c r="M5534" i="2"/>
  <c r="N5534" i="2"/>
  <c r="O5534" i="2"/>
  <c r="M5518" i="2"/>
  <c r="N5518" i="2"/>
  <c r="O5518" i="2"/>
  <c r="M5502" i="2"/>
  <c r="N5502" i="2"/>
  <c r="O5502" i="2"/>
  <c r="M5486" i="2"/>
  <c r="N5486" i="2"/>
  <c r="O5486" i="2"/>
  <c r="M5470" i="2"/>
  <c r="N5470" i="2"/>
  <c r="O5470" i="2"/>
  <c r="M5454" i="2"/>
  <c r="N5454" i="2"/>
  <c r="O5454" i="2"/>
  <c r="M5438" i="2"/>
  <c r="N5438" i="2"/>
  <c r="O5438" i="2"/>
  <c r="M5422" i="2"/>
  <c r="N5422" i="2"/>
  <c r="O5422" i="2"/>
  <c r="M5398" i="2"/>
  <c r="N5398" i="2"/>
  <c r="O5398" i="2"/>
  <c r="M5382" i="2"/>
  <c r="N5382" i="2"/>
  <c r="O5382" i="2"/>
  <c r="M5366" i="2"/>
  <c r="N5366" i="2"/>
  <c r="O5366" i="2"/>
  <c r="M5350" i="2"/>
  <c r="N5350" i="2"/>
  <c r="O5350" i="2"/>
  <c r="M5334" i="2"/>
  <c r="N5334" i="2"/>
  <c r="O5334" i="2"/>
  <c r="M5318" i="2"/>
  <c r="N5318" i="2"/>
  <c r="O5318" i="2"/>
  <c r="M5302" i="2"/>
  <c r="N5302" i="2"/>
  <c r="O5302" i="2"/>
  <c r="M5286" i="2"/>
  <c r="N5286" i="2"/>
  <c r="O5286" i="2"/>
  <c r="M5270" i="2"/>
  <c r="N5270" i="2"/>
  <c r="O5270" i="2"/>
  <c r="M5142" i="2"/>
  <c r="N5142" i="2"/>
  <c r="O5142" i="2"/>
  <c r="M5126" i="2"/>
  <c r="N5126" i="2"/>
  <c r="O5126" i="2"/>
  <c r="M5110" i="2"/>
  <c r="N5110" i="2"/>
  <c r="O5110" i="2"/>
  <c r="M4382" i="2"/>
  <c r="N4382" i="2"/>
  <c r="O4382" i="2"/>
  <c r="M4366" i="2"/>
  <c r="N4366" i="2"/>
  <c r="O4366" i="2"/>
  <c r="M4350" i="2"/>
  <c r="N4350" i="2"/>
  <c r="O4350" i="2"/>
  <c r="M4334" i="2"/>
  <c r="N4334" i="2"/>
  <c r="O4334" i="2"/>
  <c r="M4246" i="2"/>
  <c r="N4246" i="2"/>
  <c r="O4246" i="2"/>
  <c r="M4230" i="2"/>
  <c r="N4230" i="2"/>
  <c r="O4230" i="2"/>
  <c r="M4214" i="2"/>
  <c r="N4214" i="2"/>
  <c r="O4214" i="2"/>
  <c r="M4126" i="2"/>
  <c r="N4126" i="2"/>
  <c r="O4126" i="2"/>
  <c r="M4110" i="2"/>
  <c r="N4110" i="2"/>
  <c r="O4110" i="2"/>
  <c r="M4094" i="2"/>
  <c r="N4094" i="2"/>
  <c r="O4094" i="2"/>
  <c r="M4078" i="2"/>
  <c r="N4078" i="2"/>
  <c r="O4078" i="2"/>
  <c r="M3990" i="2"/>
  <c r="N3990" i="2"/>
  <c r="O3990" i="2"/>
  <c r="M3974" i="2"/>
  <c r="N3974" i="2"/>
  <c r="O3974" i="2"/>
  <c r="M3958" i="2"/>
  <c r="N3958" i="2"/>
  <c r="O3958" i="2"/>
  <c r="M2088" i="2"/>
  <c r="N2088" i="2"/>
  <c r="O2088" i="2"/>
  <c r="M2008" i="2"/>
  <c r="N2008" i="2"/>
  <c r="O2008" i="2"/>
  <c r="M1976" i="2"/>
  <c r="N1976" i="2"/>
  <c r="O1976" i="2"/>
  <c r="M1864" i="2"/>
  <c r="N1864" i="2"/>
  <c r="O1864" i="2"/>
  <c r="M1832" i="2"/>
  <c r="N1832" i="2"/>
  <c r="O1832" i="2"/>
  <c r="M1752" i="2"/>
  <c r="N1752" i="2"/>
  <c r="O1752" i="2"/>
  <c r="M1720" i="2"/>
  <c r="N1720" i="2"/>
  <c r="O1720" i="2"/>
  <c r="M1688" i="2"/>
  <c r="N1688" i="2"/>
  <c r="O1688" i="2"/>
  <c r="M1656" i="2"/>
  <c r="N1656" i="2"/>
  <c r="O1656" i="2"/>
  <c r="M2144" i="2"/>
  <c r="N2144" i="2"/>
  <c r="O2144" i="2"/>
  <c r="M2112" i="2"/>
  <c r="N2112" i="2"/>
  <c r="O2112" i="2"/>
  <c r="M1888" i="2"/>
  <c r="N1888" i="2"/>
  <c r="O1888" i="2"/>
  <c r="M1856" i="2"/>
  <c r="N1856" i="2"/>
  <c r="O1856" i="2"/>
  <c r="M7066" i="2"/>
  <c r="N7066" i="2"/>
  <c r="O7066" i="2"/>
  <c r="M7002" i="2"/>
  <c r="N7002" i="2"/>
  <c r="O7002" i="2"/>
  <c r="M6938" i="2"/>
  <c r="N6938" i="2"/>
  <c r="O6938" i="2"/>
  <c r="M6874" i="2"/>
  <c r="N6874" i="2"/>
  <c r="O6874" i="2"/>
  <c r="M6820" i="2"/>
  <c r="N6820" i="2"/>
  <c r="O6820" i="2"/>
  <c r="M6802" i="2"/>
  <c r="N6802" i="2"/>
  <c r="O6802" i="2"/>
  <c r="M6465" i="2"/>
  <c r="N6465" i="2"/>
  <c r="O6465" i="2"/>
  <c r="M6436" i="2"/>
  <c r="N6436" i="2"/>
  <c r="O6436" i="2"/>
  <c r="M6418" i="2"/>
  <c r="N6418" i="2"/>
  <c r="O6418" i="2"/>
  <c r="M6401" i="2"/>
  <c r="N6401" i="2"/>
  <c r="O6401" i="2"/>
  <c r="M6372" i="2"/>
  <c r="N6372" i="2"/>
  <c r="O6372" i="2"/>
  <c r="M6354" i="2"/>
  <c r="N6354" i="2"/>
  <c r="O6354" i="2"/>
  <c r="M6337" i="2"/>
  <c r="N6337" i="2"/>
  <c r="O6337" i="2"/>
  <c r="M6304" i="2"/>
  <c r="N6304" i="2"/>
  <c r="O6304" i="2"/>
  <c r="M6286" i="2"/>
  <c r="N6286" i="2"/>
  <c r="O6286" i="2"/>
  <c r="M6269" i="2"/>
  <c r="N6269" i="2"/>
  <c r="O6269" i="2"/>
  <c r="M6239" i="2"/>
  <c r="N6239" i="2"/>
  <c r="O6239" i="2"/>
  <c r="M6221" i="2"/>
  <c r="N6221" i="2"/>
  <c r="O6221" i="2"/>
  <c r="M6204" i="2"/>
  <c r="N6204" i="2"/>
  <c r="O6204" i="2"/>
  <c r="M6175" i="2"/>
  <c r="N6175" i="2"/>
  <c r="O6175" i="2"/>
  <c r="M7082" i="2"/>
  <c r="N7082" i="2"/>
  <c r="O7082" i="2"/>
  <c r="M7018" i="2"/>
  <c r="N7018" i="2"/>
  <c r="O7018" i="2"/>
  <c r="M6954" i="2"/>
  <c r="N6954" i="2"/>
  <c r="O6954" i="2"/>
  <c r="M6890" i="2"/>
  <c r="N6890" i="2"/>
  <c r="O6890" i="2"/>
  <c r="M6417" i="2"/>
  <c r="N6417" i="2"/>
  <c r="O6417" i="2"/>
  <c r="M6554" i="2"/>
  <c r="N6554" i="2"/>
  <c r="O6554" i="2"/>
  <c r="M6490" i="2"/>
  <c r="N6490" i="2"/>
  <c r="O6490" i="2"/>
  <c r="M6458" i="2"/>
  <c r="N6458" i="2"/>
  <c r="O6458" i="2"/>
  <c r="M6426" i="2"/>
  <c r="N6426" i="2"/>
  <c r="O6426" i="2"/>
  <c r="M6394" i="2"/>
  <c r="N6394" i="2"/>
  <c r="O6394" i="2"/>
  <c r="M6362" i="2"/>
  <c r="N6362" i="2"/>
  <c r="O6362" i="2"/>
  <c r="M6330" i="2"/>
  <c r="N6330" i="2"/>
  <c r="O6330" i="2"/>
  <c r="M6294" i="2"/>
  <c r="N6294" i="2"/>
  <c r="O6294" i="2"/>
  <c r="M6262" i="2"/>
  <c r="N6262" i="2"/>
  <c r="O6262" i="2"/>
  <c r="M6556" i="2"/>
  <c r="N6556" i="2"/>
  <c r="O6556" i="2"/>
  <c r="M6522" i="2"/>
  <c r="N6522" i="2"/>
  <c r="O6522" i="2"/>
  <c r="M7090" i="2"/>
  <c r="N7090" i="2"/>
  <c r="O7090" i="2"/>
  <c r="M7028" i="2"/>
  <c r="N7028" i="2"/>
  <c r="O7028" i="2"/>
  <c r="M6968" i="2"/>
  <c r="N6968" i="2"/>
  <c r="O6968" i="2"/>
  <c r="M6912" i="2"/>
  <c r="N6912" i="2"/>
  <c r="O6912" i="2"/>
  <c r="M6826" i="2"/>
  <c r="N6826" i="2"/>
  <c r="O6826" i="2"/>
  <c r="M6698" i="2"/>
  <c r="N6698" i="2"/>
  <c r="O6698" i="2"/>
  <c r="M6442" i="2"/>
  <c r="N6442" i="2"/>
  <c r="O6442" i="2"/>
  <c r="M6380" i="2"/>
  <c r="N6380" i="2"/>
  <c r="O6380" i="2"/>
  <c r="M6320" i="2"/>
  <c r="N6320" i="2"/>
  <c r="O6320" i="2"/>
  <c r="M6310" i="2"/>
  <c r="N6310" i="2"/>
  <c r="O6310" i="2"/>
  <c r="M6247" i="2"/>
  <c r="N6247" i="2"/>
  <c r="O6247" i="2"/>
  <c r="M6187" i="2"/>
  <c r="N6187" i="2"/>
  <c r="O6187" i="2"/>
  <c r="M6131" i="2"/>
  <c r="N6131" i="2"/>
  <c r="O6131" i="2"/>
  <c r="M6053" i="2"/>
  <c r="N6053" i="2"/>
  <c r="O6053" i="2"/>
  <c r="M5991" i="2"/>
  <c r="N5991" i="2"/>
  <c r="O5991" i="2"/>
  <c r="M5929" i="2"/>
  <c r="N5929" i="2"/>
  <c r="O5929" i="2"/>
  <c r="M5905" i="2"/>
  <c r="N5905" i="2"/>
  <c r="O5905" i="2"/>
  <c r="M5890" i="2"/>
  <c r="N5890" i="2"/>
  <c r="O5890" i="2"/>
  <c r="M5827" i="2"/>
  <c r="N5827" i="2"/>
  <c r="O5827" i="2"/>
  <c r="M5765" i="2"/>
  <c r="N5765" i="2"/>
  <c r="O5765" i="2"/>
  <c r="M5705" i="2"/>
  <c r="N5705" i="2"/>
  <c r="O5705" i="2"/>
  <c r="M5649" i="2"/>
  <c r="N5649" i="2"/>
  <c r="O5649" i="2"/>
  <c r="M5634" i="2"/>
  <c r="N5634" i="2"/>
  <c r="O5634" i="2"/>
  <c r="M5381" i="2"/>
  <c r="N5381" i="2"/>
  <c r="O5381" i="2"/>
  <c r="M5321" i="2"/>
  <c r="N5321" i="2"/>
  <c r="O5321" i="2"/>
  <c r="M5265" i="2"/>
  <c r="N5265" i="2"/>
  <c r="O5265" i="2"/>
  <c r="M5250" i="2"/>
  <c r="N5250" i="2"/>
  <c r="O5250" i="2"/>
  <c r="M5187" i="2"/>
  <c r="N5187" i="2"/>
  <c r="O5187" i="2"/>
  <c r="M5026" i="2"/>
  <c r="N5026" i="2"/>
  <c r="O5026" i="2"/>
  <c r="M4963" i="2"/>
  <c r="N4963" i="2"/>
  <c r="O4963" i="2"/>
  <c r="M4835" i="2"/>
  <c r="N4835" i="2"/>
  <c r="O4835" i="2"/>
  <c r="M4770" i="2"/>
  <c r="N4770" i="2"/>
  <c r="O4770" i="2"/>
  <c r="M4707" i="2"/>
  <c r="N4707" i="2"/>
  <c r="O4707" i="2"/>
  <c r="M4585" i="2"/>
  <c r="N4585" i="2"/>
  <c r="O4585" i="2"/>
  <c r="M4273" i="2"/>
  <c r="N4273" i="2"/>
  <c r="O4273" i="2"/>
  <c r="M4133" i="2"/>
  <c r="N4133" i="2"/>
  <c r="O4133" i="2"/>
  <c r="M4065" i="2"/>
  <c r="N4065" i="2"/>
  <c r="O4065" i="2"/>
  <c r="M4009" i="2"/>
  <c r="N4009" i="2"/>
  <c r="O4009" i="2"/>
  <c r="M3994" i="2"/>
  <c r="N3994" i="2"/>
  <c r="O3994" i="2"/>
  <c r="M3931" i="2"/>
  <c r="N3931" i="2"/>
  <c r="O3931" i="2"/>
  <c r="M3869" i="2"/>
  <c r="N3869" i="2"/>
  <c r="O3869" i="2"/>
  <c r="M3809" i="2"/>
  <c r="N3809" i="2"/>
  <c r="O3809" i="2"/>
  <c r="M3738" i="2"/>
  <c r="N3738" i="2"/>
  <c r="O3738" i="2"/>
  <c r="M3675" i="2"/>
  <c r="N3675" i="2"/>
  <c r="O3675" i="2"/>
  <c r="M3613" i="2"/>
  <c r="N3613" i="2"/>
  <c r="O3613" i="2"/>
  <c r="M3549" i="2"/>
  <c r="N3549" i="2"/>
  <c r="O3549" i="2"/>
  <c r="M3478" i="2"/>
  <c r="N3478" i="2"/>
  <c r="O3478" i="2"/>
  <c r="M3415" i="2"/>
  <c r="N3415" i="2"/>
  <c r="O3415" i="2"/>
  <c r="M3190" i="2"/>
  <c r="N3190" i="2"/>
  <c r="O3190" i="2"/>
  <c r="M2934" i="2"/>
  <c r="N2934" i="2"/>
  <c r="O2934" i="2"/>
  <c r="M2598" i="2"/>
  <c r="N2598" i="2"/>
  <c r="O2598" i="2"/>
  <c r="M1810" i="2"/>
  <c r="N1810" i="2"/>
  <c r="O1810" i="2"/>
  <c r="M6052" i="2"/>
  <c r="N6052" i="2"/>
  <c r="O6052" i="2"/>
  <c r="M5989" i="2"/>
  <c r="N5989" i="2"/>
  <c r="O5989" i="2"/>
  <c r="M5925" i="2"/>
  <c r="N5925" i="2"/>
  <c r="O5925" i="2"/>
  <c r="M5897" i="2"/>
  <c r="N5897" i="2"/>
  <c r="O5897" i="2"/>
  <c r="M5841" i="2"/>
  <c r="N5841" i="2"/>
  <c r="O5841" i="2"/>
  <c r="M5826" i="2"/>
  <c r="N5826" i="2"/>
  <c r="O5826" i="2"/>
  <c r="M5763" i="2"/>
  <c r="N5763" i="2"/>
  <c r="O5763" i="2"/>
  <c r="M5701" i="2"/>
  <c r="N5701" i="2"/>
  <c r="O5701" i="2"/>
  <c r="M5641" i="2"/>
  <c r="N5641" i="2"/>
  <c r="O5641" i="2"/>
  <c r="M5585" i="2"/>
  <c r="N5585" i="2"/>
  <c r="O5585" i="2"/>
  <c r="H175" i="2"/>
  <c r="L175" i="2"/>
  <c r="M175" i="2"/>
  <c r="P2181" i="2"/>
  <c r="P2309" i="2"/>
  <c r="P2373" i="2"/>
  <c r="P2437" i="2"/>
  <c r="P1875" i="2"/>
  <c r="P1915" i="2"/>
  <c r="P1955" i="2"/>
  <c r="P2003" i="2"/>
  <c r="P2043" i="2"/>
  <c r="P2083" i="2"/>
  <c r="P2131" i="2"/>
  <c r="P2227" i="2"/>
  <c r="P2291" i="2"/>
  <c r="P2339" i="2"/>
  <c r="P2403" i="2"/>
  <c r="P9309" i="2"/>
  <c r="P1958" i="2"/>
  <c r="P1974" i="2"/>
  <c r="P2615" i="2"/>
  <c r="P1606" i="2"/>
  <c r="P1088" i="2"/>
  <c r="P1859" i="2"/>
  <c r="P1827" i="2"/>
  <c r="P1811" i="2"/>
  <c r="P1795" i="2"/>
  <c r="P1763" i="2"/>
  <c r="P1747" i="2"/>
  <c r="P1108" i="2"/>
  <c r="P9129" i="2"/>
  <c r="P6798" i="2"/>
  <c r="P6830" i="2"/>
  <c r="P6862" i="2"/>
  <c r="P6894" i="2"/>
  <c r="P7006" i="2"/>
  <c r="P7070" i="2"/>
  <c r="P6902" i="2"/>
  <c r="P7030" i="2"/>
  <c r="P3066" i="2"/>
  <c r="P3114" i="2"/>
  <c r="P3130" i="2"/>
  <c r="P3202" i="2"/>
  <c r="P4951" i="2"/>
  <c r="P4959" i="2"/>
  <c r="P4983" i="2"/>
  <c r="P8062" i="2"/>
  <c r="P7950" i="2"/>
  <c r="P7822" i="2"/>
  <c r="P7758" i="2"/>
  <c r="P7462" i="2"/>
  <c r="P7430" i="2"/>
  <c r="P7238" i="2"/>
  <c r="P4647" i="2"/>
  <c r="P6429" i="2"/>
  <c r="P6437" i="2"/>
  <c r="P6445" i="2"/>
  <c r="P6453" i="2"/>
  <c r="M3573" i="2"/>
  <c r="N3573" i="2"/>
  <c r="O3573" i="2"/>
  <c r="L9735" i="2"/>
  <c r="L9799" i="2"/>
  <c r="M9799" i="2"/>
  <c r="L9863" i="2"/>
  <c r="L9935" i="2"/>
  <c r="M9935" i="2"/>
  <c r="N9935" i="2"/>
  <c r="O9935" i="2"/>
  <c r="L9983" i="2"/>
  <c r="M9983" i="2"/>
  <c r="N9983" i="2"/>
  <c r="O9983" i="2"/>
  <c r="L10015" i="2"/>
  <c r="M10015" i="2"/>
  <c r="N10015" i="2"/>
  <c r="O10015" i="2"/>
  <c r="P2165" i="2"/>
  <c r="P2197" i="2"/>
  <c r="P2229" i="2"/>
  <c r="P2261" i="2"/>
  <c r="P2293" i="2"/>
  <c r="P2325" i="2"/>
  <c r="P2357" i="2"/>
  <c r="P2389" i="2"/>
  <c r="P2421" i="2"/>
  <c r="P2453" i="2"/>
  <c r="P2485" i="2"/>
  <c r="P1883" i="2"/>
  <c r="P1907" i="2"/>
  <c r="P1923" i="2"/>
  <c r="P1947" i="2"/>
  <c r="P1971" i="2"/>
  <c r="P1987" i="2"/>
  <c r="P2011" i="2"/>
  <c r="P2035" i="2"/>
  <c r="P2051" i="2"/>
  <c r="P2075" i="2"/>
  <c r="P2099" i="2"/>
  <c r="P2115" i="2"/>
  <c r="P2147" i="2"/>
  <c r="P2203" i="2"/>
  <c r="P2259" i="2"/>
  <c r="P2275" i="2"/>
  <c r="P2307" i="2"/>
  <c r="P2331" i="2"/>
  <c r="P2355" i="2"/>
  <c r="P2387" i="2"/>
  <c r="P2435" i="2"/>
  <c r="P2483" i="2"/>
  <c r="P2006" i="2"/>
  <c r="P2858" i="2"/>
  <c r="P6806" i="2"/>
  <c r="P6870" i="2"/>
  <c r="P6934" i="2"/>
  <c r="P6998" i="2"/>
  <c r="P7062" i="2"/>
  <c r="P4639" i="2"/>
  <c r="P4423" i="2"/>
  <c r="P5655" i="2"/>
  <c r="P5671" i="2"/>
  <c r="P5719" i="2"/>
  <c r="P5735" i="2"/>
  <c r="P5743" i="2"/>
  <c r="P5783" i="2"/>
  <c r="P5799" i="2"/>
  <c r="P5919" i="2"/>
  <c r="P5855" i="2"/>
  <c r="P5847" i="2"/>
  <c r="P4551" i="2"/>
  <c r="P2733" i="2"/>
  <c r="P2669" i="2"/>
  <c r="P1999" i="2"/>
  <c r="P2661" i="2"/>
  <c r="P9201" i="2"/>
  <c r="P6366" i="2"/>
  <c r="P6374" i="2"/>
  <c r="P6382" i="2"/>
  <c r="M3302" i="2"/>
  <c r="P3302" i="2"/>
  <c r="M3430" i="2"/>
  <c r="P3430" i="2"/>
  <c r="M8063" i="2"/>
  <c r="N8063" i="2"/>
  <c r="O8063" i="2"/>
  <c r="M7999" i="2"/>
  <c r="N7999" i="2"/>
  <c r="O7999" i="2"/>
  <c r="M8149" i="2"/>
  <c r="N8149" i="2"/>
  <c r="O8149" i="2"/>
  <c r="M8125" i="2"/>
  <c r="N8125" i="2"/>
  <c r="O8125" i="2"/>
  <c r="M8093" i="2"/>
  <c r="N8093" i="2"/>
  <c r="O8093" i="2"/>
  <c r="M8030" i="2"/>
  <c r="N8030" i="2"/>
  <c r="O8030" i="2"/>
  <c r="M7982" i="2"/>
  <c r="N7982" i="2"/>
  <c r="O7982" i="2"/>
  <c r="M7918" i="2"/>
  <c r="N7918" i="2"/>
  <c r="O7918" i="2"/>
  <c r="M7854" i="2"/>
  <c r="N7854" i="2"/>
  <c r="O7854" i="2"/>
  <c r="M7790" i="2"/>
  <c r="N7790" i="2"/>
  <c r="O7790" i="2"/>
  <c r="M8159" i="2"/>
  <c r="N8159" i="2"/>
  <c r="O8159" i="2"/>
  <c r="M8071" i="2"/>
  <c r="N8071" i="2"/>
  <c r="O8071" i="2"/>
  <c r="M7935" i="2"/>
  <c r="N7935" i="2"/>
  <c r="O7935" i="2"/>
  <c r="M7903" i="2"/>
  <c r="N7903" i="2"/>
  <c r="O7903" i="2"/>
  <c r="N7871" i="2"/>
  <c r="N7807" i="2"/>
  <c r="M8158" i="2"/>
  <c r="N8158" i="2"/>
  <c r="O8158" i="2"/>
  <c r="M8110" i="2"/>
  <c r="N8110" i="2"/>
  <c r="O8110" i="2"/>
  <c r="M8078" i="2"/>
  <c r="N8078" i="2"/>
  <c r="O8078" i="2"/>
  <c r="M8037" i="2"/>
  <c r="N8037" i="2"/>
  <c r="O8037" i="2"/>
  <c r="M8005" i="2"/>
  <c r="N8005" i="2"/>
  <c r="O8005" i="2"/>
  <c r="M7989" i="2"/>
  <c r="N7989" i="2"/>
  <c r="O7989" i="2"/>
  <c r="M7957" i="2"/>
  <c r="N7957" i="2"/>
  <c r="O7957" i="2"/>
  <c r="M7925" i="2"/>
  <c r="N7925" i="2"/>
  <c r="O7925" i="2"/>
  <c r="M7893" i="2"/>
  <c r="N7893" i="2"/>
  <c r="O7893" i="2"/>
  <c r="M7861" i="2"/>
  <c r="N7861" i="2"/>
  <c r="O7861" i="2"/>
  <c r="M7829" i="2"/>
  <c r="N7829" i="2"/>
  <c r="O7829" i="2"/>
  <c r="M7797" i="2"/>
  <c r="N7797" i="2"/>
  <c r="O7797" i="2"/>
  <c r="M7781" i="2"/>
  <c r="N7781" i="2"/>
  <c r="O7781" i="2"/>
  <c r="M7765" i="2"/>
  <c r="N7765" i="2"/>
  <c r="O7765" i="2"/>
  <c r="M7749" i="2"/>
  <c r="N7749" i="2"/>
  <c r="O7749" i="2"/>
  <c r="M8126" i="2"/>
  <c r="N8126" i="2"/>
  <c r="O8126" i="2"/>
  <c r="M9212" i="2"/>
  <c r="N9212" i="2"/>
  <c r="O9212" i="2"/>
  <c r="M9180" i="2"/>
  <c r="N9180" i="2"/>
  <c r="O9180" i="2"/>
  <c r="M9148" i="2"/>
  <c r="N9148" i="2"/>
  <c r="O9148" i="2"/>
  <c r="M8137" i="2"/>
  <c r="N8137" i="2"/>
  <c r="O8137" i="2"/>
  <c r="M8089" i="2"/>
  <c r="N8089" i="2"/>
  <c r="O8089" i="2"/>
  <c r="M8058" i="2"/>
  <c r="N8058" i="2"/>
  <c r="O8058" i="2"/>
  <c r="M8010" i="2"/>
  <c r="N8010" i="2"/>
  <c r="O8010" i="2"/>
  <c r="M7962" i="2"/>
  <c r="N7962" i="2"/>
  <c r="O7962" i="2"/>
  <c r="M7946" i="2"/>
  <c r="N7946" i="2"/>
  <c r="O7946" i="2"/>
  <c r="M7898" i="2"/>
  <c r="N7898" i="2"/>
  <c r="O7898" i="2"/>
  <c r="M7882" i="2"/>
  <c r="N7882" i="2"/>
  <c r="O7882" i="2"/>
  <c r="M7834" i="2"/>
  <c r="N7834" i="2"/>
  <c r="O7834" i="2"/>
  <c r="M7818" i="2"/>
  <c r="N7818" i="2"/>
  <c r="O7818" i="2"/>
  <c r="M7802" i="2"/>
  <c r="N7802" i="2"/>
  <c r="O7802" i="2"/>
  <c r="M8128" i="2"/>
  <c r="N8128" i="2"/>
  <c r="O8128" i="2"/>
  <c r="M8116" i="2"/>
  <c r="N8116" i="2"/>
  <c r="O8116" i="2"/>
  <c r="M8049" i="2"/>
  <c r="N8049" i="2"/>
  <c r="O8049" i="2"/>
  <c r="M7921" i="2"/>
  <c r="N7921" i="2"/>
  <c r="O7921" i="2"/>
  <c r="M7793" i="2"/>
  <c r="N7793" i="2"/>
  <c r="O7793" i="2"/>
  <c r="M9137" i="2"/>
  <c r="N9137" i="2"/>
  <c r="O9137" i="2"/>
  <c r="M8056" i="2"/>
  <c r="N8056" i="2"/>
  <c r="O8056" i="2"/>
  <c r="M7992" i="2"/>
  <c r="N7992" i="2"/>
  <c r="O7992" i="2"/>
  <c r="M7864" i="2"/>
  <c r="N7864" i="2"/>
  <c r="O7864" i="2"/>
  <c r="M7800" i="2"/>
  <c r="N7800" i="2"/>
  <c r="O7800" i="2"/>
  <c r="M8096" i="2"/>
  <c r="N8096" i="2"/>
  <c r="O8096" i="2"/>
  <c r="M7953" i="2"/>
  <c r="N7953" i="2"/>
  <c r="O7953" i="2"/>
  <c r="M9336" i="2"/>
  <c r="N9336" i="2"/>
  <c r="O9336" i="2"/>
  <c r="M7826" i="2"/>
  <c r="N7826" i="2"/>
  <c r="O7826" i="2"/>
  <c r="M7889" i="2"/>
  <c r="N7889" i="2"/>
  <c r="O7889" i="2"/>
  <c r="M7952" i="2"/>
  <c r="N7952" i="2"/>
  <c r="O7952" i="2"/>
  <c r="M9176" i="2"/>
  <c r="N9176" i="2"/>
  <c r="O9176" i="2"/>
  <c r="M8148" i="2"/>
  <c r="N8148" i="2"/>
  <c r="O8148" i="2"/>
  <c r="M7888" i="2"/>
  <c r="N7888" i="2"/>
  <c r="O7888" i="2"/>
  <c r="M9101" i="2"/>
  <c r="N9101" i="2"/>
  <c r="O9101" i="2"/>
  <c r="M9688" i="2"/>
  <c r="N9688" i="2"/>
  <c r="O9688" i="2"/>
  <c r="M9904" i="2"/>
  <c r="N9904" i="2"/>
  <c r="O9904" i="2"/>
  <c r="M9940" i="2"/>
  <c r="N9940" i="2"/>
  <c r="O9940" i="2"/>
  <c r="M9117" i="2"/>
  <c r="N9117" i="2"/>
  <c r="O9117" i="2"/>
  <c r="M9092" i="2"/>
  <c r="N9092" i="2"/>
  <c r="M9382" i="2"/>
  <c r="N9382" i="2"/>
  <c r="O9382" i="2"/>
  <c r="M9342" i="2"/>
  <c r="N9342" i="2"/>
  <c r="O9342" i="2"/>
  <c r="M9278" i="2"/>
  <c r="N9278" i="2"/>
  <c r="O9278" i="2"/>
  <c r="M9246" i="2"/>
  <c r="N9246" i="2"/>
  <c r="O9246" i="2"/>
  <c r="M9226" i="2"/>
  <c r="N9226" i="2"/>
  <c r="O9226" i="2"/>
  <c r="M9194" i="2"/>
  <c r="N9194" i="2"/>
  <c r="O9194" i="2"/>
  <c r="M9162" i="2"/>
  <c r="N9162" i="2"/>
  <c r="O9162" i="2"/>
  <c r="M9068" i="2"/>
  <c r="N9068" i="2"/>
  <c r="O9068" i="2"/>
  <c r="M9060" i="2"/>
  <c r="N9060" i="2"/>
  <c r="O9060" i="2"/>
  <c r="M9049" i="2"/>
  <c r="N9049" i="2"/>
  <c r="O9049" i="2"/>
  <c r="M9042" i="2"/>
  <c r="N9042" i="2"/>
  <c r="O9042" i="2"/>
  <c r="M9034" i="2"/>
  <c r="N9034" i="2"/>
  <c r="O9034" i="2"/>
  <c r="M9025" i="2"/>
  <c r="N9025" i="2"/>
  <c r="O9025" i="2"/>
  <c r="M9018" i="2"/>
  <c r="N9018" i="2"/>
  <c r="O9018" i="2"/>
  <c r="M9014" i="2"/>
  <c r="N9014" i="2"/>
  <c r="O9014" i="2"/>
  <c r="M8994" i="2"/>
  <c r="N8994" i="2"/>
  <c r="O8994" i="2"/>
  <c r="M8990" i="2"/>
  <c r="N8990" i="2"/>
  <c r="O8990" i="2"/>
  <c r="M8958" i="2"/>
  <c r="N8958" i="2"/>
  <c r="O8958" i="2"/>
  <c r="M8924" i="2"/>
  <c r="N8924" i="2"/>
  <c r="O8924" i="2"/>
  <c r="M8906" i="2"/>
  <c r="N8906" i="2"/>
  <c r="O8906" i="2"/>
  <c r="M8897" i="2"/>
  <c r="N8897" i="2"/>
  <c r="O8897" i="2"/>
  <c r="M8892" i="2"/>
  <c r="N8892" i="2"/>
  <c r="O8892" i="2"/>
  <c r="M8888" i="2"/>
  <c r="N8888" i="2"/>
  <c r="O8888" i="2"/>
  <c r="M8870" i="2"/>
  <c r="N8870" i="2"/>
  <c r="O8870" i="2"/>
  <c r="M8860" i="2"/>
  <c r="N8860" i="2"/>
  <c r="O8860" i="2"/>
  <c r="M8842" i="2"/>
  <c r="N8842" i="2"/>
  <c r="O8842" i="2"/>
  <c r="M8838" i="2"/>
  <c r="N8838" i="2"/>
  <c r="O8838" i="2"/>
  <c r="M8833" i="2"/>
  <c r="N8833" i="2"/>
  <c r="O8833" i="2"/>
  <c r="M8828" i="2"/>
  <c r="N8828" i="2"/>
  <c r="O8828" i="2"/>
  <c r="M8824" i="2"/>
  <c r="N8824" i="2"/>
  <c r="O8824" i="2"/>
  <c r="M8817" i="2"/>
  <c r="P8817" i="2"/>
  <c r="M8812" i="2"/>
  <c r="N8812" i="2"/>
  <c r="O8812" i="2"/>
  <c r="M8808" i="2"/>
  <c r="N8808" i="2"/>
  <c r="O8808" i="2"/>
  <c r="M8794" i="2"/>
  <c r="N8794" i="2"/>
  <c r="O8794" i="2"/>
  <c r="M8790" i="2"/>
  <c r="N8790" i="2"/>
  <c r="O8790" i="2"/>
  <c r="M8785" i="2"/>
  <c r="N8785" i="2"/>
  <c r="O8785" i="2"/>
  <c r="M8780" i="2"/>
  <c r="N8780" i="2"/>
  <c r="O8780" i="2"/>
  <c r="M8776" i="2"/>
  <c r="N8776" i="2"/>
  <c r="O8776" i="2"/>
  <c r="M8764" i="2"/>
  <c r="N8764" i="2"/>
  <c r="O8764" i="2"/>
  <c r="M8760" i="2"/>
  <c r="N8760" i="2"/>
  <c r="O8760" i="2"/>
  <c r="M8746" i="2"/>
  <c r="N8746" i="2"/>
  <c r="O8746" i="2"/>
  <c r="M8742" i="2"/>
  <c r="N8742" i="2"/>
  <c r="O8742" i="2"/>
  <c r="M9304" i="2"/>
  <c r="N9304" i="2"/>
  <c r="O9304" i="2"/>
  <c r="M9320" i="2"/>
  <c r="N9320" i="2"/>
  <c r="O9320" i="2"/>
  <c r="N9352" i="2"/>
  <c r="M8740" i="2"/>
  <c r="N8740" i="2"/>
  <c r="O8740" i="2"/>
  <c r="M8736" i="2"/>
  <c r="N8736" i="2"/>
  <c r="O8736" i="2"/>
  <c r="M8724" i="2"/>
  <c r="N8724" i="2"/>
  <c r="O8724" i="2"/>
  <c r="M8720" i="2"/>
  <c r="N8720" i="2"/>
  <c r="O8720" i="2"/>
  <c r="M8706" i="2"/>
  <c r="N8706" i="2"/>
  <c r="O8706" i="2"/>
  <c r="M8697" i="2"/>
  <c r="N8697" i="2"/>
  <c r="O8697" i="2"/>
  <c r="M8692" i="2"/>
  <c r="N8692" i="2"/>
  <c r="O8692" i="2"/>
  <c r="M8688" i="2"/>
  <c r="N8688" i="2"/>
  <c r="O8688" i="2"/>
  <c r="M8674" i="2"/>
  <c r="N8674" i="2"/>
  <c r="O8674" i="2"/>
  <c r="M8658" i="2"/>
  <c r="N8658" i="2"/>
  <c r="O8658" i="2"/>
  <c r="M8654" i="2"/>
  <c r="N8654" i="2"/>
  <c r="O8654" i="2"/>
  <c r="M8649" i="2"/>
  <c r="N8649" i="2"/>
  <c r="O8649" i="2"/>
  <c r="M8644" i="2"/>
  <c r="N8644" i="2"/>
  <c r="O8644" i="2"/>
  <c r="M8640" i="2"/>
  <c r="N8640" i="2"/>
  <c r="O8640" i="2"/>
  <c r="M8633" i="2"/>
  <c r="P8633" i="2"/>
  <c r="M8628" i="2"/>
  <c r="N8628" i="2"/>
  <c r="O8628" i="2"/>
  <c r="M8624" i="2"/>
  <c r="N8624" i="2"/>
  <c r="O8624" i="2"/>
  <c r="M8610" i="2"/>
  <c r="N8610" i="2"/>
  <c r="O8610" i="2"/>
  <c r="M8606" i="2"/>
  <c r="N8606" i="2"/>
  <c r="O8606" i="2"/>
  <c r="M8594" i="2"/>
  <c r="N8594" i="2"/>
  <c r="O8594" i="2"/>
  <c r="M8590" i="2"/>
  <c r="N8590" i="2"/>
  <c r="O8590" i="2"/>
  <c r="M8578" i="2"/>
  <c r="N8578" i="2"/>
  <c r="O8578" i="2"/>
  <c r="M8574" i="2"/>
  <c r="N8574" i="2"/>
  <c r="O8574" i="2"/>
  <c r="M8562" i="2"/>
  <c r="N8562" i="2"/>
  <c r="O8562" i="2"/>
  <c r="M8558" i="2"/>
  <c r="N8558" i="2"/>
  <c r="O8558" i="2"/>
  <c r="M8553" i="2"/>
  <c r="N8553" i="2"/>
  <c r="O8553" i="2"/>
  <c r="M8548" i="2"/>
  <c r="N8548" i="2"/>
  <c r="O8548" i="2"/>
  <c r="M8544" i="2"/>
  <c r="N8544" i="2"/>
  <c r="O8544" i="2"/>
  <c r="M8530" i="2"/>
  <c r="N8530" i="2"/>
  <c r="O8530" i="2"/>
  <c r="M8526" i="2"/>
  <c r="N8526" i="2"/>
  <c r="O8526" i="2"/>
  <c r="M8514" i="2"/>
  <c r="N8514" i="2"/>
  <c r="O8514" i="2"/>
  <c r="M8510" i="2"/>
  <c r="N8510" i="2"/>
  <c r="O8510" i="2"/>
  <c r="M8505" i="2"/>
  <c r="N8505" i="2"/>
  <c r="O8505" i="2"/>
  <c r="M8500" i="2"/>
  <c r="N8500" i="2"/>
  <c r="O8500" i="2"/>
  <c r="M8496" i="2"/>
  <c r="N8496" i="2"/>
  <c r="O8496" i="2"/>
  <c r="M8484" i="2"/>
  <c r="N8484" i="2"/>
  <c r="O8484" i="2"/>
  <c r="M8480" i="2"/>
  <c r="N8480" i="2"/>
  <c r="O8480" i="2"/>
  <c r="M8468" i="2"/>
  <c r="N8468" i="2"/>
  <c r="O8468" i="2"/>
  <c r="M8464" i="2"/>
  <c r="N8464" i="2"/>
  <c r="O8464" i="2"/>
  <c r="M8450" i="2"/>
  <c r="N8450" i="2"/>
  <c r="O8450" i="2"/>
  <c r="M8446" i="2"/>
  <c r="N8446" i="2"/>
  <c r="O8446" i="2"/>
  <c r="M8434" i="2"/>
  <c r="N8434" i="2"/>
  <c r="O8434" i="2"/>
  <c r="M8425" i="2"/>
  <c r="N8425" i="2"/>
  <c r="O8425" i="2"/>
  <c r="M8341" i="2"/>
  <c r="P8341" i="2"/>
  <c r="M8333" i="2"/>
  <c r="N8333" i="2"/>
  <c r="O8333" i="2"/>
  <c r="M8309" i="2"/>
  <c r="N8309" i="2"/>
  <c r="O8309" i="2"/>
  <c r="M8277" i="2"/>
  <c r="N8277" i="2"/>
  <c r="O8277" i="2"/>
  <c r="M8245" i="2"/>
  <c r="N8245" i="2"/>
  <c r="O8245" i="2"/>
  <c r="M8217" i="2"/>
  <c r="N8217" i="2"/>
  <c r="O8217" i="2"/>
  <c r="M8477" i="2"/>
  <c r="N8477" i="2"/>
  <c r="O8477" i="2"/>
  <c r="M8413" i="2"/>
  <c r="N8413" i="2"/>
  <c r="O8413" i="2"/>
  <c r="M8105" i="2"/>
  <c r="N8105" i="2"/>
  <c r="O8105" i="2"/>
  <c r="M10002" i="2"/>
  <c r="N10002" i="2"/>
  <c r="O10002" i="2"/>
  <c r="M9928" i="2"/>
  <c r="N9928" i="2"/>
  <c r="O9928" i="2"/>
  <c r="P2541" i="2"/>
  <c r="P2413" i="2"/>
  <c r="P2285" i="2"/>
  <c r="P2727" i="2"/>
  <c r="P2599" i="2"/>
  <c r="P2215" i="2"/>
  <c r="P2087" i="2"/>
  <c r="P2767" i="2"/>
  <c r="P9247" i="2"/>
  <c r="P2774" i="2"/>
  <c r="P2254" i="2"/>
  <c r="P1742" i="2"/>
  <c r="P2446" i="2"/>
  <c r="P1934" i="2"/>
  <c r="M9245" i="2"/>
  <c r="N9245" i="2"/>
  <c r="O9245" i="2"/>
  <c r="M9241" i="2"/>
  <c r="N9241" i="2"/>
  <c r="O9241" i="2"/>
  <c r="M9231" i="2"/>
  <c r="N9231" i="2"/>
  <c r="O9231" i="2"/>
  <c r="M9217" i="2"/>
  <c r="N9217" i="2"/>
  <c r="O9217" i="2"/>
  <c r="M9207" i="2"/>
  <c r="N9207" i="2"/>
  <c r="O9207" i="2"/>
  <c r="M9197" i="2"/>
  <c r="N9197" i="2"/>
  <c r="O9197" i="2"/>
  <c r="M9189" i="2"/>
  <c r="N9189" i="2"/>
  <c r="O9189" i="2"/>
  <c r="M9179" i="2"/>
  <c r="N9179" i="2"/>
  <c r="O9179" i="2"/>
  <c r="M9169" i="2"/>
  <c r="N9169" i="2"/>
  <c r="O9169" i="2"/>
  <c r="M9161" i="2"/>
  <c r="N9161" i="2"/>
  <c r="O9161" i="2"/>
  <c r="M9151" i="2"/>
  <c r="N9151" i="2"/>
  <c r="O9151" i="2"/>
  <c r="M9143" i="2"/>
  <c r="N9143" i="2"/>
  <c r="O9143" i="2"/>
  <c r="M9133" i="2"/>
  <c r="N9133" i="2"/>
  <c r="O9133" i="2"/>
  <c r="M8141" i="2"/>
  <c r="N8141" i="2"/>
  <c r="O8141" i="2"/>
  <c r="M8101" i="2"/>
  <c r="N8101" i="2"/>
  <c r="O8101" i="2"/>
  <c r="M8069" i="2"/>
  <c r="N8069" i="2"/>
  <c r="O8069" i="2"/>
  <c r="M7870" i="2"/>
  <c r="N7870" i="2"/>
  <c r="O7870" i="2"/>
  <c r="M7806" i="2"/>
  <c r="N7806" i="2"/>
  <c r="O7806" i="2"/>
  <c r="M8061" i="2"/>
  <c r="N8061" i="2"/>
  <c r="O8061" i="2"/>
  <c r="M8029" i="2"/>
  <c r="N8029" i="2"/>
  <c r="O8029" i="2"/>
  <c r="M7981" i="2"/>
  <c r="N7981" i="2"/>
  <c r="O7981" i="2"/>
  <c r="M7949" i="2"/>
  <c r="N7949" i="2"/>
  <c r="O7949" i="2"/>
  <c r="M7917" i="2"/>
  <c r="N7917" i="2"/>
  <c r="O7917" i="2"/>
  <c r="M7885" i="2"/>
  <c r="N7885" i="2"/>
  <c r="O7885" i="2"/>
  <c r="M7853" i="2"/>
  <c r="N7853" i="2"/>
  <c r="O7853" i="2"/>
  <c r="M7821" i="2"/>
  <c r="N7821" i="2"/>
  <c r="O7821" i="2"/>
  <c r="M7789" i="2"/>
  <c r="N7789" i="2"/>
  <c r="O7789" i="2"/>
  <c r="M7773" i="2"/>
  <c r="N7773" i="2"/>
  <c r="O7773" i="2"/>
  <c r="M7757" i="2"/>
  <c r="N7757" i="2"/>
  <c r="O7757" i="2"/>
  <c r="M8732" i="2"/>
  <c r="N8732" i="2"/>
  <c r="O8732" i="2"/>
  <c r="M9089" i="2"/>
  <c r="N9089" i="2"/>
  <c r="O9089" i="2"/>
  <c r="M8121" i="2"/>
  <c r="N8121" i="2"/>
  <c r="O8121" i="2"/>
  <c r="M8028" i="2"/>
  <c r="N8028" i="2"/>
  <c r="O8028" i="2"/>
  <c r="M8012" i="2"/>
  <c r="N8012" i="2"/>
  <c r="O8012" i="2"/>
  <c r="M7980" i="2"/>
  <c r="N7980" i="2"/>
  <c r="O7980" i="2"/>
  <c r="M7964" i="2"/>
  <c r="N7964" i="2"/>
  <c r="O7964" i="2"/>
  <c r="M7916" i="2"/>
  <c r="N7916" i="2"/>
  <c r="O7916" i="2"/>
  <c r="M7900" i="2"/>
  <c r="N7900" i="2"/>
  <c r="O7900" i="2"/>
  <c r="M7852" i="2"/>
  <c r="N7852" i="2"/>
  <c r="O7852" i="2"/>
  <c r="M7836" i="2"/>
  <c r="N7836" i="2"/>
  <c r="O7836" i="2"/>
  <c r="M7820" i="2"/>
  <c r="N7820" i="2"/>
  <c r="O7820" i="2"/>
  <c r="M7788" i="2"/>
  <c r="N7788" i="2"/>
  <c r="O7788" i="2"/>
  <c r="M8153" i="2"/>
  <c r="N8153" i="2"/>
  <c r="O8153" i="2"/>
  <c r="M8120" i="2"/>
  <c r="N8120" i="2"/>
  <c r="O8120" i="2"/>
  <c r="M8114" i="2"/>
  <c r="N8114" i="2"/>
  <c r="O8114" i="2"/>
  <c r="M7985" i="2"/>
  <c r="N7985" i="2"/>
  <c r="O7985" i="2"/>
  <c r="M7857" i="2"/>
  <c r="N7857" i="2"/>
  <c r="O7857" i="2"/>
  <c r="M8064" i="2"/>
  <c r="N8064" i="2"/>
  <c r="O8064" i="2"/>
  <c r="M8000" i="2"/>
  <c r="N8000" i="2"/>
  <c r="O8000" i="2"/>
  <c r="M7988" i="2"/>
  <c r="N7988" i="2"/>
  <c r="O7988" i="2"/>
  <c r="M7936" i="2"/>
  <c r="N7936" i="2"/>
  <c r="O7936" i="2"/>
  <c r="M7924" i="2"/>
  <c r="N7924" i="2"/>
  <c r="O7924" i="2"/>
  <c r="M7872" i="2"/>
  <c r="N7872" i="2"/>
  <c r="O7872" i="2"/>
  <c r="M7860" i="2"/>
  <c r="N7860" i="2"/>
  <c r="O7860" i="2"/>
  <c r="M7808" i="2"/>
  <c r="N7808" i="2"/>
  <c r="O7808" i="2"/>
  <c r="M7796" i="2"/>
  <c r="N7796" i="2"/>
  <c r="O7796" i="2"/>
  <c r="M9368" i="2"/>
  <c r="N9368" i="2"/>
  <c r="O9368" i="2"/>
  <c r="M8088" i="2"/>
  <c r="N8088" i="2"/>
  <c r="O8088" i="2"/>
  <c r="M8082" i="2"/>
  <c r="N8082" i="2"/>
  <c r="O8082" i="2"/>
  <c r="M7954" i="2"/>
  <c r="N7954" i="2"/>
  <c r="O7954" i="2"/>
  <c r="M7828" i="2"/>
  <c r="N7828" i="2"/>
  <c r="O7828" i="2"/>
  <c r="M8081" i="2"/>
  <c r="N8081" i="2"/>
  <c r="O8081" i="2"/>
  <c r="M7890" i="2"/>
  <c r="N7890" i="2"/>
  <c r="O7890" i="2"/>
  <c r="M8146" i="2"/>
  <c r="N8146" i="2"/>
  <c r="O8146" i="2"/>
  <c r="M8145" i="2"/>
  <c r="N8145" i="2"/>
  <c r="O8145" i="2"/>
  <c r="M9306" i="2"/>
  <c r="N9306" i="2"/>
  <c r="O9306" i="2"/>
  <c r="M9274" i="2"/>
  <c r="N9274" i="2"/>
  <c r="O9274" i="2"/>
  <c r="M9242" i="2"/>
  <c r="N9242" i="2"/>
  <c r="O9242" i="2"/>
  <c r="M9200" i="2"/>
  <c r="N9200" i="2"/>
  <c r="O9200" i="2"/>
  <c r="M9156" i="2"/>
  <c r="N9156" i="2"/>
  <c r="O9156" i="2"/>
  <c r="M9096" i="2"/>
  <c r="N9096" i="2"/>
  <c r="O9096" i="2"/>
  <c r="M9123" i="2"/>
  <c r="N9123" i="2"/>
  <c r="O9123" i="2"/>
  <c r="M9404" i="2"/>
  <c r="N9404" i="2"/>
  <c r="O9404" i="2"/>
  <c r="M9692" i="2"/>
  <c r="N9692" i="2"/>
  <c r="O9692" i="2"/>
  <c r="M9756" i="2"/>
  <c r="N9756" i="2"/>
  <c r="O9756" i="2"/>
  <c r="M9770" i="2"/>
  <c r="N9770" i="2"/>
  <c r="O9770" i="2"/>
  <c r="M9788" i="2"/>
  <c r="N9788" i="2"/>
  <c r="O9788" i="2"/>
  <c r="M9948" i="2"/>
  <c r="N9948" i="2"/>
  <c r="O9948" i="2"/>
  <c r="M9124" i="2"/>
  <c r="N9124" i="2"/>
  <c r="M9090" i="2"/>
  <c r="N9090" i="2"/>
  <c r="O9090" i="2"/>
  <c r="M9378" i="2"/>
  <c r="N9378" i="2"/>
  <c r="O9378" i="2"/>
  <c r="M9362" i="2"/>
  <c r="N9362" i="2"/>
  <c r="M9302" i="2"/>
  <c r="N9302" i="2"/>
  <c r="O9302" i="2"/>
  <c r="M9238" i="2"/>
  <c r="N9238" i="2"/>
  <c r="M9222" i="2"/>
  <c r="N9222" i="2"/>
  <c r="O9222" i="2"/>
  <c r="M9206" i="2"/>
  <c r="N9206" i="2"/>
  <c r="O9206" i="2"/>
  <c r="M9190" i="2"/>
  <c r="N9190" i="2"/>
  <c r="O9190" i="2"/>
  <c r="M9174" i="2"/>
  <c r="N9174" i="2"/>
  <c r="O9174" i="2"/>
  <c r="M9158" i="2"/>
  <c r="N9158" i="2"/>
  <c r="O9158" i="2"/>
  <c r="M9142" i="2"/>
  <c r="N9142" i="2"/>
  <c r="O9142" i="2"/>
  <c r="M9052" i="2"/>
  <c r="N9052" i="2"/>
  <c r="O9052" i="2"/>
  <c r="M9044" i="2"/>
  <c r="N9044" i="2"/>
  <c r="O9044" i="2"/>
  <c r="M9026" i="2"/>
  <c r="N9026" i="2"/>
  <c r="O9026" i="2"/>
  <c r="M9010" i="2"/>
  <c r="N9010" i="2"/>
  <c r="O9010" i="2"/>
  <c r="M9002" i="2"/>
  <c r="N9002" i="2"/>
  <c r="O9002" i="2"/>
  <c r="M8974" i="2"/>
  <c r="N8974" i="2"/>
  <c r="O8974" i="2"/>
  <c r="M8966" i="2"/>
  <c r="N8966" i="2"/>
  <c r="O8966" i="2"/>
  <c r="M8898" i="2"/>
  <c r="N8898" i="2"/>
  <c r="O8898" i="2"/>
  <c r="M8894" i="2"/>
  <c r="N8894" i="2"/>
  <c r="O8894" i="2"/>
  <c r="M8882" i="2"/>
  <c r="N8882" i="2"/>
  <c r="O8882" i="2"/>
  <c r="M8878" i="2"/>
  <c r="N8878" i="2"/>
  <c r="O8878" i="2"/>
  <c r="M8873" i="2"/>
  <c r="N8873" i="2"/>
  <c r="O8873" i="2"/>
  <c r="M8868" i="2"/>
  <c r="N8868" i="2"/>
  <c r="O8868" i="2"/>
  <c r="M8864" i="2"/>
  <c r="N8864" i="2"/>
  <c r="O8864" i="2"/>
  <c r="M8850" i="2"/>
  <c r="N8850" i="2"/>
  <c r="O8850" i="2"/>
  <c r="M8846" i="2"/>
  <c r="N8846" i="2"/>
  <c r="O8846" i="2"/>
  <c r="M8841" i="2"/>
  <c r="N8841" i="2"/>
  <c r="O8841" i="2"/>
  <c r="M8836" i="2"/>
  <c r="N8836" i="2"/>
  <c r="O8836" i="2"/>
  <c r="M8832" i="2"/>
  <c r="N8832" i="2"/>
  <c r="O8832" i="2"/>
  <c r="M8818" i="2"/>
  <c r="N8818" i="2"/>
  <c r="O8818" i="2"/>
  <c r="M8814" i="2"/>
  <c r="N8814" i="2"/>
  <c r="O8814" i="2"/>
  <c r="M8809" i="2"/>
  <c r="N8809" i="2"/>
  <c r="O8809" i="2"/>
  <c r="M8804" i="2"/>
  <c r="N8804" i="2"/>
  <c r="O8804" i="2"/>
  <c r="M8800" i="2"/>
  <c r="N8800" i="2"/>
  <c r="O8800" i="2"/>
  <c r="M8791" i="2"/>
  <c r="N8791" i="2"/>
  <c r="O8791" i="2"/>
  <c r="M8786" i="2"/>
  <c r="N8786" i="2"/>
  <c r="O8786" i="2"/>
  <c r="M8782" i="2"/>
  <c r="N8782" i="2"/>
  <c r="O8782" i="2"/>
  <c r="M8777" i="2"/>
  <c r="N8777" i="2"/>
  <c r="O8777" i="2"/>
  <c r="M8772" i="2"/>
  <c r="N8772" i="2"/>
  <c r="O8772" i="2"/>
  <c r="M8768" i="2"/>
  <c r="N8768" i="2"/>
  <c r="O8768" i="2"/>
  <c r="M8754" i="2"/>
  <c r="N8754" i="2"/>
  <c r="O8754" i="2"/>
  <c r="M8750" i="2"/>
  <c r="N8750" i="2"/>
  <c r="O8750" i="2"/>
  <c r="M8745" i="2"/>
  <c r="N8745" i="2"/>
  <c r="O8745" i="2"/>
  <c r="M9244" i="2"/>
  <c r="N9244" i="2"/>
  <c r="O9244" i="2"/>
  <c r="M9260" i="2"/>
  <c r="N9260" i="2"/>
  <c r="O9260" i="2"/>
  <c r="M9276" i="2"/>
  <c r="N9276" i="2"/>
  <c r="O9276" i="2"/>
  <c r="M9292" i="2"/>
  <c r="N9292" i="2"/>
  <c r="O9292" i="2"/>
  <c r="M9308" i="2"/>
  <c r="N9308" i="2"/>
  <c r="O9308" i="2"/>
  <c r="M9324" i="2"/>
  <c r="N9324" i="2"/>
  <c r="O9324" i="2"/>
  <c r="M9340" i="2"/>
  <c r="N9340" i="2"/>
  <c r="O9340" i="2"/>
  <c r="M9356" i="2"/>
  <c r="N9356" i="2"/>
  <c r="O9356" i="2"/>
  <c r="M9380" i="2"/>
  <c r="N9380" i="2"/>
  <c r="O9380" i="2"/>
  <c r="M8737" i="2"/>
  <c r="N8737" i="2"/>
  <c r="O8737" i="2"/>
  <c r="M8731" i="2"/>
  <c r="N8731" i="2"/>
  <c r="M8705" i="2"/>
  <c r="N8705" i="2"/>
  <c r="O8705" i="2"/>
  <c r="M8663" i="2"/>
  <c r="N8663" i="2"/>
  <c r="O8663" i="2"/>
  <c r="M7753" i="2"/>
  <c r="N7753" i="2"/>
  <c r="O7753" i="2"/>
  <c r="M7809" i="2"/>
  <c r="N7809" i="2"/>
  <c r="O7809" i="2"/>
  <c r="M7817" i="2"/>
  <c r="N7817" i="2"/>
  <c r="O7817" i="2"/>
  <c r="M7833" i="2"/>
  <c r="N7833" i="2"/>
  <c r="O7833" i="2"/>
  <c r="M10014" i="2"/>
  <c r="N10014" i="2"/>
  <c r="O10014" i="2"/>
  <c r="M10010" i="2"/>
  <c r="N10010" i="2"/>
  <c r="O10010" i="2"/>
  <c r="M9986" i="2"/>
  <c r="N9986" i="2"/>
  <c r="O9986" i="2"/>
  <c r="M9958" i="2"/>
  <c r="N9958" i="2"/>
  <c r="O9958" i="2"/>
  <c r="M9954" i="2"/>
  <c r="N9954" i="2"/>
  <c r="O9954" i="2"/>
  <c r="M9942" i="2"/>
  <c r="N9942" i="2"/>
  <c r="O9942" i="2"/>
  <c r="M9934" i="2"/>
  <c r="N9934" i="2"/>
  <c r="O9934" i="2"/>
  <c r="M9930" i="2"/>
  <c r="N9930" i="2"/>
  <c r="O9930" i="2"/>
  <c r="M9916" i="2"/>
  <c r="N9916" i="2"/>
  <c r="O9916" i="2"/>
  <c r="M9914" i="2"/>
  <c r="N9914" i="2"/>
  <c r="O9914" i="2"/>
  <c r="M9892" i="2"/>
  <c r="N9892" i="2"/>
  <c r="O9892" i="2"/>
  <c r="M9888" i="2"/>
  <c r="N9888" i="2"/>
  <c r="O9888" i="2"/>
  <c r="M9864" i="2"/>
  <c r="N9864" i="2"/>
  <c r="O9864" i="2"/>
  <c r="M9862" i="2"/>
  <c r="N9862" i="2"/>
  <c r="O9862" i="2"/>
  <c r="M9840" i="2"/>
  <c r="N9840" i="2"/>
  <c r="O9840" i="2"/>
  <c r="M9836" i="2"/>
  <c r="N9836" i="2"/>
  <c r="O9836" i="2"/>
  <c r="M9834" i="2"/>
  <c r="N9834" i="2"/>
  <c r="O9834" i="2"/>
  <c r="M9820" i="2"/>
  <c r="N9820" i="2"/>
  <c r="O9820" i="2"/>
  <c r="M9800" i="2"/>
  <c r="N9800" i="2"/>
  <c r="O9800" i="2"/>
  <c r="M9772" i="2"/>
  <c r="N9772" i="2"/>
  <c r="O9772" i="2"/>
  <c r="M9708" i="2"/>
  <c r="N9708" i="2"/>
  <c r="O9708" i="2"/>
  <c r="M9668" i="2"/>
  <c r="N9668" i="2"/>
  <c r="O9668" i="2"/>
  <c r="M9644" i="2"/>
  <c r="N9644" i="2"/>
  <c r="O9644" i="2"/>
  <c r="M9626" i="2"/>
  <c r="N9626" i="2"/>
  <c r="O9626" i="2"/>
  <c r="M9616" i="2"/>
  <c r="N9616" i="2"/>
  <c r="O9616" i="2"/>
  <c r="M9578" i="2"/>
  <c r="N9578" i="2"/>
  <c r="O9578" i="2"/>
  <c r="M9568" i="2"/>
  <c r="N9568" i="2"/>
  <c r="O9568" i="2"/>
  <c r="M9546" i="2"/>
  <c r="N9546" i="2"/>
  <c r="O9546" i="2"/>
  <c r="M9504" i="2"/>
  <c r="N9504" i="2"/>
  <c r="O9504" i="2"/>
  <c r="M9480" i="2"/>
  <c r="N9480" i="2"/>
  <c r="O9480" i="2"/>
  <c r="M9448" i="2"/>
  <c r="N9448" i="2"/>
  <c r="O9448" i="2"/>
  <c r="M8728" i="2"/>
  <c r="N8728" i="2"/>
  <c r="O8728" i="2"/>
  <c r="M8700" i="2"/>
  <c r="N8700" i="2"/>
  <c r="O8700" i="2"/>
  <c r="M8696" i="2"/>
  <c r="N8696" i="2"/>
  <c r="O8696" i="2"/>
  <c r="M8684" i="2"/>
  <c r="N8684" i="2"/>
  <c r="O8684" i="2"/>
  <c r="M8680" i="2"/>
  <c r="N8680" i="2"/>
  <c r="O8680" i="2"/>
  <c r="M8650" i="2"/>
  <c r="N8650" i="2"/>
  <c r="O8650" i="2"/>
  <c r="M8646" i="2"/>
  <c r="N8646" i="2"/>
  <c r="O8646" i="2"/>
  <c r="M8620" i="2"/>
  <c r="N8620" i="2"/>
  <c r="O8620" i="2"/>
  <c r="M8616" i="2"/>
  <c r="N8616" i="2"/>
  <c r="O8616" i="2"/>
  <c r="M8556" i="2"/>
  <c r="N8556" i="2"/>
  <c r="O8556" i="2"/>
  <c r="M8552" i="2"/>
  <c r="N8552" i="2"/>
  <c r="O8552" i="2"/>
  <c r="M8538" i="2"/>
  <c r="N8538" i="2"/>
  <c r="O8538" i="2"/>
  <c r="M8534" i="2"/>
  <c r="N8534" i="2"/>
  <c r="O8534" i="2"/>
  <c r="M8522" i="2"/>
  <c r="N8522" i="2"/>
  <c r="O8522" i="2"/>
  <c r="M8518" i="2"/>
  <c r="N8518" i="2"/>
  <c r="O8518" i="2"/>
  <c r="M8458" i="2"/>
  <c r="N8458" i="2"/>
  <c r="O8458" i="2"/>
  <c r="M8454" i="2"/>
  <c r="N8454" i="2"/>
  <c r="O8454" i="2"/>
  <c r="M8444" i="2"/>
  <c r="N8444" i="2"/>
  <c r="O8444" i="2"/>
  <c r="M8440" i="2"/>
  <c r="N8440" i="2"/>
  <c r="O8440" i="2"/>
  <c r="M8430" i="2"/>
  <c r="N8430" i="2"/>
  <c r="O8430" i="2"/>
  <c r="M8410" i="2"/>
  <c r="N8410" i="2"/>
  <c r="O8410" i="2"/>
  <c r="M8402" i="2"/>
  <c r="N8402" i="2"/>
  <c r="O8402" i="2"/>
  <c r="M8398" i="2"/>
  <c r="N8398" i="2"/>
  <c r="O8398" i="2"/>
  <c r="M8390" i="2"/>
  <c r="N8390" i="2"/>
  <c r="O8390" i="2"/>
  <c r="M8388" i="2"/>
  <c r="N8388" i="2"/>
  <c r="O8388" i="2"/>
  <c r="M8384" i="2"/>
  <c r="N8384" i="2"/>
  <c r="O8384" i="2"/>
  <c r="M8374" i="2"/>
  <c r="N8374" i="2"/>
  <c r="O8374" i="2"/>
  <c r="M8372" i="2"/>
  <c r="N8372" i="2"/>
  <c r="O8372" i="2"/>
  <c r="M8368" i="2"/>
  <c r="N8368" i="2"/>
  <c r="O8368" i="2"/>
  <c r="M8362" i="2"/>
  <c r="N8362" i="2"/>
  <c r="O8362" i="2"/>
  <c r="M8354" i="2"/>
  <c r="N8354" i="2"/>
  <c r="O8354" i="2"/>
  <c r="M8348" i="2"/>
  <c r="N8348" i="2"/>
  <c r="O8348" i="2"/>
  <c r="M8340" i="2"/>
  <c r="N8340" i="2"/>
  <c r="O8340" i="2"/>
  <c r="M8332" i="2"/>
  <c r="N8332" i="2"/>
  <c r="O8332" i="2"/>
  <c r="M8324" i="2"/>
  <c r="N8324" i="2"/>
  <c r="O8324" i="2"/>
  <c r="M8316" i="2"/>
  <c r="N8316" i="2"/>
  <c r="O8316" i="2"/>
  <c r="M8314" i="2"/>
  <c r="N8314" i="2"/>
  <c r="O8314" i="2"/>
  <c r="M8306" i="2"/>
  <c r="N8306" i="2"/>
  <c r="O8306" i="2"/>
  <c r="M8292" i="2"/>
  <c r="N8292" i="2"/>
  <c r="O8292" i="2"/>
  <c r="M8282" i="2"/>
  <c r="N8282" i="2"/>
  <c r="O8282" i="2"/>
  <c r="M8276" i="2"/>
  <c r="N8276" i="2"/>
  <c r="O8276" i="2"/>
  <c r="M8274" i="2"/>
  <c r="N8274" i="2"/>
  <c r="O8274" i="2"/>
  <c r="M8260" i="2"/>
  <c r="N8260" i="2"/>
  <c r="O8260" i="2"/>
  <c r="M8250" i="2"/>
  <c r="N8250" i="2"/>
  <c r="O8250" i="2"/>
  <c r="M8244" i="2"/>
  <c r="N8244" i="2"/>
  <c r="O8244" i="2"/>
  <c r="M8242" i="2"/>
  <c r="N8242" i="2"/>
  <c r="O8242" i="2"/>
  <c r="M8234" i="2"/>
  <c r="N8234" i="2"/>
  <c r="O8234" i="2"/>
  <c r="M8226" i="2"/>
  <c r="N8226" i="2"/>
  <c r="O8226" i="2"/>
  <c r="M8224" i="2"/>
  <c r="N8224" i="2"/>
  <c r="O8224" i="2"/>
  <c r="M8214" i="2"/>
  <c r="N8214" i="2"/>
  <c r="O8214" i="2"/>
  <c r="M8208" i="2"/>
  <c r="N8208" i="2"/>
  <c r="O8208" i="2"/>
  <c r="M8206" i="2"/>
  <c r="N8206" i="2"/>
  <c r="O8206" i="2"/>
  <c r="M8202" i="2"/>
  <c r="N8202" i="2"/>
  <c r="O8202" i="2"/>
  <c r="M8182" i="2"/>
  <c r="N8182" i="2"/>
  <c r="O8182" i="2"/>
  <c r="M8170" i="2"/>
  <c r="N8170" i="2"/>
  <c r="O8170" i="2"/>
  <c r="M8162" i="2"/>
  <c r="N8162" i="2"/>
  <c r="O8162" i="2"/>
  <c r="M8156" i="2"/>
  <c r="N8156" i="2"/>
  <c r="O8156" i="2"/>
  <c r="M8138" i="2"/>
  <c r="N8138" i="2"/>
  <c r="O8138" i="2"/>
  <c r="M8106" i="2"/>
  <c r="N8106" i="2"/>
  <c r="O8106" i="2"/>
  <c r="M8100" i="2"/>
  <c r="N8100" i="2"/>
  <c r="O8100" i="2"/>
  <c r="M8090" i="2"/>
  <c r="N8090" i="2"/>
  <c r="O8090" i="2"/>
  <c r="M8068" i="2"/>
  <c r="N8068" i="2"/>
  <c r="O8068" i="2"/>
  <c r="M8048" i="2"/>
  <c r="N8048" i="2"/>
  <c r="O8048" i="2"/>
  <c r="M8040" i="2"/>
  <c r="N8040" i="2"/>
  <c r="O8040" i="2"/>
  <c r="M8018" i="2"/>
  <c r="N8018" i="2"/>
  <c r="O8018" i="2"/>
  <c r="M7972" i="2"/>
  <c r="N7972" i="2"/>
  <c r="O7972" i="2"/>
  <c r="M7908" i="2"/>
  <c r="N7908" i="2"/>
  <c r="O7908" i="2"/>
  <c r="M7844" i="2"/>
  <c r="N7844" i="2"/>
  <c r="O7844" i="2"/>
  <c r="M7810" i="2"/>
  <c r="N7810" i="2"/>
  <c r="O7810" i="2"/>
  <c r="P9880" i="2"/>
  <c r="P9832" i="2"/>
  <c r="P9786" i="2"/>
  <c r="P9768" i="2"/>
  <c r="P9724" i="2"/>
  <c r="P9704" i="2"/>
  <c r="P9660" i="2"/>
  <c r="P9640" i="2"/>
  <c r="P9624" i="2"/>
  <c r="P9612" i="2"/>
  <c r="P9576" i="2"/>
  <c r="P9544" i="2"/>
  <c r="P9512" i="2"/>
  <c r="P9420" i="2"/>
  <c r="M7761" i="2"/>
  <c r="N7761" i="2"/>
  <c r="O7761" i="2"/>
  <c r="M7769" i="2"/>
  <c r="N7769" i="2"/>
  <c r="O7769" i="2"/>
  <c r="M7777" i="2"/>
  <c r="N7777" i="2"/>
  <c r="O7777" i="2"/>
  <c r="M7785" i="2"/>
  <c r="N7785" i="2"/>
  <c r="O7785" i="2"/>
  <c r="M7801" i="2"/>
  <c r="N7801" i="2"/>
  <c r="O7801" i="2"/>
  <c r="P7842" i="2"/>
  <c r="P7880" i="2"/>
  <c r="P7906" i="2"/>
  <c r="P7944" i="2"/>
  <c r="P7970" i="2"/>
  <c r="P8002" i="2"/>
  <c r="P8020" i="2"/>
  <c r="P8036" i="2"/>
  <c r="P8080" i="2"/>
  <c r="P8092" i="2"/>
  <c r="P8098" i="2"/>
  <c r="P8124" i="2"/>
  <c r="P8130" i="2"/>
  <c r="P8136" i="2"/>
  <c r="P8140" i="2"/>
  <c r="P8154" i="2"/>
  <c r="P8164" i="2"/>
  <c r="P8174" i="2"/>
  <c r="P8176" i="2"/>
  <c r="P8178" i="2"/>
  <c r="P8180" i="2"/>
  <c r="P8192" i="2"/>
  <c r="P8194" i="2"/>
  <c r="P8196" i="2"/>
  <c r="P8210" i="2"/>
  <c r="P8212" i="2"/>
  <c r="P8218" i="2"/>
  <c r="P8228" i="2"/>
  <c r="P8238" i="2"/>
  <c r="P8240" i="2"/>
  <c r="P8246" i="2"/>
  <c r="P8258" i="2"/>
  <c r="P8266" i="2"/>
  <c r="P8270" i="2"/>
  <c r="P8272" i="2"/>
  <c r="P8278" i="2"/>
  <c r="P8288" i="2"/>
  <c r="P8290" i="2"/>
  <c r="P8298" i="2"/>
  <c r="P8302" i="2"/>
  <c r="P8304" i="2"/>
  <c r="P8310" i="2"/>
  <c r="P8322" i="2"/>
  <c r="P8328" i="2"/>
  <c r="P8330" i="2"/>
  <c r="P8334" i="2"/>
  <c r="P8342" i="2"/>
  <c r="P8346" i="2"/>
  <c r="P8358" i="2"/>
  <c r="P8378" i="2"/>
  <c r="P8394" i="2"/>
  <c r="P8406" i="2"/>
  <c r="P8416" i="2"/>
  <c r="P8420" i="2"/>
  <c r="P8422" i="2"/>
  <c r="P8426" i="2"/>
  <c r="P8472" i="2"/>
  <c r="P8476" i="2"/>
  <c r="P8486" i="2"/>
  <c r="P8490" i="2"/>
  <c r="P8502" i="2"/>
  <c r="P8506" i="2"/>
  <c r="P8566" i="2"/>
  <c r="P8570" i="2"/>
  <c r="P8584" i="2"/>
  <c r="P8588" i="2"/>
  <c r="P8600" i="2"/>
  <c r="P8604" i="2"/>
  <c r="P8630" i="2"/>
  <c r="P8634" i="2"/>
  <c r="P8664" i="2"/>
  <c r="P8668" i="2"/>
  <c r="P8714" i="2"/>
  <c r="P9554" i="2"/>
  <c r="P9884" i="2"/>
  <c r="P9900" i="2"/>
  <c r="M10013" i="2"/>
  <c r="N10013" i="2"/>
  <c r="O10013" i="2"/>
  <c r="M9945" i="2"/>
  <c r="N9945" i="2"/>
  <c r="O9945" i="2"/>
  <c r="M9929" i="2"/>
  <c r="N9929" i="2"/>
  <c r="O9929" i="2"/>
  <c r="M9905" i="2"/>
  <c r="N9905" i="2"/>
  <c r="O9905" i="2"/>
  <c r="M9889" i="2"/>
  <c r="N9889" i="2"/>
  <c r="O9889" i="2"/>
  <c r="M9849" i="2"/>
  <c r="N9849" i="2"/>
  <c r="O9849" i="2"/>
  <c r="M9825" i="2"/>
  <c r="N9825" i="2"/>
  <c r="O9825" i="2"/>
  <c r="M9769" i="2"/>
  <c r="N9769" i="2"/>
  <c r="O9769" i="2"/>
  <c r="M9713" i="2"/>
  <c r="N9713" i="2"/>
  <c r="O9713" i="2"/>
  <c r="M9673" i="2"/>
  <c r="N9673" i="2"/>
  <c r="O9673" i="2"/>
  <c r="M9657" i="2"/>
  <c r="N9657" i="2"/>
  <c r="O9657" i="2"/>
  <c r="M9645" i="2"/>
  <c r="N9645" i="2"/>
  <c r="O9645" i="2"/>
  <c r="M9629" i="2"/>
  <c r="N9629" i="2"/>
  <c r="O9629" i="2"/>
  <c r="M9619" i="2"/>
  <c r="N9619" i="2"/>
  <c r="O9619" i="2"/>
  <c r="M9617" i="2"/>
  <c r="N9617" i="2"/>
  <c r="O9617" i="2"/>
  <c r="M9601" i="2"/>
  <c r="N9601" i="2"/>
  <c r="O9601" i="2"/>
  <c r="M9517" i="2"/>
  <c r="N9517" i="2"/>
  <c r="O9517" i="2"/>
  <c r="M9477" i="2"/>
  <c r="N9477" i="2"/>
  <c r="O9477" i="2"/>
  <c r="M9461" i="2"/>
  <c r="N9461" i="2"/>
  <c r="O9461" i="2"/>
  <c r="M9405" i="2"/>
  <c r="N9405" i="2"/>
  <c r="O9405" i="2"/>
  <c r="M9081" i="2"/>
  <c r="N9081" i="2"/>
  <c r="O9081" i="2"/>
  <c r="M8901" i="2"/>
  <c r="N8901" i="2"/>
  <c r="O8901" i="2"/>
  <c r="M8893" i="2"/>
  <c r="N8893" i="2"/>
  <c r="O8893" i="2"/>
  <c r="M8877" i="2"/>
  <c r="N8877" i="2"/>
  <c r="O8877" i="2"/>
  <c r="M8869" i="2"/>
  <c r="N8869" i="2"/>
  <c r="O8869" i="2"/>
  <c r="M8861" i="2"/>
  <c r="N8861" i="2"/>
  <c r="O8861" i="2"/>
  <c r="M8853" i="2"/>
  <c r="N8853" i="2"/>
  <c r="O8853" i="2"/>
  <c r="M8845" i="2"/>
  <c r="N8845" i="2"/>
  <c r="O8845" i="2"/>
  <c r="M8837" i="2"/>
  <c r="N8837" i="2"/>
  <c r="O8837" i="2"/>
  <c r="M8829" i="2"/>
  <c r="N8829" i="2"/>
  <c r="O8829" i="2"/>
  <c r="M8821" i="2"/>
  <c r="N8821" i="2"/>
  <c r="O8821" i="2"/>
  <c r="M8797" i="2"/>
  <c r="N8797" i="2"/>
  <c r="O8797" i="2"/>
  <c r="M8789" i="2"/>
  <c r="N8789" i="2"/>
  <c r="O8789" i="2"/>
  <c r="M8781" i="2"/>
  <c r="N8781" i="2"/>
  <c r="O8781" i="2"/>
  <c r="M8765" i="2"/>
  <c r="N8765" i="2"/>
  <c r="O8765" i="2"/>
  <c r="M8749" i="2"/>
  <c r="N8749" i="2"/>
  <c r="O8749" i="2"/>
  <c r="M8741" i="2"/>
  <c r="N8741" i="2"/>
  <c r="O8741" i="2"/>
  <c r="M8717" i="2"/>
  <c r="N8717" i="2"/>
  <c r="O8717" i="2"/>
  <c r="M8701" i="2"/>
  <c r="N8701" i="2"/>
  <c r="O8701" i="2"/>
  <c r="M8693" i="2"/>
  <c r="P8693" i="2"/>
  <c r="M8661" i="2"/>
  <c r="N8661" i="2"/>
  <c r="O8661" i="2"/>
  <c r="M8653" i="2"/>
  <c r="N8653" i="2"/>
  <c r="O8653" i="2"/>
  <c r="M8629" i="2"/>
  <c r="N8629" i="2"/>
  <c r="O8629" i="2"/>
  <c r="M8625" i="2"/>
  <c r="N8625" i="2"/>
  <c r="O8625" i="2"/>
  <c r="M8613" i="2"/>
  <c r="N8613" i="2"/>
  <c r="O8613" i="2"/>
  <c r="M8599" i="2"/>
  <c r="N8599" i="2"/>
  <c r="O8599" i="2"/>
  <c r="M8589" i="2"/>
  <c r="N8589" i="2"/>
  <c r="O8589" i="2"/>
  <c r="M8573" i="2"/>
  <c r="N8573" i="2"/>
  <c r="O8573" i="2"/>
  <c r="M8565" i="2"/>
  <c r="N8565" i="2"/>
  <c r="O8565" i="2"/>
  <c r="M8561" i="2"/>
  <c r="N8561" i="2"/>
  <c r="O8561" i="2"/>
  <c r="M8549" i="2"/>
  <c r="N8549" i="2"/>
  <c r="O8549" i="2"/>
  <c r="M8501" i="2"/>
  <c r="N8501" i="2"/>
  <c r="O8501" i="2"/>
  <c r="M8481" i="2"/>
  <c r="N8481" i="2"/>
  <c r="O8481" i="2"/>
  <c r="M8461" i="2"/>
  <c r="N8461" i="2"/>
  <c r="O8461" i="2"/>
  <c r="M8453" i="2"/>
  <c r="N8453" i="2"/>
  <c r="O8453" i="2"/>
  <c r="M8449" i="2"/>
  <c r="N8449" i="2"/>
  <c r="O8449" i="2"/>
  <c r="M8437" i="2"/>
  <c r="P8437" i="2"/>
  <c r="M8421" i="2"/>
  <c r="P8421" i="2"/>
  <c r="M8393" i="2"/>
  <c r="N8393" i="2"/>
  <c r="O8393" i="2"/>
  <c r="M8389" i="2"/>
  <c r="N8389" i="2"/>
  <c r="O8389" i="2"/>
  <c r="M8353" i="2"/>
  <c r="N8353" i="2"/>
  <c r="O8353" i="2"/>
  <c r="M8297" i="2"/>
  <c r="N8297" i="2"/>
  <c r="O8297" i="2"/>
  <c r="M8293" i="2"/>
  <c r="N8293" i="2"/>
  <c r="O8293" i="2"/>
  <c r="M8281" i="2"/>
  <c r="N8281" i="2"/>
  <c r="O8281" i="2"/>
  <c r="M8265" i="2"/>
  <c r="N8265" i="2"/>
  <c r="O8265" i="2"/>
  <c r="M8261" i="2"/>
  <c r="N8261" i="2"/>
  <c r="O8261" i="2"/>
  <c r="M8249" i="2"/>
  <c r="N8249" i="2"/>
  <c r="O8249" i="2"/>
  <c r="M8233" i="2"/>
  <c r="N8233" i="2"/>
  <c r="O8233" i="2"/>
  <c r="M8229" i="2"/>
  <c r="N8229" i="2"/>
  <c r="O8229" i="2"/>
  <c r="M8213" i="2"/>
  <c r="N8213" i="2"/>
  <c r="O8213" i="2"/>
  <c r="M8201" i="2"/>
  <c r="N8201" i="2"/>
  <c r="O8201" i="2"/>
  <c r="M8197" i="2"/>
  <c r="N8197" i="2"/>
  <c r="O8197" i="2"/>
  <c r="M8185" i="2"/>
  <c r="N8185" i="2"/>
  <c r="O8185" i="2"/>
  <c r="M8181" i="2"/>
  <c r="N8181" i="2"/>
  <c r="O8181" i="2"/>
  <c r="M8169" i="2"/>
  <c r="N8169" i="2"/>
  <c r="O8169" i="2"/>
  <c r="M8165" i="2"/>
  <c r="N8165" i="2"/>
  <c r="O8165" i="2"/>
  <c r="M8161" i="2"/>
  <c r="N8161" i="2"/>
  <c r="O8161" i="2"/>
  <c r="M8129" i="2"/>
  <c r="N8129" i="2"/>
  <c r="O8129" i="2"/>
  <c r="M8097" i="2"/>
  <c r="N8097" i="2"/>
  <c r="O8097" i="2"/>
  <c r="M8073" i="2"/>
  <c r="N8073" i="2"/>
  <c r="O8073" i="2"/>
  <c r="M8057" i="2"/>
  <c r="N8057" i="2"/>
  <c r="O8057" i="2"/>
  <c r="M8041" i="2"/>
  <c r="N8041" i="2"/>
  <c r="O8041" i="2"/>
  <c r="M8033" i="2"/>
  <c r="N8033" i="2"/>
  <c r="O8033" i="2"/>
  <c r="M8025" i="2"/>
  <c r="N8025" i="2"/>
  <c r="O8025" i="2"/>
  <c r="M8017" i="2"/>
  <c r="N8017" i="2"/>
  <c r="O8017" i="2"/>
  <c r="M8009" i="2"/>
  <c r="N8009" i="2"/>
  <c r="O8009" i="2"/>
  <c r="M8001" i="2"/>
  <c r="N8001" i="2"/>
  <c r="O8001" i="2"/>
  <c r="M7993" i="2"/>
  <c r="N7993" i="2"/>
  <c r="O7993" i="2"/>
  <c r="M7977" i="2"/>
  <c r="N7977" i="2"/>
  <c r="O7977" i="2"/>
  <c r="M7969" i="2"/>
  <c r="N7969" i="2"/>
  <c r="O7969" i="2"/>
  <c r="M7961" i="2"/>
  <c r="N7961" i="2"/>
  <c r="O7961" i="2"/>
  <c r="M7945" i="2"/>
  <c r="N7945" i="2"/>
  <c r="O7945" i="2"/>
  <c r="M7937" i="2"/>
  <c r="N7937" i="2"/>
  <c r="O7937" i="2"/>
  <c r="M7929" i="2"/>
  <c r="N7929" i="2"/>
  <c r="O7929" i="2"/>
  <c r="M7913" i="2"/>
  <c r="N7913" i="2"/>
  <c r="O7913" i="2"/>
  <c r="M7905" i="2"/>
  <c r="N7905" i="2"/>
  <c r="O7905" i="2"/>
  <c r="M7897" i="2"/>
  <c r="N7897" i="2"/>
  <c r="O7897" i="2"/>
  <c r="M7881" i="2"/>
  <c r="N7881" i="2"/>
  <c r="O7881" i="2"/>
  <c r="M7873" i="2"/>
  <c r="N7873" i="2"/>
  <c r="O7873" i="2"/>
  <c r="M7865" i="2"/>
  <c r="N7865" i="2"/>
  <c r="O7865" i="2"/>
  <c r="M7849" i="2"/>
  <c r="N7849" i="2"/>
  <c r="O7849" i="2"/>
  <c r="M7841" i="2"/>
  <c r="N7841" i="2"/>
  <c r="O7841" i="2"/>
  <c r="M7824" i="2"/>
  <c r="N7824" i="2"/>
  <c r="O7824" i="2"/>
  <c r="M7816" i="2"/>
  <c r="N7816" i="2"/>
  <c r="O7816" i="2"/>
  <c r="M7792" i="2"/>
  <c r="N7792" i="2"/>
  <c r="O7792" i="2"/>
  <c r="M7784" i="2"/>
  <c r="N7784" i="2"/>
  <c r="O7784" i="2"/>
  <c r="N2898" i="2"/>
  <c r="O2898" i="2"/>
  <c r="O2890" i="2"/>
  <c r="O2791" i="2"/>
  <c r="N2755" i="2"/>
  <c r="O2755" i="2"/>
  <c r="N2723" i="2"/>
  <c r="O2723" i="2"/>
  <c r="N2707" i="2"/>
  <c r="O2707" i="2"/>
  <c r="N2675" i="2"/>
  <c r="O2675" i="2"/>
  <c r="N2651" i="2"/>
  <c r="O2651" i="2"/>
  <c r="O2375" i="2"/>
  <c r="N2279" i="2"/>
  <c r="O2279" i="2"/>
  <c r="N2243" i="2"/>
  <c r="O2243" i="2"/>
  <c r="N2211" i="2"/>
  <c r="O2211" i="2"/>
  <c r="N2195" i="2"/>
  <c r="O2195" i="2"/>
  <c r="N2163" i="2"/>
  <c r="O2163" i="2"/>
  <c r="N2139" i="2"/>
  <c r="O2139" i="2"/>
  <c r="O1871" i="2"/>
  <c r="N2813" i="2"/>
  <c r="O2813" i="2"/>
  <c r="N2533" i="2"/>
  <c r="O2533" i="2"/>
  <c r="N1238" i="2"/>
  <c r="O1238" i="2"/>
  <c r="P1368" i="2"/>
  <c r="N2910" i="2"/>
  <c r="O2910" i="2"/>
  <c r="P2910" i="2"/>
  <c r="N2639" i="2"/>
  <c r="O2639" i="2"/>
  <c r="P2639" i="2"/>
  <c r="N2535" i="2"/>
  <c r="O2535" i="2"/>
  <c r="P2535" i="2"/>
  <c r="N2499" i="2"/>
  <c r="O2499" i="2"/>
  <c r="P2499" i="2"/>
  <c r="N2467" i="2"/>
  <c r="O2467" i="2"/>
  <c r="P2467" i="2"/>
  <c r="N2451" i="2"/>
  <c r="O2451" i="2"/>
  <c r="P2451" i="2"/>
  <c r="N2419" i="2"/>
  <c r="O2419" i="2"/>
  <c r="P2419" i="2"/>
  <c r="N2395" i="2"/>
  <c r="O2395" i="2"/>
  <c r="P2395" i="2"/>
  <c r="N2127" i="2"/>
  <c r="O2127" i="2"/>
  <c r="P2127" i="2"/>
  <c r="N2119" i="2"/>
  <c r="O2119" i="2"/>
  <c r="P2119" i="2"/>
  <c r="P2023" i="2"/>
  <c r="N2789" i="2"/>
  <c r="O2789" i="2"/>
  <c r="P2789" i="2"/>
  <c r="N2573" i="2"/>
  <c r="O2573" i="2"/>
  <c r="P2573" i="2"/>
  <c r="N2486" i="2"/>
  <c r="O2486" i="2"/>
  <c r="P2486" i="2"/>
  <c r="N2734" i="2"/>
  <c r="O2734" i="2"/>
  <c r="P2734" i="2"/>
  <c r="N2086" i="2"/>
  <c r="O2086" i="2"/>
  <c r="P2086" i="2"/>
  <c r="N1830" i="2"/>
  <c r="O1830" i="2"/>
  <c r="P1830" i="2"/>
  <c r="N9355" i="2"/>
  <c r="O9355" i="2"/>
  <c r="P9355" i="2"/>
  <c r="N9337" i="2"/>
  <c r="O9337" i="2"/>
  <c r="P9337" i="2"/>
  <c r="N9319" i="2"/>
  <c r="O9319" i="2"/>
  <c r="P9319" i="2"/>
  <c r="N9301" i="2"/>
  <c r="O9301" i="2"/>
  <c r="P9301" i="2"/>
  <c r="N9281" i="2"/>
  <c r="O9281" i="2"/>
  <c r="P9281" i="2"/>
  <c r="P9237" i="2"/>
  <c r="P9213" i="2"/>
  <c r="P9193" i="2"/>
  <c r="P9175" i="2"/>
  <c r="P9157" i="2"/>
  <c r="P6926" i="2"/>
  <c r="P6990" i="2"/>
  <c r="P7022" i="2"/>
  <c r="P7054" i="2"/>
  <c r="P7086" i="2"/>
  <c r="P6822" i="2"/>
  <c r="P6854" i="2"/>
  <c r="P6886" i="2"/>
  <c r="P6982" i="2"/>
  <c r="P7014" i="2"/>
  <c r="P7046" i="2"/>
  <c r="P7078" i="2"/>
  <c r="P4431" i="2"/>
  <c r="P5631" i="2"/>
  <c r="P5639" i="2"/>
  <c r="P5647" i="2"/>
  <c r="P5687" i="2"/>
  <c r="P5695" i="2"/>
  <c r="P5703" i="2"/>
  <c r="P5711" i="2"/>
  <c r="P5751" i="2"/>
  <c r="P5759" i="2"/>
  <c r="P5767" i="2"/>
  <c r="P5775" i="2"/>
  <c r="P5815" i="2"/>
  <c r="N3366" i="2"/>
  <c r="O3366" i="2"/>
  <c r="P3594" i="2"/>
  <c r="N3626" i="2"/>
  <c r="O3626" i="2"/>
  <c r="P3690" i="2"/>
  <c r="N3693" i="2"/>
  <c r="O3693" i="2"/>
  <c r="P4661" i="2"/>
  <c r="P5938" i="2"/>
  <c r="N2826" i="2"/>
  <c r="O2826" i="2"/>
  <c r="P2826" i="2"/>
  <c r="N2551" i="2"/>
  <c r="O2551" i="2"/>
  <c r="P2551" i="2"/>
  <c r="N2311" i="2"/>
  <c r="O2311" i="2"/>
  <c r="N2063" i="2"/>
  <c r="O2063" i="2"/>
  <c r="P2063" i="2"/>
  <c r="N2055" i="2"/>
  <c r="O2055" i="2"/>
  <c r="P2055" i="2"/>
  <c r="N2039" i="2"/>
  <c r="O2039" i="2"/>
  <c r="P2039" i="2"/>
  <c r="N2725" i="2"/>
  <c r="O2725" i="2"/>
  <c r="P2725" i="2"/>
  <c r="N2637" i="2"/>
  <c r="O2637" i="2"/>
  <c r="P2637" i="2"/>
  <c r="N2590" i="2"/>
  <c r="O2590" i="2"/>
  <c r="P2590" i="2"/>
  <c r="N2102" i="2"/>
  <c r="O2102" i="2"/>
  <c r="P2102" i="2"/>
  <c r="N1846" i="2"/>
  <c r="O1846" i="2"/>
  <c r="P1846" i="2"/>
  <c r="N2606" i="2"/>
  <c r="O2606" i="2"/>
  <c r="P2606" i="2"/>
  <c r="N2150" i="2"/>
  <c r="O2150" i="2"/>
  <c r="P2150" i="2"/>
  <c r="N2022" i="2"/>
  <c r="O2022" i="2"/>
  <c r="P2022" i="2"/>
  <c r="N1894" i="2"/>
  <c r="O1894" i="2"/>
  <c r="P1894" i="2"/>
  <c r="N9369" i="2"/>
  <c r="O9369" i="2"/>
  <c r="P9369" i="2"/>
  <c r="N9359" i="2"/>
  <c r="O9359" i="2"/>
  <c r="P9359" i="2"/>
  <c r="N9351" i="2"/>
  <c r="O9351" i="2"/>
  <c r="P9351" i="2"/>
  <c r="N9341" i="2"/>
  <c r="O9341" i="2"/>
  <c r="P9341" i="2"/>
  <c r="N9333" i="2"/>
  <c r="O9333" i="2"/>
  <c r="P9333" i="2"/>
  <c r="N9323" i="2"/>
  <c r="O9323" i="2"/>
  <c r="P9323" i="2"/>
  <c r="N9313" i="2"/>
  <c r="O9313" i="2"/>
  <c r="P9313" i="2"/>
  <c r="N9305" i="2"/>
  <c r="O9305" i="2"/>
  <c r="P9305" i="2"/>
  <c r="N9295" i="2"/>
  <c r="O9295" i="2"/>
  <c r="P9295" i="2"/>
  <c r="N9287" i="2"/>
  <c r="O9287" i="2"/>
  <c r="P9287" i="2"/>
  <c r="N9277" i="2"/>
  <c r="O9277" i="2"/>
  <c r="P9277" i="2"/>
  <c r="N9263" i="2"/>
  <c r="O9263" i="2"/>
  <c r="P9263" i="2"/>
  <c r="P8733" i="2"/>
  <c r="N8733" i="2"/>
  <c r="O8733" i="2"/>
  <c r="P8813" i="2"/>
  <c r="N8813" i="2"/>
  <c r="O8813" i="2"/>
  <c r="N3494" i="2"/>
  <c r="O3494" i="2"/>
  <c r="N4793" i="2"/>
  <c r="O4793" i="2"/>
  <c r="P4793" i="2"/>
  <c r="N4449" i="2"/>
  <c r="O4449" i="2"/>
  <c r="N2703" i="2"/>
  <c r="O2703" i="2"/>
  <c r="N2695" i="2"/>
  <c r="O2695" i="2"/>
  <c r="N2679" i="2"/>
  <c r="O2679" i="2"/>
  <c r="N2447" i="2"/>
  <c r="O2447" i="2"/>
  <c r="N2439" i="2"/>
  <c r="O2439" i="2"/>
  <c r="N2423" i="2"/>
  <c r="O2423" i="2"/>
  <c r="N2191" i="2"/>
  <c r="O2191" i="2"/>
  <c r="N2167" i="2"/>
  <c r="O2167" i="2"/>
  <c r="N1935" i="2"/>
  <c r="O1935" i="2"/>
  <c r="N1927" i="2"/>
  <c r="O1927" i="2"/>
  <c r="N1911" i="2"/>
  <c r="O1911" i="2"/>
  <c r="N2765" i="2"/>
  <c r="O2765" i="2"/>
  <c r="N2597" i="2"/>
  <c r="O2597" i="2"/>
  <c r="N2509" i="2"/>
  <c r="O2509" i="2"/>
  <c r="N2445" i="2"/>
  <c r="O2445" i="2"/>
  <c r="N2381" i="2"/>
  <c r="O2381" i="2"/>
  <c r="N2317" i="2"/>
  <c r="O2317" i="2"/>
  <c r="N2253" i="2"/>
  <c r="O2253" i="2"/>
  <c r="N2189" i="2"/>
  <c r="O2189" i="2"/>
  <c r="N9265" i="2"/>
  <c r="O9265" i="2"/>
  <c r="N8773" i="2"/>
  <c r="O8773" i="2"/>
  <c r="P8773" i="2"/>
  <c r="P8805" i="2"/>
  <c r="N8805" i="2"/>
  <c r="O8805" i="2"/>
  <c r="P5180" i="2"/>
  <c r="P5212" i="2"/>
  <c r="P5244" i="2"/>
  <c r="P5308" i="2"/>
  <c r="P5340" i="2"/>
  <c r="P5372" i="2"/>
  <c r="P7510" i="2"/>
  <c r="P7446" i="2"/>
  <c r="P7414" i="2"/>
  <c r="P8046" i="2"/>
  <c r="P7934" i="2"/>
  <c r="P1408" i="2"/>
  <c r="P1560" i="2"/>
  <c r="P4870" i="2"/>
  <c r="P5935" i="2"/>
  <c r="P5895" i="2"/>
  <c r="P5831" i="2"/>
  <c r="N4091" i="2"/>
  <c r="O4091" i="2"/>
  <c r="P4091" i="2"/>
  <c r="P8949" i="2"/>
  <c r="P8889" i="2"/>
  <c r="P8685" i="2"/>
  <c r="P8673" i="2"/>
  <c r="N8645" i="2"/>
  <c r="O8645" i="2"/>
  <c r="P8641" i="2"/>
  <c r="P8637" i="2"/>
  <c r="P8609" i="2"/>
  <c r="N8597" i="2"/>
  <c r="O8597" i="2"/>
  <c r="P8593" i="2"/>
  <c r="P8581" i="2"/>
  <c r="P8557" i="2"/>
  <c r="N8533" i="2"/>
  <c r="O8533" i="2"/>
  <c r="N8517" i="2"/>
  <c r="O8517" i="2"/>
  <c r="P8509" i="2"/>
  <c r="P8497" i="2"/>
  <c r="P8493" i="2"/>
  <c r="N8469" i="2"/>
  <c r="O8469" i="2"/>
  <c r="P8429" i="2"/>
  <c r="P8417" i="2"/>
  <c r="P8385" i="2"/>
  <c r="P8381" i="2"/>
  <c r="P8373" i="2"/>
  <c r="P8349" i="2"/>
  <c r="P8337" i="2"/>
  <c r="P8317" i="2"/>
  <c r="P8305" i="2"/>
  <c r="N4832" i="2"/>
  <c r="O4832" i="2"/>
  <c r="P9009" i="2"/>
  <c r="P8965" i="2"/>
  <c r="P8937" i="2"/>
  <c r="N8441" i="2"/>
  <c r="O8441" i="2"/>
  <c r="P8357" i="2"/>
  <c r="P8405" i="2"/>
  <c r="P8485" i="2"/>
  <c r="P8677" i="2"/>
  <c r="P8709" i="2"/>
  <c r="N8757" i="2"/>
  <c r="O8757" i="2"/>
  <c r="N9445" i="2"/>
  <c r="O9445" i="2"/>
  <c r="N9966" i="2"/>
  <c r="O9966" i="2"/>
  <c r="N9860" i="2"/>
  <c r="O9860" i="2"/>
  <c r="N9818" i="2"/>
  <c r="O9818" i="2"/>
  <c r="N9760" i="2"/>
  <c r="O9760" i="2"/>
  <c r="N9696" i="2"/>
  <c r="O9696" i="2"/>
  <c r="N9632" i="2"/>
  <c r="O9632" i="2"/>
  <c r="N9562" i="2"/>
  <c r="O9562" i="2"/>
  <c r="N9530" i="2"/>
  <c r="O9530" i="2"/>
  <c r="N8060" i="2"/>
  <c r="O8060" i="2"/>
  <c r="N8050" i="2"/>
  <c r="O8050" i="2"/>
  <c r="N8042" i="2"/>
  <c r="O8042" i="2"/>
  <c r="N8032" i="2"/>
  <c r="O8032" i="2"/>
  <c r="N8024" i="2"/>
  <c r="O8024" i="2"/>
  <c r="N8004" i="2"/>
  <c r="O8004" i="2"/>
  <c r="N7994" i="2"/>
  <c r="O7994" i="2"/>
  <c r="N7984" i="2"/>
  <c r="O7984" i="2"/>
  <c r="N7976" i="2"/>
  <c r="O7976" i="2"/>
  <c r="N7956" i="2"/>
  <c r="O7956" i="2"/>
  <c r="N7948" i="2"/>
  <c r="O7948" i="2"/>
  <c r="N7938" i="2"/>
  <c r="O7938" i="2"/>
  <c r="N7930" i="2"/>
  <c r="O7930" i="2"/>
  <c r="N7920" i="2"/>
  <c r="O7920" i="2"/>
  <c r="N7912" i="2"/>
  <c r="O7912" i="2"/>
  <c r="N7892" i="2"/>
  <c r="O7892" i="2"/>
  <c r="N7884" i="2"/>
  <c r="O7884" i="2"/>
  <c r="N7874" i="2"/>
  <c r="O7874" i="2"/>
  <c r="N7866" i="2"/>
  <c r="O7866" i="2"/>
  <c r="N7856" i="2"/>
  <c r="O7856" i="2"/>
  <c r="N7848" i="2"/>
  <c r="O7848" i="2"/>
  <c r="P3366" i="2"/>
  <c r="P3494" i="2"/>
  <c r="P3626" i="2"/>
  <c r="P3754" i="2"/>
  <c r="P4437" i="2"/>
  <c r="P2171" i="2"/>
  <c r="P2235" i="2"/>
  <c r="P2299" i="2"/>
  <c r="P2363" i="2"/>
  <c r="P2427" i="2"/>
  <c r="P2491" i="2"/>
  <c r="P2555" i="2"/>
  <c r="P2619" i="2"/>
  <c r="P2683" i="2"/>
  <c r="P2747" i="2"/>
  <c r="P2811" i="2"/>
  <c r="P2878" i="2"/>
  <c r="P1542" i="2"/>
  <c r="P2906" i="2"/>
  <c r="P2866" i="2"/>
  <c r="P2671" i="2"/>
  <c r="P2543" i="2"/>
  <c r="P2415" i="2"/>
  <c r="P2287" i="2"/>
  <c r="P2159" i="2"/>
  <c r="P2031" i="2"/>
  <c r="P1903" i="2"/>
  <c r="P2693" i="2"/>
  <c r="P2565" i="2"/>
  <c r="P9257" i="2"/>
  <c r="P4860" i="2"/>
  <c r="P9255" i="2"/>
  <c r="P3693" i="2"/>
  <c r="P4499" i="2"/>
  <c r="P3526" i="2"/>
  <c r="P3658" i="2"/>
  <c r="P3722" i="2"/>
  <c r="P3786" i="2"/>
  <c r="P4787" i="2"/>
  <c r="P4693" i="2"/>
  <c r="P1899" i="2"/>
  <c r="P1931" i="2"/>
  <c r="P1963" i="2"/>
  <c r="P1995" i="2"/>
  <c r="P2027" i="2"/>
  <c r="P2059" i="2"/>
  <c r="P2091" i="2"/>
  <c r="P2123" i="2"/>
  <c r="P2155" i="2"/>
  <c r="P2187" i="2"/>
  <c r="P2219" i="2"/>
  <c r="P2251" i="2"/>
  <c r="P2283" i="2"/>
  <c r="P2315" i="2"/>
  <c r="P2347" i="2"/>
  <c r="P2379" i="2"/>
  <c r="P2411" i="2"/>
  <c r="P2443" i="2"/>
  <c r="P2475" i="2"/>
  <c r="P2507" i="2"/>
  <c r="P2539" i="2"/>
  <c r="P2571" i="2"/>
  <c r="P2603" i="2"/>
  <c r="P2635" i="2"/>
  <c r="P2667" i="2"/>
  <c r="P2699" i="2"/>
  <c r="P2731" i="2"/>
  <c r="P2763" i="2"/>
  <c r="P2795" i="2"/>
  <c r="P2830" i="2"/>
  <c r="P2862" i="2"/>
  <c r="P2894" i="2"/>
  <c r="P2470" i="2"/>
  <c r="P2670" i="2"/>
  <c r="P2798" i="2"/>
  <c r="P1910" i="2"/>
  <c r="P2038" i="2"/>
  <c r="P2166" i="2"/>
  <c r="P2550" i="2"/>
  <c r="P2654" i="2"/>
  <c r="P2782" i="2"/>
  <c r="P9335" i="2"/>
  <c r="P1879" i="2"/>
  <c r="P1943" i="2"/>
  <c r="P2071" i="2"/>
  <c r="P2199" i="2"/>
  <c r="P2263" i="2"/>
  <c r="P2327" i="2"/>
  <c r="P2455" i="2"/>
  <c r="P2519" i="2"/>
  <c r="P2583" i="2"/>
  <c r="P2842" i="2"/>
  <c r="P2805" i="2"/>
  <c r="P2781" i="2"/>
  <c r="P2749" i="2"/>
  <c r="P2717" i="2"/>
  <c r="P2685" i="2"/>
  <c r="P2653" i="2"/>
  <c r="P2621" i="2"/>
  <c r="P2589" i="2"/>
  <c r="P2557" i="2"/>
  <c r="P2525" i="2"/>
  <c r="P2461" i="2"/>
  <c r="P2397" i="2"/>
  <c r="P2333" i="2"/>
  <c r="P2301" i="2"/>
  <c r="P2269" i="2"/>
  <c r="P2237" i="2"/>
  <c r="P2205" i="2"/>
  <c r="P2173" i="2"/>
  <c r="P1863" i="2"/>
  <c r="P1855" i="2"/>
  <c r="P1847" i="2"/>
  <c r="P1831" i="2"/>
  <c r="P1823" i="2"/>
  <c r="P1815" i="2"/>
  <c r="P1799" i="2"/>
  <c r="P1783" i="2"/>
  <c r="P1775" i="2"/>
  <c r="P1767" i="2"/>
  <c r="P1751" i="2"/>
  <c r="P1743" i="2"/>
  <c r="P1366" i="2"/>
  <c r="P2914" i="2"/>
  <c r="P2850" i="2"/>
  <c r="P2783" i="2"/>
  <c r="P2719" i="2"/>
  <c r="P2655" i="2"/>
  <c r="P2623" i="2"/>
  <c r="P2591" i="2"/>
  <c r="P2527" i="2"/>
  <c r="P2463" i="2"/>
  <c r="P2399" i="2"/>
  <c r="P2367" i="2"/>
  <c r="P2335" i="2"/>
  <c r="P2303" i="2"/>
  <c r="P2271" i="2"/>
  <c r="P2207" i="2"/>
  <c r="P2175" i="2"/>
  <c r="P2143" i="2"/>
  <c r="P2079" i="2"/>
  <c r="P2047" i="2"/>
  <c r="P2015" i="2"/>
  <c r="P1983" i="2"/>
  <c r="P1951" i="2"/>
  <c r="P1919" i="2"/>
  <c r="P1887" i="2"/>
  <c r="P2773" i="2"/>
  <c r="P2741" i="2"/>
  <c r="P2709" i="2"/>
  <c r="P2677" i="2"/>
  <c r="P2645" i="2"/>
  <c r="P2613" i="2"/>
  <c r="P2581" i="2"/>
  <c r="P2549" i="2"/>
  <c r="P2517" i="2"/>
  <c r="P9271" i="2"/>
  <c r="P9261" i="2"/>
  <c r="P9253" i="2"/>
  <c r="P9243" i="2"/>
  <c r="P9239" i="2"/>
  <c r="P9233" i="2"/>
  <c r="P9221" i="2"/>
  <c r="P9215" i="2"/>
  <c r="P9209" i="2"/>
  <c r="P9199" i="2"/>
  <c r="P9195" i="2"/>
  <c r="P9191" i="2"/>
  <c r="P9181" i="2"/>
  <c r="P9177" i="2"/>
  <c r="P9173" i="2"/>
  <c r="P9163" i="2"/>
  <c r="P9159" i="2"/>
  <c r="P9153" i="2"/>
  <c r="P9145" i="2"/>
  <c r="P9138" i="2"/>
  <c r="P2646" i="2"/>
  <c r="P2126" i="2"/>
  <c r="P2837" i="2"/>
  <c r="P2574" i="2"/>
  <c r="P2318" i="2"/>
  <c r="P2062" i="2"/>
  <c r="P1806" i="2"/>
  <c r="P2182" i="2"/>
  <c r="P4876" i="2"/>
  <c r="P4888" i="2"/>
  <c r="P9269" i="2"/>
  <c r="P9249" i="2"/>
  <c r="P4940" i="2"/>
  <c r="P5156" i="2"/>
  <c r="P5172" i="2"/>
  <c r="P5188" i="2"/>
  <c r="P5220" i="2"/>
  <c r="P5236" i="2"/>
  <c r="P5252" i="2"/>
  <c r="P5284" i="2"/>
  <c r="P5300" i="2"/>
  <c r="P5316" i="2"/>
  <c r="P5348" i="2"/>
  <c r="P5364" i="2"/>
  <c r="P4572" i="2"/>
  <c r="P4832" i="2"/>
  <c r="P8729" i="2"/>
  <c r="N8729" i="2"/>
  <c r="O8729" i="2"/>
  <c r="N8665" i="2"/>
  <c r="O8665" i="2"/>
  <c r="P8665" i="2"/>
  <c r="N8601" i="2"/>
  <c r="O8601" i="2"/>
  <c r="P8601" i="2"/>
  <c r="N8585" i="2"/>
  <c r="O8585" i="2"/>
  <c r="P8585" i="2"/>
  <c r="P8569" i="2"/>
  <c r="N8569" i="2"/>
  <c r="O8569" i="2"/>
  <c r="P8521" i="2"/>
  <c r="N8521" i="2"/>
  <c r="O8521" i="2"/>
  <c r="N8489" i="2"/>
  <c r="O8489" i="2"/>
  <c r="P8489" i="2"/>
  <c r="N8473" i="2"/>
  <c r="O8473" i="2"/>
  <c r="P8473" i="2"/>
  <c r="N8401" i="2"/>
  <c r="O8401" i="2"/>
  <c r="P8401" i="2"/>
  <c r="N9981" i="2"/>
  <c r="O9981" i="2"/>
  <c r="P9981" i="2"/>
  <c r="N4904" i="2"/>
  <c r="O4904" i="2"/>
  <c r="N4704" i="2"/>
  <c r="O4704" i="2"/>
  <c r="N4560" i="2"/>
  <c r="O4560" i="2"/>
  <c r="N4724" i="2"/>
  <c r="O4724" i="2"/>
  <c r="N8135" i="2"/>
  <c r="O8135" i="2"/>
  <c r="N8014" i="2"/>
  <c r="O8014" i="2"/>
  <c r="N7966" i="2"/>
  <c r="O7966" i="2"/>
  <c r="N7902" i="2"/>
  <c r="O7902" i="2"/>
  <c r="N7838" i="2"/>
  <c r="O7838" i="2"/>
  <c r="N7774" i="2"/>
  <c r="O7774" i="2"/>
  <c r="N1440" i="2"/>
  <c r="O1440" i="2"/>
  <c r="N5943" i="2"/>
  <c r="O5943" i="2"/>
  <c r="N5927" i="2"/>
  <c r="O5927" i="2"/>
  <c r="N5903" i="2"/>
  <c r="O5903" i="2"/>
  <c r="N5887" i="2"/>
  <c r="O5887" i="2"/>
  <c r="N5879" i="2"/>
  <c r="O5879" i="2"/>
  <c r="N5863" i="2"/>
  <c r="O5863" i="2"/>
  <c r="N5839" i="2"/>
  <c r="O5839" i="2"/>
  <c r="N5407" i="2"/>
  <c r="O5407" i="2"/>
  <c r="N6469" i="2"/>
  <c r="O6469" i="2"/>
  <c r="N6461" i="2"/>
  <c r="O6461" i="2"/>
  <c r="N6421" i="2"/>
  <c r="O6421" i="2"/>
  <c r="N6413" i="2"/>
  <c r="O6413" i="2"/>
  <c r="N4934" i="2"/>
  <c r="O4934" i="2"/>
  <c r="N4886" i="2"/>
  <c r="O4886" i="2"/>
  <c r="N4854" i="2"/>
  <c r="O4854" i="2"/>
  <c r="N4782" i="2"/>
  <c r="O4782" i="2"/>
  <c r="N4310" i="2"/>
  <c r="O4310" i="2"/>
  <c r="N9017" i="2"/>
  <c r="O9017" i="2"/>
  <c r="P9017" i="2"/>
  <c r="P8993" i="2"/>
  <c r="N8993" i="2"/>
  <c r="O8993" i="2"/>
  <c r="N8689" i="2"/>
  <c r="O8689" i="2"/>
  <c r="P8689" i="2"/>
  <c r="N8529" i="2"/>
  <c r="O8529" i="2"/>
  <c r="P8529" i="2"/>
  <c r="P8513" i="2"/>
  <c r="N8513" i="2"/>
  <c r="O8513" i="2"/>
  <c r="P1592" i="2"/>
  <c r="P4807" i="2"/>
  <c r="P4631" i="2"/>
  <c r="N8769" i="2"/>
  <c r="O8769" i="2"/>
  <c r="N8965" i="2"/>
  <c r="O8965" i="2"/>
  <c r="N8937" i="2"/>
  <c r="O8937" i="2"/>
  <c r="G579" i="2"/>
  <c r="G581" i="2"/>
  <c r="G583" i="2"/>
  <c r="E585" i="2"/>
  <c r="G585" i="2"/>
  <c r="I585" i="2"/>
  <c r="G587" i="2"/>
  <c r="G589" i="2"/>
  <c r="G591" i="2"/>
  <c r="G578" i="2"/>
  <c r="G580" i="2"/>
  <c r="G582" i="2"/>
  <c r="G584" i="2"/>
  <c r="G586" i="2"/>
  <c r="G588" i="2"/>
  <c r="G590" i="2"/>
  <c r="G592" i="2"/>
  <c r="P8160" i="2"/>
  <c r="P8016" i="2"/>
  <c r="P9634" i="2"/>
  <c r="P6219" i="2"/>
  <c r="M9139" i="2"/>
  <c r="N9139" i="2"/>
  <c r="O9139" i="2"/>
  <c r="P9496" i="2"/>
  <c r="P9970" i="2"/>
  <c r="P8774" i="2"/>
  <c r="M9350" i="2"/>
  <c r="N9350" i="2"/>
  <c r="O9350" i="2"/>
  <c r="P8881" i="2"/>
  <c r="P8826" i="2"/>
  <c r="M9710" i="2"/>
  <c r="N9710" i="2"/>
  <c r="O9710" i="2"/>
  <c r="P6019" i="2"/>
  <c r="E546" i="2"/>
  <c r="G546" i="2"/>
  <c r="I546" i="2"/>
  <c r="G548" i="2"/>
  <c r="I548" i="2"/>
  <c r="E548" i="2"/>
  <c r="G550" i="2"/>
  <c r="G552" i="2"/>
  <c r="I552" i="2"/>
  <c r="E552" i="2"/>
  <c r="E554" i="2"/>
  <c r="G554" i="2"/>
  <c r="I554" i="2"/>
  <c r="G556" i="2"/>
  <c r="I556" i="2"/>
  <c r="E556" i="2"/>
  <c r="E558" i="2"/>
  <c r="G558" i="2"/>
  <c r="I558" i="2"/>
  <c r="G560" i="2"/>
  <c r="E562" i="2"/>
  <c r="G562" i="2"/>
  <c r="I562" i="2"/>
  <c r="G564" i="2"/>
  <c r="E566" i="2"/>
  <c r="G566" i="2"/>
  <c r="I566" i="2"/>
  <c r="G568" i="2"/>
  <c r="E570" i="2"/>
  <c r="G570" i="2"/>
  <c r="I570" i="2"/>
  <c r="G572" i="2"/>
  <c r="E574" i="2"/>
  <c r="G574" i="2"/>
  <c r="I574" i="2"/>
  <c r="G576" i="2"/>
  <c r="I576" i="2"/>
  <c r="E576" i="2"/>
  <c r="G545" i="2"/>
  <c r="I545" i="2"/>
  <c r="E545" i="2"/>
  <c r="G547" i="2"/>
  <c r="I547" i="2"/>
  <c r="E547" i="2"/>
  <c r="G549" i="2"/>
  <c r="I549" i="2"/>
  <c r="E549" i="2"/>
  <c r="G551" i="2"/>
  <c r="I551" i="2"/>
  <c r="E551" i="2"/>
  <c r="G553" i="2"/>
  <c r="I553" i="2"/>
  <c r="E553" i="2"/>
  <c r="G555" i="2"/>
  <c r="I555" i="2"/>
  <c r="E555" i="2"/>
  <c r="G557" i="2"/>
  <c r="I557" i="2"/>
  <c r="E557" i="2"/>
  <c r="G559" i="2"/>
  <c r="I559" i="2"/>
  <c r="E559" i="2"/>
  <c r="G561" i="2"/>
  <c r="I561" i="2"/>
  <c r="E561" i="2"/>
  <c r="G563" i="2"/>
  <c r="I563" i="2"/>
  <c r="E563" i="2"/>
  <c r="G565" i="2"/>
  <c r="I565" i="2"/>
  <c r="E565" i="2"/>
  <c r="G567" i="2"/>
  <c r="I567" i="2"/>
  <c r="E567" i="2"/>
  <c r="G569" i="2"/>
  <c r="I569" i="2"/>
  <c r="E569" i="2"/>
  <c r="G571" i="2"/>
  <c r="I571" i="2"/>
  <c r="E571" i="2"/>
  <c r="G573" i="2"/>
  <c r="I573" i="2"/>
  <c r="E573" i="2"/>
  <c r="G575" i="2"/>
  <c r="G577" i="2"/>
  <c r="I577" i="2"/>
  <c r="E577" i="2"/>
  <c r="P9992" i="2"/>
  <c r="P9690" i="2"/>
  <c r="M9223" i="2"/>
  <c r="N9223" i="2"/>
  <c r="O9223" i="2"/>
  <c r="L2141" i="2"/>
  <c r="M2141" i="2"/>
  <c r="L1885" i="2"/>
  <c r="M1885" i="2"/>
  <c r="L10007" i="2"/>
  <c r="M10007" i="2"/>
  <c r="L9759" i="2"/>
  <c r="M9759" i="2"/>
  <c r="N9759" i="2"/>
  <c r="L9727" i="2"/>
  <c r="M9727" i="2"/>
  <c r="L9695" i="2"/>
  <c r="L9511" i="2"/>
  <c r="M9511" i="2"/>
  <c r="J4089" i="2"/>
  <c r="L4089" i="2"/>
  <c r="L10003" i="2"/>
  <c r="L9851" i="2"/>
  <c r="L9739" i="2"/>
  <c r="L6787" i="2"/>
  <c r="M6787" i="2"/>
  <c r="N6787" i="2"/>
  <c r="O6787" i="2"/>
  <c r="L6723" i="2"/>
  <c r="M6723" i="2"/>
  <c r="L6603" i="2"/>
  <c r="M6603" i="2"/>
  <c r="N6603" i="2"/>
  <c r="O6603" i="2"/>
  <c r="L6539" i="2"/>
  <c r="M6539" i="2"/>
  <c r="N6539" i="2"/>
  <c r="O6539" i="2"/>
  <c r="L9103" i="2"/>
  <c r="L9095" i="2"/>
  <c r="L9087" i="2"/>
  <c r="M9087" i="2"/>
  <c r="N9087" i="2"/>
  <c r="O9087" i="2"/>
  <c r="N6255" i="2"/>
  <c r="M6353" i="2"/>
  <c r="N6353" i="2"/>
  <c r="O6353" i="2"/>
  <c r="M6618" i="2"/>
  <c r="N6618" i="2"/>
  <c r="O6618" i="2"/>
  <c r="M6748" i="2"/>
  <c r="N6748" i="2"/>
  <c r="O6748" i="2"/>
  <c r="M6624" i="2"/>
  <c r="N6624" i="2"/>
  <c r="O6624" i="2"/>
  <c r="M6752" i="2"/>
  <c r="N6752" i="2"/>
  <c r="O6752" i="2"/>
  <c r="M6777" i="2"/>
  <c r="M9073" i="2"/>
  <c r="N2168" i="2"/>
  <c r="M2264" i="2"/>
  <c r="N2264" i="2"/>
  <c r="O2264" i="2"/>
  <c r="M2392" i="2"/>
  <c r="N2392" i="2"/>
  <c r="O2392" i="2"/>
  <c r="M2520" i="2"/>
  <c r="N2520" i="2"/>
  <c r="O2520" i="2"/>
  <c r="M5976" i="2"/>
  <c r="N5976" i="2"/>
  <c r="O5976" i="2"/>
  <c r="M6038" i="2"/>
  <c r="N6038" i="2"/>
  <c r="O6038" i="2"/>
  <c r="M6102" i="2"/>
  <c r="N6102" i="2"/>
  <c r="O6102" i="2"/>
  <c r="M6166" i="2"/>
  <c r="N6166" i="2"/>
  <c r="O6166" i="2"/>
  <c r="M6230" i="2"/>
  <c r="N6230" i="2"/>
  <c r="O6230" i="2"/>
  <c r="M6295" i="2"/>
  <c r="N6295" i="2"/>
  <c r="O6295" i="2"/>
  <c r="M6359" i="2"/>
  <c r="N6359" i="2"/>
  <c r="O6359" i="2"/>
  <c r="M6423" i="2"/>
  <c r="N6423" i="2"/>
  <c r="O6423" i="2"/>
  <c r="M6807" i="2"/>
  <c r="N6807" i="2"/>
  <c r="O6807" i="2"/>
  <c r="M6891" i="2"/>
  <c r="N6891" i="2"/>
  <c r="O6891" i="2"/>
  <c r="M7083" i="2"/>
  <c r="M7303" i="2"/>
  <c r="N7303" i="2"/>
  <c r="O7303" i="2"/>
  <c r="M7099" i="2"/>
  <c r="N7099" i="2"/>
  <c r="O7099" i="2"/>
  <c r="M2204" i="2"/>
  <c r="N2204" i="2"/>
  <c r="O2204" i="2"/>
  <c r="M2268" i="2"/>
  <c r="N2268" i="2"/>
  <c r="O2268" i="2"/>
  <c r="M2332" i="2"/>
  <c r="N2332" i="2"/>
  <c r="O2332" i="2"/>
  <c r="M2396" i="2"/>
  <c r="N2396" i="2"/>
  <c r="O2396" i="2"/>
  <c r="M2460" i="2"/>
  <c r="N2460" i="2"/>
  <c r="O2460" i="2"/>
  <c r="M2524" i="2"/>
  <c r="N2524" i="2"/>
  <c r="O2524" i="2"/>
  <c r="M2588" i="2"/>
  <c r="N2588" i="2"/>
  <c r="O2588" i="2"/>
  <c r="M2224" i="2"/>
  <c r="N2224" i="2"/>
  <c r="O2224" i="2"/>
  <c r="M2288" i="2"/>
  <c r="N2288" i="2"/>
  <c r="O2288" i="2"/>
  <c r="M2352" i="2"/>
  <c r="N2352" i="2"/>
  <c r="O2352" i="2"/>
  <c r="M2416" i="2"/>
  <c r="N2416" i="2"/>
  <c r="O2416" i="2"/>
  <c r="M2480" i="2"/>
  <c r="N2480" i="2"/>
  <c r="O2480" i="2"/>
  <c r="M2544" i="2"/>
  <c r="N2544" i="2"/>
  <c r="O2544" i="2"/>
  <c r="M2608" i="2"/>
  <c r="N2608" i="2"/>
  <c r="O2608" i="2"/>
  <c r="M6014" i="2"/>
  <c r="N6014" i="2"/>
  <c r="O6014" i="2"/>
  <c r="M6078" i="2"/>
  <c r="N6078" i="2"/>
  <c r="O6078" i="2"/>
  <c r="M6142" i="2"/>
  <c r="N6142" i="2"/>
  <c r="O6142" i="2"/>
  <c r="M6206" i="2"/>
  <c r="N6206" i="2"/>
  <c r="O6206" i="2"/>
  <c r="M6271" i="2"/>
  <c r="N6271" i="2"/>
  <c r="O6271" i="2"/>
  <c r="M6335" i="2"/>
  <c r="N6335" i="2"/>
  <c r="O6335" i="2"/>
  <c r="M6399" i="2"/>
  <c r="N6399" i="2"/>
  <c r="O6399" i="2"/>
  <c r="M6463" i="2"/>
  <c r="N6463" i="2"/>
  <c r="O6463" i="2"/>
  <c r="M7091" i="2"/>
  <c r="N7091" i="2"/>
  <c r="O7091" i="2"/>
  <c r="M7867" i="2"/>
  <c r="N7867" i="2"/>
  <c r="O7867" i="2"/>
  <c r="M7235" i="2"/>
  <c r="N7235" i="2"/>
  <c r="O7235" i="2"/>
  <c r="M7211" i="2"/>
  <c r="N7211" i="2"/>
  <c r="O7211" i="2"/>
  <c r="M7179" i="2"/>
  <c r="N7179" i="2"/>
  <c r="O7179" i="2"/>
  <c r="M7163" i="2"/>
  <c r="N7163" i="2"/>
  <c r="O7163" i="2"/>
  <c r="M7147" i="2"/>
  <c r="N7147" i="2"/>
  <c r="O7147" i="2"/>
  <c r="M7131" i="2"/>
  <c r="N7131" i="2"/>
  <c r="O7131" i="2"/>
  <c r="M7115" i="2"/>
  <c r="N7115" i="2"/>
  <c r="O7115" i="2"/>
  <c r="M7711" i="2"/>
  <c r="N7711" i="2"/>
  <c r="O7711" i="2"/>
  <c r="M7647" i="2"/>
  <c r="N7647" i="2"/>
  <c r="O7647" i="2"/>
  <c r="M7223" i="2"/>
  <c r="N7223" i="2"/>
  <c r="O7223" i="2"/>
  <c r="M7207" i="2"/>
  <c r="N7207" i="2"/>
  <c r="O7207" i="2"/>
  <c r="M7191" i="2"/>
  <c r="N7191" i="2"/>
  <c r="O7191" i="2"/>
  <c r="M7175" i="2"/>
  <c r="N7175" i="2"/>
  <c r="O7175" i="2"/>
  <c r="M7159" i="2"/>
  <c r="N7159" i="2"/>
  <c r="O7159" i="2"/>
  <c r="M7143" i="2"/>
  <c r="N7143" i="2"/>
  <c r="O7143" i="2"/>
  <c r="M7127" i="2"/>
  <c r="N7127" i="2"/>
  <c r="O7127" i="2"/>
  <c r="M7111" i="2"/>
  <c r="N7111" i="2"/>
  <c r="O7111" i="2"/>
  <c r="M6619" i="2"/>
  <c r="N6619" i="2"/>
  <c r="O6619" i="2"/>
  <c r="M1857" i="2"/>
  <c r="N1857" i="2"/>
  <c r="O1857" i="2"/>
  <c r="M1793" i="2"/>
  <c r="N1793" i="2"/>
  <c r="O1793" i="2"/>
  <c r="M1379" i="2"/>
  <c r="N1379" i="2"/>
  <c r="O1379" i="2"/>
  <c r="M1347" i="2"/>
  <c r="N1347" i="2"/>
  <c r="O1347" i="2"/>
  <c r="M1299" i="2"/>
  <c r="N1299" i="2"/>
  <c r="O1299" i="2"/>
  <c r="O1267" i="2"/>
  <c r="M1389" i="2"/>
  <c r="N1389" i="2"/>
  <c r="O1389" i="2"/>
  <c r="M9347" i="2"/>
  <c r="N9347" i="2"/>
  <c r="O9347" i="2"/>
  <c r="M9994" i="2"/>
  <c r="M9990" i="2"/>
  <c r="N9990" i="2"/>
  <c r="O9990" i="2"/>
  <c r="M9822" i="2"/>
  <c r="M9753" i="2"/>
  <c r="P9753" i="2"/>
  <c r="M9593" i="2"/>
  <c r="M9777" i="2"/>
  <c r="P9777" i="2"/>
  <c r="M9502" i="2"/>
  <c r="M9493" i="2"/>
  <c r="M9965" i="2"/>
  <c r="M9443" i="2"/>
  <c r="M9413" i="2"/>
  <c r="M9389" i="2"/>
  <c r="O1994" i="2"/>
  <c r="P6553" i="2"/>
  <c r="N6553" i="2"/>
  <c r="O6553" i="2"/>
  <c r="P6489" i="2"/>
  <c r="N6489" i="2"/>
  <c r="O6489" i="2"/>
  <c r="P7778" i="2"/>
  <c r="N7778" i="2"/>
  <c r="O7778" i="2"/>
  <c r="P7776" i="2"/>
  <c r="N7776" i="2"/>
  <c r="O7776" i="2"/>
  <c r="P7746" i="2"/>
  <c r="N7746" i="2"/>
  <c r="O7746" i="2"/>
  <c r="P7744" i="2"/>
  <c r="N7744" i="2"/>
  <c r="O7744" i="2"/>
  <c r="P7740" i="2"/>
  <c r="N7740" i="2"/>
  <c r="O7740" i="2"/>
  <c r="P7698" i="2"/>
  <c r="N7698" i="2"/>
  <c r="O7698" i="2"/>
  <c r="P7696" i="2"/>
  <c r="N7696" i="2"/>
  <c r="O7696" i="2"/>
  <c r="P7694" i="2"/>
  <c r="N7694" i="2"/>
  <c r="O7694" i="2"/>
  <c r="P7692" i="2"/>
  <c r="N7692" i="2"/>
  <c r="O7692" i="2"/>
  <c r="N7685" i="2"/>
  <c r="O7685" i="2"/>
  <c r="P7685" i="2"/>
  <c r="P7682" i="2"/>
  <c r="N7682" i="2"/>
  <c r="O7682" i="2"/>
  <c r="P7666" i="2"/>
  <c r="N7666" i="2"/>
  <c r="O7666" i="2"/>
  <c r="P7664" i="2"/>
  <c r="N7664" i="2"/>
  <c r="O7664" i="2"/>
  <c r="P7662" i="2"/>
  <c r="N7662" i="2"/>
  <c r="O7662" i="2"/>
  <c r="P7660" i="2"/>
  <c r="N7660" i="2"/>
  <c r="O7660" i="2"/>
  <c r="P7650" i="2"/>
  <c r="N7650" i="2"/>
  <c r="O7650" i="2"/>
  <c r="P7648" i="2"/>
  <c r="N7648" i="2"/>
  <c r="O7648" i="2"/>
  <c r="P7646" i="2"/>
  <c r="N7646" i="2"/>
  <c r="O7646" i="2"/>
  <c r="P7644" i="2"/>
  <c r="N7644" i="2"/>
  <c r="O7644" i="2"/>
  <c r="P7634" i="2"/>
  <c r="N7634" i="2"/>
  <c r="O7634" i="2"/>
  <c r="P7617" i="2"/>
  <c r="N7617" i="2"/>
  <c r="O7617" i="2"/>
  <c r="N7601" i="2"/>
  <c r="O7601" i="2"/>
  <c r="P7601" i="2"/>
  <c r="N7585" i="2"/>
  <c r="O7585" i="2"/>
  <c r="P7585" i="2"/>
  <c r="N7569" i="2"/>
  <c r="O7569" i="2"/>
  <c r="P7569" i="2"/>
  <c r="P7561" i="2"/>
  <c r="N7561" i="2"/>
  <c r="O7561" i="2"/>
  <c r="P7553" i="2"/>
  <c r="N7553" i="2"/>
  <c r="O7553" i="2"/>
  <c r="P7545" i="2"/>
  <c r="N7545" i="2"/>
  <c r="O7545" i="2"/>
  <c r="P7529" i="2"/>
  <c r="N7529" i="2"/>
  <c r="O7529" i="2"/>
  <c r="P7521" i="2"/>
  <c r="N7521" i="2"/>
  <c r="O7521" i="2"/>
  <c r="P7513" i="2"/>
  <c r="N7513" i="2"/>
  <c r="O7513" i="2"/>
  <c r="P7505" i="2"/>
  <c r="N7505" i="2"/>
  <c r="O7505" i="2"/>
  <c r="P7497" i="2"/>
  <c r="N7497" i="2"/>
  <c r="O7497" i="2"/>
  <c r="P7489" i="2"/>
  <c r="N7489" i="2"/>
  <c r="O7489" i="2"/>
  <c r="P7481" i="2"/>
  <c r="N7481" i="2"/>
  <c r="O7481" i="2"/>
  <c r="P7465" i="2"/>
  <c r="N7465" i="2"/>
  <c r="O7465" i="2"/>
  <c r="P7457" i="2"/>
  <c r="N7457" i="2"/>
  <c r="O7457" i="2"/>
  <c r="P7449" i="2"/>
  <c r="N7449" i="2"/>
  <c r="O7449" i="2"/>
  <c r="P7425" i="2"/>
  <c r="N7425" i="2"/>
  <c r="O7425" i="2"/>
  <c r="P7417" i="2"/>
  <c r="N7417" i="2"/>
  <c r="O7417" i="2"/>
  <c r="P7405" i="2"/>
  <c r="N7405" i="2"/>
  <c r="O7405" i="2"/>
  <c r="P7401" i="2"/>
  <c r="N7401" i="2"/>
  <c r="O7401" i="2"/>
  <c r="P7397" i="2"/>
  <c r="N7397" i="2"/>
  <c r="O7397" i="2"/>
  <c r="P7393" i="2"/>
  <c r="N7393" i="2"/>
  <c r="O7393" i="2"/>
  <c r="P7389" i="2"/>
  <c r="N7389" i="2"/>
  <c r="O7389" i="2"/>
  <c r="P7385" i="2"/>
  <c r="N7385" i="2"/>
  <c r="O7385" i="2"/>
  <c r="P7381" i="2"/>
  <c r="N7381" i="2"/>
  <c r="O7381" i="2"/>
  <c r="P7377" i="2"/>
  <c r="N7377" i="2"/>
  <c r="O7377" i="2"/>
  <c r="P7373" i="2"/>
  <c r="N7373" i="2"/>
  <c r="O7373" i="2"/>
  <c r="P7369" i="2"/>
  <c r="N7369" i="2"/>
  <c r="O7369" i="2"/>
  <c r="P7365" i="2"/>
  <c r="N7365" i="2"/>
  <c r="O7365" i="2"/>
  <c r="P7361" i="2"/>
  <c r="N7361" i="2"/>
  <c r="O7361" i="2"/>
  <c r="P7357" i="2"/>
  <c r="N7357" i="2"/>
  <c r="O7357" i="2"/>
  <c r="P7353" i="2"/>
  <c r="N7353" i="2"/>
  <c r="O7353" i="2"/>
  <c r="P7349" i="2"/>
  <c r="N7349" i="2"/>
  <c r="O7349" i="2"/>
  <c r="P7345" i="2"/>
  <c r="N7345" i="2"/>
  <c r="O7345" i="2"/>
  <c r="P7341" i="2"/>
  <c r="N7341" i="2"/>
  <c r="O7341" i="2"/>
  <c r="P7337" i="2"/>
  <c r="N7337" i="2"/>
  <c r="O7337" i="2"/>
  <c r="P7325" i="2"/>
  <c r="N7325" i="2"/>
  <c r="O7325" i="2"/>
  <c r="P7321" i="2"/>
  <c r="N7321" i="2"/>
  <c r="O7321" i="2"/>
  <c r="P7317" i="2"/>
  <c r="N7317" i="2"/>
  <c r="O7317" i="2"/>
  <c r="P7313" i="2"/>
  <c r="N7313" i="2"/>
  <c r="O7313" i="2"/>
  <c r="P7309" i="2"/>
  <c r="N7309" i="2"/>
  <c r="O7309" i="2"/>
  <c r="P7289" i="2"/>
  <c r="N7289" i="2"/>
  <c r="O7289" i="2"/>
  <c r="P7285" i="2"/>
  <c r="N7285" i="2"/>
  <c r="O7285" i="2"/>
  <c r="P7281" i="2"/>
  <c r="N7281" i="2"/>
  <c r="O7281" i="2"/>
  <c r="P7277" i="2"/>
  <c r="N7277" i="2"/>
  <c r="O7277" i="2"/>
  <c r="P7273" i="2"/>
  <c r="N7273" i="2"/>
  <c r="O7273" i="2"/>
  <c r="P7269" i="2"/>
  <c r="N7269" i="2"/>
  <c r="O7269" i="2"/>
  <c r="P7257" i="2"/>
  <c r="N7257" i="2"/>
  <c r="O7257" i="2"/>
  <c r="P7253" i="2"/>
  <c r="N7253" i="2"/>
  <c r="O7253" i="2"/>
  <c r="P7249" i="2"/>
  <c r="N7249" i="2"/>
  <c r="O7249" i="2"/>
  <c r="P7245" i="2"/>
  <c r="N7245" i="2"/>
  <c r="O7245" i="2"/>
  <c r="P7241" i="2"/>
  <c r="N7241" i="2"/>
  <c r="O7241" i="2"/>
  <c r="N7233" i="2"/>
  <c r="O7233" i="2"/>
  <c r="P7233" i="2"/>
  <c r="P7229" i="2"/>
  <c r="N7229" i="2"/>
  <c r="O7229" i="2"/>
  <c r="P7217" i="2"/>
  <c r="N7217" i="2"/>
  <c r="O7217" i="2"/>
  <c r="N7213" i="2"/>
  <c r="O7213" i="2"/>
  <c r="P7213" i="2"/>
  <c r="N7201" i="2"/>
  <c r="O7201" i="2"/>
  <c r="P7201" i="2"/>
  <c r="N7197" i="2"/>
  <c r="O7197" i="2"/>
  <c r="P7197" i="2"/>
  <c r="N7185" i="2"/>
  <c r="O7185" i="2"/>
  <c r="P7185" i="2"/>
  <c r="N7181" i="2"/>
  <c r="O7181" i="2"/>
  <c r="P7181" i="2"/>
  <c r="N7137" i="2"/>
  <c r="O7137" i="2"/>
  <c r="P7137" i="2"/>
  <c r="N7133" i="2"/>
  <c r="O7133" i="2"/>
  <c r="P7133" i="2"/>
  <c r="N7653" i="2"/>
  <c r="O7653" i="2"/>
  <c r="P7653" i="2"/>
  <c r="N7149" i="2"/>
  <c r="O7149" i="2"/>
  <c r="P7149" i="2"/>
  <c r="N7189" i="2"/>
  <c r="O7189" i="2"/>
  <c r="P7189" i="2"/>
  <c r="P7221" i="2"/>
  <c r="N7221" i="2"/>
  <c r="O7221" i="2"/>
  <c r="N7577" i="2"/>
  <c r="O7577" i="2"/>
  <c r="P7577" i="2"/>
  <c r="P7609" i="2"/>
  <c r="N7609" i="2"/>
  <c r="O7609" i="2"/>
  <c r="N7633" i="2"/>
  <c r="O7633" i="2"/>
  <c r="P7633" i="2"/>
  <c r="N7649" i="2"/>
  <c r="O7649" i="2"/>
  <c r="P7649" i="2"/>
  <c r="N7665" i="2"/>
  <c r="O7665" i="2"/>
  <c r="P7665" i="2"/>
  <c r="P7681" i="2"/>
  <c r="N7681" i="2"/>
  <c r="O7681" i="2"/>
  <c r="N7697" i="2"/>
  <c r="O7697" i="2"/>
  <c r="P7697" i="2"/>
  <c r="N7713" i="2"/>
  <c r="O7713" i="2"/>
  <c r="P7713" i="2"/>
  <c r="N7729" i="2"/>
  <c r="O7729" i="2"/>
  <c r="P7729" i="2"/>
  <c r="P7745" i="2"/>
  <c r="N7745" i="2"/>
  <c r="O7745" i="2"/>
  <c r="P7193" i="2"/>
  <c r="N7193" i="2"/>
  <c r="O7193" i="2"/>
  <c r="N7573" i="2"/>
  <c r="O7573" i="2"/>
  <c r="P7573" i="2"/>
  <c r="N7589" i="2"/>
  <c r="O7589" i="2"/>
  <c r="P7589" i="2"/>
  <c r="P7605" i="2"/>
  <c r="N7605" i="2"/>
  <c r="O7605" i="2"/>
  <c r="N7621" i="2"/>
  <c r="O7621" i="2"/>
  <c r="P7621" i="2"/>
  <c r="N7637" i="2"/>
  <c r="O7637" i="2"/>
  <c r="P7637" i="2"/>
  <c r="P4803" i="2"/>
  <c r="N4803" i="2"/>
  <c r="O4803" i="2"/>
  <c r="N4833" i="2"/>
  <c r="O4833" i="2"/>
  <c r="P4833" i="2"/>
  <c r="P4937" i="2"/>
  <c r="N4937" i="2"/>
  <c r="O4937" i="2"/>
  <c r="P5059" i="2"/>
  <c r="N5059" i="2"/>
  <c r="O5059" i="2"/>
  <c r="P5089" i="2"/>
  <c r="N5089" i="2"/>
  <c r="O5089" i="2"/>
  <c r="N5225" i="2"/>
  <c r="O5225" i="2"/>
  <c r="P5225" i="2"/>
  <c r="N5347" i="2"/>
  <c r="O5347" i="2"/>
  <c r="P5347" i="2"/>
  <c r="P5377" i="2"/>
  <c r="N5377" i="2"/>
  <c r="O5377" i="2"/>
  <c r="N5603" i="2"/>
  <c r="O5603" i="2"/>
  <c r="P5603" i="2"/>
  <c r="P5633" i="2"/>
  <c r="N5633" i="2"/>
  <c r="O5633" i="2"/>
  <c r="P5737" i="2"/>
  <c r="N5737" i="2"/>
  <c r="O5737" i="2"/>
  <c r="P5859" i="2"/>
  <c r="N5859" i="2"/>
  <c r="O5859" i="2"/>
  <c r="P5889" i="2"/>
  <c r="N5889" i="2"/>
  <c r="O5889" i="2"/>
  <c r="P6023" i="2"/>
  <c r="N6023" i="2"/>
  <c r="O6023" i="2"/>
  <c r="P6148" i="2"/>
  <c r="N6148" i="2"/>
  <c r="O6148" i="2"/>
  <c r="P2662" i="2"/>
  <c r="N2662" i="2"/>
  <c r="O2662" i="2"/>
  <c r="N2935" i="2"/>
  <c r="O2935" i="2"/>
  <c r="P2935" i="2"/>
  <c r="N3269" i="2"/>
  <c r="O3269" i="2"/>
  <c r="P3269" i="2"/>
  <c r="P3325" i="2"/>
  <c r="N3325" i="2"/>
  <c r="O3325" i="2"/>
  <c r="P3357" i="2"/>
  <c r="N3357" i="2"/>
  <c r="O3357" i="2"/>
  <c r="N3417" i="2"/>
  <c r="O3417" i="2"/>
  <c r="P3417" i="2"/>
  <c r="P3479" i="2"/>
  <c r="N3479" i="2"/>
  <c r="O3479" i="2"/>
  <c r="P3542" i="2"/>
  <c r="N3542" i="2"/>
  <c r="O3542" i="2"/>
  <c r="N3557" i="2"/>
  <c r="O3557" i="2"/>
  <c r="P3557" i="2"/>
  <c r="N3617" i="2"/>
  <c r="O3617" i="2"/>
  <c r="P3617" i="2"/>
  <c r="P3677" i="2"/>
  <c r="N3677" i="2"/>
  <c r="O3677" i="2"/>
  <c r="P3739" i="2"/>
  <c r="N3739" i="2"/>
  <c r="O3739" i="2"/>
  <c r="P3802" i="2"/>
  <c r="N3802" i="2"/>
  <c r="O3802" i="2"/>
  <c r="P3817" i="2"/>
  <c r="N3817" i="2"/>
  <c r="O3817" i="2"/>
  <c r="N3873" i="2"/>
  <c r="O3873" i="2"/>
  <c r="P3873" i="2"/>
  <c r="N3933" i="2"/>
  <c r="O3933" i="2"/>
  <c r="P3933" i="2"/>
  <c r="P3995" i="2"/>
  <c r="N3995" i="2"/>
  <c r="O3995" i="2"/>
  <c r="P4058" i="2"/>
  <c r="N4058" i="2"/>
  <c r="O4058" i="2"/>
  <c r="P4073" i="2"/>
  <c r="N4073" i="2"/>
  <c r="O4073" i="2"/>
  <c r="N4137" i="2"/>
  <c r="O4137" i="2"/>
  <c r="P4137" i="2"/>
  <c r="P4197" i="2"/>
  <c r="N4197" i="2"/>
  <c r="O4197" i="2"/>
  <c r="N4259" i="2"/>
  <c r="O4259" i="2"/>
  <c r="P4259" i="2"/>
  <c r="N4322" i="2"/>
  <c r="O4322" i="2"/>
  <c r="P4322" i="2"/>
  <c r="P4337" i="2"/>
  <c r="N4337" i="2"/>
  <c r="O4337" i="2"/>
  <c r="N4393" i="2"/>
  <c r="O4393" i="2"/>
  <c r="P4393" i="2"/>
  <c r="P4453" i="2"/>
  <c r="N4453" i="2"/>
  <c r="O4453" i="2"/>
  <c r="P4515" i="2"/>
  <c r="N4515" i="2"/>
  <c r="O4515" i="2"/>
  <c r="P4578" i="2"/>
  <c r="N4578" i="2"/>
  <c r="O4578" i="2"/>
  <c r="P4649" i="2"/>
  <c r="N4649" i="2"/>
  <c r="O4649" i="2"/>
  <c r="P4709" i="2"/>
  <c r="N4709" i="2"/>
  <c r="O4709" i="2"/>
  <c r="P4771" i="2"/>
  <c r="N4771" i="2"/>
  <c r="O4771" i="2"/>
  <c r="P4834" i="2"/>
  <c r="N4834" i="2"/>
  <c r="O4834" i="2"/>
  <c r="P4849" i="2"/>
  <c r="N4849" i="2"/>
  <c r="O4849" i="2"/>
  <c r="P4905" i="2"/>
  <c r="N4905" i="2"/>
  <c r="O4905" i="2"/>
  <c r="P4965" i="2"/>
  <c r="N4965" i="2"/>
  <c r="O4965" i="2"/>
  <c r="P5027" i="2"/>
  <c r="N5027" i="2"/>
  <c r="O5027" i="2"/>
  <c r="N5090" i="2"/>
  <c r="O5090" i="2"/>
  <c r="P5090" i="2"/>
  <c r="P5105" i="2"/>
  <c r="N5105" i="2"/>
  <c r="O5105" i="2"/>
  <c r="P5189" i="2"/>
  <c r="N5189" i="2"/>
  <c r="O5189" i="2"/>
  <c r="P5251" i="2"/>
  <c r="N5251" i="2"/>
  <c r="O5251" i="2"/>
  <c r="P5314" i="2"/>
  <c r="N5314" i="2"/>
  <c r="O5314" i="2"/>
  <c r="P5329" i="2"/>
  <c r="N5329" i="2"/>
  <c r="O5329" i="2"/>
  <c r="N5385" i="2"/>
  <c r="O5385" i="2"/>
  <c r="P5385" i="2"/>
  <c r="P5507" i="2"/>
  <c r="N5507" i="2"/>
  <c r="O5507" i="2"/>
  <c r="P5570" i="2"/>
  <c r="N5570" i="2"/>
  <c r="O5570" i="2"/>
  <c r="P6183" i="2"/>
  <c r="N6183" i="2"/>
  <c r="O6183" i="2"/>
  <c r="P6245" i="2"/>
  <c r="N6245" i="2"/>
  <c r="O6245" i="2"/>
  <c r="P6309" i="2"/>
  <c r="N6309" i="2"/>
  <c r="O6309" i="2"/>
  <c r="P6316" i="2"/>
  <c r="N6316" i="2"/>
  <c r="O6316" i="2"/>
  <c r="P6378" i="2"/>
  <c r="N6378" i="2"/>
  <c r="O6378" i="2"/>
  <c r="N2857" i="2"/>
  <c r="O2857" i="2"/>
  <c r="P2857" i="2"/>
  <c r="N2074" i="2"/>
  <c r="O2074" i="2"/>
  <c r="P2074" i="2"/>
  <c r="N2949" i="2"/>
  <c r="O2949" i="2"/>
  <c r="P2949" i="2"/>
  <c r="N3005" i="2"/>
  <c r="O3005" i="2"/>
  <c r="P3005" i="2"/>
  <c r="P3065" i="2"/>
  <c r="N3065" i="2"/>
  <c r="O3065" i="2"/>
  <c r="N3127" i="2"/>
  <c r="O3127" i="2"/>
  <c r="P3127" i="2"/>
  <c r="N4195" i="2"/>
  <c r="O4195" i="2"/>
  <c r="P4195" i="2"/>
  <c r="N4258" i="2"/>
  <c r="O4258" i="2"/>
  <c r="P4258" i="2"/>
  <c r="N4645" i="2"/>
  <c r="O4645" i="2"/>
  <c r="P4645" i="2"/>
  <c r="N6116" i="2"/>
  <c r="O6116" i="2"/>
  <c r="P6116" i="2"/>
  <c r="P6585" i="2"/>
  <c r="N6585" i="2"/>
  <c r="O6585" i="2"/>
  <c r="P6521" i="2"/>
  <c r="N6521" i="2"/>
  <c r="O6521" i="2"/>
  <c r="P7780" i="2"/>
  <c r="N7780" i="2"/>
  <c r="O7780" i="2"/>
  <c r="P7752" i="2"/>
  <c r="N7752" i="2"/>
  <c r="O7752" i="2"/>
  <c r="P7748" i="2"/>
  <c r="N7748" i="2"/>
  <c r="O7748" i="2"/>
  <c r="P7738" i="2"/>
  <c r="N7738" i="2"/>
  <c r="O7738" i="2"/>
  <c r="P7736" i="2"/>
  <c r="N7736" i="2"/>
  <c r="O7736" i="2"/>
  <c r="P7732" i="2"/>
  <c r="N7732" i="2"/>
  <c r="O7732" i="2"/>
  <c r="P7725" i="2"/>
  <c r="N7725" i="2"/>
  <c r="O7725" i="2"/>
  <c r="P7722" i="2"/>
  <c r="N7722" i="2"/>
  <c r="O7722" i="2"/>
  <c r="P7720" i="2"/>
  <c r="N7720" i="2"/>
  <c r="O7720" i="2"/>
  <c r="P7690" i="2"/>
  <c r="N7690" i="2"/>
  <c r="O7690" i="2"/>
  <c r="P7688" i="2"/>
  <c r="N7688" i="2"/>
  <c r="O7688" i="2"/>
  <c r="P7686" i="2"/>
  <c r="N7686" i="2"/>
  <c r="O7686" i="2"/>
  <c r="P7674" i="2"/>
  <c r="N7674" i="2"/>
  <c r="O7674" i="2"/>
  <c r="P7672" i="2"/>
  <c r="N7672" i="2"/>
  <c r="O7672" i="2"/>
  <c r="P7670" i="2"/>
  <c r="N7670" i="2"/>
  <c r="O7670" i="2"/>
  <c r="P7668" i="2"/>
  <c r="N7668" i="2"/>
  <c r="O7668" i="2"/>
  <c r="P7661" i="2"/>
  <c r="N7661" i="2"/>
  <c r="O7661" i="2"/>
  <c r="P7658" i="2"/>
  <c r="N7658" i="2"/>
  <c r="O7658" i="2"/>
  <c r="P7656" i="2"/>
  <c r="N7656" i="2"/>
  <c r="O7656" i="2"/>
  <c r="P7654" i="2"/>
  <c r="N7654" i="2"/>
  <c r="O7654" i="2"/>
  <c r="P7652" i="2"/>
  <c r="N7652" i="2"/>
  <c r="O7652" i="2"/>
  <c r="P7645" i="2"/>
  <c r="N7645" i="2"/>
  <c r="O7645" i="2"/>
  <c r="P7642" i="2"/>
  <c r="N7642" i="2"/>
  <c r="O7642" i="2"/>
  <c r="P7640" i="2"/>
  <c r="N7640" i="2"/>
  <c r="O7640" i="2"/>
  <c r="P7638" i="2"/>
  <c r="N7638" i="2"/>
  <c r="O7638" i="2"/>
  <c r="P7636" i="2"/>
  <c r="N7636" i="2"/>
  <c r="O7636" i="2"/>
  <c r="P7630" i="2"/>
  <c r="N7630" i="2"/>
  <c r="O7630" i="2"/>
  <c r="P7628" i="2"/>
  <c r="N7628" i="2"/>
  <c r="O7628" i="2"/>
  <c r="P7626" i="2"/>
  <c r="N7626" i="2"/>
  <c r="O7626" i="2"/>
  <c r="P7624" i="2"/>
  <c r="N7624" i="2"/>
  <c r="O7624" i="2"/>
  <c r="P7622" i="2"/>
  <c r="N7622" i="2"/>
  <c r="O7622" i="2"/>
  <c r="P7620" i="2"/>
  <c r="N7620" i="2"/>
  <c r="O7620" i="2"/>
  <c r="P7618" i="2"/>
  <c r="N7618" i="2"/>
  <c r="O7618" i="2"/>
  <c r="P7616" i="2"/>
  <c r="N7616" i="2"/>
  <c r="O7616" i="2"/>
  <c r="P7614" i="2"/>
  <c r="N7614" i="2"/>
  <c r="O7614" i="2"/>
  <c r="P7612" i="2"/>
  <c r="N7612" i="2"/>
  <c r="O7612" i="2"/>
  <c r="P7610" i="2"/>
  <c r="N7610" i="2"/>
  <c r="O7610" i="2"/>
  <c r="P7608" i="2"/>
  <c r="N7608" i="2"/>
  <c r="O7608" i="2"/>
  <c r="P7606" i="2"/>
  <c r="N7606" i="2"/>
  <c r="O7606" i="2"/>
  <c r="P7604" i="2"/>
  <c r="N7604" i="2"/>
  <c r="O7604" i="2"/>
  <c r="P7602" i="2"/>
  <c r="N7602" i="2"/>
  <c r="O7602" i="2"/>
  <c r="P7600" i="2"/>
  <c r="N7600" i="2"/>
  <c r="O7600" i="2"/>
  <c r="P7598" i="2"/>
  <c r="N7598" i="2"/>
  <c r="O7598" i="2"/>
  <c r="P7580" i="2"/>
  <c r="N7580" i="2"/>
  <c r="O7580" i="2"/>
  <c r="P7578" i="2"/>
  <c r="N7578" i="2"/>
  <c r="O7578" i="2"/>
  <c r="P7576" i="2"/>
  <c r="N7576" i="2"/>
  <c r="O7576" i="2"/>
  <c r="P7574" i="2"/>
  <c r="N7574" i="2"/>
  <c r="O7574" i="2"/>
  <c r="P7572" i="2"/>
  <c r="N7572" i="2"/>
  <c r="O7572" i="2"/>
  <c r="P7570" i="2"/>
  <c r="N7570" i="2"/>
  <c r="O7570" i="2"/>
  <c r="P7568" i="2"/>
  <c r="N7568" i="2"/>
  <c r="O7568" i="2"/>
  <c r="P7566" i="2"/>
  <c r="N7566" i="2"/>
  <c r="O7566" i="2"/>
  <c r="P7564" i="2"/>
  <c r="N7564" i="2"/>
  <c r="O7564" i="2"/>
  <c r="P7560" i="2"/>
  <c r="N7560" i="2"/>
  <c r="O7560" i="2"/>
  <c r="P7556" i="2"/>
  <c r="N7556" i="2"/>
  <c r="O7556" i="2"/>
  <c r="P7554" i="2"/>
  <c r="N7554" i="2"/>
  <c r="O7554" i="2"/>
  <c r="P7536" i="2"/>
  <c r="N7536" i="2"/>
  <c r="O7536" i="2"/>
  <c r="P7528" i="2"/>
  <c r="N7528" i="2"/>
  <c r="O7528" i="2"/>
  <c r="P7524" i="2"/>
  <c r="N7524" i="2"/>
  <c r="O7524" i="2"/>
  <c r="P7522" i="2"/>
  <c r="N7522" i="2"/>
  <c r="O7522" i="2"/>
  <c r="P7520" i="2"/>
  <c r="N7520" i="2"/>
  <c r="O7520" i="2"/>
  <c r="P7512" i="2"/>
  <c r="N7512" i="2"/>
  <c r="O7512" i="2"/>
  <c r="P7508" i="2"/>
  <c r="N7508" i="2"/>
  <c r="O7508" i="2"/>
  <c r="P7506" i="2"/>
  <c r="N7506" i="2"/>
  <c r="O7506" i="2"/>
  <c r="P7496" i="2"/>
  <c r="N7496" i="2"/>
  <c r="O7496" i="2"/>
  <c r="P7492" i="2"/>
  <c r="N7492" i="2"/>
  <c r="O7492" i="2"/>
  <c r="P7490" i="2"/>
  <c r="N7490" i="2"/>
  <c r="O7490" i="2"/>
  <c r="P7464" i="2"/>
  <c r="N7464" i="2"/>
  <c r="O7464" i="2"/>
  <c r="P7460" i="2"/>
  <c r="N7460" i="2"/>
  <c r="O7460" i="2"/>
  <c r="P7458" i="2"/>
  <c r="N7458" i="2"/>
  <c r="O7458" i="2"/>
  <c r="P7456" i="2"/>
  <c r="N7456" i="2"/>
  <c r="O7456" i="2"/>
  <c r="P7444" i="2"/>
  <c r="N7444" i="2"/>
  <c r="O7444" i="2"/>
  <c r="P7440" i="2"/>
  <c r="N7440" i="2"/>
  <c r="O7440" i="2"/>
  <c r="P7432" i="2"/>
  <c r="N7432" i="2"/>
  <c r="O7432" i="2"/>
  <c r="P7428" i="2"/>
  <c r="N7428" i="2"/>
  <c r="O7428" i="2"/>
  <c r="P7426" i="2"/>
  <c r="N7426" i="2"/>
  <c r="O7426" i="2"/>
  <c r="P7404" i="2"/>
  <c r="N7404" i="2"/>
  <c r="O7404" i="2"/>
  <c r="P7402" i="2"/>
  <c r="N7402" i="2"/>
  <c r="O7402" i="2"/>
  <c r="P7400" i="2"/>
  <c r="N7400" i="2"/>
  <c r="O7400" i="2"/>
  <c r="P7398" i="2"/>
  <c r="N7398" i="2"/>
  <c r="O7398" i="2"/>
  <c r="P7396" i="2"/>
  <c r="N7396" i="2"/>
  <c r="O7396" i="2"/>
  <c r="P7394" i="2"/>
  <c r="N7394" i="2"/>
  <c r="O7394" i="2"/>
  <c r="P7392" i="2"/>
  <c r="N7392" i="2"/>
  <c r="O7392" i="2"/>
  <c r="P7390" i="2"/>
  <c r="N7390" i="2"/>
  <c r="O7390" i="2"/>
  <c r="P7388" i="2"/>
  <c r="N7388" i="2"/>
  <c r="O7388" i="2"/>
  <c r="P7326" i="2"/>
  <c r="N7326" i="2"/>
  <c r="O7326" i="2"/>
  <c r="P7324" i="2"/>
  <c r="N7324" i="2"/>
  <c r="O7324" i="2"/>
  <c r="P7320" i="2"/>
  <c r="N7320" i="2"/>
  <c r="O7320" i="2"/>
  <c r="P7318" i="2"/>
  <c r="N7318" i="2"/>
  <c r="O7318" i="2"/>
  <c r="P7316" i="2"/>
  <c r="N7316" i="2"/>
  <c r="O7316" i="2"/>
  <c r="P7314" i="2"/>
  <c r="N7314" i="2"/>
  <c r="O7314" i="2"/>
  <c r="P7312" i="2"/>
  <c r="N7312" i="2"/>
  <c r="O7312" i="2"/>
  <c r="P7310" i="2"/>
  <c r="N7310" i="2"/>
  <c r="O7310" i="2"/>
  <c r="P7308" i="2"/>
  <c r="N7308" i="2"/>
  <c r="O7308" i="2"/>
  <c r="P7306" i="2"/>
  <c r="N7306" i="2"/>
  <c r="O7306" i="2"/>
  <c r="P7248" i="2"/>
  <c r="N7248" i="2"/>
  <c r="O7248" i="2"/>
  <c r="P7246" i="2"/>
  <c r="N7246" i="2"/>
  <c r="O7246" i="2"/>
  <c r="P7244" i="2"/>
  <c r="N7244" i="2"/>
  <c r="O7244" i="2"/>
  <c r="N7242" i="2"/>
  <c r="O7242" i="2"/>
  <c r="P7242" i="2"/>
  <c r="P7240" i="2"/>
  <c r="N7240" i="2"/>
  <c r="O7240" i="2"/>
  <c r="P7236" i="2"/>
  <c r="N7236" i="2"/>
  <c r="O7236" i="2"/>
  <c r="P7234" i="2"/>
  <c r="N7234" i="2"/>
  <c r="O7234" i="2"/>
  <c r="P7232" i="2"/>
  <c r="N7232" i="2"/>
  <c r="O7232" i="2"/>
  <c r="P7222" i="2"/>
  <c r="N7222" i="2"/>
  <c r="O7222" i="2"/>
  <c r="P7202" i="2"/>
  <c r="N7202" i="2"/>
  <c r="O7202" i="2"/>
  <c r="P7200" i="2"/>
  <c r="N7200" i="2"/>
  <c r="O7200" i="2"/>
  <c r="P7198" i="2"/>
  <c r="N7198" i="2"/>
  <c r="O7198" i="2"/>
  <c r="P7196" i="2"/>
  <c r="N7196" i="2"/>
  <c r="O7196" i="2"/>
  <c r="P7194" i="2"/>
  <c r="N7194" i="2"/>
  <c r="O7194" i="2"/>
  <c r="P7192" i="2"/>
  <c r="N7192" i="2"/>
  <c r="O7192" i="2"/>
  <c r="P7190" i="2"/>
  <c r="N7190" i="2"/>
  <c r="O7190" i="2"/>
  <c r="P7154" i="2"/>
  <c r="N7154" i="2"/>
  <c r="O7154" i="2"/>
  <c r="P7152" i="2"/>
  <c r="N7152" i="2"/>
  <c r="O7152" i="2"/>
  <c r="P7150" i="2"/>
  <c r="N7150" i="2"/>
  <c r="O7150" i="2"/>
  <c r="N7148" i="2"/>
  <c r="O7148" i="2"/>
  <c r="P7148" i="2"/>
  <c r="P7146" i="2"/>
  <c r="N7146" i="2"/>
  <c r="O7146" i="2"/>
  <c r="P7144" i="2"/>
  <c r="N7144" i="2"/>
  <c r="O7144" i="2"/>
  <c r="P7142" i="2"/>
  <c r="N7142" i="2"/>
  <c r="O7142" i="2"/>
  <c r="P7106" i="2"/>
  <c r="N7106" i="2"/>
  <c r="O7106" i="2"/>
  <c r="P6729" i="2"/>
  <c r="N6729" i="2"/>
  <c r="O6729" i="2"/>
  <c r="N7322" i="2"/>
  <c r="O7322" i="2"/>
  <c r="P7322" i="2"/>
  <c r="N7338" i="2"/>
  <c r="O7338" i="2"/>
  <c r="P7338" i="2"/>
  <c r="N7717" i="2"/>
  <c r="O7717" i="2"/>
  <c r="P7717" i="2"/>
  <c r="P7117" i="2"/>
  <c r="N7117" i="2"/>
  <c r="O7117" i="2"/>
  <c r="N7173" i="2"/>
  <c r="O7173" i="2"/>
  <c r="P7173" i="2"/>
  <c r="N7205" i="2"/>
  <c r="O7205" i="2"/>
  <c r="P7205" i="2"/>
  <c r="P7237" i="2"/>
  <c r="N7593" i="2"/>
  <c r="O7593" i="2"/>
  <c r="P7593" i="2"/>
  <c r="N7625" i="2"/>
  <c r="O7625" i="2"/>
  <c r="P7625" i="2"/>
  <c r="N7641" i="2"/>
  <c r="O7641" i="2"/>
  <c r="P7641" i="2"/>
  <c r="N7657" i="2"/>
  <c r="O7657" i="2"/>
  <c r="P7657" i="2"/>
  <c r="P7673" i="2"/>
  <c r="N7673" i="2"/>
  <c r="O7673" i="2"/>
  <c r="N7689" i="2"/>
  <c r="O7689" i="2"/>
  <c r="P7689" i="2"/>
  <c r="N7705" i="2"/>
  <c r="O7705" i="2"/>
  <c r="P7705" i="2"/>
  <c r="N7721" i="2"/>
  <c r="O7721" i="2"/>
  <c r="P7721" i="2"/>
  <c r="P7737" i="2"/>
  <c r="N7737" i="2"/>
  <c r="O7737" i="2"/>
  <c r="N7177" i="2"/>
  <c r="O7177" i="2"/>
  <c r="P7177" i="2"/>
  <c r="N7209" i="2"/>
  <c r="O7209" i="2"/>
  <c r="P7209" i="2"/>
  <c r="N7565" i="2"/>
  <c r="O7565" i="2"/>
  <c r="P7565" i="2"/>
  <c r="P7581" i="2"/>
  <c r="N7581" i="2"/>
  <c r="O7581" i="2"/>
  <c r="N7597" i="2"/>
  <c r="O7597" i="2"/>
  <c r="P7597" i="2"/>
  <c r="N7613" i="2"/>
  <c r="O7613" i="2"/>
  <c r="P7613" i="2"/>
  <c r="N7629" i="2"/>
  <c r="O7629" i="2"/>
  <c r="P7629" i="2"/>
  <c r="N4097" i="2"/>
  <c r="O4097" i="2"/>
  <c r="P4097" i="2"/>
  <c r="P4090" i="2"/>
  <c r="N4090" i="2"/>
  <c r="O4090" i="2"/>
  <c r="P4105" i="2"/>
  <c r="N4105" i="2"/>
  <c r="O4105" i="2"/>
  <c r="P4353" i="2"/>
  <c r="N4353" i="2"/>
  <c r="O4353" i="2"/>
  <c r="P3037" i="2"/>
  <c r="N3037" i="2"/>
  <c r="O3037" i="2"/>
  <c r="N3157" i="2"/>
  <c r="O3157" i="2"/>
  <c r="P3157" i="2"/>
  <c r="N5125" i="2"/>
  <c r="O5125" i="2"/>
  <c r="P5125" i="2"/>
  <c r="N5155" i="2"/>
  <c r="O5155" i="2"/>
  <c r="P5155" i="2"/>
  <c r="N5185" i="2"/>
  <c r="O5185" i="2"/>
  <c r="P5185" i="2"/>
  <c r="N5297" i="2"/>
  <c r="O5297" i="2"/>
  <c r="P5297" i="2"/>
  <c r="P5537" i="2"/>
  <c r="N5537" i="2"/>
  <c r="O5537" i="2"/>
  <c r="P5157" i="2"/>
  <c r="N5157" i="2"/>
  <c r="O5157" i="2"/>
  <c r="P5217" i="2"/>
  <c r="N5217" i="2"/>
  <c r="O5217" i="2"/>
  <c r="N5313" i="2"/>
  <c r="O5313" i="2"/>
  <c r="P5313" i="2"/>
  <c r="N6616" i="2"/>
  <c r="O6616" i="2"/>
  <c r="P6616" i="2"/>
  <c r="P6345" i="2"/>
  <c r="N6345" i="2"/>
  <c r="O6345" i="2"/>
  <c r="P5809" i="2"/>
  <c r="N5809" i="2"/>
  <c r="O5809" i="2"/>
  <c r="P6083" i="2"/>
  <c r="N6083" i="2"/>
  <c r="O6083" i="2"/>
  <c r="P3575" i="2"/>
  <c r="N3575" i="2"/>
  <c r="O3575" i="2"/>
  <c r="P3609" i="2"/>
  <c r="N3609" i="2"/>
  <c r="O3609" i="2"/>
  <c r="P4610" i="2"/>
  <c r="N4610" i="2"/>
  <c r="O4610" i="2"/>
  <c r="P4625" i="2"/>
  <c r="N4625" i="2"/>
  <c r="O4625" i="2"/>
  <c r="N4865" i="2"/>
  <c r="O4865" i="2"/>
  <c r="P4865" i="2"/>
  <c r="P5801" i="2"/>
  <c r="N5801" i="2"/>
  <c r="O5801" i="2"/>
  <c r="P7408" i="2"/>
  <c r="N7408" i="2"/>
  <c r="O7408" i="2"/>
  <c r="P1826" i="2"/>
  <c r="N1826" i="2"/>
  <c r="O1826" i="2"/>
  <c r="P3289" i="2"/>
  <c r="N3289" i="2"/>
  <c r="O3289" i="2"/>
  <c r="P3333" i="2"/>
  <c r="N3333" i="2"/>
  <c r="O3333" i="2"/>
  <c r="P3834" i="2"/>
  <c r="N3834" i="2"/>
  <c r="O3834" i="2"/>
  <c r="P3849" i="2"/>
  <c r="N3849" i="2"/>
  <c r="O3849" i="2"/>
  <c r="P4354" i="2"/>
  <c r="N4354" i="2"/>
  <c r="O4354" i="2"/>
  <c r="P4369" i="2"/>
  <c r="N4369" i="2"/>
  <c r="O4369" i="2"/>
  <c r="P4866" i="2"/>
  <c r="N4866" i="2"/>
  <c r="O4866" i="2"/>
  <c r="P4881" i="2"/>
  <c r="N4881" i="2"/>
  <c r="O4881" i="2"/>
  <c r="P5538" i="2"/>
  <c r="N5538" i="2"/>
  <c r="O5538" i="2"/>
  <c r="P5553" i="2"/>
  <c r="N5553" i="2"/>
  <c r="O5553" i="2"/>
  <c r="P6084" i="2"/>
  <c r="N6084" i="2"/>
  <c r="O6084" i="2"/>
  <c r="P6099" i="2"/>
  <c r="N6099" i="2"/>
  <c r="O6099" i="2"/>
  <c r="N6604" i="2"/>
  <c r="O6604" i="2"/>
  <c r="P6604" i="2"/>
  <c r="P6872" i="2"/>
  <c r="N6872" i="2"/>
  <c r="O6872" i="2"/>
  <c r="P6992" i="2"/>
  <c r="N6992" i="2"/>
  <c r="O6992" i="2"/>
  <c r="P4993" i="2"/>
  <c r="N4993" i="2"/>
  <c r="O4993" i="2"/>
  <c r="P6994" i="2"/>
  <c r="N6994" i="2"/>
  <c r="O6994" i="2"/>
  <c r="P7024" i="2"/>
  <c r="N7024" i="2"/>
  <c r="O7024" i="2"/>
  <c r="P7448" i="2"/>
  <c r="N7448" i="2"/>
  <c r="O7448" i="2"/>
  <c r="P6569" i="2"/>
  <c r="N6569" i="2"/>
  <c r="O6569" i="2"/>
  <c r="N2092" i="2"/>
  <c r="O2092" i="2"/>
  <c r="P2092" i="2"/>
  <c r="P2853" i="2"/>
  <c r="N2853" i="2"/>
  <c r="O2853" i="2"/>
  <c r="P3389" i="2"/>
  <c r="N3389" i="2"/>
  <c r="O3389" i="2"/>
  <c r="P3511" i="2"/>
  <c r="N3511" i="2"/>
  <c r="O3511" i="2"/>
  <c r="P3541" i="2"/>
  <c r="N3541" i="2"/>
  <c r="O3541" i="2"/>
  <c r="N3649" i="2"/>
  <c r="O3649" i="2"/>
  <c r="P3649" i="2"/>
  <c r="N3771" i="2"/>
  <c r="O3771" i="2"/>
  <c r="P3771" i="2"/>
  <c r="P4705" i="2"/>
  <c r="N4705" i="2"/>
  <c r="O4705" i="2"/>
  <c r="P4809" i="2"/>
  <c r="N4809" i="2"/>
  <c r="O4809" i="2"/>
  <c r="P4931" i="2"/>
  <c r="N4931" i="2"/>
  <c r="O4931" i="2"/>
  <c r="P4961" i="2"/>
  <c r="N4961" i="2"/>
  <c r="O4961" i="2"/>
  <c r="P5065" i="2"/>
  <c r="N5065" i="2"/>
  <c r="O5065" i="2"/>
  <c r="N5219" i="2"/>
  <c r="O5219" i="2"/>
  <c r="P5219" i="2"/>
  <c r="P5249" i="2"/>
  <c r="N5249" i="2"/>
  <c r="O5249" i="2"/>
  <c r="P5353" i="2"/>
  <c r="N5353" i="2"/>
  <c r="O5353" i="2"/>
  <c r="P5505" i="2"/>
  <c r="N5505" i="2"/>
  <c r="O5505" i="2"/>
  <c r="P5609" i="2"/>
  <c r="N5609" i="2"/>
  <c r="O5609" i="2"/>
  <c r="P5731" i="2"/>
  <c r="N5731" i="2"/>
  <c r="O5731" i="2"/>
  <c r="P5761" i="2"/>
  <c r="N5761" i="2"/>
  <c r="O5761" i="2"/>
  <c r="N5865" i="2"/>
  <c r="O5865" i="2"/>
  <c r="P5865" i="2"/>
  <c r="P6020" i="2"/>
  <c r="N6020" i="2"/>
  <c r="O6020" i="2"/>
  <c r="N6151" i="2"/>
  <c r="O6151" i="2"/>
  <c r="P6151" i="2"/>
  <c r="N6277" i="2"/>
  <c r="O6277" i="2"/>
  <c r="P6277" i="2"/>
  <c r="N6292" i="2"/>
  <c r="O6292" i="2"/>
  <c r="P6292" i="2"/>
  <c r="P6412" i="2"/>
  <c r="N6412" i="2"/>
  <c r="O6412" i="2"/>
  <c r="P6540" i="2"/>
  <c r="N6540" i="2"/>
  <c r="O6540" i="2"/>
  <c r="P6668" i="2"/>
  <c r="N6668" i="2"/>
  <c r="O6668" i="2"/>
  <c r="N6796" i="2"/>
  <c r="O6796" i="2"/>
  <c r="P6796" i="2"/>
  <c r="N6929" i="2"/>
  <c r="O6929" i="2"/>
  <c r="P6929" i="2"/>
  <c r="P6944" i="2"/>
  <c r="N6944" i="2"/>
  <c r="O6944" i="2"/>
  <c r="P7060" i="2"/>
  <c r="N7060" i="2"/>
  <c r="O7060" i="2"/>
  <c r="P4674" i="2"/>
  <c r="N4674" i="2"/>
  <c r="O4674" i="2"/>
  <c r="P5489" i="2"/>
  <c r="N5489" i="2"/>
  <c r="O5489" i="2"/>
  <c r="P5605" i="2"/>
  <c r="N5605" i="2"/>
  <c r="O5605" i="2"/>
  <c r="N6538" i="2"/>
  <c r="O6538" i="2"/>
  <c r="P6538" i="2"/>
  <c r="P6568" i="2"/>
  <c r="N6568" i="2"/>
  <c r="O6568" i="2"/>
  <c r="P7441" i="2"/>
  <c r="N7441" i="2"/>
  <c r="O7441" i="2"/>
  <c r="P9236" i="2"/>
  <c r="N9236" i="2"/>
  <c r="O9236" i="2"/>
  <c r="P1858" i="2"/>
  <c r="N1858" i="2"/>
  <c r="O1858" i="2"/>
  <c r="P1986" i="2"/>
  <c r="N1986" i="2"/>
  <c r="O1986" i="2"/>
  <c r="P3385" i="2"/>
  <c r="N3385" i="2"/>
  <c r="O3385" i="2"/>
  <c r="P3510" i="2"/>
  <c r="N3510" i="2"/>
  <c r="O3510" i="2"/>
  <c r="P3525" i="2"/>
  <c r="N3525" i="2"/>
  <c r="O3525" i="2"/>
  <c r="N3645" i="2"/>
  <c r="O3645" i="2"/>
  <c r="P3645" i="2"/>
  <c r="N3770" i="2"/>
  <c r="O3770" i="2"/>
  <c r="P3770" i="2"/>
  <c r="N3785" i="2"/>
  <c r="O3785" i="2"/>
  <c r="P3785" i="2"/>
  <c r="N2969" i="2"/>
  <c r="O2969" i="2"/>
  <c r="P2969" i="2"/>
  <c r="P3094" i="2"/>
  <c r="N3094" i="2"/>
  <c r="O3094" i="2"/>
  <c r="N3109" i="2"/>
  <c r="O3109" i="2"/>
  <c r="P3109" i="2"/>
  <c r="N3225" i="2"/>
  <c r="O3225" i="2"/>
  <c r="P3225" i="2"/>
  <c r="P3898" i="2"/>
  <c r="N3898" i="2"/>
  <c r="O3898" i="2"/>
  <c r="N3913" i="2"/>
  <c r="O3913" i="2"/>
  <c r="P3913" i="2"/>
  <c r="P4029" i="2"/>
  <c r="N4029" i="2"/>
  <c r="O4029" i="2"/>
  <c r="P4162" i="2"/>
  <c r="N4162" i="2"/>
  <c r="O4162" i="2"/>
  <c r="P4293" i="2"/>
  <c r="N4293" i="2"/>
  <c r="O4293" i="2"/>
  <c r="P4418" i="2"/>
  <c r="N4418" i="2"/>
  <c r="O4418" i="2"/>
  <c r="P4433" i="2"/>
  <c r="N4433" i="2"/>
  <c r="O4433" i="2"/>
  <c r="P4549" i="2"/>
  <c r="N4549" i="2"/>
  <c r="O4549" i="2"/>
  <c r="N4689" i="2"/>
  <c r="O4689" i="2"/>
  <c r="P4689" i="2"/>
  <c r="N4805" i="2"/>
  <c r="O4805" i="2"/>
  <c r="P4805" i="2"/>
  <c r="P4930" i="2"/>
  <c r="N4930" i="2"/>
  <c r="O4930" i="2"/>
  <c r="P4945" i="2"/>
  <c r="N4945" i="2"/>
  <c r="O4945" i="2"/>
  <c r="P5061" i="2"/>
  <c r="N5061" i="2"/>
  <c r="O5061" i="2"/>
  <c r="P5218" i="2"/>
  <c r="N5218" i="2"/>
  <c r="O5218" i="2"/>
  <c r="P5233" i="2"/>
  <c r="N5233" i="2"/>
  <c r="O5233" i="2"/>
  <c r="P5349" i="2"/>
  <c r="N5349" i="2"/>
  <c r="O5349" i="2"/>
  <c r="P5474" i="2"/>
  <c r="N5474" i="2"/>
  <c r="O5474" i="2"/>
  <c r="P5733" i="2"/>
  <c r="N5733" i="2"/>
  <c r="O5733" i="2"/>
  <c r="P5858" i="2"/>
  <c r="N5858" i="2"/>
  <c r="O5858" i="2"/>
  <c r="N5873" i="2"/>
  <c r="O5873" i="2"/>
  <c r="P5873" i="2"/>
  <c r="P6021" i="2"/>
  <c r="N6021" i="2"/>
  <c r="O6021" i="2"/>
  <c r="P6278" i="2"/>
  <c r="N6278" i="2"/>
  <c r="O6278" i="2"/>
  <c r="P6308" i="2"/>
  <c r="N6308" i="2"/>
  <c r="O6308" i="2"/>
  <c r="N6416" i="2"/>
  <c r="O6416" i="2"/>
  <c r="P6416" i="2"/>
  <c r="P6666" i="2"/>
  <c r="N6666" i="2"/>
  <c r="O6666" i="2"/>
  <c r="P6696" i="2"/>
  <c r="N6696" i="2"/>
  <c r="O6696" i="2"/>
  <c r="P6824" i="2"/>
  <c r="N6824" i="2"/>
  <c r="O6824" i="2"/>
  <c r="P6936" i="2"/>
  <c r="N6936" i="2"/>
  <c r="O6936" i="2"/>
  <c r="P7058" i="2"/>
  <c r="N7058" i="2"/>
  <c r="O7058" i="2"/>
  <c r="P7088" i="2"/>
  <c r="N7088" i="2"/>
  <c r="O7088" i="2"/>
  <c r="P8052" i="2"/>
  <c r="N8052" i="2"/>
  <c r="O8052" i="2"/>
  <c r="P2060" i="2"/>
  <c r="N2060" i="2"/>
  <c r="O2060" i="2"/>
  <c r="N2941" i="2"/>
  <c r="O2941" i="2"/>
  <c r="P2941" i="2"/>
  <c r="P3001" i="2"/>
  <c r="N3001" i="2"/>
  <c r="O3001" i="2"/>
  <c r="N3063" i="2"/>
  <c r="O3063" i="2"/>
  <c r="P3063" i="2"/>
  <c r="N3126" i="2"/>
  <c r="O3126" i="2"/>
  <c r="P3126" i="2"/>
  <c r="N3141" i="2"/>
  <c r="O3141" i="2"/>
  <c r="P3141" i="2"/>
  <c r="N3197" i="2"/>
  <c r="O3197" i="2"/>
  <c r="P3197" i="2"/>
  <c r="P3257" i="2"/>
  <c r="N3257" i="2"/>
  <c r="O3257" i="2"/>
  <c r="N3319" i="2"/>
  <c r="O3319" i="2"/>
  <c r="P3319" i="2"/>
  <c r="N3351" i="2"/>
  <c r="O3351" i="2"/>
  <c r="P3351" i="2"/>
  <c r="N3414" i="2"/>
  <c r="O3414" i="2"/>
  <c r="P3414" i="2"/>
  <c r="N3429" i="2"/>
  <c r="O3429" i="2"/>
  <c r="P3429" i="2"/>
  <c r="N3485" i="2"/>
  <c r="O3485" i="2"/>
  <c r="P3485" i="2"/>
  <c r="P3545" i="2"/>
  <c r="N3545" i="2"/>
  <c r="O3545" i="2"/>
  <c r="P3611" i="2"/>
  <c r="N3611" i="2"/>
  <c r="O3611" i="2"/>
  <c r="P3674" i="2"/>
  <c r="N3674" i="2"/>
  <c r="O3674" i="2"/>
  <c r="P3689" i="2"/>
  <c r="N3689" i="2"/>
  <c r="O3689" i="2"/>
  <c r="N3745" i="2"/>
  <c r="O3745" i="2"/>
  <c r="P3745" i="2"/>
  <c r="N3805" i="2"/>
  <c r="O3805" i="2"/>
  <c r="P3805" i="2"/>
  <c r="N3867" i="2"/>
  <c r="O3867" i="2"/>
  <c r="P3867" i="2"/>
  <c r="N3930" i="2"/>
  <c r="O3930" i="2"/>
  <c r="P3930" i="2"/>
  <c r="P3945" i="2"/>
  <c r="N3945" i="2"/>
  <c r="O3945" i="2"/>
  <c r="N4001" i="2"/>
  <c r="O4001" i="2"/>
  <c r="P4001" i="2"/>
  <c r="N4061" i="2"/>
  <c r="O4061" i="2"/>
  <c r="P4061" i="2"/>
  <c r="P6444" i="2"/>
  <c r="N6444" i="2"/>
  <c r="O6444" i="2"/>
  <c r="P6506" i="2"/>
  <c r="N6506" i="2"/>
  <c r="O6506" i="2"/>
  <c r="P6572" i="2"/>
  <c r="N6572" i="2"/>
  <c r="O6572" i="2"/>
  <c r="N6634" i="2"/>
  <c r="O6634" i="2"/>
  <c r="P6634" i="2"/>
  <c r="N6700" i="2"/>
  <c r="O6700" i="2"/>
  <c r="P6700" i="2"/>
  <c r="N6762" i="2"/>
  <c r="O6762" i="2"/>
  <c r="P6762" i="2"/>
  <c r="N6825" i="2"/>
  <c r="O6825" i="2"/>
  <c r="P6825" i="2"/>
  <c r="P6964" i="2"/>
  <c r="N6964" i="2"/>
  <c r="O6964" i="2"/>
  <c r="P7026" i="2"/>
  <c r="N7026" i="2"/>
  <c r="O7026" i="2"/>
  <c r="N7089" i="2"/>
  <c r="O7089" i="2"/>
  <c r="P7089" i="2"/>
  <c r="P5506" i="2"/>
  <c r="N5506" i="2"/>
  <c r="O5506" i="2"/>
  <c r="N3077" i="2"/>
  <c r="O3077" i="2"/>
  <c r="P3077" i="2"/>
  <c r="N3133" i="2"/>
  <c r="O3133" i="2"/>
  <c r="P3133" i="2"/>
  <c r="P3193" i="2"/>
  <c r="N3193" i="2"/>
  <c r="O3193" i="2"/>
  <c r="N3255" i="2"/>
  <c r="O3255" i="2"/>
  <c r="P3255" i="2"/>
  <c r="N3365" i="2"/>
  <c r="O3365" i="2"/>
  <c r="P3365" i="2"/>
  <c r="N7025" i="2"/>
  <c r="O7025" i="2"/>
  <c r="P7025" i="2"/>
  <c r="P6593" i="2"/>
  <c r="N6593" i="2"/>
  <c r="O6593" i="2"/>
  <c r="P6657" i="2"/>
  <c r="N6657" i="2"/>
  <c r="O6657" i="2"/>
  <c r="P6848" i="2"/>
  <c r="N6848" i="2"/>
  <c r="O6848" i="2"/>
  <c r="P6856" i="2"/>
  <c r="N6856" i="2"/>
  <c r="O6856" i="2"/>
  <c r="P6888" i="2"/>
  <c r="N6888" i="2"/>
  <c r="O6888" i="2"/>
  <c r="P6920" i="2"/>
  <c r="N6920" i="2"/>
  <c r="O6920" i="2"/>
  <c r="P6952" i="2"/>
  <c r="N6952" i="2"/>
  <c r="O6952" i="2"/>
  <c r="P6984" i="2"/>
  <c r="N6984" i="2"/>
  <c r="O6984" i="2"/>
  <c r="P7016" i="2"/>
  <c r="N7016" i="2"/>
  <c r="O7016" i="2"/>
  <c r="P7048" i="2"/>
  <c r="N7048" i="2"/>
  <c r="O7048" i="2"/>
  <c r="P7080" i="2"/>
  <c r="N7080" i="2"/>
  <c r="O7080" i="2"/>
  <c r="N6588" i="2"/>
  <c r="O6588" i="2"/>
  <c r="P6588" i="2"/>
  <c r="N6460" i="2"/>
  <c r="O6460" i="2"/>
  <c r="P6460" i="2"/>
  <c r="N6844" i="2"/>
  <c r="O6844" i="2"/>
  <c r="P6844" i="2"/>
  <c r="P6852" i="2"/>
  <c r="N6852" i="2"/>
  <c r="O6852" i="2"/>
  <c r="P6916" i="2"/>
  <c r="N6916" i="2"/>
  <c r="O6916" i="2"/>
  <c r="P6980" i="2"/>
  <c r="N6980" i="2"/>
  <c r="O6980" i="2"/>
  <c r="P7044" i="2"/>
  <c r="N7044" i="2"/>
  <c r="O7044" i="2"/>
  <c r="P7434" i="2"/>
  <c r="N7434" i="2"/>
  <c r="O7434" i="2"/>
  <c r="P7466" i="2"/>
  <c r="N7466" i="2"/>
  <c r="O7466" i="2"/>
  <c r="P7498" i="2"/>
  <c r="N7498" i="2"/>
  <c r="O7498" i="2"/>
  <c r="P7530" i="2"/>
  <c r="N7530" i="2"/>
  <c r="O7530" i="2"/>
  <c r="P7562" i="2"/>
  <c r="N7562" i="2"/>
  <c r="O7562" i="2"/>
  <c r="P7756" i="2"/>
  <c r="N7756" i="2"/>
  <c r="O7756" i="2"/>
  <c r="P7772" i="2"/>
  <c r="N7772" i="2"/>
  <c r="O7772" i="2"/>
  <c r="P7932" i="2"/>
  <c r="N7932" i="2"/>
  <c r="O7932" i="2"/>
  <c r="P7996" i="2"/>
  <c r="N7996" i="2"/>
  <c r="O7996" i="2"/>
  <c r="P1774" i="2"/>
  <c r="N1774" i="2"/>
  <c r="O1774" i="2"/>
  <c r="P1820" i="2"/>
  <c r="N1820" i="2"/>
  <c r="O1820" i="2"/>
  <c r="P1854" i="2"/>
  <c r="N1854" i="2"/>
  <c r="O1854" i="2"/>
  <c r="P2012" i="2"/>
  <c r="N2012" i="2"/>
  <c r="O2012" i="2"/>
  <c r="N2044" i="2"/>
  <c r="O2044" i="2"/>
  <c r="P2044" i="2"/>
  <c r="P2100" i="2"/>
  <c r="N2100" i="2"/>
  <c r="O2100" i="2"/>
  <c r="P2178" i="2"/>
  <c r="N2178" i="2"/>
  <c r="O2178" i="2"/>
  <c r="P2270" i="2"/>
  <c r="N2270" i="2"/>
  <c r="O2270" i="2"/>
  <c r="N2366" i="2"/>
  <c r="O2366" i="2"/>
  <c r="P2366" i="2"/>
  <c r="P2462" i="2"/>
  <c r="N2462" i="2"/>
  <c r="O2462" i="2"/>
  <c r="N2542" i="2"/>
  <c r="O2542" i="2"/>
  <c r="P2542" i="2"/>
  <c r="P3265" i="2"/>
  <c r="N3265" i="2"/>
  <c r="O3265" i="2"/>
  <c r="N3294" i="2"/>
  <c r="O3294" i="2"/>
  <c r="P3294" i="2"/>
  <c r="N3311" i="2"/>
  <c r="O3311" i="2"/>
  <c r="P3311" i="2"/>
  <c r="P3329" i="2"/>
  <c r="N3329" i="2"/>
  <c r="O3329" i="2"/>
  <c r="P3358" i="2"/>
  <c r="N3358" i="2"/>
  <c r="O3358" i="2"/>
  <c r="P3375" i="2"/>
  <c r="N3375" i="2"/>
  <c r="O3375" i="2"/>
  <c r="P3393" i="2"/>
  <c r="N3393" i="2"/>
  <c r="O3393" i="2"/>
  <c r="N3422" i="2"/>
  <c r="O3422" i="2"/>
  <c r="P3422" i="2"/>
  <c r="N3439" i="2"/>
  <c r="O3439" i="2"/>
  <c r="P3439" i="2"/>
  <c r="P3457" i="2"/>
  <c r="N3457" i="2"/>
  <c r="O3457" i="2"/>
  <c r="P3486" i="2"/>
  <c r="N3486" i="2"/>
  <c r="O3486" i="2"/>
  <c r="P3503" i="2"/>
  <c r="N3503" i="2"/>
  <c r="O3503" i="2"/>
  <c r="P3521" i="2"/>
  <c r="N3521" i="2"/>
  <c r="O3521" i="2"/>
  <c r="N3550" i="2"/>
  <c r="O3550" i="2"/>
  <c r="P3550" i="2"/>
  <c r="N3567" i="2"/>
  <c r="O3567" i="2"/>
  <c r="P3567" i="2"/>
  <c r="P3585" i="2"/>
  <c r="N3585" i="2"/>
  <c r="O3585" i="2"/>
  <c r="P3603" i="2"/>
  <c r="N3603" i="2"/>
  <c r="O3603" i="2"/>
  <c r="P3621" i="2"/>
  <c r="N3621" i="2"/>
  <c r="O3621" i="2"/>
  <c r="N3650" i="2"/>
  <c r="O3650" i="2"/>
  <c r="P3650" i="2"/>
  <c r="N3667" i="2"/>
  <c r="O3667" i="2"/>
  <c r="P3667" i="2"/>
  <c r="N3685" i="2"/>
  <c r="O3685" i="2"/>
  <c r="P3685" i="2"/>
  <c r="N3714" i="2"/>
  <c r="O3714" i="2"/>
  <c r="P3714" i="2"/>
  <c r="N3731" i="2"/>
  <c r="O3731" i="2"/>
  <c r="P3731" i="2"/>
  <c r="N3749" i="2"/>
  <c r="O3749" i="2"/>
  <c r="P3749" i="2"/>
  <c r="N3778" i="2"/>
  <c r="O3778" i="2"/>
  <c r="P3778" i="2"/>
  <c r="N3795" i="2"/>
  <c r="O3795" i="2"/>
  <c r="P3795" i="2"/>
  <c r="N3813" i="2"/>
  <c r="O3813" i="2"/>
  <c r="P3813" i="2"/>
  <c r="N3842" i="2"/>
  <c r="O3842" i="2"/>
  <c r="P3842" i="2"/>
  <c r="N3859" i="2"/>
  <c r="O3859" i="2"/>
  <c r="P3859" i="2"/>
  <c r="P3877" i="2"/>
  <c r="N3877" i="2"/>
  <c r="O3877" i="2"/>
  <c r="P4443" i="2"/>
  <c r="N4443" i="2"/>
  <c r="O4443" i="2"/>
  <c r="P4522" i="2"/>
  <c r="N4522" i="2"/>
  <c r="O4522" i="2"/>
  <c r="P4637" i="2"/>
  <c r="N4637" i="2"/>
  <c r="O4637" i="2"/>
  <c r="N1612" i="2"/>
  <c r="O1612" i="2"/>
  <c r="P1612" i="2"/>
  <c r="P1822" i="2"/>
  <c r="N1822" i="2"/>
  <c r="O1822" i="2"/>
  <c r="P1886" i="2"/>
  <c r="N1886" i="2"/>
  <c r="O1886" i="2"/>
  <c r="P2014" i="2"/>
  <c r="N2014" i="2"/>
  <c r="O2014" i="2"/>
  <c r="P2194" i="2"/>
  <c r="N2194" i="2"/>
  <c r="O2194" i="2"/>
  <c r="P2334" i="2"/>
  <c r="N2334" i="2"/>
  <c r="O2334" i="2"/>
  <c r="P2430" i="2"/>
  <c r="N2430" i="2"/>
  <c r="O2430" i="2"/>
  <c r="P4763" i="2"/>
  <c r="N4763" i="2"/>
  <c r="O4763" i="2"/>
  <c r="P4794" i="2"/>
  <c r="N4794" i="2"/>
  <c r="O4794" i="2"/>
  <c r="P4811" i="2"/>
  <c r="N4811" i="2"/>
  <c r="O4811" i="2"/>
  <c r="P4957" i="2"/>
  <c r="N4957" i="2"/>
  <c r="O4957" i="2"/>
  <c r="N4986" i="2"/>
  <c r="O4986" i="2"/>
  <c r="P4986" i="2"/>
  <c r="P5003" i="2"/>
  <c r="N5003" i="2"/>
  <c r="O5003" i="2"/>
  <c r="P5165" i="2"/>
  <c r="N5165" i="2"/>
  <c r="O5165" i="2"/>
  <c r="P5211" i="2"/>
  <c r="N5211" i="2"/>
  <c r="O5211" i="2"/>
  <c r="P5229" i="2"/>
  <c r="N5229" i="2"/>
  <c r="O5229" i="2"/>
  <c r="P5275" i="2"/>
  <c r="N5275" i="2"/>
  <c r="O5275" i="2"/>
  <c r="P5293" i="2"/>
  <c r="N5293" i="2"/>
  <c r="O5293" i="2"/>
  <c r="P5339" i="2"/>
  <c r="N5339" i="2"/>
  <c r="O5339" i="2"/>
  <c r="P5357" i="2"/>
  <c r="O5357" i="2"/>
  <c r="N5405" i="2"/>
  <c r="O5405" i="2"/>
  <c r="P5405" i="2"/>
  <c r="P5466" i="2"/>
  <c r="O5466" i="2"/>
  <c r="P5498" i="2"/>
  <c r="N5498" i="2"/>
  <c r="O5498" i="2"/>
  <c r="P5533" i="2"/>
  <c r="N5533" i="2"/>
  <c r="O5533" i="2"/>
  <c r="P5562" i="2"/>
  <c r="N5562" i="2"/>
  <c r="O5562" i="2"/>
  <c r="P5579" i="2"/>
  <c r="N5579" i="2"/>
  <c r="O5579" i="2"/>
  <c r="P5834" i="2"/>
  <c r="N5834" i="2"/>
  <c r="O5834" i="2"/>
  <c r="N5898" i="2"/>
  <c r="O5898" i="2"/>
  <c r="P5898" i="2"/>
  <c r="N6482" i="2"/>
  <c r="O6482" i="2"/>
  <c r="P6482" i="2"/>
  <c r="N6514" i="2"/>
  <c r="O6514" i="2"/>
  <c r="P6514" i="2"/>
  <c r="N6546" i="2"/>
  <c r="O6546" i="2"/>
  <c r="P6546" i="2"/>
  <c r="P6578" i="2"/>
  <c r="N6578" i="2"/>
  <c r="O6578" i="2"/>
  <c r="P6610" i="2"/>
  <c r="N6610" i="2"/>
  <c r="O6610" i="2"/>
  <c r="P6642" i="2"/>
  <c r="N6642" i="2"/>
  <c r="O6642" i="2"/>
  <c r="P6674" i="2"/>
  <c r="N6674" i="2"/>
  <c r="O6674" i="2"/>
  <c r="P6706" i="2"/>
  <c r="N6706" i="2"/>
  <c r="O6706" i="2"/>
  <c r="P6738" i="2"/>
  <c r="N6738" i="2"/>
  <c r="O6738" i="2"/>
  <c r="P6770" i="2"/>
  <c r="N6770" i="2"/>
  <c r="O6770" i="2"/>
  <c r="P2833" i="2"/>
  <c r="N2833" i="2"/>
  <c r="O2833" i="2"/>
  <c r="P2897" i="2"/>
  <c r="N2897" i="2"/>
  <c r="O2897" i="2"/>
  <c r="N2929" i="2"/>
  <c r="O2929" i="2"/>
  <c r="P2929" i="2"/>
  <c r="N2975" i="2"/>
  <c r="O2975" i="2"/>
  <c r="P2975" i="2"/>
  <c r="N2993" i="2"/>
  <c r="O2993" i="2"/>
  <c r="P2993" i="2"/>
  <c r="P3039" i="2"/>
  <c r="N3039" i="2"/>
  <c r="O3039" i="2"/>
  <c r="N3057" i="2"/>
  <c r="O3057" i="2"/>
  <c r="P3057" i="2"/>
  <c r="P3086" i="2"/>
  <c r="N3086" i="2"/>
  <c r="O3086" i="2"/>
  <c r="N3103" i="2"/>
  <c r="O3103" i="2"/>
  <c r="P3103" i="2"/>
  <c r="N3121" i="2"/>
  <c r="O3121" i="2"/>
  <c r="P3121" i="2"/>
  <c r="P3150" i="2"/>
  <c r="N3150" i="2"/>
  <c r="O3150" i="2"/>
  <c r="N3167" i="2"/>
  <c r="O3167" i="2"/>
  <c r="P3167" i="2"/>
  <c r="N3185" i="2"/>
  <c r="O3185" i="2"/>
  <c r="P3185" i="2"/>
  <c r="P3214" i="2"/>
  <c r="N3214" i="2"/>
  <c r="O3214" i="2"/>
  <c r="N3231" i="2"/>
  <c r="O3231" i="2"/>
  <c r="P3231" i="2"/>
  <c r="N3249" i="2"/>
  <c r="O3249" i="2"/>
  <c r="P3249" i="2"/>
  <c r="N3278" i="2"/>
  <c r="O3278" i="2"/>
  <c r="P3278" i="2"/>
  <c r="N3295" i="2"/>
  <c r="O3295" i="2"/>
  <c r="P3295" i="2"/>
  <c r="P3313" i="2"/>
  <c r="N3313" i="2"/>
  <c r="O3313" i="2"/>
  <c r="P3342" i="2"/>
  <c r="N3342" i="2"/>
  <c r="O3342" i="2"/>
  <c r="P3359" i="2"/>
  <c r="N3359" i="2"/>
  <c r="O3359" i="2"/>
  <c r="P3377" i="2"/>
  <c r="N3377" i="2"/>
  <c r="O3377" i="2"/>
  <c r="N3406" i="2"/>
  <c r="O3406" i="2"/>
  <c r="P3406" i="2"/>
  <c r="N3423" i="2"/>
  <c r="O3423" i="2"/>
  <c r="P3423" i="2"/>
  <c r="P3441" i="2"/>
  <c r="N3441" i="2"/>
  <c r="O3441" i="2"/>
  <c r="P3470" i="2"/>
  <c r="N3470" i="2"/>
  <c r="O3470" i="2"/>
  <c r="P3487" i="2"/>
  <c r="N3487" i="2"/>
  <c r="O3487" i="2"/>
  <c r="P3505" i="2"/>
  <c r="N3505" i="2"/>
  <c r="O3505" i="2"/>
  <c r="N3534" i="2"/>
  <c r="O3534" i="2"/>
  <c r="P3534" i="2"/>
  <c r="N3551" i="2"/>
  <c r="O3551" i="2"/>
  <c r="P3551" i="2"/>
  <c r="P3569" i="2"/>
  <c r="N3569" i="2"/>
  <c r="O3569" i="2"/>
  <c r="P3587" i="2"/>
  <c r="N3587" i="2"/>
  <c r="O3587" i="2"/>
  <c r="P3605" i="2"/>
  <c r="N3605" i="2"/>
  <c r="O3605" i="2"/>
  <c r="N3634" i="2"/>
  <c r="O3634" i="2"/>
  <c r="P3634" i="2"/>
  <c r="N3651" i="2"/>
  <c r="O3651" i="2"/>
  <c r="P3651" i="2"/>
  <c r="N3669" i="2"/>
  <c r="O3669" i="2"/>
  <c r="P3669" i="2"/>
  <c r="N3698" i="2"/>
  <c r="O3698" i="2"/>
  <c r="P3698" i="2"/>
  <c r="N3715" i="2"/>
  <c r="O3715" i="2"/>
  <c r="P3715" i="2"/>
  <c r="N3733" i="2"/>
  <c r="O3733" i="2"/>
  <c r="P3733" i="2"/>
  <c r="N3762" i="2"/>
  <c r="O3762" i="2"/>
  <c r="P3762" i="2"/>
  <c r="N3779" i="2"/>
  <c r="O3779" i="2"/>
  <c r="P3779" i="2"/>
  <c r="N3797" i="2"/>
  <c r="O3797" i="2"/>
  <c r="P3797" i="2"/>
  <c r="N3826" i="2"/>
  <c r="O3826" i="2"/>
  <c r="P3826" i="2"/>
  <c r="N3843" i="2"/>
  <c r="O3843" i="2"/>
  <c r="P3843" i="2"/>
  <c r="N3861" i="2"/>
  <c r="O3861" i="2"/>
  <c r="P3861" i="2"/>
  <c r="N3890" i="2"/>
  <c r="O3890" i="2"/>
  <c r="P3890" i="2"/>
  <c r="P4018" i="2"/>
  <c r="N4018" i="2"/>
  <c r="O4018" i="2"/>
  <c r="P4445" i="2"/>
  <c r="N4445" i="2"/>
  <c r="O4445" i="2"/>
  <c r="N4509" i="2"/>
  <c r="O4509" i="2"/>
  <c r="P4509" i="2"/>
  <c r="N4538" i="2"/>
  <c r="O4538" i="2"/>
  <c r="P4538" i="2"/>
  <c r="N4555" i="2"/>
  <c r="O4555" i="2"/>
  <c r="P4555" i="2"/>
  <c r="N4573" i="2"/>
  <c r="O4573" i="2"/>
  <c r="P4573" i="2"/>
  <c r="P5053" i="2"/>
  <c r="N5053" i="2"/>
  <c r="O5053" i="2"/>
  <c r="P5146" i="2"/>
  <c r="N5146" i="2"/>
  <c r="O5146" i="2"/>
  <c r="N5163" i="2"/>
  <c r="O5163" i="2"/>
  <c r="P5163" i="2"/>
  <c r="N5291" i="2"/>
  <c r="O5291" i="2"/>
  <c r="P5291" i="2"/>
  <c r="P5867" i="2"/>
  <c r="N5867" i="2"/>
  <c r="O5867" i="2"/>
  <c r="N6969" i="2"/>
  <c r="O6969" i="2"/>
  <c r="P6969" i="2"/>
  <c r="P8150" i="2"/>
  <c r="N8150" i="2"/>
  <c r="O8150" i="2"/>
  <c r="N1356" i="2"/>
  <c r="O1356" i="2"/>
  <c r="P1356" i="2"/>
  <c r="P1902" i="2"/>
  <c r="N1902" i="2"/>
  <c r="O1902" i="2"/>
  <c r="P2084" i="2"/>
  <c r="N2084" i="2"/>
  <c r="O2084" i="2"/>
  <c r="N2148" i="2"/>
  <c r="O2148" i="2"/>
  <c r="P2148" i="2"/>
  <c r="P2478" i="2"/>
  <c r="N2478" i="2"/>
  <c r="O2478" i="2"/>
  <c r="P4571" i="2"/>
  <c r="N4571" i="2"/>
  <c r="O4571" i="2"/>
  <c r="P4650" i="2"/>
  <c r="N4650" i="2"/>
  <c r="O4650" i="2"/>
  <c r="P4731" i="2"/>
  <c r="N4731" i="2"/>
  <c r="O4731" i="2"/>
  <c r="P4795" i="2"/>
  <c r="N4795" i="2"/>
  <c r="O4795" i="2"/>
  <c r="P4941" i="2"/>
  <c r="N4941" i="2"/>
  <c r="O4941" i="2"/>
  <c r="N4970" i="2"/>
  <c r="O4970" i="2"/>
  <c r="P4970" i="2"/>
  <c r="P4987" i="2"/>
  <c r="N4987" i="2"/>
  <c r="O4987" i="2"/>
  <c r="P5450" i="2"/>
  <c r="N5450" i="2"/>
  <c r="O5450" i="2"/>
  <c r="P5485" i="2"/>
  <c r="N5485" i="2"/>
  <c r="O5485" i="2"/>
  <c r="P5514" i="2"/>
  <c r="N5514" i="2"/>
  <c r="O5514" i="2"/>
  <c r="P5531" i="2"/>
  <c r="N5531" i="2"/>
  <c r="O5531" i="2"/>
  <c r="P5578" i="2"/>
  <c r="N5578" i="2"/>
  <c r="O5578" i="2"/>
  <c r="P6532" i="2"/>
  <c r="N6532" i="2"/>
  <c r="O6532" i="2"/>
  <c r="P6596" i="2"/>
  <c r="N6596" i="2"/>
  <c r="O6596" i="2"/>
  <c r="P6660" i="2"/>
  <c r="N6660" i="2"/>
  <c r="O6660" i="2"/>
  <c r="P6724" i="2"/>
  <c r="N6724" i="2"/>
  <c r="O6724" i="2"/>
  <c r="P6788" i="2"/>
  <c r="N6788" i="2"/>
  <c r="O6788" i="2"/>
  <c r="P2942" i="2"/>
  <c r="N2942" i="2"/>
  <c r="O2942" i="2"/>
  <c r="N2959" i="2"/>
  <c r="O2959" i="2"/>
  <c r="P2959" i="2"/>
  <c r="N2977" i="2"/>
  <c r="O2977" i="2"/>
  <c r="P2977" i="2"/>
  <c r="P3006" i="2"/>
  <c r="N3006" i="2"/>
  <c r="O3006" i="2"/>
  <c r="N3023" i="2"/>
  <c r="O3023" i="2"/>
  <c r="P3023" i="2"/>
  <c r="N3041" i="2"/>
  <c r="O3041" i="2"/>
  <c r="P3041" i="2"/>
  <c r="P3070" i="2"/>
  <c r="N3070" i="2"/>
  <c r="O3070" i="2"/>
  <c r="N3087" i="2"/>
  <c r="O3087" i="2"/>
  <c r="P3087" i="2"/>
  <c r="N3105" i="2"/>
  <c r="O3105" i="2"/>
  <c r="P3105" i="2"/>
  <c r="P3134" i="2"/>
  <c r="N3134" i="2"/>
  <c r="O3134" i="2"/>
  <c r="N3151" i="2"/>
  <c r="O3151" i="2"/>
  <c r="P3151" i="2"/>
  <c r="N3169" i="2"/>
  <c r="O3169" i="2"/>
  <c r="P3169" i="2"/>
  <c r="P3198" i="2"/>
  <c r="N3198" i="2"/>
  <c r="O3198" i="2"/>
  <c r="N3215" i="2"/>
  <c r="O3215" i="2"/>
  <c r="P3215" i="2"/>
  <c r="N3233" i="2"/>
  <c r="O3233" i="2"/>
  <c r="P3233" i="2"/>
  <c r="P3891" i="2"/>
  <c r="N3891" i="2"/>
  <c r="O3891" i="2"/>
  <c r="P3909" i="2"/>
  <c r="N3909" i="2"/>
  <c r="O3909" i="2"/>
  <c r="P3938" i="2"/>
  <c r="N3938" i="2"/>
  <c r="O3938" i="2"/>
  <c r="P3955" i="2"/>
  <c r="N3955" i="2"/>
  <c r="O3955" i="2"/>
  <c r="P3973" i="2"/>
  <c r="N3973" i="2"/>
  <c r="O3973" i="2"/>
  <c r="N4002" i="2"/>
  <c r="O4002" i="2"/>
  <c r="P4002" i="2"/>
  <c r="N4019" i="2"/>
  <c r="O4019" i="2"/>
  <c r="P4019" i="2"/>
  <c r="N4037" i="2"/>
  <c r="O4037" i="2"/>
  <c r="P4037" i="2"/>
  <c r="N4066" i="2"/>
  <c r="O4066" i="2"/>
  <c r="P4066" i="2"/>
  <c r="N4083" i="2"/>
  <c r="O4083" i="2"/>
  <c r="P4083" i="2"/>
  <c r="P4101" i="2"/>
  <c r="N4101" i="2"/>
  <c r="O4101" i="2"/>
  <c r="P4138" i="2"/>
  <c r="N4138" i="2"/>
  <c r="O4138" i="2"/>
  <c r="P4155" i="2"/>
  <c r="N4155" i="2"/>
  <c r="O4155" i="2"/>
  <c r="P4173" i="2"/>
  <c r="N4173" i="2"/>
  <c r="O4173" i="2"/>
  <c r="P4202" i="2"/>
  <c r="N4202" i="2"/>
  <c r="O4202" i="2"/>
  <c r="P4219" i="2"/>
  <c r="N4219" i="2"/>
  <c r="O4219" i="2"/>
  <c r="P4237" i="2"/>
  <c r="N4237" i="2"/>
  <c r="O4237" i="2"/>
  <c r="P4266" i="2"/>
  <c r="N4266" i="2"/>
  <c r="O4266" i="2"/>
  <c r="P4283" i="2"/>
  <c r="N4283" i="2"/>
  <c r="O4283" i="2"/>
  <c r="P4301" i="2"/>
  <c r="N4301" i="2"/>
  <c r="O4301" i="2"/>
  <c r="P4330" i="2"/>
  <c r="N4330" i="2"/>
  <c r="O4330" i="2"/>
  <c r="P4347" i="2"/>
  <c r="N4347" i="2"/>
  <c r="O4347" i="2"/>
  <c r="P4365" i="2"/>
  <c r="N4365" i="2"/>
  <c r="O4365" i="2"/>
  <c r="P4394" i="2"/>
  <c r="N4394" i="2"/>
  <c r="O4394" i="2"/>
  <c r="N4475" i="2"/>
  <c r="O4475" i="2"/>
  <c r="P4475" i="2"/>
  <c r="P4539" i="2"/>
  <c r="N4539" i="2"/>
  <c r="O4539" i="2"/>
  <c r="P4653" i="2"/>
  <c r="N4653" i="2"/>
  <c r="O4653" i="2"/>
  <c r="P4685" i="2"/>
  <c r="N4685" i="2"/>
  <c r="O4685" i="2"/>
  <c r="P4717" i="2"/>
  <c r="N4717" i="2"/>
  <c r="O4717" i="2"/>
  <c r="N4781" i="2"/>
  <c r="O4781" i="2"/>
  <c r="P4781" i="2"/>
  <c r="P4827" i="2"/>
  <c r="N4827" i="2"/>
  <c r="O4827" i="2"/>
  <c r="P4874" i="2"/>
  <c r="N4874" i="2"/>
  <c r="O4874" i="2"/>
  <c r="N4909" i="2"/>
  <c r="O4909" i="2"/>
  <c r="P4909" i="2"/>
  <c r="P5034" i="2"/>
  <c r="N5034" i="2"/>
  <c r="O5034" i="2"/>
  <c r="P5051" i="2"/>
  <c r="N5051" i="2"/>
  <c r="O5051" i="2"/>
  <c r="P5069" i="2"/>
  <c r="N5069" i="2"/>
  <c r="O5069" i="2"/>
  <c r="P5098" i="2"/>
  <c r="N5098" i="2"/>
  <c r="O5098" i="2"/>
  <c r="P5115" i="2"/>
  <c r="N5115" i="2"/>
  <c r="O5115" i="2"/>
  <c r="P5133" i="2"/>
  <c r="N5133" i="2"/>
  <c r="O5133" i="2"/>
  <c r="N5386" i="2"/>
  <c r="O5386" i="2"/>
  <c r="P5386" i="2"/>
  <c r="N5403" i="2"/>
  <c r="O5403" i="2"/>
  <c r="P5403" i="2"/>
  <c r="P5642" i="2"/>
  <c r="N5642" i="2"/>
  <c r="O5642" i="2"/>
  <c r="P5706" i="2"/>
  <c r="N5706" i="2"/>
  <c r="O5706" i="2"/>
  <c r="P5723" i="2"/>
  <c r="N5723" i="2"/>
  <c r="O5723" i="2"/>
  <c r="P5741" i="2"/>
  <c r="N5741" i="2"/>
  <c r="O5741" i="2"/>
  <c r="N5770" i="2"/>
  <c r="O5770" i="2"/>
  <c r="P5770" i="2"/>
  <c r="P5962" i="2"/>
  <c r="N5962" i="2"/>
  <c r="O5962" i="2"/>
  <c r="P5979" i="2"/>
  <c r="N5979" i="2"/>
  <c r="O5979" i="2"/>
  <c r="N5997" i="2"/>
  <c r="O5997" i="2"/>
  <c r="P5997" i="2"/>
  <c r="P6015" i="2"/>
  <c r="N6015" i="2"/>
  <c r="O6015" i="2"/>
  <c r="P6044" i="2"/>
  <c r="N6044" i="2"/>
  <c r="O6044" i="2"/>
  <c r="N6061" i="2"/>
  <c r="O6061" i="2"/>
  <c r="P6061" i="2"/>
  <c r="P6079" i="2"/>
  <c r="N6079" i="2"/>
  <c r="O6079" i="2"/>
  <c r="P6108" i="2"/>
  <c r="N6108" i="2"/>
  <c r="O6108" i="2"/>
  <c r="N6125" i="2"/>
  <c r="O6125" i="2"/>
  <c r="P6125" i="2"/>
  <c r="P6143" i="2"/>
  <c r="N6143" i="2"/>
  <c r="O6143" i="2"/>
  <c r="P6172" i="2"/>
  <c r="N6172" i="2"/>
  <c r="O6172" i="2"/>
  <c r="P6857" i="2"/>
  <c r="N6857" i="2"/>
  <c r="O6857" i="2"/>
  <c r="N6956" i="2"/>
  <c r="O6956" i="2"/>
  <c r="P6956" i="2"/>
  <c r="P6985" i="2"/>
  <c r="N6985" i="2"/>
  <c r="O6985" i="2"/>
  <c r="N7084" i="2"/>
  <c r="O7084" i="2"/>
  <c r="P7084" i="2"/>
  <c r="P7805" i="2"/>
  <c r="N7805" i="2"/>
  <c r="O7805" i="2"/>
  <c r="P7869" i="2"/>
  <c r="N7869" i="2"/>
  <c r="O7869" i="2"/>
  <c r="P7933" i="2"/>
  <c r="N7933" i="2"/>
  <c r="O7933" i="2"/>
  <c r="P7997" i="2"/>
  <c r="N7997" i="2"/>
  <c r="O7997" i="2"/>
  <c r="P8094" i="2"/>
  <c r="N8094" i="2"/>
  <c r="O8094" i="2"/>
  <c r="P1912" i="2"/>
  <c r="N1912" i="2"/>
  <c r="O1912" i="2"/>
  <c r="P1944" i="2"/>
  <c r="N1944" i="2"/>
  <c r="O1944" i="2"/>
  <c r="P4134" i="2"/>
  <c r="N4134" i="2"/>
  <c r="O4134" i="2"/>
  <c r="P4150" i="2"/>
  <c r="N4150" i="2"/>
  <c r="O4150" i="2"/>
  <c r="P4166" i="2"/>
  <c r="N4166" i="2"/>
  <c r="O4166" i="2"/>
  <c r="P4182" i="2"/>
  <c r="N4182" i="2"/>
  <c r="O4182" i="2"/>
  <c r="P4198" i="2"/>
  <c r="N4198" i="2"/>
  <c r="O4198" i="2"/>
  <c r="N4278" i="2"/>
  <c r="O4278" i="2"/>
  <c r="P4278" i="2"/>
  <c r="P4294" i="2"/>
  <c r="N4294" i="2"/>
  <c r="O4294" i="2"/>
  <c r="P4326" i="2"/>
  <c r="N4326" i="2"/>
  <c r="O4326" i="2"/>
  <c r="P5094" i="2"/>
  <c r="N5094" i="2"/>
  <c r="O5094" i="2"/>
  <c r="P5678" i="2"/>
  <c r="N5678" i="2"/>
  <c r="O5678" i="2"/>
  <c r="P5694" i="2"/>
  <c r="N5694" i="2"/>
  <c r="O5694" i="2"/>
  <c r="P5710" i="2"/>
  <c r="N5710" i="2"/>
  <c r="O5710" i="2"/>
  <c r="P5726" i="2"/>
  <c r="N5726" i="2"/>
  <c r="O5726" i="2"/>
  <c r="P5742" i="2"/>
  <c r="N5742" i="2"/>
  <c r="O5742" i="2"/>
  <c r="P5758" i="2"/>
  <c r="N5758" i="2"/>
  <c r="O5758" i="2"/>
  <c r="P5774" i="2"/>
  <c r="N5774" i="2"/>
  <c r="O5774" i="2"/>
  <c r="P5790" i="2"/>
  <c r="N5790" i="2"/>
  <c r="O5790" i="2"/>
  <c r="P6032" i="2"/>
  <c r="N6032" i="2"/>
  <c r="O6032" i="2"/>
  <c r="P6048" i="2"/>
  <c r="N6048" i="2"/>
  <c r="O6048" i="2"/>
  <c r="P6064" i="2"/>
  <c r="N6064" i="2"/>
  <c r="O6064" i="2"/>
  <c r="P6080" i="2"/>
  <c r="N6080" i="2"/>
  <c r="O6080" i="2"/>
  <c r="P6096" i="2"/>
  <c r="N6096" i="2"/>
  <c r="O6096" i="2"/>
  <c r="P6112" i="2"/>
  <c r="N6112" i="2"/>
  <c r="O6112" i="2"/>
  <c r="P6128" i="2"/>
  <c r="N6128" i="2"/>
  <c r="O6128" i="2"/>
  <c r="P6144" i="2"/>
  <c r="N6144" i="2"/>
  <c r="O6144" i="2"/>
  <c r="N6282" i="2"/>
  <c r="O6282" i="2"/>
  <c r="P6282" i="2"/>
  <c r="N6298" i="2"/>
  <c r="O6298" i="2"/>
  <c r="P6298" i="2"/>
  <c r="N6317" i="2"/>
  <c r="O6317" i="2"/>
  <c r="P6317" i="2"/>
  <c r="N6333" i="2"/>
  <c r="O6333" i="2"/>
  <c r="P6333" i="2"/>
  <c r="N6349" i="2"/>
  <c r="O6349" i="2"/>
  <c r="P6349" i="2"/>
  <c r="N6365" i="2"/>
  <c r="O6365" i="2"/>
  <c r="P6365" i="2"/>
  <c r="N6381" i="2"/>
  <c r="O6381" i="2"/>
  <c r="P6381" i="2"/>
  <c r="N6397" i="2"/>
  <c r="O6397" i="2"/>
  <c r="P6397" i="2"/>
  <c r="N6805" i="2"/>
  <c r="O6805" i="2"/>
  <c r="P6805" i="2"/>
  <c r="P6821" i="2"/>
  <c r="N6821" i="2"/>
  <c r="O6821" i="2"/>
  <c r="N6837" i="2"/>
  <c r="O6837" i="2"/>
  <c r="P6837" i="2"/>
  <c r="N6853" i="2"/>
  <c r="O6853" i="2"/>
  <c r="P6853" i="2"/>
  <c r="N6869" i="2"/>
  <c r="O6869" i="2"/>
  <c r="P6869" i="2"/>
  <c r="N6885" i="2"/>
  <c r="O6885" i="2"/>
  <c r="P6885" i="2"/>
  <c r="P6901" i="2"/>
  <c r="N6901" i="2"/>
  <c r="O6901" i="2"/>
  <c r="N6917" i="2"/>
  <c r="O6917" i="2"/>
  <c r="P6917" i="2"/>
  <c r="N6933" i="2"/>
  <c r="O6933" i="2"/>
  <c r="P6933" i="2"/>
  <c r="N6949" i="2"/>
  <c r="O6949" i="2"/>
  <c r="P6949" i="2"/>
  <c r="P6965" i="2"/>
  <c r="N6965" i="2"/>
  <c r="O6965" i="2"/>
  <c r="N6981" i="2"/>
  <c r="O6981" i="2"/>
  <c r="P6981" i="2"/>
  <c r="N6997" i="2"/>
  <c r="O6997" i="2"/>
  <c r="P6997" i="2"/>
  <c r="N7013" i="2"/>
  <c r="O7013" i="2"/>
  <c r="P7013" i="2"/>
  <c r="P7029" i="2"/>
  <c r="N7029" i="2"/>
  <c r="O7029" i="2"/>
  <c r="N7045" i="2"/>
  <c r="O7045" i="2"/>
  <c r="P7045" i="2"/>
  <c r="N7061" i="2"/>
  <c r="O7061" i="2"/>
  <c r="P7061" i="2"/>
  <c r="N7077" i="2"/>
  <c r="O7077" i="2"/>
  <c r="P7077" i="2"/>
  <c r="P7093" i="2"/>
  <c r="N7093" i="2"/>
  <c r="O7093" i="2"/>
  <c r="P6502" i="2"/>
  <c r="N6502" i="2"/>
  <c r="O6502" i="2"/>
  <c r="P6534" i="2"/>
  <c r="N6534" i="2"/>
  <c r="O6534" i="2"/>
  <c r="P6566" i="2"/>
  <c r="N6566" i="2"/>
  <c r="O6566" i="2"/>
  <c r="P6598" i="2"/>
  <c r="N6598" i="2"/>
  <c r="O6598" i="2"/>
  <c r="P6630" i="2"/>
  <c r="N6630" i="2"/>
  <c r="O6630" i="2"/>
  <c r="P6662" i="2"/>
  <c r="N6662" i="2"/>
  <c r="O6662" i="2"/>
  <c r="P6694" i="2"/>
  <c r="N6694" i="2"/>
  <c r="O6694" i="2"/>
  <c r="P6726" i="2"/>
  <c r="N6726" i="2"/>
  <c r="O6726" i="2"/>
  <c r="P6758" i="2"/>
  <c r="N6758" i="2"/>
  <c r="O6758" i="2"/>
  <c r="P6790" i="2"/>
  <c r="N6790" i="2"/>
  <c r="O6790" i="2"/>
  <c r="P2222" i="2"/>
  <c r="N2222" i="2"/>
  <c r="O2222" i="2"/>
  <c r="N2250" i="2"/>
  <c r="O2250" i="2"/>
  <c r="P2250" i="2"/>
  <c r="N2282" i="2"/>
  <c r="O2282" i="2"/>
  <c r="P2282" i="2"/>
  <c r="N2314" i="2"/>
  <c r="O2314" i="2"/>
  <c r="P2314" i="2"/>
  <c r="N2346" i="2"/>
  <c r="O2346" i="2"/>
  <c r="P2346" i="2"/>
  <c r="N2378" i="2"/>
  <c r="O2378" i="2"/>
  <c r="P2378" i="2"/>
  <c r="N2410" i="2"/>
  <c r="O2410" i="2"/>
  <c r="P2410" i="2"/>
  <c r="N2442" i="2"/>
  <c r="O2442" i="2"/>
  <c r="P2442" i="2"/>
  <c r="N2474" i="2"/>
  <c r="O2474" i="2"/>
  <c r="P2474" i="2"/>
  <c r="N2506" i="2"/>
  <c r="O2506" i="2"/>
  <c r="P2506" i="2"/>
  <c r="N2538" i="2"/>
  <c r="O2538" i="2"/>
  <c r="P2538" i="2"/>
  <c r="N2570" i="2"/>
  <c r="O2570" i="2"/>
  <c r="P2570" i="2"/>
  <c r="N2602" i="2"/>
  <c r="O2602" i="2"/>
  <c r="P2602" i="2"/>
  <c r="N2634" i="2"/>
  <c r="O2634" i="2"/>
  <c r="P2634" i="2"/>
  <c r="N2666" i="2"/>
  <c r="O2666" i="2"/>
  <c r="P2666" i="2"/>
  <c r="N2698" i="2"/>
  <c r="O2698" i="2"/>
  <c r="P2698" i="2"/>
  <c r="N2730" i="2"/>
  <c r="O2730" i="2"/>
  <c r="P2730" i="2"/>
  <c r="N2762" i="2"/>
  <c r="O2762" i="2"/>
  <c r="P2762" i="2"/>
  <c r="N2794" i="2"/>
  <c r="O2794" i="2"/>
  <c r="P2794" i="2"/>
  <c r="P4527" i="2"/>
  <c r="N4527" i="2"/>
  <c r="O4527" i="2"/>
  <c r="P4735" i="2"/>
  <c r="N4735" i="2"/>
  <c r="O4735" i="2"/>
  <c r="P4759" i="2"/>
  <c r="N4759" i="2"/>
  <c r="O4759" i="2"/>
  <c r="P4823" i="2"/>
  <c r="N4823" i="2"/>
  <c r="O4823" i="2"/>
  <c r="P5167" i="2"/>
  <c r="N5167" i="2"/>
  <c r="O5167" i="2"/>
  <c r="P5183" i="2"/>
  <c r="N5183" i="2"/>
  <c r="O5183" i="2"/>
  <c r="P5199" i="2"/>
  <c r="N5199" i="2"/>
  <c r="O5199" i="2"/>
  <c r="P5215" i="2"/>
  <c r="N5215" i="2"/>
  <c r="O5215" i="2"/>
  <c r="P5231" i="2"/>
  <c r="N5231" i="2"/>
  <c r="O5231" i="2"/>
  <c r="P5247" i="2"/>
  <c r="N5247" i="2"/>
  <c r="O5247" i="2"/>
  <c r="P5263" i="2"/>
  <c r="N5263" i="2"/>
  <c r="O5263" i="2"/>
  <c r="N2930" i="2"/>
  <c r="O2930" i="2"/>
  <c r="P2930" i="2"/>
  <c r="P2946" i="2"/>
  <c r="N2946" i="2"/>
  <c r="O2946" i="2"/>
  <c r="N2962" i="2"/>
  <c r="O2962" i="2"/>
  <c r="P2962" i="2"/>
  <c r="N2978" i="2"/>
  <c r="O2978" i="2"/>
  <c r="P2978" i="2"/>
  <c r="N2994" i="2"/>
  <c r="O2994" i="2"/>
  <c r="P2994" i="2"/>
  <c r="P3010" i="2"/>
  <c r="N3010" i="2"/>
  <c r="O3010" i="2"/>
  <c r="N3026" i="2"/>
  <c r="O3026" i="2"/>
  <c r="P3026" i="2"/>
  <c r="N3042" i="2"/>
  <c r="O3042" i="2"/>
  <c r="P3042" i="2"/>
  <c r="N3058" i="2"/>
  <c r="O3058" i="2"/>
  <c r="P3058" i="2"/>
  <c r="N3074" i="2"/>
  <c r="O3074" i="2"/>
  <c r="P3074" i="2"/>
  <c r="N3106" i="2"/>
  <c r="O3106" i="2"/>
  <c r="P3106" i="2"/>
  <c r="N3138" i="2"/>
  <c r="O3138" i="2"/>
  <c r="P3138" i="2"/>
  <c r="P3154" i="2"/>
  <c r="N3154" i="2"/>
  <c r="O3154" i="2"/>
  <c r="P3170" i="2"/>
  <c r="N3170" i="2"/>
  <c r="O3170" i="2"/>
  <c r="P3186" i="2"/>
  <c r="N3186" i="2"/>
  <c r="O3186" i="2"/>
  <c r="N3218" i="2"/>
  <c r="O3218" i="2"/>
  <c r="P3218" i="2"/>
  <c r="N3234" i="2"/>
  <c r="O3234" i="2"/>
  <c r="P3234" i="2"/>
  <c r="P3250" i="2"/>
  <c r="N3250" i="2"/>
  <c r="O3250" i="2"/>
  <c r="P3895" i="2"/>
  <c r="N3895" i="2"/>
  <c r="O3895" i="2"/>
  <c r="P3911" i="2"/>
  <c r="N3911" i="2"/>
  <c r="O3911" i="2"/>
  <c r="P3927" i="2"/>
  <c r="N3927" i="2"/>
  <c r="O3927" i="2"/>
  <c r="N3943" i="2"/>
  <c r="O3943" i="2"/>
  <c r="P3943" i="2"/>
  <c r="P3959" i="2"/>
  <c r="N3959" i="2"/>
  <c r="O3959" i="2"/>
  <c r="P3975" i="2"/>
  <c r="N3975" i="2"/>
  <c r="O3975" i="2"/>
  <c r="P3991" i="2"/>
  <c r="N3991" i="2"/>
  <c r="O3991" i="2"/>
  <c r="N4007" i="2"/>
  <c r="O4007" i="2"/>
  <c r="P4007" i="2"/>
  <c r="P4023" i="2"/>
  <c r="N4023" i="2"/>
  <c r="O4023" i="2"/>
  <c r="P4039" i="2"/>
  <c r="N4039" i="2"/>
  <c r="O4039" i="2"/>
  <c r="P4055" i="2"/>
  <c r="N4055" i="2"/>
  <c r="O4055" i="2"/>
  <c r="N4071" i="2"/>
  <c r="O4071" i="2"/>
  <c r="P4071" i="2"/>
  <c r="P4087" i="2"/>
  <c r="N4087" i="2"/>
  <c r="O4087" i="2"/>
  <c r="P4103" i="2"/>
  <c r="N4103" i="2"/>
  <c r="O4103" i="2"/>
  <c r="P4119" i="2"/>
  <c r="N4119" i="2"/>
  <c r="O4119" i="2"/>
  <c r="N4135" i="2"/>
  <c r="O4135" i="2"/>
  <c r="P4135" i="2"/>
  <c r="P4151" i="2"/>
  <c r="N4151" i="2"/>
  <c r="O4151" i="2"/>
  <c r="P4167" i="2"/>
  <c r="N4167" i="2"/>
  <c r="O4167" i="2"/>
  <c r="P4183" i="2"/>
  <c r="N4183" i="2"/>
  <c r="O4183" i="2"/>
  <c r="N4199" i="2"/>
  <c r="O4199" i="2"/>
  <c r="P4199" i="2"/>
  <c r="P4215" i="2"/>
  <c r="N4215" i="2"/>
  <c r="O4215" i="2"/>
  <c r="P4231" i="2"/>
  <c r="N4231" i="2"/>
  <c r="O4231" i="2"/>
  <c r="P4247" i="2"/>
  <c r="N4247" i="2"/>
  <c r="O4247" i="2"/>
  <c r="N4263" i="2"/>
  <c r="O4263" i="2"/>
  <c r="P4263" i="2"/>
  <c r="P4279" i="2"/>
  <c r="N4279" i="2"/>
  <c r="O4279" i="2"/>
  <c r="P4295" i="2"/>
  <c r="N4295" i="2"/>
  <c r="O4295" i="2"/>
  <c r="P4311" i="2"/>
  <c r="N4311" i="2"/>
  <c r="O4311" i="2"/>
  <c r="N4327" i="2"/>
  <c r="O4327" i="2"/>
  <c r="P4327" i="2"/>
  <c r="P4343" i="2"/>
  <c r="N4343" i="2"/>
  <c r="O4343" i="2"/>
  <c r="P4359" i="2"/>
  <c r="N4359" i="2"/>
  <c r="O4359" i="2"/>
  <c r="P4375" i="2"/>
  <c r="N4375" i="2"/>
  <c r="O4375" i="2"/>
  <c r="N4391" i="2"/>
  <c r="O4391" i="2"/>
  <c r="P4391" i="2"/>
  <c r="P4407" i="2"/>
  <c r="N4407" i="2"/>
  <c r="O4407" i="2"/>
  <c r="P4479" i="2"/>
  <c r="N4479" i="2"/>
  <c r="O4479" i="2"/>
  <c r="N4511" i="2"/>
  <c r="O4511" i="2"/>
  <c r="P4511" i="2"/>
  <c r="N4559" i="2"/>
  <c r="O4559" i="2"/>
  <c r="P4559" i="2"/>
  <c r="P4583" i="2"/>
  <c r="N4583" i="2"/>
  <c r="O4583" i="2"/>
  <c r="P4711" i="2"/>
  <c r="N4711" i="2"/>
  <c r="O4711" i="2"/>
  <c r="P4799" i="2"/>
  <c r="N4799" i="2"/>
  <c r="O4799" i="2"/>
  <c r="P4839" i="2"/>
  <c r="N4839" i="2"/>
  <c r="O4839" i="2"/>
  <c r="P5015" i="2"/>
  <c r="N5015" i="2"/>
  <c r="O5015" i="2"/>
  <c r="P5031" i="2"/>
  <c r="N5031" i="2"/>
  <c r="O5031" i="2"/>
  <c r="P5047" i="2"/>
  <c r="N5047" i="2"/>
  <c r="O5047" i="2"/>
  <c r="P5063" i="2"/>
  <c r="N5063" i="2"/>
  <c r="O5063" i="2"/>
  <c r="P5079" i="2"/>
  <c r="N5079" i="2"/>
  <c r="O5079" i="2"/>
  <c r="P5095" i="2"/>
  <c r="N5095" i="2"/>
  <c r="O5095" i="2"/>
  <c r="P5111" i="2"/>
  <c r="N5111" i="2"/>
  <c r="O5111" i="2"/>
  <c r="P5127" i="2"/>
  <c r="N5127" i="2"/>
  <c r="O5127" i="2"/>
  <c r="P5143" i="2"/>
  <c r="N5143" i="2"/>
  <c r="O5143" i="2"/>
  <c r="P5271" i="2"/>
  <c r="N5271" i="2"/>
  <c r="O5271" i="2"/>
  <c r="P5287" i="2"/>
  <c r="N5287" i="2"/>
  <c r="O5287" i="2"/>
  <c r="P5303" i="2"/>
  <c r="N5303" i="2"/>
  <c r="O5303" i="2"/>
  <c r="P5319" i="2"/>
  <c r="N5319" i="2"/>
  <c r="O5319" i="2"/>
  <c r="P5335" i="2"/>
  <c r="N5335" i="2"/>
  <c r="O5335" i="2"/>
  <c r="P5351" i="2"/>
  <c r="N5351" i="2"/>
  <c r="O5351" i="2"/>
  <c r="P5367" i="2"/>
  <c r="N5367" i="2"/>
  <c r="O5367" i="2"/>
  <c r="P5383" i="2"/>
  <c r="N5383" i="2"/>
  <c r="O5383" i="2"/>
  <c r="P5399" i="2"/>
  <c r="N5399" i="2"/>
  <c r="O5399" i="2"/>
  <c r="P5495" i="2"/>
  <c r="N5495" i="2"/>
  <c r="O5495" i="2"/>
  <c r="P5511" i="2"/>
  <c r="N5511" i="2"/>
  <c r="O5511" i="2"/>
  <c r="P5527" i="2"/>
  <c r="N5527" i="2"/>
  <c r="O5527" i="2"/>
  <c r="P5543" i="2"/>
  <c r="N5543" i="2"/>
  <c r="O5543" i="2"/>
  <c r="P5559" i="2"/>
  <c r="N5559" i="2"/>
  <c r="O5559" i="2"/>
  <c r="P5575" i="2"/>
  <c r="N5575" i="2"/>
  <c r="O5575" i="2"/>
  <c r="P5591" i="2"/>
  <c r="N5591" i="2"/>
  <c r="O5591" i="2"/>
  <c r="P5607" i="2"/>
  <c r="N5607" i="2"/>
  <c r="O5607" i="2"/>
  <c r="N5623" i="2"/>
  <c r="O5623" i="2"/>
  <c r="P5623" i="2"/>
  <c r="P5959" i="2"/>
  <c r="N5959" i="2"/>
  <c r="O5959" i="2"/>
  <c r="P5975" i="2"/>
  <c r="N5975" i="2"/>
  <c r="O5975" i="2"/>
  <c r="N5993" i="2"/>
  <c r="O5993" i="2"/>
  <c r="P5993" i="2"/>
  <c r="N6009" i="2"/>
  <c r="O6009" i="2"/>
  <c r="P6009" i="2"/>
  <c r="N6025" i="2"/>
  <c r="O6025" i="2"/>
  <c r="P6025" i="2"/>
  <c r="N6041" i="2"/>
  <c r="O6041" i="2"/>
  <c r="P6041" i="2"/>
  <c r="N6057" i="2"/>
  <c r="O6057" i="2"/>
  <c r="P6057" i="2"/>
  <c r="N6073" i="2"/>
  <c r="O6073" i="2"/>
  <c r="P6073" i="2"/>
  <c r="N6089" i="2"/>
  <c r="O6089" i="2"/>
  <c r="P6089" i="2"/>
  <c r="P6105" i="2"/>
  <c r="N6105" i="2"/>
  <c r="O6105" i="2"/>
  <c r="P6121" i="2"/>
  <c r="N6121" i="2"/>
  <c r="O6121" i="2"/>
  <c r="P6137" i="2"/>
  <c r="N6137" i="2"/>
  <c r="O6137" i="2"/>
  <c r="P6153" i="2"/>
  <c r="N6153" i="2"/>
  <c r="O6153" i="2"/>
  <c r="P6169" i="2"/>
  <c r="N6169" i="2"/>
  <c r="O6169" i="2"/>
  <c r="P6185" i="2"/>
  <c r="N6185" i="2"/>
  <c r="O6185" i="2"/>
  <c r="P6201" i="2"/>
  <c r="N6201" i="2"/>
  <c r="O6201" i="2"/>
  <c r="P6217" i="2"/>
  <c r="N6217" i="2"/>
  <c r="O6217" i="2"/>
  <c r="P6233" i="2"/>
  <c r="N6233" i="2"/>
  <c r="O6233" i="2"/>
  <c r="P6249" i="2"/>
  <c r="N6249" i="2"/>
  <c r="O6249" i="2"/>
  <c r="P6265" i="2"/>
  <c r="N6265" i="2"/>
  <c r="O6265" i="2"/>
  <c r="P6281" i="2"/>
  <c r="N6281" i="2"/>
  <c r="O6281" i="2"/>
  <c r="P6297" i="2"/>
  <c r="N6297" i="2"/>
  <c r="O6297" i="2"/>
  <c r="P6313" i="2"/>
  <c r="N6313" i="2"/>
  <c r="O6313" i="2"/>
  <c r="P6326" i="2"/>
  <c r="N6326" i="2"/>
  <c r="O6326" i="2"/>
  <c r="P6342" i="2"/>
  <c r="N6342" i="2"/>
  <c r="O6342" i="2"/>
  <c r="P6358" i="2"/>
  <c r="N6358" i="2"/>
  <c r="O6358" i="2"/>
  <c r="P6422" i="2"/>
  <c r="N6422" i="2"/>
  <c r="O6422" i="2"/>
  <c r="P6438" i="2"/>
  <c r="N6438" i="2"/>
  <c r="O6438" i="2"/>
  <c r="P6470" i="2"/>
  <c r="N6470" i="2"/>
  <c r="O6470" i="2"/>
  <c r="P6494" i="2"/>
  <c r="N6494" i="2"/>
  <c r="O6494" i="2"/>
  <c r="P6526" i="2"/>
  <c r="N6526" i="2"/>
  <c r="O6526" i="2"/>
  <c r="P6558" i="2"/>
  <c r="N6558" i="2"/>
  <c r="O6558" i="2"/>
  <c r="P6590" i="2"/>
  <c r="N6590" i="2"/>
  <c r="O6590" i="2"/>
  <c r="P6622" i="2"/>
  <c r="N6622" i="2"/>
  <c r="O6622" i="2"/>
  <c r="P6654" i="2"/>
  <c r="N6654" i="2"/>
  <c r="O6654" i="2"/>
  <c r="P6686" i="2"/>
  <c r="N6686" i="2"/>
  <c r="O6686" i="2"/>
  <c r="P6718" i="2"/>
  <c r="N6718" i="2"/>
  <c r="O6718" i="2"/>
  <c r="P6750" i="2"/>
  <c r="N6750" i="2"/>
  <c r="O6750" i="2"/>
  <c r="P6782" i="2"/>
  <c r="N6782" i="2"/>
  <c r="O6782" i="2"/>
  <c r="N946" i="2"/>
  <c r="O946" i="2"/>
  <c r="P946" i="2"/>
  <c r="N1170" i="2"/>
  <c r="O1170" i="2"/>
  <c r="P1170" i="2"/>
  <c r="N4084" i="2"/>
  <c r="O4084" i="2"/>
  <c r="P4084" i="2"/>
  <c r="N4100" i="2"/>
  <c r="O4100" i="2"/>
  <c r="P4100" i="2"/>
  <c r="P4276" i="2"/>
  <c r="N4276" i="2"/>
  <c r="O4276" i="2"/>
  <c r="P4340" i="2"/>
  <c r="N4340" i="2"/>
  <c r="O4340" i="2"/>
  <c r="N4356" i="2"/>
  <c r="O4356" i="2"/>
  <c r="P4356" i="2"/>
  <c r="P3296" i="2"/>
  <c r="N3296" i="2"/>
  <c r="O3296" i="2"/>
  <c r="P3360" i="2"/>
  <c r="N3360" i="2"/>
  <c r="O3360" i="2"/>
  <c r="P3424" i="2"/>
  <c r="N3424" i="2"/>
  <c r="O3424" i="2"/>
  <c r="P3488" i="2"/>
  <c r="N3488" i="2"/>
  <c r="O3488" i="2"/>
  <c r="P3552" i="2"/>
  <c r="N3552" i="2"/>
  <c r="O3552" i="2"/>
  <c r="P3616" i="2"/>
  <c r="N3616" i="2"/>
  <c r="O3616" i="2"/>
  <c r="P3680" i="2"/>
  <c r="N3680" i="2"/>
  <c r="O3680" i="2"/>
  <c r="N962" i="2"/>
  <c r="O962" i="2"/>
  <c r="P962" i="2"/>
  <c r="P5409" i="2"/>
  <c r="N5409" i="2"/>
  <c r="O5409" i="2"/>
  <c r="P5417" i="2"/>
  <c r="N5417" i="2"/>
  <c r="O5417" i="2"/>
  <c r="N5421" i="2"/>
  <c r="O5421" i="2"/>
  <c r="P5421" i="2"/>
  <c r="N5429" i="2"/>
  <c r="O5429" i="2"/>
  <c r="P5429" i="2"/>
  <c r="P5433" i="2"/>
  <c r="N5433" i="2"/>
  <c r="O5433" i="2"/>
  <c r="N5437" i="2"/>
  <c r="O5437" i="2"/>
  <c r="P5437" i="2"/>
  <c r="P5441" i="2"/>
  <c r="N5441" i="2"/>
  <c r="O5441" i="2"/>
  <c r="N5445" i="2"/>
  <c r="O5445" i="2"/>
  <c r="P5445" i="2"/>
  <c r="P5449" i="2"/>
  <c r="N5449" i="2"/>
  <c r="O5449" i="2"/>
  <c r="N5453" i="2"/>
  <c r="O5453" i="2"/>
  <c r="P5453" i="2"/>
  <c r="P5457" i="2"/>
  <c r="N5457" i="2"/>
  <c r="O5457" i="2"/>
  <c r="N5461" i="2"/>
  <c r="O5461" i="2"/>
  <c r="P5461" i="2"/>
  <c r="P5465" i="2"/>
  <c r="N5465" i="2"/>
  <c r="O5465" i="2"/>
  <c r="N5469" i="2"/>
  <c r="O5469" i="2"/>
  <c r="P5469" i="2"/>
  <c r="P5477" i="2"/>
  <c r="P2177" i="2"/>
  <c r="N2177" i="2"/>
  <c r="O2177" i="2"/>
  <c r="P2193" i="2"/>
  <c r="N2193" i="2"/>
  <c r="O2193" i="2"/>
  <c r="P2209" i="2"/>
  <c r="N2209" i="2"/>
  <c r="O2209" i="2"/>
  <c r="P2225" i="2"/>
  <c r="N2225" i="2"/>
  <c r="O2225" i="2"/>
  <c r="P2241" i="2"/>
  <c r="N2241" i="2"/>
  <c r="O2241" i="2"/>
  <c r="P2257" i="2"/>
  <c r="N2257" i="2"/>
  <c r="O2257" i="2"/>
  <c r="P2273" i="2"/>
  <c r="N2273" i="2"/>
  <c r="O2273" i="2"/>
  <c r="P2289" i="2"/>
  <c r="N2289" i="2"/>
  <c r="O2289" i="2"/>
  <c r="P2305" i="2"/>
  <c r="N2305" i="2"/>
  <c r="O2305" i="2"/>
  <c r="P2321" i="2"/>
  <c r="N2321" i="2"/>
  <c r="O2321" i="2"/>
  <c r="P2337" i="2"/>
  <c r="N2337" i="2"/>
  <c r="O2337" i="2"/>
  <c r="P2353" i="2"/>
  <c r="N2353" i="2"/>
  <c r="O2353" i="2"/>
  <c r="P2369" i="2"/>
  <c r="N2369" i="2"/>
  <c r="O2369" i="2"/>
  <c r="P2385" i="2"/>
  <c r="N2385" i="2"/>
  <c r="O2385" i="2"/>
  <c r="N2401" i="2"/>
  <c r="O2401" i="2"/>
  <c r="P2417" i="2"/>
  <c r="N2417" i="2"/>
  <c r="O2417" i="2"/>
  <c r="P2433" i="2"/>
  <c r="N2433" i="2"/>
  <c r="O2433" i="2"/>
  <c r="P2449" i="2"/>
  <c r="N2449" i="2"/>
  <c r="O2449" i="2"/>
  <c r="P2465" i="2"/>
  <c r="N2465" i="2"/>
  <c r="O2465" i="2"/>
  <c r="P2481" i="2"/>
  <c r="N2481" i="2"/>
  <c r="O2481" i="2"/>
  <c r="P2497" i="2"/>
  <c r="N2497" i="2"/>
  <c r="O2497" i="2"/>
  <c r="N2513" i="2"/>
  <c r="O2513" i="2"/>
  <c r="P2513" i="2"/>
  <c r="N2529" i="2"/>
  <c r="O2529" i="2"/>
  <c r="P2529" i="2"/>
  <c r="N2545" i="2"/>
  <c r="O2545" i="2"/>
  <c r="P2545" i="2"/>
  <c r="N2561" i="2"/>
  <c r="O2561" i="2"/>
  <c r="P2561" i="2"/>
  <c r="N2577" i="2"/>
  <c r="O2577" i="2"/>
  <c r="P2577" i="2"/>
  <c r="N2593" i="2"/>
  <c r="O2593" i="2"/>
  <c r="P2593" i="2"/>
  <c r="N2609" i="2"/>
  <c r="O2609" i="2"/>
  <c r="P2609" i="2"/>
  <c r="P2625" i="2"/>
  <c r="N2625" i="2"/>
  <c r="O2625" i="2"/>
  <c r="P2641" i="2"/>
  <c r="N2657" i="2"/>
  <c r="O2657" i="2"/>
  <c r="P2657" i="2"/>
  <c r="N2673" i="2"/>
  <c r="O2673" i="2"/>
  <c r="P2673" i="2"/>
  <c r="N2689" i="2"/>
  <c r="O2689" i="2"/>
  <c r="P2689" i="2"/>
  <c r="N2705" i="2"/>
  <c r="O2705" i="2"/>
  <c r="P2705" i="2"/>
  <c r="N2721" i="2"/>
  <c r="O2721" i="2"/>
  <c r="P2721" i="2"/>
  <c r="N2737" i="2"/>
  <c r="O2737" i="2"/>
  <c r="P2737" i="2"/>
  <c r="P2753" i="2"/>
  <c r="N2753" i="2"/>
  <c r="O2753" i="2"/>
  <c r="P2769" i="2"/>
  <c r="N2769" i="2"/>
  <c r="O2769" i="2"/>
  <c r="P2785" i="2"/>
  <c r="N2785" i="2"/>
  <c r="O2785" i="2"/>
  <c r="P2801" i="2"/>
  <c r="N2801" i="2"/>
  <c r="O2801" i="2"/>
  <c r="P2817" i="2"/>
  <c r="N2817" i="2"/>
  <c r="O2817" i="2"/>
  <c r="P1341" i="2"/>
  <c r="N1341" i="2"/>
  <c r="O1341" i="2"/>
  <c r="P1357" i="2"/>
  <c r="N1357" i="2"/>
  <c r="O1357" i="2"/>
  <c r="N1373" i="2"/>
  <c r="O1373" i="2"/>
  <c r="P1373" i="2"/>
  <c r="N1124" i="2"/>
  <c r="O1124" i="2"/>
  <c r="P1124" i="2"/>
  <c r="N1254" i="2"/>
  <c r="O1254" i="2"/>
  <c r="P1254" i="2"/>
  <c r="N1382" i="2"/>
  <c r="O1382" i="2"/>
  <c r="P1382" i="2"/>
  <c r="N1510" i="2"/>
  <c r="O1510" i="2"/>
  <c r="P1510" i="2"/>
  <c r="N1638" i="2"/>
  <c r="O1638" i="2"/>
  <c r="P1638" i="2"/>
  <c r="N976" i="2"/>
  <c r="O976" i="2"/>
  <c r="P976" i="2"/>
  <c r="N1100" i="2"/>
  <c r="O1100" i="2"/>
  <c r="P1100" i="2"/>
  <c r="N1422" i="2"/>
  <c r="O1422" i="2"/>
  <c r="P1422" i="2"/>
  <c r="N1486" i="2"/>
  <c r="O1486" i="2"/>
  <c r="P1486" i="2"/>
  <c r="N1550" i="2"/>
  <c r="O1550" i="2"/>
  <c r="P1550" i="2"/>
  <c r="N1614" i="2"/>
  <c r="O1614" i="2"/>
  <c r="P1614" i="2"/>
  <c r="N1678" i="2"/>
  <c r="O1678" i="2"/>
  <c r="P1678" i="2"/>
  <c r="N1738" i="2"/>
  <c r="O1738" i="2"/>
  <c r="P1738" i="2"/>
  <c r="P944" i="2"/>
  <c r="N944" i="2"/>
  <c r="O944" i="2"/>
  <c r="N1072" i="2"/>
  <c r="O1072" i="2"/>
  <c r="P1072" i="2"/>
  <c r="P1146" i="2"/>
  <c r="N1210" i="2"/>
  <c r="O1210" i="2"/>
  <c r="P1210" i="2"/>
  <c r="N1406" i="2"/>
  <c r="O1406" i="2"/>
  <c r="P1406" i="2"/>
  <c r="N1470" i="2"/>
  <c r="O1470" i="2"/>
  <c r="P1470" i="2"/>
  <c r="P1534" i="2"/>
  <c r="N1534" i="2"/>
  <c r="O1534" i="2"/>
  <c r="N1598" i="2"/>
  <c r="O1598" i="2"/>
  <c r="P1598" i="2"/>
  <c r="N1662" i="2"/>
  <c r="O1662" i="2"/>
  <c r="P1662" i="2"/>
  <c r="N1726" i="2"/>
  <c r="O1726" i="2"/>
  <c r="P1726" i="2"/>
  <c r="N831" i="2"/>
  <c r="O831" i="2"/>
  <c r="P831" i="2"/>
  <c r="N863" i="2"/>
  <c r="O863" i="2"/>
  <c r="P863" i="2"/>
  <c r="N881" i="2"/>
  <c r="O881" i="2"/>
  <c r="P881" i="2"/>
  <c r="P897" i="2"/>
  <c r="N913" i="2"/>
  <c r="O913" i="2"/>
  <c r="P913" i="2"/>
  <c r="N929" i="2"/>
  <c r="O929" i="2"/>
  <c r="P929" i="2"/>
  <c r="N964" i="2"/>
  <c r="O964" i="2"/>
  <c r="P964" i="2"/>
  <c r="N996" i="2"/>
  <c r="O996" i="2"/>
  <c r="P996" i="2"/>
  <c r="P1028" i="2"/>
  <c r="N1028" i="2"/>
  <c r="O1028" i="2"/>
  <c r="N1060" i="2"/>
  <c r="O1060" i="2"/>
  <c r="P1060" i="2"/>
  <c r="P1092" i="2"/>
  <c r="N1092" i="2"/>
  <c r="O1092" i="2"/>
  <c r="N1101" i="2"/>
  <c r="O1101" i="2"/>
  <c r="P1101" i="2"/>
  <c r="N1109" i="2"/>
  <c r="O1109" i="2"/>
  <c r="P1109" i="2"/>
  <c r="N1117" i="2"/>
  <c r="O1117" i="2"/>
  <c r="P1117" i="2"/>
  <c r="N1125" i="2"/>
  <c r="O1125" i="2"/>
  <c r="P1125" i="2"/>
  <c r="N1131" i="2"/>
  <c r="O1131" i="2"/>
  <c r="P1131" i="2"/>
  <c r="N1139" i="2"/>
  <c r="O1139" i="2"/>
  <c r="P1139" i="2"/>
  <c r="N1147" i="2"/>
  <c r="O1147" i="2"/>
  <c r="P1147" i="2"/>
  <c r="N1155" i="2"/>
  <c r="O1155" i="2"/>
  <c r="P1155" i="2"/>
  <c r="N1163" i="2"/>
  <c r="O1163" i="2"/>
  <c r="P1163" i="2"/>
  <c r="N1171" i="2"/>
  <c r="O1171" i="2"/>
  <c r="P1171" i="2"/>
  <c r="N1179" i="2"/>
  <c r="O1179" i="2"/>
  <c r="P1179" i="2"/>
  <c r="N1187" i="2"/>
  <c r="O1187" i="2"/>
  <c r="P1187" i="2"/>
  <c r="N1195" i="2"/>
  <c r="O1195" i="2"/>
  <c r="P1195" i="2"/>
  <c r="N1203" i="2"/>
  <c r="O1203" i="2"/>
  <c r="P1203" i="2"/>
  <c r="N1211" i="2"/>
  <c r="O1211" i="2"/>
  <c r="P1211" i="2"/>
  <c r="N1219" i="2"/>
  <c r="O1219" i="2"/>
  <c r="P1219" i="2"/>
  <c r="N1227" i="2"/>
  <c r="O1227" i="2"/>
  <c r="P1227" i="2"/>
  <c r="N1235" i="2"/>
  <c r="O1235" i="2"/>
  <c r="P1235" i="2"/>
  <c r="N1243" i="2"/>
  <c r="O1243" i="2"/>
  <c r="P1243" i="2"/>
  <c r="N1268" i="2"/>
  <c r="O1268" i="2"/>
  <c r="P1268" i="2"/>
  <c r="N1284" i="2"/>
  <c r="O1284" i="2"/>
  <c r="P1284" i="2"/>
  <c r="N1300" i="2"/>
  <c r="O1300" i="2"/>
  <c r="P1300" i="2"/>
  <c r="N1316" i="2"/>
  <c r="O1316" i="2"/>
  <c r="P1316" i="2"/>
  <c r="N1383" i="2"/>
  <c r="O1383" i="2"/>
  <c r="P1383" i="2"/>
  <c r="N1391" i="2"/>
  <c r="O1391" i="2"/>
  <c r="P1391" i="2"/>
  <c r="N1399" i="2"/>
  <c r="O1399" i="2"/>
  <c r="P1399" i="2"/>
  <c r="N1407" i="2"/>
  <c r="O1407" i="2"/>
  <c r="P1407" i="2"/>
  <c r="N1415" i="2"/>
  <c r="O1415" i="2"/>
  <c r="P1415" i="2"/>
  <c r="N1423" i="2"/>
  <c r="O1423" i="2"/>
  <c r="P1423" i="2"/>
  <c r="N1431" i="2"/>
  <c r="O1431" i="2"/>
  <c r="P1431" i="2"/>
  <c r="N1439" i="2"/>
  <c r="O1439" i="2"/>
  <c r="P1439" i="2"/>
  <c r="N1447" i="2"/>
  <c r="O1447" i="2"/>
  <c r="P1447" i="2"/>
  <c r="N1455" i="2"/>
  <c r="O1455" i="2"/>
  <c r="P1455" i="2"/>
  <c r="N1463" i="2"/>
  <c r="O1463" i="2"/>
  <c r="P1463" i="2"/>
  <c r="N1471" i="2"/>
  <c r="O1471" i="2"/>
  <c r="P1471" i="2"/>
  <c r="N1479" i="2"/>
  <c r="O1479" i="2"/>
  <c r="P1479" i="2"/>
  <c r="P1487" i="2"/>
  <c r="N1495" i="2"/>
  <c r="O1495" i="2"/>
  <c r="P1495" i="2"/>
  <c r="N1503" i="2"/>
  <c r="O1503" i="2"/>
  <c r="P1503" i="2"/>
  <c r="N1511" i="2"/>
  <c r="O1511" i="2"/>
  <c r="P1511" i="2"/>
  <c r="N1519" i="2"/>
  <c r="O1519" i="2"/>
  <c r="P1519" i="2"/>
  <c r="N1527" i="2"/>
  <c r="O1527" i="2"/>
  <c r="P1527" i="2"/>
  <c r="N1535" i="2"/>
  <c r="O1535" i="2"/>
  <c r="P1535" i="2"/>
  <c r="N1543" i="2"/>
  <c r="O1543" i="2"/>
  <c r="P1543" i="2"/>
  <c r="N1551" i="2"/>
  <c r="O1551" i="2"/>
  <c r="P1551" i="2"/>
  <c r="N1559" i="2"/>
  <c r="O1559" i="2"/>
  <c r="P1559" i="2"/>
  <c r="N1567" i="2"/>
  <c r="O1567" i="2"/>
  <c r="P1567" i="2"/>
  <c r="N1575" i="2"/>
  <c r="O1575" i="2"/>
  <c r="P1575" i="2"/>
  <c r="N1583" i="2"/>
  <c r="O1583" i="2"/>
  <c r="P1583" i="2"/>
  <c r="N1591" i="2"/>
  <c r="O1591" i="2"/>
  <c r="P1591" i="2"/>
  <c r="N1599" i="2"/>
  <c r="O1599" i="2"/>
  <c r="P1599" i="2"/>
  <c r="N1607" i="2"/>
  <c r="O1607" i="2"/>
  <c r="P1607" i="2"/>
  <c r="P1615" i="2"/>
  <c r="N1623" i="2"/>
  <c r="O1623" i="2"/>
  <c r="P1623" i="2"/>
  <c r="N1631" i="2"/>
  <c r="O1631" i="2"/>
  <c r="P1631" i="2"/>
  <c r="N1639" i="2"/>
  <c r="O1639" i="2"/>
  <c r="P1639" i="2"/>
  <c r="N1647" i="2"/>
  <c r="O1647" i="2"/>
  <c r="P1647" i="2"/>
  <c r="N1655" i="2"/>
  <c r="O1655" i="2"/>
  <c r="P1655" i="2"/>
  <c r="N1663" i="2"/>
  <c r="O1663" i="2"/>
  <c r="P1663" i="2"/>
  <c r="N1671" i="2"/>
  <c r="O1671" i="2"/>
  <c r="P1671" i="2"/>
  <c r="N1679" i="2"/>
  <c r="O1679" i="2"/>
  <c r="P1679" i="2"/>
  <c r="N1687" i="2"/>
  <c r="O1687" i="2"/>
  <c r="P1687" i="2"/>
  <c r="N1695" i="2"/>
  <c r="O1695" i="2"/>
  <c r="P1695" i="2"/>
  <c r="N1703" i="2"/>
  <c r="O1703" i="2"/>
  <c r="P1703" i="2"/>
  <c r="N1711" i="2"/>
  <c r="O1711" i="2"/>
  <c r="P1711" i="2"/>
  <c r="N1719" i="2"/>
  <c r="O1719" i="2"/>
  <c r="P1719" i="2"/>
  <c r="N1727" i="2"/>
  <c r="O1727" i="2"/>
  <c r="P1727" i="2"/>
  <c r="N1735" i="2"/>
  <c r="O1735" i="2"/>
  <c r="P1735" i="2"/>
  <c r="N1136" i="2"/>
  <c r="O1136" i="2"/>
  <c r="P1136" i="2"/>
  <c r="N1144" i="2"/>
  <c r="O1144" i="2"/>
  <c r="P1144" i="2"/>
  <c r="N1152" i="2"/>
  <c r="O1152" i="2"/>
  <c r="N1160" i="2"/>
  <c r="O1160" i="2"/>
  <c r="P1160" i="2"/>
  <c r="N1168" i="2"/>
  <c r="O1168" i="2"/>
  <c r="P1168" i="2"/>
  <c r="N1176" i="2"/>
  <c r="O1176" i="2"/>
  <c r="P1176" i="2"/>
  <c r="N1184" i="2"/>
  <c r="O1184" i="2"/>
  <c r="P1184" i="2"/>
  <c r="N1192" i="2"/>
  <c r="O1192" i="2"/>
  <c r="P1192" i="2"/>
  <c r="N1200" i="2"/>
  <c r="O1200" i="2"/>
  <c r="P1200" i="2"/>
  <c r="N1208" i="2"/>
  <c r="O1208" i="2"/>
  <c r="P1208" i="2"/>
  <c r="N1216" i="2"/>
  <c r="O1216" i="2"/>
  <c r="P1216" i="2"/>
  <c r="N1224" i="2"/>
  <c r="O1224" i="2"/>
  <c r="P1224" i="2"/>
  <c r="N1232" i="2"/>
  <c r="O1232" i="2"/>
  <c r="P1232" i="2"/>
  <c r="N1240" i="2"/>
  <c r="O1240" i="2"/>
  <c r="P1240" i="2"/>
  <c r="N1248" i="2"/>
  <c r="O1248" i="2"/>
  <c r="P1248" i="2"/>
  <c r="N1264" i="2"/>
  <c r="O1264" i="2"/>
  <c r="P1264" i="2"/>
  <c r="N1280" i="2"/>
  <c r="O1280" i="2"/>
  <c r="P1280" i="2"/>
  <c r="N1296" i="2"/>
  <c r="O1296" i="2"/>
  <c r="P1296" i="2"/>
  <c r="N933" i="2"/>
  <c r="O933" i="2"/>
  <c r="P933" i="2"/>
  <c r="N1064" i="2"/>
  <c r="O1064" i="2"/>
  <c r="N1226" i="2"/>
  <c r="O1226" i="2"/>
  <c r="P1226" i="2"/>
  <c r="N1258" i="2"/>
  <c r="O1258" i="2"/>
  <c r="P1258" i="2"/>
  <c r="N1290" i="2"/>
  <c r="O1290" i="2"/>
  <c r="P1290" i="2"/>
  <c r="N1322" i="2"/>
  <c r="O1322" i="2"/>
  <c r="P1322" i="2"/>
  <c r="N6570" i="2"/>
  <c r="O6570" i="2"/>
  <c r="P6570" i="2"/>
  <c r="N6897" i="2"/>
  <c r="O6897" i="2"/>
  <c r="P6897" i="2"/>
  <c r="P6842" i="2"/>
  <c r="N6842" i="2"/>
  <c r="O6842" i="2"/>
  <c r="P6850" i="2"/>
  <c r="N6850" i="2"/>
  <c r="O6850" i="2"/>
  <c r="P6882" i="2"/>
  <c r="N6882" i="2"/>
  <c r="O6882" i="2"/>
  <c r="P6914" i="2"/>
  <c r="N6914" i="2"/>
  <c r="O6914" i="2"/>
  <c r="P6946" i="2"/>
  <c r="N6946" i="2"/>
  <c r="O6946" i="2"/>
  <c r="P6978" i="2"/>
  <c r="N6978" i="2"/>
  <c r="O6978" i="2"/>
  <c r="P7010" i="2"/>
  <c r="N7010" i="2"/>
  <c r="O7010" i="2"/>
  <c r="P7042" i="2"/>
  <c r="N7042" i="2"/>
  <c r="O7042" i="2"/>
  <c r="P7074" i="2"/>
  <c r="N7074" i="2"/>
  <c r="O7074" i="2"/>
  <c r="P6524" i="2"/>
  <c r="N6524" i="2"/>
  <c r="O6524" i="2"/>
  <c r="N6841" i="2"/>
  <c r="O6841" i="2"/>
  <c r="P6841" i="2"/>
  <c r="N6849" i="2"/>
  <c r="O6849" i="2"/>
  <c r="P6849" i="2"/>
  <c r="N6881" i="2"/>
  <c r="O6881" i="2"/>
  <c r="P6881" i="2"/>
  <c r="P6913" i="2"/>
  <c r="N6913" i="2"/>
  <c r="O6913" i="2"/>
  <c r="N6945" i="2"/>
  <c r="O6945" i="2"/>
  <c r="P6945" i="2"/>
  <c r="P6977" i="2"/>
  <c r="N6977" i="2"/>
  <c r="O6977" i="2"/>
  <c r="N7009" i="2"/>
  <c r="O7009" i="2"/>
  <c r="P7009" i="2"/>
  <c r="P7041" i="2"/>
  <c r="N7041" i="2"/>
  <c r="O7041" i="2"/>
  <c r="N7073" i="2"/>
  <c r="O7073" i="2"/>
  <c r="P7073" i="2"/>
  <c r="P7105" i="2"/>
  <c r="N7105" i="2"/>
  <c r="O7105" i="2"/>
  <c r="P7420" i="2"/>
  <c r="N7420" i="2"/>
  <c r="O7420" i="2"/>
  <c r="P7436" i="2"/>
  <c r="N7436" i="2"/>
  <c r="O7436" i="2"/>
  <c r="P7452" i="2"/>
  <c r="N7452" i="2"/>
  <c r="O7452" i="2"/>
  <c r="P7468" i="2"/>
  <c r="N7468" i="2"/>
  <c r="O7468" i="2"/>
  <c r="P7484" i="2"/>
  <c r="N7484" i="2"/>
  <c r="O7484" i="2"/>
  <c r="P7500" i="2"/>
  <c r="N7500" i="2"/>
  <c r="O7500" i="2"/>
  <c r="P7516" i="2"/>
  <c r="N7516" i="2"/>
  <c r="O7516" i="2"/>
  <c r="P7532" i="2"/>
  <c r="N7532" i="2"/>
  <c r="O7532" i="2"/>
  <c r="P7548" i="2"/>
  <c r="N7548" i="2"/>
  <c r="O7548" i="2"/>
  <c r="P7754" i="2"/>
  <c r="N7754" i="2"/>
  <c r="O7754" i="2"/>
  <c r="P7770" i="2"/>
  <c r="N7770" i="2"/>
  <c r="O7770" i="2"/>
  <c r="P7786" i="2"/>
  <c r="N7786" i="2"/>
  <c r="O7786" i="2"/>
  <c r="P8026" i="2"/>
  <c r="N8026" i="2"/>
  <c r="O8026" i="2"/>
  <c r="P4506" i="2"/>
  <c r="N4506" i="2"/>
  <c r="O4506" i="2"/>
  <c r="P4523" i="2"/>
  <c r="N4523" i="2"/>
  <c r="O4523" i="2"/>
  <c r="N4541" i="2"/>
  <c r="O4541" i="2"/>
  <c r="P4541" i="2"/>
  <c r="N4570" i="2"/>
  <c r="O4570" i="2"/>
  <c r="P4570" i="2"/>
  <c r="P4587" i="2"/>
  <c r="N4587" i="2"/>
  <c r="O4587" i="2"/>
  <c r="P4605" i="2"/>
  <c r="N4605" i="2"/>
  <c r="O4605" i="2"/>
  <c r="P4858" i="2"/>
  <c r="N4858" i="2"/>
  <c r="O4858" i="2"/>
  <c r="N5195" i="2"/>
  <c r="O5195" i="2"/>
  <c r="P5195" i="2"/>
  <c r="P5213" i="2"/>
  <c r="N5213" i="2"/>
  <c r="O5213" i="2"/>
  <c r="N5323" i="2"/>
  <c r="O5323" i="2"/>
  <c r="P5323" i="2"/>
  <c r="P5341" i="2"/>
  <c r="N5341" i="2"/>
  <c r="O5341" i="2"/>
  <c r="P5818" i="2"/>
  <c r="N5818" i="2"/>
  <c r="O5818" i="2"/>
  <c r="P6908" i="2"/>
  <c r="N6908" i="2"/>
  <c r="O6908" i="2"/>
  <c r="N6937" i="2"/>
  <c r="O6937" i="2"/>
  <c r="P6937" i="2"/>
  <c r="P7036" i="2"/>
  <c r="N7036" i="2"/>
  <c r="O7036" i="2"/>
  <c r="N7065" i="2"/>
  <c r="O7065" i="2"/>
  <c r="P7065" i="2"/>
  <c r="P7421" i="2"/>
  <c r="N7421" i="2"/>
  <c r="O7421" i="2"/>
  <c r="P7437" i="2"/>
  <c r="N7437" i="2"/>
  <c r="O7437" i="2"/>
  <c r="P7453" i="2"/>
  <c r="N7453" i="2"/>
  <c r="O7453" i="2"/>
  <c r="P7469" i="2"/>
  <c r="N7469" i="2"/>
  <c r="O7469" i="2"/>
  <c r="P7485" i="2"/>
  <c r="N7485" i="2"/>
  <c r="O7485" i="2"/>
  <c r="P7501" i="2"/>
  <c r="N7501" i="2"/>
  <c r="O7501" i="2"/>
  <c r="P7517" i="2"/>
  <c r="N7517" i="2"/>
  <c r="O7517" i="2"/>
  <c r="P7533" i="2"/>
  <c r="N7533" i="2"/>
  <c r="O7533" i="2"/>
  <c r="P7549" i="2"/>
  <c r="N7549" i="2"/>
  <c r="O7549" i="2"/>
  <c r="P7813" i="2"/>
  <c r="N7813" i="2"/>
  <c r="O7813" i="2"/>
  <c r="P7877" i="2"/>
  <c r="N7877" i="2"/>
  <c r="O7877" i="2"/>
  <c r="P7941" i="2"/>
  <c r="N7941" i="2"/>
  <c r="O7941" i="2"/>
  <c r="P8053" i="2"/>
  <c r="N8053" i="2"/>
  <c r="O8053" i="2"/>
  <c r="N2859" i="2"/>
  <c r="O2859" i="2"/>
  <c r="P2859" i="2"/>
  <c r="N3258" i="2"/>
  <c r="O3258" i="2"/>
  <c r="P3258" i="2"/>
  <c r="N3274" i="2"/>
  <c r="O3274" i="2"/>
  <c r="P3274" i="2"/>
  <c r="N3290" i="2"/>
  <c r="O3290" i="2"/>
  <c r="P3290" i="2"/>
  <c r="N3306" i="2"/>
  <c r="O3306" i="2"/>
  <c r="P3306" i="2"/>
  <c r="N3322" i="2"/>
  <c r="O3322" i="2"/>
  <c r="P3322" i="2"/>
  <c r="N3338" i="2"/>
  <c r="O3338" i="2"/>
  <c r="P3338" i="2"/>
  <c r="N3354" i="2"/>
  <c r="O3354" i="2"/>
  <c r="P3354" i="2"/>
  <c r="N3370" i="2"/>
  <c r="O3370" i="2"/>
  <c r="P3370" i="2"/>
  <c r="N3386" i="2"/>
  <c r="O3386" i="2"/>
  <c r="P3386" i="2"/>
  <c r="N3402" i="2"/>
  <c r="O3402" i="2"/>
  <c r="P3402" i="2"/>
  <c r="N3418" i="2"/>
  <c r="O3418" i="2"/>
  <c r="P3418" i="2"/>
  <c r="N3434" i="2"/>
  <c r="O3434" i="2"/>
  <c r="P3434" i="2"/>
  <c r="N3450" i="2"/>
  <c r="O3450" i="2"/>
  <c r="P3450" i="2"/>
  <c r="N3466" i="2"/>
  <c r="O3466" i="2"/>
  <c r="P3466" i="2"/>
  <c r="N3482" i="2"/>
  <c r="O3482" i="2"/>
  <c r="P3482" i="2"/>
  <c r="N3498" i="2"/>
  <c r="O3498" i="2"/>
  <c r="P3498" i="2"/>
  <c r="N3514" i="2"/>
  <c r="O3514" i="2"/>
  <c r="P3514" i="2"/>
  <c r="N3530" i="2"/>
  <c r="O3530" i="2"/>
  <c r="P3530" i="2"/>
  <c r="N3546" i="2"/>
  <c r="O3546" i="2"/>
  <c r="P3546" i="2"/>
  <c r="N3562" i="2"/>
  <c r="O3562" i="2"/>
  <c r="P3562" i="2"/>
  <c r="N3578" i="2"/>
  <c r="O3578" i="2"/>
  <c r="P3578" i="2"/>
  <c r="N3591" i="2"/>
  <c r="O3591" i="2"/>
  <c r="P3591" i="2"/>
  <c r="N3607" i="2"/>
  <c r="O3607" i="2"/>
  <c r="P3607" i="2"/>
  <c r="N3623" i="2"/>
  <c r="O3623" i="2"/>
  <c r="P3623" i="2"/>
  <c r="N3639" i="2"/>
  <c r="O3639" i="2"/>
  <c r="P3639" i="2"/>
  <c r="N3655" i="2"/>
  <c r="O3655" i="2"/>
  <c r="P3655" i="2"/>
  <c r="N3671" i="2"/>
  <c r="O3671" i="2"/>
  <c r="P3671" i="2"/>
  <c r="N3687" i="2"/>
  <c r="O3687" i="2"/>
  <c r="P3687" i="2"/>
  <c r="N3703" i="2"/>
  <c r="O3703" i="2"/>
  <c r="P3703" i="2"/>
  <c r="N3719" i="2"/>
  <c r="O3719" i="2"/>
  <c r="P3719" i="2"/>
  <c r="N3735" i="2"/>
  <c r="O3735" i="2"/>
  <c r="P3735" i="2"/>
  <c r="N3751" i="2"/>
  <c r="O3751" i="2"/>
  <c r="P3751" i="2"/>
  <c r="N3767" i="2"/>
  <c r="O3767" i="2"/>
  <c r="P3767" i="2"/>
  <c r="N3783" i="2"/>
  <c r="O3783" i="2"/>
  <c r="P3783" i="2"/>
  <c r="N3799" i="2"/>
  <c r="O3799" i="2"/>
  <c r="P3799" i="2"/>
  <c r="N3815" i="2"/>
  <c r="O3815" i="2"/>
  <c r="P3815" i="2"/>
  <c r="N3831" i="2"/>
  <c r="O3831" i="2"/>
  <c r="P3831" i="2"/>
  <c r="N3847" i="2"/>
  <c r="O3847" i="2"/>
  <c r="P3847" i="2"/>
  <c r="N3863" i="2"/>
  <c r="O3863" i="2"/>
  <c r="P3863" i="2"/>
  <c r="P3879" i="2"/>
  <c r="N3879" i="2"/>
  <c r="O3879" i="2"/>
  <c r="P4439" i="2"/>
  <c r="N4439" i="2"/>
  <c r="O4439" i="2"/>
  <c r="P4463" i="2"/>
  <c r="N4463" i="2"/>
  <c r="O4463" i="2"/>
  <c r="P4487" i="2"/>
  <c r="N4487" i="2"/>
  <c r="O4487" i="2"/>
  <c r="P4519" i="2"/>
  <c r="N4519" i="2"/>
  <c r="O4519" i="2"/>
  <c r="P4550" i="2"/>
  <c r="N4550" i="2"/>
  <c r="O4550" i="2"/>
  <c r="P4582" i="2"/>
  <c r="N4582" i="2"/>
  <c r="O4582" i="2"/>
  <c r="P4599" i="2"/>
  <c r="N4599" i="2"/>
  <c r="O4599" i="2"/>
  <c r="P4662" i="2"/>
  <c r="N4662" i="2"/>
  <c r="O4662" i="2"/>
  <c r="P4686" i="2"/>
  <c r="N4686" i="2"/>
  <c r="O4686" i="2"/>
  <c r="P4742" i="2"/>
  <c r="N4742" i="2"/>
  <c r="O4742" i="2"/>
  <c r="N4767" i="2"/>
  <c r="O4767" i="2"/>
  <c r="P4767" i="2"/>
  <c r="P4791" i="2"/>
  <c r="N4791" i="2"/>
  <c r="O4791" i="2"/>
  <c r="P4822" i="2"/>
  <c r="N4822" i="2"/>
  <c r="O4822" i="2"/>
  <c r="P4950" i="2"/>
  <c r="N4950" i="2"/>
  <c r="O4950" i="2"/>
  <c r="P4966" i="2"/>
  <c r="N4966" i="2"/>
  <c r="O4966" i="2"/>
  <c r="P4982" i="2"/>
  <c r="N4982" i="2"/>
  <c r="O4982" i="2"/>
  <c r="P4998" i="2"/>
  <c r="N4998" i="2"/>
  <c r="O4998" i="2"/>
  <c r="P5158" i="2"/>
  <c r="N5158" i="2"/>
  <c r="O5158" i="2"/>
  <c r="P5174" i="2"/>
  <c r="N5174" i="2"/>
  <c r="O5174" i="2"/>
  <c r="P5190" i="2"/>
  <c r="N5190" i="2"/>
  <c r="O5190" i="2"/>
  <c r="P5206" i="2"/>
  <c r="N5206" i="2"/>
  <c r="O5206" i="2"/>
  <c r="P5222" i="2"/>
  <c r="N5222" i="2"/>
  <c r="O5222" i="2"/>
  <c r="P5238" i="2"/>
  <c r="N5238" i="2"/>
  <c r="O5238" i="2"/>
  <c r="P5254" i="2"/>
  <c r="N5254" i="2"/>
  <c r="O5254" i="2"/>
  <c r="P1768" i="2"/>
  <c r="N1768" i="2"/>
  <c r="O1768" i="2"/>
  <c r="P6040" i="2"/>
  <c r="N6040" i="2"/>
  <c r="O6040" i="2"/>
  <c r="P6056" i="2"/>
  <c r="N6056" i="2"/>
  <c r="O6056" i="2"/>
  <c r="P6072" i="2"/>
  <c r="N6072" i="2"/>
  <c r="O6072" i="2"/>
  <c r="P6088" i="2"/>
  <c r="N6088" i="2"/>
  <c r="O6088" i="2"/>
  <c r="P6104" i="2"/>
  <c r="N6104" i="2"/>
  <c r="O6104" i="2"/>
  <c r="P6120" i="2"/>
  <c r="N6120" i="2"/>
  <c r="O6120" i="2"/>
  <c r="P6136" i="2"/>
  <c r="N6136" i="2"/>
  <c r="O6136" i="2"/>
  <c r="P6152" i="2"/>
  <c r="N6152" i="2"/>
  <c r="O6152" i="2"/>
  <c r="P6290" i="2"/>
  <c r="N6290" i="2"/>
  <c r="O6290" i="2"/>
  <c r="P6306" i="2"/>
  <c r="N6306" i="2"/>
  <c r="O6306" i="2"/>
  <c r="P6325" i="2"/>
  <c r="N6325" i="2"/>
  <c r="O6325" i="2"/>
  <c r="P6341" i="2"/>
  <c r="N6341" i="2"/>
  <c r="O6341" i="2"/>
  <c r="P6357" i="2"/>
  <c r="N6357" i="2"/>
  <c r="O6357" i="2"/>
  <c r="P6373" i="2"/>
  <c r="N6373" i="2"/>
  <c r="O6373" i="2"/>
  <c r="P6389" i="2"/>
  <c r="N6389" i="2"/>
  <c r="O6389" i="2"/>
  <c r="P6405" i="2"/>
  <c r="N6405" i="2"/>
  <c r="O6405" i="2"/>
  <c r="N6813" i="2"/>
  <c r="O6813" i="2"/>
  <c r="P6813" i="2"/>
  <c r="N6829" i="2"/>
  <c r="O6829" i="2"/>
  <c r="P6829" i="2"/>
  <c r="N6845" i="2"/>
  <c r="O6845" i="2"/>
  <c r="P6845" i="2"/>
  <c r="P6861" i="2"/>
  <c r="N6861" i="2"/>
  <c r="O6861" i="2"/>
  <c r="N6877" i="2"/>
  <c r="O6877" i="2"/>
  <c r="P6877" i="2"/>
  <c r="N6893" i="2"/>
  <c r="O6893" i="2"/>
  <c r="P6893" i="2"/>
  <c r="N6909" i="2"/>
  <c r="O6909" i="2"/>
  <c r="P6909" i="2"/>
  <c r="P6925" i="2"/>
  <c r="N6925" i="2"/>
  <c r="O6925" i="2"/>
  <c r="N6941" i="2"/>
  <c r="O6941" i="2"/>
  <c r="P6941" i="2"/>
  <c r="N6957" i="2"/>
  <c r="O6957" i="2"/>
  <c r="P6957" i="2"/>
  <c r="N6973" i="2"/>
  <c r="O6973" i="2"/>
  <c r="P6973" i="2"/>
  <c r="P6989" i="2"/>
  <c r="N6989" i="2"/>
  <c r="O6989" i="2"/>
  <c r="N7005" i="2"/>
  <c r="O7005" i="2"/>
  <c r="P7005" i="2"/>
  <c r="N7021" i="2"/>
  <c r="O7021" i="2"/>
  <c r="P7021" i="2"/>
  <c r="N7037" i="2"/>
  <c r="O7037" i="2"/>
  <c r="P7037" i="2"/>
  <c r="P7053" i="2"/>
  <c r="N7053" i="2"/>
  <c r="O7053" i="2"/>
  <c r="N7069" i="2"/>
  <c r="O7069" i="2"/>
  <c r="P7069" i="2"/>
  <c r="N7085" i="2"/>
  <c r="O7085" i="2"/>
  <c r="P7085" i="2"/>
  <c r="N7101" i="2"/>
  <c r="O7101" i="2"/>
  <c r="P7101" i="2"/>
  <c r="P6486" i="2"/>
  <c r="N6486" i="2"/>
  <c r="O6486" i="2"/>
  <c r="P6518" i="2"/>
  <c r="N6518" i="2"/>
  <c r="O6518" i="2"/>
  <c r="P6550" i="2"/>
  <c r="N6550" i="2"/>
  <c r="O6550" i="2"/>
  <c r="P6582" i="2"/>
  <c r="N6582" i="2"/>
  <c r="O6582" i="2"/>
  <c r="P6614" i="2"/>
  <c r="N6614" i="2"/>
  <c r="O6614" i="2"/>
  <c r="P6646" i="2"/>
  <c r="N6646" i="2"/>
  <c r="O6646" i="2"/>
  <c r="P6678" i="2"/>
  <c r="N6678" i="2"/>
  <c r="O6678" i="2"/>
  <c r="N6710" i="2"/>
  <c r="O6710" i="2"/>
  <c r="P6710" i="2"/>
  <c r="N6742" i="2"/>
  <c r="O6742" i="2"/>
  <c r="P6742" i="2"/>
  <c r="N6774" i="2"/>
  <c r="O6774" i="2"/>
  <c r="P6774" i="2"/>
  <c r="N9211" i="2"/>
  <c r="O9211" i="2"/>
  <c r="P9211" i="2"/>
  <c r="P4871" i="2"/>
  <c r="N4871" i="2"/>
  <c r="O4871" i="2"/>
  <c r="P4887" i="2"/>
  <c r="N4887" i="2"/>
  <c r="O4887" i="2"/>
  <c r="P4903" i="2"/>
  <c r="N4903" i="2"/>
  <c r="O4903" i="2"/>
  <c r="P4919" i="2"/>
  <c r="N4919" i="2"/>
  <c r="O4919" i="2"/>
  <c r="P4935" i="2"/>
  <c r="N4935" i="2"/>
  <c r="O4935" i="2"/>
  <c r="P5023" i="2"/>
  <c r="N5023" i="2"/>
  <c r="O5023" i="2"/>
  <c r="P5039" i="2"/>
  <c r="N5039" i="2"/>
  <c r="O5039" i="2"/>
  <c r="P5055" i="2"/>
  <c r="N5055" i="2"/>
  <c r="O5055" i="2"/>
  <c r="P5071" i="2"/>
  <c r="N5071" i="2"/>
  <c r="O5071" i="2"/>
  <c r="P5087" i="2"/>
  <c r="N5087" i="2"/>
  <c r="O5087" i="2"/>
  <c r="P5103" i="2"/>
  <c r="N5103" i="2"/>
  <c r="O5103" i="2"/>
  <c r="P5119" i="2"/>
  <c r="N5119" i="2"/>
  <c r="O5119" i="2"/>
  <c r="P5135" i="2"/>
  <c r="N5135" i="2"/>
  <c r="O5135" i="2"/>
  <c r="P5151" i="2"/>
  <c r="N5151" i="2"/>
  <c r="O5151" i="2"/>
  <c r="P5279" i="2"/>
  <c r="N5279" i="2"/>
  <c r="O5279" i="2"/>
  <c r="P5295" i="2"/>
  <c r="N5295" i="2"/>
  <c r="O5295" i="2"/>
  <c r="P5311" i="2"/>
  <c r="N5311" i="2"/>
  <c r="O5311" i="2"/>
  <c r="P5327" i="2"/>
  <c r="N5327" i="2"/>
  <c r="O5327" i="2"/>
  <c r="P5343" i="2"/>
  <c r="N5343" i="2"/>
  <c r="O5343" i="2"/>
  <c r="P5359" i="2"/>
  <c r="N5359" i="2"/>
  <c r="O5359" i="2"/>
  <c r="P5375" i="2"/>
  <c r="N5375" i="2"/>
  <c r="O5375" i="2"/>
  <c r="P5391" i="2"/>
  <c r="N5391" i="2"/>
  <c r="O5391" i="2"/>
  <c r="P5487" i="2"/>
  <c r="N5487" i="2"/>
  <c r="O5487" i="2"/>
  <c r="P5503" i="2"/>
  <c r="N5503" i="2"/>
  <c r="O5503" i="2"/>
  <c r="P5519" i="2"/>
  <c r="N5519" i="2"/>
  <c r="O5519" i="2"/>
  <c r="P5535" i="2"/>
  <c r="N5535" i="2"/>
  <c r="O5535" i="2"/>
  <c r="P5551" i="2"/>
  <c r="N5551" i="2"/>
  <c r="O5551" i="2"/>
  <c r="P5567" i="2"/>
  <c r="N5567" i="2"/>
  <c r="O5567" i="2"/>
  <c r="P5583" i="2"/>
  <c r="N5583" i="2"/>
  <c r="O5583" i="2"/>
  <c r="P5599" i="2"/>
  <c r="N5599" i="2"/>
  <c r="O5599" i="2"/>
  <c r="P5615" i="2"/>
  <c r="N5615" i="2"/>
  <c r="O5615" i="2"/>
  <c r="P5951" i="2"/>
  <c r="N5951" i="2"/>
  <c r="O5951" i="2"/>
  <c r="P5967" i="2"/>
  <c r="N5967" i="2"/>
  <c r="O5967" i="2"/>
  <c r="N5985" i="2"/>
  <c r="O5985" i="2"/>
  <c r="P5985" i="2"/>
  <c r="N6001" i="2"/>
  <c r="O6001" i="2"/>
  <c r="P6001" i="2"/>
  <c r="N6017" i="2"/>
  <c r="O6017" i="2"/>
  <c r="P6017" i="2"/>
  <c r="N6033" i="2"/>
  <c r="O6033" i="2"/>
  <c r="P6033" i="2"/>
  <c r="N6049" i="2"/>
  <c r="O6049" i="2"/>
  <c r="P6049" i="2"/>
  <c r="N6065" i="2"/>
  <c r="O6065" i="2"/>
  <c r="P6065" i="2"/>
  <c r="N6081" i="2"/>
  <c r="O6081" i="2"/>
  <c r="P6081" i="2"/>
  <c r="N6097" i="2"/>
  <c r="O6097" i="2"/>
  <c r="P6097" i="2"/>
  <c r="N6113" i="2"/>
  <c r="O6113" i="2"/>
  <c r="P6113" i="2"/>
  <c r="N6129" i="2"/>
  <c r="O6129" i="2"/>
  <c r="P6129" i="2"/>
  <c r="N6145" i="2"/>
  <c r="O6145" i="2"/>
  <c r="P6145" i="2"/>
  <c r="N6161" i="2"/>
  <c r="O6161" i="2"/>
  <c r="P6161" i="2"/>
  <c r="N6177" i="2"/>
  <c r="O6177" i="2"/>
  <c r="P6177" i="2"/>
  <c r="N6193" i="2"/>
  <c r="O6193" i="2"/>
  <c r="P6193" i="2"/>
  <c r="N6209" i="2"/>
  <c r="O6209" i="2"/>
  <c r="P6209" i="2"/>
  <c r="N6225" i="2"/>
  <c r="O6225" i="2"/>
  <c r="P6225" i="2"/>
  <c r="N6241" i="2"/>
  <c r="O6241" i="2"/>
  <c r="P6241" i="2"/>
  <c r="N6257" i="2"/>
  <c r="O6257" i="2"/>
  <c r="P6257" i="2"/>
  <c r="N6273" i="2"/>
  <c r="O6273" i="2"/>
  <c r="P6273" i="2"/>
  <c r="N6289" i="2"/>
  <c r="O6289" i="2"/>
  <c r="P6289" i="2"/>
  <c r="N6305" i="2"/>
  <c r="O6305" i="2"/>
  <c r="P6305" i="2"/>
  <c r="P6318" i="2"/>
  <c r="N6318" i="2"/>
  <c r="O6318" i="2"/>
  <c r="P6334" i="2"/>
  <c r="N6334" i="2"/>
  <c r="O6334" i="2"/>
  <c r="P6350" i="2"/>
  <c r="N6350" i="2"/>
  <c r="O6350" i="2"/>
  <c r="P6414" i="2"/>
  <c r="N6414" i="2"/>
  <c r="O6414" i="2"/>
  <c r="P6430" i="2"/>
  <c r="N6430" i="2"/>
  <c r="O6430" i="2"/>
  <c r="P6478" i="2"/>
  <c r="N6478" i="2"/>
  <c r="O6478" i="2"/>
  <c r="P6510" i="2"/>
  <c r="N6510" i="2"/>
  <c r="O6510" i="2"/>
  <c r="P6542" i="2"/>
  <c r="N6542" i="2"/>
  <c r="O6542" i="2"/>
  <c r="P6574" i="2"/>
  <c r="N6574" i="2"/>
  <c r="O6574" i="2"/>
  <c r="P6606" i="2"/>
  <c r="N6606" i="2"/>
  <c r="O6606" i="2"/>
  <c r="P6638" i="2"/>
  <c r="N6638" i="2"/>
  <c r="O6638" i="2"/>
  <c r="P6670" i="2"/>
  <c r="N6670" i="2"/>
  <c r="O6670" i="2"/>
  <c r="N6702" i="2"/>
  <c r="O6702" i="2"/>
  <c r="P6702" i="2"/>
  <c r="N6734" i="2"/>
  <c r="O6734" i="2"/>
  <c r="P6734" i="2"/>
  <c r="N6766" i="2"/>
  <c r="O6766" i="2"/>
  <c r="P6766" i="2"/>
  <c r="N1066" i="2"/>
  <c r="O1066" i="2"/>
  <c r="P1066" i="2"/>
  <c r="N2952" i="2"/>
  <c r="O2952" i="2"/>
  <c r="P2952" i="2"/>
  <c r="N2968" i="2"/>
  <c r="O2968" i="2"/>
  <c r="P2968" i="2"/>
  <c r="N2984" i="2"/>
  <c r="O2984" i="2"/>
  <c r="P2984" i="2"/>
  <c r="N3000" i="2"/>
  <c r="O3000" i="2"/>
  <c r="P3000" i="2"/>
  <c r="N3016" i="2"/>
  <c r="O3016" i="2"/>
  <c r="P3016" i="2"/>
  <c r="N3032" i="2"/>
  <c r="O3032" i="2"/>
  <c r="P3032" i="2"/>
  <c r="N3048" i="2"/>
  <c r="O3048" i="2"/>
  <c r="P3048" i="2"/>
  <c r="P3064" i="2"/>
  <c r="N3064" i="2"/>
  <c r="O3064" i="2"/>
  <c r="N3080" i="2"/>
  <c r="O3080" i="2"/>
  <c r="P3080" i="2"/>
  <c r="N3096" i="2"/>
  <c r="O3096" i="2"/>
  <c r="P3096" i="2"/>
  <c r="N3112" i="2"/>
  <c r="O3112" i="2"/>
  <c r="P3112" i="2"/>
  <c r="N3128" i="2"/>
  <c r="O3128" i="2"/>
  <c r="P3128" i="2"/>
  <c r="N3144" i="2"/>
  <c r="O3144" i="2"/>
  <c r="P3144" i="2"/>
  <c r="N3160" i="2"/>
  <c r="O3160" i="2"/>
  <c r="P3160" i="2"/>
  <c r="N3176" i="2"/>
  <c r="O3176" i="2"/>
  <c r="P3176" i="2"/>
  <c r="N3192" i="2"/>
  <c r="O3192" i="2"/>
  <c r="P3192" i="2"/>
  <c r="N3208" i="2"/>
  <c r="O3208" i="2"/>
  <c r="P3208" i="2"/>
  <c r="N3224" i="2"/>
  <c r="O3224" i="2"/>
  <c r="P3224" i="2"/>
  <c r="N3240" i="2"/>
  <c r="O3240" i="2"/>
  <c r="P3240" i="2"/>
  <c r="N3256" i="2"/>
  <c r="O3256" i="2"/>
  <c r="P3256" i="2"/>
  <c r="N3896" i="2"/>
  <c r="O3896" i="2"/>
  <c r="P3896" i="2"/>
  <c r="P3912" i="2"/>
  <c r="N3912" i="2"/>
  <c r="O3912" i="2"/>
  <c r="P3928" i="2"/>
  <c r="N3928" i="2"/>
  <c r="O3928" i="2"/>
  <c r="P3944" i="2"/>
  <c r="N3944" i="2"/>
  <c r="O3944" i="2"/>
  <c r="N3960" i="2"/>
  <c r="O3960" i="2"/>
  <c r="P3960" i="2"/>
  <c r="P3976" i="2"/>
  <c r="N3976" i="2"/>
  <c r="O3976" i="2"/>
  <c r="P3992" i="2"/>
  <c r="N3992" i="2"/>
  <c r="O3992" i="2"/>
  <c r="P4008" i="2"/>
  <c r="N4008" i="2"/>
  <c r="O4008" i="2"/>
  <c r="N4024" i="2"/>
  <c r="O4024" i="2"/>
  <c r="P4024" i="2"/>
  <c r="P4040" i="2"/>
  <c r="N4040" i="2"/>
  <c r="O4040" i="2"/>
  <c r="P4056" i="2"/>
  <c r="N4056" i="2"/>
  <c r="O4056" i="2"/>
  <c r="P4072" i="2"/>
  <c r="N4072" i="2"/>
  <c r="O4072" i="2"/>
  <c r="N4088" i="2"/>
  <c r="O4088" i="2"/>
  <c r="P4088" i="2"/>
  <c r="P4104" i="2"/>
  <c r="N4104" i="2"/>
  <c r="O4104" i="2"/>
  <c r="P4120" i="2"/>
  <c r="N4120" i="2"/>
  <c r="O4120" i="2"/>
  <c r="P4136" i="2"/>
  <c r="N4136" i="2"/>
  <c r="O4136" i="2"/>
  <c r="N4152" i="2"/>
  <c r="O4152" i="2"/>
  <c r="P4152" i="2"/>
  <c r="P4168" i="2"/>
  <c r="N4168" i="2"/>
  <c r="O4168" i="2"/>
  <c r="P4184" i="2"/>
  <c r="N4184" i="2"/>
  <c r="O4184" i="2"/>
  <c r="P4200" i="2"/>
  <c r="N4200" i="2"/>
  <c r="O4200" i="2"/>
  <c r="N4216" i="2"/>
  <c r="O4216" i="2"/>
  <c r="P4216" i="2"/>
  <c r="P4232" i="2"/>
  <c r="N4232" i="2"/>
  <c r="O4232" i="2"/>
  <c r="P4248" i="2"/>
  <c r="N4248" i="2"/>
  <c r="O4248" i="2"/>
  <c r="P4264" i="2"/>
  <c r="N4264" i="2"/>
  <c r="O4264" i="2"/>
  <c r="N4280" i="2"/>
  <c r="O4280" i="2"/>
  <c r="P4280" i="2"/>
  <c r="P4296" i="2"/>
  <c r="N4296" i="2"/>
  <c r="O4296" i="2"/>
  <c r="P4312" i="2"/>
  <c r="N4312" i="2"/>
  <c r="O4312" i="2"/>
  <c r="P4328" i="2"/>
  <c r="N4328" i="2"/>
  <c r="O4328" i="2"/>
  <c r="N4344" i="2"/>
  <c r="O4344" i="2"/>
  <c r="P4344" i="2"/>
  <c r="P4360" i="2"/>
  <c r="N4360" i="2"/>
  <c r="O4360" i="2"/>
  <c r="P4376" i="2"/>
  <c r="N4376" i="2"/>
  <c r="O4376" i="2"/>
  <c r="P4392" i="2"/>
  <c r="N4392" i="2"/>
  <c r="O4392" i="2"/>
  <c r="N4408" i="2"/>
  <c r="O4408" i="2"/>
  <c r="P4408" i="2"/>
  <c r="P4432" i="2"/>
  <c r="N4432" i="2"/>
  <c r="O4432" i="2"/>
  <c r="P4472" i="2"/>
  <c r="N4472" i="2"/>
  <c r="O4472" i="2"/>
  <c r="P4496" i="2"/>
  <c r="N4496" i="2"/>
  <c r="O4496" i="2"/>
  <c r="P4628" i="2"/>
  <c r="N4628" i="2"/>
  <c r="O4628" i="2"/>
  <c r="P4652" i="2"/>
  <c r="N4652" i="2"/>
  <c r="O4652" i="2"/>
  <c r="P4740" i="2"/>
  <c r="N4740" i="2"/>
  <c r="O4740" i="2"/>
  <c r="P4764" i="2"/>
  <c r="N4764" i="2"/>
  <c r="O4764" i="2"/>
  <c r="P4820" i="2"/>
  <c r="N4820" i="2"/>
  <c r="O4820" i="2"/>
  <c r="N4836" i="2"/>
  <c r="O4836" i="2"/>
  <c r="P4836" i="2"/>
  <c r="P4524" i="2"/>
  <c r="N4524" i="2"/>
  <c r="O4524" i="2"/>
  <c r="P4540" i="2"/>
  <c r="N4540" i="2"/>
  <c r="O4540" i="2"/>
  <c r="P4604" i="2"/>
  <c r="N4604" i="2"/>
  <c r="O4604" i="2"/>
  <c r="P4636" i="2"/>
  <c r="N4636" i="2"/>
  <c r="O4636" i="2"/>
  <c r="N4668" i="2"/>
  <c r="O4668" i="2"/>
  <c r="P4668" i="2"/>
  <c r="N4716" i="2"/>
  <c r="O4716" i="2"/>
  <c r="P4716" i="2"/>
  <c r="N4780" i="2"/>
  <c r="O4780" i="2"/>
  <c r="P4780" i="2"/>
  <c r="N4812" i="2"/>
  <c r="O4812" i="2"/>
  <c r="P4812" i="2"/>
  <c r="N5020" i="2"/>
  <c r="O5020" i="2"/>
  <c r="P5020" i="2"/>
  <c r="P5036" i="2"/>
  <c r="N5036" i="2"/>
  <c r="O5036" i="2"/>
  <c r="P5052" i="2"/>
  <c r="N5052" i="2"/>
  <c r="O5052" i="2"/>
  <c r="P5068" i="2"/>
  <c r="N5068" i="2"/>
  <c r="O5068" i="2"/>
  <c r="P5084" i="2"/>
  <c r="N5084" i="2"/>
  <c r="O5084" i="2"/>
  <c r="P5100" i="2"/>
  <c r="N5100" i="2"/>
  <c r="O5100" i="2"/>
  <c r="P5116" i="2"/>
  <c r="N5116" i="2"/>
  <c r="O5116" i="2"/>
  <c r="P5132" i="2"/>
  <c r="N5132" i="2"/>
  <c r="O5132" i="2"/>
  <c r="P5148" i="2"/>
  <c r="N5148" i="2"/>
  <c r="O5148" i="2"/>
  <c r="P5388" i="2"/>
  <c r="N5388" i="2"/>
  <c r="O5388" i="2"/>
  <c r="P5404" i="2"/>
  <c r="N5404" i="2"/>
  <c r="O5404" i="2"/>
  <c r="P5636" i="2"/>
  <c r="N5636" i="2"/>
  <c r="O5636" i="2"/>
  <c r="P5652" i="2"/>
  <c r="N5652" i="2"/>
  <c r="O5652" i="2"/>
  <c r="P5668" i="2"/>
  <c r="N5668" i="2"/>
  <c r="O5668" i="2"/>
  <c r="P5684" i="2"/>
  <c r="N5684" i="2"/>
  <c r="O5684" i="2"/>
  <c r="P5700" i="2"/>
  <c r="N5700" i="2"/>
  <c r="O5700" i="2"/>
  <c r="P5716" i="2"/>
  <c r="N5716" i="2"/>
  <c r="O5716" i="2"/>
  <c r="P5732" i="2"/>
  <c r="N5732" i="2"/>
  <c r="O5732" i="2"/>
  <c r="P5748" i="2"/>
  <c r="N5748" i="2"/>
  <c r="O5748" i="2"/>
  <c r="P5764" i="2"/>
  <c r="N5764" i="2"/>
  <c r="O5764" i="2"/>
  <c r="P5780" i="2"/>
  <c r="N5780" i="2"/>
  <c r="O5780" i="2"/>
  <c r="P5796" i="2"/>
  <c r="N5796" i="2"/>
  <c r="O5796" i="2"/>
  <c r="P5812" i="2"/>
  <c r="N5812" i="2"/>
  <c r="O5812" i="2"/>
  <c r="P5828" i="2"/>
  <c r="N5828" i="2"/>
  <c r="O5828" i="2"/>
  <c r="P5844" i="2"/>
  <c r="N5844" i="2"/>
  <c r="O5844" i="2"/>
  <c r="P5860" i="2"/>
  <c r="N5860" i="2"/>
  <c r="O5860" i="2"/>
  <c r="P5876" i="2"/>
  <c r="N5876" i="2"/>
  <c r="O5876" i="2"/>
  <c r="P5892" i="2"/>
  <c r="N5892" i="2"/>
  <c r="O5892" i="2"/>
  <c r="P5908" i="2"/>
  <c r="N5908" i="2"/>
  <c r="O5908" i="2"/>
  <c r="P5924" i="2"/>
  <c r="N5924" i="2"/>
  <c r="O5924" i="2"/>
  <c r="P5940" i="2"/>
  <c r="N5940" i="2"/>
  <c r="O5940" i="2"/>
  <c r="P5956" i="2"/>
  <c r="N5956" i="2"/>
  <c r="O5956" i="2"/>
  <c r="P2614" i="2"/>
  <c r="N2614" i="2"/>
  <c r="O2614" i="2"/>
  <c r="N2350" i="2"/>
  <c r="O2350" i="2"/>
  <c r="P2350" i="2"/>
  <c r="N5411" i="2"/>
  <c r="O5411" i="2"/>
  <c r="P5411" i="2"/>
  <c r="N5419" i="2"/>
  <c r="O5419" i="2"/>
  <c r="P5419" i="2"/>
  <c r="N5423" i="2"/>
  <c r="O5423" i="2"/>
  <c r="P5423" i="2"/>
  <c r="N5427" i="2"/>
  <c r="O5427" i="2"/>
  <c r="P5427" i="2"/>
  <c r="N5431" i="2"/>
  <c r="O5431" i="2"/>
  <c r="P5431" i="2"/>
  <c r="N5439" i="2"/>
  <c r="O5439" i="2"/>
  <c r="P5439" i="2"/>
  <c r="N5443" i="2"/>
  <c r="O5443" i="2"/>
  <c r="P5443" i="2"/>
  <c r="N5447" i="2"/>
  <c r="O5447" i="2"/>
  <c r="P5447" i="2"/>
  <c r="N5451" i="2"/>
  <c r="O5451" i="2"/>
  <c r="P5451" i="2"/>
  <c r="N5455" i="2"/>
  <c r="O5455" i="2"/>
  <c r="P5455" i="2"/>
  <c r="N5459" i="2"/>
  <c r="O5459" i="2"/>
  <c r="P5459" i="2"/>
  <c r="N5463" i="2"/>
  <c r="O5463" i="2"/>
  <c r="P5463" i="2"/>
  <c r="N5467" i="2"/>
  <c r="O5467" i="2"/>
  <c r="P5467" i="2"/>
  <c r="N5471" i="2"/>
  <c r="O5471" i="2"/>
  <c r="P5471" i="2"/>
  <c r="N5479" i="2"/>
  <c r="O5479" i="2"/>
  <c r="P5479" i="2"/>
  <c r="N2169" i="2"/>
  <c r="O2169" i="2"/>
  <c r="P2169" i="2"/>
  <c r="N2185" i="2"/>
  <c r="O2185" i="2"/>
  <c r="P2185" i="2"/>
  <c r="N2201" i="2"/>
  <c r="O2201" i="2"/>
  <c r="P2201" i="2"/>
  <c r="N2217" i="2"/>
  <c r="O2217" i="2"/>
  <c r="P2217" i="2"/>
  <c r="P2233" i="2"/>
  <c r="N2233" i="2"/>
  <c r="O2233" i="2"/>
  <c r="P2249" i="2"/>
  <c r="N2249" i="2"/>
  <c r="O2249" i="2"/>
  <c r="N2265" i="2"/>
  <c r="O2265" i="2"/>
  <c r="P2265" i="2"/>
  <c r="N2297" i="2"/>
  <c r="O2297" i="2"/>
  <c r="P2297" i="2"/>
  <c r="P2313" i="2"/>
  <c r="N2313" i="2"/>
  <c r="O2313" i="2"/>
  <c r="N2329" i="2"/>
  <c r="O2329" i="2"/>
  <c r="P2329" i="2"/>
  <c r="P2345" i="2"/>
  <c r="N2345" i="2"/>
  <c r="O2345" i="2"/>
  <c r="N2361" i="2"/>
  <c r="O2361" i="2"/>
  <c r="P2361" i="2"/>
  <c r="P2377" i="2"/>
  <c r="N2377" i="2"/>
  <c r="O2377" i="2"/>
  <c r="N2393" i="2"/>
  <c r="O2393" i="2"/>
  <c r="P2393" i="2"/>
  <c r="P2409" i="2"/>
  <c r="N2409" i="2"/>
  <c r="O2409" i="2"/>
  <c r="N2425" i="2"/>
  <c r="O2425" i="2"/>
  <c r="P2425" i="2"/>
  <c r="N2441" i="2"/>
  <c r="O2441" i="2"/>
  <c r="P2441" i="2"/>
  <c r="N2457" i="2"/>
  <c r="O2457" i="2"/>
  <c r="P2457" i="2"/>
  <c r="P2473" i="2"/>
  <c r="N2473" i="2"/>
  <c r="O2473" i="2"/>
  <c r="N2489" i="2"/>
  <c r="O2489" i="2"/>
  <c r="P2489" i="2"/>
  <c r="P2505" i="2"/>
  <c r="N2505" i="2"/>
  <c r="O2505" i="2"/>
  <c r="P2521" i="2"/>
  <c r="N2521" i="2"/>
  <c r="O2521" i="2"/>
  <c r="P2537" i="2"/>
  <c r="N2537" i="2"/>
  <c r="O2537" i="2"/>
  <c r="P2553" i="2"/>
  <c r="N2553" i="2"/>
  <c r="O2553" i="2"/>
  <c r="P2569" i="2"/>
  <c r="N2569" i="2"/>
  <c r="O2569" i="2"/>
  <c r="P2585" i="2"/>
  <c r="N2585" i="2"/>
  <c r="O2585" i="2"/>
  <c r="P2601" i="2"/>
  <c r="N2601" i="2"/>
  <c r="O2601" i="2"/>
  <c r="P2617" i="2"/>
  <c r="N2617" i="2"/>
  <c r="O2617" i="2"/>
  <c r="P2633" i="2"/>
  <c r="N2633" i="2"/>
  <c r="O2633" i="2"/>
  <c r="P2649" i="2"/>
  <c r="N2649" i="2"/>
  <c r="O2649" i="2"/>
  <c r="P2665" i="2"/>
  <c r="N2665" i="2"/>
  <c r="O2665" i="2"/>
  <c r="P2681" i="2"/>
  <c r="N2681" i="2"/>
  <c r="O2681" i="2"/>
  <c r="P2697" i="2"/>
  <c r="N2697" i="2"/>
  <c r="O2697" i="2"/>
  <c r="P2713" i="2"/>
  <c r="N2713" i="2"/>
  <c r="O2713" i="2"/>
  <c r="P2729" i="2"/>
  <c r="N2729" i="2"/>
  <c r="O2729" i="2"/>
  <c r="P2745" i="2"/>
  <c r="N2745" i="2"/>
  <c r="O2745" i="2"/>
  <c r="N2761" i="2"/>
  <c r="O2761" i="2"/>
  <c r="P2761" i="2"/>
  <c r="N2777" i="2"/>
  <c r="O2777" i="2"/>
  <c r="P2777" i="2"/>
  <c r="N2793" i="2"/>
  <c r="O2793" i="2"/>
  <c r="P2793" i="2"/>
  <c r="N2809" i="2"/>
  <c r="O2809" i="2"/>
  <c r="P2809" i="2"/>
  <c r="N1333" i="2"/>
  <c r="O1333" i="2"/>
  <c r="P1333" i="2"/>
  <c r="N1349" i="2"/>
  <c r="O1349" i="2"/>
  <c r="P1349" i="2"/>
  <c r="N1365" i="2"/>
  <c r="O1365" i="2"/>
  <c r="P1365" i="2"/>
  <c r="P1024" i="2"/>
  <c r="P1318" i="2"/>
  <c r="N1318" i="2"/>
  <c r="O1318" i="2"/>
  <c r="P1446" i="2"/>
  <c r="N1446" i="2"/>
  <c r="O1446" i="2"/>
  <c r="P1574" i="2"/>
  <c r="N1574" i="2"/>
  <c r="O1574" i="2"/>
  <c r="P1702" i="2"/>
  <c r="N1702" i="2"/>
  <c r="O1702" i="2"/>
  <c r="N1040" i="2"/>
  <c r="O1040" i="2"/>
  <c r="P1040" i="2"/>
  <c r="N1130" i="2"/>
  <c r="O1130" i="2"/>
  <c r="P1130" i="2"/>
  <c r="P1390" i="2"/>
  <c r="N1390" i="2"/>
  <c r="O1390" i="2"/>
  <c r="N1518" i="2"/>
  <c r="O1518" i="2"/>
  <c r="P1518" i="2"/>
  <c r="N1582" i="2"/>
  <c r="O1582" i="2"/>
  <c r="P1582" i="2"/>
  <c r="N1646" i="2"/>
  <c r="O1646" i="2"/>
  <c r="P1646" i="2"/>
  <c r="N1008" i="2"/>
  <c r="O1008" i="2"/>
  <c r="P1008" i="2"/>
  <c r="N1116" i="2"/>
  <c r="O1116" i="2"/>
  <c r="P1116" i="2"/>
  <c r="N1502" i="2"/>
  <c r="O1502" i="2"/>
  <c r="P1502" i="2"/>
  <c r="N1630" i="2"/>
  <c r="O1630" i="2"/>
  <c r="P1630" i="2"/>
  <c r="N847" i="2"/>
  <c r="O847" i="2"/>
  <c r="P847" i="2"/>
  <c r="N879" i="2"/>
  <c r="O879" i="2"/>
  <c r="P879" i="2"/>
  <c r="N895" i="2"/>
  <c r="O895" i="2"/>
  <c r="P895" i="2"/>
  <c r="P980" i="2"/>
  <c r="N980" i="2"/>
  <c r="O980" i="2"/>
  <c r="N1044" i="2"/>
  <c r="O1044" i="2"/>
  <c r="P1044" i="2"/>
  <c r="N1076" i="2"/>
  <c r="O1076" i="2"/>
  <c r="P1076" i="2"/>
  <c r="N1094" i="2"/>
  <c r="O1094" i="2"/>
  <c r="P1094" i="2"/>
  <c r="P1110" i="2"/>
  <c r="N1110" i="2"/>
  <c r="O1110" i="2"/>
  <c r="P1126" i="2"/>
  <c r="N1126" i="2"/>
  <c r="O1126" i="2"/>
  <c r="P1140" i="2"/>
  <c r="N1140" i="2"/>
  <c r="O1140" i="2"/>
  <c r="N1148" i="2"/>
  <c r="O1148" i="2"/>
  <c r="P1148" i="2"/>
  <c r="P1156" i="2"/>
  <c r="N1156" i="2"/>
  <c r="O1156" i="2"/>
  <c r="P1172" i="2"/>
  <c r="N1172" i="2"/>
  <c r="O1172" i="2"/>
  <c r="P1188" i="2"/>
  <c r="N1188" i="2"/>
  <c r="O1188" i="2"/>
  <c r="P1204" i="2"/>
  <c r="N1204" i="2"/>
  <c r="O1204" i="2"/>
  <c r="N1212" i="2"/>
  <c r="O1212" i="2"/>
  <c r="P1212" i="2"/>
  <c r="P1220" i="2"/>
  <c r="N1220" i="2"/>
  <c r="O1220" i="2"/>
  <c r="N1228" i="2"/>
  <c r="O1228" i="2"/>
  <c r="P1228" i="2"/>
  <c r="P1236" i="2"/>
  <c r="N1236" i="2"/>
  <c r="O1236" i="2"/>
  <c r="N1276" i="2"/>
  <c r="O1276" i="2"/>
  <c r="P1276" i="2"/>
  <c r="N1292" i="2"/>
  <c r="O1292" i="2"/>
  <c r="P1292" i="2"/>
  <c r="N1324" i="2"/>
  <c r="O1324" i="2"/>
  <c r="P1324" i="2"/>
  <c r="P1387" i="2"/>
  <c r="N1387" i="2"/>
  <c r="O1387" i="2"/>
  <c r="N1395" i="2"/>
  <c r="O1395" i="2"/>
  <c r="P1395" i="2"/>
  <c r="N1411" i="2"/>
  <c r="O1411" i="2"/>
  <c r="P1411" i="2"/>
  <c r="P1419" i="2"/>
  <c r="N1419" i="2"/>
  <c r="O1419" i="2"/>
  <c r="N1427" i="2"/>
  <c r="O1427" i="2"/>
  <c r="P1427" i="2"/>
  <c r="P1435" i="2"/>
  <c r="N1435" i="2"/>
  <c r="O1435" i="2"/>
  <c r="N1443" i="2"/>
  <c r="O1443" i="2"/>
  <c r="P1443" i="2"/>
  <c r="P1451" i="2"/>
  <c r="N1451" i="2"/>
  <c r="O1451" i="2"/>
  <c r="N1459" i="2"/>
  <c r="O1459" i="2"/>
  <c r="P1459" i="2"/>
  <c r="N1475" i="2"/>
  <c r="O1475" i="2"/>
  <c r="P1475" i="2"/>
  <c r="N1483" i="2"/>
  <c r="O1483" i="2"/>
  <c r="P1491" i="2"/>
  <c r="N1507" i="2"/>
  <c r="O1507" i="2"/>
  <c r="P1507" i="2"/>
  <c r="P1515" i="2"/>
  <c r="N1515" i="2"/>
  <c r="O1515" i="2"/>
  <c r="N1523" i="2"/>
  <c r="O1523" i="2"/>
  <c r="P1523" i="2"/>
  <c r="N1539" i="2"/>
  <c r="O1539" i="2"/>
  <c r="P1539" i="2"/>
  <c r="P1547" i="2"/>
  <c r="N1547" i="2"/>
  <c r="O1547" i="2"/>
  <c r="N1555" i="2"/>
  <c r="O1555" i="2"/>
  <c r="P1555" i="2"/>
  <c r="P1563" i="2"/>
  <c r="N1563" i="2"/>
  <c r="O1563" i="2"/>
  <c r="N1571" i="2"/>
  <c r="O1571" i="2"/>
  <c r="P1571" i="2"/>
  <c r="P1579" i="2"/>
  <c r="N1579" i="2"/>
  <c r="O1579" i="2"/>
  <c r="N1587" i="2"/>
  <c r="O1587" i="2"/>
  <c r="P1587" i="2"/>
  <c r="N1603" i="2"/>
  <c r="O1603" i="2"/>
  <c r="P1603" i="2"/>
  <c r="P1611" i="2"/>
  <c r="O1611" i="2"/>
  <c r="N1635" i="2"/>
  <c r="O1635" i="2"/>
  <c r="P1635" i="2"/>
  <c r="P1643" i="2"/>
  <c r="N1643" i="2"/>
  <c r="O1643" i="2"/>
  <c r="N1651" i="2"/>
  <c r="O1651" i="2"/>
  <c r="P1651" i="2"/>
  <c r="N1667" i="2"/>
  <c r="O1667" i="2"/>
  <c r="P1667" i="2"/>
  <c r="P1675" i="2"/>
  <c r="N1675" i="2"/>
  <c r="O1675" i="2"/>
  <c r="N1683" i="2"/>
  <c r="O1683" i="2"/>
  <c r="P1683" i="2"/>
  <c r="P1691" i="2"/>
  <c r="N1691" i="2"/>
  <c r="O1691" i="2"/>
  <c r="N1699" i="2"/>
  <c r="O1699" i="2"/>
  <c r="P1699" i="2"/>
  <c r="P1707" i="2"/>
  <c r="N1707" i="2"/>
  <c r="O1707" i="2"/>
  <c r="N1715" i="2"/>
  <c r="O1715" i="2"/>
  <c r="P1715" i="2"/>
  <c r="N1731" i="2"/>
  <c r="O1731" i="2"/>
  <c r="P1731" i="2"/>
  <c r="P1135" i="2"/>
  <c r="N1135" i="2"/>
  <c r="O1135" i="2"/>
  <c r="N1143" i="2"/>
  <c r="O1143" i="2"/>
  <c r="P1143" i="2"/>
  <c r="N1159" i="2"/>
  <c r="O1159" i="2"/>
  <c r="P1159" i="2"/>
  <c r="P1167" i="2"/>
  <c r="N1167" i="2"/>
  <c r="O1167" i="2"/>
  <c r="N1175" i="2"/>
  <c r="O1175" i="2"/>
  <c r="P1175" i="2"/>
  <c r="N1191" i="2"/>
  <c r="O1191" i="2"/>
  <c r="P1191" i="2"/>
  <c r="P1199" i="2"/>
  <c r="N1199" i="2"/>
  <c r="O1199" i="2"/>
  <c r="P1256" i="2"/>
  <c r="N1256" i="2"/>
  <c r="O1256" i="2"/>
  <c r="P1272" i="2"/>
  <c r="N1272" i="2"/>
  <c r="O1272" i="2"/>
  <c r="P1288" i="2"/>
  <c r="N1288" i="2"/>
  <c r="O1288" i="2"/>
  <c r="N1032" i="2"/>
  <c r="O1032" i="2"/>
  <c r="P1032" i="2"/>
  <c r="N1096" i="2"/>
  <c r="O1096" i="2"/>
  <c r="P1096" i="2"/>
  <c r="N1128" i="2"/>
  <c r="O1128" i="2"/>
  <c r="P1128" i="2"/>
  <c r="N1274" i="2"/>
  <c r="O1274" i="2"/>
  <c r="P1274" i="2"/>
  <c r="N1306" i="2"/>
  <c r="O1306" i="2"/>
  <c r="P1306" i="2"/>
  <c r="N1338" i="2"/>
  <c r="O1338" i="2"/>
  <c r="P1338" i="2"/>
  <c r="N1370" i="2"/>
  <c r="O1370" i="2"/>
  <c r="P1370" i="2"/>
  <c r="N1402" i="2"/>
  <c r="O1402" i="2"/>
  <c r="P1402" i="2"/>
  <c r="P1434" i="2"/>
  <c r="N1434" i="2"/>
  <c r="O1434" i="2"/>
  <c r="N1466" i="2"/>
  <c r="O1466" i="2"/>
  <c r="P1466" i="2"/>
  <c r="N1498" i="2"/>
  <c r="O1498" i="2"/>
  <c r="P1498" i="2"/>
  <c r="N1530" i="2"/>
  <c r="O1530" i="2"/>
  <c r="P1530" i="2"/>
  <c r="N1562" i="2"/>
  <c r="O1562" i="2"/>
  <c r="P1562" i="2"/>
  <c r="N1594" i="2"/>
  <c r="O1594" i="2"/>
  <c r="P1594" i="2"/>
  <c r="N1626" i="2"/>
  <c r="O1626" i="2"/>
  <c r="P1626" i="2"/>
  <c r="N1658" i="2"/>
  <c r="O1658" i="2"/>
  <c r="P1658" i="2"/>
  <c r="N1722" i="2"/>
  <c r="O1722" i="2"/>
  <c r="P1722" i="2"/>
  <c r="N885" i="2"/>
  <c r="O885" i="2"/>
  <c r="P885" i="2"/>
  <c r="N952" i="2"/>
  <c r="O952" i="2"/>
  <c r="P952" i="2"/>
  <c r="N1016" i="2"/>
  <c r="O1016" i="2"/>
  <c r="P1016" i="2"/>
  <c r="N1080" i="2"/>
  <c r="O1080" i="2"/>
  <c r="P1080" i="2"/>
  <c r="N1120" i="2"/>
  <c r="O1120" i="2"/>
  <c r="P1120" i="2"/>
  <c r="N1150" i="2"/>
  <c r="O1150" i="2"/>
  <c r="P1150" i="2"/>
  <c r="N1182" i="2"/>
  <c r="O1182" i="2"/>
  <c r="P1182" i="2"/>
  <c r="N1214" i="2"/>
  <c r="O1214" i="2"/>
  <c r="P1214" i="2"/>
  <c r="N1234" i="2"/>
  <c r="O1234" i="2"/>
  <c r="P1234" i="2"/>
  <c r="N1266" i="2"/>
  <c r="O1266" i="2"/>
  <c r="P1266" i="2"/>
  <c r="N1298" i="2"/>
  <c r="O1298" i="2"/>
  <c r="P1298" i="2"/>
  <c r="P1330" i="2"/>
  <c r="N1330" i="2"/>
  <c r="O1330" i="2"/>
  <c r="N1362" i="2"/>
  <c r="O1362" i="2"/>
  <c r="P1362" i="2"/>
  <c r="N1426" i="2"/>
  <c r="O1426" i="2"/>
  <c r="P1426" i="2"/>
  <c r="N1458" i="2"/>
  <c r="O1458" i="2"/>
  <c r="P1458" i="2"/>
  <c r="N1490" i="2"/>
  <c r="O1490" i="2"/>
  <c r="P1490" i="2"/>
  <c r="N1522" i="2"/>
  <c r="O1522" i="2"/>
  <c r="P1522" i="2"/>
  <c r="N1554" i="2"/>
  <c r="O1554" i="2"/>
  <c r="P1554" i="2"/>
  <c r="N1586" i="2"/>
  <c r="O1586" i="2"/>
  <c r="P1586" i="2"/>
  <c r="N1618" i="2"/>
  <c r="O1618" i="2"/>
  <c r="P1618" i="2"/>
  <c r="N1650" i="2"/>
  <c r="O1650" i="2"/>
  <c r="P1650" i="2"/>
  <c r="N1682" i="2"/>
  <c r="O1682" i="2"/>
  <c r="P1682" i="2"/>
  <c r="P1714" i="2"/>
  <c r="N1714" i="2"/>
  <c r="O1714" i="2"/>
  <c r="N1739" i="2"/>
  <c r="O1739" i="2"/>
  <c r="P1739" i="2"/>
  <c r="N1328" i="2"/>
  <c r="O1328" i="2"/>
  <c r="P1328" i="2"/>
  <c r="N1361" i="2"/>
  <c r="O1361" i="2"/>
  <c r="P1361" i="2"/>
  <c r="P955" i="2"/>
  <c r="N955" i="2"/>
  <c r="O955" i="2"/>
  <c r="P987" i="2"/>
  <c r="N987" i="2"/>
  <c r="O987" i="2"/>
  <c r="P1019" i="2"/>
  <c r="N1019" i="2"/>
  <c r="O1019" i="2"/>
  <c r="N1051" i="2"/>
  <c r="O1051" i="2"/>
  <c r="P1051" i="2"/>
  <c r="P1083" i="2"/>
  <c r="N1083" i="2"/>
  <c r="O1083" i="2"/>
  <c r="N949" i="2"/>
  <c r="O949" i="2"/>
  <c r="P949" i="2"/>
  <c r="N965" i="2"/>
  <c r="O965" i="2"/>
  <c r="P965" i="2"/>
  <c r="N981" i="2"/>
  <c r="O981" i="2"/>
  <c r="P981" i="2"/>
  <c r="N843" i="2"/>
  <c r="O843" i="2"/>
  <c r="P843" i="2"/>
  <c r="N823" i="2"/>
  <c r="O823" i="2"/>
  <c r="P823" i="2"/>
  <c r="N851" i="2"/>
  <c r="O851" i="2"/>
  <c r="P851" i="2"/>
  <c r="N867" i="2"/>
  <c r="O867" i="2"/>
  <c r="P867" i="2"/>
  <c r="N915" i="2"/>
  <c r="O915" i="2"/>
  <c r="P915" i="2"/>
  <c r="N931" i="2"/>
  <c r="O931" i="2"/>
  <c r="P931" i="2"/>
  <c r="N956" i="2"/>
  <c r="O956" i="2"/>
  <c r="P956" i="2"/>
  <c r="N988" i="2"/>
  <c r="O988" i="2"/>
  <c r="P988" i="2"/>
  <c r="N1020" i="2"/>
  <c r="O1020" i="2"/>
  <c r="P1020" i="2"/>
  <c r="N1052" i="2"/>
  <c r="O1052" i="2"/>
  <c r="P1052" i="2"/>
  <c r="N1099" i="2"/>
  <c r="O1099" i="2"/>
  <c r="P1099" i="2"/>
  <c r="N1107" i="2"/>
  <c r="O1107" i="2"/>
  <c r="P1107" i="2"/>
  <c r="N1115" i="2"/>
  <c r="O1115" i="2"/>
  <c r="P1115" i="2"/>
  <c r="N1123" i="2"/>
  <c r="O1123" i="2"/>
  <c r="P1123" i="2"/>
  <c r="N855" i="2"/>
  <c r="O855" i="2"/>
  <c r="P855" i="2"/>
  <c r="N873" i="2"/>
  <c r="O873" i="2"/>
  <c r="P873" i="2"/>
  <c r="N889" i="2"/>
  <c r="O889" i="2"/>
  <c r="P889" i="2"/>
  <c r="N921" i="2"/>
  <c r="O921" i="2"/>
  <c r="P921" i="2"/>
  <c r="N937" i="2"/>
  <c r="O937" i="2"/>
  <c r="P937" i="2"/>
  <c r="N1098" i="2"/>
  <c r="O1098" i="2"/>
  <c r="P1098" i="2"/>
  <c r="N1106" i="2"/>
  <c r="O1106" i="2"/>
  <c r="P1106" i="2"/>
  <c r="N1114" i="2"/>
  <c r="O1114" i="2"/>
  <c r="P1114" i="2"/>
  <c r="N1122" i="2"/>
  <c r="O1122" i="2"/>
  <c r="P1122" i="2"/>
  <c r="N1133" i="2"/>
  <c r="O1133" i="2"/>
  <c r="P1133" i="2"/>
  <c r="N1149" i="2"/>
  <c r="O1149" i="2"/>
  <c r="P1149" i="2"/>
  <c r="N1157" i="2"/>
  <c r="O1157" i="2"/>
  <c r="P1157" i="2"/>
  <c r="N1165" i="2"/>
  <c r="O1165" i="2"/>
  <c r="P1165" i="2"/>
  <c r="N1173" i="2"/>
  <c r="O1173" i="2"/>
  <c r="P1173" i="2"/>
  <c r="N1181" i="2"/>
  <c r="O1181" i="2"/>
  <c r="P1181" i="2"/>
  <c r="N1189" i="2"/>
  <c r="O1189" i="2"/>
  <c r="P1189" i="2"/>
  <c r="N1197" i="2"/>
  <c r="O1197" i="2"/>
  <c r="P1197" i="2"/>
  <c r="P1205" i="2"/>
  <c r="N1205" i="2"/>
  <c r="O1205" i="2"/>
  <c r="N1213" i="2"/>
  <c r="O1213" i="2"/>
  <c r="P1213" i="2"/>
  <c r="N1221" i="2"/>
  <c r="O1221" i="2"/>
  <c r="P1221" i="2"/>
  <c r="N1237" i="2"/>
  <c r="O1237" i="2"/>
  <c r="P1237" i="2"/>
  <c r="N1245" i="2"/>
  <c r="O1245" i="2"/>
  <c r="P1245" i="2"/>
  <c r="N1253" i="2"/>
  <c r="O1253" i="2"/>
  <c r="P1253" i="2"/>
  <c r="N1261" i="2"/>
  <c r="O1261" i="2"/>
  <c r="P1261" i="2"/>
  <c r="P1269" i="2"/>
  <c r="N1269" i="2"/>
  <c r="O1269" i="2"/>
  <c r="N1277" i="2"/>
  <c r="O1277" i="2"/>
  <c r="P1277" i="2"/>
  <c r="N1285" i="2"/>
  <c r="O1285" i="2"/>
  <c r="P1285" i="2"/>
  <c r="N1293" i="2"/>
  <c r="O1293" i="2"/>
  <c r="P1293" i="2"/>
  <c r="N1301" i="2"/>
  <c r="O1301" i="2"/>
  <c r="P1301" i="2"/>
  <c r="N1309" i="2"/>
  <c r="O1309" i="2"/>
  <c r="P1309" i="2"/>
  <c r="N1317" i="2"/>
  <c r="O1317" i="2"/>
  <c r="P1317" i="2"/>
  <c r="N1325" i="2"/>
  <c r="O1325" i="2"/>
  <c r="P1325" i="2"/>
  <c r="N816" i="2"/>
  <c r="O816" i="2"/>
  <c r="P816" i="2"/>
  <c r="N824" i="2"/>
  <c r="O824" i="2"/>
  <c r="P824" i="2"/>
  <c r="N832" i="2"/>
  <c r="O832" i="2"/>
  <c r="P832" i="2"/>
  <c r="P840" i="2"/>
  <c r="N840" i="2"/>
  <c r="O840" i="2"/>
  <c r="N848" i="2"/>
  <c r="O848" i="2"/>
  <c r="P848" i="2"/>
  <c r="N856" i="2"/>
  <c r="O856" i="2"/>
  <c r="P856" i="2"/>
  <c r="N864" i="2"/>
  <c r="O864" i="2"/>
  <c r="P864" i="2"/>
  <c r="N872" i="2"/>
  <c r="O872" i="2"/>
  <c r="P872" i="2"/>
  <c r="P880" i="2"/>
  <c r="N880" i="2"/>
  <c r="O880" i="2"/>
  <c r="N888" i="2"/>
  <c r="O888" i="2"/>
  <c r="P888" i="2"/>
  <c r="P912" i="2"/>
  <c r="N912" i="2"/>
  <c r="O912" i="2"/>
  <c r="N920" i="2"/>
  <c r="O920" i="2"/>
  <c r="P920" i="2"/>
  <c r="N928" i="2"/>
  <c r="O928" i="2"/>
  <c r="P928" i="2"/>
  <c r="N936" i="2"/>
  <c r="O936" i="2"/>
  <c r="P936" i="2"/>
  <c r="P814" i="2"/>
  <c r="N814" i="2"/>
  <c r="O814" i="2"/>
  <c r="N822" i="2"/>
  <c r="O822" i="2"/>
  <c r="P822" i="2"/>
  <c r="N834" i="2"/>
  <c r="O834" i="2"/>
  <c r="P834" i="2"/>
  <c r="P842" i="2"/>
  <c r="N842" i="2"/>
  <c r="O842" i="2"/>
  <c r="N850" i="2"/>
  <c r="O850" i="2"/>
  <c r="P850" i="2"/>
  <c r="P858" i="2"/>
  <c r="N858" i="2"/>
  <c r="O858" i="2"/>
  <c r="N866" i="2"/>
  <c r="O866" i="2"/>
  <c r="P866" i="2"/>
  <c r="N878" i="2"/>
  <c r="O878" i="2"/>
  <c r="P878" i="2"/>
  <c r="P886" i="2"/>
  <c r="N886" i="2"/>
  <c r="O886" i="2"/>
  <c r="P902" i="2"/>
  <c r="N902" i="2"/>
  <c r="O902" i="2"/>
  <c r="N910" i="2"/>
  <c r="O910" i="2"/>
  <c r="P910" i="2"/>
  <c r="P918" i="2"/>
  <c r="N918" i="2"/>
  <c r="O918" i="2"/>
  <c r="N926" i="2"/>
  <c r="O926" i="2"/>
  <c r="P926" i="2"/>
  <c r="P934" i="2"/>
  <c r="N934" i="2"/>
  <c r="O934" i="2"/>
  <c r="N951" i="2"/>
  <c r="O951" i="2"/>
  <c r="P951" i="2"/>
  <c r="N975" i="2"/>
  <c r="O975" i="2"/>
  <c r="P975" i="2"/>
  <c r="N991" i="2"/>
  <c r="O991" i="2"/>
  <c r="P991" i="2"/>
  <c r="N1007" i="2"/>
  <c r="O1007" i="2"/>
  <c r="P1007" i="2"/>
  <c r="N1023" i="2"/>
  <c r="O1023" i="2"/>
  <c r="P1023" i="2"/>
  <c r="N1039" i="2"/>
  <c r="O1039" i="2"/>
  <c r="P1039" i="2"/>
  <c r="N1055" i="2"/>
  <c r="O1055" i="2"/>
  <c r="P1055" i="2"/>
  <c r="N1071" i="2"/>
  <c r="O1071" i="2"/>
  <c r="P1071" i="2"/>
  <c r="N1087" i="2"/>
  <c r="O1087" i="2"/>
  <c r="P1087" i="2"/>
  <c r="N993" i="2"/>
  <c r="O993" i="2"/>
  <c r="P993" i="2"/>
  <c r="N1001" i="2"/>
  <c r="O1001" i="2"/>
  <c r="P1001" i="2"/>
  <c r="N1009" i="2"/>
  <c r="O1009" i="2"/>
  <c r="P1009" i="2"/>
  <c r="N1041" i="2"/>
  <c r="O1041" i="2"/>
  <c r="P1041" i="2"/>
  <c r="N1057" i="2"/>
  <c r="O1057" i="2"/>
  <c r="P1057" i="2"/>
  <c r="P1073" i="2"/>
  <c r="N1073" i="2"/>
  <c r="O1073" i="2"/>
  <c r="N1089" i="2"/>
  <c r="O1089" i="2"/>
  <c r="P1089" i="2"/>
  <c r="N1718" i="2"/>
  <c r="O1718" i="2"/>
  <c r="P1718" i="2"/>
  <c r="N5941" i="2"/>
  <c r="O5941" i="2"/>
  <c r="P5941" i="2"/>
  <c r="N5909" i="2"/>
  <c r="O5909" i="2"/>
  <c r="P5909" i="2"/>
  <c r="N5877" i="2"/>
  <c r="O5877" i="2"/>
  <c r="P5877" i="2"/>
  <c r="N5845" i="2"/>
  <c r="O5845" i="2"/>
  <c r="P5845" i="2"/>
  <c r="N5621" i="2"/>
  <c r="O5621" i="2"/>
  <c r="P5621" i="2"/>
  <c r="N5589" i="2"/>
  <c r="O5589" i="2"/>
  <c r="P5589" i="2"/>
  <c r="N5525" i="2"/>
  <c r="O5525" i="2"/>
  <c r="P5525" i="2"/>
  <c r="N5493" i="2"/>
  <c r="O5493" i="2"/>
  <c r="P5493" i="2"/>
  <c r="N5458" i="2"/>
  <c r="O5458" i="2"/>
  <c r="P5458" i="2"/>
  <c r="N5365" i="2"/>
  <c r="O5365" i="2"/>
  <c r="P5365" i="2"/>
  <c r="N4978" i="2"/>
  <c r="O4978" i="2"/>
  <c r="P4978" i="2"/>
  <c r="N4789" i="2"/>
  <c r="O4789" i="2"/>
  <c r="P4789" i="2"/>
  <c r="N4690" i="2"/>
  <c r="O4690" i="2"/>
  <c r="P4690" i="2"/>
  <c r="N4658" i="2"/>
  <c r="O4658" i="2"/>
  <c r="P4658" i="2"/>
  <c r="P4597" i="2"/>
  <c r="N4597" i="2"/>
  <c r="O4597" i="2"/>
  <c r="N4565" i="2"/>
  <c r="O4565" i="2"/>
  <c r="P4565" i="2"/>
  <c r="N4501" i="2"/>
  <c r="O4501" i="2"/>
  <c r="P4501" i="2"/>
  <c r="P4466" i="2"/>
  <c r="N4466" i="2"/>
  <c r="O4466" i="2"/>
  <c r="N5945" i="2"/>
  <c r="O5945" i="2"/>
  <c r="P5945" i="2"/>
  <c r="N5881" i="2"/>
  <c r="O5881" i="2"/>
  <c r="P5881" i="2"/>
  <c r="N5849" i="2"/>
  <c r="O5849" i="2"/>
  <c r="P5849" i="2"/>
  <c r="N4569" i="2"/>
  <c r="O4569" i="2"/>
  <c r="P4569" i="2"/>
  <c r="N4505" i="2"/>
  <c r="O4505" i="2"/>
  <c r="P4505" i="2"/>
  <c r="N2887" i="2"/>
  <c r="O2887" i="2"/>
  <c r="P2887" i="2"/>
  <c r="N2140" i="2"/>
  <c r="O2140" i="2"/>
  <c r="P2140" i="2"/>
  <c r="N2076" i="2"/>
  <c r="O2076" i="2"/>
  <c r="P2076" i="2"/>
  <c r="N2004" i="2"/>
  <c r="O2004" i="2"/>
  <c r="P2004" i="2"/>
  <c r="N1876" i="2"/>
  <c r="O1876" i="2"/>
  <c r="P1876" i="2"/>
  <c r="N1780" i="2"/>
  <c r="O1780" i="2"/>
  <c r="P1780" i="2"/>
  <c r="P4562" i="2"/>
  <c r="N4562" i="2"/>
  <c r="O4562" i="2"/>
  <c r="N4498" i="2"/>
  <c r="O4498" i="2"/>
  <c r="P4498" i="2"/>
  <c r="N4405" i="2"/>
  <c r="O4405" i="2"/>
  <c r="P4405" i="2"/>
  <c r="N4373" i="2"/>
  <c r="O4373" i="2"/>
  <c r="P4373" i="2"/>
  <c r="N4341" i="2"/>
  <c r="O4341" i="2"/>
  <c r="P4341" i="2"/>
  <c r="N4309" i="2"/>
  <c r="O4309" i="2"/>
  <c r="P4309" i="2"/>
  <c r="N1946" i="2"/>
  <c r="O1946" i="2"/>
  <c r="P1946" i="2"/>
  <c r="N1882" i="2"/>
  <c r="O1882" i="2"/>
  <c r="P1882" i="2"/>
  <c r="N1748" i="2"/>
  <c r="O1748" i="2"/>
  <c r="P1748" i="2"/>
  <c r="N3241" i="2"/>
  <c r="O3241" i="2"/>
  <c r="P3241" i="2"/>
  <c r="N3209" i="2"/>
  <c r="O3209" i="2"/>
  <c r="P3209" i="2"/>
  <c r="N6235" i="2"/>
  <c r="O6235" i="2"/>
  <c r="P6235" i="2"/>
  <c r="N6203" i="2"/>
  <c r="O6203" i="2"/>
  <c r="P6203" i="2"/>
  <c r="N6139" i="2"/>
  <c r="O6139" i="2"/>
  <c r="P6139" i="2"/>
  <c r="N6107" i="2"/>
  <c r="O6107" i="2"/>
  <c r="P6107" i="2"/>
  <c r="N6075" i="2"/>
  <c r="O6075" i="2"/>
  <c r="P6075" i="2"/>
  <c r="N6043" i="2"/>
  <c r="O6043" i="2"/>
  <c r="P6043" i="2"/>
  <c r="N6011" i="2"/>
  <c r="O6011" i="2"/>
  <c r="P6011" i="2"/>
  <c r="P5977" i="2"/>
  <c r="N5977" i="2"/>
  <c r="O5977" i="2"/>
  <c r="N5817" i="2"/>
  <c r="O5817" i="2"/>
  <c r="P5817" i="2"/>
  <c r="N5785" i="2"/>
  <c r="O5785" i="2"/>
  <c r="P5785" i="2"/>
  <c r="N5753" i="2"/>
  <c r="O5753" i="2"/>
  <c r="P5753" i="2"/>
  <c r="N5721" i="2"/>
  <c r="O5721" i="2"/>
  <c r="P5721" i="2"/>
  <c r="N5689" i="2"/>
  <c r="O5689" i="2"/>
  <c r="P5689" i="2"/>
  <c r="N5657" i="2"/>
  <c r="O5657" i="2"/>
  <c r="P5657" i="2"/>
  <c r="N5625" i="2"/>
  <c r="O5625" i="2"/>
  <c r="P5625" i="2"/>
  <c r="N5593" i="2"/>
  <c r="O5593" i="2"/>
  <c r="P5593" i="2"/>
  <c r="N5561" i="2"/>
  <c r="O5561" i="2"/>
  <c r="P5561" i="2"/>
  <c r="N5497" i="2"/>
  <c r="O5497" i="2"/>
  <c r="P5497" i="2"/>
  <c r="P5401" i="2"/>
  <c r="N5401" i="2"/>
  <c r="O5401" i="2"/>
  <c r="P5369" i="2"/>
  <c r="N5369" i="2"/>
  <c r="O5369" i="2"/>
  <c r="P5337" i="2"/>
  <c r="N5337" i="2"/>
  <c r="O5337" i="2"/>
  <c r="N5305" i="2"/>
  <c r="O5305" i="2"/>
  <c r="P5305" i="2"/>
  <c r="P5273" i="2"/>
  <c r="N5273" i="2"/>
  <c r="O5273" i="2"/>
  <c r="P5241" i="2"/>
  <c r="N5241" i="2"/>
  <c r="O5241" i="2"/>
  <c r="P5209" i="2"/>
  <c r="N5209" i="2"/>
  <c r="O5209" i="2"/>
  <c r="N5177" i="2"/>
  <c r="O5177" i="2"/>
  <c r="P5177" i="2"/>
  <c r="N5145" i="2"/>
  <c r="O5145" i="2"/>
  <c r="P5145" i="2"/>
  <c r="P5113" i="2"/>
  <c r="N5113" i="2"/>
  <c r="O5113" i="2"/>
  <c r="P5081" i="2"/>
  <c r="N5081" i="2"/>
  <c r="O5081" i="2"/>
  <c r="P5049" i="2"/>
  <c r="N5049" i="2"/>
  <c r="O5049" i="2"/>
  <c r="P5017" i="2"/>
  <c r="N5017" i="2"/>
  <c r="O5017" i="2"/>
  <c r="N4985" i="2"/>
  <c r="O4985" i="2"/>
  <c r="P4985" i="2"/>
  <c r="N4921" i="2"/>
  <c r="O4921" i="2"/>
  <c r="P4921" i="2"/>
  <c r="N4889" i="2"/>
  <c r="O4889" i="2"/>
  <c r="P4889" i="2"/>
  <c r="N4857" i="2"/>
  <c r="O4857" i="2"/>
  <c r="P4857" i="2"/>
  <c r="N4825" i="2"/>
  <c r="O4825" i="2"/>
  <c r="P4825" i="2"/>
  <c r="P4761" i="2"/>
  <c r="N4761" i="2"/>
  <c r="O4761" i="2"/>
  <c r="P4729" i="2"/>
  <c r="N4729" i="2"/>
  <c r="O4729" i="2"/>
  <c r="P4697" i="2"/>
  <c r="N4697" i="2"/>
  <c r="O4697" i="2"/>
  <c r="N4665" i="2"/>
  <c r="O4665" i="2"/>
  <c r="P4665" i="2"/>
  <c r="N4633" i="2"/>
  <c r="O4633" i="2"/>
  <c r="P4633" i="2"/>
  <c r="N4537" i="2"/>
  <c r="O4537" i="2"/>
  <c r="P4537" i="2"/>
  <c r="P4473" i="2"/>
  <c r="N4473" i="2"/>
  <c r="O4473" i="2"/>
  <c r="N4441" i="2"/>
  <c r="O4441" i="2"/>
  <c r="P4441" i="2"/>
  <c r="N4409" i="2"/>
  <c r="O4409" i="2"/>
  <c r="P4409" i="2"/>
  <c r="N4377" i="2"/>
  <c r="O4377" i="2"/>
  <c r="P4377" i="2"/>
  <c r="N4345" i="2"/>
  <c r="O4345" i="2"/>
  <c r="P4345" i="2"/>
  <c r="N4313" i="2"/>
  <c r="O4313" i="2"/>
  <c r="P4313" i="2"/>
  <c r="N4281" i="2"/>
  <c r="O4281" i="2"/>
  <c r="P4281" i="2"/>
  <c r="N4249" i="2"/>
  <c r="O4249" i="2"/>
  <c r="P4249" i="2"/>
  <c r="N4217" i="2"/>
  <c r="O4217" i="2"/>
  <c r="P4217" i="2"/>
  <c r="N4185" i="2"/>
  <c r="O4185" i="2"/>
  <c r="P4185" i="2"/>
  <c r="P4153" i="2"/>
  <c r="N4153" i="2"/>
  <c r="O4153" i="2"/>
  <c r="P4121" i="2"/>
  <c r="N4121" i="2"/>
  <c r="O4121" i="2"/>
  <c r="P4113" i="2"/>
  <c r="N4113" i="2"/>
  <c r="O4113" i="2"/>
  <c r="N4081" i="2"/>
  <c r="O4081" i="2"/>
  <c r="P4081" i="2"/>
  <c r="N4049" i="2"/>
  <c r="O4049" i="2"/>
  <c r="P4049" i="2"/>
  <c r="N3985" i="2"/>
  <c r="O3985" i="2"/>
  <c r="P3985" i="2"/>
  <c r="N3953" i="2"/>
  <c r="O3953" i="2"/>
  <c r="P3953" i="2"/>
  <c r="N3921" i="2"/>
  <c r="O3921" i="2"/>
  <c r="P3921" i="2"/>
  <c r="N3889" i="2"/>
  <c r="O3889" i="2"/>
  <c r="P3889" i="2"/>
  <c r="N3857" i="2"/>
  <c r="O3857" i="2"/>
  <c r="P3857" i="2"/>
  <c r="N3825" i="2"/>
  <c r="O3825" i="2"/>
  <c r="P3825" i="2"/>
  <c r="N3793" i="2"/>
  <c r="O3793" i="2"/>
  <c r="P3793" i="2"/>
  <c r="N3761" i="2"/>
  <c r="O3761" i="2"/>
  <c r="P3761" i="2"/>
  <c r="N3729" i="2"/>
  <c r="O3729" i="2"/>
  <c r="P3729" i="2"/>
  <c r="N3697" i="2"/>
  <c r="O3697" i="2"/>
  <c r="P3697" i="2"/>
  <c r="N3665" i="2"/>
  <c r="O3665" i="2"/>
  <c r="P3665" i="2"/>
  <c r="P3633" i="2"/>
  <c r="N3633" i="2"/>
  <c r="O3633" i="2"/>
  <c r="P3601" i="2"/>
  <c r="N3601" i="2"/>
  <c r="O3601" i="2"/>
  <c r="N3565" i="2"/>
  <c r="O3565" i="2"/>
  <c r="P3565" i="2"/>
  <c r="N3533" i="2"/>
  <c r="O3533" i="2"/>
  <c r="P3533" i="2"/>
  <c r="N3501" i="2"/>
  <c r="O3501" i="2"/>
  <c r="P3501" i="2"/>
  <c r="N3469" i="2"/>
  <c r="O3469" i="2"/>
  <c r="P3469" i="2"/>
  <c r="N3437" i="2"/>
  <c r="O3437" i="2"/>
  <c r="P3437" i="2"/>
  <c r="N3405" i="2"/>
  <c r="O3405" i="2"/>
  <c r="P3405" i="2"/>
  <c r="N3373" i="2"/>
  <c r="O3373" i="2"/>
  <c r="P3373" i="2"/>
  <c r="P3341" i="2"/>
  <c r="N3341" i="2"/>
  <c r="O3341" i="2"/>
  <c r="P3309" i="2"/>
  <c r="N3309" i="2"/>
  <c r="O3309" i="2"/>
  <c r="P3277" i="2"/>
  <c r="N3277" i="2"/>
  <c r="O3277" i="2"/>
  <c r="N3245" i="2"/>
  <c r="O3245" i="2"/>
  <c r="P3245" i="2"/>
  <c r="P3213" i="2"/>
  <c r="N3213" i="2"/>
  <c r="O3213" i="2"/>
  <c r="P3181" i="2"/>
  <c r="N3181" i="2"/>
  <c r="O3181" i="2"/>
  <c r="P3149" i="2"/>
  <c r="N3149" i="2"/>
  <c r="O3149" i="2"/>
  <c r="N3117" i="2"/>
  <c r="O3117" i="2"/>
  <c r="P3117" i="2"/>
  <c r="N3085" i="2"/>
  <c r="O3085" i="2"/>
  <c r="P3085" i="2"/>
  <c r="N3053" i="2"/>
  <c r="O3053" i="2"/>
  <c r="P3053" i="2"/>
  <c r="N3021" i="2"/>
  <c r="O3021" i="2"/>
  <c r="P3021" i="2"/>
  <c r="N2989" i="2"/>
  <c r="O2989" i="2"/>
  <c r="P2989" i="2"/>
  <c r="N2957" i="2"/>
  <c r="O2957" i="2"/>
  <c r="P2957" i="2"/>
  <c r="N2925" i="2"/>
  <c r="O2925" i="2"/>
  <c r="P2925" i="2"/>
  <c r="P3273" i="2"/>
  <c r="N3273" i="2"/>
  <c r="O3273" i="2"/>
  <c r="N1462" i="2"/>
  <c r="O1462" i="2"/>
  <c r="P1462" i="2"/>
  <c r="N5906" i="2"/>
  <c r="O5906" i="2"/>
  <c r="P5906" i="2"/>
  <c r="P5618" i="2"/>
  <c r="N5618" i="2"/>
  <c r="O5618" i="2"/>
  <c r="N5586" i="2"/>
  <c r="O5586" i="2"/>
  <c r="P5586" i="2"/>
  <c r="N5522" i="2"/>
  <c r="O5522" i="2"/>
  <c r="P5522" i="2"/>
  <c r="P5490" i="2"/>
  <c r="N5490" i="2"/>
  <c r="O5490" i="2"/>
  <c r="P5426" i="2"/>
  <c r="N5426" i="2"/>
  <c r="O5426" i="2"/>
  <c r="N5362" i="2"/>
  <c r="O5362" i="2"/>
  <c r="P5362" i="2"/>
  <c r="N5330" i="2"/>
  <c r="O5330" i="2"/>
  <c r="P5330" i="2"/>
  <c r="N5298" i="2"/>
  <c r="O5298" i="2"/>
  <c r="P5298" i="2"/>
  <c r="N5266" i="2"/>
  <c r="O5266" i="2"/>
  <c r="P5266" i="2"/>
  <c r="N5202" i="2"/>
  <c r="O5202" i="2"/>
  <c r="P5202" i="2"/>
  <c r="N5170" i="2"/>
  <c r="O5170" i="2"/>
  <c r="P5170" i="2"/>
  <c r="P4981" i="2"/>
  <c r="N4981" i="2"/>
  <c r="O4981" i="2"/>
  <c r="N4757" i="2"/>
  <c r="O4757" i="2"/>
  <c r="P4757" i="2"/>
  <c r="N4725" i="2"/>
  <c r="O4725" i="2"/>
  <c r="P4725" i="2"/>
  <c r="N4594" i="2"/>
  <c r="O4594" i="2"/>
  <c r="P4594" i="2"/>
  <c r="N4533" i="2"/>
  <c r="O4533" i="2"/>
  <c r="P4533" i="2"/>
  <c r="N4469" i="2"/>
  <c r="O4469" i="2"/>
  <c r="P4469" i="2"/>
  <c r="N6457" i="2"/>
  <c r="O6457" i="2"/>
  <c r="P6457" i="2"/>
  <c r="N6425" i="2"/>
  <c r="O6425" i="2"/>
  <c r="P6425" i="2"/>
  <c r="N6393" i="2"/>
  <c r="O6393" i="2"/>
  <c r="P6393" i="2"/>
  <c r="P6361" i="2"/>
  <c r="N6361" i="2"/>
  <c r="O6361" i="2"/>
  <c r="P6329" i="2"/>
  <c r="N6329" i="2"/>
  <c r="O6329" i="2"/>
  <c r="P6293" i="2"/>
  <c r="N6293" i="2"/>
  <c r="O6293" i="2"/>
  <c r="P6261" i="2"/>
  <c r="N6261" i="2"/>
  <c r="O6261" i="2"/>
  <c r="P6196" i="2"/>
  <c r="N6196" i="2"/>
  <c r="O6196" i="2"/>
  <c r="P6164" i="2"/>
  <c r="N6164" i="2"/>
  <c r="O6164" i="2"/>
  <c r="P6132" i="2"/>
  <c r="N6132" i="2"/>
  <c r="O6132" i="2"/>
  <c r="P6100" i="2"/>
  <c r="N6100" i="2"/>
  <c r="O6100" i="2"/>
  <c r="P6068" i="2"/>
  <c r="N6068" i="2"/>
  <c r="O6068" i="2"/>
  <c r="P6036" i="2"/>
  <c r="N6036" i="2"/>
  <c r="O6036" i="2"/>
  <c r="P6004" i="2"/>
  <c r="N6004" i="2"/>
  <c r="O6004" i="2"/>
  <c r="P5970" i="2"/>
  <c r="N5970" i="2"/>
  <c r="O5970" i="2"/>
  <c r="P5810" i="2"/>
  <c r="N5810" i="2"/>
  <c r="O5810" i="2"/>
  <c r="P5778" i="2"/>
  <c r="N5778" i="2"/>
  <c r="O5778" i="2"/>
  <c r="P5746" i="2"/>
  <c r="N5746" i="2"/>
  <c r="O5746" i="2"/>
  <c r="P5714" i="2"/>
  <c r="N5714" i="2"/>
  <c r="O5714" i="2"/>
  <c r="P5682" i="2"/>
  <c r="N5682" i="2"/>
  <c r="O5682" i="2"/>
  <c r="P5650" i="2"/>
  <c r="N5650" i="2"/>
  <c r="O5650" i="2"/>
  <c r="N5394" i="2"/>
  <c r="O5394" i="2"/>
  <c r="P5394" i="2"/>
  <c r="P5106" i="2"/>
  <c r="N5106" i="2"/>
  <c r="O5106" i="2"/>
  <c r="P5074" i="2"/>
  <c r="N5074" i="2"/>
  <c r="O5074" i="2"/>
  <c r="P5042" i="2"/>
  <c r="N5042" i="2"/>
  <c r="O5042" i="2"/>
  <c r="P4917" i="2"/>
  <c r="N4917" i="2"/>
  <c r="O4917" i="2"/>
  <c r="P4885" i="2"/>
  <c r="N4885" i="2"/>
  <c r="O4885" i="2"/>
  <c r="P4853" i="2"/>
  <c r="N4853" i="2"/>
  <c r="O4853" i="2"/>
  <c r="P4818" i="2"/>
  <c r="N4818" i="2"/>
  <c r="O4818" i="2"/>
  <c r="N4626" i="2"/>
  <c r="O4626" i="2"/>
  <c r="P4626" i="2"/>
  <c r="N4530" i="2"/>
  <c r="O4530" i="2"/>
  <c r="P4530" i="2"/>
  <c r="P4434" i="2"/>
  <c r="N4434" i="2"/>
  <c r="O4434" i="2"/>
  <c r="P4402" i="2"/>
  <c r="N4402" i="2"/>
  <c r="O4402" i="2"/>
  <c r="P4370" i="2"/>
  <c r="N4370" i="2"/>
  <c r="O4370" i="2"/>
  <c r="P4338" i="2"/>
  <c r="N4338" i="2"/>
  <c r="O4338" i="2"/>
  <c r="P4306" i="2"/>
  <c r="N4306" i="2"/>
  <c r="O4306" i="2"/>
  <c r="P4274" i="2"/>
  <c r="N4274" i="2"/>
  <c r="O4274" i="2"/>
  <c r="P4242" i="2"/>
  <c r="N4242" i="2"/>
  <c r="O4242" i="2"/>
  <c r="P4210" i="2"/>
  <c r="N4210" i="2"/>
  <c r="O4210" i="2"/>
  <c r="P4178" i="2"/>
  <c r="N4178" i="2"/>
  <c r="O4178" i="2"/>
  <c r="P4146" i="2"/>
  <c r="N4146" i="2"/>
  <c r="O4146" i="2"/>
  <c r="P4114" i="2"/>
  <c r="N4114" i="2"/>
  <c r="O4114" i="2"/>
  <c r="P4106" i="2"/>
  <c r="N4106" i="2"/>
  <c r="O4106" i="2"/>
  <c r="P4074" i="2"/>
  <c r="N4074" i="2"/>
  <c r="O4074" i="2"/>
  <c r="P4042" i="2"/>
  <c r="N4042" i="2"/>
  <c r="O4042" i="2"/>
  <c r="P4010" i="2"/>
  <c r="N4010" i="2"/>
  <c r="O4010" i="2"/>
  <c r="P3978" i="2"/>
  <c r="N3978" i="2"/>
  <c r="O3978" i="2"/>
  <c r="N3946" i="2"/>
  <c r="O3946" i="2"/>
  <c r="P3946" i="2"/>
  <c r="P3914" i="2"/>
  <c r="N3914" i="2"/>
  <c r="O3914" i="2"/>
  <c r="P3206" i="2"/>
  <c r="N3206" i="2"/>
  <c r="O3206" i="2"/>
  <c r="P3174" i="2"/>
  <c r="N3174" i="2"/>
  <c r="O3174" i="2"/>
  <c r="P3142" i="2"/>
  <c r="N3142" i="2"/>
  <c r="O3142" i="2"/>
  <c r="P3110" i="2"/>
  <c r="N3110" i="2"/>
  <c r="O3110" i="2"/>
  <c r="P3078" i="2"/>
  <c r="N3078" i="2"/>
  <c r="O3078" i="2"/>
  <c r="N3046" i="2"/>
  <c r="O3046" i="2"/>
  <c r="P3046" i="2"/>
  <c r="N3014" i="2"/>
  <c r="O3014" i="2"/>
  <c r="P3014" i="2"/>
  <c r="N2982" i="2"/>
  <c r="O2982" i="2"/>
  <c r="P2982" i="2"/>
  <c r="N2950" i="2"/>
  <c r="O2950" i="2"/>
  <c r="P2950" i="2"/>
  <c r="N2918" i="2"/>
  <c r="O2918" i="2"/>
  <c r="P2918" i="2"/>
  <c r="M9827" i="2"/>
  <c r="P9827" i="2"/>
  <c r="M9975" i="2"/>
  <c r="N9975" i="2"/>
  <c r="O9975" i="2"/>
  <c r="M9863" i="2"/>
  <c r="N9863" i="2"/>
  <c r="O9863" i="2"/>
  <c r="M9735" i="2"/>
  <c r="P9735" i="2"/>
  <c r="M1590" i="2"/>
  <c r="N1590" i="2"/>
  <c r="O1590" i="2"/>
  <c r="M6191" i="2"/>
  <c r="N6191" i="2"/>
  <c r="O6191" i="2"/>
  <c r="M6237" i="2"/>
  <c r="N6237" i="2"/>
  <c r="O6237" i="2"/>
  <c r="M6285" i="2"/>
  <c r="N6285" i="2"/>
  <c r="O6285" i="2"/>
  <c r="M6370" i="2"/>
  <c r="N6370" i="2"/>
  <c r="O6370" i="2"/>
  <c r="M6592" i="2"/>
  <c r="N6592" i="2"/>
  <c r="O6592" i="2"/>
  <c r="M6684" i="2"/>
  <c r="N6684" i="2"/>
  <c r="O6684" i="2"/>
  <c r="M6778" i="2"/>
  <c r="N6778" i="2"/>
  <c r="O6778" i="2"/>
  <c r="M6682" i="2"/>
  <c r="N6682" i="2"/>
  <c r="O6682" i="2"/>
  <c r="M6810" i="2"/>
  <c r="N6810" i="2"/>
  <c r="O6810" i="2"/>
  <c r="M6620" i="2"/>
  <c r="N6620" i="2"/>
  <c r="O6620" i="2"/>
  <c r="M6714" i="2"/>
  <c r="N6714" i="2"/>
  <c r="O6714" i="2"/>
  <c r="M6784" i="2"/>
  <c r="N6784" i="2"/>
  <c r="O6784" i="2"/>
  <c r="M6688" i="2"/>
  <c r="N6688" i="2"/>
  <c r="O6688" i="2"/>
  <c r="M6745" i="2"/>
  <c r="N6745" i="2"/>
  <c r="O6745" i="2"/>
  <c r="M1843" i="2"/>
  <c r="N1843" i="2"/>
  <c r="O1843" i="2"/>
  <c r="M9144" i="2"/>
  <c r="N9144" i="2"/>
  <c r="O9144" i="2"/>
  <c r="M9112" i="2"/>
  <c r="N9112" i="2"/>
  <c r="O9112" i="2"/>
  <c r="M9057" i="2"/>
  <c r="N9057" i="2"/>
  <c r="O9057" i="2"/>
  <c r="O2164" i="2"/>
  <c r="O2196" i="2"/>
  <c r="O2228" i="2"/>
  <c r="O2292" i="2"/>
  <c r="O2324" i="2"/>
  <c r="O2356" i="2"/>
  <c r="O2420" i="2"/>
  <c r="O2484" i="2"/>
  <c r="O2548" i="2"/>
  <c r="O2580" i="2"/>
  <c r="O2612" i="2"/>
  <c r="M2184" i="2"/>
  <c r="N2184" i="2"/>
  <c r="O2184" i="2"/>
  <c r="M2216" i="2"/>
  <c r="N2216" i="2"/>
  <c r="O2216" i="2"/>
  <c r="M2248" i="2"/>
  <c r="N2248" i="2"/>
  <c r="O2248" i="2"/>
  <c r="M2280" i="2"/>
  <c r="N2280" i="2"/>
  <c r="O2280" i="2"/>
  <c r="M2312" i="2"/>
  <c r="N2312" i="2"/>
  <c r="O2312" i="2"/>
  <c r="M2344" i="2"/>
  <c r="N2344" i="2"/>
  <c r="O2344" i="2"/>
  <c r="M2376" i="2"/>
  <c r="N2376" i="2"/>
  <c r="O2376" i="2"/>
  <c r="M2408" i="2"/>
  <c r="N2408" i="2"/>
  <c r="O2408" i="2"/>
  <c r="M2440" i="2"/>
  <c r="N2440" i="2"/>
  <c r="O2440" i="2"/>
  <c r="M2472" i="2"/>
  <c r="N2472" i="2"/>
  <c r="O2472" i="2"/>
  <c r="M2504" i="2"/>
  <c r="N2504" i="2"/>
  <c r="O2504" i="2"/>
  <c r="M2536" i="2"/>
  <c r="N2536" i="2"/>
  <c r="O2536" i="2"/>
  <c r="M2568" i="2"/>
  <c r="N2568" i="2"/>
  <c r="O2568" i="2"/>
  <c r="M2600" i="2"/>
  <c r="N2600" i="2"/>
  <c r="O2600" i="2"/>
  <c r="M5960" i="2"/>
  <c r="N5960" i="2"/>
  <c r="O5960" i="2"/>
  <c r="M6022" i="2"/>
  <c r="N6022" i="2"/>
  <c r="O6022" i="2"/>
  <c r="M6086" i="2"/>
  <c r="N6086" i="2"/>
  <c r="O6086" i="2"/>
  <c r="M6150" i="2"/>
  <c r="N6150" i="2"/>
  <c r="O6150" i="2"/>
  <c r="O6182" i="2"/>
  <c r="M6214" i="2"/>
  <c r="N6214" i="2"/>
  <c r="O6214" i="2"/>
  <c r="M6279" i="2"/>
  <c r="N6279" i="2"/>
  <c r="O6279" i="2"/>
  <c r="O6311" i="2"/>
  <c r="M6343" i="2"/>
  <c r="N6343" i="2"/>
  <c r="O6343" i="2"/>
  <c r="O6375" i="2"/>
  <c r="M6407" i="2"/>
  <c r="N6407" i="2"/>
  <c r="O6407" i="2"/>
  <c r="M6439" i="2"/>
  <c r="N6439" i="2"/>
  <c r="O6439" i="2"/>
  <c r="M6471" i="2"/>
  <c r="N6471" i="2"/>
  <c r="O6471" i="2"/>
  <c r="M6971" i="2"/>
  <c r="M7035" i="2"/>
  <c r="M7067" i="2"/>
  <c r="M7323" i="2"/>
  <c r="N7323" i="2"/>
  <c r="O7323" i="2"/>
  <c r="M7299" i="2"/>
  <c r="N7299" i="2"/>
  <c r="O7299" i="2"/>
  <c r="M7291" i="2"/>
  <c r="N7291" i="2"/>
  <c r="O7291" i="2"/>
  <c r="M7259" i="2"/>
  <c r="N7259" i="2"/>
  <c r="O7259" i="2"/>
  <c r="M2188" i="2"/>
  <c r="N2188" i="2"/>
  <c r="O2188" i="2"/>
  <c r="M2220" i="2"/>
  <c r="N2220" i="2"/>
  <c r="O2220" i="2"/>
  <c r="M2252" i="2"/>
  <c r="N2252" i="2"/>
  <c r="O2252" i="2"/>
  <c r="M2284" i="2"/>
  <c r="N2284" i="2"/>
  <c r="O2284" i="2"/>
  <c r="M2316" i="2"/>
  <c r="N2316" i="2"/>
  <c r="O2316" i="2"/>
  <c r="M2348" i="2"/>
  <c r="N2348" i="2"/>
  <c r="O2348" i="2"/>
  <c r="M2380" i="2"/>
  <c r="N2380" i="2"/>
  <c r="O2380" i="2"/>
  <c r="M2412" i="2"/>
  <c r="N2412" i="2"/>
  <c r="O2412" i="2"/>
  <c r="M2444" i="2"/>
  <c r="N2444" i="2"/>
  <c r="O2444" i="2"/>
  <c r="M2476" i="2"/>
  <c r="N2476" i="2"/>
  <c r="O2476" i="2"/>
  <c r="M2508" i="2"/>
  <c r="N2508" i="2"/>
  <c r="O2508" i="2"/>
  <c r="M2540" i="2"/>
  <c r="N2540" i="2"/>
  <c r="O2540" i="2"/>
  <c r="M2572" i="2"/>
  <c r="N2572" i="2"/>
  <c r="O2572" i="2"/>
  <c r="M2604" i="2"/>
  <c r="N2604" i="2"/>
  <c r="O2604" i="2"/>
  <c r="M2176" i="2"/>
  <c r="N2176" i="2"/>
  <c r="O2176" i="2"/>
  <c r="M2208" i="2"/>
  <c r="N2208" i="2"/>
  <c r="O2208" i="2"/>
  <c r="M2240" i="2"/>
  <c r="N2240" i="2"/>
  <c r="O2240" i="2"/>
  <c r="M2272" i="2"/>
  <c r="N2272" i="2"/>
  <c r="O2272" i="2"/>
  <c r="M2304" i="2"/>
  <c r="N2304" i="2"/>
  <c r="O2304" i="2"/>
  <c r="M2336" i="2"/>
  <c r="N2336" i="2"/>
  <c r="O2336" i="2"/>
  <c r="M2368" i="2"/>
  <c r="N2368" i="2"/>
  <c r="O2368" i="2"/>
  <c r="M2400" i="2"/>
  <c r="N2400" i="2"/>
  <c r="O2400" i="2"/>
  <c r="M2432" i="2"/>
  <c r="N2432" i="2"/>
  <c r="O2432" i="2"/>
  <c r="M2464" i="2"/>
  <c r="N2464" i="2"/>
  <c r="O2464" i="2"/>
  <c r="M2496" i="2"/>
  <c r="N2496" i="2"/>
  <c r="O2496" i="2"/>
  <c r="M2528" i="2"/>
  <c r="N2528" i="2"/>
  <c r="O2528" i="2"/>
  <c r="M2560" i="2"/>
  <c r="N2560" i="2"/>
  <c r="O2560" i="2"/>
  <c r="M2592" i="2"/>
  <c r="N2592" i="2"/>
  <c r="O2592" i="2"/>
  <c r="M5968" i="2"/>
  <c r="N5968" i="2"/>
  <c r="O5968" i="2"/>
  <c r="M5998" i="2"/>
  <c r="N5998" i="2"/>
  <c r="O5998" i="2"/>
  <c r="M6030" i="2"/>
  <c r="N6030" i="2"/>
  <c r="O6030" i="2"/>
  <c r="M6062" i="2"/>
  <c r="N6062" i="2"/>
  <c r="O6062" i="2"/>
  <c r="M6094" i="2"/>
  <c r="N6094" i="2"/>
  <c r="O6094" i="2"/>
  <c r="M6126" i="2"/>
  <c r="N6126" i="2"/>
  <c r="O6126" i="2"/>
  <c r="M6158" i="2"/>
  <c r="N6158" i="2"/>
  <c r="O6158" i="2"/>
  <c r="M6190" i="2"/>
  <c r="N6190" i="2"/>
  <c r="O6190" i="2"/>
  <c r="M6222" i="2"/>
  <c r="N6222" i="2"/>
  <c r="O6222" i="2"/>
  <c r="M6254" i="2"/>
  <c r="N6254" i="2"/>
  <c r="O6254" i="2"/>
  <c r="M6287" i="2"/>
  <c r="N6287" i="2"/>
  <c r="O6287" i="2"/>
  <c r="M6319" i="2"/>
  <c r="N6319" i="2"/>
  <c r="O6319" i="2"/>
  <c r="M6351" i="2"/>
  <c r="N6351" i="2"/>
  <c r="O6351" i="2"/>
  <c r="M6383" i="2"/>
  <c r="N6383" i="2"/>
  <c r="O6383" i="2"/>
  <c r="M6415" i="2"/>
  <c r="N6415" i="2"/>
  <c r="O6415" i="2"/>
  <c r="M6447" i="2"/>
  <c r="N6447" i="2"/>
  <c r="O6447" i="2"/>
  <c r="M7787" i="2"/>
  <c r="N7787" i="2"/>
  <c r="O7787" i="2"/>
  <c r="M7723" i="2"/>
  <c r="N7723" i="2"/>
  <c r="O7723" i="2"/>
  <c r="M7659" i="2"/>
  <c r="N7659" i="2"/>
  <c r="O7659" i="2"/>
  <c r="M7219" i="2"/>
  <c r="N7219" i="2"/>
  <c r="O7219" i="2"/>
  <c r="M7203" i="2"/>
  <c r="N7203" i="2"/>
  <c r="O7203" i="2"/>
  <c r="M7187" i="2"/>
  <c r="N7187" i="2"/>
  <c r="O7187" i="2"/>
  <c r="M7171" i="2"/>
  <c r="N7171" i="2"/>
  <c r="O7171" i="2"/>
  <c r="M7155" i="2"/>
  <c r="N7155" i="2"/>
  <c r="O7155" i="2"/>
  <c r="M7139" i="2"/>
  <c r="N7139" i="2"/>
  <c r="O7139" i="2"/>
  <c r="M7123" i="2"/>
  <c r="N7123" i="2"/>
  <c r="O7123" i="2"/>
  <c r="M7107" i="2"/>
  <c r="N7107" i="2"/>
  <c r="O7107" i="2"/>
  <c r="M7623" i="2"/>
  <c r="N7623" i="2"/>
  <c r="O7623" i="2"/>
  <c r="M7591" i="2"/>
  <c r="N7591" i="2"/>
  <c r="O7591" i="2"/>
  <c r="M7527" i="2"/>
  <c r="M7231" i="2"/>
  <c r="N7231" i="2"/>
  <c r="O7231" i="2"/>
  <c r="M7215" i="2"/>
  <c r="N7215" i="2"/>
  <c r="O7215" i="2"/>
  <c r="M7199" i="2"/>
  <c r="N7199" i="2"/>
  <c r="O7199" i="2"/>
  <c r="M7183" i="2"/>
  <c r="N7183" i="2"/>
  <c r="O7183" i="2"/>
  <c r="M7167" i="2"/>
  <c r="N7167" i="2"/>
  <c r="O7167" i="2"/>
  <c r="M7151" i="2"/>
  <c r="N7151" i="2"/>
  <c r="O7151" i="2"/>
  <c r="M7135" i="2"/>
  <c r="N7135" i="2"/>
  <c r="O7135" i="2"/>
  <c r="M7119" i="2"/>
  <c r="N7119" i="2"/>
  <c r="O7119" i="2"/>
  <c r="M6791" i="2"/>
  <c r="N6791" i="2"/>
  <c r="O6791" i="2"/>
  <c r="M6683" i="2"/>
  <c r="N6683" i="2"/>
  <c r="O6683" i="2"/>
  <c r="M6635" i="2"/>
  <c r="N6635" i="2"/>
  <c r="O6635" i="2"/>
  <c r="M6571" i="2"/>
  <c r="N6571" i="2"/>
  <c r="O6571" i="2"/>
  <c r="M6663" i="2"/>
  <c r="N6663" i="2"/>
  <c r="O6663" i="2"/>
  <c r="M6567" i="2"/>
  <c r="N6567" i="2"/>
  <c r="O6567" i="2"/>
  <c r="M6479" i="2"/>
  <c r="N6479" i="2"/>
  <c r="O6479" i="2"/>
  <c r="M2137" i="2"/>
  <c r="N2137" i="2"/>
  <c r="O2137" i="2"/>
  <c r="M2009" i="2"/>
  <c r="N2009" i="2"/>
  <c r="O2009" i="2"/>
  <c r="M1385" i="2"/>
  <c r="N1385" i="2"/>
  <c r="O1385" i="2"/>
  <c r="M1323" i="2"/>
  <c r="N1323" i="2"/>
  <c r="O1323" i="2"/>
  <c r="M1307" i="2"/>
  <c r="N1307" i="2"/>
  <c r="O1307" i="2"/>
  <c r="M1291" i="2"/>
  <c r="N1291" i="2"/>
  <c r="O1291" i="2"/>
  <c r="M1275" i="2"/>
  <c r="N1275" i="2"/>
  <c r="O1275" i="2"/>
  <c r="M1259" i="2"/>
  <c r="N1259" i="2"/>
  <c r="O1259" i="2"/>
  <c r="M2013" i="2"/>
  <c r="M1757" i="2"/>
  <c r="N1757" i="2"/>
  <c r="O1757" i="2"/>
  <c r="O1381" i="2"/>
  <c r="M9978" i="2"/>
  <c r="N9978" i="2"/>
  <c r="O9978" i="2"/>
  <c r="M9910" i="2"/>
  <c r="N9910" i="2"/>
  <c r="O9910" i="2"/>
  <c r="M9750" i="2"/>
  <c r="N9750" i="2"/>
  <c r="O9750" i="2"/>
  <c r="M9686" i="2"/>
  <c r="N9686" i="2"/>
  <c r="O9686" i="2"/>
  <c r="M10003" i="2"/>
  <c r="N10003" i="2"/>
  <c r="O10003" i="2"/>
  <c r="M9851" i="2"/>
  <c r="N9851" i="2"/>
  <c r="O9851" i="2"/>
  <c r="M9675" i="2"/>
  <c r="N9675" i="2"/>
  <c r="O9675" i="2"/>
  <c r="M6771" i="2"/>
  <c r="N6771" i="2"/>
  <c r="O6771" i="2"/>
  <c r="M6667" i="2"/>
  <c r="N6667" i="2"/>
  <c r="O6667" i="2"/>
  <c r="M6587" i="2"/>
  <c r="N6587" i="2"/>
  <c r="O6587" i="2"/>
  <c r="M6475" i="2"/>
  <c r="N6475" i="2"/>
  <c r="O6475" i="2"/>
  <c r="M6563" i="2"/>
  <c r="N6563" i="2"/>
  <c r="O6563" i="2"/>
  <c r="M9635" i="2"/>
  <c r="N9635" i="2"/>
  <c r="O9635" i="2"/>
  <c r="M9099" i="2"/>
  <c r="N9099" i="2"/>
  <c r="O9099" i="2"/>
  <c r="O9035" i="2"/>
  <c r="M8675" i="2"/>
  <c r="N8675" i="2"/>
  <c r="O8675" i="2"/>
  <c r="M8579" i="2"/>
  <c r="N8579" i="2"/>
  <c r="O8579" i="2"/>
  <c r="O8547" i="2"/>
  <c r="O8467" i="2"/>
  <c r="M8435" i="2"/>
  <c r="N8435" i="2"/>
  <c r="O8435" i="2"/>
  <c r="M8387" i="2"/>
  <c r="N8387" i="2"/>
  <c r="O8387" i="2"/>
  <c r="O8355" i="2"/>
  <c r="M8339" i="2"/>
  <c r="N8339" i="2"/>
  <c r="O8339" i="2"/>
  <c r="M8147" i="2"/>
  <c r="N8147" i="2"/>
  <c r="O8147" i="2"/>
  <c r="M8035" i="2"/>
  <c r="N8035" i="2"/>
  <c r="O8035" i="2"/>
  <c r="M8003" i="2"/>
  <c r="N8003" i="2"/>
  <c r="O8003" i="2"/>
  <c r="M7955" i="2"/>
  <c r="N7955" i="2"/>
  <c r="O7955" i="2"/>
  <c r="M7923" i="2"/>
  <c r="N7923" i="2"/>
  <c r="O7923" i="2"/>
  <c r="M7891" i="2"/>
  <c r="N7891" i="2"/>
  <c r="O7891" i="2"/>
  <c r="M7875" i="2"/>
  <c r="N7875" i="2"/>
  <c r="O7875" i="2"/>
  <c r="M7795" i="2"/>
  <c r="N7795" i="2"/>
  <c r="O7795" i="2"/>
  <c r="M7779" i="2"/>
  <c r="N7779" i="2"/>
  <c r="O7779" i="2"/>
  <c r="M7731" i="2"/>
  <c r="N7731" i="2"/>
  <c r="O7731" i="2"/>
  <c r="M7715" i="2"/>
  <c r="N7715" i="2"/>
  <c r="O7715" i="2"/>
  <c r="M7667" i="2"/>
  <c r="N7667" i="2"/>
  <c r="O7667" i="2"/>
  <c r="M7651" i="2"/>
  <c r="N7651" i="2"/>
  <c r="O7651" i="2"/>
  <c r="M6743" i="2"/>
  <c r="N6743" i="2"/>
  <c r="O6743" i="2"/>
  <c r="M6615" i="2"/>
  <c r="N6615" i="2"/>
  <c r="O6615" i="2"/>
  <c r="M6527" i="2"/>
  <c r="N6527" i="2"/>
  <c r="O6527" i="2"/>
  <c r="O9122" i="2"/>
  <c r="O9092" i="2"/>
  <c r="O9316" i="2"/>
  <c r="M9218" i="2"/>
  <c r="N9218" i="2"/>
  <c r="O9218" i="2"/>
  <c r="O9186" i="2"/>
  <c r="M9154" i="2"/>
  <c r="N9154" i="2"/>
  <c r="O9154" i="2"/>
  <c r="M9082" i="2"/>
  <c r="N9082" i="2"/>
  <c r="O9082" i="2"/>
  <c r="M10006" i="2"/>
  <c r="M9577" i="2"/>
  <c r="P9577" i="2"/>
  <c r="M9561" i="2"/>
  <c r="M9537" i="2"/>
  <c r="M9937" i="2"/>
  <c r="O9833" i="2"/>
  <c r="M9793" i="2"/>
  <c r="M9677" i="2"/>
  <c r="M9661" i="2"/>
  <c r="P9661" i="2"/>
  <c r="M9649" i="2"/>
  <c r="M9633" i="2"/>
  <c r="M9613" i="2"/>
  <c r="P9613" i="2"/>
  <c r="M9509" i="2"/>
  <c r="O9124" i="2"/>
  <c r="O9397" i="2"/>
  <c r="O9202" i="2"/>
  <c r="O9170" i="2"/>
  <c r="O9140" i="2"/>
  <c r="O9113" i="2"/>
  <c r="O8731" i="2"/>
  <c r="O1866" i="2"/>
  <c r="O9362" i="2"/>
  <c r="O9238" i="2"/>
  <c r="P9171" i="2"/>
  <c r="O9171" i="2"/>
  <c r="M9095" i="2"/>
  <c r="N9095" i="2"/>
  <c r="O9095" i="2"/>
  <c r="P7762" i="2"/>
  <c r="N7762" i="2"/>
  <c r="O7762" i="2"/>
  <c r="P7730" i="2"/>
  <c r="N7730" i="2"/>
  <c r="O7730" i="2"/>
  <c r="P7728" i="2"/>
  <c r="N7728" i="2"/>
  <c r="O7728" i="2"/>
  <c r="P7724" i="2"/>
  <c r="N7724" i="2"/>
  <c r="O7724" i="2"/>
  <c r="P7714" i="2"/>
  <c r="N7714" i="2"/>
  <c r="O7714" i="2"/>
  <c r="P7712" i="2"/>
  <c r="N7712" i="2"/>
  <c r="O7712" i="2"/>
  <c r="P7710" i="2"/>
  <c r="N7710" i="2"/>
  <c r="O7710" i="2"/>
  <c r="P7708" i="2"/>
  <c r="N7708" i="2"/>
  <c r="O7708" i="2"/>
  <c r="P7678" i="2"/>
  <c r="N7678" i="2"/>
  <c r="O7678" i="2"/>
  <c r="P7676" i="2"/>
  <c r="N7676" i="2"/>
  <c r="O7676" i="2"/>
  <c r="N7165" i="2"/>
  <c r="O7165" i="2"/>
  <c r="P7165" i="2"/>
  <c r="P7113" i="2"/>
  <c r="N7113" i="2"/>
  <c r="O7113" i="2"/>
  <c r="N4129" i="2"/>
  <c r="O4129" i="2"/>
  <c r="P4129" i="2"/>
  <c r="P7760" i="2"/>
  <c r="N7760" i="2"/>
  <c r="O7760" i="2"/>
  <c r="N4093" i="2"/>
  <c r="O4093" i="2"/>
  <c r="P4093" i="2"/>
  <c r="N4161" i="2"/>
  <c r="O4161" i="2"/>
  <c r="P4161" i="2"/>
  <c r="N3031" i="2"/>
  <c r="O3031" i="2"/>
  <c r="P3031" i="2"/>
  <c r="N3061" i="2"/>
  <c r="O3061" i="2"/>
  <c r="P3061" i="2"/>
  <c r="P5122" i="2"/>
  <c r="N5122" i="2"/>
  <c r="O5122" i="2"/>
  <c r="P5137" i="2"/>
  <c r="N5137" i="2"/>
  <c r="O5137" i="2"/>
  <c r="P5161" i="2"/>
  <c r="N5161" i="2"/>
  <c r="O5161" i="2"/>
  <c r="P5281" i="2"/>
  <c r="N5281" i="2"/>
  <c r="O5281" i="2"/>
  <c r="P5345" i="2"/>
  <c r="N5345" i="2"/>
  <c r="O5345" i="2"/>
  <c r="P5153" i="2"/>
  <c r="N5153" i="2"/>
  <c r="O5153" i="2"/>
  <c r="P5169" i="2"/>
  <c r="N5169" i="2"/>
  <c r="O5169" i="2"/>
  <c r="P5289" i="2"/>
  <c r="N5289" i="2"/>
  <c r="O5289" i="2"/>
  <c r="N6600" i="2"/>
  <c r="O6600" i="2"/>
  <c r="P6600" i="2"/>
  <c r="N6664" i="2"/>
  <c r="O6664" i="2"/>
  <c r="P6664" i="2"/>
  <c r="N6348" i="2"/>
  <c r="O6348" i="2"/>
  <c r="P6348" i="2"/>
  <c r="P6408" i="2"/>
  <c r="N6408" i="2"/>
  <c r="O6408" i="2"/>
  <c r="N3033" i="2"/>
  <c r="O3033" i="2"/>
  <c r="P3033" i="2"/>
  <c r="N3093" i="2"/>
  <c r="O3093" i="2"/>
  <c r="P3093" i="2"/>
  <c r="P5123" i="2"/>
  <c r="N5123" i="2"/>
  <c r="O5123" i="2"/>
  <c r="P5793" i="2"/>
  <c r="N5793" i="2"/>
  <c r="O5793" i="2"/>
  <c r="N6608" i="2"/>
  <c r="O6608" i="2"/>
  <c r="P6608" i="2"/>
  <c r="N6728" i="2"/>
  <c r="O6728" i="2"/>
  <c r="P6728" i="2"/>
  <c r="P6352" i="2"/>
  <c r="N6352" i="2"/>
  <c r="O6352" i="2"/>
  <c r="N3574" i="2"/>
  <c r="O3574" i="2"/>
  <c r="P3574" i="2"/>
  <c r="P3593" i="2"/>
  <c r="N3593" i="2"/>
  <c r="O3593" i="2"/>
  <c r="P3833" i="2"/>
  <c r="N3833" i="2"/>
  <c r="O3833" i="2"/>
  <c r="P4617" i="2"/>
  <c r="N4617" i="2"/>
  <c r="O4617" i="2"/>
  <c r="P4737" i="2"/>
  <c r="N4737" i="2"/>
  <c r="O4737" i="2"/>
  <c r="P5797" i="2"/>
  <c r="N5797" i="2"/>
  <c r="O5797" i="2"/>
  <c r="P5857" i="2"/>
  <c r="N5857" i="2"/>
  <c r="O5857" i="2"/>
  <c r="N3581" i="2"/>
  <c r="O3581" i="2"/>
  <c r="P3581" i="2"/>
  <c r="P3705" i="2"/>
  <c r="N3705" i="2"/>
  <c r="O3705" i="2"/>
  <c r="P4613" i="2"/>
  <c r="N4613" i="2"/>
  <c r="O4613" i="2"/>
  <c r="P4673" i="2"/>
  <c r="N4673" i="2"/>
  <c r="O4673" i="2"/>
  <c r="P5795" i="2"/>
  <c r="N5795" i="2"/>
  <c r="O5795" i="2"/>
  <c r="N5953" i="2"/>
  <c r="O5953" i="2"/>
  <c r="P5953" i="2"/>
  <c r="P3286" i="2"/>
  <c r="N3286" i="2"/>
  <c r="O3286" i="2"/>
  <c r="N3301" i="2"/>
  <c r="O3301" i="2"/>
  <c r="P3301" i="2"/>
  <c r="P3381" i="2"/>
  <c r="N3381" i="2"/>
  <c r="O3381" i="2"/>
  <c r="P3837" i="2"/>
  <c r="N3837" i="2"/>
  <c r="O3837" i="2"/>
  <c r="N3897" i="2"/>
  <c r="O3897" i="2"/>
  <c r="P3897" i="2"/>
  <c r="N4357" i="2"/>
  <c r="O4357" i="2"/>
  <c r="P4357" i="2"/>
  <c r="P4417" i="2"/>
  <c r="N4417" i="2"/>
  <c r="O4417" i="2"/>
  <c r="P4869" i="2"/>
  <c r="N4869" i="2"/>
  <c r="O4869" i="2"/>
  <c r="P4929" i="2"/>
  <c r="N4929" i="2"/>
  <c r="O4929" i="2"/>
  <c r="P5541" i="2"/>
  <c r="N5541" i="2"/>
  <c r="O5541" i="2"/>
  <c r="P5601" i="2"/>
  <c r="N5601" i="2"/>
  <c r="O5601" i="2"/>
  <c r="P6087" i="2"/>
  <c r="N6087" i="2"/>
  <c r="O6087" i="2"/>
  <c r="P6147" i="2"/>
  <c r="N6147" i="2"/>
  <c r="O6147" i="2"/>
  <c r="P6866" i="2"/>
  <c r="N6866" i="2"/>
  <c r="O6866" i="2"/>
  <c r="P6896" i="2"/>
  <c r="N6896" i="2"/>
  <c r="O6896" i="2"/>
  <c r="P5539" i="2"/>
  <c r="N5539" i="2"/>
  <c r="O5539" i="2"/>
  <c r="P5569" i="2"/>
  <c r="N5569" i="2"/>
  <c r="O5569" i="2"/>
  <c r="N3287" i="2"/>
  <c r="O3287" i="2"/>
  <c r="P3287" i="2"/>
  <c r="P3317" i="2"/>
  <c r="N3317" i="2"/>
  <c r="O3317" i="2"/>
  <c r="N3445" i="2"/>
  <c r="O3445" i="2"/>
  <c r="P3445" i="2"/>
  <c r="P3841" i="2"/>
  <c r="N3841" i="2"/>
  <c r="O3841" i="2"/>
  <c r="N3961" i="2"/>
  <c r="O3961" i="2"/>
  <c r="P3961" i="2"/>
  <c r="P4361" i="2"/>
  <c r="N4361" i="2"/>
  <c r="O4361" i="2"/>
  <c r="P4873" i="2"/>
  <c r="N4873" i="2"/>
  <c r="O4873" i="2"/>
  <c r="P5665" i="2"/>
  <c r="N5665" i="2"/>
  <c r="O5665" i="2"/>
  <c r="P6091" i="2"/>
  <c r="N6091" i="2"/>
  <c r="O6091" i="2"/>
  <c r="P6211" i="2"/>
  <c r="N6211" i="2"/>
  <c r="O6211" i="2"/>
  <c r="P6868" i="2"/>
  <c r="N6868" i="2"/>
  <c r="O6868" i="2"/>
  <c r="P6928" i="2"/>
  <c r="N6928" i="2"/>
  <c r="O6928" i="2"/>
  <c r="N3453" i="2"/>
  <c r="O3453" i="2"/>
  <c r="P3453" i="2"/>
  <c r="N3706" i="2"/>
  <c r="O3706" i="2"/>
  <c r="P3706" i="2"/>
  <c r="N3713" i="2"/>
  <c r="O3713" i="2"/>
  <c r="P3713" i="2"/>
  <c r="P4483" i="2"/>
  <c r="N4483" i="2"/>
  <c r="O4483" i="2"/>
  <c r="P4769" i="2"/>
  <c r="N4769" i="2"/>
  <c r="O4769" i="2"/>
  <c r="P4997" i="2"/>
  <c r="N4997" i="2"/>
  <c r="O4997" i="2"/>
  <c r="P6744" i="2"/>
  <c r="N6744" i="2"/>
  <c r="O6744" i="2"/>
  <c r="N2917" i="2"/>
  <c r="O2917" i="2"/>
  <c r="P2917" i="2"/>
  <c r="N3159" i="2"/>
  <c r="O3159" i="2"/>
  <c r="P3159" i="2"/>
  <c r="N3189" i="2"/>
  <c r="O3189" i="2"/>
  <c r="P3189" i="2"/>
  <c r="P3449" i="2"/>
  <c r="N3449" i="2"/>
  <c r="O3449" i="2"/>
  <c r="P3509" i="2"/>
  <c r="N3509" i="2"/>
  <c r="O3509" i="2"/>
  <c r="N3962" i="2"/>
  <c r="O3962" i="2"/>
  <c r="P3962" i="2"/>
  <c r="P3977" i="2"/>
  <c r="N3977" i="2"/>
  <c r="O3977" i="2"/>
  <c r="P4227" i="2"/>
  <c r="N4227" i="2"/>
  <c r="O4227" i="2"/>
  <c r="P4257" i="2"/>
  <c r="N4257" i="2"/>
  <c r="O4257" i="2"/>
  <c r="P4485" i="2"/>
  <c r="N4485" i="2"/>
  <c r="O4485" i="2"/>
  <c r="P4545" i="2"/>
  <c r="N4545" i="2"/>
  <c r="O4545" i="2"/>
  <c r="N5057" i="2"/>
  <c r="O5057" i="2"/>
  <c r="P5057" i="2"/>
  <c r="P5673" i="2"/>
  <c r="N5673" i="2"/>
  <c r="O5673" i="2"/>
  <c r="N5954" i="2"/>
  <c r="O5954" i="2"/>
  <c r="P5954" i="2"/>
  <c r="N5969" i="2"/>
  <c r="O5969" i="2"/>
  <c r="P5969" i="2"/>
  <c r="N6213" i="2"/>
  <c r="O6213" i="2"/>
  <c r="P6213" i="2"/>
  <c r="P6243" i="2"/>
  <c r="N6243" i="2"/>
  <c r="O6243" i="2"/>
  <c r="P6736" i="2"/>
  <c r="N6736" i="2"/>
  <c r="O6736" i="2"/>
  <c r="N6993" i="2"/>
  <c r="O6993" i="2"/>
  <c r="P6993" i="2"/>
  <c r="P7008" i="2"/>
  <c r="N7008" i="2"/>
  <c r="O7008" i="2"/>
  <c r="N3721" i="2"/>
  <c r="O3721" i="2"/>
  <c r="P3721" i="2"/>
  <c r="P4738" i="2"/>
  <c r="N4738" i="2"/>
  <c r="O4738" i="2"/>
  <c r="P4995" i="2"/>
  <c r="N4995" i="2"/>
  <c r="O4995" i="2"/>
  <c r="P5282" i="2"/>
  <c r="N5282" i="2"/>
  <c r="O5282" i="2"/>
  <c r="N6474" i="2"/>
  <c r="O6474" i="2"/>
  <c r="P6474" i="2"/>
  <c r="P6504" i="2"/>
  <c r="N6504" i="2"/>
  <c r="O6504" i="2"/>
  <c r="N3158" i="2"/>
  <c r="O3158" i="2"/>
  <c r="P3158" i="2"/>
  <c r="N3173" i="2"/>
  <c r="O3173" i="2"/>
  <c r="P3173" i="2"/>
  <c r="N3963" i="2"/>
  <c r="O3963" i="2"/>
  <c r="P3963" i="2"/>
  <c r="N3993" i="2"/>
  <c r="O3993" i="2"/>
  <c r="P3993" i="2"/>
  <c r="N4229" i="2"/>
  <c r="O4229" i="2"/>
  <c r="P4229" i="2"/>
  <c r="N4289" i="2"/>
  <c r="O4289" i="2"/>
  <c r="P4289" i="2"/>
  <c r="P4513" i="2"/>
  <c r="N4513" i="2"/>
  <c r="O4513" i="2"/>
  <c r="P4753" i="2"/>
  <c r="N4753" i="2"/>
  <c r="O4753" i="2"/>
  <c r="P5666" i="2"/>
  <c r="N5666" i="2"/>
  <c r="O5666" i="2"/>
  <c r="P5681" i="2"/>
  <c r="N5681" i="2"/>
  <c r="O5681" i="2"/>
  <c r="P5955" i="2"/>
  <c r="N5955" i="2"/>
  <c r="O5955" i="2"/>
  <c r="P5987" i="2"/>
  <c r="N5987" i="2"/>
  <c r="O5987" i="2"/>
  <c r="N6215" i="2"/>
  <c r="O6215" i="2"/>
  <c r="P6215" i="2"/>
  <c r="P6276" i="2"/>
  <c r="N6276" i="2"/>
  <c r="O6276" i="2"/>
  <c r="P7000" i="2"/>
  <c r="N7000" i="2"/>
  <c r="O7000" i="2"/>
  <c r="P7442" i="2"/>
  <c r="N7442" i="2"/>
  <c r="O7442" i="2"/>
  <c r="P7472" i="2"/>
  <c r="N7472" i="2"/>
  <c r="O7472" i="2"/>
  <c r="P6697" i="2"/>
  <c r="N6697" i="2"/>
  <c r="O6697" i="2"/>
  <c r="P3383" i="2"/>
  <c r="N3383" i="2"/>
  <c r="O3383" i="2"/>
  <c r="P3413" i="2"/>
  <c r="N3413" i="2"/>
  <c r="O3413" i="2"/>
  <c r="N3517" i="2"/>
  <c r="O3517" i="2"/>
  <c r="P3517" i="2"/>
  <c r="N3643" i="2"/>
  <c r="O3643" i="2"/>
  <c r="P3643" i="2"/>
  <c r="P3673" i="2"/>
  <c r="N3673" i="2"/>
  <c r="O3673" i="2"/>
  <c r="P6409" i="2"/>
  <c r="N6409" i="2"/>
  <c r="O6409" i="2"/>
  <c r="P6424" i="2"/>
  <c r="N6424" i="2"/>
  <c r="O6424" i="2"/>
  <c r="P6552" i="2"/>
  <c r="N6552" i="2"/>
  <c r="O6552" i="2"/>
  <c r="N6680" i="2"/>
  <c r="O6680" i="2"/>
  <c r="P6680" i="2"/>
  <c r="P6808" i="2"/>
  <c r="N6808" i="2"/>
  <c r="O6808" i="2"/>
  <c r="P6932" i="2"/>
  <c r="N6932" i="2"/>
  <c r="O6932" i="2"/>
  <c r="N7057" i="2"/>
  <c r="O7057" i="2"/>
  <c r="P7057" i="2"/>
  <c r="P7072" i="2"/>
  <c r="N7072" i="2"/>
  <c r="O7072" i="2"/>
  <c r="P4677" i="2"/>
  <c r="N4677" i="2"/>
  <c r="O4677" i="2"/>
  <c r="P5602" i="2"/>
  <c r="N5602" i="2"/>
  <c r="O5602" i="2"/>
  <c r="P5617" i="2"/>
  <c r="N5617" i="2"/>
  <c r="O5617" i="2"/>
  <c r="P6544" i="2"/>
  <c r="N6544" i="2"/>
  <c r="O6544" i="2"/>
  <c r="P6794" i="2"/>
  <c r="N6794" i="2"/>
  <c r="O6794" i="2"/>
  <c r="N1962" i="2"/>
  <c r="O1962" i="2"/>
  <c r="P1962" i="2"/>
  <c r="P2694" i="2"/>
  <c r="N2694" i="2"/>
  <c r="O2694" i="2"/>
  <c r="P3382" i="2"/>
  <c r="N3382" i="2"/>
  <c r="O3382" i="2"/>
  <c r="N3397" i="2"/>
  <c r="O3397" i="2"/>
  <c r="P3397" i="2"/>
  <c r="P3513" i="2"/>
  <c r="N3513" i="2"/>
  <c r="O3513" i="2"/>
  <c r="P3642" i="2"/>
  <c r="N3642" i="2"/>
  <c r="O3642" i="2"/>
  <c r="P3657" i="2"/>
  <c r="N3657" i="2"/>
  <c r="O3657" i="2"/>
  <c r="P3773" i="2"/>
  <c r="N3773" i="2"/>
  <c r="O3773" i="2"/>
  <c r="P2966" i="2"/>
  <c r="N2966" i="2"/>
  <c r="O2966" i="2"/>
  <c r="N2981" i="2"/>
  <c r="O2981" i="2"/>
  <c r="P2981" i="2"/>
  <c r="N3097" i="2"/>
  <c r="O3097" i="2"/>
  <c r="P3097" i="2"/>
  <c r="P3222" i="2"/>
  <c r="N3222" i="2"/>
  <c r="O3222" i="2"/>
  <c r="P3237" i="2"/>
  <c r="N3237" i="2"/>
  <c r="O3237" i="2"/>
  <c r="N3901" i="2"/>
  <c r="O3901" i="2"/>
  <c r="P3901" i="2"/>
  <c r="P4026" i="2"/>
  <c r="N4026" i="2"/>
  <c r="O4026" i="2"/>
  <c r="N4041" i="2"/>
  <c r="O4041" i="2"/>
  <c r="P4041" i="2"/>
  <c r="P4165" i="2"/>
  <c r="N4165" i="2"/>
  <c r="O4165" i="2"/>
  <c r="P4290" i="2"/>
  <c r="N4290" i="2"/>
  <c r="O4290" i="2"/>
  <c r="N4305" i="2"/>
  <c r="O4305" i="2"/>
  <c r="P4305" i="2"/>
  <c r="P4421" i="2"/>
  <c r="N4421" i="2"/>
  <c r="O4421" i="2"/>
  <c r="P4546" i="2"/>
  <c r="N4546" i="2"/>
  <c r="O4546" i="2"/>
  <c r="P4561" i="2"/>
  <c r="N4561" i="2"/>
  <c r="O4561" i="2"/>
  <c r="P4802" i="2"/>
  <c r="N4802" i="2"/>
  <c r="O4802" i="2"/>
  <c r="N4817" i="2"/>
  <c r="O4817" i="2"/>
  <c r="P4817" i="2"/>
  <c r="P4933" i="2"/>
  <c r="N4933" i="2"/>
  <c r="O4933" i="2"/>
  <c r="P5058" i="2"/>
  <c r="N5058" i="2"/>
  <c r="O5058" i="2"/>
  <c r="P5073" i="2"/>
  <c r="N5073" i="2"/>
  <c r="O5073" i="2"/>
  <c r="P5221" i="2"/>
  <c r="N5221" i="2"/>
  <c r="O5221" i="2"/>
  <c r="P5346" i="2"/>
  <c r="N5346" i="2"/>
  <c r="O5346" i="2"/>
  <c r="N5361" i="2"/>
  <c r="O5361" i="2"/>
  <c r="P5361" i="2"/>
  <c r="N5730" i="2"/>
  <c r="O5730" i="2"/>
  <c r="P5730" i="2"/>
  <c r="P5745" i="2"/>
  <c r="N5745" i="2"/>
  <c r="O5745" i="2"/>
  <c r="P5861" i="2"/>
  <c r="N5861" i="2"/>
  <c r="O5861" i="2"/>
  <c r="P5921" i="2"/>
  <c r="N5921" i="2"/>
  <c r="O5921" i="2"/>
  <c r="P6027" i="2"/>
  <c r="N6027" i="2"/>
  <c r="O6027" i="2"/>
  <c r="N6149" i="2"/>
  <c r="O6149" i="2"/>
  <c r="P6149" i="2"/>
  <c r="P6179" i="2"/>
  <c r="N6179" i="2"/>
  <c r="O6179" i="2"/>
  <c r="P6284" i="2"/>
  <c r="N6284" i="2"/>
  <c r="O6284" i="2"/>
  <c r="N6440" i="2"/>
  <c r="O6440" i="2"/>
  <c r="P6440" i="2"/>
  <c r="P6672" i="2"/>
  <c r="N6672" i="2"/>
  <c r="O6672" i="2"/>
  <c r="P6800" i="2"/>
  <c r="N6800" i="2"/>
  <c r="O6800" i="2"/>
  <c r="P6930" i="2"/>
  <c r="N6930" i="2"/>
  <c r="O6930" i="2"/>
  <c r="P6960" i="2"/>
  <c r="N6960" i="2"/>
  <c r="O6960" i="2"/>
  <c r="P7064" i="2"/>
  <c r="N7064" i="2"/>
  <c r="O7064" i="2"/>
  <c r="P7794" i="2"/>
  <c r="N7794" i="2"/>
  <c r="O7794" i="2"/>
  <c r="P3013" i="2"/>
  <c r="N3013" i="2"/>
  <c r="O3013" i="2"/>
  <c r="P3069" i="2"/>
  <c r="N3069" i="2"/>
  <c r="O3069" i="2"/>
  <c r="P3129" i="2"/>
  <c r="N3129" i="2"/>
  <c r="O3129" i="2"/>
  <c r="N3191" i="2"/>
  <c r="O3191" i="2"/>
  <c r="P3191" i="2"/>
  <c r="P6456" i="2"/>
  <c r="N6456" i="2"/>
  <c r="O6456" i="2"/>
  <c r="P6512" i="2"/>
  <c r="N6512" i="2"/>
  <c r="O6512" i="2"/>
  <c r="N6584" i="2"/>
  <c r="O6584" i="2"/>
  <c r="P6584" i="2"/>
  <c r="N6640" i="2"/>
  <c r="O6640" i="2"/>
  <c r="P6640" i="2"/>
  <c r="N6712" i="2"/>
  <c r="O6712" i="2"/>
  <c r="P6712" i="2"/>
  <c r="N6768" i="2"/>
  <c r="O6768" i="2"/>
  <c r="P6768" i="2"/>
  <c r="N6828" i="2"/>
  <c r="O6828" i="2"/>
  <c r="P6828" i="2"/>
  <c r="P6898" i="2"/>
  <c r="N6898" i="2"/>
  <c r="O6898" i="2"/>
  <c r="N6961" i="2"/>
  <c r="O6961" i="2"/>
  <c r="P6961" i="2"/>
  <c r="P4841" i="2"/>
  <c r="N4841" i="2"/>
  <c r="O4841" i="2"/>
  <c r="N3205" i="2"/>
  <c r="O3205" i="2"/>
  <c r="P3205" i="2"/>
  <c r="N3261" i="2"/>
  <c r="O3261" i="2"/>
  <c r="P3261" i="2"/>
  <c r="N3321" i="2"/>
  <c r="O3321" i="2"/>
  <c r="P3321" i="2"/>
  <c r="N3353" i="2"/>
  <c r="O3353" i="2"/>
  <c r="P3353" i="2"/>
  <c r="N3493" i="2"/>
  <c r="O3493" i="2"/>
  <c r="P3493" i="2"/>
  <c r="N3753" i="2"/>
  <c r="O3753" i="2"/>
  <c r="P3753" i="2"/>
  <c r="N4329" i="2"/>
  <c r="O4329" i="2"/>
  <c r="P4329" i="2"/>
  <c r="N4389" i="2"/>
  <c r="O4389" i="2"/>
  <c r="P4389" i="2"/>
  <c r="N4451" i="2"/>
  <c r="O4451" i="2"/>
  <c r="P4451" i="2"/>
  <c r="N4514" i="2"/>
  <c r="O4514" i="2"/>
  <c r="P4514" i="2"/>
  <c r="N4901" i="2"/>
  <c r="O4901" i="2"/>
  <c r="P4901" i="2"/>
  <c r="N5041" i="2"/>
  <c r="O5041" i="2"/>
  <c r="P5041" i="2"/>
  <c r="N5097" i="2"/>
  <c r="O5097" i="2"/>
  <c r="P5097" i="2"/>
  <c r="P7812" i="2"/>
  <c r="N7812" i="2"/>
  <c r="O7812" i="2"/>
  <c r="P7768" i="2"/>
  <c r="N7768" i="2"/>
  <c r="O7768" i="2"/>
  <c r="P7764" i="2"/>
  <c r="N7764" i="2"/>
  <c r="O7764" i="2"/>
  <c r="P7716" i="2"/>
  <c r="N7716" i="2"/>
  <c r="O7716" i="2"/>
  <c r="P7709" i="2"/>
  <c r="N7709" i="2"/>
  <c r="O7709" i="2"/>
  <c r="P7706" i="2"/>
  <c r="N7706" i="2"/>
  <c r="O7706" i="2"/>
  <c r="P7704" i="2"/>
  <c r="N7704" i="2"/>
  <c r="O7704" i="2"/>
  <c r="P7702" i="2"/>
  <c r="N7702" i="2"/>
  <c r="O7702" i="2"/>
  <c r="P7700" i="2"/>
  <c r="N7700" i="2"/>
  <c r="O7700" i="2"/>
  <c r="P7594" i="2"/>
  <c r="N7594" i="2"/>
  <c r="O7594" i="2"/>
  <c r="P7592" i="2"/>
  <c r="N7592" i="2"/>
  <c r="O7592" i="2"/>
  <c r="P7590" i="2"/>
  <c r="N7590" i="2"/>
  <c r="O7590" i="2"/>
  <c r="P7588" i="2"/>
  <c r="N7588" i="2"/>
  <c r="O7588" i="2"/>
  <c r="P7586" i="2"/>
  <c r="N7586" i="2"/>
  <c r="O7586" i="2"/>
  <c r="P7584" i="2"/>
  <c r="N7584" i="2"/>
  <c r="O7584" i="2"/>
  <c r="P7384" i="2"/>
  <c r="N7384" i="2"/>
  <c r="O7384" i="2"/>
  <c r="P7382" i="2"/>
  <c r="N7382" i="2"/>
  <c r="O7382" i="2"/>
  <c r="P7380" i="2"/>
  <c r="N7380" i="2"/>
  <c r="O7380" i="2"/>
  <c r="P7378" i="2"/>
  <c r="N7378" i="2"/>
  <c r="O7378" i="2"/>
  <c r="P7376" i="2"/>
  <c r="N7376" i="2"/>
  <c r="O7376" i="2"/>
  <c r="P7374" i="2"/>
  <c r="N7374" i="2"/>
  <c r="O7374" i="2"/>
  <c r="P7372" i="2"/>
  <c r="N7372" i="2"/>
  <c r="O7372" i="2"/>
  <c r="N7370" i="2"/>
  <c r="O7370" i="2"/>
  <c r="P7370" i="2"/>
  <c r="P7368" i="2"/>
  <c r="N7368" i="2"/>
  <c r="O7368" i="2"/>
  <c r="P7366" i="2"/>
  <c r="N7366" i="2"/>
  <c r="O7366" i="2"/>
  <c r="P7364" i="2"/>
  <c r="N7364" i="2"/>
  <c r="O7364" i="2"/>
  <c r="P7362" i="2"/>
  <c r="N7362" i="2"/>
  <c r="O7362" i="2"/>
  <c r="P7360" i="2"/>
  <c r="N7360" i="2"/>
  <c r="O7360" i="2"/>
  <c r="P7358" i="2"/>
  <c r="N7358" i="2"/>
  <c r="O7358" i="2"/>
  <c r="P7356" i="2"/>
  <c r="N7356" i="2"/>
  <c r="O7356" i="2"/>
  <c r="P7354" i="2"/>
  <c r="N7354" i="2"/>
  <c r="O7354" i="2"/>
  <c r="P7352" i="2"/>
  <c r="N7352" i="2"/>
  <c r="O7352" i="2"/>
  <c r="P7350" i="2"/>
  <c r="N7350" i="2"/>
  <c r="O7350" i="2"/>
  <c r="P7348" i="2"/>
  <c r="N7348" i="2"/>
  <c r="O7348" i="2"/>
  <c r="P7346" i="2"/>
  <c r="N7346" i="2"/>
  <c r="O7346" i="2"/>
  <c r="P7344" i="2"/>
  <c r="N7344" i="2"/>
  <c r="O7344" i="2"/>
  <c r="P7342" i="2"/>
  <c r="N7342" i="2"/>
  <c r="O7342" i="2"/>
  <c r="P7340" i="2"/>
  <c r="N7340" i="2"/>
  <c r="O7340" i="2"/>
  <c r="P7332" i="2"/>
  <c r="N7332" i="2"/>
  <c r="O7332" i="2"/>
  <c r="P7330" i="2"/>
  <c r="N7330" i="2"/>
  <c r="O7330" i="2"/>
  <c r="N7290" i="2"/>
  <c r="O7290" i="2"/>
  <c r="P7290" i="2"/>
  <c r="P7288" i="2"/>
  <c r="N7288" i="2"/>
  <c r="O7288" i="2"/>
  <c r="P7286" i="2"/>
  <c r="N7286" i="2"/>
  <c r="O7286" i="2"/>
  <c r="P7284" i="2"/>
  <c r="N7284" i="2"/>
  <c r="O7284" i="2"/>
  <c r="P7282" i="2"/>
  <c r="N7282" i="2"/>
  <c r="O7282" i="2"/>
  <c r="P7280" i="2"/>
  <c r="N7280" i="2"/>
  <c r="O7280" i="2"/>
  <c r="P7278" i="2"/>
  <c r="N7278" i="2"/>
  <c r="O7278" i="2"/>
  <c r="P7276" i="2"/>
  <c r="N7276" i="2"/>
  <c r="O7276" i="2"/>
  <c r="N7274" i="2"/>
  <c r="O7274" i="2"/>
  <c r="P7274" i="2"/>
  <c r="P7272" i="2"/>
  <c r="N7272" i="2"/>
  <c r="O7272" i="2"/>
  <c r="P7262" i="2"/>
  <c r="N7262" i="2"/>
  <c r="O7262" i="2"/>
  <c r="P7260" i="2"/>
  <c r="N7260" i="2"/>
  <c r="O7260" i="2"/>
  <c r="P7258" i="2"/>
  <c r="N7258" i="2"/>
  <c r="O7258" i="2"/>
  <c r="P7256" i="2"/>
  <c r="N7256" i="2"/>
  <c r="O7256" i="2"/>
  <c r="P7254" i="2"/>
  <c r="N7254" i="2"/>
  <c r="O7254" i="2"/>
  <c r="P7252" i="2"/>
  <c r="N7252" i="2"/>
  <c r="O7252" i="2"/>
  <c r="P7228" i="2"/>
  <c r="N7228" i="2"/>
  <c r="O7228" i="2"/>
  <c r="P7218" i="2"/>
  <c r="N7218" i="2"/>
  <c r="O7218" i="2"/>
  <c r="P7216" i="2"/>
  <c r="N7216" i="2"/>
  <c r="O7216" i="2"/>
  <c r="P7214" i="2"/>
  <c r="N7214" i="2"/>
  <c r="O7214" i="2"/>
  <c r="P7212" i="2"/>
  <c r="N7212" i="2"/>
  <c r="O7212" i="2"/>
  <c r="P7210" i="2"/>
  <c r="N7210" i="2"/>
  <c r="O7210" i="2"/>
  <c r="P7208" i="2"/>
  <c r="N7208" i="2"/>
  <c r="O7208" i="2"/>
  <c r="P7206" i="2"/>
  <c r="N7206" i="2"/>
  <c r="O7206" i="2"/>
  <c r="P7186" i="2"/>
  <c r="N7186" i="2"/>
  <c r="O7186" i="2"/>
  <c r="P7184" i="2"/>
  <c r="N7184" i="2"/>
  <c r="O7184" i="2"/>
  <c r="P7182" i="2"/>
  <c r="N7182" i="2"/>
  <c r="O7182" i="2"/>
  <c r="N7180" i="2"/>
  <c r="O7180" i="2"/>
  <c r="P7180" i="2"/>
  <c r="P7178" i="2"/>
  <c r="N7178" i="2"/>
  <c r="O7178" i="2"/>
  <c r="P7176" i="2"/>
  <c r="N7176" i="2"/>
  <c r="O7176" i="2"/>
  <c r="P7174" i="2"/>
  <c r="N7174" i="2"/>
  <c r="O7174" i="2"/>
  <c r="P7172" i="2"/>
  <c r="N7172" i="2"/>
  <c r="O7172" i="2"/>
  <c r="P7170" i="2"/>
  <c r="N7170" i="2"/>
  <c r="O7170" i="2"/>
  <c r="P7168" i="2"/>
  <c r="N7168" i="2"/>
  <c r="O7168" i="2"/>
  <c r="P7166" i="2"/>
  <c r="N7166" i="2"/>
  <c r="O7166" i="2"/>
  <c r="N7164" i="2"/>
  <c r="O7164" i="2"/>
  <c r="P7164" i="2"/>
  <c r="P7162" i="2"/>
  <c r="N7162" i="2"/>
  <c r="O7162" i="2"/>
  <c r="P7160" i="2"/>
  <c r="N7160" i="2"/>
  <c r="O7160" i="2"/>
  <c r="P7158" i="2"/>
  <c r="N7158" i="2"/>
  <c r="O7158" i="2"/>
  <c r="P7138" i="2"/>
  <c r="N7138" i="2"/>
  <c r="O7138" i="2"/>
  <c r="P7136" i="2"/>
  <c r="N7136" i="2"/>
  <c r="O7136" i="2"/>
  <c r="P7134" i="2"/>
  <c r="N7134" i="2"/>
  <c r="O7134" i="2"/>
  <c r="P7132" i="2"/>
  <c r="N7132" i="2"/>
  <c r="O7132" i="2"/>
  <c r="P7130" i="2"/>
  <c r="N7130" i="2"/>
  <c r="O7130" i="2"/>
  <c r="P7128" i="2"/>
  <c r="N7128" i="2"/>
  <c r="O7128" i="2"/>
  <c r="P7126" i="2"/>
  <c r="N7126" i="2"/>
  <c r="O7126" i="2"/>
  <c r="P7124" i="2"/>
  <c r="N7124" i="2"/>
  <c r="O7124" i="2"/>
  <c r="P7122" i="2"/>
  <c r="N7122" i="2"/>
  <c r="O7122" i="2"/>
  <c r="P7120" i="2"/>
  <c r="N7120" i="2"/>
  <c r="O7120" i="2"/>
  <c r="P7118" i="2"/>
  <c r="N7118" i="2"/>
  <c r="O7118" i="2"/>
  <c r="N7116" i="2"/>
  <c r="O7116" i="2"/>
  <c r="P7116" i="2"/>
  <c r="P7114" i="2"/>
  <c r="N7114" i="2"/>
  <c r="O7114" i="2"/>
  <c r="P7112" i="2"/>
  <c r="N7112" i="2"/>
  <c r="O7112" i="2"/>
  <c r="P7110" i="2"/>
  <c r="N7110" i="2"/>
  <c r="O7110" i="2"/>
  <c r="P6864" i="2"/>
  <c r="N6864" i="2"/>
  <c r="O6864" i="2"/>
  <c r="P3030" i="2"/>
  <c r="N3030" i="2"/>
  <c r="O3030" i="2"/>
  <c r="N3045" i="2"/>
  <c r="O3045" i="2"/>
  <c r="P3045" i="2"/>
  <c r="P3285" i="2"/>
  <c r="N3285" i="2"/>
  <c r="O3285" i="2"/>
  <c r="N5129" i="2"/>
  <c r="O5129" i="2"/>
  <c r="P5129" i="2"/>
  <c r="P6472" i="2"/>
  <c r="N6472" i="2"/>
  <c r="O6472" i="2"/>
  <c r="N6632" i="2"/>
  <c r="O6632" i="2"/>
  <c r="P6632" i="2"/>
  <c r="P6346" i="2"/>
  <c r="N6346" i="2"/>
  <c r="O6346" i="2"/>
  <c r="P6376" i="2"/>
  <c r="N6376" i="2"/>
  <c r="O6376" i="2"/>
  <c r="P3577" i="2"/>
  <c r="N3577" i="2"/>
  <c r="O3577" i="2"/>
  <c r="N3641" i="2"/>
  <c r="O3641" i="2"/>
  <c r="P3641" i="2"/>
  <c r="P4611" i="2"/>
  <c r="N4611" i="2"/>
  <c r="O4611" i="2"/>
  <c r="P4641" i="2"/>
  <c r="N4641" i="2"/>
  <c r="O4641" i="2"/>
  <c r="P6602" i="2"/>
  <c r="N6602" i="2"/>
  <c r="O6602" i="2"/>
  <c r="P1890" i="2"/>
  <c r="N1890" i="2"/>
  <c r="O1890" i="2"/>
  <c r="P3293" i="2"/>
  <c r="N3293" i="2"/>
  <c r="O3293" i="2"/>
  <c r="P3349" i="2"/>
  <c r="N3349" i="2"/>
  <c r="O3349" i="2"/>
  <c r="N3835" i="2"/>
  <c r="O3835" i="2"/>
  <c r="P3835" i="2"/>
  <c r="N3865" i="2"/>
  <c r="O3865" i="2"/>
  <c r="P3865" i="2"/>
  <c r="P4355" i="2"/>
  <c r="N4355" i="2"/>
  <c r="O4355" i="2"/>
  <c r="P4385" i="2"/>
  <c r="N4385" i="2"/>
  <c r="O4385" i="2"/>
  <c r="P4867" i="2"/>
  <c r="N4867" i="2"/>
  <c r="O4867" i="2"/>
  <c r="P4897" i="2"/>
  <c r="N4897" i="2"/>
  <c r="O4897" i="2"/>
  <c r="P6085" i="2"/>
  <c r="N6085" i="2"/>
  <c r="O6085" i="2"/>
  <c r="N6865" i="2"/>
  <c r="O6865" i="2"/>
  <c r="P6865" i="2"/>
  <c r="P6880" i="2"/>
  <c r="N6880" i="2"/>
  <c r="O6880" i="2"/>
  <c r="N1352" i="2"/>
  <c r="O1352" i="2"/>
  <c r="P1352" i="2"/>
  <c r="P1954" i="2"/>
  <c r="N1954" i="2"/>
  <c r="O1954" i="2"/>
  <c r="N3447" i="2"/>
  <c r="O3447" i="2"/>
  <c r="P3447" i="2"/>
  <c r="P3477" i="2"/>
  <c r="N3477" i="2"/>
  <c r="O3477" i="2"/>
  <c r="P3709" i="2"/>
  <c r="N3709" i="2"/>
  <c r="O3709" i="2"/>
  <c r="P1922" i="2"/>
  <c r="N1922" i="2"/>
  <c r="O1922" i="2"/>
  <c r="P3737" i="2"/>
  <c r="N3737" i="2"/>
  <c r="O3737" i="2"/>
  <c r="N4739" i="2"/>
  <c r="O4739" i="2"/>
  <c r="P4739" i="2"/>
  <c r="P4994" i="2"/>
  <c r="N4994" i="2"/>
  <c r="O4994" i="2"/>
  <c r="P5009" i="2"/>
  <c r="N5009" i="2"/>
  <c r="O5009" i="2"/>
  <c r="P6732" i="2"/>
  <c r="N6732" i="2"/>
  <c r="O6732" i="2"/>
  <c r="N6792" i="2"/>
  <c r="O6792" i="2"/>
  <c r="P6792" i="2"/>
  <c r="P2965" i="2"/>
  <c r="N2965" i="2"/>
  <c r="O2965" i="2"/>
  <c r="N3165" i="2"/>
  <c r="O3165" i="2"/>
  <c r="P3165" i="2"/>
  <c r="N3446" i="2"/>
  <c r="O3446" i="2"/>
  <c r="P3446" i="2"/>
  <c r="N3461" i="2"/>
  <c r="O3461" i="2"/>
  <c r="P3461" i="2"/>
  <c r="N3707" i="2"/>
  <c r="O3707" i="2"/>
  <c r="P3707" i="2"/>
  <c r="P3965" i="2"/>
  <c r="N3965" i="2"/>
  <c r="O3965" i="2"/>
  <c r="P4025" i="2"/>
  <c r="N4025" i="2"/>
  <c r="O4025" i="2"/>
  <c r="N4233" i="2"/>
  <c r="O4233" i="2"/>
  <c r="P4233" i="2"/>
  <c r="P4482" i="2"/>
  <c r="N4482" i="2"/>
  <c r="O4482" i="2"/>
  <c r="N4497" i="2"/>
  <c r="O4497" i="2"/>
  <c r="P4497" i="2"/>
  <c r="N4745" i="2"/>
  <c r="O4745" i="2"/>
  <c r="P4745" i="2"/>
  <c r="P5667" i="2"/>
  <c r="N5667" i="2"/>
  <c r="O5667" i="2"/>
  <c r="P5697" i="2"/>
  <c r="N5697" i="2"/>
  <c r="O5697" i="2"/>
  <c r="N5957" i="2"/>
  <c r="O5957" i="2"/>
  <c r="P5957" i="2"/>
  <c r="N6730" i="2"/>
  <c r="O6730" i="2"/>
  <c r="P6730" i="2"/>
  <c r="P6760" i="2"/>
  <c r="N6760" i="2"/>
  <c r="O6760" i="2"/>
  <c r="P6996" i="2"/>
  <c r="N6996" i="2"/>
  <c r="O6996" i="2"/>
  <c r="P7056" i="2"/>
  <c r="N7056" i="2"/>
  <c r="O7056" i="2"/>
  <c r="P2156" i="2"/>
  <c r="N2156" i="2"/>
  <c r="O2156" i="2"/>
  <c r="P3769" i="2"/>
  <c r="N3769" i="2"/>
  <c r="O3769" i="2"/>
  <c r="P4801" i="2"/>
  <c r="N4801" i="2"/>
  <c r="O4801" i="2"/>
  <c r="P5001" i="2"/>
  <c r="N5001" i="2"/>
  <c r="O5001" i="2"/>
  <c r="P5285" i="2"/>
  <c r="N5285" i="2"/>
  <c r="O5285" i="2"/>
  <c r="P6480" i="2"/>
  <c r="N6480" i="2"/>
  <c r="O6480" i="2"/>
  <c r="P2933" i="2"/>
  <c r="N2933" i="2"/>
  <c r="O2933" i="2"/>
  <c r="N3161" i="2"/>
  <c r="O3161" i="2"/>
  <c r="P3161" i="2"/>
  <c r="N3221" i="2"/>
  <c r="O3221" i="2"/>
  <c r="P3221" i="2"/>
  <c r="P3969" i="2"/>
  <c r="N3969" i="2"/>
  <c r="O3969" i="2"/>
  <c r="N4226" i="2"/>
  <c r="O4226" i="2"/>
  <c r="P4226" i="2"/>
  <c r="P4241" i="2"/>
  <c r="N4241" i="2"/>
  <c r="O4241" i="2"/>
  <c r="P4489" i="2"/>
  <c r="N4489" i="2"/>
  <c r="O4489" i="2"/>
  <c r="N4741" i="2"/>
  <c r="O4741" i="2"/>
  <c r="P4741" i="2"/>
  <c r="N5025" i="2"/>
  <c r="O5025" i="2"/>
  <c r="P5025" i="2"/>
  <c r="P5669" i="2"/>
  <c r="N5669" i="2"/>
  <c r="O5669" i="2"/>
  <c r="P5729" i="2"/>
  <c r="N5729" i="2"/>
  <c r="O5729" i="2"/>
  <c r="N5961" i="2"/>
  <c r="O5961" i="2"/>
  <c r="P5961" i="2"/>
  <c r="P6212" i="2"/>
  <c r="N6212" i="2"/>
  <c r="O6212" i="2"/>
  <c r="P8084" i="2"/>
  <c r="N8084" i="2"/>
  <c r="O8084" i="2"/>
  <c r="P4194" i="2"/>
  <c r="N4194" i="2"/>
  <c r="O4194" i="2"/>
  <c r="N4209" i="2"/>
  <c r="O4209" i="2"/>
  <c r="P4209" i="2"/>
  <c r="P4265" i="2"/>
  <c r="N4265" i="2"/>
  <c r="O4265" i="2"/>
  <c r="N4325" i="2"/>
  <c r="O4325" i="2"/>
  <c r="P4325" i="2"/>
  <c r="N4387" i="2"/>
  <c r="O4387" i="2"/>
  <c r="P4387" i="2"/>
  <c r="P4450" i="2"/>
  <c r="N4450" i="2"/>
  <c r="O4450" i="2"/>
  <c r="N4465" i="2"/>
  <c r="O4465" i="2"/>
  <c r="P4465" i="2"/>
  <c r="P4521" i="2"/>
  <c r="N4521" i="2"/>
  <c r="O4521" i="2"/>
  <c r="N4581" i="2"/>
  <c r="O4581" i="2"/>
  <c r="P4581" i="2"/>
  <c r="P4643" i="2"/>
  <c r="N4643" i="2"/>
  <c r="O4643" i="2"/>
  <c r="P4706" i="2"/>
  <c r="N4706" i="2"/>
  <c r="O4706" i="2"/>
  <c r="P4721" i="2"/>
  <c r="N4721" i="2"/>
  <c r="O4721" i="2"/>
  <c r="P4777" i="2"/>
  <c r="N4777" i="2"/>
  <c r="O4777" i="2"/>
  <c r="P4837" i="2"/>
  <c r="N4837" i="2"/>
  <c r="O4837" i="2"/>
  <c r="P4899" i="2"/>
  <c r="N4899" i="2"/>
  <c r="O4899" i="2"/>
  <c r="N4962" i="2"/>
  <c r="O4962" i="2"/>
  <c r="P4962" i="2"/>
  <c r="P4977" i="2"/>
  <c r="N4977" i="2"/>
  <c r="O4977" i="2"/>
  <c r="P5033" i="2"/>
  <c r="N5033" i="2"/>
  <c r="O5033" i="2"/>
  <c r="N5093" i="2"/>
  <c r="O5093" i="2"/>
  <c r="P5093" i="2"/>
  <c r="P5186" i="2"/>
  <c r="N5186" i="2"/>
  <c r="O5186" i="2"/>
  <c r="N5201" i="2"/>
  <c r="O5201" i="2"/>
  <c r="P5201" i="2"/>
  <c r="P5257" i="2"/>
  <c r="N5257" i="2"/>
  <c r="O5257" i="2"/>
  <c r="P5317" i="2"/>
  <c r="N5317" i="2"/>
  <c r="O5317" i="2"/>
  <c r="P5379" i="2"/>
  <c r="N5379" i="2"/>
  <c r="O5379" i="2"/>
  <c r="N5442" i="2"/>
  <c r="O5442" i="2"/>
  <c r="P5442" i="2"/>
  <c r="P5513" i="2"/>
  <c r="N5513" i="2"/>
  <c r="O5513" i="2"/>
  <c r="N5573" i="2"/>
  <c r="O5573" i="2"/>
  <c r="P5573" i="2"/>
  <c r="N5922" i="2"/>
  <c r="O5922" i="2"/>
  <c r="P5922" i="2"/>
  <c r="N6055" i="2"/>
  <c r="O6055" i="2"/>
  <c r="P6055" i="2"/>
  <c r="N6117" i="2"/>
  <c r="O6117" i="2"/>
  <c r="P6117" i="2"/>
  <c r="P6180" i="2"/>
  <c r="N6180" i="2"/>
  <c r="O6180" i="2"/>
  <c r="P4517" i="2"/>
  <c r="N4517" i="2"/>
  <c r="O4517" i="2"/>
  <c r="P2937" i="2"/>
  <c r="N2937" i="2"/>
  <c r="O2937" i="2"/>
  <c r="N2999" i="2"/>
  <c r="O2999" i="2"/>
  <c r="P2999" i="2"/>
  <c r="N4401" i="2"/>
  <c r="O4401" i="2"/>
  <c r="P4401" i="2"/>
  <c r="N4457" i="2"/>
  <c r="O4457" i="2"/>
  <c r="P4457" i="2"/>
  <c r="N4579" i="2"/>
  <c r="O4579" i="2"/>
  <c r="P4579" i="2"/>
  <c r="N4713" i="2"/>
  <c r="O4713" i="2"/>
  <c r="P4713" i="2"/>
  <c r="N4785" i="2"/>
  <c r="O4785" i="2"/>
  <c r="P4785" i="2"/>
  <c r="N5393" i="2"/>
  <c r="O5393" i="2"/>
  <c r="P5393" i="2"/>
  <c r="P3971" i="2"/>
  <c r="N3971" i="2"/>
  <c r="O3971" i="2"/>
  <c r="P4099" i="2"/>
  <c r="N4099" i="2"/>
  <c r="O4099" i="2"/>
  <c r="N4125" i="2"/>
  <c r="O4125" i="2"/>
  <c r="P4125" i="2"/>
  <c r="P4235" i="2"/>
  <c r="N4235" i="2"/>
  <c r="O4235" i="2"/>
  <c r="P4747" i="2"/>
  <c r="N4747" i="2"/>
  <c r="O4747" i="2"/>
  <c r="P4925" i="2"/>
  <c r="N4925" i="2"/>
  <c r="O4925" i="2"/>
  <c r="P5018" i="2"/>
  <c r="N5018" i="2"/>
  <c r="O5018" i="2"/>
  <c r="P5099" i="2"/>
  <c r="N5099" i="2"/>
  <c r="O5099" i="2"/>
  <c r="P5245" i="2"/>
  <c r="N5245" i="2"/>
  <c r="O5245" i="2"/>
  <c r="P5373" i="2"/>
  <c r="N5373" i="2"/>
  <c r="O5373" i="2"/>
  <c r="N5402" i="2"/>
  <c r="O5402" i="2"/>
  <c r="P5402" i="2"/>
  <c r="N5914" i="2"/>
  <c r="O5914" i="2"/>
  <c r="P5914" i="2"/>
  <c r="P6060" i="2"/>
  <c r="N6060" i="2"/>
  <c r="O6060" i="2"/>
  <c r="N6077" i="2"/>
  <c r="O6077" i="2"/>
  <c r="P6077" i="2"/>
  <c r="N7406" i="2"/>
  <c r="O7406" i="2"/>
  <c r="P7406" i="2"/>
  <c r="N7438" i="2"/>
  <c r="O7438" i="2"/>
  <c r="P7438" i="2"/>
  <c r="P7470" i="2"/>
  <c r="N7470" i="2"/>
  <c r="O7470" i="2"/>
  <c r="N7502" i="2"/>
  <c r="O7502" i="2"/>
  <c r="P7502" i="2"/>
  <c r="N7534" i="2"/>
  <c r="O7534" i="2"/>
  <c r="P7534" i="2"/>
  <c r="N7558" i="2"/>
  <c r="O7558" i="2"/>
  <c r="P7558" i="2"/>
  <c r="N7766" i="2"/>
  <c r="O7766" i="2"/>
  <c r="P7766" i="2"/>
  <c r="N7798" i="2"/>
  <c r="O7798" i="2"/>
  <c r="P7798" i="2"/>
  <c r="N7830" i="2"/>
  <c r="O7830" i="2"/>
  <c r="P7830" i="2"/>
  <c r="N7862" i="2"/>
  <c r="O7862" i="2"/>
  <c r="P7862" i="2"/>
  <c r="P7894" i="2"/>
  <c r="N7894" i="2"/>
  <c r="O7894" i="2"/>
  <c r="N7926" i="2"/>
  <c r="O7926" i="2"/>
  <c r="P7926" i="2"/>
  <c r="N7958" i="2"/>
  <c r="O7958" i="2"/>
  <c r="P7958" i="2"/>
  <c r="P7990" i="2"/>
  <c r="N7990" i="2"/>
  <c r="O7990" i="2"/>
  <c r="N8006" i="2"/>
  <c r="O8006" i="2"/>
  <c r="P8006" i="2"/>
  <c r="P8038" i="2"/>
  <c r="N8038" i="2"/>
  <c r="O8038" i="2"/>
  <c r="N8070" i="2"/>
  <c r="O8070" i="2"/>
  <c r="P8070" i="2"/>
  <c r="P8102" i="2"/>
  <c r="N8102" i="2"/>
  <c r="O8102" i="2"/>
  <c r="N6892" i="2"/>
  <c r="O6892" i="2"/>
  <c r="P6892" i="2"/>
  <c r="N6921" i="2"/>
  <c r="O6921" i="2"/>
  <c r="P6921" i="2"/>
  <c r="N7020" i="2"/>
  <c r="O7020" i="2"/>
  <c r="P7020" i="2"/>
  <c r="N7049" i="2"/>
  <c r="O7049" i="2"/>
  <c r="P7049" i="2"/>
  <c r="P7429" i="2"/>
  <c r="N7429" i="2"/>
  <c r="O7429" i="2"/>
  <c r="P7837" i="2"/>
  <c r="N7837" i="2"/>
  <c r="O7837" i="2"/>
  <c r="P7901" i="2"/>
  <c r="N7901" i="2"/>
  <c r="O7901" i="2"/>
  <c r="P7965" i="2"/>
  <c r="N7965" i="2"/>
  <c r="O7965" i="2"/>
  <c r="N1334" i="2"/>
  <c r="O1334" i="2"/>
  <c r="P1334" i="2"/>
  <c r="P1504" i="2"/>
  <c r="N1504" i="2"/>
  <c r="O1504" i="2"/>
  <c r="P2206" i="2"/>
  <c r="N2206" i="2"/>
  <c r="O2206" i="2"/>
  <c r="P2242" i="2"/>
  <c r="N2242" i="2"/>
  <c r="O2242" i="2"/>
  <c r="P2274" i="2"/>
  <c r="N2274" i="2"/>
  <c r="O2274" i="2"/>
  <c r="P2306" i="2"/>
  <c r="N2306" i="2"/>
  <c r="O2306" i="2"/>
  <c r="P2338" i="2"/>
  <c r="N2338" i="2"/>
  <c r="O2338" i="2"/>
  <c r="P2370" i="2"/>
  <c r="N2370" i="2"/>
  <c r="O2370" i="2"/>
  <c r="P2402" i="2"/>
  <c r="N2402" i="2"/>
  <c r="O2402" i="2"/>
  <c r="P2434" i="2"/>
  <c r="N2434" i="2"/>
  <c r="O2434" i="2"/>
  <c r="P2466" i="2"/>
  <c r="N2466" i="2"/>
  <c r="O2466" i="2"/>
  <c r="P2498" i="2"/>
  <c r="N2498" i="2"/>
  <c r="O2498" i="2"/>
  <c r="P2530" i="2"/>
  <c r="N2530" i="2"/>
  <c r="O2530" i="2"/>
  <c r="P2562" i="2"/>
  <c r="N2562" i="2"/>
  <c r="O2562" i="2"/>
  <c r="P2594" i="2"/>
  <c r="N2594" i="2"/>
  <c r="O2594" i="2"/>
  <c r="P2626" i="2"/>
  <c r="N2626" i="2"/>
  <c r="O2626" i="2"/>
  <c r="P2658" i="2"/>
  <c r="N2658" i="2"/>
  <c r="O2658" i="2"/>
  <c r="P2690" i="2"/>
  <c r="N2690" i="2"/>
  <c r="O2690" i="2"/>
  <c r="P2722" i="2"/>
  <c r="N2722" i="2"/>
  <c r="O2722" i="2"/>
  <c r="P2754" i="2"/>
  <c r="N2754" i="2"/>
  <c r="O2754" i="2"/>
  <c r="P2786" i="2"/>
  <c r="N2786" i="2"/>
  <c r="O2786" i="2"/>
  <c r="P2818" i="2"/>
  <c r="N2818" i="2"/>
  <c r="O2818" i="2"/>
  <c r="P2843" i="2"/>
  <c r="N2843" i="2"/>
  <c r="O2843" i="2"/>
  <c r="P2875" i="2"/>
  <c r="N2875" i="2"/>
  <c r="O2875" i="2"/>
  <c r="P2907" i="2"/>
  <c r="N2907" i="2"/>
  <c r="O2907" i="2"/>
  <c r="N3266" i="2"/>
  <c r="O3266" i="2"/>
  <c r="P3266" i="2"/>
  <c r="N3282" i="2"/>
  <c r="O3282" i="2"/>
  <c r="P3282" i="2"/>
  <c r="N3298" i="2"/>
  <c r="O3298" i="2"/>
  <c r="P3298" i="2"/>
  <c r="N3314" i="2"/>
  <c r="O3314" i="2"/>
  <c r="P3314" i="2"/>
  <c r="N3330" i="2"/>
  <c r="O3330" i="2"/>
  <c r="P3330" i="2"/>
  <c r="N3346" i="2"/>
  <c r="O3346" i="2"/>
  <c r="P3346" i="2"/>
  <c r="N3362" i="2"/>
  <c r="O3362" i="2"/>
  <c r="P3362" i="2"/>
  <c r="N3378" i="2"/>
  <c r="O3378" i="2"/>
  <c r="P3378" i="2"/>
  <c r="N3394" i="2"/>
  <c r="O3394" i="2"/>
  <c r="P3394" i="2"/>
  <c r="N3410" i="2"/>
  <c r="O3410" i="2"/>
  <c r="P3410" i="2"/>
  <c r="N3426" i="2"/>
  <c r="O3426" i="2"/>
  <c r="P3426" i="2"/>
  <c r="N3442" i="2"/>
  <c r="O3442" i="2"/>
  <c r="P3442" i="2"/>
  <c r="N3458" i="2"/>
  <c r="O3458" i="2"/>
  <c r="P3458" i="2"/>
  <c r="N3474" i="2"/>
  <c r="O3474" i="2"/>
  <c r="P3474" i="2"/>
  <c r="N3490" i="2"/>
  <c r="O3490" i="2"/>
  <c r="P3490" i="2"/>
  <c r="N3506" i="2"/>
  <c r="O3506" i="2"/>
  <c r="P3506" i="2"/>
  <c r="N3522" i="2"/>
  <c r="O3522" i="2"/>
  <c r="P3522" i="2"/>
  <c r="N3538" i="2"/>
  <c r="O3538" i="2"/>
  <c r="P3538" i="2"/>
  <c r="N3554" i="2"/>
  <c r="O3554" i="2"/>
  <c r="P3554" i="2"/>
  <c r="N3570" i="2"/>
  <c r="O3570" i="2"/>
  <c r="P3570" i="2"/>
  <c r="N3586" i="2"/>
  <c r="O3586" i="2"/>
  <c r="P3586" i="2"/>
  <c r="N3599" i="2"/>
  <c r="O3599" i="2"/>
  <c r="P3599" i="2"/>
  <c r="N3615" i="2"/>
  <c r="O3615" i="2"/>
  <c r="P3615" i="2"/>
  <c r="N3631" i="2"/>
  <c r="O3631" i="2"/>
  <c r="P3631" i="2"/>
  <c r="N3647" i="2"/>
  <c r="O3647" i="2"/>
  <c r="P3647" i="2"/>
  <c r="N3663" i="2"/>
  <c r="O3663" i="2"/>
  <c r="P3663" i="2"/>
  <c r="N3679" i="2"/>
  <c r="O3679" i="2"/>
  <c r="P3679" i="2"/>
  <c r="N3695" i="2"/>
  <c r="O3695" i="2"/>
  <c r="P3695" i="2"/>
  <c r="N3711" i="2"/>
  <c r="O3711" i="2"/>
  <c r="P3711" i="2"/>
  <c r="N3727" i="2"/>
  <c r="O3727" i="2"/>
  <c r="P3727" i="2"/>
  <c r="N3743" i="2"/>
  <c r="O3743" i="2"/>
  <c r="P3743" i="2"/>
  <c r="N3759" i="2"/>
  <c r="O3759" i="2"/>
  <c r="P3759" i="2"/>
  <c r="N3775" i="2"/>
  <c r="O3775" i="2"/>
  <c r="P3775" i="2"/>
  <c r="N3791" i="2"/>
  <c r="O3791" i="2"/>
  <c r="P3791" i="2"/>
  <c r="N3807" i="2"/>
  <c r="O3807" i="2"/>
  <c r="P3807" i="2"/>
  <c r="N3823" i="2"/>
  <c r="O3823" i="2"/>
  <c r="P3823" i="2"/>
  <c r="N3839" i="2"/>
  <c r="O3839" i="2"/>
  <c r="P3839" i="2"/>
  <c r="N3855" i="2"/>
  <c r="O3855" i="2"/>
  <c r="P3855" i="2"/>
  <c r="P3871" i="2"/>
  <c r="N3871" i="2"/>
  <c r="O3871" i="2"/>
  <c r="P4471" i="2"/>
  <c r="N4471" i="2"/>
  <c r="O4471" i="2"/>
  <c r="P4510" i="2"/>
  <c r="N4510" i="2"/>
  <c r="O4510" i="2"/>
  <c r="P4534" i="2"/>
  <c r="N4534" i="2"/>
  <c r="O4534" i="2"/>
  <c r="P4567" i="2"/>
  <c r="N4567" i="2"/>
  <c r="O4567" i="2"/>
  <c r="N4591" i="2"/>
  <c r="O4591" i="2"/>
  <c r="P4591" i="2"/>
  <c r="P4615" i="2"/>
  <c r="N4615" i="2"/>
  <c r="O4615" i="2"/>
  <c r="P4678" i="2"/>
  <c r="N4678" i="2"/>
  <c r="O4678" i="2"/>
  <c r="P4703" i="2"/>
  <c r="N4703" i="2"/>
  <c r="O4703" i="2"/>
  <c r="P4727" i="2"/>
  <c r="N4727" i="2"/>
  <c r="O4727" i="2"/>
  <c r="P4750" i="2"/>
  <c r="N4750" i="2"/>
  <c r="O4750" i="2"/>
  <c r="P4783" i="2"/>
  <c r="N4783" i="2"/>
  <c r="O4783" i="2"/>
  <c r="P4942" i="2"/>
  <c r="N4942" i="2"/>
  <c r="O4942" i="2"/>
  <c r="P4958" i="2"/>
  <c r="N4958" i="2"/>
  <c r="O4958" i="2"/>
  <c r="N4974" i="2"/>
  <c r="O4974" i="2"/>
  <c r="P4974" i="2"/>
  <c r="P4990" i="2"/>
  <c r="N4990" i="2"/>
  <c r="O4990" i="2"/>
  <c r="P5006" i="2"/>
  <c r="N5006" i="2"/>
  <c r="O5006" i="2"/>
  <c r="P5198" i="2"/>
  <c r="N5198" i="2"/>
  <c r="O5198" i="2"/>
  <c r="P5214" i="2"/>
  <c r="N5214" i="2"/>
  <c r="O5214" i="2"/>
  <c r="P5262" i="2"/>
  <c r="N5262" i="2"/>
  <c r="O5262" i="2"/>
  <c r="P1302" i="2"/>
  <c r="N1302" i="2"/>
  <c r="O1302" i="2"/>
  <c r="P3942" i="2"/>
  <c r="N3942" i="2"/>
  <c r="O3942" i="2"/>
  <c r="P4022" i="2"/>
  <c r="N4022" i="2"/>
  <c r="O4022" i="2"/>
  <c r="P4038" i="2"/>
  <c r="N4038" i="2"/>
  <c r="O4038" i="2"/>
  <c r="P4054" i="2"/>
  <c r="N4054" i="2"/>
  <c r="O4054" i="2"/>
  <c r="P4070" i="2"/>
  <c r="N4070" i="2"/>
  <c r="O4070" i="2"/>
  <c r="N4390" i="2"/>
  <c r="O4390" i="2"/>
  <c r="P4390" i="2"/>
  <c r="P3156" i="2"/>
  <c r="N3156" i="2"/>
  <c r="O3156" i="2"/>
  <c r="N3972" i="2"/>
  <c r="O3972" i="2"/>
  <c r="P3972" i="2"/>
  <c r="N4148" i="2"/>
  <c r="O4148" i="2"/>
  <c r="P4148" i="2"/>
  <c r="N4212" i="2"/>
  <c r="O4212" i="2"/>
  <c r="P4212" i="2"/>
  <c r="P4404" i="2"/>
  <c r="N4404" i="2"/>
  <c r="O4404" i="2"/>
  <c r="P3264" i="2"/>
  <c r="N3264" i="2"/>
  <c r="O3264" i="2"/>
  <c r="P3328" i="2"/>
  <c r="N3328" i="2"/>
  <c r="O3328" i="2"/>
  <c r="P3392" i="2"/>
  <c r="N3392" i="2"/>
  <c r="O3392" i="2"/>
  <c r="P3456" i="2"/>
  <c r="N3456" i="2"/>
  <c r="O3456" i="2"/>
  <c r="P3520" i="2"/>
  <c r="N3520" i="2"/>
  <c r="O3520" i="2"/>
  <c r="P3584" i="2"/>
  <c r="N3584" i="2"/>
  <c r="O3584" i="2"/>
  <c r="P3648" i="2"/>
  <c r="N3648" i="2"/>
  <c r="O3648" i="2"/>
  <c r="P4448" i="2"/>
  <c r="N4588" i="2"/>
  <c r="O4588" i="2"/>
  <c r="P4588" i="2"/>
  <c r="N2944" i="2"/>
  <c r="O2944" i="2"/>
  <c r="P2944" i="2"/>
  <c r="N2960" i="2"/>
  <c r="O2960" i="2"/>
  <c r="P2960" i="2"/>
  <c r="P2976" i="2"/>
  <c r="N2976" i="2"/>
  <c r="O2976" i="2"/>
  <c r="N2992" i="2"/>
  <c r="O2992" i="2"/>
  <c r="P2992" i="2"/>
  <c r="N3008" i="2"/>
  <c r="O3008" i="2"/>
  <c r="P3008" i="2"/>
  <c r="N3024" i="2"/>
  <c r="O3024" i="2"/>
  <c r="P3024" i="2"/>
  <c r="P3040" i="2"/>
  <c r="N3040" i="2"/>
  <c r="O3040" i="2"/>
  <c r="N3056" i="2"/>
  <c r="O3056" i="2"/>
  <c r="P3056" i="2"/>
  <c r="N3072" i="2"/>
  <c r="O3072" i="2"/>
  <c r="P3072" i="2"/>
  <c r="P3088" i="2"/>
  <c r="N3088" i="2"/>
  <c r="O3088" i="2"/>
  <c r="P3104" i="2"/>
  <c r="N3104" i="2"/>
  <c r="O3104" i="2"/>
  <c r="P3120" i="2"/>
  <c r="N3120" i="2"/>
  <c r="O3120" i="2"/>
  <c r="P3136" i="2"/>
  <c r="N3136" i="2"/>
  <c r="O3136" i="2"/>
  <c r="P3152" i="2"/>
  <c r="N3152" i="2"/>
  <c r="O3152" i="2"/>
  <c r="P3168" i="2"/>
  <c r="N3168" i="2"/>
  <c r="O3168" i="2"/>
  <c r="P3184" i="2"/>
  <c r="N3184" i="2"/>
  <c r="O3184" i="2"/>
  <c r="P3200" i="2"/>
  <c r="N3200" i="2"/>
  <c r="O3200" i="2"/>
  <c r="P3216" i="2"/>
  <c r="N3216" i="2"/>
  <c r="O3216" i="2"/>
  <c r="P3232" i="2"/>
  <c r="N3232" i="2"/>
  <c r="O3232" i="2"/>
  <c r="P3248" i="2"/>
  <c r="N3248" i="2"/>
  <c r="O3248" i="2"/>
  <c r="P3888" i="2"/>
  <c r="N3888" i="2"/>
  <c r="O3888" i="2"/>
  <c r="P3904" i="2"/>
  <c r="N3904" i="2"/>
  <c r="O3904" i="2"/>
  <c r="N3920" i="2"/>
  <c r="O3920" i="2"/>
  <c r="P3920" i="2"/>
  <c r="P3936" i="2"/>
  <c r="N3936" i="2"/>
  <c r="O3936" i="2"/>
  <c r="P3952" i="2"/>
  <c r="N3952" i="2"/>
  <c r="O3952" i="2"/>
  <c r="P3968" i="2"/>
  <c r="N3968" i="2"/>
  <c r="O3968" i="2"/>
  <c r="N3984" i="2"/>
  <c r="O3984" i="2"/>
  <c r="P3984" i="2"/>
  <c r="P4000" i="2"/>
  <c r="N4000" i="2"/>
  <c r="O4000" i="2"/>
  <c r="P4016" i="2"/>
  <c r="N4016" i="2"/>
  <c r="O4016" i="2"/>
  <c r="P4032" i="2"/>
  <c r="N4032" i="2"/>
  <c r="O4032" i="2"/>
  <c r="N4048" i="2"/>
  <c r="O4048" i="2"/>
  <c r="P4048" i="2"/>
  <c r="P4064" i="2"/>
  <c r="N4064" i="2"/>
  <c r="O4064" i="2"/>
  <c r="P4080" i="2"/>
  <c r="N4080" i="2"/>
  <c r="O4080" i="2"/>
  <c r="P4096" i="2"/>
  <c r="N4096" i="2"/>
  <c r="O4096" i="2"/>
  <c r="N4112" i="2"/>
  <c r="O4112" i="2"/>
  <c r="P4112" i="2"/>
  <c r="P4128" i="2"/>
  <c r="N4128" i="2"/>
  <c r="O4128" i="2"/>
  <c r="P4144" i="2"/>
  <c r="N4144" i="2"/>
  <c r="O4144" i="2"/>
  <c r="P4160" i="2"/>
  <c r="N4160" i="2"/>
  <c r="O4160" i="2"/>
  <c r="N4176" i="2"/>
  <c r="O4176" i="2"/>
  <c r="P4176" i="2"/>
  <c r="P4192" i="2"/>
  <c r="N4192" i="2"/>
  <c r="O4192" i="2"/>
  <c r="P4208" i="2"/>
  <c r="N4208" i="2"/>
  <c r="O4208" i="2"/>
  <c r="P4224" i="2"/>
  <c r="N4224" i="2"/>
  <c r="O4224" i="2"/>
  <c r="N4240" i="2"/>
  <c r="O4240" i="2"/>
  <c r="P4240" i="2"/>
  <c r="P4256" i="2"/>
  <c r="N4256" i="2"/>
  <c r="O4256" i="2"/>
  <c r="P4272" i="2"/>
  <c r="N4272" i="2"/>
  <c r="O4272" i="2"/>
  <c r="P4288" i="2"/>
  <c r="N4288" i="2"/>
  <c r="O4288" i="2"/>
  <c r="P4304" i="2"/>
  <c r="N4304" i="2"/>
  <c r="O4304" i="2"/>
  <c r="P4320" i="2"/>
  <c r="N4320" i="2"/>
  <c r="O4320" i="2"/>
  <c r="N4336" i="2"/>
  <c r="O4336" i="2"/>
  <c r="P4336" i="2"/>
  <c r="P4352" i="2"/>
  <c r="N4352" i="2"/>
  <c r="O4352" i="2"/>
  <c r="P4368" i="2"/>
  <c r="N4368" i="2"/>
  <c r="O4368" i="2"/>
  <c r="P4384" i="2"/>
  <c r="N4384" i="2"/>
  <c r="O4384" i="2"/>
  <c r="N4400" i="2"/>
  <c r="O4400" i="2"/>
  <c r="P4400" i="2"/>
  <c r="P4416" i="2"/>
  <c r="N4416" i="2"/>
  <c r="O4416" i="2"/>
  <c r="P4464" i="2"/>
  <c r="N4464" i="2"/>
  <c r="O4464" i="2"/>
  <c r="P4480" i="2"/>
  <c r="N4480" i="2"/>
  <c r="O4480" i="2"/>
  <c r="P4612" i="2"/>
  <c r="N4612" i="2"/>
  <c r="O4612" i="2"/>
  <c r="P4644" i="2"/>
  <c r="N4644" i="2"/>
  <c r="O4644" i="2"/>
  <c r="P4732" i="2"/>
  <c r="N4732" i="2"/>
  <c r="O4732" i="2"/>
  <c r="P4756" i="2"/>
  <c r="N4756" i="2"/>
  <c r="O4756" i="2"/>
  <c r="P4804" i="2"/>
  <c r="N4804" i="2"/>
  <c r="O4804" i="2"/>
  <c r="P4828" i="2"/>
  <c r="N4828" i="2"/>
  <c r="O4828" i="2"/>
  <c r="P4844" i="2"/>
  <c r="N4844" i="2"/>
  <c r="O4844" i="2"/>
  <c r="P4532" i="2"/>
  <c r="N4532" i="2"/>
  <c r="O4532" i="2"/>
  <c r="P4556" i="2"/>
  <c r="N4556" i="2"/>
  <c r="O4556" i="2"/>
  <c r="P4620" i="2"/>
  <c r="N4620" i="2"/>
  <c r="O4620" i="2"/>
  <c r="N4660" i="2"/>
  <c r="O4660" i="2"/>
  <c r="P4660" i="2"/>
  <c r="P4700" i="2"/>
  <c r="N4700" i="2"/>
  <c r="O4700" i="2"/>
  <c r="P4748" i="2"/>
  <c r="N4748" i="2"/>
  <c r="O4748" i="2"/>
  <c r="N4796" i="2"/>
  <c r="O4796" i="2"/>
  <c r="P4796" i="2"/>
  <c r="P4852" i="2"/>
  <c r="N4852" i="2"/>
  <c r="O4852" i="2"/>
  <c r="P4868" i="2"/>
  <c r="N4868" i="2"/>
  <c r="O4868" i="2"/>
  <c r="P4884" i="2"/>
  <c r="N4884" i="2"/>
  <c r="O4884" i="2"/>
  <c r="P4900" i="2"/>
  <c r="N4900" i="2"/>
  <c r="O4900" i="2"/>
  <c r="P4916" i="2"/>
  <c r="N4916" i="2"/>
  <c r="O4916" i="2"/>
  <c r="P4932" i="2"/>
  <c r="N4932" i="2"/>
  <c r="O4932" i="2"/>
  <c r="P5012" i="2"/>
  <c r="N5012" i="2"/>
  <c r="O5012" i="2"/>
  <c r="P5028" i="2"/>
  <c r="N5028" i="2"/>
  <c r="O5028" i="2"/>
  <c r="N5044" i="2"/>
  <c r="O5044" i="2"/>
  <c r="P5044" i="2"/>
  <c r="P5060" i="2"/>
  <c r="N5060" i="2"/>
  <c r="O5060" i="2"/>
  <c r="P5076" i="2"/>
  <c r="N5076" i="2"/>
  <c r="O5076" i="2"/>
  <c r="P5092" i="2"/>
  <c r="N5092" i="2"/>
  <c r="O5092" i="2"/>
  <c r="P5108" i="2"/>
  <c r="N5108" i="2"/>
  <c r="O5108" i="2"/>
  <c r="P5124" i="2"/>
  <c r="N5124" i="2"/>
  <c r="O5124" i="2"/>
  <c r="P5140" i="2"/>
  <c r="N5140" i="2"/>
  <c r="O5140" i="2"/>
  <c r="P5380" i="2"/>
  <c r="N5380" i="2"/>
  <c r="O5380" i="2"/>
  <c r="P5396" i="2"/>
  <c r="N5396" i="2"/>
  <c r="O5396" i="2"/>
  <c r="P5628" i="2"/>
  <c r="N5628" i="2"/>
  <c r="O5628" i="2"/>
  <c r="P5644" i="2"/>
  <c r="N5644" i="2"/>
  <c r="O5644" i="2"/>
  <c r="P5660" i="2"/>
  <c r="N5660" i="2"/>
  <c r="O5660" i="2"/>
  <c r="P5676" i="2"/>
  <c r="N5676" i="2"/>
  <c r="O5676" i="2"/>
  <c r="P5692" i="2"/>
  <c r="N5692" i="2"/>
  <c r="O5692" i="2"/>
  <c r="P5708" i="2"/>
  <c r="N5708" i="2"/>
  <c r="O5708" i="2"/>
  <c r="P5724" i="2"/>
  <c r="N5724" i="2"/>
  <c r="O5724" i="2"/>
  <c r="P5740" i="2"/>
  <c r="N5740" i="2"/>
  <c r="O5740" i="2"/>
  <c r="P5756" i="2"/>
  <c r="N5756" i="2"/>
  <c r="O5756" i="2"/>
  <c r="P5772" i="2"/>
  <c r="N5772" i="2"/>
  <c r="O5772" i="2"/>
  <c r="P5788" i="2"/>
  <c r="N5788" i="2"/>
  <c r="O5788" i="2"/>
  <c r="P5804" i="2"/>
  <c r="N5804" i="2"/>
  <c r="O5804" i="2"/>
  <c r="P5820" i="2"/>
  <c r="N5820" i="2"/>
  <c r="O5820" i="2"/>
  <c r="P5836" i="2"/>
  <c r="N5836" i="2"/>
  <c r="O5836" i="2"/>
  <c r="P5852" i="2"/>
  <c r="N5852" i="2"/>
  <c r="O5852" i="2"/>
  <c r="P5868" i="2"/>
  <c r="N5868" i="2"/>
  <c r="O5868" i="2"/>
  <c r="P5884" i="2"/>
  <c r="N5884" i="2"/>
  <c r="O5884" i="2"/>
  <c r="P5900" i="2"/>
  <c r="N5900" i="2"/>
  <c r="O5900" i="2"/>
  <c r="P5916" i="2"/>
  <c r="N5916" i="2"/>
  <c r="O5916" i="2"/>
  <c r="P5932" i="2"/>
  <c r="N5932" i="2"/>
  <c r="O5932" i="2"/>
  <c r="P5948" i="2"/>
  <c r="N5948" i="2"/>
  <c r="O5948" i="2"/>
  <c r="N2094" i="2"/>
  <c r="O2094" i="2"/>
  <c r="P2094" i="2"/>
  <c r="P1838" i="2"/>
  <c r="N1838" i="2"/>
  <c r="O1838" i="2"/>
  <c r="P2869" i="2"/>
  <c r="N2869" i="2"/>
  <c r="O2869" i="2"/>
  <c r="P9365" i="2"/>
  <c r="N9365" i="2"/>
  <c r="O9365" i="2"/>
  <c r="N1766" i="2"/>
  <c r="O1766" i="2"/>
  <c r="P1766" i="2"/>
  <c r="N2278" i="2"/>
  <c r="O2278" i="2"/>
  <c r="P2278" i="2"/>
  <c r="N2342" i="2"/>
  <c r="O2342" i="2"/>
  <c r="P2342" i="2"/>
  <c r="N2406" i="2"/>
  <c r="O2406" i="2"/>
  <c r="P2406" i="2"/>
  <c r="P2534" i="2"/>
  <c r="N2534" i="2"/>
  <c r="O2534" i="2"/>
  <c r="N2861" i="2"/>
  <c r="O2861" i="2"/>
  <c r="P2861" i="2"/>
  <c r="N992" i="2"/>
  <c r="O992" i="2"/>
  <c r="P992" i="2"/>
  <c r="N1782" i="2"/>
  <c r="O1782" i="2"/>
  <c r="P1782" i="2"/>
  <c r="N2230" i="2"/>
  <c r="O2230" i="2"/>
  <c r="P2230" i="2"/>
  <c r="N2294" i="2"/>
  <c r="O2294" i="2"/>
  <c r="P2294" i="2"/>
  <c r="N2358" i="2"/>
  <c r="O2358" i="2"/>
  <c r="P2358" i="2"/>
  <c r="N2422" i="2"/>
  <c r="O2422" i="2"/>
  <c r="P2422" i="2"/>
  <c r="N2845" i="2"/>
  <c r="O2845" i="2"/>
  <c r="P2845" i="2"/>
  <c r="N2909" i="2"/>
  <c r="O2909" i="2"/>
  <c r="P2909" i="2"/>
  <c r="N9371" i="2"/>
  <c r="O9371" i="2"/>
  <c r="P9371" i="2"/>
  <c r="N9375" i="2"/>
  <c r="O9375" i="2"/>
  <c r="P9375" i="2"/>
  <c r="N9381" i="2"/>
  <c r="O9381" i="2"/>
  <c r="P9381" i="2"/>
  <c r="P9136" i="2"/>
  <c r="N9136" i="2"/>
  <c r="O9136" i="2"/>
  <c r="N5408" i="2"/>
  <c r="O5408" i="2"/>
  <c r="P5408" i="2"/>
  <c r="N5416" i="2"/>
  <c r="O5416" i="2"/>
  <c r="P5416" i="2"/>
  <c r="N5424" i="2"/>
  <c r="O5424" i="2"/>
  <c r="P5424" i="2"/>
  <c r="N5432" i="2"/>
  <c r="O5432" i="2"/>
  <c r="P5432" i="2"/>
  <c r="N5440" i="2"/>
  <c r="O5440" i="2"/>
  <c r="P5440" i="2"/>
  <c r="N5448" i="2"/>
  <c r="O5448" i="2"/>
  <c r="P5448" i="2"/>
  <c r="N5456" i="2"/>
  <c r="O5456" i="2"/>
  <c r="P5456" i="2"/>
  <c r="N5464" i="2"/>
  <c r="O5464" i="2"/>
  <c r="P5464" i="2"/>
  <c r="N5472" i="2"/>
  <c r="O5472" i="2"/>
  <c r="P5472" i="2"/>
  <c r="N5480" i="2"/>
  <c r="O5480" i="2"/>
  <c r="P5480" i="2"/>
  <c r="P6625" i="2"/>
  <c r="N6625" i="2"/>
  <c r="O6625" i="2"/>
  <c r="P6689" i="2"/>
  <c r="N6689" i="2"/>
  <c r="O6689" i="2"/>
  <c r="P6753" i="2"/>
  <c r="N6753" i="2"/>
  <c r="O6753" i="2"/>
  <c r="P7850" i="2"/>
  <c r="N7850" i="2"/>
  <c r="O7850" i="2"/>
  <c r="P7914" i="2"/>
  <c r="N7914" i="2"/>
  <c r="O7914" i="2"/>
  <c r="P7978" i="2"/>
  <c r="N7978" i="2"/>
  <c r="O7978" i="2"/>
  <c r="P6529" i="2"/>
  <c r="N6529" i="2"/>
  <c r="O6529" i="2"/>
  <c r="P8085" i="2"/>
  <c r="N8085" i="2"/>
  <c r="O8085" i="2"/>
  <c r="P8117" i="2"/>
  <c r="N8117" i="2"/>
  <c r="O8117" i="2"/>
  <c r="P8157" i="2"/>
  <c r="N8157" i="2"/>
  <c r="O8157" i="2"/>
  <c r="P1758" i="2"/>
  <c r="N1758" i="2"/>
  <c r="O1758" i="2"/>
  <c r="P1950" i="2"/>
  <c r="N1950" i="2"/>
  <c r="O1950" i="2"/>
  <c r="P2028" i="2"/>
  <c r="N2028" i="2"/>
  <c r="O2028" i="2"/>
  <c r="P2414" i="2"/>
  <c r="N2414" i="2"/>
  <c r="O2414" i="2"/>
  <c r="P2863" i="2"/>
  <c r="N2863" i="2"/>
  <c r="O2863" i="2"/>
  <c r="P3262" i="2"/>
  <c r="N3262" i="2"/>
  <c r="O3262" i="2"/>
  <c r="P3279" i="2"/>
  <c r="N3279" i="2"/>
  <c r="O3279" i="2"/>
  <c r="P3297" i="2"/>
  <c r="N3297" i="2"/>
  <c r="O3297" i="2"/>
  <c r="N3326" i="2"/>
  <c r="O3326" i="2"/>
  <c r="P3326" i="2"/>
  <c r="N3343" i="2"/>
  <c r="O3343" i="2"/>
  <c r="P3343" i="2"/>
  <c r="P3361" i="2"/>
  <c r="N3361" i="2"/>
  <c r="O3361" i="2"/>
  <c r="P3390" i="2"/>
  <c r="N3390" i="2"/>
  <c r="O3390" i="2"/>
  <c r="P3407" i="2"/>
  <c r="N3407" i="2"/>
  <c r="O3407" i="2"/>
  <c r="P3425" i="2"/>
  <c r="N3425" i="2"/>
  <c r="O3425" i="2"/>
  <c r="N3454" i="2"/>
  <c r="O3454" i="2"/>
  <c r="P3454" i="2"/>
  <c r="N3471" i="2"/>
  <c r="O3471" i="2"/>
  <c r="P3471" i="2"/>
  <c r="P3489" i="2"/>
  <c r="N3489" i="2"/>
  <c r="O3489" i="2"/>
  <c r="P3518" i="2"/>
  <c r="N3518" i="2"/>
  <c r="O3518" i="2"/>
  <c r="P3535" i="2"/>
  <c r="N3535" i="2"/>
  <c r="O3535" i="2"/>
  <c r="P3553" i="2"/>
  <c r="N3553" i="2"/>
  <c r="O3553" i="2"/>
  <c r="N3582" i="2"/>
  <c r="O3582" i="2"/>
  <c r="P3582" i="2"/>
  <c r="P3589" i="2"/>
  <c r="N3589" i="2"/>
  <c r="O3589" i="2"/>
  <c r="P3618" i="2"/>
  <c r="N3618" i="2"/>
  <c r="O3618" i="2"/>
  <c r="P3635" i="2"/>
  <c r="N3635" i="2"/>
  <c r="O3635" i="2"/>
  <c r="P3653" i="2"/>
  <c r="N3653" i="2"/>
  <c r="O3653" i="2"/>
  <c r="P3682" i="2"/>
  <c r="N3682" i="2"/>
  <c r="O3682" i="2"/>
  <c r="P3699" i="2"/>
  <c r="N3699" i="2"/>
  <c r="O3699" i="2"/>
  <c r="P3717" i="2"/>
  <c r="N3717" i="2"/>
  <c r="O3717" i="2"/>
  <c r="P3746" i="2"/>
  <c r="N3746" i="2"/>
  <c r="O3746" i="2"/>
  <c r="P3763" i="2"/>
  <c r="N3763" i="2"/>
  <c r="O3763" i="2"/>
  <c r="P3781" i="2"/>
  <c r="N3781" i="2"/>
  <c r="O3781" i="2"/>
  <c r="P3810" i="2"/>
  <c r="N3810" i="2"/>
  <c r="O3810" i="2"/>
  <c r="P3827" i="2"/>
  <c r="N3827" i="2"/>
  <c r="O3827" i="2"/>
  <c r="P3845" i="2"/>
  <c r="N3845" i="2"/>
  <c r="O3845" i="2"/>
  <c r="P3874" i="2"/>
  <c r="N3874" i="2"/>
  <c r="O3874" i="2"/>
  <c r="P4426" i="2"/>
  <c r="N4426" i="2"/>
  <c r="O4426" i="2"/>
  <c r="P4458" i="2"/>
  <c r="N4458" i="2"/>
  <c r="O4458" i="2"/>
  <c r="P4490" i="2"/>
  <c r="N4490" i="2"/>
  <c r="O4490" i="2"/>
  <c r="P4525" i="2"/>
  <c r="N4525" i="2"/>
  <c r="O4525" i="2"/>
  <c r="P4586" i="2"/>
  <c r="N4586" i="2"/>
  <c r="O4586" i="2"/>
  <c r="P4618" i="2"/>
  <c r="N4618" i="2"/>
  <c r="O4618" i="2"/>
  <c r="P4651" i="2"/>
  <c r="N4651" i="2"/>
  <c r="O4651" i="2"/>
  <c r="P2398" i="2"/>
  <c r="N2398" i="2"/>
  <c r="O2398" i="2"/>
  <c r="P2526" i="2"/>
  <c r="N2526" i="2"/>
  <c r="O2526" i="2"/>
  <c r="P4733" i="2"/>
  <c r="N4733" i="2"/>
  <c r="O4733" i="2"/>
  <c r="P4778" i="2"/>
  <c r="N4778" i="2"/>
  <c r="O4778" i="2"/>
  <c r="P4797" i="2"/>
  <c r="N4797" i="2"/>
  <c r="O4797" i="2"/>
  <c r="P4842" i="2"/>
  <c r="N4842" i="2"/>
  <c r="O4842" i="2"/>
  <c r="P4954" i="2"/>
  <c r="N4954" i="2"/>
  <c r="O4954" i="2"/>
  <c r="N4971" i="2"/>
  <c r="O4971" i="2"/>
  <c r="P4971" i="2"/>
  <c r="P4989" i="2"/>
  <c r="N4989" i="2"/>
  <c r="O4989" i="2"/>
  <c r="P5162" i="2"/>
  <c r="N5162" i="2"/>
  <c r="O5162" i="2"/>
  <c r="P5179" i="2"/>
  <c r="N5179" i="2"/>
  <c r="O5179" i="2"/>
  <c r="P5197" i="2"/>
  <c r="N5197" i="2"/>
  <c r="O5197" i="2"/>
  <c r="P5226" i="2"/>
  <c r="N5226" i="2"/>
  <c r="O5226" i="2"/>
  <c r="P5243" i="2"/>
  <c r="N5243" i="2"/>
  <c r="O5243" i="2"/>
  <c r="P5261" i="2"/>
  <c r="N5261" i="2"/>
  <c r="O5261" i="2"/>
  <c r="P5290" i="2"/>
  <c r="N5290" i="2"/>
  <c r="O5290" i="2"/>
  <c r="P5307" i="2"/>
  <c r="N5307" i="2"/>
  <c r="O5307" i="2"/>
  <c r="P5325" i="2"/>
  <c r="N5325" i="2"/>
  <c r="O5325" i="2"/>
  <c r="P5354" i="2"/>
  <c r="N5354" i="2"/>
  <c r="O5354" i="2"/>
  <c r="P5371" i="2"/>
  <c r="N5371" i="2"/>
  <c r="O5371" i="2"/>
  <c r="P5434" i="2"/>
  <c r="N5434" i="2"/>
  <c r="O5434" i="2"/>
  <c r="P5483" i="2"/>
  <c r="N5483" i="2"/>
  <c r="O5483" i="2"/>
  <c r="P5501" i="2"/>
  <c r="N5501" i="2"/>
  <c r="O5501" i="2"/>
  <c r="P5530" i="2"/>
  <c r="N5530" i="2"/>
  <c r="O5530" i="2"/>
  <c r="P5547" i="2"/>
  <c r="N5547" i="2"/>
  <c r="O5547" i="2"/>
  <c r="P5565" i="2"/>
  <c r="N5565" i="2"/>
  <c r="O5565" i="2"/>
  <c r="P5594" i="2"/>
  <c r="N5594" i="2"/>
  <c r="O5594" i="2"/>
  <c r="P5611" i="2"/>
  <c r="N5611" i="2"/>
  <c r="O5611" i="2"/>
  <c r="P5837" i="2"/>
  <c r="N5837" i="2"/>
  <c r="O5837" i="2"/>
  <c r="P5866" i="2"/>
  <c r="N5866" i="2"/>
  <c r="O5866" i="2"/>
  <c r="P5883" i="2"/>
  <c r="N5883" i="2"/>
  <c r="O5883" i="2"/>
  <c r="P5901" i="2"/>
  <c r="N5901" i="2"/>
  <c r="O5901" i="2"/>
  <c r="P5930" i="2"/>
  <c r="N5930" i="2"/>
  <c r="O5930" i="2"/>
  <c r="P5947" i="2"/>
  <c r="N5947" i="2"/>
  <c r="O5947" i="2"/>
  <c r="P6498" i="2"/>
  <c r="N6498" i="2"/>
  <c r="O6498" i="2"/>
  <c r="P6530" i="2"/>
  <c r="N6530" i="2"/>
  <c r="O6530" i="2"/>
  <c r="P6562" i="2"/>
  <c r="N6562" i="2"/>
  <c r="O6562" i="2"/>
  <c r="P6594" i="2"/>
  <c r="N6594" i="2"/>
  <c r="O6594" i="2"/>
  <c r="P6626" i="2"/>
  <c r="N6626" i="2"/>
  <c r="O6626" i="2"/>
  <c r="P6658" i="2"/>
  <c r="N6658" i="2"/>
  <c r="O6658" i="2"/>
  <c r="P6690" i="2"/>
  <c r="N6690" i="2"/>
  <c r="O6690" i="2"/>
  <c r="P6722" i="2"/>
  <c r="N6722" i="2"/>
  <c r="O6722" i="2"/>
  <c r="P6754" i="2"/>
  <c r="N6754" i="2"/>
  <c r="O6754" i="2"/>
  <c r="P6786" i="2"/>
  <c r="N6786" i="2"/>
  <c r="O6786" i="2"/>
  <c r="P2926" i="2"/>
  <c r="N2926" i="2"/>
  <c r="O2926" i="2"/>
  <c r="N2943" i="2"/>
  <c r="O2943" i="2"/>
  <c r="P2943" i="2"/>
  <c r="N2961" i="2"/>
  <c r="O2961" i="2"/>
  <c r="P2961" i="2"/>
  <c r="P2990" i="2"/>
  <c r="N2990" i="2"/>
  <c r="O2990" i="2"/>
  <c r="N3007" i="2"/>
  <c r="O3007" i="2"/>
  <c r="P3007" i="2"/>
  <c r="N3025" i="2"/>
  <c r="O3025" i="2"/>
  <c r="P3025" i="2"/>
  <c r="P3054" i="2"/>
  <c r="N3054" i="2"/>
  <c r="O3054" i="2"/>
  <c r="P3071" i="2"/>
  <c r="N3071" i="2"/>
  <c r="O3071" i="2"/>
  <c r="N3089" i="2"/>
  <c r="O3089" i="2"/>
  <c r="P3089" i="2"/>
  <c r="N3118" i="2"/>
  <c r="O3118" i="2"/>
  <c r="P3118" i="2"/>
  <c r="N3135" i="2"/>
  <c r="O3135" i="2"/>
  <c r="P3135" i="2"/>
  <c r="N3153" i="2"/>
  <c r="O3153" i="2"/>
  <c r="P3153" i="2"/>
  <c r="P3182" i="2"/>
  <c r="N3182" i="2"/>
  <c r="O3182" i="2"/>
  <c r="N3199" i="2"/>
  <c r="O3199" i="2"/>
  <c r="P3199" i="2"/>
  <c r="N3217" i="2"/>
  <c r="O3217" i="2"/>
  <c r="P3217" i="2"/>
  <c r="N3246" i="2"/>
  <c r="O3246" i="2"/>
  <c r="P3246" i="2"/>
  <c r="N3263" i="2"/>
  <c r="O3263" i="2"/>
  <c r="P3263" i="2"/>
  <c r="P3281" i="2"/>
  <c r="N3281" i="2"/>
  <c r="O3281" i="2"/>
  <c r="P3310" i="2"/>
  <c r="N3310" i="2"/>
  <c r="O3310" i="2"/>
  <c r="P3327" i="2"/>
  <c r="N3327" i="2"/>
  <c r="O3327" i="2"/>
  <c r="P3345" i="2"/>
  <c r="N3345" i="2"/>
  <c r="O3345" i="2"/>
  <c r="N3374" i="2"/>
  <c r="O3374" i="2"/>
  <c r="P3374" i="2"/>
  <c r="N3391" i="2"/>
  <c r="O3391" i="2"/>
  <c r="P3391" i="2"/>
  <c r="P3409" i="2"/>
  <c r="N3409" i="2"/>
  <c r="O3409" i="2"/>
  <c r="P3438" i="2"/>
  <c r="N3438" i="2"/>
  <c r="O3438" i="2"/>
  <c r="P3455" i="2"/>
  <c r="N3455" i="2"/>
  <c r="O3455" i="2"/>
  <c r="P3473" i="2"/>
  <c r="N3473" i="2"/>
  <c r="O3473" i="2"/>
  <c r="N3502" i="2"/>
  <c r="O3502" i="2"/>
  <c r="P3502" i="2"/>
  <c r="N3519" i="2"/>
  <c r="O3519" i="2"/>
  <c r="P3519" i="2"/>
  <c r="P3537" i="2"/>
  <c r="N3537" i="2"/>
  <c r="O3537" i="2"/>
  <c r="P3566" i="2"/>
  <c r="N3566" i="2"/>
  <c r="O3566" i="2"/>
  <c r="P3583" i="2"/>
  <c r="N3583" i="2"/>
  <c r="O3583" i="2"/>
  <c r="P3602" i="2"/>
  <c r="N3602" i="2"/>
  <c r="O3602" i="2"/>
  <c r="P3619" i="2"/>
  <c r="N3619" i="2"/>
  <c r="O3619" i="2"/>
  <c r="P3637" i="2"/>
  <c r="N3637" i="2"/>
  <c r="O3637" i="2"/>
  <c r="N3666" i="2"/>
  <c r="O3666" i="2"/>
  <c r="P3666" i="2"/>
  <c r="N3683" i="2"/>
  <c r="O3683" i="2"/>
  <c r="P3683" i="2"/>
  <c r="N3701" i="2"/>
  <c r="O3701" i="2"/>
  <c r="P3701" i="2"/>
  <c r="N3730" i="2"/>
  <c r="O3730" i="2"/>
  <c r="P3730" i="2"/>
  <c r="N3747" i="2"/>
  <c r="O3747" i="2"/>
  <c r="P3747" i="2"/>
  <c r="N3765" i="2"/>
  <c r="O3765" i="2"/>
  <c r="P3765" i="2"/>
  <c r="N3794" i="2"/>
  <c r="O3794" i="2"/>
  <c r="P3794" i="2"/>
  <c r="N3811" i="2"/>
  <c r="O3811" i="2"/>
  <c r="P3811" i="2"/>
  <c r="N3829" i="2"/>
  <c r="O3829" i="2"/>
  <c r="P3829" i="2"/>
  <c r="N3858" i="2"/>
  <c r="O3858" i="2"/>
  <c r="P3858" i="2"/>
  <c r="P3875" i="2"/>
  <c r="N3875" i="2"/>
  <c r="O3875" i="2"/>
  <c r="P3893" i="2"/>
  <c r="N3893" i="2"/>
  <c r="O3893" i="2"/>
  <c r="N3922" i="2"/>
  <c r="O3922" i="2"/>
  <c r="P3922" i="2"/>
  <c r="P3939" i="2"/>
  <c r="N3939" i="2"/>
  <c r="O3939" i="2"/>
  <c r="P3957" i="2"/>
  <c r="N3957" i="2"/>
  <c r="O3957" i="2"/>
  <c r="P3986" i="2"/>
  <c r="N3986" i="2"/>
  <c r="O3986" i="2"/>
  <c r="N4003" i="2"/>
  <c r="O4003" i="2"/>
  <c r="P4003" i="2"/>
  <c r="N4021" i="2"/>
  <c r="O4021" i="2"/>
  <c r="P4021" i="2"/>
  <c r="P4050" i="2"/>
  <c r="N4050" i="2"/>
  <c r="O4050" i="2"/>
  <c r="P4067" i="2"/>
  <c r="N4067" i="2"/>
  <c r="O4067" i="2"/>
  <c r="N4085" i="2"/>
  <c r="O4085" i="2"/>
  <c r="P4085" i="2"/>
  <c r="N4122" i="2"/>
  <c r="O4122" i="2"/>
  <c r="P4122" i="2"/>
  <c r="P4139" i="2"/>
  <c r="N4139" i="2"/>
  <c r="O4139" i="2"/>
  <c r="P4157" i="2"/>
  <c r="N4157" i="2"/>
  <c r="O4157" i="2"/>
  <c r="P4186" i="2"/>
  <c r="N4186" i="2"/>
  <c r="O4186" i="2"/>
  <c r="P4203" i="2"/>
  <c r="N4203" i="2"/>
  <c r="O4203" i="2"/>
  <c r="P4221" i="2"/>
  <c r="N4221" i="2"/>
  <c r="O4221" i="2"/>
  <c r="N4250" i="2"/>
  <c r="O4250" i="2"/>
  <c r="P4250" i="2"/>
  <c r="P4267" i="2"/>
  <c r="N4267" i="2"/>
  <c r="O4267" i="2"/>
  <c r="P4285" i="2"/>
  <c r="N4285" i="2"/>
  <c r="O4285" i="2"/>
  <c r="N4314" i="2"/>
  <c r="O4314" i="2"/>
  <c r="P4314" i="2"/>
  <c r="N4331" i="2"/>
  <c r="O4331" i="2"/>
  <c r="P4331" i="2"/>
  <c r="P4349" i="2"/>
  <c r="N4349" i="2"/>
  <c r="O4349" i="2"/>
  <c r="P4378" i="2"/>
  <c r="N4378" i="2"/>
  <c r="O4378" i="2"/>
  <c r="P4395" i="2"/>
  <c r="N4395" i="2"/>
  <c r="O4395" i="2"/>
  <c r="P4413" i="2"/>
  <c r="N4413" i="2"/>
  <c r="O4413" i="2"/>
  <c r="P4442" i="2"/>
  <c r="N4442" i="2"/>
  <c r="O4442" i="2"/>
  <c r="P4459" i="2"/>
  <c r="N4459" i="2"/>
  <c r="O4459" i="2"/>
  <c r="P4669" i="2"/>
  <c r="N4669" i="2"/>
  <c r="O4669" i="2"/>
  <c r="N4762" i="2"/>
  <c r="O4762" i="2"/>
  <c r="P4762" i="2"/>
  <c r="P4779" i="2"/>
  <c r="N4779" i="2"/>
  <c r="O4779" i="2"/>
  <c r="N4893" i="2"/>
  <c r="O4893" i="2"/>
  <c r="P4893" i="2"/>
  <c r="P5021" i="2"/>
  <c r="N5021" i="2"/>
  <c r="O5021" i="2"/>
  <c r="P5050" i="2"/>
  <c r="N5050" i="2"/>
  <c r="O5050" i="2"/>
  <c r="P5067" i="2"/>
  <c r="N5067" i="2"/>
  <c r="O5067" i="2"/>
  <c r="P5085" i="2"/>
  <c r="N5085" i="2"/>
  <c r="O5085" i="2"/>
  <c r="P5114" i="2"/>
  <c r="N5114" i="2"/>
  <c r="O5114" i="2"/>
  <c r="P5131" i="2"/>
  <c r="N5131" i="2"/>
  <c r="O5131" i="2"/>
  <c r="P5149" i="2"/>
  <c r="N5149" i="2"/>
  <c r="O5149" i="2"/>
  <c r="P5259" i="2"/>
  <c r="N5259" i="2"/>
  <c r="O5259" i="2"/>
  <c r="P5277" i="2"/>
  <c r="N5277" i="2"/>
  <c r="O5277" i="2"/>
  <c r="P5387" i="2"/>
  <c r="N5387" i="2"/>
  <c r="O5387" i="2"/>
  <c r="P5899" i="2"/>
  <c r="N5899" i="2"/>
  <c r="O5899" i="2"/>
  <c r="N6972" i="2"/>
  <c r="O6972" i="2"/>
  <c r="P6972" i="2"/>
  <c r="N7001" i="2"/>
  <c r="O7001" i="2"/>
  <c r="P7001" i="2"/>
  <c r="N7100" i="2"/>
  <c r="O7100" i="2"/>
  <c r="P7100" i="2"/>
  <c r="P9164" i="2"/>
  <c r="N9164" i="2"/>
  <c r="O9164" i="2"/>
  <c r="P9196" i="2"/>
  <c r="N9196" i="2"/>
  <c r="O9196" i="2"/>
  <c r="P9228" i="2"/>
  <c r="N9228" i="2"/>
  <c r="O9228" i="2"/>
  <c r="N7422" i="2"/>
  <c r="O7422" i="2"/>
  <c r="P7422" i="2"/>
  <c r="P7454" i="2"/>
  <c r="N7454" i="2"/>
  <c r="O7454" i="2"/>
  <c r="N7486" i="2"/>
  <c r="O7486" i="2"/>
  <c r="P7486" i="2"/>
  <c r="N7518" i="2"/>
  <c r="O7518" i="2"/>
  <c r="P7518" i="2"/>
  <c r="P7550" i="2"/>
  <c r="N7550" i="2"/>
  <c r="O7550" i="2"/>
  <c r="P7750" i="2"/>
  <c r="N7750" i="2"/>
  <c r="O7750" i="2"/>
  <c r="P7782" i="2"/>
  <c r="N7782" i="2"/>
  <c r="O7782" i="2"/>
  <c r="N7814" i="2"/>
  <c r="O7814" i="2"/>
  <c r="P7814" i="2"/>
  <c r="N7846" i="2"/>
  <c r="O7846" i="2"/>
  <c r="P7846" i="2"/>
  <c r="N7878" i="2"/>
  <c r="O7878" i="2"/>
  <c r="P7878" i="2"/>
  <c r="P7910" i="2"/>
  <c r="N7910" i="2"/>
  <c r="O7910" i="2"/>
  <c r="N7942" i="2"/>
  <c r="O7942" i="2"/>
  <c r="P7942" i="2"/>
  <c r="N7974" i="2"/>
  <c r="O7974" i="2"/>
  <c r="P7974" i="2"/>
  <c r="P7998" i="2"/>
  <c r="N7998" i="2"/>
  <c r="O7998" i="2"/>
  <c r="N8022" i="2"/>
  <c r="O8022" i="2"/>
  <c r="P8022" i="2"/>
  <c r="N8054" i="2"/>
  <c r="O8054" i="2"/>
  <c r="P8054" i="2"/>
  <c r="N8086" i="2"/>
  <c r="O8086" i="2"/>
  <c r="P8086" i="2"/>
  <c r="N8118" i="2"/>
  <c r="O8118" i="2"/>
  <c r="P8118" i="2"/>
  <c r="N8134" i="2"/>
  <c r="O8134" i="2"/>
  <c r="P8134" i="2"/>
  <c r="P1756" i="2"/>
  <c r="N1756" i="2"/>
  <c r="O1756" i="2"/>
  <c r="P1852" i="2"/>
  <c r="N1852" i="2"/>
  <c r="O1852" i="2"/>
  <c r="N1948" i="2"/>
  <c r="O1948" i="2"/>
  <c r="P1948" i="2"/>
  <c r="P2030" i="2"/>
  <c r="N2030" i="2"/>
  <c r="O2030" i="2"/>
  <c r="P2116" i="2"/>
  <c r="N2116" i="2"/>
  <c r="O2116" i="2"/>
  <c r="P2286" i="2"/>
  <c r="N2286" i="2"/>
  <c r="O2286" i="2"/>
  <c r="P2558" i="2"/>
  <c r="N2558" i="2"/>
  <c r="O2558" i="2"/>
  <c r="P2881" i="2"/>
  <c r="N2881" i="2"/>
  <c r="O2881" i="2"/>
  <c r="P4493" i="2"/>
  <c r="N4493" i="2"/>
  <c r="O4493" i="2"/>
  <c r="P4635" i="2"/>
  <c r="N4635" i="2"/>
  <c r="O4635" i="2"/>
  <c r="P4714" i="2"/>
  <c r="N4714" i="2"/>
  <c r="O4714" i="2"/>
  <c r="P4746" i="2"/>
  <c r="N4746" i="2"/>
  <c r="O4746" i="2"/>
  <c r="P4810" i="2"/>
  <c r="N4810" i="2"/>
  <c r="O4810" i="2"/>
  <c r="P4955" i="2"/>
  <c r="N4955" i="2"/>
  <c r="O4955" i="2"/>
  <c r="P4973" i="2"/>
  <c r="N4973" i="2"/>
  <c r="O4973" i="2"/>
  <c r="P5002" i="2"/>
  <c r="N5002" i="2"/>
  <c r="O5002" i="2"/>
  <c r="P5418" i="2"/>
  <c r="N5418" i="2"/>
  <c r="O5418" i="2"/>
  <c r="P5482" i="2"/>
  <c r="N5482" i="2"/>
  <c r="O5482" i="2"/>
  <c r="P5499" i="2"/>
  <c r="N5499" i="2"/>
  <c r="O5499" i="2"/>
  <c r="P5517" i="2"/>
  <c r="N5517" i="2"/>
  <c r="O5517" i="2"/>
  <c r="P5546" i="2"/>
  <c r="N5546" i="2"/>
  <c r="O5546" i="2"/>
  <c r="P5563" i="2"/>
  <c r="N5563" i="2"/>
  <c r="O5563" i="2"/>
  <c r="P5581" i="2"/>
  <c r="N5581" i="2"/>
  <c r="O5581" i="2"/>
  <c r="P5610" i="2"/>
  <c r="N5610" i="2"/>
  <c r="O5610" i="2"/>
  <c r="P6500" i="2"/>
  <c r="N6500" i="2"/>
  <c r="O6500" i="2"/>
  <c r="P6564" i="2"/>
  <c r="N6564" i="2"/>
  <c r="O6564" i="2"/>
  <c r="P6628" i="2"/>
  <c r="N6628" i="2"/>
  <c r="O6628" i="2"/>
  <c r="P6692" i="2"/>
  <c r="N6692" i="2"/>
  <c r="O6692" i="2"/>
  <c r="P6756" i="2"/>
  <c r="N6756" i="2"/>
  <c r="O6756" i="2"/>
  <c r="N2927" i="2"/>
  <c r="O2927" i="2"/>
  <c r="P2927" i="2"/>
  <c r="N2945" i="2"/>
  <c r="O2945" i="2"/>
  <c r="P2945" i="2"/>
  <c r="P2974" i="2"/>
  <c r="N2974" i="2"/>
  <c r="O2974" i="2"/>
  <c r="N2991" i="2"/>
  <c r="O2991" i="2"/>
  <c r="P2991" i="2"/>
  <c r="N3009" i="2"/>
  <c r="O3009" i="2"/>
  <c r="P3009" i="2"/>
  <c r="P3038" i="2"/>
  <c r="N3038" i="2"/>
  <c r="O3038" i="2"/>
  <c r="N3055" i="2"/>
  <c r="O3055" i="2"/>
  <c r="P3055" i="2"/>
  <c r="N3073" i="2"/>
  <c r="O3073" i="2"/>
  <c r="P3073" i="2"/>
  <c r="P3102" i="2"/>
  <c r="N3102" i="2"/>
  <c r="O3102" i="2"/>
  <c r="N3119" i="2"/>
  <c r="O3119" i="2"/>
  <c r="P3119" i="2"/>
  <c r="N3137" i="2"/>
  <c r="O3137" i="2"/>
  <c r="P3137" i="2"/>
  <c r="P3166" i="2"/>
  <c r="N3166" i="2"/>
  <c r="O3166" i="2"/>
  <c r="N3183" i="2"/>
  <c r="O3183" i="2"/>
  <c r="P3183" i="2"/>
  <c r="N3201" i="2"/>
  <c r="O3201" i="2"/>
  <c r="P3201" i="2"/>
  <c r="P3230" i="2"/>
  <c r="N3230" i="2"/>
  <c r="O3230" i="2"/>
  <c r="N3247" i="2"/>
  <c r="O3247" i="2"/>
  <c r="P3247" i="2"/>
  <c r="P3906" i="2"/>
  <c r="N3906" i="2"/>
  <c r="O3906" i="2"/>
  <c r="P3923" i="2"/>
  <c r="N3923" i="2"/>
  <c r="O3923" i="2"/>
  <c r="P3941" i="2"/>
  <c r="N3941" i="2"/>
  <c r="O3941" i="2"/>
  <c r="P3970" i="2"/>
  <c r="N3970" i="2"/>
  <c r="O3970" i="2"/>
  <c r="P3987" i="2"/>
  <c r="N3987" i="2"/>
  <c r="O3987" i="2"/>
  <c r="P4005" i="2"/>
  <c r="N4005" i="2"/>
  <c r="O4005" i="2"/>
  <c r="P4034" i="2"/>
  <c r="N4034" i="2"/>
  <c r="O4034" i="2"/>
  <c r="N4051" i="2"/>
  <c r="O4051" i="2"/>
  <c r="P4051" i="2"/>
  <c r="N4069" i="2"/>
  <c r="O4069" i="2"/>
  <c r="P4069" i="2"/>
  <c r="N4098" i="2"/>
  <c r="O4098" i="2"/>
  <c r="P4098" i="2"/>
  <c r="P4123" i="2"/>
  <c r="N4123" i="2"/>
  <c r="O4123" i="2"/>
  <c r="P4141" i="2"/>
  <c r="N4141" i="2"/>
  <c r="O4141" i="2"/>
  <c r="P4170" i="2"/>
  <c r="N4170" i="2"/>
  <c r="O4170" i="2"/>
  <c r="P4187" i="2"/>
  <c r="N4187" i="2"/>
  <c r="O4187" i="2"/>
  <c r="P4205" i="2"/>
  <c r="N4205" i="2"/>
  <c r="O4205" i="2"/>
  <c r="P4234" i="2"/>
  <c r="N4234" i="2"/>
  <c r="O4234" i="2"/>
  <c r="P4251" i="2"/>
  <c r="N4251" i="2"/>
  <c r="O4251" i="2"/>
  <c r="N4269" i="2"/>
  <c r="O4269" i="2"/>
  <c r="P4269" i="2"/>
  <c r="N4298" i="2"/>
  <c r="O4298" i="2"/>
  <c r="P4298" i="2"/>
  <c r="N4315" i="2"/>
  <c r="O4315" i="2"/>
  <c r="P4315" i="2"/>
  <c r="N4333" i="2"/>
  <c r="O4333" i="2"/>
  <c r="P4333" i="2"/>
  <c r="P4362" i="2"/>
  <c r="N4362" i="2"/>
  <c r="O4362" i="2"/>
  <c r="P4379" i="2"/>
  <c r="N4379" i="2"/>
  <c r="O4379" i="2"/>
  <c r="P4397" i="2"/>
  <c r="N4397" i="2"/>
  <c r="O4397" i="2"/>
  <c r="P4429" i="2"/>
  <c r="N4429" i="2"/>
  <c r="O4429" i="2"/>
  <c r="P4507" i="2"/>
  <c r="N4507" i="2"/>
  <c r="O4507" i="2"/>
  <c r="P4557" i="2"/>
  <c r="N4557" i="2"/>
  <c r="O4557" i="2"/>
  <c r="P4621" i="2"/>
  <c r="N4621" i="2"/>
  <c r="O4621" i="2"/>
  <c r="P4667" i="2"/>
  <c r="N4667" i="2"/>
  <c r="O4667" i="2"/>
  <c r="P4699" i="2"/>
  <c r="N4699" i="2"/>
  <c r="O4699" i="2"/>
  <c r="P4749" i="2"/>
  <c r="N4749" i="2"/>
  <c r="O4749" i="2"/>
  <c r="N4813" i="2"/>
  <c r="O4813" i="2"/>
  <c r="P4813" i="2"/>
  <c r="P4859" i="2"/>
  <c r="N4859" i="2"/>
  <c r="O4859" i="2"/>
  <c r="P4877" i="2"/>
  <c r="N4877" i="2"/>
  <c r="O4877" i="2"/>
  <c r="P4906" i="2"/>
  <c r="N4906" i="2"/>
  <c r="O4906" i="2"/>
  <c r="P4923" i="2"/>
  <c r="N4923" i="2"/>
  <c r="O4923" i="2"/>
  <c r="N5019" i="2"/>
  <c r="O5019" i="2"/>
  <c r="P5019" i="2"/>
  <c r="P5037" i="2"/>
  <c r="N5037" i="2"/>
  <c r="O5037" i="2"/>
  <c r="P5066" i="2"/>
  <c r="N5066" i="2"/>
  <c r="O5066" i="2"/>
  <c r="N5083" i="2"/>
  <c r="O5083" i="2"/>
  <c r="P5083" i="2"/>
  <c r="P5101" i="2"/>
  <c r="N5101" i="2"/>
  <c r="O5101" i="2"/>
  <c r="P5130" i="2"/>
  <c r="N5130" i="2"/>
  <c r="O5130" i="2"/>
  <c r="N5147" i="2"/>
  <c r="O5147" i="2"/>
  <c r="P5147" i="2"/>
  <c r="N5389" i="2"/>
  <c r="O5389" i="2"/>
  <c r="P5389" i="2"/>
  <c r="P5627" i="2"/>
  <c r="N5627" i="2"/>
  <c r="O5627" i="2"/>
  <c r="P5645" i="2"/>
  <c r="N5645" i="2"/>
  <c r="O5645" i="2"/>
  <c r="N5674" i="2"/>
  <c r="O5674" i="2"/>
  <c r="P5674" i="2"/>
  <c r="P5691" i="2"/>
  <c r="N5691" i="2"/>
  <c r="O5691" i="2"/>
  <c r="P5709" i="2"/>
  <c r="N5709" i="2"/>
  <c r="O5709" i="2"/>
  <c r="N5738" i="2"/>
  <c r="O5738" i="2"/>
  <c r="P5738" i="2"/>
  <c r="P5755" i="2"/>
  <c r="N5755" i="2"/>
  <c r="O5755" i="2"/>
  <c r="P5773" i="2"/>
  <c r="N5773" i="2"/>
  <c r="O5773" i="2"/>
  <c r="N5802" i="2"/>
  <c r="O5802" i="2"/>
  <c r="P5802" i="2"/>
  <c r="P5819" i="2"/>
  <c r="N5819" i="2"/>
  <c r="O5819" i="2"/>
  <c r="N5965" i="2"/>
  <c r="O5965" i="2"/>
  <c r="P5965" i="2"/>
  <c r="P5983" i="2"/>
  <c r="N5983" i="2"/>
  <c r="O5983" i="2"/>
  <c r="P6012" i="2"/>
  <c r="N6012" i="2"/>
  <c r="O6012" i="2"/>
  <c r="N6029" i="2"/>
  <c r="O6029" i="2"/>
  <c r="P6029" i="2"/>
  <c r="P6047" i="2"/>
  <c r="N6047" i="2"/>
  <c r="O6047" i="2"/>
  <c r="P6076" i="2"/>
  <c r="N6076" i="2"/>
  <c r="O6076" i="2"/>
  <c r="N6093" i="2"/>
  <c r="O6093" i="2"/>
  <c r="P6093" i="2"/>
  <c r="P6111" i="2"/>
  <c r="N6111" i="2"/>
  <c r="O6111" i="2"/>
  <c r="P6140" i="2"/>
  <c r="N6140" i="2"/>
  <c r="O6140" i="2"/>
  <c r="N6157" i="2"/>
  <c r="O6157" i="2"/>
  <c r="P6157" i="2"/>
  <c r="N6817" i="2"/>
  <c r="O6817" i="2"/>
  <c r="P6817" i="2"/>
  <c r="N6889" i="2"/>
  <c r="O6889" i="2"/>
  <c r="P6889" i="2"/>
  <c r="N6953" i="2"/>
  <c r="O6953" i="2"/>
  <c r="P6953" i="2"/>
  <c r="N7017" i="2"/>
  <c r="O7017" i="2"/>
  <c r="P7017" i="2"/>
  <c r="N7081" i="2"/>
  <c r="O7081" i="2"/>
  <c r="P7081" i="2"/>
  <c r="P7845" i="2"/>
  <c r="N7845" i="2"/>
  <c r="O7845" i="2"/>
  <c r="P7909" i="2"/>
  <c r="N7909" i="2"/>
  <c r="O7909" i="2"/>
  <c r="P7973" i="2"/>
  <c r="N7973" i="2"/>
  <c r="O7973" i="2"/>
  <c r="P8021" i="2"/>
  <c r="N8021" i="2"/>
  <c r="O8021" i="2"/>
  <c r="P1896" i="2"/>
  <c r="N1896" i="2"/>
  <c r="O1896" i="2"/>
  <c r="N4014" i="2"/>
  <c r="O4014" i="2"/>
  <c r="P4014" i="2"/>
  <c r="N4030" i="2"/>
  <c r="O4030" i="2"/>
  <c r="P4030" i="2"/>
  <c r="N4046" i="2"/>
  <c r="O4046" i="2"/>
  <c r="P4046" i="2"/>
  <c r="N4062" i="2"/>
  <c r="O4062" i="2"/>
  <c r="P4062" i="2"/>
  <c r="P4142" i="2"/>
  <c r="N4142" i="2"/>
  <c r="O4142" i="2"/>
  <c r="P4158" i="2"/>
  <c r="N4158" i="2"/>
  <c r="O4158" i="2"/>
  <c r="N4174" i="2"/>
  <c r="O4174" i="2"/>
  <c r="P4174" i="2"/>
  <c r="N4190" i="2"/>
  <c r="O4190" i="2"/>
  <c r="P4190" i="2"/>
  <c r="N4270" i="2"/>
  <c r="O4270" i="2"/>
  <c r="P4270" i="2"/>
  <c r="N4286" i="2"/>
  <c r="O4286" i="2"/>
  <c r="P4286" i="2"/>
  <c r="N4302" i="2"/>
  <c r="O4302" i="2"/>
  <c r="P4302" i="2"/>
  <c r="N4318" i="2"/>
  <c r="O4318" i="2"/>
  <c r="P4318" i="2"/>
  <c r="P5670" i="2"/>
  <c r="N5670" i="2"/>
  <c r="O5670" i="2"/>
  <c r="N5686" i="2"/>
  <c r="O5686" i="2"/>
  <c r="P5686" i="2"/>
  <c r="N5702" i="2"/>
  <c r="O5702" i="2"/>
  <c r="P5702" i="2"/>
  <c r="N5718" i="2"/>
  <c r="O5718" i="2"/>
  <c r="P5718" i="2"/>
  <c r="N5734" i="2"/>
  <c r="O5734" i="2"/>
  <c r="P5734" i="2"/>
  <c r="N5750" i="2"/>
  <c r="O5750" i="2"/>
  <c r="P5750" i="2"/>
  <c r="N5766" i="2"/>
  <c r="O5766" i="2"/>
  <c r="P5766" i="2"/>
  <c r="N5782" i="2"/>
  <c r="O5782" i="2"/>
  <c r="P5782" i="2"/>
  <c r="P9141" i="2"/>
  <c r="N9141" i="2"/>
  <c r="O9141" i="2"/>
  <c r="P2174" i="2"/>
  <c r="N2174" i="2"/>
  <c r="O2174" i="2"/>
  <c r="N2234" i="2"/>
  <c r="O2234" i="2"/>
  <c r="P2234" i="2"/>
  <c r="N2266" i="2"/>
  <c r="O2266" i="2"/>
  <c r="P2266" i="2"/>
  <c r="N2298" i="2"/>
  <c r="O2298" i="2"/>
  <c r="P2298" i="2"/>
  <c r="N2330" i="2"/>
  <c r="O2330" i="2"/>
  <c r="P2330" i="2"/>
  <c r="N2362" i="2"/>
  <c r="O2362" i="2"/>
  <c r="P2362" i="2"/>
  <c r="N2394" i="2"/>
  <c r="O2394" i="2"/>
  <c r="P2394" i="2"/>
  <c r="N2426" i="2"/>
  <c r="O2426" i="2"/>
  <c r="P2426" i="2"/>
  <c r="N2458" i="2"/>
  <c r="O2458" i="2"/>
  <c r="P2458" i="2"/>
  <c r="N2490" i="2"/>
  <c r="O2490" i="2"/>
  <c r="P2490" i="2"/>
  <c r="N2522" i="2"/>
  <c r="O2522" i="2"/>
  <c r="P2522" i="2"/>
  <c r="N2554" i="2"/>
  <c r="O2554" i="2"/>
  <c r="P2554" i="2"/>
  <c r="N2586" i="2"/>
  <c r="O2586" i="2"/>
  <c r="P2586" i="2"/>
  <c r="N2618" i="2"/>
  <c r="O2618" i="2"/>
  <c r="P2618" i="2"/>
  <c r="N2650" i="2"/>
  <c r="O2650" i="2"/>
  <c r="P2650" i="2"/>
  <c r="N2682" i="2"/>
  <c r="O2682" i="2"/>
  <c r="P2682" i="2"/>
  <c r="N2714" i="2"/>
  <c r="O2714" i="2"/>
  <c r="P2714" i="2"/>
  <c r="N2746" i="2"/>
  <c r="O2746" i="2"/>
  <c r="P2746" i="2"/>
  <c r="N2778" i="2"/>
  <c r="O2778" i="2"/>
  <c r="P2778" i="2"/>
  <c r="N2810" i="2"/>
  <c r="O2810" i="2"/>
  <c r="P2810" i="2"/>
  <c r="P4503" i="2"/>
  <c r="N4503" i="2"/>
  <c r="O4503" i="2"/>
  <c r="P4535" i="2"/>
  <c r="N4535" i="2"/>
  <c r="O4535" i="2"/>
  <c r="P4663" i="2"/>
  <c r="N4663" i="2"/>
  <c r="O4663" i="2"/>
  <c r="P4695" i="2"/>
  <c r="N4695" i="2"/>
  <c r="O4695" i="2"/>
  <c r="P4743" i="2"/>
  <c r="N4743" i="2"/>
  <c r="O4743" i="2"/>
  <c r="P4815" i="2"/>
  <c r="N4815" i="2"/>
  <c r="O4815" i="2"/>
  <c r="P4847" i="2"/>
  <c r="N4847" i="2"/>
  <c r="O4847" i="2"/>
  <c r="N4967" i="2"/>
  <c r="O4967" i="2"/>
  <c r="P4967" i="2"/>
  <c r="P5159" i="2"/>
  <c r="N5159" i="2"/>
  <c r="O5159" i="2"/>
  <c r="P5175" i="2"/>
  <c r="N5175" i="2"/>
  <c r="O5175" i="2"/>
  <c r="P5191" i="2"/>
  <c r="N5191" i="2"/>
  <c r="O5191" i="2"/>
  <c r="P5207" i="2"/>
  <c r="N5207" i="2"/>
  <c r="O5207" i="2"/>
  <c r="P5223" i="2"/>
  <c r="N5223" i="2"/>
  <c r="O5223" i="2"/>
  <c r="P5239" i="2"/>
  <c r="N5239" i="2"/>
  <c r="O5239" i="2"/>
  <c r="P5255" i="2"/>
  <c r="N5255" i="2"/>
  <c r="O5255" i="2"/>
  <c r="N2922" i="2"/>
  <c r="O2922" i="2"/>
  <c r="P2922" i="2"/>
  <c r="N2938" i="2"/>
  <c r="O2938" i="2"/>
  <c r="P2938" i="2"/>
  <c r="P2954" i="2"/>
  <c r="N2954" i="2"/>
  <c r="O2954" i="2"/>
  <c r="N2970" i="2"/>
  <c r="O2970" i="2"/>
  <c r="P2970" i="2"/>
  <c r="N2986" i="2"/>
  <c r="O2986" i="2"/>
  <c r="P2986" i="2"/>
  <c r="N3002" i="2"/>
  <c r="O3002" i="2"/>
  <c r="P3002" i="2"/>
  <c r="P3018" i="2"/>
  <c r="N3018" i="2"/>
  <c r="O3018" i="2"/>
  <c r="N3034" i="2"/>
  <c r="O3034" i="2"/>
  <c r="P3034" i="2"/>
  <c r="N3050" i="2"/>
  <c r="O3050" i="2"/>
  <c r="P3050" i="2"/>
  <c r="P3162" i="2"/>
  <c r="N3162" i="2"/>
  <c r="O3162" i="2"/>
  <c r="P3178" i="2"/>
  <c r="N3178" i="2"/>
  <c r="O3178" i="2"/>
  <c r="P3194" i="2"/>
  <c r="N3194" i="2"/>
  <c r="O3194" i="2"/>
  <c r="P3210" i="2"/>
  <c r="N3210" i="2"/>
  <c r="O3210" i="2"/>
  <c r="P3226" i="2"/>
  <c r="N3226" i="2"/>
  <c r="O3226" i="2"/>
  <c r="P3242" i="2"/>
  <c r="N3242" i="2"/>
  <c r="O3242" i="2"/>
  <c r="P3887" i="2"/>
  <c r="N3887" i="2"/>
  <c r="O3887" i="2"/>
  <c r="N3903" i="2"/>
  <c r="O3903" i="2"/>
  <c r="P3903" i="2"/>
  <c r="P3919" i="2"/>
  <c r="N3919" i="2"/>
  <c r="O3919" i="2"/>
  <c r="P3935" i="2"/>
  <c r="N3935" i="2"/>
  <c r="O3935" i="2"/>
  <c r="P3951" i="2"/>
  <c r="N3951" i="2"/>
  <c r="O3951" i="2"/>
  <c r="N3967" i="2"/>
  <c r="O3967" i="2"/>
  <c r="P3967" i="2"/>
  <c r="P3983" i="2"/>
  <c r="N3983" i="2"/>
  <c r="O3983" i="2"/>
  <c r="P3999" i="2"/>
  <c r="N3999" i="2"/>
  <c r="O3999" i="2"/>
  <c r="P4015" i="2"/>
  <c r="N4015" i="2"/>
  <c r="O4015" i="2"/>
  <c r="N4031" i="2"/>
  <c r="O4031" i="2"/>
  <c r="P4031" i="2"/>
  <c r="P4047" i="2"/>
  <c r="N4047" i="2"/>
  <c r="O4047" i="2"/>
  <c r="P4063" i="2"/>
  <c r="N4063" i="2"/>
  <c r="O4063" i="2"/>
  <c r="P4079" i="2"/>
  <c r="N4079" i="2"/>
  <c r="O4079" i="2"/>
  <c r="N4095" i="2"/>
  <c r="O4095" i="2"/>
  <c r="P4095" i="2"/>
  <c r="P4111" i="2"/>
  <c r="N4111" i="2"/>
  <c r="O4111" i="2"/>
  <c r="P4127" i="2"/>
  <c r="N4127" i="2"/>
  <c r="O4127" i="2"/>
  <c r="P4143" i="2"/>
  <c r="N4143" i="2"/>
  <c r="O4143" i="2"/>
  <c r="N4159" i="2"/>
  <c r="O4159" i="2"/>
  <c r="P4159" i="2"/>
  <c r="P4175" i="2"/>
  <c r="N4175" i="2"/>
  <c r="O4175" i="2"/>
  <c r="P4191" i="2"/>
  <c r="N4191" i="2"/>
  <c r="O4191" i="2"/>
  <c r="P4207" i="2"/>
  <c r="N4207" i="2"/>
  <c r="O4207" i="2"/>
  <c r="N4223" i="2"/>
  <c r="O4223" i="2"/>
  <c r="P4223" i="2"/>
  <c r="P4239" i="2"/>
  <c r="N4239" i="2"/>
  <c r="O4239" i="2"/>
  <c r="P4255" i="2"/>
  <c r="N4255" i="2"/>
  <c r="O4255" i="2"/>
  <c r="P4271" i="2"/>
  <c r="N4271" i="2"/>
  <c r="O4271" i="2"/>
  <c r="P4287" i="2"/>
  <c r="N4287" i="2"/>
  <c r="O4287" i="2"/>
  <c r="P4303" i="2"/>
  <c r="N4303" i="2"/>
  <c r="O4303" i="2"/>
  <c r="N4319" i="2"/>
  <c r="O4319" i="2"/>
  <c r="P4319" i="2"/>
  <c r="P4335" i="2"/>
  <c r="N4335" i="2"/>
  <c r="O4335" i="2"/>
  <c r="N4351" i="2"/>
  <c r="O4351" i="2"/>
  <c r="P4351" i="2"/>
  <c r="P4367" i="2"/>
  <c r="N4367" i="2"/>
  <c r="O4367" i="2"/>
  <c r="P4383" i="2"/>
  <c r="N4383" i="2"/>
  <c r="O4383" i="2"/>
  <c r="P4399" i="2"/>
  <c r="N4399" i="2"/>
  <c r="O4399" i="2"/>
  <c r="P4455" i="2"/>
  <c r="N4455" i="2"/>
  <c r="O4455" i="2"/>
  <c r="P4575" i="2"/>
  <c r="N4575" i="2"/>
  <c r="O4575" i="2"/>
  <c r="N4607" i="2"/>
  <c r="O4607" i="2"/>
  <c r="P4607" i="2"/>
  <c r="P4655" i="2"/>
  <c r="N4655" i="2"/>
  <c r="O4655" i="2"/>
  <c r="P4687" i="2"/>
  <c r="N4687" i="2"/>
  <c r="O4687" i="2"/>
  <c r="P4719" i="2"/>
  <c r="N4719" i="2"/>
  <c r="O4719" i="2"/>
  <c r="P4775" i="2"/>
  <c r="N4775" i="2"/>
  <c r="O4775" i="2"/>
  <c r="P4831" i="2"/>
  <c r="N4831" i="2"/>
  <c r="O4831" i="2"/>
  <c r="N986" i="2"/>
  <c r="O986" i="2"/>
  <c r="P986" i="2"/>
  <c r="N1034" i="2"/>
  <c r="O1034" i="2"/>
  <c r="P1034" i="2"/>
  <c r="N2956" i="2"/>
  <c r="O2956" i="2"/>
  <c r="P2956" i="2"/>
  <c r="N2972" i="2"/>
  <c r="O2972" i="2"/>
  <c r="P2972" i="2"/>
  <c r="N2988" i="2"/>
  <c r="O2988" i="2"/>
  <c r="P2988" i="2"/>
  <c r="P3004" i="2"/>
  <c r="N3004" i="2"/>
  <c r="O3004" i="2"/>
  <c r="N3020" i="2"/>
  <c r="O3020" i="2"/>
  <c r="P3020" i="2"/>
  <c r="N3036" i="2"/>
  <c r="O3036" i="2"/>
  <c r="P3036" i="2"/>
  <c r="N3052" i="2"/>
  <c r="O3052" i="2"/>
  <c r="P3052" i="2"/>
  <c r="N3180" i="2"/>
  <c r="O3180" i="2"/>
  <c r="P3180" i="2"/>
  <c r="P4428" i="2"/>
  <c r="N4428" i="2"/>
  <c r="O4428" i="2"/>
  <c r="N4596" i="2"/>
  <c r="O4596" i="2"/>
  <c r="P4596" i="2"/>
  <c r="N1018" i="2"/>
  <c r="O1018" i="2"/>
  <c r="P1018" i="2"/>
  <c r="N2246" i="2"/>
  <c r="O2246" i="2"/>
  <c r="P2246" i="2"/>
  <c r="N2310" i="2"/>
  <c r="O2310" i="2"/>
  <c r="P2310" i="2"/>
  <c r="N2374" i="2"/>
  <c r="O2374" i="2"/>
  <c r="P2374" i="2"/>
  <c r="N2438" i="2"/>
  <c r="O2438" i="2"/>
  <c r="P2438" i="2"/>
  <c r="N2502" i="2"/>
  <c r="O2502" i="2"/>
  <c r="P2502" i="2"/>
  <c r="N2566" i="2"/>
  <c r="O2566" i="2"/>
  <c r="P2566" i="2"/>
  <c r="N2829" i="2"/>
  <c r="O2829" i="2"/>
  <c r="P2829" i="2"/>
  <c r="N2893" i="2"/>
  <c r="O2893" i="2"/>
  <c r="P2893" i="2"/>
  <c r="P1750" i="2"/>
  <c r="N1750" i="2"/>
  <c r="O1750" i="2"/>
  <c r="P2262" i="2"/>
  <c r="N2262" i="2"/>
  <c r="O2262" i="2"/>
  <c r="P2326" i="2"/>
  <c r="N2326" i="2"/>
  <c r="O2326" i="2"/>
  <c r="P2390" i="2"/>
  <c r="N2390" i="2"/>
  <c r="O2390" i="2"/>
  <c r="P2454" i="2"/>
  <c r="N2454" i="2"/>
  <c r="O2454" i="2"/>
  <c r="N2518" i="2"/>
  <c r="O2518" i="2"/>
  <c r="P2518" i="2"/>
  <c r="N2582" i="2"/>
  <c r="O2582" i="2"/>
  <c r="P2582" i="2"/>
  <c r="P2877" i="2"/>
  <c r="N2877" i="2"/>
  <c r="O2877" i="2"/>
  <c r="P9373" i="2"/>
  <c r="N9373" i="2"/>
  <c r="O9373" i="2"/>
  <c r="P9377" i="2"/>
  <c r="N9377" i="2"/>
  <c r="O9377" i="2"/>
  <c r="N9383" i="2"/>
  <c r="O9383" i="2"/>
  <c r="P9383" i="2"/>
  <c r="N5406" i="2"/>
  <c r="O5406" i="2"/>
  <c r="P5406" i="2"/>
  <c r="N5412" i="2"/>
  <c r="O5412" i="2"/>
  <c r="P5412" i="2"/>
  <c r="N5420" i="2"/>
  <c r="O5420" i="2"/>
  <c r="P5420" i="2"/>
  <c r="N5428" i="2"/>
  <c r="O5428" i="2"/>
  <c r="P5428" i="2"/>
  <c r="N5436" i="2"/>
  <c r="O5436" i="2"/>
  <c r="P5436" i="2"/>
  <c r="N5444" i="2"/>
  <c r="O5444" i="2"/>
  <c r="P5444" i="2"/>
  <c r="N5452" i="2"/>
  <c r="O5452" i="2"/>
  <c r="P5452" i="2"/>
  <c r="N5460" i="2"/>
  <c r="O5460" i="2"/>
  <c r="P5460" i="2"/>
  <c r="N5468" i="2"/>
  <c r="O5468" i="2"/>
  <c r="P5468" i="2"/>
  <c r="N5476" i="2"/>
  <c r="O5476" i="2"/>
  <c r="P5476" i="2"/>
  <c r="N1556" i="2"/>
  <c r="O1556" i="2"/>
  <c r="P1556" i="2"/>
  <c r="N3629" i="2"/>
  <c r="O3629" i="2"/>
  <c r="P3629" i="2"/>
  <c r="N3561" i="2"/>
  <c r="O3561" i="2"/>
  <c r="P3561" i="2"/>
  <c r="N3433" i="2"/>
  <c r="O3433" i="2"/>
  <c r="P3433" i="2"/>
  <c r="N3369" i="2"/>
  <c r="O3369" i="2"/>
  <c r="P3369" i="2"/>
  <c r="N3305" i="2"/>
  <c r="O3305" i="2"/>
  <c r="P3305" i="2"/>
  <c r="N2889" i="2"/>
  <c r="O2889" i="2"/>
  <c r="P2889" i="2"/>
  <c r="N2078" i="2"/>
  <c r="O2078" i="2"/>
  <c r="P2078" i="2"/>
  <c r="N1332" i="2"/>
  <c r="O1332" i="2"/>
  <c r="P1332" i="2"/>
  <c r="N2114" i="2"/>
  <c r="O2114" i="2"/>
  <c r="P2114" i="2"/>
  <c r="N2042" i="2"/>
  <c r="O2042" i="2"/>
  <c r="P2042" i="2"/>
  <c r="P1978" i="2"/>
  <c r="N1914" i="2"/>
  <c r="O1914" i="2"/>
  <c r="P1914" i="2"/>
  <c r="N1850" i="2"/>
  <c r="O1850" i="2"/>
  <c r="P1850" i="2"/>
  <c r="N1812" i="2"/>
  <c r="O1812" i="2"/>
  <c r="P1812" i="2"/>
  <c r="N1620" i="2"/>
  <c r="O1620" i="2"/>
  <c r="P1620" i="2"/>
  <c r="N1492" i="2"/>
  <c r="O1492" i="2"/>
  <c r="P1492" i="2"/>
  <c r="N1428" i="2"/>
  <c r="O1428" i="2"/>
  <c r="P1428" i="2"/>
  <c r="N6428" i="2"/>
  <c r="O6428" i="2"/>
  <c r="P6428" i="2"/>
  <c r="N6396" i="2"/>
  <c r="O6396" i="2"/>
  <c r="P6396" i="2"/>
  <c r="P6332" i="2"/>
  <c r="N6332" i="2"/>
  <c r="O6332" i="2"/>
  <c r="P6296" i="2"/>
  <c r="N6296" i="2"/>
  <c r="O6296" i="2"/>
  <c r="P6264" i="2"/>
  <c r="N6264" i="2"/>
  <c r="O6264" i="2"/>
  <c r="P6231" i="2"/>
  <c r="N6231" i="2"/>
  <c r="O6231" i="2"/>
  <c r="P6199" i="2"/>
  <c r="N6199" i="2"/>
  <c r="O6199" i="2"/>
  <c r="P6167" i="2"/>
  <c r="N6167" i="2"/>
  <c r="O6167" i="2"/>
  <c r="P6135" i="2"/>
  <c r="N6135" i="2"/>
  <c r="O6135" i="2"/>
  <c r="P6103" i="2"/>
  <c r="N6103" i="2"/>
  <c r="O6103" i="2"/>
  <c r="P6071" i="2"/>
  <c r="N6071" i="2"/>
  <c r="O6071" i="2"/>
  <c r="P6007" i="2"/>
  <c r="N6007" i="2"/>
  <c r="O6007" i="2"/>
  <c r="P5973" i="2"/>
  <c r="N5973" i="2"/>
  <c r="O5973" i="2"/>
  <c r="N5813" i="2"/>
  <c r="O5813" i="2"/>
  <c r="P5813" i="2"/>
  <c r="N5781" i="2"/>
  <c r="O5781" i="2"/>
  <c r="P5781" i="2"/>
  <c r="N5749" i="2"/>
  <c r="O5749" i="2"/>
  <c r="P5749" i="2"/>
  <c r="N5717" i="2"/>
  <c r="O5717" i="2"/>
  <c r="P5717" i="2"/>
  <c r="N5685" i="2"/>
  <c r="O5685" i="2"/>
  <c r="P5685" i="2"/>
  <c r="N5653" i="2"/>
  <c r="O5653" i="2"/>
  <c r="P5653" i="2"/>
  <c r="P5397" i="2"/>
  <c r="N5397" i="2"/>
  <c r="O5397" i="2"/>
  <c r="P5141" i="2"/>
  <c r="N5141" i="2"/>
  <c r="O5141" i="2"/>
  <c r="P5109" i="2"/>
  <c r="N5109" i="2"/>
  <c r="O5109" i="2"/>
  <c r="P5077" i="2"/>
  <c r="N5077" i="2"/>
  <c r="O5077" i="2"/>
  <c r="P5045" i="2"/>
  <c r="N5045" i="2"/>
  <c r="O5045" i="2"/>
  <c r="P5013" i="2"/>
  <c r="N5013" i="2"/>
  <c r="O5013" i="2"/>
  <c r="N4914" i="2"/>
  <c r="O4914" i="2"/>
  <c r="P4914" i="2"/>
  <c r="P4850" i="2"/>
  <c r="N4850" i="2"/>
  <c r="O4850" i="2"/>
  <c r="P4181" i="2"/>
  <c r="N4181" i="2"/>
  <c r="O4181" i="2"/>
  <c r="N4149" i="2"/>
  <c r="O4149" i="2"/>
  <c r="P4149" i="2"/>
  <c r="N4117" i="2"/>
  <c r="O4117" i="2"/>
  <c r="P4117" i="2"/>
  <c r="N4109" i="2"/>
  <c r="O4109" i="2"/>
  <c r="P4109" i="2"/>
  <c r="N4077" i="2"/>
  <c r="O4077" i="2"/>
  <c r="P4077" i="2"/>
  <c r="N4045" i="2"/>
  <c r="O4045" i="2"/>
  <c r="P4045" i="2"/>
  <c r="P3949" i="2"/>
  <c r="N3949" i="2"/>
  <c r="O3949" i="2"/>
  <c r="N3917" i="2"/>
  <c r="O3917" i="2"/>
  <c r="P3917" i="2"/>
  <c r="N3177" i="2"/>
  <c r="O3177" i="2"/>
  <c r="P3177" i="2"/>
  <c r="N3145" i="2"/>
  <c r="O3145" i="2"/>
  <c r="P3145" i="2"/>
  <c r="N3113" i="2"/>
  <c r="O3113" i="2"/>
  <c r="P3113" i="2"/>
  <c r="N3081" i="2"/>
  <c r="O3081" i="2"/>
  <c r="P3081" i="2"/>
  <c r="N3049" i="2"/>
  <c r="O3049" i="2"/>
  <c r="P3049" i="2"/>
  <c r="N3017" i="2"/>
  <c r="O3017" i="2"/>
  <c r="P3017" i="2"/>
  <c r="N2985" i="2"/>
  <c r="O2985" i="2"/>
  <c r="P2985" i="2"/>
  <c r="N2953" i="2"/>
  <c r="O2953" i="2"/>
  <c r="P2953" i="2"/>
  <c r="N2921" i="2"/>
  <c r="O2921" i="2"/>
  <c r="P2921" i="2"/>
  <c r="P6229" i="2"/>
  <c r="N6229" i="2"/>
  <c r="O6229" i="2"/>
  <c r="P6197" i="2"/>
  <c r="N6197" i="2"/>
  <c r="O6197" i="2"/>
  <c r="P6165" i="2"/>
  <c r="N6165" i="2"/>
  <c r="O6165" i="2"/>
  <c r="P6133" i="2"/>
  <c r="N6133" i="2"/>
  <c r="O6133" i="2"/>
  <c r="P6101" i="2"/>
  <c r="N6101" i="2"/>
  <c r="O6101" i="2"/>
  <c r="P6037" i="2"/>
  <c r="N6037" i="2"/>
  <c r="O6037" i="2"/>
  <c r="P6005" i="2"/>
  <c r="N6005" i="2"/>
  <c r="O6005" i="2"/>
  <c r="N5971" i="2"/>
  <c r="O5971" i="2"/>
  <c r="P5971" i="2"/>
  <c r="N5811" i="2"/>
  <c r="O5811" i="2"/>
  <c r="P5811" i="2"/>
  <c r="N5779" i="2"/>
  <c r="O5779" i="2"/>
  <c r="P5779" i="2"/>
  <c r="N5747" i="2"/>
  <c r="O5747" i="2"/>
  <c r="P5747" i="2"/>
  <c r="N5715" i="2"/>
  <c r="O5715" i="2"/>
  <c r="P5715" i="2"/>
  <c r="N5683" i="2"/>
  <c r="O5683" i="2"/>
  <c r="P5683" i="2"/>
  <c r="N5651" i="2"/>
  <c r="O5651" i="2"/>
  <c r="P5651" i="2"/>
  <c r="N5619" i="2"/>
  <c r="O5619" i="2"/>
  <c r="P5619" i="2"/>
  <c r="N5587" i="2"/>
  <c r="O5587" i="2"/>
  <c r="P5587" i="2"/>
  <c r="N5555" i="2"/>
  <c r="O5555" i="2"/>
  <c r="P5555" i="2"/>
  <c r="N5523" i="2"/>
  <c r="O5523" i="2"/>
  <c r="P5523" i="2"/>
  <c r="N5491" i="2"/>
  <c r="O5491" i="2"/>
  <c r="P5491" i="2"/>
  <c r="N5395" i="2"/>
  <c r="O5395" i="2"/>
  <c r="P5395" i="2"/>
  <c r="N5331" i="2"/>
  <c r="O5331" i="2"/>
  <c r="P5331" i="2"/>
  <c r="N5299" i="2"/>
  <c r="O5299" i="2"/>
  <c r="P5299" i="2"/>
  <c r="N5267" i="2"/>
  <c r="O5267" i="2"/>
  <c r="P5267" i="2"/>
  <c r="N5235" i="2"/>
  <c r="O5235" i="2"/>
  <c r="P5235" i="2"/>
  <c r="N5203" i="2"/>
  <c r="O5203" i="2"/>
  <c r="P5203" i="2"/>
  <c r="N5171" i="2"/>
  <c r="O5171" i="2"/>
  <c r="P5171" i="2"/>
  <c r="P5139" i="2"/>
  <c r="N5139" i="2"/>
  <c r="O5139" i="2"/>
  <c r="P5107" i="2"/>
  <c r="N5107" i="2"/>
  <c r="O5107" i="2"/>
  <c r="P5075" i="2"/>
  <c r="N5075" i="2"/>
  <c r="O5075" i="2"/>
  <c r="P5043" i="2"/>
  <c r="N5043" i="2"/>
  <c r="O5043" i="2"/>
  <c r="N5011" i="2"/>
  <c r="O5011" i="2"/>
  <c r="P5011" i="2"/>
  <c r="N4979" i="2"/>
  <c r="O4979" i="2"/>
  <c r="P4979" i="2"/>
  <c r="P4947" i="2"/>
  <c r="N4947" i="2"/>
  <c r="O4947" i="2"/>
  <c r="N4915" i="2"/>
  <c r="O4915" i="2"/>
  <c r="P4915" i="2"/>
  <c r="N4883" i="2"/>
  <c r="O4883" i="2"/>
  <c r="P4883" i="2"/>
  <c r="N4819" i="2"/>
  <c r="O4819" i="2"/>
  <c r="P4819" i="2"/>
  <c r="P4755" i="2"/>
  <c r="N4755" i="2"/>
  <c r="O4755" i="2"/>
  <c r="P4723" i="2"/>
  <c r="N4723" i="2"/>
  <c r="O4723" i="2"/>
  <c r="N4691" i="2"/>
  <c r="O4691" i="2"/>
  <c r="P4691" i="2"/>
  <c r="P4659" i="2"/>
  <c r="N4659" i="2"/>
  <c r="O4659" i="2"/>
  <c r="P4627" i="2"/>
  <c r="N4627" i="2"/>
  <c r="O4627" i="2"/>
  <c r="P4531" i="2"/>
  <c r="N4531" i="2"/>
  <c r="O4531" i="2"/>
  <c r="P4467" i="2"/>
  <c r="N4467" i="2"/>
  <c r="O4467" i="2"/>
  <c r="P4403" i="2"/>
  <c r="N4403" i="2"/>
  <c r="O4403" i="2"/>
  <c r="P4371" i="2"/>
  <c r="N4371" i="2"/>
  <c r="O4371" i="2"/>
  <c r="P4339" i="2"/>
  <c r="N4339" i="2"/>
  <c r="O4339" i="2"/>
  <c r="P4307" i="2"/>
  <c r="N4307" i="2"/>
  <c r="O4307" i="2"/>
  <c r="P4275" i="2"/>
  <c r="N4275" i="2"/>
  <c r="O4275" i="2"/>
  <c r="P4243" i="2"/>
  <c r="N4243" i="2"/>
  <c r="O4243" i="2"/>
  <c r="P4211" i="2"/>
  <c r="P4179" i="2"/>
  <c r="N4179" i="2"/>
  <c r="O4179" i="2"/>
  <c r="P4147" i="2"/>
  <c r="N4147" i="2"/>
  <c r="O4147" i="2"/>
  <c r="P4115" i="2"/>
  <c r="N4115" i="2"/>
  <c r="O4115" i="2"/>
  <c r="P4107" i="2"/>
  <c r="N4107" i="2"/>
  <c r="O4107" i="2"/>
  <c r="P4075" i="2"/>
  <c r="N4075" i="2"/>
  <c r="O4075" i="2"/>
  <c r="P4043" i="2"/>
  <c r="N4043" i="2"/>
  <c r="O4043" i="2"/>
  <c r="P4011" i="2"/>
  <c r="N4011" i="2"/>
  <c r="O4011" i="2"/>
  <c r="N3979" i="2"/>
  <c r="O3979" i="2"/>
  <c r="P3979" i="2"/>
  <c r="P3947" i="2"/>
  <c r="N3947" i="2"/>
  <c r="O3947" i="2"/>
  <c r="P3915" i="2"/>
  <c r="N3915" i="2"/>
  <c r="O3915" i="2"/>
  <c r="P3883" i="2"/>
  <c r="N3883" i="2"/>
  <c r="O3883" i="2"/>
  <c r="N3851" i="2"/>
  <c r="O3851" i="2"/>
  <c r="P3851" i="2"/>
  <c r="N3819" i="2"/>
  <c r="O3819" i="2"/>
  <c r="P3819" i="2"/>
  <c r="N3787" i="2"/>
  <c r="O3787" i="2"/>
  <c r="P3787" i="2"/>
  <c r="N3755" i="2"/>
  <c r="O3755" i="2"/>
  <c r="P3755" i="2"/>
  <c r="N3691" i="2"/>
  <c r="O3691" i="2"/>
  <c r="P3691" i="2"/>
  <c r="N3659" i="2"/>
  <c r="O3659" i="2"/>
  <c r="P3659" i="2"/>
  <c r="N3627" i="2"/>
  <c r="O3627" i="2"/>
  <c r="P3627" i="2"/>
  <c r="N3595" i="2"/>
  <c r="O3595" i="2"/>
  <c r="P3595" i="2"/>
  <c r="N3559" i="2"/>
  <c r="O3559" i="2"/>
  <c r="P3559" i="2"/>
  <c r="N3527" i="2"/>
  <c r="O3527" i="2"/>
  <c r="P3527" i="2"/>
  <c r="N3495" i="2"/>
  <c r="O3495" i="2"/>
  <c r="P3495" i="2"/>
  <c r="N3463" i="2"/>
  <c r="O3463" i="2"/>
  <c r="P3463" i="2"/>
  <c r="N3431" i="2"/>
  <c r="O3431" i="2"/>
  <c r="P3431" i="2"/>
  <c r="N3399" i="2"/>
  <c r="O3399" i="2"/>
  <c r="P3399" i="2"/>
  <c r="N3367" i="2"/>
  <c r="O3367" i="2"/>
  <c r="P3367" i="2"/>
  <c r="N3335" i="2"/>
  <c r="O3335" i="2"/>
  <c r="P3335" i="2"/>
  <c r="N3303" i="2"/>
  <c r="O3303" i="2"/>
  <c r="P3303" i="2"/>
  <c r="N3271" i="2"/>
  <c r="O3271" i="2"/>
  <c r="P3271" i="2"/>
  <c r="N3239" i="2"/>
  <c r="O3239" i="2"/>
  <c r="P3239" i="2"/>
  <c r="N3207" i="2"/>
  <c r="O3207" i="2"/>
  <c r="P3207" i="2"/>
  <c r="N3175" i="2"/>
  <c r="O3175" i="2"/>
  <c r="P3175" i="2"/>
  <c r="N3143" i="2"/>
  <c r="O3143" i="2"/>
  <c r="P3143" i="2"/>
  <c r="N3111" i="2"/>
  <c r="O3111" i="2"/>
  <c r="P3111" i="2"/>
  <c r="N3079" i="2"/>
  <c r="O3079" i="2"/>
  <c r="P3079" i="2"/>
  <c r="N3047" i="2"/>
  <c r="O3047" i="2"/>
  <c r="P3047" i="2"/>
  <c r="N3015" i="2"/>
  <c r="O3015" i="2"/>
  <c r="P3015" i="2"/>
  <c r="N2983" i="2"/>
  <c r="O2983" i="2"/>
  <c r="P2983" i="2"/>
  <c r="N2951" i="2"/>
  <c r="O2951" i="2"/>
  <c r="P2951" i="2"/>
  <c r="N2919" i="2"/>
  <c r="O2919" i="2"/>
  <c r="P2919" i="2"/>
  <c r="N3270" i="2"/>
  <c r="O3270" i="2"/>
  <c r="P3270" i="2"/>
  <c r="N1354" i="2"/>
  <c r="O1354" i="2"/>
  <c r="P1354" i="2"/>
  <c r="N1386" i="2"/>
  <c r="O1386" i="2"/>
  <c r="P1386" i="2"/>
  <c r="N1418" i="2"/>
  <c r="O1418" i="2"/>
  <c r="N1450" i="2"/>
  <c r="O1450" i="2"/>
  <c r="P1450" i="2"/>
  <c r="P1482" i="2"/>
  <c r="N1482" i="2"/>
  <c r="O1482" i="2"/>
  <c r="N1514" i="2"/>
  <c r="O1514" i="2"/>
  <c r="P1514" i="2"/>
  <c r="N1546" i="2"/>
  <c r="O1546" i="2"/>
  <c r="P1546" i="2"/>
  <c r="N1578" i="2"/>
  <c r="O1578" i="2"/>
  <c r="P1578" i="2"/>
  <c r="N1610" i="2"/>
  <c r="O1610" i="2"/>
  <c r="P1610" i="2"/>
  <c r="N1642" i="2"/>
  <c r="O1642" i="2"/>
  <c r="P1642" i="2"/>
  <c r="N1674" i="2"/>
  <c r="O1674" i="2"/>
  <c r="P1674" i="2"/>
  <c r="N1706" i="2"/>
  <c r="O1706" i="2"/>
  <c r="P1706" i="2"/>
  <c r="N917" i="2"/>
  <c r="O917" i="2"/>
  <c r="P917" i="2"/>
  <c r="N984" i="2"/>
  <c r="O984" i="2"/>
  <c r="P984" i="2"/>
  <c r="P1048" i="2"/>
  <c r="N1048" i="2"/>
  <c r="O1048" i="2"/>
  <c r="N1104" i="2"/>
  <c r="O1104" i="2"/>
  <c r="P1104" i="2"/>
  <c r="N1134" i="2"/>
  <c r="O1134" i="2"/>
  <c r="P1134" i="2"/>
  <c r="N1166" i="2"/>
  <c r="O1166" i="2"/>
  <c r="P1166" i="2"/>
  <c r="P1198" i="2"/>
  <c r="N1198" i="2"/>
  <c r="O1198" i="2"/>
  <c r="N1218" i="2"/>
  <c r="O1218" i="2"/>
  <c r="P1218" i="2"/>
  <c r="N1250" i="2"/>
  <c r="O1250" i="2"/>
  <c r="P1250" i="2"/>
  <c r="N1282" i="2"/>
  <c r="O1282" i="2"/>
  <c r="P1282" i="2"/>
  <c r="N1314" i="2"/>
  <c r="O1314" i="2"/>
  <c r="P1314" i="2"/>
  <c r="N1346" i="2"/>
  <c r="O1346" i="2"/>
  <c r="P1346" i="2"/>
  <c r="N1378" i="2"/>
  <c r="O1378" i="2"/>
  <c r="P1378" i="2"/>
  <c r="N1410" i="2"/>
  <c r="O1410" i="2"/>
  <c r="P1410" i="2"/>
  <c r="N1442" i="2"/>
  <c r="O1442" i="2"/>
  <c r="P1442" i="2"/>
  <c r="N1474" i="2"/>
  <c r="O1474" i="2"/>
  <c r="P1474" i="2"/>
  <c r="N1506" i="2"/>
  <c r="O1506" i="2"/>
  <c r="P1506" i="2"/>
  <c r="N1538" i="2"/>
  <c r="O1538" i="2"/>
  <c r="P1538" i="2"/>
  <c r="P1570" i="2"/>
  <c r="N1570" i="2"/>
  <c r="O1570" i="2"/>
  <c r="N1602" i="2"/>
  <c r="O1602" i="2"/>
  <c r="P1602" i="2"/>
  <c r="N1634" i="2"/>
  <c r="O1634" i="2"/>
  <c r="P1634" i="2"/>
  <c r="N1666" i="2"/>
  <c r="O1666" i="2"/>
  <c r="P1666" i="2"/>
  <c r="N1698" i="2"/>
  <c r="O1698" i="2"/>
  <c r="P1698" i="2"/>
  <c r="P1730" i="2"/>
  <c r="N1730" i="2"/>
  <c r="O1730" i="2"/>
  <c r="N1740" i="2"/>
  <c r="O1740" i="2"/>
  <c r="P1740" i="2"/>
  <c r="N1304" i="2"/>
  <c r="O1304" i="2"/>
  <c r="P1304" i="2"/>
  <c r="N1320" i="2"/>
  <c r="O1320" i="2"/>
  <c r="P1320" i="2"/>
  <c r="N1337" i="2"/>
  <c r="O1337" i="2"/>
  <c r="P1337" i="2"/>
  <c r="N1353" i="2"/>
  <c r="O1353" i="2"/>
  <c r="P1353" i="2"/>
  <c r="N1369" i="2"/>
  <c r="O1369" i="2"/>
  <c r="P1369" i="2"/>
  <c r="N947" i="2"/>
  <c r="O947" i="2"/>
  <c r="P947" i="2"/>
  <c r="N963" i="2"/>
  <c r="O963" i="2"/>
  <c r="P963" i="2"/>
  <c r="N979" i="2"/>
  <c r="O979" i="2"/>
  <c r="P979" i="2"/>
  <c r="N995" i="2"/>
  <c r="O995" i="2"/>
  <c r="P995" i="2"/>
  <c r="N1011" i="2"/>
  <c r="O1011" i="2"/>
  <c r="P1011" i="2"/>
  <c r="N1027" i="2"/>
  <c r="O1027" i="2"/>
  <c r="P1027" i="2"/>
  <c r="N1043" i="2"/>
  <c r="O1043" i="2"/>
  <c r="P1043" i="2"/>
  <c r="N1059" i="2"/>
  <c r="O1059" i="2"/>
  <c r="P1059" i="2"/>
  <c r="N1075" i="2"/>
  <c r="O1075" i="2"/>
  <c r="P1075" i="2"/>
  <c r="N1091" i="2"/>
  <c r="O1091" i="2"/>
  <c r="P1091" i="2"/>
  <c r="P945" i="2"/>
  <c r="N945" i="2"/>
  <c r="O945" i="2"/>
  <c r="N953" i="2"/>
  <c r="O953" i="2"/>
  <c r="P953" i="2"/>
  <c r="N961" i="2"/>
  <c r="O961" i="2"/>
  <c r="P961" i="2"/>
  <c r="N969" i="2"/>
  <c r="O969" i="2"/>
  <c r="P969" i="2"/>
  <c r="P977" i="2"/>
  <c r="N977" i="2"/>
  <c r="O977" i="2"/>
  <c r="N985" i="2"/>
  <c r="O985" i="2"/>
  <c r="P985" i="2"/>
  <c r="N819" i="2"/>
  <c r="O819" i="2"/>
  <c r="P819" i="2"/>
  <c r="N835" i="2"/>
  <c r="O835" i="2"/>
  <c r="P835" i="2"/>
  <c r="N839" i="2"/>
  <c r="O839" i="2"/>
  <c r="P839" i="2"/>
  <c r="N859" i="2"/>
  <c r="O859" i="2"/>
  <c r="P859" i="2"/>
  <c r="N875" i="2"/>
  <c r="O875" i="2"/>
  <c r="P875" i="2"/>
  <c r="P891" i="2"/>
  <c r="N891" i="2"/>
  <c r="O891" i="2"/>
  <c r="N907" i="2"/>
  <c r="O907" i="2"/>
  <c r="P907" i="2"/>
  <c r="N923" i="2"/>
  <c r="O923" i="2"/>
  <c r="P923" i="2"/>
  <c r="N939" i="2"/>
  <c r="O939" i="2"/>
  <c r="P939" i="2"/>
  <c r="N972" i="2"/>
  <c r="O972" i="2"/>
  <c r="P972" i="2"/>
  <c r="N1004" i="2"/>
  <c r="O1004" i="2"/>
  <c r="P1004" i="2"/>
  <c r="N1036" i="2"/>
  <c r="O1036" i="2"/>
  <c r="P1036" i="2"/>
  <c r="N1068" i="2"/>
  <c r="O1068" i="2"/>
  <c r="P1068" i="2"/>
  <c r="N1095" i="2"/>
  <c r="O1095" i="2"/>
  <c r="P1095" i="2"/>
  <c r="N1103" i="2"/>
  <c r="O1103" i="2"/>
  <c r="P1103" i="2"/>
  <c r="N1111" i="2"/>
  <c r="O1111" i="2"/>
  <c r="P1111" i="2"/>
  <c r="N1119" i="2"/>
  <c r="O1119" i="2"/>
  <c r="P1119" i="2"/>
  <c r="P1127" i="2"/>
  <c r="N1127" i="2"/>
  <c r="O1127" i="2"/>
  <c r="N871" i="2"/>
  <c r="O871" i="2"/>
  <c r="P871" i="2"/>
  <c r="N887" i="2"/>
  <c r="O887" i="2"/>
  <c r="P887" i="2"/>
  <c r="N903" i="2"/>
  <c r="O903" i="2"/>
  <c r="P903" i="2"/>
  <c r="N919" i="2"/>
  <c r="O919" i="2"/>
  <c r="P919" i="2"/>
  <c r="N935" i="2"/>
  <c r="O935" i="2"/>
  <c r="P935" i="2"/>
  <c r="N1097" i="2"/>
  <c r="O1097" i="2"/>
  <c r="P1097" i="2"/>
  <c r="N1105" i="2"/>
  <c r="O1105" i="2"/>
  <c r="P1105" i="2"/>
  <c r="N1113" i="2"/>
  <c r="O1113" i="2"/>
  <c r="P1113" i="2"/>
  <c r="N1121" i="2"/>
  <c r="O1121" i="2"/>
  <c r="P1121" i="2"/>
  <c r="N1129" i="2"/>
  <c r="O1129" i="2"/>
  <c r="P1129" i="2"/>
  <c r="N1137" i="2"/>
  <c r="O1137" i="2"/>
  <c r="P1137" i="2"/>
  <c r="N1145" i="2"/>
  <c r="O1145" i="2"/>
  <c r="P1145" i="2"/>
  <c r="P1161" i="2"/>
  <c r="N1161" i="2"/>
  <c r="O1161" i="2"/>
  <c r="N1169" i="2"/>
  <c r="O1169" i="2"/>
  <c r="P1169" i="2"/>
  <c r="N1177" i="2"/>
  <c r="O1177" i="2"/>
  <c r="P1177" i="2"/>
  <c r="N1193" i="2"/>
  <c r="O1193" i="2"/>
  <c r="P1193" i="2"/>
  <c r="N1201" i="2"/>
  <c r="O1201" i="2"/>
  <c r="P1201" i="2"/>
  <c r="N1209" i="2"/>
  <c r="O1209" i="2"/>
  <c r="P1209" i="2"/>
  <c r="N1225" i="2"/>
  <c r="O1225" i="2"/>
  <c r="P1225" i="2"/>
  <c r="N1233" i="2"/>
  <c r="O1233" i="2"/>
  <c r="P1233" i="2"/>
  <c r="N1241" i="2"/>
  <c r="O1241" i="2"/>
  <c r="P1241" i="2"/>
  <c r="N1257" i="2"/>
  <c r="O1257" i="2"/>
  <c r="P1257" i="2"/>
  <c r="N1265" i="2"/>
  <c r="O1265" i="2"/>
  <c r="P1265" i="2"/>
  <c r="N1273" i="2"/>
  <c r="O1273" i="2"/>
  <c r="P1273" i="2"/>
  <c r="N1289" i="2"/>
  <c r="O1289" i="2"/>
  <c r="P1289" i="2"/>
  <c r="N1297" i="2"/>
  <c r="O1297" i="2"/>
  <c r="P1297" i="2"/>
  <c r="N1305" i="2"/>
  <c r="O1305" i="2"/>
  <c r="P1305" i="2"/>
  <c r="N1321" i="2"/>
  <c r="O1321" i="2"/>
  <c r="P1321" i="2"/>
  <c r="P1329" i="2"/>
  <c r="N1329" i="2"/>
  <c r="O1329" i="2"/>
  <c r="P812" i="2"/>
  <c r="N812" i="2"/>
  <c r="O812" i="2"/>
  <c r="N820" i="2"/>
  <c r="O820" i="2"/>
  <c r="P820" i="2"/>
  <c r="N836" i="2"/>
  <c r="O836" i="2"/>
  <c r="P836" i="2"/>
  <c r="P844" i="2"/>
  <c r="N844" i="2"/>
  <c r="O844" i="2"/>
  <c r="N852" i="2"/>
  <c r="O852" i="2"/>
  <c r="P852" i="2"/>
  <c r="P868" i="2"/>
  <c r="N868" i="2"/>
  <c r="O868" i="2"/>
  <c r="N876" i="2"/>
  <c r="O876" i="2"/>
  <c r="P876" i="2"/>
  <c r="N884" i="2"/>
  <c r="O884" i="2"/>
  <c r="P884" i="2"/>
  <c r="P900" i="2"/>
  <c r="N900" i="2"/>
  <c r="O900" i="2"/>
  <c r="N908" i="2"/>
  <c r="O908" i="2"/>
  <c r="P908" i="2"/>
  <c r="N916" i="2"/>
  <c r="O916" i="2"/>
  <c r="P916" i="2"/>
  <c r="P932" i="2"/>
  <c r="N932" i="2"/>
  <c r="O932" i="2"/>
  <c r="N940" i="2"/>
  <c r="O940" i="2"/>
  <c r="P940" i="2"/>
  <c r="N818" i="2"/>
  <c r="O818" i="2"/>
  <c r="P818" i="2"/>
  <c r="N838" i="2"/>
  <c r="O838" i="2"/>
  <c r="P838" i="2"/>
  <c r="N854" i="2"/>
  <c r="O854" i="2"/>
  <c r="P854" i="2"/>
  <c r="N862" i="2"/>
  <c r="O862" i="2"/>
  <c r="P862" i="2"/>
  <c r="N874" i="2"/>
  <c r="O874" i="2"/>
  <c r="P874" i="2"/>
  <c r="N890" i="2"/>
  <c r="O890" i="2"/>
  <c r="P890" i="2"/>
  <c r="N898" i="2"/>
  <c r="O898" i="2"/>
  <c r="P898" i="2"/>
  <c r="N906" i="2"/>
  <c r="O906" i="2"/>
  <c r="P906" i="2"/>
  <c r="N922" i="2"/>
  <c r="O922" i="2"/>
  <c r="P922" i="2"/>
  <c r="N930" i="2"/>
  <c r="O930" i="2"/>
  <c r="P930" i="2"/>
  <c r="N938" i="2"/>
  <c r="O938" i="2"/>
  <c r="P938" i="2"/>
  <c r="N967" i="2"/>
  <c r="O967" i="2"/>
  <c r="P967" i="2"/>
  <c r="N999" i="2"/>
  <c r="O999" i="2"/>
  <c r="P999" i="2"/>
  <c r="N1031" i="2"/>
  <c r="O1031" i="2"/>
  <c r="P1031" i="2"/>
  <c r="N1047" i="2"/>
  <c r="O1047" i="2"/>
  <c r="P1047" i="2"/>
  <c r="N1063" i="2"/>
  <c r="O1063" i="2"/>
  <c r="P1063" i="2"/>
  <c r="N997" i="2"/>
  <c r="O997" i="2"/>
  <c r="P997" i="2"/>
  <c r="N1005" i="2"/>
  <c r="O1005" i="2"/>
  <c r="P1005" i="2"/>
  <c r="P1013" i="2"/>
  <c r="N1013" i="2"/>
  <c r="O1013" i="2"/>
  <c r="N1021" i="2"/>
  <c r="O1021" i="2"/>
  <c r="P1021" i="2"/>
  <c r="N1029" i="2"/>
  <c r="O1029" i="2"/>
  <c r="P1029" i="2"/>
  <c r="N1037" i="2"/>
  <c r="O1037" i="2"/>
  <c r="P1037" i="2"/>
  <c r="N1045" i="2"/>
  <c r="O1045" i="2"/>
  <c r="P1045" i="2"/>
  <c r="N1053" i="2"/>
  <c r="O1053" i="2"/>
  <c r="P1053" i="2"/>
  <c r="N1061" i="2"/>
  <c r="O1061" i="2"/>
  <c r="P1061" i="2"/>
  <c r="N1069" i="2"/>
  <c r="O1069" i="2"/>
  <c r="P1069" i="2"/>
  <c r="N1077" i="2"/>
  <c r="O1077" i="2"/>
  <c r="P1077" i="2"/>
  <c r="N1085" i="2"/>
  <c r="O1085" i="2"/>
  <c r="P1085" i="2"/>
  <c r="N1093" i="2"/>
  <c r="O1093" i="2"/>
  <c r="P1093" i="2"/>
  <c r="N5939" i="2"/>
  <c r="O5939" i="2"/>
  <c r="P5939" i="2"/>
  <c r="N5907" i="2"/>
  <c r="O5907" i="2"/>
  <c r="P5907" i="2"/>
  <c r="N5875" i="2"/>
  <c r="O5875" i="2"/>
  <c r="P5875" i="2"/>
  <c r="N5843" i="2"/>
  <c r="O5843" i="2"/>
  <c r="P5843" i="2"/>
  <c r="N2146" i="2"/>
  <c r="O2146" i="2"/>
  <c r="P2146" i="2"/>
  <c r="N2082" i="2"/>
  <c r="O2082" i="2"/>
  <c r="P2082" i="2"/>
  <c r="N2036" i="2"/>
  <c r="O2036" i="2"/>
  <c r="P2036" i="2"/>
  <c r="N1972" i="2"/>
  <c r="O1972" i="2"/>
  <c r="P1972" i="2"/>
  <c r="N1908" i="2"/>
  <c r="O1908" i="2"/>
  <c r="P1908" i="2"/>
  <c r="N1844" i="2"/>
  <c r="O1844" i="2"/>
  <c r="P1844" i="2"/>
  <c r="N1716" i="2"/>
  <c r="O1716" i="2"/>
  <c r="P1716" i="2"/>
  <c r="N1652" i="2"/>
  <c r="O1652" i="2"/>
  <c r="P1652" i="2"/>
  <c r="N1524" i="2"/>
  <c r="O1524" i="2"/>
  <c r="P1524" i="2"/>
  <c r="N2742" i="2"/>
  <c r="O2742" i="2"/>
  <c r="P2742" i="2"/>
  <c r="N2202" i="2"/>
  <c r="O2202" i="2"/>
  <c r="P2202" i="2"/>
  <c r="N2142" i="2"/>
  <c r="O2142" i="2"/>
  <c r="P2142" i="2"/>
  <c r="N1526" i="2"/>
  <c r="O1526" i="2"/>
  <c r="P1526" i="2"/>
  <c r="N1364" i="2"/>
  <c r="O1364" i="2"/>
  <c r="P1364" i="2"/>
  <c r="N2108" i="2"/>
  <c r="O2108" i="2"/>
  <c r="P2108" i="2"/>
  <c r="N1460" i="2"/>
  <c r="O1460" i="2"/>
  <c r="P1460" i="2"/>
  <c r="L9951" i="2"/>
  <c r="L9927" i="2"/>
  <c r="L9919" i="2"/>
  <c r="L9895" i="2"/>
  <c r="L9831" i="2"/>
  <c r="L9823" i="2"/>
  <c r="L9791" i="2"/>
  <c r="L9551" i="2"/>
  <c r="L9543" i="2"/>
  <c r="L9535" i="2"/>
  <c r="L9527" i="2"/>
  <c r="L9471" i="2"/>
  <c r="L9463" i="2"/>
  <c r="L9455" i="2"/>
  <c r="L9447" i="2"/>
  <c r="L9439" i="2"/>
  <c r="L9431" i="2"/>
  <c r="L9391" i="2"/>
  <c r="L8991" i="2"/>
  <c r="L8911" i="2"/>
  <c r="L8895" i="2"/>
  <c r="M8895" i="2"/>
  <c r="L8879" i="2"/>
  <c r="L8863" i="2"/>
  <c r="L8847" i="2"/>
  <c r="L8831" i="2"/>
  <c r="L8815" i="2"/>
  <c r="L8799" i="2"/>
  <c r="P9560" i="2"/>
  <c r="P8452" i="2"/>
  <c r="P7693" i="2"/>
  <c r="P7386" i="2"/>
  <c r="M9318" i="2"/>
  <c r="N9318" i="2"/>
  <c r="O9318" i="2"/>
  <c r="M7409" i="2"/>
  <c r="N7409" i="2"/>
  <c r="O7409" i="2"/>
  <c r="M9203" i="2"/>
  <c r="N9203" i="2"/>
  <c r="O9203" i="2"/>
  <c r="L9679" i="2"/>
  <c r="L9663" i="2"/>
  <c r="L9655" i="2"/>
  <c r="L9615" i="2"/>
  <c r="L9607" i="2"/>
  <c r="L9599" i="2"/>
  <c r="L9591" i="2"/>
  <c r="L9503" i="2"/>
  <c r="L9495" i="2"/>
  <c r="L9487" i="2"/>
  <c r="L9479" i="2"/>
  <c r="L9423" i="2"/>
  <c r="L9415" i="2"/>
  <c r="L9407" i="2"/>
  <c r="L9399" i="2"/>
  <c r="L8887" i="2"/>
  <c r="L8823" i="2"/>
  <c r="L8775" i="2"/>
  <c r="P9363" i="2"/>
  <c r="P9286" i="2"/>
  <c r="P9804" i="2"/>
  <c r="P9754" i="2"/>
  <c r="P9684" i="2"/>
  <c r="P8806" i="2"/>
  <c r="P7677" i="2"/>
  <c r="M9254" i="2"/>
  <c r="N9254" i="2"/>
  <c r="O9254" i="2"/>
  <c r="M9315" i="2"/>
  <c r="N9315" i="2"/>
  <c r="O9315" i="2"/>
  <c r="M9235" i="2"/>
  <c r="N9235" i="2"/>
  <c r="O9235" i="2"/>
  <c r="M9370" i="2"/>
  <c r="N9370" i="2"/>
  <c r="O9370" i="2"/>
  <c r="M8631" i="2"/>
  <c r="N8631" i="2"/>
  <c r="O8631" i="2"/>
  <c r="M1778" i="2"/>
  <c r="N1778" i="2"/>
  <c r="O1778" i="2"/>
  <c r="M1906" i="2"/>
  <c r="N1906" i="2"/>
  <c r="O1906" i="2"/>
  <c r="M2162" i="2"/>
  <c r="N2162" i="2"/>
  <c r="O2162" i="2"/>
  <c r="M1970" i="2"/>
  <c r="N1970" i="2"/>
  <c r="O1970" i="2"/>
  <c r="M1056" i="2"/>
  <c r="N1056" i="2"/>
  <c r="O1056" i="2"/>
  <c r="M1924" i="2"/>
  <c r="N1924" i="2"/>
  <c r="O1924" i="2"/>
  <c r="M2066" i="2"/>
  <c r="N2066" i="2"/>
  <c r="O2066" i="2"/>
  <c r="M2855" i="2"/>
  <c r="N2855" i="2"/>
  <c r="O2855" i="2"/>
  <c r="M1436" i="2"/>
  <c r="N1436" i="2"/>
  <c r="O1436" i="2"/>
  <c r="M1564" i="2"/>
  <c r="N1564" i="2"/>
  <c r="O1564" i="2"/>
  <c r="M1692" i="2"/>
  <c r="N1692" i="2"/>
  <c r="O1692" i="2"/>
  <c r="M1452" i="2"/>
  <c r="N1452" i="2"/>
  <c r="O1452" i="2"/>
  <c r="M1580" i="2"/>
  <c r="N1580" i="2"/>
  <c r="O1580" i="2"/>
  <c r="M1708" i="2"/>
  <c r="N1708" i="2"/>
  <c r="O1708" i="2"/>
  <c r="M9838" i="2"/>
  <c r="N9838" i="2"/>
  <c r="O9838" i="2"/>
  <c r="M8647" i="2"/>
  <c r="N8647" i="2"/>
  <c r="O8647" i="2"/>
  <c r="M2758" i="2"/>
  <c r="N2758" i="2"/>
  <c r="O2758" i="2"/>
  <c r="M1762" i="2"/>
  <c r="N1762" i="2"/>
  <c r="O1762" i="2"/>
  <c r="M1794" i="2"/>
  <c r="N1794" i="2"/>
  <c r="O1794" i="2"/>
  <c r="M2158" i="2"/>
  <c r="N2158" i="2"/>
  <c r="O2158" i="2"/>
  <c r="M1842" i="2"/>
  <c r="N1842" i="2"/>
  <c r="O1842" i="2"/>
  <c r="M2098" i="2"/>
  <c r="N2098" i="2"/>
  <c r="O2098" i="2"/>
  <c r="M2002" i="2"/>
  <c r="N2002" i="2"/>
  <c r="O2002" i="2"/>
  <c r="M1860" i="2"/>
  <c r="N1860" i="2"/>
  <c r="O1860" i="2"/>
  <c r="M1372" i="2"/>
  <c r="N1372" i="2"/>
  <c r="O1372" i="2"/>
  <c r="M1500" i="2"/>
  <c r="N1500" i="2"/>
  <c r="O1500" i="2"/>
  <c r="M1628" i="2"/>
  <c r="N1628" i="2"/>
  <c r="O1628" i="2"/>
  <c r="M1388" i="2"/>
  <c r="N1388" i="2"/>
  <c r="O1388" i="2"/>
  <c r="M1516" i="2"/>
  <c r="N1516" i="2"/>
  <c r="O1516" i="2"/>
  <c r="M1644" i="2"/>
  <c r="N1644" i="2"/>
  <c r="O1644" i="2"/>
  <c r="L9127" i="2"/>
  <c r="L9119" i="2"/>
  <c r="F532" i="2"/>
  <c r="I532" i="2"/>
  <c r="E532" i="2"/>
  <c r="F534" i="2"/>
  <c r="I534" i="2"/>
  <c r="E534" i="2"/>
  <c r="F536" i="2"/>
  <c r="I536" i="2"/>
  <c r="E536" i="2"/>
  <c r="F538" i="2"/>
  <c r="I538" i="2"/>
  <c r="E538" i="2"/>
  <c r="F540" i="2"/>
  <c r="I540" i="2"/>
  <c r="E540" i="2"/>
  <c r="F542" i="2"/>
  <c r="I542" i="2"/>
  <c r="E542" i="2"/>
  <c r="F544" i="2"/>
  <c r="I544" i="2"/>
  <c r="E544" i="2"/>
  <c r="M9348" i="2"/>
  <c r="N9348" i="2"/>
  <c r="O9348" i="2"/>
  <c r="M9429" i="2"/>
  <c r="N9429" i="2"/>
  <c r="O9429" i="2"/>
  <c r="M8699" i="2"/>
  <c r="N8699" i="2"/>
  <c r="O8699" i="2"/>
  <c r="M9331" i="2"/>
  <c r="N9331" i="2"/>
  <c r="O9331" i="2"/>
  <c r="M9251" i="2"/>
  <c r="N9251" i="2"/>
  <c r="O9251" i="2"/>
  <c r="M9219" i="2"/>
  <c r="N9219" i="2"/>
  <c r="O9219" i="2"/>
  <c r="M9155" i="2"/>
  <c r="N9155" i="2"/>
  <c r="O9155" i="2"/>
  <c r="M2154" i="2"/>
  <c r="N2154" i="2"/>
  <c r="O2154" i="2"/>
  <c r="M1770" i="2"/>
  <c r="N1770" i="2"/>
  <c r="O1770" i="2"/>
  <c r="M2630" i="2"/>
  <c r="N2630" i="2"/>
  <c r="O2630" i="2"/>
  <c r="M1828" i="2"/>
  <c r="N1828" i="2"/>
  <c r="O1828" i="2"/>
  <c r="M2218" i="2"/>
  <c r="N2218" i="2"/>
  <c r="O2218" i="2"/>
  <c r="M2122" i="2"/>
  <c r="N2122" i="2"/>
  <c r="O2122" i="2"/>
  <c r="M1444" i="2"/>
  <c r="N1444" i="2"/>
  <c r="O1444" i="2"/>
  <c r="M1796" i="2"/>
  <c r="N1796" i="2"/>
  <c r="O1796" i="2"/>
  <c r="M2052" i="2"/>
  <c r="N2052" i="2"/>
  <c r="O2052" i="2"/>
  <c r="M1988" i="2"/>
  <c r="N1988" i="2"/>
  <c r="O1988" i="2"/>
  <c r="M2186" i="2"/>
  <c r="N2186" i="2"/>
  <c r="O2186" i="2"/>
  <c r="M1732" i="2"/>
  <c r="N1732" i="2"/>
  <c r="O1732" i="2"/>
  <c r="M1404" i="2"/>
  <c r="N1404" i="2"/>
  <c r="O1404" i="2"/>
  <c r="M1532" i="2"/>
  <c r="N1532" i="2"/>
  <c r="O1532" i="2"/>
  <c r="M1660" i="2"/>
  <c r="N1660" i="2"/>
  <c r="O1660" i="2"/>
  <c r="M1420" i="2"/>
  <c r="N1420" i="2"/>
  <c r="O1420" i="2"/>
  <c r="M1548" i="2"/>
  <c r="N1548" i="2"/>
  <c r="O1548" i="2"/>
  <c r="L6775" i="2"/>
  <c r="L6711" i="2"/>
  <c r="L6639" i="2"/>
  <c r="L6575" i="2"/>
  <c r="L6511" i="2"/>
  <c r="F271" i="2"/>
  <c r="E271" i="2"/>
  <c r="F533" i="2"/>
  <c r="I533" i="2"/>
  <c r="E533" i="2"/>
  <c r="F535" i="2"/>
  <c r="E535" i="2"/>
  <c r="I535" i="2"/>
  <c r="F537" i="2"/>
  <c r="I537" i="2"/>
  <c r="E537" i="2"/>
  <c r="F539" i="2"/>
  <c r="E539" i="2"/>
  <c r="I539" i="2"/>
  <c r="F541" i="2"/>
  <c r="I541" i="2"/>
  <c r="E541" i="2"/>
  <c r="F543" i="2"/>
  <c r="E543" i="2"/>
  <c r="I543" i="2"/>
  <c r="I271" i="2"/>
  <c r="M9421" i="2"/>
  <c r="N9421" i="2"/>
  <c r="O9421" i="2"/>
  <c r="M8667" i="2"/>
  <c r="N8667" i="2"/>
  <c r="O8667" i="2"/>
  <c r="M9299" i="2"/>
  <c r="N9299" i="2"/>
  <c r="O9299" i="2"/>
  <c r="M9225" i="2"/>
  <c r="N9225" i="2"/>
  <c r="O9225" i="2"/>
  <c r="M9187" i="2"/>
  <c r="N9187" i="2"/>
  <c r="O9187" i="2"/>
  <c r="M9132" i="2"/>
  <c r="N9132" i="2"/>
  <c r="O9132" i="2"/>
  <c r="M2090" i="2"/>
  <c r="N2090" i="2"/>
  <c r="O2090" i="2"/>
  <c r="M1892" i="2"/>
  <c r="N1892" i="2"/>
  <c r="O1892" i="2"/>
  <c r="M2903" i="2"/>
  <c r="N2903" i="2"/>
  <c r="O2903" i="2"/>
  <c r="M1956" i="2"/>
  <c r="N1956" i="2"/>
  <c r="O1956" i="2"/>
  <c r="M1700" i="2"/>
  <c r="N1700" i="2"/>
  <c r="O1700" i="2"/>
  <c r="M2825" i="2"/>
  <c r="N2825" i="2"/>
  <c r="O2825" i="2"/>
  <c r="M1668" i="2"/>
  <c r="N1668" i="2"/>
  <c r="O1668" i="2"/>
  <c r="M1930" i="2"/>
  <c r="N1930" i="2"/>
  <c r="O1930" i="2"/>
  <c r="M2138" i="2"/>
  <c r="N2138" i="2"/>
  <c r="O2138" i="2"/>
  <c r="M2885" i="2"/>
  <c r="N2885" i="2"/>
  <c r="O2885" i="2"/>
  <c r="M1508" i="2"/>
  <c r="N1508" i="2"/>
  <c r="O1508" i="2"/>
  <c r="M1340" i="2"/>
  <c r="N1340" i="2"/>
  <c r="O1340" i="2"/>
  <c r="M1468" i="2"/>
  <c r="N1468" i="2"/>
  <c r="O1468" i="2"/>
  <c r="M1596" i="2"/>
  <c r="N1596" i="2"/>
  <c r="O1596" i="2"/>
  <c r="M1724" i="2"/>
  <c r="N1724" i="2"/>
  <c r="O1724" i="2"/>
  <c r="M1484" i="2"/>
  <c r="N1484" i="2"/>
  <c r="O1484" i="2"/>
  <c r="M9902" i="2"/>
  <c r="N9902" i="2"/>
  <c r="O9902" i="2"/>
  <c r="M9651" i="2"/>
  <c r="N9651" i="2"/>
  <c r="O9651" i="2"/>
  <c r="M2821" i="2"/>
  <c r="N2821" i="2"/>
  <c r="O2821" i="2"/>
  <c r="M1898" i="2"/>
  <c r="N1898" i="2"/>
  <c r="O1898" i="2"/>
  <c r="M2823" i="2"/>
  <c r="N2823" i="2"/>
  <c r="O2823" i="2"/>
  <c r="L2157" i="2"/>
  <c r="L2125" i="2"/>
  <c r="L2109" i="2"/>
  <c r="L2093" i="2"/>
  <c r="L2061" i="2"/>
  <c r="L2045" i="2"/>
  <c r="L2029" i="2"/>
  <c r="L1997" i="2"/>
  <c r="L1981" i="2"/>
  <c r="L1965" i="2"/>
  <c r="L1933" i="2"/>
  <c r="L1917" i="2"/>
  <c r="L1901" i="2"/>
  <c r="L1869" i="2"/>
  <c r="L1853" i="2"/>
  <c r="L1837" i="2"/>
  <c r="L1805" i="2"/>
  <c r="L1789" i="2"/>
  <c r="L1773" i="2"/>
  <c r="M9774" i="2"/>
  <c r="N9774" i="2"/>
  <c r="O9774" i="2"/>
  <c r="M2026" i="2"/>
  <c r="N2026" i="2"/>
  <c r="O2026" i="2"/>
  <c r="M2905" i="2"/>
  <c r="N2905" i="2"/>
  <c r="O2905" i="2"/>
  <c r="M2106" i="2"/>
  <c r="N2106" i="2"/>
  <c r="O2106" i="2"/>
  <c r="M1764" i="2"/>
  <c r="N1764" i="2"/>
  <c r="O1764" i="2"/>
  <c r="P1684" i="2"/>
  <c r="P2841" i="2"/>
  <c r="P2170" i="2"/>
  <c r="P1654" i="2"/>
  <c r="P1398" i="2"/>
  <c r="P2010" i="2"/>
  <c r="P1818" i="2"/>
  <c r="P1786" i="2"/>
  <c r="P1588" i="2"/>
  <c r="P1396" i="2"/>
  <c r="P4786" i="2"/>
  <c r="P4277" i="2"/>
  <c r="P4245" i="2"/>
  <c r="P4213" i="2"/>
  <c r="P4013" i="2"/>
  <c r="P3981" i="2"/>
  <c r="N9374" i="2"/>
  <c r="O9374" i="2"/>
  <c r="P9374" i="2"/>
  <c r="N9326" i="2"/>
  <c r="O9326" i="2"/>
  <c r="P9326" i="2"/>
  <c r="N9262" i="2"/>
  <c r="O9262" i="2"/>
  <c r="P9262" i="2"/>
  <c r="N9214" i="2"/>
  <c r="O9214" i="2"/>
  <c r="P9214" i="2"/>
  <c r="N7701" i="2"/>
  <c r="O7701" i="2"/>
  <c r="P7701" i="2"/>
  <c r="N7169" i="2"/>
  <c r="O7169" i="2"/>
  <c r="P7169" i="2"/>
  <c r="N7141" i="2"/>
  <c r="O7141" i="2"/>
  <c r="P7141" i="2"/>
  <c r="N7109" i="2"/>
  <c r="O7109" i="2"/>
  <c r="P7109" i="2"/>
  <c r="N8669" i="2"/>
  <c r="O8669" i="2"/>
  <c r="P6603" i="2"/>
  <c r="P1843" i="2"/>
  <c r="P6667" i="2"/>
  <c r="M9806" i="2"/>
  <c r="M9742" i="2"/>
  <c r="N9358" i="2"/>
  <c r="O9358" i="2"/>
  <c r="P9358" i="2"/>
  <c r="N9294" i="2"/>
  <c r="O9294" i="2"/>
  <c r="P9294" i="2"/>
  <c r="N9230" i="2"/>
  <c r="O9230" i="2"/>
  <c r="P9230" i="2"/>
  <c r="N9198" i="2"/>
  <c r="O9198" i="2"/>
  <c r="P9198" i="2"/>
  <c r="N9120" i="2"/>
  <c r="O9120" i="2"/>
  <c r="P9120" i="2"/>
  <c r="N9758" i="2"/>
  <c r="O9758" i="2"/>
  <c r="P9758" i="2"/>
  <c r="N7733" i="2"/>
  <c r="O7733" i="2"/>
  <c r="P7733" i="2"/>
  <c r="N7669" i="2"/>
  <c r="O7669" i="2"/>
  <c r="P7669" i="2"/>
  <c r="N7157" i="2"/>
  <c r="O7157" i="2"/>
  <c r="P7157" i="2"/>
  <c r="N7125" i="2"/>
  <c r="O7125" i="2"/>
  <c r="P7125" i="2"/>
  <c r="M9913" i="2"/>
  <c r="N9913" i="2"/>
  <c r="O9913" i="2"/>
  <c r="M9817" i="2"/>
  <c r="N9817" i="2"/>
  <c r="O9817" i="2"/>
  <c r="M9717" i="2"/>
  <c r="N9717" i="2"/>
  <c r="O9717" i="2"/>
  <c r="M9665" i="2"/>
  <c r="N9665" i="2"/>
  <c r="O9665" i="2"/>
  <c r="M9641" i="2"/>
  <c r="N9641" i="2"/>
  <c r="O9641" i="2"/>
  <c r="M9625" i="2"/>
  <c r="N9625" i="2"/>
  <c r="O9625" i="2"/>
  <c r="M9553" i="2"/>
  <c r="N9553" i="2"/>
  <c r="O9553" i="2"/>
  <c r="M9921" i="2"/>
  <c r="N9921" i="2"/>
  <c r="O9921" i="2"/>
  <c r="M9897" i="2"/>
  <c r="N9897" i="2"/>
  <c r="O9897" i="2"/>
  <c r="M9873" i="2"/>
  <c r="N9873" i="2"/>
  <c r="O9873" i="2"/>
  <c r="M9857" i="2"/>
  <c r="N9857" i="2"/>
  <c r="O9857" i="2"/>
  <c r="M9737" i="2"/>
  <c r="N9737" i="2"/>
  <c r="O9737" i="2"/>
  <c r="M9705" i="2"/>
  <c r="N9705" i="2"/>
  <c r="O9705" i="2"/>
  <c r="M9585" i="2"/>
  <c r="N9585" i="2"/>
  <c r="O9585" i="2"/>
  <c r="M9569" i="2"/>
  <c r="N9569" i="2"/>
  <c r="O9569" i="2"/>
  <c r="M9469" i="2"/>
  <c r="N9469" i="2"/>
  <c r="O9469" i="2"/>
  <c r="M9918" i="2"/>
  <c r="N9918" i="2"/>
  <c r="O9918" i="2"/>
  <c r="M9709" i="2"/>
  <c r="N9709" i="2"/>
  <c r="O9709" i="2"/>
  <c r="M9689" i="2"/>
  <c r="N9689" i="2"/>
  <c r="O9689" i="2"/>
  <c r="M9621" i="2"/>
  <c r="N9621" i="2"/>
  <c r="O9621" i="2"/>
  <c r="M9609" i="2"/>
  <c r="N9609" i="2"/>
  <c r="O9609" i="2"/>
  <c r="M9865" i="2"/>
  <c r="N9865" i="2"/>
  <c r="O9865" i="2"/>
  <c r="M9841" i="2"/>
  <c r="N9841" i="2"/>
  <c r="O9841" i="2"/>
  <c r="M9801" i="2"/>
  <c r="N9801" i="2"/>
  <c r="O9801" i="2"/>
  <c r="M9745" i="2"/>
  <c r="N9745" i="2"/>
  <c r="O9745" i="2"/>
  <c r="M9729" i="2"/>
  <c r="N9729" i="2"/>
  <c r="O9729" i="2"/>
  <c r="M9681" i="2"/>
  <c r="N9681" i="2"/>
  <c r="O9681" i="2"/>
  <c r="H2341" i="2"/>
  <c r="L2341" i="2"/>
  <c r="J4609" i="2"/>
  <c r="H4609" i="2"/>
  <c r="M7559" i="2"/>
  <c r="N7559" i="2"/>
  <c r="O7559" i="2"/>
  <c r="M7495" i="2"/>
  <c r="N7495" i="2"/>
  <c r="O7495" i="2"/>
  <c r="M7463" i="2"/>
  <c r="N7463" i="2"/>
  <c r="O7463" i="2"/>
  <c r="P8642" i="2"/>
  <c r="P8546" i="2"/>
  <c r="P7161" i="2"/>
  <c r="P7129" i="2"/>
  <c r="F287" i="2"/>
  <c r="E287" i="2"/>
  <c r="I287" i="2"/>
  <c r="M9267" i="2"/>
  <c r="N9267" i="2"/>
  <c r="O9267" i="2"/>
  <c r="P9990" i="2"/>
  <c r="P9996" i="2"/>
  <c r="P9736" i="2"/>
  <c r="P8985" i="2"/>
  <c r="P8972" i="2"/>
  <c r="P8896" i="2"/>
  <c r="P8862" i="2"/>
  <c r="P8830" i="2"/>
  <c r="P8798" i="2"/>
  <c r="P8766" i="2"/>
  <c r="P7153" i="2"/>
  <c r="P7145" i="2"/>
  <c r="N8341" i="2"/>
  <c r="O8341" i="2"/>
  <c r="F239" i="2"/>
  <c r="E239" i="2"/>
  <c r="I239" i="2"/>
  <c r="M9379" i="2"/>
  <c r="N9379" i="2"/>
  <c r="O9379" i="2"/>
  <c r="M9974" i="2"/>
  <c r="N9974" i="2"/>
  <c r="O9974" i="2"/>
  <c r="P9170" i="2"/>
  <c r="P9140" i="2"/>
  <c r="P9113" i="2"/>
  <c r="P9074" i="2"/>
  <c r="P9066" i="2"/>
  <c r="P8992" i="2"/>
  <c r="P8976" i="2"/>
  <c r="P8866" i="2"/>
  <c r="P8834" i="2"/>
  <c r="P8802" i="2"/>
  <c r="P8770" i="2"/>
  <c r="G422" i="2"/>
  <c r="I422" i="2"/>
  <c r="E422" i="2"/>
  <c r="G420" i="2"/>
  <c r="I420" i="2"/>
  <c r="E420" i="2"/>
  <c r="G418" i="2"/>
  <c r="I418" i="2"/>
  <c r="E418" i="2"/>
  <c r="G416" i="2"/>
  <c r="I416" i="2"/>
  <c r="E416" i="2"/>
  <c r="G414" i="2"/>
  <c r="I414" i="2"/>
  <c r="E414" i="2"/>
  <c r="G412" i="2"/>
  <c r="I412" i="2"/>
  <c r="E412" i="2"/>
  <c r="G410" i="2"/>
  <c r="I410" i="2"/>
  <c r="E410" i="2"/>
  <c r="G408" i="2"/>
  <c r="I408" i="2"/>
  <c r="E408" i="2"/>
  <c r="G406" i="2"/>
  <c r="I406" i="2"/>
  <c r="E406" i="2"/>
  <c r="G404" i="2"/>
  <c r="I404" i="2"/>
  <c r="E404" i="2"/>
  <c r="G402" i="2"/>
  <c r="I402" i="2"/>
  <c r="E402" i="2"/>
  <c r="G400" i="2"/>
  <c r="I400" i="2"/>
  <c r="E400" i="2"/>
  <c r="G398" i="2"/>
  <c r="I398" i="2"/>
  <c r="E398" i="2"/>
  <c r="G396" i="2"/>
  <c r="I396" i="2"/>
  <c r="E396" i="2"/>
  <c r="G394" i="2"/>
  <c r="I394" i="2"/>
  <c r="E394" i="2"/>
  <c r="G392" i="2"/>
  <c r="I392" i="2"/>
  <c r="E392" i="2"/>
  <c r="G390" i="2"/>
  <c r="I390" i="2"/>
  <c r="E390" i="2"/>
  <c r="G388" i="2"/>
  <c r="I388" i="2"/>
  <c r="E388" i="2"/>
  <c r="G386" i="2"/>
  <c r="I386" i="2"/>
  <c r="E386" i="2"/>
  <c r="G384" i="2"/>
  <c r="I384" i="2"/>
  <c r="E384" i="2"/>
  <c r="G382" i="2"/>
  <c r="I382" i="2"/>
  <c r="E382" i="2"/>
  <c r="G380" i="2"/>
  <c r="I380" i="2"/>
  <c r="E380" i="2"/>
  <c r="F291" i="2"/>
  <c r="E291" i="2"/>
  <c r="F275" i="2"/>
  <c r="E275" i="2"/>
  <c r="F247" i="2"/>
  <c r="E247" i="2"/>
  <c r="F199" i="2"/>
  <c r="E199" i="2"/>
  <c r="F279" i="2"/>
  <c r="E279" i="2"/>
  <c r="F424" i="2"/>
  <c r="I424" i="2"/>
  <c r="E424" i="2"/>
  <c r="F426" i="2"/>
  <c r="I426" i="2"/>
  <c r="E426" i="2"/>
  <c r="F428" i="2"/>
  <c r="I428" i="2"/>
  <c r="E428" i="2"/>
  <c r="F430" i="2"/>
  <c r="I430" i="2"/>
  <c r="E430" i="2"/>
  <c r="F432" i="2"/>
  <c r="I432" i="2"/>
  <c r="E432" i="2"/>
  <c r="F434" i="2"/>
  <c r="I434" i="2"/>
  <c r="E434" i="2"/>
  <c r="F436" i="2"/>
  <c r="I436" i="2"/>
  <c r="E436" i="2"/>
  <c r="F438" i="2"/>
  <c r="I438" i="2"/>
  <c r="E438" i="2"/>
  <c r="F440" i="2"/>
  <c r="I440" i="2"/>
  <c r="E440" i="2"/>
  <c r="F442" i="2"/>
  <c r="I442" i="2"/>
  <c r="E442" i="2"/>
  <c r="F444" i="2"/>
  <c r="I444" i="2"/>
  <c r="E444" i="2"/>
  <c r="F446" i="2"/>
  <c r="I446" i="2"/>
  <c r="E446" i="2"/>
  <c r="F448" i="2"/>
  <c r="I448" i="2"/>
  <c r="E448" i="2"/>
  <c r="F450" i="2"/>
  <c r="I450" i="2"/>
  <c r="E450" i="2"/>
  <c r="F452" i="2"/>
  <c r="I452" i="2"/>
  <c r="E452" i="2"/>
  <c r="F454" i="2"/>
  <c r="I454" i="2"/>
  <c r="E454" i="2"/>
  <c r="F456" i="2"/>
  <c r="I456" i="2"/>
  <c r="E456" i="2"/>
  <c r="F458" i="2"/>
  <c r="I458" i="2"/>
  <c r="E458" i="2"/>
  <c r="F460" i="2"/>
  <c r="I460" i="2"/>
  <c r="E460" i="2"/>
  <c r="F462" i="2"/>
  <c r="I462" i="2"/>
  <c r="E462" i="2"/>
  <c r="F464" i="2"/>
  <c r="I464" i="2"/>
  <c r="E464" i="2"/>
  <c r="F466" i="2"/>
  <c r="I466" i="2"/>
  <c r="E466" i="2"/>
  <c r="F468" i="2"/>
  <c r="I468" i="2"/>
  <c r="E468" i="2"/>
  <c r="F470" i="2"/>
  <c r="I470" i="2"/>
  <c r="E470" i="2"/>
  <c r="F472" i="2"/>
  <c r="I472" i="2"/>
  <c r="E472" i="2"/>
  <c r="F474" i="2"/>
  <c r="I474" i="2"/>
  <c r="E474" i="2"/>
  <c r="F476" i="2"/>
  <c r="I476" i="2"/>
  <c r="E476" i="2"/>
  <c r="F478" i="2"/>
  <c r="I478" i="2"/>
  <c r="E478" i="2"/>
  <c r="F480" i="2"/>
  <c r="I480" i="2"/>
  <c r="E480" i="2"/>
  <c r="F482" i="2"/>
  <c r="I482" i="2"/>
  <c r="E482" i="2"/>
  <c r="F484" i="2"/>
  <c r="I484" i="2"/>
  <c r="E484" i="2"/>
  <c r="F486" i="2"/>
  <c r="I486" i="2"/>
  <c r="E486" i="2"/>
  <c r="F488" i="2"/>
  <c r="I488" i="2"/>
  <c r="E488" i="2"/>
  <c r="F490" i="2"/>
  <c r="I490" i="2"/>
  <c r="E490" i="2"/>
  <c r="F492" i="2"/>
  <c r="I492" i="2"/>
  <c r="E492" i="2"/>
  <c r="F494" i="2"/>
  <c r="I494" i="2"/>
  <c r="E494" i="2"/>
  <c r="F496" i="2"/>
  <c r="I496" i="2"/>
  <c r="E496" i="2"/>
  <c r="F498" i="2"/>
  <c r="I498" i="2"/>
  <c r="E498" i="2"/>
  <c r="F500" i="2"/>
  <c r="I500" i="2"/>
  <c r="E500" i="2"/>
  <c r="F502" i="2"/>
  <c r="I502" i="2"/>
  <c r="E502" i="2"/>
  <c r="F504" i="2"/>
  <c r="I504" i="2"/>
  <c r="E504" i="2"/>
  <c r="F506" i="2"/>
  <c r="I506" i="2"/>
  <c r="E506" i="2"/>
  <c r="F508" i="2"/>
  <c r="I508" i="2"/>
  <c r="E508" i="2"/>
  <c r="F510" i="2"/>
  <c r="I510" i="2"/>
  <c r="E510" i="2"/>
  <c r="F512" i="2"/>
  <c r="I512" i="2"/>
  <c r="E512" i="2"/>
  <c r="F514" i="2"/>
  <c r="I514" i="2"/>
  <c r="E514" i="2"/>
  <c r="F516" i="2"/>
  <c r="I516" i="2"/>
  <c r="E516" i="2"/>
  <c r="F518" i="2"/>
  <c r="I518" i="2"/>
  <c r="E518" i="2"/>
  <c r="F520" i="2"/>
  <c r="I520" i="2"/>
  <c r="E520" i="2"/>
  <c r="F522" i="2"/>
  <c r="I522" i="2"/>
  <c r="E522" i="2"/>
  <c r="F524" i="2"/>
  <c r="I524" i="2"/>
  <c r="E524" i="2"/>
  <c r="F526" i="2"/>
  <c r="I526" i="2"/>
  <c r="E526" i="2"/>
  <c r="F528" i="2"/>
  <c r="I528" i="2"/>
  <c r="E528" i="2"/>
  <c r="F530" i="2"/>
  <c r="I530" i="2"/>
  <c r="E530" i="2"/>
  <c r="I275" i="2"/>
  <c r="G421" i="2"/>
  <c r="I421" i="2"/>
  <c r="E421" i="2"/>
  <c r="G419" i="2"/>
  <c r="I419" i="2"/>
  <c r="E419" i="2"/>
  <c r="G417" i="2"/>
  <c r="I417" i="2"/>
  <c r="E417" i="2"/>
  <c r="G415" i="2"/>
  <c r="I415" i="2"/>
  <c r="E415" i="2"/>
  <c r="G413" i="2"/>
  <c r="I413" i="2"/>
  <c r="E413" i="2"/>
  <c r="G411" i="2"/>
  <c r="I411" i="2"/>
  <c r="E411" i="2"/>
  <c r="G409" i="2"/>
  <c r="I409" i="2"/>
  <c r="E409" i="2"/>
  <c r="G407" i="2"/>
  <c r="I407" i="2"/>
  <c r="E407" i="2"/>
  <c r="G405" i="2"/>
  <c r="I405" i="2"/>
  <c r="E405" i="2"/>
  <c r="G403" i="2"/>
  <c r="I403" i="2"/>
  <c r="E403" i="2"/>
  <c r="G401" i="2"/>
  <c r="I401" i="2"/>
  <c r="E401" i="2"/>
  <c r="G399" i="2"/>
  <c r="I399" i="2"/>
  <c r="E399" i="2"/>
  <c r="G397" i="2"/>
  <c r="I397" i="2"/>
  <c r="E397" i="2"/>
  <c r="G395" i="2"/>
  <c r="I395" i="2"/>
  <c r="E395" i="2"/>
  <c r="G393" i="2"/>
  <c r="I393" i="2"/>
  <c r="E393" i="2"/>
  <c r="G391" i="2"/>
  <c r="I391" i="2"/>
  <c r="E391" i="2"/>
  <c r="G389" i="2"/>
  <c r="I389" i="2"/>
  <c r="E389" i="2"/>
  <c r="G387" i="2"/>
  <c r="I387" i="2"/>
  <c r="E387" i="2"/>
  <c r="G385" i="2"/>
  <c r="I385" i="2"/>
  <c r="E385" i="2"/>
  <c r="G383" i="2"/>
  <c r="I383" i="2"/>
  <c r="E383" i="2"/>
  <c r="G381" i="2"/>
  <c r="I381" i="2"/>
  <c r="E381" i="2"/>
  <c r="F283" i="2"/>
  <c r="E283" i="2"/>
  <c r="F263" i="2"/>
  <c r="E263" i="2"/>
  <c r="F231" i="2"/>
  <c r="E231" i="2"/>
  <c r="F255" i="2"/>
  <c r="E255" i="2"/>
  <c r="F423" i="2"/>
  <c r="E423" i="2"/>
  <c r="F425" i="2"/>
  <c r="E425" i="2"/>
  <c r="F427" i="2"/>
  <c r="E427" i="2"/>
  <c r="F429" i="2"/>
  <c r="E429" i="2"/>
  <c r="F431" i="2"/>
  <c r="E431" i="2"/>
  <c r="F433" i="2"/>
  <c r="E433" i="2"/>
  <c r="F435" i="2"/>
  <c r="E435" i="2"/>
  <c r="F437" i="2"/>
  <c r="E437" i="2"/>
  <c r="F439" i="2"/>
  <c r="E439" i="2"/>
  <c r="F441" i="2"/>
  <c r="E441" i="2"/>
  <c r="F443" i="2"/>
  <c r="E443" i="2"/>
  <c r="F445" i="2"/>
  <c r="E445" i="2"/>
  <c r="F447" i="2"/>
  <c r="E447" i="2"/>
  <c r="F449" i="2"/>
  <c r="E449" i="2"/>
  <c r="F451" i="2"/>
  <c r="E451" i="2"/>
  <c r="F453" i="2"/>
  <c r="E453" i="2"/>
  <c r="F455" i="2"/>
  <c r="E455" i="2"/>
  <c r="F457" i="2"/>
  <c r="E457" i="2"/>
  <c r="F459" i="2"/>
  <c r="E459" i="2"/>
  <c r="F461" i="2"/>
  <c r="E461" i="2"/>
  <c r="F463" i="2"/>
  <c r="E463" i="2"/>
  <c r="F465" i="2"/>
  <c r="E465" i="2"/>
  <c r="F467" i="2"/>
  <c r="E467" i="2"/>
  <c r="F469" i="2"/>
  <c r="E469" i="2"/>
  <c r="F471" i="2"/>
  <c r="E471" i="2"/>
  <c r="F473" i="2"/>
  <c r="E473" i="2"/>
  <c r="F475" i="2"/>
  <c r="E475" i="2"/>
  <c r="F477" i="2"/>
  <c r="E477" i="2"/>
  <c r="F479" i="2"/>
  <c r="E479" i="2"/>
  <c r="F481" i="2"/>
  <c r="E481" i="2"/>
  <c r="F483" i="2"/>
  <c r="E483" i="2"/>
  <c r="F485" i="2"/>
  <c r="E485" i="2"/>
  <c r="F487" i="2"/>
  <c r="E487" i="2"/>
  <c r="F489" i="2"/>
  <c r="E489" i="2"/>
  <c r="F491" i="2"/>
  <c r="E491" i="2"/>
  <c r="F493" i="2"/>
  <c r="E493" i="2"/>
  <c r="F495" i="2"/>
  <c r="E495" i="2"/>
  <c r="F497" i="2"/>
  <c r="E497" i="2"/>
  <c r="F499" i="2"/>
  <c r="E499" i="2"/>
  <c r="F501" i="2"/>
  <c r="E501" i="2"/>
  <c r="F503" i="2"/>
  <c r="E503" i="2"/>
  <c r="F505" i="2"/>
  <c r="E505" i="2"/>
  <c r="F507" i="2"/>
  <c r="E507" i="2"/>
  <c r="F509" i="2"/>
  <c r="E509" i="2"/>
  <c r="F511" i="2"/>
  <c r="E511" i="2"/>
  <c r="F513" i="2"/>
  <c r="E513" i="2"/>
  <c r="F515" i="2"/>
  <c r="E515" i="2"/>
  <c r="F517" i="2"/>
  <c r="E517" i="2"/>
  <c r="F519" i="2"/>
  <c r="E519" i="2"/>
  <c r="F521" i="2"/>
  <c r="E521" i="2"/>
  <c r="F523" i="2"/>
  <c r="E523" i="2"/>
  <c r="F525" i="2"/>
  <c r="E525" i="2"/>
  <c r="F527" i="2"/>
  <c r="E527" i="2"/>
  <c r="F529" i="2"/>
  <c r="I529" i="2"/>
  <c r="E529" i="2"/>
  <c r="F531" i="2"/>
  <c r="I531" i="2"/>
  <c r="E531" i="2"/>
  <c r="I247" i="2"/>
  <c r="I263" i="2"/>
  <c r="I279" i="2"/>
  <c r="I291" i="2"/>
  <c r="I199" i="2"/>
  <c r="P9628" i="2"/>
  <c r="P9218" i="2"/>
  <c r="P9186" i="2"/>
  <c r="P9154" i="2"/>
  <c r="P9122" i="2"/>
  <c r="P9082" i="2"/>
  <c r="P9000" i="2"/>
  <c r="P8922" i="2"/>
  <c r="P8890" i="2"/>
  <c r="P8886" i="2"/>
  <c r="P8872" i="2"/>
  <c r="P8852" i="2"/>
  <c r="P8840" i="2"/>
  <c r="P8820" i="2"/>
  <c r="P8778" i="2"/>
  <c r="P8756" i="2"/>
  <c r="P8713" i="2"/>
  <c r="F379" i="2"/>
  <c r="E379" i="2"/>
  <c r="F377" i="2"/>
  <c r="E377" i="2"/>
  <c r="I375" i="2"/>
  <c r="F375" i="2"/>
  <c r="E375" i="2"/>
  <c r="F373" i="2"/>
  <c r="E373" i="2"/>
  <c r="F371" i="2"/>
  <c r="E371" i="2"/>
  <c r="F369" i="2"/>
  <c r="E369" i="2"/>
  <c r="I367" i="2"/>
  <c r="F367" i="2"/>
  <c r="E367" i="2"/>
  <c r="F365" i="2"/>
  <c r="E365" i="2"/>
  <c r="F363" i="2"/>
  <c r="E363" i="2"/>
  <c r="F361" i="2"/>
  <c r="E361" i="2"/>
  <c r="I359" i="2"/>
  <c r="F359" i="2"/>
  <c r="E359" i="2"/>
  <c r="F357" i="2"/>
  <c r="E357" i="2"/>
  <c r="F355" i="2"/>
  <c r="E355" i="2"/>
  <c r="F353" i="2"/>
  <c r="E353" i="2"/>
  <c r="I351" i="2"/>
  <c r="F351" i="2"/>
  <c r="E351" i="2"/>
  <c r="F349" i="2"/>
  <c r="E349" i="2"/>
  <c r="F347" i="2"/>
  <c r="E347" i="2"/>
  <c r="F345" i="2"/>
  <c r="E345" i="2"/>
  <c r="I343" i="2"/>
  <c r="F343" i="2"/>
  <c r="E343" i="2"/>
  <c r="F341" i="2"/>
  <c r="E341" i="2"/>
  <c r="F339" i="2"/>
  <c r="E339" i="2"/>
  <c r="F337" i="2"/>
  <c r="E337" i="2"/>
  <c r="I335" i="2"/>
  <c r="F335" i="2"/>
  <c r="E335" i="2"/>
  <c r="F333" i="2"/>
  <c r="E333" i="2"/>
  <c r="F331" i="2"/>
  <c r="E331" i="2"/>
  <c r="F329" i="2"/>
  <c r="E329" i="2"/>
  <c r="I327" i="2"/>
  <c r="F327" i="2"/>
  <c r="E327" i="2"/>
  <c r="F325" i="2"/>
  <c r="E325" i="2"/>
  <c r="F289" i="2"/>
  <c r="E289" i="2"/>
  <c r="F281" i="2"/>
  <c r="E281" i="2"/>
  <c r="F273" i="2"/>
  <c r="E273" i="2"/>
  <c r="F259" i="2"/>
  <c r="E259" i="2"/>
  <c r="F243" i="2"/>
  <c r="E243" i="2"/>
  <c r="F227" i="2"/>
  <c r="E227" i="2"/>
  <c r="L9967" i="2"/>
  <c r="L9879" i="2"/>
  <c r="L9847" i="2"/>
  <c r="L9815" i="2"/>
  <c r="L9807" i="2"/>
  <c r="L9783" i="2"/>
  <c r="L9775" i="2"/>
  <c r="L9751" i="2"/>
  <c r="L9719" i="2"/>
  <c r="L9687" i="2"/>
  <c r="L9647" i="2"/>
  <c r="L9639" i="2"/>
  <c r="L9631" i="2"/>
  <c r="L9623" i="2"/>
  <c r="L9583" i="2"/>
  <c r="L9575" i="2"/>
  <c r="L9567" i="2"/>
  <c r="L9559" i="2"/>
  <c r="P9676" i="2"/>
  <c r="P9510" i="2"/>
  <c r="P9202" i="2"/>
  <c r="E378" i="2"/>
  <c r="F378" i="2"/>
  <c r="F376" i="2"/>
  <c r="E376" i="2"/>
  <c r="E374" i="2"/>
  <c r="F374" i="2"/>
  <c r="F372" i="2"/>
  <c r="E372" i="2"/>
  <c r="E370" i="2"/>
  <c r="F370" i="2"/>
  <c r="F368" i="2"/>
  <c r="E368" i="2"/>
  <c r="E366" i="2"/>
  <c r="F366" i="2"/>
  <c r="F364" i="2"/>
  <c r="E364" i="2"/>
  <c r="E362" i="2"/>
  <c r="F362" i="2"/>
  <c r="F360" i="2"/>
  <c r="E360" i="2"/>
  <c r="E358" i="2"/>
  <c r="F358" i="2"/>
  <c r="F356" i="2"/>
  <c r="E356" i="2"/>
  <c r="E354" i="2"/>
  <c r="F354" i="2"/>
  <c r="F352" i="2"/>
  <c r="E352" i="2"/>
  <c r="E350" i="2"/>
  <c r="F350" i="2"/>
  <c r="F348" i="2"/>
  <c r="E348" i="2"/>
  <c r="E346" i="2"/>
  <c r="F346" i="2"/>
  <c r="F344" i="2"/>
  <c r="E344" i="2"/>
  <c r="E342" i="2"/>
  <c r="F342" i="2"/>
  <c r="F340" i="2"/>
  <c r="E340" i="2"/>
  <c r="E338" i="2"/>
  <c r="F338" i="2"/>
  <c r="F336" i="2"/>
  <c r="E336" i="2"/>
  <c r="E334" i="2"/>
  <c r="F334" i="2"/>
  <c r="F332" i="2"/>
  <c r="E332" i="2"/>
  <c r="E330" i="2"/>
  <c r="F330" i="2"/>
  <c r="F328" i="2"/>
  <c r="E328" i="2"/>
  <c r="E326" i="2"/>
  <c r="F326" i="2"/>
  <c r="F324" i="2"/>
  <c r="E324" i="2"/>
  <c r="F285" i="2"/>
  <c r="E285" i="2"/>
  <c r="F277" i="2"/>
  <c r="E277" i="2"/>
  <c r="F267" i="2"/>
  <c r="E267" i="2"/>
  <c r="F251" i="2"/>
  <c r="E251" i="2"/>
  <c r="F235" i="2"/>
  <c r="E235" i="2"/>
  <c r="F215" i="2"/>
  <c r="E215" i="2"/>
  <c r="F98" i="2"/>
  <c r="E98" i="2"/>
  <c r="I243" i="2"/>
  <c r="I259" i="2"/>
  <c r="I273" i="2"/>
  <c r="I281" i="2"/>
  <c r="I289" i="2"/>
  <c r="I98" i="2"/>
  <c r="E154" i="2"/>
  <c r="G186" i="2"/>
  <c r="I186" i="2"/>
  <c r="E186" i="2"/>
  <c r="F221" i="2"/>
  <c r="E221" i="2"/>
  <c r="F229" i="2"/>
  <c r="E229" i="2"/>
  <c r="F237" i="2"/>
  <c r="E237" i="2"/>
  <c r="F245" i="2"/>
  <c r="E245" i="2"/>
  <c r="F253" i="2"/>
  <c r="E253" i="2"/>
  <c r="F261" i="2"/>
  <c r="E261" i="2"/>
  <c r="F269" i="2"/>
  <c r="E269" i="2"/>
  <c r="F274" i="2"/>
  <c r="E274" i="2"/>
  <c r="F278" i="2"/>
  <c r="E278" i="2"/>
  <c r="F282" i="2"/>
  <c r="E282" i="2"/>
  <c r="F286" i="2"/>
  <c r="E286" i="2"/>
  <c r="F290" i="2"/>
  <c r="E290" i="2"/>
  <c r="F293" i="2"/>
  <c r="I293" i="2"/>
  <c r="E293" i="2"/>
  <c r="F295" i="2"/>
  <c r="I295" i="2"/>
  <c r="E295" i="2"/>
  <c r="F297" i="2"/>
  <c r="E297" i="2"/>
  <c r="I297" i="2"/>
  <c r="F299" i="2"/>
  <c r="I299" i="2"/>
  <c r="E299" i="2"/>
  <c r="F301" i="2"/>
  <c r="I301" i="2"/>
  <c r="E301" i="2"/>
  <c r="F303" i="2"/>
  <c r="I303" i="2"/>
  <c r="E303" i="2"/>
  <c r="F305" i="2"/>
  <c r="E305" i="2"/>
  <c r="I305" i="2"/>
  <c r="F307" i="2"/>
  <c r="I307" i="2"/>
  <c r="E307" i="2"/>
  <c r="F309" i="2"/>
  <c r="I309" i="2"/>
  <c r="E309" i="2"/>
  <c r="F311" i="2"/>
  <c r="I311" i="2"/>
  <c r="E311" i="2"/>
  <c r="F313" i="2"/>
  <c r="E313" i="2"/>
  <c r="I313" i="2"/>
  <c r="F315" i="2"/>
  <c r="I315" i="2"/>
  <c r="E315" i="2"/>
  <c r="F317" i="2"/>
  <c r="I317" i="2"/>
  <c r="E317" i="2"/>
  <c r="F319" i="2"/>
  <c r="I319" i="2"/>
  <c r="E319" i="2"/>
  <c r="F321" i="2"/>
  <c r="E321" i="2"/>
  <c r="I321" i="2"/>
  <c r="F323" i="2"/>
  <c r="I323" i="2"/>
  <c r="E323" i="2"/>
  <c r="M1476" i="2"/>
  <c r="N1476" i="2"/>
  <c r="O1476" i="2"/>
  <c r="M1636" i="2"/>
  <c r="N1636" i="2"/>
  <c r="O1636" i="2"/>
  <c r="M1380" i="2"/>
  <c r="N1380" i="2"/>
  <c r="O1380" i="2"/>
  <c r="F122" i="2"/>
  <c r="E122" i="2"/>
  <c r="F207" i="2"/>
  <c r="E207" i="2"/>
  <c r="F225" i="2"/>
  <c r="E225" i="2"/>
  <c r="F233" i="2"/>
  <c r="E233" i="2"/>
  <c r="F241" i="2"/>
  <c r="E241" i="2"/>
  <c r="F249" i="2"/>
  <c r="E249" i="2"/>
  <c r="F257" i="2"/>
  <c r="E257" i="2"/>
  <c r="F265" i="2"/>
  <c r="E265" i="2"/>
  <c r="F272" i="2"/>
  <c r="E272" i="2"/>
  <c r="F276" i="2"/>
  <c r="E276" i="2"/>
  <c r="F280" i="2"/>
  <c r="E280" i="2"/>
  <c r="F284" i="2"/>
  <c r="E284" i="2"/>
  <c r="F288" i="2"/>
  <c r="E288" i="2"/>
  <c r="F292" i="2"/>
  <c r="E292" i="2"/>
  <c r="F294" i="2"/>
  <c r="E294" i="2"/>
  <c r="F296" i="2"/>
  <c r="E296" i="2"/>
  <c r="F298" i="2"/>
  <c r="I298" i="2"/>
  <c r="E298" i="2"/>
  <c r="F300" i="2"/>
  <c r="E300" i="2"/>
  <c r="F302" i="2"/>
  <c r="E302" i="2"/>
  <c r="F304" i="2"/>
  <c r="E304" i="2"/>
  <c r="F306" i="2"/>
  <c r="E306" i="2"/>
  <c r="F308" i="2"/>
  <c r="E308" i="2"/>
  <c r="F310" i="2"/>
  <c r="E310" i="2"/>
  <c r="F312" i="2"/>
  <c r="E312" i="2"/>
  <c r="F314" i="2"/>
  <c r="I314" i="2"/>
  <c r="E314" i="2"/>
  <c r="F316" i="2"/>
  <c r="E316" i="2"/>
  <c r="F318" i="2"/>
  <c r="E318" i="2"/>
  <c r="F320" i="2"/>
  <c r="E320" i="2"/>
  <c r="F322" i="2"/>
  <c r="E322" i="2"/>
  <c r="I221" i="2"/>
  <c r="I229" i="2"/>
  <c r="I237" i="2"/>
  <c r="I245" i="2"/>
  <c r="I253" i="2"/>
  <c r="I261" i="2"/>
  <c r="I274" i="2"/>
  <c r="I278" i="2"/>
  <c r="I282" i="2"/>
  <c r="I286" i="2"/>
  <c r="I290" i="2"/>
  <c r="I207" i="2"/>
  <c r="I269" i="2"/>
  <c r="M1348" i="2"/>
  <c r="N1348" i="2"/>
  <c r="O1348" i="2"/>
  <c r="M1540" i="2"/>
  <c r="N1540" i="2"/>
  <c r="O1540" i="2"/>
  <c r="M1572" i="2"/>
  <c r="N1572" i="2"/>
  <c r="O1572" i="2"/>
  <c r="M1604" i="2"/>
  <c r="N1604" i="2"/>
  <c r="O1604" i="2"/>
  <c r="I122" i="2"/>
  <c r="L9678" i="2"/>
  <c r="L9622" i="2"/>
  <c r="L9614" i="2"/>
  <c r="L9134" i="2"/>
  <c r="M9134" i="2"/>
  <c r="L9126" i="2"/>
  <c r="M9126" i="2"/>
  <c r="L9110" i="2"/>
  <c r="L9102" i="2"/>
  <c r="L9094" i="2"/>
  <c r="M9094" i="2"/>
  <c r="L9086" i="2"/>
  <c r="L9979" i="2"/>
  <c r="M9979" i="2"/>
  <c r="L9931" i="2"/>
  <c r="L9915" i="2"/>
  <c r="M9915" i="2"/>
  <c r="L9875" i="2"/>
  <c r="L9835" i="2"/>
  <c r="L9819" i="2"/>
  <c r="L9795" i="2"/>
  <c r="L9763" i="2"/>
  <c r="L9731" i="2"/>
  <c r="M9731" i="2"/>
  <c r="L9699" i="2"/>
  <c r="L9019" i="2"/>
  <c r="L8883" i="2"/>
  <c r="M8883" i="2"/>
  <c r="L6795" i="2"/>
  <c r="L6779" i="2"/>
  <c r="L6731" i="2"/>
  <c r="L6715" i="2"/>
  <c r="M6715" i="2"/>
  <c r="L6707" i="2"/>
  <c r="L6659" i="2"/>
  <c r="M6659" i="2"/>
  <c r="L6643" i="2"/>
  <c r="M6643" i="2"/>
  <c r="L6595" i="2"/>
  <c r="L6579" i="2"/>
  <c r="M6579" i="2"/>
  <c r="L6531" i="2"/>
  <c r="L6515" i="2"/>
  <c r="M6515" i="2"/>
  <c r="J3029" i="2"/>
  <c r="L3029" i="2"/>
  <c r="P8565" i="2"/>
  <c r="G170" i="2"/>
  <c r="I170" i="2"/>
  <c r="E170" i="2"/>
  <c r="F203" i="2"/>
  <c r="E203" i="2"/>
  <c r="F219" i="2"/>
  <c r="E219" i="2"/>
  <c r="F224" i="2"/>
  <c r="E224" i="2"/>
  <c r="F228" i="2"/>
  <c r="E228" i="2"/>
  <c r="F232" i="2"/>
  <c r="E232" i="2"/>
  <c r="F236" i="2"/>
  <c r="E236" i="2"/>
  <c r="F240" i="2"/>
  <c r="E240" i="2"/>
  <c r="F244" i="2"/>
  <c r="E244" i="2"/>
  <c r="F248" i="2"/>
  <c r="E248" i="2"/>
  <c r="F252" i="2"/>
  <c r="E252" i="2"/>
  <c r="F256" i="2"/>
  <c r="E256" i="2"/>
  <c r="F260" i="2"/>
  <c r="E260" i="2"/>
  <c r="F264" i="2"/>
  <c r="E264" i="2"/>
  <c r="F268" i="2"/>
  <c r="E268" i="2"/>
  <c r="I224" i="2"/>
  <c r="I228" i="2"/>
  <c r="I232" i="2"/>
  <c r="I236" i="2"/>
  <c r="I240" i="2"/>
  <c r="I244" i="2"/>
  <c r="I248" i="2"/>
  <c r="I252" i="2"/>
  <c r="I256" i="2"/>
  <c r="I260" i="2"/>
  <c r="I264" i="2"/>
  <c r="I268" i="2"/>
  <c r="F138" i="2"/>
  <c r="E138" i="2"/>
  <c r="G194" i="2"/>
  <c r="I194" i="2"/>
  <c r="E194" i="2"/>
  <c r="F211" i="2"/>
  <c r="E211" i="2"/>
  <c r="F222" i="2"/>
  <c r="E222" i="2"/>
  <c r="F226" i="2"/>
  <c r="E226" i="2"/>
  <c r="F230" i="2"/>
  <c r="E230" i="2"/>
  <c r="F234" i="2"/>
  <c r="E234" i="2"/>
  <c r="F238" i="2"/>
  <c r="E238" i="2"/>
  <c r="F242" i="2"/>
  <c r="E242" i="2"/>
  <c r="F246" i="2"/>
  <c r="E246" i="2"/>
  <c r="F250" i="2"/>
  <c r="E250" i="2"/>
  <c r="F254" i="2"/>
  <c r="E254" i="2"/>
  <c r="F258" i="2"/>
  <c r="E258" i="2"/>
  <c r="F262" i="2"/>
  <c r="E262" i="2"/>
  <c r="F266" i="2"/>
  <c r="E266" i="2"/>
  <c r="F270" i="2"/>
  <c r="E270" i="2"/>
  <c r="M9328" i="2"/>
  <c r="N9328" i="2"/>
  <c r="O9328" i="2"/>
  <c r="M9296" i="2"/>
  <c r="N9296" i="2"/>
  <c r="O9296" i="2"/>
  <c r="M9264" i="2"/>
  <c r="N9264" i="2"/>
  <c r="O9264" i="2"/>
  <c r="M7413" i="2"/>
  <c r="N7413" i="2"/>
  <c r="O7413" i="2"/>
  <c r="M9252" i="2"/>
  <c r="N9252" i="2"/>
  <c r="O9252" i="2"/>
  <c r="I219" i="2"/>
  <c r="I203" i="2"/>
  <c r="H165" i="2"/>
  <c r="J165" i="2"/>
  <c r="L2149" i="2"/>
  <c r="M2149" i="2"/>
  <c r="L2133" i="2"/>
  <c r="M2133" i="2"/>
  <c r="L2117" i="2"/>
  <c r="M2117" i="2"/>
  <c r="L2101" i="2"/>
  <c r="M2101" i="2"/>
  <c r="P2101" i="2"/>
  <c r="L2085" i="2"/>
  <c r="M2085" i="2"/>
  <c r="P2085" i="2"/>
  <c r="L2069" i="2"/>
  <c r="M2069" i="2"/>
  <c r="L2053" i="2"/>
  <c r="L2037" i="2"/>
  <c r="M2037" i="2"/>
  <c r="L2021" i="2"/>
  <c r="M2021" i="2"/>
  <c r="L2005" i="2"/>
  <c r="M2005" i="2"/>
  <c r="L1989" i="2"/>
  <c r="L1973" i="2"/>
  <c r="M1973" i="2"/>
  <c r="L1957" i="2"/>
  <c r="L1941" i="2"/>
  <c r="M1941" i="2"/>
  <c r="L1925" i="2"/>
  <c r="M1925" i="2"/>
  <c r="L1909" i="2"/>
  <c r="M1909" i="2"/>
  <c r="L1893" i="2"/>
  <c r="M1893" i="2"/>
  <c r="L1877" i="2"/>
  <c r="M1877" i="2"/>
  <c r="L1861" i="2"/>
  <c r="M1861" i="2"/>
  <c r="L1845" i="2"/>
  <c r="M1845" i="2"/>
  <c r="L1829" i="2"/>
  <c r="M1829" i="2"/>
  <c r="P1829" i="2"/>
  <c r="L1813" i="2"/>
  <c r="M1813" i="2"/>
  <c r="L1797" i="2"/>
  <c r="M1797" i="2"/>
  <c r="L1781" i="2"/>
  <c r="M1781" i="2"/>
  <c r="L1765" i="2"/>
  <c r="M1765" i="2"/>
  <c r="L1749" i="2"/>
  <c r="M1749" i="2"/>
  <c r="M9312" i="2"/>
  <c r="N9312" i="2"/>
  <c r="O9312" i="2"/>
  <c r="M9248" i="2"/>
  <c r="N9248" i="2"/>
  <c r="O9248" i="2"/>
  <c r="P8721" i="2"/>
  <c r="P8638" i="2"/>
  <c r="P8622" i="2"/>
  <c r="P8608" i="2"/>
  <c r="P8592" i="2"/>
  <c r="P8498" i="2"/>
  <c r="M9344" i="2"/>
  <c r="N9344" i="2"/>
  <c r="O9344" i="2"/>
  <c r="M9280" i="2"/>
  <c r="N9280" i="2"/>
  <c r="O9280" i="2"/>
  <c r="M6691" i="2"/>
  <c r="P6691" i="2"/>
  <c r="M6675" i="2"/>
  <c r="N6675" i="2"/>
  <c r="O6675" i="2"/>
  <c r="M6627" i="2"/>
  <c r="N6627" i="2"/>
  <c r="O6627" i="2"/>
  <c r="M6611" i="2"/>
  <c r="N6611" i="2"/>
  <c r="O6611" i="2"/>
  <c r="M7827" i="2"/>
  <c r="N7827" i="2"/>
  <c r="O7827" i="2"/>
  <c r="M6769" i="2"/>
  <c r="N6769" i="2"/>
  <c r="O6769" i="2"/>
  <c r="M6705" i="2"/>
  <c r="N6705" i="2"/>
  <c r="O6705" i="2"/>
  <c r="M6641" i="2"/>
  <c r="N6641" i="2"/>
  <c r="O6641" i="2"/>
  <c r="M6577" i="2"/>
  <c r="N6577" i="2"/>
  <c r="O6577" i="2"/>
  <c r="M6513" i="2"/>
  <c r="N6513" i="2"/>
  <c r="O6513" i="2"/>
  <c r="M9878" i="2"/>
  <c r="N9878" i="2"/>
  <c r="O9878" i="2"/>
  <c r="M9846" i="2"/>
  <c r="N9846" i="2"/>
  <c r="O9846" i="2"/>
  <c r="M9814" i="2"/>
  <c r="N9814" i="2"/>
  <c r="O9814" i="2"/>
  <c r="M9782" i="2"/>
  <c r="N9782" i="2"/>
  <c r="O9782" i="2"/>
  <c r="M9718" i="2"/>
  <c r="N9718" i="2"/>
  <c r="O9718" i="2"/>
  <c r="M9486" i="2"/>
  <c r="N9486" i="2"/>
  <c r="O9486" i="2"/>
  <c r="M9067" i="2"/>
  <c r="N9067" i="2"/>
  <c r="O9067" i="2"/>
  <c r="M8707" i="2"/>
  <c r="N8707" i="2"/>
  <c r="O8707" i="2"/>
  <c r="M8563" i="2"/>
  <c r="N8563" i="2"/>
  <c r="O8563" i="2"/>
  <c r="M8531" i="2"/>
  <c r="N8531" i="2"/>
  <c r="O8531" i="2"/>
  <c r="M8515" i="2"/>
  <c r="N8515" i="2"/>
  <c r="O8515" i="2"/>
  <c r="M8499" i="2"/>
  <c r="N8499" i="2"/>
  <c r="O8499" i="2"/>
  <c r="M8483" i="2"/>
  <c r="N8483" i="2"/>
  <c r="O8483" i="2"/>
  <c r="M8451" i="2"/>
  <c r="N8451" i="2"/>
  <c r="O8451" i="2"/>
  <c r="M8419" i="2"/>
  <c r="N8419" i="2"/>
  <c r="O8419" i="2"/>
  <c r="M8403" i="2"/>
  <c r="N8403" i="2"/>
  <c r="O8403" i="2"/>
  <c r="M8371" i="2"/>
  <c r="N8371" i="2"/>
  <c r="O8371" i="2"/>
  <c r="M8307" i="2"/>
  <c r="N8307" i="2"/>
  <c r="O8307" i="2"/>
  <c r="M8291" i="2"/>
  <c r="N8291" i="2"/>
  <c r="O8291" i="2"/>
  <c r="M8275" i="2"/>
  <c r="N8275" i="2"/>
  <c r="O8275" i="2"/>
  <c r="M8259" i="2"/>
  <c r="N8259" i="2"/>
  <c r="O8259" i="2"/>
  <c r="M8243" i="2"/>
  <c r="N8243" i="2"/>
  <c r="O8243" i="2"/>
  <c r="M8227" i="2"/>
  <c r="N8227" i="2"/>
  <c r="O8227" i="2"/>
  <c r="M8211" i="2"/>
  <c r="N8211" i="2"/>
  <c r="O8211" i="2"/>
  <c r="M8195" i="2"/>
  <c r="N8195" i="2"/>
  <c r="O8195" i="2"/>
  <c r="M8179" i="2"/>
  <c r="N8179" i="2"/>
  <c r="O8179" i="2"/>
  <c r="M8163" i="2"/>
  <c r="N8163" i="2"/>
  <c r="O8163" i="2"/>
  <c r="M8051" i="2"/>
  <c r="N8051" i="2"/>
  <c r="O8051" i="2"/>
  <c r="M8019" i="2"/>
  <c r="N8019" i="2"/>
  <c r="O8019" i="2"/>
  <c r="M7971" i="2"/>
  <c r="N7971" i="2"/>
  <c r="O7971" i="2"/>
  <c r="M7939" i="2"/>
  <c r="N7939" i="2"/>
  <c r="O7939" i="2"/>
  <c r="M7907" i="2"/>
  <c r="N7907" i="2"/>
  <c r="O7907" i="2"/>
  <c r="N9697" i="2"/>
  <c r="O9697" i="2"/>
  <c r="N8369" i="2"/>
  <c r="O8369" i="2"/>
  <c r="N8817" i="2"/>
  <c r="O8817" i="2"/>
  <c r="P9049" i="2"/>
  <c r="P9057" i="2"/>
  <c r="P6723" i="2"/>
  <c r="P6439" i="2"/>
  <c r="P6891" i="2"/>
  <c r="P1757" i="2"/>
  <c r="P6635" i="2"/>
  <c r="P6571" i="2"/>
  <c r="P6619" i="2"/>
  <c r="J157" i="2"/>
  <c r="L157" i="2"/>
  <c r="M157" i="2"/>
  <c r="N157" i="2"/>
  <c r="O157" i="2"/>
  <c r="M6737" i="2"/>
  <c r="N6737" i="2"/>
  <c r="O6737" i="2"/>
  <c r="M6673" i="2"/>
  <c r="N6673" i="2"/>
  <c r="O6673" i="2"/>
  <c r="M6609" i="2"/>
  <c r="N6609" i="2"/>
  <c r="O6609" i="2"/>
  <c r="M6545" i="2"/>
  <c r="N6545" i="2"/>
  <c r="O6545" i="2"/>
  <c r="M6481" i="2"/>
  <c r="N6481" i="2"/>
  <c r="O6481" i="2"/>
  <c r="L9670" i="2"/>
  <c r="L9662" i="2"/>
  <c r="L9654" i="2"/>
  <c r="L9646" i="2"/>
  <c r="L9638" i="2"/>
  <c r="L9630" i="2"/>
  <c r="L9518" i="2"/>
  <c r="M9962" i="2"/>
  <c r="N9962" i="2"/>
  <c r="O9962" i="2"/>
  <c r="M9926" i="2"/>
  <c r="N9926" i="2"/>
  <c r="O9926" i="2"/>
  <c r="M9894" i="2"/>
  <c r="N9894" i="2"/>
  <c r="O9894" i="2"/>
  <c r="M9830" i="2"/>
  <c r="N9830" i="2"/>
  <c r="O9830" i="2"/>
  <c r="M9798" i="2"/>
  <c r="N9798" i="2"/>
  <c r="O9798" i="2"/>
  <c r="M9734" i="2"/>
  <c r="N9734" i="2"/>
  <c r="O9734" i="2"/>
  <c r="M9702" i="2"/>
  <c r="N9702" i="2"/>
  <c r="O9702" i="2"/>
  <c r="L9478" i="2"/>
  <c r="L9470" i="2"/>
  <c r="M9470" i="2"/>
  <c r="L9462" i="2"/>
  <c r="M9462" i="2"/>
  <c r="L9454" i="2"/>
  <c r="L9446" i="2"/>
  <c r="L9438" i="2"/>
  <c r="M9438" i="2"/>
  <c r="L9430" i="2"/>
  <c r="M9430" i="2"/>
  <c r="L9422" i="2"/>
  <c r="L9414" i="2"/>
  <c r="L9406" i="2"/>
  <c r="L9398" i="2"/>
  <c r="L9390" i="2"/>
  <c r="L8726" i="2"/>
  <c r="L8718" i="2"/>
  <c r="L8710" i="2"/>
  <c r="L8702" i="2"/>
  <c r="M8702" i="2"/>
  <c r="L8694" i="2"/>
  <c r="L8686" i="2"/>
  <c r="L8678" i="2"/>
  <c r="L8670" i="2"/>
  <c r="M8670" i="2"/>
  <c r="L8662" i="2"/>
  <c r="L10011" i="2"/>
  <c r="M10011" i="2"/>
  <c r="L9995" i="2"/>
  <c r="M9995" i="2"/>
  <c r="P9995" i="2"/>
  <c r="L9987" i="2"/>
  <c r="M9987" i="2"/>
  <c r="L9971" i="2"/>
  <c r="M9971" i="2"/>
  <c r="L9955" i="2"/>
  <c r="L9947" i="2"/>
  <c r="L9939" i="2"/>
  <c r="L9907" i="2"/>
  <c r="M9907" i="2"/>
  <c r="P9907" i="2"/>
  <c r="L9899" i="2"/>
  <c r="L9883" i="2"/>
  <c r="L9867" i="2"/>
  <c r="L9859" i="2"/>
  <c r="M9859" i="2"/>
  <c r="N9859" i="2"/>
  <c r="O9859" i="2"/>
  <c r="L9843" i="2"/>
  <c r="M9843" i="2"/>
  <c r="L9803" i="2"/>
  <c r="M9803" i="2"/>
  <c r="L9787" i="2"/>
  <c r="L9779" i="2"/>
  <c r="M9779" i="2"/>
  <c r="N9779" i="2"/>
  <c r="O9779" i="2"/>
  <c r="L9755" i="2"/>
  <c r="M9755" i="2"/>
  <c r="L9747" i="2"/>
  <c r="M9747" i="2"/>
  <c r="L9723" i="2"/>
  <c r="L9715" i="2"/>
  <c r="M9715" i="2"/>
  <c r="P9715" i="2"/>
  <c r="L9691" i="2"/>
  <c r="L9683" i="2"/>
  <c r="M9683" i="2"/>
  <c r="P9683" i="2"/>
  <c r="L9659" i="2"/>
  <c r="L9643" i="2"/>
  <c r="L9627" i="2"/>
  <c r="M9627" i="2"/>
  <c r="L9011" i="2"/>
  <c r="L9003" i="2"/>
  <c r="L8963" i="2"/>
  <c r="L8947" i="2"/>
  <c r="M8947" i="2"/>
  <c r="N8947" i="2"/>
  <c r="O8947" i="2"/>
  <c r="L8939" i="2"/>
  <c r="M8939" i="2"/>
  <c r="L8899" i="2"/>
  <c r="L8891" i="2"/>
  <c r="M8891" i="2"/>
  <c r="N8891" i="2"/>
  <c r="O8891" i="2"/>
  <c r="L8875" i="2"/>
  <c r="L8867" i="2"/>
  <c r="M8867" i="2"/>
  <c r="N8867" i="2"/>
  <c r="O8867" i="2"/>
  <c r="L8859" i="2"/>
  <c r="L8851" i="2"/>
  <c r="L8843" i="2"/>
  <c r="L8835" i="2"/>
  <c r="L8827" i="2"/>
  <c r="M8827" i="2"/>
  <c r="N8827" i="2"/>
  <c r="O8827" i="2"/>
  <c r="L8819" i="2"/>
  <c r="M8819" i="2"/>
  <c r="N8819" i="2"/>
  <c r="O8819" i="2"/>
  <c r="L8811" i="2"/>
  <c r="L8803" i="2"/>
  <c r="L8795" i="2"/>
  <c r="L8787" i="2"/>
  <c r="L8779" i="2"/>
  <c r="L8771" i="2"/>
  <c r="L8763" i="2"/>
  <c r="M8763" i="2"/>
  <c r="L8755" i="2"/>
  <c r="L8747" i="2"/>
  <c r="L8739" i="2"/>
  <c r="M8739" i="2"/>
  <c r="L8651" i="2"/>
  <c r="L8643" i="2"/>
  <c r="L8635" i="2"/>
  <c r="L8627" i="2"/>
  <c r="L8619" i="2"/>
  <c r="L8611" i="2"/>
  <c r="M8611" i="2"/>
  <c r="P8611" i="2"/>
  <c r="L8603" i="2"/>
  <c r="L8595" i="2"/>
  <c r="M8595" i="2"/>
  <c r="L8587" i="2"/>
  <c r="M9083" i="2"/>
  <c r="N9083" i="2"/>
  <c r="O9083" i="2"/>
  <c r="M8555" i="2"/>
  <c r="N8555" i="2"/>
  <c r="O8555" i="2"/>
  <c r="M8523" i="2"/>
  <c r="N8523" i="2"/>
  <c r="O8523" i="2"/>
  <c r="M8507" i="2"/>
  <c r="N8507" i="2"/>
  <c r="O8507" i="2"/>
  <c r="M8443" i="2"/>
  <c r="N8443" i="2"/>
  <c r="O8443" i="2"/>
  <c r="M8427" i="2"/>
  <c r="N8427" i="2"/>
  <c r="O8427" i="2"/>
  <c r="M8395" i="2"/>
  <c r="N8395" i="2"/>
  <c r="O8395" i="2"/>
  <c r="M8331" i="2"/>
  <c r="N8331" i="2"/>
  <c r="O8331" i="2"/>
  <c r="M8155" i="2"/>
  <c r="N8155" i="2"/>
  <c r="O8155" i="2"/>
  <c r="M8043" i="2"/>
  <c r="N8043" i="2"/>
  <c r="O8043" i="2"/>
  <c r="M8011" i="2"/>
  <c r="N8011" i="2"/>
  <c r="O8011" i="2"/>
  <c r="M7995" i="2"/>
  <c r="N7995" i="2"/>
  <c r="O7995" i="2"/>
  <c r="M7963" i="2"/>
  <c r="N7963" i="2"/>
  <c r="O7963" i="2"/>
  <c r="M7931" i="2"/>
  <c r="N7931" i="2"/>
  <c r="O7931" i="2"/>
  <c r="M7899" i="2"/>
  <c r="N7899" i="2"/>
  <c r="O7899" i="2"/>
  <c r="L2908" i="2"/>
  <c r="M2908" i="2"/>
  <c r="L2900" i="2"/>
  <c r="L2892" i="2"/>
  <c r="L2884" i="2"/>
  <c r="L2876" i="2"/>
  <c r="M2876" i="2"/>
  <c r="P2876" i="2"/>
  <c r="L2868" i="2"/>
  <c r="L2860" i="2"/>
  <c r="L2852" i="2"/>
  <c r="L2844" i="2"/>
  <c r="M2844" i="2"/>
  <c r="L2836" i="2"/>
  <c r="L2828" i="2"/>
  <c r="L2820" i="2"/>
  <c r="M2820" i="2"/>
  <c r="P9050" i="2"/>
  <c r="P9036" i="2"/>
  <c r="P9028" i="2"/>
  <c r="P9001" i="2"/>
  <c r="P8660" i="2"/>
  <c r="J146" i="2"/>
  <c r="H146" i="2"/>
  <c r="M2020" i="2"/>
  <c r="N2020" i="2"/>
  <c r="O2020" i="2"/>
  <c r="M1376" i="2"/>
  <c r="N1376" i="2"/>
  <c r="O1376" i="2"/>
  <c r="P1904" i="2"/>
  <c r="P8657" i="2"/>
  <c r="P8580" i="2"/>
  <c r="P8576" i="2"/>
  <c r="P8564" i="2"/>
  <c r="P8560" i="2"/>
  <c r="P8532" i="2"/>
  <c r="P8528" i="2"/>
  <c r="P8516" i="2"/>
  <c r="P8512" i="2"/>
  <c r="P8482" i="2"/>
  <c r="P8478" i="2"/>
  <c r="P8466" i="2"/>
  <c r="P8462" i="2"/>
  <c r="M7433" i="2"/>
  <c r="N7433" i="2"/>
  <c r="O7433" i="2"/>
  <c r="M4593" i="2"/>
  <c r="N4593" i="2"/>
  <c r="O4593" i="2"/>
  <c r="P9316" i="2"/>
  <c r="P9300" i="2"/>
  <c r="P8457" i="2"/>
  <c r="P8173" i="2"/>
  <c r="P6160" i="2"/>
  <c r="H959" i="2"/>
  <c r="P9347" i="2"/>
  <c r="P2096" i="2"/>
  <c r="M7743" i="2"/>
  <c r="N7743" i="2"/>
  <c r="O7743" i="2"/>
  <c r="M6823" i="2"/>
  <c r="N6823" i="2"/>
  <c r="O6823" i="2"/>
  <c r="M6855" i="2"/>
  <c r="N6855" i="2"/>
  <c r="O6855" i="2"/>
  <c r="M6887" i="2"/>
  <c r="N6887" i="2"/>
  <c r="O6887" i="2"/>
  <c r="M6919" i="2"/>
  <c r="N6919" i="2"/>
  <c r="O6919" i="2"/>
  <c r="M6951" i="2"/>
  <c r="N6951" i="2"/>
  <c r="O6951" i="2"/>
  <c r="M6983" i="2"/>
  <c r="N6983" i="2"/>
  <c r="O6983" i="2"/>
  <c r="M7015" i="2"/>
  <c r="N7015" i="2"/>
  <c r="O7015" i="2"/>
  <c r="M7047" i="2"/>
  <c r="N7047" i="2"/>
  <c r="O7047" i="2"/>
  <c r="M7079" i="2"/>
  <c r="N7079" i="2"/>
  <c r="O7079" i="2"/>
  <c r="M5986" i="2"/>
  <c r="N5986" i="2"/>
  <c r="O5986" i="2"/>
  <c r="M6018" i="2"/>
  <c r="N6018" i="2"/>
  <c r="O6018" i="2"/>
  <c r="M6050" i="2"/>
  <c r="N6050" i="2"/>
  <c r="O6050" i="2"/>
  <c r="M6082" i="2"/>
  <c r="N6082" i="2"/>
  <c r="O6082" i="2"/>
  <c r="M6114" i="2"/>
  <c r="N6114" i="2"/>
  <c r="O6114" i="2"/>
  <c r="M6146" i="2"/>
  <c r="N6146" i="2"/>
  <c r="O6146" i="2"/>
  <c r="M6178" i="2"/>
  <c r="N6178" i="2"/>
  <c r="O6178" i="2"/>
  <c r="M6210" i="2"/>
  <c r="N6210" i="2"/>
  <c r="O6210" i="2"/>
  <c r="M6242" i="2"/>
  <c r="N6242" i="2"/>
  <c r="O6242" i="2"/>
  <c r="M6275" i="2"/>
  <c r="N6275" i="2"/>
  <c r="O6275" i="2"/>
  <c r="M6307" i="2"/>
  <c r="N6307" i="2"/>
  <c r="O6307" i="2"/>
  <c r="M6339" i="2"/>
  <c r="N6339" i="2"/>
  <c r="O6339" i="2"/>
  <c r="M6371" i="2"/>
  <c r="N6371" i="2"/>
  <c r="O6371" i="2"/>
  <c r="M6403" i="2"/>
  <c r="N6403" i="2"/>
  <c r="O6403" i="2"/>
  <c r="M6827" i="2"/>
  <c r="N6827" i="2"/>
  <c r="O6827" i="2"/>
  <c r="M6859" i="2"/>
  <c r="N6859" i="2"/>
  <c r="O6859" i="2"/>
  <c r="M6923" i="2"/>
  <c r="N6923" i="2"/>
  <c r="O6923" i="2"/>
  <c r="M6955" i="2"/>
  <c r="N6955" i="2"/>
  <c r="O6955" i="2"/>
  <c r="M6987" i="2"/>
  <c r="N6987" i="2"/>
  <c r="O6987" i="2"/>
  <c r="M7051" i="2"/>
  <c r="N7051" i="2"/>
  <c r="O7051" i="2"/>
  <c r="M7399" i="2"/>
  <c r="N7399" i="2"/>
  <c r="O7399" i="2"/>
  <c r="M7367" i="2"/>
  <c r="N7367" i="2"/>
  <c r="O7367" i="2"/>
  <c r="M7335" i="2"/>
  <c r="N7335" i="2"/>
  <c r="O7335" i="2"/>
  <c r="M7319" i="2"/>
  <c r="N7319" i="2"/>
  <c r="O7319" i="2"/>
  <c r="M7311" i="2"/>
  <c r="N7311" i="2"/>
  <c r="O7311" i="2"/>
  <c r="M7287" i="2"/>
  <c r="N7287" i="2"/>
  <c r="O7287" i="2"/>
  <c r="M7279" i="2"/>
  <c r="N7279" i="2"/>
  <c r="O7279" i="2"/>
  <c r="M7263" i="2"/>
  <c r="N7263" i="2"/>
  <c r="O7263" i="2"/>
  <c r="M7255" i="2"/>
  <c r="N7255" i="2"/>
  <c r="O7255" i="2"/>
  <c r="M7247" i="2"/>
  <c r="N7247" i="2"/>
  <c r="O7247" i="2"/>
  <c r="M7239" i="2"/>
  <c r="N7239" i="2"/>
  <c r="O7239" i="2"/>
  <c r="M6799" i="2"/>
  <c r="N6799" i="2"/>
  <c r="O6799" i="2"/>
  <c r="M6831" i="2"/>
  <c r="N6831" i="2"/>
  <c r="O6831" i="2"/>
  <c r="M6863" i="2"/>
  <c r="N6863" i="2"/>
  <c r="O6863" i="2"/>
  <c r="M6895" i="2"/>
  <c r="N6895" i="2"/>
  <c r="O6895" i="2"/>
  <c r="M6927" i="2"/>
  <c r="N6927" i="2"/>
  <c r="O6927" i="2"/>
  <c r="M6959" i="2"/>
  <c r="N6959" i="2"/>
  <c r="O6959" i="2"/>
  <c r="M6991" i="2"/>
  <c r="N6991" i="2"/>
  <c r="O6991" i="2"/>
  <c r="M7023" i="2"/>
  <c r="N7023" i="2"/>
  <c r="O7023" i="2"/>
  <c r="M7055" i="2"/>
  <c r="N7055" i="2"/>
  <c r="O7055" i="2"/>
  <c r="M7087" i="2"/>
  <c r="N7087" i="2"/>
  <c r="O7087" i="2"/>
  <c r="M5980" i="2"/>
  <c r="N5980" i="2"/>
  <c r="O5980" i="2"/>
  <c r="M6010" i="2"/>
  <c r="N6010" i="2"/>
  <c r="O6010" i="2"/>
  <c r="M6042" i="2"/>
  <c r="N6042" i="2"/>
  <c r="O6042" i="2"/>
  <c r="M6074" i="2"/>
  <c r="N6074" i="2"/>
  <c r="O6074" i="2"/>
  <c r="M6106" i="2"/>
  <c r="N6106" i="2"/>
  <c r="O6106" i="2"/>
  <c r="M6138" i="2"/>
  <c r="N6138" i="2"/>
  <c r="O6138" i="2"/>
  <c r="M6170" i="2"/>
  <c r="N6170" i="2"/>
  <c r="O6170" i="2"/>
  <c r="M6202" i="2"/>
  <c r="N6202" i="2"/>
  <c r="O6202" i="2"/>
  <c r="M6234" i="2"/>
  <c r="N6234" i="2"/>
  <c r="O6234" i="2"/>
  <c r="M6267" i="2"/>
  <c r="N6267" i="2"/>
  <c r="O6267" i="2"/>
  <c r="M6299" i="2"/>
  <c r="N6299" i="2"/>
  <c r="O6299" i="2"/>
  <c r="M6331" i="2"/>
  <c r="N6331" i="2"/>
  <c r="O6331" i="2"/>
  <c r="M6363" i="2"/>
  <c r="N6363" i="2"/>
  <c r="O6363" i="2"/>
  <c r="M6395" i="2"/>
  <c r="N6395" i="2"/>
  <c r="O6395" i="2"/>
  <c r="M6427" i="2"/>
  <c r="N6427" i="2"/>
  <c r="O6427" i="2"/>
  <c r="M6459" i="2"/>
  <c r="N6459" i="2"/>
  <c r="O6459" i="2"/>
  <c r="M6819" i="2"/>
  <c r="N6819" i="2"/>
  <c r="O6819" i="2"/>
  <c r="M6851" i="2"/>
  <c r="N6851" i="2"/>
  <c r="O6851" i="2"/>
  <c r="M6883" i="2"/>
  <c r="N6883" i="2"/>
  <c r="O6883" i="2"/>
  <c r="M6915" i="2"/>
  <c r="N6915" i="2"/>
  <c r="O6915" i="2"/>
  <c r="M6947" i="2"/>
  <c r="N6947" i="2"/>
  <c r="O6947" i="2"/>
  <c r="M6979" i="2"/>
  <c r="N6979" i="2"/>
  <c r="O6979" i="2"/>
  <c r="M7011" i="2"/>
  <c r="N7011" i="2"/>
  <c r="O7011" i="2"/>
  <c r="M7043" i="2"/>
  <c r="N7043" i="2"/>
  <c r="O7043" i="2"/>
  <c r="M7075" i="2"/>
  <c r="N7075" i="2"/>
  <c r="O7075" i="2"/>
  <c r="P7711" i="2"/>
  <c r="P7679" i="2"/>
  <c r="P7647" i="2"/>
  <c r="P7623" i="2"/>
  <c r="P7591" i="2"/>
  <c r="P7231" i="2"/>
  <c r="P7223" i="2"/>
  <c r="P7215" i="2"/>
  <c r="P7207" i="2"/>
  <c r="P7199" i="2"/>
  <c r="P7191" i="2"/>
  <c r="P7183" i="2"/>
  <c r="P7175" i="2"/>
  <c r="P7167" i="2"/>
  <c r="P7159" i="2"/>
  <c r="P7151" i="2"/>
  <c r="P7143" i="2"/>
  <c r="P7135" i="2"/>
  <c r="P7127" i="2"/>
  <c r="P7119" i="2"/>
  <c r="P7111" i="2"/>
  <c r="P6791" i="2"/>
  <c r="P6759" i="2"/>
  <c r="P6743" i="2"/>
  <c r="P6735" i="2"/>
  <c r="P6727" i="2"/>
  <c r="P6695" i="2"/>
  <c r="P6663" i="2"/>
  <c r="P6623" i="2"/>
  <c r="P6615" i="2"/>
  <c r="P6567" i="2"/>
  <c r="P6527" i="2"/>
  <c r="P6495" i="2"/>
  <c r="P6479" i="2"/>
  <c r="P2137" i="2"/>
  <c r="P2009" i="2"/>
  <c r="P1889" i="2"/>
  <c r="P1857" i="2"/>
  <c r="P1825" i="2"/>
  <c r="P1793" i="2"/>
  <c r="P1761" i="2"/>
  <c r="P1393" i="2"/>
  <c r="P1385" i="2"/>
  <c r="P1379" i="2"/>
  <c r="P1363" i="2"/>
  <c r="P1347" i="2"/>
  <c r="P1323" i="2"/>
  <c r="P1315" i="2"/>
  <c r="P1307" i="2"/>
  <c r="P1299" i="2"/>
  <c r="P1291" i="2"/>
  <c r="P1283" i="2"/>
  <c r="P1275" i="2"/>
  <c r="P1267" i="2"/>
  <c r="P1259" i="2"/>
  <c r="P1251" i="2"/>
  <c r="P1968" i="2"/>
  <c r="P7875" i="2"/>
  <c r="P7867" i="2"/>
  <c r="P7835" i="2"/>
  <c r="P7803" i="2"/>
  <c r="P7779" i="2"/>
  <c r="P7739" i="2"/>
  <c r="P7731" i="2"/>
  <c r="P7723" i="2"/>
  <c r="P7715" i="2"/>
  <c r="P7675" i="2"/>
  <c r="P7667" i="2"/>
  <c r="P7659" i="2"/>
  <c r="P7651" i="2"/>
  <c r="P7643" i="2"/>
  <c r="P7235" i="2"/>
  <c r="P7219" i="2"/>
  <c r="P7211" i="2"/>
  <c r="P7203" i="2"/>
  <c r="P7195" i="2"/>
  <c r="P7187" i="2"/>
  <c r="P7179" i="2"/>
  <c r="P7171" i="2"/>
  <c r="P7163" i="2"/>
  <c r="P7155" i="2"/>
  <c r="P7147" i="2"/>
  <c r="P7139" i="2"/>
  <c r="P7131" i="2"/>
  <c r="P7123" i="2"/>
  <c r="P7115" i="2"/>
  <c r="P7107" i="2"/>
  <c r="P6787" i="2"/>
  <c r="P6771" i="2"/>
  <c r="P6763" i="2"/>
  <c r="P6699" i="2"/>
  <c r="P6683" i="2"/>
  <c r="P6587" i="2"/>
  <c r="P6563" i="2"/>
  <c r="P6539" i="2"/>
  <c r="P6523" i="2"/>
  <c r="P6475" i="2"/>
  <c r="P1389" i="2"/>
  <c r="P1381" i="2"/>
  <c r="P8801" i="2"/>
  <c r="P8605" i="2"/>
  <c r="P8445" i="2"/>
  <c r="P8387" i="2"/>
  <c r="P8355" i="2"/>
  <c r="P8269" i="2"/>
  <c r="M6871" i="2"/>
  <c r="N6871" i="2"/>
  <c r="O6871" i="2"/>
  <c r="M6903" i="2"/>
  <c r="N6903" i="2"/>
  <c r="O6903" i="2"/>
  <c r="M6935" i="2"/>
  <c r="N6935" i="2"/>
  <c r="O6935" i="2"/>
  <c r="M6967" i="2"/>
  <c r="N6967" i="2"/>
  <c r="O6967" i="2"/>
  <c r="M6999" i="2"/>
  <c r="N6999" i="2"/>
  <c r="O6999" i="2"/>
  <c r="M7031" i="2"/>
  <c r="N7031" i="2"/>
  <c r="O7031" i="2"/>
  <c r="M7063" i="2"/>
  <c r="N7063" i="2"/>
  <c r="O7063" i="2"/>
  <c r="M7095" i="2"/>
  <c r="N7095" i="2"/>
  <c r="O7095" i="2"/>
  <c r="M5972" i="2"/>
  <c r="N5972" i="2"/>
  <c r="O5972" i="2"/>
  <c r="M6002" i="2"/>
  <c r="N6002" i="2"/>
  <c r="O6002" i="2"/>
  <c r="M6034" i="2"/>
  <c r="N6034" i="2"/>
  <c r="O6034" i="2"/>
  <c r="M6066" i="2"/>
  <c r="N6066" i="2"/>
  <c r="O6066" i="2"/>
  <c r="M6098" i="2"/>
  <c r="N6098" i="2"/>
  <c r="O6098" i="2"/>
  <c r="M6130" i="2"/>
  <c r="N6130" i="2"/>
  <c r="O6130" i="2"/>
  <c r="M6162" i="2"/>
  <c r="N6162" i="2"/>
  <c r="O6162" i="2"/>
  <c r="M6194" i="2"/>
  <c r="N6194" i="2"/>
  <c r="O6194" i="2"/>
  <c r="M6226" i="2"/>
  <c r="N6226" i="2"/>
  <c r="O6226" i="2"/>
  <c r="M6259" i="2"/>
  <c r="N6259" i="2"/>
  <c r="O6259" i="2"/>
  <c r="M6291" i="2"/>
  <c r="N6291" i="2"/>
  <c r="O6291" i="2"/>
  <c r="M6323" i="2"/>
  <c r="N6323" i="2"/>
  <c r="O6323" i="2"/>
  <c r="M6355" i="2"/>
  <c r="N6355" i="2"/>
  <c r="O6355" i="2"/>
  <c r="M6387" i="2"/>
  <c r="N6387" i="2"/>
  <c r="O6387" i="2"/>
  <c r="M6419" i="2"/>
  <c r="N6419" i="2"/>
  <c r="O6419" i="2"/>
  <c r="M6451" i="2"/>
  <c r="N6451" i="2"/>
  <c r="O6451" i="2"/>
  <c r="M6811" i="2"/>
  <c r="N6811" i="2"/>
  <c r="O6811" i="2"/>
  <c r="M6843" i="2"/>
  <c r="N6843" i="2"/>
  <c r="O6843" i="2"/>
  <c r="M6875" i="2"/>
  <c r="N6875" i="2"/>
  <c r="O6875" i="2"/>
  <c r="M6907" i="2"/>
  <c r="N6907" i="2"/>
  <c r="O6907" i="2"/>
  <c r="M6939" i="2"/>
  <c r="N6939" i="2"/>
  <c r="O6939" i="2"/>
  <c r="M7003" i="2"/>
  <c r="N7003" i="2"/>
  <c r="O7003" i="2"/>
  <c r="M7103" i="2"/>
  <c r="N7103" i="2"/>
  <c r="O7103" i="2"/>
  <c r="M7331" i="2"/>
  <c r="N7331" i="2"/>
  <c r="O7331" i="2"/>
  <c r="M7315" i="2"/>
  <c r="N7315" i="2"/>
  <c r="O7315" i="2"/>
  <c r="M7307" i="2"/>
  <c r="N7307" i="2"/>
  <c r="O7307" i="2"/>
  <c r="M7283" i="2"/>
  <c r="N7283" i="2"/>
  <c r="O7283" i="2"/>
  <c r="M7275" i="2"/>
  <c r="N7275" i="2"/>
  <c r="O7275" i="2"/>
  <c r="M7267" i="2"/>
  <c r="N7267" i="2"/>
  <c r="O7267" i="2"/>
  <c r="M7251" i="2"/>
  <c r="N7251" i="2"/>
  <c r="O7251" i="2"/>
  <c r="M7243" i="2"/>
  <c r="N7243" i="2"/>
  <c r="O7243" i="2"/>
  <c r="M7227" i="2"/>
  <c r="N7227" i="2"/>
  <c r="O7227" i="2"/>
  <c r="M6815" i="2"/>
  <c r="N6815" i="2"/>
  <c r="O6815" i="2"/>
  <c r="M6847" i="2"/>
  <c r="N6847" i="2"/>
  <c r="O6847" i="2"/>
  <c r="M6879" i="2"/>
  <c r="N6879" i="2"/>
  <c r="O6879" i="2"/>
  <c r="M6911" i="2"/>
  <c r="N6911" i="2"/>
  <c r="O6911" i="2"/>
  <c r="M6943" i="2"/>
  <c r="N6943" i="2"/>
  <c r="O6943" i="2"/>
  <c r="M6975" i="2"/>
  <c r="N6975" i="2"/>
  <c r="O6975" i="2"/>
  <c r="M7007" i="2"/>
  <c r="N7007" i="2"/>
  <c r="O7007" i="2"/>
  <c r="M7039" i="2"/>
  <c r="N7039" i="2"/>
  <c r="O7039" i="2"/>
  <c r="M7071" i="2"/>
  <c r="N7071" i="2"/>
  <c r="O7071" i="2"/>
  <c r="M5964" i="2"/>
  <c r="N5964" i="2"/>
  <c r="O5964" i="2"/>
  <c r="M5994" i="2"/>
  <c r="N5994" i="2"/>
  <c r="O5994" i="2"/>
  <c r="M6026" i="2"/>
  <c r="N6026" i="2"/>
  <c r="O6026" i="2"/>
  <c r="M6058" i="2"/>
  <c r="N6058" i="2"/>
  <c r="O6058" i="2"/>
  <c r="M6090" i="2"/>
  <c r="N6090" i="2"/>
  <c r="O6090" i="2"/>
  <c r="M6122" i="2"/>
  <c r="N6122" i="2"/>
  <c r="O6122" i="2"/>
  <c r="M6154" i="2"/>
  <c r="N6154" i="2"/>
  <c r="O6154" i="2"/>
  <c r="M6186" i="2"/>
  <c r="N6186" i="2"/>
  <c r="O6186" i="2"/>
  <c r="M6218" i="2"/>
  <c r="N6218" i="2"/>
  <c r="O6218" i="2"/>
  <c r="M6250" i="2"/>
  <c r="N6250" i="2"/>
  <c r="O6250" i="2"/>
  <c r="M6283" i="2"/>
  <c r="N6283" i="2"/>
  <c r="O6283" i="2"/>
  <c r="M6315" i="2"/>
  <c r="N6315" i="2"/>
  <c r="O6315" i="2"/>
  <c r="M6347" i="2"/>
  <c r="N6347" i="2"/>
  <c r="O6347" i="2"/>
  <c r="M6379" i="2"/>
  <c r="N6379" i="2"/>
  <c r="O6379" i="2"/>
  <c r="M6411" i="2"/>
  <c r="N6411" i="2"/>
  <c r="O6411" i="2"/>
  <c r="M6443" i="2"/>
  <c r="N6443" i="2"/>
  <c r="O6443" i="2"/>
  <c r="M6803" i="2"/>
  <c r="N6803" i="2"/>
  <c r="O6803" i="2"/>
  <c r="M6835" i="2"/>
  <c r="N6835" i="2"/>
  <c r="O6835" i="2"/>
  <c r="M6867" i="2"/>
  <c r="N6867" i="2"/>
  <c r="O6867" i="2"/>
  <c r="M6899" i="2"/>
  <c r="N6899" i="2"/>
  <c r="O6899" i="2"/>
  <c r="M6931" i="2"/>
  <c r="N6931" i="2"/>
  <c r="O6931" i="2"/>
  <c r="M6963" i="2"/>
  <c r="N6963" i="2"/>
  <c r="O6963" i="2"/>
  <c r="M6995" i="2"/>
  <c r="N6995" i="2"/>
  <c r="O6995" i="2"/>
  <c r="M7027" i="2"/>
  <c r="N7027" i="2"/>
  <c r="O7027" i="2"/>
  <c r="M7059" i="2"/>
  <c r="N7059" i="2"/>
  <c r="O7059" i="2"/>
  <c r="M9084" i="2"/>
  <c r="N9084" i="2"/>
  <c r="O9084" i="2"/>
  <c r="L197" i="2"/>
  <c r="M197" i="2"/>
  <c r="M9088" i="2"/>
  <c r="N9088" i="2"/>
  <c r="O9088" i="2"/>
  <c r="N8633" i="2"/>
  <c r="O8633" i="2"/>
  <c r="J8656" i="2"/>
  <c r="L8656" i="2"/>
  <c r="N8693" i="2"/>
  <c r="O8693" i="2"/>
  <c r="N8437" i="2"/>
  <c r="O8437" i="2"/>
  <c r="P6745" i="2"/>
  <c r="P9397" i="2"/>
  <c r="P9160" i="2"/>
  <c r="N6777" i="2"/>
  <c r="O6777" i="2"/>
  <c r="P6777" i="2"/>
  <c r="N6713" i="2"/>
  <c r="O6713" i="2"/>
  <c r="P6713" i="2"/>
  <c r="P8301" i="2"/>
  <c r="P8237" i="2"/>
  <c r="P7596" i="2"/>
  <c r="P7250" i="2"/>
  <c r="L213" i="2"/>
  <c r="M6812" i="2"/>
  <c r="N6812" i="2"/>
  <c r="O6812" i="2"/>
  <c r="M6649" i="2"/>
  <c r="N6649" i="2"/>
  <c r="O6649" i="2"/>
  <c r="M6652" i="2"/>
  <c r="N6652" i="2"/>
  <c r="O6652" i="2"/>
  <c r="M6809" i="2"/>
  <c r="N6809" i="2"/>
  <c r="O6809" i="2"/>
  <c r="M6716" i="2"/>
  <c r="N6716" i="2"/>
  <c r="O6716" i="2"/>
  <c r="M6681" i="2"/>
  <c r="N6681" i="2"/>
  <c r="O6681" i="2"/>
  <c r="M6617" i="2"/>
  <c r="N6617" i="2"/>
  <c r="O6617" i="2"/>
  <c r="M6780" i="2"/>
  <c r="N6780" i="2"/>
  <c r="O6780" i="2"/>
  <c r="J2018" i="2"/>
  <c r="H2018" i="2"/>
  <c r="P2032" i="2"/>
  <c r="L179" i="2"/>
  <c r="J8144" i="2"/>
  <c r="H8144" i="2"/>
  <c r="H163" i="2"/>
  <c r="J163" i="2"/>
  <c r="P8209" i="2"/>
  <c r="P8189" i="2"/>
  <c r="P7718" i="2"/>
  <c r="P7684" i="2"/>
  <c r="P7303" i="2"/>
  <c r="P7301" i="2"/>
  <c r="P7299" i="2"/>
  <c r="P7297" i="2"/>
  <c r="P7295" i="2"/>
  <c r="P7293" i="2"/>
  <c r="P7291" i="2"/>
  <c r="P7582" i="2"/>
  <c r="P7304" i="2"/>
  <c r="P7302" i="2"/>
  <c r="P7300" i="2"/>
  <c r="P7298" i="2"/>
  <c r="P7296" i="2"/>
  <c r="P7294" i="2"/>
  <c r="P7292" i="2"/>
  <c r="M845" i="2"/>
  <c r="N845" i="2"/>
  <c r="O845" i="2"/>
  <c r="M813" i="2"/>
  <c r="N813" i="2"/>
  <c r="O813" i="2"/>
  <c r="M9192" i="2"/>
  <c r="N9192" i="2"/>
  <c r="O9192" i="2"/>
  <c r="M1344" i="2"/>
  <c r="N1344" i="2"/>
  <c r="O1344" i="2"/>
  <c r="P3907" i="2"/>
  <c r="P3925" i="2"/>
  <c r="P3954" i="2"/>
  <c r="P3989" i="2"/>
  <c r="P4035" i="2"/>
  <c r="P4053" i="2"/>
  <c r="P4082" i="2"/>
  <c r="P4154" i="2"/>
  <c r="P4171" i="2"/>
  <c r="P4189" i="2"/>
  <c r="P4218" i="2"/>
  <c r="P4253" i="2"/>
  <c r="P4282" i="2"/>
  <c r="P4299" i="2"/>
  <c r="P4317" i="2"/>
  <c r="P4346" i="2"/>
  <c r="P4363" i="2"/>
  <c r="P4381" i="2"/>
  <c r="P4410" i="2"/>
  <c r="P4427" i="2"/>
  <c r="P4474" i="2"/>
  <c r="P4491" i="2"/>
  <c r="P4602" i="2"/>
  <c r="P4619" i="2"/>
  <c r="P4666" i="2"/>
  <c r="P4683" i="2"/>
  <c r="P4701" i="2"/>
  <c r="P4765" i="2"/>
  <c r="P4826" i="2"/>
  <c r="P4843" i="2"/>
  <c r="P4861" i="2"/>
  <c r="P4890" i="2"/>
  <c r="P4907" i="2"/>
  <c r="P5035" i="2"/>
  <c r="P5082" i="2"/>
  <c r="P5117" i="2"/>
  <c r="P5181" i="2"/>
  <c r="P5210" i="2"/>
  <c r="P5227" i="2"/>
  <c r="P5274" i="2"/>
  <c r="P5309" i="2"/>
  <c r="P5338" i="2"/>
  <c r="P5355" i="2"/>
  <c r="P5629" i="2"/>
  <c r="P5658" i="2"/>
  <c r="P5675" i="2"/>
  <c r="P5693" i="2"/>
  <c r="P5722" i="2"/>
  <c r="P5739" i="2"/>
  <c r="P5757" i="2"/>
  <c r="P5786" i="2"/>
  <c r="P5803" i="2"/>
  <c r="P5821" i="2"/>
  <c r="P5850" i="2"/>
  <c r="P5949" i="2"/>
  <c r="P5978" i="2"/>
  <c r="P6095" i="2"/>
  <c r="P4477" i="2"/>
  <c r="P4634" i="2"/>
  <c r="P4698" i="2"/>
  <c r="P4715" i="2"/>
  <c r="P4829" i="2"/>
  <c r="P4875" i="2"/>
  <c r="P4922" i="2"/>
  <c r="P4939" i="2"/>
  <c r="P5178" i="2"/>
  <c r="P5242" i="2"/>
  <c r="P5306" i="2"/>
  <c r="P5370" i="2"/>
  <c r="P5626" i="2"/>
  <c r="P5643" i="2"/>
  <c r="P5661" i="2"/>
  <c r="P5690" i="2"/>
  <c r="P5707" i="2"/>
  <c r="P5725" i="2"/>
  <c r="P5754" i="2"/>
  <c r="P5771" i="2"/>
  <c r="P5789" i="2"/>
  <c r="P5835" i="2"/>
  <c r="P5853" i="2"/>
  <c r="P5882" i="2"/>
  <c r="P5917" i="2"/>
  <c r="P6028" i="2"/>
  <c r="P6045" i="2"/>
  <c r="P6156" i="2"/>
  <c r="M870" i="2"/>
  <c r="N870" i="2"/>
  <c r="O870" i="2"/>
  <c r="M853" i="2"/>
  <c r="N853" i="2"/>
  <c r="O853" i="2"/>
  <c r="M821" i="2"/>
  <c r="N821" i="2"/>
  <c r="O821" i="2"/>
  <c r="J9680" i="2"/>
  <c r="H9680" i="2"/>
  <c r="M857" i="2"/>
  <c r="N857" i="2"/>
  <c r="O857" i="2"/>
  <c r="M841" i="2"/>
  <c r="N841" i="2"/>
  <c r="O841" i="2"/>
  <c r="M825" i="2"/>
  <c r="N825" i="2"/>
  <c r="O825" i="2"/>
  <c r="M9224" i="2"/>
  <c r="N9224" i="2"/>
  <c r="O9224" i="2"/>
  <c r="P8508" i="2"/>
  <c r="P4855" i="2"/>
  <c r="P6846" i="2"/>
  <c r="P6910" i="2"/>
  <c r="P7038" i="2"/>
  <c r="P7091" i="2"/>
  <c r="P6280" i="2"/>
  <c r="P4262" i="2"/>
  <c r="P7333" i="2"/>
  <c r="P7329" i="2"/>
  <c r="P7327" i="2"/>
  <c r="P7323" i="2"/>
  <c r="P7270" i="2"/>
  <c r="P7268" i="2"/>
  <c r="P7266" i="2"/>
  <c r="P7264" i="2"/>
  <c r="P7230" i="2"/>
  <c r="P5545" i="2"/>
  <c r="P2998" i="2"/>
  <c r="P3254" i="2"/>
  <c r="P6067" i="2"/>
  <c r="P6123" i="2"/>
  <c r="P6441" i="2"/>
  <c r="P6976" i="2"/>
  <c r="P7032" i="2"/>
  <c r="P7092" i="2"/>
  <c r="P4529" i="2"/>
  <c r="P5509" i="2"/>
  <c r="P5571" i="2"/>
  <c r="P2048" i="2"/>
  <c r="P2080" i="2"/>
  <c r="P1800" i="2"/>
  <c r="P2040" i="2"/>
  <c r="P2072" i="2"/>
  <c r="P6966" i="2"/>
  <c r="P7094" i="2"/>
  <c r="P4908" i="2"/>
  <c r="P4924" i="2"/>
  <c r="P6435" i="2"/>
  <c r="M6497" i="2"/>
  <c r="N6497" i="2"/>
  <c r="O6497" i="2"/>
  <c r="P7099" i="2"/>
  <c r="P6227" i="2"/>
  <c r="P5794" i="2"/>
  <c r="P3777" i="2"/>
  <c r="P2973" i="2"/>
  <c r="P3095" i="2"/>
  <c r="P3125" i="2"/>
  <c r="P3229" i="2"/>
  <c r="P3899" i="2"/>
  <c r="P3929" i="2"/>
  <c r="P4033" i="2"/>
  <c r="P4163" i="2"/>
  <c r="P4193" i="2"/>
  <c r="P4297" i="2"/>
  <c r="P4419" i="2"/>
  <c r="P4547" i="2"/>
  <c r="P4681" i="2"/>
  <c r="P1590" i="2"/>
  <c r="P2160" i="2"/>
  <c r="P2152" i="2"/>
  <c r="P2867" i="2"/>
  <c r="P2923" i="2"/>
  <c r="P2939" i="2"/>
  <c r="P2955" i="2"/>
  <c r="P2971" i="2"/>
  <c r="P2987" i="2"/>
  <c r="P3003" i="2"/>
  <c r="P3019" i="2"/>
  <c r="P3035" i="2"/>
  <c r="P3051" i="2"/>
  <c r="P3067" i="2"/>
  <c r="P3083" i="2"/>
  <c r="P3099" i="2"/>
  <c r="P3115" i="2"/>
  <c r="P3131" i="2"/>
  <c r="P3147" i="2"/>
  <c r="P3163" i="2"/>
  <c r="P3179" i="2"/>
  <c r="P3195" i="2"/>
  <c r="P3211" i="2"/>
  <c r="P3227" i="2"/>
  <c r="P3243" i="2"/>
  <c r="P3259" i="2"/>
  <c r="P3275" i="2"/>
  <c r="P3291" i="2"/>
  <c r="P3307" i="2"/>
  <c r="P3323" i="2"/>
  <c r="P3339" i="2"/>
  <c r="P3355" i="2"/>
  <c r="P3371" i="2"/>
  <c r="P3387" i="2"/>
  <c r="P3403" i="2"/>
  <c r="P3419" i="2"/>
  <c r="P3435" i="2"/>
  <c r="P3451" i="2"/>
  <c r="P3467" i="2"/>
  <c r="P3483" i="2"/>
  <c r="P3499" i="2"/>
  <c r="P3515" i="2"/>
  <c r="P3531" i="2"/>
  <c r="P3547" i="2"/>
  <c r="P3563" i="2"/>
  <c r="P3579" i="2"/>
  <c r="P3598" i="2"/>
  <c r="P3614" i="2"/>
  <c r="P3630" i="2"/>
  <c r="P3646" i="2"/>
  <c r="P3662" i="2"/>
  <c r="P3678" i="2"/>
  <c r="P3694" i="2"/>
  <c r="P3710" i="2"/>
  <c r="P3726" i="2"/>
  <c r="P3742" i="2"/>
  <c r="P3758" i="2"/>
  <c r="P3774" i="2"/>
  <c r="P3790" i="2"/>
  <c r="P3806" i="2"/>
  <c r="P3822" i="2"/>
  <c r="P3838" i="2"/>
  <c r="P3854" i="2"/>
  <c r="P3870" i="2"/>
  <c r="P3886" i="2"/>
  <c r="P3902" i="2"/>
  <c r="P3918" i="2"/>
  <c r="P3934" i="2"/>
  <c r="P4406" i="2"/>
  <c r="P4430" i="2"/>
  <c r="P4446" i="2"/>
  <c r="P4462" i="2"/>
  <c r="P4478" i="2"/>
  <c r="P4494" i="2"/>
  <c r="P4518" i="2"/>
  <c r="P4542" i="2"/>
  <c r="P4566" i="2"/>
  <c r="P4590" i="2"/>
  <c r="P4606" i="2"/>
  <c r="P4622" i="2"/>
  <c r="P4638" i="2"/>
  <c r="P4670" i="2"/>
  <c r="P4702" i="2"/>
  <c r="P4726" i="2"/>
  <c r="P4758" i="2"/>
  <c r="P4774" i="2"/>
  <c r="P4790" i="2"/>
  <c r="P4806" i="2"/>
  <c r="P4838" i="2"/>
  <c r="P4862" i="2"/>
  <c r="P4878" i="2"/>
  <c r="P4894" i="2"/>
  <c r="P4910" i="2"/>
  <c r="P4926" i="2"/>
  <c r="P5014" i="2"/>
  <c r="P5030" i="2"/>
  <c r="P5046" i="2"/>
  <c r="P5062" i="2"/>
  <c r="P5078" i="2"/>
  <c r="P5662" i="2"/>
  <c r="P3801" i="2"/>
  <c r="P2967" i="2"/>
  <c r="P2997" i="2"/>
  <c r="P3101" i="2"/>
  <c r="P3223" i="2"/>
  <c r="P3253" i="2"/>
  <c r="P3905" i="2"/>
  <c r="P4027" i="2"/>
  <c r="P4057" i="2"/>
  <c r="P4169" i="2"/>
  <c r="P4291" i="2"/>
  <c r="P4321" i="2"/>
  <c r="P4425" i="2"/>
  <c r="P4553" i="2"/>
  <c r="P4675" i="2"/>
  <c r="P4131" i="2"/>
  <c r="P1664" i="2"/>
  <c r="P1696" i="2"/>
  <c r="P1728" i="2"/>
  <c r="P1920" i="2"/>
  <c r="P1952" i="2"/>
  <c r="P2819" i="2"/>
  <c r="P2851" i="2"/>
  <c r="P2883" i="2"/>
  <c r="P2915" i="2"/>
  <c r="P2931" i="2"/>
  <c r="P2947" i="2"/>
  <c r="P2963" i="2"/>
  <c r="P2979" i="2"/>
  <c r="P2995" i="2"/>
  <c r="P3011" i="2"/>
  <c r="P3027" i="2"/>
  <c r="P3043" i="2"/>
  <c r="P3059" i="2"/>
  <c r="P3075" i="2"/>
  <c r="P3091" i="2"/>
  <c r="P3107" i="2"/>
  <c r="P3123" i="2"/>
  <c r="P3139" i="2"/>
  <c r="P3155" i="2"/>
  <c r="P3171" i="2"/>
  <c r="P3187" i="2"/>
  <c r="P3203" i="2"/>
  <c r="P3219" i="2"/>
  <c r="P3235" i="2"/>
  <c r="P3251" i="2"/>
  <c r="P3267" i="2"/>
  <c r="P3283" i="2"/>
  <c r="P3299" i="2"/>
  <c r="P3315" i="2"/>
  <c r="P3331" i="2"/>
  <c r="P3347" i="2"/>
  <c r="P3363" i="2"/>
  <c r="P3379" i="2"/>
  <c r="P3395" i="2"/>
  <c r="P3411" i="2"/>
  <c r="P3427" i="2"/>
  <c r="P3443" i="2"/>
  <c r="P3459" i="2"/>
  <c r="P3475" i="2"/>
  <c r="P3491" i="2"/>
  <c r="P3507" i="2"/>
  <c r="P3523" i="2"/>
  <c r="P3539" i="2"/>
  <c r="P3555" i="2"/>
  <c r="P3571" i="2"/>
  <c r="P3590" i="2"/>
  <c r="P3606" i="2"/>
  <c r="P3622" i="2"/>
  <c r="P3638" i="2"/>
  <c r="P3654" i="2"/>
  <c r="P3670" i="2"/>
  <c r="P3686" i="2"/>
  <c r="P3702" i="2"/>
  <c r="P3718" i="2"/>
  <c r="P3734" i="2"/>
  <c r="P3750" i="2"/>
  <c r="P3766" i="2"/>
  <c r="P3782" i="2"/>
  <c r="P3798" i="2"/>
  <c r="P3814" i="2"/>
  <c r="P3830" i="2"/>
  <c r="P3846" i="2"/>
  <c r="P3862" i="2"/>
  <c r="P3878" i="2"/>
  <c r="P3894" i="2"/>
  <c r="P3910" i="2"/>
  <c r="P3926" i="2"/>
  <c r="P4006" i="2"/>
  <c r="P4398" i="2"/>
  <c r="P4414" i="2"/>
  <c r="P4438" i="2"/>
  <c r="P4454" i="2"/>
  <c r="P4470" i="2"/>
  <c r="P4486" i="2"/>
  <c r="P4502" i="2"/>
  <c r="P4526" i="2"/>
  <c r="P4558" i="2"/>
  <c r="P4574" i="2"/>
  <c r="P4598" i="2"/>
  <c r="P4614" i="2"/>
  <c r="P4630" i="2"/>
  <c r="P4654" i="2"/>
  <c r="P4694" i="2"/>
  <c r="P4710" i="2"/>
  <c r="P4734" i="2"/>
  <c r="P4766" i="2"/>
  <c r="P4798" i="2"/>
  <c r="P4814" i="2"/>
  <c r="P4902" i="2"/>
  <c r="P5022" i="2"/>
  <c r="P5038" i="2"/>
  <c r="P5054" i="2"/>
  <c r="P5070" i="2"/>
  <c r="P5086" i="2"/>
  <c r="P950" i="2"/>
  <c r="P2168" i="2"/>
  <c r="P9759" i="2"/>
  <c r="P8629" i="2"/>
  <c r="N8421" i="2"/>
  <c r="O8421" i="2"/>
  <c r="P7801" i="2"/>
  <c r="P3573" i="2"/>
  <c r="P1746" i="2"/>
  <c r="P5585" i="2"/>
  <c r="P5641" i="2"/>
  <c r="P5701" i="2"/>
  <c r="P5763" i="2"/>
  <c r="P5826" i="2"/>
  <c r="P5841" i="2"/>
  <c r="P5897" i="2"/>
  <c r="P5925" i="2"/>
  <c r="P5989" i="2"/>
  <c r="P6052" i="2"/>
  <c r="P1810" i="2"/>
  <c r="P1938" i="2"/>
  <c r="P2598" i="2"/>
  <c r="P2934" i="2"/>
  <c r="P3190" i="2"/>
  <c r="P3415" i="2"/>
  <c r="P3478" i="2"/>
  <c r="P3549" i="2"/>
  <c r="P3613" i="2"/>
  <c r="P3675" i="2"/>
  <c r="P3738" i="2"/>
  <c r="P3809" i="2"/>
  <c r="P3869" i="2"/>
  <c r="P3931" i="2"/>
  <c r="P3994" i="2"/>
  <c r="P4009" i="2"/>
  <c r="P4065" i="2"/>
  <c r="P4133" i="2"/>
  <c r="P4273" i="2"/>
  <c r="P4585" i="2"/>
  <c r="P4707" i="2"/>
  <c r="P4770" i="2"/>
  <c r="P4835" i="2"/>
  <c r="P4963" i="2"/>
  <c r="P5026" i="2"/>
  <c r="P5187" i="2"/>
  <c r="P5250" i="2"/>
  <c r="P5265" i="2"/>
  <c r="P5321" i="2"/>
  <c r="P5381" i="2"/>
  <c r="P5634" i="2"/>
  <c r="P5649" i="2"/>
  <c r="P5705" i="2"/>
  <c r="P5765" i="2"/>
  <c r="P5827" i="2"/>
  <c r="P5890" i="2"/>
  <c r="P5905" i="2"/>
  <c r="P5929" i="2"/>
  <c r="P5991" i="2"/>
  <c r="P6053" i="2"/>
  <c r="P6131" i="2"/>
  <c r="P6187" i="2"/>
  <c r="P6247" i="2"/>
  <c r="P6310" i="2"/>
  <c r="P6320" i="2"/>
  <c r="P6380" i="2"/>
  <c r="P6442" i="2"/>
  <c r="P6698" i="2"/>
  <c r="P6826" i="2"/>
  <c r="P6912" i="2"/>
  <c r="P6968" i="2"/>
  <c r="P7028" i="2"/>
  <c r="P7090" i="2"/>
  <c r="P6522" i="2"/>
  <c r="P6556" i="2"/>
  <c r="P6592" i="2"/>
  <c r="P6650" i="2"/>
  <c r="P6684" i="2"/>
  <c r="P6720" i="2"/>
  <c r="P6778" i="2"/>
  <c r="P6262" i="2"/>
  <c r="P6294" i="2"/>
  <c r="P6330" i="2"/>
  <c r="P6362" i="2"/>
  <c r="P6394" i="2"/>
  <c r="P6426" i="2"/>
  <c r="P6458" i="2"/>
  <c r="P6490" i="2"/>
  <c r="P6554" i="2"/>
  <c r="P6618" i="2"/>
  <c r="P6682" i="2"/>
  <c r="P6810" i="2"/>
  <c r="P6173" i="2"/>
  <c r="P6191" i="2"/>
  <c r="P6220" i="2"/>
  <c r="P6237" i="2"/>
  <c r="P6255" i="2"/>
  <c r="P6285" i="2"/>
  <c r="P6302" i="2"/>
  <c r="P6353" i="2"/>
  <c r="P6370" i="2"/>
  <c r="P6388" i="2"/>
  <c r="P6417" i="2"/>
  <c r="P6890" i="2"/>
  <c r="P6954" i="2"/>
  <c r="P7018" i="2"/>
  <c r="P7082" i="2"/>
  <c r="P6175" i="2"/>
  <c r="P6204" i="2"/>
  <c r="P6221" i="2"/>
  <c r="P6239" i="2"/>
  <c r="P6269" i="2"/>
  <c r="P6286" i="2"/>
  <c r="P6304" i="2"/>
  <c r="P6337" i="2"/>
  <c r="P6354" i="2"/>
  <c r="P6372" i="2"/>
  <c r="P6401" i="2"/>
  <c r="P6418" i="2"/>
  <c r="P6436" i="2"/>
  <c r="P6465" i="2"/>
  <c r="P6802" i="2"/>
  <c r="P6820" i="2"/>
  <c r="P6874" i="2"/>
  <c r="P6938" i="2"/>
  <c r="P7002" i="2"/>
  <c r="P7066" i="2"/>
  <c r="P1856" i="2"/>
  <c r="P1888" i="2"/>
  <c r="P2112" i="2"/>
  <c r="P2144" i="2"/>
  <c r="P1656" i="2"/>
  <c r="P1688" i="2"/>
  <c r="P1720" i="2"/>
  <c r="P1752" i="2"/>
  <c r="P1832" i="2"/>
  <c r="P1864" i="2"/>
  <c r="P1976" i="2"/>
  <c r="P2008" i="2"/>
  <c r="P2088" i="2"/>
  <c r="P3958" i="2"/>
  <c r="P3974" i="2"/>
  <c r="P3990" i="2"/>
  <c r="P4078" i="2"/>
  <c r="P4094" i="2"/>
  <c r="P4110" i="2"/>
  <c r="P4126" i="2"/>
  <c r="P4214" i="2"/>
  <c r="P4230" i="2"/>
  <c r="P4246" i="2"/>
  <c r="P4334" i="2"/>
  <c r="P4350" i="2"/>
  <c r="P4366" i="2"/>
  <c r="P4382" i="2"/>
  <c r="P5110" i="2"/>
  <c r="P5126" i="2"/>
  <c r="P5142" i="2"/>
  <c r="P5270" i="2"/>
  <c r="P5286" i="2"/>
  <c r="P5302" i="2"/>
  <c r="P5318" i="2"/>
  <c r="P5334" i="2"/>
  <c r="P5350" i="2"/>
  <c r="P5366" i="2"/>
  <c r="P5382" i="2"/>
  <c r="P5398" i="2"/>
  <c r="P5422" i="2"/>
  <c r="P5438" i="2"/>
  <c r="P5454" i="2"/>
  <c r="P5470" i="2"/>
  <c r="P5486" i="2"/>
  <c r="P5502" i="2"/>
  <c r="P5518" i="2"/>
  <c r="P5534" i="2"/>
  <c r="P5550" i="2"/>
  <c r="P5566" i="2"/>
  <c r="P5582" i="2"/>
  <c r="P5598" i="2"/>
  <c r="P5614" i="2"/>
  <c r="P5630" i="2"/>
  <c r="P5646" i="2"/>
  <c r="P5798" i="2"/>
  <c r="P5814" i="2"/>
  <c r="P5830" i="2"/>
  <c r="P5846" i="2"/>
  <c r="P5862" i="2"/>
  <c r="P5878" i="2"/>
  <c r="P5894" i="2"/>
  <c r="P5910" i="2"/>
  <c r="P5926" i="2"/>
  <c r="P5942" i="2"/>
  <c r="P5958" i="2"/>
  <c r="P5974" i="2"/>
  <c r="P5992" i="2"/>
  <c r="P6008" i="2"/>
  <c r="P6024" i="2"/>
  <c r="P6176" i="2"/>
  <c r="P6192" i="2"/>
  <c r="P6208" i="2"/>
  <c r="P6224" i="2"/>
  <c r="P6240" i="2"/>
  <c r="P6256" i="2"/>
  <c r="P6266" i="2"/>
  <c r="P1138" i="2"/>
  <c r="P2172" i="2"/>
  <c r="P2188" i="2"/>
  <c r="P2204" i="2"/>
  <c r="P2220" i="2"/>
  <c r="P2236" i="2"/>
  <c r="P2252" i="2"/>
  <c r="P2268" i="2"/>
  <c r="P2284" i="2"/>
  <c r="P2300" i="2"/>
  <c r="P2316" i="2"/>
  <c r="P2332" i="2"/>
  <c r="P2348" i="2"/>
  <c r="P2364" i="2"/>
  <c r="P2380" i="2"/>
  <c r="P2396" i="2"/>
  <c r="P2412" i="2"/>
  <c r="P2428" i="2"/>
  <c r="P2444" i="2"/>
  <c r="P2460" i="2"/>
  <c r="P2476" i="2"/>
  <c r="P2492" i="2"/>
  <c r="P2508" i="2"/>
  <c r="P2524" i="2"/>
  <c r="P2540" i="2"/>
  <c r="P2572" i="2"/>
  <c r="P2588" i="2"/>
  <c r="P2604" i="2"/>
  <c r="P2620" i="2"/>
  <c r="P2652" i="2"/>
  <c r="P2668" i="2"/>
  <c r="P2716" i="2"/>
  <c r="P2764" i="2"/>
  <c r="P2780" i="2"/>
  <c r="P3068" i="2"/>
  <c r="P3172" i="2"/>
  <c r="P3196" i="2"/>
  <c r="P3292" i="2"/>
  <c r="P3308" i="2"/>
  <c r="P3340" i="2"/>
  <c r="P3356" i="2"/>
  <c r="P3404" i="2"/>
  <c r="P3420" i="2"/>
  <c r="P3484" i="2"/>
  <c r="P3500" i="2"/>
  <c r="P3548" i="2"/>
  <c r="P3564" i="2"/>
  <c r="P3596" i="2"/>
  <c r="P3612" i="2"/>
  <c r="P3660" i="2"/>
  <c r="P3676" i="2"/>
  <c r="P3740" i="2"/>
  <c r="P3756" i="2"/>
  <c r="P3804" i="2"/>
  <c r="P3820" i="2"/>
  <c r="P3852" i="2"/>
  <c r="P3868" i="2"/>
  <c r="P3900" i="2"/>
  <c r="P3932" i="2"/>
  <c r="P3964" i="2"/>
  <c r="P3996" i="2"/>
  <c r="P4028" i="2"/>
  <c r="P4076" i="2"/>
  <c r="P4140" i="2"/>
  <c r="P4188" i="2"/>
  <c r="P4252" i="2"/>
  <c r="P4332" i="2"/>
  <c r="P4396" i="2"/>
  <c r="P2184" i="2"/>
  <c r="P2200" i="2"/>
  <c r="P2216" i="2"/>
  <c r="P2232" i="2"/>
  <c r="P2248" i="2"/>
  <c r="P2264" i="2"/>
  <c r="P2280" i="2"/>
  <c r="P2312" i="2"/>
  <c r="P2328" i="2"/>
  <c r="P2344" i="2"/>
  <c r="P2360" i="2"/>
  <c r="P2376" i="2"/>
  <c r="P2392" i="2"/>
  <c r="P2408" i="2"/>
  <c r="P2440" i="2"/>
  <c r="P2456" i="2"/>
  <c r="P2472" i="2"/>
  <c r="P2488" i="2"/>
  <c r="P2504" i="2"/>
  <c r="P2520" i="2"/>
  <c r="P2536" i="2"/>
  <c r="P2552" i="2"/>
  <c r="P2568" i="2"/>
  <c r="P2584" i="2"/>
  <c r="P2600" i="2"/>
  <c r="P2616" i="2"/>
  <c r="P2632" i="2"/>
  <c r="P2648" i="2"/>
  <c r="P2664" i="2"/>
  <c r="P2680" i="2"/>
  <c r="P2696" i="2"/>
  <c r="P2712" i="2"/>
  <c r="P2728" i="2"/>
  <c r="P2744" i="2"/>
  <c r="P2760" i="2"/>
  <c r="P2776" i="2"/>
  <c r="P2792" i="2"/>
  <c r="P2808" i="2"/>
  <c r="P3280" i="2"/>
  <c r="P3312" i="2"/>
  <c r="P3344" i="2"/>
  <c r="P3376" i="2"/>
  <c r="P3408" i="2"/>
  <c r="P3440" i="2"/>
  <c r="P3472" i="2"/>
  <c r="P3504" i="2"/>
  <c r="P3536" i="2"/>
  <c r="P3568" i="2"/>
  <c r="P3600" i="2"/>
  <c r="P3632" i="2"/>
  <c r="P3664" i="2"/>
  <c r="P3696" i="2"/>
  <c r="P3712" i="2"/>
  <c r="P3728" i="2"/>
  <c r="P3744" i="2"/>
  <c r="P3760" i="2"/>
  <c r="P3776" i="2"/>
  <c r="P3792" i="2"/>
  <c r="P3808" i="2"/>
  <c r="P3824" i="2"/>
  <c r="P3840" i="2"/>
  <c r="P3856" i="2"/>
  <c r="P3872" i="2"/>
  <c r="P4424" i="2"/>
  <c r="P4616" i="2"/>
  <c r="P4648" i="2"/>
  <c r="P4676" i="2"/>
  <c r="P4692" i="2"/>
  <c r="P4744" i="2"/>
  <c r="P4772" i="2"/>
  <c r="P4808" i="2"/>
  <c r="P4848" i="2"/>
  <c r="P4956" i="2"/>
  <c r="P4972" i="2"/>
  <c r="P4988" i="2"/>
  <c r="P5004" i="2"/>
  <c r="P5164" i="2"/>
  <c r="P5196" i="2"/>
  <c r="P5228" i="2"/>
  <c r="P5260" i="2"/>
  <c r="P5292" i="2"/>
  <c r="P5324" i="2"/>
  <c r="P5356" i="2"/>
  <c r="P5492" i="2"/>
  <c r="P5508" i="2"/>
  <c r="P5524" i="2"/>
  <c r="P5540" i="2"/>
  <c r="P5556" i="2"/>
  <c r="P5572" i="2"/>
  <c r="P4528" i="2"/>
  <c r="P4544" i="2"/>
  <c r="P4640" i="2"/>
  <c r="P4672" i="2"/>
  <c r="P4688" i="2"/>
  <c r="P4720" i="2"/>
  <c r="P4752" i="2"/>
  <c r="P4784" i="2"/>
  <c r="P4800" i="2"/>
  <c r="P5928" i="2"/>
  <c r="P5944" i="2"/>
  <c r="P5960" i="2"/>
  <c r="P5976" i="2"/>
  <c r="P5990" i="2"/>
  <c r="P6006" i="2"/>
  <c r="P6022" i="2"/>
  <c r="P6038" i="2"/>
  <c r="P6070" i="2"/>
  <c r="P6086" i="2"/>
  <c r="P6102" i="2"/>
  <c r="P6118" i="2"/>
  <c r="P6134" i="2"/>
  <c r="P6150" i="2"/>
  <c r="P6166" i="2"/>
  <c r="P6182" i="2"/>
  <c r="P6198" i="2"/>
  <c r="P6214" i="2"/>
  <c r="P6230" i="2"/>
  <c r="P6246" i="2"/>
  <c r="P6263" i="2"/>
  <c r="P6279" i="2"/>
  <c r="P6295" i="2"/>
  <c r="P6311" i="2"/>
  <c r="P6327" i="2"/>
  <c r="P6343" i="2"/>
  <c r="P6359" i="2"/>
  <c r="P6375" i="2"/>
  <c r="P6391" i="2"/>
  <c r="P6407" i="2"/>
  <c r="P6807" i="2"/>
  <c r="P6839" i="2"/>
  <c r="P5612" i="2"/>
  <c r="P6335" i="2"/>
  <c r="P6351" i="2"/>
  <c r="P6367" i="2"/>
  <c r="P6383" i="2"/>
  <c r="P6399" i="2"/>
  <c r="P6415" i="2"/>
  <c r="P6431" i="2"/>
  <c r="P6447" i="2"/>
  <c r="P6463" i="2"/>
  <c r="H2501" i="2"/>
  <c r="J2501" i="2"/>
  <c r="J7632" i="2"/>
  <c r="H7632" i="2"/>
  <c r="L7632" i="2"/>
  <c r="M7632" i="2"/>
  <c r="P2511" i="2"/>
  <c r="P7680" i="2"/>
  <c r="P7334" i="2"/>
  <c r="P7328" i="2"/>
  <c r="P7271" i="2"/>
  <c r="P7265" i="2"/>
  <c r="P7261" i="2"/>
  <c r="P7259" i="2"/>
  <c r="P7220" i="2"/>
  <c r="P7204" i="2"/>
  <c r="P7188" i="2"/>
  <c r="P7156" i="2"/>
  <c r="P7140" i="2"/>
  <c r="P7108" i="2"/>
  <c r="P6360" i="2"/>
  <c r="P1874" i="2"/>
  <c r="P6195" i="2"/>
  <c r="P6251" i="2"/>
  <c r="P6312" i="2"/>
  <c r="P6328" i="2"/>
  <c r="P6384" i="2"/>
  <c r="P6840" i="2"/>
  <c r="P6904" i="2"/>
  <c r="P7104" i="2"/>
  <c r="P4773" i="2"/>
  <c r="P5521" i="2"/>
  <c r="P5577" i="2"/>
  <c r="P1792" i="2"/>
  <c r="P1824" i="2"/>
  <c r="P1624" i="2"/>
  <c r="P1784" i="2"/>
  <c r="P1816" i="2"/>
  <c r="P2024" i="2"/>
  <c r="P2710" i="2"/>
  <c r="P2510" i="2"/>
  <c r="H826" i="2"/>
  <c r="J826" i="2"/>
  <c r="J5121" i="2"/>
  <c r="H5121" i="2"/>
  <c r="M9739" i="2"/>
  <c r="N9739" i="2"/>
  <c r="O9739" i="2"/>
  <c r="M9991" i="2"/>
  <c r="N9991" i="2"/>
  <c r="O9991" i="2"/>
  <c r="M9667" i="2"/>
  <c r="N9667" i="2"/>
  <c r="O9667" i="2"/>
  <c r="P2050" i="2"/>
  <c r="P4577" i="2"/>
  <c r="P5635" i="2"/>
  <c r="P5698" i="2"/>
  <c r="P5713" i="2"/>
  <c r="P5769" i="2"/>
  <c r="P5829" i="2"/>
  <c r="P5891" i="2"/>
  <c r="P5937" i="2"/>
  <c r="P5995" i="2"/>
  <c r="P1866" i="2"/>
  <c r="P1994" i="2"/>
  <c r="P2124" i="2"/>
  <c r="P3062" i="2"/>
  <c r="P3318" i="2"/>
  <c r="P3350" i="2"/>
  <c r="P3421" i="2"/>
  <c r="P3481" i="2"/>
  <c r="P3543" i="2"/>
  <c r="P3610" i="2"/>
  <c r="P3625" i="2"/>
  <c r="P3681" i="2"/>
  <c r="P3741" i="2"/>
  <c r="P3803" i="2"/>
  <c r="P3866" i="2"/>
  <c r="P3881" i="2"/>
  <c r="P3937" i="2"/>
  <c r="P3997" i="2"/>
  <c r="P4059" i="2"/>
  <c r="P4130" i="2"/>
  <c r="P4145" i="2"/>
  <c r="P4201" i="2"/>
  <c r="P4261" i="2"/>
  <c r="P4323" i="2"/>
  <c r="P4386" i="2"/>
  <c r="P4642" i="2"/>
  <c r="P4657" i="2"/>
  <c r="P4898" i="2"/>
  <c r="P4913" i="2"/>
  <c r="P4969" i="2"/>
  <c r="P5029" i="2"/>
  <c r="P5091" i="2"/>
  <c r="P5154" i="2"/>
  <c r="P5193" i="2"/>
  <c r="P5253" i="2"/>
  <c r="P5315" i="2"/>
  <c r="P5378" i="2"/>
  <c r="P5637" i="2"/>
  <c r="P5699" i="2"/>
  <c r="P5762" i="2"/>
  <c r="P5777" i="2"/>
  <c r="P5833" i="2"/>
  <c r="P5893" i="2"/>
  <c r="P5923" i="2"/>
  <c r="P5988" i="2"/>
  <c r="P6003" i="2"/>
  <c r="P6059" i="2"/>
  <c r="P6119" i="2"/>
  <c r="P6181" i="2"/>
  <c r="P6244" i="2"/>
  <c r="P6260" i="2"/>
  <c r="P6314" i="2"/>
  <c r="P6377" i="2"/>
  <c r="P6392" i="2"/>
  <c r="P6448" i="2"/>
  <c r="P6576" i="2"/>
  <c r="P6704" i="2"/>
  <c r="P6832" i="2"/>
  <c r="P6900" i="2"/>
  <c r="P6962" i="2"/>
  <c r="P7040" i="2"/>
  <c r="P7096" i="2"/>
  <c r="P6492" i="2"/>
  <c r="P6528" i="2"/>
  <c r="P6586" i="2"/>
  <c r="P6620" i="2"/>
  <c r="P6656" i="2"/>
  <c r="P6714" i="2"/>
  <c r="P6748" i="2"/>
  <c r="P6784" i="2"/>
  <c r="P6268" i="2"/>
  <c r="P6300" i="2"/>
  <c r="P6336" i="2"/>
  <c r="P6368" i="2"/>
  <c r="P6400" i="2"/>
  <c r="P6432" i="2"/>
  <c r="P6464" i="2"/>
  <c r="P6496" i="2"/>
  <c r="P6560" i="2"/>
  <c r="P6624" i="2"/>
  <c r="P6688" i="2"/>
  <c r="P6752" i="2"/>
  <c r="P6816" i="2"/>
  <c r="P6188" i="2"/>
  <c r="P6205" i="2"/>
  <c r="P6223" i="2"/>
  <c r="P6252" i="2"/>
  <c r="P6270" i="2"/>
  <c r="P6288" i="2"/>
  <c r="P6321" i="2"/>
  <c r="P6338" i="2"/>
  <c r="P6356" i="2"/>
  <c r="P6385" i="2"/>
  <c r="P6402" i="2"/>
  <c r="P6876" i="2"/>
  <c r="P6905" i="2"/>
  <c r="P6922" i="2"/>
  <c r="P6940" i="2"/>
  <c r="P6986" i="2"/>
  <c r="P7004" i="2"/>
  <c r="P7033" i="2"/>
  <c r="P7050" i="2"/>
  <c r="P7068" i="2"/>
  <c r="P7097" i="2"/>
  <c r="P6189" i="2"/>
  <c r="P6207" i="2"/>
  <c r="P6236" i="2"/>
  <c r="P6253" i="2"/>
  <c r="P6272" i="2"/>
  <c r="P6301" i="2"/>
  <c r="P6322" i="2"/>
  <c r="P6340" i="2"/>
  <c r="P6369" i="2"/>
  <c r="P6386" i="2"/>
  <c r="P6404" i="2"/>
  <c r="P6433" i="2"/>
  <c r="P6450" i="2"/>
  <c r="P6468" i="2"/>
  <c r="P6834" i="2"/>
  <c r="P6860" i="2"/>
  <c r="P6906" i="2"/>
  <c r="P6924" i="2"/>
  <c r="P6970" i="2"/>
  <c r="P6988" i="2"/>
  <c r="P7034" i="2"/>
  <c r="P7052" i="2"/>
  <c r="P7098" i="2"/>
  <c r="P1536" i="2"/>
  <c r="P1568" i="2"/>
  <c r="P1600" i="2"/>
  <c r="P1632" i="2"/>
  <c r="P1760" i="2"/>
  <c r="P1984" i="2"/>
  <c r="P2016" i="2"/>
  <c r="P1400" i="2"/>
  <c r="P1432" i="2"/>
  <c r="P1464" i="2"/>
  <c r="P1496" i="2"/>
  <c r="P1848" i="2"/>
  <c r="P1880" i="2"/>
  <c r="P1960" i="2"/>
  <c r="P2104" i="2"/>
  <c r="P2136" i="2"/>
  <c r="P3950" i="2"/>
  <c r="P3966" i="2"/>
  <c r="P3982" i="2"/>
  <c r="P3998" i="2"/>
  <c r="P4086" i="2"/>
  <c r="P4102" i="2"/>
  <c r="P4118" i="2"/>
  <c r="P4206" i="2"/>
  <c r="P4222" i="2"/>
  <c r="P4238" i="2"/>
  <c r="P4254" i="2"/>
  <c r="P4342" i="2"/>
  <c r="P4358" i="2"/>
  <c r="P4374" i="2"/>
  <c r="P5102" i="2"/>
  <c r="P5118" i="2"/>
  <c r="P5134" i="2"/>
  <c r="P5150" i="2"/>
  <c r="P5278" i="2"/>
  <c r="P5294" i="2"/>
  <c r="P5310" i="2"/>
  <c r="P5326" i="2"/>
  <c r="P5342" i="2"/>
  <c r="P5358" i="2"/>
  <c r="P5374" i="2"/>
  <c r="P5390" i="2"/>
  <c r="P5414" i="2"/>
  <c r="P5430" i="2"/>
  <c r="P5446" i="2"/>
  <c r="P5462" i="2"/>
  <c r="P5478" i="2"/>
  <c r="P5494" i="2"/>
  <c r="P5510" i="2"/>
  <c r="P5526" i="2"/>
  <c r="P5542" i="2"/>
  <c r="P5558" i="2"/>
  <c r="P5574" i="2"/>
  <c r="P5590" i="2"/>
  <c r="P5606" i="2"/>
  <c r="P5622" i="2"/>
  <c r="P5638" i="2"/>
  <c r="P5654" i="2"/>
  <c r="P5806" i="2"/>
  <c r="P5822" i="2"/>
  <c r="P5838" i="2"/>
  <c r="P5854" i="2"/>
  <c r="P5870" i="2"/>
  <c r="P5886" i="2"/>
  <c r="P5902" i="2"/>
  <c r="P5918" i="2"/>
  <c r="P5934" i="2"/>
  <c r="P5950" i="2"/>
  <c r="P5966" i="2"/>
  <c r="P5984" i="2"/>
  <c r="P6000" i="2"/>
  <c r="P6016" i="2"/>
  <c r="P6168" i="2"/>
  <c r="P6184" i="2"/>
  <c r="P6200" i="2"/>
  <c r="P6216" i="2"/>
  <c r="P6232" i="2"/>
  <c r="P6248" i="2"/>
  <c r="P6258" i="2"/>
  <c r="P6274" i="2"/>
  <c r="P2164" i="2"/>
  <c r="P2180" i="2"/>
  <c r="P2196" i="2"/>
  <c r="P2212" i="2"/>
  <c r="P2228" i="2"/>
  <c r="P2244" i="2"/>
  <c r="P2260" i="2"/>
  <c r="P2276" i="2"/>
  <c r="P2292" i="2"/>
  <c r="P2308" i="2"/>
  <c r="P2324" i="2"/>
  <c r="P2340" i="2"/>
  <c r="P2356" i="2"/>
  <c r="P2372" i="2"/>
  <c r="P2388" i="2"/>
  <c r="P2404" i="2"/>
  <c r="P2420" i="2"/>
  <c r="P2436" i="2"/>
  <c r="P2468" i="2"/>
  <c r="P2484" i="2"/>
  <c r="P2500" i="2"/>
  <c r="P2516" i="2"/>
  <c r="P2532" i="2"/>
  <c r="P2548" i="2"/>
  <c r="P2564" i="2"/>
  <c r="P2580" i="2"/>
  <c r="P2596" i="2"/>
  <c r="P2612" i="2"/>
  <c r="P2660" i="2"/>
  <c r="P2724" i="2"/>
  <c r="P2772" i="2"/>
  <c r="P3204" i="2"/>
  <c r="P3300" i="2"/>
  <c r="P3348" i="2"/>
  <c r="P3412" i="2"/>
  <c r="P3492" i="2"/>
  <c r="P3556" i="2"/>
  <c r="P3604" i="2"/>
  <c r="P3668" i="2"/>
  <c r="P3748" i="2"/>
  <c r="P3812" i="2"/>
  <c r="P3860" i="2"/>
  <c r="P2176" i="2"/>
  <c r="P2192" i="2"/>
  <c r="P2208" i="2"/>
  <c r="P2224" i="2"/>
  <c r="P2240" i="2"/>
  <c r="P2256" i="2"/>
  <c r="P2272" i="2"/>
  <c r="P2288" i="2"/>
  <c r="P2304" i="2"/>
  <c r="P2320" i="2"/>
  <c r="P2336" i="2"/>
  <c r="P2352" i="2"/>
  <c r="P2368" i="2"/>
  <c r="P2384" i="2"/>
  <c r="P2400" i="2"/>
  <c r="P2416" i="2"/>
  <c r="P2432" i="2"/>
  <c r="P2448" i="2"/>
  <c r="P2464" i="2"/>
  <c r="P2480" i="2"/>
  <c r="P2496" i="2"/>
  <c r="P2512" i="2"/>
  <c r="P2528" i="2"/>
  <c r="P2544" i="2"/>
  <c r="P2560" i="2"/>
  <c r="P2576" i="2"/>
  <c r="P2592" i="2"/>
  <c r="P2608" i="2"/>
  <c r="P2624" i="2"/>
  <c r="P2640" i="2"/>
  <c r="P2656" i="2"/>
  <c r="P2672" i="2"/>
  <c r="P2688" i="2"/>
  <c r="P2704" i="2"/>
  <c r="P2720" i="2"/>
  <c r="P2736" i="2"/>
  <c r="P2752" i="2"/>
  <c r="P2768" i="2"/>
  <c r="P2784" i="2"/>
  <c r="P2800" i="2"/>
  <c r="P2816" i="2"/>
  <c r="P3272" i="2"/>
  <c r="P3288" i="2"/>
  <c r="P3304" i="2"/>
  <c r="P3320" i="2"/>
  <c r="P3336" i="2"/>
  <c r="P3352" i="2"/>
  <c r="P3368" i="2"/>
  <c r="P3384" i="2"/>
  <c r="P3400" i="2"/>
  <c r="P3416" i="2"/>
  <c r="P3432" i="2"/>
  <c r="P3448" i="2"/>
  <c r="P3464" i="2"/>
  <c r="P3480" i="2"/>
  <c r="P3496" i="2"/>
  <c r="P3512" i="2"/>
  <c r="P3528" i="2"/>
  <c r="P3544" i="2"/>
  <c r="P3560" i="2"/>
  <c r="P3576" i="2"/>
  <c r="P3592" i="2"/>
  <c r="P3608" i="2"/>
  <c r="P3624" i="2"/>
  <c r="P3640" i="2"/>
  <c r="P3656" i="2"/>
  <c r="P3672" i="2"/>
  <c r="P3688" i="2"/>
  <c r="P3704" i="2"/>
  <c r="P3720" i="2"/>
  <c r="P3736" i="2"/>
  <c r="P3752" i="2"/>
  <c r="P3768" i="2"/>
  <c r="P3784" i="2"/>
  <c r="P3800" i="2"/>
  <c r="P3816" i="2"/>
  <c r="P3832" i="2"/>
  <c r="P3848" i="2"/>
  <c r="P3864" i="2"/>
  <c r="P3880" i="2"/>
  <c r="P4440" i="2"/>
  <c r="P4580" i="2"/>
  <c r="P4632" i="2"/>
  <c r="P4656" i="2"/>
  <c r="P4684" i="2"/>
  <c r="P4736" i="2"/>
  <c r="P4760" i="2"/>
  <c r="P4788" i="2"/>
  <c r="P4824" i="2"/>
  <c r="P4840" i="2"/>
  <c r="P4948" i="2"/>
  <c r="P4964" i="2"/>
  <c r="P4980" i="2"/>
  <c r="P4996" i="2"/>
  <c r="P5484" i="2"/>
  <c r="P5500" i="2"/>
  <c r="P5516" i="2"/>
  <c r="P5532" i="2"/>
  <c r="P5548" i="2"/>
  <c r="P5564" i="2"/>
  <c r="P5580" i="2"/>
  <c r="P4536" i="2"/>
  <c r="P4552" i="2"/>
  <c r="P4624" i="2"/>
  <c r="P4664" i="2"/>
  <c r="P4680" i="2"/>
  <c r="P4696" i="2"/>
  <c r="P4712" i="2"/>
  <c r="P4728" i="2"/>
  <c r="P4776" i="2"/>
  <c r="P4792" i="2"/>
  <c r="P4816" i="2"/>
  <c r="P4880" i="2"/>
  <c r="P4896" i="2"/>
  <c r="P5936" i="2"/>
  <c r="P5952" i="2"/>
  <c r="P5968" i="2"/>
  <c r="P5982" i="2"/>
  <c r="P5998" i="2"/>
  <c r="P6014" i="2"/>
  <c r="P6030" i="2"/>
  <c r="P6046" i="2"/>
  <c r="P6062" i="2"/>
  <c r="P6078" i="2"/>
  <c r="P6094" i="2"/>
  <c r="P6110" i="2"/>
  <c r="P6126" i="2"/>
  <c r="P6142" i="2"/>
  <c r="P6158" i="2"/>
  <c r="P6174" i="2"/>
  <c r="P6190" i="2"/>
  <c r="P6206" i="2"/>
  <c r="P6222" i="2"/>
  <c r="P6238" i="2"/>
  <c r="P6254" i="2"/>
  <c r="P6271" i="2"/>
  <c r="P6287" i="2"/>
  <c r="P6303" i="2"/>
  <c r="P6319" i="2"/>
  <c r="P7977" i="2"/>
  <c r="P7849" i="2"/>
  <c r="P7777" i="2"/>
  <c r="P7769" i="2"/>
  <c r="P7761" i="2"/>
  <c r="P9929" i="2"/>
  <c r="P9864" i="2"/>
  <c r="P9834" i="2"/>
  <c r="N9703" i="2"/>
  <c r="O9703" i="2"/>
  <c r="P9546" i="2"/>
  <c r="P8877" i="2"/>
  <c r="P8797" i="2"/>
  <c r="P8696" i="2"/>
  <c r="P8440" i="2"/>
  <c r="P8374" i="2"/>
  <c r="P8354" i="2"/>
  <c r="P8314" i="2"/>
  <c r="P8276" i="2"/>
  <c r="P8244" i="2"/>
  <c r="P8202" i="2"/>
  <c r="P8156" i="2"/>
  <c r="P8100" i="2"/>
  <c r="P8040" i="2"/>
  <c r="P7972" i="2"/>
  <c r="P7844" i="2"/>
  <c r="P7833" i="2"/>
  <c r="P9772" i="2"/>
  <c r="P8547" i="2"/>
  <c r="P9477" i="2"/>
  <c r="P8461" i="2"/>
  <c r="P7913" i="2"/>
  <c r="N9827" i="2"/>
  <c r="O9827" i="2"/>
  <c r="P9800" i="2"/>
  <c r="P9713" i="2"/>
  <c r="P9461" i="2"/>
  <c r="P8845" i="2"/>
  <c r="P8728" i="2"/>
  <c r="P8680" i="2"/>
  <c r="P8388" i="2"/>
  <c r="P8368" i="2"/>
  <c r="P8340" i="2"/>
  <c r="P8293" i="2"/>
  <c r="P8261" i="2"/>
  <c r="P8234" i="2"/>
  <c r="P8170" i="2"/>
  <c r="P8138" i="2"/>
  <c r="P8068" i="2"/>
  <c r="P8017" i="2"/>
  <c r="P7897" i="2"/>
  <c r="P10010" i="2"/>
  <c r="N3430" i="2"/>
  <c r="O3430" i="2"/>
  <c r="N3302" i="2"/>
  <c r="O3302" i="2"/>
  <c r="P9945" i="2"/>
  <c r="P9905" i="2"/>
  <c r="P9889" i="2"/>
  <c r="P9849" i="2"/>
  <c r="P9769" i="2"/>
  <c r="P9673" i="2"/>
  <c r="P9645" i="2"/>
  <c r="P9617" i="2"/>
  <c r="P9601" i="2"/>
  <c r="P9517" i="2"/>
  <c r="P9405" i="2"/>
  <c r="P9059" i="2"/>
  <c r="P8901" i="2"/>
  <c r="P8853" i="2"/>
  <c r="P8821" i="2"/>
  <c r="P8741" i="2"/>
  <c r="P8653" i="2"/>
  <c r="P8613" i="2"/>
  <c r="P8501" i="2"/>
  <c r="P8393" i="2"/>
  <c r="P8229" i="2"/>
  <c r="P8129" i="2"/>
  <c r="P8097" i="2"/>
  <c r="P8073" i="2"/>
  <c r="P8009" i="2"/>
  <c r="P8001" i="2"/>
  <c r="P7945" i="2"/>
  <c r="P7937" i="2"/>
  <c r="P7881" i="2"/>
  <c r="P7873" i="2"/>
  <c r="P7792" i="2"/>
  <c r="P7785" i="2"/>
  <c r="P10014" i="2"/>
  <c r="P10003" i="2"/>
  <c r="P9958" i="2"/>
  <c r="P9942" i="2"/>
  <c r="P9935" i="2"/>
  <c r="P9930" i="2"/>
  <c r="P9923" i="2"/>
  <c r="P9916" i="2"/>
  <c r="P9892" i="2"/>
  <c r="P9863" i="2"/>
  <c r="P9840" i="2"/>
  <c r="P9833" i="2"/>
  <c r="P9825" i="2"/>
  <c r="N9811" i="2"/>
  <c r="O9811" i="2"/>
  <c r="N9799" i="2"/>
  <c r="O9799" i="2"/>
  <c r="P9767" i="2"/>
  <c r="N9735" i="2"/>
  <c r="O9735" i="2"/>
  <c r="P9675" i="2"/>
  <c r="P9657" i="2"/>
  <c r="P9635" i="2"/>
  <c r="P9619" i="2"/>
  <c r="P9578" i="2"/>
  <c r="P9545" i="2"/>
  <c r="P9494" i="2"/>
  <c r="P9112" i="2"/>
  <c r="P8893" i="2"/>
  <c r="P8861" i="2"/>
  <c r="P8829" i="2"/>
  <c r="P8781" i="2"/>
  <c r="P8749" i="2"/>
  <c r="P8717" i="2"/>
  <c r="P8700" i="2"/>
  <c r="P8684" i="2"/>
  <c r="P8661" i="2"/>
  <c r="P8646" i="2"/>
  <c r="P8616" i="2"/>
  <c r="P8552" i="2"/>
  <c r="P8534" i="2"/>
  <c r="P8518" i="2"/>
  <c r="P8454" i="2"/>
  <c r="P8444" i="2"/>
  <c r="P8410" i="2"/>
  <c r="P8398" i="2"/>
  <c r="P8389" i="2"/>
  <c r="P8384" i="2"/>
  <c r="P8372" i="2"/>
  <c r="P8362" i="2"/>
  <c r="P8348" i="2"/>
  <c r="P8339" i="2"/>
  <c r="P8324" i="2"/>
  <c r="P8306" i="2"/>
  <c r="P8292" i="2"/>
  <c r="P8282" i="2"/>
  <c r="P8274" i="2"/>
  <c r="P8260" i="2"/>
  <c r="P8250" i="2"/>
  <c r="P8242" i="2"/>
  <c r="P8233" i="2"/>
  <c r="P8224" i="2"/>
  <c r="P8208" i="2"/>
  <c r="P8206" i="2"/>
  <c r="P8201" i="2"/>
  <c r="P8185" i="2"/>
  <c r="P8169" i="2"/>
  <c r="P8161" i="2"/>
  <c r="P8106" i="2"/>
  <c r="P8090" i="2"/>
  <c r="P8057" i="2"/>
  <c r="P8041" i="2"/>
  <c r="P8033" i="2"/>
  <c r="P8018" i="2"/>
  <c r="P7993" i="2"/>
  <c r="P7961" i="2"/>
  <c r="P7908" i="2"/>
  <c r="P7865" i="2"/>
  <c r="P7824" i="2"/>
  <c r="P7817" i="2"/>
  <c r="P7810" i="2"/>
  <c r="P7809" i="2"/>
  <c r="P7753" i="2"/>
  <c r="P9448" i="2"/>
  <c r="P9626" i="2"/>
  <c r="P9668" i="2"/>
  <c r="P9708" i="2"/>
  <c r="P9750" i="2"/>
  <c r="P9836" i="2"/>
  <c r="P9888" i="2"/>
  <c r="P9934" i="2"/>
  <c r="P9986" i="2"/>
  <c r="P8573" i="2"/>
  <c r="P8181" i="2"/>
  <c r="P8213" i="2"/>
  <c r="P8249" i="2"/>
  <c r="P8281" i="2"/>
  <c r="P8323" i="2"/>
  <c r="P8353" i="2"/>
  <c r="P8435" i="2"/>
  <c r="P8449" i="2"/>
  <c r="P8467" i="2"/>
  <c r="P8481" i="2"/>
  <c r="P8561" i="2"/>
  <c r="P8599" i="2"/>
  <c r="P8625" i="2"/>
  <c r="P8663" i="2"/>
  <c r="P8675" i="2"/>
  <c r="P8683" i="2"/>
  <c r="P8691" i="2"/>
  <c r="P8705" i="2"/>
  <c r="P8731" i="2"/>
  <c r="P8737" i="2"/>
  <c r="P9380" i="2"/>
  <c r="P9356" i="2"/>
  <c r="P9340" i="2"/>
  <c r="P9324" i="2"/>
  <c r="P9308" i="2"/>
  <c r="P9292" i="2"/>
  <c r="P9276" i="2"/>
  <c r="P9260" i="2"/>
  <c r="P9244" i="2"/>
  <c r="P8745" i="2"/>
  <c r="P8750" i="2"/>
  <c r="P8754" i="2"/>
  <c r="P8768" i="2"/>
  <c r="P8772" i="2"/>
  <c r="P8777" i="2"/>
  <c r="P8782" i="2"/>
  <c r="P8786" i="2"/>
  <c r="P8791" i="2"/>
  <c r="P8800" i="2"/>
  <c r="P8804" i="2"/>
  <c r="P8809" i="2"/>
  <c r="P8814" i="2"/>
  <c r="P8818" i="2"/>
  <c r="P8832" i="2"/>
  <c r="P8836" i="2"/>
  <c r="P8841" i="2"/>
  <c r="P8846" i="2"/>
  <c r="P8850" i="2"/>
  <c r="P8864" i="2"/>
  <c r="P8868" i="2"/>
  <c r="P8873" i="2"/>
  <c r="P8878" i="2"/>
  <c r="P8882" i="2"/>
  <c r="P8894" i="2"/>
  <c r="P8898" i="2"/>
  <c r="P8966" i="2"/>
  <c r="P8974" i="2"/>
  <c r="P9002" i="2"/>
  <c r="P9010" i="2"/>
  <c r="P9026" i="2"/>
  <c r="P9035" i="2"/>
  <c r="P9044" i="2"/>
  <c r="P9052" i="2"/>
  <c r="P9142" i="2"/>
  <c r="P9158" i="2"/>
  <c r="P9174" i="2"/>
  <c r="P9190" i="2"/>
  <c r="P9206" i="2"/>
  <c r="P9222" i="2"/>
  <c r="P9238" i="2"/>
  <c r="P9270" i="2"/>
  <c r="P9302" i="2"/>
  <c r="P9362" i="2"/>
  <c r="P9378" i="2"/>
  <c r="P9090" i="2"/>
  <c r="P9124" i="2"/>
  <c r="P9948" i="2"/>
  <c r="P9788" i="2"/>
  <c r="P9770" i="2"/>
  <c r="P9756" i="2"/>
  <c r="P9692" i="2"/>
  <c r="P9404" i="2"/>
  <c r="P9123" i="2"/>
  <c r="P9096" i="2"/>
  <c r="P9156" i="2"/>
  <c r="P9200" i="2"/>
  <c r="P9242" i="2"/>
  <c r="P9274" i="2"/>
  <c r="P9306" i="2"/>
  <c r="P8145" i="2"/>
  <c r="P8146" i="2"/>
  <c r="P7890" i="2"/>
  <c r="P8081" i="2"/>
  <c r="P7828" i="2"/>
  <c r="P7954" i="2"/>
  <c r="P7825" i="2"/>
  <c r="P8082" i="2"/>
  <c r="P8088" i="2"/>
  <c r="P9368" i="2"/>
  <c r="P9272" i="2"/>
  <c r="P7796" i="2"/>
  <c r="P7808" i="2"/>
  <c r="P7860" i="2"/>
  <c r="P7872" i="2"/>
  <c r="P7924" i="2"/>
  <c r="P7936" i="2"/>
  <c r="P7988" i="2"/>
  <c r="P8000" i="2"/>
  <c r="P8064" i="2"/>
  <c r="P7857" i="2"/>
  <c r="P7985" i="2"/>
  <c r="P8114" i="2"/>
  <c r="P8120" i="2"/>
  <c r="P9144" i="2"/>
  <c r="P8153" i="2"/>
  <c r="P7788" i="2"/>
  <c r="P7820" i="2"/>
  <c r="P7836" i="2"/>
  <c r="P7852" i="2"/>
  <c r="P7900" i="2"/>
  <c r="P7916" i="2"/>
  <c r="P7964" i="2"/>
  <c r="P7980" i="2"/>
  <c r="P8012" i="2"/>
  <c r="P8028" i="2"/>
  <c r="P8121" i="2"/>
  <c r="P9089" i="2"/>
  <c r="P8732" i="2"/>
  <c r="P7757" i="2"/>
  <c r="P7773" i="2"/>
  <c r="P7789" i="2"/>
  <c r="P7821" i="2"/>
  <c r="P7853" i="2"/>
  <c r="P7885" i="2"/>
  <c r="P7917" i="2"/>
  <c r="P7949" i="2"/>
  <c r="P7981" i="2"/>
  <c r="P8029" i="2"/>
  <c r="P8061" i="2"/>
  <c r="P7806" i="2"/>
  <c r="P7870" i="2"/>
  <c r="P8069" i="2"/>
  <c r="P8101" i="2"/>
  <c r="P8141" i="2"/>
  <c r="P7775" i="2"/>
  <c r="P7979" i="2"/>
  <c r="P8003" i="2"/>
  <c r="P8027" i="2"/>
  <c r="P8035" i="2"/>
  <c r="P9133" i="2"/>
  <c r="P9143" i="2"/>
  <c r="P9151" i="2"/>
  <c r="P9161" i="2"/>
  <c r="P9169" i="2"/>
  <c r="P9179" i="2"/>
  <c r="P9189" i="2"/>
  <c r="P9197" i="2"/>
  <c r="P9207" i="2"/>
  <c r="P9217" i="2"/>
  <c r="P9231" i="2"/>
  <c r="P9241" i="2"/>
  <c r="P9245" i="2"/>
  <c r="P9928" i="2"/>
  <c r="P9952" i="2"/>
  <c r="P9978" i="2"/>
  <c r="P10002" i="2"/>
  <c r="P8105" i="2"/>
  <c r="P8413" i="2"/>
  <c r="P8477" i="2"/>
  <c r="P8217" i="2"/>
  <c r="P8245" i="2"/>
  <c r="P8277" i="2"/>
  <c r="P8309" i="2"/>
  <c r="P8333" i="2"/>
  <c r="P8363" i="2"/>
  <c r="P8425" i="2"/>
  <c r="P8434" i="2"/>
  <c r="P8446" i="2"/>
  <c r="P8450" i="2"/>
  <c r="P8464" i="2"/>
  <c r="P8468" i="2"/>
  <c r="P8480" i="2"/>
  <c r="P8484" i="2"/>
  <c r="P8496" i="2"/>
  <c r="P8500" i="2"/>
  <c r="P8505" i="2"/>
  <c r="P8510" i="2"/>
  <c r="P8514" i="2"/>
  <c r="P8526" i="2"/>
  <c r="P8530" i="2"/>
  <c r="P8544" i="2"/>
  <c r="P8548" i="2"/>
  <c r="P8553" i="2"/>
  <c r="P8558" i="2"/>
  <c r="P8562" i="2"/>
  <c r="P8574" i="2"/>
  <c r="P8578" i="2"/>
  <c r="P8590" i="2"/>
  <c r="P8594" i="2"/>
  <c r="P8606" i="2"/>
  <c r="P8610" i="2"/>
  <c r="P8624" i="2"/>
  <c r="P8628" i="2"/>
  <c r="P8640" i="2"/>
  <c r="P8644" i="2"/>
  <c r="P8649" i="2"/>
  <c r="P8654" i="2"/>
  <c r="P8658" i="2"/>
  <c r="P8674" i="2"/>
  <c r="P8688" i="2"/>
  <c r="P8692" i="2"/>
  <c r="P8697" i="2"/>
  <c r="P8706" i="2"/>
  <c r="P8720" i="2"/>
  <c r="P8724" i="2"/>
  <c r="P8736" i="2"/>
  <c r="P8740" i="2"/>
  <c r="P9352" i="2"/>
  <c r="P9320" i="2"/>
  <c r="P9304" i="2"/>
  <c r="P9288" i="2"/>
  <c r="P8742" i="2"/>
  <c r="P8746" i="2"/>
  <c r="P8760" i="2"/>
  <c r="P8764" i="2"/>
  <c r="P8776" i="2"/>
  <c r="P8780" i="2"/>
  <c r="P8785" i="2"/>
  <c r="P8790" i="2"/>
  <c r="P8794" i="2"/>
  <c r="P8808" i="2"/>
  <c r="P8812" i="2"/>
  <c r="P8824" i="2"/>
  <c r="P8828" i="2"/>
  <c r="P8833" i="2"/>
  <c r="P8838" i="2"/>
  <c r="P8842" i="2"/>
  <c r="P8856" i="2"/>
  <c r="P8860" i="2"/>
  <c r="P8865" i="2"/>
  <c r="P8870" i="2"/>
  <c r="P8874" i="2"/>
  <c r="P8888" i="2"/>
  <c r="P8892" i="2"/>
  <c r="P8897" i="2"/>
  <c r="P8906" i="2"/>
  <c r="P8920" i="2"/>
  <c r="P8924" i="2"/>
  <c r="P8950" i="2"/>
  <c r="P8958" i="2"/>
  <c r="P8990" i="2"/>
  <c r="P8994" i="2"/>
  <c r="P9014" i="2"/>
  <c r="P9018" i="2"/>
  <c r="P9025" i="2"/>
  <c r="P9034" i="2"/>
  <c r="P9042" i="2"/>
  <c r="P9060" i="2"/>
  <c r="P9068" i="2"/>
  <c r="P9146" i="2"/>
  <c r="P9162" i="2"/>
  <c r="P9178" i="2"/>
  <c r="P9194" i="2"/>
  <c r="P9210" i="2"/>
  <c r="P9226" i="2"/>
  <c r="P9246" i="2"/>
  <c r="P9278" i="2"/>
  <c r="P9310" i="2"/>
  <c r="P9342" i="2"/>
  <c r="P9366" i="2"/>
  <c r="P9382" i="2"/>
  <c r="P9092" i="2"/>
  <c r="P9117" i="2"/>
  <c r="P9940" i="2"/>
  <c r="P9904" i="2"/>
  <c r="P9766" i="2"/>
  <c r="P9688" i="2"/>
  <c r="P9087" i="2"/>
  <c r="P9101" i="2"/>
  <c r="P7888" i="2"/>
  <c r="P8148" i="2"/>
  <c r="P9176" i="2"/>
  <c r="P7952" i="2"/>
  <c r="P7889" i="2"/>
  <c r="P7826" i="2"/>
  <c r="P8113" i="2"/>
  <c r="P9336" i="2"/>
  <c r="P7953" i="2"/>
  <c r="P8096" i="2"/>
  <c r="P7800" i="2"/>
  <c r="P7864" i="2"/>
  <c r="P7928" i="2"/>
  <c r="P7992" i="2"/>
  <c r="P8056" i="2"/>
  <c r="P9137" i="2"/>
  <c r="P7793" i="2"/>
  <c r="P7921" i="2"/>
  <c r="P8049" i="2"/>
  <c r="P8116" i="2"/>
  <c r="P8128" i="2"/>
  <c r="P7802" i="2"/>
  <c r="P7818" i="2"/>
  <c r="P7834" i="2"/>
  <c r="P7882" i="2"/>
  <c r="P7898" i="2"/>
  <c r="P7946" i="2"/>
  <c r="P7962" i="2"/>
  <c r="P8010" i="2"/>
  <c r="P8058" i="2"/>
  <c r="P8089" i="2"/>
  <c r="P8137" i="2"/>
  <c r="P9148" i="2"/>
  <c r="P9180" i="2"/>
  <c r="P9212" i="2"/>
  <c r="P8126" i="2"/>
  <c r="P7749" i="2"/>
  <c r="P7765" i="2"/>
  <c r="P7781" i="2"/>
  <c r="P7797" i="2"/>
  <c r="P7829" i="2"/>
  <c r="P7861" i="2"/>
  <c r="P7893" i="2"/>
  <c r="P7925" i="2"/>
  <c r="P7957" i="2"/>
  <c r="P7989" i="2"/>
  <c r="P8005" i="2"/>
  <c r="P8037" i="2"/>
  <c r="P8078" i="2"/>
  <c r="P8110" i="2"/>
  <c r="P8158" i="2"/>
  <c r="P7807" i="2"/>
  <c r="P7839" i="2"/>
  <c r="P7871" i="2"/>
  <c r="P7903" i="2"/>
  <c r="P7935" i="2"/>
  <c r="P8071" i="2"/>
  <c r="P8159" i="2"/>
  <c r="P7790" i="2"/>
  <c r="P7854" i="2"/>
  <c r="P7918" i="2"/>
  <c r="P7982" i="2"/>
  <c r="P8030" i="2"/>
  <c r="P8093" i="2"/>
  <c r="P8125" i="2"/>
  <c r="P8149" i="2"/>
  <c r="P7999" i="2"/>
  <c r="P8063" i="2"/>
  <c r="P9081" i="2"/>
  <c r="P8869" i="2"/>
  <c r="P8837" i="2"/>
  <c r="P8789" i="2"/>
  <c r="P8589" i="2"/>
  <c r="P8549" i="2"/>
  <c r="P8297" i="2"/>
  <c r="P8265" i="2"/>
  <c r="P7969" i="2"/>
  <c r="P7905" i="2"/>
  <c r="P7841" i="2"/>
  <c r="P7784" i="2"/>
  <c r="P10013" i="2"/>
  <c r="P9851" i="2"/>
  <c r="P9685" i="2"/>
  <c r="P9629" i="2"/>
  <c r="P8765" i="2"/>
  <c r="P8701" i="2"/>
  <c r="P8650" i="2"/>
  <c r="P8620" i="2"/>
  <c r="P8556" i="2"/>
  <c r="P8538" i="2"/>
  <c r="P8522" i="2"/>
  <c r="P8458" i="2"/>
  <c r="P8453" i="2"/>
  <c r="P8430" i="2"/>
  <c r="P8402" i="2"/>
  <c r="P8390" i="2"/>
  <c r="P8332" i="2"/>
  <c r="P8316" i="2"/>
  <c r="P8283" i="2"/>
  <c r="P8251" i="2"/>
  <c r="P8226" i="2"/>
  <c r="P8214" i="2"/>
  <c r="P8187" i="2"/>
  <c r="P8182" i="2"/>
  <c r="P8162" i="2"/>
  <c r="P8048" i="2"/>
  <c r="P8025" i="2"/>
  <c r="P7929" i="2"/>
  <c r="P7816" i="2"/>
  <c r="P9480" i="2"/>
  <c r="P9504" i="2"/>
  <c r="P9568" i="2"/>
  <c r="P9616" i="2"/>
  <c r="P9644" i="2"/>
  <c r="P9686" i="2"/>
  <c r="P9820" i="2"/>
  <c r="P9862" i="2"/>
  <c r="P9914" i="2"/>
  <c r="P9954" i="2"/>
  <c r="P8165" i="2"/>
  <c r="P8197" i="2"/>
  <c r="P8491" i="2"/>
  <c r="P8579" i="2"/>
  <c r="P9696" i="2"/>
  <c r="N9785" i="2"/>
  <c r="O9785" i="2"/>
  <c r="N9613" i="2"/>
  <c r="O9613" i="2"/>
  <c r="P1238" i="2"/>
  <c r="P2533" i="2"/>
  <c r="P2813" i="2"/>
  <c r="P1871" i="2"/>
  <c r="P2139" i="2"/>
  <c r="P2163" i="2"/>
  <c r="P2195" i="2"/>
  <c r="P2211" i="2"/>
  <c r="P2243" i="2"/>
  <c r="P2279" i="2"/>
  <c r="P2375" i="2"/>
  <c r="P2383" i="2"/>
  <c r="P2651" i="2"/>
  <c r="P2675" i="2"/>
  <c r="P2707" i="2"/>
  <c r="P2723" i="2"/>
  <c r="P2755" i="2"/>
  <c r="P2791" i="2"/>
  <c r="P2890" i="2"/>
  <c r="P2898" i="2"/>
  <c r="P9983" i="2"/>
  <c r="N9753" i="2"/>
  <c r="O9753" i="2"/>
  <c r="P9966" i="2"/>
  <c r="P9860" i="2"/>
  <c r="P9760" i="2"/>
  <c r="P9632" i="2"/>
  <c r="P7938" i="2"/>
  <c r="P7874" i="2"/>
  <c r="P7892" i="2"/>
  <c r="P7956" i="2"/>
  <c r="P7866" i="2"/>
  <c r="P7994" i="2"/>
  <c r="P10015" i="2"/>
  <c r="P9975" i="2"/>
  <c r="P9910" i="2"/>
  <c r="P9887" i="2"/>
  <c r="N9777" i="2"/>
  <c r="O9777" i="2"/>
  <c r="N9661" i="2"/>
  <c r="O9661" i="2"/>
  <c r="N9577" i="2"/>
  <c r="O9577" i="2"/>
  <c r="P9562" i="2"/>
  <c r="N9529" i="2"/>
  <c r="O9529" i="2"/>
  <c r="N8685" i="2"/>
  <c r="O8685" i="2"/>
  <c r="P8597" i="2"/>
  <c r="N8557" i="2"/>
  <c r="O8557" i="2"/>
  <c r="P8517" i="2"/>
  <c r="P8469" i="2"/>
  <c r="N8373" i="2"/>
  <c r="O8373" i="2"/>
  <c r="N8317" i="2"/>
  <c r="O8317" i="2"/>
  <c r="P8024" i="2"/>
  <c r="N8381" i="2"/>
  <c r="O8381" i="2"/>
  <c r="N8637" i="2"/>
  <c r="O8637" i="2"/>
  <c r="N8337" i="2"/>
  <c r="O8337" i="2"/>
  <c r="N8417" i="2"/>
  <c r="O8417" i="2"/>
  <c r="N8593" i="2"/>
  <c r="O8593" i="2"/>
  <c r="N8641" i="2"/>
  <c r="O8641" i="2"/>
  <c r="N8889" i="2"/>
  <c r="O8889" i="2"/>
  <c r="N8949" i="2"/>
  <c r="O8949" i="2"/>
  <c r="P9099" i="2"/>
  <c r="P7984" i="2"/>
  <c r="P7948" i="2"/>
  <c r="P7891" i="2"/>
  <c r="P7923" i="2"/>
  <c r="P7955" i="2"/>
  <c r="N6691" i="2"/>
  <c r="O6691" i="2"/>
  <c r="N6723" i="2"/>
  <c r="O6723" i="2"/>
  <c r="P9265" i="2"/>
  <c r="P2189" i="2"/>
  <c r="P2253" i="2"/>
  <c r="P2317" i="2"/>
  <c r="P2381" i="2"/>
  <c r="P2445" i="2"/>
  <c r="P2509" i="2"/>
  <c r="P2597" i="2"/>
  <c r="P2765" i="2"/>
  <c r="P1911" i="2"/>
  <c r="P1927" i="2"/>
  <c r="P1935" i="2"/>
  <c r="P2167" i="2"/>
  <c r="P2183" i="2"/>
  <c r="P2191" i="2"/>
  <c r="P2423" i="2"/>
  <c r="P2439" i="2"/>
  <c r="P2447" i="2"/>
  <c r="P2679" i="2"/>
  <c r="P2695" i="2"/>
  <c r="P2703" i="2"/>
  <c r="P4449" i="2"/>
  <c r="P7976" i="2"/>
  <c r="P7912" i="2"/>
  <c r="P7848" i="2"/>
  <c r="P7856" i="2"/>
  <c r="P8050" i="2"/>
  <c r="P7930" i="2"/>
  <c r="P8042" i="2"/>
  <c r="P9818" i="2"/>
  <c r="P9530" i="2"/>
  <c r="P9043" i="2"/>
  <c r="P8645" i="2"/>
  <c r="N8581" i="2"/>
  <c r="O8581" i="2"/>
  <c r="P8533" i="2"/>
  <c r="N8493" i="2"/>
  <c r="O8493" i="2"/>
  <c r="N8429" i="2"/>
  <c r="O8429" i="2"/>
  <c r="N8349" i="2"/>
  <c r="O8349" i="2"/>
  <c r="P8032" i="2"/>
  <c r="P8004" i="2"/>
  <c r="N8509" i="2"/>
  <c r="O8509" i="2"/>
  <c r="N8305" i="2"/>
  <c r="O8305" i="2"/>
  <c r="N8385" i="2"/>
  <c r="O8385" i="2"/>
  <c r="N8497" i="2"/>
  <c r="O8497" i="2"/>
  <c r="N8609" i="2"/>
  <c r="O8609" i="2"/>
  <c r="N8673" i="2"/>
  <c r="O8673" i="2"/>
  <c r="P9095" i="2"/>
  <c r="P7920" i="2"/>
  <c r="P7884" i="2"/>
  <c r="P8060" i="2"/>
  <c r="P8147" i="2"/>
  <c r="P7915" i="2"/>
  <c r="N5938" i="2"/>
  <c r="O5938" i="2"/>
  <c r="N5333" i="2"/>
  <c r="O5333" i="2"/>
  <c r="N5010" i="2"/>
  <c r="O5010" i="2"/>
  <c r="N4946" i="2"/>
  <c r="O4946" i="2"/>
  <c r="N3594" i="2"/>
  <c r="O3594" i="2"/>
  <c r="N3334" i="2"/>
  <c r="O3334" i="2"/>
  <c r="P4310" i="2"/>
  <c r="P4782" i="2"/>
  <c r="P4854" i="2"/>
  <c r="P4886" i="2"/>
  <c r="P4934" i="2"/>
  <c r="P6413" i="2"/>
  <c r="P6421" i="2"/>
  <c r="P6461" i="2"/>
  <c r="P6469" i="2"/>
  <c r="P5407" i="2"/>
  <c r="P5823" i="2"/>
  <c r="P5839" i="2"/>
  <c r="P5863" i="2"/>
  <c r="P5879" i="2"/>
  <c r="P5887" i="2"/>
  <c r="P5903" i="2"/>
  <c r="P5927" i="2"/>
  <c r="P5943" i="2"/>
  <c r="P1440" i="2"/>
  <c r="P7774" i="2"/>
  <c r="P7838" i="2"/>
  <c r="P7902" i="2"/>
  <c r="P7966" i="2"/>
  <c r="P8014" i="2"/>
  <c r="P8135" i="2"/>
  <c r="P4512" i="2"/>
  <c r="P4724" i="2"/>
  <c r="P4560" i="2"/>
  <c r="P4704" i="2"/>
  <c r="P4904" i="2"/>
  <c r="P6471" i="2"/>
  <c r="P8769" i="2"/>
  <c r="P6423" i="2"/>
  <c r="P7787" i="2"/>
  <c r="P7795" i="2"/>
  <c r="J585" i="2"/>
  <c r="H585" i="2"/>
  <c r="P9223" i="2"/>
  <c r="P9139" i="2"/>
  <c r="P9710" i="2"/>
  <c r="P9350" i="2"/>
  <c r="J574" i="2"/>
  <c r="H574" i="2"/>
  <c r="J570" i="2"/>
  <c r="H570" i="2"/>
  <c r="J566" i="2"/>
  <c r="H566" i="2"/>
  <c r="J562" i="2"/>
  <c r="H562" i="2"/>
  <c r="J558" i="2"/>
  <c r="H558" i="2"/>
  <c r="J554" i="2"/>
  <c r="H554" i="2"/>
  <c r="J546" i="2"/>
  <c r="H546" i="2"/>
  <c r="J577" i="2"/>
  <c r="H577" i="2"/>
  <c r="J573" i="2"/>
  <c r="H573" i="2"/>
  <c r="J571" i="2"/>
  <c r="H571" i="2"/>
  <c r="J569" i="2"/>
  <c r="H569" i="2"/>
  <c r="J567" i="2"/>
  <c r="H567" i="2"/>
  <c r="J565" i="2"/>
  <c r="H565" i="2"/>
  <c r="J563" i="2"/>
  <c r="H563" i="2"/>
  <c r="J561" i="2"/>
  <c r="H561" i="2"/>
  <c r="J559" i="2"/>
  <c r="H559" i="2"/>
  <c r="J557" i="2"/>
  <c r="H557" i="2"/>
  <c r="J555" i="2"/>
  <c r="H555" i="2"/>
  <c r="J553" i="2"/>
  <c r="H553" i="2"/>
  <c r="J551" i="2"/>
  <c r="H551" i="2"/>
  <c r="J549" i="2"/>
  <c r="H549" i="2"/>
  <c r="J547" i="2"/>
  <c r="H547" i="2"/>
  <c r="J545" i="2"/>
  <c r="H545" i="2"/>
  <c r="J576" i="2"/>
  <c r="H576" i="2"/>
  <c r="J556" i="2"/>
  <c r="H556" i="2"/>
  <c r="J552" i="2"/>
  <c r="H552" i="2"/>
  <c r="J548" i="2"/>
  <c r="H548" i="2"/>
  <c r="P9251" i="2"/>
  <c r="P9331" i="2"/>
  <c r="P8699" i="2"/>
  <c r="P9429" i="2"/>
  <c r="P9348" i="2"/>
  <c r="M213" i="2"/>
  <c r="P213" i="2"/>
  <c r="M8771" i="2"/>
  <c r="N8771" i="2"/>
  <c r="O8771" i="2"/>
  <c r="M8851" i="2"/>
  <c r="N8851" i="2"/>
  <c r="O8851" i="2"/>
  <c r="M8963" i="2"/>
  <c r="N8963" i="2"/>
  <c r="O8963" i="2"/>
  <c r="M9003" i="2"/>
  <c r="N9003" i="2"/>
  <c r="O9003" i="2"/>
  <c r="M9643" i="2"/>
  <c r="N9643" i="2"/>
  <c r="O9643" i="2"/>
  <c r="M9883" i="2"/>
  <c r="N9883" i="2"/>
  <c r="O9883" i="2"/>
  <c r="M9390" i="2"/>
  <c r="N9390" i="2"/>
  <c r="O9390" i="2"/>
  <c r="M1989" i="2"/>
  <c r="N1989" i="2"/>
  <c r="O1989" i="2"/>
  <c r="M2053" i="2"/>
  <c r="N2053" i="2"/>
  <c r="O2053" i="2"/>
  <c r="M6531" i="2"/>
  <c r="P6531" i="2"/>
  <c r="M6595" i="2"/>
  <c r="N6595" i="2"/>
  <c r="O6595" i="2"/>
  <c r="M6779" i="2"/>
  <c r="P6779" i="2"/>
  <c r="M9699" i="2"/>
  <c r="N9699" i="2"/>
  <c r="O9699" i="2"/>
  <c r="M9763" i="2"/>
  <c r="N9763" i="2"/>
  <c r="O9763" i="2"/>
  <c r="M9875" i="2"/>
  <c r="M9931" i="2"/>
  <c r="P9931" i="2"/>
  <c r="M9086" i="2"/>
  <c r="P9086" i="2"/>
  <c r="M9102" i="2"/>
  <c r="N9102" i="2"/>
  <c r="O9102" i="2"/>
  <c r="M9678" i="2"/>
  <c r="N9678" i="2"/>
  <c r="O9678" i="2"/>
  <c r="M9567" i="2"/>
  <c r="P9567" i="2"/>
  <c r="M9647" i="2"/>
  <c r="P9647" i="2"/>
  <c r="M9775" i="2"/>
  <c r="P9775" i="2"/>
  <c r="M9807" i="2"/>
  <c r="P9807" i="2"/>
  <c r="M1773" i="2"/>
  <c r="M1805" i="2"/>
  <c r="P1805" i="2"/>
  <c r="M1853" i="2"/>
  <c r="N1853" i="2"/>
  <c r="O1853" i="2"/>
  <c r="M1901" i="2"/>
  <c r="P1901" i="2"/>
  <c r="M1933" i="2"/>
  <c r="P1933" i="2"/>
  <c r="M1981" i="2"/>
  <c r="N1981" i="2"/>
  <c r="O1981" i="2"/>
  <c r="M2061" i="2"/>
  <c r="M2109" i="2"/>
  <c r="P2109" i="2"/>
  <c r="M2157" i="2"/>
  <c r="P2157" i="2"/>
  <c r="M6575" i="2"/>
  <c r="P6575" i="2"/>
  <c r="M6711" i="2"/>
  <c r="P6711" i="2"/>
  <c r="M8823" i="2"/>
  <c r="N8823" i="2"/>
  <c r="O8823" i="2"/>
  <c r="M9407" i="2"/>
  <c r="N9407" i="2"/>
  <c r="O9407" i="2"/>
  <c r="M9423" i="2"/>
  <c r="N9423" i="2"/>
  <c r="O9423" i="2"/>
  <c r="M9487" i="2"/>
  <c r="N9487" i="2"/>
  <c r="O9487" i="2"/>
  <c r="M9503" i="2"/>
  <c r="P9503" i="2"/>
  <c r="M9599" i="2"/>
  <c r="N9599" i="2"/>
  <c r="O9599" i="2"/>
  <c r="M9615" i="2"/>
  <c r="N9615" i="2"/>
  <c r="O9615" i="2"/>
  <c r="M9663" i="2"/>
  <c r="N9663" i="2"/>
  <c r="O9663" i="2"/>
  <c r="P9203" i="2"/>
  <c r="P7409" i="2"/>
  <c r="P9318" i="2"/>
  <c r="M8815" i="2"/>
  <c r="M8847" i="2"/>
  <c r="M8879" i="2"/>
  <c r="P8879" i="2"/>
  <c r="M8911" i="2"/>
  <c r="N8911" i="2"/>
  <c r="O8911" i="2"/>
  <c r="M9447" i="2"/>
  <c r="P9447" i="2"/>
  <c r="M9543" i="2"/>
  <c r="P9543" i="2"/>
  <c r="M9831" i="2"/>
  <c r="N9831" i="2"/>
  <c r="O9831" i="2"/>
  <c r="N9633" i="2"/>
  <c r="O9633" i="2"/>
  <c r="P9633" i="2"/>
  <c r="N9649" i="2"/>
  <c r="O9649" i="2"/>
  <c r="P9649" i="2"/>
  <c r="P9677" i="2"/>
  <c r="N9677" i="2"/>
  <c r="O9677" i="2"/>
  <c r="N9561" i="2"/>
  <c r="O9561" i="2"/>
  <c r="P9561" i="2"/>
  <c r="N7527" i="2"/>
  <c r="O7527" i="2"/>
  <c r="P7527" i="2"/>
  <c r="N6971" i="2"/>
  <c r="O6971" i="2"/>
  <c r="P6971" i="2"/>
  <c r="N9389" i="2"/>
  <c r="O9389" i="2"/>
  <c r="P9389" i="2"/>
  <c r="N9413" i="2"/>
  <c r="O9413" i="2"/>
  <c r="P9413" i="2"/>
  <c r="N9443" i="2"/>
  <c r="O9443" i="2"/>
  <c r="P9443" i="2"/>
  <c r="P9965" i="2"/>
  <c r="N9965" i="2"/>
  <c r="O9965" i="2"/>
  <c r="N9727" i="2"/>
  <c r="O9727" i="2"/>
  <c r="P9727" i="2"/>
  <c r="P9761" i="2"/>
  <c r="N9761" i="2"/>
  <c r="O9761" i="2"/>
  <c r="P9721" i="2"/>
  <c r="N9721" i="2"/>
  <c r="O9721" i="2"/>
  <c r="N9822" i="2"/>
  <c r="O9822" i="2"/>
  <c r="P9822" i="2"/>
  <c r="N9881" i="2"/>
  <c r="O9881" i="2"/>
  <c r="P9881" i="2"/>
  <c r="N7019" i="2"/>
  <c r="O7019" i="2"/>
  <c r="P7019" i="2"/>
  <c r="N9041" i="2"/>
  <c r="O9041" i="2"/>
  <c r="P9041" i="2"/>
  <c r="P9073" i="2"/>
  <c r="N9073" i="2"/>
  <c r="O9073" i="2"/>
  <c r="M8619" i="2"/>
  <c r="P8619" i="2"/>
  <c r="M9691" i="2"/>
  <c r="N9691" i="2"/>
  <c r="O9691" i="2"/>
  <c r="M9723" i="2"/>
  <c r="N9723" i="2"/>
  <c r="O9723" i="2"/>
  <c r="M9867" i="2"/>
  <c r="N9867" i="2"/>
  <c r="O9867" i="2"/>
  <c r="M9939" i="2"/>
  <c r="N9939" i="2"/>
  <c r="O9939" i="2"/>
  <c r="M6707" i="2"/>
  <c r="N6707" i="2"/>
  <c r="O6707" i="2"/>
  <c r="M6731" i="2"/>
  <c r="N6731" i="2"/>
  <c r="O6731" i="2"/>
  <c r="M6795" i="2"/>
  <c r="M9019" i="2"/>
  <c r="P9019" i="2"/>
  <c r="M9795" i="2"/>
  <c r="N9795" i="2"/>
  <c r="O9795" i="2"/>
  <c r="M9835" i="2"/>
  <c r="P9835" i="2"/>
  <c r="M9110" i="2"/>
  <c r="N9110" i="2"/>
  <c r="O9110" i="2"/>
  <c r="M9622" i="2"/>
  <c r="N9622" i="2"/>
  <c r="O9622" i="2"/>
  <c r="M9575" i="2"/>
  <c r="P9575" i="2"/>
  <c r="M9639" i="2"/>
  <c r="P9639" i="2"/>
  <c r="M1789" i="2"/>
  <c r="N1789" i="2"/>
  <c r="O1789" i="2"/>
  <c r="M1837" i="2"/>
  <c r="N1837" i="2"/>
  <c r="O1837" i="2"/>
  <c r="M1869" i="2"/>
  <c r="N1869" i="2"/>
  <c r="O1869" i="2"/>
  <c r="M1917" i="2"/>
  <c r="M1997" i="2"/>
  <c r="P1997" i="2"/>
  <c r="M2045" i="2"/>
  <c r="M2125" i="2"/>
  <c r="P2125" i="2"/>
  <c r="M6511" i="2"/>
  <c r="N6511" i="2"/>
  <c r="O6511" i="2"/>
  <c r="M6639" i="2"/>
  <c r="P6639" i="2"/>
  <c r="M6775" i="2"/>
  <c r="P6775" i="2"/>
  <c r="M9127" i="2"/>
  <c r="N9127" i="2"/>
  <c r="O9127" i="2"/>
  <c r="M8887" i="2"/>
  <c r="M9399" i="2"/>
  <c r="P9399" i="2"/>
  <c r="M9479" i="2"/>
  <c r="P9479" i="2"/>
  <c r="M9495" i="2"/>
  <c r="N9495" i="2"/>
  <c r="O9495" i="2"/>
  <c r="M9591" i="2"/>
  <c r="N9591" i="2"/>
  <c r="O9591" i="2"/>
  <c r="M9607" i="2"/>
  <c r="P9607" i="2"/>
  <c r="M9655" i="2"/>
  <c r="P9655" i="2"/>
  <c r="M9679" i="2"/>
  <c r="P9679" i="2"/>
  <c r="M8799" i="2"/>
  <c r="P8799" i="2"/>
  <c r="M8831" i="2"/>
  <c r="N8831" i="2"/>
  <c r="O8831" i="2"/>
  <c r="M8863" i="2"/>
  <c r="N8863" i="2"/>
  <c r="O8863" i="2"/>
  <c r="M8991" i="2"/>
  <c r="P8991" i="2"/>
  <c r="M9439" i="2"/>
  <c r="N9439" i="2"/>
  <c r="O9439" i="2"/>
  <c r="M9455" i="2"/>
  <c r="N9455" i="2"/>
  <c r="O9455" i="2"/>
  <c r="M9535" i="2"/>
  <c r="N9535" i="2"/>
  <c r="O9535" i="2"/>
  <c r="M9551" i="2"/>
  <c r="N9551" i="2"/>
  <c r="O9551" i="2"/>
  <c r="M9895" i="2"/>
  <c r="N9895" i="2"/>
  <c r="O9895" i="2"/>
  <c r="M9927" i="2"/>
  <c r="N9927" i="2"/>
  <c r="O9927" i="2"/>
  <c r="P9509" i="2"/>
  <c r="N9509" i="2"/>
  <c r="O9509" i="2"/>
  <c r="N9793" i="2"/>
  <c r="O9793" i="2"/>
  <c r="P9793" i="2"/>
  <c r="P9937" i="2"/>
  <c r="N9937" i="2"/>
  <c r="O9937" i="2"/>
  <c r="P9537" i="2"/>
  <c r="N9537" i="2"/>
  <c r="O9537" i="2"/>
  <c r="N10006" i="2"/>
  <c r="O10006" i="2"/>
  <c r="P10006" i="2"/>
  <c r="N1885" i="2"/>
  <c r="O1885" i="2"/>
  <c r="P1885" i="2"/>
  <c r="N2013" i="2"/>
  <c r="O2013" i="2"/>
  <c r="P2013" i="2"/>
  <c r="N2141" i="2"/>
  <c r="O2141" i="2"/>
  <c r="P2141" i="2"/>
  <c r="N7067" i="2"/>
  <c r="O7067" i="2"/>
  <c r="P7067" i="2"/>
  <c r="N7035" i="2"/>
  <c r="O7035" i="2"/>
  <c r="P7035" i="2"/>
  <c r="N9493" i="2"/>
  <c r="O9493" i="2"/>
  <c r="P9493" i="2"/>
  <c r="N9502" i="2"/>
  <c r="O9502" i="2"/>
  <c r="P9502" i="2"/>
  <c r="N10007" i="2"/>
  <c r="O10007" i="2"/>
  <c r="P10007" i="2"/>
  <c r="N9593" i="2"/>
  <c r="O9593" i="2"/>
  <c r="P9593" i="2"/>
  <c r="N9994" i="2"/>
  <c r="O9994" i="2"/>
  <c r="P9994" i="2"/>
  <c r="N7083" i="2"/>
  <c r="O7083" i="2"/>
  <c r="P7083" i="2"/>
  <c r="N6455" i="2"/>
  <c r="O6455" i="2"/>
  <c r="P6455" i="2"/>
  <c r="P9235" i="2"/>
  <c r="P9315" i="2"/>
  <c r="P9254" i="2"/>
  <c r="M8775" i="2"/>
  <c r="M9415" i="2"/>
  <c r="N9415" i="2"/>
  <c r="O9415" i="2"/>
  <c r="M9391" i="2"/>
  <c r="N9391" i="2"/>
  <c r="O9391" i="2"/>
  <c r="M9471" i="2"/>
  <c r="N9471" i="2"/>
  <c r="O9471" i="2"/>
  <c r="M9823" i="2"/>
  <c r="N9823" i="2"/>
  <c r="O9823" i="2"/>
  <c r="M9431" i="2"/>
  <c r="N9431" i="2"/>
  <c r="O9431" i="2"/>
  <c r="M9463" i="2"/>
  <c r="N9463" i="2"/>
  <c r="O9463" i="2"/>
  <c r="M9527" i="2"/>
  <c r="N9527" i="2"/>
  <c r="O9527" i="2"/>
  <c r="M9791" i="2"/>
  <c r="N9791" i="2"/>
  <c r="O9791" i="2"/>
  <c r="M9919" i="2"/>
  <c r="N9919" i="2"/>
  <c r="O9919" i="2"/>
  <c r="M9951" i="2"/>
  <c r="N9951" i="2"/>
  <c r="O9951" i="2"/>
  <c r="M9119" i="2"/>
  <c r="N9119" i="2"/>
  <c r="O9119" i="2"/>
  <c r="P1644" i="2"/>
  <c r="P1516" i="2"/>
  <c r="P1388" i="2"/>
  <c r="P1628" i="2"/>
  <c r="P1500" i="2"/>
  <c r="P1372" i="2"/>
  <c r="P1860" i="2"/>
  <c r="P2002" i="2"/>
  <c r="P2098" i="2"/>
  <c r="P1842" i="2"/>
  <c r="P2158" i="2"/>
  <c r="P1794" i="2"/>
  <c r="P1762" i="2"/>
  <c r="P2758" i="2"/>
  <c r="P8647" i="2"/>
  <c r="P9838" i="2"/>
  <c r="P1708" i="2"/>
  <c r="P1580" i="2"/>
  <c r="P1452" i="2"/>
  <c r="P1692" i="2"/>
  <c r="P1564" i="2"/>
  <c r="P1436" i="2"/>
  <c r="P2855" i="2"/>
  <c r="P2066" i="2"/>
  <c r="P1924" i="2"/>
  <c r="P1056" i="2"/>
  <c r="P1970" i="2"/>
  <c r="P2162" i="2"/>
  <c r="P1906" i="2"/>
  <c r="P1778" i="2"/>
  <c r="P8631" i="2"/>
  <c r="P9370" i="2"/>
  <c r="J271" i="2"/>
  <c r="H271" i="2"/>
  <c r="H542" i="2"/>
  <c r="J542" i="2"/>
  <c r="J538" i="2"/>
  <c r="H538" i="2"/>
  <c r="J534" i="2"/>
  <c r="H534" i="2"/>
  <c r="P7463" i="2"/>
  <c r="P7495" i="2"/>
  <c r="P7559" i="2"/>
  <c r="L4609" i="2"/>
  <c r="M4609" i="2"/>
  <c r="P4609" i="2"/>
  <c r="P1764" i="2"/>
  <c r="P2106" i="2"/>
  <c r="P2905" i="2"/>
  <c r="P2026" i="2"/>
  <c r="P9774" i="2"/>
  <c r="P1484" i="2"/>
  <c r="P1724" i="2"/>
  <c r="P1596" i="2"/>
  <c r="P1468" i="2"/>
  <c r="P1340" i="2"/>
  <c r="P1508" i="2"/>
  <c r="P2885" i="2"/>
  <c r="P2138" i="2"/>
  <c r="P1930" i="2"/>
  <c r="P1668" i="2"/>
  <c r="P2825" i="2"/>
  <c r="P1700" i="2"/>
  <c r="P1956" i="2"/>
  <c r="P2903" i="2"/>
  <c r="P1892" i="2"/>
  <c r="P2090" i="2"/>
  <c r="P9132" i="2"/>
  <c r="P9187" i="2"/>
  <c r="P9225" i="2"/>
  <c r="P9299" i="2"/>
  <c r="P8667" i="2"/>
  <c r="P9421" i="2"/>
  <c r="J543" i="2"/>
  <c r="H543" i="2"/>
  <c r="J541" i="2"/>
  <c r="H541" i="2"/>
  <c r="J539" i="2"/>
  <c r="H539" i="2"/>
  <c r="J537" i="2"/>
  <c r="H537" i="2"/>
  <c r="J535" i="2"/>
  <c r="H535" i="2"/>
  <c r="J533" i="2"/>
  <c r="H533" i="2"/>
  <c r="P1548" i="2"/>
  <c r="P1420" i="2"/>
  <c r="P1660" i="2"/>
  <c r="P1532" i="2"/>
  <c r="P1404" i="2"/>
  <c r="P1732" i="2"/>
  <c r="P2186" i="2"/>
  <c r="P1988" i="2"/>
  <c r="P2052" i="2"/>
  <c r="P1796" i="2"/>
  <c r="P1444" i="2"/>
  <c r="P2122" i="2"/>
  <c r="P2218" i="2"/>
  <c r="P1828" i="2"/>
  <c r="P2630" i="2"/>
  <c r="P1770" i="2"/>
  <c r="P2154" i="2"/>
  <c r="P9155" i="2"/>
  <c r="P9219" i="2"/>
  <c r="J544" i="2"/>
  <c r="H544" i="2"/>
  <c r="J540" i="2"/>
  <c r="H540" i="2"/>
  <c r="J536" i="2"/>
  <c r="H536" i="2"/>
  <c r="J532" i="2"/>
  <c r="H532" i="2"/>
  <c r="M1965" i="2"/>
  <c r="N1965" i="2"/>
  <c r="O1965" i="2"/>
  <c r="M2093" i="2"/>
  <c r="P2823" i="2"/>
  <c r="P1898" i="2"/>
  <c r="P2821" i="2"/>
  <c r="P9651" i="2"/>
  <c r="P9902" i="2"/>
  <c r="M2029" i="2"/>
  <c r="N2029" i="2"/>
  <c r="O2029" i="2"/>
  <c r="N9742" i="2"/>
  <c r="O9742" i="2"/>
  <c r="P9742" i="2"/>
  <c r="M8587" i="2"/>
  <c r="M8635" i="2"/>
  <c r="P8635" i="2"/>
  <c r="M8795" i="2"/>
  <c r="P8795" i="2"/>
  <c r="M8859" i="2"/>
  <c r="P8859" i="2"/>
  <c r="M9011" i="2"/>
  <c r="N9011" i="2"/>
  <c r="O9011" i="2"/>
  <c r="M9787" i="2"/>
  <c r="N9787" i="2"/>
  <c r="O9787" i="2"/>
  <c r="M9899" i="2"/>
  <c r="N9899" i="2"/>
  <c r="O9899" i="2"/>
  <c r="M9955" i="2"/>
  <c r="N9955" i="2"/>
  <c r="O9955" i="2"/>
  <c r="M9398" i="2"/>
  <c r="N9398" i="2"/>
  <c r="O9398" i="2"/>
  <c r="M1957" i="2"/>
  <c r="P1957" i="2"/>
  <c r="M9819" i="2"/>
  <c r="P9819" i="2"/>
  <c r="M9614" i="2"/>
  <c r="P9614" i="2"/>
  <c r="M9583" i="2"/>
  <c r="P9583" i="2"/>
  <c r="M9967" i="2"/>
  <c r="N9967" i="2"/>
  <c r="O9967" i="2"/>
  <c r="N9806" i="2"/>
  <c r="O9806" i="2"/>
  <c r="P9806" i="2"/>
  <c r="P9681" i="2"/>
  <c r="P9729" i="2"/>
  <c r="P9745" i="2"/>
  <c r="P9801" i="2"/>
  <c r="P9841" i="2"/>
  <c r="P9865" i="2"/>
  <c r="P9609" i="2"/>
  <c r="P9621" i="2"/>
  <c r="P9689" i="2"/>
  <c r="P9709" i="2"/>
  <c r="P9918" i="2"/>
  <c r="P9469" i="2"/>
  <c r="P9569" i="2"/>
  <c r="P9585" i="2"/>
  <c r="P9705" i="2"/>
  <c r="P9737" i="2"/>
  <c r="P9857" i="2"/>
  <c r="P9873" i="2"/>
  <c r="P9897" i="2"/>
  <c r="P9921" i="2"/>
  <c r="P9553" i="2"/>
  <c r="P9625" i="2"/>
  <c r="P9641" i="2"/>
  <c r="P9665" i="2"/>
  <c r="P9717" i="2"/>
  <c r="P9817" i="2"/>
  <c r="P9913" i="2"/>
  <c r="P1604" i="2"/>
  <c r="P1572" i="2"/>
  <c r="P1540" i="2"/>
  <c r="P1348" i="2"/>
  <c r="J239" i="2"/>
  <c r="H239" i="2"/>
  <c r="J287" i="2"/>
  <c r="H287" i="2"/>
  <c r="P9974" i="2"/>
  <c r="P9379" i="2"/>
  <c r="P9267" i="2"/>
  <c r="P1636" i="2"/>
  <c r="P1476" i="2"/>
  <c r="J529" i="2"/>
  <c r="H529" i="2"/>
  <c r="H525" i="2"/>
  <c r="H521" i="2"/>
  <c r="H517" i="2"/>
  <c r="H513" i="2"/>
  <c r="H509" i="2"/>
  <c r="H505" i="2"/>
  <c r="H501" i="2"/>
  <c r="H497" i="2"/>
  <c r="H493" i="2"/>
  <c r="H491" i="2"/>
  <c r="H489" i="2"/>
  <c r="H487" i="2"/>
  <c r="H485" i="2"/>
  <c r="H483" i="2"/>
  <c r="H481" i="2"/>
  <c r="H479" i="2"/>
  <c r="H477" i="2"/>
  <c r="H475" i="2"/>
  <c r="H473" i="2"/>
  <c r="H471" i="2"/>
  <c r="H469" i="2"/>
  <c r="H467" i="2"/>
  <c r="H465" i="2"/>
  <c r="H463" i="2"/>
  <c r="H461" i="2"/>
  <c r="H459" i="2"/>
  <c r="H457" i="2"/>
  <c r="H455" i="2"/>
  <c r="H453" i="2"/>
  <c r="H451" i="2"/>
  <c r="H449" i="2"/>
  <c r="H447" i="2"/>
  <c r="H445" i="2"/>
  <c r="H443" i="2"/>
  <c r="H441" i="2"/>
  <c r="H439" i="2"/>
  <c r="H437" i="2"/>
  <c r="H435" i="2"/>
  <c r="H433" i="2"/>
  <c r="H431" i="2"/>
  <c r="H429" i="2"/>
  <c r="H427" i="2"/>
  <c r="H425" i="2"/>
  <c r="H423" i="2"/>
  <c r="J255" i="2"/>
  <c r="H255" i="2"/>
  <c r="H231" i="2"/>
  <c r="J231" i="2"/>
  <c r="J263" i="2"/>
  <c r="H263" i="2"/>
  <c r="J283" i="2"/>
  <c r="H283" i="2"/>
  <c r="J381" i="2"/>
  <c r="H381" i="2"/>
  <c r="J383" i="2"/>
  <c r="J385" i="2"/>
  <c r="H385" i="2"/>
  <c r="J387" i="2"/>
  <c r="J389" i="2"/>
  <c r="H389" i="2"/>
  <c r="J391" i="2"/>
  <c r="J393" i="2"/>
  <c r="H393" i="2"/>
  <c r="J395" i="2"/>
  <c r="J397" i="2"/>
  <c r="H397" i="2"/>
  <c r="J399" i="2"/>
  <c r="J401" i="2"/>
  <c r="H401" i="2"/>
  <c r="J403" i="2"/>
  <c r="J405" i="2"/>
  <c r="H405" i="2"/>
  <c r="J407" i="2"/>
  <c r="J409" i="2"/>
  <c r="H409" i="2"/>
  <c r="J411" i="2"/>
  <c r="J413" i="2"/>
  <c r="H413" i="2"/>
  <c r="J415" i="2"/>
  <c r="J417" i="2"/>
  <c r="H417" i="2"/>
  <c r="J419" i="2"/>
  <c r="J421" i="2"/>
  <c r="H421" i="2"/>
  <c r="J528" i="2"/>
  <c r="H528" i="2"/>
  <c r="J524" i="2"/>
  <c r="H524" i="2"/>
  <c r="J520" i="2"/>
  <c r="H520" i="2"/>
  <c r="J516" i="2"/>
  <c r="H516" i="2"/>
  <c r="J512" i="2"/>
  <c r="H512" i="2"/>
  <c r="J508" i="2"/>
  <c r="H508" i="2"/>
  <c r="J504" i="2"/>
  <c r="H504" i="2"/>
  <c r="J500" i="2"/>
  <c r="H500" i="2"/>
  <c r="J496" i="2"/>
  <c r="H496" i="2"/>
  <c r="J492" i="2"/>
  <c r="H492" i="2"/>
  <c r="J488" i="2"/>
  <c r="H488" i="2"/>
  <c r="J484" i="2"/>
  <c r="H484" i="2"/>
  <c r="J480" i="2"/>
  <c r="H480" i="2"/>
  <c r="J476" i="2"/>
  <c r="H476" i="2"/>
  <c r="J472" i="2"/>
  <c r="H472" i="2"/>
  <c r="J468" i="2"/>
  <c r="H468" i="2"/>
  <c r="J464" i="2"/>
  <c r="H464" i="2"/>
  <c r="J460" i="2"/>
  <c r="H460" i="2"/>
  <c r="J456" i="2"/>
  <c r="H456" i="2"/>
  <c r="J452" i="2"/>
  <c r="H452" i="2"/>
  <c r="J448" i="2"/>
  <c r="H448" i="2"/>
  <c r="J444" i="2"/>
  <c r="H444" i="2"/>
  <c r="J440" i="2"/>
  <c r="H440" i="2"/>
  <c r="J436" i="2"/>
  <c r="H436" i="2"/>
  <c r="J432" i="2"/>
  <c r="H432" i="2"/>
  <c r="J428" i="2"/>
  <c r="H428" i="2"/>
  <c r="J424" i="2"/>
  <c r="H424" i="2"/>
  <c r="J531" i="2"/>
  <c r="H531" i="2"/>
  <c r="H527" i="2"/>
  <c r="H523" i="2"/>
  <c r="H519" i="2"/>
  <c r="H515" i="2"/>
  <c r="H511" i="2"/>
  <c r="H507" i="2"/>
  <c r="H503" i="2"/>
  <c r="H499" i="2"/>
  <c r="H495" i="2"/>
  <c r="J530" i="2"/>
  <c r="H530" i="2"/>
  <c r="J526" i="2"/>
  <c r="H526" i="2"/>
  <c r="J522" i="2"/>
  <c r="H522" i="2"/>
  <c r="J518" i="2"/>
  <c r="H518" i="2"/>
  <c r="J514" i="2"/>
  <c r="H514" i="2"/>
  <c r="J510" i="2"/>
  <c r="H510" i="2"/>
  <c r="J506" i="2"/>
  <c r="H506" i="2"/>
  <c r="J502" i="2"/>
  <c r="H502" i="2"/>
  <c r="J498" i="2"/>
  <c r="H498" i="2"/>
  <c r="J494" i="2"/>
  <c r="H494" i="2"/>
  <c r="J490" i="2"/>
  <c r="H490" i="2"/>
  <c r="J486" i="2"/>
  <c r="H486" i="2"/>
  <c r="J482" i="2"/>
  <c r="H482" i="2"/>
  <c r="J478" i="2"/>
  <c r="H478" i="2"/>
  <c r="J474" i="2"/>
  <c r="H474" i="2"/>
  <c r="J470" i="2"/>
  <c r="H470" i="2"/>
  <c r="J466" i="2"/>
  <c r="H466" i="2"/>
  <c r="J462" i="2"/>
  <c r="H462" i="2"/>
  <c r="J458" i="2"/>
  <c r="H458" i="2"/>
  <c r="J454" i="2"/>
  <c r="H454" i="2"/>
  <c r="J450" i="2"/>
  <c r="H450" i="2"/>
  <c r="J446" i="2"/>
  <c r="H446" i="2"/>
  <c r="J442" i="2"/>
  <c r="H442" i="2"/>
  <c r="J438" i="2"/>
  <c r="H438" i="2"/>
  <c r="J434" i="2"/>
  <c r="H434" i="2"/>
  <c r="J430" i="2"/>
  <c r="H430" i="2"/>
  <c r="J426" i="2"/>
  <c r="H426" i="2"/>
  <c r="J279" i="2"/>
  <c r="H279" i="2"/>
  <c r="J199" i="2"/>
  <c r="H199" i="2"/>
  <c r="J247" i="2"/>
  <c r="H247" i="2"/>
  <c r="J275" i="2"/>
  <c r="H275" i="2"/>
  <c r="J291" i="2"/>
  <c r="H291" i="2"/>
  <c r="J380" i="2"/>
  <c r="J382" i="2"/>
  <c r="J384" i="2"/>
  <c r="J386" i="2"/>
  <c r="J388" i="2"/>
  <c r="J390" i="2"/>
  <c r="J392" i="2"/>
  <c r="J394" i="2"/>
  <c r="J396" i="2"/>
  <c r="J398" i="2"/>
  <c r="J400" i="2"/>
  <c r="J402" i="2"/>
  <c r="J404" i="2"/>
  <c r="J406" i="2"/>
  <c r="J408" i="2"/>
  <c r="J410" i="2"/>
  <c r="J412" i="2"/>
  <c r="J414" i="2"/>
  <c r="J416" i="2"/>
  <c r="J418" i="2"/>
  <c r="J420" i="2"/>
  <c r="J422" i="2"/>
  <c r="J154" i="2"/>
  <c r="H154" i="2"/>
  <c r="H334" i="2"/>
  <c r="H338" i="2"/>
  <c r="H342" i="2"/>
  <c r="H346" i="2"/>
  <c r="H350" i="2"/>
  <c r="H354" i="2"/>
  <c r="H358" i="2"/>
  <c r="H362" i="2"/>
  <c r="H366" i="2"/>
  <c r="H370" i="2"/>
  <c r="H374" i="2"/>
  <c r="H378" i="2"/>
  <c r="M9631" i="2"/>
  <c r="N9631" i="2"/>
  <c r="O9631" i="2"/>
  <c r="M9719" i="2"/>
  <c r="N9719" i="2"/>
  <c r="O9719" i="2"/>
  <c r="M9847" i="2"/>
  <c r="J327" i="2"/>
  <c r="H327" i="2"/>
  <c r="H331" i="2"/>
  <c r="J335" i="2"/>
  <c r="H335" i="2"/>
  <c r="H339" i="2"/>
  <c r="J343" i="2"/>
  <c r="H343" i="2"/>
  <c r="H347" i="2"/>
  <c r="J351" i="2"/>
  <c r="H351" i="2"/>
  <c r="H355" i="2"/>
  <c r="J359" i="2"/>
  <c r="H359" i="2"/>
  <c r="H363" i="2"/>
  <c r="J367" i="2"/>
  <c r="H367" i="2"/>
  <c r="H371" i="2"/>
  <c r="J375" i="2"/>
  <c r="H375" i="2"/>
  <c r="H379" i="2"/>
  <c r="J98" i="2"/>
  <c r="H98" i="2"/>
  <c r="J215" i="2"/>
  <c r="H215" i="2"/>
  <c r="J235" i="2"/>
  <c r="H235" i="2"/>
  <c r="J251" i="2"/>
  <c r="H251" i="2"/>
  <c r="J267" i="2"/>
  <c r="H267" i="2"/>
  <c r="J277" i="2"/>
  <c r="H277" i="2"/>
  <c r="J285" i="2"/>
  <c r="H285" i="2"/>
  <c r="H324" i="2"/>
  <c r="H326" i="2"/>
  <c r="H328" i="2"/>
  <c r="H330" i="2"/>
  <c r="H332" i="2"/>
  <c r="H336" i="2"/>
  <c r="H340" i="2"/>
  <c r="H344" i="2"/>
  <c r="H348" i="2"/>
  <c r="H352" i="2"/>
  <c r="H356" i="2"/>
  <c r="H360" i="2"/>
  <c r="H364" i="2"/>
  <c r="H368" i="2"/>
  <c r="H372" i="2"/>
  <c r="H376" i="2"/>
  <c r="M9559" i="2"/>
  <c r="N9559" i="2"/>
  <c r="O9559" i="2"/>
  <c r="M9623" i="2"/>
  <c r="N9623" i="2"/>
  <c r="O9623" i="2"/>
  <c r="M9687" i="2"/>
  <c r="N9687" i="2"/>
  <c r="O9687" i="2"/>
  <c r="M9751" i="2"/>
  <c r="N9751" i="2"/>
  <c r="O9751" i="2"/>
  <c r="M9783" i="2"/>
  <c r="M9815" i="2"/>
  <c r="N9815" i="2"/>
  <c r="O9815" i="2"/>
  <c r="M9879" i="2"/>
  <c r="N9879" i="2"/>
  <c r="O9879" i="2"/>
  <c r="J227" i="2"/>
  <c r="H227" i="2"/>
  <c r="J243" i="2"/>
  <c r="H243" i="2"/>
  <c r="J259" i="2"/>
  <c r="H259" i="2"/>
  <c r="J273" i="2"/>
  <c r="H273" i="2"/>
  <c r="J281" i="2"/>
  <c r="H281" i="2"/>
  <c r="J289" i="2"/>
  <c r="H289" i="2"/>
  <c r="H325" i="2"/>
  <c r="H329" i="2"/>
  <c r="H333" i="2"/>
  <c r="H337" i="2"/>
  <c r="H341" i="2"/>
  <c r="H345" i="2"/>
  <c r="H349" i="2"/>
  <c r="H353" i="2"/>
  <c r="H357" i="2"/>
  <c r="H361" i="2"/>
  <c r="H365" i="2"/>
  <c r="H369" i="2"/>
  <c r="H373" i="2"/>
  <c r="H377" i="2"/>
  <c r="H320" i="2"/>
  <c r="H316" i="2"/>
  <c r="H312" i="2"/>
  <c r="H308" i="2"/>
  <c r="H304" i="2"/>
  <c r="H300" i="2"/>
  <c r="H296" i="2"/>
  <c r="J292" i="2"/>
  <c r="H292" i="2"/>
  <c r="J288" i="2"/>
  <c r="H288" i="2"/>
  <c r="J284" i="2"/>
  <c r="H284" i="2"/>
  <c r="J280" i="2"/>
  <c r="H280" i="2"/>
  <c r="J276" i="2"/>
  <c r="H276" i="2"/>
  <c r="J272" i="2"/>
  <c r="H272" i="2"/>
  <c r="J265" i="2"/>
  <c r="H265" i="2"/>
  <c r="J257" i="2"/>
  <c r="H257" i="2"/>
  <c r="J249" i="2"/>
  <c r="H249" i="2"/>
  <c r="J241" i="2"/>
  <c r="H241" i="2"/>
  <c r="J233" i="2"/>
  <c r="H233" i="2"/>
  <c r="J225" i="2"/>
  <c r="H225" i="2"/>
  <c r="J207" i="2"/>
  <c r="H207" i="2"/>
  <c r="J122" i="2"/>
  <c r="H122" i="2"/>
  <c r="P1380" i="2"/>
  <c r="J323" i="2"/>
  <c r="H323" i="2"/>
  <c r="J321" i="2"/>
  <c r="H321" i="2"/>
  <c r="J319" i="2"/>
  <c r="H319" i="2"/>
  <c r="J315" i="2"/>
  <c r="H315" i="2"/>
  <c r="J313" i="2"/>
  <c r="H313" i="2"/>
  <c r="J311" i="2"/>
  <c r="H311" i="2"/>
  <c r="J307" i="2"/>
  <c r="H307" i="2"/>
  <c r="J305" i="2"/>
  <c r="H305" i="2"/>
  <c r="J303" i="2"/>
  <c r="H303" i="2"/>
  <c r="J299" i="2"/>
  <c r="H299" i="2"/>
  <c r="J297" i="2"/>
  <c r="H297" i="2"/>
  <c r="J295" i="2"/>
  <c r="H295" i="2"/>
  <c r="J290" i="2"/>
  <c r="H290" i="2"/>
  <c r="J286" i="2"/>
  <c r="H286" i="2"/>
  <c r="J282" i="2"/>
  <c r="H282" i="2"/>
  <c r="J278" i="2"/>
  <c r="H278" i="2"/>
  <c r="J274" i="2"/>
  <c r="H274" i="2"/>
  <c r="J269" i="2"/>
  <c r="H269" i="2"/>
  <c r="J261" i="2"/>
  <c r="H261" i="2"/>
  <c r="J253" i="2"/>
  <c r="H253" i="2"/>
  <c r="J245" i="2"/>
  <c r="H245" i="2"/>
  <c r="J237" i="2"/>
  <c r="H237" i="2"/>
  <c r="J229" i="2"/>
  <c r="H229" i="2"/>
  <c r="J221" i="2"/>
  <c r="H221" i="2"/>
  <c r="J186" i="2"/>
  <c r="H186" i="2"/>
  <c r="H322" i="2"/>
  <c r="H318" i="2"/>
  <c r="H314" i="2"/>
  <c r="J314" i="2"/>
  <c r="H310" i="2"/>
  <c r="H306" i="2"/>
  <c r="H302" i="2"/>
  <c r="J298" i="2"/>
  <c r="H298" i="2"/>
  <c r="H294" i="2"/>
  <c r="J317" i="2"/>
  <c r="H317" i="2"/>
  <c r="J309" i="2"/>
  <c r="H309" i="2"/>
  <c r="J301" i="2"/>
  <c r="H301" i="2"/>
  <c r="J293" i="2"/>
  <c r="H293" i="2"/>
  <c r="L165" i="2"/>
  <c r="M165" i="2"/>
  <c r="P9252" i="2"/>
  <c r="P7413" i="2"/>
  <c r="P9264" i="2"/>
  <c r="P9296" i="2"/>
  <c r="P9328" i="2"/>
  <c r="J270" i="2"/>
  <c r="H270" i="2"/>
  <c r="J266" i="2"/>
  <c r="H266" i="2"/>
  <c r="J262" i="2"/>
  <c r="H262" i="2"/>
  <c r="J258" i="2"/>
  <c r="H258" i="2"/>
  <c r="J254" i="2"/>
  <c r="H254" i="2"/>
  <c r="J250" i="2"/>
  <c r="H250" i="2"/>
  <c r="J246" i="2"/>
  <c r="H246" i="2"/>
  <c r="J242" i="2"/>
  <c r="H242" i="2"/>
  <c r="J238" i="2"/>
  <c r="H238" i="2"/>
  <c r="J234" i="2"/>
  <c r="H234" i="2"/>
  <c r="J230" i="2"/>
  <c r="H230" i="2"/>
  <c r="J226" i="2"/>
  <c r="H226" i="2"/>
  <c r="J222" i="2"/>
  <c r="H222" i="2"/>
  <c r="J211" i="2"/>
  <c r="H211" i="2"/>
  <c r="J194" i="2"/>
  <c r="H194" i="2"/>
  <c r="H138" i="2"/>
  <c r="J138" i="2"/>
  <c r="J268" i="2"/>
  <c r="H268" i="2"/>
  <c r="J264" i="2"/>
  <c r="H264" i="2"/>
  <c r="J260" i="2"/>
  <c r="H260" i="2"/>
  <c r="J256" i="2"/>
  <c r="H256" i="2"/>
  <c r="J252" i="2"/>
  <c r="H252" i="2"/>
  <c r="J248" i="2"/>
  <c r="H248" i="2"/>
  <c r="J244" i="2"/>
  <c r="H244" i="2"/>
  <c r="J240" i="2"/>
  <c r="H240" i="2"/>
  <c r="J236" i="2"/>
  <c r="H236" i="2"/>
  <c r="J232" i="2"/>
  <c r="H232" i="2"/>
  <c r="J228" i="2"/>
  <c r="H228" i="2"/>
  <c r="J224" i="2"/>
  <c r="H224" i="2"/>
  <c r="J219" i="2"/>
  <c r="H219" i="2"/>
  <c r="J203" i="2"/>
  <c r="H203" i="2"/>
  <c r="J170" i="2"/>
  <c r="H170" i="2"/>
  <c r="P9280" i="2"/>
  <c r="P9344" i="2"/>
  <c r="P9248" i="2"/>
  <c r="P9312" i="2"/>
  <c r="P7899" i="2"/>
  <c r="P7931" i="2"/>
  <c r="P7963" i="2"/>
  <c r="P7995" i="2"/>
  <c r="P8011" i="2"/>
  <c r="P8043" i="2"/>
  <c r="P8155" i="2"/>
  <c r="P8331" i="2"/>
  <c r="P8395" i="2"/>
  <c r="P8427" i="2"/>
  <c r="P8443" i="2"/>
  <c r="P8507" i="2"/>
  <c r="P8523" i="2"/>
  <c r="P8555" i="2"/>
  <c r="P9083" i="2"/>
  <c r="M2828" i="2"/>
  <c r="N2828" i="2"/>
  <c r="O2828" i="2"/>
  <c r="M2860" i="2"/>
  <c r="N2860" i="2"/>
  <c r="O2860" i="2"/>
  <c r="M2892" i="2"/>
  <c r="N2892" i="2"/>
  <c r="O2892" i="2"/>
  <c r="M8627" i="2"/>
  <c r="N8627" i="2"/>
  <c r="O8627" i="2"/>
  <c r="M8643" i="2"/>
  <c r="N8643" i="2"/>
  <c r="O8643" i="2"/>
  <c r="M8787" i="2"/>
  <c r="N8787" i="2"/>
  <c r="O8787" i="2"/>
  <c r="M9947" i="2"/>
  <c r="N9947" i="2"/>
  <c r="O9947" i="2"/>
  <c r="M8662" i="2"/>
  <c r="N8662" i="2"/>
  <c r="O8662" i="2"/>
  <c r="M8678" i="2"/>
  <c r="N8678" i="2"/>
  <c r="O8678" i="2"/>
  <c r="M8694" i="2"/>
  <c r="N8694" i="2"/>
  <c r="O8694" i="2"/>
  <c r="M8710" i="2"/>
  <c r="N8710" i="2"/>
  <c r="O8710" i="2"/>
  <c r="M8726" i="2"/>
  <c r="N8726" i="2"/>
  <c r="O8726" i="2"/>
  <c r="M9406" i="2"/>
  <c r="N9406" i="2"/>
  <c r="O9406" i="2"/>
  <c r="M9422" i="2"/>
  <c r="N9422" i="2"/>
  <c r="O9422" i="2"/>
  <c r="M9454" i="2"/>
  <c r="N9454" i="2"/>
  <c r="O9454" i="2"/>
  <c r="P9702" i="2"/>
  <c r="P9734" i="2"/>
  <c r="P9798" i="2"/>
  <c r="P9830" i="2"/>
  <c r="P9894" i="2"/>
  <c r="P9926" i="2"/>
  <c r="P9962" i="2"/>
  <c r="M9518" i="2"/>
  <c r="N9518" i="2"/>
  <c r="O9518" i="2"/>
  <c r="M9630" i="2"/>
  <c r="N9630" i="2"/>
  <c r="O9630" i="2"/>
  <c r="M9646" i="2"/>
  <c r="N9646" i="2"/>
  <c r="O9646" i="2"/>
  <c r="M9662" i="2"/>
  <c r="P6481" i="2"/>
  <c r="P6545" i="2"/>
  <c r="P6609" i="2"/>
  <c r="P6673" i="2"/>
  <c r="P6737" i="2"/>
  <c r="P7907" i="2"/>
  <c r="P7939" i="2"/>
  <c r="P7971" i="2"/>
  <c r="P8019" i="2"/>
  <c r="P8051" i="2"/>
  <c r="P8163" i="2"/>
  <c r="P8179" i="2"/>
  <c r="P8195" i="2"/>
  <c r="P8211" i="2"/>
  <c r="P8227" i="2"/>
  <c r="P8243" i="2"/>
  <c r="P8259" i="2"/>
  <c r="P8275" i="2"/>
  <c r="P8291" i="2"/>
  <c r="P8307" i="2"/>
  <c r="P8371" i="2"/>
  <c r="P8403" i="2"/>
  <c r="P8419" i="2"/>
  <c r="P8451" i="2"/>
  <c r="P8483" i="2"/>
  <c r="P8499" i="2"/>
  <c r="P8515" i="2"/>
  <c r="P8531" i="2"/>
  <c r="P8563" i="2"/>
  <c r="P8707" i="2"/>
  <c r="P9067" i="2"/>
  <c r="P9486" i="2"/>
  <c r="P9718" i="2"/>
  <c r="P9782" i="2"/>
  <c r="P9814" i="2"/>
  <c r="P9846" i="2"/>
  <c r="P9878" i="2"/>
  <c r="P6513" i="2"/>
  <c r="P6577" i="2"/>
  <c r="P6641" i="2"/>
  <c r="P6705" i="2"/>
  <c r="P6769" i="2"/>
  <c r="P7827" i="2"/>
  <c r="P6611" i="2"/>
  <c r="P6627" i="2"/>
  <c r="P6675" i="2"/>
  <c r="M2836" i="2"/>
  <c r="M2852" i="2"/>
  <c r="N2852" i="2"/>
  <c r="O2852" i="2"/>
  <c r="M2868" i="2"/>
  <c r="N2868" i="2"/>
  <c r="O2868" i="2"/>
  <c r="M2884" i="2"/>
  <c r="M2900" i="2"/>
  <c r="N2900" i="2"/>
  <c r="O2900" i="2"/>
  <c r="M8603" i="2"/>
  <c r="M8651" i="2"/>
  <c r="N8651" i="2"/>
  <c r="O8651" i="2"/>
  <c r="M8747" i="2"/>
  <c r="N8747" i="2"/>
  <c r="O8747" i="2"/>
  <c r="M8779" i="2"/>
  <c r="N8779" i="2"/>
  <c r="O8779" i="2"/>
  <c r="M8811" i="2"/>
  <c r="N8811" i="2"/>
  <c r="O8811" i="2"/>
  <c r="M8843" i="2"/>
  <c r="N8843" i="2"/>
  <c r="O8843" i="2"/>
  <c r="M8875" i="2"/>
  <c r="N8875" i="2"/>
  <c r="O8875" i="2"/>
  <c r="M8899" i="2"/>
  <c r="N8899" i="2"/>
  <c r="O8899" i="2"/>
  <c r="M9659" i="2"/>
  <c r="M8686" i="2"/>
  <c r="N8686" i="2"/>
  <c r="O8686" i="2"/>
  <c r="M8718" i="2"/>
  <c r="N8718" i="2"/>
  <c r="O8718" i="2"/>
  <c r="M9414" i="2"/>
  <c r="N9414" i="2"/>
  <c r="O9414" i="2"/>
  <c r="M9446" i="2"/>
  <c r="N9446" i="2"/>
  <c r="O9446" i="2"/>
  <c r="M9478" i="2"/>
  <c r="M9638" i="2"/>
  <c r="N9638" i="2"/>
  <c r="O9638" i="2"/>
  <c r="M9654" i="2"/>
  <c r="N9654" i="2"/>
  <c r="O9654" i="2"/>
  <c r="M9670" i="2"/>
  <c r="N9670" i="2"/>
  <c r="O9670" i="2"/>
  <c r="P4593" i="2"/>
  <c r="P7433" i="2"/>
  <c r="P1376" i="2"/>
  <c r="P2020" i="2"/>
  <c r="L146" i="2"/>
  <c r="M146" i="2"/>
  <c r="N146" i="2"/>
  <c r="O146" i="2"/>
  <c r="P7743" i="2"/>
  <c r="P7059" i="2"/>
  <c r="P6963" i="2"/>
  <c r="P6931" i="2"/>
  <c r="P6867" i="2"/>
  <c r="P6803" i="2"/>
  <c r="P6379" i="2"/>
  <c r="P6347" i="2"/>
  <c r="P6283" i="2"/>
  <c r="P6218" i="2"/>
  <c r="P6122" i="2"/>
  <c r="P6090" i="2"/>
  <c r="P6026" i="2"/>
  <c r="P5964" i="2"/>
  <c r="P7007" i="2"/>
  <c r="P6975" i="2"/>
  <c r="P6911" i="2"/>
  <c r="P6847" i="2"/>
  <c r="P7243" i="2"/>
  <c r="P7251" i="2"/>
  <c r="P7275" i="2"/>
  <c r="P7307" i="2"/>
  <c r="P7315" i="2"/>
  <c r="P7331" i="2"/>
  <c r="P7103" i="2"/>
  <c r="P7003" i="2"/>
  <c r="P6907" i="2"/>
  <c r="P6843" i="2"/>
  <c r="P6811" i="2"/>
  <c r="P6451" i="2"/>
  <c r="P6419" i="2"/>
  <c r="P6387" i="2"/>
  <c r="P6323" i="2"/>
  <c r="P6259" i="2"/>
  <c r="P6226" i="2"/>
  <c r="P6194" i="2"/>
  <c r="P6162" i="2"/>
  <c r="P6130" i="2"/>
  <c r="P6066" i="2"/>
  <c r="P6002" i="2"/>
  <c r="P5972" i="2"/>
  <c r="P7095" i="2"/>
  <c r="P7063" i="2"/>
  <c r="P7031" i="2"/>
  <c r="P6967" i="2"/>
  <c r="P6903" i="2"/>
  <c r="P6871" i="2"/>
  <c r="P7075" i="2"/>
  <c r="P7043" i="2"/>
  <c r="P7011" i="2"/>
  <c r="P6979" i="2"/>
  <c r="P6947" i="2"/>
  <c r="P6915" i="2"/>
  <c r="P6883" i="2"/>
  <c r="P6851" i="2"/>
  <c r="P6819" i="2"/>
  <c r="P6459" i="2"/>
  <c r="P6427" i="2"/>
  <c r="P6395" i="2"/>
  <c r="P6363" i="2"/>
  <c r="P6331" i="2"/>
  <c r="P6299" i="2"/>
  <c r="P6267" i="2"/>
  <c r="P6234" i="2"/>
  <c r="P6202" i="2"/>
  <c r="P6170" i="2"/>
  <c r="P6138" i="2"/>
  <c r="P6106" i="2"/>
  <c r="P6074" i="2"/>
  <c r="P6042" i="2"/>
  <c r="P6010" i="2"/>
  <c r="P5980" i="2"/>
  <c r="P7087" i="2"/>
  <c r="P7055" i="2"/>
  <c r="P7023" i="2"/>
  <c r="P6991" i="2"/>
  <c r="P6959" i="2"/>
  <c r="P6927" i="2"/>
  <c r="P6895" i="2"/>
  <c r="P6863" i="2"/>
  <c r="P6831" i="2"/>
  <c r="P6799" i="2"/>
  <c r="P7239" i="2"/>
  <c r="P7247" i="2"/>
  <c r="P7255" i="2"/>
  <c r="P7263" i="2"/>
  <c r="P7279" i="2"/>
  <c r="P7287" i="2"/>
  <c r="P7311" i="2"/>
  <c r="P7319" i="2"/>
  <c r="P7335" i="2"/>
  <c r="P7367" i="2"/>
  <c r="P7399" i="2"/>
  <c r="P7051" i="2"/>
  <c r="P6987" i="2"/>
  <c r="P6955" i="2"/>
  <c r="P6923" i="2"/>
  <c r="P6859" i="2"/>
  <c r="P6827" i="2"/>
  <c r="P6403" i="2"/>
  <c r="P6371" i="2"/>
  <c r="P6339" i="2"/>
  <c r="P6307" i="2"/>
  <c r="P6275" i="2"/>
  <c r="P6242" i="2"/>
  <c r="P6210" i="2"/>
  <c r="P6178" i="2"/>
  <c r="P6146" i="2"/>
  <c r="P6114" i="2"/>
  <c r="P6082" i="2"/>
  <c r="P6050" i="2"/>
  <c r="P6018" i="2"/>
  <c r="P5986" i="2"/>
  <c r="P7079" i="2"/>
  <c r="P7047" i="2"/>
  <c r="P7015" i="2"/>
  <c r="P6983" i="2"/>
  <c r="P6951" i="2"/>
  <c r="P6919" i="2"/>
  <c r="P6887" i="2"/>
  <c r="P6855" i="2"/>
  <c r="P6823" i="2"/>
  <c r="P6780" i="2"/>
  <c r="P6716" i="2"/>
  <c r="P6809" i="2"/>
  <c r="P6652" i="2"/>
  <c r="P6649" i="2"/>
  <c r="P6812" i="2"/>
  <c r="P825" i="2"/>
  <c r="P821" i="2"/>
  <c r="P853" i="2"/>
  <c r="M179" i="2"/>
  <c r="N179" i="2"/>
  <c r="O179" i="2"/>
  <c r="P813" i="2"/>
  <c r="P845" i="2"/>
  <c r="P6497" i="2"/>
  <c r="P4225" i="2"/>
  <c r="N9639" i="2"/>
  <c r="O9639" i="2"/>
  <c r="L421" i="2"/>
  <c r="M421" i="2"/>
  <c r="N2503" i="2"/>
  <c r="O2503" i="2"/>
  <c r="P2503" i="2"/>
  <c r="N8859" i="2"/>
  <c r="O8859" i="2"/>
  <c r="L563" i="2"/>
  <c r="M563" i="2"/>
  <c r="P4895" i="2"/>
  <c r="P9131" i="2"/>
  <c r="P1803" i="2"/>
  <c r="P1998" i="2"/>
  <c r="P1819" i="2"/>
  <c r="P2459" i="2"/>
  <c r="P1979" i="2"/>
  <c r="P2214" i="2"/>
  <c r="P7482" i="2"/>
  <c r="P6785" i="2"/>
  <c r="P2715" i="2"/>
  <c r="O2359" i="2"/>
  <c r="O2914" i="2"/>
  <c r="J128" i="2"/>
  <c r="P9823" i="2"/>
  <c r="N1141" i="2"/>
  <c r="O1141" i="2"/>
  <c r="P1141" i="2"/>
  <c r="N968" i="2"/>
  <c r="O968" i="2"/>
  <c r="P968" i="2"/>
  <c r="N6711" i="2"/>
  <c r="O6711" i="2"/>
  <c r="P9559" i="2"/>
  <c r="P2678" i="2"/>
  <c r="N2678" i="2"/>
  <c r="O2678" i="2"/>
  <c r="P5529" i="2"/>
  <c r="N5529" i="2"/>
  <c r="O5529" i="2"/>
  <c r="P827" i="2"/>
  <c r="N827" i="2"/>
  <c r="O827" i="2"/>
  <c r="P1690" i="2"/>
  <c r="N1690" i="2"/>
  <c r="O1690" i="2"/>
  <c r="N1151" i="2"/>
  <c r="O1151" i="2"/>
  <c r="P1151" i="2"/>
  <c r="N1627" i="2"/>
  <c r="O1627" i="2"/>
  <c r="P1627" i="2"/>
  <c r="N1499" i="2"/>
  <c r="O1499" i="2"/>
  <c r="P1499" i="2"/>
  <c r="P1308" i="2"/>
  <c r="N1308" i="2"/>
  <c r="O1308" i="2"/>
  <c r="P1180" i="2"/>
  <c r="N1180" i="2"/>
  <c r="O1180" i="2"/>
  <c r="P1118" i="2"/>
  <c r="N1118" i="2"/>
  <c r="O1118" i="2"/>
  <c r="P948" i="2"/>
  <c r="N948" i="2"/>
  <c r="O948" i="2"/>
  <c r="P1566" i="2"/>
  <c r="N1566" i="2"/>
  <c r="O1566" i="2"/>
  <c r="N6746" i="2"/>
  <c r="O6746" i="2"/>
  <c r="P6746" i="2"/>
  <c r="J159" i="2"/>
  <c r="L9188" i="2"/>
  <c r="M9188" i="2"/>
  <c r="N9188" i="2"/>
  <c r="O9188" i="2"/>
  <c r="L9172" i="2"/>
  <c r="M9172" i="2"/>
  <c r="L9085" i="2"/>
  <c r="M9085" i="2"/>
  <c r="N9085" i="2"/>
  <c r="O9085" i="2"/>
  <c r="L9097" i="2"/>
  <c r="M9097" i="2"/>
  <c r="L9104" i="2"/>
  <c r="M9104" i="2"/>
  <c r="L9108" i="2"/>
  <c r="M9108" i="2"/>
  <c r="L9250" i="2"/>
  <c r="M9250" i="2"/>
  <c r="L9266" i="2"/>
  <c r="M9266" i="2"/>
  <c r="L9282" i="2"/>
  <c r="M9282" i="2"/>
  <c r="L9298" i="2"/>
  <c r="M9298" i="2"/>
  <c r="N9298" i="2"/>
  <c r="L9314" i="2"/>
  <c r="M9314" i="2"/>
  <c r="L9330" i="2"/>
  <c r="M9330" i="2"/>
  <c r="N9330" i="2"/>
  <c r="O9330" i="2"/>
  <c r="L9346" i="2"/>
  <c r="M9346" i="2"/>
  <c r="N9346" i="2"/>
  <c r="O9346" i="2"/>
  <c r="L9105" i="2"/>
  <c r="M9105" i="2"/>
  <c r="N9105" i="2"/>
  <c r="O9105" i="2"/>
  <c r="L9152" i="2"/>
  <c r="M9152" i="2"/>
  <c r="N9152" i="2"/>
  <c r="O9152" i="2"/>
  <c r="L9168" i="2"/>
  <c r="M9168" i="2"/>
  <c r="N9168" i="2"/>
  <c r="O9168" i="2"/>
  <c r="L9216" i="2"/>
  <c r="M9216" i="2"/>
  <c r="N9216" i="2"/>
  <c r="O9216" i="2"/>
  <c r="L9232" i="2"/>
  <c r="M9232" i="2"/>
  <c r="L9360" i="2"/>
  <c r="M9360" i="2"/>
  <c r="N6364" i="2"/>
  <c r="O6364" i="2"/>
  <c r="P6364" i="2"/>
  <c r="P5237" i="2"/>
  <c r="N5237" i="2"/>
  <c r="O5237" i="2"/>
  <c r="N1084" i="2"/>
  <c r="O1084" i="2"/>
  <c r="P1084" i="2"/>
  <c r="L1966" i="2"/>
  <c r="M1966" i="2"/>
  <c r="N1966" i="2"/>
  <c r="O1966" i="2"/>
  <c r="L2726" i="2"/>
  <c r="M2726" i="2"/>
  <c r="L2790" i="2"/>
  <c r="M2790" i="2"/>
  <c r="N2790" i="2"/>
  <c r="O2790" i="2"/>
  <c r="E15" i="2"/>
  <c r="J15" i="2"/>
  <c r="J817" i="2"/>
  <c r="L817" i="2"/>
  <c r="J833" i="2"/>
  <c r="L833" i="2"/>
  <c r="J849" i="2"/>
  <c r="L849" i="2"/>
  <c r="J865" i="2"/>
  <c r="L865" i="2"/>
  <c r="M865" i="2"/>
  <c r="N865" i="2"/>
  <c r="O865" i="2"/>
  <c r="J1335" i="2"/>
  <c r="L1335" i="2"/>
  <c r="M1335" i="2"/>
  <c r="N1335" i="2"/>
  <c r="O1335" i="2"/>
  <c r="J1343" i="2"/>
  <c r="L1343" i="2"/>
  <c r="M1343" i="2"/>
  <c r="J1351" i="2"/>
  <c r="L1351" i="2"/>
  <c r="M1351" i="2"/>
  <c r="N1351" i="2"/>
  <c r="O1351" i="2"/>
  <c r="J1359" i="2"/>
  <c r="L1359" i="2"/>
  <c r="J1367" i="2"/>
  <c r="L1367" i="2"/>
  <c r="M1367" i="2"/>
  <c r="N1367" i="2"/>
  <c r="O1367" i="2"/>
  <c r="J1375" i="2"/>
  <c r="L1375" i="2"/>
  <c r="J1207" i="2"/>
  <c r="L1207" i="2"/>
  <c r="J1215" i="2"/>
  <c r="L1215" i="2"/>
  <c r="M1215" i="2"/>
  <c r="N1215" i="2"/>
  <c r="O1215" i="2"/>
  <c r="J1223" i="2"/>
  <c r="L1223" i="2"/>
  <c r="M1223" i="2"/>
  <c r="N1223" i="2"/>
  <c r="O1223" i="2"/>
  <c r="J1231" i="2"/>
  <c r="L1231" i="2"/>
  <c r="M1231" i="2"/>
  <c r="J1239" i="2"/>
  <c r="L1239" i="2"/>
  <c r="M1239" i="2"/>
  <c r="J1247" i="2"/>
  <c r="L1247" i="2"/>
  <c r="M1247" i="2"/>
  <c r="N1247" i="2"/>
  <c r="O1247" i="2"/>
  <c r="J1255" i="2"/>
  <c r="L1255" i="2"/>
  <c r="J1263" i="2"/>
  <c r="L1263" i="2"/>
  <c r="J1271" i="2"/>
  <c r="L1271" i="2"/>
  <c r="J1279" i="2"/>
  <c r="L1279" i="2"/>
  <c r="J1287" i="2"/>
  <c r="L1287" i="2"/>
  <c r="J1295" i="2"/>
  <c r="L1295" i="2"/>
  <c r="J1303" i="2"/>
  <c r="L1303" i="2"/>
  <c r="J1311" i="2"/>
  <c r="L1311" i="2"/>
  <c r="J1319" i="2"/>
  <c r="L1319" i="2"/>
  <c r="J1327" i="2"/>
  <c r="L1327" i="2"/>
  <c r="J1741" i="2"/>
  <c r="L1741" i="2"/>
  <c r="E117" i="2"/>
  <c r="H117" i="2"/>
  <c r="E121" i="2"/>
  <c r="J121" i="2"/>
  <c r="E125" i="2"/>
  <c r="E129" i="2"/>
  <c r="E133" i="2"/>
  <c r="E137" i="2"/>
  <c r="J137" i="2"/>
  <c r="E141" i="2"/>
  <c r="E145" i="2"/>
  <c r="J145" i="2"/>
  <c r="J1186" i="2"/>
  <c r="L1186" i="2"/>
  <c r="J1154" i="2"/>
  <c r="L1154" i="2"/>
  <c r="E152" i="2"/>
  <c r="E160" i="2"/>
  <c r="J160" i="2"/>
  <c r="E168" i="2"/>
  <c r="J7339" i="2"/>
  <c r="H7339" i="2"/>
  <c r="J7347" i="2"/>
  <c r="H7347" i="2"/>
  <c r="J7355" i="2"/>
  <c r="H7355" i="2"/>
  <c r="J7363" i="2"/>
  <c r="H7363" i="2"/>
  <c r="J7371" i="2"/>
  <c r="H7371" i="2"/>
  <c r="J7379" i="2"/>
  <c r="H7379" i="2"/>
  <c r="J7387" i="2"/>
  <c r="H7387" i="2"/>
  <c r="J7395" i="2"/>
  <c r="H7395" i="2"/>
  <c r="J7403" i="2"/>
  <c r="H7403" i="2"/>
  <c r="J7411" i="2"/>
  <c r="H7411" i="2"/>
  <c r="J7419" i="2"/>
  <c r="H7419" i="2"/>
  <c r="J7427" i="2"/>
  <c r="H7427" i="2"/>
  <c r="J7435" i="2"/>
  <c r="H7435" i="2"/>
  <c r="J7443" i="2"/>
  <c r="H7443" i="2"/>
  <c r="J7451" i="2"/>
  <c r="H7451" i="2"/>
  <c r="J7459" i="2"/>
  <c r="H7459" i="2"/>
  <c r="J7467" i="2"/>
  <c r="H7467" i="2"/>
  <c r="J7475" i="2"/>
  <c r="H7475" i="2"/>
  <c r="J7483" i="2"/>
  <c r="H7483" i="2"/>
  <c r="J7491" i="2"/>
  <c r="H7491" i="2"/>
  <c r="J7499" i="2"/>
  <c r="H7499" i="2"/>
  <c r="J7507" i="2"/>
  <c r="H7507" i="2"/>
  <c r="J7515" i="2"/>
  <c r="H7515" i="2"/>
  <c r="J7523" i="2"/>
  <c r="H7523" i="2"/>
  <c r="J7531" i="2"/>
  <c r="H7531" i="2"/>
  <c r="J7539" i="2"/>
  <c r="H7539" i="2"/>
  <c r="J7547" i="2"/>
  <c r="H7547" i="2"/>
  <c r="J7555" i="2"/>
  <c r="H7555" i="2"/>
  <c r="J7563" i="2"/>
  <c r="H7563" i="2"/>
  <c r="J7571" i="2"/>
  <c r="H7571" i="2"/>
  <c r="J7579" i="2"/>
  <c r="H7579" i="2"/>
  <c r="J7587" i="2"/>
  <c r="H7587" i="2"/>
  <c r="J7595" i="2"/>
  <c r="H7595" i="2"/>
  <c r="J7603" i="2"/>
  <c r="H7603" i="2"/>
  <c r="J7611" i="2"/>
  <c r="H7611" i="2"/>
  <c r="J7619" i="2"/>
  <c r="H7619" i="2"/>
  <c r="J7627" i="2"/>
  <c r="H7627" i="2"/>
  <c r="J8067" i="2"/>
  <c r="H8067" i="2"/>
  <c r="J8075" i="2"/>
  <c r="H8075" i="2"/>
  <c r="J8083" i="2"/>
  <c r="H8083" i="2"/>
  <c r="J8091" i="2"/>
  <c r="H8091" i="2"/>
  <c r="J8099" i="2"/>
  <c r="H8099" i="2"/>
  <c r="J8107" i="2"/>
  <c r="H8107" i="2"/>
  <c r="J8115" i="2"/>
  <c r="H8115" i="2"/>
  <c r="J8123" i="2"/>
  <c r="H8123" i="2"/>
  <c r="J8131" i="2"/>
  <c r="H8131" i="2"/>
  <c r="J8139" i="2"/>
  <c r="H8139" i="2"/>
  <c r="J9107" i="2"/>
  <c r="H9107" i="2"/>
  <c r="L8928" i="2"/>
  <c r="L9472" i="2"/>
  <c r="J9809" i="2"/>
  <c r="L9809" i="2"/>
  <c r="J9812" i="2"/>
  <c r="L9812" i="2"/>
  <c r="J9824" i="2"/>
  <c r="L9824" i="2"/>
  <c r="J9872" i="2"/>
  <c r="L9872" i="2"/>
  <c r="M9872" i="2"/>
  <c r="J9938" i="2"/>
  <c r="L9938" i="2"/>
  <c r="J9944" i="2"/>
  <c r="L9944" i="2"/>
  <c r="J9972" i="2"/>
  <c r="L9972" i="2"/>
  <c r="J9744" i="2"/>
  <c r="L9744" i="2"/>
  <c r="M9744" i="2"/>
  <c r="J9936" i="2"/>
  <c r="L9936" i="2"/>
  <c r="M9936" i="2"/>
  <c r="P1336" i="2"/>
  <c r="N1336" i="2"/>
  <c r="O1336" i="2"/>
  <c r="N1940" i="2"/>
  <c r="O1940" i="2"/>
  <c r="P1940" i="2"/>
  <c r="N4629" i="2"/>
  <c r="O4629" i="2"/>
  <c r="P4629" i="2"/>
  <c r="N1065" i="2"/>
  <c r="O1065" i="2"/>
  <c r="P1065" i="2"/>
  <c r="P983" i="2"/>
  <c r="N983" i="2"/>
  <c r="O983" i="2"/>
  <c r="H167" i="2"/>
  <c r="J167" i="2"/>
  <c r="P6115" i="2"/>
  <c r="P5659" i="2"/>
  <c r="P4938" i="2"/>
  <c r="P7541" i="2"/>
  <c r="P7886" i="2"/>
  <c r="P8045" i="2"/>
  <c r="P4891" i="2"/>
  <c r="P9291" i="2"/>
  <c r="H74" i="2"/>
  <c r="J189" i="2"/>
  <c r="L189" i="2"/>
  <c r="M189" i="2"/>
  <c r="H77" i="2"/>
  <c r="L77" i="2"/>
  <c r="M77" i="2"/>
  <c r="N77" i="2"/>
  <c r="O77" i="2"/>
  <c r="H73" i="2"/>
  <c r="L73" i="2"/>
  <c r="M73" i="2"/>
  <c r="N73" i="2"/>
  <c r="O73" i="2"/>
  <c r="H109" i="2"/>
  <c r="L109" i="2"/>
  <c r="M109" i="2"/>
  <c r="H216" i="2"/>
  <c r="L216" i="2"/>
  <c r="H208" i="2"/>
  <c r="L208" i="2"/>
  <c r="H196" i="2"/>
  <c r="L196" i="2"/>
  <c r="M196" i="2"/>
  <c r="H188" i="2"/>
  <c r="L188" i="2"/>
  <c r="H176" i="2"/>
  <c r="L176" i="2"/>
  <c r="M176" i="2"/>
  <c r="N176" i="2"/>
  <c r="O176" i="2"/>
  <c r="N9166" i="2"/>
  <c r="O9166" i="2"/>
  <c r="P9166" i="2"/>
  <c r="P4017" i="2"/>
  <c r="N4017" i="2"/>
  <c r="O4017" i="2"/>
  <c r="P4882" i="2"/>
  <c r="N4882" i="2"/>
  <c r="O4882" i="2"/>
  <c r="N3757" i="2"/>
  <c r="O3757" i="2"/>
  <c r="P3757" i="2"/>
  <c r="N3850" i="2"/>
  <c r="O3850" i="2"/>
  <c r="P3850" i="2"/>
  <c r="L9794" i="2"/>
  <c r="M9794" i="2"/>
  <c r="L6703" i="2"/>
  <c r="M6703" i="2"/>
  <c r="N6703" i="2"/>
  <c r="O6703" i="2"/>
  <c r="L9602" i="2"/>
  <c r="M9602" i="2"/>
  <c r="N9602" i="2"/>
  <c r="O9602" i="2"/>
  <c r="L9858" i="2"/>
  <c r="M9858" i="2"/>
  <c r="N9858" i="2"/>
  <c r="O9858" i="2"/>
  <c r="L9666" i="2"/>
  <c r="M9666" i="2"/>
  <c r="N9666" i="2"/>
  <c r="O9666" i="2"/>
  <c r="P4953" i="2"/>
  <c r="N4953" i="2"/>
  <c r="O4953" i="2"/>
  <c r="P6171" i="2"/>
  <c r="N6171" i="2"/>
  <c r="O6171" i="2"/>
  <c r="P3885" i="2"/>
  <c r="N3885" i="2"/>
  <c r="O3885" i="2"/>
  <c r="N6039" i="2"/>
  <c r="O6039" i="2"/>
  <c r="P6039" i="2"/>
  <c r="N3497" i="2"/>
  <c r="O3497" i="2"/>
  <c r="P3497" i="2"/>
  <c r="P2871" i="2"/>
  <c r="N2871" i="2"/>
  <c r="O2871" i="2"/>
  <c r="N4722" i="2"/>
  <c r="O4722" i="2"/>
  <c r="P4722" i="2"/>
  <c r="P5557" i="2"/>
  <c r="N5557" i="2"/>
  <c r="O5557" i="2"/>
  <c r="P894" i="2"/>
  <c r="N894" i="2"/>
  <c r="O894" i="2"/>
  <c r="P904" i="2"/>
  <c r="N904" i="2"/>
  <c r="O904" i="2"/>
  <c r="P1229" i="2"/>
  <c r="N1229" i="2"/>
  <c r="O1229" i="2"/>
  <c r="P905" i="2"/>
  <c r="N905" i="2"/>
  <c r="O905" i="2"/>
  <c r="N883" i="2"/>
  <c r="O883" i="2"/>
  <c r="P883" i="2"/>
  <c r="P1394" i="2"/>
  <c r="N1394" i="2"/>
  <c r="O1394" i="2"/>
  <c r="P1242" i="2"/>
  <c r="N1242" i="2"/>
  <c r="O1242" i="2"/>
  <c r="N1183" i="2"/>
  <c r="O1183" i="2"/>
  <c r="P1183" i="2"/>
  <c r="N1723" i="2"/>
  <c r="O1723" i="2"/>
  <c r="P1723" i="2"/>
  <c r="N1659" i="2"/>
  <c r="O1659" i="2"/>
  <c r="P1659" i="2"/>
  <c r="N1595" i="2"/>
  <c r="O1595" i="2"/>
  <c r="P1595" i="2"/>
  <c r="N1531" i="2"/>
  <c r="O1531" i="2"/>
  <c r="P1531" i="2"/>
  <c r="N1467" i="2"/>
  <c r="O1467" i="2"/>
  <c r="P1467" i="2"/>
  <c r="N1403" i="2"/>
  <c r="O1403" i="2"/>
  <c r="P1403" i="2"/>
  <c r="P1244" i="2"/>
  <c r="P1196" i="2"/>
  <c r="N1196" i="2"/>
  <c r="O1196" i="2"/>
  <c r="P1164" i="2"/>
  <c r="N1164" i="2"/>
  <c r="O1164" i="2"/>
  <c r="P1132" i="2"/>
  <c r="N1132" i="2"/>
  <c r="O1132" i="2"/>
  <c r="P1102" i="2"/>
  <c r="N1102" i="2"/>
  <c r="O1102" i="2"/>
  <c r="P1012" i="2"/>
  <c r="N1012" i="2"/>
  <c r="O1012" i="2"/>
  <c r="P911" i="2"/>
  <c r="N911" i="2"/>
  <c r="O911" i="2"/>
  <c r="P815" i="2"/>
  <c r="N815" i="2"/>
  <c r="O815" i="2"/>
  <c r="N1694" i="2"/>
  <c r="O1694" i="2"/>
  <c r="P1694" i="2"/>
  <c r="P1438" i="2"/>
  <c r="N1438" i="2"/>
  <c r="O1438" i="2"/>
  <c r="N1178" i="2"/>
  <c r="O1178" i="2"/>
  <c r="P1178" i="2"/>
  <c r="P1710" i="2"/>
  <c r="N1710" i="2"/>
  <c r="O1710" i="2"/>
  <c r="P1454" i="2"/>
  <c r="N1454" i="2"/>
  <c r="O1454" i="2"/>
  <c r="P1194" i="2"/>
  <c r="N1194" i="2"/>
  <c r="O1194" i="2"/>
  <c r="N9959" i="2"/>
  <c r="O9959" i="2"/>
  <c r="P9959" i="2"/>
  <c r="N6324" i="2"/>
  <c r="O6324" i="2"/>
  <c r="P6324" i="2"/>
  <c r="N2296" i="2"/>
  <c r="O2296" i="2"/>
  <c r="P2296" i="2"/>
  <c r="H22" i="2"/>
  <c r="J22" i="2"/>
  <c r="I106" i="2"/>
  <c r="J106" i="2"/>
  <c r="J218" i="2"/>
  <c r="H218" i="2"/>
  <c r="P6410" i="2"/>
  <c r="P7012" i="2"/>
  <c r="P4461" i="2"/>
  <c r="P5549" i="2"/>
  <c r="P5787" i="2"/>
  <c r="P7445" i="2"/>
  <c r="P7509" i="2"/>
  <c r="P7418" i="2"/>
  <c r="P7546" i="2"/>
  <c r="P4730" i="2"/>
  <c r="P8109" i="2"/>
  <c r="P4411" i="2"/>
  <c r="P2718" i="2"/>
  <c r="P6051" i="2"/>
  <c r="J70" i="2"/>
  <c r="L70" i="2"/>
  <c r="M70" i="2"/>
  <c r="J82" i="2"/>
  <c r="L82" i="2"/>
  <c r="L1779" i="2"/>
  <c r="M1779" i="2"/>
  <c r="L7412" i="2"/>
  <c r="M7412" i="2"/>
  <c r="N7412" i="2"/>
  <c r="O7412" i="2"/>
  <c r="L7424" i="2"/>
  <c r="M7424" i="2"/>
  <c r="N7424" i="2"/>
  <c r="O7424" i="2"/>
  <c r="L7474" i="2"/>
  <c r="M7474" i="2"/>
  <c r="N7474" i="2"/>
  <c r="O7474" i="2"/>
  <c r="L7480" i="2"/>
  <c r="L7537" i="2"/>
  <c r="M7537" i="2"/>
  <c r="L7540" i="2"/>
  <c r="M7540" i="2"/>
  <c r="N7540" i="2"/>
  <c r="O7540" i="2"/>
  <c r="L7552" i="2"/>
  <c r="M7552" i="2"/>
  <c r="N7552" i="2"/>
  <c r="O7552" i="2"/>
  <c r="J181" i="2"/>
  <c r="L9536" i="2"/>
  <c r="M9536" i="2"/>
  <c r="N9536" i="2"/>
  <c r="O9536" i="2"/>
  <c r="L7410" i="2"/>
  <c r="M7410" i="2"/>
  <c r="N7410" i="2"/>
  <c r="O7410" i="2"/>
  <c r="L7416" i="2"/>
  <c r="M7416" i="2"/>
  <c r="L7473" i="2"/>
  <c r="M7473" i="2"/>
  <c r="N7473" i="2"/>
  <c r="O7473" i="2"/>
  <c r="L7476" i="2"/>
  <c r="M7476" i="2"/>
  <c r="N7476" i="2"/>
  <c r="O7476" i="2"/>
  <c r="L7488" i="2"/>
  <c r="M7488" i="2"/>
  <c r="N7488" i="2"/>
  <c r="O7488" i="2"/>
  <c r="L7538" i="2"/>
  <c r="M7538" i="2"/>
  <c r="N7538" i="2"/>
  <c r="O7538" i="2"/>
  <c r="L7544" i="2"/>
  <c r="M7544" i="2"/>
  <c r="N7544" i="2"/>
  <c r="O7544" i="2"/>
  <c r="N2424" i="2"/>
  <c r="O2424" i="2"/>
  <c r="P2424" i="2"/>
  <c r="M7707" i="2"/>
  <c r="N7707" i="2"/>
  <c r="O7707" i="2"/>
  <c r="M6679" i="2"/>
  <c r="N6679" i="2"/>
  <c r="O6679" i="2"/>
  <c r="M6535" i="2"/>
  <c r="N2034" i="2"/>
  <c r="O2034" i="2"/>
  <c r="P2034" i="2"/>
  <c r="P6155" i="2"/>
  <c r="P5677" i="2"/>
  <c r="P4646" i="2"/>
  <c r="P5194" i="2"/>
  <c r="P4177" i="2"/>
  <c r="H62" i="2"/>
  <c r="L62" i="2"/>
  <c r="H128" i="2"/>
  <c r="L9874" i="2"/>
  <c r="M9874" i="2"/>
  <c r="L9842" i="2"/>
  <c r="M9842" i="2"/>
  <c r="N9842" i="2"/>
  <c r="O9842" i="2"/>
  <c r="L9714" i="2"/>
  <c r="M9714" i="2"/>
  <c r="N9714" i="2"/>
  <c r="L9650" i="2"/>
  <c r="M9650" i="2"/>
  <c r="N3337" i="2"/>
  <c r="O3337" i="2"/>
  <c r="P3337" i="2"/>
  <c r="N3401" i="2"/>
  <c r="O3401" i="2"/>
  <c r="P3401" i="2"/>
  <c r="N3465" i="2"/>
  <c r="O3465" i="2"/>
  <c r="P3465" i="2"/>
  <c r="N3529" i="2"/>
  <c r="O3529" i="2"/>
  <c r="P3529" i="2"/>
  <c r="N3661" i="2"/>
  <c r="O3661" i="2"/>
  <c r="P3661" i="2"/>
  <c r="N3725" i="2"/>
  <c r="O3725" i="2"/>
  <c r="P3725" i="2"/>
  <c r="N3789" i="2"/>
  <c r="O3789" i="2"/>
  <c r="P3789" i="2"/>
  <c r="N4563" i="2"/>
  <c r="O4563" i="2"/>
  <c r="P4563" i="2"/>
  <c r="N3818" i="2"/>
  <c r="O3818" i="2"/>
  <c r="P3818" i="2"/>
  <c r="N4754" i="2"/>
  <c r="O4754" i="2"/>
  <c r="P4754" i="2"/>
  <c r="N5205" i="2"/>
  <c r="O5205" i="2"/>
  <c r="P5205" i="2"/>
  <c r="H28" i="2"/>
  <c r="J28" i="2"/>
  <c r="J99" i="2"/>
  <c r="H99" i="2"/>
  <c r="J87" i="2"/>
  <c r="H87" i="2"/>
  <c r="J81" i="2"/>
  <c r="H81" i="2"/>
  <c r="J63" i="2"/>
  <c r="H63" i="2"/>
  <c r="I94" i="2"/>
  <c r="J94" i="2"/>
  <c r="I88" i="2"/>
  <c r="J88" i="2"/>
  <c r="J66" i="2"/>
  <c r="H66" i="2"/>
  <c r="I116" i="2"/>
  <c r="J116" i="2"/>
  <c r="I110" i="2"/>
  <c r="J110" i="2"/>
  <c r="J132" i="2"/>
  <c r="H132" i="2"/>
  <c r="J214" i="2"/>
  <c r="H214" i="2"/>
  <c r="J198" i="2"/>
  <c r="H198" i="2"/>
  <c r="P6163" i="2"/>
  <c r="P6561" i="2"/>
  <c r="P5613" i="2"/>
  <c r="P7076" i="2"/>
  <c r="P5005" i="2"/>
  <c r="H201" i="2"/>
  <c r="L201" i="2"/>
  <c r="H217" i="2"/>
  <c r="J217" i="2"/>
  <c r="J193" i="2"/>
  <c r="H193" i="2"/>
  <c r="H177" i="2"/>
  <c r="J177" i="2"/>
  <c r="J134" i="2"/>
  <c r="H134" i="2"/>
  <c r="I47" i="2"/>
  <c r="J47" i="2"/>
  <c r="L9520" i="2"/>
  <c r="M9520" i="2"/>
  <c r="N9520" i="2"/>
  <c r="O9520" i="2"/>
  <c r="L9552" i="2"/>
  <c r="M9552" i="2"/>
  <c r="N9552" i="2"/>
  <c r="O9552" i="2"/>
  <c r="L9586" i="2"/>
  <c r="M9586" i="2"/>
  <c r="L9618" i="2"/>
  <c r="M9618" i="2"/>
  <c r="N9618" i="2"/>
  <c r="O9618" i="2"/>
  <c r="H93" i="2"/>
  <c r="L93" i="2"/>
  <c r="J90" i="2"/>
  <c r="L90" i="2"/>
  <c r="M90" i="2"/>
  <c r="N90" i="2"/>
  <c r="O90" i="2"/>
  <c r="H148" i="2"/>
  <c r="E32" i="2"/>
  <c r="J32" i="2"/>
  <c r="E56" i="2"/>
  <c r="H56" i="2"/>
  <c r="L8981" i="2"/>
  <c r="L9456" i="2"/>
  <c r="M9456" i="2"/>
  <c r="N9456" i="2"/>
  <c r="O9456" i="2"/>
  <c r="L9488" i="2"/>
  <c r="M9488" i="2"/>
  <c r="L9682" i="2"/>
  <c r="M9682" i="2"/>
  <c r="N9682" i="2"/>
  <c r="O9682" i="2"/>
  <c r="L9746" i="2"/>
  <c r="M9746" i="2"/>
  <c r="N9746" i="2"/>
  <c r="O9746" i="2"/>
  <c r="L9778" i="2"/>
  <c r="M9778" i="2"/>
  <c r="N9778" i="2"/>
  <c r="O9778" i="2"/>
  <c r="L9810" i="2"/>
  <c r="M9810" i="2"/>
  <c r="N9810" i="2"/>
  <c r="O9810" i="2"/>
  <c r="M6671" i="2"/>
  <c r="P6671" i="2"/>
  <c r="M6543" i="2"/>
  <c r="N6543" i="2"/>
  <c r="O6543" i="2"/>
  <c r="N3462" i="2"/>
  <c r="O3462" i="2"/>
  <c r="P3462" i="2"/>
  <c r="N4601" i="2"/>
  <c r="O4601" i="2"/>
  <c r="P4601" i="2"/>
  <c r="N3821" i="2"/>
  <c r="O3821" i="2"/>
  <c r="P3821" i="2"/>
  <c r="N4949" i="2"/>
  <c r="O4949" i="2"/>
  <c r="P4949" i="2"/>
  <c r="N5874" i="2"/>
  <c r="O5874" i="2"/>
  <c r="P5874" i="2"/>
  <c r="N1033" i="2"/>
  <c r="O1033" i="2"/>
  <c r="P1033" i="2"/>
  <c r="P989" i="2"/>
  <c r="N989" i="2"/>
  <c r="O989" i="2"/>
  <c r="P973" i="2"/>
  <c r="N973" i="2"/>
  <c r="O973" i="2"/>
  <c r="P957" i="2"/>
  <c r="N957" i="2"/>
  <c r="O957" i="2"/>
  <c r="P941" i="2"/>
  <c r="N941" i="2"/>
  <c r="O941" i="2"/>
  <c r="P1067" i="2"/>
  <c r="N1067" i="2"/>
  <c r="O1067" i="2"/>
  <c r="N1035" i="2"/>
  <c r="O1035" i="2"/>
  <c r="P1035" i="2"/>
  <c r="N1003" i="2"/>
  <c r="O1003" i="2"/>
  <c r="P1003" i="2"/>
  <c r="N971" i="2"/>
  <c r="O971" i="2"/>
  <c r="P971" i="2"/>
  <c r="P1377" i="2"/>
  <c r="N1377" i="2"/>
  <c r="O1377" i="2"/>
  <c r="P1345" i="2"/>
  <c r="N1345" i="2"/>
  <c r="O1345" i="2"/>
  <c r="P1312" i="2"/>
  <c r="N1312" i="2"/>
  <c r="O1312" i="2"/>
  <c r="J161" i="2"/>
  <c r="L161" i="2"/>
  <c r="M161" i="2"/>
  <c r="J151" i="2"/>
  <c r="L151" i="2"/>
  <c r="L6767" i="2"/>
  <c r="M6767" i="2"/>
  <c r="L6647" i="2"/>
  <c r="M6647" i="2"/>
  <c r="N6647" i="2"/>
  <c r="O6647" i="2"/>
  <c r="L6583" i="2"/>
  <c r="L6519" i="2"/>
  <c r="M6519" i="2"/>
  <c r="N6519" i="2"/>
  <c r="O6519" i="2"/>
  <c r="P6884" i="2"/>
  <c r="P5595" i="2"/>
  <c r="P5805" i="2"/>
  <c r="P7461" i="2"/>
  <c r="P7493" i="2"/>
  <c r="P7525" i="2"/>
  <c r="P7557" i="2"/>
  <c r="P7450" i="2"/>
  <c r="P7514" i="2"/>
  <c r="P7804" i="2"/>
  <c r="P8044" i="2"/>
  <c r="P4554" i="2"/>
  <c r="P5230" i="2"/>
  <c r="P5182" i="2"/>
  <c r="P4830" i="2"/>
  <c r="L9111" i="2"/>
  <c r="M9111" i="2"/>
  <c r="N9111" i="2"/>
  <c r="O9111" i="2"/>
  <c r="J23" i="2"/>
  <c r="L23" i="2"/>
  <c r="J204" i="2"/>
  <c r="H204" i="2"/>
  <c r="J172" i="2"/>
  <c r="H172" i="2"/>
  <c r="L2928" i="2"/>
  <c r="M2928" i="2"/>
  <c r="N2928" i="2"/>
  <c r="O2928" i="2"/>
  <c r="L2940" i="2"/>
  <c r="M2940" i="2"/>
  <c r="N2940" i="2"/>
  <c r="O2940" i="2"/>
  <c r="L2924" i="2"/>
  <c r="M2924" i="2"/>
  <c r="N2924" i="2"/>
  <c r="O2924" i="2"/>
  <c r="L1401" i="2"/>
  <c r="M1401" i="2"/>
  <c r="N1401" i="2"/>
  <c r="O1401" i="2"/>
  <c r="L1409" i="2"/>
  <c r="M1409" i="2"/>
  <c r="N1409" i="2"/>
  <c r="O1409" i="2"/>
  <c r="L1417" i="2"/>
  <c r="M1417" i="2"/>
  <c r="N1417" i="2"/>
  <c r="O1417" i="2"/>
  <c r="L1425" i="2"/>
  <c r="L1433" i="2"/>
  <c r="M1433" i="2"/>
  <c r="L1441" i="2"/>
  <c r="M1441" i="2"/>
  <c r="L1449" i="2"/>
  <c r="M1449" i="2"/>
  <c r="L1457" i="2"/>
  <c r="M1457" i="2"/>
  <c r="L1465" i="2"/>
  <c r="M1465" i="2"/>
  <c r="L1473" i="2"/>
  <c r="M1473" i="2"/>
  <c r="N1473" i="2"/>
  <c r="O1473" i="2"/>
  <c r="L1481" i="2"/>
  <c r="M1481" i="2"/>
  <c r="N1481" i="2"/>
  <c r="O1481" i="2"/>
  <c r="L1489" i="2"/>
  <c r="M1489" i="2"/>
  <c r="L1497" i="2"/>
  <c r="M1497" i="2"/>
  <c r="L1505" i="2"/>
  <c r="M1505" i="2"/>
  <c r="N1505" i="2"/>
  <c r="O1505" i="2"/>
  <c r="L1513" i="2"/>
  <c r="M1513" i="2"/>
  <c r="L1521" i="2"/>
  <c r="M1521" i="2"/>
  <c r="L1529" i="2"/>
  <c r="M1529" i="2"/>
  <c r="L1537" i="2"/>
  <c r="M1537" i="2"/>
  <c r="N1537" i="2"/>
  <c r="O1537" i="2"/>
  <c r="L1545" i="2"/>
  <c r="L1553" i="2"/>
  <c r="M1553" i="2"/>
  <c r="L1561" i="2"/>
  <c r="M1561" i="2"/>
  <c r="L1569" i="2"/>
  <c r="M1569" i="2"/>
  <c r="L1577" i="2"/>
  <c r="M1577" i="2"/>
  <c r="N1577" i="2"/>
  <c r="O1577" i="2"/>
  <c r="L1585" i="2"/>
  <c r="M1585" i="2"/>
  <c r="N1585" i="2"/>
  <c r="O1585" i="2"/>
  <c r="L1593" i="2"/>
  <c r="M1593" i="2"/>
  <c r="L1601" i="2"/>
  <c r="M1601" i="2"/>
  <c r="L1609" i="2"/>
  <c r="M1609" i="2"/>
  <c r="L1617" i="2"/>
  <c r="M1617" i="2"/>
  <c r="L1625" i="2"/>
  <c r="M1625" i="2"/>
  <c r="L1633" i="2"/>
  <c r="M1633" i="2"/>
  <c r="N1633" i="2"/>
  <c r="O1633" i="2"/>
  <c r="L1641" i="2"/>
  <c r="M1641" i="2"/>
  <c r="N1641" i="2"/>
  <c r="O1641" i="2"/>
  <c r="L1649" i="2"/>
  <c r="M1649" i="2"/>
  <c r="N1649" i="2"/>
  <c r="O1649" i="2"/>
  <c r="L1657" i="2"/>
  <c r="M1657" i="2"/>
  <c r="L1665" i="2"/>
  <c r="M1665" i="2"/>
  <c r="L1673" i="2"/>
  <c r="M1673" i="2"/>
  <c r="L1681" i="2"/>
  <c r="M1681" i="2"/>
  <c r="L1689" i="2"/>
  <c r="M1689" i="2"/>
  <c r="N1689" i="2"/>
  <c r="O1689" i="2"/>
  <c r="L1697" i="2"/>
  <c r="M1697" i="2"/>
  <c r="N1697" i="2"/>
  <c r="O1697" i="2"/>
  <c r="L1705" i="2"/>
  <c r="M1705" i="2"/>
  <c r="N1705" i="2"/>
  <c r="O1705" i="2"/>
  <c r="L1713" i="2"/>
  <c r="M1713" i="2"/>
  <c r="N1713" i="2"/>
  <c r="O1713" i="2"/>
  <c r="L1721" i="2"/>
  <c r="L1729" i="2"/>
  <c r="M1729" i="2"/>
  <c r="L1737" i="2"/>
  <c r="M1737" i="2"/>
  <c r="L2936" i="2"/>
  <c r="M2936" i="2"/>
  <c r="N2936" i="2"/>
  <c r="O2936" i="2"/>
  <c r="L2920" i="2"/>
  <c r="L2932" i="2"/>
  <c r="M2932" i="2"/>
  <c r="N2932" i="2"/>
  <c r="O2932" i="2"/>
  <c r="L2916" i="2"/>
  <c r="L1397" i="2"/>
  <c r="M1397" i="2"/>
  <c r="N1397" i="2"/>
  <c r="O1397" i="2"/>
  <c r="L1405" i="2"/>
  <c r="M1405" i="2"/>
  <c r="L1413" i="2"/>
  <c r="M1413" i="2"/>
  <c r="N1413" i="2"/>
  <c r="O1413" i="2"/>
  <c r="L1421" i="2"/>
  <c r="M1421" i="2"/>
  <c r="N1421" i="2"/>
  <c r="O1421" i="2"/>
  <c r="L1429" i="2"/>
  <c r="M1429" i="2"/>
  <c r="N1429" i="2"/>
  <c r="O1429" i="2"/>
  <c r="L1437" i="2"/>
  <c r="M1437" i="2"/>
  <c r="N1437" i="2"/>
  <c r="O1437" i="2"/>
  <c r="L1445" i="2"/>
  <c r="M1445" i="2"/>
  <c r="N1445" i="2"/>
  <c r="O1445" i="2"/>
  <c r="L1453" i="2"/>
  <c r="M1453" i="2"/>
  <c r="L1461" i="2"/>
  <c r="M1461" i="2"/>
  <c r="N1461" i="2"/>
  <c r="O1461" i="2"/>
  <c r="L1469" i="2"/>
  <c r="M1469" i="2"/>
  <c r="L1477" i="2"/>
  <c r="M1477" i="2"/>
  <c r="N1477" i="2"/>
  <c r="O1477" i="2"/>
  <c r="L1485" i="2"/>
  <c r="M1485" i="2"/>
  <c r="L1493" i="2"/>
  <c r="M1493" i="2"/>
  <c r="L1501" i="2"/>
  <c r="M1501" i="2"/>
  <c r="L1509" i="2"/>
  <c r="M1509" i="2"/>
  <c r="N1509" i="2"/>
  <c r="O1509" i="2"/>
  <c r="L1517" i="2"/>
  <c r="M1517" i="2"/>
  <c r="N1517" i="2"/>
  <c r="O1517" i="2"/>
  <c r="L1525" i="2"/>
  <c r="M1525" i="2"/>
  <c r="N1525" i="2"/>
  <c r="O1525" i="2"/>
  <c r="L1533" i="2"/>
  <c r="M1533" i="2"/>
  <c r="L1541" i="2"/>
  <c r="M1541" i="2"/>
  <c r="N1541" i="2"/>
  <c r="O1541" i="2"/>
  <c r="L1549" i="2"/>
  <c r="M1549" i="2"/>
  <c r="N1549" i="2"/>
  <c r="O1549" i="2"/>
  <c r="L1557" i="2"/>
  <c r="M1557" i="2"/>
  <c r="L1565" i="2"/>
  <c r="M1565" i="2"/>
  <c r="L1573" i="2"/>
  <c r="M1573" i="2"/>
  <c r="N1573" i="2"/>
  <c r="O1573" i="2"/>
  <c r="L1581" i="2"/>
  <c r="M1581" i="2"/>
  <c r="L1589" i="2"/>
  <c r="M1589" i="2"/>
  <c r="N1589" i="2"/>
  <c r="O1589" i="2"/>
  <c r="L1597" i="2"/>
  <c r="M1597" i="2"/>
  <c r="L1605" i="2"/>
  <c r="M1605" i="2"/>
  <c r="N1605" i="2"/>
  <c r="O1605" i="2"/>
  <c r="L1613" i="2"/>
  <c r="M1613" i="2"/>
  <c r="N1613" i="2"/>
  <c r="O1613" i="2"/>
  <c r="L1621" i="2"/>
  <c r="M1621" i="2"/>
  <c r="L1629" i="2"/>
  <c r="M1629" i="2"/>
  <c r="L1637" i="2"/>
  <c r="M1637" i="2"/>
  <c r="L1645" i="2"/>
  <c r="M1645" i="2"/>
  <c r="N1645" i="2"/>
  <c r="O1645" i="2"/>
  <c r="L1653" i="2"/>
  <c r="M1653" i="2"/>
  <c r="N1653" i="2"/>
  <c r="O1653" i="2"/>
  <c r="L1661" i="2"/>
  <c r="M1661" i="2"/>
  <c r="L1669" i="2"/>
  <c r="M1669" i="2"/>
  <c r="N1669" i="2"/>
  <c r="O1669" i="2"/>
  <c r="L1677" i="2"/>
  <c r="M1677" i="2"/>
  <c r="N1677" i="2"/>
  <c r="O1677" i="2"/>
  <c r="L1685" i="2"/>
  <c r="M1685" i="2"/>
  <c r="N1685" i="2"/>
  <c r="O1685" i="2"/>
  <c r="L1693" i="2"/>
  <c r="M1693" i="2"/>
  <c r="L1701" i="2"/>
  <c r="M1701" i="2"/>
  <c r="L1709" i="2"/>
  <c r="M1709" i="2"/>
  <c r="N1709" i="2"/>
  <c r="O1709" i="2"/>
  <c r="L1717" i="2"/>
  <c r="L1725" i="2"/>
  <c r="M1725" i="2"/>
  <c r="L1733" i="2"/>
  <c r="M1733" i="2"/>
  <c r="N1733" i="2"/>
  <c r="O1733" i="2"/>
  <c r="M6751" i="2"/>
  <c r="N6751" i="2"/>
  <c r="O6751" i="2"/>
  <c r="P5363" i="2"/>
  <c r="N5363" i="2"/>
  <c r="O5363" i="2"/>
  <c r="N6228" i="2"/>
  <c r="O6228" i="2"/>
  <c r="P6228" i="2"/>
  <c r="N1754" i="2"/>
  <c r="O1754" i="2"/>
  <c r="P1754" i="2"/>
  <c r="N1686" i="2"/>
  <c r="O1686" i="2"/>
  <c r="P1686" i="2"/>
  <c r="N2839" i="2"/>
  <c r="O2839" i="2"/>
  <c r="P2839" i="2"/>
  <c r="N5913" i="2"/>
  <c r="O5913" i="2"/>
  <c r="P5913" i="2"/>
  <c r="P5234" i="2"/>
  <c r="N5234" i="2"/>
  <c r="O5234" i="2"/>
  <c r="N5554" i="2"/>
  <c r="O5554" i="2"/>
  <c r="P5554" i="2"/>
  <c r="P2110" i="2"/>
  <c r="N2110" i="2"/>
  <c r="O2110" i="2"/>
  <c r="N1430" i="2"/>
  <c r="O1430" i="2"/>
  <c r="P1430" i="2"/>
  <c r="N1081" i="2"/>
  <c r="O1081" i="2"/>
  <c r="P1081" i="2"/>
  <c r="N1049" i="2"/>
  <c r="O1049" i="2"/>
  <c r="P1049" i="2"/>
  <c r="N1017" i="2"/>
  <c r="O1017" i="2"/>
  <c r="P1017" i="2"/>
  <c r="N1079" i="2"/>
  <c r="O1079" i="2"/>
  <c r="P1079" i="2"/>
  <c r="N1015" i="2"/>
  <c r="O1015" i="2"/>
  <c r="P1015" i="2"/>
  <c r="P943" i="2"/>
  <c r="N943" i="2"/>
  <c r="O943" i="2"/>
  <c r="P914" i="2"/>
  <c r="N914" i="2"/>
  <c r="O914" i="2"/>
  <c r="P882" i="2"/>
  <c r="N882" i="2"/>
  <c r="O882" i="2"/>
  <c r="P846" i="2"/>
  <c r="N846" i="2"/>
  <c r="O846" i="2"/>
  <c r="P924" i="2"/>
  <c r="N924" i="2"/>
  <c r="O924" i="2"/>
  <c r="P892" i="2"/>
  <c r="N892" i="2"/>
  <c r="O892" i="2"/>
  <c r="P860" i="2"/>
  <c r="N860" i="2"/>
  <c r="O860" i="2"/>
  <c r="P828" i="2"/>
  <c r="N828" i="2"/>
  <c r="O828" i="2"/>
  <c r="P1313" i="2"/>
  <c r="N1313" i="2"/>
  <c r="O1313" i="2"/>
  <c r="P1281" i="2"/>
  <c r="N1281" i="2"/>
  <c r="O1281" i="2"/>
  <c r="P1249" i="2"/>
  <c r="N1249" i="2"/>
  <c r="O1249" i="2"/>
  <c r="P1217" i="2"/>
  <c r="N1217" i="2"/>
  <c r="O1217" i="2"/>
  <c r="P1185" i="2"/>
  <c r="N1185" i="2"/>
  <c r="O1185" i="2"/>
  <c r="P1153" i="2"/>
  <c r="N1153" i="2"/>
  <c r="O1153" i="2"/>
  <c r="M7225" i="2"/>
  <c r="N7225" i="2"/>
  <c r="O7225" i="2"/>
  <c r="M7226" i="2"/>
  <c r="N7226" i="2"/>
  <c r="O7226" i="2"/>
  <c r="M1545" i="2"/>
  <c r="N1545" i="2"/>
  <c r="O1545" i="2"/>
  <c r="O9759" i="2"/>
  <c r="P5915" i="2"/>
  <c r="P6948" i="2"/>
  <c r="P7868" i="2"/>
  <c r="P4682" i="2"/>
  <c r="P5258" i="2"/>
  <c r="P6721" i="2"/>
  <c r="P8133" i="2"/>
  <c r="P8077" i="2"/>
  <c r="N6467" i="2"/>
  <c r="O6467" i="2"/>
  <c r="P6467" i="2"/>
  <c r="M6783" i="2"/>
  <c r="N6783" i="2"/>
  <c r="O6783" i="2"/>
  <c r="M6719" i="2"/>
  <c r="N6719" i="2"/>
  <c r="O6719" i="2"/>
  <c r="M6551" i="2"/>
  <c r="M8715" i="2"/>
  <c r="N8715" i="2"/>
  <c r="O8715" i="2"/>
  <c r="P3723" i="2"/>
  <c r="N3723" i="2"/>
  <c r="O3723" i="2"/>
  <c r="N4851" i="2"/>
  <c r="O4851" i="2"/>
  <c r="P4851" i="2"/>
  <c r="N6069" i="2"/>
  <c r="O6069" i="2"/>
  <c r="P6069" i="2"/>
  <c r="P5138" i="2"/>
  <c r="N5138" i="2"/>
  <c r="O5138" i="2"/>
  <c r="N2873" i="2"/>
  <c r="O2873" i="2"/>
  <c r="P2873" i="2"/>
  <c r="N3558" i="2"/>
  <c r="O3558" i="2"/>
  <c r="P3558" i="2"/>
  <c r="M6141" i="2"/>
  <c r="M6127" i="2"/>
  <c r="N6127" i="2"/>
  <c r="O6127" i="2"/>
  <c r="M6124" i="2"/>
  <c r="N6124" i="2"/>
  <c r="O6124" i="2"/>
  <c r="M6063" i="2"/>
  <c r="N6063" i="2"/>
  <c r="O6063" i="2"/>
  <c r="M6013" i="2"/>
  <c r="N6013" i="2"/>
  <c r="O6013" i="2"/>
  <c r="M5999" i="2"/>
  <c r="N5999" i="2"/>
  <c r="O5999" i="2"/>
  <c r="M5996" i="2"/>
  <c r="N5996" i="2"/>
  <c r="O5996" i="2"/>
  <c r="M5946" i="2"/>
  <c r="N5946" i="2"/>
  <c r="O5946" i="2"/>
  <c r="L2077" i="2"/>
  <c r="M2077" i="2"/>
  <c r="L1949" i="2"/>
  <c r="L1821" i="2"/>
  <c r="M1821" i="2"/>
  <c r="N1821" i="2"/>
  <c r="O1821" i="2"/>
  <c r="J104" i="2"/>
  <c r="J126" i="2"/>
  <c r="L126" i="2"/>
  <c r="M126" i="2"/>
  <c r="L9372" i="2"/>
  <c r="M9372" i="2"/>
  <c r="N9372" i="2"/>
  <c r="O9372" i="2"/>
  <c r="M9115" i="2"/>
  <c r="N9115" i="2"/>
  <c r="O9115" i="2"/>
  <c r="M9051" i="2"/>
  <c r="N9051" i="2"/>
  <c r="O9051" i="2"/>
  <c r="M8723" i="2"/>
  <c r="P8723" i="2"/>
  <c r="M8659" i="2"/>
  <c r="N8659" i="2"/>
  <c r="O8659" i="2"/>
  <c r="M8539" i="2"/>
  <c r="P8539" i="2"/>
  <c r="M8475" i="2"/>
  <c r="P8475" i="2"/>
  <c r="M8459" i="2"/>
  <c r="M8379" i="2"/>
  <c r="N8379" i="2"/>
  <c r="O8379" i="2"/>
  <c r="M8299" i="2"/>
  <c r="N8299" i="2"/>
  <c r="O8299" i="2"/>
  <c r="M8219" i="2"/>
  <c r="N8219" i="2"/>
  <c r="O8219" i="2"/>
  <c r="M8203" i="2"/>
  <c r="M8171" i="2"/>
  <c r="P8171" i="2"/>
  <c r="H30" i="2"/>
  <c r="J30" i="2"/>
  <c r="I25" i="2"/>
  <c r="J25" i="2"/>
  <c r="I19" i="2"/>
  <c r="J19" i="2"/>
  <c r="M8326" i="2"/>
  <c r="M8344" i="2"/>
  <c r="N8344" i="2"/>
  <c r="O8344" i="2"/>
  <c r="M8365" i="2"/>
  <c r="N8365" i="2"/>
  <c r="O8365" i="2"/>
  <c r="M8376" i="2"/>
  <c r="N8376" i="2"/>
  <c r="O8376" i="2"/>
  <c r="I55" i="2"/>
  <c r="J55" i="2"/>
  <c r="P8325" i="2"/>
  <c r="N8325" i="2"/>
  <c r="O8325" i="2"/>
  <c r="M8418" i="2"/>
  <c r="N8418" i="2"/>
  <c r="O8418" i="2"/>
  <c r="I39" i="2"/>
  <c r="J39" i="2"/>
  <c r="H18" i="2"/>
  <c r="H69" i="2"/>
  <c r="L69" i="2"/>
  <c r="H67" i="2"/>
  <c r="L67" i="2"/>
  <c r="H65" i="2"/>
  <c r="L65" i="2"/>
  <c r="J80" i="2"/>
  <c r="J78" i="2"/>
  <c r="L78" i="2"/>
  <c r="J64" i="2"/>
  <c r="L64" i="2"/>
  <c r="J120" i="2"/>
  <c r="H190" i="2"/>
  <c r="L190" i="2"/>
  <c r="H184" i="2"/>
  <c r="L184" i="2"/>
  <c r="L42" i="2"/>
  <c r="L54" i="2"/>
  <c r="J130" i="2"/>
  <c r="L130" i="2"/>
  <c r="H162" i="2"/>
  <c r="L162" i="2"/>
  <c r="N2101" i="2"/>
  <c r="O2101" i="2"/>
  <c r="M8108" i="2"/>
  <c r="P8108" i="2"/>
  <c r="M8264" i="2"/>
  <c r="P8264" i="2"/>
  <c r="P9376" i="2"/>
  <c r="N9376" i="2"/>
  <c r="O9376" i="2"/>
  <c r="M8072" i="2"/>
  <c r="P8072" i="2"/>
  <c r="M8074" i="2"/>
  <c r="P8074" i="2"/>
  <c r="M8256" i="2"/>
  <c r="L48" i="2"/>
  <c r="M48" i="2"/>
  <c r="N48" i="2"/>
  <c r="O48" i="2"/>
  <c r="L9519" i="2"/>
  <c r="M9519" i="2"/>
  <c r="N9519" i="2"/>
  <c r="O9519" i="2"/>
  <c r="H115" i="2"/>
  <c r="L115" i="2"/>
  <c r="H113" i="2"/>
  <c r="L113" i="2"/>
  <c r="M113" i="2"/>
  <c r="L959" i="2"/>
  <c r="M959" i="2"/>
  <c r="J155" i="2"/>
  <c r="L155" i="2"/>
  <c r="L149" i="2"/>
  <c r="M149" i="2"/>
  <c r="H380" i="2"/>
  <c r="H384" i="2"/>
  <c r="H388" i="2"/>
  <c r="H392" i="2"/>
  <c r="H396" i="2"/>
  <c r="H400" i="2"/>
  <c r="H404" i="2"/>
  <c r="H408" i="2"/>
  <c r="L408" i="2"/>
  <c r="M408" i="2"/>
  <c r="N408" i="2"/>
  <c r="O408" i="2"/>
  <c r="H412" i="2"/>
  <c r="H416" i="2"/>
  <c r="H420" i="2"/>
  <c r="H387" i="2"/>
  <c r="H395" i="2"/>
  <c r="H403" i="2"/>
  <c r="H411" i="2"/>
  <c r="H419" i="2"/>
  <c r="H382" i="2"/>
  <c r="H386" i="2"/>
  <c r="H390" i="2"/>
  <c r="H394" i="2"/>
  <c r="H398" i="2"/>
  <c r="H402" i="2"/>
  <c r="H406" i="2"/>
  <c r="H410" i="2"/>
  <c r="H414" i="2"/>
  <c r="H418" i="2"/>
  <c r="H422" i="2"/>
  <c r="H383" i="2"/>
  <c r="H391" i="2"/>
  <c r="H399" i="2"/>
  <c r="H407" i="2"/>
  <c r="H415" i="2"/>
  <c r="J101" i="2"/>
  <c r="H101" i="2"/>
  <c r="J97" i="2"/>
  <c r="H97" i="2"/>
  <c r="J86" i="2"/>
  <c r="L86" i="2"/>
  <c r="M86" i="2"/>
  <c r="J72" i="2"/>
  <c r="H72" i="2"/>
  <c r="H124" i="2"/>
  <c r="J124" i="2"/>
  <c r="H108" i="2"/>
  <c r="J108" i="2"/>
  <c r="J220" i="2"/>
  <c r="H220" i="2"/>
  <c r="J212" i="2"/>
  <c r="H212" i="2"/>
  <c r="J200" i="2"/>
  <c r="H200" i="2"/>
  <c r="J192" i="2"/>
  <c r="H192" i="2"/>
  <c r="J182" i="2"/>
  <c r="H182" i="2"/>
  <c r="P8198" i="2"/>
  <c r="N8198" i="2"/>
  <c r="O8198" i="2"/>
  <c r="P8409" i="2"/>
  <c r="N8409" i="2"/>
  <c r="O8409" i="2"/>
  <c r="M8412" i="2"/>
  <c r="N8412" i="2"/>
  <c r="O8412" i="2"/>
  <c r="M8432" i="2"/>
  <c r="M8598" i="2"/>
  <c r="N8598" i="2"/>
  <c r="O8598" i="2"/>
  <c r="P8672" i="2"/>
  <c r="N8672" i="2"/>
  <c r="O8672" i="2"/>
  <c r="J26" i="2"/>
  <c r="I26" i="2"/>
  <c r="H29" i="2"/>
  <c r="J29" i="2"/>
  <c r="H27" i="2"/>
  <c r="J27" i="2"/>
  <c r="H21" i="2"/>
  <c r="J21" i="2"/>
  <c r="H17" i="2"/>
  <c r="J17" i="2"/>
  <c r="J83" i="2"/>
  <c r="H83" i="2"/>
  <c r="J59" i="2"/>
  <c r="H59" i="2"/>
  <c r="J100" i="2"/>
  <c r="I100" i="2"/>
  <c r="H118" i="2"/>
  <c r="J118" i="2"/>
  <c r="J111" i="2"/>
  <c r="H111" i="2"/>
  <c r="J107" i="2"/>
  <c r="H107" i="2"/>
  <c r="J140" i="2"/>
  <c r="H140" i="2"/>
  <c r="J210" i="2"/>
  <c r="H210" i="2"/>
  <c r="J206" i="2"/>
  <c r="H206" i="2"/>
  <c r="J202" i="2"/>
  <c r="H202" i="2"/>
  <c r="J195" i="2"/>
  <c r="H195" i="2"/>
  <c r="P8252" i="2"/>
  <c r="N8252" i="2"/>
  <c r="O8252" i="2"/>
  <c r="M8320" i="2"/>
  <c r="N8320" i="2"/>
  <c r="O8320" i="2"/>
  <c r="M8350" i="2"/>
  <c r="N8350" i="2"/>
  <c r="O8350" i="2"/>
  <c r="J52" i="2"/>
  <c r="L52" i="2"/>
  <c r="H20" i="2"/>
  <c r="L20" i="2"/>
  <c r="H16" i="2"/>
  <c r="L16" i="2"/>
  <c r="H91" i="2"/>
  <c r="L91" i="2"/>
  <c r="H89" i="2"/>
  <c r="L89" i="2"/>
  <c r="H85" i="2"/>
  <c r="L85" i="2"/>
  <c r="H75" i="2"/>
  <c r="L75" i="2"/>
  <c r="H61" i="2"/>
  <c r="L61" i="2"/>
  <c r="J92" i="2"/>
  <c r="L92" i="2"/>
  <c r="J84" i="2"/>
  <c r="J76" i="2"/>
  <c r="L76" i="2"/>
  <c r="J68" i="2"/>
  <c r="L68" i="2"/>
  <c r="J60" i="2"/>
  <c r="L60" i="2"/>
  <c r="J114" i="2"/>
  <c r="H139" i="2"/>
  <c r="L139" i="2"/>
  <c r="H164" i="2"/>
  <c r="L164" i="2"/>
  <c r="L46" i="2"/>
  <c r="M46" i="2"/>
  <c r="N46" i="2"/>
  <c r="O46" i="2"/>
  <c r="L31" i="2"/>
  <c r="M31" i="2"/>
  <c r="N31" i="2"/>
  <c r="O31" i="2"/>
  <c r="L35" i="2"/>
  <c r="M35" i="2"/>
  <c r="L9453" i="2"/>
  <c r="M9453" i="2"/>
  <c r="N9453" i="2"/>
  <c r="O9453" i="2"/>
  <c r="L9501" i="2"/>
  <c r="M9501" i="2"/>
  <c r="N9501" i="2"/>
  <c r="M4089" i="2"/>
  <c r="N4089" i="2"/>
  <c r="O4089" i="2"/>
  <c r="N6607" i="2"/>
  <c r="O6607" i="2"/>
  <c r="P6607" i="2"/>
  <c r="M6747" i="2"/>
  <c r="M6547" i="2"/>
  <c r="N6547" i="2"/>
  <c r="O6547" i="2"/>
  <c r="M6499" i="2"/>
  <c r="N6499" i="2"/>
  <c r="O6499" i="2"/>
  <c r="M6483" i="2"/>
  <c r="N6483" i="2"/>
  <c r="O6483" i="2"/>
  <c r="M7851" i="2"/>
  <c r="N7851" i="2"/>
  <c r="O7851" i="2"/>
  <c r="M7811" i="2"/>
  <c r="N7811" i="2"/>
  <c r="O7811" i="2"/>
  <c r="M7755" i="2"/>
  <c r="N7755" i="2"/>
  <c r="O7755" i="2"/>
  <c r="M7699" i="2"/>
  <c r="N7699" i="2"/>
  <c r="O7699" i="2"/>
  <c r="M7683" i="2"/>
  <c r="N7683" i="2"/>
  <c r="O7683" i="2"/>
  <c r="M6591" i="2"/>
  <c r="N6591" i="2"/>
  <c r="O6591" i="2"/>
  <c r="M6687" i="2"/>
  <c r="N6687" i="2"/>
  <c r="O6687" i="2"/>
  <c r="J376" i="2"/>
  <c r="L376" i="2"/>
  <c r="M376" i="2"/>
  <c r="I376" i="2"/>
  <c r="J372" i="2"/>
  <c r="I372" i="2"/>
  <c r="J368" i="2"/>
  <c r="L368" i="2"/>
  <c r="M368" i="2"/>
  <c r="N368" i="2"/>
  <c r="O368" i="2"/>
  <c r="I368" i="2"/>
  <c r="J364" i="2"/>
  <c r="I364" i="2"/>
  <c r="J360" i="2"/>
  <c r="L360" i="2"/>
  <c r="M360" i="2"/>
  <c r="I360" i="2"/>
  <c r="J356" i="2"/>
  <c r="I356" i="2"/>
  <c r="J352" i="2"/>
  <c r="L352" i="2"/>
  <c r="M352" i="2"/>
  <c r="N352" i="2"/>
  <c r="O352" i="2"/>
  <c r="I352" i="2"/>
  <c r="J348" i="2"/>
  <c r="I348" i="2"/>
  <c r="J344" i="2"/>
  <c r="L344" i="2"/>
  <c r="M344" i="2"/>
  <c r="I344" i="2"/>
  <c r="J340" i="2"/>
  <c r="I340" i="2"/>
  <c r="J336" i="2"/>
  <c r="L336" i="2"/>
  <c r="M336" i="2"/>
  <c r="N336" i="2"/>
  <c r="O336" i="2"/>
  <c r="I336" i="2"/>
  <c r="J332" i="2"/>
  <c r="I332" i="2"/>
  <c r="J328" i="2"/>
  <c r="I328" i="2"/>
  <c r="J324" i="2"/>
  <c r="I324" i="2"/>
  <c r="I316" i="2"/>
  <c r="J316" i="2"/>
  <c r="I308" i="2"/>
  <c r="J308" i="2"/>
  <c r="I300" i="2"/>
  <c r="J300" i="2"/>
  <c r="I302" i="2"/>
  <c r="J302" i="2"/>
  <c r="J318" i="2"/>
  <c r="I318" i="2"/>
  <c r="J329" i="2"/>
  <c r="L329" i="2"/>
  <c r="M329" i="2"/>
  <c r="N329" i="2"/>
  <c r="O329" i="2"/>
  <c r="I329" i="2"/>
  <c r="I337" i="2"/>
  <c r="L337" i="2"/>
  <c r="M337" i="2"/>
  <c r="J337" i="2"/>
  <c r="I345" i="2"/>
  <c r="J345" i="2"/>
  <c r="I353" i="2"/>
  <c r="J353" i="2"/>
  <c r="I361" i="2"/>
  <c r="J361" i="2"/>
  <c r="I369" i="2"/>
  <c r="J369" i="2"/>
  <c r="I377" i="2"/>
  <c r="J377" i="2"/>
  <c r="J322" i="2"/>
  <c r="L322" i="2"/>
  <c r="M322" i="2"/>
  <c r="I322" i="2"/>
  <c r="J339" i="2"/>
  <c r="L339" i="2"/>
  <c r="M339" i="2"/>
  <c r="N339" i="2"/>
  <c r="O339" i="2"/>
  <c r="I339" i="2"/>
  <c r="J355" i="2"/>
  <c r="I355" i="2"/>
  <c r="J371" i="2"/>
  <c r="I371" i="2"/>
  <c r="J423" i="2"/>
  <c r="I423" i="2"/>
  <c r="J427" i="2"/>
  <c r="I427" i="2"/>
  <c r="J431" i="2"/>
  <c r="I431" i="2"/>
  <c r="J435" i="2"/>
  <c r="L435" i="2"/>
  <c r="M435" i="2"/>
  <c r="N435" i="2"/>
  <c r="O435" i="2"/>
  <c r="I435" i="2"/>
  <c r="J439" i="2"/>
  <c r="I439" i="2"/>
  <c r="J443" i="2"/>
  <c r="I443" i="2"/>
  <c r="J447" i="2"/>
  <c r="I447" i="2"/>
  <c r="J451" i="2"/>
  <c r="L451" i="2"/>
  <c r="M451" i="2"/>
  <c r="I451" i="2"/>
  <c r="J455" i="2"/>
  <c r="I455" i="2"/>
  <c r="J459" i="2"/>
  <c r="I459" i="2"/>
  <c r="J463" i="2"/>
  <c r="I463" i="2"/>
  <c r="J467" i="2"/>
  <c r="I467" i="2"/>
  <c r="J471" i="2"/>
  <c r="I471" i="2"/>
  <c r="J475" i="2"/>
  <c r="I475" i="2"/>
  <c r="J479" i="2"/>
  <c r="I479" i="2"/>
  <c r="J483" i="2"/>
  <c r="L483" i="2"/>
  <c r="M483" i="2"/>
  <c r="I483" i="2"/>
  <c r="J487" i="2"/>
  <c r="I487" i="2"/>
  <c r="J491" i="2"/>
  <c r="I491" i="2"/>
  <c r="I495" i="2"/>
  <c r="J495" i="2"/>
  <c r="I499" i="2"/>
  <c r="J499" i="2"/>
  <c r="I503" i="2"/>
  <c r="J503" i="2"/>
  <c r="I507" i="2"/>
  <c r="J507" i="2"/>
  <c r="I511" i="2"/>
  <c r="J511" i="2"/>
  <c r="I515" i="2"/>
  <c r="J515" i="2"/>
  <c r="I519" i="2"/>
  <c r="J519" i="2"/>
  <c r="I523" i="2"/>
  <c r="J523" i="2"/>
  <c r="I527" i="2"/>
  <c r="J527" i="2"/>
  <c r="M8999" i="2"/>
  <c r="N8999" i="2"/>
  <c r="O8999" i="2"/>
  <c r="M8871" i="2"/>
  <c r="N8871" i="2"/>
  <c r="O8871" i="2"/>
  <c r="M8807" i="2"/>
  <c r="N8807" i="2"/>
  <c r="O8807" i="2"/>
  <c r="M8767" i="2"/>
  <c r="N8767" i="2"/>
  <c r="O8767" i="2"/>
  <c r="M8735" i="2"/>
  <c r="N8735" i="2"/>
  <c r="O8735" i="2"/>
  <c r="M8719" i="2"/>
  <c r="N8719" i="2"/>
  <c r="O8719" i="2"/>
  <c r="N8671" i="2"/>
  <c r="O8671" i="2"/>
  <c r="P8671" i="2"/>
  <c r="N9182" i="2"/>
  <c r="O9182" i="2"/>
  <c r="P9182" i="2"/>
  <c r="N9511" i="2"/>
  <c r="O9511" i="2"/>
  <c r="P9511" i="2"/>
  <c r="N1331" i="2"/>
  <c r="O1331" i="2"/>
  <c r="P1331" i="2"/>
  <c r="M6755" i="2"/>
  <c r="N6755" i="2"/>
  <c r="O6755" i="2"/>
  <c r="M6739" i="2"/>
  <c r="N6739" i="2"/>
  <c r="O6739" i="2"/>
  <c r="M6507" i="2"/>
  <c r="N6507" i="2"/>
  <c r="O6507" i="2"/>
  <c r="M6491" i="2"/>
  <c r="N6491" i="2"/>
  <c r="O6491" i="2"/>
  <c r="M7859" i="2"/>
  <c r="N7859" i="2"/>
  <c r="O7859" i="2"/>
  <c r="M7843" i="2"/>
  <c r="N7843" i="2"/>
  <c r="O7843" i="2"/>
  <c r="M7819" i="2"/>
  <c r="N7819" i="2"/>
  <c r="O7819" i="2"/>
  <c r="M7763" i="2"/>
  <c r="N7763" i="2"/>
  <c r="O7763" i="2"/>
  <c r="M7747" i="2"/>
  <c r="N7747" i="2"/>
  <c r="O7747" i="2"/>
  <c r="M7691" i="2"/>
  <c r="N7691" i="2"/>
  <c r="O7691" i="2"/>
  <c r="M7635" i="2"/>
  <c r="N7635" i="2"/>
  <c r="O7635" i="2"/>
  <c r="M6655" i="2"/>
  <c r="N6655" i="2"/>
  <c r="O6655" i="2"/>
  <c r="M6487" i="2"/>
  <c r="M6559" i="2"/>
  <c r="N6559" i="2"/>
  <c r="O6559" i="2"/>
  <c r="J378" i="2"/>
  <c r="I378" i="2"/>
  <c r="J374" i="2"/>
  <c r="I374" i="2"/>
  <c r="J370" i="2"/>
  <c r="I370" i="2"/>
  <c r="J366" i="2"/>
  <c r="I366" i="2"/>
  <c r="J362" i="2"/>
  <c r="I362" i="2"/>
  <c r="J358" i="2"/>
  <c r="I358" i="2"/>
  <c r="J354" i="2"/>
  <c r="I354" i="2"/>
  <c r="J350" i="2"/>
  <c r="I350" i="2"/>
  <c r="J346" i="2"/>
  <c r="I346" i="2"/>
  <c r="J342" i="2"/>
  <c r="I342" i="2"/>
  <c r="J338" i="2"/>
  <c r="I338" i="2"/>
  <c r="J334" i="2"/>
  <c r="I334" i="2"/>
  <c r="J330" i="2"/>
  <c r="I330" i="2"/>
  <c r="J326" i="2"/>
  <c r="I326" i="2"/>
  <c r="I320" i="2"/>
  <c r="J320" i="2"/>
  <c r="I312" i="2"/>
  <c r="J312" i="2"/>
  <c r="I304" i="2"/>
  <c r="J304" i="2"/>
  <c r="I296" i="2"/>
  <c r="J296" i="2"/>
  <c r="I294" i="2"/>
  <c r="J294" i="2"/>
  <c r="J310" i="2"/>
  <c r="I310" i="2"/>
  <c r="J325" i="2"/>
  <c r="I325" i="2"/>
  <c r="I333" i="2"/>
  <c r="J333" i="2"/>
  <c r="I341" i="2"/>
  <c r="L341" i="2"/>
  <c r="M341" i="2"/>
  <c r="N341" i="2"/>
  <c r="O341" i="2"/>
  <c r="J341" i="2"/>
  <c r="I349" i="2"/>
  <c r="J349" i="2"/>
  <c r="I357" i="2"/>
  <c r="J357" i="2"/>
  <c r="I365" i="2"/>
  <c r="J365" i="2"/>
  <c r="I373" i="2"/>
  <c r="J373" i="2"/>
  <c r="J306" i="2"/>
  <c r="I306" i="2"/>
  <c r="J331" i="2"/>
  <c r="I331" i="2"/>
  <c r="J347" i="2"/>
  <c r="I347" i="2"/>
  <c r="J363" i="2"/>
  <c r="I363" i="2"/>
  <c r="J379" i="2"/>
  <c r="I379" i="2"/>
  <c r="J425" i="2"/>
  <c r="I425" i="2"/>
  <c r="J429" i="2"/>
  <c r="I429" i="2"/>
  <c r="J433" i="2"/>
  <c r="I433" i="2"/>
  <c r="J437" i="2"/>
  <c r="I437" i="2"/>
  <c r="J441" i="2"/>
  <c r="I441" i="2"/>
  <c r="J445" i="2"/>
  <c r="I445" i="2"/>
  <c r="J449" i="2"/>
  <c r="I449" i="2"/>
  <c r="J453" i="2"/>
  <c r="I453" i="2"/>
  <c r="J457" i="2"/>
  <c r="I457" i="2"/>
  <c r="J461" i="2"/>
  <c r="I461" i="2"/>
  <c r="J465" i="2"/>
  <c r="I465" i="2"/>
  <c r="J469" i="2"/>
  <c r="I469" i="2"/>
  <c r="J473" i="2"/>
  <c r="I473" i="2"/>
  <c r="J477" i="2"/>
  <c r="I477" i="2"/>
  <c r="J481" i="2"/>
  <c r="I481" i="2"/>
  <c r="J485" i="2"/>
  <c r="I485" i="2"/>
  <c r="J489" i="2"/>
  <c r="I489" i="2"/>
  <c r="J493" i="2"/>
  <c r="I493" i="2"/>
  <c r="J497" i="2"/>
  <c r="I497" i="2"/>
  <c r="J501" i="2"/>
  <c r="I501" i="2"/>
  <c r="J505" i="2"/>
  <c r="I505" i="2"/>
  <c r="J509" i="2"/>
  <c r="I509" i="2"/>
  <c r="J513" i="2"/>
  <c r="I513" i="2"/>
  <c r="J517" i="2"/>
  <c r="I517" i="2"/>
  <c r="J521" i="2"/>
  <c r="I521" i="2"/>
  <c r="J525" i="2"/>
  <c r="I525" i="2"/>
  <c r="N9284" i="2"/>
  <c r="O9284" i="2"/>
  <c r="P9284" i="2"/>
  <c r="M8967" i="2"/>
  <c r="M8903" i="2"/>
  <c r="N8903" i="2"/>
  <c r="O8903" i="2"/>
  <c r="M8839" i="2"/>
  <c r="N8839" i="2"/>
  <c r="O8839" i="2"/>
  <c r="M8783" i="2"/>
  <c r="N8783" i="2"/>
  <c r="O8783" i="2"/>
  <c r="M8751" i="2"/>
  <c r="N8751" i="2"/>
  <c r="O8751" i="2"/>
  <c r="M8727" i="2"/>
  <c r="N8727" i="2"/>
  <c r="O8727" i="2"/>
  <c r="M8679" i="2"/>
  <c r="N8679" i="2"/>
  <c r="O8679" i="2"/>
  <c r="P9150" i="2"/>
  <c r="N9150" i="2"/>
  <c r="O9150" i="2"/>
  <c r="N9283" i="2"/>
  <c r="O9283" i="2"/>
  <c r="P9283" i="2"/>
  <c r="P7840" i="2"/>
  <c r="N7840" i="2"/>
  <c r="O7840" i="2"/>
  <c r="J24" i="2"/>
  <c r="I24" i="2"/>
  <c r="N9738" i="2"/>
  <c r="O9738" i="2"/>
  <c r="P9738" i="2"/>
  <c r="N9886" i="2"/>
  <c r="O9886" i="2"/>
  <c r="P9886" i="2"/>
  <c r="N9964" i="2"/>
  <c r="O9964" i="2"/>
  <c r="P9964" i="2"/>
  <c r="H137" i="2"/>
  <c r="I169" i="2"/>
  <c r="J169" i="2"/>
  <c r="J173" i="2"/>
  <c r="I173" i="2"/>
  <c r="I209" i="2"/>
  <c r="J209" i="2"/>
  <c r="P7876" i="2"/>
  <c r="N7876" i="2"/>
  <c r="O7876" i="2"/>
  <c r="M7896" i="2"/>
  <c r="N7896" i="2"/>
  <c r="O7896" i="2"/>
  <c r="P8034" i="2"/>
  <c r="N8034" i="2"/>
  <c r="O8034" i="2"/>
  <c r="P8066" i="2"/>
  <c r="N8066" i="2"/>
  <c r="O8066" i="2"/>
  <c r="P8076" i="2"/>
  <c r="N8076" i="2"/>
  <c r="O8076" i="2"/>
  <c r="P8104" i="2"/>
  <c r="N8104" i="2"/>
  <c r="O8104" i="2"/>
  <c r="P8122" i="2"/>
  <c r="N8122" i="2"/>
  <c r="O8122" i="2"/>
  <c r="P8190" i="2"/>
  <c r="N8190" i="2"/>
  <c r="O8190" i="2"/>
  <c r="M8193" i="2"/>
  <c r="N8193" i="2"/>
  <c r="O8193" i="2"/>
  <c r="P8221" i="2"/>
  <c r="N8221" i="2"/>
  <c r="O8221" i="2"/>
  <c r="M8225" i="2"/>
  <c r="N8225" i="2"/>
  <c r="O8225" i="2"/>
  <c r="P8230" i="2"/>
  <c r="N8230" i="2"/>
  <c r="O8230" i="2"/>
  <c r="M8236" i="2"/>
  <c r="N8236" i="2"/>
  <c r="O8236" i="2"/>
  <c r="N8248" i="2"/>
  <c r="O8248" i="2"/>
  <c r="P8248" i="2"/>
  <c r="M8253" i="2"/>
  <c r="N8253" i="2"/>
  <c r="O8253" i="2"/>
  <c r="M8273" i="2"/>
  <c r="N8273" i="2"/>
  <c r="O8273" i="2"/>
  <c r="M8300" i="2"/>
  <c r="M8308" i="2"/>
  <c r="N8308" i="2"/>
  <c r="O8308" i="2"/>
  <c r="M8313" i="2"/>
  <c r="N8313" i="2"/>
  <c r="O8313" i="2"/>
  <c r="M8321" i="2"/>
  <c r="N8321" i="2"/>
  <c r="O8321" i="2"/>
  <c r="M8352" i="2"/>
  <c r="N8352" i="2"/>
  <c r="O8352" i="2"/>
  <c r="M8360" i="2"/>
  <c r="N8360" i="2"/>
  <c r="O8360" i="2"/>
  <c r="M8400" i="2"/>
  <c r="N8400" i="2"/>
  <c r="O8400" i="2"/>
  <c r="M8414" i="2"/>
  <c r="M8433" i="2"/>
  <c r="N8433" i="2"/>
  <c r="O8433" i="2"/>
  <c r="M8436" i="2"/>
  <c r="P8438" i="2"/>
  <c r="N8438" i="2"/>
  <c r="O8438" i="2"/>
  <c r="M8442" i="2"/>
  <c r="N8442" i="2"/>
  <c r="O8442" i="2"/>
  <c r="M8465" i="2"/>
  <c r="N8465" i="2"/>
  <c r="O8465" i="2"/>
  <c r="M8488" i="2"/>
  <c r="N8488" i="2"/>
  <c r="O8488" i="2"/>
  <c r="M8524" i="2"/>
  <c r="N8524" i="2"/>
  <c r="O8524" i="2"/>
  <c r="M8536" i="2"/>
  <c r="N8536" i="2"/>
  <c r="O8536" i="2"/>
  <c r="M8542" i="2"/>
  <c r="N8542" i="2"/>
  <c r="O8542" i="2"/>
  <c r="M8554" i="2"/>
  <c r="N8554" i="2"/>
  <c r="O8554" i="2"/>
  <c r="M8568" i="2"/>
  <c r="N8568" i="2"/>
  <c r="O8568" i="2"/>
  <c r="M8577" i="2"/>
  <c r="N8577" i="2"/>
  <c r="O8577" i="2"/>
  <c r="P8602" i="2"/>
  <c r="N8602" i="2"/>
  <c r="O8602" i="2"/>
  <c r="N8612" i="2"/>
  <c r="O8612" i="2"/>
  <c r="P8612" i="2"/>
  <c r="M8617" i="2"/>
  <c r="N8617" i="2"/>
  <c r="O8617" i="2"/>
  <c r="M8648" i="2"/>
  <c r="N8648" i="2"/>
  <c r="O8648" i="2"/>
  <c r="M8676" i="2"/>
  <c r="N8676" i="2"/>
  <c r="O8676" i="2"/>
  <c r="M8734" i="2"/>
  <c r="N8734" i="2"/>
  <c r="O8734" i="2"/>
  <c r="M8752" i="2"/>
  <c r="N8752" i="2"/>
  <c r="O8752" i="2"/>
  <c r="M8761" i="2"/>
  <c r="M8793" i="2"/>
  <c r="N8793" i="2"/>
  <c r="O8793" i="2"/>
  <c r="M8796" i="2"/>
  <c r="N8796" i="2"/>
  <c r="O8796" i="2"/>
  <c r="P8822" i="2"/>
  <c r="N8822" i="2"/>
  <c r="O8822" i="2"/>
  <c r="M8854" i="2"/>
  <c r="N8854" i="2"/>
  <c r="O8854" i="2"/>
  <c r="M8858" i="2"/>
  <c r="N8858" i="2"/>
  <c r="O8858" i="2"/>
  <c r="M8885" i="2"/>
  <c r="N8885" i="2"/>
  <c r="O8885" i="2"/>
  <c r="P8914" i="2"/>
  <c r="N8914" i="2"/>
  <c r="O8914" i="2"/>
  <c r="M8942" i="2"/>
  <c r="N8942" i="2"/>
  <c r="O8942" i="2"/>
  <c r="M9008" i="2"/>
  <c r="N9008" i="2"/>
  <c r="O9008" i="2"/>
  <c r="P9388" i="2"/>
  <c r="N9388" i="2"/>
  <c r="O9388" i="2"/>
  <c r="P9412" i="2"/>
  <c r="N9412" i="2"/>
  <c r="O9412" i="2"/>
  <c r="P9485" i="2"/>
  <c r="N9485" i="2"/>
  <c r="O9485" i="2"/>
  <c r="M9608" i="2"/>
  <c r="N9608" i="2"/>
  <c r="O9608" i="2"/>
  <c r="P9620" i="2"/>
  <c r="N9620" i="2"/>
  <c r="O9620" i="2"/>
  <c r="M9648" i="2"/>
  <c r="P9700" i="2"/>
  <c r="N9700" i="2"/>
  <c r="O9700" i="2"/>
  <c r="P9826" i="2"/>
  <c r="N9826" i="2"/>
  <c r="O9826" i="2"/>
  <c r="M9852" i="2"/>
  <c r="N9852" i="2"/>
  <c r="O9852" i="2"/>
  <c r="P9866" i="2"/>
  <c r="N9866" i="2"/>
  <c r="O9866" i="2"/>
  <c r="P9922" i="2"/>
  <c r="N9922" i="2"/>
  <c r="O9922" i="2"/>
  <c r="M9946" i="2"/>
  <c r="N9946" i="2"/>
  <c r="O9946" i="2"/>
  <c r="M9997" i="2"/>
  <c r="N9997" i="2"/>
  <c r="O9997" i="2"/>
  <c r="I18" i="2"/>
  <c r="J18" i="2"/>
  <c r="J53" i="2"/>
  <c r="I53" i="2"/>
  <c r="J45" i="2"/>
  <c r="I45" i="2"/>
  <c r="J37" i="2"/>
  <c r="I37" i="2"/>
  <c r="N9807" i="2"/>
  <c r="O9807" i="2"/>
  <c r="N9647" i="2"/>
  <c r="O9647" i="2"/>
  <c r="O2783" i="2"/>
  <c r="O2767" i="2"/>
  <c r="O2719" i="2"/>
  <c r="O2543" i="2"/>
  <c r="P7922" i="2"/>
  <c r="N7922" i="2"/>
  <c r="O7922" i="2"/>
  <c r="N7832" i="2"/>
  <c r="O7832" i="2"/>
  <c r="P7832" i="2"/>
  <c r="N9694" i="2"/>
  <c r="O9694" i="2"/>
  <c r="P9694" i="2"/>
  <c r="N9706" i="2"/>
  <c r="O9706" i="2"/>
  <c r="P9706" i="2"/>
  <c r="N9790" i="2"/>
  <c r="O9790" i="2"/>
  <c r="P9790" i="2"/>
  <c r="N9850" i="2"/>
  <c r="O9850" i="2"/>
  <c r="P9850" i="2"/>
  <c r="N9890" i="2"/>
  <c r="O9890" i="2"/>
  <c r="P9890" i="2"/>
  <c r="N9968" i="2"/>
  <c r="O9968" i="2"/>
  <c r="P9968" i="2"/>
  <c r="J117" i="2"/>
  <c r="H135" i="2"/>
  <c r="J135" i="2"/>
  <c r="J142" i="2"/>
  <c r="I142" i="2"/>
  <c r="M7940" i="2"/>
  <c r="N7940" i="2"/>
  <c r="O7940" i="2"/>
  <c r="M8172" i="2"/>
  <c r="N8172" i="2"/>
  <c r="O8172" i="2"/>
  <c r="M8186" i="2"/>
  <c r="N8186" i="2"/>
  <c r="O8186" i="2"/>
  <c r="P8220" i="2"/>
  <c r="N8220" i="2"/>
  <c r="O8220" i="2"/>
  <c r="M8284" i="2"/>
  <c r="N8284" i="2"/>
  <c r="O8284" i="2"/>
  <c r="P8286" i="2"/>
  <c r="N8286" i="2"/>
  <c r="O8286" i="2"/>
  <c r="M8289" i="2"/>
  <c r="N8289" i="2"/>
  <c r="O8289" i="2"/>
  <c r="P8294" i="2"/>
  <c r="N8294" i="2"/>
  <c r="O8294" i="2"/>
  <c r="M8338" i="2"/>
  <c r="N8338" i="2"/>
  <c r="O8338" i="2"/>
  <c r="M8345" i="2"/>
  <c r="N8345" i="2"/>
  <c r="O8345" i="2"/>
  <c r="M8356" i="2"/>
  <c r="N8356" i="2"/>
  <c r="O8356" i="2"/>
  <c r="M8361" i="2"/>
  <c r="M8366" i="2"/>
  <c r="N8366" i="2"/>
  <c r="O8366" i="2"/>
  <c r="M8370" i="2"/>
  <c r="N8370" i="2"/>
  <c r="O8370" i="2"/>
  <c r="M8377" i="2"/>
  <c r="N8377" i="2"/>
  <c r="O8377" i="2"/>
  <c r="P8380" i="2"/>
  <c r="N8380" i="2"/>
  <c r="O8380" i="2"/>
  <c r="M8382" i="2"/>
  <c r="N8382" i="2"/>
  <c r="O8382" i="2"/>
  <c r="M8392" i="2"/>
  <c r="N8392" i="2"/>
  <c r="O8392" i="2"/>
  <c r="N8404" i="2"/>
  <c r="O8404" i="2"/>
  <c r="P8404" i="2"/>
  <c r="M8408" i="2"/>
  <c r="M8428" i="2"/>
  <c r="N8428" i="2"/>
  <c r="O8428" i="2"/>
  <c r="M8460" i="2"/>
  <c r="N8460" i="2"/>
  <c r="O8460" i="2"/>
  <c r="M8492" i="2"/>
  <c r="N8492" i="2"/>
  <c r="O8492" i="2"/>
  <c r="N8494" i="2"/>
  <c r="O8494" i="2"/>
  <c r="P8494" i="2"/>
  <c r="N8525" i="2"/>
  <c r="O8525" i="2"/>
  <c r="P8525" i="2"/>
  <c r="N8537" i="2"/>
  <c r="O8537" i="2"/>
  <c r="P8537" i="2"/>
  <c r="M8541" i="2"/>
  <c r="N8541" i="2"/>
  <c r="O8541" i="2"/>
  <c r="M8572" i="2"/>
  <c r="N8572" i="2"/>
  <c r="O8572" i="2"/>
  <c r="P8586" i="2"/>
  <c r="N8586" i="2"/>
  <c r="O8586" i="2"/>
  <c r="M8596" i="2"/>
  <c r="N8596" i="2"/>
  <c r="O8596" i="2"/>
  <c r="M8618" i="2"/>
  <c r="N8618" i="2"/>
  <c r="O8618" i="2"/>
  <c r="M8626" i="2"/>
  <c r="N8626" i="2"/>
  <c r="O8626" i="2"/>
  <c r="M8636" i="2"/>
  <c r="N8636" i="2"/>
  <c r="O8636" i="2"/>
  <c r="M8652" i="2"/>
  <c r="N8652" i="2"/>
  <c r="O8652" i="2"/>
  <c r="M8666" i="2"/>
  <c r="N8690" i="2"/>
  <c r="O8690" i="2"/>
  <c r="P8690" i="2"/>
  <c r="M8698" i="2"/>
  <c r="N8698" i="2"/>
  <c r="O8698" i="2"/>
  <c r="N8704" i="2"/>
  <c r="O8704" i="2"/>
  <c r="P8704" i="2"/>
  <c r="M8712" i="2"/>
  <c r="M8722" i="2"/>
  <c r="N8722" i="2"/>
  <c r="O8722" i="2"/>
  <c r="N8738" i="2"/>
  <c r="O8738" i="2"/>
  <c r="P8738" i="2"/>
  <c r="M8748" i="2"/>
  <c r="N8748" i="2"/>
  <c r="O8748" i="2"/>
  <c r="P8753" i="2"/>
  <c r="N8753" i="2"/>
  <c r="O8753" i="2"/>
  <c r="M8758" i="2"/>
  <c r="P8762" i="2"/>
  <c r="N8762" i="2"/>
  <c r="O8762" i="2"/>
  <c r="M8784" i="2"/>
  <c r="N8784" i="2"/>
  <c r="O8784" i="2"/>
  <c r="M8816" i="2"/>
  <c r="N8816" i="2"/>
  <c r="O8816" i="2"/>
  <c r="M8844" i="2"/>
  <c r="N8844" i="2"/>
  <c r="O8844" i="2"/>
  <c r="M8857" i="2"/>
  <c r="N8857" i="2"/>
  <c r="O8857" i="2"/>
  <c r="M8884" i="2"/>
  <c r="N8884" i="2"/>
  <c r="O8884" i="2"/>
  <c r="M8913" i="2"/>
  <c r="N8913" i="2"/>
  <c r="O8913" i="2"/>
  <c r="M8930" i="2"/>
  <c r="N8930" i="2"/>
  <c r="O8930" i="2"/>
  <c r="M9020" i="2"/>
  <c r="N9020" i="2"/>
  <c r="O9020" i="2"/>
  <c r="M9076" i="2"/>
  <c r="N9076" i="2"/>
  <c r="O9076" i="2"/>
  <c r="P9538" i="2"/>
  <c r="N9538" i="2"/>
  <c r="O9538" i="2"/>
  <c r="M9570" i="2"/>
  <c r="N9570" i="2"/>
  <c r="O9570" i="2"/>
  <c r="M9584" i="2"/>
  <c r="N9584" i="2"/>
  <c r="O9584" i="2"/>
  <c r="M9636" i="2"/>
  <c r="M9740" i="2"/>
  <c r="N9740" i="2"/>
  <c r="O9740" i="2"/>
  <c r="M9876" i="2"/>
  <c r="P9896" i="2"/>
  <c r="N9896" i="2"/>
  <c r="O9896" i="2"/>
  <c r="P9982" i="2"/>
  <c r="N9982" i="2"/>
  <c r="O9982" i="2"/>
  <c r="M9998" i="2"/>
  <c r="N9998" i="2"/>
  <c r="O9998" i="2"/>
  <c r="I36" i="2"/>
  <c r="J36" i="2"/>
  <c r="J44" i="2"/>
  <c r="I44" i="2"/>
  <c r="I57" i="2"/>
  <c r="J57" i="2"/>
  <c r="I41" i="2"/>
  <c r="J41" i="2"/>
  <c r="H174" i="2"/>
  <c r="L174" i="2"/>
  <c r="M174" i="2"/>
  <c r="N174" i="2"/>
  <c r="H178" i="2"/>
  <c r="L178" i="2"/>
  <c r="M178" i="2"/>
  <c r="N178" i="2"/>
  <c r="J185" i="2"/>
  <c r="J112" i="2"/>
  <c r="L112" i="2"/>
  <c r="M112" i="2"/>
  <c r="N112" i="2"/>
  <c r="O112" i="2"/>
  <c r="J102" i="2"/>
  <c r="L102" i="2"/>
  <c r="M102" i="2"/>
  <c r="N102" i="2"/>
  <c r="H80" i="2"/>
  <c r="H180" i="2"/>
  <c r="L180" i="2"/>
  <c r="M180" i="2"/>
  <c r="N180" i="2"/>
  <c r="O180" i="2"/>
  <c r="H105" i="2"/>
  <c r="L105" i="2"/>
  <c r="M105" i="2"/>
  <c r="J96" i="2"/>
  <c r="L96" i="2"/>
  <c r="M96" i="2"/>
  <c r="H71" i="2"/>
  <c r="L71" i="2"/>
  <c r="M71" i="2"/>
  <c r="N71" i="2"/>
  <c r="H79" i="2"/>
  <c r="L79" i="2"/>
  <c r="M79" i="2"/>
  <c r="N79" i="2"/>
  <c r="O79" i="2"/>
  <c r="H95" i="2"/>
  <c r="L95" i="2"/>
  <c r="M95" i="2"/>
  <c r="N95" i="2"/>
  <c r="O95" i="2"/>
  <c r="J49" i="2"/>
  <c r="L49" i="2"/>
  <c r="M49" i="2"/>
  <c r="N49" i="2"/>
  <c r="H114" i="2"/>
  <c r="H120" i="2"/>
  <c r="P1989" i="2"/>
  <c r="P9678" i="2"/>
  <c r="P7858" i="2"/>
  <c r="N7858" i="2"/>
  <c r="O7858" i="2"/>
  <c r="P7960" i="2"/>
  <c r="N7960" i="2"/>
  <c r="O7960" i="2"/>
  <c r="P9924" i="2"/>
  <c r="N9924" i="2"/>
  <c r="O9924" i="2"/>
  <c r="P8008" i="2"/>
  <c r="N8008" i="2"/>
  <c r="O8008" i="2"/>
  <c r="P8168" i="2"/>
  <c r="N8168" i="2"/>
  <c r="O8168" i="2"/>
  <c r="P8184" i="2"/>
  <c r="N8184" i="2"/>
  <c r="O8184" i="2"/>
  <c r="P8216" i="2"/>
  <c r="N8216" i="2"/>
  <c r="O8216" i="2"/>
  <c r="P8222" i="2"/>
  <c r="N8222" i="2"/>
  <c r="O8222" i="2"/>
  <c r="P8232" i="2"/>
  <c r="N8232" i="2"/>
  <c r="O8232" i="2"/>
  <c r="P8257" i="2"/>
  <c r="N8257" i="2"/>
  <c r="O8257" i="2"/>
  <c r="P8296" i="2"/>
  <c r="N8296" i="2"/>
  <c r="O8296" i="2"/>
  <c r="P7986" i="2"/>
  <c r="N7986" i="2"/>
  <c r="O7986" i="2"/>
  <c r="P8112" i="2"/>
  <c r="N8112" i="2"/>
  <c r="O8112" i="2"/>
  <c r="P8132" i="2"/>
  <c r="N8132" i="2"/>
  <c r="O8132" i="2"/>
  <c r="P8166" i="2"/>
  <c r="N8166" i="2"/>
  <c r="O8166" i="2"/>
  <c r="P8188" i="2"/>
  <c r="N8188" i="2"/>
  <c r="O8188" i="2"/>
  <c r="P8200" i="2"/>
  <c r="N8200" i="2"/>
  <c r="O8200" i="2"/>
  <c r="P8254" i="2"/>
  <c r="N8254" i="2"/>
  <c r="O8254" i="2"/>
  <c r="P8262" i="2"/>
  <c r="N8262" i="2"/>
  <c r="O8262" i="2"/>
  <c r="P8268" i="2"/>
  <c r="N8268" i="2"/>
  <c r="O8268" i="2"/>
  <c r="P8285" i="2"/>
  <c r="N8285" i="2"/>
  <c r="O8285" i="2"/>
  <c r="L7571" i="2"/>
  <c r="M8928" i="2"/>
  <c r="N8928" i="2"/>
  <c r="O8928" i="2"/>
  <c r="M9472" i="2"/>
  <c r="N9472" i="2"/>
  <c r="O9472" i="2"/>
  <c r="H15" i="2"/>
  <c r="P1537" i="2"/>
  <c r="M7480" i="2"/>
  <c r="N7480" i="2"/>
  <c r="O7480" i="2"/>
  <c r="J56" i="2"/>
  <c r="M2916" i="2"/>
  <c r="N2916" i="2"/>
  <c r="O2916" i="2"/>
  <c r="M2920" i="2"/>
  <c r="N2920" i="2"/>
  <c r="O2920" i="2"/>
  <c r="P6127" i="2"/>
  <c r="P7226" i="2"/>
  <c r="P9946" i="2"/>
  <c r="P8767" i="2"/>
  <c r="M42" i="2"/>
  <c r="N42" i="2"/>
  <c r="O42" i="2"/>
  <c r="P8376" i="2"/>
  <c r="P8659" i="2"/>
  <c r="N8475" i="2"/>
  <c r="O8475" i="2"/>
  <c r="N8264" i="2"/>
  <c r="O8264" i="2"/>
  <c r="P8350" i="2"/>
  <c r="P7819" i="2"/>
  <c r="P8857" i="2"/>
  <c r="P8617" i="2"/>
  <c r="L467" i="2"/>
  <c r="M467" i="2"/>
  <c r="N467" i="2"/>
  <c r="O467" i="2"/>
  <c r="P6687" i="2"/>
  <c r="P7412" i="2"/>
  <c r="P8839" i="2"/>
  <c r="P8370" i="2"/>
  <c r="P8313" i="2"/>
  <c r="P8577" i="2"/>
  <c r="P6783" i="2"/>
  <c r="L45" i="2"/>
  <c r="M45" i="2"/>
  <c r="N45" i="2"/>
  <c r="L24" i="2"/>
  <c r="M24" i="2"/>
  <c r="N24" i="2"/>
  <c r="L373" i="2"/>
  <c r="M373" i="2"/>
  <c r="N373" i="2"/>
  <c r="O373" i="2"/>
  <c r="L304" i="2"/>
  <c r="M304" i="2"/>
  <c r="N304" i="2"/>
  <c r="O304" i="2"/>
  <c r="L19" i="2"/>
  <c r="M19" i="2"/>
  <c r="N19" i="2"/>
  <c r="L7443" i="2"/>
  <c r="M7443" i="2"/>
  <c r="N7443" i="2"/>
  <c r="O7443" i="2"/>
  <c r="P9791" i="2"/>
  <c r="P9407" i="2"/>
  <c r="N2711" i="2"/>
  <c r="O2711" i="2"/>
  <c r="P2711" i="2"/>
  <c r="N1991" i="2"/>
  <c r="O1991" i="2"/>
  <c r="P1991" i="2"/>
  <c r="N2757" i="2"/>
  <c r="O2757" i="2"/>
  <c r="P2757" i="2"/>
  <c r="N2629" i="2"/>
  <c r="O2629" i="2"/>
  <c r="P2629" i="2"/>
  <c r="N2493" i="2"/>
  <c r="O2493" i="2"/>
  <c r="P2493" i="2"/>
  <c r="N2429" i="2"/>
  <c r="O2429" i="2"/>
  <c r="P2429" i="2"/>
  <c r="N2365" i="2"/>
  <c r="O2365" i="2"/>
  <c r="P2365" i="2"/>
  <c r="N1791" i="2"/>
  <c r="O1791" i="2"/>
  <c r="P1791" i="2"/>
  <c r="N2702" i="2"/>
  <c r="O2702" i="2"/>
  <c r="P2702" i="2"/>
  <c r="I43" i="2"/>
  <c r="J43" i="2"/>
  <c r="L43" i="2"/>
  <c r="J50" i="2"/>
  <c r="I50" i="2"/>
  <c r="M896" i="2"/>
  <c r="N896" i="2"/>
  <c r="O896" i="2"/>
  <c r="M899" i="2"/>
  <c r="N899" i="2"/>
  <c r="O899" i="2"/>
  <c r="N9229" i="2"/>
  <c r="O9229" i="2"/>
  <c r="P9229" i="2"/>
  <c r="N9205" i="2"/>
  <c r="O9205" i="2"/>
  <c r="P9205" i="2"/>
  <c r="N9185" i="2"/>
  <c r="O9185" i="2"/>
  <c r="P9185" i="2"/>
  <c r="N9167" i="2"/>
  <c r="O9167" i="2"/>
  <c r="P9167" i="2"/>
  <c r="N9149" i="2"/>
  <c r="O9149" i="2"/>
  <c r="P9149" i="2"/>
  <c r="M7504" i="2"/>
  <c r="N7504" i="2"/>
  <c r="O7504" i="2"/>
  <c r="P7504" i="2"/>
  <c r="J34" i="2"/>
  <c r="I34" i="2"/>
  <c r="M927" i="2"/>
  <c r="N927" i="2"/>
  <c r="O927" i="2"/>
  <c r="P927" i="2"/>
  <c r="M1025" i="2"/>
  <c r="N1025" i="2"/>
  <c r="O1025" i="2"/>
  <c r="P1025" i="2"/>
  <c r="P7494" i="2"/>
  <c r="P9345" i="2"/>
  <c r="P9273" i="2"/>
  <c r="P4991" i="2"/>
  <c r="P2019" i="2"/>
  <c r="P2179" i="2"/>
  <c r="P2627" i="2"/>
  <c r="I211" i="2"/>
  <c r="J183" i="2"/>
  <c r="J33" i="2"/>
  <c r="L1964" i="2"/>
  <c r="L1772" i="2"/>
  <c r="L4589" i="2"/>
  <c r="L2911" i="2"/>
  <c r="L2879" i="2"/>
  <c r="L2847" i="2"/>
  <c r="L1932" i="2"/>
  <c r="L1900" i="2"/>
  <c r="I136" i="2"/>
  <c r="I144" i="2"/>
  <c r="L144" i="2"/>
  <c r="M144" i="2"/>
  <c r="N144" i="2"/>
  <c r="O144" i="2"/>
  <c r="I181" i="2"/>
  <c r="L181" i="2"/>
  <c r="M181" i="2"/>
  <c r="N181" i="2"/>
  <c r="O181" i="2"/>
  <c r="I185" i="2"/>
  <c r="L185" i="2"/>
  <c r="L9528" i="2"/>
  <c r="L9592" i="2"/>
  <c r="L9656" i="2"/>
  <c r="L9716" i="2"/>
  <c r="L9720" i="2"/>
  <c r="M9720" i="2"/>
  <c r="N9720" i="2"/>
  <c r="O9720" i="2"/>
  <c r="L9848" i="2"/>
  <c r="L9906" i="2"/>
  <c r="M9906" i="2"/>
  <c r="N9906" i="2"/>
  <c r="O9906" i="2"/>
  <c r="L9912" i="2"/>
  <c r="L9980" i="2"/>
  <c r="J187" i="2"/>
  <c r="L40" i="2"/>
  <c r="L9464" i="2"/>
  <c r="L9600" i="2"/>
  <c r="M9600" i="2"/>
  <c r="N9600" i="2"/>
  <c r="O9600" i="2"/>
  <c r="L9652" i="2"/>
  <c r="L9664" i="2"/>
  <c r="L9728" i="2"/>
  <c r="L9792" i="2"/>
  <c r="L9844" i="2"/>
  <c r="L9856" i="2"/>
  <c r="L9908" i="2"/>
  <c r="L9920" i="2"/>
  <c r="L9976" i="2"/>
  <c r="L9988" i="2"/>
  <c r="M7968" i="2"/>
  <c r="N8074" i="2"/>
  <c r="O8074" i="2"/>
  <c r="N8171" i="2"/>
  <c r="O8171" i="2"/>
  <c r="L27" i="2"/>
  <c r="M27" i="2"/>
  <c r="L47" i="2"/>
  <c r="L88" i="2"/>
  <c r="M88" i="2"/>
  <c r="N88" i="2"/>
  <c r="L63" i="2"/>
  <c r="M63" i="2"/>
  <c r="N63" i="2"/>
  <c r="O63" i="2"/>
  <c r="P9879" i="2"/>
  <c r="P8899" i="2"/>
  <c r="N9543" i="2"/>
  <c r="O9543" i="2"/>
  <c r="P9591" i="2"/>
  <c r="P9406" i="2"/>
  <c r="N6775" i="2"/>
  <c r="O6775" i="2"/>
  <c r="L309" i="2"/>
  <c r="M309" i="2"/>
  <c r="N2775" i="2"/>
  <c r="O2775" i="2"/>
  <c r="P2775" i="2"/>
  <c r="N2111" i="2"/>
  <c r="O2111" i="2"/>
  <c r="P2111" i="2"/>
  <c r="N1959" i="2"/>
  <c r="O1959" i="2"/>
  <c r="P1959" i="2"/>
  <c r="N1670" i="2"/>
  <c r="O1670" i="2"/>
  <c r="P1670" i="2"/>
  <c r="P2579" i="2"/>
  <c r="L38" i="2"/>
  <c r="J74" i="2"/>
  <c r="E119" i="2"/>
  <c r="J119" i="2"/>
  <c r="E123" i="2"/>
  <c r="J123" i="2"/>
  <c r="E127" i="2"/>
  <c r="H127" i="2"/>
  <c r="E131" i="2"/>
  <c r="E143" i="2"/>
  <c r="E147" i="2"/>
  <c r="J829" i="2"/>
  <c r="L829" i="2"/>
  <c r="M829" i="2"/>
  <c r="N829" i="2"/>
  <c r="O829" i="2"/>
  <c r="E156" i="2"/>
  <c r="H156" i="2"/>
  <c r="I163" i="2"/>
  <c r="J1745" i="2"/>
  <c r="L1745" i="2"/>
  <c r="M1745" i="2"/>
  <c r="J1777" i="2"/>
  <c r="L1777" i="2"/>
  <c r="J1809" i="2"/>
  <c r="L1809" i="2"/>
  <c r="J1841" i="2"/>
  <c r="L1841" i="2"/>
  <c r="J1873" i="2"/>
  <c r="L1873" i="2"/>
  <c r="J1945" i="2"/>
  <c r="L1945" i="2"/>
  <c r="J2073" i="2"/>
  <c r="L2073" i="2"/>
  <c r="J2856" i="2"/>
  <c r="L2856" i="2"/>
  <c r="M2856" i="2"/>
  <c r="H7967" i="2"/>
  <c r="L7967" i="2"/>
  <c r="H8031" i="2"/>
  <c r="L8031" i="2"/>
  <c r="H8103" i="2"/>
  <c r="L8103" i="2"/>
  <c r="H8191" i="2"/>
  <c r="H8255" i="2"/>
  <c r="H8319" i="2"/>
  <c r="H8383" i="2"/>
  <c r="H8447" i="2"/>
  <c r="H8511" i="2"/>
  <c r="H8575" i="2"/>
  <c r="L9033" i="2"/>
  <c r="M9033" i="2"/>
  <c r="N9033" i="2"/>
  <c r="O9033" i="2"/>
  <c r="L9065" i="2"/>
  <c r="L9732" i="2"/>
  <c r="L9764" i="2"/>
  <c r="M9764" i="2"/>
  <c r="N9764" i="2"/>
  <c r="O9764" i="2"/>
  <c r="L9796" i="2"/>
  <c r="L9828" i="2"/>
  <c r="L9957" i="2"/>
  <c r="L9989" i="2"/>
  <c r="M9989" i="2"/>
  <c r="N9989" i="2"/>
  <c r="O9989" i="2"/>
  <c r="L8932" i="2"/>
  <c r="L9396" i="2"/>
  <c r="L9428" i="2"/>
  <c r="L9748" i="2"/>
  <c r="L9780" i="2"/>
  <c r="L9973" i="2"/>
  <c r="L10005" i="2"/>
  <c r="N9208" i="2"/>
  <c r="O9208" i="2"/>
  <c r="P9208" i="2"/>
  <c r="N1412" i="2"/>
  <c r="O1412" i="2"/>
  <c r="P1412" i="2"/>
  <c r="P5415" i="2"/>
  <c r="N5415" i="2"/>
  <c r="O5415" i="2"/>
  <c r="N2799" i="2"/>
  <c r="O2799" i="2"/>
  <c r="P2799" i="2"/>
  <c r="N2743" i="2"/>
  <c r="O2743" i="2"/>
  <c r="P2743" i="2"/>
  <c r="P2575" i="2"/>
  <c r="N2575" i="2"/>
  <c r="O2575" i="2"/>
  <c r="J129" i="2"/>
  <c r="H129" i="2"/>
  <c r="P9552" i="2"/>
  <c r="P7699" i="2"/>
  <c r="P7763" i="2"/>
  <c r="P8727" i="2"/>
  <c r="P6547" i="2"/>
  <c r="H121" i="2"/>
  <c r="P9471" i="2"/>
  <c r="N8603" i="2"/>
  <c r="O8603" i="2"/>
  <c r="P8603" i="2"/>
  <c r="N9109" i="2"/>
  <c r="O9109" i="2"/>
  <c r="P9109" i="2"/>
  <c r="N1112" i="2"/>
  <c r="O1112" i="2"/>
  <c r="P1112" i="2"/>
  <c r="P1000" i="2"/>
  <c r="N1000" i="2"/>
  <c r="O1000" i="2"/>
  <c r="N869" i="2"/>
  <c r="O869" i="2"/>
  <c r="P869" i="2"/>
  <c r="P1162" i="2"/>
  <c r="N1162" i="2"/>
  <c r="O1162" i="2"/>
  <c r="L9130" i="2"/>
  <c r="L9364" i="2"/>
  <c r="L9268" i="2"/>
  <c r="M9268" i="2"/>
  <c r="L9220" i="2"/>
  <c r="L9204" i="2"/>
  <c r="L9258" i="2"/>
  <c r="L9290" i="2"/>
  <c r="L9322" i="2"/>
  <c r="L9354" i="2"/>
  <c r="L9128" i="2"/>
  <c r="M9128" i="2"/>
  <c r="L9114" i="2"/>
  <c r="L37" i="2"/>
  <c r="L53" i="2"/>
  <c r="L173" i="2"/>
  <c r="L521" i="2"/>
  <c r="L513" i="2"/>
  <c r="L509" i="2"/>
  <c r="M509" i="2"/>
  <c r="N509" i="2"/>
  <c r="O509" i="2"/>
  <c r="L505" i="2"/>
  <c r="L497" i="2"/>
  <c r="L477" i="2"/>
  <c r="M477" i="2"/>
  <c r="N477" i="2"/>
  <c r="O477" i="2"/>
  <c r="L445" i="2"/>
  <c r="L379" i="2"/>
  <c r="M379" i="2"/>
  <c r="L363" i="2"/>
  <c r="L347" i="2"/>
  <c r="L331" i="2"/>
  <c r="L325" i="2"/>
  <c r="L310" i="2"/>
  <c r="L326" i="2"/>
  <c r="L330" i="2"/>
  <c r="M330" i="2"/>
  <c r="L334" i="2"/>
  <c r="L338" i="2"/>
  <c r="L370" i="2"/>
  <c r="L104" i="2"/>
  <c r="M104" i="2"/>
  <c r="N104" i="2"/>
  <c r="O104" i="2"/>
  <c r="L74" i="2"/>
  <c r="P9643" i="2"/>
  <c r="P9535" i="2"/>
  <c r="P9895" i="2"/>
  <c r="N6779" i="2"/>
  <c r="O6779" i="2"/>
  <c r="L9106" i="2"/>
  <c r="I9611" i="2"/>
  <c r="L9611" i="2"/>
  <c r="M9611" i="2"/>
  <c r="N9611" i="2"/>
  <c r="O9611" i="2"/>
  <c r="I9603" i="2"/>
  <c r="L9603" i="2"/>
  <c r="M9603" i="2"/>
  <c r="I9595" i="2"/>
  <c r="L9595" i="2"/>
  <c r="M9595" i="2"/>
  <c r="N9595" i="2"/>
  <c r="O9595" i="2"/>
  <c r="I9587" i="2"/>
  <c r="L9587" i="2"/>
  <c r="M9587" i="2"/>
  <c r="I9579" i="2"/>
  <c r="L9579" i="2"/>
  <c r="M9579" i="2"/>
  <c r="I9571" i="2"/>
  <c r="L9571" i="2"/>
  <c r="I9563" i="2"/>
  <c r="L9563" i="2"/>
  <c r="M9563" i="2"/>
  <c r="I9555" i="2"/>
  <c r="L9555" i="2"/>
  <c r="I9547" i="2"/>
  <c r="L9547" i="2"/>
  <c r="M9547" i="2"/>
  <c r="N9547" i="2"/>
  <c r="O9547" i="2"/>
  <c r="I9539" i="2"/>
  <c r="L9539" i="2"/>
  <c r="M9539" i="2"/>
  <c r="I9531" i="2"/>
  <c r="L9531" i="2"/>
  <c r="M9531" i="2"/>
  <c r="I9521" i="2"/>
  <c r="L9521" i="2"/>
  <c r="I9513" i="2"/>
  <c r="L9513" i="2"/>
  <c r="I9505" i="2"/>
  <c r="L9505" i="2"/>
  <c r="I9497" i="2"/>
  <c r="L9497" i="2"/>
  <c r="I9489" i="2"/>
  <c r="L9489" i="2"/>
  <c r="I9481" i="2"/>
  <c r="L9481" i="2"/>
  <c r="I9473" i="2"/>
  <c r="L9473" i="2"/>
  <c r="I9465" i="2"/>
  <c r="I9457" i="2"/>
  <c r="L9457" i="2"/>
  <c r="I9449" i="2"/>
  <c r="L9449" i="2"/>
  <c r="I9440" i="2"/>
  <c r="L9440" i="2"/>
  <c r="I9432" i="2"/>
  <c r="L9432" i="2"/>
  <c r="I9424" i="2"/>
  <c r="L9424" i="2"/>
  <c r="I9416" i="2"/>
  <c r="L9416" i="2"/>
  <c r="I9408" i="2"/>
  <c r="L9408" i="2"/>
  <c r="I9400" i="2"/>
  <c r="L9400" i="2"/>
  <c r="I9392" i="2"/>
  <c r="L9392" i="2"/>
  <c r="I9384" i="2"/>
  <c r="L9384" i="2"/>
  <c r="I9116" i="2"/>
  <c r="L9116" i="2"/>
  <c r="I9091" i="2"/>
  <c r="L9091" i="2"/>
  <c r="I9077" i="2"/>
  <c r="L9077" i="2"/>
  <c r="I9069" i="2"/>
  <c r="L9069" i="2"/>
  <c r="I9061" i="2"/>
  <c r="L9061" i="2"/>
  <c r="I9053" i="2"/>
  <c r="L9053" i="2"/>
  <c r="I9045" i="2"/>
  <c r="L9045" i="2"/>
  <c r="I9037" i="2"/>
  <c r="L9037" i="2"/>
  <c r="M9037" i="2"/>
  <c r="I9029" i="2"/>
  <c r="L9029" i="2"/>
  <c r="I9021" i="2"/>
  <c r="L9021" i="2"/>
  <c r="I9012" i="2"/>
  <c r="L9012" i="2"/>
  <c r="I9004" i="2"/>
  <c r="L9004" i="2"/>
  <c r="I8995" i="2"/>
  <c r="L8995" i="2"/>
  <c r="M8995" i="2"/>
  <c r="N8995" i="2"/>
  <c r="O8995" i="2"/>
  <c r="I8986" i="2"/>
  <c r="L8986" i="2"/>
  <c r="I8977" i="2"/>
  <c r="L8977" i="2"/>
  <c r="I8968" i="2"/>
  <c r="L8968" i="2"/>
  <c r="I8959" i="2"/>
  <c r="L8959" i="2"/>
  <c r="M8959" i="2"/>
  <c r="P8959" i="2"/>
  <c r="I8933" i="2"/>
  <c r="L8933" i="2"/>
  <c r="M8933" i="2"/>
  <c r="N8933" i="2"/>
  <c r="O8933" i="2"/>
  <c r="I8923" i="2"/>
  <c r="L8923" i="2"/>
  <c r="M8923" i="2"/>
  <c r="L9436" i="2"/>
  <c r="M9436" i="2"/>
  <c r="N9436" i="2"/>
  <c r="O9436" i="2"/>
  <c r="L9465" i="2"/>
  <c r="L9752" i="2"/>
  <c r="L9776" i="2"/>
  <c r="L9784" i="2"/>
  <c r="L9808" i="2"/>
  <c r="L9816" i="2"/>
  <c r="P9608" i="2"/>
  <c r="L41" i="2"/>
  <c r="M41" i="2"/>
  <c r="N41" i="2"/>
  <c r="O41" i="2"/>
  <c r="L57" i="2"/>
  <c r="L36" i="2"/>
  <c r="L39" i="2"/>
  <c r="L25" i="2"/>
  <c r="N4975" i="2"/>
  <c r="O4975" i="2"/>
  <c r="P4975" i="2"/>
  <c r="N4879" i="2"/>
  <c r="O4879" i="2"/>
  <c r="P4879" i="2"/>
  <c r="N2190" i="2"/>
  <c r="O2190" i="2"/>
  <c r="P2190" i="2"/>
  <c r="N1787" i="2"/>
  <c r="O1787" i="2"/>
  <c r="P1787" i="2"/>
  <c r="N1939" i="2"/>
  <c r="O1939" i="2"/>
  <c r="P1939" i="2"/>
  <c r="N2643" i="2"/>
  <c r="O2643" i="2"/>
  <c r="P2643" i="2"/>
  <c r="N2739" i="2"/>
  <c r="O2739" i="2"/>
  <c r="P2739" i="2"/>
  <c r="N9367" i="2"/>
  <c r="O9367" i="2"/>
  <c r="P9367" i="2"/>
  <c r="N2587" i="2"/>
  <c r="O2587" i="2"/>
  <c r="P2587" i="2"/>
  <c r="P2547" i="2"/>
  <c r="N2107" i="2"/>
  <c r="O2107" i="2"/>
  <c r="P2107" i="2"/>
  <c r="P2067" i="2"/>
  <c r="N1891" i="2"/>
  <c r="O1891" i="2"/>
  <c r="P1891" i="2"/>
  <c r="N2477" i="2"/>
  <c r="O2477" i="2"/>
  <c r="P2477" i="2"/>
  <c r="N2245" i="2"/>
  <c r="O2245" i="2"/>
  <c r="P2245" i="2"/>
  <c r="N1771" i="2"/>
  <c r="O1771" i="2"/>
  <c r="P1771" i="2"/>
  <c r="N9349" i="2"/>
  <c r="O9349" i="2"/>
  <c r="P9349" i="2"/>
  <c r="N9327" i="2"/>
  <c r="O9327" i="2"/>
  <c r="P9327" i="2"/>
  <c r="N2371" i="2"/>
  <c r="O2371" i="2"/>
  <c r="P2371" i="2"/>
  <c r="N2531" i="2"/>
  <c r="O2531" i="2"/>
  <c r="P2531" i="2"/>
  <c r="N2854" i="2"/>
  <c r="O2854" i="2"/>
  <c r="P2854" i="2"/>
  <c r="N7542" i="2"/>
  <c r="O7542" i="2"/>
  <c r="P7542" i="2"/>
  <c r="N4999" i="2"/>
  <c r="O4999" i="2"/>
  <c r="P4999" i="2"/>
  <c r="J166" i="2"/>
  <c r="H166" i="2"/>
  <c r="M9698" i="2"/>
  <c r="M9976" i="2"/>
  <c r="N9976" i="2"/>
  <c r="O9976" i="2"/>
  <c r="P9268" i="2"/>
  <c r="N9268" i="2"/>
  <c r="O9268" i="2"/>
  <c r="M9184" i="2"/>
  <c r="P2771" i="2"/>
  <c r="J136" i="2"/>
  <c r="L136" i="2"/>
  <c r="M136" i="2"/>
  <c r="N136" i="2"/>
  <c r="O136" i="2"/>
  <c r="P2902" i="2"/>
  <c r="P9285" i="2"/>
  <c r="H191" i="2"/>
  <c r="H143" i="2"/>
  <c r="L1078" i="2"/>
  <c r="L1062" i="2"/>
  <c r="L1046" i="2"/>
  <c r="L1030" i="2"/>
  <c r="L1014" i="2"/>
  <c r="L998" i="2"/>
  <c r="L982" i="2"/>
  <c r="L966" i="2"/>
  <c r="L2899" i="2"/>
  <c r="L2835" i="2"/>
  <c r="L2120" i="2"/>
  <c r="L2056" i="2"/>
  <c r="L1992" i="2"/>
  <c r="L1928" i="2"/>
  <c r="L1736" i="2"/>
  <c r="L1704" i="2"/>
  <c r="L1672" i="2"/>
  <c r="L1640" i="2"/>
  <c r="L1608" i="2"/>
  <c r="L1576" i="2"/>
  <c r="L1544" i="2"/>
  <c r="L1512" i="2"/>
  <c r="L1480" i="2"/>
  <c r="L1448" i="2"/>
  <c r="L1416" i="2"/>
  <c r="L1384" i="2"/>
  <c r="L925" i="2"/>
  <c r="L2891" i="2"/>
  <c r="L2827" i="2"/>
  <c r="L2802" i="2"/>
  <c r="L2770" i="2"/>
  <c r="L2738" i="2"/>
  <c r="L2706" i="2"/>
  <c r="L2674" i="2"/>
  <c r="L2642" i="2"/>
  <c r="L2610" i="2"/>
  <c r="L2578" i="2"/>
  <c r="L2546" i="2"/>
  <c r="L2514" i="2"/>
  <c r="L2482" i="2"/>
  <c r="L2450" i="2"/>
  <c r="L2418" i="2"/>
  <c r="L2386" i="2"/>
  <c r="L2354" i="2"/>
  <c r="L2322" i="2"/>
  <c r="L2290" i="2"/>
  <c r="L2258" i="2"/>
  <c r="L2226" i="2"/>
  <c r="L2128" i="2"/>
  <c r="L2064" i="2"/>
  <c r="L2000" i="2"/>
  <c r="L1936" i="2"/>
  <c r="L1872" i="2"/>
  <c r="L1840" i="2"/>
  <c r="L1808" i="2"/>
  <c r="L1776" i="2"/>
  <c r="L1744" i="2"/>
  <c r="L1712" i="2"/>
  <c r="L1680" i="2"/>
  <c r="L1648" i="2"/>
  <c r="L1616" i="2"/>
  <c r="L1584" i="2"/>
  <c r="L1552" i="2"/>
  <c r="L1520" i="2"/>
  <c r="L1488" i="2"/>
  <c r="L1456" i="2"/>
  <c r="L1424" i="2"/>
  <c r="L1392" i="2"/>
  <c r="L1270" i="2"/>
  <c r="L2913" i="2"/>
  <c r="L2849" i="2"/>
  <c r="L1980" i="2"/>
  <c r="L1788" i="2"/>
  <c r="L2865" i="2"/>
  <c r="L2238" i="2"/>
  <c r="L2046" i="2"/>
  <c r="L1996" i="2"/>
  <c r="L1918" i="2"/>
  <c r="L1868" i="2"/>
  <c r="L1804" i="2"/>
  <c r="L2895" i="2"/>
  <c r="L2831" i="2"/>
  <c r="L2494" i="2"/>
  <c r="L2302" i="2"/>
  <c r="L2210" i="2"/>
  <c r="L2132" i="2"/>
  <c r="L2068" i="2"/>
  <c r="L1982" i="2"/>
  <c r="L1916" i="2"/>
  <c r="L1884" i="2"/>
  <c r="L1836" i="2"/>
  <c r="L1790" i="2"/>
  <c r="L1360" i="2"/>
  <c r="J1339" i="2"/>
  <c r="L1339" i="2"/>
  <c r="J1355" i="2"/>
  <c r="L1355" i="2"/>
  <c r="J1371" i="2"/>
  <c r="L1371" i="2"/>
  <c r="J837" i="2"/>
  <c r="L837" i="2"/>
  <c r="J1142" i="2"/>
  <c r="L1142" i="2"/>
  <c r="J1158" i="2"/>
  <c r="L1158" i="2"/>
  <c r="J1174" i="2"/>
  <c r="L1174" i="2"/>
  <c r="J1190" i="2"/>
  <c r="L1190" i="2"/>
  <c r="J1206" i="2"/>
  <c r="L1206" i="2"/>
  <c r="I138" i="2"/>
  <c r="I140" i="2"/>
  <c r="J4768" i="2"/>
  <c r="L4768" i="2"/>
  <c r="I159" i="2"/>
  <c r="L159" i="2"/>
  <c r="M159" i="2"/>
  <c r="N159" i="2"/>
  <c r="O159" i="2"/>
  <c r="I167" i="2"/>
  <c r="I183" i="2"/>
  <c r="I191" i="2"/>
  <c r="I215" i="2"/>
  <c r="J861" i="2"/>
  <c r="L861" i="2"/>
  <c r="J1753" i="2"/>
  <c r="L1753" i="2"/>
  <c r="J1769" i="2"/>
  <c r="L1769" i="2"/>
  <c r="J1785" i="2"/>
  <c r="L1785" i="2"/>
  <c r="J1801" i="2"/>
  <c r="L1801" i="2"/>
  <c r="J1817" i="2"/>
  <c r="L1817" i="2"/>
  <c r="J1833" i="2"/>
  <c r="L1833" i="2"/>
  <c r="J1849" i="2"/>
  <c r="L1849" i="2"/>
  <c r="J1865" i="2"/>
  <c r="L1865" i="2"/>
  <c r="J1881" i="2"/>
  <c r="L1881" i="2"/>
  <c r="J1913" i="2"/>
  <c r="L1913" i="2"/>
  <c r="J1977" i="2"/>
  <c r="L1977" i="2"/>
  <c r="J2041" i="2"/>
  <c r="L2041" i="2"/>
  <c r="J2105" i="2"/>
  <c r="L2105" i="2"/>
  <c r="J2824" i="2"/>
  <c r="L2824" i="2"/>
  <c r="M2824" i="2"/>
  <c r="N2824" i="2"/>
  <c r="O2824" i="2"/>
  <c r="J2888" i="2"/>
  <c r="L2888" i="2"/>
  <c r="M2888" i="2"/>
  <c r="N2888" i="2"/>
  <c r="O2888" i="2"/>
  <c r="H7351" i="2"/>
  <c r="L7351" i="2"/>
  <c r="H7383" i="2"/>
  <c r="L7383" i="2"/>
  <c r="H7415" i="2"/>
  <c r="L7415" i="2"/>
  <c r="H7447" i="2"/>
  <c r="L7447" i="2"/>
  <c r="H7479" i="2"/>
  <c r="L7479" i="2"/>
  <c r="H7511" i="2"/>
  <c r="L7511" i="2"/>
  <c r="H7543" i="2"/>
  <c r="L7543" i="2"/>
  <c r="H7575" i="2"/>
  <c r="L7575" i="2"/>
  <c r="H7607" i="2"/>
  <c r="L7607" i="2"/>
  <c r="H7663" i="2"/>
  <c r="L7663" i="2"/>
  <c r="H7695" i="2"/>
  <c r="L7695" i="2"/>
  <c r="H7727" i="2"/>
  <c r="L7727" i="2"/>
  <c r="H7759" i="2"/>
  <c r="L7759" i="2"/>
  <c r="H7791" i="2"/>
  <c r="L7791" i="2"/>
  <c r="H7823" i="2"/>
  <c r="L7823" i="2"/>
  <c r="H7855" i="2"/>
  <c r="L7855" i="2"/>
  <c r="H7887" i="2"/>
  <c r="L7887" i="2"/>
  <c r="H7919" i="2"/>
  <c r="L7919" i="2"/>
  <c r="H7951" i="2"/>
  <c r="L7951" i="2"/>
  <c r="H7983" i="2"/>
  <c r="L7983" i="2"/>
  <c r="H8015" i="2"/>
  <c r="H8047" i="2"/>
  <c r="H8087" i="2"/>
  <c r="L8087" i="2"/>
  <c r="H8119" i="2"/>
  <c r="H8175" i="2"/>
  <c r="H8207" i="2"/>
  <c r="H8239" i="2"/>
  <c r="H8271" i="2"/>
  <c r="H8303" i="2"/>
  <c r="H8335" i="2"/>
  <c r="H8367" i="2"/>
  <c r="H8399" i="2"/>
  <c r="H8431" i="2"/>
  <c r="H8463" i="2"/>
  <c r="H8495" i="2"/>
  <c r="H8527" i="2"/>
  <c r="H8559" i="2"/>
  <c r="H8591" i="2"/>
  <c r="L8591" i="2"/>
  <c r="H8655" i="2"/>
  <c r="L8655" i="2"/>
  <c r="H8687" i="2"/>
  <c r="L8687" i="2"/>
  <c r="H8695" i="2"/>
  <c r="L8695" i="2"/>
  <c r="H8703" i="2"/>
  <c r="L8703" i="2"/>
  <c r="M8703" i="2"/>
  <c r="N8703" i="2"/>
  <c r="O8703" i="2"/>
  <c r="H8711" i="2"/>
  <c r="L8711" i="2"/>
  <c r="H8743" i="2"/>
  <c r="L8743" i="2"/>
  <c r="H9637" i="2"/>
  <c r="L9637" i="2"/>
  <c r="H9653" i="2"/>
  <c r="L9653" i="2"/>
  <c r="H9669" i="2"/>
  <c r="L9669" i="2"/>
  <c r="H9953" i="2"/>
  <c r="L9953" i="2"/>
  <c r="M9953" i="2"/>
  <c r="H9961" i="2"/>
  <c r="L9961" i="2"/>
  <c r="H9985" i="2"/>
  <c r="L9985" i="2"/>
  <c r="H9993" i="2"/>
  <c r="L9993" i="2"/>
  <c r="I288" i="2"/>
  <c r="I280" i="2"/>
  <c r="I272" i="2"/>
  <c r="I270" i="2"/>
  <c r="I262" i="2"/>
  <c r="I254" i="2"/>
  <c r="I285" i="2"/>
  <c r="I283" i="2"/>
  <c r="I267" i="2"/>
  <c r="I257" i="2"/>
  <c r="I255" i="2"/>
  <c r="I9606" i="2"/>
  <c r="L9606" i="2"/>
  <c r="M9606" i="2"/>
  <c r="I9605" i="2"/>
  <c r="L9605" i="2"/>
  <c r="I9604" i="2"/>
  <c r="L9604" i="2"/>
  <c r="I9598" i="2"/>
  <c r="L9598" i="2"/>
  <c r="M9598" i="2"/>
  <c r="I9597" i="2"/>
  <c r="L9597" i="2"/>
  <c r="I9596" i="2"/>
  <c r="L9596" i="2"/>
  <c r="I9590" i="2"/>
  <c r="L9590" i="2"/>
  <c r="M9590" i="2"/>
  <c r="N9590" i="2"/>
  <c r="O9590" i="2"/>
  <c r="I9589" i="2"/>
  <c r="L9589" i="2"/>
  <c r="I9588" i="2"/>
  <c r="L9588" i="2"/>
  <c r="I9582" i="2"/>
  <c r="L9582" i="2"/>
  <c r="M9582" i="2"/>
  <c r="I9581" i="2"/>
  <c r="L9581" i="2"/>
  <c r="I9580" i="2"/>
  <c r="L9580" i="2"/>
  <c r="I9574" i="2"/>
  <c r="L9574" i="2"/>
  <c r="M9574" i="2"/>
  <c r="N9574" i="2"/>
  <c r="O9574" i="2"/>
  <c r="I9573" i="2"/>
  <c r="L9573" i="2"/>
  <c r="I9572" i="2"/>
  <c r="L9572" i="2"/>
  <c r="I9566" i="2"/>
  <c r="L9566" i="2"/>
  <c r="M9566" i="2"/>
  <c r="N9566" i="2"/>
  <c r="O9566" i="2"/>
  <c r="I9565" i="2"/>
  <c r="L9565" i="2"/>
  <c r="I9564" i="2"/>
  <c r="L9564" i="2"/>
  <c r="I9558" i="2"/>
  <c r="L9558" i="2"/>
  <c r="M9558" i="2"/>
  <c r="P9558" i="2"/>
  <c r="I9557" i="2"/>
  <c r="L9557" i="2"/>
  <c r="M9557" i="2"/>
  <c r="I9556" i="2"/>
  <c r="L9556" i="2"/>
  <c r="I9550" i="2"/>
  <c r="L9550" i="2"/>
  <c r="M9550" i="2"/>
  <c r="N9550" i="2"/>
  <c r="O9550" i="2"/>
  <c r="I9549" i="2"/>
  <c r="L9549" i="2"/>
  <c r="I9548" i="2"/>
  <c r="L9548" i="2"/>
  <c r="I9542" i="2"/>
  <c r="L9542" i="2"/>
  <c r="M9542" i="2"/>
  <c r="N9542" i="2"/>
  <c r="O9542" i="2"/>
  <c r="I9541" i="2"/>
  <c r="L9541" i="2"/>
  <c r="I9540" i="2"/>
  <c r="L9540" i="2"/>
  <c r="I9534" i="2"/>
  <c r="L9534" i="2"/>
  <c r="M9534" i="2"/>
  <c r="N9534" i="2"/>
  <c r="O9534" i="2"/>
  <c r="I9533" i="2"/>
  <c r="L9533" i="2"/>
  <c r="I9532" i="2"/>
  <c r="L9532" i="2"/>
  <c r="I9526" i="2"/>
  <c r="L9526" i="2"/>
  <c r="M9526" i="2"/>
  <c r="I9525" i="2"/>
  <c r="L9525" i="2"/>
  <c r="I9524" i="2"/>
  <c r="L9524" i="2"/>
  <c r="I9523" i="2"/>
  <c r="L9523" i="2"/>
  <c r="I9522" i="2"/>
  <c r="L9522" i="2"/>
  <c r="I9516" i="2"/>
  <c r="L9516" i="2"/>
  <c r="I9515" i="2"/>
  <c r="L9515" i="2"/>
  <c r="M9515" i="2"/>
  <c r="N9515" i="2"/>
  <c r="O9515" i="2"/>
  <c r="I9514" i="2"/>
  <c r="L9514" i="2"/>
  <c r="I9508" i="2"/>
  <c r="L9508" i="2"/>
  <c r="I9507" i="2"/>
  <c r="L9507" i="2"/>
  <c r="M9507" i="2"/>
  <c r="N9507" i="2"/>
  <c r="O9507" i="2"/>
  <c r="I9506" i="2"/>
  <c r="L9506" i="2"/>
  <c r="I9500" i="2"/>
  <c r="L9500" i="2"/>
  <c r="I9499" i="2"/>
  <c r="L9499" i="2"/>
  <c r="M9499" i="2"/>
  <c r="N9499" i="2"/>
  <c r="O9499" i="2"/>
  <c r="I9498" i="2"/>
  <c r="L9498" i="2"/>
  <c r="I9492" i="2"/>
  <c r="L9492" i="2"/>
  <c r="I9491" i="2"/>
  <c r="I9490" i="2"/>
  <c r="L9490" i="2"/>
  <c r="I9484" i="2"/>
  <c r="L9484" i="2"/>
  <c r="I9483" i="2"/>
  <c r="L9483" i="2"/>
  <c r="I9482" i="2"/>
  <c r="L9482" i="2"/>
  <c r="I9476" i="2"/>
  <c r="L9476" i="2"/>
  <c r="I9475" i="2"/>
  <c r="L9475" i="2"/>
  <c r="M9475" i="2"/>
  <c r="N9475" i="2"/>
  <c r="O9475" i="2"/>
  <c r="I9474" i="2"/>
  <c r="L9474" i="2"/>
  <c r="I9468" i="2"/>
  <c r="L9468" i="2"/>
  <c r="I9467" i="2"/>
  <c r="L9467" i="2"/>
  <c r="I9466" i="2"/>
  <c r="L9466" i="2"/>
  <c r="I9460" i="2"/>
  <c r="L9460" i="2"/>
  <c r="I9459" i="2"/>
  <c r="L9459" i="2"/>
  <c r="M9459" i="2"/>
  <c r="I9458" i="2"/>
  <c r="L9458" i="2"/>
  <c r="I9452" i="2"/>
  <c r="L9452" i="2"/>
  <c r="I9451" i="2"/>
  <c r="L9451" i="2"/>
  <c r="I9450" i="2"/>
  <c r="L9450" i="2"/>
  <c r="I9444" i="2"/>
  <c r="L9444" i="2"/>
  <c r="I9442" i="2"/>
  <c r="L9442" i="2"/>
  <c r="I9441" i="2"/>
  <c r="L9441" i="2"/>
  <c r="I9435" i="2"/>
  <c r="L9435" i="2"/>
  <c r="M9435" i="2"/>
  <c r="I9434" i="2"/>
  <c r="L9434" i="2"/>
  <c r="I9433" i="2"/>
  <c r="L9433" i="2"/>
  <c r="I9427" i="2"/>
  <c r="L9427" i="2"/>
  <c r="I9426" i="2"/>
  <c r="L9426" i="2"/>
  <c r="I9425" i="2"/>
  <c r="L9425" i="2"/>
  <c r="I9419" i="2"/>
  <c r="L9419" i="2"/>
  <c r="I9418" i="2"/>
  <c r="L9418" i="2"/>
  <c r="I9417" i="2"/>
  <c r="L9417" i="2"/>
  <c r="I9411" i="2"/>
  <c r="L9411" i="2"/>
  <c r="I9410" i="2"/>
  <c r="L9410" i="2"/>
  <c r="I9409" i="2"/>
  <c r="L9409" i="2"/>
  <c r="I9403" i="2"/>
  <c r="L9403" i="2"/>
  <c r="M9403" i="2"/>
  <c r="I9402" i="2"/>
  <c r="L9402" i="2"/>
  <c r="I9401" i="2"/>
  <c r="L9401" i="2"/>
  <c r="I9395" i="2"/>
  <c r="L9395" i="2"/>
  <c r="I9394" i="2"/>
  <c r="L9394" i="2"/>
  <c r="I9393" i="2"/>
  <c r="L9393" i="2"/>
  <c r="M9393" i="2"/>
  <c r="I9387" i="2"/>
  <c r="L9387" i="2"/>
  <c r="I9386" i="2"/>
  <c r="L9386" i="2"/>
  <c r="I9385" i="2"/>
  <c r="L9385" i="2"/>
  <c r="I9256" i="2"/>
  <c r="L9256" i="2"/>
  <c r="I9240" i="2"/>
  <c r="L9240" i="2"/>
  <c r="F8955" i="2"/>
  <c r="H8955" i="2"/>
  <c r="I8955" i="2"/>
  <c r="I8951" i="2"/>
  <c r="F8951" i="2"/>
  <c r="H8951" i="2"/>
  <c r="F8946" i="2"/>
  <c r="H8946" i="2"/>
  <c r="I8946" i="2"/>
  <c r="I8941" i="2"/>
  <c r="F8941" i="2"/>
  <c r="H8941" i="2"/>
  <c r="F8919" i="2"/>
  <c r="H8919" i="2"/>
  <c r="I8919" i="2"/>
  <c r="I8915" i="2"/>
  <c r="F8915" i="2"/>
  <c r="H8915" i="2"/>
  <c r="F8910" i="2"/>
  <c r="H8910" i="2"/>
  <c r="I8910" i="2"/>
  <c r="I8905" i="2"/>
  <c r="F8905" i="2"/>
  <c r="H8905" i="2"/>
  <c r="I9125" i="2"/>
  <c r="L9125" i="2"/>
  <c r="I9121" i="2"/>
  <c r="L9121" i="2"/>
  <c r="I9118" i="2"/>
  <c r="L9118" i="2"/>
  <c r="M9118" i="2"/>
  <c r="I9100" i="2"/>
  <c r="L9100" i="2"/>
  <c r="I9098" i="2"/>
  <c r="L9098" i="2"/>
  <c r="M9098" i="2"/>
  <c r="N9098" i="2"/>
  <c r="O9098" i="2"/>
  <c r="I9093" i="2"/>
  <c r="L9093" i="2"/>
  <c r="I9080" i="2"/>
  <c r="L9080" i="2"/>
  <c r="I9079" i="2"/>
  <c r="L9079" i="2"/>
  <c r="M9079" i="2"/>
  <c r="I9078" i="2"/>
  <c r="L9078" i="2"/>
  <c r="M9078" i="2"/>
  <c r="P9078" i="2"/>
  <c r="I9072" i="2"/>
  <c r="L9072" i="2"/>
  <c r="I9071" i="2"/>
  <c r="L9071" i="2"/>
  <c r="I9070" i="2"/>
  <c r="L9070" i="2"/>
  <c r="M9070" i="2"/>
  <c r="I9064" i="2"/>
  <c r="L9064" i="2"/>
  <c r="I9063" i="2"/>
  <c r="L9063" i="2"/>
  <c r="M9063" i="2"/>
  <c r="P9063" i="2"/>
  <c r="I9062" i="2"/>
  <c r="L9062" i="2"/>
  <c r="M9062" i="2"/>
  <c r="N9062" i="2"/>
  <c r="O9062" i="2"/>
  <c r="I9056" i="2"/>
  <c r="L9056" i="2"/>
  <c r="I9055" i="2"/>
  <c r="L9055" i="2"/>
  <c r="M9055" i="2"/>
  <c r="I9054" i="2"/>
  <c r="L9054" i="2"/>
  <c r="M9054" i="2"/>
  <c r="N9054" i="2"/>
  <c r="O9054" i="2"/>
  <c r="I9048" i="2"/>
  <c r="L9048" i="2"/>
  <c r="I9047" i="2"/>
  <c r="L9047" i="2"/>
  <c r="M9047" i="2"/>
  <c r="P9047" i="2"/>
  <c r="I9046" i="2"/>
  <c r="L9046" i="2"/>
  <c r="M9046" i="2"/>
  <c r="I9040" i="2"/>
  <c r="L9040" i="2"/>
  <c r="I9039" i="2"/>
  <c r="L9039" i="2"/>
  <c r="I9038" i="2"/>
  <c r="L9038" i="2"/>
  <c r="M9038" i="2"/>
  <c r="N9038" i="2"/>
  <c r="O9038" i="2"/>
  <c r="I9032" i="2"/>
  <c r="L9032" i="2"/>
  <c r="I9031" i="2"/>
  <c r="L9031" i="2"/>
  <c r="M9031" i="2"/>
  <c r="N9031" i="2"/>
  <c r="O9031" i="2"/>
  <c r="I9030" i="2"/>
  <c r="L9030" i="2"/>
  <c r="M9030" i="2"/>
  <c r="I9024" i="2"/>
  <c r="L9024" i="2"/>
  <c r="I9023" i="2"/>
  <c r="L9023" i="2"/>
  <c r="M9023" i="2"/>
  <c r="I9022" i="2"/>
  <c r="L9022" i="2"/>
  <c r="I9016" i="2"/>
  <c r="L9016" i="2"/>
  <c r="I9015" i="2"/>
  <c r="L9015" i="2"/>
  <c r="I9013" i="2"/>
  <c r="L9013" i="2"/>
  <c r="I9007" i="2"/>
  <c r="L9007" i="2"/>
  <c r="M9007" i="2"/>
  <c r="I9006" i="2"/>
  <c r="L9006" i="2"/>
  <c r="M9006" i="2"/>
  <c r="N9006" i="2"/>
  <c r="O9006" i="2"/>
  <c r="I9005" i="2"/>
  <c r="L9005" i="2"/>
  <c r="I8998" i="2"/>
  <c r="L8998" i="2"/>
  <c r="M8998" i="2"/>
  <c r="N8998" i="2"/>
  <c r="O8998" i="2"/>
  <c r="I8997" i="2"/>
  <c r="L8997" i="2"/>
  <c r="I8996" i="2"/>
  <c r="L8996" i="2"/>
  <c r="I8989" i="2"/>
  <c r="L8989" i="2"/>
  <c r="I8984" i="2"/>
  <c r="L8984" i="2"/>
  <c r="I8982" i="2"/>
  <c r="L8982" i="2"/>
  <c r="I8975" i="2"/>
  <c r="L8975" i="2"/>
  <c r="M8975" i="2"/>
  <c r="I8973" i="2"/>
  <c r="L8973" i="2"/>
  <c r="I8964" i="2"/>
  <c r="L8964" i="2"/>
  <c r="I8957" i="2"/>
  <c r="L8957" i="2"/>
  <c r="I8948" i="2"/>
  <c r="L8948" i="2"/>
  <c r="I8940" i="2"/>
  <c r="L8940" i="2"/>
  <c r="I8938" i="2"/>
  <c r="L8938" i="2"/>
  <c r="M8938" i="2"/>
  <c r="N8938" i="2"/>
  <c r="O8938" i="2"/>
  <c r="I8931" i="2"/>
  <c r="L8931" i="2"/>
  <c r="M8931" i="2"/>
  <c r="I8929" i="2"/>
  <c r="L8929" i="2"/>
  <c r="I8921" i="2"/>
  <c r="L8921" i="2"/>
  <c r="I8912" i="2"/>
  <c r="L8912" i="2"/>
  <c r="I8904" i="2"/>
  <c r="L8904" i="2"/>
  <c r="I8902" i="2"/>
  <c r="L8902" i="2"/>
  <c r="I8988" i="2"/>
  <c r="L8988" i="2"/>
  <c r="I8987" i="2"/>
  <c r="L8987" i="2"/>
  <c r="M8987" i="2"/>
  <c r="P8987" i="2"/>
  <c r="I8980" i="2"/>
  <c r="L8980" i="2"/>
  <c r="I8979" i="2"/>
  <c r="L8979" i="2"/>
  <c r="M8979" i="2"/>
  <c r="N8979" i="2"/>
  <c r="O8979" i="2"/>
  <c r="I8978" i="2"/>
  <c r="L8978" i="2"/>
  <c r="M8978" i="2"/>
  <c r="N8978" i="2"/>
  <c r="O8978" i="2"/>
  <c r="I8971" i="2"/>
  <c r="L8971" i="2"/>
  <c r="M8971" i="2"/>
  <c r="N8971" i="2"/>
  <c r="O8971" i="2"/>
  <c r="I8970" i="2"/>
  <c r="L8970" i="2"/>
  <c r="I8969" i="2"/>
  <c r="L8969" i="2"/>
  <c r="I8962" i="2"/>
  <c r="L8962" i="2"/>
  <c r="I8961" i="2"/>
  <c r="L8961" i="2"/>
  <c r="I8960" i="2"/>
  <c r="L8960" i="2"/>
  <c r="I8954" i="2"/>
  <c r="L8954" i="2"/>
  <c r="I8953" i="2"/>
  <c r="L8953" i="2"/>
  <c r="I8952" i="2"/>
  <c r="L8952" i="2"/>
  <c r="I8945" i="2"/>
  <c r="L8945" i="2"/>
  <c r="I8944" i="2"/>
  <c r="L8944" i="2"/>
  <c r="I8943" i="2"/>
  <c r="L8943" i="2"/>
  <c r="M8943" i="2"/>
  <c r="I8936" i="2"/>
  <c r="L8936" i="2"/>
  <c r="I8935" i="2"/>
  <c r="L8935" i="2"/>
  <c r="I8934" i="2"/>
  <c r="L8934" i="2"/>
  <c r="I8927" i="2"/>
  <c r="L8927" i="2"/>
  <c r="M8927" i="2"/>
  <c r="P8927" i="2"/>
  <c r="I8926" i="2"/>
  <c r="L8926" i="2"/>
  <c r="I8925" i="2"/>
  <c r="L8925" i="2"/>
  <c r="I8918" i="2"/>
  <c r="L8918" i="2"/>
  <c r="M8918" i="2"/>
  <c r="N8918" i="2"/>
  <c r="O8918" i="2"/>
  <c r="I8917" i="2"/>
  <c r="L8917" i="2"/>
  <c r="I8916" i="2"/>
  <c r="L8916" i="2"/>
  <c r="I8909" i="2"/>
  <c r="L8909" i="2"/>
  <c r="I8908" i="2"/>
  <c r="L8908" i="2"/>
  <c r="I8907" i="2"/>
  <c r="L8907" i="2"/>
  <c r="M8907" i="2"/>
  <c r="P6483" i="2"/>
  <c r="P8698" i="2"/>
  <c r="P4089" i="2"/>
  <c r="P8289" i="2"/>
  <c r="P8999" i="2"/>
  <c r="P8219" i="2"/>
  <c r="P9051" i="2"/>
  <c r="P8344" i="2"/>
  <c r="P8418" i="2"/>
  <c r="P5996" i="2"/>
  <c r="P8433" i="2"/>
  <c r="P8541" i="2"/>
  <c r="L120" i="2"/>
  <c r="P2828" i="2"/>
  <c r="L2501" i="2"/>
  <c r="M2501" i="2"/>
  <c r="N2501" i="2"/>
  <c r="O2501" i="2"/>
  <c r="M9658" i="2"/>
  <c r="N9658" i="2"/>
  <c r="O9658" i="2"/>
  <c r="H1905" i="2"/>
  <c r="J1905" i="2"/>
  <c r="H1921" i="2"/>
  <c r="J1921" i="2"/>
  <c r="H1937" i="2"/>
  <c r="J1937" i="2"/>
  <c r="H1953" i="2"/>
  <c r="J1953" i="2"/>
  <c r="H1969" i="2"/>
  <c r="J1969" i="2"/>
  <c r="H1985" i="2"/>
  <c r="J1985" i="2"/>
  <c r="H2001" i="2"/>
  <c r="J2001" i="2"/>
  <c r="H2017" i="2"/>
  <c r="J2017" i="2"/>
  <c r="H2033" i="2"/>
  <c r="J2033" i="2"/>
  <c r="H2049" i="2"/>
  <c r="J2049" i="2"/>
  <c r="H2065" i="2"/>
  <c r="J2065" i="2"/>
  <c r="H2081" i="2"/>
  <c r="J2081" i="2"/>
  <c r="H2097" i="2"/>
  <c r="J2097" i="2"/>
  <c r="H2113" i="2"/>
  <c r="J2113" i="2"/>
  <c r="H2129" i="2"/>
  <c r="J2129" i="2"/>
  <c r="H2145" i="2"/>
  <c r="J2145" i="2"/>
  <c r="H2161" i="2"/>
  <c r="J2161" i="2"/>
  <c r="H2832" i="2"/>
  <c r="J2832" i="2"/>
  <c r="H2848" i="2"/>
  <c r="J2848" i="2"/>
  <c r="H2864" i="2"/>
  <c r="J2864" i="2"/>
  <c r="H2880" i="2"/>
  <c r="J2880" i="2"/>
  <c r="H2896" i="2"/>
  <c r="J2896" i="2"/>
  <c r="H2912" i="2"/>
  <c r="J2912" i="2"/>
  <c r="J7343" i="2"/>
  <c r="H7343" i="2"/>
  <c r="J7359" i="2"/>
  <c r="H7359" i="2"/>
  <c r="J7375" i="2"/>
  <c r="H7375" i="2"/>
  <c r="J7391" i="2"/>
  <c r="H7391" i="2"/>
  <c r="J7407" i="2"/>
  <c r="H7407" i="2"/>
  <c r="J7423" i="2"/>
  <c r="H7423" i="2"/>
  <c r="L7431" i="2"/>
  <c r="J7439" i="2"/>
  <c r="H7439" i="2"/>
  <c r="J7455" i="2"/>
  <c r="H7455" i="2"/>
  <c r="J7471" i="2"/>
  <c r="H7471" i="2"/>
  <c r="J7487" i="2"/>
  <c r="H7487" i="2"/>
  <c r="J7503" i="2"/>
  <c r="H7503" i="2"/>
  <c r="J7519" i="2"/>
  <c r="H7519" i="2"/>
  <c r="J7535" i="2"/>
  <c r="H7535" i="2"/>
  <c r="J7551" i="2"/>
  <c r="H7551" i="2"/>
  <c r="J7567" i="2"/>
  <c r="H7567" i="2"/>
  <c r="J7583" i="2"/>
  <c r="H7583" i="2"/>
  <c r="J7599" i="2"/>
  <c r="H7599" i="2"/>
  <c r="J7615" i="2"/>
  <c r="H7615" i="2"/>
  <c r="J7631" i="2"/>
  <c r="H7631" i="2"/>
  <c r="J7639" i="2"/>
  <c r="H7639" i="2"/>
  <c r="J7655" i="2"/>
  <c r="H7655" i="2"/>
  <c r="J7671" i="2"/>
  <c r="H7671" i="2"/>
  <c r="J7687" i="2"/>
  <c r="H7687" i="2"/>
  <c r="J7703" i="2"/>
  <c r="H7703" i="2"/>
  <c r="J7719" i="2"/>
  <c r="H7719" i="2"/>
  <c r="J7735" i="2"/>
  <c r="H7735" i="2"/>
  <c r="J7751" i="2"/>
  <c r="H7751" i="2"/>
  <c r="J7767" i="2"/>
  <c r="H7767" i="2"/>
  <c r="J7783" i="2"/>
  <c r="H7783" i="2"/>
  <c r="J7799" i="2"/>
  <c r="H7799" i="2"/>
  <c r="J7815" i="2"/>
  <c r="H7815" i="2"/>
  <c r="J7831" i="2"/>
  <c r="H7831" i="2"/>
  <c r="J7847" i="2"/>
  <c r="H7847" i="2"/>
  <c r="J7863" i="2"/>
  <c r="H7863" i="2"/>
  <c r="J7879" i="2"/>
  <c r="H7879" i="2"/>
  <c r="J7895" i="2"/>
  <c r="H7895" i="2"/>
  <c r="J7911" i="2"/>
  <c r="H7911" i="2"/>
  <c r="J7927" i="2"/>
  <c r="H7927" i="2"/>
  <c r="J7943" i="2"/>
  <c r="H7943" i="2"/>
  <c r="J7959" i="2"/>
  <c r="H7959" i="2"/>
  <c r="J7975" i="2"/>
  <c r="H7975" i="2"/>
  <c r="J7991" i="2"/>
  <c r="H7991" i="2"/>
  <c r="J8007" i="2"/>
  <c r="H8007" i="2"/>
  <c r="J8023" i="2"/>
  <c r="H8023" i="2"/>
  <c r="J8039" i="2"/>
  <c r="H8039" i="2"/>
  <c r="J8055" i="2"/>
  <c r="H8055" i="2"/>
  <c r="J8079" i="2"/>
  <c r="H8079" i="2"/>
  <c r="J8095" i="2"/>
  <c r="H8095" i="2"/>
  <c r="J8111" i="2"/>
  <c r="H8111" i="2"/>
  <c r="J8127" i="2"/>
  <c r="H8127" i="2"/>
  <c r="J8143" i="2"/>
  <c r="H8143" i="2"/>
  <c r="J8151" i="2"/>
  <c r="H8151" i="2"/>
  <c r="J8167" i="2"/>
  <c r="H8167" i="2"/>
  <c r="J8183" i="2"/>
  <c r="H8183" i="2"/>
  <c r="J8199" i="2"/>
  <c r="H8199" i="2"/>
  <c r="J8215" i="2"/>
  <c r="H8215" i="2"/>
  <c r="J8231" i="2"/>
  <c r="H8231" i="2"/>
  <c r="J8247" i="2"/>
  <c r="H8247" i="2"/>
  <c r="J8263" i="2"/>
  <c r="H8263" i="2"/>
  <c r="J8279" i="2"/>
  <c r="H8279" i="2"/>
  <c r="J8295" i="2"/>
  <c r="H8295" i="2"/>
  <c r="J8311" i="2"/>
  <c r="H8311" i="2"/>
  <c r="J8327" i="2"/>
  <c r="H8327" i="2"/>
  <c r="J8343" i="2"/>
  <c r="H8343" i="2"/>
  <c r="J8359" i="2"/>
  <c r="H8359" i="2"/>
  <c r="J8375" i="2"/>
  <c r="H8375" i="2"/>
  <c r="J8391" i="2"/>
  <c r="H8391" i="2"/>
  <c r="J8407" i="2"/>
  <c r="H8407" i="2"/>
  <c r="J8423" i="2"/>
  <c r="H8423" i="2"/>
  <c r="J8439" i="2"/>
  <c r="H8439" i="2"/>
  <c r="J8455" i="2"/>
  <c r="H8455" i="2"/>
  <c r="J8471" i="2"/>
  <c r="H8471" i="2"/>
  <c r="J8487" i="2"/>
  <c r="H8487" i="2"/>
  <c r="J8503" i="2"/>
  <c r="H8503" i="2"/>
  <c r="J8519" i="2"/>
  <c r="H8519" i="2"/>
  <c r="J8535" i="2"/>
  <c r="H8535" i="2"/>
  <c r="J8551" i="2"/>
  <c r="H8551" i="2"/>
  <c r="J8567" i="2"/>
  <c r="H8567" i="2"/>
  <c r="J8583" i="2"/>
  <c r="H8583" i="2"/>
  <c r="J8607" i="2"/>
  <c r="H8607" i="2"/>
  <c r="J8639" i="2"/>
  <c r="H8639" i="2"/>
  <c r="J8759" i="2"/>
  <c r="H8759" i="2"/>
  <c r="J8855" i="2"/>
  <c r="H8855" i="2"/>
  <c r="J8983" i="2"/>
  <c r="H8983" i="2"/>
  <c r="H9135" i="2"/>
  <c r="J9135" i="2"/>
  <c r="H877" i="2"/>
  <c r="J877" i="2"/>
  <c r="H893" i="2"/>
  <c r="J893" i="2"/>
  <c r="H909" i="2"/>
  <c r="J909" i="2"/>
  <c r="H1222" i="2"/>
  <c r="J1222" i="2"/>
  <c r="H1230" i="2"/>
  <c r="J1230" i="2"/>
  <c r="H1246" i="2"/>
  <c r="J1246" i="2"/>
  <c r="H1262" i="2"/>
  <c r="J1262" i="2"/>
  <c r="H1278" i="2"/>
  <c r="J1278" i="2"/>
  <c r="H1286" i="2"/>
  <c r="J1286" i="2"/>
  <c r="H1294" i="2"/>
  <c r="J1294" i="2"/>
  <c r="H1310" i="2"/>
  <c r="J1310" i="2"/>
  <c r="H1326" i="2"/>
  <c r="J1326" i="2"/>
  <c r="L58" i="2"/>
  <c r="J1897" i="2"/>
  <c r="L1897" i="2"/>
  <c r="J1929" i="2"/>
  <c r="L1929" i="2"/>
  <c r="J1961" i="2"/>
  <c r="L1961" i="2"/>
  <c r="J1993" i="2"/>
  <c r="L1993" i="2"/>
  <c r="J2025" i="2"/>
  <c r="L2025" i="2"/>
  <c r="J2057" i="2"/>
  <c r="L2057" i="2"/>
  <c r="J2089" i="2"/>
  <c r="L2089" i="2"/>
  <c r="J2121" i="2"/>
  <c r="L2121" i="2"/>
  <c r="J2153" i="2"/>
  <c r="L2153" i="2"/>
  <c r="J2840" i="2"/>
  <c r="L2840" i="2"/>
  <c r="M2840" i="2"/>
  <c r="N2840" i="2"/>
  <c r="O2840" i="2"/>
  <c r="J2872" i="2"/>
  <c r="L2872" i="2"/>
  <c r="M2872" i="2"/>
  <c r="N2872" i="2"/>
  <c r="O2872" i="2"/>
  <c r="J2904" i="2"/>
  <c r="L2904" i="2"/>
  <c r="M2904" i="2"/>
  <c r="N2904" i="2"/>
  <c r="O2904" i="2"/>
  <c r="H6485" i="2"/>
  <c r="J6485" i="2"/>
  <c r="H6493" i="2"/>
  <c r="J6493" i="2"/>
  <c r="H6501" i="2"/>
  <c r="J6501" i="2"/>
  <c r="H6509" i="2"/>
  <c r="J6509" i="2"/>
  <c r="H6549" i="2"/>
  <c r="J6549" i="2"/>
  <c r="H6557" i="2"/>
  <c r="J6557" i="2"/>
  <c r="H6565" i="2"/>
  <c r="J6565" i="2"/>
  <c r="H6573" i="2"/>
  <c r="J6573" i="2"/>
  <c r="H6613" i="2"/>
  <c r="J6613" i="2"/>
  <c r="H6621" i="2"/>
  <c r="J6621" i="2"/>
  <c r="H6629" i="2"/>
  <c r="J6629" i="2"/>
  <c r="H6637" i="2"/>
  <c r="J6637" i="2"/>
  <c r="H6677" i="2"/>
  <c r="J6677" i="2"/>
  <c r="H6685" i="2"/>
  <c r="J6685" i="2"/>
  <c r="H6693" i="2"/>
  <c r="J6693" i="2"/>
  <c r="H6701" i="2"/>
  <c r="J6701" i="2"/>
  <c r="H6741" i="2"/>
  <c r="J6741" i="2"/>
  <c r="H6749" i="2"/>
  <c r="J6749" i="2"/>
  <c r="H6757" i="2"/>
  <c r="J6757" i="2"/>
  <c r="H6765" i="2"/>
  <c r="J6765" i="2"/>
  <c r="J9733" i="2"/>
  <c r="H9733" i="2"/>
  <c r="J9757" i="2"/>
  <c r="H9757" i="2"/>
  <c r="J9765" i="2"/>
  <c r="H9765" i="2"/>
  <c r="J9789" i="2"/>
  <c r="H9789" i="2"/>
  <c r="J9797" i="2"/>
  <c r="H9797" i="2"/>
  <c r="J9821" i="2"/>
  <c r="H9821" i="2"/>
  <c r="J9829" i="2"/>
  <c r="H9829" i="2"/>
  <c r="J9853" i="2"/>
  <c r="H9853" i="2"/>
  <c r="J9861" i="2"/>
  <c r="H9861" i="2"/>
  <c r="J9885" i="2"/>
  <c r="H9885" i="2"/>
  <c r="J9893" i="2"/>
  <c r="H9893" i="2"/>
  <c r="J9917" i="2"/>
  <c r="H9917" i="2"/>
  <c r="J9925" i="2"/>
  <c r="H9925" i="2"/>
  <c r="J9949" i="2"/>
  <c r="H9949" i="2"/>
  <c r="J9969" i="2"/>
  <c r="H9969" i="2"/>
  <c r="J9977" i="2"/>
  <c r="H9977" i="2"/>
  <c r="J10001" i="2"/>
  <c r="H10001" i="2"/>
  <c r="J10009" i="2"/>
  <c r="H10009" i="2"/>
  <c r="J1358" i="2"/>
  <c r="L1358" i="2"/>
  <c r="J1342" i="2"/>
  <c r="L1342" i="2"/>
  <c r="J1374" i="2"/>
  <c r="L1374" i="2"/>
  <c r="J1350" i="2"/>
  <c r="L1350" i="2"/>
  <c r="H9693" i="2"/>
  <c r="L9693" i="2"/>
  <c r="H9701" i="2"/>
  <c r="L9701" i="2"/>
  <c r="H9725" i="2"/>
  <c r="L9725" i="2"/>
  <c r="H9741" i="2"/>
  <c r="L9741" i="2"/>
  <c r="H9749" i="2"/>
  <c r="L9749" i="2"/>
  <c r="H9773" i="2"/>
  <c r="L9773" i="2"/>
  <c r="H9781" i="2"/>
  <c r="L9781" i="2"/>
  <c r="H9805" i="2"/>
  <c r="L9805" i="2"/>
  <c r="H9813" i="2"/>
  <c r="L9813" i="2"/>
  <c r="H9837" i="2"/>
  <c r="L9837" i="2"/>
  <c r="H9845" i="2"/>
  <c r="L9845" i="2"/>
  <c r="H9869" i="2"/>
  <c r="L9869" i="2"/>
  <c r="H9877" i="2"/>
  <c r="L9877" i="2"/>
  <c r="H9901" i="2"/>
  <c r="L9901" i="2"/>
  <c r="H9909" i="2"/>
  <c r="L9909" i="2"/>
  <c r="H9933" i="2"/>
  <c r="L9933" i="2"/>
  <c r="M9933" i="2"/>
  <c r="H9941" i="2"/>
  <c r="L9941" i="2"/>
  <c r="J6477" i="2"/>
  <c r="L6477" i="2"/>
  <c r="J6517" i="2"/>
  <c r="L6517" i="2"/>
  <c r="J6525" i="2"/>
  <c r="L6525" i="2"/>
  <c r="J6533" i="2"/>
  <c r="L6533" i="2"/>
  <c r="J6541" i="2"/>
  <c r="L6541" i="2"/>
  <c r="J6581" i="2"/>
  <c r="L6581" i="2"/>
  <c r="J6589" i="2"/>
  <c r="L6589" i="2"/>
  <c r="J6597" i="2"/>
  <c r="L6597" i="2"/>
  <c r="J6605" i="2"/>
  <c r="L6605" i="2"/>
  <c r="J6645" i="2"/>
  <c r="L6645" i="2"/>
  <c r="J6653" i="2"/>
  <c r="L6653" i="2"/>
  <c r="J6661" i="2"/>
  <c r="L6661" i="2"/>
  <c r="J6669" i="2"/>
  <c r="L6669" i="2"/>
  <c r="J6709" i="2"/>
  <c r="L6709" i="2"/>
  <c r="J6717" i="2"/>
  <c r="L6717" i="2"/>
  <c r="J6725" i="2"/>
  <c r="L6725" i="2"/>
  <c r="J6733" i="2"/>
  <c r="L6733" i="2"/>
  <c r="J6773" i="2"/>
  <c r="L6773" i="2"/>
  <c r="J6781" i="2"/>
  <c r="L6781" i="2"/>
  <c r="J6789" i="2"/>
  <c r="L6789" i="2"/>
  <c r="J6797" i="2"/>
  <c r="L6797" i="2"/>
  <c r="H8065" i="2"/>
  <c r="L8065" i="2"/>
  <c r="H6505" i="2"/>
  <c r="L6505" i="2"/>
  <c r="H6508" i="2"/>
  <c r="L6508" i="2"/>
  <c r="H6520" i="2"/>
  <c r="L6520" i="2"/>
  <c r="H6633" i="2"/>
  <c r="L6633" i="2"/>
  <c r="H6636" i="2"/>
  <c r="L6636" i="2"/>
  <c r="H6648" i="2"/>
  <c r="L6648" i="2"/>
  <c r="H6761" i="2"/>
  <c r="L6761" i="2"/>
  <c r="H6764" i="2"/>
  <c r="L6764" i="2"/>
  <c r="H6776" i="2"/>
  <c r="L6776" i="2"/>
  <c r="H5475" i="2"/>
  <c r="L5475" i="2"/>
  <c r="H5481" i="2"/>
  <c r="L5481" i="2"/>
  <c r="H6537" i="2"/>
  <c r="L6537" i="2"/>
  <c r="H6665" i="2"/>
  <c r="L6665" i="2"/>
  <c r="H6793" i="2"/>
  <c r="L6793" i="2"/>
  <c r="H5283" i="2"/>
  <c r="L5283" i="2"/>
  <c r="H5410" i="2"/>
  <c r="L5410" i="2"/>
  <c r="H5413" i="2"/>
  <c r="L5413" i="2"/>
  <c r="H5425" i="2"/>
  <c r="L5425" i="2"/>
  <c r="H5473" i="2"/>
  <c r="L5473" i="2"/>
  <c r="H6473" i="2"/>
  <c r="L6473" i="2"/>
  <c r="H6476" i="2"/>
  <c r="L6476" i="2"/>
  <c r="H6488" i="2"/>
  <c r="L6488" i="2"/>
  <c r="H6536" i="2"/>
  <c r="L6536" i="2"/>
  <c r="H6601" i="2"/>
  <c r="L6601" i="2"/>
  <c r="H5825" i="2"/>
  <c r="L5825" i="2"/>
  <c r="P9007" i="2"/>
  <c r="N9007" i="2"/>
  <c r="O9007" i="2"/>
  <c r="N8847" i="2"/>
  <c r="O8847" i="2"/>
  <c r="P8847" i="2"/>
  <c r="N9079" i="2"/>
  <c r="O9079" i="2"/>
  <c r="P9079" i="2"/>
  <c r="N2061" i="2"/>
  <c r="O2061" i="2"/>
  <c r="P2061" i="2"/>
  <c r="P1773" i="2"/>
  <c r="N1773" i="2"/>
  <c r="O1773" i="2"/>
  <c r="N9070" i="2"/>
  <c r="O9070" i="2"/>
  <c r="P9070" i="2"/>
  <c r="P9875" i="2"/>
  <c r="N9875" i="2"/>
  <c r="O9875" i="2"/>
  <c r="N2130" i="2"/>
  <c r="O2130" i="2"/>
  <c r="P2130" i="2"/>
  <c r="P1834" i="2"/>
  <c r="N1834" i="2"/>
  <c r="O1834" i="2"/>
  <c r="N2058" i="2"/>
  <c r="O2058" i="2"/>
  <c r="P2058" i="2"/>
  <c r="N830" i="2"/>
  <c r="O830" i="2"/>
  <c r="P830" i="2"/>
  <c r="N1252" i="2"/>
  <c r="O1252" i="2"/>
  <c r="P1252" i="2"/>
  <c r="N2281" i="2"/>
  <c r="O2281" i="2"/>
  <c r="P2281" i="2"/>
  <c r="M4520" i="2"/>
  <c r="N4520" i="2"/>
  <c r="O4520" i="2"/>
  <c r="M4504" i="2"/>
  <c r="N4504" i="2"/>
  <c r="O4504" i="2"/>
  <c r="M4456" i="2"/>
  <c r="N4456" i="2"/>
  <c r="O4456" i="2"/>
  <c r="M6454" i="2"/>
  <c r="N6454" i="2"/>
  <c r="O6454" i="2"/>
  <c r="M6873" i="2"/>
  <c r="N6873" i="2"/>
  <c r="O6873" i="2"/>
  <c r="M6836" i="2"/>
  <c r="N6836" i="2"/>
  <c r="O6836" i="2"/>
  <c r="M6818" i="2"/>
  <c r="N6818" i="2"/>
  <c r="O6818" i="2"/>
  <c r="M6801" i="2"/>
  <c r="N6801" i="2"/>
  <c r="O6801" i="2"/>
  <c r="M6740" i="2"/>
  <c r="N6740" i="2"/>
  <c r="O6740" i="2"/>
  <c r="M6676" i="2"/>
  <c r="N6676" i="2"/>
  <c r="O6676" i="2"/>
  <c r="M6612" i="2"/>
  <c r="N6612" i="2"/>
  <c r="O6612" i="2"/>
  <c r="M6548" i="2"/>
  <c r="N6548" i="2"/>
  <c r="O6548" i="2"/>
  <c r="M6484" i="2"/>
  <c r="N6484" i="2"/>
  <c r="O6484" i="2"/>
  <c r="M6452" i="2"/>
  <c r="N6452" i="2"/>
  <c r="O6452" i="2"/>
  <c r="M6434" i="2"/>
  <c r="N6434" i="2"/>
  <c r="O6434" i="2"/>
  <c r="N2884" i="2"/>
  <c r="O2884" i="2"/>
  <c r="P2884" i="2"/>
  <c r="N9783" i="2"/>
  <c r="O9783" i="2"/>
  <c r="P9783" i="2"/>
  <c r="N9847" i="2"/>
  <c r="O9847" i="2"/>
  <c r="P9847" i="2"/>
  <c r="P8587" i="2"/>
  <c r="N8587" i="2"/>
  <c r="O8587" i="2"/>
  <c r="N2093" i="2"/>
  <c r="O2093" i="2"/>
  <c r="P2093" i="2"/>
  <c r="N8775" i="2"/>
  <c r="O8775" i="2"/>
  <c r="P8775" i="2"/>
  <c r="N8887" i="2"/>
  <c r="O8887" i="2"/>
  <c r="P8887" i="2"/>
  <c r="N2045" i="2"/>
  <c r="O2045" i="2"/>
  <c r="P2045" i="2"/>
  <c r="P1917" i="2"/>
  <c r="N1917" i="2"/>
  <c r="O1917" i="2"/>
  <c r="N6795" i="2"/>
  <c r="O6795" i="2"/>
  <c r="P6795" i="2"/>
  <c r="P9470" i="2"/>
  <c r="N9470" i="2"/>
  <c r="O9470" i="2"/>
  <c r="N2452" i="2"/>
  <c r="O2452" i="2"/>
  <c r="P2452" i="2"/>
  <c r="N6054" i="2"/>
  <c r="O6054" i="2"/>
  <c r="P6054" i="2"/>
  <c r="N2556" i="2"/>
  <c r="O2556" i="2"/>
  <c r="P2556" i="2"/>
  <c r="N9234" i="2"/>
  <c r="O9234" i="2"/>
  <c r="P9234" i="2"/>
  <c r="P1260" i="2"/>
  <c r="N1260" i="2"/>
  <c r="O1260" i="2"/>
  <c r="P5435" i="2"/>
  <c r="N5435" i="2"/>
  <c r="O5435" i="2"/>
  <c r="M4548" i="2"/>
  <c r="N4548" i="2"/>
  <c r="O4548" i="2"/>
  <c r="M4488" i="2"/>
  <c r="N4488" i="2"/>
  <c r="O4488" i="2"/>
  <c r="M6462" i="2"/>
  <c r="N6462" i="2"/>
  <c r="O6462" i="2"/>
  <c r="M6446" i="2"/>
  <c r="N6446" i="2"/>
  <c r="O6446" i="2"/>
  <c r="M6858" i="2"/>
  <c r="N6858" i="2"/>
  <c r="O6858" i="2"/>
  <c r="M6833" i="2"/>
  <c r="N6833" i="2"/>
  <c r="O6833" i="2"/>
  <c r="M6804" i="2"/>
  <c r="N6804" i="2"/>
  <c r="O6804" i="2"/>
  <c r="M6772" i="2"/>
  <c r="N6772" i="2"/>
  <c r="O6772" i="2"/>
  <c r="M6708" i="2"/>
  <c r="N6708" i="2"/>
  <c r="O6708" i="2"/>
  <c r="M6644" i="2"/>
  <c r="N6644" i="2"/>
  <c r="O6644" i="2"/>
  <c r="M6580" i="2"/>
  <c r="N6580" i="2"/>
  <c r="O6580" i="2"/>
  <c r="M6516" i="2"/>
  <c r="N6516" i="2"/>
  <c r="O6516" i="2"/>
  <c r="M6466" i="2"/>
  <c r="N6466" i="2"/>
  <c r="O6466" i="2"/>
  <c r="M6449" i="2"/>
  <c r="N6449" i="2"/>
  <c r="O6449" i="2"/>
  <c r="M6420" i="2"/>
  <c r="N6420" i="2"/>
  <c r="O6420" i="2"/>
  <c r="L8119" i="2"/>
  <c r="L9437" i="2"/>
  <c r="L342" i="2"/>
  <c r="L350" i="2"/>
  <c r="L358" i="2"/>
  <c r="L366" i="2"/>
  <c r="L374" i="2"/>
  <c r="L491" i="2"/>
  <c r="M491" i="2"/>
  <c r="N491" i="2"/>
  <c r="O491" i="2"/>
  <c r="L475" i="2"/>
  <c r="M475" i="2"/>
  <c r="N475" i="2"/>
  <c r="O475" i="2"/>
  <c r="L459" i="2"/>
  <c r="M459" i="2"/>
  <c r="N459" i="2"/>
  <c r="O459" i="2"/>
  <c r="L443" i="2"/>
  <c r="M443" i="2"/>
  <c r="N443" i="2"/>
  <c r="O443" i="2"/>
  <c r="L427" i="2"/>
  <c r="M427" i="2"/>
  <c r="L332" i="2"/>
  <c r="M332" i="2"/>
  <c r="L340" i="2"/>
  <c r="M340" i="2"/>
  <c r="N340" i="2"/>
  <c r="O340" i="2"/>
  <c r="L348" i="2"/>
  <c r="L356" i="2"/>
  <c r="M356" i="2"/>
  <c r="L364" i="2"/>
  <c r="M364" i="2"/>
  <c r="N364" i="2"/>
  <c r="O364" i="2"/>
  <c r="L372" i="2"/>
  <c r="M372" i="2"/>
  <c r="N372" i="2"/>
  <c r="O372" i="2"/>
  <c r="L84" i="2"/>
  <c r="L412" i="2"/>
  <c r="M412" i="2"/>
  <c r="L404" i="2"/>
  <c r="L380" i="2"/>
  <c r="M380" i="2"/>
  <c r="P9991" i="2"/>
  <c r="P9224" i="2"/>
  <c r="P6617" i="2"/>
  <c r="L252" i="2"/>
  <c r="M252" i="2"/>
  <c r="P4481" i="2"/>
  <c r="L9771" i="2"/>
  <c r="L9334" i="2"/>
  <c r="N105" i="2"/>
  <c r="O105" i="2"/>
  <c r="P105" i="2"/>
  <c r="P2916" i="2"/>
  <c r="P9105" i="2"/>
  <c r="P8253" i="2"/>
  <c r="P8885" i="2"/>
  <c r="P7940" i="2"/>
  <c r="P8382" i="2"/>
  <c r="P8722" i="2"/>
  <c r="P8648" i="2"/>
  <c r="P8930" i="2"/>
  <c r="P9436" i="2"/>
  <c r="P9720" i="2"/>
  <c r="P8554" i="2"/>
  <c r="L44" i="2"/>
  <c r="M44" i="2"/>
  <c r="L18" i="2"/>
  <c r="L209" i="2"/>
  <c r="L357" i="2"/>
  <c r="M357" i="2"/>
  <c r="N357" i="2"/>
  <c r="L320" i="2"/>
  <c r="M320" i="2"/>
  <c r="L523" i="2"/>
  <c r="L515" i="2"/>
  <c r="L507" i="2"/>
  <c r="L499" i="2"/>
  <c r="L302" i="2"/>
  <c r="L114" i="2"/>
  <c r="M114" i="2"/>
  <c r="N114" i="2"/>
  <c r="L202" i="2"/>
  <c r="L206" i="2"/>
  <c r="L210" i="2"/>
  <c r="L140" i="2"/>
  <c r="M140" i="2"/>
  <c r="L107" i="2"/>
  <c r="L111" i="2"/>
  <c r="M111" i="2"/>
  <c r="N111" i="2"/>
  <c r="O111" i="2"/>
  <c r="L118" i="2"/>
  <c r="M118" i="2"/>
  <c r="N118" i="2"/>
  <c r="O118" i="2"/>
  <c r="L100" i="2"/>
  <c r="L59" i="2"/>
  <c r="M59" i="2"/>
  <c r="L83" i="2"/>
  <c r="L17" i="2"/>
  <c r="M17" i="2"/>
  <c r="N17" i="2"/>
  <c r="O17" i="2"/>
  <c r="L21" i="2"/>
  <c r="M21" i="2"/>
  <c r="N21" i="2"/>
  <c r="L29" i="2"/>
  <c r="L26" i="2"/>
  <c r="L200" i="2"/>
  <c r="M200" i="2"/>
  <c r="N200" i="2"/>
  <c r="O200" i="2"/>
  <c r="L72" i="2"/>
  <c r="M72" i="2"/>
  <c r="N72" i="2"/>
  <c r="L101" i="2"/>
  <c r="M101" i="2"/>
  <c r="L80" i="2"/>
  <c r="M80" i="2"/>
  <c r="L55" i="2"/>
  <c r="L30" i="2"/>
  <c r="M30" i="2"/>
  <c r="N30" i="2"/>
  <c r="O30" i="2"/>
  <c r="L110" i="2"/>
  <c r="M110" i="2"/>
  <c r="L116" i="2"/>
  <c r="L94" i="2"/>
  <c r="M94" i="2"/>
  <c r="L106" i="2"/>
  <c r="M106" i="2"/>
  <c r="L8091" i="2"/>
  <c r="M8091" i="2"/>
  <c r="N8091" i="2"/>
  <c r="O8091" i="2"/>
  <c r="L8067" i="2"/>
  <c r="M8067" i="2"/>
  <c r="N8067" i="2"/>
  <c r="O8067" i="2"/>
  <c r="L7603" i="2"/>
  <c r="M7603" i="2"/>
  <c r="N7603" i="2"/>
  <c r="O7603" i="2"/>
  <c r="L7539" i="2"/>
  <c r="M7539" i="2"/>
  <c r="N7539" i="2"/>
  <c r="O7539" i="2"/>
  <c r="L7507" i="2"/>
  <c r="M7507" i="2"/>
  <c r="L7475" i="2"/>
  <c r="M7475" i="2"/>
  <c r="N7475" i="2"/>
  <c r="O7475" i="2"/>
  <c r="L7411" i="2"/>
  <c r="M7411" i="2"/>
  <c r="L7403" i="2"/>
  <c r="M7403" i="2"/>
  <c r="N7403" i="2"/>
  <c r="O7403" i="2"/>
  <c r="L7355" i="2"/>
  <c r="M7355" i="2"/>
  <c r="N7355" i="2"/>
  <c r="O7355" i="2"/>
  <c r="P9611" i="2"/>
  <c r="L203" i="2"/>
  <c r="L219" i="2"/>
  <c r="M219" i="2"/>
  <c r="L224" i="2"/>
  <c r="L228" i="2"/>
  <c r="M228" i="2"/>
  <c r="L232" i="2"/>
  <c r="L236" i="2"/>
  <c r="M236" i="2"/>
  <c r="L240" i="2"/>
  <c r="L244" i="2"/>
  <c r="M244" i="2"/>
  <c r="L248" i="2"/>
  <c r="L256" i="2"/>
  <c r="L260" i="2"/>
  <c r="M260" i="2"/>
  <c r="L264" i="2"/>
  <c r="L268" i="2"/>
  <c r="M268" i="2"/>
  <c r="L138" i="2"/>
  <c r="L211" i="2"/>
  <c r="M211" i="2"/>
  <c r="L222" i="2"/>
  <c r="L226" i="2"/>
  <c r="M226" i="2"/>
  <c r="L230" i="2"/>
  <c r="J150" i="2"/>
  <c r="H150" i="2"/>
  <c r="M8849" i="2"/>
  <c r="N8849" i="2"/>
  <c r="O8849" i="2"/>
  <c r="P8849" i="2"/>
  <c r="M9808" i="2"/>
  <c r="M9941" i="2"/>
  <c r="N9941" i="2"/>
  <c r="O9941" i="2"/>
  <c r="L234" i="2"/>
  <c r="M234" i="2"/>
  <c r="L238" i="2"/>
  <c r="L242" i="2"/>
  <c r="M242" i="2"/>
  <c r="L246" i="2"/>
  <c r="L250" i="2"/>
  <c r="M250" i="2"/>
  <c r="L254" i="2"/>
  <c r="L262" i="2"/>
  <c r="L270" i="2"/>
  <c r="L293" i="2"/>
  <c r="M293" i="2"/>
  <c r="L301" i="2"/>
  <c r="L317" i="2"/>
  <c r="L298" i="2"/>
  <c r="L314" i="2"/>
  <c r="L253" i="2"/>
  <c r="M253" i="2"/>
  <c r="L269" i="2"/>
  <c r="M269" i="2"/>
  <c r="L303" i="2"/>
  <c r="M303" i="2"/>
  <c r="L307" i="2"/>
  <c r="M307" i="2"/>
  <c r="L313" i="2"/>
  <c r="M313" i="2"/>
  <c r="L321" i="2"/>
  <c r="M321" i="2"/>
  <c r="L225" i="2"/>
  <c r="M225" i="2"/>
  <c r="L241" i="2"/>
  <c r="M241" i="2"/>
  <c r="L227" i="2"/>
  <c r="M227" i="2"/>
  <c r="L526" i="2"/>
  <c r="M526" i="2"/>
  <c r="L417" i="2"/>
  <c r="M417" i="2"/>
  <c r="N417" i="2"/>
  <c r="O417" i="2"/>
  <c r="L409" i="2"/>
  <c r="M409" i="2"/>
  <c r="L557" i="2"/>
  <c r="M557" i="2"/>
  <c r="L559" i="2"/>
  <c r="M559" i="2"/>
  <c r="L565" i="2"/>
  <c r="M565" i="2"/>
  <c r="L546" i="2"/>
  <c r="M546" i="2"/>
  <c r="L554" i="2"/>
  <c r="M554" i="2"/>
  <c r="L558" i="2"/>
  <c r="M558" i="2"/>
  <c r="N558" i="2"/>
  <c r="O558" i="2"/>
  <c r="L570" i="2"/>
  <c r="M570" i="2"/>
  <c r="L574" i="2"/>
  <c r="M574" i="2"/>
  <c r="L585" i="2"/>
  <c r="M585" i="2"/>
  <c r="M5807" i="2"/>
  <c r="N5807" i="2"/>
  <c r="O5807" i="2"/>
  <c r="J158" i="2"/>
  <c r="H158" i="2"/>
  <c r="P8876" i="2"/>
  <c r="N8876" i="2"/>
  <c r="O8876" i="2"/>
  <c r="M9792" i="2"/>
  <c r="M9932" i="2"/>
  <c r="I51" i="2"/>
  <c r="J51" i="2"/>
  <c r="L51" i="2"/>
  <c r="M51" i="2"/>
  <c r="N51" i="2"/>
  <c r="O51" i="2"/>
  <c r="H6344" i="2"/>
  <c r="L6344" i="2"/>
  <c r="M6344" i="2"/>
  <c r="I258" i="2"/>
  <c r="L258" i="2"/>
  <c r="I276" i="2"/>
  <c r="L276" i="2"/>
  <c r="I292" i="2"/>
  <c r="L292" i="2"/>
  <c r="I277" i="2"/>
  <c r="P8142" i="2"/>
  <c r="I266" i="2"/>
  <c r="L266" i="2"/>
  <c r="I265" i="2"/>
  <c r="I284" i="2"/>
  <c r="L284" i="2"/>
  <c r="L9491" i="2"/>
  <c r="H119" i="2"/>
  <c r="L119" i="2"/>
  <c r="AB15" i="2"/>
  <c r="P9682" i="2"/>
  <c r="P7851" i="2"/>
  <c r="P7683" i="2"/>
  <c r="P9519" i="2"/>
  <c r="P7691" i="2"/>
  <c r="P8193" i="2"/>
  <c r="P6655" i="2"/>
  <c r="P1421" i="2"/>
  <c r="P1705" i="2"/>
  <c r="P5999" i="2"/>
  <c r="P1689" i="2"/>
  <c r="N8879" i="2"/>
  <c r="O8879" i="2"/>
  <c r="P9663" i="2"/>
  <c r="P9590" i="2"/>
  <c r="P8779" i="2"/>
  <c r="P1869" i="2"/>
  <c r="P9547" i="2"/>
  <c r="P9391" i="2"/>
  <c r="P9463" i="2"/>
  <c r="P9951" i="2"/>
  <c r="N9835" i="2"/>
  <c r="O9835" i="2"/>
  <c r="P9439" i="2"/>
  <c r="N8619" i="2"/>
  <c r="O8619" i="2"/>
  <c r="N9715" i="2"/>
  <c r="O9715" i="2"/>
  <c r="N6515" i="2"/>
  <c r="O6515" i="2"/>
  <c r="P6515" i="2"/>
  <c r="N8975" i="2"/>
  <c r="O8975" i="2"/>
  <c r="P8975" i="2"/>
  <c r="P8815" i="2"/>
  <c r="N8815" i="2"/>
  <c r="O8815" i="2"/>
  <c r="N2239" i="2"/>
  <c r="O2239" i="2"/>
  <c r="P2239" i="2"/>
  <c r="P9642" i="2"/>
  <c r="N9642" i="2"/>
  <c r="O9642" i="2"/>
  <c r="N9094" i="2"/>
  <c r="O9094" i="2"/>
  <c r="P9094" i="2"/>
  <c r="N8943" i="2"/>
  <c r="O8943" i="2"/>
  <c r="P8943" i="2"/>
  <c r="N8895" i="2"/>
  <c r="O8895" i="2"/>
  <c r="P8895" i="2"/>
  <c r="P373" i="2"/>
  <c r="P8392" i="2"/>
  <c r="P8360" i="2"/>
  <c r="P8734" i="2"/>
  <c r="P9646" i="2"/>
  <c r="P2900" i="2"/>
  <c r="P9595" i="2"/>
  <c r="P9947" i="2"/>
  <c r="N2559" i="2"/>
  <c r="O2559" i="2"/>
  <c r="P2559" i="2"/>
  <c r="N1867" i="2"/>
  <c r="O1867" i="2"/>
  <c r="P1867" i="2"/>
  <c r="P1429" i="2"/>
  <c r="P901" i="2"/>
  <c r="N901" i="2"/>
  <c r="O901" i="2"/>
  <c r="N9321" i="2"/>
  <c r="O9321" i="2"/>
  <c r="P9321" i="2"/>
  <c r="M338" i="2"/>
  <c r="N338" i="2"/>
  <c r="O338" i="2"/>
  <c r="L318" i="2"/>
  <c r="P31" i="2"/>
  <c r="P9602" i="2"/>
  <c r="P9346" i="2"/>
  <c r="P7896" i="2"/>
  <c r="P9740" i="2"/>
  <c r="P6591" i="2"/>
  <c r="N8108" i="2"/>
  <c r="O8108" i="2"/>
  <c r="N8072" i="2"/>
  <c r="O8072" i="2"/>
  <c r="P9115" i="2"/>
  <c r="P8751" i="2"/>
  <c r="P8715" i="2"/>
  <c r="N6671" i="2"/>
  <c r="O6671" i="2"/>
  <c r="P1541" i="2"/>
  <c r="H32" i="2"/>
  <c r="P136" i="2"/>
  <c r="L527" i="2"/>
  <c r="M527" i="2"/>
  <c r="N527" i="2"/>
  <c r="L519" i="2"/>
  <c r="L511" i="2"/>
  <c r="L503" i="2"/>
  <c r="M503" i="2"/>
  <c r="N503" i="2"/>
  <c r="L495" i="2"/>
  <c r="M495" i="2"/>
  <c r="N495" i="2"/>
  <c r="L377" i="2"/>
  <c r="L369" i="2"/>
  <c r="M369" i="2"/>
  <c r="N369" i="2"/>
  <c r="L361" i="2"/>
  <c r="L353" i="2"/>
  <c r="L345" i="2"/>
  <c r="L300" i="2"/>
  <c r="L308" i="2"/>
  <c r="L316" i="2"/>
  <c r="M316" i="2"/>
  <c r="N316" i="2"/>
  <c r="L198" i="2"/>
  <c r="M198" i="2"/>
  <c r="N198" i="2"/>
  <c r="O198" i="2"/>
  <c r="L28" i="2"/>
  <c r="M28" i="2"/>
  <c r="L22" i="2"/>
  <c r="M22" i="2"/>
  <c r="N22" i="2"/>
  <c r="N8991" i="2"/>
  <c r="O8991" i="2"/>
  <c r="P1965" i="2"/>
  <c r="P9446" i="2"/>
  <c r="P9534" i="2"/>
  <c r="P9615" i="2"/>
  <c r="P2892" i="2"/>
  <c r="P8678" i="2"/>
  <c r="P9454" i="2"/>
  <c r="P9062" i="2"/>
  <c r="N2109" i="2"/>
  <c r="O2109" i="2"/>
  <c r="P9831" i="2"/>
  <c r="L494" i="2"/>
  <c r="M494" i="2"/>
  <c r="L500" i="2"/>
  <c r="M500" i="2"/>
  <c r="L263" i="2"/>
  <c r="M263" i="2"/>
  <c r="L532" i="2"/>
  <c r="M532" i="2"/>
  <c r="L540" i="2"/>
  <c r="M540" i="2"/>
  <c r="L543" i="2"/>
  <c r="M543" i="2"/>
  <c r="N543" i="2"/>
  <c r="O543" i="2"/>
  <c r="L534" i="2"/>
  <c r="M534" i="2"/>
  <c r="L538" i="2"/>
  <c r="L542" i="2"/>
  <c r="M542" i="2"/>
  <c r="L271" i="2"/>
  <c r="L548" i="2"/>
  <c r="M548" i="2"/>
  <c r="L552" i="2"/>
  <c r="M552" i="2"/>
  <c r="L549" i="2"/>
  <c r="M549" i="2"/>
  <c r="M6958" i="2"/>
  <c r="N6958" i="2"/>
  <c r="O6958" i="2"/>
  <c r="N6942" i="2"/>
  <c r="O6942" i="2"/>
  <c r="P6942" i="2"/>
  <c r="M4718" i="2"/>
  <c r="N4718" i="2"/>
  <c r="O4718" i="2"/>
  <c r="N2807" i="2"/>
  <c r="O2807" i="2"/>
  <c r="P2807" i="2"/>
  <c r="M6950" i="2"/>
  <c r="N6950" i="2"/>
  <c r="O6950" i="2"/>
  <c r="M6918" i="2"/>
  <c r="N6918" i="2"/>
  <c r="O6918" i="2"/>
  <c r="L9671" i="2"/>
  <c r="L8725" i="2"/>
  <c r="M445" i="2"/>
  <c r="N445" i="2"/>
  <c r="O445" i="2"/>
  <c r="N9037" i="2"/>
  <c r="O9037" i="2"/>
  <c r="P9037" i="2"/>
  <c r="N101" i="2"/>
  <c r="O101" i="2"/>
  <c r="P101" i="2"/>
  <c r="M120" i="2"/>
  <c r="N120" i="2"/>
  <c r="O120" i="2"/>
  <c r="N8712" i="2"/>
  <c r="O8712" i="2"/>
  <c r="P8712" i="2"/>
  <c r="N8436" i="2"/>
  <c r="O8436" i="2"/>
  <c r="P8436" i="2"/>
  <c r="N8967" i="2"/>
  <c r="O8967" i="2"/>
  <c r="P8967" i="2"/>
  <c r="N6747" i="2"/>
  <c r="O6747" i="2"/>
  <c r="P6747" i="2"/>
  <c r="N8203" i="2"/>
  <c r="O8203" i="2"/>
  <c r="P8203" i="2"/>
  <c r="M1717" i="2"/>
  <c r="N1717" i="2"/>
  <c r="O1717" i="2"/>
  <c r="P1669" i="2"/>
  <c r="M1425" i="2"/>
  <c r="N1425" i="2"/>
  <c r="O1425" i="2"/>
  <c r="N6535" i="2"/>
  <c r="O6535" i="2"/>
  <c r="P6535" i="2"/>
  <c r="N9876" i="2"/>
  <c r="O9876" i="2"/>
  <c r="P9876" i="2"/>
  <c r="N8666" i="2"/>
  <c r="O8666" i="2"/>
  <c r="P8666" i="2"/>
  <c r="N9648" i="2"/>
  <c r="O9648" i="2"/>
  <c r="P9648" i="2"/>
  <c r="N8761" i="2"/>
  <c r="O8761" i="2"/>
  <c r="P8761" i="2"/>
  <c r="N8414" i="2"/>
  <c r="O8414" i="2"/>
  <c r="P8414" i="2"/>
  <c r="N6487" i="2"/>
  <c r="O6487" i="2"/>
  <c r="P6487" i="2"/>
  <c r="M43" i="2"/>
  <c r="N43" i="2"/>
  <c r="O43" i="2"/>
  <c r="N8432" i="2"/>
  <c r="O8432" i="2"/>
  <c r="P8432" i="2"/>
  <c r="M9069" i="2"/>
  <c r="N9069" i="2"/>
  <c r="O9069" i="2"/>
  <c r="P8256" i="2"/>
  <c r="N8256" i="2"/>
  <c r="O8256" i="2"/>
  <c r="N8326" i="2"/>
  <c r="O8326" i="2"/>
  <c r="P8326" i="2"/>
  <c r="P8459" i="2"/>
  <c r="N8459" i="2"/>
  <c r="O8459" i="2"/>
  <c r="M1949" i="2"/>
  <c r="N1949" i="2"/>
  <c r="O1949" i="2"/>
  <c r="N6141" i="2"/>
  <c r="O6141" i="2"/>
  <c r="P6141" i="2"/>
  <c r="P7474" i="2"/>
  <c r="P2501" i="2"/>
  <c r="N9478" i="2"/>
  <c r="O9478" i="2"/>
  <c r="P9478" i="2"/>
  <c r="N2836" i="2"/>
  <c r="O2836" i="2"/>
  <c r="P2836" i="2"/>
  <c r="N9582" i="2"/>
  <c r="O9582" i="2"/>
  <c r="P9582" i="2"/>
  <c r="P340" i="2"/>
  <c r="P2924" i="2"/>
  <c r="P304" i="2"/>
  <c r="P9472" i="2"/>
  <c r="P372" i="2"/>
  <c r="P8796" i="2"/>
  <c r="P9997" i="2"/>
  <c r="P8618" i="2"/>
  <c r="P8308" i="2"/>
  <c r="N8723" i="2"/>
  <c r="O8723" i="2"/>
  <c r="N8539" i="2"/>
  <c r="O8539" i="2"/>
  <c r="N9636" i="2"/>
  <c r="O9636" i="2"/>
  <c r="P9636" i="2"/>
  <c r="N8758" i="2"/>
  <c r="O8758" i="2"/>
  <c r="P8758" i="2"/>
  <c r="N8408" i="2"/>
  <c r="O8408" i="2"/>
  <c r="P8408" i="2"/>
  <c r="N8361" i="2"/>
  <c r="O8361" i="2"/>
  <c r="P8361" i="2"/>
  <c r="N8300" i="2"/>
  <c r="O8300" i="2"/>
  <c r="P8300" i="2"/>
  <c r="N6551" i="2"/>
  <c r="O6551" i="2"/>
  <c r="P6551" i="2"/>
  <c r="P1461" i="2"/>
  <c r="M1721" i="2"/>
  <c r="N1721" i="2"/>
  <c r="O1721" i="2"/>
  <c r="M6583" i="2"/>
  <c r="N6583" i="2"/>
  <c r="O6583" i="2"/>
  <c r="M8970" i="2"/>
  <c r="N8970" i="2"/>
  <c r="O8970" i="2"/>
  <c r="J168" i="2"/>
  <c r="H168" i="2"/>
  <c r="J152" i="2"/>
  <c r="H152" i="2"/>
  <c r="J141" i="2"/>
  <c r="H141" i="2"/>
  <c r="J133" i="2"/>
  <c r="H133" i="2"/>
  <c r="H125" i="2"/>
  <c r="J125" i="2"/>
  <c r="P9216" i="2"/>
  <c r="P9085" i="2"/>
  <c r="P9518" i="2"/>
  <c r="N2085" i="2"/>
  <c r="O2085" i="2"/>
  <c r="N9659" i="2"/>
  <c r="O9659" i="2"/>
  <c r="P9659" i="2"/>
  <c r="N9662" i="2"/>
  <c r="O9662" i="2"/>
  <c r="P9662" i="2"/>
  <c r="N9579" i="2"/>
  <c r="O9579" i="2"/>
  <c r="P9579" i="2"/>
  <c r="N2069" i="2"/>
  <c r="O2069" i="2"/>
  <c r="P2069" i="2"/>
  <c r="P8963" i="2"/>
  <c r="P8979" i="2"/>
  <c r="P9003" i="2"/>
  <c r="P9499" i="2"/>
  <c r="P9515" i="2"/>
  <c r="P9859" i="2"/>
  <c r="N2787" i="2"/>
  <c r="O2787" i="2"/>
  <c r="P2787" i="2"/>
  <c r="N2103" i="2"/>
  <c r="O2103" i="2"/>
  <c r="P2103" i="2"/>
  <c r="M5679" i="2"/>
  <c r="L294" i="2"/>
  <c r="M294" i="2"/>
  <c r="N294" i="2"/>
  <c r="O294" i="2"/>
  <c r="L182" i="2"/>
  <c r="M182" i="2"/>
  <c r="L212" i="2"/>
  <c r="M212" i="2"/>
  <c r="N212" i="2"/>
  <c r="O212" i="2"/>
  <c r="L124" i="2"/>
  <c r="M124" i="2"/>
  <c r="N124" i="2"/>
  <c r="O124" i="2"/>
  <c r="L392" i="2"/>
  <c r="P144" i="2"/>
  <c r="P9699" i="2"/>
  <c r="P2940" i="2"/>
  <c r="L172" i="2"/>
  <c r="L204" i="2"/>
  <c r="M204" i="2"/>
  <c r="N204" i="2"/>
  <c r="O204" i="2"/>
  <c r="L177" i="2"/>
  <c r="M177" i="2"/>
  <c r="L193" i="2"/>
  <c r="M193" i="2"/>
  <c r="N193" i="2"/>
  <c r="L217" i="2"/>
  <c r="M217" i="2"/>
  <c r="L132" i="2"/>
  <c r="M132" i="2"/>
  <c r="N132" i="2"/>
  <c r="O132" i="2"/>
  <c r="L99" i="2"/>
  <c r="L218" i="2"/>
  <c r="M218" i="2"/>
  <c r="N218" i="2"/>
  <c r="L167" i="2"/>
  <c r="L9107" i="2"/>
  <c r="M9107" i="2"/>
  <c r="L8123" i="2"/>
  <c r="L8115" i="2"/>
  <c r="L8107" i="2"/>
  <c r="M8107" i="2"/>
  <c r="L8099" i="2"/>
  <c r="M8099" i="2"/>
  <c r="L8083" i="2"/>
  <c r="M8083" i="2"/>
  <c r="L8075" i="2"/>
  <c r="M8075" i="2"/>
  <c r="N8075" i="2"/>
  <c r="O8075" i="2"/>
  <c r="L7627" i="2"/>
  <c r="M7627" i="2"/>
  <c r="L7619" i="2"/>
  <c r="M7619" i="2"/>
  <c r="N7619" i="2"/>
  <c r="O7619" i="2"/>
  <c r="L7611" i="2"/>
  <c r="M7611" i="2"/>
  <c r="L7595" i="2"/>
  <c r="M7595" i="2"/>
  <c r="N7595" i="2"/>
  <c r="L7587" i="2"/>
  <c r="M7587" i="2"/>
  <c r="L7579" i="2"/>
  <c r="M7579" i="2"/>
  <c r="N7579" i="2"/>
  <c r="L7563" i="2"/>
  <c r="M7563" i="2"/>
  <c r="L7555" i="2"/>
  <c r="M7555" i="2"/>
  <c r="N7555" i="2"/>
  <c r="O7555" i="2"/>
  <c r="L7547" i="2"/>
  <c r="M7547" i="2"/>
  <c r="L7531" i="2"/>
  <c r="M7531" i="2"/>
  <c r="N7531" i="2"/>
  <c r="L7523" i="2"/>
  <c r="M7523" i="2"/>
  <c r="N7523" i="2"/>
  <c r="O7523" i="2"/>
  <c r="L7515" i="2"/>
  <c r="M7515" i="2"/>
  <c r="N7515" i="2"/>
  <c r="L7499" i="2"/>
  <c r="M7499" i="2"/>
  <c r="L7491" i="2"/>
  <c r="M7491" i="2"/>
  <c r="N7491" i="2"/>
  <c r="O7491" i="2"/>
  <c r="L7483" i="2"/>
  <c r="M7483" i="2"/>
  <c r="L7467" i="2"/>
  <c r="M7467" i="2"/>
  <c r="N7467" i="2"/>
  <c r="L7459" i="2"/>
  <c r="M7459" i="2"/>
  <c r="L7451" i="2"/>
  <c r="M7451" i="2"/>
  <c r="N7451" i="2"/>
  <c r="L7435" i="2"/>
  <c r="M7435" i="2"/>
  <c r="L7427" i="2"/>
  <c r="M7427" i="2"/>
  <c r="N7427" i="2"/>
  <c r="O7427" i="2"/>
  <c r="L7419" i="2"/>
  <c r="M7419" i="2"/>
  <c r="L7395" i="2"/>
  <c r="M7395" i="2"/>
  <c r="L7387" i="2"/>
  <c r="M7387" i="2"/>
  <c r="N7387" i="2"/>
  <c r="O7387" i="2"/>
  <c r="L7379" i="2"/>
  <c r="M7379" i="2"/>
  <c r="L7371" i="2"/>
  <c r="M7371" i="2"/>
  <c r="N7371" i="2"/>
  <c r="L7363" i="2"/>
  <c r="L7347" i="2"/>
  <c r="L7339" i="2"/>
  <c r="M7339" i="2"/>
  <c r="N7339" i="2"/>
  <c r="L137" i="2"/>
  <c r="M137" i="2"/>
  <c r="N137" i="2"/>
  <c r="L129" i="2"/>
  <c r="M129" i="2"/>
  <c r="N129" i="2"/>
  <c r="L121" i="2"/>
  <c r="P1966" i="2"/>
  <c r="N9078" i="2"/>
  <c r="O9078" i="2"/>
  <c r="N9931" i="2"/>
  <c r="O9931" i="2"/>
  <c r="P9883" i="2"/>
  <c r="P9751" i="2"/>
  <c r="P9631" i="2"/>
  <c r="N9583" i="2"/>
  <c r="O9583" i="2"/>
  <c r="P9622" i="2"/>
  <c r="N6531" i="2"/>
  <c r="O6531" i="2"/>
  <c r="N1805" i="2"/>
  <c r="O1805" i="2"/>
  <c r="P8831" i="2"/>
  <c r="N9086" i="2"/>
  <c r="O9086" i="2"/>
  <c r="P9795" i="2"/>
  <c r="L328" i="2"/>
  <c r="M328" i="2"/>
  <c r="L324" i="2"/>
  <c r="M324" i="2"/>
  <c r="N324" i="2"/>
  <c r="O324" i="2"/>
  <c r="L371" i="2"/>
  <c r="M371" i="2"/>
  <c r="N371" i="2"/>
  <c r="O371" i="2"/>
  <c r="L355" i="2"/>
  <c r="L354" i="2"/>
  <c r="M354" i="2"/>
  <c r="N354" i="2"/>
  <c r="O354" i="2"/>
  <c r="L478" i="2"/>
  <c r="M478" i="2"/>
  <c r="L510" i="2"/>
  <c r="M510" i="2"/>
  <c r="N510" i="2"/>
  <c r="L484" i="2"/>
  <c r="M484" i="2"/>
  <c r="L516" i="2"/>
  <c r="M516" i="2"/>
  <c r="L397" i="2"/>
  <c r="M397" i="2"/>
  <c r="L393" i="2"/>
  <c r="M393" i="2"/>
  <c r="N393" i="2"/>
  <c r="O393" i="2"/>
  <c r="L385" i="2"/>
  <c r="M385" i="2"/>
  <c r="L429" i="2"/>
  <c r="M429" i="2"/>
  <c r="N429" i="2"/>
  <c r="O429" i="2"/>
  <c r="L461" i="2"/>
  <c r="M461" i="2"/>
  <c r="N461" i="2"/>
  <c r="O461" i="2"/>
  <c r="L493" i="2"/>
  <c r="M493" i="2"/>
  <c r="L525" i="2"/>
  <c r="M525" i="2"/>
  <c r="N525" i="2"/>
  <c r="O525" i="2"/>
  <c r="L556" i="2"/>
  <c r="M556" i="2"/>
  <c r="L553" i="2"/>
  <c r="M553" i="2"/>
  <c r="L555" i="2"/>
  <c r="M555" i="2"/>
  <c r="L561" i="2"/>
  <c r="M561" i="2"/>
  <c r="N561" i="2"/>
  <c r="L567" i="2"/>
  <c r="M567" i="2"/>
  <c r="L571" i="2"/>
  <c r="M571" i="2"/>
  <c r="L826" i="2"/>
  <c r="M826" i="2"/>
  <c r="N826" i="2"/>
  <c r="O826" i="2"/>
  <c r="L163" i="2"/>
  <c r="M163" i="2"/>
  <c r="N163" i="2"/>
  <c r="O163" i="2"/>
  <c r="L2018" i="2"/>
  <c r="M2018" i="2"/>
  <c r="N1798" i="2"/>
  <c r="O1798" i="2"/>
  <c r="P1798" i="2"/>
  <c r="N9329" i="2"/>
  <c r="O9329" i="2"/>
  <c r="P9329" i="2"/>
  <c r="L33" i="2"/>
  <c r="L7726" i="2"/>
  <c r="L7742" i="2"/>
  <c r="P2659" i="2"/>
  <c r="P2213" i="2"/>
  <c r="P2277" i="2"/>
  <c r="P2323" i="2"/>
  <c r="P9293" i="2"/>
  <c r="H103" i="2"/>
  <c r="L103" i="2"/>
  <c r="L7741" i="2"/>
  <c r="L7734" i="2"/>
  <c r="N7507" i="2"/>
  <c r="O7507" i="2"/>
  <c r="P7507" i="2"/>
  <c r="M519" i="2"/>
  <c r="N519" i="2"/>
  <c r="O519" i="2"/>
  <c r="M115" i="2"/>
  <c r="N115" i="2"/>
  <c r="O115" i="2"/>
  <c r="N1581" i="2"/>
  <c r="O1581" i="2"/>
  <c r="P1581" i="2"/>
  <c r="N7416" i="2"/>
  <c r="O7416" i="2"/>
  <c r="P7416" i="2"/>
  <c r="N7537" i="2"/>
  <c r="O7537" i="2"/>
  <c r="P7537" i="2"/>
  <c r="M216" i="2"/>
  <c r="N216" i="2"/>
  <c r="O216" i="2"/>
  <c r="N9118" i="2"/>
  <c r="O9118" i="2"/>
  <c r="P9118" i="2"/>
  <c r="M1375" i="2"/>
  <c r="N1375" i="2"/>
  <c r="O1375" i="2"/>
  <c r="M833" i="2"/>
  <c r="N833" i="2"/>
  <c r="O833" i="2"/>
  <c r="N9360" i="2"/>
  <c r="O9360" i="2"/>
  <c r="P9360" i="2"/>
  <c r="M99" i="2"/>
  <c r="N99" i="2"/>
  <c r="O99" i="2"/>
  <c r="M188" i="2"/>
  <c r="N188" i="2"/>
  <c r="O188" i="2"/>
  <c r="M208" i="2"/>
  <c r="N208" i="2"/>
  <c r="O208" i="2"/>
  <c r="M74" i="2"/>
  <c r="N74" i="2"/>
  <c r="O74" i="2"/>
  <c r="M1207" i="2"/>
  <c r="N1207" i="2"/>
  <c r="O1207" i="2"/>
  <c r="M849" i="2"/>
  <c r="N849" i="2"/>
  <c r="O849" i="2"/>
  <c r="M817" i="2"/>
  <c r="N817" i="2"/>
  <c r="O817" i="2"/>
  <c r="P197" i="2"/>
  <c r="N197" i="2"/>
  <c r="P9526" i="2"/>
  <c r="N9526" i="2"/>
  <c r="O9526" i="2"/>
  <c r="N1845" i="2"/>
  <c r="O1845" i="2"/>
  <c r="P1845" i="2"/>
  <c r="P1877" i="2"/>
  <c r="N1877" i="2"/>
  <c r="O1877" i="2"/>
  <c r="M3029" i="2"/>
  <c r="N3029" i="2"/>
  <c r="O3029" i="2"/>
  <c r="N9874" i="2"/>
  <c r="O9874" i="2"/>
  <c r="P9874" i="2"/>
  <c r="M1359" i="2"/>
  <c r="N1359" i="2"/>
  <c r="O1359" i="2"/>
  <c r="P2820" i="2"/>
  <c r="N2820" i="2"/>
  <c r="O2820" i="2"/>
  <c r="P9747" i="2"/>
  <c r="N9747" i="2"/>
  <c r="O9747" i="2"/>
  <c r="N9803" i="2"/>
  <c r="O9803" i="2"/>
  <c r="P9803" i="2"/>
  <c r="P9971" i="2"/>
  <c r="N9971" i="2"/>
  <c r="O9971" i="2"/>
  <c r="P9438" i="2"/>
  <c r="N9438" i="2"/>
  <c r="O9438" i="2"/>
  <c r="N1765" i="2"/>
  <c r="O1765" i="2"/>
  <c r="P1765" i="2"/>
  <c r="N1861" i="2"/>
  <c r="O1861" i="2"/>
  <c r="P1861" i="2"/>
  <c r="N6579" i="2"/>
  <c r="O6579" i="2"/>
  <c r="P6579" i="2"/>
  <c r="P7355" i="2"/>
  <c r="P8771" i="2"/>
  <c r="P8819" i="2"/>
  <c r="P8851" i="2"/>
  <c r="M9075" i="2"/>
  <c r="N5173" i="2"/>
  <c r="O5173" i="2"/>
  <c r="P5173" i="2"/>
  <c r="N5269" i="2"/>
  <c r="O5269" i="2"/>
  <c r="P5269" i="2"/>
  <c r="N5301" i="2"/>
  <c r="O5301" i="2"/>
  <c r="P5301" i="2"/>
  <c r="P339" i="2"/>
  <c r="P63" i="2"/>
  <c r="P329" i="2"/>
  <c r="M347" i="2"/>
  <c r="N347" i="2"/>
  <c r="O347" i="2"/>
  <c r="M370" i="2"/>
  <c r="N370" i="2"/>
  <c r="O370" i="2"/>
  <c r="M348" i="2"/>
  <c r="N348" i="2"/>
  <c r="O348" i="2"/>
  <c r="P2888" i="2"/>
  <c r="P1821" i="2"/>
  <c r="P341" i="2"/>
  <c r="P9536" i="2"/>
  <c r="P7480" i="2"/>
  <c r="P7473" i="2"/>
  <c r="P9152" i="2"/>
  <c r="P6755" i="2"/>
  <c r="P7811" i="2"/>
  <c r="P435" i="2"/>
  <c r="P467" i="2"/>
  <c r="P8807" i="2"/>
  <c r="P8225" i="2"/>
  <c r="P8345" i="2"/>
  <c r="P8572" i="2"/>
  <c r="P6507" i="2"/>
  <c r="P8676" i="2"/>
  <c r="P8752" i="2"/>
  <c r="P9852" i="2"/>
  <c r="P8460" i="2"/>
  <c r="P9020" i="2"/>
  <c r="P8598" i="2"/>
  <c r="P8320" i="2"/>
  <c r="P7843" i="2"/>
  <c r="M54" i="2"/>
  <c r="N54" i="2"/>
  <c r="O54" i="2"/>
  <c r="P8299" i="2"/>
  <c r="P7635" i="2"/>
  <c r="P6124" i="2"/>
  <c r="P8679" i="2"/>
  <c r="P8536" i="2"/>
  <c r="P9906" i="2"/>
  <c r="P6751" i="2"/>
  <c r="P1437" i="2"/>
  <c r="P1733" i="2"/>
  <c r="P1401" i="2"/>
  <c r="P1481" i="2"/>
  <c r="P6013" i="2"/>
  <c r="P8172" i="2"/>
  <c r="P6543" i="2"/>
  <c r="P1517" i="2"/>
  <c r="P1649" i="2"/>
  <c r="M93" i="2"/>
  <c r="N93" i="2"/>
  <c r="O93" i="2"/>
  <c r="M8981" i="2"/>
  <c r="N8981" i="2"/>
  <c r="O8981" i="2"/>
  <c r="L32" i="2"/>
  <c r="M32" i="2"/>
  <c r="N32" i="2"/>
  <c r="O32" i="2"/>
  <c r="P6679" i="2"/>
  <c r="P7225" i="2"/>
  <c r="P1605" i="2"/>
  <c r="H145" i="2"/>
  <c r="L145" i="2"/>
  <c r="M7571" i="2"/>
  <c r="N7571" i="2"/>
  <c r="O7571" i="2"/>
  <c r="L142" i="2"/>
  <c r="M142" i="2"/>
  <c r="N142" i="2"/>
  <c r="O142" i="2"/>
  <c r="L135" i="2"/>
  <c r="P9102" i="2"/>
  <c r="L517" i="2"/>
  <c r="M517" i="2"/>
  <c r="L501" i="2"/>
  <c r="M501" i="2"/>
  <c r="L489" i="2"/>
  <c r="L485" i="2"/>
  <c r="M485" i="2"/>
  <c r="L481" i="2"/>
  <c r="L473" i="2"/>
  <c r="L469" i="2"/>
  <c r="M469" i="2"/>
  <c r="N469" i="2"/>
  <c r="L465" i="2"/>
  <c r="M465" i="2"/>
  <c r="N465" i="2"/>
  <c r="O465" i="2"/>
  <c r="L457" i="2"/>
  <c r="L453" i="2"/>
  <c r="M453" i="2"/>
  <c r="L449" i="2"/>
  <c r="L441" i="2"/>
  <c r="L437" i="2"/>
  <c r="M437" i="2"/>
  <c r="L433" i="2"/>
  <c r="M433" i="2"/>
  <c r="N433" i="2"/>
  <c r="O433" i="2"/>
  <c r="L425" i="2"/>
  <c r="L306" i="2"/>
  <c r="M306" i="2"/>
  <c r="L365" i="2"/>
  <c r="L349" i="2"/>
  <c r="L333" i="2"/>
  <c r="L296" i="2"/>
  <c r="M296" i="2"/>
  <c r="N296" i="2"/>
  <c r="O296" i="2"/>
  <c r="L312" i="2"/>
  <c r="L346" i="2"/>
  <c r="M346" i="2"/>
  <c r="L362" i="2"/>
  <c r="M362" i="2"/>
  <c r="N362" i="2"/>
  <c r="L378" i="2"/>
  <c r="M378" i="2"/>
  <c r="P2840" i="2"/>
  <c r="L192" i="2"/>
  <c r="M192" i="2"/>
  <c r="N192" i="2"/>
  <c r="L220" i="2"/>
  <c r="M220" i="2"/>
  <c r="L108" i="2"/>
  <c r="M108" i="2"/>
  <c r="N108" i="2"/>
  <c r="O108" i="2"/>
  <c r="L97" i="2"/>
  <c r="P9054" i="2"/>
  <c r="N4609" i="2"/>
  <c r="O4609" i="2"/>
  <c r="P2936" i="2"/>
  <c r="L214" i="2"/>
  <c r="M214" i="2"/>
  <c r="N214" i="2"/>
  <c r="L66" i="2"/>
  <c r="L81" i="2"/>
  <c r="M81" i="2"/>
  <c r="N81" i="2"/>
  <c r="O81" i="2"/>
  <c r="L87" i="2"/>
  <c r="M87" i="2"/>
  <c r="N87" i="2"/>
  <c r="N9775" i="2"/>
  <c r="O9775" i="2"/>
  <c r="P7410" i="2"/>
  <c r="P7424" i="2"/>
  <c r="P8978" i="2"/>
  <c r="L117" i="2"/>
  <c r="M117" i="2"/>
  <c r="N117" i="2"/>
  <c r="O117" i="2"/>
  <c r="P9330" i="2"/>
  <c r="P9551" i="2"/>
  <c r="N9399" i="2"/>
  <c r="O9399" i="2"/>
  <c r="N2876" i="2"/>
  <c r="O2876" i="2"/>
  <c r="N6575" i="2"/>
  <c r="O6575" i="2"/>
  <c r="N9907" i="2"/>
  <c r="O9907" i="2"/>
  <c r="N9679" i="2"/>
  <c r="O9679" i="2"/>
  <c r="P6731" i="2"/>
  <c r="P9031" i="2"/>
  <c r="P9687" i="2"/>
  <c r="P9550" i="2"/>
  <c r="P9390" i="2"/>
  <c r="P8863" i="2"/>
  <c r="N8799" i="2"/>
  <c r="O8799" i="2"/>
  <c r="P9423" i="2"/>
  <c r="P9967" i="2"/>
  <c r="P8971" i="2"/>
  <c r="P9422" i="2"/>
  <c r="L128" i="2"/>
  <c r="O197" i="2"/>
  <c r="P8911" i="2"/>
  <c r="N1829" i="2"/>
  <c r="O1829" i="2"/>
  <c r="N9655" i="2"/>
  <c r="O9655" i="2"/>
  <c r="P6707" i="2"/>
  <c r="N9503" i="2"/>
  <c r="O9503" i="2"/>
  <c r="N1933" i="2"/>
  <c r="O1933" i="2"/>
  <c r="N9614" i="2"/>
  <c r="O9614" i="2"/>
  <c r="P9566" i="2"/>
  <c r="P8643" i="2"/>
  <c r="P8710" i="2"/>
  <c r="P9899" i="2"/>
  <c r="P9527" i="2"/>
  <c r="N213" i="2"/>
  <c r="O213" i="2"/>
  <c r="N9995" i="2"/>
  <c r="O9995" i="2"/>
  <c r="P8823" i="2"/>
  <c r="P9599" i="2"/>
  <c r="P9110" i="2"/>
  <c r="N9607" i="2"/>
  <c r="O9607" i="2"/>
  <c r="P9927" i="2"/>
  <c r="P9667" i="2"/>
  <c r="P9739" i="2"/>
  <c r="P829" i="2"/>
  <c r="P1344" i="2"/>
  <c r="P841" i="2"/>
  <c r="P6681" i="2"/>
  <c r="P6935" i="2"/>
  <c r="P6999" i="2"/>
  <c r="P6034" i="2"/>
  <c r="P6098" i="2"/>
  <c r="P6291" i="2"/>
  <c r="P6355" i="2"/>
  <c r="P6875" i="2"/>
  <c r="P6939" i="2"/>
  <c r="P7283" i="2"/>
  <c r="P7227" i="2"/>
  <c r="P6879" i="2"/>
  <c r="P7039" i="2"/>
  <c r="P5994" i="2"/>
  <c r="P6154" i="2"/>
  <c r="P6250" i="2"/>
  <c r="P6411" i="2"/>
  <c r="P6835" i="2"/>
  <c r="P6995" i="2"/>
  <c r="P9084" i="2"/>
  <c r="L154" i="2"/>
  <c r="M154" i="2"/>
  <c r="L420" i="2"/>
  <c r="M420" i="2"/>
  <c r="N420" i="2"/>
  <c r="L400" i="2"/>
  <c r="M400" i="2"/>
  <c r="L388" i="2"/>
  <c r="M388" i="2"/>
  <c r="L486" i="2"/>
  <c r="M486" i="2"/>
  <c r="L502" i="2"/>
  <c r="M502" i="2"/>
  <c r="L518" i="2"/>
  <c r="M518" i="2"/>
  <c r="L476" i="2"/>
  <c r="M476" i="2"/>
  <c r="L492" i="2"/>
  <c r="M492" i="2"/>
  <c r="L508" i="2"/>
  <c r="M508" i="2"/>
  <c r="L524" i="2"/>
  <c r="M524" i="2"/>
  <c r="L405" i="2"/>
  <c r="M405" i="2"/>
  <c r="L381" i="2"/>
  <c r="M381" i="2"/>
  <c r="L423" i="2"/>
  <c r="M423" i="2"/>
  <c r="L431" i="2"/>
  <c r="L439" i="2"/>
  <c r="M439" i="2"/>
  <c r="N439" i="2"/>
  <c r="L447" i="2"/>
  <c r="M447" i="2"/>
  <c r="N447" i="2"/>
  <c r="O447" i="2"/>
  <c r="L455" i="2"/>
  <c r="M455" i="2"/>
  <c r="L463" i="2"/>
  <c r="M463" i="2"/>
  <c r="N463" i="2"/>
  <c r="O463" i="2"/>
  <c r="L471" i="2"/>
  <c r="M471" i="2"/>
  <c r="L479" i="2"/>
  <c r="M479" i="2"/>
  <c r="N479" i="2"/>
  <c r="O479" i="2"/>
  <c r="L487" i="2"/>
  <c r="M487" i="2"/>
  <c r="L239" i="2"/>
  <c r="M239" i="2"/>
  <c r="L536" i="2"/>
  <c r="M8835" i="2"/>
  <c r="N8835" i="2"/>
  <c r="O8835" i="2"/>
  <c r="M8803" i="2"/>
  <c r="N8803" i="2"/>
  <c r="O8803" i="2"/>
  <c r="M8755" i="2"/>
  <c r="N8755" i="2"/>
  <c r="O8755" i="2"/>
  <c r="L576" i="2"/>
  <c r="M576" i="2"/>
  <c r="L545" i="2"/>
  <c r="M545" i="2"/>
  <c r="L547" i="2"/>
  <c r="M547" i="2"/>
  <c r="L551" i="2"/>
  <c r="M551" i="2"/>
  <c r="L569" i="2"/>
  <c r="M569" i="2"/>
  <c r="L573" i="2"/>
  <c r="M573" i="2"/>
  <c r="L577" i="2"/>
  <c r="M577" i="2"/>
  <c r="N577" i="2"/>
  <c r="L562" i="2"/>
  <c r="M562" i="2"/>
  <c r="N562" i="2"/>
  <c r="L566" i="2"/>
  <c r="M566" i="2"/>
  <c r="L5121" i="2"/>
  <c r="L9680" i="2"/>
  <c r="M9680" i="2"/>
  <c r="L8144" i="2"/>
  <c r="M8144" i="2"/>
  <c r="N8144" i="2"/>
  <c r="O8144" i="2"/>
  <c r="P8995" i="2"/>
  <c r="P9011" i="2"/>
  <c r="P9787" i="2"/>
  <c r="N1619" i="2"/>
  <c r="O1619" i="2"/>
  <c r="P1619" i="2"/>
  <c r="L153" i="2"/>
  <c r="M153" i="2"/>
  <c r="N153" i="2"/>
  <c r="O153" i="2"/>
  <c r="O2320" i="2"/>
  <c r="L9999" i="2"/>
  <c r="L9943" i="2"/>
  <c r="L9911" i="2"/>
  <c r="L9903" i="2"/>
  <c r="L9871" i="2"/>
  <c r="L9839" i="2"/>
  <c r="M9839" i="2"/>
  <c r="L9743" i="2"/>
  <c r="L191" i="2"/>
  <c r="L158" i="2"/>
  <c r="M158" i="2"/>
  <c r="N158" i="2"/>
  <c r="O158" i="2"/>
  <c r="L150" i="2"/>
  <c r="N493" i="2"/>
  <c r="O493" i="2"/>
  <c r="N2856" i="2"/>
  <c r="O2856" i="2"/>
  <c r="P2856" i="2"/>
  <c r="N35" i="2"/>
  <c r="O35" i="2"/>
  <c r="P35" i="2"/>
  <c r="M139" i="2"/>
  <c r="N139" i="2"/>
  <c r="O139" i="2"/>
  <c r="N86" i="2"/>
  <c r="O86" i="2"/>
  <c r="P86" i="2"/>
  <c r="M97" i="2"/>
  <c r="N97" i="2"/>
  <c r="O97" i="2"/>
  <c r="N113" i="2"/>
  <c r="O113" i="2"/>
  <c r="P113" i="2"/>
  <c r="N9023" i="2"/>
  <c r="O9023" i="2"/>
  <c r="P9023" i="2"/>
  <c r="M65" i="2"/>
  <c r="N65" i="2"/>
  <c r="O65" i="2"/>
  <c r="M69" i="2"/>
  <c r="N69" i="2"/>
  <c r="O69" i="2"/>
  <c r="M25" i="2"/>
  <c r="N25" i="2"/>
  <c r="O25" i="2"/>
  <c r="P2077" i="2"/>
  <c r="N2077" i="2"/>
  <c r="O2077" i="2"/>
  <c r="N1701" i="2"/>
  <c r="O1701" i="2"/>
  <c r="P1701" i="2"/>
  <c r="N1557" i="2"/>
  <c r="O1557" i="2"/>
  <c r="P1557" i="2"/>
  <c r="N1485" i="2"/>
  <c r="O1485" i="2"/>
  <c r="P1485" i="2"/>
  <c r="N1625" i="2"/>
  <c r="O1625" i="2"/>
  <c r="P1625" i="2"/>
  <c r="M23" i="2"/>
  <c r="N23" i="2"/>
  <c r="O23" i="2"/>
  <c r="M201" i="2"/>
  <c r="N201" i="2"/>
  <c r="O201" i="2"/>
  <c r="M66" i="2"/>
  <c r="N66" i="2"/>
  <c r="O66" i="2"/>
  <c r="P1779" i="2"/>
  <c r="N1779" i="2"/>
  <c r="O1779" i="2"/>
  <c r="N196" i="2"/>
  <c r="O196" i="2"/>
  <c r="P196" i="2"/>
  <c r="N109" i="2"/>
  <c r="O109" i="2"/>
  <c r="P109" i="2"/>
  <c r="N189" i="2"/>
  <c r="O189" i="2"/>
  <c r="P189" i="2"/>
  <c r="N9936" i="2"/>
  <c r="O9936" i="2"/>
  <c r="P9936" i="2"/>
  <c r="N9744" i="2"/>
  <c r="O9744" i="2"/>
  <c r="P9744" i="2"/>
  <c r="M9824" i="2"/>
  <c r="N9824" i="2"/>
  <c r="O9824" i="2"/>
  <c r="N9107" i="2"/>
  <c r="O9107" i="2"/>
  <c r="P1239" i="2"/>
  <c r="N1239" i="2"/>
  <c r="O1239" i="2"/>
  <c r="P1231" i="2"/>
  <c r="N1231" i="2"/>
  <c r="O1231" i="2"/>
  <c r="N1343" i="2"/>
  <c r="O1343" i="2"/>
  <c r="P1343" i="2"/>
  <c r="N2726" i="2"/>
  <c r="O2726" i="2"/>
  <c r="P2726" i="2"/>
  <c r="N9232" i="2"/>
  <c r="O9232" i="2"/>
  <c r="P9232" i="2"/>
  <c r="N9097" i="2"/>
  <c r="O9097" i="2"/>
  <c r="P9097" i="2"/>
  <c r="M128" i="2"/>
  <c r="N128" i="2"/>
  <c r="O128" i="2"/>
  <c r="M431" i="2"/>
  <c r="N431" i="2"/>
  <c r="O431" i="2"/>
  <c r="M5121" i="2"/>
  <c r="N5121" i="2"/>
  <c r="O5121" i="2"/>
  <c r="N2908" i="2"/>
  <c r="O2908" i="2"/>
  <c r="P2908" i="2"/>
  <c r="N8939" i="2"/>
  <c r="O8939" i="2"/>
  <c r="P8939" i="2"/>
  <c r="N9531" i="2"/>
  <c r="O9531" i="2"/>
  <c r="P9531" i="2"/>
  <c r="N9627" i="2"/>
  <c r="O9627" i="2"/>
  <c r="P9627" i="2"/>
  <c r="P9755" i="2"/>
  <c r="N9755" i="2"/>
  <c r="O9755" i="2"/>
  <c r="N9843" i="2"/>
  <c r="O9843" i="2"/>
  <c r="P9843" i="2"/>
  <c r="N9987" i="2"/>
  <c r="O9987" i="2"/>
  <c r="P9987" i="2"/>
  <c r="N10011" i="2"/>
  <c r="O10011" i="2"/>
  <c r="P10011" i="2"/>
  <c r="P8670" i="2"/>
  <c r="N8670" i="2"/>
  <c r="O8670" i="2"/>
  <c r="N8702" i="2"/>
  <c r="O8702" i="2"/>
  <c r="P8702" i="2"/>
  <c r="N9030" i="2"/>
  <c r="O9030" i="2"/>
  <c r="P9030" i="2"/>
  <c r="N9046" i="2"/>
  <c r="O9046" i="2"/>
  <c r="P9046" i="2"/>
  <c r="N9430" i="2"/>
  <c r="O9430" i="2"/>
  <c r="P9430" i="2"/>
  <c r="N9462" i="2"/>
  <c r="O9462" i="2"/>
  <c r="P9462" i="2"/>
  <c r="P1749" i="2"/>
  <c r="N1749" i="2"/>
  <c r="O1749" i="2"/>
  <c r="N1893" i="2"/>
  <c r="O1893" i="2"/>
  <c r="P1893" i="2"/>
  <c r="N6659" i="2"/>
  <c r="O6659" i="2"/>
  <c r="P6659" i="2"/>
  <c r="P6715" i="2"/>
  <c r="N6715" i="2"/>
  <c r="O6715" i="2"/>
  <c r="N8883" i="2"/>
  <c r="O8883" i="2"/>
  <c r="P8883" i="2"/>
  <c r="N9606" i="2"/>
  <c r="O9606" i="2"/>
  <c r="P9606" i="2"/>
  <c r="N8615" i="2"/>
  <c r="O8615" i="2"/>
  <c r="P8615" i="2"/>
  <c r="P451" i="2"/>
  <c r="N451" i="2"/>
  <c r="O451" i="2"/>
  <c r="N483" i="2"/>
  <c r="O483" i="2"/>
  <c r="P483" i="2"/>
  <c r="N320" i="2"/>
  <c r="O320" i="2"/>
  <c r="P320" i="2"/>
  <c r="N217" i="2"/>
  <c r="O217" i="2"/>
  <c r="P217" i="2"/>
  <c r="N94" i="2"/>
  <c r="O94" i="2"/>
  <c r="P94" i="2"/>
  <c r="N7459" i="2"/>
  <c r="O7459" i="2"/>
  <c r="P7459" i="2"/>
  <c r="N7587" i="2"/>
  <c r="O7587" i="2"/>
  <c r="P7587" i="2"/>
  <c r="N356" i="2"/>
  <c r="O356" i="2"/>
  <c r="P356" i="2"/>
  <c r="N332" i="2"/>
  <c r="O332" i="2"/>
  <c r="P332" i="2"/>
  <c r="N427" i="2"/>
  <c r="O427" i="2"/>
  <c r="P427" i="2"/>
  <c r="N28" i="2"/>
  <c r="O28" i="2"/>
  <c r="P28" i="2"/>
  <c r="N7411" i="2"/>
  <c r="O7411" i="2"/>
  <c r="P7411" i="2"/>
  <c r="M36" i="2"/>
  <c r="N36" i="2"/>
  <c r="O36" i="2"/>
  <c r="M18" i="2"/>
  <c r="N18" i="2"/>
  <c r="O18" i="2"/>
  <c r="M209" i="2"/>
  <c r="N209" i="2"/>
  <c r="O209" i="2"/>
  <c r="M511" i="2"/>
  <c r="N511" i="2"/>
  <c r="O511" i="2"/>
  <c r="M353" i="2"/>
  <c r="N353" i="2"/>
  <c r="O353" i="2"/>
  <c r="M300" i="2"/>
  <c r="N300" i="2"/>
  <c r="O300" i="2"/>
  <c r="M164" i="2"/>
  <c r="N164" i="2"/>
  <c r="O164" i="2"/>
  <c r="M202" i="2"/>
  <c r="N202" i="2"/>
  <c r="O202" i="2"/>
  <c r="M210" i="2"/>
  <c r="N210" i="2"/>
  <c r="O210" i="2"/>
  <c r="M107" i="2"/>
  <c r="N107" i="2"/>
  <c r="O107" i="2"/>
  <c r="M100" i="2"/>
  <c r="N100" i="2"/>
  <c r="O100" i="2"/>
  <c r="M83" i="2"/>
  <c r="N83" i="2"/>
  <c r="O83" i="2"/>
  <c r="M29" i="2"/>
  <c r="N29" i="2"/>
  <c r="O29" i="2"/>
  <c r="M130" i="2"/>
  <c r="N130" i="2"/>
  <c r="O130" i="2"/>
  <c r="M67" i="2"/>
  <c r="N67" i="2"/>
  <c r="O67" i="2"/>
  <c r="N1637" i="2"/>
  <c r="O1637" i="2"/>
  <c r="P1637" i="2"/>
  <c r="N1621" i="2"/>
  <c r="O1621" i="2"/>
  <c r="P1621" i="2"/>
  <c r="N1493" i="2"/>
  <c r="O1493" i="2"/>
  <c r="P1493" i="2"/>
  <c r="N1745" i="2"/>
  <c r="O1745" i="2"/>
  <c r="P1745" i="2"/>
  <c r="N1569" i="2"/>
  <c r="O1569" i="2"/>
  <c r="P1569" i="2"/>
  <c r="N1513" i="2"/>
  <c r="O1513" i="2"/>
  <c r="P1513" i="2"/>
  <c r="M172" i="2"/>
  <c r="N172" i="2"/>
  <c r="O172" i="2"/>
  <c r="M151" i="2"/>
  <c r="N151" i="2"/>
  <c r="O151" i="2"/>
  <c r="N9488" i="2"/>
  <c r="O9488" i="2"/>
  <c r="P9488" i="2"/>
  <c r="P9586" i="2"/>
  <c r="N9586" i="2"/>
  <c r="O9586" i="2"/>
  <c r="M8123" i="2"/>
  <c r="N8123" i="2"/>
  <c r="O8123" i="2"/>
  <c r="M7363" i="2"/>
  <c r="N7363" i="2"/>
  <c r="O7363" i="2"/>
  <c r="M7347" i="2"/>
  <c r="N7347" i="2"/>
  <c r="O7347" i="2"/>
  <c r="N534" i="2"/>
  <c r="O534" i="2"/>
  <c r="P534" i="2"/>
  <c r="N7632" i="2"/>
  <c r="O7632" i="2"/>
  <c r="P7632" i="2"/>
  <c r="M318" i="2"/>
  <c r="N318" i="2"/>
  <c r="O318" i="2"/>
  <c r="M355" i="2"/>
  <c r="N355" i="2"/>
  <c r="O355" i="2"/>
  <c r="N6344" i="2"/>
  <c r="O6344" i="2"/>
  <c r="P6344" i="2"/>
  <c r="P8595" i="2"/>
  <c r="N8595" i="2"/>
  <c r="O8595" i="2"/>
  <c r="N8739" i="2"/>
  <c r="O8739" i="2"/>
  <c r="P8739" i="2"/>
  <c r="P8907" i="2"/>
  <c r="N8907" i="2"/>
  <c r="O8907" i="2"/>
  <c r="P8931" i="2"/>
  <c r="N8931" i="2"/>
  <c r="O8931" i="2"/>
  <c r="N1973" i="2"/>
  <c r="O1973" i="2"/>
  <c r="P1973" i="2"/>
  <c r="P2117" i="2"/>
  <c r="N2117" i="2"/>
  <c r="O2117" i="2"/>
  <c r="N8923" i="2"/>
  <c r="O8923" i="2"/>
  <c r="P8923" i="2"/>
  <c r="P9731" i="2"/>
  <c r="N9731" i="2"/>
  <c r="O9731" i="2"/>
  <c r="P9915" i="2"/>
  <c r="N9915" i="2"/>
  <c r="O9915" i="2"/>
  <c r="P9126" i="2"/>
  <c r="N9126" i="2"/>
  <c r="O9126" i="2"/>
  <c r="P9598" i="2"/>
  <c r="N9598" i="2"/>
  <c r="O9598" i="2"/>
  <c r="M2341" i="2"/>
  <c r="N2341" i="2"/>
  <c r="O2341" i="2"/>
  <c r="P111" i="2"/>
  <c r="P294" i="2"/>
  <c r="L56" i="2"/>
  <c r="P41" i="2"/>
  <c r="L133" i="2"/>
  <c r="L194" i="2"/>
  <c r="M194" i="2"/>
  <c r="N194" i="2"/>
  <c r="O194" i="2"/>
  <c r="L170" i="2"/>
  <c r="L383" i="2"/>
  <c r="M383" i="2"/>
  <c r="N383" i="2"/>
  <c r="O383" i="2"/>
  <c r="L391" i="2"/>
  <c r="L399" i="2"/>
  <c r="M399" i="2"/>
  <c r="N399" i="2"/>
  <c r="O399" i="2"/>
  <c r="L407" i="2"/>
  <c r="L415" i="2"/>
  <c r="M415" i="2"/>
  <c r="N415" i="2"/>
  <c r="O415" i="2"/>
  <c r="L382" i="2"/>
  <c r="L390" i="2"/>
  <c r="M390" i="2"/>
  <c r="N390" i="2"/>
  <c r="O390" i="2"/>
  <c r="L398" i="2"/>
  <c r="L406" i="2"/>
  <c r="M406" i="2"/>
  <c r="N406" i="2"/>
  <c r="O406" i="2"/>
  <c r="L414" i="2"/>
  <c r="L422" i="2"/>
  <c r="M422" i="2"/>
  <c r="N422" i="2"/>
  <c r="O422" i="2"/>
  <c r="N3597" i="2"/>
  <c r="O3597" i="2"/>
  <c r="P3597" i="2"/>
  <c r="N2806" i="2"/>
  <c r="O2806" i="2"/>
  <c r="P2806" i="2"/>
  <c r="N9339" i="2"/>
  <c r="O9339" i="2"/>
  <c r="P9339" i="2"/>
  <c r="P477" i="2"/>
  <c r="P509" i="2"/>
  <c r="L141" i="2"/>
  <c r="L15" i="2"/>
  <c r="M15" i="2"/>
  <c r="P180" i="2"/>
  <c r="P324" i="2"/>
  <c r="P461" i="2"/>
  <c r="P525" i="2"/>
  <c r="P364" i="2"/>
  <c r="P132" i="2"/>
  <c r="M310" i="2"/>
  <c r="N310" i="2"/>
  <c r="O310" i="2"/>
  <c r="P79" i="2"/>
  <c r="P51" i="2"/>
  <c r="P46" i="2"/>
  <c r="P200" i="2"/>
  <c r="P95" i="2"/>
  <c r="M206" i="2"/>
  <c r="N206" i="2"/>
  <c r="O206" i="2"/>
  <c r="M26" i="2"/>
  <c r="N26" i="2"/>
  <c r="O26" i="2"/>
  <c r="P42" i="2"/>
  <c r="P118" i="2"/>
  <c r="P112" i="2"/>
  <c r="P1397" i="2"/>
  <c r="P9778" i="2"/>
  <c r="P8933" i="2"/>
  <c r="P9520" i="2"/>
  <c r="P9746" i="2"/>
  <c r="P7538" i="2"/>
  <c r="P7552" i="2"/>
  <c r="P7544" i="2"/>
  <c r="P9842" i="2"/>
  <c r="P176" i="2"/>
  <c r="P7488" i="2"/>
  <c r="P9858" i="2"/>
  <c r="P77" i="2"/>
  <c r="P7540" i="2"/>
  <c r="P7523" i="2"/>
  <c r="P1215" i="2"/>
  <c r="P865" i="2"/>
  <c r="P2790" i="2"/>
  <c r="P8918" i="2"/>
  <c r="P1335" i="2"/>
  <c r="P9188" i="2"/>
  <c r="P9168" i="2"/>
  <c r="P1351" i="2"/>
  <c r="P7755" i="2"/>
  <c r="P368" i="2"/>
  <c r="P352" i="2"/>
  <c r="P336" i="2"/>
  <c r="P157" i="2"/>
  <c r="P7859" i="2"/>
  <c r="P7747" i="2"/>
  <c r="P8400" i="2"/>
  <c r="P8793" i="2"/>
  <c r="P8854" i="2"/>
  <c r="P8652" i="2"/>
  <c r="P8816" i="2"/>
  <c r="P9764" i="2"/>
  <c r="P153" i="2"/>
  <c r="P6559" i="2"/>
  <c r="P8236" i="2"/>
  <c r="P8703" i="2"/>
  <c r="P8942" i="2"/>
  <c r="P8338" i="2"/>
  <c r="P8636" i="2"/>
  <c r="P9076" i="2"/>
  <c r="P8412" i="2"/>
  <c r="P6499" i="2"/>
  <c r="P8273" i="2"/>
  <c r="P8321" i="2"/>
  <c r="P8379" i="2"/>
  <c r="P393" i="2"/>
  <c r="P8365" i="2"/>
  <c r="P8903" i="2"/>
  <c r="P6063" i="2"/>
  <c r="P5946" i="2"/>
  <c r="P8735" i="2"/>
  <c r="P9989" i="2"/>
  <c r="P6719" i="2"/>
  <c r="P6647" i="2"/>
  <c r="P6519" i="2"/>
  <c r="P1477" i="2"/>
  <c r="P1525" i="2"/>
  <c r="P1589" i="2"/>
  <c r="P1645" i="2"/>
  <c r="P1677" i="2"/>
  <c r="P1709" i="2"/>
  <c r="P1409" i="2"/>
  <c r="P1473" i="2"/>
  <c r="P1505" i="2"/>
  <c r="P1641" i="2"/>
  <c r="P9111" i="2"/>
  <c r="P9584" i="2"/>
  <c r="P1509" i="2"/>
  <c r="P1573" i="2"/>
  <c r="P1685" i="2"/>
  <c r="P1577" i="2"/>
  <c r="P1549" i="2"/>
  <c r="P1417" i="2"/>
  <c r="P1633" i="2"/>
  <c r="P1697" i="2"/>
  <c r="P7707" i="2"/>
  <c r="P1613" i="2"/>
  <c r="P1653" i="2"/>
  <c r="P1545" i="2"/>
  <c r="M167" i="2"/>
  <c r="N167" i="2"/>
  <c r="O167" i="2"/>
  <c r="H160" i="2"/>
  <c r="L160" i="2"/>
  <c r="P417" i="2"/>
  <c r="P6595" i="2"/>
  <c r="P9763" i="2"/>
  <c r="L169" i="2"/>
  <c r="P543" i="2"/>
  <c r="L195" i="2"/>
  <c r="L416" i="2"/>
  <c r="L396" i="2"/>
  <c r="L384" i="2"/>
  <c r="P2053" i="2"/>
  <c r="P146" i="2"/>
  <c r="P9098" i="2"/>
  <c r="P1837" i="2"/>
  <c r="L134" i="2"/>
  <c r="P8891" i="2"/>
  <c r="L8139" i="2"/>
  <c r="L8131" i="2"/>
  <c r="M8131" i="2"/>
  <c r="N8131" i="2"/>
  <c r="O8131" i="2"/>
  <c r="L168" i="2"/>
  <c r="L152" i="2"/>
  <c r="M152" i="2"/>
  <c r="N152" i="2"/>
  <c r="O152" i="2"/>
  <c r="P9119" i="2"/>
  <c r="P6511" i="2"/>
  <c r="N9019" i="2"/>
  <c r="O9019" i="2"/>
  <c r="P9779" i="2"/>
  <c r="P9455" i="2"/>
  <c r="P9495" i="2"/>
  <c r="P9723" i="2"/>
  <c r="N9447" i="2"/>
  <c r="O9447" i="2"/>
  <c r="P9487" i="2"/>
  <c r="P1981" i="2"/>
  <c r="P9654" i="2"/>
  <c r="P9542" i="2"/>
  <c r="P8718" i="2"/>
  <c r="P9507" i="2"/>
  <c r="P8843" i="2"/>
  <c r="P8651" i="2"/>
  <c r="P2868" i="2"/>
  <c r="N9047" i="2"/>
  <c r="O9047" i="2"/>
  <c r="N2125" i="2"/>
  <c r="O2125" i="2"/>
  <c r="N9575" i="2"/>
  <c r="O9575" i="2"/>
  <c r="N9558" i="2"/>
  <c r="O9558" i="2"/>
  <c r="N9479" i="2"/>
  <c r="O9479" i="2"/>
  <c r="P9691" i="2"/>
  <c r="N9567" i="2"/>
  <c r="O9567" i="2"/>
  <c r="P8694" i="2"/>
  <c r="P8627" i="2"/>
  <c r="P9867" i="2"/>
  <c r="N2157" i="2"/>
  <c r="O2157" i="2"/>
  <c r="P9038" i="2"/>
  <c r="N9683" i="2"/>
  <c r="O9683" i="2"/>
  <c r="P8947" i="2"/>
  <c r="P1853" i="2"/>
  <c r="N8611" i="2"/>
  <c r="O8611" i="2"/>
  <c r="P179" i="2"/>
  <c r="P9414" i="2"/>
  <c r="P9719" i="2"/>
  <c r="P9623" i="2"/>
  <c r="N8795" i="2"/>
  <c r="O8795" i="2"/>
  <c r="N9819" i="2"/>
  <c r="O9819" i="2"/>
  <c r="N8635" i="2"/>
  <c r="O8635" i="2"/>
  <c r="N1957" i="2"/>
  <c r="O1957" i="2"/>
  <c r="P9955" i="2"/>
  <c r="P9398" i="2"/>
  <c r="P9415" i="2"/>
  <c r="P9431" i="2"/>
  <c r="P9919" i="2"/>
  <c r="N8987" i="2"/>
  <c r="O8987" i="2"/>
  <c r="N1901" i="2"/>
  <c r="O1901" i="2"/>
  <c r="P8827" i="2"/>
  <c r="P9939" i="2"/>
  <c r="N1997" i="2"/>
  <c r="O1997" i="2"/>
  <c r="P8867" i="2"/>
  <c r="P1789" i="2"/>
  <c r="N6639" i="2"/>
  <c r="O6639" i="2"/>
  <c r="P9127" i="2"/>
  <c r="N8927" i="2"/>
  <c r="O8927" i="2"/>
  <c r="N8959" i="2"/>
  <c r="O8959" i="2"/>
  <c r="N9063" i="2"/>
  <c r="O9063" i="2"/>
  <c r="P2029" i="2"/>
  <c r="P9192" i="2"/>
  <c r="P870" i="2"/>
  <c r="P857" i="2"/>
  <c r="P7267" i="2"/>
  <c r="P6815" i="2"/>
  <c r="P6943" i="2"/>
  <c r="P7071" i="2"/>
  <c r="P6058" i="2"/>
  <c r="P6186" i="2"/>
  <c r="P6315" i="2"/>
  <c r="P6443" i="2"/>
  <c r="P6899" i="2"/>
  <c r="P7027" i="2"/>
  <c r="P9088" i="2"/>
  <c r="L221" i="2"/>
  <c r="M221" i="2"/>
  <c r="N221" i="2"/>
  <c r="O221" i="2"/>
  <c r="L229" i="2"/>
  <c r="L237" i="2"/>
  <c r="M237" i="2"/>
  <c r="N237" i="2"/>
  <c r="O237" i="2"/>
  <c r="L245" i="2"/>
  <c r="L261" i="2"/>
  <c r="L274" i="2"/>
  <c r="L278" i="2"/>
  <c r="L282" i="2"/>
  <c r="L286" i="2"/>
  <c r="L290" i="2"/>
  <c r="L295" i="2"/>
  <c r="L297" i="2"/>
  <c r="L299" i="2"/>
  <c r="L305" i="2"/>
  <c r="L311" i="2"/>
  <c r="L315" i="2"/>
  <c r="L319" i="2"/>
  <c r="M319" i="2"/>
  <c r="N319" i="2"/>
  <c r="O319" i="2"/>
  <c r="L323" i="2"/>
  <c r="L122" i="2"/>
  <c r="M122" i="2"/>
  <c r="N122" i="2"/>
  <c r="O122" i="2"/>
  <c r="L207" i="2"/>
  <c r="L233" i="2"/>
  <c r="M233" i="2"/>
  <c r="N233" i="2"/>
  <c r="O233" i="2"/>
  <c r="L249" i="2"/>
  <c r="L257" i="2"/>
  <c r="M257" i="2"/>
  <c r="N257" i="2"/>
  <c r="O257" i="2"/>
  <c r="L265" i="2"/>
  <c r="L272" i="2"/>
  <c r="M272" i="2"/>
  <c r="N272" i="2"/>
  <c r="O272" i="2"/>
  <c r="L280" i="2"/>
  <c r="L288" i="2"/>
  <c r="M288" i="2"/>
  <c r="N288" i="2"/>
  <c r="O288" i="2"/>
  <c r="L289" i="2"/>
  <c r="L281" i="2"/>
  <c r="M281" i="2"/>
  <c r="N281" i="2"/>
  <c r="O281" i="2"/>
  <c r="L273" i="2"/>
  <c r="L259" i="2"/>
  <c r="M259" i="2"/>
  <c r="N259" i="2"/>
  <c r="O259" i="2"/>
  <c r="L243" i="2"/>
  <c r="L285" i="2"/>
  <c r="M285" i="2"/>
  <c r="N285" i="2"/>
  <c r="O285" i="2"/>
  <c r="L277" i="2"/>
  <c r="L267" i="2"/>
  <c r="M267" i="2"/>
  <c r="N267" i="2"/>
  <c r="O267" i="2"/>
  <c r="L251" i="2"/>
  <c r="L235" i="2"/>
  <c r="M235" i="2"/>
  <c r="N235" i="2"/>
  <c r="O235" i="2"/>
  <c r="L215" i="2"/>
  <c r="L98" i="2"/>
  <c r="M98" i="2"/>
  <c r="N98" i="2"/>
  <c r="O98" i="2"/>
  <c r="L375" i="2"/>
  <c r="L367" i="2"/>
  <c r="M367" i="2"/>
  <c r="N367" i="2"/>
  <c r="O367" i="2"/>
  <c r="L359" i="2"/>
  <c r="L351" i="2"/>
  <c r="M351" i="2"/>
  <c r="N351" i="2"/>
  <c r="O351" i="2"/>
  <c r="L343" i="2"/>
  <c r="L335" i="2"/>
  <c r="M335" i="2"/>
  <c r="N335" i="2"/>
  <c r="O335" i="2"/>
  <c r="L327" i="2"/>
  <c r="L291" i="2"/>
  <c r="M291" i="2"/>
  <c r="N291" i="2"/>
  <c r="O291" i="2"/>
  <c r="L275" i="2"/>
  <c r="L247" i="2"/>
  <c r="M247" i="2"/>
  <c r="N247" i="2"/>
  <c r="O247" i="2"/>
  <c r="L199" i="2"/>
  <c r="L279" i="2"/>
  <c r="M279" i="2"/>
  <c r="N279" i="2"/>
  <c r="O279" i="2"/>
  <c r="L426" i="2"/>
  <c r="L430" i="2"/>
  <c r="M430" i="2"/>
  <c r="N430" i="2"/>
  <c r="O430" i="2"/>
  <c r="L434" i="2"/>
  <c r="L438" i="2"/>
  <c r="M438" i="2"/>
  <c r="N438" i="2"/>
  <c r="O438" i="2"/>
  <c r="L442" i="2"/>
  <c r="L446" i="2"/>
  <c r="M446" i="2"/>
  <c r="N446" i="2"/>
  <c r="O446" i="2"/>
  <c r="L450" i="2"/>
  <c r="L454" i="2"/>
  <c r="M454" i="2"/>
  <c r="N454" i="2"/>
  <c r="O454" i="2"/>
  <c r="L458" i="2"/>
  <c r="L462" i="2"/>
  <c r="M462" i="2"/>
  <c r="N462" i="2"/>
  <c r="O462" i="2"/>
  <c r="L466" i="2"/>
  <c r="L470" i="2"/>
  <c r="M470" i="2"/>
  <c r="N470" i="2"/>
  <c r="O470" i="2"/>
  <c r="L474" i="2"/>
  <c r="L482" i="2"/>
  <c r="M482" i="2"/>
  <c r="N482" i="2"/>
  <c r="O482" i="2"/>
  <c r="L490" i="2"/>
  <c r="L498" i="2"/>
  <c r="M498" i="2"/>
  <c r="N498" i="2"/>
  <c r="O498" i="2"/>
  <c r="L506" i="2"/>
  <c r="L514" i="2"/>
  <c r="M514" i="2"/>
  <c r="N514" i="2"/>
  <c r="O514" i="2"/>
  <c r="L522" i="2"/>
  <c r="L530" i="2"/>
  <c r="M530" i="2"/>
  <c r="N530" i="2"/>
  <c r="O530" i="2"/>
  <c r="L531" i="2"/>
  <c r="L424" i="2"/>
  <c r="M424" i="2"/>
  <c r="N424" i="2"/>
  <c r="O424" i="2"/>
  <c r="L428" i="2"/>
  <c r="L432" i="2"/>
  <c r="M432" i="2"/>
  <c r="N432" i="2"/>
  <c r="O432" i="2"/>
  <c r="L436" i="2"/>
  <c r="L440" i="2"/>
  <c r="M440" i="2"/>
  <c r="N440" i="2"/>
  <c r="O440" i="2"/>
  <c r="L444" i="2"/>
  <c r="L448" i="2"/>
  <c r="M448" i="2"/>
  <c r="N448" i="2"/>
  <c r="O448" i="2"/>
  <c r="L452" i="2"/>
  <c r="L456" i="2"/>
  <c r="M456" i="2"/>
  <c r="N456" i="2"/>
  <c r="O456" i="2"/>
  <c r="L460" i="2"/>
  <c r="L464" i="2"/>
  <c r="M464" i="2"/>
  <c r="N464" i="2"/>
  <c r="O464" i="2"/>
  <c r="L468" i="2"/>
  <c r="L472" i="2"/>
  <c r="M472" i="2"/>
  <c r="N472" i="2"/>
  <c r="O472" i="2"/>
  <c r="L480" i="2"/>
  <c r="L488" i="2"/>
  <c r="M488" i="2"/>
  <c r="N488" i="2"/>
  <c r="O488" i="2"/>
  <c r="L496" i="2"/>
  <c r="L504" i="2"/>
  <c r="M504" i="2"/>
  <c r="N504" i="2"/>
  <c r="O504" i="2"/>
  <c r="L512" i="2"/>
  <c r="L520" i="2"/>
  <c r="M520" i="2"/>
  <c r="N520" i="2"/>
  <c r="O520" i="2"/>
  <c r="L528" i="2"/>
  <c r="L413" i="2"/>
  <c r="M413" i="2"/>
  <c r="N413" i="2"/>
  <c r="O413" i="2"/>
  <c r="L401" i="2"/>
  <c r="L389" i="2"/>
  <c r="M389" i="2"/>
  <c r="N389" i="2"/>
  <c r="O389" i="2"/>
  <c r="L283" i="2"/>
  <c r="L231" i="2"/>
  <c r="M231" i="2"/>
  <c r="N231" i="2"/>
  <c r="O231" i="2"/>
  <c r="L255" i="2"/>
  <c r="L529" i="2"/>
  <c r="M529" i="2"/>
  <c r="N529" i="2"/>
  <c r="O529" i="2"/>
  <c r="L287" i="2"/>
  <c r="L544" i="2"/>
  <c r="M544" i="2"/>
  <c r="N544" i="2"/>
  <c r="O544" i="2"/>
  <c r="L533" i="2"/>
  <c r="L535" i="2"/>
  <c r="M535" i="2"/>
  <c r="N535" i="2"/>
  <c r="O535" i="2"/>
  <c r="L537" i="2"/>
  <c r="L539" i="2"/>
  <c r="M539" i="2"/>
  <c r="N539" i="2"/>
  <c r="O539" i="2"/>
  <c r="L541" i="2"/>
  <c r="L186" i="2"/>
  <c r="M186" i="2"/>
  <c r="N186" i="2"/>
  <c r="O186" i="2"/>
  <c r="L387" i="2"/>
  <c r="L395" i="2"/>
  <c r="M395" i="2"/>
  <c r="N395" i="2"/>
  <c r="O395" i="2"/>
  <c r="L403" i="2"/>
  <c r="L411" i="2"/>
  <c r="M411" i="2"/>
  <c r="N411" i="2"/>
  <c r="O411" i="2"/>
  <c r="L419" i="2"/>
  <c r="L386" i="2"/>
  <c r="M386" i="2"/>
  <c r="N386" i="2"/>
  <c r="O386" i="2"/>
  <c r="L394" i="2"/>
  <c r="L402" i="2"/>
  <c r="M402" i="2"/>
  <c r="N402" i="2"/>
  <c r="O402" i="2"/>
  <c r="L410" i="2"/>
  <c r="L418" i="2"/>
  <c r="M418" i="2"/>
  <c r="N418" i="2"/>
  <c r="O418" i="2"/>
  <c r="P2407" i="2"/>
  <c r="N2874" i="2"/>
  <c r="O2874" i="2"/>
  <c r="P2874" i="2"/>
  <c r="N2231" i="2"/>
  <c r="O2231" i="2"/>
  <c r="P2231" i="2"/>
  <c r="P9303" i="2"/>
  <c r="N9303" i="2"/>
  <c r="O9303" i="2"/>
  <c r="M4892" i="2"/>
  <c r="N4892" i="2"/>
  <c r="O4892" i="2"/>
  <c r="L205" i="2"/>
  <c r="L171" i="2"/>
  <c r="M171" i="2"/>
  <c r="N171" i="2"/>
  <c r="O171" i="2"/>
  <c r="L9963" i="2"/>
  <c r="L9891" i="2"/>
  <c r="L9707" i="2"/>
  <c r="L9711" i="2"/>
  <c r="M9711" i="2"/>
  <c r="P7477" i="2"/>
  <c r="L183" i="2"/>
  <c r="L187" i="2"/>
  <c r="L7895" i="2"/>
  <c r="L7927" i="2"/>
  <c r="L7959" i="2"/>
  <c r="L7991" i="2"/>
  <c r="L8015" i="2"/>
  <c r="L8047" i="2"/>
  <c r="L8095" i="2"/>
  <c r="L8079" i="2"/>
  <c r="L8111" i="2"/>
  <c r="L8151" i="2"/>
  <c r="L8167" i="2"/>
  <c r="L8175" i="2"/>
  <c r="L8183" i="2"/>
  <c r="L8191" i="2"/>
  <c r="L8199" i="2"/>
  <c r="L8207" i="2"/>
  <c r="L8215" i="2"/>
  <c r="L8223" i="2"/>
  <c r="L8231" i="2"/>
  <c r="L8239" i="2"/>
  <c r="L8247" i="2"/>
  <c r="L8255" i="2"/>
  <c r="L8263" i="2"/>
  <c r="L8271" i="2"/>
  <c r="L8279" i="2"/>
  <c r="L8287" i="2"/>
  <c r="L8295" i="2"/>
  <c r="L8303" i="2"/>
  <c r="L8311" i="2"/>
  <c r="L8319" i="2"/>
  <c r="L8327" i="2"/>
  <c r="L8335" i="2"/>
  <c r="L8343" i="2"/>
  <c r="L8351" i="2"/>
  <c r="L8359" i="2"/>
  <c r="L8367" i="2"/>
  <c r="L8375" i="2"/>
  <c r="L8383" i="2"/>
  <c r="L8391" i="2"/>
  <c r="L8399" i="2"/>
  <c r="L8407" i="2"/>
  <c r="L8415" i="2"/>
  <c r="L8423" i="2"/>
  <c r="L8431" i="2"/>
  <c r="L8439" i="2"/>
  <c r="L8447" i="2"/>
  <c r="L8455" i="2"/>
  <c r="L8463" i="2"/>
  <c r="L8471" i="2"/>
  <c r="L8479" i="2"/>
  <c r="L8487" i="2"/>
  <c r="L8495" i="2"/>
  <c r="L8503" i="2"/>
  <c r="L8511" i="2"/>
  <c r="L8519" i="2"/>
  <c r="L8527" i="2"/>
  <c r="L8535" i="2"/>
  <c r="L8543" i="2"/>
  <c r="L8551" i="2"/>
  <c r="L8559" i="2"/>
  <c r="L8567" i="2"/>
  <c r="L8575" i="2"/>
  <c r="L8583" i="2"/>
  <c r="N44" i="2"/>
  <c r="P44" i="2"/>
  <c r="N59" i="2"/>
  <c r="P59" i="2"/>
  <c r="N140" i="2"/>
  <c r="P140" i="2"/>
  <c r="N337" i="2"/>
  <c r="P337" i="2"/>
  <c r="N182" i="2"/>
  <c r="P182" i="2"/>
  <c r="N27" i="2"/>
  <c r="P27" i="2"/>
  <c r="M56" i="2"/>
  <c r="N56" i="2"/>
  <c r="O56" i="2"/>
  <c r="N110" i="2"/>
  <c r="P110" i="2"/>
  <c r="M141" i="2"/>
  <c r="N141" i="2"/>
  <c r="O141" i="2"/>
  <c r="N8107" i="2"/>
  <c r="P8107" i="2"/>
  <c r="N96" i="2"/>
  <c r="O96" i="2"/>
  <c r="P96" i="2"/>
  <c r="N80" i="2"/>
  <c r="P80" i="2"/>
  <c r="M57" i="2"/>
  <c r="N57" i="2"/>
  <c r="O57" i="2"/>
  <c r="M135" i="2"/>
  <c r="N135" i="2"/>
  <c r="O135" i="2"/>
  <c r="M133" i="2"/>
  <c r="N133" i="2"/>
  <c r="O133" i="2"/>
  <c r="M121" i="2"/>
  <c r="N121" i="2"/>
  <c r="O121" i="2"/>
  <c r="M521" i="2"/>
  <c r="N521" i="2"/>
  <c r="O521" i="2"/>
  <c r="M513" i="2"/>
  <c r="N513" i="2"/>
  <c r="O513" i="2"/>
  <c r="M505" i="2"/>
  <c r="N505" i="2"/>
  <c r="O505" i="2"/>
  <c r="M497" i="2"/>
  <c r="N497" i="2"/>
  <c r="O497" i="2"/>
  <c r="M489" i="2"/>
  <c r="N489" i="2"/>
  <c r="O489" i="2"/>
  <c r="M481" i="2"/>
  <c r="N481" i="2"/>
  <c r="O481" i="2"/>
  <c r="M473" i="2"/>
  <c r="N473" i="2"/>
  <c r="O473" i="2"/>
  <c r="M457" i="2"/>
  <c r="N457" i="2"/>
  <c r="O457" i="2"/>
  <c r="M449" i="2"/>
  <c r="N449" i="2"/>
  <c r="O449" i="2"/>
  <c r="M441" i="2"/>
  <c r="N441" i="2"/>
  <c r="O441" i="2"/>
  <c r="M425" i="2"/>
  <c r="N425" i="2"/>
  <c r="O425" i="2"/>
  <c r="M363" i="2"/>
  <c r="N363" i="2"/>
  <c r="O363" i="2"/>
  <c r="M331" i="2"/>
  <c r="N331" i="2"/>
  <c r="O331" i="2"/>
  <c r="M365" i="2"/>
  <c r="N365" i="2"/>
  <c r="O365" i="2"/>
  <c r="M349" i="2"/>
  <c r="N349" i="2"/>
  <c r="O349" i="2"/>
  <c r="M333" i="2"/>
  <c r="N333" i="2"/>
  <c r="O333" i="2"/>
  <c r="M325" i="2"/>
  <c r="N325" i="2"/>
  <c r="O325" i="2"/>
  <c r="M312" i="2"/>
  <c r="N312" i="2"/>
  <c r="O312" i="2"/>
  <c r="M326" i="2"/>
  <c r="N326" i="2"/>
  <c r="O326" i="2"/>
  <c r="M334" i="2"/>
  <c r="N334" i="2"/>
  <c r="O334" i="2"/>
  <c r="M342" i="2"/>
  <c r="N342" i="2"/>
  <c r="O342" i="2"/>
  <c r="M350" i="2"/>
  <c r="N350" i="2"/>
  <c r="O350" i="2"/>
  <c r="M358" i="2"/>
  <c r="N358" i="2"/>
  <c r="O358" i="2"/>
  <c r="M366" i="2"/>
  <c r="M374" i="2"/>
  <c r="N374" i="2"/>
  <c r="O374" i="2"/>
  <c r="M523" i="2"/>
  <c r="N523" i="2"/>
  <c r="O523" i="2"/>
  <c r="M515" i="2"/>
  <c r="N515" i="2"/>
  <c r="O515" i="2"/>
  <c r="M507" i="2"/>
  <c r="N507" i="2"/>
  <c r="O507" i="2"/>
  <c r="M499" i="2"/>
  <c r="N499" i="2"/>
  <c r="O499" i="2"/>
  <c r="M377" i="2"/>
  <c r="N377" i="2"/>
  <c r="O377" i="2"/>
  <c r="M361" i="2"/>
  <c r="N361" i="2"/>
  <c r="O361" i="2"/>
  <c r="M345" i="2"/>
  <c r="N345" i="2"/>
  <c r="O345" i="2"/>
  <c r="M302" i="2"/>
  <c r="N302" i="2"/>
  <c r="O302" i="2"/>
  <c r="M308" i="2"/>
  <c r="N308" i="2"/>
  <c r="O308" i="2"/>
  <c r="M60" i="2"/>
  <c r="N60" i="2"/>
  <c r="O60" i="2"/>
  <c r="M76" i="2"/>
  <c r="N76" i="2"/>
  <c r="O76" i="2"/>
  <c r="M92" i="2"/>
  <c r="N92" i="2"/>
  <c r="O92" i="2"/>
  <c r="M75" i="2"/>
  <c r="N75" i="2"/>
  <c r="O75" i="2"/>
  <c r="M89" i="2"/>
  <c r="N89" i="2"/>
  <c r="O89" i="2"/>
  <c r="M16" i="2"/>
  <c r="N16" i="2"/>
  <c r="O16" i="2"/>
  <c r="M52" i="2"/>
  <c r="N52" i="2"/>
  <c r="O52" i="2"/>
  <c r="N412" i="2"/>
  <c r="P412" i="2"/>
  <c r="M404" i="2"/>
  <c r="N404" i="2"/>
  <c r="O404" i="2"/>
  <c r="M392" i="2"/>
  <c r="N392" i="2"/>
  <c r="O392" i="2"/>
  <c r="N380" i="2"/>
  <c r="O380" i="2"/>
  <c r="P380" i="2"/>
  <c r="N149" i="2"/>
  <c r="P149" i="2"/>
  <c r="N959" i="2"/>
  <c r="O959" i="2"/>
  <c r="P959" i="2"/>
  <c r="M184" i="2"/>
  <c r="N184" i="2"/>
  <c r="O184" i="2"/>
  <c r="M64" i="2"/>
  <c r="N64" i="2"/>
  <c r="O64" i="2"/>
  <c r="P126" i="2"/>
  <c r="N126" i="2"/>
  <c r="O126" i="2"/>
  <c r="N409" i="2"/>
  <c r="P409" i="2"/>
  <c r="P1725" i="2"/>
  <c r="N1725" i="2"/>
  <c r="O1725" i="2"/>
  <c r="P1661" i="2"/>
  <c r="N1661" i="2"/>
  <c r="O1661" i="2"/>
  <c r="N1597" i="2"/>
  <c r="O1597" i="2"/>
  <c r="P1597" i="2"/>
  <c r="N1533" i="2"/>
  <c r="P1533" i="2"/>
  <c r="N1469" i="2"/>
  <c r="O1469" i="2"/>
  <c r="P1469" i="2"/>
  <c r="P1453" i="2"/>
  <c r="N1453" i="2"/>
  <c r="O1453" i="2"/>
  <c r="N1729" i="2"/>
  <c r="O1729" i="2"/>
  <c r="P1729" i="2"/>
  <c r="P1681" i="2"/>
  <c r="N1681" i="2"/>
  <c r="O1681" i="2"/>
  <c r="N1665" i="2"/>
  <c r="O1665" i="2"/>
  <c r="P1665" i="2"/>
  <c r="N1609" i="2"/>
  <c r="P1609" i="2"/>
  <c r="N1593" i="2"/>
  <c r="O1593" i="2"/>
  <c r="P1593" i="2"/>
  <c r="P1553" i="2"/>
  <c r="N1553" i="2"/>
  <c r="O1553" i="2"/>
  <c r="N1529" i="2"/>
  <c r="P1529" i="2"/>
  <c r="P1489" i="2"/>
  <c r="N1489" i="2"/>
  <c r="N1465" i="2"/>
  <c r="O1465" i="2"/>
  <c r="P1465" i="2"/>
  <c r="N1449" i="2"/>
  <c r="O1449" i="2"/>
  <c r="P1449" i="2"/>
  <c r="N1433" i="2"/>
  <c r="O1433" i="2"/>
  <c r="P1433" i="2"/>
  <c r="N385" i="2"/>
  <c r="O385" i="2"/>
  <c r="P385" i="2"/>
  <c r="N70" i="2"/>
  <c r="O70" i="2"/>
  <c r="P70" i="2"/>
  <c r="M9972" i="2"/>
  <c r="N9972" i="2"/>
  <c r="O9972" i="2"/>
  <c r="M9938" i="2"/>
  <c r="N9938" i="2"/>
  <c r="O9938" i="2"/>
  <c r="M9809" i="2"/>
  <c r="N9809" i="2"/>
  <c r="O9809" i="2"/>
  <c r="M8115" i="2"/>
  <c r="N8115" i="2"/>
  <c r="O8115" i="2"/>
  <c r="M1154" i="2"/>
  <c r="N1154" i="2"/>
  <c r="O1154" i="2"/>
  <c r="M1327" i="2"/>
  <c r="N1327" i="2"/>
  <c r="O1327" i="2"/>
  <c r="M1311" i="2"/>
  <c r="N1311" i="2"/>
  <c r="O1311" i="2"/>
  <c r="M1295" i="2"/>
  <c r="N1295" i="2"/>
  <c r="O1295" i="2"/>
  <c r="M1279" i="2"/>
  <c r="N1279" i="2"/>
  <c r="O1279" i="2"/>
  <c r="M1263" i="2"/>
  <c r="N1263" i="2"/>
  <c r="O1263" i="2"/>
  <c r="N9266" i="2"/>
  <c r="O9266" i="2"/>
  <c r="P9266" i="2"/>
  <c r="N9108" i="2"/>
  <c r="O9108" i="2"/>
  <c r="P9108" i="2"/>
  <c r="P9172" i="2"/>
  <c r="N9172" i="2"/>
  <c r="O9172" i="2"/>
  <c r="P570" i="2"/>
  <c r="N570" i="2"/>
  <c r="N571" i="2"/>
  <c r="O571" i="2"/>
  <c r="P571" i="2"/>
  <c r="P563" i="2"/>
  <c r="N563" i="2"/>
  <c r="P555" i="2"/>
  <c r="N555" i="2"/>
  <c r="N549" i="2"/>
  <c r="O549" i="2"/>
  <c r="P549" i="2"/>
  <c r="N552" i="2"/>
  <c r="P552" i="2"/>
  <c r="P242" i="2"/>
  <c r="N242" i="2"/>
  <c r="O242" i="2"/>
  <c r="N226" i="2"/>
  <c r="O226" i="2"/>
  <c r="P226" i="2"/>
  <c r="N268" i="2"/>
  <c r="O268" i="2"/>
  <c r="P268" i="2"/>
  <c r="P252" i="2"/>
  <c r="N252" i="2"/>
  <c r="P236" i="2"/>
  <c r="N236" i="2"/>
  <c r="O236" i="2"/>
  <c r="N219" i="2"/>
  <c r="O219" i="2"/>
  <c r="P219" i="2"/>
  <c r="P241" i="2"/>
  <c r="N241" i="2"/>
  <c r="O241" i="2"/>
  <c r="N321" i="2"/>
  <c r="O321" i="2"/>
  <c r="P321" i="2"/>
  <c r="P307" i="2"/>
  <c r="N307" i="2"/>
  <c r="O307" i="2"/>
  <c r="N269" i="2"/>
  <c r="P269" i="2"/>
  <c r="N309" i="2"/>
  <c r="O309" i="2"/>
  <c r="P309" i="2"/>
  <c r="N227" i="2"/>
  <c r="O227" i="2"/>
  <c r="P227" i="2"/>
  <c r="N263" i="2"/>
  <c r="P263" i="2"/>
  <c r="P397" i="2"/>
  <c r="N397" i="2"/>
  <c r="N421" i="2"/>
  <c r="O421" i="2"/>
  <c r="P421" i="2"/>
  <c r="P516" i="2"/>
  <c r="N516" i="2"/>
  <c r="O516" i="2"/>
  <c r="N500" i="2"/>
  <c r="O500" i="2"/>
  <c r="P500" i="2"/>
  <c r="P484" i="2"/>
  <c r="N484" i="2"/>
  <c r="O484" i="2"/>
  <c r="P526" i="2"/>
  <c r="N526" i="2"/>
  <c r="O526" i="2"/>
  <c r="P494" i="2"/>
  <c r="N494" i="2"/>
  <c r="P478" i="2"/>
  <c r="N478" i="2"/>
  <c r="O478" i="2"/>
  <c r="N542" i="2"/>
  <c r="O542" i="2"/>
  <c r="P542" i="2"/>
  <c r="P565" i="2"/>
  <c r="N565" i="2"/>
  <c r="N554" i="2"/>
  <c r="O554" i="2"/>
  <c r="P554" i="2"/>
  <c r="P559" i="2"/>
  <c r="N559" i="2"/>
  <c r="O559" i="2"/>
  <c r="N548" i="2"/>
  <c r="O548" i="2"/>
  <c r="P548" i="2"/>
  <c r="N2018" i="2"/>
  <c r="P2018" i="2"/>
  <c r="M203" i="2"/>
  <c r="N203" i="2"/>
  <c r="O203" i="2"/>
  <c r="M224" i="2"/>
  <c r="N224" i="2"/>
  <c r="O224" i="2"/>
  <c r="M232" i="2"/>
  <c r="N232" i="2"/>
  <c r="O232" i="2"/>
  <c r="M240" i="2"/>
  <c r="N240" i="2"/>
  <c r="O240" i="2"/>
  <c r="M248" i="2"/>
  <c r="N248" i="2"/>
  <c r="O248" i="2"/>
  <c r="M256" i="2"/>
  <c r="N256" i="2"/>
  <c r="O256" i="2"/>
  <c r="M264" i="2"/>
  <c r="N264" i="2"/>
  <c r="O264" i="2"/>
  <c r="M138" i="2"/>
  <c r="N138" i="2"/>
  <c r="O138" i="2"/>
  <c r="M222" i="2"/>
  <c r="N222" i="2"/>
  <c r="O222" i="2"/>
  <c r="M230" i="2"/>
  <c r="N230" i="2"/>
  <c r="O230" i="2"/>
  <c r="M238" i="2"/>
  <c r="N238" i="2"/>
  <c r="O238" i="2"/>
  <c r="M246" i="2"/>
  <c r="N246" i="2"/>
  <c r="O246" i="2"/>
  <c r="M254" i="2"/>
  <c r="N254" i="2"/>
  <c r="O254" i="2"/>
  <c r="M262" i="2"/>
  <c r="N262" i="2"/>
  <c r="O262" i="2"/>
  <c r="M270" i="2"/>
  <c r="M301" i="2"/>
  <c r="N301" i="2"/>
  <c r="O301" i="2"/>
  <c r="M317" i="2"/>
  <c r="N317" i="2"/>
  <c r="O317" i="2"/>
  <c r="M298" i="2"/>
  <c r="N298" i="2"/>
  <c r="O298" i="2"/>
  <c r="M314" i="2"/>
  <c r="N314" i="2"/>
  <c r="O314" i="2"/>
  <c r="P532" i="2"/>
  <c r="N532" i="2"/>
  <c r="M536" i="2"/>
  <c r="N536" i="2"/>
  <c r="O536" i="2"/>
  <c r="M538" i="2"/>
  <c r="N538" i="2"/>
  <c r="O538" i="2"/>
  <c r="M271" i="2"/>
  <c r="N271" i="2"/>
  <c r="O271" i="2"/>
  <c r="N556" i="2"/>
  <c r="O556" i="2"/>
  <c r="P556" i="2"/>
  <c r="N557" i="2"/>
  <c r="P557" i="2"/>
  <c r="N546" i="2"/>
  <c r="P546" i="2"/>
  <c r="P9563" i="2"/>
  <c r="N9563" i="2"/>
  <c r="O9563" i="2"/>
  <c r="N1781" i="2"/>
  <c r="O1781" i="2"/>
  <c r="P1781" i="2"/>
  <c r="N1813" i="2"/>
  <c r="O1813" i="2"/>
  <c r="P1813" i="2"/>
  <c r="P1925" i="2"/>
  <c r="N1925" i="2"/>
  <c r="O1925" i="2"/>
  <c r="N2005" i="2"/>
  <c r="O2005" i="2"/>
  <c r="P2005" i="2"/>
  <c r="N2037" i="2"/>
  <c r="O2037" i="2"/>
  <c r="P2037" i="2"/>
  <c r="P2149" i="2"/>
  <c r="N2149" i="2"/>
  <c r="M170" i="2"/>
  <c r="N170" i="2"/>
  <c r="O170" i="2"/>
  <c r="N9979" i="2"/>
  <c r="O9979" i="2"/>
  <c r="P9979" i="2"/>
  <c r="M391" i="2"/>
  <c r="N391" i="2"/>
  <c r="O391" i="2"/>
  <c r="M407" i="2"/>
  <c r="N407" i="2"/>
  <c r="O407" i="2"/>
  <c r="M382" i="2"/>
  <c r="N382" i="2"/>
  <c r="O382" i="2"/>
  <c r="M398" i="2"/>
  <c r="N398" i="2"/>
  <c r="O398" i="2"/>
  <c r="M414" i="2"/>
  <c r="N414" i="2"/>
  <c r="O414" i="2"/>
  <c r="N175" i="2"/>
  <c r="O175" i="2"/>
  <c r="P175" i="2"/>
  <c r="N376" i="2"/>
  <c r="O376" i="2"/>
  <c r="P376" i="2"/>
  <c r="N360" i="2"/>
  <c r="O360" i="2"/>
  <c r="P360" i="2"/>
  <c r="N344" i="2"/>
  <c r="P344" i="2"/>
  <c r="N328" i="2"/>
  <c r="O328" i="2"/>
  <c r="P328" i="2"/>
  <c r="N322" i="2"/>
  <c r="O322" i="2"/>
  <c r="P322" i="2"/>
  <c r="N423" i="2"/>
  <c r="O423" i="2"/>
  <c r="P423" i="2"/>
  <c r="N455" i="2"/>
  <c r="O455" i="2"/>
  <c r="P455" i="2"/>
  <c r="N471" i="2"/>
  <c r="O471" i="2"/>
  <c r="P471" i="2"/>
  <c r="N487" i="2"/>
  <c r="O487" i="2"/>
  <c r="P487" i="2"/>
  <c r="N378" i="2"/>
  <c r="P378" i="2"/>
  <c r="N346" i="2"/>
  <c r="P346" i="2"/>
  <c r="N330" i="2"/>
  <c r="O330" i="2"/>
  <c r="P330" i="2"/>
  <c r="N306" i="2"/>
  <c r="O306" i="2"/>
  <c r="P306" i="2"/>
  <c r="N379" i="2"/>
  <c r="O379" i="2"/>
  <c r="P379" i="2"/>
  <c r="N437" i="2"/>
  <c r="P437" i="2"/>
  <c r="N453" i="2"/>
  <c r="O453" i="2"/>
  <c r="P453" i="2"/>
  <c r="N485" i="2"/>
  <c r="O485" i="2"/>
  <c r="P485" i="2"/>
  <c r="N501" i="2"/>
  <c r="P501" i="2"/>
  <c r="N517" i="2"/>
  <c r="O517" i="2"/>
  <c r="P517" i="2"/>
  <c r="N220" i="2"/>
  <c r="P220" i="2"/>
  <c r="N177" i="2"/>
  <c r="O177" i="2"/>
  <c r="P177" i="2"/>
  <c r="N106" i="2"/>
  <c r="O106" i="2"/>
  <c r="P106" i="2"/>
  <c r="N7379" i="2"/>
  <c r="O7379" i="2"/>
  <c r="P7379" i="2"/>
  <c r="N7395" i="2"/>
  <c r="O7395" i="2"/>
  <c r="P7395" i="2"/>
  <c r="N7419" i="2"/>
  <c r="P7419" i="2"/>
  <c r="N7435" i="2"/>
  <c r="O7435" i="2"/>
  <c r="P7435" i="2"/>
  <c r="N7483" i="2"/>
  <c r="O7483" i="2"/>
  <c r="P7483" i="2"/>
  <c r="N7499" i="2"/>
  <c r="O7499" i="2"/>
  <c r="P7499" i="2"/>
  <c r="N7547" i="2"/>
  <c r="P7547" i="2"/>
  <c r="N7563" i="2"/>
  <c r="O7563" i="2"/>
  <c r="P7563" i="2"/>
  <c r="N7611" i="2"/>
  <c r="O7611" i="2"/>
  <c r="P7611" i="2"/>
  <c r="N7627" i="2"/>
  <c r="O7627" i="2"/>
  <c r="P7627" i="2"/>
  <c r="N8083" i="2"/>
  <c r="P8083" i="2"/>
  <c r="N8099" i="2"/>
  <c r="O8099" i="2"/>
  <c r="P8099" i="2"/>
  <c r="M37" i="2"/>
  <c r="N37" i="2"/>
  <c r="O37" i="2"/>
  <c r="M53" i="2"/>
  <c r="N53" i="2"/>
  <c r="O53" i="2"/>
  <c r="M173" i="2"/>
  <c r="M169" i="2"/>
  <c r="N169" i="2"/>
  <c r="O169" i="2"/>
  <c r="M68" i="2"/>
  <c r="N68" i="2"/>
  <c r="O68" i="2"/>
  <c r="M84" i="2"/>
  <c r="N84" i="2"/>
  <c r="O84" i="2"/>
  <c r="M61" i="2"/>
  <c r="N61" i="2"/>
  <c r="O61" i="2"/>
  <c r="M85" i="2"/>
  <c r="N85" i="2"/>
  <c r="O85" i="2"/>
  <c r="M91" i="2"/>
  <c r="N91" i="2"/>
  <c r="O91" i="2"/>
  <c r="M20" i="2"/>
  <c r="N20" i="2"/>
  <c r="O20" i="2"/>
  <c r="M195" i="2"/>
  <c r="N195" i="2"/>
  <c r="O195" i="2"/>
  <c r="M416" i="2"/>
  <c r="N416" i="2"/>
  <c r="O416" i="2"/>
  <c r="N400" i="2"/>
  <c r="P400" i="2"/>
  <c r="M396" i="2"/>
  <c r="N396" i="2"/>
  <c r="O396" i="2"/>
  <c r="N388" i="2"/>
  <c r="O388" i="2"/>
  <c r="P388" i="2"/>
  <c r="M384" i="2"/>
  <c r="N384" i="2"/>
  <c r="O384" i="2"/>
  <c r="M155" i="2"/>
  <c r="N155" i="2"/>
  <c r="O155" i="2"/>
  <c r="P585" i="2"/>
  <c r="N585" i="2"/>
  <c r="O585" i="2"/>
  <c r="M162" i="2"/>
  <c r="N162" i="2"/>
  <c r="O162" i="2"/>
  <c r="M190" i="2"/>
  <c r="N190" i="2"/>
  <c r="O190" i="2"/>
  <c r="M78" i="2"/>
  <c r="N78" i="2"/>
  <c r="O78" i="2"/>
  <c r="M39" i="2"/>
  <c r="N39" i="2"/>
  <c r="O39" i="2"/>
  <c r="M55" i="2"/>
  <c r="N55" i="2"/>
  <c r="O55" i="2"/>
  <c r="N1693" i="2"/>
  <c r="P1693" i="2"/>
  <c r="N1629" i="2"/>
  <c r="P1629" i="2"/>
  <c r="P1565" i="2"/>
  <c r="N1565" i="2"/>
  <c r="O1565" i="2"/>
  <c r="P1501" i="2"/>
  <c r="N1501" i="2"/>
  <c r="O1501" i="2"/>
  <c r="N1405" i="2"/>
  <c r="P1405" i="2"/>
  <c r="N1737" i="2"/>
  <c r="P1737" i="2"/>
  <c r="N1673" i="2"/>
  <c r="P1673" i="2"/>
  <c r="P1657" i="2"/>
  <c r="N1657" i="2"/>
  <c r="O1657" i="2"/>
  <c r="P1617" i="2"/>
  <c r="N1617" i="2"/>
  <c r="O1617" i="2"/>
  <c r="P1601" i="2"/>
  <c r="N1601" i="2"/>
  <c r="O1601" i="2"/>
  <c r="P1561" i="2"/>
  <c r="N1561" i="2"/>
  <c r="O1561" i="2"/>
  <c r="N1521" i="2"/>
  <c r="O1521" i="2"/>
  <c r="P1521" i="2"/>
  <c r="P1497" i="2"/>
  <c r="N1497" i="2"/>
  <c r="O1497" i="2"/>
  <c r="N1457" i="2"/>
  <c r="O1457" i="2"/>
  <c r="P1457" i="2"/>
  <c r="P1441" i="2"/>
  <c r="N1441" i="2"/>
  <c r="P6767" i="2"/>
  <c r="N6767" i="2"/>
  <c r="P161" i="2"/>
  <c r="N161" i="2"/>
  <c r="O161" i="2"/>
  <c r="M47" i="2"/>
  <c r="N47" i="2"/>
  <c r="O47" i="2"/>
  <c r="M134" i="2"/>
  <c r="N134" i="2"/>
  <c r="O134" i="2"/>
  <c r="M116" i="2"/>
  <c r="N116" i="2"/>
  <c r="O116" i="2"/>
  <c r="N9650" i="2"/>
  <c r="O9650" i="2"/>
  <c r="P9650" i="2"/>
  <c r="M62" i="2"/>
  <c r="N62" i="2"/>
  <c r="O62" i="2"/>
  <c r="M82" i="2"/>
  <c r="N82" i="2"/>
  <c r="O82" i="2"/>
  <c r="P9794" i="2"/>
  <c r="N9794" i="2"/>
  <c r="O9794" i="2"/>
  <c r="M9944" i="2"/>
  <c r="N9944" i="2"/>
  <c r="O9944" i="2"/>
  <c r="P9872" i="2"/>
  <c r="N9872" i="2"/>
  <c r="O9872" i="2"/>
  <c r="M9812" i="2"/>
  <c r="N9812" i="2"/>
  <c r="O9812" i="2"/>
  <c r="M8139" i="2"/>
  <c r="N8139" i="2"/>
  <c r="O8139" i="2"/>
  <c r="M168" i="2"/>
  <c r="N168" i="2"/>
  <c r="O168" i="2"/>
  <c r="M1186" i="2"/>
  <c r="N1186" i="2"/>
  <c r="O1186" i="2"/>
  <c r="M1741" i="2"/>
  <c r="N1741" i="2"/>
  <c r="O1741" i="2"/>
  <c r="M1319" i="2"/>
  <c r="N1319" i="2"/>
  <c r="O1319" i="2"/>
  <c r="M1303" i="2"/>
  <c r="N1303" i="2"/>
  <c r="O1303" i="2"/>
  <c r="M1287" i="2"/>
  <c r="N1287" i="2"/>
  <c r="O1287" i="2"/>
  <c r="M1271" i="2"/>
  <c r="N1271" i="2"/>
  <c r="O1271" i="2"/>
  <c r="M1255" i="2"/>
  <c r="N1255" i="2"/>
  <c r="O1255" i="2"/>
  <c r="P9314" i="2"/>
  <c r="N9314" i="2"/>
  <c r="O9314" i="2"/>
  <c r="N9282" i="2"/>
  <c r="O9282" i="2"/>
  <c r="P9282" i="2"/>
  <c r="N9250" i="2"/>
  <c r="O9250" i="2"/>
  <c r="P9250" i="2"/>
  <c r="P9104" i="2"/>
  <c r="N9104" i="2"/>
  <c r="O9104" i="2"/>
  <c r="N567" i="2"/>
  <c r="O567" i="2"/>
  <c r="P567" i="2"/>
  <c r="P551" i="2"/>
  <c r="N551" i="2"/>
  <c r="N576" i="2"/>
  <c r="O576" i="2"/>
  <c r="P576" i="2"/>
  <c r="N250" i="2"/>
  <c r="O250" i="2"/>
  <c r="P250" i="2"/>
  <c r="P234" i="2"/>
  <c r="N234" i="2"/>
  <c r="N211" i="2"/>
  <c r="O211" i="2"/>
  <c r="P211" i="2"/>
  <c r="N260" i="2"/>
  <c r="O260" i="2"/>
  <c r="P260" i="2"/>
  <c r="N244" i="2"/>
  <c r="O244" i="2"/>
  <c r="P244" i="2"/>
  <c r="P228" i="2"/>
  <c r="N228" i="2"/>
  <c r="N225" i="2"/>
  <c r="P225" i="2"/>
  <c r="P313" i="2"/>
  <c r="N313" i="2"/>
  <c r="O313" i="2"/>
  <c r="P303" i="2"/>
  <c r="N303" i="2"/>
  <c r="N253" i="2"/>
  <c r="O253" i="2"/>
  <c r="P253" i="2"/>
  <c r="N293" i="2"/>
  <c r="P293" i="2"/>
  <c r="N239" i="2"/>
  <c r="O239" i="2"/>
  <c r="P239" i="2"/>
  <c r="N381" i="2"/>
  <c r="O381" i="2"/>
  <c r="P381" i="2"/>
  <c r="P405" i="2"/>
  <c r="N405" i="2"/>
  <c r="O405" i="2"/>
  <c r="P524" i="2"/>
  <c r="N524" i="2"/>
  <c r="O524" i="2"/>
  <c r="P508" i="2"/>
  <c r="N508" i="2"/>
  <c r="O508" i="2"/>
  <c r="N492" i="2"/>
  <c r="O492" i="2"/>
  <c r="P492" i="2"/>
  <c r="P476" i="2"/>
  <c r="N476" i="2"/>
  <c r="O476" i="2"/>
  <c r="N518" i="2"/>
  <c r="O518" i="2"/>
  <c r="P518" i="2"/>
  <c r="P502" i="2"/>
  <c r="N502" i="2"/>
  <c r="N486" i="2"/>
  <c r="O486" i="2"/>
  <c r="P486" i="2"/>
  <c r="P154" i="2"/>
  <c r="N154" i="2"/>
  <c r="P566" i="2"/>
  <c r="N566" i="2"/>
  <c r="N547" i="2"/>
  <c r="O547" i="2"/>
  <c r="P547" i="2"/>
  <c r="N573" i="2"/>
  <c r="O573" i="2"/>
  <c r="P573" i="2"/>
  <c r="N545" i="2"/>
  <c r="O545" i="2"/>
  <c r="P545" i="2"/>
  <c r="N9680" i="2"/>
  <c r="O9680" i="2"/>
  <c r="P9680" i="2"/>
  <c r="N165" i="2"/>
  <c r="O165" i="2"/>
  <c r="P165" i="2"/>
  <c r="M229" i="2"/>
  <c r="N229" i="2"/>
  <c r="O229" i="2"/>
  <c r="M245" i="2"/>
  <c r="M261" i="2"/>
  <c r="N261" i="2"/>
  <c r="O261" i="2"/>
  <c r="M274" i="2"/>
  <c r="N274" i="2"/>
  <c r="O274" i="2"/>
  <c r="M278" i="2"/>
  <c r="N278" i="2"/>
  <c r="O278" i="2"/>
  <c r="M282" i="2"/>
  <c r="N282" i="2"/>
  <c r="O282" i="2"/>
  <c r="M286" i="2"/>
  <c r="N286" i="2"/>
  <c r="O286" i="2"/>
  <c r="M290" i="2"/>
  <c r="N290" i="2"/>
  <c r="O290" i="2"/>
  <c r="M295" i="2"/>
  <c r="N295" i="2"/>
  <c r="O295" i="2"/>
  <c r="M297" i="2"/>
  <c r="N297" i="2"/>
  <c r="O297" i="2"/>
  <c r="M299" i="2"/>
  <c r="N299" i="2"/>
  <c r="O299" i="2"/>
  <c r="M305" i="2"/>
  <c r="N305" i="2"/>
  <c r="O305" i="2"/>
  <c r="M311" i="2"/>
  <c r="N311" i="2"/>
  <c r="O311" i="2"/>
  <c r="M315" i="2"/>
  <c r="N315" i="2"/>
  <c r="O315" i="2"/>
  <c r="M323" i="2"/>
  <c r="N323" i="2"/>
  <c r="O323" i="2"/>
  <c r="M207" i="2"/>
  <c r="N207" i="2"/>
  <c r="O207" i="2"/>
  <c r="M249" i="2"/>
  <c r="N249" i="2"/>
  <c r="O249" i="2"/>
  <c r="M265" i="2"/>
  <c r="N265" i="2"/>
  <c r="O265" i="2"/>
  <c r="M280" i="2"/>
  <c r="N280" i="2"/>
  <c r="O280" i="2"/>
  <c r="M289" i="2"/>
  <c r="N289" i="2"/>
  <c r="O289" i="2"/>
  <c r="M273" i="2"/>
  <c r="N273" i="2"/>
  <c r="O273" i="2"/>
  <c r="M243" i="2"/>
  <c r="N243" i="2"/>
  <c r="O243" i="2"/>
  <c r="M277" i="2"/>
  <c r="M251" i="2"/>
  <c r="N251" i="2"/>
  <c r="O251" i="2"/>
  <c r="M215" i="2"/>
  <c r="N215" i="2"/>
  <c r="O215" i="2"/>
  <c r="M375" i="2"/>
  <c r="N375" i="2"/>
  <c r="O375" i="2"/>
  <c r="M359" i="2"/>
  <c r="N359" i="2"/>
  <c r="O359" i="2"/>
  <c r="M343" i="2"/>
  <c r="N343" i="2"/>
  <c r="O343" i="2"/>
  <c r="M327" i="2"/>
  <c r="N327" i="2"/>
  <c r="O327" i="2"/>
  <c r="M275" i="2"/>
  <c r="N275" i="2"/>
  <c r="O275" i="2"/>
  <c r="M199" i="2"/>
  <c r="N199" i="2"/>
  <c r="O199" i="2"/>
  <c r="M426" i="2"/>
  <c r="N426" i="2"/>
  <c r="O426" i="2"/>
  <c r="M434" i="2"/>
  <c r="N434" i="2"/>
  <c r="O434" i="2"/>
  <c r="M442" i="2"/>
  <c r="N442" i="2"/>
  <c r="O442" i="2"/>
  <c r="M450" i="2"/>
  <c r="M458" i="2"/>
  <c r="N458" i="2"/>
  <c r="O458" i="2"/>
  <c r="M466" i="2"/>
  <c r="N466" i="2"/>
  <c r="O466" i="2"/>
  <c r="M474" i="2"/>
  <c r="N474" i="2"/>
  <c r="O474" i="2"/>
  <c r="M490" i="2"/>
  <c r="N490" i="2"/>
  <c r="O490" i="2"/>
  <c r="M506" i="2"/>
  <c r="N506" i="2"/>
  <c r="O506" i="2"/>
  <c r="M522" i="2"/>
  <c r="N522" i="2"/>
  <c r="O522" i="2"/>
  <c r="M531" i="2"/>
  <c r="M428" i="2"/>
  <c r="N428" i="2"/>
  <c r="O428" i="2"/>
  <c r="M436" i="2"/>
  <c r="N436" i="2"/>
  <c r="O436" i="2"/>
  <c r="M444" i="2"/>
  <c r="N444" i="2"/>
  <c r="O444" i="2"/>
  <c r="M452" i="2"/>
  <c r="N452" i="2"/>
  <c r="O452" i="2"/>
  <c r="M460" i="2"/>
  <c r="N460" i="2"/>
  <c r="O460" i="2"/>
  <c r="M468" i="2"/>
  <c r="N468" i="2"/>
  <c r="O468" i="2"/>
  <c r="M480" i="2"/>
  <c r="N480" i="2"/>
  <c r="O480" i="2"/>
  <c r="M496" i="2"/>
  <c r="N496" i="2"/>
  <c r="O496" i="2"/>
  <c r="M512" i="2"/>
  <c r="N512" i="2"/>
  <c r="O512" i="2"/>
  <c r="M528" i="2"/>
  <c r="N528" i="2"/>
  <c r="O528" i="2"/>
  <c r="M401" i="2"/>
  <c r="N401" i="2"/>
  <c r="O401" i="2"/>
  <c r="M283" i="2"/>
  <c r="N283" i="2"/>
  <c r="O283" i="2"/>
  <c r="M255" i="2"/>
  <c r="N255" i="2"/>
  <c r="O255" i="2"/>
  <c r="M287" i="2"/>
  <c r="N287" i="2"/>
  <c r="O287" i="2"/>
  <c r="N540" i="2"/>
  <c r="O540" i="2"/>
  <c r="P540" i="2"/>
  <c r="M533" i="2"/>
  <c r="N533" i="2"/>
  <c r="O533" i="2"/>
  <c r="M537" i="2"/>
  <c r="N537" i="2"/>
  <c r="O537" i="2"/>
  <c r="M541" i="2"/>
  <c r="N541" i="2"/>
  <c r="O541" i="2"/>
  <c r="N553" i="2"/>
  <c r="O553" i="2"/>
  <c r="P553" i="2"/>
  <c r="P569" i="2"/>
  <c r="N569" i="2"/>
  <c r="O569" i="2"/>
  <c r="N574" i="2"/>
  <c r="O574" i="2"/>
  <c r="P574" i="2"/>
  <c r="M8656" i="2"/>
  <c r="N8656" i="2"/>
  <c r="O8656" i="2"/>
  <c r="N2844" i="2"/>
  <c r="O2844" i="2"/>
  <c r="P2844" i="2"/>
  <c r="N8763" i="2"/>
  <c r="O8763" i="2"/>
  <c r="P8763" i="2"/>
  <c r="P1797" i="2"/>
  <c r="N1797" i="2"/>
  <c r="N1909" i="2"/>
  <c r="O1909" i="2"/>
  <c r="P1909" i="2"/>
  <c r="N1941" i="2"/>
  <c r="O1941" i="2"/>
  <c r="P1941" i="2"/>
  <c r="N2021" i="2"/>
  <c r="O2021" i="2"/>
  <c r="P2021" i="2"/>
  <c r="N2133" i="2"/>
  <c r="O2133" i="2"/>
  <c r="P2133" i="2"/>
  <c r="N6643" i="2"/>
  <c r="O6643" i="2"/>
  <c r="P6643" i="2"/>
  <c r="N9134" i="2"/>
  <c r="O9134" i="2"/>
  <c r="P9134" i="2"/>
  <c r="M387" i="2"/>
  <c r="N387" i="2"/>
  <c r="O387" i="2"/>
  <c r="M403" i="2"/>
  <c r="N403" i="2"/>
  <c r="O403" i="2"/>
  <c r="M419" i="2"/>
  <c r="N419" i="2"/>
  <c r="O419" i="2"/>
  <c r="M394" i="2"/>
  <c r="N394" i="2"/>
  <c r="O394" i="2"/>
  <c r="M410" i="2"/>
  <c r="N410" i="2"/>
  <c r="O410" i="2"/>
  <c r="N9055" i="2"/>
  <c r="O9055" i="2"/>
  <c r="P9055" i="2"/>
  <c r="M6651" i="2"/>
  <c r="M9855" i="2"/>
  <c r="M8571" i="2"/>
  <c r="M8411" i="2"/>
  <c r="M8347" i="2"/>
  <c r="M7947" i="2"/>
  <c r="M7883" i="2"/>
  <c r="M7771" i="2"/>
  <c r="M6631" i="2"/>
  <c r="M6503" i="2"/>
  <c r="M6599" i="2"/>
  <c r="M9027" i="2"/>
  <c r="M33" i="2"/>
  <c r="P3238" i="2"/>
  <c r="N3238" i="2"/>
  <c r="P3398" i="2"/>
  <c r="N3398" i="2"/>
  <c r="P4595" i="2"/>
  <c r="N4595" i="2"/>
  <c r="P3882" i="2"/>
  <c r="N3882" i="2"/>
  <c r="O3882" i="2"/>
  <c r="N2834" i="2"/>
  <c r="O2834" i="2"/>
  <c r="P2834" i="2"/>
  <c r="P2815" i="2"/>
  <c r="N2815" i="2"/>
  <c r="O2815" i="2"/>
  <c r="N2803" i="2"/>
  <c r="P2803" i="2"/>
  <c r="P2687" i="2"/>
  <c r="N2687" i="2"/>
  <c r="O2687" i="2"/>
  <c r="P2647" i="2"/>
  <c r="N2647" i="2"/>
  <c r="O2647" i="2"/>
  <c r="P2607" i="2"/>
  <c r="N2607" i="2"/>
  <c r="O2607" i="2"/>
  <c r="N2567" i="2"/>
  <c r="O2567" i="2"/>
  <c r="P2567" i="2"/>
  <c r="P2479" i="2"/>
  <c r="N2479" i="2"/>
  <c r="P2471" i="2"/>
  <c r="N2471" i="2"/>
  <c r="P2431" i="2"/>
  <c r="N2431" i="2"/>
  <c r="P2391" i="2"/>
  <c r="N2391" i="2"/>
  <c r="O2391" i="2"/>
  <c r="N2295" i="2"/>
  <c r="O2295" i="2"/>
  <c r="P2295" i="2"/>
  <c r="P2255" i="2"/>
  <c r="N2255" i="2"/>
  <c r="P2247" i="2"/>
  <c r="N2247" i="2"/>
  <c r="O2247" i="2"/>
  <c r="P2223" i="2"/>
  <c r="N2223" i="2"/>
  <c r="O2223" i="2"/>
  <c r="P2135" i="2"/>
  <c r="N2135" i="2"/>
  <c r="P2007" i="2"/>
  <c r="N2007" i="2"/>
  <c r="O2007" i="2"/>
  <c r="N1807" i="2"/>
  <c r="O1807" i="2"/>
  <c r="P1807" i="2"/>
  <c r="P1414" i="2"/>
  <c r="N1414" i="2"/>
  <c r="O1414" i="2"/>
  <c r="P2814" i="2"/>
  <c r="N2814" i="2"/>
  <c r="N2686" i="2"/>
  <c r="O2686" i="2"/>
  <c r="P2686" i="2"/>
  <c r="P2198" i="2"/>
  <c r="N2198" i="2"/>
  <c r="O2198" i="2"/>
  <c r="N2070" i="2"/>
  <c r="O2070" i="2"/>
  <c r="P2070" i="2"/>
  <c r="N1942" i="2"/>
  <c r="P1942" i="2"/>
  <c r="P1814" i="2"/>
  <c r="N1814" i="2"/>
  <c r="O1814" i="2"/>
  <c r="N2766" i="2"/>
  <c r="P2766" i="2"/>
  <c r="P2638" i="2"/>
  <c r="N2638" i="2"/>
  <c r="O2638" i="2"/>
  <c r="P2118" i="2"/>
  <c r="N2118" i="2"/>
  <c r="N1990" i="2"/>
  <c r="O1990" i="2"/>
  <c r="P1990" i="2"/>
  <c r="N1862" i="2"/>
  <c r="P1862" i="2"/>
  <c r="N1558" i="2"/>
  <c r="O1558" i="2"/>
  <c r="P1558" i="2"/>
  <c r="P9361" i="2"/>
  <c r="N9361" i="2"/>
  <c r="N9325" i="2"/>
  <c r="O9325" i="2"/>
  <c r="P9325" i="2"/>
  <c r="P9297" i="2"/>
  <c r="N9297" i="2"/>
  <c r="N9289" i="2"/>
  <c r="P9289" i="2"/>
  <c r="M5596" i="2"/>
  <c r="N6390" i="2"/>
  <c r="O6390" i="2"/>
  <c r="P6390" i="2"/>
  <c r="P4543" i="2"/>
  <c r="N4543" i="2"/>
  <c r="O4543" i="2"/>
  <c r="N3082" i="2"/>
  <c r="O3082" i="2"/>
  <c r="P3082" i="2"/>
  <c r="P5911" i="2"/>
  <c r="N5911" i="2"/>
  <c r="O5911" i="2"/>
  <c r="N1528" i="2"/>
  <c r="O1528" i="2"/>
  <c r="P1528" i="2"/>
  <c r="N4447" i="2"/>
  <c r="O4447" i="2"/>
  <c r="P4447" i="2"/>
  <c r="N5851" i="2"/>
  <c r="O5851" i="2"/>
  <c r="P5851" i="2"/>
  <c r="P459" i="2"/>
  <c r="P475" i="2"/>
  <c r="P491" i="2"/>
  <c r="P362" i="2"/>
  <c r="P469" i="2"/>
  <c r="P45" i="2"/>
  <c r="P316" i="2"/>
  <c r="P495" i="2"/>
  <c r="P527" i="2"/>
  <c r="P19" i="2"/>
  <c r="P129" i="2"/>
  <c r="P87" i="2"/>
  <c r="P214" i="2"/>
  <c r="P198" i="2"/>
  <c r="P218" i="2"/>
  <c r="P439" i="2"/>
  <c r="P7339" i="2"/>
  <c r="P7371" i="2"/>
  <c r="O45" i="2"/>
  <c r="O501" i="2"/>
  <c r="O469" i="2"/>
  <c r="O437" i="2"/>
  <c r="O346" i="2"/>
  <c r="O362" i="2"/>
  <c r="O378" i="2"/>
  <c r="P503" i="2"/>
  <c r="P369" i="2"/>
  <c r="P174" i="2"/>
  <c r="O129" i="2"/>
  <c r="O439" i="2"/>
  <c r="O344" i="2"/>
  <c r="P178" i="2"/>
  <c r="O527" i="2"/>
  <c r="O495" i="2"/>
  <c r="O316" i="2"/>
  <c r="P2824" i="2"/>
  <c r="P2872" i="2"/>
  <c r="P17" i="2"/>
  <c r="P192" i="2"/>
  <c r="P212" i="2"/>
  <c r="P72" i="2"/>
  <c r="P408" i="2"/>
  <c r="P49" i="2"/>
  <c r="P114" i="2"/>
  <c r="P71" i="2"/>
  <c r="O140" i="2"/>
  <c r="O59" i="2"/>
  <c r="P2904" i="2"/>
  <c r="P9453" i="2"/>
  <c r="P21" i="2"/>
  <c r="O19" i="2"/>
  <c r="P9372" i="2"/>
  <c r="P81" i="2"/>
  <c r="P102" i="2"/>
  <c r="P90" i="2"/>
  <c r="P104" i="2"/>
  <c r="P1445" i="2"/>
  <c r="P1413" i="2"/>
  <c r="P2932" i="2"/>
  <c r="O214" i="2"/>
  <c r="O87" i="2"/>
  <c r="P9618" i="2"/>
  <c r="P2920" i="2"/>
  <c r="P2928" i="2"/>
  <c r="P137" i="2"/>
  <c r="P24" i="2"/>
  <c r="P357" i="2"/>
  <c r="P193" i="2"/>
  <c r="P88" i="2"/>
  <c r="O218" i="2"/>
  <c r="P7476" i="2"/>
  <c r="P9666" i="2"/>
  <c r="P22" i="2"/>
  <c r="P73" i="2"/>
  <c r="P6703" i="2"/>
  <c r="P9456" i="2"/>
  <c r="P9006" i="2"/>
  <c r="P8928" i="2"/>
  <c r="P8091" i="2"/>
  <c r="P8067" i="2"/>
  <c r="P7619" i="2"/>
  <c r="P7595" i="2"/>
  <c r="P7579" i="2"/>
  <c r="P7555" i="2"/>
  <c r="P7531" i="2"/>
  <c r="P7515" i="2"/>
  <c r="P7491" i="2"/>
  <c r="P7467" i="2"/>
  <c r="P7451" i="2"/>
  <c r="P7427" i="2"/>
  <c r="P7403" i="2"/>
  <c r="P7387" i="2"/>
  <c r="P1367" i="2"/>
  <c r="O7371" i="2"/>
  <c r="O7339" i="2"/>
  <c r="P7603" i="2"/>
  <c r="P7475" i="2"/>
  <c r="P1223" i="2"/>
  <c r="P7443" i="2"/>
  <c r="P8998" i="2"/>
  <c r="P8938" i="2"/>
  <c r="O44" i="2"/>
  <c r="O337" i="2"/>
  <c r="O369" i="2"/>
  <c r="O503" i="2"/>
  <c r="O357" i="2"/>
  <c r="O24" i="2"/>
  <c r="O137" i="2"/>
  <c r="P9033" i="2"/>
  <c r="O178" i="2"/>
  <c r="O80" i="2"/>
  <c r="O71" i="2"/>
  <c r="O114" i="2"/>
  <c r="P8719" i="2"/>
  <c r="P171" i="2"/>
  <c r="P8352" i="2"/>
  <c r="P8858" i="2"/>
  <c r="P9008" i="2"/>
  <c r="P8284" i="2"/>
  <c r="P8356" i="2"/>
  <c r="P8366" i="2"/>
  <c r="P8377" i="2"/>
  <c r="P8428" i="2"/>
  <c r="P8596" i="2"/>
  <c r="P8626" i="2"/>
  <c r="P8748" i="2"/>
  <c r="P8784" i="2"/>
  <c r="P8844" i="2"/>
  <c r="P8884" i="2"/>
  <c r="P8913" i="2"/>
  <c r="P9600" i="2"/>
  <c r="O174" i="2"/>
  <c r="O102" i="2"/>
  <c r="O49" i="2"/>
  <c r="O72" i="2"/>
  <c r="O192" i="2"/>
  <c r="O27" i="2"/>
  <c r="P8871" i="2"/>
  <c r="P6739" i="2"/>
  <c r="P6491" i="2"/>
  <c r="O220" i="2"/>
  <c r="O182" i="2"/>
  <c r="O21" i="2"/>
  <c r="P48" i="2"/>
  <c r="P158" i="2"/>
  <c r="P9810" i="2"/>
  <c r="P8783" i="2"/>
  <c r="P8442" i="2"/>
  <c r="P8465" i="2"/>
  <c r="P8488" i="2"/>
  <c r="P8524" i="2"/>
  <c r="P8542" i="2"/>
  <c r="P8568" i="2"/>
  <c r="P8186" i="2"/>
  <c r="P8492" i="2"/>
  <c r="P9501" i="2"/>
  <c r="P9570" i="2"/>
  <c r="P9998" i="2"/>
  <c r="O88" i="2"/>
  <c r="O110" i="2"/>
  <c r="O193" i="2"/>
  <c r="O22" i="2"/>
  <c r="O7419" i="2"/>
  <c r="O7451" i="2"/>
  <c r="O7467" i="2"/>
  <c r="O7515" i="2"/>
  <c r="O7531" i="2"/>
  <c r="O7547" i="2"/>
  <c r="O7579" i="2"/>
  <c r="O7595" i="2"/>
  <c r="O8083" i="2"/>
  <c r="P8075" i="2"/>
  <c r="P420" i="2"/>
  <c r="O8107" i="2"/>
  <c r="O9501" i="2"/>
  <c r="O149" i="2"/>
  <c r="P1585" i="2"/>
  <c r="P1713" i="2"/>
  <c r="O400" i="2"/>
  <c r="O420" i="2"/>
  <c r="O412" i="2"/>
  <c r="O9298" i="2"/>
  <c r="P9298" i="2"/>
  <c r="P562" i="2"/>
  <c r="O409" i="2"/>
  <c r="P577" i="2"/>
  <c r="O1737" i="2"/>
  <c r="O1529" i="2"/>
  <c r="P510" i="2"/>
  <c r="O1693" i="2"/>
  <c r="O1629" i="2"/>
  <c r="O1533" i="2"/>
  <c r="O1405" i="2"/>
  <c r="O1673" i="2"/>
  <c r="O1609" i="2"/>
  <c r="O1489" i="2"/>
  <c r="O1441" i="2"/>
  <c r="O6767" i="2"/>
  <c r="P561" i="2"/>
  <c r="P558" i="2"/>
  <c r="P9714" i="2"/>
  <c r="P163" i="2"/>
  <c r="O9714" i="2"/>
  <c r="P1247" i="2"/>
  <c r="P9630" i="2"/>
  <c r="P9638" i="2"/>
  <c r="P8686" i="2"/>
  <c r="P8811" i="2"/>
  <c r="P2852" i="2"/>
  <c r="P8726" i="2"/>
  <c r="P8662" i="2"/>
  <c r="P8787" i="2"/>
  <c r="P2860" i="2"/>
  <c r="O570" i="2"/>
  <c r="O562" i="2"/>
  <c r="O577" i="2"/>
  <c r="O563" i="2"/>
  <c r="O561" i="2"/>
  <c r="O555" i="2"/>
  <c r="O551" i="2"/>
  <c r="O552" i="2"/>
  <c r="P9815" i="2"/>
  <c r="P9574" i="2"/>
  <c r="P8747" i="2"/>
  <c r="P826" i="2"/>
  <c r="P8875" i="2"/>
  <c r="P9670" i="2"/>
  <c r="O234" i="2"/>
  <c r="O252" i="2"/>
  <c r="O228" i="2"/>
  <c r="O225" i="2"/>
  <c r="O303" i="2"/>
  <c r="O269" i="2"/>
  <c r="O293" i="2"/>
  <c r="O263" i="2"/>
  <c r="O397" i="2"/>
  <c r="O510" i="2"/>
  <c r="O502" i="2"/>
  <c r="O494" i="2"/>
  <c r="O154" i="2"/>
  <c r="O566" i="2"/>
  <c r="O565" i="2"/>
  <c r="O2018" i="2"/>
  <c r="O532" i="2"/>
  <c r="O557" i="2"/>
  <c r="O546" i="2"/>
  <c r="O1797" i="2"/>
  <c r="O2149" i="2"/>
  <c r="M9103" i="2"/>
  <c r="M9695" i="2"/>
  <c r="P9799" i="2"/>
  <c r="M6555" i="2"/>
  <c r="M8315" i="2"/>
  <c r="M8267" i="2"/>
  <c r="M8235" i="2"/>
  <c r="M8059" i="2"/>
  <c r="M7987" i="2"/>
  <c r="N1676" i="2"/>
  <c r="O1676" i="2"/>
  <c r="P1676" i="2"/>
  <c r="N1802" i="2"/>
  <c r="O1802" i="2"/>
  <c r="P1802" i="2"/>
  <c r="N4435" i="2"/>
  <c r="O4435" i="2"/>
  <c r="P4435" i="2"/>
  <c r="P3853" i="2"/>
  <c r="N3853" i="2"/>
  <c r="N4821" i="2"/>
  <c r="O4821" i="2"/>
  <c r="P4821" i="2"/>
  <c r="N5842" i="2"/>
  <c r="O5842" i="2"/>
  <c r="P5842" i="2"/>
  <c r="P2882" i="2"/>
  <c r="N2882" i="2"/>
  <c r="N2870" i="2"/>
  <c r="O2870" i="2"/>
  <c r="P2870" i="2"/>
  <c r="P2838" i="2"/>
  <c r="N2838" i="2"/>
  <c r="P2759" i="2"/>
  <c r="N2759" i="2"/>
  <c r="P2751" i="2"/>
  <c r="N2751" i="2"/>
  <c r="O2751" i="2"/>
  <c r="P2735" i="2"/>
  <c r="N2735" i="2"/>
  <c r="O2735" i="2"/>
  <c r="N2663" i="2"/>
  <c r="O2663" i="2"/>
  <c r="P2663" i="2"/>
  <c r="N2631" i="2"/>
  <c r="O2631" i="2"/>
  <c r="P2631" i="2"/>
  <c r="N2495" i="2"/>
  <c r="O2495" i="2"/>
  <c r="P2495" i="2"/>
  <c r="P2351" i="2"/>
  <c r="N2351" i="2"/>
  <c r="N2343" i="2"/>
  <c r="O2343" i="2"/>
  <c r="P2343" i="2"/>
  <c r="N2319" i="2"/>
  <c r="O2319" i="2"/>
  <c r="P2319" i="2"/>
  <c r="P2095" i="2"/>
  <c r="N2095" i="2"/>
  <c r="N1975" i="2"/>
  <c r="O1975" i="2"/>
  <c r="P1975" i="2"/>
  <c r="P1967" i="2"/>
  <c r="N1967" i="2"/>
  <c r="P1895" i="2"/>
  <c r="N1895" i="2"/>
  <c r="O1895" i="2"/>
  <c r="N1839" i="2"/>
  <c r="O1839" i="2"/>
  <c r="P1839" i="2"/>
  <c r="P1759" i="2"/>
  <c r="N1759" i="2"/>
  <c r="P960" i="2"/>
  <c r="N960" i="2"/>
  <c r="N9353" i="2"/>
  <c r="O9353" i="2"/>
  <c r="P9353" i="2"/>
  <c r="N9343" i="2"/>
  <c r="O9343" i="2"/>
  <c r="P9343" i="2"/>
  <c r="P9317" i="2"/>
  <c r="N9317" i="2"/>
  <c r="N9307" i="2"/>
  <c r="O9307" i="2"/>
  <c r="P9307" i="2"/>
  <c r="P9279" i="2"/>
  <c r="N9279" i="2"/>
  <c r="P9259" i="2"/>
  <c r="N9259" i="2"/>
  <c r="P9227" i="2"/>
  <c r="N9227" i="2"/>
  <c r="P9183" i="2"/>
  <c r="N9183" i="2"/>
  <c r="P9165" i="2"/>
  <c r="N9165" i="2"/>
  <c r="P9147" i="2"/>
  <c r="N9147" i="2"/>
  <c r="P2901" i="2"/>
  <c r="N2901" i="2"/>
  <c r="P2382" i="2"/>
  <c r="N2382" i="2"/>
  <c r="P1870" i="2"/>
  <c r="N1870" i="2"/>
  <c r="M5620" i="2"/>
  <c r="M5604" i="2"/>
  <c r="M5588" i="2"/>
  <c r="N5276" i="2"/>
  <c r="O5276" i="2"/>
  <c r="P5276" i="2"/>
  <c r="N6838" i="2"/>
  <c r="O6838" i="2"/>
  <c r="P6838" i="2"/>
  <c r="P6406" i="2"/>
  <c r="N6406" i="2"/>
  <c r="O6406" i="2"/>
  <c r="P4927" i="2"/>
  <c r="N4927" i="2"/>
  <c r="O4927" i="2"/>
  <c r="N3098" i="2"/>
  <c r="O3098" i="2"/>
  <c r="P3098" i="2"/>
  <c r="N2958" i="2"/>
  <c r="O2958" i="2"/>
  <c r="P2958" i="2"/>
  <c r="N5515" i="2"/>
  <c r="O5515" i="2"/>
  <c r="P5515" i="2"/>
  <c r="M5332" i="2"/>
  <c r="M5268" i="2"/>
  <c r="M5204" i="2"/>
  <c r="M4564" i="2"/>
  <c r="M1086" i="2"/>
  <c r="M1070" i="2"/>
  <c r="M1054" i="2"/>
  <c r="M1038" i="2"/>
  <c r="M1022" i="2"/>
  <c r="M1006" i="2"/>
  <c r="M990" i="2"/>
  <c r="M974" i="2"/>
  <c r="M958" i="2"/>
  <c r="M942" i="2"/>
  <c r="M4508" i="2"/>
  <c r="M4492" i="2"/>
  <c r="M4476" i="2"/>
  <c r="M4460" i="2"/>
  <c r="M4444" i="2"/>
  <c r="M4236" i="2"/>
  <c r="M4172" i="2"/>
  <c r="M4124" i="2"/>
  <c r="M4060" i="2"/>
  <c r="M4036" i="2"/>
  <c r="M4004" i="2"/>
  <c r="M3764" i="2"/>
  <c r="M3620" i="2"/>
  <c r="M3572" i="2"/>
  <c r="M3428" i="2"/>
  <c r="M3252" i="2"/>
  <c r="M3228" i="2"/>
  <c r="M3092" i="2"/>
  <c r="M3076" i="2"/>
  <c r="M2788" i="2"/>
  <c r="M1082" i="2"/>
  <c r="M6398" i="2"/>
  <c r="M5791" i="2"/>
  <c r="M5727" i="2"/>
  <c r="M5663" i="2"/>
  <c r="M4751" i="2"/>
  <c r="M4415" i="2"/>
  <c r="M3090" i="2"/>
  <c r="M5007" i="2"/>
  <c r="M4679" i="2"/>
  <c r="M4918" i="2"/>
  <c r="M1472" i="2"/>
  <c r="M6159" i="2"/>
  <c r="M6031" i="2"/>
  <c r="M5931" i="2"/>
  <c r="M5885" i="2"/>
  <c r="M7121" i="2"/>
  <c r="M7336" i="2"/>
  <c r="M8205" i="2"/>
  <c r="N8205" i="2"/>
  <c r="O8205" i="2"/>
  <c r="M8280" i="2"/>
  <c r="N8280" i="2"/>
  <c r="O8280" i="2"/>
  <c r="M8329" i="2"/>
  <c r="N8329" i="2"/>
  <c r="O8329" i="2"/>
  <c r="M8336" i="2"/>
  <c r="N8336" i="2"/>
  <c r="O8336" i="2"/>
  <c r="M8364" i="2"/>
  <c r="N8364" i="2"/>
  <c r="O8364" i="2"/>
  <c r="M8848" i="2"/>
  <c r="N8848" i="2"/>
  <c r="O8848" i="2"/>
  <c r="M9960" i="2"/>
  <c r="N9960" i="2"/>
  <c r="O9960" i="2"/>
  <c r="L954" i="2"/>
  <c r="L970" i="2"/>
  <c r="L978" i="2"/>
  <c r="L994" i="2"/>
  <c r="L1002" i="2"/>
  <c r="L1010" i="2"/>
  <c r="L1026" i="2"/>
  <c r="L1042" i="2"/>
  <c r="L1058" i="2"/>
  <c r="L1074" i="2"/>
  <c r="L1090" i="2"/>
  <c r="L1202" i="2"/>
  <c r="L2628" i="2"/>
  <c r="L2636" i="2"/>
  <c r="L2644" i="2"/>
  <c r="L2684" i="2"/>
  <c r="L2692" i="2"/>
  <c r="L2700" i="2"/>
  <c r="L2708" i="2"/>
  <c r="L2732" i="2"/>
  <c r="L2740" i="2"/>
  <c r="L2748" i="2"/>
  <c r="L2756" i="2"/>
  <c r="L2796" i="2"/>
  <c r="L2804" i="2"/>
  <c r="L2812" i="2"/>
  <c r="L2948" i="2"/>
  <c r="L2964" i="2"/>
  <c r="L2980" i="2"/>
  <c r="L2996" i="2"/>
  <c r="L3012" i="2"/>
  <c r="L3028" i="2"/>
  <c r="L3044" i="2"/>
  <c r="L3060" i="2"/>
  <c r="L3084" i="2"/>
  <c r="L3100" i="2"/>
  <c r="L3108" i="2"/>
  <c r="L3116" i="2"/>
  <c r="L3132" i="2"/>
  <c r="L3140" i="2"/>
  <c r="L3148" i="2"/>
  <c r="L3164" i="2"/>
  <c r="L3188" i="2"/>
  <c r="L3220" i="2"/>
  <c r="L3236" i="2"/>
  <c r="L3244" i="2"/>
  <c r="L3260" i="2"/>
  <c r="L3268" i="2"/>
  <c r="L3276" i="2"/>
  <c r="L3284" i="2"/>
  <c r="L3324" i="2"/>
  <c r="L3332" i="2"/>
  <c r="L3372" i="2"/>
  <c r="L3380" i="2"/>
  <c r="L3388" i="2"/>
  <c r="L3396" i="2"/>
  <c r="L3436" i="2"/>
  <c r="L3444" i="2"/>
  <c r="L3452" i="2"/>
  <c r="L3460" i="2"/>
  <c r="L3468" i="2"/>
  <c r="L3476" i="2"/>
  <c r="L3516" i="2"/>
  <c r="L3524" i="2"/>
  <c r="L3532" i="2"/>
  <c r="L3540" i="2"/>
  <c r="L3580" i="2"/>
  <c r="L3588" i="2"/>
  <c r="L3628" i="2"/>
  <c r="L3636" i="2"/>
  <c r="L3644" i="2"/>
  <c r="L3652" i="2"/>
  <c r="L3692" i="2"/>
  <c r="L3700" i="2"/>
  <c r="L3708" i="2"/>
  <c r="L3716" i="2"/>
  <c r="L3724" i="2"/>
  <c r="L3732" i="2"/>
  <c r="L3772" i="2"/>
  <c r="L3780" i="2"/>
  <c r="L3788" i="2"/>
  <c r="L3796" i="2"/>
  <c r="L3836" i="2"/>
  <c r="L3844" i="2"/>
  <c r="L3884" i="2"/>
  <c r="L3892" i="2"/>
  <c r="L3916" i="2"/>
  <c r="L3924" i="2"/>
  <c r="L3948" i="2"/>
  <c r="L3956" i="2"/>
  <c r="L3980" i="2"/>
  <c r="L3988" i="2"/>
  <c r="L4012" i="2"/>
  <c r="L4020" i="2"/>
  <c r="L4044" i="2"/>
  <c r="L4052" i="2"/>
  <c r="L4068" i="2"/>
  <c r="L4092" i="2"/>
  <c r="L4108" i="2"/>
  <c r="L4116" i="2"/>
  <c r="L4132" i="2"/>
  <c r="L4156" i="2"/>
  <c r="L4164" i="2"/>
  <c r="L4180" i="2"/>
  <c r="L4204" i="2"/>
  <c r="L4220" i="2"/>
  <c r="L4228" i="2"/>
  <c r="L4244" i="2"/>
  <c r="L4268" i="2"/>
  <c r="L4284" i="2"/>
  <c r="L4300" i="2"/>
  <c r="L4308" i="2"/>
  <c r="L4324" i="2"/>
  <c r="L4348" i="2"/>
  <c r="L4364" i="2"/>
  <c r="L4372" i="2"/>
  <c r="L4388" i="2"/>
  <c r="L4412" i="2"/>
  <c r="L4420" i="2"/>
  <c r="L4436" i="2"/>
  <c r="L4452" i="2"/>
  <c r="L4468" i="2"/>
  <c r="L4484" i="2"/>
  <c r="L4500" i="2"/>
  <c r="L4516" i="2"/>
  <c r="M8183" i="2"/>
  <c r="N8183" i="2"/>
  <c r="O8183" i="2"/>
  <c r="O6435" i="2"/>
  <c r="O6198" i="2"/>
  <c r="O6134" i="2"/>
  <c r="O2168" i="2"/>
  <c r="O6255" i="2"/>
  <c r="O9352" i="2"/>
  <c r="O7807" i="2"/>
  <c r="O7871" i="2"/>
  <c r="O4225" i="2"/>
  <c r="O6220" i="2"/>
  <c r="O6650" i="2"/>
  <c r="O2180" i="2"/>
  <c r="O2244" i="2"/>
  <c r="O2260" i="2"/>
  <c r="O2276" i="2"/>
  <c r="O2340" i="2"/>
  <c r="O2436" i="2"/>
  <c r="O2500" i="2"/>
  <c r="O2516" i="2"/>
  <c r="O2532" i="2"/>
  <c r="O2596" i="2"/>
  <c r="O2616" i="2"/>
  <c r="O5990" i="2"/>
  <c r="O6246" i="2"/>
  <c r="O6839" i="2"/>
  <c r="O7271" i="2"/>
  <c r="O2364" i="2"/>
  <c r="O2620" i="2"/>
  <c r="O2256" i="2"/>
  <c r="O2448" i="2"/>
  <c r="O2576" i="2"/>
  <c r="O6046" i="2"/>
  <c r="O6238" i="2"/>
  <c r="O6367" i="2"/>
  <c r="P2523" i="2"/>
  <c r="P2846" i="2"/>
  <c r="O8691" i="2"/>
  <c r="O8491" i="2"/>
  <c r="O8363" i="2"/>
  <c r="O8323" i="2"/>
  <c r="O8283" i="2"/>
  <c r="O8251" i="2"/>
  <c r="O8187" i="2"/>
  <c r="O8027" i="2"/>
  <c r="O7979" i="2"/>
  <c r="O7915" i="2"/>
  <c r="O7835" i="2"/>
  <c r="O7675" i="2"/>
  <c r="O6759" i="2"/>
  <c r="O6695" i="2"/>
  <c r="P2405" i="2"/>
  <c r="P2054" i="2"/>
  <c r="P2750" i="2"/>
  <c r="P9311" i="2"/>
  <c r="O6727" i="2"/>
  <c r="P4603" i="2"/>
  <c r="P8013" i="2"/>
  <c r="O1746" i="2"/>
  <c r="O2803" i="2"/>
  <c r="O2838" i="2"/>
  <c r="O1870" i="2"/>
  <c r="O2382" i="2"/>
  <c r="O2901" i="2"/>
  <c r="O9147" i="2"/>
  <c r="O9165" i="2"/>
  <c r="O9183" i="2"/>
  <c r="O9201" i="2"/>
  <c r="O9227" i="2"/>
  <c r="O9249" i="2"/>
  <c r="O9259" i="2"/>
  <c r="O9269" i="2"/>
  <c r="O9289" i="2"/>
  <c r="O9361" i="2"/>
  <c r="O1862" i="2"/>
  <c r="O2118" i="2"/>
  <c r="O2766" i="2"/>
  <c r="O1942" i="2"/>
  <c r="O2814" i="2"/>
  <c r="O960" i="2"/>
  <c r="O1759" i="2"/>
  <c r="O1903" i="2"/>
  <c r="O1967" i="2"/>
  <c r="O1999" i="2"/>
  <c r="O2031" i="2"/>
  <c r="O2095" i="2"/>
  <c r="O2159" i="2"/>
  <c r="O2255" i="2"/>
  <c r="O2287" i="2"/>
  <c r="O2351" i="2"/>
  <c r="O2471" i="2"/>
  <c r="O2727" i="2"/>
  <c r="O2759" i="2"/>
  <c r="O2850" i="2"/>
  <c r="O2882" i="2"/>
  <c r="O9043" i="2"/>
  <c r="O4211" i="2"/>
  <c r="O3238" i="2"/>
  <c r="O1978" i="2"/>
  <c r="O3398" i="2"/>
  <c r="O4499" i="2"/>
  <c r="O4595" i="2"/>
  <c r="O4787" i="2"/>
  <c r="O3853" i="2"/>
  <c r="O4437" i="2"/>
  <c r="O4661" i="2"/>
  <c r="O4693" i="2"/>
  <c r="O2858" i="2"/>
  <c r="O2671" i="2"/>
  <c r="O2591" i="2"/>
  <c r="O2527" i="2"/>
  <c r="O2479" i="2"/>
  <c r="O2455" i="2"/>
  <c r="O2431" i="2"/>
  <c r="O2399" i="2"/>
  <c r="O2135" i="2"/>
  <c r="O1943" i="2"/>
  <c r="O1767" i="2"/>
  <c r="O1366" i="2"/>
  <c r="O9335" i="2"/>
  <c r="O9317" i="2"/>
  <c r="O9297" i="2"/>
  <c r="O9279" i="2"/>
  <c r="M4856" i="2"/>
  <c r="M4708" i="2"/>
  <c r="M4380" i="2"/>
  <c r="M4316" i="2"/>
  <c r="M4292" i="2"/>
  <c r="M4260" i="2"/>
  <c r="M4196" i="2"/>
  <c r="M3940" i="2"/>
  <c r="M3908" i="2"/>
  <c r="M3876" i="2"/>
  <c r="M3828" i="2"/>
  <c r="M3684" i="2"/>
  <c r="M3508" i="2"/>
  <c r="M3364" i="2"/>
  <c r="M3316" i="2"/>
  <c r="M3212" i="2"/>
  <c r="M3124" i="2"/>
  <c r="M2676" i="2"/>
  <c r="M1050" i="2"/>
  <c r="M4911" i="2"/>
  <c r="M4671" i="2"/>
  <c r="M4495" i="2"/>
  <c r="M3122" i="2"/>
  <c r="M4943" i="2"/>
  <c r="M5871" i="2"/>
  <c r="M4846" i="2"/>
  <c r="M6109" i="2"/>
  <c r="M6092" i="2"/>
  <c r="M5981" i="2"/>
  <c r="M5963" i="2"/>
  <c r="J127" i="2"/>
  <c r="L127" i="2"/>
  <c r="J143" i="2"/>
  <c r="L143" i="2"/>
  <c r="J148" i="2"/>
  <c r="L148" i="2"/>
  <c r="J156" i="2"/>
  <c r="L156" i="2"/>
  <c r="M7224" i="2"/>
  <c r="M7305" i="2"/>
  <c r="M8204" i="2"/>
  <c r="N8204" i="2"/>
  <c r="O8204" i="2"/>
  <c r="M8504" i="2"/>
  <c r="N8504" i="2"/>
  <c r="O8504" i="2"/>
  <c r="M8621" i="2"/>
  <c r="N8621" i="2"/>
  <c r="O8621" i="2"/>
  <c r="M8681" i="2"/>
  <c r="N8681" i="2"/>
  <c r="O8681" i="2"/>
  <c r="L4568" i="2"/>
  <c r="L4576" i="2"/>
  <c r="L4584" i="2"/>
  <c r="L4592" i="2"/>
  <c r="L4600" i="2"/>
  <c r="L4608" i="2"/>
  <c r="L4864" i="2"/>
  <c r="L4872" i="2"/>
  <c r="L4912" i="2"/>
  <c r="L4920" i="2"/>
  <c r="L4928" i="2"/>
  <c r="L4936" i="2"/>
  <c r="L4944" i="2"/>
  <c r="L4952" i="2"/>
  <c r="L4960" i="2"/>
  <c r="L4968" i="2"/>
  <c r="L4976" i="2"/>
  <c r="L4984" i="2"/>
  <c r="L4992" i="2"/>
  <c r="L5000" i="2"/>
  <c r="L5008" i="2"/>
  <c r="L5016" i="2"/>
  <c r="L5024" i="2"/>
  <c r="L5032" i="2"/>
  <c r="L5040" i="2"/>
  <c r="L5048" i="2"/>
  <c r="L5056" i="2"/>
  <c r="L5064" i="2"/>
  <c r="L5072" i="2"/>
  <c r="L5080" i="2"/>
  <c r="L5088" i="2"/>
  <c r="L5096" i="2"/>
  <c r="L5104" i="2"/>
  <c r="L5112" i="2"/>
  <c r="L5120" i="2"/>
  <c r="L5128" i="2"/>
  <c r="L5136" i="2"/>
  <c r="L5144" i="2"/>
  <c r="L5152" i="2"/>
  <c r="L5160" i="2"/>
  <c r="L5168" i="2"/>
  <c r="L5176" i="2"/>
  <c r="L5184" i="2"/>
  <c r="L5192" i="2"/>
  <c r="L5200" i="2"/>
  <c r="L5208" i="2"/>
  <c r="L5216" i="2"/>
  <c r="L5224" i="2"/>
  <c r="L5232" i="2"/>
  <c r="L5240" i="2"/>
  <c r="L5248" i="2"/>
  <c r="L5256" i="2"/>
  <c r="L5264" i="2"/>
  <c r="L5272" i="2"/>
  <c r="L5280" i="2"/>
  <c r="L5288" i="2"/>
  <c r="L5296" i="2"/>
  <c r="L5304" i="2"/>
  <c r="L5312" i="2"/>
  <c r="L5320" i="2"/>
  <c r="L5328" i="2"/>
  <c r="L5336" i="2"/>
  <c r="L5344" i="2"/>
  <c r="L5352" i="2"/>
  <c r="L5360" i="2"/>
  <c r="L5368" i="2"/>
  <c r="L5376" i="2"/>
  <c r="L5384" i="2"/>
  <c r="L5392" i="2"/>
  <c r="L5400" i="2"/>
  <c r="L5488" i="2"/>
  <c r="L5496" i="2"/>
  <c r="L5504" i="2"/>
  <c r="L5512" i="2"/>
  <c r="L5520" i="2"/>
  <c r="L5528" i="2"/>
  <c r="L5536" i="2"/>
  <c r="L5544" i="2"/>
  <c r="L5552" i="2"/>
  <c r="L5560" i="2"/>
  <c r="L5568" i="2"/>
  <c r="L5576" i="2"/>
  <c r="L5584" i="2"/>
  <c r="L5592" i="2"/>
  <c r="L5600" i="2"/>
  <c r="L5608" i="2"/>
  <c r="L5616" i="2"/>
  <c r="L5624" i="2"/>
  <c r="L5632" i="2"/>
  <c r="L5640" i="2"/>
  <c r="L5648" i="2"/>
  <c r="L5656" i="2"/>
  <c r="L5664" i="2"/>
  <c r="L5672" i="2"/>
  <c r="L5680" i="2"/>
  <c r="L5688" i="2"/>
  <c r="L5696" i="2"/>
  <c r="L5704" i="2"/>
  <c r="L5712" i="2"/>
  <c r="L5720" i="2"/>
  <c r="L5728" i="2"/>
  <c r="L5736" i="2"/>
  <c r="L5744" i="2"/>
  <c r="L5752" i="2"/>
  <c r="L5760" i="2"/>
  <c r="L5768" i="2"/>
  <c r="L5776" i="2"/>
  <c r="L5784" i="2"/>
  <c r="L5792" i="2"/>
  <c r="L5800" i="2"/>
  <c r="L5808" i="2"/>
  <c r="L5816" i="2"/>
  <c r="L5824" i="2"/>
  <c r="L5832" i="2"/>
  <c r="L5840" i="2"/>
  <c r="L5848" i="2"/>
  <c r="L5856" i="2"/>
  <c r="L5864" i="2"/>
  <c r="L5872" i="2"/>
  <c r="L5880" i="2"/>
  <c r="L5888" i="2"/>
  <c r="L5896" i="2"/>
  <c r="L5904" i="2"/>
  <c r="L5912" i="2"/>
  <c r="L5920" i="2"/>
  <c r="O6219" i="2"/>
  <c r="O7153" i="2"/>
  <c r="O7304" i="2"/>
  <c r="L9730" i="2"/>
  <c r="T16" i="2"/>
  <c r="U16" i="2"/>
  <c r="S17" i="2"/>
  <c r="U15" i="2"/>
  <c r="D223" i="2"/>
  <c r="D560" i="2"/>
  <c r="D568" i="2"/>
  <c r="D575" i="2"/>
  <c r="D578" i="2"/>
  <c r="D580" i="2"/>
  <c r="D582" i="2"/>
  <c r="D584" i="2"/>
  <c r="D586" i="2"/>
  <c r="D588" i="2"/>
  <c r="D590" i="2"/>
  <c r="D592" i="2"/>
  <c r="D593" i="2"/>
  <c r="D594" i="2"/>
  <c r="F594" i="2"/>
  <c r="D595" i="2"/>
  <c r="F595" i="2"/>
  <c r="D596" i="2"/>
  <c r="F596" i="2"/>
  <c r="D597" i="2"/>
  <c r="D598" i="2"/>
  <c r="F598" i="2"/>
  <c r="D599" i="2"/>
  <c r="F599" i="2"/>
  <c r="D600" i="2"/>
  <c r="F600" i="2"/>
  <c r="D601" i="2"/>
  <c r="D602" i="2"/>
  <c r="F602" i="2"/>
  <c r="D603" i="2"/>
  <c r="F603" i="2"/>
  <c r="D604" i="2"/>
  <c r="F604" i="2"/>
  <c r="D605" i="2"/>
  <c r="D606" i="2"/>
  <c r="F606" i="2"/>
  <c r="D607" i="2"/>
  <c r="F607" i="2"/>
  <c r="D608" i="2"/>
  <c r="F608" i="2"/>
  <c r="D609" i="2"/>
  <c r="D610" i="2"/>
  <c r="F610" i="2"/>
  <c r="D611" i="2"/>
  <c r="F611" i="2"/>
  <c r="D612" i="2"/>
  <c r="F612" i="2"/>
  <c r="D613" i="2"/>
  <c r="D614" i="2"/>
  <c r="F614" i="2"/>
  <c r="D615" i="2"/>
  <c r="F615" i="2"/>
  <c r="D616" i="2"/>
  <c r="F616" i="2"/>
  <c r="D550" i="2"/>
  <c r="D572" i="2"/>
  <c r="D579" i="2"/>
  <c r="D583" i="2"/>
  <c r="I583" i="2"/>
  <c r="D587" i="2"/>
  <c r="D591" i="2"/>
  <c r="I591" i="2"/>
  <c r="C594" i="2"/>
  <c r="C596" i="2"/>
  <c r="C598" i="2"/>
  <c r="C600" i="2"/>
  <c r="C602" i="2"/>
  <c r="C604" i="2"/>
  <c r="C606" i="2"/>
  <c r="C608" i="2"/>
  <c r="C610" i="2"/>
  <c r="C612" i="2"/>
  <c r="C614" i="2"/>
  <c r="C616" i="2"/>
  <c r="D617" i="2"/>
  <c r="D618" i="2"/>
  <c r="F618" i="2"/>
  <c r="D619" i="2"/>
  <c r="D620" i="2"/>
  <c r="F620" i="2"/>
  <c r="D621" i="2"/>
  <c r="D622" i="2"/>
  <c r="F622" i="2"/>
  <c r="D623" i="2"/>
  <c r="D624" i="2"/>
  <c r="F624" i="2"/>
  <c r="D625" i="2"/>
  <c r="D626" i="2"/>
  <c r="F626" i="2"/>
  <c r="D627" i="2"/>
  <c r="D628" i="2"/>
  <c r="F628" i="2"/>
  <c r="D629" i="2"/>
  <c r="D630" i="2"/>
  <c r="F630" i="2"/>
  <c r="D631" i="2"/>
  <c r="D632" i="2"/>
  <c r="F632" i="2"/>
  <c r="D633" i="2"/>
  <c r="D634" i="2"/>
  <c r="F634" i="2"/>
  <c r="D635" i="2"/>
  <c r="D636" i="2"/>
  <c r="F636" i="2"/>
  <c r="D637" i="2"/>
  <c r="D638" i="2"/>
  <c r="F638" i="2"/>
  <c r="D639" i="2"/>
  <c r="D640" i="2"/>
  <c r="F640" i="2"/>
  <c r="D641" i="2"/>
  <c r="D642" i="2"/>
  <c r="F642" i="2"/>
  <c r="D643" i="2"/>
  <c r="D644" i="2"/>
  <c r="F644" i="2"/>
  <c r="D645" i="2"/>
  <c r="D646" i="2"/>
  <c r="F646" i="2"/>
  <c r="D647" i="2"/>
  <c r="D648" i="2"/>
  <c r="F648" i="2"/>
  <c r="D649" i="2"/>
  <c r="D650" i="2"/>
  <c r="F650" i="2"/>
  <c r="D651" i="2"/>
  <c r="D652" i="2"/>
  <c r="F652" i="2"/>
  <c r="D653" i="2"/>
  <c r="D654" i="2"/>
  <c r="F654" i="2"/>
  <c r="D655" i="2"/>
  <c r="D656" i="2"/>
  <c r="F656" i="2"/>
  <c r="D657" i="2"/>
  <c r="D658" i="2"/>
  <c r="F658" i="2"/>
  <c r="D659" i="2"/>
  <c r="D660" i="2"/>
  <c r="F660" i="2"/>
  <c r="D661" i="2"/>
  <c r="D662" i="2"/>
  <c r="F662" i="2"/>
  <c r="D663" i="2"/>
  <c r="D664" i="2"/>
  <c r="F664" i="2"/>
  <c r="D665" i="2"/>
  <c r="D666" i="2"/>
  <c r="F666" i="2"/>
  <c r="D667" i="2"/>
  <c r="D668" i="2"/>
  <c r="F668" i="2"/>
  <c r="D669" i="2"/>
  <c r="D670" i="2"/>
  <c r="F670" i="2"/>
  <c r="D671" i="2"/>
  <c r="D672" i="2"/>
  <c r="F672" i="2"/>
  <c r="D673" i="2"/>
  <c r="D674" i="2"/>
  <c r="F674" i="2"/>
  <c r="D675" i="2"/>
  <c r="D676" i="2"/>
  <c r="F676" i="2"/>
  <c r="D677" i="2"/>
  <c r="D678" i="2"/>
  <c r="F678" i="2"/>
  <c r="D679" i="2"/>
  <c r="D680" i="2"/>
  <c r="F680" i="2"/>
  <c r="D681" i="2"/>
  <c r="D682" i="2"/>
  <c r="F682" i="2"/>
  <c r="D683" i="2"/>
  <c r="D564" i="2"/>
  <c r="D581" i="2"/>
  <c r="D589" i="2"/>
  <c r="I589" i="2"/>
  <c r="C595" i="2"/>
  <c r="C599" i="2"/>
  <c r="C603" i="2"/>
  <c r="C607" i="2"/>
  <c r="C611" i="2"/>
  <c r="C615" i="2"/>
  <c r="C618" i="2"/>
  <c r="C620" i="2"/>
  <c r="C622" i="2"/>
  <c r="C624" i="2"/>
  <c r="C626" i="2"/>
  <c r="C628" i="2"/>
  <c r="C630" i="2"/>
  <c r="C632" i="2"/>
  <c r="C634" i="2"/>
  <c r="C636" i="2"/>
  <c r="C638" i="2"/>
  <c r="C640" i="2"/>
  <c r="C642" i="2"/>
  <c r="C644" i="2"/>
  <c r="C646" i="2"/>
  <c r="C648" i="2"/>
  <c r="C650" i="2"/>
  <c r="C652" i="2"/>
  <c r="C654" i="2"/>
  <c r="C656" i="2"/>
  <c r="C658" i="2"/>
  <c r="C660" i="2"/>
  <c r="C662" i="2"/>
  <c r="C664" i="2"/>
  <c r="C666" i="2"/>
  <c r="C668" i="2"/>
  <c r="C670" i="2"/>
  <c r="C672" i="2"/>
  <c r="C674" i="2"/>
  <c r="C676" i="2"/>
  <c r="C678" i="2"/>
  <c r="C680" i="2"/>
  <c r="C682" i="2"/>
  <c r="C684" i="2"/>
  <c r="C685" i="2"/>
  <c r="C686" i="2"/>
  <c r="C687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C712" i="2"/>
  <c r="C713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C730" i="2"/>
  <c r="C731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C757" i="2"/>
  <c r="C758" i="2"/>
  <c r="C759" i="2"/>
  <c r="C760" i="2"/>
  <c r="C761" i="2"/>
  <c r="C762" i="2"/>
  <c r="C763" i="2"/>
  <c r="C764" i="2"/>
  <c r="C765" i="2"/>
  <c r="C766" i="2"/>
  <c r="C767" i="2"/>
  <c r="C768" i="2"/>
  <c r="C769" i="2"/>
  <c r="C770" i="2"/>
  <c r="C771" i="2"/>
  <c r="C772" i="2"/>
  <c r="C773" i="2"/>
  <c r="C774" i="2"/>
  <c r="C775" i="2"/>
  <c r="C776" i="2"/>
  <c r="C777" i="2"/>
  <c r="C778" i="2"/>
  <c r="C779" i="2"/>
  <c r="C780" i="2"/>
  <c r="C781" i="2"/>
  <c r="C782" i="2"/>
  <c r="C783" i="2"/>
  <c r="C784" i="2"/>
  <c r="C785" i="2"/>
  <c r="C786" i="2"/>
  <c r="C787" i="2"/>
  <c r="C788" i="2"/>
  <c r="C789" i="2"/>
  <c r="C790" i="2"/>
  <c r="C791" i="2"/>
  <c r="C792" i="2"/>
  <c r="C793" i="2"/>
  <c r="C794" i="2"/>
  <c r="C795" i="2"/>
  <c r="C796" i="2"/>
  <c r="C797" i="2"/>
  <c r="C798" i="2"/>
  <c r="C799" i="2"/>
  <c r="C800" i="2"/>
  <c r="C801" i="2"/>
  <c r="C802" i="2"/>
  <c r="C803" i="2"/>
  <c r="C804" i="2"/>
  <c r="C805" i="2"/>
  <c r="C806" i="2"/>
  <c r="C807" i="2"/>
  <c r="C808" i="2"/>
  <c r="C809" i="2"/>
  <c r="C810" i="2"/>
  <c r="C811" i="2"/>
  <c r="AA18" i="2"/>
  <c r="AB17" i="2"/>
  <c r="M185" i="2"/>
  <c r="N185" i="2"/>
  <c r="O185" i="2"/>
  <c r="P185" i="2"/>
  <c r="M9988" i="2"/>
  <c r="N9988" i="2"/>
  <c r="O9988" i="2"/>
  <c r="P9988" i="2"/>
  <c r="M9920" i="2"/>
  <c r="N9920" i="2"/>
  <c r="O9920" i="2"/>
  <c r="M9856" i="2"/>
  <c r="N9856" i="2"/>
  <c r="O9856" i="2"/>
  <c r="M9664" i="2"/>
  <c r="N9664" i="2"/>
  <c r="O9664" i="2"/>
  <c r="M40" i="2"/>
  <c r="N40" i="2"/>
  <c r="O40" i="2"/>
  <c r="M9980" i="2"/>
  <c r="N9980" i="2"/>
  <c r="O9980" i="2"/>
  <c r="M9656" i="2"/>
  <c r="N9656" i="2"/>
  <c r="O9656" i="2"/>
  <c r="M9528" i="2"/>
  <c r="N9528" i="2"/>
  <c r="O9528" i="2"/>
  <c r="M1932" i="2"/>
  <c r="N1932" i="2"/>
  <c r="O1932" i="2"/>
  <c r="M2879" i="2"/>
  <c r="N2879" i="2"/>
  <c r="O2879" i="2"/>
  <c r="M4589" i="2"/>
  <c r="N4589" i="2"/>
  <c r="O4589" i="2"/>
  <c r="M1964" i="2"/>
  <c r="N1964" i="2"/>
  <c r="O1964" i="2"/>
  <c r="L34" i="2"/>
  <c r="P899" i="2"/>
  <c r="P896" i="2"/>
  <c r="H123" i="2"/>
  <c r="L123" i="2"/>
  <c r="M9908" i="2"/>
  <c r="N9908" i="2"/>
  <c r="O9908" i="2"/>
  <c r="M9844" i="2"/>
  <c r="N9844" i="2"/>
  <c r="O9844" i="2"/>
  <c r="M9728" i="2"/>
  <c r="N9728" i="2"/>
  <c r="O9728" i="2"/>
  <c r="P9728" i="2"/>
  <c r="M9652" i="2"/>
  <c r="N9652" i="2"/>
  <c r="O9652" i="2"/>
  <c r="P9652" i="2"/>
  <c r="M9464" i="2"/>
  <c r="N9464" i="2"/>
  <c r="O9464" i="2"/>
  <c r="P9464" i="2"/>
  <c r="M9912" i="2"/>
  <c r="N9912" i="2"/>
  <c r="O9912" i="2"/>
  <c r="P9912" i="2"/>
  <c r="M9848" i="2"/>
  <c r="N9848" i="2"/>
  <c r="O9848" i="2"/>
  <c r="P9848" i="2"/>
  <c r="M9716" i="2"/>
  <c r="N9716" i="2"/>
  <c r="O9716" i="2"/>
  <c r="M9592" i="2"/>
  <c r="N9592" i="2"/>
  <c r="O9592" i="2"/>
  <c r="M1900" i="2"/>
  <c r="N1900" i="2"/>
  <c r="O1900" i="2"/>
  <c r="M2847" i="2"/>
  <c r="N2847" i="2"/>
  <c r="O2847" i="2"/>
  <c r="M2911" i="2"/>
  <c r="N2911" i="2"/>
  <c r="O2911" i="2"/>
  <c r="M1772" i="2"/>
  <c r="N1772" i="2"/>
  <c r="O1772" i="2"/>
  <c r="L50" i="2"/>
  <c r="M9973" i="2"/>
  <c r="N9973" i="2"/>
  <c r="O9973" i="2"/>
  <c r="M9748" i="2"/>
  <c r="N9748" i="2"/>
  <c r="O9748" i="2"/>
  <c r="M9396" i="2"/>
  <c r="N9396" i="2"/>
  <c r="O9396" i="2"/>
  <c r="M9828" i="2"/>
  <c r="N9828" i="2"/>
  <c r="O9828" i="2"/>
  <c r="M9065" i="2"/>
  <c r="N9065" i="2"/>
  <c r="O9065" i="2"/>
  <c r="M8031" i="2"/>
  <c r="N8031" i="2"/>
  <c r="O8031" i="2"/>
  <c r="M1945" i="2"/>
  <c r="N1945" i="2"/>
  <c r="O1945" i="2"/>
  <c r="M1841" i="2"/>
  <c r="N1841" i="2"/>
  <c r="O1841" i="2"/>
  <c r="P1841" i="2"/>
  <c r="M1777" i="2"/>
  <c r="N1777" i="2"/>
  <c r="O1777" i="2"/>
  <c r="P1777" i="2"/>
  <c r="M38" i="2"/>
  <c r="N38" i="2"/>
  <c r="O38" i="2"/>
  <c r="P38" i="2"/>
  <c r="L8143" i="2"/>
  <c r="L8127" i="2"/>
  <c r="M8127" i="2"/>
  <c r="N8127" i="2"/>
  <c r="O8127" i="2"/>
  <c r="L8055" i="2"/>
  <c r="L8039" i="2"/>
  <c r="M8039" i="2"/>
  <c r="N8039" i="2"/>
  <c r="O8039" i="2"/>
  <c r="L8023" i="2"/>
  <c r="L8007" i="2"/>
  <c r="M8007" i="2"/>
  <c r="N8007" i="2"/>
  <c r="O8007" i="2"/>
  <c r="L7975" i="2"/>
  <c r="L7943" i="2"/>
  <c r="M7943" i="2"/>
  <c r="N7943" i="2"/>
  <c r="O7943" i="2"/>
  <c r="L7911" i="2"/>
  <c r="L7879" i="2"/>
  <c r="M7879" i="2"/>
  <c r="N7879" i="2"/>
  <c r="O7879" i="2"/>
  <c r="L7863" i="2"/>
  <c r="L7847" i="2"/>
  <c r="M7847" i="2"/>
  <c r="N7847" i="2"/>
  <c r="O7847" i="2"/>
  <c r="L7831" i="2"/>
  <c r="L7815" i="2"/>
  <c r="M7815" i="2"/>
  <c r="N7815" i="2"/>
  <c r="O7815" i="2"/>
  <c r="L7799" i="2"/>
  <c r="L7783" i="2"/>
  <c r="M7783" i="2"/>
  <c r="N7783" i="2"/>
  <c r="O7783" i="2"/>
  <c r="L7767" i="2"/>
  <c r="L7751" i="2"/>
  <c r="M7751" i="2"/>
  <c r="N7751" i="2"/>
  <c r="O7751" i="2"/>
  <c r="L7735" i="2"/>
  <c r="L7719" i="2"/>
  <c r="M7719" i="2"/>
  <c r="N7719" i="2"/>
  <c r="O7719" i="2"/>
  <c r="L7703" i="2"/>
  <c r="L7687" i="2"/>
  <c r="M7687" i="2"/>
  <c r="N7687" i="2"/>
  <c r="O7687" i="2"/>
  <c r="L7671" i="2"/>
  <c r="L7655" i="2"/>
  <c r="M7655" i="2"/>
  <c r="N7655" i="2"/>
  <c r="O7655" i="2"/>
  <c r="L7639" i="2"/>
  <c r="L7631" i="2"/>
  <c r="M7631" i="2"/>
  <c r="N7631" i="2"/>
  <c r="O7631" i="2"/>
  <c r="L7615" i="2"/>
  <c r="L7599" i="2"/>
  <c r="M7599" i="2"/>
  <c r="N7599" i="2"/>
  <c r="O7599" i="2"/>
  <c r="L7583" i="2"/>
  <c r="L7567" i="2"/>
  <c r="M7567" i="2"/>
  <c r="N7567" i="2"/>
  <c r="O7567" i="2"/>
  <c r="L7551" i="2"/>
  <c r="L7535" i="2"/>
  <c r="M7535" i="2"/>
  <c r="N7535" i="2"/>
  <c r="O7535" i="2"/>
  <c r="L7519" i="2"/>
  <c r="L7503" i="2"/>
  <c r="M7503" i="2"/>
  <c r="N7503" i="2"/>
  <c r="O7503" i="2"/>
  <c r="L7487" i="2"/>
  <c r="L7471" i="2"/>
  <c r="M7471" i="2"/>
  <c r="N7471" i="2"/>
  <c r="O7471" i="2"/>
  <c r="L7455" i="2"/>
  <c r="L7439" i="2"/>
  <c r="M7439" i="2"/>
  <c r="N7439" i="2"/>
  <c r="O7439" i="2"/>
  <c r="L2912" i="2"/>
  <c r="L2896" i="2"/>
  <c r="L2880" i="2"/>
  <c r="L2864" i="2"/>
  <c r="L2848" i="2"/>
  <c r="L2832" i="2"/>
  <c r="M2832" i="2"/>
  <c r="N2832" i="2"/>
  <c r="O2832" i="2"/>
  <c r="L2161" i="2"/>
  <c r="L2145" i="2"/>
  <c r="M2145" i="2"/>
  <c r="N2145" i="2"/>
  <c r="O2145" i="2"/>
  <c r="P9976" i="2"/>
  <c r="M10005" i="2"/>
  <c r="N10005" i="2"/>
  <c r="O10005" i="2"/>
  <c r="M9780" i="2"/>
  <c r="N9780" i="2"/>
  <c r="O9780" i="2"/>
  <c r="M9428" i="2"/>
  <c r="N9428" i="2"/>
  <c r="O9428" i="2"/>
  <c r="M8932" i="2"/>
  <c r="N8932" i="2"/>
  <c r="O8932" i="2"/>
  <c r="M9957" i="2"/>
  <c r="N9957" i="2"/>
  <c r="O9957" i="2"/>
  <c r="M9796" i="2"/>
  <c r="N9796" i="2"/>
  <c r="O9796" i="2"/>
  <c r="M9732" i="2"/>
  <c r="N9732" i="2"/>
  <c r="O9732" i="2"/>
  <c r="M8103" i="2"/>
  <c r="N8103" i="2"/>
  <c r="O8103" i="2"/>
  <c r="M7967" i="2"/>
  <c r="N7967" i="2"/>
  <c r="O7967" i="2"/>
  <c r="M2073" i="2"/>
  <c r="N2073" i="2"/>
  <c r="O2073" i="2"/>
  <c r="M1873" i="2"/>
  <c r="N1873" i="2"/>
  <c r="O1873" i="2"/>
  <c r="M1809" i="2"/>
  <c r="N1809" i="2"/>
  <c r="O1809" i="2"/>
  <c r="J147" i="2"/>
  <c r="H147" i="2"/>
  <c r="J131" i="2"/>
  <c r="H131" i="2"/>
  <c r="P7968" i="2"/>
  <c r="N7968" i="2"/>
  <c r="O7968" i="2"/>
  <c r="M8977" i="2"/>
  <c r="N8977" i="2"/>
  <c r="O8977" i="2"/>
  <c r="M9012" i="2"/>
  <c r="N9012" i="2"/>
  <c r="O9012" i="2"/>
  <c r="M9029" i="2"/>
  <c r="N9029" i="2"/>
  <c r="O9029" i="2"/>
  <c r="M9045" i="2"/>
  <c r="N9045" i="2"/>
  <c r="O9045" i="2"/>
  <c r="M9061" i="2"/>
  <c r="N9061" i="2"/>
  <c r="O9061" i="2"/>
  <c r="M9077" i="2"/>
  <c r="N9077" i="2"/>
  <c r="O9077" i="2"/>
  <c r="M9392" i="2"/>
  <c r="N9392" i="2"/>
  <c r="O9392" i="2"/>
  <c r="M9408" i="2"/>
  <c r="N9408" i="2"/>
  <c r="O9408" i="2"/>
  <c r="M9424" i="2"/>
  <c r="N9424" i="2"/>
  <c r="O9424" i="2"/>
  <c r="M9440" i="2"/>
  <c r="N9440" i="2"/>
  <c r="O9440" i="2"/>
  <c r="M9473" i="2"/>
  <c r="N9473" i="2"/>
  <c r="O9473" i="2"/>
  <c r="M9505" i="2"/>
  <c r="N9505" i="2"/>
  <c r="O9505" i="2"/>
  <c r="M9571" i="2"/>
  <c r="N9571" i="2"/>
  <c r="O9571" i="2"/>
  <c r="P9603" i="2"/>
  <c r="N9603" i="2"/>
  <c r="O9603" i="2"/>
  <c r="M8968" i="2"/>
  <c r="N8968" i="2"/>
  <c r="O8968" i="2"/>
  <c r="M8986" i="2"/>
  <c r="N8986" i="2"/>
  <c r="O8986" i="2"/>
  <c r="M9004" i="2"/>
  <c r="N9004" i="2"/>
  <c r="O9004" i="2"/>
  <c r="M9021" i="2"/>
  <c r="N9021" i="2"/>
  <c r="O9021" i="2"/>
  <c r="M9053" i="2"/>
  <c r="N9053" i="2"/>
  <c r="O9053" i="2"/>
  <c r="M9091" i="2"/>
  <c r="N9091" i="2"/>
  <c r="O9091" i="2"/>
  <c r="M9384" i="2"/>
  <c r="N9384" i="2"/>
  <c r="O9384" i="2"/>
  <c r="M9400" i="2"/>
  <c r="N9400" i="2"/>
  <c r="O9400" i="2"/>
  <c r="M9416" i="2"/>
  <c r="N9416" i="2"/>
  <c r="O9416" i="2"/>
  <c r="M9432" i="2"/>
  <c r="N9432" i="2"/>
  <c r="O9432" i="2"/>
  <c r="M9776" i="2"/>
  <c r="N9776" i="2"/>
  <c r="O9776" i="2"/>
  <c r="M9465" i="2"/>
  <c r="N9465" i="2"/>
  <c r="O9465" i="2"/>
  <c r="M9116" i="2"/>
  <c r="N9116" i="2"/>
  <c r="O9116" i="2"/>
  <c r="M9457" i="2"/>
  <c r="N9457" i="2"/>
  <c r="O9457" i="2"/>
  <c r="M9489" i="2"/>
  <c r="N9489" i="2"/>
  <c r="O9489" i="2"/>
  <c r="M9521" i="2"/>
  <c r="N9521" i="2"/>
  <c r="O9521" i="2"/>
  <c r="M9555" i="2"/>
  <c r="N9555" i="2"/>
  <c r="O9555" i="2"/>
  <c r="M9106" i="2"/>
  <c r="N9106" i="2"/>
  <c r="O9106" i="2"/>
  <c r="M9114" i="2"/>
  <c r="N9114" i="2"/>
  <c r="O9114" i="2"/>
  <c r="M9354" i="2"/>
  <c r="N9354" i="2"/>
  <c r="O9354" i="2"/>
  <c r="M9290" i="2"/>
  <c r="N9290" i="2"/>
  <c r="O9290" i="2"/>
  <c r="M9204" i="2"/>
  <c r="N9204" i="2"/>
  <c r="O9204" i="2"/>
  <c r="M9130" i="2"/>
  <c r="N9130" i="2"/>
  <c r="O9130" i="2"/>
  <c r="L2129" i="2"/>
  <c r="L2113" i="2"/>
  <c r="L2097" i="2"/>
  <c r="L2081" i="2"/>
  <c r="L2065" i="2"/>
  <c r="L2049" i="2"/>
  <c r="L2033" i="2"/>
  <c r="L2017" i="2"/>
  <c r="L2001" i="2"/>
  <c r="M2001" i="2"/>
  <c r="N2001" i="2"/>
  <c r="O2001" i="2"/>
  <c r="L1985" i="2"/>
  <c r="L1969" i="2"/>
  <c r="M1969" i="2"/>
  <c r="N1969" i="2"/>
  <c r="O1969" i="2"/>
  <c r="L1953" i="2"/>
  <c r="L1937" i="2"/>
  <c r="M1937" i="2"/>
  <c r="N1937" i="2"/>
  <c r="O1937" i="2"/>
  <c r="L1921" i="2"/>
  <c r="L1905" i="2"/>
  <c r="M1905" i="2"/>
  <c r="N1905" i="2"/>
  <c r="O1905" i="2"/>
  <c r="P9658" i="2"/>
  <c r="L8915" i="2"/>
  <c r="M8915" i="2"/>
  <c r="L8919" i="2"/>
  <c r="L8951" i="2"/>
  <c r="M8951" i="2"/>
  <c r="M9816" i="2"/>
  <c r="N9816" i="2"/>
  <c r="O9816" i="2"/>
  <c r="M9784" i="2"/>
  <c r="N9784" i="2"/>
  <c r="O9784" i="2"/>
  <c r="M9752" i="2"/>
  <c r="N9752" i="2"/>
  <c r="O9752" i="2"/>
  <c r="M9449" i="2"/>
  <c r="N9449" i="2"/>
  <c r="O9449" i="2"/>
  <c r="M9481" i="2"/>
  <c r="N9481" i="2"/>
  <c r="O9481" i="2"/>
  <c r="M9497" i="2"/>
  <c r="N9497" i="2"/>
  <c r="O9497" i="2"/>
  <c r="M9513" i="2"/>
  <c r="N9513" i="2"/>
  <c r="O9513" i="2"/>
  <c r="P9128" i="2"/>
  <c r="N9128" i="2"/>
  <c r="O9128" i="2"/>
  <c r="M9322" i="2"/>
  <c r="N9322" i="2"/>
  <c r="O9322" i="2"/>
  <c r="M9258" i="2"/>
  <c r="N9258" i="2"/>
  <c r="O9258" i="2"/>
  <c r="M9220" i="2"/>
  <c r="N9220" i="2"/>
  <c r="O9220" i="2"/>
  <c r="M9364" i="2"/>
  <c r="N9364" i="2"/>
  <c r="O9364" i="2"/>
  <c r="M8908" i="2"/>
  <c r="N8908" i="2"/>
  <c r="O8908" i="2"/>
  <c r="M8916" i="2"/>
  <c r="N8916" i="2"/>
  <c r="O8916" i="2"/>
  <c r="M8926" i="2"/>
  <c r="N8926" i="2"/>
  <c r="O8926" i="2"/>
  <c r="M8934" i="2"/>
  <c r="N8934" i="2"/>
  <c r="O8934" i="2"/>
  <c r="M8936" i="2"/>
  <c r="N8936" i="2"/>
  <c r="O8936" i="2"/>
  <c r="M8944" i="2"/>
  <c r="N8944" i="2"/>
  <c r="O8944" i="2"/>
  <c r="M8952" i="2"/>
  <c r="N8952" i="2"/>
  <c r="O8952" i="2"/>
  <c r="M8954" i="2"/>
  <c r="N8954" i="2"/>
  <c r="O8954" i="2"/>
  <c r="M8961" i="2"/>
  <c r="N8961" i="2"/>
  <c r="O8961" i="2"/>
  <c r="M8969" i="2"/>
  <c r="N8969" i="2"/>
  <c r="O8969" i="2"/>
  <c r="M8902" i="2"/>
  <c r="N8902" i="2"/>
  <c r="O8902" i="2"/>
  <c r="M8912" i="2"/>
  <c r="N8912" i="2"/>
  <c r="O8912" i="2"/>
  <c r="M8929" i="2"/>
  <c r="N8929" i="2"/>
  <c r="O8929" i="2"/>
  <c r="M8948" i="2"/>
  <c r="N8948" i="2"/>
  <c r="O8948" i="2"/>
  <c r="M8964" i="2"/>
  <c r="N8964" i="2"/>
  <c r="O8964" i="2"/>
  <c r="M8984" i="2"/>
  <c r="N8984" i="2"/>
  <c r="O8984" i="2"/>
  <c r="M8996" i="2"/>
  <c r="N8996" i="2"/>
  <c r="O8996" i="2"/>
  <c r="M9013" i="2"/>
  <c r="N9013" i="2"/>
  <c r="O9013" i="2"/>
  <c r="M9016" i="2"/>
  <c r="N9016" i="2"/>
  <c r="O9016" i="2"/>
  <c r="M9032" i="2"/>
  <c r="N9032" i="2"/>
  <c r="O9032" i="2"/>
  <c r="M9048" i="2"/>
  <c r="N9048" i="2"/>
  <c r="O9048" i="2"/>
  <c r="M9064" i="2"/>
  <c r="N9064" i="2"/>
  <c r="O9064" i="2"/>
  <c r="M9080" i="2"/>
  <c r="N9080" i="2"/>
  <c r="O9080" i="2"/>
  <c r="M8919" i="2"/>
  <c r="N8919" i="2"/>
  <c r="O8919" i="2"/>
  <c r="M9256" i="2"/>
  <c r="N9256" i="2"/>
  <c r="O9256" i="2"/>
  <c r="M9386" i="2"/>
  <c r="N9386" i="2"/>
  <c r="O9386" i="2"/>
  <c r="M9395" i="2"/>
  <c r="N9395" i="2"/>
  <c r="O9395" i="2"/>
  <c r="M9402" i="2"/>
  <c r="N9402" i="2"/>
  <c r="O9402" i="2"/>
  <c r="M9411" i="2"/>
  <c r="N9411" i="2"/>
  <c r="O9411" i="2"/>
  <c r="M9418" i="2"/>
  <c r="N9418" i="2"/>
  <c r="O9418" i="2"/>
  <c r="M9427" i="2"/>
  <c r="N9427" i="2"/>
  <c r="O9427" i="2"/>
  <c r="M9434" i="2"/>
  <c r="N9434" i="2"/>
  <c r="O9434" i="2"/>
  <c r="M9441" i="2"/>
  <c r="N9441" i="2"/>
  <c r="O9441" i="2"/>
  <c r="M9444" i="2"/>
  <c r="N9444" i="2"/>
  <c r="O9444" i="2"/>
  <c r="M9451" i="2"/>
  <c r="N9451" i="2"/>
  <c r="O9451" i="2"/>
  <c r="M9458" i="2"/>
  <c r="N9458" i="2"/>
  <c r="O9458" i="2"/>
  <c r="P9458" i="2"/>
  <c r="M9460" i="2"/>
  <c r="N9460" i="2"/>
  <c r="O9460" i="2"/>
  <c r="M9467" i="2"/>
  <c r="N9467" i="2"/>
  <c r="O9467" i="2"/>
  <c r="M9474" i="2"/>
  <c r="N9474" i="2"/>
  <c r="O9474" i="2"/>
  <c r="M9476" i="2"/>
  <c r="N9476" i="2"/>
  <c r="O9476" i="2"/>
  <c r="M9483" i="2"/>
  <c r="N9483" i="2"/>
  <c r="O9483" i="2"/>
  <c r="M9490" i="2"/>
  <c r="N9490" i="2"/>
  <c r="O9490" i="2"/>
  <c r="P9490" i="2"/>
  <c r="M9492" i="2"/>
  <c r="N9492" i="2"/>
  <c r="O9492" i="2"/>
  <c r="M9506" i="2"/>
  <c r="N9506" i="2"/>
  <c r="O9506" i="2"/>
  <c r="M9508" i="2"/>
  <c r="N9508" i="2"/>
  <c r="O9508" i="2"/>
  <c r="M9522" i="2"/>
  <c r="N9522" i="2"/>
  <c r="O9522" i="2"/>
  <c r="M9524" i="2"/>
  <c r="N9524" i="2"/>
  <c r="O9524" i="2"/>
  <c r="P9524" i="2"/>
  <c r="M9540" i="2"/>
  <c r="N9540" i="2"/>
  <c r="O9540" i="2"/>
  <c r="M9556" i="2"/>
  <c r="N9556" i="2"/>
  <c r="O9556" i="2"/>
  <c r="M9572" i="2"/>
  <c r="N9572" i="2"/>
  <c r="O9572" i="2"/>
  <c r="M9588" i="2"/>
  <c r="N9588" i="2"/>
  <c r="O9588" i="2"/>
  <c r="P9588" i="2"/>
  <c r="M9604" i="2"/>
  <c r="N9604" i="2"/>
  <c r="O9604" i="2"/>
  <c r="M8935" i="2"/>
  <c r="N8935" i="2"/>
  <c r="O8935" i="2"/>
  <c r="M8945" i="2"/>
  <c r="N8945" i="2"/>
  <c r="O8945" i="2"/>
  <c r="M8953" i="2"/>
  <c r="N8953" i="2"/>
  <c r="O8953" i="2"/>
  <c r="M8962" i="2"/>
  <c r="N8962" i="2"/>
  <c r="O8962" i="2"/>
  <c r="M8980" i="2"/>
  <c r="N8980" i="2"/>
  <c r="O8980" i="2"/>
  <c r="M8988" i="2"/>
  <c r="N8988" i="2"/>
  <c r="O8988" i="2"/>
  <c r="M8904" i="2"/>
  <c r="N8904" i="2"/>
  <c r="O8904" i="2"/>
  <c r="M8957" i="2"/>
  <c r="N8957" i="2"/>
  <c r="O8957" i="2"/>
  <c r="M8997" i="2"/>
  <c r="N8997" i="2"/>
  <c r="O8997" i="2"/>
  <c r="M9022" i="2"/>
  <c r="N9022" i="2"/>
  <c r="O9022" i="2"/>
  <c r="M9024" i="2"/>
  <c r="N9024" i="2"/>
  <c r="O9024" i="2"/>
  <c r="M9056" i="2"/>
  <c r="N9056" i="2"/>
  <c r="O9056" i="2"/>
  <c r="M9100" i="2"/>
  <c r="M9387" i="2"/>
  <c r="M9410" i="2"/>
  <c r="M9419" i="2"/>
  <c r="M9442" i="2"/>
  <c r="M9450" i="2"/>
  <c r="M9466" i="2"/>
  <c r="N9466" i="2"/>
  <c r="O9466" i="2"/>
  <c r="M9482" i="2"/>
  <c r="N9482" i="2"/>
  <c r="O9482" i="2"/>
  <c r="M9500" i="2"/>
  <c r="N9500" i="2"/>
  <c r="O9500" i="2"/>
  <c r="M9516" i="2"/>
  <c r="N9516" i="2"/>
  <c r="O9516" i="2"/>
  <c r="M9523" i="2"/>
  <c r="N9523" i="2"/>
  <c r="O9523" i="2"/>
  <c r="M9532" i="2"/>
  <c r="N9532" i="2"/>
  <c r="O9532" i="2"/>
  <c r="M9564" i="2"/>
  <c r="N9564" i="2"/>
  <c r="O9564" i="2"/>
  <c r="M9596" i="2"/>
  <c r="N9596" i="2"/>
  <c r="O9596" i="2"/>
  <c r="M9039" i="2"/>
  <c r="N9039" i="2"/>
  <c r="O9039" i="2"/>
  <c r="M9071" i="2"/>
  <c r="N9071" i="2"/>
  <c r="O9071" i="2"/>
  <c r="M9125" i="2"/>
  <c r="N9125" i="2"/>
  <c r="O9125" i="2"/>
  <c r="P9393" i="2"/>
  <c r="N9393" i="2"/>
  <c r="O9393" i="2"/>
  <c r="M9409" i="2"/>
  <c r="N9409" i="2"/>
  <c r="O9409" i="2"/>
  <c r="M9425" i="2"/>
  <c r="N9425" i="2"/>
  <c r="O9425" i="2"/>
  <c r="M9533" i="2"/>
  <c r="N9533" i="2"/>
  <c r="O9533" i="2"/>
  <c r="M9549" i="2"/>
  <c r="N9549" i="2"/>
  <c r="O9549" i="2"/>
  <c r="M9565" i="2"/>
  <c r="N9565" i="2"/>
  <c r="O9565" i="2"/>
  <c r="M9581" i="2"/>
  <c r="N9581" i="2"/>
  <c r="O9581" i="2"/>
  <c r="M9597" i="2"/>
  <c r="N9597" i="2"/>
  <c r="O9597" i="2"/>
  <c r="M9514" i="2"/>
  <c r="N9514" i="2"/>
  <c r="O9514" i="2"/>
  <c r="M9498" i="2"/>
  <c r="N9498" i="2"/>
  <c r="O9498" i="2"/>
  <c r="M9484" i="2"/>
  <c r="N9484" i="2"/>
  <c r="O9484" i="2"/>
  <c r="M9468" i="2"/>
  <c r="N9468" i="2"/>
  <c r="O9468" i="2"/>
  <c r="M9452" i="2"/>
  <c r="N9452" i="2"/>
  <c r="O9452" i="2"/>
  <c r="M9426" i="2"/>
  <c r="N9426" i="2"/>
  <c r="O9426" i="2"/>
  <c r="M9394" i="2"/>
  <c r="M9072" i="2"/>
  <c r="N9072" i="2"/>
  <c r="O9072" i="2"/>
  <c r="M9040" i="2"/>
  <c r="N9040" i="2"/>
  <c r="O9040" i="2"/>
  <c r="M9005" i="2"/>
  <c r="N9005" i="2"/>
  <c r="O9005" i="2"/>
  <c r="M8989" i="2"/>
  <c r="N8989" i="2"/>
  <c r="O8989" i="2"/>
  <c r="M8973" i="2"/>
  <c r="N8973" i="2"/>
  <c r="O8973" i="2"/>
  <c r="M8960" i="2"/>
  <c r="N8960" i="2"/>
  <c r="O8960" i="2"/>
  <c r="M8925" i="2"/>
  <c r="N8925" i="2"/>
  <c r="O8925" i="2"/>
  <c r="M9993" i="2"/>
  <c r="N9993" i="2"/>
  <c r="O9993" i="2"/>
  <c r="M9961" i="2"/>
  <c r="N9961" i="2"/>
  <c r="O9961" i="2"/>
  <c r="M9669" i="2"/>
  <c r="N9669" i="2"/>
  <c r="O9669" i="2"/>
  <c r="M9637" i="2"/>
  <c r="N9637" i="2"/>
  <c r="O9637" i="2"/>
  <c r="M9580" i="2"/>
  <c r="N9580" i="2"/>
  <c r="O9580" i="2"/>
  <c r="M9548" i="2"/>
  <c r="N9548" i="2"/>
  <c r="O9548" i="2"/>
  <c r="M8982" i="2"/>
  <c r="N8982" i="2"/>
  <c r="O8982" i="2"/>
  <c r="M8940" i="2"/>
  <c r="N8940" i="2"/>
  <c r="O8940" i="2"/>
  <c r="M8921" i="2"/>
  <c r="N8921" i="2"/>
  <c r="O8921" i="2"/>
  <c r="M8917" i="2"/>
  <c r="N8917" i="2"/>
  <c r="O8917" i="2"/>
  <c r="M8909" i="2"/>
  <c r="N8909" i="2"/>
  <c r="O8909" i="2"/>
  <c r="M8743" i="2"/>
  <c r="N8743" i="2"/>
  <c r="O8743" i="2"/>
  <c r="M8687" i="2"/>
  <c r="N8687" i="2"/>
  <c r="O8687" i="2"/>
  <c r="M8591" i="2"/>
  <c r="N8591" i="2"/>
  <c r="O8591" i="2"/>
  <c r="M7983" i="2"/>
  <c r="N7983" i="2"/>
  <c r="O7983" i="2"/>
  <c r="M7919" i="2"/>
  <c r="N7919" i="2"/>
  <c r="O7919" i="2"/>
  <c r="M7855" i="2"/>
  <c r="N7855" i="2"/>
  <c r="O7855" i="2"/>
  <c r="M7791" i="2"/>
  <c r="N7791" i="2"/>
  <c r="O7791" i="2"/>
  <c r="M7727" i="2"/>
  <c r="N7727" i="2"/>
  <c r="O7727" i="2"/>
  <c r="M7663" i="2"/>
  <c r="N7663" i="2"/>
  <c r="O7663" i="2"/>
  <c r="M7575" i="2"/>
  <c r="N7575" i="2"/>
  <c r="O7575" i="2"/>
  <c r="M7511" i="2"/>
  <c r="N7511" i="2"/>
  <c r="O7511" i="2"/>
  <c r="M7447" i="2"/>
  <c r="N7447" i="2"/>
  <c r="O7447" i="2"/>
  <c r="M7383" i="2"/>
  <c r="N7383" i="2"/>
  <c r="O7383" i="2"/>
  <c r="M2105" i="2"/>
  <c r="N2105" i="2"/>
  <c r="O2105" i="2"/>
  <c r="M1977" i="2"/>
  <c r="N1977" i="2"/>
  <c r="O1977" i="2"/>
  <c r="M1881" i="2"/>
  <c r="N1881" i="2"/>
  <c r="O1881" i="2"/>
  <c r="M1849" i="2"/>
  <c r="N1849" i="2"/>
  <c r="O1849" i="2"/>
  <c r="M1817" i="2"/>
  <c r="N1817" i="2"/>
  <c r="O1817" i="2"/>
  <c r="M1785" i="2"/>
  <c r="N1785" i="2"/>
  <c r="O1785" i="2"/>
  <c r="M1753" i="2"/>
  <c r="N1753" i="2"/>
  <c r="O1753" i="2"/>
  <c r="M1206" i="2"/>
  <c r="N1206" i="2"/>
  <c r="O1206" i="2"/>
  <c r="M1174" i="2"/>
  <c r="N1174" i="2"/>
  <c r="O1174" i="2"/>
  <c r="M1142" i="2"/>
  <c r="N1142" i="2"/>
  <c r="O1142" i="2"/>
  <c r="M1371" i="2"/>
  <c r="N1371" i="2"/>
  <c r="O1371" i="2"/>
  <c r="M1339" i="2"/>
  <c r="N1339" i="2"/>
  <c r="O1339" i="2"/>
  <c r="M1790" i="2"/>
  <c r="N1790" i="2"/>
  <c r="O1790" i="2"/>
  <c r="M1884" i="2"/>
  <c r="N1884" i="2"/>
  <c r="O1884" i="2"/>
  <c r="M1982" i="2"/>
  <c r="N1982" i="2"/>
  <c r="O1982" i="2"/>
  <c r="M2132" i="2"/>
  <c r="N2132" i="2"/>
  <c r="O2132" i="2"/>
  <c r="M2302" i="2"/>
  <c r="N2302" i="2"/>
  <c r="O2302" i="2"/>
  <c r="M2831" i="2"/>
  <c r="N2831" i="2"/>
  <c r="O2831" i="2"/>
  <c r="M1804" i="2"/>
  <c r="N1804" i="2"/>
  <c r="O1804" i="2"/>
  <c r="M1918" i="2"/>
  <c r="N1918" i="2"/>
  <c r="O1918" i="2"/>
  <c r="M2046" i="2"/>
  <c r="N2046" i="2"/>
  <c r="O2046" i="2"/>
  <c r="M2865" i="2"/>
  <c r="N2865" i="2"/>
  <c r="O2865" i="2"/>
  <c r="M1980" i="2"/>
  <c r="N1980" i="2"/>
  <c r="O1980" i="2"/>
  <c r="M2913" i="2"/>
  <c r="N2913" i="2"/>
  <c r="O2913" i="2"/>
  <c r="M1392" i="2"/>
  <c r="N1392" i="2"/>
  <c r="O1392" i="2"/>
  <c r="M1456" i="2"/>
  <c r="N1456" i="2"/>
  <c r="O1456" i="2"/>
  <c r="M1520" i="2"/>
  <c r="N1520" i="2"/>
  <c r="O1520" i="2"/>
  <c r="M1584" i="2"/>
  <c r="N1584" i="2"/>
  <c r="O1584" i="2"/>
  <c r="M1648" i="2"/>
  <c r="N1648" i="2"/>
  <c r="O1648" i="2"/>
  <c r="M1712" i="2"/>
  <c r="N1712" i="2"/>
  <c r="O1712" i="2"/>
  <c r="M1776" i="2"/>
  <c r="N1776" i="2"/>
  <c r="O1776" i="2"/>
  <c r="M1840" i="2"/>
  <c r="N1840" i="2"/>
  <c r="O1840" i="2"/>
  <c r="M1936" i="2"/>
  <c r="N1936" i="2"/>
  <c r="O1936" i="2"/>
  <c r="M2064" i="2"/>
  <c r="N2064" i="2"/>
  <c r="O2064" i="2"/>
  <c r="M2226" i="2"/>
  <c r="N2226" i="2"/>
  <c r="O2226" i="2"/>
  <c r="M2290" i="2"/>
  <c r="N2290" i="2"/>
  <c r="O2290" i="2"/>
  <c r="M2354" i="2"/>
  <c r="N2354" i="2"/>
  <c r="O2354" i="2"/>
  <c r="M2418" i="2"/>
  <c r="N2418" i="2"/>
  <c r="O2418" i="2"/>
  <c r="M2482" i="2"/>
  <c r="N2482" i="2"/>
  <c r="O2482" i="2"/>
  <c r="M2546" i="2"/>
  <c r="N2546" i="2"/>
  <c r="O2546" i="2"/>
  <c r="M2610" i="2"/>
  <c r="N2610" i="2"/>
  <c r="O2610" i="2"/>
  <c r="M2674" i="2"/>
  <c r="N2674" i="2"/>
  <c r="O2674" i="2"/>
  <c r="M2738" i="2"/>
  <c r="N2738" i="2"/>
  <c r="O2738" i="2"/>
  <c r="M2802" i="2"/>
  <c r="N2802" i="2"/>
  <c r="O2802" i="2"/>
  <c r="M2891" i="2"/>
  <c r="N2891" i="2"/>
  <c r="O2891" i="2"/>
  <c r="M1384" i="2"/>
  <c r="N1384" i="2"/>
  <c r="O1384" i="2"/>
  <c r="M1448" i="2"/>
  <c r="N1448" i="2"/>
  <c r="O1448" i="2"/>
  <c r="M1512" i="2"/>
  <c r="N1512" i="2"/>
  <c r="O1512" i="2"/>
  <c r="M1576" i="2"/>
  <c r="N1576" i="2"/>
  <c r="O1576" i="2"/>
  <c r="M1640" i="2"/>
  <c r="N1640" i="2"/>
  <c r="O1640" i="2"/>
  <c r="M1704" i="2"/>
  <c r="N1704" i="2"/>
  <c r="O1704" i="2"/>
  <c r="M1928" i="2"/>
  <c r="N1928" i="2"/>
  <c r="O1928" i="2"/>
  <c r="M2056" i="2"/>
  <c r="N2056" i="2"/>
  <c r="O2056" i="2"/>
  <c r="M2835" i="2"/>
  <c r="N2835" i="2"/>
  <c r="O2835" i="2"/>
  <c r="M966" i="2"/>
  <c r="N966" i="2"/>
  <c r="O966" i="2"/>
  <c r="M998" i="2"/>
  <c r="N998" i="2"/>
  <c r="O998" i="2"/>
  <c r="M1030" i="2"/>
  <c r="N1030" i="2"/>
  <c r="O1030" i="2"/>
  <c r="M1062" i="2"/>
  <c r="N1062" i="2"/>
  <c r="O1062" i="2"/>
  <c r="P9435" i="2"/>
  <c r="N9435" i="2"/>
  <c r="O9435" i="2"/>
  <c r="P9184" i="2"/>
  <c r="N9184" i="2"/>
  <c r="O9184" i="2"/>
  <c r="P7539" i="2"/>
  <c r="P30" i="2"/>
  <c r="P4456" i="2"/>
  <c r="P4504" i="2"/>
  <c r="L9949" i="2"/>
  <c r="L9917" i="2"/>
  <c r="L9885" i="2"/>
  <c r="M9885" i="2"/>
  <c r="N9885" i="2"/>
  <c r="O9885" i="2"/>
  <c r="L9853" i="2"/>
  <c r="L9821" i="2"/>
  <c r="M9821" i="2"/>
  <c r="N9821" i="2"/>
  <c r="O9821" i="2"/>
  <c r="L9789" i="2"/>
  <c r="L9765" i="2"/>
  <c r="M9765" i="2"/>
  <c r="N9765" i="2"/>
  <c r="O9765" i="2"/>
  <c r="L9757" i="2"/>
  <c r="L9733" i="2"/>
  <c r="M9733" i="2"/>
  <c r="N9733" i="2"/>
  <c r="O9733" i="2"/>
  <c r="M9015" i="2"/>
  <c r="M9093" i="2"/>
  <c r="M9121" i="2"/>
  <c r="L8905" i="2"/>
  <c r="L8910" i="2"/>
  <c r="L8941" i="2"/>
  <c r="M8941" i="2"/>
  <c r="L8946" i="2"/>
  <c r="L8955" i="2"/>
  <c r="M9240" i="2"/>
  <c r="N9240" i="2"/>
  <c r="O9240" i="2"/>
  <c r="M9385" i="2"/>
  <c r="M9401" i="2"/>
  <c r="N9401" i="2"/>
  <c r="O9401" i="2"/>
  <c r="M9417" i="2"/>
  <c r="N9417" i="2"/>
  <c r="O9417" i="2"/>
  <c r="M9433" i="2"/>
  <c r="N9433" i="2"/>
  <c r="O9433" i="2"/>
  <c r="M9525" i="2"/>
  <c r="N9525" i="2"/>
  <c r="O9525" i="2"/>
  <c r="M9541" i="2"/>
  <c r="N9541" i="2"/>
  <c r="O9541" i="2"/>
  <c r="P9557" i="2"/>
  <c r="N9557" i="2"/>
  <c r="O9557" i="2"/>
  <c r="M9573" i="2"/>
  <c r="N9573" i="2"/>
  <c r="O9573" i="2"/>
  <c r="M9589" i="2"/>
  <c r="N9589" i="2"/>
  <c r="O9589" i="2"/>
  <c r="M9605" i="2"/>
  <c r="N9605" i="2"/>
  <c r="O9605" i="2"/>
  <c r="M9985" i="2"/>
  <c r="N9985" i="2"/>
  <c r="O9985" i="2"/>
  <c r="P9953" i="2"/>
  <c r="N9953" i="2"/>
  <c r="O9953" i="2"/>
  <c r="M9653" i="2"/>
  <c r="N9653" i="2"/>
  <c r="O9653" i="2"/>
  <c r="M8711" i="2"/>
  <c r="N8711" i="2"/>
  <c r="O8711" i="2"/>
  <c r="M8695" i="2"/>
  <c r="N8695" i="2"/>
  <c r="O8695" i="2"/>
  <c r="M8655" i="2"/>
  <c r="N8655" i="2"/>
  <c r="O8655" i="2"/>
  <c r="M8087" i="2"/>
  <c r="N8087" i="2"/>
  <c r="O8087" i="2"/>
  <c r="M7951" i="2"/>
  <c r="N7951" i="2"/>
  <c r="O7951" i="2"/>
  <c r="M7887" i="2"/>
  <c r="N7887" i="2"/>
  <c r="O7887" i="2"/>
  <c r="M7823" i="2"/>
  <c r="N7823" i="2"/>
  <c r="O7823" i="2"/>
  <c r="M7759" i="2"/>
  <c r="N7759" i="2"/>
  <c r="O7759" i="2"/>
  <c r="M7695" i="2"/>
  <c r="N7695" i="2"/>
  <c r="O7695" i="2"/>
  <c r="M7607" i="2"/>
  <c r="N7607" i="2"/>
  <c r="O7607" i="2"/>
  <c r="M7543" i="2"/>
  <c r="N7543" i="2"/>
  <c r="O7543" i="2"/>
  <c r="M7479" i="2"/>
  <c r="N7479" i="2"/>
  <c r="O7479" i="2"/>
  <c r="M7415" i="2"/>
  <c r="N7415" i="2"/>
  <c r="O7415" i="2"/>
  <c r="M7351" i="2"/>
  <c r="N7351" i="2"/>
  <c r="O7351" i="2"/>
  <c r="M2041" i="2"/>
  <c r="N2041" i="2"/>
  <c r="O2041" i="2"/>
  <c r="M1913" i="2"/>
  <c r="N1913" i="2"/>
  <c r="O1913" i="2"/>
  <c r="M1865" i="2"/>
  <c r="N1865" i="2"/>
  <c r="O1865" i="2"/>
  <c r="M1833" i="2"/>
  <c r="N1833" i="2"/>
  <c r="O1833" i="2"/>
  <c r="M1801" i="2"/>
  <c r="N1801" i="2"/>
  <c r="O1801" i="2"/>
  <c r="M1769" i="2"/>
  <c r="N1769" i="2"/>
  <c r="O1769" i="2"/>
  <c r="M861" i="2"/>
  <c r="N861" i="2"/>
  <c r="O861" i="2"/>
  <c r="M4768" i="2"/>
  <c r="N4768" i="2"/>
  <c r="O4768" i="2"/>
  <c r="M1190" i="2"/>
  <c r="N1190" i="2"/>
  <c r="O1190" i="2"/>
  <c r="M1158" i="2"/>
  <c r="N1158" i="2"/>
  <c r="O1158" i="2"/>
  <c r="M837" i="2"/>
  <c r="N837" i="2"/>
  <c r="O837" i="2"/>
  <c r="M1355" i="2"/>
  <c r="N1355" i="2"/>
  <c r="O1355" i="2"/>
  <c r="M1360" i="2"/>
  <c r="N1360" i="2"/>
  <c r="O1360" i="2"/>
  <c r="M1836" i="2"/>
  <c r="N1836" i="2"/>
  <c r="O1836" i="2"/>
  <c r="M1916" i="2"/>
  <c r="N1916" i="2"/>
  <c r="O1916" i="2"/>
  <c r="M2068" i="2"/>
  <c r="N2068" i="2"/>
  <c r="O2068" i="2"/>
  <c r="M2210" i="2"/>
  <c r="N2210" i="2"/>
  <c r="O2210" i="2"/>
  <c r="M2494" i="2"/>
  <c r="N2494" i="2"/>
  <c r="O2494" i="2"/>
  <c r="M2895" i="2"/>
  <c r="N2895" i="2"/>
  <c r="O2895" i="2"/>
  <c r="M1868" i="2"/>
  <c r="N1868" i="2"/>
  <c r="O1868" i="2"/>
  <c r="M1996" i="2"/>
  <c r="N1996" i="2"/>
  <c r="O1996" i="2"/>
  <c r="M2238" i="2"/>
  <c r="N2238" i="2"/>
  <c r="O2238" i="2"/>
  <c r="M1788" i="2"/>
  <c r="N1788" i="2"/>
  <c r="O1788" i="2"/>
  <c r="M2849" i="2"/>
  <c r="N2849" i="2"/>
  <c r="O2849" i="2"/>
  <c r="M1270" i="2"/>
  <c r="N1270" i="2"/>
  <c r="O1270" i="2"/>
  <c r="M1424" i="2"/>
  <c r="N1424" i="2"/>
  <c r="O1424" i="2"/>
  <c r="M1488" i="2"/>
  <c r="N1488" i="2"/>
  <c r="O1488" i="2"/>
  <c r="M1552" i="2"/>
  <c r="N1552" i="2"/>
  <c r="O1552" i="2"/>
  <c r="M1616" i="2"/>
  <c r="N1616" i="2"/>
  <c r="O1616" i="2"/>
  <c r="M1680" i="2"/>
  <c r="N1680" i="2"/>
  <c r="O1680" i="2"/>
  <c r="M1744" i="2"/>
  <c r="N1744" i="2"/>
  <c r="O1744" i="2"/>
  <c r="M1808" i="2"/>
  <c r="N1808" i="2"/>
  <c r="O1808" i="2"/>
  <c r="M1872" i="2"/>
  <c r="N1872" i="2"/>
  <c r="O1872" i="2"/>
  <c r="M2000" i="2"/>
  <c r="N2000" i="2"/>
  <c r="O2000" i="2"/>
  <c r="M2128" i="2"/>
  <c r="N2128" i="2"/>
  <c r="O2128" i="2"/>
  <c r="M2258" i="2"/>
  <c r="N2258" i="2"/>
  <c r="O2258" i="2"/>
  <c r="M2322" i="2"/>
  <c r="N2322" i="2"/>
  <c r="O2322" i="2"/>
  <c r="M2386" i="2"/>
  <c r="N2386" i="2"/>
  <c r="O2386" i="2"/>
  <c r="M2450" i="2"/>
  <c r="N2450" i="2"/>
  <c r="O2450" i="2"/>
  <c r="M2514" i="2"/>
  <c r="N2514" i="2"/>
  <c r="O2514" i="2"/>
  <c r="M2578" i="2"/>
  <c r="N2578" i="2"/>
  <c r="O2578" i="2"/>
  <c r="M2642" i="2"/>
  <c r="N2642" i="2"/>
  <c r="O2642" i="2"/>
  <c r="M2706" i="2"/>
  <c r="N2706" i="2"/>
  <c r="O2706" i="2"/>
  <c r="M2770" i="2"/>
  <c r="N2770" i="2"/>
  <c r="O2770" i="2"/>
  <c r="M2827" i="2"/>
  <c r="N2827" i="2"/>
  <c r="O2827" i="2"/>
  <c r="M925" i="2"/>
  <c r="N925" i="2"/>
  <c r="O925" i="2"/>
  <c r="M1416" i="2"/>
  <c r="N1416" i="2"/>
  <c r="O1416" i="2"/>
  <c r="M1480" i="2"/>
  <c r="N1480" i="2"/>
  <c r="O1480" i="2"/>
  <c r="M1544" i="2"/>
  <c r="N1544" i="2"/>
  <c r="O1544" i="2"/>
  <c r="M1608" i="2"/>
  <c r="N1608" i="2"/>
  <c r="O1608" i="2"/>
  <c r="M1672" i="2"/>
  <c r="N1672" i="2"/>
  <c r="O1672" i="2"/>
  <c r="M1736" i="2"/>
  <c r="N1736" i="2"/>
  <c r="O1736" i="2"/>
  <c r="M1992" i="2"/>
  <c r="N1992" i="2"/>
  <c r="O1992" i="2"/>
  <c r="M2120" i="2"/>
  <c r="N2120" i="2"/>
  <c r="O2120" i="2"/>
  <c r="M2899" i="2"/>
  <c r="N2899" i="2"/>
  <c r="O2899" i="2"/>
  <c r="M982" i="2"/>
  <c r="N982" i="2"/>
  <c r="O982" i="2"/>
  <c r="M1014" i="2"/>
  <c r="N1014" i="2"/>
  <c r="O1014" i="2"/>
  <c r="M1046" i="2"/>
  <c r="N1046" i="2"/>
  <c r="O1046" i="2"/>
  <c r="M1078" i="2"/>
  <c r="N1078" i="2"/>
  <c r="O1078" i="2"/>
  <c r="N9698" i="2"/>
  <c r="O9698" i="2"/>
  <c r="P9698" i="2"/>
  <c r="L166" i="2"/>
  <c r="M5825" i="2"/>
  <c r="N5825" i="2"/>
  <c r="O5825" i="2"/>
  <c r="M6536" i="2"/>
  <c r="N6536" i="2"/>
  <c r="O6536" i="2"/>
  <c r="M6476" i="2"/>
  <c r="N6476" i="2"/>
  <c r="O6476" i="2"/>
  <c r="M5283" i="2"/>
  <c r="N5283" i="2"/>
  <c r="O5283" i="2"/>
  <c r="M6776" i="2"/>
  <c r="N6776" i="2"/>
  <c r="O6776" i="2"/>
  <c r="M6636" i="2"/>
  <c r="N6636" i="2"/>
  <c r="O6636" i="2"/>
  <c r="M6520" i="2"/>
  <c r="N6520" i="2"/>
  <c r="O6520" i="2"/>
  <c r="M6488" i="2"/>
  <c r="N6488" i="2"/>
  <c r="O6488" i="2"/>
  <c r="M5410" i="2"/>
  <c r="N5410" i="2"/>
  <c r="O5410" i="2"/>
  <c r="M6764" i="2"/>
  <c r="N6764" i="2"/>
  <c r="O6764" i="2"/>
  <c r="M6648" i="2"/>
  <c r="N6648" i="2"/>
  <c r="O6648" i="2"/>
  <c r="M6508" i="2"/>
  <c r="N6508" i="2"/>
  <c r="O6508" i="2"/>
  <c r="M8065" i="2"/>
  <c r="N8065" i="2"/>
  <c r="O8065" i="2"/>
  <c r="P4488" i="2"/>
  <c r="M6473" i="2"/>
  <c r="N6473" i="2"/>
  <c r="O6473" i="2"/>
  <c r="M5425" i="2"/>
  <c r="N5425" i="2"/>
  <c r="O5425" i="2"/>
  <c r="M6793" i="2"/>
  <c r="N6793" i="2"/>
  <c r="O6793" i="2"/>
  <c r="M6537" i="2"/>
  <c r="N6537" i="2"/>
  <c r="O6537" i="2"/>
  <c r="M5475" i="2"/>
  <c r="N5475" i="2"/>
  <c r="O5475" i="2"/>
  <c r="M6633" i="2"/>
  <c r="N6633" i="2"/>
  <c r="O6633" i="2"/>
  <c r="M6797" i="2"/>
  <c r="N6797" i="2"/>
  <c r="O6797" i="2"/>
  <c r="M6781" i="2"/>
  <c r="N6781" i="2"/>
  <c r="O6781" i="2"/>
  <c r="M6733" i="2"/>
  <c r="N6733" i="2"/>
  <c r="O6733" i="2"/>
  <c r="M6717" i="2"/>
  <c r="N6717" i="2"/>
  <c r="O6717" i="2"/>
  <c r="M6669" i="2"/>
  <c r="N6669" i="2"/>
  <c r="O6669" i="2"/>
  <c r="M6653" i="2"/>
  <c r="N6653" i="2"/>
  <c r="O6653" i="2"/>
  <c r="M6605" i="2"/>
  <c r="N6605" i="2"/>
  <c r="O6605" i="2"/>
  <c r="M6589" i="2"/>
  <c r="N6589" i="2"/>
  <c r="O6589" i="2"/>
  <c r="M6541" i="2"/>
  <c r="N6541" i="2"/>
  <c r="O6541" i="2"/>
  <c r="M6525" i="2"/>
  <c r="N6525" i="2"/>
  <c r="O6525" i="2"/>
  <c r="M6477" i="2"/>
  <c r="N6477" i="2"/>
  <c r="O6477" i="2"/>
  <c r="P9933" i="2"/>
  <c r="N9933" i="2"/>
  <c r="O9933" i="2"/>
  <c r="M9901" i="2"/>
  <c r="N9901" i="2"/>
  <c r="O9901" i="2"/>
  <c r="M9869" i="2"/>
  <c r="N9869" i="2"/>
  <c r="O9869" i="2"/>
  <c r="M9837" i="2"/>
  <c r="N9837" i="2"/>
  <c r="O9837" i="2"/>
  <c r="M9805" i="2"/>
  <c r="N9805" i="2"/>
  <c r="O9805" i="2"/>
  <c r="M9773" i="2"/>
  <c r="N9773" i="2"/>
  <c r="O9773" i="2"/>
  <c r="M9741" i="2"/>
  <c r="N9741" i="2"/>
  <c r="O9741" i="2"/>
  <c r="M9701" i="2"/>
  <c r="N9701" i="2"/>
  <c r="O9701" i="2"/>
  <c r="M1350" i="2"/>
  <c r="N1350" i="2"/>
  <c r="O1350" i="2"/>
  <c r="M1342" i="2"/>
  <c r="N1342" i="2"/>
  <c r="O1342" i="2"/>
  <c r="L10009" i="2"/>
  <c r="L10001" i="2"/>
  <c r="L9977" i="2"/>
  <c r="L9969" i="2"/>
  <c r="L9925" i="2"/>
  <c r="L9893" i="2"/>
  <c r="L9861" i="2"/>
  <c r="L9829" i="2"/>
  <c r="L9797" i="2"/>
  <c r="L6765" i="2"/>
  <c r="L6757" i="2"/>
  <c r="L6749" i="2"/>
  <c r="L6741" i="2"/>
  <c r="L6701" i="2"/>
  <c r="L6693" i="2"/>
  <c r="L6685" i="2"/>
  <c r="L6677" i="2"/>
  <c r="L6637" i="2"/>
  <c r="L6629" i="2"/>
  <c r="L6621" i="2"/>
  <c r="L6613" i="2"/>
  <c r="L6573" i="2"/>
  <c r="L6565" i="2"/>
  <c r="L6557" i="2"/>
  <c r="L6549" i="2"/>
  <c r="L6509" i="2"/>
  <c r="L6501" i="2"/>
  <c r="L6493" i="2"/>
  <c r="L6485" i="2"/>
  <c r="M2121" i="2"/>
  <c r="N2121" i="2"/>
  <c r="O2121" i="2"/>
  <c r="M2057" i="2"/>
  <c r="N2057" i="2"/>
  <c r="O2057" i="2"/>
  <c r="M1993" i="2"/>
  <c r="N1993" i="2"/>
  <c r="O1993" i="2"/>
  <c r="M1929" i="2"/>
  <c r="N1929" i="2"/>
  <c r="O1929" i="2"/>
  <c r="L1326" i="2"/>
  <c r="L1310" i="2"/>
  <c r="L1294" i="2"/>
  <c r="L1286" i="2"/>
  <c r="L1278" i="2"/>
  <c r="L1262" i="2"/>
  <c r="L1246" i="2"/>
  <c r="L1230" i="2"/>
  <c r="L1222" i="2"/>
  <c r="L909" i="2"/>
  <c r="L893" i="2"/>
  <c r="L877" i="2"/>
  <c r="L9135" i="2"/>
  <c r="L8983" i="2"/>
  <c r="L8855" i="2"/>
  <c r="L8759" i="2"/>
  <c r="L8639" i="2"/>
  <c r="L8607" i="2"/>
  <c r="M7431" i="2"/>
  <c r="N7431" i="2"/>
  <c r="O7431" i="2"/>
  <c r="L7423" i="2"/>
  <c r="L7407" i="2"/>
  <c r="L7391" i="2"/>
  <c r="L7375" i="2"/>
  <c r="L7359" i="2"/>
  <c r="L7343" i="2"/>
  <c r="M5473" i="2"/>
  <c r="N5473" i="2"/>
  <c r="O5473" i="2"/>
  <c r="M5413" i="2"/>
  <c r="N5413" i="2"/>
  <c r="O5413" i="2"/>
  <c r="M6665" i="2"/>
  <c r="N6665" i="2"/>
  <c r="O6665" i="2"/>
  <c r="M5481" i="2"/>
  <c r="N5481" i="2"/>
  <c r="O5481" i="2"/>
  <c r="M6761" i="2"/>
  <c r="N6761" i="2"/>
  <c r="O6761" i="2"/>
  <c r="M6505" i="2"/>
  <c r="N6505" i="2"/>
  <c r="O6505" i="2"/>
  <c r="M6601" i="2"/>
  <c r="N6601" i="2"/>
  <c r="O6601" i="2"/>
  <c r="M6789" i="2"/>
  <c r="N6789" i="2"/>
  <c r="O6789" i="2"/>
  <c r="M6773" i="2"/>
  <c r="N6773" i="2"/>
  <c r="O6773" i="2"/>
  <c r="M6725" i="2"/>
  <c r="N6725" i="2"/>
  <c r="O6725" i="2"/>
  <c r="M6709" i="2"/>
  <c r="N6709" i="2"/>
  <c r="O6709" i="2"/>
  <c r="M6661" i="2"/>
  <c r="N6661" i="2"/>
  <c r="O6661" i="2"/>
  <c r="M6645" i="2"/>
  <c r="N6645" i="2"/>
  <c r="O6645" i="2"/>
  <c r="M6597" i="2"/>
  <c r="N6597" i="2"/>
  <c r="O6597" i="2"/>
  <c r="M6581" i="2"/>
  <c r="N6581" i="2"/>
  <c r="O6581" i="2"/>
  <c r="M6533" i="2"/>
  <c r="N6533" i="2"/>
  <c r="O6533" i="2"/>
  <c r="M6517" i="2"/>
  <c r="N6517" i="2"/>
  <c r="O6517" i="2"/>
  <c r="M9909" i="2"/>
  <c r="N9909" i="2"/>
  <c r="O9909" i="2"/>
  <c r="M9877" i="2"/>
  <c r="N9877" i="2"/>
  <c r="O9877" i="2"/>
  <c r="M9845" i="2"/>
  <c r="N9845" i="2"/>
  <c r="O9845" i="2"/>
  <c r="M9813" i="2"/>
  <c r="N9813" i="2"/>
  <c r="O9813" i="2"/>
  <c r="M9781" i="2"/>
  <c r="N9781" i="2"/>
  <c r="O9781" i="2"/>
  <c r="M9749" i="2"/>
  <c r="N9749" i="2"/>
  <c r="O9749" i="2"/>
  <c r="M9725" i="2"/>
  <c r="N9725" i="2"/>
  <c r="O9725" i="2"/>
  <c r="M9693" i="2"/>
  <c r="N9693" i="2"/>
  <c r="O9693" i="2"/>
  <c r="M1374" i="2"/>
  <c r="N1374" i="2"/>
  <c r="O1374" i="2"/>
  <c r="M1358" i="2"/>
  <c r="N1358" i="2"/>
  <c r="O1358" i="2"/>
  <c r="M9949" i="2"/>
  <c r="N9949" i="2"/>
  <c r="O9949" i="2"/>
  <c r="M9917" i="2"/>
  <c r="N9917" i="2"/>
  <c r="O9917" i="2"/>
  <c r="P9917" i="2"/>
  <c r="M9853" i="2"/>
  <c r="N9853" i="2"/>
  <c r="O9853" i="2"/>
  <c r="M9789" i="2"/>
  <c r="N9789" i="2"/>
  <c r="O9789" i="2"/>
  <c r="M9757" i="2"/>
  <c r="N9757" i="2"/>
  <c r="O9757" i="2"/>
  <c r="M2153" i="2"/>
  <c r="N2153" i="2"/>
  <c r="O2153" i="2"/>
  <c r="M2089" i="2"/>
  <c r="N2089" i="2"/>
  <c r="O2089" i="2"/>
  <c r="M2025" i="2"/>
  <c r="N2025" i="2"/>
  <c r="O2025" i="2"/>
  <c r="M1961" i="2"/>
  <c r="N1961" i="2"/>
  <c r="O1961" i="2"/>
  <c r="M1897" i="2"/>
  <c r="N1897" i="2"/>
  <c r="O1897" i="2"/>
  <c r="M58" i="2"/>
  <c r="N58" i="2"/>
  <c r="O58" i="2"/>
  <c r="M8143" i="2"/>
  <c r="N8143" i="2"/>
  <c r="O8143" i="2"/>
  <c r="M8055" i="2"/>
  <c r="N8055" i="2"/>
  <c r="O8055" i="2"/>
  <c r="M8023" i="2"/>
  <c r="N8023" i="2"/>
  <c r="O8023" i="2"/>
  <c r="M7975" i="2"/>
  <c r="N7975" i="2"/>
  <c r="O7975" i="2"/>
  <c r="M7911" i="2"/>
  <c r="N7911" i="2"/>
  <c r="O7911" i="2"/>
  <c r="M7863" i="2"/>
  <c r="N7863" i="2"/>
  <c r="O7863" i="2"/>
  <c r="M7831" i="2"/>
  <c r="N7831" i="2"/>
  <c r="O7831" i="2"/>
  <c r="M7799" i="2"/>
  <c r="N7799" i="2"/>
  <c r="O7799" i="2"/>
  <c r="M7767" i="2"/>
  <c r="N7767" i="2"/>
  <c r="O7767" i="2"/>
  <c r="M7735" i="2"/>
  <c r="N7735" i="2"/>
  <c r="O7735" i="2"/>
  <c r="M7703" i="2"/>
  <c r="N7703" i="2"/>
  <c r="O7703" i="2"/>
  <c r="M7671" i="2"/>
  <c r="N7671" i="2"/>
  <c r="O7671" i="2"/>
  <c r="M7639" i="2"/>
  <c r="N7639" i="2"/>
  <c r="O7639" i="2"/>
  <c r="M7615" i="2"/>
  <c r="N7615" i="2"/>
  <c r="O7615" i="2"/>
  <c r="M7583" i="2"/>
  <c r="N7583" i="2"/>
  <c r="O7583" i="2"/>
  <c r="M7551" i="2"/>
  <c r="N7551" i="2"/>
  <c r="O7551" i="2"/>
  <c r="M7519" i="2"/>
  <c r="N7519" i="2"/>
  <c r="O7519" i="2"/>
  <c r="M7487" i="2"/>
  <c r="N7487" i="2"/>
  <c r="O7487" i="2"/>
  <c r="M7455" i="2"/>
  <c r="N7455" i="2"/>
  <c r="O7455" i="2"/>
  <c r="M2896" i="2"/>
  <c r="N2896" i="2"/>
  <c r="O2896" i="2"/>
  <c r="M2880" i="2"/>
  <c r="N2880" i="2"/>
  <c r="O2880" i="2"/>
  <c r="M2864" i="2"/>
  <c r="N2864" i="2"/>
  <c r="O2864" i="2"/>
  <c r="M2161" i="2"/>
  <c r="N2161" i="2"/>
  <c r="O2161" i="2"/>
  <c r="M2129" i="2"/>
  <c r="N2129" i="2"/>
  <c r="O2129" i="2"/>
  <c r="M2113" i="2"/>
  <c r="N2113" i="2"/>
  <c r="O2113" i="2"/>
  <c r="M2097" i="2"/>
  <c r="N2097" i="2"/>
  <c r="O2097" i="2"/>
  <c r="M2081" i="2"/>
  <c r="N2081" i="2"/>
  <c r="O2081" i="2"/>
  <c r="M2065" i="2"/>
  <c r="N2065" i="2"/>
  <c r="O2065" i="2"/>
  <c r="M2049" i="2"/>
  <c r="N2049" i="2"/>
  <c r="O2049" i="2"/>
  <c r="M2017" i="2"/>
  <c r="N2017" i="2"/>
  <c r="O2017" i="2"/>
  <c r="M1985" i="2"/>
  <c r="N1985" i="2"/>
  <c r="O1985" i="2"/>
  <c r="M1953" i="2"/>
  <c r="N1953" i="2"/>
  <c r="O1953" i="2"/>
  <c r="M1921" i="2"/>
  <c r="N1921" i="2"/>
  <c r="O1921" i="2"/>
  <c r="P5807" i="2"/>
  <c r="M9334" i="2"/>
  <c r="N9334" i="2"/>
  <c r="O9334" i="2"/>
  <c r="M9437" i="2"/>
  <c r="N9437" i="2"/>
  <c r="O9437" i="2"/>
  <c r="P6420" i="2"/>
  <c r="P6449" i="2"/>
  <c r="P6466" i="2"/>
  <c r="P6516" i="2"/>
  <c r="P6580" i="2"/>
  <c r="P6644" i="2"/>
  <c r="P6708" i="2"/>
  <c r="P6772" i="2"/>
  <c r="P6804" i="2"/>
  <c r="P6833" i="2"/>
  <c r="P6858" i="2"/>
  <c r="P6446" i="2"/>
  <c r="P6462" i="2"/>
  <c r="P4548" i="2"/>
  <c r="P6434" i="2"/>
  <c r="P6452" i="2"/>
  <c r="P6484" i="2"/>
  <c r="P6548" i="2"/>
  <c r="P6612" i="2"/>
  <c r="P6676" i="2"/>
  <c r="P6740" i="2"/>
  <c r="P6801" i="2"/>
  <c r="P6818" i="2"/>
  <c r="P6836" i="2"/>
  <c r="P6873" i="2"/>
  <c r="P6454" i="2"/>
  <c r="P4520" i="2"/>
  <c r="M123" i="2"/>
  <c r="N123" i="2"/>
  <c r="O123" i="2"/>
  <c r="M9771" i="2"/>
  <c r="N9771" i="2"/>
  <c r="O9771" i="2"/>
  <c r="M8119" i="2"/>
  <c r="N8119" i="2"/>
  <c r="O8119" i="2"/>
  <c r="M292" i="2"/>
  <c r="N292" i="2"/>
  <c r="O292" i="2"/>
  <c r="M258" i="2"/>
  <c r="N258" i="2"/>
  <c r="O258" i="2"/>
  <c r="M284" i="2"/>
  <c r="N284" i="2"/>
  <c r="O284" i="2"/>
  <c r="M266" i="2"/>
  <c r="N266" i="2"/>
  <c r="O266" i="2"/>
  <c r="M276" i="2"/>
  <c r="N276" i="2"/>
  <c r="O276" i="2"/>
  <c r="P537" i="2"/>
  <c r="P39" i="2"/>
  <c r="P184" i="2"/>
  <c r="L125" i="2"/>
  <c r="M119" i="2"/>
  <c r="N119" i="2"/>
  <c r="O119" i="2"/>
  <c r="N9932" i="2"/>
  <c r="O9932" i="2"/>
  <c r="P9932" i="2"/>
  <c r="N9792" i="2"/>
  <c r="O9792" i="2"/>
  <c r="P9792" i="2"/>
  <c r="P9941" i="2"/>
  <c r="M9491" i="2"/>
  <c r="N9491" i="2"/>
  <c r="O9491" i="2"/>
  <c r="N9808" i="2"/>
  <c r="O9808" i="2"/>
  <c r="P9808" i="2"/>
  <c r="P215" i="2"/>
  <c r="P315" i="2"/>
  <c r="P1154" i="2"/>
  <c r="P181" i="2"/>
  <c r="P392" i="2"/>
  <c r="P16" i="2"/>
  <c r="P505" i="2"/>
  <c r="P4718" i="2"/>
  <c r="N531" i="2"/>
  <c r="O531" i="2"/>
  <c r="P531" i="2"/>
  <c r="N450" i="2"/>
  <c r="O450" i="2"/>
  <c r="P450" i="2"/>
  <c r="N173" i="2"/>
  <c r="O173" i="2"/>
  <c r="P173" i="2"/>
  <c r="N270" i="2"/>
  <c r="O270" i="2"/>
  <c r="P270" i="2"/>
  <c r="M8327" i="2"/>
  <c r="N8327" i="2"/>
  <c r="O8327" i="2"/>
  <c r="P418" i="2"/>
  <c r="N277" i="2"/>
  <c r="O277" i="2"/>
  <c r="P277" i="2"/>
  <c r="N245" i="2"/>
  <c r="O245" i="2"/>
  <c r="P245" i="2"/>
  <c r="N366" i="2"/>
  <c r="O366" i="2"/>
  <c r="P366" i="2"/>
  <c r="P354" i="2"/>
  <c r="P371" i="2"/>
  <c r="P9107" i="2"/>
  <c r="P493" i="2"/>
  <c r="P395" i="2"/>
  <c r="P255" i="2"/>
  <c r="P247" i="2"/>
  <c r="P275" i="2"/>
  <c r="P251" i="2"/>
  <c r="P243" i="2"/>
  <c r="P297" i="2"/>
  <c r="P1303" i="2"/>
  <c r="P8139" i="2"/>
  <c r="P9944" i="2"/>
  <c r="P82" i="2"/>
  <c r="P195" i="2"/>
  <c r="P37" i="2"/>
  <c r="P390" i="2"/>
  <c r="P264" i="2"/>
  <c r="P308" i="2"/>
  <c r="P325" i="2"/>
  <c r="P363" i="2"/>
  <c r="P441" i="2"/>
  <c r="P133" i="2"/>
  <c r="P355" i="2"/>
  <c r="P318" i="2"/>
  <c r="P97" i="2"/>
  <c r="P3029" i="2"/>
  <c r="P99" i="2"/>
  <c r="P6583" i="2"/>
  <c r="P1721" i="2"/>
  <c r="P1949" i="2"/>
  <c r="P9069" i="2"/>
  <c r="P43" i="2"/>
  <c r="M8725" i="2"/>
  <c r="N8725" i="2"/>
  <c r="O8725" i="2"/>
  <c r="P6918" i="2"/>
  <c r="P6950" i="2"/>
  <c r="P6958" i="2"/>
  <c r="P443" i="2"/>
  <c r="M9671" i="2"/>
  <c r="N9671" i="2"/>
  <c r="O9671" i="2"/>
  <c r="P338" i="2"/>
  <c r="M7741" i="2"/>
  <c r="N7741" i="2"/>
  <c r="O7741" i="2"/>
  <c r="M7726" i="2"/>
  <c r="N7726" i="2"/>
  <c r="O7726" i="2"/>
  <c r="P411" i="2"/>
  <c r="P541" i="2"/>
  <c r="P535" i="2"/>
  <c r="P533" i="2"/>
  <c r="P529" i="2"/>
  <c r="P231" i="2"/>
  <c r="P389" i="2"/>
  <c r="P413" i="2"/>
  <c r="P512" i="2"/>
  <c r="P442" i="2"/>
  <c r="P343" i="2"/>
  <c r="P267" i="2"/>
  <c r="P285" i="2"/>
  <c r="P259" i="2"/>
  <c r="P280" i="2"/>
  <c r="P233" i="2"/>
  <c r="P323" i="2"/>
  <c r="P311" i="2"/>
  <c r="P299" i="2"/>
  <c r="P295" i="2"/>
  <c r="P274" i="2"/>
  <c r="P159" i="2"/>
  <c r="P47" i="2"/>
  <c r="P78" i="2"/>
  <c r="P155" i="2"/>
  <c r="P61" i="2"/>
  <c r="P53" i="2"/>
  <c r="P422" i="2"/>
  <c r="P399" i="2"/>
  <c r="P317" i="2"/>
  <c r="P262" i="2"/>
  <c r="P238" i="2"/>
  <c r="P1279" i="2"/>
  <c r="P76" i="2"/>
  <c r="P302" i="2"/>
  <c r="P361" i="2"/>
  <c r="P507" i="2"/>
  <c r="P334" i="2"/>
  <c r="P473" i="2"/>
  <c r="P513" i="2"/>
  <c r="P521" i="2"/>
  <c r="P135" i="2"/>
  <c r="P142" i="2"/>
  <c r="P141" i="2"/>
  <c r="P151" i="2"/>
  <c r="P18" i="2"/>
  <c r="P36" i="2"/>
  <c r="P117" i="2"/>
  <c r="P124" i="2"/>
  <c r="P833" i="2"/>
  <c r="M7734" i="2"/>
  <c r="N7734" i="2"/>
  <c r="O7734" i="2"/>
  <c r="M103" i="2"/>
  <c r="N103" i="2"/>
  <c r="O103" i="2"/>
  <c r="M7742" i="2"/>
  <c r="N7742" i="2"/>
  <c r="O7742" i="2"/>
  <c r="N5679" i="2"/>
  <c r="O5679" i="2"/>
  <c r="P5679" i="2"/>
  <c r="P8970" i="2"/>
  <c r="P1425" i="2"/>
  <c r="P1717" i="2"/>
  <c r="P120" i="2"/>
  <c r="P445" i="2"/>
  <c r="M145" i="2"/>
  <c r="N145" i="2"/>
  <c r="O145" i="2"/>
  <c r="P9475" i="2"/>
  <c r="P410" i="2"/>
  <c r="P402" i="2"/>
  <c r="P419" i="2"/>
  <c r="P403" i="2"/>
  <c r="P387" i="2"/>
  <c r="P186" i="2"/>
  <c r="P480" i="2"/>
  <c r="P456" i="2"/>
  <c r="P448" i="2"/>
  <c r="P432" i="2"/>
  <c r="P428" i="2"/>
  <c r="P522" i="2"/>
  <c r="P446" i="2"/>
  <c r="P438" i="2"/>
  <c r="P434" i="2"/>
  <c r="P430" i="2"/>
  <c r="P327" i="2"/>
  <c r="P288" i="2"/>
  <c r="P272" i="2"/>
  <c r="P1271" i="2"/>
  <c r="P1319" i="2"/>
  <c r="P1186" i="2"/>
  <c r="P116" i="2"/>
  <c r="P384" i="2"/>
  <c r="P416" i="2"/>
  <c r="P20" i="2"/>
  <c r="P91" i="2"/>
  <c r="P84" i="2"/>
  <c r="P406" i="2"/>
  <c r="P415" i="2"/>
  <c r="P271" i="2"/>
  <c r="P314" i="2"/>
  <c r="P230" i="2"/>
  <c r="P138" i="2"/>
  <c r="P256" i="2"/>
  <c r="P232" i="2"/>
  <c r="P1295" i="2"/>
  <c r="P1311" i="2"/>
  <c r="P9938" i="2"/>
  <c r="P89" i="2"/>
  <c r="P75" i="2"/>
  <c r="P515" i="2"/>
  <c r="P523" i="2"/>
  <c r="P350" i="2"/>
  <c r="P312" i="2"/>
  <c r="P333" i="2"/>
  <c r="P449" i="2"/>
  <c r="P457" i="2"/>
  <c r="P481" i="2"/>
  <c r="P4892" i="2"/>
  <c r="P7363" i="2"/>
  <c r="P67" i="2"/>
  <c r="P107" i="2"/>
  <c r="P210" i="2"/>
  <c r="P300" i="2"/>
  <c r="P353" i="2"/>
  <c r="P511" i="2"/>
  <c r="P8144" i="2"/>
  <c r="P463" i="2"/>
  <c r="P447" i="2"/>
  <c r="P431" i="2"/>
  <c r="P69" i="2"/>
  <c r="M150" i="2"/>
  <c r="N150" i="2"/>
  <c r="O150" i="2"/>
  <c r="M191" i="2"/>
  <c r="N191" i="2"/>
  <c r="O191" i="2"/>
  <c r="P9839" i="2"/>
  <c r="N9839" i="2"/>
  <c r="O9839" i="2"/>
  <c r="M9903" i="2"/>
  <c r="N9903" i="2"/>
  <c r="O9903" i="2"/>
  <c r="M9943" i="2"/>
  <c r="N9943" i="2"/>
  <c r="O9943" i="2"/>
  <c r="P7571" i="2"/>
  <c r="P370" i="2"/>
  <c r="P8981" i="2"/>
  <c r="P347" i="2"/>
  <c r="M9743" i="2"/>
  <c r="N9743" i="2"/>
  <c r="O9743" i="2"/>
  <c r="M9871" i="2"/>
  <c r="N9871" i="2"/>
  <c r="O9871" i="2"/>
  <c r="M9911" i="2"/>
  <c r="N9911" i="2"/>
  <c r="O9911" i="2"/>
  <c r="M9999" i="2"/>
  <c r="N9999" i="2"/>
  <c r="O9999" i="2"/>
  <c r="P54" i="2"/>
  <c r="N9075" i="2"/>
  <c r="O9075" i="2"/>
  <c r="P9075" i="2"/>
  <c r="P8835" i="2"/>
  <c r="P8803" i="2"/>
  <c r="P8755" i="2"/>
  <c r="P93" i="2"/>
  <c r="P348" i="2"/>
  <c r="P1359" i="2"/>
  <c r="P817" i="2"/>
  <c r="P849" i="2"/>
  <c r="P1207" i="2"/>
  <c r="P74" i="2"/>
  <c r="P208" i="2"/>
  <c r="P188" i="2"/>
  <c r="P204" i="2"/>
  <c r="P1375" i="2"/>
  <c r="P216" i="2"/>
  <c r="P115" i="2"/>
  <c r="P519" i="2"/>
  <c r="M160" i="2"/>
  <c r="N160" i="2"/>
  <c r="O160" i="2"/>
  <c r="P8183" i="2"/>
  <c r="P9960" i="2"/>
  <c r="P8848" i="2"/>
  <c r="P8364" i="2"/>
  <c r="P8336" i="2"/>
  <c r="P8329" i="2"/>
  <c r="P8280" i="2"/>
  <c r="P8205" i="2"/>
  <c r="P394" i="2"/>
  <c r="P539" i="2"/>
  <c r="P520" i="2"/>
  <c r="P504" i="2"/>
  <c r="P488" i="2"/>
  <c r="P472" i="2"/>
  <c r="P464" i="2"/>
  <c r="P424" i="2"/>
  <c r="P530" i="2"/>
  <c r="P514" i="2"/>
  <c r="P498" i="2"/>
  <c r="P482" i="2"/>
  <c r="P470" i="2"/>
  <c r="P462" i="2"/>
  <c r="P454" i="2"/>
  <c r="P279" i="2"/>
  <c r="P291" i="2"/>
  <c r="P335" i="2"/>
  <c r="P351" i="2"/>
  <c r="P367" i="2"/>
  <c r="P98" i="2"/>
  <c r="P281" i="2"/>
  <c r="P257" i="2"/>
  <c r="P122" i="2"/>
  <c r="P319" i="2"/>
  <c r="P261" i="2"/>
  <c r="P1255" i="2"/>
  <c r="P1287" i="2"/>
  <c r="P168" i="2"/>
  <c r="P62" i="2"/>
  <c r="P134" i="2"/>
  <c r="P55" i="2"/>
  <c r="P162" i="2"/>
  <c r="P85" i="2"/>
  <c r="P169" i="2"/>
  <c r="P414" i="2"/>
  <c r="P398" i="2"/>
  <c r="P382" i="2"/>
  <c r="P407" i="2"/>
  <c r="P391" i="2"/>
  <c r="P538" i="2"/>
  <c r="P298" i="2"/>
  <c r="P301" i="2"/>
  <c r="P240" i="2"/>
  <c r="P224" i="2"/>
  <c r="P1263" i="2"/>
  <c r="P1327" i="2"/>
  <c r="P9809" i="2"/>
  <c r="P9972" i="2"/>
  <c r="P64" i="2"/>
  <c r="P52" i="2"/>
  <c r="P92" i="2"/>
  <c r="P60" i="2"/>
  <c r="P499" i="2"/>
  <c r="P374" i="2"/>
  <c r="P358" i="2"/>
  <c r="P342" i="2"/>
  <c r="P326" i="2"/>
  <c r="P296" i="2"/>
  <c r="P365" i="2"/>
  <c r="P433" i="2"/>
  <c r="P465" i="2"/>
  <c r="P497" i="2"/>
  <c r="P121" i="2"/>
  <c r="P57" i="2"/>
  <c r="M8575" i="2"/>
  <c r="N8575" i="2"/>
  <c r="O8575" i="2"/>
  <c r="M8559" i="2"/>
  <c r="N8559" i="2"/>
  <c r="O8559" i="2"/>
  <c r="M8543" i="2"/>
  <c r="N8543" i="2"/>
  <c r="O8543" i="2"/>
  <c r="M8527" i="2"/>
  <c r="N8527" i="2"/>
  <c r="O8527" i="2"/>
  <c r="M8511" i="2"/>
  <c r="N8511" i="2"/>
  <c r="O8511" i="2"/>
  <c r="M8495" i="2"/>
  <c r="N8495" i="2"/>
  <c r="O8495" i="2"/>
  <c r="M8479" i="2"/>
  <c r="N8479" i="2"/>
  <c r="O8479" i="2"/>
  <c r="M8463" i="2"/>
  <c r="N8463" i="2"/>
  <c r="O8463" i="2"/>
  <c r="M8447" i="2"/>
  <c r="N8447" i="2"/>
  <c r="O8447" i="2"/>
  <c r="M8431" i="2"/>
  <c r="N8431" i="2"/>
  <c r="O8431" i="2"/>
  <c r="M8415" i="2"/>
  <c r="N8415" i="2"/>
  <c r="O8415" i="2"/>
  <c r="M8399" i="2"/>
  <c r="N8399" i="2"/>
  <c r="O8399" i="2"/>
  <c r="M8383" i="2"/>
  <c r="N8383" i="2"/>
  <c r="O8383" i="2"/>
  <c r="M8367" i="2"/>
  <c r="N8367" i="2"/>
  <c r="O8367" i="2"/>
  <c r="M8351" i="2"/>
  <c r="N8351" i="2"/>
  <c r="O8351" i="2"/>
  <c r="M8335" i="2"/>
  <c r="N8335" i="2"/>
  <c r="O8335" i="2"/>
  <c r="M8319" i="2"/>
  <c r="N8319" i="2"/>
  <c r="O8319" i="2"/>
  <c r="M8303" i="2"/>
  <c r="N8303" i="2"/>
  <c r="O8303" i="2"/>
  <c r="M8287" i="2"/>
  <c r="N8287" i="2"/>
  <c r="O8287" i="2"/>
  <c r="M8271" i="2"/>
  <c r="N8271" i="2"/>
  <c r="O8271" i="2"/>
  <c r="M8255" i="2"/>
  <c r="N8255" i="2"/>
  <c r="O8255" i="2"/>
  <c r="M8239" i="2"/>
  <c r="N8239" i="2"/>
  <c r="O8239" i="2"/>
  <c r="M8223" i="2"/>
  <c r="N8223" i="2"/>
  <c r="O8223" i="2"/>
  <c r="M8207" i="2"/>
  <c r="N8207" i="2"/>
  <c r="O8207" i="2"/>
  <c r="M8191" i="2"/>
  <c r="N8191" i="2"/>
  <c r="O8191" i="2"/>
  <c r="M8175" i="2"/>
  <c r="N8175" i="2"/>
  <c r="O8175" i="2"/>
  <c r="M8151" i="2"/>
  <c r="N8151" i="2"/>
  <c r="O8151" i="2"/>
  <c r="M8079" i="2"/>
  <c r="N8079" i="2"/>
  <c r="O8079" i="2"/>
  <c r="M8047" i="2"/>
  <c r="N8047" i="2"/>
  <c r="O8047" i="2"/>
  <c r="M7991" i="2"/>
  <c r="N7991" i="2"/>
  <c r="O7991" i="2"/>
  <c r="M7927" i="2"/>
  <c r="N7927" i="2"/>
  <c r="O7927" i="2"/>
  <c r="M187" i="2"/>
  <c r="N187" i="2"/>
  <c r="O187" i="2"/>
  <c r="M9707" i="2"/>
  <c r="N9707" i="2"/>
  <c r="O9707" i="2"/>
  <c r="M9963" i="2"/>
  <c r="N9963" i="2"/>
  <c r="O9963" i="2"/>
  <c r="M205" i="2"/>
  <c r="N205" i="2"/>
  <c r="O205" i="2"/>
  <c r="P429" i="2"/>
  <c r="P2341" i="2"/>
  <c r="P7347" i="2"/>
  <c r="P8123" i="2"/>
  <c r="P172" i="2"/>
  <c r="P130" i="2"/>
  <c r="P29" i="2"/>
  <c r="P83" i="2"/>
  <c r="P100" i="2"/>
  <c r="P202" i="2"/>
  <c r="P164" i="2"/>
  <c r="P209" i="2"/>
  <c r="P32" i="2"/>
  <c r="P5121" i="2"/>
  <c r="P479" i="2"/>
  <c r="P128" i="2"/>
  <c r="P9824" i="2"/>
  <c r="P66" i="2"/>
  <c r="P201" i="2"/>
  <c r="P23" i="2"/>
  <c r="P25" i="2"/>
  <c r="P65" i="2"/>
  <c r="P108" i="2"/>
  <c r="P139" i="2"/>
  <c r="M8583" i="2"/>
  <c r="N8583" i="2"/>
  <c r="O8583" i="2"/>
  <c r="M8567" i="2"/>
  <c r="N8567" i="2"/>
  <c r="O8567" i="2"/>
  <c r="M8551" i="2"/>
  <c r="N8551" i="2"/>
  <c r="O8551" i="2"/>
  <c r="M8535" i="2"/>
  <c r="N8535" i="2"/>
  <c r="O8535" i="2"/>
  <c r="M8519" i="2"/>
  <c r="N8519" i="2"/>
  <c r="O8519" i="2"/>
  <c r="M8503" i="2"/>
  <c r="N8503" i="2"/>
  <c r="O8503" i="2"/>
  <c r="M8487" i="2"/>
  <c r="N8487" i="2"/>
  <c r="O8487" i="2"/>
  <c r="M8471" i="2"/>
  <c r="N8471" i="2"/>
  <c r="O8471" i="2"/>
  <c r="M8455" i="2"/>
  <c r="N8455" i="2"/>
  <c r="O8455" i="2"/>
  <c r="M8439" i="2"/>
  <c r="N8439" i="2"/>
  <c r="O8439" i="2"/>
  <c r="M8423" i="2"/>
  <c r="N8423" i="2"/>
  <c r="O8423" i="2"/>
  <c r="M8407" i="2"/>
  <c r="N8407" i="2"/>
  <c r="O8407" i="2"/>
  <c r="M8391" i="2"/>
  <c r="N8391" i="2"/>
  <c r="O8391" i="2"/>
  <c r="M8375" i="2"/>
  <c r="N8375" i="2"/>
  <c r="O8375" i="2"/>
  <c r="M8359" i="2"/>
  <c r="N8359" i="2"/>
  <c r="O8359" i="2"/>
  <c r="M8343" i="2"/>
  <c r="N8343" i="2"/>
  <c r="O8343" i="2"/>
  <c r="M8311" i="2"/>
  <c r="N8311" i="2"/>
  <c r="O8311" i="2"/>
  <c r="M8295" i="2"/>
  <c r="N8295" i="2"/>
  <c r="O8295" i="2"/>
  <c r="M8279" i="2"/>
  <c r="N8279" i="2"/>
  <c r="O8279" i="2"/>
  <c r="M8263" i="2"/>
  <c r="N8263" i="2"/>
  <c r="O8263" i="2"/>
  <c r="M8247" i="2"/>
  <c r="N8247" i="2"/>
  <c r="O8247" i="2"/>
  <c r="M8231" i="2"/>
  <c r="N8231" i="2"/>
  <c r="O8231" i="2"/>
  <c r="M8215" i="2"/>
  <c r="N8215" i="2"/>
  <c r="O8215" i="2"/>
  <c r="M8199" i="2"/>
  <c r="N8199" i="2"/>
  <c r="O8199" i="2"/>
  <c r="M8167" i="2"/>
  <c r="N8167" i="2"/>
  <c r="O8167" i="2"/>
  <c r="M8111" i="2"/>
  <c r="N8111" i="2"/>
  <c r="O8111" i="2"/>
  <c r="M8095" i="2"/>
  <c r="N8095" i="2"/>
  <c r="O8095" i="2"/>
  <c r="M8015" i="2"/>
  <c r="N8015" i="2"/>
  <c r="O8015" i="2"/>
  <c r="M7959" i="2"/>
  <c r="N7959" i="2"/>
  <c r="O7959" i="2"/>
  <c r="M7895" i="2"/>
  <c r="N7895" i="2"/>
  <c r="O7895" i="2"/>
  <c r="M183" i="2"/>
  <c r="N183" i="2"/>
  <c r="O183" i="2"/>
  <c r="M9891" i="2"/>
  <c r="N9891" i="2"/>
  <c r="O9891" i="2"/>
  <c r="P167" i="2"/>
  <c r="P206" i="2"/>
  <c r="P26" i="2"/>
  <c r="P310" i="2"/>
  <c r="G807" i="2"/>
  <c r="I807" i="2"/>
  <c r="E807" i="2"/>
  <c r="G803" i="2"/>
  <c r="I803" i="2"/>
  <c r="E803" i="2"/>
  <c r="G797" i="2"/>
  <c r="I797" i="2"/>
  <c r="E797" i="2"/>
  <c r="G793" i="2"/>
  <c r="I793" i="2"/>
  <c r="E793" i="2"/>
  <c r="G787" i="2"/>
  <c r="I787" i="2"/>
  <c r="E787" i="2"/>
  <c r="G781" i="2"/>
  <c r="I781" i="2"/>
  <c r="E781" i="2"/>
  <c r="G777" i="2"/>
  <c r="I777" i="2"/>
  <c r="E777" i="2"/>
  <c r="G771" i="2"/>
  <c r="I771" i="2"/>
  <c r="E771" i="2"/>
  <c r="G767" i="2"/>
  <c r="I767" i="2"/>
  <c r="E767" i="2"/>
  <c r="G761" i="2"/>
  <c r="I761" i="2"/>
  <c r="E761" i="2"/>
  <c r="G755" i="2"/>
  <c r="I755" i="2"/>
  <c r="E755" i="2"/>
  <c r="G751" i="2"/>
  <c r="I751" i="2"/>
  <c r="E751" i="2"/>
  <c r="G745" i="2"/>
  <c r="I745" i="2"/>
  <c r="E745" i="2"/>
  <c r="G739" i="2"/>
  <c r="I739" i="2"/>
  <c r="E739" i="2"/>
  <c r="G733" i="2"/>
  <c r="I733" i="2"/>
  <c r="E733" i="2"/>
  <c r="G729" i="2"/>
  <c r="I729" i="2"/>
  <c r="E729" i="2"/>
  <c r="G727" i="2"/>
  <c r="I727" i="2"/>
  <c r="E727" i="2"/>
  <c r="G723" i="2"/>
  <c r="I723" i="2"/>
  <c r="E723" i="2"/>
  <c r="G721" i="2"/>
  <c r="I721" i="2"/>
  <c r="E721" i="2"/>
  <c r="G719" i="2"/>
  <c r="I719" i="2"/>
  <c r="E719" i="2"/>
  <c r="G717" i="2"/>
  <c r="I717" i="2"/>
  <c r="E717" i="2"/>
  <c r="G715" i="2"/>
  <c r="I715" i="2"/>
  <c r="E715" i="2"/>
  <c r="G713" i="2"/>
  <c r="I713" i="2"/>
  <c r="E713" i="2"/>
  <c r="G711" i="2"/>
  <c r="I711" i="2"/>
  <c r="E711" i="2"/>
  <c r="G709" i="2"/>
  <c r="I709" i="2"/>
  <c r="E709" i="2"/>
  <c r="G707" i="2"/>
  <c r="I707" i="2"/>
  <c r="E707" i="2"/>
  <c r="G705" i="2"/>
  <c r="I705" i="2"/>
  <c r="E705" i="2"/>
  <c r="G703" i="2"/>
  <c r="I703" i="2"/>
  <c r="E703" i="2"/>
  <c r="G701" i="2"/>
  <c r="I701" i="2"/>
  <c r="E701" i="2"/>
  <c r="G699" i="2"/>
  <c r="I699" i="2"/>
  <c r="E699" i="2"/>
  <c r="G697" i="2"/>
  <c r="I697" i="2"/>
  <c r="E697" i="2"/>
  <c r="G695" i="2"/>
  <c r="I695" i="2"/>
  <c r="E695" i="2"/>
  <c r="G693" i="2"/>
  <c r="I693" i="2"/>
  <c r="E693" i="2"/>
  <c r="G691" i="2"/>
  <c r="I691" i="2"/>
  <c r="E691" i="2"/>
  <c r="G689" i="2"/>
  <c r="I689" i="2"/>
  <c r="E689" i="2"/>
  <c r="G687" i="2"/>
  <c r="I687" i="2"/>
  <c r="E687" i="2"/>
  <c r="G685" i="2"/>
  <c r="I685" i="2"/>
  <c r="E685" i="2"/>
  <c r="G682" i="2"/>
  <c r="I682" i="2"/>
  <c r="E682" i="2"/>
  <c r="G678" i="2"/>
  <c r="I678" i="2"/>
  <c r="E678" i="2"/>
  <c r="G674" i="2"/>
  <c r="I674" i="2"/>
  <c r="E674" i="2"/>
  <c r="G670" i="2"/>
  <c r="I670" i="2"/>
  <c r="E670" i="2"/>
  <c r="G666" i="2"/>
  <c r="I666" i="2"/>
  <c r="E666" i="2"/>
  <c r="G662" i="2"/>
  <c r="I662" i="2"/>
  <c r="E662" i="2"/>
  <c r="G658" i="2"/>
  <c r="I658" i="2"/>
  <c r="E658" i="2"/>
  <c r="G654" i="2"/>
  <c r="I654" i="2"/>
  <c r="E654" i="2"/>
  <c r="G650" i="2"/>
  <c r="I650" i="2"/>
  <c r="E650" i="2"/>
  <c r="G646" i="2"/>
  <c r="I646" i="2"/>
  <c r="E646" i="2"/>
  <c r="G642" i="2"/>
  <c r="I642" i="2"/>
  <c r="E642" i="2"/>
  <c r="G638" i="2"/>
  <c r="I638" i="2"/>
  <c r="E638" i="2"/>
  <c r="G634" i="2"/>
  <c r="I634" i="2"/>
  <c r="E634" i="2"/>
  <c r="G630" i="2"/>
  <c r="I630" i="2"/>
  <c r="E630" i="2"/>
  <c r="G626" i="2"/>
  <c r="I626" i="2"/>
  <c r="E626" i="2"/>
  <c r="G622" i="2"/>
  <c r="I622" i="2"/>
  <c r="E622" i="2"/>
  <c r="G618" i="2"/>
  <c r="I618" i="2"/>
  <c r="E618" i="2"/>
  <c r="G611" i="2"/>
  <c r="I611" i="2"/>
  <c r="E611" i="2"/>
  <c r="G603" i="2"/>
  <c r="I603" i="2"/>
  <c r="E603" i="2"/>
  <c r="G595" i="2"/>
  <c r="I595" i="2"/>
  <c r="E595" i="2"/>
  <c r="F581" i="2"/>
  <c r="E581" i="2"/>
  <c r="F683" i="2"/>
  <c r="E683" i="2"/>
  <c r="I683" i="2"/>
  <c r="F681" i="2"/>
  <c r="E681" i="2"/>
  <c r="I681" i="2"/>
  <c r="F679" i="2"/>
  <c r="E679" i="2"/>
  <c r="I679" i="2"/>
  <c r="F677" i="2"/>
  <c r="E677" i="2"/>
  <c r="I677" i="2"/>
  <c r="F675" i="2"/>
  <c r="E675" i="2"/>
  <c r="I675" i="2"/>
  <c r="F673" i="2"/>
  <c r="E673" i="2"/>
  <c r="I673" i="2"/>
  <c r="F671" i="2"/>
  <c r="E671" i="2"/>
  <c r="I671" i="2"/>
  <c r="F669" i="2"/>
  <c r="E669" i="2"/>
  <c r="I669" i="2"/>
  <c r="F667" i="2"/>
  <c r="E667" i="2"/>
  <c r="I667" i="2"/>
  <c r="F665" i="2"/>
  <c r="I665" i="2"/>
  <c r="E665" i="2"/>
  <c r="F663" i="2"/>
  <c r="E663" i="2"/>
  <c r="I663" i="2"/>
  <c r="F661" i="2"/>
  <c r="E661" i="2"/>
  <c r="I661" i="2"/>
  <c r="F659" i="2"/>
  <c r="I659" i="2"/>
  <c r="E659" i="2"/>
  <c r="F657" i="2"/>
  <c r="E657" i="2"/>
  <c r="I657" i="2"/>
  <c r="F655" i="2"/>
  <c r="E655" i="2"/>
  <c r="I655" i="2"/>
  <c r="F653" i="2"/>
  <c r="E653" i="2"/>
  <c r="I653" i="2"/>
  <c r="F651" i="2"/>
  <c r="I651" i="2"/>
  <c r="E651" i="2"/>
  <c r="F649" i="2"/>
  <c r="I649" i="2"/>
  <c r="E649" i="2"/>
  <c r="F647" i="2"/>
  <c r="I647" i="2"/>
  <c r="E647" i="2"/>
  <c r="F645" i="2"/>
  <c r="I645" i="2"/>
  <c r="E645" i="2"/>
  <c r="F643" i="2"/>
  <c r="I643" i="2"/>
  <c r="E643" i="2"/>
  <c r="F641" i="2"/>
  <c r="I641" i="2"/>
  <c r="E641" i="2"/>
  <c r="F639" i="2"/>
  <c r="I639" i="2"/>
  <c r="E639" i="2"/>
  <c r="F637" i="2"/>
  <c r="I637" i="2"/>
  <c r="E637" i="2"/>
  <c r="F635" i="2"/>
  <c r="I635" i="2"/>
  <c r="E635" i="2"/>
  <c r="F633" i="2"/>
  <c r="I633" i="2"/>
  <c r="E633" i="2"/>
  <c r="F631" i="2"/>
  <c r="I631" i="2"/>
  <c r="E631" i="2"/>
  <c r="F629" i="2"/>
  <c r="I629" i="2"/>
  <c r="E629" i="2"/>
  <c r="F627" i="2"/>
  <c r="I627" i="2"/>
  <c r="E627" i="2"/>
  <c r="F625" i="2"/>
  <c r="I625" i="2"/>
  <c r="E625" i="2"/>
  <c r="F623" i="2"/>
  <c r="I623" i="2"/>
  <c r="E623" i="2"/>
  <c r="F621" i="2"/>
  <c r="I621" i="2"/>
  <c r="E621" i="2"/>
  <c r="F619" i="2"/>
  <c r="I619" i="2"/>
  <c r="E619" i="2"/>
  <c r="F617" i="2"/>
  <c r="I617" i="2"/>
  <c r="E617" i="2"/>
  <c r="G614" i="2"/>
  <c r="I614" i="2"/>
  <c r="E614" i="2"/>
  <c r="G610" i="2"/>
  <c r="I610" i="2"/>
  <c r="E610" i="2"/>
  <c r="G606" i="2"/>
  <c r="I606" i="2"/>
  <c r="E606" i="2"/>
  <c r="G602" i="2"/>
  <c r="I602" i="2"/>
  <c r="E602" i="2"/>
  <c r="G598" i="2"/>
  <c r="I598" i="2"/>
  <c r="E598" i="2"/>
  <c r="G594" i="2"/>
  <c r="I594" i="2"/>
  <c r="E594" i="2"/>
  <c r="F587" i="2"/>
  <c r="E587" i="2"/>
  <c r="F579" i="2"/>
  <c r="E579" i="2"/>
  <c r="F550" i="2"/>
  <c r="E550" i="2"/>
  <c r="I550" i="2"/>
  <c r="F613" i="2"/>
  <c r="I613" i="2"/>
  <c r="E613" i="2"/>
  <c r="F609" i="2"/>
  <c r="I609" i="2"/>
  <c r="E609" i="2"/>
  <c r="F605" i="2"/>
  <c r="I605" i="2"/>
  <c r="E605" i="2"/>
  <c r="F601" i="2"/>
  <c r="I601" i="2"/>
  <c r="E601" i="2"/>
  <c r="F597" i="2"/>
  <c r="I597" i="2"/>
  <c r="E597" i="2"/>
  <c r="F593" i="2"/>
  <c r="I593" i="2"/>
  <c r="E593" i="2"/>
  <c r="F590" i="2"/>
  <c r="E590" i="2"/>
  <c r="I590" i="2"/>
  <c r="F586" i="2"/>
  <c r="E586" i="2"/>
  <c r="I586" i="2"/>
  <c r="F582" i="2"/>
  <c r="E582" i="2"/>
  <c r="I582" i="2"/>
  <c r="F578" i="2"/>
  <c r="E578" i="2"/>
  <c r="I578" i="2"/>
  <c r="F568" i="2"/>
  <c r="E568" i="2"/>
  <c r="I568" i="2"/>
  <c r="F223" i="2"/>
  <c r="I223" i="2"/>
  <c r="E223" i="2"/>
  <c r="S18" i="2"/>
  <c r="U17" i="2"/>
  <c r="T17" i="2"/>
  <c r="M5912" i="2"/>
  <c r="N5912" i="2"/>
  <c r="O5912" i="2"/>
  <c r="M5896" i="2"/>
  <c r="N5896" i="2"/>
  <c r="O5896" i="2"/>
  <c r="M5880" i="2"/>
  <c r="N5880" i="2"/>
  <c r="O5880" i="2"/>
  <c r="M5864" i="2"/>
  <c r="N5864" i="2"/>
  <c r="O5864" i="2"/>
  <c r="M5848" i="2"/>
  <c r="N5848" i="2"/>
  <c r="O5848" i="2"/>
  <c r="M5832" i="2"/>
  <c r="N5832" i="2"/>
  <c r="O5832" i="2"/>
  <c r="M5816" i="2"/>
  <c r="N5816" i="2"/>
  <c r="O5816" i="2"/>
  <c r="M5800" i="2"/>
  <c r="N5800" i="2"/>
  <c r="O5800" i="2"/>
  <c r="M5784" i="2"/>
  <c r="N5784" i="2"/>
  <c r="O5784" i="2"/>
  <c r="M5768" i="2"/>
  <c r="N5768" i="2"/>
  <c r="O5768" i="2"/>
  <c r="M5752" i="2"/>
  <c r="N5752" i="2"/>
  <c r="O5752" i="2"/>
  <c r="M5736" i="2"/>
  <c r="N5736" i="2"/>
  <c r="O5736" i="2"/>
  <c r="M5720" i="2"/>
  <c r="N5720" i="2"/>
  <c r="O5720" i="2"/>
  <c r="M5704" i="2"/>
  <c r="N5704" i="2"/>
  <c r="O5704" i="2"/>
  <c r="M5688" i="2"/>
  <c r="N5688" i="2"/>
  <c r="O5688" i="2"/>
  <c r="M5672" i="2"/>
  <c r="N5672" i="2"/>
  <c r="O5672" i="2"/>
  <c r="M5656" i="2"/>
  <c r="N5656" i="2"/>
  <c r="O5656" i="2"/>
  <c r="M5640" i="2"/>
  <c r="N5640" i="2"/>
  <c r="O5640" i="2"/>
  <c r="M5624" i="2"/>
  <c r="N5624" i="2"/>
  <c r="O5624" i="2"/>
  <c r="M5608" i="2"/>
  <c r="N5608" i="2"/>
  <c r="O5608" i="2"/>
  <c r="M5592" i="2"/>
  <c r="N5592" i="2"/>
  <c r="O5592" i="2"/>
  <c r="M5576" i="2"/>
  <c r="N5576" i="2"/>
  <c r="O5576" i="2"/>
  <c r="M5560" i="2"/>
  <c r="N5560" i="2"/>
  <c r="O5560" i="2"/>
  <c r="M5544" i="2"/>
  <c r="N5544" i="2"/>
  <c r="O5544" i="2"/>
  <c r="M5528" i="2"/>
  <c r="N5528" i="2"/>
  <c r="O5528" i="2"/>
  <c r="M5512" i="2"/>
  <c r="N5512" i="2"/>
  <c r="O5512" i="2"/>
  <c r="M5496" i="2"/>
  <c r="N5496" i="2"/>
  <c r="O5496" i="2"/>
  <c r="M5400" i="2"/>
  <c r="N5400" i="2"/>
  <c r="O5400" i="2"/>
  <c r="M5384" i="2"/>
  <c r="N5384" i="2"/>
  <c r="O5384" i="2"/>
  <c r="M5368" i="2"/>
  <c r="N5368" i="2"/>
  <c r="O5368" i="2"/>
  <c r="M5352" i="2"/>
  <c r="N5352" i="2"/>
  <c r="O5352" i="2"/>
  <c r="M5336" i="2"/>
  <c r="N5336" i="2"/>
  <c r="O5336" i="2"/>
  <c r="M5320" i="2"/>
  <c r="N5320" i="2"/>
  <c r="O5320" i="2"/>
  <c r="M5304" i="2"/>
  <c r="N5304" i="2"/>
  <c r="O5304" i="2"/>
  <c r="M5288" i="2"/>
  <c r="N5288" i="2"/>
  <c r="O5288" i="2"/>
  <c r="M5272" i="2"/>
  <c r="N5272" i="2"/>
  <c r="O5272" i="2"/>
  <c r="M5256" i="2"/>
  <c r="N5256" i="2"/>
  <c r="O5256" i="2"/>
  <c r="M5240" i="2"/>
  <c r="N5240" i="2"/>
  <c r="O5240" i="2"/>
  <c r="M5224" i="2"/>
  <c r="N5224" i="2"/>
  <c r="O5224" i="2"/>
  <c r="M5208" i="2"/>
  <c r="N5208" i="2"/>
  <c r="O5208" i="2"/>
  <c r="M5192" i="2"/>
  <c r="N5192" i="2"/>
  <c r="O5192" i="2"/>
  <c r="M5176" i="2"/>
  <c r="N5176" i="2"/>
  <c r="O5176" i="2"/>
  <c r="M5160" i="2"/>
  <c r="N5160" i="2"/>
  <c r="O5160" i="2"/>
  <c r="M5144" i="2"/>
  <c r="N5144" i="2"/>
  <c r="O5144" i="2"/>
  <c r="M5128" i="2"/>
  <c r="N5128" i="2"/>
  <c r="O5128" i="2"/>
  <c r="M5112" i="2"/>
  <c r="N5112" i="2"/>
  <c r="O5112" i="2"/>
  <c r="M5096" i="2"/>
  <c r="N5096" i="2"/>
  <c r="O5096" i="2"/>
  <c r="M5080" i="2"/>
  <c r="N5080" i="2"/>
  <c r="O5080" i="2"/>
  <c r="M5064" i="2"/>
  <c r="N5064" i="2"/>
  <c r="O5064" i="2"/>
  <c r="M5048" i="2"/>
  <c r="N5048" i="2"/>
  <c r="O5048" i="2"/>
  <c r="M5032" i="2"/>
  <c r="N5032" i="2"/>
  <c r="O5032" i="2"/>
  <c r="M5016" i="2"/>
  <c r="N5016" i="2"/>
  <c r="O5016" i="2"/>
  <c r="M5000" i="2"/>
  <c r="N5000" i="2"/>
  <c r="O5000" i="2"/>
  <c r="M4984" i="2"/>
  <c r="N4984" i="2"/>
  <c r="O4984" i="2"/>
  <c r="M4968" i="2"/>
  <c r="N4968" i="2"/>
  <c r="O4968" i="2"/>
  <c r="M4952" i="2"/>
  <c r="N4952" i="2"/>
  <c r="O4952" i="2"/>
  <c r="M4936" i="2"/>
  <c r="N4936" i="2"/>
  <c r="O4936" i="2"/>
  <c r="M4920" i="2"/>
  <c r="N4920" i="2"/>
  <c r="O4920" i="2"/>
  <c r="M4872" i="2"/>
  <c r="N4872" i="2"/>
  <c r="O4872" i="2"/>
  <c r="M4608" i="2"/>
  <c r="N4608" i="2"/>
  <c r="O4608" i="2"/>
  <c r="M4592" i="2"/>
  <c r="N4592" i="2"/>
  <c r="O4592" i="2"/>
  <c r="M4576" i="2"/>
  <c r="N4576" i="2"/>
  <c r="O4576" i="2"/>
  <c r="M156" i="2"/>
  <c r="N156" i="2"/>
  <c r="O156" i="2"/>
  <c r="M143" i="2"/>
  <c r="N143" i="2"/>
  <c r="O143" i="2"/>
  <c r="M4516" i="2"/>
  <c r="N4516" i="2"/>
  <c r="O4516" i="2"/>
  <c r="M4484" i="2"/>
  <c r="N4484" i="2"/>
  <c r="O4484" i="2"/>
  <c r="M4452" i="2"/>
  <c r="N4452" i="2"/>
  <c r="O4452" i="2"/>
  <c r="M4420" i="2"/>
  <c r="N4420" i="2"/>
  <c r="O4420" i="2"/>
  <c r="M4388" i="2"/>
  <c r="N4388" i="2"/>
  <c r="O4388" i="2"/>
  <c r="M4364" i="2"/>
  <c r="N4364" i="2"/>
  <c r="O4364" i="2"/>
  <c r="M4324" i="2"/>
  <c r="N4324" i="2"/>
  <c r="O4324" i="2"/>
  <c r="M4300" i="2"/>
  <c r="N4300" i="2"/>
  <c r="O4300" i="2"/>
  <c r="M4268" i="2"/>
  <c r="N4268" i="2"/>
  <c r="O4268" i="2"/>
  <c r="M4228" i="2"/>
  <c r="N4228" i="2"/>
  <c r="O4228" i="2"/>
  <c r="M4204" i="2"/>
  <c r="N4204" i="2"/>
  <c r="O4204" i="2"/>
  <c r="M4164" i="2"/>
  <c r="N4164" i="2"/>
  <c r="O4164" i="2"/>
  <c r="M4132" i="2"/>
  <c r="N4132" i="2"/>
  <c r="O4132" i="2"/>
  <c r="M4108" i="2"/>
  <c r="N4108" i="2"/>
  <c r="O4108" i="2"/>
  <c r="M4068" i="2"/>
  <c r="N4068" i="2"/>
  <c r="O4068" i="2"/>
  <c r="M4044" i="2"/>
  <c r="N4044" i="2"/>
  <c r="O4044" i="2"/>
  <c r="M4012" i="2"/>
  <c r="N4012" i="2"/>
  <c r="O4012" i="2"/>
  <c r="M3980" i="2"/>
  <c r="N3980" i="2"/>
  <c r="O3980" i="2"/>
  <c r="M3948" i="2"/>
  <c r="N3948" i="2"/>
  <c r="O3948" i="2"/>
  <c r="M3916" i="2"/>
  <c r="N3916" i="2"/>
  <c r="O3916" i="2"/>
  <c r="M3884" i="2"/>
  <c r="N3884" i="2"/>
  <c r="O3884" i="2"/>
  <c r="M3836" i="2"/>
  <c r="N3836" i="2"/>
  <c r="O3836" i="2"/>
  <c r="M3788" i="2"/>
  <c r="N3788" i="2"/>
  <c r="O3788" i="2"/>
  <c r="M3772" i="2"/>
  <c r="N3772" i="2"/>
  <c r="O3772" i="2"/>
  <c r="M3724" i="2"/>
  <c r="N3724" i="2"/>
  <c r="O3724" i="2"/>
  <c r="M3708" i="2"/>
  <c r="N3708" i="2"/>
  <c r="O3708" i="2"/>
  <c r="M3692" i="2"/>
  <c r="N3692" i="2"/>
  <c r="O3692" i="2"/>
  <c r="M3644" i="2"/>
  <c r="N3644" i="2"/>
  <c r="O3644" i="2"/>
  <c r="M3628" i="2"/>
  <c r="N3628" i="2"/>
  <c r="O3628" i="2"/>
  <c r="M3580" i="2"/>
  <c r="N3580" i="2"/>
  <c r="O3580" i="2"/>
  <c r="M3532" i="2"/>
  <c r="N3532" i="2"/>
  <c r="O3532" i="2"/>
  <c r="M3516" i="2"/>
  <c r="N3516" i="2"/>
  <c r="O3516" i="2"/>
  <c r="M3468" i="2"/>
  <c r="N3468" i="2"/>
  <c r="O3468" i="2"/>
  <c r="M3452" i="2"/>
  <c r="N3452" i="2"/>
  <c r="O3452" i="2"/>
  <c r="M3436" i="2"/>
  <c r="N3436" i="2"/>
  <c r="O3436" i="2"/>
  <c r="M3388" i="2"/>
  <c r="N3388" i="2"/>
  <c r="O3388" i="2"/>
  <c r="M3372" i="2"/>
  <c r="N3372" i="2"/>
  <c r="O3372" i="2"/>
  <c r="M3324" i="2"/>
  <c r="N3324" i="2"/>
  <c r="O3324" i="2"/>
  <c r="M3276" i="2"/>
  <c r="N3276" i="2"/>
  <c r="O3276" i="2"/>
  <c r="M3260" i="2"/>
  <c r="N3260" i="2"/>
  <c r="O3260" i="2"/>
  <c r="M3236" i="2"/>
  <c r="N3236" i="2"/>
  <c r="O3236" i="2"/>
  <c r="M3188" i="2"/>
  <c r="N3188" i="2"/>
  <c r="O3188" i="2"/>
  <c r="M3148" i="2"/>
  <c r="N3148" i="2"/>
  <c r="O3148" i="2"/>
  <c r="M3132" i="2"/>
  <c r="N3132" i="2"/>
  <c r="O3132" i="2"/>
  <c r="M3108" i="2"/>
  <c r="N3108" i="2"/>
  <c r="O3108" i="2"/>
  <c r="M3084" i="2"/>
  <c r="N3084" i="2"/>
  <c r="O3084" i="2"/>
  <c r="M3044" i="2"/>
  <c r="N3044" i="2"/>
  <c r="O3044" i="2"/>
  <c r="M3012" i="2"/>
  <c r="N3012" i="2"/>
  <c r="O3012" i="2"/>
  <c r="M2980" i="2"/>
  <c r="N2980" i="2"/>
  <c r="O2980" i="2"/>
  <c r="M2948" i="2"/>
  <c r="N2948" i="2"/>
  <c r="O2948" i="2"/>
  <c r="M2804" i="2"/>
  <c r="N2804" i="2"/>
  <c r="O2804" i="2"/>
  <c r="M2756" i="2"/>
  <c r="N2756" i="2"/>
  <c r="O2756" i="2"/>
  <c r="M2740" i="2"/>
  <c r="N2740" i="2"/>
  <c r="O2740" i="2"/>
  <c r="M2708" i="2"/>
  <c r="N2708" i="2"/>
  <c r="O2708" i="2"/>
  <c r="M2692" i="2"/>
  <c r="N2692" i="2"/>
  <c r="O2692" i="2"/>
  <c r="M2644" i="2"/>
  <c r="N2644" i="2"/>
  <c r="O2644" i="2"/>
  <c r="M2628" i="2"/>
  <c r="N2628" i="2"/>
  <c r="O2628" i="2"/>
  <c r="M1090" i="2"/>
  <c r="N1090" i="2"/>
  <c r="O1090" i="2"/>
  <c r="M1058" i="2"/>
  <c r="N1058" i="2"/>
  <c r="O1058" i="2"/>
  <c r="M1026" i="2"/>
  <c r="N1026" i="2"/>
  <c r="O1026" i="2"/>
  <c r="M1002" i="2"/>
  <c r="N1002" i="2"/>
  <c r="O1002" i="2"/>
  <c r="M978" i="2"/>
  <c r="N978" i="2"/>
  <c r="O978" i="2"/>
  <c r="M954" i="2"/>
  <c r="N954" i="2"/>
  <c r="O954" i="2"/>
  <c r="N7336" i="2"/>
  <c r="O7336" i="2"/>
  <c r="P7336" i="2"/>
  <c r="N7121" i="2"/>
  <c r="O7121" i="2"/>
  <c r="P7121" i="2"/>
  <c r="N5885" i="2"/>
  <c r="O5885" i="2"/>
  <c r="P5885" i="2"/>
  <c r="N5931" i="2"/>
  <c r="O5931" i="2"/>
  <c r="P5931" i="2"/>
  <c r="N6031" i="2"/>
  <c r="O6031" i="2"/>
  <c r="P6031" i="2"/>
  <c r="N6159" i="2"/>
  <c r="O6159" i="2"/>
  <c r="P6159" i="2"/>
  <c r="N1472" i="2"/>
  <c r="O1472" i="2"/>
  <c r="P1472" i="2"/>
  <c r="N4918" i="2"/>
  <c r="O4918" i="2"/>
  <c r="P4918" i="2"/>
  <c r="N4679" i="2"/>
  <c r="O4679" i="2"/>
  <c r="P4679" i="2"/>
  <c r="N5007" i="2"/>
  <c r="O5007" i="2"/>
  <c r="P5007" i="2"/>
  <c r="N3090" i="2"/>
  <c r="O3090" i="2"/>
  <c r="P3090" i="2"/>
  <c r="N4415" i="2"/>
  <c r="O4415" i="2"/>
  <c r="P4415" i="2"/>
  <c r="N4751" i="2"/>
  <c r="O4751" i="2"/>
  <c r="P4751" i="2"/>
  <c r="N5663" i="2"/>
  <c r="O5663" i="2"/>
  <c r="P5663" i="2"/>
  <c r="N5727" i="2"/>
  <c r="O5727" i="2"/>
  <c r="P5727" i="2"/>
  <c r="N5791" i="2"/>
  <c r="O5791" i="2"/>
  <c r="P5791" i="2"/>
  <c r="N6398" i="2"/>
  <c r="O6398" i="2"/>
  <c r="P6398" i="2"/>
  <c r="N1082" i="2"/>
  <c r="O1082" i="2"/>
  <c r="P1082" i="2"/>
  <c r="N2788" i="2"/>
  <c r="O2788" i="2"/>
  <c r="P2788" i="2"/>
  <c r="N3076" i="2"/>
  <c r="O3076" i="2"/>
  <c r="P3076" i="2"/>
  <c r="N3092" i="2"/>
  <c r="O3092" i="2"/>
  <c r="P3092" i="2"/>
  <c r="N3228" i="2"/>
  <c r="O3228" i="2"/>
  <c r="P3228" i="2"/>
  <c r="N3252" i="2"/>
  <c r="O3252" i="2"/>
  <c r="P3252" i="2"/>
  <c r="N3428" i="2"/>
  <c r="O3428" i="2"/>
  <c r="P3428" i="2"/>
  <c r="N3572" i="2"/>
  <c r="O3572" i="2"/>
  <c r="P3572" i="2"/>
  <c r="N3620" i="2"/>
  <c r="O3620" i="2"/>
  <c r="P3620" i="2"/>
  <c r="N3764" i="2"/>
  <c r="O3764" i="2"/>
  <c r="P3764" i="2"/>
  <c r="N4004" i="2"/>
  <c r="O4004" i="2"/>
  <c r="P4004" i="2"/>
  <c r="N4036" i="2"/>
  <c r="O4036" i="2"/>
  <c r="P4036" i="2"/>
  <c r="N4060" i="2"/>
  <c r="O4060" i="2"/>
  <c r="P4060" i="2"/>
  <c r="N4124" i="2"/>
  <c r="O4124" i="2"/>
  <c r="P4124" i="2"/>
  <c r="N4172" i="2"/>
  <c r="O4172" i="2"/>
  <c r="P4172" i="2"/>
  <c r="N4236" i="2"/>
  <c r="O4236" i="2"/>
  <c r="P4236" i="2"/>
  <c r="N4444" i="2"/>
  <c r="O4444" i="2"/>
  <c r="P4444" i="2"/>
  <c r="N4460" i="2"/>
  <c r="O4460" i="2"/>
  <c r="P4460" i="2"/>
  <c r="N4476" i="2"/>
  <c r="O4476" i="2"/>
  <c r="P4476" i="2"/>
  <c r="N4492" i="2"/>
  <c r="O4492" i="2"/>
  <c r="P4492" i="2"/>
  <c r="N4508" i="2"/>
  <c r="O4508" i="2"/>
  <c r="P4508" i="2"/>
  <c r="N942" i="2"/>
  <c r="O942" i="2"/>
  <c r="P942" i="2"/>
  <c r="N958" i="2"/>
  <c r="O958" i="2"/>
  <c r="P958" i="2"/>
  <c r="N974" i="2"/>
  <c r="O974" i="2"/>
  <c r="P974" i="2"/>
  <c r="N990" i="2"/>
  <c r="O990" i="2"/>
  <c r="P990" i="2"/>
  <c r="N1006" i="2"/>
  <c r="O1006" i="2"/>
  <c r="P1006" i="2"/>
  <c r="N1022" i="2"/>
  <c r="O1022" i="2"/>
  <c r="P1022" i="2"/>
  <c r="N1038" i="2"/>
  <c r="O1038" i="2"/>
  <c r="P1038" i="2"/>
  <c r="N1054" i="2"/>
  <c r="O1054" i="2"/>
  <c r="P1054" i="2"/>
  <c r="N1070" i="2"/>
  <c r="O1070" i="2"/>
  <c r="P1070" i="2"/>
  <c r="N1086" i="2"/>
  <c r="O1086" i="2"/>
  <c r="P1086" i="2"/>
  <c r="N4564" i="2"/>
  <c r="O4564" i="2"/>
  <c r="P4564" i="2"/>
  <c r="N5204" i="2"/>
  <c r="O5204" i="2"/>
  <c r="P5204" i="2"/>
  <c r="N5268" i="2"/>
  <c r="O5268" i="2"/>
  <c r="P5268" i="2"/>
  <c r="N5332" i="2"/>
  <c r="O5332" i="2"/>
  <c r="P5332" i="2"/>
  <c r="N5588" i="2"/>
  <c r="O5588" i="2"/>
  <c r="P5588" i="2"/>
  <c r="N5604" i="2"/>
  <c r="O5604" i="2"/>
  <c r="P5604" i="2"/>
  <c r="N5620" i="2"/>
  <c r="O5620" i="2"/>
  <c r="P5620" i="2"/>
  <c r="N9459" i="2"/>
  <c r="O9459" i="2"/>
  <c r="P9459" i="2"/>
  <c r="N9711" i="2"/>
  <c r="O9711" i="2"/>
  <c r="P9711" i="2"/>
  <c r="N7987" i="2"/>
  <c r="O7987" i="2"/>
  <c r="P7987" i="2"/>
  <c r="N8059" i="2"/>
  <c r="O8059" i="2"/>
  <c r="P8059" i="2"/>
  <c r="N8235" i="2"/>
  <c r="O8235" i="2"/>
  <c r="P8235" i="2"/>
  <c r="N8267" i="2"/>
  <c r="O8267" i="2"/>
  <c r="P8267" i="2"/>
  <c r="N8315" i="2"/>
  <c r="O8315" i="2"/>
  <c r="P8315" i="2"/>
  <c r="N6555" i="2"/>
  <c r="O6555" i="2"/>
  <c r="P6555" i="2"/>
  <c r="P9695" i="2"/>
  <c r="N9695" i="2"/>
  <c r="O9695" i="2"/>
  <c r="P9103" i="2"/>
  <c r="N9103" i="2"/>
  <c r="O9103" i="2"/>
  <c r="P5596" i="2"/>
  <c r="N5596" i="2"/>
  <c r="O5596" i="2"/>
  <c r="I579" i="2"/>
  <c r="N6651" i="2"/>
  <c r="O6651" i="2"/>
  <c r="P6651" i="2"/>
  <c r="P440" i="2"/>
  <c r="P235" i="2"/>
  <c r="P286" i="2"/>
  <c r="P237" i="2"/>
  <c r="N15" i="2"/>
  <c r="O15" i="2"/>
  <c r="Q2591" i="2"/>
  <c r="P15" i="2"/>
  <c r="Q110" i="2"/>
  <c r="G811" i="2"/>
  <c r="I811" i="2"/>
  <c r="E811" i="2"/>
  <c r="G809" i="2"/>
  <c r="I809" i="2"/>
  <c r="E809" i="2"/>
  <c r="G805" i="2"/>
  <c r="I805" i="2"/>
  <c r="E805" i="2"/>
  <c r="G801" i="2"/>
  <c r="I801" i="2"/>
  <c r="E801" i="2"/>
  <c r="G799" i="2"/>
  <c r="I799" i="2"/>
  <c r="E799" i="2"/>
  <c r="G795" i="2"/>
  <c r="I795" i="2"/>
  <c r="E795" i="2"/>
  <c r="G791" i="2"/>
  <c r="I791" i="2"/>
  <c r="E791" i="2"/>
  <c r="G789" i="2"/>
  <c r="I789" i="2"/>
  <c r="E789" i="2"/>
  <c r="G785" i="2"/>
  <c r="I785" i="2"/>
  <c r="E785" i="2"/>
  <c r="G783" i="2"/>
  <c r="I783" i="2"/>
  <c r="E783" i="2"/>
  <c r="G779" i="2"/>
  <c r="I779" i="2"/>
  <c r="E779" i="2"/>
  <c r="G775" i="2"/>
  <c r="I775" i="2"/>
  <c r="E775" i="2"/>
  <c r="G773" i="2"/>
  <c r="I773" i="2"/>
  <c r="E773" i="2"/>
  <c r="G769" i="2"/>
  <c r="I769" i="2"/>
  <c r="E769" i="2"/>
  <c r="G765" i="2"/>
  <c r="I765" i="2"/>
  <c r="E765" i="2"/>
  <c r="G763" i="2"/>
  <c r="I763" i="2"/>
  <c r="E763" i="2"/>
  <c r="G759" i="2"/>
  <c r="I759" i="2"/>
  <c r="E759" i="2"/>
  <c r="G757" i="2"/>
  <c r="I757" i="2"/>
  <c r="E757" i="2"/>
  <c r="G753" i="2"/>
  <c r="I753" i="2"/>
  <c r="E753" i="2"/>
  <c r="G749" i="2"/>
  <c r="I749" i="2"/>
  <c r="E749" i="2"/>
  <c r="G747" i="2"/>
  <c r="I747" i="2"/>
  <c r="E747" i="2"/>
  <c r="G743" i="2"/>
  <c r="I743" i="2"/>
  <c r="E743" i="2"/>
  <c r="G741" i="2"/>
  <c r="I741" i="2"/>
  <c r="E741" i="2"/>
  <c r="G737" i="2"/>
  <c r="I737" i="2"/>
  <c r="E737" i="2"/>
  <c r="G735" i="2"/>
  <c r="I735" i="2"/>
  <c r="E735" i="2"/>
  <c r="G731" i="2"/>
  <c r="I731" i="2"/>
  <c r="E731" i="2"/>
  <c r="G725" i="2"/>
  <c r="I725" i="2"/>
  <c r="E725" i="2"/>
  <c r="AA19" i="2"/>
  <c r="AB18" i="2"/>
  <c r="G810" i="2"/>
  <c r="I810" i="2"/>
  <c r="E810" i="2"/>
  <c r="G808" i="2"/>
  <c r="I808" i="2"/>
  <c r="E808" i="2"/>
  <c r="G806" i="2"/>
  <c r="I806" i="2"/>
  <c r="E806" i="2"/>
  <c r="G804" i="2"/>
  <c r="I804" i="2"/>
  <c r="E804" i="2"/>
  <c r="G802" i="2"/>
  <c r="I802" i="2"/>
  <c r="E802" i="2"/>
  <c r="G800" i="2"/>
  <c r="I800" i="2"/>
  <c r="E800" i="2"/>
  <c r="G798" i="2"/>
  <c r="I798" i="2"/>
  <c r="E798" i="2"/>
  <c r="G796" i="2"/>
  <c r="I796" i="2"/>
  <c r="E796" i="2"/>
  <c r="G794" i="2"/>
  <c r="I794" i="2"/>
  <c r="E794" i="2"/>
  <c r="G792" i="2"/>
  <c r="I792" i="2"/>
  <c r="E792" i="2"/>
  <c r="G790" i="2"/>
  <c r="I790" i="2"/>
  <c r="E790" i="2"/>
  <c r="G788" i="2"/>
  <c r="I788" i="2"/>
  <c r="E788" i="2"/>
  <c r="G786" i="2"/>
  <c r="I786" i="2"/>
  <c r="E786" i="2"/>
  <c r="G784" i="2"/>
  <c r="I784" i="2"/>
  <c r="E784" i="2"/>
  <c r="G782" i="2"/>
  <c r="I782" i="2"/>
  <c r="E782" i="2"/>
  <c r="G780" i="2"/>
  <c r="I780" i="2"/>
  <c r="E780" i="2"/>
  <c r="G778" i="2"/>
  <c r="I778" i="2"/>
  <c r="E778" i="2"/>
  <c r="G776" i="2"/>
  <c r="I776" i="2"/>
  <c r="E776" i="2"/>
  <c r="G774" i="2"/>
  <c r="I774" i="2"/>
  <c r="E774" i="2"/>
  <c r="G772" i="2"/>
  <c r="I772" i="2"/>
  <c r="E772" i="2"/>
  <c r="G770" i="2"/>
  <c r="I770" i="2"/>
  <c r="E770" i="2"/>
  <c r="G768" i="2"/>
  <c r="I768" i="2"/>
  <c r="E768" i="2"/>
  <c r="G766" i="2"/>
  <c r="I766" i="2"/>
  <c r="E766" i="2"/>
  <c r="G764" i="2"/>
  <c r="I764" i="2"/>
  <c r="E764" i="2"/>
  <c r="G762" i="2"/>
  <c r="I762" i="2"/>
  <c r="E762" i="2"/>
  <c r="G760" i="2"/>
  <c r="I760" i="2"/>
  <c r="E760" i="2"/>
  <c r="G758" i="2"/>
  <c r="I758" i="2"/>
  <c r="E758" i="2"/>
  <c r="G756" i="2"/>
  <c r="I756" i="2"/>
  <c r="E756" i="2"/>
  <c r="G754" i="2"/>
  <c r="I754" i="2"/>
  <c r="E754" i="2"/>
  <c r="G752" i="2"/>
  <c r="I752" i="2"/>
  <c r="E752" i="2"/>
  <c r="G750" i="2"/>
  <c r="I750" i="2"/>
  <c r="E750" i="2"/>
  <c r="G748" i="2"/>
  <c r="I748" i="2"/>
  <c r="E748" i="2"/>
  <c r="G746" i="2"/>
  <c r="I746" i="2"/>
  <c r="E746" i="2"/>
  <c r="G744" i="2"/>
  <c r="I744" i="2"/>
  <c r="E744" i="2"/>
  <c r="G742" i="2"/>
  <c r="I742" i="2"/>
  <c r="E742" i="2"/>
  <c r="G740" i="2"/>
  <c r="I740" i="2"/>
  <c r="E740" i="2"/>
  <c r="G738" i="2"/>
  <c r="I738" i="2"/>
  <c r="E738" i="2"/>
  <c r="G736" i="2"/>
  <c r="I736" i="2"/>
  <c r="E736" i="2"/>
  <c r="G734" i="2"/>
  <c r="I734" i="2"/>
  <c r="E734" i="2"/>
  <c r="G732" i="2"/>
  <c r="I732" i="2"/>
  <c r="E732" i="2"/>
  <c r="G730" i="2"/>
  <c r="I730" i="2"/>
  <c r="E730" i="2"/>
  <c r="G728" i="2"/>
  <c r="I728" i="2"/>
  <c r="E728" i="2"/>
  <c r="G726" i="2"/>
  <c r="I726" i="2"/>
  <c r="E726" i="2"/>
  <c r="G724" i="2"/>
  <c r="I724" i="2"/>
  <c r="E724" i="2"/>
  <c r="G722" i="2"/>
  <c r="I722" i="2"/>
  <c r="E722" i="2"/>
  <c r="G720" i="2"/>
  <c r="I720" i="2"/>
  <c r="E720" i="2"/>
  <c r="G718" i="2"/>
  <c r="I718" i="2"/>
  <c r="E718" i="2"/>
  <c r="G716" i="2"/>
  <c r="I716" i="2"/>
  <c r="E716" i="2"/>
  <c r="G714" i="2"/>
  <c r="I714" i="2"/>
  <c r="E714" i="2"/>
  <c r="G712" i="2"/>
  <c r="I712" i="2"/>
  <c r="E712" i="2"/>
  <c r="G710" i="2"/>
  <c r="I710" i="2"/>
  <c r="E710" i="2"/>
  <c r="G708" i="2"/>
  <c r="I708" i="2"/>
  <c r="E708" i="2"/>
  <c r="G706" i="2"/>
  <c r="I706" i="2"/>
  <c r="E706" i="2"/>
  <c r="G704" i="2"/>
  <c r="I704" i="2"/>
  <c r="E704" i="2"/>
  <c r="G702" i="2"/>
  <c r="I702" i="2"/>
  <c r="E702" i="2"/>
  <c r="G700" i="2"/>
  <c r="I700" i="2"/>
  <c r="E700" i="2"/>
  <c r="G698" i="2"/>
  <c r="I698" i="2"/>
  <c r="E698" i="2"/>
  <c r="G696" i="2"/>
  <c r="I696" i="2"/>
  <c r="E696" i="2"/>
  <c r="G694" i="2"/>
  <c r="I694" i="2"/>
  <c r="E694" i="2"/>
  <c r="G692" i="2"/>
  <c r="I692" i="2"/>
  <c r="E692" i="2"/>
  <c r="G690" i="2"/>
  <c r="I690" i="2"/>
  <c r="E690" i="2"/>
  <c r="G688" i="2"/>
  <c r="I688" i="2"/>
  <c r="E688" i="2"/>
  <c r="G686" i="2"/>
  <c r="I686" i="2"/>
  <c r="E686" i="2"/>
  <c r="G684" i="2"/>
  <c r="I684" i="2"/>
  <c r="E684" i="2"/>
  <c r="G680" i="2"/>
  <c r="I680" i="2"/>
  <c r="E680" i="2"/>
  <c r="G676" i="2"/>
  <c r="I676" i="2"/>
  <c r="E676" i="2"/>
  <c r="G672" i="2"/>
  <c r="I672" i="2"/>
  <c r="E672" i="2"/>
  <c r="G668" i="2"/>
  <c r="I668" i="2"/>
  <c r="E668" i="2"/>
  <c r="G664" i="2"/>
  <c r="I664" i="2"/>
  <c r="E664" i="2"/>
  <c r="G660" i="2"/>
  <c r="I660" i="2"/>
  <c r="E660" i="2"/>
  <c r="G656" i="2"/>
  <c r="I656" i="2"/>
  <c r="E656" i="2"/>
  <c r="G652" i="2"/>
  <c r="I652" i="2"/>
  <c r="E652" i="2"/>
  <c r="G648" i="2"/>
  <c r="I648" i="2"/>
  <c r="E648" i="2"/>
  <c r="G644" i="2"/>
  <c r="I644" i="2"/>
  <c r="E644" i="2"/>
  <c r="G640" i="2"/>
  <c r="I640" i="2"/>
  <c r="E640" i="2"/>
  <c r="G636" i="2"/>
  <c r="I636" i="2"/>
  <c r="E636" i="2"/>
  <c r="G632" i="2"/>
  <c r="I632" i="2"/>
  <c r="E632" i="2"/>
  <c r="G628" i="2"/>
  <c r="I628" i="2"/>
  <c r="E628" i="2"/>
  <c r="G624" i="2"/>
  <c r="I624" i="2"/>
  <c r="E624" i="2"/>
  <c r="G620" i="2"/>
  <c r="I620" i="2"/>
  <c r="E620" i="2"/>
  <c r="G615" i="2"/>
  <c r="I615" i="2"/>
  <c r="E615" i="2"/>
  <c r="G607" i="2"/>
  <c r="I607" i="2"/>
  <c r="E607" i="2"/>
  <c r="G599" i="2"/>
  <c r="I599" i="2"/>
  <c r="E599" i="2"/>
  <c r="F589" i="2"/>
  <c r="E589" i="2"/>
  <c r="F564" i="2"/>
  <c r="E564" i="2"/>
  <c r="I564" i="2"/>
  <c r="G616" i="2"/>
  <c r="I616" i="2"/>
  <c r="E616" i="2"/>
  <c r="G612" i="2"/>
  <c r="I612" i="2"/>
  <c r="E612" i="2"/>
  <c r="G608" i="2"/>
  <c r="I608" i="2"/>
  <c r="E608" i="2"/>
  <c r="G604" i="2"/>
  <c r="I604" i="2"/>
  <c r="E604" i="2"/>
  <c r="G600" i="2"/>
  <c r="I600" i="2"/>
  <c r="E600" i="2"/>
  <c r="G596" i="2"/>
  <c r="I596" i="2"/>
  <c r="E596" i="2"/>
  <c r="F591" i="2"/>
  <c r="E591" i="2"/>
  <c r="F583" i="2"/>
  <c r="E583" i="2"/>
  <c r="F572" i="2"/>
  <c r="E572" i="2"/>
  <c r="I572" i="2"/>
  <c r="F592" i="2"/>
  <c r="E592" i="2"/>
  <c r="I592" i="2"/>
  <c r="F588" i="2"/>
  <c r="E588" i="2"/>
  <c r="I588" i="2"/>
  <c r="F584" i="2"/>
  <c r="E584" i="2"/>
  <c r="I584" i="2"/>
  <c r="F580" i="2"/>
  <c r="E580" i="2"/>
  <c r="I580" i="2"/>
  <c r="F575" i="2"/>
  <c r="E575" i="2"/>
  <c r="I575" i="2"/>
  <c r="F560" i="2"/>
  <c r="E560" i="2"/>
  <c r="I560" i="2"/>
  <c r="M9730" i="2"/>
  <c r="N9730" i="2"/>
  <c r="O9730" i="2"/>
  <c r="R7153" i="2"/>
  <c r="M5920" i="2"/>
  <c r="N5920" i="2"/>
  <c r="O5920" i="2"/>
  <c r="M5904" i="2"/>
  <c r="N5904" i="2"/>
  <c r="O5904" i="2"/>
  <c r="M5888" i="2"/>
  <c r="N5888" i="2"/>
  <c r="O5888" i="2"/>
  <c r="M5872" i="2"/>
  <c r="N5872" i="2"/>
  <c r="O5872" i="2"/>
  <c r="M5856" i="2"/>
  <c r="N5856" i="2"/>
  <c r="O5856" i="2"/>
  <c r="M5840" i="2"/>
  <c r="N5840" i="2"/>
  <c r="O5840" i="2"/>
  <c r="M5824" i="2"/>
  <c r="N5824" i="2"/>
  <c r="O5824" i="2"/>
  <c r="M5808" i="2"/>
  <c r="N5808" i="2"/>
  <c r="O5808" i="2"/>
  <c r="M5792" i="2"/>
  <c r="N5792" i="2"/>
  <c r="O5792" i="2"/>
  <c r="M5776" i="2"/>
  <c r="N5776" i="2"/>
  <c r="O5776" i="2"/>
  <c r="M5760" i="2"/>
  <c r="N5760" i="2"/>
  <c r="O5760" i="2"/>
  <c r="M5744" i="2"/>
  <c r="N5744" i="2"/>
  <c r="O5744" i="2"/>
  <c r="M5728" i="2"/>
  <c r="N5728" i="2"/>
  <c r="O5728" i="2"/>
  <c r="M5712" i="2"/>
  <c r="N5712" i="2"/>
  <c r="O5712" i="2"/>
  <c r="M5696" i="2"/>
  <c r="N5696" i="2"/>
  <c r="O5696" i="2"/>
  <c r="M5680" i="2"/>
  <c r="N5680" i="2"/>
  <c r="O5680" i="2"/>
  <c r="M5664" i="2"/>
  <c r="N5664" i="2"/>
  <c r="O5664" i="2"/>
  <c r="M5648" i="2"/>
  <c r="N5648" i="2"/>
  <c r="O5648" i="2"/>
  <c r="M5632" i="2"/>
  <c r="N5632" i="2"/>
  <c r="O5632" i="2"/>
  <c r="M5616" i="2"/>
  <c r="N5616" i="2"/>
  <c r="O5616" i="2"/>
  <c r="M5600" i="2"/>
  <c r="N5600" i="2"/>
  <c r="O5600" i="2"/>
  <c r="M5584" i="2"/>
  <c r="N5584" i="2"/>
  <c r="O5584" i="2"/>
  <c r="M5568" i="2"/>
  <c r="N5568" i="2"/>
  <c r="O5568" i="2"/>
  <c r="M5552" i="2"/>
  <c r="N5552" i="2"/>
  <c r="O5552" i="2"/>
  <c r="M5536" i="2"/>
  <c r="N5536" i="2"/>
  <c r="O5536" i="2"/>
  <c r="M5520" i="2"/>
  <c r="N5520" i="2"/>
  <c r="O5520" i="2"/>
  <c r="M5504" i="2"/>
  <c r="N5504" i="2"/>
  <c r="O5504" i="2"/>
  <c r="M5488" i="2"/>
  <c r="N5488" i="2"/>
  <c r="O5488" i="2"/>
  <c r="M5392" i="2"/>
  <c r="N5392" i="2"/>
  <c r="O5392" i="2"/>
  <c r="M5376" i="2"/>
  <c r="N5376" i="2"/>
  <c r="O5376" i="2"/>
  <c r="M5360" i="2"/>
  <c r="N5360" i="2"/>
  <c r="O5360" i="2"/>
  <c r="M5344" i="2"/>
  <c r="N5344" i="2"/>
  <c r="O5344" i="2"/>
  <c r="M5328" i="2"/>
  <c r="N5328" i="2"/>
  <c r="O5328" i="2"/>
  <c r="M5312" i="2"/>
  <c r="N5312" i="2"/>
  <c r="O5312" i="2"/>
  <c r="M5296" i="2"/>
  <c r="N5296" i="2"/>
  <c r="O5296" i="2"/>
  <c r="M5280" i="2"/>
  <c r="N5280" i="2"/>
  <c r="O5280" i="2"/>
  <c r="M5264" i="2"/>
  <c r="N5264" i="2"/>
  <c r="O5264" i="2"/>
  <c r="M5248" i="2"/>
  <c r="N5248" i="2"/>
  <c r="O5248" i="2"/>
  <c r="M5232" i="2"/>
  <c r="N5232" i="2"/>
  <c r="O5232" i="2"/>
  <c r="M5216" i="2"/>
  <c r="N5216" i="2"/>
  <c r="O5216" i="2"/>
  <c r="M5200" i="2"/>
  <c r="N5200" i="2"/>
  <c r="O5200" i="2"/>
  <c r="M5184" i="2"/>
  <c r="N5184" i="2"/>
  <c r="O5184" i="2"/>
  <c r="M5168" i="2"/>
  <c r="N5168" i="2"/>
  <c r="O5168" i="2"/>
  <c r="M5152" i="2"/>
  <c r="N5152" i="2"/>
  <c r="O5152" i="2"/>
  <c r="M5136" i="2"/>
  <c r="N5136" i="2"/>
  <c r="O5136" i="2"/>
  <c r="M5120" i="2"/>
  <c r="N5120" i="2"/>
  <c r="O5120" i="2"/>
  <c r="M5104" i="2"/>
  <c r="N5104" i="2"/>
  <c r="O5104" i="2"/>
  <c r="M5088" i="2"/>
  <c r="N5088" i="2"/>
  <c r="O5088" i="2"/>
  <c r="M5072" i="2"/>
  <c r="N5072" i="2"/>
  <c r="O5072" i="2"/>
  <c r="M5056" i="2"/>
  <c r="N5056" i="2"/>
  <c r="O5056" i="2"/>
  <c r="M5040" i="2"/>
  <c r="N5040" i="2"/>
  <c r="O5040" i="2"/>
  <c r="M5024" i="2"/>
  <c r="N5024" i="2"/>
  <c r="O5024" i="2"/>
  <c r="M5008" i="2"/>
  <c r="N5008" i="2"/>
  <c r="O5008" i="2"/>
  <c r="M4992" i="2"/>
  <c r="N4992" i="2"/>
  <c r="O4992" i="2"/>
  <c r="M4976" i="2"/>
  <c r="N4976" i="2"/>
  <c r="O4976" i="2"/>
  <c r="M4960" i="2"/>
  <c r="N4960" i="2"/>
  <c r="O4960" i="2"/>
  <c r="M4944" i="2"/>
  <c r="N4944" i="2"/>
  <c r="O4944" i="2"/>
  <c r="M4928" i="2"/>
  <c r="N4928" i="2"/>
  <c r="O4928" i="2"/>
  <c r="M4912" i="2"/>
  <c r="N4912" i="2"/>
  <c r="O4912" i="2"/>
  <c r="M4864" i="2"/>
  <c r="N4864" i="2"/>
  <c r="O4864" i="2"/>
  <c r="M4600" i="2"/>
  <c r="N4600" i="2"/>
  <c r="O4600" i="2"/>
  <c r="M4584" i="2"/>
  <c r="N4584" i="2"/>
  <c r="O4584" i="2"/>
  <c r="M4568" i="2"/>
  <c r="N4568" i="2"/>
  <c r="O4568" i="2"/>
  <c r="P8681" i="2"/>
  <c r="P8621" i="2"/>
  <c r="P8504" i="2"/>
  <c r="P8204" i="2"/>
  <c r="N7305" i="2"/>
  <c r="O7305" i="2"/>
  <c r="P7305" i="2"/>
  <c r="N7224" i="2"/>
  <c r="O7224" i="2"/>
  <c r="P7224" i="2"/>
  <c r="M148" i="2"/>
  <c r="N148" i="2"/>
  <c r="O148" i="2"/>
  <c r="M127" i="2"/>
  <c r="N127" i="2"/>
  <c r="O127" i="2"/>
  <c r="N5963" i="2"/>
  <c r="O5963" i="2"/>
  <c r="P5963" i="2"/>
  <c r="N5981" i="2"/>
  <c r="O5981" i="2"/>
  <c r="P5981" i="2"/>
  <c r="N6092" i="2"/>
  <c r="O6092" i="2"/>
  <c r="P6092" i="2"/>
  <c r="N6109" i="2"/>
  <c r="O6109" i="2"/>
  <c r="P6109" i="2"/>
  <c r="P4846" i="2"/>
  <c r="N4846" i="2"/>
  <c r="O4846" i="2"/>
  <c r="P5871" i="2"/>
  <c r="N5871" i="2"/>
  <c r="O5871" i="2"/>
  <c r="N4943" i="2"/>
  <c r="O4943" i="2"/>
  <c r="P4943" i="2"/>
  <c r="P3122" i="2"/>
  <c r="N3122" i="2"/>
  <c r="O3122" i="2"/>
  <c r="N4495" i="2"/>
  <c r="O4495" i="2"/>
  <c r="P4495" i="2"/>
  <c r="N4671" i="2"/>
  <c r="O4671" i="2"/>
  <c r="P4671" i="2"/>
  <c r="N4911" i="2"/>
  <c r="O4911" i="2"/>
  <c r="P4911" i="2"/>
  <c r="N1050" i="2"/>
  <c r="O1050" i="2"/>
  <c r="P1050" i="2"/>
  <c r="N2676" i="2"/>
  <c r="O2676" i="2"/>
  <c r="P2676" i="2"/>
  <c r="N3124" i="2"/>
  <c r="O3124" i="2"/>
  <c r="P3124" i="2"/>
  <c r="N3212" i="2"/>
  <c r="O3212" i="2"/>
  <c r="P3212" i="2"/>
  <c r="N3316" i="2"/>
  <c r="O3316" i="2"/>
  <c r="P3316" i="2"/>
  <c r="N3364" i="2"/>
  <c r="O3364" i="2"/>
  <c r="P3364" i="2"/>
  <c r="N3508" i="2"/>
  <c r="O3508" i="2"/>
  <c r="P3508" i="2"/>
  <c r="N3684" i="2"/>
  <c r="O3684" i="2"/>
  <c r="P3684" i="2"/>
  <c r="N3828" i="2"/>
  <c r="O3828" i="2"/>
  <c r="P3828" i="2"/>
  <c r="N3876" i="2"/>
  <c r="O3876" i="2"/>
  <c r="P3876" i="2"/>
  <c r="N3908" i="2"/>
  <c r="O3908" i="2"/>
  <c r="P3908" i="2"/>
  <c r="N3940" i="2"/>
  <c r="O3940" i="2"/>
  <c r="P3940" i="2"/>
  <c r="N4196" i="2"/>
  <c r="O4196" i="2"/>
  <c r="P4196" i="2"/>
  <c r="N4260" i="2"/>
  <c r="O4260" i="2"/>
  <c r="P4260" i="2"/>
  <c r="N4292" i="2"/>
  <c r="O4292" i="2"/>
  <c r="P4292" i="2"/>
  <c r="N4316" i="2"/>
  <c r="O4316" i="2"/>
  <c r="P4316" i="2"/>
  <c r="N4380" i="2"/>
  <c r="O4380" i="2"/>
  <c r="P4380" i="2"/>
  <c r="N4708" i="2"/>
  <c r="O4708" i="2"/>
  <c r="P4708" i="2"/>
  <c r="P4856" i="2"/>
  <c r="N4856" i="2"/>
  <c r="O4856" i="2"/>
  <c r="Q9335" i="2"/>
  <c r="Q4661" i="2"/>
  <c r="Q9043" i="2"/>
  <c r="R1999" i="2"/>
  <c r="R2750" i="2"/>
  <c r="Q7915" i="2"/>
  <c r="R8491" i="2"/>
  <c r="Q2256" i="2"/>
  <c r="Q2596" i="2"/>
  <c r="R2244" i="2"/>
  <c r="Q6255" i="2"/>
  <c r="M4500" i="2"/>
  <c r="N4500" i="2"/>
  <c r="O4500" i="2"/>
  <c r="M4468" i="2"/>
  <c r="N4468" i="2"/>
  <c r="O4468" i="2"/>
  <c r="M4436" i="2"/>
  <c r="N4436" i="2"/>
  <c r="O4436" i="2"/>
  <c r="M4412" i="2"/>
  <c r="N4412" i="2"/>
  <c r="O4412" i="2"/>
  <c r="M4372" i="2"/>
  <c r="N4372" i="2"/>
  <c r="O4372" i="2"/>
  <c r="M4348" i="2"/>
  <c r="N4348" i="2"/>
  <c r="O4348" i="2"/>
  <c r="M4308" i="2"/>
  <c r="N4308" i="2"/>
  <c r="O4308" i="2"/>
  <c r="M4284" i="2"/>
  <c r="N4284" i="2"/>
  <c r="O4284" i="2"/>
  <c r="M4244" i="2"/>
  <c r="N4244" i="2"/>
  <c r="O4244" i="2"/>
  <c r="M4220" i="2"/>
  <c r="N4220" i="2"/>
  <c r="O4220" i="2"/>
  <c r="M4180" i="2"/>
  <c r="N4180" i="2"/>
  <c r="O4180" i="2"/>
  <c r="M4156" i="2"/>
  <c r="N4156" i="2"/>
  <c r="O4156" i="2"/>
  <c r="M4116" i="2"/>
  <c r="N4116" i="2"/>
  <c r="O4116" i="2"/>
  <c r="M4092" i="2"/>
  <c r="N4092" i="2"/>
  <c r="O4092" i="2"/>
  <c r="M4052" i="2"/>
  <c r="N4052" i="2"/>
  <c r="O4052" i="2"/>
  <c r="M4020" i="2"/>
  <c r="N4020" i="2"/>
  <c r="O4020" i="2"/>
  <c r="M3988" i="2"/>
  <c r="N3988" i="2"/>
  <c r="O3988" i="2"/>
  <c r="M3956" i="2"/>
  <c r="N3956" i="2"/>
  <c r="O3956" i="2"/>
  <c r="M3924" i="2"/>
  <c r="N3924" i="2"/>
  <c r="O3924" i="2"/>
  <c r="M3892" i="2"/>
  <c r="N3892" i="2"/>
  <c r="O3892" i="2"/>
  <c r="M3844" i="2"/>
  <c r="N3844" i="2"/>
  <c r="O3844" i="2"/>
  <c r="M3796" i="2"/>
  <c r="N3796" i="2"/>
  <c r="O3796" i="2"/>
  <c r="M3780" i="2"/>
  <c r="N3780" i="2"/>
  <c r="O3780" i="2"/>
  <c r="M3732" i="2"/>
  <c r="N3732" i="2"/>
  <c r="O3732" i="2"/>
  <c r="M3716" i="2"/>
  <c r="N3716" i="2"/>
  <c r="O3716" i="2"/>
  <c r="M3700" i="2"/>
  <c r="N3700" i="2"/>
  <c r="O3700" i="2"/>
  <c r="M3652" i="2"/>
  <c r="N3652" i="2"/>
  <c r="O3652" i="2"/>
  <c r="M3636" i="2"/>
  <c r="N3636" i="2"/>
  <c r="O3636" i="2"/>
  <c r="M3588" i="2"/>
  <c r="N3588" i="2"/>
  <c r="O3588" i="2"/>
  <c r="M3540" i="2"/>
  <c r="N3540" i="2"/>
  <c r="O3540" i="2"/>
  <c r="M3524" i="2"/>
  <c r="N3524" i="2"/>
  <c r="O3524" i="2"/>
  <c r="M3476" i="2"/>
  <c r="N3476" i="2"/>
  <c r="O3476" i="2"/>
  <c r="M3460" i="2"/>
  <c r="N3460" i="2"/>
  <c r="O3460" i="2"/>
  <c r="M3444" i="2"/>
  <c r="N3444" i="2"/>
  <c r="O3444" i="2"/>
  <c r="M3396" i="2"/>
  <c r="N3396" i="2"/>
  <c r="O3396" i="2"/>
  <c r="M3380" i="2"/>
  <c r="N3380" i="2"/>
  <c r="O3380" i="2"/>
  <c r="M3332" i="2"/>
  <c r="N3332" i="2"/>
  <c r="O3332" i="2"/>
  <c r="M3284" i="2"/>
  <c r="N3284" i="2"/>
  <c r="O3284" i="2"/>
  <c r="M3268" i="2"/>
  <c r="N3268" i="2"/>
  <c r="O3268" i="2"/>
  <c r="M3244" i="2"/>
  <c r="N3244" i="2"/>
  <c r="O3244" i="2"/>
  <c r="M3220" i="2"/>
  <c r="N3220" i="2"/>
  <c r="O3220" i="2"/>
  <c r="M3164" i="2"/>
  <c r="N3164" i="2"/>
  <c r="O3164" i="2"/>
  <c r="M3140" i="2"/>
  <c r="N3140" i="2"/>
  <c r="O3140" i="2"/>
  <c r="M3116" i="2"/>
  <c r="N3116" i="2"/>
  <c r="O3116" i="2"/>
  <c r="M3100" i="2"/>
  <c r="N3100" i="2"/>
  <c r="O3100" i="2"/>
  <c r="M3060" i="2"/>
  <c r="N3060" i="2"/>
  <c r="O3060" i="2"/>
  <c r="M3028" i="2"/>
  <c r="N3028" i="2"/>
  <c r="O3028" i="2"/>
  <c r="M2996" i="2"/>
  <c r="N2996" i="2"/>
  <c r="O2996" i="2"/>
  <c r="M2964" i="2"/>
  <c r="N2964" i="2"/>
  <c r="O2964" i="2"/>
  <c r="M2812" i="2"/>
  <c r="N2812" i="2"/>
  <c r="O2812" i="2"/>
  <c r="M2796" i="2"/>
  <c r="N2796" i="2"/>
  <c r="O2796" i="2"/>
  <c r="M2748" i="2"/>
  <c r="N2748" i="2"/>
  <c r="O2748" i="2"/>
  <c r="M2732" i="2"/>
  <c r="N2732" i="2"/>
  <c r="O2732" i="2"/>
  <c r="M2700" i="2"/>
  <c r="N2700" i="2"/>
  <c r="O2700" i="2"/>
  <c r="M2684" i="2"/>
  <c r="N2684" i="2"/>
  <c r="O2684" i="2"/>
  <c r="M2636" i="2"/>
  <c r="N2636" i="2"/>
  <c r="O2636" i="2"/>
  <c r="M1202" i="2"/>
  <c r="N1202" i="2"/>
  <c r="O1202" i="2"/>
  <c r="M1074" i="2"/>
  <c r="N1074" i="2"/>
  <c r="O1074" i="2"/>
  <c r="M1042" i="2"/>
  <c r="N1042" i="2"/>
  <c r="O1042" i="2"/>
  <c r="M1010" i="2"/>
  <c r="N1010" i="2"/>
  <c r="O1010" i="2"/>
  <c r="M994" i="2"/>
  <c r="N994" i="2"/>
  <c r="O994" i="2"/>
  <c r="M970" i="2"/>
  <c r="N970" i="2"/>
  <c r="O970" i="2"/>
  <c r="Q2958" i="2"/>
  <c r="Q9307" i="2"/>
  <c r="R1975" i="2"/>
  <c r="Q2631" i="2"/>
  <c r="R4821" i="2"/>
  <c r="Q9799" i="2"/>
  <c r="I587" i="2"/>
  <c r="Q8875" i="2"/>
  <c r="R8726" i="2"/>
  <c r="R163" i="2"/>
  <c r="Q8075" i="2"/>
  <c r="Q8568" i="2"/>
  <c r="Q8783" i="2"/>
  <c r="Q6491" i="2"/>
  <c r="Q9600" i="2"/>
  <c r="R8784" i="2"/>
  <c r="R8428" i="2"/>
  <c r="R8284" i="2"/>
  <c r="Q171" i="2"/>
  <c r="Q8998" i="2"/>
  <c r="R7603" i="2"/>
  <c r="R7427" i="2"/>
  <c r="R7515" i="2"/>
  <c r="Q7595" i="2"/>
  <c r="R8928" i="2"/>
  <c r="Q73" i="2"/>
  <c r="R193" i="2"/>
  <c r="R2928" i="2"/>
  <c r="Q1413" i="2"/>
  <c r="Q102" i="2"/>
  <c r="R21" i="2"/>
  <c r="R71" i="2"/>
  <c r="R72" i="2"/>
  <c r="R2872" i="2"/>
  <c r="R7339" i="2"/>
  <c r="Q214" i="2"/>
  <c r="Q527" i="2"/>
  <c r="Q469" i="2"/>
  <c r="Q459" i="2"/>
  <c r="R4447" i="2"/>
  <c r="R3082" i="2"/>
  <c r="R9289" i="2"/>
  <c r="Q9325" i="2"/>
  <c r="Q1558" i="2"/>
  <c r="R1862" i="2"/>
  <c r="Q1990" i="2"/>
  <c r="Q2766" i="2"/>
  <c r="R1942" i="2"/>
  <c r="R2070" i="2"/>
  <c r="R2686" i="2"/>
  <c r="R1807" i="2"/>
  <c r="Q1807" i="2"/>
  <c r="R2295" i="2"/>
  <c r="Q2295" i="2"/>
  <c r="R2567" i="2"/>
  <c r="Q2567" i="2"/>
  <c r="Q2803" i="2"/>
  <c r="R2803" i="2"/>
  <c r="Q2834" i="2"/>
  <c r="R2834" i="2"/>
  <c r="N33" i="2"/>
  <c r="O33" i="2"/>
  <c r="P33" i="2"/>
  <c r="N9027" i="2"/>
  <c r="O9027" i="2"/>
  <c r="P9027" i="2"/>
  <c r="N9587" i="2"/>
  <c r="O9587" i="2"/>
  <c r="P9587" i="2"/>
  <c r="N6599" i="2"/>
  <c r="O6599" i="2"/>
  <c r="P6599" i="2"/>
  <c r="N6503" i="2"/>
  <c r="O6503" i="2"/>
  <c r="P6503" i="2"/>
  <c r="N6631" i="2"/>
  <c r="O6631" i="2"/>
  <c r="P6631" i="2"/>
  <c r="N7771" i="2"/>
  <c r="O7771" i="2"/>
  <c r="P7771" i="2"/>
  <c r="N7883" i="2"/>
  <c r="O7883" i="2"/>
  <c r="P7883" i="2"/>
  <c r="N7947" i="2"/>
  <c r="O7947" i="2"/>
  <c r="P7947" i="2"/>
  <c r="N8347" i="2"/>
  <c r="O8347" i="2"/>
  <c r="P8347" i="2"/>
  <c r="N8411" i="2"/>
  <c r="O8411" i="2"/>
  <c r="P8411" i="2"/>
  <c r="N8571" i="2"/>
  <c r="O8571" i="2"/>
  <c r="P8571" i="2"/>
  <c r="N9403" i="2"/>
  <c r="O9403" i="2"/>
  <c r="P9403" i="2"/>
  <c r="N9539" i="2"/>
  <c r="O9539" i="2"/>
  <c r="P9539" i="2"/>
  <c r="N9855" i="2"/>
  <c r="O9855" i="2"/>
  <c r="P9855" i="2"/>
  <c r="I581" i="2"/>
  <c r="R9055" i="2"/>
  <c r="Q9055" i="2"/>
  <c r="R418" i="2"/>
  <c r="Q418" i="2"/>
  <c r="R402" i="2"/>
  <c r="Q402" i="2"/>
  <c r="P386" i="2"/>
  <c r="Q411" i="2"/>
  <c r="R411" i="2"/>
  <c r="R395" i="2"/>
  <c r="Q395" i="2"/>
  <c r="R186" i="2"/>
  <c r="Q186" i="2"/>
  <c r="Q1797" i="2"/>
  <c r="R1797" i="2"/>
  <c r="P8656" i="2"/>
  <c r="Q574" i="2"/>
  <c r="R574" i="2"/>
  <c r="Q553" i="2"/>
  <c r="R553" i="2"/>
  <c r="R541" i="2"/>
  <c r="Q541" i="2"/>
  <c r="Q537" i="2"/>
  <c r="R537" i="2"/>
  <c r="Q533" i="2"/>
  <c r="R533" i="2"/>
  <c r="P544" i="2"/>
  <c r="R540" i="2"/>
  <c r="Q540" i="2"/>
  <c r="P287" i="2"/>
  <c r="R255" i="2"/>
  <c r="Q255" i="2"/>
  <c r="P283" i="2"/>
  <c r="P401" i="2"/>
  <c r="P528" i="2"/>
  <c r="R512" i="2"/>
  <c r="Q512" i="2"/>
  <c r="P496" i="2"/>
  <c r="R480" i="2"/>
  <c r="Q480" i="2"/>
  <c r="P468" i="2"/>
  <c r="P460" i="2"/>
  <c r="P452" i="2"/>
  <c r="P444" i="2"/>
  <c r="P436" i="2"/>
  <c r="R428" i="2"/>
  <c r="Q428" i="2"/>
  <c r="Q531" i="2"/>
  <c r="R531" i="2"/>
  <c r="Q522" i="2"/>
  <c r="R522" i="2"/>
  <c r="P506" i="2"/>
  <c r="P490" i="2"/>
  <c r="P474" i="2"/>
  <c r="P466" i="2"/>
  <c r="P458" i="2"/>
  <c r="R450" i="2"/>
  <c r="Q450" i="2"/>
  <c r="R442" i="2"/>
  <c r="Q442" i="2"/>
  <c r="P426" i="2"/>
  <c r="P199" i="2"/>
  <c r="Q275" i="2"/>
  <c r="R275" i="2"/>
  <c r="Q327" i="2"/>
  <c r="R327" i="2"/>
  <c r="R343" i="2"/>
  <c r="Q343" i="2"/>
  <c r="P359" i="2"/>
  <c r="P375" i="2"/>
  <c r="R215" i="2"/>
  <c r="Q215" i="2"/>
  <c r="Q251" i="2"/>
  <c r="R251" i="2"/>
  <c r="Q277" i="2"/>
  <c r="R277" i="2"/>
  <c r="R243" i="2"/>
  <c r="Q243" i="2"/>
  <c r="P273" i="2"/>
  <c r="P289" i="2"/>
  <c r="R280" i="2"/>
  <c r="Q280" i="2"/>
  <c r="P265" i="2"/>
  <c r="P249" i="2"/>
  <c r="P207" i="2"/>
  <c r="Q323" i="2"/>
  <c r="R323" i="2"/>
  <c r="Q315" i="2"/>
  <c r="R315" i="2"/>
  <c r="P305" i="2"/>
  <c r="R297" i="2"/>
  <c r="Q297" i="2"/>
  <c r="P290" i="2"/>
  <c r="P282" i="2"/>
  <c r="P278" i="2"/>
  <c r="Q274" i="2"/>
  <c r="R274" i="2"/>
  <c r="Q245" i="2"/>
  <c r="R245" i="2"/>
  <c r="P229" i="2"/>
  <c r="P221" i="2"/>
  <c r="Q165" i="2"/>
  <c r="R165" i="2"/>
  <c r="R9680" i="2"/>
  <c r="Q9680" i="2"/>
  <c r="R545" i="2"/>
  <c r="Q545" i="2"/>
  <c r="Q573" i="2"/>
  <c r="R573" i="2"/>
  <c r="Q547" i="2"/>
  <c r="R547" i="2"/>
  <c r="Q486" i="2"/>
  <c r="R486" i="2"/>
  <c r="Q518" i="2"/>
  <c r="R518" i="2"/>
  <c r="Q492" i="2"/>
  <c r="R492" i="2"/>
  <c r="Q381" i="2"/>
  <c r="R381" i="2"/>
  <c r="R239" i="2"/>
  <c r="Q239" i="2"/>
  <c r="R293" i="2"/>
  <c r="Q293" i="2"/>
  <c r="Q253" i="2"/>
  <c r="R253" i="2"/>
  <c r="Q225" i="2"/>
  <c r="R225" i="2"/>
  <c r="R244" i="2"/>
  <c r="Q244" i="2"/>
  <c r="Q260" i="2"/>
  <c r="R260" i="2"/>
  <c r="Q211" i="2"/>
  <c r="R211" i="2"/>
  <c r="R250" i="2"/>
  <c r="Q250" i="2"/>
  <c r="Q576" i="2"/>
  <c r="R576" i="2"/>
  <c r="R567" i="2"/>
  <c r="Q567" i="2"/>
  <c r="R159" i="2"/>
  <c r="Q159" i="2"/>
  <c r="Q9104" i="2"/>
  <c r="R9104" i="2"/>
  <c r="Q9314" i="2"/>
  <c r="R9314" i="2"/>
  <c r="R1271" i="2"/>
  <c r="Q1271" i="2"/>
  <c r="Q1303" i="2"/>
  <c r="R1303" i="2"/>
  <c r="P1741" i="2"/>
  <c r="P152" i="2"/>
  <c r="P8131" i="2"/>
  <c r="P9812" i="2"/>
  <c r="R9872" i="2"/>
  <c r="Q9872" i="2"/>
  <c r="Q82" i="2"/>
  <c r="R82" i="2"/>
  <c r="Q9650" i="2"/>
  <c r="R9650" i="2"/>
  <c r="Q116" i="2"/>
  <c r="R116" i="2"/>
  <c r="Q47" i="2"/>
  <c r="R47" i="2"/>
  <c r="R161" i="2"/>
  <c r="Q161" i="2"/>
  <c r="Q6767" i="2"/>
  <c r="R6767" i="2"/>
  <c r="R1441" i="2"/>
  <c r="Q1441" i="2"/>
  <c r="Q1497" i="2"/>
  <c r="R1497" i="2"/>
  <c r="R1561" i="2"/>
  <c r="Q1561" i="2"/>
  <c r="Q1601" i="2"/>
  <c r="R1601" i="2"/>
  <c r="Q1617" i="2"/>
  <c r="R1617" i="2"/>
  <c r="Q1657" i="2"/>
  <c r="R1657" i="2"/>
  <c r="Q1501" i="2"/>
  <c r="R1501" i="2"/>
  <c r="Q1565" i="2"/>
  <c r="R1565" i="2"/>
  <c r="Q39" i="2"/>
  <c r="R39" i="2"/>
  <c r="P190" i="2"/>
  <c r="R155" i="2"/>
  <c r="Q155" i="2"/>
  <c r="R388" i="2"/>
  <c r="Q388" i="2"/>
  <c r="P396" i="2"/>
  <c r="Q195" i="2"/>
  <c r="R195" i="2"/>
  <c r="Q91" i="2"/>
  <c r="R91" i="2"/>
  <c r="Q61" i="2"/>
  <c r="R61" i="2"/>
  <c r="P68" i="2"/>
  <c r="Q173" i="2"/>
  <c r="R173" i="2"/>
  <c r="Q37" i="2"/>
  <c r="R37" i="2"/>
  <c r="Q106" i="2"/>
  <c r="R106" i="2"/>
  <c r="R517" i="2"/>
  <c r="Q517" i="2"/>
  <c r="Q501" i="2"/>
  <c r="R501" i="2"/>
  <c r="Q485" i="2"/>
  <c r="R485" i="2"/>
  <c r="Q453" i="2"/>
  <c r="R453" i="2"/>
  <c r="Q437" i="2"/>
  <c r="R437" i="2"/>
  <c r="Q379" i="2"/>
  <c r="R379" i="2"/>
  <c r="R306" i="2"/>
  <c r="Q306" i="2"/>
  <c r="Q330" i="2"/>
  <c r="R330" i="2"/>
  <c r="R346" i="2"/>
  <c r="Q346" i="2"/>
  <c r="R378" i="2"/>
  <c r="Q378" i="2"/>
  <c r="Q487" i="2"/>
  <c r="R487" i="2"/>
  <c r="R471" i="2"/>
  <c r="Q471" i="2"/>
  <c r="R455" i="2"/>
  <c r="Q455" i="2"/>
  <c r="R423" i="2"/>
  <c r="Q423" i="2"/>
  <c r="Q322" i="2"/>
  <c r="R322" i="2"/>
  <c r="Q328" i="2"/>
  <c r="R328" i="2"/>
  <c r="Q344" i="2"/>
  <c r="R344" i="2"/>
  <c r="Q360" i="2"/>
  <c r="R360" i="2"/>
  <c r="Q376" i="2"/>
  <c r="R376" i="2"/>
  <c r="Q422" i="2"/>
  <c r="R422" i="2"/>
  <c r="R406" i="2"/>
  <c r="Q406" i="2"/>
  <c r="Q390" i="2"/>
  <c r="R390" i="2"/>
  <c r="R415" i="2"/>
  <c r="Q415" i="2"/>
  <c r="R399" i="2"/>
  <c r="Q399" i="2"/>
  <c r="P383" i="2"/>
  <c r="P170" i="2"/>
  <c r="P194" i="2"/>
  <c r="R2149" i="2"/>
  <c r="Q2149" i="2"/>
  <c r="R1925" i="2"/>
  <c r="Q1925" i="2"/>
  <c r="R9563" i="2"/>
  <c r="Q9563" i="2"/>
  <c r="R546" i="2"/>
  <c r="Q546" i="2"/>
  <c r="Q557" i="2"/>
  <c r="R557" i="2"/>
  <c r="R556" i="2"/>
  <c r="Q556" i="2"/>
  <c r="R271" i="2"/>
  <c r="Q271" i="2"/>
  <c r="P536" i="2"/>
  <c r="Q532" i="2"/>
  <c r="R532" i="2"/>
  <c r="Q314" i="2"/>
  <c r="R314" i="2"/>
  <c r="Q317" i="2"/>
  <c r="R317" i="2"/>
  <c r="Q270" i="2"/>
  <c r="R270" i="2"/>
  <c r="P254" i="2"/>
  <c r="P246" i="2"/>
  <c r="Q238" i="2"/>
  <c r="R238" i="2"/>
  <c r="P222" i="2"/>
  <c r="Q264" i="2"/>
  <c r="R264" i="2"/>
  <c r="P248" i="2"/>
  <c r="Q232" i="2"/>
  <c r="R232" i="2"/>
  <c r="P203" i="2"/>
  <c r="R559" i="2"/>
  <c r="Q559" i="2"/>
  <c r="R565" i="2"/>
  <c r="Q565" i="2"/>
  <c r="R478" i="2"/>
  <c r="Q478" i="2"/>
  <c r="Q494" i="2"/>
  <c r="R494" i="2"/>
  <c r="Q526" i="2"/>
  <c r="R526" i="2"/>
  <c r="Q484" i="2"/>
  <c r="R484" i="2"/>
  <c r="R516" i="2"/>
  <c r="Q516" i="2"/>
  <c r="R397" i="2"/>
  <c r="Q397" i="2"/>
  <c r="Q307" i="2"/>
  <c r="R307" i="2"/>
  <c r="Q241" i="2"/>
  <c r="R241" i="2"/>
  <c r="R236" i="2"/>
  <c r="Q236" i="2"/>
  <c r="Q252" i="2"/>
  <c r="R252" i="2"/>
  <c r="R242" i="2"/>
  <c r="Q242" i="2"/>
  <c r="R555" i="2"/>
  <c r="Q555" i="2"/>
  <c r="R563" i="2"/>
  <c r="Q563" i="2"/>
  <c r="Q570" i="2"/>
  <c r="R570" i="2"/>
  <c r="Q9172" i="2"/>
  <c r="R9172" i="2"/>
  <c r="R1279" i="2"/>
  <c r="Q1279" i="2"/>
  <c r="R1311" i="2"/>
  <c r="Q1311" i="2"/>
  <c r="Q1154" i="2"/>
  <c r="R1154" i="2"/>
  <c r="P8115" i="2"/>
  <c r="Q9938" i="2"/>
  <c r="R9938" i="2"/>
  <c r="Q70" i="2"/>
  <c r="R70" i="2"/>
  <c r="Q181" i="2"/>
  <c r="R181" i="2"/>
  <c r="Q1489" i="2"/>
  <c r="R1489" i="2"/>
  <c r="Q1553" i="2"/>
  <c r="R1553" i="2"/>
  <c r="Q1681" i="2"/>
  <c r="R1681" i="2"/>
  <c r="Q1453" i="2"/>
  <c r="R1453" i="2"/>
  <c r="R1661" i="2"/>
  <c r="Q1661" i="2"/>
  <c r="R1725" i="2"/>
  <c r="Q1725" i="2"/>
  <c r="R126" i="2"/>
  <c r="Q126" i="2"/>
  <c r="R184" i="2"/>
  <c r="Q184" i="2"/>
  <c r="P404" i="2"/>
  <c r="Q16" i="2"/>
  <c r="R16" i="2"/>
  <c r="R75" i="2"/>
  <c r="Q75" i="2"/>
  <c r="R76" i="2"/>
  <c r="Q76" i="2"/>
  <c r="Q308" i="2"/>
  <c r="R308" i="2"/>
  <c r="P345" i="2"/>
  <c r="P377" i="2"/>
  <c r="R507" i="2"/>
  <c r="Q507" i="2"/>
  <c r="Q523" i="2"/>
  <c r="R523" i="2"/>
  <c r="Q366" i="2"/>
  <c r="R366" i="2"/>
  <c r="Q350" i="2"/>
  <c r="R350" i="2"/>
  <c r="Q334" i="2"/>
  <c r="R334" i="2"/>
  <c r="Q312" i="2"/>
  <c r="R312" i="2"/>
  <c r="Q325" i="2"/>
  <c r="R325" i="2"/>
  <c r="P349" i="2"/>
  <c r="P331" i="2"/>
  <c r="P425" i="2"/>
  <c r="R441" i="2"/>
  <c r="Q441" i="2"/>
  <c r="R457" i="2"/>
  <c r="Q457" i="2"/>
  <c r="R473" i="2"/>
  <c r="Q473" i="2"/>
  <c r="P489" i="2"/>
  <c r="Q505" i="2"/>
  <c r="R505" i="2"/>
  <c r="R521" i="2"/>
  <c r="Q521" i="2"/>
  <c r="R133" i="2"/>
  <c r="Q133" i="2"/>
  <c r="Q142" i="2"/>
  <c r="R142" i="2"/>
  <c r="Q80" i="2"/>
  <c r="R80" i="2"/>
  <c r="R96" i="2"/>
  <c r="Q96" i="2"/>
  <c r="Q8107" i="2"/>
  <c r="R8107" i="2"/>
  <c r="R141" i="2"/>
  <c r="Q141" i="2"/>
  <c r="P56" i="2"/>
  <c r="R27" i="2"/>
  <c r="Q27" i="2"/>
  <c r="Q337" i="2"/>
  <c r="R337" i="2"/>
  <c r="P8695" i="2"/>
  <c r="P8711" i="2"/>
  <c r="P9653" i="2"/>
  <c r="P9985" i="2"/>
  <c r="Q9985" i="2"/>
  <c r="P9605" i="2"/>
  <c r="P9589" i="2"/>
  <c r="Q9589" i="2"/>
  <c r="P9573" i="2"/>
  <c r="P9541" i="2"/>
  <c r="Q9541" i="2"/>
  <c r="P9525" i="2"/>
  <c r="P9433" i="2"/>
  <c r="R9433" i="2"/>
  <c r="P9417" i="2"/>
  <c r="P9401" i="2"/>
  <c r="N9385" i="2"/>
  <c r="O9385" i="2"/>
  <c r="P9385" i="2"/>
  <c r="Q9385" i="2"/>
  <c r="N9093" i="2"/>
  <c r="O9093" i="2"/>
  <c r="P9093" i="2"/>
  <c r="N9394" i="2"/>
  <c r="O9394" i="2"/>
  <c r="P9394" i="2"/>
  <c r="P9466" i="2"/>
  <c r="N9450" i="2"/>
  <c r="O9450" i="2"/>
  <c r="P9450" i="2"/>
  <c r="N9419" i="2"/>
  <c r="O9419" i="2"/>
  <c r="P9419" i="2"/>
  <c r="N9387" i="2"/>
  <c r="O9387" i="2"/>
  <c r="R9387" i="2"/>
  <c r="P9387" i="2"/>
  <c r="N9121" i="2"/>
  <c r="O9121" i="2"/>
  <c r="P9121" i="2"/>
  <c r="N9015" i="2"/>
  <c r="O9015" i="2"/>
  <c r="Q9015" i="2"/>
  <c r="P9015" i="2"/>
  <c r="N9442" i="2"/>
  <c r="O9442" i="2"/>
  <c r="P9442" i="2"/>
  <c r="N9410" i="2"/>
  <c r="O9410" i="2"/>
  <c r="P9410" i="2"/>
  <c r="N9100" i="2"/>
  <c r="O9100" i="2"/>
  <c r="P9100" i="2"/>
  <c r="M50" i="2"/>
  <c r="M34" i="2"/>
  <c r="P9572" i="2"/>
  <c r="P9556" i="2"/>
  <c r="P9522" i="2"/>
  <c r="P9483" i="2"/>
  <c r="P9476" i="2"/>
  <c r="P9474" i="2"/>
  <c r="P9451" i="2"/>
  <c r="R9451" i="2"/>
  <c r="P9444" i="2"/>
  <c r="P9441" i="2"/>
  <c r="P9434" i="2"/>
  <c r="P9427" i="2"/>
  <c r="P8952" i="2"/>
  <c r="P8944" i="2"/>
  <c r="P8936" i="2"/>
  <c r="P8934" i="2"/>
  <c r="P9364" i="2"/>
  <c r="P9220" i="2"/>
  <c r="Q9220" i="2"/>
  <c r="P9258" i="2"/>
  <c r="P9322" i="2"/>
  <c r="Q9322" i="2"/>
  <c r="P9481" i="2"/>
  <c r="P9449" i="2"/>
  <c r="P9752" i="2"/>
  <c r="P9784" i="2"/>
  <c r="P9816" i="2"/>
  <c r="P9555" i="2"/>
  <c r="P9116" i="2"/>
  <c r="P9465" i="2"/>
  <c r="R9465" i="2"/>
  <c r="P8968" i="2"/>
  <c r="P9077" i="2"/>
  <c r="P9061" i="2"/>
  <c r="P9045" i="2"/>
  <c r="P9029" i="2"/>
  <c r="L131" i="2"/>
  <c r="L147" i="2"/>
  <c r="P1809" i="2"/>
  <c r="R1809" i="2"/>
  <c r="P9732" i="2"/>
  <c r="P9796" i="2"/>
  <c r="Q9796" i="2"/>
  <c r="P9957" i="2"/>
  <c r="P8932" i="2"/>
  <c r="P9428" i="2"/>
  <c r="P8031" i="2"/>
  <c r="P9065" i="2"/>
  <c r="P9828" i="2"/>
  <c r="P9396" i="2"/>
  <c r="P9748" i="2"/>
  <c r="Q9748" i="2"/>
  <c r="P1772" i="2"/>
  <c r="P2911" i="2"/>
  <c r="P2847" i="2"/>
  <c r="P1900" i="2"/>
  <c r="R1900" i="2"/>
  <c r="P9592" i="2"/>
  <c r="P9716" i="2"/>
  <c r="P9844" i="2"/>
  <c r="P9908" i="2"/>
  <c r="P1964" i="2"/>
  <c r="P4589" i="2"/>
  <c r="P2879" i="2"/>
  <c r="P1932" i="2"/>
  <c r="R1932" i="2"/>
  <c r="P9528" i="2"/>
  <c r="P9656" i="2"/>
  <c r="R9656" i="2"/>
  <c r="P9980" i="2"/>
  <c r="P40" i="2"/>
  <c r="R40" i="2"/>
  <c r="P9664" i="2"/>
  <c r="P9856" i="2"/>
  <c r="P9920" i="2"/>
  <c r="N8951" i="2"/>
  <c r="O8951" i="2"/>
  <c r="P8951" i="2"/>
  <c r="P9949" i="2"/>
  <c r="Q9949" i="2"/>
  <c r="M147" i="2"/>
  <c r="N147" i="2"/>
  <c r="O147" i="2"/>
  <c r="P147" i="2"/>
  <c r="P1355" i="2"/>
  <c r="P9571" i="2"/>
  <c r="P9505" i="2"/>
  <c r="P9473" i="2"/>
  <c r="P9440" i="2"/>
  <c r="P1873" i="2"/>
  <c r="P2073" i="2"/>
  <c r="P7967" i="2"/>
  <c r="P8103" i="2"/>
  <c r="P9780" i="2"/>
  <c r="Q9780" i="2"/>
  <c r="P10005" i="2"/>
  <c r="M2848" i="2"/>
  <c r="N2848" i="2"/>
  <c r="O2848" i="2"/>
  <c r="M2912" i="2"/>
  <c r="N2912" i="2"/>
  <c r="O2912" i="2"/>
  <c r="P1945" i="2"/>
  <c r="Q1945" i="2"/>
  <c r="P9973" i="2"/>
  <c r="Q6390" i="2"/>
  <c r="R1528" i="2"/>
  <c r="Q5851" i="2"/>
  <c r="Q491" i="2"/>
  <c r="Q316" i="2"/>
  <c r="R129" i="2"/>
  <c r="Q218" i="2"/>
  <c r="R369" i="2"/>
  <c r="Q192" i="2"/>
  <c r="R49" i="2"/>
  <c r="Q9453" i="2"/>
  <c r="Q9372" i="2"/>
  <c r="Q104" i="2"/>
  <c r="R24" i="2"/>
  <c r="Q9666" i="2"/>
  <c r="R9456" i="2"/>
  <c r="Q8067" i="2"/>
  <c r="R7555" i="2"/>
  <c r="R7467" i="2"/>
  <c r="Q7387" i="2"/>
  <c r="Q1223" i="2"/>
  <c r="R9033" i="2"/>
  <c r="Q8858" i="2"/>
  <c r="R8366" i="2"/>
  <c r="R8626" i="2"/>
  <c r="Q8884" i="2"/>
  <c r="Q8871" i="2"/>
  <c r="R158" i="2"/>
  <c r="Q8465" i="2"/>
  <c r="Q9501" i="2"/>
  <c r="R510" i="2"/>
  <c r="R9638" i="2"/>
  <c r="R9815" i="2"/>
  <c r="Q1802" i="2"/>
  <c r="R2870" i="2"/>
  <c r="Q2343" i="2"/>
  <c r="R9353" i="2"/>
  <c r="Q6838" i="2"/>
  <c r="Q6435" i="2"/>
  <c r="R4225" i="2"/>
  <c r="R2436" i="2"/>
  <c r="Q6839" i="2"/>
  <c r="R6238" i="2"/>
  <c r="Q8251" i="2"/>
  <c r="R6759" i="2"/>
  <c r="R8013" i="2"/>
  <c r="R2727" i="2"/>
  <c r="Q4499" i="2"/>
  <c r="R1767" i="2"/>
  <c r="R2671" i="2"/>
  <c r="Q4787" i="2"/>
  <c r="R1978" i="2"/>
  <c r="R2850" i="2"/>
  <c r="R2287" i="2"/>
  <c r="R1903" i="2"/>
  <c r="Q6727" i="2"/>
  <c r="Q2405" i="2"/>
  <c r="R7675" i="2"/>
  <c r="R8027" i="2"/>
  <c r="R8323" i="2"/>
  <c r="Q2523" i="2"/>
  <c r="R2576" i="2"/>
  <c r="Q2364" i="2"/>
  <c r="Q5990" i="2"/>
  <c r="R2516" i="2"/>
  <c r="R2276" i="2"/>
  <c r="Q6650" i="2"/>
  <c r="R7807" i="2"/>
  <c r="R6134" i="2"/>
  <c r="Q5515" i="2"/>
  <c r="R3098" i="2"/>
  <c r="R5276" i="2"/>
  <c r="Q9343" i="2"/>
  <c r="Q1839" i="2"/>
  <c r="Q2319" i="2"/>
  <c r="R2495" i="2"/>
  <c r="Q2663" i="2"/>
  <c r="Q5842" i="2"/>
  <c r="Q4435" i="2"/>
  <c r="R1676" i="2"/>
  <c r="Q8747" i="2"/>
  <c r="Q8787" i="2"/>
  <c r="R8811" i="2"/>
  <c r="Q1247" i="2"/>
  <c r="Q558" i="2"/>
  <c r="R1713" i="2"/>
  <c r="R9998" i="2"/>
  <c r="Q8492" i="2"/>
  <c r="Q8524" i="2"/>
  <c r="R8465" i="2"/>
  <c r="R8783" i="2"/>
  <c r="Q158" i="2"/>
  <c r="R6491" i="2"/>
  <c r="R8871" i="2"/>
  <c r="R9600" i="2"/>
  <c r="R8884" i="2"/>
  <c r="Q8784" i="2"/>
  <c r="Q8626" i="2"/>
  <c r="Q8428" i="2"/>
  <c r="Q8366" i="2"/>
  <c r="Q8284" i="2"/>
  <c r="R8858" i="2"/>
  <c r="R171" i="2"/>
  <c r="Q9033" i="2"/>
  <c r="R8998" i="2"/>
  <c r="R1223" i="2"/>
  <c r="Q7603" i="2"/>
  <c r="R7387" i="2"/>
  <c r="Q7427" i="2"/>
  <c r="Q7467" i="2"/>
  <c r="Q7515" i="2"/>
  <c r="Q7555" i="2"/>
  <c r="R7595" i="2"/>
  <c r="R8067" i="2"/>
  <c r="Q8928" i="2"/>
  <c r="Q9456" i="2"/>
  <c r="R73" i="2"/>
  <c r="R9666" i="2"/>
  <c r="Q193" i="2"/>
  <c r="Q24" i="2"/>
  <c r="Q2928" i="2"/>
  <c r="R1413" i="2"/>
  <c r="R104" i="2"/>
  <c r="R102" i="2"/>
  <c r="R9372" i="2"/>
  <c r="Q21" i="2"/>
  <c r="R9453" i="2"/>
  <c r="Q71" i="2"/>
  <c r="Q49" i="2"/>
  <c r="Q72" i="2"/>
  <c r="R192" i="2"/>
  <c r="Q2872" i="2"/>
  <c r="Q369" i="2"/>
  <c r="Q7339" i="2"/>
  <c r="R218" i="2"/>
  <c r="R214" i="2"/>
  <c r="Q129" i="2"/>
  <c r="R527" i="2"/>
  <c r="R316" i="2"/>
  <c r="R469" i="2"/>
  <c r="R491" i="2"/>
  <c r="R459" i="2"/>
  <c r="R5851" i="2"/>
  <c r="Q4447" i="2"/>
  <c r="Q1528" i="2"/>
  <c r="Q3082" i="2"/>
  <c r="R6390" i="2"/>
  <c r="Q9289" i="2"/>
  <c r="R9325" i="2"/>
  <c r="R1558" i="2"/>
  <c r="Q1862" i="2"/>
  <c r="R1990" i="2"/>
  <c r="R2766" i="2"/>
  <c r="Q1942" i="2"/>
  <c r="Q2070" i="2"/>
  <c r="Q2686" i="2"/>
  <c r="P8915" i="2"/>
  <c r="N8915" i="2"/>
  <c r="O8915" i="2"/>
  <c r="M2033" i="2"/>
  <c r="P9424" i="2"/>
  <c r="P9408" i="2"/>
  <c r="P9392" i="2"/>
  <c r="P258" i="2"/>
  <c r="P1358" i="2"/>
  <c r="P1374" i="2"/>
  <c r="P9693" i="2"/>
  <c r="P9725" i="2"/>
  <c r="P9749" i="2"/>
  <c r="P9781" i="2"/>
  <c r="P9813" i="2"/>
  <c r="P9845" i="2"/>
  <c r="P9877" i="2"/>
  <c r="P9909" i="2"/>
  <c r="P6517" i="2"/>
  <c r="Q6517" i="2"/>
  <c r="P6533" i="2"/>
  <c r="P8065" i="2"/>
  <c r="Q8065" i="2"/>
  <c r="P6508" i="2"/>
  <c r="P6648" i="2"/>
  <c r="R6648" i="2"/>
  <c r="P6764" i="2"/>
  <c r="P5410" i="2"/>
  <c r="P6488" i="2"/>
  <c r="P6520" i="2"/>
  <c r="R6520" i="2"/>
  <c r="P6636" i="2"/>
  <c r="P6776" i="2"/>
  <c r="P5283" i="2"/>
  <c r="P6476" i="2"/>
  <c r="R6476" i="2"/>
  <c r="P6536" i="2"/>
  <c r="P5825" i="2"/>
  <c r="Q5825" i="2"/>
  <c r="P1769" i="2"/>
  <c r="P1801" i="2"/>
  <c r="R1801" i="2"/>
  <c r="P1833" i="2"/>
  <c r="P9426" i="2"/>
  <c r="P9513" i="2"/>
  <c r="P9497" i="2"/>
  <c r="P9130" i="2"/>
  <c r="P9204" i="2"/>
  <c r="P9290" i="2"/>
  <c r="P9354" i="2"/>
  <c r="P9114" i="2"/>
  <c r="P9106" i="2"/>
  <c r="P9521" i="2"/>
  <c r="P9489" i="2"/>
  <c r="P9457" i="2"/>
  <c r="P9776" i="2"/>
  <c r="Q9776" i="2"/>
  <c r="P9432" i="2"/>
  <c r="P9416" i="2"/>
  <c r="R9416" i="2"/>
  <c r="P9400" i="2"/>
  <c r="P9384" i="2"/>
  <c r="P9091" i="2"/>
  <c r="P9053" i="2"/>
  <c r="P9021" i="2"/>
  <c r="P9004" i="2"/>
  <c r="P8986" i="2"/>
  <c r="P9012" i="2"/>
  <c r="Q9012" i="2"/>
  <c r="P8977" i="2"/>
  <c r="Q247" i="2"/>
  <c r="Q7153" i="2"/>
  <c r="R9335" i="2"/>
  <c r="Q1767" i="2"/>
  <c r="R2591" i="2"/>
  <c r="Q2671" i="2"/>
  <c r="R4661" i="2"/>
  <c r="R4787" i="2"/>
  <c r="R4499" i="2"/>
  <c r="Q1978" i="2"/>
  <c r="R9043" i="2"/>
  <c r="Q2850" i="2"/>
  <c r="Q2727" i="2"/>
  <c r="Q2287" i="2"/>
  <c r="Q1999" i="2"/>
  <c r="Q1903" i="2"/>
  <c r="Q8013" i="2"/>
  <c r="R6727" i="2"/>
  <c r="Q2750" i="2"/>
  <c r="R2405" i="2"/>
  <c r="Q6759" i="2"/>
  <c r="Q7675" i="2"/>
  <c r="R7915" i="2"/>
  <c r="Q8027" i="2"/>
  <c r="R8251" i="2"/>
  <c r="Q8323" i="2"/>
  <c r="Q8491" i="2"/>
  <c r="R2523" i="2"/>
  <c r="Q6238" i="2"/>
  <c r="Q2576" i="2"/>
  <c r="R2256" i="2"/>
  <c r="R2364" i="2"/>
  <c r="R6839" i="2"/>
  <c r="R5990" i="2"/>
  <c r="R2596" i="2"/>
  <c r="Q2516" i="2"/>
  <c r="Q2436" i="2"/>
  <c r="Q2276" i="2"/>
  <c r="Q2244" i="2"/>
  <c r="R6650" i="2"/>
  <c r="Q4225" i="2"/>
  <c r="Q7807" i="2"/>
  <c r="R6255" i="2"/>
  <c r="Q6134" i="2"/>
  <c r="R6435" i="2"/>
  <c r="R5515" i="2"/>
  <c r="R2958" i="2"/>
  <c r="Q3098" i="2"/>
  <c r="R6838" i="2"/>
  <c r="Q5276" i="2"/>
  <c r="R9307" i="2"/>
  <c r="R9343" i="2"/>
  <c r="Q9353" i="2"/>
  <c r="R1839" i="2"/>
  <c r="Q1975" i="2"/>
  <c r="R2319" i="2"/>
  <c r="R2343" i="2"/>
  <c r="Q2495" i="2"/>
  <c r="R2631" i="2"/>
  <c r="R2663" i="2"/>
  <c r="Q2870" i="2"/>
  <c r="R5842" i="2"/>
  <c r="Q4821" i="2"/>
  <c r="R4435" i="2"/>
  <c r="R1802" i="2"/>
  <c r="Q1676" i="2"/>
  <c r="R9799" i="2"/>
  <c r="R8875" i="2"/>
  <c r="R8747" i="2"/>
  <c r="Q9815" i="2"/>
  <c r="R8787" i="2"/>
  <c r="Q8726" i="2"/>
  <c r="Q8811" i="2"/>
  <c r="Q9638" i="2"/>
  <c r="R1247" i="2"/>
  <c r="Q163" i="2"/>
  <c r="R558" i="2"/>
  <c r="Q510" i="2"/>
  <c r="Q1713" i="2"/>
  <c r="R8075" i="2"/>
  <c r="Q9998" i="2"/>
  <c r="R9501" i="2"/>
  <c r="R8492" i="2"/>
  <c r="R8568" i="2"/>
  <c r="R8524" i="2"/>
  <c r="M166" i="2"/>
  <c r="N166" i="2"/>
  <c r="O166" i="2"/>
  <c r="M8946" i="2"/>
  <c r="N8946" i="2"/>
  <c r="O8946" i="2"/>
  <c r="M8910" i="2"/>
  <c r="N8910" i="2"/>
  <c r="O8910" i="2"/>
  <c r="P8926" i="2"/>
  <c r="Q8926" i="2"/>
  <c r="P8916" i="2"/>
  <c r="P8908" i="2"/>
  <c r="R8908" i="2"/>
  <c r="P150" i="2"/>
  <c r="P8119" i="2"/>
  <c r="P9771" i="2"/>
  <c r="P123" i="2"/>
  <c r="P1905" i="2"/>
  <c r="P6597" i="2"/>
  <c r="P6645" i="2"/>
  <c r="P6661" i="2"/>
  <c r="P6709" i="2"/>
  <c r="P6725" i="2"/>
  <c r="P6773" i="2"/>
  <c r="P6789" i="2"/>
  <c r="P6601" i="2"/>
  <c r="P6505" i="2"/>
  <c r="P6761" i="2"/>
  <c r="P5481" i="2"/>
  <c r="Q5481" i="2"/>
  <c r="P6665" i="2"/>
  <c r="P5413" i="2"/>
  <c r="R5413" i="2"/>
  <c r="P5473" i="2"/>
  <c r="P7431" i="2"/>
  <c r="R7431" i="2"/>
  <c r="P1929" i="2"/>
  <c r="P1993" i="2"/>
  <c r="Q1993" i="2"/>
  <c r="P2057" i="2"/>
  <c r="P2121" i="2"/>
  <c r="P9901" i="2"/>
  <c r="P1078" i="2"/>
  <c r="P1046" i="2"/>
  <c r="P1014" i="2"/>
  <c r="R1014" i="2"/>
  <c r="P982" i="2"/>
  <c r="P2899" i="2"/>
  <c r="Q2899" i="2"/>
  <c r="P2120" i="2"/>
  <c r="P1992" i="2"/>
  <c r="P1736" i="2"/>
  <c r="P1672" i="2"/>
  <c r="Q1672" i="2"/>
  <c r="P1608" i="2"/>
  <c r="P1544" i="2"/>
  <c r="P1480" i="2"/>
  <c r="P1416" i="2"/>
  <c r="P925" i="2"/>
  <c r="P2827" i="2"/>
  <c r="P2770" i="2"/>
  <c r="P2706" i="2"/>
  <c r="Q2706" i="2"/>
  <c r="P2642" i="2"/>
  <c r="P2578" i="2"/>
  <c r="P2514" i="2"/>
  <c r="P2450" i="2"/>
  <c r="Q2450" i="2"/>
  <c r="P2386" i="2"/>
  <c r="P2322" i="2"/>
  <c r="P2258" i="2"/>
  <c r="P2128" i="2"/>
  <c r="P2000" i="2"/>
  <c r="P1872" i="2"/>
  <c r="P1808" i="2"/>
  <c r="P1744" i="2"/>
  <c r="R1744" i="2"/>
  <c r="P1680" i="2"/>
  <c r="P1616" i="2"/>
  <c r="P1552" i="2"/>
  <c r="P1488" i="2"/>
  <c r="P1424" i="2"/>
  <c r="P1270" i="2"/>
  <c r="P2849" i="2"/>
  <c r="P1788" i="2"/>
  <c r="R1788" i="2"/>
  <c r="P2238" i="2"/>
  <c r="P1996" i="2"/>
  <c r="P1868" i="2"/>
  <c r="P2895" i="2"/>
  <c r="Q2895" i="2"/>
  <c r="P2494" i="2"/>
  <c r="P2210" i="2"/>
  <c r="P2068" i="2"/>
  <c r="P1916" i="2"/>
  <c r="P1836" i="2"/>
  <c r="P1360" i="2"/>
  <c r="P837" i="2"/>
  <c r="P1158" i="2"/>
  <c r="P1190" i="2"/>
  <c r="P4768" i="2"/>
  <c r="Q4768" i="2"/>
  <c r="P861" i="2"/>
  <c r="P1865" i="2"/>
  <c r="P1913" i="2"/>
  <c r="P2041" i="2"/>
  <c r="Q2041" i="2"/>
  <c r="P7351" i="2"/>
  <c r="P7415" i="2"/>
  <c r="P7479" i="2"/>
  <c r="P7543" i="2"/>
  <c r="P7607" i="2"/>
  <c r="P7695" i="2"/>
  <c r="Q7695" i="2"/>
  <c r="P7759" i="2"/>
  <c r="P7823" i="2"/>
  <c r="P7887" i="2"/>
  <c r="P7951" i="2"/>
  <c r="P8087" i="2"/>
  <c r="P8655" i="2"/>
  <c r="P9240" i="2"/>
  <c r="M8955" i="2"/>
  <c r="N8955" i="2"/>
  <c r="O8955" i="2"/>
  <c r="P8941" i="2"/>
  <c r="N8941" i="2"/>
  <c r="O8941" i="2"/>
  <c r="M8905" i="2"/>
  <c r="N8905" i="2"/>
  <c r="O8905" i="2"/>
  <c r="P1062" i="2"/>
  <c r="P1030" i="2"/>
  <c r="P998" i="2"/>
  <c r="P966" i="2"/>
  <c r="P2835" i="2"/>
  <c r="P2056" i="2"/>
  <c r="P1928" i="2"/>
  <c r="R1928" i="2"/>
  <c r="P1704" i="2"/>
  <c r="P1640" i="2"/>
  <c r="P1576" i="2"/>
  <c r="P1512" i="2"/>
  <c r="P1448" i="2"/>
  <c r="P1384" i="2"/>
  <c r="R1384" i="2"/>
  <c r="P2891" i="2"/>
  <c r="P2802" i="2"/>
  <c r="R2802" i="2"/>
  <c r="P2738" i="2"/>
  <c r="P2674" i="2"/>
  <c r="P2610" i="2"/>
  <c r="P2546" i="2"/>
  <c r="P2482" i="2"/>
  <c r="P2418" i="2"/>
  <c r="R2418" i="2"/>
  <c r="P2354" i="2"/>
  <c r="P2290" i="2"/>
  <c r="P2226" i="2"/>
  <c r="P2064" i="2"/>
  <c r="R2064" i="2"/>
  <c r="P1936" i="2"/>
  <c r="P1840" i="2"/>
  <c r="P1776" i="2"/>
  <c r="P1712" i="2"/>
  <c r="P1648" i="2"/>
  <c r="P1584" i="2"/>
  <c r="P1520" i="2"/>
  <c r="P1456" i="2"/>
  <c r="P1392" i="2"/>
  <c r="P2913" i="2"/>
  <c r="P1980" i="2"/>
  <c r="P2865" i="2"/>
  <c r="P2046" i="2"/>
  <c r="P1918" i="2"/>
  <c r="Q1918" i="2"/>
  <c r="P1804" i="2"/>
  <c r="P2831" i="2"/>
  <c r="P2302" i="2"/>
  <c r="P2132" i="2"/>
  <c r="P1982" i="2"/>
  <c r="P1884" i="2"/>
  <c r="P1790" i="2"/>
  <c r="P1339" i="2"/>
  <c r="P1371" i="2"/>
  <c r="P1142" i="2"/>
  <c r="P1174" i="2"/>
  <c r="P1206" i="2"/>
  <c r="P1753" i="2"/>
  <c r="P1785" i="2"/>
  <c r="Q1785" i="2"/>
  <c r="P1817" i="2"/>
  <c r="P1849" i="2"/>
  <c r="R1849" i="2"/>
  <c r="P1881" i="2"/>
  <c r="P1977" i="2"/>
  <c r="P2105" i="2"/>
  <c r="P7383" i="2"/>
  <c r="Q7383" i="2"/>
  <c r="P7447" i="2"/>
  <c r="P7511" i="2"/>
  <c r="R7511" i="2"/>
  <c r="P7575" i="2"/>
  <c r="P7663" i="2"/>
  <c r="R7663" i="2"/>
  <c r="P7727" i="2"/>
  <c r="P7791" i="2"/>
  <c r="P7855" i="2"/>
  <c r="P7919" i="2"/>
  <c r="P7983" i="2"/>
  <c r="P8591" i="2"/>
  <c r="P8687" i="2"/>
  <c r="P8743" i="2"/>
  <c r="P8909" i="2"/>
  <c r="P8917" i="2"/>
  <c r="P8921" i="2"/>
  <c r="P8940" i="2"/>
  <c r="R8940" i="2"/>
  <c r="P8982" i="2"/>
  <c r="P9548" i="2"/>
  <c r="Q9548" i="2"/>
  <c r="P9580" i="2"/>
  <c r="P9637" i="2"/>
  <c r="P9669" i="2"/>
  <c r="P9961" i="2"/>
  <c r="P9993" i="2"/>
  <c r="P8925" i="2"/>
  <c r="R8925" i="2"/>
  <c r="P8960" i="2"/>
  <c r="P8973" i="2"/>
  <c r="Q8973" i="2"/>
  <c r="P8989" i="2"/>
  <c r="P9005" i="2"/>
  <c r="R9005" i="2"/>
  <c r="P9040" i="2"/>
  <c r="P9072" i="2"/>
  <c r="P9452" i="2"/>
  <c r="P9468" i="2"/>
  <c r="P9484" i="2"/>
  <c r="P9498" i="2"/>
  <c r="R9498" i="2"/>
  <c r="P9514" i="2"/>
  <c r="P9597" i="2"/>
  <c r="Q9597" i="2"/>
  <c r="P9581" i="2"/>
  <c r="P9565" i="2"/>
  <c r="P9549" i="2"/>
  <c r="P9533" i="2"/>
  <c r="R9533" i="2"/>
  <c r="P9425" i="2"/>
  <c r="P9409" i="2"/>
  <c r="P9125" i="2"/>
  <c r="P9071" i="2"/>
  <c r="P9039" i="2"/>
  <c r="P9596" i="2"/>
  <c r="P9564" i="2"/>
  <c r="P9532" i="2"/>
  <c r="P9523" i="2"/>
  <c r="P9516" i="2"/>
  <c r="Q9516" i="2"/>
  <c r="P9500" i="2"/>
  <c r="P9482" i="2"/>
  <c r="P9056" i="2"/>
  <c r="P9024" i="2"/>
  <c r="R9024" i="2"/>
  <c r="P9022" i="2"/>
  <c r="P8997" i="2"/>
  <c r="P8957" i="2"/>
  <c r="P8904" i="2"/>
  <c r="Q8904" i="2"/>
  <c r="P8988" i="2"/>
  <c r="P8980" i="2"/>
  <c r="Q8980" i="2"/>
  <c r="P8962" i="2"/>
  <c r="P8953" i="2"/>
  <c r="P8945" i="2"/>
  <c r="P8935" i="2"/>
  <c r="P9604" i="2"/>
  <c r="P9540" i="2"/>
  <c r="Q9540" i="2"/>
  <c r="P9508" i="2"/>
  <c r="P9506" i="2"/>
  <c r="P9492" i="2"/>
  <c r="P9467" i="2"/>
  <c r="P9460" i="2"/>
  <c r="P9418" i="2"/>
  <c r="R9418" i="2"/>
  <c r="P9411" i="2"/>
  <c r="P9402" i="2"/>
  <c r="Q9402" i="2"/>
  <c r="P9395" i="2"/>
  <c r="P9386" i="2"/>
  <c r="P9256" i="2"/>
  <c r="P8919" i="2"/>
  <c r="P9080" i="2"/>
  <c r="P9064" i="2"/>
  <c r="P9048" i="2"/>
  <c r="P9032" i="2"/>
  <c r="P9016" i="2"/>
  <c r="P9013" i="2"/>
  <c r="P8996" i="2"/>
  <c r="P8984" i="2"/>
  <c r="P8964" i="2"/>
  <c r="P8948" i="2"/>
  <c r="Q8948" i="2"/>
  <c r="P8929" i="2"/>
  <c r="P8912" i="2"/>
  <c r="Q8912" i="2"/>
  <c r="P8902" i="2"/>
  <c r="P8969" i="2"/>
  <c r="Q8969" i="2"/>
  <c r="P8961" i="2"/>
  <c r="P8954" i="2"/>
  <c r="M7343" i="2"/>
  <c r="N7343" i="2"/>
  <c r="O7343" i="2"/>
  <c r="M7375" i="2"/>
  <c r="N7375" i="2"/>
  <c r="O7375" i="2"/>
  <c r="M7407" i="2"/>
  <c r="N7407" i="2"/>
  <c r="O7407" i="2"/>
  <c r="M8607" i="2"/>
  <c r="N8607" i="2"/>
  <c r="O8607" i="2"/>
  <c r="M8759" i="2"/>
  <c r="N8759" i="2"/>
  <c r="O8759" i="2"/>
  <c r="M8983" i="2"/>
  <c r="N8983" i="2"/>
  <c r="O8983" i="2"/>
  <c r="M877" i="2"/>
  <c r="N877" i="2"/>
  <c r="O877" i="2"/>
  <c r="M909" i="2"/>
  <c r="N909" i="2"/>
  <c r="O909" i="2"/>
  <c r="M1230" i="2"/>
  <c r="N1230" i="2"/>
  <c r="O1230" i="2"/>
  <c r="M1262" i="2"/>
  <c r="N1262" i="2"/>
  <c r="O1262" i="2"/>
  <c r="M1286" i="2"/>
  <c r="N1286" i="2"/>
  <c r="O1286" i="2"/>
  <c r="M1310" i="2"/>
  <c r="N1310" i="2"/>
  <c r="O1310" i="2"/>
  <c r="M6485" i="2"/>
  <c r="N6485" i="2"/>
  <c r="O6485" i="2"/>
  <c r="M6501" i="2"/>
  <c r="N6501" i="2"/>
  <c r="O6501" i="2"/>
  <c r="M6549" i="2"/>
  <c r="N6549" i="2"/>
  <c r="O6549" i="2"/>
  <c r="M6565" i="2"/>
  <c r="N6565" i="2"/>
  <c r="O6565" i="2"/>
  <c r="M6613" i="2"/>
  <c r="N6613" i="2"/>
  <c r="O6613" i="2"/>
  <c r="M6629" i="2"/>
  <c r="N6629" i="2"/>
  <c r="O6629" i="2"/>
  <c r="M6677" i="2"/>
  <c r="N6677" i="2"/>
  <c r="O6677" i="2"/>
  <c r="M6693" i="2"/>
  <c r="N6693" i="2"/>
  <c r="O6693" i="2"/>
  <c r="M6741" i="2"/>
  <c r="N6741" i="2"/>
  <c r="O6741" i="2"/>
  <c r="M6757" i="2"/>
  <c r="N6757" i="2"/>
  <c r="O6757" i="2"/>
  <c r="M9797" i="2"/>
  <c r="N9797" i="2"/>
  <c r="O9797" i="2"/>
  <c r="M9861" i="2"/>
  <c r="N9861" i="2"/>
  <c r="O9861" i="2"/>
  <c r="M9925" i="2"/>
  <c r="N9925" i="2"/>
  <c r="O9925" i="2"/>
  <c r="M9977" i="2"/>
  <c r="N9977" i="2"/>
  <c r="O9977" i="2"/>
  <c r="M10009" i="2"/>
  <c r="N10009" i="2"/>
  <c r="O10009" i="2"/>
  <c r="P3236" i="2"/>
  <c r="P8383" i="2"/>
  <c r="P284" i="2"/>
  <c r="P1921" i="2"/>
  <c r="P1937" i="2"/>
  <c r="P1953" i="2"/>
  <c r="P1969" i="2"/>
  <c r="P1985" i="2"/>
  <c r="P2001" i="2"/>
  <c r="Q2001" i="2"/>
  <c r="P2017" i="2"/>
  <c r="P2049" i="2"/>
  <c r="P2065" i="2"/>
  <c r="P2081" i="2"/>
  <c r="Q2081" i="2"/>
  <c r="P2097" i="2"/>
  <c r="P2113" i="2"/>
  <c r="P2129" i="2"/>
  <c r="P2145" i="2"/>
  <c r="R2145" i="2"/>
  <c r="P2161" i="2"/>
  <c r="P2832" i="2"/>
  <c r="R2832" i="2"/>
  <c r="P2864" i="2"/>
  <c r="P2880" i="2"/>
  <c r="P2896" i="2"/>
  <c r="P7439" i="2"/>
  <c r="P7455" i="2"/>
  <c r="P7471" i="2"/>
  <c r="P7487" i="2"/>
  <c r="P7503" i="2"/>
  <c r="P7519" i="2"/>
  <c r="P7535" i="2"/>
  <c r="P7551" i="2"/>
  <c r="P7567" i="2"/>
  <c r="R7567" i="2"/>
  <c r="P7583" i="2"/>
  <c r="P7599" i="2"/>
  <c r="R7599" i="2"/>
  <c r="P7615" i="2"/>
  <c r="P7631" i="2"/>
  <c r="R7631" i="2"/>
  <c r="P7639" i="2"/>
  <c r="P7655" i="2"/>
  <c r="Q7655" i="2"/>
  <c r="P7671" i="2"/>
  <c r="P7687" i="2"/>
  <c r="P7703" i="2"/>
  <c r="P7719" i="2"/>
  <c r="P7735" i="2"/>
  <c r="P7751" i="2"/>
  <c r="P7767" i="2"/>
  <c r="P7783" i="2"/>
  <c r="P7799" i="2"/>
  <c r="P7815" i="2"/>
  <c r="P7831" i="2"/>
  <c r="P7847" i="2"/>
  <c r="P7863" i="2"/>
  <c r="P7879" i="2"/>
  <c r="Q7879" i="2"/>
  <c r="P7911" i="2"/>
  <c r="P7943" i="2"/>
  <c r="R7943" i="2"/>
  <c r="P7975" i="2"/>
  <c r="P8007" i="2"/>
  <c r="R8007" i="2"/>
  <c r="P8023" i="2"/>
  <c r="P8039" i="2"/>
  <c r="P8055" i="2"/>
  <c r="P8127" i="2"/>
  <c r="P8143" i="2"/>
  <c r="P58" i="2"/>
  <c r="P1897" i="2"/>
  <c r="P1961" i="2"/>
  <c r="R1961" i="2"/>
  <c r="P2025" i="2"/>
  <c r="P2089" i="2"/>
  <c r="P2153" i="2"/>
  <c r="P9733" i="2"/>
  <c r="Q9733" i="2"/>
  <c r="P9757" i="2"/>
  <c r="P9765" i="2"/>
  <c r="P9789" i="2"/>
  <c r="P9821" i="2"/>
  <c r="P9853" i="2"/>
  <c r="P9885" i="2"/>
  <c r="Q9885" i="2"/>
  <c r="P6581" i="2"/>
  <c r="M7359" i="2"/>
  <c r="N7359" i="2"/>
  <c r="O7359" i="2"/>
  <c r="M7391" i="2"/>
  <c r="N7391" i="2"/>
  <c r="O7391" i="2"/>
  <c r="M7423" i="2"/>
  <c r="N7423" i="2"/>
  <c r="O7423" i="2"/>
  <c r="M8639" i="2"/>
  <c r="N8639" i="2"/>
  <c r="O8639" i="2"/>
  <c r="M8855" i="2"/>
  <c r="N8855" i="2"/>
  <c r="O8855" i="2"/>
  <c r="M9135" i="2"/>
  <c r="N9135" i="2"/>
  <c r="O9135" i="2"/>
  <c r="M893" i="2"/>
  <c r="N893" i="2"/>
  <c r="O893" i="2"/>
  <c r="M1222" i="2"/>
  <c r="N1222" i="2"/>
  <c r="O1222" i="2"/>
  <c r="M1246" i="2"/>
  <c r="N1246" i="2"/>
  <c r="O1246" i="2"/>
  <c r="M1278" i="2"/>
  <c r="N1278" i="2"/>
  <c r="O1278" i="2"/>
  <c r="M1294" i="2"/>
  <c r="N1294" i="2"/>
  <c r="O1294" i="2"/>
  <c r="M1326" i="2"/>
  <c r="N1326" i="2"/>
  <c r="O1326" i="2"/>
  <c r="M6493" i="2"/>
  <c r="N6493" i="2"/>
  <c r="O6493" i="2"/>
  <c r="M6509" i="2"/>
  <c r="N6509" i="2"/>
  <c r="O6509" i="2"/>
  <c r="M6557" i="2"/>
  <c r="N6557" i="2"/>
  <c r="O6557" i="2"/>
  <c r="M6573" i="2"/>
  <c r="N6573" i="2"/>
  <c r="O6573" i="2"/>
  <c r="M6621" i="2"/>
  <c r="N6621" i="2"/>
  <c r="O6621" i="2"/>
  <c r="M6637" i="2"/>
  <c r="N6637" i="2"/>
  <c r="O6637" i="2"/>
  <c r="M6685" i="2"/>
  <c r="N6685" i="2"/>
  <c r="O6685" i="2"/>
  <c r="M6701" i="2"/>
  <c r="N6701" i="2"/>
  <c r="O6701" i="2"/>
  <c r="M6749" i="2"/>
  <c r="N6749" i="2"/>
  <c r="O6749" i="2"/>
  <c r="M6765" i="2"/>
  <c r="N6765" i="2"/>
  <c r="O6765" i="2"/>
  <c r="M9829" i="2"/>
  <c r="N9829" i="2"/>
  <c r="O9829" i="2"/>
  <c r="M9893" i="2"/>
  <c r="N9893" i="2"/>
  <c r="O9893" i="2"/>
  <c r="M9969" i="2"/>
  <c r="N9969" i="2"/>
  <c r="O9969" i="2"/>
  <c r="M10001" i="2"/>
  <c r="N10001" i="2"/>
  <c r="O10001" i="2"/>
  <c r="P1342" i="2"/>
  <c r="Q1342" i="2"/>
  <c r="P1350" i="2"/>
  <c r="P9701" i="2"/>
  <c r="R9701" i="2"/>
  <c r="P9741" i="2"/>
  <c r="P9773" i="2"/>
  <c r="P9805" i="2"/>
  <c r="P9837" i="2"/>
  <c r="P9869" i="2"/>
  <c r="P6477" i="2"/>
  <c r="P6525" i="2"/>
  <c r="P6541" i="2"/>
  <c r="R6541" i="2"/>
  <c r="P6589" i="2"/>
  <c r="P6605" i="2"/>
  <c r="P6653" i="2"/>
  <c r="P6669" i="2"/>
  <c r="P6717" i="2"/>
  <c r="P6733" i="2"/>
  <c r="P6781" i="2"/>
  <c r="P6797" i="2"/>
  <c r="R6797" i="2"/>
  <c r="P6633" i="2"/>
  <c r="P5475" i="2"/>
  <c r="R5475" i="2"/>
  <c r="P6537" i="2"/>
  <c r="P6793" i="2"/>
  <c r="P5425" i="2"/>
  <c r="P6473" i="2"/>
  <c r="R6473" i="2"/>
  <c r="P3444" i="2"/>
  <c r="P5368" i="2"/>
  <c r="P5496" i="2"/>
  <c r="P5576" i="2"/>
  <c r="P5624" i="2"/>
  <c r="P5704" i="2"/>
  <c r="P5752" i="2"/>
  <c r="P5832" i="2"/>
  <c r="P5880" i="2"/>
  <c r="P8279" i="2"/>
  <c r="P8295" i="2"/>
  <c r="P8311" i="2"/>
  <c r="P8343" i="2"/>
  <c r="P8151" i="2"/>
  <c r="P8239" i="2"/>
  <c r="P8327" i="2"/>
  <c r="P9491" i="2"/>
  <c r="P9437" i="2"/>
  <c r="R9437" i="2"/>
  <c r="P9334" i="2"/>
  <c r="P3164" i="2"/>
  <c r="Q3164" i="2"/>
  <c r="P5728" i="2"/>
  <c r="P2804" i="2"/>
  <c r="P3372" i="2"/>
  <c r="P119" i="2"/>
  <c r="M125" i="2"/>
  <c r="N125" i="2"/>
  <c r="O125" i="2"/>
  <c r="P276" i="2"/>
  <c r="P292" i="2"/>
  <c r="P266" i="2"/>
  <c r="P3244" i="2"/>
  <c r="P3332" i="2"/>
  <c r="P3380" i="2"/>
  <c r="P3460" i="2"/>
  <c r="P3540" i="2"/>
  <c r="P1002" i="2"/>
  <c r="P3276" i="2"/>
  <c r="P3948" i="2"/>
  <c r="P4468" i="2"/>
  <c r="P1026" i="2"/>
  <c r="P2628" i="2"/>
  <c r="P2644" i="2"/>
  <c r="P2692" i="2"/>
  <c r="P2708" i="2"/>
  <c r="P2740" i="2"/>
  <c r="P2948" i="2"/>
  <c r="P3044" i="2"/>
  <c r="P3084" i="2"/>
  <c r="P3108" i="2"/>
  <c r="P3188" i="2"/>
  <c r="P3724" i="2"/>
  <c r="P4452" i="2"/>
  <c r="P9671" i="2"/>
  <c r="P970" i="2"/>
  <c r="Q970" i="2"/>
  <c r="P1010" i="2"/>
  <c r="P2636" i="2"/>
  <c r="P2684" i="2"/>
  <c r="P2748" i="2"/>
  <c r="Q2748" i="2"/>
  <c r="P4220" i="2"/>
  <c r="P4600" i="2"/>
  <c r="R4600" i="2"/>
  <c r="P4928" i="2"/>
  <c r="P4976" i="2"/>
  <c r="P5056" i="2"/>
  <c r="P5104" i="2"/>
  <c r="P5184" i="2"/>
  <c r="P5232" i="2"/>
  <c r="P5312" i="2"/>
  <c r="P5360" i="2"/>
  <c r="P5520" i="2"/>
  <c r="P5568" i="2"/>
  <c r="P5600" i="2"/>
  <c r="P5856" i="2"/>
  <c r="R5856" i="2"/>
  <c r="P8263" i="2"/>
  <c r="P8725" i="2"/>
  <c r="R44" i="2"/>
  <c r="P3532" i="2"/>
  <c r="P3788" i="2"/>
  <c r="P4068" i="2"/>
  <c r="P4484" i="2"/>
  <c r="P4516" i="2"/>
  <c r="P8015" i="2"/>
  <c r="P3956" i="2"/>
  <c r="Q3956" i="2"/>
  <c r="P4348" i="2"/>
  <c r="P4568" i="2"/>
  <c r="R4568" i="2"/>
  <c r="P5664" i="2"/>
  <c r="P5792" i="2"/>
  <c r="R5792" i="2"/>
  <c r="P5920" i="2"/>
  <c r="R140" i="2"/>
  <c r="P3468" i="2"/>
  <c r="P3692" i="2"/>
  <c r="P3884" i="2"/>
  <c r="P3980" i="2"/>
  <c r="P4012" i="2"/>
  <c r="P4108" i="2"/>
  <c r="P4132" i="2"/>
  <c r="P4228" i="2"/>
  <c r="P4984" i="2"/>
  <c r="P5032" i="2"/>
  <c r="P5112" i="2"/>
  <c r="P5160" i="2"/>
  <c r="P5240" i="2"/>
  <c r="P5288" i="2"/>
  <c r="P8487" i="2"/>
  <c r="P8503" i="2"/>
  <c r="P8535" i="2"/>
  <c r="P7742" i="2"/>
  <c r="P103" i="2"/>
  <c r="P7734" i="2"/>
  <c r="Q7734" i="2"/>
  <c r="P7726" i="2"/>
  <c r="P7741" i="2"/>
  <c r="P2812" i="2"/>
  <c r="P2996" i="2"/>
  <c r="P3588" i="2"/>
  <c r="P3652" i="2"/>
  <c r="P3716" i="2"/>
  <c r="P3732" i="2"/>
  <c r="Q3732" i="2"/>
  <c r="P3844" i="2"/>
  <c r="P3988" i="2"/>
  <c r="P4020" i="2"/>
  <c r="P4156" i="2"/>
  <c r="Q4156" i="2"/>
  <c r="P4284" i="2"/>
  <c r="P4412" i="2"/>
  <c r="Q4412" i="2"/>
  <c r="P4500" i="2"/>
  <c r="P127" i="2"/>
  <c r="Q127" i="2"/>
  <c r="P4864" i="2"/>
  <c r="P5008" i="2"/>
  <c r="P5024" i="2"/>
  <c r="P5136" i="2"/>
  <c r="P5152" i="2"/>
  <c r="P5264" i="2"/>
  <c r="P5280" i="2"/>
  <c r="P5392" i="2"/>
  <c r="P5488" i="2"/>
  <c r="P5616" i="2"/>
  <c r="P5632" i="2"/>
  <c r="P5680" i="2"/>
  <c r="P5696" i="2"/>
  <c r="P5744" i="2"/>
  <c r="P5760" i="2"/>
  <c r="P5808" i="2"/>
  <c r="P5824" i="2"/>
  <c r="P5872" i="2"/>
  <c r="P5888" i="2"/>
  <c r="P9730" i="2"/>
  <c r="R59" i="2"/>
  <c r="Q182" i="2"/>
  <c r="P3436" i="2"/>
  <c r="P3628" i="2"/>
  <c r="P4364" i="2"/>
  <c r="P156" i="2"/>
  <c r="P4592" i="2"/>
  <c r="P4608" i="2"/>
  <c r="P4872" i="2"/>
  <c r="P4952" i="2"/>
  <c r="P5064" i="2"/>
  <c r="P5080" i="2"/>
  <c r="P5192" i="2"/>
  <c r="P5208" i="2"/>
  <c r="P5320" i="2"/>
  <c r="P5336" i="2"/>
  <c r="P5528" i="2"/>
  <c r="P5544" i="2"/>
  <c r="P5656" i="2"/>
  <c r="P5672" i="2"/>
  <c r="P5784" i="2"/>
  <c r="P5800" i="2"/>
  <c r="P5912" i="2"/>
  <c r="P183" i="2"/>
  <c r="P7895" i="2"/>
  <c r="P8199" i="2"/>
  <c r="P8215" i="2"/>
  <c r="P8231" i="2"/>
  <c r="Q8231" i="2"/>
  <c r="P8359" i="2"/>
  <c r="P8439" i="2"/>
  <c r="Q8439" i="2"/>
  <c r="P8455" i="2"/>
  <c r="P8551" i="2"/>
  <c r="P8567" i="2"/>
  <c r="P8583" i="2"/>
  <c r="R8583" i="2"/>
  <c r="P187" i="2"/>
  <c r="P8191" i="2"/>
  <c r="Q8191" i="2"/>
  <c r="P8207" i="2"/>
  <c r="P8303" i="2"/>
  <c r="Q8303" i="2"/>
  <c r="P8351" i="2"/>
  <c r="P8415" i="2"/>
  <c r="Q8415" i="2"/>
  <c r="P8479" i="2"/>
  <c r="P8559" i="2"/>
  <c r="P9999" i="2"/>
  <c r="P9911" i="2"/>
  <c r="R9911" i="2"/>
  <c r="P9871" i="2"/>
  <c r="P9743" i="2"/>
  <c r="Q9743" i="2"/>
  <c r="P9943" i="2"/>
  <c r="P9903" i="2"/>
  <c r="P191" i="2"/>
  <c r="P145" i="2"/>
  <c r="R135" i="2"/>
  <c r="R513" i="2"/>
  <c r="Q481" i="2"/>
  <c r="Q449" i="2"/>
  <c r="Q363" i="2"/>
  <c r="R333" i="2"/>
  <c r="Q326" i="2"/>
  <c r="Q358" i="2"/>
  <c r="Q515" i="2"/>
  <c r="Q361" i="2"/>
  <c r="Q60" i="2"/>
  <c r="Q89" i="2"/>
  <c r="R412" i="2"/>
  <c r="Q380" i="2"/>
  <c r="R959" i="2"/>
  <c r="R409" i="2"/>
  <c r="R1533" i="2"/>
  <c r="Q1729" i="2"/>
  <c r="Q1609" i="2"/>
  <c r="R1529" i="2"/>
  <c r="Q1449" i="2"/>
  <c r="R385" i="2"/>
  <c r="R9809" i="2"/>
  <c r="R1327" i="2"/>
  <c r="Q1263" i="2"/>
  <c r="Q9108" i="2"/>
  <c r="Q549" i="2"/>
  <c r="Q258" i="2"/>
  <c r="Q268" i="2"/>
  <c r="Q284" i="2"/>
  <c r="Q269" i="2"/>
  <c r="R227" i="2"/>
  <c r="R421" i="2"/>
  <c r="R542" i="2"/>
  <c r="Q548" i="2"/>
  <c r="R224" i="2"/>
  <c r="R256" i="2"/>
  <c r="R230" i="2"/>
  <c r="Q301" i="2"/>
  <c r="Q538" i="2"/>
  <c r="R1813" i="2"/>
  <c r="R2037" i="2"/>
  <c r="R391" i="2"/>
  <c r="R382" i="2"/>
  <c r="R414" i="2"/>
  <c r="Q220" i="2"/>
  <c r="R7379" i="2"/>
  <c r="Q7419" i="2"/>
  <c r="R7483" i="2"/>
  <c r="Q7547" i="2"/>
  <c r="Q7611" i="2"/>
  <c r="R8083" i="2"/>
  <c r="R53" i="2"/>
  <c r="Q84" i="2"/>
  <c r="Q20" i="2"/>
  <c r="R400" i="2"/>
  <c r="Q585" i="2"/>
  <c r="Q78" i="2"/>
  <c r="Q1693" i="2"/>
  <c r="R1405" i="2"/>
  <c r="R1673" i="2"/>
  <c r="R1457" i="2"/>
  <c r="Q62" i="2"/>
  <c r="R9944" i="2"/>
  <c r="Q168" i="2"/>
  <c r="R1319" i="2"/>
  <c r="R1255" i="2"/>
  <c r="Q9250" i="2"/>
  <c r="Q234" i="2"/>
  <c r="Q313" i="2"/>
  <c r="Q405" i="2"/>
  <c r="R508" i="2"/>
  <c r="R502" i="2"/>
  <c r="Q566" i="2"/>
  <c r="R261" i="2"/>
  <c r="Q295" i="2"/>
  <c r="R311" i="2"/>
  <c r="Q122" i="2"/>
  <c r="Q257" i="2"/>
  <c r="Q288" i="2"/>
  <c r="R259" i="2"/>
  <c r="Q267" i="2"/>
  <c r="Q98" i="2"/>
  <c r="R351" i="2"/>
  <c r="Q291" i="2"/>
  <c r="P994" i="2"/>
  <c r="P1074" i="2"/>
  <c r="P1202" i="2"/>
  <c r="P2700" i="2"/>
  <c r="P3060" i="2"/>
  <c r="P3100" i="2"/>
  <c r="P3116" i="2"/>
  <c r="P3140" i="2"/>
  <c r="P3268" i="2"/>
  <c r="P3396" i="2"/>
  <c r="P3524" i="2"/>
  <c r="P3780" i="2"/>
  <c r="P3892" i="2"/>
  <c r="P4180" i="2"/>
  <c r="P148" i="2"/>
  <c r="P4912" i="2"/>
  <c r="P4944" i="2"/>
  <c r="P4960" i="2"/>
  <c r="P4992" i="2"/>
  <c r="P5040" i="2"/>
  <c r="P5072" i="2"/>
  <c r="P5088" i="2"/>
  <c r="P5120" i="2"/>
  <c r="P5168" i="2"/>
  <c r="P5200" i="2"/>
  <c r="P5216" i="2"/>
  <c r="P5248" i="2"/>
  <c r="P5296" i="2"/>
  <c r="P5328" i="2"/>
  <c r="P5344" i="2"/>
  <c r="P5376" i="2"/>
  <c r="P5504" i="2"/>
  <c r="P5536" i="2"/>
  <c r="P5552" i="2"/>
  <c r="P5584" i="2"/>
  <c r="P5648" i="2"/>
  <c r="P5712" i="2"/>
  <c r="P5776" i="2"/>
  <c r="P5840" i="2"/>
  <c r="P5904" i="2"/>
  <c r="Q44" i="2"/>
  <c r="Q59" i="2"/>
  <c r="Q140" i="2"/>
  <c r="R182" i="2"/>
  <c r="R110" i="2"/>
  <c r="R57" i="2"/>
  <c r="Q121" i="2"/>
  <c r="R497" i="2"/>
  <c r="R465" i="2"/>
  <c r="Q433" i="2"/>
  <c r="Q365" i="2"/>
  <c r="Q296" i="2"/>
  <c r="Q342" i="2"/>
  <c r="R374" i="2"/>
  <c r="Q499" i="2"/>
  <c r="R302" i="2"/>
  <c r="Q92" i="2"/>
  <c r="Q52" i="2"/>
  <c r="R392" i="2"/>
  <c r="R149" i="2"/>
  <c r="R64" i="2"/>
  <c r="Q1597" i="2"/>
  <c r="Q1469" i="2"/>
  <c r="Q1665" i="2"/>
  <c r="Q1593" i="2"/>
  <c r="Q1465" i="2"/>
  <c r="R1433" i="2"/>
  <c r="R9972" i="2"/>
  <c r="R1295" i="2"/>
  <c r="R9266" i="2"/>
  <c r="Q571" i="2"/>
  <c r="Q552" i="2"/>
  <c r="R226" i="2"/>
  <c r="R219" i="2"/>
  <c r="R321" i="2"/>
  <c r="Q309" i="2"/>
  <c r="Q263" i="2"/>
  <c r="R500" i="2"/>
  <c r="R554" i="2"/>
  <c r="Q2018" i="2"/>
  <c r="Q240" i="2"/>
  <c r="R138" i="2"/>
  <c r="Q262" i="2"/>
  <c r="Q298" i="2"/>
  <c r="R1781" i="2"/>
  <c r="R2005" i="2"/>
  <c r="R9979" i="2"/>
  <c r="R407" i="2"/>
  <c r="Q398" i="2"/>
  <c r="R175" i="2"/>
  <c r="R177" i="2"/>
  <c r="Q7395" i="2"/>
  <c r="Q7435" i="2"/>
  <c r="Q7499" i="2"/>
  <c r="R7563" i="2"/>
  <c r="R7627" i="2"/>
  <c r="Q8099" i="2"/>
  <c r="R169" i="2"/>
  <c r="Q85" i="2"/>
  <c r="Q416" i="2"/>
  <c r="Q384" i="2"/>
  <c r="R162" i="2"/>
  <c r="Q55" i="2"/>
  <c r="Q1629" i="2"/>
  <c r="Q1737" i="2"/>
  <c r="Q1521" i="2"/>
  <c r="Q134" i="2"/>
  <c r="R9794" i="2"/>
  <c r="R8139" i="2"/>
  <c r="Q1186" i="2"/>
  <c r="R1287" i="2"/>
  <c r="Q9282" i="2"/>
  <c r="Q551" i="2"/>
  <c r="R228" i="2"/>
  <c r="R303" i="2"/>
  <c r="Q524" i="2"/>
  <c r="Q476" i="2"/>
  <c r="R154" i="2"/>
  <c r="Q299" i="2"/>
  <c r="R319" i="2"/>
  <c r="Q233" i="2"/>
  <c r="R272" i="2"/>
  <c r="Q281" i="2"/>
  <c r="R285" i="2"/>
  <c r="Q367" i="2"/>
  <c r="R335" i="2"/>
  <c r="P954" i="2"/>
  <c r="P1058" i="2"/>
  <c r="P1090" i="2"/>
  <c r="P2756" i="2"/>
  <c r="P2980" i="2"/>
  <c r="P3012" i="2"/>
  <c r="P3916" i="2"/>
  <c r="P4044" i="2"/>
  <c r="P4164" i="2"/>
  <c r="P4300" i="2"/>
  <c r="P143" i="2"/>
  <c r="P4576" i="2"/>
  <c r="P4920" i="2"/>
  <c r="P4968" i="2"/>
  <c r="P5000" i="2"/>
  <c r="P5016" i="2"/>
  <c r="P5048" i="2"/>
  <c r="P5096" i="2"/>
  <c r="P5128" i="2"/>
  <c r="P5144" i="2"/>
  <c r="P5176" i="2"/>
  <c r="P5224" i="2"/>
  <c r="P5256" i="2"/>
  <c r="P5272" i="2"/>
  <c r="P5304" i="2"/>
  <c r="P5352" i="2"/>
  <c r="P5384" i="2"/>
  <c r="P5400" i="2"/>
  <c r="P5512" i="2"/>
  <c r="P5560" i="2"/>
  <c r="P5592" i="2"/>
  <c r="P5608" i="2"/>
  <c r="P5640" i="2"/>
  <c r="P5688" i="2"/>
  <c r="P5720" i="2"/>
  <c r="P5736" i="2"/>
  <c r="P5768" i="2"/>
  <c r="P5816" i="2"/>
  <c r="P5848" i="2"/>
  <c r="P5864" i="2"/>
  <c r="P5896" i="2"/>
  <c r="P9891" i="2"/>
  <c r="P7959" i="2"/>
  <c r="Q7959" i="2"/>
  <c r="P8095" i="2"/>
  <c r="P8111" i="2"/>
  <c r="Q8111" i="2"/>
  <c r="P8167" i="2"/>
  <c r="P8247" i="2"/>
  <c r="P8375" i="2"/>
  <c r="P8391" i="2"/>
  <c r="P8407" i="2"/>
  <c r="P8423" i="2"/>
  <c r="P8471" i="2"/>
  <c r="P8519" i="2"/>
  <c r="P205" i="2"/>
  <c r="P9963" i="2"/>
  <c r="P9707" i="2"/>
  <c r="P7927" i="2"/>
  <c r="P7991" i="2"/>
  <c r="P8047" i="2"/>
  <c r="R8047" i="2"/>
  <c r="P8079" i="2"/>
  <c r="P8175" i="2"/>
  <c r="R8175" i="2"/>
  <c r="P8223" i="2"/>
  <c r="P8255" i="2"/>
  <c r="Q8255" i="2"/>
  <c r="P8271" i="2"/>
  <c r="P8287" i="2"/>
  <c r="P8319" i="2"/>
  <c r="P8335" i="2"/>
  <c r="P8367" i="2"/>
  <c r="P8399" i="2"/>
  <c r="P8431" i="2"/>
  <c r="P8447" i="2"/>
  <c r="P8463" i="2"/>
  <c r="P8495" i="2"/>
  <c r="P8511" i="2"/>
  <c r="P8527" i="2"/>
  <c r="P8543" i="2"/>
  <c r="P8575" i="2"/>
  <c r="Q8575" i="2"/>
  <c r="P160" i="2"/>
  <c r="Q160" i="2"/>
  <c r="Q377" i="2"/>
  <c r="R377" i="2"/>
  <c r="R222" i="2"/>
  <c r="Q222" i="2"/>
  <c r="R254" i="2"/>
  <c r="Q254" i="2"/>
  <c r="Q383" i="2"/>
  <c r="R383" i="2"/>
  <c r="R152" i="2"/>
  <c r="Q152" i="2"/>
  <c r="Q425" i="2"/>
  <c r="R425" i="2"/>
  <c r="Q349" i="2"/>
  <c r="R349" i="2"/>
  <c r="Q345" i="2"/>
  <c r="R345" i="2"/>
  <c r="Q8115" i="2"/>
  <c r="R8115" i="2"/>
  <c r="Q248" i="2"/>
  <c r="R248" i="2"/>
  <c r="Q246" i="2"/>
  <c r="R246" i="2"/>
  <c r="R536" i="2"/>
  <c r="Q536" i="2"/>
  <c r="R170" i="2"/>
  <c r="Q170" i="2"/>
  <c r="Q68" i="2"/>
  <c r="R68" i="2"/>
  <c r="R190" i="2"/>
  <c r="Q190" i="2"/>
  <c r="Q8131" i="2"/>
  <c r="R8131" i="2"/>
  <c r="R1741" i="2"/>
  <c r="Q1741" i="2"/>
  <c r="Q229" i="2"/>
  <c r="R229" i="2"/>
  <c r="Q282" i="2"/>
  <c r="R282" i="2"/>
  <c r="R305" i="2"/>
  <c r="Q305" i="2"/>
  <c r="Q249" i="2"/>
  <c r="R249" i="2"/>
  <c r="Q289" i="2"/>
  <c r="R289" i="2"/>
  <c r="Q375" i="2"/>
  <c r="R375" i="2"/>
  <c r="Q199" i="2"/>
  <c r="R199" i="2"/>
  <c r="R458" i="2"/>
  <c r="Q458" i="2"/>
  <c r="Q474" i="2"/>
  <c r="R474" i="2"/>
  <c r="R506" i="2"/>
  <c r="Q506" i="2"/>
  <c r="R444" i="2"/>
  <c r="Q444" i="2"/>
  <c r="Q460" i="2"/>
  <c r="R460" i="2"/>
  <c r="Q496" i="2"/>
  <c r="R496" i="2"/>
  <c r="Q401" i="2"/>
  <c r="R401" i="2"/>
  <c r="R287" i="2"/>
  <c r="Q287" i="2"/>
  <c r="R8656" i="2"/>
  <c r="Q8656" i="2"/>
  <c r="R970" i="2"/>
  <c r="P1042" i="2"/>
  <c r="P2732" i="2"/>
  <c r="P2796" i="2"/>
  <c r="R2812" i="2"/>
  <c r="Q2812" i="2"/>
  <c r="P2964" i="2"/>
  <c r="P3028" i="2"/>
  <c r="P3220" i="2"/>
  <c r="Q3244" i="2"/>
  <c r="R3244" i="2"/>
  <c r="P3284" i="2"/>
  <c r="Q3380" i="2"/>
  <c r="R3380" i="2"/>
  <c r="R3444" i="2"/>
  <c r="Q3444" i="2"/>
  <c r="P3476" i="2"/>
  <c r="R3540" i="2"/>
  <c r="Q3540" i="2"/>
  <c r="P3636" i="2"/>
  <c r="P3700" i="2"/>
  <c r="P3796" i="2"/>
  <c r="P3924" i="2"/>
  <c r="R3956" i="2"/>
  <c r="R4020" i="2"/>
  <c r="Q4020" i="2"/>
  <c r="P4052" i="2"/>
  <c r="P4092" i="2"/>
  <c r="P4116" i="2"/>
  <c r="R4156" i="2"/>
  <c r="Q4220" i="2"/>
  <c r="R4220" i="2"/>
  <c r="P4244" i="2"/>
  <c r="Q4284" i="2"/>
  <c r="R4284" i="2"/>
  <c r="P4308" i="2"/>
  <c r="Q4348" i="2"/>
  <c r="R4348" i="2"/>
  <c r="P4372" i="2"/>
  <c r="R4412" i="2"/>
  <c r="P4436" i="2"/>
  <c r="Q4468" i="2"/>
  <c r="R4468" i="2"/>
  <c r="Q4708" i="2"/>
  <c r="R4708" i="2"/>
  <c r="R4380" i="2"/>
  <c r="Q4380" i="2"/>
  <c r="R4316" i="2"/>
  <c r="Q4316" i="2"/>
  <c r="R4292" i="2"/>
  <c r="Q4292" i="2"/>
  <c r="Q4260" i="2"/>
  <c r="R4260" i="2"/>
  <c r="Q4196" i="2"/>
  <c r="R4196" i="2"/>
  <c r="Q3940" i="2"/>
  <c r="R3940" i="2"/>
  <c r="Q3908" i="2"/>
  <c r="R3908" i="2"/>
  <c r="Q3876" i="2"/>
  <c r="R3876" i="2"/>
  <c r="R3828" i="2"/>
  <c r="Q3828" i="2"/>
  <c r="Q3684" i="2"/>
  <c r="R3684" i="2"/>
  <c r="Q3508" i="2"/>
  <c r="R3508" i="2"/>
  <c r="Q3364" i="2"/>
  <c r="R3364" i="2"/>
  <c r="R3316" i="2"/>
  <c r="Q3316" i="2"/>
  <c r="Q3212" i="2"/>
  <c r="R3212" i="2"/>
  <c r="Q3124" i="2"/>
  <c r="R3124" i="2"/>
  <c r="R2676" i="2"/>
  <c r="Q2676" i="2"/>
  <c r="R1050" i="2"/>
  <c r="Q1050" i="2"/>
  <c r="R4911" i="2"/>
  <c r="Q4911" i="2"/>
  <c r="R4671" i="2"/>
  <c r="Q4671" i="2"/>
  <c r="Q4495" i="2"/>
  <c r="R4495" i="2"/>
  <c r="Q4943" i="2"/>
  <c r="R4943" i="2"/>
  <c r="Q6109" i="2"/>
  <c r="R6109" i="2"/>
  <c r="R6092" i="2"/>
  <c r="Q6092" i="2"/>
  <c r="Q5981" i="2"/>
  <c r="R5981" i="2"/>
  <c r="Q5963" i="2"/>
  <c r="R5963" i="2"/>
  <c r="R127" i="2"/>
  <c r="Q7224" i="2"/>
  <c r="R7224" i="2"/>
  <c r="Q7305" i="2"/>
  <c r="R7305" i="2"/>
  <c r="Q8204" i="2"/>
  <c r="R8204" i="2"/>
  <c r="R8621" i="2"/>
  <c r="Q8621" i="2"/>
  <c r="P4584" i="2"/>
  <c r="R5600" i="2"/>
  <c r="Q5600" i="2"/>
  <c r="R5632" i="2"/>
  <c r="Q5632" i="2"/>
  <c r="R5664" i="2"/>
  <c r="Q5664" i="2"/>
  <c r="R5696" i="2"/>
  <c r="Q5696" i="2"/>
  <c r="R5728" i="2"/>
  <c r="Q5728" i="2"/>
  <c r="Q5760" i="2"/>
  <c r="R5760" i="2"/>
  <c r="Q5792" i="2"/>
  <c r="Q5824" i="2"/>
  <c r="R5824" i="2"/>
  <c r="R5888" i="2"/>
  <c r="Q5888" i="2"/>
  <c r="R5920" i="2"/>
  <c r="Q5920" i="2"/>
  <c r="H575" i="2"/>
  <c r="J575" i="2"/>
  <c r="J584" i="2"/>
  <c r="H584" i="2"/>
  <c r="J592" i="2"/>
  <c r="H592" i="2"/>
  <c r="H564" i="2"/>
  <c r="J564" i="2"/>
  <c r="J589" i="2"/>
  <c r="H589" i="2"/>
  <c r="J599" i="2"/>
  <c r="H599" i="2"/>
  <c r="J607" i="2"/>
  <c r="H607" i="2"/>
  <c r="J615" i="2"/>
  <c r="H615" i="2"/>
  <c r="J620" i="2"/>
  <c r="H620" i="2"/>
  <c r="J624" i="2"/>
  <c r="H624" i="2"/>
  <c r="J628" i="2"/>
  <c r="H628" i="2"/>
  <c r="J632" i="2"/>
  <c r="H632" i="2"/>
  <c r="J636" i="2"/>
  <c r="H636" i="2"/>
  <c r="J640" i="2"/>
  <c r="H640" i="2"/>
  <c r="J644" i="2"/>
  <c r="H644" i="2"/>
  <c r="J648" i="2"/>
  <c r="H648" i="2"/>
  <c r="J652" i="2"/>
  <c r="H652" i="2"/>
  <c r="H656" i="2"/>
  <c r="J656" i="2"/>
  <c r="H660" i="2"/>
  <c r="J660" i="2"/>
  <c r="H664" i="2"/>
  <c r="J664" i="2"/>
  <c r="H668" i="2"/>
  <c r="J668" i="2"/>
  <c r="H672" i="2"/>
  <c r="J672" i="2"/>
  <c r="H676" i="2"/>
  <c r="J676" i="2"/>
  <c r="H680" i="2"/>
  <c r="J680" i="2"/>
  <c r="H684" i="2"/>
  <c r="J684" i="2"/>
  <c r="H686" i="2"/>
  <c r="J686" i="2"/>
  <c r="H688" i="2"/>
  <c r="J688" i="2"/>
  <c r="H690" i="2"/>
  <c r="J690" i="2"/>
  <c r="H692" i="2"/>
  <c r="J692" i="2"/>
  <c r="H694" i="2"/>
  <c r="J694" i="2"/>
  <c r="H696" i="2"/>
  <c r="J696" i="2"/>
  <c r="H698" i="2"/>
  <c r="J698" i="2"/>
  <c r="H700" i="2"/>
  <c r="J700" i="2"/>
  <c r="H702" i="2"/>
  <c r="J702" i="2"/>
  <c r="H704" i="2"/>
  <c r="J704" i="2"/>
  <c r="H706" i="2"/>
  <c r="J706" i="2"/>
  <c r="H708" i="2"/>
  <c r="J708" i="2"/>
  <c r="H710" i="2"/>
  <c r="J710" i="2"/>
  <c r="H712" i="2"/>
  <c r="J712" i="2"/>
  <c r="J714" i="2"/>
  <c r="H714" i="2"/>
  <c r="H716" i="2"/>
  <c r="J716" i="2"/>
  <c r="H718" i="2"/>
  <c r="J718" i="2"/>
  <c r="H720" i="2"/>
  <c r="J720" i="2"/>
  <c r="H722" i="2"/>
  <c r="J722" i="2"/>
  <c r="H724" i="2"/>
  <c r="J724" i="2"/>
  <c r="H726" i="2"/>
  <c r="J726" i="2"/>
  <c r="H728" i="2"/>
  <c r="J728" i="2"/>
  <c r="J730" i="2"/>
  <c r="H730" i="2"/>
  <c r="H732" i="2"/>
  <c r="J732" i="2"/>
  <c r="H734" i="2"/>
  <c r="J734" i="2"/>
  <c r="H736" i="2"/>
  <c r="J736" i="2"/>
  <c r="H738" i="2"/>
  <c r="J738" i="2"/>
  <c r="H740" i="2"/>
  <c r="J740" i="2"/>
  <c r="H742" i="2"/>
  <c r="J742" i="2"/>
  <c r="H744" i="2"/>
  <c r="J744" i="2"/>
  <c r="H746" i="2"/>
  <c r="J746" i="2"/>
  <c r="H748" i="2"/>
  <c r="J748" i="2"/>
  <c r="H750" i="2"/>
  <c r="J750" i="2"/>
  <c r="H752" i="2"/>
  <c r="J752" i="2"/>
  <c r="H754" i="2"/>
  <c r="J754" i="2"/>
  <c r="H756" i="2"/>
  <c r="J756" i="2"/>
  <c r="H758" i="2"/>
  <c r="J758" i="2"/>
  <c r="H760" i="2"/>
  <c r="J760" i="2"/>
  <c r="J762" i="2"/>
  <c r="H762" i="2"/>
  <c r="H764" i="2"/>
  <c r="J764" i="2"/>
  <c r="H766" i="2"/>
  <c r="J766" i="2"/>
  <c r="H768" i="2"/>
  <c r="J768" i="2"/>
  <c r="H770" i="2"/>
  <c r="J770" i="2"/>
  <c r="H772" i="2"/>
  <c r="J772" i="2"/>
  <c r="H774" i="2"/>
  <c r="J774" i="2"/>
  <c r="H776" i="2"/>
  <c r="J776" i="2"/>
  <c r="H778" i="2"/>
  <c r="J778" i="2"/>
  <c r="H780" i="2"/>
  <c r="J780" i="2"/>
  <c r="H782" i="2"/>
  <c r="J782" i="2"/>
  <c r="H784" i="2"/>
  <c r="J784" i="2"/>
  <c r="H786" i="2"/>
  <c r="J786" i="2"/>
  <c r="H788" i="2"/>
  <c r="J788" i="2"/>
  <c r="H790" i="2"/>
  <c r="J790" i="2"/>
  <c r="H792" i="2"/>
  <c r="J792" i="2"/>
  <c r="H794" i="2"/>
  <c r="J794" i="2"/>
  <c r="H796" i="2"/>
  <c r="J796" i="2"/>
  <c r="H798" i="2"/>
  <c r="J798" i="2"/>
  <c r="H800" i="2"/>
  <c r="J800" i="2"/>
  <c r="H802" i="2"/>
  <c r="J802" i="2"/>
  <c r="H804" i="2"/>
  <c r="J804" i="2"/>
  <c r="H806" i="2"/>
  <c r="J806" i="2"/>
  <c r="H808" i="2"/>
  <c r="J808" i="2"/>
  <c r="H810" i="2"/>
  <c r="J810" i="2"/>
  <c r="R7776" i="2"/>
  <c r="R7648" i="2"/>
  <c r="R6626" i="2"/>
  <c r="Q7625" i="2"/>
  <c r="Q7329" i="2"/>
  <c r="Q7041" i="2"/>
  <c r="Q5119" i="2"/>
  <c r="Q4893" i="2"/>
  <c r="R5041" i="2"/>
  <c r="R4865" i="2"/>
  <c r="R4649" i="2"/>
  <c r="Q2459" i="2"/>
  <c r="R7745" i="2"/>
  <c r="R7477" i="2"/>
  <c r="R7253" i="2"/>
  <c r="R7029" i="2"/>
  <c r="Q9236" i="2"/>
  <c r="R9160" i="2"/>
  <c r="R7492" i="2"/>
  <c r="R7300" i="2"/>
  <c r="R7108" i="2"/>
  <c r="R5803" i="2"/>
  <c r="R5571" i="2"/>
  <c r="R4892" i="2"/>
  <c r="R4594" i="2"/>
  <c r="Q6075" i="2"/>
  <c r="Q5683" i="2"/>
  <c r="Q4610" i="2"/>
  <c r="Q4422" i="2"/>
  <c r="R2407" i="2"/>
  <c r="R5274" i="2"/>
  <c r="R1227" i="2"/>
  <c r="R1161" i="2"/>
  <c r="Q1928" i="2"/>
  <c r="Q2152" i="2"/>
  <c r="Q3027" i="2"/>
  <c r="Q3155" i="2"/>
  <c r="Q2972" i="2"/>
  <c r="R5179" i="2"/>
  <c r="Q5242" i="2"/>
  <c r="R3005" i="2"/>
  <c r="R3678" i="2"/>
  <c r="R3862" i="2"/>
  <c r="R3026" i="2"/>
  <c r="R4381" i="2"/>
  <c r="Q9474" i="2"/>
  <c r="R1292" i="2"/>
  <c r="R9941" i="2"/>
  <c r="R4025" i="2"/>
  <c r="Q4171" i="2"/>
  <c r="R8964" i="2"/>
  <c r="R7974" i="2"/>
  <c r="R7678" i="2"/>
  <c r="R7398" i="2"/>
  <c r="R7270" i="2"/>
  <c r="R7134" i="2"/>
  <c r="R4954" i="2"/>
  <c r="Q6877" i="2"/>
  <c r="R8922" i="2"/>
  <c r="R7175" i="2"/>
  <c r="R8424" i="2"/>
  <c r="R7780" i="2"/>
  <c r="R7652" i="2"/>
  <c r="R7376" i="2"/>
  <c r="R7312" i="2"/>
  <c r="R7248" i="2"/>
  <c r="R7168" i="2"/>
  <c r="R7104" i="2"/>
  <c r="R6936" i="2"/>
  <c r="R5403" i="2"/>
  <c r="R4794" i="2"/>
  <c r="R4630" i="2"/>
  <c r="R4556" i="2"/>
  <c r="R4454" i="2"/>
  <c r="Q6103" i="2"/>
  <c r="Q5054" i="2"/>
  <c r="Q4798" i="2"/>
  <c r="Q4574" i="2"/>
  <c r="Q4458" i="2"/>
  <c r="R2907" i="2"/>
  <c r="R2827" i="2"/>
  <c r="R2579" i="2"/>
  <c r="R5170" i="2"/>
  <c r="R5266" i="2"/>
  <c r="R1080" i="2"/>
  <c r="R1189" i="2"/>
  <c r="Q2004" i="2"/>
  <c r="Q2092" i="2"/>
  <c r="Q2951" i="2"/>
  <c r="Q3095" i="2"/>
  <c r="R7744" i="2"/>
  <c r="Q7388" i="2"/>
  <c r="Q7265" i="2"/>
  <c r="Q5063" i="2"/>
  <c r="Q4689" i="2"/>
  <c r="Q6700" i="2"/>
  <c r="Q6108" i="2"/>
  <c r="Q2819" i="2"/>
  <c r="R2282" i="2"/>
  <c r="R7713" i="2"/>
  <c r="R7205" i="2"/>
  <c r="Q9040" i="2"/>
  <c r="R7556" i="2"/>
  <c r="R7140" i="2"/>
  <c r="R5603" i="2"/>
  <c r="R5022" i="2"/>
  <c r="R4418" i="2"/>
  <c r="Q5555" i="2"/>
  <c r="Q4462" i="2"/>
  <c r="R5218" i="2"/>
  <c r="R1321" i="2"/>
  <c r="Q2931" i="2"/>
  <c r="Q3187" i="2"/>
  <c r="R5219" i="2"/>
  <c r="R1028" i="2"/>
  <c r="R2973" i="2"/>
  <c r="R3426" i="2"/>
  <c r="R3826" i="2"/>
  <c r="R4001" i="2"/>
  <c r="R4042" i="2"/>
  <c r="Q5353" i="2"/>
  <c r="Q5100" i="2"/>
  <c r="Q4235" i="2"/>
  <c r="Q4302" i="2"/>
  <c r="R4367" i="2"/>
  <c r="R8614" i="2"/>
  <c r="R7646" i="2"/>
  <c r="R7102" i="2"/>
  <c r="R5609" i="2"/>
  <c r="R8802" i="2"/>
  <c r="R8960" i="2"/>
  <c r="R7748" i="2"/>
  <c r="R7472" i="2"/>
  <c r="R7296" i="2"/>
  <c r="R7152" i="2"/>
  <c r="R6992" i="2"/>
  <c r="R5723" i="2"/>
  <c r="R4502" i="2"/>
  <c r="Q6167" i="2"/>
  <c r="Q5599" i="2"/>
  <c r="Q4924" i="2"/>
  <c r="Q4622" i="2"/>
  <c r="Q4438" i="2"/>
  <c r="R2787" i="2"/>
  <c r="R1333" i="2"/>
  <c r="Q2044" i="2"/>
  <c r="Q2967" i="2"/>
  <c r="Q3255" i="2"/>
  <c r="Q2976" i="2"/>
  <c r="R5167" i="2"/>
  <c r="R5327" i="2"/>
  <c r="R9464" i="2"/>
  <c r="R6116" i="2"/>
  <c r="Q7393" i="2"/>
  <c r="Q4773" i="2"/>
  <c r="Q4429" i="2"/>
  <c r="R4905" i="2"/>
  <c r="R4425" i="2"/>
  <c r="R2722" i="2"/>
  <c r="R7909" i="2"/>
  <c r="R7317" i="2"/>
  <c r="R8834" i="2"/>
  <c r="R7660" i="2"/>
  <c r="R7268" i="2"/>
  <c r="R5731" i="2"/>
  <c r="Q6251" i="2"/>
  <c r="Q5619" i="2"/>
  <c r="Q4578" i="2"/>
  <c r="R2267" i="2"/>
  <c r="R1114" i="2"/>
  <c r="Q1816" i="2"/>
  <c r="Q2995" i="2"/>
  <c r="Q3251" i="2"/>
  <c r="R5355" i="2"/>
  <c r="R1798" i="2"/>
  <c r="R3077" i="2"/>
  <c r="R2930" i="2"/>
  <c r="Q9594" i="2"/>
  <c r="Q4107" i="2"/>
  <c r="Q3954" i="2"/>
  <c r="R3975" i="2"/>
  <c r="R7582" i="2"/>
  <c r="R7302" i="2"/>
  <c r="R4758" i="2"/>
  <c r="Q6909" i="2"/>
  <c r="R8528" i="2"/>
  <c r="R7684" i="2"/>
  <c r="R7440" i="2"/>
  <c r="R7264" i="2"/>
  <c r="R6952" i="2"/>
  <c r="R5599" i="2"/>
  <c r="R5439" i="2"/>
  <c r="R4652" i="2"/>
  <c r="R4470" i="2"/>
  <c r="Q6123" i="2"/>
  <c r="Q5883" i="2"/>
  <c r="Q5567" i="2"/>
  <c r="Q4814" i="2"/>
  <c r="Q4590" i="2"/>
  <c r="R2643" i="2"/>
  <c r="Q3159" i="2"/>
  <c r="Q3360" i="2"/>
  <c r="Q2992" i="2"/>
  <c r="R5263" i="2"/>
  <c r="R9496" i="2"/>
  <c r="R9628" i="2"/>
  <c r="R1822" i="2"/>
  <c r="R2190" i="2"/>
  <c r="R2961" i="2"/>
  <c r="R3041" i="2"/>
  <c r="R3201" i="2"/>
  <c r="R3266" i="2"/>
  <c r="R3386" i="2"/>
  <c r="R3618" i="2"/>
  <c r="R3694" i="2"/>
  <c r="R3774" i="2"/>
  <c r="R3846" i="2"/>
  <c r="R3925" i="2"/>
  <c r="R4245" i="2"/>
  <c r="R4389" i="2"/>
  <c r="R4258" i="2"/>
  <c r="Q3879" i="2"/>
  <c r="Q5249" i="2"/>
  <c r="Q5357" i="2"/>
  <c r="Q9634" i="2"/>
  <c r="R1144" i="2"/>
  <c r="R1224" i="2"/>
  <c r="R1288" i="2"/>
  <c r="Q5114" i="2"/>
  <c r="R4158" i="2"/>
  <c r="R4233" i="2"/>
  <c r="Q4356" i="2"/>
  <c r="Q4339" i="2"/>
  <c r="Q4195" i="2"/>
  <c r="Q4043" i="2"/>
  <c r="Q4354" i="2"/>
  <c r="Q4205" i="2"/>
  <c r="R4152" i="2"/>
  <c r="Q9184" i="2"/>
  <c r="R9164" i="2"/>
  <c r="R8972" i="2"/>
  <c r="R8820" i="2"/>
  <c r="R8682" i="2"/>
  <c r="R8482" i="2"/>
  <c r="R7738" i="2"/>
  <c r="R7706" i="2"/>
  <c r="R7666" i="2"/>
  <c r="R7626" i="2"/>
  <c r="R7594" i="2"/>
  <c r="R7562" i="2"/>
  <c r="R7502" i="2"/>
  <c r="R7438" i="2"/>
  <c r="R7386" i="2"/>
  <c r="R7338" i="2"/>
  <c r="R7298" i="2"/>
  <c r="R7266" i="2"/>
  <c r="R7234" i="2"/>
  <c r="R7146" i="2"/>
  <c r="R9357" i="2"/>
  <c r="R5821" i="2"/>
  <c r="R5733" i="2"/>
  <c r="R5629" i="2"/>
  <c r="R5533" i="2"/>
  <c r="R5501" i="2"/>
  <c r="R5405" i="2"/>
  <c r="R4878" i="2"/>
  <c r="R4764" i="2"/>
  <c r="R4710" i="2"/>
  <c r="R4678" i="2"/>
  <c r="R4638" i="2"/>
  <c r="R4534" i="2"/>
  <c r="R4496" i="2"/>
  <c r="R4432" i="2"/>
  <c r="Q6913" i="2"/>
  <c r="Q6865" i="2"/>
  <c r="Q6633" i="2"/>
  <c r="Q6593" i="2"/>
  <c r="Q6553" i="2"/>
  <c r="Q6489" i="2"/>
  <c r="Q6341" i="2"/>
  <c r="Q6309" i="2"/>
  <c r="Q6149" i="2"/>
  <c r="Q6029" i="2"/>
  <c r="Q5949" i="2"/>
  <c r="Q5861" i="2"/>
  <c r="Q5821" i="2"/>
  <c r="Q5733" i="2"/>
  <c r="Q5693" i="2"/>
  <c r="Q5653" i="2"/>
  <c r="Q5605" i="2"/>
  <c r="Q5573" i="2"/>
  <c r="Q5517" i="2"/>
  <c r="Q5070" i="2"/>
  <c r="Q4990" i="2"/>
  <c r="Q4958" i="2"/>
  <c r="Q4910" i="2"/>
  <c r="Q4858" i="2"/>
  <c r="Q4804" i="2"/>
  <c r="Q4742" i="2"/>
  <c r="Q4702" i="2"/>
  <c r="Q4670" i="2"/>
  <c r="Q4558" i="2"/>
  <c r="Q4526" i="2"/>
  <c r="Q2902" i="2"/>
  <c r="Q2770" i="2"/>
  <c r="Q2710" i="2"/>
  <c r="Q2594" i="2"/>
  <c r="Q2554" i="2"/>
  <c r="Q2482" i="2"/>
  <c r="Q2410" i="2"/>
  <c r="Q2374" i="2"/>
  <c r="Q2274" i="2"/>
  <c r="R2877" i="2"/>
  <c r="R2713" i="2"/>
  <c r="R2585" i="2"/>
  <c r="R2521" i="2"/>
  <c r="R2469" i="2"/>
  <c r="R2369" i="2"/>
  <c r="R2233" i="2"/>
  <c r="Q5158" i="2"/>
  <c r="Q5322" i="2"/>
  <c r="Q1052" i="2"/>
  <c r="Q1159" i="2"/>
  <c r="Q1030" i="2"/>
  <c r="Q1062" i="2"/>
  <c r="Q1133" i="2"/>
  <c r="Q1269" i="2"/>
  <c r="Q5306" i="2"/>
  <c r="R2206" i="2"/>
  <c r="R3057" i="2"/>
  <c r="R3217" i="2"/>
  <c r="R3406" i="2"/>
  <c r="R3638" i="2"/>
  <c r="R2998" i="2"/>
  <c r="Q9726" i="2"/>
  <c r="R1240" i="2"/>
  <c r="R9409" i="2"/>
  <c r="Q4291" i="2"/>
  <c r="Q9371" i="2"/>
  <c r="R1134" i="2"/>
  <c r="R1338" i="2"/>
  <c r="R1786" i="2"/>
  <c r="R2010" i="2"/>
  <c r="R2945" i="2"/>
  <c r="R3089" i="2"/>
  <c r="R3458" i="2"/>
  <c r="R3674" i="2"/>
  <c r="R3830" i="2"/>
  <c r="R4097" i="2"/>
  <c r="R3978" i="2"/>
  <c r="Q5341" i="2"/>
  <c r="Q5035" i="2"/>
  <c r="R4262" i="2"/>
  <c r="Q3972" i="2"/>
  <c r="Q3250" i="2"/>
  <c r="Q4082" i="2"/>
  <c r="Q3240" i="2"/>
  <c r="Q8896" i="2"/>
  <c r="R8956" i="2"/>
  <c r="R8642" i="2"/>
  <c r="R8134" i="2"/>
  <c r="R7978" i="2"/>
  <c r="R7698" i="2"/>
  <c r="R7618" i="2"/>
  <c r="R7554" i="2"/>
  <c r="R7422" i="2"/>
  <c r="R7330" i="2"/>
  <c r="R7038" i="2"/>
  <c r="R5757" i="2"/>
  <c r="R5573" i="2"/>
  <c r="R4990" i="2"/>
  <c r="R4910" i="2"/>
  <c r="R4702" i="2"/>
  <c r="R4526" i="2"/>
  <c r="Q6857" i="2"/>
  <c r="Q6785" i="2"/>
  <c r="Q6689" i="2"/>
  <c r="Q6585" i="2"/>
  <c r="Q6473" i="2"/>
  <c r="Q6333" i="2"/>
  <c r="Q6213" i="2"/>
  <c r="Q6021" i="2"/>
  <c r="Q5933" i="2"/>
  <c r="Q5853" i="2"/>
  <c r="Q5757" i="2"/>
  <c r="Q5597" i="2"/>
  <c r="Q5509" i="2"/>
  <c r="Q5038" i="2"/>
  <c r="Q4950" i="2"/>
  <c r="Q4838" i="2"/>
  <c r="Q4734" i="2"/>
  <c r="Q4662" i="2"/>
  <c r="Q2810" i="2"/>
  <c r="Q2622" i="2"/>
  <c r="Q2542" i="2"/>
  <c r="Q2474" i="2"/>
  <c r="Q2402" i="2"/>
  <c r="Q2334" i="2"/>
  <c r="R2861" i="2"/>
  <c r="R2761" i="2"/>
  <c r="R2641" i="2"/>
  <c r="Q5198" i="2"/>
  <c r="Q5346" i="2"/>
  <c r="Q1157" i="2"/>
  <c r="Q1221" i="2"/>
  <c r="Q1293" i="2"/>
  <c r="R1820" i="2"/>
  <c r="Q6345" i="2"/>
  <c r="Q6281" i="2"/>
  <c r="Q6217" i="2"/>
  <c r="Q6153" i="2"/>
  <c r="Q6009" i="2"/>
  <c r="Q5945" i="2"/>
  <c r="Q5817" i="2"/>
  <c r="Q5737" i="2"/>
  <c r="Q5577" i="2"/>
  <c r="Q5513" i="2"/>
  <c r="Q4986" i="2"/>
  <c r="Q4596" i="2"/>
  <c r="Q2886" i="2"/>
  <c r="Q2618" i="2"/>
  <c r="Q2226" i="2"/>
  <c r="R2829" i="2"/>
  <c r="R2605" i="2"/>
  <c r="R2241" i="2"/>
  <c r="Q5246" i="2"/>
  <c r="Q1211" i="2"/>
  <c r="Q1034" i="2"/>
  <c r="Q1114" i="2"/>
  <c r="R1816" i="2"/>
  <c r="R2024" i="2"/>
  <c r="R2152" i="2"/>
  <c r="R2939" i="2"/>
  <c r="R2971" i="2"/>
  <c r="R3003" i="2"/>
  <c r="R3035" i="2"/>
  <c r="R3067" i="2"/>
  <c r="R3099" i="2"/>
  <c r="R3131" i="2"/>
  <c r="R3163" i="2"/>
  <c r="R3195" i="2"/>
  <c r="R3227" i="2"/>
  <c r="Q5163" i="2"/>
  <c r="Q5211" i="2"/>
  <c r="Q5275" i="2"/>
  <c r="Q5323" i="2"/>
  <c r="Q5355" i="2"/>
  <c r="Q9652" i="2"/>
  <c r="Q1158" i="2"/>
  <c r="Q1266" i="2"/>
  <c r="R5186" i="2"/>
  <c r="R5262" i="2"/>
  <c r="Q1163" i="2"/>
  <c r="Q1818" i="2"/>
  <c r="Q1858" i="2"/>
  <c r="Q2142" i="2"/>
  <c r="Q2194" i="2"/>
  <c r="Q2949" i="2"/>
  <c r="Q2981" i="2"/>
  <c r="Q3053" i="2"/>
  <c r="Q3093" i="2"/>
  <c r="Q3125" i="2"/>
  <c r="Q3157" i="2"/>
  <c r="Q3253" i="2"/>
  <c r="Q3286" i="2"/>
  <c r="Q3322" i="2"/>
  <c r="Q3418" i="2"/>
  <c r="Q3510" i="2"/>
  <c r="Q3546" i="2"/>
  <c r="Q3578" i="2"/>
  <c r="Q3614" i="2"/>
  <c r="Q3650" i="2"/>
  <c r="Q3686" i="2"/>
  <c r="Q3726" i="2"/>
  <c r="Q3798" i="2"/>
  <c r="Q3834" i="2"/>
  <c r="Q3870" i="2"/>
  <c r="Q3064" i="2"/>
  <c r="Q3905" i="2"/>
  <c r="Q4125" i="2"/>
  <c r="Q4193" i="2"/>
  <c r="Q4369" i="2"/>
  <c r="Q3910" i="2"/>
  <c r="Q4042" i="2"/>
  <c r="Q4138" i="2"/>
  <c r="R191" i="2"/>
  <c r="R5161" i="2"/>
  <c r="R5213" i="2"/>
  <c r="R5293" i="2"/>
  <c r="R5345" i="2"/>
  <c r="R5377" i="2"/>
  <c r="R9610" i="2"/>
  <c r="Q1180" i="2"/>
  <c r="Q1220" i="2"/>
  <c r="Q1260" i="2"/>
  <c r="Q1292" i="2"/>
  <c r="R4634" i="2"/>
  <c r="R5100" i="2"/>
  <c r="Q4213" i="2"/>
  <c r="Q4025" i="2"/>
  <c r="Q3232" i="2"/>
  <c r="R4395" i="2"/>
  <c r="R4331" i="2"/>
  <c r="R4267" i="2"/>
  <c r="R4123" i="2"/>
  <c r="R4051" i="2"/>
  <c r="R4338" i="2"/>
  <c r="R4026" i="2"/>
  <c r="R4149" i="2"/>
  <c r="R3957" i="2"/>
  <c r="R3176" i="2"/>
  <c r="Q4272" i="2"/>
  <c r="Q4319" i="2"/>
  <c r="Q3919" i="2"/>
  <c r="R4360" i="2"/>
  <c r="R4136" i="2"/>
  <c r="R3896" i="2"/>
  <c r="R4319" i="2"/>
  <c r="R4223" i="2"/>
  <c r="R4039" i="2"/>
  <c r="R3214" i="2"/>
  <c r="R3086" i="2"/>
  <c r="R1051" i="2"/>
  <c r="Q9828" i="2"/>
  <c r="R3831" i="2"/>
  <c r="R3767" i="2"/>
  <c r="R3511" i="2"/>
  <c r="R1543" i="2"/>
  <c r="Q1001" i="2"/>
  <c r="R3683" i="2"/>
  <c r="R3507" i="2"/>
  <c r="R3347" i="2"/>
  <c r="R1891" i="2"/>
  <c r="R8386" i="2"/>
  <c r="R7794" i="2"/>
  <c r="R7634" i="2"/>
  <c r="R7458" i="2"/>
  <c r="R7274" i="2"/>
  <c r="R7122" i="2"/>
  <c r="R5781" i="2"/>
  <c r="R4926" i="2"/>
  <c r="R4726" i="2"/>
  <c r="R4542" i="2"/>
  <c r="Q6881" i="2"/>
  <c r="Q6713" i="2"/>
  <c r="Q6505" i="2"/>
  <c r="Q6245" i="2"/>
  <c r="Q6037" i="2"/>
  <c r="Q5869" i="2"/>
  <c r="Q5709" i="2"/>
  <c r="Q5525" i="2"/>
  <c r="Q5385" i="2"/>
  <c r="Q4878" i="2"/>
  <c r="Q4678" i="2"/>
  <c r="Q4496" i="2"/>
  <c r="Q2738" i="2"/>
  <c r="Q2282" i="2"/>
  <c r="R2793" i="2"/>
  <c r="R2337" i="2"/>
  <c r="Q1245" i="2"/>
  <c r="R1964" i="2"/>
  <c r="R2044" i="2"/>
  <c r="R2140" i="2"/>
  <c r="Q6329" i="2"/>
  <c r="Q5561" i="2"/>
  <c r="Q4698" i="2"/>
  <c r="Q2578" i="2"/>
  <c r="Q2430" i="2"/>
  <c r="R2881" i="2"/>
  <c r="R2465" i="2"/>
  <c r="Q5178" i="2"/>
  <c r="Q1060" i="2"/>
  <c r="Q1161" i="2"/>
  <c r="R1944" i="2"/>
  <c r="R2931" i="2"/>
  <c r="R2995" i="2"/>
  <c r="R3059" i="2"/>
  <c r="R3123" i="2"/>
  <c r="R3187" i="2"/>
  <c r="R3251" i="2"/>
  <c r="Q5155" i="2"/>
  <c r="Q5307" i="2"/>
  <c r="Q9564" i="2"/>
  <c r="Q1146" i="2"/>
  <c r="Q1214" i="2"/>
  <c r="R5242" i="2"/>
  <c r="Q1826" i="2"/>
  <c r="Q1926" i="2"/>
  <c r="Q2014" i="2"/>
  <c r="Q3101" i="2"/>
  <c r="Q3165" i="2"/>
  <c r="Q3229" i="2"/>
  <c r="Q3294" i="2"/>
  <c r="Q3554" i="2"/>
  <c r="Q3622" i="2"/>
  <c r="Q3698" i="2"/>
  <c r="Q3770" i="2"/>
  <c r="Q3842" i="2"/>
  <c r="Q2946" i="2"/>
  <c r="Q3010" i="2"/>
  <c r="Q3917" i="2"/>
  <c r="Q3926" i="2"/>
  <c r="Q4058" i="2"/>
  <c r="Q4250" i="2"/>
  <c r="R3867" i="2"/>
  <c r="R9754" i="2"/>
  <c r="Q1268" i="2"/>
  <c r="Q1332" i="2"/>
  <c r="R5066" i="2"/>
  <c r="R5082" i="2"/>
  <c r="Q4137" i="2"/>
  <c r="Q3200" i="2"/>
  <c r="R4315" i="2"/>
  <c r="R4171" i="2"/>
  <c r="R4035" i="2"/>
  <c r="R3226" i="2"/>
  <c r="R4302" i="2"/>
  <c r="R3954" i="2"/>
  <c r="R4109" i="2"/>
  <c r="R3144" i="2"/>
  <c r="Q4303" i="2"/>
  <c r="Q4175" i="2"/>
  <c r="Q4047" i="2"/>
  <c r="Q3903" i="2"/>
  <c r="Q3094" i="2"/>
  <c r="R4232" i="2"/>
  <c r="R4295" i="2"/>
  <c r="R4111" i="2"/>
  <c r="R3919" i="2"/>
  <c r="R923" i="2"/>
  <c r="Q9804" i="2"/>
  <c r="R3463" i="2"/>
  <c r="R1495" i="2"/>
  <c r="R3555" i="2"/>
  <c r="R2019" i="2"/>
  <c r="R1627" i="2"/>
  <c r="R933" i="2"/>
  <c r="Q9802" i="2"/>
  <c r="R3705" i="2"/>
  <c r="R2185" i="2"/>
  <c r="Q951" i="2"/>
  <c r="R8498" i="2"/>
  <c r="R7674" i="2"/>
  <c r="R7522" i="2"/>
  <c r="R7306" i="2"/>
  <c r="R7154" i="2"/>
  <c r="R9171" i="2"/>
  <c r="R5653" i="2"/>
  <c r="R4974" i="2"/>
  <c r="R4780" i="2"/>
  <c r="R4612" i="2"/>
  <c r="Q6921" i="2"/>
  <c r="Q6761" i="2"/>
  <c r="Q6569" i="2"/>
  <c r="Q6085" i="2"/>
  <c r="Q4710" i="2"/>
  <c r="Q4534" i="2"/>
  <c r="Q2786" i="2"/>
  <c r="Q2602" i="2"/>
  <c r="Q5226" i="2"/>
  <c r="Q1147" i="2"/>
  <c r="Q1333" i="2"/>
  <c r="R1948" i="2"/>
  <c r="R2012" i="2"/>
  <c r="R2100" i="2"/>
  <c r="Q6365" i="2"/>
  <c r="Q5961" i="2"/>
  <c r="Q5753" i="2"/>
  <c r="Q5002" i="2"/>
  <c r="Q2538" i="2"/>
  <c r="Q1112" i="2"/>
  <c r="Q1193" i="2"/>
  <c r="R2040" i="2"/>
  <c r="R3011" i="2"/>
  <c r="R3139" i="2"/>
  <c r="Q5331" i="2"/>
  <c r="Q1318" i="2"/>
  <c r="Q2941" i="2"/>
  <c r="Q3213" i="2"/>
  <c r="Q3362" i="2"/>
  <c r="Q3678" i="2"/>
  <c r="Q3826" i="2"/>
  <c r="Q2994" i="2"/>
  <c r="Q4173" i="2"/>
  <c r="Q3894" i="2"/>
  <c r="Q4182" i="2"/>
  <c r="R5189" i="2"/>
  <c r="R5369" i="2"/>
  <c r="Q1172" i="2"/>
  <c r="Q3889" i="2"/>
  <c r="R4219" i="2"/>
  <c r="Q4080" i="2"/>
  <c r="Q4335" i="2"/>
  <c r="Q4079" i="2"/>
  <c r="R3126" i="2"/>
  <c r="R827" i="2"/>
  <c r="R1591" i="2"/>
  <c r="R3299" i="2"/>
  <c r="R1419" i="2"/>
  <c r="R981" i="2"/>
  <c r="R3737" i="2"/>
  <c r="R3265" i="2"/>
  <c r="Q9984" i="2"/>
  <c r="R3261" i="2"/>
  <c r="Q5125" i="2"/>
  <c r="Q3399" i="2"/>
  <c r="Q884" i="2"/>
  <c r="R938" i="2"/>
  <c r="R895" i="2"/>
  <c r="Q9854" i="2"/>
  <c r="Q3699" i="2"/>
  <c r="Q3555" i="2"/>
  <c r="Q3411" i="2"/>
  <c r="Q3283" i="2"/>
  <c r="Q1851" i="2"/>
  <c r="Q1691" i="2"/>
  <c r="Q902" i="2"/>
  <c r="R7629" i="2"/>
  <c r="R918" i="2"/>
  <c r="Q6645" i="2"/>
  <c r="Q6581" i="2"/>
  <c r="Q5761" i="2"/>
  <c r="Q5601" i="2"/>
  <c r="Q5505" i="2"/>
  <c r="Q4994" i="2"/>
  <c r="Q4922" i="2"/>
  <c r="Q4834" i="2"/>
  <c r="Q4690" i="2"/>
  <c r="Q4514" i="2"/>
  <c r="Q2722" i="2"/>
  <c r="Q2642" i="2"/>
  <c r="Q2234" i="2"/>
  <c r="R2705" i="2"/>
  <c r="R2349" i="2"/>
  <c r="Q1251" i="2"/>
  <c r="Q1169" i="2"/>
  <c r="Q1297" i="2"/>
  <c r="R1824" i="2"/>
  <c r="R1920" i="2"/>
  <c r="R2000" i="2"/>
  <c r="R2080" i="2"/>
  <c r="R2959" i="2"/>
  <c r="R2991" i="2"/>
  <c r="R3063" i="2"/>
  <c r="R3095" i="2"/>
  <c r="R3127" i="2"/>
  <c r="R3159" i="2"/>
  <c r="R3231" i="2"/>
  <c r="R3264" i="2"/>
  <c r="R3392" i="2"/>
  <c r="R3520" i="2"/>
  <c r="Q3865" i="2"/>
  <c r="Q9508" i="2"/>
  <c r="Q9572" i="2"/>
  <c r="Q9676" i="2"/>
  <c r="Q1134" i="2"/>
  <c r="Q1170" i="2"/>
  <c r="Q1226" i="2"/>
  <c r="Q1338" i="2"/>
  <c r="Q1040" i="2"/>
  <c r="Q1116" i="2"/>
  <c r="Q1882" i="2"/>
  <c r="Q2042" i="2"/>
  <c r="Q2190" i="2"/>
  <c r="Q2945" i="2"/>
  <c r="Q3089" i="2"/>
  <c r="Q3161" i="2"/>
  <c r="Q3193" i="2"/>
  <c r="Q3225" i="2"/>
  <c r="Q3258" i="2"/>
  <c r="Q3290" i="2"/>
  <c r="Q3386" i="2"/>
  <c r="Q3422" i="2"/>
  <c r="Q3458" i="2"/>
  <c r="Q3542" i="2"/>
  <c r="Q3590" i="2"/>
  <c r="Q3638" i="2"/>
  <c r="Q3674" i="2"/>
  <c r="Q3718" i="2"/>
  <c r="Q3766" i="2"/>
  <c r="Q3802" i="2"/>
  <c r="Q3838" i="2"/>
  <c r="Q2990" i="2"/>
  <c r="Q3022" i="2"/>
  <c r="Q3180" i="2"/>
  <c r="Q3913" i="2"/>
  <c r="Q3981" i="2"/>
  <c r="Q4057" i="2"/>
  <c r="Q4165" i="2"/>
  <c r="Q4257" i="2"/>
  <c r="Q4321" i="2"/>
  <c r="Q4389" i="2"/>
  <c r="Q3918" i="2"/>
  <c r="Q4146" i="2"/>
  <c r="Q4258" i="2"/>
  <c r="Q4390" i="2"/>
  <c r="R3879" i="2"/>
  <c r="R5185" i="2"/>
  <c r="R5233" i="2"/>
  <c r="R5357" i="2"/>
  <c r="R9510" i="2"/>
  <c r="R9674" i="2"/>
  <c r="Q1264" i="2"/>
  <c r="Q1296" i="2"/>
  <c r="R4826" i="2"/>
  <c r="R5034" i="2"/>
  <c r="R5132" i="2"/>
  <c r="Q3962" i="2"/>
  <c r="Q4309" i="2"/>
  <c r="Q3909" i="2"/>
  <c r="R4340" i="2"/>
  <c r="R4403" i="2"/>
  <c r="R4339" i="2"/>
  <c r="R4259" i="2"/>
  <c r="R4195" i="2"/>
  <c r="R4131" i="2"/>
  <c r="R4043" i="2"/>
  <c r="R3955" i="2"/>
  <c r="R3234" i="2"/>
  <c r="R4354" i="2"/>
  <c r="R4186" i="2"/>
  <c r="R4357" i="2"/>
  <c r="R4205" i="2"/>
  <c r="R3977" i="2"/>
  <c r="Q4408" i="2"/>
  <c r="Q4344" i="2"/>
  <c r="Q4280" i="2"/>
  <c r="Q4216" i="2"/>
  <c r="Q4152" i="2"/>
  <c r="Q4088" i="2"/>
  <c r="Q4024" i="2"/>
  <c r="Q3960" i="2"/>
  <c r="Q3896" i="2"/>
  <c r="Q4359" i="2"/>
  <c r="Q4295" i="2"/>
  <c r="Q4231" i="2"/>
  <c r="Q4167" i="2"/>
  <c r="Q4103" i="2"/>
  <c r="Q4039" i="2"/>
  <c r="Q3975" i="2"/>
  <c r="Q3911" i="2"/>
  <c r="Q3214" i="2"/>
  <c r="Q3086" i="2"/>
  <c r="R4216" i="2"/>
  <c r="R4016" i="2"/>
  <c r="R3912" i="2"/>
  <c r="R4335" i="2"/>
  <c r="R4231" i="2"/>
  <c r="R4143" i="2"/>
  <c r="R3951" i="2"/>
  <c r="R1107" i="2"/>
  <c r="R1043" i="2"/>
  <c r="R979" i="2"/>
  <c r="R899" i="2"/>
  <c r="Q9996" i="2"/>
  <c r="R3839" i="2"/>
  <c r="R3775" i="2"/>
  <c r="R3711" i="2"/>
  <c r="R3647" i="2"/>
  <c r="R3567" i="2"/>
  <c r="R3503" i="2"/>
  <c r="R3439" i="2"/>
  <c r="R3375" i="2"/>
  <c r="R3311" i="2"/>
  <c r="R2103" i="2"/>
  <c r="Q2466" i="2"/>
  <c r="R2753" i="2"/>
  <c r="Q1267" i="2"/>
  <c r="Q1257" i="2"/>
  <c r="R3043" i="2"/>
  <c r="R3171" i="2"/>
  <c r="Q5219" i="2"/>
  <c r="Q9500" i="2"/>
  <c r="Q2134" i="2"/>
  <c r="Q2973" i="2"/>
  <c r="Q3117" i="2"/>
  <c r="Q3245" i="2"/>
  <c r="Q3714" i="2"/>
  <c r="Q3862" i="2"/>
  <c r="Q3026" i="2"/>
  <c r="Q3945" i="2"/>
  <c r="R5329" i="2"/>
  <c r="Q1123" i="2"/>
  <c r="R5020" i="2"/>
  <c r="Q4394" i="2"/>
  <c r="Q4061" i="2"/>
  <c r="R3995" i="2"/>
  <c r="R3886" i="2"/>
  <c r="R3080" i="2"/>
  <c r="Q4144" i="2"/>
  <c r="Q4399" i="2"/>
  <c r="Q4143" i="2"/>
  <c r="Q981" i="2"/>
  <c r="R3459" i="2"/>
  <c r="R1077" i="2"/>
  <c r="R3369" i="2"/>
  <c r="R982" i="2"/>
  <c r="R3733" i="2"/>
  <c r="R3509" i="2"/>
  <c r="R3325" i="2"/>
  <c r="R5093" i="2"/>
  <c r="Q3335" i="2"/>
  <c r="Q3767" i="2"/>
  <c r="R850" i="2"/>
  <c r="Q835" i="2"/>
  <c r="R1001" i="2"/>
  <c r="Q9950" i="2"/>
  <c r="Q3779" i="2"/>
  <c r="Q3587" i="2"/>
  <c r="Q3443" i="2"/>
  <c r="Q3315" i="2"/>
  <c r="Q1891" i="2"/>
  <c r="Q1739" i="2"/>
  <c r="Q7233" i="2"/>
  <c r="R7217" i="2"/>
  <c r="Q6661" i="2"/>
  <c r="Q6405" i="2"/>
  <c r="Q6289" i="2"/>
  <c r="Q6225" i="2"/>
  <c r="Q6161" i="2"/>
  <c r="Q6097" i="2"/>
  <c r="Q6033" i="2"/>
  <c r="Q5873" i="2"/>
  <c r="Q5697" i="2"/>
  <c r="Q5521" i="2"/>
  <c r="Q5389" i="2"/>
  <c r="Q4862" i="2"/>
  <c r="Q2822" i="2"/>
  <c r="Q2666" i="2"/>
  <c r="Q2478" i="2"/>
  <c r="Q2322" i="2"/>
  <c r="R2841" i="2"/>
  <c r="R2617" i="2"/>
  <c r="R2401" i="2"/>
  <c r="R1904" i="2"/>
  <c r="R2951" i="2"/>
  <c r="R3087" i="2"/>
  <c r="R3223" i="2"/>
  <c r="R3360" i="2"/>
  <c r="R3648" i="2"/>
  <c r="R2992" i="2"/>
  <c r="R3056" i="2"/>
  <c r="Q5271" i="2"/>
  <c r="Q5335" i="2"/>
  <c r="Q9496" i="2"/>
  <c r="Q9656" i="2"/>
  <c r="Q1254" i="2"/>
  <c r="Q1096" i="2"/>
  <c r="Q1243" i="2"/>
  <c r="Q1854" i="2"/>
  <c r="Q2030" i="2"/>
  <c r="Q2130" i="2"/>
  <c r="Q2214" i="2"/>
  <c r="Q2969" i="2"/>
  <c r="Q3041" i="2"/>
  <c r="Q3185" i="2"/>
  <c r="Q3414" i="2"/>
  <c r="Q3758" i="2"/>
  <c r="Q3830" i="2"/>
  <c r="Q2950" i="2"/>
  <c r="Q3014" i="2"/>
  <c r="Q4097" i="2"/>
  <c r="Q3902" i="2"/>
  <c r="Q4066" i="2"/>
  <c r="R5257" i="2"/>
  <c r="R5349" i="2"/>
  <c r="R9658" i="2"/>
  <c r="Q1192" i="2"/>
  <c r="Q1256" i="2"/>
  <c r="R5068" i="2"/>
  <c r="Q4262" i="2"/>
  <c r="Q4345" i="2"/>
  <c r="R4275" i="2"/>
  <c r="R4147" i="2"/>
  <c r="R3987" i="2"/>
  <c r="R3170" i="2"/>
  <c r="R4218" i="2"/>
  <c r="R4393" i="2"/>
  <c r="R4053" i="2"/>
  <c r="Q4296" i="2"/>
  <c r="Q4168" i="2"/>
  <c r="Q4040" i="2"/>
  <c r="Q3912" i="2"/>
  <c r="Q3102" i="2"/>
  <c r="R4040" i="2"/>
  <c r="R4359" i="2"/>
  <c r="R4167" i="2"/>
  <c r="R3983" i="2"/>
  <c r="R3070" i="2"/>
  <c r="R835" i="2"/>
  <c r="R3583" i="2"/>
  <c r="R3455" i="2"/>
  <c r="R3327" i="2"/>
  <c r="R972" i="2"/>
  <c r="Q10008" i="2"/>
  <c r="Q933" i="2"/>
  <c r="R1095" i="2"/>
  <c r="R3771" i="2"/>
  <c r="R3611" i="2"/>
  <c r="R3547" i="2"/>
  <c r="R3483" i="2"/>
  <c r="R3419" i="2"/>
  <c r="R3355" i="2"/>
  <c r="R3291" i="2"/>
  <c r="R1715" i="2"/>
  <c r="R1523" i="2"/>
  <c r="R1459" i="2"/>
  <c r="R1101" i="2"/>
  <c r="Q9970" i="2"/>
  <c r="R3825" i="2"/>
  <c r="R3745" i="2"/>
  <c r="R3505" i="2"/>
  <c r="R3361" i="2"/>
  <c r="R1953" i="2"/>
  <c r="R1889" i="2"/>
  <c r="R1393" i="2"/>
  <c r="R1089" i="2"/>
  <c r="R1025" i="2"/>
  <c r="Q847" i="2"/>
  <c r="R9776" i="2"/>
  <c r="R3765" i="2"/>
  <c r="R3653" i="2"/>
  <c r="R3581" i="2"/>
  <c r="R3501" i="2"/>
  <c r="R3437" i="2"/>
  <c r="R3357" i="2"/>
  <c r="R2221" i="2"/>
  <c r="R5061" i="2"/>
  <c r="Q5093" i="2"/>
  <c r="R848" i="2"/>
  <c r="Q848" i="2"/>
  <c r="Q3319" i="2"/>
  <c r="Q3479" i="2"/>
  <c r="Q3799" i="2"/>
  <c r="Q3743" i="2"/>
  <c r="Q3615" i="2"/>
  <c r="R858" i="2"/>
  <c r="R820" i="2"/>
  <c r="Q187" i="2"/>
  <c r="Q1047" i="2"/>
  <c r="Q3739" i="2"/>
  <c r="Q3643" i="2"/>
  <c r="Q3579" i="2"/>
  <c r="Q3515" i="2"/>
  <c r="Q3451" i="2"/>
  <c r="Q3387" i="2"/>
  <c r="Q3323" i="2"/>
  <c r="Q3259" i="2"/>
  <c r="Q1683" i="2"/>
  <c r="Q1619" i="2"/>
  <c r="R7233" i="2"/>
  <c r="R7645" i="2"/>
  <c r="R7637" i="2"/>
  <c r="Q820" i="2"/>
  <c r="Q858" i="2"/>
  <c r="R896" i="2"/>
  <c r="R910" i="2"/>
  <c r="Q7185" i="2"/>
  <c r="R3639" i="2"/>
  <c r="R3527" i="2"/>
  <c r="R3335" i="2"/>
  <c r="R1719" i="2"/>
  <c r="R1623" i="2"/>
  <c r="R1527" i="2"/>
  <c r="R1431" i="2"/>
  <c r="R948" i="2"/>
  <c r="Q9992" i="2"/>
  <c r="R9854" i="2"/>
  <c r="R3827" i="2"/>
  <c r="R3619" i="2"/>
  <c r="R3523" i="2"/>
  <c r="R3411" i="2"/>
  <c r="R3315" i="2"/>
  <c r="R2067" i="2"/>
  <c r="R1851" i="2"/>
  <c r="R1755" i="2"/>
  <c r="R1061" i="2"/>
  <c r="R949" i="2"/>
  <c r="R3801" i="2"/>
  <c r="R3689" i="2"/>
  <c r="R3577" i="2"/>
  <c r="R3385" i="2"/>
  <c r="R2217" i="2"/>
  <c r="R950" i="2"/>
  <c r="Q919" i="2"/>
  <c r="R3749" i="2"/>
  <c r="R3557" i="2"/>
  <c r="R3285" i="2"/>
  <c r="R864" i="2"/>
  <c r="R847" i="2"/>
  <c r="Q3511" i="2"/>
  <c r="R936" i="2"/>
  <c r="Q3535" i="2"/>
  <c r="Q840" i="2"/>
  <c r="Q1023" i="2"/>
  <c r="R873" i="2"/>
  <c r="Q3603" i="2"/>
  <c r="Q3491" i="2"/>
  <c r="Q3363" i="2"/>
  <c r="Q2179" i="2"/>
  <c r="Q1867" i="2"/>
  <c r="Q1755" i="2"/>
  <c r="Q1451" i="2"/>
  <c r="R834" i="2"/>
  <c r="R7597" i="2"/>
  <c r="R7201" i="2"/>
  <c r="Q7217" i="2"/>
  <c r="Q8396" i="2"/>
  <c r="R1734" i="2"/>
  <c r="R6442" i="2"/>
  <c r="R6570" i="2"/>
  <c r="R95" i="2"/>
  <c r="Q3669" i="2"/>
  <c r="Q7457" i="2"/>
  <c r="Q5812" i="2"/>
  <c r="Q4813" i="2"/>
  <c r="Q4481" i="2"/>
  <c r="Q6416" i="2"/>
  <c r="R4957" i="2"/>
  <c r="R4477" i="2"/>
  <c r="R2386" i="2"/>
  <c r="R8177" i="2"/>
  <c r="R7349" i="2"/>
  <c r="R6965" i="2"/>
  <c r="R7191" i="2"/>
  <c r="R7596" i="2"/>
  <c r="R7204" i="2"/>
  <c r="R5643" i="2"/>
  <c r="R5090" i="2"/>
  <c r="R4458" i="2"/>
  <c r="Q6195" i="2"/>
  <c r="Q5587" i="2"/>
  <c r="Q4498" i="2"/>
  <c r="R5178" i="2"/>
  <c r="Q1784" i="2"/>
  <c r="Q2963" i="2"/>
  <c r="Q3219" i="2"/>
  <c r="R5323" i="2"/>
  <c r="R1850" i="2"/>
  <c r="R3109" i="2"/>
  <c r="R3606" i="2"/>
  <c r="R2962" i="2"/>
  <c r="R4265" i="2"/>
  <c r="Q3875" i="2"/>
  <c r="R1228" i="2"/>
  <c r="R4018" i="2"/>
  <c r="Q4035" i="2"/>
  <c r="Q4337" i="2"/>
  <c r="R7131" i="2"/>
  <c r="R7786" i="2"/>
  <c r="R7478" i="2"/>
  <c r="R7198" i="2"/>
  <c r="R5785" i="2"/>
  <c r="R5062" i="2"/>
  <c r="R4566" i="2"/>
  <c r="Q6781" i="2"/>
  <c r="Q9240" i="2"/>
  <c r="R8160" i="2"/>
  <c r="R7536" i="2"/>
  <c r="R7344" i="2"/>
  <c r="R7216" i="2"/>
  <c r="R7064" i="2"/>
  <c r="R5551" i="2"/>
  <c r="R4884" i="2"/>
  <c r="R4598" i="2"/>
  <c r="R4414" i="2"/>
  <c r="Q6475" i="2"/>
  <c r="Q6023" i="2"/>
  <c r="Q5755" i="2"/>
  <c r="Q5383" i="2"/>
  <c r="Q4756" i="2"/>
  <c r="Q4494" i="2"/>
  <c r="R2859" i="2"/>
  <c r="R2487" i="2"/>
  <c r="R1024" i="2"/>
  <c r="R1221" i="2"/>
  <c r="Q1812" i="2"/>
  <c r="Q2060" i="2"/>
  <c r="Q2983" i="2"/>
  <c r="Q3127" i="2"/>
  <c r="Q3296" i="2"/>
  <c r="Q7521" i="2"/>
  <c r="Q4849" i="2"/>
  <c r="Q6512" i="2"/>
  <c r="R4557" i="2"/>
  <c r="R7381" i="2"/>
  <c r="R9066" i="2"/>
  <c r="R7364" i="2"/>
  <c r="Q4700" i="2"/>
  <c r="R1112" i="2"/>
  <c r="Q1968" i="2"/>
  <c r="Q3004" i="2"/>
  <c r="R2026" i="2"/>
  <c r="R3642" i="2"/>
  <c r="R4325" i="2"/>
  <c r="R1260" i="2"/>
  <c r="Q3963" i="2"/>
  <c r="R7195" i="2"/>
  <c r="R7518" i="2"/>
  <c r="R5817" i="2"/>
  <c r="R4650" i="2"/>
  <c r="R7111" i="2"/>
  <c r="R7620" i="2"/>
  <c r="R7232" i="2"/>
  <c r="R9347" i="2"/>
  <c r="R5054" i="2"/>
  <c r="R4430" i="2"/>
  <c r="Q6087" i="2"/>
  <c r="Q5535" i="2"/>
  <c r="Q4774" i="2"/>
  <c r="R2891" i="2"/>
  <c r="R5322" i="2"/>
  <c r="R1141" i="2"/>
  <c r="Q1908" i="2"/>
  <c r="Q3047" i="2"/>
  <c r="Q3424" i="2"/>
  <c r="Q3008" i="2"/>
  <c r="R5279" i="2"/>
  <c r="R9528" i="2"/>
  <c r="R7680" i="2"/>
  <c r="Q7105" i="2"/>
  <c r="Q4605" i="2"/>
  <c r="R5145" i="2"/>
  <c r="Q2547" i="2"/>
  <c r="R8801" i="2"/>
  <c r="R7061" i="2"/>
  <c r="R8976" i="2"/>
  <c r="R6972" i="2"/>
  <c r="R4798" i="2"/>
  <c r="Q6035" i="2"/>
  <c r="R2779" i="2"/>
  <c r="R1257" i="2"/>
  <c r="Q3123" i="2"/>
  <c r="R1334" i="2"/>
  <c r="R3342" i="2"/>
  <c r="R3156" i="2"/>
  <c r="Q5261" i="2"/>
  <c r="Q4363" i="2"/>
  <c r="R4176" i="2"/>
  <c r="R7166" i="2"/>
  <c r="R4986" i="2"/>
  <c r="Q6709" i="2"/>
  <c r="R7904" i="2"/>
  <c r="R7328" i="2"/>
  <c r="R7024" i="2"/>
  <c r="R5535" i="2"/>
  <c r="R4582" i="2"/>
  <c r="Q6411" i="2"/>
  <c r="Q5723" i="2"/>
  <c r="Q5090" i="2"/>
  <c r="Q4478" i="2"/>
  <c r="R2359" i="2"/>
  <c r="R1301" i="2"/>
  <c r="Q2935" i="2"/>
  <c r="Q3223" i="2"/>
  <c r="Q2960" i="2"/>
  <c r="R5231" i="2"/>
  <c r="R5375" i="2"/>
  <c r="R9684" i="2"/>
  <c r="Q5214" i="2"/>
  <c r="R1882" i="2"/>
  <c r="R2146" i="2"/>
  <c r="R2993" i="2"/>
  <c r="R3153" i="2"/>
  <c r="R3326" i="2"/>
  <c r="R3542" i="2"/>
  <c r="R3730" i="2"/>
  <c r="R2926" i="2"/>
  <c r="R3180" i="2"/>
  <c r="R4305" i="2"/>
  <c r="R4162" i="2"/>
  <c r="Q5217" i="2"/>
  <c r="R1176" i="2"/>
  <c r="R1320" i="2"/>
  <c r="Q5028" i="2"/>
  <c r="R3898" i="2"/>
  <c r="R3088" i="2"/>
  <c r="Q4403" i="2"/>
  <c r="Q4131" i="2"/>
  <c r="Q3138" i="2"/>
  <c r="Q4357" i="2"/>
  <c r="R4336" i="2"/>
  <c r="R4159" i="2"/>
  <c r="R7139" i="2"/>
  <c r="Q8852" i="2"/>
  <c r="R8546" i="2"/>
  <c r="R8118" i="2"/>
  <c r="R7958" i="2"/>
  <c r="R7754" i="2"/>
  <c r="R7682" i="2"/>
  <c r="R7610" i="2"/>
  <c r="R7530" i="2"/>
  <c r="R7402" i="2"/>
  <c r="R7322" i="2"/>
  <c r="R7250" i="2"/>
  <c r="R7162" i="2"/>
  <c r="R6994" i="2"/>
  <c r="R9203" i="2"/>
  <c r="R5749" i="2"/>
  <c r="R5661" i="2"/>
  <c r="R5565" i="2"/>
  <c r="R5485" i="2"/>
  <c r="R5421" i="2"/>
  <c r="R4982" i="2"/>
  <c r="R4902" i="2"/>
  <c r="R4804" i="2"/>
  <c r="R4694" i="2"/>
  <c r="R4620" i="2"/>
  <c r="R4518" i="2"/>
  <c r="R9219" i="2"/>
  <c r="Q6849" i="2"/>
  <c r="Q6777" i="2"/>
  <c r="Q6681" i="2"/>
  <c r="Q6577" i="2"/>
  <c r="Q6441" i="2"/>
  <c r="Q6325" i="2"/>
  <c r="Q6165" i="2"/>
  <c r="Q6093" i="2"/>
  <c r="Q6005" i="2"/>
  <c r="Q5917" i="2"/>
  <c r="Q5845" i="2"/>
  <c r="Q5749" i="2"/>
  <c r="Q5669" i="2"/>
  <c r="Q5589" i="2"/>
  <c r="Q5501" i="2"/>
  <c r="Q5437" i="2"/>
  <c r="Q5006" i="2"/>
  <c r="Q4926" i="2"/>
  <c r="Q4820" i="2"/>
  <c r="Q4726" i="2"/>
  <c r="Q4654" i="2"/>
  <c r="Q4542" i="2"/>
  <c r="Q4448" i="2"/>
  <c r="Q2794" i="2"/>
  <c r="Q2690" i="2"/>
  <c r="Q2614" i="2"/>
  <c r="Q2534" i="2"/>
  <c r="Q2462" i="2"/>
  <c r="Q2394" i="2"/>
  <c r="Q2326" i="2"/>
  <c r="Q2258" i="2"/>
  <c r="R2853" i="2"/>
  <c r="R2745" i="2"/>
  <c r="R2609" i="2"/>
  <c r="R2489" i="2"/>
  <c r="R2393" i="2"/>
  <c r="R2281" i="2"/>
  <c r="Q5210" i="2"/>
  <c r="Q1024" i="2"/>
  <c r="Q1131" i="2"/>
  <c r="Q1299" i="2"/>
  <c r="Q1078" i="2"/>
  <c r="Q1149" i="2"/>
  <c r="Q1213" i="2"/>
  <c r="Q1285" i="2"/>
  <c r="R1306" i="2"/>
  <c r="R2130" i="2"/>
  <c r="R3121" i="2"/>
  <c r="R3522" i="2"/>
  <c r="R3874" i="2"/>
  <c r="R4269" i="2"/>
  <c r="Q5185" i="2"/>
  <c r="R1160" i="2"/>
  <c r="Q5068" i="2"/>
  <c r="R3152" i="2"/>
  <c r="Q3170" i="2"/>
  <c r="Q3096" i="2"/>
  <c r="R7299" i="2"/>
  <c r="R8988" i="2"/>
  <c r="R1171" i="2"/>
  <c r="R2170" i="2"/>
  <c r="R3185" i="2"/>
  <c r="R3590" i="2"/>
  <c r="R2950" i="2"/>
  <c r="R4333" i="2"/>
  <c r="Q5233" i="2"/>
  <c r="R1208" i="2"/>
  <c r="Q5083" i="2"/>
  <c r="Q4371" i="2"/>
  <c r="Q3106" i="2"/>
  <c r="R4240" i="2"/>
  <c r="R7091" i="2"/>
  <c r="R8788" i="2"/>
  <c r="R8038" i="2"/>
  <c r="R7730" i="2"/>
  <c r="R7586" i="2"/>
  <c r="R7378" i="2"/>
  <c r="R7202" i="2"/>
  <c r="R9331" i="2"/>
  <c r="R5725" i="2"/>
  <c r="R5525" i="2"/>
  <c r="R5385" i="2"/>
  <c r="R4866" i="2"/>
  <c r="R4670" i="2"/>
  <c r="R4480" i="2"/>
  <c r="Q6825" i="2"/>
  <c r="Q6625" i="2"/>
  <c r="Q6393" i="2"/>
  <c r="Q6133" i="2"/>
  <c r="Q5973" i="2"/>
  <c r="Q5813" i="2"/>
  <c r="Q5645" i="2"/>
  <c r="Q5477" i="2"/>
  <c r="Q4982" i="2"/>
  <c r="Q4796" i="2"/>
  <c r="Q4620" i="2"/>
  <c r="Q2874" i="2"/>
  <c r="Q2662" i="2"/>
  <c r="Q2510" i="2"/>
  <c r="Q2366" i="2"/>
  <c r="Q2230" i="2"/>
  <c r="R2701" i="2"/>
  <c r="R2457" i="2"/>
  <c r="Q5170" i="2"/>
  <c r="Q1064" i="2"/>
  <c r="Q1189" i="2"/>
  <c r="Q1325" i="2"/>
  <c r="R1852" i="2"/>
  <c r="R2004" i="2"/>
  <c r="R2092" i="2"/>
  <c r="Q6653" i="2"/>
  <c r="Q6381" i="2"/>
  <c r="Q6249" i="2"/>
  <c r="Q6121" i="2"/>
  <c r="Q5977" i="2"/>
  <c r="Q5785" i="2"/>
  <c r="Q5609" i="2"/>
  <c r="Q5030" i="2"/>
  <c r="Q4758" i="2"/>
  <c r="Q4522" i="2"/>
  <c r="Q2658" i="2"/>
  <c r="Q2490" i="2"/>
  <c r="Q2294" i="2"/>
  <c r="R2785" i="2"/>
  <c r="R2545" i="2"/>
  <c r="R2289" i="2"/>
  <c r="Q5330" i="2"/>
  <c r="Q1291" i="2"/>
  <c r="Q1145" i="2"/>
  <c r="Q1273" i="2"/>
  <c r="R2923" i="2"/>
  <c r="R2987" i="2"/>
  <c r="R3051" i="2"/>
  <c r="R3115" i="2"/>
  <c r="R3179" i="2"/>
  <c r="R3243" i="2"/>
  <c r="R3004" i="2"/>
  <c r="Q3877" i="2"/>
  <c r="Q5227" i="2"/>
  <c r="Q5299" i="2"/>
  <c r="Q9532" i="2"/>
  <c r="Q1129" i="2"/>
  <c r="Q1206" i="2"/>
  <c r="Q1282" i="2"/>
  <c r="R5222" i="2"/>
  <c r="Q1104" i="2"/>
  <c r="Q1838" i="2"/>
  <c r="Q1946" i="2"/>
  <c r="Q2026" i="2"/>
  <c r="Q2122" i="2"/>
  <c r="Q2210" i="2"/>
  <c r="Q2965" i="2"/>
  <c r="Q3037" i="2"/>
  <c r="Q3109" i="2"/>
  <c r="Q3173" i="2"/>
  <c r="Q3237" i="2"/>
  <c r="Q3306" i="2"/>
  <c r="Q3402" i="2"/>
  <c r="Q3482" i="2"/>
  <c r="Q3562" i="2"/>
  <c r="Q3634" i="2"/>
  <c r="Q3706" i="2"/>
  <c r="Q3778" i="2"/>
  <c r="Q3854" i="2"/>
  <c r="Q2954" i="2"/>
  <c r="Q3018" i="2"/>
  <c r="Q3929" i="2"/>
  <c r="Q4093" i="2"/>
  <c r="Q4221" i="2"/>
  <c r="Q4341" i="2"/>
  <c r="Q3942" i="2"/>
  <c r="Q4070" i="2"/>
  <c r="Q4266" i="2"/>
  <c r="R3875" i="2"/>
  <c r="R5229" i="2"/>
  <c r="R5313" i="2"/>
  <c r="R9474" i="2"/>
  <c r="R9762" i="2"/>
  <c r="Q1204" i="2"/>
  <c r="Q1276" i="2"/>
  <c r="Q1340" i="2"/>
  <c r="R5044" i="2"/>
  <c r="R5060" i="2"/>
  <c r="Q9429" i="2"/>
  <c r="Q4018" i="2"/>
  <c r="Q4101" i="2"/>
  <c r="Q3136" i="2"/>
  <c r="R4299" i="2"/>
  <c r="R4155" i="2"/>
  <c r="R4019" i="2"/>
  <c r="R3210" i="2"/>
  <c r="R9789" i="2"/>
  <c r="R4270" i="2"/>
  <c r="R3922" i="2"/>
  <c r="R4069" i="2"/>
  <c r="R3112" i="2"/>
  <c r="Q4304" i="2"/>
  <c r="Q4160" i="2"/>
  <c r="Q4032" i="2"/>
  <c r="Q3888" i="2"/>
  <c r="Q4287" i="2"/>
  <c r="Q4159" i="2"/>
  <c r="Q4031" i="2"/>
  <c r="Q3887" i="2"/>
  <c r="Q3070" i="2"/>
  <c r="R4184" i="2"/>
  <c r="R3976" i="2"/>
  <c r="R4271" i="2"/>
  <c r="R4087" i="2"/>
  <c r="R3895" i="2"/>
  <c r="R1099" i="2"/>
  <c r="R907" i="2"/>
  <c r="R3863" i="2"/>
  <c r="R3735" i="2"/>
  <c r="R3367" i="2"/>
  <c r="R1447" i="2"/>
  <c r="R1087" i="2"/>
  <c r="R3859" i="2"/>
  <c r="R3427" i="2"/>
  <c r="R8730" i="2"/>
  <c r="R7714" i="2"/>
  <c r="R7354" i="2"/>
  <c r="R5509" i="2"/>
  <c r="R4838" i="2"/>
  <c r="R4448" i="2"/>
  <c r="Q6601" i="2"/>
  <c r="Q6117" i="2"/>
  <c r="Q5781" i="2"/>
  <c r="Q5461" i="2"/>
  <c r="Q4750" i="2"/>
  <c r="Q2494" i="2"/>
  <c r="R2893" i="2"/>
  <c r="R2433" i="2"/>
  <c r="Q1092" i="2"/>
  <c r="Q1173" i="2"/>
  <c r="R1836" i="2"/>
  <c r="R1996" i="2"/>
  <c r="Q6265" i="2"/>
  <c r="Q5993" i="2"/>
  <c r="Q5625" i="2"/>
  <c r="Q5062" i="2"/>
  <c r="Q4538" i="2"/>
  <c r="Q2678" i="2"/>
  <c r="Q2362" i="2"/>
  <c r="R2577" i="2"/>
  <c r="Q5274" i="2"/>
  <c r="R1800" i="2"/>
  <c r="R2963" i="2"/>
  <c r="R3091" i="2"/>
  <c r="R3219" i="2"/>
  <c r="Q5267" i="2"/>
  <c r="Q9736" i="2"/>
  <c r="Q1258" i="2"/>
  <c r="Q1028" i="2"/>
  <c r="Q1878" i="2"/>
  <c r="Q2066" i="2"/>
  <c r="Q2925" i="2"/>
  <c r="Q3069" i="2"/>
  <c r="Q3197" i="2"/>
  <c r="Q3330" i="2"/>
  <c r="Q3518" i="2"/>
  <c r="Q3662" i="2"/>
  <c r="Q3806" i="2"/>
  <c r="Q2978" i="2"/>
  <c r="Q4141" i="2"/>
  <c r="Q4381" i="2"/>
  <c r="Q4154" i="2"/>
  <c r="R5169" i="2"/>
  <c r="R5353" i="2"/>
  <c r="Q1148" i="2"/>
  <c r="Q1300" i="2"/>
  <c r="R5067" i="2"/>
  <c r="Q4326" i="2"/>
  <c r="Q3985" i="2"/>
  <c r="R4251" i="2"/>
  <c r="R3939" i="2"/>
  <c r="R4337" i="2"/>
  <c r="Q4384" i="2"/>
  <c r="Q4112" i="2"/>
  <c r="Q4367" i="2"/>
  <c r="Q4111" i="2"/>
  <c r="Q3198" i="2"/>
  <c r="R4112" i="2"/>
  <c r="R4199" i="2"/>
  <c r="R3182" i="2"/>
  <c r="R859" i="2"/>
  <c r="R3815" i="2"/>
  <c r="R1687" i="2"/>
  <c r="R1055" i="2"/>
  <c r="R3395" i="2"/>
  <c r="R1515" i="2"/>
  <c r="R1029" i="2"/>
  <c r="R3785" i="2"/>
  <c r="R3321" i="2"/>
  <c r="R1929" i="2"/>
  <c r="R8852" i="2"/>
  <c r="R7746" i="2"/>
  <c r="R7394" i="2"/>
  <c r="R6946" i="2"/>
  <c r="R5541" i="2"/>
  <c r="R4894" i="2"/>
  <c r="R4510" i="2"/>
  <c r="Q6665" i="2"/>
  <c r="Q6157" i="2"/>
  <c r="Q5837" i="2"/>
  <c r="Q5493" i="2"/>
  <c r="Q4812" i="2"/>
  <c r="Q4416" i="2"/>
  <c r="Q2526" i="2"/>
  <c r="Q2246" i="2"/>
  <c r="R2477" i="2"/>
  <c r="Q1036" i="2"/>
  <c r="Q1141" i="2"/>
  <c r="R1812" i="2"/>
  <c r="R1980" i="2"/>
  <c r="R2156" i="2"/>
  <c r="Q6297" i="2"/>
  <c r="Q6025" i="2"/>
  <c r="Q5673" i="2"/>
  <c r="Q5401" i="2"/>
  <c r="Q4650" i="2"/>
  <c r="Q2398" i="2"/>
  <c r="Q5218" i="2"/>
  <c r="Q1321" i="2"/>
  <c r="R3075" i="2"/>
  <c r="Q9672" i="2"/>
  <c r="R5298" i="2"/>
  <c r="Q1986" i="2"/>
  <c r="Q3005" i="2"/>
  <c r="Q3278" i="2"/>
  <c r="Q3606" i="2"/>
  <c r="Q2930" i="2"/>
  <c r="Q4021" i="2"/>
  <c r="Q4030" i="2"/>
  <c r="R5285" i="2"/>
  <c r="Q1252" i="2"/>
  <c r="Q9941" i="2"/>
  <c r="R4347" i="2"/>
  <c r="R3224" i="2"/>
  <c r="Q3936" i="2"/>
  <c r="Q3951" i="2"/>
  <c r="R4351" i="2"/>
  <c r="R955" i="2"/>
  <c r="R3559" i="2"/>
  <c r="R3635" i="2"/>
  <c r="R3561" i="2"/>
  <c r="R1385" i="2"/>
  <c r="R3813" i="2"/>
  <c r="R3365" i="2"/>
  <c r="Q5061" i="2"/>
  <c r="Q7597" i="2"/>
  <c r="Q995" i="2"/>
  <c r="Q3567" i="2"/>
  <c r="Q932" i="2"/>
  <c r="R10004" i="2"/>
  <c r="Q3619" i="2"/>
  <c r="Q3347" i="2"/>
  <c r="Q1787" i="2"/>
  <c r="Q934" i="2"/>
  <c r="Q6305" i="2"/>
  <c r="Q6177" i="2"/>
  <c r="Q6049" i="2"/>
  <c r="Q5889" i="2"/>
  <c r="Q5729" i="2"/>
  <c r="Q5537" i="2"/>
  <c r="Q5409" i="2"/>
  <c r="Q4890" i="2"/>
  <c r="Q4658" i="2"/>
  <c r="Q2758" i="2"/>
  <c r="Q2610" i="2"/>
  <c r="Q2406" i="2"/>
  <c r="Q2270" i="2"/>
  <c r="R2769" i="2"/>
  <c r="R2529" i="2"/>
  <c r="R2305" i="2"/>
  <c r="Q5314" i="2"/>
  <c r="Q1195" i="2"/>
  <c r="Q1233" i="2"/>
  <c r="R1872" i="2"/>
  <c r="R2048" i="2"/>
  <c r="R2943" i="2"/>
  <c r="R3007" i="2"/>
  <c r="R3079" i="2"/>
  <c r="R3143" i="2"/>
  <c r="R3215" i="2"/>
  <c r="R3328" i="2"/>
  <c r="R3616" i="2"/>
  <c r="R2984" i="2"/>
  <c r="R3048" i="2"/>
  <c r="Q5199" i="2"/>
  <c r="Q5263" i="2"/>
  <c r="Q5327" i="2"/>
  <c r="Q9476" i="2"/>
  <c r="Q9628" i="2"/>
  <c r="Q1150" i="2"/>
  <c r="Q1322" i="2"/>
  <c r="Q1076" i="2"/>
  <c r="Q1786" i="2"/>
  <c r="Q2158" i="2"/>
  <c r="Q2929" i="2"/>
  <c r="Q2993" i="2"/>
  <c r="Q3065" i="2"/>
  <c r="Q3145" i="2"/>
  <c r="Q3209" i="2"/>
  <c r="Q3274" i="2"/>
  <c r="Q3370" i="2"/>
  <c r="Q3442" i="2"/>
  <c r="Q3522" i="2"/>
  <c r="Q3618" i="2"/>
  <c r="Q3702" i="2"/>
  <c r="Q3782" i="2"/>
  <c r="Q3858" i="2"/>
  <c r="Q2974" i="2"/>
  <c r="Q3038" i="2"/>
  <c r="Q4029" i="2"/>
  <c r="Q4229" i="2"/>
  <c r="Q4349" i="2"/>
  <c r="Q3978" i="2"/>
  <c r="Q4174" i="2"/>
  <c r="Q9513" i="2"/>
  <c r="R5217" i="2"/>
  <c r="R5297" i="2"/>
  <c r="R5373" i="2"/>
  <c r="R9710" i="2"/>
  <c r="Q1152" i="2"/>
  <c r="Q1216" i="2"/>
  <c r="Q1280" i="2"/>
  <c r="R4762" i="2"/>
  <c r="R5099" i="2"/>
  <c r="R5083" i="2"/>
  <c r="Q9469" i="2"/>
  <c r="Q4090" i="2"/>
  <c r="Q4197" i="2"/>
  <c r="Q3216" i="2"/>
  <c r="R4100" i="2"/>
  <c r="R3972" i="2"/>
  <c r="R4371" i="2"/>
  <c r="R4227" i="2"/>
  <c r="R4099" i="2"/>
  <c r="R3899" i="2"/>
  <c r="R9553" i="2"/>
  <c r="R4082" i="2"/>
  <c r="R4281" i="2"/>
  <c r="R3897" i="2"/>
  <c r="Q4376" i="2"/>
  <c r="Q4248" i="2"/>
  <c r="Q4120" i="2"/>
  <c r="Q3992" i="2"/>
  <c r="Q4391" i="2"/>
  <c r="Q4263" i="2"/>
  <c r="Q4135" i="2"/>
  <c r="Q4007" i="2"/>
  <c r="Q3254" i="2"/>
  <c r="R4376" i="2"/>
  <c r="R4168" i="2"/>
  <c r="R3960" i="2"/>
  <c r="R4279" i="2"/>
  <c r="R4095" i="2"/>
  <c r="R3887" i="2"/>
  <c r="R1075" i="2"/>
  <c r="R931" i="2"/>
  <c r="R3807" i="2"/>
  <c r="R3679" i="2"/>
  <c r="R3535" i="2"/>
  <c r="R3407" i="2"/>
  <c r="R3279" i="2"/>
  <c r="R1663" i="2"/>
  <c r="R1535" i="2"/>
  <c r="R1407" i="2"/>
  <c r="Q9976" i="2"/>
  <c r="Q2262" i="2"/>
  <c r="Q5354" i="2"/>
  <c r="R1912" i="2"/>
  <c r="R3107" i="2"/>
  <c r="Q1121" i="2"/>
  <c r="Q1068" i="2"/>
  <c r="Q2046" i="2"/>
  <c r="Q3045" i="2"/>
  <c r="Q3314" i="2"/>
  <c r="Q3642" i="2"/>
  <c r="Q2962" i="2"/>
  <c r="Q4105" i="2"/>
  <c r="Q4122" i="2"/>
  <c r="R9594" i="2"/>
  <c r="R4506" i="2"/>
  <c r="Q3930" i="2"/>
  <c r="R4139" i="2"/>
  <c r="R4202" i="2"/>
  <c r="Q4288" i="2"/>
  <c r="Q4271" i="2"/>
  <c r="R4392" i="2"/>
  <c r="R4063" i="2"/>
  <c r="R1415" i="2"/>
  <c r="R1835" i="2"/>
  <c r="R885" i="2"/>
  <c r="R2153" i="2"/>
  <c r="Q925" i="2"/>
  <c r="R3629" i="2"/>
  <c r="R1389" i="2"/>
  <c r="R840" i="2"/>
  <c r="Q3463" i="2"/>
  <c r="R874" i="2"/>
  <c r="Q1071" i="2"/>
  <c r="Q3859" i="2"/>
  <c r="Q3523" i="2"/>
  <c r="Q2107" i="2"/>
  <c r="Q1643" i="2"/>
  <c r="Q874" i="2"/>
  <c r="Q6257" i="2"/>
  <c r="Q6129" i="2"/>
  <c r="Q6001" i="2"/>
  <c r="Q5665" i="2"/>
  <c r="Q5489" i="2"/>
  <c r="Q4978" i="2"/>
  <c r="Q2566" i="2"/>
  <c r="Q2250" i="2"/>
  <c r="R2497" i="2"/>
  <c r="Q1020" i="2"/>
  <c r="Q1137" i="2"/>
  <c r="R1968" i="2"/>
  <c r="R2983" i="2"/>
  <c r="R3119" i="2"/>
  <c r="R3255" i="2"/>
  <c r="R2960" i="2"/>
  <c r="Q5167" i="2"/>
  <c r="Q5303" i="2"/>
  <c r="Q9560" i="2"/>
  <c r="Q1218" i="2"/>
  <c r="R5370" i="2"/>
  <c r="Q1982" i="2"/>
  <c r="Q2170" i="2"/>
  <c r="Q3001" i="2"/>
  <c r="Q3153" i="2"/>
  <c r="Q3282" i="2"/>
  <c r="Q3450" i="2"/>
  <c r="Q3630" i="2"/>
  <c r="Q3794" i="2"/>
  <c r="Q2982" i="2"/>
  <c r="Q3901" i="2"/>
  <c r="Q4245" i="2"/>
  <c r="Q4006" i="2"/>
  <c r="R5309" i="2"/>
  <c r="R9726" i="2"/>
  <c r="Q1224" i="2"/>
  <c r="R5140" i="2"/>
  <c r="R5019" i="2"/>
  <c r="Q4038" i="2"/>
  <c r="Q3184" i="2"/>
  <c r="R4212" i="2"/>
  <c r="R3250" i="2"/>
  <c r="R9397" i="2"/>
  <c r="R4241" i="2"/>
  <c r="Q4360" i="2"/>
  <c r="Q4104" i="2"/>
  <c r="Q4375" i="2"/>
  <c r="Q4119" i="2"/>
  <c r="Q3230" i="2"/>
  <c r="R4144" i="2"/>
  <c r="R4255" i="2"/>
  <c r="R3230" i="2"/>
  <c r="R915" i="2"/>
  <c r="Q10012" i="2"/>
  <c r="R3663" i="2"/>
  <c r="R3391" i="2"/>
  <c r="R1647" i="2"/>
  <c r="R1391" i="2"/>
  <c r="Q997" i="2"/>
  <c r="Q977" i="2"/>
  <c r="R9846" i="2"/>
  <c r="R3739" i="2"/>
  <c r="R3579" i="2"/>
  <c r="R3451" i="2"/>
  <c r="R3323" i="2"/>
  <c r="R1683" i="2"/>
  <c r="R1555" i="2"/>
  <c r="R1427" i="2"/>
  <c r="R976" i="2"/>
  <c r="R1053" i="2"/>
  <c r="R3777" i="2"/>
  <c r="R3609" i="2"/>
  <c r="R3457" i="2"/>
  <c r="R3329" i="2"/>
  <c r="R2001" i="2"/>
  <c r="R1857" i="2"/>
  <c r="Q10000" i="2"/>
  <c r="R1057" i="2"/>
  <c r="Q879" i="2"/>
  <c r="R9984" i="2"/>
  <c r="R3701" i="2"/>
  <c r="R3533" i="2"/>
  <c r="R3389" i="2"/>
  <c r="R1365" i="2"/>
  <c r="R58" i="2"/>
  <c r="Q856" i="2"/>
  <c r="Q3383" i="2"/>
  <c r="Q1059" i="2"/>
  <c r="Q3679" i="2"/>
  <c r="Q916" i="2"/>
  <c r="Q1095" i="2"/>
  <c r="R927" i="2"/>
  <c r="Q3771" i="2"/>
  <c r="Q3611" i="2"/>
  <c r="Q3483" i="2"/>
  <c r="Q3355" i="2"/>
  <c r="Q1715" i="2"/>
  <c r="Q1587" i="2"/>
  <c r="Q1459" i="2"/>
  <c r="R866" i="2"/>
  <c r="R7209" i="2"/>
  <c r="Q866" i="2"/>
  <c r="R7185" i="2"/>
  <c r="Q7637" i="2"/>
  <c r="R3591" i="2"/>
  <c r="R3383" i="2"/>
  <c r="R1671" i="2"/>
  <c r="R1479" i="2"/>
  <c r="Q949" i="2"/>
  <c r="Q921" i="2"/>
  <c r="R9782" i="2"/>
  <c r="R3667" i="2"/>
  <c r="R3475" i="2"/>
  <c r="R3267" i="2"/>
  <c r="R1803" i="2"/>
  <c r="R1563" i="2"/>
  <c r="R1000" i="2"/>
  <c r="R997" i="2"/>
  <c r="R3753" i="2"/>
  <c r="R3433" i="2"/>
  <c r="R2169" i="2"/>
  <c r="R1913" i="2"/>
  <c r="R998" i="2"/>
  <c r="Q871" i="2"/>
  <c r="R10008" i="2"/>
  <c r="R3645" i="2"/>
  <c r="R3349" i="2"/>
  <c r="Q1083" i="2"/>
  <c r="Q3703" i="2"/>
  <c r="Q1107" i="2"/>
  <c r="Q9838" i="2"/>
  <c r="Q1087" i="2"/>
  <c r="R831" i="2"/>
  <c r="Q3763" i="2"/>
  <c r="Q3539" i="2"/>
  <c r="Q3299" i="2"/>
  <c r="Q1803" i="2"/>
  <c r="Q1515" i="2"/>
  <c r="Q7193" i="2"/>
  <c r="R7621" i="2"/>
  <c r="R7177" i="2"/>
  <c r="R902" i="2"/>
  <c r="Q4725" i="2"/>
  <c r="R1766" i="2"/>
  <c r="R6868" i="2"/>
  <c r="R4569" i="2"/>
  <c r="R1782" i="2"/>
  <c r="R1370" i="2"/>
  <c r="R6306" i="2"/>
  <c r="R6668" i="2"/>
  <c r="R6796" i="2"/>
  <c r="Q8604" i="2"/>
  <c r="Q7692" i="2"/>
  <c r="Q7436" i="2"/>
  <c r="Q7180" i="2"/>
  <c r="Q1369" i="2"/>
  <c r="R1466" i="2"/>
  <c r="R9228" i="2"/>
  <c r="Q6949" i="2"/>
  <c r="Q7013" i="2"/>
  <c r="Q7077" i="2"/>
  <c r="Q7173" i="2"/>
  <c r="Q7269" i="2"/>
  <c r="Q7333" i="2"/>
  <c r="Q7397" i="2"/>
  <c r="Q7585" i="2"/>
  <c r="Q7741" i="2"/>
  <c r="Q8605" i="2"/>
  <c r="R9083" i="2"/>
  <c r="Q7028" i="2"/>
  <c r="Q7156" i="2"/>
  <c r="Q7284" i="2"/>
  <c r="Q7444" i="2"/>
  <c r="Q7636" i="2"/>
  <c r="Q7764" i="2"/>
  <c r="Q8196" i="2"/>
  <c r="Q8532" i="2"/>
  <c r="R6920" i="2"/>
  <c r="R6856" i="2"/>
  <c r="R6792" i="2"/>
  <c r="R6728" i="2"/>
  <c r="R6664" i="2"/>
  <c r="R6598" i="2"/>
  <c r="R6534" i="2"/>
  <c r="R6470" i="2"/>
  <c r="R6318" i="2"/>
  <c r="R6242" i="2"/>
  <c r="R6120" i="2"/>
  <c r="R6010" i="2"/>
  <c r="R5866" i="2"/>
  <c r="R1446" i="2"/>
  <c r="R1590" i="2"/>
  <c r="R1742" i="2"/>
  <c r="Q3549" i="2"/>
  <c r="R1674" i="2"/>
  <c r="R1434" i="2"/>
  <c r="R1374" i="2"/>
  <c r="R1530" i="2"/>
  <c r="R4527" i="2"/>
  <c r="Q3257" i="2"/>
  <c r="Q1801" i="2"/>
  <c r="Q7575" i="2"/>
  <c r="Q923" i="2"/>
  <c r="Q3721" i="2"/>
  <c r="Q3321" i="2"/>
  <c r="Q7447" i="2"/>
  <c r="R2444" i="2"/>
  <c r="Q9894" i="2"/>
  <c r="Q3645" i="2"/>
  <c r="Q1913" i="2"/>
  <c r="R1764" i="2"/>
  <c r="R1692" i="2"/>
  <c r="R1624" i="2"/>
  <c r="R1560" i="2"/>
  <c r="R1354" i="2"/>
  <c r="R5890" i="2"/>
  <c r="R6066" i="2"/>
  <c r="R6122" i="2"/>
  <c r="R6282" i="2"/>
  <c r="R6328" i="2"/>
  <c r="R6412" i="2"/>
  <c r="R6480" i="2"/>
  <c r="R6568" i="2"/>
  <c r="R6694" i="2"/>
  <c r="R6730" i="2"/>
  <c r="R6774" i="2"/>
  <c r="R6814" i="2"/>
  <c r="R6846" i="2"/>
  <c r="R6890" i="2"/>
  <c r="R8989" i="2"/>
  <c r="Q8744" i="2"/>
  <c r="Q8576" i="2"/>
  <c r="Q8456" i="2"/>
  <c r="Q8288" i="2"/>
  <c r="Q8176" i="2"/>
  <c r="Q7712" i="2"/>
  <c r="Q7648" i="2"/>
  <c r="Q7568" i="2"/>
  <c r="Q7312" i="2"/>
  <c r="Q7232" i="2"/>
  <c r="Q7168" i="2"/>
  <c r="Q7104" i="2"/>
  <c r="Q7024" i="2"/>
  <c r="Q6960" i="2"/>
  <c r="Q8985" i="2"/>
  <c r="Q8721" i="2"/>
  <c r="Q8241" i="2"/>
  <c r="Q7689" i="2"/>
  <c r="R6778" i="2"/>
  <c r="Q3429" i="2"/>
  <c r="Q3289" i="2"/>
  <c r="R1448" i="2"/>
  <c r="Q1349" i="2"/>
  <c r="R1620" i="2"/>
  <c r="R1516" i="2"/>
  <c r="Q7504" i="2"/>
  <c r="Q9830" i="2"/>
  <c r="R6366" i="2"/>
  <c r="R6686" i="2"/>
  <c r="R1456" i="2"/>
  <c r="R6658" i="2"/>
  <c r="R1700" i="2"/>
  <c r="Q4566" i="2"/>
  <c r="Q4428" i="2"/>
  <c r="Q2530" i="2"/>
  <c r="Q2354" i="2"/>
  <c r="R2909" i="2"/>
  <c r="R2681" i="2"/>
  <c r="R2449" i="2"/>
  <c r="R2225" i="2"/>
  <c r="Q1072" i="2"/>
  <c r="Q1201" i="2"/>
  <c r="R1840" i="2"/>
  <c r="R2032" i="2"/>
  <c r="R2935" i="2"/>
  <c r="R2999" i="2"/>
  <c r="R3071" i="2"/>
  <c r="R3135" i="2"/>
  <c r="R3207" i="2"/>
  <c r="R3296" i="2"/>
  <c r="R3552" i="2"/>
  <c r="R2976" i="2"/>
  <c r="R3040" i="2"/>
  <c r="Q5191" i="2"/>
  <c r="Q5255" i="2"/>
  <c r="Q5319" i="2"/>
  <c r="Q9464" i="2"/>
  <c r="Q1142" i="2"/>
  <c r="R5214" i="2"/>
  <c r="Q1135" i="2"/>
  <c r="Q1794" i="2"/>
  <c r="Q1874" i="2"/>
  <c r="Q1950" i="2"/>
  <c r="Q2058" i="2"/>
  <c r="Q2146" i="2"/>
  <c r="Q2921" i="2"/>
  <c r="Q2985" i="2"/>
  <c r="Q3057" i="2"/>
  <c r="Q3129" i="2"/>
  <c r="Q3201" i="2"/>
  <c r="Q3266" i="2"/>
  <c r="Q3358" i="2"/>
  <c r="Q3434" i="2"/>
  <c r="Q3514" i="2"/>
  <c r="Q3602" i="2"/>
  <c r="Q3694" i="2"/>
  <c r="Q3774" i="2"/>
  <c r="Q3846" i="2"/>
  <c r="Q2966" i="2"/>
  <c r="Q3030" i="2"/>
  <c r="Q3993" i="2"/>
  <c r="Q4189" i="2"/>
  <c r="Q4333" i="2"/>
  <c r="Q3934" i="2"/>
  <c r="Q4162" i="2"/>
  <c r="Q4406" i="2"/>
  <c r="R5201" i="2"/>
  <c r="R5289" i="2"/>
  <c r="R5365" i="2"/>
  <c r="R9702" i="2"/>
  <c r="Q1144" i="2"/>
  <c r="Q1208" i="2"/>
  <c r="Q1272" i="2"/>
  <c r="R4570" i="2"/>
  <c r="R5012" i="2"/>
  <c r="R5147" i="2"/>
  <c r="Q4158" i="2"/>
  <c r="Q4233" i="2"/>
  <c r="Q3248" i="2"/>
  <c r="R4387" i="2"/>
  <c r="R4243" i="2"/>
  <c r="R4115" i="2"/>
  <c r="R3915" i="2"/>
  <c r="R3138" i="2"/>
  <c r="R9665" i="2"/>
  <c r="R4150" i="2"/>
  <c r="R4317" i="2"/>
  <c r="R3941" i="2"/>
  <c r="Q4392" i="2"/>
  <c r="Q4264" i="2"/>
  <c r="Q4136" i="2"/>
  <c r="Q4008" i="2"/>
  <c r="Q4407" i="2"/>
  <c r="Q4279" i="2"/>
  <c r="Q4151" i="2"/>
  <c r="Q4023" i="2"/>
  <c r="Q3895" i="2"/>
  <c r="R4400" i="2"/>
  <c r="R4192" i="2"/>
  <c r="R3992" i="2"/>
  <c r="R4311" i="2"/>
  <c r="R4119" i="2"/>
  <c r="R3911" i="2"/>
  <c r="R1091" i="2"/>
  <c r="R947" i="2"/>
  <c r="R3823" i="2"/>
  <c r="R3695" i="2"/>
  <c r="R3551" i="2"/>
  <c r="R3423" i="2"/>
  <c r="R3295" i="2"/>
  <c r="R1679" i="2"/>
  <c r="R1551" i="2"/>
  <c r="R1423" i="2"/>
  <c r="Q965" i="2"/>
  <c r="R1063" i="2"/>
  <c r="Q993" i="2"/>
  <c r="Q929" i="2"/>
  <c r="R9990" i="2"/>
  <c r="R9830" i="2"/>
  <c r="R3819" i="2"/>
  <c r="R3707" i="2"/>
  <c r="R3627" i="2"/>
  <c r="R3563" i="2"/>
  <c r="R3499" i="2"/>
  <c r="R3435" i="2"/>
  <c r="R3371" i="2"/>
  <c r="R3307" i="2"/>
  <c r="R1731" i="2"/>
  <c r="R1667" i="2"/>
  <c r="R1603" i="2"/>
  <c r="R1539" i="2"/>
  <c r="R1475" i="2"/>
  <c r="R1411" i="2"/>
  <c r="R1347" i="2"/>
  <c r="R952" i="2"/>
  <c r="R1117" i="2"/>
  <c r="R1037" i="2"/>
  <c r="R3857" i="2"/>
  <c r="R3761" i="2"/>
  <c r="R3697" i="2"/>
  <c r="R3585" i="2"/>
  <c r="R3521" i="2"/>
  <c r="R3441" i="2"/>
  <c r="R3377" i="2"/>
  <c r="R3313" i="2"/>
  <c r="R2209" i="2"/>
  <c r="R2129" i="2"/>
  <c r="R1985" i="2"/>
  <c r="R1905" i="2"/>
  <c r="R1825" i="2"/>
  <c r="R1761" i="2"/>
  <c r="R1105" i="2"/>
  <c r="R1041" i="2"/>
  <c r="Q975" i="2"/>
  <c r="Q863" i="2"/>
  <c r="R3829" i="2"/>
  <c r="R3717" i="2"/>
  <c r="R3637" i="2"/>
  <c r="R3565" i="2"/>
  <c r="R3485" i="2"/>
  <c r="R3405" i="2"/>
  <c r="R3333" i="2"/>
  <c r="R1381" i="2"/>
  <c r="Q58" i="2"/>
  <c r="R5125" i="2"/>
  <c r="R916" i="2"/>
  <c r="R975" i="2"/>
  <c r="R872" i="2"/>
  <c r="Q3351" i="2"/>
  <c r="Q3607" i="2"/>
  <c r="Q3863" i="2"/>
  <c r="Q1099" i="2"/>
  <c r="R940" i="2"/>
  <c r="Q824" i="2"/>
  <c r="Q1091" i="2"/>
  <c r="Q899" i="2"/>
  <c r="Q3839" i="2"/>
  <c r="Q3711" i="2"/>
  <c r="Q3583" i="2"/>
  <c r="Q7589" i="2"/>
  <c r="Q1111" i="2"/>
  <c r="Q1031" i="2"/>
  <c r="Q947" i="2"/>
  <c r="R9802" i="2"/>
  <c r="Q3819" i="2"/>
  <c r="Q3707" i="2"/>
  <c r="Q3627" i="2"/>
  <c r="Q3563" i="2"/>
  <c r="Q3499" i="2"/>
  <c r="Q3435" i="2"/>
  <c r="Q3371" i="2"/>
  <c r="Q3307" i="2"/>
  <c r="Q1731" i="2"/>
  <c r="Q1667" i="2"/>
  <c r="Q1603" i="2"/>
  <c r="Q1539" i="2"/>
  <c r="Q1475" i="2"/>
  <c r="Q836" i="2"/>
  <c r="Q834" i="2"/>
  <c r="R7193" i="2"/>
  <c r="Q878" i="2"/>
  <c r="R7573" i="2"/>
  <c r="R7565" i="2"/>
  <c r="Q888" i="2"/>
  <c r="Q890" i="2"/>
  <c r="Q876" i="2"/>
  <c r="R928" i="2"/>
  <c r="R814" i="2"/>
  <c r="R926" i="2"/>
  <c r="R3623" i="2"/>
  <c r="R3495" i="2"/>
  <c r="R3399" i="2"/>
  <c r="R3319" i="2"/>
  <c r="R1703" i="2"/>
  <c r="R1607" i="2"/>
  <c r="R1511" i="2"/>
  <c r="R1399" i="2"/>
  <c r="Q917" i="2"/>
  <c r="R1039" i="2"/>
  <c r="Q953" i="2"/>
  <c r="Q825" i="2"/>
  <c r="R9950" i="2"/>
  <c r="R9838" i="2"/>
  <c r="R3811" i="2"/>
  <c r="R3699" i="2"/>
  <c r="R3587" i="2"/>
  <c r="R3491" i="2"/>
  <c r="R3379" i="2"/>
  <c r="R3283" i="2"/>
  <c r="R1979" i="2"/>
  <c r="R1819" i="2"/>
  <c r="R1739" i="2"/>
  <c r="R1611" i="2"/>
  <c r="R1483" i="2"/>
  <c r="R1355" i="2"/>
  <c r="R1045" i="2"/>
  <c r="R917" i="2"/>
  <c r="Q9962" i="2"/>
  <c r="R3769" i="2"/>
  <c r="R3673" i="2"/>
  <c r="R3545" i="2"/>
  <c r="R3353" i="2"/>
  <c r="R2201" i="2"/>
  <c r="R2089" i="2"/>
  <c r="R1817" i="2"/>
  <c r="R1353" i="2"/>
  <c r="R1113" i="2"/>
  <c r="Q887" i="2"/>
  <c r="R3861" i="2"/>
  <c r="R3685" i="2"/>
  <c r="R3525" i="2"/>
  <c r="R3381" i="2"/>
  <c r="R2213" i="2"/>
  <c r="R986" i="2"/>
  <c r="R932" i="2"/>
  <c r="R816" i="2"/>
  <c r="Q931" i="2"/>
  <c r="Q3303" i="2"/>
  <c r="Q3639" i="2"/>
  <c r="R921" i="2"/>
  <c r="Q3727" i="2"/>
  <c r="Q3503" i="2"/>
  <c r="Q7629" i="2"/>
  <c r="R187" i="2"/>
  <c r="Q979" i="2"/>
  <c r="Q851" i="2"/>
  <c r="Q3827" i="2"/>
  <c r="Q3683" i="2"/>
  <c r="Q3571" i="2"/>
  <c r="Q3459" i="2"/>
  <c r="Q3331" i="2"/>
  <c r="Q2067" i="2"/>
  <c r="Q1835" i="2"/>
  <c r="Q1707" i="2"/>
  <c r="Q1547" i="2"/>
  <c r="R908" i="2"/>
  <c r="Q850" i="2"/>
  <c r="Q812" i="2"/>
  <c r="R7605" i="2"/>
  <c r="Q906" i="2"/>
  <c r="R838" i="2"/>
  <c r="Q4441" i="2"/>
  <c r="Q4505" i="2"/>
  <c r="Q4789" i="2"/>
  <c r="R4441" i="2"/>
  <c r="R1398" i="2"/>
  <c r="R6384" i="2"/>
  <c r="Q8880" i="2"/>
  <c r="Q7612" i="2"/>
  <c r="R2678" i="2"/>
  <c r="R1662" i="2"/>
  <c r="R1654" i="2"/>
  <c r="Q1014" i="2"/>
  <c r="R5834" i="2"/>
  <c r="R6038" i="2"/>
  <c r="R6376" i="2"/>
  <c r="R6538" i="2"/>
  <c r="R6700" i="2"/>
  <c r="R6828" i="2"/>
  <c r="Q8540" i="2"/>
  <c r="Q7628" i="2"/>
  <c r="Q7372" i="2"/>
  <c r="Q9234" i="2"/>
  <c r="R1602" i="2"/>
  <c r="R1534" i="2"/>
  <c r="R9254" i="2"/>
  <c r="Q6965" i="2"/>
  <c r="Q7029" i="2"/>
  <c r="Q7093" i="2"/>
  <c r="Q7205" i="2"/>
  <c r="Q7285" i="2"/>
  <c r="Q7349" i="2"/>
  <c r="Q7413" i="2"/>
  <c r="Q7641" i="2"/>
  <c r="Q7837" i="2"/>
  <c r="Q8157" i="2"/>
  <c r="R9170" i="2"/>
  <c r="Q6932" i="2"/>
  <c r="Q7060" i="2"/>
  <c r="Q7188" i="2"/>
  <c r="Q7316" i="2"/>
  <c r="Q7508" i="2"/>
  <c r="Q7668" i="2"/>
  <c r="Q8036" i="2"/>
  <c r="Q8228" i="2"/>
  <c r="Q8580" i="2"/>
  <c r="R6904" i="2"/>
  <c r="R6840" i="2"/>
  <c r="R6776" i="2"/>
  <c r="R6712" i="2"/>
  <c r="R6646" i="2"/>
  <c r="R6582" i="2"/>
  <c r="R6518" i="2"/>
  <c r="R6454" i="2"/>
  <c r="R6388" i="2"/>
  <c r="R6302" i="2"/>
  <c r="R6096" i="2"/>
  <c r="R5962" i="2"/>
  <c r="R5830" i="2"/>
  <c r="R1486" i="2"/>
  <c r="R1622" i="2"/>
  <c r="R1774" i="2"/>
  <c r="Q2633" i="2"/>
  <c r="R1418" i="2"/>
  <c r="R1726" i="2"/>
  <c r="R1566" i="2"/>
  <c r="R3208" i="2"/>
  <c r="R2252" i="2"/>
  <c r="Q9926" i="2"/>
  <c r="R1770" i="2"/>
  <c r="Q6426" i="2"/>
  <c r="Q8996" i="2"/>
  <c r="Q3653" i="2"/>
  <c r="Q2153" i="2"/>
  <c r="Q5750" i="2"/>
  <c r="R5135" i="2"/>
  <c r="Q8886" i="2"/>
  <c r="Q987" i="2"/>
  <c r="Q3809" i="2"/>
  <c r="Q3381" i="2"/>
  <c r="R1752" i="2"/>
  <c r="R1680" i="2"/>
  <c r="R1612" i="2"/>
  <c r="R1540" i="2"/>
  <c r="R1444" i="2"/>
  <c r="R5850" i="2"/>
  <c r="R5914" i="2"/>
  <c r="R6002" i="2"/>
  <c r="R6082" i="2"/>
  <c r="R6148" i="2"/>
  <c r="R6290" i="2"/>
  <c r="R6346" i="2"/>
  <c r="R6440" i="2"/>
  <c r="R6488" i="2"/>
  <c r="R6536" i="2"/>
  <c r="R6596" i="2"/>
  <c r="R6662" i="2"/>
  <c r="R6702" i="2"/>
  <c r="R6742" i="2"/>
  <c r="R6790" i="2"/>
  <c r="R6822" i="2"/>
  <c r="R6866" i="2"/>
  <c r="R6898" i="2"/>
  <c r="Q8952" i="2"/>
  <c r="Q8664" i="2"/>
  <c r="Q8560" i="2"/>
  <c r="Q8416" i="2"/>
  <c r="Q8272" i="2"/>
  <c r="Q7944" i="2"/>
  <c r="Q7696" i="2"/>
  <c r="Q7616" i="2"/>
  <c r="Q7376" i="2"/>
  <c r="Q7296" i="2"/>
  <c r="Q7216" i="2"/>
  <c r="Q7152" i="2"/>
  <c r="Q7088" i="2"/>
  <c r="Q7008" i="2"/>
  <c r="Q6944" i="2"/>
  <c r="Q8840" i="2"/>
  <c r="Q8881" i="2"/>
  <c r="Q8209" i="2"/>
  <c r="Q7649" i="2"/>
  <c r="R1342" i="2"/>
  <c r="R6428" i="2"/>
  <c r="R6584" i="2"/>
  <c r="R6632" i="2"/>
  <c r="R1018" i="2"/>
  <c r="Q1381" i="2"/>
  <c r="R1684" i="2"/>
  <c r="R1644" i="2"/>
  <c r="R1372" i="2"/>
  <c r="Q7560" i="2"/>
  <c r="Q8160" i="2"/>
  <c r="Q2217" i="2"/>
  <c r="R6334" i="2"/>
  <c r="R6076" i="2"/>
  <c r="Q9331" i="2"/>
  <c r="Q7721" i="2"/>
  <c r="Q7456" i="2"/>
  <c r="R4975" i="2"/>
  <c r="Q7639" i="2"/>
  <c r="Q4587" i="2"/>
  <c r="R5738" i="2"/>
  <c r="R4687" i="2"/>
  <c r="Q2249" i="2"/>
  <c r="R2412" i="2"/>
  <c r="R7799" i="2"/>
  <c r="R7639" i="2"/>
  <c r="R945" i="2"/>
  <c r="Q3521" i="2"/>
  <c r="Q3297" i="2"/>
  <c r="Q3441" i="2"/>
  <c r="Q4987" i="2"/>
  <c r="Q2169" i="2"/>
  <c r="Q7162" i="2"/>
  <c r="Q7671" i="2"/>
  <c r="Q7159" i="2"/>
  <c r="Q4619" i="2"/>
  <c r="Q6394" i="2"/>
  <c r="Q5890" i="2"/>
  <c r="R5538" i="2"/>
  <c r="Q2825" i="2"/>
  <c r="R2716" i="2"/>
  <c r="R2460" i="2"/>
  <c r="Q8964" i="2"/>
  <c r="R8179" i="2"/>
  <c r="R7995" i="2"/>
  <c r="R7723" i="2"/>
  <c r="Q1113" i="2"/>
  <c r="R9868" i="2"/>
  <c r="Q3805" i="2"/>
  <c r="Q3657" i="2"/>
  <c r="Q3581" i="2"/>
  <c r="Q3509" i="2"/>
  <c r="Q3437" i="2"/>
  <c r="Q3345" i="2"/>
  <c r="Q3261" i="2"/>
  <c r="Q5075" i="2"/>
  <c r="Q939" i="2"/>
  <c r="R951" i="2"/>
  <c r="Q2473" i="2"/>
  <c r="Q5113" i="2"/>
  <c r="R3078" i="2"/>
  <c r="Q6100" i="2"/>
  <c r="Q4697" i="2"/>
  <c r="R4786" i="2"/>
  <c r="R3883" i="2"/>
  <c r="R4274" i="2"/>
  <c r="Q5106" i="2"/>
  <c r="R6296" i="2"/>
  <c r="R6004" i="2"/>
  <c r="Q3277" i="2"/>
  <c r="R5273" i="2"/>
  <c r="R5077" i="2"/>
  <c r="R4242" i="2"/>
  <c r="Q5074" i="2"/>
  <c r="Q8130" i="2"/>
  <c r="Q7842" i="2"/>
  <c r="Q7682" i="2"/>
  <c r="Q7554" i="2"/>
  <c r="Q7426" i="2"/>
  <c r="Q7266" i="2"/>
  <c r="Q7138" i="2"/>
  <c r="Q7010" i="2"/>
  <c r="R9129" i="2"/>
  <c r="R6867" i="2"/>
  <c r="Q7786" i="2"/>
  <c r="Q7530" i="2"/>
  <c r="Q7274" i="2"/>
  <c r="Q6954" i="2"/>
  <c r="Q7663" i="2"/>
  <c r="Q7519" i="2"/>
  <c r="Q7183" i="2"/>
  <c r="Q6927" i="2"/>
  <c r="Q5710" i="2"/>
  <c r="Q5582" i="2"/>
  <c r="Q5454" i="2"/>
  <c r="Q5065" i="2"/>
  <c r="Q4907" i="2"/>
  <c r="Q4779" i="2"/>
  <c r="Q4643" i="2"/>
  <c r="Q4467" i="2"/>
  <c r="Q6850" i="2"/>
  <c r="Q6690" i="2"/>
  <c r="Q6562" i="2"/>
  <c r="Q6370" i="2"/>
  <c r="Q5970" i="2"/>
  <c r="Q7770" i="2"/>
  <c r="Q7130" i="2"/>
  <c r="Q6951" i="2"/>
  <c r="Q5670" i="2"/>
  <c r="Q4803" i="2"/>
  <c r="Q4539" i="2"/>
  <c r="Q6762" i="2"/>
  <c r="Q6506" i="2"/>
  <c r="Q6146" i="2"/>
  <c r="Q5850" i="2"/>
  <c r="R5714" i="2"/>
  <c r="R5570" i="2"/>
  <c r="R5402" i="2"/>
  <c r="R5015" i="2"/>
  <c r="R4887" i="2"/>
  <c r="R4743" i="2"/>
  <c r="R4615" i="2"/>
  <c r="R4487" i="2"/>
  <c r="Q2833" i="2"/>
  <c r="Q2585" i="2"/>
  <c r="Q2329" i="2"/>
  <c r="R8699" i="2"/>
  <c r="R8499" i="2"/>
  <c r="R8355" i="2"/>
  <c r="Q2880" i="2"/>
  <c r="Q2593" i="2"/>
  <c r="Q2337" i="2"/>
  <c r="Q1825" i="2"/>
  <c r="Q2577" i="2"/>
  <c r="R4544" i="2"/>
  <c r="Q3825" i="2"/>
  <c r="Q3369" i="2"/>
  <c r="Q3273" i="2"/>
  <c r="R855" i="2"/>
  <c r="Q2769" i="2"/>
  <c r="Q2257" i="2"/>
  <c r="Q6371" i="2"/>
  <c r="Q4640" i="2"/>
  <c r="R5586" i="2"/>
  <c r="Q5651" i="2"/>
  <c r="Q5444" i="2"/>
  <c r="Q5464" i="2"/>
  <c r="Q6194" i="2"/>
  <c r="R5964" i="2"/>
  <c r="Q5804" i="2"/>
  <c r="Q5644" i="2"/>
  <c r="Q4501" i="2"/>
  <c r="Q5436" i="2"/>
  <c r="Q5440" i="2"/>
  <c r="R5884" i="2"/>
  <c r="Q5756" i="2"/>
  <c r="Q5628" i="2"/>
  <c r="Q4597" i="2"/>
  <c r="Q205" i="2"/>
  <c r="Q3591" i="2"/>
  <c r="Q3279" i="2"/>
  <c r="Q2055" i="2"/>
  <c r="Q1831" i="2"/>
  <c r="Q1655" i="2"/>
  <c r="Q1527" i="2"/>
  <c r="Q1415" i="2"/>
  <c r="Q980" i="2"/>
  <c r="Q1590" i="2"/>
  <c r="R5837" i="2"/>
  <c r="R5933" i="2"/>
  <c r="R5977" i="2"/>
  <c r="R6021" i="2"/>
  <c r="R6053" i="2"/>
  <c r="R6089" i="2"/>
  <c r="R6121" i="2"/>
  <c r="R6165" i="2"/>
  <c r="R6217" i="2"/>
  <c r="R6249" i="2"/>
  <c r="R6281" i="2"/>
  <c r="R6325" i="2"/>
  <c r="R6357" i="2"/>
  <c r="R6429" i="2"/>
  <c r="R6505" i="2"/>
  <c r="R6545" i="2"/>
  <c r="R6585" i="2"/>
  <c r="R6617" i="2"/>
  <c r="R6649" i="2"/>
  <c r="R6681" i="2"/>
  <c r="Q7760" i="2"/>
  <c r="Q7610" i="2"/>
  <c r="Q6066" i="2"/>
  <c r="Q2761" i="2"/>
  <c r="R7543" i="2"/>
  <c r="Q4459" i="2"/>
  <c r="R5876" i="2"/>
  <c r="Q6618" i="2"/>
  <c r="Q7799" i="2"/>
  <c r="Q4819" i="2"/>
  <c r="Q5962" i="2"/>
  <c r="R4991" i="2"/>
  <c r="R4479" i="2"/>
  <c r="R2524" i="2"/>
  <c r="R8211" i="2"/>
  <c r="R7803" i="2"/>
  <c r="Q3773" i="2"/>
  <c r="Q3565" i="2"/>
  <c r="Q3417" i="2"/>
  <c r="Q2213" i="2"/>
  <c r="R993" i="2"/>
  <c r="Q2345" i="2"/>
  <c r="R3142" i="2"/>
  <c r="Q4761" i="2"/>
  <c r="Q3914" i="2"/>
  <c r="Q5017" i="2"/>
  <c r="Q6068" i="2"/>
  <c r="R4181" i="2"/>
  <c r="Q4434" i="2"/>
  <c r="Q8002" i="2"/>
  <c r="Q7650" i="2"/>
  <c r="Q7394" i="2"/>
  <c r="Q7106" i="2"/>
  <c r="Q7722" i="2"/>
  <c r="Q7146" i="2"/>
  <c r="Q7631" i="2"/>
  <c r="Q7311" i="2"/>
  <c r="R9196" i="2"/>
  <c r="Q5550" i="2"/>
  <c r="Q5011" i="2"/>
  <c r="Q4747" i="2"/>
  <c r="Q6658" i="2"/>
  <c r="Q6306" i="2"/>
  <c r="Q7642" i="2"/>
  <c r="Q7527" i="2"/>
  <c r="R9316" i="2"/>
  <c r="Q4739" i="2"/>
  <c r="Q6698" i="2"/>
  <c r="Q6082" i="2"/>
  <c r="R5682" i="2"/>
  <c r="R5143" i="2"/>
  <c r="R4855" i="2"/>
  <c r="R4583" i="2"/>
  <c r="Q2777" i="2"/>
  <c r="Q2265" i="2"/>
  <c r="R8427" i="2"/>
  <c r="Q2785" i="2"/>
  <c r="Q2273" i="2"/>
  <c r="Q1761" i="2"/>
  <c r="Q6363" i="2"/>
  <c r="Q5523" i="2"/>
  <c r="Q843" i="2"/>
  <c r="Q2193" i="2"/>
  <c r="Q6307" i="2"/>
  <c r="R5458" i="2"/>
  <c r="Q5428" i="2"/>
  <c r="Q6050" i="2"/>
  <c r="Q5772" i="2"/>
  <c r="R6396" i="2"/>
  <c r="Q5408" i="2"/>
  <c r="R5852" i="2"/>
  <c r="Q5380" i="2"/>
  <c r="Q2215" i="2"/>
  <c r="Q1495" i="2"/>
  <c r="Q948" i="2"/>
  <c r="Q1734" i="2"/>
  <c r="R5853" i="2"/>
  <c r="R5949" i="2"/>
  <c r="R6029" i="2"/>
  <c r="R6097" i="2"/>
  <c r="R6173" i="2"/>
  <c r="R6257" i="2"/>
  <c r="R6333" i="2"/>
  <c r="R6437" i="2"/>
  <c r="R6513" i="2"/>
  <c r="R6593" i="2"/>
  <c r="R6657" i="2"/>
  <c r="R6713" i="2"/>
  <c r="R6753" i="2"/>
  <c r="R6785" i="2"/>
  <c r="R6817" i="2"/>
  <c r="R6849" i="2"/>
  <c r="R6889" i="2"/>
  <c r="Q9160" i="2"/>
  <c r="Q8766" i="2"/>
  <c r="Q8478" i="2"/>
  <c r="Q8334" i="2"/>
  <c r="Q8238" i="2"/>
  <c r="Q8070" i="2"/>
  <c r="Q7990" i="2"/>
  <c r="Q7894" i="2"/>
  <c r="Q7798" i="2"/>
  <c r="Q7718" i="2"/>
  <c r="Q7654" i="2"/>
  <c r="Q7590" i="2"/>
  <c r="Q7526" i="2"/>
  <c r="Q7462" i="2"/>
  <c r="Q7398" i="2"/>
  <c r="Q7318" i="2"/>
  <c r="Q7238" i="2"/>
  <c r="Q7174" i="2"/>
  <c r="Q7110" i="2"/>
  <c r="Q7046" i="2"/>
  <c r="Q6982" i="2"/>
  <c r="Q9370" i="2"/>
  <c r="Q8984" i="2"/>
  <c r="Q8707" i="2"/>
  <c r="Q4921" i="2"/>
  <c r="R1502" i="2"/>
  <c r="R4505" i="2"/>
  <c r="R5958" i="2"/>
  <c r="R6348" i="2"/>
  <c r="R6740" i="2"/>
  <c r="Q7676" i="2"/>
  <c r="R5906" i="2"/>
  <c r="Q3801" i="2"/>
  <c r="R1562" i="2"/>
  <c r="R5862" i="2"/>
  <c r="R6102" i="2"/>
  <c r="R6426" i="2"/>
  <c r="R6554" i="2"/>
  <c r="R6812" i="2"/>
  <c r="Q8092" i="2"/>
  <c r="Q7596" i="2"/>
  <c r="Q7340" i="2"/>
  <c r="Q7084" i="2"/>
  <c r="Q9029" i="2"/>
  <c r="R1386" i="2"/>
  <c r="R1510" i="2"/>
  <c r="Q5652" i="2"/>
  <c r="R9383" i="2"/>
  <c r="Q6989" i="2"/>
  <c r="Q7053" i="2"/>
  <c r="Q7117" i="2"/>
  <c r="Q7189" i="2"/>
  <c r="Q7277" i="2"/>
  <c r="Q7341" i="2"/>
  <c r="Q7405" i="2"/>
  <c r="Q7469" i="2"/>
  <c r="Q7533" i="2"/>
  <c r="Q7661" i="2"/>
  <c r="Q7869" i="2"/>
  <c r="Q8445" i="2"/>
  <c r="Q9339" i="2"/>
  <c r="Q7140" i="2"/>
  <c r="Q7300" i="2"/>
  <c r="Q7428" i="2"/>
  <c r="Q7556" i="2"/>
  <c r="Q7684" i="2"/>
  <c r="Q8020" i="2"/>
  <c r="Q8516" i="2"/>
  <c r="Q8788" i="2"/>
  <c r="R6896" i="2"/>
  <c r="R6768" i="2"/>
  <c r="R6654" i="2"/>
  <c r="R6590" i="2"/>
  <c r="R6526" i="2"/>
  <c r="R6462" i="2"/>
  <c r="R6326" i="2"/>
  <c r="R6250" i="2"/>
  <c r="R6130" i="2"/>
  <c r="R6042" i="2"/>
  <c r="R1356" i="2"/>
  <c r="R1546" i="2"/>
  <c r="R1718" i="2"/>
  <c r="Q1757" i="2"/>
  <c r="R961" i="2"/>
  <c r="R1714" i="2"/>
  <c r="R1598" i="2"/>
  <c r="R1550" i="2"/>
  <c r="Q3208" i="2"/>
  <c r="R5047" i="2"/>
  <c r="R10012" i="2"/>
  <c r="Q2025" i="2"/>
  <c r="Q1769" i="2"/>
  <c r="R1762" i="2"/>
  <c r="Q5906" i="2"/>
  <c r="R7647" i="2"/>
  <c r="Q3685" i="2"/>
  <c r="Q2185" i="2"/>
  <c r="Q5994" i="2"/>
  <c r="R2316" i="2"/>
  <c r="Q3861" i="2"/>
  <c r="Q3593" i="2"/>
  <c r="Q2073" i="2"/>
  <c r="Q1817" i="2"/>
  <c r="R1756" i="2"/>
  <c r="R1688" i="2"/>
  <c r="R1596" i="2"/>
  <c r="R1544" i="2"/>
  <c r="R1476" i="2"/>
  <c r="R1404" i="2"/>
  <c r="R5846" i="2"/>
  <c r="R5910" i="2"/>
  <c r="R5974" i="2"/>
  <c r="R6040" i="2"/>
  <c r="R6104" i="2"/>
  <c r="R6152" i="2"/>
  <c r="R6240" i="2"/>
  <c r="R6350" i="2"/>
  <c r="R6424" i="2"/>
  <c r="R6460" i="2"/>
  <c r="R6524" i="2"/>
  <c r="R6556" i="2"/>
  <c r="R6604" i="2"/>
  <c r="R6678" i="2"/>
  <c r="R6726" i="2"/>
  <c r="R6766" i="2"/>
  <c r="R6810" i="2"/>
  <c r="R6850" i="2"/>
  <c r="R6886" i="2"/>
  <c r="Q9186" i="2"/>
  <c r="Q8792" i="2"/>
  <c r="Q8520" i="2"/>
  <c r="Q8424" i="2"/>
  <c r="Q7880" i="2"/>
  <c r="Q7688" i="2"/>
  <c r="Q7624" i="2"/>
  <c r="Q7384" i="2"/>
  <c r="Q7160" i="2"/>
  <c r="Q7080" i="2"/>
  <c r="Q7016" i="2"/>
  <c r="Q6936" i="2"/>
  <c r="Q8457" i="2"/>
  <c r="Q7713" i="2"/>
  <c r="Q9381" i="2"/>
  <c r="Q3557" i="2"/>
  <c r="R6278" i="2"/>
  <c r="R6600" i="2"/>
  <c r="Q962" i="2"/>
  <c r="Q7729" i="2"/>
  <c r="Q1373" i="2"/>
  <c r="R1588" i="2"/>
  <c r="R1580" i="2"/>
  <c r="R1500" i="2"/>
  <c r="R2572" i="2"/>
  <c r="Q7432" i="2"/>
  <c r="Q7776" i="2"/>
  <c r="Q8152" i="2"/>
  <c r="Q2377" i="2"/>
  <c r="R1768" i="2"/>
  <c r="R1392" i="2"/>
  <c r="R6738" i="2"/>
  <c r="R1668" i="2"/>
  <c r="Q7472" i="2"/>
  <c r="Q7464" i="2"/>
  <c r="R6378" i="2"/>
  <c r="Q7511" i="2"/>
  <c r="Q4923" i="2"/>
  <c r="R5602" i="2"/>
  <c r="R4623" i="2"/>
  <c r="R2604" i="2"/>
  <c r="R8351" i="2"/>
  <c r="R7655" i="2"/>
  <c r="R7495" i="2"/>
  <c r="R5956" i="2"/>
  <c r="R5706" i="2"/>
  <c r="R5908" i="2"/>
  <c r="Q3637" i="2"/>
  <c r="R5434" i="2"/>
  <c r="R6262" i="2"/>
  <c r="R6883" i="2"/>
  <c r="Q8375" i="2"/>
  <c r="Q7351" i="2"/>
  <c r="Q5718" i="2"/>
  <c r="Q4427" i="2"/>
  <c r="Q6162" i="2"/>
  <c r="R5794" i="2"/>
  <c r="R5498" i="2"/>
  <c r="R4959" i="2"/>
  <c r="R4703" i="2"/>
  <c r="R2556" i="2"/>
  <c r="R2300" i="2"/>
  <c r="R8631" i="2"/>
  <c r="R8195" i="2"/>
  <c r="R7971" i="2"/>
  <c r="R7779" i="2"/>
  <c r="R7659" i="2"/>
  <c r="R9900" i="2"/>
  <c r="Q3849" i="2"/>
  <c r="Q3781" i="2"/>
  <c r="Q3717" i="2"/>
  <c r="Q3609" i="2"/>
  <c r="Q3537" i="2"/>
  <c r="Q3461" i="2"/>
  <c r="Q3377" i="2"/>
  <c r="Q3269" i="2"/>
  <c r="R3273" i="2"/>
  <c r="R3601" i="2"/>
  <c r="Q2665" i="2"/>
  <c r="Q38" i="2"/>
  <c r="Q6264" i="2"/>
  <c r="R3206" i="2"/>
  <c r="R3309" i="2"/>
  <c r="R3949" i="2"/>
  <c r="R5109" i="2"/>
  <c r="Q4106" i="2"/>
  <c r="R4885" i="2"/>
  <c r="Q5209" i="2"/>
  <c r="Q3174" i="2"/>
  <c r="R6132" i="2"/>
  <c r="R4473" i="2"/>
  <c r="Q4562" i="2"/>
  <c r="Q4074" i="2"/>
  <c r="R4853" i="2"/>
  <c r="R6827" i="2"/>
  <c r="Q8956" i="2"/>
  <c r="Q8178" i="2"/>
  <c r="Q7730" i="2"/>
  <c r="Q7602" i="2"/>
  <c r="Q7378" i="2"/>
  <c r="Q7218" i="2"/>
  <c r="Q7090" i="2"/>
  <c r="Q6930" i="2"/>
  <c r="Q9319" i="2"/>
  <c r="Q8802" i="2"/>
  <c r="Q7850" i="2"/>
  <c r="Q7562" i="2"/>
  <c r="Q7306" i="2"/>
  <c r="Q9365" i="2"/>
  <c r="Q8351" i="2"/>
  <c r="Q7647" i="2"/>
  <c r="Q7487" i="2"/>
  <c r="Q7295" i="2"/>
  <c r="Q7167" i="2"/>
  <c r="Q7007" i="2"/>
  <c r="Q5790" i="2"/>
  <c r="Q5662" i="2"/>
  <c r="Q5534" i="2"/>
  <c r="Q5398" i="2"/>
  <c r="Q4995" i="2"/>
  <c r="Q4827" i="2"/>
  <c r="Q4699" i="2"/>
  <c r="Q4483" i="2"/>
  <c r="Q6898" i="2"/>
  <c r="Q6738" i="2"/>
  <c r="Q6610" i="2"/>
  <c r="Q6482" i="2"/>
  <c r="Q6226" i="2"/>
  <c r="Q6058" i="2"/>
  <c r="R6915" i="2"/>
  <c r="Q7706" i="2"/>
  <c r="Q7066" i="2"/>
  <c r="Q8295" i="2"/>
  <c r="Q7559" i="2"/>
  <c r="Q7303" i="2"/>
  <c r="Q7047" i="2"/>
  <c r="Q5766" i="2"/>
  <c r="Q4971" i="2"/>
  <c r="Q4707" i="2"/>
  <c r="Q4443" i="2"/>
  <c r="Q6538" i="2"/>
  <c r="Q6114" i="2"/>
  <c r="Q5898" i="2"/>
  <c r="R5770" i="2"/>
  <c r="R5594" i="2"/>
  <c r="R5418" i="2"/>
  <c r="R4999" i="2"/>
  <c r="R4871" i="2"/>
  <c r="R4727" i="2"/>
  <c r="R4599" i="2"/>
  <c r="R4471" i="2"/>
  <c r="Q2849" i="2"/>
  <c r="Q2617" i="2"/>
  <c r="Q2361" i="2"/>
  <c r="R8707" i="2"/>
  <c r="R8523" i="2"/>
  <c r="R8395" i="2"/>
  <c r="Q2625" i="2"/>
  <c r="Q2369" i="2"/>
  <c r="Q1857" i="2"/>
  <c r="Q2609" i="2"/>
  <c r="Q6267" i="2"/>
  <c r="Q4691" i="2"/>
  <c r="Q1089" i="2"/>
  <c r="R887" i="2"/>
  <c r="Q2896" i="2"/>
  <c r="Q2353" i="2"/>
  <c r="Q1905" i="2"/>
  <c r="Q4540" i="2"/>
  <c r="R5746" i="2"/>
  <c r="Q3433" i="2"/>
  <c r="R5460" i="2"/>
  <c r="R5480" i="2"/>
  <c r="R5416" i="2"/>
  <c r="R6202" i="2"/>
  <c r="Q5868" i="2"/>
  <c r="R5676" i="2"/>
  <c r="R4565" i="2"/>
  <c r="R5452" i="2"/>
  <c r="R5456" i="2"/>
  <c r="R6178" i="2"/>
  <c r="Q5916" i="2"/>
  <c r="R5788" i="2"/>
  <c r="R5660" i="2"/>
  <c r="R4597" i="2"/>
  <c r="Q3439" i="2"/>
  <c r="Q1991" i="2"/>
  <c r="Q1607" i="2"/>
  <c r="Q1391" i="2"/>
  <c r="Q1606" i="2"/>
  <c r="R5865" i="2"/>
  <c r="R5953" i="2"/>
  <c r="R6025" i="2"/>
  <c r="R6093" i="2"/>
  <c r="R6161" i="2"/>
  <c r="R6229" i="2"/>
  <c r="R6297" i="2"/>
  <c r="R6365" i="2"/>
  <c r="R6441" i="2"/>
  <c r="R6517" i="2"/>
  <c r="R6581" i="2"/>
  <c r="R6645" i="2"/>
  <c r="R6805" i="2"/>
  <c r="R6869" i="2"/>
  <c r="Q9082" i="2"/>
  <c r="Q8582" i="2"/>
  <c r="Q8174" i="2"/>
  <c r="Q7998" i="2"/>
  <c r="Q7758" i="2"/>
  <c r="Q7630" i="2"/>
  <c r="Q7502" i="2"/>
  <c r="Q7374" i="2"/>
  <c r="Q7246" i="2"/>
  <c r="Q7086" i="2"/>
  <c r="Q6958" i="2"/>
  <c r="R9029" i="2"/>
  <c r="Q9083" i="2"/>
  <c r="Q8515" i="2"/>
  <c r="Q8387" i="2"/>
  <c r="Q8211" i="2"/>
  <c r="Q8019" i="2"/>
  <c r="Q7867" i="2"/>
  <c r="Q7739" i="2"/>
  <c r="Q7315" i="2"/>
  <c r="Q7251" i="2"/>
  <c r="Q7171" i="2"/>
  <c r="Q7107" i="2"/>
  <c r="Q7011" i="2"/>
  <c r="Q6947" i="2"/>
  <c r="R9267" i="2"/>
  <c r="Q5802" i="2"/>
  <c r="Q5706" i="2"/>
  <c r="Q5618" i="2"/>
  <c r="Q5522" i="2"/>
  <c r="Q5450" i="2"/>
  <c r="Q5143" i="2"/>
  <c r="Q4879" i="2"/>
  <c r="Q4815" i="2"/>
  <c r="Q4687" i="2"/>
  <c r="Q4623" i="2"/>
  <c r="Q4559" i="2"/>
  <c r="Q4423" i="2"/>
  <c r="Q6894" i="2"/>
  <c r="Q6830" i="2"/>
  <c r="Q6766" i="2"/>
  <c r="Q6702" i="2"/>
  <c r="Q6638" i="2"/>
  <c r="Q6574" i="2"/>
  <c r="Q6510" i="2"/>
  <c r="Q6446" i="2"/>
  <c r="Q6382" i="2"/>
  <c r="Q6318" i="2"/>
  <c r="R5742" i="2"/>
  <c r="R5614" i="2"/>
  <c r="R5454" i="2"/>
  <c r="R4955" i="2"/>
  <c r="Q2893" i="2"/>
  <c r="Q2653" i="2"/>
  <c r="Q2373" i="2"/>
  <c r="R2456" i="2"/>
  <c r="Q2015" i="2"/>
  <c r="Q1487" i="2"/>
  <c r="Q1652" i="2"/>
  <c r="Q1516" i="2"/>
  <c r="R5987" i="2"/>
  <c r="R6099" i="2"/>
  <c r="R6211" i="2"/>
  <c r="R6307" i="2"/>
  <c r="R6395" i="2"/>
  <c r="R6567" i="2"/>
  <c r="Q1534" i="2"/>
  <c r="Q5778" i="2"/>
  <c r="R5907" i="2"/>
  <c r="R2808" i="2"/>
  <c r="R6911" i="2"/>
  <c r="Q1498" i="2"/>
  <c r="Q1682" i="2"/>
  <c r="R5845" i="2"/>
  <c r="R4533" i="2"/>
  <c r="Q3783" i="2"/>
  <c r="Q2119" i="2"/>
  <c r="Q1703" i="2"/>
  <c r="Q1447" i="2"/>
  <c r="Q1654" i="2"/>
  <c r="R5873" i="2"/>
  <c r="R6049" i="2"/>
  <c r="R6117" i="2"/>
  <c r="R6185" i="2"/>
  <c r="R6285" i="2"/>
  <c r="R6373" i="2"/>
  <c r="R6525" i="2"/>
  <c r="R6829" i="2"/>
  <c r="R6893" i="2"/>
  <c r="Q8806" i="2"/>
  <c r="Q8342" i="2"/>
  <c r="Q8150" i="2"/>
  <c r="Q7974" i="2"/>
  <c r="Q7646" i="2"/>
  <c r="Q7518" i="2"/>
  <c r="Q7390" i="2"/>
  <c r="Q7262" i="2"/>
  <c r="Q7134" i="2"/>
  <c r="Q7006" i="2"/>
  <c r="Q9313" i="2"/>
  <c r="Q8555" i="2"/>
  <c r="Q8419" i="2"/>
  <c r="Q8291" i="2"/>
  <c r="Q8163" i="2"/>
  <c r="Q7939" i="2"/>
  <c r="Q7731" i="2"/>
  <c r="Q7643" i="2"/>
  <c r="Q7275" i="2"/>
  <c r="Q7211" i="2"/>
  <c r="Q7147" i="2"/>
  <c r="Q7059" i="2"/>
  <c r="Q6987" i="2"/>
  <c r="R9312" i="2"/>
  <c r="Q5826" i="2"/>
  <c r="Q5754" i="2"/>
  <c r="Q5658" i="2"/>
  <c r="Q5562" i="2"/>
  <c r="Q5498" i="2"/>
  <c r="Q5418" i="2"/>
  <c r="Q5079" i="2"/>
  <c r="Q4983" i="2"/>
  <c r="Q4919" i="2"/>
  <c r="Q4855" i="2"/>
  <c r="Q4791" i="2"/>
  <c r="Q4727" i="2"/>
  <c r="Q4663" i="2"/>
  <c r="Q4599" i="2"/>
  <c r="Q4535" i="2"/>
  <c r="Q4471" i="2"/>
  <c r="Q6918" i="2"/>
  <c r="Q6854" i="2"/>
  <c r="Q6790" i="2"/>
  <c r="Q6726" i="2"/>
  <c r="Q6662" i="2"/>
  <c r="Q6598" i="2"/>
  <c r="Q6534" i="2"/>
  <c r="Q6470" i="2"/>
  <c r="Q6342" i="2"/>
  <c r="Q6262" i="2"/>
  <c r="Q6070" i="2"/>
  <c r="Q6006" i="2"/>
  <c r="Q5942" i="2"/>
  <c r="Q5878" i="2"/>
  <c r="R5814" i="2"/>
  <c r="R5734" i="2"/>
  <c r="R5670" i="2"/>
  <c r="R5075" i="2"/>
  <c r="R4963" i="2"/>
  <c r="R4875" i="2"/>
  <c r="R4795" i="2"/>
  <c r="R4723" i="2"/>
  <c r="R4643" i="2"/>
  <c r="R4531" i="2"/>
  <c r="R4459" i="2"/>
  <c r="Q2853" i="2"/>
  <c r="Q2781" i="2"/>
  <c r="Q2677" i="2"/>
  <c r="Q2573" i="2"/>
  <c r="Q2461" i="2"/>
  <c r="Q2389" i="2"/>
  <c r="Q2277" i="2"/>
  <c r="R2864" i="2"/>
  <c r="R2696" i="2"/>
  <c r="R2568" i="2"/>
  <c r="R2392" i="2"/>
  <c r="R2232" i="2"/>
  <c r="R9786" i="2"/>
  <c r="Q3359" i="2"/>
  <c r="Q2079" i="2"/>
  <c r="Q1631" i="2"/>
  <c r="Q1503" i="2"/>
  <c r="Q1387" i="2"/>
  <c r="Q992" i="2"/>
  <c r="Q1736" i="2"/>
  <c r="Q1704" i="2"/>
  <c r="Q1636" i="2"/>
  <c r="Q1596" i="2"/>
  <c r="Q1564" i="2"/>
  <c r="Q1520" i="2"/>
  <c r="Q1480" i="2"/>
  <c r="Q1436" i="2"/>
  <c r="Q1396" i="2"/>
  <c r="Q1348" i="2"/>
  <c r="R5855" i="2"/>
  <c r="R5959" i="2"/>
  <c r="R5991" i="2"/>
  <c r="R6035" i="2"/>
  <c r="R6095" i="2"/>
  <c r="R6179" i="2"/>
  <c r="R6239" i="2"/>
  <c r="R6279" i="2"/>
  <c r="R6335" i="2"/>
  <c r="Q7482" i="2"/>
  <c r="Q7127" i="2"/>
  <c r="R5394" i="2"/>
  <c r="R7735" i="2"/>
  <c r="Q1117" i="2"/>
  <c r="R6012" i="2"/>
  <c r="R6108" i="2"/>
  <c r="Q7543" i="2"/>
  <c r="Q4491" i="2"/>
  <c r="R5826" i="2"/>
  <c r="R4863" i="2"/>
  <c r="Q2569" i="2"/>
  <c r="R2396" i="2"/>
  <c r="R8155" i="2"/>
  <c r="R7867" i="2"/>
  <c r="Q955" i="2"/>
  <c r="R9996" i="2"/>
  <c r="Q3673" i="2"/>
  <c r="Q3525" i="2"/>
  <c r="Q3361" i="2"/>
  <c r="Q5971" i="2"/>
  <c r="R1009" i="2"/>
  <c r="R4113" i="2"/>
  <c r="R6036" i="2"/>
  <c r="R4277" i="2"/>
  <c r="R4210" i="2"/>
  <c r="R4013" i="2"/>
  <c r="Q6196" i="2"/>
  <c r="Q5013" i="2"/>
  <c r="Q4917" i="2"/>
  <c r="Q7906" i="2"/>
  <c r="Q7586" i="2"/>
  <c r="Q7298" i="2"/>
  <c r="Q7042" i="2"/>
  <c r="Q7594" i="2"/>
  <c r="Q7018" i="2"/>
  <c r="Q7567" i="2"/>
  <c r="Q7215" i="2"/>
  <c r="Q5742" i="2"/>
  <c r="Q5486" i="2"/>
  <c r="Q4947" i="2"/>
  <c r="Q4675" i="2"/>
  <c r="Q6882" i="2"/>
  <c r="Q6594" i="2"/>
  <c r="Q6106" i="2"/>
  <c r="Q7258" i="2"/>
  <c r="Q7335" i="2"/>
  <c r="Q5734" i="2"/>
  <c r="Q6570" i="2"/>
  <c r="Q5882" i="2"/>
  <c r="R5610" i="2"/>
  <c r="R5057" i="2"/>
  <c r="R4775" i="2"/>
  <c r="R4519" i="2"/>
  <c r="Q2649" i="2"/>
  <c r="Q8862" i="2"/>
  <c r="R8387" i="2"/>
  <c r="Q2657" i="2"/>
  <c r="Q2145" i="2"/>
  <c r="Q2641" i="2"/>
  <c r="Q4932" i="2"/>
  <c r="Q3601" i="2"/>
  <c r="Q2864" i="2"/>
  <c r="Q2065" i="2"/>
  <c r="Q3305" i="2"/>
  <c r="Q5480" i="2"/>
  <c r="Q6202" i="2"/>
  <c r="Q5676" i="2"/>
  <c r="Q5452" i="2"/>
  <c r="Q6178" i="2"/>
  <c r="Q5788" i="2"/>
  <c r="Q4981" i="2"/>
  <c r="Q3719" i="2"/>
  <c r="Q2103" i="2"/>
  <c r="Q1687" i="2"/>
  <c r="Q1431" i="2"/>
  <c r="Q1762" i="2"/>
  <c r="Q1398" i="2"/>
  <c r="R5925" i="2"/>
  <c r="R6001" i="2"/>
  <c r="R6081" i="2"/>
  <c r="R6157" i="2"/>
  <c r="R6241" i="2"/>
  <c r="R6317" i="2"/>
  <c r="R6409" i="2"/>
  <c r="R6497" i="2"/>
  <c r="R6577" i="2"/>
  <c r="R6641" i="2"/>
  <c r="R6705" i="2"/>
  <c r="R6745" i="2"/>
  <c r="R6777" i="2"/>
  <c r="R6809" i="2"/>
  <c r="R6841" i="2"/>
  <c r="R6881" i="2"/>
  <c r="R6921" i="2"/>
  <c r="Q8798" i="2"/>
  <c r="Q8566" i="2"/>
  <c r="Q8406" i="2"/>
  <c r="Q8270" i="2"/>
  <c r="Q8094" i="2"/>
  <c r="Q8006" i="2"/>
  <c r="Q7926" i="2"/>
  <c r="Q7822" i="2"/>
  <c r="Q7670" i="2"/>
  <c r="Q7606" i="2"/>
  <c r="Q7542" i="2"/>
  <c r="Q7478" i="2"/>
  <c r="Q7414" i="2"/>
  <c r="Q7334" i="2"/>
  <c r="Q7270" i="2"/>
  <c r="Q7190" i="2"/>
  <c r="Q7126" i="2"/>
  <c r="Q7062" i="2"/>
  <c r="Q6998" i="2"/>
  <c r="Q6934" i="2"/>
  <c r="R9155" i="2"/>
  <c r="Q9327" i="2"/>
  <c r="Q9173" i="2"/>
  <c r="Q9067" i="2"/>
  <c r="R4633" i="2"/>
  <c r="R5811" i="2"/>
  <c r="R6610" i="2"/>
  <c r="R6088" i="2"/>
  <c r="R6482" i="2"/>
  <c r="R6836" i="2"/>
  <c r="Q7548" i="2"/>
  <c r="R1422" i="2"/>
  <c r="R4783" i="2"/>
  <c r="R5970" i="2"/>
  <c r="R6146" i="2"/>
  <c r="R6458" i="2"/>
  <c r="R6618" i="2"/>
  <c r="R6844" i="2"/>
  <c r="Q7932" i="2"/>
  <c r="Q7532" i="2"/>
  <c r="Q7276" i="2"/>
  <c r="Q7020" i="2"/>
  <c r="Q8953" i="2"/>
  <c r="R1658" i="2"/>
  <c r="R1678" i="2"/>
  <c r="Q6941" i="2"/>
  <c r="Q7005" i="2"/>
  <c r="Q7069" i="2"/>
  <c r="Q7133" i="2"/>
  <c r="Q7221" i="2"/>
  <c r="Q7293" i="2"/>
  <c r="Q7357" i="2"/>
  <c r="Q7421" i="2"/>
  <c r="Q7485" i="2"/>
  <c r="Q7549" i="2"/>
  <c r="Q7693" i="2"/>
  <c r="Q7933" i="2"/>
  <c r="Q8237" i="2"/>
  <c r="Q7108" i="2"/>
  <c r="Q7268" i="2"/>
  <c r="Q7396" i="2"/>
  <c r="Q7524" i="2"/>
  <c r="Q7652" i="2"/>
  <c r="Q7780" i="2"/>
  <c r="Q8212" i="2"/>
  <c r="Q8708" i="2"/>
  <c r="R6912" i="2"/>
  <c r="R6848" i="2"/>
  <c r="R6672" i="2"/>
  <c r="R6606" i="2"/>
  <c r="R6542" i="2"/>
  <c r="R6478" i="2"/>
  <c r="R6414" i="2"/>
  <c r="R6344" i="2"/>
  <c r="R6276" i="2"/>
  <c r="R6150" i="2"/>
  <c r="R6064" i="2"/>
  <c r="R1494" i="2"/>
  <c r="R1634" i="2"/>
  <c r="Q966" i="2"/>
  <c r="R9970" i="2"/>
  <c r="Q1385" i="2"/>
  <c r="R1458" i="2"/>
  <c r="R1390" i="2"/>
  <c r="R1706" i="2"/>
  <c r="R3354" i="2"/>
  <c r="R2764" i="2"/>
  <c r="Q3769" i="2"/>
  <c r="Q1961" i="2"/>
  <c r="Q1393" i="2"/>
  <c r="R4655" i="2"/>
  <c r="Q3577" i="2"/>
  <c r="Q2121" i="2"/>
  <c r="Q7703" i="2"/>
  <c r="R5674" i="2"/>
  <c r="Q3829" i="2"/>
  <c r="Q3413" i="2"/>
  <c r="Q2009" i="2"/>
  <c r="Q1753" i="2"/>
  <c r="R1748" i="2"/>
  <c r="R1660" i="2"/>
  <c r="R1576" i="2"/>
  <c r="R1520" i="2"/>
  <c r="R1436" i="2"/>
  <c r="R5858" i="2"/>
  <c r="R5928" i="2"/>
  <c r="R5986" i="2"/>
  <c r="R6056" i="2"/>
  <c r="R6118" i="2"/>
  <c r="R6170" i="2"/>
  <c r="R6286" i="2"/>
  <c r="R6358" i="2"/>
  <c r="R6436" i="2"/>
  <c r="R6532" i="2"/>
  <c r="R6564" i="2"/>
  <c r="R6628" i="2"/>
  <c r="R6690" i="2"/>
  <c r="R6734" i="2"/>
  <c r="R6782" i="2"/>
  <c r="R6818" i="2"/>
  <c r="R6862" i="2"/>
  <c r="R6894" i="2"/>
  <c r="Q8632" i="2"/>
  <c r="Q8328" i="2"/>
  <c r="Q7736" i="2"/>
  <c r="Q7672" i="2"/>
  <c r="Q7608" i="2"/>
  <c r="Q7368" i="2"/>
  <c r="Q7288" i="2"/>
  <c r="Q7208" i="2"/>
  <c r="Q7144" i="2"/>
  <c r="Q7064" i="2"/>
  <c r="Q6984" i="2"/>
  <c r="Q9280" i="2"/>
  <c r="Q9057" i="2"/>
  <c r="Q8825" i="2"/>
  <c r="Q8369" i="2"/>
  <c r="Q7681" i="2"/>
  <c r="R1740" i="2"/>
  <c r="R6592" i="2"/>
  <c r="R5922" i="2"/>
  <c r="Q3541" i="2"/>
  <c r="R1608" i="2"/>
  <c r="Q7665" i="2"/>
  <c r="R1396" i="2"/>
  <c r="R1652" i="2"/>
  <c r="R1708" i="2"/>
  <c r="R1350" i="2"/>
  <c r="Q7448" i="2"/>
  <c r="Q7904" i="2"/>
  <c r="Q7801" i="2"/>
  <c r="R6256" i="2"/>
  <c r="R6342" i="2"/>
  <c r="R6770" i="2"/>
  <c r="R6722" i="2"/>
  <c r="R1732" i="2"/>
  <c r="Q7536" i="2"/>
  <c r="Q7520" i="2"/>
  <c r="R6008" i="2"/>
  <c r="Q7255" i="2"/>
  <c r="Q6874" i="2"/>
  <c r="R5089" i="2"/>
  <c r="R2476" i="2"/>
  <c r="R8231" i="2"/>
  <c r="R7623" i="2"/>
  <c r="R7463" i="2"/>
  <c r="R5892" i="2"/>
  <c r="Q3281" i="2"/>
  <c r="Q3621" i="2"/>
  <c r="R5844" i="2"/>
  <c r="R5562" i="2"/>
  <c r="R5642" i="2"/>
  <c r="R103" i="2"/>
  <c r="Q7290" i="2"/>
  <c r="Q7223" i="2"/>
  <c r="Q5021" i="2"/>
  <c r="Q6842" i="2"/>
  <c r="Q6026" i="2"/>
  <c r="R5722" i="2"/>
  <c r="R5410" i="2"/>
  <c r="R4895" i="2"/>
  <c r="R4639" i="2"/>
  <c r="Q2857" i="2"/>
  <c r="R2492" i="2"/>
  <c r="R2236" i="2"/>
  <c r="R8295" i="2"/>
  <c r="R8163" i="2"/>
  <c r="R7939" i="2"/>
  <c r="R7731" i="2"/>
  <c r="R7643" i="2"/>
  <c r="R929" i="2"/>
  <c r="Q10006" i="2"/>
  <c r="Q9878" i="2"/>
  <c r="Q3833" i="2"/>
  <c r="Q3765" i="2"/>
  <c r="Q3701" i="2"/>
  <c r="Q3589" i="2"/>
  <c r="Q3517" i="2"/>
  <c r="Q3425" i="2"/>
  <c r="Q3353" i="2"/>
  <c r="Q2221" i="2"/>
  <c r="Q1045" i="2"/>
  <c r="Q875" i="2"/>
  <c r="Q6361" i="2"/>
  <c r="Q2537" i="2"/>
  <c r="Q4113" i="2"/>
  <c r="Q6332" i="2"/>
  <c r="Q6036" i="2"/>
  <c r="Q4153" i="2"/>
  <c r="Q4277" i="2"/>
  <c r="Q5397" i="2"/>
  <c r="Q4210" i="2"/>
  <c r="R5042" i="2"/>
  <c r="Q4013" i="2"/>
  <c r="R3946" i="2"/>
  <c r="R6196" i="2"/>
  <c r="R4729" i="2"/>
  <c r="R5013" i="2"/>
  <c r="Q4178" i="2"/>
  <c r="R4917" i="2"/>
  <c r="R6859" i="2"/>
  <c r="Q8498" i="2"/>
  <c r="Q8098" i="2"/>
  <c r="Q7698" i="2"/>
  <c r="Q7570" i="2"/>
  <c r="Q7314" i="2"/>
  <c r="Q7186" i="2"/>
  <c r="Q7058" i="2"/>
  <c r="Q9286" i="2"/>
  <c r="Q8546" i="2"/>
  <c r="Q7754" i="2"/>
  <c r="Q7498" i="2"/>
  <c r="Q7242" i="2"/>
  <c r="Q8687" i="2"/>
  <c r="Q8319" i="2"/>
  <c r="Q7615" i="2"/>
  <c r="Q7263" i="2"/>
  <c r="Q7135" i="2"/>
  <c r="Q6975" i="2"/>
  <c r="Q5758" i="2"/>
  <c r="Q5630" i="2"/>
  <c r="Q5502" i="2"/>
  <c r="Q5139" i="2"/>
  <c r="Q4963" i="2"/>
  <c r="Q4795" i="2"/>
  <c r="Q4659" i="2"/>
  <c r="Q4451" i="2"/>
  <c r="Q6866" i="2"/>
  <c r="Q6706" i="2"/>
  <c r="Q6578" i="2"/>
  <c r="Q6418" i="2"/>
  <c r="Q6154" i="2"/>
  <c r="Q6018" i="2"/>
  <c r="Q8642" i="2"/>
  <c r="Q7578" i="2"/>
  <c r="Q6938" i="2"/>
  <c r="Q7495" i="2"/>
  <c r="Q7239" i="2"/>
  <c r="Q6983" i="2"/>
  <c r="Q5702" i="2"/>
  <c r="Q4899" i="2"/>
  <c r="Q4635" i="2"/>
  <c r="Q6794" i="2"/>
  <c r="Q6474" i="2"/>
  <c r="Q6042" i="2"/>
  <c r="Q5866" i="2"/>
  <c r="R5730" i="2"/>
  <c r="R5546" i="2"/>
  <c r="R5386" i="2"/>
  <c r="R4967" i="2"/>
  <c r="R4839" i="2"/>
  <c r="R4695" i="2"/>
  <c r="R4567" i="2"/>
  <c r="R4439" i="2"/>
  <c r="Q2809" i="2"/>
  <c r="Q2553" i="2"/>
  <c r="Q2297" i="2"/>
  <c r="R8667" i="2"/>
  <c r="R8507" i="2"/>
  <c r="R8371" i="2"/>
  <c r="Q2817" i="2"/>
  <c r="Q2561" i="2"/>
  <c r="Q2305" i="2"/>
  <c r="Q1793" i="2"/>
  <c r="Q2545" i="2"/>
  <c r="Q4672" i="2"/>
  <c r="Q4900" i="2"/>
  <c r="Q1057" i="2"/>
  <c r="R823" i="2"/>
  <c r="Q2801" i="2"/>
  <c r="Q2289" i="2"/>
  <c r="Q1777" i="2"/>
  <c r="Q4720" i="2"/>
  <c r="Q3373" i="2"/>
  <c r="Q5843" i="2"/>
  <c r="R5444" i="2"/>
  <c r="R5464" i="2"/>
  <c r="R6194" i="2"/>
  <c r="Q5964" i="2"/>
  <c r="R5804" i="2"/>
  <c r="R5644" i="2"/>
  <c r="R4501" i="2"/>
  <c r="R5436" i="2"/>
  <c r="R5440" i="2"/>
  <c r="Q5884" i="2"/>
  <c r="R5756" i="2"/>
  <c r="R5628" i="2"/>
  <c r="R4469" i="2"/>
  <c r="Q3311" i="2"/>
  <c r="Q1863" i="2"/>
  <c r="Q1543" i="2"/>
  <c r="Q1750" i="2"/>
  <c r="R5841" i="2"/>
  <c r="R5929" i="2"/>
  <c r="R6009" i="2"/>
  <c r="R6077" i="2"/>
  <c r="R6145" i="2"/>
  <c r="R6213" i="2"/>
  <c r="R6277" i="2"/>
  <c r="R6345" i="2"/>
  <c r="R6417" i="2"/>
  <c r="R6709" i="2"/>
  <c r="R6853" i="2"/>
  <c r="R6917" i="2"/>
  <c r="Q8630" i="2"/>
  <c r="Q8358" i="2"/>
  <c r="Q8046" i="2"/>
  <c r="Q7862" i="2"/>
  <c r="Q7662" i="2"/>
  <c r="Q7534" i="2"/>
  <c r="Q7406" i="2"/>
  <c r="Q7278" i="2"/>
  <c r="Q7150" i="2"/>
  <c r="Q6990" i="2"/>
  <c r="Q9122" i="2"/>
  <c r="Q9139" i="2"/>
  <c r="Q8531" i="2"/>
  <c r="Q8403" i="2"/>
  <c r="Q8275" i="2"/>
  <c r="Q8051" i="2"/>
  <c r="Q7899" i="2"/>
  <c r="Q7651" i="2"/>
  <c r="Q7299" i="2"/>
  <c r="Q7235" i="2"/>
  <c r="Q7155" i="2"/>
  <c r="Q7091" i="2"/>
  <c r="Q6995" i="2"/>
  <c r="Q6931" i="2"/>
  <c r="R9230" i="2"/>
  <c r="Q5786" i="2"/>
  <c r="Q5690" i="2"/>
  <c r="Q5594" i="2"/>
  <c r="Q5506" i="2"/>
  <c r="Q5426" i="2"/>
  <c r="Q5103" i="2"/>
  <c r="Q4991" i="2"/>
  <c r="Q4863" i="2"/>
  <c r="Q4799" i="2"/>
  <c r="Q4735" i="2"/>
  <c r="Q4607" i="2"/>
  <c r="Q4479" i="2"/>
  <c r="Q6878" i="2"/>
  <c r="Q6814" i="2"/>
  <c r="Q6750" i="2"/>
  <c r="Q6686" i="2"/>
  <c r="Q6622" i="2"/>
  <c r="Q6558" i="2"/>
  <c r="Q6494" i="2"/>
  <c r="Q6430" i="2"/>
  <c r="Q6366" i="2"/>
  <c r="R5790" i="2"/>
  <c r="R5710" i="2"/>
  <c r="R5566" i="2"/>
  <c r="R5422" i="2"/>
  <c r="R4827" i="2"/>
  <c r="R4555" i="2"/>
  <c r="Q2845" i="2"/>
  <c r="Q2565" i="2"/>
  <c r="Q2309" i="2"/>
  <c r="Q3687" i="2"/>
  <c r="Q1887" i="2"/>
  <c r="Q1411" i="2"/>
  <c r="Q1756" i="2"/>
  <c r="Q1624" i="2"/>
  <c r="Q1500" i="2"/>
  <c r="Q1392" i="2"/>
  <c r="R5899" i="2"/>
  <c r="R6015" i="2"/>
  <c r="R6123" i="2"/>
  <c r="R6227" i="2"/>
  <c r="R6331" i="2"/>
  <c r="R6419" i="2"/>
  <c r="R6615" i="2"/>
  <c r="Q1678" i="2"/>
  <c r="R6103" i="2"/>
  <c r="R4819" i="2"/>
  <c r="Q8426" i="2"/>
  <c r="R6831" i="2"/>
  <c r="Q1446" i="2"/>
  <c r="Q1402" i="2"/>
  <c r="R5945" i="2"/>
  <c r="R4665" i="2"/>
  <c r="Q3527" i="2"/>
  <c r="Q2039" i="2"/>
  <c r="Q1639" i="2"/>
  <c r="Q1407" i="2"/>
  <c r="Q1774" i="2"/>
  <c r="R5897" i="2"/>
  <c r="R5997" i="2"/>
  <c r="R6065" i="2"/>
  <c r="R6137" i="2"/>
  <c r="R6221" i="2"/>
  <c r="R6305" i="2"/>
  <c r="R6389" i="2"/>
  <c r="R6653" i="2"/>
  <c r="R6717" i="2"/>
  <c r="R6781" i="2"/>
  <c r="R6845" i="2"/>
  <c r="R6909" i="2"/>
  <c r="Q8614" i="2"/>
  <c r="Q8310" i="2"/>
  <c r="Q8102" i="2"/>
  <c r="Q7934" i="2"/>
  <c r="Q7614" i="2"/>
  <c r="Q7486" i="2"/>
  <c r="Q7358" i="2"/>
  <c r="Q7230" i="2"/>
  <c r="Q7102" i="2"/>
  <c r="Q6974" i="2"/>
  <c r="R9370" i="2"/>
  <c r="Q8523" i="2"/>
  <c r="Q8395" i="2"/>
  <c r="Q8259" i="2"/>
  <c r="Q8043" i="2"/>
  <c r="Q7907" i="2"/>
  <c r="Q7715" i="2"/>
  <c r="Q7323" i="2"/>
  <c r="Q7259" i="2"/>
  <c r="Q7195" i="2"/>
  <c r="Q7131" i="2"/>
  <c r="Q7043" i="2"/>
  <c r="Q6971" i="2"/>
  <c r="R9275" i="2"/>
  <c r="Q5810" i="2"/>
  <c r="Q5738" i="2"/>
  <c r="Q5626" i="2"/>
  <c r="Q5546" i="2"/>
  <c r="Q5482" i="2"/>
  <c r="Q5394" i="2"/>
  <c r="Q5047" i="2"/>
  <c r="Q4967" i="2"/>
  <c r="Q4903" i="2"/>
  <c r="Q4839" i="2"/>
  <c r="Q4775" i="2"/>
  <c r="Q4711" i="2"/>
  <c r="Q4647" i="2"/>
  <c r="Q4583" i="2"/>
  <c r="Q4519" i="2"/>
  <c r="Q4431" i="2"/>
  <c r="Q6902" i="2"/>
  <c r="Q6774" i="2"/>
  <c r="Q6710" i="2"/>
  <c r="Q6646" i="2"/>
  <c r="Q6582" i="2"/>
  <c r="Q6518" i="2"/>
  <c r="Q6454" i="2"/>
  <c r="Q6326" i="2"/>
  <c r="Q6182" i="2"/>
  <c r="Q6118" i="2"/>
  <c r="Q6054" i="2"/>
  <c r="Q5926" i="2"/>
  <c r="Q5862" i="2"/>
  <c r="R5798" i="2"/>
  <c r="R5718" i="2"/>
  <c r="R5398" i="2"/>
  <c r="R5043" i="2"/>
  <c r="R4939" i="2"/>
  <c r="R4859" i="2"/>
  <c r="R4779" i="2"/>
  <c r="R4707" i="2"/>
  <c r="R4611" i="2"/>
  <c r="R4507" i="2"/>
  <c r="Q2837" i="2"/>
  <c r="Q2741" i="2"/>
  <c r="Q2661" i="2"/>
  <c r="Q2549" i="2"/>
  <c r="Q2437" i="2"/>
  <c r="Q2357" i="2"/>
  <c r="Q2261" i="2"/>
  <c r="R2648" i="2"/>
  <c r="R2520" i="2"/>
  <c r="R2360" i="2"/>
  <c r="Q9228" i="2"/>
  <c r="Q3751" i="2"/>
  <c r="Q3295" i="2"/>
  <c r="Q1727" i="2"/>
  <c r="Q1599" i="2"/>
  <c r="Q1471" i="2"/>
  <c r="Q1371" i="2"/>
  <c r="Q976" i="2"/>
  <c r="Q1776" i="2"/>
  <c r="Q1728" i="2"/>
  <c r="Q1696" i="2"/>
  <c r="Q1664" i="2"/>
  <c r="Q1628" i="2"/>
  <c r="Q1588" i="2"/>
  <c r="Q1556" i="2"/>
  <c r="Q1512" i="2"/>
  <c r="Q1420" i="2"/>
  <c r="Q1388" i="2"/>
  <c r="R5847" i="2"/>
  <c r="R5895" i="2"/>
  <c r="R5947" i="2"/>
  <c r="R5983" i="2"/>
  <c r="R6027" i="2"/>
  <c r="R6087" i="2"/>
  <c r="R6147" i="2"/>
  <c r="R6215" i="2"/>
  <c r="R6263" i="2"/>
  <c r="R6327" i="2"/>
  <c r="R6359" i="2"/>
  <c r="R6391" i="2"/>
  <c r="R6427" i="2"/>
  <c r="R6479" i="2"/>
  <c r="R6539" i="2"/>
  <c r="R6587" i="2"/>
  <c r="R6627" i="2"/>
  <c r="R6675" i="2"/>
  <c r="R6791" i="2"/>
  <c r="Q1486" i="2"/>
  <c r="Q1638" i="2"/>
  <c r="Q1362" i="2"/>
  <c r="Q3559" i="2"/>
  <c r="Q6310" i="2"/>
  <c r="Q1376" i="2"/>
  <c r="R5881" i="2"/>
  <c r="R2376" i="2"/>
  <c r="Q8394" i="2"/>
  <c r="Q9058" i="2"/>
  <c r="R6871" i="2"/>
  <c r="R5849" i="2"/>
  <c r="Q1442" i="2"/>
  <c r="Q1714" i="2"/>
  <c r="Q1562" i="2"/>
  <c r="Q1550" i="2"/>
  <c r="Q1390" i="2"/>
  <c r="Q1578" i="2"/>
  <c r="Q1554" i="2"/>
  <c r="R6197" i="2"/>
  <c r="R4675" i="2"/>
  <c r="R5939" i="2"/>
  <c r="R6203" i="2"/>
  <c r="R2792" i="2"/>
  <c r="R5646" i="2"/>
  <c r="R5550" i="2"/>
  <c r="R5438" i="2"/>
  <c r="R5021" i="2"/>
  <c r="R4907" i="2"/>
  <c r="R4667" i="2"/>
  <c r="R4539" i="2"/>
  <c r="R4427" i="2"/>
  <c r="Q2805" i="2"/>
  <c r="Q2669" i="2"/>
  <c r="Q2469" i="2"/>
  <c r="Q2349" i="2"/>
  <c r="R2880" i="2"/>
  <c r="R2552" i="2"/>
  <c r="Q8988" i="2"/>
  <c r="Q3455" i="2"/>
  <c r="Q1951" i="2"/>
  <c r="Q1615" i="2"/>
  <c r="Q1427" i="2"/>
  <c r="Q1000" i="2"/>
  <c r="Q1764" i="2"/>
  <c r="Q1708" i="2"/>
  <c r="Q1660" i="2"/>
  <c r="Q1524" i="2"/>
  <c r="Q1468" i="2"/>
  <c r="Q1408" i="2"/>
  <c r="R5827" i="2"/>
  <c r="R5971" i="2"/>
  <c r="R6055" i="2"/>
  <c r="R6143" i="2"/>
  <c r="R6299" i="2"/>
  <c r="R6347" i="2"/>
  <c r="R6403" i="2"/>
  <c r="R6455" i="2"/>
  <c r="R6623" i="2"/>
  <c r="R6735" i="2"/>
  <c r="R6787" i="2"/>
  <c r="Q1382" i="2"/>
  <c r="Q1490" i="2"/>
  <c r="Q5474" i="2"/>
  <c r="Q1780" i="2"/>
  <c r="Q8474" i="2"/>
  <c r="Q8810" i="2"/>
  <c r="R6879" i="2"/>
  <c r="Q1634" i="2"/>
  <c r="Q1650" i="2"/>
  <c r="Q1642" i="2"/>
  <c r="Q1738" i="2"/>
  <c r="Q3495" i="2"/>
  <c r="R5129" i="2"/>
  <c r="R2440" i="2"/>
  <c r="R6934" i="2"/>
  <c r="R2541" i="2"/>
  <c r="R8130" i="2"/>
  <c r="R8246" i="2"/>
  <c r="R8334" i="2"/>
  <c r="R8506" i="2"/>
  <c r="R9213" i="2"/>
  <c r="R7067" i="2"/>
  <c r="Q6439" i="2"/>
  <c r="Q7471" i="2"/>
  <c r="R2717" i="2"/>
  <c r="R1863" i="2"/>
  <c r="R2677" i="2"/>
  <c r="R9159" i="2"/>
  <c r="Q6327" i="2"/>
  <c r="Q5960" i="2"/>
  <c r="Q4784" i="2"/>
  <c r="Q5556" i="2"/>
  <c r="Q5492" i="2"/>
  <c r="R5260" i="2"/>
  <c r="Q5004" i="2"/>
  <c r="R4848" i="2"/>
  <c r="Q4692" i="2"/>
  <c r="R4548" i="2"/>
  <c r="Q3856" i="2"/>
  <c r="Q3792" i="2"/>
  <c r="Q3728" i="2"/>
  <c r="Q3632" i="2"/>
  <c r="Q3504" i="2"/>
  <c r="Q3376" i="2"/>
  <c r="Q2792" i="2"/>
  <c r="Q2664" i="2"/>
  <c r="Q2504" i="2"/>
  <c r="Q2376" i="2"/>
  <c r="Q2248" i="2"/>
  <c r="R3852" i="2"/>
  <c r="R3660" i="2"/>
  <c r="R3596" i="2"/>
  <c r="R3404" i="2"/>
  <c r="R3340" i="2"/>
  <c r="Q3172" i="2"/>
  <c r="Q2556" i="2"/>
  <c r="Q2428" i="2"/>
  <c r="Q2300" i="2"/>
  <c r="Q2204" i="2"/>
  <c r="R1138" i="2"/>
  <c r="Q6008" i="2"/>
  <c r="R5318" i="2"/>
  <c r="R5142" i="2"/>
  <c r="Q4366" i="2"/>
  <c r="Q4230" i="2"/>
  <c r="Q4094" i="2"/>
  <c r="Q3958" i="2"/>
  <c r="R1976" i="2"/>
  <c r="R2112" i="2"/>
  <c r="R6938" i="2"/>
  <c r="Q6304" i="2"/>
  <c r="R6954" i="2"/>
  <c r="R6434" i="2"/>
  <c r="Q6173" i="2"/>
  <c r="R7028" i="2"/>
  <c r="Q6053" i="2"/>
  <c r="R5705" i="2"/>
  <c r="Q5265" i="2"/>
  <c r="Q4770" i="2"/>
  <c r="R4065" i="2"/>
  <c r="R3869" i="2"/>
  <c r="Q3478" i="2"/>
  <c r="Q2598" i="2"/>
  <c r="Q5925" i="2"/>
  <c r="R5641" i="2"/>
  <c r="Q1955" i="2"/>
  <c r="R2403" i="2"/>
  <c r="Q1843" i="2"/>
  <c r="R6942" i="2"/>
  <c r="Q6635" i="2"/>
  <c r="R2229" i="2"/>
  <c r="R7842" i="2"/>
  <c r="R8174" i="2"/>
  <c r="R8266" i="2"/>
  <c r="R8358" i="2"/>
  <c r="R8584" i="2"/>
  <c r="R9193" i="2"/>
  <c r="R7046" i="2"/>
  <c r="Q6611" i="2"/>
  <c r="R8441" i="2"/>
  <c r="R9257" i="2"/>
  <c r="R2071" i="2"/>
  <c r="R2365" i="2"/>
  <c r="R1775" i="2"/>
  <c r="R2773" i="2"/>
  <c r="R9173" i="2"/>
  <c r="Q6691" i="2"/>
  <c r="Q6271" i="2"/>
  <c r="R6206" i="2"/>
  <c r="R6142" i="2"/>
  <c r="R6078" i="2"/>
  <c r="R6014" i="2"/>
  <c r="R5952" i="2"/>
  <c r="R4816" i="2"/>
  <c r="R4712" i="2"/>
  <c r="R4624" i="2"/>
  <c r="R4552" i="2"/>
  <c r="Q5548" i="2"/>
  <c r="Q5484" i="2"/>
  <c r="Q4948" i="2"/>
  <c r="Q4760" i="2"/>
  <c r="R4632" i="2"/>
  <c r="Q3880" i="2"/>
  <c r="Q3816" i="2"/>
  <c r="Q3752" i="2"/>
  <c r="Q3688" i="2"/>
  <c r="Q3624" i="2"/>
  <c r="Q3560" i="2"/>
  <c r="Q3496" i="2"/>
  <c r="Q3432" i="2"/>
  <c r="Q3368" i="2"/>
  <c r="Q3304" i="2"/>
  <c r="Q2800" i="2"/>
  <c r="Q2736" i="2"/>
  <c r="Q2672" i="2"/>
  <c r="Q2608" i="2"/>
  <c r="Q2544" i="2"/>
  <c r="Q2480" i="2"/>
  <c r="Q2416" i="2"/>
  <c r="Q2352" i="2"/>
  <c r="Q2288" i="2"/>
  <c r="Q2224" i="2"/>
  <c r="Q3812" i="2"/>
  <c r="Q3748" i="2"/>
  <c r="Q3556" i="2"/>
  <c r="Q3492" i="2"/>
  <c r="Q3300" i="2"/>
  <c r="R3204" i="2"/>
  <c r="Q2564" i="2"/>
  <c r="Q2372" i="2"/>
  <c r="Q2308" i="2"/>
  <c r="Q6232" i="2"/>
  <c r="Q6168" i="2"/>
  <c r="R5966" i="2"/>
  <c r="R5902" i="2"/>
  <c r="R5838" i="2"/>
  <c r="Q5638" i="2"/>
  <c r="Q5574" i="2"/>
  <c r="Q5510" i="2"/>
  <c r="Q5446" i="2"/>
  <c r="R5374" i="2"/>
  <c r="R5310" i="2"/>
  <c r="R5134" i="2"/>
  <c r="R4358" i="2"/>
  <c r="R4222" i="2"/>
  <c r="R4086" i="2"/>
  <c r="R3950" i="2"/>
  <c r="Q1960" i="2"/>
  <c r="R1464" i="2"/>
  <c r="Q1984" i="2"/>
  <c r="R1568" i="2"/>
  <c r="R7052" i="2"/>
  <c r="Q6924" i="2"/>
  <c r="Q6468" i="2"/>
  <c r="R6386" i="2"/>
  <c r="Q6301" i="2"/>
  <c r="Q6207" i="2"/>
  <c r="R7050" i="2"/>
  <c r="Q6940" i="2"/>
  <c r="R6858" i="2"/>
  <c r="Q6516" i="2"/>
  <c r="R6402" i="2"/>
  <c r="Q6321" i="2"/>
  <c r="Q6223" i="2"/>
  <c r="Q6752" i="2"/>
  <c r="Q6496" i="2"/>
  <c r="Q6368" i="2"/>
  <c r="Q6784" i="2"/>
  <c r="Q6620" i="2"/>
  <c r="R7096" i="2"/>
  <c r="Q6832" i="2"/>
  <c r="Q6392" i="2"/>
  <c r="Q6244" i="2"/>
  <c r="Q6003" i="2"/>
  <c r="Q5833" i="2"/>
  <c r="R5637" i="2"/>
  <c r="Q5193" i="2"/>
  <c r="Q4969" i="2"/>
  <c r="R4642" i="2"/>
  <c r="R4201" i="2"/>
  <c r="Q3997" i="2"/>
  <c r="R3803" i="2"/>
  <c r="R3610" i="2"/>
  <c r="R3062" i="2"/>
  <c r="R1866" i="2"/>
  <c r="Q5829" i="2"/>
  <c r="R5635" i="2"/>
  <c r="Q9667" i="2"/>
  <c r="R4720" i="2"/>
  <c r="Q4528" i="2"/>
  <c r="R6399" i="2"/>
  <c r="R6495" i="2"/>
  <c r="R6603" i="2"/>
  <c r="R6683" i="2"/>
  <c r="Q1662" i="2"/>
  <c r="Q1594" i="2"/>
  <c r="R4579" i="2"/>
  <c r="R6043" i="2"/>
  <c r="Q8490" i="2"/>
  <c r="R6855" i="2"/>
  <c r="Q1674" i="2"/>
  <c r="Q1434" i="2"/>
  <c r="Q1538" i="2"/>
  <c r="R1016" i="2"/>
  <c r="Q5025" i="2"/>
  <c r="R6075" i="2"/>
  <c r="R5630" i="2"/>
  <c r="R5406" i="2"/>
  <c r="R4867" i="2"/>
  <c r="R4635" i="2"/>
  <c r="Q2877" i="2"/>
  <c r="Q2613" i="2"/>
  <c r="Q2333" i="2"/>
  <c r="R2488" i="2"/>
  <c r="Q3327" i="2"/>
  <c r="Q1551" i="2"/>
  <c r="Q984" i="2"/>
  <c r="Q1692" i="2"/>
  <c r="Q1576" i="2"/>
  <c r="Q1460" i="2"/>
  <c r="R6083" i="2"/>
  <c r="R6243" i="2"/>
  <c r="R6363" i="2"/>
  <c r="R6463" i="2"/>
  <c r="R6743" i="2"/>
  <c r="Q1566" i="2"/>
  <c r="Q5634" i="2"/>
  <c r="R6139" i="2"/>
  <c r="Q8714" i="2"/>
  <c r="R5877" i="2"/>
  <c r="Q1422" i="2"/>
  <c r="Q1630" i="2"/>
  <c r="R4739" i="2"/>
  <c r="R2389" i="2"/>
  <c r="R8002" i="2"/>
  <c r="R8310" i="2"/>
  <c r="Q9900" i="2"/>
  <c r="R8046" i="2"/>
  <c r="R2333" i="2"/>
  <c r="R1887" i="2"/>
  <c r="R6772" i="2"/>
  <c r="R6070" i="2"/>
  <c r="Q4800" i="2"/>
  <c r="Q5572" i="2"/>
  <c r="R5292" i="2"/>
  <c r="Q4956" i="2"/>
  <c r="R4616" i="2"/>
  <c r="Q3808" i="2"/>
  <c r="Q3664" i="2"/>
  <c r="Q3408" i="2"/>
  <c r="Q2696" i="2"/>
  <c r="Q2408" i="2"/>
  <c r="R2184" i="2"/>
  <c r="R4188" i="2"/>
  <c r="R3932" i="2"/>
  <c r="R3804" i="2"/>
  <c r="R3676" i="2"/>
  <c r="R3548" i="2"/>
  <c r="R3420" i="2"/>
  <c r="R3292" i="2"/>
  <c r="Q3068" i="2"/>
  <c r="Q2588" i="2"/>
  <c r="Q2332" i="2"/>
  <c r="Q5334" i="2"/>
  <c r="Q4382" i="2"/>
  <c r="Q4110" i="2"/>
  <c r="R2008" i="2"/>
  <c r="R7066" i="2"/>
  <c r="R7082" i="2"/>
  <c r="Q6187" i="2"/>
  <c r="Q5321" i="2"/>
  <c r="R4133" i="2"/>
  <c r="R3613" i="2"/>
  <c r="Q6052" i="2"/>
  <c r="Q1875" i="2"/>
  <c r="Q2615" i="2"/>
  <c r="Q3130" i="2"/>
  <c r="R6998" i="2"/>
  <c r="R8136" i="2"/>
  <c r="R8330" i="2"/>
  <c r="Q9301" i="2"/>
  <c r="R9049" i="2"/>
  <c r="R9221" i="2"/>
  <c r="Q4782" i="2"/>
  <c r="Q6110" i="2"/>
  <c r="Q5982" i="2"/>
  <c r="Q4880" i="2"/>
  <c r="Q4680" i="2"/>
  <c r="R5580" i="2"/>
  <c r="R4980" i="2"/>
  <c r="R4684" i="2"/>
  <c r="R3848" i="2"/>
  <c r="R3720" i="2"/>
  <c r="R3592" i="2"/>
  <c r="R3464" i="2"/>
  <c r="R3336" i="2"/>
  <c r="R2768" i="2"/>
  <c r="R2640" i="2"/>
  <c r="R2512" i="2"/>
  <c r="R2384" i="2"/>
  <c r="R2724" i="2"/>
  <c r="R2468" i="2"/>
  <c r="R2212" i="2"/>
  <c r="R6200" i="2"/>
  <c r="Q5934" i="2"/>
  <c r="R5806" i="2"/>
  <c r="R5542" i="2"/>
  <c r="R5414" i="2"/>
  <c r="R5278" i="2"/>
  <c r="R4254" i="2"/>
  <c r="Q3982" i="2"/>
  <c r="R1848" i="2"/>
  <c r="Q1632" i="2"/>
  <c r="Q6988" i="2"/>
  <c r="R6433" i="2"/>
  <c r="R6253" i="2"/>
  <c r="R7004" i="2"/>
  <c r="R6644" i="2"/>
  <c r="R6356" i="2"/>
  <c r="R6188" i="2"/>
  <c r="R6432" i="2"/>
  <c r="Q6714" i="2"/>
  <c r="Q6962" i="2"/>
  <c r="Q6314" i="2"/>
  <c r="R5923" i="2"/>
  <c r="Q5315" i="2"/>
  <c r="Q4898" i="2"/>
  <c r="Q4130" i="2"/>
  <c r="Q3681" i="2"/>
  <c r="R2124" i="2"/>
  <c r="Q5713" i="2"/>
  <c r="R9915" i="2"/>
  <c r="R4688" i="2"/>
  <c r="R5540" i="2"/>
  <c r="Q5356" i="2"/>
  <c r="Q5228" i="2"/>
  <c r="Q4988" i="2"/>
  <c r="Q4808" i="2"/>
  <c r="R4676" i="2"/>
  <c r="Q4488" i="2"/>
  <c r="R3840" i="2"/>
  <c r="R3776" i="2"/>
  <c r="R3712" i="2"/>
  <c r="R3600" i="2"/>
  <c r="R3472" i="2"/>
  <c r="R3344" i="2"/>
  <c r="Q2776" i="2"/>
  <c r="Q2648" i="2"/>
  <c r="Q2520" i="2"/>
  <c r="Q2360" i="2"/>
  <c r="Q2216" i="2"/>
  <c r="Q4028" i="2"/>
  <c r="Q3964" i="2"/>
  <c r="Q3900" i="2"/>
  <c r="Q2764" i="2"/>
  <c r="Q2508" i="2"/>
  <c r="Q2380" i="2"/>
  <c r="R2220" i="2"/>
  <c r="Q6192" i="2"/>
  <c r="Q5350" i="2"/>
  <c r="Q5286" i="2"/>
  <c r="R5110" i="2"/>
  <c r="R4334" i="2"/>
  <c r="R4126" i="2"/>
  <c r="Q3990" i="2"/>
  <c r="Q2088" i="2"/>
  <c r="Q1832" i="2"/>
  <c r="Q1856" i="2"/>
  <c r="Q6401" i="2"/>
  <c r="Q6175" i="2"/>
  <c r="Q6548" i="2"/>
  <c r="Q6285" i="2"/>
  <c r="Q6720" i="2"/>
  <c r="Q6380" i="2"/>
  <c r="Q5905" i="2"/>
  <c r="Q5381" i="2"/>
  <c r="Q5187" i="2"/>
  <c r="Q4273" i="2"/>
  <c r="Q3994" i="2"/>
  <c r="R3738" i="2"/>
  <c r="R3415" i="2"/>
  <c r="R1938" i="2"/>
  <c r="R5763" i="2"/>
  <c r="R2373" i="2"/>
  <c r="R2131" i="2"/>
  <c r="R2615" i="2"/>
  <c r="R1747" i="2"/>
  <c r="R3130" i="2"/>
  <c r="Q6445" i="2"/>
  <c r="R9739" i="2"/>
  <c r="R7494" i="2"/>
  <c r="R2413" i="2"/>
  <c r="R8020" i="2"/>
  <c r="R8178" i="2"/>
  <c r="R8298" i="2"/>
  <c r="R8422" i="2"/>
  <c r="R8664" i="2"/>
  <c r="R9237" i="2"/>
  <c r="R6982" i="2"/>
  <c r="R7934" i="2"/>
  <c r="R1670" i="2"/>
  <c r="R7551" i="2"/>
  <c r="R2685" i="2"/>
  <c r="R1855" i="2"/>
  <c r="R2175" i="2"/>
  <c r="R2581" i="2"/>
  <c r="Q9145" i="2"/>
  <c r="R8641" i="2"/>
  <c r="R8567" i="2"/>
  <c r="Q8359" i="2"/>
  <c r="Q8138" i="2"/>
  <c r="Q8368" i="2"/>
  <c r="R8845" i="2"/>
  <c r="Q8547" i="2"/>
  <c r="Q7844" i="2"/>
  <c r="Q8156" i="2"/>
  <c r="Q8314" i="2"/>
  <c r="Q8696" i="2"/>
  <c r="Q7769" i="2"/>
  <c r="R8311" i="2"/>
  <c r="Q7897" i="2"/>
  <c r="Q8170" i="2"/>
  <c r="Q8388" i="2"/>
  <c r="R9109" i="2"/>
  <c r="Q8461" i="2"/>
  <c r="Q7972" i="2"/>
  <c r="Q8202" i="2"/>
  <c r="Q8354" i="2"/>
  <c r="Q8797" i="2"/>
  <c r="Q7777" i="2"/>
  <c r="R8579" i="2"/>
  <c r="R8197" i="2"/>
  <c r="Q9862" i="2"/>
  <c r="Q9644" i="2"/>
  <c r="Q9504" i="2"/>
  <c r="Q7929" i="2"/>
  <c r="Q8182" i="2"/>
  <c r="Q8226" i="2"/>
  <c r="Q8332" i="2"/>
  <c r="R8453" i="2"/>
  <c r="R8556" i="2"/>
  <c r="Q8765" i="2"/>
  <c r="R9891" i="2"/>
  <c r="Q7905" i="2"/>
  <c r="Q8549" i="2"/>
  <c r="R8869" i="2"/>
  <c r="Q8055" i="2"/>
  <c r="Q7983" i="2"/>
  <c r="Q8030" i="2"/>
  <c r="Q7790" i="2"/>
  <c r="Q8071" i="2"/>
  <c r="R7935" i="2"/>
  <c r="R8037" i="2"/>
  <c r="Q7925" i="2"/>
  <c r="Q7797" i="2"/>
  <c r="Q8126" i="2"/>
  <c r="Q8137" i="2"/>
  <c r="Q7962" i="2"/>
  <c r="Q7834" i="2"/>
  <c r="Q8116" i="2"/>
  <c r="R9137" i="2"/>
  <c r="Q7864" i="2"/>
  <c r="Q9336" i="2"/>
  <c r="Q7952" i="2"/>
  <c r="R9346" i="2"/>
  <c r="Q9168" i="2"/>
  <c r="R9097" i="2"/>
  <c r="Q9752" i="2"/>
  <c r="R9940" i="2"/>
  <c r="Q9278" i="2"/>
  <c r="Q9162" i="2"/>
  <c r="Q9060" i="2"/>
  <c r="R9034" i="2"/>
  <c r="R9018" i="2"/>
  <c r="R8982" i="2"/>
  <c r="Q8962" i="2"/>
  <c r="R8945" i="2"/>
  <c r="R8906" i="2"/>
  <c r="R8888" i="2"/>
  <c r="Q8860" i="2"/>
  <c r="Q8833" i="2"/>
  <c r="R8812" i="2"/>
  <c r="Q8785" i="2"/>
  <c r="Q8764" i="2"/>
  <c r="R9256" i="2"/>
  <c r="Q8720" i="2"/>
  <c r="Q8674" i="2"/>
  <c r="Q8649" i="2"/>
  <c r="Q8624" i="2"/>
  <c r="Q8590" i="2"/>
  <c r="Q8558" i="2"/>
  <c r="Q8530" i="2"/>
  <c r="Q8505" i="2"/>
  <c r="Q8480" i="2"/>
  <c r="Q8446" i="2"/>
  <c r="R8407" i="2"/>
  <c r="Q8309" i="2"/>
  <c r="Q8245" i="2"/>
  <c r="Q8477" i="2"/>
  <c r="R9978" i="2"/>
  <c r="Q9245" i="2"/>
  <c r="R9207" i="2"/>
  <c r="R9169" i="2"/>
  <c r="Q9133" i="2"/>
  <c r="R8069" i="2"/>
  <c r="R7991" i="2"/>
  <c r="R7863" i="2"/>
  <c r="Q7981" i="2"/>
  <c r="Q7853" i="2"/>
  <c r="Q7757" i="2"/>
  <c r="R8028" i="2"/>
  <c r="R7916" i="2"/>
  <c r="Q7820" i="2"/>
  <c r="R9144" i="2"/>
  <c r="Q7857" i="2"/>
  <c r="Q7936" i="2"/>
  <c r="Q7808" i="2"/>
  <c r="Q8088" i="2"/>
  <c r="Q7828" i="2"/>
  <c r="Q8145" i="2"/>
  <c r="Q9274" i="2"/>
  <c r="Q9200" i="2"/>
  <c r="Q9105" i="2"/>
  <c r="Q9756" i="2"/>
  <c r="R9948" i="2"/>
  <c r="R9334" i="2"/>
  <c r="R9222" i="2"/>
  <c r="R9158" i="2"/>
  <c r="R9044" i="2"/>
  <c r="Q8932" i="2"/>
  <c r="Q8882" i="2"/>
  <c r="Q8864" i="2"/>
  <c r="Q8846" i="2"/>
  <c r="R8818" i="2"/>
  <c r="Q8800" i="2"/>
  <c r="Q8782" i="2"/>
  <c r="Q8754" i="2"/>
  <c r="R9260" i="2"/>
  <c r="R9324" i="2"/>
  <c r="Q8737" i="2"/>
  <c r="R8683" i="2"/>
  <c r="R8599" i="2"/>
  <c r="Q8543" i="2"/>
  <c r="Q8481" i="2"/>
  <c r="Q8367" i="2"/>
  <c r="Q8249" i="2"/>
  <c r="R9986" i="2"/>
  <c r="R9626" i="2"/>
  <c r="Q9492" i="2"/>
  <c r="Q7753" i="2"/>
  <c r="Q7824" i="2"/>
  <c r="Q7993" i="2"/>
  <c r="Q8057" i="2"/>
  <c r="Q8161" i="2"/>
  <c r="Q8208" i="2"/>
  <c r="Q8250" i="2"/>
  <c r="Q8292" i="2"/>
  <c r="Q8362" i="2"/>
  <c r="Q8398" i="2"/>
  <c r="Q8454" i="2"/>
  <c r="Q8616" i="2"/>
  <c r="Q8700" i="2"/>
  <c r="R8829" i="2"/>
  <c r="R9417" i="2"/>
  <c r="R9494" i="2"/>
  <c r="R9635" i="2"/>
  <c r="Q9725" i="2"/>
  <c r="Q9833" i="2"/>
  <c r="R9871" i="2"/>
  <c r="R9923" i="2"/>
  <c r="Q9958" i="2"/>
  <c r="R10014" i="2"/>
  <c r="Q7881" i="2"/>
  <c r="Q8009" i="2"/>
  <c r="R8239" i="2"/>
  <c r="Q8501" i="2"/>
  <c r="R8821" i="2"/>
  <c r="Q9405" i="2"/>
  <c r="R9517" i="2"/>
  <c r="Q9601" i="2"/>
  <c r="Q9769" i="2"/>
  <c r="R9661" i="2"/>
  <c r="Q8223" i="2"/>
  <c r="R9914" i="2"/>
  <c r="R9686" i="2"/>
  <c r="Q7816" i="2"/>
  <c r="Q8162" i="2"/>
  <c r="Q8214" i="2"/>
  <c r="Q8316" i="2"/>
  <c r="Q8430" i="2"/>
  <c r="Q8538" i="2"/>
  <c r="Q8701" i="2"/>
  <c r="R9629" i="2"/>
  <c r="Q9917" i="2"/>
  <c r="Q10013" i="2"/>
  <c r="Q7969" i="2"/>
  <c r="Q8589" i="2"/>
  <c r="Q8031" i="2"/>
  <c r="Q8149" i="2"/>
  <c r="Q7982" i="2"/>
  <c r="Q8159" i="2"/>
  <c r="Q8039" i="2"/>
  <c r="Q7903" i="2"/>
  <c r="Q8158" i="2"/>
  <c r="R8005" i="2"/>
  <c r="Q7893" i="2"/>
  <c r="R7781" i="2"/>
  <c r="R9212" i="2"/>
  <c r="Q8089" i="2"/>
  <c r="Q7946" i="2"/>
  <c r="Q7818" i="2"/>
  <c r="Q8049" i="2"/>
  <c r="Q8056" i="2"/>
  <c r="Q7800" i="2"/>
  <c r="Q8113" i="2"/>
  <c r="Q9176" i="2"/>
  <c r="R9330" i="2"/>
  <c r="Q9101" i="2"/>
  <c r="Q9688" i="2"/>
  <c r="Q9904" i="2"/>
  <c r="R9366" i="2"/>
  <c r="R9246" i="2"/>
  <c r="Q9178" i="2"/>
  <c r="Q9072" i="2"/>
  <c r="Q9022" i="2"/>
  <c r="Q8994" i="2"/>
  <c r="Q8977" i="2"/>
  <c r="Q8958" i="2"/>
  <c r="R8920" i="2"/>
  <c r="Q8892" i="2"/>
  <c r="Q8865" i="2"/>
  <c r="Q8838" i="2"/>
  <c r="Q8808" i="2"/>
  <c r="Q8780" i="2"/>
  <c r="Q8742" i="2"/>
  <c r="Q9320" i="2"/>
  <c r="Q8724" i="2"/>
  <c r="Q8697" i="2"/>
  <c r="Q8654" i="2"/>
  <c r="Q8628" i="2"/>
  <c r="Q8594" i="2"/>
  <c r="Q8562" i="2"/>
  <c r="Q8544" i="2"/>
  <c r="Q8510" i="2"/>
  <c r="Q8484" i="2"/>
  <c r="Q8450" i="2"/>
  <c r="Q8333" i="2"/>
  <c r="Q8413" i="2"/>
  <c r="R9952" i="2"/>
  <c r="Q9241" i="2"/>
  <c r="Q9197" i="2"/>
  <c r="R9161" i="2"/>
  <c r="Q7870" i="2"/>
  <c r="R8079" i="2"/>
  <c r="R7831" i="2"/>
  <c r="Q7949" i="2"/>
  <c r="Q7821" i="2"/>
  <c r="Q8732" i="2"/>
  <c r="Q8012" i="2"/>
  <c r="Q7900" i="2"/>
  <c r="Q7788" i="2"/>
  <c r="Q8120" i="2"/>
  <c r="Q8064" i="2"/>
  <c r="Q7924" i="2"/>
  <c r="Q7796" i="2"/>
  <c r="Q8082" i="2"/>
  <c r="Q8081" i="2"/>
  <c r="Q9258" i="2"/>
  <c r="Q9156" i="2"/>
  <c r="Q7727" i="2"/>
  <c r="Q9770" i="2"/>
  <c r="Q9124" i="2"/>
  <c r="R9362" i="2"/>
  <c r="Q9206" i="2"/>
  <c r="Q9142" i="2"/>
  <c r="R9048" i="2"/>
  <c r="Q9026" i="2"/>
  <c r="Q9002" i="2"/>
  <c r="Q8974" i="2"/>
  <c r="Q8944" i="2"/>
  <c r="R8898" i="2"/>
  <c r="Q8868" i="2"/>
  <c r="Q8841" i="2"/>
  <c r="Q8814" i="2"/>
  <c r="Q8786" i="2"/>
  <c r="Q8768" i="2"/>
  <c r="Q8750" i="2"/>
  <c r="R9276" i="2"/>
  <c r="R9340" i="2"/>
  <c r="Q8731" i="2"/>
  <c r="Q8655" i="2"/>
  <c r="Q8535" i="2"/>
  <c r="R8467" i="2"/>
  <c r="R8399" i="2"/>
  <c r="Q8281" i="2"/>
  <c r="Q8573" i="2"/>
  <c r="R9836" i="2"/>
  <c r="Q9668" i="2"/>
  <c r="Q7809" i="2"/>
  <c r="Q7865" i="2"/>
  <c r="Q8018" i="2"/>
  <c r="Q8090" i="2"/>
  <c r="Q8185" i="2"/>
  <c r="Q8224" i="2"/>
  <c r="Q8260" i="2"/>
  <c r="Q8306" i="2"/>
  <c r="Q8348" i="2"/>
  <c r="Q8389" i="2"/>
  <c r="Q8444" i="2"/>
  <c r="Q8552" i="2"/>
  <c r="R8684" i="2"/>
  <c r="Q8781" i="2"/>
  <c r="R9112" i="2"/>
  <c r="R9434" i="2"/>
  <c r="R9483" i="2"/>
  <c r="Q9545" i="2"/>
  <c r="R9619" i="2"/>
  <c r="R9825" i="2"/>
  <c r="R9877" i="2"/>
  <c r="R9930" i="2"/>
  <c r="R9963" i="2"/>
  <c r="Q7785" i="2"/>
  <c r="Q7937" i="2"/>
  <c r="Q8073" i="2"/>
  <c r="R8229" i="2"/>
  <c r="Q8393" i="2"/>
  <c r="Q8741" i="2"/>
  <c r="Q9059" i="2"/>
  <c r="Q9505" i="2"/>
  <c r="Q9617" i="2"/>
  <c r="Q9945" i="2"/>
  <c r="R8593" i="2"/>
  <c r="R2755" i="2"/>
  <c r="R2651" i="2"/>
  <c r="R2243" i="2"/>
  <c r="Q2139" i="2"/>
  <c r="Q2898" i="2"/>
  <c r="R2723" i="2"/>
  <c r="R2383" i="2"/>
  <c r="Q2211" i="2"/>
  <c r="Q1871" i="2"/>
  <c r="R1238" i="2"/>
  <c r="Q8060" i="2"/>
  <c r="R8004" i="2"/>
  <c r="R9818" i="2"/>
  <c r="Q7930" i="2"/>
  <c r="Q7912" i="2"/>
  <c r="Q5010" i="2"/>
  <c r="R4449" i="2"/>
  <c r="R2447" i="2"/>
  <c r="Q2183" i="2"/>
  <c r="Q1911" i="2"/>
  <c r="Q2509" i="2"/>
  <c r="Q2253" i="2"/>
  <c r="Q7955" i="2"/>
  <c r="Q8469" i="2"/>
  <c r="Q10015" i="2"/>
  <c r="Q9435" i="2"/>
  <c r="R8581" i="2"/>
  <c r="R8337" i="2"/>
  <c r="R7892" i="2"/>
  <c r="R9760" i="2"/>
  <c r="R8147" i="2"/>
  <c r="R8929" i="2"/>
  <c r="R8533" i="2"/>
  <c r="R9530" i="2"/>
  <c r="R8609" i="2"/>
  <c r="R8050" i="2"/>
  <c r="R7976" i="2"/>
  <c r="Q2679" i="2"/>
  <c r="R2191" i="2"/>
  <c r="R1927" i="2"/>
  <c r="R2445" i="2"/>
  <c r="R2189" i="2"/>
  <c r="R7948" i="2"/>
  <c r="Q8949" i="2"/>
  <c r="Q8517" i="2"/>
  <c r="Q9075" i="2"/>
  <c r="R9910" i="2"/>
  <c r="R8385" i="2"/>
  <c r="R7956" i="2"/>
  <c r="R9632" i="2"/>
  <c r="Q8135" i="2"/>
  <c r="Q8014" i="2"/>
  <c r="Q7774" i="2"/>
  <c r="R5927" i="2"/>
  <c r="R5863" i="2"/>
  <c r="R6421" i="2"/>
  <c r="Q8143" i="2"/>
  <c r="Q7966" i="2"/>
  <c r="R5903" i="2"/>
  <c r="R5839" i="2"/>
  <c r="R6413" i="2"/>
  <c r="R7879" i="2"/>
  <c r="Q7951" i="2"/>
  <c r="Q7887" i="2"/>
  <c r="R7795" i="2"/>
  <c r="R9822" i="2"/>
  <c r="Q9593" i="2"/>
  <c r="Q9937" i="2"/>
  <c r="Q9413" i="2"/>
  <c r="Q9633" i="2"/>
  <c r="R2013" i="2"/>
  <c r="Q9677" i="2"/>
  <c r="Q6074" i="2"/>
  <c r="Q7023" i="2"/>
  <c r="R6907" i="2"/>
  <c r="R837" i="2"/>
  <c r="R9689" i="2"/>
  <c r="R9737" i="2"/>
  <c r="Q9865" i="2"/>
  <c r="Q9641" i="2"/>
  <c r="Q9621" i="2"/>
  <c r="R9669" i="2"/>
  <c r="Q9961" i="2"/>
  <c r="Q9585" i="2"/>
  <c r="Q9559" i="2"/>
  <c r="Q9916" i="2"/>
  <c r="Q2755" i="2"/>
  <c r="Q2651" i="2"/>
  <c r="R2195" i="2"/>
  <c r="R2898" i="2"/>
  <c r="Q2675" i="2"/>
  <c r="R2211" i="2"/>
  <c r="R2533" i="2"/>
  <c r="R8060" i="2"/>
  <c r="R7930" i="2"/>
  <c r="Q4946" i="2"/>
  <c r="Q2695" i="2"/>
  <c r="R2183" i="2"/>
  <c r="R2765" i="2"/>
  <c r="R2253" i="2"/>
  <c r="R7955" i="2"/>
  <c r="R9411" i="2"/>
  <c r="R10015" i="2"/>
  <c r="Q8637" i="2"/>
  <c r="R7866" i="2"/>
  <c r="Q9760" i="2"/>
  <c r="R7884" i="2"/>
  <c r="Q8533" i="2"/>
  <c r="Q9530" i="2"/>
  <c r="R8497" i="2"/>
  <c r="Q7848" i="2"/>
  <c r="R2439" i="2"/>
  <c r="Q1927" i="2"/>
  <c r="Q2317" i="2"/>
  <c r="R9099" i="2"/>
  <c r="R8517" i="2"/>
  <c r="Q9910" i="2"/>
  <c r="Q7956" i="2"/>
  <c r="R8135" i="2"/>
  <c r="R7902" i="2"/>
  <c r="Q5887" i="2"/>
  <c r="Q6421" i="2"/>
  <c r="R8119" i="2"/>
  <c r="R7838" i="2"/>
  <c r="Q5879" i="2"/>
  <c r="Q6413" i="2"/>
  <c r="R7911" i="2"/>
  <c r="R7887" i="2"/>
  <c r="Q10007" i="2"/>
  <c r="R9521" i="2"/>
  <c r="R2141" i="2"/>
  <c r="R9837" i="2"/>
  <c r="Q6138" i="2"/>
  <c r="Q7743" i="2"/>
  <c r="Q2020" i="2"/>
  <c r="R9569" i="2"/>
  <c r="R9729" i="2"/>
  <c r="R9119" i="2"/>
  <c r="R6383" i="2"/>
  <c r="R6459" i="2"/>
  <c r="R6571" i="2"/>
  <c r="R6667" i="2"/>
  <c r="R6823" i="2"/>
  <c r="Q1618" i="2"/>
  <c r="Q5570" i="2"/>
  <c r="R5011" i="2"/>
  <c r="Q8346" i="2"/>
  <c r="R6903" i="2"/>
  <c r="Q1570" i="2"/>
  <c r="Q1690" i="2"/>
  <c r="Q1646" i="2"/>
  <c r="Q944" i="2"/>
  <c r="Q5602" i="2"/>
  <c r="R6425" i="2"/>
  <c r="R5678" i="2"/>
  <c r="R5470" i="2"/>
  <c r="R4931" i="2"/>
  <c r="R4699" i="2"/>
  <c r="R4467" i="2"/>
  <c r="Q2693" i="2"/>
  <c r="Q2397" i="2"/>
  <c r="R2600" i="2"/>
  <c r="Q3815" i="2"/>
  <c r="Q1647" i="2"/>
  <c r="Q1363" i="2"/>
  <c r="Q1716" i="2"/>
  <c r="Q1608" i="2"/>
  <c r="Q1484" i="2"/>
  <c r="Q1364" i="2"/>
  <c r="R6191" i="2"/>
  <c r="R6339" i="2"/>
  <c r="R6439" i="2"/>
  <c r="R6699" i="2"/>
  <c r="Q1358" i="2"/>
  <c r="R6005" i="2"/>
  <c r="R4979" i="2"/>
  <c r="Q8570" i="2"/>
  <c r="R6847" i="2"/>
  <c r="Q1626" i="2"/>
  <c r="Q1386" i="2"/>
  <c r="R5065" i="2"/>
  <c r="R2760" i="2"/>
  <c r="R2087" i="2"/>
  <c r="R8270" i="2"/>
  <c r="R8604" i="2"/>
  <c r="Q6675" i="2"/>
  <c r="R2757" i="2"/>
  <c r="R2589" i="2"/>
  <c r="R2143" i="2"/>
  <c r="R2837" i="2"/>
  <c r="Q6295" i="2"/>
  <c r="Q4544" i="2"/>
  <c r="R5356" i="2"/>
  <c r="R4988" i="2"/>
  <c r="Q4676" i="2"/>
  <c r="Q3840" i="2"/>
  <c r="Q3712" i="2"/>
  <c r="Q3472" i="2"/>
  <c r="Q2760" i="2"/>
  <c r="Q2472" i="2"/>
  <c r="R2216" i="2"/>
  <c r="R3964" i="2"/>
  <c r="Q2652" i="2"/>
  <c r="Q2396" i="2"/>
  <c r="Q2188" i="2"/>
  <c r="Q5366" i="2"/>
  <c r="Q5126" i="2"/>
  <c r="Q4214" i="2"/>
  <c r="R2120" i="2"/>
  <c r="R1888" i="2"/>
  <c r="Q6239" i="2"/>
  <c r="Q6388" i="2"/>
  <c r="Q6912" i="2"/>
  <c r="R5649" i="2"/>
  <c r="Q4585" i="2"/>
  <c r="Q3738" i="2"/>
  <c r="Q1938" i="2"/>
  <c r="R5585" i="2"/>
  <c r="R9309" i="2"/>
  <c r="R7030" i="2"/>
  <c r="R2357" i="2"/>
  <c r="R7970" i="2"/>
  <c r="R8288" i="2"/>
  <c r="R8630" i="2"/>
  <c r="R2749" i="2"/>
  <c r="R1743" i="2"/>
  <c r="Q9153" i="2"/>
  <c r="R6271" i="2"/>
  <c r="Q6142" i="2"/>
  <c r="Q6014" i="2"/>
  <c r="Q4712" i="2"/>
  <c r="Q4552" i="2"/>
  <c r="R5484" i="2"/>
  <c r="R4760" i="2"/>
  <c r="R3880" i="2"/>
  <c r="R3752" i="2"/>
  <c r="R3624" i="2"/>
  <c r="R3496" i="2"/>
  <c r="R3368" i="2"/>
  <c r="R2800" i="2"/>
  <c r="R2672" i="2"/>
  <c r="R2544" i="2"/>
  <c r="R2416" i="2"/>
  <c r="R2288" i="2"/>
  <c r="R3748" i="2"/>
  <c r="R3492" i="2"/>
  <c r="Q3204" i="2"/>
  <c r="R2372" i="2"/>
  <c r="R6232" i="2"/>
  <c r="Q5966" i="2"/>
  <c r="Q5838" i="2"/>
  <c r="R5574" i="2"/>
  <c r="R5446" i="2"/>
  <c r="Q5310" i="2"/>
  <c r="Q4358" i="2"/>
  <c r="Q4086" i="2"/>
  <c r="R1960" i="2"/>
  <c r="R1984" i="2"/>
  <c r="Q7052" i="2"/>
  <c r="R6468" i="2"/>
  <c r="R6301" i="2"/>
  <c r="Q7050" i="2"/>
  <c r="Q6858" i="2"/>
  <c r="Q6402" i="2"/>
  <c r="R6223" i="2"/>
  <c r="R6496" i="2"/>
  <c r="R6784" i="2"/>
  <c r="Q7096" i="2"/>
  <c r="R6392" i="2"/>
  <c r="R6003" i="2"/>
  <c r="Q5637" i="2"/>
  <c r="R4969" i="2"/>
  <c r="Q4201" i="2"/>
  <c r="Q3803" i="2"/>
  <c r="Q3062" i="2"/>
  <c r="R5829" i="2"/>
  <c r="R9667" i="2"/>
  <c r="R5524" i="2"/>
  <c r="Q5324" i="2"/>
  <c r="Q5196" i="2"/>
  <c r="Q4972" i="2"/>
  <c r="Q4772" i="2"/>
  <c r="Q4648" i="2"/>
  <c r="Q4424" i="2"/>
  <c r="R3824" i="2"/>
  <c r="R3760" i="2"/>
  <c r="R3696" i="2"/>
  <c r="R3568" i="2"/>
  <c r="R3440" i="2"/>
  <c r="R3312" i="2"/>
  <c r="Q2744" i="2"/>
  <c r="Q2488" i="2"/>
  <c r="Q2328" i="2"/>
  <c r="Q2200" i="2"/>
  <c r="Q4396" i="2"/>
  <c r="Q4332" i="2"/>
  <c r="Q4140" i="2"/>
  <c r="Q4076" i="2"/>
  <c r="Q3820" i="2"/>
  <c r="Q3756" i="2"/>
  <c r="Q3564" i="2"/>
  <c r="Q3500" i="2"/>
  <c r="Q3308" i="2"/>
  <c r="Q2604" i="2"/>
  <c r="Q2476" i="2"/>
  <c r="Q2316" i="2"/>
  <c r="R2204" i="2"/>
  <c r="Q1138" i="2"/>
  <c r="Q6024" i="2"/>
  <c r="R5334" i="2"/>
  <c r="Q5270" i="2"/>
  <c r="R4382" i="2"/>
  <c r="R4246" i="2"/>
  <c r="R4110" i="2"/>
  <c r="Q3974" i="2"/>
  <c r="Q2008" i="2"/>
  <c r="Q2144" i="2"/>
  <c r="R7002" i="2"/>
  <c r="Q6337" i="2"/>
  <c r="R7018" i="2"/>
  <c r="Q6452" i="2"/>
  <c r="Q6237" i="2"/>
  <c r="Q6592" i="2"/>
  <c r="Q6247" i="2"/>
  <c r="Q5765" i="2"/>
  <c r="R5321" i="2"/>
  <c r="R5026" i="2"/>
  <c r="Q4133" i="2"/>
  <c r="R3931" i="2"/>
  <c r="R3675" i="2"/>
  <c r="Q3190" i="2"/>
  <c r="R1810" i="2"/>
  <c r="Q5701" i="2"/>
  <c r="R1875" i="2"/>
  <c r="Q2291" i="2"/>
  <c r="R6971" i="2"/>
  <c r="Q6571" i="2"/>
  <c r="Q9707" i="2"/>
  <c r="R2165" i="2"/>
  <c r="Q5847" i="2"/>
  <c r="R2215" i="2"/>
  <c r="R8080" i="2"/>
  <c r="R8196" i="2"/>
  <c r="R8322" i="2"/>
  <c r="R8486" i="2"/>
  <c r="Q9884" i="2"/>
  <c r="R9157" i="2"/>
  <c r="Q5831" i="2"/>
  <c r="R7487" i="2"/>
  <c r="R2557" i="2"/>
  <c r="R1823" i="2"/>
  <c r="R2047" i="2"/>
  <c r="R9261" i="2"/>
  <c r="R3430" i="2"/>
  <c r="R8511" i="2"/>
  <c r="R8017" i="2"/>
  <c r="R8234" i="2"/>
  <c r="R8680" i="2"/>
  <c r="R7913" i="2"/>
  <c r="Q8917" i="2"/>
  <c r="R8455" i="2"/>
  <c r="Q9772" i="2"/>
  <c r="R8040" i="2"/>
  <c r="R8244" i="2"/>
  <c r="R8374" i="2"/>
  <c r="Q8877" i="2"/>
  <c r="R7849" i="2"/>
  <c r="R8068" i="2"/>
  <c r="R8340" i="2"/>
  <c r="R8728" i="2"/>
  <c r="R8527" i="2"/>
  <c r="R7833" i="2"/>
  <c r="R8100" i="2"/>
  <c r="R8276" i="2"/>
  <c r="R8440" i="2"/>
  <c r="R7761" i="2"/>
  <c r="R7977" i="2"/>
  <c r="Q9954" i="2"/>
  <c r="R9732" i="2"/>
  <c r="R9568" i="2"/>
  <c r="R9460" i="2"/>
  <c r="R8048" i="2"/>
  <c r="Q8207" i="2"/>
  <c r="R8402" i="2"/>
  <c r="R8522" i="2"/>
  <c r="R8650" i="2"/>
  <c r="Q9851" i="2"/>
  <c r="R7784" i="2"/>
  <c r="R8265" i="2"/>
  <c r="R8789" i="2"/>
  <c r="Q9081" i="2"/>
  <c r="Q8023" i="2"/>
  <c r="R8125" i="2"/>
  <c r="R7918" i="2"/>
  <c r="R8127" i="2"/>
  <c r="R8110" i="2"/>
  <c r="R7989" i="2"/>
  <c r="R7861" i="2"/>
  <c r="R7765" i="2"/>
  <c r="Q9180" i="2"/>
  <c r="R8058" i="2"/>
  <c r="R7898" i="2"/>
  <c r="R7802" i="2"/>
  <c r="R7921" i="2"/>
  <c r="R7992" i="2"/>
  <c r="R8096" i="2"/>
  <c r="R7826" i="2"/>
  <c r="R8148" i="2"/>
  <c r="R9232" i="2"/>
  <c r="R7888" i="2"/>
  <c r="R9396" i="2"/>
  <c r="R9784" i="2"/>
  <c r="Q9342" i="2"/>
  <c r="R9226" i="2"/>
  <c r="R9068" i="2"/>
  <c r="Q9042" i="2"/>
  <c r="R9025" i="2"/>
  <c r="R8990" i="2"/>
  <c r="Q8954" i="2"/>
  <c r="R8924" i="2"/>
  <c r="R8897" i="2"/>
  <c r="R8870" i="2"/>
  <c r="R8842" i="2"/>
  <c r="R8824" i="2"/>
  <c r="R8794" i="2"/>
  <c r="R8776" i="2"/>
  <c r="R8746" i="2"/>
  <c r="Q9304" i="2"/>
  <c r="R8736" i="2"/>
  <c r="R8692" i="2"/>
  <c r="R8658" i="2"/>
  <c r="R8640" i="2"/>
  <c r="R8606" i="2"/>
  <c r="R8574" i="2"/>
  <c r="R8548" i="2"/>
  <c r="R8514" i="2"/>
  <c r="R8496" i="2"/>
  <c r="R8464" i="2"/>
  <c r="R8425" i="2"/>
  <c r="R8277" i="2"/>
  <c r="R8217" i="2"/>
  <c r="R8105" i="2"/>
  <c r="Q9928" i="2"/>
  <c r="Q9231" i="2"/>
  <c r="R9189" i="2"/>
  <c r="R9151" i="2"/>
  <c r="R8035" i="2"/>
  <c r="R8141" i="2"/>
  <c r="R7806" i="2"/>
  <c r="R7927" i="2"/>
  <c r="R8061" i="2"/>
  <c r="R7917" i="2"/>
  <c r="R7789" i="2"/>
  <c r="R9089" i="2"/>
  <c r="R7980" i="2"/>
  <c r="R7852" i="2"/>
  <c r="R8153" i="2"/>
  <c r="R8114" i="2"/>
  <c r="R8000" i="2"/>
  <c r="R7872" i="2"/>
  <c r="Q9272" i="2"/>
  <c r="R7825" i="2"/>
  <c r="R7890" i="2"/>
  <c r="R9306" i="2"/>
  <c r="Q9242" i="2"/>
  <c r="Q9096" i="2"/>
  <c r="R9404" i="2"/>
  <c r="Q9788" i="2"/>
  <c r="R9378" i="2"/>
  <c r="Q9270" i="2"/>
  <c r="Q9190" i="2"/>
  <c r="R9052" i="2"/>
  <c r="R8921" i="2"/>
  <c r="R8894" i="2"/>
  <c r="R8873" i="2"/>
  <c r="Q8836" i="2"/>
  <c r="R8809" i="2"/>
  <c r="R8791" i="2"/>
  <c r="R8772" i="2"/>
  <c r="R8745" i="2"/>
  <c r="Q9292" i="2"/>
  <c r="R9356" i="2"/>
  <c r="R8705" i="2"/>
  <c r="Q8675" i="2"/>
  <c r="R8625" i="2"/>
  <c r="Q8519" i="2"/>
  <c r="Q8435" i="2"/>
  <c r="R8181" i="2"/>
  <c r="Q9888" i="2"/>
  <c r="R9708" i="2"/>
  <c r="R9580" i="2"/>
  <c r="R9448" i="2"/>
  <c r="R7810" i="2"/>
  <c r="R7908" i="2"/>
  <c r="R8033" i="2"/>
  <c r="R8106" i="2"/>
  <c r="R8201" i="2"/>
  <c r="R8233" i="2"/>
  <c r="R8274" i="2"/>
  <c r="R8384" i="2"/>
  <c r="R8431" i="2"/>
  <c r="R8534" i="2"/>
  <c r="Q8661" i="2"/>
  <c r="R8749" i="2"/>
  <c r="Q8893" i="2"/>
  <c r="R9449" i="2"/>
  <c r="Q9578" i="2"/>
  <c r="R9657" i="2"/>
  <c r="R9781" i="2"/>
  <c r="R9840" i="2"/>
  <c r="Q9892" i="2"/>
  <c r="R9935" i="2"/>
  <c r="R7792" i="2"/>
  <c r="R7945" i="2"/>
  <c r="R8097" i="2"/>
  <c r="R8653" i="2"/>
  <c r="Q8901" i="2"/>
  <c r="R9489" i="2"/>
  <c r="Q9645" i="2"/>
  <c r="R9741" i="2"/>
  <c r="R9849" i="2"/>
  <c r="R8087" i="2"/>
  <c r="R8557" i="2"/>
  <c r="Q8463" i="2"/>
  <c r="Q8165" i="2"/>
  <c r="Q9820" i="2"/>
  <c r="R9616" i="2"/>
  <c r="R9480" i="2"/>
  <c r="R8025" i="2"/>
  <c r="R8390" i="2"/>
  <c r="R8458" i="2"/>
  <c r="Q8620" i="2"/>
  <c r="Q8909" i="2"/>
  <c r="Q9573" i="2"/>
  <c r="R9685" i="2"/>
  <c r="R9973" i="2"/>
  <c r="R7841" i="2"/>
  <c r="R8297" i="2"/>
  <c r="Q8837" i="2"/>
  <c r="Q9427" i="2"/>
  <c r="R8063" i="2"/>
  <c r="R7999" i="2"/>
  <c r="R8093" i="2"/>
  <c r="R7854" i="2"/>
  <c r="Q8103" i="2"/>
  <c r="R7967" i="2"/>
  <c r="R7839" i="2"/>
  <c r="R8078" i="2"/>
  <c r="R7957" i="2"/>
  <c r="R7829" i="2"/>
  <c r="Q7749" i="2"/>
  <c r="R9148" i="2"/>
  <c r="R8010" i="2"/>
  <c r="R7882" i="2"/>
  <c r="R8128" i="2"/>
  <c r="R7793" i="2"/>
  <c r="R7928" i="2"/>
  <c r="R7953" i="2"/>
  <c r="R7889" i="2"/>
  <c r="R9116" i="2"/>
  <c r="Q9188" i="2"/>
  <c r="Q9087" i="2"/>
  <c r="Q9766" i="2"/>
  <c r="R9092" i="2"/>
  <c r="R9310" i="2"/>
  <c r="R9210" i="2"/>
  <c r="R9146" i="2"/>
  <c r="R9064" i="2"/>
  <c r="R9014" i="2"/>
  <c r="R8986" i="2"/>
  <c r="R8950" i="2"/>
  <c r="R8902" i="2"/>
  <c r="Q8874" i="2"/>
  <c r="R8856" i="2"/>
  <c r="Q8828" i="2"/>
  <c r="R8790" i="2"/>
  <c r="R8760" i="2"/>
  <c r="Q9288" i="2"/>
  <c r="R8740" i="2"/>
  <c r="R8706" i="2"/>
  <c r="R8688" i="2"/>
  <c r="R8644" i="2"/>
  <c r="R8610" i="2"/>
  <c r="R8578" i="2"/>
  <c r="R8553" i="2"/>
  <c r="R8526" i="2"/>
  <c r="R8500" i="2"/>
  <c r="R8468" i="2"/>
  <c r="R8434" i="2"/>
  <c r="Q8383" i="2"/>
  <c r="R8287" i="2"/>
  <c r="Q10002" i="2"/>
  <c r="Q9908" i="2"/>
  <c r="R9217" i="2"/>
  <c r="Q9179" i="2"/>
  <c r="R9143" i="2"/>
  <c r="R7775" i="2"/>
  <c r="Q8101" i="2"/>
  <c r="Q8151" i="2"/>
  <c r="Q8015" i="2"/>
  <c r="Q7895" i="2"/>
  <c r="R8029" i="2"/>
  <c r="R7885" i="2"/>
  <c r="R7773" i="2"/>
  <c r="R8121" i="2"/>
  <c r="Q7964" i="2"/>
  <c r="R7836" i="2"/>
  <c r="Q9208" i="2"/>
  <c r="R7985" i="2"/>
  <c r="R7988" i="2"/>
  <c r="R7860" i="2"/>
  <c r="R9368" i="2"/>
  <c r="R7954" i="2"/>
  <c r="R8146" i="2"/>
  <c r="Q9290" i="2"/>
  <c r="R9106" i="2"/>
  <c r="R9692" i="2"/>
  <c r="Q9912" i="2"/>
  <c r="R9090" i="2"/>
  <c r="Q9238" i="2"/>
  <c r="Q9174" i="2"/>
  <c r="R9056" i="2"/>
  <c r="Q9035" i="2"/>
  <c r="R9010" i="2"/>
  <c r="Q8966" i="2"/>
  <c r="R8936" i="2"/>
  <c r="R8916" i="2"/>
  <c r="R8878" i="2"/>
  <c r="R8850" i="2"/>
  <c r="R8832" i="2"/>
  <c r="R8804" i="2"/>
  <c r="R8777" i="2"/>
  <c r="R9244" i="2"/>
  <c r="Q9308" i="2"/>
  <c r="R9380" i="2"/>
  <c r="R8711" i="2"/>
  <c r="Q8663" i="2"/>
  <c r="R8615" i="2"/>
  <c r="R8561" i="2"/>
  <c r="R8495" i="2"/>
  <c r="R8449" i="2"/>
  <c r="R8353" i="2"/>
  <c r="R8213" i="2"/>
  <c r="R9934" i="2"/>
  <c r="Q9750" i="2"/>
  <c r="R9604" i="2"/>
  <c r="R9408" i="2"/>
  <c r="R7817" i="2"/>
  <c r="R7961" i="2"/>
  <c r="R8041" i="2"/>
  <c r="R8169" i="2"/>
  <c r="R8206" i="2"/>
  <c r="R8242" i="2"/>
  <c r="R8282" i="2"/>
  <c r="R8324" i="2"/>
  <c r="R8372" i="2"/>
  <c r="R8410" i="2"/>
  <c r="R8518" i="2"/>
  <c r="R8646" i="2"/>
  <c r="R8717" i="2"/>
  <c r="Q8861" i="2"/>
  <c r="R9400" i="2"/>
  <c r="R9452" i="2"/>
  <c r="Q9514" i="2"/>
  <c r="Q9675" i="2"/>
  <c r="Q9767" i="2"/>
  <c r="R9863" i="2"/>
  <c r="Q9930" i="2"/>
  <c r="Q9963" i="2"/>
  <c r="R7785" i="2"/>
  <c r="R7937" i="2"/>
  <c r="R8073" i="2"/>
  <c r="Q8229" i="2"/>
  <c r="R8393" i="2"/>
  <c r="R8741" i="2"/>
  <c r="R9059" i="2"/>
  <c r="R9505" i="2"/>
  <c r="R9617" i="2"/>
  <c r="R9945" i="2"/>
  <c r="R2890" i="2"/>
  <c r="R2139" i="2"/>
  <c r="Q2279" i="2"/>
  <c r="R3334" i="2"/>
  <c r="Q2423" i="2"/>
  <c r="R2381" i="2"/>
  <c r="Q9498" i="2"/>
  <c r="Q8961" i="2"/>
  <c r="Q7892" i="2"/>
  <c r="R8032" i="2"/>
  <c r="Q8042" i="2"/>
  <c r="R2679" i="2"/>
  <c r="Q2445" i="2"/>
  <c r="Q7948" i="2"/>
  <c r="R8597" i="2"/>
  <c r="R7994" i="2"/>
  <c r="Q9860" i="2"/>
  <c r="R7774" i="2"/>
  <c r="Q6469" i="2"/>
  <c r="Q6461" i="2"/>
  <c r="R7919" i="2"/>
  <c r="Q6423" i="2"/>
  <c r="Q9537" i="2"/>
  <c r="Q9389" i="2"/>
  <c r="R9605" i="2"/>
  <c r="Q7399" i="2"/>
  <c r="R6843" i="2"/>
  <c r="Q9737" i="2"/>
  <c r="R9641" i="2"/>
  <c r="R9621" i="2"/>
  <c r="R9705" i="2"/>
  <c r="R8971" i="2"/>
  <c r="Q2868" i="2"/>
  <c r="Q9659" i="2"/>
  <c r="R9550" i="2"/>
  <c r="Q9919" i="2"/>
  <c r="Q8779" i="2"/>
  <c r="Q9654" i="2"/>
  <c r="Q1965" i="2"/>
  <c r="R9622" i="2"/>
  <c r="R2828" i="2"/>
  <c r="Q9947" i="2"/>
  <c r="Q9454" i="2"/>
  <c r="R9414" i="2"/>
  <c r="R9534" i="2"/>
  <c r="R9559" i="2"/>
  <c r="R9955" i="2"/>
  <c r="Q2093" i="2"/>
  <c r="Q9951" i="2"/>
  <c r="Q6855" i="2"/>
  <c r="Q6923" i="2"/>
  <c r="Q5972" i="2"/>
  <c r="R7275" i="2"/>
  <c r="Q6769" i="2"/>
  <c r="Q6545" i="2"/>
  <c r="R7051" i="2"/>
  <c r="R7413" i="2"/>
  <c r="Q9857" i="2"/>
  <c r="R1828" i="2"/>
  <c r="R2090" i="2"/>
  <c r="R1924" i="2"/>
  <c r="Q9315" i="2"/>
  <c r="Q6737" i="2"/>
  <c r="R9429" i="2"/>
  <c r="Q9223" i="2"/>
  <c r="Q1796" i="2"/>
  <c r="R8643" i="2"/>
  <c r="R4208" i="2"/>
  <c r="R9302" i="2"/>
  <c r="R9194" i="2"/>
  <c r="R9117" i="2"/>
  <c r="R3350" i="2"/>
  <c r="R9582" i="2"/>
  <c r="Q1898" i="2"/>
  <c r="R988" i="2"/>
  <c r="R3795" i="2"/>
  <c r="R9631" i="2"/>
  <c r="R6819" i="2"/>
  <c r="Q9902" i="2"/>
  <c r="R9328" i="2"/>
  <c r="Q9414" i="2"/>
  <c r="Q2828" i="2"/>
  <c r="R2093" i="2"/>
  <c r="R9663" i="2"/>
  <c r="R1997" i="2"/>
  <c r="R9779" i="2"/>
  <c r="Q8603" i="2"/>
  <c r="Q9579" i="2"/>
  <c r="R9062" i="2"/>
  <c r="R8939" i="2"/>
  <c r="Q8843" i="2"/>
  <c r="Q9518" i="2"/>
  <c r="Q9823" i="2"/>
  <c r="R1773" i="2"/>
  <c r="Q9662" i="2"/>
  <c r="Q4117" i="2"/>
  <c r="Q3474" i="2"/>
  <c r="R9502" i="2"/>
  <c r="R8381" i="2"/>
  <c r="Q7109" i="2"/>
  <c r="Q5371" i="2"/>
  <c r="Q4933" i="2"/>
  <c r="Q8443" i="2"/>
  <c r="Q1085" i="2"/>
  <c r="R2889" i="2"/>
  <c r="Q3845" i="2"/>
  <c r="Q7362" i="2"/>
  <c r="R4114" i="2"/>
  <c r="Q920" i="2"/>
  <c r="R8891" i="2"/>
  <c r="Q7479" i="2"/>
  <c r="R1892" i="2"/>
  <c r="Q1004" i="2"/>
  <c r="Q4850" i="2"/>
  <c r="Q7210" i="2"/>
  <c r="Q1977" i="2"/>
  <c r="Q2536" i="2"/>
  <c r="Q6293" i="2"/>
  <c r="R5941" i="2"/>
  <c r="R9446" i="2"/>
  <c r="Q2900" i="2"/>
  <c r="R8627" i="2"/>
  <c r="R9527" i="2"/>
  <c r="R9599" i="2"/>
  <c r="R9558" i="2"/>
  <c r="Q9761" i="2"/>
  <c r="Q6935" i="2"/>
  <c r="Q2082" i="2"/>
  <c r="R3183" i="2"/>
  <c r="R6800" i="2"/>
  <c r="Q7119" i="2"/>
  <c r="R6863" i="2"/>
  <c r="Q1217" i="2"/>
  <c r="Q3166" i="2"/>
  <c r="Q3054" i="2"/>
  <c r="Q2278" i="2"/>
  <c r="Q7254" i="2"/>
  <c r="Q8863" i="2"/>
  <c r="R8927" i="2"/>
  <c r="R9723" i="2"/>
  <c r="R1344" i="2"/>
  <c r="Q6291" i="2"/>
  <c r="R7433" i="2"/>
  <c r="Q1604" i="2"/>
  <c r="Q2108" i="2"/>
  <c r="R1005" i="2"/>
  <c r="R1482" i="2"/>
  <c r="R3947" i="2"/>
  <c r="Q4883" i="2"/>
  <c r="Q6199" i="2"/>
  <c r="R4455" i="2"/>
  <c r="Q7814" i="2"/>
  <c r="R3473" i="2"/>
  <c r="R6529" i="2"/>
  <c r="R4464" i="2"/>
  <c r="Q3855" i="2"/>
  <c r="Q3971" i="2"/>
  <c r="R5097" i="2"/>
  <c r="R4361" i="2"/>
  <c r="R3317" i="2"/>
  <c r="Q9095" i="2"/>
  <c r="R2105" i="2"/>
  <c r="R6234" i="2"/>
  <c r="R7963" i="2"/>
  <c r="R7125" i="2"/>
  <c r="Q1013" i="2"/>
  <c r="R963" i="2"/>
  <c r="R1450" i="2"/>
  <c r="Q4627" i="2"/>
  <c r="R5779" i="2"/>
  <c r="Q3935" i="2"/>
  <c r="R3137" i="2"/>
  <c r="Q5387" i="2"/>
  <c r="R3502" i="2"/>
  <c r="R3025" i="2"/>
  <c r="R2132" i="2"/>
  <c r="Q5424" i="2"/>
  <c r="R4916" i="2"/>
  <c r="R7830" i="2"/>
  <c r="R3709" i="2"/>
  <c r="R7346" i="2"/>
  <c r="R3397" i="2"/>
  <c r="R3287" i="2"/>
  <c r="R7891" i="2"/>
  <c r="Q2348" i="2"/>
  <c r="R9971" i="2"/>
  <c r="R9423" i="2"/>
  <c r="R9939" i="2"/>
  <c r="Q8835" i="2"/>
  <c r="Q9558" i="2"/>
  <c r="Q9063" i="2"/>
  <c r="Q1337" i="2"/>
  <c r="R5717" i="2"/>
  <c r="R4490" i="2"/>
  <c r="Q3024" i="2"/>
  <c r="Q6055" i="2"/>
  <c r="R4041" i="2"/>
  <c r="Q1175" i="2"/>
  <c r="R9422" i="2"/>
  <c r="R9039" i="2"/>
  <c r="R2218" i="2"/>
  <c r="Q6071" i="2"/>
  <c r="R5645" i="2"/>
  <c r="R4796" i="2"/>
  <c r="R7020" i="2"/>
  <c r="Q6472" i="2"/>
  <c r="R3205" i="2"/>
  <c r="R2966" i="2"/>
  <c r="Q3921" i="2"/>
  <c r="R5503" i="2"/>
  <c r="R2273" i="2"/>
  <c r="R2602" i="2"/>
  <c r="R3486" i="2"/>
  <c r="R5537" i="2"/>
  <c r="R7490" i="2"/>
  <c r="Q1098" i="2"/>
  <c r="R1135" i="2"/>
  <c r="Q5951" i="2"/>
  <c r="R6978" i="2"/>
  <c r="Q6073" i="2"/>
  <c r="Q4874" i="2"/>
  <c r="R2897" i="2"/>
  <c r="Q6916" i="2"/>
  <c r="R7314" i="2"/>
  <c r="R5251" i="2"/>
  <c r="Q1957" i="2"/>
  <c r="R6531" i="2"/>
  <c r="R8887" i="2"/>
  <c r="Q6511" i="2"/>
  <c r="Q1853" i="2"/>
  <c r="R9995" i="2"/>
  <c r="R9623" i="2"/>
  <c r="Q8587" i="2"/>
  <c r="Q9031" i="2"/>
  <c r="Q9939" i="2"/>
  <c r="R1844" i="2"/>
  <c r="Q4810" i="2"/>
  <c r="R5423" i="2"/>
  <c r="Q4852" i="2"/>
  <c r="Q5455" i="2"/>
  <c r="R9389" i="2"/>
  <c r="R9447" i="2"/>
  <c r="Q9655" i="2"/>
  <c r="R8931" i="2"/>
  <c r="Q9859" i="2"/>
  <c r="R6575" i="2"/>
  <c r="R9795" i="2"/>
  <c r="Q4609" i="2"/>
  <c r="Q6779" i="2"/>
  <c r="R6707" i="2"/>
  <c r="R9679" i="2"/>
  <c r="R9003" i="2"/>
  <c r="R9390" i="2"/>
  <c r="Q8879" i="2"/>
  <c r="Q1869" i="2"/>
  <c r="Q2013" i="2"/>
  <c r="R9577" i="2"/>
  <c r="Q6883" i="2"/>
  <c r="R1340" i="2"/>
  <c r="Q9235" i="2"/>
  <c r="R1068" i="2"/>
  <c r="Q6135" i="2"/>
  <c r="R2266" i="2"/>
  <c r="Q5819" i="2"/>
  <c r="R4973" i="2"/>
  <c r="Q5325" i="2"/>
  <c r="R4368" i="2"/>
  <c r="R2434" i="2"/>
  <c r="R5379" i="2"/>
  <c r="R3865" i="2"/>
  <c r="R7350" i="2"/>
  <c r="Q5955" i="2"/>
  <c r="R6928" i="2"/>
  <c r="Q5298" i="2"/>
  <c r="R1277" i="2"/>
  <c r="R1214" i="2"/>
  <c r="R5668" i="2"/>
  <c r="Q3016" i="2"/>
  <c r="R3482" i="2"/>
  <c r="R7105" i="2"/>
  <c r="R5367" i="2"/>
  <c r="Q6143" i="2"/>
  <c r="R2478" i="2"/>
  <c r="Q3103" i="2"/>
  <c r="R3001" i="2"/>
  <c r="R7448" i="2"/>
  <c r="Q7580" i="2"/>
  <c r="R4834" i="2"/>
  <c r="R7365" i="2"/>
  <c r="Q2511" i="2"/>
  <c r="Q2024" i="2"/>
  <c r="R2851" i="2"/>
  <c r="R3782" i="2"/>
  <c r="Q6227" i="2"/>
  <c r="R5739" i="2"/>
  <c r="R9016" i="2"/>
  <c r="Q6148" i="2"/>
  <c r="Q5908" i="2"/>
  <c r="R5404" i="2"/>
  <c r="R4877" i="2"/>
  <c r="R4677" i="2"/>
  <c r="R4489" i="2"/>
  <c r="Q2739" i="2"/>
  <c r="Q2231" i="2"/>
  <c r="R2698" i="2"/>
  <c r="R2530" i="2"/>
  <c r="R2390" i="2"/>
  <c r="R2250" i="2"/>
  <c r="R8397" i="2"/>
  <c r="R7869" i="2"/>
  <c r="R7465" i="2"/>
  <c r="R7329" i="2"/>
  <c r="R7025" i="2"/>
  <c r="Q9363" i="2"/>
  <c r="R8862" i="2"/>
  <c r="Q9358" i="2"/>
  <c r="R8872" i="2"/>
  <c r="R8396" i="2"/>
  <c r="R7760" i="2"/>
  <c r="R7624" i="2"/>
  <c r="Q7553" i="2"/>
  <c r="Q7297" i="2"/>
  <c r="Q5716" i="2"/>
  <c r="Q4909" i="2"/>
  <c r="Q4673" i="2"/>
  <c r="Q6844" i="2"/>
  <c r="Q6488" i="2"/>
  <c r="Q6044" i="2"/>
  <c r="R4881" i="2"/>
  <c r="R4541" i="2"/>
  <c r="Q2875" i="2"/>
  <c r="R2582" i="2"/>
  <c r="R2402" i="2"/>
  <c r="Q9000" i="2"/>
  <c r="R8209" i="2"/>
  <c r="R7617" i="2"/>
  <c r="R7461" i="2"/>
  <c r="R7269" i="2"/>
  <c r="R7077" i="2"/>
  <c r="Q9154" i="2"/>
  <c r="R9166" i="2"/>
  <c r="R9040" i="2"/>
  <c r="R7756" i="2"/>
  <c r="R7380" i="2"/>
  <c r="R7252" i="2"/>
  <c r="R7092" i="2"/>
  <c r="R5619" i="2"/>
  <c r="R5459" i="2"/>
  <c r="R4774" i="2"/>
  <c r="Q6091" i="2"/>
  <c r="Q5907" i="2"/>
  <c r="Q5571" i="2"/>
  <c r="Q5439" i="2"/>
  <c r="Q4732" i="2"/>
  <c r="Q4446" i="2"/>
  <c r="R2503" i="2"/>
  <c r="R5314" i="2"/>
  <c r="R1251" i="2"/>
  <c r="R1130" i="2"/>
  <c r="R1241" i="2"/>
  <c r="Q1800" i="2"/>
  <c r="Q2096" i="2"/>
  <c r="Q3107" i="2"/>
  <c r="Q3052" i="2"/>
  <c r="R5339" i="2"/>
  <c r="R1146" i="2"/>
  <c r="Q5206" i="2"/>
  <c r="R1962" i="2"/>
  <c r="R2202" i="2"/>
  <c r="R3061" i="2"/>
  <c r="R3189" i="2"/>
  <c r="R3410" i="2"/>
  <c r="R3622" i="2"/>
  <c r="R3770" i="2"/>
  <c r="R2978" i="2"/>
  <c r="R3973" i="2"/>
  <c r="R4353" i="2"/>
  <c r="R4170" i="2"/>
  <c r="Q5237" i="2"/>
  <c r="Q9762" i="2"/>
  <c r="R1244" i="2"/>
  <c r="Q5044" i="2"/>
  <c r="R4405" i="2"/>
  <c r="R3168" i="2"/>
  <c r="Q4203" i="2"/>
  <c r="Q3226" i="2"/>
  <c r="Q4185" i="2"/>
  <c r="R4264" i="2"/>
  <c r="R3254" i="2"/>
  <c r="R6995" i="2"/>
  <c r="R8638" i="2"/>
  <c r="R8142" i="2"/>
  <c r="R7726" i="2"/>
  <c r="R7534" i="2"/>
  <c r="R7382" i="2"/>
  <c r="R7118" i="2"/>
  <c r="R9291" i="2"/>
  <c r="R5593" i="2"/>
  <c r="R5457" i="2"/>
  <c r="R4970" i="2"/>
  <c r="R4596" i="2"/>
  <c r="Q6893" i="2"/>
  <c r="Q6733" i="2"/>
  <c r="R8826" i="2"/>
  <c r="R8992" i="2"/>
  <c r="R8560" i="2"/>
  <c r="R7732" i="2"/>
  <c r="R7560" i="2"/>
  <c r="R7432" i="2"/>
  <c r="R7352" i="2"/>
  <c r="R7288" i="2"/>
  <c r="R7128" i="2"/>
  <c r="R7056" i="2"/>
  <c r="R6944" i="2"/>
  <c r="R5795" i="2"/>
  <c r="R5607" i="2"/>
  <c r="R5527" i="2"/>
  <c r="R4868" i="2"/>
  <c r="R4700" i="2"/>
  <c r="R4606" i="2"/>
  <c r="R4462" i="2"/>
  <c r="Q6791" i="2"/>
  <c r="Q6567" i="2"/>
  <c r="Q6095" i="2"/>
  <c r="Q6015" i="2"/>
  <c r="Q5867" i="2"/>
  <c r="Q5623" i="2"/>
  <c r="Q5543" i="2"/>
  <c r="Q5459" i="2"/>
  <c r="Q5122" i="2"/>
  <c r="Q4806" i="2"/>
  <c r="Q4614" i="2"/>
  <c r="Q4470" i="2"/>
  <c r="R2883" i="2"/>
  <c r="R2771" i="2"/>
  <c r="R2459" i="2"/>
  <c r="R5198" i="2"/>
  <c r="R5346" i="2"/>
  <c r="R1128" i="2"/>
  <c r="R1259" i="2"/>
  <c r="R1046" i="2"/>
  <c r="R1126" i="2"/>
  <c r="R1213" i="2"/>
  <c r="Q1341" i="2"/>
  <c r="Q1852" i="2"/>
  <c r="Q1964" i="2"/>
  <c r="Q2036" i="2"/>
  <c r="Q2116" i="2"/>
  <c r="Q2975" i="2"/>
  <c r="Q3071" i="2"/>
  <c r="Q3167" i="2"/>
  <c r="Q3247" i="2"/>
  <c r="Q3520" i="2"/>
  <c r="Q2984" i="2"/>
  <c r="R5159" i="2"/>
  <c r="R5239" i="2"/>
  <c r="R5319" i="2"/>
  <c r="R9508" i="2"/>
  <c r="R1125" i="2"/>
  <c r="R1194" i="2"/>
  <c r="R1314" i="2"/>
  <c r="R1040" i="2"/>
  <c r="R1191" i="2"/>
  <c r="R1874" i="2"/>
  <c r="R1998" i="2"/>
  <c r="R2214" i="2"/>
  <c r="R2985" i="2"/>
  <c r="R3097" i="2"/>
  <c r="R3177" i="2"/>
  <c r="R3258" i="2"/>
  <c r="R3394" i="2"/>
  <c r="R3470" i="2"/>
  <c r="R3582" i="2"/>
  <c r="R3702" i="2"/>
  <c r="R3838" i="2"/>
  <c r="R2974" i="2"/>
  <c r="R3054" i="2"/>
  <c r="R3953" i="2"/>
  <c r="R4189" i="2"/>
  <c r="R4321" i="2"/>
  <c r="R3902" i="2"/>
  <c r="R4066" i="2"/>
  <c r="R4390" i="2"/>
  <c r="Q5201" i="2"/>
  <c r="Q5289" i="2"/>
  <c r="Q9658" i="2"/>
  <c r="R1136" i="2"/>
  <c r="R1200" i="2"/>
  <c r="R1264" i="2"/>
  <c r="Q4762" i="2"/>
  <c r="Q5099" i="2"/>
  <c r="Q5147" i="2"/>
  <c r="R4385" i="2"/>
  <c r="R4045" i="2"/>
  <c r="R3120" i="2"/>
  <c r="Q4276" i="2"/>
  <c r="Q4084" i="2"/>
  <c r="Q4147" i="2"/>
  <c r="Q3186" i="2"/>
  <c r="Q4046" i="2"/>
  <c r="Q4241" i="2"/>
  <c r="Q3192" i="2"/>
  <c r="R4303" i="2"/>
  <c r="R7267" i="2"/>
  <c r="Q6384" i="2"/>
  <c r="Q5940" i="2"/>
  <c r="R5137" i="2"/>
  <c r="R4777" i="2"/>
  <c r="R4613" i="2"/>
  <c r="Q2659" i="2"/>
  <c r="R2874" i="2"/>
  <c r="R2682" i="2"/>
  <c r="R2370" i="2"/>
  <c r="R8457" i="2"/>
  <c r="R7685" i="2"/>
  <c r="R7481" i="2"/>
  <c r="R7313" i="2"/>
  <c r="R8849" i="2"/>
  <c r="R8830" i="2"/>
  <c r="R9001" i="2"/>
  <c r="R8792" i="2"/>
  <c r="R9637" i="2"/>
  <c r="R7169" i="2"/>
  <c r="R2855" i="2"/>
  <c r="Q4075" i="2"/>
  <c r="R3145" i="2"/>
  <c r="R3999" i="2"/>
  <c r="Q5037" i="2"/>
  <c r="R4085" i="2"/>
  <c r="R4778" i="2"/>
  <c r="R9136" i="2"/>
  <c r="Q4581" i="2"/>
  <c r="Q5285" i="2"/>
  <c r="R7592" i="2"/>
  <c r="R6960" i="2"/>
  <c r="Q5161" i="2"/>
  <c r="R4409" i="2"/>
  <c r="R1229" i="2"/>
  <c r="R5415" i="2"/>
  <c r="R5391" i="2"/>
  <c r="R5158" i="2"/>
  <c r="Q7009" i="2"/>
  <c r="R5303" i="2"/>
  <c r="R7013" i="2"/>
  <c r="R5163" i="2"/>
  <c r="R3358" i="2"/>
  <c r="R4029" i="2"/>
  <c r="R7625" i="2"/>
  <c r="R7572" i="2"/>
  <c r="R4578" i="2"/>
  <c r="R7694" i="2"/>
  <c r="Q3899" i="2"/>
  <c r="Q3075" i="2"/>
  <c r="Q4766" i="2"/>
  <c r="R4924" i="2"/>
  <c r="R8269" i="2"/>
  <c r="R147" i="2"/>
  <c r="Q6831" i="2"/>
  <c r="R6851" i="2"/>
  <c r="Q9088" i="2"/>
  <c r="R9421" i="2"/>
  <c r="Q9502" i="2"/>
  <c r="Q9793" i="2"/>
  <c r="R9727" i="2"/>
  <c r="R9677" i="2"/>
  <c r="R4310" i="2"/>
  <c r="R8961" i="2"/>
  <c r="R9435" i="2"/>
  <c r="Q6851" i="2"/>
  <c r="R9224" i="2"/>
  <c r="R6967" i="2"/>
  <c r="Q6843" i="2"/>
  <c r="R6154" i="2"/>
  <c r="R9718" i="2"/>
  <c r="Q9252" i="2"/>
  <c r="R9457" i="2"/>
  <c r="R861" i="2"/>
  <c r="Q9605" i="2"/>
  <c r="R9509" i="2"/>
  <c r="R4946" i="2"/>
  <c r="R6691" i="2"/>
  <c r="R9392" i="2"/>
  <c r="R8635" i="2"/>
  <c r="Q9470" i="2"/>
  <c r="Q9567" i="2"/>
  <c r="Q8951" i="2"/>
  <c r="Q8975" i="2"/>
  <c r="R6515" i="2"/>
  <c r="R9439" i="2"/>
  <c r="R8819" i="2"/>
  <c r="R8979" i="2"/>
  <c r="Q9715" i="2"/>
  <c r="Q1829" i="2"/>
  <c r="Q2157" i="2"/>
  <c r="R197" i="2"/>
  <c r="R9987" i="2"/>
  <c r="R9078" i="2"/>
  <c r="Q6775" i="2"/>
  <c r="R9535" i="2"/>
  <c r="R8144" i="2"/>
  <c r="Q543" i="2"/>
  <c r="R534" i="2"/>
  <c r="Q7632" i="2"/>
  <c r="Q8795" i="2"/>
  <c r="R2085" i="2"/>
  <c r="R1805" i="2"/>
  <c r="R9079" i="2"/>
  <c r="Q9691" i="2"/>
  <c r="R6731" i="2"/>
  <c r="Q9479" i="2"/>
  <c r="R9895" i="2"/>
  <c r="Q2820" i="2"/>
  <c r="Q8947" i="2"/>
  <c r="R9683" i="2"/>
  <c r="Q9438" i="2"/>
  <c r="Q2061" i="2"/>
  <c r="Q8911" i="2"/>
  <c r="Q9867" i="2"/>
  <c r="R9835" i="2"/>
  <c r="Q1917" i="2"/>
  <c r="R9047" i="2"/>
  <c r="Q9613" i="2"/>
  <c r="R9811" i="2"/>
  <c r="R9703" i="2"/>
  <c r="Q9704" i="2"/>
  <c r="R5751" i="2"/>
  <c r="R9199" i="2"/>
  <c r="Q2775" i="2"/>
  <c r="R5815" i="2"/>
  <c r="Q9445" i="2"/>
  <c r="R2150" i="2"/>
  <c r="Q8733" i="2"/>
  <c r="R9255" i="2"/>
  <c r="R8473" i="2"/>
  <c r="Q2166" i="2"/>
  <c r="Q2059" i="2"/>
  <c r="R9993" i="2"/>
  <c r="R5188" i="2"/>
  <c r="Q2335" i="2"/>
  <c r="R2283" i="2"/>
  <c r="Q9045" i="2"/>
  <c r="Q5308" i="2"/>
  <c r="Q2379" i="2"/>
  <c r="Q9215" i="2"/>
  <c r="R2862" i="2"/>
  <c r="Q6453" i="2"/>
  <c r="R2307" i="2"/>
  <c r="R9145" i="2"/>
  <c r="R9792" i="2"/>
  <c r="R9556" i="2"/>
  <c r="R2767" i="2"/>
  <c r="Q9728" i="2"/>
  <c r="Q9524" i="2"/>
  <c r="Q9816" i="2"/>
  <c r="Q2011" i="2"/>
  <c r="Q2517" i="2"/>
  <c r="R9426" i="2"/>
  <c r="Q2767" i="2"/>
  <c r="R9640" i="2"/>
  <c r="Q9461" i="2"/>
  <c r="Q9263" i="2"/>
  <c r="Q5703" i="2"/>
  <c r="Q5631" i="2"/>
  <c r="R2395" i="2"/>
  <c r="Q2910" i="2"/>
  <c r="Q8565" i="2"/>
  <c r="Q4870" i="2"/>
  <c r="Q9287" i="2"/>
  <c r="R2606" i="2"/>
  <c r="Q5874" i="2"/>
  <c r="R8485" i="2"/>
  <c r="R8733" i="2"/>
  <c r="R4860" i="2"/>
  <c r="R2747" i="2"/>
  <c r="Q5205" i="2"/>
  <c r="R2799" i="2"/>
  <c r="R2171" i="2"/>
  <c r="R9909" i="2"/>
  <c r="Q3526" i="2"/>
  <c r="Q2219" i="2"/>
  <c r="Q2731" i="2"/>
  <c r="R2263" i="2"/>
  <c r="R2783" i="2"/>
  <c r="R2271" i="2"/>
  <c r="Q2126" i="2"/>
  <c r="Q5220" i="2"/>
  <c r="R8729" i="2"/>
  <c r="Q3693" i="2"/>
  <c r="R2059" i="2"/>
  <c r="R2571" i="2"/>
  <c r="R2166" i="2"/>
  <c r="Q9191" i="2"/>
  <c r="R5364" i="2"/>
  <c r="Q8473" i="2"/>
  <c r="Q2543" i="2"/>
  <c r="Q4724" i="2"/>
  <c r="Q4793" i="2"/>
  <c r="R8757" i="2"/>
  <c r="R2734" i="2"/>
  <c r="R5767" i="2"/>
  <c r="R9768" i="2"/>
  <c r="R5301" i="2"/>
  <c r="R9461" i="2"/>
  <c r="Q9834" i="2"/>
  <c r="Q6772" i="2"/>
  <c r="Q6447" i="2"/>
  <c r="Q5671" i="2"/>
  <c r="Q2259" i="2"/>
  <c r="Q5807" i="2"/>
  <c r="R2483" i="2"/>
  <c r="R1987" i="2"/>
  <c r="Q2685" i="2"/>
  <c r="Q1791" i="2"/>
  <c r="Q2757" i="2"/>
  <c r="Q1859" i="2"/>
  <c r="R7822" i="2"/>
  <c r="Q2227" i="2"/>
  <c r="R2285" i="2"/>
  <c r="R8426" i="2"/>
  <c r="R1815" i="2"/>
  <c r="Q6375" i="2"/>
  <c r="Q4310" i="2"/>
  <c r="R2339" i="2"/>
  <c r="R1763" i="2"/>
  <c r="Q6437" i="2"/>
  <c r="R8180" i="2"/>
  <c r="R7054" i="2"/>
  <c r="R2805" i="2"/>
  <c r="R9229" i="2"/>
  <c r="R6319" i="2"/>
  <c r="Q6190" i="2"/>
  <c r="Q6062" i="2"/>
  <c r="Q5936" i="2"/>
  <c r="Q4792" i="2"/>
  <c r="R5532" i="2"/>
  <c r="Q4840" i="2"/>
  <c r="Q4580" i="2"/>
  <c r="R3800" i="2"/>
  <c r="R3672" i="2"/>
  <c r="R3544" i="2"/>
  <c r="R3416" i="2"/>
  <c r="R3288" i="2"/>
  <c r="R2720" i="2"/>
  <c r="R2592" i="2"/>
  <c r="R2464" i="2"/>
  <c r="R2336" i="2"/>
  <c r="R2208" i="2"/>
  <c r="R3668" i="2"/>
  <c r="R3412" i="2"/>
  <c r="R2548" i="2"/>
  <c r="R2420" i="2"/>
  <c r="R2292" i="2"/>
  <c r="R2164" i="2"/>
  <c r="R6184" i="2"/>
  <c r="Q5918" i="2"/>
  <c r="R5654" i="2"/>
  <c r="R5526" i="2"/>
  <c r="R5390" i="2"/>
  <c r="Q5150" i="2"/>
  <c r="R4238" i="2"/>
  <c r="Q3966" i="2"/>
  <c r="Q1496" i="2"/>
  <c r="Q1600" i="2"/>
  <c r="Q6970" i="2"/>
  <c r="R6369" i="2"/>
  <c r="R6189" i="2"/>
  <c r="Q6922" i="2"/>
  <c r="R6580" i="2"/>
  <c r="R6338" i="2"/>
  <c r="R6816" i="2"/>
  <c r="R6400" i="2"/>
  <c r="Q6656" i="2"/>
  <c r="R6900" i="2"/>
  <c r="R6260" i="2"/>
  <c r="R5893" i="2"/>
  <c r="R5253" i="2"/>
  <c r="R4657" i="2"/>
  <c r="R4059" i="2"/>
  <c r="Q3625" i="2"/>
  <c r="R5995" i="2"/>
  <c r="R4577" i="2"/>
  <c r="R8943" i="2"/>
  <c r="Q7292" i="2"/>
  <c r="Q8085" i="2"/>
  <c r="Q7593" i="2"/>
  <c r="Q7449" i="2"/>
  <c r="Q7145" i="2"/>
  <c r="Q6985" i="2"/>
  <c r="Q5780" i="2"/>
  <c r="Q5105" i="2"/>
  <c r="Q5005" i="2"/>
  <c r="Q4905" i="2"/>
  <c r="Q4829" i="2"/>
  <c r="Q4749" i="2"/>
  <c r="Q4669" i="2"/>
  <c r="Q4541" i="2"/>
  <c r="Q4453" i="2"/>
  <c r="Q6880" i="2"/>
  <c r="Q6800" i="2"/>
  <c r="Q6712" i="2"/>
  <c r="Q6604" i="2"/>
  <c r="Q6508" i="2"/>
  <c r="Q6376" i="2"/>
  <c r="Q6156" i="2"/>
  <c r="Q6084" i="2"/>
  <c r="Q6012" i="2"/>
  <c r="Q5860" i="2"/>
  <c r="R5732" i="2"/>
  <c r="R5127" i="2"/>
  <c r="R5027" i="2"/>
  <c r="R4929" i="2"/>
  <c r="R4845" i="2"/>
  <c r="R4769" i="2"/>
  <c r="R4685" i="2"/>
  <c r="R4605" i="2"/>
  <c r="R4497" i="2"/>
  <c r="R4413" i="2"/>
  <c r="Q2823" i="2"/>
  <c r="Q2587" i="2"/>
  <c r="R2818" i="2"/>
  <c r="R2738" i="2"/>
  <c r="R2642" i="2"/>
  <c r="R2558" i="2"/>
  <c r="R2490" i="2"/>
  <c r="R2414" i="2"/>
  <c r="R2346" i="2"/>
  <c r="R2278" i="2"/>
  <c r="Q9136" i="2"/>
  <c r="R8753" i="2"/>
  <c r="R8221" i="2"/>
  <c r="R8021" i="2"/>
  <c r="R7741" i="2"/>
  <c r="R7677" i="2"/>
  <c r="R7577" i="2"/>
  <c r="R7489" i="2"/>
  <c r="R7401" i="2"/>
  <c r="R7337" i="2"/>
  <c r="R7273" i="2"/>
  <c r="R7181" i="2"/>
  <c r="R7113" i="2"/>
  <c r="R7041" i="2"/>
  <c r="R6969" i="2"/>
  <c r="Q9383" i="2"/>
  <c r="Q9171" i="2"/>
  <c r="R8822" i="2"/>
  <c r="R7231" i="2"/>
  <c r="Q9300" i="2"/>
  <c r="Q8830" i="2"/>
  <c r="R9000" i="2"/>
  <c r="R8756" i="2"/>
  <c r="R8564" i="2"/>
  <c r="R8404" i="2"/>
  <c r="R7932" i="2"/>
  <c r="R7752" i="2"/>
  <c r="R7688" i="2"/>
  <c r="R7616" i="2"/>
  <c r="R6298" i="2"/>
  <c r="Q7196" i="2"/>
  <c r="Q7733" i="2"/>
  <c r="Q7441" i="2"/>
  <c r="Q7313" i="2"/>
  <c r="Q7025" i="2"/>
  <c r="R9294" i="2"/>
  <c r="Q5151" i="2"/>
  <c r="R7712" i="2"/>
  <c r="Q7132" i="2"/>
  <c r="Q7169" i="2"/>
  <c r="Q5009" i="2"/>
  <c r="Q4641" i="2"/>
  <c r="Q6648" i="2"/>
  <c r="Q6072" i="2"/>
  <c r="R4781" i="2"/>
  <c r="R2562" i="2"/>
  <c r="R2246" i="2"/>
  <c r="R7681" i="2"/>
  <c r="R7157" i="2"/>
  <c r="Q8826" i="2"/>
  <c r="R8744" i="2"/>
  <c r="R7396" i="2"/>
  <c r="R6932" i="2"/>
  <c r="R5507" i="2"/>
  <c r="R4756" i="2"/>
  <c r="Q6615" i="2"/>
  <c r="Q5987" i="2"/>
  <c r="Q5046" i="2"/>
  <c r="R2627" i="2"/>
  <c r="R1060" i="2"/>
  <c r="R1225" i="2"/>
  <c r="Q2040" i="2"/>
  <c r="Q3091" i="2"/>
  <c r="Q3036" i="2"/>
  <c r="R1266" i="2"/>
  <c r="R2941" i="2"/>
  <c r="R3390" i="2"/>
  <c r="R3790" i="2"/>
  <c r="R3945" i="2"/>
  <c r="R3986" i="2"/>
  <c r="Q5305" i="2"/>
  <c r="Q5084" i="2"/>
  <c r="Q4299" i="2"/>
  <c r="R4008" i="2"/>
  <c r="R8462" i="2"/>
  <c r="R7614" i="2"/>
  <c r="R7334" i="2"/>
  <c r="R7026" i="2"/>
  <c r="R5505" i="2"/>
  <c r="R4862" i="2"/>
  <c r="R7303" i="2"/>
  <c r="R8576" i="2"/>
  <c r="R7716" i="2"/>
  <c r="R7456" i="2"/>
  <c r="R7280" i="2"/>
  <c r="R7136" i="2"/>
  <c r="R6976" i="2"/>
  <c r="R5615" i="2"/>
  <c r="R5471" i="2"/>
  <c r="R4668" i="2"/>
  <c r="R4486" i="2"/>
  <c r="Q6663" i="2"/>
  <c r="Q6151" i="2"/>
  <c r="Q5947" i="2"/>
  <c r="Q5583" i="2"/>
  <c r="Q5451" i="2"/>
  <c r="Q4892" i="2"/>
  <c r="Q4606" i="2"/>
  <c r="Q4418" i="2"/>
  <c r="R2715" i="2"/>
  <c r="R5210" i="2"/>
  <c r="R1187" i="2"/>
  <c r="R1157" i="2"/>
  <c r="R1285" i="2"/>
  <c r="Q1956" i="2"/>
  <c r="Q2919" i="2"/>
  <c r="Q3063" i="2"/>
  <c r="Q3207" i="2"/>
  <c r="R7608" i="2"/>
  <c r="Q6977" i="2"/>
  <c r="Q4521" i="2"/>
  <c r="R4997" i="2"/>
  <c r="R8241" i="2"/>
  <c r="R6997" i="2"/>
  <c r="R8456" i="2"/>
  <c r="R9293" i="2"/>
  <c r="R4626" i="2"/>
  <c r="Q5859" i="2"/>
  <c r="R2531" i="2"/>
  <c r="R1193" i="2"/>
  <c r="Q3059" i="2"/>
  <c r="R3173" i="2"/>
  <c r="R2994" i="2"/>
  <c r="Q5181" i="2"/>
  <c r="R4329" i="2"/>
  <c r="Q4109" i="2"/>
  <c r="R7878" i="2"/>
  <c r="R7230" i="2"/>
  <c r="R5409" i="2"/>
  <c r="Q6845" i="2"/>
  <c r="R8312" i="2"/>
  <c r="R7360" i="2"/>
  <c r="R7080" i="2"/>
  <c r="R5567" i="2"/>
  <c r="R4614" i="2"/>
  <c r="Q6527" i="2"/>
  <c r="Q5795" i="2"/>
  <c r="Q5399" i="2"/>
  <c r="R1299" i="2"/>
  <c r="R1269" i="2"/>
  <c r="Q2148" i="2"/>
  <c r="Q3191" i="2"/>
  <c r="Q2944" i="2"/>
  <c r="R5215" i="2"/>
  <c r="R5359" i="2"/>
  <c r="Q8117" i="2"/>
  <c r="Q4973" i="2"/>
  <c r="Q6608" i="2"/>
  <c r="R4705" i="2"/>
  <c r="R2526" i="2"/>
  <c r="R7649" i="2"/>
  <c r="R7460" i="2"/>
  <c r="R5539" i="2"/>
  <c r="Q6667" i="2"/>
  <c r="Q5487" i="2"/>
  <c r="R5354" i="2"/>
  <c r="Q2072" i="2"/>
  <c r="R3877" i="2"/>
  <c r="R2106" i="2"/>
  <c r="R3750" i="2"/>
  <c r="R3910" i="2"/>
  <c r="Q4634" i="2"/>
  <c r="Q3194" i="2"/>
  <c r="R9028" i="2"/>
  <c r="R7434" i="2"/>
  <c r="R5737" i="2"/>
  <c r="R4530" i="2"/>
  <c r="R7520" i="2"/>
  <c r="R7200" i="2"/>
  <c r="R4836" i="2"/>
  <c r="R9321" i="2"/>
  <c r="Q6007" i="2"/>
  <c r="Q5499" i="2"/>
  <c r="Q4660" i="2"/>
  <c r="R2843" i="2"/>
  <c r="R1052" i="2"/>
  <c r="R1173" i="2"/>
  <c r="Q1972" i="2"/>
  <c r="Q3079" i="2"/>
  <c r="Q3488" i="2"/>
  <c r="R3873" i="2"/>
  <c r="R5311" i="2"/>
  <c r="R9560" i="2"/>
  <c r="R1290" i="2"/>
  <c r="R1243" i="2"/>
  <c r="R2222" i="2"/>
  <c r="R3073" i="2"/>
  <c r="R3233" i="2"/>
  <c r="R3442" i="2"/>
  <c r="R3654" i="2"/>
  <c r="R3810" i="2"/>
  <c r="R3014" i="2"/>
  <c r="R4073" i="2"/>
  <c r="R3918" i="2"/>
  <c r="R4406" i="2"/>
  <c r="Q5317" i="2"/>
  <c r="Q9758" i="2"/>
  <c r="R1256" i="2"/>
  <c r="Q5012" i="2"/>
  <c r="R4346" i="2"/>
  <c r="R4081" i="2"/>
  <c r="Q4259" i="2"/>
  <c r="Q3915" i="2"/>
  <c r="Q4186" i="2"/>
  <c r="Q3941" i="2"/>
  <c r="R3984" i="2"/>
  <c r="R3102" i="2"/>
  <c r="R6987" i="2"/>
  <c r="R9036" i="2"/>
  <c r="R8770" i="2"/>
  <c r="R8466" i="2"/>
  <c r="R8026" i="2"/>
  <c r="R7850" i="2"/>
  <c r="R7722" i="2"/>
  <c r="R7642" i="2"/>
  <c r="R7578" i="2"/>
  <c r="R7466" i="2"/>
  <c r="R7370" i="2"/>
  <c r="R7282" i="2"/>
  <c r="R7194" i="2"/>
  <c r="R7130" i="2"/>
  <c r="R5789" i="2"/>
  <c r="R5709" i="2"/>
  <c r="R5597" i="2"/>
  <c r="R5517" i="2"/>
  <c r="R5453" i="2"/>
  <c r="R5070" i="2"/>
  <c r="R4950" i="2"/>
  <c r="R4858" i="2"/>
  <c r="R4734" i="2"/>
  <c r="R4662" i="2"/>
  <c r="R4550" i="2"/>
  <c r="R4472" i="2"/>
  <c r="Q6889" i="2"/>
  <c r="Q6817" i="2"/>
  <c r="Q6729" i="2"/>
  <c r="Q6609" i="2"/>
  <c r="Q6521" i="2"/>
  <c r="Q6357" i="2"/>
  <c r="Q6261" i="2"/>
  <c r="Q6125" i="2"/>
  <c r="Q6045" i="2"/>
  <c r="Q5965" i="2"/>
  <c r="Q5877" i="2"/>
  <c r="Q5789" i="2"/>
  <c r="Q5717" i="2"/>
  <c r="Q5629" i="2"/>
  <c r="Q5541" i="2"/>
  <c r="Q5469" i="2"/>
  <c r="Q5405" i="2"/>
  <c r="Q4974" i="2"/>
  <c r="Q4894" i="2"/>
  <c r="Q4764" i="2"/>
  <c r="Q4686" i="2"/>
  <c r="Q4612" i="2"/>
  <c r="Q4510" i="2"/>
  <c r="Q2854" i="2"/>
  <c r="Q2746" i="2"/>
  <c r="Q2650" i="2"/>
  <c r="Q2570" i="2"/>
  <c r="Q2502" i="2"/>
  <c r="Q2426" i="2"/>
  <c r="Q2358" i="2"/>
  <c r="Q2290" i="2"/>
  <c r="R2801" i="2"/>
  <c r="R2689" i="2"/>
  <c r="R2553" i="2"/>
  <c r="R2441" i="2"/>
  <c r="R2345" i="2"/>
  <c r="Q5166" i="2"/>
  <c r="Q5266" i="2"/>
  <c r="Q1080" i="2"/>
  <c r="Q1203" i="2"/>
  <c r="Q1046" i="2"/>
  <c r="Q1118" i="2"/>
  <c r="Q1181" i="2"/>
  <c r="Q1253" i="2"/>
  <c r="Q1317" i="2"/>
  <c r="R1283" i="2"/>
  <c r="R2977" i="2"/>
  <c r="R3298" i="2"/>
  <c r="R3710" i="2"/>
  <c r="R4050" i="2"/>
  <c r="Q5373" i="2"/>
  <c r="R1304" i="2"/>
  <c r="R4038" i="2"/>
  <c r="Q4163" i="2"/>
  <c r="Q3906" i="2"/>
  <c r="R4263" i="2"/>
  <c r="Q9268" i="2"/>
  <c r="R1922" i="2"/>
  <c r="R3009" i="2"/>
  <c r="R3370" i="2"/>
  <c r="R3758" i="2"/>
  <c r="R4190" i="2"/>
  <c r="Q9510" i="2"/>
  <c r="Q5140" i="2"/>
  <c r="R4345" i="2"/>
  <c r="Q4100" i="2"/>
  <c r="Q4099" i="2"/>
  <c r="Q4281" i="2"/>
  <c r="R4047" i="2"/>
  <c r="R9132" i="2"/>
  <c r="R8474" i="2"/>
  <c r="R7862" i="2"/>
  <c r="R7650" i="2"/>
  <c r="R7482" i="2"/>
  <c r="R7290" i="2"/>
  <c r="R7138" i="2"/>
  <c r="R5813" i="2"/>
  <c r="R5605" i="2"/>
  <c r="R5461" i="2"/>
  <c r="R4958" i="2"/>
  <c r="R4750" i="2"/>
  <c r="R4558" i="2"/>
  <c r="Q6897" i="2"/>
  <c r="Q6745" i="2"/>
  <c r="Q6537" i="2"/>
  <c r="Q6277" i="2"/>
  <c r="Q6061" i="2"/>
  <c r="Q5725" i="2"/>
  <c r="Q5565" i="2"/>
  <c r="Q5413" i="2"/>
  <c r="Q4902" i="2"/>
  <c r="Q4694" i="2"/>
  <c r="Q4518" i="2"/>
  <c r="Q2762" i="2"/>
  <c r="Q2582" i="2"/>
  <c r="Q2434" i="2"/>
  <c r="Q2298" i="2"/>
  <c r="R2817" i="2"/>
  <c r="R2569" i="2"/>
  <c r="R2353" i="2"/>
  <c r="Q5254" i="2"/>
  <c r="Q1187" i="2"/>
  <c r="Q1126" i="2"/>
  <c r="Q1261" i="2"/>
  <c r="R1804" i="2"/>
  <c r="R1884" i="2"/>
  <c r="R1972" i="2"/>
  <c r="R2052" i="2"/>
  <c r="R2148" i="2"/>
  <c r="Q6541" i="2"/>
  <c r="Q6313" i="2"/>
  <c r="Q6185" i="2"/>
  <c r="Q6041" i="2"/>
  <c r="Q5865" i="2"/>
  <c r="Q5689" i="2"/>
  <c r="Q5545" i="2"/>
  <c r="Q5417" i="2"/>
  <c r="Q4954" i="2"/>
  <c r="Q4666" i="2"/>
  <c r="Q2730" i="2"/>
  <c r="Q2558" i="2"/>
  <c r="Q2414" i="2"/>
  <c r="R2665" i="2"/>
  <c r="R2409" i="2"/>
  <c r="Q5190" i="2"/>
  <c r="Q1151" i="2"/>
  <c r="Q1066" i="2"/>
  <c r="Q1209" i="2"/>
  <c r="R1784" i="2"/>
  <c r="R2056" i="2"/>
  <c r="R2955" i="2"/>
  <c r="R3019" i="2"/>
  <c r="R3083" i="2"/>
  <c r="R3147" i="2"/>
  <c r="R3211" i="2"/>
  <c r="R2972" i="2"/>
  <c r="R3036" i="2"/>
  <c r="Q5179" i="2"/>
  <c r="Q5259" i="2"/>
  <c r="Q5339" i="2"/>
  <c r="Q9716" i="2"/>
  <c r="Q1174" i="2"/>
  <c r="Q1250" i="2"/>
  <c r="R5338" i="2"/>
  <c r="Q1790" i="2"/>
  <c r="Q1886" i="2"/>
  <c r="Q2074" i="2"/>
  <c r="Q2174" i="2"/>
  <c r="Q2933" i="2"/>
  <c r="Q2997" i="2"/>
  <c r="Q3077" i="2"/>
  <c r="Q3141" i="2"/>
  <c r="Q3205" i="2"/>
  <c r="Q3270" i="2"/>
  <c r="Q3342" i="2"/>
  <c r="Q3438" i="2"/>
  <c r="Q3530" i="2"/>
  <c r="Q3598" i="2"/>
  <c r="Q3670" i="2"/>
  <c r="Q3742" i="2"/>
  <c r="Q3814" i="2"/>
  <c r="Q2922" i="2"/>
  <c r="Q2986" i="2"/>
  <c r="Q3050" i="2"/>
  <c r="Q4001" i="2"/>
  <c r="Q4161" i="2"/>
  <c r="Q4285" i="2"/>
  <c r="Q4409" i="2"/>
  <c r="Q4014" i="2"/>
  <c r="Q4170" i="2"/>
  <c r="Q4398" i="2"/>
  <c r="R5181" i="2"/>
  <c r="R5277" i="2"/>
  <c r="R5361" i="2"/>
  <c r="R9698" i="2"/>
  <c r="Q1156" i="2"/>
  <c r="Q1236" i="2"/>
  <c r="Q1308" i="2"/>
  <c r="R5130" i="2"/>
  <c r="R5146" i="2"/>
  <c r="R5051" i="2"/>
  <c r="Q4278" i="2"/>
  <c r="Q4289" i="2"/>
  <c r="Q3933" i="2"/>
  <c r="R4363" i="2"/>
  <c r="R4235" i="2"/>
  <c r="R4083" i="2"/>
  <c r="R3907" i="2"/>
  <c r="R3146" i="2"/>
  <c r="R4402" i="2"/>
  <c r="R4098" i="2"/>
  <c r="R4301" i="2"/>
  <c r="R3256" i="2"/>
  <c r="Q4368" i="2"/>
  <c r="Q4240" i="2"/>
  <c r="Q4096" i="2"/>
  <c r="Q3968" i="2"/>
  <c r="Q4351" i="2"/>
  <c r="Q4223" i="2"/>
  <c r="Q4095" i="2"/>
  <c r="Q3967" i="2"/>
  <c r="Q3182" i="2"/>
  <c r="R4304" i="2"/>
  <c r="R4080" i="2"/>
  <c r="R4375" i="2"/>
  <c r="R4175" i="2"/>
  <c r="R3991" i="2"/>
  <c r="R3150" i="2"/>
  <c r="R987" i="2"/>
  <c r="R843" i="2"/>
  <c r="Q9980" i="2"/>
  <c r="R3799" i="2"/>
  <c r="R3607" i="2"/>
  <c r="R1639" i="2"/>
  <c r="Q873" i="2"/>
  <c r="R3603" i="2"/>
  <c r="R2179" i="2"/>
  <c r="R8006" i="2"/>
  <c r="R7570" i="2"/>
  <c r="R7186" i="2"/>
  <c r="R5693" i="2"/>
  <c r="R5038" i="2"/>
  <c r="R4654" i="2"/>
  <c r="Q6801" i="2"/>
  <c r="Q6349" i="2"/>
  <c r="Q5957" i="2"/>
  <c r="Q5621" i="2"/>
  <c r="Q4966" i="2"/>
  <c r="Q2350" i="2"/>
  <c r="R2673" i="2"/>
  <c r="Q5162" i="2"/>
  <c r="Q1309" i="2"/>
  <c r="R1916" i="2"/>
  <c r="R2084" i="2"/>
  <c r="Q6397" i="2"/>
  <c r="Q6137" i="2"/>
  <c r="Q5801" i="2"/>
  <c r="Q5497" i="2"/>
  <c r="Q4842" i="2"/>
  <c r="Q2506" i="2"/>
  <c r="R2809" i="2"/>
  <c r="R2313" i="2"/>
  <c r="Q1179" i="2"/>
  <c r="Q1225" i="2"/>
  <c r="R2072" i="2"/>
  <c r="R3027" i="2"/>
  <c r="R3155" i="2"/>
  <c r="Q5195" i="2"/>
  <c r="Q5347" i="2"/>
  <c r="Q1182" i="2"/>
  <c r="Q1334" i="2"/>
  <c r="Q1235" i="2"/>
  <c r="Q1970" i="2"/>
  <c r="Q2162" i="2"/>
  <c r="Q2989" i="2"/>
  <c r="Q3133" i="2"/>
  <c r="Q3262" i="2"/>
  <c r="Q3426" i="2"/>
  <c r="Q3586" i="2"/>
  <c r="Q3734" i="2"/>
  <c r="Q3878" i="2"/>
  <c r="Q3042" i="2"/>
  <c r="Q3989" i="2"/>
  <c r="Q4265" i="2"/>
  <c r="Q4002" i="2"/>
  <c r="Q4322" i="2"/>
  <c r="R5261" i="2"/>
  <c r="R9690" i="2"/>
  <c r="Q1228" i="2"/>
  <c r="R5148" i="2"/>
  <c r="R5115" i="2"/>
  <c r="Q4329" i="2"/>
  <c r="R4379" i="2"/>
  <c r="R4107" i="2"/>
  <c r="R3162" i="2"/>
  <c r="R4134" i="2"/>
  <c r="R3921" i="2"/>
  <c r="Q4256" i="2"/>
  <c r="Q3984" i="2"/>
  <c r="Q4239" i="2"/>
  <c r="Q3983" i="2"/>
  <c r="R4328" i="2"/>
  <c r="R4399" i="2"/>
  <c r="R4015" i="2"/>
  <c r="R1019" i="2"/>
  <c r="Q10004" i="2"/>
  <c r="R3655" i="2"/>
  <c r="R996" i="2"/>
  <c r="R3731" i="2"/>
  <c r="R1771" i="2"/>
  <c r="R984" i="2"/>
  <c r="R869" i="2"/>
  <c r="R3617" i="2"/>
  <c r="R2073" i="2"/>
  <c r="R1753" i="2"/>
  <c r="R1097" i="2"/>
  <c r="R9976" i="2"/>
  <c r="R8094" i="2"/>
  <c r="R7602" i="2"/>
  <c r="R7242" i="2"/>
  <c r="R5741" i="2"/>
  <c r="R4686" i="2"/>
  <c r="Q6841" i="2"/>
  <c r="Q6425" i="2"/>
  <c r="Q5997" i="2"/>
  <c r="Q5661" i="2"/>
  <c r="Q4998" i="2"/>
  <c r="Q4638" i="2"/>
  <c r="Q2682" i="2"/>
  <c r="Q2386" i="2"/>
  <c r="R2729" i="2"/>
  <c r="R2257" i="2"/>
  <c r="Q1315" i="2"/>
  <c r="Q1277" i="2"/>
  <c r="R2060" i="2"/>
  <c r="Q6525" i="2"/>
  <c r="Q6169" i="2"/>
  <c r="Q5849" i="2"/>
  <c r="Q5529" i="2"/>
  <c r="Q4930" i="2"/>
  <c r="Q2714" i="2"/>
  <c r="R2633" i="2"/>
  <c r="R2947" i="2"/>
  <c r="R3203" i="2"/>
  <c r="Q5251" i="2"/>
  <c r="Q1798" i="2"/>
  <c r="Q2186" i="2"/>
  <c r="Q3149" i="2"/>
  <c r="Q3446" i="2"/>
  <c r="Q3750" i="2"/>
  <c r="Q3058" i="2"/>
  <c r="Q4297" i="2"/>
  <c r="Q9625" i="2"/>
  <c r="R9722" i="2"/>
  <c r="R5108" i="2"/>
  <c r="Q4253" i="2"/>
  <c r="R4067" i="2"/>
  <c r="R4062" i="2"/>
  <c r="Q4224" i="2"/>
  <c r="Q4207" i="2"/>
  <c r="R4280" i="2"/>
  <c r="R3967" i="2"/>
  <c r="Q9932" i="2"/>
  <c r="R1707" i="2"/>
  <c r="R2041" i="2"/>
  <c r="Q999" i="2"/>
  <c r="R3541" i="2"/>
  <c r="Q1018" i="2"/>
  <c r="Q3575" i="2"/>
  <c r="Q1075" i="2"/>
  <c r="R842" i="2"/>
  <c r="Q1039" i="2"/>
  <c r="Q3811" i="2"/>
  <c r="Q3475" i="2"/>
  <c r="Q1979" i="2"/>
  <c r="Q1611" i="2"/>
  <c r="Q854" i="2"/>
  <c r="Q938" i="2"/>
  <c r="R854" i="2"/>
  <c r="Q6241" i="2"/>
  <c r="Q6113" i="2"/>
  <c r="Q5985" i="2"/>
  <c r="Q5809" i="2"/>
  <c r="Q5633" i="2"/>
  <c r="Q5473" i="2"/>
  <c r="Q4962" i="2"/>
  <c r="Q4746" i="2"/>
  <c r="Q4546" i="2"/>
  <c r="Q2514" i="2"/>
  <c r="Q2338" i="2"/>
  <c r="R2857" i="2"/>
  <c r="R2649" i="2"/>
  <c r="R2425" i="2"/>
  <c r="Q1100" i="2"/>
  <c r="Q1307" i="2"/>
  <c r="Q1122" i="2"/>
  <c r="R1792" i="2"/>
  <c r="R1952" i="2"/>
  <c r="R2128" i="2"/>
  <c r="R2975" i="2"/>
  <c r="R3047" i="2"/>
  <c r="R3111" i="2"/>
  <c r="R3175" i="2"/>
  <c r="R3247" i="2"/>
  <c r="R3456" i="2"/>
  <c r="R2952" i="2"/>
  <c r="R3016" i="2"/>
  <c r="Q5159" i="2"/>
  <c r="Q5231" i="2"/>
  <c r="Q5295" i="2"/>
  <c r="Q5359" i="2"/>
  <c r="Q9712" i="2"/>
  <c r="Q1210" i="2"/>
  <c r="Q1290" i="2"/>
  <c r="R5306" i="2"/>
  <c r="Q1155" i="2"/>
  <c r="Q1822" i="2"/>
  <c r="Q1902" i="2"/>
  <c r="Q2010" i="2"/>
  <c r="Q2206" i="2"/>
  <c r="Q2961" i="2"/>
  <c r="Q3033" i="2"/>
  <c r="Q3105" i="2"/>
  <c r="Q3177" i="2"/>
  <c r="Q3241" i="2"/>
  <c r="Q3310" i="2"/>
  <c r="Q3406" i="2"/>
  <c r="Q3486" i="2"/>
  <c r="Q3574" i="2"/>
  <c r="Q3654" i="2"/>
  <c r="Q3746" i="2"/>
  <c r="Q3822" i="2"/>
  <c r="Q2942" i="2"/>
  <c r="Q3006" i="2"/>
  <c r="Q3953" i="2"/>
  <c r="Q4085" i="2"/>
  <c r="Q4293" i="2"/>
  <c r="Q3890" i="2"/>
  <c r="Q4050" i="2"/>
  <c r="Q4314" i="2"/>
  <c r="R5165" i="2"/>
  <c r="R5249" i="2"/>
  <c r="R5341" i="2"/>
  <c r="R9642" i="2"/>
  <c r="Q1119" i="2"/>
  <c r="Q1184" i="2"/>
  <c r="Q1248" i="2"/>
  <c r="Q1320" i="2"/>
  <c r="R5076" i="2"/>
  <c r="R5092" i="2"/>
  <c r="Q9817" i="2"/>
  <c r="Q4294" i="2"/>
  <c r="Q4385" i="2"/>
  <c r="Q4005" i="2"/>
  <c r="Q3088" i="2"/>
  <c r="R4291" i="2"/>
  <c r="R4163" i="2"/>
  <c r="R4003" i="2"/>
  <c r="R3186" i="2"/>
  <c r="R9897" i="2"/>
  <c r="R4286" i="2"/>
  <c r="R3906" i="2"/>
  <c r="R4129" i="2"/>
  <c r="R3128" i="2"/>
  <c r="Q4312" i="2"/>
  <c r="Q4184" i="2"/>
  <c r="Q4056" i="2"/>
  <c r="Q3928" i="2"/>
  <c r="Q4327" i="2"/>
  <c r="Q4199" i="2"/>
  <c r="Q4071" i="2"/>
  <c r="Q3943" i="2"/>
  <c r="Q3126" i="2"/>
  <c r="R4272" i="2"/>
  <c r="R4072" i="2"/>
  <c r="R4391" i="2"/>
  <c r="R4183" i="2"/>
  <c r="R4007" i="2"/>
  <c r="R3094" i="2"/>
  <c r="R1011" i="2"/>
  <c r="R851" i="2"/>
  <c r="Q9868" i="2"/>
  <c r="R3743" i="2"/>
  <c r="R3615" i="2"/>
  <c r="R3471" i="2"/>
  <c r="R3343" i="2"/>
  <c r="R1727" i="2"/>
  <c r="R1599" i="2"/>
  <c r="R1471" i="2"/>
  <c r="Q2634" i="2"/>
  <c r="R2513" i="2"/>
  <c r="Q1130" i="2"/>
  <c r="R2979" i="2"/>
  <c r="R3235" i="2"/>
  <c r="Q5291" i="2"/>
  <c r="Q1274" i="2"/>
  <c r="Q1850" i="2"/>
  <c r="Q2218" i="2"/>
  <c r="Q3181" i="2"/>
  <c r="Q3490" i="2"/>
  <c r="Q3790" i="2"/>
  <c r="Q3156" i="2"/>
  <c r="Q4353" i="2"/>
  <c r="R5153" i="2"/>
  <c r="Q1212" i="2"/>
  <c r="R5036" i="2"/>
  <c r="Q3104" i="2"/>
  <c r="R3194" i="2"/>
  <c r="R4033" i="2"/>
  <c r="Q4016" i="2"/>
  <c r="Q4015" i="2"/>
  <c r="R3920" i="2"/>
  <c r="R1083" i="2"/>
  <c r="R3719" i="2"/>
  <c r="R9878" i="2"/>
  <c r="Q1016" i="2"/>
  <c r="R3657" i="2"/>
  <c r="R1785" i="2"/>
  <c r="R3429" i="2"/>
  <c r="Q900" i="2"/>
  <c r="R825" i="2"/>
  <c r="Q3663" i="2"/>
  <c r="Q7177" i="2"/>
  <c r="Q3667" i="2"/>
  <c r="Q3379" i="2"/>
  <c r="Q1819" i="2"/>
  <c r="Q1435" i="2"/>
  <c r="Q918" i="2"/>
  <c r="R7613" i="2"/>
  <c r="Q7605" i="2"/>
  <c r="Q6373" i="2"/>
  <c r="Q6193" i="2"/>
  <c r="Q6065" i="2"/>
  <c r="Q5921" i="2"/>
  <c r="Q5745" i="2"/>
  <c r="Q5553" i="2"/>
  <c r="Q5425" i="2"/>
  <c r="Q4906" i="2"/>
  <c r="Q4604" i="2"/>
  <c r="Q2742" i="2"/>
  <c r="Q2390" i="2"/>
  <c r="R2737" i="2"/>
  <c r="R2277" i="2"/>
  <c r="Q1227" i="2"/>
  <c r="R1808" i="2"/>
  <c r="R2160" i="2"/>
  <c r="R3055" i="2"/>
  <c r="R3191" i="2"/>
  <c r="R3488" i="2"/>
  <c r="R3024" i="2"/>
  <c r="Q5239" i="2"/>
  <c r="Q5367" i="2"/>
  <c r="Q1125" i="2"/>
  <c r="Q1298" i="2"/>
  <c r="Q1171" i="2"/>
  <c r="Q1890" i="2"/>
  <c r="Q2078" i="2"/>
  <c r="Q2937" i="2"/>
  <c r="Q3073" i="2"/>
  <c r="Q3217" i="2"/>
  <c r="Q3378" i="2"/>
  <c r="Q3534" i="2"/>
  <c r="Q3710" i="2"/>
  <c r="Q3874" i="2"/>
  <c r="Q3046" i="2"/>
  <c r="Q4041" i="2"/>
  <c r="Q4373" i="2"/>
  <c r="Q4190" i="2"/>
  <c r="R5225" i="2"/>
  <c r="R9402" i="2"/>
  <c r="Q1160" i="2"/>
  <c r="Q1288" i="2"/>
  <c r="R5035" i="2"/>
  <c r="Q9409" i="2"/>
  <c r="Q4157" i="2"/>
  <c r="R4356" i="2"/>
  <c r="R4084" i="2"/>
  <c r="R4355" i="2"/>
  <c r="R4075" i="2"/>
  <c r="R3106" i="2"/>
  <c r="R4046" i="2"/>
  <c r="R3240" i="2"/>
  <c r="Q4232" i="2"/>
  <c r="Q3976" i="2"/>
  <c r="Q4247" i="2"/>
  <c r="Q3991" i="2"/>
  <c r="R4344" i="2"/>
  <c r="R3936" i="2"/>
  <c r="R4071" i="2"/>
  <c r="R1059" i="2"/>
  <c r="R3791" i="2"/>
  <c r="R3519" i="2"/>
  <c r="R3263" i="2"/>
  <c r="R1519" i="2"/>
  <c r="Q869" i="2"/>
  <c r="R1047" i="2"/>
  <c r="Q913" i="2"/>
  <c r="R3835" i="2"/>
  <c r="R3643" i="2"/>
  <c r="R3515" i="2"/>
  <c r="R3387" i="2"/>
  <c r="R3259" i="2"/>
  <c r="R1619" i="2"/>
  <c r="R1491" i="2"/>
  <c r="R1363" i="2"/>
  <c r="Q9882" i="2"/>
  <c r="R3713" i="2"/>
  <c r="R3537" i="2"/>
  <c r="R3393" i="2"/>
  <c r="R3257" i="2"/>
  <c r="R2065" i="2"/>
  <c r="R1921" i="2"/>
  <c r="R1777" i="2"/>
  <c r="Q991" i="2"/>
  <c r="R3805" i="2"/>
  <c r="R3621" i="2"/>
  <c r="R3469" i="2"/>
  <c r="R3293" i="2"/>
  <c r="Q4442" i="2"/>
  <c r="R884" i="2"/>
  <c r="Q3671" i="2"/>
  <c r="R857" i="2"/>
  <c r="Q3807" i="2"/>
  <c r="Q3551" i="2"/>
  <c r="R922" i="2"/>
  <c r="Q864" i="2"/>
  <c r="Q1011" i="2"/>
  <c r="R9780" i="2"/>
  <c r="Q3691" i="2"/>
  <c r="Q3547" i="2"/>
  <c r="Q3419" i="2"/>
  <c r="Q3291" i="2"/>
  <c r="Q1651" i="2"/>
  <c r="Q1523" i="2"/>
  <c r="Q7645" i="2"/>
  <c r="Q908" i="2"/>
  <c r="Q896" i="2"/>
  <c r="Q910" i="2"/>
  <c r="Q922" i="2"/>
  <c r="R862" i="2"/>
  <c r="R3703" i="2"/>
  <c r="R3479" i="2"/>
  <c r="R2151" i="2"/>
  <c r="R1575" i="2"/>
  <c r="R1383" i="2"/>
  <c r="R1023" i="2"/>
  <c r="R9918" i="2"/>
  <c r="R3779" i="2"/>
  <c r="R3571" i="2"/>
  <c r="R3363" i="2"/>
  <c r="R1939" i="2"/>
  <c r="R1691" i="2"/>
  <c r="R1451" i="2"/>
  <c r="R901" i="2"/>
  <c r="R3849" i="2"/>
  <c r="R3641" i="2"/>
  <c r="R3305" i="2"/>
  <c r="R2057" i="2"/>
  <c r="Q967" i="2"/>
  <c r="R3837" i="2"/>
  <c r="R3493" i="2"/>
  <c r="R1373" i="2"/>
  <c r="R900" i="2"/>
  <c r="Q3367" i="2"/>
  <c r="R879" i="2"/>
  <c r="Q3695" i="2"/>
  <c r="Q7201" i="2"/>
  <c r="R937" i="2"/>
  <c r="Q3651" i="2"/>
  <c r="Q3427" i="2"/>
  <c r="Q2019" i="2"/>
  <c r="Q1675" i="2"/>
  <c r="Q7209" i="2"/>
  <c r="R7581" i="2"/>
  <c r="Q870" i="2"/>
  <c r="Q842" i="2"/>
  <c r="Q4857" i="2"/>
  <c r="R6048" i="2"/>
  <c r="R6136" i="2"/>
  <c r="Q7740" i="2"/>
  <c r="R1618" i="2"/>
  <c r="Q2165" i="2"/>
  <c r="R5992" i="2"/>
  <c r="R6506" i="2"/>
  <c r="R6732" i="2"/>
  <c r="R6892" i="2"/>
  <c r="Q8476" i="2"/>
  <c r="Q7564" i="2"/>
  <c r="Q7308" i="2"/>
  <c r="Q9129" i="2"/>
  <c r="R1410" i="2"/>
  <c r="R1626" i="2"/>
  <c r="R9344" i="2"/>
  <c r="Q6981" i="2"/>
  <c r="Q7045" i="2"/>
  <c r="Q7141" i="2"/>
  <c r="Q7237" i="2"/>
  <c r="Q7301" i="2"/>
  <c r="Q7365" i="2"/>
  <c r="Q7429" i="2"/>
  <c r="Q7677" i="2"/>
  <c r="Q7901" i="2"/>
  <c r="Q8189" i="2"/>
  <c r="Q9309" i="2"/>
  <c r="Q6964" i="2"/>
  <c r="Q7092" i="2"/>
  <c r="Q7220" i="2"/>
  <c r="Q7348" i="2"/>
  <c r="Q7572" i="2"/>
  <c r="Q7700" i="2"/>
  <c r="Q8084" i="2"/>
  <c r="Q8420" i="2"/>
  <c r="Q8756" i="2"/>
  <c r="R6888" i="2"/>
  <c r="R6824" i="2"/>
  <c r="R6760" i="2"/>
  <c r="R6696" i="2"/>
  <c r="R6630" i="2"/>
  <c r="R6566" i="2"/>
  <c r="R6502" i="2"/>
  <c r="R6438" i="2"/>
  <c r="R6372" i="2"/>
  <c r="R6284" i="2"/>
  <c r="R6162" i="2"/>
  <c r="R6054" i="2"/>
  <c r="R5926" i="2"/>
  <c r="R1348" i="2"/>
  <c r="R1518" i="2"/>
  <c r="R1650" i="2"/>
  <c r="Q1353" i="2"/>
  <c r="R1522" i="2"/>
  <c r="R1646" i="2"/>
  <c r="R1474" i="2"/>
  <c r="Q3354" i="2"/>
  <c r="R7679" i="2"/>
  <c r="Q3837" i="2"/>
  <c r="Q1929" i="2"/>
  <c r="R1738" i="2"/>
  <c r="R5474" i="2"/>
  <c r="R7711" i="2"/>
  <c r="Q9990" i="2"/>
  <c r="Q3533" i="2"/>
  <c r="Q2089" i="2"/>
  <c r="R9285" i="2"/>
  <c r="R4719" i="2"/>
  <c r="Q3745" i="2"/>
  <c r="Q2197" i="2"/>
  <c r="Q1357" i="2"/>
  <c r="R1672" i="2"/>
  <c r="R1512" i="2"/>
  <c r="R1420" i="2"/>
  <c r="R5960" i="2"/>
  <c r="R6024" i="2"/>
  <c r="R6098" i="2"/>
  <c r="R6166" i="2"/>
  <c r="R6308" i="2"/>
  <c r="R6354" i="2"/>
  <c r="R6456" i="2"/>
  <c r="R6504" i="2"/>
  <c r="R6544" i="2"/>
  <c r="R6608" i="2"/>
  <c r="R6674" i="2"/>
  <c r="R6710" i="2"/>
  <c r="R6750" i="2"/>
  <c r="R6798" i="2"/>
  <c r="R6830" i="2"/>
  <c r="R6874" i="2"/>
  <c r="R6914" i="2"/>
  <c r="Q8608" i="2"/>
  <c r="Q8528" i="2"/>
  <c r="Q8240" i="2"/>
  <c r="Q7744" i="2"/>
  <c r="Q7680" i="2"/>
  <c r="Q7600" i="2"/>
  <c r="Q7360" i="2"/>
  <c r="Q7280" i="2"/>
  <c r="Q7200" i="2"/>
  <c r="Q7136" i="2"/>
  <c r="Q7072" i="2"/>
  <c r="Q6992" i="2"/>
  <c r="Q6928" i="2"/>
  <c r="Q8849" i="2"/>
  <c r="Q8545" i="2"/>
  <c r="Q8177" i="2"/>
  <c r="Q827" i="2"/>
  <c r="R9373" i="2"/>
  <c r="Q3761" i="2"/>
  <c r="R6666" i="2"/>
  <c r="R1736" i="2"/>
  <c r="Q7697" i="2"/>
  <c r="R1492" i="2"/>
  <c r="R4591" i="2"/>
  <c r="Q7737" i="2"/>
  <c r="R1628" i="2"/>
  <c r="Q7328" i="2"/>
  <c r="Q7496" i="2"/>
  <c r="R9091" i="2"/>
  <c r="R6224" i="2"/>
  <c r="R1728" i="2"/>
  <c r="R6612" i="2"/>
  <c r="R881" i="2"/>
  <c r="Q4674" i="2"/>
  <c r="Q2778" i="2"/>
  <c r="Q2626" i="2"/>
  <c r="Q2438" i="2"/>
  <c r="Q2286" i="2"/>
  <c r="R2797" i="2"/>
  <c r="R2561" i="2"/>
  <c r="R2329" i="2"/>
  <c r="Q5290" i="2"/>
  <c r="Q1167" i="2"/>
  <c r="Q1106" i="2"/>
  <c r="Q1329" i="2"/>
  <c r="R1936" i="2"/>
  <c r="R2096" i="2"/>
  <c r="R2967" i="2"/>
  <c r="R3039" i="2"/>
  <c r="R3103" i="2"/>
  <c r="R3167" i="2"/>
  <c r="R3239" i="2"/>
  <c r="R3424" i="2"/>
  <c r="R2944" i="2"/>
  <c r="R3008" i="2"/>
  <c r="Q3873" i="2"/>
  <c r="Q5223" i="2"/>
  <c r="Q5287" i="2"/>
  <c r="Q5351" i="2"/>
  <c r="Q9528" i="2"/>
  <c r="Q9684" i="2"/>
  <c r="Q1234" i="2"/>
  <c r="Q1314" i="2"/>
  <c r="Q1056" i="2"/>
  <c r="Q1283" i="2"/>
  <c r="Q1834" i="2"/>
  <c r="Q1914" i="2"/>
  <c r="Q1998" i="2"/>
  <c r="Q2098" i="2"/>
  <c r="Q2953" i="2"/>
  <c r="Q3017" i="2"/>
  <c r="Q3097" i="2"/>
  <c r="Q3169" i="2"/>
  <c r="Q3233" i="2"/>
  <c r="Q3298" i="2"/>
  <c r="Q3394" i="2"/>
  <c r="Q3470" i="2"/>
  <c r="Q3550" i="2"/>
  <c r="Q3646" i="2"/>
  <c r="Q3730" i="2"/>
  <c r="Q3810" i="2"/>
  <c r="Q2926" i="2"/>
  <c r="Q2998" i="2"/>
  <c r="Q3925" i="2"/>
  <c r="Q4073" i="2"/>
  <c r="Q4269" i="2"/>
  <c r="Q4401" i="2"/>
  <c r="Q4034" i="2"/>
  <c r="Q4282" i="2"/>
  <c r="R5157" i="2"/>
  <c r="R5241" i="2"/>
  <c r="R5325" i="2"/>
  <c r="R9634" i="2"/>
  <c r="R9758" i="2"/>
  <c r="Q1176" i="2"/>
  <c r="Q1240" i="2"/>
  <c r="Q1304" i="2"/>
  <c r="R5098" i="2"/>
  <c r="R5114" i="2"/>
  <c r="Q9921" i="2"/>
  <c r="Q4346" i="2"/>
  <c r="Q3898" i="2"/>
  <c r="Q4045" i="2"/>
  <c r="Q3120" i="2"/>
  <c r="R4307" i="2"/>
  <c r="R4179" i="2"/>
  <c r="R4027" i="2"/>
  <c r="R3218" i="2"/>
  <c r="R9949" i="2"/>
  <c r="R4318" i="2"/>
  <c r="R3938" i="2"/>
  <c r="R4169" i="2"/>
  <c r="R3160" i="2"/>
  <c r="Q4328" i="2"/>
  <c r="Q4200" i="2"/>
  <c r="Q4072" i="2"/>
  <c r="Q3944" i="2"/>
  <c r="Q4343" i="2"/>
  <c r="Q4215" i="2"/>
  <c r="Q4087" i="2"/>
  <c r="Q3959" i="2"/>
  <c r="Q3150" i="2"/>
  <c r="R4296" i="2"/>
  <c r="R4096" i="2"/>
  <c r="R3888" i="2"/>
  <c r="R4207" i="2"/>
  <c r="R4031" i="2"/>
  <c r="R3134" i="2"/>
  <c r="R1027" i="2"/>
  <c r="R867" i="2"/>
  <c r="Q9956" i="2"/>
  <c r="R3759" i="2"/>
  <c r="R3631" i="2"/>
  <c r="R3487" i="2"/>
  <c r="R3359" i="2"/>
  <c r="R1959" i="2"/>
  <c r="R1615" i="2"/>
  <c r="R1487" i="2"/>
  <c r="Q901" i="2"/>
  <c r="R1111" i="2"/>
  <c r="R1031" i="2"/>
  <c r="Q961" i="2"/>
  <c r="Q897" i="2"/>
  <c r="R9870" i="2"/>
  <c r="R3851" i="2"/>
  <c r="R3755" i="2"/>
  <c r="R3659" i="2"/>
  <c r="R3595" i="2"/>
  <c r="R3531" i="2"/>
  <c r="R3467" i="2"/>
  <c r="R3403" i="2"/>
  <c r="R3339" i="2"/>
  <c r="R3275" i="2"/>
  <c r="R1699" i="2"/>
  <c r="R1635" i="2"/>
  <c r="R1571" i="2"/>
  <c r="R1507" i="2"/>
  <c r="R1443" i="2"/>
  <c r="R1379" i="2"/>
  <c r="R992" i="2"/>
  <c r="R1069" i="2"/>
  <c r="R821" i="2"/>
  <c r="Q9898" i="2"/>
  <c r="R3793" i="2"/>
  <c r="R3729" i="2"/>
  <c r="R3649" i="2"/>
  <c r="R3553" i="2"/>
  <c r="R3489" i="2"/>
  <c r="R3409" i="2"/>
  <c r="R3345" i="2"/>
  <c r="R3281" i="2"/>
  <c r="R2177" i="2"/>
  <c r="R2081" i="2"/>
  <c r="R2017" i="2"/>
  <c r="R1937" i="2"/>
  <c r="R1793" i="2"/>
  <c r="R1361" i="2"/>
  <c r="R1073" i="2"/>
  <c r="Q1007" i="2"/>
  <c r="Q895" i="2"/>
  <c r="Q831" i="2"/>
  <c r="R10000" i="2"/>
  <c r="R3781" i="2"/>
  <c r="R3677" i="2"/>
  <c r="R3605" i="2"/>
  <c r="R3517" i="2"/>
  <c r="R3453" i="2"/>
  <c r="R3373" i="2"/>
  <c r="R3269" i="2"/>
  <c r="R1349" i="2"/>
  <c r="R962" i="2"/>
  <c r="R123" i="2"/>
  <c r="R4442" i="2"/>
  <c r="R856" i="2"/>
  <c r="Q1019" i="2"/>
  <c r="R818" i="2"/>
  <c r="Q3447" i="2"/>
  <c r="Q3735" i="2"/>
  <c r="Q867" i="2"/>
  <c r="Q1027" i="2"/>
  <c r="R9882" i="2"/>
  <c r="Q3775" i="2"/>
  <c r="Q3647" i="2"/>
  <c r="Q3519" i="2"/>
  <c r="R876" i="2"/>
  <c r="R890" i="2"/>
  <c r="R888" i="2"/>
  <c r="Q7565" i="2"/>
  <c r="Q868" i="2"/>
  <c r="Q1063" i="2"/>
  <c r="R991" i="2"/>
  <c r="R863" i="2"/>
  <c r="R9962" i="2"/>
  <c r="Q3851" i="2"/>
  <c r="Q3755" i="2"/>
  <c r="Q3659" i="2"/>
  <c r="Q3595" i="2"/>
  <c r="Q3531" i="2"/>
  <c r="Q3467" i="2"/>
  <c r="Q3403" i="2"/>
  <c r="Q3339" i="2"/>
  <c r="Q3275" i="2"/>
  <c r="Q1699" i="2"/>
  <c r="Q1635" i="2"/>
  <c r="Q1571" i="2"/>
  <c r="Q1507" i="2"/>
  <c r="Q1443" i="2"/>
  <c r="R836" i="2"/>
  <c r="R930" i="2"/>
  <c r="Q930" i="2"/>
  <c r="Q928" i="2"/>
  <c r="Q814" i="2"/>
  <c r="Q926" i="2"/>
  <c r="R7589" i="2"/>
  <c r="R878" i="2"/>
  <c r="Q7573" i="2"/>
  <c r="R3671" i="2"/>
  <c r="R3575" i="2"/>
  <c r="R3447" i="2"/>
  <c r="R3351" i="2"/>
  <c r="R1735" i="2"/>
  <c r="R1655" i="2"/>
  <c r="R1559" i="2"/>
  <c r="R1463" i="2"/>
  <c r="R980" i="2"/>
  <c r="Q821" i="2"/>
  <c r="R1103" i="2"/>
  <c r="Q985" i="2"/>
  <c r="Q889" i="2"/>
  <c r="R9894" i="2"/>
  <c r="R3843" i="2"/>
  <c r="R3763" i="2"/>
  <c r="R3651" i="2"/>
  <c r="R3539" i="2"/>
  <c r="R3443" i="2"/>
  <c r="R3331" i="2"/>
  <c r="R2107" i="2"/>
  <c r="R1867" i="2"/>
  <c r="R1787" i="2"/>
  <c r="R1675" i="2"/>
  <c r="R1547" i="2"/>
  <c r="R1435" i="2"/>
  <c r="R968" i="2"/>
  <c r="R1093" i="2"/>
  <c r="R965" i="2"/>
  <c r="R845" i="2"/>
  <c r="R3817" i="2"/>
  <c r="R3721" i="2"/>
  <c r="R3593" i="2"/>
  <c r="R3417" i="2"/>
  <c r="R3289" i="2"/>
  <c r="R2137" i="2"/>
  <c r="R2025" i="2"/>
  <c r="R1897" i="2"/>
  <c r="R1769" i="2"/>
  <c r="R966" i="2"/>
  <c r="Q935" i="2"/>
  <c r="Q839" i="2"/>
  <c r="R9992" i="2"/>
  <c r="R3797" i="2"/>
  <c r="R3589" i="2"/>
  <c r="R3461" i="2"/>
  <c r="R3301" i="2"/>
  <c r="R1357" i="2"/>
  <c r="R868" i="2"/>
  <c r="Q7621" i="2"/>
  <c r="Q3431" i="2"/>
  <c r="Q3831" i="2"/>
  <c r="R832" i="2"/>
  <c r="Q1043" i="2"/>
  <c r="Q3823" i="2"/>
  <c r="Q3631" i="2"/>
  <c r="Q7613" i="2"/>
  <c r="R906" i="2"/>
  <c r="Q816" i="2"/>
  <c r="Q1055" i="2"/>
  <c r="Q915" i="2"/>
  <c r="R9898" i="2"/>
  <c r="Q3731" i="2"/>
  <c r="Q3635" i="2"/>
  <c r="Q3507" i="2"/>
  <c r="Q3395" i="2"/>
  <c r="Q3267" i="2"/>
  <c r="Q1939" i="2"/>
  <c r="Q1771" i="2"/>
  <c r="Q1627" i="2"/>
  <c r="Q1499" i="2"/>
  <c r="Q936" i="2"/>
  <c r="Q832" i="2"/>
  <c r="Q838" i="2"/>
  <c r="R812" i="2"/>
  <c r="R934" i="2"/>
  <c r="R4985" i="2"/>
  <c r="R5747" i="2"/>
  <c r="Q5796" i="2"/>
  <c r="R839" i="2"/>
  <c r="R6006" i="2"/>
  <c r="R6578" i="2"/>
  <c r="Q7996" i="2"/>
  <c r="Q4537" i="2"/>
  <c r="R4537" i="2"/>
  <c r="Q982" i="2"/>
  <c r="R1360" i="2"/>
  <c r="R1526" i="2"/>
  <c r="R5944" i="2"/>
  <c r="R6226" i="2"/>
  <c r="R6474" i="2"/>
  <c r="R6634" i="2"/>
  <c r="R6764" i="2"/>
  <c r="Q8668" i="2"/>
  <c r="Q7756" i="2"/>
  <c r="Q7500" i="2"/>
  <c r="Q7244" i="2"/>
  <c r="Q8989" i="2"/>
  <c r="R1490" i="2"/>
  <c r="R1462" i="2"/>
  <c r="Q5684" i="2"/>
  <c r="Q6933" i="2"/>
  <c r="Q6997" i="2"/>
  <c r="Q7061" i="2"/>
  <c r="Q7157" i="2"/>
  <c r="Q7253" i="2"/>
  <c r="Q7317" i="2"/>
  <c r="Q7381" i="2"/>
  <c r="Q7477" i="2"/>
  <c r="Q7709" i="2"/>
  <c r="Q7965" i="2"/>
  <c r="Q8397" i="2"/>
  <c r="Q6996" i="2"/>
  <c r="Q7124" i="2"/>
  <c r="Q7252" i="2"/>
  <c r="Q7380" i="2"/>
  <c r="Q7604" i="2"/>
  <c r="Q7732" i="2"/>
  <c r="Q8164" i="2"/>
  <c r="Q8452" i="2"/>
  <c r="R8825" i="2"/>
  <c r="R6872" i="2"/>
  <c r="R6808" i="2"/>
  <c r="R6744" i="2"/>
  <c r="R6680" i="2"/>
  <c r="R6614" i="2"/>
  <c r="R6550" i="2"/>
  <c r="R6486" i="2"/>
  <c r="R6422" i="2"/>
  <c r="R6352" i="2"/>
  <c r="R6266" i="2"/>
  <c r="R6140" i="2"/>
  <c r="R6032" i="2"/>
  <c r="R5898" i="2"/>
  <c r="R1364" i="2"/>
  <c r="R1702" i="2"/>
  <c r="Q998" i="2"/>
  <c r="R1506" i="2"/>
  <c r="R1690" i="2"/>
  <c r="R1382" i="2"/>
  <c r="R1682" i="2"/>
  <c r="Q7319" i="2"/>
  <c r="R897" i="2"/>
  <c r="Q3705" i="2"/>
  <c r="Q1865" i="2"/>
  <c r="R1722" i="2"/>
  <c r="Q2905" i="2"/>
  <c r="R7583" i="2"/>
  <c r="Q3785" i="2"/>
  <c r="Q3405" i="2"/>
  <c r="Q6298" i="2"/>
  <c r="Q2841" i="2"/>
  <c r="R7695" i="2"/>
  <c r="R9980" i="2"/>
  <c r="Q3677" i="2"/>
  <c r="R1780" i="2"/>
  <c r="R1720" i="2"/>
  <c r="R1656" i="2"/>
  <c r="R1572" i="2"/>
  <c r="R1484" i="2"/>
  <c r="R1412" i="2"/>
  <c r="R5878" i="2"/>
  <c r="R5978" i="2"/>
  <c r="R6052" i="2"/>
  <c r="R6112" i="2"/>
  <c r="R6180" i="2"/>
  <c r="R6320" i="2"/>
  <c r="R6362" i="2"/>
  <c r="R6472" i="2"/>
  <c r="R6512" i="2"/>
  <c r="R6552" i="2"/>
  <c r="R6636" i="2"/>
  <c r="R6682" i="2"/>
  <c r="R6718" i="2"/>
  <c r="R6758" i="2"/>
  <c r="R6806" i="2"/>
  <c r="R6882" i="2"/>
  <c r="Q9024" i="2"/>
  <c r="Q8834" i="2"/>
  <c r="Q8592" i="2"/>
  <c r="Q8512" i="2"/>
  <c r="Q8304" i="2"/>
  <c r="Q8192" i="2"/>
  <c r="Q7728" i="2"/>
  <c r="Q7664" i="2"/>
  <c r="Q7584" i="2"/>
  <c r="Q7344" i="2"/>
  <c r="Q7248" i="2"/>
  <c r="Q7184" i="2"/>
  <c r="Q7120" i="2"/>
  <c r="Q7056" i="2"/>
  <c r="Q6976" i="2"/>
  <c r="Q9262" i="2"/>
  <c r="Q9273" i="2"/>
  <c r="Q8801" i="2"/>
  <c r="Q8441" i="2"/>
  <c r="Q7745" i="2"/>
  <c r="R1362" i="2"/>
  <c r="R6090" i="2"/>
  <c r="R6640" i="2"/>
  <c r="R6020" i="2"/>
  <c r="R1480" i="2"/>
  <c r="Q986" i="2"/>
  <c r="Q7633" i="2"/>
  <c r="R1556" i="2"/>
  <c r="R1388" i="2"/>
  <c r="Q7673" i="2"/>
  <c r="R1532" i="2"/>
  <c r="Q7440" i="2"/>
  <c r="Q7768" i="2"/>
  <c r="R6382" i="2"/>
  <c r="R6160" i="2"/>
  <c r="R1664" i="2"/>
  <c r="R6304" i="2"/>
  <c r="R1636" i="2"/>
  <c r="Q7400" i="2"/>
  <c r="Q7528" i="2"/>
  <c r="R6370" i="2"/>
  <c r="R9300" i="2"/>
  <c r="Q6362" i="2"/>
  <c r="R4431" i="2"/>
  <c r="R2668" i="2"/>
  <c r="R8319" i="2"/>
  <c r="R7703" i="2"/>
  <c r="R7575" i="2"/>
  <c r="Q1061" i="2"/>
  <c r="R5860" i="2"/>
  <c r="R6204" i="2"/>
  <c r="R5940" i="2"/>
  <c r="Q3585" i="2"/>
  <c r="Q3489" i="2"/>
  <c r="Q8322" i="2"/>
  <c r="Q8695" i="2"/>
  <c r="Q7415" i="2"/>
  <c r="Q4955" i="2"/>
  <c r="Q6778" i="2"/>
  <c r="Q6098" i="2"/>
  <c r="R5690" i="2"/>
  <c r="R5071" i="2"/>
  <c r="R4799" i="2"/>
  <c r="Q2313" i="2"/>
  <c r="R2588" i="2"/>
  <c r="R2332" i="2"/>
  <c r="R8375" i="2"/>
  <c r="R8051" i="2"/>
  <c r="R7899" i="2"/>
  <c r="R7651" i="2"/>
  <c r="R913" i="2"/>
  <c r="Q9814" i="2"/>
  <c r="Q3689" i="2"/>
  <c r="Q3617" i="2"/>
  <c r="Q3545" i="2"/>
  <c r="Q3469" i="2"/>
  <c r="Q3385" i="2"/>
  <c r="Q3301" i="2"/>
  <c r="R3633" i="2"/>
  <c r="Q4723" i="2"/>
  <c r="Q2729" i="2"/>
  <c r="R38" i="2"/>
  <c r="R6264" i="2"/>
  <c r="Q3206" i="2"/>
  <c r="Q3309" i="2"/>
  <c r="Q3949" i="2"/>
  <c r="Q5109" i="2"/>
  <c r="R4106" i="2"/>
  <c r="Q4885" i="2"/>
  <c r="R5209" i="2"/>
  <c r="R3174" i="2"/>
  <c r="Q6132" i="2"/>
  <c r="Q4473" i="2"/>
  <c r="R4562" i="2"/>
  <c r="R4074" i="2"/>
  <c r="Q4853" i="2"/>
  <c r="Q8258" i="2"/>
  <c r="Q7970" i="2"/>
  <c r="Q7746" i="2"/>
  <c r="Q7618" i="2"/>
  <c r="Q7490" i="2"/>
  <c r="Q7330" i="2"/>
  <c r="Q7202" i="2"/>
  <c r="Q7074" i="2"/>
  <c r="Q6946" i="2"/>
  <c r="Q8298" i="2"/>
  <c r="Q7658" i="2"/>
  <c r="Q7402" i="2"/>
  <c r="Q7082" i="2"/>
  <c r="Q9305" i="2"/>
  <c r="Q7599" i="2"/>
  <c r="Q7247" i="2"/>
  <c r="Q7055" i="2"/>
  <c r="Q5774" i="2"/>
  <c r="Q5646" i="2"/>
  <c r="Q5518" i="2"/>
  <c r="Q5382" i="2"/>
  <c r="Q4979" i="2"/>
  <c r="Q4843" i="2"/>
  <c r="Q4715" i="2"/>
  <c r="Q4547" i="2"/>
  <c r="Q6914" i="2"/>
  <c r="Q6754" i="2"/>
  <c r="Q6626" i="2"/>
  <c r="Q6498" i="2"/>
  <c r="Q6170" i="2"/>
  <c r="Q8386" i="2"/>
  <c r="Q7386" i="2"/>
  <c r="Q9213" i="2"/>
  <c r="Q7463" i="2"/>
  <c r="Q7143" i="2"/>
  <c r="Q5798" i="2"/>
  <c r="Q4939" i="2"/>
  <c r="Q4667" i="2"/>
  <c r="Q6890" i="2"/>
  <c r="Q6634" i="2"/>
  <c r="Q6378" i="2"/>
  <c r="Q5914" i="2"/>
  <c r="R5786" i="2"/>
  <c r="R5650" i="2"/>
  <c r="R5482" i="2"/>
  <c r="R5103" i="2"/>
  <c r="R4951" i="2"/>
  <c r="R4823" i="2"/>
  <c r="R4551" i="2"/>
  <c r="Q2897" i="2"/>
  <c r="Q2713" i="2"/>
  <c r="Q2457" i="2"/>
  <c r="Q9132" i="2"/>
  <c r="R8531" i="2"/>
  <c r="R8403" i="2"/>
  <c r="R8275" i="2"/>
  <c r="Q2721" i="2"/>
  <c r="Q2465" i="2"/>
  <c r="Q2209" i="2"/>
  <c r="Q1953" i="2"/>
  <c r="Q2705" i="2"/>
  <c r="Q6323" i="2"/>
  <c r="Q6299" i="2"/>
  <c r="R5490" i="2"/>
  <c r="Q6107" i="2"/>
  <c r="Q1041" i="2"/>
  <c r="Q1097" i="2"/>
  <c r="Q2385" i="2"/>
  <c r="Q2129" i="2"/>
  <c r="R4636" i="2"/>
  <c r="Q6283" i="2"/>
  <c r="Q3561" i="2"/>
  <c r="Q2879" i="2"/>
  <c r="Q5412" i="2"/>
  <c r="Q5432" i="2"/>
  <c r="R5900" i="2"/>
  <c r="Q5740" i="2"/>
  <c r="Q4825" i="2"/>
  <c r="Q5468" i="2"/>
  <c r="Q5472" i="2"/>
  <c r="Q6210" i="2"/>
  <c r="R5948" i="2"/>
  <c r="Q5820" i="2"/>
  <c r="Q5692" i="2"/>
  <c r="Q5049" i="2"/>
  <c r="Q4469" i="2"/>
  <c r="Q3847" i="2"/>
  <c r="Q3407" i="2"/>
  <c r="Q2151" i="2"/>
  <c r="Q1719" i="2"/>
  <c r="Q1591" i="2"/>
  <c r="Q1463" i="2"/>
  <c r="Q1383" i="2"/>
  <c r="Q1770" i="2"/>
  <c r="Q1670" i="2"/>
  <c r="Q1478" i="2"/>
  <c r="R5861" i="2"/>
  <c r="R5917" i="2"/>
  <c r="R5957" i="2"/>
  <c r="R5993" i="2"/>
  <c r="R6037" i="2"/>
  <c r="R6073" i="2"/>
  <c r="R6105" i="2"/>
  <c r="R6149" i="2"/>
  <c r="R6201" i="2"/>
  <c r="R6233" i="2"/>
  <c r="R6265" i="2"/>
  <c r="R6309" i="2"/>
  <c r="R6341" i="2"/>
  <c r="R6401" i="2"/>
  <c r="R6445" i="2"/>
  <c r="R6489" i="2"/>
  <c r="R6521" i="2"/>
  <c r="R6569" i="2"/>
  <c r="R6601" i="2"/>
  <c r="R6633" i="2"/>
  <c r="R6665" i="2"/>
  <c r="R6697" i="2"/>
  <c r="Q8080" i="2"/>
  <c r="Q5686" i="2"/>
  <c r="R4879" i="2"/>
  <c r="R2540" i="2"/>
  <c r="R7671" i="2"/>
  <c r="R999" i="2"/>
  <c r="R6156" i="2"/>
  <c r="Q3329" i="2"/>
  <c r="Q7674" i="2"/>
  <c r="Q7287" i="2"/>
  <c r="Q6522" i="2"/>
  <c r="R5626" i="2"/>
  <c r="R4735" i="2"/>
  <c r="R2780" i="2"/>
  <c r="R2268" i="2"/>
  <c r="R7931" i="2"/>
  <c r="R7667" i="2"/>
  <c r="Q9846" i="2"/>
  <c r="Q3641" i="2"/>
  <c r="Q3485" i="2"/>
  <c r="Q3325" i="2"/>
  <c r="Q1029" i="2"/>
  <c r="R5337" i="2"/>
  <c r="Q6164" i="2"/>
  <c r="R5045" i="2"/>
  <c r="R4818" i="2"/>
  <c r="Q3110" i="2"/>
  <c r="Q3341" i="2"/>
  <c r="R5141" i="2"/>
  <c r="Q8466" i="2"/>
  <c r="Q7778" i="2"/>
  <c r="Q7522" i="2"/>
  <c r="Q7234" i="2"/>
  <c r="Q6978" i="2"/>
  <c r="Q8482" i="2"/>
  <c r="Q7466" i="2"/>
  <c r="Q9230" i="2"/>
  <c r="Q7455" i="2"/>
  <c r="Q7151" i="2"/>
  <c r="Q5678" i="2"/>
  <c r="Q5422" i="2"/>
  <c r="Q4875" i="2"/>
  <c r="Q4611" i="2"/>
  <c r="Q6818" i="2"/>
  <c r="Q6530" i="2"/>
  <c r="Q8770" i="2"/>
  <c r="Q7002" i="2"/>
  <c r="Q7207" i="2"/>
  <c r="Q5003" i="2"/>
  <c r="Q4475" i="2"/>
  <c r="Q6442" i="2"/>
  <c r="R5818" i="2"/>
  <c r="R5530" i="2"/>
  <c r="R4983" i="2"/>
  <c r="R4711" i="2"/>
  <c r="R4423" i="2"/>
  <c r="Q2521" i="2"/>
  <c r="R8563" i="2"/>
  <c r="R8307" i="2"/>
  <c r="Q2529" i="2"/>
  <c r="Q2017" i="2"/>
  <c r="Q2513" i="2"/>
  <c r="R5618" i="2"/>
  <c r="Q1073" i="2"/>
  <c r="Q2449" i="2"/>
  <c r="Q1937" i="2"/>
  <c r="Q6347" i="2"/>
  <c r="Q2887" i="2"/>
  <c r="Q5448" i="2"/>
  <c r="R5932" i="2"/>
  <c r="Q5396" i="2"/>
  <c r="Q5420" i="2"/>
  <c r="Q6218" i="2"/>
  <c r="Q5724" i="2"/>
  <c r="Q4533" i="2"/>
  <c r="Q3471" i="2"/>
  <c r="Q2023" i="2"/>
  <c r="Q1623" i="2"/>
  <c r="Q1399" i="2"/>
  <c r="Q1778" i="2"/>
  <c r="Q1526" i="2"/>
  <c r="R5901" i="2"/>
  <c r="R5985" i="2"/>
  <c r="R6061" i="2"/>
  <c r="R6129" i="2"/>
  <c r="R6225" i="2"/>
  <c r="R6289" i="2"/>
  <c r="R6393" i="2"/>
  <c r="R6481" i="2"/>
  <c r="R6553" i="2"/>
  <c r="R6625" i="2"/>
  <c r="R6689" i="2"/>
  <c r="R6737" i="2"/>
  <c r="R6769" i="2"/>
  <c r="R6801" i="2"/>
  <c r="R6833" i="2"/>
  <c r="R6865" i="2"/>
  <c r="R6913" i="2"/>
  <c r="Q8622" i="2"/>
  <c r="Q8422" i="2"/>
  <c r="Q8302" i="2"/>
  <c r="Q8118" i="2"/>
  <c r="Q8038" i="2"/>
  <c r="Q7942" i="2"/>
  <c r="Q7846" i="2"/>
  <c r="Q7750" i="2"/>
  <c r="Q7686" i="2"/>
  <c r="Q7622" i="2"/>
  <c r="Q7558" i="2"/>
  <c r="Q7494" i="2"/>
  <c r="Q7430" i="2"/>
  <c r="Q7350" i="2"/>
  <c r="Q7286" i="2"/>
  <c r="Q7206" i="2"/>
  <c r="Q7142" i="2"/>
  <c r="Q7078" i="2"/>
  <c r="Q7014" i="2"/>
  <c r="Q6950" i="2"/>
  <c r="Q9216" i="2"/>
  <c r="Q9359" i="2"/>
  <c r="Q9237" i="2"/>
  <c r="Q9091" i="2"/>
  <c r="R5683" i="2"/>
  <c r="Q5764" i="2"/>
  <c r="R1554" i="2"/>
  <c r="R6182" i="2"/>
  <c r="R6546" i="2"/>
  <c r="Q9016" i="2"/>
  <c r="R4889" i="2"/>
  <c r="Q6810" i="2"/>
  <c r="R1750" i="2"/>
  <c r="R1574" i="2"/>
  <c r="R6018" i="2"/>
  <c r="R6490" i="2"/>
  <c r="R6684" i="2"/>
  <c r="R6908" i="2"/>
  <c r="Q7724" i="2"/>
  <c r="Q7468" i="2"/>
  <c r="Q7212" i="2"/>
  <c r="Q6956" i="2"/>
  <c r="R1538" i="2"/>
  <c r="R1402" i="2"/>
  <c r="R9236" i="2"/>
  <c r="Q6957" i="2"/>
  <c r="Q7021" i="2"/>
  <c r="Q7085" i="2"/>
  <c r="Q7149" i="2"/>
  <c r="Q7245" i="2"/>
  <c r="Q7309" i="2"/>
  <c r="Q7373" i="2"/>
  <c r="Q7437" i="2"/>
  <c r="Q7501" i="2"/>
  <c r="Q7569" i="2"/>
  <c r="Q7725" i="2"/>
  <c r="Q7997" i="2"/>
  <c r="Q8269" i="2"/>
  <c r="Q8997" i="2"/>
  <c r="Q7044" i="2"/>
  <c r="Q7236" i="2"/>
  <c r="Q7364" i="2"/>
  <c r="Q7492" i="2"/>
  <c r="Q7620" i="2"/>
  <c r="Q7748" i="2"/>
  <c r="Q8180" i="2"/>
  <c r="Q8660" i="2"/>
  <c r="Q9214" i="2"/>
  <c r="R6864" i="2"/>
  <c r="R6720" i="2"/>
  <c r="R6622" i="2"/>
  <c r="R6558" i="2"/>
  <c r="R6494" i="2"/>
  <c r="R6430" i="2"/>
  <c r="R6360" i="2"/>
  <c r="R6292" i="2"/>
  <c r="R6176" i="2"/>
  <c r="R6084" i="2"/>
  <c r="R5976" i="2"/>
  <c r="R1470" i="2"/>
  <c r="R1610" i="2"/>
  <c r="Q3737" i="2"/>
  <c r="R1698" i="2"/>
  <c r="R1498" i="2"/>
  <c r="R1638" i="2"/>
  <c r="R1582" i="2"/>
  <c r="Q7738" i="2"/>
  <c r="R8687" i="2"/>
  <c r="Q3613" i="2"/>
  <c r="Q1897" i="2"/>
  <c r="Q1361" i="2"/>
  <c r="R1730" i="2"/>
  <c r="R2380" i="2"/>
  <c r="Q3817" i="2"/>
  <c r="Q3449" i="2"/>
  <c r="Q2057" i="2"/>
  <c r="Q7191" i="2"/>
  <c r="R4847" i="2"/>
  <c r="Q859" i="2"/>
  <c r="Q3777" i="2"/>
  <c r="Q3357" i="2"/>
  <c r="Q1389" i="2"/>
  <c r="R1724" i="2"/>
  <c r="R1648" i="2"/>
  <c r="R1564" i="2"/>
  <c r="R1508" i="2"/>
  <c r="R1424" i="2"/>
  <c r="R1358" i="2"/>
  <c r="R5882" i="2"/>
  <c r="R5942" i="2"/>
  <c r="R5994" i="2"/>
  <c r="R6072" i="2"/>
  <c r="R6212" i="2"/>
  <c r="R6294" i="2"/>
  <c r="R6408" i="2"/>
  <c r="R6444" i="2"/>
  <c r="R6484" i="2"/>
  <c r="R6540" i="2"/>
  <c r="R6572" i="2"/>
  <c r="R6652" i="2"/>
  <c r="R6698" i="2"/>
  <c r="R6746" i="2"/>
  <c r="R6794" i="2"/>
  <c r="R6826" i="2"/>
  <c r="R6870" i="2"/>
  <c r="R6902" i="2"/>
  <c r="Q8600" i="2"/>
  <c r="Q8472" i="2"/>
  <c r="Q8312" i="2"/>
  <c r="Q7720" i="2"/>
  <c r="Q7656" i="2"/>
  <c r="Q7592" i="2"/>
  <c r="Q7352" i="2"/>
  <c r="Q7256" i="2"/>
  <c r="Q7192" i="2"/>
  <c r="Q7128" i="2"/>
  <c r="Q7048" i="2"/>
  <c r="Q6968" i="2"/>
  <c r="Q9202" i="2"/>
  <c r="Q9001" i="2"/>
  <c r="Q8713" i="2"/>
  <c r="Q7617" i="2"/>
  <c r="Q3793" i="2"/>
  <c r="R6316" i="2"/>
  <c r="R1376" i="2"/>
  <c r="R1704" i="2"/>
  <c r="Q7601" i="2"/>
  <c r="R1460" i="2"/>
  <c r="R1716" i="2"/>
  <c r="Q7705" i="2"/>
  <c r="R1468" i="2"/>
  <c r="Q7264" i="2"/>
  <c r="Q7512" i="2"/>
  <c r="Q7968" i="2"/>
  <c r="R6192" i="2"/>
  <c r="R1696" i="2"/>
  <c r="R6060" i="2"/>
  <c r="Q9347" i="2"/>
  <c r="Q7657" i="2"/>
  <c r="Q7752" i="2"/>
  <c r="R9125" i="2"/>
  <c r="Q7354" i="2"/>
  <c r="Q6999" i="2"/>
  <c r="Q6490" i="2"/>
  <c r="Q2505" i="2"/>
  <c r="Q9350" i="2"/>
  <c r="R7767" i="2"/>
  <c r="R7559" i="2"/>
  <c r="Q1093" i="2"/>
  <c r="R5828" i="2"/>
  <c r="Q3265" i="2"/>
  <c r="Q6682" i="2"/>
  <c r="Q3569" i="2"/>
  <c r="Q3457" i="2"/>
  <c r="Q4523" i="2"/>
  <c r="Q2201" i="2"/>
  <c r="Q8895" i="2"/>
  <c r="Q7735" i="2"/>
  <c r="Q7095" i="2"/>
  <c r="Q4683" i="2"/>
  <c r="Q6458" i="2"/>
  <c r="Q5922" i="2"/>
  <c r="R5658" i="2"/>
  <c r="R5111" i="2"/>
  <c r="R4831" i="2"/>
  <c r="R4575" i="2"/>
  <c r="Q2697" i="2"/>
  <c r="R2428" i="2"/>
  <c r="R8743" i="2"/>
  <c r="R8259" i="2"/>
  <c r="R8043" i="2"/>
  <c r="R7907" i="2"/>
  <c r="R7715" i="2"/>
  <c r="R977" i="2"/>
  <c r="Q9974" i="2"/>
  <c r="R9804" i="2"/>
  <c r="Q3813" i="2"/>
  <c r="Q3749" i="2"/>
  <c r="Q3665" i="2"/>
  <c r="Q3573" i="2"/>
  <c r="Q3493" i="2"/>
  <c r="Q3409" i="2"/>
  <c r="Q3333" i="2"/>
  <c r="Q2181" i="2"/>
  <c r="Q891" i="2"/>
  <c r="Q1077" i="2"/>
  <c r="Q2409" i="2"/>
  <c r="R5113" i="2"/>
  <c r="Q3078" i="2"/>
  <c r="R6100" i="2"/>
  <c r="R4697" i="2"/>
  <c r="Q4786" i="2"/>
  <c r="Q3883" i="2"/>
  <c r="Q4274" i="2"/>
  <c r="R5106" i="2"/>
  <c r="Q6296" i="2"/>
  <c r="Q6004" i="2"/>
  <c r="R3277" i="2"/>
  <c r="Q5273" i="2"/>
  <c r="Q5077" i="2"/>
  <c r="Q4242" i="2"/>
  <c r="R5074" i="2"/>
  <c r="R6891" i="2"/>
  <c r="Q8290" i="2"/>
  <c r="Q7794" i="2"/>
  <c r="Q7666" i="2"/>
  <c r="Q7506" i="2"/>
  <c r="Q7282" i="2"/>
  <c r="Q7154" i="2"/>
  <c r="Q7026" i="2"/>
  <c r="Q9164" i="2"/>
  <c r="R6835" i="2"/>
  <c r="Q8266" i="2"/>
  <c r="Q7690" i="2"/>
  <c r="Q7434" i="2"/>
  <c r="Q7178" i="2"/>
  <c r="Q8623" i="2"/>
  <c r="Q7711" i="2"/>
  <c r="Q7583" i="2"/>
  <c r="Q7231" i="2"/>
  <c r="Q7103" i="2"/>
  <c r="Q6943" i="2"/>
  <c r="Q5726" i="2"/>
  <c r="Q5598" i="2"/>
  <c r="Q5470" i="2"/>
  <c r="Q5085" i="2"/>
  <c r="Q4931" i="2"/>
  <c r="Q4763" i="2"/>
  <c r="Q4579" i="2"/>
  <c r="Q4419" i="2"/>
  <c r="Q6802" i="2"/>
  <c r="Q6674" i="2"/>
  <c r="Q6546" i="2"/>
  <c r="Q6354" i="2"/>
  <c r="Q6122" i="2"/>
  <c r="Q5986" i="2"/>
  <c r="Q8218" i="2"/>
  <c r="Q7322" i="2"/>
  <c r="R9113" i="2"/>
  <c r="Q7431" i="2"/>
  <c r="Q7175" i="2"/>
  <c r="R9363" i="2"/>
  <c r="Q5149" i="2"/>
  <c r="Q4835" i="2"/>
  <c r="Q4571" i="2"/>
  <c r="Q6730" i="2"/>
  <c r="Q6346" i="2"/>
  <c r="Q5978" i="2"/>
  <c r="Q5834" i="2"/>
  <c r="R5666" i="2"/>
  <c r="R5506" i="2"/>
  <c r="R5079" i="2"/>
  <c r="R4935" i="2"/>
  <c r="R4791" i="2"/>
  <c r="R4663" i="2"/>
  <c r="R4535" i="2"/>
  <c r="Q2745" i="2"/>
  <c r="Q2489" i="2"/>
  <c r="Q2233" i="2"/>
  <c r="R8483" i="2"/>
  <c r="R8331" i="2"/>
  <c r="Q2753" i="2"/>
  <c r="Q2497" i="2"/>
  <c r="Q2241" i="2"/>
  <c r="Q1985" i="2"/>
  <c r="Q2737" i="2"/>
  <c r="Q5406" i="2"/>
  <c r="Q6395" i="2"/>
  <c r="Q3501" i="2"/>
  <c r="Q3633" i="2"/>
  <c r="Q1025" i="2"/>
  <c r="Q2481" i="2"/>
  <c r="Q2225" i="2"/>
  <c r="Q6403" i="2"/>
  <c r="Q6379" i="2"/>
  <c r="R5522" i="2"/>
  <c r="Q4915" i="2"/>
  <c r="R5428" i="2"/>
  <c r="R5448" i="2"/>
  <c r="R6050" i="2"/>
  <c r="Q5932" i="2"/>
  <c r="R5772" i="2"/>
  <c r="R5396" i="2"/>
  <c r="Q6396" i="2"/>
  <c r="R5420" i="2"/>
  <c r="R5408" i="2"/>
  <c r="R6218" i="2"/>
  <c r="Q5852" i="2"/>
  <c r="R5724" i="2"/>
  <c r="R5380" i="2"/>
  <c r="R9828" i="2"/>
  <c r="Q2199" i="2"/>
  <c r="Q1735" i="2"/>
  <c r="Q1479" i="2"/>
  <c r="Q996" i="2"/>
  <c r="Q1766" i="2"/>
  <c r="Q1350" i="2"/>
  <c r="R5905" i="2"/>
  <c r="R5989" i="2"/>
  <c r="R6057" i="2"/>
  <c r="R6125" i="2"/>
  <c r="R6193" i="2"/>
  <c r="R6261" i="2"/>
  <c r="R6329" i="2"/>
  <c r="R6397" i="2"/>
  <c r="R6837" i="2"/>
  <c r="R6901" i="2"/>
  <c r="Q8774" i="2"/>
  <c r="Q8470" i="2"/>
  <c r="Q8086" i="2"/>
  <c r="Q7910" i="2"/>
  <c r="Q7694" i="2"/>
  <c r="Q7566" i="2"/>
  <c r="Q7438" i="2"/>
  <c r="Q7310" i="2"/>
  <c r="Q7182" i="2"/>
  <c r="Q7022" i="2"/>
  <c r="Q9296" i="2"/>
  <c r="Q9205" i="2"/>
  <c r="Q8563" i="2"/>
  <c r="Q8427" i="2"/>
  <c r="Q8307" i="2"/>
  <c r="Q8155" i="2"/>
  <c r="Q7931" i="2"/>
  <c r="Q7803" i="2"/>
  <c r="Q7667" i="2"/>
  <c r="Q7283" i="2"/>
  <c r="Q7219" i="2"/>
  <c r="Q7139" i="2"/>
  <c r="Q7067" i="2"/>
  <c r="Q6979" i="2"/>
  <c r="R9332" i="2"/>
  <c r="R9184" i="2"/>
  <c r="Q5746" i="2"/>
  <c r="Q5674" i="2"/>
  <c r="Q5578" i="2"/>
  <c r="Q5490" i="2"/>
  <c r="Q5402" i="2"/>
  <c r="Q5071" i="2"/>
  <c r="Q4975" i="2"/>
  <c r="Q4847" i="2"/>
  <c r="Q4783" i="2"/>
  <c r="Q4719" i="2"/>
  <c r="Q4655" i="2"/>
  <c r="Q4591" i="2"/>
  <c r="Q4527" i="2"/>
  <c r="Q4463" i="2"/>
  <c r="R9214" i="2"/>
  <c r="Q6862" i="2"/>
  <c r="Q6798" i="2"/>
  <c r="Q6734" i="2"/>
  <c r="Q6670" i="2"/>
  <c r="Q6606" i="2"/>
  <c r="Q6542" i="2"/>
  <c r="Q6478" i="2"/>
  <c r="Q6414" i="2"/>
  <c r="Q6350" i="2"/>
  <c r="R5774" i="2"/>
  <c r="R5694" i="2"/>
  <c r="R5534" i="2"/>
  <c r="R5149" i="2"/>
  <c r="R4771" i="2"/>
  <c r="Q2789" i="2"/>
  <c r="Q2485" i="2"/>
  <c r="Q2269" i="2"/>
  <c r="Q3391" i="2"/>
  <c r="Q1679" i="2"/>
  <c r="Q1347" i="2"/>
  <c r="Q1724" i="2"/>
  <c r="Q1592" i="2"/>
  <c r="Q1476" i="2"/>
  <c r="Q1352" i="2"/>
  <c r="R5935" i="2"/>
  <c r="R6047" i="2"/>
  <c r="R6151" i="2"/>
  <c r="R6259" i="2"/>
  <c r="R6355" i="2"/>
  <c r="R6447" i="2"/>
  <c r="Q968" i="2"/>
  <c r="R4451" i="2"/>
  <c r="R6011" i="2"/>
  <c r="Q8506" i="2"/>
  <c r="Q1506" i="2"/>
  <c r="Q1598" i="2"/>
  <c r="R4515" i="2"/>
  <c r="Q7083" i="2"/>
  <c r="R205" i="2"/>
  <c r="Q3375" i="2"/>
  <c r="Q1959" i="2"/>
  <c r="Q1575" i="2"/>
  <c r="Q964" i="2"/>
  <c r="Q1758" i="2"/>
  <c r="R5921" i="2"/>
  <c r="R6017" i="2"/>
  <c r="R6085" i="2"/>
  <c r="R6153" i="2"/>
  <c r="R6237" i="2"/>
  <c r="R6337" i="2"/>
  <c r="R6405" i="2"/>
  <c r="R6733" i="2"/>
  <c r="R6861" i="2"/>
  <c r="R6925" i="2"/>
  <c r="Q8550" i="2"/>
  <c r="Q8278" i="2"/>
  <c r="Q8062" i="2"/>
  <c r="Q7582" i="2"/>
  <c r="Q7454" i="2"/>
  <c r="Q7326" i="2"/>
  <c r="Q7198" i="2"/>
  <c r="Q7070" i="2"/>
  <c r="Q6942" i="2"/>
  <c r="Q9155" i="2"/>
  <c r="Q8507" i="2"/>
  <c r="Q8371" i="2"/>
  <c r="Q8227" i="2"/>
  <c r="Q8011" i="2"/>
  <c r="Q7875" i="2"/>
  <c r="Q7307" i="2"/>
  <c r="Q7243" i="2"/>
  <c r="Q7179" i="2"/>
  <c r="Q7115" i="2"/>
  <c r="Q7019" i="2"/>
  <c r="Q6939" i="2"/>
  <c r="R9248" i="2"/>
  <c r="Q5794" i="2"/>
  <c r="Q5722" i="2"/>
  <c r="Q5610" i="2"/>
  <c r="Q5530" i="2"/>
  <c r="Q5458" i="2"/>
  <c r="Q5135" i="2"/>
  <c r="Q5015" i="2"/>
  <c r="Q4951" i="2"/>
  <c r="Q4887" i="2"/>
  <c r="Q4823" i="2"/>
  <c r="Q4759" i="2"/>
  <c r="Q4695" i="2"/>
  <c r="Q4631" i="2"/>
  <c r="Q4567" i="2"/>
  <c r="Q4503" i="2"/>
  <c r="Q6886" i="2"/>
  <c r="Q6822" i="2"/>
  <c r="Q6758" i="2"/>
  <c r="Q6694" i="2"/>
  <c r="Q6630" i="2"/>
  <c r="Q6566" i="2"/>
  <c r="Q6502" i="2"/>
  <c r="Q6438" i="2"/>
  <c r="Q6374" i="2"/>
  <c r="Q6302" i="2"/>
  <c r="Q6230" i="2"/>
  <c r="Q6166" i="2"/>
  <c r="Q6102" i="2"/>
  <c r="Q6038" i="2"/>
  <c r="Q5974" i="2"/>
  <c r="Q5910" i="2"/>
  <c r="Q5846" i="2"/>
  <c r="R5766" i="2"/>
  <c r="R5702" i="2"/>
  <c r="R5382" i="2"/>
  <c r="R5003" i="2"/>
  <c r="R4923" i="2"/>
  <c r="R4835" i="2"/>
  <c r="R4763" i="2"/>
  <c r="R4683" i="2"/>
  <c r="R4587" i="2"/>
  <c r="R4491" i="2"/>
  <c r="R4419" i="2"/>
  <c r="Q2821" i="2"/>
  <c r="Q2725" i="2"/>
  <c r="Q2637" i="2"/>
  <c r="Q2525" i="2"/>
  <c r="Q2421" i="2"/>
  <c r="Q2325" i="2"/>
  <c r="Q2229" i="2"/>
  <c r="R2744" i="2"/>
  <c r="R2632" i="2"/>
  <c r="R2504" i="2"/>
  <c r="R2328" i="2"/>
  <c r="Q7581" i="2"/>
  <c r="Q3623" i="2"/>
  <c r="Q2207" i="2"/>
  <c r="Q1695" i="2"/>
  <c r="Q1567" i="2"/>
  <c r="Q1439" i="2"/>
  <c r="Q1355" i="2"/>
  <c r="Q1768" i="2"/>
  <c r="Q1720" i="2"/>
  <c r="Q1688" i="2"/>
  <c r="Q1656" i="2"/>
  <c r="Q1620" i="2"/>
  <c r="Q1580" i="2"/>
  <c r="Q1540" i="2"/>
  <c r="Q1504" i="2"/>
  <c r="Q1456" i="2"/>
  <c r="Q1412" i="2"/>
  <c r="Q1368" i="2"/>
  <c r="R5831" i="2"/>
  <c r="R5883" i="2"/>
  <c r="R5975" i="2"/>
  <c r="R6019" i="2"/>
  <c r="R6079" i="2"/>
  <c r="R6135" i="2"/>
  <c r="R6195" i="2"/>
  <c r="R6311" i="2"/>
  <c r="Q7272" i="2"/>
  <c r="Q9125" i="2"/>
  <c r="Q6746" i="2"/>
  <c r="R4559" i="2"/>
  <c r="R2284" i="2"/>
  <c r="R7607" i="2"/>
  <c r="R5924" i="2"/>
  <c r="R6114" i="2"/>
  <c r="R6172" i="2"/>
  <c r="Q8820" i="2"/>
  <c r="Q7031" i="2"/>
  <c r="Q6266" i="2"/>
  <c r="R5450" i="2"/>
  <c r="R4607" i="2"/>
  <c r="R2652" i="2"/>
  <c r="R8647" i="2"/>
  <c r="R8019" i="2"/>
  <c r="R7739" i="2"/>
  <c r="Q3857" i="2"/>
  <c r="Q3597" i="2"/>
  <c r="Q3453" i="2"/>
  <c r="Q3285" i="2"/>
  <c r="Q1053" i="2"/>
  <c r="Q2601" i="2"/>
  <c r="R6332" i="2"/>
  <c r="R4153" i="2"/>
  <c r="R5397" i="2"/>
  <c r="Q5042" i="2"/>
  <c r="Q3946" i="2"/>
  <c r="Q4729" i="2"/>
  <c r="R4178" i="2"/>
  <c r="Q8194" i="2"/>
  <c r="Q7714" i="2"/>
  <c r="Q7458" i="2"/>
  <c r="Q7170" i="2"/>
  <c r="Q9248" i="2"/>
  <c r="Q7914" i="2"/>
  <c r="Q7338" i="2"/>
  <c r="Q6991" i="2"/>
  <c r="Q5614" i="2"/>
  <c r="Q5117" i="2"/>
  <c r="Q4811" i="2"/>
  <c r="Q4515" i="2"/>
  <c r="Q6722" i="2"/>
  <c r="Q6434" i="2"/>
  <c r="Q8154" i="2"/>
  <c r="Q8743" i="2"/>
  <c r="Q7079" i="2"/>
  <c r="Q4867" i="2"/>
  <c r="Q6826" i="2"/>
  <c r="Q6250" i="2"/>
  <c r="R5754" i="2"/>
  <c r="R5442" i="2"/>
  <c r="R4919" i="2"/>
  <c r="R4647" i="2"/>
  <c r="Q2393" i="2"/>
  <c r="R8515" i="2"/>
  <c r="Q2401" i="2"/>
  <c r="Q1889" i="2"/>
  <c r="Q4752" i="2"/>
  <c r="Q3629" i="2"/>
  <c r="R919" i="2"/>
  <c r="Q2321" i="2"/>
  <c r="Q1809" i="2"/>
  <c r="Q3697" i="2"/>
  <c r="Q5460" i="2"/>
  <c r="Q5416" i="2"/>
  <c r="R5868" i="2"/>
  <c r="Q4565" i="2"/>
  <c r="Q5456" i="2"/>
  <c r="R5916" i="2"/>
  <c r="Q5660" i="2"/>
  <c r="Q4665" i="2"/>
  <c r="Q3343" i="2"/>
  <c r="Q1559" i="2"/>
  <c r="Q1622" i="2"/>
  <c r="R5869" i="2"/>
  <c r="R5965" i="2"/>
  <c r="R6045" i="2"/>
  <c r="R6113" i="2"/>
  <c r="R6209" i="2"/>
  <c r="R6273" i="2"/>
  <c r="R6349" i="2"/>
  <c r="R6453" i="2"/>
  <c r="R6537" i="2"/>
  <c r="R6609" i="2"/>
  <c r="R6673" i="2"/>
  <c r="R6729" i="2"/>
  <c r="R6761" i="2"/>
  <c r="R6793" i="2"/>
  <c r="R6825" i="2"/>
  <c r="R6857" i="2"/>
  <c r="R6897" i="2"/>
  <c r="Q9066" i="2"/>
  <c r="Q8638" i="2"/>
  <c r="Q8462" i="2"/>
  <c r="Q8318" i="2"/>
  <c r="Q8142" i="2"/>
  <c r="Q8054" i="2"/>
  <c r="Q7958" i="2"/>
  <c r="Q7878" i="2"/>
  <c r="Q7766" i="2"/>
  <c r="Q7702" i="2"/>
  <c r="Q7638" i="2"/>
  <c r="Q7574" i="2"/>
  <c r="Q7510" i="2"/>
  <c r="Q7446" i="2"/>
  <c r="Q7366" i="2"/>
  <c r="Q7302" i="2"/>
  <c r="Q7222" i="2"/>
  <c r="Q7158" i="2"/>
  <c r="Q7094" i="2"/>
  <c r="Q7030" i="2"/>
  <c r="Q6966" i="2"/>
  <c r="Q9316" i="2"/>
  <c r="Q9379" i="2"/>
  <c r="Q9131" i="2"/>
  <c r="Q8667" i="2"/>
  <c r="Q6139" i="2"/>
  <c r="R1594" i="2"/>
  <c r="R4857" i="2"/>
  <c r="R6280" i="2"/>
  <c r="R6642" i="2"/>
  <c r="Q8716" i="2"/>
  <c r="R4757" i="2"/>
  <c r="R7615" i="2"/>
  <c r="R1606" i="2"/>
  <c r="R1478" i="2"/>
  <c r="R6058" i="2"/>
  <c r="R6522" i="2"/>
  <c r="R6716" i="2"/>
  <c r="Q8508" i="2"/>
  <c r="Q7660" i="2"/>
  <c r="Q7404" i="2"/>
  <c r="Q7148" i="2"/>
  <c r="R1578" i="2"/>
  <c r="R1406" i="2"/>
  <c r="Q5612" i="2"/>
  <c r="R9326" i="2"/>
  <c r="Q6973" i="2"/>
  <c r="Q7037" i="2"/>
  <c r="Q7101" i="2"/>
  <c r="Q7165" i="2"/>
  <c r="Q7261" i="2"/>
  <c r="Q7325" i="2"/>
  <c r="Q7389" i="2"/>
  <c r="Q7453" i="2"/>
  <c r="Q7517" i="2"/>
  <c r="Q7609" i="2"/>
  <c r="Q7805" i="2"/>
  <c r="Q8173" i="2"/>
  <c r="Q8301" i="2"/>
  <c r="Q6980" i="2"/>
  <c r="Q7204" i="2"/>
  <c r="Q7332" i="2"/>
  <c r="Q7460" i="2"/>
  <c r="Q7588" i="2"/>
  <c r="Q7716" i="2"/>
  <c r="Q8052" i="2"/>
  <c r="Q8564" i="2"/>
  <c r="R8895" i="2"/>
  <c r="R6880" i="2"/>
  <c r="R6736" i="2"/>
  <c r="R6638" i="2"/>
  <c r="R6574" i="2"/>
  <c r="R6510" i="2"/>
  <c r="R6446" i="2"/>
  <c r="R6380" i="2"/>
  <c r="R6310" i="2"/>
  <c r="R6208" i="2"/>
  <c r="R6106" i="2"/>
  <c r="R6022" i="2"/>
  <c r="R1378" i="2"/>
  <c r="R1570" i="2"/>
  <c r="R1758" i="2"/>
  <c r="Q3349" i="2"/>
  <c r="R5778" i="2"/>
  <c r="R1442" i="2"/>
  <c r="R1614" i="2"/>
  <c r="R1630" i="2"/>
  <c r="R1426" i="2"/>
  <c r="Q5129" i="2"/>
  <c r="Q3389" i="2"/>
  <c r="Q1833" i="2"/>
  <c r="R1778" i="2"/>
  <c r="Q7063" i="2"/>
  <c r="R8623" i="2"/>
  <c r="Q3753" i="2"/>
  <c r="Q3365" i="2"/>
  <c r="R871" i="2"/>
  <c r="Q6554" i="2"/>
  <c r="R4463" i="2"/>
  <c r="Q3713" i="2"/>
  <c r="Q2137" i="2"/>
  <c r="Q1881" i="2"/>
  <c r="R1776" i="2"/>
  <c r="R1616" i="2"/>
  <c r="R1552" i="2"/>
  <c r="R1488" i="2"/>
  <c r="R5954" i="2"/>
  <c r="R6028" i="2"/>
  <c r="R6086" i="2"/>
  <c r="R6144" i="2"/>
  <c r="R6230" i="2"/>
  <c r="R6312" i="2"/>
  <c r="R6416" i="2"/>
  <c r="R6452" i="2"/>
  <c r="R6508" i="2"/>
  <c r="R6548" i="2"/>
  <c r="R6588" i="2"/>
  <c r="R6670" i="2"/>
  <c r="R6706" i="2"/>
  <c r="R6754" i="2"/>
  <c r="R6802" i="2"/>
  <c r="R6842" i="2"/>
  <c r="R6878" i="2"/>
  <c r="R6910" i="2"/>
  <c r="Q8872" i="2"/>
  <c r="Q8584" i="2"/>
  <c r="Q8448" i="2"/>
  <c r="Q7704" i="2"/>
  <c r="Q7640" i="2"/>
  <c r="Q7576" i="2"/>
  <c r="Q7320" i="2"/>
  <c r="Q7240" i="2"/>
  <c r="Q7176" i="2"/>
  <c r="Q7112" i="2"/>
  <c r="Q7032" i="2"/>
  <c r="Q6952" i="2"/>
  <c r="Q9285" i="2"/>
  <c r="Q8957" i="2"/>
  <c r="Q8657" i="2"/>
  <c r="R935" i="2"/>
  <c r="Q907" i="2"/>
  <c r="Q3729" i="2"/>
  <c r="R6762" i="2"/>
  <c r="R6616" i="2"/>
  <c r="Q946" i="2"/>
  <c r="Q1109" i="2"/>
  <c r="R1524" i="2"/>
  <c r="R1452" i="2"/>
  <c r="Q9225" i="2"/>
  <c r="Q7408" i="2"/>
  <c r="Q8016" i="2"/>
  <c r="R6374" i="2"/>
  <c r="R6128" i="2"/>
  <c r="R1504" i="2"/>
  <c r="R6044" i="2"/>
  <c r="Q1365" i="2"/>
  <c r="Q7392" i="2"/>
  <c r="Q8136" i="2"/>
  <c r="R6394" i="2"/>
  <c r="Q7767" i="2"/>
  <c r="Q5814" i="2"/>
  <c r="R5810" i="2"/>
  <c r="R4815" i="2"/>
  <c r="Q8934" i="2"/>
  <c r="R7527" i="2"/>
  <c r="Q1037" i="2"/>
  <c r="Q3505" i="2"/>
  <c r="Q3605" i="2"/>
  <c r="R5972" i="2"/>
  <c r="Q3313" i="2"/>
  <c r="R5514" i="2"/>
  <c r="R1368" i="2"/>
  <c r="Q8631" i="2"/>
  <c r="Q7607" i="2"/>
  <c r="Q6967" i="2"/>
  <c r="Q4555" i="2"/>
  <c r="Q6330" i="2"/>
  <c r="Q5858" i="2"/>
  <c r="R5578" i="2"/>
  <c r="R5025" i="2"/>
  <c r="R4767" i="2"/>
  <c r="R4511" i="2"/>
  <c r="Q2441" i="2"/>
  <c r="R8695" i="2"/>
  <c r="R8227" i="2"/>
  <c r="R8011" i="2"/>
  <c r="R7875" i="2"/>
  <c r="Q1101" i="2"/>
  <c r="R9932" i="2"/>
  <c r="Q9782" i="2"/>
  <c r="Q3797" i="2"/>
  <c r="Q3733" i="2"/>
  <c r="Q3649" i="2"/>
  <c r="Q3553" i="2"/>
  <c r="Q3477" i="2"/>
  <c r="Q3393" i="2"/>
  <c r="Q3293" i="2"/>
  <c r="Q4755" i="2"/>
  <c r="Q1069" i="2"/>
  <c r="R967" i="2"/>
  <c r="Q2793" i="2"/>
  <c r="Q2281" i="2"/>
  <c r="Q5337" i="2"/>
  <c r="Q3142" i="2"/>
  <c r="R6164" i="2"/>
  <c r="R4761" i="2"/>
  <c r="Q5045" i="2"/>
  <c r="R3914" i="2"/>
  <c r="Q4818" i="2"/>
  <c r="R5017" i="2"/>
  <c r="R3110" i="2"/>
  <c r="R6068" i="2"/>
  <c r="R3341" i="2"/>
  <c r="Q4181" i="2"/>
  <c r="Q5141" i="2"/>
  <c r="R4434" i="2"/>
  <c r="Q103" i="2"/>
  <c r="R6923" i="2"/>
  <c r="Q8210" i="2"/>
  <c r="Q7762" i="2"/>
  <c r="Q7634" i="2"/>
  <c r="Q7442" i="2"/>
  <c r="Q7250" i="2"/>
  <c r="Q7122" i="2"/>
  <c r="Q6994" i="2"/>
  <c r="R8957" i="2"/>
  <c r="R6899" i="2"/>
  <c r="Q7978" i="2"/>
  <c r="Q7626" i="2"/>
  <c r="Q7370" i="2"/>
  <c r="R9375" i="2"/>
  <c r="Q7679" i="2"/>
  <c r="Q7551" i="2"/>
  <c r="Q7327" i="2"/>
  <c r="Q7199" i="2"/>
  <c r="Q7039" i="2"/>
  <c r="R9234" i="2"/>
  <c r="Q5694" i="2"/>
  <c r="Q5566" i="2"/>
  <c r="Q5438" i="2"/>
  <c r="Q5033" i="2"/>
  <c r="Q4859" i="2"/>
  <c r="Q4731" i="2"/>
  <c r="Q4531" i="2"/>
  <c r="R9218" i="2"/>
  <c r="Q6770" i="2"/>
  <c r="Q6642" i="2"/>
  <c r="Q6514" i="2"/>
  <c r="Q6290" i="2"/>
  <c r="Q6090" i="2"/>
  <c r="Q5954" i="2"/>
  <c r="Q8026" i="2"/>
  <c r="Q7194" i="2"/>
  <c r="Q8647" i="2"/>
  <c r="Q7623" i="2"/>
  <c r="Q7367" i="2"/>
  <c r="Q7111" i="2"/>
  <c r="R9280" i="2"/>
  <c r="Q5053" i="2"/>
  <c r="Q4771" i="2"/>
  <c r="Q4507" i="2"/>
  <c r="Q6666" i="2"/>
  <c r="Q6282" i="2"/>
  <c r="Q5930" i="2"/>
  <c r="R5802" i="2"/>
  <c r="R5634" i="2"/>
  <c r="R5466" i="2"/>
  <c r="R5039" i="2"/>
  <c r="R4903" i="2"/>
  <c r="R4759" i="2"/>
  <c r="R4631" i="2"/>
  <c r="R4503" i="2"/>
  <c r="Q2881" i="2"/>
  <c r="Q2681" i="2"/>
  <c r="Q2425" i="2"/>
  <c r="R9067" i="2"/>
  <c r="R8555" i="2"/>
  <c r="R8419" i="2"/>
  <c r="R8291" i="2"/>
  <c r="Q2689" i="2"/>
  <c r="Q2433" i="2"/>
  <c r="Q2177" i="2"/>
  <c r="Q1921" i="2"/>
  <c r="Q2673" i="2"/>
  <c r="Q6355" i="2"/>
  <c r="Q6331" i="2"/>
  <c r="R5426" i="2"/>
  <c r="Q5043" i="2"/>
  <c r="Q1105" i="2"/>
  <c r="Q2417" i="2"/>
  <c r="Q6339" i="2"/>
  <c r="Q6315" i="2"/>
  <c r="Q4466" i="2"/>
  <c r="Q6235" i="2"/>
  <c r="R5412" i="2"/>
  <c r="R5432" i="2"/>
  <c r="Q5900" i="2"/>
  <c r="R5740" i="2"/>
  <c r="R4825" i="2"/>
  <c r="R5468" i="2"/>
  <c r="R5472" i="2"/>
  <c r="R6210" i="2"/>
  <c r="Q5948" i="2"/>
  <c r="R5820" i="2"/>
  <c r="R5692" i="2"/>
  <c r="R4981" i="2"/>
  <c r="Q3655" i="2"/>
  <c r="Q2087" i="2"/>
  <c r="Q1671" i="2"/>
  <c r="Q1423" i="2"/>
  <c r="Q1782" i="2"/>
  <c r="Q1494" i="2"/>
  <c r="R5889" i="2"/>
  <c r="R5969" i="2"/>
  <c r="R6041" i="2"/>
  <c r="R6177" i="2"/>
  <c r="R6245" i="2"/>
  <c r="R6313" i="2"/>
  <c r="R6381" i="2"/>
  <c r="R6465" i="2"/>
  <c r="R6533" i="2"/>
  <c r="R6661" i="2"/>
  <c r="R6821" i="2"/>
  <c r="R6885" i="2"/>
  <c r="Q8900" i="2"/>
  <c r="Q8502" i="2"/>
  <c r="Q8134" i="2"/>
  <c r="Q7950" i="2"/>
  <c r="Q7726" i="2"/>
  <c r="Q7598" i="2"/>
  <c r="Q7470" i="2"/>
  <c r="Q7342" i="2"/>
  <c r="Q7214" i="2"/>
  <c r="Q7054" i="2"/>
  <c r="Q6926" i="2"/>
  <c r="Q8699" i="2"/>
  <c r="Q8499" i="2"/>
  <c r="Q8355" i="2"/>
  <c r="Q8179" i="2"/>
  <c r="Q7995" i="2"/>
  <c r="Q7723" i="2"/>
  <c r="Q7331" i="2"/>
  <c r="Q7267" i="2"/>
  <c r="Q7203" i="2"/>
  <c r="Q7123" i="2"/>
  <c r="Q7051" i="2"/>
  <c r="Q6963" i="2"/>
  <c r="R9296" i="2"/>
  <c r="Q5818" i="2"/>
  <c r="Q5730" i="2"/>
  <c r="Q5642" i="2"/>
  <c r="Q5538" i="2"/>
  <c r="Q5466" i="2"/>
  <c r="Q5386" i="2"/>
  <c r="Q5039" i="2"/>
  <c r="Q4959" i="2"/>
  <c r="Q4895" i="2"/>
  <c r="Q4831" i="2"/>
  <c r="Q4767" i="2"/>
  <c r="Q4703" i="2"/>
  <c r="Q4639" i="2"/>
  <c r="Q4575" i="2"/>
  <c r="Q4511" i="2"/>
  <c r="Q4439" i="2"/>
  <c r="Q6910" i="2"/>
  <c r="Q6846" i="2"/>
  <c r="Q6782" i="2"/>
  <c r="Q6718" i="2"/>
  <c r="Q6654" i="2"/>
  <c r="Q6590" i="2"/>
  <c r="Q6526" i="2"/>
  <c r="Q6462" i="2"/>
  <c r="Q6334" i="2"/>
  <c r="R5758" i="2"/>
  <c r="R5662" i="2"/>
  <c r="R5486" i="2"/>
  <c r="R5053" i="2"/>
  <c r="R4715" i="2"/>
  <c r="R4443" i="2"/>
  <c r="Q2717" i="2"/>
  <c r="Q2429" i="2"/>
  <c r="R2664" i="2"/>
  <c r="Q1583" i="2"/>
  <c r="Q952" i="2"/>
  <c r="Q1700" i="2"/>
  <c r="Q1544" i="2"/>
  <c r="Q1452" i="2"/>
  <c r="R5835" i="2"/>
  <c r="R6071" i="2"/>
  <c r="R6183" i="2"/>
  <c r="R6283" i="2"/>
  <c r="R6379" i="2"/>
  <c r="R6475" i="2"/>
  <c r="R6803" i="2"/>
  <c r="Q1466" i="2"/>
  <c r="Q1360" i="2"/>
  <c r="R2280" i="2"/>
  <c r="Q8682" i="2"/>
  <c r="Q1522" i="2"/>
  <c r="Q1730" i="2"/>
  <c r="Q5057" i="2"/>
  <c r="R5049" i="2"/>
  <c r="Q3263" i="2"/>
  <c r="Q1799" i="2"/>
  <c r="Q1511" i="2"/>
  <c r="Q1742" i="2"/>
  <c r="R5857" i="2"/>
  <c r="R5961" i="2"/>
  <c r="R6033" i="2"/>
  <c r="R6101" i="2"/>
  <c r="R6169" i="2"/>
  <c r="R6269" i="2"/>
  <c r="R6353" i="2"/>
  <c r="R6477" i="2"/>
  <c r="R6813" i="2"/>
  <c r="R6877" i="2"/>
  <c r="Q8976" i="2"/>
  <c r="Q8486" i="2"/>
  <c r="Q8246" i="2"/>
  <c r="Q8022" i="2"/>
  <c r="Q7678" i="2"/>
  <c r="Q7550" i="2"/>
  <c r="Q7422" i="2"/>
  <c r="Q7294" i="2"/>
  <c r="Q7166" i="2"/>
  <c r="Q7038" i="2"/>
  <c r="Q9332" i="2"/>
  <c r="Q9253" i="2"/>
  <c r="Q8483" i="2"/>
  <c r="Q8331" i="2"/>
  <c r="Q8195" i="2"/>
  <c r="Q7971" i="2"/>
  <c r="Q7779" i="2"/>
  <c r="Q7659" i="2"/>
  <c r="Q7291" i="2"/>
  <c r="Q7227" i="2"/>
  <c r="Q7163" i="2"/>
  <c r="Q7099" i="2"/>
  <c r="Q7003" i="2"/>
  <c r="R9350" i="2"/>
  <c r="R9192" i="2"/>
  <c r="Q5770" i="2"/>
  <c r="Q5682" i="2"/>
  <c r="Q5586" i="2"/>
  <c r="Q5514" i="2"/>
  <c r="Q5434" i="2"/>
  <c r="Q5111" i="2"/>
  <c r="Q4999" i="2"/>
  <c r="Q4935" i="2"/>
  <c r="Q4871" i="2"/>
  <c r="Q4807" i="2"/>
  <c r="Q4743" i="2"/>
  <c r="Q4615" i="2"/>
  <c r="Q4551" i="2"/>
  <c r="Q4487" i="2"/>
  <c r="R9341" i="2"/>
  <c r="Q6870" i="2"/>
  <c r="Q6806" i="2"/>
  <c r="Q6742" i="2"/>
  <c r="Q6678" i="2"/>
  <c r="Q6614" i="2"/>
  <c r="Q6550" i="2"/>
  <c r="Q6486" i="2"/>
  <c r="Q6422" i="2"/>
  <c r="Q6358" i="2"/>
  <c r="Q6286" i="2"/>
  <c r="Q6214" i="2"/>
  <c r="Q6150" i="2"/>
  <c r="Q6086" i="2"/>
  <c r="Q6022" i="2"/>
  <c r="Q5958" i="2"/>
  <c r="Q5894" i="2"/>
  <c r="Q5830" i="2"/>
  <c r="R5750" i="2"/>
  <c r="R5686" i="2"/>
  <c r="R5139" i="2"/>
  <c r="R4987" i="2"/>
  <c r="R4899" i="2"/>
  <c r="R4811" i="2"/>
  <c r="R4747" i="2"/>
  <c r="R4659" i="2"/>
  <c r="R4547" i="2"/>
  <c r="R4475" i="2"/>
  <c r="Q2909" i="2"/>
  <c r="Q2797" i="2"/>
  <c r="Q2701" i="2"/>
  <c r="Q2605" i="2"/>
  <c r="Q2477" i="2"/>
  <c r="Q2293" i="2"/>
  <c r="R2896" i="2"/>
  <c r="R2712" i="2"/>
  <c r="R2584" i="2"/>
  <c r="R2472" i="2"/>
  <c r="R2264" i="2"/>
  <c r="R9956" i="2"/>
  <c r="Q3423" i="2"/>
  <c r="Q2143" i="2"/>
  <c r="Q1663" i="2"/>
  <c r="Q1535" i="2"/>
  <c r="Q1419" i="2"/>
  <c r="Q1008" i="2"/>
  <c r="Q1752" i="2"/>
  <c r="Q1680" i="2"/>
  <c r="Q1648" i="2"/>
  <c r="Q1612" i="2"/>
  <c r="Q1572" i="2"/>
  <c r="Q1532" i="2"/>
  <c r="Q1488" i="2"/>
  <c r="Q1448" i="2"/>
  <c r="Q1404" i="2"/>
  <c r="Q1356" i="2"/>
  <c r="R5867" i="2"/>
  <c r="R5919" i="2"/>
  <c r="R5967" i="2"/>
  <c r="R6007" i="2"/>
  <c r="R6067" i="2"/>
  <c r="R6111" i="2"/>
  <c r="R6187" i="2"/>
  <c r="R6247" i="2"/>
  <c r="R6295" i="2"/>
  <c r="R6343" i="2"/>
  <c r="R6375" i="2"/>
  <c r="R6407" i="2"/>
  <c r="R6451" i="2"/>
  <c r="R6563" i="2"/>
  <c r="R6611" i="2"/>
  <c r="R6807" i="2"/>
  <c r="Q1406" i="2"/>
  <c r="Q1740" i="2"/>
  <c r="R5973" i="2"/>
  <c r="Q6278" i="2"/>
  <c r="R5875" i="2"/>
  <c r="R2248" i="2"/>
  <c r="Q7035" i="2"/>
  <c r="Q8730" i="2"/>
  <c r="R6919" i="2"/>
  <c r="Q1698" i="2"/>
  <c r="Q1546" i="2"/>
  <c r="Q1458" i="2"/>
  <c r="R889" i="2"/>
  <c r="Q1470" i="2"/>
  <c r="Q1410" i="2"/>
  <c r="Q1374" i="2"/>
  <c r="Q1530" i="2"/>
  <c r="R6167" i="2"/>
  <c r="Q5410" i="2"/>
  <c r="R4691" i="2"/>
  <c r="R2344" i="2"/>
  <c r="R5726" i="2"/>
  <c r="R5598" i="2"/>
  <c r="R5502" i="2"/>
  <c r="R5117" i="2"/>
  <c r="R4971" i="2"/>
  <c r="R4843" i="2"/>
  <c r="R4731" i="2"/>
  <c r="R4619" i="2"/>
  <c r="R4483" i="2"/>
  <c r="Q2861" i="2"/>
  <c r="Q2733" i="2"/>
  <c r="Q2589" i="2"/>
  <c r="Q2413" i="2"/>
  <c r="Q2285" i="2"/>
  <c r="Q9312" i="2"/>
  <c r="Q9870" i="2"/>
  <c r="Q2127" i="2"/>
  <c r="Q1711" i="2"/>
  <c r="Q1519" i="2"/>
  <c r="Q1379" i="2"/>
  <c r="Q1732" i="2"/>
  <c r="Q1684" i="2"/>
  <c r="Q1616" i="2"/>
  <c r="Q1560" i="2"/>
  <c r="Q1492" i="2"/>
  <c r="Q1444" i="2"/>
  <c r="Q1372" i="2"/>
  <c r="R5859" i="2"/>
  <c r="R6023" i="2"/>
  <c r="R6091" i="2"/>
  <c r="R6175" i="2"/>
  <c r="R6251" i="2"/>
  <c r="R6323" i="2"/>
  <c r="R6371" i="2"/>
  <c r="R6431" i="2"/>
  <c r="R6527" i="2"/>
  <c r="R6663" i="2"/>
  <c r="R6763" i="2"/>
  <c r="Q1614" i="2"/>
  <c r="Q1574" i="2"/>
  <c r="R9381" i="2"/>
  <c r="R5033" i="2"/>
  <c r="Q1748" i="2"/>
  <c r="Q8330" i="2"/>
  <c r="Q8634" i="2"/>
  <c r="R9371" i="2"/>
  <c r="Q5650" i="2"/>
  <c r="Q1610" i="2"/>
  <c r="Q1370" i="2"/>
  <c r="Q1602" i="2"/>
  <c r="Q956" i="2"/>
  <c r="Q1658" i="2"/>
  <c r="Q5666" i="2"/>
  <c r="R6235" i="2"/>
  <c r="R2261" i="2"/>
  <c r="R2669" i="2"/>
  <c r="R7880" i="2"/>
  <c r="R8194" i="2"/>
  <c r="R8290" i="2"/>
  <c r="R8420" i="2"/>
  <c r="R8668" i="2"/>
  <c r="R6950" i="2"/>
  <c r="Q6627" i="2"/>
  <c r="R8369" i="2"/>
  <c r="R7783" i="2"/>
  <c r="R1879" i="2"/>
  <c r="R2461" i="2"/>
  <c r="R1799" i="2"/>
  <c r="R2015" i="2"/>
  <c r="R9253" i="2"/>
  <c r="R1592" i="2"/>
  <c r="Q6391" i="2"/>
  <c r="Q6263" i="2"/>
  <c r="Q4688" i="2"/>
  <c r="R4528" i="2"/>
  <c r="Q5524" i="2"/>
  <c r="R5324" i="2"/>
  <c r="R5196" i="2"/>
  <c r="R4972" i="2"/>
  <c r="R4772" i="2"/>
  <c r="R4648" i="2"/>
  <c r="R4424" i="2"/>
  <c r="Q3824" i="2"/>
  <c r="Q3760" i="2"/>
  <c r="Q3696" i="2"/>
  <c r="Q3568" i="2"/>
  <c r="Q3440" i="2"/>
  <c r="Q3312" i="2"/>
  <c r="Q2728" i="2"/>
  <c r="Q2600" i="2"/>
  <c r="Q2440" i="2"/>
  <c r="Q2312" i="2"/>
  <c r="R2200" i="2"/>
  <c r="R4396" i="2"/>
  <c r="R4332" i="2"/>
  <c r="R4140" i="2"/>
  <c r="R4076" i="2"/>
  <c r="R3820" i="2"/>
  <c r="R3756" i="2"/>
  <c r="R3564" i="2"/>
  <c r="R3500" i="2"/>
  <c r="R3308" i="2"/>
  <c r="Q2492" i="2"/>
  <c r="Q2236" i="2"/>
  <c r="Q2172" i="2"/>
  <c r="Q6208" i="2"/>
  <c r="R5350" i="2"/>
  <c r="R5286" i="2"/>
  <c r="Q5110" i="2"/>
  <c r="Q4334" i="2"/>
  <c r="Q4126" i="2"/>
  <c r="R3990" i="2"/>
  <c r="R2088" i="2"/>
  <c r="R1832" i="2"/>
  <c r="R1856" i="2"/>
  <c r="Q6436" i="2"/>
  <c r="Q6204" i="2"/>
  <c r="Q6612" i="2"/>
  <c r="Q6684" i="2"/>
  <c r="Q6320" i="2"/>
  <c r="Q5827" i="2"/>
  <c r="R5381" i="2"/>
  <c r="R5187" i="2"/>
  <c r="R4273" i="2"/>
  <c r="R3994" i="2"/>
  <c r="Q3675" i="2"/>
  <c r="R3190" i="2"/>
  <c r="Q1810" i="2"/>
  <c r="Q5763" i="2"/>
  <c r="R2245" i="2"/>
  <c r="Q2131" i="2"/>
  <c r="R1958" i="2"/>
  <c r="Q1747" i="2"/>
  <c r="Q6429" i="2"/>
  <c r="R2485" i="2"/>
  <c r="R8098" i="2"/>
  <c r="R8212" i="2"/>
  <c r="R8304" i="2"/>
  <c r="R8472" i="2"/>
  <c r="R10006" i="2"/>
  <c r="R7086" i="2"/>
  <c r="R7083" i="2"/>
  <c r="Q5895" i="2"/>
  <c r="R7455" i="2"/>
  <c r="R2621" i="2"/>
  <c r="R2111" i="2"/>
  <c r="R2517" i="2"/>
  <c r="Q6303" i="2"/>
  <c r="R6174" i="2"/>
  <c r="R6110" i="2"/>
  <c r="R5982" i="2"/>
  <c r="R4880" i="2"/>
  <c r="R4776" i="2"/>
  <c r="R4680" i="2"/>
  <c r="Q5580" i="2"/>
  <c r="Q5516" i="2"/>
  <c r="Q4980" i="2"/>
  <c r="R4824" i="2"/>
  <c r="Q4684" i="2"/>
  <c r="R4456" i="2"/>
  <c r="Q3848" i="2"/>
  <c r="Q3784" i="2"/>
  <c r="Q3720" i="2"/>
  <c r="Q3656" i="2"/>
  <c r="Q3592" i="2"/>
  <c r="Q3528" i="2"/>
  <c r="Q3464" i="2"/>
  <c r="Q3400" i="2"/>
  <c r="Q3336" i="2"/>
  <c r="Q3272" i="2"/>
  <c r="Q2768" i="2"/>
  <c r="Q2704" i="2"/>
  <c r="Q2640" i="2"/>
  <c r="Q2512" i="2"/>
  <c r="Q2384" i="2"/>
  <c r="Q2320" i="2"/>
  <c r="Q2192" i="2"/>
  <c r="Q2724" i="2"/>
  <c r="Q2660" i="2"/>
  <c r="Q2468" i="2"/>
  <c r="Q2404" i="2"/>
  <c r="Q2212" i="2"/>
  <c r="R6258" i="2"/>
  <c r="Q6200" i="2"/>
  <c r="Q6000" i="2"/>
  <c r="R5934" i="2"/>
  <c r="R5870" i="2"/>
  <c r="Q5806" i="2"/>
  <c r="Q5606" i="2"/>
  <c r="Q5542" i="2"/>
  <c r="Q5478" i="2"/>
  <c r="Q5414" i="2"/>
  <c r="R5342" i="2"/>
  <c r="Q5278" i="2"/>
  <c r="R5102" i="2"/>
  <c r="Q4254" i="2"/>
  <c r="Q4118" i="2"/>
  <c r="R3982" i="2"/>
  <c r="Q2104" i="2"/>
  <c r="Q1848" i="2"/>
  <c r="R1400" i="2"/>
  <c r="R1632" i="2"/>
  <c r="R1270" i="2"/>
  <c r="R6988" i="2"/>
  <c r="Q6860" i="2"/>
  <c r="Q6433" i="2"/>
  <c r="Q6340" i="2"/>
  <c r="Q6253" i="2"/>
  <c r="Q7097" i="2"/>
  <c r="Q7004" i="2"/>
  <c r="Q6905" i="2"/>
  <c r="Q6644" i="2"/>
  <c r="Q6449" i="2"/>
  <c r="Q6356" i="2"/>
  <c r="R6270" i="2"/>
  <c r="Q6188" i="2"/>
  <c r="Q6624" i="2"/>
  <c r="Q6432" i="2"/>
  <c r="Q6300" i="2"/>
  <c r="R6714" i="2"/>
  <c r="Q6528" i="2"/>
  <c r="R6962" i="2"/>
  <c r="Q6576" i="2"/>
  <c r="R6314" i="2"/>
  <c r="Q6119" i="2"/>
  <c r="Q5923" i="2"/>
  <c r="R5762" i="2"/>
  <c r="R5315" i="2"/>
  <c r="Q5091" i="2"/>
  <c r="R4898" i="2"/>
  <c r="Q4323" i="2"/>
  <c r="R4130" i="2"/>
  <c r="R3881" i="2"/>
  <c r="R3681" i="2"/>
  <c r="R3481" i="2"/>
  <c r="Q2124" i="2"/>
  <c r="Q5937" i="2"/>
  <c r="R5713" i="2"/>
  <c r="R2050" i="2"/>
  <c r="Q9915" i="2"/>
  <c r="R6450" i="2"/>
  <c r="R4800" i="2"/>
  <c r="R4640" i="2"/>
  <c r="R6635" i="2"/>
  <c r="R6799" i="2"/>
  <c r="Q1510" i="2"/>
  <c r="R6231" i="2"/>
  <c r="R5909" i="2"/>
  <c r="R2776" i="2"/>
  <c r="Q9152" i="2"/>
  <c r="Q1462" i="2"/>
  <c r="Q1586" i="2"/>
  <c r="Q1726" i="2"/>
  <c r="Q972" i="2"/>
  <c r="R4947" i="2"/>
  <c r="R4915" i="2"/>
  <c r="Q6294" i="2"/>
  <c r="R5518" i="2"/>
  <c r="R4995" i="2"/>
  <c r="R4755" i="2"/>
  <c r="R4523" i="2"/>
  <c r="Q2749" i="2"/>
  <c r="Q2453" i="2"/>
  <c r="R2680" i="2"/>
  <c r="Q1051" i="2"/>
  <c r="Q1775" i="2"/>
  <c r="Q1395" i="2"/>
  <c r="Q1744" i="2"/>
  <c r="Q1644" i="2"/>
  <c r="Q1508" i="2"/>
  <c r="Q1384" i="2"/>
  <c r="R5979" i="2"/>
  <c r="R6315" i="2"/>
  <c r="R6411" i="2"/>
  <c r="R6811" i="2"/>
  <c r="Q1722" i="2"/>
  <c r="R5955" i="2"/>
  <c r="Q8378" i="2"/>
  <c r="R6895" i="2"/>
  <c r="Q1354" i="2"/>
  <c r="Q1474" i="2"/>
  <c r="Q5714" i="2"/>
  <c r="R6107" i="2"/>
  <c r="R8218" i="2"/>
  <c r="R8476" i="2"/>
  <c r="R7078" i="2"/>
  <c r="R9205" i="2"/>
  <c r="Q6359" i="2"/>
  <c r="R4672" i="2"/>
  <c r="Q5508" i="2"/>
  <c r="R5164" i="2"/>
  <c r="R4744" i="2"/>
  <c r="Q3872" i="2"/>
  <c r="Q3744" i="2"/>
  <c r="Q3536" i="2"/>
  <c r="Q3280" i="2"/>
  <c r="Q2568" i="2"/>
  <c r="Q2280" i="2"/>
  <c r="R4252" i="2"/>
  <c r="R3996" i="2"/>
  <c r="R3868" i="2"/>
  <c r="R3740" i="2"/>
  <c r="R3612" i="2"/>
  <c r="R3484" i="2"/>
  <c r="R3356" i="2"/>
  <c r="Q3196" i="2"/>
  <c r="Q2716" i="2"/>
  <c r="Q2460" i="2"/>
  <c r="Q2220" i="2"/>
  <c r="Q6176" i="2"/>
  <c r="R5270" i="2"/>
  <c r="Q4246" i="2"/>
  <c r="R3974" i="2"/>
  <c r="R2144" i="2"/>
  <c r="Q6372" i="2"/>
  <c r="Q6484" i="2"/>
  <c r="Q6556" i="2"/>
  <c r="R5765" i="2"/>
  <c r="Q5026" i="2"/>
  <c r="Q3931" i="2"/>
  <c r="Q2934" i="2"/>
  <c r="R5701" i="2"/>
  <c r="R2291" i="2"/>
  <c r="R7035" i="2"/>
  <c r="R3573" i="2"/>
  <c r="R1757" i="2"/>
  <c r="R8240" i="2"/>
  <c r="R8502" i="2"/>
  <c r="R6918" i="2"/>
  <c r="R2693" i="2"/>
  <c r="R2493" i="2"/>
  <c r="R1983" i="2"/>
  <c r="R4807" i="2"/>
  <c r="R6303" i="2"/>
  <c r="Q6174" i="2"/>
  <c r="Q4776" i="2"/>
  <c r="R5516" i="2"/>
  <c r="Q4824" i="2"/>
  <c r="Q4456" i="2"/>
  <c r="R3784" i="2"/>
  <c r="R3656" i="2"/>
  <c r="R3528" i="2"/>
  <c r="R3400" i="2"/>
  <c r="R3272" i="2"/>
  <c r="R2704" i="2"/>
  <c r="R2320" i="2"/>
  <c r="R2192" i="2"/>
  <c r="R2660" i="2"/>
  <c r="R2404" i="2"/>
  <c r="Q6258" i="2"/>
  <c r="R6000" i="2"/>
  <c r="Q5870" i="2"/>
  <c r="R5606" i="2"/>
  <c r="R5478" i="2"/>
  <c r="Q5342" i="2"/>
  <c r="Q5102" i="2"/>
  <c r="R4118" i="2"/>
  <c r="R2104" i="2"/>
  <c r="Q1400" i="2"/>
  <c r="Q1270" i="2"/>
  <c r="R6860" i="2"/>
  <c r="R6340" i="2"/>
  <c r="R7097" i="2"/>
  <c r="R6905" i="2"/>
  <c r="R6449" i="2"/>
  <c r="Q6270" i="2"/>
  <c r="R6624" i="2"/>
  <c r="R6300" i="2"/>
  <c r="R6528" i="2"/>
  <c r="R6576" i="2"/>
  <c r="R6119" i="2"/>
  <c r="Q5762" i="2"/>
  <c r="R5091" i="2"/>
  <c r="R4323" i="2"/>
  <c r="Q3881" i="2"/>
  <c r="Q3481" i="2"/>
  <c r="R5937" i="2"/>
  <c r="Q2050" i="2"/>
  <c r="R5572" i="2"/>
  <c r="R5508" i="2"/>
  <c r="Q5292" i="2"/>
  <c r="Q5164" i="2"/>
  <c r="R4956" i="2"/>
  <c r="Q4744" i="2"/>
  <c r="Q4616" i="2"/>
  <c r="R3872" i="2"/>
  <c r="R3808" i="2"/>
  <c r="R3744" i="2"/>
  <c r="R3664" i="2"/>
  <c r="R3536" i="2"/>
  <c r="R3408" i="2"/>
  <c r="R3280" i="2"/>
  <c r="Q2712" i="2"/>
  <c r="Q2584" i="2"/>
  <c r="Q2456" i="2"/>
  <c r="Q2264" i="2"/>
  <c r="Q2184" i="2"/>
  <c r="Q4252" i="2"/>
  <c r="Q4188" i="2"/>
  <c r="Q3996" i="2"/>
  <c r="Q3932" i="2"/>
  <c r="Q3868" i="2"/>
  <c r="Q3804" i="2"/>
  <c r="Q3740" i="2"/>
  <c r="Q3676" i="2"/>
  <c r="Q3612" i="2"/>
  <c r="Q3548" i="2"/>
  <c r="Q3484" i="2"/>
  <c r="Q3420" i="2"/>
  <c r="Q3356" i="2"/>
  <c r="Q3292" i="2"/>
  <c r="R3196" i="2"/>
  <c r="R3068" i="2"/>
  <c r="Q2572" i="2"/>
  <c r="Q2444" i="2"/>
  <c r="Q2284" i="2"/>
  <c r="R2188" i="2"/>
  <c r="Q6256" i="2"/>
  <c r="Q5992" i="2"/>
  <c r="Q5318" i="2"/>
  <c r="Q5142" i="2"/>
  <c r="R4366" i="2"/>
  <c r="R4230" i="2"/>
  <c r="R4094" i="2"/>
  <c r="R3958" i="2"/>
  <c r="Q1976" i="2"/>
  <c r="Q2112" i="2"/>
  <c r="Q6820" i="2"/>
  <c r="Q6269" i="2"/>
  <c r="Q6836" i="2"/>
  <c r="Q6417" i="2"/>
  <c r="Q6191" i="2"/>
  <c r="R7090" i="2"/>
  <c r="Q6131" i="2"/>
  <c r="Q5705" i="2"/>
  <c r="R5265" i="2"/>
  <c r="R4770" i="2"/>
  <c r="Q4065" i="2"/>
  <c r="Q3869" i="2"/>
  <c r="R3549" i="2"/>
  <c r="R2934" i="2"/>
  <c r="Q5989" i="2"/>
  <c r="Q5641" i="2"/>
  <c r="R1955" i="2"/>
  <c r="Q2403" i="2"/>
  <c r="R1843" i="2"/>
  <c r="R7070" i="2"/>
  <c r="R7950" i="2"/>
  <c r="R9707" i="2"/>
  <c r="R2293" i="2"/>
  <c r="R2733" i="2"/>
  <c r="R7801" i="2"/>
  <c r="R8124" i="2"/>
  <c r="R8228" i="2"/>
  <c r="R8342" i="2"/>
  <c r="R8566" i="2"/>
  <c r="R7022" i="2"/>
  <c r="R7019" i="2"/>
  <c r="R9057" i="2"/>
  <c r="R2429" i="2"/>
  <c r="R1791" i="2"/>
  <c r="R1919" i="2"/>
  <c r="R9181" i="2"/>
  <c r="Q3430" i="2"/>
  <c r="Q8511" i="2"/>
  <c r="Q8017" i="2"/>
  <c r="Q8234" i="2"/>
  <c r="Q8680" i="2"/>
  <c r="Q7913" i="2"/>
  <c r="R8917" i="2"/>
  <c r="Q8455" i="2"/>
  <c r="R9772" i="2"/>
  <c r="Q8040" i="2"/>
  <c r="Q8244" i="2"/>
  <c r="Q8374" i="2"/>
  <c r="R8877" i="2"/>
  <c r="Q7849" i="2"/>
  <c r="Q8068" i="2"/>
  <c r="Q8340" i="2"/>
  <c r="Q8728" i="2"/>
  <c r="Q8175" i="2"/>
  <c r="Q8527" i="2"/>
  <c r="Q7833" i="2"/>
  <c r="Q8100" i="2"/>
  <c r="Q8276" i="2"/>
  <c r="Q8440" i="2"/>
  <c r="Q7761" i="2"/>
  <c r="Q7977" i="2"/>
  <c r="R8439" i="2"/>
  <c r="R9954" i="2"/>
  <c r="Q9732" i="2"/>
  <c r="Q9568" i="2"/>
  <c r="Q9460" i="2"/>
  <c r="Q8048" i="2"/>
  <c r="R8207" i="2"/>
  <c r="Q8402" i="2"/>
  <c r="Q8522" i="2"/>
  <c r="Q8650" i="2"/>
  <c r="Q9416" i="2"/>
  <c r="R9851" i="2"/>
  <c r="Q7784" i="2"/>
  <c r="Q8265" i="2"/>
  <c r="Q8789" i="2"/>
  <c r="R9081" i="2"/>
  <c r="R8023" i="2"/>
  <c r="Q8125" i="2"/>
  <c r="Q7918" i="2"/>
  <c r="Q8127" i="2"/>
  <c r="Q8007" i="2"/>
  <c r="Q8110" i="2"/>
  <c r="Q7989" i="2"/>
  <c r="Q7861" i="2"/>
  <c r="Q7765" i="2"/>
  <c r="R9180" i="2"/>
  <c r="Q8058" i="2"/>
  <c r="Q7898" i="2"/>
  <c r="Q7802" i="2"/>
  <c r="Q7921" i="2"/>
  <c r="Q7992" i="2"/>
  <c r="Q8096" i="2"/>
  <c r="Q7826" i="2"/>
  <c r="Q8148" i="2"/>
  <c r="Q9232" i="2"/>
  <c r="Q7888" i="2"/>
  <c r="Q9396" i="2"/>
  <c r="Q9784" i="2"/>
  <c r="R9342" i="2"/>
  <c r="Q9226" i="2"/>
  <c r="Q9068" i="2"/>
  <c r="R9042" i="2"/>
  <c r="Q9025" i="2"/>
  <c r="Q8990" i="2"/>
  <c r="R8973" i="2"/>
  <c r="R8954" i="2"/>
  <c r="Q8924" i="2"/>
  <c r="Q8897" i="2"/>
  <c r="Q8870" i="2"/>
  <c r="Q8842" i="2"/>
  <c r="Q8824" i="2"/>
  <c r="Q8794" i="2"/>
  <c r="Q8776" i="2"/>
  <c r="Q8746" i="2"/>
  <c r="R9304" i="2"/>
  <c r="Q8736" i="2"/>
  <c r="Q8692" i="2"/>
  <c r="Q8658" i="2"/>
  <c r="Q8640" i="2"/>
  <c r="Q8606" i="2"/>
  <c r="Q8574" i="2"/>
  <c r="Q8548" i="2"/>
  <c r="Q8514" i="2"/>
  <c r="Q8496" i="2"/>
  <c r="Q8464" i="2"/>
  <c r="Q8425" i="2"/>
  <c r="Q8277" i="2"/>
  <c r="Q8217" i="2"/>
  <c r="Q8105" i="2"/>
  <c r="R9928" i="2"/>
  <c r="R9231" i="2"/>
  <c r="Q9189" i="2"/>
  <c r="Q9151" i="2"/>
  <c r="Q8035" i="2"/>
  <c r="Q8141" i="2"/>
  <c r="Q7806" i="2"/>
  <c r="Q8047" i="2"/>
  <c r="Q7927" i="2"/>
  <c r="Q8061" i="2"/>
  <c r="Q7917" i="2"/>
  <c r="Q7789" i="2"/>
  <c r="Q9089" i="2"/>
  <c r="Q7980" i="2"/>
  <c r="Q7852" i="2"/>
  <c r="Q8153" i="2"/>
  <c r="Q8114" i="2"/>
  <c r="Q8000" i="2"/>
  <c r="Q7872" i="2"/>
  <c r="R9272" i="2"/>
  <c r="Q7825" i="2"/>
  <c r="Q7890" i="2"/>
  <c r="Q9306" i="2"/>
  <c r="R9242" i="2"/>
  <c r="R9096" i="2"/>
  <c r="Q9404" i="2"/>
  <c r="R9788" i="2"/>
  <c r="Q9378" i="2"/>
  <c r="R9270" i="2"/>
  <c r="R9190" i="2"/>
  <c r="Q9052" i="2"/>
  <c r="Q8940" i="2"/>
  <c r="Q8921" i="2"/>
  <c r="Q8894" i="2"/>
  <c r="Q8873" i="2"/>
  <c r="R8836" i="2"/>
  <c r="Q8809" i="2"/>
  <c r="Q8791" i="2"/>
  <c r="Q8772" i="2"/>
  <c r="Q8745" i="2"/>
  <c r="R9292" i="2"/>
  <c r="Q9356" i="2"/>
  <c r="Q8705" i="2"/>
  <c r="R8675" i="2"/>
  <c r="Q8625" i="2"/>
  <c r="R8575" i="2"/>
  <c r="R8519" i="2"/>
  <c r="R8435" i="2"/>
  <c r="Q8181" i="2"/>
  <c r="R9888" i="2"/>
  <c r="Q9708" i="2"/>
  <c r="Q9580" i="2"/>
  <c r="Q9448" i="2"/>
  <c r="Q7810" i="2"/>
  <c r="Q7908" i="2"/>
  <c r="Q8033" i="2"/>
  <c r="Q8106" i="2"/>
  <c r="Q8201" i="2"/>
  <c r="Q8233" i="2"/>
  <c r="Q8274" i="2"/>
  <c r="Q8384" i="2"/>
  <c r="Q8431" i="2"/>
  <c r="Q8534" i="2"/>
  <c r="R8661" i="2"/>
  <c r="Q8749" i="2"/>
  <c r="R8893" i="2"/>
  <c r="Q9449" i="2"/>
  <c r="R9578" i="2"/>
  <c r="Q9657" i="2"/>
  <c r="Q9781" i="2"/>
  <c r="Q9840" i="2"/>
  <c r="R9892" i="2"/>
  <c r="Q9935" i="2"/>
  <c r="R9985" i="2"/>
  <c r="Q7792" i="2"/>
  <c r="Q7945" i="2"/>
  <c r="Q8097" i="2"/>
  <c r="R8303" i="2"/>
  <c r="Q8653" i="2"/>
  <c r="R8901" i="2"/>
  <c r="Q9489" i="2"/>
  <c r="R9645" i="2"/>
  <c r="Q9741" i="2"/>
  <c r="Q9849" i="2"/>
  <c r="R4704" i="2"/>
  <c r="Q8381" i="2"/>
  <c r="R8463" i="2"/>
  <c r="R8165" i="2"/>
  <c r="R9820" i="2"/>
  <c r="Q9616" i="2"/>
  <c r="Q9480" i="2"/>
  <c r="Q8025" i="2"/>
  <c r="Q8390" i="2"/>
  <c r="Q8458" i="2"/>
  <c r="R8620" i="2"/>
  <c r="R8909" i="2"/>
  <c r="R9573" i="2"/>
  <c r="Q9685" i="2"/>
  <c r="Q9973" i="2"/>
  <c r="Q7841" i="2"/>
  <c r="Q8297" i="2"/>
  <c r="R8837" i="2"/>
  <c r="R9427" i="2"/>
  <c r="Q8063" i="2"/>
  <c r="Q7999" i="2"/>
  <c r="Q8093" i="2"/>
  <c r="Q7854" i="2"/>
  <c r="R8103" i="2"/>
  <c r="Q7967" i="2"/>
  <c r="Q7839" i="2"/>
  <c r="Q8078" i="2"/>
  <c r="Q7957" i="2"/>
  <c r="Q7829" i="2"/>
  <c r="R7749" i="2"/>
  <c r="Q9148" i="2"/>
  <c r="Q8010" i="2"/>
  <c r="Q7882" i="2"/>
  <c r="Q8128" i="2"/>
  <c r="Q7793" i="2"/>
  <c r="Q7928" i="2"/>
  <c r="Q7953" i="2"/>
  <c r="Q7889" i="2"/>
  <c r="Q9116" i="2"/>
  <c r="R9188" i="2"/>
  <c r="R9087" i="2"/>
  <c r="R9766" i="2"/>
  <c r="Q9092" i="2"/>
  <c r="Q9310" i="2"/>
  <c r="Q9210" i="2"/>
  <c r="Q9146" i="2"/>
  <c r="Q9064" i="2"/>
  <c r="Q9014" i="2"/>
  <c r="Q8986" i="2"/>
  <c r="R8969" i="2"/>
  <c r="Q8950" i="2"/>
  <c r="Q8902" i="2"/>
  <c r="R8874" i="2"/>
  <c r="Q8856" i="2"/>
  <c r="R8828" i="2"/>
  <c r="Q8790" i="2"/>
  <c r="Q8760" i="2"/>
  <c r="R9288" i="2"/>
  <c r="Q8740" i="2"/>
  <c r="Q8706" i="2"/>
  <c r="Q8688" i="2"/>
  <c r="Q8644" i="2"/>
  <c r="Q8610" i="2"/>
  <c r="Q8578" i="2"/>
  <c r="Q8553" i="2"/>
  <c r="Q8526" i="2"/>
  <c r="Q8500" i="2"/>
  <c r="Q8468" i="2"/>
  <c r="Q8434" i="2"/>
  <c r="R8383" i="2"/>
  <c r="Q8287" i="2"/>
  <c r="R10002" i="2"/>
  <c r="R9908" i="2"/>
  <c r="Q9217" i="2"/>
  <c r="R9179" i="2"/>
  <c r="Q9143" i="2"/>
  <c r="Q7775" i="2"/>
  <c r="R8101" i="2"/>
  <c r="R8151" i="2"/>
  <c r="R8015" i="2"/>
  <c r="R7895" i="2"/>
  <c r="Q8029" i="2"/>
  <c r="Q7885" i="2"/>
  <c r="Q7773" i="2"/>
  <c r="Q8121" i="2"/>
  <c r="R7964" i="2"/>
  <c r="Q7836" i="2"/>
  <c r="R9208" i="2"/>
  <c r="Q7985" i="2"/>
  <c r="Q7988" i="2"/>
  <c r="Q7860" i="2"/>
  <c r="Q9368" i="2"/>
  <c r="Q7954" i="2"/>
  <c r="Q8146" i="2"/>
  <c r="R9290" i="2"/>
  <c r="R9220" i="2"/>
  <c r="Q9106" i="2"/>
  <c r="Q9692" i="2"/>
  <c r="R9912" i="2"/>
  <c r="Q9090" i="2"/>
  <c r="R9238" i="2"/>
  <c r="R9174" i="2"/>
  <c r="Q9056" i="2"/>
  <c r="R9035" i="2"/>
  <c r="Q9010" i="2"/>
  <c r="R8966" i="2"/>
  <c r="Q8936" i="2"/>
  <c r="Q8916" i="2"/>
  <c r="Q8878" i="2"/>
  <c r="Q8850" i="2"/>
  <c r="Q8832" i="2"/>
  <c r="Q8804" i="2"/>
  <c r="Q8777" i="2"/>
  <c r="Q9244" i="2"/>
  <c r="R9308" i="2"/>
  <c r="Q9380" i="2"/>
  <c r="Q8711" i="2"/>
  <c r="R8663" i="2"/>
  <c r="Q8615" i="2"/>
  <c r="Q8561" i="2"/>
  <c r="Q8495" i="2"/>
  <c r="Q8449" i="2"/>
  <c r="Q8353" i="2"/>
  <c r="Q8213" i="2"/>
  <c r="Q9934" i="2"/>
  <c r="R9750" i="2"/>
  <c r="Q9604" i="2"/>
  <c r="Q9408" i="2"/>
  <c r="Q7817" i="2"/>
  <c r="Q7961" i="2"/>
  <c r="Q8041" i="2"/>
  <c r="Q8169" i="2"/>
  <c r="Q8206" i="2"/>
  <c r="Q8242" i="2"/>
  <c r="Q8282" i="2"/>
  <c r="Q8324" i="2"/>
  <c r="Q8372" i="2"/>
  <c r="Q8410" i="2"/>
  <c r="Q8518" i="2"/>
  <c r="Q8646" i="2"/>
  <c r="Q8717" i="2"/>
  <c r="R8861" i="2"/>
  <c r="Q9400" i="2"/>
  <c r="Q9452" i="2"/>
  <c r="R9514" i="2"/>
  <c r="R9589" i="2"/>
  <c r="R9675" i="2"/>
  <c r="R9767" i="2"/>
  <c r="Q9863" i="2"/>
  <c r="R9916" i="2"/>
  <c r="Q9942" i="2"/>
  <c r="R10003" i="2"/>
  <c r="Q7873" i="2"/>
  <c r="Q8001" i="2"/>
  <c r="Q8129" i="2"/>
  <c r="R8271" i="2"/>
  <c r="Q8613" i="2"/>
  <c r="R8853" i="2"/>
  <c r="R9523" i="2"/>
  <c r="Q9673" i="2"/>
  <c r="Q9905" i="2"/>
  <c r="Q4886" i="2"/>
  <c r="Q2890" i="2"/>
  <c r="R2707" i="2"/>
  <c r="R2375" i="2"/>
  <c r="Q2195" i="2"/>
  <c r="Q2813" i="2"/>
  <c r="R2791" i="2"/>
  <c r="R2675" i="2"/>
  <c r="R2279" i="2"/>
  <c r="Q2163" i="2"/>
  <c r="Q2533" i="2"/>
  <c r="Q7920" i="2"/>
  <c r="Q8349" i="2"/>
  <c r="Q7856" i="2"/>
  <c r="R3594" i="2"/>
  <c r="R5938" i="2"/>
  <c r="R2695" i="2"/>
  <c r="R2423" i="2"/>
  <c r="Q1935" i="2"/>
  <c r="Q2765" i="2"/>
  <c r="Q2381" i="2"/>
  <c r="Q9265" i="2"/>
  <c r="Q7984" i="2"/>
  <c r="Q9411" i="2"/>
  <c r="Q9887" i="2"/>
  <c r="Q9577" i="2"/>
  <c r="Q8685" i="2"/>
  <c r="Q8429" i="2"/>
  <c r="Q7866" i="2"/>
  <c r="Q7938" i="2"/>
  <c r="Q9966" i="2"/>
  <c r="Q7884" i="2"/>
  <c r="Q8032" i="2"/>
  <c r="Q8645" i="2"/>
  <c r="R8042" i="2"/>
  <c r="R7848" i="2"/>
  <c r="Q2703" i="2"/>
  <c r="Q2439" i="2"/>
  <c r="R2167" i="2"/>
  <c r="R2597" i="2"/>
  <c r="R2317" i="2"/>
  <c r="Q7923" i="2"/>
  <c r="Q9099" i="2"/>
  <c r="R8024" i="2"/>
  <c r="Q8597" i="2"/>
  <c r="Q9562" i="2"/>
  <c r="Q9975" i="2"/>
  <c r="Q7994" i="2"/>
  <c r="Q7874" i="2"/>
  <c r="R9860" i="2"/>
  <c r="Q8095" i="2"/>
  <c r="Q7902" i="2"/>
  <c r="Q1440" i="2"/>
  <c r="R5887" i="2"/>
  <c r="R6469" i="2"/>
  <c r="R6471" i="2"/>
  <c r="Q8119" i="2"/>
  <c r="Q7838" i="2"/>
  <c r="R5943" i="2"/>
  <c r="R5879" i="2"/>
  <c r="R6461" i="2"/>
  <c r="Q7975" i="2"/>
  <c r="Q7911" i="2"/>
  <c r="Q7847" i="2"/>
  <c r="Q7787" i="2"/>
  <c r="Q7919" i="2"/>
  <c r="Q7823" i="2"/>
  <c r="R6423" i="2"/>
  <c r="Q7439" i="2"/>
  <c r="Q9401" i="2"/>
  <c r="R9041" i="2"/>
  <c r="Q9693" i="2"/>
  <c r="Q9493" i="2"/>
  <c r="Q9749" i="2"/>
  <c r="Q7015" i="2"/>
  <c r="R9252" i="2"/>
  <c r="Q7279" i="2"/>
  <c r="Q9084" i="2"/>
  <c r="Q829" i="2"/>
  <c r="Q9457" i="2"/>
  <c r="R9088" i="2"/>
  <c r="R9398" i="2"/>
  <c r="Q9569" i="2"/>
  <c r="Q9581" i="2"/>
  <c r="R9873" i="2"/>
  <c r="Q9729" i="2"/>
  <c r="R9733" i="2"/>
  <c r="Q9705" i="2"/>
  <c r="Q9549" i="2"/>
  <c r="R9463" i="2"/>
  <c r="R8889" i="2"/>
  <c r="Q2707" i="2"/>
  <c r="Q2243" i="2"/>
  <c r="R2813" i="2"/>
  <c r="Q2723" i="2"/>
  <c r="Q2383" i="2"/>
  <c r="R2163" i="2"/>
  <c r="Q1238" i="2"/>
  <c r="R7920" i="2"/>
  <c r="Q9818" i="2"/>
  <c r="R7912" i="2"/>
  <c r="Q5333" i="2"/>
  <c r="Q2447" i="2"/>
  <c r="R1935" i="2"/>
  <c r="R2509" i="2"/>
  <c r="R9265" i="2"/>
  <c r="R7984" i="2"/>
  <c r="R9887" i="2"/>
  <c r="R9529" i="2"/>
  <c r="R8373" i="2"/>
  <c r="R7938" i="2"/>
  <c r="Q8147" i="2"/>
  <c r="Q8929" i="2"/>
  <c r="Q9387" i="2"/>
  <c r="Q8050" i="2"/>
  <c r="R2703" i="2"/>
  <c r="Q2191" i="2"/>
  <c r="Q2597" i="2"/>
  <c r="R7923" i="2"/>
  <c r="R8949" i="2"/>
  <c r="R9075" i="2"/>
  <c r="R9975" i="2"/>
  <c r="Q9632" i="2"/>
  <c r="R8095" i="2"/>
  <c r="R1440" i="2"/>
  <c r="Q5863" i="2"/>
  <c r="Q6471" i="2"/>
  <c r="R7966" i="2"/>
  <c r="Q5943" i="2"/>
  <c r="Q5839" i="2"/>
  <c r="Q7943" i="2"/>
  <c r="R7847" i="2"/>
  <c r="R7951" i="2"/>
  <c r="Q7795" i="2"/>
  <c r="Q9481" i="2"/>
  <c r="Q9649" i="2"/>
  <c r="R9793" i="2"/>
  <c r="Q9742" i="2"/>
  <c r="Q7087" i="2"/>
  <c r="Q147" i="2"/>
  <c r="Q9773" i="2"/>
  <c r="R9581" i="2"/>
  <c r="R9585" i="2"/>
  <c r="R6351" i="2"/>
  <c r="R6415" i="2"/>
  <c r="R6523" i="2"/>
  <c r="R6619" i="2"/>
  <c r="Q1582" i="2"/>
  <c r="R6133" i="2"/>
  <c r="Q5089" i="2"/>
  <c r="R2312" i="2"/>
  <c r="Q8778" i="2"/>
  <c r="R6361" i="2"/>
  <c r="Q1418" i="2"/>
  <c r="Q1702" i="2"/>
  <c r="Q1706" i="2"/>
  <c r="R9377" i="2"/>
  <c r="Q1718" i="2"/>
  <c r="R2408" i="2"/>
  <c r="R5582" i="2"/>
  <c r="R5085" i="2"/>
  <c r="R4803" i="2"/>
  <c r="R4571" i="2"/>
  <c r="Q2829" i="2"/>
  <c r="Q2541" i="2"/>
  <c r="Q2245" i="2"/>
  <c r="R9139" i="2"/>
  <c r="Q2063" i="2"/>
  <c r="Q1455" i="2"/>
  <c r="Q1668" i="2"/>
  <c r="Q1552" i="2"/>
  <c r="Q1424" i="2"/>
  <c r="R5951" i="2"/>
  <c r="R6131" i="2"/>
  <c r="R6267" i="2"/>
  <c r="R6387" i="2"/>
  <c r="R6771" i="2"/>
  <c r="Q1502" i="2"/>
  <c r="Q5442" i="2"/>
  <c r="R2728" i="2"/>
  <c r="Q8968" i="2"/>
  <c r="Q1378" i="2"/>
  <c r="Q1518" i="2"/>
  <c r="Q1426" i="2"/>
  <c r="R5843" i="2"/>
  <c r="Q5919" i="2"/>
  <c r="R8176" i="2"/>
  <c r="R8378" i="2"/>
  <c r="R6990" i="2"/>
  <c r="R1831" i="2"/>
  <c r="R2549" i="2"/>
  <c r="Q6807" i="2"/>
  <c r="Q5928" i="2"/>
  <c r="R4752" i="2"/>
  <c r="Q5540" i="2"/>
  <c r="R5228" i="2"/>
  <c r="R4808" i="2"/>
  <c r="R4488" i="2"/>
  <c r="Q3776" i="2"/>
  <c r="Q3600" i="2"/>
  <c r="Q3344" i="2"/>
  <c r="Q2632" i="2"/>
  <c r="Q2344" i="2"/>
  <c r="R4028" i="2"/>
  <c r="R3900" i="2"/>
  <c r="Q2780" i="2"/>
  <c r="Q2524" i="2"/>
  <c r="Q2268" i="2"/>
  <c r="Q6240" i="2"/>
  <c r="Q5302" i="2"/>
  <c r="Q4350" i="2"/>
  <c r="Q4078" i="2"/>
  <c r="R1864" i="2"/>
  <c r="R6820" i="2"/>
  <c r="Q6740" i="2"/>
  <c r="R6330" i="2"/>
  <c r="Q5929" i="2"/>
  <c r="Q5250" i="2"/>
  <c r="R4009" i="2"/>
  <c r="Q3415" i="2"/>
  <c r="Q5841" i="2"/>
  <c r="Q2043" i="2"/>
  <c r="Q1811" i="2"/>
  <c r="R7758" i="2"/>
  <c r="R8192" i="2"/>
  <c r="R8416" i="2"/>
  <c r="R6958" i="2"/>
  <c r="R7414" i="2"/>
  <c r="R7519" i="2"/>
  <c r="R2237" i="2"/>
  <c r="R2645" i="2"/>
  <c r="Q9777" i="2"/>
  <c r="Q6206" i="2"/>
  <c r="Q6078" i="2"/>
  <c r="Q5952" i="2"/>
  <c r="Q4816" i="2"/>
  <c r="Q4624" i="2"/>
  <c r="R5548" i="2"/>
  <c r="R4948" i="2"/>
  <c r="Q4632" i="2"/>
  <c r="R3816" i="2"/>
  <c r="R3688" i="2"/>
  <c r="R3560" i="2"/>
  <c r="R3432" i="2"/>
  <c r="R3304" i="2"/>
  <c r="R2736" i="2"/>
  <c r="R2608" i="2"/>
  <c r="R2480" i="2"/>
  <c r="R2352" i="2"/>
  <c r="R2224" i="2"/>
  <c r="R3812" i="2"/>
  <c r="R3556" i="2"/>
  <c r="R3300" i="2"/>
  <c r="R2564" i="2"/>
  <c r="R2308" i="2"/>
  <c r="R6168" i="2"/>
  <c r="Q5902" i="2"/>
  <c r="R5638" i="2"/>
  <c r="R5510" i="2"/>
  <c r="Q5374" i="2"/>
  <c r="Q5134" i="2"/>
  <c r="Q4222" i="2"/>
  <c r="Q3950" i="2"/>
  <c r="Q1464" i="2"/>
  <c r="Q1568" i="2"/>
  <c r="R6924" i="2"/>
  <c r="Q6386" i="2"/>
  <c r="R6207" i="2"/>
  <c r="R6940" i="2"/>
  <c r="R6516" i="2"/>
  <c r="R6321" i="2"/>
  <c r="R6752" i="2"/>
  <c r="R6368" i="2"/>
  <c r="R6620" i="2"/>
  <c r="R6832" i="2"/>
  <c r="R6244" i="2"/>
  <c r="R5833" i="2"/>
  <c r="R5193" i="2"/>
  <c r="Q4642" i="2"/>
  <c r="R3997" i="2"/>
  <c r="Q3610" i="2"/>
  <c r="Q1866" i="2"/>
  <c r="Q5635" i="2"/>
  <c r="R4784" i="2"/>
  <c r="R5556" i="2"/>
  <c r="R5492" i="2"/>
  <c r="Q5260" i="2"/>
  <c r="R5004" i="2"/>
  <c r="Q4848" i="2"/>
  <c r="R4692" i="2"/>
  <c r="Q4548" i="2"/>
  <c r="R3856" i="2"/>
  <c r="R3792" i="2"/>
  <c r="R3728" i="2"/>
  <c r="R3632" i="2"/>
  <c r="R3504" i="2"/>
  <c r="R3376" i="2"/>
  <c r="Q2808" i="2"/>
  <c r="Q2680" i="2"/>
  <c r="Q2552" i="2"/>
  <c r="Q2392" i="2"/>
  <c r="Q2232" i="2"/>
  <c r="Q3852" i="2"/>
  <c r="Q3660" i="2"/>
  <c r="Q3596" i="2"/>
  <c r="Q3404" i="2"/>
  <c r="Q3340" i="2"/>
  <c r="R3172" i="2"/>
  <c r="Q2668" i="2"/>
  <c r="Q2540" i="2"/>
  <c r="Q2412" i="2"/>
  <c r="Q2252" i="2"/>
  <c r="R2172" i="2"/>
  <c r="Q6224" i="2"/>
  <c r="R5366" i="2"/>
  <c r="R5302" i="2"/>
  <c r="R5126" i="2"/>
  <c r="R4350" i="2"/>
  <c r="R4214" i="2"/>
  <c r="R4078" i="2"/>
  <c r="Q2120" i="2"/>
  <c r="Q1864" i="2"/>
  <c r="Q1888" i="2"/>
  <c r="Q6465" i="2"/>
  <c r="Q6221" i="2"/>
  <c r="Q6676" i="2"/>
  <c r="Q6353" i="2"/>
  <c r="R8065" i="2"/>
  <c r="R6968" i="2"/>
  <c r="Q5991" i="2"/>
  <c r="Q5649" i="2"/>
  <c r="R5250" i="2"/>
  <c r="R4585" i="2"/>
  <c r="Q4009" i="2"/>
  <c r="R3809" i="2"/>
  <c r="R3478" i="2"/>
  <c r="R2598" i="2"/>
  <c r="Q5897" i="2"/>
  <c r="Q5585" i="2"/>
  <c r="R2043" i="2"/>
  <c r="Q1958" i="2"/>
  <c r="R1811" i="2"/>
  <c r="R7430" i="2"/>
  <c r="Q9739" i="2"/>
  <c r="R2421" i="2"/>
  <c r="R2661" i="2"/>
  <c r="R7906" i="2"/>
  <c r="R8154" i="2"/>
  <c r="R8272" i="2"/>
  <c r="R8394" i="2"/>
  <c r="R8600" i="2"/>
  <c r="R9355" i="2"/>
  <c r="R6854" i="2"/>
  <c r="R7510" i="2"/>
  <c r="R9009" i="2"/>
  <c r="R2565" i="2"/>
  <c r="R2199" i="2"/>
  <c r="R2301" i="2"/>
  <c r="R2709" i="2"/>
  <c r="R9163" i="2"/>
  <c r="Q8567" i="2"/>
  <c r="R8359" i="2"/>
  <c r="R8138" i="2"/>
  <c r="R8368" i="2"/>
  <c r="Q8845" i="2"/>
  <c r="R8191" i="2"/>
  <c r="R8547" i="2"/>
  <c r="R7844" i="2"/>
  <c r="R8156" i="2"/>
  <c r="R8314" i="2"/>
  <c r="R8696" i="2"/>
  <c r="R7769" i="2"/>
  <c r="Q8311" i="2"/>
  <c r="R7897" i="2"/>
  <c r="R8170" i="2"/>
  <c r="R8388" i="2"/>
  <c r="Q9109" i="2"/>
  <c r="R8461" i="2"/>
  <c r="R7972" i="2"/>
  <c r="R8202" i="2"/>
  <c r="R8354" i="2"/>
  <c r="R8797" i="2"/>
  <c r="R7777" i="2"/>
  <c r="Q8579" i="2"/>
  <c r="Q8197" i="2"/>
  <c r="R9862" i="2"/>
  <c r="R9644" i="2"/>
  <c r="R9504" i="2"/>
  <c r="R7929" i="2"/>
  <c r="R8182" i="2"/>
  <c r="R8226" i="2"/>
  <c r="R8332" i="2"/>
  <c r="Q8453" i="2"/>
  <c r="Q8556" i="2"/>
  <c r="R8765" i="2"/>
  <c r="R9743" i="2"/>
  <c r="Q9891" i="2"/>
  <c r="R7905" i="2"/>
  <c r="R8549" i="2"/>
  <c r="Q8869" i="2"/>
  <c r="R8055" i="2"/>
  <c r="R7983" i="2"/>
  <c r="R8030" i="2"/>
  <c r="R7790" i="2"/>
  <c r="R8071" i="2"/>
  <c r="Q7935" i="2"/>
  <c r="Q8037" i="2"/>
  <c r="R7925" i="2"/>
  <c r="R7797" i="2"/>
  <c r="R8126" i="2"/>
  <c r="R8137" i="2"/>
  <c r="R7962" i="2"/>
  <c r="R7834" i="2"/>
  <c r="R8116" i="2"/>
  <c r="Q9137" i="2"/>
  <c r="R7864" i="2"/>
  <c r="R9336" i="2"/>
  <c r="R7952" i="2"/>
  <c r="Q9346" i="2"/>
  <c r="R9168" i="2"/>
  <c r="Q9097" i="2"/>
  <c r="R9752" i="2"/>
  <c r="Q9940" i="2"/>
  <c r="R9278" i="2"/>
  <c r="R9162" i="2"/>
  <c r="R9060" i="2"/>
  <c r="Q9034" i="2"/>
  <c r="Q9018" i="2"/>
  <c r="Q8982" i="2"/>
  <c r="R8962" i="2"/>
  <c r="Q8945" i="2"/>
  <c r="Q8906" i="2"/>
  <c r="Q8888" i="2"/>
  <c r="R8860" i="2"/>
  <c r="R8833" i="2"/>
  <c r="Q8812" i="2"/>
  <c r="R8785" i="2"/>
  <c r="R8764" i="2"/>
  <c r="Q9256" i="2"/>
  <c r="R8720" i="2"/>
  <c r="R8674" i="2"/>
  <c r="R8649" i="2"/>
  <c r="R8624" i="2"/>
  <c r="R8590" i="2"/>
  <c r="R8558" i="2"/>
  <c r="R8530" i="2"/>
  <c r="R8505" i="2"/>
  <c r="R8480" i="2"/>
  <c r="R8446" i="2"/>
  <c r="Q8407" i="2"/>
  <c r="R8309" i="2"/>
  <c r="R8245" i="2"/>
  <c r="R8477" i="2"/>
  <c r="Q9978" i="2"/>
  <c r="R9245" i="2"/>
  <c r="Q9207" i="2"/>
  <c r="Q9169" i="2"/>
  <c r="R9133" i="2"/>
  <c r="Q8069" i="2"/>
  <c r="R8111" i="2"/>
  <c r="Q7991" i="2"/>
  <c r="Q7863" i="2"/>
  <c r="R7981" i="2"/>
  <c r="R7853" i="2"/>
  <c r="R7757" i="2"/>
  <c r="Q8028" i="2"/>
  <c r="Q7916" i="2"/>
  <c r="R7820" i="2"/>
  <c r="Q9144" i="2"/>
  <c r="R7857" i="2"/>
  <c r="R7936" i="2"/>
  <c r="R7808" i="2"/>
  <c r="R8088" i="2"/>
  <c r="R7828" i="2"/>
  <c r="R8145" i="2"/>
  <c r="R9274" i="2"/>
  <c r="R9200" i="2"/>
  <c r="R9105" i="2"/>
  <c r="R9756" i="2"/>
  <c r="Q9948" i="2"/>
  <c r="Q9334" i="2"/>
  <c r="Q9222" i="2"/>
  <c r="Q9158" i="2"/>
  <c r="Q9044" i="2"/>
  <c r="R8932" i="2"/>
  <c r="R8912" i="2"/>
  <c r="R8882" i="2"/>
  <c r="R8864" i="2"/>
  <c r="R8846" i="2"/>
  <c r="Q8818" i="2"/>
  <c r="R8800" i="2"/>
  <c r="R8782" i="2"/>
  <c r="R8754" i="2"/>
  <c r="Q9260" i="2"/>
  <c r="Q9324" i="2"/>
  <c r="R8737" i="2"/>
  <c r="Q8683" i="2"/>
  <c r="Q8599" i="2"/>
  <c r="R8543" i="2"/>
  <c r="R8481" i="2"/>
  <c r="R8367" i="2"/>
  <c r="R8249" i="2"/>
  <c r="Q9986" i="2"/>
  <c r="R9796" i="2"/>
  <c r="Q9626" i="2"/>
  <c r="R9492" i="2"/>
  <c r="R7753" i="2"/>
  <c r="R7824" i="2"/>
  <c r="R7993" i="2"/>
  <c r="R8057" i="2"/>
  <c r="R8161" i="2"/>
  <c r="R8208" i="2"/>
  <c r="R8250" i="2"/>
  <c r="R8292" i="2"/>
  <c r="R8362" i="2"/>
  <c r="R8398" i="2"/>
  <c r="R8454" i="2"/>
  <c r="R8616" i="2"/>
  <c r="R8700" i="2"/>
  <c r="Q8829" i="2"/>
  <c r="Q9417" i="2"/>
  <c r="Q9494" i="2"/>
  <c r="Q9635" i="2"/>
  <c r="R9725" i="2"/>
  <c r="R9833" i="2"/>
  <c r="Q9871" i="2"/>
  <c r="Q9923" i="2"/>
  <c r="R9958" i="2"/>
  <c r="Q10014" i="2"/>
  <c r="R7881" i="2"/>
  <c r="R8009" i="2"/>
  <c r="Q8239" i="2"/>
  <c r="R8501" i="2"/>
  <c r="Q8821" i="2"/>
  <c r="R9405" i="2"/>
  <c r="Q9517" i="2"/>
  <c r="R9601" i="2"/>
  <c r="Q9701" i="2"/>
  <c r="R9769" i="2"/>
  <c r="R5407" i="2"/>
  <c r="R8223" i="2"/>
  <c r="Q9914" i="2"/>
  <c r="Q9686" i="2"/>
  <c r="R9548" i="2"/>
  <c r="R7816" i="2"/>
  <c r="R8162" i="2"/>
  <c r="R8214" i="2"/>
  <c r="R8316" i="2"/>
  <c r="R8430" i="2"/>
  <c r="R8538" i="2"/>
  <c r="R8701" i="2"/>
  <c r="R9385" i="2"/>
  <c r="Q9629" i="2"/>
  <c r="R9917" i="2"/>
  <c r="R10013" i="2"/>
  <c r="R7969" i="2"/>
  <c r="R8589" i="2"/>
  <c r="Q9533" i="2"/>
  <c r="R8031" i="2"/>
  <c r="R8149" i="2"/>
  <c r="R7982" i="2"/>
  <c r="R8159" i="2"/>
  <c r="R8039" i="2"/>
  <c r="R7903" i="2"/>
  <c r="R8158" i="2"/>
  <c r="Q8005" i="2"/>
  <c r="R7893" i="2"/>
  <c r="Q7781" i="2"/>
  <c r="Q9212" i="2"/>
  <c r="R8089" i="2"/>
  <c r="R7946" i="2"/>
  <c r="R7818" i="2"/>
  <c r="R8049" i="2"/>
  <c r="R8056" i="2"/>
  <c r="R7800" i="2"/>
  <c r="R8113" i="2"/>
  <c r="R9176" i="2"/>
  <c r="Q9330" i="2"/>
  <c r="R9101" i="2"/>
  <c r="R9688" i="2"/>
  <c r="R9904" i="2"/>
  <c r="Q9366" i="2"/>
  <c r="Q9246" i="2"/>
  <c r="R9178" i="2"/>
  <c r="R9072" i="2"/>
  <c r="R9022" i="2"/>
  <c r="R8994" i="2"/>
  <c r="R8977" i="2"/>
  <c r="R8958" i="2"/>
  <c r="Q8920" i="2"/>
  <c r="R8892" i="2"/>
  <c r="R8865" i="2"/>
  <c r="R8838" i="2"/>
  <c r="R8808" i="2"/>
  <c r="R8780" i="2"/>
  <c r="R8742" i="2"/>
  <c r="R9320" i="2"/>
  <c r="R8724" i="2"/>
  <c r="R8697" i="2"/>
  <c r="R8654" i="2"/>
  <c r="R8628" i="2"/>
  <c r="R8594" i="2"/>
  <c r="R8562" i="2"/>
  <c r="R8544" i="2"/>
  <c r="R8510" i="2"/>
  <c r="R8484" i="2"/>
  <c r="R8450" i="2"/>
  <c r="R8415" i="2"/>
  <c r="R8333" i="2"/>
  <c r="R8255" i="2"/>
  <c r="R8413" i="2"/>
  <c r="Q9952" i="2"/>
  <c r="R9241" i="2"/>
  <c r="R9197" i="2"/>
  <c r="Q9161" i="2"/>
  <c r="R7870" i="2"/>
  <c r="Q8079" i="2"/>
  <c r="R7959" i="2"/>
  <c r="Q7831" i="2"/>
  <c r="R7949" i="2"/>
  <c r="R7821" i="2"/>
  <c r="R8732" i="2"/>
  <c r="R8012" i="2"/>
  <c r="R7900" i="2"/>
  <c r="R7788" i="2"/>
  <c r="R8120" i="2"/>
  <c r="R8064" i="2"/>
  <c r="R7924" i="2"/>
  <c r="R7796" i="2"/>
  <c r="R8082" i="2"/>
  <c r="R8081" i="2"/>
  <c r="R9322" i="2"/>
  <c r="R9258" i="2"/>
  <c r="R9156" i="2"/>
  <c r="R7727" i="2"/>
  <c r="R9770" i="2"/>
  <c r="R9124" i="2"/>
  <c r="Q9362" i="2"/>
  <c r="R9206" i="2"/>
  <c r="R9142" i="2"/>
  <c r="Q9048" i="2"/>
  <c r="R9026" i="2"/>
  <c r="R9002" i="2"/>
  <c r="R8974" i="2"/>
  <c r="R8944" i="2"/>
  <c r="Q8925" i="2"/>
  <c r="Q8898" i="2"/>
  <c r="R8868" i="2"/>
  <c r="R8841" i="2"/>
  <c r="R8814" i="2"/>
  <c r="R8786" i="2"/>
  <c r="R8768" i="2"/>
  <c r="R8750" i="2"/>
  <c r="Q9276" i="2"/>
  <c r="Q9340" i="2"/>
  <c r="R8731" i="2"/>
  <c r="R8655" i="2"/>
  <c r="Q8583" i="2"/>
  <c r="R8535" i="2"/>
  <c r="Q8467" i="2"/>
  <c r="Q8399" i="2"/>
  <c r="R8281" i="2"/>
  <c r="R8573" i="2"/>
  <c r="Q9836" i="2"/>
  <c r="R9668" i="2"/>
  <c r="R9516" i="2"/>
  <c r="R7809" i="2"/>
  <c r="R7865" i="2"/>
  <c r="R8018" i="2"/>
  <c r="R8090" i="2"/>
  <c r="R8185" i="2"/>
  <c r="R8224" i="2"/>
  <c r="R8260" i="2"/>
  <c r="R8306" i="2"/>
  <c r="R8348" i="2"/>
  <c r="R8389" i="2"/>
  <c r="R8444" i="2"/>
  <c r="R8552" i="2"/>
  <c r="Q8684" i="2"/>
  <c r="R8781" i="2"/>
  <c r="Q9112" i="2"/>
  <c r="Q9434" i="2"/>
  <c r="Q9483" i="2"/>
  <c r="R9545" i="2"/>
  <c r="Q9619" i="2"/>
  <c r="Q9825" i="2"/>
  <c r="Q9877" i="2"/>
  <c r="R9942" i="2"/>
  <c r="Q10003" i="2"/>
  <c r="R7873" i="2"/>
  <c r="R8001" i="2"/>
  <c r="R8129" i="2"/>
  <c r="Q8271" i="2"/>
  <c r="R8613" i="2"/>
  <c r="Q8853" i="2"/>
  <c r="Q9523" i="2"/>
  <c r="R9673" i="2"/>
  <c r="R9905" i="2"/>
  <c r="R4560" i="2"/>
  <c r="Q2375" i="2"/>
  <c r="Q2791" i="2"/>
  <c r="R1871" i="2"/>
  <c r="Q8004" i="2"/>
  <c r="R7856" i="2"/>
  <c r="Q4449" i="2"/>
  <c r="R1911" i="2"/>
  <c r="R8469" i="2"/>
  <c r="R9845" i="2"/>
  <c r="Q8493" i="2"/>
  <c r="R9966" i="2"/>
  <c r="R8645" i="2"/>
  <c r="R8673" i="2"/>
  <c r="Q7976" i="2"/>
  <c r="Q2167" i="2"/>
  <c r="Q2189" i="2"/>
  <c r="Q8024" i="2"/>
  <c r="R9562" i="2"/>
  <c r="R7874" i="2"/>
  <c r="R8014" i="2"/>
  <c r="Q5927" i="2"/>
  <c r="R8143" i="2"/>
  <c r="Q5903" i="2"/>
  <c r="R7975" i="2"/>
  <c r="R7787" i="2"/>
  <c r="R7823" i="2"/>
  <c r="Q9994" i="2"/>
  <c r="Q9822" i="2"/>
  <c r="Q9561" i="2"/>
  <c r="R1885" i="2"/>
  <c r="Q6959" i="2"/>
  <c r="Q841" i="2"/>
  <c r="Q9264" i="2"/>
  <c r="R9865" i="2"/>
  <c r="Q9873" i="2"/>
  <c r="Q9669" i="2"/>
  <c r="R9961" i="2"/>
  <c r="R9549" i="2"/>
  <c r="Q2029" i="2"/>
  <c r="Q8627" i="2"/>
  <c r="R8843" i="2"/>
  <c r="Q9590" i="2"/>
  <c r="Q9847" i="2"/>
  <c r="Q9430" i="2"/>
  <c r="R2836" i="2"/>
  <c r="R8718" i="2"/>
  <c r="Q9631" i="2"/>
  <c r="Q9431" i="2"/>
  <c r="R2029" i="2"/>
  <c r="Q8643" i="2"/>
  <c r="Q8710" i="2"/>
  <c r="Q2884" i="2"/>
  <c r="Q8971" i="2"/>
  <c r="R9783" i="2"/>
  <c r="Q9398" i="2"/>
  <c r="R9823" i="2"/>
  <c r="R6983" i="2"/>
  <c r="Q6871" i="2"/>
  <c r="R6939" i="2"/>
  <c r="R7007" i="2"/>
  <c r="Q6513" i="2"/>
  <c r="Q6812" i="2"/>
  <c r="Q6863" i="2"/>
  <c r="R9625" i="2"/>
  <c r="R9541" i="2"/>
  <c r="Q1988" i="2"/>
  <c r="R2905" i="2"/>
  <c r="R2758" i="2"/>
  <c r="R7059" i="2"/>
  <c r="R2823" i="2"/>
  <c r="Q9437" i="2"/>
  <c r="Q1924" i="2"/>
  <c r="R8710" i="2"/>
  <c r="R9393" i="2"/>
  <c r="R9889" i="2"/>
  <c r="R9123" i="2"/>
  <c r="R9382" i="2"/>
  <c r="R6443" i="2"/>
  <c r="R179" i="2"/>
  <c r="R6034" i="2"/>
  <c r="R1772" i="2"/>
  <c r="Q8651" i="2"/>
  <c r="R9791" i="2"/>
  <c r="R6795" i="2"/>
  <c r="Q8963" i="2"/>
  <c r="Q983" i="2"/>
  <c r="R9454" i="2"/>
  <c r="Q9719" i="2"/>
  <c r="R9391" i="2"/>
  <c r="R9583" i="2"/>
  <c r="Q6707" i="2"/>
  <c r="R8867" i="2"/>
  <c r="Q9775" i="2"/>
  <c r="Q9406" i="2"/>
  <c r="Q9879" i="2"/>
  <c r="R8859" i="2"/>
  <c r="R9654" i="2"/>
  <c r="Q9046" i="2"/>
  <c r="Q9995" i="2"/>
  <c r="R9086" i="2"/>
  <c r="Q6955" i="2"/>
  <c r="R5050" i="2"/>
  <c r="Q4049" i="2"/>
  <c r="Q8509" i="2"/>
  <c r="Q4397" i="2"/>
  <c r="R3584" i="2"/>
  <c r="Q4121" i="2"/>
  <c r="R5980" i="2"/>
  <c r="Q8451" i="2"/>
  <c r="Q9348" i="2"/>
  <c r="R1666" i="2"/>
  <c r="R4298" i="2"/>
  <c r="R6602" i="2"/>
  <c r="Q5283" i="2"/>
  <c r="R7591" i="2"/>
  <c r="Q6457" i="2"/>
  <c r="R9806" i="2"/>
  <c r="Q9991" i="2"/>
  <c r="Q9198" i="2"/>
  <c r="Q830" i="2"/>
  <c r="R3015" i="2"/>
  <c r="R5836" i="2"/>
  <c r="Q7710" i="2"/>
  <c r="R7187" i="2"/>
  <c r="Q9943" i="2"/>
  <c r="Q4217" i="2"/>
  <c r="Q912" i="2"/>
  <c r="Q8899" i="2"/>
  <c r="Q8694" i="2"/>
  <c r="Q9550" i="2"/>
  <c r="Q8939" i="2"/>
  <c r="Q8823" i="2"/>
  <c r="R9543" i="2"/>
  <c r="R9595" i="2"/>
  <c r="R6780" i="2"/>
  <c r="Q1380" i="2"/>
  <c r="Q3081" i="2"/>
  <c r="Q2754" i="2"/>
  <c r="Q3961" i="2"/>
  <c r="Q9422" i="2"/>
  <c r="R6815" i="2"/>
  <c r="R9609" i="2"/>
  <c r="Q2330" i="2"/>
  <c r="R4203" i="2"/>
  <c r="Q3682" i="2"/>
  <c r="Q2242" i="2"/>
  <c r="Q3382" i="2"/>
  <c r="R9907" i="2"/>
  <c r="R8771" i="2"/>
  <c r="R8815" i="2"/>
  <c r="R813" i="2"/>
  <c r="R6275" i="2"/>
  <c r="R9798" i="2"/>
  <c r="R1548" i="2"/>
  <c r="R1021" i="2"/>
  <c r="R1346" i="2"/>
  <c r="Q3271" i="2"/>
  <c r="R4011" i="2"/>
  <c r="Q6069" i="2"/>
  <c r="Q5476" i="2"/>
  <c r="Q5782" i="2"/>
  <c r="Q6873" i="2"/>
  <c r="Q6786" i="2"/>
  <c r="Q5708" i="2"/>
  <c r="Q1302" i="2"/>
  <c r="R3346" i="2"/>
  <c r="Q7114" i="2"/>
  <c r="R3513" i="2"/>
  <c r="Q3841" i="2"/>
  <c r="R5569" i="2"/>
  <c r="R8003" i="2"/>
  <c r="Q7719" i="2"/>
  <c r="R6186" i="2"/>
  <c r="R6887" i="2"/>
  <c r="R8243" i="2"/>
  <c r="R2885" i="2"/>
  <c r="Q898" i="2"/>
  <c r="Q903" i="2"/>
  <c r="Q1514" i="2"/>
  <c r="R3787" i="2"/>
  <c r="R5107" i="2"/>
  <c r="R1428" i="2"/>
  <c r="R9141" i="2"/>
  <c r="R7782" i="2"/>
  <c r="Q3747" i="2"/>
  <c r="R3118" i="2"/>
  <c r="Q4651" i="2"/>
  <c r="R2028" i="2"/>
  <c r="Q2869" i="2"/>
  <c r="Q3952" i="2"/>
  <c r="R3599" i="2"/>
  <c r="Q5393" i="2"/>
  <c r="R7172" i="2"/>
  <c r="R7812" i="2"/>
  <c r="R3445" i="2"/>
  <c r="Q5797" i="2"/>
  <c r="R8339" i="2"/>
  <c r="Q7855" i="2"/>
  <c r="Q9595" i="2"/>
  <c r="R213" i="2"/>
  <c r="Q1933" i="2"/>
  <c r="R2908" i="2"/>
  <c r="Q8887" i="2"/>
  <c r="Q9515" i="2"/>
  <c r="R2125" i="2"/>
  <c r="R2825" i="2"/>
  <c r="R3270" i="2"/>
  <c r="Q5131" i="2"/>
  <c r="R3232" i="2"/>
  <c r="R7184" i="2"/>
  <c r="R1143" i="2"/>
  <c r="Q6815" i="2"/>
  <c r="Q2310" i="2"/>
  <c r="Q3040" i="2"/>
  <c r="R7218" i="2"/>
  <c r="R3574" i="2"/>
  <c r="R1226" i="2"/>
  <c r="R2929" i="2"/>
  <c r="R7236" i="2"/>
  <c r="Q6813" i="2"/>
  <c r="Q2346" i="2"/>
  <c r="R3714" i="2"/>
  <c r="R7524" i="2"/>
  <c r="Q213" i="2"/>
  <c r="Q2109" i="2"/>
  <c r="Q9831" i="2"/>
  <c r="Q9779" i="2"/>
  <c r="Q9526" i="2"/>
  <c r="R8835" i="2"/>
  <c r="R5362" i="2"/>
  <c r="Q1896" i="2"/>
  <c r="Q6419" i="2"/>
  <c r="Q9591" i="2"/>
  <c r="R9747" i="2"/>
  <c r="R2876" i="2"/>
  <c r="Q9967" i="2"/>
  <c r="R9607" i="2"/>
  <c r="R9803" i="2"/>
  <c r="R9731" i="2"/>
  <c r="Q9192" i="2"/>
  <c r="Q9120" i="2"/>
  <c r="Q9254" i="2"/>
  <c r="R4383" i="2"/>
  <c r="R4362" i="2"/>
  <c r="Q1884" i="2"/>
  <c r="Q4713" i="2"/>
  <c r="R7214" i="2"/>
  <c r="Q4545" i="2"/>
  <c r="Q5177" i="2"/>
  <c r="R5463" i="2"/>
  <c r="R5087" i="2"/>
  <c r="R1296" i="2"/>
  <c r="R3010" i="2"/>
  <c r="Q5146" i="2"/>
  <c r="R3913" i="2"/>
  <c r="Q5507" i="2"/>
  <c r="R7529" i="2"/>
  <c r="Q3886" i="2"/>
  <c r="Q5022" i="2"/>
  <c r="R8301" i="2"/>
  <c r="Q6348" i="2"/>
  <c r="R5780" i="2"/>
  <c r="R4753" i="2"/>
  <c r="Q2867" i="2"/>
  <c r="R2786" i="2"/>
  <c r="R2458" i="2"/>
  <c r="R8881" i="2"/>
  <c r="R7701" i="2"/>
  <c r="R7229" i="2"/>
  <c r="R9098" i="2"/>
  <c r="R9080" i="2"/>
  <c r="R8152" i="2"/>
  <c r="R6498" i="2"/>
  <c r="Q7425" i="2"/>
  <c r="Q4993" i="2"/>
  <c r="Q4457" i="2"/>
  <c r="Q6308" i="2"/>
  <c r="R4721" i="2"/>
  <c r="Q2771" i="2"/>
  <c r="R2510" i="2"/>
  <c r="R8545" i="2"/>
  <c r="R7525" i="2"/>
  <c r="R7141" i="2"/>
  <c r="Q9357" i="2"/>
  <c r="R8632" i="2"/>
  <c r="R7316" i="2"/>
  <c r="R5058" i="2"/>
  <c r="Q6231" i="2"/>
  <c r="Q5643" i="2"/>
  <c r="Q4836" i="2"/>
  <c r="R2691" i="2"/>
  <c r="R1139" i="2"/>
  <c r="R1177" i="2"/>
  <c r="Q1912" i="2"/>
  <c r="Q3235" i="2"/>
  <c r="R9652" i="2"/>
  <c r="R1878" i="2"/>
  <c r="R2989" i="2"/>
  <c r="R3253" i="2"/>
  <c r="R3698" i="2"/>
  <c r="R4014" i="2"/>
  <c r="Q9690" i="2"/>
  <c r="R1308" i="2"/>
  <c r="R4101" i="2"/>
  <c r="Q3995" i="2"/>
  <c r="Q3224" i="2"/>
  <c r="R7163" i="2"/>
  <c r="R8900" i="2"/>
  <c r="R7914" i="2"/>
  <c r="R7454" i="2"/>
  <c r="R6974" i="2"/>
  <c r="R5521" i="2"/>
  <c r="R4738" i="2"/>
  <c r="Q6797" i="2"/>
  <c r="R7207" i="2"/>
  <c r="R8448" i="2"/>
  <c r="R7512" i="2"/>
  <c r="R7320" i="2"/>
  <c r="R7192" i="2"/>
  <c r="R7016" i="2"/>
  <c r="R5667" i="2"/>
  <c r="R5014" i="2"/>
  <c r="R4644" i="2"/>
  <c r="R4422" i="2"/>
  <c r="Q6183" i="2"/>
  <c r="Q5591" i="2"/>
  <c r="Q5427" i="2"/>
  <c r="Q4652" i="2"/>
  <c r="R2915" i="2"/>
  <c r="R2595" i="2"/>
  <c r="R5254" i="2"/>
  <c r="R1203" i="2"/>
  <c r="R1078" i="2"/>
  <c r="R1293" i="2"/>
  <c r="Q1932" i="2"/>
  <c r="Q2068" i="2"/>
  <c r="Q3007" i="2"/>
  <c r="Q3215" i="2"/>
  <c r="Q3648" i="2"/>
  <c r="R5191" i="2"/>
  <c r="R5351" i="2"/>
  <c r="R1162" i="2"/>
  <c r="Q5194" i="2"/>
  <c r="R1834" i="2"/>
  <c r="R2058" i="2"/>
  <c r="R2953" i="2"/>
  <c r="R3129" i="2"/>
  <c r="R3310" i="2"/>
  <c r="R3514" i="2"/>
  <c r="R3766" i="2"/>
  <c r="R3006" i="2"/>
  <c r="R4057" i="2"/>
  <c r="R4373" i="2"/>
  <c r="R4174" i="2"/>
  <c r="Q5241" i="2"/>
  <c r="Q9718" i="2"/>
  <c r="R1232" i="2"/>
  <c r="Q5076" i="2"/>
  <c r="R4226" i="2"/>
  <c r="R3248" i="2"/>
  <c r="Q4212" i="2"/>
  <c r="Q4243" i="2"/>
  <c r="Q4393" i="2"/>
  <c r="R4288" i="2"/>
  <c r="R7171" i="2"/>
  <c r="R5812" i="2"/>
  <c r="R4701" i="2"/>
  <c r="R2586" i="2"/>
  <c r="R8173" i="2"/>
  <c r="R7377" i="2"/>
  <c r="R7081" i="2"/>
  <c r="R6975" i="2"/>
  <c r="R7287" i="2"/>
  <c r="R2098" i="2"/>
  <c r="R5267" i="2"/>
  <c r="Q4318" i="2"/>
  <c r="R3374" i="2"/>
  <c r="Q1916" i="2"/>
  <c r="Q6892" i="2"/>
  <c r="Q4482" i="2"/>
  <c r="Q3977" i="2"/>
  <c r="R2918" i="2"/>
  <c r="R5479" i="2"/>
  <c r="R5023" i="2"/>
  <c r="Q6945" i="2"/>
  <c r="R4103" i="2"/>
  <c r="R3842" i="2"/>
  <c r="Q6020" i="2"/>
  <c r="R7668" i="2"/>
  <c r="Q6360" i="2"/>
  <c r="R3718" i="2"/>
  <c r="R4474" i="2"/>
  <c r="Q6617" i="2"/>
  <c r="R7087" i="2"/>
  <c r="Q6443" i="2"/>
  <c r="R7503" i="2"/>
  <c r="R9073" i="2"/>
  <c r="Q4512" i="2"/>
  <c r="R8509" i="2"/>
  <c r="R7263" i="2"/>
  <c r="R7243" i="2"/>
  <c r="R9734" i="2"/>
  <c r="Q9525" i="2"/>
  <c r="R9937" i="2"/>
  <c r="Q8497" i="2"/>
  <c r="Q8995" i="2"/>
  <c r="Q8595" i="2"/>
  <c r="Q1901" i="2"/>
  <c r="Q8619" i="2"/>
  <c r="Q9110" i="2"/>
  <c r="Q2501" i="2"/>
  <c r="R9547" i="2"/>
  <c r="R9126" i="2"/>
  <c r="Q9843" i="2"/>
  <c r="R1789" i="2"/>
  <c r="Q8755" i="2"/>
  <c r="R1981" i="2"/>
  <c r="R9531" i="2"/>
  <c r="R2045" i="2"/>
  <c r="R9499" i="2"/>
  <c r="R9931" i="2"/>
  <c r="Q9575" i="2"/>
  <c r="R9551" i="2"/>
  <c r="R9839" i="2"/>
  <c r="Q9903" i="2"/>
  <c r="R8489" i="2"/>
  <c r="R2126" i="2"/>
  <c r="Q2446" i="2"/>
  <c r="Q5212" i="2"/>
  <c r="Q5364" i="2"/>
  <c r="R3693" i="2"/>
  <c r="R2646" i="2"/>
  <c r="R2795" i="2"/>
  <c r="R5775" i="2"/>
  <c r="Q4754" i="2"/>
  <c r="Q2574" i="2"/>
  <c r="R2914" i="2"/>
  <c r="Q5719" i="2"/>
  <c r="R2075" i="2"/>
  <c r="Q9355" i="2"/>
  <c r="R9880" i="2"/>
  <c r="R9466" i="2"/>
  <c r="R9671" i="2"/>
  <c r="Q2275" i="2"/>
  <c r="Q9660" i="2"/>
  <c r="R9834" i="2"/>
  <c r="R2039" i="2"/>
  <c r="R1830" i="2"/>
  <c r="R9445" i="2"/>
  <c r="Q8773" i="2"/>
  <c r="R2235" i="2"/>
  <c r="Q2683" i="2"/>
  <c r="R8965" i="2"/>
  <c r="Q2475" i="2"/>
  <c r="R2775" i="2"/>
  <c r="R9185" i="2"/>
  <c r="Q5348" i="2"/>
  <c r="R2830" i="2"/>
  <c r="R2062" i="2"/>
  <c r="Q8665" i="2"/>
  <c r="R2427" i="2"/>
  <c r="Q9257" i="2"/>
  <c r="Q5244" i="2"/>
  <c r="Q2022" i="2"/>
  <c r="Q9341" i="2"/>
  <c r="Q9512" i="2"/>
  <c r="Q9983" i="2"/>
  <c r="Q8817" i="2"/>
  <c r="R5799" i="2"/>
  <c r="R2011" i="2"/>
  <c r="Q2203" i="2"/>
  <c r="Q2339" i="2"/>
  <c r="R8417" i="2"/>
  <c r="R2197" i="2"/>
  <c r="R7014" i="2"/>
  <c r="Q9271" i="2"/>
  <c r="Q1915" i="2"/>
  <c r="Q3114" i="2"/>
  <c r="R8406" i="2"/>
  <c r="R1783" i="2"/>
  <c r="Q6254" i="2"/>
  <c r="Q5998" i="2"/>
  <c r="R4896" i="2"/>
  <c r="Q4536" i="2"/>
  <c r="Q4736" i="2"/>
  <c r="R3736" i="2"/>
  <c r="R3480" i="2"/>
  <c r="R2784" i="2"/>
  <c r="R2528" i="2"/>
  <c r="R2272" i="2"/>
  <c r="R2612" i="2"/>
  <c r="R2356" i="2"/>
  <c r="R6248" i="2"/>
  <c r="Q5854" i="2"/>
  <c r="R5462" i="2"/>
  <c r="Q4374" i="2"/>
  <c r="R1992" i="2"/>
  <c r="Q7098" i="2"/>
  <c r="R6272" i="2"/>
  <c r="R6804" i="2"/>
  <c r="R6252" i="2"/>
  <c r="R6268" i="2"/>
  <c r="R6448" i="2"/>
  <c r="Q5699" i="2"/>
  <c r="R4261" i="2"/>
  <c r="Q3421" i="2"/>
  <c r="R6724" i="2"/>
  <c r="Q7036" i="2"/>
  <c r="Q7513" i="2"/>
  <c r="Q7241" i="2"/>
  <c r="R9365" i="2"/>
  <c r="Q5059" i="2"/>
  <c r="Q4869" i="2"/>
  <c r="Q4709" i="2"/>
  <c r="Q4493" i="2"/>
  <c r="Q6848" i="2"/>
  <c r="Q6664" i="2"/>
  <c r="Q6444" i="2"/>
  <c r="Q6120" i="2"/>
  <c r="Q5924" i="2"/>
  <c r="R5636" i="2"/>
  <c r="R4977" i="2"/>
  <c r="R4809" i="2"/>
  <c r="R4645" i="2"/>
  <c r="R4457" i="2"/>
  <c r="Q2691" i="2"/>
  <c r="R2902" i="2"/>
  <c r="R2690" i="2"/>
  <c r="R2522" i="2"/>
  <c r="R2378" i="2"/>
  <c r="R2242" i="2"/>
  <c r="R8525" i="2"/>
  <c r="R7901" i="2"/>
  <c r="R7641" i="2"/>
  <c r="R7441" i="2"/>
  <c r="R7145" i="2"/>
  <c r="R7001" i="2"/>
  <c r="R8997" i="2"/>
  <c r="R9082" i="2"/>
  <c r="R7167" i="2"/>
  <c r="R9152" i="2"/>
  <c r="R8612" i="2"/>
  <c r="R8052" i="2"/>
  <c r="R7720" i="2"/>
  <c r="R7584" i="2"/>
  <c r="Q7452" i="2"/>
  <c r="Q7577" i="2"/>
  <c r="Q7249" i="2"/>
  <c r="Q6961" i="2"/>
  <c r="Q5101" i="2"/>
  <c r="Q5001" i="2"/>
  <c r="Q4925" i="2"/>
  <c r="Q4841" i="2"/>
  <c r="Q4765" i="2"/>
  <c r="Q4681" i="2"/>
  <c r="Q4589" i="2"/>
  <c r="Q4513" i="2"/>
  <c r="Q4421" i="2"/>
  <c r="Q6852" i="2"/>
  <c r="Q6724" i="2"/>
  <c r="Q6616" i="2"/>
  <c r="Q6520" i="2"/>
  <c r="Q6424" i="2"/>
  <c r="Q6280" i="2"/>
  <c r="Q6116" i="2"/>
  <c r="Q6032" i="2"/>
  <c r="R5105" i="2"/>
  <c r="R5005" i="2"/>
  <c r="R4925" i="2"/>
  <c r="R4833" i="2"/>
  <c r="R4749" i="2"/>
  <c r="R4673" i="2"/>
  <c r="R4573" i="2"/>
  <c r="R4485" i="2"/>
  <c r="Q2907" i="2"/>
  <c r="Q2827" i="2"/>
  <c r="Q2579" i="2"/>
  <c r="R2886" i="2"/>
  <c r="R2694" i="2"/>
  <c r="R2614" i="2"/>
  <c r="R2534" i="2"/>
  <c r="R2462" i="2"/>
  <c r="R2394" i="2"/>
  <c r="R2326" i="2"/>
  <c r="R2258" i="2"/>
  <c r="Q8960" i="2"/>
  <c r="R8605" i="2"/>
  <c r="R8085" i="2"/>
  <c r="R7813" i="2"/>
  <c r="R7689" i="2"/>
  <c r="R7601" i="2"/>
  <c r="R7517" i="2"/>
  <c r="R7453" i="2"/>
  <c r="R7389" i="2"/>
  <c r="R7325" i="2"/>
  <c r="R7261" i="2"/>
  <c r="R7165" i="2"/>
  <c r="R7101" i="2"/>
  <c r="R7037" i="2"/>
  <c r="R6973" i="2"/>
  <c r="Q9294" i="2"/>
  <c r="R9074" i="2"/>
  <c r="R7415" i="2"/>
  <c r="R8985" i="2"/>
  <c r="R8704" i="2"/>
  <c r="R7708" i="2"/>
  <c r="R7580" i="2"/>
  <c r="R7516" i="2"/>
  <c r="R7452" i="2"/>
  <c r="R7388" i="2"/>
  <c r="R7324" i="2"/>
  <c r="R7260" i="2"/>
  <c r="R7196" i="2"/>
  <c r="R7132" i="2"/>
  <c r="R7060" i="2"/>
  <c r="R6964" i="2"/>
  <c r="R9223" i="2"/>
  <c r="R5659" i="2"/>
  <c r="R5579" i="2"/>
  <c r="R5451" i="2"/>
  <c r="R5383" i="2"/>
  <c r="R4900" i="2"/>
  <c r="R4766" i="2"/>
  <c r="R4602" i="2"/>
  <c r="R4498" i="2"/>
  <c r="R4426" i="2"/>
  <c r="Q6735" i="2"/>
  <c r="Q6523" i="2"/>
  <c r="Q6215" i="2"/>
  <c r="Q6099" i="2"/>
  <c r="Q6027" i="2"/>
  <c r="Q5939" i="2"/>
  <c r="Q5747" i="2"/>
  <c r="Q5611" i="2"/>
  <c r="Q5547" i="2"/>
  <c r="Q5479" i="2"/>
  <c r="Q5415" i="2"/>
  <c r="Q5014" i="2"/>
  <c r="Q4802" i="2"/>
  <c r="Q4636" i="2"/>
  <c r="Q4532" i="2"/>
  <c r="Q4454" i="2"/>
  <c r="R2895" i="2"/>
  <c r="R2831" i="2"/>
  <c r="R2611" i="2"/>
  <c r="R2371" i="2"/>
  <c r="R5202" i="2"/>
  <c r="R5330" i="2"/>
  <c r="R1100" i="2"/>
  <c r="R1211" i="2"/>
  <c r="R1323" i="2"/>
  <c r="R1137" i="2"/>
  <c r="R1201" i="2"/>
  <c r="R1265" i="2"/>
  <c r="R1329" i="2"/>
  <c r="Q1872" i="2"/>
  <c r="Q1952" i="2"/>
  <c r="Q2064" i="2"/>
  <c r="Q2923" i="2"/>
  <c r="Q2987" i="2"/>
  <c r="Q3051" i="2"/>
  <c r="Q3115" i="2"/>
  <c r="Q3179" i="2"/>
  <c r="Q3243" i="2"/>
  <c r="R5211" i="2"/>
  <c r="R5275" i="2"/>
  <c r="R5347" i="2"/>
  <c r="R9500" i="2"/>
  <c r="R9716" i="2"/>
  <c r="R1174" i="2"/>
  <c r="R1242" i="2"/>
  <c r="Q5262" i="2"/>
  <c r="R1163" i="2"/>
  <c r="R1818" i="2"/>
  <c r="R1906" i="2"/>
  <c r="R1986" i="2"/>
  <c r="R2074" i="2"/>
  <c r="R2154" i="2"/>
  <c r="R2917" i="2"/>
  <c r="R2981" i="2"/>
  <c r="R3053" i="2"/>
  <c r="R3117" i="2"/>
  <c r="R3181" i="2"/>
  <c r="R3245" i="2"/>
  <c r="R3314" i="2"/>
  <c r="R3402" i="2"/>
  <c r="R3474" i="2"/>
  <c r="R3546" i="2"/>
  <c r="R3614" i="2"/>
  <c r="R3686" i="2"/>
  <c r="R3762" i="2"/>
  <c r="R3834" i="2"/>
  <c r="R2938" i="2"/>
  <c r="R3002" i="2"/>
  <c r="R3064" i="2"/>
  <c r="R8694" i="2"/>
  <c r="R8899" i="2"/>
  <c r="R9518" i="2"/>
  <c r="Q9623" i="2"/>
  <c r="R9415" i="2"/>
  <c r="R2900" i="2"/>
  <c r="Q9542" i="2"/>
  <c r="Q9062" i="2"/>
  <c r="Q9527" i="2"/>
  <c r="R9579" i="2"/>
  <c r="R9406" i="2"/>
  <c r="R8603" i="2"/>
  <c r="R9719" i="2"/>
  <c r="R9879" i="2"/>
  <c r="Q9462" i="2"/>
  <c r="Q9463" i="2"/>
  <c r="Q6344" i="2"/>
  <c r="R7047" i="2"/>
  <c r="R6999" i="2"/>
  <c r="R7307" i="2"/>
  <c r="Q2069" i="2"/>
  <c r="Q6673" i="2"/>
  <c r="R6955" i="2"/>
  <c r="Q6847" i="2"/>
  <c r="Q9897" i="2"/>
  <c r="R1898" i="2"/>
  <c r="R9299" i="2"/>
  <c r="Q9555" i="2"/>
  <c r="R1842" i="2"/>
  <c r="Q6705" i="2"/>
  <c r="R2186" i="2"/>
  <c r="Q9710" i="2"/>
  <c r="R9847" i="2"/>
  <c r="R9462" i="2"/>
  <c r="R9315" i="2"/>
  <c r="Q9813" i="2"/>
  <c r="Q9889" i="2"/>
  <c r="Q9123" i="2"/>
  <c r="Q9382" i="2"/>
  <c r="Q9507" i="2"/>
  <c r="Q2178" i="2"/>
  <c r="Q988" i="2"/>
  <c r="Q3795" i="2"/>
  <c r="Q9783" i="2"/>
  <c r="Q6795" i="2"/>
  <c r="R8963" i="2"/>
  <c r="R983" i="2"/>
  <c r="R9947" i="2"/>
  <c r="Q9955" i="2"/>
  <c r="R8775" i="2"/>
  <c r="R1749" i="2"/>
  <c r="Q8803" i="2"/>
  <c r="Q9627" i="2"/>
  <c r="Q9478" i="2"/>
  <c r="Q2892" i="2"/>
  <c r="R9919" i="2"/>
  <c r="R9787" i="2"/>
  <c r="R8670" i="2"/>
  <c r="Q8718" i="2"/>
  <c r="R6779" i="2"/>
  <c r="Q2586" i="2"/>
  <c r="Q3061" i="2"/>
  <c r="Q8593" i="2"/>
  <c r="Q7071" i="2"/>
  <c r="Q5175" i="2"/>
  <c r="Q3168" i="2"/>
  <c r="R5122" i="2"/>
  <c r="Q4405" i="2"/>
  <c r="Q5980" i="2"/>
  <c r="R8451" i="2"/>
  <c r="R9348" i="2"/>
  <c r="Q1666" i="2"/>
  <c r="Q4298" i="2"/>
  <c r="Q6602" i="2"/>
  <c r="R5283" i="2"/>
  <c r="Q7591" i="2"/>
  <c r="R6457" i="2"/>
  <c r="Q9086" i="2"/>
  <c r="Q8891" i="2"/>
  <c r="R7479" i="2"/>
  <c r="Q1892" i="2"/>
  <c r="R1004" i="2"/>
  <c r="R4850" i="2"/>
  <c r="R7210" i="2"/>
  <c r="R1977" i="2"/>
  <c r="R2536" i="2"/>
  <c r="R6293" i="2"/>
  <c r="Q5941" i="2"/>
  <c r="R9751" i="2"/>
  <c r="R9659" i="2"/>
  <c r="Q2836" i="2"/>
  <c r="R9646" i="2"/>
  <c r="Q9415" i="2"/>
  <c r="Q9622" i="2"/>
  <c r="R9487" i="2"/>
  <c r="Q9927" i="2"/>
  <c r="Q9039" i="2"/>
  <c r="R3979" i="2"/>
  <c r="R3871" i="2"/>
  <c r="Q7000" i="2"/>
  <c r="Q7027" i="2"/>
  <c r="R9486" i="2"/>
  <c r="Q5203" i="2"/>
  <c r="R6500" i="2"/>
  <c r="R5197" i="2"/>
  <c r="R4404" i="2"/>
  <c r="Q7382" i="2"/>
  <c r="Q9907" i="2"/>
  <c r="Q8771" i="2"/>
  <c r="Q8815" i="2"/>
  <c r="Q813" i="2"/>
  <c r="Q6275" i="2"/>
  <c r="Q9798" i="2"/>
  <c r="Q1548" i="2"/>
  <c r="Q1021" i="2"/>
  <c r="Q1346" i="2"/>
  <c r="R3271" i="2"/>
  <c r="Q4011" i="2"/>
  <c r="R6069" i="2"/>
  <c r="R5476" i="2"/>
  <c r="R5782" i="2"/>
  <c r="R6873" i="2"/>
  <c r="R6786" i="2"/>
  <c r="R5708" i="2"/>
  <c r="R1302" i="2"/>
  <c r="Q3346" i="2"/>
  <c r="R7114" i="2"/>
  <c r="Q3513" i="2"/>
  <c r="R3841" i="2"/>
  <c r="Q5569" i="2"/>
  <c r="Q8003" i="2"/>
  <c r="R7719" i="2"/>
  <c r="Q6186" i="2"/>
  <c r="Q6887" i="2"/>
  <c r="Q8243" i="2"/>
  <c r="Q2885" i="2"/>
  <c r="R898" i="2"/>
  <c r="R903" i="2"/>
  <c r="R1514" i="2"/>
  <c r="Q3787" i="2"/>
  <c r="Q5107" i="2"/>
  <c r="Q1428" i="2"/>
  <c r="Q9141" i="2"/>
  <c r="Q7782" i="2"/>
  <c r="R3747" i="2"/>
  <c r="Q3118" i="2"/>
  <c r="R4651" i="2"/>
  <c r="Q2028" i="2"/>
  <c r="R2869" i="2"/>
  <c r="R3952" i="2"/>
  <c r="Q3599" i="2"/>
  <c r="R5393" i="2"/>
  <c r="Q7172" i="2"/>
  <c r="Q7812" i="2"/>
  <c r="Q3445" i="2"/>
  <c r="R5797" i="2"/>
  <c r="Q8339" i="2"/>
  <c r="R7855" i="2"/>
  <c r="R8587" i="2"/>
  <c r="Q8611" i="2"/>
  <c r="R9031" i="2"/>
  <c r="Q8827" i="2"/>
  <c r="R9927" i="2"/>
  <c r="R9643" i="2"/>
  <c r="Q6639" i="2"/>
  <c r="R2142" i="2"/>
  <c r="Q6197" i="2"/>
  <c r="R3893" i="2"/>
  <c r="Q3056" i="2"/>
  <c r="R3282" i="2"/>
  <c r="R7588" i="2"/>
  <c r="R5689" i="2"/>
  <c r="R1159" i="2"/>
  <c r="R9627" i="2"/>
  <c r="R5651" i="2"/>
  <c r="Q7845" i="2"/>
  <c r="R2875" i="2"/>
  <c r="R4741" i="2"/>
  <c r="R7332" i="2"/>
  <c r="R3237" i="2"/>
  <c r="R4408" i="2"/>
  <c r="R1192" i="2"/>
  <c r="R3058" i="2"/>
  <c r="Q5533" i="2"/>
  <c r="Q4866" i="2"/>
  <c r="R7392" i="2"/>
  <c r="R1167" i="2"/>
  <c r="Q3144" i="2"/>
  <c r="R4742" i="2"/>
  <c r="Q3616" i="2"/>
  <c r="R7093" i="2"/>
  <c r="R1902" i="2"/>
  <c r="R3422" i="2"/>
  <c r="Q5297" i="2"/>
  <c r="R7690" i="2"/>
  <c r="R9011" i="2"/>
  <c r="Q6531" i="2"/>
  <c r="Q2908" i="2"/>
  <c r="Q2125" i="2"/>
  <c r="R1853" i="2"/>
  <c r="Q8987" i="2"/>
  <c r="Q8859" i="2"/>
  <c r="Q9423" i="2"/>
  <c r="Q1997" i="2"/>
  <c r="Q5691" i="2"/>
  <c r="Q5362" i="2"/>
  <c r="R1896" i="2"/>
  <c r="Q1940" i="2"/>
  <c r="R7227" i="2"/>
  <c r="R9633" i="2"/>
  <c r="R9591" i="2"/>
  <c r="R8799" i="2"/>
  <c r="Q9747" i="2"/>
  <c r="R9875" i="2"/>
  <c r="Q2876" i="2"/>
  <c r="Q9127" i="2"/>
  <c r="Q9787" i="2"/>
  <c r="R1933" i="2"/>
  <c r="Q9607" i="2"/>
  <c r="Q9455" i="2"/>
  <c r="Q9803" i="2"/>
  <c r="R9598" i="2"/>
  <c r="Q9731" i="2"/>
  <c r="Q8991" i="2"/>
  <c r="Q8417" i="2"/>
  <c r="R7247" i="2"/>
  <c r="Q9841" i="2"/>
  <c r="R2002" i="2"/>
  <c r="R9235" i="2"/>
  <c r="Q4179" i="2"/>
  <c r="Q6428" i="2"/>
  <c r="Q4062" i="2"/>
  <c r="Q5019" i="2"/>
  <c r="R4314" i="2"/>
  <c r="R1950" i="2"/>
  <c r="Q3456" i="2"/>
  <c r="R7766" i="2"/>
  <c r="Q4450" i="2"/>
  <c r="R7176" i="2"/>
  <c r="R4901" i="2"/>
  <c r="R5673" i="2"/>
  <c r="R3286" i="2"/>
  <c r="R4921" i="2"/>
  <c r="R1261" i="2"/>
  <c r="R1094" i="2"/>
  <c r="R4200" i="2"/>
  <c r="Q5087" i="2"/>
  <c r="R2706" i="2"/>
  <c r="R6977" i="2"/>
  <c r="Q4340" i="2"/>
  <c r="Q3234" i="2"/>
  <c r="R5069" i="2"/>
  <c r="Q2084" i="2"/>
  <c r="R2334" i="2"/>
  <c r="R4930" i="2"/>
  <c r="R4105" i="2"/>
  <c r="R7628" i="2"/>
  <c r="R4937" i="2"/>
  <c r="R7397" i="2"/>
  <c r="R7295" i="2"/>
  <c r="Q6312" i="2"/>
  <c r="R4478" i="2"/>
  <c r="Q3139" i="2"/>
  <c r="R1030" i="2"/>
  <c r="Q5309" i="2"/>
  <c r="Q6160" i="2"/>
  <c r="R8721" i="2"/>
  <c r="Q6112" i="2"/>
  <c r="Q5844" i="2"/>
  <c r="R5119" i="2"/>
  <c r="R4801" i="2"/>
  <c r="R4637" i="2"/>
  <c r="R4445" i="2"/>
  <c r="Q2611" i="2"/>
  <c r="R2658" i="2"/>
  <c r="R2498" i="2"/>
  <c r="R2354" i="2"/>
  <c r="Q8992" i="2"/>
  <c r="R7733" i="2"/>
  <c r="R7425" i="2"/>
  <c r="R7297" i="2"/>
  <c r="R6993" i="2"/>
  <c r="R9154" i="2"/>
  <c r="R8806" i="2"/>
  <c r="Q9291" i="2"/>
  <c r="R8660" i="2"/>
  <c r="R7728" i="2"/>
  <c r="R5930" i="2"/>
  <c r="Q7260" i="2"/>
  <c r="Q7489" i="2"/>
  <c r="Q7229" i="2"/>
  <c r="Q5137" i="2"/>
  <c r="Q4873" i="2"/>
  <c r="Q4621" i="2"/>
  <c r="Q6788" i="2"/>
  <c r="Q6440" i="2"/>
  <c r="R5652" i="2"/>
  <c r="R4765" i="2"/>
  <c r="R4493" i="2"/>
  <c r="Q2835" i="2"/>
  <c r="R2822" i="2"/>
  <c r="R2542" i="2"/>
  <c r="R2366" i="2"/>
  <c r="Q8890" i="2"/>
  <c r="R8117" i="2"/>
  <c r="R7557" i="2"/>
  <c r="R7429" i="2"/>
  <c r="R7237" i="2"/>
  <c r="R6981" i="2"/>
  <c r="Q8876" i="2"/>
  <c r="R8778" i="2"/>
  <c r="R7692" i="2"/>
  <c r="R7348" i="2"/>
  <c r="R7220" i="2"/>
  <c r="R6956" i="2"/>
  <c r="R5555" i="2"/>
  <c r="R5427" i="2"/>
  <c r="R4740" i="2"/>
  <c r="Q6051" i="2"/>
  <c r="Q5731" i="2"/>
  <c r="Q5539" i="2"/>
  <c r="Q5403" i="2"/>
  <c r="Q4626" i="2"/>
  <c r="R2887" i="2"/>
  <c r="R1032" i="2"/>
  <c r="R1034" i="2"/>
  <c r="R1145" i="2"/>
  <c r="R1273" i="2"/>
  <c r="Q1840" i="2"/>
  <c r="Q3171" i="2"/>
  <c r="R5203" i="2"/>
  <c r="R5371" i="2"/>
  <c r="R1182" i="2"/>
  <c r="R1183" i="2"/>
  <c r="R1918" i="2"/>
  <c r="R2122" i="2"/>
  <c r="R3021" i="2"/>
  <c r="R3157" i="2"/>
  <c r="R3322" i="2"/>
  <c r="R3586" i="2"/>
  <c r="R3734" i="2"/>
  <c r="R2946" i="2"/>
  <c r="R3917" i="2"/>
  <c r="R4297" i="2"/>
  <c r="R4070" i="2"/>
  <c r="Q5197" i="2"/>
  <c r="Q9722" i="2"/>
  <c r="R1212" i="2"/>
  <c r="Q5130" i="2"/>
  <c r="R9653" i="2"/>
  <c r="R3933" i="2"/>
  <c r="Q4267" i="2"/>
  <c r="Q3923" i="2"/>
  <c r="Q4202" i="2"/>
  <c r="Q3080" i="2"/>
  <c r="R4079" i="2"/>
  <c r="Q9326" i="2"/>
  <c r="R8996" i="2"/>
  <c r="R8582" i="2"/>
  <c r="R7998" i="2"/>
  <c r="R7630" i="2"/>
  <c r="R7498" i="2"/>
  <c r="R7254" i="2"/>
  <c r="R7058" i="2"/>
  <c r="R9187" i="2"/>
  <c r="R5553" i="2"/>
  <c r="R5425" i="2"/>
  <c r="R4890" i="2"/>
  <c r="R4514" i="2"/>
  <c r="Q6829" i="2"/>
  <c r="Q9375" i="2"/>
  <c r="R8608" i="2"/>
  <c r="R7968" i="2"/>
  <c r="R7576" i="2"/>
  <c r="R7464" i="2"/>
  <c r="R7368" i="2"/>
  <c r="R7240" i="2"/>
  <c r="R7160" i="2"/>
  <c r="R7072" i="2"/>
  <c r="R7000" i="2"/>
  <c r="R5623" i="2"/>
  <c r="R5543" i="2"/>
  <c r="R4908" i="2"/>
  <c r="R4802" i="2"/>
  <c r="R4622" i="2"/>
  <c r="R4494" i="2"/>
  <c r="R9360" i="2"/>
  <c r="Q6619" i="2"/>
  <c r="Q6115" i="2"/>
  <c r="Q5899" i="2"/>
  <c r="Q5675" i="2"/>
  <c r="Q5559" i="2"/>
  <c r="Q5475" i="2"/>
  <c r="Q5411" i="2"/>
  <c r="Q4828" i="2"/>
  <c r="Q4630" i="2"/>
  <c r="Q4502" i="2"/>
  <c r="R2899" i="2"/>
  <c r="R2819" i="2"/>
  <c r="R2547" i="2"/>
  <c r="R5166" i="2"/>
  <c r="R5282" i="2"/>
  <c r="R1092" i="2"/>
  <c r="R1339" i="2"/>
  <c r="R1110" i="2"/>
  <c r="R1197" i="2"/>
  <c r="R1325" i="2"/>
  <c r="Q1836" i="2"/>
  <c r="Q1948" i="2"/>
  <c r="Q2012" i="2"/>
  <c r="Q2100" i="2"/>
  <c r="Q2959" i="2"/>
  <c r="Q3023" i="2"/>
  <c r="Q3151" i="2"/>
  <c r="Q3231" i="2"/>
  <c r="Q3392" i="2"/>
  <c r="Q2968" i="2"/>
  <c r="Q3048" i="2"/>
  <c r="R5223" i="2"/>
  <c r="R5287" i="2"/>
  <c r="R9476" i="2"/>
  <c r="R9712" i="2"/>
  <c r="R1178" i="2"/>
  <c r="R1298" i="2"/>
  <c r="Q5230" i="2"/>
  <c r="R1155" i="2"/>
  <c r="R1854" i="2"/>
  <c r="R1982" i="2"/>
  <c r="R2078" i="2"/>
  <c r="R2969" i="2"/>
  <c r="R3081" i="2"/>
  <c r="R3161" i="2"/>
  <c r="R3241" i="2"/>
  <c r="R3338" i="2"/>
  <c r="R3450" i="2"/>
  <c r="R3566" i="2"/>
  <c r="R3682" i="2"/>
  <c r="R3802" i="2"/>
  <c r="R3022" i="2"/>
  <c r="R3885" i="2"/>
  <c r="R4117" i="2"/>
  <c r="R4293" i="2"/>
  <c r="R4401" i="2"/>
  <c r="R4034" i="2"/>
  <c r="R4234" i="2"/>
  <c r="Q5157" i="2"/>
  <c r="Q5257" i="2"/>
  <c r="Q9642" i="2"/>
  <c r="Q9734" i="2"/>
  <c r="R1184" i="2"/>
  <c r="R1248" i="2"/>
  <c r="R1328" i="2"/>
  <c r="Q5034" i="2"/>
  <c r="Q5050" i="2"/>
  <c r="R4090" i="2"/>
  <c r="R4121" i="2"/>
  <c r="R3184" i="2"/>
  <c r="Q3987" i="2"/>
  <c r="Q3074" i="2"/>
  <c r="Q4150" i="2"/>
  <c r="Q4317" i="2"/>
  <c r="Q3897" i="2"/>
  <c r="R4024" i="2"/>
  <c r="R3166" i="2"/>
  <c r="R7203" i="2"/>
  <c r="Q6212" i="2"/>
  <c r="Q5876" i="2"/>
  <c r="R4993" i="2"/>
  <c r="R4737" i="2"/>
  <c r="R4553" i="2"/>
  <c r="Q2563" i="2"/>
  <c r="R2810" i="2"/>
  <c r="R2634" i="2"/>
  <c r="R2338" i="2"/>
  <c r="R8237" i="2"/>
  <c r="R7593" i="2"/>
  <c r="R7449" i="2"/>
  <c r="R7281" i="2"/>
  <c r="R9318" i="2"/>
  <c r="R7447" i="2"/>
  <c r="Q9367" i="2"/>
  <c r="R8708" i="2"/>
  <c r="R9469" i="2"/>
  <c r="R1930" i="2"/>
  <c r="R7409" i="2"/>
  <c r="Q4307" i="2"/>
  <c r="R2438" i="2"/>
  <c r="R5207" i="2"/>
  <c r="R5037" i="2"/>
  <c r="R3602" i="2"/>
  <c r="Q1868" i="2"/>
  <c r="R2302" i="2"/>
  <c r="R2406" i="2"/>
  <c r="R3378" i="2"/>
  <c r="R4581" i="2"/>
  <c r="R6996" i="2"/>
  <c r="R7764" i="2"/>
  <c r="R4513" i="2"/>
  <c r="Q6743" i="2"/>
  <c r="R7215" i="2"/>
  <c r="R5753" i="2"/>
  <c r="R1149" i="2"/>
  <c r="Q4668" i="2"/>
  <c r="Q5391" i="2"/>
  <c r="R3290" i="2"/>
  <c r="R7009" i="2"/>
  <c r="R1254" i="2"/>
  <c r="R5063" i="2"/>
  <c r="R7933" i="2"/>
  <c r="Q3039" i="2"/>
  <c r="Q1820" i="2"/>
  <c r="Q6668" i="2"/>
  <c r="R7144" i="2"/>
  <c r="R7604" i="2"/>
  <c r="Q4833" i="2"/>
  <c r="R7235" i="2"/>
  <c r="R4681" i="2"/>
  <c r="Q3203" i="2"/>
  <c r="Q5086" i="2"/>
  <c r="Q4826" i="2"/>
  <c r="Q5771" i="2"/>
  <c r="R9050" i="2"/>
  <c r="R829" i="2"/>
  <c r="Q837" i="2"/>
  <c r="Q6809" i="2"/>
  <c r="R7351" i="2"/>
  <c r="R6959" i="2"/>
  <c r="R6979" i="2"/>
  <c r="R6943" i="2"/>
  <c r="R9084" i="2"/>
  <c r="R7751" i="2"/>
  <c r="R9481" i="2"/>
  <c r="Q9085" i="2"/>
  <c r="Q9965" i="2"/>
  <c r="Q4704" i="2"/>
  <c r="Q3594" i="2"/>
  <c r="Q8385" i="2"/>
  <c r="R6927" i="2"/>
  <c r="Q6387" i="2"/>
  <c r="R7315" i="2"/>
  <c r="R9765" i="2"/>
  <c r="Q9689" i="2"/>
  <c r="Q6455" i="2"/>
  <c r="Q1885" i="2"/>
  <c r="R9413" i="2"/>
  <c r="Q3334" i="2"/>
  <c r="R8429" i="2"/>
  <c r="R8293" i="2"/>
  <c r="R8995" i="2"/>
  <c r="R9614" i="2"/>
  <c r="R8595" i="2"/>
  <c r="Q6715" i="2"/>
  <c r="R1901" i="2"/>
  <c r="R9503" i="2"/>
  <c r="R8619" i="2"/>
  <c r="R9755" i="2"/>
  <c r="R9110" i="2"/>
  <c r="R9495" i="2"/>
  <c r="R2501" i="2"/>
  <c r="R8907" i="2"/>
  <c r="Q9547" i="2"/>
  <c r="R9038" i="2"/>
  <c r="Q9126" i="2"/>
  <c r="R8847" i="2"/>
  <c r="R9843" i="2"/>
  <c r="Q9019" i="2"/>
  <c r="Q1789" i="2"/>
  <c r="Q8959" i="2"/>
  <c r="R5121" i="2"/>
  <c r="Q534" i="2"/>
  <c r="R7632" i="2"/>
  <c r="R8795" i="2"/>
  <c r="Q2085" i="2"/>
  <c r="Q1805" i="2"/>
  <c r="Q9079" i="2"/>
  <c r="R9691" i="2"/>
  <c r="Q6731" i="2"/>
  <c r="R9479" i="2"/>
  <c r="Q9895" i="2"/>
  <c r="R2820" i="2"/>
  <c r="R8947" i="2"/>
  <c r="Q9683" i="2"/>
  <c r="R9438" i="2"/>
  <c r="R2061" i="2"/>
  <c r="R8911" i="2"/>
  <c r="R9867" i="2"/>
  <c r="Q9835" i="2"/>
  <c r="R1917" i="2"/>
  <c r="Q9047" i="2"/>
  <c r="R9613" i="2"/>
  <c r="Q9811" i="2"/>
  <c r="Q9703" i="2"/>
  <c r="Q9009" i="2"/>
  <c r="Q2575" i="2"/>
  <c r="Q2635" i="2"/>
  <c r="R2599" i="2"/>
  <c r="Q2535" i="2"/>
  <c r="R9277" i="2"/>
  <c r="Q2363" i="2"/>
  <c r="Q9981" i="2"/>
  <c r="Q5236" i="2"/>
  <c r="Q9243" i="2"/>
  <c r="R2583" i="2"/>
  <c r="Q2315" i="2"/>
  <c r="R8993" i="2"/>
  <c r="R5316" i="2"/>
  <c r="R9195" i="2"/>
  <c r="R2205" i="2"/>
  <c r="R2539" i="2"/>
  <c r="Q8965" i="2"/>
  <c r="R2486" i="2"/>
  <c r="R8725" i="2"/>
  <c r="Q2906" i="2"/>
  <c r="R8601" i="2"/>
  <c r="R9233" i="2"/>
  <c r="Q2763" i="2"/>
  <c r="R8513" i="2"/>
  <c r="R1806" i="2"/>
  <c r="Q2263" i="2"/>
  <c r="R150" i="2"/>
  <c r="R2743" i="2"/>
  <c r="R5743" i="2"/>
  <c r="Q1907" i="2"/>
  <c r="Q2629" i="2"/>
  <c r="R2119" i="2"/>
  <c r="R9440" i="2"/>
  <c r="R2254" i="2"/>
  <c r="R9848" i="2"/>
  <c r="Q8140" i="2"/>
  <c r="Q9724" i="2"/>
  <c r="Q9484" i="2"/>
  <c r="Q2702" i="2"/>
  <c r="Q2301" i="2"/>
  <c r="Q9792" i="2"/>
  <c r="Q9880" i="2"/>
  <c r="R9524" i="2"/>
  <c r="Q9671" i="2"/>
  <c r="R4722" i="2"/>
  <c r="Q5767" i="2"/>
  <c r="Q5695" i="2"/>
  <c r="Q2734" i="2"/>
  <c r="R8709" i="2"/>
  <c r="R4091" i="2"/>
  <c r="R4793" i="2"/>
  <c r="R2022" i="2"/>
  <c r="Q8693" i="2"/>
  <c r="R5180" i="2"/>
  <c r="Q9159" i="2"/>
  <c r="R3626" i="2"/>
  <c r="R2543" i="2"/>
  <c r="R3494" i="2"/>
  <c r="R9045" i="2"/>
  <c r="R4629" i="2"/>
  <c r="Q2347" i="2"/>
  <c r="Q2862" i="2"/>
  <c r="R2519" i="2"/>
  <c r="R2655" i="2"/>
  <c r="R9215" i="2"/>
  <c r="Q1806" i="2"/>
  <c r="Q5284" i="2"/>
  <c r="R8521" i="2"/>
  <c r="R3658" i="2"/>
  <c r="R2187" i="2"/>
  <c r="R2699" i="2"/>
  <c r="Q2327" i="2"/>
  <c r="Q2303" i="2"/>
  <c r="Q5172" i="2"/>
  <c r="R4572" i="2"/>
  <c r="R9425" i="2"/>
  <c r="Q3494" i="2"/>
  <c r="Q2491" i="2"/>
  <c r="Q4904" i="2"/>
  <c r="R9271" i="2"/>
  <c r="Q8485" i="2"/>
  <c r="Q2807" i="2"/>
  <c r="R9323" i="2"/>
  <c r="Q8437" i="2"/>
  <c r="Q2451" i="2"/>
  <c r="R5639" i="2"/>
  <c r="Q1934" i="2"/>
  <c r="Q9848" i="2"/>
  <c r="Q9428" i="2"/>
  <c r="Q1947" i="2"/>
  <c r="R9735" i="2"/>
  <c r="R9477" i="2"/>
  <c r="R7471" i="2"/>
  <c r="Q6383" i="2"/>
  <c r="R5735" i="2"/>
  <c r="Q2355" i="2"/>
  <c r="R1923" i="2"/>
  <c r="Q2075" i="2"/>
  <c r="R9153" i="2"/>
  <c r="R8817" i="2"/>
  <c r="Q2557" i="2"/>
  <c r="R6676" i="2"/>
  <c r="Q1795" i="2"/>
  <c r="R2437" i="2"/>
  <c r="Q6603" i="2"/>
  <c r="Q5855" i="2"/>
  <c r="R8302" i="2"/>
  <c r="R7446" i="2"/>
  <c r="R2525" i="2"/>
  <c r="Q2083" i="2"/>
  <c r="R1827" i="2"/>
  <c r="R8062" i="2"/>
  <c r="R7944" i="2"/>
  <c r="R8634" i="2"/>
  <c r="R2629" i="2"/>
  <c r="R1951" i="2"/>
  <c r="Q5976" i="2"/>
  <c r="Q6222" i="2"/>
  <c r="Q6094" i="2"/>
  <c r="Q5968" i="2"/>
  <c r="Q4664" i="2"/>
  <c r="R5564" i="2"/>
  <c r="Q4964" i="2"/>
  <c r="Q4656" i="2"/>
  <c r="R3832" i="2"/>
  <c r="R3704" i="2"/>
  <c r="R3576" i="2"/>
  <c r="R3448" i="2"/>
  <c r="R3320" i="2"/>
  <c r="R2752" i="2"/>
  <c r="R2624" i="2"/>
  <c r="R2496" i="2"/>
  <c r="R2368" i="2"/>
  <c r="R2240" i="2"/>
  <c r="R2580" i="2"/>
  <c r="R2452" i="2"/>
  <c r="R2324" i="2"/>
  <c r="R2196" i="2"/>
  <c r="R6216" i="2"/>
  <c r="Q5950" i="2"/>
  <c r="R5822" i="2"/>
  <c r="R5558" i="2"/>
  <c r="R5430" i="2"/>
  <c r="Q5294" i="2"/>
  <c r="Q4342" i="2"/>
  <c r="Q3998" i="2"/>
  <c r="R1880" i="2"/>
  <c r="Q1760" i="2"/>
  <c r="Q7034" i="2"/>
  <c r="R6404" i="2"/>
  <c r="R6236" i="2"/>
  <c r="Q6986" i="2"/>
  <c r="R6708" i="2"/>
  <c r="R6385" i="2"/>
  <c r="R6205" i="2"/>
  <c r="R6464" i="2"/>
  <c r="R6748" i="2"/>
  <c r="Q7040" i="2"/>
  <c r="R6377" i="2"/>
  <c r="R5988" i="2"/>
  <c r="Q5378" i="2"/>
  <c r="R4913" i="2"/>
  <c r="Q4145" i="2"/>
  <c r="Q3741" i="2"/>
  <c r="Q3318" i="2"/>
  <c r="R5891" i="2"/>
  <c r="R6594" i="2"/>
  <c r="Q8076" i="2"/>
  <c r="Q7164" i="2"/>
  <c r="Q7941" i="2"/>
  <c r="Q7545" i="2"/>
  <c r="Q7401" i="2"/>
  <c r="Q7273" i="2"/>
  <c r="Q7113" i="2"/>
  <c r="Q6953" i="2"/>
  <c r="Q5700" i="2"/>
  <c r="Q5081" i="2"/>
  <c r="Q4989" i="2"/>
  <c r="Q4889" i="2"/>
  <c r="Q4809" i="2"/>
  <c r="Q4733" i="2"/>
  <c r="Q4645" i="2"/>
  <c r="Q4517" i="2"/>
  <c r="Q4425" i="2"/>
  <c r="Q6864" i="2"/>
  <c r="Q6776" i="2"/>
  <c r="Q6680" i="2"/>
  <c r="Q6588" i="2"/>
  <c r="Q6476" i="2"/>
  <c r="Q6328" i="2"/>
  <c r="Q6140" i="2"/>
  <c r="Q6064" i="2"/>
  <c r="Q5956" i="2"/>
  <c r="Q5828" i="2"/>
  <c r="R5700" i="2"/>
  <c r="R5101" i="2"/>
  <c r="R5001" i="2"/>
  <c r="R4909" i="2"/>
  <c r="R4829" i="2"/>
  <c r="R4745" i="2"/>
  <c r="R4669" i="2"/>
  <c r="R4561" i="2"/>
  <c r="R4481" i="2"/>
  <c r="Q2883" i="2"/>
  <c r="Q2779" i="2"/>
  <c r="Q2531" i="2"/>
  <c r="Q2267" i="2"/>
  <c r="R2794" i="2"/>
  <c r="R2710" i="2"/>
  <c r="R2626" i="2"/>
  <c r="R2538" i="2"/>
  <c r="R2466" i="2"/>
  <c r="R2398" i="2"/>
  <c r="R2330" i="2"/>
  <c r="R2262" i="2"/>
  <c r="Q9080" i="2"/>
  <c r="R8657" i="2"/>
  <c r="R8189" i="2"/>
  <c r="R7965" i="2"/>
  <c r="R7725" i="2"/>
  <c r="R7661" i="2"/>
  <c r="R7553" i="2"/>
  <c r="R7457" i="2"/>
  <c r="R7385" i="2"/>
  <c r="R7321" i="2"/>
  <c r="R7257" i="2"/>
  <c r="R7161" i="2"/>
  <c r="R7089" i="2"/>
  <c r="R7017" i="2"/>
  <c r="R6953" i="2"/>
  <c r="Q9050" i="2"/>
  <c r="Q9349" i="2"/>
  <c r="R9114" i="2"/>
  <c r="R8886" i="2"/>
  <c r="R7327" i="2"/>
  <c r="R7135" i="2"/>
  <c r="Q8972" i="2"/>
  <c r="R9032" i="2"/>
  <c r="R8840" i="2"/>
  <c r="R8580" i="2"/>
  <c r="R8452" i="2"/>
  <c r="R7996" i="2"/>
  <c r="R7768" i="2"/>
  <c r="R7704" i="2"/>
  <c r="R7640" i="2"/>
  <c r="R1352" i="2"/>
  <c r="R6884" i="2"/>
  <c r="Q7324" i="2"/>
  <c r="Q7909" i="2"/>
  <c r="Q7505" i="2"/>
  <c r="Q7345" i="2"/>
  <c r="Q7197" i="2"/>
  <c r="Q7057" i="2"/>
  <c r="Q6929" i="2"/>
  <c r="Q5668" i="2"/>
  <c r="Q5073" i="2"/>
  <c r="Q4985" i="2"/>
  <c r="Q4901" i="2"/>
  <c r="Q4745" i="2"/>
  <c r="Q4649" i="2"/>
  <c r="Q4573" i="2"/>
  <c r="Q4489" i="2"/>
  <c r="R9283" i="2"/>
  <c r="Q6828" i="2"/>
  <c r="Q6692" i="2"/>
  <c r="Q6600" i="2"/>
  <c r="Q6504" i="2"/>
  <c r="Q6408" i="2"/>
  <c r="Q6172" i="2"/>
  <c r="Q6096" i="2"/>
  <c r="R5684" i="2"/>
  <c r="R5081" i="2"/>
  <c r="R4989" i="2"/>
  <c r="R4897" i="2"/>
  <c r="R4813" i="2"/>
  <c r="R4733" i="2"/>
  <c r="R4641" i="2"/>
  <c r="R4549" i="2"/>
  <c r="R4461" i="2"/>
  <c r="Q2891" i="2"/>
  <c r="Q2787" i="2"/>
  <c r="R2714" i="2"/>
  <c r="R2630" i="2"/>
  <c r="R2554" i="2"/>
  <c r="R2482" i="2"/>
  <c r="R2410" i="2"/>
  <c r="R2342" i="2"/>
  <c r="R2274" i="2"/>
  <c r="Q9128" i="2"/>
  <c r="R8157" i="2"/>
  <c r="R7877" i="2"/>
  <c r="R7705" i="2"/>
  <c r="R7633" i="2"/>
  <c r="R7533" i="2"/>
  <c r="R7469" i="2"/>
  <c r="R7405" i="2"/>
  <c r="R7341" i="2"/>
  <c r="R7277" i="2"/>
  <c r="R7189" i="2"/>
  <c r="R7117" i="2"/>
  <c r="R7053" i="2"/>
  <c r="R6989" i="2"/>
  <c r="Q9374" i="2"/>
  <c r="Q9373" i="2"/>
  <c r="R9150" i="2"/>
  <c r="R8810" i="2"/>
  <c r="Q9196" i="2"/>
  <c r="R8904" i="2"/>
  <c r="R7740" i="2"/>
  <c r="R7612" i="2"/>
  <c r="R7532" i="2"/>
  <c r="R7468" i="2"/>
  <c r="R7404" i="2"/>
  <c r="R7340" i="2"/>
  <c r="R7276" i="2"/>
  <c r="R7212" i="2"/>
  <c r="R7148" i="2"/>
  <c r="R7084" i="2"/>
  <c r="R6980" i="2"/>
  <c r="R9268" i="2"/>
  <c r="R5715" i="2"/>
  <c r="R5595" i="2"/>
  <c r="R5531" i="2"/>
  <c r="R5467" i="2"/>
  <c r="R5399" i="2"/>
  <c r="R4932" i="2"/>
  <c r="R4790" i="2"/>
  <c r="R4618" i="2"/>
  <c r="R4524" i="2"/>
  <c r="R4450" i="2"/>
  <c r="Q6771" i="2"/>
  <c r="Q6563" i="2"/>
  <c r="Q6243" i="2"/>
  <c r="Q6147" i="2"/>
  <c r="Q6043" i="2"/>
  <c r="Q5959" i="2"/>
  <c r="Q5803" i="2"/>
  <c r="Q5627" i="2"/>
  <c r="Q5563" i="2"/>
  <c r="Q5495" i="2"/>
  <c r="Q5431" i="2"/>
  <c r="Q5058" i="2"/>
  <c r="Q4822" i="2"/>
  <c r="Q4716" i="2"/>
  <c r="Q4586" i="2"/>
  <c r="Q4474" i="2"/>
  <c r="R2911" i="2"/>
  <c r="R2847" i="2"/>
  <c r="R2659" i="2"/>
  <c r="R5174" i="2"/>
  <c r="R5290" i="2"/>
  <c r="R1072" i="2"/>
  <c r="R1179" i="2"/>
  <c r="R1153" i="2"/>
  <c r="R1217" i="2"/>
  <c r="R1281" i="2"/>
  <c r="Q1792" i="2"/>
  <c r="Q1904" i="2"/>
  <c r="Q2000" i="2"/>
  <c r="Q2080" i="2"/>
  <c r="Q2939" i="2"/>
  <c r="Q3003" i="2"/>
  <c r="Q3067" i="2"/>
  <c r="Q3131" i="2"/>
  <c r="Q3195" i="2"/>
  <c r="R5155" i="2"/>
  <c r="R5227" i="2"/>
  <c r="R5291" i="2"/>
  <c r="R5363" i="2"/>
  <c r="R9532" i="2"/>
  <c r="R9748" i="2"/>
  <c r="R1190" i="2"/>
  <c r="R1258" i="2"/>
  <c r="Q5338" i="2"/>
  <c r="R1199" i="2"/>
  <c r="R1790" i="2"/>
  <c r="R1886" i="2"/>
  <c r="R1970" i="2"/>
  <c r="R2134" i="2"/>
  <c r="R2210" i="2"/>
  <c r="R2965" i="2"/>
  <c r="R3037" i="2"/>
  <c r="R3101" i="2"/>
  <c r="R3165" i="2"/>
  <c r="R3229" i="2"/>
  <c r="R3294" i="2"/>
  <c r="R3382" i="2"/>
  <c r="R3454" i="2"/>
  <c r="R3530" i="2"/>
  <c r="R3598" i="2"/>
  <c r="R3670" i="2"/>
  <c r="R3742" i="2"/>
  <c r="R3814" i="2"/>
  <c r="R2922" i="2"/>
  <c r="R2986" i="2"/>
  <c r="R3050" i="2"/>
  <c r="R3989" i="2"/>
  <c r="R4125" i="2"/>
  <c r="R4249" i="2"/>
  <c r="R4369" i="2"/>
  <c r="R3970" i="2"/>
  <c r="R4122" i="2"/>
  <c r="R4290" i="2"/>
  <c r="Q5153" i="2"/>
  <c r="Q5229" i="2"/>
  <c r="Q5313" i="2"/>
  <c r="Q9418" i="2"/>
  <c r="R1156" i="2"/>
  <c r="R1220" i="2"/>
  <c r="R1284" i="2"/>
  <c r="Q4506" i="2"/>
  <c r="Q5020" i="2"/>
  <c r="Q5036" i="2"/>
  <c r="R4326" i="2"/>
  <c r="R4365" i="2"/>
  <c r="R4061" i="2"/>
  <c r="R3136" i="2"/>
  <c r="Q4283" i="2"/>
  <c r="Q4155" i="2"/>
  <c r="Q4019" i="2"/>
  <c r="Q3242" i="2"/>
  <c r="Q4338" i="2"/>
  <c r="Q4026" i="2"/>
  <c r="Q4149" i="2"/>
  <c r="Q3176" i="2"/>
  <c r="R4224" i="2"/>
  <c r="R4407" i="2"/>
  <c r="R4023" i="2"/>
  <c r="R7291" i="2"/>
  <c r="R7147" i="2"/>
  <c r="R9140" i="2"/>
  <c r="R8876" i="2"/>
  <c r="R8494" i="2"/>
  <c r="R8122" i="2"/>
  <c r="R7926" i="2"/>
  <c r="R7750" i="2"/>
  <c r="R7686" i="2"/>
  <c r="R7622" i="2"/>
  <c r="R7558" i="2"/>
  <c r="R7486" i="2"/>
  <c r="R7406" i="2"/>
  <c r="R7342" i="2"/>
  <c r="R7278" i="2"/>
  <c r="R7206" i="2"/>
  <c r="R7142" i="2"/>
  <c r="R7042" i="2"/>
  <c r="R9327" i="2"/>
  <c r="R5825" i="2"/>
  <c r="R5745" i="2"/>
  <c r="R5665" i="2"/>
  <c r="R5577" i="2"/>
  <c r="R5513" i="2"/>
  <c r="R5449" i="2"/>
  <c r="R5094" i="2"/>
  <c r="R4962" i="2"/>
  <c r="R4874" i="2"/>
  <c r="R4730" i="2"/>
  <c r="R4658" i="2"/>
  <c r="R4538" i="2"/>
  <c r="Q6917" i="2"/>
  <c r="Q6853" i="2"/>
  <c r="Q6789" i="2"/>
  <c r="Q5735" i="2"/>
  <c r="R8565" i="2"/>
  <c r="R2367" i="2"/>
  <c r="Q8729" i="2"/>
  <c r="R2550" i="2"/>
  <c r="R2355" i="2"/>
  <c r="R9757" i="2"/>
  <c r="Q2419" i="2"/>
  <c r="R9333" i="2"/>
  <c r="Q5180" i="2"/>
  <c r="R3366" i="2"/>
  <c r="Q9425" i="2"/>
  <c r="R5172" i="2"/>
  <c r="R2303" i="2"/>
  <c r="R2327" i="2"/>
  <c r="Q2187" i="2"/>
  <c r="Q2463" i="2"/>
  <c r="R2470" i="2"/>
  <c r="R1899" i="2"/>
  <c r="R9305" i="2"/>
  <c r="Q1846" i="2"/>
  <c r="Q2415" i="2"/>
  <c r="R8401" i="2"/>
  <c r="Q2894" i="2"/>
  <c r="Q8521" i="2"/>
  <c r="Q2271" i="2"/>
  <c r="R2603" i="2"/>
  <c r="R8937" i="2"/>
  <c r="Q8581" i="2"/>
  <c r="Q6335" i="2"/>
  <c r="R2435" i="2"/>
  <c r="Q5679" i="2"/>
  <c r="Q1743" i="2"/>
  <c r="Q2365" i="2"/>
  <c r="Q8124" i="2"/>
  <c r="R8588" i="2"/>
  <c r="R9624" i="2"/>
  <c r="R9247" i="2"/>
  <c r="R9571" i="2"/>
  <c r="Q9544" i="2"/>
  <c r="Q9757" i="2"/>
  <c r="R2259" i="2"/>
  <c r="Q1983" i="2"/>
  <c r="Q9808" i="2"/>
  <c r="Q2254" i="2"/>
  <c r="R9420" i="2"/>
  <c r="Q9713" i="2"/>
  <c r="Q2599" i="2"/>
  <c r="R2063" i="2"/>
  <c r="Q5775" i="2"/>
  <c r="R9337" i="2"/>
  <c r="R2467" i="2"/>
  <c r="R9491" i="2"/>
  <c r="Q4718" i="2"/>
  <c r="Q3462" i="2"/>
  <c r="Q1894" i="2"/>
  <c r="R2311" i="2"/>
  <c r="Q9696" i="2"/>
  <c r="R8357" i="2"/>
  <c r="Q8805" i="2"/>
  <c r="Q1879" i="2"/>
  <c r="R2363" i="2"/>
  <c r="Q9255" i="2"/>
  <c r="Q2811" i="2"/>
  <c r="R5269" i="2"/>
  <c r="R9077" i="2"/>
  <c r="Q3722" i="2"/>
  <c r="Q2283" i="2"/>
  <c r="Q2795" i="2"/>
  <c r="R2719" i="2"/>
  <c r="R9239" i="2"/>
  <c r="Q2318" i="2"/>
  <c r="Q5252" i="2"/>
  <c r="R8569" i="2"/>
  <c r="Q9061" i="2"/>
  <c r="R9881" i="2"/>
  <c r="R1995" i="2"/>
  <c r="R2507" i="2"/>
  <c r="R1910" i="2"/>
  <c r="Q2173" i="2"/>
  <c r="Q9199" i="2"/>
  <c r="Q4888" i="2"/>
  <c r="Q8489" i="2"/>
  <c r="Q9065" i="2"/>
  <c r="Q9909" i="2"/>
  <c r="Q2799" i="2"/>
  <c r="Q2747" i="2"/>
  <c r="Q1847" i="2"/>
  <c r="Q8357" i="2"/>
  <c r="Q9181" i="2"/>
  <c r="Q2606" i="2"/>
  <c r="R4870" i="2"/>
  <c r="R4021" i="2"/>
  <c r="R4285" i="2"/>
  <c r="R4002" i="2"/>
  <c r="R4322" i="2"/>
  <c r="Q5245" i="2"/>
  <c r="Q9610" i="2"/>
  <c r="R1172" i="2"/>
  <c r="R1300" i="2"/>
  <c r="Q5067" i="2"/>
  <c r="R4194" i="2"/>
  <c r="R3985" i="2"/>
  <c r="Q4251" i="2"/>
  <c r="Q3979" i="2"/>
  <c r="Q9913" i="2"/>
  <c r="Q3922" i="2"/>
  <c r="Q3112" i="2"/>
  <c r="R4327" i="2"/>
  <c r="R7323" i="2"/>
  <c r="R8550" i="2"/>
  <c r="R8022" i="2"/>
  <c r="R7702" i="2"/>
  <c r="R7574" i="2"/>
  <c r="R7426" i="2"/>
  <c r="R7294" i="2"/>
  <c r="R7158" i="2"/>
  <c r="R9349" i="2"/>
  <c r="R5761" i="2"/>
  <c r="R5601" i="2"/>
  <c r="R5465" i="2"/>
  <c r="R4978" i="2"/>
  <c r="R4746" i="2"/>
  <c r="R4554" i="2"/>
  <c r="R9358" i="2"/>
  <c r="Q6805" i="2"/>
  <c r="R9394" i="2"/>
  <c r="R1894" i="2"/>
  <c r="R2475" i="2"/>
  <c r="R9359" i="2"/>
  <c r="Q2590" i="2"/>
  <c r="Q2670" i="2"/>
  <c r="Q8569" i="2"/>
  <c r="Q2719" i="2"/>
  <c r="R3850" i="2"/>
  <c r="R4832" i="2"/>
  <c r="Q2507" i="2"/>
  <c r="Q2655" i="2"/>
  <c r="Q8673" i="2"/>
  <c r="Q6463" i="2"/>
  <c r="Q2483" i="2"/>
  <c r="Q9394" i="2"/>
  <c r="Q9420" i="2"/>
  <c r="Q9392" i="2"/>
  <c r="Q9221" i="2"/>
  <c r="Q2806" i="2"/>
  <c r="R9484" i="2"/>
  <c r="Q5815" i="2"/>
  <c r="Q2086" i="2"/>
  <c r="Q8757" i="2"/>
  <c r="Q9277" i="2"/>
  <c r="R2551" i="2"/>
  <c r="R8813" i="2"/>
  <c r="R2866" i="2"/>
  <c r="R2415" i="2"/>
  <c r="Q1899" i="2"/>
  <c r="Q2470" i="2"/>
  <c r="Q4876" i="2"/>
  <c r="Q9441" i="2"/>
  <c r="R2635" i="2"/>
  <c r="Q9017" i="2"/>
  <c r="Q8087" i="2"/>
  <c r="R8693" i="2"/>
  <c r="R9369" i="2"/>
  <c r="R8685" i="2"/>
  <c r="R10007" i="2"/>
  <c r="Q1830" i="2"/>
  <c r="R2725" i="2"/>
  <c r="R9612" i="2"/>
  <c r="R9988" i="2"/>
  <c r="R2127" i="2"/>
  <c r="Q2387" i="2"/>
  <c r="Q4854" i="2"/>
  <c r="Q9845" i="2"/>
  <c r="R8261" i="2"/>
  <c r="Q9384" i="2"/>
  <c r="Q9497" i="2"/>
  <c r="Q6351" i="2"/>
  <c r="R5719" i="2"/>
  <c r="Q2307" i="2"/>
  <c r="R1883" i="2"/>
  <c r="R2115" i="2"/>
  <c r="Q2645" i="2"/>
  <c r="R4904" i="2"/>
  <c r="R4512" i="2"/>
  <c r="R9813" i="2"/>
  <c r="Q1827" i="2"/>
  <c r="R4724" i="2"/>
  <c r="R8164" i="2"/>
  <c r="R6926" i="2"/>
  <c r="R2269" i="2"/>
  <c r="Q4934" i="2"/>
  <c r="R2227" i="2"/>
  <c r="R1795" i="2"/>
  <c r="R7462" i="2"/>
  <c r="R8092" i="2"/>
  <c r="R3821" i="2"/>
  <c r="R2653" i="2"/>
  <c r="R9138" i="2"/>
  <c r="Q6319" i="2"/>
  <c r="R6190" i="2"/>
  <c r="R6062" i="2"/>
  <c r="R5936" i="2"/>
  <c r="R4792" i="2"/>
  <c r="Q5532" i="2"/>
  <c r="R4840" i="2"/>
  <c r="R4580" i="2"/>
  <c r="Q3800" i="2"/>
  <c r="Q3672" i="2"/>
  <c r="Q3544" i="2"/>
  <c r="Q3416" i="2"/>
  <c r="Q3288" i="2"/>
  <c r="Q2720" i="2"/>
  <c r="Q2592" i="2"/>
  <c r="Q2464" i="2"/>
  <c r="Q2336" i="2"/>
  <c r="Q2208" i="2"/>
  <c r="Q3668" i="2"/>
  <c r="Q3412" i="2"/>
  <c r="Q2548" i="2"/>
  <c r="Q2420" i="2"/>
  <c r="Q2292" i="2"/>
  <c r="Q2164" i="2"/>
  <c r="Q6184" i="2"/>
  <c r="R5918" i="2"/>
  <c r="Q5654" i="2"/>
  <c r="Q5526" i="2"/>
  <c r="Q5390" i="2"/>
  <c r="R5150" i="2"/>
  <c r="Q4238" i="2"/>
  <c r="R3966" i="2"/>
  <c r="R1496" i="2"/>
  <c r="R1600" i="2"/>
  <c r="R6970" i="2"/>
  <c r="Q6369" i="2"/>
  <c r="Q6189" i="2"/>
  <c r="R6922" i="2"/>
  <c r="Q6580" i="2"/>
  <c r="Q6338" i="2"/>
  <c r="Q6816" i="2"/>
  <c r="Q6400" i="2"/>
  <c r="R6656" i="2"/>
  <c r="Q6900" i="2"/>
  <c r="Q6260" i="2"/>
  <c r="Q5893" i="2"/>
  <c r="Q5253" i="2"/>
  <c r="Q4657" i="2"/>
  <c r="Q4059" i="2"/>
  <c r="R3625" i="2"/>
  <c r="Q5995" i="2"/>
  <c r="Q4577" i="2"/>
  <c r="R6788" i="2"/>
  <c r="Q7356" i="2"/>
  <c r="Q9293" i="2"/>
  <c r="Q7717" i="2"/>
  <c r="Q7497" i="2"/>
  <c r="Q7353" i="2"/>
  <c r="Q7213" i="2"/>
  <c r="Q6969" i="2"/>
  <c r="Q5732" i="2"/>
  <c r="Q5095" i="2"/>
  <c r="Q4945" i="2"/>
  <c r="Q4701" i="2"/>
  <c r="Q4461" i="2"/>
  <c r="Q6744" i="2"/>
  <c r="R841" i="2"/>
  <c r="Q6451" i="2"/>
  <c r="R2020" i="2"/>
  <c r="R8317" i="2"/>
  <c r="R9827" i="2"/>
  <c r="R9771" i="2"/>
  <c r="R7027" i="2"/>
  <c r="R7283" i="2"/>
  <c r="Q6002" i="2"/>
  <c r="R7043" i="2"/>
  <c r="R6991" i="2"/>
  <c r="R7399" i="2"/>
  <c r="R8923" i="2"/>
  <c r="Q9609" i="2"/>
  <c r="Q861" i="2"/>
  <c r="R4093" i="2"/>
  <c r="R4341" i="2"/>
  <c r="R4058" i="2"/>
  <c r="Q3867" i="2"/>
  <c r="Q5293" i="2"/>
  <c r="R1204" i="2"/>
  <c r="R1332" i="2"/>
  <c r="Q5082" i="2"/>
  <c r="R3930" i="2"/>
  <c r="R3200" i="2"/>
  <c r="Q4187" i="2"/>
  <c r="Q3907" i="2"/>
  <c r="Q4402" i="2"/>
  <c r="Q4301" i="2"/>
  <c r="R4312" i="2"/>
  <c r="R4135" i="2"/>
  <c r="R7115" i="2"/>
  <c r="R8766" i="2"/>
  <c r="R8086" i="2"/>
  <c r="R7734" i="2"/>
  <c r="R7606" i="2"/>
  <c r="R7470" i="2"/>
  <c r="R7326" i="2"/>
  <c r="R7190" i="2"/>
  <c r="R7010" i="2"/>
  <c r="R5809" i="2"/>
  <c r="R5633" i="2"/>
  <c r="R5497" i="2"/>
  <c r="R5030" i="2"/>
  <c r="R4842" i="2"/>
  <c r="R4604" i="2"/>
  <c r="Q6837" i="2"/>
  <c r="Q2115" i="2"/>
  <c r="R5647" i="2"/>
  <c r="Q2182" i="2"/>
  <c r="Q2783" i="2"/>
  <c r="R8140" i="2"/>
  <c r="R3462" i="2"/>
  <c r="Q2878" i="2"/>
  <c r="Q5300" i="2"/>
  <c r="Q2842" i="2"/>
  <c r="R9061" i="2"/>
  <c r="Q9239" i="2"/>
  <c r="R2155" i="2"/>
  <c r="R8669" i="2"/>
  <c r="R9065" i="2"/>
  <c r="Q9149" i="2"/>
  <c r="R9053" i="2"/>
  <c r="R5807" i="2"/>
  <c r="Q1823" i="2"/>
  <c r="Q9426" i="2"/>
  <c r="R2446" i="2"/>
  <c r="Q9490" i="2"/>
  <c r="Q9546" i="2"/>
  <c r="Q8941" i="2"/>
  <c r="Q9440" i="2"/>
  <c r="R9864" i="2"/>
  <c r="R2637" i="2"/>
  <c r="Q9175" i="2"/>
  <c r="R9821" i="2"/>
  <c r="R2590" i="2"/>
  <c r="R9759" i="2"/>
  <c r="R5244" i="2"/>
  <c r="R4754" i="2"/>
  <c r="R3754" i="2"/>
  <c r="Q3850" i="2"/>
  <c r="Q2667" i="2"/>
  <c r="Q2646" i="2"/>
  <c r="R4504" i="2"/>
  <c r="R9561" i="2"/>
  <c r="R2379" i="2"/>
  <c r="Q2711" i="2"/>
  <c r="Q9233" i="2"/>
  <c r="R9869" i="2"/>
  <c r="R2683" i="2"/>
  <c r="R8769" i="2"/>
  <c r="Q5372" i="2"/>
  <c r="Q8337" i="2"/>
  <c r="Q9491" i="2"/>
  <c r="Q2395" i="2"/>
  <c r="R5703" i="2"/>
  <c r="Q10010" i="2"/>
  <c r="Q9247" i="2"/>
  <c r="R9592" i="2"/>
  <c r="Q2099" i="2"/>
  <c r="Q8641" i="2"/>
  <c r="Q9753" i="2"/>
  <c r="R9713" i="2"/>
  <c r="Q9929" i="2"/>
  <c r="R9921" i="2"/>
  <c r="Q6415" i="2"/>
  <c r="Q5655" i="2"/>
  <c r="R2147" i="2"/>
  <c r="R9013" i="2"/>
  <c r="Q2006" i="2"/>
  <c r="Q2035" i="2"/>
  <c r="Q2581" i="2"/>
  <c r="Q1855" i="2"/>
  <c r="Q1108" i="2"/>
  <c r="R2181" i="2"/>
  <c r="R9419" i="2"/>
  <c r="R3114" i="2"/>
  <c r="R2453" i="2"/>
  <c r="R8258" i="2"/>
  <c r="Q5935" i="2"/>
  <c r="R1751" i="2"/>
  <c r="Q6311" i="2"/>
  <c r="Q9557" i="2"/>
  <c r="R9273" i="2"/>
  <c r="R1108" i="2"/>
  <c r="R2069" i="2"/>
  <c r="R8238" i="2"/>
  <c r="Q6891" i="2"/>
  <c r="R1847" i="2"/>
  <c r="Q6407" i="2"/>
  <c r="Q6287" i="2"/>
  <c r="R6158" i="2"/>
  <c r="R6030" i="2"/>
  <c r="R4728" i="2"/>
  <c r="Q5500" i="2"/>
  <c r="R4788" i="2"/>
  <c r="R4440" i="2"/>
  <c r="Q3768" i="2"/>
  <c r="Q3640" i="2"/>
  <c r="Q3512" i="2"/>
  <c r="Q3384" i="2"/>
  <c r="Q2816" i="2"/>
  <c r="Q2688" i="2"/>
  <c r="Q2560" i="2"/>
  <c r="Q2432" i="2"/>
  <c r="Q2304" i="2"/>
  <c r="Q2176" i="2"/>
  <c r="Q2772" i="2"/>
  <c r="Q2388" i="2"/>
  <c r="Q6274" i="2"/>
  <c r="Q6016" i="2"/>
  <c r="R5886" i="2"/>
  <c r="Q5622" i="2"/>
  <c r="Q5494" i="2"/>
  <c r="Q5358" i="2"/>
  <c r="R5118" i="2"/>
  <c r="R4206" i="2"/>
  <c r="Q2136" i="2"/>
  <c r="R1432" i="2"/>
  <c r="R1536" i="2"/>
  <c r="R6906" i="2"/>
  <c r="R6322" i="2"/>
  <c r="Q7068" i="2"/>
  <c r="Q6876" i="2"/>
  <c r="R6466" i="2"/>
  <c r="Q6288" i="2"/>
  <c r="Q6688" i="2"/>
  <c r="Q6336" i="2"/>
  <c r="R6586" i="2"/>
  <c r="Q6704" i="2"/>
  <c r="Q6181" i="2"/>
  <c r="R5777" i="2"/>
  <c r="R5154" i="2"/>
  <c r="Q4386" i="2"/>
  <c r="R3937" i="2"/>
  <c r="Q3543" i="2"/>
  <c r="R1994" i="2"/>
  <c r="R5698" i="2"/>
  <c r="R6660" i="2"/>
  <c r="Q7516" i="2"/>
  <c r="Q6972" i="2"/>
  <c r="Q7877" i="2"/>
  <c r="Q7529" i="2"/>
  <c r="Q7385" i="2"/>
  <c r="Q7257" i="2"/>
  <c r="Q7081" i="2"/>
  <c r="Q6937" i="2"/>
  <c r="Q5636" i="2"/>
  <c r="Q5069" i="2"/>
  <c r="Q4977" i="2"/>
  <c r="Q4877" i="2"/>
  <c r="Q4801" i="2"/>
  <c r="Q4717" i="2"/>
  <c r="Q4637" i="2"/>
  <c r="Q4525" i="2"/>
  <c r="Q4433" i="2"/>
  <c r="Q6888" i="2"/>
  <c r="Q6808" i="2"/>
  <c r="Q6728" i="2"/>
  <c r="Q6596" i="2"/>
  <c r="Q6500" i="2"/>
  <c r="Q8633" i="2"/>
  <c r="Q6803" i="2"/>
  <c r="R7011" i="2"/>
  <c r="R7023" i="2"/>
  <c r="R7079" i="2"/>
  <c r="R9926" i="2"/>
  <c r="R9264" i="2"/>
  <c r="Q9853" i="2"/>
  <c r="Q9421" i="2"/>
  <c r="R9493" i="2"/>
  <c r="Q9721" i="2"/>
  <c r="Q9473" i="2"/>
  <c r="Q9827" i="2"/>
  <c r="Q9771" i="2"/>
  <c r="R8421" i="2"/>
  <c r="Q6649" i="2"/>
  <c r="Q6911" i="2"/>
  <c r="Q6259" i="2"/>
  <c r="R7075" i="2"/>
  <c r="Q6459" i="2"/>
  <c r="R7367" i="2"/>
  <c r="Q9801" i="2"/>
  <c r="Q9727" i="2"/>
  <c r="Q5041" i="2"/>
  <c r="Q4861" i="2"/>
  <c r="Q4741" i="2"/>
  <c r="Q4617" i="2"/>
  <c r="Q4417" i="2"/>
  <c r="Q6840" i="2"/>
  <c r="Q6696" i="2"/>
  <c r="Q6524" i="2"/>
  <c r="R6963" i="2"/>
  <c r="Q6879" i="2"/>
  <c r="Q6010" i="2"/>
  <c r="R6951" i="2"/>
  <c r="R7827" i="2"/>
  <c r="R9853" i="2"/>
  <c r="R7439" i="2"/>
  <c r="R9721" i="2"/>
  <c r="R9473" i="2"/>
  <c r="R6789" i="2"/>
  <c r="Q8109" i="2"/>
  <c r="Q5659" i="2"/>
  <c r="Q7804" i="2"/>
  <c r="R5194" i="2"/>
  <c r="Q1084" i="2"/>
  <c r="R6364" i="2"/>
  <c r="Q9166" i="2"/>
  <c r="R1336" i="2"/>
  <c r="Q7541" i="2"/>
  <c r="R7886" i="2"/>
  <c r="R4882" i="2"/>
  <c r="Q7509" i="2"/>
  <c r="Q1454" i="2"/>
  <c r="Q1438" i="2"/>
  <c r="R815" i="2"/>
  <c r="Q1012" i="2"/>
  <c r="Q1132" i="2"/>
  <c r="Q1196" i="2"/>
  <c r="Q1394" i="2"/>
  <c r="Q904" i="2"/>
  <c r="R5557" i="2"/>
  <c r="Q3885" i="2"/>
  <c r="R4411" i="2"/>
  <c r="R5549" i="2"/>
  <c r="Q6410" i="2"/>
  <c r="R2296" i="2"/>
  <c r="R9959" i="2"/>
  <c r="Q1694" i="2"/>
  <c r="Q1467" i="2"/>
  <c r="Q1595" i="2"/>
  <c r="Q1723" i="2"/>
  <c r="Q3497" i="2"/>
  <c r="Q1153" i="2"/>
  <c r="Q5234" i="2"/>
  <c r="R5677" i="2"/>
  <c r="Q2034" i="2"/>
  <c r="R4177" i="2"/>
  <c r="R7707" i="2"/>
  <c r="Q6561" i="2"/>
  <c r="Q5613" i="2"/>
  <c r="R4563" i="2"/>
  <c r="Q3725" i="2"/>
  <c r="Q3529" i="2"/>
  <c r="Q3401" i="2"/>
  <c r="R4830" i="2"/>
  <c r="R8044" i="2"/>
  <c r="R5805" i="2"/>
  <c r="R1003" i="2"/>
  <c r="R1033" i="2"/>
  <c r="R4949" i="2"/>
  <c r="Q6579" i="2"/>
  <c r="Q6605" i="2"/>
  <c r="Q1377" i="2"/>
  <c r="Q941" i="2"/>
  <c r="Q973" i="2"/>
  <c r="Q6721" i="2"/>
  <c r="R1697" i="2"/>
  <c r="Q1537" i="2"/>
  <c r="R1685" i="2"/>
  <c r="Q1613" i="2"/>
  <c r="R860" i="2"/>
  <c r="R924" i="2"/>
  <c r="R882" i="2"/>
  <c r="R943" i="2"/>
  <c r="Q1861" i="2"/>
  <c r="R1637" i="2"/>
  <c r="Q1015" i="2"/>
  <c r="Q1017" i="2"/>
  <c r="R1081" i="2"/>
  <c r="R5554" i="2"/>
  <c r="R2839" i="2"/>
  <c r="R1754" i="2"/>
  <c r="Q9699" i="2"/>
  <c r="Q3723" i="2"/>
  <c r="Q3558" i="2"/>
  <c r="R4851" i="2"/>
  <c r="R6467" i="2"/>
  <c r="Q8923" i="2"/>
  <c r="R6013" i="2"/>
  <c r="R9354" i="2"/>
  <c r="R9376" i="2"/>
  <c r="Q8753" i="2"/>
  <c r="R8252" i="2"/>
  <c r="Q9114" i="2"/>
  <c r="Q8198" i="2"/>
  <c r="R1877" i="2"/>
  <c r="Q8412" i="2"/>
  <c r="Q2053" i="2"/>
  <c r="R9920" i="2"/>
  <c r="R9844" i="2"/>
  <c r="R8738" i="2"/>
  <c r="R8690" i="2"/>
  <c r="Q8167" i="2"/>
  <c r="R9890" i="2"/>
  <c r="Q9790" i="2"/>
  <c r="Q9694" i="2"/>
  <c r="Q7832" i="2"/>
  <c r="Q8739" i="2"/>
  <c r="R10005" i="2"/>
  <c r="R9866" i="2"/>
  <c r="R9700" i="2"/>
  <c r="Q9485" i="2"/>
  <c r="Q9412" i="2"/>
  <c r="Q8230" i="2"/>
  <c r="R8190" i="2"/>
  <c r="Q8104" i="2"/>
  <c r="R8034" i="2"/>
  <c r="R9886" i="2"/>
  <c r="R9130" i="2"/>
  <c r="Q9283" i="2"/>
  <c r="Q9511" i="2"/>
  <c r="R8999" i="2"/>
  <c r="Q6607" i="2"/>
  <c r="Q9856" i="2"/>
  <c r="Q9740" i="2"/>
  <c r="R9506" i="2"/>
  <c r="R9410" i="2"/>
  <c r="R9020" i="2"/>
  <c r="Q8636" i="2"/>
  <c r="Q8541" i="2"/>
  <c r="Q8460" i="2"/>
  <c r="Q8279" i="2"/>
  <c r="Q8220" i="2"/>
  <c r="Q8172" i="2"/>
  <c r="R9807" i="2"/>
  <c r="Q6595" i="2"/>
  <c r="R9906" i="2"/>
  <c r="Q9648" i="2"/>
  <c r="Q9021" i="2"/>
  <c r="R8752" i="2"/>
  <c r="R8648" i="2"/>
  <c r="R8503" i="2"/>
  <c r="R8479" i="2"/>
  <c r="R8447" i="2"/>
  <c r="R8436" i="2"/>
  <c r="R8414" i="2"/>
  <c r="Q8335" i="2"/>
  <c r="R8308" i="2"/>
  <c r="R8273" i="2"/>
  <c r="Q8236" i="2"/>
  <c r="R7896" i="2"/>
  <c r="R8751" i="2"/>
  <c r="R8903" i="2"/>
  <c r="R6559" i="2"/>
  <c r="Q7635" i="2"/>
  <c r="Q7843" i="2"/>
  <c r="Q6507" i="2"/>
  <c r="R1331" i="2"/>
  <c r="Q1841" i="2"/>
  <c r="R9606" i="2"/>
  <c r="Q1973" i="2"/>
  <c r="Q8735" i="2"/>
  <c r="Q6499" i="2"/>
  <c r="Q151" i="2"/>
  <c r="Q4089" i="2"/>
  <c r="R2117" i="2"/>
  <c r="Q8285" i="2"/>
  <c r="Q8262" i="2"/>
  <c r="Q8247" i="2"/>
  <c r="Q8188" i="2"/>
  <c r="Q8132" i="2"/>
  <c r="Q8112" i="2"/>
  <c r="Q8296" i="2"/>
  <c r="Q8232" i="2"/>
  <c r="R8216" i="2"/>
  <c r="Q8168" i="2"/>
  <c r="R9924" i="2"/>
  <c r="Q9364" i="2"/>
  <c r="Q7858" i="2"/>
  <c r="R1989" i="2"/>
  <c r="R417" i="2"/>
  <c r="Q1893" i="2"/>
  <c r="R9694" i="2"/>
  <c r="R9826" i="2"/>
  <c r="R9620" i="2"/>
  <c r="Q9388" i="2"/>
  <c r="Q8190" i="2"/>
  <c r="Q8066" i="2"/>
  <c r="R9738" i="2"/>
  <c r="R8679" i="2"/>
  <c r="Q8999" i="2"/>
  <c r="R1969" i="2"/>
  <c r="R9856" i="2"/>
  <c r="R9740" i="2"/>
  <c r="Q9020" i="2"/>
  <c r="R8586" i="2"/>
  <c r="R8460" i="2"/>
  <c r="Q8294" i="2"/>
  <c r="R8220" i="2"/>
  <c r="R1765" i="2"/>
  <c r="R9852" i="2"/>
  <c r="R9608" i="2"/>
  <c r="Q8942" i="2"/>
  <c r="Q8648" i="2"/>
  <c r="R8554" i="2"/>
  <c r="Q8503" i="2"/>
  <c r="Q8436" i="2"/>
  <c r="Q8360" i="2"/>
  <c r="Q8308" i="2"/>
  <c r="Q8248" i="2"/>
  <c r="Q7896" i="2"/>
  <c r="R7635" i="2"/>
  <c r="Q1331" i="2"/>
  <c r="R2097" i="2"/>
  <c r="R1973" i="2"/>
  <c r="R8735" i="2"/>
  <c r="R151" i="2"/>
  <c r="R4089" i="2"/>
  <c r="R8285" i="2"/>
  <c r="Q8254" i="2"/>
  <c r="R8166" i="2"/>
  <c r="R7986" i="2"/>
  <c r="R8232" i="2"/>
  <c r="R8168" i="2"/>
  <c r="Q9093" i="2"/>
  <c r="R7858" i="2"/>
  <c r="R6659" i="2"/>
  <c r="R1893" i="2"/>
  <c r="Q146" i="2"/>
  <c r="Q7868" i="2"/>
  <c r="Q7493" i="2"/>
  <c r="Q2718" i="2"/>
  <c r="Q6948" i="2"/>
  <c r="Q4554" i="2"/>
  <c r="R6163" i="2"/>
  <c r="Q7418" i="2"/>
  <c r="Q6364" i="2"/>
  <c r="R1065" i="2"/>
  <c r="Q8045" i="2"/>
  <c r="Q1281" i="2"/>
  <c r="Q7886" i="2"/>
  <c r="R4017" i="2"/>
  <c r="R7546" i="2"/>
  <c r="R1454" i="2"/>
  <c r="R1438" i="2"/>
  <c r="Q815" i="2"/>
  <c r="R1012" i="2"/>
  <c r="R1132" i="2"/>
  <c r="R1196" i="2"/>
  <c r="R1394" i="2"/>
  <c r="Q1229" i="2"/>
  <c r="Q894" i="2"/>
  <c r="Q2871" i="2"/>
  <c r="R4953" i="2"/>
  <c r="R7445" i="2"/>
  <c r="Q6589" i="2"/>
  <c r="Q6324" i="2"/>
  <c r="Q9999" i="2"/>
  <c r="R1403" i="2"/>
  <c r="Q1531" i="2"/>
  <c r="R1659" i="2"/>
  <c r="R883" i="2"/>
  <c r="Q6039" i="2"/>
  <c r="Q1313" i="2"/>
  <c r="Q1312" i="2"/>
  <c r="Q4177" i="2"/>
  <c r="Q7707" i="2"/>
  <c r="R6561" i="2"/>
  <c r="R5613" i="2"/>
  <c r="Q4563" i="2"/>
  <c r="Q3661" i="2"/>
  <c r="R3465" i="2"/>
  <c r="R3337" i="2"/>
  <c r="R6725" i="2"/>
  <c r="R7514" i="2"/>
  <c r="Q971" i="2"/>
  <c r="Q1035" i="2"/>
  <c r="Q4949" i="2"/>
  <c r="R6579" i="2"/>
  <c r="R6605" i="2"/>
  <c r="R1377" i="2"/>
  <c r="R941" i="2"/>
  <c r="R973" i="2"/>
  <c r="R6721" i="2"/>
  <c r="Q1745" i="2"/>
  <c r="R1721" i="2"/>
  <c r="Q1689" i="2"/>
  <c r="R1649" i="2"/>
  <c r="R1625" i="2"/>
  <c r="R1569" i="2"/>
  <c r="R1545" i="2"/>
  <c r="R1717" i="2"/>
  <c r="R1653" i="2"/>
  <c r="R1613" i="2"/>
  <c r="R1573" i="2"/>
  <c r="R1549" i="2"/>
  <c r="R1517" i="2"/>
  <c r="R1493" i="2"/>
  <c r="Q860" i="2"/>
  <c r="Q924" i="2"/>
  <c r="Q882" i="2"/>
  <c r="Q943" i="2"/>
  <c r="R1861" i="2"/>
  <c r="R5915" i="2"/>
  <c r="R1079" i="2"/>
  <c r="Q1049" i="2"/>
  <c r="Q1430" i="2"/>
  <c r="Q5913" i="2"/>
  <c r="Q1686" i="2"/>
  <c r="Q6228" i="2"/>
  <c r="R3723" i="2"/>
  <c r="R3558" i="2"/>
  <c r="Q4851" i="2"/>
  <c r="Q6467" i="2"/>
  <c r="Q6013" i="2"/>
  <c r="Q9150" i="2"/>
  <c r="Q9376" i="2"/>
  <c r="Q8380" i="2"/>
  <c r="Q8215" i="2"/>
  <c r="R8198" i="2"/>
  <c r="R9070" i="2"/>
  <c r="Q8350" i="2"/>
  <c r="Q9054" i="2"/>
  <c r="R2341" i="2"/>
  <c r="Q9982" i="2"/>
  <c r="Q9896" i="2"/>
  <c r="Q9538" i="2"/>
  <c r="Q8738" i="2"/>
  <c r="Q8537" i="2"/>
  <c r="Q8404" i="2"/>
  <c r="Q9968" i="2"/>
  <c r="R9850" i="2"/>
  <c r="Q9706" i="2"/>
  <c r="R7832" i="2"/>
  <c r="R8739" i="2"/>
  <c r="Q10005" i="2"/>
  <c r="R9444" i="2"/>
  <c r="R8230" i="2"/>
  <c r="Q9886" i="2"/>
  <c r="R9584" i="2"/>
  <c r="R8636" i="2"/>
  <c r="R8172" i="2"/>
  <c r="Q9807" i="2"/>
  <c r="R9946" i="2"/>
  <c r="R9648" i="2"/>
  <c r="Q8479" i="2"/>
  <c r="Q8414" i="2"/>
  <c r="Q8273" i="2"/>
  <c r="Q7840" i="2"/>
  <c r="Q6559" i="2"/>
  <c r="Q7819" i="2"/>
  <c r="R9182" i="2"/>
  <c r="R6499" i="2"/>
  <c r="Q153" i="2"/>
  <c r="R8262" i="2"/>
  <c r="R8188" i="2"/>
  <c r="R8112" i="2"/>
  <c r="R8222" i="2"/>
  <c r="Q9924" i="2"/>
  <c r="Q1989" i="2"/>
  <c r="Q1493" i="2"/>
  <c r="Q2726" i="2"/>
  <c r="Q849" i="2"/>
  <c r="Q1207" i="2"/>
  <c r="Q1239" i="2"/>
  <c r="R7507" i="2"/>
  <c r="R7571" i="2"/>
  <c r="Q9071" i="2"/>
  <c r="Q74" i="2"/>
  <c r="Q109" i="2"/>
  <c r="R188" i="2"/>
  <c r="R9602" i="2"/>
  <c r="R7424" i="2"/>
  <c r="Q7410" i="2"/>
  <c r="R7488" i="2"/>
  <c r="Q3029" i="2"/>
  <c r="Q6679" i="2"/>
  <c r="R9842" i="2"/>
  <c r="R93" i="2"/>
  <c r="R1541" i="2"/>
  <c r="Q9520" i="2"/>
  <c r="Q6543" i="2"/>
  <c r="R2924" i="2"/>
  <c r="Q2916" i="2"/>
  <c r="Q6751" i="2"/>
  <c r="R1621" i="2"/>
  <c r="Q1677" i="2"/>
  <c r="R1401" i="2"/>
  <c r="Q1705" i="2"/>
  <c r="R6647" i="2"/>
  <c r="R1525" i="2"/>
  <c r="R1645" i="2"/>
  <c r="R1733" i="2"/>
  <c r="R1409" i="2"/>
  <c r="R1505" i="2"/>
  <c r="R5999" i="2"/>
  <c r="Q6719" i="2"/>
  <c r="R6551" i="2"/>
  <c r="R1821" i="2"/>
  <c r="Q6063" i="2"/>
  <c r="R8536" i="2"/>
  <c r="Q6124" i="2"/>
  <c r="Q9989" i="2"/>
  <c r="Q8723" i="2"/>
  <c r="R8459" i="2"/>
  <c r="Q8219" i="2"/>
  <c r="R8171" i="2"/>
  <c r="R9051" i="2"/>
  <c r="R8539" i="2"/>
  <c r="R8344" i="2"/>
  <c r="Q8391" i="2"/>
  <c r="Q8326" i="2"/>
  <c r="Q9432" i="2"/>
  <c r="R8432" i="2"/>
  <c r="Q9482" i="2"/>
  <c r="Q8598" i="2"/>
  <c r="R6591" i="2"/>
  <c r="Q9436" i="2"/>
  <c r="Q8072" i="2"/>
  <c r="Q8256" i="2"/>
  <c r="Q8676" i="2"/>
  <c r="Q8761" i="2"/>
  <c r="Q9636" i="2"/>
  <c r="R8338" i="2"/>
  <c r="R9076" i="2"/>
  <c r="Q7851" i="2"/>
  <c r="Q7683" i="2"/>
  <c r="R9519" i="2"/>
  <c r="R7747" i="2"/>
  <c r="R8839" i="2"/>
  <c r="R8400" i="2"/>
  <c r="Q8796" i="2"/>
  <c r="Q7940" i="2"/>
  <c r="R8361" i="2"/>
  <c r="R8382" i="2"/>
  <c r="Q8572" i="2"/>
  <c r="Q8652" i="2"/>
  <c r="Q8712" i="2"/>
  <c r="Q9764" i="2"/>
  <c r="R304" i="2"/>
  <c r="R341" i="2"/>
  <c r="Q41" i="2"/>
  <c r="R7811" i="2"/>
  <c r="R144" i="2"/>
  <c r="R8727" i="2"/>
  <c r="R8225" i="2"/>
  <c r="Q8793" i="2"/>
  <c r="R8885" i="2"/>
  <c r="R9997" i="2"/>
  <c r="Q8392" i="2"/>
  <c r="Q8471" i="2"/>
  <c r="R8666" i="2"/>
  <c r="Q8758" i="2"/>
  <c r="R8857" i="2"/>
  <c r="Q1517" i="2"/>
  <c r="Q1569" i="2"/>
  <c r="R7225" i="2"/>
  <c r="R1745" i="2"/>
  <c r="R2726" i="2"/>
  <c r="R849" i="2"/>
  <c r="R1207" i="2"/>
  <c r="R1239" i="2"/>
  <c r="Q7507" i="2"/>
  <c r="Q7571" i="2"/>
  <c r="R9071" i="2"/>
  <c r="Q188" i="2"/>
  <c r="Q9858" i="2"/>
  <c r="R9118" i="2"/>
  <c r="R7540" i="2"/>
  <c r="Q7488" i="2"/>
  <c r="R3029" i="2"/>
  <c r="R6679" i="2"/>
  <c r="Q9842" i="2"/>
  <c r="R9488" i="2"/>
  <c r="Q1541" i="2"/>
  <c r="R6543" i="2"/>
  <c r="Q2924" i="2"/>
  <c r="R6583" i="2"/>
  <c r="R1421" i="2"/>
  <c r="Q1477" i="2"/>
  <c r="Q1557" i="2"/>
  <c r="R1701" i="2"/>
  <c r="R1425" i="2"/>
  <c r="R1473" i="2"/>
  <c r="Q1513" i="2"/>
  <c r="Q1641" i="2"/>
  <c r="R9111" i="2"/>
  <c r="Q6519" i="2"/>
  <c r="Q1437" i="2"/>
  <c r="R1485" i="2"/>
  <c r="R1589" i="2"/>
  <c r="Q1669" i="2"/>
  <c r="Q1709" i="2"/>
  <c r="R7226" i="2"/>
  <c r="Q1481" i="2"/>
  <c r="Q6127" i="2"/>
  <c r="Q9450" i="2"/>
  <c r="Q8715" i="2"/>
  <c r="Q6783" i="2"/>
  <c r="Q183" i="2"/>
  <c r="R5946" i="2"/>
  <c r="Q8577" i="2"/>
  <c r="R6124" i="2"/>
  <c r="Q8433" i="2"/>
  <c r="Q9115" i="2"/>
  <c r="Q8475" i="2"/>
  <c r="R8379" i="2"/>
  <c r="Q8203" i="2"/>
  <c r="R65" i="2"/>
  <c r="R54" i="2"/>
  <c r="R393" i="2"/>
  <c r="R8659" i="2"/>
  <c r="R8299" i="2"/>
  <c r="R8376" i="2"/>
  <c r="R67" i="2"/>
  <c r="R8326" i="2"/>
  <c r="R9432" i="2"/>
  <c r="Q8432" i="2"/>
  <c r="R9482" i="2"/>
  <c r="R8320" i="2"/>
  <c r="Q6547" i="2"/>
  <c r="Q8321" i="2"/>
  <c r="R8108" i="2"/>
  <c r="R8074" i="2"/>
  <c r="Q119" i="2"/>
  <c r="R8734" i="2"/>
  <c r="R8930" i="2"/>
  <c r="Q35" i="2"/>
  <c r="Q8289" i="2"/>
  <c r="R7755" i="2"/>
  <c r="R8807" i="2"/>
  <c r="Q7859" i="2"/>
  <c r="R8253" i="2"/>
  <c r="Q8617" i="2"/>
  <c r="R8345" i="2"/>
  <c r="R8370" i="2"/>
  <c r="R8618" i="2"/>
  <c r="R8698" i="2"/>
  <c r="R519" i="2"/>
  <c r="Q304" i="2"/>
  <c r="Q6755" i="2"/>
  <c r="R36" i="2"/>
  <c r="Q112" i="2"/>
  <c r="Q95" i="2"/>
  <c r="R6483" i="2"/>
  <c r="Q7699" i="2"/>
  <c r="Q144" i="2"/>
  <c r="R7691" i="2"/>
  <c r="Q8193" i="2"/>
  <c r="R8854" i="2"/>
  <c r="Q8408" i="2"/>
  <c r="R8551" i="2"/>
  <c r="Q8722" i="2"/>
  <c r="Q8816" i="2"/>
  <c r="Q120" i="2"/>
  <c r="R373" i="2"/>
  <c r="Q36" i="2"/>
  <c r="R112" i="2"/>
  <c r="Q6483" i="2"/>
  <c r="Q6687" i="2"/>
  <c r="Q7691" i="2"/>
  <c r="Q8918" i="2"/>
  <c r="R833" i="2"/>
  <c r="R1375" i="2"/>
  <c r="Q7363" i="2"/>
  <c r="Q9936" i="2"/>
  <c r="R118" i="2"/>
  <c r="Q2840" i="2"/>
  <c r="Q208" i="2"/>
  <c r="R7473" i="2"/>
  <c r="Q7411" i="2"/>
  <c r="R7355" i="2"/>
  <c r="R2790" i="2"/>
  <c r="Q1343" i="2"/>
  <c r="R1231" i="2"/>
  <c r="R7347" i="2"/>
  <c r="R9824" i="2"/>
  <c r="Q341" i="2"/>
  <c r="Q216" i="2"/>
  <c r="R356" i="2"/>
  <c r="Q371" i="2"/>
  <c r="Q443" i="2"/>
  <c r="R477" i="2"/>
  <c r="R364" i="2"/>
  <c r="R354" i="2"/>
  <c r="Q463" i="2"/>
  <c r="R101" i="2"/>
  <c r="R99" i="2"/>
  <c r="Q132" i="2"/>
  <c r="R66" i="2"/>
  <c r="R172" i="2"/>
  <c r="Q204" i="2"/>
  <c r="R300" i="2"/>
  <c r="R30" i="2"/>
  <c r="R108" i="2"/>
  <c r="R111" i="2"/>
  <c r="Q206" i="2"/>
  <c r="Q83" i="2"/>
  <c r="Q107" i="2"/>
  <c r="R97" i="2"/>
  <c r="R124" i="2"/>
  <c r="Q100" i="2"/>
  <c r="R202" i="2"/>
  <c r="R339" i="2"/>
  <c r="R435" i="2"/>
  <c r="Q310" i="2"/>
  <c r="Q509" i="2"/>
  <c r="R117" i="2"/>
  <c r="R447" i="2"/>
  <c r="R329" i="2"/>
  <c r="R451" i="2"/>
  <c r="Q338" i="2"/>
  <c r="Q467" i="2"/>
  <c r="Q370" i="2"/>
  <c r="Q324" i="2"/>
  <c r="Q145" i="2"/>
  <c r="R3538" i="2"/>
  <c r="R4601" i="2"/>
  <c r="Q9899" i="2"/>
  <c r="Q3143" i="2"/>
  <c r="R2494" i="2"/>
  <c r="R4517" i="2"/>
  <c r="R4165" i="2"/>
  <c r="R5621" i="2"/>
  <c r="R5095" i="2"/>
  <c r="R3141" i="2"/>
  <c r="R7658" i="2"/>
  <c r="Q4432" i="2"/>
  <c r="R2625" i="2"/>
  <c r="R3909" i="2"/>
  <c r="R7408" i="2"/>
  <c r="R7585" i="2"/>
  <c r="Q9407" i="2"/>
  <c r="R6639" i="2"/>
  <c r="R8823" i="2"/>
  <c r="R9007" i="2"/>
  <c r="R5691" i="2"/>
  <c r="R1940" i="2"/>
  <c r="Q8799" i="2"/>
  <c r="Q9875" i="2"/>
  <c r="R9127" i="2"/>
  <c r="Q9599" i="2"/>
  <c r="R9455" i="2"/>
  <c r="Q9598" i="2"/>
  <c r="R8991" i="2"/>
  <c r="Q8609" i="2"/>
  <c r="R1794" i="2"/>
  <c r="R5395" i="2"/>
  <c r="Q7973" i="2"/>
  <c r="Q4067" i="2"/>
  <c r="Q4148" i="2"/>
  <c r="Q2156" i="2"/>
  <c r="R6961" i="2"/>
  <c r="Q6539" i="2"/>
  <c r="R1181" i="2"/>
  <c r="R4088" i="2"/>
  <c r="R8053" i="2"/>
  <c r="R5575" i="2"/>
  <c r="R4173" i="2"/>
  <c r="Q2911" i="2"/>
  <c r="R7173" i="2"/>
  <c r="R7697" i="2"/>
  <c r="R7188" i="2"/>
  <c r="Q3011" i="2"/>
  <c r="R4666" i="2"/>
  <c r="R9676" i="2"/>
  <c r="Q6076" i="2"/>
  <c r="R5009" i="2"/>
  <c r="R4593" i="2"/>
  <c r="Q2515" i="2"/>
  <c r="R2618" i="2"/>
  <c r="R2322" i="2"/>
  <c r="R8109" i="2"/>
  <c r="R7393" i="2"/>
  <c r="R6929" i="2"/>
  <c r="R7183" i="2"/>
  <c r="R8540" i="2"/>
  <c r="R7696" i="2"/>
  <c r="Q9113" i="2"/>
  <c r="Q7137" i="2"/>
  <c r="Q4797" i="2"/>
  <c r="Q6732" i="2"/>
  <c r="R5123" i="2"/>
  <c r="R4453" i="2"/>
  <c r="R2662" i="2"/>
  <c r="R2298" i="2"/>
  <c r="R7845" i="2"/>
  <c r="R7333" i="2"/>
  <c r="R6949" i="2"/>
  <c r="R7127" i="2"/>
  <c r="R7508" i="2"/>
  <c r="R7156" i="2"/>
  <c r="R5523" i="2"/>
  <c r="Q6019" i="2"/>
  <c r="Q5503" i="2"/>
  <c r="Q4594" i="2"/>
  <c r="R5190" i="2"/>
  <c r="R1066" i="2"/>
  <c r="R1305" i="2"/>
  <c r="Q2979" i="2"/>
  <c r="R5235" i="2"/>
  <c r="R1250" i="2"/>
  <c r="R2082" i="2"/>
  <c r="R3125" i="2"/>
  <c r="R3554" i="2"/>
  <c r="R3878" i="2"/>
  <c r="R4237" i="2"/>
  <c r="Q191" i="2"/>
  <c r="R1180" i="2"/>
  <c r="Q5051" i="2"/>
  <c r="Q4331" i="2"/>
  <c r="Q4370" i="2"/>
  <c r="R4287" i="2"/>
  <c r="Q9036" i="2"/>
  <c r="R8478" i="2"/>
  <c r="R7598" i="2"/>
  <c r="R7182" i="2"/>
  <c r="R5801" i="2"/>
  <c r="R5389" i="2"/>
  <c r="R8672" i="2"/>
  <c r="R7636" i="2"/>
  <c r="R7384" i="2"/>
  <c r="R7256" i="2"/>
  <c r="R7088" i="2"/>
  <c r="R5559" i="2"/>
  <c r="R4822" i="2"/>
  <c r="Q6047" i="2"/>
  <c r="Q5707" i="2"/>
  <c r="Q5491" i="2"/>
  <c r="Q4908" i="2"/>
  <c r="Q4582" i="2"/>
  <c r="R2835" i="2"/>
  <c r="R5182" i="2"/>
  <c r="R1064" i="2"/>
  <c r="R1315" i="2"/>
  <c r="R1165" i="2"/>
  <c r="Q1804" i="2"/>
  <c r="Q1996" i="2"/>
  <c r="Q2927" i="2"/>
  <c r="Q3135" i="2"/>
  <c r="Q3328" i="2"/>
  <c r="Q3032" i="2"/>
  <c r="R5271" i="2"/>
  <c r="R9572" i="2"/>
  <c r="R1234" i="2"/>
  <c r="R1116" i="2"/>
  <c r="R1914" i="2"/>
  <c r="R2178" i="2"/>
  <c r="R3049" i="2"/>
  <c r="R3209" i="2"/>
  <c r="R3434" i="2"/>
  <c r="R3666" i="2"/>
  <c r="R2942" i="2"/>
  <c r="R4257" i="2"/>
  <c r="R4006" i="2"/>
  <c r="Q3871" i="2"/>
  <c r="Q9486" i="2"/>
  <c r="R1168" i="2"/>
  <c r="R1312" i="2"/>
  <c r="Q5092" i="2"/>
  <c r="R4197" i="2"/>
  <c r="Q4404" i="2"/>
  <c r="Q4027" i="2"/>
  <c r="Q4218" i="2"/>
  <c r="Q4053" i="2"/>
  <c r="R3903" i="2"/>
  <c r="Q6128" i="2"/>
  <c r="R4861" i="2"/>
  <c r="R4421" i="2"/>
  <c r="R2762" i="2"/>
  <c r="R2270" i="2"/>
  <c r="R7545" i="2"/>
  <c r="R7249" i="2"/>
  <c r="Q9203" i="2"/>
  <c r="R9128" i="2"/>
  <c r="R9817" i="2"/>
  <c r="R1119" i="2"/>
  <c r="Q3020" i="2"/>
  <c r="R3038" i="2"/>
  <c r="Q4426" i="2"/>
  <c r="Q4556" i="2"/>
  <c r="R4465" i="2"/>
  <c r="R4841" i="2"/>
  <c r="Q6787" i="2"/>
  <c r="Q5365" i="2"/>
  <c r="R4104" i="2"/>
  <c r="R2514" i="2"/>
  <c r="R4266" i="2"/>
  <c r="R6984" i="2"/>
  <c r="R7318" i="2"/>
  <c r="R7653" i="2"/>
  <c r="R3822" i="2"/>
  <c r="R5086" i="2"/>
  <c r="R5771" i="2"/>
  <c r="R7311" i="2"/>
  <c r="R6935" i="2"/>
  <c r="Q9267" i="2"/>
  <c r="R9401" i="2"/>
  <c r="Q9443" i="2"/>
  <c r="R5010" i="2"/>
  <c r="Q8557" i="2"/>
  <c r="R7015" i="2"/>
  <c r="Q6130" i="2"/>
  <c r="Q4593" i="2"/>
  <c r="Q9553" i="2"/>
  <c r="Q7751" i="2"/>
  <c r="Q9837" i="2"/>
  <c r="Q9529" i="2"/>
  <c r="Q9614" i="2"/>
  <c r="R6715" i="2"/>
  <c r="Q9503" i="2"/>
  <c r="Q9755" i="2"/>
  <c r="Q9495" i="2"/>
  <c r="Q8907" i="2"/>
  <c r="Q9038" i="2"/>
  <c r="Q8847" i="2"/>
  <c r="R9019" i="2"/>
  <c r="R8959" i="2"/>
  <c r="Q9819" i="2"/>
  <c r="Q8883" i="2"/>
  <c r="R9615" i="2"/>
  <c r="Q9030" i="2"/>
  <c r="R8831" i="2"/>
  <c r="R8851" i="2"/>
  <c r="Q9883" i="2"/>
  <c r="R6711" i="2"/>
  <c r="R10011" i="2"/>
  <c r="R9399" i="2"/>
  <c r="Q9953" i="2"/>
  <c r="Q2773" i="2"/>
  <c r="Q5340" i="2"/>
  <c r="R2173" i="2"/>
  <c r="R2091" i="2"/>
  <c r="R2086" i="2"/>
  <c r="Q9933" i="2"/>
  <c r="Q5269" i="2"/>
  <c r="R9191" i="2"/>
  <c r="Q2571" i="2"/>
  <c r="Q4504" i="2"/>
  <c r="R3722" i="2"/>
  <c r="Q2311" i="2"/>
  <c r="Q9869" i="2"/>
  <c r="Q1910" i="2"/>
  <c r="R5220" i="2"/>
  <c r="R1963" i="2"/>
  <c r="Q1883" i="2"/>
  <c r="Q2111" i="2"/>
  <c r="Q9100" i="2"/>
  <c r="R8941" i="2"/>
  <c r="Q9640" i="2"/>
  <c r="Q5799" i="2"/>
  <c r="R9884" i="2"/>
  <c r="Q9458" i="2"/>
  <c r="Q5759" i="2"/>
  <c r="R2499" i="2"/>
  <c r="Q8669" i="2"/>
  <c r="Q9369" i="2"/>
  <c r="R5308" i="2"/>
  <c r="Q5173" i="2"/>
  <c r="Q1963" i="2"/>
  <c r="Q2798" i="2"/>
  <c r="Q9465" i="2"/>
  <c r="R2315" i="2"/>
  <c r="Q2583" i="2"/>
  <c r="R9243" i="2"/>
  <c r="R5236" i="2"/>
  <c r="R9981" i="2"/>
  <c r="Q3626" i="2"/>
  <c r="R4782" i="2"/>
  <c r="Q2071" i="2"/>
  <c r="Q4091" i="2"/>
  <c r="R5695" i="2"/>
  <c r="R9728" i="2"/>
  <c r="R9957" i="2"/>
  <c r="R7238" i="2"/>
  <c r="R2702" i="2"/>
  <c r="R5679" i="2"/>
  <c r="Q2237" i="2"/>
  <c r="R2083" i="2"/>
  <c r="Q1763" i="2"/>
  <c r="R8210" i="2"/>
  <c r="R1088" i="2"/>
  <c r="R3725" i="2"/>
  <c r="Q6343" i="2"/>
  <c r="Q6126" i="2"/>
  <c r="Q4696" i="2"/>
  <c r="Q4996" i="2"/>
  <c r="R3864" i="2"/>
  <c r="R3608" i="2"/>
  <c r="R3352" i="2"/>
  <c r="R2656" i="2"/>
  <c r="R2400" i="2"/>
  <c r="R3860" i="2"/>
  <c r="R3604" i="2"/>
  <c r="R3348" i="2"/>
  <c r="R2484" i="2"/>
  <c r="R2228" i="2"/>
  <c r="Q5984" i="2"/>
  <c r="R5590" i="2"/>
  <c r="R5326" i="2"/>
  <c r="Q4102" i="2"/>
  <c r="R2016" i="2"/>
  <c r="Q6834" i="2"/>
  <c r="R7033" i="2"/>
  <c r="R6420" i="2"/>
  <c r="R6560" i="2"/>
  <c r="R6492" i="2"/>
  <c r="R6059" i="2"/>
  <c r="Q5029" i="2"/>
  <c r="Q3866" i="2"/>
  <c r="Q5769" i="2"/>
  <c r="Q7644" i="2"/>
  <c r="Q7813" i="2"/>
  <c r="Q7369" i="2"/>
  <c r="Q7065" i="2"/>
  <c r="Q5388" i="2"/>
  <c r="Q4961" i="2"/>
  <c r="Q4785" i="2"/>
  <c r="Q4625" i="2"/>
  <c r="Q6920" i="2"/>
  <c r="Q6760" i="2"/>
  <c r="Q6564" i="2"/>
  <c r="Q6292" i="2"/>
  <c r="Q6048" i="2"/>
  <c r="R5796" i="2"/>
  <c r="R5073" i="2"/>
  <c r="R4893" i="2"/>
  <c r="R4725" i="2"/>
  <c r="R4545" i="2"/>
  <c r="Q2859" i="2"/>
  <c r="Q2503" i="2"/>
  <c r="R2770" i="2"/>
  <c r="R2610" i="2"/>
  <c r="R2450" i="2"/>
  <c r="R2310" i="2"/>
  <c r="R8953" i="2"/>
  <c r="R8133" i="2"/>
  <c r="R7709" i="2"/>
  <c r="R7521" i="2"/>
  <c r="R7369" i="2"/>
  <c r="R7241" i="2"/>
  <c r="R7073" i="2"/>
  <c r="R6937" i="2"/>
  <c r="Q9303" i="2"/>
  <c r="Q9032" i="2"/>
  <c r="R8896" i="2"/>
  <c r="R8516" i="2"/>
  <c r="R7804" i="2"/>
  <c r="R7656" i="2"/>
  <c r="R6692" i="2"/>
  <c r="Q8053" i="2"/>
  <c r="Q7377" i="2"/>
  <c r="Q7089" i="2"/>
  <c r="Q5748" i="2"/>
  <c r="Q5055" i="2"/>
  <c r="Q4965" i="2"/>
  <c r="Q4881" i="2"/>
  <c r="Q4805" i="2"/>
  <c r="Q4721" i="2"/>
  <c r="Q4633" i="2"/>
  <c r="Q4553" i="2"/>
  <c r="Q4465" i="2"/>
  <c r="Q6908" i="2"/>
  <c r="Q6796" i="2"/>
  <c r="Q6660" i="2"/>
  <c r="Q6568" i="2"/>
  <c r="Q6480" i="2"/>
  <c r="Q6352" i="2"/>
  <c r="Q6152" i="2"/>
  <c r="Q6080" i="2"/>
  <c r="R5388" i="2"/>
  <c r="R5059" i="2"/>
  <c r="R4965" i="2"/>
  <c r="R4873" i="2"/>
  <c r="R4797" i="2"/>
  <c r="R4713" i="2"/>
  <c r="R4617" i="2"/>
  <c r="R4525" i="2"/>
  <c r="R4433" i="2"/>
  <c r="Q2863" i="2"/>
  <c r="Q2715" i="2"/>
  <c r="Q2487" i="2"/>
  <c r="R2730" i="2"/>
  <c r="R2650" i="2"/>
  <c r="R2570" i="2"/>
  <c r="R2502" i="2"/>
  <c r="R2426" i="2"/>
  <c r="R2358" i="2"/>
  <c r="R2290" i="2"/>
  <c r="R9367" i="2"/>
  <c r="Q8866" i="2"/>
  <c r="R8445" i="2"/>
  <c r="R7941" i="2"/>
  <c r="R7721" i="2"/>
  <c r="R7657" i="2"/>
  <c r="R7549" i="2"/>
  <c r="R7485" i="2"/>
  <c r="R7421" i="2"/>
  <c r="R7357" i="2"/>
  <c r="R7293" i="2"/>
  <c r="R7221" i="2"/>
  <c r="R7133" i="2"/>
  <c r="R7069" i="2"/>
  <c r="R7005" i="2"/>
  <c r="R6941" i="2"/>
  <c r="R8866" i="2"/>
  <c r="R7159" i="2"/>
  <c r="R9120" i="2"/>
  <c r="R7772" i="2"/>
  <c r="R7644" i="2"/>
  <c r="R7548" i="2"/>
  <c r="R7484" i="2"/>
  <c r="R7420" i="2"/>
  <c r="R7356" i="2"/>
  <c r="R7292" i="2"/>
  <c r="R7228" i="2"/>
  <c r="R7164" i="2"/>
  <c r="R7100" i="2"/>
  <c r="R7012" i="2"/>
  <c r="R5755" i="2"/>
  <c r="R5611" i="2"/>
  <c r="R5547" i="2"/>
  <c r="R5483" i="2"/>
  <c r="R5419" i="2"/>
  <c r="R5046" i="2"/>
  <c r="R4806" i="2"/>
  <c r="R4732" i="2"/>
  <c r="R4540" i="2"/>
  <c r="R4466" i="2"/>
  <c r="R9284" i="2"/>
  <c r="Q6623" i="2"/>
  <c r="Q6479" i="2"/>
  <c r="Q6163" i="2"/>
  <c r="Q6067" i="2"/>
  <c r="Q5979" i="2"/>
  <c r="Q5835" i="2"/>
  <c r="Q5667" i="2"/>
  <c r="Q5579" i="2"/>
  <c r="Q5511" i="2"/>
  <c r="Q5447" i="2"/>
  <c r="Q5379" i="2"/>
  <c r="Q4844" i="2"/>
  <c r="Q4740" i="2"/>
  <c r="Q4602" i="2"/>
  <c r="Q4490" i="2"/>
  <c r="Q4414" i="2"/>
  <c r="R2863" i="2"/>
  <c r="R2739" i="2"/>
  <c r="R2515" i="2"/>
  <c r="R2231" i="2"/>
  <c r="R5258" i="2"/>
  <c r="R1044" i="2"/>
  <c r="R1151" i="2"/>
  <c r="R1267" i="2"/>
  <c r="R1106" i="2"/>
  <c r="R1169" i="2"/>
  <c r="R1233" i="2"/>
  <c r="R1297" i="2"/>
  <c r="Q1808" i="2"/>
  <c r="Q1920" i="2"/>
  <c r="Q2032" i="2"/>
  <c r="Q2128" i="2"/>
  <c r="Q2955" i="2"/>
  <c r="Q3019" i="2"/>
  <c r="Q3083" i="2"/>
  <c r="Q3147" i="2"/>
  <c r="Q3211" i="2"/>
  <c r="R5171" i="2"/>
  <c r="R5243" i="2"/>
  <c r="R5307" i="2"/>
  <c r="R9388" i="2"/>
  <c r="R9564" i="2"/>
  <c r="R1129" i="2"/>
  <c r="R1206" i="2"/>
  <c r="R1274" i="2"/>
  <c r="Q5186" i="2"/>
  <c r="R1048" i="2"/>
  <c r="R1235" i="2"/>
  <c r="R1858" i="2"/>
  <c r="R1954" i="2"/>
  <c r="R2034" i="2"/>
  <c r="R2114" i="2"/>
  <c r="R2194" i="2"/>
  <c r="R2949" i="2"/>
  <c r="R3013" i="2"/>
  <c r="R3085" i="2"/>
  <c r="R3149" i="2"/>
  <c r="R3213" i="2"/>
  <c r="R3278" i="2"/>
  <c r="R3362" i="2"/>
  <c r="R3438" i="2"/>
  <c r="R3510" i="2"/>
  <c r="R3578" i="2"/>
  <c r="R3650" i="2"/>
  <c r="R3726" i="2"/>
  <c r="R3798" i="2"/>
  <c r="R3870" i="2"/>
  <c r="R2970" i="2"/>
  <c r="R3034" i="2"/>
  <c r="R8651" i="2"/>
  <c r="Q9446" i="2"/>
  <c r="Q9646" i="2"/>
  <c r="R8702" i="2"/>
  <c r="Q179" i="2"/>
  <c r="R9507" i="2"/>
  <c r="Q9582" i="2"/>
  <c r="R9471" i="2"/>
  <c r="Q9119" i="2"/>
  <c r="R2892" i="2"/>
  <c r="R8678" i="2"/>
  <c r="R9478" i="2"/>
  <c r="R9566" i="2"/>
  <c r="R9687" i="2"/>
  <c r="R9046" i="2"/>
  <c r="Q9391" i="2"/>
  <c r="Q8775" i="2"/>
  <c r="Q6919" i="2"/>
  <c r="R7383" i="2"/>
  <c r="Q6811" i="2"/>
  <c r="R7251" i="2"/>
  <c r="Q6641" i="2"/>
  <c r="Q6497" i="2"/>
  <c r="Q6799" i="2"/>
  <c r="Q9665" i="2"/>
  <c r="R9745" i="2"/>
  <c r="R1796" i="2"/>
  <c r="R2903" i="2"/>
  <c r="Q2855" i="2"/>
  <c r="Q6867" i="2"/>
  <c r="Q6481" i="2"/>
  <c r="R9251" i="2"/>
  <c r="R9085" i="2"/>
  <c r="Q1828" i="2"/>
  <c r="R2884" i="2"/>
  <c r="R8305" i="2"/>
  <c r="Q4208" i="2"/>
  <c r="Q9302" i="2"/>
  <c r="Q9194" i="2"/>
  <c r="Q9117" i="2"/>
  <c r="Q3350" i="2"/>
  <c r="R9431" i="2"/>
  <c r="Q6034" i="2"/>
  <c r="Q1772" i="2"/>
  <c r="R9542" i="2"/>
  <c r="R1965" i="2"/>
  <c r="R9902" i="2"/>
  <c r="Q9328" i="2"/>
  <c r="Q9534" i="2"/>
  <c r="R9951" i="2"/>
  <c r="R8987" i="2"/>
  <c r="R9639" i="2"/>
  <c r="Q9643" i="2"/>
  <c r="R9775" i="2"/>
  <c r="Q8678" i="2"/>
  <c r="Q9566" i="2"/>
  <c r="Q9687" i="2"/>
  <c r="R9967" i="2"/>
  <c r="R9611" i="2"/>
  <c r="R2868" i="2"/>
  <c r="Q9791" i="2"/>
  <c r="Q9663" i="2"/>
  <c r="R6875" i="2"/>
  <c r="Q2422" i="2"/>
  <c r="Q9881" i="2"/>
  <c r="Q9653" i="2"/>
  <c r="Q4234" i="2"/>
  <c r="Q2498" i="2"/>
  <c r="Q8670" i="2"/>
  <c r="Q40" i="2"/>
  <c r="R8443" i="2"/>
  <c r="R1085" i="2"/>
  <c r="Q2889" i="2"/>
  <c r="R3845" i="2"/>
  <c r="R7362" i="2"/>
  <c r="Q9451" i="2"/>
  <c r="Q4114" i="2"/>
  <c r="R920" i="2"/>
  <c r="Q9806" i="2"/>
  <c r="R9991" i="2"/>
  <c r="R9198" i="2"/>
  <c r="R830" i="2"/>
  <c r="Q3015" i="2"/>
  <c r="Q5836" i="2"/>
  <c r="R7710" i="2"/>
  <c r="Q7187" i="2"/>
  <c r="R9943" i="2"/>
  <c r="R4217" i="2"/>
  <c r="R912" i="2"/>
  <c r="R9590" i="2"/>
  <c r="R8779" i="2"/>
  <c r="Q9611" i="2"/>
  <c r="Q9583" i="2"/>
  <c r="Q9471" i="2"/>
  <c r="R9662" i="2"/>
  <c r="Q9007" i="2"/>
  <c r="R9063" i="2"/>
  <c r="R9965" i="2"/>
  <c r="Q2154" i="2"/>
  <c r="R2956" i="2"/>
  <c r="Q7116" i="2"/>
  <c r="Q1339" i="2"/>
  <c r="R9899" i="2"/>
  <c r="Q7075" i="2"/>
  <c r="R9374" i="2"/>
  <c r="R3923" i="2"/>
  <c r="Q3566" i="2"/>
  <c r="R2068" i="2"/>
  <c r="Q7118" i="2"/>
  <c r="R8863" i="2"/>
  <c r="Q8927" i="2"/>
  <c r="Q9723" i="2"/>
  <c r="Q1344" i="2"/>
  <c r="R6291" i="2"/>
  <c r="Q7433" i="2"/>
  <c r="R1604" i="2"/>
  <c r="R2108" i="2"/>
  <c r="Q1005" i="2"/>
  <c r="Q1482" i="2"/>
  <c r="Q3947" i="2"/>
  <c r="R4883" i="2"/>
  <c r="R6199" i="2"/>
  <c r="Q4455" i="2"/>
  <c r="R7814" i="2"/>
  <c r="Q3473" i="2"/>
  <c r="Q6529" i="2"/>
  <c r="Q4464" i="2"/>
  <c r="R3855" i="2"/>
  <c r="R3971" i="2"/>
  <c r="Q5097" i="2"/>
  <c r="Q4361" i="2"/>
  <c r="Q3317" i="2"/>
  <c r="R9095" i="2"/>
  <c r="Q2105" i="2"/>
  <c r="Q6234" i="2"/>
  <c r="Q7963" i="2"/>
  <c r="Q7125" i="2"/>
  <c r="R1013" i="2"/>
  <c r="Q963" i="2"/>
  <c r="Q1450" i="2"/>
  <c r="R4627" i="2"/>
  <c r="Q5779" i="2"/>
  <c r="R3935" i="2"/>
  <c r="Q3137" i="2"/>
  <c r="R5387" i="2"/>
  <c r="Q3502" i="2"/>
  <c r="Q3025" i="2"/>
  <c r="Q2132" i="2"/>
  <c r="R5424" i="2"/>
  <c r="Q4916" i="2"/>
  <c r="Q7830" i="2"/>
  <c r="Q3709" i="2"/>
  <c r="Q7346" i="2"/>
  <c r="Q3397" i="2"/>
  <c r="Q3287" i="2"/>
  <c r="Q7891" i="2"/>
  <c r="Q1849" i="2"/>
  <c r="R2348" i="2"/>
  <c r="Q9011" i="2"/>
  <c r="R9526" i="2"/>
  <c r="Q9487" i="2"/>
  <c r="Q1749" i="2"/>
  <c r="Q8867" i="2"/>
  <c r="R2109" i="2"/>
  <c r="R6947" i="2"/>
  <c r="R1166" i="2"/>
  <c r="R2042" i="2"/>
  <c r="Q4748" i="2"/>
  <c r="R5006" i="2"/>
  <c r="R3045" i="2"/>
  <c r="R3901" i="2"/>
  <c r="R1096" i="2"/>
  <c r="R1324" i="2"/>
  <c r="R1198" i="2"/>
  <c r="R4141" i="2"/>
  <c r="R3104" i="2"/>
  <c r="Q5018" i="2"/>
  <c r="R3030" i="2"/>
  <c r="Q6764" i="2"/>
  <c r="R3993" i="2"/>
  <c r="R1946" i="2"/>
  <c r="Q4570" i="2"/>
  <c r="R1170" i="2"/>
  <c r="R3169" i="2"/>
  <c r="Q6657" i="2"/>
  <c r="R7106" i="2"/>
  <c r="R7568" i="2"/>
  <c r="R1150" i="2"/>
  <c r="Q4780" i="2"/>
  <c r="R5295" i="2"/>
  <c r="R1131" i="2"/>
  <c r="R5199" i="2"/>
  <c r="R4138" i="2"/>
  <c r="Q5165" i="2"/>
  <c r="R7048" i="2"/>
  <c r="R7428" i="2"/>
  <c r="R7285" i="2"/>
  <c r="R1957" i="2"/>
  <c r="R9407" i="2"/>
  <c r="R9515" i="2"/>
  <c r="R6511" i="2"/>
  <c r="R9831" i="2"/>
  <c r="Q8702" i="2"/>
  <c r="R8803" i="2"/>
  <c r="Q9751" i="2"/>
  <c r="Q1773" i="2"/>
  <c r="Q9543" i="2"/>
  <c r="Q1844" i="2"/>
  <c r="R4810" i="2"/>
  <c r="Q5423" i="2"/>
  <c r="Q9971" i="2"/>
  <c r="R4852" i="2"/>
  <c r="R5455" i="2"/>
  <c r="R9994" i="2"/>
  <c r="Q9447" i="2"/>
  <c r="R9655" i="2"/>
  <c r="Q8931" i="2"/>
  <c r="R9859" i="2"/>
  <c r="Q6575" i="2"/>
  <c r="Q9795" i="2"/>
  <c r="R4609" i="2"/>
  <c r="R8611" i="2"/>
  <c r="R8827" i="2"/>
  <c r="Q9679" i="2"/>
  <c r="Q9003" i="2"/>
  <c r="Q9390" i="2"/>
  <c r="R8879" i="2"/>
  <c r="R1869" i="2"/>
  <c r="R9777" i="2"/>
  <c r="Q9702" i="2"/>
  <c r="R9885" i="2"/>
  <c r="R2162" i="2"/>
  <c r="R2742" i="2"/>
  <c r="R3017" i="2"/>
  <c r="R2778" i="2"/>
  <c r="R7973" i="2"/>
  <c r="Q3055" i="2"/>
  <c r="Q2943" i="2"/>
  <c r="Q4884" i="2"/>
  <c r="R2937" i="2"/>
  <c r="Q4497" i="2"/>
  <c r="R7286" i="2"/>
  <c r="R4546" i="2"/>
  <c r="R3962" i="2"/>
  <c r="R7151" i="2"/>
  <c r="R5625" i="2"/>
  <c r="R1084" i="2"/>
  <c r="R5431" i="2"/>
  <c r="R3944" i="2"/>
  <c r="Q6056" i="2"/>
  <c r="R7065" i="2"/>
  <c r="R1147" i="2"/>
  <c r="Q5575" i="2"/>
  <c r="Q1944" i="2"/>
  <c r="Q3955" i="2"/>
  <c r="R3534" i="2"/>
  <c r="R7044" i="2"/>
  <c r="R3225" i="2"/>
  <c r="R7717" i="2"/>
  <c r="Q5329" i="2"/>
  <c r="R7665" i="2"/>
  <c r="R7662" i="2"/>
  <c r="R2511" i="2"/>
  <c r="R3630" i="2"/>
  <c r="Q2851" i="2"/>
  <c r="Q4486" i="2"/>
  <c r="Q5739" i="2"/>
  <c r="Q9028" i="2"/>
  <c r="R146" i="2"/>
  <c r="R9430" i="2"/>
  <c r="Q5121" i="2"/>
  <c r="Q6284" i="2"/>
  <c r="Q6040" i="2"/>
  <c r="R5716" i="2"/>
  <c r="R4961" i="2"/>
  <c r="R4717" i="2"/>
  <c r="R4529" i="2"/>
  <c r="Q2831" i="2"/>
  <c r="Q2371" i="2"/>
  <c r="R2746" i="2"/>
  <c r="R2566" i="2"/>
  <c r="R2422" i="2"/>
  <c r="R2286" i="2"/>
  <c r="R8713" i="2"/>
  <c r="R7997" i="2"/>
  <c r="R7561" i="2"/>
  <c r="R7361" i="2"/>
  <c r="R7137" i="2"/>
  <c r="Q9170" i="2"/>
  <c r="R8926" i="2"/>
  <c r="R7119" i="2"/>
  <c r="R8984" i="2"/>
  <c r="R8508" i="2"/>
  <c r="R8016" i="2"/>
  <c r="R7664" i="2"/>
  <c r="R6756" i="2"/>
  <c r="Q7701" i="2"/>
  <c r="Q7361" i="2"/>
  <c r="R9240" i="2"/>
  <c r="Q4957" i="2"/>
  <c r="Q4753" i="2"/>
  <c r="Q4413" i="2"/>
  <c r="Q6632" i="2"/>
  <c r="Q6088" i="2"/>
  <c r="R4933" i="2"/>
  <c r="R4625" i="2"/>
  <c r="Q2915" i="2"/>
  <c r="Q2595" i="2"/>
  <c r="R2622" i="2"/>
  <c r="R2474" i="2"/>
  <c r="R2230" i="2"/>
  <c r="R8409" i="2"/>
  <c r="R7729" i="2"/>
  <c r="R7493" i="2"/>
  <c r="R7301" i="2"/>
  <c r="R7109" i="2"/>
  <c r="Q9338" i="2"/>
  <c r="Q9251" i="2"/>
  <c r="Q9318" i="2"/>
  <c r="R8520" i="2"/>
  <c r="R7444" i="2"/>
  <c r="R7284" i="2"/>
  <c r="R7124" i="2"/>
  <c r="R5675" i="2"/>
  <c r="R5491" i="2"/>
  <c r="R4814" i="2"/>
  <c r="R4438" i="2"/>
  <c r="Q6171" i="2"/>
  <c r="Q5967" i="2"/>
  <c r="Q5603" i="2"/>
  <c r="Q5471" i="2"/>
  <c r="Q4794" i="2"/>
  <c r="Q4524" i="2"/>
  <c r="R2587" i="2"/>
  <c r="R5246" i="2"/>
  <c r="R1195" i="2"/>
  <c r="R1098" i="2"/>
  <c r="R1209" i="2"/>
  <c r="R1337" i="2"/>
  <c r="Q2056" i="2"/>
  <c r="Q3043" i="2"/>
  <c r="Q2956" i="2"/>
  <c r="R5299" i="2"/>
  <c r="R9736" i="2"/>
  <c r="R1318" i="2"/>
  <c r="R1826" i="2"/>
  <c r="R2046" i="2"/>
  <c r="R2925" i="2"/>
  <c r="R3093" i="2"/>
  <c r="R3221" i="2"/>
  <c r="R3446" i="2"/>
  <c r="R3662" i="2"/>
  <c r="R3806" i="2"/>
  <c r="R3042" i="2"/>
  <c r="R4037" i="2"/>
  <c r="R3942" i="2"/>
  <c r="R4398" i="2"/>
  <c r="Q5369" i="2"/>
  <c r="R1148" i="2"/>
  <c r="R1276" i="2"/>
  <c r="Q5060" i="2"/>
  <c r="R4253" i="2"/>
  <c r="Q4395" i="2"/>
  <c r="Q4139" i="2"/>
  <c r="Q3162" i="2"/>
  <c r="Q4033" i="2"/>
  <c r="R3928" i="2"/>
  <c r="R7099" i="2"/>
  <c r="Q9329" i="2"/>
  <c r="R8774" i="2"/>
  <c r="R8318" i="2"/>
  <c r="R7846" i="2"/>
  <c r="R7566" i="2"/>
  <c r="R7418" i="2"/>
  <c r="R7150" i="2"/>
  <c r="R9339" i="2"/>
  <c r="R5721" i="2"/>
  <c r="R5489" i="2"/>
  <c r="R5002" i="2"/>
  <c r="R4698" i="2"/>
  <c r="Q6925" i="2"/>
  <c r="R8890" i="2"/>
  <c r="R7143" i="2"/>
  <c r="R8880" i="2"/>
  <c r="R8512" i="2"/>
  <c r="R7700" i="2"/>
  <c r="R7528" i="2"/>
  <c r="R7400" i="2"/>
  <c r="R7272" i="2"/>
  <c r="R7208" i="2"/>
  <c r="R7112" i="2"/>
  <c r="R7032" i="2"/>
  <c r="R9329" i="2"/>
  <c r="R5707" i="2"/>
  <c r="R5591" i="2"/>
  <c r="R5495" i="2"/>
  <c r="R4844" i="2"/>
  <c r="R4660" i="2"/>
  <c r="R4590" i="2"/>
  <c r="R4446" i="2"/>
  <c r="Q6211" i="2"/>
  <c r="Q6079" i="2"/>
  <c r="Q5975" i="2"/>
  <c r="Q5811" i="2"/>
  <c r="Q5607" i="2"/>
  <c r="Q5527" i="2"/>
  <c r="Q5443" i="2"/>
  <c r="Q5078" i="2"/>
  <c r="Q4790" i="2"/>
  <c r="Q4598" i="2"/>
  <c r="Q4410" i="2"/>
  <c r="R2867" i="2"/>
  <c r="R5226" i="2"/>
  <c r="R1036" i="2"/>
  <c r="R1175" i="2"/>
  <c r="R1062" i="2"/>
  <c r="R1133" i="2"/>
  <c r="R1245" i="2"/>
  <c r="Q1788" i="2"/>
  <c r="Q1900" i="2"/>
  <c r="Q1980" i="2"/>
  <c r="Q2052" i="2"/>
  <c r="Q2140" i="2"/>
  <c r="Q2991" i="2"/>
  <c r="Q3119" i="2"/>
  <c r="Q3183" i="2"/>
  <c r="Q3264" i="2"/>
  <c r="Q3584" i="2"/>
  <c r="Q3000" i="2"/>
  <c r="R5175" i="2"/>
  <c r="R5255" i="2"/>
  <c r="R5335" i="2"/>
  <c r="R9540" i="2"/>
  <c r="R1142" i="2"/>
  <c r="R1218" i="2"/>
  <c r="R1330" i="2"/>
  <c r="R1076" i="2"/>
  <c r="R1890" i="2"/>
  <c r="R2030" i="2"/>
  <c r="R2138" i="2"/>
  <c r="R2921" i="2"/>
  <c r="R3033" i="2"/>
  <c r="R3113" i="2"/>
  <c r="R3193" i="2"/>
  <c r="R3274" i="2"/>
  <c r="R3414" i="2"/>
  <c r="R3498" i="2"/>
  <c r="R3646" i="2"/>
  <c r="R3746" i="2"/>
  <c r="R3858" i="2"/>
  <c r="R2990" i="2"/>
  <c r="R3981" i="2"/>
  <c r="R4229" i="2"/>
  <c r="R4349" i="2"/>
  <c r="R3934" i="2"/>
  <c r="R4146" i="2"/>
  <c r="R9513" i="2"/>
  <c r="Q5225" i="2"/>
  <c r="Q5349" i="2"/>
  <c r="Q9674" i="2"/>
  <c r="R1152" i="2"/>
  <c r="R1216" i="2"/>
  <c r="R1280" i="2"/>
  <c r="Q5116" i="2"/>
  <c r="Q5132" i="2"/>
  <c r="R4294" i="2"/>
  <c r="R4309" i="2"/>
  <c r="R3969" i="2"/>
  <c r="Q9651" i="2"/>
  <c r="Q4275" i="2"/>
  <c r="Q4115" i="2"/>
  <c r="Q3154" i="2"/>
  <c r="Q9397" i="2"/>
  <c r="Q3938" i="2"/>
  <c r="Q4169" i="2"/>
  <c r="Q3128" i="2"/>
  <c r="R4215" i="2"/>
  <c r="R7331" i="2"/>
  <c r="Q6460" i="2"/>
  <c r="R5748" i="2"/>
  <c r="R4817" i="2"/>
  <c r="R4653" i="2"/>
  <c r="Q2323" i="2"/>
  <c r="R2718" i="2"/>
  <c r="R2546" i="2"/>
  <c r="R2234" i="2"/>
  <c r="R7805" i="2"/>
  <c r="R7513" i="2"/>
  <c r="R7345" i="2"/>
  <c r="R7197" i="2"/>
  <c r="R7049" i="2"/>
  <c r="R9122" i="2"/>
  <c r="Q9218" i="2"/>
  <c r="R8952" i="2"/>
  <c r="R7055" i="2"/>
  <c r="Q9681" i="2"/>
  <c r="R7669" i="2"/>
  <c r="R2158" i="2"/>
  <c r="R1282" i="2"/>
  <c r="R5587" i="2"/>
  <c r="Q2988" i="2"/>
  <c r="R4142" i="2"/>
  <c r="R4378" i="2"/>
  <c r="Q3199" i="2"/>
  <c r="R3518" i="2"/>
  <c r="Q6717" i="2"/>
  <c r="R4837" i="2"/>
  <c r="Q4387" i="2"/>
  <c r="Q4355" i="2"/>
  <c r="Q6584" i="2"/>
  <c r="Q6536" i="2"/>
  <c r="R1307" i="2"/>
  <c r="R2957" i="2"/>
  <c r="R1309" i="2"/>
  <c r="R5447" i="2"/>
  <c r="Q2952" i="2"/>
  <c r="Q6861" i="2"/>
  <c r="Q7073" i="2"/>
  <c r="R6945" i="2"/>
  <c r="R5511" i="2"/>
  <c r="R7045" i="2"/>
  <c r="Q3087" i="2"/>
  <c r="R3550" i="2"/>
  <c r="R4805" i="2"/>
  <c r="R4610" i="2"/>
  <c r="R7496" i="2"/>
  <c r="R3065" i="2"/>
  <c r="R7497" i="2"/>
  <c r="R7265" i="2"/>
  <c r="Q2947" i="2"/>
  <c r="R4574" i="2"/>
  <c r="R4282" i="2"/>
  <c r="Q5370" i="2"/>
  <c r="Q9074" i="2"/>
  <c r="Q6827" i="2"/>
  <c r="R7255" i="2"/>
  <c r="R6074" i="2"/>
  <c r="R7063" i="2"/>
  <c r="Q6899" i="2"/>
  <c r="R9379" i="2"/>
  <c r="R9593" i="2"/>
  <c r="R9749" i="2"/>
  <c r="R9761" i="2"/>
  <c r="R6723" i="2"/>
  <c r="R4934" i="2"/>
  <c r="Q5938" i="2"/>
  <c r="R8349" i="2"/>
  <c r="Q6823" i="2"/>
  <c r="R7319" i="2"/>
  <c r="R7095" i="2"/>
  <c r="R7003" i="2"/>
  <c r="R6026" i="2"/>
  <c r="Q9344" i="2"/>
  <c r="R9597" i="2"/>
  <c r="Q9821" i="2"/>
  <c r="R9557" i="2"/>
  <c r="Q9521" i="2"/>
  <c r="R9693" i="2"/>
  <c r="R5333" i="2"/>
  <c r="Q8373" i="2"/>
  <c r="R9546" i="2"/>
  <c r="Q8635" i="2"/>
  <c r="R9470" i="2"/>
  <c r="R9567" i="2"/>
  <c r="R8951" i="2"/>
  <c r="R8975" i="2"/>
  <c r="Q6515" i="2"/>
  <c r="R9015" i="2"/>
  <c r="Q9439" i="2"/>
  <c r="Q8819" i="2"/>
  <c r="Q8979" i="2"/>
  <c r="R9715" i="2"/>
  <c r="R1829" i="2"/>
  <c r="R2157" i="2"/>
  <c r="Q197" i="2"/>
  <c r="Q9987" i="2"/>
  <c r="Q9078" i="2"/>
  <c r="R6775" i="2"/>
  <c r="Q9535" i="2"/>
  <c r="Q8144" i="2"/>
  <c r="R9819" i="2"/>
  <c r="R8755" i="2"/>
  <c r="R8883" i="2"/>
  <c r="Q1981" i="2"/>
  <c r="Q9615" i="2"/>
  <c r="Q9531" i="2"/>
  <c r="R9030" i="2"/>
  <c r="Q2045" i="2"/>
  <c r="Q8831" i="2"/>
  <c r="Q8851" i="2"/>
  <c r="Q9499" i="2"/>
  <c r="R9883" i="2"/>
  <c r="Q9931" i="2"/>
  <c r="Q6711" i="2"/>
  <c r="Q10011" i="2"/>
  <c r="R9575" i="2"/>
  <c r="Q9399" i="2"/>
  <c r="Q9551" i="2"/>
  <c r="R9953" i="2"/>
  <c r="Q9839" i="2"/>
  <c r="Q1923" i="2"/>
  <c r="R9544" i="2"/>
  <c r="Q2467" i="2"/>
  <c r="Q3754" i="2"/>
  <c r="R2623" i="2"/>
  <c r="R5348" i="2"/>
  <c r="R2731" i="2"/>
  <c r="R2573" i="2"/>
  <c r="R5711" i="2"/>
  <c r="Q8405" i="2"/>
  <c r="Q2551" i="2"/>
  <c r="Q9229" i="2"/>
  <c r="R2811" i="2"/>
  <c r="R8665" i="2"/>
  <c r="Q2062" i="2"/>
  <c r="Q2830" i="2"/>
  <c r="R9441" i="2"/>
  <c r="R4876" i="2"/>
  <c r="R2038" i="2"/>
  <c r="R2027" i="2"/>
  <c r="Q2774" i="2"/>
  <c r="Q9295" i="2"/>
  <c r="Q2866" i="2"/>
  <c r="R9017" i="2"/>
  <c r="Q4940" i="2"/>
  <c r="R2711" i="2"/>
  <c r="Q1995" i="2"/>
  <c r="R4520" i="2"/>
  <c r="R2347" i="2"/>
  <c r="Q6399" i="2"/>
  <c r="R2051" i="2"/>
  <c r="Q2331" i="2"/>
  <c r="Q9157" i="2"/>
  <c r="R9428" i="2"/>
  <c r="R9660" i="2"/>
  <c r="R2806" i="2"/>
  <c r="R9522" i="2"/>
  <c r="Q9588" i="2"/>
  <c r="Q9864" i="2"/>
  <c r="Q8293" i="2"/>
  <c r="R9319" i="2"/>
  <c r="Q9556" i="2"/>
  <c r="Q9522" i="2"/>
  <c r="R9816" i="2"/>
  <c r="R1934" i="2"/>
  <c r="R9351" i="2"/>
  <c r="Q5639" i="2"/>
  <c r="R9281" i="2"/>
  <c r="R2451" i="2"/>
  <c r="Q9697" i="2"/>
  <c r="R8405" i="2"/>
  <c r="Q9323" i="2"/>
  <c r="R2102" i="2"/>
  <c r="R2807" i="2"/>
  <c r="R9933" i="2"/>
  <c r="Q1815" i="2"/>
  <c r="R2491" i="2"/>
  <c r="Q2427" i="2"/>
  <c r="Q150" i="2"/>
  <c r="Q2091" i="2"/>
  <c r="Q2603" i="2"/>
  <c r="Q2550" i="2"/>
  <c r="Q2914" i="2"/>
  <c r="R9149" i="2"/>
  <c r="R5156" i="2"/>
  <c r="Q4520" i="2"/>
  <c r="Q8993" i="2"/>
  <c r="R1931" i="2"/>
  <c r="R2443" i="2"/>
  <c r="R2670" i="2"/>
  <c r="R2842" i="2"/>
  <c r="Q2559" i="2"/>
  <c r="Q9209" i="2"/>
  <c r="R5300" i="2"/>
  <c r="Q8585" i="2"/>
  <c r="Q8689" i="2"/>
  <c r="Q5407" i="2"/>
  <c r="Q8813" i="2"/>
  <c r="Q2102" i="2"/>
  <c r="R9697" i="2"/>
  <c r="Q9281" i="2"/>
  <c r="Q9138" i="2"/>
  <c r="Q9571" i="2"/>
  <c r="R9832" i="2"/>
  <c r="Q9592" i="2"/>
  <c r="Q9800" i="2"/>
  <c r="R9929" i="2"/>
  <c r="R2099" i="2"/>
  <c r="Q5743" i="2"/>
  <c r="R2331" i="2"/>
  <c r="R1907" i="2"/>
  <c r="Q9261" i="2"/>
  <c r="Q2047" i="2"/>
  <c r="Q9163" i="2"/>
  <c r="R9753" i="2"/>
  <c r="R5823" i="2"/>
  <c r="Q1088" i="2"/>
  <c r="R4854" i="2"/>
  <c r="R8036" i="2"/>
  <c r="R8714" i="2"/>
  <c r="R2079" i="2"/>
  <c r="R6214" i="2"/>
  <c r="R6418" i="2"/>
  <c r="Q9345" i="2"/>
  <c r="R7006" i="2"/>
  <c r="R2325" i="2"/>
  <c r="R8278" i="2"/>
  <c r="R1408" i="2"/>
  <c r="R2397" i="2"/>
  <c r="R5612" i="2"/>
  <c r="R6287" i="2"/>
  <c r="Q6158" i="2"/>
  <c r="Q6030" i="2"/>
  <c r="Q4728" i="2"/>
  <c r="R5500" i="2"/>
  <c r="Q4788" i="2"/>
  <c r="Q4440" i="2"/>
  <c r="R3768" i="2"/>
  <c r="R3640" i="2"/>
  <c r="R3512" i="2"/>
  <c r="R3384" i="2"/>
  <c r="R2816" i="2"/>
  <c r="R2688" i="2"/>
  <c r="R2560" i="2"/>
  <c r="R2432" i="2"/>
  <c r="R2304" i="2"/>
  <c r="R2176" i="2"/>
  <c r="R2772" i="2"/>
  <c r="R2388" i="2"/>
  <c r="R6274" i="2"/>
  <c r="R6016" i="2"/>
  <c r="Q5886" i="2"/>
  <c r="R5622" i="2"/>
  <c r="R5494" i="2"/>
  <c r="R5358" i="2"/>
  <c r="Q5118" i="2"/>
  <c r="Q4206" i="2"/>
  <c r="R2136" i="2"/>
  <c r="Q1432" i="2"/>
  <c r="Q1536" i="2"/>
  <c r="Q6906" i="2"/>
  <c r="Q6322" i="2"/>
  <c r="R7068" i="2"/>
  <c r="R6876" i="2"/>
  <c r="Q6466" i="2"/>
  <c r="R6288" i="2"/>
  <c r="R6688" i="2"/>
  <c r="R6336" i="2"/>
  <c r="Q6586" i="2"/>
  <c r="R6704" i="2"/>
  <c r="R6181" i="2"/>
  <c r="Q5777" i="2"/>
  <c r="Q5154" i="2"/>
  <c r="R4386" i="2"/>
  <c r="Q3937" i="2"/>
  <c r="R3543" i="2"/>
  <c r="Q1994" i="2"/>
  <c r="Q5698" i="2"/>
  <c r="R6852" i="2"/>
  <c r="Q7420" i="2"/>
  <c r="Q9005" i="2"/>
  <c r="Q7685" i="2"/>
  <c r="Q7481" i="2"/>
  <c r="Q7337" i="2"/>
  <c r="Q7181" i="2"/>
  <c r="Q7017" i="2"/>
  <c r="R9286" i="2"/>
  <c r="Q5133" i="2"/>
  <c r="Q5031" i="2"/>
  <c r="Q4937" i="2"/>
  <c r="Q4845" i="2"/>
  <c r="Q4769" i="2"/>
  <c r="Q4685" i="2"/>
  <c r="Q4557" i="2"/>
  <c r="Q4477" i="2"/>
  <c r="Q6896" i="2"/>
  <c r="Q6824" i="2"/>
  <c r="Q6736" i="2"/>
  <c r="Q6636" i="2"/>
  <c r="Q6532" i="2"/>
  <c r="Q6412" i="2"/>
  <c r="Q6276" i="2"/>
  <c r="Q6104" i="2"/>
  <c r="Q6028" i="2"/>
  <c r="Q5892" i="2"/>
  <c r="R5764" i="2"/>
  <c r="R5151" i="2"/>
  <c r="R5055" i="2"/>
  <c r="R4945" i="2"/>
  <c r="R4869" i="2"/>
  <c r="R4785" i="2"/>
  <c r="R4709" i="2"/>
  <c r="R4621" i="2"/>
  <c r="R4521" i="2"/>
  <c r="R4429" i="2"/>
  <c r="Q2843" i="2"/>
  <c r="Q2627" i="2"/>
  <c r="Q2407" i="2"/>
  <c r="R2854" i="2"/>
  <c r="R2754" i="2"/>
  <c r="R2666" i="2"/>
  <c r="R2578" i="2"/>
  <c r="R2506" i="2"/>
  <c r="R2430" i="2"/>
  <c r="R2362" i="2"/>
  <c r="R2294" i="2"/>
  <c r="R2226" i="2"/>
  <c r="Q8914" i="2"/>
  <c r="R8325" i="2"/>
  <c r="R8077" i="2"/>
  <c r="R7837" i="2"/>
  <c r="R7693" i="2"/>
  <c r="R7609" i="2"/>
  <c r="R7505" i="2"/>
  <c r="R7417" i="2"/>
  <c r="R7353" i="2"/>
  <c r="R7289" i="2"/>
  <c r="R7213" i="2"/>
  <c r="R7129" i="2"/>
  <c r="R7057" i="2"/>
  <c r="R6985" i="2"/>
  <c r="Q9354" i="2"/>
  <c r="Q8908" i="2"/>
  <c r="Q9219" i="2"/>
  <c r="R8934" i="2"/>
  <c r="R8798" i="2"/>
  <c r="R7199" i="2"/>
  <c r="Q9140" i="2"/>
  <c r="Q9321" i="2"/>
  <c r="R8968" i="2"/>
  <c r="R8716" i="2"/>
  <c r="R8532" i="2"/>
  <c r="R8380" i="2"/>
  <c r="R7868" i="2"/>
  <c r="R7736" i="2"/>
  <c r="R7672" i="2"/>
  <c r="R7600" i="2"/>
  <c r="R6562" i="2"/>
  <c r="Q7708" i="2"/>
  <c r="Q8325" i="2"/>
  <c r="Q7669" i="2"/>
  <c r="Q7409" i="2"/>
  <c r="Q7281" i="2"/>
  <c r="Q6993" i="2"/>
  <c r="R9202" i="2"/>
  <c r="Q5127" i="2"/>
  <c r="Q5027" i="2"/>
  <c r="Q4941" i="2"/>
  <c r="Q4865" i="2"/>
  <c r="Q4781" i="2"/>
  <c r="Q4705" i="2"/>
  <c r="Q4613" i="2"/>
  <c r="Q4529" i="2"/>
  <c r="Q4445" i="2"/>
  <c r="Q6884" i="2"/>
  <c r="Q6756" i="2"/>
  <c r="Q6640" i="2"/>
  <c r="Q6544" i="2"/>
  <c r="Q6456" i="2"/>
  <c r="Q6316" i="2"/>
  <c r="Q6136" i="2"/>
  <c r="Q6060" i="2"/>
  <c r="R5133" i="2"/>
  <c r="R5031" i="2"/>
  <c r="R4941" i="2"/>
  <c r="R4849" i="2"/>
  <c r="R4773" i="2"/>
  <c r="R4689" i="2"/>
  <c r="R4589" i="2"/>
  <c r="R4509" i="2"/>
  <c r="R4417" i="2"/>
  <c r="Q2847" i="2"/>
  <c r="Q2643" i="2"/>
  <c r="Q2359" i="2"/>
  <c r="R2674" i="2"/>
  <c r="R2594" i="2"/>
  <c r="R2518" i="2"/>
  <c r="R2442" i="2"/>
  <c r="R2374" i="2"/>
  <c r="R2306" i="2"/>
  <c r="R2238" i="2"/>
  <c r="Q8922" i="2"/>
  <c r="R8537" i="2"/>
  <c r="R7737" i="2"/>
  <c r="R7673" i="2"/>
  <c r="R7569" i="2"/>
  <c r="R7501" i="2"/>
  <c r="R7437" i="2"/>
  <c r="R7373" i="2"/>
  <c r="R7309" i="2"/>
  <c r="R7245" i="2"/>
  <c r="R7149" i="2"/>
  <c r="R7085" i="2"/>
  <c r="R7021" i="2"/>
  <c r="R6957" i="2"/>
  <c r="Q9204" i="2"/>
  <c r="Q9275" i="2"/>
  <c r="R9058" i="2"/>
  <c r="R7223" i="2"/>
  <c r="R8592" i="2"/>
  <c r="R7876" i="2"/>
  <c r="R7676" i="2"/>
  <c r="R7564" i="2"/>
  <c r="R7500" i="2"/>
  <c r="R7436" i="2"/>
  <c r="R7372" i="2"/>
  <c r="R7308" i="2"/>
  <c r="R7244" i="2"/>
  <c r="R7180" i="2"/>
  <c r="R7116" i="2"/>
  <c r="R7036" i="2"/>
  <c r="R6948" i="2"/>
  <c r="R5787" i="2"/>
  <c r="R5627" i="2"/>
  <c r="R5563" i="2"/>
  <c r="R5499" i="2"/>
  <c r="R5435" i="2"/>
  <c r="R5078" i="2"/>
  <c r="R4828" i="2"/>
  <c r="R4748" i="2"/>
  <c r="R4586" i="2"/>
  <c r="R4482" i="2"/>
  <c r="R4410" i="2"/>
  <c r="Q6699" i="2"/>
  <c r="Q6495" i="2"/>
  <c r="Q6179" i="2"/>
  <c r="Q6083" i="2"/>
  <c r="Q6011" i="2"/>
  <c r="Q5875" i="2"/>
  <c r="Q5715" i="2"/>
  <c r="Q5595" i="2"/>
  <c r="Q5531" i="2"/>
  <c r="Q5463" i="2"/>
  <c r="Q5395" i="2"/>
  <c r="Q4868" i="2"/>
  <c r="Q4778" i="2"/>
  <c r="Q4618" i="2"/>
  <c r="Q4430" i="2"/>
  <c r="R2879" i="2"/>
  <c r="R2563" i="2"/>
  <c r="R2323" i="2"/>
  <c r="R5234" i="2"/>
  <c r="R1020" i="2"/>
  <c r="R1124" i="2"/>
  <c r="R1291" i="2"/>
  <c r="R1122" i="2"/>
  <c r="R1185" i="2"/>
  <c r="R1249" i="2"/>
  <c r="R1313" i="2"/>
  <c r="Q1824" i="2"/>
  <c r="Q1936" i="2"/>
  <c r="Q2048" i="2"/>
  <c r="Q2160" i="2"/>
  <c r="Q2971" i="2"/>
  <c r="Q3035" i="2"/>
  <c r="Q3099" i="2"/>
  <c r="Q3163" i="2"/>
  <c r="Q3227" i="2"/>
  <c r="R5195" i="2"/>
  <c r="R5259" i="2"/>
  <c r="R5331" i="2"/>
  <c r="R9468" i="2"/>
  <c r="R9672" i="2"/>
  <c r="R1158" i="2"/>
  <c r="Q5222" i="2"/>
  <c r="R1104" i="2"/>
  <c r="R1275" i="2"/>
  <c r="R1838" i="2"/>
  <c r="R1926" i="2"/>
  <c r="R2014" i="2"/>
  <c r="R2094" i="2"/>
  <c r="R2174" i="2"/>
  <c r="R2933" i="2"/>
  <c r="R2997" i="2"/>
  <c r="R3069" i="2"/>
  <c r="R3133" i="2"/>
  <c r="R3197" i="2"/>
  <c r="R3262" i="2"/>
  <c r="R3330" i="2"/>
  <c r="R3418" i="2"/>
  <c r="R3490" i="2"/>
  <c r="R3562" i="2"/>
  <c r="R3634" i="2"/>
  <c r="R3706" i="2"/>
  <c r="R3778" i="2"/>
  <c r="R3854" i="2"/>
  <c r="R2954" i="2"/>
  <c r="R3018" i="2"/>
  <c r="R3929" i="2"/>
  <c r="R4049" i="2"/>
  <c r="R4193" i="2"/>
  <c r="R4313" i="2"/>
  <c r="R3894" i="2"/>
  <c r="R4030" i="2"/>
  <c r="R4182" i="2"/>
  <c r="R9485" i="2"/>
  <c r="Q5189" i="2"/>
  <c r="Q5277" i="2"/>
  <c r="Q5361" i="2"/>
  <c r="Q9698" i="2"/>
  <c r="R1123" i="2"/>
  <c r="R1188" i="2"/>
  <c r="R1252" i="2"/>
  <c r="R1316" i="2"/>
  <c r="Q5108" i="2"/>
  <c r="Q5124" i="2"/>
  <c r="R9709" i="2"/>
  <c r="R4054" i="2"/>
  <c r="R4213" i="2"/>
  <c r="R3889" i="2"/>
  <c r="Q4347" i="2"/>
  <c r="Q4219" i="2"/>
  <c r="Q4083" i="2"/>
  <c r="Q3939" i="2"/>
  <c r="Q3178" i="2"/>
  <c r="Q9789" i="2"/>
  <c r="Q4166" i="2"/>
  <c r="Q4377" i="2"/>
  <c r="Q3957" i="2"/>
  <c r="R4384" i="2"/>
  <c r="R4048" i="2"/>
  <c r="R4239" i="2"/>
  <c r="R3198" i="2"/>
  <c r="R7211" i="2"/>
  <c r="R9131" i="2"/>
  <c r="R8980" i="2"/>
  <c r="R8622" i="2"/>
  <c r="R8438" i="2"/>
  <c r="R8054" i="2"/>
  <c r="R7798" i="2"/>
  <c r="R7718" i="2"/>
  <c r="R7654" i="2"/>
  <c r="R7590" i="2"/>
  <c r="R7526" i="2"/>
  <c r="R7442" i="2"/>
  <c r="R7374" i="2"/>
  <c r="R7310" i="2"/>
  <c r="R7246" i="2"/>
  <c r="R7174" i="2"/>
  <c r="R7110" i="2"/>
  <c r="R6966" i="2"/>
  <c r="R5793" i="2"/>
  <c r="R5697" i="2"/>
  <c r="R5617" i="2"/>
  <c r="R5545" i="2"/>
  <c r="R5481" i="2"/>
  <c r="R5417" i="2"/>
  <c r="R4994" i="2"/>
  <c r="R4922" i="2"/>
  <c r="R4768" i="2"/>
  <c r="R4690" i="2"/>
  <c r="R4588" i="2"/>
  <c r="R4428" i="2"/>
  <c r="Q6885" i="2"/>
  <c r="Q6821" i="2"/>
  <c r="R2055" i="2"/>
  <c r="Q9759" i="2"/>
  <c r="Q2654" i="2"/>
  <c r="Q9185" i="2"/>
  <c r="Q4629" i="2"/>
  <c r="Q9576" i="2"/>
  <c r="R5687" i="2"/>
  <c r="R4718" i="2"/>
  <c r="Q2826" i="2"/>
  <c r="R2299" i="2"/>
  <c r="Q4572" i="2"/>
  <c r="Q2699" i="2"/>
  <c r="Q3658" i="2"/>
  <c r="Q9177" i="2"/>
  <c r="R2411" i="2"/>
  <c r="Q9433" i="2"/>
  <c r="Q2639" i="2"/>
  <c r="R3690" i="2"/>
  <c r="Q9805" i="2"/>
  <c r="Q2123" i="2"/>
  <c r="Q2519" i="2"/>
  <c r="R3526" i="2"/>
  <c r="Q8305" i="2"/>
  <c r="Q9911" i="2"/>
  <c r="Q5783" i="2"/>
  <c r="Q1971" i="2"/>
  <c r="R2203" i="2"/>
  <c r="Q9351" i="2"/>
  <c r="R9301" i="2"/>
  <c r="Q9554" i="2"/>
  <c r="R9512" i="2"/>
  <c r="Q9832" i="2"/>
  <c r="Q5301" i="2"/>
  <c r="R9458" i="2"/>
  <c r="Q9768" i="2"/>
  <c r="Q6431" i="2"/>
  <c r="R2035" i="2"/>
  <c r="Q9193" i="2"/>
  <c r="R9100" i="2"/>
  <c r="Q9049" i="2"/>
  <c r="R9724" i="2"/>
  <c r="R10010" i="2"/>
  <c r="R9313" i="2"/>
  <c r="Q5751" i="2"/>
  <c r="Q5647" i="2"/>
  <c r="Q2486" i="2"/>
  <c r="R2639" i="2"/>
  <c r="Q8677" i="2"/>
  <c r="R5212" i="2"/>
  <c r="R9295" i="2"/>
  <c r="R1846" i="2"/>
  <c r="R2575" i="2"/>
  <c r="R9901" i="2"/>
  <c r="Q8725" i="2"/>
  <c r="R5372" i="2"/>
  <c r="Q3690" i="2"/>
  <c r="R2878" i="2"/>
  <c r="Q3366" i="2"/>
  <c r="Q2299" i="2"/>
  <c r="R9805" i="2"/>
  <c r="Q9053" i="2"/>
  <c r="Q2027" i="2"/>
  <c r="Q2539" i="2"/>
  <c r="Q2038" i="2"/>
  <c r="Q2205" i="2"/>
  <c r="R2463" i="2"/>
  <c r="R9177" i="2"/>
  <c r="Q8513" i="2"/>
  <c r="R3786" i="2"/>
  <c r="R2251" i="2"/>
  <c r="R2763" i="2"/>
  <c r="Q2239" i="2"/>
  <c r="R2574" i="2"/>
  <c r="Q4832" i="2"/>
  <c r="R9537" i="2"/>
  <c r="Q8529" i="2"/>
  <c r="Q2171" i="2"/>
  <c r="R5205" i="2"/>
  <c r="Q4860" i="2"/>
  <c r="R4886" i="2"/>
  <c r="R8805" i="2"/>
  <c r="R9443" i="2"/>
  <c r="R9287" i="2"/>
  <c r="R3905" i="2"/>
  <c r="R4161" i="2"/>
  <c r="R4397" i="2"/>
  <c r="R4154" i="2"/>
  <c r="Q5169" i="2"/>
  <c r="Q5345" i="2"/>
  <c r="Q9754" i="2"/>
  <c r="R1236" i="2"/>
  <c r="Q5148" i="2"/>
  <c r="Q5115" i="2"/>
  <c r="R4289" i="2"/>
  <c r="Q4379" i="2"/>
  <c r="Q4123" i="2"/>
  <c r="Q3210" i="2"/>
  <c r="Q4270" i="2"/>
  <c r="Q4069" i="2"/>
  <c r="R4128" i="2"/>
  <c r="R3927" i="2"/>
  <c r="R7179" i="2"/>
  <c r="R8948" i="2"/>
  <c r="R8286" i="2"/>
  <c r="R7778" i="2"/>
  <c r="R7638" i="2"/>
  <c r="R7506" i="2"/>
  <c r="R7358" i="2"/>
  <c r="R7222" i="2"/>
  <c r="R7094" i="2"/>
  <c r="R9211" i="2"/>
  <c r="R5681" i="2"/>
  <c r="R5529" i="2"/>
  <c r="R5401" i="2"/>
  <c r="R4906" i="2"/>
  <c r="R4674" i="2"/>
  <c r="Q6869" i="2"/>
  <c r="R9384" i="2"/>
  <c r="R8529" i="2"/>
  <c r="Q5156" i="2"/>
  <c r="Q2709" i="2"/>
  <c r="Q8709" i="2"/>
  <c r="Q1783" i="2"/>
  <c r="R8585" i="2"/>
  <c r="R2559" i="2"/>
  <c r="Q1931" i="2"/>
  <c r="R2318" i="2"/>
  <c r="R2667" i="2"/>
  <c r="Q9337" i="2"/>
  <c r="R2555" i="2"/>
  <c r="R2239" i="2"/>
  <c r="R5284" i="2"/>
  <c r="R2219" i="2"/>
  <c r="Q9393" i="2"/>
  <c r="Q2147" i="2"/>
  <c r="Q2621" i="2"/>
  <c r="R9808" i="2"/>
  <c r="R9704" i="2"/>
  <c r="R9664" i="2"/>
  <c r="R9903" i="2"/>
  <c r="R2006" i="2"/>
  <c r="R9554" i="2"/>
  <c r="R9588" i="2"/>
  <c r="Q5711" i="2"/>
  <c r="R2535" i="2"/>
  <c r="R5340" i="2"/>
  <c r="Q2150" i="2"/>
  <c r="Q7503" i="2"/>
  <c r="R9983" i="2"/>
  <c r="Q9167" i="2"/>
  <c r="Q2555" i="2"/>
  <c r="Q8937" i="2"/>
  <c r="Q2411" i="2"/>
  <c r="Q9195" i="2"/>
  <c r="Q5316" i="2"/>
  <c r="Q9013" i="2"/>
  <c r="R2123" i="2"/>
  <c r="R2654" i="2"/>
  <c r="Q2367" i="2"/>
  <c r="R4940" i="2"/>
  <c r="Q8401" i="2"/>
  <c r="R5173" i="2"/>
  <c r="R3757" i="2"/>
  <c r="Q8889" i="2"/>
  <c r="R8677" i="2"/>
  <c r="Q2499" i="2"/>
  <c r="R5759" i="2"/>
  <c r="Q9664" i="2"/>
  <c r="Q9624" i="2"/>
  <c r="Q4560" i="2"/>
  <c r="R8637" i="2"/>
  <c r="R9696" i="2"/>
  <c r="R9800" i="2"/>
  <c r="Q7783" i="2"/>
  <c r="Q9717" i="2"/>
  <c r="Q2743" i="2"/>
  <c r="Q2051" i="2"/>
  <c r="R2387" i="2"/>
  <c r="R1947" i="2"/>
  <c r="Q1542" i="2"/>
  <c r="Q2175" i="2"/>
  <c r="R1915" i="2"/>
  <c r="Q1974" i="2"/>
  <c r="R2003" i="2"/>
  <c r="Q6723" i="2"/>
  <c r="R1991" i="2"/>
  <c r="R8346" i="2"/>
  <c r="R1542" i="2"/>
  <c r="R2741" i="2"/>
  <c r="Q5944" i="2"/>
  <c r="R2309" i="2"/>
  <c r="R1974" i="2"/>
  <c r="Q3066" i="2"/>
  <c r="R7062" i="2"/>
  <c r="R8328" i="2"/>
  <c r="R2207" i="2"/>
  <c r="Q6279" i="2"/>
  <c r="R6254" i="2"/>
  <c r="R6126" i="2"/>
  <c r="R5998" i="2"/>
  <c r="Q4896" i="2"/>
  <c r="R4696" i="2"/>
  <c r="R4536" i="2"/>
  <c r="R4996" i="2"/>
  <c r="R4736" i="2"/>
  <c r="Q3864" i="2"/>
  <c r="Q3736" i="2"/>
  <c r="Q3608" i="2"/>
  <c r="Q3480" i="2"/>
  <c r="Q3352" i="2"/>
  <c r="Q2784" i="2"/>
  <c r="Q2656" i="2"/>
  <c r="Q2528" i="2"/>
  <c r="Q2400" i="2"/>
  <c r="Q2272" i="2"/>
  <c r="Q3860" i="2"/>
  <c r="Q3604" i="2"/>
  <c r="Q3348" i="2"/>
  <c r="Q2612" i="2"/>
  <c r="Q2484" i="2"/>
  <c r="Q2356" i="2"/>
  <c r="Q2228" i="2"/>
  <c r="Q6248" i="2"/>
  <c r="R5984" i="2"/>
  <c r="R5854" i="2"/>
  <c r="Q5590" i="2"/>
  <c r="Q5462" i="2"/>
  <c r="Q5326" i="2"/>
  <c r="R4374" i="2"/>
  <c r="R4102" i="2"/>
  <c r="Q1992" i="2"/>
  <c r="Q2016" i="2"/>
  <c r="R7098" i="2"/>
  <c r="R6834" i="2"/>
  <c r="Q6272" i="2"/>
  <c r="Q7033" i="2"/>
  <c r="Q6804" i="2"/>
  <c r="Q6420" i="2"/>
  <c r="Q6252" i="2"/>
  <c r="Q6560" i="2"/>
  <c r="Q6268" i="2"/>
  <c r="Q6492" i="2"/>
  <c r="Q6448" i="2"/>
  <c r="Q6059" i="2"/>
  <c r="R5699" i="2"/>
  <c r="R5029" i="2"/>
  <c r="Q4261" i="2"/>
  <c r="R3866" i="2"/>
  <c r="R3421" i="2"/>
  <c r="R5769" i="2"/>
  <c r="R6530" i="2"/>
  <c r="Q7772" i="2"/>
  <c r="Q7100" i="2"/>
  <c r="Q8021" i="2"/>
  <c r="Q7561" i="2"/>
  <c r="Q7417" i="2"/>
  <c r="Q7289" i="2"/>
  <c r="Q7129" i="2"/>
  <c r="R9338" i="2"/>
  <c r="Q5145" i="2"/>
  <c r="Q4997" i="2"/>
  <c r="Q4817" i="2"/>
  <c r="Q4549" i="2"/>
  <c r="Q6872" i="2"/>
  <c r="Q6572" i="2"/>
  <c r="R8633" i="2"/>
  <c r="Q6895" i="2"/>
  <c r="Q9639" i="2"/>
  <c r="Q9785" i="2"/>
  <c r="Q3302" i="2"/>
  <c r="R9603" i="2"/>
  <c r="Q8421" i="2"/>
  <c r="Q6652" i="2"/>
  <c r="R7039" i="2"/>
  <c r="Q6875" i="2"/>
  <c r="Q6903" i="2"/>
  <c r="Q6819" i="2"/>
  <c r="R7335" i="2"/>
  <c r="R9525" i="2"/>
  <c r="Q9224" i="2"/>
  <c r="R3961" i="2"/>
  <c r="R4221" i="2"/>
  <c r="R3926" i="2"/>
  <c r="R4250" i="2"/>
  <c r="Q5213" i="2"/>
  <c r="Q5377" i="2"/>
  <c r="R1140" i="2"/>
  <c r="R1268" i="2"/>
  <c r="Q5066" i="2"/>
  <c r="R4394" i="2"/>
  <c r="R4137" i="2"/>
  <c r="Q4315" i="2"/>
  <c r="Q4051" i="2"/>
  <c r="Q3146" i="2"/>
  <c r="Q4098" i="2"/>
  <c r="Q3256" i="2"/>
  <c r="R3968" i="2"/>
  <c r="R7259" i="2"/>
  <c r="R9012" i="2"/>
  <c r="R8470" i="2"/>
  <c r="R7894" i="2"/>
  <c r="R7670" i="2"/>
  <c r="R7542" i="2"/>
  <c r="R7390" i="2"/>
  <c r="R7262" i="2"/>
  <c r="R7126" i="2"/>
  <c r="R9303" i="2"/>
  <c r="R5729" i="2"/>
  <c r="R5561" i="2"/>
  <c r="R5433" i="2"/>
  <c r="R4942" i="2"/>
  <c r="R4706" i="2"/>
  <c r="R4522" i="2"/>
  <c r="Q6901" i="2"/>
  <c r="Q6773" i="2"/>
  <c r="Q9957" i="2"/>
  <c r="Q2251" i="2"/>
  <c r="Q9077" i="2"/>
  <c r="R9175" i="2"/>
  <c r="R8629" i="2"/>
  <c r="R8689" i="2"/>
  <c r="R9209" i="2"/>
  <c r="Q2443" i="2"/>
  <c r="R5252" i="2"/>
  <c r="R2782" i="2"/>
  <c r="Q8261" i="2"/>
  <c r="Q2619" i="2"/>
  <c r="R4888" i="2"/>
  <c r="Q3786" i="2"/>
  <c r="R2798" i="2"/>
  <c r="R8493" i="2"/>
  <c r="R5655" i="2"/>
  <c r="Q1987" i="2"/>
  <c r="R2789" i="2"/>
  <c r="R9576" i="2"/>
  <c r="Q9988" i="2"/>
  <c r="Q9612" i="2"/>
  <c r="R5671" i="2"/>
  <c r="R2023" i="2"/>
  <c r="R9490" i="2"/>
  <c r="R2774" i="2"/>
  <c r="Q5687" i="2"/>
  <c r="R2419" i="2"/>
  <c r="R8437" i="2"/>
  <c r="Q9333" i="2"/>
  <c r="R2826" i="2"/>
  <c r="Q8629" i="2"/>
  <c r="Q1751" i="2"/>
  <c r="R2619" i="2"/>
  <c r="R2906" i="2"/>
  <c r="Q2155" i="2"/>
  <c r="Q2782" i="2"/>
  <c r="R2335" i="2"/>
  <c r="Q5188" i="2"/>
  <c r="Q9993" i="2"/>
  <c r="R2894" i="2"/>
  <c r="Q2623" i="2"/>
  <c r="R2182" i="2"/>
  <c r="Q8601" i="2"/>
  <c r="Q9509" i="2"/>
  <c r="Q2235" i="2"/>
  <c r="Q9073" i="2"/>
  <c r="Q9901" i="2"/>
  <c r="R8773" i="2"/>
  <c r="Q9661" i="2"/>
  <c r="R2910" i="2"/>
  <c r="R5631" i="2"/>
  <c r="Q4722" i="2"/>
  <c r="Q9466" i="2"/>
  <c r="Q8588" i="2"/>
  <c r="Q1919" i="2"/>
  <c r="Q5823" i="2"/>
  <c r="Q9419" i="2"/>
  <c r="Q9735" i="2"/>
  <c r="Q9477" i="2"/>
  <c r="R9773" i="2"/>
  <c r="R9913" i="2"/>
  <c r="R5783" i="2"/>
  <c r="Q2435" i="2"/>
  <c r="R1971" i="2"/>
  <c r="R2275" i="2"/>
  <c r="R9263" i="2"/>
  <c r="Q2493" i="2"/>
  <c r="Q6450" i="2"/>
  <c r="R3202" i="2"/>
  <c r="R3066" i="2"/>
  <c r="R9345" i="2"/>
  <c r="Q9786" i="2"/>
  <c r="R8570" i="2"/>
  <c r="R2781" i="2"/>
  <c r="R9167" i="2"/>
  <c r="Q8769" i="2"/>
  <c r="Q2003" i="2"/>
  <c r="R1859" i="2"/>
  <c r="Q3202" i="2"/>
  <c r="R3597" i="2"/>
  <c r="R8490" i="2"/>
  <c r="R2613" i="2"/>
  <c r="R6222" i="2"/>
  <c r="R6094" i="2"/>
  <c r="R5968" i="2"/>
  <c r="R4664" i="2"/>
  <c r="Q5564" i="2"/>
  <c r="R4964" i="2"/>
  <c r="R4656" i="2"/>
  <c r="Q3832" i="2"/>
  <c r="Q3704" i="2"/>
  <c r="Q3576" i="2"/>
  <c r="Q3448" i="2"/>
  <c r="Q3320" i="2"/>
  <c r="Q2752" i="2"/>
  <c r="Q2624" i="2"/>
  <c r="Q2496" i="2"/>
  <c r="Q2368" i="2"/>
  <c r="Q2240" i="2"/>
  <c r="Q2580" i="2"/>
  <c r="Q2452" i="2"/>
  <c r="Q2324" i="2"/>
  <c r="Q2196" i="2"/>
  <c r="Q6216" i="2"/>
  <c r="R5950" i="2"/>
  <c r="Q5822" i="2"/>
  <c r="Q5558" i="2"/>
  <c r="Q5430" i="2"/>
  <c r="R5294" i="2"/>
  <c r="R4342" i="2"/>
  <c r="R3998" i="2"/>
  <c r="Q1880" i="2"/>
  <c r="R1760" i="2"/>
  <c r="R7034" i="2"/>
  <c r="Q6404" i="2"/>
  <c r="Q6236" i="2"/>
  <c r="R6986" i="2"/>
  <c r="Q6708" i="2"/>
  <c r="Q6385" i="2"/>
  <c r="Q6205" i="2"/>
  <c r="Q6464" i="2"/>
  <c r="Q6748" i="2"/>
  <c r="R7040" i="2"/>
  <c r="Q6377" i="2"/>
  <c r="Q5988" i="2"/>
  <c r="R5378" i="2"/>
  <c r="Q4913" i="2"/>
  <c r="R4145" i="2"/>
  <c r="R3741" i="2"/>
  <c r="R3318" i="2"/>
  <c r="Q5891" i="2"/>
  <c r="Q950" i="2"/>
  <c r="R6916" i="2"/>
  <c r="Q7228" i="2"/>
  <c r="Q8133" i="2"/>
  <c r="Q7653" i="2"/>
  <c r="Q7465" i="2"/>
  <c r="Q7321" i="2"/>
  <c r="Q7161" i="2"/>
  <c r="Q7001" i="2"/>
  <c r="R9186" i="2"/>
  <c r="Q5123" i="2"/>
  <c r="Q5023" i="2"/>
  <c r="Q4929" i="2"/>
  <c r="Q4837" i="2"/>
  <c r="Q4757" i="2"/>
  <c r="Q4677" i="2"/>
  <c r="Q4569" i="2"/>
  <c r="Q4485" i="2"/>
  <c r="R9216" i="2"/>
  <c r="Q6856" i="2"/>
  <c r="Q6768" i="2"/>
  <c r="Q6672" i="2"/>
  <c r="Q6540" i="2"/>
  <c r="R870" i="2"/>
  <c r="Q6716" i="2"/>
  <c r="R6931" i="2"/>
  <c r="Q6907" i="2"/>
  <c r="R6138" i="2"/>
  <c r="R7743" i="2"/>
  <c r="Q7827" i="2"/>
  <c r="Q8341" i="2"/>
  <c r="Q2903" i="2"/>
  <c r="Q9041" i="2"/>
  <c r="Q8317" i="2"/>
  <c r="R9785" i="2"/>
  <c r="R3302" i="2"/>
  <c r="Q9603" i="2"/>
  <c r="Q6780" i="2"/>
  <c r="R7071" i="2"/>
  <c r="R7103" i="2"/>
  <c r="R7031" i="2"/>
  <c r="Q6915" i="2"/>
  <c r="R7279" i="2"/>
  <c r="Q6242" i="2"/>
  <c r="R1380" i="2"/>
  <c r="Q9299" i="2"/>
  <c r="Q7049" i="2"/>
  <c r="Q4897" i="2"/>
  <c r="Q4777" i="2"/>
  <c r="Q4653" i="2"/>
  <c r="Q4509" i="2"/>
  <c r="Q6904" i="2"/>
  <c r="Q6792" i="2"/>
  <c r="Q6628" i="2"/>
  <c r="Q6835" i="2"/>
  <c r="Q6427" i="2"/>
  <c r="Q6859" i="2"/>
  <c r="R9814" i="2"/>
  <c r="R8341" i="2"/>
  <c r="Q9187" i="2"/>
  <c r="Q2141" i="2"/>
  <c r="R9649" i="2"/>
  <c r="Q5258" i="2"/>
  <c r="Q7557" i="2"/>
  <c r="R9204" i="2"/>
  <c r="Q7012" i="2"/>
  <c r="R5237" i="2"/>
  <c r="Q8077" i="2"/>
  <c r="Q5182" i="2"/>
  <c r="Q7461" i="2"/>
  <c r="Q4730" i="2"/>
  <c r="Q1065" i="2"/>
  <c r="R8045" i="2"/>
  <c r="R4891" i="2"/>
  <c r="Q4938" i="2"/>
  <c r="Q1183" i="2"/>
  <c r="Q4017" i="2"/>
  <c r="Q7546" i="2"/>
  <c r="Q1194" i="2"/>
  <c r="Q1710" i="2"/>
  <c r="Q911" i="2"/>
  <c r="Q1102" i="2"/>
  <c r="Q1164" i="2"/>
  <c r="Q1242" i="2"/>
  <c r="Q905" i="2"/>
  <c r="R894" i="2"/>
  <c r="R2871" i="2"/>
  <c r="Q4953" i="2"/>
  <c r="Q7445" i="2"/>
  <c r="R6589" i="2"/>
  <c r="R6324" i="2"/>
  <c r="R9999" i="2"/>
  <c r="Q1403" i="2"/>
  <c r="R1531" i="2"/>
  <c r="Q1659" i="2"/>
  <c r="Q883" i="2"/>
  <c r="R6039" i="2"/>
  <c r="Q1249" i="2"/>
  <c r="Q2424" i="2"/>
  <c r="Q4646" i="2"/>
  <c r="Q6155" i="2"/>
  <c r="Q9874" i="2"/>
  <c r="R7076" i="2"/>
  <c r="Q3818" i="2"/>
  <c r="R3789" i="2"/>
  <c r="R3661" i="2"/>
  <c r="Q3465" i="2"/>
  <c r="Q3337" i="2"/>
  <c r="Q6725" i="2"/>
  <c r="Q7514" i="2"/>
  <c r="R971" i="2"/>
  <c r="R1035" i="2"/>
  <c r="R5874" i="2"/>
  <c r="Q4601" i="2"/>
  <c r="Q9004" i="2"/>
  <c r="R7450" i="2"/>
  <c r="Q1345" i="2"/>
  <c r="Q1067" i="2"/>
  <c r="R957" i="2"/>
  <c r="Q989" i="2"/>
  <c r="Q4682" i="2"/>
  <c r="Q1721" i="2"/>
  <c r="Q1625" i="2"/>
  <c r="Q1577" i="2"/>
  <c r="Q1545" i="2"/>
  <c r="Q1417" i="2"/>
  <c r="Q1653" i="2"/>
  <c r="Q1605" i="2"/>
  <c r="Q1581" i="2"/>
  <c r="Q1549" i="2"/>
  <c r="R1509" i="2"/>
  <c r="R828" i="2"/>
  <c r="R892" i="2"/>
  <c r="R846" i="2"/>
  <c r="Q914" i="2"/>
  <c r="Q2110" i="2"/>
  <c r="Q5915" i="2"/>
  <c r="Q1079" i="2"/>
  <c r="R1049" i="2"/>
  <c r="R1430" i="2"/>
  <c r="R5913" i="2"/>
  <c r="R1686" i="2"/>
  <c r="R6228" i="2"/>
  <c r="R5138" i="2"/>
  <c r="R1837" i="2"/>
  <c r="R2873" i="2"/>
  <c r="R2161" i="2"/>
  <c r="Q8612" i="2"/>
  <c r="R6141" i="2"/>
  <c r="R2101" i="2"/>
  <c r="R8914" i="2"/>
  <c r="R8215" i="2"/>
  <c r="Q8409" i="2"/>
  <c r="Q9070" i="2"/>
  <c r="R8559" i="2"/>
  <c r="R9054" i="2"/>
  <c r="Q2341" i="2"/>
  <c r="R9982" i="2"/>
  <c r="R9896" i="2"/>
  <c r="R9538" i="2"/>
  <c r="Q8704" i="2"/>
  <c r="Q8525" i="2"/>
  <c r="R9968" i="2"/>
  <c r="Q9850" i="2"/>
  <c r="R9706" i="2"/>
  <c r="Q9647" i="2"/>
  <c r="R9763" i="2"/>
  <c r="R9922" i="2"/>
  <c r="Q9826" i="2"/>
  <c r="Q9620" i="2"/>
  <c r="Q9444" i="2"/>
  <c r="R8602" i="2"/>
  <c r="Q8221" i="2"/>
  <c r="Q8122" i="2"/>
  <c r="R8066" i="2"/>
  <c r="Q7876" i="2"/>
  <c r="Q9964" i="2"/>
  <c r="Q9738" i="2"/>
  <c r="Q9121" i="2"/>
  <c r="Q8679" i="2"/>
  <c r="R8671" i="2"/>
  <c r="Q1969" i="2"/>
  <c r="R9876" i="2"/>
  <c r="Q9584" i="2"/>
  <c r="R9386" i="2"/>
  <c r="Q8762" i="2"/>
  <c r="Q8586" i="2"/>
  <c r="Q8487" i="2"/>
  <c r="R8343" i="2"/>
  <c r="R8294" i="2"/>
  <c r="Q8263" i="2"/>
  <c r="R7922" i="2"/>
  <c r="Q1765" i="2"/>
  <c r="R9102" i="2"/>
  <c r="Q9946" i="2"/>
  <c r="Q9852" i="2"/>
  <c r="Q9720" i="2"/>
  <c r="Q9608" i="2"/>
  <c r="R8942" i="2"/>
  <c r="R8703" i="2"/>
  <c r="Q8554" i="2"/>
  <c r="R8423" i="2"/>
  <c r="R8360" i="2"/>
  <c r="Q8313" i="2"/>
  <c r="R8300" i="2"/>
  <c r="R8248" i="2"/>
  <c r="Q8199" i="2"/>
  <c r="R7840" i="2"/>
  <c r="R8967" i="2"/>
  <c r="R6487" i="2"/>
  <c r="R7819" i="2"/>
  <c r="Q2097" i="2"/>
  <c r="Q1845" i="2"/>
  <c r="Q9182" i="2"/>
  <c r="Q8767" i="2"/>
  <c r="Q8935" i="2"/>
  <c r="Q6747" i="2"/>
  <c r="R153" i="2"/>
  <c r="R9094" i="2"/>
  <c r="Q8268" i="2"/>
  <c r="R8254" i="2"/>
  <c r="Q8200" i="2"/>
  <c r="Q8166" i="2"/>
  <c r="Q7986" i="2"/>
  <c r="Q8257" i="2"/>
  <c r="Q8222" i="2"/>
  <c r="Q8184" i="2"/>
  <c r="Q8008" i="2"/>
  <c r="R9093" i="2"/>
  <c r="Q7960" i="2"/>
  <c r="R9678" i="2"/>
  <c r="Q6659" i="2"/>
  <c r="Q9866" i="2"/>
  <c r="Q9700" i="2"/>
  <c r="R9412" i="2"/>
  <c r="Q8438" i="2"/>
  <c r="R8104" i="2"/>
  <c r="Q8034" i="2"/>
  <c r="R9964" i="2"/>
  <c r="Q9130" i="2"/>
  <c r="R9511" i="2"/>
  <c r="Q8671" i="2"/>
  <c r="R6607" i="2"/>
  <c r="Q9876" i="2"/>
  <c r="Q9506" i="2"/>
  <c r="Q9410" i="2"/>
  <c r="R8762" i="2"/>
  <c r="R8541" i="2"/>
  <c r="Q8343" i="2"/>
  <c r="R8279" i="2"/>
  <c r="Q9102" i="2"/>
  <c r="Q9906" i="2"/>
  <c r="R9720" i="2"/>
  <c r="R9021" i="2"/>
  <c r="Q8752" i="2"/>
  <c r="Q8447" i="2"/>
  <c r="Q8423" i="2"/>
  <c r="R8335" i="2"/>
  <c r="Q8300" i="2"/>
  <c r="R8236" i="2"/>
  <c r="Q8903" i="2"/>
  <c r="R7843" i="2"/>
  <c r="R6507" i="2"/>
  <c r="R1841" i="2"/>
  <c r="Q9606" i="2"/>
  <c r="R1845" i="2"/>
  <c r="R8767" i="2"/>
  <c r="R6747" i="2"/>
  <c r="Q9094" i="2"/>
  <c r="Q2117" i="2"/>
  <c r="R8268" i="2"/>
  <c r="R8200" i="2"/>
  <c r="R8132" i="2"/>
  <c r="R8296" i="2"/>
  <c r="Q8216" i="2"/>
  <c r="R8008" i="2"/>
  <c r="R7960" i="2"/>
  <c r="Q9678" i="2"/>
  <c r="Q417" i="2"/>
  <c r="R5230" i="2"/>
  <c r="R6773" i="2"/>
  <c r="Q5787" i="2"/>
  <c r="R6115" i="2"/>
  <c r="Q7525" i="2"/>
  <c r="R6051" i="2"/>
  <c r="Q3757" i="2"/>
  <c r="Q1336" i="2"/>
  <c r="R7541" i="2"/>
  <c r="Q4891" i="2"/>
  <c r="R4938" i="2"/>
  <c r="Q1178" i="2"/>
  <c r="Q4882" i="2"/>
  <c r="R7509" i="2"/>
  <c r="R1710" i="2"/>
  <c r="R911" i="2"/>
  <c r="R1102" i="2"/>
  <c r="R1164" i="2"/>
  <c r="Q1244" i="2"/>
  <c r="R905" i="2"/>
  <c r="R904" i="2"/>
  <c r="Q5557" i="2"/>
  <c r="R6171" i="2"/>
  <c r="Q4411" i="2"/>
  <c r="Q5549" i="2"/>
  <c r="R6410" i="2"/>
  <c r="Q2296" i="2"/>
  <c r="Q9959" i="2"/>
  <c r="R1694" i="2"/>
  <c r="R1467" i="2"/>
  <c r="R1595" i="2"/>
  <c r="R1723" i="2"/>
  <c r="R3497" i="2"/>
  <c r="Q1185" i="2"/>
  <c r="Q5363" i="2"/>
  <c r="Q5677" i="2"/>
  <c r="R2424" i="2"/>
  <c r="R4646" i="2"/>
  <c r="R6155" i="2"/>
  <c r="R9874" i="2"/>
  <c r="Q7076" i="2"/>
  <c r="R3818" i="2"/>
  <c r="Q3789" i="2"/>
  <c r="R3529" i="2"/>
  <c r="R3401" i="2"/>
  <c r="Q4830" i="2"/>
  <c r="Q8044" i="2"/>
  <c r="Q5805" i="2"/>
  <c r="Q1003" i="2"/>
  <c r="Q1033" i="2"/>
  <c r="Q3821" i="2"/>
  <c r="R9004" i="2"/>
  <c r="Q7450" i="2"/>
  <c r="R1345" i="2"/>
  <c r="R1067" i="2"/>
  <c r="Q957" i="2"/>
  <c r="R989" i="2"/>
  <c r="R4682" i="2"/>
  <c r="Q1697" i="2"/>
  <c r="Q1633" i="2"/>
  <c r="R1577" i="2"/>
  <c r="R1537" i="2"/>
  <c r="R1417" i="2"/>
  <c r="Q1685" i="2"/>
  <c r="R1605" i="2"/>
  <c r="R1581" i="2"/>
  <c r="Q1509" i="2"/>
  <c r="Q7225" i="2"/>
  <c r="Q828" i="2"/>
  <c r="Q892" i="2"/>
  <c r="Q846" i="2"/>
  <c r="R914" i="2"/>
  <c r="R2110" i="2"/>
  <c r="Q1637" i="2"/>
  <c r="R1015" i="2"/>
  <c r="R1017" i="2"/>
  <c r="Q1081" i="2"/>
  <c r="Q5554" i="2"/>
  <c r="Q2839" i="2"/>
  <c r="Q1754" i="2"/>
  <c r="R9699" i="2"/>
  <c r="Q5138" i="2"/>
  <c r="Q1837" i="2"/>
  <c r="Q2873" i="2"/>
  <c r="Q2161" i="2"/>
  <c r="Q8822" i="2"/>
  <c r="Q9360" i="2"/>
  <c r="Q6141" i="2"/>
  <c r="Q9098" i="2"/>
  <c r="Q2101" i="2"/>
  <c r="Q8286" i="2"/>
  <c r="Q9284" i="2"/>
  <c r="R543" i="2"/>
  <c r="Q8252" i="2"/>
  <c r="Q8672" i="2"/>
  <c r="Q1877" i="2"/>
  <c r="Q8559" i="2"/>
  <c r="R8412" i="2"/>
  <c r="R2053" i="2"/>
  <c r="Q9920" i="2"/>
  <c r="Q9844" i="2"/>
  <c r="Q9468" i="2"/>
  <c r="Q8690" i="2"/>
  <c r="Q8494" i="2"/>
  <c r="R8167" i="2"/>
  <c r="Q9890" i="2"/>
  <c r="R9790" i="2"/>
  <c r="R9647" i="2"/>
  <c r="Q9763" i="2"/>
  <c r="Q9922" i="2"/>
  <c r="Q8602" i="2"/>
  <c r="R8076" i="2"/>
  <c r="R9121" i="2"/>
  <c r="Q8943" i="2"/>
  <c r="Q9386" i="2"/>
  <c r="R8487" i="2"/>
  <c r="R8263" i="2"/>
  <c r="Q7922" i="2"/>
  <c r="R6595" i="2"/>
  <c r="Q8703" i="2"/>
  <c r="R8313" i="2"/>
  <c r="R8199" i="2"/>
  <c r="Q8751" i="2"/>
  <c r="Q8967" i="2"/>
  <c r="Q6487" i="2"/>
  <c r="R8935" i="2"/>
  <c r="R8247" i="2"/>
  <c r="R8257" i="2"/>
  <c r="R8184" i="2"/>
  <c r="R9364" i="2"/>
  <c r="R8350" i="2"/>
  <c r="Q1573" i="2"/>
  <c r="Q1649" i="2"/>
  <c r="R1689" i="2"/>
  <c r="Q817" i="2"/>
  <c r="Q1351" i="2"/>
  <c r="Q8970" i="2"/>
  <c r="R9472" i="2"/>
  <c r="R7539" i="2"/>
  <c r="R216" i="2"/>
  <c r="R77" i="2"/>
  <c r="R208" i="2"/>
  <c r="R196" i="2"/>
  <c r="R9858" i="2"/>
  <c r="Q9118" i="2"/>
  <c r="Q1779" i="2"/>
  <c r="Q7540" i="2"/>
  <c r="Q7473" i="2"/>
  <c r="R7416" i="2"/>
  <c r="R6535" i="2"/>
  <c r="Q136" i="2"/>
  <c r="R201" i="2"/>
  <c r="Q9488" i="2"/>
  <c r="Q94" i="2"/>
  <c r="R9586" i="2"/>
  <c r="R6671" i="2"/>
  <c r="R2936" i="2"/>
  <c r="Q6583" i="2"/>
  <c r="Q1421" i="2"/>
  <c r="R1477" i="2"/>
  <c r="R1557" i="2"/>
  <c r="Q1701" i="2"/>
  <c r="Q1425" i="2"/>
  <c r="Q1473" i="2"/>
  <c r="R1513" i="2"/>
  <c r="R1641" i="2"/>
  <c r="Q9111" i="2"/>
  <c r="R6519" i="2"/>
  <c r="R1437" i="2"/>
  <c r="Q1485" i="2"/>
  <c r="Q1589" i="2"/>
  <c r="R1669" i="2"/>
  <c r="R1709" i="2"/>
  <c r="Q7226" i="2"/>
  <c r="R1481" i="2"/>
  <c r="R6127" i="2"/>
  <c r="R9450" i="2"/>
  <c r="R8715" i="2"/>
  <c r="R6783" i="2"/>
  <c r="R128" i="2"/>
  <c r="R183" i="2"/>
  <c r="Q5946" i="2"/>
  <c r="R8577" i="2"/>
  <c r="R5996" i="2"/>
  <c r="R8433" i="2"/>
  <c r="R9115" i="2"/>
  <c r="R8475" i="2"/>
  <c r="Q8379" i="2"/>
  <c r="R8203" i="2"/>
  <c r="Q65" i="2"/>
  <c r="Q54" i="2"/>
  <c r="Q393" i="2"/>
  <c r="Q8659" i="2"/>
  <c r="Q8299" i="2"/>
  <c r="Q8376" i="2"/>
  <c r="Q67" i="2"/>
  <c r="Q6655" i="2"/>
  <c r="Q8365" i="2"/>
  <c r="Q8418" i="2"/>
  <c r="R8264" i="2"/>
  <c r="Q8320" i="2"/>
  <c r="R6547" i="2"/>
  <c r="R8321" i="2"/>
  <c r="Q8108" i="2"/>
  <c r="Q8074" i="2"/>
  <c r="R119" i="2"/>
  <c r="Q8734" i="2"/>
  <c r="Q8930" i="2"/>
  <c r="Q118" i="2"/>
  <c r="R8289" i="2"/>
  <c r="Q7755" i="2"/>
  <c r="Q8807" i="2"/>
  <c r="R7859" i="2"/>
  <c r="Q8253" i="2"/>
  <c r="R8617" i="2"/>
  <c r="Q8345" i="2"/>
  <c r="Q8370" i="2"/>
  <c r="Q8618" i="2"/>
  <c r="Q8698" i="2"/>
  <c r="R353" i="2"/>
  <c r="R8193" i="2"/>
  <c r="Q8854" i="2"/>
  <c r="R8408" i="2"/>
  <c r="Q8551" i="2"/>
  <c r="R8722" i="2"/>
  <c r="R8816" i="2"/>
  <c r="R1633" i="2"/>
  <c r="Q1717" i="2"/>
  <c r="R817" i="2"/>
  <c r="R1351" i="2"/>
  <c r="R8970" i="2"/>
  <c r="Q9472" i="2"/>
  <c r="Q7539" i="2"/>
  <c r="R109" i="2"/>
  <c r="Q196" i="2"/>
  <c r="Q9602" i="2"/>
  <c r="Q7424" i="2"/>
  <c r="R7410" i="2"/>
  <c r="Q7416" i="2"/>
  <c r="Q6535" i="2"/>
  <c r="R136" i="2"/>
  <c r="Q201" i="2"/>
  <c r="Q9746" i="2"/>
  <c r="R94" i="2"/>
  <c r="R9520" i="2"/>
  <c r="Q6671" i="2"/>
  <c r="Q2936" i="2"/>
  <c r="R2916" i="2"/>
  <c r="R6751" i="2"/>
  <c r="Q1621" i="2"/>
  <c r="R1677" i="2"/>
  <c r="Q1401" i="2"/>
  <c r="R1705" i="2"/>
  <c r="Q6647" i="2"/>
  <c r="Q1525" i="2"/>
  <c r="Q1645" i="2"/>
  <c r="Q1733" i="2"/>
  <c r="Q1409" i="2"/>
  <c r="Q1505" i="2"/>
  <c r="Q5999" i="2"/>
  <c r="R6719" i="2"/>
  <c r="Q6551" i="2"/>
  <c r="R6063" i="2"/>
  <c r="Q8536" i="2"/>
  <c r="Q5996" i="2"/>
  <c r="R9989" i="2"/>
  <c r="R8723" i="2"/>
  <c r="Q8459" i="2"/>
  <c r="R8219" i="2"/>
  <c r="Q8171" i="2"/>
  <c r="Q9051" i="2"/>
  <c r="Q8539" i="2"/>
  <c r="Q8344" i="2"/>
  <c r="R8391" i="2"/>
  <c r="R6655" i="2"/>
  <c r="R8365" i="2"/>
  <c r="R8418" i="2"/>
  <c r="Q8264" i="2"/>
  <c r="R8598" i="2"/>
  <c r="Q6591" i="2"/>
  <c r="R9436" i="2"/>
  <c r="R8072" i="2"/>
  <c r="R8256" i="2"/>
  <c r="R8676" i="2"/>
  <c r="R8761" i="2"/>
  <c r="R9636" i="2"/>
  <c r="R2840" i="2"/>
  <c r="Q8338" i="2"/>
  <c r="Q9076" i="2"/>
  <c r="R7851" i="2"/>
  <c r="R7683" i="2"/>
  <c r="Q9519" i="2"/>
  <c r="Q7747" i="2"/>
  <c r="Q8839" i="2"/>
  <c r="Q8400" i="2"/>
  <c r="R8796" i="2"/>
  <c r="R7940" i="2"/>
  <c r="Q8361" i="2"/>
  <c r="Q8382" i="2"/>
  <c r="R8572" i="2"/>
  <c r="R8652" i="2"/>
  <c r="R8712" i="2"/>
  <c r="R9764" i="2"/>
  <c r="R18" i="2"/>
  <c r="R41" i="2"/>
  <c r="Q7811" i="2"/>
  <c r="R6687" i="2"/>
  <c r="R157" i="2"/>
  <c r="R7763" i="2"/>
  <c r="Q8727" i="2"/>
  <c r="Q8225" i="2"/>
  <c r="R8793" i="2"/>
  <c r="Q8885" i="2"/>
  <c r="Q9997" i="2"/>
  <c r="R8392" i="2"/>
  <c r="R8471" i="2"/>
  <c r="Q8666" i="2"/>
  <c r="R8758" i="2"/>
  <c r="Q8857" i="2"/>
  <c r="Q9424" i="2"/>
  <c r="R6755" i="2"/>
  <c r="Q18" i="2"/>
  <c r="R7699" i="2"/>
  <c r="Q157" i="2"/>
  <c r="Q7763" i="2"/>
  <c r="R9424" i="2"/>
  <c r="Q2790" i="2"/>
  <c r="R1343" i="2"/>
  <c r="Q1231" i="2"/>
  <c r="R7363" i="2"/>
  <c r="Q9824" i="2"/>
  <c r="Q373" i="2"/>
  <c r="Q86" i="2"/>
  <c r="R31" i="2"/>
  <c r="R1779" i="2"/>
  <c r="R7411" i="2"/>
  <c r="Q7355" i="2"/>
  <c r="R8918" i="2"/>
  <c r="Q833" i="2"/>
  <c r="Q1375" i="2"/>
  <c r="Q7347" i="2"/>
  <c r="R9936" i="2"/>
  <c r="Q128" i="2"/>
  <c r="R35" i="2"/>
  <c r="Q77" i="2"/>
  <c r="R74" i="2"/>
  <c r="Q493" i="2"/>
  <c r="R461" i="2"/>
  <c r="Q347" i="2"/>
  <c r="R445" i="2"/>
  <c r="R348" i="2"/>
  <c r="Q525" i="2"/>
  <c r="R25" i="2"/>
  <c r="Q99" i="2"/>
  <c r="R132" i="2"/>
  <c r="Q66" i="2"/>
  <c r="Q172" i="2"/>
  <c r="R204" i="2"/>
  <c r="Q511" i="2"/>
  <c r="R294" i="2"/>
  <c r="Q30" i="2"/>
  <c r="Q108" i="2"/>
  <c r="Q111" i="2"/>
  <c r="R206" i="2"/>
  <c r="R83" i="2"/>
  <c r="R107" i="2"/>
  <c r="Q97" i="2"/>
  <c r="Q124" i="2"/>
  <c r="R100" i="2"/>
  <c r="Q202" i="2"/>
  <c r="Q339" i="2"/>
  <c r="Q435" i="2"/>
  <c r="R310" i="2"/>
  <c r="R509" i="2"/>
  <c r="Q117" i="2"/>
  <c r="Q447" i="2"/>
  <c r="Q329" i="2"/>
  <c r="Q451" i="2"/>
  <c r="R427" i="2"/>
  <c r="R332" i="2"/>
  <c r="Q483" i="2"/>
  <c r="Q429" i="2"/>
  <c r="R145" i="2"/>
  <c r="R32" i="2"/>
  <c r="Q332" i="2"/>
  <c r="R338" i="2"/>
  <c r="R443" i="2"/>
  <c r="R493" i="2"/>
  <c r="Q356" i="2"/>
  <c r="Q25" i="2"/>
  <c r="R483" i="2"/>
  <c r="R185" i="2"/>
  <c r="R29" i="2"/>
  <c r="Q105" i="2"/>
  <c r="R2077" i="2"/>
  <c r="Q1429" i="2"/>
  <c r="Q28" i="2"/>
  <c r="Q63" i="2"/>
  <c r="R7537" i="2"/>
  <c r="R7480" i="2"/>
  <c r="R9744" i="2"/>
  <c r="Q7587" i="2"/>
  <c r="Q1966" i="2"/>
  <c r="R429" i="2"/>
  <c r="R164" i="2"/>
  <c r="Q46" i="2"/>
  <c r="R2888" i="2"/>
  <c r="Q26" i="2"/>
  <c r="R2856" i="2"/>
  <c r="Q29" i="2"/>
  <c r="Q113" i="2"/>
  <c r="Q9023" i="2"/>
  <c r="Q1949" i="2"/>
  <c r="Q23" i="2"/>
  <c r="R2940" i="2"/>
  <c r="R1461" i="2"/>
  <c r="Q9586" i="2"/>
  <c r="Q9682" i="2"/>
  <c r="Q7544" i="2"/>
  <c r="R7474" i="2"/>
  <c r="Q189" i="2"/>
  <c r="R167" i="2"/>
  <c r="R1359" i="2"/>
  <c r="Q8123" i="2"/>
  <c r="Q9744" i="2"/>
  <c r="Q180" i="2"/>
  <c r="Q853" i="2"/>
  <c r="R9801" i="2"/>
  <c r="Q9637" i="2"/>
  <c r="R9497" i="2"/>
  <c r="R9262" i="2"/>
  <c r="Q1930" i="2"/>
  <c r="Q1860" i="2"/>
  <c r="Q2002" i="2"/>
  <c r="Q2202" i="2"/>
  <c r="R852" i="2"/>
  <c r="Q1305" i="2"/>
  <c r="Q1177" i="2"/>
  <c r="R939" i="2"/>
  <c r="R953" i="2"/>
  <c r="Q1048" i="2"/>
  <c r="Q3175" i="2"/>
  <c r="R3431" i="2"/>
  <c r="Q5171" i="2"/>
  <c r="R4914" i="2"/>
  <c r="R5685" i="2"/>
  <c r="Q9377" i="2"/>
  <c r="R3020" i="2"/>
  <c r="Q4383" i="2"/>
  <c r="Q4127" i="2"/>
  <c r="Q3999" i="2"/>
  <c r="R3178" i="2"/>
  <c r="Q2938" i="2"/>
  <c r="Q2458" i="2"/>
  <c r="R4005" i="2"/>
  <c r="R2116" i="2"/>
  <c r="R7550" i="2"/>
  <c r="R4157" i="2"/>
  <c r="Q3666" i="2"/>
  <c r="R3246" i="2"/>
  <c r="Q5243" i="2"/>
  <c r="Q2238" i="2"/>
  <c r="Q3582" i="2"/>
  <c r="Q3326" i="2"/>
  <c r="R2845" i="2"/>
  <c r="Q2094" i="2"/>
  <c r="Q4480" i="2"/>
  <c r="R4352" i="2"/>
  <c r="Q4320" i="2"/>
  <c r="R4256" i="2"/>
  <c r="Q4128" i="2"/>
  <c r="Q4000" i="2"/>
  <c r="Q3920" i="2"/>
  <c r="Q3072" i="2"/>
  <c r="Q4054" i="2"/>
  <c r="R3570" i="2"/>
  <c r="R3506" i="2"/>
  <c r="Q2370" i="2"/>
  <c r="Q6077" i="2"/>
  <c r="Q2999" i="2"/>
  <c r="Q4706" i="2"/>
  <c r="R5669" i="2"/>
  <c r="R3477" i="2"/>
  <c r="R7120" i="2"/>
  <c r="R7366" i="2"/>
  <c r="R5221" i="2"/>
  <c r="Q4305" i="2"/>
  <c r="Q3222" i="2"/>
  <c r="Q2694" i="2"/>
  <c r="Q6552" i="2"/>
  <c r="R3963" i="2"/>
  <c r="Q5969" i="2"/>
  <c r="Q3189" i="2"/>
  <c r="Q5953" i="2"/>
  <c r="Q5281" i="2"/>
  <c r="Q3031" i="2"/>
  <c r="Q1275" i="2"/>
  <c r="R1881" i="2"/>
  <c r="R2009" i="2"/>
  <c r="R7155" i="2"/>
  <c r="Q123" i="2"/>
  <c r="R3046" i="2"/>
  <c r="R4010" i="2"/>
  <c r="Q4530" i="2"/>
  <c r="Q3085" i="2"/>
  <c r="Q4313" i="2"/>
  <c r="Q5593" i="2"/>
  <c r="Q6203" i="2"/>
  <c r="R1876" i="2"/>
  <c r="R4789" i="2"/>
  <c r="Q1009" i="2"/>
  <c r="R1007" i="2"/>
  <c r="R886" i="2"/>
  <c r="R822" i="2"/>
  <c r="R824" i="2"/>
  <c r="R1237" i="2"/>
  <c r="R1205" i="2"/>
  <c r="R1115" i="2"/>
  <c r="Q823" i="2"/>
  <c r="Q1128" i="2"/>
  <c r="Q1191" i="2"/>
  <c r="R1579" i="2"/>
  <c r="Q1563" i="2"/>
  <c r="R1387" i="2"/>
  <c r="Q1094" i="2"/>
  <c r="R2777" i="2"/>
  <c r="R2505" i="2"/>
  <c r="R2361" i="2"/>
  <c r="R2265" i="2"/>
  <c r="R5411" i="2"/>
  <c r="R4812" i="2"/>
  <c r="R4056" i="2"/>
  <c r="R3096" i="2"/>
  <c r="Q6273" i="2"/>
  <c r="Q6145" i="2"/>
  <c r="Q6017" i="2"/>
  <c r="Q5519" i="2"/>
  <c r="Q5375" i="2"/>
  <c r="R925" i="2"/>
  <c r="R4998" i="2"/>
  <c r="R3783" i="2"/>
  <c r="Q3466" i="2"/>
  <c r="Q2674" i="2"/>
  <c r="Q7484" i="2"/>
  <c r="R1322" i="2"/>
  <c r="R1631" i="2"/>
  <c r="R1503" i="2"/>
  <c r="Q1316" i="2"/>
  <c r="Q1219" i="2"/>
  <c r="Q881" i="2"/>
  <c r="R944" i="2"/>
  <c r="Q1124" i="2"/>
  <c r="Q2832" i="2"/>
  <c r="R2385" i="2"/>
  <c r="R2193" i="2"/>
  <c r="R5469" i="2"/>
  <c r="Q5445" i="2"/>
  <c r="R5437" i="2"/>
  <c r="Q5429" i="2"/>
  <c r="Q3552" i="2"/>
  <c r="Q6201" i="2"/>
  <c r="R4343" i="2"/>
  <c r="Q4183" i="2"/>
  <c r="Q4055" i="2"/>
  <c r="Q3927" i="2"/>
  <c r="R3154" i="2"/>
  <c r="Q5215" i="2"/>
  <c r="Q6317" i="2"/>
  <c r="R6080" i="2"/>
  <c r="R4278" i="2"/>
  <c r="R4330" i="2"/>
  <c r="Q4237" i="2"/>
  <c r="R3023" i="2"/>
  <c r="R8150" i="2"/>
  <c r="R3715" i="2"/>
  <c r="R3569" i="2"/>
  <c r="R3249" i="2"/>
  <c r="R5894" i="2"/>
  <c r="R370" i="2"/>
  <c r="R371" i="2"/>
  <c r="Q461" i="2"/>
  <c r="Q364" i="2"/>
  <c r="Q354" i="2"/>
  <c r="R63" i="2"/>
  <c r="Q79" i="2"/>
  <c r="Q2888" i="2"/>
  <c r="R46" i="2"/>
  <c r="Q519" i="2"/>
  <c r="R115" i="2"/>
  <c r="R42" i="2"/>
  <c r="Q1397" i="2"/>
  <c r="R9778" i="2"/>
  <c r="Q7538" i="2"/>
  <c r="R176" i="2"/>
  <c r="Q7523" i="2"/>
  <c r="Q1359" i="2"/>
  <c r="R1335" i="2"/>
  <c r="Q320" i="2"/>
  <c r="R209" i="2"/>
  <c r="Q368" i="2"/>
  <c r="R352" i="2"/>
  <c r="R336" i="2"/>
  <c r="Q318" i="2"/>
  <c r="Q355" i="2"/>
  <c r="R431" i="2"/>
  <c r="R79" i="2"/>
  <c r="Q139" i="2"/>
  <c r="Q51" i="2"/>
  <c r="Q353" i="2"/>
  <c r="R200" i="2"/>
  <c r="R69" i="2"/>
  <c r="Q130" i="2"/>
  <c r="Q42" i="2"/>
  <c r="Q93" i="2"/>
  <c r="R8981" i="2"/>
  <c r="R28" i="2"/>
  <c r="Q7412" i="2"/>
  <c r="R7552" i="2"/>
  <c r="R7538" i="2"/>
  <c r="R865" i="2"/>
  <c r="R7459" i="2"/>
  <c r="R1499" i="2"/>
  <c r="Q9745" i="2"/>
  <c r="R9857" i="2"/>
  <c r="R9774" i="2"/>
  <c r="R2821" i="2"/>
  <c r="Q2138" i="2"/>
  <c r="R9225" i="2"/>
  <c r="Q2630" i="2"/>
  <c r="R1056" i="2"/>
  <c r="R9555" i="2"/>
  <c r="Q862" i="2"/>
  <c r="Q940" i="2"/>
  <c r="R844" i="2"/>
  <c r="Q1289" i="2"/>
  <c r="R1127" i="2"/>
  <c r="Q1103" i="2"/>
  <c r="R819" i="2"/>
  <c r="R985" i="2"/>
  <c r="Q969" i="2"/>
  <c r="R995" i="2"/>
  <c r="Q1198" i="2"/>
  <c r="Q3111" i="2"/>
  <c r="Q5235" i="2"/>
  <c r="Q6229" i="2"/>
  <c r="R4077" i="2"/>
  <c r="Q2114" i="2"/>
  <c r="Q2454" i="2"/>
  <c r="R4191" i="2"/>
  <c r="Q4063" i="2"/>
  <c r="Q3002" i="2"/>
  <c r="Q2266" i="2"/>
  <c r="Q4142" i="2"/>
  <c r="Q5983" i="2"/>
  <c r="R5773" i="2"/>
  <c r="Q4362" i="2"/>
  <c r="Q3970" i="2"/>
  <c r="R5581" i="2"/>
  <c r="R4714" i="2"/>
  <c r="R7942" i="2"/>
  <c r="Q4003" i="2"/>
  <c r="R3794" i="2"/>
  <c r="R3199" i="2"/>
  <c r="Q3454" i="2"/>
  <c r="R3297" i="2"/>
  <c r="R5124" i="2"/>
  <c r="Q4644" i="2"/>
  <c r="Q4336" i="2"/>
  <c r="R4160" i="2"/>
  <c r="Q4064" i="2"/>
  <c r="R3904" i="2"/>
  <c r="R3216" i="2"/>
  <c r="R4148" i="2"/>
  <c r="Q4022" i="2"/>
  <c r="Q3791" i="2"/>
  <c r="Q3538" i="2"/>
  <c r="Q2818" i="2"/>
  <c r="Q2306" i="2"/>
  <c r="R7990" i="2"/>
  <c r="R5245" i="2"/>
  <c r="Q4325" i="2"/>
  <c r="Q4209" i="2"/>
  <c r="Q4226" i="2"/>
  <c r="R3965" i="2"/>
  <c r="Q1922" i="2"/>
  <c r="R7170" i="2"/>
  <c r="Q3013" i="2"/>
  <c r="Q4290" i="2"/>
  <c r="Q6409" i="2"/>
  <c r="Q5681" i="2"/>
  <c r="R3158" i="2"/>
  <c r="R7008" i="2"/>
  <c r="Q2917" i="2"/>
  <c r="R7504" i="2"/>
  <c r="R3833" i="2"/>
  <c r="Q4129" i="2"/>
  <c r="R7762" i="2"/>
  <c r="Q1259" i="2"/>
  <c r="R1371" i="2"/>
  <c r="R1993" i="2"/>
  <c r="R7107" i="2"/>
  <c r="R2508" i="2"/>
  <c r="R4306" i="2"/>
  <c r="Q5202" i="2"/>
  <c r="R3665" i="2"/>
  <c r="Q4249" i="2"/>
  <c r="R5177" i="2"/>
  <c r="Q5657" i="2"/>
  <c r="R2076" i="2"/>
  <c r="Q5909" i="2"/>
  <c r="R880" i="2"/>
  <c r="R1253" i="2"/>
  <c r="Q1165" i="2"/>
  <c r="Q855" i="2"/>
  <c r="Q1328" i="2"/>
  <c r="Q1330" i="2"/>
  <c r="Q1120" i="2"/>
  <c r="Q1190" i="2"/>
  <c r="Q1199" i="2"/>
  <c r="R1643" i="2"/>
  <c r="Q1555" i="2"/>
  <c r="R1395" i="2"/>
  <c r="Q1188" i="2"/>
  <c r="Q1044" i="2"/>
  <c r="R2537" i="2"/>
  <c r="R2249" i="2"/>
  <c r="Q5435" i="2"/>
  <c r="R2350" i="2"/>
  <c r="R5116" i="2"/>
  <c r="R5052" i="2"/>
  <c r="R4820" i="2"/>
  <c r="R4628" i="2"/>
  <c r="R4120" i="2"/>
  <c r="R3032" i="2"/>
  <c r="Q5615" i="2"/>
  <c r="R5487" i="2"/>
  <c r="Q5343" i="2"/>
  <c r="Q9211" i="2"/>
  <c r="R5238" i="2"/>
  <c r="Q5174" i="2"/>
  <c r="Q4550" i="2"/>
  <c r="R3687" i="2"/>
  <c r="R3306" i="2"/>
  <c r="Q2546" i="2"/>
  <c r="Q1232" i="2"/>
  <c r="Q1168" i="2"/>
  <c r="R1711" i="2"/>
  <c r="R1455" i="2"/>
  <c r="Q1139" i="2"/>
  <c r="R2721" i="2"/>
  <c r="R2481" i="2"/>
  <c r="R5473" i="2"/>
  <c r="Q5457" i="2"/>
  <c r="R5441" i="2"/>
  <c r="Q5433" i="2"/>
  <c r="R3680" i="2"/>
  <c r="Q6233" i="2"/>
  <c r="Q6057" i="2"/>
  <c r="R4151" i="2"/>
  <c r="R5247" i="2"/>
  <c r="R5183" i="2"/>
  <c r="Q2698" i="2"/>
  <c r="R2314" i="2"/>
  <c r="Q2222" i="2"/>
  <c r="R4198" i="2"/>
  <c r="Q4134" i="2"/>
  <c r="Q5098" i="2"/>
  <c r="R4283" i="2"/>
  <c r="Q3973" i="2"/>
  <c r="R3891" i="2"/>
  <c r="R3105" i="2"/>
  <c r="Q4970" i="2"/>
  <c r="Q3843" i="2"/>
  <c r="R3669" i="2"/>
  <c r="R2833" i="2"/>
  <c r="Q6763" i="2"/>
  <c r="Q372" i="2"/>
  <c r="Q479" i="2"/>
  <c r="Q32" i="2"/>
  <c r="Q427" i="2"/>
  <c r="R479" i="2"/>
  <c r="Q445" i="2"/>
  <c r="R372" i="2"/>
  <c r="Q340" i="2"/>
  <c r="Q217" i="2"/>
  <c r="R340" i="2"/>
  <c r="R9037" i="2"/>
  <c r="R120" i="2"/>
  <c r="R9023" i="2"/>
  <c r="Q1821" i="2"/>
  <c r="Q2940" i="2"/>
  <c r="Q9552" i="2"/>
  <c r="Q9536" i="2"/>
  <c r="R7412" i="2"/>
  <c r="R189" i="2"/>
  <c r="Q9107" i="2"/>
  <c r="Q7459" i="2"/>
  <c r="R105" i="2"/>
  <c r="Q477" i="2"/>
  <c r="Q164" i="2"/>
  <c r="R43" i="2"/>
  <c r="R86" i="2"/>
  <c r="R26" i="2"/>
  <c r="Q2856" i="2"/>
  <c r="Q294" i="2"/>
  <c r="R113" i="2"/>
  <c r="Q115" i="2"/>
  <c r="Q2077" i="2"/>
  <c r="R1949" i="2"/>
  <c r="R23" i="2"/>
  <c r="R1397" i="2"/>
  <c r="R9552" i="2"/>
  <c r="R9746" i="2"/>
  <c r="R9682" i="2"/>
  <c r="Q9778" i="2"/>
  <c r="Q7474" i="2"/>
  <c r="Q7537" i="2"/>
  <c r="Q176" i="2"/>
  <c r="Q167" i="2"/>
  <c r="R1966" i="2"/>
  <c r="R8123" i="2"/>
  <c r="R9107" i="2"/>
  <c r="R180" i="2"/>
  <c r="R9742" i="2"/>
  <c r="R853" i="2"/>
  <c r="Q845" i="2"/>
  <c r="R9681" i="2"/>
  <c r="R9841" i="2"/>
  <c r="Q9918" i="2"/>
  <c r="R9717" i="2"/>
  <c r="Q2106" i="2"/>
  <c r="R1956" i="2"/>
  <c r="R1860" i="2"/>
  <c r="R2066" i="2"/>
  <c r="R2036" i="2"/>
  <c r="Q852" i="2"/>
  <c r="Q1265" i="2"/>
  <c r="R1121" i="2"/>
  <c r="R891" i="2"/>
  <c r="Q1166" i="2"/>
  <c r="R2919" i="2"/>
  <c r="R3303" i="2"/>
  <c r="R3691" i="2"/>
  <c r="Q3049" i="2"/>
  <c r="Q4914" i="2"/>
  <c r="Q5685" i="2"/>
  <c r="Q2518" i="2"/>
  <c r="R2988" i="2"/>
  <c r="Q4255" i="2"/>
  <c r="R4127" i="2"/>
  <c r="R3242" i="2"/>
  <c r="Q2970" i="2"/>
  <c r="Q5207" i="2"/>
  <c r="Q6111" i="2"/>
  <c r="Q3009" i="2"/>
  <c r="R7910" i="2"/>
  <c r="Q4378" i="2"/>
  <c r="Q3986" i="2"/>
  <c r="Q3246" i="2"/>
  <c r="Q5483" i="2"/>
  <c r="R5162" i="2"/>
  <c r="R1868" i="2"/>
  <c r="R3425" i="2"/>
  <c r="Q2302" i="2"/>
  <c r="Q2342" i="2"/>
  <c r="R4532" i="2"/>
  <c r="Q4400" i="2"/>
  <c r="Q4352" i="2"/>
  <c r="R4320" i="2"/>
  <c r="Q4176" i="2"/>
  <c r="Q4048" i="2"/>
  <c r="R4000" i="2"/>
  <c r="R3072" i="2"/>
  <c r="Q4588" i="2"/>
  <c r="Q3759" i="2"/>
  <c r="Q3570" i="2"/>
  <c r="Q3506" i="2"/>
  <c r="R8070" i="2"/>
  <c r="R5018" i="2"/>
  <c r="Q6180" i="2"/>
  <c r="Q4194" i="2"/>
  <c r="Q3969" i="2"/>
  <c r="Q1954" i="2"/>
  <c r="R7258" i="2"/>
  <c r="Q5221" i="2"/>
  <c r="Q4561" i="2"/>
  <c r="R3222" i="2"/>
  <c r="R3773" i="2"/>
  <c r="Q5617" i="2"/>
  <c r="Q6697" i="2"/>
  <c r="Q5282" i="2"/>
  <c r="Q4227" i="2"/>
  <c r="Q6793" i="2"/>
  <c r="Q4737" i="2"/>
  <c r="R5281" i="2"/>
  <c r="R3031" i="2"/>
  <c r="R1833" i="2"/>
  <c r="R1945" i="2"/>
  <c r="Q6683" i="2"/>
  <c r="R7219" i="2"/>
  <c r="Q2918" i="2"/>
  <c r="Q4010" i="2"/>
  <c r="R4370" i="2"/>
  <c r="Q2957" i="2"/>
  <c r="R4185" i="2"/>
  <c r="R5305" i="2"/>
  <c r="Q5721" i="2"/>
  <c r="Q1876" i="2"/>
  <c r="Q5881" i="2"/>
  <c r="R5493" i="2"/>
  <c r="R1071" i="2"/>
  <c r="Q886" i="2"/>
  <c r="Q822" i="2"/>
  <c r="Q872" i="2"/>
  <c r="R1317" i="2"/>
  <c r="Q1237" i="2"/>
  <c r="Q1205" i="2"/>
  <c r="Q1115" i="2"/>
  <c r="Q1306" i="2"/>
  <c r="R1272" i="2"/>
  <c r="R1651" i="2"/>
  <c r="Q1579" i="2"/>
  <c r="Q1491" i="2"/>
  <c r="Q1140" i="2"/>
  <c r="R1008" i="2"/>
  <c r="R2697" i="2"/>
  <c r="R2473" i="2"/>
  <c r="R2297" i="2"/>
  <c r="R5443" i="2"/>
  <c r="R5084" i="2"/>
  <c r="Q4472" i="2"/>
  <c r="Q3160" i="2"/>
  <c r="R3000" i="2"/>
  <c r="Q6209" i="2"/>
  <c r="Q6081" i="2"/>
  <c r="R5583" i="2"/>
  <c r="R5519" i="2"/>
  <c r="Q5311" i="2"/>
  <c r="R5206" i="2"/>
  <c r="R3847" i="2"/>
  <c r="R3466" i="2"/>
  <c r="Q3338" i="2"/>
  <c r="Q2418" i="2"/>
  <c r="R7074" i="2"/>
  <c r="R1695" i="2"/>
  <c r="R1567" i="2"/>
  <c r="R1439" i="2"/>
  <c r="R1219" i="2"/>
  <c r="R964" i="2"/>
  <c r="R1210" i="2"/>
  <c r="Q1162" i="2"/>
  <c r="R1341" i="2"/>
  <c r="R2593" i="2"/>
  <c r="R2321" i="2"/>
  <c r="R5477" i="2"/>
  <c r="Q5453" i="2"/>
  <c r="R5445" i="2"/>
  <c r="R5429" i="2"/>
  <c r="Q5421" i="2"/>
  <c r="R4276" i="2"/>
  <c r="Q6089" i="2"/>
  <c r="Q4311" i="2"/>
  <c r="R4055" i="2"/>
  <c r="R3959" i="2"/>
  <c r="Q3218" i="2"/>
  <c r="R3074" i="2"/>
  <c r="Q2378" i="2"/>
  <c r="Q6144" i="2"/>
  <c r="Q5094" i="2"/>
  <c r="R4166" i="2"/>
  <c r="Q6477" i="2"/>
  <c r="Q4330" i="2"/>
  <c r="Q3134" i="2"/>
  <c r="Q2977" i="2"/>
  <c r="R3890" i="2"/>
  <c r="Q3715" i="2"/>
  <c r="Q3487" i="2"/>
  <c r="Q3249" i="2"/>
  <c r="R324" i="2"/>
  <c r="R463" i="2"/>
  <c r="R347" i="2"/>
  <c r="R525" i="2"/>
  <c r="Q348" i="2"/>
  <c r="R210" i="2"/>
  <c r="R467" i="2"/>
  <c r="R51" i="2"/>
  <c r="Q101" i="2"/>
  <c r="Q43" i="2"/>
  <c r="Q200" i="2"/>
  <c r="Q31" i="2"/>
  <c r="R9069" i="2"/>
  <c r="Q1461" i="2"/>
  <c r="R217" i="2"/>
  <c r="Q8933" i="2"/>
  <c r="R7544" i="2"/>
  <c r="R8978" i="2"/>
  <c r="R1215" i="2"/>
  <c r="Q865" i="2"/>
  <c r="R320" i="2"/>
  <c r="Q209" i="2"/>
  <c r="R368" i="2"/>
  <c r="Q352" i="2"/>
  <c r="Q336" i="2"/>
  <c r="R318" i="2"/>
  <c r="R355" i="2"/>
  <c r="Q431" i="2"/>
  <c r="Q185" i="2"/>
  <c r="Q9037" i="2"/>
  <c r="R139" i="2"/>
  <c r="Q300" i="2"/>
  <c r="R511" i="2"/>
  <c r="Q9069" i="2"/>
  <c r="Q69" i="2"/>
  <c r="R130" i="2"/>
  <c r="R1429" i="2"/>
  <c r="Q8981" i="2"/>
  <c r="R8933" i="2"/>
  <c r="Q7480" i="2"/>
  <c r="Q7552" i="2"/>
  <c r="R9536" i="2"/>
  <c r="Q1335" i="2"/>
  <c r="Q1215" i="2"/>
  <c r="R7523" i="2"/>
  <c r="R1118" i="2"/>
  <c r="Q857" i="2"/>
  <c r="R7239" i="2"/>
  <c r="R9974" i="2"/>
  <c r="Q9709" i="2"/>
  <c r="Q9765" i="2"/>
  <c r="Q9774" i="2"/>
  <c r="R9651" i="2"/>
  <c r="Q2090" i="2"/>
  <c r="R1988" i="2"/>
  <c r="Q1842" i="2"/>
  <c r="Q1906" i="2"/>
  <c r="R1908" i="2"/>
  <c r="Q818" i="2"/>
  <c r="Q844" i="2"/>
  <c r="R1289" i="2"/>
  <c r="Q1241" i="2"/>
  <c r="Q1127" i="2"/>
  <c r="R875" i="2"/>
  <c r="Q819" i="2"/>
  <c r="R969" i="2"/>
  <c r="Q945" i="2"/>
  <c r="R1369" i="2"/>
  <c r="R1642" i="2"/>
  <c r="Q3239" i="2"/>
  <c r="Q6101" i="2"/>
  <c r="Q3113" i="2"/>
  <c r="Q4077" i="2"/>
  <c r="R2454" i="2"/>
  <c r="R3052" i="2"/>
  <c r="Q4191" i="2"/>
  <c r="Q3034" i="2"/>
  <c r="Q2522" i="2"/>
  <c r="Q4286" i="2"/>
  <c r="Q6533" i="2"/>
  <c r="R5819" i="2"/>
  <c r="Q5773" i="2"/>
  <c r="R4187" i="2"/>
  <c r="R2927" i="2"/>
  <c r="Q5581" i="2"/>
  <c r="Q4714" i="2"/>
  <c r="R5131" i="2"/>
  <c r="Q3893" i="2"/>
  <c r="Q3374" i="2"/>
  <c r="Q5901" i="2"/>
  <c r="Q3390" i="2"/>
  <c r="Q6753" i="2"/>
  <c r="R5028" i="2"/>
  <c r="R4416" i="2"/>
  <c r="Q4192" i="2"/>
  <c r="R4064" i="2"/>
  <c r="R4032" i="2"/>
  <c r="Q3904" i="2"/>
  <c r="Q3152" i="2"/>
  <c r="R4022" i="2"/>
  <c r="Q4942" i="2"/>
  <c r="R3727" i="2"/>
  <c r="Q3410" i="2"/>
  <c r="Q2562" i="2"/>
  <c r="R8102" i="2"/>
  <c r="Q6833" i="2"/>
  <c r="R5317" i="2"/>
  <c r="R4209" i="2"/>
  <c r="R8084" i="2"/>
  <c r="Q3221" i="2"/>
  <c r="Q3965" i="2"/>
  <c r="Q3835" i="2"/>
  <c r="R7178" i="2"/>
  <c r="R6930" i="2"/>
  <c r="Q1962" i="2"/>
  <c r="R3413" i="2"/>
  <c r="Q3158" i="2"/>
  <c r="Q4738" i="2"/>
  <c r="R3449" i="2"/>
  <c r="Q6868" i="2"/>
  <c r="Q5857" i="2"/>
  <c r="Q5793" i="2"/>
  <c r="R7724" i="2"/>
  <c r="Q6587" i="2"/>
  <c r="Q1323" i="2"/>
  <c r="R1865" i="2"/>
  <c r="R2121" i="2"/>
  <c r="R7123" i="2"/>
  <c r="R2982" i="2"/>
  <c r="Q4306" i="2"/>
  <c r="Q3021" i="2"/>
  <c r="Q4081" i="2"/>
  <c r="R4377" i="2"/>
  <c r="R5657" i="2"/>
  <c r="Q2076" i="2"/>
  <c r="R5589" i="2"/>
  <c r="Q880" i="2"/>
  <c r="Q1301" i="2"/>
  <c r="Q1197" i="2"/>
  <c r="Q937" i="2"/>
  <c r="R956" i="2"/>
  <c r="R1586" i="2"/>
  <c r="R1120" i="2"/>
  <c r="Q885" i="2"/>
  <c r="Q1032" i="2"/>
  <c r="Q1143" i="2"/>
  <c r="R1587" i="2"/>
  <c r="Q1483" i="2"/>
  <c r="Q1324" i="2"/>
  <c r="Q1110" i="2"/>
  <c r="Q927" i="2"/>
  <c r="R2601" i="2"/>
  <c r="R2377" i="2"/>
  <c r="Q5467" i="2"/>
  <c r="Q5419" i="2"/>
  <c r="Q5404" i="2"/>
  <c r="Q5052" i="2"/>
  <c r="R4716" i="2"/>
  <c r="Q4628" i="2"/>
  <c r="R4248" i="2"/>
  <c r="R3192" i="2"/>
  <c r="R2968" i="2"/>
  <c r="Q5551" i="2"/>
  <c r="R5343" i="2"/>
  <c r="Q5279" i="2"/>
  <c r="Q6389" i="2"/>
  <c r="Q5238" i="2"/>
  <c r="R4966" i="2"/>
  <c r="R3751" i="2"/>
  <c r="Q3498" i="2"/>
  <c r="Q2802" i="2"/>
  <c r="R7770" i="2"/>
  <c r="Q1200" i="2"/>
  <c r="Q1136" i="2"/>
  <c r="R1583" i="2"/>
  <c r="Q1284" i="2"/>
  <c r="R1109" i="2"/>
  <c r="R2657" i="2"/>
  <c r="R2417" i="2"/>
  <c r="Q5465" i="2"/>
  <c r="Q5449" i="2"/>
  <c r="Q5441" i="2"/>
  <c r="Q3680" i="2"/>
  <c r="R946" i="2"/>
  <c r="Q6105" i="2"/>
  <c r="R4247" i="2"/>
  <c r="R3943" i="2"/>
  <c r="Q5247" i="2"/>
  <c r="Q5183" i="2"/>
  <c r="Q2442" i="2"/>
  <c r="Q2314" i="2"/>
  <c r="R6933" i="2"/>
  <c r="Q4198" i="2"/>
  <c r="Q5741" i="2"/>
  <c r="Q4365" i="2"/>
  <c r="Q4037" i="2"/>
  <c r="Q3891" i="2"/>
  <c r="R3151" i="2"/>
  <c r="Q5485" i="2"/>
  <c r="R2849" i="2"/>
  <c r="Q3762" i="2"/>
  <c r="Q3121" i="2"/>
  <c r="R6514" i="2"/>
  <c r="Q210" i="2"/>
  <c r="Q8978" i="2"/>
  <c r="R7587" i="2"/>
  <c r="Q57" i="2"/>
  <c r="Q135" i="2"/>
  <c r="R121" i="2"/>
  <c r="Q513" i="2"/>
  <c r="Q497" i="2"/>
  <c r="R481" i="2"/>
  <c r="Q465" i="2"/>
  <c r="R449" i="2"/>
  <c r="R433" i="2"/>
  <c r="R363" i="2"/>
  <c r="R365" i="2"/>
  <c r="Q333" i="2"/>
  <c r="R296" i="2"/>
  <c r="R326" i="2"/>
  <c r="R342" i="2"/>
  <c r="R358" i="2"/>
  <c r="Q374" i="2"/>
  <c r="R515" i="2"/>
  <c r="R499" i="2"/>
  <c r="R361" i="2"/>
  <c r="Q302" i="2"/>
  <c r="R60" i="2"/>
  <c r="R92" i="2"/>
  <c r="R89" i="2"/>
  <c r="R52" i="2"/>
  <c r="Q412" i="2"/>
  <c r="Q392" i="2"/>
  <c r="R380" i="2"/>
  <c r="Q149" i="2"/>
  <c r="Q959" i="2"/>
  <c r="Q64" i="2"/>
  <c r="Q409" i="2"/>
  <c r="R1597" i="2"/>
  <c r="Q1533" i="2"/>
  <c r="R1469" i="2"/>
  <c r="R1729" i="2"/>
  <c r="R1665" i="2"/>
  <c r="R1609" i="2"/>
  <c r="R1593" i="2"/>
  <c r="Q1529" i="2"/>
  <c r="R1465" i="2"/>
  <c r="R1449" i="2"/>
  <c r="Q1433" i="2"/>
  <c r="Q385" i="2"/>
  <c r="Q9972" i="2"/>
  <c r="Q9809" i="2"/>
  <c r="R160" i="2"/>
  <c r="Q1327" i="2"/>
  <c r="Q1295" i="2"/>
  <c r="R1263" i="2"/>
  <c r="Q9266" i="2"/>
  <c r="R9108" i="2"/>
  <c r="R571" i="2"/>
  <c r="R549" i="2"/>
  <c r="R552" i="2"/>
  <c r="R258" i="2"/>
  <c r="Q226" i="2"/>
  <c r="R268" i="2"/>
  <c r="Q219" i="2"/>
  <c r="R284" i="2"/>
  <c r="Q321" i="2"/>
  <c r="R269" i="2"/>
  <c r="R309" i="2"/>
  <c r="Q227" i="2"/>
  <c r="R263" i="2"/>
  <c r="Q421" i="2"/>
  <c r="Q500" i="2"/>
  <c r="Q542" i="2"/>
  <c r="Q554" i="2"/>
  <c r="R548" i="2"/>
  <c r="R2018" i="2"/>
  <c r="Q224" i="2"/>
  <c r="R240" i="2"/>
  <c r="Q256" i="2"/>
  <c r="Q138" i="2"/>
  <c r="Q230" i="2"/>
  <c r="R262" i="2"/>
  <c r="R301" i="2"/>
  <c r="R298" i="2"/>
  <c r="R538" i="2"/>
  <c r="Q1781" i="2"/>
  <c r="Q1813" i="2"/>
  <c r="Q2005" i="2"/>
  <c r="Q2037" i="2"/>
  <c r="Q9979" i="2"/>
  <c r="Q391" i="2"/>
  <c r="Q407" i="2"/>
  <c r="Q382" i="2"/>
  <c r="R398" i="2"/>
  <c r="Q414" i="2"/>
  <c r="Q175" i="2"/>
  <c r="R220" i="2"/>
  <c r="Q177" i="2"/>
  <c r="Q7379" i="2"/>
  <c r="R7395" i="2"/>
  <c r="R7419" i="2"/>
  <c r="R7435" i="2"/>
  <c r="Q7483" i="2"/>
  <c r="R7499" i="2"/>
  <c r="R7547" i="2"/>
  <c r="Q7563" i="2"/>
  <c r="R7611" i="2"/>
  <c r="Q7627" i="2"/>
  <c r="Q8083" i="2"/>
  <c r="R8099" i="2"/>
  <c r="Q53" i="2"/>
  <c r="Q169" i="2"/>
  <c r="R84" i="2"/>
  <c r="R85" i="2"/>
  <c r="R20" i="2"/>
  <c r="R416" i="2"/>
  <c r="Q400" i="2"/>
  <c r="R384" i="2"/>
  <c r="R585" i="2"/>
  <c r="Q162" i="2"/>
  <c r="R78" i="2"/>
  <c r="R55" i="2"/>
  <c r="R1693" i="2"/>
  <c r="R1629" i="2"/>
  <c r="Q1405" i="2"/>
  <c r="R1737" i="2"/>
  <c r="Q1673" i="2"/>
  <c r="R1521" i="2"/>
  <c r="Q1457" i="2"/>
  <c r="R134" i="2"/>
  <c r="R62" i="2"/>
  <c r="Q9794" i="2"/>
  <c r="Q9944" i="2"/>
  <c r="Q8139" i="2"/>
  <c r="R168" i="2"/>
  <c r="R1186" i="2"/>
  <c r="Q1319" i="2"/>
  <c r="Q1287" i="2"/>
  <c r="Q1255" i="2"/>
  <c r="R9282" i="2"/>
  <c r="R9250" i="2"/>
  <c r="R551" i="2"/>
  <c r="R234" i="2"/>
  <c r="Q228" i="2"/>
  <c r="R313" i="2"/>
  <c r="Q303" i="2"/>
  <c r="R405" i="2"/>
  <c r="R524" i="2"/>
  <c r="Q508" i="2"/>
  <c r="R476" i="2"/>
  <c r="Q502" i="2"/>
  <c r="Q154" i="2"/>
  <c r="R566" i="2"/>
  <c r="Q261" i="2"/>
  <c r="R286" i="2"/>
  <c r="Q286" i="2"/>
  <c r="R295" i="2"/>
  <c r="R299" i="2"/>
  <c r="Q311" i="2"/>
  <c r="Q319" i="2"/>
  <c r="R122" i="2"/>
  <c r="R233" i="2"/>
  <c r="R257" i="2"/>
  <c r="Q272" i="2"/>
  <c r="R288" i="2"/>
  <c r="R281" i="2"/>
  <c r="Q259" i="2"/>
  <c r="Q285" i="2"/>
  <c r="R267" i="2"/>
  <c r="R98" i="2"/>
  <c r="R367" i="2"/>
  <c r="Q351" i="2"/>
  <c r="Q335" i="2"/>
  <c r="R291" i="2"/>
  <c r="R247" i="2"/>
  <c r="R279" i="2"/>
  <c r="R430" i="2"/>
  <c r="Q434" i="2"/>
  <c r="R438" i="2"/>
  <c r="Q446" i="2"/>
  <c r="R454" i="2"/>
  <c r="Q462" i="2"/>
  <c r="R470" i="2"/>
  <c r="R482" i="2"/>
  <c r="R498" i="2"/>
  <c r="R514" i="2"/>
  <c r="R530" i="2"/>
  <c r="Q424" i="2"/>
  <c r="Q432" i="2"/>
  <c r="R440" i="2"/>
  <c r="Q440" i="2"/>
  <c r="R448" i="2"/>
  <c r="R456" i="2"/>
  <c r="R464" i="2"/>
  <c r="R472" i="2"/>
  <c r="R488" i="2"/>
  <c r="R504" i="2"/>
  <c r="R520" i="2"/>
  <c r="R413" i="2"/>
  <c r="R389" i="2"/>
  <c r="Q231" i="2"/>
  <c r="R529" i="2"/>
  <c r="R535" i="2"/>
  <c r="R539" i="2"/>
  <c r="Q569" i="2"/>
  <c r="R2844" i="2"/>
  <c r="R8763" i="2"/>
  <c r="R1909" i="2"/>
  <c r="R1941" i="2"/>
  <c r="Q2021" i="2"/>
  <c r="Q2133" i="2"/>
  <c r="R6643" i="2"/>
  <c r="R9134" i="2"/>
  <c r="Q387" i="2"/>
  <c r="R403" i="2"/>
  <c r="R419" i="2"/>
  <c r="Q394" i="2"/>
  <c r="Q410" i="2"/>
  <c r="R3238" i="2"/>
  <c r="R3398" i="2"/>
  <c r="Q4595" i="2"/>
  <c r="R3882" i="2"/>
  <c r="R2815" i="2"/>
  <c r="R2687" i="2"/>
  <c r="R2647" i="2"/>
  <c r="Q2607" i="2"/>
  <c r="R2479" i="2"/>
  <c r="R2471" i="2"/>
  <c r="Q2431" i="2"/>
  <c r="R2391" i="2"/>
  <c r="Q2255" i="2"/>
  <c r="R2247" i="2"/>
  <c r="R2223" i="2"/>
  <c r="Q2135" i="2"/>
  <c r="Q2007" i="2"/>
  <c r="Q1414" i="2"/>
  <c r="R2814" i="2"/>
  <c r="R2198" i="2"/>
  <c r="R1814" i="2"/>
  <c r="Q2638" i="2"/>
  <c r="Q2118" i="2"/>
  <c r="Q9361" i="2"/>
  <c r="R9297" i="2"/>
  <c r="R4543" i="2"/>
  <c r="Q5911" i="2"/>
  <c r="Q475" i="2"/>
  <c r="Q362" i="2"/>
  <c r="Q45" i="2"/>
  <c r="R495" i="2"/>
  <c r="Q19" i="2"/>
  <c r="R87" i="2"/>
  <c r="Q198" i="2"/>
  <c r="R439" i="2"/>
  <c r="Q7371" i="2"/>
  <c r="Q503" i="2"/>
  <c r="Q174" i="2"/>
  <c r="R178" i="2"/>
  <c r="Q2824" i="2"/>
  <c r="Q17" i="2"/>
  <c r="R212" i="2"/>
  <c r="Q408" i="2"/>
  <c r="R114" i="2"/>
  <c r="Q2904" i="2"/>
  <c r="R81" i="2"/>
  <c r="R90" i="2"/>
  <c r="R1445" i="2"/>
  <c r="R2932" i="2"/>
  <c r="R9618" i="2"/>
  <c r="R2920" i="2"/>
  <c r="R137" i="2"/>
  <c r="R357" i="2"/>
  <c r="Q88" i="2"/>
  <c r="Q7476" i="2"/>
  <c r="Q22" i="2"/>
  <c r="R6703" i="2"/>
  <c r="R9006" i="2"/>
  <c r="R8091" i="2"/>
  <c r="R7619" i="2"/>
  <c r="R7579" i="2"/>
  <c r="Q7531" i="2"/>
  <c r="R7491" i="2"/>
  <c r="Q7451" i="2"/>
  <c r="R7403" i="2"/>
  <c r="Q1367" i="2"/>
  <c r="Q7475" i="2"/>
  <c r="R7443" i="2"/>
  <c r="Q8938" i="2"/>
  <c r="Q8719" i="2"/>
  <c r="Q8352" i="2"/>
  <c r="R9008" i="2"/>
  <c r="Q8356" i="2"/>
  <c r="R8377" i="2"/>
  <c r="Q8596" i="2"/>
  <c r="Q8748" i="2"/>
  <c r="Q8844" i="2"/>
  <c r="Q8913" i="2"/>
  <c r="Q6739" i="2"/>
  <c r="Q8327" i="2"/>
  <c r="R48" i="2"/>
  <c r="Q9810" i="2"/>
  <c r="R8442" i="2"/>
  <c r="R8488" i="2"/>
  <c r="Q8542" i="2"/>
  <c r="R8186" i="2"/>
  <c r="R9442" i="2"/>
  <c r="Q9570" i="2"/>
  <c r="R420" i="2"/>
  <c r="Q1585" i="2"/>
  <c r="Q9298" i="2"/>
  <c r="Q562" i="2"/>
  <c r="R577" i="2"/>
  <c r="R561" i="2"/>
  <c r="R9714" i="2"/>
  <c r="Q9630" i="2"/>
  <c r="Q8686" i="2"/>
  <c r="R2852" i="2"/>
  <c r="Q8662" i="2"/>
  <c r="R2860" i="2"/>
  <c r="Q9574" i="2"/>
  <c r="R826" i="2"/>
  <c r="Q9670" i="2"/>
  <c r="Q6555" i="2"/>
  <c r="R6555" i="2"/>
  <c r="R8315" i="2"/>
  <c r="Q8315" i="2"/>
  <c r="Q8267" i="2"/>
  <c r="R8267" i="2"/>
  <c r="R8235" i="2"/>
  <c r="Q8235" i="2"/>
  <c r="Q8059" i="2"/>
  <c r="R8059" i="2"/>
  <c r="Q7987" i="2"/>
  <c r="R7987" i="2"/>
  <c r="Q9711" i="2"/>
  <c r="R9711" i="2"/>
  <c r="Q9459" i="2"/>
  <c r="R9459" i="2"/>
  <c r="R9475" i="2"/>
  <c r="Q3853" i="2"/>
  <c r="R2882" i="2"/>
  <c r="R2838" i="2"/>
  <c r="Q2759" i="2"/>
  <c r="Q2751" i="2"/>
  <c r="R2735" i="2"/>
  <c r="Q2351" i="2"/>
  <c r="Q2095" i="2"/>
  <c r="R1967" i="2"/>
  <c r="R1895" i="2"/>
  <c r="Q1759" i="2"/>
  <c r="Q960" i="2"/>
  <c r="Q9317" i="2"/>
  <c r="Q9279" i="2"/>
  <c r="Q9259" i="2"/>
  <c r="Q9227" i="2"/>
  <c r="R9183" i="2"/>
  <c r="R9165" i="2"/>
  <c r="R9147" i="2"/>
  <c r="Q2901" i="2"/>
  <c r="R2382" i="2"/>
  <c r="Q1870" i="2"/>
  <c r="Q5620" i="2"/>
  <c r="R5620" i="2"/>
  <c r="Q5604" i="2"/>
  <c r="R5604" i="2"/>
  <c r="R5588" i="2"/>
  <c r="Q5588" i="2"/>
  <c r="Q6406" i="2"/>
  <c r="Q4927" i="2"/>
  <c r="Q5332" i="2"/>
  <c r="R5332" i="2"/>
  <c r="R5268" i="2"/>
  <c r="Q5268" i="2"/>
  <c r="Q5204" i="2"/>
  <c r="R5204" i="2"/>
  <c r="R4564" i="2"/>
  <c r="Q4564" i="2"/>
  <c r="R1086" i="2"/>
  <c r="Q1086" i="2"/>
  <c r="Q1070" i="2"/>
  <c r="R1070" i="2"/>
  <c r="R1054" i="2"/>
  <c r="Q1054" i="2"/>
  <c r="R1038" i="2"/>
  <c r="Q1038" i="2"/>
  <c r="Q1022" i="2"/>
  <c r="R1022" i="2"/>
  <c r="R1006" i="2"/>
  <c r="Q1006" i="2"/>
  <c r="R990" i="2"/>
  <c r="Q990" i="2"/>
  <c r="R974" i="2"/>
  <c r="Q974" i="2"/>
  <c r="Q958" i="2"/>
  <c r="R958" i="2"/>
  <c r="Q942" i="2"/>
  <c r="R942" i="2"/>
  <c r="R4508" i="2"/>
  <c r="Q4508" i="2"/>
  <c r="R4492" i="2"/>
  <c r="Q4492" i="2"/>
  <c r="Q4476" i="2"/>
  <c r="R4476" i="2"/>
  <c r="R4460" i="2"/>
  <c r="Q4460" i="2"/>
  <c r="Q4444" i="2"/>
  <c r="R4444" i="2"/>
  <c r="R4236" i="2"/>
  <c r="Q4236" i="2"/>
  <c r="R4172" i="2"/>
  <c r="Q4172" i="2"/>
  <c r="R4124" i="2"/>
  <c r="Q4124" i="2"/>
  <c r="R4060" i="2"/>
  <c r="Q4060" i="2"/>
  <c r="Q4036" i="2"/>
  <c r="R4036" i="2"/>
  <c r="R4004" i="2"/>
  <c r="Q4004" i="2"/>
  <c r="Q3764" i="2"/>
  <c r="R3764" i="2"/>
  <c r="Q3620" i="2"/>
  <c r="R3620" i="2"/>
  <c r="R3572" i="2"/>
  <c r="Q3572" i="2"/>
  <c r="Q3428" i="2"/>
  <c r="R3428" i="2"/>
  <c r="Q3252" i="2"/>
  <c r="R3252" i="2"/>
  <c r="R3228" i="2"/>
  <c r="Q3228" i="2"/>
  <c r="Q3092" i="2"/>
  <c r="R3092" i="2"/>
  <c r="R3076" i="2"/>
  <c r="Q3076" i="2"/>
  <c r="Q2788" i="2"/>
  <c r="R2788" i="2"/>
  <c r="R1082" i="2"/>
  <c r="Q1082" i="2"/>
  <c r="R6398" i="2"/>
  <c r="Q6398" i="2"/>
  <c r="R5791" i="2"/>
  <c r="Q5791" i="2"/>
  <c r="R5727" i="2"/>
  <c r="Q5727" i="2"/>
  <c r="Q5663" i="2"/>
  <c r="R5663" i="2"/>
  <c r="Q4751" i="2"/>
  <c r="R4751" i="2"/>
  <c r="R4415" i="2"/>
  <c r="Q4415" i="2"/>
  <c r="Q3090" i="2"/>
  <c r="R3090" i="2"/>
  <c r="Q5007" i="2"/>
  <c r="R5007" i="2"/>
  <c r="R4679" i="2"/>
  <c r="Q4679" i="2"/>
  <c r="R4918" i="2"/>
  <c r="Q4918" i="2"/>
  <c r="R1472" i="2"/>
  <c r="Q1472" i="2"/>
  <c r="Q6159" i="2"/>
  <c r="R6159" i="2"/>
  <c r="R6031" i="2"/>
  <c r="Q6031" i="2"/>
  <c r="R5931" i="2"/>
  <c r="Q5931" i="2"/>
  <c r="R5885" i="2"/>
  <c r="Q5885" i="2"/>
  <c r="R7121" i="2"/>
  <c r="Q7121" i="2"/>
  <c r="Q7336" i="2"/>
  <c r="R7336" i="2"/>
  <c r="R8205" i="2"/>
  <c r="R8280" i="2"/>
  <c r="Q8329" i="2"/>
  <c r="R8336" i="2"/>
  <c r="Q8364" i="2"/>
  <c r="R8848" i="2"/>
  <c r="Q9960" i="2"/>
  <c r="P978" i="2"/>
  <c r="R1002" i="2"/>
  <c r="Q1002" i="2"/>
  <c r="R2740" i="2"/>
  <c r="Q2740" i="2"/>
  <c r="R2804" i="2"/>
  <c r="Q2804" i="2"/>
  <c r="R3108" i="2"/>
  <c r="Q3108" i="2"/>
  <c r="P3132" i="2"/>
  <c r="P3148" i="2"/>
  <c r="R3236" i="2"/>
  <c r="Q3236" i="2"/>
  <c r="P3260" i="2"/>
  <c r="R3276" i="2"/>
  <c r="Q3276" i="2"/>
  <c r="P3324" i="2"/>
  <c r="Q3372" i="2"/>
  <c r="R3372" i="2"/>
  <c r="P3388" i="2"/>
  <c r="Q3436" i="2"/>
  <c r="R3436" i="2"/>
  <c r="P3452" i="2"/>
  <c r="R3468" i="2"/>
  <c r="Q3468" i="2"/>
  <c r="P3516" i="2"/>
  <c r="R3532" i="2"/>
  <c r="Q3532" i="2"/>
  <c r="P3580" i="2"/>
  <c r="Q3628" i="2"/>
  <c r="R3628" i="2"/>
  <c r="P3644" i="2"/>
  <c r="Q3692" i="2"/>
  <c r="R3692" i="2"/>
  <c r="P3708" i="2"/>
  <c r="R3724" i="2"/>
  <c r="Q3724" i="2"/>
  <c r="P3772" i="2"/>
  <c r="R3788" i="2"/>
  <c r="Q3788" i="2"/>
  <c r="P3836" i="2"/>
  <c r="Q3884" i="2"/>
  <c r="R3884" i="2"/>
  <c r="Q3948" i="2"/>
  <c r="R3948" i="2"/>
  <c r="Q4012" i="2"/>
  <c r="R4012" i="2"/>
  <c r="Q4068" i="2"/>
  <c r="R4068" i="2"/>
  <c r="R4132" i="2"/>
  <c r="Q4132" i="2"/>
  <c r="P4204" i="2"/>
  <c r="P4268" i="2"/>
  <c r="P4324" i="2"/>
  <c r="P4388" i="2"/>
  <c r="P4420" i="2"/>
  <c r="Q4452" i="2"/>
  <c r="R4452" i="2"/>
  <c r="Q4516" i="2"/>
  <c r="R4516" i="2"/>
  <c r="R8183" i="2"/>
  <c r="Q6198" i="2"/>
  <c r="R2168" i="2"/>
  <c r="R7759" i="2"/>
  <c r="R9352" i="2"/>
  <c r="R7871" i="2"/>
  <c r="R6220" i="2"/>
  <c r="Q2180" i="2"/>
  <c r="Q2260" i="2"/>
  <c r="R2340" i="2"/>
  <c r="Q2500" i="2"/>
  <c r="Q2532" i="2"/>
  <c r="Q2616" i="2"/>
  <c r="Q6246" i="2"/>
  <c r="Q7271" i="2"/>
  <c r="R2620" i="2"/>
  <c r="Q2448" i="2"/>
  <c r="R6046" i="2"/>
  <c r="R6367" i="2"/>
  <c r="Q2846" i="2"/>
  <c r="Q8691" i="2"/>
  <c r="R8363" i="2"/>
  <c r="Q8283" i="2"/>
  <c r="Q8187" i="2"/>
  <c r="Q7979" i="2"/>
  <c r="R7835" i="2"/>
  <c r="R6695" i="2"/>
  <c r="Q2054" i="2"/>
  <c r="R9311" i="2"/>
  <c r="R4603" i="2"/>
  <c r="Q1746" i="2"/>
  <c r="Q9201" i="2"/>
  <c r="Q9249" i="2"/>
  <c r="Q9269" i="2"/>
  <c r="Q2031" i="2"/>
  <c r="R2159" i="2"/>
  <c r="R4211" i="2"/>
  <c r="Q4437" i="2"/>
  <c r="R4693" i="2"/>
  <c r="R2858" i="2"/>
  <c r="R2527" i="2"/>
  <c r="R2455" i="2"/>
  <c r="Q2399" i="2"/>
  <c r="R1943" i="2"/>
  <c r="R1366" i="2"/>
  <c r="R156" i="2"/>
  <c r="Q156" i="2"/>
  <c r="R4872" i="2"/>
  <c r="Q4872" i="2"/>
  <c r="P4936" i="2"/>
  <c r="Q6219" i="2"/>
  <c r="Q7304" i="2"/>
  <c r="J223" i="2"/>
  <c r="H223" i="2"/>
  <c r="H568" i="2"/>
  <c r="J568" i="2"/>
  <c r="J582" i="2"/>
  <c r="H582" i="2"/>
  <c r="J590" i="2"/>
  <c r="H590" i="2"/>
  <c r="J593" i="2"/>
  <c r="H593" i="2"/>
  <c r="J601" i="2"/>
  <c r="H601" i="2"/>
  <c r="J609" i="2"/>
  <c r="H609" i="2"/>
  <c r="J619" i="2"/>
  <c r="H619" i="2"/>
  <c r="J623" i="2"/>
  <c r="H623" i="2"/>
  <c r="J627" i="2"/>
  <c r="H627" i="2"/>
  <c r="J631" i="2"/>
  <c r="H631" i="2"/>
  <c r="J635" i="2"/>
  <c r="H635" i="2"/>
  <c r="J639" i="2"/>
  <c r="H639" i="2"/>
  <c r="J643" i="2"/>
  <c r="H643" i="2"/>
  <c r="J647" i="2"/>
  <c r="H647" i="2"/>
  <c r="H651" i="2"/>
  <c r="J651" i="2"/>
  <c r="H653" i="2"/>
  <c r="J653" i="2"/>
  <c r="H657" i="2"/>
  <c r="J657" i="2"/>
  <c r="H659" i="2"/>
  <c r="J659" i="2"/>
  <c r="H661" i="2"/>
  <c r="J661" i="2"/>
  <c r="H669" i="2"/>
  <c r="J669" i="2"/>
  <c r="H673" i="2"/>
  <c r="J673" i="2"/>
  <c r="H677" i="2"/>
  <c r="J677" i="2"/>
  <c r="H681" i="2"/>
  <c r="J681" i="2"/>
  <c r="R56" i="2"/>
  <c r="Q56" i="2"/>
  <c r="R489" i="2"/>
  <c r="Q489" i="2"/>
  <c r="Q331" i="2"/>
  <c r="R331" i="2"/>
  <c r="R404" i="2"/>
  <c r="Q404" i="2"/>
  <c r="Q203" i="2"/>
  <c r="R203" i="2"/>
  <c r="R194" i="2"/>
  <c r="Q194" i="2"/>
  <c r="Q396" i="2"/>
  <c r="R396" i="2"/>
  <c r="R9812" i="2"/>
  <c r="Q9812" i="2"/>
  <c r="R221" i="2"/>
  <c r="Q221" i="2"/>
  <c r="R278" i="2"/>
  <c r="Q278" i="2"/>
  <c r="Q290" i="2"/>
  <c r="R290" i="2"/>
  <c r="R207" i="2"/>
  <c r="Q207" i="2"/>
  <c r="Q265" i="2"/>
  <c r="R265" i="2"/>
  <c r="Q273" i="2"/>
  <c r="R273" i="2"/>
  <c r="R359" i="2"/>
  <c r="Q359" i="2"/>
  <c r="R426" i="2"/>
  <c r="Q426" i="2"/>
  <c r="Q466" i="2"/>
  <c r="R466" i="2"/>
  <c r="Q490" i="2"/>
  <c r="R490" i="2"/>
  <c r="Q436" i="2"/>
  <c r="R436" i="2"/>
  <c r="Q452" i="2"/>
  <c r="R452" i="2"/>
  <c r="Q468" i="2"/>
  <c r="R468" i="2"/>
  <c r="Q528" i="2"/>
  <c r="R528" i="2"/>
  <c r="Q283" i="2"/>
  <c r="R283" i="2"/>
  <c r="R544" i="2"/>
  <c r="Q544" i="2"/>
  <c r="Q386" i="2"/>
  <c r="R386" i="2"/>
  <c r="Q9855" i="2"/>
  <c r="R9855" i="2"/>
  <c r="Q9539" i="2"/>
  <c r="R9539" i="2"/>
  <c r="Q9403" i="2"/>
  <c r="R9403" i="2"/>
  <c r="Q8571" i="2"/>
  <c r="R8571" i="2"/>
  <c r="R8411" i="2"/>
  <c r="Q8411" i="2"/>
  <c r="R8347" i="2"/>
  <c r="Q8347" i="2"/>
  <c r="Q7947" i="2"/>
  <c r="R7947" i="2"/>
  <c r="R7883" i="2"/>
  <c r="Q7883" i="2"/>
  <c r="Q7771" i="2"/>
  <c r="R7771" i="2"/>
  <c r="Q6631" i="2"/>
  <c r="R6631" i="2"/>
  <c r="Q6503" i="2"/>
  <c r="R6503" i="2"/>
  <c r="Q6599" i="2"/>
  <c r="R6599" i="2"/>
  <c r="R9587" i="2"/>
  <c r="Q9587" i="2"/>
  <c r="Q9027" i="2"/>
  <c r="R9027" i="2"/>
  <c r="R33" i="2"/>
  <c r="Q33" i="2"/>
  <c r="R994" i="2"/>
  <c r="Q994" i="2"/>
  <c r="R1010" i="2"/>
  <c r="Q1010" i="2"/>
  <c r="Q1074" i="2"/>
  <c r="R1074" i="2"/>
  <c r="R1202" i="2"/>
  <c r="Q1202" i="2"/>
  <c r="R2636" i="2"/>
  <c r="Q2636" i="2"/>
  <c r="Q2684" i="2"/>
  <c r="R2684" i="2"/>
  <c r="R2700" i="2"/>
  <c r="Q2700" i="2"/>
  <c r="R2996" i="2"/>
  <c r="Q2996" i="2"/>
  <c r="R3060" i="2"/>
  <c r="Q3060" i="2"/>
  <c r="Q3100" i="2"/>
  <c r="R3100" i="2"/>
  <c r="R3116" i="2"/>
  <c r="Q3116" i="2"/>
  <c r="Q3140" i="2"/>
  <c r="R3140" i="2"/>
  <c r="Q3268" i="2"/>
  <c r="R3268" i="2"/>
  <c r="R3332" i="2"/>
  <c r="Q3332" i="2"/>
  <c r="Q3396" i="2"/>
  <c r="R3396" i="2"/>
  <c r="R3460" i="2"/>
  <c r="Q3460" i="2"/>
  <c r="Q3524" i="2"/>
  <c r="R3524" i="2"/>
  <c r="R3588" i="2"/>
  <c r="Q3588" i="2"/>
  <c r="Q3652" i="2"/>
  <c r="R3652" i="2"/>
  <c r="R3716" i="2"/>
  <c r="Q3716" i="2"/>
  <c r="Q3780" i="2"/>
  <c r="R3780" i="2"/>
  <c r="R3844" i="2"/>
  <c r="Q3844" i="2"/>
  <c r="R3892" i="2"/>
  <c r="Q3892" i="2"/>
  <c r="R3988" i="2"/>
  <c r="Q3988" i="2"/>
  <c r="R4180" i="2"/>
  <c r="Q4180" i="2"/>
  <c r="Q4500" i="2"/>
  <c r="R4500" i="2"/>
  <c r="R4856" i="2"/>
  <c r="Q4856" i="2"/>
  <c r="R3122" i="2"/>
  <c r="Q3122" i="2"/>
  <c r="R5871" i="2"/>
  <c r="Q5871" i="2"/>
  <c r="R4846" i="2"/>
  <c r="Q4846" i="2"/>
  <c r="R148" i="2"/>
  <c r="Q148" i="2"/>
  <c r="Q8504" i="2"/>
  <c r="R8504" i="2"/>
  <c r="Q8681" i="2"/>
  <c r="R8681" i="2"/>
  <c r="Q4864" i="2"/>
  <c r="R4864" i="2"/>
  <c r="R4912" i="2"/>
  <c r="Q4912" i="2"/>
  <c r="Q4928" i="2"/>
  <c r="R4928" i="2"/>
  <c r="Q4944" i="2"/>
  <c r="R4944" i="2"/>
  <c r="R4960" i="2"/>
  <c r="Q4960" i="2"/>
  <c r="Q4976" i="2"/>
  <c r="R4976" i="2"/>
  <c r="Q4992" i="2"/>
  <c r="R4992" i="2"/>
  <c r="Q5008" i="2"/>
  <c r="R5008" i="2"/>
  <c r="Q5024" i="2"/>
  <c r="R5024" i="2"/>
  <c r="R5040" i="2"/>
  <c r="Q5040" i="2"/>
  <c r="R5056" i="2"/>
  <c r="Q5056" i="2"/>
  <c r="Q5072" i="2"/>
  <c r="R5072" i="2"/>
  <c r="Q5088" i="2"/>
  <c r="R5088" i="2"/>
  <c r="R5104" i="2"/>
  <c r="Q5104" i="2"/>
  <c r="Q5120" i="2"/>
  <c r="R5120" i="2"/>
  <c r="R5136" i="2"/>
  <c r="Q5136" i="2"/>
  <c r="Q5152" i="2"/>
  <c r="R5152" i="2"/>
  <c r="R5168" i="2"/>
  <c r="Q5168" i="2"/>
  <c r="R5184" i="2"/>
  <c r="Q5184" i="2"/>
  <c r="R5200" i="2"/>
  <c r="Q5200" i="2"/>
  <c r="Q5216" i="2"/>
  <c r="R5216" i="2"/>
  <c r="R5232" i="2"/>
  <c r="Q5232" i="2"/>
  <c r="Q5248" i="2"/>
  <c r="R5248" i="2"/>
  <c r="Q5264" i="2"/>
  <c r="R5264" i="2"/>
  <c r="Q5280" i="2"/>
  <c r="R5280" i="2"/>
  <c r="R5296" i="2"/>
  <c r="Q5296" i="2"/>
  <c r="R5312" i="2"/>
  <c r="Q5312" i="2"/>
  <c r="R5328" i="2"/>
  <c r="Q5328" i="2"/>
  <c r="Q5344" i="2"/>
  <c r="R5344" i="2"/>
  <c r="R5360" i="2"/>
  <c r="Q5360" i="2"/>
  <c r="Q5376" i="2"/>
  <c r="R5376" i="2"/>
  <c r="R5392" i="2"/>
  <c r="Q5392" i="2"/>
  <c r="Q5488" i="2"/>
  <c r="R5488" i="2"/>
  <c r="R5504" i="2"/>
  <c r="Q5504" i="2"/>
  <c r="R5520" i="2"/>
  <c r="Q5520" i="2"/>
  <c r="R5536" i="2"/>
  <c r="Q5536" i="2"/>
  <c r="Q5552" i="2"/>
  <c r="R5552" i="2"/>
  <c r="R5568" i="2"/>
  <c r="Q5568" i="2"/>
  <c r="Q5584" i="2"/>
  <c r="R5584" i="2"/>
  <c r="R5616" i="2"/>
  <c r="Q5616" i="2"/>
  <c r="R5648" i="2"/>
  <c r="Q5648" i="2"/>
  <c r="R5680" i="2"/>
  <c r="Q5680" i="2"/>
  <c r="R5712" i="2"/>
  <c r="Q5712" i="2"/>
  <c r="R5744" i="2"/>
  <c r="Q5744" i="2"/>
  <c r="Q5776" i="2"/>
  <c r="R5776" i="2"/>
  <c r="R5808" i="2"/>
  <c r="Q5808" i="2"/>
  <c r="Q5840" i="2"/>
  <c r="R5840" i="2"/>
  <c r="Q5872" i="2"/>
  <c r="R5872" i="2"/>
  <c r="R5904" i="2"/>
  <c r="Q5904" i="2"/>
  <c r="R9730" i="2"/>
  <c r="Q9730" i="2"/>
  <c r="H560" i="2"/>
  <c r="J560" i="2"/>
  <c r="J580" i="2"/>
  <c r="H580" i="2"/>
  <c r="J588" i="2"/>
  <c r="H588" i="2"/>
  <c r="H572" i="2"/>
  <c r="J572" i="2"/>
  <c r="J583" i="2"/>
  <c r="H583" i="2"/>
  <c r="J591" i="2"/>
  <c r="H591" i="2"/>
  <c r="J596" i="2"/>
  <c r="H596" i="2"/>
  <c r="J600" i="2"/>
  <c r="H600" i="2"/>
  <c r="J604" i="2"/>
  <c r="H604" i="2"/>
  <c r="J608" i="2"/>
  <c r="H608" i="2"/>
  <c r="J612" i="2"/>
  <c r="H612" i="2"/>
  <c r="J616" i="2"/>
  <c r="H616" i="2"/>
  <c r="AA20" i="2"/>
  <c r="AB19" i="2"/>
  <c r="H725" i="2"/>
  <c r="J725" i="2"/>
  <c r="H731" i="2"/>
  <c r="J731" i="2"/>
  <c r="H735" i="2"/>
  <c r="J735" i="2"/>
  <c r="H737" i="2"/>
  <c r="J737" i="2"/>
  <c r="H741" i="2"/>
  <c r="J741" i="2"/>
  <c r="H743" i="2"/>
  <c r="J743" i="2"/>
  <c r="H747" i="2"/>
  <c r="J747" i="2"/>
  <c r="H749" i="2"/>
  <c r="J749" i="2"/>
  <c r="H753" i="2"/>
  <c r="J753" i="2"/>
  <c r="H757" i="2"/>
  <c r="J757" i="2"/>
  <c r="H759" i="2"/>
  <c r="J759" i="2"/>
  <c r="H763" i="2"/>
  <c r="J763" i="2"/>
  <c r="H765" i="2"/>
  <c r="J765" i="2"/>
  <c r="H769" i="2"/>
  <c r="J769" i="2"/>
  <c r="H773" i="2"/>
  <c r="J773" i="2"/>
  <c r="H775" i="2"/>
  <c r="J775" i="2"/>
  <c r="H779" i="2"/>
  <c r="J779" i="2"/>
  <c r="H783" i="2"/>
  <c r="J783" i="2"/>
  <c r="H785" i="2"/>
  <c r="J785" i="2"/>
  <c r="H789" i="2"/>
  <c r="J789" i="2"/>
  <c r="H791" i="2"/>
  <c r="J791" i="2"/>
  <c r="H795" i="2"/>
  <c r="J795" i="2"/>
  <c r="H799" i="2"/>
  <c r="J799" i="2"/>
  <c r="H801" i="2"/>
  <c r="J801" i="2"/>
  <c r="H805" i="2"/>
  <c r="J805" i="2"/>
  <c r="H809" i="2"/>
  <c r="J809" i="2"/>
  <c r="H811" i="2"/>
  <c r="J811" i="2"/>
  <c r="Q15" i="2"/>
  <c r="R15" i="2"/>
  <c r="R237" i="2"/>
  <c r="Q237" i="2"/>
  <c r="Q235" i="2"/>
  <c r="R235" i="2"/>
  <c r="Q279" i="2"/>
  <c r="Q430" i="2"/>
  <c r="R434" i="2"/>
  <c r="Q438" i="2"/>
  <c r="R446" i="2"/>
  <c r="Q454" i="2"/>
  <c r="R462" i="2"/>
  <c r="Q470" i="2"/>
  <c r="Q482" i="2"/>
  <c r="Q498" i="2"/>
  <c r="Q514" i="2"/>
  <c r="Q530" i="2"/>
  <c r="R424" i="2"/>
  <c r="R432" i="2"/>
  <c r="Q448" i="2"/>
  <c r="Q456" i="2"/>
  <c r="Q464" i="2"/>
  <c r="Q472" i="2"/>
  <c r="Q488" i="2"/>
  <c r="Q504" i="2"/>
  <c r="Q520" i="2"/>
  <c r="Q413" i="2"/>
  <c r="Q389" i="2"/>
  <c r="R231" i="2"/>
  <c r="Q529" i="2"/>
  <c r="Q535" i="2"/>
  <c r="Q539" i="2"/>
  <c r="R569" i="2"/>
  <c r="Q2844" i="2"/>
  <c r="Q8763" i="2"/>
  <c r="Q1909" i="2"/>
  <c r="Q1941" i="2"/>
  <c r="R2021" i="2"/>
  <c r="R2133" i="2"/>
  <c r="Q6643" i="2"/>
  <c r="Q9134" i="2"/>
  <c r="R387" i="2"/>
  <c r="Q403" i="2"/>
  <c r="Q419" i="2"/>
  <c r="R394" i="2"/>
  <c r="R410" i="2"/>
  <c r="R6651" i="2"/>
  <c r="Q6651" i="2"/>
  <c r="Q3238" i="2"/>
  <c r="Q3398" i="2"/>
  <c r="R4595" i="2"/>
  <c r="Q3882" i="2"/>
  <c r="Q2815" i="2"/>
  <c r="Q2687" i="2"/>
  <c r="Q2647" i="2"/>
  <c r="R2607" i="2"/>
  <c r="Q2479" i="2"/>
  <c r="Q2471" i="2"/>
  <c r="R2431" i="2"/>
  <c r="Q2391" i="2"/>
  <c r="R2255" i="2"/>
  <c r="Q2247" i="2"/>
  <c r="Q2223" i="2"/>
  <c r="R2135" i="2"/>
  <c r="R2007" i="2"/>
  <c r="R1414" i="2"/>
  <c r="Q2814" i="2"/>
  <c r="Q2198" i="2"/>
  <c r="Q1814" i="2"/>
  <c r="R2638" i="2"/>
  <c r="R2118" i="2"/>
  <c r="R9361" i="2"/>
  <c r="Q9297" i="2"/>
  <c r="R5596" i="2"/>
  <c r="Q5596" i="2"/>
  <c r="Q4543" i="2"/>
  <c r="R5911" i="2"/>
  <c r="R475" i="2"/>
  <c r="R362" i="2"/>
  <c r="R45" i="2"/>
  <c r="Q495" i="2"/>
  <c r="R19" i="2"/>
  <c r="Q87" i="2"/>
  <c r="R198" i="2"/>
  <c r="Q439" i="2"/>
  <c r="R7371" i="2"/>
  <c r="R503" i="2"/>
  <c r="R174" i="2"/>
  <c r="Q178" i="2"/>
  <c r="R2824" i="2"/>
  <c r="R17" i="2"/>
  <c r="Q212" i="2"/>
  <c r="R408" i="2"/>
  <c r="Q114" i="2"/>
  <c r="R2904" i="2"/>
  <c r="Q81" i="2"/>
  <c r="Q90" i="2"/>
  <c r="Q1445" i="2"/>
  <c r="Q2932" i="2"/>
  <c r="Q9618" i="2"/>
  <c r="Q2920" i="2"/>
  <c r="Q137" i="2"/>
  <c r="Q357" i="2"/>
  <c r="R88" i="2"/>
  <c r="R7476" i="2"/>
  <c r="R22" i="2"/>
  <c r="Q6703" i="2"/>
  <c r="Q9006" i="2"/>
  <c r="Q8091" i="2"/>
  <c r="Q7619" i="2"/>
  <c r="Q7579" i="2"/>
  <c r="R7531" i="2"/>
  <c r="Q7491" i="2"/>
  <c r="R7451" i="2"/>
  <c r="Q7403" i="2"/>
  <c r="R1367" i="2"/>
  <c r="R7475" i="2"/>
  <c r="Q7443" i="2"/>
  <c r="R8938" i="2"/>
  <c r="R8719" i="2"/>
  <c r="R8352" i="2"/>
  <c r="Q9008" i="2"/>
  <c r="R8356" i="2"/>
  <c r="Q8377" i="2"/>
  <c r="R8596" i="2"/>
  <c r="R8748" i="2"/>
  <c r="R8844" i="2"/>
  <c r="R8913" i="2"/>
  <c r="R6739" i="2"/>
  <c r="R8327" i="2"/>
  <c r="Q48" i="2"/>
  <c r="R9810" i="2"/>
  <c r="Q8442" i="2"/>
  <c r="Q8488" i="2"/>
  <c r="R8542" i="2"/>
  <c r="Q8186" i="2"/>
  <c r="Q9442" i="2"/>
  <c r="R9570" i="2"/>
  <c r="Q420" i="2"/>
  <c r="R1585" i="2"/>
  <c r="R9298" i="2"/>
  <c r="R562" i="2"/>
  <c r="Q577" i="2"/>
  <c r="Q561" i="2"/>
  <c r="Q9714" i="2"/>
  <c r="R9630" i="2"/>
  <c r="R8686" i="2"/>
  <c r="Q2852" i="2"/>
  <c r="R8662" i="2"/>
  <c r="Q2860" i="2"/>
  <c r="R9574" i="2"/>
  <c r="Q826" i="2"/>
  <c r="R9670" i="2"/>
  <c r="Q9103" i="2"/>
  <c r="R9103" i="2"/>
  <c r="R9695" i="2"/>
  <c r="Q9695" i="2"/>
  <c r="Q9475" i="2"/>
  <c r="R3853" i="2"/>
  <c r="Q2882" i="2"/>
  <c r="Q2838" i="2"/>
  <c r="R2759" i="2"/>
  <c r="R2751" i="2"/>
  <c r="Q2735" i="2"/>
  <c r="R2351" i="2"/>
  <c r="R2095" i="2"/>
  <c r="Q1967" i="2"/>
  <c r="Q1895" i="2"/>
  <c r="R1759" i="2"/>
  <c r="R960" i="2"/>
  <c r="R9317" i="2"/>
  <c r="R9279" i="2"/>
  <c r="R9259" i="2"/>
  <c r="R9227" i="2"/>
  <c r="Q9183" i="2"/>
  <c r="Q9165" i="2"/>
  <c r="Q9147" i="2"/>
  <c r="R2901" i="2"/>
  <c r="Q2382" i="2"/>
  <c r="R1870" i="2"/>
  <c r="R6406" i="2"/>
  <c r="R4927" i="2"/>
  <c r="Q8205" i="2"/>
  <c r="Q8280" i="2"/>
  <c r="R8329" i="2"/>
  <c r="Q8336" i="2"/>
  <c r="R8364" i="2"/>
  <c r="Q8848" i="2"/>
  <c r="R9960" i="2"/>
  <c r="R954" i="2"/>
  <c r="Q954" i="2"/>
  <c r="Q1026" i="2"/>
  <c r="R1026" i="2"/>
  <c r="Q1058" i="2"/>
  <c r="R1058" i="2"/>
  <c r="Q1090" i="2"/>
  <c r="R1090" i="2"/>
  <c r="Q2628" i="2"/>
  <c r="R2628" i="2"/>
  <c r="Q2644" i="2"/>
  <c r="R2644" i="2"/>
  <c r="Q2692" i="2"/>
  <c r="R2692" i="2"/>
  <c r="R2708" i="2"/>
  <c r="Q2708" i="2"/>
  <c r="Q2756" i="2"/>
  <c r="R2756" i="2"/>
  <c r="R2948" i="2"/>
  <c r="Q2948" i="2"/>
  <c r="R2980" i="2"/>
  <c r="Q2980" i="2"/>
  <c r="R3012" i="2"/>
  <c r="Q3012" i="2"/>
  <c r="R3044" i="2"/>
  <c r="Q3044" i="2"/>
  <c r="Q3084" i="2"/>
  <c r="R3084" i="2"/>
  <c r="Q3188" i="2"/>
  <c r="R3188" i="2"/>
  <c r="R3916" i="2"/>
  <c r="Q3916" i="2"/>
  <c r="R3980" i="2"/>
  <c r="Q3980" i="2"/>
  <c r="R4044" i="2"/>
  <c r="Q4044" i="2"/>
  <c r="R4108" i="2"/>
  <c r="Q4108" i="2"/>
  <c r="Q4164" i="2"/>
  <c r="R4164" i="2"/>
  <c r="Q4228" i="2"/>
  <c r="R4228" i="2"/>
  <c r="R4300" i="2"/>
  <c r="Q4300" i="2"/>
  <c r="R4364" i="2"/>
  <c r="Q4364" i="2"/>
  <c r="Q4484" i="2"/>
  <c r="R4484" i="2"/>
  <c r="Q8183" i="2"/>
  <c r="R6198" i="2"/>
  <c r="Q2168" i="2"/>
  <c r="Q7759" i="2"/>
  <c r="Q9352" i="2"/>
  <c r="Q7871" i="2"/>
  <c r="Q6220" i="2"/>
  <c r="R2180" i="2"/>
  <c r="R2260" i="2"/>
  <c r="Q2340" i="2"/>
  <c r="R2500" i="2"/>
  <c r="R2532" i="2"/>
  <c r="R2616" i="2"/>
  <c r="R6246" i="2"/>
  <c r="R7271" i="2"/>
  <c r="Q2620" i="2"/>
  <c r="R2448" i="2"/>
  <c r="Q6046" i="2"/>
  <c r="Q6367" i="2"/>
  <c r="R2846" i="2"/>
  <c r="R8691" i="2"/>
  <c r="Q8363" i="2"/>
  <c r="R8283" i="2"/>
  <c r="R8187" i="2"/>
  <c r="R7979" i="2"/>
  <c r="Q7835" i="2"/>
  <c r="Q6695" i="2"/>
  <c r="R2054" i="2"/>
  <c r="Q9311" i="2"/>
  <c r="Q4603" i="2"/>
  <c r="R1746" i="2"/>
  <c r="R9201" i="2"/>
  <c r="R9249" i="2"/>
  <c r="R9269" i="2"/>
  <c r="R2031" i="2"/>
  <c r="Q2159" i="2"/>
  <c r="Q4211" i="2"/>
  <c r="R4437" i="2"/>
  <c r="Q4693" i="2"/>
  <c r="Q2858" i="2"/>
  <c r="Q2527" i="2"/>
  <c r="Q2455" i="2"/>
  <c r="R2399" i="2"/>
  <c r="Q1943" i="2"/>
  <c r="Q1366" i="2"/>
  <c r="Q143" i="2"/>
  <c r="R143" i="2"/>
  <c r="Q4576" i="2"/>
  <c r="R4576" i="2"/>
  <c r="R4592" i="2"/>
  <c r="Q4592" i="2"/>
  <c r="Q4608" i="2"/>
  <c r="R4608" i="2"/>
  <c r="R4920" i="2"/>
  <c r="Q4920" i="2"/>
  <c r="Q4952" i="2"/>
  <c r="R4952" i="2"/>
  <c r="R4968" i="2"/>
  <c r="Q4968" i="2"/>
  <c r="R4984" i="2"/>
  <c r="Q4984" i="2"/>
  <c r="R5000" i="2"/>
  <c r="Q5000" i="2"/>
  <c r="R5016" i="2"/>
  <c r="Q5016" i="2"/>
  <c r="R5032" i="2"/>
  <c r="Q5032" i="2"/>
  <c r="R5048" i="2"/>
  <c r="Q5048" i="2"/>
  <c r="Q5064" i="2"/>
  <c r="R5064" i="2"/>
  <c r="Q5080" i="2"/>
  <c r="R5080" i="2"/>
  <c r="R5096" i="2"/>
  <c r="Q5096" i="2"/>
  <c r="R5112" i="2"/>
  <c r="Q5112" i="2"/>
  <c r="Q5128" i="2"/>
  <c r="R5128" i="2"/>
  <c r="R5144" i="2"/>
  <c r="Q5144" i="2"/>
  <c r="R5160" i="2"/>
  <c r="Q5160" i="2"/>
  <c r="R5176" i="2"/>
  <c r="Q5176" i="2"/>
  <c r="Q5192" i="2"/>
  <c r="R5192" i="2"/>
  <c r="Q5208" i="2"/>
  <c r="R5208" i="2"/>
  <c r="Q5224" i="2"/>
  <c r="R5224" i="2"/>
  <c r="R5240" i="2"/>
  <c r="Q5240" i="2"/>
  <c r="Q5256" i="2"/>
  <c r="R5256" i="2"/>
  <c r="R5272" i="2"/>
  <c r="Q5272" i="2"/>
  <c r="R5288" i="2"/>
  <c r="Q5288" i="2"/>
  <c r="R5304" i="2"/>
  <c r="Q5304" i="2"/>
  <c r="Q5320" i="2"/>
  <c r="R5320" i="2"/>
  <c r="Q5336" i="2"/>
  <c r="R5336" i="2"/>
  <c r="Q5352" i="2"/>
  <c r="R5352" i="2"/>
  <c r="R5368" i="2"/>
  <c r="Q5368" i="2"/>
  <c r="Q5384" i="2"/>
  <c r="R5384" i="2"/>
  <c r="Q5400" i="2"/>
  <c r="R5400" i="2"/>
  <c r="Q5496" i="2"/>
  <c r="R5496" i="2"/>
  <c r="R5512" i="2"/>
  <c r="Q5512" i="2"/>
  <c r="R5528" i="2"/>
  <c r="Q5528" i="2"/>
  <c r="R5544" i="2"/>
  <c r="Q5544" i="2"/>
  <c r="Q5560" i="2"/>
  <c r="R5560" i="2"/>
  <c r="Q5576" i="2"/>
  <c r="R5576" i="2"/>
  <c r="Q5592" i="2"/>
  <c r="R5592" i="2"/>
  <c r="R5608" i="2"/>
  <c r="Q5608" i="2"/>
  <c r="Q5624" i="2"/>
  <c r="R5624" i="2"/>
  <c r="Q5640" i="2"/>
  <c r="R5640" i="2"/>
  <c r="R5656" i="2"/>
  <c r="Q5656" i="2"/>
  <c r="Q5672" i="2"/>
  <c r="R5672" i="2"/>
  <c r="R5688" i="2"/>
  <c r="Q5688" i="2"/>
  <c r="Q5704" i="2"/>
  <c r="R5704" i="2"/>
  <c r="R5720" i="2"/>
  <c r="Q5720" i="2"/>
  <c r="Q5736" i="2"/>
  <c r="R5736" i="2"/>
  <c r="R5752" i="2"/>
  <c r="Q5752" i="2"/>
  <c r="Q5768" i="2"/>
  <c r="R5768" i="2"/>
  <c r="Q5784" i="2"/>
  <c r="R5784" i="2"/>
  <c r="R5800" i="2"/>
  <c r="Q5800" i="2"/>
  <c r="Q5816" i="2"/>
  <c r="R5816" i="2"/>
  <c r="Q5832" i="2"/>
  <c r="R5832" i="2"/>
  <c r="R5848" i="2"/>
  <c r="Q5848" i="2"/>
  <c r="R5864" i="2"/>
  <c r="Q5864" i="2"/>
  <c r="R5880" i="2"/>
  <c r="Q5880" i="2"/>
  <c r="R5896" i="2"/>
  <c r="Q5896" i="2"/>
  <c r="R5912" i="2"/>
  <c r="Q5912" i="2"/>
  <c r="R6219" i="2"/>
  <c r="R7304" i="2"/>
  <c r="T18" i="2"/>
  <c r="S19" i="2"/>
  <c r="U18" i="2"/>
  <c r="J578" i="2"/>
  <c r="H578" i="2"/>
  <c r="J586" i="2"/>
  <c r="H586" i="2"/>
  <c r="J597" i="2"/>
  <c r="H597" i="2"/>
  <c r="J605" i="2"/>
  <c r="H605" i="2"/>
  <c r="J613" i="2"/>
  <c r="H613" i="2"/>
  <c r="H550" i="2"/>
  <c r="J550" i="2"/>
  <c r="J579" i="2"/>
  <c r="H579" i="2"/>
  <c r="H587" i="2"/>
  <c r="J587" i="2"/>
  <c r="J594" i="2"/>
  <c r="H594" i="2"/>
  <c r="J598" i="2"/>
  <c r="H598" i="2"/>
  <c r="J602" i="2"/>
  <c r="H602" i="2"/>
  <c r="J606" i="2"/>
  <c r="H606" i="2"/>
  <c r="J610" i="2"/>
  <c r="H610" i="2"/>
  <c r="J614" i="2"/>
  <c r="H614" i="2"/>
  <c r="J617" i="2"/>
  <c r="H617" i="2"/>
  <c r="J621" i="2"/>
  <c r="H621" i="2"/>
  <c r="J625" i="2"/>
  <c r="H625" i="2"/>
  <c r="J629" i="2"/>
  <c r="H629" i="2"/>
  <c r="J633" i="2"/>
  <c r="H633" i="2"/>
  <c r="J637" i="2"/>
  <c r="H637" i="2"/>
  <c r="J641" i="2"/>
  <c r="H641" i="2"/>
  <c r="J645" i="2"/>
  <c r="H645" i="2"/>
  <c r="J649" i="2"/>
  <c r="H649" i="2"/>
  <c r="H655" i="2"/>
  <c r="J655" i="2"/>
  <c r="H663" i="2"/>
  <c r="J663" i="2"/>
  <c r="H665" i="2"/>
  <c r="J665" i="2"/>
  <c r="H667" i="2"/>
  <c r="J667" i="2"/>
  <c r="H671" i="2"/>
  <c r="J671" i="2"/>
  <c r="H675" i="2"/>
  <c r="J675" i="2"/>
  <c r="H679" i="2"/>
  <c r="J679" i="2"/>
  <c r="H683" i="2"/>
  <c r="J683" i="2"/>
  <c r="J581" i="2"/>
  <c r="H581" i="2"/>
  <c r="J595" i="2"/>
  <c r="H595" i="2"/>
  <c r="J603" i="2"/>
  <c r="H603" i="2"/>
  <c r="J611" i="2"/>
  <c r="H611" i="2"/>
  <c r="J618" i="2"/>
  <c r="H618" i="2"/>
  <c r="J622" i="2"/>
  <c r="H622" i="2"/>
  <c r="J626" i="2"/>
  <c r="H626" i="2"/>
  <c r="J630" i="2"/>
  <c r="H630" i="2"/>
  <c r="J634" i="2"/>
  <c r="H634" i="2"/>
  <c r="J638" i="2"/>
  <c r="H638" i="2"/>
  <c r="J642" i="2"/>
  <c r="H642" i="2"/>
  <c r="J646" i="2"/>
  <c r="H646" i="2"/>
  <c r="J650" i="2"/>
  <c r="H650" i="2"/>
  <c r="H654" i="2"/>
  <c r="J654" i="2"/>
  <c r="H658" i="2"/>
  <c r="J658" i="2"/>
  <c r="H662" i="2"/>
  <c r="J662" i="2"/>
  <c r="H666" i="2"/>
  <c r="J666" i="2"/>
  <c r="H670" i="2"/>
  <c r="J670" i="2"/>
  <c r="H674" i="2"/>
  <c r="J674" i="2"/>
  <c r="H678" i="2"/>
  <c r="J678" i="2"/>
  <c r="H682" i="2"/>
  <c r="J682" i="2"/>
  <c r="H685" i="2"/>
  <c r="J685" i="2"/>
  <c r="H687" i="2"/>
  <c r="J687" i="2"/>
  <c r="H689" i="2"/>
  <c r="J689" i="2"/>
  <c r="H691" i="2"/>
  <c r="J691" i="2"/>
  <c r="H693" i="2"/>
  <c r="J693" i="2"/>
  <c r="H695" i="2"/>
  <c r="J695" i="2"/>
  <c r="H697" i="2"/>
  <c r="J697" i="2"/>
  <c r="H699" i="2"/>
  <c r="J699" i="2"/>
  <c r="H701" i="2"/>
  <c r="J701" i="2"/>
  <c r="H703" i="2"/>
  <c r="J703" i="2"/>
  <c r="H705" i="2"/>
  <c r="J705" i="2"/>
  <c r="H707" i="2"/>
  <c r="J707" i="2"/>
  <c r="H709" i="2"/>
  <c r="J709" i="2"/>
  <c r="H711" i="2"/>
  <c r="J711" i="2"/>
  <c r="H713" i="2"/>
  <c r="J713" i="2"/>
  <c r="H715" i="2"/>
  <c r="J715" i="2"/>
  <c r="H717" i="2"/>
  <c r="J717" i="2"/>
  <c r="H719" i="2"/>
  <c r="J719" i="2"/>
  <c r="H721" i="2"/>
  <c r="J721" i="2"/>
  <c r="H723" i="2"/>
  <c r="J723" i="2"/>
  <c r="H727" i="2"/>
  <c r="J727" i="2"/>
  <c r="H729" i="2"/>
  <c r="J729" i="2"/>
  <c r="H733" i="2"/>
  <c r="J733" i="2"/>
  <c r="H739" i="2"/>
  <c r="J739" i="2"/>
  <c r="H745" i="2"/>
  <c r="J745" i="2"/>
  <c r="H751" i="2"/>
  <c r="J751" i="2"/>
  <c r="H755" i="2"/>
  <c r="J755" i="2"/>
  <c r="H761" i="2"/>
  <c r="J761" i="2"/>
  <c r="H767" i="2"/>
  <c r="J767" i="2"/>
  <c r="H771" i="2"/>
  <c r="J771" i="2"/>
  <c r="H777" i="2"/>
  <c r="J777" i="2"/>
  <c r="H781" i="2"/>
  <c r="J781" i="2"/>
  <c r="H787" i="2"/>
  <c r="J787" i="2"/>
  <c r="H793" i="2"/>
  <c r="J793" i="2"/>
  <c r="J797" i="2"/>
  <c r="H797" i="2"/>
  <c r="H803" i="2"/>
  <c r="J803" i="2"/>
  <c r="H807" i="2"/>
  <c r="J807" i="2"/>
  <c r="R7742" i="2"/>
  <c r="Q7742" i="2"/>
  <c r="Q6669" i="2"/>
  <c r="R6669" i="2"/>
  <c r="R7815" i="2"/>
  <c r="Q7815" i="2"/>
  <c r="Q7687" i="2"/>
  <c r="R7687" i="2"/>
  <c r="R7535" i="2"/>
  <c r="Q7535" i="2"/>
  <c r="R2113" i="2"/>
  <c r="Q2113" i="2"/>
  <c r="R2049" i="2"/>
  <c r="Q2049" i="2"/>
  <c r="Q8919" i="2"/>
  <c r="R8919" i="2"/>
  <c r="R9596" i="2"/>
  <c r="Q9596" i="2"/>
  <c r="Q9565" i="2"/>
  <c r="R9565" i="2"/>
  <c r="R8591" i="2"/>
  <c r="Q8591" i="2"/>
  <c r="R2865" i="2"/>
  <c r="Q2865" i="2"/>
  <c r="R2913" i="2"/>
  <c r="Q2913" i="2"/>
  <c r="Q1584" i="2"/>
  <c r="R1584" i="2"/>
  <c r="R1712" i="2"/>
  <c r="Q1712" i="2"/>
  <c r="Q1640" i="2"/>
  <c r="R1640" i="2"/>
  <c r="Q1416" i="2"/>
  <c r="R1416" i="2"/>
  <c r="Q6597" i="2"/>
  <c r="R6597" i="2"/>
  <c r="M131" i="2"/>
  <c r="N131" i="2"/>
  <c r="O131" i="2"/>
  <c r="P131" i="2"/>
  <c r="N50" i="2"/>
  <c r="O50" i="2"/>
  <c r="P50" i="2"/>
  <c r="Q5856" i="2"/>
  <c r="Q4600" i="2"/>
  <c r="Q4568" i="2"/>
  <c r="R3732" i="2"/>
  <c r="R3164" i="2"/>
  <c r="R2748" i="2"/>
  <c r="N2033" i="2"/>
  <c r="O2033" i="2"/>
  <c r="P2033" i="2"/>
  <c r="R8915" i="2"/>
  <c r="Q8915" i="2"/>
  <c r="R1873" i="2"/>
  <c r="Q1873" i="2"/>
  <c r="N34" i="2"/>
  <c r="O34" i="2"/>
  <c r="P34" i="2"/>
  <c r="P2912" i="2"/>
  <c r="P2848" i="2"/>
  <c r="P8639" i="2"/>
  <c r="P7423" i="2"/>
  <c r="P7391" i="2"/>
  <c r="P7359" i="2"/>
  <c r="P10009" i="2"/>
  <c r="P9977" i="2"/>
  <c r="P9925" i="2"/>
  <c r="P9861" i="2"/>
  <c r="P9797" i="2"/>
  <c r="P6757" i="2"/>
  <c r="P6741" i="2"/>
  <c r="P6693" i="2"/>
  <c r="P6677" i="2"/>
  <c r="P6629" i="2"/>
  <c r="P6613" i="2"/>
  <c r="P6565" i="2"/>
  <c r="P6549" i="2"/>
  <c r="P6501" i="2"/>
  <c r="P6485" i="2"/>
  <c r="P1310" i="2"/>
  <c r="P7407" i="2"/>
  <c r="P8905" i="2"/>
  <c r="P8955" i="2"/>
  <c r="P8910" i="2"/>
  <c r="P8946" i="2"/>
  <c r="P166" i="2"/>
  <c r="R9467" i="2"/>
  <c r="Q9467" i="2"/>
  <c r="R7791" i="2"/>
  <c r="Q7791" i="2"/>
  <c r="Q9395" i="2"/>
  <c r="R9395" i="2"/>
  <c r="P1286" i="2"/>
  <c r="P1262" i="2"/>
  <c r="P1230" i="2"/>
  <c r="P909" i="2"/>
  <c r="P877" i="2"/>
  <c r="P8983" i="2"/>
  <c r="P8759" i="2"/>
  <c r="P8607" i="2"/>
  <c r="P7375" i="2"/>
  <c r="P7343" i="2"/>
  <c r="P10001" i="2"/>
  <c r="P9969" i="2"/>
  <c r="P9893" i="2"/>
  <c r="P9829" i="2"/>
  <c r="P6765" i="2"/>
  <c r="P6749" i="2"/>
  <c r="P6701" i="2"/>
  <c r="P6685" i="2"/>
  <c r="P6637" i="2"/>
  <c r="P6621" i="2"/>
  <c r="P6573" i="2"/>
  <c r="P6557" i="2"/>
  <c r="P6509" i="2"/>
  <c r="P6493" i="2"/>
  <c r="P1326" i="2"/>
  <c r="P1294" i="2"/>
  <c r="P1278" i="2"/>
  <c r="P1246" i="2"/>
  <c r="P1222" i="2"/>
  <c r="P893" i="2"/>
  <c r="P9135" i="2"/>
  <c r="P8855" i="2"/>
  <c r="L807" i="2"/>
  <c r="L803" i="2"/>
  <c r="M803" i="2"/>
  <c r="N803" i="2"/>
  <c r="O803" i="2"/>
  <c r="L793" i="2"/>
  <c r="L787" i="2"/>
  <c r="M787" i="2"/>
  <c r="N787" i="2"/>
  <c r="O787" i="2"/>
  <c r="L781" i="2"/>
  <c r="L777" i="2"/>
  <c r="M777" i="2"/>
  <c r="N777" i="2"/>
  <c r="O777" i="2"/>
  <c r="L771" i="2"/>
  <c r="L767" i="2"/>
  <c r="L761" i="2"/>
  <c r="L755" i="2"/>
  <c r="M755" i="2"/>
  <c r="N755" i="2"/>
  <c r="O755" i="2"/>
  <c r="L751" i="2"/>
  <c r="L745" i="2"/>
  <c r="M745" i="2"/>
  <c r="N745" i="2"/>
  <c r="O745" i="2"/>
  <c r="L739" i="2"/>
  <c r="L733" i="2"/>
  <c r="M733" i="2"/>
  <c r="N733" i="2"/>
  <c r="O733" i="2"/>
  <c r="L729" i="2"/>
  <c r="L727" i="2"/>
  <c r="L723" i="2"/>
  <c r="L721" i="2"/>
  <c r="M721" i="2"/>
  <c r="N721" i="2"/>
  <c r="O721" i="2"/>
  <c r="L719" i="2"/>
  <c r="L717" i="2"/>
  <c r="M717" i="2"/>
  <c r="N717" i="2"/>
  <c r="O717" i="2"/>
  <c r="L715" i="2"/>
  <c r="L713" i="2"/>
  <c r="M713" i="2"/>
  <c r="N713" i="2"/>
  <c r="O713" i="2"/>
  <c r="L711" i="2"/>
  <c r="L709" i="2"/>
  <c r="L707" i="2"/>
  <c r="L705" i="2"/>
  <c r="M705" i="2"/>
  <c r="N705" i="2"/>
  <c r="O705" i="2"/>
  <c r="L703" i="2"/>
  <c r="L701" i="2"/>
  <c r="M701" i="2"/>
  <c r="N701" i="2"/>
  <c r="O701" i="2"/>
  <c r="L699" i="2"/>
  <c r="L697" i="2"/>
  <c r="M697" i="2"/>
  <c r="N697" i="2"/>
  <c r="O697" i="2"/>
  <c r="L695" i="2"/>
  <c r="L693" i="2"/>
  <c r="L691" i="2"/>
  <c r="L689" i="2"/>
  <c r="M689" i="2"/>
  <c r="N689" i="2"/>
  <c r="O689" i="2"/>
  <c r="L687" i="2"/>
  <c r="L685" i="2"/>
  <c r="M685" i="2"/>
  <c r="N685" i="2"/>
  <c r="O685" i="2"/>
  <c r="L682" i="2"/>
  <c r="L678" i="2"/>
  <c r="M678" i="2"/>
  <c r="N678" i="2"/>
  <c r="O678" i="2"/>
  <c r="L674" i="2"/>
  <c r="L670" i="2"/>
  <c r="L666" i="2"/>
  <c r="L662" i="2"/>
  <c r="M662" i="2"/>
  <c r="N662" i="2"/>
  <c r="O662" i="2"/>
  <c r="L658" i="2"/>
  <c r="L654" i="2"/>
  <c r="M654" i="2"/>
  <c r="N654" i="2"/>
  <c r="O654" i="2"/>
  <c r="L683" i="2"/>
  <c r="L679" i="2"/>
  <c r="L675" i="2"/>
  <c r="L671" i="2"/>
  <c r="M671" i="2"/>
  <c r="N671" i="2"/>
  <c r="O671" i="2"/>
  <c r="L667" i="2"/>
  <c r="L665" i="2"/>
  <c r="M665" i="2"/>
  <c r="N665" i="2"/>
  <c r="O665" i="2"/>
  <c r="L663" i="2"/>
  <c r="L655" i="2"/>
  <c r="M655" i="2"/>
  <c r="N655" i="2"/>
  <c r="O655" i="2"/>
  <c r="L587" i="2"/>
  <c r="L550" i="2"/>
  <c r="M550" i="2"/>
  <c r="N550" i="2"/>
  <c r="O550" i="2"/>
  <c r="L811" i="2"/>
  <c r="L809" i="2"/>
  <c r="L805" i="2"/>
  <c r="L801" i="2"/>
  <c r="M801" i="2"/>
  <c r="N801" i="2"/>
  <c r="O801" i="2"/>
  <c r="L799" i="2"/>
  <c r="L795" i="2"/>
  <c r="M795" i="2"/>
  <c r="N795" i="2"/>
  <c r="O795" i="2"/>
  <c r="L791" i="2"/>
  <c r="L789" i="2"/>
  <c r="M789" i="2"/>
  <c r="N789" i="2"/>
  <c r="O789" i="2"/>
  <c r="L785" i="2"/>
  <c r="L783" i="2"/>
  <c r="L779" i="2"/>
  <c r="L775" i="2"/>
  <c r="M775" i="2"/>
  <c r="N775" i="2"/>
  <c r="O775" i="2"/>
  <c r="L773" i="2"/>
  <c r="L769" i="2"/>
  <c r="M769" i="2"/>
  <c r="N769" i="2"/>
  <c r="O769" i="2"/>
  <c r="L765" i="2"/>
  <c r="L763" i="2"/>
  <c r="M763" i="2"/>
  <c r="N763" i="2"/>
  <c r="O763" i="2"/>
  <c r="L759" i="2"/>
  <c r="L757" i="2"/>
  <c r="L753" i="2"/>
  <c r="L749" i="2"/>
  <c r="M749" i="2"/>
  <c r="N749" i="2"/>
  <c r="O749" i="2"/>
  <c r="L747" i="2"/>
  <c r="L743" i="2"/>
  <c r="M743" i="2"/>
  <c r="N743" i="2"/>
  <c r="O743" i="2"/>
  <c r="L741" i="2"/>
  <c r="L737" i="2"/>
  <c r="M737" i="2"/>
  <c r="N737" i="2"/>
  <c r="O737" i="2"/>
  <c r="L735" i="2"/>
  <c r="L731" i="2"/>
  <c r="L725" i="2"/>
  <c r="L572" i="2"/>
  <c r="M572" i="2"/>
  <c r="N572" i="2"/>
  <c r="O572" i="2"/>
  <c r="L560" i="2"/>
  <c r="L681" i="2"/>
  <c r="M681" i="2"/>
  <c r="N681" i="2"/>
  <c r="O681" i="2"/>
  <c r="L677" i="2"/>
  <c r="L673" i="2"/>
  <c r="M673" i="2"/>
  <c r="N673" i="2"/>
  <c r="O673" i="2"/>
  <c r="L669" i="2"/>
  <c r="L661" i="2"/>
  <c r="L659" i="2"/>
  <c r="L657" i="2"/>
  <c r="M657" i="2"/>
  <c r="N657" i="2"/>
  <c r="O657" i="2"/>
  <c r="L653" i="2"/>
  <c r="L651" i="2"/>
  <c r="M651" i="2"/>
  <c r="N651" i="2"/>
  <c r="O651" i="2"/>
  <c r="L568" i="2"/>
  <c r="Q266" i="2"/>
  <c r="R266" i="2"/>
  <c r="Q276" i="2"/>
  <c r="R276" i="2"/>
  <c r="L810" i="2"/>
  <c r="M810" i="2"/>
  <c r="N810" i="2"/>
  <c r="O810" i="2"/>
  <c r="L808" i="2"/>
  <c r="L806" i="2"/>
  <c r="M806" i="2"/>
  <c r="N806" i="2"/>
  <c r="O806" i="2"/>
  <c r="L804" i="2"/>
  <c r="L802" i="2"/>
  <c r="M802" i="2"/>
  <c r="N802" i="2"/>
  <c r="O802" i="2"/>
  <c r="L800" i="2"/>
  <c r="R292" i="2"/>
  <c r="Q292" i="2"/>
  <c r="P125" i="2"/>
  <c r="L798" i="2"/>
  <c r="L796" i="2"/>
  <c r="M796" i="2"/>
  <c r="N796" i="2"/>
  <c r="O796" i="2"/>
  <c r="L794" i="2"/>
  <c r="L792" i="2"/>
  <c r="M792" i="2"/>
  <c r="N792" i="2"/>
  <c r="O792" i="2"/>
  <c r="L790" i="2"/>
  <c r="L788" i="2"/>
  <c r="M788" i="2"/>
  <c r="N788" i="2"/>
  <c r="O788" i="2"/>
  <c r="L786" i="2"/>
  <c r="L784" i="2"/>
  <c r="M784" i="2"/>
  <c r="N784" i="2"/>
  <c r="O784" i="2"/>
  <c r="L782" i="2"/>
  <c r="L780" i="2"/>
  <c r="M780" i="2"/>
  <c r="N780" i="2"/>
  <c r="O780" i="2"/>
  <c r="L778" i="2"/>
  <c r="L776" i="2"/>
  <c r="M776" i="2"/>
  <c r="N776" i="2"/>
  <c r="O776" i="2"/>
  <c r="L774" i="2"/>
  <c r="L772" i="2"/>
  <c r="M772" i="2"/>
  <c r="N772" i="2"/>
  <c r="O772" i="2"/>
  <c r="L770" i="2"/>
  <c r="L768" i="2"/>
  <c r="M768" i="2"/>
  <c r="N768" i="2"/>
  <c r="O768" i="2"/>
  <c r="L766" i="2"/>
  <c r="L764" i="2"/>
  <c r="M764" i="2"/>
  <c r="N764" i="2"/>
  <c r="O764" i="2"/>
  <c r="L760" i="2"/>
  <c r="L758" i="2"/>
  <c r="M758" i="2"/>
  <c r="N758" i="2"/>
  <c r="O758" i="2"/>
  <c r="L756" i="2"/>
  <c r="L754" i="2"/>
  <c r="M754" i="2"/>
  <c r="N754" i="2"/>
  <c r="O754" i="2"/>
  <c r="L752" i="2"/>
  <c r="L750" i="2"/>
  <c r="M750" i="2"/>
  <c r="N750" i="2"/>
  <c r="O750" i="2"/>
  <c r="L748" i="2"/>
  <c r="L746" i="2"/>
  <c r="M746" i="2"/>
  <c r="N746" i="2"/>
  <c r="O746" i="2"/>
  <c r="L744" i="2"/>
  <c r="L742" i="2"/>
  <c r="M742" i="2"/>
  <c r="N742" i="2"/>
  <c r="O742" i="2"/>
  <c r="L740" i="2"/>
  <c r="L738" i="2"/>
  <c r="M738" i="2"/>
  <c r="N738" i="2"/>
  <c r="O738" i="2"/>
  <c r="L736" i="2"/>
  <c r="L734" i="2"/>
  <c r="M734" i="2"/>
  <c r="N734" i="2"/>
  <c r="O734" i="2"/>
  <c r="L732" i="2"/>
  <c r="L728" i="2"/>
  <c r="M728" i="2"/>
  <c r="N728" i="2"/>
  <c r="O728" i="2"/>
  <c r="L726" i="2"/>
  <c r="L724" i="2"/>
  <c r="M724" i="2"/>
  <c r="N724" i="2"/>
  <c r="O724" i="2"/>
  <c r="L722" i="2"/>
  <c r="L720" i="2"/>
  <c r="M720" i="2"/>
  <c r="N720" i="2"/>
  <c r="O720" i="2"/>
  <c r="L718" i="2"/>
  <c r="L716" i="2"/>
  <c r="M716" i="2"/>
  <c r="N716" i="2"/>
  <c r="O716" i="2"/>
  <c r="L712" i="2"/>
  <c r="L710" i="2"/>
  <c r="M710" i="2"/>
  <c r="N710" i="2"/>
  <c r="O710" i="2"/>
  <c r="L708" i="2"/>
  <c r="L706" i="2"/>
  <c r="M706" i="2"/>
  <c r="N706" i="2"/>
  <c r="O706" i="2"/>
  <c r="L704" i="2"/>
  <c r="L702" i="2"/>
  <c r="M702" i="2"/>
  <c r="N702" i="2"/>
  <c r="O702" i="2"/>
  <c r="L700" i="2"/>
  <c r="L698" i="2"/>
  <c r="M698" i="2"/>
  <c r="N698" i="2"/>
  <c r="O698" i="2"/>
  <c r="L696" i="2"/>
  <c r="L694" i="2"/>
  <c r="M694" i="2"/>
  <c r="N694" i="2"/>
  <c r="O694" i="2"/>
  <c r="L692" i="2"/>
  <c r="L690" i="2"/>
  <c r="M690" i="2"/>
  <c r="N690" i="2"/>
  <c r="O690" i="2"/>
  <c r="L688" i="2"/>
  <c r="L686" i="2"/>
  <c r="M686" i="2"/>
  <c r="N686" i="2"/>
  <c r="O686" i="2"/>
  <c r="L684" i="2"/>
  <c r="L680" i="2"/>
  <c r="M680" i="2"/>
  <c r="N680" i="2"/>
  <c r="O680" i="2"/>
  <c r="L676" i="2"/>
  <c r="L672" i="2"/>
  <c r="M672" i="2"/>
  <c r="N672" i="2"/>
  <c r="O672" i="2"/>
  <c r="L668" i="2"/>
  <c r="L664" i="2"/>
  <c r="M664" i="2"/>
  <c r="N664" i="2"/>
  <c r="O664" i="2"/>
  <c r="L660" i="2"/>
  <c r="L656" i="2"/>
  <c r="M656" i="2"/>
  <c r="N656" i="2"/>
  <c r="O656" i="2"/>
  <c r="L564" i="2"/>
  <c r="L575" i="2"/>
  <c r="M575" i="2"/>
  <c r="N575" i="2"/>
  <c r="O575" i="2"/>
  <c r="M767" i="2"/>
  <c r="N767" i="2"/>
  <c r="O767" i="2"/>
  <c r="M727" i="2"/>
  <c r="N727" i="2"/>
  <c r="O727" i="2"/>
  <c r="M709" i="2"/>
  <c r="N709" i="2"/>
  <c r="O709" i="2"/>
  <c r="M693" i="2"/>
  <c r="N693" i="2"/>
  <c r="O693" i="2"/>
  <c r="M670" i="2"/>
  <c r="N670" i="2"/>
  <c r="O670" i="2"/>
  <c r="M683" i="2"/>
  <c r="N683" i="2"/>
  <c r="O683" i="2"/>
  <c r="M675" i="2"/>
  <c r="N675" i="2"/>
  <c r="O675" i="2"/>
  <c r="M667" i="2"/>
  <c r="N667" i="2"/>
  <c r="O667" i="2"/>
  <c r="M663" i="2"/>
  <c r="N663" i="2"/>
  <c r="O663" i="2"/>
  <c r="M809" i="2"/>
  <c r="N809" i="2"/>
  <c r="O809" i="2"/>
  <c r="M783" i="2"/>
  <c r="N783" i="2"/>
  <c r="O783" i="2"/>
  <c r="M757" i="2"/>
  <c r="N757" i="2"/>
  <c r="O757" i="2"/>
  <c r="M731" i="2"/>
  <c r="N731" i="2"/>
  <c r="O731" i="2"/>
  <c r="M560" i="2"/>
  <c r="N560" i="2"/>
  <c r="O560" i="2"/>
  <c r="M677" i="2"/>
  <c r="N677" i="2"/>
  <c r="O677" i="2"/>
  <c r="M669" i="2"/>
  <c r="N669" i="2"/>
  <c r="O669" i="2"/>
  <c r="M659" i="2"/>
  <c r="N659" i="2"/>
  <c r="O659" i="2"/>
  <c r="M653" i="2"/>
  <c r="N653" i="2"/>
  <c r="O653" i="2"/>
  <c r="Q4268" i="2"/>
  <c r="R4268" i="2"/>
  <c r="Q3836" i="2"/>
  <c r="R3836" i="2"/>
  <c r="Q3580" i="2"/>
  <c r="R3580" i="2"/>
  <c r="Q3324" i="2"/>
  <c r="R3324" i="2"/>
  <c r="L797" i="2"/>
  <c r="L650" i="2"/>
  <c r="L646" i="2"/>
  <c r="L642" i="2"/>
  <c r="L638" i="2"/>
  <c r="L634" i="2"/>
  <c r="L630" i="2"/>
  <c r="L626" i="2"/>
  <c r="L622" i="2"/>
  <c r="L618" i="2"/>
  <c r="L611" i="2"/>
  <c r="L603" i="2"/>
  <c r="L595" i="2"/>
  <c r="L581" i="2"/>
  <c r="L649" i="2"/>
  <c r="L645" i="2"/>
  <c r="L641" i="2"/>
  <c r="L637" i="2"/>
  <c r="L633" i="2"/>
  <c r="L629" i="2"/>
  <c r="L625" i="2"/>
  <c r="L621" i="2"/>
  <c r="L617" i="2"/>
  <c r="L614" i="2"/>
  <c r="L610" i="2"/>
  <c r="L606" i="2"/>
  <c r="L602" i="2"/>
  <c r="L598" i="2"/>
  <c r="L594" i="2"/>
  <c r="L579" i="2"/>
  <c r="L613" i="2"/>
  <c r="L605" i="2"/>
  <c r="L597" i="2"/>
  <c r="L586" i="2"/>
  <c r="L578" i="2"/>
  <c r="S20" i="2"/>
  <c r="U19" i="2"/>
  <c r="T19" i="2"/>
  <c r="AA21" i="2"/>
  <c r="AB20" i="2"/>
  <c r="L616" i="2"/>
  <c r="L612" i="2"/>
  <c r="L608" i="2"/>
  <c r="L604" i="2"/>
  <c r="L600" i="2"/>
  <c r="L596" i="2"/>
  <c r="L591" i="2"/>
  <c r="L583" i="2"/>
  <c r="L588" i="2"/>
  <c r="L580" i="2"/>
  <c r="L647" i="2"/>
  <c r="L643" i="2"/>
  <c r="L639" i="2"/>
  <c r="L635" i="2"/>
  <c r="L631" i="2"/>
  <c r="L627" i="2"/>
  <c r="L623" i="2"/>
  <c r="L619" i="2"/>
  <c r="L609" i="2"/>
  <c r="L601" i="2"/>
  <c r="L593" i="2"/>
  <c r="L590" i="2"/>
  <c r="L582" i="2"/>
  <c r="L223" i="2"/>
  <c r="Q4420" i="2"/>
  <c r="R4420" i="2"/>
  <c r="Q4324" i="2"/>
  <c r="R4324" i="2"/>
  <c r="Q4204" i="2"/>
  <c r="R4204" i="2"/>
  <c r="Q3772" i="2"/>
  <c r="R3772" i="2"/>
  <c r="Q3644" i="2"/>
  <c r="R3644" i="2"/>
  <c r="Q3516" i="2"/>
  <c r="R3516" i="2"/>
  <c r="Q3388" i="2"/>
  <c r="R3388" i="2"/>
  <c r="Q3260" i="2"/>
  <c r="R3260" i="2"/>
  <c r="R3132" i="2"/>
  <c r="Q3132" i="2"/>
  <c r="L762" i="2"/>
  <c r="L730" i="2"/>
  <c r="L714" i="2"/>
  <c r="L652" i="2"/>
  <c r="L648" i="2"/>
  <c r="L644" i="2"/>
  <c r="L640" i="2"/>
  <c r="L636" i="2"/>
  <c r="L632" i="2"/>
  <c r="L628" i="2"/>
  <c r="L624" i="2"/>
  <c r="L620" i="2"/>
  <c r="L615" i="2"/>
  <c r="L607" i="2"/>
  <c r="L599" i="2"/>
  <c r="L589" i="2"/>
  <c r="L592" i="2"/>
  <c r="L584" i="2"/>
  <c r="Q4436" i="2"/>
  <c r="R4436" i="2"/>
  <c r="R4308" i="2"/>
  <c r="Q4308" i="2"/>
  <c r="R4116" i="2"/>
  <c r="Q4116" i="2"/>
  <c r="R4052" i="2"/>
  <c r="Q4052" i="2"/>
  <c r="R3796" i="2"/>
  <c r="Q3796" i="2"/>
  <c r="Q3636" i="2"/>
  <c r="R3636" i="2"/>
  <c r="R3284" i="2"/>
  <c r="Q3284" i="2"/>
  <c r="R3028" i="2"/>
  <c r="Q3028" i="2"/>
  <c r="R2796" i="2"/>
  <c r="Q2796" i="2"/>
  <c r="Q1042" i="2"/>
  <c r="R1042" i="2"/>
  <c r="M807" i="2"/>
  <c r="N807" i="2"/>
  <c r="O807" i="2"/>
  <c r="M793" i="2"/>
  <c r="N793" i="2"/>
  <c r="O793" i="2"/>
  <c r="M781" i="2"/>
  <c r="N781" i="2"/>
  <c r="O781" i="2"/>
  <c r="M771" i="2"/>
  <c r="N771" i="2"/>
  <c r="O771" i="2"/>
  <c r="M761" i="2"/>
  <c r="N761" i="2"/>
  <c r="O761" i="2"/>
  <c r="M751" i="2"/>
  <c r="N751" i="2"/>
  <c r="O751" i="2"/>
  <c r="M739" i="2"/>
  <c r="N739" i="2"/>
  <c r="O739" i="2"/>
  <c r="M729" i="2"/>
  <c r="N729" i="2"/>
  <c r="O729" i="2"/>
  <c r="M723" i="2"/>
  <c r="N723" i="2"/>
  <c r="O723" i="2"/>
  <c r="M719" i="2"/>
  <c r="N719" i="2"/>
  <c r="O719" i="2"/>
  <c r="M715" i="2"/>
  <c r="N715" i="2"/>
  <c r="O715" i="2"/>
  <c r="M711" i="2"/>
  <c r="N711" i="2"/>
  <c r="O711" i="2"/>
  <c r="M707" i="2"/>
  <c r="N707" i="2"/>
  <c r="O707" i="2"/>
  <c r="M703" i="2"/>
  <c r="N703" i="2"/>
  <c r="O703" i="2"/>
  <c r="M699" i="2"/>
  <c r="N699" i="2"/>
  <c r="O699" i="2"/>
  <c r="M695" i="2"/>
  <c r="N695" i="2"/>
  <c r="O695" i="2"/>
  <c r="M691" i="2"/>
  <c r="N691" i="2"/>
  <c r="O691" i="2"/>
  <c r="M687" i="2"/>
  <c r="N687" i="2"/>
  <c r="O687" i="2"/>
  <c r="M682" i="2"/>
  <c r="N682" i="2"/>
  <c r="O682" i="2"/>
  <c r="M674" i="2"/>
  <c r="N674" i="2"/>
  <c r="O674" i="2"/>
  <c r="M666" i="2"/>
  <c r="N666" i="2"/>
  <c r="O666" i="2"/>
  <c r="M658" i="2"/>
  <c r="N658" i="2"/>
  <c r="O658" i="2"/>
  <c r="M679" i="2"/>
  <c r="N679" i="2"/>
  <c r="O679" i="2"/>
  <c r="M587" i="2"/>
  <c r="N587" i="2"/>
  <c r="O587" i="2"/>
  <c r="M811" i="2"/>
  <c r="N811" i="2"/>
  <c r="O811" i="2"/>
  <c r="M805" i="2"/>
  <c r="N805" i="2"/>
  <c r="O805" i="2"/>
  <c r="M799" i="2"/>
  <c r="N799" i="2"/>
  <c r="O799" i="2"/>
  <c r="M791" i="2"/>
  <c r="N791" i="2"/>
  <c r="O791" i="2"/>
  <c r="M785" i="2"/>
  <c r="N785" i="2"/>
  <c r="O785" i="2"/>
  <c r="M779" i="2"/>
  <c r="N779" i="2"/>
  <c r="O779" i="2"/>
  <c r="M773" i="2"/>
  <c r="N773" i="2"/>
  <c r="O773" i="2"/>
  <c r="M765" i="2"/>
  <c r="N765" i="2"/>
  <c r="O765" i="2"/>
  <c r="M759" i="2"/>
  <c r="N759" i="2"/>
  <c r="O759" i="2"/>
  <c r="M753" i="2"/>
  <c r="N753" i="2"/>
  <c r="O753" i="2"/>
  <c r="M747" i="2"/>
  <c r="N747" i="2"/>
  <c r="O747" i="2"/>
  <c r="M741" i="2"/>
  <c r="N741" i="2"/>
  <c r="O741" i="2"/>
  <c r="M735" i="2"/>
  <c r="N735" i="2"/>
  <c r="O735" i="2"/>
  <c r="M725" i="2"/>
  <c r="N725" i="2"/>
  <c r="O725" i="2"/>
  <c r="M661" i="2"/>
  <c r="N661" i="2"/>
  <c r="O661" i="2"/>
  <c r="M568" i="2"/>
  <c r="N568" i="2"/>
  <c r="O568" i="2"/>
  <c r="R4936" i="2"/>
  <c r="Q4936" i="2"/>
  <c r="Q4388" i="2"/>
  <c r="R4388" i="2"/>
  <c r="Q3708" i="2"/>
  <c r="R3708" i="2"/>
  <c r="Q3452" i="2"/>
  <c r="R3452" i="2"/>
  <c r="Q3148" i="2"/>
  <c r="R3148" i="2"/>
  <c r="Q978" i="2"/>
  <c r="R978" i="2"/>
  <c r="M808" i="2"/>
  <c r="N808" i="2"/>
  <c r="O808" i="2"/>
  <c r="M804" i="2"/>
  <c r="N804" i="2"/>
  <c r="O804" i="2"/>
  <c r="M800" i="2"/>
  <c r="N800" i="2"/>
  <c r="O800" i="2"/>
  <c r="M798" i="2"/>
  <c r="N798" i="2"/>
  <c r="O798" i="2"/>
  <c r="M794" i="2"/>
  <c r="N794" i="2"/>
  <c r="O794" i="2"/>
  <c r="M790" i="2"/>
  <c r="N790" i="2"/>
  <c r="O790" i="2"/>
  <c r="M786" i="2"/>
  <c r="N786" i="2"/>
  <c r="O786" i="2"/>
  <c r="M782" i="2"/>
  <c r="N782" i="2"/>
  <c r="O782" i="2"/>
  <c r="M778" i="2"/>
  <c r="N778" i="2"/>
  <c r="O778" i="2"/>
  <c r="M774" i="2"/>
  <c r="N774" i="2"/>
  <c r="O774" i="2"/>
  <c r="M770" i="2"/>
  <c r="N770" i="2"/>
  <c r="O770" i="2"/>
  <c r="M766" i="2"/>
  <c r="N766" i="2"/>
  <c r="O766" i="2"/>
  <c r="M760" i="2"/>
  <c r="N760" i="2"/>
  <c r="O760" i="2"/>
  <c r="M756" i="2"/>
  <c r="N756" i="2"/>
  <c r="O756" i="2"/>
  <c r="M752" i="2"/>
  <c r="N752" i="2"/>
  <c r="O752" i="2"/>
  <c r="M748" i="2"/>
  <c r="N748" i="2"/>
  <c r="O748" i="2"/>
  <c r="M744" i="2"/>
  <c r="N744" i="2"/>
  <c r="O744" i="2"/>
  <c r="M740" i="2"/>
  <c r="N740" i="2"/>
  <c r="O740" i="2"/>
  <c r="M736" i="2"/>
  <c r="N736" i="2"/>
  <c r="O736" i="2"/>
  <c r="M732" i="2"/>
  <c r="N732" i="2"/>
  <c r="O732" i="2"/>
  <c r="M726" i="2"/>
  <c r="N726" i="2"/>
  <c r="O726" i="2"/>
  <c r="M722" i="2"/>
  <c r="N722" i="2"/>
  <c r="O722" i="2"/>
  <c r="M718" i="2"/>
  <c r="N718" i="2"/>
  <c r="O718" i="2"/>
  <c r="M712" i="2"/>
  <c r="N712" i="2"/>
  <c r="O712" i="2"/>
  <c r="M708" i="2"/>
  <c r="N708" i="2"/>
  <c r="O708" i="2"/>
  <c r="M704" i="2"/>
  <c r="N704" i="2"/>
  <c r="O704" i="2"/>
  <c r="M700" i="2"/>
  <c r="N700" i="2"/>
  <c r="O700" i="2"/>
  <c r="M696" i="2"/>
  <c r="N696" i="2"/>
  <c r="O696" i="2"/>
  <c r="M692" i="2"/>
  <c r="N692" i="2"/>
  <c r="O692" i="2"/>
  <c r="M688" i="2"/>
  <c r="N688" i="2"/>
  <c r="O688" i="2"/>
  <c r="M684" i="2"/>
  <c r="N684" i="2"/>
  <c r="O684" i="2"/>
  <c r="M676" i="2"/>
  <c r="N676" i="2"/>
  <c r="O676" i="2"/>
  <c r="M668" i="2"/>
  <c r="N668" i="2"/>
  <c r="O668" i="2"/>
  <c r="M660" i="2"/>
  <c r="N660" i="2"/>
  <c r="O660" i="2"/>
  <c r="M564" i="2"/>
  <c r="N564" i="2"/>
  <c r="O564" i="2"/>
  <c r="R4584" i="2"/>
  <c r="Q4584" i="2"/>
  <c r="R4372" i="2"/>
  <c r="Q4372" i="2"/>
  <c r="R4244" i="2"/>
  <c r="Q4244" i="2"/>
  <c r="Q4092" i="2"/>
  <c r="R4092" i="2"/>
  <c r="Q3924" i="2"/>
  <c r="R3924" i="2"/>
  <c r="R3700" i="2"/>
  <c r="Q3700" i="2"/>
  <c r="R3476" i="2"/>
  <c r="Q3476" i="2"/>
  <c r="Q3220" i="2"/>
  <c r="R3220" i="2"/>
  <c r="R2964" i="2"/>
  <c r="Q2964" i="2"/>
  <c r="Q2732" i="2"/>
  <c r="R2732" i="2"/>
  <c r="Q34" i="2"/>
  <c r="R34" i="2"/>
  <c r="Q2033" i="2"/>
  <c r="R2033" i="2"/>
  <c r="Q50" i="2"/>
  <c r="R50" i="2"/>
  <c r="R131" i="2"/>
  <c r="Q131" i="2"/>
  <c r="Q2848" i="2"/>
  <c r="R2848" i="2"/>
  <c r="Q2912" i="2"/>
  <c r="R2912" i="2"/>
  <c r="Q166" i="2"/>
  <c r="R166" i="2"/>
  <c r="Q8910" i="2"/>
  <c r="R8910" i="2"/>
  <c r="R8905" i="2"/>
  <c r="Q8905" i="2"/>
  <c r="Q1310" i="2"/>
  <c r="R1310" i="2"/>
  <c r="Q6501" i="2"/>
  <c r="R6501" i="2"/>
  <c r="R6565" i="2"/>
  <c r="Q6565" i="2"/>
  <c r="Q6629" i="2"/>
  <c r="R6629" i="2"/>
  <c r="Q6693" i="2"/>
  <c r="R6693" i="2"/>
  <c r="Q6757" i="2"/>
  <c r="R6757" i="2"/>
  <c r="R9861" i="2"/>
  <c r="Q9861" i="2"/>
  <c r="R9977" i="2"/>
  <c r="Q9977" i="2"/>
  <c r="Q7359" i="2"/>
  <c r="R7359" i="2"/>
  <c r="R7423" i="2"/>
  <c r="Q7423" i="2"/>
  <c r="Q8946" i="2"/>
  <c r="R8946" i="2"/>
  <c r="R8955" i="2"/>
  <c r="Q8955" i="2"/>
  <c r="Q7407" i="2"/>
  <c r="R7407" i="2"/>
  <c r="R6485" i="2"/>
  <c r="Q6485" i="2"/>
  <c r="Q6549" i="2"/>
  <c r="R6549" i="2"/>
  <c r="Q6613" i="2"/>
  <c r="R6613" i="2"/>
  <c r="Q6677" i="2"/>
  <c r="R6677" i="2"/>
  <c r="Q6741" i="2"/>
  <c r="R6741" i="2"/>
  <c r="Q9797" i="2"/>
  <c r="R9797" i="2"/>
  <c r="R9925" i="2"/>
  <c r="Q9925" i="2"/>
  <c r="Q10009" i="2"/>
  <c r="R10009" i="2"/>
  <c r="Q7391" i="2"/>
  <c r="R7391" i="2"/>
  <c r="R8639" i="2"/>
  <c r="Q8639" i="2"/>
  <c r="P742" i="2"/>
  <c r="R8855" i="2"/>
  <c r="Q8855" i="2"/>
  <c r="Q893" i="2"/>
  <c r="R893" i="2"/>
  <c r="Q1246" i="2"/>
  <c r="R1246" i="2"/>
  <c r="Q1294" i="2"/>
  <c r="R1294" i="2"/>
  <c r="R6493" i="2"/>
  <c r="Q6493" i="2"/>
  <c r="Q6557" i="2"/>
  <c r="R6557" i="2"/>
  <c r="Q6621" i="2"/>
  <c r="R6621" i="2"/>
  <c r="R6685" i="2"/>
  <c r="Q6685" i="2"/>
  <c r="Q6749" i="2"/>
  <c r="R6749" i="2"/>
  <c r="Q9829" i="2"/>
  <c r="R9829" i="2"/>
  <c r="R9969" i="2"/>
  <c r="Q9969" i="2"/>
  <c r="Q7343" i="2"/>
  <c r="R7343" i="2"/>
  <c r="R8607" i="2"/>
  <c r="Q8607" i="2"/>
  <c r="R8983" i="2"/>
  <c r="Q8983" i="2"/>
  <c r="Q909" i="2"/>
  <c r="R909" i="2"/>
  <c r="Q1262" i="2"/>
  <c r="R1262" i="2"/>
  <c r="R9135" i="2"/>
  <c r="Q9135" i="2"/>
  <c r="R1222" i="2"/>
  <c r="Q1222" i="2"/>
  <c r="Q1278" i="2"/>
  <c r="R1278" i="2"/>
  <c r="R1326" i="2"/>
  <c r="Q1326" i="2"/>
  <c r="R6509" i="2"/>
  <c r="Q6509" i="2"/>
  <c r="Q6573" i="2"/>
  <c r="R6573" i="2"/>
  <c r="R6637" i="2"/>
  <c r="Q6637" i="2"/>
  <c r="R6701" i="2"/>
  <c r="Q6701" i="2"/>
  <c r="R6765" i="2"/>
  <c r="Q6765" i="2"/>
  <c r="R9893" i="2"/>
  <c r="Q9893" i="2"/>
  <c r="R10001" i="2"/>
  <c r="Q10001" i="2"/>
  <c r="R7375" i="2"/>
  <c r="Q7375" i="2"/>
  <c r="Q8759" i="2"/>
  <c r="R8759" i="2"/>
  <c r="R877" i="2"/>
  <c r="Q877" i="2"/>
  <c r="Q1230" i="2"/>
  <c r="R1230" i="2"/>
  <c r="R1286" i="2"/>
  <c r="Q1286" i="2"/>
  <c r="P689" i="2"/>
  <c r="R689" i="2"/>
  <c r="P773" i="2"/>
  <c r="R125" i="2"/>
  <c r="Q125" i="2"/>
  <c r="P724" i="2"/>
  <c r="R724" i="2"/>
  <c r="P771" i="2"/>
  <c r="P772" i="2"/>
  <c r="R772" i="2"/>
  <c r="P673" i="2"/>
  <c r="P687" i="2"/>
  <c r="R687" i="2"/>
  <c r="P789" i="2"/>
  <c r="P788" i="2"/>
  <c r="R788" i="2"/>
  <c r="P657" i="2"/>
  <c r="P747" i="2"/>
  <c r="Q747" i="2"/>
  <c r="P655" i="2"/>
  <c r="P737" i="2"/>
  <c r="Q737" i="2"/>
  <c r="P705" i="2"/>
  <c r="P664" i="2"/>
  <c r="Q664" i="2"/>
  <c r="P728" i="2"/>
  <c r="P734" i="2"/>
  <c r="R734" i="2"/>
  <c r="P738" i="2"/>
  <c r="P746" i="2"/>
  <c r="R746" i="2"/>
  <c r="P568" i="2"/>
  <c r="P681" i="2"/>
  <c r="Q681" i="2"/>
  <c r="P572" i="2"/>
  <c r="P759" i="2"/>
  <c r="R759" i="2"/>
  <c r="P703" i="2"/>
  <c r="P793" i="2"/>
  <c r="R793" i="2"/>
  <c r="P763" i="2"/>
  <c r="P550" i="2"/>
  <c r="Q550" i="2"/>
  <c r="P675" i="2"/>
  <c r="P683" i="2"/>
  <c r="Q683" i="2"/>
  <c r="P662" i="2"/>
  <c r="P701" i="2"/>
  <c r="Q701" i="2"/>
  <c r="P709" i="2"/>
  <c r="P721" i="2"/>
  <c r="Q721" i="2"/>
  <c r="P755" i="2"/>
  <c r="P698" i="2"/>
  <c r="Q698" i="2"/>
  <c r="P702" i="2"/>
  <c r="P704" i="2"/>
  <c r="Q704" i="2"/>
  <c r="P706" i="2"/>
  <c r="P750" i="2"/>
  <c r="R750" i="2"/>
  <c r="P768" i="2"/>
  <c r="P792" i="2"/>
  <c r="Q792" i="2"/>
  <c r="P765" i="2"/>
  <c r="P779" i="2"/>
  <c r="Q779" i="2"/>
  <c r="P785" i="2"/>
  <c r="P671" i="2"/>
  <c r="R671" i="2"/>
  <c r="P674" i="2"/>
  <c r="P695" i="2"/>
  <c r="Q695" i="2"/>
  <c r="P711" i="2"/>
  <c r="P729" i="2"/>
  <c r="R729" i="2"/>
  <c r="P751" i="2"/>
  <c r="P653" i="2"/>
  <c r="R653" i="2"/>
  <c r="P677" i="2"/>
  <c r="P560" i="2"/>
  <c r="Q560" i="2"/>
  <c r="P749" i="2"/>
  <c r="P769" i="2"/>
  <c r="Q769" i="2"/>
  <c r="P775" i="2"/>
  <c r="P795" i="2"/>
  <c r="Q795" i="2"/>
  <c r="P801" i="2"/>
  <c r="P745" i="2"/>
  <c r="R745" i="2"/>
  <c r="P767" i="2"/>
  <c r="P575" i="2"/>
  <c r="Q575" i="2"/>
  <c r="P656" i="2"/>
  <c r="P672" i="2"/>
  <c r="R672" i="2"/>
  <c r="P680" i="2"/>
  <c r="P690" i="2"/>
  <c r="Q690" i="2"/>
  <c r="P694" i="2"/>
  <c r="P696" i="2"/>
  <c r="Q696" i="2"/>
  <c r="P710" i="2"/>
  <c r="P716" i="2"/>
  <c r="Q716" i="2"/>
  <c r="P720" i="2"/>
  <c r="P722" i="2"/>
  <c r="R722" i="2"/>
  <c r="P754" i="2"/>
  <c r="P758" i="2"/>
  <c r="R758" i="2"/>
  <c r="P764" i="2"/>
  <c r="P776" i="2"/>
  <c r="R776" i="2"/>
  <c r="P780" i="2"/>
  <c r="P784" i="2"/>
  <c r="R784" i="2"/>
  <c r="P796" i="2"/>
  <c r="P800" i="2"/>
  <c r="R800" i="2"/>
  <c r="P804" i="2"/>
  <c r="P808" i="2"/>
  <c r="Q808" i="2"/>
  <c r="P651" i="2"/>
  <c r="P735" i="2"/>
  <c r="R735" i="2"/>
  <c r="P741" i="2"/>
  <c r="P799" i="2"/>
  <c r="Q799" i="2"/>
  <c r="P805" i="2"/>
  <c r="P811" i="2"/>
  <c r="Q811" i="2"/>
  <c r="P658" i="2"/>
  <c r="P691" i="2"/>
  <c r="Q691" i="2"/>
  <c r="P719" i="2"/>
  <c r="P739" i="2"/>
  <c r="Q739" i="2"/>
  <c r="P659" i="2"/>
  <c r="P757" i="2"/>
  <c r="Q757" i="2"/>
  <c r="P783" i="2"/>
  <c r="P809" i="2"/>
  <c r="R809" i="2"/>
  <c r="P663" i="2"/>
  <c r="P678" i="2"/>
  <c r="R678" i="2"/>
  <c r="P685" i="2"/>
  <c r="P717" i="2"/>
  <c r="Q717" i="2"/>
  <c r="P803" i="2"/>
  <c r="P686" i="2"/>
  <c r="R686" i="2"/>
  <c r="P693" i="2"/>
  <c r="P668" i="2"/>
  <c r="P688" i="2"/>
  <c r="R690" i="2"/>
  <c r="R694" i="2"/>
  <c r="Q694" i="2"/>
  <c r="R710" i="2"/>
  <c r="Q710" i="2"/>
  <c r="R720" i="2"/>
  <c r="Q720" i="2"/>
  <c r="P726" i="2"/>
  <c r="R728" i="2"/>
  <c r="Q728" i="2"/>
  <c r="Q734" i="2"/>
  <c r="P736" i="2"/>
  <c r="R738" i="2"/>
  <c r="Q738" i="2"/>
  <c r="P740" i="2"/>
  <c r="Q764" i="2"/>
  <c r="R764" i="2"/>
  <c r="P790" i="2"/>
  <c r="Q804" i="2"/>
  <c r="R804" i="2"/>
  <c r="P806" i="2"/>
  <c r="R808" i="2"/>
  <c r="P661" i="2"/>
  <c r="P725" i="2"/>
  <c r="P753" i="2"/>
  <c r="R805" i="2"/>
  <c r="Q805" i="2"/>
  <c r="R691" i="2"/>
  <c r="Q719" i="2"/>
  <c r="R719" i="2"/>
  <c r="P723" i="2"/>
  <c r="P781" i="2"/>
  <c r="M592" i="2"/>
  <c r="N592" i="2"/>
  <c r="O592" i="2"/>
  <c r="M615" i="2"/>
  <c r="N615" i="2"/>
  <c r="O615" i="2"/>
  <c r="M632" i="2"/>
  <c r="N632" i="2"/>
  <c r="O632" i="2"/>
  <c r="M648" i="2"/>
  <c r="N648" i="2"/>
  <c r="O648" i="2"/>
  <c r="M762" i="2"/>
  <c r="N762" i="2"/>
  <c r="O762" i="2"/>
  <c r="M593" i="2"/>
  <c r="N593" i="2"/>
  <c r="O593" i="2"/>
  <c r="M623" i="2"/>
  <c r="N623" i="2"/>
  <c r="O623" i="2"/>
  <c r="M639" i="2"/>
  <c r="N639" i="2"/>
  <c r="O639" i="2"/>
  <c r="M588" i="2"/>
  <c r="N588" i="2"/>
  <c r="O588" i="2"/>
  <c r="M600" i="2"/>
  <c r="N600" i="2"/>
  <c r="O600" i="2"/>
  <c r="M616" i="2"/>
  <c r="N616" i="2"/>
  <c r="O616" i="2"/>
  <c r="AA22" i="2"/>
  <c r="AB21" i="2"/>
  <c r="M578" i="2"/>
  <c r="N578" i="2"/>
  <c r="O578" i="2"/>
  <c r="M613" i="2"/>
  <c r="N613" i="2"/>
  <c r="O613" i="2"/>
  <c r="M602" i="2"/>
  <c r="N602" i="2"/>
  <c r="O602" i="2"/>
  <c r="M617" i="2"/>
  <c r="N617" i="2"/>
  <c r="O617" i="2"/>
  <c r="M633" i="2"/>
  <c r="N633" i="2"/>
  <c r="O633" i="2"/>
  <c r="M630" i="2"/>
  <c r="N630" i="2"/>
  <c r="O630" i="2"/>
  <c r="P564" i="2"/>
  <c r="P660" i="2"/>
  <c r="R664" i="2"/>
  <c r="P676" i="2"/>
  <c r="Q686" i="2"/>
  <c r="P692" i="2"/>
  <c r="P700" i="2"/>
  <c r="Q706" i="2"/>
  <c r="R706" i="2"/>
  <c r="P708" i="2"/>
  <c r="P712" i="2"/>
  <c r="P718" i="2"/>
  <c r="Q724" i="2"/>
  <c r="P732" i="2"/>
  <c r="R742" i="2"/>
  <c r="Q742" i="2"/>
  <c r="P744" i="2"/>
  <c r="P748" i="2"/>
  <c r="P756" i="2"/>
  <c r="P760" i="2"/>
  <c r="P766" i="2"/>
  <c r="Q768" i="2"/>
  <c r="R768" i="2"/>
  <c r="P774" i="2"/>
  <c r="P778" i="2"/>
  <c r="P782" i="2"/>
  <c r="P786" i="2"/>
  <c r="Q788" i="2"/>
  <c r="P798" i="2"/>
  <c r="P802" i="2"/>
  <c r="P810" i="2"/>
  <c r="R568" i="2"/>
  <c r="Q568" i="2"/>
  <c r="Q657" i="2"/>
  <c r="R657" i="2"/>
  <c r="R673" i="2"/>
  <c r="Q673" i="2"/>
  <c r="R572" i="2"/>
  <c r="Q572" i="2"/>
  <c r="Q759" i="2"/>
  <c r="Q773" i="2"/>
  <c r="R773" i="2"/>
  <c r="Q785" i="2"/>
  <c r="R785" i="2"/>
  <c r="P791" i="2"/>
  <c r="R655" i="2"/>
  <c r="Q655" i="2"/>
  <c r="Q671" i="2"/>
  <c r="P666" i="2"/>
  <c r="Q674" i="2"/>
  <c r="R674" i="2"/>
  <c r="P682" i="2"/>
  <c r="R695" i="2"/>
  <c r="P699" i="2"/>
  <c r="Q703" i="2"/>
  <c r="R703" i="2"/>
  <c r="P707" i="2"/>
  <c r="Q711" i="2"/>
  <c r="R711" i="2"/>
  <c r="P715" i="2"/>
  <c r="Q729" i="2"/>
  <c r="R771" i="2"/>
  <c r="Q771" i="2"/>
  <c r="P807" i="2"/>
  <c r="M584" i="2"/>
  <c r="N584" i="2"/>
  <c r="O584" i="2"/>
  <c r="M589" i="2"/>
  <c r="N589" i="2"/>
  <c r="O589" i="2"/>
  <c r="M607" i="2"/>
  <c r="N607" i="2"/>
  <c r="O607" i="2"/>
  <c r="M620" i="2"/>
  <c r="N620" i="2"/>
  <c r="O620" i="2"/>
  <c r="M628" i="2"/>
  <c r="N628" i="2"/>
  <c r="O628" i="2"/>
  <c r="M636" i="2"/>
  <c r="N636" i="2"/>
  <c r="O636" i="2"/>
  <c r="M644" i="2"/>
  <c r="N644" i="2"/>
  <c r="O644" i="2"/>
  <c r="M652" i="2"/>
  <c r="N652" i="2"/>
  <c r="O652" i="2"/>
  <c r="M730" i="2"/>
  <c r="N730" i="2"/>
  <c r="O730" i="2"/>
  <c r="M223" i="2"/>
  <c r="N223" i="2"/>
  <c r="O223" i="2"/>
  <c r="L10018" i="2"/>
  <c r="L10019" i="2"/>
  <c r="M590" i="2"/>
  <c r="N590" i="2"/>
  <c r="O590" i="2"/>
  <c r="M601" i="2"/>
  <c r="N601" i="2"/>
  <c r="O601" i="2"/>
  <c r="M619" i="2"/>
  <c r="N619" i="2"/>
  <c r="O619" i="2"/>
  <c r="M627" i="2"/>
  <c r="N627" i="2"/>
  <c r="O627" i="2"/>
  <c r="M635" i="2"/>
  <c r="N635" i="2"/>
  <c r="O635" i="2"/>
  <c r="M643" i="2"/>
  <c r="N643" i="2"/>
  <c r="O643" i="2"/>
  <c r="M580" i="2"/>
  <c r="N580" i="2"/>
  <c r="O580" i="2"/>
  <c r="M583" i="2"/>
  <c r="N583" i="2"/>
  <c r="O583" i="2"/>
  <c r="M596" i="2"/>
  <c r="N596" i="2"/>
  <c r="O596" i="2"/>
  <c r="M604" i="2"/>
  <c r="N604" i="2"/>
  <c r="O604" i="2"/>
  <c r="M612" i="2"/>
  <c r="N612" i="2"/>
  <c r="O612" i="2"/>
  <c r="T20" i="2"/>
  <c r="S21" i="2"/>
  <c r="U20" i="2"/>
  <c r="M586" i="2"/>
  <c r="N586" i="2"/>
  <c r="O586" i="2"/>
  <c r="M605" i="2"/>
  <c r="N605" i="2"/>
  <c r="O605" i="2"/>
  <c r="M579" i="2"/>
  <c r="N579" i="2"/>
  <c r="O579" i="2"/>
  <c r="M598" i="2"/>
  <c r="N598" i="2"/>
  <c r="O598" i="2"/>
  <c r="M606" i="2"/>
  <c r="N606" i="2"/>
  <c r="O606" i="2"/>
  <c r="M614" i="2"/>
  <c r="N614" i="2"/>
  <c r="O614" i="2"/>
  <c r="M621" i="2"/>
  <c r="N621" i="2"/>
  <c r="O621" i="2"/>
  <c r="M629" i="2"/>
  <c r="N629" i="2"/>
  <c r="O629" i="2"/>
  <c r="M637" i="2"/>
  <c r="N637" i="2"/>
  <c r="O637" i="2"/>
  <c r="M645" i="2"/>
  <c r="N645" i="2"/>
  <c r="O645" i="2"/>
  <c r="M581" i="2"/>
  <c r="N581" i="2"/>
  <c r="O581" i="2"/>
  <c r="M603" i="2"/>
  <c r="N603" i="2"/>
  <c r="O603" i="2"/>
  <c r="M618" i="2"/>
  <c r="N618" i="2"/>
  <c r="O618" i="2"/>
  <c r="M626" i="2"/>
  <c r="N626" i="2"/>
  <c r="O626" i="2"/>
  <c r="M634" i="2"/>
  <c r="N634" i="2"/>
  <c r="O634" i="2"/>
  <c r="M642" i="2"/>
  <c r="N642" i="2"/>
  <c r="O642" i="2"/>
  <c r="M650" i="2"/>
  <c r="N650" i="2"/>
  <c r="O650" i="2"/>
  <c r="Q653" i="2"/>
  <c r="P669" i="2"/>
  <c r="R560" i="2"/>
  <c r="P731" i="2"/>
  <c r="R737" i="2"/>
  <c r="P743" i="2"/>
  <c r="Q749" i="2"/>
  <c r="R749" i="2"/>
  <c r="R763" i="2"/>
  <c r="Q763" i="2"/>
  <c r="R775" i="2"/>
  <c r="Q775" i="2"/>
  <c r="R789" i="2"/>
  <c r="Q789" i="2"/>
  <c r="Q801" i="2"/>
  <c r="R801" i="2"/>
  <c r="R550" i="2"/>
  <c r="P667" i="2"/>
  <c r="R683" i="2"/>
  <c r="P654" i="2"/>
  <c r="P670" i="2"/>
  <c r="Q689" i="2"/>
  <c r="P697" i="2"/>
  <c r="R705" i="2"/>
  <c r="Q705" i="2"/>
  <c r="P713" i="2"/>
  <c r="R721" i="2"/>
  <c r="P727" i="2"/>
  <c r="P733" i="2"/>
  <c r="R755" i="2"/>
  <c r="Q755" i="2"/>
  <c r="P777" i="2"/>
  <c r="P787" i="2"/>
  <c r="R575" i="2"/>
  <c r="Q656" i="2"/>
  <c r="R656" i="2"/>
  <c r="Q672" i="2"/>
  <c r="Q680" i="2"/>
  <c r="R680" i="2"/>
  <c r="P684" i="2"/>
  <c r="R696" i="2"/>
  <c r="R698" i="2"/>
  <c r="R702" i="2"/>
  <c r="Q702" i="2"/>
  <c r="Q722" i="2"/>
  <c r="P752" i="2"/>
  <c r="R754" i="2"/>
  <c r="Q754" i="2"/>
  <c r="P770" i="2"/>
  <c r="Q776" i="2"/>
  <c r="R780" i="2"/>
  <c r="Q780" i="2"/>
  <c r="Q784" i="2"/>
  <c r="P794" i="2"/>
  <c r="Q796" i="2"/>
  <c r="R796" i="2"/>
  <c r="Q800" i="2"/>
  <c r="R651" i="2"/>
  <c r="Q651" i="2"/>
  <c r="R681" i="2"/>
  <c r="Q741" i="2"/>
  <c r="R741" i="2"/>
  <c r="R765" i="2"/>
  <c r="Q765" i="2"/>
  <c r="R779" i="2"/>
  <c r="R811" i="2"/>
  <c r="P587" i="2"/>
  <c r="P665" i="2"/>
  <c r="P679" i="2"/>
  <c r="R658" i="2"/>
  <c r="Q658" i="2"/>
  <c r="R739" i="2"/>
  <c r="Q751" i="2"/>
  <c r="R751" i="2"/>
  <c r="P761" i="2"/>
  <c r="M599" i="2"/>
  <c r="N599" i="2"/>
  <c r="O599" i="2"/>
  <c r="M624" i="2"/>
  <c r="N624" i="2"/>
  <c r="O624" i="2"/>
  <c r="M640" i="2"/>
  <c r="N640" i="2"/>
  <c r="O640" i="2"/>
  <c r="M714" i="2"/>
  <c r="N714" i="2"/>
  <c r="O714" i="2"/>
  <c r="M582" i="2"/>
  <c r="N582" i="2"/>
  <c r="O582" i="2"/>
  <c r="M609" i="2"/>
  <c r="N609" i="2"/>
  <c r="O609" i="2"/>
  <c r="M631" i="2"/>
  <c r="N631" i="2"/>
  <c r="O631" i="2"/>
  <c r="M647" i="2"/>
  <c r="N647" i="2"/>
  <c r="O647" i="2"/>
  <c r="M591" i="2"/>
  <c r="N591" i="2"/>
  <c r="O591" i="2"/>
  <c r="M608" i="2"/>
  <c r="N608" i="2"/>
  <c r="O608" i="2"/>
  <c r="M597" i="2"/>
  <c r="N597" i="2"/>
  <c r="O597" i="2"/>
  <c r="M594" i="2"/>
  <c r="N594" i="2"/>
  <c r="O594" i="2"/>
  <c r="M610" i="2"/>
  <c r="N610" i="2"/>
  <c r="O610" i="2"/>
  <c r="M625" i="2"/>
  <c r="N625" i="2"/>
  <c r="O625" i="2"/>
  <c r="M641" i="2"/>
  <c r="N641" i="2"/>
  <c r="O641" i="2"/>
  <c r="M649" i="2"/>
  <c r="N649" i="2"/>
  <c r="O649" i="2"/>
  <c r="M595" i="2"/>
  <c r="N595" i="2"/>
  <c r="O595" i="2"/>
  <c r="M611" i="2"/>
  <c r="N611" i="2"/>
  <c r="O611" i="2"/>
  <c r="M622" i="2"/>
  <c r="N622" i="2"/>
  <c r="O622" i="2"/>
  <c r="M638" i="2"/>
  <c r="N638" i="2"/>
  <c r="O638" i="2"/>
  <c r="M646" i="2"/>
  <c r="N646" i="2"/>
  <c r="O646" i="2"/>
  <c r="M797" i="2"/>
  <c r="N797" i="2"/>
  <c r="O797" i="2"/>
  <c r="R659" i="2"/>
  <c r="Q659" i="2"/>
  <c r="Q677" i="2"/>
  <c r="R677" i="2"/>
  <c r="R757" i="2"/>
  <c r="R769" i="2"/>
  <c r="R783" i="2"/>
  <c r="Q783" i="2"/>
  <c r="R795" i="2"/>
  <c r="Q809" i="2"/>
  <c r="R663" i="2"/>
  <c r="Q663" i="2"/>
  <c r="R675" i="2"/>
  <c r="Q675" i="2"/>
  <c r="R662" i="2"/>
  <c r="Q662" i="2"/>
  <c r="Q678" i="2"/>
  <c r="R685" i="2"/>
  <c r="Q685" i="2"/>
  <c r="R693" i="2"/>
  <c r="Q693" i="2"/>
  <c r="R701" i="2"/>
  <c r="R709" i="2"/>
  <c r="Q709" i="2"/>
  <c r="R717" i="2"/>
  <c r="Q745" i="2"/>
  <c r="Q767" i="2"/>
  <c r="R767" i="2"/>
  <c r="R803" i="2"/>
  <c r="Q803" i="2"/>
  <c r="R716" i="2"/>
  <c r="Q793" i="2"/>
  <c r="Q687" i="2"/>
  <c r="R747" i="2"/>
  <c r="R792" i="2"/>
  <c r="Q772" i="2"/>
  <c r="Q750" i="2"/>
  <c r="Q746" i="2"/>
  <c r="R799" i="2"/>
  <c r="Q735" i="2"/>
  <c r="Q758" i="2"/>
  <c r="R704" i="2"/>
  <c r="P631" i="2"/>
  <c r="P595" i="2"/>
  <c r="P600" i="2"/>
  <c r="P648" i="2"/>
  <c r="P223" i="2"/>
  <c r="P633" i="2"/>
  <c r="P593" i="2"/>
  <c r="P641" i="2"/>
  <c r="P591" i="2"/>
  <c r="P582" i="2"/>
  <c r="P599" i="2"/>
  <c r="P605" i="2"/>
  <c r="P596" i="2"/>
  <c r="P643" i="2"/>
  <c r="P578" i="2"/>
  <c r="P588" i="2"/>
  <c r="P639" i="2"/>
  <c r="P762" i="2"/>
  <c r="P632" i="2"/>
  <c r="P646" i="2"/>
  <c r="P622" i="2"/>
  <c r="P610" i="2"/>
  <c r="P640" i="2"/>
  <c r="P650" i="2"/>
  <c r="R650" i="2"/>
  <c r="P626" i="2"/>
  <c r="R626" i="2"/>
  <c r="P618" i="2"/>
  <c r="Q618" i="2"/>
  <c r="P603" i="2"/>
  <c r="P637" i="2"/>
  <c r="Q637" i="2"/>
  <c r="P614" i="2"/>
  <c r="R614" i="2"/>
  <c r="P598" i="2"/>
  <c r="P586" i="2"/>
  <c r="Q586" i="2"/>
  <c r="P635" i="2"/>
  <c r="R635" i="2"/>
  <c r="P601" i="2"/>
  <c r="P589" i="2"/>
  <c r="P584" i="2"/>
  <c r="P617" i="2"/>
  <c r="P602" i="2"/>
  <c r="P613" i="2"/>
  <c r="P616" i="2"/>
  <c r="P623" i="2"/>
  <c r="P592" i="2"/>
  <c r="P642" i="2"/>
  <c r="R642" i="2"/>
  <c r="P634" i="2"/>
  <c r="R634" i="2"/>
  <c r="P581" i="2"/>
  <c r="R581" i="2"/>
  <c r="P621" i="2"/>
  <c r="R621" i="2"/>
  <c r="P580" i="2"/>
  <c r="Q580" i="2"/>
  <c r="P619" i="2"/>
  <c r="R619" i="2"/>
  <c r="P590" i="2"/>
  <c r="R590" i="2"/>
  <c r="P797" i="2"/>
  <c r="P649" i="2"/>
  <c r="P647" i="2"/>
  <c r="P609" i="2"/>
  <c r="R761" i="2"/>
  <c r="Q761" i="2"/>
  <c r="R794" i="2"/>
  <c r="Q794" i="2"/>
  <c r="R752" i="2"/>
  <c r="Q752" i="2"/>
  <c r="R667" i="2"/>
  <c r="Q667" i="2"/>
  <c r="R731" i="2"/>
  <c r="Q731" i="2"/>
  <c r="Q634" i="2"/>
  <c r="Q626" i="2"/>
  <c r="Q621" i="2"/>
  <c r="Q614" i="2"/>
  <c r="R586" i="2"/>
  <c r="S22" i="2"/>
  <c r="U21" i="2"/>
  <c r="T21" i="2"/>
  <c r="P612" i="2"/>
  <c r="R596" i="2"/>
  <c r="Q596" i="2"/>
  <c r="W31" i="2"/>
  <c r="W29" i="2"/>
  <c r="W24" i="2"/>
  <c r="K10018" i="2"/>
  <c r="M10018" i="2"/>
  <c r="W17" i="2"/>
  <c r="W26" i="2"/>
  <c r="W25" i="2"/>
  <c r="W22" i="2"/>
  <c r="W18" i="2"/>
  <c r="W16" i="2"/>
  <c r="W32" i="2"/>
  <c r="W28" i="2"/>
  <c r="W19" i="2"/>
  <c r="W23" i="2"/>
  <c r="W37" i="2"/>
  <c r="W20" i="2"/>
  <c r="W34" i="2"/>
  <c r="W27" i="2"/>
  <c r="W39" i="2"/>
  <c r="W21" i="2"/>
  <c r="W38" i="2"/>
  <c r="W35" i="2"/>
  <c r="W36" i="2"/>
  <c r="W15" i="2"/>
  <c r="W33" i="2"/>
  <c r="W30" i="2"/>
  <c r="P730" i="2"/>
  <c r="P644" i="2"/>
  <c r="P628" i="2"/>
  <c r="P607" i="2"/>
  <c r="R584" i="2"/>
  <c r="Q584" i="2"/>
  <c r="R715" i="2"/>
  <c r="Q715" i="2"/>
  <c r="R699" i="2"/>
  <c r="Q699" i="2"/>
  <c r="Q666" i="2"/>
  <c r="R666" i="2"/>
  <c r="Q810" i="2"/>
  <c r="R810" i="2"/>
  <c r="R798" i="2"/>
  <c r="Q798" i="2"/>
  <c r="Q782" i="2"/>
  <c r="R782" i="2"/>
  <c r="Q774" i="2"/>
  <c r="R774" i="2"/>
  <c r="Q760" i="2"/>
  <c r="R760" i="2"/>
  <c r="Q748" i="2"/>
  <c r="R748" i="2"/>
  <c r="R732" i="2"/>
  <c r="Q732" i="2"/>
  <c r="R712" i="2"/>
  <c r="Q712" i="2"/>
  <c r="R700" i="2"/>
  <c r="Q700" i="2"/>
  <c r="R676" i="2"/>
  <c r="Q676" i="2"/>
  <c r="R564" i="2"/>
  <c r="Q564" i="2"/>
  <c r="P630" i="2"/>
  <c r="Q633" i="2"/>
  <c r="R633" i="2"/>
  <c r="Q602" i="2"/>
  <c r="R602" i="2"/>
  <c r="Q578" i="2"/>
  <c r="R578" i="2"/>
  <c r="AA23" i="2"/>
  <c r="AB22" i="2"/>
  <c r="R600" i="2"/>
  <c r="Q600" i="2"/>
  <c r="R639" i="2"/>
  <c r="Q639" i="2"/>
  <c r="R593" i="2"/>
  <c r="Q593" i="2"/>
  <c r="R648" i="2"/>
  <c r="Q648" i="2"/>
  <c r="P615" i="2"/>
  <c r="R781" i="2"/>
  <c r="Q781" i="2"/>
  <c r="Q753" i="2"/>
  <c r="R753" i="2"/>
  <c r="Q661" i="2"/>
  <c r="R661" i="2"/>
  <c r="R790" i="2"/>
  <c r="Q790" i="2"/>
  <c r="Q736" i="2"/>
  <c r="R736" i="2"/>
  <c r="Q688" i="2"/>
  <c r="R688" i="2"/>
  <c r="R646" i="2"/>
  <c r="Q646" i="2"/>
  <c r="R622" i="2"/>
  <c r="Q622" i="2"/>
  <c r="P611" i="2"/>
  <c r="P625" i="2"/>
  <c r="Q610" i="2"/>
  <c r="R610" i="2"/>
  <c r="P594" i="2"/>
  <c r="P714" i="2"/>
  <c r="R640" i="2"/>
  <c r="Q640" i="2"/>
  <c r="Q665" i="2"/>
  <c r="R665" i="2"/>
  <c r="R787" i="2"/>
  <c r="Q787" i="2"/>
  <c r="Q733" i="2"/>
  <c r="R733" i="2"/>
  <c r="R713" i="2"/>
  <c r="Q713" i="2"/>
  <c r="R670" i="2"/>
  <c r="Q670" i="2"/>
  <c r="P638" i="2"/>
  <c r="Q595" i="2"/>
  <c r="R595" i="2"/>
  <c r="Q641" i="2"/>
  <c r="R641" i="2"/>
  <c r="P597" i="2"/>
  <c r="P608" i="2"/>
  <c r="R591" i="2"/>
  <c r="Q591" i="2"/>
  <c r="R631" i="2"/>
  <c r="Q631" i="2"/>
  <c r="Q582" i="2"/>
  <c r="R582" i="2"/>
  <c r="P624" i="2"/>
  <c r="Q599" i="2"/>
  <c r="R599" i="2"/>
  <c r="Q679" i="2"/>
  <c r="R679" i="2"/>
  <c r="R587" i="2"/>
  <c r="Q587" i="2"/>
  <c r="R770" i="2"/>
  <c r="Q770" i="2"/>
  <c r="R684" i="2"/>
  <c r="Q684" i="2"/>
  <c r="R777" i="2"/>
  <c r="Q777" i="2"/>
  <c r="Q727" i="2"/>
  <c r="R727" i="2"/>
  <c r="R697" i="2"/>
  <c r="Q697" i="2"/>
  <c r="Q654" i="2"/>
  <c r="R654" i="2"/>
  <c r="Q743" i="2"/>
  <c r="R743" i="2"/>
  <c r="R669" i="2"/>
  <c r="Q669" i="2"/>
  <c r="R603" i="2"/>
  <c r="Q603" i="2"/>
  <c r="P645" i="2"/>
  <c r="P629" i="2"/>
  <c r="P606" i="2"/>
  <c r="Q598" i="2"/>
  <c r="R598" i="2"/>
  <c r="P579" i="2"/>
  <c r="Q605" i="2"/>
  <c r="R605" i="2"/>
  <c r="P604" i="2"/>
  <c r="P583" i="2"/>
  <c r="R643" i="2"/>
  <c r="Q643" i="2"/>
  <c r="P627" i="2"/>
  <c r="Q601" i="2"/>
  <c r="R601" i="2"/>
  <c r="W61" i="2"/>
  <c r="W65" i="2"/>
  <c r="W48" i="2"/>
  <c r="W64" i="2"/>
  <c r="W57" i="2"/>
  <c r="W47" i="2"/>
  <c r="W62" i="2"/>
  <c r="W58" i="2"/>
  <c r="W49" i="2"/>
  <c r="W50" i="2"/>
  <c r="W46" i="2"/>
  <c r="W68" i="2"/>
  <c r="W63" i="2"/>
  <c r="W51" i="2"/>
  <c r="W52" i="2"/>
  <c r="W66" i="2"/>
  <c r="W55" i="2"/>
  <c r="W60" i="2"/>
  <c r="W56" i="2"/>
  <c r="W44" i="2"/>
  <c r="K10019" i="2"/>
  <c r="M10019" i="2"/>
  <c r="W45" i="2"/>
  <c r="W67" i="2"/>
  <c r="W54" i="2"/>
  <c r="W53" i="2"/>
  <c r="W59" i="2"/>
  <c r="Q223" i="2"/>
  <c r="R223" i="2"/>
  <c r="P652" i="2"/>
  <c r="P636" i="2"/>
  <c r="P620" i="2"/>
  <c r="R589" i="2"/>
  <c r="Q589" i="2"/>
  <c r="Q807" i="2"/>
  <c r="R807" i="2"/>
  <c r="R707" i="2"/>
  <c r="Q707" i="2"/>
  <c r="R682" i="2"/>
  <c r="Q682" i="2"/>
  <c r="Q791" i="2"/>
  <c r="R791" i="2"/>
  <c r="Q802" i="2"/>
  <c r="R802" i="2"/>
  <c r="Q786" i="2"/>
  <c r="R786" i="2"/>
  <c r="Q778" i="2"/>
  <c r="R778" i="2"/>
  <c r="R766" i="2"/>
  <c r="Q766" i="2"/>
  <c r="R756" i="2"/>
  <c r="Q756" i="2"/>
  <c r="Q744" i="2"/>
  <c r="R744" i="2"/>
  <c r="R718" i="2"/>
  <c r="Q718" i="2"/>
  <c r="R708" i="2"/>
  <c r="Q708" i="2"/>
  <c r="R692" i="2"/>
  <c r="Q692" i="2"/>
  <c r="R660" i="2"/>
  <c r="Q660" i="2"/>
  <c r="R617" i="2"/>
  <c r="Q617" i="2"/>
  <c r="R613" i="2"/>
  <c r="Q613" i="2"/>
  <c r="Q616" i="2"/>
  <c r="R616" i="2"/>
  <c r="Q588" i="2"/>
  <c r="R588" i="2"/>
  <c r="Q623" i="2"/>
  <c r="R623" i="2"/>
  <c r="Q762" i="2"/>
  <c r="R762" i="2"/>
  <c r="R632" i="2"/>
  <c r="Q632" i="2"/>
  <c r="Q592" i="2"/>
  <c r="R592" i="2"/>
  <c r="R723" i="2"/>
  <c r="Q723" i="2"/>
  <c r="Q725" i="2"/>
  <c r="R725" i="2"/>
  <c r="Q806" i="2"/>
  <c r="R806" i="2"/>
  <c r="R740" i="2"/>
  <c r="Q740" i="2"/>
  <c r="Q726" i="2"/>
  <c r="R726" i="2"/>
  <c r="R668" i="2"/>
  <c r="Q668" i="2"/>
  <c r="Q635" i="2"/>
  <c r="Q581" i="2"/>
  <c r="Q642" i="2"/>
  <c r="Q590" i="2"/>
  <c r="R580" i="2"/>
  <c r="R637" i="2"/>
  <c r="R618" i="2"/>
  <c r="Q650" i="2"/>
  <c r="Q619" i="2"/>
  <c r="X58" i="2"/>
  <c r="X52" i="2"/>
  <c r="X45" i="2"/>
  <c r="X63" i="2"/>
  <c r="X44" i="2"/>
  <c r="X50" i="2"/>
  <c r="X66" i="2"/>
  <c r="X55" i="2"/>
  <c r="X47" i="2"/>
  <c r="X49" i="2"/>
  <c r="X68" i="2"/>
  <c r="X48" i="2"/>
  <c r="X59" i="2"/>
  <c r="X62" i="2"/>
  <c r="X61" i="2"/>
  <c r="X64" i="2"/>
  <c r="X56" i="2"/>
  <c r="X67" i="2"/>
  <c r="X53" i="2"/>
  <c r="X57" i="2"/>
  <c r="X65" i="2"/>
  <c r="X51" i="2"/>
  <c r="X60" i="2"/>
  <c r="X46" i="2"/>
  <c r="X54" i="2"/>
  <c r="R583" i="2"/>
  <c r="Q583" i="2"/>
  <c r="Q579" i="2"/>
  <c r="R579" i="2"/>
  <c r="Q629" i="2"/>
  <c r="R629" i="2"/>
  <c r="Q714" i="2"/>
  <c r="R714" i="2"/>
  <c r="Q625" i="2"/>
  <c r="R625" i="2"/>
  <c r="Q615" i="2"/>
  <c r="R615" i="2"/>
  <c r="X37" i="2"/>
  <c r="X25" i="2"/>
  <c r="X22" i="2"/>
  <c r="X34" i="2"/>
  <c r="X39" i="2"/>
  <c r="X21" i="2"/>
  <c r="X31" i="2"/>
  <c r="X29" i="2"/>
  <c r="X16" i="2"/>
  <c r="X27" i="2"/>
  <c r="X33" i="2"/>
  <c r="X24" i="2"/>
  <c r="X38" i="2"/>
  <c r="X30" i="2"/>
  <c r="X17" i="2"/>
  <c r="X19" i="2"/>
  <c r="X26" i="2"/>
  <c r="X36" i="2"/>
  <c r="X23" i="2"/>
  <c r="X20" i="2"/>
  <c r="X18" i="2"/>
  <c r="X35" i="2"/>
  <c r="X15" i="2"/>
  <c r="X28" i="2"/>
  <c r="X32" i="2"/>
  <c r="R612" i="2"/>
  <c r="Q612" i="2"/>
  <c r="R609" i="2"/>
  <c r="Q609" i="2"/>
  <c r="R649" i="2"/>
  <c r="Q649" i="2"/>
  <c r="Q620" i="2"/>
  <c r="R620" i="2"/>
  <c r="Q652" i="2"/>
  <c r="R652" i="2"/>
  <c r="R624" i="2"/>
  <c r="Q624" i="2"/>
  <c r="R597" i="2"/>
  <c r="Q597" i="2"/>
  <c r="AA24" i="2"/>
  <c r="AB23" i="2"/>
  <c r="R607" i="2"/>
  <c r="Q607" i="2"/>
  <c r="R644" i="2"/>
  <c r="Q644" i="2"/>
  <c r="R636" i="2"/>
  <c r="Q636" i="2"/>
  <c r="R627" i="2"/>
  <c r="Q627" i="2"/>
  <c r="R604" i="2"/>
  <c r="Q604" i="2"/>
  <c r="Q606" i="2"/>
  <c r="R606" i="2"/>
  <c r="R645" i="2"/>
  <c r="Q645" i="2"/>
  <c r="Q608" i="2"/>
  <c r="R608" i="2"/>
  <c r="R638" i="2"/>
  <c r="Q638" i="2"/>
  <c r="Q594" i="2"/>
  <c r="R594" i="2"/>
  <c r="R611" i="2"/>
  <c r="Q611" i="2"/>
  <c r="R630" i="2"/>
  <c r="Q630" i="2"/>
  <c r="R628" i="2"/>
  <c r="Q628" i="2"/>
  <c r="Q730" i="2"/>
  <c r="R730" i="2"/>
  <c r="T22" i="2"/>
  <c r="S23" i="2"/>
  <c r="U22" i="2"/>
  <c r="Q647" i="2"/>
  <c r="R647" i="2"/>
  <c r="Q797" i="2"/>
  <c r="R797" i="2"/>
  <c r="S24" i="2"/>
  <c r="U23" i="2"/>
  <c r="T23" i="2"/>
  <c r="AA25" i="2"/>
  <c r="AB24" i="2"/>
  <c r="T24" i="2"/>
  <c r="S25" i="2"/>
  <c r="U24" i="2"/>
  <c r="AA26" i="2"/>
  <c r="AB25" i="2"/>
  <c r="AA27" i="2"/>
  <c r="AB26" i="2"/>
  <c r="S26" i="2"/>
  <c r="U25" i="2"/>
  <c r="T25" i="2"/>
  <c r="T26" i="2"/>
  <c r="S27" i="2"/>
  <c r="U26" i="2"/>
  <c r="AA28" i="2"/>
  <c r="AB27" i="2"/>
  <c r="AA29" i="2"/>
  <c r="AB28" i="2"/>
  <c r="S28" i="2"/>
  <c r="U27" i="2"/>
  <c r="T27" i="2"/>
  <c r="T28" i="2"/>
  <c r="S29" i="2"/>
  <c r="U28" i="2"/>
  <c r="AA30" i="2"/>
  <c r="AB29" i="2"/>
  <c r="AA31" i="2"/>
  <c r="AB30" i="2"/>
  <c r="S30" i="2"/>
  <c r="U29" i="2"/>
  <c r="T29" i="2"/>
  <c r="T30" i="2"/>
  <c r="S31" i="2"/>
  <c r="U30" i="2"/>
  <c r="AA32" i="2"/>
  <c r="AB31" i="2"/>
  <c r="AA33" i="2"/>
  <c r="AB32" i="2"/>
  <c r="S32" i="2"/>
  <c r="U31" i="2"/>
  <c r="T31" i="2"/>
  <c r="T32" i="2"/>
  <c r="S33" i="2"/>
  <c r="U32" i="2"/>
  <c r="AA34" i="2"/>
  <c r="AB33" i="2"/>
  <c r="AA35" i="2"/>
  <c r="AB34" i="2"/>
  <c r="S34" i="2"/>
  <c r="U33" i="2"/>
  <c r="T33" i="2"/>
  <c r="T34" i="2"/>
  <c r="S35" i="2"/>
  <c r="U34" i="2"/>
  <c r="AA36" i="2"/>
  <c r="AB35" i="2"/>
  <c r="AA37" i="2"/>
  <c r="AB36" i="2"/>
  <c r="S36" i="2"/>
  <c r="U35" i="2"/>
  <c r="T35" i="2"/>
  <c r="T36" i="2"/>
  <c r="S37" i="2"/>
  <c r="U36" i="2"/>
  <c r="AA38" i="2"/>
  <c r="AB37" i="2"/>
  <c r="AA39" i="2"/>
  <c r="AB38" i="2"/>
  <c r="S38" i="2"/>
  <c r="U37" i="2"/>
  <c r="T37" i="2"/>
  <c r="U38" i="2"/>
  <c r="S39" i="2"/>
  <c r="T38" i="2"/>
  <c r="AA40" i="2"/>
  <c r="AB39" i="2"/>
  <c r="AA41" i="2"/>
  <c r="AB40" i="2"/>
  <c r="S40" i="2"/>
  <c r="T39" i="2"/>
  <c r="U39" i="2"/>
  <c r="U40" i="2"/>
  <c r="S41" i="2"/>
  <c r="T40" i="2"/>
  <c r="AA42" i="2"/>
  <c r="AB41" i="2"/>
  <c r="AA43" i="2"/>
  <c r="AB42" i="2"/>
  <c r="S42" i="2"/>
  <c r="U41" i="2"/>
  <c r="T41" i="2"/>
  <c r="U42" i="2"/>
  <c r="S43" i="2"/>
  <c r="T42" i="2"/>
  <c r="AA44" i="2"/>
  <c r="AB43" i="2"/>
  <c r="AA45" i="2"/>
  <c r="AB44" i="2"/>
  <c r="S44" i="2"/>
  <c r="T43" i="2"/>
  <c r="U43" i="2"/>
  <c r="U44" i="2"/>
  <c r="S45" i="2"/>
  <c r="T44" i="2"/>
  <c r="AA46" i="2"/>
  <c r="AB45" i="2"/>
  <c r="AA47" i="2"/>
  <c r="AB46" i="2"/>
  <c r="T45" i="2"/>
  <c r="U45" i="2"/>
  <c r="S46" i="2"/>
  <c r="U46" i="2"/>
  <c r="S47" i="2"/>
  <c r="T46" i="2"/>
  <c r="AA48" i="2"/>
  <c r="AB47" i="2"/>
  <c r="AA49" i="2"/>
  <c r="AB48" i="2"/>
  <c r="S48" i="2"/>
  <c r="T47" i="2"/>
  <c r="U47" i="2"/>
  <c r="U48" i="2"/>
  <c r="S49" i="2"/>
  <c r="T48" i="2"/>
  <c r="AA50" i="2"/>
  <c r="AB49" i="2"/>
  <c r="AA51" i="2"/>
  <c r="AB50" i="2"/>
  <c r="T49" i="2"/>
  <c r="U49" i="2"/>
  <c r="S50" i="2"/>
  <c r="U50" i="2"/>
  <c r="S51" i="2"/>
  <c r="T50" i="2"/>
  <c r="AA52" i="2"/>
  <c r="AB51" i="2"/>
  <c r="AA53" i="2"/>
  <c r="AB52" i="2"/>
  <c r="S52" i="2"/>
  <c r="T51" i="2"/>
  <c r="U51" i="2"/>
  <c r="U52" i="2"/>
  <c r="S53" i="2"/>
  <c r="T52" i="2"/>
  <c r="AA54" i="2"/>
  <c r="AB53" i="2"/>
  <c r="AA55" i="2"/>
  <c r="AB54" i="2"/>
  <c r="T53" i="2"/>
  <c r="U53" i="2"/>
  <c r="S54" i="2"/>
  <c r="U54" i="2"/>
  <c r="S55" i="2"/>
  <c r="T54" i="2"/>
  <c r="AA56" i="2"/>
  <c r="AB55" i="2"/>
  <c r="AA57" i="2"/>
  <c r="AB56" i="2"/>
  <c r="S56" i="2"/>
  <c r="T55" i="2"/>
  <c r="U55" i="2"/>
  <c r="U56" i="2"/>
  <c r="S57" i="2"/>
  <c r="T56" i="2"/>
  <c r="AA58" i="2"/>
  <c r="AB57" i="2"/>
  <c r="AA59" i="2"/>
  <c r="AB58" i="2"/>
  <c r="S58" i="2"/>
  <c r="U57" i="2"/>
  <c r="T57" i="2"/>
  <c r="U58" i="2"/>
  <c r="S59" i="2"/>
  <c r="T58" i="2"/>
  <c r="AA60" i="2"/>
  <c r="AB59" i="2"/>
  <c r="AA61" i="2"/>
  <c r="AB60" i="2"/>
  <c r="S60" i="2"/>
  <c r="T59" i="2"/>
  <c r="U59" i="2"/>
  <c r="U60" i="2"/>
  <c r="S61" i="2"/>
  <c r="T60" i="2"/>
  <c r="AA62" i="2"/>
  <c r="AB61" i="2"/>
  <c r="AA63" i="2"/>
  <c r="AB62" i="2"/>
  <c r="S62" i="2"/>
  <c r="U61" i="2"/>
  <c r="T61" i="2"/>
  <c r="U62" i="2"/>
  <c r="S63" i="2"/>
  <c r="T62" i="2"/>
  <c r="AA64" i="2"/>
  <c r="AB64" i="2"/>
  <c r="AC15" i="2" a="1"/>
  <c r="AB63" i="2"/>
  <c r="AC15" i="2"/>
  <c r="AD15" i="2"/>
  <c r="AC17" i="2"/>
  <c r="AD17" i="2"/>
  <c r="AC33" i="2"/>
  <c r="AD33" i="2"/>
  <c r="AC49" i="2"/>
  <c r="AD49" i="2"/>
  <c r="AC23" i="2"/>
  <c r="AD23" i="2"/>
  <c r="AC39" i="2"/>
  <c r="AD39" i="2"/>
  <c r="AC55" i="2"/>
  <c r="AD55" i="2"/>
  <c r="AC64" i="2"/>
  <c r="AD64" i="2"/>
  <c r="AC48" i="2"/>
  <c r="AD48" i="2"/>
  <c r="AC32" i="2"/>
  <c r="AD32" i="2"/>
  <c r="AC16" i="2"/>
  <c r="AD16" i="2"/>
  <c r="AC50" i="2"/>
  <c r="AD50" i="2"/>
  <c r="AC34" i="2"/>
  <c r="AD34" i="2"/>
  <c r="AC18" i="2"/>
  <c r="AD18" i="2"/>
  <c r="AC29" i="2"/>
  <c r="AD29" i="2"/>
  <c r="AC45" i="2"/>
  <c r="AD45" i="2"/>
  <c r="AC19" i="2"/>
  <c r="AD19" i="2"/>
  <c r="AC35" i="2"/>
  <c r="AD35" i="2"/>
  <c r="AC51" i="2"/>
  <c r="AD51" i="2"/>
  <c r="AC61" i="2"/>
  <c r="AD61" i="2"/>
  <c r="AC52" i="2"/>
  <c r="AD52" i="2"/>
  <c r="AC36" i="2"/>
  <c r="AD36" i="2"/>
  <c r="AC20" i="2"/>
  <c r="AD20" i="2"/>
  <c r="AC54" i="2"/>
  <c r="AD54" i="2"/>
  <c r="AC38" i="2"/>
  <c r="AD38" i="2"/>
  <c r="AC22" i="2"/>
  <c r="AD22" i="2"/>
  <c r="AC25" i="2"/>
  <c r="AD25" i="2"/>
  <c r="AC41" i="2"/>
  <c r="AD41" i="2"/>
  <c r="AC57" i="2"/>
  <c r="AD57" i="2"/>
  <c r="AC31" i="2"/>
  <c r="AD31" i="2"/>
  <c r="AC47" i="2"/>
  <c r="AD47" i="2"/>
  <c r="AC63" i="2"/>
  <c r="AD63" i="2"/>
  <c r="AC56" i="2"/>
  <c r="AD56" i="2"/>
  <c r="AC40" i="2"/>
  <c r="AD40" i="2"/>
  <c r="AC24" i="2"/>
  <c r="AD24" i="2"/>
  <c r="AC58" i="2"/>
  <c r="AD58" i="2"/>
  <c r="AC42" i="2"/>
  <c r="AD42" i="2"/>
  <c r="AC26" i="2"/>
  <c r="AD26" i="2"/>
  <c r="AC21" i="2"/>
  <c r="AD21" i="2"/>
  <c r="AC37" i="2"/>
  <c r="AD37" i="2"/>
  <c r="AC53" i="2"/>
  <c r="AD53" i="2"/>
  <c r="AC27" i="2"/>
  <c r="AD27" i="2"/>
  <c r="AC43" i="2"/>
  <c r="AD43" i="2"/>
  <c r="AC59" i="2"/>
  <c r="AD59" i="2"/>
  <c r="AC60" i="2"/>
  <c r="AD60" i="2"/>
  <c r="AC44" i="2"/>
  <c r="AD44" i="2"/>
  <c r="AC28" i="2"/>
  <c r="AD28" i="2"/>
  <c r="AC62" i="2"/>
  <c r="AD62" i="2"/>
  <c r="AC46" i="2"/>
  <c r="AD46" i="2"/>
  <c r="AC30" i="2"/>
  <c r="AD30" i="2"/>
  <c r="S64" i="2"/>
  <c r="T63" i="2"/>
  <c r="U63" i="2"/>
  <c r="U64" i="2"/>
  <c r="S65" i="2"/>
  <c r="T64" i="2"/>
  <c r="T65" i="2"/>
  <c r="U65" i="2"/>
</calcChain>
</file>

<file path=xl/comments1.xml><?xml version="1.0" encoding="utf-8"?>
<comments xmlns="http://schemas.openxmlformats.org/spreadsheetml/2006/main">
  <authors>
    <author>Mirco</author>
  </authors>
  <commentList>
    <comment ref="C2" authorId="0">
      <text>
        <r>
          <rPr>
            <sz val="12"/>
            <color indexed="81"/>
            <rFont val="Tahoma"/>
            <family val="2"/>
          </rPr>
          <t>Diametro specchio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3" authorId="0">
      <text>
        <r>
          <rPr>
            <sz val="12"/>
            <color indexed="81"/>
            <rFont val="Tahoma"/>
            <family val="2"/>
          </rPr>
          <t>Guardare immagine sotto</t>
        </r>
      </text>
    </comment>
    <comment ref="O3" authorId="0">
      <text>
        <r>
          <rPr>
            <sz val="12"/>
            <color indexed="81"/>
            <rFont val="Tahoma"/>
            <family val="2"/>
          </rPr>
          <t xml:space="preserve">numero giri uscenti dal riduttore
</t>
        </r>
      </text>
    </comment>
    <comment ref="C4" authorId="0">
      <text>
        <r>
          <rPr>
            <sz val="12"/>
            <color indexed="81"/>
            <rFont val="Tahoma"/>
            <family val="2"/>
          </rPr>
          <t>Guardare immagine sotto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" authorId="0">
      <text>
        <r>
          <rPr>
            <sz val="12"/>
            <color indexed="81"/>
            <rFont val="Tahoma"/>
            <family val="2"/>
          </rPr>
          <t>diametro pulleggia posizionata sull' albero uscente dal riduttore per far girare l' "eccentrico"</t>
        </r>
      </text>
    </comment>
    <comment ref="C5" authorId="0">
      <text>
        <r>
          <rPr>
            <sz val="12"/>
            <color indexed="81"/>
            <rFont val="Tahoma"/>
            <family val="2"/>
          </rPr>
          <t>Guardare immagine sotto</t>
        </r>
      </text>
    </comment>
    <comment ref="O5" authorId="0">
      <text>
        <r>
          <rPr>
            <sz val="12"/>
            <color indexed="81"/>
            <rFont val="Tahoma"/>
            <family val="2"/>
          </rPr>
          <t>diametro pulleggia posizionata sull' albero dell' "eccentrico"</t>
        </r>
      </text>
    </comment>
    <comment ref="C6" authorId="0">
      <text>
        <r>
          <rPr>
            <sz val="12"/>
            <color indexed="81"/>
            <rFont val="Tahoma"/>
            <family val="2"/>
          </rPr>
          <t>Guardare immagine sotto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6" authorId="0">
      <text>
        <r>
          <rPr>
            <sz val="12"/>
            <color indexed="81"/>
            <rFont val="Tahoma"/>
            <family val="2"/>
          </rPr>
          <t>diametro pulleggia posizionata sull' albero uscente dal riduttore per far girare il "tavolo rotante"</t>
        </r>
      </text>
    </comment>
    <comment ref="C7" authorId="0">
      <text>
        <r>
          <rPr>
            <sz val="12"/>
            <color indexed="81"/>
            <rFont val="Tahoma"/>
            <family val="2"/>
          </rPr>
          <t>Guardare immagine sotto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7" authorId="0">
      <text>
        <r>
          <rPr>
            <sz val="12"/>
            <color indexed="81"/>
            <rFont val="Tahoma"/>
            <family val="2"/>
          </rPr>
          <t>diametro pulleggia posizionata sull' albero del "tavolo rotante"</t>
        </r>
      </text>
    </comment>
    <comment ref="C8" authorId="0">
      <text>
        <r>
          <rPr>
            <sz val="12"/>
            <color indexed="81"/>
            <rFont val="Tahoma"/>
            <family val="2"/>
          </rPr>
          <t>Guardare immagine sotto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" authorId="0">
      <text>
        <r>
          <rPr>
            <sz val="12"/>
            <color indexed="81"/>
            <rFont val="Tahoma"/>
            <family val="2"/>
          </rPr>
          <t>Diametro dell'utensile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0" authorId="0">
      <text>
        <r>
          <rPr>
            <sz val="12"/>
            <color indexed="81"/>
            <rFont val="Tahoma"/>
            <family val="2"/>
          </rPr>
          <t>+ se il braccio và oltre il centro dello specchio.
- se il braccio è più corto rispetto al centro dello specchio
0 se il centro dell'utensile passa per il centro dello specchio</t>
        </r>
      </text>
    </comment>
  </commentList>
</comments>
</file>

<file path=xl/sharedStrings.xml><?xml version="1.0" encoding="utf-8"?>
<sst xmlns="http://schemas.openxmlformats.org/spreadsheetml/2006/main" count="75" uniqueCount="38">
  <si>
    <t>w</t>
  </si>
  <si>
    <t>W</t>
  </si>
  <si>
    <t>l/R</t>
  </si>
  <si>
    <t>Sx(t)</t>
  </si>
  <si>
    <t>B</t>
  </si>
  <si>
    <t>b</t>
  </si>
  <si>
    <t>giri motorino</t>
  </si>
  <si>
    <t>Sy(t)</t>
  </si>
  <si>
    <t>B/b</t>
  </si>
  <si>
    <t>diametro specchio</t>
  </si>
  <si>
    <t>alfa</t>
  </si>
  <si>
    <t>K</t>
  </si>
  <si>
    <t>x cerchio</t>
  </si>
  <si>
    <t>y cerchio</t>
  </si>
  <si>
    <t>giri specchio</t>
  </si>
  <si>
    <t>elle</t>
  </si>
  <si>
    <t>giri motore</t>
  </si>
  <si>
    <t>dm pully</t>
  </si>
  <si>
    <t>Dm pully</t>
  </si>
  <si>
    <t>ds pully</t>
  </si>
  <si>
    <t>Ds pully</t>
  </si>
  <si>
    <t>r*cos(w*t)</t>
  </si>
  <si>
    <t>r*sen(w*t)+H</t>
  </si>
  <si>
    <t>H</t>
  </si>
  <si>
    <t>Somme</t>
  </si>
  <si>
    <t>P</t>
  </si>
  <si>
    <t>S</t>
  </si>
  <si>
    <r>
      <t xml:space="preserve">225 - </t>
    </r>
    <r>
      <rPr>
        <sz val="10"/>
        <rFont val="Arial"/>
        <family val="2"/>
      </rPr>
      <t>□</t>
    </r>
  </si>
  <si>
    <t>C</t>
  </si>
  <si>
    <t>A</t>
  </si>
  <si>
    <t>inserire i valori nelle caselle colorate in verde</t>
  </si>
  <si>
    <t>Diametro utensile</t>
  </si>
  <si>
    <t>X cent ut</t>
  </si>
  <si>
    <t>Y cent ut</t>
  </si>
  <si>
    <t>r eccentrico</t>
  </si>
  <si>
    <t>mm</t>
  </si>
  <si>
    <t>g/min</t>
  </si>
  <si>
    <t>offset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</si>
</sst>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8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color indexed="81"/>
      <name val="Tahoma"/>
      <charset val="1"/>
    </font>
    <font>
      <sz val="12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/>
    <xf numFmtId="164" fontId="0" fillId="0" borderId="0" xfId="0" applyNumberFormat="1"/>
    <xf numFmtId="2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165" fontId="0" fillId="0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200 secondi di lavoro</a:t>
            </a:r>
          </a:p>
        </c:rich>
      </c:tx>
      <c:layout>
        <c:manualLayout>
          <c:xMode val="edge"/>
          <c:yMode val="edge"/>
          <c:x val="0.61486427683381684"/>
          <c:y val="4.3422343946137164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3.947372859209565E-2"/>
          <c:y val="3.3625760999321297E-2"/>
          <c:w val="0.92236945810196846"/>
          <c:h val="0.93421135993766569"/>
        </c:manualLayout>
      </c:layout>
      <c:scatterChart>
        <c:scatterStyle val="smooth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Foglio2!$Q$15:$Q$10015</c:f>
              <c:numCache>
                <c:formatCode>General</c:formatCode>
                <c:ptCount val="10001"/>
                <c:pt idx="0">
                  <c:v>90.156650105900596</c:v>
                </c:pt>
                <c:pt idx="1">
                  <c:v>88.072721582545014</c:v>
                </c:pt>
                <c:pt idx="2">
                  <c:v>83.110993799168185</c:v>
                </c:pt>
                <c:pt idx="3">
                  <c:v>75.689488359888486</c:v>
                </c:pt>
                <c:pt idx="4">
                  <c:v>66.298616085105607</c:v>
                </c:pt>
                <c:pt idx="5">
                  <c:v>55.458898764479045</c:v>
                </c:pt>
                <c:pt idx="6">
                  <c:v>43.692141565099398</c:v>
                </c:pt>
                <c:pt idx="7">
                  <c:v>31.503513594380284</c:v>
                </c:pt>
                <c:pt idx="8">
                  <c:v>19.371148998545731</c:v>
                </c:pt>
                <c:pt idx="9">
                  <c:v>7.7400448253947483</c:v>
                </c:pt>
                <c:pt idx="10">
                  <c:v>-2.9824286649907621</c:v>
                </c:pt>
                <c:pt idx="11">
                  <c:v>-12.431484498309752</c:v>
                </c:pt>
                <c:pt idx="12">
                  <c:v>-20.291806198614783</c:v>
                </c:pt>
                <c:pt idx="13">
                  <c:v>-26.307107451323439</c:v>
                </c:pt>
                <c:pt idx="14">
                  <c:v>-30.2921476628017</c:v>
                </c:pt>
                <c:pt idx="15">
                  <c:v>-32.145782409080489</c:v>
                </c:pt>
                <c:pt idx="16">
                  <c:v>-31.862441009996203</c:v>
                </c:pt>
                <c:pt idx="17">
                  <c:v>-29.538810497217625</c:v>
                </c:pt>
                <c:pt idx="18">
                  <c:v>-25.373036091436763</c:v>
                </c:pt>
                <c:pt idx="19">
                  <c:v>-19.655503014141928</c:v>
                </c:pt>
                <c:pt idx="20">
                  <c:v>-12.752547957751524</c:v>
                </c:pt>
                <c:pt idx="21">
                  <c:v>-5.0861453649760087</c:v>
                </c:pt>
                <c:pt idx="22">
                  <c:v>2.8870331416390114</c:v>
                </c:pt>
                <c:pt idx="23">
                  <c:v>10.694707834812483</c:v>
                </c:pt>
                <c:pt idx="24">
                  <c:v>17.86527398047782</c:v>
                </c:pt>
                <c:pt idx="25">
                  <c:v>23.941755024425543</c:v>
                </c:pt>
                <c:pt idx="26">
                  <c:v>28.49487708784682</c:v>
                </c:pt>
                <c:pt idx="27">
                  <c:v>31.13719885718201</c:v>
                </c:pt>
                <c:pt idx="28">
                  <c:v>31.540308449795528</c:v>
                </c:pt>
                <c:pt idx="29">
                  <c:v>29.456793794433722</c:v>
                </c:pt>
                <c:pt idx="30">
                  <c:v>24.74787032499777</c:v>
                </c:pt>
                <c:pt idx="31">
                  <c:v>17.415926043540292</c:v>
                </c:pt>
                <c:pt idx="32">
                  <c:v>7.6385282011608853</c:v>
                </c:pt>
                <c:pt idx="33">
                  <c:v>-4.2033384425550242</c:v>
                </c:pt>
                <c:pt idx="34">
                  <c:v>-17.513981803160558</c:v>
                </c:pt>
                <c:pt idx="35">
                  <c:v>-31.501794471768321</c:v>
                </c:pt>
                <c:pt idx="36">
                  <c:v>-45.238118637683797</c:v>
                </c:pt>
                <c:pt idx="37">
                  <c:v>-57.755855996434498</c:v>
                </c:pt>
                <c:pt idx="38">
                  <c:v>-68.171984121409636</c:v>
                </c:pt>
                <c:pt idx="39">
                  <c:v>-75.804795524705185</c:v>
                </c:pt>
                <c:pt idx="40">
                  <c:v>-80.254504585465455</c:v>
                </c:pt>
                <c:pt idx="41">
                  <c:v>-81.428122883545385</c:v>
                </c:pt>
                <c:pt idx="42">
                  <c:v>-79.509750839144715</c:v>
                </c:pt>
                <c:pt idx="43">
                  <c:v>-74.894252097608231</c:v>
                </c:pt>
                <c:pt idx="44">
                  <c:v>-68.108162014489523</c:v>
                </c:pt>
                <c:pt idx="45">
                  <c:v>-59.737241923279505</c:v>
                </c:pt>
                <c:pt idx="46">
                  <c:v>-50.371013627013497</c:v>
                </c:pt>
                <c:pt idx="47">
                  <c:v>-40.566335734554258</c:v>
                </c:pt>
                <c:pt idx="48">
                  <c:v>-30.827088856479378</c:v>
                </c:pt>
                <c:pt idx="49">
                  <c:v>-21.595205962764133</c:v>
                </c:pt>
                <c:pt idx="50">
                  <c:v>-13.248426779092823</c:v>
                </c:pt>
                <c:pt idx="51">
                  <c:v>-6.1011227151660128</c:v>
                </c:pt>
                <c:pt idx="52">
                  <c:v>-0.40563128849349422</c:v>
                </c:pt>
                <c:pt idx="53">
                  <c:v>3.6475214290446623</c:v>
                </c:pt>
                <c:pt idx="54">
                  <c:v>5.9313562511979736</c:v>
                </c:pt>
                <c:pt idx="55">
                  <c:v>6.3862587785828806</c:v>
                </c:pt>
                <c:pt idx="56">
                  <c:v>5.0252256521995156</c:v>
                </c:pt>
                <c:pt idx="57">
                  <c:v>1.9390462288497232</c:v>
                </c:pt>
                <c:pt idx="58">
                  <c:v>-2.7007736776517093</c:v>
                </c:pt>
                <c:pt idx="59">
                  <c:v>-8.6437157267398099</c:v>
                </c:pt>
                <c:pt idx="60">
                  <c:v>-15.56824644397954</c:v>
                </c:pt>
                <c:pt idx="61">
                  <c:v>-23.096222401360308</c:v>
                </c:pt>
                <c:pt idx="62">
                  <c:v>-30.812023608643724</c:v>
                </c:pt>
                <c:pt idx="63">
                  <c:v>-38.28357818832442</c:v>
                </c:pt>
                <c:pt idx="64">
                  <c:v>-45.082458743735167</c:v>
                </c:pt>
                <c:pt idx="65">
                  <c:v>-50.80126429910954</c:v>
                </c:pt>
                <c:pt idx="66">
                  <c:v>-55.067915790841496</c:v>
                </c:pt>
                <c:pt idx="67">
                  <c:v>-57.557674888801557</c:v>
                </c:pt>
                <c:pt idx="68">
                  <c:v>-58.004358962426977</c:v>
                </c:pt>
                <c:pt idx="69">
                  <c:v>-56.212376458003902</c:v>
                </c:pt>
                <c:pt idx="70">
                  <c:v>-52.070952308160038</c:v>
                </c:pt>
                <c:pt idx="71">
                  <c:v>-45.571292686744115</c:v>
                </c:pt>
                <c:pt idx="72">
                  <c:v>-36.826368897101027</c:v>
                </c:pt>
                <c:pt idx="73">
                  <c:v>-26.091318834302662</c:v>
                </c:pt>
                <c:pt idx="74">
                  <c:v>-13.78008424210771</c:v>
                </c:pt>
                <c:pt idx="75">
                  <c:v>-0.4710976317613238</c:v>
                </c:pt>
                <c:pt idx="76">
                  <c:v>13.107387071963181</c:v>
                </c:pt>
                <c:pt idx="77">
                  <c:v>26.121430352641422</c:v>
                </c:pt>
                <c:pt idx="78">
                  <c:v>37.709018249273171</c:v>
                </c:pt>
                <c:pt idx="79">
                  <c:v>47.084398619968063</c:v>
                </c:pt>
                <c:pt idx="80">
                  <c:v>53.648934214958182</c:v>
                </c:pt>
                <c:pt idx="81">
                  <c:v>57.079307502889229</c:v>
                </c:pt>
                <c:pt idx="82">
                  <c:v>57.366884764637817</c:v>
                </c:pt>
                <c:pt idx="83">
                  <c:v>54.797934781720656</c:v>
                </c:pt>
                <c:pt idx="84">
                  <c:v>49.885132353075534</c:v>
                </c:pt>
                <c:pt idx="85">
                  <c:v>43.274890869918323</c:v>
                </c:pt>
                <c:pt idx="86">
                  <c:v>35.656551880977887</c:v>
                </c:pt>
                <c:pt idx="87">
                  <c:v>27.690972966398906</c:v>
                </c:pt>
                <c:pt idx="88">
                  <c:v>19.964689324873127</c:v>
                </c:pt>
                <c:pt idx="89">
                  <c:v>12.967228893599694</c:v>
                </c:pt>
                <c:pt idx="90">
                  <c:v>7.0851424342889473</c:v>
                </c:pt>
                <c:pt idx="91">
                  <c:v>2.6058924907598238</c:v>
                </c:pt>
                <c:pt idx="92">
                  <c:v>-0.27385440100761349</c:v>
                </c:pt>
                <c:pt idx="93">
                  <c:v>-1.4391463361599632</c:v>
                </c:pt>
                <c:pt idx="94">
                  <c:v>-0.84889404234927224</c:v>
                </c:pt>
                <c:pt idx="95">
                  <c:v>1.4699063888783779</c:v>
                </c:pt>
                <c:pt idx="96">
                  <c:v>5.4258590566462663</c:v>
                </c:pt>
                <c:pt idx="97">
                  <c:v>10.865373066356943</c:v>
                </c:pt>
                <c:pt idx="98">
                  <c:v>17.574522722514821</c:v>
                </c:pt>
                <c:pt idx="99">
                  <c:v>25.282103961531636</c:v>
                </c:pt>
                <c:pt idx="100">
                  <c:v>33.665557154367654</c:v>
                </c:pt>
                <c:pt idx="101">
                  <c:v>42.36105620138359</c:v>
                </c:pt>
                <c:pt idx="102">
                  <c:v>50.978090031598278</c:v>
                </c:pt>
                <c:pt idx="103">
                  <c:v>59.117516096066851</c:v>
                </c:pt>
                <c:pt idx="104">
                  <c:v>66.390924218853684</c:v>
                </c:pt>
                <c:pt idx="105">
                  <c:v>72.438809810919508</c:v>
                </c:pt>
                <c:pt idx="106">
                  <c:v>76.945689439891169</c:v>
                </c:pt>
                <c:pt idx="107">
                  <c:v>79.65151830331088</c:v>
                </c:pt>
                <c:pt idx="108">
                  <c:v>80.35996871529089</c:v>
                </c:pt>
                <c:pt idx="109">
                  <c:v>78.94486197904277</c:v>
                </c:pt>
                <c:pt idx="110">
                  <c:v>75.356215240805298</c:v>
                </c:pt>
                <c:pt idx="111">
                  <c:v>69.627092952435163</c:v>
                </c:pt>
                <c:pt idx="112">
                  <c:v>61.881883880316323</c:v>
                </c:pt>
                <c:pt idx="113">
                  <c:v>52.345808180508016</c:v>
                </c:pt>
                <c:pt idx="114">
                  <c:v>41.354342973234566</c:v>
                </c:pt>
                <c:pt idx="115">
                  <c:v>29.359766291472312</c:v>
                </c:pt>
                <c:pt idx="116">
                  <c:v>16.930218492130365</c:v>
                </c:pt>
                <c:pt idx="117">
                  <c:v>4.7349860736672955</c:v>
                </c:pt>
                <c:pt idx="118">
                  <c:v>-6.4908683593913947</c:v>
                </c:pt>
                <c:pt idx="119">
                  <c:v>-16.007291806807295</c:v>
                </c:pt>
                <c:pt idx="120">
                  <c:v>-23.153910936203928</c:v>
                </c:pt>
                <c:pt idx="121">
                  <c:v>-27.446782681061833</c:v>
                </c:pt>
                <c:pt idx="122">
                  <c:v>-28.664775716060575</c:v>
                </c:pt>
                <c:pt idx="123">
                  <c:v>-26.898817884467515</c:v>
                </c:pt>
                <c:pt idx="124">
                  <c:v>-22.544922697102479</c:v>
                </c:pt>
                <c:pt idx="125">
                  <c:v>-16.240380389979489</c:v>
                </c:pt>
                <c:pt idx="126">
                  <c:v>-8.7624013135159338</c:v>
                </c:pt>
                <c:pt idx="127">
                  <c:v>-0.91877250115903952</c:v>
                </c:pt>
                <c:pt idx="128">
                  <c:v>6.5434122530002581</c:v>
                </c:pt>
                <c:pt idx="129">
                  <c:v>12.997330190146229</c:v>
                </c:pt>
                <c:pt idx="130">
                  <c:v>17.963741925470394</c:v>
                </c:pt>
                <c:pt idx="131">
                  <c:v>21.113579424740514</c:v>
                </c:pt>
                <c:pt idx="132">
                  <c:v>22.255701107793797</c:v>
                </c:pt>
                <c:pt idx="133">
                  <c:v>21.318292374230442</c:v>
                </c:pt>
                <c:pt idx="134">
                  <c:v>18.329593012790898</c:v>
                </c:pt>
                <c:pt idx="135">
                  <c:v>13.400973297995581</c:v>
                </c:pt>
                <c:pt idx="136">
                  <c:v>6.7134320767574671</c:v>
                </c:pt>
                <c:pt idx="137">
                  <c:v>-1.4926473251695329</c:v>
                </c:pt>
                <c:pt idx="138">
                  <c:v>-10.925384767218832</c:v>
                </c:pt>
                <c:pt idx="139">
                  <c:v>-21.248276276871579</c:v>
                </c:pt>
                <c:pt idx="140">
                  <c:v>-32.08763343145803</c:v>
                </c:pt>
                <c:pt idx="141">
                  <c:v>-43.042167595429483</c:v>
                </c:pt>
                <c:pt idx="142">
                  <c:v>-53.695911942149934</c:v>
                </c:pt>
                <c:pt idx="143">
                  <c:v>-63.634788684727205</c:v>
                </c:pt>
                <c:pt idx="144">
                  <c:v>-72.465845255220188</c:v>
                </c:pt>
                <c:pt idx="145">
                  <c:v>-79.836945499487982</c:v>
                </c:pt>
                <c:pt idx="146">
                  <c:v>-85.454146121769455</c:v>
                </c:pt>
                <c:pt idx="147">
                  <c:v>-89.094508100090238</c:v>
                </c:pt>
                <c:pt idx="148">
                  <c:v>-90.613477252039488</c:v>
                </c:pt>
                <c:pt idx="149">
                  <c:v>-89.947513366441697</c:v>
                </c:pt>
                <c:pt idx="150">
                  <c:v>-87.113662395149547</c:v>
                </c:pt>
                <c:pt idx="151">
                  <c:v>-82.207985469081422</c:v>
                </c:pt>
                <c:pt idx="152">
                  <c:v>-75.404340852492453</c:v>
                </c:pt>
                <c:pt idx="153">
                  <c:v>-66.954270279108357</c:v>
                </c:pt>
                <c:pt idx="154">
                  <c:v>-57.187888233306168</c:v>
                </c:pt>
                <c:pt idx="155">
                  <c:v>-46.514768218737686</c:v>
                </c:pt>
                <c:pt idx="156">
                  <c:v>-35.422819646828543</c:v>
                </c:pt>
                <c:pt idx="157">
                  <c:v>-24.472027753309305</c:v>
                </c:pt>
                <c:pt idx="158">
                  <c:v>-14.278828687358359</c:v>
                </c:pt>
                <c:pt idx="159">
                  <c:v>-5.4862827555817564</c:v>
                </c:pt>
                <c:pt idx="160">
                  <c:v>1.284005574122113</c:v>
                </c:pt>
                <c:pt idx="161">
                  <c:v>5.4989084747667709</c:v>
                </c:pt>
                <c:pt idx="162">
                  <c:v>6.7937293872490194</c:v>
                </c:pt>
                <c:pt idx="163">
                  <c:v>5.0500658304723132</c:v>
                </c:pt>
                <c:pt idx="164">
                  <c:v>0.44911840645575307</c:v>
                </c:pt>
                <c:pt idx="165">
                  <c:v>-6.521938649233693</c:v>
                </c:pt>
                <c:pt idx="166">
                  <c:v>-15.121449094384282</c:v>
                </c:pt>
                <c:pt idx="167">
                  <c:v>-24.453814502098595</c:v>
                </c:pt>
                <c:pt idx="168">
                  <c:v>-33.592449503471066</c:v>
                </c:pt>
                <c:pt idx="169">
                  <c:v>-41.692840487579538</c:v>
                </c:pt>
                <c:pt idx="170">
                  <c:v>-48.071933534607069</c:v>
                </c:pt>
                <c:pt idx="171">
                  <c:v>-52.245909908909319</c:v>
                </c:pt>
                <c:pt idx="172">
                  <c:v>-53.932241392015591</c:v>
                </c:pt>
                <c:pt idx="173">
                  <c:v>-53.028682040357943</c:v>
                </c:pt>
                <c:pt idx="174">
                  <c:v>-49.581941113744421</c:v>
                </c:pt>
                <c:pt idx="175">
                  <c:v>-43.755297830530694</c:v>
                </c:pt>
                <c:pt idx="176">
                  <c:v>-35.800271792599425</c:v>
                </c:pt>
                <c:pt idx="177">
                  <c:v>-26.034189914634805</c:v>
                </c:pt>
                <c:pt idx="178">
                  <c:v>-14.823438497370489</c:v>
                </c:pt>
                <c:pt idx="179">
                  <c:v>-2.5711113011132167</c:v>
                </c:pt>
                <c:pt idx="180">
                  <c:v>10.29271524105258</c:v>
                </c:pt>
                <c:pt idx="181">
                  <c:v>23.320007426681535</c:v>
                </c:pt>
                <c:pt idx="182">
                  <c:v>36.054971871015177</c:v>
                </c:pt>
                <c:pt idx="183">
                  <c:v>48.04696901087155</c:v>
                </c:pt>
                <c:pt idx="184">
                  <c:v>58.866944086480046</c:v>
                </c:pt>
                <c:pt idx="185">
                  <c:v>68.126950726570868</c:v>
                </c:pt>
                <c:pt idx="186">
                  <c:v>75.500842391714698</c:v>
                </c:pt>
                <c:pt idx="187">
                  <c:v>80.74301637331746</c:v>
                </c:pt>
                <c:pt idx="188">
                  <c:v>83.701928823605954</c:v>
                </c:pt>
                <c:pt idx="189">
                  <c:v>84.326268804427443</c:v>
                </c:pt>
                <c:pt idx="190">
                  <c:v>82.663715191909489</c:v>
                </c:pt>
                <c:pt idx="191">
                  <c:v>78.854097316509723</c:v>
                </c:pt>
                <c:pt idx="192">
                  <c:v>73.119704465053914</c:v>
                </c:pt>
                <c:pt idx="193">
                  <c:v>65.755273134678646</c:v>
                </c:pt>
                <c:pt idx="194">
                  <c:v>57.119221577724424</c:v>
                </c:pt>
                <c:pt idx="195">
                  <c:v>47.626522523992975</c:v>
                </c:pt>
                <c:pt idx="196">
                  <c:v>37.742530158265097</c:v>
                </c:pt>
                <c:pt idx="197">
                  <c:v>27.976179280915723</c:v>
                </c:pt>
                <c:pt idx="198">
                  <c:v>18.87020062022621</c:v>
                </c:pt>
                <c:pt idx="199">
                  <c:v>10.985330932719808</c:v>
                </c:pt>
                <c:pt idx="200">
                  <c:v>4.8751019590037696</c:v>
                </c:pt>
                <c:pt idx="201">
                  <c:v>1.0481115830507102</c:v>
                </c:pt>
                <c:pt idx="202">
                  <c:v>-8.3554686843740358E-2</c:v>
                </c:pt>
                <c:pt idx="203">
                  <c:v>1.7329049520256727</c:v>
                </c:pt>
                <c:pt idx="204">
                  <c:v>6.5260594674015584</c:v>
                </c:pt>
                <c:pt idx="205">
                  <c:v>14.049320206213153</c:v>
                </c:pt>
                <c:pt idx="206">
                  <c:v>23.764390773059031</c:v>
                </c:pt>
                <c:pt idx="207">
                  <c:v>34.87561179628338</c:v>
                </c:pt>
                <c:pt idx="208">
                  <c:v>46.417754425334856</c:v>
                </c:pt>
                <c:pt idx="209">
                  <c:v>57.380314108630593</c:v>
                </c:pt>
                <c:pt idx="210">
                  <c:v>66.836773783823006</c:v>
                </c:pt>
                <c:pt idx="211">
                  <c:v>74.046596150273302</c:v>
                </c:pt>
                <c:pt idx="212">
                  <c:v>78.510809399938282</c:v>
                </c:pt>
                <c:pt idx="213">
                  <c:v>79.980239806248917</c:v>
                </c:pt>
                <c:pt idx="214">
                  <c:v>78.428911530189765</c:v>
                </c:pt>
                <c:pt idx="215">
                  <c:v>74.009656077401218</c:v>
                </c:pt>
                <c:pt idx="216">
                  <c:v>67.006360272567761</c:v>
                </c:pt>
                <c:pt idx="217">
                  <c:v>57.791715329537084</c:v>
                </c:pt>
                <c:pt idx="218">
                  <c:v>46.794093911502031</c:v>
                </c:pt>
                <c:pt idx="219">
                  <c:v>34.473653813546385</c:v>
                </c:pt>
                <c:pt idx="220">
                  <c:v>21.305943833386483</c:v>
                </c:pt>
                <c:pt idx="221">
                  <c:v>7.7706220803709041</c:v>
                </c:pt>
                <c:pt idx="222">
                  <c:v>-5.6571621404032051</c:v>
                </c:pt>
                <c:pt idx="223">
                  <c:v>-18.514970426296962</c:v>
                </c:pt>
                <c:pt idx="224">
                  <c:v>-30.362762922604034</c:v>
                </c:pt>
                <c:pt idx="225">
                  <c:v>-40.795419157791606</c:v>
                </c:pt>
                <c:pt idx="226">
                  <c:v>-49.458535036893544</c:v>
                </c:pt>
                <c:pt idx="227">
                  <c:v>-56.066624871094469</c:v>
                </c:pt>
                <c:pt idx="228">
                  <c:v>-60.421359992176292</c:v>
                </c:pt>
                <c:pt idx="229">
                  <c:v>-62.426391168508566</c:v>
                </c:pt>
                <c:pt idx="230">
                  <c:v>-62.095353895368767</c:v>
                </c:pt>
                <c:pt idx="231">
                  <c:v>-59.55113690591331</c:v>
                </c:pt>
                <c:pt idx="232">
                  <c:v>-55.016852493055929</c:v>
                </c:pt>
                <c:pt idx="233">
                  <c:v>-48.801033834632207</c:v>
                </c:pt>
                <c:pt idx="234">
                  <c:v>-41.280452967397373</c:v>
                </c:pt>
                <c:pt idx="235">
                  <c:v>-32.88345468772274</c:v>
                </c:pt>
                <c:pt idx="236">
                  <c:v>-24.075377671892127</c:v>
                </c:pt>
                <c:pt idx="237">
                  <c:v>-15.346173096915047</c:v>
                </c:pt>
                <c:pt idx="238">
                  <c:v>-7.1991536874683941</c:v>
                </c:pt>
                <c:pt idx="239">
                  <c:v>-0.13900726986320386</c:v>
                </c:pt>
                <c:pt idx="240">
                  <c:v>5.3432762796274549</c:v>
                </c:pt>
                <c:pt idx="241">
                  <c:v>8.791117361275175</c:v>
                </c:pt>
                <c:pt idx="242">
                  <c:v>9.8110305274239149</c:v>
                </c:pt>
                <c:pt idx="243">
                  <c:v>8.1106082994623687</c:v>
                </c:pt>
                <c:pt idx="244">
                  <c:v>3.5448228848434691</c:v>
                </c:pt>
                <c:pt idx="245">
                  <c:v>-3.8343566372995355</c:v>
                </c:pt>
                <c:pt idx="246">
                  <c:v>-13.735448001123324</c:v>
                </c:pt>
                <c:pt idx="247">
                  <c:v>-25.607453988927478</c:v>
                </c:pt>
                <c:pt idx="248">
                  <c:v>-38.658833478107709</c:v>
                </c:pt>
                <c:pt idx="249">
                  <c:v>-51.925200472654204</c:v>
                </c:pt>
                <c:pt idx="250">
                  <c:v>-64.380461149504356</c:v>
                </c:pt>
                <c:pt idx="251">
                  <c:v>-75.068338384034803</c:v>
                </c:pt>
                <c:pt idx="252">
                  <c:v>-83.220871493663523</c:v>
                </c:pt>
                <c:pt idx="253">
                  <c:v>-88.334785063047192</c:v>
                </c:pt>
                <c:pt idx="254">
                  <c:v>-90.19341205115505</c:v>
                </c:pt>
                <c:pt idx="255">
                  <c:v>-88.841013117119047</c:v>
                </c:pt>
                <c:pt idx="256">
                  <c:v>-84.52810025768315</c:v>
                </c:pt>
                <c:pt idx="257">
                  <c:v>-77.647794707604888</c:v>
                </c:pt>
                <c:pt idx="258">
                  <c:v>-68.677683820506019</c:v>
                </c:pt>
                <c:pt idx="259">
                  <c:v>-58.134225486831028</c:v>
                </c:pt>
                <c:pt idx="260">
                  <c:v>-46.540894818469347</c:v>
                </c:pt>
                <c:pt idx="261">
                  <c:v>-34.407973904570433</c:v>
                </c:pt>
                <c:pt idx="262">
                  <c:v>-22.220675912211739</c:v>
                </c:pt>
                <c:pt idx="263">
                  <c:v>-10.432288762345554</c:v>
                </c:pt>
                <c:pt idx="264">
                  <c:v>0.54048654427606535</c:v>
                </c:pt>
                <c:pt idx="265">
                  <c:v>10.322225489222586</c:v>
                </c:pt>
                <c:pt idx="266">
                  <c:v>18.585111975432213</c:v>
                </c:pt>
                <c:pt idx="267">
                  <c:v>25.057842981902393</c:v>
                </c:pt>
                <c:pt idx="268">
                  <c:v>29.537142219602714</c:v>
                </c:pt>
                <c:pt idx="269">
                  <c:v>31.900761305150766</c:v>
                </c:pt>
                <c:pt idx="270">
                  <c:v>32.119614574080387</c:v>
                </c:pt>
                <c:pt idx="271">
                  <c:v>30.265885849430099</c:v>
                </c:pt>
                <c:pt idx="272">
                  <c:v>26.514171094479124</c:v>
                </c:pt>
                <c:pt idx="273">
                  <c:v>21.134219696109131</c:v>
                </c:pt>
                <c:pt idx="274">
                  <c:v>14.476092299728847</c:v>
                </c:pt>
                <c:pt idx="275">
                  <c:v>6.9504835594270009</c:v>
                </c:pt>
                <c:pt idx="276">
                  <c:v>-0.99234413626286544</c:v>
                </c:pt>
                <c:pt idx="277">
                  <c:v>-8.8822350505497383</c:v>
                </c:pt>
                <c:pt idx="278">
                  <c:v>-16.246093157564033</c:v>
                </c:pt>
                <c:pt idx="279">
                  <c:v>-22.62228465874751</c:v>
                </c:pt>
                <c:pt idx="280">
                  <c:v>-27.573756662217249</c:v>
                </c:pt>
                <c:pt idx="281">
                  <c:v>-30.701731506125732</c:v>
                </c:pt>
                <c:pt idx="282">
                  <c:v>-31.662003132667319</c:v>
                </c:pt>
                <c:pt idx="283">
                  <c:v>-30.185653363752451</c:v>
                </c:pt>
                <c:pt idx="284">
                  <c:v>-26.105327308578925</c:v>
                </c:pt>
                <c:pt idx="285">
                  <c:v>-19.386803342660375</c:v>
                </c:pt>
                <c:pt idx="286">
                  <c:v>-10.163153024139877</c:v>
                </c:pt>
                <c:pt idx="287">
                  <c:v>1.2347754167796521</c:v>
                </c:pt>
                <c:pt idx="288">
                  <c:v>14.26186998134297</c:v>
                </c:pt>
                <c:pt idx="289">
                  <c:v>28.169275849890564</c:v>
                </c:pt>
                <c:pt idx="290">
                  <c:v>42.053276989379995</c:v>
                </c:pt>
                <c:pt idx="291">
                  <c:v>54.945295072475417</c:v>
                </c:pt>
                <c:pt idx="292">
                  <c:v>65.931000805523993</c:v>
                </c:pt>
                <c:pt idx="293">
                  <c:v>74.27180746680763</c:v>
                </c:pt>
                <c:pt idx="294">
                  <c:v>79.496565311577697</c:v>
                </c:pt>
                <c:pt idx="295">
                  <c:v>81.440340724775382</c:v>
                </c:pt>
                <c:pt idx="296">
                  <c:v>80.226510147358127</c:v>
                </c:pt>
                <c:pt idx="297">
                  <c:v>76.206984287577797</c:v>
                </c:pt>
                <c:pt idx="298">
                  <c:v>69.884098794710141</c:v>
                </c:pt>
                <c:pt idx="299">
                  <c:v>61.835299402700755</c:v>
                </c:pt>
                <c:pt idx="300">
                  <c:v>52.653198584173275</c:v>
                </c:pt>
                <c:pt idx="301">
                  <c:v>42.904771395863008</c:v>
                </c:pt>
                <c:pt idx="302">
                  <c:v>33.107623230501204</c:v>
                </c:pt>
                <c:pt idx="303">
                  <c:v>23.718772283553911</c:v>
                </c:pt>
                <c:pt idx="304">
                  <c:v>15.131180697687643</c:v>
                </c:pt>
                <c:pt idx="305">
                  <c:v>7.6741217810055149</c:v>
                </c:pt>
                <c:pt idx="306">
                  <c:v>1.6145721023015205</c:v>
                </c:pt>
                <c:pt idx="307">
                  <c:v>-2.842198594046665</c:v>
                </c:pt>
                <c:pt idx="308">
                  <c:v>-5.5538597308644624</c:v>
                </c:pt>
                <c:pt idx="309">
                  <c:v>-6.444372246362656</c:v>
                </c:pt>
                <c:pt idx="310">
                  <c:v>-5.5089997414549785</c:v>
                </c:pt>
                <c:pt idx="311">
                  <c:v>-2.8196831866998178</c:v>
                </c:pt>
                <c:pt idx="312">
                  <c:v>1.4712791037302915</c:v>
                </c:pt>
                <c:pt idx="313">
                  <c:v>7.1316441702891593</c:v>
                </c:pt>
                <c:pt idx="314">
                  <c:v>13.855649956891233</c:v>
                </c:pt>
                <c:pt idx="315">
                  <c:v>21.276989199759875</c:v>
                </c:pt>
                <c:pt idx="316">
                  <c:v>28.987051978029402</c:v>
                </c:pt>
                <c:pt idx="317">
                  <c:v>36.555777639421613</c:v>
                </c:pt>
                <c:pt idx="318">
                  <c:v>43.552183274800711</c:v>
                </c:pt>
                <c:pt idx="319">
                  <c:v>49.562475986474432</c:v>
                </c:pt>
                <c:pt idx="320">
                  <c:v>54.205043909416432</c:v>
                </c:pt>
                <c:pt idx="321">
                  <c:v>57.142897596907005</c:v>
                </c:pt>
                <c:pt idx="322">
                  <c:v>58.094926983380866</c:v>
                </c:pt>
                <c:pt idx="323">
                  <c:v>56.847602741978065</c:v>
                </c:pt>
                <c:pt idx="324">
                  <c:v>53.268584707076613</c:v>
                </c:pt>
                <c:pt idx="325">
                  <c:v>47.323169428670319</c:v>
                </c:pt>
                <c:pt idx="326">
                  <c:v>39.093559416502025</c:v>
                </c:pt>
                <c:pt idx="327">
                  <c:v>28.799414848150779</c:v>
                </c:pt>
                <c:pt idx="328">
                  <c:v>16.815928693724896</c:v>
                </c:pt>
                <c:pt idx="329">
                  <c:v>3.6829045652105865</c:v>
                </c:pt>
                <c:pt idx="330">
                  <c:v>-9.9041836232369072</c:v>
                </c:pt>
                <c:pt idx="331">
                  <c:v>-23.130686037241816</c:v>
                </c:pt>
                <c:pt idx="332">
                  <c:v>-35.132571444586205</c:v>
                </c:pt>
                <c:pt idx="333">
                  <c:v>-45.095758656881387</c:v>
                </c:pt>
                <c:pt idx="334">
                  <c:v>-52.367881278102722</c:v>
                </c:pt>
                <c:pt idx="335">
                  <c:v>-56.554585550123399</c:v>
                </c:pt>
                <c:pt idx="336">
                  <c:v>-57.572174396359792</c:v>
                </c:pt>
                <c:pt idx="337">
                  <c:v>-55.641659923996514</c:v>
                </c:pt>
                <c:pt idx="338">
                  <c:v>-51.229937686957037</c:v>
                </c:pt>
                <c:pt idx="339">
                  <c:v>-44.960345781144561</c:v>
                </c:pt>
                <c:pt idx="340">
                  <c:v>-37.519407477679408</c:v>
                </c:pt>
                <c:pt idx="341">
                  <c:v>-29.579849677629579</c:v>
                </c:pt>
                <c:pt idx="342">
                  <c:v>-21.748669028008774</c:v>
                </c:pt>
                <c:pt idx="343">
                  <c:v>-14.539457603380331</c:v>
                </c:pt>
                <c:pt idx="344">
                  <c:v>-8.3631142946661363</c:v>
                </c:pt>
                <c:pt idx="345">
                  <c:v>-3.5299553004714621</c:v>
                </c:pt>
                <c:pt idx="346">
                  <c:v>-0.25735612003759373</c:v>
                </c:pt>
                <c:pt idx="347">
                  <c:v>1.321118998543706</c:v>
                </c:pt>
                <c:pt idx="348">
                  <c:v>1.1474597566374218</c:v>
                </c:pt>
                <c:pt idx="349">
                  <c:v>-0.767087886075976</c:v>
                </c:pt>
                <c:pt idx="350">
                  <c:v>-4.3461696564258272</c:v>
                </c:pt>
                <c:pt idx="351">
                  <c:v>-9.4507945568873311</c:v>
                </c:pt>
                <c:pt idx="352">
                  <c:v>-15.881149550303274</c:v>
                </c:pt>
                <c:pt idx="353">
                  <c:v>-23.379219233717574</c:v>
                </c:pt>
                <c:pt idx="354">
                  <c:v>-31.633887021934044</c:v>
                </c:pt>
                <c:pt idx="355">
                  <c:v>-40.289960539808753</c:v>
                </c:pt>
                <c:pt idx="356">
                  <c:v>-48.961727523684473</c:v>
                </c:pt>
                <c:pt idx="357">
                  <c:v>-57.250348104825811</c:v>
                </c:pt>
                <c:pt idx="358">
                  <c:v>-64.763138173505013</c:v>
                </c:pt>
                <c:pt idx="359">
                  <c:v>-71.132231819977648</c:v>
                </c:pt>
                <c:pt idx="360">
                  <c:v>-76.030530230608861</c:v>
                </c:pt>
                <c:pt idx="361">
                  <c:v>-79.18398524725626</c:v>
                </c:pt>
                <c:pt idx="362">
                  <c:v>-80.38052348336771</c:v>
                </c:pt>
                <c:pt idx="363">
                  <c:v>-79.476781913886725</c:v>
                </c:pt>
                <c:pt idx="364">
                  <c:v>-76.404122574595547</c:v>
                </c:pt>
                <c:pt idx="365">
                  <c:v>-71.175211658319583</c:v>
                </c:pt>
                <c:pt idx="366">
                  <c:v>-63.89194118151844</c:v>
                </c:pt>
                <c:pt idx="367">
                  <c:v>-54.754715467390795</c:v>
                </c:pt>
                <c:pt idx="368">
                  <c:v>-44.072087497797462</c:v>
                </c:pt>
                <c:pt idx="369">
                  <c:v>-32.268332756584172</c:v>
                </c:pt>
                <c:pt idx="370">
                  <c:v>-19.884801182146244</c:v>
                </c:pt>
                <c:pt idx="371">
                  <c:v>-7.5691020852631352</c:v>
                </c:pt>
                <c:pt idx="372">
                  <c:v>3.954794743563828</c:v>
                </c:pt>
                <c:pt idx="373">
                  <c:v>13.941141307012947</c:v>
                </c:pt>
                <c:pt idx="374">
                  <c:v>21.702052523788218</c:v>
                </c:pt>
                <c:pt idx="375">
                  <c:v>26.703073341438959</c:v>
                </c:pt>
                <c:pt idx="376">
                  <c:v>28.654452208787465</c:v>
                </c:pt>
                <c:pt idx="377">
                  <c:v>27.571431644962882</c:v>
                </c:pt>
                <c:pt idx="378">
                  <c:v>23.781473643454238</c:v>
                </c:pt>
                <c:pt idx="379">
                  <c:v>17.872845154166235</c:v>
                </c:pt>
                <c:pt idx="380">
                  <c:v>10.599649199337959</c:v>
                </c:pt>
                <c:pt idx="381">
                  <c:v>2.7716812080240261</c:v>
                </c:pt>
                <c:pt idx="382">
                  <c:v>-4.8428954637290067</c:v>
                </c:pt>
                <c:pt idx="383">
                  <c:v>-11.585129066461025</c:v>
                </c:pt>
                <c:pt idx="384">
                  <c:v>-16.939765758851625</c:v>
                </c:pt>
                <c:pt idx="385">
                  <c:v>-20.542815917639448</c:v>
                </c:pt>
                <c:pt idx="386">
                  <c:v>-22.171970729715007</c:v>
                </c:pt>
                <c:pt idx="387">
                  <c:v>-21.728886789234334</c:v>
                </c:pt>
                <c:pt idx="388">
                  <c:v>-19.219710613189765</c:v>
                </c:pt>
                <c:pt idx="389">
                  <c:v>-14.737440453795854</c:v>
                </c:pt>
                <c:pt idx="390">
                  <c:v>-8.4475910472967577</c:v>
                </c:pt>
                <c:pt idx="391">
                  <c:v>-0.57723664078025261</c:v>
                </c:pt>
                <c:pt idx="392">
                  <c:v>8.5933272926533011</c:v>
                </c:pt>
                <c:pt idx="393">
                  <c:v>18.737560437723054</c:v>
                </c:pt>
                <c:pt idx="394">
                  <c:v>29.489834615897802</c:v>
                </c:pt>
                <c:pt idx="395">
                  <c:v>40.454378955671174</c:v>
                </c:pt>
                <c:pt idx="396">
                  <c:v>51.217340629733876</c:v>
                </c:pt>
                <c:pt idx="397">
                  <c:v>61.362523890408163</c:v>
                </c:pt>
                <c:pt idx="398">
                  <c:v>70.490153641133588</c:v>
                </c:pt>
                <c:pt idx="399">
                  <c:v>78.236705081834302</c:v>
                </c:pt>
                <c:pt idx="400">
                  <c:v>84.29307047942153</c:v>
                </c:pt>
                <c:pt idx="401">
                  <c:v>88.418592528470256</c:v>
                </c:pt>
                <c:pt idx="402">
                  <c:v>90.449725076926725</c:v>
                </c:pt>
                <c:pt idx="403">
                  <c:v>90.303661376851863</c:v>
                </c:pt>
                <c:pt idx="404">
                  <c:v>87.97845400175531</c:v>
                </c:pt>
                <c:pt idx="405">
                  <c:v>83.551556539946645</c:v>
                </c:pt>
                <c:pt idx="406">
                  <c:v>77.178423185982297</c:v>
                </c:pt>
                <c:pt idx="407">
                  <c:v>69.092109604403859</c:v>
                </c:pt>
                <c:pt idx="408">
                  <c:v>59.603980390990138</c:v>
                </c:pt>
                <c:pt idx="409">
                  <c:v>49.104738158456506</c:v>
                </c:pt>
                <c:pt idx="410">
                  <c:v>38.064016843373395</c:v>
                </c:pt>
                <c:pt idx="411">
                  <c:v>27.025685303948439</c:v>
                </c:pt>
                <c:pt idx="412">
                  <c:v>16.594874339584692</c:v>
                </c:pt>
                <c:pt idx="413">
                  <c:v>7.4119493181102145</c:v>
                </c:pt>
                <c:pt idx="414">
                  <c:v>0.10900199585720893</c:v>
                </c:pt>
                <c:pt idx="415">
                  <c:v>-4.7529151861312933</c:v>
                </c:pt>
                <c:pt idx="416">
                  <c:v>-6.7616845050727248</c:v>
                </c:pt>
                <c:pt idx="417">
                  <c:v>-5.7343154738310291</c:v>
                </c:pt>
                <c:pt idx="418">
                  <c:v>-1.7782847635222345</c:v>
                </c:pt>
                <c:pt idx="419">
                  <c:v>4.6893504535951811</c:v>
                </c:pt>
                <c:pt idx="420">
                  <c:v>12.979716168161302</c:v>
                </c:pt>
                <c:pt idx="421">
                  <c:v>22.222910249664309</c:v>
                </c:pt>
                <c:pt idx="422">
                  <c:v>31.488605846142981</c:v>
                </c:pt>
                <c:pt idx="423">
                  <c:v>39.904120792905061</c:v>
                </c:pt>
                <c:pt idx="424">
                  <c:v>46.74313301460878</c:v>
                </c:pt>
                <c:pt idx="425">
                  <c:v>51.473213394067464</c:v>
                </c:pt>
                <c:pt idx="426">
                  <c:v>53.765336710972079</c:v>
                </c:pt>
                <c:pt idx="427">
                  <c:v>53.477111739858252</c:v>
                </c:pt>
                <c:pt idx="428">
                  <c:v>50.622906525906743</c:v>
                </c:pt>
                <c:pt idx="429">
                  <c:v>45.341104689278744</c:v>
                </c:pt>
                <c:pt idx="430">
                  <c:v>37.864545223667101</c:v>
                </c:pt>
                <c:pt idx="431">
                  <c:v>28.496651609086108</c:v>
                </c:pt>
                <c:pt idx="432">
                  <c:v>17.59342377837811</c:v>
                </c:pt>
                <c:pt idx="433">
                  <c:v>5.5501920066718382</c:v>
                </c:pt>
                <c:pt idx="434">
                  <c:v>-7.2085590420615739</c:v>
                </c:pt>
                <c:pt idx="435">
                  <c:v>-20.238206633041472</c:v>
                </c:pt>
                <c:pt idx="436">
                  <c:v>-33.083751775910777</c:v>
                </c:pt>
                <c:pt idx="437">
                  <c:v>-45.29197996144196</c:v>
                </c:pt>
                <c:pt idx="438">
                  <c:v>-56.427042815769198</c:v>
                </c:pt>
                <c:pt idx="439">
                  <c:v>-66.089365714492118</c:v>
                </c:pt>
                <c:pt idx="440">
                  <c:v>-73.936311593895169</c:v>
                </c:pt>
                <c:pt idx="441">
                  <c:v>-79.701699895610901</c:v>
                </c:pt>
                <c:pt idx="442">
                  <c:v>-83.210817569793562</c:v>
                </c:pt>
                <c:pt idx="443">
                  <c:v>-84.388423664248535</c:v>
                </c:pt>
                <c:pt idx="444">
                  <c:v>-83.259160488321328</c:v>
                </c:pt>
                <c:pt idx="445">
                  <c:v>-79.941808242947275</c:v>
                </c:pt>
                <c:pt idx="446">
                  <c:v>-74.640017843433711</c:v>
                </c:pt>
                <c:pt idx="447">
                  <c:v>-67.632189720815816</c:v>
                </c:pt>
                <c:pt idx="448">
                  <c:v>-59.262333326458482</c:v>
                </c:pt>
                <c:pt idx="449">
                  <c:v>-49.93257596367814</c:v>
                </c:pt>
                <c:pt idx="450">
                  <c:v>-40.096875524203504</c:v>
                </c:pt>
                <c:pt idx="451">
                  <c:v>-30.254554435218019</c:v>
                </c:pt>
                <c:pt idx="452">
                  <c:v>-20.941474012604026</c:v>
                </c:pt>
                <c:pt idx="453">
                  <c:v>-12.715971313262788</c:v>
                </c:pt>
                <c:pt idx="454">
                  <c:v>-6.1361933380357137</c:v>
                </c:pt>
                <c:pt idx="455">
                  <c:v>-1.7255564512839925</c:v>
                </c:pt>
                <c:pt idx="456">
                  <c:v>7.5595498188628207E-2</c:v>
                </c:pt>
                <c:pt idx="457">
                  <c:v>-1.0293476058952382</c:v>
                </c:pt>
                <c:pt idx="458">
                  <c:v>-5.127617968774449</c:v>
                </c:pt>
                <c:pt idx="459">
                  <c:v>-12.041033963535485</c:v>
                </c:pt>
                <c:pt idx="460">
                  <c:v>-21.299486143915729</c:v>
                </c:pt>
                <c:pt idx="461">
                  <c:v>-32.16230128376035</c:v>
                </c:pt>
                <c:pt idx="462">
                  <c:v>-43.694152960634014</c:v>
                </c:pt>
                <c:pt idx="463">
                  <c:v>-54.883188154453087</c:v>
                </c:pt>
                <c:pt idx="464">
                  <c:v>-64.772267305786571</c:v>
                </c:pt>
                <c:pt idx="465">
                  <c:v>-72.569814293786806</c:v>
                </c:pt>
                <c:pt idx="466">
                  <c:v>-77.717160304026805</c:v>
                </c:pt>
                <c:pt idx="467">
                  <c:v>-79.907241860721371</c:v>
                </c:pt>
                <c:pt idx="468">
                  <c:v>-79.064747128174645</c:v>
                </c:pt>
                <c:pt idx="469">
                  <c:v>-75.304463767620589</c:v>
                </c:pt>
                <c:pt idx="470">
                  <c:v>-68.883302605557972</c:v>
                </c:pt>
                <c:pt idx="471">
                  <c:v>-60.156241778513447</c:v>
                </c:pt>
                <c:pt idx="472">
                  <c:v>-49.540928308431759</c:v>
                </c:pt>
                <c:pt idx="473">
                  <c:v>-37.491704068659224</c:v>
                </c:pt>
                <c:pt idx="474">
                  <c:v>-24.48163636577565</c:v>
                </c:pt>
                <c:pt idx="475">
                  <c:v>-10.990248529256437</c:v>
                </c:pt>
                <c:pt idx="476">
                  <c:v>2.5055168298525943</c:v>
                </c:pt>
                <c:pt idx="477">
                  <c:v>15.539411156791523</c:v>
                </c:pt>
                <c:pt idx="478">
                  <c:v>27.665067780836978</c:v>
                </c:pt>
                <c:pt idx="479">
                  <c:v>38.46776965836991</c:v>
                </c:pt>
                <c:pt idx="480">
                  <c:v>47.57949278463969</c:v>
                </c:pt>
                <c:pt idx="481">
                  <c:v>54.696697264966204</c:v>
                </c:pt>
                <c:pt idx="482">
                  <c:v>59.598843051533414</c:v>
                </c:pt>
                <c:pt idx="483">
                  <c:v>62.16435660233973</c:v>
                </c:pt>
                <c:pt idx="484">
                  <c:v>62.380504286770169</c:v>
                </c:pt>
                <c:pt idx="485">
                  <c:v>60.344787060058842</c:v>
                </c:pt>
                <c:pt idx="486">
                  <c:v>56.257713900628289</c:v>
                </c:pt>
                <c:pt idx="487">
                  <c:v>50.409069894338245</c:v>
                </c:pt>
                <c:pt idx="488">
                  <c:v>43.160999215754828</c:v>
                </c:pt>
                <c:pt idx="489">
                  <c:v>34.931018205566581</c:v>
                </c:pt>
                <c:pt idx="490">
                  <c:v>26.176879540582625</c:v>
                </c:pt>
                <c:pt idx="491">
                  <c:v>17.383728437671984</c:v>
                </c:pt>
                <c:pt idx="492">
                  <c:v>9.0527282886165885</c:v>
                </c:pt>
                <c:pt idx="493">
                  <c:v>1.689447854285044</c:v>
                </c:pt>
                <c:pt idx="494">
                  <c:v>-4.2102507114254228</c:v>
                </c:pt>
                <c:pt idx="495">
                  <c:v>-8.179357314035137</c:v>
                </c:pt>
                <c:pt idx="496">
                  <c:v>-9.806331177077281</c:v>
                </c:pt>
                <c:pt idx="497">
                  <c:v>-8.770854127652072</c:v>
                </c:pt>
                <c:pt idx="498">
                  <c:v>-4.8884320752755706</c:v>
                </c:pt>
                <c:pt idx="499">
                  <c:v>1.8400467815882595</c:v>
                </c:pt>
                <c:pt idx="500">
                  <c:v>11.182868272944731</c:v>
                </c:pt>
                <c:pt idx="501">
                  <c:v>22.650593883483715</c:v>
                </c:pt>
                <c:pt idx="502">
                  <c:v>35.504499891548981</c:v>
                </c:pt>
                <c:pt idx="503">
                  <c:v>48.812522021119811</c:v>
                </c:pt>
                <c:pt idx="504">
                  <c:v>61.551550842405312</c:v>
                </c:pt>
                <c:pt idx="505">
                  <c:v>72.73696910453198</c:v>
                </c:pt>
                <c:pt idx="506">
                  <c:v>81.547294748573407</c:v>
                </c:pt>
                <c:pt idx="507">
                  <c:v>87.412415036390541</c:v>
                </c:pt>
                <c:pt idx="508">
                  <c:v>90.048457241170922</c:v>
                </c:pt>
                <c:pt idx="509">
                  <c:v>89.441983491814355</c:v>
                </c:pt>
                <c:pt idx="510">
                  <c:v>85.800281867680894</c:v>
                </c:pt>
                <c:pt idx="511">
                  <c:v>79.488269398296367</c:v>
                </c:pt>
                <c:pt idx="512">
                  <c:v>70.968139017025123</c:v>
                </c:pt>
                <c:pt idx="513">
                  <c:v>60.750501729575646</c:v>
                </c:pt>
                <c:pt idx="514">
                  <c:v>49.3593799697706</c:v>
                </c:pt>
                <c:pt idx="515">
                  <c:v>37.30951506156854</c:v>
                </c:pt>
                <c:pt idx="516">
                  <c:v>25.09282569111129</c:v>
                </c:pt>
                <c:pt idx="517">
                  <c:v>13.170638001994655</c:v>
                </c:pt>
                <c:pt idx="518">
                  <c:v>1.9687268738846804</c:v>
                </c:pt>
                <c:pt idx="519">
                  <c:v>-8.1271979073327891</c:v>
                </c:pt>
                <c:pt idx="520">
                  <c:v>-16.777321666651392</c:v>
                </c:pt>
                <c:pt idx="521">
                  <c:v>-23.695977849502839</c:v>
                </c:pt>
                <c:pt idx="522">
                  <c:v>-28.662597164635621</c:v>
                </c:pt>
                <c:pt idx="523">
                  <c:v>-31.534525164021844</c:v>
                </c:pt>
                <c:pt idx="524">
                  <c:v>-32.259631479501884</c:v>
                </c:pt>
                <c:pt idx="525">
                  <c:v>-30.885667931897167</c:v>
                </c:pt>
                <c:pt idx="526">
                  <c:v>-27.563268690798111</c:v>
                </c:pt>
                <c:pt idx="527">
                  <c:v>-22.540698636977158</c:v>
                </c:pt>
                <c:pt idx="528">
                  <c:v>-16.150618301529988</c:v>
                </c:pt>
                <c:pt idx="529">
                  <c:v>-8.7912436165248842</c:v>
                </c:pt>
                <c:pt idx="530">
                  <c:v>-0.9053140766386556</c:v>
                </c:pt>
                <c:pt idx="531">
                  <c:v>7.0400920960189275</c:v>
                </c:pt>
                <c:pt idx="532">
                  <c:v>14.571192608696427</c:v>
                </c:pt>
                <c:pt idx="533">
                  <c:v>21.222426596835891</c:v>
                </c:pt>
                <c:pt idx="534">
                  <c:v>26.549724046913862</c:v>
                </c:pt>
                <c:pt idx="535">
                  <c:v>30.143880220375944</c:v>
                </c:pt>
                <c:pt idx="536">
                  <c:v>31.64605586904694</c:v>
                </c:pt>
                <c:pt idx="537">
                  <c:v>30.767306713047894</c:v>
                </c:pt>
                <c:pt idx="538">
                  <c:v>27.313496363302054</c:v>
                </c:pt>
                <c:pt idx="539">
                  <c:v>21.215744303433908</c:v>
                </c:pt>
                <c:pt idx="540">
                  <c:v>12.564389148528393</c:v>
                </c:pt>
                <c:pt idx="541">
                  <c:v>1.6411310690542127</c:v>
                </c:pt>
                <c:pt idx="542">
                  <c:v>-11.060035785353499</c:v>
                </c:pt>
                <c:pt idx="543">
                  <c:v>-24.835745109682712</c:v>
                </c:pt>
                <c:pt idx="544">
                  <c:v>-38.812342887666688</c:v>
                </c:pt>
                <c:pt idx="545">
                  <c:v>-52.026601558846259</c:v>
                </c:pt>
                <c:pt idx="546">
                  <c:v>-63.539877733465211</c:v>
                </c:pt>
                <c:pt idx="547">
                  <c:v>-72.561977472389245</c:v>
                </c:pt>
                <c:pt idx="548">
                  <c:v>-78.552586395335197</c:v>
                </c:pt>
                <c:pt idx="549">
                  <c:v>-81.273745247251753</c:v>
                </c:pt>
                <c:pt idx="550">
                  <c:v>-80.784629434164344</c:v>
                </c:pt>
                <c:pt idx="551">
                  <c:v>-77.389701566670965</c:v>
                </c:pt>
                <c:pt idx="552">
                  <c:v>-71.562801408141283</c:v>
                </c:pt>
                <c:pt idx="553">
                  <c:v>-63.869669283963724</c:v>
                </c:pt>
                <c:pt idx="554">
                  <c:v>-54.903722059106883</c:v>
                </c:pt>
                <c:pt idx="555">
                  <c:v>-45.240736485574587</c:v>
                </c:pt>
                <c:pt idx="556">
                  <c:v>-35.411432803775476</c:v>
                </c:pt>
                <c:pt idx="557">
                  <c:v>-25.887736543427</c:v>
                </c:pt>
                <c:pt idx="558">
                  <c:v>-17.077865292110779</c:v>
                </c:pt>
                <c:pt idx="559">
                  <c:v>-9.3260806126674556</c:v>
                </c:pt>
                <c:pt idx="560">
                  <c:v>-2.9140358053956081</c:v>
                </c:pt>
                <c:pt idx="561">
                  <c:v>1.9383237526192119</c:v>
                </c:pt>
                <c:pt idx="562">
                  <c:v>5.0735068301272053</c:v>
                </c:pt>
                <c:pt idx="563">
                  <c:v>6.3993376128552946</c:v>
                </c:pt>
                <c:pt idx="564">
                  <c:v>5.8936586404045883</c:v>
                </c:pt>
                <c:pt idx="565">
                  <c:v>3.6097808232568083</c:v>
                </c:pt>
                <c:pt idx="566">
                  <c:v>-0.31921916968974356</c:v>
                </c:pt>
                <c:pt idx="567">
                  <c:v>-5.6797328877229711</c:v>
                </c:pt>
                <c:pt idx="568">
                  <c:v>-12.182506136565992</c:v>
                </c:pt>
                <c:pt idx="569">
                  <c:v>-19.474107467651582</c:v>
                </c:pt>
                <c:pt idx="570">
                  <c:v>-27.154124806175137</c:v>
                </c:pt>
                <c:pt idx="571">
                  <c:v>-34.795674185131439</c:v>
                </c:pt>
                <c:pt idx="572">
                  <c:v>-41.966240029376173</c:v>
                </c:pt>
                <c:pt idx="573">
                  <c:v>-48.246478752229166</c:v>
                </c:pt>
                <c:pt idx="574">
                  <c:v>-53.245939840640595</c:v>
                </c:pt>
                <c:pt idx="575">
                  <c:v>-56.616009104547274</c:v>
                </c:pt>
                <c:pt idx="576">
                  <c:v>-58.061301219934045</c:v>
                </c:pt>
                <c:pt idx="577">
                  <c:v>-57.351110957616612</c:v>
                </c:pt>
                <c:pt idx="578">
                  <c:v>-54.332458887580842</c:v>
                </c:pt>
                <c:pt idx="579">
                  <c:v>-48.945823288610804</c:v>
                </c:pt>
                <c:pt idx="580">
                  <c:v>-41.243811322945412</c:v>
                </c:pt>
                <c:pt idx="581">
                  <c:v>-31.411652112924862</c:v>
                </c:pt>
                <c:pt idx="582">
                  <c:v>-19.786342011803082</c:v>
                </c:pt>
                <c:pt idx="583">
                  <c:v>-6.8685971329442266</c:v>
                </c:pt>
                <c:pt idx="584">
                  <c:v>6.6809143652304241</c:v>
                </c:pt>
                <c:pt idx="585">
                  <c:v>20.070776094166224</c:v>
                </c:pt>
                <c:pt idx="586">
                  <c:v>32.440609453856176</c:v>
                </c:pt>
                <c:pt idx="587">
                  <c:v>42.954427348226638</c:v>
                </c:pt>
                <c:pt idx="588">
                  <c:v>50.911690055539225</c:v>
                </c:pt>
                <c:pt idx="589">
                  <c:v>55.850042811683537</c:v>
                </c:pt>
                <c:pt idx="590">
                  <c:v>57.610362199231538</c:v>
                </c:pt>
                <c:pt idx="591">
                  <c:v>56.344984882402024</c:v>
                </c:pt>
                <c:pt idx="592">
                  <c:v>52.469865335283281</c:v>
                </c:pt>
                <c:pt idx="593">
                  <c:v>46.579923878957487</c:v>
                </c:pt>
                <c:pt idx="594">
                  <c:v>39.354493610643956</c:v>
                </c:pt>
                <c:pt idx="595">
                  <c:v>31.475252996296724</c:v>
                </c:pt>
                <c:pt idx="596">
                  <c:v>23.568130333133805</c:v>
                </c:pt>
                <c:pt idx="597">
                  <c:v>16.170291028574685</c:v>
                </c:pt>
                <c:pt idx="598">
                  <c:v>9.7171272540426639</c:v>
                </c:pt>
                <c:pt idx="599">
                  <c:v>4.5422569215742845</c:v>
                </c:pt>
                <c:pt idx="600">
                  <c:v>0.88428871383469765</c:v>
                </c:pt>
                <c:pt idx="601">
                  <c:v>-1.1041312562711689</c:v>
                </c:pt>
                <c:pt idx="602">
                  <c:v>-1.347716359536675</c:v>
                </c:pt>
                <c:pt idx="603">
                  <c:v>0.15826897448017932</c:v>
                </c:pt>
                <c:pt idx="604">
                  <c:v>3.3526467049180195</c:v>
                </c:pt>
                <c:pt idx="605">
                  <c:v>8.1111213130078301</c:v>
                </c:pt>
                <c:pt idx="606">
                  <c:v>14.248132233665663</c:v>
                </c:pt>
                <c:pt idx="607">
                  <c:v>21.519133181523017</c:v>
                </c:pt>
                <c:pt idx="608">
                  <c:v>29.62495579938982</c:v>
                </c:pt>
                <c:pt idx="609">
                  <c:v>38.219807796564744</c:v>
                </c:pt>
                <c:pt idx="610">
                  <c:v>46.923764047947614</c:v>
                </c:pt>
                <c:pt idx="611">
                  <c:v>55.339384886526197</c:v>
                </c:pt>
                <c:pt idx="612">
                  <c:v>63.070772791069643</c:v>
                </c:pt>
                <c:pt idx="613">
                  <c:v>69.742602813073972</c:v>
                </c:pt>
                <c:pt idx="614">
                  <c:v>75.016850771124652</c:v>
                </c:pt>
                <c:pt idx="615">
                  <c:v>78.60596208728937</c:v>
                </c:pt>
                <c:pt idx="616">
                  <c:v>80.282490144042654</c:v>
                </c:pt>
                <c:pt idx="617">
                  <c:v>79.886220378751389</c:v>
                </c:pt>
                <c:pt idx="618">
                  <c:v>77.330226577975409</c:v>
                </c:pt>
                <c:pt idx="619">
                  <c:v>72.607222453263418</c:v>
                </c:pt>
                <c:pt idx="620">
                  <c:v>65.797130429995022</c:v>
                </c:pt>
                <c:pt idx="621">
                  <c:v>57.07609203098518</c:v>
                </c:pt>
                <c:pt idx="622">
                  <c:v>46.726180892540704</c:v>
                </c:pt>
                <c:pt idx="623">
                  <c:v>35.143772803831524</c:v>
                </c:pt>
                <c:pt idx="624">
                  <c:v>22.842850263402948</c:v>
                </c:pt>
                <c:pt idx="625">
                  <c:v>10.447689088893217</c:v>
                </c:pt>
                <c:pt idx="626">
                  <c:v>-1.3319025698683555</c:v>
                </c:pt>
                <c:pt idx="627">
                  <c:v>-11.749005089655522</c:v>
                </c:pt>
                <c:pt idx="628">
                  <c:v>-20.093694737379273</c:v>
                </c:pt>
                <c:pt idx="629">
                  <c:v>-25.786268884864121</c:v>
                </c:pt>
                <c:pt idx="630">
                  <c:v>-28.47185611951209</c:v>
                </c:pt>
                <c:pt idx="631">
                  <c:v>-28.090448014072628</c:v>
                </c:pt>
                <c:pt idx="632">
                  <c:v>-24.897988441988062</c:v>
                </c:pt>
                <c:pt idx="633">
                  <c:v>-19.428239117623573</c:v>
                </c:pt>
                <c:pt idx="634">
                  <c:v>-12.405863326870792</c:v>
                </c:pt>
                <c:pt idx="635">
                  <c:v>-4.637108805660545</c:v>
                </c:pt>
                <c:pt idx="636">
                  <c:v>3.0926085817815965</c:v>
                </c:pt>
                <c:pt idx="637">
                  <c:v>10.094118749131848</c:v>
                </c:pt>
                <c:pt idx="638">
                  <c:v>15.816533572604918</c:v>
                </c:pt>
                <c:pt idx="639">
                  <c:v>19.860361295758917</c:v>
                </c:pt>
                <c:pt idx="640">
                  <c:v>21.971100207617241</c:v>
                </c:pt>
                <c:pt idx="641">
                  <c:v>22.022766024754677</c:v>
                </c:pt>
                <c:pt idx="642">
                  <c:v>19.998412828347316</c:v>
                </c:pt>
                <c:pt idx="643">
                  <c:v>15.971859683139055</c:v>
                </c:pt>
                <c:pt idx="644">
                  <c:v>10.092523825581621</c:v>
                </c:pt>
                <c:pt idx="645">
                  <c:v>2.5737066058838867</c:v>
                </c:pt>
                <c:pt idx="646">
                  <c:v>-6.3162670324913206</c:v>
                </c:pt>
                <c:pt idx="647">
                  <c:v>-16.261216094846596</c:v>
                </c:pt>
                <c:pt idx="648">
                  <c:v>-26.904070134540916</c:v>
                </c:pt>
                <c:pt idx="649">
                  <c:v>-37.855252341976119</c:v>
                </c:pt>
                <c:pt idx="650">
                  <c:v>-48.703912898479949</c:v>
                </c:pt>
                <c:pt idx="651">
                  <c:v>-59.032803583870631</c:v>
                </c:pt>
                <c:pt idx="652">
                  <c:v>-68.436456035833444</c:v>
                </c:pt>
                <c:pt idx="653">
                  <c:v>-76.54099126852114</c:v>
                </c:pt>
                <c:pt idx="654">
                  <c:v>-83.02293297003564</c:v>
                </c:pt>
                <c:pt idx="655">
                  <c:v>-87.624391421102217</c:v>
                </c:pt>
                <c:pt idx="656">
                  <c:v>-90.163025540049944</c:v>
                </c:pt>
                <c:pt idx="657">
                  <c:v>-90.536759819691355</c:v>
                </c:pt>
                <c:pt idx="658">
                  <c:v>-88.724563875342525</c:v>
                </c:pt>
                <c:pt idx="659">
                  <c:v>-84.785200657561134</c:v>
                </c:pt>
                <c:pt idx="660">
                  <c:v>-78.855697333243114</c:v>
                </c:pt>
                <c:pt idx="661">
                  <c:v>-71.15066676131606</c:v>
                </c:pt>
                <c:pt idx="662">
                  <c:v>-61.962789290112326</c:v>
                </c:pt>
                <c:pt idx="663">
                  <c:v>-51.663886331021665</c:v>
                </c:pt>
                <c:pt idx="664">
                  <c:v>-40.705069722565632</c:v>
                </c:pt>
                <c:pt idx="665">
                  <c:v>-29.613383273041062</c:v>
                </c:pt>
                <c:pt idx="666">
                  <c:v>-18.981207887370264</c:v>
                </c:pt>
                <c:pt idx="667">
                  <c:v>-9.4437741251744072</c:v>
                </c:pt>
                <c:pt idx="668">
                  <c:v>-1.6401105972728671</c:v>
                </c:pt>
                <c:pt idx="669">
                  <c:v>3.8452483417040288</c:v>
                </c:pt>
                <c:pt idx="670">
                  <c:v>6.5573763266736425</c:v>
                </c:pt>
                <c:pt idx="671">
                  <c:v>6.2522591373124721</c:v>
                </c:pt>
                <c:pt idx="672">
                  <c:v>2.9647971411518057</c:v>
                </c:pt>
                <c:pt idx="673">
                  <c:v>-2.9602121427217427</c:v>
                </c:pt>
                <c:pt idx="674">
                  <c:v>-10.891898316397754</c:v>
                </c:pt>
                <c:pt idx="675">
                  <c:v>-19.992999048206006</c:v>
                </c:pt>
                <c:pt idx="676">
                  <c:v>-29.336218668014073</c:v>
                </c:pt>
                <c:pt idx="677">
                  <c:v>-38.025753618966064</c:v>
                </c:pt>
                <c:pt idx="678">
                  <c:v>-45.29467169518523</c:v>
                </c:pt>
                <c:pt idx="679">
                  <c:v>-50.562412434752744</c:v>
                </c:pt>
                <c:pt idx="680">
                  <c:v>-53.452448487174138</c:v>
                </c:pt>
                <c:pt idx="681">
                  <c:v>-53.780515326652811</c:v>
                </c:pt>
                <c:pt idx="682">
                  <c:v>-51.526769829157693</c:v>
                </c:pt>
                <c:pt idx="683">
                  <c:v>-46.80302528738887</c:v>
                </c:pt>
                <c:pt idx="684">
                  <c:v>-39.822095884153853</c:v>
                </c:pt>
                <c:pt idx="685">
                  <c:v>-30.872492974911129</c:v>
                </c:pt>
                <c:pt idx="686">
                  <c:v>-20.299091984895526</c:v>
                </c:pt>
                <c:pt idx="687">
                  <c:v>-8.4888953139911099</c:v>
                </c:pt>
                <c:pt idx="688">
                  <c:v>4.139703245238386</c:v>
                </c:pt>
                <c:pt idx="689">
                  <c:v>17.146034027589799</c:v>
                </c:pt>
                <c:pt idx="690">
                  <c:v>30.076572324842932</c:v>
                </c:pt>
                <c:pt idx="691">
                  <c:v>42.476406189072087</c:v>
                </c:pt>
                <c:pt idx="692">
                  <c:v>53.903965243788313</c:v>
                </c:pt>
                <c:pt idx="693">
                  <c:v>63.949223476825061</c:v>
                </c:pt>
                <c:pt idx="694">
                  <c:v>72.2541680702425</c:v>
                </c:pt>
                <c:pt idx="695">
                  <c:v>78.532897565533645</c:v>
                </c:pt>
                <c:pt idx="696">
                  <c:v>82.58798307814952</c:v>
                </c:pt>
                <c:pt idx="697">
                  <c:v>84.320269881501332</c:v>
                </c:pt>
                <c:pt idx="698">
                  <c:v>83.731027809316402</c:v>
                </c:pt>
                <c:pt idx="699">
                  <c:v>80.917453801313286</c:v>
                </c:pt>
                <c:pt idx="700">
                  <c:v>76.063982222146564</c:v>
                </c:pt>
                <c:pt idx="701">
                  <c:v>69.432159872786571</c:v>
                </c:pt>
                <c:pt idx="702">
                  <c:v>61.35116769957115</c:v>
                </c:pt>
                <c:pt idx="703">
                  <c:v>52.209939773999814</c:v>
                </c:pt>
                <c:pt idx="704">
                  <c:v>42.450683320624449</c:v>
                </c:pt>
                <c:pt idx="705">
                  <c:v>32.562624299868062</c:v>
                </c:pt>
                <c:pt idx="706">
                  <c:v>23.073977987971336</c:v>
                </c:pt>
                <c:pt idx="707">
                  <c:v>14.539420728140595</c:v>
                </c:pt>
                <c:pt idx="708">
                  <c:v>7.5197797136779636</c:v>
                </c:pt>
                <c:pt idx="709">
                  <c:v>2.5505628621535985</c:v>
                </c:pt>
                <c:pt idx="710">
                  <c:v>9.6925361826311909E-2</c:v>
                </c:pt>
                <c:pt idx="711">
                  <c:v>0.49552397308025059</c:v>
                </c:pt>
                <c:pt idx="712">
                  <c:v>3.8890066931816629</c:v>
                </c:pt>
                <c:pt idx="713">
                  <c:v>10.166018229578858</c:v>
                </c:pt>
                <c:pt idx="714">
                  <c:v>18.925804449660507</c:v>
                </c:pt>
                <c:pt idx="715">
                  <c:v>29.487008249018825</c:v>
                </c:pt>
                <c:pt idx="716">
                  <c:v>40.950993745750786</c:v>
                </c:pt>
                <c:pt idx="717">
                  <c:v>52.312107038775643</c:v>
                </c:pt>
                <c:pt idx="718">
                  <c:v>62.588934629927238</c:v>
                </c:pt>
                <c:pt idx="719">
                  <c:v>70.942674036204821</c:v>
                </c:pt>
                <c:pt idx="720">
                  <c:v>76.755961856026133</c:v>
                </c:pt>
                <c:pt idx="721">
                  <c:v>79.662647875566364</c:v>
                </c:pt>
                <c:pt idx="722">
                  <c:v>79.535668268548392</c:v>
                </c:pt>
                <c:pt idx="723">
                  <c:v>76.449020193730362</c:v>
                </c:pt>
                <c:pt idx="724">
                  <c:v>70.630137958859152</c:v>
                </c:pt>
                <c:pt idx="725">
                  <c:v>62.414291195843191</c:v>
                </c:pt>
                <c:pt idx="726">
                  <c:v>52.206945847844828</c:v>
                </c:pt>
                <c:pt idx="727">
                  <c:v>40.455626691709476</c:v>
                </c:pt>
                <c:pt idx="728">
                  <c:v>27.63023979482724</c:v>
                </c:pt>
                <c:pt idx="729">
                  <c:v>14.209675183054468</c:v>
                </c:pt>
                <c:pt idx="730">
                  <c:v>0.67222088754906884</c:v>
                </c:pt>
                <c:pt idx="731">
                  <c:v>-12.512574858427774</c:v>
                </c:pt>
                <c:pt idx="732">
                  <c:v>-24.892677813778342</c:v>
                </c:pt>
                <c:pt idx="733">
                  <c:v>-36.044623532202479</c:v>
                </c:pt>
                <c:pt idx="734">
                  <c:v>-45.587778908686502</c:v>
                </c:pt>
                <c:pt idx="735">
                  <c:v>-53.201607475265781</c:v>
                </c:pt>
                <c:pt idx="736">
                  <c:v>-58.644273427971306</c:v>
                </c:pt>
                <c:pt idx="737">
                  <c:v>-61.769546118098845</c:v>
                </c:pt>
                <c:pt idx="738">
                  <c:v>-62.538401956983755</c:v>
                </c:pt>
                <c:pt idx="739">
                  <c:v>-61.022537162748691</c:v>
                </c:pt>
                <c:pt idx="740">
                  <c:v>-57.39906860973332</c:v>
                </c:pt>
                <c:pt idx="741">
                  <c:v>-51.938066373559906</c:v>
                </c:pt>
                <c:pt idx="742">
                  <c:v>-44.986081660493134</c:v>
                </c:pt>
                <c:pt idx="743">
                  <c:v>-36.948948332912408</c:v>
                </c:pt>
                <c:pt idx="744">
                  <c:v>-28.276113772541063</c:v>
                </c:pt>
                <c:pt idx="745">
                  <c:v>-19.447284550532657</c:v>
                </c:pt>
                <c:pt idx="746">
                  <c:v>-10.960831017663633</c:v>
                </c:pt>
                <c:pt idx="747">
                  <c:v>-3.3224197006187537</c:v>
                </c:pt>
                <c:pt idx="748">
                  <c:v>2.9682817953146787</c:v>
                </c:pt>
                <c:pt idx="749">
                  <c:v>7.4353235310443155</c:v>
                </c:pt>
                <c:pt idx="750">
                  <c:v>9.6511227809101641</c:v>
                </c:pt>
                <c:pt idx="751">
                  <c:v>9.2699781809667829</c:v>
                </c:pt>
                <c:pt idx="752">
                  <c:v>6.0707596222429467</c:v>
                </c:pt>
                <c:pt idx="753">
                  <c:v>5.8986838108057039E-3</c:v>
                </c:pt>
                <c:pt idx="754">
                  <c:v>-8.7510654154653356</c:v>
                </c:pt>
                <c:pt idx="755">
                  <c:v>-19.772668487850105</c:v>
                </c:pt>
                <c:pt idx="756">
                  <c:v>-32.376155990562431</c:v>
                </c:pt>
                <c:pt idx="757">
                  <c:v>-45.667632695462643</c:v>
                </c:pt>
                <c:pt idx="758">
                  <c:v>-58.634418417650195</c:v>
                </c:pt>
                <c:pt idx="759">
                  <c:v>-70.27072256541166</c:v>
                </c:pt>
                <c:pt idx="760">
                  <c:v>-79.706587978596048</c:v>
                </c:pt>
                <c:pt idx="761">
                  <c:v>-86.307012190735406</c:v>
                </c:pt>
                <c:pt idx="762">
                  <c:v>-89.719945835071528</c:v>
                </c:pt>
                <c:pt idx="763">
                  <c:v>-89.871357787841902</c:v>
                </c:pt>
                <c:pt idx="764">
                  <c:v>-86.921686482151301</c:v>
                </c:pt>
                <c:pt idx="765">
                  <c:v>-81.20420861304946</c:v>
                </c:pt>
                <c:pt idx="766">
                  <c:v>-73.162962912456692</c:v>
                </c:pt>
                <c:pt idx="767">
                  <c:v>-63.300750603592647</c:v>
                </c:pt>
                <c:pt idx="768">
                  <c:v>-52.140878534720009</c:v>
                </c:pt>
                <c:pt idx="769">
                  <c:v>-40.201800100625597</c:v>
                </c:pt>
                <c:pt idx="770">
                  <c:v>-27.981715199324555</c:v>
                </c:pt>
                <c:pt idx="771">
                  <c:v>-15.949719458523308</c:v>
                </c:pt>
                <c:pt idx="772">
                  <c:v>-4.5404153000914613</c:v>
                </c:pt>
                <c:pt idx="773">
                  <c:v>5.8505254769035373</c:v>
                </c:pt>
                <c:pt idx="774">
                  <c:v>14.871752925826776</c:v>
                </c:pt>
                <c:pt idx="775">
                  <c:v>22.223857002797754</c:v>
                </c:pt>
                <c:pt idx="776">
                  <c:v>27.66970645319714</c:v>
                </c:pt>
                <c:pt idx="777">
                  <c:v>31.046964754819882</c:v>
                </c:pt>
                <c:pt idx="778">
                  <c:v>32.280998325039164</c:v>
                </c:pt>
                <c:pt idx="779">
                  <c:v>31.395304922779601</c:v>
                </c:pt>
                <c:pt idx="780">
                  <c:v>28.516260011520423</c:v>
                </c:pt>
                <c:pt idx="781">
                  <c:v>23.869887524367087</c:v>
                </c:pt>
                <c:pt idx="782">
                  <c:v>17.770371044804001</c:v>
                </c:pt>
                <c:pt idx="783">
                  <c:v>10.60224953043855</c:v>
                </c:pt>
                <c:pt idx="784">
                  <c:v>2.7995954260566558</c:v>
                </c:pt>
                <c:pt idx="785">
                  <c:v>-5.174583962537306</c:v>
                </c:pt>
                <c:pt idx="786">
                  <c:v>-12.846655487261303</c:v>
                </c:pt>
                <c:pt idx="787">
                  <c:v>-19.747870302195974</c:v>
                </c:pt>
                <c:pt idx="788">
                  <c:v>-25.427885173745789</c:v>
                </c:pt>
                <c:pt idx="789">
                  <c:v>-29.467932373485954</c:v>
                </c:pt>
                <c:pt idx="790">
                  <c:v>-31.495632717529428</c:v>
                </c:pt>
                <c:pt idx="791">
                  <c:v>-31.203417318005432</c:v>
                </c:pt>
                <c:pt idx="792">
                  <c:v>-28.372090906436654</c:v>
                </c:pt>
                <c:pt idx="793">
                  <c:v>-22.900049487050151</c:v>
                </c:pt>
                <c:pt idx="794">
                  <c:v>-14.836750432137386</c:v>
                </c:pt>
                <c:pt idx="795">
                  <c:v>-4.415982499658285</c:v>
                </c:pt>
                <c:pt idx="796">
                  <c:v>7.9194840027185531</c:v>
                </c:pt>
                <c:pt idx="797">
                  <c:v>21.513943233986524</c:v>
                </c:pt>
                <c:pt idx="798">
                  <c:v>35.528382507134921</c:v>
                </c:pt>
                <c:pt idx="799">
                  <c:v>49.011462191605546</c:v>
                </c:pt>
                <c:pt idx="800">
                  <c:v>61.007350569670727</c:v>
                </c:pt>
                <c:pt idx="801">
                  <c:v>70.680083001514177</c:v>
                </c:pt>
                <c:pt idx="802">
                  <c:v>77.423175032557111</c:v>
                </c:pt>
                <c:pt idx="803">
                  <c:v>80.925293156529293</c:v>
                </c:pt>
                <c:pt idx="804">
                  <c:v>81.178385028383701</c:v>
                </c:pt>
                <c:pt idx="805">
                  <c:v>78.435086783635469</c:v>
                </c:pt>
                <c:pt idx="806">
                  <c:v>73.136313714826457</c:v>
                </c:pt>
                <c:pt idx="807">
                  <c:v>65.832461300520379</c:v>
                </c:pt>
                <c:pt idx="808">
                  <c:v>57.115205846591373</c:v>
                </c:pt>
                <c:pt idx="809">
                  <c:v>47.567602323753235</c:v>
                </c:pt>
                <c:pt idx="810">
                  <c:v>37.73273450176162</c:v>
                </c:pt>
                <c:pt idx="811">
                  <c:v>28.097177205568315</c:v>
                </c:pt>
                <c:pt idx="812">
                  <c:v>19.084403020311779</c:v>
                </c:pt>
                <c:pt idx="813">
                  <c:v>11.053746575232083</c:v>
                </c:pt>
                <c:pt idx="814">
                  <c:v>4.3015938348216887</c:v>
                </c:pt>
                <c:pt idx="815">
                  <c:v>-0.93747412129229313</c:v>
                </c:pt>
                <c:pt idx="816">
                  <c:v>-4.4909676618399486</c:v>
                </c:pt>
                <c:pt idx="817">
                  <c:v>-6.2508438557693085</c:v>
                </c:pt>
                <c:pt idx="818">
                  <c:v>-6.1778396357908871</c:v>
                </c:pt>
                <c:pt idx="819">
                  <c:v>-4.3068888006229606</c:v>
                </c:pt>
                <c:pt idx="820">
                  <c:v>-0.75189949490042784</c:v>
                </c:pt>
                <c:pt idx="821">
                  <c:v>4.2924249306990188</c:v>
                </c:pt>
                <c:pt idx="822">
                  <c:v>10.553987800079881</c:v>
                </c:pt>
                <c:pt idx="823">
                  <c:v>17.693213091474036</c:v>
                </c:pt>
                <c:pt idx="824">
                  <c:v>25.319055286246357</c:v>
                </c:pt>
                <c:pt idx="825">
                  <c:v>33.008991447388674</c:v>
                </c:pt>
                <c:pt idx="826">
                  <c:v>40.33003670163297</c:v>
                </c:pt>
                <c:pt idx="827">
                  <c:v>46.858180324085396</c:v>
                </c:pt>
                <c:pt idx="828">
                  <c:v>52.194856164966396</c:v>
                </c:pt>
                <c:pt idx="829">
                  <c:v>55.980459365385506</c:v>
                </c:pt>
                <c:pt idx="830">
                  <c:v>57.905967107654931</c:v>
                </c:pt>
                <c:pt idx="831">
                  <c:v>57.724227755309073</c:v>
                </c:pt>
                <c:pt idx="832">
                  <c:v>55.262506982393234</c:v>
                </c:pt>
                <c:pt idx="833">
                  <c:v>50.437520622697399</c:v>
                </c:pt>
                <c:pt idx="834">
                  <c:v>43.273447988546209</c:v>
                </c:pt>
                <c:pt idx="835">
                  <c:v>33.922190921802603</c:v>
                </c:pt>
                <c:pt idx="836">
                  <c:v>22.683260692969277</c:v>
                </c:pt>
                <c:pt idx="837">
                  <c:v>10.018118997715668</c:v>
                </c:pt>
                <c:pt idx="838">
                  <c:v>-3.4489809476752247</c:v>
                </c:pt>
                <c:pt idx="839">
                  <c:v>-16.953336382909306</c:v>
                </c:pt>
                <c:pt idx="840">
                  <c:v>-29.643539136112661</c:v>
                </c:pt>
                <c:pt idx="841">
                  <c:v>-40.668069922281418</c:v>
                </c:pt>
                <c:pt idx="842">
                  <c:v>-49.284139339729123</c:v>
                </c:pt>
                <c:pt idx="843">
                  <c:v>-54.965145190136489</c:v>
                </c:pt>
                <c:pt idx="844">
                  <c:v>-57.47699676520017</c:v>
                </c:pt>
                <c:pt idx="845">
                  <c:v>-56.900568950786308</c:v>
                </c:pt>
                <c:pt idx="846">
                  <c:v>-53.595981774040943</c:v>
                </c:pt>
                <c:pt idx="847">
                  <c:v>-48.124311012138335</c:v>
                </c:pt>
                <c:pt idx="848">
                  <c:v>-41.153028559848401</c:v>
                </c:pt>
                <c:pt idx="849">
                  <c:v>-33.36949122391281</c:v>
                </c:pt>
                <c:pt idx="850">
                  <c:v>-25.416725285368948</c:v>
                </c:pt>
                <c:pt idx="851">
                  <c:v>-17.854769426733593</c:v>
                </c:pt>
                <c:pt idx="852">
                  <c:v>-11.143537202908737</c:v>
                </c:pt>
                <c:pt idx="853">
                  <c:v>-5.640348944918891</c:v>
                </c:pt>
                <c:pt idx="854">
                  <c:v>-1.6055677062873424</c:v>
                </c:pt>
                <c:pt idx="855">
                  <c:v>0.78858839478502862</c:v>
                </c:pt>
                <c:pt idx="856">
                  <c:v>1.4491715350227319</c:v>
                </c:pt>
                <c:pt idx="857">
                  <c:v>0.35520503031874429</c:v>
                </c:pt>
                <c:pt idx="858">
                  <c:v>-2.4474627308400518</c:v>
                </c:pt>
                <c:pt idx="859">
                  <c:v>-6.8493298480204006</c:v>
                </c:pt>
                <c:pt idx="860">
                  <c:v>-12.679208998810788</c:v>
                </c:pt>
                <c:pt idx="861">
                  <c:v>-19.706261485574238</c:v>
                </c:pt>
                <c:pt idx="862">
                  <c:v>-27.643713366683418</c:v>
                </c:pt>
                <c:pt idx="863">
                  <c:v>-36.155877291595111</c:v>
                </c:pt>
                <c:pt idx="864">
                  <c:v>-44.869558797153736</c:v>
                </c:pt>
                <c:pt idx="865">
                  <c:v>-53.389802952615398</c:v>
                </c:pt>
                <c:pt idx="866">
                  <c:v>-61.318580952708167</c:v>
                </c:pt>
                <c:pt idx="867">
                  <c:v>-68.274056421201536</c:v>
                </c:pt>
                <c:pt idx="868">
                  <c:v>-73.908020951891402</c:v>
                </c:pt>
                <c:pt idx="869">
                  <c:v>-77.91995138569601</c:v>
                </c:pt>
                <c:pt idx="870">
                  <c:v>-80.067422287487304</c:v>
                </c:pt>
                <c:pt idx="871">
                  <c:v>-80.173702323927785</c:v>
                </c:pt>
                <c:pt idx="872">
                  <c:v>-78.133930442323006</c:v>
                </c:pt>
                <c:pt idx="873">
                  <c:v>-73.921292897675016</c:v>
                </c:pt>
                <c:pt idx="874">
                  <c:v>-67.594252928548158</c:v>
                </c:pt>
                <c:pt idx="875">
                  <c:v>-59.305244975839038</c:v>
                </c:pt>
                <c:pt idx="876">
                  <c:v>-49.310350958440658</c:v>
                </c:pt>
                <c:pt idx="877">
                  <c:v>-37.978257877760292</c:v>
                </c:pt>
                <c:pt idx="878">
                  <c:v>-25.795200304901396</c:v>
                </c:pt>
                <c:pt idx="879">
                  <c:v>-13.360756026713632</c:v>
                </c:pt>
                <c:pt idx="880">
                  <c:v>-1.3678569840412595</c:v>
                </c:pt>
                <c:pt idx="881">
                  <c:v>9.4396054259503792</c:v>
                </c:pt>
                <c:pt idx="882">
                  <c:v>18.334997947909642</c:v>
                </c:pt>
                <c:pt idx="883">
                  <c:v>24.698818554914205</c:v>
                </c:pt>
                <c:pt idx="884">
                  <c:v>28.115135242719017</c:v>
                </c:pt>
                <c:pt idx="885">
                  <c:v>28.449926124330879</c:v>
                </c:pt>
                <c:pt idx="886">
                  <c:v>25.885420389622713</c:v>
                </c:pt>
                <c:pt idx="887">
                  <c:v>20.895855221655456</c:v>
                </c:pt>
                <c:pt idx="888">
                  <c:v>14.170161492155049</c:v>
                </c:pt>
                <c:pt idx="889">
                  <c:v>6.5051810660091478</c:v>
                </c:pt>
                <c:pt idx="890">
                  <c:v>-1.3006899506311478</c:v>
                </c:pt>
                <c:pt idx="891">
                  <c:v>-8.5304064495807825</c:v>
                </c:pt>
                <c:pt idx="892">
                  <c:v>-14.598139849029618</c:v>
                </c:pt>
                <c:pt idx="893">
                  <c:v>-19.068492326354775</c:v>
                </c:pt>
                <c:pt idx="894">
                  <c:v>-21.653810353036395</c:v>
                </c:pt>
                <c:pt idx="895">
                  <c:v>-22.199353721020607</c:v>
                </c:pt>
                <c:pt idx="896">
                  <c:v>-20.664047236026924</c:v>
                </c:pt>
                <c:pt idx="897">
                  <c:v>-17.101675624777553</c:v>
                </c:pt>
                <c:pt idx="898">
                  <c:v>-11.644901925203738</c:v>
                </c:pt>
                <c:pt idx="899">
                  <c:v>-4.4927609533089017</c:v>
                </c:pt>
                <c:pt idx="900">
                  <c:v>4.0987897371465847</c:v>
                </c:pt>
                <c:pt idx="901">
                  <c:v>13.82431339487475</c:v>
                </c:pt>
                <c:pt idx="902">
                  <c:v>24.335762693655724</c:v>
                </c:pt>
                <c:pt idx="903">
                  <c:v>35.250383570356888</c:v>
                </c:pt>
                <c:pt idx="904">
                  <c:v>46.161168079082984</c:v>
                </c:pt>
                <c:pt idx="905">
                  <c:v>56.650846690070722</c:v>
                </c:pt>
                <c:pt idx="906">
                  <c:v>66.309385399995634</c:v>
                </c:pt>
                <c:pt idx="907">
                  <c:v>74.753622668446951</c:v>
                </c:pt>
                <c:pt idx="908">
                  <c:v>81.646575930385865</c:v>
                </c:pt>
                <c:pt idx="909">
                  <c:v>86.713683903814783</c:v>
                </c:pt>
                <c:pt idx="910">
                  <c:v>89.754069898674032</c:v>
                </c:pt>
                <c:pt idx="911">
                  <c:v>90.646424636078848</c:v>
                </c:pt>
                <c:pt idx="912">
                  <c:v>89.350556250443887</c:v>
                </c:pt>
                <c:pt idx="913">
                  <c:v>85.906445867265489</c:v>
                </c:pt>
                <c:pt idx="914">
                  <c:v>80.432654029076133</c:v>
                </c:pt>
                <c:pt idx="915">
                  <c:v>73.125380398655096</c:v>
                </c:pt>
                <c:pt idx="916">
                  <c:v>64.258688159568479</c:v>
                </c:pt>
                <c:pt idx="917">
                  <c:v>54.185537303723095</c:v>
                </c:pt>
                <c:pt idx="918">
                  <c:v>43.338345069040678</c:v>
                </c:pt>
                <c:pt idx="919">
                  <c:v>32.226754766662964</c:v>
                </c:pt>
                <c:pt idx="920">
                  <c:v>21.429153081369297</c:v>
                </c:pt>
                <c:pt idx="921">
                  <c:v>11.573450685584076</c:v>
                </c:pt>
                <c:pt idx="922">
                  <c:v>3.302322205624789</c:v>
                </c:pt>
                <c:pt idx="923">
                  <c:v>-2.7804917969864538</c:v>
                </c:pt>
                <c:pt idx="924">
                  <c:v>-6.1819231238117096</c:v>
                </c:pt>
                <c:pt idx="925">
                  <c:v>-6.6008741585497397</c:v>
                </c:pt>
                <c:pt idx="926">
                  <c:v>-4.0014993908838177</c:v>
                </c:pt>
                <c:pt idx="927">
                  <c:v>1.3449975820732476</c:v>
                </c:pt>
                <c:pt idx="928">
                  <c:v>8.8703265017736221</c:v>
                </c:pt>
                <c:pt idx="929">
                  <c:v>17.776565562466697</c:v>
                </c:pt>
                <c:pt idx="930">
                  <c:v>27.146429901690947</c:v>
                </c:pt>
                <c:pt idx="931">
                  <c:v>36.066548274895574</c:v>
                </c:pt>
                <c:pt idx="932">
                  <c:v>43.732611994054785</c:v>
                </c:pt>
                <c:pt idx="933">
                  <c:v>49.516872865242632</c:v>
                </c:pt>
                <c:pt idx="934">
                  <c:v>52.994576443054655</c:v>
                </c:pt>
                <c:pt idx="935">
                  <c:v>53.937966933267752</c:v>
                </c:pt>
                <c:pt idx="936">
                  <c:v>52.291114377076454</c:v>
                </c:pt>
                <c:pt idx="937">
                  <c:v>48.137522063858299</c:v>
                </c:pt>
                <c:pt idx="938">
                  <c:v>41.668552566323775</c:v>
                </c:pt>
                <c:pt idx="939">
                  <c:v>33.156720870640122</c:v>
                </c:pt>
                <c:pt idx="940">
                  <c:v>22.93498356232487</c:v>
                </c:pt>
                <c:pt idx="941">
                  <c:v>11.381419147524166</c:v>
                </c:pt>
                <c:pt idx="942">
                  <c:v>-1.0921740633865644</c:v>
                </c:pt>
                <c:pt idx="943">
                  <c:v>-14.049602011529633</c:v>
                </c:pt>
                <c:pt idx="944">
                  <c:v>-27.039454304503916</c:v>
                </c:pt>
                <c:pt idx="945">
                  <c:v>-39.605949646187497</c:v>
                </c:pt>
                <c:pt idx="946">
                  <c:v>-51.302825886621015</c:v>
                </c:pt>
                <c:pt idx="947">
                  <c:v>-61.710770227990274</c:v>
                </c:pt>
                <c:pt idx="948">
                  <c:v>-70.457541455123248</c:v>
                </c:pt>
                <c:pt idx="949">
                  <c:v>-77.238451710065206</c:v>
                </c:pt>
                <c:pt idx="950">
                  <c:v>-81.83391322258241</c:v>
                </c:pt>
                <c:pt idx="951">
                  <c:v>-84.120973697725987</c:v>
                </c:pt>
                <c:pt idx="952">
                  <c:v>-84.077265644239318</c:v>
                </c:pt>
                <c:pt idx="953">
                  <c:v>-81.777900654093571</c:v>
                </c:pt>
                <c:pt idx="954">
                  <c:v>-77.387516975207802</c:v>
                </c:pt>
                <c:pt idx="955">
                  <c:v>-71.15026990757805</c:v>
                </c:pt>
                <c:pt idx="956">
                  <c:v>-63.380069132495883</c:v>
                </c:pt>
                <c:pt idx="957">
                  <c:v>-54.452295928720808</c:v>
                </c:pt>
                <c:pt idx="958">
                  <c:v>-44.797063601117038</c:v>
                </c:pt>
                <c:pt idx="959">
                  <c:v>-34.893061675229958</c:v>
                </c:pt>
                <c:pt idx="960">
                  <c:v>-25.260168753860182</c:v>
                </c:pt>
                <c:pt idx="961">
                  <c:v>-16.448272441388152</c:v>
                </c:pt>
                <c:pt idx="962">
                  <c:v>-9.0191199283758667</c:v>
                </c:pt>
                <c:pt idx="963">
                  <c:v>-3.5177745761840131</c:v>
                </c:pt>
                <c:pt idx="964">
                  <c:v>-0.4309048186232905</c:v>
                </c:pt>
                <c:pt idx="965">
                  <c:v>-0.13146811693781929</c:v>
                </c:pt>
                <c:pt idx="966">
                  <c:v>-2.8140623962776763</c:v>
                </c:pt>
                <c:pt idx="967">
                  <c:v>-8.432072774387688</c:v>
                </c:pt>
                <c:pt idx="968">
                  <c:v>-16.654544068232912</c:v>
                </c:pt>
                <c:pt idx="969">
                  <c:v>-26.86303384437905</c:v>
                </c:pt>
                <c:pt idx="970">
                  <c:v>-38.201926629182978</c:v>
                </c:pt>
                <c:pt idx="971">
                  <c:v>-49.679318231690281</c:v>
                </c:pt>
                <c:pt idx="972">
                  <c:v>-60.296310481823717</c:v>
                </c:pt>
                <c:pt idx="973">
                  <c:v>-69.171354445726834</c:v>
                </c:pt>
                <c:pt idx="974">
                  <c:v>-75.63003163276251</c:v>
                </c:pt>
                <c:pt idx="975">
                  <c:v>-79.246346028248979</c:v>
                </c:pt>
                <c:pt idx="976">
                  <c:v>-79.839265701785806</c:v>
                </c:pt>
                <c:pt idx="977">
                  <c:v>-77.439263978560334</c:v>
                </c:pt>
                <c:pt idx="978">
                  <c:v>-72.241705618577228</c:v>
                </c:pt>
                <c:pt idx="979">
                  <c:v>-64.560026789028697</c:v>
                </c:pt>
                <c:pt idx="980">
                  <c:v>-54.785933520098716</c:v>
                </c:pt>
                <c:pt idx="981">
                  <c:v>-43.359035664128868</c:v>
                </c:pt>
                <c:pt idx="982">
                  <c:v>-30.745334842270765</c:v>
                </c:pt>
                <c:pt idx="983">
                  <c:v>-17.42255857843886</c:v>
                </c:pt>
                <c:pt idx="984">
                  <c:v>-3.8698914301593779</c:v>
                </c:pt>
                <c:pt idx="985">
                  <c:v>9.4403052803517582</c:v>
                </c:pt>
                <c:pt idx="986">
                  <c:v>22.050947899910081</c:v>
                </c:pt>
                <c:pt idx="987">
                  <c:v>33.530628246275711</c:v>
                </c:pt>
                <c:pt idx="988">
                  <c:v>43.487083637917131</c:v>
                </c:pt>
                <c:pt idx="989">
                  <c:v>51.583842479097193</c:v>
                </c:pt>
                <c:pt idx="990">
                  <c:v>57.558741860372216</c:v>
                </c:pt>
                <c:pt idx="991">
                  <c:v>61.241560434359862</c:v>
                </c:pt>
                <c:pt idx="992">
                  <c:v>62.567185841125919</c:v>
                </c:pt>
                <c:pt idx="993">
                  <c:v>61.581203352460179</c:v>
                </c:pt>
                <c:pt idx="994">
                  <c:v>58.436620833726316</c:v>
                </c:pt>
                <c:pt idx="995">
                  <c:v>53.382850661726486</c:v>
                </c:pt>
                <c:pt idx="996">
                  <c:v>46.749872471545096</c:v>
                </c:pt>
                <c:pt idx="997">
                  <c:v>38.930952020810068</c:v>
                </c:pt>
                <c:pt idx="998">
                  <c:v>30.366482171515024</c:v>
                </c:pt>
                <c:pt idx="999">
                  <c:v>21.530084950052409</c:v>
                </c:pt>
                <c:pt idx="1000">
                  <c:v>12.91670730254301</c:v>
                </c:pt>
                <c:pt idx="1001">
                  <c:v>5.0313761566832182</c:v>
                </c:pt>
                <c:pt idx="1002">
                  <c:v>-1.6234216765088072</c:v>
                </c:pt>
                <c:pt idx="1003">
                  <c:v>-6.5641751578751899</c:v>
                </c:pt>
                <c:pt idx="1004">
                  <c:v>-9.3491443298279453</c:v>
                </c:pt>
                <c:pt idx="1005">
                  <c:v>-9.6096599656948491</c:v>
                </c:pt>
                <c:pt idx="1006">
                  <c:v>-7.0907480996586036</c:v>
                </c:pt>
                <c:pt idx="1007">
                  <c:v>-1.6991206862289159</c:v>
                </c:pt>
                <c:pt idx="1008">
                  <c:v>6.447932509622075</c:v>
                </c:pt>
                <c:pt idx="1009">
                  <c:v>16.984776885510815</c:v>
                </c:pt>
                <c:pt idx="1010">
                  <c:v>29.287096733000141</c:v>
                </c:pt>
                <c:pt idx="1011">
                  <c:v>42.504433170995554</c:v>
                </c:pt>
                <c:pt idx="1012">
                  <c:v>55.641752312171327</c:v>
                </c:pt>
                <c:pt idx="1013">
                  <c:v>67.679506756809161</c:v>
                </c:pt>
                <c:pt idx="1014">
                  <c:v>77.704944539076621</c:v>
                </c:pt>
                <c:pt idx="1015">
                  <c:v>85.020881562492733</c:v>
                </c:pt>
                <c:pt idx="1016">
                  <c:v>89.206743973559639</c:v>
                </c:pt>
                <c:pt idx="1017">
                  <c:v>90.12535875943162</c:v>
                </c:pt>
                <c:pt idx="1018">
                  <c:v>87.886764053477663</c:v>
                </c:pt>
                <c:pt idx="1019">
                  <c:v>82.789054803325925</c:v>
                </c:pt>
                <c:pt idx="1020">
                  <c:v>75.255172999929414</c:v>
                </c:pt>
                <c:pt idx="1021">
                  <c:v>65.77796122679834</c:v>
                </c:pt>
                <c:pt idx="1022">
                  <c:v>54.87859683860092</c:v>
                </c:pt>
                <c:pt idx="1023">
                  <c:v>43.078393719761657</c:v>
                </c:pt>
                <c:pt idx="1024">
                  <c:v>30.881348420647743</c:v>
                </c:pt>
                <c:pt idx="1025">
                  <c:v>18.764033736288777</c:v>
                </c:pt>
                <c:pt idx="1026">
                  <c:v>7.1696382201178173</c:v>
                </c:pt>
                <c:pt idx="1027">
                  <c:v>-3.4965021498351847</c:v>
                </c:pt>
                <c:pt idx="1028">
                  <c:v>-12.871928740969087</c:v>
                </c:pt>
                <c:pt idx="1029">
                  <c:v>-20.644072416356583</c:v>
                </c:pt>
                <c:pt idx="1030">
                  <c:v>-26.55995263939737</c:v>
                </c:pt>
                <c:pt idx="1031">
                  <c:v>-30.438290784371503</c:v>
                </c:pt>
                <c:pt idx="1032">
                  <c:v>-32.182552196846949</c:v>
                </c:pt>
                <c:pt idx="1033">
                  <c:v>-31.79225870050583</c:v>
                </c:pt>
                <c:pt idx="1034">
                  <c:v>-29.369346638063366</c:v>
                </c:pt>
                <c:pt idx="1035">
                  <c:v>-25.116942929774151</c:v>
                </c:pt>
                <c:pt idx="1036">
                  <c:v>-19.329736215771007</c:v>
                </c:pt>
                <c:pt idx="1037">
                  <c:v>-12.377401045071553</c:v>
                </c:pt>
                <c:pt idx="1038">
                  <c:v>-4.6841736388807176</c:v>
                </c:pt>
                <c:pt idx="1039">
                  <c:v>3.2920425905025534</c:v>
                </c:pt>
                <c:pt idx="1040">
                  <c:v>11.078633047855856</c:v>
                </c:pt>
                <c:pt idx="1041">
                  <c:v>18.20441470335858</c:v>
                </c:pt>
                <c:pt idx="1042">
                  <c:v>24.21350359725233</c:v>
                </c:pt>
                <c:pt idx="1043">
                  <c:v>28.678394147608273</c:v>
                </c:pt>
                <c:pt idx="1044">
                  <c:v>31.214197367820727</c:v>
                </c:pt>
                <c:pt idx="1045">
                  <c:v>31.496043716498335</c:v>
                </c:pt>
                <c:pt idx="1046">
                  <c:v>29.281329671559607</c:v>
                </c:pt>
                <c:pt idx="1047">
                  <c:v>24.437631399029108</c:v>
                </c:pt>
                <c:pt idx="1048">
                  <c:v>16.97543564226536</c:v>
                </c:pt>
                <c:pt idx="1049">
                  <c:v>7.0820627365912552</c:v>
                </c:pt>
                <c:pt idx="1050">
                  <c:v>-4.8506575544035204</c:v>
                </c:pt>
                <c:pt idx="1051">
                  <c:v>-18.216309064479788</c:v>
                </c:pt>
                <c:pt idx="1052">
                  <c:v>-32.214534271925359</c:v>
                </c:pt>
                <c:pt idx="1053">
                  <c:v>-45.912046036000561</c:v>
                </c:pt>
                <c:pt idx="1054">
                  <c:v>-58.342973291732875</c:v>
                </c:pt>
                <c:pt idx="1055">
                  <c:v>-68.631890723613296</c:v>
                </c:pt>
                <c:pt idx="1056">
                  <c:v>-76.109904710232357</c:v>
                </c:pt>
                <c:pt idx="1057">
                  <c:v>-80.392730709393405</c:v>
                </c:pt>
                <c:pt idx="1058">
                  <c:v>-81.402590256825846</c:v>
                </c:pt>
                <c:pt idx="1059">
                  <c:v>-79.336106689525252</c:v>
                </c:pt>
                <c:pt idx="1060">
                  <c:v>-74.596757313641021</c:v>
                </c:pt>
                <c:pt idx="1061">
                  <c:v>-67.715720079620496</c:v>
                </c:pt>
                <c:pt idx="1062">
                  <c:v>-59.280122045102658</c:v>
                </c:pt>
                <c:pt idx="1063">
                  <c:v>-49.878549505338256</c:v>
                </c:pt>
                <c:pt idx="1064">
                  <c:v>-40.065541048370108</c:v>
                </c:pt>
                <c:pt idx="1065">
                  <c:v>-30.34196926469691</c:v>
                </c:pt>
                <c:pt idx="1066">
                  <c:v>-21.146518145210365</c:v>
                </c:pt>
                <c:pt idx="1067">
                  <c:v>-12.853672280548276</c:v>
                </c:pt>
                <c:pt idx="1068">
                  <c:v>-5.774620744061516</c:v>
                </c:pt>
                <c:pt idx="1069">
                  <c:v>-0.15856700197295059</c:v>
                </c:pt>
                <c:pt idx="1070">
                  <c:v>3.8071338736336711</c:v>
                </c:pt>
                <c:pt idx="1071">
                  <c:v>5.9988197385593471</c:v>
                </c:pt>
                <c:pt idx="1072">
                  <c:v>6.3604346763070403</c:v>
                </c:pt>
                <c:pt idx="1073">
                  <c:v>4.9088150178667789</c:v>
                </c:pt>
                <c:pt idx="1074">
                  <c:v>1.7388135310134252</c:v>
                </c:pt>
                <c:pt idx="1075">
                  <c:v>-2.9739568846480089</c:v>
                </c:pt>
                <c:pt idx="1076">
                  <c:v>-8.9751171180924878</c:v>
                </c:pt>
                <c:pt idx="1077">
                  <c:v>-15.939857928959816</c:v>
                </c:pt>
                <c:pt idx="1078">
                  <c:v>-23.487639897773281</c:v>
                </c:pt>
                <c:pt idx="1079">
                  <c:v>-31.201496467076037</c:v>
                </c:pt>
                <c:pt idx="1080">
                  <c:v>-38.649074051013663</c:v>
                </c:pt>
                <c:pt idx="1081">
                  <c:v>-45.402621868328502</c:v>
                </c:pt>
                <c:pt idx="1082">
                  <c:v>-51.056214178482051</c:v>
                </c:pt>
                <c:pt idx="1083">
                  <c:v>-55.239902557541875</c:v>
                </c:pt>
                <c:pt idx="1084">
                  <c:v>-57.631655089767513</c:v>
                </c:pt>
                <c:pt idx="1085">
                  <c:v>-57.968574497475757</c:v>
                </c:pt>
                <c:pt idx="1086">
                  <c:v>-56.059015526242824</c:v>
                </c:pt>
                <c:pt idx="1087">
                  <c:v>-51.79694867773695</c:v>
                </c:pt>
                <c:pt idx="1088">
                  <c:v>-45.179277271701906</c:v>
                </c:pt>
                <c:pt idx="1089">
                  <c:v>-36.325718311630801</c:v>
                </c:pt>
                <c:pt idx="1090">
                  <c:v>-25.49914119954169</c:v>
                </c:pt>
                <c:pt idx="1091">
                  <c:v>-13.121845284781637</c:v>
                </c:pt>
                <c:pt idx="1092">
                  <c:v>0.21954946417969787</c:v>
                </c:pt>
                <c:pt idx="1093">
                  <c:v>13.790070081743256</c:v>
                </c:pt>
                <c:pt idx="1094">
                  <c:v>26.752200527888633</c:v>
                </c:pt>
                <c:pt idx="1095">
                  <c:v>38.245126465254494</c:v>
                </c:pt>
                <c:pt idx="1096">
                  <c:v>47.489999493164902</c:v>
                </c:pt>
                <c:pt idx="1097">
                  <c:v>53.900375727272262</c:v>
                </c:pt>
                <c:pt idx="1098">
                  <c:v>57.168481460332956</c:v>
                </c:pt>
                <c:pt idx="1099">
                  <c:v>57.301643241294883</c:v>
                </c:pt>
                <c:pt idx="1100">
                  <c:v>54.599613818830825</c:v>
                </c:pt>
                <c:pt idx="1101">
                  <c:v>49.584187571976749</c:v>
                </c:pt>
                <c:pt idx="1102">
                  <c:v>42.906040830408159</c:v>
                </c:pt>
                <c:pt idx="1103">
                  <c:v>35.25458114862478</c:v>
                </c:pt>
                <c:pt idx="1104">
                  <c:v>27.287776880050966</c:v>
                </c:pt>
                <c:pt idx="1105">
                  <c:v>19.587607189222229</c:v>
                </c:pt>
                <c:pt idx="1106">
                  <c:v>12.638397838791978</c:v>
                </c:pt>
                <c:pt idx="1107">
                  <c:v>6.8215107697432211</c:v>
                </c:pt>
                <c:pt idx="1108">
                  <c:v>2.4195731439909398</c:v>
                </c:pt>
                <c:pt idx="1109">
                  <c:v>-0.3751182289872812</c:v>
                </c:pt>
                <c:pt idx="1110">
                  <c:v>-1.4515409690303811</c:v>
                </c:pt>
                <c:pt idx="1111">
                  <c:v>-0.77218840481747264</c:v>
                </c:pt>
                <c:pt idx="1112">
                  <c:v>1.6325958479412133</c:v>
                </c:pt>
                <c:pt idx="1113">
                  <c:v>5.6682086266202933</c:v>
                </c:pt>
                <c:pt idx="1114">
                  <c:v>11.177943030808542</c:v>
                </c:pt>
                <c:pt idx="1115">
                  <c:v>17.94486966156617</c:v>
                </c:pt>
                <c:pt idx="1116">
                  <c:v>25.694999209214235</c:v>
                </c:pt>
                <c:pt idx="1117">
                  <c:v>34.103391528326803</c:v>
                </c:pt>
                <c:pt idx="1118">
                  <c:v>42.804475884930319</c:v>
                </c:pt>
                <c:pt idx="1119">
                  <c:v>51.406845281452838</c:v>
                </c:pt>
                <c:pt idx="1120">
                  <c:v>59.511435689395661</c:v>
                </c:pt>
                <c:pt idx="1121">
                  <c:v>66.730888128821334</c:v>
                </c:pt>
                <c:pt idx="1122">
                  <c:v>72.707602514098099</c:v>
                </c:pt>
                <c:pt idx="1123">
                  <c:v>77.128669374623271</c:v>
                </c:pt>
                <c:pt idx="1124">
                  <c:v>79.737105665258895</c:v>
                </c:pt>
                <c:pt idx="1125">
                  <c:v>80.340004518138571</c:v>
                </c:pt>
                <c:pt idx="1126">
                  <c:v>78.814913039723692</c:v>
                </c:pt>
                <c:pt idx="1127">
                  <c:v>75.115895137197569</c:v>
                </c:pt>
                <c:pt idx="1128">
                  <c:v>69.280446343535218</c:v>
                </c:pt>
                <c:pt idx="1129">
                  <c:v>61.437846141171292</c:v>
                </c:pt>
                <c:pt idx="1130">
                  <c:v>51.818703512212487</c:v>
                </c:pt>
                <c:pt idx="1131">
                  <c:v>40.764317811593479</c:v>
                </c:pt>
                <c:pt idx="1132">
                  <c:v>28.732969175400779</c:v>
                </c:pt>
                <c:pt idx="1133">
                  <c:v>16.298443060415899</c:v>
                </c:pt>
                <c:pt idx="1134">
                  <c:v>4.134426027627029</c:v>
                </c:pt>
                <c:pt idx="1135">
                  <c:v>-7.0220759108973789</c:v>
                </c:pt>
                <c:pt idx="1136">
                  <c:v>-16.432847646953096</c:v>
                </c:pt>
                <c:pt idx="1137">
                  <c:v>-23.444132111182878</c:v>
                </c:pt>
                <c:pt idx="1138">
                  <c:v>-27.583470552512761</c:v>
                </c:pt>
                <c:pt idx="1139">
                  <c:v>-28.644831713990285</c:v>
                </c:pt>
                <c:pt idx="1140">
                  <c:v>-26.735339396935636</c:v>
                </c:pt>
                <c:pt idx="1141">
                  <c:v>-22.265240687399803</c:v>
                </c:pt>
                <c:pt idx="1142">
                  <c:v>-15.881580684376353</c:v>
                </c:pt>
                <c:pt idx="1143">
                  <c:v>-8.3657010218731696</c:v>
                </c:pt>
                <c:pt idx="1144">
                  <c:v>-0.52426886993369204</c:v>
                </c:pt>
                <c:pt idx="1145">
                  <c:v>6.9005890491405228</c:v>
                </c:pt>
                <c:pt idx="1146">
                  <c:v>13.289143519234701</c:v>
                </c:pt>
                <c:pt idx="1147">
                  <c:v>18.169894461049619</c:v>
                </c:pt>
                <c:pt idx="1148">
                  <c:v>21.221166864524534</c:v>
                </c:pt>
                <c:pt idx="1149">
                  <c:v>22.258359594526482</c:v>
                </c:pt>
                <c:pt idx="1150">
                  <c:v>21.215199286555503</c:v>
                </c:pt>
                <c:pt idx="1151">
                  <c:v>18.124533982783628</c:v>
                </c:pt>
                <c:pt idx="1152">
                  <c:v>13.101570430442337</c:v>
                </c:pt>
                <c:pt idx="1153">
                  <c:v>6.3305496720283321</c:v>
                </c:pt>
                <c:pt idx="1154">
                  <c:v>-1.9453508050906307</c:v>
                </c:pt>
                <c:pt idx="1155">
                  <c:v>-11.43181795381005</c:v>
                </c:pt>
                <c:pt idx="1156">
                  <c:v>-21.790265641154598</c:v>
                </c:pt>
                <c:pt idx="1157">
                  <c:v>-32.645346400588998</c:v>
                </c:pt>
                <c:pt idx="1158">
                  <c:v>-43.594681942849391</c:v>
                </c:pt>
                <c:pt idx="1159">
                  <c:v>-54.221972776716342</c:v>
                </c:pt>
                <c:pt idx="1160">
                  <c:v>-64.113736395019828</c:v>
                </c:pt>
                <c:pt idx="1161">
                  <c:v>-72.878628572741462</c:v>
                </c:pt>
                <c:pt idx="1162">
                  <c:v>-80.167083948117309</c:v>
                </c:pt>
                <c:pt idx="1163">
                  <c:v>-85.688505584200811</c:v>
                </c:pt>
                <c:pt idx="1164">
                  <c:v>-89.223807344079461</c:v>
                </c:pt>
                <c:pt idx="1165">
                  <c:v>-90.632524818083226</c:v>
                </c:pt>
                <c:pt idx="1166">
                  <c:v>-89.855242988847166</c:v>
                </c:pt>
                <c:pt idx="1167">
                  <c:v>-86.91306553340614</c:v>
                </c:pt>
                <c:pt idx="1168">
                  <c:v>-81.906031133081441</c:v>
                </c:pt>
                <c:pt idx="1169">
                  <c:v>-75.011940437906659</c:v>
                </c:pt>
                <c:pt idx="1170">
                  <c:v>-66.486303252257073</c:v>
                </c:pt>
                <c:pt idx="1171">
                  <c:v>-56.663259891598564</c:v>
                </c:pt>
                <c:pt idx="1172">
                  <c:v>-45.956422717857023</c:v>
                </c:pt>
                <c:pt idx="1173">
                  <c:v>-34.8575771472808</c:v>
                </c:pt>
                <c:pt idx="1174">
                  <c:v>-23.930055735965794</c:v>
                </c:pt>
                <c:pt idx="1175">
                  <c:v>-13.792508866709094</c:v>
                </c:pt>
                <c:pt idx="1176">
                  <c:v>-5.0882318272274523</c:v>
                </c:pt>
                <c:pt idx="1177">
                  <c:v>1.5639042355444208</c:v>
                </c:pt>
                <c:pt idx="1178">
                  <c:v>5.6373463589856527</c:v>
                </c:pt>
                <c:pt idx="1179">
                  <c:v>6.7781492310455409</c:v>
                </c:pt>
                <c:pt idx="1180">
                  <c:v>4.8821720949561334</c:v>
                </c:pt>
                <c:pt idx="1181">
                  <c:v>0.14649315430979828</c:v>
                </c:pt>
                <c:pt idx="1182">
                  <c:v>-6.9270439275335152</c:v>
                </c:pt>
                <c:pt idx="1183">
                  <c:v>-15.586207666737147</c:v>
                </c:pt>
                <c:pt idx="1184">
                  <c:v>-24.930811403453585</c:v>
                </c:pt>
                <c:pt idx="1185">
                  <c:v>-34.035925701336723</c:v>
                </c:pt>
                <c:pt idx="1186">
                  <c:v>-42.063678060466117</c:v>
                </c:pt>
                <c:pt idx="1187">
                  <c:v>-48.340577823503985</c:v>
                </c:pt>
                <c:pt idx="1188">
                  <c:v>-52.393243640027748</c:v>
                </c:pt>
                <c:pt idx="1189">
                  <c:v>-53.948956700123126</c:v>
                </c:pt>
                <c:pt idx="1190">
                  <c:v>-52.913840839321693</c:v>
                </c:pt>
                <c:pt idx="1191">
                  <c:v>-49.341294344558733</c:v>
                </c:pt>
                <c:pt idx="1192">
                  <c:v>-43.399720158194661</c:v>
                </c:pt>
                <c:pt idx="1193">
                  <c:v>-35.344473943623271</c:v>
                </c:pt>
                <c:pt idx="1194">
                  <c:v>-25.495737665567432</c:v>
                </c:pt>
                <c:pt idx="1195">
                  <c:v>-14.222032219219905</c:v>
                </c:pt>
                <c:pt idx="1196">
                  <c:v>-1.9280441080008941</c:v>
                </c:pt>
                <c:pt idx="1197">
                  <c:v>10.955016876606344</c:v>
                </c:pt>
                <c:pt idx="1198">
                  <c:v>23.978458938972029</c:v>
                </c:pt>
                <c:pt idx="1199">
                  <c:v>36.686411027019091</c:v>
                </c:pt>
                <c:pt idx="1200">
                  <c:v>48.628904270796248</c:v>
                </c:pt>
                <c:pt idx="1201">
                  <c:v>59.378482709475811</c:v>
                </c:pt>
                <c:pt idx="1202">
                  <c:v>68.549845303006435</c:v>
                </c:pt>
                <c:pt idx="1203">
                  <c:v>75.820520229076422</c:v>
                </c:pt>
                <c:pt idx="1204">
                  <c:v>80.949417702563764</c:v>
                </c:pt>
                <c:pt idx="1205">
                  <c:v>83.79000758654594</c:v>
                </c:pt>
                <c:pt idx="1206">
                  <c:v>84.29609970207143</c:v>
                </c:pt>
                <c:pt idx="1207">
                  <c:v>82.52025950908515</c:v>
                </c:pt>
                <c:pt idx="1208">
                  <c:v>78.606755002217412</c:v>
                </c:pt>
                <c:pt idx="1209">
                  <c:v>72.781794797771141</c:v>
                </c:pt>
                <c:pt idx="1210">
                  <c:v>65.343550772463331</c:v>
                </c:pt>
                <c:pt idx="1211">
                  <c:v>56.653476289199858</c:v>
                </c:pt>
                <c:pt idx="1212">
                  <c:v>47.12925221930935</c:v>
                </c:pt>
                <c:pt idx="1213">
                  <c:v>37.238627114549217</c:v>
                </c:pt>
                <c:pt idx="1214">
                  <c:v>27.49252765180557</c:v>
                </c:pt>
                <c:pt idx="1215">
                  <c:v>18.43504644122272</c:v>
                </c:pt>
                <c:pt idx="1216">
                  <c:v>10.627256778458547</c:v>
                </c:pt>
                <c:pt idx="1217">
                  <c:v>4.6214322942990069</c:v>
                </c:pt>
                <c:pt idx="1218">
                  <c:v>0.9226225871474838</c:v>
                </c:pt>
                <c:pt idx="1219">
                  <c:v>-6.3603315331952182E-2</c:v>
                </c:pt>
                <c:pt idx="1220">
                  <c:v>1.9056815143101848</c:v>
                </c:pt>
                <c:pt idx="1221">
                  <c:v>6.8460789043960979</c:v>
                </c:pt>
                <c:pt idx="1222">
                  <c:v>14.496189364411817</c:v>
                </c:pt>
                <c:pt idx="1223">
                  <c:v>24.303328702928439</c:v>
                </c:pt>
                <c:pt idx="1224">
                  <c:v>35.460685453461956</c:v>
                </c:pt>
                <c:pt idx="1225">
                  <c:v>46.997542697189054</c:v>
                </c:pt>
                <c:pt idx="1226">
                  <c:v>57.904657625766099</c:v>
                </c:pt>
                <c:pt idx="1227">
                  <c:v>67.262852665955549</c:v>
                </c:pt>
                <c:pt idx="1228">
                  <c:v>74.342958062165934</c:v>
                </c:pt>
                <c:pt idx="1229">
                  <c:v>78.658866244321004</c:v>
                </c:pt>
                <c:pt idx="1230">
                  <c:v>79.973615097472035</c:v>
                </c:pt>
                <c:pt idx="1231">
                  <c:v>78.271471267130764</c:v>
                </c:pt>
                <c:pt idx="1232">
                  <c:v>73.713062466593513</c:v>
                </c:pt>
                <c:pt idx="1233">
                  <c:v>66.587740800639907</c:v>
                </c:pt>
                <c:pt idx="1234">
                  <c:v>57.271746122649525</c:v>
                </c:pt>
                <c:pt idx="1235">
                  <c:v>46.19557156129234</c:v>
                </c:pt>
                <c:pt idx="1236">
                  <c:v>33.820499622929169</c:v>
                </c:pt>
                <c:pt idx="1237">
                  <c:v>20.622527896539527</c:v>
                </c:pt>
                <c:pt idx="1238">
                  <c:v>7.0812808875444739</c:v>
                </c:pt>
                <c:pt idx="1239">
                  <c:v>-6.3285350524565231</c:v>
                </c:pt>
                <c:pt idx="1240">
                  <c:v>-19.145367077921286</c:v>
                </c:pt>
                <c:pt idx="1241">
                  <c:v>-30.930620996306143</c:v>
                </c:pt>
                <c:pt idx="1242">
                  <c:v>-41.281347496191209</c:v>
                </c:pt>
                <c:pt idx="1243">
                  <c:v>-49.846195068144731</c:v>
                </c:pt>
                <c:pt idx="1244">
                  <c:v>-56.343683195201471</c:v>
                </c:pt>
                <c:pt idx="1245">
                  <c:v>-60.580355903912171</c:v>
                </c:pt>
                <c:pt idx="1246">
                  <c:v>-62.465332805417994</c:v>
                </c:pt>
                <c:pt idx="1247">
                  <c:v>-62.017898460308544</c:v>
                </c:pt>
                <c:pt idx="1248">
                  <c:v>-59.366317518504502</c:v>
                </c:pt>
                <c:pt idx="1249">
                  <c:v>-54.738437196142954</c:v>
                </c:pt>
                <c:pt idx="1250">
                  <c:v>-48.446680816147541</c:v>
                </c:pt>
                <c:pt idx="1251">
                  <c:v>-40.870831192614467</c:v>
                </c:pt>
                <c:pt idx="1252">
                  <c:v>-32.441445546337036</c:v>
                </c:pt>
                <c:pt idx="1253">
                  <c:v>-23.625397213687684</c:v>
                </c:pt>
                <c:pt idx="1254">
                  <c:v>-14.913585753581229</c:v>
                </c:pt>
                <c:pt idx="1255">
                  <c:v>-6.8096988746916409</c:v>
                </c:pt>
                <c:pt idx="1256">
                  <c:v>0.18187129095994922</c:v>
                </c:pt>
                <c:pt idx="1257">
                  <c:v>5.5713260882811069</c:v>
                </c:pt>
                <c:pt idx="1258">
                  <c:v>8.9045261765026833</c:v>
                </c:pt>
                <c:pt idx="1259">
                  <c:v>9.7921294397683827</c:v>
                </c:pt>
                <c:pt idx="1260">
                  <c:v>7.9480480452350957</c:v>
                </c:pt>
                <c:pt idx="1261">
                  <c:v>3.2360810304400078</c:v>
                </c:pt>
                <c:pt idx="1262">
                  <c:v>-4.2805295859380532</c:v>
                </c:pt>
                <c:pt idx="1263">
                  <c:v>-14.297323089393696</c:v>
                </c:pt>
                <c:pt idx="1264">
                  <c:v>-26.250222401876027</c:v>
                </c:pt>
                <c:pt idx="1265">
                  <c:v>-39.336844021805476</c:v>
                </c:pt>
                <c:pt idx="1266">
                  <c:v>-52.586687608552992</c:v>
                </c:pt>
                <c:pt idx="1267">
                  <c:v>-64.974001907766734</c:v>
                </c:pt>
                <c:pt idx="1268">
                  <c:v>-75.549482717737519</c:v>
                </c:pt>
                <c:pt idx="1269">
                  <c:v>-83.557229352712923</c:v>
                </c:pt>
                <c:pt idx="1270">
                  <c:v>-88.508469820203274</c:v>
                </c:pt>
                <c:pt idx="1271">
                  <c:v>-90.200756654673825</c:v>
                </c:pt>
                <c:pt idx="1272">
                  <c:v>-88.690310047234092</c:v>
                </c:pt>
                <c:pt idx="1273">
                  <c:v>-84.236429483052746</c:v>
                </c:pt>
                <c:pt idx="1274">
                  <c:v>-77.237845187408482</c:v>
                </c:pt>
                <c:pt idx="1275">
                  <c:v>-68.175102337815943</c:v>
                </c:pt>
                <c:pt idx="1276">
                  <c:v>-57.565673766613997</c:v>
                </c:pt>
                <c:pt idx="1277">
                  <c:v>-45.932766673173873</c:v>
                </c:pt>
                <c:pt idx="1278">
                  <c:v>-33.785619560942663</c:v>
                </c:pt>
                <c:pt idx="1279">
                  <c:v>-21.607958544108687</c:v>
                </c:pt>
                <c:pt idx="1280">
                  <c:v>-9.8513157796842279</c:v>
                </c:pt>
                <c:pt idx="1281">
                  <c:v>1.0695850989858466</c:v>
                </c:pt>
                <c:pt idx="1282">
                  <c:v>10.78156834726955</c:v>
                </c:pt>
                <c:pt idx="1283">
                  <c:v>18.959452889579818</c:v>
                </c:pt>
                <c:pt idx="1284">
                  <c:v>25.335097523197852</c:v>
                </c:pt>
                <c:pt idx="1285">
                  <c:v>29.709027979950584</c:v>
                </c:pt>
                <c:pt idx="1286">
                  <c:v>31.963460500658446</c:v>
                </c:pt>
                <c:pt idx="1287">
                  <c:v>32.074311389844617</c:v>
                </c:pt>
                <c:pt idx="1288">
                  <c:v>30.119012920340261</c:v>
                </c:pt>
                <c:pt idx="1289">
                  <c:v>26.277245967797228</c:v>
                </c:pt>
                <c:pt idx="1290">
                  <c:v>20.823256313072946</c:v>
                </c:pt>
                <c:pt idx="1291">
                  <c:v>14.110688352553023</c:v>
                </c:pt>
                <c:pt idx="1292">
                  <c:v>6.552754617900165</c:v>
                </c:pt>
                <c:pt idx="1293">
                  <c:v>-1.3988164662082829</c:v>
                </c:pt>
                <c:pt idx="1294">
                  <c:v>-9.2733351006753146</c:v>
                </c:pt>
                <c:pt idx="1295">
                  <c:v>-16.597958011765865</c:v>
                </c:pt>
                <c:pt idx="1296">
                  <c:v>-22.911988105451865</c:v>
                </c:pt>
                <c:pt idx="1297">
                  <c:v>-27.779974549304537</c:v>
                </c:pt>
                <c:pt idx="1298">
                  <c:v>-30.805490705228177</c:v>
                </c:pt>
                <c:pt idx="1299">
                  <c:v>-31.64761486724591</c:v>
                </c:pt>
                <c:pt idx="1300">
                  <c:v>-30.041910050174344</c:v>
                </c:pt>
                <c:pt idx="1301">
                  <c:v>-25.82699088084604</c:v>
                </c:pt>
                <c:pt idx="1302">
                  <c:v>-18.976316280697141</c:v>
                </c:pt>
                <c:pt idx="1303">
                  <c:v>-9.6323478676613412</c:v>
                </c:pt>
                <c:pt idx="1304">
                  <c:v>1.8633965021643062</c:v>
                </c:pt>
                <c:pt idx="1305">
                  <c:v>14.954905454232486</c:v>
                </c:pt>
                <c:pt idx="1306">
                  <c:v>28.883913038528163</c:v>
                </c:pt>
                <c:pt idx="1307">
                  <c:v>42.740909689045587</c:v>
                </c:pt>
                <c:pt idx="1308">
                  <c:v>55.557050805807286</c:v>
                </c:pt>
                <c:pt idx="1309">
                  <c:v>66.424133668785373</c:v>
                </c:pt>
                <c:pt idx="1310">
                  <c:v>74.615336994401645</c:v>
                </c:pt>
                <c:pt idx="1311">
                  <c:v>79.674645653539713</c:v>
                </c:pt>
                <c:pt idx="1312">
                  <c:v>81.452657877818382</c:v>
                </c:pt>
                <c:pt idx="1313">
                  <c:v>80.086068968904542</c:v>
                </c:pt>
                <c:pt idx="1314">
                  <c:v>75.936374899102333</c:v>
                </c:pt>
                <c:pt idx="1315">
                  <c:v>69.5114533392412</c:v>
                </c:pt>
                <c:pt idx="1316">
                  <c:v>61.390808571854407</c:v>
                </c:pt>
                <c:pt idx="1317">
                  <c:v>52.166574572455183</c:v>
                </c:pt>
                <c:pt idx="1318">
                  <c:v>42.403662439858593</c:v>
                </c:pt>
                <c:pt idx="1319">
                  <c:v>32.616783360658005</c:v>
                </c:pt>
                <c:pt idx="1320">
                  <c:v>23.259735459109137</c:v>
                </c:pt>
                <c:pt idx="1321">
                  <c:v>14.722215173414268</c:v>
                </c:pt>
                <c:pt idx="1322">
                  <c:v>7.3302953283094769</c:v>
                </c:pt>
                <c:pt idx="1323">
                  <c:v>1.34781305807819</c:v>
                </c:pt>
                <c:pt idx="1324">
                  <c:v>-3.0231145524597491</c:v>
                </c:pt>
                <c:pt idx="1325">
                  <c:v>-5.6434295139234631</c:v>
                </c:pt>
                <c:pt idx="1326">
                  <c:v>-6.4405875579282306</c:v>
                </c:pt>
                <c:pt idx="1327">
                  <c:v>-5.4136262112726543</c:v>
                </c:pt>
                <c:pt idx="1328">
                  <c:v>-2.6385083471274613</c:v>
                </c:pt>
                <c:pt idx="1329">
                  <c:v>1.7283482038657492</c:v>
                </c:pt>
                <c:pt idx="1330">
                  <c:v>7.4507510224104028</c:v>
                </c:pt>
                <c:pt idx="1331">
                  <c:v>14.219493570929858</c:v>
                </c:pt>
                <c:pt idx="1332">
                  <c:v>21.665642856056209</c:v>
                </c:pt>
                <c:pt idx="1333">
                  <c:v>29.378986342831567</c:v>
                </c:pt>
                <c:pt idx="1334">
                  <c:v>36.928935068861925</c:v>
                </c:pt>
                <c:pt idx="1335">
                  <c:v>43.884969058148577</c:v>
                </c:pt>
                <c:pt idx="1336">
                  <c:v>49.834595704254141</c:v>
                </c:pt>
                <c:pt idx="1337">
                  <c:v>54.398188353409097</c:v>
                </c:pt>
                <c:pt idx="1338">
                  <c:v>57.241330235968285</c:v>
                </c:pt>
                <c:pt idx="1339">
                  <c:v>58.086054544963858</c:v>
                </c:pt>
                <c:pt idx="1340">
                  <c:v>56.722610469188098</c:v>
                </c:pt>
                <c:pt idx="1341">
                  <c:v>53.023199584736894</c:v>
                </c:pt>
                <c:pt idx="1342">
                  <c:v>46.958577510009341</c:v>
                </c:pt>
                <c:pt idx="1343">
                  <c:v>38.617441303295557</c:v>
                </c:pt>
                <c:pt idx="1344">
                  <c:v>28.226967740551324</c:v>
                </c:pt>
                <c:pt idx="1345">
                  <c:v>16.170612616902339</c:v>
                </c:pt>
                <c:pt idx="1346">
                  <c:v>2.9965063500905482</c:v>
                </c:pt>
                <c:pt idx="1347">
                  <c:v>-10.592667673194251</c:v>
                </c:pt>
                <c:pt idx="1348">
                  <c:v>-23.777778421800551</c:v>
                </c:pt>
                <c:pt idx="1349">
                  <c:v>-35.694738592230792</c:v>
                </c:pt>
                <c:pt idx="1350">
                  <c:v>-45.534996850166017</c:v>
                </c:pt>
                <c:pt idx="1351">
                  <c:v>-52.657246909209611</c:v>
                </c:pt>
                <c:pt idx="1352">
                  <c:v>-56.682127140790733</c:v>
                </c:pt>
                <c:pt idx="1353">
                  <c:v>-57.54208381212036</c:v>
                </c:pt>
                <c:pt idx="1354">
                  <c:v>-55.472420594557803</c:v>
                </c:pt>
                <c:pt idx="1355">
                  <c:v>-50.950284864439801</c:v>
                </c:pt>
                <c:pt idx="1356">
                  <c:v>-44.604405013232366</c:v>
                </c:pt>
                <c:pt idx="1357">
                  <c:v>-37.122265519067582</c:v>
                </c:pt>
                <c:pt idx="1358">
                  <c:v>-29.174283422563807</c:v>
                </c:pt>
                <c:pt idx="1359">
                  <c:v>-21.363189570320046</c:v>
                </c:pt>
                <c:pt idx="1360">
                  <c:v>-14.197454050800056</c:v>
                </c:pt>
                <c:pt idx="1361">
                  <c:v>-8.0827424422691845</c:v>
                </c:pt>
                <c:pt idx="1362">
                  <c:v>-3.3244346345602271</c:v>
                </c:pt>
                <c:pt idx="1363">
                  <c:v>-0.13542438982233646</c:v>
                </c:pt>
                <c:pt idx="1364">
                  <c:v>1.3547511710170139</c:v>
                </c:pt>
                <c:pt idx="1365">
                  <c:v>1.0917365842564111</c:v>
                </c:pt>
                <c:pt idx="1366">
                  <c:v>-0.90982860693825285</c:v>
                </c:pt>
                <c:pt idx="1367">
                  <c:v>-4.5703561651751814</c:v>
                </c:pt>
                <c:pt idx="1368">
                  <c:v>-9.7477184881922927</c:v>
                </c:pt>
                <c:pt idx="1369">
                  <c:v>-16.239065866322871</c:v>
                </c:pt>
                <c:pt idx="1370">
                  <c:v>-23.783531611570876</c:v>
                </c:pt>
                <c:pt idx="1371">
                  <c:v>-32.067502465198316</c:v>
                </c:pt>
                <c:pt idx="1372">
                  <c:v>-40.733869386383063</c:v>
                </c:pt>
                <c:pt idx="1373">
                  <c:v>-49.395807182288635</c:v>
                </c:pt>
                <c:pt idx="1374">
                  <c:v>-57.654318448080787</c:v>
                </c:pt>
                <c:pt idx="1375">
                  <c:v>-65.117546514302191</c:v>
                </c:pt>
                <c:pt idx="1376">
                  <c:v>-71.419342839688582</c:v>
                </c:pt>
                <c:pt idx="1377">
                  <c:v>-76.235041265266659</c:v>
                </c:pt>
                <c:pt idx="1378">
                  <c:v>-79.293553847059115</c:v>
                </c:pt>
                <c:pt idx="1379">
                  <c:v>-80.386150585930821</c:v>
                </c:pt>
                <c:pt idx="1380">
                  <c:v>-79.373122793009713</c:v>
                </c:pt>
                <c:pt idx="1381">
                  <c:v>-76.189798644705348</c:v>
                </c:pt>
                <c:pt idx="1382">
                  <c:v>-70.85317715864295</c:v>
                </c:pt>
                <c:pt idx="1383">
                  <c:v>-63.469926198648125</c:v>
                </c:pt>
                <c:pt idx="1384">
                  <c:v>-54.245721448513088</c:v>
                </c:pt>
                <c:pt idx="1385">
                  <c:v>-43.494849617063515</c:v>
                </c:pt>
                <c:pt idx="1386">
                  <c:v>-31.647582127139327</c:v>
                </c:pt>
                <c:pt idx="1387">
                  <c:v>-19.251065442189446</c:v>
                </c:pt>
                <c:pt idx="1388">
                  <c:v>-6.9577037610144341</c:v>
                </c:pt>
                <c:pt idx="1389">
                  <c:v>4.5058855642377127</c:v>
                </c:pt>
                <c:pt idx="1390">
                  <c:v>14.394783541999679</c:v>
                </c:pt>
                <c:pt idx="1391">
                  <c:v>22.026536023750236</c:v>
                </c:pt>
                <c:pt idx="1392">
                  <c:v>26.87707676440909</c:v>
                </c:pt>
                <c:pt idx="1393">
                  <c:v>28.671084466840234</c:v>
                </c:pt>
                <c:pt idx="1394">
                  <c:v>27.440011271025558</c:v>
                </c:pt>
                <c:pt idx="1395">
                  <c:v>23.526283923034782</c:v>
                </c:pt>
                <c:pt idx="1396">
                  <c:v>17.529149838385152</c:v>
                </c:pt>
                <c:pt idx="1397">
                  <c:v>10.20819623769358</c:v>
                </c:pt>
                <c:pt idx="1398">
                  <c:v>2.3732445087393255</c:v>
                </c:pt>
                <c:pt idx="1399">
                  <c:v>-5.2117513062706156</c:v>
                </c:pt>
                <c:pt idx="1400">
                  <c:v>-11.894577758284925</c:v>
                </c:pt>
                <c:pt idx="1401">
                  <c:v>-17.167676470179281</c:v>
                </c:pt>
                <c:pt idx="1402">
                  <c:v>-20.674595359216799</c:v>
                </c:pt>
                <c:pt idx="1403">
                  <c:v>-22.199792545928222</c:v>
                </c:pt>
                <c:pt idx="1404">
                  <c:v>-21.650702680345606</c:v>
                </c:pt>
                <c:pt idx="1405">
                  <c:v>-19.03828930576428</c:v>
                </c:pt>
                <c:pt idx="1406">
                  <c:v>-14.459553857868718</c:v>
                </c:pt>
                <c:pt idx="1407">
                  <c:v>-8.0833793128376588</c:v>
                </c:pt>
                <c:pt idx="1408">
                  <c:v>-0.13972997607559612</c:v>
                </c:pt>
                <c:pt idx="1409">
                  <c:v>9.0885840422551905</c:v>
                </c:pt>
                <c:pt idx="1410">
                  <c:v>19.272853577334086</c:v>
                </c:pt>
                <c:pt idx="1411">
                  <c:v>30.045680189892973</c:v>
                </c:pt>
                <c:pt idx="1412">
                  <c:v>41.010052027579633</c:v>
                </c:pt>
                <c:pt idx="1413">
                  <c:v>51.751586743505726</c:v>
                </c:pt>
                <c:pt idx="1414">
                  <c:v>61.854451689393137</c:v>
                </c:pt>
                <c:pt idx="1415">
                  <c:v>70.920238793770849</c:v>
                </c:pt>
                <c:pt idx="1416">
                  <c:v>78.587778031651879</c:v>
                </c:pt>
                <c:pt idx="1417">
                  <c:v>84.551146553695773</c:v>
                </c:pt>
                <c:pt idx="1418">
                  <c:v>88.573445475806679</c:v>
                </c:pt>
                <c:pt idx="1419">
                  <c:v>90.495183804379295</c:v>
                </c:pt>
                <c:pt idx="1420">
                  <c:v>90.237684678861285</c:v>
                </c:pt>
                <c:pt idx="1421">
                  <c:v>87.803078507023926</c:v>
                </c:pt>
                <c:pt idx="1422">
                  <c:v>83.272812876586528</c:v>
                </c:pt>
                <c:pt idx="1423">
                  <c:v>76.806287076944031</c:v>
                </c:pt>
                <c:pt idx="1424">
                  <c:v>68.640514018317617</c:v>
                </c:pt>
                <c:pt idx="1425">
                  <c:v>59.09087076251236</c:v>
                </c:pt>
                <c:pt idx="1426">
                  <c:v>48.552105752948542</c:v>
                </c:pt>
                <c:pt idx="1427">
                  <c:v>37.497792632571098</c:v>
                </c:pt>
                <c:pt idx="1428">
                  <c:v>26.475318269848596</c:v>
                </c:pt>
                <c:pt idx="1429">
                  <c:v>16.092364767444241</c:v>
                </c:pt>
                <c:pt idx="1430">
                  <c:v>6.9900892208191596</c:v>
                </c:pt>
                <c:pt idx="1431">
                  <c:v>-0.20135633730516866</c:v>
                </c:pt>
                <c:pt idx="1432">
                  <c:v>-4.9265243489342545</c:v>
                </c:pt>
                <c:pt idx="1433">
                  <c:v>-6.7830736324860599</c:v>
                </c:pt>
                <c:pt idx="1434">
                  <c:v>-5.6015683089926691</c:v>
                </c:pt>
                <c:pt idx="1435">
                  <c:v>-1.5052107944504409</c:v>
                </c:pt>
                <c:pt idx="1436">
                  <c:v>5.0737087987307437</c:v>
                </c:pt>
                <c:pt idx="1437">
                  <c:v>13.434545831837211</c:v>
                </c:pt>
                <c:pt idx="1438">
                  <c:v>22.701301091098021</c:v>
                </c:pt>
                <c:pt idx="1439">
                  <c:v>31.943888144947785</c:v>
                </c:pt>
                <c:pt idx="1440">
                  <c:v>40.295254126839154</c:v>
                </c:pt>
                <c:pt idx="1441">
                  <c:v>47.038144390801115</c:v>
                </c:pt>
                <c:pt idx="1442">
                  <c:v>51.650521108241477</c:v>
                </c:pt>
                <c:pt idx="1443">
                  <c:v>53.813416052407781</c:v>
                </c:pt>
                <c:pt idx="1444">
                  <c:v>53.393189159250788</c:v>
                </c:pt>
                <c:pt idx="1445">
                  <c:v>50.411295603597594</c:v>
                </c:pt>
                <c:pt idx="1446">
                  <c:v>45.011592411253865</c:v>
                </c:pt>
                <c:pt idx="1447">
                  <c:v>37.431031911478073</c:v>
                </c:pt>
                <c:pt idx="1448">
                  <c:v>27.976099308866278</c:v>
                </c:pt>
                <c:pt idx="1449">
                  <c:v>17.005080520101533</c:v>
                </c:pt>
                <c:pt idx="1450">
                  <c:v>4.915015979291204</c:v>
                </c:pt>
                <c:pt idx="1451">
                  <c:v>-7.8683694648792271</c:v>
                </c:pt>
                <c:pt idx="1452">
                  <c:v>-20.899675746641982</c:v>
                </c:pt>
                <c:pt idx="1453">
                  <c:v>-33.723674983793238</c:v>
                </c:pt>
                <c:pt idx="1454">
                  <c:v>-45.887628881523952</c:v>
                </c:pt>
                <c:pt idx="1455">
                  <c:v>-56.957053308420889</c:v>
                </c:pt>
                <c:pt idx="1456">
                  <c:v>-66.534766100876212</c:v>
                </c:pt>
                <c:pt idx="1457">
                  <c:v>-74.281571369203121</c:v>
                </c:pt>
                <c:pt idx="1458">
                  <c:v>-79.935628776429297</c:v>
                </c:pt>
                <c:pt idx="1459">
                  <c:v>-83.32715552670355</c:v>
                </c:pt>
                <c:pt idx="1460">
                  <c:v>-84.386040495739394</c:v>
                </c:pt>
                <c:pt idx="1461">
                  <c:v>-83.141892946308886</c:v>
                </c:pt>
                <c:pt idx="1462">
                  <c:v>-79.718049505682984</c:v>
                </c:pt>
                <c:pt idx="1463">
                  <c:v>-74.322203544524157</c:v>
                </c:pt>
                <c:pt idx="1464">
                  <c:v>-67.236298922483073</c:v>
                </c:pt>
                <c:pt idx="1465">
                  <c:v>-58.807467269688566</c:v>
                </c:pt>
                <c:pt idx="1466">
                  <c:v>-49.440617447176862</c:v>
                </c:pt>
                <c:pt idx="1467">
                  <c:v>-39.59217975506342</c:v>
                </c:pt>
                <c:pt idx="1468">
                  <c:v>-29.763578847151901</c:v>
                </c:pt>
                <c:pt idx="1469">
                  <c:v>-20.492216574267346</c:v>
                </c:pt>
                <c:pt idx="1470">
                  <c:v>-12.337055114052728</c:v>
                </c:pt>
                <c:pt idx="1471">
                  <c:v>-5.8554214863280114</c:v>
                </c:pt>
                <c:pt idx="1472">
                  <c:v>-1.5677926835515299</c:v>
                </c:pt>
                <c:pt idx="1473">
                  <c:v>9.124794983893815E-2</c:v>
                </c:pt>
                <c:pt idx="1474">
                  <c:v>-1.1658385407850078</c:v>
                </c:pt>
                <c:pt idx="1475">
                  <c:v>-5.413978332686856</c:v>
                </c:pt>
                <c:pt idx="1476">
                  <c:v>-12.460445727541362</c:v>
                </c:pt>
                <c:pt idx="1477">
                  <c:v>-21.820396127153739</c:v>
                </c:pt>
                <c:pt idx="1478">
                  <c:v>-32.740984735729647</c:v>
                </c:pt>
                <c:pt idx="1479">
                  <c:v>-44.279892191194953</c:v>
                </c:pt>
                <c:pt idx="1480">
                  <c:v>-55.424921331880718</c:v>
                </c:pt>
                <c:pt idx="1481">
                  <c:v>-65.224976700941895</c:v>
                </c:pt>
                <c:pt idx="1482">
                  <c:v>-72.899121265318584</c:v>
                </c:pt>
                <c:pt idx="1483">
                  <c:v>-77.901415144188064</c:v>
                </c:pt>
                <c:pt idx="1484">
                  <c:v>-79.937314456890675</c:v>
                </c:pt>
                <c:pt idx="1485">
                  <c:v>-78.942288609138828</c:v>
                </c:pt>
                <c:pt idx="1486">
                  <c:v>-75.039508571750559</c:v>
                </c:pt>
                <c:pt idx="1487">
                  <c:v>-68.491872817998484</c:v>
                </c:pt>
                <c:pt idx="1488">
                  <c:v>-59.658318680274277</c:v>
                </c:pt>
                <c:pt idx="1489">
                  <c:v>-48.95890994872935</c:v>
                </c:pt>
                <c:pt idx="1490">
                  <c:v>-36.849315900919379</c:v>
                </c:pt>
                <c:pt idx="1491">
                  <c:v>-23.803190805084881</c:v>
                </c:pt>
                <c:pt idx="1492">
                  <c:v>-10.300127935110993</c:v>
                </c:pt>
                <c:pt idx="1493">
                  <c:v>3.1832765856108023</c:v>
                </c:pt>
                <c:pt idx="1494">
                  <c:v>16.181546782182036</c:v>
                </c:pt>
                <c:pt idx="1495">
                  <c:v>28.249614785026175</c:v>
                </c:pt>
                <c:pt idx="1496">
                  <c:v>38.974746948577</c:v>
                </c:pt>
                <c:pt idx="1497">
                  <c:v>47.991751782972301</c:v>
                </c:pt>
                <c:pt idx="1498">
                  <c:v>55.000869457276103</c:v>
                </c:pt>
                <c:pt idx="1499">
                  <c:v>59.786244473228749</c:v>
                </c:pt>
                <c:pt idx="1500">
                  <c:v>62.231664308342147</c:v>
                </c:pt>
                <c:pt idx="1501">
                  <c:v>62.330043389861949</c:v>
                </c:pt>
                <c:pt idx="1502">
                  <c:v>60.184361673353983</c:v>
                </c:pt>
                <c:pt idx="1503">
                  <c:v>56.000040359721908</c:v>
                </c:pt>
                <c:pt idx="1504">
                  <c:v>50.07096401784537</c:v>
                </c:pt>
                <c:pt idx="1505">
                  <c:v>42.762492034207177</c:v>
                </c:pt>
                <c:pt idx="1506">
                  <c:v>34.494531926107939</c:v>
                </c:pt>
                <c:pt idx="1507">
                  <c:v>25.726521527066328</c:v>
                </c:pt>
                <c:pt idx="1508">
                  <c:v>16.944688818825504</c:v>
                </c:pt>
                <c:pt idx="1509">
                  <c:v>8.650712545807238</c:v>
                </c:pt>
                <c:pt idx="1510">
                  <c:v>1.3500403414655651</c:v>
                </c:pt>
                <c:pt idx="1511">
                  <c:v>-4.4624169940433838</c:v>
                </c:pt>
                <c:pt idx="1512">
                  <c:v>-8.3217550600897727</c:v>
                </c:pt>
                <c:pt idx="1513">
                  <c:v>-9.8201281991372422</c:v>
                </c:pt>
                <c:pt idx="1514">
                  <c:v>-8.6429827131140815</c:v>
                </c:pt>
                <c:pt idx="1515">
                  <c:v>-4.6140425430101981</c:v>
                </c:pt>
                <c:pt idx="1516">
                  <c:v>2.25507439587909</c:v>
                </c:pt>
                <c:pt idx="1517">
                  <c:v>11.719968168719195</c:v>
                </c:pt>
                <c:pt idx="1518">
                  <c:v>23.27795412383643</c:v>
                </c:pt>
                <c:pt idx="1519">
                  <c:v>36.178701844231938</c:v>
                </c:pt>
                <c:pt idx="1520">
                  <c:v>49.482710029491145</c:v>
                </c:pt>
                <c:pt idx="1521">
                  <c:v>62.165597262299237</c:v>
                </c:pt>
                <c:pt idx="1522">
                  <c:v>73.248226456933352</c:v>
                </c:pt>
                <c:pt idx="1523">
                  <c:v>81.920182413504918</c:v>
                </c:pt>
                <c:pt idx="1524">
                  <c:v>87.625536549699589</c:v>
                </c:pt>
                <c:pt idx="1525">
                  <c:v>90.094919299640139</c:v>
                </c:pt>
                <c:pt idx="1526">
                  <c:v>89.327510960373019</c:v>
                </c:pt>
                <c:pt idx="1527">
                  <c:v>85.540168661976963</c:v>
                </c:pt>
                <c:pt idx="1528">
                  <c:v>79.104138339164393</c:v>
                </c:pt>
                <c:pt idx="1529">
                  <c:v>70.48513769938765</c:v>
                </c:pt>
                <c:pt idx="1530">
                  <c:v>60.195189665014396</c:v>
                </c:pt>
                <c:pt idx="1531">
                  <c:v>48.758300756478725</c:v>
                </c:pt>
                <c:pt idx="1532">
                  <c:v>36.688316295042391</c:v>
                </c:pt>
                <c:pt idx="1533">
                  <c:v>24.475751913940094</c:v>
                </c:pt>
                <c:pt idx="1534">
                  <c:v>12.580233240156799</c:v>
                </c:pt>
                <c:pt idx="1535">
                  <c:v>1.4256117594093474</c:v>
                </c:pt>
                <c:pt idx="1536">
                  <c:v>-8.6045785838903992</c:v>
                </c:pt>
                <c:pt idx="1537">
                  <c:v>-17.173053967512995</c:v>
                </c:pt>
                <c:pt idx="1538">
                  <c:v>-23.99717237412985</c:v>
                </c:pt>
                <c:pt idx="1539">
                  <c:v>-28.860008118669839</c:v>
                </c:pt>
                <c:pt idx="1540">
                  <c:v>-31.623219276653899</c:v>
                </c:pt>
                <c:pt idx="1541">
                  <c:v>-32.23957032827051</c:v>
                </c:pt>
                <c:pt idx="1542">
                  <c:v>-30.762037105266774</c:v>
                </c:pt>
                <c:pt idx="1543">
                  <c:v>-27.346417422676964</c:v>
                </c:pt>
                <c:pt idx="1544">
                  <c:v>-22.245646952703854</c:v>
                </c:pt>
                <c:pt idx="1545">
                  <c:v>-15.796207271944468</c:v>
                </c:pt>
                <c:pt idx="1546">
                  <c:v>-8.3990893769201449</c:v>
                </c:pt>
                <c:pt idx="1547">
                  <c:v>-0.49874017054794306</c:v>
                </c:pt>
                <c:pt idx="1548">
                  <c:v>7.4370203891974747</c:v>
                </c:pt>
                <c:pt idx="1549">
                  <c:v>14.934487834158572</c:v>
                </c:pt>
                <c:pt idx="1550">
                  <c:v>21.528880991300738</c:v>
                </c:pt>
                <c:pt idx="1551">
                  <c:v>26.77757038308992</c:v>
                </c:pt>
                <c:pt idx="1552">
                  <c:v>30.273511462268438</c:v>
                </c:pt>
                <c:pt idx="1553">
                  <c:v>31.660906396838101</c:v>
                </c:pt>
                <c:pt idx="1554">
                  <c:v>30.654981574642367</c:v>
                </c:pt>
                <c:pt idx="1555">
                  <c:v>27.067192140305529</c:v>
                </c:pt>
                <c:pt idx="1556">
                  <c:v>20.835920780430104</c:v>
                </c:pt>
                <c:pt idx="1557">
                  <c:v>12.060509863100933</c:v>
                </c:pt>
                <c:pt idx="1558">
                  <c:v>1.0330950163669159</c:v>
                </c:pt>
                <c:pt idx="1559">
                  <c:v>-11.741352751783696</c:v>
                </c:pt>
                <c:pt idx="1560">
                  <c:v>-25.549517778298231</c:v>
                </c:pt>
                <c:pt idx="1561">
                  <c:v>-39.510899771631109</c:v>
                </c:pt>
                <c:pt idx="1562">
                  <c:v>-52.660562967868721</c:v>
                </c:pt>
                <c:pt idx="1563">
                  <c:v>-64.064477129745569</c:v>
                </c:pt>
                <c:pt idx="1564">
                  <c:v>-72.94303362084068</c:v>
                </c:pt>
                <c:pt idx="1565">
                  <c:v>-78.770513772853207</c:v>
                </c:pt>
                <c:pt idx="1566">
                  <c:v>-81.324661709853203</c:v>
                </c:pt>
                <c:pt idx="1567">
                  <c:v>-80.678681598625914</c:v>
                </c:pt>
                <c:pt idx="1568">
                  <c:v>-77.147577209224792</c:v>
                </c:pt>
                <c:pt idx="1569">
                  <c:v>-71.211663556688833</c:v>
                </c:pt>
                <c:pt idx="1570">
                  <c:v>-63.439487356630458</c:v>
                </c:pt>
                <c:pt idx="1571">
                  <c:v>-54.424498432173834</c:v>
                </c:pt>
                <c:pt idx="1572">
                  <c:v>-44.740708361638674</c:v>
                </c:pt>
                <c:pt idx="1573">
                  <c:v>-34.91608524313726</c:v>
                </c:pt>
                <c:pt idx="1574">
                  <c:v>-25.419378963234116</c:v>
                </c:pt>
                <c:pt idx="1575">
                  <c:v>-16.655536832288409</c:v>
                </c:pt>
                <c:pt idx="1576">
                  <c:v>-8.9656013508044108</c:v>
                </c:pt>
                <c:pt idx="1577">
                  <c:v>-2.628076656721698</c:v>
                </c:pt>
                <c:pt idx="1578">
                  <c:v>2.1402323598976403</c:v>
                </c:pt>
                <c:pt idx="1579">
                  <c:v>5.1850685423206757</c:v>
                </c:pt>
                <c:pt idx="1580">
                  <c:v>6.4176905826175252</c:v>
                </c:pt>
                <c:pt idx="1581">
                  <c:v>5.8196475796560589</c:v>
                </c:pt>
                <c:pt idx="1582">
                  <c:v>3.4482223744197813</c:v>
                </c:pt>
                <c:pt idx="1583">
                  <c:v>-0.55939171513318864</c:v>
                </c:pt>
                <c:pt idx="1584">
                  <c:v>-5.9855673635002704</c:v>
                </c:pt>
                <c:pt idx="1585">
                  <c:v>-12.537455266890463</c:v>
                </c:pt>
                <c:pt idx="1586">
                  <c:v>-19.858780221296133</c:v>
                </c:pt>
                <c:pt idx="1587">
                  <c:v>-27.547274276495827</c:v>
                </c:pt>
                <c:pt idx="1588">
                  <c:v>-35.175273572409679</c:v>
                </c:pt>
                <c:pt idx="1589">
                  <c:v>-42.310502783167294</c:v>
                </c:pt>
                <c:pt idx="1590">
                  <c:v>-48.53473484460131</c:v>
                </c:pt>
                <c:pt idx="1591">
                  <c:v>-53.459353429072642</c:v>
                </c:pt>
                <c:pt idx="1592">
                  <c:v>-56.738182334985439</c:v>
                </c:pt>
                <c:pt idx="1593">
                  <c:v>-58.078841125435304</c:v>
                </c:pt>
                <c:pt idx="1594">
                  <c:v>-57.254242669345899</c:v>
                </c:pt>
                <c:pt idx="1595">
                  <c:v>-54.115754396817501</c:v>
                </c:pt>
                <c:pt idx="1596">
                  <c:v>-48.609082651210635</c:v>
                </c:pt>
                <c:pt idx="1597">
                  <c:v>-40.793077825449323</c:v>
                </c:pt>
                <c:pt idx="1598">
                  <c:v>-30.860255875706503</c:v>
                </c:pt>
                <c:pt idx="1599">
                  <c:v>-19.155743263681803</c:v>
                </c:pt>
                <c:pt idx="1600">
                  <c:v>-6.1886555112390464</c:v>
                </c:pt>
                <c:pt idx="1601">
                  <c:v>7.3727315300920431</c:v>
                </c:pt>
                <c:pt idx="1602">
                  <c:v>20.731714026153917</c:v>
                </c:pt>
                <c:pt idx="1603">
                  <c:v>33.026670251994219</c:v>
                </c:pt>
                <c:pt idx="1604">
                  <c:v>43.425767620540718</c:v>
                </c:pt>
                <c:pt idx="1605">
                  <c:v>51.238301635028755</c:v>
                </c:pt>
                <c:pt idx="1606">
                  <c:v>56.016196788422064</c:v>
                </c:pt>
                <c:pt idx="1607">
                  <c:v>57.616482028338986</c:v>
                </c:pt>
                <c:pt idx="1608">
                  <c:v>56.206467440545133</c:v>
                </c:pt>
                <c:pt idx="1609">
                  <c:v>52.213445966883441</c:v>
                </c:pt>
                <c:pt idx="1610">
                  <c:v>46.23888251852874</c:v>
                </c:pt>
                <c:pt idx="1611">
                  <c:v>38.964034461861601</c:v>
                </c:pt>
                <c:pt idx="1612">
                  <c:v>31.068925477832945</c:v>
                </c:pt>
                <c:pt idx="1613">
                  <c:v>23.17557078360548</c:v>
                </c:pt>
                <c:pt idx="1614">
                  <c:v>15.816135790777055</c:v>
                </c:pt>
                <c:pt idx="1615">
                  <c:v>9.4207574429993919</c:v>
                </c:pt>
                <c:pt idx="1616">
                  <c:v>4.3180248623302058</c:v>
                </c:pt>
                <c:pt idx="1617">
                  <c:v>0.741952652233277</c:v>
                </c:pt>
                <c:pt idx="1618">
                  <c:v>-1.158942672207923</c:v>
                </c:pt>
                <c:pt idx="1619">
                  <c:v>-1.3131079670218544</c:v>
                </c:pt>
                <c:pt idx="1620">
                  <c:v>0.28074684279238638</c:v>
                </c:pt>
                <c:pt idx="1621">
                  <c:v>3.5581794296222697</c:v>
                </c:pt>
                <c:pt idx="1622">
                  <c:v>8.3917371299317622</c:v>
                </c:pt>
                <c:pt idx="1623">
                  <c:v>14.59279453698205</c:v>
                </c:pt>
                <c:pt idx="1624">
                  <c:v>21.913897689659802</c:v>
                </c:pt>
                <c:pt idx="1625">
                  <c:v>30.053278357857803</c:v>
                </c:pt>
                <c:pt idx="1626">
                  <c:v>38.663068484291863</c:v>
                </c:pt>
                <c:pt idx="1627">
                  <c:v>47.362021790777987</c:v>
                </c:pt>
                <c:pt idx="1628">
                  <c:v>55.752306694686673</c:v>
                </c:pt>
                <c:pt idx="1629">
                  <c:v>63.438623790540831</c:v>
                </c:pt>
                <c:pt idx="1630">
                  <c:v>70.047168215093322</c:v>
                </c:pt>
                <c:pt idx="1631">
                  <c:v>75.242196304191864</c:v>
                </c:pt>
                <c:pt idx="1632">
                  <c:v>78.739003894436308</c:v>
                </c:pt>
                <c:pt idx="1633">
                  <c:v>80.313406260012272</c:v>
                </c:pt>
                <c:pt idx="1634">
                  <c:v>79.80877184410312</c:v>
                </c:pt>
                <c:pt idx="1635">
                  <c:v>77.142063188114307</c:v>
                </c:pt>
                <c:pt idx="1636">
                  <c:v>72.310233068324521</c:v>
                </c:pt>
                <c:pt idx="1637">
                  <c:v>65.397868115283913</c:v>
                </c:pt>
                <c:pt idx="1638">
                  <c:v>56.586262243459586</c:v>
                </c:pt>
                <c:pt idx="1639">
                  <c:v>46.163123472153359</c:v>
                </c:pt>
                <c:pt idx="1640">
                  <c:v>34.530791759285663</c:v>
                </c:pt>
                <c:pt idx="1641">
                  <c:v>22.209152451149983</c:v>
                </c:pt>
                <c:pt idx="1642">
                  <c:v>9.827605909229753</c:v>
                </c:pt>
                <c:pt idx="1643">
                  <c:v>-1.9007645793428065</c:v>
                </c:pt>
                <c:pt idx="1644">
                  <c:v>-12.228925523261045</c:v>
                </c:pt>
                <c:pt idx="1645">
                  <c:v>-20.451221302663615</c:v>
                </c:pt>
                <c:pt idx="1646">
                  <c:v>-25.997191478785922</c:v>
                </c:pt>
                <c:pt idx="1647">
                  <c:v>-28.525595012334463</c:v>
                </c:pt>
                <c:pt idx="1648">
                  <c:v>-27.992471463204438</c:v>
                </c:pt>
                <c:pt idx="1649">
                  <c:v>-24.669301870472022</c:v>
                </c:pt>
                <c:pt idx="1650">
                  <c:v>-19.101967421683852</c:v>
                </c:pt>
                <c:pt idx="1651">
                  <c:v>-12.021972518985891</c:v>
                </c:pt>
                <c:pt idx="1652">
                  <c:v>-4.2368089195341732</c:v>
                </c:pt>
                <c:pt idx="1653">
                  <c:v>3.4714601369356419</c:v>
                </c:pt>
                <c:pt idx="1654">
                  <c:v>10.419957718648201</c:v>
                </c:pt>
                <c:pt idx="1655">
                  <c:v>16.065384419664575</c:v>
                </c:pt>
                <c:pt idx="1656">
                  <c:v>20.015896590343832</c:v>
                </c:pt>
                <c:pt idx="1657">
                  <c:v>22.023974343330014</c:v>
                </c:pt>
                <c:pt idx="1658">
                  <c:v>21.969650408474148</c:v>
                </c:pt>
                <c:pt idx="1659">
                  <c:v>19.841013336877548</c:v>
                </c:pt>
                <c:pt idx="1660">
                  <c:v>15.716062391365018</c:v>
                </c:pt>
                <c:pt idx="1661">
                  <c:v>9.7477180546456932</c:v>
                </c:pt>
                <c:pt idx="1662">
                  <c:v>2.152273500654919</c:v>
                </c:pt>
                <c:pt idx="1663">
                  <c:v>-6.799348246620224</c:v>
                </c:pt>
                <c:pt idx="1664">
                  <c:v>-16.78871364215204</c:v>
                </c:pt>
                <c:pt idx="1665">
                  <c:v>-27.456878233478871</c:v>
                </c:pt>
                <c:pt idx="1666">
                  <c:v>-38.412883398516634</c:v>
                </c:pt>
                <c:pt idx="1667">
                  <c:v>-49.24516346622999</c:v>
                </c:pt>
                <c:pt idx="1668">
                  <c:v>-59.536607679536779</c:v>
                </c:pt>
                <c:pt idx="1669">
                  <c:v>-68.882872543660966</c:v>
                </c:pt>
                <c:pt idx="1670">
                  <c:v>-76.91220875270669</c:v>
                </c:pt>
                <c:pt idx="1671">
                  <c:v>-83.304148582157396</c:v>
                </c:pt>
                <c:pt idx="1672">
                  <c:v>-87.80445033307528</c:v>
                </c:pt>
                <c:pt idx="1673">
                  <c:v>-90.234780785940103</c:v>
                </c:pt>
                <c:pt idx="1674">
                  <c:v>-90.497191886037811</c:v>
                </c:pt>
                <c:pt idx="1675">
                  <c:v>-88.57474953795294</c:v>
                </c:pt>
                <c:pt idx="1676">
                  <c:v>-84.530229292267592</c:v>
                </c:pt>
                <c:pt idx="1677">
                  <c:v>-78.504609752796469</c:v>
                </c:pt>
                <c:pt idx="1678">
                  <c:v>-70.716452829740192</c:v>
                </c:pt>
                <c:pt idx="1679">
                  <c:v>-61.462436974479552</c:v>
                </c:pt>
                <c:pt idx="1680">
                  <c:v>-51.118428811801849</c:v>
                </c:pt>
                <c:pt idx="1681">
                  <c:v>-40.139526072782225</c:v>
                </c:pt>
                <c:pt idx="1682">
                  <c:v>-29.056430691658463</c:v>
                </c:pt>
                <c:pt idx="1683">
                  <c:v>-18.464367038189128</c:v>
                </c:pt>
                <c:pt idx="1684">
                  <c:v>-8.9998584839515576</c:v>
                </c:pt>
                <c:pt idx="1685">
                  <c:v>-1.300733172752059</c:v>
                </c:pt>
                <c:pt idx="1686">
                  <c:v>4.0531402041138751</c:v>
                </c:pt>
                <c:pt idx="1687">
                  <c:v>6.6156165494115271</c:v>
                </c:pt>
                <c:pt idx="1688">
                  <c:v>6.1554380640070372</c:v>
                </c:pt>
                <c:pt idx="1689">
                  <c:v>2.7229255081707722</c:v>
                </c:pt>
                <c:pt idx="1690">
                  <c:v>-3.3214994490992189</c:v>
                </c:pt>
                <c:pt idx="1691">
                  <c:v>-11.334128694411925</c:v>
                </c:pt>
                <c:pt idx="1692">
                  <c:v>-20.470131595557461</c:v>
                </c:pt>
                <c:pt idx="1693">
                  <c:v>-29.800980967432782</c:v>
                </c:pt>
                <c:pt idx="1694">
                  <c:v>-38.435376898369533</c:v>
                </c:pt>
                <c:pt idx="1695">
                  <c:v>-45.614836896259959</c:v>
                </c:pt>
                <c:pt idx="1696">
                  <c:v>-50.769051376096698</c:v>
                </c:pt>
                <c:pt idx="1697">
                  <c:v>-53.531743300124255</c:v>
                </c:pt>
                <c:pt idx="1698">
                  <c:v>-53.727761503100552</c:v>
                </c:pt>
                <c:pt idx="1699">
                  <c:v>-51.344751864488281</c:v>
                </c:pt>
                <c:pt idx="1700">
                  <c:v>-46.500365703649962</c:v>
                </c:pt>
                <c:pt idx="1701">
                  <c:v>-39.411825556184901</c:v>
                </c:pt>
                <c:pt idx="1702">
                  <c:v>-30.370926890129589</c:v>
                </c:pt>
                <c:pt idx="1703">
                  <c:v>-19.724993833502541</c:v>
                </c:pt>
                <c:pt idx="1704">
                  <c:v>-7.8628623402001834</c:v>
                </c:pt>
                <c:pt idx="1705">
                  <c:v>4.7957264086700766</c:v>
                </c:pt>
                <c:pt idx="1706">
                  <c:v>17.809211088426203</c:v>
                </c:pt>
                <c:pt idx="1707">
                  <c:v>30.723695892530838</c:v>
                </c:pt>
                <c:pt idx="1708">
                  <c:v>43.084561222712189</c:v>
                </c:pt>
                <c:pt idx="1709">
                  <c:v>54.451374644589563</c:v>
                </c:pt>
                <c:pt idx="1710">
                  <c:v>64.416251137343551</c:v>
                </c:pt>
                <c:pt idx="1711">
                  <c:v>72.624377044045204</c:v>
                </c:pt>
                <c:pt idx="1712">
                  <c:v>78.794000658059431</c:v>
                </c:pt>
                <c:pt idx="1713">
                  <c:v>82.732517386386505</c:v>
                </c:pt>
                <c:pt idx="1714">
                  <c:v>84.345890584903614</c:v>
                </c:pt>
                <c:pt idx="1715">
                  <c:v>83.640423338876701</c:v>
                </c:pt>
                <c:pt idx="1716">
                  <c:v>80.717981083814351</c:v>
                </c:pt>
                <c:pt idx="1717">
                  <c:v>75.767164868970241</c:v>
                </c:pt>
                <c:pt idx="1718">
                  <c:v>69.053177624771124</c:v>
                </c:pt>
                <c:pt idx="1719">
                  <c:v>60.908414314243892</c:v>
                </c:pt>
                <c:pt idx="1720">
                  <c:v>51.724665944091406</c:v>
                </c:pt>
                <c:pt idx="1721">
                  <c:v>41.946686920207291</c:v>
                </c:pt>
                <c:pt idx="1722">
                  <c:v>32.06590514354049</c:v>
                </c:pt>
                <c:pt idx="1723">
                  <c:v>22.612235238477023</c:v>
                </c:pt>
                <c:pt idx="1724">
                  <c:v>14.141237312383319</c:v>
                </c:pt>
                <c:pt idx="1725">
                  <c:v>7.2133182466826264</c:v>
                </c:pt>
                <c:pt idx="1726">
                  <c:v>2.3616149282249137</c:v>
                </c:pt>
                <c:pt idx="1727">
                  <c:v>4.6248829412862465E-2</c:v>
                </c:pt>
                <c:pt idx="1728">
                  <c:v>0.59561181251050244</c:v>
                </c:pt>
                <c:pt idx="1729">
                  <c:v>4.1407623465005763</c:v>
                </c:pt>
                <c:pt idx="1730">
                  <c:v>10.556184564330701</c:v>
                </c:pt>
                <c:pt idx="1731">
                  <c:v>19.426200896006478</c:v>
                </c:pt>
                <c:pt idx="1732">
                  <c:v>30.056415272207552</c:v>
                </c:pt>
                <c:pt idx="1733">
                  <c:v>41.539779621798104</c:v>
                </c:pt>
                <c:pt idx="1734">
                  <c:v>52.868674356628127</c:v>
                </c:pt>
                <c:pt idx="1735">
                  <c:v>63.06632973252151</c:v>
                </c:pt>
                <c:pt idx="1736">
                  <c:v>71.30370848995598</c:v>
                </c:pt>
                <c:pt idx="1737">
                  <c:v>76.975908847649862</c:v>
                </c:pt>
                <c:pt idx="1738">
                  <c:v>79.729521754300038</c:v>
                </c:pt>
                <c:pt idx="1739">
                  <c:v>79.448767302855529</c:v>
                </c:pt>
                <c:pt idx="1740">
                  <c:v>76.216614587943951</c:v>
                </c:pt>
                <c:pt idx="1741">
                  <c:v>70.267029717446846</c:v>
                </c:pt>
                <c:pt idx="1742">
                  <c:v>61.939680101347768</c:v>
                </c:pt>
                <c:pt idx="1743">
                  <c:v>51.642770559141439</c:v>
                </c:pt>
                <c:pt idx="1744">
                  <c:v>39.825375690107762</c:v>
                </c:pt>
                <c:pt idx="1745">
                  <c:v>26.958139253975027</c:v>
                </c:pt>
                <c:pt idx="1746">
                  <c:v>13.520130375761758</c:v>
                </c:pt>
                <c:pt idx="1747">
                  <c:v>-1.0613563114982695E-2</c:v>
                </c:pt>
                <c:pt idx="1748">
                  <c:v>-13.165209707193</c:v>
                </c:pt>
                <c:pt idx="1749">
                  <c:v>-25.492784902522466</c:v>
                </c:pt>
                <c:pt idx="1750">
                  <c:v>-36.57167993153265</c:v>
                </c:pt>
                <c:pt idx="1751">
                  <c:v>-46.023880031850531</c:v>
                </c:pt>
                <c:pt idx="1752">
                  <c:v>-53.53240148271918</c:v>
                </c:pt>
                <c:pt idx="1753">
                  <c:v>-58.859891946026387</c:v>
                </c:pt>
                <c:pt idx="1754">
                  <c:v>-61.865351596138417</c:v>
                </c:pt>
                <c:pt idx="1755">
                  <c:v>-62.515377619292622</c:v>
                </c:pt>
                <c:pt idx="1756">
                  <c:v>-60.887225485090539</c:v>
                </c:pt>
                <c:pt idx="1757">
                  <c:v>-57.163087645362012</c:v>
                </c:pt>
                <c:pt idx="1758">
                  <c:v>-51.617339181019268</c:v>
                </c:pt>
                <c:pt idx="1759">
                  <c:v>-44.599954684889831</c:v>
                </c:pt>
                <c:pt idx="1760">
                  <c:v>-36.519344921586402</c:v>
                </c:pt>
                <c:pt idx="1761">
                  <c:v>-27.826799000736816</c:v>
                </c:pt>
                <c:pt idx="1762">
                  <c:v>-19.003242764357388</c:v>
                </c:pt>
                <c:pt idx="1763">
                  <c:v>-10.547698486524563</c:v>
                </c:pt>
                <c:pt idx="1764">
                  <c:v>-2.9658752552849288</c:v>
                </c:pt>
                <c:pt idx="1765">
                  <c:v>3.2432891327005797</c:v>
                </c:pt>
                <c:pt idx="1766">
                  <c:v>7.6056406398761505</c:v>
                </c:pt>
                <c:pt idx="1767">
                  <c:v>9.6968710795745778</c:v>
                </c:pt>
                <c:pt idx="1768">
                  <c:v>9.176511058841669</c:v>
                </c:pt>
                <c:pt idx="1769">
                  <c:v>5.8310443166663255</c:v>
                </c:pt>
                <c:pt idx="1770">
                  <c:v>-0.37694123066602853</c:v>
                </c:pt>
                <c:pt idx="1771">
                  <c:v>-9.2615919032267353</c:v>
                </c:pt>
                <c:pt idx="1772">
                  <c:v>-20.38215707154291</c:v>
                </c:pt>
                <c:pt idx="1773">
                  <c:v>-33.043657719335556</c:v>
                </c:pt>
                <c:pt idx="1774">
                  <c:v>-46.343555493061729</c:v>
                </c:pt>
                <c:pt idx="1775">
                  <c:v>-59.266318431254007</c:v>
                </c:pt>
                <c:pt idx="1776">
                  <c:v>-70.810075560502696</c:v>
                </c:pt>
                <c:pt idx="1777">
                  <c:v>-80.114799693376497</c:v>
                </c:pt>
                <c:pt idx="1778">
                  <c:v>-86.559191332636871</c:v>
                </c:pt>
                <c:pt idx="1779">
                  <c:v>-89.805861784223808</c:v>
                </c:pt>
                <c:pt idx="1780">
                  <c:v>-89.793991640731605</c:v>
                </c:pt>
                <c:pt idx="1781">
                  <c:v>-86.694360885021496</c:v>
                </c:pt>
                <c:pt idx="1782">
                  <c:v>-80.847321305472335</c:v>
                </c:pt>
                <c:pt idx="1783">
                  <c:v>-72.701043443964949</c:v>
                </c:pt>
                <c:pt idx="1784">
                  <c:v>-62.760176540115239</c:v>
                </c:pt>
                <c:pt idx="1785">
                  <c:v>-51.548294506541943</c:v>
                </c:pt>
                <c:pt idx="1786">
                  <c:v>-39.583123254335895</c:v>
                </c:pt>
                <c:pt idx="1787">
                  <c:v>-27.361555295329357</c:v>
                </c:pt>
                <c:pt idx="1788">
                  <c:v>-15.351045050301764</c:v>
                </c:pt>
                <c:pt idx="1789">
                  <c:v>-3.9843237215028102</c:v>
                </c:pt>
                <c:pt idx="1790">
                  <c:v>6.3450457351595313</c:v>
                </c:pt>
                <c:pt idx="1791">
                  <c:v>15.288148082428066</c:v>
                </c:pt>
                <c:pt idx="1792">
                  <c:v>22.548467876198679</c:v>
                </c:pt>
                <c:pt idx="1793">
                  <c:v>27.892362148385736</c:v>
                </c:pt>
                <c:pt idx="1794">
                  <c:v>31.161650077599447</c:v>
                </c:pt>
                <c:pt idx="1795">
                  <c:v>32.286471424226896</c:v>
                </c:pt>
                <c:pt idx="1796">
                  <c:v>31.295501148754941</c:v>
                </c:pt>
                <c:pt idx="1797">
                  <c:v>28.320332177785673</c:v>
                </c:pt>
                <c:pt idx="1798">
                  <c:v>23.591813137198322</c:v>
                </c:pt>
                <c:pt idx="1799">
                  <c:v>17.428174845310426</c:v>
                </c:pt>
                <c:pt idx="1800">
                  <c:v>10.216987540494829</c:v>
                </c:pt>
                <c:pt idx="1801">
                  <c:v>2.3942785647319416</c:v>
                </c:pt>
                <c:pt idx="1802">
                  <c:v>-5.5759868089058076</c:v>
                </c:pt>
                <c:pt idx="1803">
                  <c:v>-13.220071489670834</c:v>
                </c:pt>
                <c:pt idx="1804">
                  <c:v>-20.069846901535907</c:v>
                </c:pt>
                <c:pt idx="1805">
                  <c:v>-25.676252122869627</c:v>
                </c:pt>
                <c:pt idx="1806">
                  <c:v>-29.622497949218683</c:v>
                </c:pt>
                <c:pt idx="1807">
                  <c:v>-31.539017823024594</c:v>
                </c:pt>
                <c:pt idx="1808">
                  <c:v>-31.122119781787259</c:v>
                </c:pt>
                <c:pt idx="1809">
                  <c:v>-28.157836851693808</c:v>
                </c:pt>
                <c:pt idx="1810">
                  <c:v>-22.551415666797503</c:v>
                </c:pt>
                <c:pt idx="1811">
                  <c:v>-14.360914625543694</c:v>
                </c:pt>
                <c:pt idx="1812">
                  <c:v>-3.8302741806313771</c:v>
                </c:pt>
                <c:pt idx="1813">
                  <c:v>8.5867700391823512</c:v>
                </c:pt>
                <c:pt idx="1814">
                  <c:v>22.224143952001565</c:v>
                </c:pt>
                <c:pt idx="1815">
                  <c:v>36.235054275702602</c:v>
                </c:pt>
                <c:pt idx="1816">
                  <c:v>49.665081204413667</c:v>
                </c:pt>
                <c:pt idx="1817">
                  <c:v>61.561473555905287</c:v>
                </c:pt>
                <c:pt idx="1818">
                  <c:v>71.097558185545239</c:v>
                </c:pt>
                <c:pt idx="1819">
                  <c:v>77.680738901151358</c:v>
                </c:pt>
                <c:pt idx="1820">
                  <c:v>81.015396455156562</c:v>
                </c:pt>
                <c:pt idx="1821">
                  <c:v>81.10811396471567</c:v>
                </c:pt>
                <c:pt idx="1822">
                  <c:v>78.222993415963188</c:v>
                </c:pt>
                <c:pt idx="1823">
                  <c:v>72.808383223375387</c:v>
                </c:pt>
                <c:pt idx="1824">
                  <c:v>65.418285430676363</c:v>
                </c:pt>
                <c:pt idx="1825">
                  <c:v>56.644976735604935</c:v>
                </c:pt>
                <c:pt idx="1826">
                  <c:v>47.070091720164072</c:v>
                </c:pt>
                <c:pt idx="1827">
                  <c:v>37.234135708889177</c:v>
                </c:pt>
                <c:pt idx="1828">
                  <c:v>27.620570580864118</c:v>
                </c:pt>
                <c:pt idx="1829">
                  <c:v>18.649602029433062</c:v>
                </c:pt>
                <c:pt idx="1830">
                  <c:v>10.677327886160866</c:v>
                </c:pt>
                <c:pt idx="1831">
                  <c:v>3.9969716098957191</c:v>
                </c:pt>
                <c:pt idx="1832">
                  <c:v>-1.1600199496607946</c:v>
                </c:pt>
                <c:pt idx="1833">
                  <c:v>-4.6243589143123698</c:v>
                </c:pt>
                <c:pt idx="1834">
                  <c:v>-6.2913808018046993</c:v>
                </c:pt>
                <c:pt idx="1835">
                  <c:v>-6.1254615322305925</c:v>
                </c:pt>
                <c:pt idx="1836">
                  <c:v>-4.1654501169369302</c:v>
                </c:pt>
                <c:pt idx="1837">
                  <c:v>-0.52935465839544071</c:v>
                </c:pt>
                <c:pt idx="1838">
                  <c:v>4.5840519414997267</c:v>
                </c:pt>
                <c:pt idx="1839">
                  <c:v>10.898946155043323</c:v>
                </c:pt>
                <c:pt idx="1840">
                  <c:v>18.072703768323379</c:v>
                </c:pt>
                <c:pt idx="1841">
                  <c:v>25.712175059068073</c:v>
                </c:pt>
                <c:pt idx="1842">
                  <c:v>33.393802199733372</c:v>
                </c:pt>
                <c:pt idx="1843">
                  <c:v>40.684609437721498</c:v>
                </c:pt>
                <c:pt idx="1844">
                  <c:v>47.161509600477821</c:v>
                </c:pt>
                <c:pt idx="1845">
                  <c:v>52.42761314615781</c:v>
                </c:pt>
                <c:pt idx="1846">
                  <c:v>56.125616414201822</c:v>
                </c:pt>
                <c:pt idx="1847">
                  <c:v>57.949365773411351</c:v>
                </c:pt>
                <c:pt idx="1848">
                  <c:v>57.655173914341347</c:v>
                </c:pt>
                <c:pt idx="1849">
                  <c:v>55.074467312358834</c:v>
                </c:pt>
                <c:pt idx="1850">
                  <c:v>50.128966786185686</c:v>
                </c:pt>
                <c:pt idx="1851">
                  <c:v>42.848845714293489</c:v>
                </c:pt>
                <c:pt idx="1852">
                  <c:v>33.393052399201558</c:v>
                </c:pt>
                <c:pt idx="1853">
                  <c:v>22.069063748609423</c:v>
                </c:pt>
                <c:pt idx="1854">
                  <c:v>9.3467537206716518</c:v>
                </c:pt>
                <c:pt idx="1855">
                  <c:v>-4.1417057853706432</c:v>
                </c:pt>
                <c:pt idx="1856">
                  <c:v>-17.625617986279838</c:v>
                </c:pt>
                <c:pt idx="1857">
                  <c:v>-30.251224072747679</c:v>
                </c:pt>
                <c:pt idx="1858">
                  <c:v>-41.16980211818835</c:v>
                </c:pt>
                <c:pt idx="1859">
                  <c:v>-49.647102643110117</c:v>
                </c:pt>
                <c:pt idx="1860">
                  <c:v>-55.169941004556051</c:v>
                </c:pt>
                <c:pt idx="1861">
                  <c:v>-57.520210859982171</c:v>
                </c:pt>
                <c:pt idx="1862">
                  <c:v>-56.794300799978856</c:v>
                </c:pt>
                <c:pt idx="1863">
                  <c:v>-53.364690680577858</c:v>
                </c:pt>
                <c:pt idx="1864">
                  <c:v>-47.800167246294265</c:v>
                </c:pt>
                <c:pt idx="1865">
                  <c:v>-40.77115113065431</c:v>
                </c:pt>
                <c:pt idx="1866">
                  <c:v>-32.964075733135232</c:v>
                </c:pt>
                <c:pt idx="1867">
                  <c:v>-25.018473728030262</c:v>
                </c:pt>
                <c:pt idx="1868">
                  <c:v>-17.489552607033488</c:v>
                </c:pt>
                <c:pt idx="1869">
                  <c:v>-10.831975523105069</c:v>
                </c:pt>
                <c:pt idx="1870">
                  <c:v>-5.3979528250593836</c:v>
                </c:pt>
                <c:pt idx="1871">
                  <c:v>-1.4431424624866265</c:v>
                </c:pt>
                <c:pt idx="1872">
                  <c:v>0.86447361938871325</c:v>
                </c:pt>
                <c:pt idx="1873">
                  <c:v>1.435765997867396</c:v>
                </c:pt>
                <c:pt idx="1874">
                  <c:v>0.25326154457362099</c:v>
                </c:pt>
                <c:pt idx="1875">
                  <c:v>-2.6338924551212446</c:v>
                </c:pt>
                <c:pt idx="1876">
                  <c:v>-7.1130154839089759</c:v>
                </c:pt>
                <c:pt idx="1877">
                  <c:v>-13.009830826209189</c:v>
                </c:pt>
                <c:pt idx="1878">
                  <c:v>-20.090544284388304</c:v>
                </c:pt>
                <c:pt idx="1879">
                  <c:v>-28.065691258703822</c:v>
                </c:pt>
                <c:pt idx="1880">
                  <c:v>-36.597362840146936</c:v>
                </c:pt>
                <c:pt idx="1881">
                  <c:v>-45.310845298072536</c:v>
                </c:pt>
                <c:pt idx="1882">
                  <c:v>-53.810560901159768</c:v>
                </c:pt>
                <c:pt idx="1883">
                  <c:v>-61.698845631973043</c:v>
                </c:pt>
                <c:pt idx="1884">
                  <c:v>-68.595176514024345</c:v>
                </c:pt>
                <c:pt idx="1885">
                  <c:v>-74.153462508876984</c:v>
                </c:pt>
                <c:pt idx="1886">
                  <c:v>-78.07591199192612</c:v>
                </c:pt>
                <c:pt idx="1887">
                  <c:v>-80.123274810529651</c:v>
                </c:pt>
                <c:pt idx="1888">
                  <c:v>-80.1223305132484</c:v>
                </c:pt>
                <c:pt idx="1889">
                  <c:v>-77.972032058026926</c:v>
                </c:pt>
                <c:pt idx="1890">
                  <c:v>-73.649715401964073</c:v>
                </c:pt>
                <c:pt idx="1891">
                  <c:v>-67.218400147865594</c:v>
                </c:pt>
                <c:pt idx="1892">
                  <c:v>-58.835554151162761</c:v>
                </c:pt>
                <c:pt idx="1893">
                  <c:v>-48.762786222596226</c:v>
                </c:pt>
                <c:pt idx="1894">
                  <c:v>-37.374694156038025</c:v>
                </c:pt>
                <c:pt idx="1895">
                  <c:v>-25.163481499152475</c:v>
                </c:pt>
                <c:pt idx="1896">
                  <c:v>-12.734119480508786</c:v>
                </c:pt>
                <c:pt idx="1897">
                  <c:v>-0.78336742214789168</c:v>
                </c:pt>
                <c:pt idx="1898">
                  <c:v>9.94389776226331</c:v>
                </c:pt>
                <c:pt idx="1899">
                  <c:v>18.72418411054991</c:v>
                </c:pt>
                <c:pt idx="1900">
                  <c:v>24.946053298571702</c:v>
                </c:pt>
                <c:pt idx="1901">
                  <c:v>28.206290932782476</c:v>
                </c:pt>
                <c:pt idx="1902">
                  <c:v>28.386591919765522</c:v>
                </c:pt>
                <c:pt idx="1903">
                  <c:v>25.685126431422319</c:v>
                </c:pt>
                <c:pt idx="1904">
                  <c:v>20.589283052628996</c:v>
                </c:pt>
                <c:pt idx="1905">
                  <c:v>13.796173927402819</c:v>
                </c:pt>
                <c:pt idx="1906">
                  <c:v>6.1051625631290536</c:v>
                </c:pt>
                <c:pt idx="1907">
                  <c:v>-1.6877545037423478</c:v>
                </c:pt>
                <c:pt idx="1908">
                  <c:v>-8.8712857900570956</c:v>
                </c:pt>
                <c:pt idx="1909">
                  <c:v>-14.867014709149423</c:v>
                </c:pt>
                <c:pt idx="1910">
                  <c:v>-19.247261697211954</c:v>
                </c:pt>
                <c:pt idx="1911">
                  <c:v>-21.731553821344114</c:v>
                </c:pt>
                <c:pt idx="1912">
                  <c:v>-22.171406455569201</c:v>
                </c:pt>
                <c:pt idx="1913">
                  <c:v>-20.53100396811789</c:v>
                </c:pt>
                <c:pt idx="1914">
                  <c:v>-16.868498544382433</c:v>
                </c:pt>
                <c:pt idx="1915">
                  <c:v>-11.320200948364269</c:v>
                </c:pt>
                <c:pt idx="1916">
                  <c:v>-4.0882463041561836</c:v>
                </c:pt>
                <c:pt idx="1917">
                  <c:v>4.5687235422247729</c:v>
                </c:pt>
                <c:pt idx="1918">
                  <c:v>14.342937444757606</c:v>
                </c:pt>
                <c:pt idx="1919">
                  <c:v>24.884376811691116</c:v>
                </c:pt>
                <c:pt idx="1920">
                  <c:v>35.808774928298291</c:v>
                </c:pt>
                <c:pt idx="1921">
                  <c:v>46.708232523316241</c:v>
                </c:pt>
                <c:pt idx="1922">
                  <c:v>57.165399746514268</c:v>
                </c:pt>
                <c:pt idx="1923">
                  <c:v>66.771126416240278</c:v>
                </c:pt>
                <c:pt idx="1924">
                  <c:v>75.144148347882151</c:v>
                </c:pt>
                <c:pt idx="1925">
                  <c:v>81.950301433316227</c:v>
                </c:pt>
                <c:pt idx="1926">
                  <c:v>86.918545892719635</c:v>
                </c:pt>
                <c:pt idx="1927">
                  <c:v>89.851951845578441</c:v>
                </c:pt>
                <c:pt idx="1928">
                  <c:v>90.633326510902791</c:v>
                </c:pt>
                <c:pt idx="1929">
                  <c:v>89.22658992319019</c:v>
                </c:pt>
                <c:pt idx="1930">
                  <c:v>85.675755855250131</c:v>
                </c:pt>
                <c:pt idx="1931">
                  <c:v>80.103346132095396</c:v>
                </c:pt>
                <c:pt idx="1932">
                  <c:v>72.70950437132521</c:v>
                </c:pt>
                <c:pt idx="1933">
                  <c:v>63.772277612093056</c:v>
                </c:pt>
                <c:pt idx="1934">
                  <c:v>53.648664707990669</c:v>
                </c:pt>
                <c:pt idx="1935">
                  <c:v>42.775100124230029</c:v>
                </c:pt>
                <c:pt idx="1936">
                  <c:v>31.664998162391882</c:v>
                </c:pt>
                <c:pt idx="1937">
                  <c:v>20.89983954440946</c:v>
                </c:pt>
                <c:pt idx="1938">
                  <c:v>11.109275008178095</c:v>
                </c:pt>
                <c:pt idx="1939">
                  <c:v>2.9354616671662144</c:v>
                </c:pt>
                <c:pt idx="1940">
                  <c:v>-3.0216251841656434</c:v>
                </c:pt>
                <c:pt idx="1941">
                  <c:v>-6.2766973202892666</c:v>
                </c:pt>
                <c:pt idx="1942">
                  <c:v>-6.5405415805040032</c:v>
                </c:pt>
                <c:pt idx="1943">
                  <c:v>-3.7922861282627198</c:v>
                </c:pt>
                <c:pt idx="1944">
                  <c:v>1.6810233985042264</c:v>
                </c:pt>
                <c:pt idx="1945">
                  <c:v>9.2973361235767893</c:v>
                </c:pt>
                <c:pt idx="1946">
                  <c:v>18.249751991795272</c:v>
                </c:pt>
                <c:pt idx="1947">
                  <c:v>27.618246415873614</c:v>
                </c:pt>
                <c:pt idx="1948">
                  <c:v>36.492721407759497</c:v>
                </c:pt>
                <c:pt idx="1949">
                  <c:v>44.076576268800387</c:v>
                </c:pt>
                <c:pt idx="1950">
                  <c:v>49.752070437170296</c:v>
                </c:pt>
                <c:pt idx="1951">
                  <c:v>53.104829298806685</c:v>
                </c:pt>
                <c:pt idx="1952">
                  <c:v>53.916546098740348</c:v>
                </c:pt>
                <c:pt idx="1953">
                  <c:v>52.139181239896445</c:v>
                </c:pt>
                <c:pt idx="1954">
                  <c:v>47.862453850027954</c:v>
                </c:pt>
                <c:pt idx="1955">
                  <c:v>41.282447505074089</c:v>
                </c:pt>
                <c:pt idx="1956">
                  <c:v>32.675200172387449</c:v>
                </c:pt>
                <c:pt idx="1957">
                  <c:v>22.376292353422503</c:v>
                </c:pt>
                <c:pt idx="1958">
                  <c:v>10.765766795282159</c:v>
                </c:pt>
                <c:pt idx="1959">
                  <c:v>-1.7431218977897225</c:v>
                </c:pt>
                <c:pt idx="1960">
                  <c:v>-14.71317740028651</c:v>
                </c:pt>
                <c:pt idx="1961">
                  <c:v>-27.692484228927711</c:v>
                </c:pt>
                <c:pt idx="1962">
                  <c:v>-40.225380117382173</c:v>
                </c:pt>
                <c:pt idx="1963">
                  <c:v>-51.8665237862133</c:v>
                </c:pt>
                <c:pt idx="1964">
                  <c:v>-62.19849535528801</c:v>
                </c:pt>
                <c:pt idx="1965">
                  <c:v>-70.852004736717006</c:v>
                </c:pt>
                <c:pt idx="1966">
                  <c:v>-77.526307512284191</c:v>
                </c:pt>
                <c:pt idx="1967">
                  <c:v>-82.006512294182485</c:v>
                </c:pt>
                <c:pt idx="1968">
                  <c:v>-84.174751351140259</c:v>
                </c:pt>
                <c:pt idx="1969">
                  <c:v>-84.013740781990833</c:v>
                </c:pt>
                <c:pt idx="1970">
                  <c:v>-81.603365106991077</c:v>
                </c:pt>
                <c:pt idx="1971">
                  <c:v>-77.112553239323631</c:v>
                </c:pt>
                <c:pt idx="1972">
                  <c:v>-70.789233440474305</c:v>
                </c:pt>
                <c:pt idx="1973">
                  <c:v>-62.9506262753914</c:v>
                </c:pt>
                <c:pt idx="1974">
                  <c:v>-53.975048197459195</c:v>
                </c:pt>
                <c:pt idx="1975">
                  <c:v>-44.295232639529466</c:v>
                </c:pt>
                <c:pt idx="1976">
                  <c:v>-34.392162075853477</c:v>
                </c:pt>
                <c:pt idx="1977">
                  <c:v>-24.787555748717267</c:v>
                </c:pt>
                <c:pt idx="1978">
                  <c:v>-16.032416111644018</c:v>
                </c:pt>
                <c:pt idx="1979">
                  <c:v>-8.6884329186571243</c:v>
                </c:pt>
                <c:pt idx="1980">
                  <c:v>-3.2988258391056484</c:v>
                </c:pt>
                <c:pt idx="1981">
                  <c:v>-0.3459228583630497</c:v>
                </c:pt>
                <c:pt idx="1982">
                  <c:v>-0.19521576978032523</c:v>
                </c:pt>
                <c:pt idx="1983">
                  <c:v>-3.0304708100565936</c:v>
                </c:pt>
                <c:pt idx="1984">
                  <c:v>-8.7913986975136886</c:v>
                </c:pt>
                <c:pt idx="1985">
                  <c:v>-17.132085033211201</c:v>
                </c:pt>
                <c:pt idx="1986">
                  <c:v>-27.420340304870841</c:v>
                </c:pt>
                <c:pt idx="1987">
                  <c:v>-38.790823623484499</c:v>
                </c:pt>
                <c:pt idx="1988">
                  <c:v>-50.248052689498095</c:v>
                </c:pt>
                <c:pt idx="1989">
                  <c:v>-60.796285470341921</c:v>
                </c:pt>
                <c:pt idx="1990">
                  <c:v>-69.562723330053757</c:v>
                </c:pt>
                <c:pt idx="1991">
                  <c:v>-75.885002916836441</c:v>
                </c:pt>
                <c:pt idx="1992">
                  <c:v>-79.349992349693196</c:v>
                </c:pt>
                <c:pt idx="1993">
                  <c:v>-79.788399001780462</c:v>
                </c:pt>
                <c:pt idx="1994">
                  <c:v>-77.240250937357558</c:v>
                </c:pt>
                <c:pt idx="1995">
                  <c:v>-71.908007313482685</c:v>
                </c:pt>
                <c:pt idx="1996">
                  <c:v>-64.109968174319633</c:v>
                </c:pt>
                <c:pt idx="1997">
                  <c:v>-54.240927358193453</c:v>
                </c:pt>
                <c:pt idx="1998">
                  <c:v>-42.742288298876986</c:v>
                </c:pt>
                <c:pt idx="1999">
                  <c:v>-30.08095531200539</c:v>
                </c:pt>
                <c:pt idx="2000">
                  <c:v>-16.734951379185045</c:v>
                </c:pt>
                <c:pt idx="2001">
                  <c:v>-3.1833070156404348</c:v>
                </c:pt>
                <c:pt idx="2002">
                  <c:v>10.102179313155819</c:v>
                </c:pt>
                <c:pt idx="2003">
                  <c:v>22.665455889517133</c:v>
                </c:pt>
                <c:pt idx="2004">
                  <c:v>34.076751413285109</c:v>
                </c:pt>
                <c:pt idx="2005">
                  <c:v>43.94621456457471</c:v>
                </c:pt>
                <c:pt idx="2006">
                  <c:v>51.940699238204353</c:v>
                </c:pt>
                <c:pt idx="2007">
                  <c:v>57.802314568426205</c:v>
                </c:pt>
                <c:pt idx="2008">
                  <c:v>61.36591933689715</c:v>
                </c:pt>
                <c:pt idx="2009">
                  <c:v>62.571968668299363</c:v>
                </c:pt>
                <c:pt idx="2010">
                  <c:v>61.471663067404165</c:v>
                </c:pt>
                <c:pt idx="2011">
                  <c:v>58.223232996591065</c:v>
                </c:pt>
                <c:pt idx="2012">
                  <c:v>53.080595259829877</c:v>
                </c:pt>
                <c:pt idx="2013">
                  <c:v>46.377363364424944</c:v>
                </c:pt>
                <c:pt idx="2014">
                  <c:v>38.50957230621119</c:v>
                </c:pt>
                <c:pt idx="2015">
                  <c:v>29.919619855353368</c:v>
                </c:pt>
                <c:pt idx="2016">
                  <c:v>21.082487089832409</c:v>
                </c:pt>
                <c:pt idx="2017">
                  <c:v>12.493907188284028</c:v>
                </c:pt>
                <c:pt idx="2018">
                  <c:v>4.659104197407486</c:v>
                </c:pt>
                <c:pt idx="2019">
                  <c:v>-1.9199599149184887</c:v>
                </c:pt>
                <c:pt idx="2020">
                  <c:v>-6.7612836629609712</c:v>
                </c:pt>
                <c:pt idx="2021">
                  <c:v>-9.4260085258972381</c:v>
                </c:pt>
                <c:pt idx="2022">
                  <c:v>-9.5501895760668667</c:v>
                </c:pt>
                <c:pt idx="2023">
                  <c:v>-6.8858728539054592</c:v>
                </c:pt>
                <c:pt idx="2024">
                  <c:v>-1.3493328817096473</c:v>
                </c:pt>
                <c:pt idx="2025">
                  <c:v>6.9302638659923383</c:v>
                </c:pt>
                <c:pt idx="2026">
                  <c:v>17.574072134141041</c:v>
                </c:pt>
                <c:pt idx="2027">
                  <c:v>29.945079523442235</c:v>
                </c:pt>
                <c:pt idx="2028">
                  <c:v>43.183106793815945</c:v>
                </c:pt>
                <c:pt idx="2029">
                  <c:v>56.28874619145347</c:v>
                </c:pt>
                <c:pt idx="2030">
                  <c:v>68.244765270028253</c:v>
                </c:pt>
                <c:pt idx="2031">
                  <c:v>78.14707482636571</c:v>
                </c:pt>
                <c:pt idx="2032">
                  <c:v>85.311549336714108</c:v>
                </c:pt>
                <c:pt idx="2033">
                  <c:v>89.332295004377826</c:v>
                </c:pt>
                <c:pt idx="2034">
                  <c:v>90.085864024317019</c:v>
                </c:pt>
                <c:pt idx="2035">
                  <c:v>87.693387790556699</c:v>
                </c:pt>
                <c:pt idx="2036">
                  <c:v>82.460802523593571</c:v>
                </c:pt>
                <c:pt idx="2037">
                  <c:v>74.815827509100046</c:v>
                </c:pt>
                <c:pt idx="2038">
                  <c:v>65.253629706088603</c:v>
                </c:pt>
                <c:pt idx="2039">
                  <c:v>54.295969744968815</c:v>
                </c:pt>
                <c:pt idx="2040">
                  <c:v>42.463625857236011</c:v>
                </c:pt>
                <c:pt idx="2041">
                  <c:v>30.259396602794467</c:v>
                </c:pt>
                <c:pt idx="2042">
                  <c:v>18.158278585567132</c:v>
                </c:pt>
                <c:pt idx="2043">
                  <c:v>6.6016407517585156</c:v>
                </c:pt>
                <c:pt idx="2044">
                  <c:v>-4.0072278834794552</c:v>
                </c:pt>
                <c:pt idx="2045">
                  <c:v>-13.308215001178143</c:v>
                </c:pt>
                <c:pt idx="2046">
                  <c:v>-20.991523930602579</c:v>
                </c:pt>
                <c:pt idx="2047">
                  <c:v>-26.80751155057553</c:v>
                </c:pt>
                <c:pt idx="2048">
                  <c:v>-30.57889551166534</c:v>
                </c:pt>
                <c:pt idx="2049">
                  <c:v>-32.213780906134055</c:v>
                </c:pt>
                <c:pt idx="2050">
                  <c:v>-31.716799103521179</c:v>
                </c:pt>
                <c:pt idx="2051">
                  <c:v>-29.195132785809278</c:v>
                </c:pt>
                <c:pt idx="2052">
                  <c:v>-24.856865343783245</c:v>
                </c:pt>
                <c:pt idx="2053">
                  <c:v>-19.000945270438883</c:v>
                </c:pt>
                <c:pt idx="2054">
                  <c:v>-12.000331400346298</c:v>
                </c:pt>
                <c:pt idx="2055">
                  <c:v>-4.2814671774629813</c:v>
                </c:pt>
                <c:pt idx="2056">
                  <c:v>3.696561389067381</c:v>
                </c:pt>
                <c:pt idx="2057">
                  <c:v>11.460846442298045</c:v>
                </c:pt>
                <c:pt idx="2058">
                  <c:v>18.540662176730631</c:v>
                </c:pt>
                <c:pt idx="2059">
                  <c:v>24.481250613806644</c:v>
                </c:pt>
                <c:pt idx="2060">
                  <c:v>28.856910839814425</c:v>
                </c:pt>
                <c:pt idx="2061">
                  <c:v>31.285350814566108</c:v>
                </c:pt>
                <c:pt idx="2062">
                  <c:v>31.445300655720665</c:v>
                </c:pt>
                <c:pt idx="2063">
                  <c:v>29.099037710216276</c:v>
                </c:pt>
                <c:pt idx="2064">
                  <c:v>24.120584246405695</c:v>
                </c:pt>
                <c:pt idx="2065">
                  <c:v>16.52861504541433</c:v>
                </c:pt>
                <c:pt idx="2066">
                  <c:v>6.5202775772976409</c:v>
                </c:pt>
                <c:pt idx="2067">
                  <c:v>-5.5017243620415366</c:v>
                </c:pt>
                <c:pt idx="2068">
                  <c:v>-18.920301602339748</c:v>
                </c:pt>
                <c:pt idx="2069">
                  <c:v>-32.926504304503986</c:v>
                </c:pt>
                <c:pt idx="2070">
                  <c:v>-46.582679082721086</c:v>
                </c:pt>
                <c:pt idx="2071">
                  <c:v>-58.924506931105221</c:v>
                </c:pt>
                <c:pt idx="2072">
                  <c:v>-69.084466922593336</c:v>
                </c:pt>
                <c:pt idx="2073">
                  <c:v>-76.406685313154966</c:v>
                </c:pt>
                <c:pt idx="2074">
                  <c:v>-80.522434645917997</c:v>
                </c:pt>
                <c:pt idx="2075">
                  <c:v>-81.369059057189176</c:v>
                </c:pt>
                <c:pt idx="2076">
                  <c:v>-79.155524721602887</c:v>
                </c:pt>
                <c:pt idx="2077">
                  <c:v>-74.293713754039615</c:v>
                </c:pt>
                <c:pt idx="2078">
                  <c:v>-67.31925911453861</c:v>
                </c:pt>
                <c:pt idx="2079">
                  <c:v>-58.820512440079206</c:v>
                </c:pt>
                <c:pt idx="2080">
                  <c:v>-49.385033473956454</c:v>
                </c:pt>
                <c:pt idx="2081">
                  <c:v>-39.564991144369806</c:v>
                </c:pt>
                <c:pt idx="2082">
                  <c:v>-29.858228991663324</c:v>
                </c:pt>
                <c:pt idx="2083">
                  <c:v>-20.700177602729489</c:v>
                </c:pt>
                <c:pt idx="2084">
                  <c:v>-12.46206930352548</c:v>
                </c:pt>
                <c:pt idx="2085">
                  <c:v>-5.4519145519864658</c:v>
                </c:pt>
                <c:pt idx="2086">
                  <c:v>8.4216709607604634E-2</c:v>
                </c:pt>
                <c:pt idx="2087">
                  <c:v>3.9621451572117596</c:v>
                </c:pt>
                <c:pt idx="2088">
                  <c:v>6.0615359531743138</c:v>
                </c:pt>
                <c:pt idx="2089">
                  <c:v>6.3299056640073745</c:v>
                </c:pt>
                <c:pt idx="2090">
                  <c:v>4.7879440516272762</c:v>
                </c:pt>
                <c:pt idx="2091">
                  <c:v>1.5345749226270264</c:v>
                </c:pt>
                <c:pt idx="2092">
                  <c:v>-3.2504865211256888</c:v>
                </c:pt>
                <c:pt idx="2093">
                  <c:v>-9.309021939053693</c:v>
                </c:pt>
                <c:pt idx="2094">
                  <c:v>-16.312984731046797</c:v>
                </c:pt>
                <c:pt idx="2095">
                  <c:v>-23.879490047366222</c:v>
                </c:pt>
                <c:pt idx="2096">
                  <c:v>-31.590279791763066</c:v>
                </c:pt>
                <c:pt idx="2097">
                  <c:v>-39.012770731755722</c:v>
                </c:pt>
                <c:pt idx="2098">
                  <c:v>-45.719933285014612</c:v>
                </c:pt>
                <c:pt idx="2099">
                  <c:v>-51.307353336031312</c:v>
                </c:pt>
                <c:pt idx="2100">
                  <c:v>-55.407243633563105</c:v>
                </c:pt>
                <c:pt idx="2101">
                  <c:v>-57.700307321195965</c:v>
                </c:pt>
                <c:pt idx="2102">
                  <c:v>-57.926963504014743</c:v>
                </c:pt>
                <c:pt idx="2103">
                  <c:v>-55.899550199414961</c:v>
                </c:pt>
                <c:pt idx="2104">
                  <c:v>-51.51682831665488</c:v>
                </c:pt>
                <c:pt idx="2105">
                  <c:v>-44.781450153884364</c:v>
                </c:pt>
                <c:pt idx="2106">
                  <c:v>-35.819931956319827</c:v>
                </c:pt>
                <c:pt idx="2107">
                  <c:v>-24.902918306529831</c:v>
                </c:pt>
                <c:pt idx="2108">
                  <c:v>-12.461080912397914</c:v>
                </c:pt>
                <c:pt idx="2109">
                  <c:v>0.91081200684705155</c:v>
                </c:pt>
                <c:pt idx="2110">
                  <c:v>14.47118593281264</c:v>
                </c:pt>
                <c:pt idx="2111">
                  <c:v>27.379154688102638</c:v>
                </c:pt>
                <c:pt idx="2112">
                  <c:v>38.775380335337651</c:v>
                </c:pt>
                <c:pt idx="2113">
                  <c:v>47.888210442254646</c:v>
                </c:pt>
                <c:pt idx="2114">
                  <c:v>54.143623456675584</c:v>
                </c:pt>
                <c:pt idx="2115">
                  <c:v>57.249485815164078</c:v>
                </c:pt>
                <c:pt idx="2116">
                  <c:v>57.229023025786873</c:v>
                </c:pt>
                <c:pt idx="2117">
                  <c:v>54.395284057576731</c:v>
                </c:pt>
                <c:pt idx="2118">
                  <c:v>49.278936170252692</c:v>
                </c:pt>
                <c:pt idx="2119">
                  <c:v>42.534681841705094</c:v>
                </c:pt>
                <c:pt idx="2120">
                  <c:v>34.851812101558252</c:v>
                </c:pt>
                <c:pt idx="2121">
                  <c:v>26.885291624996629</c:v>
                </c:pt>
                <c:pt idx="2122">
                  <c:v>19.212489036831947</c:v>
                </c:pt>
                <c:pt idx="2123">
                  <c:v>12.312515706354365</c:v>
                </c:pt>
                <c:pt idx="2124">
                  <c:v>6.5615568483368536</c:v>
                </c:pt>
                <c:pt idx="2125">
                  <c:v>2.2374267196401902</c:v>
                </c:pt>
                <c:pt idx="2126">
                  <c:v>-0.47192377723709023</c:v>
                </c:pt>
                <c:pt idx="2127">
                  <c:v>-1.4593815656356071</c:v>
                </c:pt>
                <c:pt idx="2128">
                  <c:v>-0.69100793673317917</c:v>
                </c:pt>
                <c:pt idx="2129">
                  <c:v>1.7995151136096135</c:v>
                </c:pt>
                <c:pt idx="2130">
                  <c:v>5.9143824825696072</c:v>
                </c:pt>
                <c:pt idx="2131">
                  <c:v>11.493775785649133</c:v>
                </c:pt>
                <c:pt idx="2132">
                  <c:v>18.31776972428699</c:v>
                </c:pt>
                <c:pt idx="2133">
                  <c:v>26.109605246817402</c:v>
                </c:pt>
                <c:pt idx="2134">
                  <c:v>34.541988305757556</c:v>
                </c:pt>
                <c:pt idx="2135">
                  <c:v>43.247642024006382</c:v>
                </c:pt>
                <c:pt idx="2136">
                  <c:v>51.834310978577015</c:v>
                </c:pt>
                <c:pt idx="2137">
                  <c:v>59.903060287610188</c:v>
                </c:pt>
                <c:pt idx="2138">
                  <c:v>67.067629251940815</c:v>
                </c:pt>
                <c:pt idx="2139">
                  <c:v>72.972361015479692</c:v>
                </c:pt>
                <c:pt idx="2140">
                  <c:v>77.306948972700795</c:v>
                </c:pt>
                <c:pt idx="2141">
                  <c:v>79.817492607317604</c:v>
                </c:pt>
                <c:pt idx="2142">
                  <c:v>80.314522033662186</c:v>
                </c:pt>
                <c:pt idx="2143">
                  <c:v>78.679325578170548</c:v>
                </c:pt>
                <c:pt idx="2144">
                  <c:v>74.870031654681739</c:v>
                </c:pt>
                <c:pt idx="2145">
                  <c:v>68.92858851594967</c:v>
                </c:pt>
                <c:pt idx="2146">
                  <c:v>60.989191325066621</c:v>
                </c:pt>
                <c:pt idx="2147">
                  <c:v>51.287862702359142</c:v>
                </c:pt>
                <c:pt idx="2148">
                  <c:v>40.171741511360061</c:v>
                </c:pt>
                <c:pt idx="2149">
                  <c:v>28.105107574565494</c:v>
                </c:pt>
                <c:pt idx="2150">
                  <c:v>15.667352655566717</c:v>
                </c:pt>
                <c:pt idx="2151">
                  <c:v>3.5364699037748686</c:v>
                </c:pt>
                <c:pt idx="2152">
                  <c:v>-7.5487521408782214</c:v>
                </c:pt>
                <c:pt idx="2153">
                  <c:v>-16.852160393727655</c:v>
                </c:pt>
                <c:pt idx="2154">
                  <c:v>-23.726869540356851</c:v>
                </c:pt>
                <c:pt idx="2155">
                  <c:v>-27.712131365195276</c:v>
                </c:pt>
                <c:pt idx="2156">
                  <c:v>-28.617139783296341</c:v>
                </c:pt>
                <c:pt idx="2157">
                  <c:v>-26.565188548305127</c:v>
                </c:pt>
                <c:pt idx="2158">
                  <c:v>-21.980582187053777</c:v>
                </c:pt>
                <c:pt idx="2159">
                  <c:v>-15.519848821226772</c:v>
                </c:pt>
                <c:pt idx="2160">
                  <c:v>-7.9681738716919615</c:v>
                </c:pt>
                <c:pt idx="2161">
                  <c:v>-0.13086953817808686</c:v>
                </c:pt>
                <c:pt idx="2162">
                  <c:v>7.2550539502132487</c:v>
                </c:pt>
                <c:pt idx="2163">
                  <c:v>13.577025857317807</c:v>
                </c:pt>
                <c:pt idx="2164">
                  <c:v>18.371287306512126</c:v>
                </c:pt>
                <c:pt idx="2165">
                  <c:v>21.323521517452093</c:v>
                </c:pt>
                <c:pt idx="2166">
                  <c:v>22.255618152944734</c:v>
                </c:pt>
                <c:pt idx="2167">
                  <c:v>21.106794825845363</c:v>
                </c:pt>
                <c:pt idx="2168">
                  <c:v>17.914464299314631</c:v>
                </c:pt>
                <c:pt idx="2169">
                  <c:v>12.797635402660877</c:v>
                </c:pt>
                <c:pt idx="2170">
                  <c:v>5.9437654736870709</c:v>
                </c:pt>
                <c:pt idx="2171">
                  <c:v>-2.4011937106312065</c:v>
                </c:pt>
                <c:pt idx="2172">
                  <c:v>-11.940513591698576</c:v>
                </c:pt>
                <c:pt idx="2173">
                  <c:v>-22.333544948973021</c:v>
                </c:pt>
                <c:pt idx="2174">
                  <c:v>-33.203306165253217</c:v>
                </c:pt>
                <c:pt idx="2175">
                  <c:v>-44.14636312574325</c:v>
                </c:pt>
                <c:pt idx="2176">
                  <c:v>-54.746127176595863</c:v>
                </c:pt>
                <c:pt idx="2177">
                  <c:v>-64.589761553310964</c:v>
                </c:pt>
                <c:pt idx="2178">
                  <c:v>-73.287581783671996</c:v>
                </c:pt>
                <c:pt idx="2179">
                  <c:v>-80.492638240028043</c:v>
                </c:pt>
                <c:pt idx="2180">
                  <c:v>-85.917712943933338</c:v>
                </c:pt>
                <c:pt idx="2181">
                  <c:v>-89.347590849539529</c:v>
                </c:pt>
                <c:pt idx="2182">
                  <c:v>-90.645903200975397</c:v>
                </c:pt>
                <c:pt idx="2183">
                  <c:v>-89.757358374751206</c:v>
                </c:pt>
                <c:pt idx="2184">
                  <c:v>-86.707113355634334</c:v>
                </c:pt>
                <c:pt idx="2185">
                  <c:v>-81.599181187946058</c:v>
                </c:pt>
                <c:pt idx="2186">
                  <c:v>-74.615304801316583</c:v>
                </c:pt>
                <c:pt idx="2187">
                  <c:v>-66.014964676482407</c:v>
                </c:pt>
                <c:pt idx="2188">
                  <c:v>-56.13632957443712</c:v>
                </c:pt>
                <c:pt idx="2189">
                  <c:v>-45.397048041043334</c:v>
                </c:pt>
                <c:pt idx="2190">
                  <c:v>-34.292765298124451</c:v>
                </c:pt>
                <c:pt idx="2191">
                  <c:v>-23.390120341635356</c:v>
                </c:pt>
                <c:pt idx="2192">
                  <c:v>-13.309899410322819</c:v>
                </c:pt>
                <c:pt idx="2193">
                  <c:v>-4.6955061021861164</c:v>
                </c:pt>
                <c:pt idx="2194">
                  <c:v>1.8370985988189079</c:v>
                </c:pt>
                <c:pt idx="2195">
                  <c:v>5.7681475505779476</c:v>
                </c:pt>
                <c:pt idx="2196">
                  <c:v>6.7546513879941701</c:v>
                </c:pt>
                <c:pt idx="2197">
                  <c:v>4.7068691203256403</c:v>
                </c:pt>
                <c:pt idx="2198">
                  <c:v>-0.16223185139503349</c:v>
                </c:pt>
                <c:pt idx="2199">
                  <c:v>-7.3362812222314755</c:v>
                </c:pt>
                <c:pt idx="2200">
                  <c:v>-16.052743369845224</c:v>
                </c:pt>
                <c:pt idx="2201">
                  <c:v>-25.40716933258188</c:v>
                </c:pt>
                <c:pt idx="2202">
                  <c:v>-34.476579821236463</c:v>
                </c:pt>
                <c:pt idx="2203">
                  <c:v>-42.429944804623716</c:v>
                </c:pt>
                <c:pt idx="2204">
                  <c:v>-48.603427646656158</c:v>
                </c:pt>
                <c:pt idx="2205">
                  <c:v>-52.534082862719465</c:v>
                </c:pt>
                <c:pt idx="2206">
                  <c:v>-53.958941829312842</c:v>
                </c:pt>
                <c:pt idx="2207">
                  <c:v>-52.792414589861636</c:v>
                </c:pt>
                <c:pt idx="2208">
                  <c:v>-49.09450400017797</c:v>
                </c:pt>
                <c:pt idx="2209">
                  <c:v>-43.038663869272391</c:v>
                </c:pt>
                <c:pt idx="2210">
                  <c:v>-34.884028803933816</c:v>
                </c:pt>
                <c:pt idx="2211">
                  <c:v>-24.953593491952446</c:v>
                </c:pt>
                <c:pt idx="2212">
                  <c:v>-13.617982340368417</c:v>
                </c:pt>
                <c:pt idx="2213">
                  <c:v>-1.2834500858258977</c:v>
                </c:pt>
                <c:pt idx="2214">
                  <c:v>11.617683090093355</c:v>
                </c:pt>
                <c:pt idx="2215">
                  <c:v>24.636093597642464</c:v>
                </c:pt>
                <c:pt idx="2216">
                  <c:v>37.315866362670015</c:v>
                </c:pt>
                <c:pt idx="2217">
                  <c:v>49.207746252877342</c:v>
                </c:pt>
                <c:pt idx="2218">
                  <c:v>59.885927329042786</c:v>
                </c:pt>
                <c:pt idx="2219">
                  <c:v>68.967808045335943</c:v>
                </c:pt>
                <c:pt idx="2220">
                  <c:v>76.134640006076893</c:v>
                </c:pt>
                <c:pt idx="2221">
                  <c:v>81.149880880938781</c:v>
                </c:pt>
                <c:pt idx="2222">
                  <c:v>83.872029174971615</c:v>
                </c:pt>
                <c:pt idx="2223">
                  <c:v>84.260010932452133</c:v>
                </c:pt>
                <c:pt idx="2224">
                  <c:v>82.371259333217338</c:v>
                </c:pt>
                <c:pt idx="2225">
                  <c:v>78.35445524023568</c:v>
                </c:pt>
                <c:pt idx="2226">
                  <c:v>72.439700473934579</c:v>
                </c:pt>
                <c:pt idx="2227">
                  <c:v>64.928579777194685</c:v>
                </c:pt>
                <c:pt idx="2228">
                  <c:v>56.185563548820831</c:v>
                </c:pt>
                <c:pt idx="2229">
                  <c:v>46.631025227791675</c:v>
                </c:pt>
                <c:pt idx="2230">
                  <c:v>36.735090436598725</c:v>
                </c:pt>
                <c:pt idx="2231">
                  <c:v>27.010652504691674</c:v>
                </c:pt>
                <c:pt idx="2232">
                  <c:v>18.003124832695907</c:v>
                </c:pt>
                <c:pt idx="2233">
                  <c:v>10.273851298195146</c:v>
                </c:pt>
                <c:pt idx="2234">
                  <c:v>4.3737483994231878</c:v>
                </c:pt>
                <c:pt idx="2235">
                  <c:v>0.8041817873263486</c:v>
                </c:pt>
                <c:pt idx="2236">
                  <c:v>-3.5961278163825564E-2</c:v>
                </c:pt>
                <c:pt idx="2237">
                  <c:v>2.0862003796172464</c:v>
                </c:pt>
                <c:pt idx="2238">
                  <c:v>7.1731683838782301</c:v>
                </c:pt>
                <c:pt idx="2239">
                  <c:v>14.948691703368711</c:v>
                </c:pt>
                <c:pt idx="2240">
                  <c:v>24.845793892497394</c:v>
                </c:pt>
                <c:pt idx="2241">
                  <c:v>36.046748670702115</c:v>
                </c:pt>
                <c:pt idx="2242">
                  <c:v>47.575682537606525</c:v>
                </c:pt>
                <c:pt idx="2243">
                  <c:v>58.424954177676042</c:v>
                </c:pt>
                <c:pt idx="2244">
                  <c:v>67.682987956643657</c:v>
                </c:pt>
                <c:pt idx="2245">
                  <c:v>74.632118673355365</c:v>
                </c:pt>
                <c:pt idx="2246">
                  <c:v>78.799115648777757</c:v>
                </c:pt>
                <c:pt idx="2247">
                  <c:v>79.959152330046408</c:v>
                </c:pt>
                <c:pt idx="2248">
                  <c:v>78.106618723378872</c:v>
                </c:pt>
                <c:pt idx="2249">
                  <c:v>73.409813767445442</c:v>
                </c:pt>
                <c:pt idx="2250">
                  <c:v>66.163446004151282</c:v>
                </c:pt>
                <c:pt idx="2251">
                  <c:v>56.747219607733541</c:v>
                </c:pt>
                <c:pt idx="2252">
                  <c:v>45.593687921629709</c:v>
                </c:pt>
                <c:pt idx="2253">
                  <c:v>33.165217135819518</c:v>
                </c:pt>
                <c:pt idx="2254">
                  <c:v>19.938225493412471</c:v>
                </c:pt>
                <c:pt idx="2255">
                  <c:v>6.3922822860421231</c:v>
                </c:pt>
                <c:pt idx="2256">
                  <c:v>-6.998369970847512</c:v>
                </c:pt>
                <c:pt idx="2257">
                  <c:v>-19.773089047396667</c:v>
                </c:pt>
                <c:pt idx="2258">
                  <c:v>-31.494759117225826</c:v>
                </c:pt>
                <c:pt idx="2259">
                  <c:v>-41.7626434717222</c:v>
                </c:pt>
                <c:pt idx="2260">
                  <c:v>-50.228490968313295</c:v>
                </c:pt>
                <c:pt idx="2261">
                  <c:v>-56.614873981596311</c:v>
                </c:pt>
                <c:pt idx="2262">
                  <c:v>-60.733247621513627</c:v>
                </c:pt>
                <c:pt idx="2263">
                  <c:v>-62.498220380469348</c:v>
                </c:pt>
                <c:pt idx="2264">
                  <c:v>-61.934722689372691</c:v>
                </c:pt>
                <c:pt idx="2265">
                  <c:v>-59.176370218100715</c:v>
                </c:pt>
                <c:pt idx="2266">
                  <c:v>-54.455705534591388</c:v>
                </c:pt>
                <c:pt idx="2267">
                  <c:v>-48.088996960060612</c:v>
                </c:pt>
                <c:pt idx="2268">
                  <c:v>-40.458994882831313</c:v>
                </c:pt>
                <c:pt idx="2269">
                  <c:v>-31.998431567694734</c:v>
                </c:pt>
                <c:pt idx="2270">
                  <c:v>-23.175683487312362</c:v>
                </c:pt>
                <c:pt idx="2271">
                  <c:v>-14.482569943088924</c:v>
                </c:pt>
                <c:pt idx="2272">
                  <c:v>-6.4231229018239882</c:v>
                </c:pt>
                <c:pt idx="2273">
                  <c:v>0.49860019099303471</c:v>
                </c:pt>
                <c:pt idx="2274">
                  <c:v>5.79404584930466</c:v>
                </c:pt>
                <c:pt idx="2275">
                  <c:v>9.0115900201727204</c:v>
                </c:pt>
                <c:pt idx="2276">
                  <c:v>9.7661335427106444</c:v>
                </c:pt>
                <c:pt idx="2277">
                  <c:v>7.7780298801231815</c:v>
                </c:pt>
                <c:pt idx="2278">
                  <c:v>2.9200353331055351</c:v>
                </c:pt>
                <c:pt idx="2279">
                  <c:v>-4.733223661516643</c:v>
                </c:pt>
                <c:pt idx="2280">
                  <c:v>-14.864256623002952</c:v>
                </c:pt>
                <c:pt idx="2281">
                  <c:v>-26.895959469417217</c:v>
                </c:pt>
                <c:pt idx="2282">
                  <c:v>-40.015289036550548</c:v>
                </c:pt>
                <c:pt idx="2283">
                  <c:v>-53.245927817897389</c:v>
                </c:pt>
                <c:pt idx="2284">
                  <c:v>-65.562815321972494</c:v>
                </c:pt>
                <c:pt idx="2285">
                  <c:v>-76.023929169211897</c:v>
                </c:pt>
                <c:pt idx="2286">
                  <c:v>-83.885621757863177</c:v>
                </c:pt>
                <c:pt idx="2287">
                  <c:v>-88.673672238341254</c:v>
                </c:pt>
                <c:pt idx="2288">
                  <c:v>-90.199776821998668</c:v>
                </c:pt>
                <c:pt idx="2289">
                  <c:v>-88.531967041139055</c:v>
                </c:pt>
                <c:pt idx="2290">
                  <c:v>-83.938162243690968</c:v>
                </c:pt>
                <c:pt idx="2291">
                  <c:v>-76.822551302191656</c:v>
                </c:pt>
                <c:pt idx="2292">
                  <c:v>-67.668521035159443</c:v>
                </c:pt>
                <c:pt idx="2293">
                  <c:v>-56.99447910052919</c:v>
                </c:pt>
                <c:pt idx="2294">
                  <c:v>-45.323314591126199</c:v>
                </c:pt>
                <c:pt idx="2295">
                  <c:v>-33.163193299115555</c:v>
                </c:pt>
                <c:pt idx="2296">
                  <c:v>-20.996337613031258</c:v>
                </c:pt>
                <c:pt idx="2297">
                  <c:v>-9.2725124654977424</c:v>
                </c:pt>
                <c:pt idx="2298">
                  <c:v>1.5955477889228404</c:v>
                </c:pt>
                <c:pt idx="2299">
                  <c:v>11.236932649326217</c:v>
                </c:pt>
                <c:pt idx="2300">
                  <c:v>19.329119442674003</c:v>
                </c:pt>
                <c:pt idx="2301">
                  <c:v>25.607159097470124</c:v>
                </c:pt>
                <c:pt idx="2302">
                  <c:v>29.875413568919043</c:v>
                </c:pt>
                <c:pt idx="2303">
                  <c:v>32.020595487992836</c:v>
                </c:pt>
                <c:pt idx="2304">
                  <c:v>32.023643997400342</c:v>
                </c:pt>
                <c:pt idx="2305">
                  <c:v>29.967242023822049</c:v>
                </c:pt>
                <c:pt idx="2306">
                  <c:v>26.036135276487315</c:v>
                </c:pt>
                <c:pt idx="2307">
                  <c:v>20.509026071989279</c:v>
                </c:pt>
                <c:pt idx="2308">
                  <c:v>13.743090504513271</c:v>
                </c:pt>
                <c:pt idx="2309">
                  <c:v>6.1540039469377819</c:v>
                </c:pt>
                <c:pt idx="2310">
                  <c:v>-1.8050899647845893</c:v>
                </c:pt>
                <c:pt idx="2311">
                  <c:v>-9.6630107607381301</c:v>
                </c:pt>
                <c:pt idx="2312">
                  <c:v>-16.947204594408621</c:v>
                </c:pt>
                <c:pt idx="2313">
                  <c:v>-23.197944530994345</c:v>
                </c:pt>
                <c:pt idx="2314">
                  <c:v>-27.981416974888905</c:v>
                </c:pt>
                <c:pt idx="2315">
                  <c:v>-30.903588523403812</c:v>
                </c:pt>
                <c:pt idx="2316">
                  <c:v>-31.62687581047016</c:v>
                </c:pt>
                <c:pt idx="2317">
                  <c:v>-29.891391778578956</c:v>
                </c:pt>
                <c:pt idx="2318">
                  <c:v>-25.541803350913614</c:v>
                </c:pt>
                <c:pt idx="2319">
                  <c:v>-18.559339682641109</c:v>
                </c:pt>
                <c:pt idx="2320">
                  <c:v>-9.0959324494782923</c:v>
                </c:pt>
                <c:pt idx="2321">
                  <c:v>2.496188017174918</c:v>
                </c:pt>
                <c:pt idx="2322">
                  <c:v>15.650140008671947</c:v>
                </c:pt>
                <c:pt idx="2323">
                  <c:v>29.598377674811896</c:v>
                </c:pt>
                <c:pt idx="2324">
                  <c:v>43.425838297123263</c:v>
                </c:pt>
                <c:pt idx="2325">
                  <c:v>56.163727368101988</c:v>
                </c:pt>
                <c:pt idx="2326">
                  <c:v>66.910288273401761</c:v>
                </c:pt>
                <c:pt idx="2327">
                  <c:v>74.950701482963439</c:v>
                </c:pt>
                <c:pt idx="2328">
                  <c:v>79.844179590207844</c:v>
                </c:pt>
                <c:pt idx="2329">
                  <c:v>81.456795954182965</c:v>
                </c:pt>
                <c:pt idx="2330">
                  <c:v>79.9384008276717</c:v>
                </c:pt>
                <c:pt idx="2331">
                  <c:v>75.659868062476207</c:v>
                </c:pt>
                <c:pt idx="2332">
                  <c:v>69.134421489680477</c:v>
                </c:pt>
                <c:pt idx="2333">
                  <c:v>60.943470779018611</c:v>
                </c:pt>
                <c:pt idx="2334">
                  <c:v>51.678568959205052</c:v>
                </c:pt>
                <c:pt idx="2335">
                  <c:v>41.902504818801972</c:v>
                </c:pt>
                <c:pt idx="2336">
                  <c:v>32.12706868471917</c:v>
                </c:pt>
                <c:pt idx="2337">
                  <c:v>22.802831199063178</c:v>
                </c:pt>
                <c:pt idx="2338">
                  <c:v>14.316224919100852</c:v>
                </c:pt>
                <c:pt idx="2339">
                  <c:v>6.990126151972941</c:v>
                </c:pt>
                <c:pt idx="2340">
                  <c:v>1.085234139392101</c:v>
                </c:pt>
                <c:pt idx="2341">
                  <c:v>-3.1994900977551706</c:v>
                </c:pt>
                <c:pt idx="2342">
                  <c:v>-5.7282701946649128</c:v>
                </c:pt>
                <c:pt idx="2343">
                  <c:v>-6.4320700685817958</c:v>
                </c:pt>
                <c:pt idx="2344">
                  <c:v>-5.3137154492447767</c:v>
                </c:pt>
                <c:pt idx="2345">
                  <c:v>-2.4532007784665226</c:v>
                </c:pt>
                <c:pt idx="2346">
                  <c:v>1.9889379250826504</c:v>
                </c:pt>
                <c:pt idx="2347">
                  <c:v>7.7725761519756684</c:v>
                </c:pt>
                <c:pt idx="2348">
                  <c:v>14.585097547013898</c:v>
                </c:pt>
                <c:pt idx="2349">
                  <c:v>22.0549916980682</c:v>
                </c:pt>
                <c:pt idx="2350">
                  <c:v>29.770498161104225</c:v>
                </c:pt>
                <c:pt idx="2351">
                  <c:v>37.300552975667379</c:v>
                </c:pt>
                <c:pt idx="2352">
                  <c:v>44.215145660185044</c:v>
                </c:pt>
                <c:pt idx="2353">
                  <c:v>50.103122114218593</c:v>
                </c:pt>
                <c:pt idx="2354">
                  <c:v>54.586872495651512</c:v>
                </c:pt>
                <c:pt idx="2355">
                  <c:v>57.334581410774639</c:v>
                </c:pt>
                <c:pt idx="2356">
                  <c:v>58.071455411841967</c:v>
                </c:pt>
                <c:pt idx="2357">
                  <c:v>56.591557514473429</c:v>
                </c:pt>
                <c:pt idx="2358">
                  <c:v>52.771673960070537</c:v>
                </c:pt>
                <c:pt idx="2359">
                  <c:v>46.588069891159158</c:v>
                </c:pt>
                <c:pt idx="2360">
                  <c:v>38.135990833772418</c:v>
                </c:pt>
                <c:pt idx="2361">
                  <c:v>27.650177618793307</c:v>
                </c:pt>
                <c:pt idx="2362">
                  <c:v>15.522372587871264</c:v>
                </c:pt>
                <c:pt idx="2363">
                  <c:v>2.3090089596470738</c:v>
                </c:pt>
                <c:pt idx="2364">
                  <c:v>-11.280117585671286</c:v>
                </c:pt>
                <c:pt idx="2365">
                  <c:v>-24.42158047392715</c:v>
                </c:pt>
                <c:pt idx="2366">
                  <c:v>-36.251500047132289</c:v>
                </c:pt>
                <c:pt idx="2367">
                  <c:v>-45.967150049051156</c:v>
                </c:pt>
                <c:pt idx="2368">
                  <c:v>-52.938535562449189</c:v>
                </c:pt>
                <c:pt idx="2369">
                  <c:v>-56.801419237350203</c:v>
                </c:pt>
                <c:pt idx="2370">
                  <c:v>-57.504365935989789</c:v>
                </c:pt>
                <c:pt idx="2371">
                  <c:v>-55.296807844162316</c:v>
                </c:pt>
                <c:pt idx="2372">
                  <c:v>-50.665904710665927</c:v>
                </c:pt>
                <c:pt idx="2373">
                  <c:v>-44.245530906089066</c:v>
                </c:pt>
                <c:pt idx="2374">
                  <c:v>-36.723934390585384</c:v>
                </c:pt>
                <c:pt idx="2375">
                  <c:v>-28.769091864586962</c:v>
                </c:pt>
                <c:pt idx="2376">
                  <c:v>-20.97940107471635</c:v>
                </c:pt>
                <c:pt idx="2377">
                  <c:v>-13.858189590335225</c:v>
                </c:pt>
                <c:pt idx="2378">
                  <c:v>-7.8058974467791469</c:v>
                </c:pt>
                <c:pt idx="2379">
                  <c:v>-3.1229892323869612</c:v>
                </c:pt>
                <c:pt idx="2380">
                  <c:v>-1.7901054009022713E-2</c:v>
                </c:pt>
                <c:pt idx="2381">
                  <c:v>1.3838357471111837</c:v>
                </c:pt>
                <c:pt idx="2382">
                  <c:v>1.031504520414144</c:v>
                </c:pt>
                <c:pt idx="2383">
                  <c:v>-1.0568719581843464</c:v>
                </c:pt>
                <c:pt idx="2384">
                  <c:v>-4.7984774894579703</c:v>
                </c:pt>
                <c:pt idx="2385">
                  <c:v>-10.04805224054426</c:v>
                </c:pt>
                <c:pt idx="2386">
                  <c:v>-16.599716449416061</c:v>
                </c:pt>
                <c:pt idx="2387">
                  <c:v>-24.189765446626765</c:v>
                </c:pt>
                <c:pt idx="2388">
                  <c:v>-32.502113084910235</c:v>
                </c:pt>
                <c:pt idx="2389">
                  <c:v>-41.177769450666602</c:v>
                </c:pt>
                <c:pt idx="2390">
                  <c:v>-49.828842232371841</c:v>
                </c:pt>
                <c:pt idx="2391">
                  <c:v>-58.056226993987302</c:v>
                </c:pt>
                <c:pt idx="2392">
                  <c:v>-65.468942973475549</c:v>
                </c:pt>
                <c:pt idx="2393">
                  <c:v>-71.702599973947855</c:v>
                </c:pt>
                <c:pt idx="2394">
                  <c:v>-76.434995673143831</c:v>
                </c:pt>
                <c:pt idx="2395">
                  <c:v>-79.398024765672858</c:v>
                </c:pt>
                <c:pt idx="2396">
                  <c:v>-80.386317538534286</c:v>
                </c:pt>
                <c:pt idx="2397">
                  <c:v>-79.263834911384421</c:v>
                </c:pt>
                <c:pt idx="2398">
                  <c:v>-75.969888186484056</c:v>
                </c:pt>
                <c:pt idx="2399">
                  <c:v>-70.525829881959808</c:v>
                </c:pt>
                <c:pt idx="2400">
                  <c:v>-63.043128075304509</c:v>
                </c:pt>
                <c:pt idx="2401">
                  <c:v>-53.73275516446985</c:v>
                </c:pt>
                <c:pt idx="2402">
                  <c:v>-42.914751560955771</c:v>
                </c:pt>
                <c:pt idx="2403">
                  <c:v>-31.025388244893307</c:v>
                </c:pt>
                <c:pt idx="2404">
                  <c:v>-18.617579722230058</c:v>
                </c:pt>
                <c:pt idx="2405">
                  <c:v>-6.3484461029627175</c:v>
                </c:pt>
                <c:pt idx="2406">
                  <c:v>5.0528921227172106</c:v>
                </c:pt>
                <c:pt idx="2407">
                  <c:v>14.842555815448794</c:v>
                </c:pt>
                <c:pt idx="2408">
                  <c:v>22.343774359335207</c:v>
                </c:pt>
                <c:pt idx="2409">
                  <c:v>27.043110037700949</c:v>
                </c:pt>
                <c:pt idx="2410">
                  <c:v>28.679826841488193</c:v>
                </c:pt>
                <c:pt idx="2411">
                  <c:v>27.301598488858808</c:v>
                </c:pt>
                <c:pt idx="2412">
                  <c:v>23.265672763088702</c:v>
                </c:pt>
                <c:pt idx="2413">
                  <c:v>17.182021483290359</c:v>
                </c:pt>
                <c:pt idx="2414">
                  <c:v>9.8154251356185291</c:v>
                </c:pt>
                <c:pt idx="2415">
                  <c:v>1.9754790650226373</c:v>
                </c:pt>
                <c:pt idx="2416">
                  <c:v>-5.578242752774603</c:v>
                </c:pt>
                <c:pt idx="2417">
                  <c:v>-12.200348687883251</c:v>
                </c:pt>
                <c:pt idx="2418">
                  <c:v>-17.390990274092399</c:v>
                </c:pt>
                <c:pt idx="2419">
                  <c:v>-20.801224646279344</c:v>
                </c:pt>
                <c:pt idx="2420">
                  <c:v>-22.222229157098848</c:v>
                </c:pt>
                <c:pt idx="2421">
                  <c:v>-21.567165507093154</c:v>
                </c:pt>
                <c:pt idx="2422">
                  <c:v>-18.851768769308904</c:v>
                </c:pt>
                <c:pt idx="2423">
                  <c:v>-14.177006972910469</c:v>
                </c:pt>
                <c:pt idx="2424">
                  <c:v>-7.7151035893045234</c:v>
                </c:pt>
                <c:pt idx="2425">
                  <c:v>0.30110803118587859</c:v>
                </c:pt>
                <c:pt idx="2426">
                  <c:v>9.5863207622760953</c:v>
                </c:pt>
                <c:pt idx="2427">
                  <c:v>19.809674876232563</c:v>
                </c:pt>
                <c:pt idx="2428">
                  <c:v>30.602024843951529</c:v>
                </c:pt>
                <c:pt idx="2429">
                  <c:v>41.565149361945906</c:v>
                </c:pt>
                <c:pt idx="2430">
                  <c:v>52.284177877148807</c:v>
                </c:pt>
                <c:pt idx="2431">
                  <c:v>62.343690091379614</c:v>
                </c:pt>
                <c:pt idx="2432">
                  <c:v>71.346696807853419</c:v>
                </c:pt>
                <c:pt idx="2433">
                  <c:v>78.934429890940137</c:v>
                </c:pt>
                <c:pt idx="2434">
                  <c:v>84.80418725325751</c:v>
                </c:pt>
                <c:pt idx="2435">
                  <c:v>88.72285000490244</c:v>
                </c:pt>
                <c:pt idx="2436">
                  <c:v>90.53499075640714</c:v>
                </c:pt>
                <c:pt idx="2437">
                  <c:v>90.166062081507832</c:v>
                </c:pt>
                <c:pt idx="2438">
                  <c:v>87.622268013596695</c:v>
                </c:pt>
                <c:pt idx="2439">
                  <c:v>82.989046412334801</c:v>
                </c:pt>
                <c:pt idx="2440">
                  <c:v>76.42974077382479</c:v>
                </c:pt>
                <c:pt idx="2441">
                  <c:v>68.185323370823582</c:v>
                </c:pt>
                <c:pt idx="2442">
                  <c:v>58.575186720167466</c:v>
                </c:pt>
                <c:pt idx="2443">
                  <c:v>47.998124307592668</c:v>
                </c:pt>
                <c:pt idx="2444">
                  <c:v>36.931637400856587</c:v>
                </c:pt>
                <c:pt idx="2445">
                  <c:v>25.926596991155677</c:v>
                </c:pt>
                <c:pt idx="2446">
                  <c:v>15.593168145757719</c:v>
                </c:pt>
                <c:pt idx="2447">
                  <c:v>6.5731851211691721</c:v>
                </c:pt>
                <c:pt idx="2448">
                  <c:v>-0.50530534592358689</c:v>
                </c:pt>
                <c:pt idx="2449">
                  <c:v>-5.09266614980681</c:v>
                </c:pt>
                <c:pt idx="2450">
                  <c:v>-6.7965437672388278</c:v>
                </c:pt>
                <c:pt idx="2451">
                  <c:v>-5.4612167041802051</c:v>
                </c:pt>
                <c:pt idx="2452">
                  <c:v>-1.2256589527665032</c:v>
                </c:pt>
                <c:pt idx="2453">
                  <c:v>5.4627127866731797</c:v>
                </c:pt>
                <c:pt idx="2454">
                  <c:v>13.891729196932094</c:v>
                </c:pt>
                <c:pt idx="2455">
                  <c:v>23.179614951946395</c:v>
                </c:pt>
                <c:pt idx="2456">
                  <c:v>32.396832763005975</c:v>
                </c:pt>
                <c:pt idx="2457">
                  <c:v>40.682185717848569</c:v>
                </c:pt>
                <c:pt idx="2458">
                  <c:v>47.327602997529674</c:v>
                </c:pt>
                <c:pt idx="2459">
                  <c:v>51.821455574803558</c:v>
                </c:pt>
                <c:pt idx="2460">
                  <c:v>53.854783410938452</c:v>
                </c:pt>
                <c:pt idx="2461">
                  <c:v>53.30261725652651</c:v>
                </c:pt>
                <c:pt idx="2462">
                  <c:v>50.193413657572648</c:v>
                </c:pt>
                <c:pt idx="2463">
                  <c:v>44.676426805530483</c:v>
                </c:pt>
                <c:pt idx="2464">
                  <c:v>36.992661457066646</c:v>
                </c:pt>
                <c:pt idx="2465">
                  <c:v>27.451618959730322</c:v>
                </c:pt>
                <c:pt idx="2466">
                  <c:v>16.413837860343172</c:v>
                </c:pt>
                <c:pt idx="2467">
                  <c:v>4.2780431330580591</c:v>
                </c:pt>
                <c:pt idx="2468">
                  <c:v>-8.5288230670430103</c:v>
                </c:pt>
                <c:pt idx="2469">
                  <c:v>-21.560608441594201</c:v>
                </c:pt>
                <c:pt idx="2470">
                  <c:v>-34.36188783781369</c:v>
                </c:pt>
                <c:pt idx="2471">
                  <c:v>-46.480439957723007</c:v>
                </c:pt>
                <c:pt idx="2472">
                  <c:v>-57.483194517694933</c:v>
                </c:pt>
                <c:pt idx="2473">
                  <c:v>-66.975415955264765</c:v>
                </c:pt>
                <c:pt idx="2474">
                  <c:v>-74.621400396187539</c:v>
                </c:pt>
                <c:pt idx="2475">
                  <c:v>-80.163686289167373</c:v>
                </c:pt>
                <c:pt idx="2476">
                  <c:v>-83.437440882547122</c:v>
                </c:pt>
                <c:pt idx="2477">
                  <c:v>-84.377682650361848</c:v>
                </c:pt>
                <c:pt idx="2478">
                  <c:v>-83.01897170491219</c:v>
                </c:pt>
                <c:pt idx="2479">
                  <c:v>-79.489176279564276</c:v>
                </c:pt>
                <c:pt idx="2480">
                  <c:v>-74.000005680714224</c:v>
                </c:pt>
                <c:pt idx="2481">
                  <c:v>-66.83692363757838</c:v>
                </c:pt>
                <c:pt idx="2482">
                  <c:v>-58.350164911994582</c:v>
                </c:pt>
                <c:pt idx="2483">
                  <c:v>-48.947404058794767</c:v>
                </c:pt>
                <c:pt idx="2484">
                  <c:v>-39.087527389850521</c:v>
                </c:pt>
                <c:pt idx="2485">
                  <c:v>-29.274039102282551</c:v>
                </c:pt>
                <c:pt idx="2486">
                  <c:v>-20.045845049349143</c:v>
                </c:pt>
                <c:pt idx="2487">
                  <c:v>-11.962473290584558</c:v>
                </c:pt>
                <c:pt idx="2488">
                  <c:v>-5.5803402682167915</c:v>
                </c:pt>
                <c:pt idx="2489">
                  <c:v>-1.416856508226684</c:v>
                </c:pt>
                <c:pt idx="2490">
                  <c:v>9.9314856773601148E-2</c:v>
                </c:pt>
                <c:pt idx="2491">
                  <c:v>-1.3101211761896976</c:v>
                </c:pt>
                <c:pt idx="2492">
                  <c:v>-5.7076379354477957</c:v>
                </c:pt>
                <c:pt idx="2493">
                  <c:v>-12.885898197994731</c:v>
                </c:pt>
                <c:pt idx="2494">
                  <c:v>-22.345383084313006</c:v>
                </c:pt>
                <c:pt idx="2495">
                  <c:v>-33.321282198241633</c:v>
                </c:pt>
                <c:pt idx="2496">
                  <c:v>-44.864599241572307</c:v>
                </c:pt>
                <c:pt idx="2497">
                  <c:v>-55.963139183889666</c:v>
                </c:pt>
                <c:pt idx="2498">
                  <c:v>-65.672137640707916</c:v>
                </c:pt>
                <c:pt idx="2499">
                  <c:v>-73.221465093368195</c:v>
                </c:pt>
                <c:pt idx="2500">
                  <c:v>-78.077950420313428</c:v>
                </c:pt>
                <c:pt idx="2501">
                  <c:v>-79.959510192909079</c:v>
                </c:pt>
                <c:pt idx="2502">
                  <c:v>-78.812282278979069</c:v>
                </c:pt>
                <c:pt idx="2503">
                  <c:v>-74.767694791508447</c:v>
                </c:pt>
                <c:pt idx="2504">
                  <c:v>-68.09451998207112</c:v>
                </c:pt>
                <c:pt idx="2505">
                  <c:v>-59.155564035020745</c:v>
                </c:pt>
                <c:pt idx="2506">
                  <c:v>-48.373241881670111</c:v>
                </c:pt>
                <c:pt idx="2507">
                  <c:v>-36.204505165134982</c:v>
                </c:pt>
                <c:pt idx="2508">
                  <c:v>-23.123564508034576</c:v>
                </c:pt>
                <c:pt idx="2509">
                  <c:v>-9.6100605213522936</c:v>
                </c:pt>
                <c:pt idx="2510">
                  <c:v>3.8597777310766541</c:v>
                </c:pt>
                <c:pt idx="2511">
                  <c:v>16.821270541970385</c:v>
                </c:pt>
                <c:pt idx="2512">
                  <c:v>28.830679526242768</c:v>
                </c:pt>
                <c:pt idx="2513">
                  <c:v>39.477293875866508</c:v>
                </c:pt>
                <c:pt idx="2514">
                  <c:v>48.39880132642643</c:v>
                </c:pt>
                <c:pt idx="2515">
                  <c:v>55.299270614778585</c:v>
                </c:pt>
                <c:pt idx="2516">
                  <c:v>59.967572286062648</c:v>
                </c:pt>
                <c:pt idx="2517">
                  <c:v>62.29287988395842</c:v>
                </c:pt>
                <c:pt idx="2518">
                  <c:v>62.273758322406522</c:v>
                </c:pt>
                <c:pt idx="2519">
                  <c:v>60.018646334718127</c:v>
                </c:pt>
                <c:pt idx="2520">
                  <c:v>55.737840442205453</c:v>
                </c:pt>
                <c:pt idx="2521">
                  <c:v>49.729280084532888</c:v>
                </c:pt>
                <c:pt idx="2522">
                  <c:v>42.361495693752182</c:v>
                </c:pt>
                <c:pt idx="2523">
                  <c:v>34.056747064735156</c:v>
                </c:pt>
                <c:pt idx="2524">
                  <c:v>25.276124448526865</c:v>
                </c:pt>
                <c:pt idx="2525">
                  <c:v>16.506909657991439</c:v>
                </c:pt>
                <c:pt idx="2526">
                  <c:v>8.2512670844690881</c:v>
                </c:pt>
                <c:pt idx="2527">
                  <c:v>1.0144868025260909</c:v>
                </c:pt>
                <c:pt idx="2528">
                  <c:v>-4.7095215406999289</c:v>
                </c:pt>
                <c:pt idx="2529">
                  <c:v>-8.4580288037563864</c:v>
                </c:pt>
                <c:pt idx="2530">
                  <c:v>-9.8269781701401833</c:v>
                </c:pt>
                <c:pt idx="2531">
                  <c:v>-8.5076975612039369</c:v>
                </c:pt>
                <c:pt idx="2532">
                  <c:v>-4.3322592313807471</c:v>
                </c:pt>
                <c:pt idx="2533">
                  <c:v>2.676869894160498</c:v>
                </c:pt>
                <c:pt idx="2534">
                  <c:v>12.262534362502958</c:v>
                </c:pt>
                <c:pt idx="2535">
                  <c:v>23.908828100874828</c:v>
                </c:pt>
                <c:pt idx="2536">
                  <c:v>36.853965464081966</c:v>
                </c:pt>
                <c:pt idx="2537">
                  <c:v>50.151282223704094</c:v>
                </c:pt>
                <c:pt idx="2538">
                  <c:v>62.775468834560549</c:v>
                </c:pt>
                <c:pt idx="2539">
                  <c:v>73.75319474144699</c:v>
                </c:pt>
                <c:pt idx="2540">
                  <c:v>82.285336914678879</c:v>
                </c:pt>
                <c:pt idx="2541">
                  <c:v>87.830232867733145</c:v>
                </c:pt>
                <c:pt idx="2542">
                  <c:v>90.132965599965942</c:v>
                </c:pt>
                <c:pt idx="2543">
                  <c:v>89.205197413614869</c:v>
                </c:pt>
                <c:pt idx="2544">
                  <c:v>85.273187397538351</c:v>
                </c:pt>
                <c:pt idx="2545">
                  <c:v>78.714353721861997</c:v>
                </c:pt>
                <c:pt idx="2546">
                  <c:v>69.997813964589199</c:v>
                </c:pt>
                <c:pt idx="2547">
                  <c:v>59.636914651483693</c:v>
                </c:pt>
                <c:pt idx="2548">
                  <c:v>48.155589860675171</c:v>
                </c:pt>
                <c:pt idx="2549">
                  <c:v>36.066755603375668</c:v>
                </c:pt>
                <c:pt idx="2550">
                  <c:v>23.859505546160708</c:v>
                </c:pt>
                <c:pt idx="2551">
                  <c:v>11.991752672833728</c:v>
                </c:pt>
                <c:pt idx="2552">
                  <c:v>0.88541370118247609</c:v>
                </c:pt>
                <c:pt idx="2553">
                  <c:v>-9.0781683689247465</c:v>
                </c:pt>
                <c:pt idx="2554">
                  <c:v>-17.564262207806109</c:v>
                </c:pt>
                <c:pt idx="2555">
                  <c:v>-24.293279154069435</c:v>
                </c:pt>
                <c:pt idx="2556">
                  <c:v>-29.051970864493295</c:v>
                </c:pt>
                <c:pt idx="2557">
                  <c:v>-31.706341003393007</c:v>
                </c:pt>
                <c:pt idx="2558">
                  <c:v>-32.214073141532417</c:v>
                </c:pt>
                <c:pt idx="2559">
                  <c:v>-30.633374287989369</c:v>
                </c:pt>
                <c:pt idx="2560">
                  <c:v>-27.12519112064782</c:v>
                </c:pt>
                <c:pt idx="2561">
                  <c:v>-21.947094396323362</c:v>
                </c:pt>
                <c:pt idx="2562">
                  <c:v>-15.439336737830809</c:v>
                </c:pt>
                <c:pt idx="2563">
                  <c:v>-8.0056291030615157</c:v>
                </c:pt>
                <c:pt idx="2564">
                  <c:v>-9.2073526945161605E-2</c:v>
                </c:pt>
                <c:pt idx="2565">
                  <c:v>7.8328135195177646</c:v>
                </c:pt>
                <c:pt idx="2566">
                  <c:v>15.29544342586806</c:v>
                </c:pt>
                <c:pt idx="2567">
                  <c:v>21.831848516240687</c:v>
                </c:pt>
                <c:pt idx="2568">
                  <c:v>27.000874135441695</c:v>
                </c:pt>
                <c:pt idx="2569">
                  <c:v>30.397676003420408</c:v>
                </c:pt>
                <c:pt idx="2570">
                  <c:v>31.66954853823793</c:v>
                </c:pt>
                <c:pt idx="2571">
                  <c:v>30.535953918078018</c:v>
                </c:pt>
                <c:pt idx="2572">
                  <c:v>26.814018621253197</c:v>
                </c:pt>
                <c:pt idx="2573">
                  <c:v>20.449477690145713</c:v>
                </c:pt>
                <c:pt idx="2574">
                  <c:v>11.550761631648934</c:v>
                </c:pt>
                <c:pt idx="2575">
                  <c:v>0.42049619369188296</c:v>
                </c:pt>
                <c:pt idx="2576">
                  <c:v>-12.425379558061945</c:v>
                </c:pt>
                <c:pt idx="2577">
                  <c:v>-26.263705743899482</c:v>
                </c:pt>
                <c:pt idx="2578">
                  <c:v>-40.20735161005296</c:v>
                </c:pt>
                <c:pt idx="2579">
                  <c:v>-53.289976876993862</c:v>
                </c:pt>
                <c:pt idx="2580">
                  <c:v>-64.582491187475014</c:v>
                </c:pt>
                <c:pt idx="2581">
                  <c:v>-73.316134317813024</c:v>
                </c:pt>
                <c:pt idx="2582">
                  <c:v>-78.979913169825011</c:v>
                </c:pt>
                <c:pt idx="2583">
                  <c:v>-81.367251704482044</c:v>
                </c:pt>
                <c:pt idx="2584">
                  <c:v>-80.565238839120823</c:v>
                </c:pt>
                <c:pt idx="2585">
                  <c:v>-76.899216749542362</c:v>
                </c:pt>
                <c:pt idx="2586">
                  <c:v>-70.855773312101221</c:v>
                </c:pt>
                <c:pt idx="2587">
                  <c:v>-63.006096863228187</c:v>
                </c:pt>
                <c:pt idx="2588">
                  <c:v>-53.943555915589897</c:v>
                </c:pt>
                <c:pt idx="2589">
                  <c:v>-44.240329084863561</c:v>
                </c:pt>
                <c:pt idx="2590">
                  <c:v>-34.421599338201197</c:v>
                </c:pt>
                <c:pt idx="2591">
                  <c:v>-24.95292995719473</c:v>
                </c:pt>
                <c:pt idx="2592">
                  <c:v>-16.235998354482884</c:v>
                </c:pt>
                <c:pt idx="2593">
                  <c:v>-8.6086319241136966</c:v>
                </c:pt>
                <c:pt idx="2594">
                  <c:v>-2.3461880572035843</c:v>
                </c:pt>
                <c:pt idx="2595">
                  <c:v>2.3376709433131184</c:v>
                </c:pt>
                <c:pt idx="2596">
                  <c:v>5.2919297334466799</c:v>
                </c:pt>
                <c:pt idx="2597">
                  <c:v>6.4312941002542745</c:v>
                </c:pt>
                <c:pt idx="2598">
                  <c:v>5.7410342006973041</c:v>
                </c:pt>
                <c:pt idx="2599">
                  <c:v>3.2824161406798722</c:v>
                </c:pt>
                <c:pt idx="2600">
                  <c:v>-0.80324828223306322</c:v>
                </c:pt>
                <c:pt idx="2601">
                  <c:v>-6.2943261422824177</c:v>
                </c:pt>
                <c:pt idx="2602">
                  <c:v>-12.894403736188657</c:v>
                </c:pt>
                <c:pt idx="2603">
                  <c:v>-20.244407741767031</c:v>
                </c:pt>
                <c:pt idx="2604">
                  <c:v>-27.940268262347281</c:v>
                </c:pt>
                <c:pt idx="2605">
                  <c:v>-35.553595799572861</c:v>
                </c:pt>
                <c:pt idx="2606">
                  <c:v>-42.652403728610139</c:v>
                </c:pt>
                <c:pt idx="2607">
                  <c:v>-48.819621651544573</c:v>
                </c:pt>
                <c:pt idx="2608">
                  <c:v>-53.66850030930312</c:v>
                </c:pt>
                <c:pt idx="2609">
                  <c:v>-56.855330488542144</c:v>
                </c:pt>
                <c:pt idx="2610">
                  <c:v>-58.09076602911945</c:v>
                </c:pt>
                <c:pt idx="2611">
                  <c:v>-57.151371687688851</c:v>
                </c:pt>
                <c:pt idx="2612">
                  <c:v>-53.892902765258512</c:v>
                </c:pt>
                <c:pt idx="2613">
                  <c:v>-48.26634252829389</c:v>
                </c:pt>
                <c:pt idx="2614">
                  <c:v>-40.336838345911382</c:v>
                </c:pt>
                <c:pt idx="2615">
                  <c:v>-30.304243273902774</c:v>
                </c:pt>
                <c:pt idx="2616">
                  <c:v>-18.521845199668519</c:v>
                </c:pt>
                <c:pt idx="2617">
                  <c:v>-5.5071487650173729</c:v>
                </c:pt>
                <c:pt idx="2618">
                  <c:v>8.0640402912765907</c:v>
                </c:pt>
                <c:pt idx="2619">
                  <c:v>21.38989507933691</c:v>
                </c:pt>
                <c:pt idx="2620">
                  <c:v>33.607798756980131</c:v>
                </c:pt>
                <c:pt idx="2621">
                  <c:v>43.890367079115244</c:v>
                </c:pt>
                <c:pt idx="2622">
                  <c:v>51.556999913398151</c:v>
                </c:pt>
                <c:pt idx="2623">
                  <c:v>56.174066766451546</c:v>
                </c:pt>
                <c:pt idx="2624">
                  <c:v>57.614761875655013</c:v>
                </c:pt>
                <c:pt idx="2625">
                  <c:v>56.061234047023348</c:v>
                </c:pt>
                <c:pt idx="2626">
                  <c:v>51.951886658396099</c:v>
                </c:pt>
                <c:pt idx="2627">
                  <c:v>45.89448031086831</c:v>
                </c:pt>
                <c:pt idx="2628">
                  <c:v>38.571984849364227</c:v>
                </c:pt>
                <c:pt idx="2629">
                  <c:v>30.662622373106572</c:v>
                </c:pt>
                <c:pt idx="2630">
                  <c:v>22.784413954509532</c:v>
                </c:pt>
                <c:pt idx="2631">
                  <c:v>15.464495099232824</c:v>
                </c:pt>
                <c:pt idx="2632">
                  <c:v>9.1277501143921747</c:v>
                </c:pt>
                <c:pt idx="2633">
                  <c:v>4.0977583008393301</c:v>
                </c:pt>
                <c:pt idx="2634">
                  <c:v>0.60396420527509698</c:v>
                </c:pt>
                <c:pt idx="2635">
                  <c:v>-1.2092229227619231</c:v>
                </c:pt>
                <c:pt idx="2636">
                  <c:v>-1.2739660364306626</c:v>
                </c:pt>
                <c:pt idx="2637">
                  <c:v>0.40759107679423739</c:v>
                </c:pt>
                <c:pt idx="2638">
                  <c:v>3.767748639762992</c:v>
                </c:pt>
                <c:pt idx="2639">
                  <c:v>8.6759012912946165</c:v>
                </c:pt>
                <c:pt idx="2640">
                  <c:v>14.940364474725522</c:v>
                </c:pt>
                <c:pt idx="2641">
                  <c:v>22.310787877868741</c:v>
                </c:pt>
                <c:pt idx="2642">
                  <c:v>30.482824445561203</c:v>
                </c:pt>
                <c:pt idx="2643">
                  <c:v>39.1065633358958</c:v>
                </c:pt>
                <c:pt idx="2644">
                  <c:v>47.79948092854459</c:v>
                </c:pt>
                <c:pt idx="2645">
                  <c:v>56.16340371681445</c:v>
                </c:pt>
                <c:pt idx="2646">
                  <c:v>63.803679944589028</c:v>
                </c:pt>
                <c:pt idx="2647">
                  <c:v>70.348067929352766</c:v>
                </c:pt>
                <c:pt idx="2648">
                  <c:v>75.463138049049974</c:v>
                </c:pt>
                <c:pt idx="2649">
                  <c:v>78.867060821297812</c:v>
                </c:pt>
                <c:pt idx="2650">
                  <c:v>80.338931270289635</c:v>
                </c:pt>
                <c:pt idx="2651">
                  <c:v>79.725716164373452</c:v>
                </c:pt>
                <c:pt idx="2652">
                  <c:v>76.948283138433268</c:v>
                </c:pt>
                <c:pt idx="2653">
                  <c:v>72.00784374933933</c:v>
                </c:pt>
                <c:pt idx="2654">
                  <c:v>64.993672452983091</c:v>
                </c:pt>
                <c:pt idx="2655">
                  <c:v>56.092241096694892</c:v>
                </c:pt>
                <c:pt idx="2656">
                  <c:v>45.596914143638898</c:v>
                </c:pt>
                <c:pt idx="2657">
                  <c:v>33.916004479095918</c:v>
                </c:pt>
                <c:pt idx="2658">
                  <c:v>21.575281062989628</c:v>
                </c:pt>
                <c:pt idx="2659">
                  <c:v>9.20920343082466</c:v>
                </c:pt>
                <c:pt idx="2660">
                  <c:v>-2.4659980723714523</c:v>
                </c:pt>
                <c:pt idx="2661">
                  <c:v>-12.70337228546634</c:v>
                </c:pt>
                <c:pt idx="2662">
                  <c:v>-20.801778278359997</c:v>
                </c:pt>
                <c:pt idx="2663">
                  <c:v>-26.200246834864647</c:v>
                </c:pt>
                <c:pt idx="2664">
                  <c:v>-28.57134880580772</c:v>
                </c:pt>
                <c:pt idx="2665">
                  <c:v>-27.887220897496213</c:v>
                </c:pt>
                <c:pt idx="2666">
                  <c:v>-24.434772565342087</c:v>
                </c:pt>
                <c:pt idx="2667">
                  <c:v>-18.771768734027546</c:v>
                </c:pt>
                <c:pt idx="2668">
                  <c:v>-11.636264839653398</c:v>
                </c:pt>
                <c:pt idx="2669">
                  <c:v>-3.8367301636516311</c:v>
                </c:pt>
                <c:pt idx="2670">
                  <c:v>3.8483164885073409</c:v>
                </c:pt>
                <c:pt idx="2671">
                  <c:v>10.742394538592782</c:v>
                </c:pt>
                <c:pt idx="2672">
                  <c:v>16.309821825272323</c:v>
                </c:pt>
                <c:pt idx="2673">
                  <c:v>20.166382289268299</c:v>
                </c:pt>
                <c:pt idx="2674">
                  <c:v>22.071493014108679</c:v>
                </c:pt>
                <c:pt idx="2675">
                  <c:v>21.911152477767804</c:v>
                </c:pt>
                <c:pt idx="2676">
                  <c:v>19.678436422939942</c:v>
                </c:pt>
                <c:pt idx="2677">
                  <c:v>15.455485511519496</c:v>
                </c:pt>
                <c:pt idx="2678">
                  <c:v>9.3986937608185031</c:v>
                </c:pt>
                <c:pt idx="2679">
                  <c:v>1.7273238239512272</c:v>
                </c:pt>
                <c:pt idx="2680">
                  <c:v>-7.2851212729796275</c:v>
                </c:pt>
                <c:pt idx="2681">
                  <c:v>-17.317973175663965</c:v>
                </c:pt>
                <c:pt idx="2682">
                  <c:v>-28.010435076356732</c:v>
                </c:pt>
                <c:pt idx="2683">
                  <c:v>-38.970195857985232</c:v>
                </c:pt>
                <c:pt idx="2684">
                  <c:v>-49.785013019530645</c:v>
                </c:pt>
                <c:pt idx="2685">
                  <c:v>-60.037960998053215</c:v>
                </c:pt>
                <c:pt idx="2686">
                  <c:v>-69.325873029076746</c:v>
                </c:pt>
                <c:pt idx="2687">
                  <c:v>-77.279178394895723</c:v>
                </c:pt>
                <c:pt idx="2688">
                  <c:v>-83.580456938526822</c:v>
                </c:pt>
                <c:pt idx="2689">
                  <c:v>-87.97913999351205</c:v>
                </c:pt>
                <c:pt idx="2690">
                  <c:v>-90.300913461153158</c:v>
                </c:pt>
                <c:pt idx="2691">
                  <c:v>-90.451957930913466</c:v>
                </c:pt>
                <c:pt idx="2692">
                  <c:v>-88.419431839497051</c:v>
                </c:pt>
                <c:pt idx="2693">
                  <c:v>-84.270119203855785</c:v>
                </c:pt>
                <c:pt idx="2694">
                  <c:v>-78.148948404227838</c:v>
                </c:pt>
                <c:pt idx="2695">
                  <c:v>-70.278431910963263</c:v>
                </c:pt>
                <c:pt idx="2696">
                  <c:v>-60.959249382002589</c:v>
                </c:pt>
                <c:pt idx="2697">
                  <c:v>-50.571313330935368</c:v>
                </c:pt>
                <c:pt idx="2698">
                  <c:v>-39.573698822467442</c:v>
                </c:pt>
                <c:pt idx="2699">
                  <c:v>-28.500738297628892</c:v>
                </c:pt>
                <c:pt idx="2700">
                  <c:v>-17.950440601059711</c:v>
                </c:pt>
                <c:pt idx="2701">
                  <c:v>-8.5605191439159984</c:v>
                </c:pt>
                <c:pt idx="2702">
                  <c:v>-0.96744788155799655</c:v>
                </c:pt>
                <c:pt idx="2703">
                  <c:v>4.2537684018618513</c:v>
                </c:pt>
                <c:pt idx="2704">
                  <c:v>6.6659801330646742</c:v>
                </c:pt>
                <c:pt idx="2705">
                  <c:v>6.0508637769904432</c:v>
                </c:pt>
                <c:pt idx="2706">
                  <c:v>2.4742382680575146</c:v>
                </c:pt>
                <c:pt idx="2707">
                  <c:v>-3.6879197937963286</c:v>
                </c:pt>
                <c:pt idx="2708">
                  <c:v>-11.779281598861091</c:v>
                </c:pt>
                <c:pt idx="2709">
                  <c:v>-20.947759115355925</c:v>
                </c:pt>
                <c:pt idx="2710">
                  <c:v>-30.263912829129602</c:v>
                </c:pt>
                <c:pt idx="2711">
                  <c:v>-38.841196857538527</c:v>
                </c:pt>
                <c:pt idx="2712">
                  <c:v>-45.929721191044251</c:v>
                </c:pt>
                <c:pt idx="2713">
                  <c:v>-50.969465589278791</c:v>
                </c:pt>
                <c:pt idx="2714">
                  <c:v>-53.604366944076801</c:v>
                </c:pt>
                <c:pt idx="2715">
                  <c:v>-53.668311808379428</c:v>
                </c:pt>
                <c:pt idx="2716">
                  <c:v>-51.156348835819806</c:v>
                </c:pt>
                <c:pt idx="2717">
                  <c:v>-46.191888061495689</c:v>
                </c:pt>
                <c:pt idx="2718">
                  <c:v>-38.996495663067591</c:v>
                </c:pt>
                <c:pt idx="2719">
                  <c:v>-29.865202203005992</c:v>
                </c:pt>
                <c:pt idx="2720">
                  <c:v>-19.14774463068882</c:v>
                </c:pt>
                <c:pt idx="2721">
                  <c:v>-7.2347654427343118</c:v>
                </c:pt>
                <c:pt idx="2722">
                  <c:v>5.452669861432339</c:v>
                </c:pt>
                <c:pt idx="2723">
                  <c:v>18.47213244210959</c:v>
                </c:pt>
                <c:pt idx="2724">
                  <c:v>31.369385146469678</c:v>
                </c:pt>
                <c:pt idx="2725">
                  <c:v>43.690139232256691</c:v>
                </c:pt>
                <c:pt idx="2726">
                  <c:v>54.995147952460492</c:v>
                </c:pt>
                <c:pt idx="2727">
                  <c:v>64.878720943123639</c:v>
                </c:pt>
                <c:pt idx="2728">
                  <c:v>72.989296158676964</c:v>
                </c:pt>
                <c:pt idx="2729">
                  <c:v>79.049313862285217</c:v>
                </c:pt>
                <c:pt idx="2730">
                  <c:v>82.871018331129704</c:v>
                </c:pt>
                <c:pt idx="2731">
                  <c:v>84.365495325504668</c:v>
                </c:pt>
                <c:pt idx="2732">
                  <c:v>83.544068256463817</c:v>
                </c:pt>
                <c:pt idx="2733">
                  <c:v>80.513247615832924</c:v>
                </c:pt>
                <c:pt idx="2734">
                  <c:v>75.465774488913894</c:v>
                </c:pt>
                <c:pt idx="2735">
                  <c:v>68.67048341678364</c:v>
                </c:pt>
                <c:pt idx="2736">
                  <c:v>60.462963282464528</c:v>
                </c:pt>
                <c:pt idx="2737">
                  <c:v>51.237845663143666</c:v>
                </c:pt>
                <c:pt idx="2738">
                  <c:v>41.442416324295962</c:v>
                </c:pt>
                <c:pt idx="2739">
                  <c:v>31.570284537049076</c:v>
                </c:pt>
                <c:pt idx="2740">
                  <c:v>22.153031795472859</c:v>
                </c:pt>
                <c:pt idx="2741">
                  <c:v>13.747048949195889</c:v>
                </c:pt>
                <c:pt idx="2742">
                  <c:v>6.9122400829879798</c:v>
                </c:pt>
                <c:pt idx="2743">
                  <c:v>2.1792527129713481</c:v>
                </c:pt>
                <c:pt idx="2744">
                  <c:v>3.021546305903467E-3</c:v>
                </c:pt>
                <c:pt idx="2745">
                  <c:v>0.7035010609099579</c:v>
                </c:pt>
                <c:pt idx="2746">
                  <c:v>4.4000027133009887</c:v>
                </c:pt>
                <c:pt idx="2747">
                  <c:v>10.952758748968851</c:v>
                </c:pt>
                <c:pt idx="2748">
                  <c:v>19.931195404658503</c:v>
                </c:pt>
                <c:pt idx="2749">
                  <c:v>30.62805029936694</c:v>
                </c:pt>
                <c:pt idx="2750">
                  <c:v>42.128159031946758</c:v>
                </c:pt>
                <c:pt idx="2751">
                  <c:v>53.422283883860864</c:v>
                </c:pt>
                <c:pt idx="2752">
                  <c:v>63.538606931476174</c:v>
                </c:pt>
                <c:pt idx="2753">
                  <c:v>71.658055468486197</c:v>
                </c:pt>
                <c:pt idx="2754">
                  <c:v>77.1882581185194</c:v>
                </c:pt>
                <c:pt idx="2755">
                  <c:v>79.788507405230774</c:v>
                </c:pt>
                <c:pt idx="2756">
                  <c:v>79.354203212400577</c:v>
                </c:pt>
                <c:pt idx="2757">
                  <c:v>75.977160660367829</c:v>
                </c:pt>
                <c:pt idx="2758">
                  <c:v>69.89775937321194</c:v>
                </c:pt>
                <c:pt idx="2759">
                  <c:v>61.459968215218318</c:v>
                </c:pt>
                <c:pt idx="2760">
                  <c:v>51.074659631836823</c:v>
                </c:pt>
                <c:pt idx="2761">
                  <c:v>39.192408641062251</c:v>
                </c:pt>
                <c:pt idx="2762">
                  <c:v>26.284563252466288</c:v>
                </c:pt>
                <c:pt idx="2763">
                  <c:v>12.830347748442229</c:v>
                </c:pt>
                <c:pt idx="2764">
                  <c:v>-0.69247169235846362</c:v>
                </c:pt>
                <c:pt idx="2765">
                  <c:v>-13.81570013158572</c:v>
                </c:pt>
                <c:pt idx="2766">
                  <c:v>-26.089654269478235</c:v>
                </c:pt>
                <c:pt idx="2767">
                  <c:v>-37.0945174739187</c:v>
                </c:pt>
                <c:pt idx="2768">
                  <c:v>-46.454938654022925</c:v>
                </c:pt>
                <c:pt idx="2769">
                  <c:v>-53.857535616590589</c:v>
                </c:pt>
                <c:pt idx="2770">
                  <c:v>-59.069483538301441</c:v>
                </c:pt>
                <c:pt idx="2771">
                  <c:v>-61.955043109877913</c:v>
                </c:pt>
                <c:pt idx="2772">
                  <c:v>-62.486440343917209</c:v>
                </c:pt>
                <c:pt idx="2773">
                  <c:v>-60.746474764159458</c:v>
                </c:pt>
                <c:pt idx="2774">
                  <c:v>-56.922380690447504</c:v>
                </c:pt>
                <c:pt idx="2775">
                  <c:v>-51.292794602053043</c:v>
                </c:pt>
                <c:pt idx="2776">
                  <c:v>-44.211069622382873</c:v>
                </c:pt>
                <c:pt idx="2777">
                  <c:v>-36.088153047271518</c:v>
                </c:pt>
                <c:pt idx="2778">
                  <c:v>-27.377141622264016</c:v>
                </c:pt>
                <c:pt idx="2779">
                  <c:v>-18.560150970691982</c:v>
                </c:pt>
                <c:pt idx="2780">
                  <c:v>-10.136826266347001</c:v>
                </c:pt>
                <c:pt idx="2781">
                  <c:v>-2.6128849101762182</c:v>
                </c:pt>
                <c:pt idx="2782">
                  <c:v>3.5135111282096707</c:v>
                </c:pt>
                <c:pt idx="2783">
                  <c:v>7.7700680755553906</c:v>
                </c:pt>
                <c:pt idx="2784">
                  <c:v>9.735840084201552</c:v>
                </c:pt>
                <c:pt idx="2785">
                  <c:v>9.0757018131040113</c:v>
                </c:pt>
                <c:pt idx="2786">
                  <c:v>5.5838796274603562</c:v>
                </c:pt>
                <c:pt idx="2787">
                  <c:v>-0.76675731598432473</c:v>
                </c:pt>
                <c:pt idx="2788">
                  <c:v>-9.7779553045965457</c:v>
                </c:pt>
                <c:pt idx="2789">
                  <c:v>-20.995675774683985</c:v>
                </c:pt>
                <c:pt idx="2790">
                  <c:v>-33.712835287847867</c:v>
                </c:pt>
                <c:pt idx="2791">
                  <c:v>-47.01850033781664</c:v>
                </c:pt>
                <c:pt idx="2792">
                  <c:v>-59.894621613469226</c:v>
                </c:pt>
                <c:pt idx="2793">
                  <c:v>-71.343586702710198</c:v>
                </c:pt>
                <c:pt idx="2794">
                  <c:v>-80.515553488959839</c:v>
                </c:pt>
                <c:pt idx="2795">
                  <c:v>-86.803042302036914</c:v>
                </c:pt>
                <c:pt idx="2796">
                  <c:v>-89.883302610882225</c:v>
                </c:pt>
                <c:pt idx="2797">
                  <c:v>-89.708605762105549</c:v>
                </c:pt>
                <c:pt idx="2798">
                  <c:v>-86.459909084907935</c:v>
                </c:pt>
                <c:pt idx="2799">
                  <c:v>-80.484477646620348</c:v>
                </c:pt>
                <c:pt idx="2800">
                  <c:v>-72.23448041341787</c:v>
                </c:pt>
                <c:pt idx="2801">
                  <c:v>-62.216317833857531</c:v>
                </c:pt>
                <c:pt idx="2802">
                  <c:v>-50.953767523858971</c:v>
                </c:pt>
                <c:pt idx="2803">
                  <c:v>-38.963789918587899</c:v>
                </c:pt>
                <c:pt idx="2804">
                  <c:v>-26.741948559595233</c:v>
                </c:pt>
                <c:pt idx="2805">
                  <c:v>-14.75404352860768</c:v>
                </c:pt>
                <c:pt idx="2806">
                  <c:v>-3.4309237189590833</c:v>
                </c:pt>
                <c:pt idx="2807">
                  <c:v>6.8359706531618389</c:v>
                </c:pt>
                <c:pt idx="2808">
                  <c:v>15.700178998076352</c:v>
                </c:pt>
                <c:pt idx="2809">
                  <c:v>22.868107671013732</c:v>
                </c:pt>
                <c:pt idx="2810">
                  <c:v>28.109634941649677</c:v>
                </c:pt>
                <c:pt idx="2811">
                  <c:v>31.270769583635726</c:v>
                </c:pt>
                <c:pt idx="2812">
                  <c:v>32.286451834242406</c:v>
                </c:pt>
                <c:pt idx="2813">
                  <c:v>31.190545697436523</c:v>
                </c:pt>
                <c:pt idx="2814">
                  <c:v>28.119852135579642</c:v>
                </c:pt>
                <c:pt idx="2815">
                  <c:v>23.310013300199767</c:v>
                </c:pt>
                <c:pt idx="2816">
                  <c:v>17.08325983474904</c:v>
                </c:pt>
                <c:pt idx="2817">
                  <c:v>9.8301385462837576</c:v>
                </c:pt>
                <c:pt idx="2818">
                  <c:v>1.9885781856227953</c:v>
                </c:pt>
                <c:pt idx="2819">
                  <c:v>-5.976545058545053</c:v>
                </c:pt>
                <c:pt idx="2820">
                  <c:v>-13.591429716987212</c:v>
                </c:pt>
                <c:pt idx="2821">
                  <c:v>-20.388601910342771</c:v>
                </c:pt>
                <c:pt idx="2822">
                  <c:v>-25.920316727105181</c:v>
                </c:pt>
                <c:pt idx="2823">
                  <c:v>-29.771801711299727</c:v>
                </c:pt>
                <c:pt idx="2824">
                  <c:v>-31.576350817525384</c:v>
                </c:pt>
                <c:pt idx="2825">
                  <c:v>-31.034210552537829</c:v>
                </c:pt>
                <c:pt idx="2826">
                  <c:v>-27.936718773151824</c:v>
                </c:pt>
                <c:pt idx="2827">
                  <c:v>-22.196060576903797</c:v>
                </c:pt>
                <c:pt idx="2828">
                  <c:v>-13.878982750098682</c:v>
                </c:pt>
                <c:pt idx="2829">
                  <c:v>-3.2396419737388351</c:v>
                </c:pt>
                <c:pt idx="2830">
                  <c:v>9.2572512955323631</c:v>
                </c:pt>
                <c:pt idx="2831">
                  <c:v>22.935334686289114</c:v>
                </c:pt>
                <c:pt idx="2832">
                  <c:v>36.940224313460604</c:v>
                </c:pt>
                <c:pt idx="2833">
                  <c:v>50.31470746284743</c:v>
                </c:pt>
                <c:pt idx="2834">
                  <c:v>62.109442342421822</c:v>
                </c:pt>
                <c:pt idx="2835">
                  <c:v>71.507333127264317</c:v>
                </c:pt>
                <c:pt idx="2836">
                  <c:v>77.929837347639562</c:v>
                </c:pt>
                <c:pt idx="2837">
                  <c:v>81.097061625988246</c:v>
                </c:pt>
                <c:pt idx="2838">
                  <c:v>81.030104057955342</c:v>
                </c:pt>
                <c:pt idx="2839">
                  <c:v>78.004337772689311</c:v>
                </c:pt>
                <c:pt idx="2840">
                  <c:v>72.475337491194566</c:v>
                </c:pt>
                <c:pt idx="2841">
                  <c:v>65.000536131750081</c:v>
                </c:pt>
                <c:pt idx="2842">
                  <c:v>56.172684426568253</c:v>
                </c:pt>
                <c:pt idx="2843">
                  <c:v>46.571918656517248</c:v>
                </c:pt>
                <c:pt idx="2844">
                  <c:v>36.736125644538056</c:v>
                </c:pt>
                <c:pt idx="2845">
                  <c:v>27.145639206607242</c:v>
                </c:pt>
                <c:pt idx="2846">
                  <c:v>18.217396644224973</c:v>
                </c:pt>
                <c:pt idx="2847">
                  <c:v>10.304262651680233</c:v>
                </c:pt>
                <c:pt idx="2848">
                  <c:v>3.6963013051178319</c:v>
                </c:pt>
                <c:pt idx="2849">
                  <c:v>-1.3781756350548027</c:v>
                </c:pt>
                <c:pt idx="2850">
                  <c:v>-4.7530884403788933</c:v>
                </c:pt>
                <c:pt idx="2851">
                  <c:v>-6.327162697219749</c:v>
                </c:pt>
                <c:pt idx="2852">
                  <c:v>-6.0684277442906494</c:v>
                </c:pt>
                <c:pt idx="2853">
                  <c:v>-4.0196604422336</c:v>
                </c:pt>
                <c:pt idx="2854">
                  <c:v>-0.30297351332120759</c:v>
                </c:pt>
                <c:pt idx="2855">
                  <c:v>4.8787999078851065</c:v>
                </c:pt>
                <c:pt idx="2856">
                  <c:v>11.246136053781896</c:v>
                </c:pt>
                <c:pt idx="2857">
                  <c:v>18.453405094784522</c:v>
                </c:pt>
                <c:pt idx="2858">
                  <c:v>26.105405794216349</c:v>
                </c:pt>
                <c:pt idx="2859">
                  <c:v>33.777600278299452</c:v>
                </c:pt>
                <c:pt idx="2860">
                  <c:v>41.037072117120985</c:v>
                </c:pt>
                <c:pt idx="2861">
                  <c:v>47.461699828183683</c:v>
                </c:pt>
                <c:pt idx="2862">
                  <c:v>52.65630484031886</c:v>
                </c:pt>
                <c:pt idx="2863">
                  <c:v>56.265914237679446</c:v>
                </c:pt>
                <c:pt idx="2864">
                  <c:v>57.987272483905677</c:v>
                </c:pt>
                <c:pt idx="2865">
                  <c:v>57.580189027757214</c:v>
                </c:pt>
                <c:pt idx="2866">
                  <c:v>54.880290285309691</c:v>
                </c:pt>
                <c:pt idx="2867">
                  <c:v>49.814349163173716</c:v>
                </c:pt>
                <c:pt idx="2868">
                  <c:v>42.418586215069119</c:v>
                </c:pt>
                <c:pt idx="2869">
                  <c:v>32.859048410082409</c:v>
                </c:pt>
                <c:pt idx="2870">
                  <c:v>21.45121591451197</c:v>
                </c:pt>
                <c:pt idx="2871">
                  <c:v>8.6733768728237948</c:v>
                </c:pt>
                <c:pt idx="2872">
                  <c:v>-4.8344377107276246</c:v>
                </c:pt>
                <c:pt idx="2873">
                  <c:v>-18.29568005382848</c:v>
                </c:pt>
                <c:pt idx="2874">
                  <c:v>-30.854470877065367</c:v>
                </c:pt>
                <c:pt idx="2875">
                  <c:v>-41.665173969281213</c:v>
                </c:pt>
                <c:pt idx="2876">
                  <c:v>-50.002362179341588</c:v>
                </c:pt>
                <c:pt idx="2877">
                  <c:v>-55.366464873664505</c:v>
                </c:pt>
                <c:pt idx="2878">
                  <c:v>-57.555410995517946</c:v>
                </c:pt>
                <c:pt idx="2879">
                  <c:v>-56.680999697932208</c:v>
                </c:pt>
                <c:pt idx="2880">
                  <c:v>-53.127858289059461</c:v>
                </c:pt>
                <c:pt idx="2881">
                  <c:v>-47.472234330452864</c:v>
                </c:pt>
                <c:pt idx="2882">
                  <c:v>-40.387272888224174</c:v>
                </c:pt>
                <c:pt idx="2883">
                  <c:v>-32.558320824090025</c:v>
                </c:pt>
                <c:pt idx="2884">
                  <c:v>-24.62132150308328</c:v>
                </c:pt>
                <c:pt idx="2885">
                  <c:v>-17.126610859738001</c:v>
                </c:pt>
                <c:pt idx="2886">
                  <c:v>-10.523598141199621</c:v>
                </c:pt>
                <c:pt idx="2887">
                  <c:v>-5.1594000086356164</c:v>
                </c:pt>
                <c:pt idx="2888">
                  <c:v>-1.284992896449779</c:v>
                </c:pt>
                <c:pt idx="2889">
                  <c:v>0.93585428447567476</c:v>
                </c:pt>
                <c:pt idx="2890">
                  <c:v>1.4178118003001989</c:v>
                </c:pt>
                <c:pt idx="2891">
                  <c:v>0.14689710788175472</c:v>
                </c:pt>
                <c:pt idx="2892">
                  <c:v>-2.8244514187594927</c:v>
                </c:pt>
                <c:pt idx="2893">
                  <c:v>-7.3803793720754705</c:v>
                </c:pt>
                <c:pt idx="2894">
                  <c:v>-13.343525658393837</c:v>
                </c:pt>
                <c:pt idx="2895">
                  <c:v>-20.477150163501324</c:v>
                </c:pt>
                <c:pt idx="2896">
                  <c:v>-28.489116071866714</c:v>
                </c:pt>
                <c:pt idx="2897">
                  <c:v>-37.03932302623533</c:v>
                </c:pt>
                <c:pt idx="2898">
                  <c:v>-45.751579570791819</c:v>
                </c:pt>
                <c:pt idx="2899">
                  <c:v>-54.229734265285614</c:v>
                </c:pt>
                <c:pt idx="2900">
                  <c:v>-62.076538133032841</c:v>
                </c:pt>
                <c:pt idx="2901">
                  <c:v>-68.912826633430569</c:v>
                </c:pt>
                <c:pt idx="2902">
                  <c:v>-74.394661985624367</c:v>
                </c:pt>
                <c:pt idx="2903">
                  <c:v>-78.227010375772053</c:v>
                </c:pt>
                <c:pt idx="2904">
                  <c:v>-80.173815975455952</c:v>
                </c:pt>
                <c:pt idx="2905">
                  <c:v>-80.065384785644724</c:v>
                </c:pt>
                <c:pt idx="2906">
                  <c:v>-77.804499602313982</c:v>
                </c:pt>
                <c:pt idx="2907">
                  <c:v>-73.372664873260192</c:v>
                </c:pt>
                <c:pt idx="2908">
                  <c:v>-66.837479331951059</c:v>
                </c:pt>
                <c:pt idx="2909">
                  <c:v>-58.361469677920986</c:v>
                </c:pt>
                <c:pt idx="2910">
                  <c:v>-48.211795209455005</c:v>
                </c:pt>
                <c:pt idx="2911">
                  <c:v>-36.768977579563007</c:v>
                </c:pt>
                <c:pt idx="2912">
                  <c:v>-24.531178283742772</c:v>
                </c:pt>
                <c:pt idx="2913">
                  <c:v>-12.108709252826834</c:v>
                </c:pt>
                <c:pt idx="2914">
                  <c:v>-0.20204509274362975</c:v>
                </c:pt>
                <c:pt idx="2915">
                  <c:v>10.443132355520261</c:v>
                </c:pt>
                <c:pt idx="2916">
                  <c:v>19.106710245393497</c:v>
                </c:pt>
                <c:pt idx="2917">
                  <c:v>25.185568233299705</c:v>
                </c:pt>
                <c:pt idx="2918">
                  <c:v>28.289413717468545</c:v>
                </c:pt>
                <c:pt idx="2919">
                  <c:v>28.315743233795118</c:v>
                </c:pt>
                <c:pt idx="2920">
                  <c:v>25.478595966508976</c:v>
                </c:pt>
                <c:pt idx="2921">
                  <c:v>20.278300761604395</c:v>
                </c:pt>
                <c:pt idx="2922">
                  <c:v>13.419866345135095</c:v>
                </c:pt>
                <c:pt idx="2923">
                  <c:v>5.7048997953625076</c:v>
                </c:pt>
                <c:pt idx="2924">
                  <c:v>-2.0732140540484254</c:v>
                </c:pt>
                <c:pt idx="2925">
                  <c:v>-9.2090610870848515</c:v>
                </c:pt>
                <c:pt idx="2926">
                  <c:v>-15.131680819471654</c:v>
                </c:pt>
                <c:pt idx="2927">
                  <c:v>-19.421100651987693</c:v>
                </c:pt>
                <c:pt idx="2928">
                  <c:v>-21.803987254100768</c:v>
                </c:pt>
                <c:pt idx="2929">
                  <c:v>-22.138060634231497</c:v>
                </c:pt>
                <c:pt idx="2930">
                  <c:v>-20.392715906523584</c:v>
                </c:pt>
                <c:pt idx="2931">
                  <c:v>-16.630431734307354</c:v>
                </c:pt>
                <c:pt idx="2932">
                  <c:v>-10.99113482813917</c:v>
                </c:pt>
                <c:pt idx="2933">
                  <c:v>-3.6800367675250012</c:v>
                </c:pt>
                <c:pt idx="2934">
                  <c:v>5.0415550679364252</c:v>
                </c:pt>
                <c:pt idx="2935">
                  <c:v>14.863552576029557</c:v>
                </c:pt>
                <c:pt idx="2936">
                  <c:v>25.433986246663427</c:v>
                </c:pt>
                <c:pt idx="2937">
                  <c:v>36.367103939944336</c:v>
                </c:pt>
                <c:pt idx="2938">
                  <c:v>47.25415173750158</c:v>
                </c:pt>
                <c:pt idx="2939">
                  <c:v>57.677745417584056</c:v>
                </c:pt>
                <c:pt idx="2940">
                  <c:v>67.2296700846682</c:v>
                </c:pt>
                <c:pt idx="2941">
                  <c:v>75.530609205824419</c:v>
                </c:pt>
                <c:pt idx="2942">
                  <c:v>82.249258978247028</c:v>
                </c:pt>
                <c:pt idx="2943">
                  <c:v>87.118129591849907</c:v>
                </c:pt>
                <c:pt idx="2944">
                  <c:v>89.944252264832286</c:v>
                </c:pt>
                <c:pt idx="2945">
                  <c:v>90.614553847961616</c:v>
                </c:pt>
                <c:pt idx="2946">
                  <c:v>89.097063232746379</c:v>
                </c:pt>
                <c:pt idx="2947">
                  <c:v>85.439822461523093</c:v>
                </c:pt>
                <c:pt idx="2948">
                  <c:v>79.769312248426004</c:v>
                </c:pt>
                <c:pt idx="2949">
                  <c:v>72.289620978807761</c:v>
                </c:pt>
                <c:pt idx="2950">
                  <c:v>63.282782540576861</c:v>
                </c:pt>
                <c:pt idx="2951">
                  <c:v>53.109836406385227</c:v>
                </c:pt>
                <c:pt idx="2952">
                  <c:v>42.211228677519316</c:v>
                </c:pt>
                <c:pt idx="2953">
                  <c:v>31.104122592226286</c:v>
                </c:pt>
                <c:pt idx="2954">
                  <c:v>20.373042546082605</c:v>
                </c:pt>
                <c:pt idx="2955">
                  <c:v>10.64928792225513</c:v>
                </c:pt>
                <c:pt idx="2956">
                  <c:v>2.5743567709332291</c:v>
                </c:pt>
                <c:pt idx="2957">
                  <c:v>-3.2557302068571912</c:v>
                </c:pt>
                <c:pt idx="2958">
                  <c:v>-6.3636791471672662</c:v>
                </c:pt>
                <c:pt idx="2959">
                  <c:v>-6.4723535379181794</c:v>
                </c:pt>
                <c:pt idx="2960">
                  <c:v>-3.5759621593275481</c:v>
                </c:pt>
                <c:pt idx="2961">
                  <c:v>2.0226394865692283</c:v>
                </c:pt>
                <c:pt idx="2962">
                  <c:v>9.7278248456461487</c:v>
                </c:pt>
                <c:pt idx="2963">
                  <c:v>18.724011427657107</c:v>
                </c:pt>
                <c:pt idx="2964">
                  <c:v>28.088760087693032</c:v>
                </c:pt>
                <c:pt idx="2965">
                  <c:v>36.915518008372196</c:v>
                </c:pt>
                <c:pt idx="2966">
                  <c:v>44.41556188855327</c:v>
                </c:pt>
                <c:pt idx="2967">
                  <c:v>49.981219974660725</c:v>
                </c:pt>
                <c:pt idx="2968">
                  <c:v>53.208475585593838</c:v>
                </c:pt>
                <c:pt idx="2969">
                  <c:v>53.888401698561722</c:v>
                </c:pt>
                <c:pt idx="2970">
                  <c:v>51.980763355420734</c:v>
                </c:pt>
                <c:pt idx="2971">
                  <c:v>47.581413557401852</c:v>
                </c:pt>
                <c:pt idx="2972">
                  <c:v>40.891088418505689</c:v>
                </c:pt>
                <c:pt idx="2973">
                  <c:v>32.189296280257324</c:v>
                </c:pt>
                <c:pt idx="2974">
                  <c:v>21.814202906279604</c:v>
                </c:pt>
                <c:pt idx="2975">
                  <c:v>10.147786601176165</c:v>
                </c:pt>
                <c:pt idx="2976">
                  <c:v>-2.395265283750883</c:v>
                </c:pt>
                <c:pt idx="2977">
                  <c:v>-15.376777606100331</c:v>
                </c:pt>
                <c:pt idx="2978">
                  <c:v>-28.344357857649456</c:v>
                </c:pt>
                <c:pt idx="2979">
                  <c:v>-40.842499065103887</c:v>
                </c:pt>
                <c:pt idx="2980">
                  <c:v>-52.426826518588292</c:v>
                </c:pt>
                <c:pt idx="2981">
                  <c:v>-62.681866035781773</c:v>
                </c:pt>
                <c:pt idx="2982">
                  <c:v>-71.241332190956896</c:v>
                </c:pt>
                <c:pt idx="2983">
                  <c:v>-77.808469444683581</c:v>
                </c:pt>
                <c:pt idx="2984">
                  <c:v>-82.173112007307111</c:v>
                </c:pt>
                <c:pt idx="2985">
                  <c:v>-84.22248576361774</c:v>
                </c:pt>
                <c:pt idx="2986">
                  <c:v>-83.944381049307054</c:v>
                </c:pt>
                <c:pt idx="2987">
                  <c:v>-81.423433677218213</c:v>
                </c:pt>
                <c:pt idx="2988">
                  <c:v>-76.832836753435103</c:v>
                </c:pt>
                <c:pt idx="2989">
                  <c:v>-70.42426615068203</c:v>
                </c:pt>
                <c:pt idx="2990">
                  <c:v>-62.518232129920598</c:v>
                </c:pt>
                <c:pt idx="2991">
                  <c:v>-53.495969272302275</c:v>
                </c:pt>
                <c:pt idx="2992">
                  <c:v>-43.792815592966335</c:v>
                </c:pt>
                <c:pt idx="2993">
                  <c:v>-33.892027653022204</c:v>
                </c:pt>
                <c:pt idx="2994">
                  <c:v>-24.317136418831225</c:v>
                </c:pt>
                <c:pt idx="2995">
                  <c:v>-15.620211873894657</c:v>
                </c:pt>
                <c:pt idx="2996">
                  <c:v>-8.362811580366035</c:v>
                </c:pt>
                <c:pt idx="2997">
                  <c:v>-3.0862019637484566</c:v>
                </c:pt>
                <c:pt idx="2998">
                  <c:v>-0.26822500357844187</c:v>
                </c:pt>
                <c:pt idx="2999">
                  <c:v>-0.26673658872957662</c:v>
                </c:pt>
                <c:pt idx="3000">
                  <c:v>-3.254506070215907</c:v>
                </c:pt>
                <c:pt idx="3001">
                  <c:v>-9.1574576713887765</c:v>
                </c:pt>
                <c:pt idx="3002">
                  <c:v>-17.614713024932783</c:v>
                </c:pt>
                <c:pt idx="3003">
                  <c:v>-27.980473633205143</c:v>
                </c:pt>
                <c:pt idx="3004">
                  <c:v>-39.379944737160606</c:v>
                </c:pt>
                <c:pt idx="3005">
                  <c:v>-50.814409431158964</c:v>
                </c:pt>
                <c:pt idx="3006">
                  <c:v>-61.291606963323964</c:v>
                </c:pt>
                <c:pt idx="3007">
                  <c:v>-69.947718023526903</c:v>
                </c:pt>
                <c:pt idx="3008">
                  <c:v>-76.132533502196296</c:v>
                </c:pt>
                <c:pt idx="3009">
                  <c:v>-79.445768195048799</c:v>
                </c:pt>
                <c:pt idx="3010">
                  <c:v>-79.729775762637274</c:v>
                </c:pt>
                <c:pt idx="3011">
                  <c:v>-77.034015015384085</c:v>
                </c:pt>
                <c:pt idx="3012">
                  <c:v>-71.567917595210588</c:v>
                </c:pt>
                <c:pt idx="3013">
                  <c:v>-63.65454527211012</c:v>
                </c:pt>
                <c:pt idx="3014">
                  <c:v>-53.691702620715681</c:v>
                </c:pt>
                <c:pt idx="3015">
                  <c:v>-42.122532547127257</c:v>
                </c:pt>
                <c:pt idx="3016">
                  <c:v>-29.414805416326612</c:v>
                </c:pt>
                <c:pt idx="3017">
                  <c:v>-16.046814045762147</c:v>
                </c:pt>
                <c:pt idx="3018">
                  <c:v>-2.4974140699963758</c:v>
                </c:pt>
                <c:pt idx="3019">
                  <c:v>10.762180535024605</c:v>
                </c:pt>
                <c:pt idx="3020">
                  <c:v>23.276976976197002</c:v>
                </c:pt>
                <c:pt idx="3021">
                  <c:v>34.618876079333482</c:v>
                </c:pt>
                <c:pt idx="3022">
                  <c:v>44.400481578311272</c:v>
                </c:pt>
                <c:pt idx="3023">
                  <c:v>52.292021444370192</c:v>
                </c:pt>
                <c:pt idx="3024">
                  <c:v>58.039922899552813</c:v>
                </c:pt>
                <c:pt idx="3025">
                  <c:v>61.484158767891792</c:v>
                </c:pt>
                <c:pt idx="3026">
                  <c:v>62.570765239021377</c:v>
                </c:pt>
                <c:pt idx="3027">
                  <c:v>61.356548157432101</c:v>
                </c:pt>
                <c:pt idx="3028">
                  <c:v>58.004930569255386</c:v>
                </c:pt>
                <c:pt idx="3029">
                  <c:v>52.774291604602034</c:v>
                </c:pt>
                <c:pt idx="3030">
                  <c:v>46.001833424423914</c:v>
                </c:pt>
                <c:pt idx="3031">
                  <c:v>38.086318518072531</c:v>
                </c:pt>
                <c:pt idx="3032">
                  <c:v>29.472114019827256</c:v>
                </c:pt>
                <c:pt idx="3033">
                  <c:v>20.635529776944509</c:v>
                </c:pt>
                <c:pt idx="3034">
                  <c:v>12.07305653583459</c:v>
                </c:pt>
                <c:pt idx="3035">
                  <c:v>4.2900830248860951</c:v>
                </c:pt>
                <c:pt idx="3036">
                  <c:v>-2.2119962452031228</c:v>
                </c:pt>
                <c:pt idx="3037">
                  <c:v>-6.9527488011868872</c:v>
                </c:pt>
                <c:pt idx="3038">
                  <c:v>-9.4962795034397676</c:v>
                </c:pt>
                <c:pt idx="3039">
                  <c:v>-9.4834743355122928</c:v>
                </c:pt>
                <c:pt idx="3040">
                  <c:v>-6.6735254717560473</c:v>
                </c:pt>
                <c:pt idx="3041">
                  <c:v>-0.99239849720907225</c:v>
                </c:pt>
                <c:pt idx="3042">
                  <c:v>7.4187646086301209</c:v>
                </c:pt>
                <c:pt idx="3043">
                  <c:v>18.167882461657083</c:v>
                </c:pt>
                <c:pt idx="3044">
                  <c:v>30.605335052609441</c:v>
                </c:pt>
                <c:pt idx="3045">
                  <c:v>43.86144226647734</c:v>
                </c:pt>
                <c:pt idx="3046">
                  <c:v>56.932742699217968</c:v>
                </c:pt>
                <c:pt idx="3047">
                  <c:v>68.804665205542648</c:v>
                </c:pt>
                <c:pt idx="3048">
                  <c:v>78.582065075712947</c:v>
                </c:pt>
                <c:pt idx="3049">
                  <c:v>85.594027130939921</c:v>
                </c:pt>
                <c:pt idx="3050">
                  <c:v>89.449345647920978</c:v>
                </c:pt>
                <c:pt idx="3051">
                  <c:v>90.038195487968707</c:v>
                </c:pt>
                <c:pt idx="3052">
                  <c:v>87.492642602254293</c:v>
                </c:pt>
                <c:pt idx="3053">
                  <c:v>82.126298979218234</c:v>
                </c:pt>
                <c:pt idx="3054">
                  <c:v>74.371519757980991</c:v>
                </c:pt>
                <c:pt idx="3055">
                  <c:v>64.725690765954084</c:v>
                </c:pt>
                <c:pt idx="3056">
                  <c:v>53.711085243511938</c:v>
                </c:pt>
                <c:pt idx="3057">
                  <c:v>41.847902579776068</c:v>
                </c:pt>
                <c:pt idx="3058">
                  <c:v>29.637718639821617</c:v>
                </c:pt>
                <c:pt idx="3059">
                  <c:v>17.553939338240195</c:v>
                </c:pt>
                <c:pt idx="3060">
                  <c:v>6.0361029361737559</c:v>
                </c:pt>
                <c:pt idx="3061">
                  <c:v>-4.5145613879594597</c:v>
                </c:pt>
                <c:pt idx="3062">
                  <c:v>-13.74030593764239</c:v>
                </c:pt>
                <c:pt idx="3063">
                  <c:v>-21.334132006735462</c:v>
                </c:pt>
                <c:pt idx="3064">
                  <c:v>-27.049765784259144</c:v>
                </c:pt>
                <c:pt idx="3065">
                  <c:v>-30.713955477227422</c:v>
                </c:pt>
                <c:pt idx="3066">
                  <c:v>-32.239475453625978</c:v>
                </c:pt>
                <c:pt idx="3067">
                  <c:v>-31.636082795244793</c:v>
                </c:pt>
                <c:pt idx="3068">
                  <c:v>-29.016202422282689</c:v>
                </c:pt>
                <c:pt idx="3069">
                  <c:v>-24.592847890481494</c:v>
                </c:pt>
                <c:pt idx="3070">
                  <c:v>-18.669183247607052</c:v>
                </c:pt>
                <c:pt idx="3071">
                  <c:v>-11.621397786237772</c:v>
                </c:pt>
                <c:pt idx="3072">
                  <c:v>-3.8780877695039004</c:v>
                </c:pt>
                <c:pt idx="3073">
                  <c:v>4.1005270219429573</c:v>
                </c:pt>
                <c:pt idx="3074">
                  <c:v>11.841286703412486</c:v>
                </c:pt>
                <c:pt idx="3075">
                  <c:v>18.873957995261925</c:v>
                </c:pt>
                <c:pt idx="3076">
                  <c:v>24.744942310078972</c:v>
                </c:pt>
                <c:pt idx="3077">
                  <c:v>29.030380068822808</c:v>
                </c:pt>
                <c:pt idx="3078">
                  <c:v>31.350621347056158</c:v>
                </c:pt>
                <c:pt idx="3079">
                  <c:v>31.388053972272694</c:v>
                </c:pt>
                <c:pt idx="3080">
                  <c:v>28.909909238481294</c:v>
                </c:pt>
                <c:pt idx="3081">
                  <c:v>23.796741380934851</c:v>
                </c:pt>
                <c:pt idx="3082">
                  <c:v>16.075502296408267</c:v>
                </c:pt>
                <c:pt idx="3083">
                  <c:v>5.9532391493062295</c:v>
                </c:pt>
                <c:pt idx="3084">
                  <c:v>-6.1564444304077544</c:v>
                </c:pt>
                <c:pt idx="3085">
                  <c:v>-19.625842283571231</c:v>
                </c:pt>
                <c:pt idx="3086">
                  <c:v>-33.637575758244608</c:v>
                </c:pt>
                <c:pt idx="3087">
                  <c:v>-47.24989287235482</c:v>
                </c:pt>
                <c:pt idx="3088">
                  <c:v>-59.500352721496277</c:v>
                </c:pt>
                <c:pt idx="3089">
                  <c:v>-69.529642772103372</c:v>
                </c:pt>
                <c:pt idx="3090">
                  <c:v>-76.695108280339142</c:v>
                </c:pt>
                <c:pt idx="3091">
                  <c:v>-80.643626961706175</c:v>
                </c:pt>
                <c:pt idx="3092">
                  <c:v>-81.32757200984301</c:v>
                </c:pt>
                <c:pt idx="3093">
                  <c:v>-78.96806938000779</c:v>
                </c:pt>
                <c:pt idx="3094">
                  <c:v>-73.985197212768753</c:v>
                </c:pt>
                <c:pt idx="3095">
                  <c:v>-66.918857859301681</c:v>
                </c:pt>
                <c:pt idx="3096">
                  <c:v>-58.358488994908718</c:v>
                </c:pt>
                <c:pt idx="3097">
                  <c:v>-48.890535145566716</c:v>
                </c:pt>
                <c:pt idx="3098">
                  <c:v>-39.064747711545387</c:v>
                </c:pt>
                <c:pt idx="3099">
                  <c:v>-29.375921268030588</c:v>
                </c:pt>
                <c:pt idx="3100">
                  <c:v>-20.2562291432263</c:v>
                </c:pt>
                <c:pt idx="3101">
                  <c:v>-12.073654445023992</c:v>
                </c:pt>
                <c:pt idx="3102">
                  <c:v>-5.1330326540665112</c:v>
                </c:pt>
                <c:pt idx="3103">
                  <c:v>0.32269951731252328</c:v>
                </c:pt>
                <c:pt idx="3104">
                  <c:v>4.112543532255633</c:v>
                </c:pt>
                <c:pt idx="3105">
                  <c:v>6.1195023751454185</c:v>
                </c:pt>
                <c:pt idx="3106">
                  <c:v>6.2946791975560821</c:v>
                </c:pt>
                <c:pt idx="3107">
                  <c:v>4.6626307753482781</c:v>
                </c:pt>
                <c:pt idx="3108">
                  <c:v>1.3263590971269292</c:v>
                </c:pt>
                <c:pt idx="3109">
                  <c:v>-3.5303238916957072</c:v>
                </c:pt>
                <c:pt idx="3110">
                  <c:v>-9.6453830592985312</c:v>
                </c:pt>
                <c:pt idx="3111">
                  <c:v>-16.687573620281679</c:v>
                </c:pt>
                <c:pt idx="3112">
                  <c:v>-24.271716280357143</c:v>
                </c:pt>
                <c:pt idx="3113">
                  <c:v>-31.97831644521332</c:v>
                </c:pt>
                <c:pt idx="3114">
                  <c:v>-39.374612994274365</c:v>
                </c:pt>
                <c:pt idx="3115">
                  <c:v>-46.034341697376831</c:v>
                </c:pt>
                <c:pt idx="3116">
                  <c:v>-51.554636079744292</c:v>
                </c:pt>
                <c:pt idx="3117">
                  <c:v>-55.569900396560797</c:v>
                </c:pt>
                <c:pt idx="3118">
                  <c:v>-57.763601516124844</c:v>
                </c:pt>
                <c:pt idx="3119">
                  <c:v>-57.879506182392952</c:v>
                </c:pt>
                <c:pt idx="3120">
                  <c:v>-55.733973028831123</c:v>
                </c:pt>
                <c:pt idx="3121">
                  <c:v>-51.230598617336554</c:v>
                </c:pt>
                <c:pt idx="3122">
                  <c:v>-44.377836316870663</c:v>
                </c:pt>
                <c:pt idx="3123">
                  <c:v>-35.3090549943811</c:v>
                </c:pt>
                <c:pt idx="3124">
                  <c:v>-24.302717139239068</c:v>
                </c:pt>
                <c:pt idx="3125">
                  <c:v>-11.797879463708323</c:v>
                </c:pt>
                <c:pt idx="3126">
                  <c:v>1.6025842147788141</c:v>
                </c:pt>
                <c:pt idx="3127">
                  <c:v>15.150619762541814</c:v>
                </c:pt>
                <c:pt idx="3128">
                  <c:v>28.002181580093943</c:v>
                </c:pt>
                <c:pt idx="3129">
                  <c:v>39.299687311657053</c:v>
                </c:pt>
                <c:pt idx="3130">
                  <c:v>48.278971486015109</c:v>
                </c:pt>
                <c:pt idx="3131">
                  <c:v>54.378658528265433</c:v>
                </c:pt>
                <c:pt idx="3132">
                  <c:v>57.32234344339723</c:v>
                </c:pt>
                <c:pt idx="3133">
                  <c:v>57.149081772716642</c:v>
                </c:pt>
                <c:pt idx="3134">
                  <c:v>54.185026174652343</c:v>
                </c:pt>
                <c:pt idx="3135">
                  <c:v>48.969469064497808</c:v>
                </c:pt>
                <c:pt idx="3136">
                  <c:v>42.160904233456662</c:v>
                </c:pt>
                <c:pt idx="3137">
                  <c:v>34.448327019828042</c:v>
                </c:pt>
                <c:pt idx="3138">
                  <c:v>26.483587343366494</c:v>
                </c:pt>
                <c:pt idx="3139">
                  <c:v>18.839391391988226</c:v>
                </c:pt>
                <c:pt idx="3140">
                  <c:v>11.989625569046327</c:v>
                </c:pt>
                <c:pt idx="3141">
                  <c:v>6.3053112796280937</c:v>
                </c:pt>
                <c:pt idx="3142">
                  <c:v>2.0594725995092826</c:v>
                </c:pt>
                <c:pt idx="3143">
                  <c:v>-0.56426174955541231</c:v>
                </c:pt>
                <c:pt idx="3144">
                  <c:v>-1.4626680296726295</c:v>
                </c:pt>
                <c:pt idx="3145">
                  <c:v>-0.60536115228169463</c:v>
                </c:pt>
                <c:pt idx="3146">
                  <c:v>1.9706474037503565</c:v>
                </c:pt>
                <c:pt idx="3147">
                  <c:v>6.1643557927504373</c:v>
                </c:pt>
                <c:pt idx="3148">
                  <c:v>11.812838729425636</c:v>
                </c:pt>
                <c:pt idx="3149">
                  <c:v>18.693183106285119</c:v>
                </c:pt>
                <c:pt idx="3150">
                  <c:v>26.525876132197521</c:v>
                </c:pt>
                <c:pt idx="3151">
                  <c:v>34.98129708606951</c:v>
                </c:pt>
                <c:pt idx="3152">
                  <c:v>43.690501997465951</c:v>
                </c:pt>
                <c:pt idx="3153">
                  <c:v>52.26043483795862</c:v>
                </c:pt>
                <c:pt idx="3154">
                  <c:v>60.292340473687915</c:v>
                </c:pt>
                <c:pt idx="3155">
                  <c:v>67.401103237251107</c:v>
                </c:pt>
                <c:pt idx="3156">
                  <c:v>73.233047733884433</c:v>
                </c:pt>
                <c:pt idx="3157">
                  <c:v>77.480498650224305</c:v>
                </c:pt>
                <c:pt idx="3158">
                  <c:v>79.892658442403672</c:v>
                </c:pt>
                <c:pt idx="3159">
                  <c:v>80.283510242829436</c:v>
                </c:pt>
                <c:pt idx="3160">
                  <c:v>78.538099069065538</c:v>
                </c:pt>
                <c:pt idx="3161">
                  <c:v>74.618635762888317</c:v>
                </c:pt>
                <c:pt idx="3162">
                  <c:v>68.571543139258821</c:v>
                </c:pt>
                <c:pt idx="3163">
                  <c:v>60.53595711140575</c:v>
                </c:pt>
                <c:pt idx="3164">
                  <c:v>50.753338582490812</c:v>
                </c:pt>
                <c:pt idx="3165">
                  <c:v>39.576682532905224</c:v>
                </c:pt>
                <c:pt idx="3166">
                  <c:v>27.476264639615941</c:v>
                </c:pt>
                <c:pt idx="3167">
                  <c:v>15.037041832006624</c:v>
                </c:pt>
                <c:pt idx="3168">
                  <c:v>2.9412171623165189</c:v>
                </c:pt>
                <c:pt idx="3169">
                  <c:v>-8.0708026949535796</c:v>
                </c:pt>
                <c:pt idx="3170">
                  <c:v>-17.265153439379507</c:v>
                </c:pt>
                <c:pt idx="3171">
                  <c:v>-24.002077180109342</c:v>
                </c:pt>
                <c:pt idx="3172">
                  <c:v>-27.832759015463537</c:v>
                </c:pt>
                <c:pt idx="3173">
                  <c:v>-28.581736318664728</c:v>
                </c:pt>
                <c:pt idx="3174">
                  <c:v>-26.388438632681353</c:v>
                </c:pt>
                <c:pt idx="3175">
                  <c:v>-21.691045239693359</c:v>
                </c:pt>
                <c:pt idx="3176">
                  <c:v>-15.155292670704423</c:v>
                </c:pt>
                <c:pt idx="3177">
                  <c:v>-7.5699238986660715</c:v>
                </c:pt>
                <c:pt idx="3178">
                  <c:v>0.26133507262295336</c:v>
                </c:pt>
                <c:pt idx="3179">
                  <c:v>7.6067353626564191</c:v>
                </c:pt>
                <c:pt idx="3180">
                  <c:v>13.860925832057172</c:v>
                </c:pt>
                <c:pt idx="3181">
                  <c:v>18.567888213991704</c:v>
                </c:pt>
                <c:pt idx="3182">
                  <c:v>21.420627941534196</c:v>
                </c:pt>
                <c:pt idx="3183">
                  <c:v>22.247475518713046</c:v>
                </c:pt>
                <c:pt idx="3184">
                  <c:v>20.993089492442163</c:v>
                </c:pt>
                <c:pt idx="3185">
                  <c:v>17.699404253652634</c:v>
                </c:pt>
                <c:pt idx="3186">
                  <c:v>12.489196789932565</c:v>
                </c:pt>
                <c:pt idx="3187">
                  <c:v>5.5531152115299394</c:v>
                </c:pt>
                <c:pt idx="3188">
                  <c:v>-2.8601340683164378</c:v>
                </c:pt>
                <c:pt idx="3189">
                  <c:v>-12.451424356663926</c:v>
                </c:pt>
                <c:pt idx="3190">
                  <c:v>-22.878062617983186</c:v>
                </c:pt>
                <c:pt idx="3191">
                  <c:v>-33.761458371063028</c:v>
                </c:pt>
                <c:pt idx="3192">
                  <c:v>-44.697156003809766</c:v>
                </c:pt>
                <c:pt idx="3193">
                  <c:v>-55.268321652492013</c:v>
                </c:pt>
                <c:pt idx="3194">
                  <c:v>-65.062814974086223</c:v>
                </c:pt>
                <c:pt idx="3195">
                  <c:v>-73.692662508601444</c:v>
                </c:pt>
                <c:pt idx="3196">
                  <c:v>-80.813574792851583</c:v>
                </c:pt>
                <c:pt idx="3197">
                  <c:v>-86.14174468675813</c:v>
                </c:pt>
                <c:pt idx="3198">
                  <c:v>-89.46584573457568</c:v>
                </c:pt>
                <c:pt idx="3199">
                  <c:v>-90.653610200414519</c:v>
                </c:pt>
                <c:pt idx="3200">
                  <c:v>-89.653867804467197</c:v>
                </c:pt>
                <c:pt idx="3201">
                  <c:v>-86.495824406469964</c:v>
                </c:pt>
                <c:pt idx="3202">
                  <c:v>-81.287464356719966</c:v>
                </c:pt>
                <c:pt idx="3203">
                  <c:v>-74.214472924181067</c:v>
                </c:pt>
                <c:pt idx="3204">
                  <c:v>-65.540303957893471</c:v>
                </c:pt>
                <c:pt idx="3205">
                  <c:v>-55.607157161195083</c:v>
                </c:pt>
                <c:pt idx="3206">
                  <c:v>-44.83671412661193</c:v>
                </c:pt>
                <c:pt idx="3207">
                  <c:v>-33.728462718762252</c:v>
                </c:pt>
                <c:pt idx="3208">
                  <c:v>-22.852305898826199</c:v>
                </c:pt>
                <c:pt idx="3209">
                  <c:v>-12.831085147280531</c:v>
                </c:pt>
                <c:pt idx="3210">
                  <c:v>-4.3081830824468765</c:v>
                </c:pt>
                <c:pt idx="3211">
                  <c:v>2.1035286287437667</c:v>
                </c:pt>
                <c:pt idx="3212">
                  <c:v>5.8912804892588149</c:v>
                </c:pt>
                <c:pt idx="3213">
                  <c:v>6.7232419572552189</c:v>
                </c:pt>
                <c:pt idx="3214">
                  <c:v>4.5242047273082502</c:v>
                </c:pt>
                <c:pt idx="3215">
                  <c:v>-0.4769705837452845</c:v>
                </c:pt>
                <c:pt idx="3216">
                  <c:v>-7.749537455172808</c:v>
                </c:pt>
                <c:pt idx="3217">
                  <c:v>-16.520932074464799</c:v>
                </c:pt>
                <c:pt idx="3218">
                  <c:v>-25.882769509562287</c:v>
                </c:pt>
                <c:pt idx="3219">
                  <c:v>-34.914311246616876</c:v>
                </c:pt>
                <c:pt idx="3220">
                  <c:v>-42.791565514839711</c:v>
                </c:pt>
                <c:pt idx="3221">
                  <c:v>-48.860435098807329</c:v>
                </c:pt>
                <c:pt idx="3222">
                  <c:v>-52.668405043324285</c:v>
                </c:pt>
                <c:pt idx="3223">
                  <c:v>-53.962195709840039</c:v>
                </c:pt>
                <c:pt idx="3224">
                  <c:v>-52.664419265067288</c:v>
                </c:pt>
                <c:pt idx="3225">
                  <c:v>-48.841599048356137</c:v>
                </c:pt>
                <c:pt idx="3226">
                  <c:v>-42.67216763422708</c:v>
                </c:pt>
                <c:pt idx="3227">
                  <c:v>-34.418982260089514</c:v>
                </c:pt>
                <c:pt idx="3228">
                  <c:v>-24.407808681217684</c:v>
                </c:pt>
                <c:pt idx="3229">
                  <c:v>-13.011344186185459</c:v>
                </c:pt>
                <c:pt idx="3230">
                  <c:v>-0.63738743555056121</c:v>
                </c:pt>
                <c:pt idx="3231">
                  <c:v>12.280654022860013</c:v>
                </c:pt>
                <c:pt idx="3232">
                  <c:v>25.292851392183159</c:v>
                </c:pt>
                <c:pt idx="3233">
                  <c:v>37.943279672213102</c:v>
                </c:pt>
                <c:pt idx="3234">
                  <c:v>49.783440990845939</c:v>
                </c:pt>
                <c:pt idx="3235">
                  <c:v>60.389230962698825</c:v>
                </c:pt>
                <c:pt idx="3236">
                  <c:v>69.380801641796495</c:v>
                </c:pt>
                <c:pt idx="3237">
                  <c:v>76.443176244845048</c:v>
                </c:pt>
                <c:pt idx="3238">
                  <c:v>81.344393519977771</c:v>
                </c:pt>
                <c:pt idx="3239">
                  <c:v>83.947994502707672</c:v>
                </c:pt>
                <c:pt idx="3240">
                  <c:v>84.218016039385574</c:v>
                </c:pt>
                <c:pt idx="3241">
                  <c:v>82.216739630200976</c:v>
                </c:pt>
                <c:pt idx="3242">
                  <c:v>78.097233052000504</c:v>
                </c:pt>
                <c:pt idx="3243">
                  <c:v>72.093465319009994</c:v>
                </c:pt>
                <c:pt idx="3244">
                  <c:v>64.510411758088296</c:v>
                </c:pt>
                <c:pt idx="3245">
                  <c:v>55.715541924286548</c:v>
                </c:pt>
                <c:pt idx="3246">
                  <c:v>46.131906282328082</c:v>
                </c:pt>
                <c:pt idx="3247">
                  <c:v>36.231989991753963</c:v>
                </c:pt>
                <c:pt idx="3248">
                  <c:v>26.530627208411882</c:v>
                </c:pt>
                <c:pt idx="3249">
                  <c:v>17.57450998842997</c:v>
                </c:pt>
                <c:pt idx="3250">
                  <c:v>9.9251853312264977</c:v>
                </c:pt>
                <c:pt idx="3251">
                  <c:v>4.1321117411347768</c:v>
                </c:pt>
                <c:pt idx="3252">
                  <c:v>0.69283346476230245</c:v>
                </c:pt>
                <c:pt idx="3253">
                  <c:v>-6.1032336553390422E-4</c:v>
                </c:pt>
                <c:pt idx="3254">
                  <c:v>2.2744456511912379</c:v>
                </c:pt>
                <c:pt idx="3255">
                  <c:v>7.5072730997157242</c:v>
                </c:pt>
                <c:pt idx="3256">
                  <c:v>15.406734829688718</c:v>
                </c:pt>
                <c:pt idx="3257">
                  <c:v>25.391665186639987</c:v>
                </c:pt>
                <c:pt idx="3258">
                  <c:v>36.633666733755753</c:v>
                </c:pt>
                <c:pt idx="3259">
                  <c:v>48.152043549417648</c:v>
                </c:pt>
                <c:pt idx="3260">
                  <c:v>58.941093501625495</c:v>
                </c:pt>
                <c:pt idx="3261">
                  <c:v>68.097099707782021</c:v>
                </c:pt>
                <c:pt idx="3262">
                  <c:v>74.91403179499072</c:v>
                </c:pt>
                <c:pt idx="3263">
                  <c:v>78.931543072350308</c:v>
                </c:pt>
                <c:pt idx="3264">
                  <c:v>79.936863222997147</c:v>
                </c:pt>
                <c:pt idx="3265">
                  <c:v>77.934385413380369</c:v>
                </c:pt>
                <c:pt idx="3266">
                  <c:v>73.09995524616194</c:v>
                </c:pt>
                <c:pt idx="3267">
                  <c:v>65.733529997885185</c:v>
                </c:pt>
                <c:pt idx="3268">
                  <c:v>56.218195132956239</c:v>
                </c:pt>
                <c:pt idx="3269">
                  <c:v>44.988505074886305</c:v>
                </c:pt>
                <c:pt idx="3270">
                  <c:v>32.507869482202054</c:v>
                </c:pt>
                <c:pt idx="3271">
                  <c:v>19.253099597183169</c:v>
                </c:pt>
                <c:pt idx="3272">
                  <c:v>5.7036880586271108</c:v>
                </c:pt>
                <c:pt idx="3273">
                  <c:v>-7.666607440176894</c:v>
                </c:pt>
                <c:pt idx="3274">
                  <c:v>-20.398080664135687</c:v>
                </c:pt>
                <c:pt idx="3275">
                  <c:v>-32.055127300153579</c:v>
                </c:pt>
                <c:pt idx="3276">
                  <c:v>-42.239265098959173</c:v>
                </c:pt>
                <c:pt idx="3277">
                  <c:v>-50.605391249977494</c:v>
                </c:pt>
                <c:pt idx="3278">
                  <c:v>-56.880178501945373</c:v>
                </c:pt>
                <c:pt idx="3279">
                  <c:v>-60.880030701854061</c:v>
                </c:pt>
                <c:pt idx="3280">
                  <c:v>-62.525064148727985</c:v>
                </c:pt>
                <c:pt idx="3281">
                  <c:v>-61.845850752387456</c:v>
                </c:pt>
                <c:pt idx="3282">
                  <c:v>-58.981331356028441</c:v>
                </c:pt>
                <c:pt idx="3283">
                  <c:v>-54.168703804917179</c:v>
                </c:pt>
                <c:pt idx="3284">
                  <c:v>-47.72803621491898</c:v>
                </c:pt>
                <c:pt idx="3285">
                  <c:v>-40.045003582215401</c:v>
                </c:pt>
                <c:pt idx="3286">
                  <c:v>-31.554476161899082</c:v>
                </c:pt>
                <c:pt idx="3287">
                  <c:v>-22.726302278283839</c:v>
                </c:pt>
                <c:pt idx="3288">
                  <c:v>-14.053192362770782</c:v>
                </c:pt>
                <c:pt idx="3289">
                  <c:v>-6.0394916505660952</c:v>
                </c:pt>
                <c:pt idx="3290">
                  <c:v>0.81111668985878405</c:v>
                </c:pt>
                <c:pt idx="3291">
                  <c:v>6.0113792249282545</c:v>
                </c:pt>
                <c:pt idx="3292">
                  <c:v>9.1122634187354645</c:v>
                </c:pt>
                <c:pt idx="3293">
                  <c:v>9.7330139408004079</c:v>
                </c:pt>
                <c:pt idx="3294">
                  <c:v>7.6005480776767858</c:v>
                </c:pt>
                <c:pt idx="3295">
                  <c:v>2.5967096625026214</c:v>
                </c:pt>
                <c:pt idx="3296">
                  <c:v>-5.1923809485433106</c:v>
                </c:pt>
                <c:pt idx="3297">
                  <c:v>-15.436156479369942</c:v>
                </c:pt>
                <c:pt idx="3298">
                  <c:v>-27.544544948004535</c:v>
                </c:pt>
                <c:pt idx="3299">
                  <c:v>-40.694032855867995</c:v>
                </c:pt>
                <c:pt idx="3300">
                  <c:v>-53.902787198151493</c:v>
                </c:pt>
                <c:pt idx="3301">
                  <c:v>-66.146786685440802</c:v>
                </c:pt>
                <c:pt idx="3302">
                  <c:v>-76.491595318671273</c:v>
                </c:pt>
                <c:pt idx="3303">
                  <c:v>-84.206004517242306</c:v>
                </c:pt>
                <c:pt idx="3304">
                  <c:v>-88.830385115047676</c:v>
                </c:pt>
                <c:pt idx="3305">
                  <c:v>-90.190496066827592</c:v>
                </c:pt>
                <c:pt idx="3306">
                  <c:v>-88.36602988062684</c:v>
                </c:pt>
                <c:pt idx="3307">
                  <c:v>-83.633358307274108</c:v>
                </c:pt>
                <c:pt idx="3308">
                  <c:v>-76.401980007713831</c:v>
                </c:pt>
                <c:pt idx="3309">
                  <c:v>-67.158009142141879</c:v>
                </c:pt>
                <c:pt idx="3310">
                  <c:v>-56.420709788281414</c:v>
                </c:pt>
                <c:pt idx="3311">
                  <c:v>-44.712604029691853</c:v>
                </c:pt>
                <c:pt idx="3312">
                  <c:v>-32.540756653496594</c:v>
                </c:pt>
                <c:pt idx="3313">
                  <c:v>-20.385870076243737</c:v>
                </c:pt>
                <c:pt idx="3314">
                  <c:v>-8.6959306462766932</c:v>
                </c:pt>
                <c:pt idx="3315">
                  <c:v>2.1183286180342846</c:v>
                </c:pt>
                <c:pt idx="3316">
                  <c:v>11.688279240835852</c:v>
                </c:pt>
                <c:pt idx="3317">
                  <c:v>19.694080707707045</c:v>
                </c:pt>
                <c:pt idx="3318">
                  <c:v>25.874006690962194</c:v>
                </c:pt>
                <c:pt idx="3319">
                  <c:v>30.036289626235614</c:v>
                </c:pt>
                <c:pt idx="3320">
                  <c:v>32.07216995895309</c:v>
                </c:pt>
                <c:pt idx="3321">
                  <c:v>31.967629756175292</c:v>
                </c:pt>
                <c:pt idx="3322">
                  <c:v>29.810603708695922</c:v>
                </c:pt>
                <c:pt idx="3323">
                  <c:v>25.790881161696351</c:v>
                </c:pt>
                <c:pt idx="3324">
                  <c:v>20.191580275772541</c:v>
                </c:pt>
                <c:pt idx="3325">
                  <c:v>13.373356419555281</c:v>
                </c:pt>
                <c:pt idx="3326">
                  <c:v>5.7542928405781399</c:v>
                </c:pt>
                <c:pt idx="3327">
                  <c:v>-2.2111021023299577</c:v>
                </c:pt>
                <c:pt idx="3328">
                  <c:v>-10.051200271879306</c:v>
                </c:pt>
                <c:pt idx="3329">
                  <c:v>-17.29377365834214</c:v>
                </c:pt>
                <c:pt idx="3330">
                  <c:v>-23.48009890209633</c:v>
                </c:pt>
                <c:pt idx="3331">
                  <c:v>-28.178035052110673</c:v>
                </c:pt>
                <c:pt idx="3332">
                  <c:v>-30.995984646277613</c:v>
                </c:pt>
                <c:pt idx="3333">
                  <c:v>-31.599757346441759</c:v>
                </c:pt>
                <c:pt idx="3334">
                  <c:v>-29.734085530253822</c:v>
                </c:pt>
                <c:pt idx="3335">
                  <c:v>-25.249771787560551</c:v>
                </c:pt>
                <c:pt idx="3336">
                  <c:v>-18.135905194168959</c:v>
                </c:pt>
                <c:pt idx="3337">
                  <c:v>-8.5539663433079181</c:v>
                </c:pt>
                <c:pt idx="3338">
                  <c:v>3.1330618999239301</c:v>
                </c:pt>
                <c:pt idx="3339">
                  <c:v>16.347461111305304</c:v>
                </c:pt>
                <c:pt idx="3340">
                  <c:v>30.312542438630015</c:v>
                </c:pt>
                <c:pt idx="3341">
                  <c:v>44.107935434605743</c:v>
                </c:pt>
                <c:pt idx="3342">
                  <c:v>56.765214231214465</c:v>
                </c:pt>
                <c:pt idx="3343">
                  <c:v>67.389385648790963</c:v>
                </c:pt>
                <c:pt idx="3344">
                  <c:v>75.277862006387267</c:v>
                </c:pt>
                <c:pt idx="3345">
                  <c:v>80.00516877906982</c:v>
                </c:pt>
                <c:pt idx="3346">
                  <c:v>81.452790937890285</c:v>
                </c:pt>
                <c:pt idx="3347">
                  <c:v>79.783565996772793</c:v>
                </c:pt>
                <c:pt idx="3348">
                  <c:v>75.377537731257732</c:v>
                </c:pt>
                <c:pt idx="3349">
                  <c:v>68.753081909877039</c:v>
                </c:pt>
                <c:pt idx="3350">
                  <c:v>60.493362977659039</c:v>
                </c:pt>
                <c:pt idx="3351">
                  <c:v>51.189253050025485</c:v>
                </c:pt>
                <c:pt idx="3352">
                  <c:v>41.40136218183931</c:v>
                </c:pt>
                <c:pt idx="3353">
                  <c:v>31.638534450876801</c:v>
                </c:pt>
                <c:pt idx="3354">
                  <c:v>22.348106292198015</c:v>
                </c:pt>
                <c:pt idx="3355">
                  <c:v>13.913248462135572</c:v>
                </c:pt>
                <c:pt idx="3356">
                  <c:v>6.6536446839696071</c:v>
                </c:pt>
                <c:pt idx="3357">
                  <c:v>0.82685764239767778</c:v>
                </c:pt>
                <c:pt idx="3358">
                  <c:v>-3.3713113954518881</c:v>
                </c:pt>
                <c:pt idx="3359">
                  <c:v>-5.8083769961681275</c:v>
                </c:pt>
                <c:pt idx="3360">
                  <c:v>-6.4188248026215904</c:v>
                </c:pt>
                <c:pt idx="3361">
                  <c:v>-5.2092829369221958</c:v>
                </c:pt>
                <c:pt idx="3362">
                  <c:v>-2.2637866699076499</c:v>
                </c:pt>
                <c:pt idx="3363">
                  <c:v>2.2530118368490109</c:v>
                </c:pt>
                <c:pt idx="3364">
                  <c:v>8.0970742430829965</c:v>
                </c:pt>
                <c:pt idx="3365">
                  <c:v>14.952409861762591</c:v>
                </c:pt>
                <c:pt idx="3366">
                  <c:v>22.444979691749978</c:v>
                </c:pt>
                <c:pt idx="3367">
                  <c:v>30.161530191755393</c:v>
                </c:pt>
                <c:pt idx="3368">
                  <c:v>37.670575471619927</c:v>
                </c:pt>
                <c:pt idx="3369">
                  <c:v>44.542660687278904</c:v>
                </c:pt>
                <c:pt idx="3370">
                  <c:v>50.368008057979296</c:v>
                </c:pt>
                <c:pt idx="3371">
                  <c:v>54.771055906224191</c:v>
                </c:pt>
                <c:pt idx="3372">
                  <c:v>57.422618880785436</c:v>
                </c:pt>
                <c:pt idx="3373">
                  <c:v>58.051107174967861</c:v>
                </c:pt>
                <c:pt idx="3374">
                  <c:v>56.454433287453512</c:v>
                </c:pt>
                <c:pt idx="3375">
                  <c:v>52.514011460157185</c:v>
                </c:pt>
                <c:pt idx="3376">
                  <c:v>46.211667131255233</c:v>
                </c:pt>
                <c:pt idx="3377">
                  <c:v>37.649248182347655</c:v>
                </c:pt>
                <c:pt idx="3378">
                  <c:v>27.06910623067521</c:v>
                </c:pt>
                <c:pt idx="3379">
                  <c:v>14.87129208220075</c:v>
                </c:pt>
                <c:pt idx="3380">
                  <c:v>1.6205146177726844</c:v>
                </c:pt>
                <c:pt idx="3381">
                  <c:v>-11.966419649132808</c:v>
                </c:pt>
                <c:pt idx="3382">
                  <c:v>-25.061978758037547</c:v>
                </c:pt>
                <c:pt idx="3383">
                  <c:v>-36.802757452183798</c:v>
                </c:pt>
                <c:pt idx="3384">
                  <c:v>-46.392149513186169</c:v>
                </c:pt>
                <c:pt idx="3385">
                  <c:v>-53.211718237620715</c:v>
                </c:pt>
                <c:pt idx="3386">
                  <c:v>-56.912475187485818</c:v>
                </c:pt>
                <c:pt idx="3387">
                  <c:v>-57.459071117013309</c:v>
                </c:pt>
                <c:pt idx="3388">
                  <c:v>-55.114898064268324</c:v>
                </c:pt>
                <c:pt idx="3389">
                  <c:v>-50.376886800499094</c:v>
                </c:pt>
                <c:pt idx="3390">
                  <c:v>-43.883814738097925</c:v>
                </c:pt>
                <c:pt idx="3391">
                  <c:v>-36.32449876908106</c:v>
                </c:pt>
                <c:pt idx="3392">
                  <c:v>-28.364348241345169</c:v>
                </c:pt>
                <c:pt idx="3393">
                  <c:v>-20.597363328005148</c:v>
                </c:pt>
                <c:pt idx="3394">
                  <c:v>-13.521710416518752</c:v>
                </c:pt>
                <c:pt idx="3395">
                  <c:v>-7.5326127653995236</c:v>
                </c:pt>
                <c:pt idx="3396">
                  <c:v>-2.9256410293459858</c:v>
                </c:pt>
                <c:pt idx="3397">
                  <c:v>9.5202289141900015E-2</c:v>
                </c:pt>
                <c:pt idx="3398">
                  <c:v>1.4083705116585197</c:v>
                </c:pt>
                <c:pt idx="3399">
                  <c:v>0.96677007482906663</c:v>
                </c:pt>
                <c:pt idx="3400">
                  <c:v>-1.2082030978094584</c:v>
                </c:pt>
                <c:pt idx="3401">
                  <c:v>-5.030510688116129</c:v>
                </c:pt>
                <c:pt idx="3402">
                  <c:v>-10.351765019388573</c:v>
                </c:pt>
                <c:pt idx="3403">
                  <c:v>-16.963063129487306</c:v>
                </c:pt>
                <c:pt idx="3404">
                  <c:v>-24.597876124640599</c:v>
                </c:pt>
                <c:pt idx="3405">
                  <c:v>-32.937669354035322</c:v>
                </c:pt>
                <c:pt idx="3406">
                  <c:v>-41.621608413651565</c:v>
                </c:pt>
                <c:pt idx="3407">
                  <c:v>-50.260780073303167</c:v>
                </c:pt>
                <c:pt idx="3408">
                  <c:v>-58.456023429636261</c:v>
                </c:pt>
                <c:pt idx="3409">
                  <c:v>-65.81728182436764</c:v>
                </c:pt>
                <c:pt idx="3410">
                  <c:v>-71.981963908076921</c:v>
                </c:pt>
                <c:pt idx="3411">
                  <c:v>-76.63036188221183</c:v>
                </c:pt>
                <c:pt idx="3412">
                  <c:v>-79.497375133637959</c:v>
                </c:pt>
                <c:pt idx="3413">
                  <c:v>-80.38101095791005</c:v>
                </c:pt>
                <c:pt idx="3414">
                  <c:v>-79.14891517085897</c:v>
                </c:pt>
                <c:pt idx="3415">
                  <c:v>-75.744399339952963</c:v>
                </c:pt>
                <c:pt idx="3416">
                  <c:v>-70.193190366662506</c:v>
                </c:pt>
                <c:pt idx="3417">
                  <c:v>-62.61158105053125</c:v>
                </c:pt>
                <c:pt idx="3418">
                  <c:v>-53.215865772914796</c:v>
                </c:pt>
                <c:pt idx="3419">
                  <c:v>-42.331858098939584</c:v>
                </c:pt>
                <c:pt idx="3420">
                  <c:v>-30.401830968449822</c:v>
                </c:pt>
                <c:pt idx="3421">
                  <c:v>-17.984436327687153</c:v>
                </c:pt>
                <c:pt idx="3422">
                  <c:v>-5.7414281858010598</c:v>
                </c:pt>
                <c:pt idx="3423">
                  <c:v>5.5957177787680576</c:v>
                </c:pt>
                <c:pt idx="3424">
                  <c:v>15.28437610104095</c:v>
                </c:pt>
                <c:pt idx="3425">
                  <c:v>22.653713193922311</c:v>
                </c:pt>
                <c:pt idx="3426">
                  <c:v>27.201157051974278</c:v>
                </c:pt>
                <c:pt idx="3427">
                  <c:v>28.680705849900491</c:v>
                </c:pt>
                <c:pt idx="3428">
                  <c:v>27.156258743533925</c:v>
                </c:pt>
                <c:pt idx="3429">
                  <c:v>22.999733652938801</c:v>
                </c:pt>
                <c:pt idx="3430">
                  <c:v>16.831566967945967</c:v>
                </c:pt>
                <c:pt idx="3431">
                  <c:v>9.4214418934582387</c:v>
                </c:pt>
                <c:pt idx="3432">
                  <c:v>1.5784791664569067</c:v>
                </c:pt>
                <c:pt idx="3433">
                  <c:v>-5.9422934937061358</c:v>
                </c:pt>
                <c:pt idx="3434">
                  <c:v>-12.502385713820505</c:v>
                </c:pt>
                <c:pt idx="3435">
                  <c:v>-17.609670566949177</c:v>
                </c:pt>
                <c:pt idx="3436">
                  <c:v>-20.922684586560422</c:v>
                </c:pt>
                <c:pt idx="3437">
                  <c:v>-22.239276166612498</c:v>
                </c:pt>
                <c:pt idx="3438">
                  <c:v>-21.478283174776795</c:v>
                </c:pt>
                <c:pt idx="3439">
                  <c:v>-18.660167124782365</c:v>
                </c:pt>
                <c:pt idx="3440">
                  <c:v>-13.889826522583848</c:v>
                </c:pt>
                <c:pt idx="3441">
                  <c:v>-7.3427979963268086</c:v>
                </c:pt>
                <c:pt idx="3442">
                  <c:v>0.74523681108715467</c:v>
                </c:pt>
                <c:pt idx="3443">
                  <c:v>10.086491310275315</c:v>
                </c:pt>
                <c:pt idx="3444">
                  <c:v>20.347973645328398</c:v>
                </c:pt>
                <c:pt idx="3445">
                  <c:v>31.158814720925449</c:v>
                </c:pt>
                <c:pt idx="3446">
                  <c:v>42.119615798732987</c:v>
                </c:pt>
                <c:pt idx="3447">
                  <c:v>52.815059912187195</c:v>
                </c:pt>
                <c:pt idx="3448">
                  <c:v>62.83018865103616</c:v>
                </c:pt>
                <c:pt idx="3449">
                  <c:v>71.76948348475986</c:v>
                </c:pt>
                <c:pt idx="3450">
                  <c:v>79.276624846577207</c:v>
                </c:pt>
                <c:pt idx="3451">
                  <c:v>85.052166599562355</c:v>
                </c:pt>
                <c:pt idx="3452">
                  <c:v>88.866790691482606</c:v>
                </c:pt>
                <c:pt idx="3453">
                  <c:v>90.569141211299538</c:v>
                </c:pt>
                <c:pt idx="3454">
                  <c:v>90.088799400351917</c:v>
                </c:pt>
                <c:pt idx="3455">
                  <c:v>87.436038644566636</c:v>
                </c:pt>
                <c:pt idx="3456">
                  <c:v>82.700283453526097</c:v>
                </c:pt>
                <c:pt idx="3457">
                  <c:v>76.048820809666097</c:v>
                </c:pt>
                <c:pt idx="3458">
                  <c:v>67.726584581021456</c:v>
                </c:pt>
                <c:pt idx="3459">
                  <c:v>58.056985671288018</c:v>
                </c:pt>
                <c:pt idx="3460">
                  <c:v>47.442861452936683</c:v>
                </c:pt>
                <c:pt idx="3461">
                  <c:v>36.365627906049198</c:v>
                </c:pt>
                <c:pt idx="3462">
                  <c:v>25.379604820085778</c:v>
                </c:pt>
                <c:pt idx="3463">
                  <c:v>15.097369793714897</c:v>
                </c:pt>
                <c:pt idx="3464">
                  <c:v>6.1613171051813689</c:v>
                </c:pt>
                <c:pt idx="3465">
                  <c:v>-0.80277985049617484</c:v>
                </c:pt>
                <c:pt idx="3466">
                  <c:v>-5.2513013188629163</c:v>
                </c:pt>
                <c:pt idx="3467">
                  <c:v>-6.8020914610633945</c:v>
                </c:pt>
                <c:pt idx="3468">
                  <c:v>-5.3132985926494456</c:v>
                </c:pt>
                <c:pt idx="3469">
                  <c:v>-0.93970695030143125</c:v>
                </c:pt>
                <c:pt idx="3470">
                  <c:v>5.8562544234008538</c:v>
                </c:pt>
                <c:pt idx="3471">
                  <c:v>14.351143211247175</c:v>
                </c:pt>
                <c:pt idx="3472">
                  <c:v>23.657730439374134</c:v>
                </c:pt>
                <c:pt idx="3473">
                  <c:v>32.847333899395757</c:v>
                </c:pt>
                <c:pt idx="3474">
                  <c:v>41.064833979360451</c:v>
                </c:pt>
                <c:pt idx="3475">
                  <c:v>47.611454514731378</c:v>
                </c:pt>
                <c:pt idx="3476">
                  <c:v>51.985988547633426</c:v>
                </c:pt>
                <c:pt idx="3477">
                  <c:v>53.889433023470602</c:v>
                </c:pt>
                <c:pt idx="3478">
                  <c:v>53.205408350419191</c:v>
                </c:pt>
                <c:pt idx="3479">
                  <c:v>49.969286900907058</c:v>
                </c:pt>
                <c:pt idx="3480">
                  <c:v>44.335644494033033</c:v>
                </c:pt>
                <c:pt idx="3481">
                  <c:v>36.54947822080328</c:v>
                </c:pt>
                <c:pt idx="3482">
                  <c:v>26.923260703731444</c:v>
                </c:pt>
                <c:pt idx="3483">
                  <c:v>15.819750274719983</c:v>
                </c:pt>
                <c:pt idx="3484">
                  <c:v>3.6393310906169982</c:v>
                </c:pt>
                <c:pt idx="3485">
                  <c:v>-9.1898602611158005</c:v>
                </c:pt>
                <c:pt idx="3486">
                  <c:v>-22.220944584868416</c:v>
                </c:pt>
                <c:pt idx="3487">
                  <c:v>-34.998331500302974</c:v>
                </c:pt>
                <c:pt idx="3488">
                  <c:v>-47.070357976271509</c:v>
                </c:pt>
                <c:pt idx="3489">
                  <c:v>-58.005417551173785</c:v>
                </c:pt>
                <c:pt idx="3490">
                  <c:v>-67.411275448252908</c:v>
                </c:pt>
                <c:pt idx="3491">
                  <c:v>-74.955770237000394</c:v>
                </c:pt>
                <c:pt idx="3492">
                  <c:v>-80.385856881809616</c:v>
                </c:pt>
                <c:pt idx="3493">
                  <c:v>-83.541671427348774</c:v>
                </c:pt>
                <c:pt idx="3494">
                  <c:v>-84.363360770851727</c:v>
                </c:pt>
                <c:pt idx="3495">
                  <c:v>-82.890419143008245</c:v>
                </c:pt>
                <c:pt idx="3496">
                  <c:v>-79.255221320632046</c:v>
                </c:pt>
                <c:pt idx="3497">
                  <c:v>-73.673466089775872</c:v>
                </c:pt>
                <c:pt idx="3498">
                  <c:v>-66.434113708446745</c:v>
                </c:pt>
                <c:pt idx="3499">
                  <c:v>-57.890483239180206</c:v>
                </c:pt>
                <c:pt idx="3500">
                  <c:v>-48.452999147572115</c:v>
                </c:pt>
                <c:pt idx="3501">
                  <c:v>-38.582987196050325</c:v>
                </c:pt>
                <c:pt idx="3502">
                  <c:v>-28.786007934097373</c:v>
                </c:pt>
                <c:pt idx="3503">
                  <c:v>-19.602433750886473</c:v>
                </c:pt>
                <c:pt idx="3504">
                  <c:v>-11.592297950949217</c:v>
                </c:pt>
                <c:pt idx="3505">
                  <c:v>-5.3110140205279297</c:v>
                </c:pt>
                <c:pt idx="3506">
                  <c:v>-1.2727970673028537</c:v>
                </c:pt>
                <c:pt idx="3507">
                  <c:v>9.9770990509002386E-2</c:v>
                </c:pt>
                <c:pt idx="3508">
                  <c:v>-1.4621883228231018</c:v>
                </c:pt>
                <c:pt idx="3509">
                  <c:v>-6.0085513492544935</c:v>
                </c:pt>
                <c:pt idx="3510">
                  <c:v>-13.317307384840056</c:v>
                </c:pt>
                <c:pt idx="3511">
                  <c:v>-22.874331502401787</c:v>
                </c:pt>
                <c:pt idx="3512">
                  <c:v>-33.90306057878869</c:v>
                </c:pt>
                <c:pt idx="3513">
                  <c:v>-45.448141107893136</c:v>
                </c:pt>
                <c:pt idx="3514">
                  <c:v>-56.49772550051415</c:v>
                </c:pt>
                <c:pt idx="3515">
                  <c:v>-66.11366242644597</c:v>
                </c:pt>
                <c:pt idx="3516">
                  <c:v>-73.536791596156164</c:v>
                </c:pt>
                <c:pt idx="3517">
                  <c:v>-78.246744486951997</c:v>
                </c:pt>
                <c:pt idx="3518">
                  <c:v>-79.973835132174102</c:v>
                </c:pt>
                <c:pt idx="3519">
                  <c:v>-78.674755534620274</c:v>
                </c:pt>
                <c:pt idx="3520">
                  <c:v>-74.489064921952931</c:v>
                </c:pt>
                <c:pt idx="3521">
                  <c:v>-67.691296486858576</c:v>
                </c:pt>
                <c:pt idx="3522">
                  <c:v>-58.648036212407774</c:v>
                </c:pt>
                <c:pt idx="3523">
                  <c:v>-47.783985718317716</c:v>
                </c:pt>
                <c:pt idx="3524">
                  <c:v>-35.557334864350281</c:v>
                </c:pt>
                <c:pt idx="3525">
                  <c:v>-22.442820580085016</c:v>
                </c:pt>
                <c:pt idx="3526">
                  <c:v>-8.9201084481578494</c:v>
                </c:pt>
                <c:pt idx="3527">
                  <c:v>4.5349601415530127</c:v>
                </c:pt>
                <c:pt idx="3528">
                  <c:v>17.458525712876789</c:v>
                </c:pt>
                <c:pt idx="3529">
                  <c:v>29.408210473996224</c:v>
                </c:pt>
                <c:pt idx="3530">
                  <c:v>39.975366331634113</c:v>
                </c:pt>
                <c:pt idx="3531">
                  <c:v>48.800607214865828</c:v>
                </c:pt>
                <c:pt idx="3532">
                  <c:v>55.591878808200889</c:v>
                </c:pt>
                <c:pt idx="3533">
                  <c:v>60.142818574347437</c:v>
                </c:pt>
                <c:pt idx="3534">
                  <c:v>62.348010124632772</c:v>
                </c:pt>
                <c:pt idx="3535">
                  <c:v>62.211670080348675</c:v>
                </c:pt>
                <c:pt idx="3536">
                  <c:v>59.847674696556183</c:v>
                </c:pt>
                <c:pt idx="3537">
                  <c:v>55.471158296400148</c:v>
                </c:pt>
                <c:pt idx="3538">
                  <c:v>49.384070425107709</c:v>
                </c:pt>
                <c:pt idx="3539">
                  <c:v>41.958068579184754</c:v>
                </c:pt>
                <c:pt idx="3540">
                  <c:v>33.617726255252585</c:v>
                </c:pt>
                <c:pt idx="3541">
                  <c:v>24.825753655936719</c:v>
                </c:pt>
                <c:pt idx="3542">
                  <c:v>16.070457577309917</c:v>
                </c:pt>
                <c:pt idx="3543">
                  <c:v>7.8544581622717686</c:v>
                </c:pt>
                <c:pt idx="3544">
                  <c:v>0.68285097819849039</c:v>
                </c:pt>
                <c:pt idx="3545">
                  <c:v>-4.9515061384547057</c:v>
                </c:pt>
                <c:pt idx="3546">
                  <c:v>-8.5881300210337805</c:v>
                </c:pt>
                <c:pt idx="3547">
                  <c:v>-9.8268476856778531</c:v>
                </c:pt>
                <c:pt idx="3548">
                  <c:v>-8.3649868357611261</c:v>
                </c:pt>
                <c:pt idx="3549">
                  <c:v>-4.0430984745106624</c:v>
                </c:pt>
                <c:pt idx="3550">
                  <c:v>3.1053836530166237</c:v>
                </c:pt>
                <c:pt idx="3551">
                  <c:v>12.810482553115415</c:v>
                </c:pt>
                <c:pt idx="3552">
                  <c:v>24.543101326188054</c:v>
                </c:pt>
                <c:pt idx="3553">
                  <c:v>37.530157298173933</c:v>
                </c:pt>
                <c:pt idx="3554">
                  <c:v>50.818102633612753</c:v>
                </c:pt>
                <c:pt idx="3555">
                  <c:v>63.381044885640321</c:v>
                </c:pt>
                <c:pt idx="3556">
                  <c:v>74.251783051351723</c:v>
                </c:pt>
                <c:pt idx="3557">
                  <c:v>82.642704857086244</c:v>
                </c:pt>
                <c:pt idx="3558">
                  <c:v>88.026488437654066</c:v>
                </c:pt>
                <c:pt idx="3559">
                  <c:v>90.162613095826913</c:v>
                </c:pt>
                <c:pt idx="3560">
                  <c:v>89.075084134581317</c:v>
                </c:pt>
                <c:pt idx="3561">
                  <c:v>84.999395206184957</c:v>
                </c:pt>
                <c:pt idx="3562">
                  <c:v>78.318981311599572</c:v>
                </c:pt>
                <c:pt idx="3563">
                  <c:v>69.506236850440615</c:v>
                </c:pt>
                <c:pt idx="3564">
                  <c:v>59.075745422862497</c:v>
                </c:pt>
                <c:pt idx="3565">
                  <c:v>47.551313535779705</c:v>
                </c:pt>
                <c:pt idx="3566">
                  <c:v>35.444895520999545</c:v>
                </c:pt>
                <c:pt idx="3567">
                  <c:v>23.244144680357948</c:v>
                </c:pt>
                <c:pt idx="3568">
                  <c:v>11.405249398497455</c:v>
                </c:pt>
                <c:pt idx="3569">
                  <c:v>0.34818015671853686</c:v>
                </c:pt>
                <c:pt idx="3570">
                  <c:v>-9.5479263729618644</c:v>
                </c:pt>
                <c:pt idx="3571">
                  <c:v>-17.950913364132703</c:v>
                </c:pt>
                <c:pt idx="3572">
                  <c:v>-24.584274662216679</c:v>
                </c:pt>
                <c:pt idx="3573">
                  <c:v>-29.238473129835757</c:v>
                </c:pt>
                <c:pt idx="3574">
                  <c:v>-31.783890847289513</c:v>
                </c:pt>
                <c:pt idx="3575">
                  <c:v>-32.183154035141023</c:v>
                </c:pt>
                <c:pt idx="3576">
                  <c:v>-30.499707004597443</c:v>
                </c:pt>
                <c:pt idx="3577">
                  <c:v>-26.899629370955825</c:v>
                </c:pt>
                <c:pt idx="3578">
                  <c:v>-21.645090344466713</c:v>
                </c:pt>
                <c:pt idx="3579">
                  <c:v>-15.080063109446545</c:v>
                </c:pt>
                <c:pt idx="3580">
                  <c:v>-7.6109234592120245</c:v>
                </c:pt>
                <c:pt idx="3581">
                  <c:v>0.31462342261890475</c:v>
                </c:pt>
                <c:pt idx="3582">
                  <c:v>8.2274093809751694</c:v>
                </c:pt>
                <c:pt idx="3583">
                  <c:v>15.653999389497416</c:v>
                </c:pt>
                <c:pt idx="3584">
                  <c:v>22.131272976720194</c:v>
                </c:pt>
                <c:pt idx="3585">
                  <c:v>27.21958476152761</c:v>
                </c:pt>
                <c:pt idx="3586">
                  <c:v>30.51633124106889</c:v>
                </c:pt>
                <c:pt idx="3587">
                  <c:v>31.671950576870959</c:v>
                </c:pt>
                <c:pt idx="3588">
                  <c:v>30.410206633209235</c:v>
                </c:pt>
                <c:pt idx="3589">
                  <c:v>26.553977687707008</c:v>
                </c:pt>
                <c:pt idx="3590">
                  <c:v>20.05644047672806</c:v>
                </c:pt>
                <c:pt idx="3591">
                  <c:v>11.035197215523297</c:v>
                </c:pt>
                <c:pt idx="3592">
                  <c:v>-0.19658393087140352</c:v>
                </c:pt>
                <c:pt idx="3593">
                  <c:v>-13.112008818309436</c:v>
                </c:pt>
                <c:pt idx="3594">
                  <c:v>-26.978184019854812</c:v>
                </c:pt>
                <c:pt idx="3595">
                  <c:v>-40.901569523153569</c:v>
                </c:pt>
                <c:pt idx="3596">
                  <c:v>-53.914727270108443</c:v>
                </c:pt>
                <c:pt idx="3597">
                  <c:v>-65.09383239763504</c:v>
                </c:pt>
                <c:pt idx="3598">
                  <c:v>-73.681230788786067</c:v>
                </c:pt>
                <c:pt idx="3599">
                  <c:v>-79.180776967807731</c:v>
                </c:pt>
                <c:pt idx="3600">
                  <c:v>-81.401543893864499</c:v>
                </c:pt>
                <c:pt idx="3601">
                  <c:v>-80.444356649984314</c:v>
                </c:pt>
                <c:pt idx="3602">
                  <c:v>-76.644691791914056</c:v>
                </c:pt>
                <c:pt idx="3603">
                  <c:v>-70.495208901110487</c:v>
                </c:pt>
                <c:pt idx="3604">
                  <c:v>-62.569575604975675</c:v>
                </c:pt>
                <c:pt idx="3605">
                  <c:v>-53.460967397817136</c:v>
                </c:pt>
                <c:pt idx="3606">
                  <c:v>-43.739664225209125</c:v>
                </c:pt>
                <c:pt idx="3607">
                  <c:v>-33.928032353300111</c:v>
                </c:pt>
                <c:pt idx="3608">
                  <c:v>-24.488438307360166</c:v>
                </c:pt>
                <c:pt idx="3609">
                  <c:v>-15.819290326578011</c:v>
                </c:pt>
                <c:pt idx="3610">
                  <c:v>-8.2552046795013219</c:v>
                </c:pt>
                <c:pt idx="3611">
                  <c:v>-2.0683942518963279</c:v>
                </c:pt>
                <c:pt idx="3612">
                  <c:v>2.530623615510823</c:v>
                </c:pt>
                <c:pt idx="3613">
                  <c:v>5.3940834124910779</c:v>
                </c:pt>
                <c:pt idx="3614">
                  <c:v>6.4401507968896912</c:v>
                </c:pt>
                <c:pt idx="3615">
                  <c:v>5.657831460313929</c:v>
                </c:pt>
                <c:pt idx="3616">
                  <c:v>3.112385781551176</c:v>
                </c:pt>
                <c:pt idx="3617">
                  <c:v>-1.0507547819609262</c:v>
                </c:pt>
                <c:pt idx="3618">
                  <c:v>-6.6059658466193083</c:v>
                </c:pt>
                <c:pt idx="3619">
                  <c:v>-13.253300881462694</c:v>
                </c:pt>
                <c:pt idx="3620">
                  <c:v>-20.630934690236177</c:v>
                </c:pt>
                <c:pt idx="3621">
                  <c:v>-28.333049563925165</c:v>
                </c:pt>
                <c:pt idx="3622">
                  <c:v>-35.930584446953297</c:v>
                </c:pt>
                <c:pt idx="3623">
                  <c:v>-42.991889472168261</c:v>
                </c:pt>
                <c:pt idx="3624">
                  <c:v>-49.101090631377396</c:v>
                </c:pt>
                <c:pt idx="3625">
                  <c:v>-53.873338325120159</c:v>
                </c:pt>
                <c:pt idx="3626">
                  <c:v>-56.967419242814437</c:v>
                </c:pt>
                <c:pt idx="3627">
                  <c:v>-58.097051024091748</c:v>
                </c:pt>
                <c:pt idx="3628">
                  <c:v>-57.042484416012762</c:v>
                </c:pt>
                <c:pt idx="3629">
                  <c:v>-53.663904008974242</c:v>
                </c:pt>
                <c:pt idx="3630">
                  <c:v>-47.91761920866643</c:v>
                </c:pt>
                <c:pt idx="3631">
                  <c:v>-39.875128185029673</c:v>
                </c:pt>
                <c:pt idx="3632">
                  <c:v>-29.743670833968999</c:v>
                </c:pt>
                <c:pt idx="3633">
                  <c:v>-17.884726269906679</c:v>
                </c:pt>
                <c:pt idx="3634">
                  <c:v>-4.8241751532892074</c:v>
                </c:pt>
                <c:pt idx="3635">
                  <c:v>8.7547287570226615</c:v>
                </c:pt>
                <c:pt idx="3636">
                  <c:v>22.045204484411691</c:v>
                </c:pt>
                <c:pt idx="3637">
                  <c:v>34.18389164066916</c:v>
                </c:pt>
                <c:pt idx="3638">
                  <c:v>44.348148809288674</c:v>
                </c:pt>
                <c:pt idx="3639">
                  <c:v>51.867745913995172</c:v>
                </c:pt>
                <c:pt idx="3640">
                  <c:v>56.323656252773951</c:v>
                </c:pt>
                <c:pt idx="3641">
                  <c:v>57.605244149997354</c:v>
                </c:pt>
                <c:pt idx="3642">
                  <c:v>55.909356068863424</c:v>
                </c:pt>
                <c:pt idx="3643">
                  <c:v>51.685274988677492</c:v>
                </c:pt>
                <c:pt idx="3644">
                  <c:v>45.546809014563067</c:v>
                </c:pt>
                <c:pt idx="3645">
                  <c:v>38.178431577617374</c:v>
                </c:pt>
                <c:pt idx="3646">
                  <c:v>30.256419906467844</c:v>
                </c:pt>
                <c:pt idx="3647">
                  <c:v>22.394722891152316</c:v>
                </c:pt>
                <c:pt idx="3648">
                  <c:v>15.11541832117739</c:v>
                </c:pt>
                <c:pt idx="3649">
                  <c:v>8.8381416432043007</c:v>
                </c:pt>
                <c:pt idx="3650">
                  <c:v>3.8814817936409027</c:v>
                </c:pt>
                <c:pt idx="3651">
                  <c:v>0.47033732726338556</c:v>
                </c:pt>
                <c:pt idx="3652">
                  <c:v>-1.2549676369864589</c:v>
                </c:pt>
                <c:pt idx="3653">
                  <c:v>-1.2302950513855571</c:v>
                </c:pt>
                <c:pt idx="3654">
                  <c:v>0.53878878696061838</c:v>
                </c:pt>
                <c:pt idx="3655">
                  <c:v>3.9813332976102855</c:v>
                </c:pt>
                <c:pt idx="3656">
                  <c:v>8.9635848353278931</c:v>
                </c:pt>
                <c:pt idx="3657">
                  <c:v>15.290805562840744</c:v>
                </c:pt>
                <c:pt idx="3658">
                  <c:v>22.709760546049456</c:v>
                </c:pt>
                <c:pt idx="3659">
                  <c:v>30.913545529358814</c:v>
                </c:pt>
                <c:pt idx="3660">
                  <c:v>39.550240477403271</c:v>
                </c:pt>
                <c:pt idx="3661">
                  <c:v>48.236088691206419</c:v>
                </c:pt>
                <c:pt idx="3662">
                  <c:v>56.572624874455343</c:v>
                </c:pt>
                <c:pt idx="3663">
                  <c:v>64.165894253750139</c:v>
                </c:pt>
                <c:pt idx="3664">
                  <c:v>70.64526098200632</c:v>
                </c:pt>
                <c:pt idx="3665">
                  <c:v>75.67964249869371</c:v>
                </c:pt>
                <c:pt idx="3666">
                  <c:v>78.99010785929525</c:v>
                </c:pt>
                <c:pt idx="3667">
                  <c:v>80.359049471723281</c:v>
                </c:pt>
                <c:pt idx="3668">
                  <c:v>79.637047721987287</c:v>
                </c:pt>
                <c:pt idx="3669">
                  <c:v>76.74889180493237</c:v>
                </c:pt>
                <c:pt idx="3670">
                  <c:v>71.70007197781149</c:v>
                </c:pt>
                <c:pt idx="3671">
                  <c:v>64.584574312271613</c:v>
                </c:pt>
                <c:pt idx="3672">
                  <c:v>55.59407411654832</c:v>
                </c:pt>
                <c:pt idx="3673">
                  <c:v>45.027613960230013</c:v>
                </c:pt>
                <c:pt idx="3674">
                  <c:v>33.299487385333059</c:v>
                </c:pt>
                <c:pt idx="3675">
                  <c:v>20.94132583821273</c:v>
                </c:pt>
                <c:pt idx="3676">
                  <c:v>8.5925798225422856</c:v>
                </c:pt>
                <c:pt idx="3677">
                  <c:v>-3.0275048178982531</c:v>
                </c:pt>
                <c:pt idx="3678">
                  <c:v>-13.17225868355497</c:v>
                </c:pt>
                <c:pt idx="3679">
                  <c:v>-21.1453036452803</c:v>
                </c:pt>
                <c:pt idx="3680">
                  <c:v>-26.395409095278918</c:v>
                </c:pt>
                <c:pt idx="3681">
                  <c:v>-28.609133927044219</c:v>
                </c:pt>
                <c:pt idx="3682">
                  <c:v>-27.774753283891275</c:v>
                </c:pt>
                <c:pt idx="3683">
                  <c:v>-24.194488616867826</c:v>
                </c:pt>
                <c:pt idx="3684">
                  <c:v>-18.437748125230829</c:v>
                </c:pt>
                <c:pt idx="3685">
                  <c:v>-11.248847639227399</c:v>
                </c:pt>
                <c:pt idx="3686">
                  <c:v>-3.4369703453736404</c:v>
                </c:pt>
                <c:pt idx="3687">
                  <c:v>4.2230967281489402</c:v>
                </c:pt>
                <c:pt idx="3688">
                  <c:v>11.061368256881764</c:v>
                </c:pt>
                <c:pt idx="3689">
                  <c:v>16.549804705802057</c:v>
                </c:pt>
                <c:pt idx="3690">
                  <c:v>20.311795300060048</c:v>
                </c:pt>
                <c:pt idx="3691">
                  <c:v>22.113648549449788</c:v>
                </c:pt>
                <c:pt idx="3692">
                  <c:v>21.847277425191468</c:v>
                </c:pt>
                <c:pt idx="3693">
                  <c:v>19.510697946705513</c:v>
                </c:pt>
                <c:pt idx="3694">
                  <c:v>15.190153848364146</c:v>
                </c:pt>
                <c:pt idx="3695">
                  <c:v>9.0454834011759857</c:v>
                </c:pt>
                <c:pt idx="3696">
                  <c:v>1.298896693526568</c:v>
                </c:pt>
                <c:pt idx="3697">
                  <c:v>-7.773541207743027</c:v>
                </c:pt>
                <c:pt idx="3698">
                  <c:v>-17.848944976526322</c:v>
                </c:pt>
                <c:pt idx="3699">
                  <c:v>-28.564687408290251</c:v>
                </c:pt>
                <c:pt idx="3700">
                  <c:v>-39.527134673489229</c:v>
                </c:pt>
                <c:pt idx="3701">
                  <c:v>-50.323406960503206</c:v>
                </c:pt>
                <c:pt idx="3702">
                  <c:v>-60.536811980936719</c:v>
                </c:pt>
                <c:pt idx="3703">
                  <c:v>-69.76541159586165</c:v>
                </c:pt>
                <c:pt idx="3704">
                  <c:v>-77.641862232955361</c:v>
                </c:pt>
                <c:pt idx="3705">
                  <c:v>-83.85182963602287</c:v>
                </c:pt>
                <c:pt idx="3706">
                  <c:v>-88.1484424428957</c:v>
                </c:pt>
                <c:pt idx="3707">
                  <c:v>-90.361416312120227</c:v>
                </c:pt>
                <c:pt idx="3708">
                  <c:v>-90.401061291422664</c:v>
                </c:pt>
                <c:pt idx="3709">
                  <c:v>-88.258624474252514</c:v>
                </c:pt>
                <c:pt idx="3710">
                  <c:v>-84.004894284622424</c:v>
                </c:pt>
                <c:pt idx="3711">
                  <c:v>-77.788747381898006</c:v>
                </c:pt>
                <c:pt idx="3712">
                  <c:v>-69.836648444193315</c:v>
                </c:pt>
                <c:pt idx="3713">
                  <c:v>-60.453281435099434</c:v>
                </c:pt>
                <c:pt idx="3714">
                  <c:v>-50.022605152223043</c:v>
                </c:pt>
                <c:pt idx="3715">
                  <c:v>-39.007662728265743</c:v>
                </c:pt>
                <c:pt idx="3716">
                  <c:v>-27.946388208678595</c:v>
                </c:pt>
                <c:pt idx="3717">
                  <c:v>-17.439513979730165</c:v>
                </c:pt>
                <c:pt idx="3718">
                  <c:v>-8.1258382255827577</c:v>
                </c:pt>
                <c:pt idx="3719">
                  <c:v>-0.6403244168436576</c:v>
                </c:pt>
                <c:pt idx="3720">
                  <c:v>4.4470865288094608</c:v>
                </c:pt>
                <c:pt idx="3721">
                  <c:v>6.708454408505931</c:v>
                </c:pt>
                <c:pt idx="3722">
                  <c:v>5.9385642355923469</c:v>
                </c:pt>
                <c:pt idx="3723">
                  <c:v>2.2188042727398387</c:v>
                </c:pt>
                <c:pt idx="3724">
                  <c:v>-4.0593711442056515</c:v>
                </c:pt>
                <c:pt idx="3725">
                  <c:v>-12.227236016003237</c:v>
                </c:pt>
                <c:pt idx="3726">
                  <c:v>-21.425758397788758</c:v>
                </c:pt>
                <c:pt idx="3727">
                  <c:v>-30.724903753962174</c:v>
                </c:pt>
                <c:pt idx="3728">
                  <c:v>-39.243125693837499</c:v>
                </c:pt>
                <c:pt idx="3729">
                  <c:v>-46.239263768881081</c:v>
                </c:pt>
                <c:pt idx="3730">
                  <c:v>-51.163620906351554</c:v>
                </c:pt>
                <c:pt idx="3731">
                  <c:v>-53.670308710266497</c:v>
                </c:pt>
                <c:pt idx="3732">
                  <c:v>-53.602174669036877</c:v>
                </c:pt>
                <c:pt idx="3733">
                  <c:v>-50.961584004892757</c:v>
                </c:pt>
                <c:pt idx="3734">
                  <c:v>-45.877626784475083</c:v>
                </c:pt>
                <c:pt idx="3735">
                  <c:v>-38.576148929743098</c:v>
                </c:pt>
                <c:pt idx="3736">
                  <c:v>-29.355367829817137</c:v>
                </c:pt>
                <c:pt idx="3737">
                  <c:v>-18.567397936662445</c:v>
                </c:pt>
                <c:pt idx="3738">
                  <c:v>-6.6046616004402567</c:v>
                </c:pt>
                <c:pt idx="3739">
                  <c:v>6.1104743663712409</c:v>
                </c:pt>
                <c:pt idx="3740">
                  <c:v>19.134737936419331</c:v>
                </c:pt>
                <c:pt idx="3741">
                  <c:v>32.013580748699574</c:v>
                </c:pt>
                <c:pt idx="3742">
                  <c:v>44.293083909805127</c:v>
                </c:pt>
                <c:pt idx="3743">
                  <c:v>55.53523452154392</c:v>
                </c:pt>
                <c:pt idx="3744">
                  <c:v>65.336590680207209</c:v>
                </c:pt>
                <c:pt idx="3745">
                  <c:v>73.348894101396127</c:v>
                </c:pt>
                <c:pt idx="3746">
                  <c:v>79.298818487877327</c:v>
                </c:pt>
                <c:pt idx="3747">
                  <c:v>83.003480549536746</c:v>
                </c:pt>
                <c:pt idx="3748">
                  <c:v>84.379091780299092</c:v>
                </c:pt>
                <c:pt idx="3749">
                  <c:v>83.441982276020184</c:v>
                </c:pt>
                <c:pt idx="3750">
                  <c:v>80.303283814387143</c:v>
                </c:pt>
                <c:pt idx="3751">
                  <c:v>75.159850871433164</c:v>
                </c:pt>
                <c:pt idx="3752">
                  <c:v>68.28412527642115</c:v>
                </c:pt>
                <c:pt idx="3753">
                  <c:v>60.014869965316777</c:v>
                </c:pt>
                <c:pt idx="3754">
                  <c:v>50.749540844687424</c:v>
                </c:pt>
                <c:pt idx="3755">
                  <c:v>40.937939120644643</c:v>
                </c:pt>
                <c:pt idx="3756">
                  <c:v>31.075834446283785</c:v>
                </c:pt>
                <c:pt idx="3757">
                  <c:v>21.696441879990136</c:v>
                </c:pt>
                <c:pt idx="3758">
                  <c:v>13.356928702573708</c:v>
                </c:pt>
                <c:pt idx="3759">
                  <c:v>6.6166120092265581</c:v>
                </c:pt>
                <c:pt idx="3760">
                  <c:v>2.0035297216512515</c:v>
                </c:pt>
                <c:pt idx="3761">
                  <c:v>-3.272477261624674E-2</c:v>
                </c:pt>
                <c:pt idx="3762">
                  <c:v>0.81919289545366258</c:v>
                </c:pt>
                <c:pt idx="3763">
                  <c:v>4.6666917166955768</c:v>
                </c:pt>
                <c:pt idx="3764">
                  <c:v>11.355665594863774</c:v>
                </c:pt>
                <c:pt idx="3765">
                  <c:v>20.440678904718073</c:v>
                </c:pt>
                <c:pt idx="3766">
                  <c:v>31.201782876748979</c:v>
                </c:pt>
                <c:pt idx="3767">
                  <c:v>42.715997325083116</c:v>
                </c:pt>
                <c:pt idx="3768">
                  <c:v>53.972814130691503</c:v>
                </c:pt>
                <c:pt idx="3769">
                  <c:v>64.005671055538329</c:v>
                </c:pt>
                <c:pt idx="3770">
                  <c:v>72.005652731599156</c:v>
                </c:pt>
                <c:pt idx="3771">
                  <c:v>77.392980636248325</c:v>
                </c:pt>
                <c:pt idx="3772">
                  <c:v>79.839604869594723</c:v>
                </c:pt>
                <c:pt idx="3773">
                  <c:v>79.251998921676346</c:v>
                </c:pt>
                <c:pt idx="3774">
                  <c:v>75.730697840911461</c:v>
                </c:pt>
                <c:pt idx="3775">
                  <c:v>69.522377369814635</c:v>
                </c:pt>
                <c:pt idx="3776">
                  <c:v>60.975212775682969</c:v>
                </c:pt>
                <c:pt idx="3777">
                  <c:v>50.502674103040945</c:v>
                </c:pt>
                <c:pt idx="3778">
                  <c:v>38.556788349476818</c:v>
                </c:pt>
                <c:pt idx="3779">
                  <c:v>25.609574970334901</c:v>
                </c:pt>
                <c:pt idx="3780">
                  <c:v>12.140389778360866</c:v>
                </c:pt>
                <c:pt idx="3781">
                  <c:v>-1.3732927824493473</c:v>
                </c:pt>
                <c:pt idx="3782">
                  <c:v>-14.463988456405787</c:v>
                </c:pt>
                <c:pt idx="3783">
                  <c:v>-26.683232965188402</c:v>
                </c:pt>
                <c:pt idx="3784">
                  <c:v>-37.613090069304825</c:v>
                </c:pt>
                <c:pt idx="3785">
                  <c:v>-46.880917997679845</c:v>
                </c:pt>
                <c:pt idx="3786">
                  <c:v>-54.176984846799478</c:v>
                </c:pt>
                <c:pt idx="3787">
                  <c:v>-59.273036856588959</c:v>
                </c:pt>
                <c:pt idx="3788">
                  <c:v>-62.038623965557221</c:v>
                </c:pt>
                <c:pt idx="3789">
                  <c:v>-62.451607864030507</c:v>
                </c:pt>
                <c:pt idx="3790">
                  <c:v>-60.600315829624662</c:v>
                </c:pt>
                <c:pt idx="3791">
                  <c:v>-56.676989613299099</c:v>
                </c:pt>
                <c:pt idx="3792">
                  <c:v>-50.964483229093716</c:v>
                </c:pt>
                <c:pt idx="3793">
                  <c:v>-43.819483597026704</c:v>
                </c:pt>
                <c:pt idx="3794">
                  <c:v>-35.65543448209332</c:v>
                </c:pt>
                <c:pt idx="3795">
                  <c:v>-26.927206473370322</c:v>
                </c:pt>
                <c:pt idx="3796">
                  <c:v>-18.118075625864797</c:v>
                </c:pt>
                <c:pt idx="3797">
                  <c:v>-9.7282808711206119</c:v>
                </c:pt>
                <c:pt idx="3798">
                  <c:v>-2.2635132382098635</c:v>
                </c:pt>
                <c:pt idx="3799">
                  <c:v>3.7788879273976765</c:v>
                </c:pt>
                <c:pt idx="3800">
                  <c:v>7.9285545703630769</c:v>
                </c:pt>
                <c:pt idx="3801">
                  <c:v>9.76799224822709</c:v>
                </c:pt>
                <c:pt idx="3802">
                  <c:v>8.9675328769392859</c:v>
                </c:pt>
                <c:pt idx="3803">
                  <c:v>5.3292746518008656</c:v>
                </c:pt>
                <c:pt idx="3804">
                  <c:v>-1.1635081523414406</c:v>
                </c:pt>
                <c:pt idx="3805">
                  <c:v>-10.300079388140157</c:v>
                </c:pt>
                <c:pt idx="3806">
                  <c:v>-21.613116502520363</c:v>
                </c:pt>
                <c:pt idx="3807">
                  <c:v>-34.38355840084764</c:v>
                </c:pt>
                <c:pt idx="3808">
                  <c:v>-47.692330217297517</c:v>
                </c:pt>
                <c:pt idx="3809">
                  <c:v>-60.519202154474897</c:v>
                </c:pt>
                <c:pt idx="3810">
                  <c:v>-71.8711570373017</c:v>
                </c:pt>
                <c:pt idx="3811">
                  <c:v>-80.908786777140193</c:v>
                </c:pt>
                <c:pt idx="3812">
                  <c:v>-87.03854088188578</c:v>
                </c:pt>
                <c:pt idx="3813">
                  <c:v>-89.952278236659566</c:v>
                </c:pt>
                <c:pt idx="3814">
                  <c:v>-89.615236451836395</c:v>
                </c:pt>
                <c:pt idx="3815">
                  <c:v>-86.218385169108785</c:v>
                </c:pt>
                <c:pt idx="3816">
                  <c:v>-80.115741909826554</c:v>
                </c:pt>
                <c:pt idx="3817">
                  <c:v>-71.763342467298301</c:v>
                </c:pt>
                <c:pt idx="3818">
                  <c:v>-61.669243532446941</c:v>
                </c:pt>
                <c:pt idx="3819">
                  <c:v>-50.357364568306586</c:v>
                </c:pt>
                <c:pt idx="3820">
                  <c:v>-38.343863588667318</c:v>
                </c:pt>
                <c:pt idx="3821">
                  <c:v>-26.122954190099559</c:v>
                </c:pt>
                <c:pt idx="3822">
                  <c:v>-14.158769228305596</c:v>
                </c:pt>
                <c:pt idx="3823">
                  <c:v>-2.8802641596484131</c:v>
                </c:pt>
                <c:pt idx="3824">
                  <c:v>7.3232576797527633</c:v>
                </c:pt>
                <c:pt idx="3825">
                  <c:v>16.107810645681962</c:v>
                </c:pt>
                <c:pt idx="3826">
                  <c:v>23.182750447470802</c:v>
                </c:pt>
                <c:pt idx="3827">
                  <c:v>28.321509736407528</c:v>
                </c:pt>
                <c:pt idx="3828">
                  <c:v>31.374320636079467</c:v>
                </c:pt>
                <c:pt idx="3829">
                  <c:v>32.280950416355275</c:v>
                </c:pt>
                <c:pt idx="3830">
                  <c:v>31.08046299220986</c:v>
                </c:pt>
                <c:pt idx="3831">
                  <c:v>27.914856786282677</c:v>
                </c:pt>
                <c:pt idx="3832">
                  <c:v>23.024535306337015</c:v>
                </c:pt>
                <c:pt idx="3833">
                  <c:v>16.735681011744607</c:v>
                </c:pt>
                <c:pt idx="3834">
                  <c:v>9.4417624418869668</c:v>
                </c:pt>
                <c:pt idx="3835">
                  <c:v>1.5825565047385819</c:v>
                </c:pt>
                <c:pt idx="3836">
                  <c:v>-6.3761963578991248</c:v>
                </c:pt>
                <c:pt idx="3837">
                  <c:v>-13.960669521537389</c:v>
                </c:pt>
                <c:pt idx="3838">
                  <c:v>-20.704078075147091</c:v>
                </c:pt>
                <c:pt idx="3839">
                  <c:v>-26.160026916188059</c:v>
                </c:pt>
                <c:pt idx="3840">
                  <c:v>-29.915798933924961</c:v>
                </c:pt>
                <c:pt idx="3841">
                  <c:v>-31.607597094002685</c:v>
                </c:pt>
                <c:pt idx="3842">
                  <c:v>-30.939668677634327</c:v>
                </c:pt>
                <c:pt idx="3843">
                  <c:v>-27.708733626928385</c:v>
                </c:pt>
                <c:pt idx="3844">
                  <c:v>-21.834003678394929</c:v>
                </c:pt>
                <c:pt idx="3845">
                  <c:v>-13.391000841487655</c:v>
                </c:pt>
                <c:pt idx="3846">
                  <c:v>-2.6441606028034093</c:v>
                </c:pt>
                <c:pt idx="3847">
                  <c:v>9.9308260017953298</c:v>
                </c:pt>
                <c:pt idx="3848">
                  <c:v>23.647393566071276</c:v>
                </c:pt>
                <c:pt idx="3849">
                  <c:v>37.643763202879377</c:v>
                </c:pt>
                <c:pt idx="3850">
                  <c:v>50.960220364042982</c:v>
                </c:pt>
                <c:pt idx="3851">
                  <c:v>62.651161468850503</c:v>
                </c:pt>
                <c:pt idx="3852">
                  <c:v>71.909349337332003</c:v>
                </c:pt>
                <c:pt idx="3853">
                  <c:v>78.1704531900305</c:v>
                </c:pt>
                <c:pt idx="3854">
                  <c:v>81.170309462906417</c:v>
                </c:pt>
                <c:pt idx="3855">
                  <c:v>80.944405408614784</c:v>
                </c:pt>
                <c:pt idx="3856">
                  <c:v>77.779188569476219</c:v>
                </c:pt>
                <c:pt idx="3857">
                  <c:v>72.137253910826686</c:v>
                </c:pt>
                <c:pt idx="3858">
                  <c:v>64.57929180241868</c:v>
                </c:pt>
                <c:pt idx="3859">
                  <c:v>55.69840325841777</c:v>
                </c:pt>
                <c:pt idx="3860">
                  <c:v>46.073150570733162</c:v>
                </c:pt>
                <c:pt idx="3861">
                  <c:v>36.23876358130628</c:v>
                </c:pt>
                <c:pt idx="3862">
                  <c:v>26.672433868986047</c:v>
                </c:pt>
                <c:pt idx="3863">
                  <c:v>17.787829284820205</c:v>
                </c:pt>
                <c:pt idx="3864">
                  <c:v>9.9345851351446246</c:v>
                </c:pt>
                <c:pt idx="3865">
                  <c:v>3.3996091000782953</c:v>
                </c:pt>
                <c:pt idx="3866">
                  <c:v>-1.5919232679931399</c:v>
                </c:pt>
                <c:pt idx="3867">
                  <c:v>-4.8771470767389653</c:v>
                </c:pt>
                <c:pt idx="3868">
                  <c:v>-6.3581898209647605</c:v>
                </c:pt>
                <c:pt idx="3869">
                  <c:v>-6.0067487267451103</c:v>
                </c:pt>
                <c:pt idx="3870">
                  <c:v>-3.8695408920138314</c:v>
                </c:pt>
                <c:pt idx="3871">
                  <c:v>-7.278774293894473E-2</c:v>
                </c:pt>
                <c:pt idx="3872">
                  <c:v>5.1766275048383195</c:v>
                </c:pt>
                <c:pt idx="3873">
                  <c:v>11.595508342490232</c:v>
                </c:pt>
                <c:pt idx="3874">
                  <c:v>18.835262587490345</c:v>
                </c:pt>
                <c:pt idx="3875">
                  <c:v>26.498690482914068</c:v>
                </c:pt>
                <c:pt idx="3876">
                  <c:v>34.16032885851795</c:v>
                </c:pt>
                <c:pt idx="3877">
                  <c:v>41.3873704485461</c:v>
                </c:pt>
                <c:pt idx="3878">
                  <c:v>47.758701167633198</c:v>
                </c:pt>
                <c:pt idx="3879">
                  <c:v>52.880887445508051</c:v>
                </c:pt>
                <c:pt idx="3880">
                  <c:v>56.401316519782277</c:v>
                </c:pt>
                <c:pt idx="3881">
                  <c:v>58.019659940628301</c:v>
                </c:pt>
                <c:pt idx="3882">
                  <c:v>57.499256622482235</c:v>
                </c:pt>
                <c:pt idx="3883">
                  <c:v>54.679972457256675</c:v>
                </c:pt>
                <c:pt idx="3884">
                  <c:v>49.493679929006198</c:v>
                </c:pt>
                <c:pt idx="3885">
                  <c:v>41.982700046933381</c:v>
                </c:pt>
                <c:pt idx="3886">
                  <c:v>32.320230304807616</c:v>
                </c:pt>
                <c:pt idx="3887">
                  <c:v>20.829790502272818</c:v>
                </c:pt>
                <c:pt idx="3888">
                  <c:v>7.9980824033584108</c:v>
                </c:pt>
                <c:pt idx="3889">
                  <c:v>-5.5270672615379555</c:v>
                </c:pt>
                <c:pt idx="3890">
                  <c:v>-18.963407302040082</c:v>
                </c:pt>
                <c:pt idx="3891">
                  <c:v>-31.453172112200431</c:v>
                </c:pt>
                <c:pt idx="3892">
                  <c:v>-42.154101052336742</c:v>
                </c:pt>
                <c:pt idx="3893">
                  <c:v>-50.34986925671015</c:v>
                </c:pt>
                <c:pt idx="3894">
                  <c:v>-55.55471025351013</c:v>
                </c:pt>
                <c:pt idx="3895">
                  <c:v>-57.582631063552952</c:v>
                </c:pt>
                <c:pt idx="3896">
                  <c:v>-56.560731253183135</c:v>
                </c:pt>
                <c:pt idx="3897">
                  <c:v>-52.885569495089776</c:v>
                </c:pt>
                <c:pt idx="3898">
                  <c:v>-47.140603986753653</c:v>
                </c:pt>
                <c:pt idx="3899">
                  <c:v>-40.001482450416098</c:v>
                </c:pt>
                <c:pt idx="3900">
                  <c:v>-32.152305565893272</c:v>
                </c:pt>
                <c:pt idx="3901">
                  <c:v>-24.225334890379553</c:v>
                </c:pt>
                <c:pt idx="3902">
                  <c:v>-16.765996766521752</c:v>
                </c:pt>
                <c:pt idx="3903">
                  <c:v>-10.218444417982285</c:v>
                </c:pt>
                <c:pt idx="3904">
                  <c:v>-4.9247177428497428</c:v>
                </c:pt>
                <c:pt idx="3905">
                  <c:v>-1.1311353762759975</c:v>
                </c:pt>
                <c:pt idx="3906">
                  <c:v>1.0027238223398849</c:v>
                </c:pt>
                <c:pt idx="3907">
                  <c:v>1.3953113749837944</c:v>
                </c:pt>
                <c:pt idx="3908">
                  <c:v>3.6122643478570998E-2</c:v>
                </c:pt>
                <c:pt idx="3909">
                  <c:v>-3.0191204991148082</c:v>
                </c:pt>
                <c:pt idx="3910">
                  <c:v>-7.6513944051128551</c:v>
                </c:pt>
                <c:pt idx="3911">
                  <c:v>-13.680258741908766</c:v>
                </c:pt>
                <c:pt idx="3912">
                  <c:v>-20.866037414667858</c:v>
                </c:pt>
                <c:pt idx="3913">
                  <c:v>-28.913940379816946</c:v>
                </c:pt>
                <c:pt idx="3914">
                  <c:v>-37.481706560019646</c:v>
                </c:pt>
                <c:pt idx="3915">
                  <c:v>-46.191708823159736</c:v>
                </c:pt>
                <c:pt idx="3916">
                  <c:v>-54.647271336534892</c:v>
                </c:pt>
                <c:pt idx="3917">
                  <c:v>-62.451610293497886</c:v>
                </c:pt>
                <c:pt idx="3918">
                  <c:v>-69.226964227060165</c:v>
                </c:pt>
                <c:pt idx="3919">
                  <c:v>-74.631583997367713</c:v>
                </c:pt>
                <c:pt idx="3920">
                  <c:v>-78.373219434059578</c:v>
                </c:pt>
                <c:pt idx="3921">
                  <c:v>-80.219027802454136</c:v>
                </c:pt>
                <c:pt idx="3922">
                  <c:v>-80.00285705489172</c:v>
                </c:pt>
                <c:pt idx="3923">
                  <c:v>-77.631335749901012</c:v>
                </c:pt>
                <c:pt idx="3924">
                  <c:v>-73.090155809147646</c:v>
                </c:pt>
                <c:pt idx="3925">
                  <c:v>-66.45151805325861</c:v>
                </c:pt>
                <c:pt idx="3926">
                  <c:v>-57.883033501977138</c:v>
                </c:pt>
                <c:pt idx="3927">
                  <c:v>-47.657435250990169</c:v>
                </c:pt>
                <c:pt idx="3928">
                  <c:v>-36.161181022739726</c:v>
                </c:pt>
                <c:pt idx="3929">
                  <c:v>-23.898377559876284</c:v>
                </c:pt>
                <c:pt idx="3930">
                  <c:v>-11.484622134859681</c:v>
                </c:pt>
                <c:pt idx="3931">
                  <c:v>0.37601084300032556</c:v>
                </c:pt>
                <c:pt idx="3932">
                  <c:v>10.937218600843011</c:v>
                </c:pt>
                <c:pt idx="3933">
                  <c:v>19.482507315102978</c:v>
                </c:pt>
                <c:pt idx="3934">
                  <c:v>25.41732810967482</c:v>
                </c:pt>
                <c:pt idx="3935">
                  <c:v>28.364509834742705</c:v>
                </c:pt>
                <c:pt idx="3936">
                  <c:v>28.237428010982029</c:v>
                </c:pt>
                <c:pt idx="3937">
                  <c:v>25.265910870029725</c:v>
                </c:pt>
                <c:pt idx="3938">
                  <c:v>19.963010767053934</c:v>
                </c:pt>
                <c:pt idx="3939">
                  <c:v>13.041346773114492</c:v>
                </c:pt>
                <c:pt idx="3940">
                  <c:v>5.3044936749397227</c:v>
                </c:pt>
                <c:pt idx="3941">
                  <c:v>-2.4569832609212137</c:v>
                </c:pt>
                <c:pt idx="3942">
                  <c:v>-9.5436665667301828</c:v>
                </c:pt>
                <c:pt idx="3943">
                  <c:v>-15.392092505748375</c:v>
                </c:pt>
                <c:pt idx="3944">
                  <c:v>-19.589982050260915</c:v>
                </c:pt>
                <c:pt idx="3945">
                  <c:v>-21.871099561347233</c:v>
                </c:pt>
                <c:pt idx="3946">
                  <c:v>-22.099318612770865</c:v>
                </c:pt>
                <c:pt idx="3947">
                  <c:v>-20.249196553820749</c:v>
                </c:pt>
                <c:pt idx="3948">
                  <c:v>-16.387498008238747</c:v>
                </c:pt>
                <c:pt idx="3949">
                  <c:v>-10.657734304043805</c:v>
                </c:pt>
                <c:pt idx="3950">
                  <c:v>-3.2681699608066483</c:v>
                </c:pt>
                <c:pt idx="3951">
                  <c:v>5.5172407027881167</c:v>
                </c:pt>
                <c:pt idx="3952">
                  <c:v>15.386110111350893</c:v>
                </c:pt>
                <c:pt idx="3953">
                  <c:v>25.984538443985411</c:v>
                </c:pt>
                <c:pt idx="3954">
                  <c:v>36.92531579837442</c:v>
                </c:pt>
                <c:pt idx="3955">
                  <c:v>47.798870791666744</c:v>
                </c:pt>
                <c:pt idx="3956">
                  <c:v>58.187831181136168</c:v>
                </c:pt>
                <c:pt idx="3957">
                  <c:v>67.684968940759546</c:v>
                </c:pt>
                <c:pt idx="3958">
                  <c:v>75.912965223045617</c:v>
                </c:pt>
                <c:pt idx="3959">
                  <c:v>82.543417786707082</c:v>
                </c:pt>
                <c:pt idx="3960">
                  <c:v>87.312414520074924</c:v>
                </c:pt>
                <c:pt idx="3961">
                  <c:v>90.03096136331898</c:v>
                </c:pt>
                <c:pt idx="3962">
                  <c:v>90.590107491882776</c:v>
                </c:pt>
                <c:pt idx="3963">
                  <c:v>88.961987435212407</c:v>
                </c:pt>
                <c:pt idx="3964">
                  <c:v>85.19866716467881</c:v>
                </c:pt>
                <c:pt idx="3965">
                  <c:v>79.430584042407474</c:v>
                </c:pt>
                <c:pt idx="3966">
                  <c:v>71.865772189425982</c:v>
                </c:pt>
                <c:pt idx="3967">
                  <c:v>62.790255376415722</c:v>
                </c:pt>
                <c:pt idx="3968">
                  <c:v>52.569115250781692</c:v>
                </c:pt>
                <c:pt idx="3969">
                  <c:v>41.646803367366118</c:v>
                </c:pt>
                <c:pt idx="3970">
                  <c:v>30.544208712603766</c:v>
                </c:pt>
                <c:pt idx="3971">
                  <c:v>19.848847205444663</c:v>
                </c:pt>
                <c:pt idx="3972">
                  <c:v>10.193573064371598</c:v>
                </c:pt>
                <c:pt idx="3973">
                  <c:v>2.2190811028480528</c:v>
                </c:pt>
                <c:pt idx="3974">
                  <c:v>-3.4827539256775069</c:v>
                </c:pt>
                <c:pt idx="3975">
                  <c:v>-6.4428471171455897</c:v>
                </c:pt>
                <c:pt idx="3976">
                  <c:v>-6.3963280378178045</c:v>
                </c:pt>
                <c:pt idx="3977">
                  <c:v>-3.3525870350462448</c:v>
                </c:pt>
                <c:pt idx="3978">
                  <c:v>2.3697505931271077</c:v>
                </c:pt>
                <c:pt idx="3979">
                  <c:v>10.161674658839363</c:v>
                </c:pt>
                <c:pt idx="3980">
                  <c:v>19.199219696580084</c:v>
                </c:pt>
                <c:pt idx="3981">
                  <c:v>28.557856285115268</c:v>
                </c:pt>
                <c:pt idx="3982">
                  <c:v>37.334844294558359</c:v>
                </c:pt>
                <c:pt idx="3983">
                  <c:v>44.74950152385064</c:v>
                </c:pt>
                <c:pt idx="3984">
                  <c:v>50.204281200948792</c:v>
                </c:pt>
                <c:pt idx="3985">
                  <c:v>53.305499400379048</c:v>
                </c:pt>
                <c:pt idx="3986">
                  <c:v>53.853538022404898</c:v>
                </c:pt>
                <c:pt idx="3987">
                  <c:v>51.815880826499729</c:v>
                </c:pt>
                <c:pt idx="3988">
                  <c:v>47.294433250446737</c:v>
                </c:pt>
                <c:pt idx="3989">
                  <c:v>40.494516278204827</c:v>
                </c:pt>
                <c:pt idx="3990">
                  <c:v>31.699056798705438</c:v>
                </c:pt>
                <c:pt idx="3991">
                  <c:v>21.248767797861142</c:v>
                </c:pt>
                <c:pt idx="3992">
                  <c:v>9.5275348360505827</c:v>
                </c:pt>
                <c:pt idx="3993">
                  <c:v>-3.0485454090786384</c:v>
                </c:pt>
                <c:pt idx="3994">
                  <c:v>-16.040342554451826</c:v>
                </c:pt>
                <c:pt idx="3995">
                  <c:v>-28.995015477469249</c:v>
                </c:pt>
                <c:pt idx="3996">
                  <c:v>-41.457249236794972</c:v>
                </c:pt>
                <c:pt idx="3997">
                  <c:v>-52.983681842462182</c:v>
                </c:pt>
                <c:pt idx="3998">
                  <c:v>-63.160837812109328</c:v>
                </c:pt>
                <c:pt idx="3999">
                  <c:v>-71.625489728377303</c:v>
                </c:pt>
                <c:pt idx="4000">
                  <c:v>-78.084915718177385</c:v>
                </c:pt>
                <c:pt idx="4001">
                  <c:v>-82.333703828727394</c:v>
                </c:pt>
                <c:pt idx="4002">
                  <c:v>-84.264181588141355</c:v>
                </c:pt>
                <c:pt idx="4003">
                  <c:v>-83.869203418557774</c:v>
                </c:pt>
                <c:pt idx="4004">
                  <c:v>-81.238134366981271</c:v>
                </c:pt>
                <c:pt idx="4005">
                  <c:v>-76.548405194678764</c:v>
                </c:pt>
                <c:pt idx="4006">
                  <c:v>-70.055414200604346</c:v>
                </c:pt>
                <c:pt idx="4007">
                  <c:v>-62.082940389453782</c:v>
                </c:pt>
                <c:pt idx="4008">
                  <c:v>-53.015119583235006</c:v>
                </c:pt>
                <c:pt idx="4009">
                  <c:v>-43.289878798302517</c:v>
                </c:pt>
                <c:pt idx="4010">
                  <c:v>-33.392729487590522</c:v>
                </c:pt>
                <c:pt idx="4011">
                  <c:v>-23.848984703079864</c:v>
                </c:pt>
                <c:pt idx="4012">
                  <c:v>-15.211733460700522</c:v>
                </c:pt>
                <c:pt idx="4013">
                  <c:v>-8.0423247541115597</c:v>
                </c:pt>
                <c:pt idx="4014">
                  <c:v>-2.8799603340278912</c:v>
                </c:pt>
                <c:pt idx="4015">
                  <c:v>-0.19784895273361316</c:v>
                </c:pt>
                <c:pt idx="4016">
                  <c:v>-0.34603972602085009</c:v>
                </c:pt>
                <c:pt idx="4017">
                  <c:v>-3.486141335367102</c:v>
                </c:pt>
                <c:pt idx="4018">
                  <c:v>-9.5301836019205464</c:v>
                </c:pt>
                <c:pt idx="4019">
                  <c:v>-18.102326130349034</c:v>
                </c:pt>
                <c:pt idx="4020">
                  <c:v>-28.54330700336655</c:v>
                </c:pt>
                <c:pt idx="4021">
                  <c:v>-39.969154669879828</c:v>
                </c:pt>
                <c:pt idx="4022">
                  <c:v>-51.378262438585388</c:v>
                </c:pt>
                <c:pt idx="4023">
                  <c:v>-61.782172687697191</c:v>
                </c:pt>
                <c:pt idx="4024">
                  <c:v>-70.32626823376026</c:v>
                </c:pt>
                <c:pt idx="4025">
                  <c:v>-76.37258672575885</c:v>
                </c:pt>
                <c:pt idx="4026">
                  <c:v>-79.533667226425834</c:v>
                </c:pt>
                <c:pt idx="4027">
                  <c:v>-79.663414072652614</c:v>
                </c:pt>
                <c:pt idx="4028">
                  <c:v>-76.820592266635103</c:v>
                </c:pt>
                <c:pt idx="4029">
                  <c:v>-71.221484724805393</c:v>
                </c:pt>
                <c:pt idx="4030">
                  <c:v>-63.193814021772084</c:v>
                </c:pt>
                <c:pt idx="4031">
                  <c:v>-53.138319657943065</c:v>
                </c:pt>
                <c:pt idx="4032">
                  <c:v>-41.49983093868655</c:v>
                </c:pt>
                <c:pt idx="4033">
                  <c:v>-28.746948350442342</c:v>
                </c:pt>
                <c:pt idx="4034">
                  <c:v>-15.358209314150283</c:v>
                </c:pt>
                <c:pt idx="4035">
                  <c:v>-1.812273832621865</c:v>
                </c:pt>
                <c:pt idx="4036">
                  <c:v>11.420250413332948</c:v>
                </c:pt>
                <c:pt idx="4037">
                  <c:v>23.885456912235735</c:v>
                </c:pt>
                <c:pt idx="4038">
                  <c:v>35.156954312576623</c:v>
                </c:pt>
                <c:pt idx="4039">
                  <c:v>44.849845463550942</c:v>
                </c:pt>
                <c:pt idx="4040">
                  <c:v>52.637781077795488</c:v>
                </c:pt>
                <c:pt idx="4041">
                  <c:v>58.271552128913626</c:v>
                </c:pt>
                <c:pt idx="4042">
                  <c:v>61.596278531092651</c:v>
                </c:pt>
                <c:pt idx="4043">
                  <c:v>62.563589946980642</c:v>
                </c:pt>
                <c:pt idx="4044">
                  <c:v>61.235886511398093</c:v>
                </c:pt>
                <c:pt idx="4045">
                  <c:v>57.781753007968682</c:v>
                </c:pt>
                <c:pt idx="4046">
                  <c:v>52.463988425922011</c:v>
                </c:pt>
                <c:pt idx="4047">
                  <c:v>45.623338408872122</c:v>
                </c:pt>
                <c:pt idx="4048">
                  <c:v>37.661251478388607</c:v>
                </c:pt>
                <c:pt idx="4049">
                  <c:v>29.024028906315348</c:v>
                </c:pt>
                <c:pt idx="4050">
                  <c:v>20.189279215354134</c:v>
                </c:pt>
                <c:pt idx="4051">
                  <c:v>11.654222004493311</c:v>
                </c:pt>
                <c:pt idx="4052">
                  <c:v>3.9243778892713577</c:v>
                </c:pt>
                <c:pt idx="4053">
                  <c:v>-2.499469388336744</c:v>
                </c:pt>
                <c:pt idx="4054">
                  <c:v>-7.1385168506975125</c:v>
                </c:pt>
                <c:pt idx="4055">
                  <c:v>-9.5599159290885911</c:v>
                </c:pt>
                <c:pt idx="4056">
                  <c:v>-9.4094913293527416</c:v>
                </c:pt>
                <c:pt idx="4057">
                  <c:v>-6.4537081418696891</c:v>
                </c:pt>
                <c:pt idx="4058">
                  <c:v>-0.62835089979132075</c:v>
                </c:pt>
                <c:pt idx="4059">
                  <c:v>7.9133667354069619</c:v>
                </c:pt>
                <c:pt idx="4060">
                  <c:v>18.766106714748876</c:v>
                </c:pt>
                <c:pt idx="4061">
                  <c:v>31.267737070415947</c:v>
                </c:pt>
                <c:pt idx="4062">
                  <c:v>44.539302565497245</c:v>
                </c:pt>
                <c:pt idx="4063">
                  <c:v>57.573611788956455</c:v>
                </c:pt>
                <c:pt idx="4064">
                  <c:v>69.359100102237861</c:v>
                </c:pt>
                <c:pt idx="4065">
                  <c:v>79.009843612150846</c:v>
                </c:pt>
                <c:pt idx="4066">
                  <c:v>85.868281812664137</c:v>
                </c:pt>
                <c:pt idx="4067">
                  <c:v>89.557898344326475</c:v>
                </c:pt>
                <c:pt idx="4068">
                  <c:v>89.982383975272782</c:v>
                </c:pt>
                <c:pt idx="4069">
                  <c:v>87.28457909999625</c:v>
                </c:pt>
                <c:pt idx="4070">
                  <c:v>81.785606624357982</c:v>
                </c:pt>
                <c:pt idx="4071">
                  <c:v>73.922317779707228</c:v>
                </c:pt>
                <c:pt idx="4072">
                  <c:v>64.194213630952802</c:v>
                </c:pt>
                <c:pt idx="4073">
                  <c:v>53.124010966068695</c:v>
                </c:pt>
                <c:pt idx="4074">
                  <c:v>41.231288299463344</c:v>
                </c:pt>
                <c:pt idx="4075">
                  <c:v>29.016374804502615</c:v>
                </c:pt>
                <c:pt idx="4076">
                  <c:v>16.951071532422731</c:v>
                </c:pt>
                <c:pt idx="4077">
                  <c:v>5.4730750030047002</c:v>
                </c:pt>
                <c:pt idx="4078">
                  <c:v>-5.0184585184609167</c:v>
                </c:pt>
                <c:pt idx="4079">
                  <c:v>-14.168164608294532</c:v>
                </c:pt>
                <c:pt idx="4080">
                  <c:v>-21.671868392682647</c:v>
                </c:pt>
                <c:pt idx="4081">
                  <c:v>-27.286697512608534</c:v>
                </c:pt>
                <c:pt idx="4082">
                  <c:v>-30.843464964645602</c:v>
                </c:pt>
                <c:pt idx="4083">
                  <c:v>-32.259643450448429</c:v>
                </c:pt>
                <c:pt idx="4084">
                  <c:v>-31.550131036169532</c:v>
                </c:pt>
                <c:pt idx="4085">
                  <c:v>-28.832589644610806</c:v>
                </c:pt>
                <c:pt idx="4086">
                  <c:v>-24.324935625730763</c:v>
                </c:pt>
                <c:pt idx="4087">
                  <c:v>-18.334503574359719</c:v>
                </c:pt>
                <c:pt idx="4088">
                  <c:v>-11.240659181045304</c:v>
                </c:pt>
                <c:pt idx="4089">
                  <c:v>-3.4740972927384557</c:v>
                </c:pt>
                <c:pt idx="4090">
                  <c:v>4.5038769909644927</c:v>
                </c:pt>
                <c:pt idx="4091">
                  <c:v>12.219892624081275</c:v>
                </c:pt>
                <c:pt idx="4092">
                  <c:v>19.204243946451484</c:v>
                </c:pt>
                <c:pt idx="4093">
                  <c:v>25.004525208574226</c:v>
                </c:pt>
                <c:pt idx="4094">
                  <c:v>29.198755141283268</c:v>
                </c:pt>
                <c:pt idx="4095">
                  <c:v>31.409971666792792</c:v>
                </c:pt>
                <c:pt idx="4096">
                  <c:v>31.324279112165385</c:v>
                </c:pt>
                <c:pt idx="4097">
                  <c:v>28.713936549614775</c:v>
                </c:pt>
                <c:pt idx="4098">
                  <c:v>23.466116516103519</c:v>
                </c:pt>
                <c:pt idx="4099">
                  <c:v>15.616136832600604</c:v>
                </c:pt>
                <c:pt idx="4100">
                  <c:v>5.3810153472227222</c:v>
                </c:pt>
                <c:pt idx="4101">
                  <c:v>-6.8147219945597239</c:v>
                </c:pt>
                <c:pt idx="4102">
                  <c:v>-20.332813068069434</c:v>
                </c:pt>
                <c:pt idx="4103">
                  <c:v>-34.347619617023469</c:v>
                </c:pt>
                <c:pt idx="4104">
                  <c:v>-47.913563155779379</c:v>
                </c:pt>
                <c:pt idx="4105">
                  <c:v>-60.070407931331985</c:v>
                </c:pt>
                <c:pt idx="4106">
                  <c:v>-69.967350312685511</c:v>
                </c:pt>
                <c:pt idx="4107">
                  <c:v>-76.975146667323415</c:v>
                </c:pt>
                <c:pt idx="4108">
                  <c:v>-80.756320078011683</c:v>
                </c:pt>
                <c:pt idx="4109">
                  <c:v>-81.278173206789248</c:v>
                </c:pt>
                <c:pt idx="4110">
                  <c:v>-78.773805925571608</c:v>
                </c:pt>
                <c:pt idx="4111">
                  <c:v>-73.671283815096785</c:v>
                </c:pt>
                <c:pt idx="4112">
                  <c:v>-66.514595026761555</c:v>
                </c:pt>
                <c:pt idx="4113">
                  <c:v>-57.894127342042808</c:v>
                </c:pt>
                <c:pt idx="4114">
                  <c:v>-48.395123757742368</c:v>
                </c:pt>
                <c:pt idx="4115">
                  <c:v>-38.564872014894526</c:v>
                </c:pt>
                <c:pt idx="4116">
                  <c:v>-28.895098892445219</c:v>
                </c:pt>
                <c:pt idx="4117">
                  <c:v>-19.814717151837797</c:v>
                </c:pt>
                <c:pt idx="4118">
                  <c:v>-11.688463889501438</c:v>
                </c:pt>
                <c:pt idx="4119">
                  <c:v>-4.8180031540653445</c:v>
                </c:pt>
                <c:pt idx="4120">
                  <c:v>0.5568615168089921</c:v>
                </c:pt>
                <c:pt idx="4121">
                  <c:v>4.258317703170988</c:v>
                </c:pt>
                <c:pt idx="4122">
                  <c:v>6.1727169738569883</c:v>
                </c:pt>
                <c:pt idx="4123">
                  <c:v>6.2547632585444752</c:v>
                </c:pt>
                <c:pt idx="4124">
                  <c:v>4.5328937564948779</c:v>
                </c:pt>
                <c:pt idx="4125">
                  <c:v>1.1141952801572095</c:v>
                </c:pt>
                <c:pt idx="4126">
                  <c:v>-3.8134298268088833</c:v>
                </c:pt>
                <c:pt idx="4127">
                  <c:v>-9.9841529767437773</c:v>
                </c:pt>
                <c:pt idx="4128">
                  <c:v>-17.063571128530427</c:v>
                </c:pt>
                <c:pt idx="4129">
                  <c:v>-24.664261932754616</c:v>
                </c:pt>
                <c:pt idx="4130">
                  <c:v>-32.365549330516075</c:v>
                </c:pt>
                <c:pt idx="4131">
                  <c:v>-39.734545757081648</c:v>
                </c:pt>
                <c:pt idx="4132">
                  <c:v>-46.345796056355411</c:v>
                </c:pt>
                <c:pt idx="4133">
                  <c:v>-51.798017042483785</c:v>
                </c:pt>
                <c:pt idx="4134">
                  <c:v>-55.727834622232479</c:v>
                </c:pt>
                <c:pt idx="4135">
                  <c:v>-57.821508085670708</c:v>
                </c:pt>
                <c:pt idx="4136">
                  <c:v>-57.826183307170034</c:v>
                </c:pt>
                <c:pt idx="4137">
                  <c:v>-55.562277257178522</c:v>
                </c:pt>
                <c:pt idx="4138">
                  <c:v>-50.938267799383901</c:v>
                </c:pt>
                <c:pt idx="4139">
                  <c:v>-43.968461711970889</c:v>
                </c:pt>
                <c:pt idx="4140">
                  <c:v>-34.793133671437865</c:v>
                </c:pt>
                <c:pt idx="4141">
                  <c:v>-23.698605802357807</c:v>
                </c:pt>
                <c:pt idx="4142">
                  <c:v>-11.132330293449096</c:v>
                </c:pt>
                <c:pt idx="4143">
                  <c:v>2.2947596032467952</c:v>
                </c:pt>
                <c:pt idx="4144">
                  <c:v>15.828256553983122</c:v>
                </c:pt>
                <c:pt idx="4145">
                  <c:v>28.621170530732254</c:v>
                </c:pt>
                <c:pt idx="4146">
                  <c:v>39.817956196848399</c:v>
                </c:pt>
                <c:pt idx="4147">
                  <c:v>48.662224587638356</c:v>
                </c:pt>
                <c:pt idx="4148">
                  <c:v>54.605464245237791</c:v>
                </c:pt>
                <c:pt idx="4149">
                  <c:v>57.38707921299855</c:v>
                </c:pt>
                <c:pt idx="4150">
                  <c:v>57.061878615021897</c:v>
                </c:pt>
                <c:pt idx="4151">
                  <c:v>53.968921669213152</c:v>
                </c:pt>
                <c:pt idx="4152">
                  <c:v>48.655877377280483</c:v>
                </c:pt>
                <c:pt idx="4153">
                  <c:v>41.784798075714683</c:v>
                </c:pt>
                <c:pt idx="4154">
                  <c:v>34.04420763901495</c:v>
                </c:pt>
                <c:pt idx="4155">
                  <c:v>26.082733502722441</c:v>
                </c:pt>
                <c:pt idx="4156">
                  <c:v>18.46837008103995</c:v>
                </c:pt>
                <c:pt idx="4157">
                  <c:v>11.66976983801599</c:v>
                </c:pt>
                <c:pt idx="4158">
                  <c:v>6.0528040721840979</c:v>
                </c:pt>
                <c:pt idx="4159">
                  <c:v>1.8857296267394341</c:v>
                </c:pt>
                <c:pt idx="4160">
                  <c:v>-0.6521233363988963</c:v>
                </c:pt>
                <c:pt idx="4161">
                  <c:v>-1.4614007144646066</c:v>
                </c:pt>
                <c:pt idx="4162">
                  <c:v>-0.51525699264660274</c:v>
                </c:pt>
                <c:pt idx="4163">
                  <c:v>2.1459755219925642</c:v>
                </c:pt>
                <c:pt idx="4164">
                  <c:v>6.4181033221386583</c:v>
                </c:pt>
                <c:pt idx="4165">
                  <c:v>12.135098877314329</c:v>
                </c:pt>
                <c:pt idx="4166">
                  <c:v>19.07106966042787</c:v>
                </c:pt>
                <c:pt idx="4167">
                  <c:v>26.943765650704975</c:v>
                </c:pt>
                <c:pt idx="4168">
                  <c:v>35.421267297804135</c:v>
                </c:pt>
                <c:pt idx="4169">
                  <c:v>44.133003138305106</c:v>
                </c:pt>
                <c:pt idx="4170">
                  <c:v>52.685164661062629</c:v>
                </c:pt>
                <c:pt idx="4171">
                  <c:v>60.679227039006989</c:v>
                </c:pt>
                <c:pt idx="4172">
                  <c:v>67.731266041278303</c:v>
                </c:pt>
                <c:pt idx="4173">
                  <c:v>73.489625468709775</c:v>
                </c:pt>
                <c:pt idx="4174">
                  <c:v>77.649289255894629</c:v>
                </c:pt>
                <c:pt idx="4175">
                  <c:v>79.962582956642692</c:v>
                </c:pt>
                <c:pt idx="4176">
                  <c:v>80.246958639156134</c:v>
                </c:pt>
                <c:pt idx="4177">
                  <c:v>78.391233545635345</c:v>
                </c:pt>
                <c:pt idx="4178">
                  <c:v>74.361719046588874</c:v>
                </c:pt>
                <c:pt idx="4179">
                  <c:v>68.209334563753302</c:v>
                </c:pt>
                <c:pt idx="4180">
                  <c:v>60.078181925610316</c:v>
                </c:pt>
                <c:pt idx="4181">
                  <c:v>50.215184775798818</c:v>
                </c:pt>
                <c:pt idx="4182">
                  <c:v>38.979210122024668</c:v>
                </c:pt>
                <c:pt idx="4183">
                  <c:v>26.846524204435493</c:v>
                </c:pt>
                <c:pt idx="4184">
                  <c:v>14.407605580347116</c:v>
                </c:pt>
                <c:pt idx="4185">
                  <c:v>2.3487672738186469</c:v>
                </c:pt>
                <c:pt idx="4186">
                  <c:v>-8.5881338018048883</c:v>
                </c:pt>
                <c:pt idx="4187">
                  <c:v>-17.671751434061893</c:v>
                </c:pt>
                <c:pt idx="4188">
                  <c:v>-24.269710837165999</c:v>
                </c:pt>
                <c:pt idx="4189">
                  <c:v>-27.945349567079383</c:v>
                </c:pt>
                <c:pt idx="4190">
                  <c:v>-28.538659793065939</c:v>
                </c:pt>
                <c:pt idx="4191">
                  <c:v>-26.205164536990811</c:v>
                </c:pt>
                <c:pt idx="4192">
                  <c:v>-21.396728753319177</c:v>
                </c:pt>
                <c:pt idx="4193">
                  <c:v>-14.788020212326375</c:v>
                </c:pt>
                <c:pt idx="4194">
                  <c:v>-7.1710546433611242</c:v>
                </c:pt>
                <c:pt idx="4195">
                  <c:v>0.65225540959128858</c:v>
                </c:pt>
                <c:pt idx="4196">
                  <c:v>7.9555627143642118</c:v>
                </c:pt>
                <c:pt idx="4197">
                  <c:v>14.140793085088859</c:v>
                </c:pt>
                <c:pt idx="4198">
                  <c:v>18.75966585180889</c:v>
                </c:pt>
                <c:pt idx="4199">
                  <c:v>21.512471478867567</c:v>
                </c:pt>
                <c:pt idx="4200">
                  <c:v>22.233931080728592</c:v>
                </c:pt>
                <c:pt idx="4201">
                  <c:v>20.874094328073895</c:v>
                </c:pt>
                <c:pt idx="4202">
                  <c:v>17.47937459093955</c:v>
                </c:pt>
                <c:pt idx="4203">
                  <c:v>12.176283555983176</c:v>
                </c:pt>
                <c:pt idx="4204">
                  <c:v>5.1586349537711786</c:v>
                </c:pt>
                <c:pt idx="4205">
                  <c:v>-3.3221296102597164</c:v>
                </c:pt>
                <c:pt idx="4206">
                  <c:v>-12.964502678982704</c:v>
                </c:pt>
                <c:pt idx="4207">
                  <c:v>-23.423766885031004</c:v>
                </c:pt>
                <c:pt idx="4208">
                  <c:v>-34.319748571412461</c:v>
                </c:pt>
                <c:pt idx="4209">
                  <c:v>-45.247005458788585</c:v>
                </c:pt>
                <c:pt idx="4210">
                  <c:v>-55.788502869595696</c:v>
                </c:pt>
                <c:pt idx="4211">
                  <c:v>-65.532847760502293</c:v>
                </c:pt>
                <c:pt idx="4212">
                  <c:v>-74.093828772979805</c:v>
                </c:pt>
                <c:pt idx="4213">
                  <c:v>-81.129860511885369</c:v>
                </c:pt>
                <c:pt idx="4214">
                  <c:v>-86.360577830851611</c:v>
                </c:pt>
                <c:pt idx="4215">
                  <c:v>-89.578559662463988</c:v>
                </c:pt>
                <c:pt idx="4216">
                  <c:v>-90.655644154841895</c:v>
                </c:pt>
                <c:pt idx="4217">
                  <c:v>-89.54478008476373</c:v>
                </c:pt>
                <c:pt idx="4218">
                  <c:v>-86.279217748723823</c:v>
                </c:pt>
                <c:pt idx="4219">
                  <c:v>-80.97090988087966</c:v>
                </c:pt>
                <c:pt idx="4220">
                  <c:v>-73.809484313954258</c:v>
                </c:pt>
                <c:pt idx="4221">
                  <c:v>-65.06237103617643</c:v>
                </c:pt>
                <c:pt idx="4222">
                  <c:v>-55.075803058542725</c:v>
                </c:pt>
                <c:pt idx="4223">
                  <c:v>-44.275491398251582</c:v>
                </c:pt>
                <c:pt idx="4224">
                  <c:v>-33.164748407039021</c:v>
                </c:pt>
                <c:pt idx="4225">
                  <c:v>-22.316696908494784</c:v>
                </c:pt>
                <c:pt idx="4226">
                  <c:v>-12.356150745395158</c:v>
                </c:pt>
                <c:pt idx="4227">
                  <c:v>-3.9263396420411039</c:v>
                </c:pt>
                <c:pt idx="4228">
                  <c:v>2.3631354748013549</c:v>
                </c:pt>
                <c:pt idx="4229">
                  <c:v>6.0067153376969777</c:v>
                </c:pt>
                <c:pt idx="4230">
                  <c:v>6.6839291182773639</c:v>
                </c:pt>
                <c:pt idx="4231">
                  <c:v>4.3342288335110437</c:v>
                </c:pt>
                <c:pt idx="4232">
                  <c:v>-0.79763531435956303</c:v>
                </c:pt>
                <c:pt idx="4233">
                  <c:v>-8.1666985774500791</c:v>
                </c:pt>
                <c:pt idx="4234">
                  <c:v>-16.99064954404659</c:v>
                </c:pt>
                <c:pt idx="4235">
                  <c:v>-26.357493811781048</c:v>
                </c:pt>
                <c:pt idx="4236">
                  <c:v>-35.349020527473037</c:v>
                </c:pt>
                <c:pt idx="4237">
                  <c:v>-43.148466368382486</c:v>
                </c:pt>
                <c:pt idx="4238">
                  <c:v>-49.111553635351115</c:v>
                </c:pt>
                <c:pt idx="4239">
                  <c:v>-52.796188843303902</c:v>
                </c:pt>
                <c:pt idx="4240">
                  <c:v>-53.958718244770985</c:v>
                </c:pt>
                <c:pt idx="4241">
                  <c:v>-52.529871590943642</c:v>
                </c:pt>
                <c:pt idx="4242">
                  <c:v>-48.582609022643723</c:v>
                </c:pt>
                <c:pt idx="4243">
                  <c:v>-42.300270544015454</c:v>
                </c:pt>
                <c:pt idx="4244">
                  <c:v>-33.949380512279362</c:v>
                </c:pt>
                <c:pt idx="4245">
                  <c:v>-23.858434756234828</c:v>
                </c:pt>
                <c:pt idx="4246">
                  <c:v>-12.402173255733322</c:v>
                </c:pt>
                <c:pt idx="4247">
                  <c:v>1.0085526644606845E-2</c:v>
                </c:pt>
                <c:pt idx="4248">
                  <c:v>12.943869768858441</c:v>
                </c:pt>
                <c:pt idx="4249">
                  <c:v>25.948672352416082</c:v>
                </c:pt>
                <c:pt idx="4250">
                  <c:v>38.568592903055979</c:v>
                </c:pt>
                <c:pt idx="4251">
                  <c:v>50.355934805993328</c:v>
                </c:pt>
                <c:pt idx="4252">
                  <c:v>60.888347057336219</c:v>
                </c:pt>
                <c:pt idx="4253">
                  <c:v>69.788789336551929</c:v>
                </c:pt>
                <c:pt idx="4254">
                  <c:v>76.746104111556406</c:v>
                </c:pt>
                <c:pt idx="4255">
                  <c:v>81.532943911042295</c:v>
                </c:pt>
                <c:pt idx="4256">
                  <c:v>84.017905148156174</c:v>
                </c:pt>
                <c:pt idx="4257">
                  <c:v>84.170129179417955</c:v>
                </c:pt>
                <c:pt idx="4258">
                  <c:v>82.056725910108028</c:v>
                </c:pt>
                <c:pt idx="4259">
                  <c:v>77.835123935062214</c:v>
                </c:pt>
                <c:pt idx="4260">
                  <c:v>71.743133576827518</c:v>
                </c:pt>
                <c:pt idx="4261">
                  <c:v>64.089098696944347</c:v>
                </c:pt>
                <c:pt idx="4262">
                  <c:v>55.243470316628546</c:v>
                </c:pt>
                <c:pt idx="4263">
                  <c:v>45.631960405189119</c:v>
                </c:pt>
                <c:pt idx="4264">
                  <c:v>35.729395871691359</c:v>
                </c:pt>
                <c:pt idx="4265">
                  <c:v>26.052525249184473</c:v>
                </c:pt>
                <c:pt idx="4266">
                  <c:v>17.149276047052258</c:v>
                </c:pt>
                <c:pt idx="4267">
                  <c:v>9.5813294017717308</c:v>
                </c:pt>
                <c:pt idx="4268">
                  <c:v>3.8965831142609337</c:v>
                </c:pt>
                <c:pt idx="4269">
                  <c:v>0.58862079340367424</c:v>
                </c:pt>
                <c:pt idx="4270">
                  <c:v>4.2466243858464238E-2</c:v>
                </c:pt>
                <c:pt idx="4271">
                  <c:v>2.4703995276096609</c:v>
                </c:pt>
                <c:pt idx="4272">
                  <c:v>7.8483362415562876</c:v>
                </c:pt>
                <c:pt idx="4273">
                  <c:v>15.870224611059241</c:v>
                </c:pt>
                <c:pt idx="4274">
                  <c:v>25.940820332549315</c:v>
                </c:pt>
                <c:pt idx="4275">
                  <c:v>37.221304714641768</c:v>
                </c:pt>
                <c:pt idx="4276">
                  <c:v>48.726496014113081</c:v>
                </c:pt>
                <c:pt idx="4277">
                  <c:v>59.452966687594284</c:v>
                </c:pt>
                <c:pt idx="4278">
                  <c:v>68.505109659565875</c:v>
                </c:pt>
                <c:pt idx="4279">
                  <c:v>75.188652936168523</c:v>
                </c:pt>
                <c:pt idx="4280">
                  <c:v>79.056135456617255</c:v>
                </c:pt>
                <c:pt idx="4281">
                  <c:v>79.906760659112336</c:v>
                </c:pt>
                <c:pt idx="4282">
                  <c:v>77.754803688796656</c:v>
                </c:pt>
                <c:pt idx="4283">
                  <c:v>72.783532726172666</c:v>
                </c:pt>
                <c:pt idx="4284">
                  <c:v>65.2980472394797</c:v>
                </c:pt>
                <c:pt idx="4285">
                  <c:v>55.684732237568035</c:v>
                </c:pt>
                <c:pt idx="4286">
                  <c:v>44.380085191982729</c:v>
                </c:pt>
                <c:pt idx="4287">
                  <c:v>31.848519810479999</c:v>
                </c:pt>
                <c:pt idx="4288">
                  <c:v>18.567213145288289</c:v>
                </c:pt>
                <c:pt idx="4289">
                  <c:v>5.0155598990729668</c:v>
                </c:pt>
                <c:pt idx="4290">
                  <c:v>-8.3331881588634626</c:v>
                </c:pt>
                <c:pt idx="4291">
                  <c:v>-21.02028649683815</c:v>
                </c:pt>
                <c:pt idx="4292">
                  <c:v>-32.611675907913011</c:v>
                </c:pt>
                <c:pt idx="4293">
                  <c:v>-42.71117086601231</c:v>
                </c:pt>
                <c:pt idx="4294">
                  <c:v>-50.976865024086159</c:v>
                </c:pt>
                <c:pt idx="4295">
                  <c:v>-57.139578725692417</c:v>
                </c:pt>
                <c:pt idx="4296">
                  <c:v>-61.020701449582077</c:v>
                </c:pt>
                <c:pt idx="4297">
                  <c:v>-62.545875101220062</c:v>
                </c:pt>
                <c:pt idx="4298">
                  <c:v>-61.751307486653346</c:v>
                </c:pt>
                <c:pt idx="4299">
                  <c:v>-58.781237845419042</c:v>
                </c:pt>
                <c:pt idx="4300">
                  <c:v>-53.877478746918371</c:v>
                </c:pt>
                <c:pt idx="4301">
                  <c:v>-47.36385286068883</c:v>
                </c:pt>
                <c:pt idx="4302">
                  <c:v>-39.628917070590937</c:v>
                </c:pt>
                <c:pt idx="4303">
                  <c:v>-31.109642894511165</c:v>
                </c:pt>
                <c:pt idx="4304">
                  <c:v>-22.277319454710835</c:v>
                </c:pt>
                <c:pt idx="4305">
                  <c:v>-13.625519713803818</c:v>
                </c:pt>
                <c:pt idx="4306">
                  <c:v>-5.6588709055651556</c:v>
                </c:pt>
                <c:pt idx="4307">
                  <c:v>1.1193582847739956</c:v>
                </c:pt>
                <c:pt idx="4308">
                  <c:v>6.2232703112570862</c:v>
                </c:pt>
                <c:pt idx="4309">
                  <c:v>9.2065015938270491</c:v>
                </c:pt>
                <c:pt idx="4310">
                  <c:v>9.6927427534275576</c:v>
                </c:pt>
                <c:pt idx="4311">
                  <c:v>7.415598269223957</c:v>
                </c:pt>
                <c:pt idx="4312">
                  <c:v>2.2661295384795355</c:v>
                </c:pt>
                <c:pt idx="4313">
                  <c:v>-5.6579417497194626</c:v>
                </c:pt>
                <c:pt idx="4314">
                  <c:v>-16.012928901006553</c:v>
                </c:pt>
                <c:pt idx="4315">
                  <c:v>-28.195857452311472</c:v>
                </c:pt>
                <c:pt idx="4316">
                  <c:v>-41.372939466201295</c:v>
                </c:pt>
                <c:pt idx="4317">
                  <c:v>-54.557132421412675</c:v>
                </c:pt>
                <c:pt idx="4318">
                  <c:v>-66.725802670663569</c:v>
                </c:pt>
                <c:pt idx="4319">
                  <c:v>-76.952400612030999</c:v>
                </c:pt>
                <c:pt idx="4320">
                  <c:v>-84.518335403597987</c:v>
                </c:pt>
                <c:pt idx="4321">
                  <c:v>-88.978602991203502</c:v>
                </c:pt>
                <c:pt idx="4322">
                  <c:v>-90.172939245647981</c:v>
                </c:pt>
                <c:pt idx="4323">
                  <c:v>-88.192545249596961</c:v>
                </c:pt>
                <c:pt idx="4324">
                  <c:v>-83.322077955457047</c:v>
                </c:pt>
                <c:pt idx="4325">
                  <c:v>-75.97619847811707</c:v>
                </c:pt>
                <c:pt idx="4326">
                  <c:v>-66.643635905562761</c:v>
                </c:pt>
                <c:pt idx="4327">
                  <c:v>-55.844434022331306</c:v>
                </c:pt>
                <c:pt idx="4328">
                  <c:v>-44.100700267669389</c:v>
                </c:pt>
                <c:pt idx="4329">
                  <c:v>-31.918370939488415</c:v>
                </c:pt>
                <c:pt idx="4330">
                  <c:v>-19.77661264382736</c:v>
                </c:pt>
                <c:pt idx="4331">
                  <c:v>-8.121621871027644</c:v>
                </c:pt>
                <c:pt idx="4332">
                  <c:v>2.6378819106478955</c:v>
                </c:pt>
                <c:pt idx="4333">
                  <c:v>12.135569349039145</c:v>
                </c:pt>
                <c:pt idx="4334">
                  <c:v>20.054306219275148</c:v>
                </c:pt>
                <c:pt idx="4335">
                  <c:v>26.135619841536229</c:v>
                </c:pt>
                <c:pt idx="4336">
                  <c:v>30.191647426399388</c:v>
                </c:pt>
                <c:pt idx="4337">
                  <c:v>32.118188293795534</c:v>
                </c:pt>
                <c:pt idx="4338">
                  <c:v>31.906286717695156</c:v>
                </c:pt>
                <c:pt idx="4339">
                  <c:v>29.649129160426451</c:v>
                </c:pt>
                <c:pt idx="4340">
                  <c:v>25.541526294246051</c:v>
                </c:pt>
                <c:pt idx="4341">
                  <c:v>19.870970619363774</c:v>
                </c:pt>
                <c:pt idx="4342">
                  <c:v>13.001544009985379</c:v>
                </c:pt>
                <c:pt idx="4343">
                  <c:v>5.3536827100441569</c:v>
                </c:pt>
                <c:pt idx="4344">
                  <c:v>-2.6167903429415285</c:v>
                </c:pt>
                <c:pt idx="4345">
                  <c:v>-10.437841962321684</c:v>
                </c:pt>
                <c:pt idx="4346">
                  <c:v>-17.637606128816731</c:v>
                </c:pt>
                <c:pt idx="4347">
                  <c:v>-23.758396448248629</c:v>
                </c:pt>
                <c:pt idx="4348">
                  <c:v>-28.369780266224691</c:v>
                </c:pt>
                <c:pt idx="4349">
                  <c:v>-31.082639272357405</c:v>
                </c:pt>
                <c:pt idx="4350">
                  <c:v>-31.566231551966052</c:v>
                </c:pt>
                <c:pt idx="4351">
                  <c:v>-29.569979196265173</c:v>
                </c:pt>
                <c:pt idx="4352">
                  <c:v>-24.950904404855173</c:v>
                </c:pt>
                <c:pt idx="4353">
                  <c:v>-17.706045816248739</c:v>
                </c:pt>
                <c:pt idx="4354">
                  <c:v>-8.0065105895547077</c:v>
                </c:pt>
                <c:pt idx="4355">
                  <c:v>3.7739287017910081</c:v>
                </c:pt>
                <c:pt idx="4356">
                  <c:v>17.046755194298694</c:v>
                </c:pt>
                <c:pt idx="4357">
                  <c:v>31.026279617566622</c:v>
                </c:pt>
                <c:pt idx="4358">
                  <c:v>44.787074170561496</c:v>
                </c:pt>
                <c:pt idx="4359">
                  <c:v>57.361402155327738</c:v>
                </c:pt>
                <c:pt idx="4360">
                  <c:v>67.861348720828516</c:v>
                </c:pt>
                <c:pt idx="4361">
                  <c:v>75.59678175579981</c:v>
                </c:pt>
                <c:pt idx="4362">
                  <c:v>80.157616820100117</c:v>
                </c:pt>
                <c:pt idx="4363">
                  <c:v>81.440680307242317</c:v>
                </c:pt>
                <c:pt idx="4364">
                  <c:v>79.621625693919341</c:v>
                </c:pt>
                <c:pt idx="4365">
                  <c:v>75.089458295123535</c:v>
                </c:pt>
                <c:pt idx="4366">
                  <c:v>68.367513309159534</c:v>
                </c:pt>
                <c:pt idx="4367">
                  <c:v>60.040561910060042</c:v>
                </c:pt>
                <c:pt idx="4368">
                  <c:v>50.698697796279596</c:v>
                </c:pt>
                <c:pt idx="4369">
                  <c:v>40.900297760967192</c:v>
                </c:pt>
                <c:pt idx="4370">
                  <c:v>31.15123547491352</c:v>
                </c:pt>
                <c:pt idx="4371">
                  <c:v>21.895607101732701</c:v>
                </c:pt>
                <c:pt idx="4372">
                  <c:v>13.51332391545877</c:v>
                </c:pt>
                <c:pt idx="4373">
                  <c:v>6.3208809458168664</c:v>
                </c:pt>
                <c:pt idx="4374">
                  <c:v>0.5727054433708858</c:v>
                </c:pt>
                <c:pt idx="4375">
                  <c:v>-3.5385650552936943</c:v>
                </c:pt>
                <c:pt idx="4376">
                  <c:v>-5.8837456215203252</c:v>
                </c:pt>
                <c:pt idx="4377">
                  <c:v>-6.400857302272545</c:v>
                </c:pt>
                <c:pt idx="4378">
                  <c:v>-5.1003446991595718</c:v>
                </c:pt>
                <c:pt idx="4379">
                  <c:v>-2.0702927497901231</c:v>
                </c:pt>
                <c:pt idx="4380">
                  <c:v>2.5205330164383621</c:v>
                </c:pt>
                <c:pt idx="4381">
                  <c:v>8.4241995802523739</c:v>
                </c:pt>
                <c:pt idx="4382">
                  <c:v>15.321378220178298</c:v>
                </c:pt>
                <c:pt idx="4383">
                  <c:v>22.83555067489646</c:v>
                </c:pt>
                <c:pt idx="4384">
                  <c:v>30.552025203858186</c:v>
                </c:pt>
                <c:pt idx="4385">
                  <c:v>38.038946798285927</c:v>
                </c:pt>
                <c:pt idx="4386">
                  <c:v>44.867461972915102</c:v>
                </c:pt>
                <c:pt idx="4387">
                  <c:v>50.629206684437932</c:v>
                </c:pt>
                <c:pt idx="4388">
                  <c:v>54.950698535669957</c:v>
                </c:pt>
                <c:pt idx="4389">
                  <c:v>57.505410863393273</c:v>
                </c:pt>
                <c:pt idx="4390">
                  <c:v>58.024987974864715</c:v>
                </c:pt>
                <c:pt idx="4391">
                  <c:v>56.311227859393384</c:v>
                </c:pt>
                <c:pt idx="4392">
                  <c:v>52.250216505851725</c:v>
                </c:pt>
                <c:pt idx="4393">
                  <c:v>45.829390724697141</c:v>
                </c:pt>
                <c:pt idx="4394">
                  <c:v>37.157254583323862</c:v>
                </c:pt>
                <c:pt idx="4395">
                  <c:v>26.4838164459306</c:v>
                </c:pt>
                <c:pt idx="4396">
                  <c:v>14.217455632956689</c:v>
                </c:pt>
                <c:pt idx="4397">
                  <c:v>0.93112634715725173</c:v>
                </c:pt>
                <c:pt idx="4398">
                  <c:v>-12.651459847147713</c:v>
                </c:pt>
                <c:pt idx="4399">
                  <c:v>-25.698860233970365</c:v>
                </c:pt>
                <c:pt idx="4400">
                  <c:v>-37.348413625662587</c:v>
                </c:pt>
                <c:pt idx="4401">
                  <c:v>-46.809928332924976</c:v>
                </c:pt>
                <c:pt idx="4402">
                  <c:v>-53.476768095574144</c:v>
                </c:pt>
                <c:pt idx="4403">
                  <c:v>-57.015310410311592</c:v>
                </c:pt>
                <c:pt idx="4404">
                  <c:v>-57.406251324860122</c:v>
                </c:pt>
                <c:pt idx="4405">
                  <c:v>-54.926768626772279</c:v>
                </c:pt>
                <c:pt idx="4406">
                  <c:v>-50.083321050161288</c:v>
                </c:pt>
                <c:pt idx="4407">
                  <c:v>-43.519347622102792</c:v>
                </c:pt>
                <c:pt idx="4408">
                  <c:v>-35.924042838935826</c:v>
                </c:pt>
                <c:pt idx="4409">
                  <c:v>-27.960125135236044</c:v>
                </c:pt>
                <c:pt idx="4410">
                  <c:v>-20.217135417570866</c:v>
                </c:pt>
                <c:pt idx="4411">
                  <c:v>-13.188062050338342</c:v>
                </c:pt>
                <c:pt idx="4412">
                  <c:v>-7.2629212391642781</c:v>
                </c:pt>
                <c:pt idx="4413">
                  <c:v>-2.7324114080209077</c:v>
                </c:pt>
                <c:pt idx="4414">
                  <c:v>0.20387453908035419</c:v>
                </c:pt>
                <c:pt idx="4415">
                  <c:v>1.4283537065104415</c:v>
                </c:pt>
                <c:pt idx="4416">
                  <c:v>0.89754018846856654</c:v>
                </c:pt>
                <c:pt idx="4417">
                  <c:v>-1.3638067670577891</c:v>
                </c:pt>
                <c:pt idx="4418">
                  <c:v>-5.2664324137386398</c:v>
                </c:pt>
                <c:pt idx="4419">
                  <c:v>-10.658825640635134</c:v>
                </c:pt>
                <c:pt idx="4420">
                  <c:v>-17.32906738162151</c:v>
                </c:pt>
                <c:pt idx="4421">
                  <c:v>-25.00781873928053</c:v>
                </c:pt>
                <c:pt idx="4422">
                  <c:v>-33.374121547994356</c:v>
                </c:pt>
                <c:pt idx="4423">
                  <c:v>-42.06533387944333</c:v>
                </c:pt>
                <c:pt idx="4424">
                  <c:v>-50.691568159837033</c:v>
                </c:pt>
                <c:pt idx="4425">
                  <c:v>-58.853657623318888</c:v>
                </c:pt>
                <c:pt idx="4426">
                  <c:v>-66.162517626707881</c:v>
                </c:pt>
                <c:pt idx="4427">
                  <c:v>-72.257395692826577</c:v>
                </c:pt>
                <c:pt idx="4428">
                  <c:v>-76.821108742125929</c:v>
                </c:pt>
                <c:pt idx="4429">
                  <c:v>-79.591582545553152</c:v>
                </c:pt>
                <c:pt idx="4430">
                  <c:v>-80.370217963641394</c:v>
                </c:pt>
                <c:pt idx="4431">
                  <c:v>-79.028361020012298</c:v>
                </c:pt>
                <c:pt idx="4432">
                  <c:v>-75.513340845867376</c:v>
                </c:pt>
                <c:pt idx="4433">
                  <c:v>-69.855279815822186</c:v>
                </c:pt>
                <c:pt idx="4434">
                  <c:v>-62.175320094764558</c:v>
                </c:pt>
                <c:pt idx="4435">
                  <c:v>-52.695103215575557</c:v>
                </c:pt>
                <c:pt idx="4436">
                  <c:v>-41.746234794246533</c:v>
                </c:pt>
                <c:pt idx="4437">
                  <c:v>-29.776990875214697</c:v>
                </c:pt>
                <c:pt idx="4438">
                  <c:v>-17.351728074182358</c:v>
                </c:pt>
                <c:pt idx="4439">
                  <c:v>-5.1367492122774872</c:v>
                </c:pt>
                <c:pt idx="4440">
                  <c:v>6.1342663224250584</c:v>
                </c:pt>
                <c:pt idx="4441">
                  <c:v>15.720163470515637</c:v>
                </c:pt>
                <c:pt idx="4442">
                  <c:v>22.956299918651979</c:v>
                </c:pt>
                <c:pt idx="4443">
                  <c:v>27.351203823849598</c:v>
                </c:pt>
                <c:pt idx="4444">
                  <c:v>28.673750147574562</c:v>
                </c:pt>
                <c:pt idx="4445">
                  <c:v>27.004059217696771</c:v>
                </c:pt>
                <c:pt idx="4446">
                  <c:v>22.728561129632045</c:v>
                </c:pt>
                <c:pt idx="4447">
                  <c:v>16.477893451499636</c:v>
                </c:pt>
                <c:pt idx="4448">
                  <c:v>9.0263521402454661</c:v>
                </c:pt>
                <c:pt idx="4449">
                  <c:v>1.182338301123192</c:v>
                </c:pt>
                <c:pt idx="4450">
                  <c:v>-6.3038282218510249</c:v>
                </c:pt>
                <c:pt idx="4451">
                  <c:v>-12.800633721071003</c:v>
                </c:pt>
                <c:pt idx="4452">
                  <c:v>-17.823681689372211</c:v>
                </c:pt>
                <c:pt idx="4453">
                  <c:v>-21.038956804099453</c:v>
                </c:pt>
                <c:pt idx="4454">
                  <c:v>-22.250929860835637</c:v>
                </c:pt>
                <c:pt idx="4455">
                  <c:v>-21.384064154464145</c:v>
                </c:pt>
                <c:pt idx="4456">
                  <c:v>-18.463502965631886</c:v>
                </c:pt>
                <c:pt idx="4457">
                  <c:v>-13.598039632829758</c:v>
                </c:pt>
                <c:pt idx="4458">
                  <c:v>-6.9664970028901294</c:v>
                </c:pt>
                <c:pt idx="4459">
                  <c:v>1.1926154888503633</c:v>
                </c:pt>
                <c:pt idx="4460">
                  <c:v>10.589049285685075</c:v>
                </c:pt>
                <c:pt idx="4461">
                  <c:v>20.88769899742783</c:v>
                </c:pt>
                <c:pt idx="4462">
                  <c:v>31.715995848039245</c:v>
                </c:pt>
                <c:pt idx="4463">
                  <c:v>42.67339617074505</c:v>
                </c:pt>
                <c:pt idx="4464">
                  <c:v>53.344178852313497</c:v>
                </c:pt>
                <c:pt idx="4465">
                  <c:v>63.313897180767675</c:v>
                </c:pt>
                <c:pt idx="4466">
                  <c:v>72.188555005735338</c:v>
                </c:pt>
                <c:pt idx="4467">
                  <c:v>79.614327556917104</c:v>
                </c:pt>
                <c:pt idx="4468">
                  <c:v>85.295059139110975</c:v>
                </c:pt>
                <c:pt idx="4469">
                  <c:v>89.005252655668798</c:v>
                </c:pt>
                <c:pt idx="4470">
                  <c:v>90.597630988609495</c:v>
                </c:pt>
                <c:pt idx="4471">
                  <c:v>90.005902980245907</c:v>
                </c:pt>
                <c:pt idx="4472">
                  <c:v>87.244407042469021</c:v>
                </c:pt>
                <c:pt idx="4473">
                  <c:v>82.406550824055159</c:v>
                </c:pt>
                <c:pt idx="4474">
                  <c:v>75.663564241333887</c:v>
                </c:pt>
                <c:pt idx="4475">
                  <c:v>67.264345100415213</c:v>
                </c:pt>
                <c:pt idx="4476">
                  <c:v>57.536325554270093</c:v>
                </c:pt>
                <c:pt idx="4477">
                  <c:v>46.886385319529346</c:v>
                </c:pt>
                <c:pt idx="4478">
                  <c:v>35.799841317436297</c:v>
                </c:pt>
                <c:pt idx="4479">
                  <c:v>24.834425340884227</c:v>
                </c:pt>
                <c:pt idx="4480">
                  <c:v>14.605054960861892</c:v>
                </c:pt>
                <c:pt idx="4481">
                  <c:v>5.7545647524284291</c:v>
                </c:pt>
                <c:pt idx="4482">
                  <c:v>-1.0937157206963197</c:v>
                </c:pt>
                <c:pt idx="4483">
                  <c:v>-5.4023921912295894</c:v>
                </c:pt>
                <c:pt idx="4484">
                  <c:v>-6.7997152868640436</c:v>
                </c:pt>
                <c:pt idx="4485">
                  <c:v>-5.1578540374251887</c:v>
                </c:pt>
                <c:pt idx="4486">
                  <c:v>-0.64743432995806949</c:v>
                </c:pt>
                <c:pt idx="4487">
                  <c:v>6.2542245498254205</c:v>
                </c:pt>
                <c:pt idx="4488">
                  <c:v>14.812664511301916</c:v>
                </c:pt>
                <c:pt idx="4489">
                  <c:v>24.135526655576992</c:v>
                </c:pt>
                <c:pt idx="4490">
                  <c:v>33.295286825926539</c:v>
                </c:pt>
                <c:pt idx="4491">
                  <c:v>41.44311868065892</c:v>
                </c:pt>
                <c:pt idx="4492">
                  <c:v>47.889646004836067</c:v>
                </c:pt>
                <c:pt idx="4493">
                  <c:v>52.144093023017589</c:v>
                </c:pt>
                <c:pt idx="4494">
                  <c:v>53.917360153922466</c:v>
                </c:pt>
                <c:pt idx="4495">
                  <c:v>53.101575562498979</c:v>
                </c:pt>
                <c:pt idx="4496">
                  <c:v>49.738942153160203</c:v>
                </c:pt>
                <c:pt idx="4497">
                  <c:v>43.989282549907742</c:v>
                </c:pt>
                <c:pt idx="4498">
                  <c:v>36.101526899019056</c:v>
                </c:pt>
                <c:pt idx="4499">
                  <c:v>26.391074934978576</c:v>
                </c:pt>
                <c:pt idx="4500">
                  <c:v>15.222872426413652</c:v>
                </c:pt>
                <c:pt idx="4501">
                  <c:v>2.9989376041110054</c:v>
                </c:pt>
                <c:pt idx="4502">
                  <c:v>-9.8514213947296465</c:v>
                </c:pt>
                <c:pt idx="4503">
                  <c:v>-22.880624060773158</c:v>
                </c:pt>
                <c:pt idx="4504">
                  <c:v>-35.632947257728482</c:v>
                </c:pt>
                <c:pt idx="4505">
                  <c:v>-47.65732797769693</c:v>
                </c:pt>
                <c:pt idx="4506">
                  <c:v>-58.523673912636788</c:v>
                </c:pt>
                <c:pt idx="4507">
                  <c:v>-67.84230527902406</c:v>
                </c:pt>
                <c:pt idx="4508">
                  <c:v>-75.284653081377471</c:v>
                </c:pt>
                <c:pt idx="4509">
                  <c:v>-80.602125678600615</c:v>
                </c:pt>
                <c:pt idx="4510">
                  <c:v>-83.639845623338431</c:v>
                </c:pt>
                <c:pt idx="4511">
                  <c:v>-84.343086127239062</c:v>
                </c:pt>
                <c:pt idx="4512">
                  <c:v>-82.756258200416553</c:v>
                </c:pt>
                <c:pt idx="4513">
                  <c:v>-79.0162178764798</c:v>
                </c:pt>
                <c:pt idx="4514">
                  <c:v>-73.342627040400771</c:v>
                </c:pt>
                <c:pt idx="4515">
                  <c:v>-66.02791935998097</c:v>
                </c:pt>
                <c:pt idx="4516">
                  <c:v>-57.428479579647842</c:v>
                </c:pt>
                <c:pt idx="4517">
                  <c:v>-47.9574663635671</c:v>
                </c:pt>
                <c:pt idx="4518">
                  <c:v>-38.078628183869213</c:v>
                </c:pt>
                <c:pt idx="4519">
                  <c:v>-28.299558223901617</c:v>
                </c:pt>
                <c:pt idx="4520">
                  <c:v>-19.162056984893752</c:v>
                </c:pt>
                <c:pt idx="4521">
                  <c:v>-11.226600958558986</c:v>
                </c:pt>
                <c:pt idx="4522">
                  <c:v>-5.04750650126413</c:v>
                </c:pt>
                <c:pt idx="4523">
                  <c:v>-1.1356625034080214</c:v>
                </c:pt>
                <c:pt idx="4524">
                  <c:v>9.2592576852815134E-2</c:v>
                </c:pt>
                <c:pt idx="4525">
                  <c:v>-1.6220309523197258</c:v>
                </c:pt>
                <c:pt idx="4526">
                  <c:v>-6.3166711358224097</c:v>
                </c:pt>
                <c:pt idx="4527">
                  <c:v>-13.754587460218174</c:v>
                </c:pt>
                <c:pt idx="4528">
                  <c:v>-23.407124589404866</c:v>
                </c:pt>
                <c:pt idx="4529">
                  <c:v>-34.48618635109041</c:v>
                </c:pt>
                <c:pt idx="4530">
                  <c:v>-46.030385265675378</c:v>
                </c:pt>
                <c:pt idx="4531">
                  <c:v>-57.028565292991679</c:v>
                </c:pt>
                <c:pt idx="4532">
                  <c:v>-66.549465000095324</c:v>
                </c:pt>
                <c:pt idx="4533">
                  <c:v>-73.84504831249258</c:v>
                </c:pt>
                <c:pt idx="4534">
                  <c:v>-78.40777724600629</c:v>
                </c:pt>
                <c:pt idx="4535">
                  <c:v>-79.980296581075805</c:v>
                </c:pt>
                <c:pt idx="4536">
                  <c:v>-78.529736684842291</c:v>
                </c:pt>
                <c:pt idx="4537">
                  <c:v>-74.203662076138301</c:v>
                </c:pt>
                <c:pt idx="4538">
                  <c:v>-67.282255109145893</c:v>
                </c:pt>
                <c:pt idx="4539">
                  <c:v>-58.135793804127189</c:v>
                </c:pt>
                <c:pt idx="4540">
                  <c:v>-47.191203179051556</c:v>
                </c:pt>
                <c:pt idx="4541">
                  <c:v>-34.907868034626432</c:v>
                </c:pt>
                <c:pt idx="4542">
                  <c:v>-21.761022103185212</c:v>
                </c:pt>
                <c:pt idx="4543">
                  <c:v>-8.2303337999895732</c:v>
                </c:pt>
                <c:pt idx="4544">
                  <c:v>5.2087638291480829</c:v>
                </c:pt>
                <c:pt idx="4545">
                  <c:v>18.093255788499125</c:v>
                </c:pt>
                <c:pt idx="4546">
                  <c:v>29.982156418133801</c:v>
                </c:pt>
                <c:pt idx="4547">
                  <c:v>40.468920650254226</c:v>
                </c:pt>
                <c:pt idx="4548">
                  <c:v>49.197135818201254</c:v>
                </c:pt>
                <c:pt idx="4549">
                  <c:v>55.87867278615839</c:v>
                </c:pt>
                <c:pt idx="4550">
                  <c:v>60.31197616370288</c:v>
                </c:pt>
                <c:pt idx="4551">
                  <c:v>62.397062570186961</c:v>
                </c:pt>
                <c:pt idx="4552">
                  <c:v>62.143800347636187</c:v>
                </c:pt>
                <c:pt idx="4553">
                  <c:v>59.67148100019044</c:v>
                </c:pt>
                <c:pt idx="4554">
                  <c:v>55.200038541993656</c:v>
                </c:pt>
                <c:pt idx="4555">
                  <c:v>49.03538772695655</c:v>
                </c:pt>
                <c:pt idx="4556">
                  <c:v>41.552269332113617</c:v>
                </c:pt>
                <c:pt idx="4557">
                  <c:v>33.177532304904375</c:v>
                </c:pt>
                <c:pt idx="4558">
                  <c:v>24.375474600128726</c:v>
                </c:pt>
                <c:pt idx="4559">
                  <c:v>15.635399222828084</c:v>
                </c:pt>
                <c:pt idx="4560">
                  <c:v>7.4603519666898723</c:v>
                </c:pt>
                <c:pt idx="4561">
                  <c:v>0.35519640947041153</c:v>
                </c:pt>
                <c:pt idx="4562">
                  <c:v>-5.1883129559600025</c:v>
                </c:pt>
                <c:pt idx="4563">
                  <c:v>-8.712010815191519</c:v>
                </c:pt>
                <c:pt idx="4564">
                  <c:v>-9.8197042763254458</c:v>
                </c:pt>
                <c:pt idx="4565">
                  <c:v>-8.2148399781706196</c:v>
                </c:pt>
                <c:pt idx="4566">
                  <c:v>-3.7465781973176386</c:v>
                </c:pt>
                <c:pt idx="4567">
                  <c:v>3.5405642773243033</c:v>
                </c:pt>
                <c:pt idx="4568">
                  <c:v>13.363726739365655</c:v>
                </c:pt>
                <c:pt idx="4569">
                  <c:v>25.18065802133447</c:v>
                </c:pt>
                <c:pt idx="4570">
                  <c:v>38.207143338058742</c:v>
                </c:pt>
                <c:pt idx="4571">
                  <c:v>51.483035646342216</c:v>
                </c:pt>
                <c:pt idx="4572">
                  <c:v>63.982205953276797</c:v>
                </c:pt>
                <c:pt idx="4573">
                  <c:v>74.743902265156521</c:v>
                </c:pt>
                <c:pt idx="4574">
                  <c:v>82.992234820162864</c:v>
                </c:pt>
                <c:pt idx="4575">
                  <c:v>88.214289524377804</c:v>
                </c:pt>
                <c:pt idx="4576">
                  <c:v>90.183880186972161</c:v>
                </c:pt>
                <c:pt idx="4577">
                  <c:v>88.93721341076801</c:v>
                </c:pt>
                <c:pt idx="4578">
                  <c:v>84.718849818148911</c:v>
                </c:pt>
                <c:pt idx="4579">
                  <c:v>77.918087153187059</c:v>
                </c:pt>
                <c:pt idx="4580">
                  <c:v>69.01047545191642</c:v>
                </c:pt>
                <c:pt idx="4581">
                  <c:v>58.511750629619975</c:v>
                </c:pt>
                <c:pt idx="4582">
                  <c:v>46.945537870007421</c:v>
                </c:pt>
                <c:pt idx="4583">
                  <c:v>34.822798371192597</c:v>
                </c:pt>
                <c:pt idx="4584">
                  <c:v>22.629727168349302</c:v>
                </c:pt>
                <c:pt idx="4585">
                  <c:v>10.820776246142641</c:v>
                </c:pt>
                <c:pt idx="4586">
                  <c:v>-0.18604172506941236</c:v>
                </c:pt>
                <c:pt idx="4587">
                  <c:v>-10.013812071971049</c:v>
                </c:pt>
                <c:pt idx="4588">
                  <c:v>-18.332974854380094</c:v>
                </c:pt>
                <c:pt idx="4589">
                  <c:v>-24.870135901582017</c:v>
                </c:pt>
                <c:pt idx="4590">
                  <c:v>-29.419503259258242</c:v>
                </c:pt>
                <c:pt idx="4591">
                  <c:v>-31.855869990987046</c:v>
                </c:pt>
                <c:pt idx="4592">
                  <c:v>-32.146827821443132</c:v>
                </c:pt>
                <c:pt idx="4593">
                  <c:v>-30.361063434660615</c:v>
                </c:pt>
                <c:pt idx="4594">
                  <c:v>-26.669772318600938</c:v>
                </c:pt>
                <c:pt idx="4595">
                  <c:v>-21.339684599879536</c:v>
                </c:pt>
                <c:pt idx="4596">
                  <c:v>-14.718443078897135</c:v>
                </c:pt>
                <c:pt idx="4597">
                  <c:v>-7.2150332562338297</c:v>
                </c:pt>
                <c:pt idx="4598">
                  <c:v>0.72128821588309844</c:v>
                </c:pt>
                <c:pt idx="4599">
                  <c:v>8.620745933668978</c:v>
                </c:pt>
                <c:pt idx="4600">
                  <c:v>16.010095882931452</c:v>
                </c:pt>
                <c:pt idx="4601">
                  <c:v>22.427098417916053</c:v>
                </c:pt>
                <c:pt idx="4602">
                  <c:v>27.433652062666187</c:v>
                </c:pt>
                <c:pt idx="4603">
                  <c:v>30.629435048569615</c:v>
                </c:pt>
                <c:pt idx="4604">
                  <c:v>31.668081442720794</c:v>
                </c:pt>
                <c:pt idx="4605">
                  <c:v>30.277723465426284</c:v>
                </c:pt>
                <c:pt idx="4606">
                  <c:v>26.287072310838536</c:v>
                </c:pt>
                <c:pt idx="4607">
                  <c:v>19.656835895521237</c:v>
                </c:pt>
                <c:pt idx="4608">
                  <c:v>10.513870830063338</c:v>
                </c:pt>
                <c:pt idx="4609">
                  <c:v>-0.8180624612961328</c:v>
                </c:pt>
                <c:pt idx="4610">
                  <c:v>-13.801132001474979</c:v>
                </c:pt>
                <c:pt idx="4611">
                  <c:v>-27.692827051483267</c:v>
                </c:pt>
                <c:pt idx="4612">
                  <c:v>-41.593424871113143</c:v>
                </c:pt>
                <c:pt idx="4613">
                  <c:v>-54.534699232838378</c:v>
                </c:pt>
                <c:pt idx="4614">
                  <c:v>-65.598415034787379</c:v>
                </c:pt>
                <c:pt idx="4615">
                  <c:v>-74.038276362140763</c:v>
                </c:pt>
                <c:pt idx="4616">
                  <c:v>-79.373099563119723</c:v>
                </c:pt>
                <c:pt idx="4617">
                  <c:v>-81.427568556947861</c:v>
                </c:pt>
                <c:pt idx="4618">
                  <c:v>-80.316091601207219</c:v>
                </c:pt>
                <c:pt idx="4619">
                  <c:v>-76.384074488458154</c:v>
                </c:pt>
                <c:pt idx="4620">
                  <c:v>-70.130048676296639</c:v>
                </c:pt>
                <c:pt idx="4621">
                  <c:v>-62.130001221402743</c:v>
                </c:pt>
                <c:pt idx="4622">
                  <c:v>-52.976805438466286</c:v>
                </c:pt>
                <c:pt idx="4623">
                  <c:v>-43.238778944994706</c:v>
                </c:pt>
                <c:pt idx="4624">
                  <c:v>-33.435441121159236</c:v>
                </c:pt>
                <c:pt idx="4625">
                  <c:v>-24.025952367667841</c:v>
                </c:pt>
                <c:pt idx="4626">
                  <c:v>-15.40545279969735</c:v>
                </c:pt>
                <c:pt idx="4627">
                  <c:v>-7.9053515535184946</c:v>
                </c:pt>
                <c:pt idx="4628">
                  <c:v>-1.7947190695740354</c:v>
                </c:pt>
                <c:pt idx="4629">
                  <c:v>2.7190749263299057</c:v>
                </c:pt>
                <c:pt idx="4630">
                  <c:v>5.4915230593191522</c:v>
                </c:pt>
                <c:pt idx="4631">
                  <c:v>6.4442638130923298</c:v>
                </c:pt>
                <c:pt idx="4632">
                  <c:v>5.5700528546271766</c:v>
                </c:pt>
                <c:pt idx="4633">
                  <c:v>2.9381555001934831</c:v>
                </c:pt>
                <c:pt idx="4634">
                  <c:v>-1.3018766176995076</c:v>
                </c:pt>
                <c:pt idx="4635">
                  <c:v>-6.9204426737449838</c:v>
                </c:pt>
                <c:pt idx="4636">
                  <c:v>-13.614095735480442</c:v>
                </c:pt>
                <c:pt idx="4637">
                  <c:v>-21.018305565403715</c:v>
                </c:pt>
                <c:pt idx="4638">
                  <c:v>-28.725560960149934</c:v>
                </c:pt>
                <c:pt idx="4639">
                  <c:v>-36.306183198345224</c:v>
                </c:pt>
                <c:pt idx="4640">
                  <c:v>-43.328906826133412</c:v>
                </c:pt>
                <c:pt idx="4641">
                  <c:v>-49.379093531751892</c:v>
                </c:pt>
                <c:pt idx="4642">
                  <c:v>-54.073825683449456</c:v>
                </c:pt>
                <c:pt idx="4643">
                  <c:v>-57.074414713978747</c:v>
                </c:pt>
                <c:pt idx="4644">
                  <c:v>-58.097671729587738</c:v>
                </c:pt>
                <c:pt idx="4645">
                  <c:v>-56.927567890766312</c:v>
                </c:pt>
                <c:pt idx="4646">
                  <c:v>-53.428758904993522</c:v>
                </c:pt>
                <c:pt idx="4647">
                  <c:v>-47.562929883078105</c:v>
                </c:pt>
                <c:pt idx="4648">
                  <c:v>-39.407983677441848</c:v>
                </c:pt>
                <c:pt idx="4649">
                  <c:v>-29.178596198399045</c:v>
                </c:pt>
                <c:pt idx="4650">
                  <c:v>-17.244466012550351</c:v>
                </c:pt>
                <c:pt idx="4651">
                  <c:v>-4.1398338158488057</c:v>
                </c:pt>
                <c:pt idx="4652">
                  <c:v>9.4446845922117006</c:v>
                </c:pt>
                <c:pt idx="4653">
                  <c:v>22.697527687757862</c:v>
                </c:pt>
                <c:pt idx="4654">
                  <c:v>34.754846568148913</c:v>
                </c:pt>
                <c:pt idx="4655">
                  <c:v>44.799037594582742</c:v>
                </c:pt>
                <c:pt idx="4656">
                  <c:v>52.170502779773194</c:v>
                </c:pt>
                <c:pt idx="4657">
                  <c:v>56.464970884393765</c:v>
                </c:pt>
                <c:pt idx="4658">
                  <c:v>57.587973012381845</c:v>
                </c:pt>
                <c:pt idx="4659">
                  <c:v>55.750906011900874</c:v>
                </c:pt>
                <c:pt idx="4660">
                  <c:v>51.413699021114162</c:v>
                </c:pt>
                <c:pt idx="4661">
                  <c:v>45.195960327154502</c:v>
                </c:pt>
                <c:pt idx="4662">
                  <c:v>37.783461020061964</c:v>
                </c:pt>
                <c:pt idx="4663">
                  <c:v>29.850393673033768</c:v>
                </c:pt>
                <c:pt idx="4664">
                  <c:v>22.006559941849321</c:v>
                </c:pt>
                <c:pt idx="4665">
                  <c:v>14.768954140129555</c:v>
                </c:pt>
                <c:pt idx="4666">
                  <c:v>8.5519677733588484</c:v>
                </c:pt>
                <c:pt idx="4667">
                  <c:v>3.6692193298089504</c:v>
                </c:pt>
                <c:pt idx="4668">
                  <c:v>0.34108546289437897</c:v>
                </c:pt>
                <c:pt idx="4669">
                  <c:v>-1.2961729092008698</c:v>
                </c:pt>
                <c:pt idx="4670">
                  <c:v>-1.1820999316510381</c:v>
                </c:pt>
                <c:pt idx="4671">
                  <c:v>0.67432666427421584</c:v>
                </c:pt>
                <c:pt idx="4672">
                  <c:v>4.1989119565462731</c:v>
                </c:pt>
                <c:pt idx="4673">
                  <c:v>9.2547584055654362</c:v>
                </c:pt>
                <c:pt idx="4674">
                  <c:v>15.644080951990157</c:v>
                </c:pt>
                <c:pt idx="4675">
                  <c:v>23.110772184268548</c:v>
                </c:pt>
                <c:pt idx="4676">
                  <c:v>31.345392853364359</c:v>
                </c:pt>
                <c:pt idx="4677">
                  <c:v>39.994047927619192</c:v>
                </c:pt>
                <c:pt idx="4678">
                  <c:v>48.671792332644053</c:v>
                </c:pt>
                <c:pt idx="4679">
                  <c:v>56.97991924197666</c:v>
                </c:pt>
                <c:pt idx="4680">
                  <c:v>64.525219982299831</c:v>
                </c:pt>
                <c:pt idx="4681">
                  <c:v>70.93870674816408</c:v>
                </c:pt>
                <c:pt idx="4682">
                  <c:v>75.891676556092847</c:v>
                </c:pt>
                <c:pt idx="4683">
                  <c:v>79.108120454541165</c:v>
                </c:pt>
                <c:pt idx="4684">
                  <c:v>80.373745654618034</c:v>
                </c:pt>
                <c:pt idx="4685">
                  <c:v>79.54276143488714</c:v>
                </c:pt>
                <c:pt idx="4686">
                  <c:v>76.543895150526339</c:v>
                </c:pt>
                <c:pt idx="4687">
                  <c:v>71.386935884104219</c:v>
                </c:pt>
                <c:pt idx="4688">
                  <c:v>64.170605278374566</c:v>
                </c:pt>
                <c:pt idx="4689">
                  <c:v>55.091807603038554</c:v>
                </c:pt>
                <c:pt idx="4690">
                  <c:v>44.455284772531968</c:v>
                </c:pt>
                <c:pt idx="4691">
                  <c:v>32.68131764693095</c:v>
                </c:pt>
                <c:pt idx="4692">
                  <c:v>20.307377090404316</c:v>
                </c:pt>
                <c:pt idx="4693">
                  <c:v>7.977833488742184</c:v>
                </c:pt>
                <c:pt idx="4694">
                  <c:v>-3.5851868688665358</c:v>
                </c:pt>
                <c:pt idx="4695">
                  <c:v>-13.635498961140479</c:v>
                </c:pt>
                <c:pt idx="4696">
                  <c:v>-21.48173697622661</c:v>
                </c:pt>
                <c:pt idx="4697">
                  <c:v>-26.582654464401326</c:v>
                </c:pt>
                <c:pt idx="4698">
                  <c:v>-28.638968977544902</c:v>
                </c:pt>
                <c:pt idx="4699">
                  <c:v>-27.655127454947252</c:v>
                </c:pt>
                <c:pt idx="4700">
                  <c:v>-23.948539342146717</c:v>
                </c:pt>
                <c:pt idx="4701">
                  <c:v>-18.100011123683114</c:v>
                </c:pt>
                <c:pt idx="4702">
                  <c:v>-10.859828033484913</c:v>
                </c:pt>
                <c:pt idx="4703">
                  <c:v>-3.0376265508422424</c:v>
                </c:pt>
                <c:pt idx="4704">
                  <c:v>4.5957209207042062</c:v>
                </c:pt>
                <c:pt idx="4705">
                  <c:v>11.376818954345381</c:v>
                </c:pt>
                <c:pt idx="4706">
                  <c:v>16.785292947457965</c:v>
                </c:pt>
                <c:pt idx="4707">
                  <c:v>20.452113378553527</c:v>
                </c:pt>
                <c:pt idx="4708">
                  <c:v>22.150433992541924</c:v>
                </c:pt>
                <c:pt idx="4709">
                  <c:v>21.778031034830196</c:v>
                </c:pt>
                <c:pt idx="4710">
                  <c:v>19.337814260738515</c:v>
                </c:pt>
                <c:pt idx="4711">
                  <c:v>14.920092623748793</c:v>
                </c:pt>
                <c:pt idx="4712">
                  <c:v>8.6881197935887986</c:v>
                </c:pt>
                <c:pt idx="4713">
                  <c:v>0.86703154236890079</c:v>
                </c:pt>
                <c:pt idx="4714">
                  <c:v>-8.2645628770711888</c:v>
                </c:pt>
                <c:pt idx="4715">
                  <c:v>-18.381579111795414</c:v>
                </c:pt>
                <c:pt idx="4716">
                  <c:v>-29.119581836869393</c:v>
                </c:pt>
                <c:pt idx="4717">
                  <c:v>-40.083644762983752</c:v>
                </c:pt>
                <c:pt idx="4718">
                  <c:v>-50.860290781502428</c:v>
                </c:pt>
                <c:pt idx="4719">
                  <c:v>-61.033109295739244</c:v>
                </c:pt>
                <c:pt idx="4720">
                  <c:v>-70.201442700919998</c:v>
                </c:pt>
                <c:pt idx="4721">
                  <c:v>-78.000222757865131</c:v>
                </c:pt>
                <c:pt idx="4722">
                  <c:v>-84.118238787267629</c:v>
                </c:pt>
                <c:pt idx="4723">
                  <c:v>-88.312340264067302</c:v>
                </c:pt>
                <c:pt idx="4724">
                  <c:v>-90.416282628568709</c:v>
                </c:pt>
                <c:pt idx="4725">
                  <c:v>-90.344505836944762</c:v>
                </c:pt>
                <c:pt idx="4726">
                  <c:v>-88.092341657680336</c:v>
                </c:pt>
                <c:pt idx="4727">
                  <c:v>-83.734578944042752</c:v>
                </c:pt>
                <c:pt idx="4728">
                  <c:v>-77.42404130197022</c:v>
                </c:pt>
                <c:pt idx="4729">
                  <c:v>-69.391147399330919</c:v>
                </c:pt>
                <c:pt idx="4730">
                  <c:v>-59.944588589383748</c:v>
                </c:pt>
                <c:pt idx="4731">
                  <c:v>-49.472370050883065</c:v>
                </c:pt>
                <c:pt idx="4732">
                  <c:v>-38.441492986226294</c:v>
                </c:pt>
                <c:pt idx="4733">
                  <c:v>-27.393462827190433</c:v>
                </c:pt>
                <c:pt idx="4734">
                  <c:v>-16.931672592132028</c:v>
                </c:pt>
                <c:pt idx="4735">
                  <c:v>-7.6958974582453372</c:v>
                </c:pt>
                <c:pt idx="4736">
                  <c:v>-0.31943155723249556</c:v>
                </c:pt>
                <c:pt idx="4737">
                  <c:v>4.6330496581010889</c:v>
                </c:pt>
                <c:pt idx="4738">
                  <c:v>6.7430286510512376</c:v>
                </c:pt>
                <c:pt idx="4739">
                  <c:v>5.8185695382216078</c:v>
                </c:pt>
                <c:pt idx="4740">
                  <c:v>1.956694313456258</c:v>
                </c:pt>
                <c:pt idx="4741">
                  <c:v>-4.4357501191878299</c:v>
                </c:pt>
                <c:pt idx="4742">
                  <c:v>-12.677870413866762</c:v>
                </c:pt>
                <c:pt idx="4743">
                  <c:v>-21.904006552383944</c:v>
                </c:pt>
                <c:pt idx="4744">
                  <c:v>-31.183844204627562</c:v>
                </c:pt>
                <c:pt idx="4745">
                  <c:v>-39.641076919218953</c:v>
                </c:pt>
                <c:pt idx="4746">
                  <c:v>-46.543405214057081</c:v>
                </c:pt>
                <c:pt idx="4747">
                  <c:v>-51.351484444905367</c:v>
                </c:pt>
                <c:pt idx="4748">
                  <c:v>-53.729558970829721</c:v>
                </c:pt>
                <c:pt idx="4749">
                  <c:v>-53.529359366042357</c:v>
                </c:pt>
                <c:pt idx="4750">
                  <c:v>-50.76048128299108</c:v>
                </c:pt>
                <c:pt idx="4751">
                  <c:v>-45.557616780377963</c:v>
                </c:pt>
                <c:pt idx="4752">
                  <c:v>-38.15082844124106</c:v>
                </c:pt>
                <c:pt idx="4753">
                  <c:v>-28.841472956547566</c:v>
                </c:pt>
                <c:pt idx="4754">
                  <c:v>-17.984007513430232</c:v>
                </c:pt>
                <c:pt idx="4755">
                  <c:v>-5.9726079355596715</c:v>
                </c:pt>
                <c:pt idx="4756">
                  <c:v>6.7690806048418164</c:v>
                </c:pt>
                <c:pt idx="4757">
                  <c:v>19.796967414887646</c:v>
                </c:pt>
                <c:pt idx="4758">
                  <c:v>32.656223457727776</c:v>
                </c:pt>
                <c:pt idx="4759">
                  <c:v>44.893339169195194</c:v>
                </c:pt>
                <c:pt idx="4760">
                  <c:v>56.07158406849139</c:v>
                </c:pt>
                <c:pt idx="4761">
                  <c:v>65.789818633978854</c:v>
                </c:pt>
                <c:pt idx="4762">
                  <c:v>73.703140167678868</c:v>
                </c:pt>
                <c:pt idx="4763">
                  <c:v>79.542496514151935</c:v>
                </c:pt>
                <c:pt idx="4764">
                  <c:v>83.129899356268808</c:v>
                </c:pt>
                <c:pt idx="4765">
                  <c:v>84.38668826693403</c:v>
                </c:pt>
                <c:pt idx="4766">
                  <c:v>83.33418568906302</c:v>
                </c:pt>
                <c:pt idx="4767">
                  <c:v>80.088120604021242</c:v>
                </c:pt>
                <c:pt idx="4768">
                  <c:v>74.849434250182597</c:v>
                </c:pt>
                <c:pt idx="4769">
                  <c:v>67.894151624320372</c:v>
                </c:pt>
                <c:pt idx="4770">
                  <c:v>59.564190075633846</c:v>
                </c:pt>
                <c:pt idx="4771">
                  <c:v>50.259813713981927</c:v>
                </c:pt>
                <c:pt idx="4772">
                  <c:v>40.433323156082757</c:v>
                </c:pt>
                <c:pt idx="4773">
                  <c:v>30.582627011987235</c:v>
                </c:pt>
                <c:pt idx="4774">
                  <c:v>21.242539749485001</c:v>
                </c:pt>
                <c:pt idx="4775">
                  <c:v>12.970949456717097</c:v>
                </c:pt>
                <c:pt idx="4776">
                  <c:v>6.3265003212491582</c:v>
                </c:pt>
                <c:pt idx="4777">
                  <c:v>1.8344985658411523</c:v>
                </c:pt>
                <c:pt idx="4778">
                  <c:v>-6.0959760408291305E-2</c:v>
                </c:pt>
                <c:pt idx="4779">
                  <c:v>0.94268673187967666</c:v>
                </c:pt>
                <c:pt idx="4780">
                  <c:v>4.94079128284673</c:v>
                </c:pt>
                <c:pt idx="4781">
                  <c:v>11.764827999104522</c:v>
                </c:pt>
                <c:pt idx="4782">
                  <c:v>20.954540881593662</c:v>
                </c:pt>
                <c:pt idx="4783">
                  <c:v>31.777481900696028</c:v>
                </c:pt>
                <c:pt idx="4784">
                  <c:v>43.303160120177502</c:v>
                </c:pt>
                <c:pt idx="4785">
                  <c:v>54.5201446782551</c:v>
                </c:pt>
                <c:pt idx="4786">
                  <c:v>64.467428506705872</c:v>
                </c:pt>
                <c:pt idx="4787">
                  <c:v>72.346439767930576</c:v>
                </c:pt>
                <c:pt idx="4788">
                  <c:v>77.590048973321913</c:v>
                </c:pt>
                <c:pt idx="4789">
                  <c:v>79.882815509569141</c:v>
                </c:pt>
                <c:pt idx="4790">
                  <c:v>79.142178343929118</c:v>
                </c:pt>
                <c:pt idx="4791">
                  <c:v>75.477266241916283</c:v>
                </c:pt>
                <c:pt idx="4792">
                  <c:v>69.140934587172438</c:v>
                </c:pt>
                <c:pt idx="4793">
                  <c:v>60.485471276994538</c:v>
                </c:pt>
                <c:pt idx="4794">
                  <c:v>49.926875142015028</c:v>
                </c:pt>
                <c:pt idx="4795">
                  <c:v>37.918577668979999</c:v>
                </c:pt>
                <c:pt idx="4796">
                  <c:v>24.933237576549637</c:v>
                </c:pt>
                <c:pt idx="4797">
                  <c:v>11.450318879804744</c:v>
                </c:pt>
                <c:pt idx="4798">
                  <c:v>-2.0530162365060054</c:v>
                </c:pt>
                <c:pt idx="4799">
                  <c:v>-15.110017202269873</c:v>
                </c:pt>
                <c:pt idx="4800">
                  <c:v>-27.273468333927035</c:v>
                </c:pt>
                <c:pt idx="4801">
                  <c:v>-38.127352040377779</c:v>
                </c:pt>
                <c:pt idx="4802">
                  <c:v>-47.301781825958443</c:v>
                </c:pt>
                <c:pt idx="4803">
                  <c:v>-54.490724798723548</c:v>
                </c:pt>
                <c:pt idx="4804">
                  <c:v>-59.470541284049823</c:v>
                </c:pt>
                <c:pt idx="4805">
                  <c:v>-62.116098218783328</c:v>
                </c:pt>
                <c:pt idx="4806">
                  <c:v>-62.410898618856869</c:v>
                </c:pt>
                <c:pt idx="4807">
                  <c:v>-60.448780126167357</c:v>
                </c:pt>
                <c:pt idx="4808">
                  <c:v>-56.426956781930429</c:v>
                </c:pt>
                <c:pt idx="4809">
                  <c:v>-50.632456037388636</c:v>
                </c:pt>
                <c:pt idx="4810">
                  <c:v>-43.425254011790827</c:v>
                </c:pt>
                <c:pt idx="4811">
                  <c:v>-35.221251190145026</c:v>
                </c:pt>
                <c:pt idx="4812">
                  <c:v>-26.47705850733907</c:v>
                </c:pt>
                <c:pt idx="4813">
                  <c:v>-17.677083229156487</c:v>
                </c:pt>
                <c:pt idx="4814">
                  <c:v>-9.3221287694977288</c:v>
                </c:pt>
                <c:pt idx="4815">
                  <c:v>-1.9178246474477674</c:v>
                </c:pt>
                <c:pt idx="4816">
                  <c:v>4.0393600087500667</c:v>
                </c:pt>
                <c:pt idx="4817">
                  <c:v>8.0810494195487319</c:v>
                </c:pt>
                <c:pt idx="4818">
                  <c:v>9.7932908823599512</c:v>
                </c:pt>
                <c:pt idx="4819">
                  <c:v>8.8519878793501601</c:v>
                </c:pt>
                <c:pt idx="4820">
                  <c:v>5.067240010913582</c:v>
                </c:pt>
                <c:pt idx="4821">
                  <c:v>-1.5671505727176434</c:v>
                </c:pt>
                <c:pt idx="4822">
                  <c:v>-10.827886176795724</c:v>
                </c:pt>
                <c:pt idx="4823">
                  <c:v>-22.234369740960421</c:v>
                </c:pt>
                <c:pt idx="4824">
                  <c:v>-35.055696009579968</c:v>
                </c:pt>
                <c:pt idx="4825">
                  <c:v>-48.364908255585071</c:v>
                </c:pt>
                <c:pt idx="4826">
                  <c:v>-61.139935271517658</c:v>
                </c:pt>
                <c:pt idx="4827">
                  <c:v>-72.392689291955662</c:v>
                </c:pt>
                <c:pt idx="4828">
                  <c:v>-81.294438934104988</c:v>
                </c:pt>
                <c:pt idx="4829">
                  <c:v>-87.265664735185283</c:v>
                </c:pt>
                <c:pt idx="4830">
                  <c:v>-90.01280012878297</c:v>
                </c:pt>
                <c:pt idx="4831">
                  <c:v>-89.513921118858235</c:v>
                </c:pt>
                <c:pt idx="4832">
                  <c:v>-85.969843912880492</c:v>
                </c:pt>
                <c:pt idx="4833">
                  <c:v>-79.741178714780233</c:v>
                </c:pt>
                <c:pt idx="4834">
                  <c:v>-71.287698353842387</c:v>
                </c:pt>
                <c:pt idx="4835">
                  <c:v>-61.119022627215152</c:v>
                </c:pt>
                <c:pt idx="4836">
                  <c:v>-49.759152471659149</c:v>
                </c:pt>
                <c:pt idx="4837">
                  <c:v>-37.72340755748148</c:v>
                </c:pt>
                <c:pt idx="4838">
                  <c:v>-25.504631150515564</c:v>
                </c:pt>
                <c:pt idx="4839">
                  <c:v>-13.565276222176337</c:v>
                </c:pt>
                <c:pt idx="4840">
                  <c:v>-2.3323936128104252</c:v>
                </c:pt>
                <c:pt idx="4841">
                  <c:v>7.8068646139720981</c:v>
                </c:pt>
                <c:pt idx="4842">
                  <c:v>16.511008419884224</c:v>
                </c:pt>
                <c:pt idx="4843">
                  <c:v>23.492370774325792</c:v>
                </c:pt>
                <c:pt idx="4844">
                  <c:v>28.527972033605277</c:v>
                </c:pt>
                <c:pt idx="4845">
                  <c:v>31.472301266208092</c:v>
                </c:pt>
                <c:pt idx="4846">
                  <c:v>32.269978729384995</c:v>
                </c:pt>
                <c:pt idx="4847">
                  <c:v>30.965278126699896</c:v>
                </c:pt>
                <c:pt idx="4848">
                  <c:v>27.705383617043488</c:v>
                </c:pt>
                <c:pt idx="4849">
                  <c:v>22.735426908166477</c:v>
                </c:pt>
                <c:pt idx="4850">
                  <c:v>16.385493690807056</c:v>
                </c:pt>
                <c:pt idx="4851">
                  <c:v>9.0519192984858314</c:v>
                </c:pt>
                <c:pt idx="4852">
                  <c:v>1.1762757944303142</c:v>
                </c:pt>
                <c:pt idx="4853">
                  <c:v>-6.7748783979389851</c:v>
                </c:pt>
                <c:pt idx="4854">
                  <c:v>-14.327730387773105</c:v>
                </c:pt>
                <c:pt idx="4855">
                  <c:v>-21.016218360830276</c:v>
                </c:pt>
                <c:pt idx="4856">
                  <c:v>-26.395330936852403</c:v>
                </c:pt>
                <c:pt idx="4857">
                  <c:v>-30.054445332821089</c:v>
                </c:pt>
                <c:pt idx="4858">
                  <c:v>-31.63272264773066</c:v>
                </c:pt>
                <c:pt idx="4859">
                  <c:v>-30.8384740072594</c:v>
                </c:pt>
                <c:pt idx="4860">
                  <c:v>-27.47387940247933</c:v>
                </c:pt>
                <c:pt idx="4861">
                  <c:v>-21.465265695089983</c:v>
                </c:pt>
                <c:pt idx="4862">
                  <c:v>-12.897016367194839</c:v>
                </c:pt>
                <c:pt idx="4863">
                  <c:v>-2.0439062461243771</c:v>
                </c:pt>
                <c:pt idx="4864">
                  <c:v>10.607391149142279</c:v>
                </c:pt>
                <c:pt idx="4865">
                  <c:v>24.36019799032649</c:v>
                </c:pt>
                <c:pt idx="4866">
                  <c:v>38.345541561576105</c:v>
                </c:pt>
                <c:pt idx="4867">
                  <c:v>51.601500209934059</c:v>
                </c:pt>
                <c:pt idx="4868">
                  <c:v>63.186537124444655</c:v>
                </c:pt>
                <c:pt idx="4869">
                  <c:v>72.303550391360076</c:v>
                </c:pt>
                <c:pt idx="4870">
                  <c:v>78.402571315565453</c:v>
                </c:pt>
                <c:pt idx="4871">
                  <c:v>81.235162490053625</c:v>
                </c:pt>
                <c:pt idx="4872">
                  <c:v>80.851069324920786</c:v>
                </c:pt>
                <c:pt idx="4873">
                  <c:v>77.547615187779243</c:v>
                </c:pt>
                <c:pt idx="4874">
                  <c:v>71.794210088818147</c:v>
                </c:pt>
                <c:pt idx="4875">
                  <c:v>64.154630736027059</c:v>
                </c:pt>
                <c:pt idx="4876">
                  <c:v>55.222207271616305</c:v>
                </c:pt>
                <c:pt idx="4877">
                  <c:v>45.573854505662986</c:v>
                </c:pt>
                <c:pt idx="4878">
                  <c:v>35.742108362478703</c:v>
                </c:pt>
                <c:pt idx="4879">
                  <c:v>26.201004923927815</c:v>
                </c:pt>
                <c:pt idx="4880">
                  <c:v>17.360941951950249</c:v>
                </c:pt>
                <c:pt idx="4881">
                  <c:v>9.5683291889516919</c:v>
                </c:pt>
                <c:pt idx="4882">
                  <c:v>3.1069207608215801</c:v>
                </c:pt>
                <c:pt idx="4883">
                  <c:v>-1.801245369894408</c:v>
                </c:pt>
                <c:pt idx="4884">
                  <c:v>-4.9965261221391968</c:v>
                </c:pt>
                <c:pt idx="4885">
                  <c:v>-6.3844629524892591</c:v>
                </c:pt>
                <c:pt idx="4886">
                  <c:v>-5.9404354682691425</c:v>
                </c:pt>
                <c:pt idx="4887">
                  <c:v>-3.7151131276173115</c:v>
                </c:pt>
                <c:pt idx="4888">
                  <c:v>0.16117044917451473</c:v>
                </c:pt>
                <c:pt idx="4889">
                  <c:v>5.4774929585042678</c:v>
                </c:pt>
                <c:pt idx="4890">
                  <c:v>11.94701353173291</c:v>
                </c:pt>
                <c:pt idx="4891">
                  <c:v>19.218221566288225</c:v>
                </c:pt>
                <c:pt idx="4892">
                  <c:v>26.891972062623932</c:v>
                </c:pt>
                <c:pt idx="4893">
                  <c:v>34.541931191637772</c:v>
                </c:pt>
                <c:pt idx="4894">
                  <c:v>41.735450324230264</c:v>
                </c:pt>
                <c:pt idx="4895">
                  <c:v>48.052464050056209</c:v>
                </c:pt>
                <c:pt idx="4896">
                  <c:v>53.101317505664611</c:v>
                </c:pt>
                <c:pt idx="4897">
                  <c:v>56.531787364419543</c:v>
                </c:pt>
                <c:pt idx="4898">
                  <c:v>58.046501348870535</c:v>
                </c:pt>
                <c:pt idx="4899">
                  <c:v>57.412360831188415</c:v>
                </c:pt>
                <c:pt idx="4900">
                  <c:v>54.473511113128779</c:v>
                </c:pt>
                <c:pt idx="4901">
                  <c:v>49.166972127226778</c:v>
                </c:pt>
                <c:pt idx="4902">
                  <c:v>41.541218771204882</c:v>
                </c:pt>
                <c:pt idx="4903">
                  <c:v>31.776650537717206</c:v>
                </c:pt>
                <c:pt idx="4904">
                  <c:v>20.204861931821391</c:v>
                </c:pt>
                <c:pt idx="4905">
                  <c:v>7.3209652110001837</c:v>
                </c:pt>
                <c:pt idx="4906">
                  <c:v>-6.2194844067063313</c:v>
                </c:pt>
                <c:pt idx="4907">
                  <c:v>-19.628684490435781</c:v>
                </c:pt>
                <c:pt idx="4908">
                  <c:v>-32.047221148404773</c:v>
                </c:pt>
                <c:pt idx="4909">
                  <c:v>-42.636500493421792</c:v>
                </c:pt>
                <c:pt idx="4910">
                  <c:v>-50.689577237782238</c:v>
                </c:pt>
                <c:pt idx="4911">
                  <c:v>-55.734672766288675</c:v>
                </c:pt>
                <c:pt idx="4912">
                  <c:v>-57.601906826151911</c:v>
                </c:pt>
                <c:pt idx="4913">
                  <c:v>-56.433562369365525</c:v>
                </c:pt>
                <c:pt idx="4914">
                  <c:v>-52.637909828506032</c:v>
                </c:pt>
                <c:pt idx="4915">
                  <c:v>-46.805367991009525</c:v>
                </c:pt>
                <c:pt idx="4916">
                  <c:v>-39.61386807528207</c:v>
                </c:pt>
                <c:pt idx="4917">
                  <c:v>-31.74610843177819</c:v>
                </c:pt>
                <c:pt idx="4918">
                  <c:v>-23.830579479771341</c:v>
                </c:pt>
                <c:pt idx="4919">
                  <c:v>-16.407762217268964</c:v>
                </c:pt>
                <c:pt idx="4920">
                  <c:v>-9.9165530688610577</c:v>
                </c:pt>
                <c:pt idx="4921">
                  <c:v>-4.6939326923996312</c:v>
                </c:pt>
                <c:pt idx="4922">
                  <c:v>-0.9815857477769917</c:v>
                </c:pt>
                <c:pt idx="4923">
                  <c:v>1.0650761396684472</c:v>
                </c:pt>
                <c:pt idx="4924">
                  <c:v>1.3682675963400652</c:v>
                </c:pt>
                <c:pt idx="4925">
                  <c:v>-7.9050502992543417E-2</c:v>
                </c:pt>
                <c:pt idx="4926">
                  <c:v>-3.2178801622183828</c:v>
                </c:pt>
                <c:pt idx="4927">
                  <c:v>-7.9260330766195626</c:v>
                </c:pt>
                <c:pt idx="4928">
                  <c:v>-14.019994949065079</c:v>
                </c:pt>
                <c:pt idx="4929">
                  <c:v>-21.25716400385252</c:v>
                </c:pt>
                <c:pt idx="4930">
                  <c:v>-29.340116509913788</c:v>
                </c:pt>
                <c:pt idx="4931">
                  <c:v>-37.924462014988848</c:v>
                </c:pt>
                <c:pt idx="4932">
                  <c:v>-46.631180255364562</c:v>
                </c:pt>
                <c:pt idx="4933">
                  <c:v>-55.063120529826818</c:v>
                </c:pt>
                <c:pt idx="4934">
                  <c:v>-62.82401419058025</c:v>
                </c:pt>
                <c:pt idx="4935">
                  <c:v>-69.537547073708922</c:v>
                </c:pt>
                <c:pt idx="4936">
                  <c:v>-74.864193556674863</c:v>
                </c:pt>
                <c:pt idx="4937">
                  <c:v>-78.514512508613151</c:v>
                </c:pt>
                <c:pt idx="4938">
                  <c:v>-80.258892795974532</c:v>
                </c:pt>
                <c:pt idx="4939">
                  <c:v>-79.934739759608917</c:v>
                </c:pt>
                <c:pt idx="4940">
                  <c:v>-77.452543749216474</c:v>
                </c:pt>
                <c:pt idx="4941">
                  <c:v>-72.802203340578842</c:v>
                </c:pt>
                <c:pt idx="4942">
                  <c:v>-66.060544584458611</c:v>
                </c:pt>
                <c:pt idx="4943">
                  <c:v>-57.400288331560688</c:v>
                </c:pt>
                <c:pt idx="4944">
                  <c:v>-47.099764476091529</c:v>
                </c:pt>
                <c:pt idx="4945">
                  <c:v>-35.551378128009539</c:v>
                </c:pt>
                <c:pt idx="4946">
                  <c:v>-23.265166857608179</c:v>
                </c:pt>
                <c:pt idx="4947">
                  <c:v>-10.8619552502873</c:v>
                </c:pt>
                <c:pt idx="4948">
                  <c:v>0.95070136943301564</c:v>
                </c:pt>
                <c:pt idx="4949">
                  <c:v>11.426066668430201</c:v>
                </c:pt>
                <c:pt idx="4950">
                  <c:v>19.851507728058376</c:v>
                </c:pt>
                <c:pt idx="4951">
                  <c:v>25.641299656028792</c:v>
                </c:pt>
                <c:pt idx="4952">
                  <c:v>28.43158770857406</c:v>
                </c:pt>
                <c:pt idx="4953">
                  <c:v>28.151696170433159</c:v>
                </c:pt>
                <c:pt idx="4954">
                  <c:v>25.04715441570324</c:v>
                </c:pt>
                <c:pt idx="4955">
                  <c:v>19.643516127703329</c:v>
                </c:pt>
                <c:pt idx="4956">
                  <c:v>12.660723153316811</c:v>
                </c:pt>
                <c:pt idx="4957">
                  <c:v>4.9040444866710944</c:v>
                </c:pt>
                <c:pt idx="4958">
                  <c:v>-2.8389777168912596</c:v>
                </c:pt>
                <c:pt idx="4959">
                  <c:v>-9.8750374875858018</c:v>
                </c:pt>
                <c:pt idx="4960">
                  <c:v>-15.648205085967119</c:v>
                </c:pt>
                <c:pt idx="4961">
                  <c:v>-19.753879631297643</c:v>
                </c:pt>
                <c:pt idx="4962">
                  <c:v>-21.932880398271354</c:v>
                </c:pt>
                <c:pt idx="4963">
                  <c:v>-22.055183365594438</c:v>
                </c:pt>
                <c:pt idx="4964">
                  <c:v>-20.100459926271991</c:v>
                </c:pt>
                <c:pt idx="4965">
                  <c:v>-16.139720612859669</c:v>
                </c:pt>
                <c:pt idx="4966">
                  <c:v>-10.320030488428653</c:v>
                </c:pt>
                <c:pt idx="4967">
                  <c:v>-2.852683826999419</c:v>
                </c:pt>
                <c:pt idx="4968">
                  <c:v>5.995736553981093</c:v>
                </c:pt>
                <c:pt idx="4969">
                  <c:v>15.910561144458363</c:v>
                </c:pt>
                <c:pt idx="4970">
                  <c:v>26.535980691113103</c:v>
                </c:pt>
                <c:pt idx="4971">
                  <c:v>37.483355634886998</c:v>
                </c:pt>
                <c:pt idx="4972">
                  <c:v>48.342334814774027</c:v>
                </c:pt>
                <c:pt idx="4973">
                  <c:v>58.695604708848009</c:v>
                </c:pt>
                <c:pt idx="4974">
                  <c:v>68.136975844810948</c:v>
                </c:pt>
                <c:pt idx="4975">
                  <c:v>76.291176812894435</c:v>
                </c:pt>
                <c:pt idx="4976">
                  <c:v>82.832747584592838</c:v>
                </c:pt>
                <c:pt idx="4977">
                  <c:v>87.501380735107475</c:v>
                </c:pt>
                <c:pt idx="4978">
                  <c:v>90.112069892590299</c:v>
                </c:pt>
                <c:pt idx="4979">
                  <c:v>90.559988822571427</c:v>
                </c:pt>
                <c:pt idx="4980">
                  <c:v>88.821374310041364</c:v>
                </c:pt>
                <c:pt idx="4981">
                  <c:v>84.952311960625224</c:v>
                </c:pt>
                <c:pt idx="4982">
                  <c:v>79.087193698437233</c:v>
                </c:pt>
                <c:pt idx="4983">
                  <c:v>71.438000500149116</c:v>
                </c:pt>
                <c:pt idx="4984">
                  <c:v>62.294749085024662</c:v>
                </c:pt>
                <c:pt idx="4985">
                  <c:v>52.026564613073155</c:v>
                </c:pt>
                <c:pt idx="4986">
                  <c:v>41.081897294933569</c:v>
                </c:pt>
                <c:pt idx="4987">
                  <c:v>29.985337510695643</c:v>
                </c:pt>
                <c:pt idx="4988">
                  <c:v>19.327338731840936</c:v>
                </c:pt>
                <c:pt idx="4989">
                  <c:v>9.7422137882061346</c:v>
                </c:pt>
                <c:pt idx="4990">
                  <c:v>1.8697074662116042</c:v>
                </c:pt>
                <c:pt idx="4991">
                  <c:v>-3.7026447493499997</c:v>
                </c:pt>
                <c:pt idx="4992">
                  <c:v>-6.5141815951997577</c:v>
                </c:pt>
                <c:pt idx="4993">
                  <c:v>-6.3124852127863349</c:v>
                </c:pt>
                <c:pt idx="4994">
                  <c:v>-3.1222223311814328</c:v>
                </c:pt>
                <c:pt idx="4995">
                  <c:v>2.7222599468523412</c:v>
                </c:pt>
                <c:pt idx="4996">
                  <c:v>10.598766829120926</c:v>
                </c:pt>
                <c:pt idx="4997">
                  <c:v>19.675252757205882</c:v>
                </c:pt>
                <c:pt idx="4998">
                  <c:v>29.025421210193269</c:v>
                </c:pt>
                <c:pt idx="4999">
                  <c:v>37.75060774185166</c:v>
                </c:pt>
                <c:pt idx="5000">
                  <c:v>45.078329241879914</c:v>
                </c:pt>
                <c:pt idx="5001">
                  <c:v>50.421215162714482</c:v>
                </c:pt>
                <c:pt idx="5002">
                  <c:v>53.395885973806934</c:v>
                </c:pt>
                <c:pt idx="5003">
                  <c:v>53.811960267276902</c:v>
                </c:pt>
                <c:pt idx="5004">
                  <c:v>51.644554450890617</c:v>
                </c:pt>
                <c:pt idx="5005">
                  <c:v>47.001545513224322</c:v>
                </c:pt>
                <c:pt idx="5006">
                  <c:v>40.092772441872093</c:v>
                </c:pt>
                <c:pt idx="5007">
                  <c:v>31.204529620831785</c:v>
                </c:pt>
                <c:pt idx="5008">
                  <c:v>20.680039821691384</c:v>
                </c:pt>
                <c:pt idx="5009">
                  <c:v>8.9050679278168161</c:v>
                </c:pt>
                <c:pt idx="5010">
                  <c:v>-3.7029033644461831</c:v>
                </c:pt>
                <c:pt idx="5011">
                  <c:v>-16.703812146326399</c:v>
                </c:pt>
                <c:pt idx="5012">
                  <c:v>-29.644397445384335</c:v>
                </c:pt>
                <c:pt idx="5013">
                  <c:v>-42.069573569960227</c:v>
                </c:pt>
                <c:pt idx="5014">
                  <c:v>-53.537037845132588</c:v>
                </c:pt>
                <c:pt idx="5015">
                  <c:v>-63.635366695397138</c:v>
                </c:pt>
                <c:pt idx="5016">
                  <c:v>-72.004443845640722</c:v>
                </c:pt>
                <c:pt idx="5017">
                  <c:v>-78.355625203639519</c:v>
                </c:pt>
                <c:pt idx="5018">
                  <c:v>-82.488279905447683</c:v>
                </c:pt>
                <c:pt idx="5019">
                  <c:v>-84.299844130236039</c:v>
                </c:pt>
                <c:pt idx="5020">
                  <c:v>-83.788225455952357</c:v>
                </c:pt>
                <c:pt idx="5021">
                  <c:v>-81.047495702411723</c:v>
                </c:pt>
                <c:pt idx="5022">
                  <c:v>-76.259296698402053</c:v>
                </c:pt>
                <c:pt idx="5023">
                  <c:v>-69.682724156731979</c:v>
                </c:pt>
                <c:pt idx="5024">
                  <c:v>-61.644805108383466</c:v>
                </c:pt>
                <c:pt idx="5025">
                  <c:v>-52.532559882018262</c:v>
                </c:pt>
                <c:pt idx="5026">
                  <c:v>-42.786488866086557</c:v>
                </c:pt>
                <c:pt idx="5027">
                  <c:v>-32.894338859249061</c:v>
                </c:pt>
                <c:pt idx="5028">
                  <c:v>-23.383174615796399</c:v>
                </c:pt>
                <c:pt idx="5029">
                  <c:v>-14.807054484283626</c:v>
                </c:pt>
                <c:pt idx="5030">
                  <c:v>-7.7270408724292885</c:v>
                </c:pt>
                <c:pt idx="5031">
                  <c:v>-2.6801575427264703</c:v>
                </c:pt>
                <c:pt idx="5032">
                  <c:v>-0.13483116479179985</c:v>
                </c:pt>
                <c:pt idx="5033">
                  <c:v>-0.43313266008104673</c:v>
                </c:pt>
                <c:pt idx="5034">
                  <c:v>-3.7253477989382229</c:v>
                </c:pt>
                <c:pt idx="5035">
                  <c:v>-9.9095084267461324</c:v>
                </c:pt>
                <c:pt idx="5036">
                  <c:v>-18.594820846873475</c:v>
                </c:pt>
                <c:pt idx="5037">
                  <c:v>-29.108712730642463</c:v>
                </c:pt>
                <c:pt idx="5038">
                  <c:v>-40.558318174999883</c:v>
                </c:pt>
                <c:pt idx="5039">
                  <c:v>-51.939486596834257</c:v>
                </c:pt>
                <c:pt idx="5040">
                  <c:v>-62.267881856281122</c:v>
                </c:pt>
                <c:pt idx="5041">
                  <c:v>-70.698305389482996</c:v>
                </c:pt>
                <c:pt idx="5042">
                  <c:v>-76.6051275778931</c:v>
                </c:pt>
                <c:pt idx="5043">
                  <c:v>-79.613684502262515</c:v>
                </c:pt>
                <c:pt idx="5044">
                  <c:v>-79.589333087404199</c:v>
                </c:pt>
                <c:pt idx="5045">
                  <c:v>-76.60001949549401</c:v>
                </c:pt>
                <c:pt idx="5046">
                  <c:v>-70.86875745187298</c:v>
                </c:pt>
                <c:pt idx="5047">
                  <c:v>-62.727830655854085</c:v>
                </c:pt>
                <c:pt idx="5048">
                  <c:v>-52.580838977406863</c:v>
                </c:pt>
                <c:pt idx="5049">
                  <c:v>-40.874246069114577</c:v>
                </c:pt>
                <c:pt idx="5050">
                  <c:v>-28.077447311406363</c:v>
                </c:pt>
                <c:pt idx="5051">
                  <c:v>-14.669199869706457</c:v>
                </c:pt>
                <c:pt idx="5052">
                  <c:v>-1.12794743696168</c:v>
                </c:pt>
                <c:pt idx="5053">
                  <c:v>12.076330591570612</c:v>
                </c:pt>
                <c:pt idx="5054">
                  <c:v>24.490841718255101</c:v>
                </c:pt>
                <c:pt idx="5055">
                  <c:v>35.690938564224346</c:v>
                </c:pt>
                <c:pt idx="5056">
                  <c:v>45.294267515263201</c:v>
                </c:pt>
                <c:pt idx="5057">
                  <c:v>52.977950749494397</c:v>
                </c:pt>
                <c:pt idx="5058">
                  <c:v>58.497188249769799</c:v>
                </c:pt>
                <c:pt idx="5059">
                  <c:v>61.702279181077664</c:v>
                </c:pt>
                <c:pt idx="5060">
                  <c:v>62.550457907268722</c:v>
                </c:pt>
                <c:pt idx="5061">
                  <c:v>61.109706657923176</c:v>
                </c:pt>
                <c:pt idx="5062">
                  <c:v>57.553740296936226</c:v>
                </c:pt>
                <c:pt idx="5063">
                  <c:v>52.149734863424932</c:v>
                </c:pt>
                <c:pt idx="5064">
                  <c:v>45.241934377116472</c:v>
                </c:pt>
                <c:pt idx="5065">
                  <c:v>37.23443222036547</c:v>
                </c:pt>
                <c:pt idx="5066">
                  <c:v>28.575428890453903</c:v>
                </c:pt>
                <c:pt idx="5067">
                  <c:v>19.743801670240991</c:v>
                </c:pt>
                <c:pt idx="5068">
                  <c:v>11.237470231360119</c:v>
                </c:pt>
                <c:pt idx="5069">
                  <c:v>3.5620539080334237</c:v>
                </c:pt>
                <c:pt idx="5070">
                  <c:v>-2.7823183531080335</c:v>
                </c:pt>
                <c:pt idx="5071">
                  <c:v>-7.3185345920166842</c:v>
                </c:pt>
                <c:pt idx="5072">
                  <c:v>-9.6168772516815473</c:v>
                </c:pt>
                <c:pt idx="5073">
                  <c:v>-9.3282187566199024</c:v>
                </c:pt>
                <c:pt idx="5074">
                  <c:v>-6.2264245044262196</c:v>
                </c:pt>
                <c:pt idx="5075">
                  <c:v>-0.25722516653310706</c:v>
                </c:pt>
                <c:pt idx="5076">
                  <c:v>8.4140004716197048</c:v>
                </c:pt>
                <c:pt idx="5077">
                  <c:v>19.368642211179136</c:v>
                </c:pt>
                <c:pt idx="5078">
                  <c:v>31.932158388488173</c:v>
                </c:pt>
                <c:pt idx="5079">
                  <c:v>45.216550583228042</c:v>
                </c:pt>
                <c:pt idx="5080">
                  <c:v>58.21122424327892</c:v>
                </c:pt>
                <c:pt idx="5081">
                  <c:v>69.907965056874488</c:v>
                </c:pt>
                <c:pt idx="5082">
                  <c:v>79.430340693906345</c:v>
                </c:pt>
                <c:pt idx="5083">
                  <c:v>86.134282177524526</c:v>
                </c:pt>
                <c:pt idx="5084">
                  <c:v>89.657957173302123</c:v>
                </c:pt>
                <c:pt idx="5085">
                  <c:v>89.918461525909038</c:v>
                </c:pt>
                <c:pt idx="5086">
                  <c:v>87.069248677408822</c:v>
                </c:pt>
                <c:pt idx="5087">
                  <c:v>81.438788331860692</c:v>
                </c:pt>
                <c:pt idx="5088">
                  <c:v>73.468289758716324</c:v>
                </c:pt>
                <c:pt idx="5089">
                  <c:v>63.659267500116634</c:v>
                </c:pt>
                <c:pt idx="5090">
                  <c:v>52.534814412262179</c:v>
                </c:pt>
                <c:pt idx="5091">
                  <c:v>40.613847235920787</c:v>
                </c:pt>
                <c:pt idx="5092">
                  <c:v>28.395425141971504</c:v>
                </c:pt>
                <c:pt idx="5093">
                  <c:v>16.349730451090419</c:v>
                </c:pt>
                <c:pt idx="5094">
                  <c:v>4.9126068937100849</c:v>
                </c:pt>
                <c:pt idx="5095">
                  <c:v>-5.5188754662278123</c:v>
                </c:pt>
                <c:pt idx="5096">
                  <c:v>-14.591754474164194</c:v>
                </c:pt>
                <c:pt idx="5097">
                  <c:v>-22.004705323482259</c:v>
                </c:pt>
                <c:pt idx="5098">
                  <c:v>-27.518289484993478</c:v>
                </c:pt>
                <c:pt idx="5099">
                  <c:v>-30.96741891181799</c:v>
                </c:pt>
                <c:pt idx="5100">
                  <c:v>-32.274293203064623</c:v>
                </c:pt>
                <c:pt idx="5101">
                  <c:v>-31.458965768968788</c:v>
                </c:pt>
                <c:pt idx="5102">
                  <c:v>-28.644329160328532</c:v>
                </c:pt>
                <c:pt idx="5103">
                  <c:v>-24.053174097422144</c:v>
                </c:pt>
                <c:pt idx="5104">
                  <c:v>-17.996960028081229</c:v>
                </c:pt>
                <c:pt idx="5105">
                  <c:v>-10.858174771813468</c:v>
                </c:pt>
                <c:pt idx="5106">
                  <c:v>-3.0695577080189684</c:v>
                </c:pt>
                <c:pt idx="5107">
                  <c:v>4.9065488201141187</c:v>
                </c:pt>
                <c:pt idx="5108">
                  <c:v>12.596603109119204</c:v>
                </c:pt>
                <c:pt idx="5109">
                  <c:v>19.531462015092789</c:v>
                </c:pt>
                <c:pt idx="5110">
                  <c:v>25.259946123503553</c:v>
                </c:pt>
                <c:pt idx="5111">
                  <c:v>29.361989772863105</c:v>
                </c:pt>
                <c:pt idx="5112">
                  <c:v>31.463365035800091</c:v>
                </c:pt>
                <c:pt idx="5113">
                  <c:v>31.253952273260833</c:v>
                </c:pt>
                <c:pt idx="5114">
                  <c:v>28.511112914002954</c:v>
                </c:pt>
                <c:pt idx="5115">
                  <c:v>23.128724576497468</c:v>
                </c:pt>
                <c:pt idx="5116">
                  <c:v>15.150559492737674</c:v>
                </c:pt>
                <c:pt idx="5117">
                  <c:v>4.8036755331222158</c:v>
                </c:pt>
                <c:pt idx="5118">
                  <c:v>-7.4764599739195843</c:v>
                </c:pt>
                <c:pt idx="5119">
                  <c:v>-21.041095038297055</c:v>
                </c:pt>
                <c:pt idx="5120">
                  <c:v>-35.056506701285869</c:v>
                </c:pt>
                <c:pt idx="5121">
                  <c:v>-48.573566384618644</c:v>
                </c:pt>
                <c:pt idx="5122">
                  <c:v>-60.634571325562753</c:v>
                </c:pt>
                <c:pt idx="5123">
                  <c:v>-70.397523588030566</c:v>
                </c:pt>
                <c:pt idx="5124">
                  <c:v>-77.246775633604926</c:v>
                </c:pt>
                <c:pt idx="5125">
                  <c:v>-80.860528250056404</c:v>
                </c:pt>
                <c:pt idx="5126">
                  <c:v>-81.220908078974588</c:v>
                </c:pt>
                <c:pt idx="5127">
                  <c:v>-78.572800408308353</c:v>
                </c:pt>
                <c:pt idx="5128">
                  <c:v>-73.352049996101115</c:v>
                </c:pt>
                <c:pt idx="5129">
                  <c:v>-66.106549288007244</c:v>
                </c:pt>
                <c:pt idx="5130">
                  <c:v>-57.427502851294989</c:v>
                </c:pt>
                <c:pt idx="5131">
                  <c:v>-47.898868169029086</c:v>
                </c:pt>
                <c:pt idx="5132">
                  <c:v>-38.065424894256324</c:v>
                </c:pt>
                <c:pt idx="5133">
                  <c:v>-28.415814231781148</c:v>
                </c:pt>
                <c:pt idx="5134">
                  <c:v>-19.375685591516174</c:v>
                </c:pt>
                <c:pt idx="5135">
                  <c:v>-11.306533409210129</c:v>
                </c:pt>
                <c:pt idx="5136">
                  <c:v>-4.5068537440976613</c:v>
                </c:pt>
                <c:pt idx="5137">
                  <c:v>0.78668322899702203</c:v>
                </c:pt>
                <c:pt idx="5138">
                  <c:v>4.3994568280338635</c:v>
                </c:pt>
                <c:pt idx="5139">
                  <c:v>6.2211782099733455</c:v>
                </c:pt>
                <c:pt idx="5140">
                  <c:v>6.210166355834887</c:v>
                </c:pt>
                <c:pt idx="5141">
                  <c:v>4.3987521084090737</c:v>
                </c:pt>
                <c:pt idx="5142">
                  <c:v>0.89811322773866364</c:v>
                </c:pt>
                <c:pt idx="5143">
                  <c:v>-4.0997646869181263</c:v>
                </c:pt>
                <c:pt idx="5144">
                  <c:v>-10.32528382370522</c:v>
                </c:pt>
                <c:pt idx="5145">
                  <c:v>-17.440923556733072</c:v>
                </c:pt>
                <c:pt idx="5146">
                  <c:v>-25.05707025356763</c:v>
                </c:pt>
                <c:pt idx="5147">
                  <c:v>-32.751921397653319</c:v>
                </c:pt>
                <c:pt idx="5148">
                  <c:v>-40.092514098686635</c:v>
                </c:pt>
                <c:pt idx="5149">
                  <c:v>-46.654245564430013</c:v>
                </c:pt>
                <c:pt idx="5150">
                  <c:v>-52.037451185699766</c:v>
                </c:pt>
                <c:pt idx="5151">
                  <c:v>-55.881008488130007</c:v>
                </c:pt>
                <c:pt idx="5152">
                  <c:v>-57.873997923452279</c:v>
                </c:pt>
                <c:pt idx="5153">
                  <c:v>-57.766976232542433</c:v>
                </c:pt>
                <c:pt idx="5154">
                  <c:v>-55.384456825000193</c:v>
                </c:pt>
                <c:pt idx="5155">
                  <c:v>-50.639844916811512</c:v>
                </c:pt>
                <c:pt idx="5156">
                  <c:v>-43.553353265011921</c:v>
                </c:pt>
                <c:pt idx="5157">
                  <c:v>-34.272215319802406</c:v>
                </c:pt>
                <c:pt idx="5158">
                  <c:v>-23.090653520007496</c:v>
                </c:pt>
                <c:pt idx="5159">
                  <c:v>-10.464523761931146</c:v>
                </c:pt>
                <c:pt idx="5160">
                  <c:v>2.9872310065586118</c:v>
                </c:pt>
                <c:pt idx="5161">
                  <c:v>16.50398116958576</c:v>
                </c:pt>
                <c:pt idx="5162">
                  <c:v>29.236011486865291</c:v>
                </c:pt>
                <c:pt idx="5163">
                  <c:v>40.330097180321907</c:v>
                </c:pt>
                <c:pt idx="5164">
                  <c:v>49.037913676471689</c:v>
                </c:pt>
                <c:pt idx="5165">
                  <c:v>54.824026089433815</c:v>
                </c:pt>
                <c:pt idx="5166">
                  <c:v>57.443719964346975</c:v>
                </c:pt>
                <c:pt idx="5167">
                  <c:v>56.967474132357538</c:v>
                </c:pt>
                <c:pt idx="5168">
                  <c:v>53.747052829275724</c:v>
                </c:pt>
                <c:pt idx="5169">
                  <c:v>48.338252409330678</c:v>
                </c:pt>
                <c:pt idx="5170">
                  <c:v>41.406453160152509</c:v>
                </c:pt>
                <c:pt idx="5171">
                  <c:v>33.639535140245655</c:v>
                </c:pt>
                <c:pt idx="5172">
                  <c:v>25.682798892746316</c:v>
                </c:pt>
                <c:pt idx="5173">
                  <c:v>18.099480233156811</c:v>
                </c:pt>
                <c:pt idx="5174">
                  <c:v>11.352990265577995</c:v>
                </c:pt>
                <c:pt idx="5175">
                  <c:v>5.8040646368645525</c:v>
                </c:pt>
                <c:pt idx="5176">
                  <c:v>1.7162161087994712</c:v>
                </c:pt>
                <c:pt idx="5177">
                  <c:v>-0.73550021261805532</c:v>
                </c:pt>
                <c:pt idx="5178">
                  <c:v>-1.4555804214839765</c:v>
                </c:pt>
                <c:pt idx="5179">
                  <c:v>-0.42070482517796359</c:v>
                </c:pt>
                <c:pt idx="5180">
                  <c:v>2.3254818582583123</c:v>
                </c:pt>
                <c:pt idx="5181">
                  <c:v>6.6755994331091619</c:v>
                </c:pt>
                <c:pt idx="5182">
                  <c:v>12.460522862619467</c:v>
                </c:pt>
                <c:pt idx="5183">
                  <c:v>19.451388899641984</c:v>
                </c:pt>
                <c:pt idx="5184">
                  <c:v>27.363227319615081</c:v>
                </c:pt>
                <c:pt idx="5185">
                  <c:v>35.861848204537232</c:v>
                </c:pt>
                <c:pt idx="5186">
                  <c:v>44.57509274035489</c:v>
                </c:pt>
                <c:pt idx="5187">
                  <c:v>53.108448342377137</c:v>
                </c:pt>
                <c:pt idx="5188">
                  <c:v>61.063670988968298</c:v>
                </c:pt>
                <c:pt idx="5189">
                  <c:v>68.058073932385383</c:v>
                </c:pt>
                <c:pt idx="5190">
                  <c:v>73.742057402978006</c:v>
                </c:pt>
                <c:pt idx="5191">
                  <c:v>77.813292073257443</c:v>
                </c:pt>
                <c:pt idx="5192">
                  <c:v>80.027246411319126</c:v>
                </c:pt>
                <c:pt idx="5193">
                  <c:v>80.204857230810788</c:v>
                </c:pt>
                <c:pt idx="5194">
                  <c:v>78.23872960225026</c:v>
                </c:pt>
                <c:pt idx="5195">
                  <c:v>74.099293708860699</c:v>
                </c:pt>
                <c:pt idx="5196">
                  <c:v>67.841987823880729</c:v>
                </c:pt>
                <c:pt idx="5197">
                  <c:v>59.615904942153733</c:v>
                </c:pt>
                <c:pt idx="5198">
                  <c:v>49.673455698382803</c:v>
                </c:pt>
                <c:pt idx="5199">
                  <c:v>38.379394307517643</c:v>
                </c:pt>
                <c:pt idx="5200">
                  <c:v>26.215970777406326</c:v>
                </c:pt>
                <c:pt idx="5201">
                  <c:v>13.779139310210397</c:v>
                </c:pt>
                <c:pt idx="5202">
                  <c:v>1.7592196926732373</c:v>
                </c:pt>
                <c:pt idx="5203">
                  <c:v>-9.1006523066235339</c:v>
                </c:pt>
                <c:pt idx="5204">
                  <c:v>-18.07188031960289</c:v>
                </c:pt>
                <c:pt idx="5205">
                  <c:v>-24.529728192910945</c:v>
                </c:pt>
                <c:pt idx="5206">
                  <c:v>-28.049901257071024</c:v>
                </c:pt>
                <c:pt idx="5207">
                  <c:v>-28.48795074184585</c:v>
                </c:pt>
                <c:pt idx="5208">
                  <c:v>-26.015442708082023</c:v>
                </c:pt>
                <c:pt idx="5209">
                  <c:v>-21.09773246075299</c:v>
                </c:pt>
                <c:pt idx="5210">
                  <c:v>-14.418139499485703</c:v>
                </c:pt>
                <c:pt idx="5211">
                  <c:v>-6.7716691264194795</c:v>
                </c:pt>
                <c:pt idx="5212">
                  <c:v>1.0418028011210092</c:v>
                </c:pt>
                <c:pt idx="5213">
                  <c:v>8.301466457471788</c:v>
                </c:pt>
                <c:pt idx="5214">
                  <c:v>14.41657826867883</c:v>
                </c:pt>
                <c:pt idx="5215">
                  <c:v>18.946589798152985</c:v>
                </c:pt>
                <c:pt idx="5216">
                  <c:v>21.599038248690743</c:v>
                </c:pt>
                <c:pt idx="5217">
                  <c:v>22.214984874891456</c:v>
                </c:pt>
                <c:pt idx="5218">
                  <c:v>20.749820910817402</c:v>
                </c:pt>
                <c:pt idx="5219">
                  <c:v>17.254396506391686</c:v>
                </c:pt>
                <c:pt idx="5220">
                  <c:v>11.858925050147384</c:v>
                </c:pt>
                <c:pt idx="5221">
                  <c:v>4.7603611047580365</c:v>
                </c:pt>
                <c:pt idx="5222">
                  <c:v>-3.7871377764471292</c:v>
                </c:pt>
                <c:pt idx="5223">
                  <c:v>-13.479700746251325</c:v>
                </c:pt>
                <c:pt idx="5224">
                  <c:v>-23.970605810040642</c:v>
                </c:pt>
                <c:pt idx="5225">
                  <c:v>-34.87812223269264</c:v>
                </c:pt>
                <c:pt idx="5226">
                  <c:v>-45.795856400867059</c:v>
                </c:pt>
                <c:pt idx="5227">
                  <c:v>-56.306617654479467</c:v>
                </c:pt>
                <c:pt idx="5228">
                  <c:v>-65.999811310900384</c:v>
                </c:pt>
                <c:pt idx="5229">
                  <c:v>-74.491039012206144</c:v>
                </c:pt>
                <c:pt idx="5230">
                  <c:v>-81.44146279328028</c:v>
                </c:pt>
                <c:pt idx="5231">
                  <c:v>-86.574189928091627</c:v>
                </c:pt>
                <c:pt idx="5232">
                  <c:v>-89.685720841670729</c:v>
                </c:pt>
                <c:pt idx="5233">
                  <c:v>-90.652003940855138</c:v>
                </c:pt>
                <c:pt idx="5234">
                  <c:v>-89.430104548285556</c:v>
                </c:pt>
                <c:pt idx="5235">
                  <c:v>-86.057312963167092</c:v>
                </c:pt>
                <c:pt idx="5236">
                  <c:v>-80.649547520561114</c:v>
                </c:pt>
                <c:pt idx="5237">
                  <c:v>-73.400379004553528</c:v>
                </c:pt>
                <c:pt idx="5238">
                  <c:v>-64.581216384803483</c:v>
                </c:pt>
                <c:pt idx="5239">
                  <c:v>-54.542328199392799</c:v>
                </c:pt>
                <c:pt idx="5240">
                  <c:v>-43.713450761429556</c:v>
                </c:pt>
                <c:pt idx="5241">
                  <c:v>-32.601701731412923</c:v>
                </c:pt>
                <c:pt idx="5242">
                  <c:v>-21.7833780303616</c:v>
                </c:pt>
                <c:pt idx="5243">
                  <c:v>-11.885180690543541</c:v>
                </c:pt>
                <c:pt idx="5244">
                  <c:v>-3.5500520002891198</c:v>
                </c:pt>
                <c:pt idx="5245">
                  <c:v>2.615861500167878</c:v>
                </c:pt>
                <c:pt idx="5246">
                  <c:v>6.1144240055635795</c:v>
                </c:pt>
                <c:pt idx="5247">
                  <c:v>6.6367231409761764</c:v>
                </c:pt>
                <c:pt idx="5248">
                  <c:v>4.1369934432742035</c:v>
                </c:pt>
                <c:pt idx="5249">
                  <c:v>-1.1241366436971485</c:v>
                </c:pt>
                <c:pt idx="5250">
                  <c:v>-8.5876496121606554</c:v>
                </c:pt>
                <c:pt idx="5251">
                  <c:v>-17.461771477749249</c:v>
                </c:pt>
                <c:pt idx="5252">
                  <c:v>-26.83122480680489</c:v>
                </c:pt>
                <c:pt idx="5253">
                  <c:v>-35.780609398221259</c:v>
                </c:pt>
                <c:pt idx="5254">
                  <c:v>-43.500574928874585</c:v>
                </c:pt>
                <c:pt idx="5255">
                  <c:v>-49.356738066586622</c:v>
                </c:pt>
                <c:pt idx="5256">
                  <c:v>-52.917414108661468</c:v>
                </c:pt>
                <c:pt idx="5257">
                  <c:v>-53.948510298341091</c:v>
                </c:pt>
                <c:pt idx="5258">
                  <c:v>-52.388789035949237</c:v>
                </c:pt>
                <c:pt idx="5259">
                  <c:v>-48.317564013947674</c:v>
                </c:pt>
                <c:pt idx="5260">
                  <c:v>-41.923012103790455</c:v>
                </c:pt>
                <c:pt idx="5261">
                  <c:v>-33.475270069713915</c:v>
                </c:pt>
                <c:pt idx="5262">
                  <c:v>-23.305523471919322</c:v>
                </c:pt>
                <c:pt idx="5263">
                  <c:v>-11.790525218825628</c:v>
                </c:pt>
                <c:pt idx="5264">
                  <c:v>0.6589103725565375</c:v>
                </c:pt>
                <c:pt idx="5265">
                  <c:v>13.6072703786133</c:v>
                </c:pt>
                <c:pt idx="5266">
                  <c:v>26.603496553594006</c:v>
                </c:pt>
                <c:pt idx="5267">
                  <c:v>39.191748162116852</c:v>
                </c:pt>
                <c:pt idx="5268">
                  <c:v>50.925174314410867</c:v>
                </c:pt>
                <c:pt idx="5269">
                  <c:v>61.383229496214881</c:v>
                </c:pt>
                <c:pt idx="5270">
                  <c:v>70.191734935273971</c:v>
                </c:pt>
                <c:pt idx="5271">
                  <c:v>77.043399419559037</c:v>
                </c:pt>
                <c:pt idx="5272">
                  <c:v>81.715521025715532</c:v>
                </c:pt>
                <c:pt idx="5273">
                  <c:v>84.081763352386744</c:v>
                </c:pt>
                <c:pt idx="5274">
                  <c:v>84.116365118576098</c:v>
                </c:pt>
                <c:pt idx="5275">
                  <c:v>81.891244223605753</c:v>
                </c:pt>
                <c:pt idx="5276">
                  <c:v>77.568163859857421</c:v>
                </c:pt>
                <c:pt idx="5277">
                  <c:v>71.388749906988679</c:v>
                </c:pt>
                <c:pt idx="5278">
                  <c:v>63.664692946100367</c:v>
                </c:pt>
                <c:pt idx="5279">
                  <c:v>54.769407958229635</c:v>
                </c:pt>
                <c:pt idx="5280">
                  <c:v>45.131252905385203</c:v>
                </c:pt>
                <c:pt idx="5281">
                  <c:v>35.227378388220352</c:v>
                </c:pt>
                <c:pt idx="5282">
                  <c:v>25.576420223663625</c:v>
                </c:pt>
                <c:pt idx="5283">
                  <c:v>16.727497081039765</c:v>
                </c:pt>
                <c:pt idx="5284">
                  <c:v>9.2423537031646568</c:v>
                </c:pt>
                <c:pt idx="5285">
                  <c:v>3.6672226211350352</c:v>
                </c:pt>
                <c:pt idx="5286">
                  <c:v>0.49158581667360873</c:v>
                </c:pt>
                <c:pt idx="5287">
                  <c:v>9.3283540631722686E-2</c:v>
                </c:pt>
                <c:pt idx="5288">
                  <c:v>2.6740422904794947</c:v>
                </c:pt>
                <c:pt idx="5289">
                  <c:v>8.1962989988527983</c:v>
                </c:pt>
                <c:pt idx="5290">
                  <c:v>16.339065200335661</c:v>
                </c:pt>
                <c:pt idx="5291">
                  <c:v>26.493136020530628</c:v>
                </c:pt>
                <c:pt idx="5292">
                  <c:v>37.80952751893539</c:v>
                </c:pt>
                <c:pt idx="5293">
                  <c:v>49.298910932944501</c:v>
                </c:pt>
                <c:pt idx="5294">
                  <c:v>59.960466203937884</c:v>
                </c:pt>
                <c:pt idx="5295">
                  <c:v>68.906941248193078</c:v>
                </c:pt>
                <c:pt idx="5296">
                  <c:v>75.455939297355656</c:v>
                </c:pt>
                <c:pt idx="5297">
                  <c:v>79.172881211006086</c:v>
                </c:pt>
                <c:pt idx="5298">
                  <c:v>79.868858667874946</c:v>
                </c:pt>
                <c:pt idx="5299">
                  <c:v>77.567906722875946</c:v>
                </c:pt>
                <c:pt idx="5300">
                  <c:v>72.460592575619629</c:v>
                </c:pt>
                <c:pt idx="5301">
                  <c:v>64.857052520286473</c:v>
                </c:pt>
                <c:pt idx="5302">
                  <c:v>55.146890645694604</c:v>
                </c:pt>
                <c:pt idx="5303">
                  <c:v>43.768490528173167</c:v>
                </c:pt>
                <c:pt idx="5304">
                  <c:v>31.187231284439363</c:v>
                </c:pt>
                <c:pt idx="5305">
                  <c:v>17.880629036752151</c:v>
                </c:pt>
                <c:pt idx="5306">
                  <c:v>4.327959409291112</c:v>
                </c:pt>
                <c:pt idx="5307">
                  <c:v>-8.9980529829598872</c:v>
                </c:pt>
                <c:pt idx="5308">
                  <c:v>-21.639651358508591</c:v>
                </c:pt>
                <c:pt idx="5309">
                  <c:v>-33.164355657469287</c:v>
                </c:pt>
                <c:pt idx="5310">
                  <c:v>-43.178319741036681</c:v>
                </c:pt>
                <c:pt idx="5311">
                  <c:v>-51.342882005906532</c:v>
                </c:pt>
                <c:pt idx="5312">
                  <c:v>-57.393057323967753</c:v>
                </c:pt>
                <c:pt idx="5313">
                  <c:v>-61.155256918024286</c:v>
                </c:pt>
                <c:pt idx="5314">
                  <c:v>-62.560664962735416</c:v>
                </c:pt>
                <c:pt idx="5315">
                  <c:v>-61.651118392284729</c:v>
                </c:pt>
                <c:pt idx="5316">
                  <c:v>-58.576127155304441</c:v>
                </c:pt>
                <c:pt idx="5317">
                  <c:v>-53.582077537732893</c:v>
                </c:pt>
                <c:pt idx="5318">
                  <c:v>-46.996501503428632</c:v>
                </c:pt>
                <c:pt idx="5319">
                  <c:v>-39.210795359080251</c:v>
                </c:pt>
                <c:pt idx="5320">
                  <c:v>-30.663995482819864</c:v>
                </c:pt>
                <c:pt idx="5321">
                  <c:v>-21.828800963609428</c:v>
                </c:pt>
                <c:pt idx="5322">
                  <c:v>-13.19961869675509</c:v>
                </c:pt>
                <c:pt idx="5323">
                  <c:v>-5.2813263483936002</c:v>
                </c:pt>
                <c:pt idx="5324">
                  <c:v>1.4232627190618832</c:v>
                </c:pt>
                <c:pt idx="5325">
                  <c:v>6.4296636499392799</c:v>
                </c:pt>
                <c:pt idx="5326">
                  <c:v>9.2942604772582236</c:v>
                </c:pt>
                <c:pt idx="5327">
                  <c:v>9.6452931321361834</c:v>
                </c:pt>
                <c:pt idx="5328">
                  <c:v>7.2231774607761867</c:v>
                </c:pt>
                <c:pt idx="5329">
                  <c:v>1.9283221426476242</c:v>
                </c:pt>
                <c:pt idx="5330">
                  <c:v>-6.129844585784662</c:v>
                </c:pt>
                <c:pt idx="5331">
                  <c:v>-16.594478512048255</c:v>
                </c:pt>
                <c:pt idx="5332">
                  <c:v>-28.849774489293665</c:v>
                </c:pt>
                <c:pt idx="5333">
                  <c:v>-42.051872552729371</c:v>
                </c:pt>
                <c:pt idx="5334">
                  <c:v>-55.208830780214086</c:v>
                </c:pt>
                <c:pt idx="5335">
                  <c:v>-67.299751362895719</c:v>
                </c:pt>
                <c:pt idx="5336">
                  <c:v>-77.406266375213193</c:v>
                </c:pt>
                <c:pt idx="5337">
                  <c:v>-84.82257414972058</c:v>
                </c:pt>
                <c:pt idx="5338">
                  <c:v>-89.118322133657273</c:v>
                </c:pt>
                <c:pt idx="5339">
                  <c:v>-90.147132535284797</c:v>
                </c:pt>
                <c:pt idx="5340">
                  <c:v>-88.011560712491047</c:v>
                </c:pt>
                <c:pt idx="5341">
                  <c:v>-83.004381966475222</c:v>
                </c:pt>
                <c:pt idx="5342">
                  <c:v>-75.545274093529201</c:v>
                </c:pt>
                <c:pt idx="5343">
                  <c:v>-66.125470581412344</c:v>
                </c:pt>
                <c:pt idx="5344">
                  <c:v>-55.26571988318009</c:v>
                </c:pt>
                <c:pt idx="5345">
                  <c:v>-43.487668402708998</c:v>
                </c:pt>
                <c:pt idx="5346">
                  <c:v>-31.296097251906019</c:v>
                </c:pt>
                <c:pt idx="5347">
                  <c:v>-19.168621777287697</c:v>
                </c:pt>
                <c:pt idx="5348">
                  <c:v>-7.5496374094799323</c:v>
                </c:pt>
                <c:pt idx="5349">
                  <c:v>3.1541623141037975</c:v>
                </c:pt>
                <c:pt idx="5350">
                  <c:v>12.578764586597414</c:v>
                </c:pt>
                <c:pt idx="5351">
                  <c:v>20.409765978036901</c:v>
                </c:pt>
                <c:pt idx="5352">
                  <c:v>26.391978643245377</c:v>
                </c:pt>
                <c:pt idx="5353">
                  <c:v>30.341478882330279</c:v>
                </c:pt>
                <c:pt idx="5354">
                  <c:v>32.158655562770136</c:v>
                </c:pt>
                <c:pt idx="5355">
                  <c:v>31.839633624219083</c:v>
                </c:pt>
                <c:pt idx="5356">
                  <c:v>29.482850196818941</c:v>
                </c:pt>
                <c:pt idx="5357">
                  <c:v>25.28811386814543</c:v>
                </c:pt>
                <c:pt idx="5358">
                  <c:v>19.547249182417541</c:v>
                </c:pt>
                <c:pt idx="5359">
                  <c:v>12.627711429398584</c:v>
                </c:pt>
                <c:pt idx="5360">
                  <c:v>4.9522350775971553</c:v>
                </c:pt>
                <c:pt idx="5361">
                  <c:v>-3.0220921495996813</c:v>
                </c:pt>
                <c:pt idx="5362">
                  <c:v>-10.822874251815309</c:v>
                </c:pt>
                <c:pt idx="5363">
                  <c:v>-17.978643107791413</c:v>
                </c:pt>
                <c:pt idx="5364">
                  <c:v>-24.032782666673533</c:v>
                </c:pt>
                <c:pt idx="5365">
                  <c:v>-28.556604480958899</c:v>
                </c:pt>
                <c:pt idx="5366">
                  <c:v>-31.163513121155937</c:v>
                </c:pt>
                <c:pt idx="5367">
                  <c:v>-31.526271206749922</c:v>
                </c:pt>
                <c:pt idx="5368">
                  <c:v>-29.39906158924045</c:v>
                </c:pt>
                <c:pt idx="5369">
                  <c:v>-24.645210573959563</c:v>
                </c:pt>
                <c:pt idx="5370">
                  <c:v>-17.269795913909547</c:v>
                </c:pt>
                <c:pt idx="5371">
                  <c:v>-7.4536276966883452</c:v>
                </c:pt>
                <c:pt idx="5372">
                  <c:v>4.4186975982673298</c:v>
                </c:pt>
                <c:pt idx="5373">
                  <c:v>17.747907681263936</c:v>
                </c:pt>
                <c:pt idx="5374">
                  <c:v>31.739461146120146</c:v>
                </c:pt>
                <c:pt idx="5375">
                  <c:v>45.463128066915012</c:v>
                </c:pt>
                <c:pt idx="5376">
                  <c:v>57.952183227257002</c:v>
                </c:pt>
                <c:pt idx="5377">
                  <c:v>68.326102333147858</c:v>
                </c:pt>
                <c:pt idx="5378">
                  <c:v>75.907426039605866</c:v>
                </c:pt>
                <c:pt idx="5379">
                  <c:v>80.301529238170289</c:v>
                </c:pt>
                <c:pt idx="5380">
                  <c:v>81.420503007891</c:v>
                </c:pt>
                <c:pt idx="5381">
                  <c:v>79.452642053656675</c:v>
                </c:pt>
                <c:pt idx="5382">
                  <c:v>74.79570455679594</c:v>
                </c:pt>
                <c:pt idx="5383">
                  <c:v>67.977794426128625</c:v>
                </c:pt>
                <c:pt idx="5384">
                  <c:v>59.5851440975636</c:v>
                </c:pt>
                <c:pt idx="5385">
                  <c:v>50.206973790282177</c:v>
                </c:pt>
                <c:pt idx="5386">
                  <c:v>40.399374369348088</c:v>
                </c:pt>
                <c:pt idx="5387">
                  <c:v>30.6652261402024</c:v>
                </c:pt>
                <c:pt idx="5388">
                  <c:v>21.445379565930597</c:v>
                </c:pt>
                <c:pt idx="5389">
                  <c:v>13.116488978028215</c:v>
                </c:pt>
                <c:pt idx="5390">
                  <c:v>5.9918645484171167</c:v>
                </c:pt>
                <c:pt idx="5391">
                  <c:v>0.32279899783252097</c:v>
                </c:pt>
                <c:pt idx="5392">
                  <c:v>-3.7012381328538368</c:v>
                </c:pt>
                <c:pt idx="5393">
                  <c:v>-5.9543722558081873</c:v>
                </c:pt>
                <c:pt idx="5394">
                  <c:v>-6.3781736294269518</c:v>
                </c:pt>
                <c:pt idx="5395">
                  <c:v>-4.986917304760615</c:v>
                </c:pt>
                <c:pt idx="5396">
                  <c:v>-1.8727462843362759</c:v>
                </c:pt>
                <c:pt idx="5397">
                  <c:v>2.7914640525680832</c:v>
                </c:pt>
                <c:pt idx="5398">
                  <c:v>8.7539060542307112</c:v>
                </c:pt>
                <c:pt idx="5399">
                  <c:v>15.691950062699387</c:v>
                </c:pt>
                <c:pt idx="5400">
                  <c:v>23.226648364414526</c:v>
                </c:pt>
                <c:pt idx="5401">
                  <c:v>30.94192598328879</c:v>
                </c:pt>
                <c:pt idx="5402">
                  <c:v>38.405611332440635</c:v>
                </c:pt>
                <c:pt idx="5403">
                  <c:v>45.189497582045668</c:v>
                </c:pt>
                <c:pt idx="5404">
                  <c:v>50.886671453601998</c:v>
                </c:pt>
                <c:pt idx="5405">
                  <c:v>55.125760718722859</c:v>
                </c:pt>
                <c:pt idx="5406">
                  <c:v>57.582926038137195</c:v>
                </c:pt>
                <c:pt idx="5407">
                  <c:v>57.993076506826156</c:v>
                </c:pt>
                <c:pt idx="5408">
                  <c:v>56.161931969439138</c:v>
                </c:pt>
                <c:pt idx="5409">
                  <c:v>51.980294318907916</c:v>
                </c:pt>
                <c:pt idx="5410">
                  <c:v>45.441263108180749</c:v>
                </c:pt>
                <c:pt idx="5411">
                  <c:v>36.660052336003439</c:v>
                </c:pt>
                <c:pt idx="5412">
                  <c:v>25.894372256544916</c:v>
                </c:pt>
                <c:pt idx="5413">
                  <c:v>13.560948822817961</c:v>
                </c:pt>
                <c:pt idx="5414">
                  <c:v>0.24094794994383484</c:v>
                </c:pt>
                <c:pt idx="5415">
                  <c:v>-13.335123889718002</c:v>
                </c:pt>
                <c:pt idx="5416">
                  <c:v>-26.332112296191521</c:v>
                </c:pt>
                <c:pt idx="5417">
                  <c:v>-37.888372599410246</c:v>
                </c:pt>
                <c:pt idx="5418">
                  <c:v>-47.220421455363613</c:v>
                </c:pt>
                <c:pt idx="5419">
                  <c:v>-53.733660463946656</c:v>
                </c:pt>
                <c:pt idx="5420">
                  <c:v>-57.109942381010427</c:v>
                </c:pt>
                <c:pt idx="5421">
                  <c:v>-57.34596012017245</c:v>
                </c:pt>
                <c:pt idx="5422">
                  <c:v>-54.732497850078722</c:v>
                </c:pt>
                <c:pt idx="5423">
                  <c:v>-49.785297687514749</c:v>
                </c:pt>
                <c:pt idx="5424">
                  <c:v>-43.152220484422052</c:v>
                </c:pt>
                <c:pt idx="5425">
                  <c:v>-35.52265028021403</c:v>
                </c:pt>
                <c:pt idx="5426">
                  <c:v>-27.556494468747537</c:v>
                </c:pt>
                <c:pt idx="5427">
                  <c:v>-19.838775731430044</c:v>
                </c:pt>
                <c:pt idx="5428">
                  <c:v>-12.857289341726844</c:v>
                </c:pt>
                <c:pt idx="5429">
                  <c:v>-6.9968550961770219</c:v>
                </c:pt>
                <c:pt idx="5430">
                  <c:v>-2.5433212012704756</c:v>
                </c:pt>
                <c:pt idx="5431">
                  <c:v>0.30810509053716711</c:v>
                </c:pt>
                <c:pt idx="5432">
                  <c:v>1.4437840288736628</c:v>
                </c:pt>
                <c:pt idx="5433">
                  <c:v>0.82382223257920706</c:v>
                </c:pt>
                <c:pt idx="5434">
                  <c:v>-1.5236672909941438</c:v>
                </c:pt>
                <c:pt idx="5435">
                  <c:v>-5.5062189132461095</c:v>
                </c:pt>
                <c:pt idx="5436">
                  <c:v>-10.969202531903031</c:v>
                </c:pt>
                <c:pt idx="5437">
                  <c:v>-17.697690328542606</c:v>
                </c:pt>
                <c:pt idx="5438">
                  <c:v>-25.419548096132289</c:v>
                </c:pt>
                <c:pt idx="5439">
                  <c:v>-33.811419750216928</c:v>
                </c:pt>
                <c:pt idx="5440">
                  <c:v>-42.508893381892911</c:v>
                </c:pt>
                <c:pt idx="5441">
                  <c:v>-51.121154008802698</c:v>
                </c:pt>
                <c:pt idx="5442">
                  <c:v>-59.249079630457693</c:v>
                </c:pt>
                <c:pt idx="5443">
                  <c:v>-66.504605231243261</c:v>
                </c:pt>
                <c:pt idx="5444">
                  <c:v>-72.52885674770171</c:v>
                </c:pt>
                <c:pt idx="5445">
                  <c:v>-77.007205526628383</c:v>
                </c:pt>
                <c:pt idx="5446">
                  <c:v>-79.680625062018862</c:v>
                </c:pt>
                <c:pt idx="5447">
                  <c:v>-80.35392618019452</c:v>
                </c:pt>
                <c:pt idx="5448">
                  <c:v>-78.902170456638558</c:v>
                </c:pt>
                <c:pt idx="5449">
                  <c:v>-75.276722048754763</c:v>
                </c:pt>
                <c:pt idx="5450">
                  <c:v>-69.512120100627939</c:v>
                </c:pt>
                <c:pt idx="5451">
                  <c:v>-61.734380913058089</c:v>
                </c:pt>
                <c:pt idx="5452">
                  <c:v>-52.170518220113145</c:v>
                </c:pt>
                <c:pt idx="5453">
                  <c:v>-41.157948002552708</c:v>
                </c:pt>
                <c:pt idx="5454">
                  <c:v>-29.150949254415426</c:v>
                </c:pt>
                <c:pt idx="5455">
                  <c:v>-16.719548272540578</c:v>
                </c:pt>
                <c:pt idx="5456">
                  <c:v>-4.5345084887901974</c:v>
                </c:pt>
                <c:pt idx="5457">
                  <c:v>6.6684420062034313</c:v>
                </c:pt>
                <c:pt idx="5458">
                  <c:v>16.149838128231416</c:v>
                </c:pt>
                <c:pt idx="5459">
                  <c:v>23.251483679895983</c:v>
                </c:pt>
                <c:pt idx="5460">
                  <c:v>27.493238506734134</c:v>
                </c:pt>
                <c:pt idx="5461">
                  <c:v>28.658990517465835</c:v>
                </c:pt>
                <c:pt idx="5462">
                  <c:v>26.845068801872436</c:v>
                </c:pt>
                <c:pt idx="5463">
                  <c:v>22.452250738958721</c:v>
                </c:pt>
                <c:pt idx="5464">
                  <c:v>16.121108335960567</c:v>
                </c:pt>
                <c:pt idx="5465">
                  <c:v>8.6302611060675947</c:v>
                </c:pt>
                <c:pt idx="5466">
                  <c:v>0.78714914015221338</c:v>
                </c:pt>
                <c:pt idx="5467">
                  <c:v>-6.662772637201563</c:v>
                </c:pt>
                <c:pt idx="5468">
                  <c:v>-13.095038618812561</c:v>
                </c:pt>
                <c:pt idx="5469">
                  <c:v>-18.032988920372006</c:v>
                </c:pt>
                <c:pt idx="5470">
                  <c:v>-21.150023732315574</c:v>
                </c:pt>
                <c:pt idx="5471">
                  <c:v>-22.257187202639042</c:v>
                </c:pt>
                <c:pt idx="5472">
                  <c:v>-21.284517477661083</c:v>
                </c:pt>
                <c:pt idx="5473">
                  <c:v>-18.261795353669758</c:v>
                </c:pt>
                <c:pt idx="5474">
                  <c:v>-13.301673828824944</c:v>
                </c:pt>
                <c:pt idx="5475">
                  <c:v>-6.5862354249860671</c:v>
                </c:pt>
                <c:pt idx="5476">
                  <c:v>1.6432028871008171</c:v>
                </c:pt>
                <c:pt idx="5477">
                  <c:v>11.093948032419592</c:v>
                </c:pt>
                <c:pt idx="5478">
                  <c:v>21.42879985085294</c:v>
                </c:pt>
                <c:pt idx="5479">
                  <c:v>32.273514141779209</c:v>
                </c:pt>
                <c:pt idx="5480">
                  <c:v>43.226435309789309</c:v>
                </c:pt>
                <c:pt idx="5481">
                  <c:v>53.871480830263799</c:v>
                </c:pt>
                <c:pt idx="5482">
                  <c:v>63.794765757399006</c:v>
                </c:pt>
                <c:pt idx="5483">
                  <c:v>72.603867937427736</c:v>
                </c:pt>
                <c:pt idx="5484">
                  <c:v>79.947503155465625</c:v>
                </c:pt>
                <c:pt idx="5485">
                  <c:v>85.532839945172739</c:v>
                </c:pt>
                <c:pt idx="5486">
                  <c:v>89.138221562259744</c:v>
                </c:pt>
                <c:pt idx="5487">
                  <c:v>90.620456448643864</c:v>
                </c:pt>
                <c:pt idx="5488">
                  <c:v>89.917379694715251</c:v>
                </c:pt>
                <c:pt idx="5489">
                  <c:v>87.047390368964074</c:v>
                </c:pt>
                <c:pt idx="5490">
                  <c:v>82.107875865531796</c:v>
                </c:pt>
                <c:pt idx="5491">
                  <c:v>75.274008649967058</c:v>
                </c:pt>
                <c:pt idx="5492">
                  <c:v>66.798652913234861</c:v>
                </c:pt>
                <c:pt idx="5493">
                  <c:v>57.013264837915401</c:v>
                </c:pt>
                <c:pt idx="5494">
                  <c:v>46.328764535062234</c:v>
                </c:pt>
                <c:pt idx="5495">
                  <c:v>35.234355209144361</c:v>
                </c:pt>
                <c:pt idx="5496">
                  <c:v>24.291142357691268</c:v>
                </c:pt>
                <c:pt idx="5497">
                  <c:v>14.116308808116541</c:v>
                </c:pt>
                <c:pt idx="5498">
                  <c:v>5.3530071104871482</c:v>
                </c:pt>
                <c:pt idx="5499">
                  <c:v>-1.3780499042939558</c:v>
                </c:pt>
                <c:pt idx="5500">
                  <c:v>-5.5459027330551809</c:v>
                </c:pt>
                <c:pt idx="5501">
                  <c:v>-6.7894158529467044</c:v>
                </c:pt>
                <c:pt idx="5502">
                  <c:v>-4.9949252262746695</c:v>
                </c:pt>
                <c:pt idx="5503">
                  <c:v>-0.34892243970710884</c:v>
                </c:pt>
                <c:pt idx="5504">
                  <c:v>6.6565128826437565</c:v>
                </c:pt>
                <c:pt idx="5505">
                  <c:v>15.276169466385509</c:v>
                </c:pt>
                <c:pt idx="5506">
                  <c:v>24.612883233745841</c:v>
                </c:pt>
                <c:pt idx="5507">
                  <c:v>33.740587908666676</c:v>
                </c:pt>
                <c:pt idx="5508">
                  <c:v>41.816960953822978</c:v>
                </c:pt>
                <c:pt idx="5509">
                  <c:v>48.162125908815675</c:v>
                </c:pt>
                <c:pt idx="5510">
                  <c:v>52.295743229791121</c:v>
                </c:pt>
                <c:pt idx="5511">
                  <c:v>53.938561081642519</c:v>
                </c:pt>
                <c:pt idx="5512">
                  <c:v>52.991132806332622</c:v>
                </c:pt>
                <c:pt idx="5513">
                  <c:v>49.502406831425034</c:v>
                </c:pt>
                <c:pt idx="5514">
                  <c:v>43.637378490761385</c:v>
                </c:pt>
                <c:pt idx="5515">
                  <c:v>35.648852519063247</c:v>
                </c:pt>
                <c:pt idx="5516">
                  <c:v>25.855112295956282</c:v>
                </c:pt>
                <c:pt idx="5517">
                  <c:v>14.623259163165468</c:v>
                </c:pt>
                <c:pt idx="5518">
                  <c:v>2.3569205521316867</c:v>
                </c:pt>
                <c:pt idx="5519">
                  <c:v>-10.513446754219137</c:v>
                </c:pt>
                <c:pt idx="5520">
                  <c:v>-23.539586775751271</c:v>
                </c:pt>
                <c:pt idx="5521">
                  <c:v>-36.265676526760444</c:v>
                </c:pt>
                <c:pt idx="5522">
                  <c:v>-48.241295263935299</c:v>
                </c:pt>
                <c:pt idx="5523">
                  <c:v>-59.037915509165551</c:v>
                </c:pt>
                <c:pt idx="5524">
                  <c:v>-68.268466681387679</c:v>
                </c:pt>
                <c:pt idx="5525">
                  <c:v>-75.608021750404035</c:v>
                </c:pt>
                <c:pt idx="5526">
                  <c:v>-80.812478481075658</c:v>
                </c:pt>
                <c:pt idx="5527">
                  <c:v>-83.731962603509444</c:v>
                </c:pt>
                <c:pt idx="5528">
                  <c:v>-84.316870613824449</c:v>
                </c:pt>
                <c:pt idx="5529">
                  <c:v>-82.616512374318233</c:v>
                </c:pt>
                <c:pt idx="5530">
                  <c:v>-78.772199682908294</c:v>
                </c:pt>
                <c:pt idx="5531">
                  <c:v>-73.007531229461705</c:v>
                </c:pt>
                <c:pt idx="5532">
                  <c:v>-65.618391197480904</c:v>
                </c:pt>
                <c:pt idx="5533">
                  <c:v>-56.964211602392005</c:v>
                </c:pt>
                <c:pt idx="5534">
                  <c:v>-47.46086965549452</c:v>
                </c:pt>
                <c:pt idx="5535">
                  <c:v>-37.574519602493581</c:v>
                </c:pt>
                <c:pt idx="5536">
                  <c:v>-27.814762994571893</c:v>
                </c:pt>
                <c:pt idx="5537">
                  <c:v>-18.724789040454969</c:v>
                </c:pt>
                <c:pt idx="5538">
                  <c:v>-10.865453917553493</c:v>
                </c:pt>
                <c:pt idx="5539">
                  <c:v>-4.78988087005526</c:v>
                </c:pt>
                <c:pt idx="5540">
                  <c:v>-1.0054999368388569</c:v>
                </c:pt>
                <c:pt idx="5541">
                  <c:v>7.7757318269296327E-2</c:v>
                </c:pt>
                <c:pt idx="5542">
                  <c:v>-1.789638182087486</c:v>
                </c:pt>
                <c:pt idx="5543">
                  <c:v>-6.6319478460377805</c:v>
                </c:pt>
                <c:pt idx="5544">
                  <c:v>-14.197650777789404</c:v>
                </c:pt>
                <c:pt idx="5545">
                  <c:v>-23.943644311749367</c:v>
                </c:pt>
                <c:pt idx="5546">
                  <c:v>-35.0705256020062</c:v>
                </c:pt>
                <c:pt idx="5547">
                  <c:v>-46.611199713487181</c:v>
                </c:pt>
                <c:pt idx="5548">
                  <c:v>-57.555544823553895</c:v>
                </c:pt>
                <c:pt idx="5549">
                  <c:v>-66.979460955986525</c:v>
                </c:pt>
                <c:pt idx="5550">
                  <c:v>-74.14618449809268</c:v>
                </c:pt>
                <c:pt idx="5551">
                  <c:v>-78.561030133377741</c:v>
                </c:pt>
                <c:pt idx="5552">
                  <c:v>-79.978903072107443</c:v>
                </c:pt>
                <c:pt idx="5553">
                  <c:v>-78.377254934060915</c:v>
                </c:pt>
                <c:pt idx="5554">
                  <c:v>-73.911529971743136</c:v>
                </c:pt>
                <c:pt idx="5555">
                  <c:v>-66.867449003499388</c:v>
                </c:pt>
                <c:pt idx="5556">
                  <c:v>-57.618895617116202</c:v>
                </c:pt>
                <c:pt idx="5557">
                  <c:v>-46.594956088939739</c:v>
                </c:pt>
                <c:pt idx="5558">
                  <c:v>-34.256167741801129</c:v>
                </c:pt>
                <c:pt idx="5559">
                  <c:v>-21.078232133105999</c:v>
                </c:pt>
                <c:pt idx="5560">
                  <c:v>-7.5407985828025943</c:v>
                </c:pt>
                <c:pt idx="5561">
                  <c:v>5.8811289463964602</c:v>
                </c:pt>
                <c:pt idx="5562">
                  <c:v>18.725404483994943</c:v>
                </c:pt>
                <c:pt idx="5563">
                  <c:v>30.552466474630208</c:v>
                </c:pt>
                <c:pt idx="5564">
                  <c:v>40.957913615622289</c:v>
                </c:pt>
                <c:pt idx="5565">
                  <c:v>49.588354082628612</c:v>
                </c:pt>
                <c:pt idx="5566">
                  <c:v>56.159631979638689</c:v>
                </c:pt>
                <c:pt idx="5567">
                  <c:v>60.475038622719964</c:v>
                </c:pt>
                <c:pt idx="5568">
                  <c:v>62.440045503320192</c:v>
                </c:pt>
                <c:pt idx="5569">
                  <c:v>62.070171492006267</c:v>
                </c:pt>
                <c:pt idx="5570">
                  <c:v>59.490100070153588</c:v>
                </c:pt>
                <c:pt idx="5571">
                  <c:v>54.924526264063026</c:v>
                </c:pt>
                <c:pt idx="5572">
                  <c:v>48.683285028635055</c:v>
                </c:pt>
                <c:pt idx="5573">
                  <c:v>41.144156846374727</c:v>
                </c:pt>
                <c:pt idx="5574">
                  <c:v>32.73622819049325</c:v>
                </c:pt>
                <c:pt idx="5575">
                  <c:v>23.925352828167672</c:v>
                </c:pt>
                <c:pt idx="5576">
                  <c:v>15.201801260296099</c:v>
                </c:pt>
                <c:pt idx="5577">
                  <c:v>7.0690146094561666</c:v>
                </c:pt>
                <c:pt idx="5578">
                  <c:v>3.1586429758360401E-2</c:v>
                </c:pt>
                <c:pt idx="5579">
                  <c:v>-5.4198845543221719</c:v>
                </c:pt>
                <c:pt idx="5580">
                  <c:v>-8.829623931027557</c:v>
                </c:pt>
                <c:pt idx="5581">
                  <c:v>-9.8055164245916018</c:v>
                </c:pt>
                <c:pt idx="5582">
                  <c:v>-8.0572477247091534</c:v>
                </c:pt>
                <c:pt idx="5583">
                  <c:v>-3.442717928881299</c:v>
                </c:pt>
                <c:pt idx="5584">
                  <c:v>3.9823585968293549</c:v>
                </c:pt>
                <c:pt idx="5585">
                  <c:v>13.922179232294994</c:v>
                </c:pt>
                <c:pt idx="5586">
                  <c:v>25.821381148096261</c:v>
                </c:pt>
                <c:pt idx="5587">
                  <c:v>38.884789063667938</c:v>
                </c:pt>
                <c:pt idx="5588">
                  <c:v>52.145946053245751</c:v>
                </c:pt>
                <c:pt idx="5589">
                  <c:v>64.578833823879535</c:v>
                </c:pt>
                <c:pt idx="5590">
                  <c:v>75.229465065766547</c:v>
                </c:pt>
                <c:pt idx="5591">
                  <c:v>83.333877357309532</c:v>
                </c:pt>
                <c:pt idx="5592">
                  <c:v>88.393624195561387</c:v>
                </c:pt>
                <c:pt idx="5593">
                  <c:v>90.196786697342972</c:v>
                </c:pt>
                <c:pt idx="5594">
                  <c:v>88.791628511960965</c:v>
                </c:pt>
                <c:pt idx="5595">
                  <c:v>84.431609543557855</c:v>
                </c:pt>
                <c:pt idx="5596">
                  <c:v>77.511737557458844</c:v>
                </c:pt>
                <c:pt idx="5597">
                  <c:v>68.510598912175411</c:v>
                </c:pt>
                <c:pt idx="5598">
                  <c:v>57.944998833424783</c:v>
                </c:pt>
                <c:pt idx="5599">
                  <c:v>46.338328783368333</c:v>
                </c:pt>
                <c:pt idx="5600">
                  <c:v>34.200526264382681</c:v>
                </c:pt>
                <c:pt idx="5601">
                  <c:v>22.016310619813193</c:v>
                </c:pt>
                <c:pt idx="5602">
                  <c:v>10.238385773626593</c:v>
                </c:pt>
                <c:pt idx="5603">
                  <c:v>-0.71720510634630275</c:v>
                </c:pt>
                <c:pt idx="5604">
                  <c:v>-10.475785310745026</c:v>
                </c:pt>
                <c:pt idx="5605">
                  <c:v>-18.710414542038574</c:v>
                </c:pt>
                <c:pt idx="5606">
                  <c:v>-25.150840409908792</c:v>
                </c:pt>
                <c:pt idx="5607">
                  <c:v>-29.595050218114967</c:v>
                </c:pt>
                <c:pt idx="5608">
                  <c:v>-31.922280298890634</c:v>
                </c:pt>
                <c:pt idx="5609">
                  <c:v>-32.105110008665051</c:v>
                </c:pt>
                <c:pt idx="5610">
                  <c:v>-30.217472409113224</c:v>
                </c:pt>
                <c:pt idx="5611">
                  <c:v>-26.435660661261704</c:v>
                </c:pt>
                <c:pt idx="5612">
                  <c:v>-21.030927384188384</c:v>
                </c:pt>
                <c:pt idx="5613">
                  <c:v>-14.354533612918058</c:v>
                </c:pt>
                <c:pt idx="5614">
                  <c:v>-6.8180194451907745</c:v>
                </c:pt>
                <c:pt idx="5615">
                  <c:v>1.1278583651761309</c:v>
                </c:pt>
                <c:pt idx="5616">
                  <c:v>9.0127612083426669</c:v>
                </c:pt>
                <c:pt idx="5617">
                  <c:v>16.363673220540868</c:v>
                </c:pt>
                <c:pt idx="5618">
                  <c:v>22.719269129882161</c:v>
                </c:pt>
                <c:pt idx="5619">
                  <c:v>27.643026189856673</c:v>
                </c:pt>
                <c:pt idx="5620">
                  <c:v>30.736945783065028</c:v>
                </c:pt>
                <c:pt idx="5621">
                  <c:v>31.657910721892254</c:v>
                </c:pt>
                <c:pt idx="5622">
                  <c:v>30.138489027170102</c:v>
                </c:pt>
                <c:pt idx="5623">
                  <c:v>26.013306563411323</c:v>
                </c:pt>
                <c:pt idx="5624">
                  <c:v>19.250692022910695</c:v>
                </c:pt>
                <c:pt idx="5625">
                  <c:v>9.9868381481734492</c:v>
                </c:pt>
                <c:pt idx="5626">
                  <c:v>-1.4438550812422024</c:v>
                </c:pt>
                <c:pt idx="5627">
                  <c:v>-14.492639453615398</c:v>
                </c:pt>
                <c:pt idx="5628">
                  <c:v>-28.407508752594357</c:v>
                </c:pt>
                <c:pt idx="5629">
                  <c:v>-42.282789298547094</c:v>
                </c:pt>
                <c:pt idx="5630">
                  <c:v>-55.149778993526446</c:v>
                </c:pt>
                <c:pt idx="5631">
                  <c:v>-66.096155183102013</c:v>
                </c:pt>
                <c:pt idx="5632">
                  <c:v>-74.387226474185169</c:v>
                </c:pt>
                <c:pt idx="5633">
                  <c:v>-79.556877352792057</c:v>
                </c:pt>
                <c:pt idx="5634">
                  <c:v>-81.445357563365306</c:v>
                </c:pt>
                <c:pt idx="5635">
                  <c:v>-80.180501310212264</c:v>
                </c:pt>
                <c:pt idx="5636">
                  <c:v>-76.117437514635583</c:v>
                </c:pt>
                <c:pt idx="5637">
                  <c:v>-69.760371098244846</c:v>
                </c:pt>
                <c:pt idx="5638">
                  <c:v>-61.687451179179511</c:v>
                </c:pt>
                <c:pt idx="5639">
                  <c:v>-52.491142262489888</c:v>
                </c:pt>
                <c:pt idx="5640">
                  <c:v>-42.737737996589608</c:v>
                </c:pt>
                <c:pt idx="5641">
                  <c:v>-32.943882042614767</c:v>
                </c:pt>
                <c:pt idx="5642">
                  <c:v>-23.565520064468803</c:v>
                </c:pt>
                <c:pt idx="5643">
                  <c:v>-14.994525408710901</c:v>
                </c:pt>
                <c:pt idx="5644">
                  <c:v>-7.559104072397302</c:v>
                </c:pt>
                <c:pt idx="5645">
                  <c:v>-1.5251859220404975</c:v>
                </c:pt>
                <c:pt idx="5646">
                  <c:v>2.9030098642505018</c:v>
                </c:pt>
                <c:pt idx="5647">
                  <c:v>5.5842426266265104</c:v>
                </c:pt>
                <c:pt idx="5648">
                  <c:v>6.4436368007383109</c:v>
                </c:pt>
                <c:pt idx="5649">
                  <c:v>5.4777124200722822</c:v>
                </c:pt>
                <c:pt idx="5650">
                  <c:v>2.759750042667501</c:v>
                </c:pt>
                <c:pt idx="5651">
                  <c:v>-1.5565786883318613</c:v>
                </c:pt>
                <c:pt idx="5652">
                  <c:v>-7.237712400870703</c:v>
                </c:pt>
                <c:pt idx="5653">
                  <c:v>-13.976737033676116</c:v>
                </c:pt>
                <c:pt idx="5654">
                  <c:v>-21.406464710914701</c:v>
                </c:pt>
                <c:pt idx="5655">
                  <c:v>-29.117745215441577</c:v>
                </c:pt>
                <c:pt idx="5656">
                  <c:v>-36.680335846702448</c:v>
                </c:pt>
                <c:pt idx="5657">
                  <c:v>-43.663402813292883</c:v>
                </c:pt>
                <c:pt idx="5658">
                  <c:v>-49.653582393516842</c:v>
                </c:pt>
                <c:pt idx="5659">
                  <c:v>-54.269920958032408</c:v>
                </c:pt>
                <c:pt idx="5660">
                  <c:v>-57.176283460872583</c:v>
                </c:pt>
                <c:pt idx="5661">
                  <c:v>-58.092604295900372</c:v>
                </c:pt>
                <c:pt idx="5662">
                  <c:v>-56.806609787489762</c:v>
                </c:pt>
                <c:pt idx="5663">
                  <c:v>-53.187468998258844</c:v>
                </c:pt>
                <c:pt idx="5664">
                  <c:v>-47.202292651392071</c:v>
                </c:pt>
                <c:pt idx="5665">
                  <c:v>-38.935442197505672</c:v>
                </c:pt>
                <c:pt idx="5666">
                  <c:v>-28.609078127515101</c:v>
                </c:pt>
                <c:pt idx="5667">
                  <c:v>-16.601145048116841</c:v>
                </c:pt>
                <c:pt idx="5668">
                  <c:v>-3.4542247567646163</c:v>
                </c:pt>
                <c:pt idx="5669">
                  <c:v>10.13379504698613</c:v>
                </c:pt>
                <c:pt idx="5670">
                  <c:v>23.346750389360814</c:v>
                </c:pt>
                <c:pt idx="5671">
                  <c:v>35.320562237213629</c:v>
                </c:pt>
                <c:pt idx="5672">
                  <c:v>45.242959946581557</c:v>
                </c:pt>
                <c:pt idx="5673">
                  <c:v>52.465235784199159</c:v>
                </c:pt>
                <c:pt idx="5674">
                  <c:v>56.598018417634897</c:v>
                </c:pt>
                <c:pt idx="5675">
                  <c:v>57.56299434888264</c:v>
                </c:pt>
                <c:pt idx="5676">
                  <c:v>55.585957486937183</c:v>
                </c:pt>
                <c:pt idx="5677">
                  <c:v>51.137247272382346</c:v>
                </c:pt>
                <c:pt idx="5678">
                  <c:v>44.842025861915261</c:v>
                </c:pt>
                <c:pt idx="5679">
                  <c:v>37.387159105106065</c:v>
                </c:pt>
                <c:pt idx="5680">
                  <c:v>29.4446186325209</c:v>
                </c:pt>
                <c:pt idx="5681">
                  <c:v>21.619986757096974</c:v>
                </c:pt>
                <c:pt idx="5682">
                  <c:v>14.425150557891769</c:v>
                </c:pt>
                <c:pt idx="5683">
                  <c:v>8.2692636208654786</c:v>
                </c:pt>
                <c:pt idx="5684">
                  <c:v>3.4609943341167209</c:v>
                </c:pt>
                <c:pt idx="5685">
                  <c:v>0.21622154988072192</c:v>
                </c:pt>
                <c:pt idx="5686">
                  <c:v>-1.3328352971449013</c:v>
                </c:pt>
                <c:pt idx="5687">
                  <c:v>-1.1293860320303373</c:v>
                </c:pt>
                <c:pt idx="5688">
                  <c:v>0.81419098083672559</c:v>
                </c:pt>
                <c:pt idx="5689">
                  <c:v>4.4204627616027707</c:v>
                </c:pt>
                <c:pt idx="5690">
                  <c:v>9.5493922518921615</c:v>
                </c:pt>
                <c:pt idx="5691">
                  <c:v>16.000153429650606</c:v>
                </c:pt>
                <c:pt idx="5692">
                  <c:v>23.513778976346867</c:v>
                </c:pt>
                <c:pt idx="5693">
                  <c:v>31.778317444230371</c:v>
                </c:pt>
                <c:pt idx="5694">
                  <c:v>40.437933604540781</c:v>
                </c:pt>
                <c:pt idx="5695">
                  <c:v>49.106539137427383</c:v>
                </c:pt>
                <c:pt idx="5696">
                  <c:v>57.385236052700463</c:v>
                </c:pt>
                <c:pt idx="5697">
                  <c:v>64.881610663225857</c:v>
                </c:pt>
                <c:pt idx="5698">
                  <c:v>71.228364955558362</c:v>
                </c:pt>
                <c:pt idx="5699">
                  <c:v>76.099207536762236</c:v>
                </c:pt>
                <c:pt idx="5700">
                  <c:v>79.221074509860244</c:v>
                </c:pt>
                <c:pt idx="5701">
                  <c:v>80.383005104714812</c:v>
                </c:pt>
                <c:pt idx="5702">
                  <c:v>79.442852758882424</c:v>
                </c:pt>
                <c:pt idx="5703">
                  <c:v>76.333299727959286</c:v>
                </c:pt>
                <c:pt idx="5704">
                  <c:v>71.06845425077978</c:v>
                </c:pt>
                <c:pt idx="5705">
                  <c:v>63.751797655878647</c:v>
                </c:pt>
                <c:pt idx="5706">
                  <c:v>54.585488632671712</c:v>
                </c:pt>
                <c:pt idx="5707">
                  <c:v>43.879989228202</c:v>
                </c:pt>
                <c:pt idx="5708">
                  <c:v>32.061573174222502</c:v>
                </c:pt>
                <c:pt idx="5709">
                  <c:v>19.673525694514751</c:v>
                </c:pt>
                <c:pt idx="5710">
                  <c:v>7.3650630471296648</c:v>
                </c:pt>
                <c:pt idx="5711">
                  <c:v>-4.1389465929877911</c:v>
                </c:pt>
                <c:pt idx="5712">
                  <c:v>-14.093008332890721</c:v>
                </c:pt>
                <c:pt idx="5713">
                  <c:v>-21.811019466049277</c:v>
                </c:pt>
                <c:pt idx="5714">
                  <c:v>-26.761961224259959</c:v>
                </c:pt>
                <c:pt idx="5715">
                  <c:v>-28.660874727533798</c:v>
                </c:pt>
                <c:pt idx="5716">
                  <c:v>-27.528404082955408</c:v>
                </c:pt>
                <c:pt idx="5717">
                  <c:v>-23.697015247263732</c:v>
                </c:pt>
                <c:pt idx="5718">
                  <c:v>-17.758663677034054</c:v>
                </c:pt>
                <c:pt idx="5719">
                  <c:v>-10.469312873288619</c:v>
                </c:pt>
                <c:pt idx="5720">
                  <c:v>-2.6387951266712544</c:v>
                </c:pt>
                <c:pt idx="5721">
                  <c:v>4.9661101113337507</c:v>
                </c:pt>
                <c:pt idx="5722">
                  <c:v>11.688687743868227</c:v>
                </c:pt>
                <c:pt idx="5723">
                  <c:v>17.016247401032828</c:v>
                </c:pt>
                <c:pt idx="5724">
                  <c:v>20.587315122054029</c:v>
                </c:pt>
                <c:pt idx="5725">
                  <c:v>22.181843093611992</c:v>
                </c:pt>
                <c:pt idx="5726">
                  <c:v>21.703419676672798</c:v>
                </c:pt>
                <c:pt idx="5727">
                  <c:v>19.159802205599593</c:v>
                </c:pt>
                <c:pt idx="5728">
                  <c:v>14.64532747337112</c:v>
                </c:pt>
                <c:pt idx="5729">
                  <c:v>8.3266361142253018</c:v>
                </c:pt>
                <c:pt idx="5730">
                  <c:v>0.43176811646654323</c:v>
                </c:pt>
                <c:pt idx="5731">
                  <c:v>-8.7581408395653497</c:v>
                </c:pt>
                <c:pt idx="5732">
                  <c:v>-18.915825437750872</c:v>
                </c:pt>
                <c:pt idx="5733">
                  <c:v>-29.675064836693206</c:v>
                </c:pt>
                <c:pt idx="5734">
                  <c:v>-40.639671015184227</c:v>
                </c:pt>
                <c:pt idx="5735">
                  <c:v>-51.395610071899348</c:v>
                </c:pt>
                <c:pt idx="5736">
                  <c:v>-61.526801842871699</c:v>
                </c:pt>
                <c:pt idx="5737">
                  <c:v>-70.633921160162828</c:v>
                </c:pt>
                <c:pt idx="5738">
                  <c:v>-78.354222917826974</c:v>
                </c:pt>
                <c:pt idx="5739">
                  <c:v>-84.379657022784158</c:v>
                </c:pt>
                <c:pt idx="5740">
                  <c:v>-88.470816582780131</c:v>
                </c:pt>
                <c:pt idx="5741">
                  <c:v>-90.465506243135806</c:v>
                </c:pt>
                <c:pt idx="5742">
                  <c:v>-90.282295968492946</c:v>
                </c:pt>
                <c:pt idx="5743">
                  <c:v>-87.920598126005984</c:v>
                </c:pt>
                <c:pt idx="5744">
                  <c:v>-83.459198108835025</c:v>
                </c:pt>
                <c:pt idx="5745">
                  <c:v>-77.054865302821085</c:v>
                </c:pt>
                <c:pt idx="5746">
                  <c:v>-68.941974277389122</c:v>
                </c:pt>
                <c:pt idx="5747">
                  <c:v>-59.433226833347625</c:v>
                </c:pt>
                <c:pt idx="5748">
                  <c:v>-48.920674311343049</c:v>
                </c:pt>
                <c:pt idx="5749">
                  <c:v>-37.875265226232735</c:v>
                </c:pt>
                <c:pt idx="5750">
                  <c:v>-26.842044829522191</c:v>
                </c:pt>
                <c:pt idx="5751">
                  <c:v>-16.427001853115829</c:v>
                </c:pt>
                <c:pt idx="5752">
                  <c:v>-7.270778155855055</c:v>
                </c:pt>
                <c:pt idx="5753">
                  <c:v>-4.8371381713330263E-3</c:v>
                </c:pt>
                <c:pt idx="5754">
                  <c:v>4.8116143696544293</c:v>
                </c:pt>
                <c:pt idx="5755">
                  <c:v>6.7696940982714411</c:v>
                </c:pt>
                <c:pt idx="5756">
                  <c:v>5.6909119223207512</c:v>
                </c:pt>
                <c:pt idx="5757">
                  <c:v>1.687981099447698</c:v>
                </c:pt>
                <c:pt idx="5758">
                  <c:v>-4.8169520273094015</c:v>
                </c:pt>
                <c:pt idx="5759">
                  <c:v>-13.131062786727018</c:v>
                </c:pt>
                <c:pt idx="5760">
                  <c:v>-22.382381046654981</c:v>
                </c:pt>
                <c:pt idx="5761">
                  <c:v>-31.640625630901546</c:v>
                </c:pt>
                <c:pt idx="5762">
                  <c:v>-40.034965370365917</c:v>
                </c:pt>
                <c:pt idx="5763">
                  <c:v>-46.842087503981865</c:v>
                </c:pt>
                <c:pt idx="5764">
                  <c:v>-51.533024599257615</c:v>
                </c:pt>
                <c:pt idx="5765">
                  <c:v>-53.782109167309287</c:v>
                </c:pt>
                <c:pt idx="5766">
                  <c:v>-53.449876023639256</c:v>
                </c:pt>
                <c:pt idx="5767">
                  <c:v>-50.553065221508511</c:v>
                </c:pt>
                <c:pt idx="5768">
                  <c:v>-45.231893433937067</c:v>
                </c:pt>
                <c:pt idx="5769">
                  <c:v>-37.720577637330088</c:v>
                </c:pt>
                <c:pt idx="5770">
                  <c:v>-28.323567035000856</c:v>
                </c:pt>
                <c:pt idx="5771">
                  <c:v>-17.397627321686816</c:v>
                </c:pt>
                <c:pt idx="5772">
                  <c:v>-5.3386617107468544</c:v>
                </c:pt>
                <c:pt idx="5773">
                  <c:v>7.4284291801455318</c:v>
                </c:pt>
                <c:pt idx="5774">
                  <c:v>20.458760721293636</c:v>
                </c:pt>
                <c:pt idx="5775">
                  <c:v>33.297254134307686</c:v>
                </c:pt>
                <c:pt idx="5776">
                  <c:v>45.4908491528982</c:v>
                </c:pt>
                <c:pt idx="5777">
                  <c:v>56.604146679616207</c:v>
                </c:pt>
                <c:pt idx="5778">
                  <c:v>66.238363595582967</c:v>
                </c:pt>
                <c:pt idx="5779">
                  <c:v>74.052004265620297</c:v>
                </c:pt>
                <c:pt idx="5780">
                  <c:v>79.780330591765619</c:v>
                </c:pt>
                <c:pt idx="5781">
                  <c:v>83.250270742559863</c:v>
                </c:pt>
                <c:pt idx="5782">
                  <c:v>84.388293740979947</c:v>
                </c:pt>
                <c:pt idx="5783">
                  <c:v>83.220699361132347</c:v>
                </c:pt>
                <c:pt idx="5784">
                  <c:v>79.867789413364946</c:v>
                </c:pt>
                <c:pt idx="5785">
                  <c:v>74.534565300116583</c:v>
                </c:pt>
                <c:pt idx="5786">
                  <c:v>67.500611271823374</c:v>
                </c:pt>
                <c:pt idx="5787">
                  <c:v>59.11097967606684</c:v>
                </c:pt>
                <c:pt idx="5788">
                  <c:v>49.768726805853518</c:v>
                </c:pt>
                <c:pt idx="5789">
                  <c:v>39.928636533154382</c:v>
                </c:pt>
                <c:pt idx="5790">
                  <c:v>30.090734544222222</c:v>
                </c:pt>
                <c:pt idx="5791">
                  <c:v>20.791399688910531</c:v>
                </c:pt>
                <c:pt idx="5792">
                  <c:v>12.589183902601661</c:v>
                </c:pt>
                <c:pt idx="5793">
                  <c:v>6.0419708056864243</c:v>
                </c:pt>
                <c:pt idx="5794">
                  <c:v>1.6722109410167818</c:v>
                </c:pt>
                <c:pt idx="5795">
                  <c:v>-8.1654421076772607E-2</c:v>
                </c:pt>
                <c:pt idx="5796">
                  <c:v>1.0739802069354558</c:v>
                </c:pt>
                <c:pt idx="5797">
                  <c:v>5.2222613364999795</c:v>
                </c:pt>
                <c:pt idx="5798">
                  <c:v>12.180166958989751</c:v>
                </c:pt>
                <c:pt idx="5799">
                  <c:v>21.472669410704825</c:v>
                </c:pt>
                <c:pt idx="5800">
                  <c:v>32.355015663457522</c:v>
                </c:pt>
                <c:pt idx="5801">
                  <c:v>43.889513351779676</c:v>
                </c:pt>
                <c:pt idx="5802">
                  <c:v>55.064156212284573</c:v>
                </c:pt>
                <c:pt idx="5803">
                  <c:v>64.923787276351476</c:v>
                </c:pt>
                <c:pt idx="5804">
                  <c:v>72.680357794488216</c:v>
                </c:pt>
                <c:pt idx="5805">
                  <c:v>77.779437295472832</c:v>
                </c:pt>
                <c:pt idx="5806">
                  <c:v>79.918141991728561</c:v>
                </c:pt>
                <c:pt idx="5807">
                  <c:v>79.024766364506931</c:v>
                </c:pt>
                <c:pt idx="5808">
                  <c:v>75.216906644021265</c:v>
                </c:pt>
                <c:pt idx="5809">
                  <c:v>68.753482330721454</c:v>
                </c:pt>
                <c:pt idx="5810">
                  <c:v>59.990801461931021</c:v>
                </c:pt>
                <c:pt idx="5811">
                  <c:v>49.347324045034206</c:v>
                </c:pt>
                <c:pt idx="5812">
                  <c:v>37.277839498464466</c:v>
                </c:pt>
                <c:pt idx="5813">
                  <c:v>24.255614226333329</c:v>
                </c:pt>
                <c:pt idx="5814">
                  <c:v>10.760197401388027</c:v>
                </c:pt>
                <c:pt idx="5815">
                  <c:v>-2.7315815819358003</c:v>
                </c:pt>
                <c:pt idx="5816">
                  <c:v>-15.753729090000178</c:v>
                </c:pt>
                <c:pt idx="5817">
                  <c:v>-27.86030801923259</c:v>
                </c:pt>
                <c:pt idx="5818">
                  <c:v>-38.637258129051112</c:v>
                </c:pt>
                <c:pt idx="5819">
                  <c:v>-47.717494449053625</c:v>
                </c:pt>
                <c:pt idx="5820">
                  <c:v>-54.798731758201981</c:v>
                </c:pt>
                <c:pt idx="5821">
                  <c:v>-59.661986937612099</c:v>
                </c:pt>
                <c:pt idx="5822">
                  <c:v>-62.187470673763059</c:v>
                </c:pt>
                <c:pt idx="5823">
                  <c:v>-62.36433175005417</c:v>
                </c:pt>
                <c:pt idx="5824">
                  <c:v>-60.291899708034094</c:v>
                </c:pt>
                <c:pt idx="5825">
                  <c:v>-56.172325057967711</c:v>
                </c:pt>
                <c:pt idx="5826">
                  <c:v>-50.296764379365975</c:v>
                </c:pt>
                <c:pt idx="5827">
                  <c:v>-43.028438543757794</c:v>
                </c:pt>
                <c:pt idx="5828">
                  <c:v>-34.78566532348998</c:v>
                </c:pt>
                <c:pt idx="5829">
                  <c:v>-26.026762790794844</c:v>
                </c:pt>
                <c:pt idx="5830">
                  <c:v>-17.237240318781531</c:v>
                </c:pt>
                <c:pt idx="5831">
                  <c:v>-8.9184363796994575</c:v>
                </c:pt>
                <c:pt idx="5832">
                  <c:v>-1.57588337388718</c:v>
                </c:pt>
                <c:pt idx="5833">
                  <c:v>4.2948681938142341</c:v>
                </c:pt>
                <c:pt idx="5834">
                  <c:v>8.2275024948023496</c:v>
                </c:pt>
                <c:pt idx="5835">
                  <c:v>9.8117001710131735</c:v>
                </c:pt>
                <c:pt idx="5836">
                  <c:v>8.7290516627600692</c:v>
                </c:pt>
                <c:pt idx="5837">
                  <c:v>4.797787864894909</c:v>
                </c:pt>
                <c:pt idx="5838">
                  <c:v>-1.9776396564772591</c:v>
                </c:pt>
                <c:pt idx="5839">
                  <c:v>-11.3612959560361</c:v>
                </c:pt>
                <c:pt idx="5840">
                  <c:v>-22.859324582681317</c:v>
                </c:pt>
                <c:pt idx="5841">
                  <c:v>-35.729116353229649</c:v>
                </c:pt>
                <c:pt idx="5842">
                  <c:v>-49.036097760646207</c:v>
                </c:pt>
                <c:pt idx="5843">
                  <c:v>-61.756697249625155</c:v>
                </c:pt>
                <c:pt idx="5844">
                  <c:v>-72.908087900676307</c:v>
                </c:pt>
                <c:pt idx="5845">
                  <c:v>-81.672451304317974</c:v>
                </c:pt>
                <c:pt idx="5846">
                  <c:v>-87.48439339276058</c:v>
                </c:pt>
                <c:pt idx="5847">
                  <c:v>-90.064881279166116</c:v>
                </c:pt>
                <c:pt idx="5848">
                  <c:v>-89.404698258611049</c:v>
                </c:pt>
                <c:pt idx="5849">
                  <c:v>-85.71434075985934</c:v>
                </c:pt>
                <c:pt idx="5850">
                  <c:v>-79.360853012748436</c:v>
                </c:pt>
                <c:pt idx="5851">
                  <c:v>-70.807616913092218</c:v>
                </c:pt>
                <c:pt idx="5852">
                  <c:v>-60.565724047091081</c:v>
                </c:pt>
                <c:pt idx="5853">
                  <c:v>-49.159197912389274</c:v>
                </c:pt>
                <c:pt idx="5854">
                  <c:v>-37.102484913603213</c:v>
                </c:pt>
                <c:pt idx="5855">
                  <c:v>-24.887038168779505</c:v>
                </c:pt>
                <c:pt idx="5856">
                  <c:v>-12.973618319386251</c:v>
                </c:pt>
                <c:pt idx="5857">
                  <c:v>-1.7873603475241944</c:v>
                </c:pt>
                <c:pt idx="5858">
                  <c:v>8.2867496081872929</c:v>
                </c:pt>
                <c:pt idx="5859">
                  <c:v>16.909738141207093</c:v>
                </c:pt>
                <c:pt idx="5860">
                  <c:v>23.796943733475</c:v>
                </c:pt>
                <c:pt idx="5861">
                  <c:v>28.729007935975783</c:v>
                </c:pt>
                <c:pt idx="5862">
                  <c:v>31.56471017609989</c:v>
                </c:pt>
                <c:pt idx="5863">
                  <c:v>32.25354902977211</c:v>
                </c:pt>
                <c:pt idx="5864">
                  <c:v>30.845016861822927</c:v>
                </c:pt>
                <c:pt idx="5865">
                  <c:v>27.49147069515983</c:v>
                </c:pt>
                <c:pt idx="5866">
                  <c:v>22.442736310701406</c:v>
                </c:pt>
                <c:pt idx="5867">
                  <c:v>16.032753495045387</c:v>
                </c:pt>
                <c:pt idx="5868">
                  <c:v>8.6606693577798026</c:v>
                </c:pt>
                <c:pt idx="5869">
                  <c:v>0.76979837780005911</c:v>
                </c:pt>
                <c:pt idx="5870">
                  <c:v>-7.1725289187949386</c:v>
                </c:pt>
                <c:pt idx="5871">
                  <c:v>-14.692551936546003</c:v>
                </c:pt>
                <c:pt idx="5872">
                  <c:v>-21.324965955221586</c:v>
                </c:pt>
                <c:pt idx="5873">
                  <c:v>-26.626177358444487</c:v>
                </c:pt>
                <c:pt idx="5874">
                  <c:v>-30.187697072455084</c:v>
                </c:pt>
                <c:pt idx="5875">
                  <c:v>-31.651694085513821</c:v>
                </c:pt>
                <c:pt idx="5876">
                  <c:v>-30.730607205556876</c:v>
                </c:pt>
                <c:pt idx="5877">
                  <c:v>-27.232155134664165</c:v>
                </c:pt>
                <c:pt idx="5878">
                  <c:v>-21.089868624264994</c:v>
                </c:pt>
                <c:pt idx="5879">
                  <c:v>-12.397078231955222</c:v>
                </c:pt>
                <c:pt idx="5880">
                  <c:v>-1.4389565320450617</c:v>
                </c:pt>
                <c:pt idx="5881">
                  <c:v>11.286842508527148</c:v>
                </c:pt>
                <c:pt idx="5882">
                  <c:v>25.073624661287749</c:v>
                </c:pt>
                <c:pt idx="5883">
                  <c:v>39.0454300858202</c:v>
                </c:pt>
                <c:pt idx="5884">
                  <c:v>52.238428250193223</c:v>
                </c:pt>
                <c:pt idx="5885">
                  <c:v>63.71547717848717</c:v>
                </c:pt>
                <c:pt idx="5886">
                  <c:v>72.689881940066286</c:v>
                </c:pt>
                <c:pt idx="5887">
                  <c:v>78.626178670661048</c:v>
                </c:pt>
                <c:pt idx="5888">
                  <c:v>81.291644938177967</c:v>
                </c:pt>
                <c:pt idx="5889">
                  <c:v>80.750148294521253</c:v>
                </c:pt>
                <c:pt idx="5890">
                  <c:v>77.309687649104376</c:v>
                </c:pt>
                <c:pt idx="5891">
                  <c:v>71.446283826167573</c:v>
                </c:pt>
                <c:pt idx="5892">
                  <c:v>63.726631107925002</c:v>
                </c:pt>
                <c:pt idx="5893">
                  <c:v>54.744170201182769</c:v>
                </c:pt>
                <c:pt idx="5894">
                  <c:v>45.074097106099565</c:v>
                </c:pt>
                <c:pt idx="5895">
                  <c:v>35.246218401407447</c:v>
                </c:pt>
                <c:pt idx="5896">
                  <c:v>25.731402297517228</c:v>
                </c:pt>
                <c:pt idx="5897">
                  <c:v>16.936776227538317</c:v>
                </c:pt>
                <c:pt idx="5898">
                  <c:v>9.2055282547302486</c:v>
                </c:pt>
                <c:pt idx="5899">
                  <c:v>2.8182616393442559</c:v>
                </c:pt>
                <c:pt idx="5900">
                  <c:v>-2.0061248943660646</c:v>
                </c:pt>
                <c:pt idx="5901">
                  <c:v>-5.1112173392446678</c:v>
                </c:pt>
                <c:pt idx="5902">
                  <c:v>-6.4059833736613596</c:v>
                </c:pt>
                <c:pt idx="5903">
                  <c:v>-5.8694994927306192</c:v>
                </c:pt>
                <c:pt idx="5904">
                  <c:v>-3.556399355905234</c:v>
                </c:pt>
                <c:pt idx="5905">
                  <c:v>0.39886834163845597</c:v>
                </c:pt>
                <c:pt idx="5906">
                  <c:v>5.7813540509813643</c:v>
                </c:pt>
                <c:pt idx="5907">
                  <c:v>12.300601803049595</c:v>
                </c:pt>
                <c:pt idx="5908">
                  <c:v>19.602227161570106</c:v>
                </c:pt>
                <c:pt idx="5909">
                  <c:v>27.28519342409508</c:v>
                </c:pt>
                <c:pt idx="5910">
                  <c:v>34.922350610740594</c:v>
                </c:pt>
                <c:pt idx="5911">
                  <c:v>42.081257824785403</c:v>
                </c:pt>
                <c:pt idx="5912">
                  <c:v>48.342939181492063</c:v>
                </c:pt>
                <c:pt idx="5913">
                  <c:v>53.31755191433205</c:v>
                </c:pt>
                <c:pt idx="5914">
                  <c:v>56.657291299365291</c:v>
                </c:pt>
                <c:pt idx="5915">
                  <c:v>58.067770422428545</c:v>
                </c:pt>
                <c:pt idx="5916">
                  <c:v>57.319486398036439</c:v>
                </c:pt>
                <c:pt idx="5917">
                  <c:v>54.260904273602932</c:v>
                </c:pt>
                <c:pt idx="5918">
                  <c:v>48.834239676787888</c:v>
                </c:pt>
                <c:pt idx="5919">
                  <c:v>41.094174960806804</c:v>
                </c:pt>
                <c:pt idx="5920">
                  <c:v>31.228362670191977</c:v>
                </c:pt>
                <c:pt idx="5921">
                  <c:v>19.576505727874295</c:v>
                </c:pt>
                <c:pt idx="5922">
                  <c:v>6.64212113029755</c:v>
                </c:pt>
                <c:pt idx="5923">
                  <c:v>-6.9115785720211065</c:v>
                </c:pt>
                <c:pt idx="5924">
                  <c:v>-20.29139645779469</c:v>
                </c:pt>
                <c:pt idx="5925">
                  <c:v>-32.63651220313541</c:v>
                </c:pt>
                <c:pt idx="5926">
                  <c:v>-43.112291001057812</c:v>
                </c:pt>
                <c:pt idx="5927">
                  <c:v>-51.021441555363801</c:v>
                </c:pt>
                <c:pt idx="5928">
                  <c:v>-55.90635019450994</c:v>
                </c:pt>
                <c:pt idx="5929">
                  <c:v>-57.613275891656158</c:v>
                </c:pt>
                <c:pt idx="5930">
                  <c:v>-56.299561212028088</c:v>
                </c:pt>
                <c:pt idx="5931">
                  <c:v>-52.38496542087826</c:v>
                </c:pt>
                <c:pt idx="5932">
                  <c:v>-46.466618147275973</c:v>
                </c:pt>
                <c:pt idx="5933">
                  <c:v>-39.224517644954602</c:v>
                </c:pt>
                <c:pt idx="5934">
                  <c:v>-31.339807291321552</c:v>
                </c:pt>
                <c:pt idx="5935">
                  <c:v>-23.437120169182634</c:v>
                </c:pt>
                <c:pt idx="5936">
                  <c:v>-16.051958411601326</c:v>
                </c:pt>
                <c:pt idx="5937">
                  <c:v>-9.617962166852271</c:v>
                </c:pt>
                <c:pt idx="5938">
                  <c:v>-4.4670709427197934</c:v>
                </c:pt>
                <c:pt idx="5939">
                  <c:v>-0.83635933726214151</c:v>
                </c:pt>
                <c:pt idx="5940">
                  <c:v>1.1229056155072821</c:v>
                </c:pt>
                <c:pt idx="5941">
                  <c:v>1.3366837792822515</c:v>
                </c:pt>
                <c:pt idx="5942">
                  <c:v>-0.1986105636933416</c:v>
                </c:pt>
                <c:pt idx="5943">
                  <c:v>-3.4207104633017358</c:v>
                </c:pt>
                <c:pt idx="5944">
                  <c:v>-8.2042674820563519</c:v>
                </c:pt>
                <c:pt idx="5945">
                  <c:v>-14.362698779697977</c:v>
                </c:pt>
                <c:pt idx="5946">
                  <c:v>-21.650487574471274</c:v>
                </c:pt>
                <c:pt idx="5947">
                  <c:v>-29.767596548154081</c:v>
                </c:pt>
                <c:pt idx="5948">
                  <c:v>-38.367537834204121</c:v>
                </c:pt>
                <c:pt idx="5949">
                  <c:v>-47.069941066674161</c:v>
                </c:pt>
                <c:pt idx="5950">
                  <c:v>-55.477230389794038</c:v>
                </c:pt>
                <c:pt idx="5951">
                  <c:v>-63.193702146385874</c:v>
                </c:pt>
                <c:pt idx="5952">
                  <c:v>-69.844533287211675</c:v>
                </c:pt>
                <c:pt idx="5953">
                  <c:v>-75.092456076244147</c:v>
                </c:pt>
                <c:pt idx="5954">
                  <c:v>-78.650863388391741</c:v>
                </c:pt>
                <c:pt idx="5955">
                  <c:v>-80.293393946677256</c:v>
                </c:pt>
                <c:pt idx="5956">
                  <c:v>-79.861025865507528</c:v>
                </c:pt>
                <c:pt idx="5957">
                  <c:v>-77.268127425195743</c:v>
                </c:pt>
                <c:pt idx="5958">
                  <c:v>-72.508823235126599</c:v>
                </c:pt>
                <c:pt idx="5959">
                  <c:v>-65.664587901825755</c:v>
                </c:pt>
                <c:pt idx="5960">
                  <c:v>-56.913277639941285</c:v>
                </c:pt>
                <c:pt idx="5961">
                  <c:v>-46.538841810987471</c:v>
                </c:pt>
                <c:pt idx="5962">
                  <c:v>-34.939643301822841</c:v>
                </c:pt>
                <c:pt idx="5963">
                  <c:v>-22.631634324966811</c:v>
                </c:pt>
                <c:pt idx="5964">
                  <c:v>-10.240806035375289</c:v>
                </c:pt>
                <c:pt idx="5965">
                  <c:v>1.5219276454473467</c:v>
                </c:pt>
                <c:pt idx="5966">
                  <c:v>11.909587537994735</c:v>
                </c:pt>
                <c:pt idx="5967">
                  <c:v>20.213645370422732</c:v>
                </c:pt>
                <c:pt idx="5968">
                  <c:v>25.857451598158892</c:v>
                </c:pt>
                <c:pt idx="5969">
                  <c:v>28.490657948526867</c:v>
                </c:pt>
                <c:pt idx="5970">
                  <c:v>28.058599584215035</c:v>
                </c:pt>
                <c:pt idx="5971">
                  <c:v>24.822411239798559</c:v>
                </c:pt>
                <c:pt idx="5972">
                  <c:v>19.319920503152971</c:v>
                </c:pt>
                <c:pt idx="5973">
                  <c:v>12.278103309086346</c:v>
                </c:pt>
                <c:pt idx="5974">
                  <c:v>4.5036518667507321</c:v>
                </c:pt>
                <c:pt idx="5975">
                  <c:v>-3.2191139571496934</c:v>
                </c:pt>
                <c:pt idx="5976">
                  <c:v>-10.20311014148152</c:v>
                </c:pt>
                <c:pt idx="5977">
                  <c:v>-15.899974865818386</c:v>
                </c:pt>
                <c:pt idx="5978">
                  <c:v>-19.912768007365589</c:v>
                </c:pt>
                <c:pt idx="5979">
                  <c:v>-21.989320158455651</c:v>
                </c:pt>
                <c:pt idx="5980">
                  <c:v>-22.005658479816358</c:v>
                </c:pt>
                <c:pt idx="5981">
                  <c:v>-19.946520549118016</c:v>
                </c:pt>
                <c:pt idx="5982">
                  <c:v>-15.88712322435461</c:v>
                </c:pt>
                <c:pt idx="5983">
                  <c:v>-9.9780548638388282</c:v>
                </c:pt>
                <c:pt idx="5984">
                  <c:v>-2.4336166324449766</c:v>
                </c:pt>
                <c:pt idx="5985">
                  <c:v>6.4769984497628101</c:v>
                </c:pt>
                <c:pt idx="5986">
                  <c:v>16.43685654328846</c:v>
                </c:pt>
                <c:pt idx="5987">
                  <c:v>27.088260121754789</c:v>
                </c:pt>
                <c:pt idx="5988">
                  <c:v>38.041168524586624</c:v>
                </c:pt>
                <c:pt idx="5989">
                  <c:v>48.884489001339027</c:v>
                </c:pt>
                <c:pt idx="5990">
                  <c:v>59.201013873151609</c:v>
                </c:pt>
                <c:pt idx="5991">
                  <c:v>68.585643988133398</c:v>
                </c:pt>
                <c:pt idx="5992">
                  <c:v>76.665204825860613</c:v>
                </c:pt>
                <c:pt idx="5993">
                  <c:v>83.117218604799476</c:v>
                </c:pt>
                <c:pt idx="5994">
                  <c:v>87.685008834386025</c:v>
                </c:pt>
                <c:pt idx="5995">
                  <c:v>90.187569148639867</c:v>
                </c:pt>
                <c:pt idx="5996">
                  <c:v>90.524199754573644</c:v>
                </c:pt>
                <c:pt idx="5997">
                  <c:v>88.675236159530854</c:v>
                </c:pt>
                <c:pt idx="5998">
                  <c:v>84.700779362524983</c:v>
                </c:pt>
                <c:pt idx="5999">
                  <c:v>78.739173921321438</c:v>
                </c:pt>
                <c:pt idx="6000">
                  <c:v>71.00634893706976</c:v>
                </c:pt>
                <c:pt idx="6001">
                  <c:v>61.796317165748214</c:v>
                </c:pt>
                <c:pt idx="6002">
                  <c:v>51.482248383545112</c:v>
                </c:pt>
                <c:pt idx="6003">
                  <c:v>40.516584019455806</c:v>
                </c:pt>
                <c:pt idx="6004">
                  <c:v>29.42759029502426</c:v>
                </c:pt>
                <c:pt idx="6005">
                  <c:v>18.808602409261979</c:v>
                </c:pt>
                <c:pt idx="6006">
                  <c:v>9.2952931419521931</c:v>
                </c:pt>
                <c:pt idx="6007">
                  <c:v>1.5263078537473951</c:v>
                </c:pt>
                <c:pt idx="6008">
                  <c:v>-3.9153524631746035</c:v>
                </c:pt>
                <c:pt idx="6009">
                  <c:v>-6.5776648194961487</c:v>
                </c:pt>
                <c:pt idx="6010">
                  <c:v>-6.2208473257424908</c:v>
                </c:pt>
                <c:pt idx="6011">
                  <c:v>-2.8849316319535738</c:v>
                </c:pt>
                <c:pt idx="6012">
                  <c:v>3.0800692933222362</c:v>
                </c:pt>
                <c:pt idx="6013">
                  <c:v>11.038981941669112</c:v>
                </c:pt>
                <c:pt idx="6014">
                  <c:v>20.15198674127252</c:v>
                </c:pt>
                <c:pt idx="6015">
                  <c:v>29.491341927936613</c:v>
                </c:pt>
                <c:pt idx="6016">
                  <c:v>38.162717097027389</c:v>
                </c:pt>
                <c:pt idx="6017">
                  <c:v>45.401980507117052</c:v>
                </c:pt>
                <c:pt idx="6018">
                  <c:v>50.631984222496961</c:v>
                </c:pt>
                <c:pt idx="6019">
                  <c:v>53.479621659008892</c:v>
                </c:pt>
                <c:pt idx="6020">
                  <c:v>53.763674526136953</c:v>
                </c:pt>
                <c:pt idx="6021">
                  <c:v>51.466805711351462</c:v>
                </c:pt>
                <c:pt idx="6022">
                  <c:v>46.702783441610237</c:v>
                </c:pt>
                <c:pt idx="6023">
                  <c:v>39.685898647566475</c:v>
                </c:pt>
                <c:pt idx="6024">
                  <c:v>30.705762924220572</c:v>
                </c:pt>
                <c:pt idx="6025">
                  <c:v>20.108071984616689</c:v>
                </c:pt>
                <c:pt idx="6026">
                  <c:v>8.2804424585638028</c:v>
                </c:pt>
                <c:pt idx="6027">
                  <c:v>-4.3582801466142751</c:v>
                </c:pt>
                <c:pt idx="6028">
                  <c:v>-17.367126262444113</c:v>
                </c:pt>
                <c:pt idx="6029">
                  <c:v>-30.292444194155344</c:v>
                </c:pt>
                <c:pt idx="6030">
                  <c:v>-42.679415198882467</c:v>
                </c:pt>
                <c:pt idx="6031">
                  <c:v>-54.086842949684659</c:v>
                </c:pt>
                <c:pt idx="6032">
                  <c:v>-64.105409172002155</c:v>
                </c:pt>
                <c:pt idx="6033">
                  <c:v>-72.378161630502433</c:v>
                </c:pt>
                <c:pt idx="6034">
                  <c:v>-78.620577434249299</c:v>
                </c:pt>
                <c:pt idx="6035">
                  <c:v>-82.636833064346604</c:v>
                </c:pt>
                <c:pt idx="6036">
                  <c:v>-84.329479345561552</c:v>
                </c:pt>
                <c:pt idx="6037">
                  <c:v>-83.701465318083493</c:v>
                </c:pt>
                <c:pt idx="6038">
                  <c:v>-80.851546730030876</c:v>
                </c:pt>
                <c:pt idx="6039">
                  <c:v>-75.965549855075665</c:v>
                </c:pt>
                <c:pt idx="6040">
                  <c:v>-69.306242987186536</c:v>
                </c:pt>
                <c:pt idx="6041">
                  <c:v>-61.203880700125268</c:v>
                </c:pt>
                <c:pt idx="6042">
                  <c:v>-52.048351240128042</c:v>
                </c:pt>
                <c:pt idx="6043">
                  <c:v>-42.282712677477683</c:v>
                </c:pt>
                <c:pt idx="6044">
                  <c:v>-32.396927241654438</c:v>
                </c:pt>
                <c:pt idx="6045">
                  <c:v>-22.919780238759692</c:v>
                </c:pt>
                <c:pt idx="6046">
                  <c:v>-14.406248424252215</c:v>
                </c:pt>
                <c:pt idx="6047">
                  <c:v>-7.4170279424882466</c:v>
                </c:pt>
                <c:pt idx="6048">
                  <c:v>-2.4868493698130276</c:v>
                </c:pt>
                <c:pt idx="6049">
                  <c:v>-7.9206835883640136E-2</c:v>
                </c:pt>
                <c:pt idx="6050">
                  <c:v>-0.52802117601529597</c:v>
                </c:pt>
                <c:pt idx="6051">
                  <c:v>-3.972094680922023</c:v>
                </c:pt>
                <c:pt idx="6052">
                  <c:v>-10.295362124920292</c:v>
                </c:pt>
                <c:pt idx="6053">
                  <c:v>-19.092092111931947</c:v>
                </c:pt>
                <c:pt idx="6054">
                  <c:v>-29.676562315619524</c:v>
                </c:pt>
                <c:pt idx="6055">
                  <c:v>-41.147300106354827</c:v>
                </c:pt>
                <c:pt idx="6056">
                  <c:v>-52.497957731431683</c:v>
                </c:pt>
                <c:pt idx="6057">
                  <c:v>-62.748635188213598</c:v>
                </c:pt>
                <c:pt idx="6058">
                  <c:v>-71.063762643611355</c:v>
                </c:pt>
                <c:pt idx="6059">
                  <c:v>-76.83012269286786</c:v>
                </c:pt>
                <c:pt idx="6060">
                  <c:v>-79.685816461442528</c:v>
                </c:pt>
                <c:pt idx="6061">
                  <c:v>-79.507553012826889</c:v>
                </c:pt>
                <c:pt idx="6062">
                  <c:v>-76.37233424187616</c:v>
                </c:pt>
                <c:pt idx="6063">
                  <c:v>-70.509785003053523</c:v>
                </c:pt>
                <c:pt idx="6064">
                  <c:v>-62.256651691881558</c:v>
                </c:pt>
                <c:pt idx="6065">
                  <c:v>-52.019321238247237</c:v>
                </c:pt>
                <c:pt idx="6066">
                  <c:v>-40.245840595963266</c:v>
                </c:pt>
                <c:pt idx="6067">
                  <c:v>-27.406365495326988</c:v>
                </c:pt>
                <c:pt idx="6068">
                  <c:v>-13.979848344584527</c:v>
                </c:pt>
                <c:pt idx="6069">
                  <c:v>-0.44449590734210515</c:v>
                </c:pt>
                <c:pt idx="6070">
                  <c:v>12.730362893409005</c:v>
                </c:pt>
                <c:pt idx="6071">
                  <c:v>25.093077688540482</c:v>
                </c:pt>
                <c:pt idx="6072">
                  <c:v>36.220781674880186</c:v>
                </c:pt>
                <c:pt idx="6073">
                  <c:v>45.733709545490541</c:v>
                </c:pt>
                <c:pt idx="6074">
                  <c:v>53.312503706736898</c:v>
                </c:pt>
                <c:pt idx="6075">
                  <c:v>58.716817976567398</c:v>
                </c:pt>
                <c:pt idx="6076">
                  <c:v>61.802162023233173</c:v>
                </c:pt>
                <c:pt idx="6077">
                  <c:v>62.531384953345771</c:v>
                </c:pt>
                <c:pt idx="6078">
                  <c:v>60.978037760236965</c:v>
                </c:pt>
                <c:pt idx="6079">
                  <c:v>57.320932942282482</c:v>
                </c:pt>
                <c:pt idx="6080">
                  <c:v>51.831580460674033</c:v>
                </c:pt>
                <c:pt idx="6081">
                  <c:v>44.857677685486856</c:v>
                </c:pt>
                <c:pt idx="6082">
                  <c:v>36.805921984250581</c:v>
                </c:pt>
                <c:pt idx="6083">
                  <c:v>28.126378478398742</c:v>
                </c:pt>
                <c:pt idx="6084">
                  <c:v>19.29916346410997</c:v>
                </c:pt>
                <c:pt idx="6085">
                  <c:v>10.822867826534333</c:v>
                </c:pt>
                <c:pt idx="6086">
                  <c:v>3.2031760592421308</c:v>
                </c:pt>
                <c:pt idx="6087">
                  <c:v>-3.0604824455017843</c:v>
                </c:pt>
                <c:pt idx="6088">
                  <c:v>-7.4927493207205691</c:v>
                </c:pt>
                <c:pt idx="6089">
                  <c:v>-9.6671237180904708</c:v>
                </c:pt>
                <c:pt idx="6090">
                  <c:v>-9.2396359476657306</c:v>
                </c:pt>
                <c:pt idx="6091">
                  <c:v>-5.9916796670589205</c:v>
                </c:pt>
                <c:pt idx="6092">
                  <c:v>0.12094190641061098</c:v>
                </c:pt>
                <c:pt idx="6093">
                  <c:v>8.9205942742798605</c:v>
                </c:pt>
                <c:pt idx="6094">
                  <c:v>19.975384761599809</c:v>
                </c:pt>
                <c:pt idx="6095">
                  <c:v>32.598470918530793</c:v>
                </c:pt>
                <c:pt idx="6096">
                  <c:v>45.893049174942462</c:v>
                </c:pt>
                <c:pt idx="6097">
                  <c:v>58.845451717361847</c:v>
                </c:pt>
                <c:pt idx="6098">
                  <c:v>70.451156752586982</c:v>
                </c:pt>
                <c:pt idx="6099">
                  <c:v>79.84348852091469</c:v>
                </c:pt>
                <c:pt idx="6100">
                  <c:v>86.391998940292723</c:v>
                </c:pt>
                <c:pt idx="6101">
                  <c:v>89.749527834552168</c:v>
                </c:pt>
                <c:pt idx="6102">
                  <c:v>89.84646137166213</c:v>
                </c:pt>
                <c:pt idx="6103">
                  <c:v>86.846703489761481</c:v>
                </c:pt>
                <c:pt idx="6104">
                  <c:v>81.085907377270502</c:v>
                </c:pt>
                <c:pt idx="6105">
                  <c:v>73.009504019683092</c:v>
                </c:pt>
                <c:pt idx="6106">
                  <c:v>63.120921540037202</c:v>
                </c:pt>
                <c:pt idx="6107">
                  <c:v>51.943562945532484</c:v>
                </c:pt>
                <c:pt idx="6108">
                  <c:v>39.995643414061973</c:v>
                </c:pt>
                <c:pt idx="6109">
                  <c:v>27.774929468211869</c:v>
                </c:pt>
                <c:pt idx="6110">
                  <c:v>15.749971120608176</c:v>
                </c:pt>
                <c:pt idx="6111">
                  <c:v>4.3547482595057208</c:v>
                </c:pt>
                <c:pt idx="6112">
                  <c:v>-6.0157687614331259</c:v>
                </c:pt>
                <c:pt idx="6113">
                  <c:v>-15.011039403299126</c:v>
                </c:pt>
                <c:pt idx="6114">
                  <c:v>-22.332615525822224</c:v>
                </c:pt>
                <c:pt idx="6115">
                  <c:v>-27.744525032449431</c:v>
                </c:pt>
                <c:pt idx="6116">
                  <c:v>-31.08581291407614</c:v>
                </c:pt>
                <c:pt idx="6117">
                  <c:v>-32.283433714010762</c:v>
                </c:pt>
                <c:pt idx="6118">
                  <c:v>-31.362609616235986</c:v>
                </c:pt>
                <c:pt idx="6119">
                  <c:v>-28.451456282268747</c:v>
                </c:pt>
                <c:pt idx="6120">
                  <c:v>-23.777609338668441</c:v>
                </c:pt>
                <c:pt idx="6121">
                  <c:v>-17.656606729029498</c:v>
                </c:pt>
                <c:pt idx="6122">
                  <c:v>-10.474003947423041</c:v>
                </c:pt>
                <c:pt idx="6123">
                  <c:v>-2.6645310534507627</c:v>
                </c:pt>
                <c:pt idx="6124">
                  <c:v>5.3084800603613314</c:v>
                </c:pt>
                <c:pt idx="6125">
                  <c:v>12.971357179639963</c:v>
                </c:pt>
                <c:pt idx="6126">
                  <c:v>19.855554387716523</c:v>
                </c:pt>
                <c:pt idx="6127">
                  <c:v>25.51115216612294</c:v>
                </c:pt>
                <c:pt idx="6128">
                  <c:v>29.520038095017608</c:v>
                </c:pt>
                <c:pt idx="6129">
                  <c:v>31.510765285369541</c:v>
                </c:pt>
                <c:pt idx="6130">
                  <c:v>31.177050416051536</c:v>
                </c:pt>
                <c:pt idx="6131">
                  <c:v>28.301432591189283</c:v>
                </c:pt>
                <c:pt idx="6132">
                  <c:v>22.78458170909585</c:v>
                </c:pt>
                <c:pt idx="6133">
                  <c:v>14.67881252406872</c:v>
                </c:pt>
                <c:pt idx="6134">
                  <c:v>4.221290534873992</c:v>
                </c:pt>
                <c:pt idx="6135">
                  <c:v>-8.1415599873390168</c:v>
                </c:pt>
                <c:pt idx="6136">
                  <c:v>-21.75056842951993</c:v>
                </c:pt>
                <c:pt idx="6137">
                  <c:v>-35.764107709954693</c:v>
                </c:pt>
                <c:pt idx="6138">
                  <c:v>-49.229779755389771</c:v>
                </c:pt>
                <c:pt idx="6139">
                  <c:v>-61.192743199988847</c:v>
                </c:pt>
                <c:pt idx="6140">
                  <c:v>-70.82009866023327</c:v>
                </c:pt>
                <c:pt idx="6141">
                  <c:v>-77.509972436953092</c:v>
                </c:pt>
                <c:pt idx="6142">
                  <c:v>-80.956267545791448</c:v>
                </c:pt>
                <c:pt idx="6143">
                  <c:v>-81.155823368361879</c:v>
                </c:pt>
                <c:pt idx="6144">
                  <c:v>-78.365119640560209</c:v>
                </c:pt>
                <c:pt idx="6145">
                  <c:v>-73.027572479494822</c:v>
                </c:pt>
                <c:pt idx="6146">
                  <c:v>-65.694799258120085</c:v>
                </c:pt>
                <c:pt idx="6147">
                  <c:v>-56.958690621611865</c:v>
                </c:pt>
                <c:pt idx="6148">
                  <c:v>-47.401836855174501</c:v>
                </c:pt>
                <c:pt idx="6149">
                  <c:v>-37.566466763259584</c:v>
                </c:pt>
                <c:pt idx="6150">
                  <c:v>-27.938119221389787</c:v>
                </c:pt>
                <c:pt idx="6151">
                  <c:v>-18.939178003648394</c:v>
                </c:pt>
                <c:pt idx="6152">
                  <c:v>-10.9278983645174</c:v>
                </c:pt>
                <c:pt idx="6153">
                  <c:v>-4.1996117042894454</c:v>
                </c:pt>
                <c:pt idx="6154">
                  <c:v>1.0121456013140877</c:v>
                </c:pt>
                <c:pt idx="6155">
                  <c:v>4.535950520330263</c:v>
                </c:pt>
                <c:pt idx="6156">
                  <c:v>6.2648850374072005</c:v>
                </c:pt>
                <c:pt idx="6157">
                  <c:v>6.1608975270772364</c:v>
                </c:pt>
                <c:pt idx="6158">
                  <c:v>4.2602254904384917</c:v>
                </c:pt>
                <c:pt idx="6159">
                  <c:v>0.67814322434300767</c:v>
                </c:pt>
                <c:pt idx="6160">
                  <c:v>-4.3892883668241325</c:v>
                </c:pt>
                <c:pt idx="6161">
                  <c:v>-10.668727373242598</c:v>
                </c:pt>
                <c:pt idx="6162">
                  <c:v>-17.819576982177971</c:v>
                </c:pt>
                <c:pt idx="6163">
                  <c:v>-25.450084411982015</c:v>
                </c:pt>
                <c:pt idx="6164">
                  <c:v>-33.137375649808021</c:v>
                </c:pt>
                <c:pt idx="6165">
                  <c:v>-40.448463262751524</c:v>
                </c:pt>
                <c:pt idx="6166">
                  <c:v>-46.959639679843903</c:v>
                </c:pt>
                <c:pt idx="6167">
                  <c:v>-52.272893803158645</c:v>
                </c:pt>
                <c:pt idx="6168">
                  <c:v>-56.029384577489942</c:v>
                </c:pt>
                <c:pt idx="6169">
                  <c:v>-57.921042410098991</c:v>
                </c:pt>
                <c:pt idx="6170">
                  <c:v>-57.701866897830186</c:v>
                </c:pt>
                <c:pt idx="6171">
                  <c:v>-55.200506377317907</c:v>
                </c:pt>
                <c:pt idx="6172">
                  <c:v>-50.335339865238481</c:v>
                </c:pt>
                <c:pt idx="6173">
                  <c:v>-43.132538883078077</c:v>
                </c:pt>
                <c:pt idx="6174">
                  <c:v>-33.746348362596798</c:v>
                </c:pt>
                <c:pt idx="6175">
                  <c:v>-22.478930634095224</c:v>
                </c:pt>
                <c:pt idx="6176">
                  <c:v>-9.7945512240503483</c:v>
                </c:pt>
                <c:pt idx="6177">
                  <c:v>3.6798906008795771</c:v>
                </c:pt>
                <c:pt idx="6178">
                  <c:v>17.17767838536373</c:v>
                </c:pt>
                <c:pt idx="6179">
                  <c:v>29.846595055429429</c:v>
                </c:pt>
                <c:pt idx="6180">
                  <c:v>40.836021874114856</c:v>
                </c:pt>
                <c:pt idx="6181">
                  <c:v>49.405984668725765</c:v>
                </c:pt>
                <c:pt idx="6182">
                  <c:v>55.034331720605493</c:v>
                </c:pt>
                <c:pt idx="6183">
                  <c:v>57.492294489806461</c:v>
                </c:pt>
                <c:pt idx="6184">
                  <c:v>56.86593031914223</c:v>
                </c:pt>
                <c:pt idx="6185">
                  <c:v>53.519502698274437</c:v>
                </c:pt>
                <c:pt idx="6186">
                  <c:v>48.01668561201376</c:v>
                </c:pt>
                <c:pt idx="6187">
                  <c:v>41.025958981756283</c:v>
                </c:pt>
                <c:pt idx="6188">
                  <c:v>33.234390140607097</c:v>
                </c:pt>
                <c:pt idx="6189">
                  <c:v>25.283851622185779</c:v>
                </c:pt>
                <c:pt idx="6190">
                  <c:v>17.732776281224687</c:v>
                </c:pt>
                <c:pt idx="6191">
                  <c:v>11.039327947964237</c:v>
                </c:pt>
                <c:pt idx="6192">
                  <c:v>5.5591217900946948</c:v>
                </c:pt>
                <c:pt idx="6193">
                  <c:v>1.5509498203832897</c:v>
                </c:pt>
                <c:pt idx="6194">
                  <c:v>-0.81438453524277121</c:v>
                </c:pt>
                <c:pt idx="6195">
                  <c:v>-1.4452083989089914</c:v>
                </c:pt>
                <c:pt idx="6196">
                  <c:v>-0.32171444258640003</c:v>
                </c:pt>
                <c:pt idx="6197">
                  <c:v>2.5091483892682134</c:v>
                </c:pt>
                <c:pt idx="6198">
                  <c:v>6.9368180861698674</c:v>
                </c:pt>
                <c:pt idx="6199">
                  <c:v>12.78907693827974</c:v>
                </c:pt>
                <c:pt idx="6200">
                  <c:v>19.834099999784627</c:v>
                </c:pt>
                <c:pt idx="6201">
                  <c:v>27.78421439265222</c:v>
                </c:pt>
                <c:pt idx="6202">
                  <c:v>36.302988910845286</c:v>
                </c:pt>
                <c:pt idx="6203">
                  <c:v>45.01671806500358</c:v>
                </c:pt>
                <c:pt idx="6204">
                  <c:v>53.530233876034174</c:v>
                </c:pt>
                <c:pt idx="6205">
                  <c:v>61.445623548618933</c:v>
                </c:pt>
                <c:pt idx="6206">
                  <c:v>68.381483495016909</c:v>
                </c:pt>
                <c:pt idx="6207">
                  <c:v>73.990307106393061</c:v>
                </c:pt>
                <c:pt idx="6208">
                  <c:v>77.972478822946158</c:v>
                </c:pt>
                <c:pt idx="6209">
                  <c:v>80.086629544817896</c:v>
                </c:pt>
                <c:pt idx="6210">
                  <c:v>80.157196542783595</c:v>
                </c:pt>
                <c:pt idx="6211">
                  <c:v>78.080588397080462</c:v>
                </c:pt>
                <c:pt idx="6212">
                  <c:v>73.831372574262517</c:v>
                </c:pt>
                <c:pt idx="6213">
                  <c:v>67.469528641689877</c:v>
                </c:pt>
                <c:pt idx="6214">
                  <c:v>59.14916608752462</c:v>
                </c:pt>
                <c:pt idx="6215">
                  <c:v>49.128206560375595</c:v>
                </c:pt>
                <c:pt idx="6216">
                  <c:v>37.777305898431258</c:v>
                </c:pt>
                <c:pt idx="6217">
                  <c:v>25.584689532401548</c:v>
                </c:pt>
                <c:pt idx="6218">
                  <c:v>13.151738832516463</c:v>
                </c:pt>
                <c:pt idx="6219">
                  <c:v>1.172673830211038</c:v>
                </c:pt>
                <c:pt idx="6220">
                  <c:v>-9.6082657047711759</c:v>
                </c:pt>
                <c:pt idx="6221">
                  <c:v>-18.465467363008738</c:v>
                </c:pt>
                <c:pt idx="6222">
                  <c:v>-24.782088826915704</c:v>
                </c:pt>
                <c:pt idx="6223">
                  <c:v>-28.146414500494867</c:v>
                </c:pt>
                <c:pt idx="6224">
                  <c:v>-28.429651745758765</c:v>
                </c:pt>
                <c:pt idx="6225">
                  <c:v>-25.819351119167948</c:v>
                </c:pt>
                <c:pt idx="6226">
                  <c:v>-20.79415688002776</c:v>
                </c:pt>
                <c:pt idx="6227">
                  <c:v>-14.045758624375194</c:v>
                </c:pt>
                <c:pt idx="6228">
                  <c:v>-6.3718698244013785</c:v>
                </c:pt>
                <c:pt idx="6229">
                  <c:v>1.4298894690853088</c:v>
                </c:pt>
                <c:pt idx="6230">
                  <c:v>8.644378070900796</c:v>
                </c:pt>
                <c:pt idx="6231">
                  <c:v>14.688233042143459</c:v>
                </c:pt>
                <c:pt idx="6232">
                  <c:v>19.128630534784623</c:v>
                </c:pt>
                <c:pt idx="6233">
                  <c:v>21.68031514053509</c:v>
                </c:pt>
                <c:pt idx="6234">
                  <c:v>22.190637577914945</c:v>
                </c:pt>
                <c:pt idx="6235">
                  <c:v>20.620281350128444</c:v>
                </c:pt>
                <c:pt idx="6236">
                  <c:v>17.024491641512601</c:v>
                </c:pt>
                <c:pt idx="6237">
                  <c:v>11.537151004586795</c:v>
                </c:pt>
                <c:pt idx="6238">
                  <c:v>4.3583304026851568</c:v>
                </c:pt>
                <c:pt idx="6239">
                  <c:v>-4.2551157170056779</c:v>
                </c:pt>
                <c:pt idx="6240">
                  <c:v>-13.996970506290722</c:v>
                </c:pt>
                <c:pt idx="6241">
                  <c:v>-24.518527279917823</c:v>
                </c:pt>
                <c:pt idx="6242">
                  <c:v>-35.436524739574821</c:v>
                </c:pt>
                <c:pt idx="6243">
                  <c:v>-46.343653775164697</c:v>
                </c:pt>
                <c:pt idx="6244">
                  <c:v>-56.822613002080473</c:v>
                </c:pt>
                <c:pt idx="6245">
                  <c:v>-66.463657325252683</c:v>
                </c:pt>
                <c:pt idx="6246">
                  <c:v>-74.884252076655855</c:v>
                </c:pt>
                <c:pt idx="6247">
                  <c:v>-81.748349527132149</c:v>
                </c:pt>
                <c:pt idx="6248">
                  <c:v>-86.782559065310636</c:v>
                </c:pt>
                <c:pt idx="6249">
                  <c:v>-89.787318025820156</c:v>
                </c:pt>
                <c:pt idx="6250">
                  <c:v>-90.642688972608411</c:v>
                </c:pt>
                <c:pt idx="6251">
                  <c:v>-89.309851052983362</c:v>
                </c:pt>
                <c:pt idx="6252">
                  <c:v>-85.830130148366266</c:v>
                </c:pt>
                <c:pt idx="6253">
                  <c:v>-80.323407554852707</c:v>
                </c:pt>
                <c:pt idx="6254">
                  <c:v>-72.987197556816469</c:v>
                </c:pt>
                <c:pt idx="6255">
                  <c:v>-64.096891011135554</c:v>
                </c:pt>
                <c:pt idx="6256">
                  <c:v>-54.006794041737791</c:v>
                </c:pt>
                <c:pt idx="6257">
                  <c:v>-43.150663599639863</c:v>
                </c:pt>
                <c:pt idx="6258">
                  <c:v>-32.039402422897048</c:v>
                </c:pt>
                <c:pt idx="6259">
                  <c:v>-21.25243406887239</c:v>
                </c:pt>
                <c:pt idx="6260">
                  <c:v>-11.418259265694703</c:v>
                </c:pt>
                <c:pt idx="6261">
                  <c:v>-3.1793956947586368</c:v>
                </c:pt>
                <c:pt idx="6262">
                  <c:v>2.86165031068882</c:v>
                </c:pt>
                <c:pt idx="6263">
                  <c:v>6.2143801730531498</c:v>
                </c:pt>
                <c:pt idx="6264">
                  <c:v>6.5816363950100625</c:v>
                </c:pt>
                <c:pt idx="6265">
                  <c:v>3.9325526363853909</c:v>
                </c:pt>
                <c:pt idx="6266">
                  <c:v>-1.4563835323696872</c:v>
                </c:pt>
                <c:pt idx="6267">
                  <c:v>-9.0122746974390928</c:v>
                </c:pt>
                <c:pt idx="6268">
                  <c:v>-17.934173553233403</c:v>
                </c:pt>
                <c:pt idx="6269">
                  <c:v>-27.303845784511321</c:v>
                </c:pt>
                <c:pt idx="6270">
                  <c:v>-36.208980794811701</c:v>
                </c:pt>
                <c:pt idx="6271">
                  <c:v>-43.84782014959535</c:v>
                </c:pt>
                <c:pt idx="6272">
                  <c:v>-49.595944551572217</c:v>
                </c:pt>
                <c:pt idx="6273">
                  <c:v>-53.032061859265013</c:v>
                </c:pt>
                <c:pt idx="6274">
                  <c:v>-53.931573684409074</c:v>
                </c:pt>
                <c:pt idx="6275">
                  <c:v>-52.241189800636107</c:v>
                </c:pt>
                <c:pt idx="6276">
                  <c:v>-48.046494662257622</c:v>
                </c:pt>
                <c:pt idx="6277">
                  <c:v>-41.54043222669938</c:v>
                </c:pt>
                <c:pt idx="6278">
                  <c:v>-32.996697746164742</c:v>
                </c:pt>
                <c:pt idx="6279">
                  <c:v>-22.749126811788756</c:v>
                </c:pt>
                <c:pt idx="6280">
                  <c:v>-11.176455913102805</c:v>
                </c:pt>
                <c:pt idx="6281">
                  <c:v>1.3090285648470206</c:v>
                </c:pt>
                <c:pt idx="6282">
                  <c:v>14.270795863133479</c:v>
                </c:pt>
                <c:pt idx="6283">
                  <c:v>27.257264121648092</c:v>
                </c:pt>
                <c:pt idx="6284">
                  <c:v>39.812687722295408</c:v>
                </c:pt>
                <c:pt idx="6285">
                  <c:v>51.49110643412245</c:v>
                </c:pt>
                <c:pt idx="6286">
                  <c:v>61.873832605984283</c:v>
                </c:pt>
                <c:pt idx="6287">
                  <c:v>70.589602810610117</c:v>
                </c:pt>
                <c:pt idx="6288">
                  <c:v>77.335038632384396</c:v>
                </c:pt>
                <c:pt idx="6289">
                  <c:v>81.892114516033473</c:v>
                </c:pt>
                <c:pt idx="6290">
                  <c:v>84.139572017126824</c:v>
                </c:pt>
                <c:pt idx="6291">
                  <c:v>84.056739229090979</c:v>
                </c:pt>
                <c:pt idx="6292">
                  <c:v>81.720321158369259</c:v>
                </c:pt>
                <c:pt idx="6293">
                  <c:v>77.296389266475757</c:v>
                </c:pt>
                <c:pt idx="6294">
                  <c:v>71.030359382313378</c:v>
                </c:pt>
                <c:pt idx="6295">
                  <c:v>63.237247226341225</c:v>
                </c:pt>
                <c:pt idx="6296">
                  <c:v>54.293414410828852</c:v>
                </c:pt>
                <c:pt idx="6297">
                  <c:v>44.629849375968831</c:v>
                </c:pt>
                <c:pt idx="6298">
                  <c:v>34.726008068912705</c:v>
                </c:pt>
                <c:pt idx="6299">
                  <c:v>25.102385831743494</c:v>
                </c:pt>
                <c:pt idx="6300">
                  <c:v>16.309247085578896</c:v>
                </c:pt>
                <c:pt idx="6301">
                  <c:v>8.9083280817615229</c:v>
                </c:pt>
                <c:pt idx="6302">
                  <c:v>3.4440896508200982</c:v>
                </c:pt>
                <c:pt idx="6303">
                  <c:v>0.4017694241545125</c:v>
                </c:pt>
                <c:pt idx="6304">
                  <c:v>0.15185508453523286</c:v>
                </c:pt>
                <c:pt idx="6305">
                  <c:v>2.8853522928231969</c:v>
                </c:pt>
                <c:pt idx="6306">
                  <c:v>8.5511005658903745</c:v>
                </c:pt>
                <c:pt idx="6307">
                  <c:v>16.81315906054737</c:v>
                </c:pt>
                <c:pt idx="6308">
                  <c:v>27.048487925472411</c:v>
                </c:pt>
                <c:pt idx="6309">
                  <c:v>38.398199933114419</c:v>
                </c:pt>
                <c:pt idx="6310">
                  <c:v>49.869160067404557</c:v>
                </c:pt>
                <c:pt idx="6311">
                  <c:v>60.463485922106749</c:v>
                </c:pt>
                <c:pt idx="6312">
                  <c:v>69.302519612797397</c:v>
                </c:pt>
                <c:pt idx="6313">
                  <c:v>75.715849763247363</c:v>
                </c:pt>
                <c:pt idx="6314">
                  <c:v>79.281770197856332</c:v>
                </c:pt>
                <c:pt idx="6315">
                  <c:v>79.823172408430565</c:v>
                </c:pt>
                <c:pt idx="6316">
                  <c:v>77.373728494922361</c:v>
                </c:pt>
                <c:pt idx="6317">
                  <c:v>72.131181694999555</c:v>
                </c:pt>
                <c:pt idx="6318">
                  <c:v>64.410600956396181</c:v>
                </c:pt>
                <c:pt idx="6319">
                  <c:v>54.604730260159542</c:v>
                </c:pt>
                <c:pt idx="6320">
                  <c:v>43.153783418924441</c:v>
                </c:pt>
                <c:pt idx="6321">
                  <c:v>30.524067080330035</c:v>
                </c:pt>
                <c:pt idx="6322">
                  <c:v>17.193410129629125</c:v>
                </c:pt>
                <c:pt idx="6323">
                  <c:v>3.6409480963345233</c:v>
                </c:pt>
                <c:pt idx="6324">
                  <c:v>-9.6611429299979434</c:v>
                </c:pt>
                <c:pt idx="6325">
                  <c:v>-22.256120311454485</c:v>
                </c:pt>
                <c:pt idx="6326">
                  <c:v>-33.713117626045438</c:v>
                </c:pt>
                <c:pt idx="6327">
                  <c:v>-43.640671178828292</c:v>
                </c:pt>
                <c:pt idx="6328">
                  <c:v>-51.703412520779466</c:v>
                </c:pt>
                <c:pt idx="6329">
                  <c:v>-57.640597673348829</c:v>
                </c:pt>
                <c:pt idx="6330">
                  <c:v>-61.283694909966812</c:v>
                </c:pt>
                <c:pt idx="6331">
                  <c:v>-62.569446189407863</c:v>
                </c:pt>
                <c:pt idx="6332">
                  <c:v>-61.545309627421354</c:v>
                </c:pt>
                <c:pt idx="6333">
                  <c:v>-58.366037304648536</c:v>
                </c:pt>
                <c:pt idx="6334">
                  <c:v>-53.282547785839881</c:v>
                </c:pt>
                <c:pt idx="6335">
                  <c:v>-46.626037070119636</c:v>
                </c:pt>
                <c:pt idx="6336">
                  <c:v>-38.790698685656913</c:v>
                </c:pt>
                <c:pt idx="6337">
                  <c:v>-30.217597792026989</c:v>
                </c:pt>
                <c:pt idx="6338">
                  <c:v>-21.380812827094807</c:v>
                </c:pt>
                <c:pt idx="6339">
                  <c:v>-12.775556007074396</c:v>
                </c:pt>
                <c:pt idx="6340">
                  <c:v>-4.9069235513672513</c:v>
                </c:pt>
                <c:pt idx="6341">
                  <c:v>1.7227679908055864</c:v>
                </c:pt>
                <c:pt idx="6342">
                  <c:v>6.63050424004701</c:v>
                </c:pt>
                <c:pt idx="6343">
                  <c:v>9.3754967261868636</c:v>
                </c:pt>
                <c:pt idx="6344">
                  <c:v>9.5906392780400562</c:v>
                </c:pt>
                <c:pt idx="6345">
                  <c:v>7.0232840497759446</c:v>
                </c:pt>
                <c:pt idx="6346">
                  <c:v>1.5833163296050581</c:v>
                </c:pt>
                <c:pt idx="6347">
                  <c:v>-6.6080261961518332</c:v>
                </c:pt>
                <c:pt idx="6348">
                  <c:v>-17.180708335744743</c:v>
                </c:pt>
                <c:pt idx="6349">
                  <c:v>-29.506172493139662</c:v>
                </c:pt>
                <c:pt idx="6350">
                  <c:v>-42.730695545362501</c:v>
                </c:pt>
                <c:pt idx="6351">
                  <c:v>-55.857750233007152</c:v>
                </c:pt>
                <c:pt idx="6352">
                  <c:v>-67.868522292941094</c:v>
                </c:pt>
                <c:pt idx="6353">
                  <c:v>-77.853115827419913</c:v>
                </c:pt>
                <c:pt idx="6354">
                  <c:v>-85.118682443095423</c:v>
                </c:pt>
                <c:pt idx="6355">
                  <c:v>-89.249540517432152</c:v>
                </c:pt>
                <c:pt idx="6356">
                  <c:v>-90.113103410372915</c:v>
                </c:pt>
                <c:pt idx="6357">
                  <c:v>-87.823124692929071</c:v>
                </c:pt>
                <c:pt idx="6358">
                  <c:v>-82.68033159796741</c:v>
                </c:pt>
                <c:pt idx="6359">
                  <c:v>-75.109274427879512</c:v>
                </c:pt>
                <c:pt idx="6360">
                  <c:v>-65.603582427110354</c:v>
                </c:pt>
                <c:pt idx="6361">
                  <c:v>-54.684635334767712</c:v>
                </c:pt>
                <c:pt idx="6362">
                  <c:v>-42.873573348735682</c:v>
                </c:pt>
                <c:pt idx="6363">
                  <c:v>-30.673996463397295</c:v>
                </c:pt>
                <c:pt idx="6364">
                  <c:v>-18.561953688188517</c:v>
                </c:pt>
                <c:pt idx="6365">
                  <c:v>-6.9800282501974324</c:v>
                </c:pt>
                <c:pt idx="6366">
                  <c:v>3.6671248014292717</c:v>
                </c:pt>
                <c:pt idx="6367">
                  <c:v>13.01782695531678</c:v>
                </c:pt>
                <c:pt idx="6368">
                  <c:v>20.760430455190487</c:v>
                </c:pt>
                <c:pt idx="6369">
                  <c:v>26.643063750868365</c:v>
                </c:pt>
                <c:pt idx="6370">
                  <c:v>30.485776548921539</c:v>
                </c:pt>
                <c:pt idx="6371">
                  <c:v>32.193577527519949</c:v>
                </c:pt>
                <c:pt idx="6372">
                  <c:v>31.767689907166325</c:v>
                </c:pt>
                <c:pt idx="6373">
                  <c:v>29.311799263551084</c:v>
                </c:pt>
                <c:pt idx="6374">
                  <c:v>25.030687594069139</c:v>
                </c:pt>
                <c:pt idx="6375">
                  <c:v>19.220468421887077</c:v>
                </c:pt>
                <c:pt idx="6376">
                  <c:v>12.251917065634139</c:v>
                </c:pt>
                <c:pt idx="6377">
                  <c:v>4.5500115704712814</c:v>
                </c:pt>
                <c:pt idx="6378">
                  <c:v>-3.4269449892198391</c:v>
                </c:pt>
                <c:pt idx="6379">
                  <c:v>-11.206235656017611</c:v>
                </c:pt>
                <c:pt idx="6380">
                  <c:v>-18.31682587834845</c:v>
                </c:pt>
                <c:pt idx="6381">
                  <c:v>-24.303203327404038</c:v>
                </c:pt>
                <c:pt idx="6382">
                  <c:v>-28.73845994484655</c:v>
                </c:pt>
                <c:pt idx="6383">
                  <c:v>-31.238567441507083</c:v>
                </c:pt>
                <c:pt idx="6384">
                  <c:v>-31.47984980372371</c:v>
                </c:pt>
                <c:pt idx="6385">
                  <c:v>-29.221322455194901</c:v>
                </c:pt>
                <c:pt idx="6386">
                  <c:v>-24.332700834825935</c:v>
                </c:pt>
                <c:pt idx="6387">
                  <c:v>-16.827191224774641</c:v>
                </c:pt>
                <c:pt idx="6388">
                  <c:v>-6.895381642113894</c:v>
                </c:pt>
                <c:pt idx="6389">
                  <c:v>5.0672764004908464</c:v>
                </c:pt>
                <c:pt idx="6390">
                  <c:v>18.450803014021101</c:v>
                </c:pt>
                <c:pt idx="6391">
                  <c:v>32.451958645496262</c:v>
                </c:pt>
                <c:pt idx="6392">
                  <c:v>46.135971223081803</c:v>
                </c:pt>
                <c:pt idx="6393">
                  <c:v>58.537450898197704</c:v>
                </c:pt>
                <c:pt idx="6394">
                  <c:v>68.783573267378856</c:v>
                </c:pt>
                <c:pt idx="6395">
                  <c:v>76.209762282517133</c:v>
                </c:pt>
                <c:pt idx="6396">
                  <c:v>80.436913464759755</c:v>
                </c:pt>
                <c:pt idx="6397">
                  <c:v>81.392299425670103</c:v>
                </c:pt>
                <c:pt idx="6398">
                  <c:v>79.276678099708789</c:v>
                </c:pt>
                <c:pt idx="6399">
                  <c:v>74.496351709334519</c:v>
                </c:pt>
                <c:pt idx="6400">
                  <c:v>67.584004012783254</c:v>
                </c:pt>
                <c:pt idx="6401">
                  <c:v>59.127185831105507</c:v>
                </c:pt>
                <c:pt idx="6402">
                  <c:v>49.71415126065456</c:v>
                </c:pt>
                <c:pt idx="6403">
                  <c:v>39.898654399774266</c:v>
                </c:pt>
                <c:pt idx="6404">
                  <c:v>30.180560397732165</c:v>
                </c:pt>
                <c:pt idx="6405">
                  <c:v>20.997469198667009</c:v>
                </c:pt>
                <c:pt idx="6406">
                  <c:v>12.722780935225005</c:v>
                </c:pt>
                <c:pt idx="6407">
                  <c:v>5.6666246919387371</c:v>
                </c:pt>
                <c:pt idx="6408">
                  <c:v>7.7159339597984114E-2</c:v>
                </c:pt>
                <c:pt idx="6409">
                  <c:v>-3.8593181311621043</c:v>
                </c:pt>
                <c:pt idx="6410">
                  <c:v>-6.0202535680786662</c:v>
                </c:pt>
                <c:pt idx="6411">
                  <c:v>-6.3507803673379186</c:v>
                </c:pt>
                <c:pt idx="6412">
                  <c:v>-4.8690178670511131</c:v>
                </c:pt>
                <c:pt idx="6413">
                  <c:v>-1.6711750762489503</c:v>
                </c:pt>
                <c:pt idx="6414">
                  <c:v>3.0657670491665012</c:v>
                </c:pt>
                <c:pt idx="6415">
                  <c:v>9.0861471678702443</c:v>
                </c:pt>
                <c:pt idx="6416">
                  <c:v>16.064072572389346</c:v>
                </c:pt>
                <c:pt idx="6417">
                  <c:v>23.618216363654739</c:v>
                </c:pt>
                <c:pt idx="6418">
                  <c:v>31.331175339261552</c:v>
                </c:pt>
                <c:pt idx="6419">
                  <c:v>38.770513591538837</c:v>
                </c:pt>
                <c:pt idx="6420">
                  <c:v>45.508715815537322</c:v>
                </c:pt>
                <c:pt idx="6421">
                  <c:v>51.140356140324947</c:v>
                </c:pt>
                <c:pt idx="6422">
                  <c:v>55.296203178086294</c:v>
                </c:pt>
                <c:pt idx="6423">
                  <c:v>57.655133551019034</c:v>
                </c:pt>
                <c:pt idx="6424">
                  <c:v>57.955352026121794</c:v>
                </c:pt>
                <c:pt idx="6425">
                  <c:v>56.006537031004498</c:v>
                </c:pt>
                <c:pt idx="6426">
                  <c:v>51.704250929101342</c:v>
                </c:pt>
                <c:pt idx="6427">
                  <c:v>45.047307667714193</c:v>
                </c:pt>
                <c:pt idx="6428">
                  <c:v>36.157684809704236</c:v>
                </c:pt>
                <c:pt idx="6429">
                  <c:v>25.300838776831458</c:v>
                </c:pt>
                <c:pt idx="6430">
                  <c:v>12.901858275577732</c:v>
                </c:pt>
                <c:pt idx="6431">
                  <c:v>-0.44991601222562172</c:v>
                </c:pt>
                <c:pt idx="6432">
                  <c:v>-14.017297244987954</c:v>
                </c:pt>
                <c:pt idx="6433">
                  <c:v>-26.961622813298675</c:v>
                </c:pt>
                <c:pt idx="6434">
                  <c:v>-38.422539656740454</c:v>
                </c:pt>
                <c:pt idx="6435">
                  <c:v>-47.623565709453622</c:v>
                </c:pt>
                <c:pt idx="6436">
                  <c:v>-53.98237284173495</c:v>
                </c:pt>
                <c:pt idx="6437">
                  <c:v>-57.196390614602642</c:v>
                </c:pt>
                <c:pt idx="6438">
                  <c:v>-57.278252624388749</c:v>
                </c:pt>
                <c:pt idx="6439">
                  <c:v>-54.532164965156085</c:v>
                </c:pt>
                <c:pt idx="6440">
                  <c:v>-49.482907222748523</c:v>
                </c:pt>
                <c:pt idx="6441">
                  <c:v>-42.782524044244383</c:v>
                </c:pt>
                <c:pt idx="6442">
                  <c:v>-35.120404257107275</c:v>
                </c:pt>
                <c:pt idx="6443">
                  <c:v>-27.153527500073352</c:v>
                </c:pt>
                <c:pt idx="6444">
                  <c:v>-19.462341958370562</c:v>
                </c:pt>
                <c:pt idx="6445">
                  <c:v>-12.529436471996219</c:v>
                </c:pt>
                <c:pt idx="6446">
                  <c:v>-6.7344459548756639</c:v>
                </c:pt>
                <c:pt idx="6447">
                  <c:v>-2.3583906952701792</c:v>
                </c:pt>
                <c:pt idx="6448">
                  <c:v>0.4078838311007939</c:v>
                </c:pt>
                <c:pt idx="6449">
                  <c:v>1.4546606297001963</c:v>
                </c:pt>
                <c:pt idx="6450">
                  <c:v>0.74562400776099569</c:v>
                </c:pt>
                <c:pt idx="6451">
                  <c:v>-1.6877685790287098</c:v>
                </c:pt>
                <c:pt idx="6452">
                  <c:v>-5.7498460285251056</c:v>
                </c:pt>
                <c:pt idx="6453">
                  <c:v>-11.282863733778244</c:v>
                </c:pt>
                <c:pt idx="6454">
                  <c:v>-18.068892743131123</c:v>
                </c:pt>
                <c:pt idx="6455">
                  <c:v>-25.833018716861851</c:v>
                </c:pt>
                <c:pt idx="6456">
                  <c:v>-34.249513857841158</c:v>
                </c:pt>
                <c:pt idx="6457">
                  <c:v>-42.952234391164183</c:v>
                </c:pt>
                <c:pt idx="6458">
                  <c:v>-51.549485205819124</c:v>
                </c:pt>
                <c:pt idx="6459">
                  <c:v>-59.642239699465883</c:v>
                </c:pt>
                <c:pt idx="6460">
                  <c:v>-66.843499784329765</c:v>
                </c:pt>
                <c:pt idx="6461">
                  <c:v>-72.796308864287084</c:v>
                </c:pt>
                <c:pt idx="6462">
                  <c:v>-77.188621935899576</c:v>
                </c:pt>
                <c:pt idx="6463">
                  <c:v>-79.764481211640629</c:v>
                </c:pt>
                <c:pt idx="6464">
                  <c:v>-80.332123738996501</c:v>
                </c:pt>
                <c:pt idx="6465">
                  <c:v>-78.770342030251925</c:v>
                </c:pt>
                <c:pt idx="6466">
                  <c:v>-75.03455289997774</c:v>
                </c:pt>
                <c:pt idx="6467">
                  <c:v>-69.1637337637965</c:v>
                </c:pt>
                <c:pt idx="6468">
                  <c:v>-61.288799948218667</c:v>
                </c:pt>
                <c:pt idx="6469">
                  <c:v>-51.642162301860751</c:v>
                </c:pt>
                <c:pt idx="6470">
                  <c:v>-40.567064870349661</c:v>
                </c:pt>
                <c:pt idx="6471">
                  <c:v>-28.523788099808392</c:v>
                </c:pt>
                <c:pt idx="6472">
                  <c:v>-16.087990713269257</c:v>
                </c:pt>
                <c:pt idx="6473">
                  <c:v>-3.9348054006156099</c:v>
                </c:pt>
                <c:pt idx="6474">
                  <c:v>7.198149577657075</c:v>
                </c:pt>
                <c:pt idx="6475">
                  <c:v>16.573321445484808</c:v>
                </c:pt>
                <c:pt idx="6476">
                  <c:v>23.539215406110511</c:v>
                </c:pt>
                <c:pt idx="6477">
                  <c:v>27.627251400579869</c:v>
                </c:pt>
                <c:pt idx="6478">
                  <c:v>28.636459858016522</c:v>
                </c:pt>
                <c:pt idx="6479">
                  <c:v>26.679358064015073</c:v>
                </c:pt>
                <c:pt idx="6480">
                  <c:v>22.170898996176376</c:v>
                </c:pt>
                <c:pt idx="6481">
                  <c:v>15.761319229273592</c:v>
                </c:pt>
                <c:pt idx="6482">
                  <c:v>8.2332735950221458</c:v>
                </c:pt>
                <c:pt idx="6483">
                  <c:v>0.39300352282264472</c:v>
                </c:pt>
                <c:pt idx="6484">
                  <c:v>-7.0190534514129261</c:v>
                </c:pt>
                <c:pt idx="6485">
                  <c:v>-13.385547337970802</c:v>
                </c:pt>
                <c:pt idx="6486">
                  <c:v>-18.237558471450981</c:v>
                </c:pt>
                <c:pt idx="6487">
                  <c:v>-21.255868607121855</c:v>
                </c:pt>
                <c:pt idx="6488">
                  <c:v>-22.258045825004</c:v>
                </c:pt>
                <c:pt idx="6489">
                  <c:v>-21.179652731016958</c:v>
                </c:pt>
                <c:pt idx="6490">
                  <c:v>-18.055063815052659</c:v>
                </c:pt>
                <c:pt idx="6491">
                  <c:v>-13.000757032017303</c:v>
                </c:pt>
                <c:pt idx="6492">
                  <c:v>-6.2020484232211999</c:v>
                </c:pt>
                <c:pt idx="6493">
                  <c:v>2.0969575280869464</c:v>
                </c:pt>
                <c:pt idx="6494">
                  <c:v>11.601140641570776</c:v>
                </c:pt>
                <c:pt idx="6495">
                  <c:v>21.971224933041889</c:v>
                </c:pt>
                <c:pt idx="6496">
                  <c:v>32.831315412839402</c:v>
                </c:pt>
                <c:pt idx="6497">
                  <c:v>43.778678052924121</c:v>
                </c:pt>
                <c:pt idx="6498">
                  <c:v>54.396912114748559</c:v>
                </c:pt>
                <c:pt idx="6499">
                  <c:v>64.27274472887575</c:v>
                </c:pt>
                <c:pt idx="6500">
                  <c:v>73.015379237266885</c:v>
                </c:pt>
                <c:pt idx="6501">
                  <c:v>80.276117254414913</c:v>
                </c:pt>
                <c:pt idx="6502">
                  <c:v>85.765484619433252</c:v>
                </c:pt>
                <c:pt idx="6503">
                  <c:v>89.265683620919503</c:v>
                </c:pt>
                <c:pt idx="6504">
                  <c:v>90.637614491943239</c:v>
                </c:pt>
                <c:pt idx="6505">
                  <c:v>89.823236945337896</c:v>
                </c:pt>
                <c:pt idx="6506">
                  <c:v>86.845006304558126</c:v>
                </c:pt>
                <c:pt idx="6507">
                  <c:v>81.804286437447729</c:v>
                </c:pt>
                <c:pt idx="6508">
                  <c:v>74.880192141424217</c:v>
                </c:pt>
                <c:pt idx="6509">
                  <c:v>66.329556536707727</c:v>
                </c:pt>
                <c:pt idx="6510">
                  <c:v>56.487862520701697</c:v>
                </c:pt>
                <c:pt idx="6511">
                  <c:v>45.770068221352261</c:v>
                </c:pt>
                <c:pt idx="6512">
                  <c:v>34.66924755326832</c:v>
                </c:pt>
                <c:pt idx="6513">
                  <c:v>23.749839882019675</c:v>
                </c:pt>
                <c:pt idx="6514">
                  <c:v>13.631216388440254</c:v>
                </c:pt>
                <c:pt idx="6515">
                  <c:v>4.9567226691036312</c:v>
                </c:pt>
                <c:pt idx="6516">
                  <c:v>-1.6557204562253529</c:v>
                </c:pt>
                <c:pt idx="6517">
                  <c:v>-5.6817985671312128</c:v>
                </c:pt>
                <c:pt idx="6518">
                  <c:v>-6.7711958164019217</c:v>
                </c:pt>
                <c:pt idx="6519">
                  <c:v>-4.8245564655658342</c:v>
                </c:pt>
                <c:pt idx="6520">
                  <c:v>-4.4254405578019525E-2</c:v>
                </c:pt>
                <c:pt idx="6521">
                  <c:v>7.0630080556043948</c:v>
                </c:pt>
                <c:pt idx="6522">
                  <c:v>15.74153422247503</c:v>
                </c:pt>
                <c:pt idx="6523">
                  <c:v>25.089680373383068</c:v>
                </c:pt>
                <c:pt idx="6524">
                  <c:v>34.183134628727217</c:v>
                </c:pt>
                <c:pt idx="6525">
                  <c:v>42.18628329990274</c:v>
                </c:pt>
                <c:pt idx="6526">
                  <c:v>48.428844041868686</c:v>
                </c:pt>
                <c:pt idx="6527">
                  <c:v>52.440914619377004</c:v>
                </c:pt>
                <c:pt idx="6528">
                  <c:v>53.953033089757277</c:v>
                </c:pt>
                <c:pt idx="6529">
                  <c:v>52.874094776696808</c:v>
                </c:pt>
                <c:pt idx="6530">
                  <c:v>49.259708941541291</c:v>
                </c:pt>
                <c:pt idx="6531">
                  <c:v>43.279970271964245</c:v>
                </c:pt>
                <c:pt idx="6532">
                  <c:v>35.191500434467251</c:v>
                </c:pt>
                <c:pt idx="6533">
                  <c:v>25.315423673934646</c:v>
                </c:pt>
                <c:pt idx="6534">
                  <c:v>14.02096551429892</c:v>
                </c:pt>
                <c:pt idx="6535">
                  <c:v>1.7133379367363526</c:v>
                </c:pt>
                <c:pt idx="6536">
                  <c:v>-11.175876568440424</c:v>
                </c:pt>
                <c:pt idx="6537">
                  <c:v>-24.197772663259769</c:v>
                </c:pt>
                <c:pt idx="6538">
                  <c:v>-36.896460860462916</c:v>
                </c:pt>
                <c:pt idx="6539">
                  <c:v>-48.822205405352285</c:v>
                </c:pt>
                <c:pt idx="6540">
                  <c:v>-59.548094658385217</c:v>
                </c:pt>
                <c:pt idx="6541">
                  <c:v>-68.689721429707859</c:v>
                </c:pt>
                <c:pt idx="6542">
                  <c:v>-75.925849700171568</c:v>
                </c:pt>
                <c:pt idx="6543">
                  <c:v>-81.016901768924711</c:v>
                </c:pt>
                <c:pt idx="6544">
                  <c:v>-83.818022170065518</c:v>
                </c:pt>
                <c:pt idx="6545">
                  <c:v>-84.284726746098784</c:v>
                </c:pt>
                <c:pt idx="6546">
                  <c:v>-82.471205715656694</c:v>
                </c:pt>
                <c:pt idx="6547">
                  <c:v>-78.52320096057683</c:v>
                </c:pt>
                <c:pt idx="6548">
                  <c:v>-72.668221779272741</c:v>
                </c:pt>
                <c:pt idx="6549">
                  <c:v>-65.205580204490559</c:v>
                </c:pt>
                <c:pt idx="6550">
                  <c:v>-56.497737315100949</c:v>
                </c:pt>
                <c:pt idx="6551">
                  <c:v>-46.963273268200183</c:v>
                </c:pt>
                <c:pt idx="6552">
                  <c:v>-37.070730936239087</c:v>
                </c:pt>
                <c:pt idx="6553">
                  <c:v>-27.331695404208709</c:v>
                </c:pt>
                <c:pt idx="6554">
                  <c:v>-18.290704179564347</c:v>
                </c:pt>
                <c:pt idx="6555">
                  <c:v>-10.50892815790994</c:v>
                </c:pt>
                <c:pt idx="6556">
                  <c:v>-4.5381996684050678</c:v>
                </c:pt>
                <c:pt idx="6557">
                  <c:v>-0.8823554425086203</c:v>
                </c:pt>
                <c:pt idx="6558">
                  <c:v>5.5244416050036431E-2</c:v>
                </c:pt>
                <c:pt idx="6559">
                  <c:v>-1.9649972607464636</c:v>
                </c:pt>
                <c:pt idx="6560">
                  <c:v>-6.9543300204697021</c:v>
                </c:pt>
                <c:pt idx="6561">
                  <c:v>-14.646407893069162</c:v>
                </c:pt>
                <c:pt idx="6562">
                  <c:v>-24.483771432664252</c:v>
                </c:pt>
                <c:pt idx="6563">
                  <c:v>-35.655944078635592</c:v>
                </c:pt>
                <c:pt idx="6564">
                  <c:v>-47.190453016077335</c:v>
                </c:pt>
                <c:pt idx="6565">
                  <c:v>-58.078551634408342</c:v>
                </c:pt>
                <c:pt idx="6566">
                  <c:v>-67.403567551815229</c:v>
                </c:pt>
                <c:pt idx="6567">
                  <c:v>-74.440151121214896</c:v>
                </c:pt>
                <c:pt idx="6568">
                  <c:v>-78.706486105349299</c:v>
                </c:pt>
                <c:pt idx="6569">
                  <c:v>-79.969664346877153</c:v>
                </c:pt>
                <c:pt idx="6570">
                  <c:v>-78.217340366259421</c:v>
                </c:pt>
                <c:pt idx="6571">
                  <c:v>-73.612712917950148</c:v>
                </c:pt>
                <c:pt idx="6572">
                  <c:v>-66.446931692525212</c:v>
                </c:pt>
                <c:pt idx="6573">
                  <c:v>-57.097400666732312</c:v>
                </c:pt>
                <c:pt idx="6574">
                  <c:v>-45.995306373229752</c:v>
                </c:pt>
                <c:pt idx="6575">
                  <c:v>-33.602297078368181</c:v>
                </c:pt>
                <c:pt idx="6576">
                  <c:v>-20.394513696859217</c:v>
                </c:pt>
                <c:pt idx="6577">
                  <c:v>-6.8515647212380779</c:v>
                </c:pt>
                <c:pt idx="6578">
                  <c:v>6.5519957897754662</c:v>
                </c:pt>
                <c:pt idx="6579">
                  <c:v>19.354915740888508</c:v>
                </c:pt>
                <c:pt idx="6580">
                  <c:v>31.119090091558714</c:v>
                </c:pt>
                <c:pt idx="6581">
                  <c:v>41.442302467686055</c:v>
                </c:pt>
                <c:pt idx="6582">
                  <c:v>49.974229536669128</c:v>
                </c:pt>
                <c:pt idx="6583">
                  <c:v>56.43473650637722</c:v>
                </c:pt>
                <c:pt idx="6584">
                  <c:v>60.632000264506487</c:v>
                </c:pt>
                <c:pt idx="6585">
                  <c:v>62.476967947923029</c:v>
                </c:pt>
                <c:pt idx="6586">
                  <c:v>61.990806560679196</c:v>
                </c:pt>
                <c:pt idx="6587">
                  <c:v>59.303567308374923</c:v>
                </c:pt>
                <c:pt idx="6588">
                  <c:v>54.64466700696881</c:v>
                </c:pt>
                <c:pt idx="6589">
                  <c:v>48.327815714450374</c:v>
                </c:pt>
                <c:pt idx="6590">
                  <c:v>40.733790263395328</c:v>
                </c:pt>
                <c:pt idx="6591">
                  <c:v>32.2938770545111</c:v>
                </c:pt>
                <c:pt idx="6592">
                  <c:v>23.475453979603991</c:v>
                </c:pt>
                <c:pt idx="6593">
                  <c:v>14.769730370871947</c:v>
                </c:pt>
                <c:pt idx="6594">
                  <c:v>6.6805121208683156</c:v>
                </c:pt>
                <c:pt idx="6595">
                  <c:v>-0.28791584313636392</c:v>
                </c:pt>
                <c:pt idx="6596">
                  <c:v>-5.646163898179446</c:v>
                </c:pt>
                <c:pt idx="6597">
                  <c:v>-8.940922769282027</c:v>
                </c:pt>
                <c:pt idx="6598">
                  <c:v>-9.7842535819772554</c:v>
                </c:pt>
                <c:pt idx="6599">
                  <c:v>-7.8922021238347098</c:v>
                </c:pt>
                <c:pt idx="6600">
                  <c:v>-3.1315388155262749</c:v>
                </c:pt>
                <c:pt idx="6601">
                  <c:v>4.4307116634016568</c:v>
                </c:pt>
                <c:pt idx="6602">
                  <c:v>14.485750668418689</c:v>
                </c:pt>
                <c:pt idx="6603">
                  <c:v>26.46515243948344</c:v>
                </c:pt>
                <c:pt idx="6604">
                  <c:v>39.562959487688723</c:v>
                </c:pt>
                <c:pt idx="6605">
                  <c:v>52.806699096700306</c:v>
                </c:pt>
                <c:pt idx="6606">
                  <c:v>65.170811569247732</c:v>
                </c:pt>
                <c:pt idx="6607">
                  <c:v>75.708385958533498</c:v>
                </c:pt>
                <c:pt idx="6608">
                  <c:v>83.667584994528596</c:v>
                </c:pt>
                <c:pt idx="6609">
                  <c:v>88.564482306063468</c:v>
                </c:pt>
                <c:pt idx="6610">
                  <c:v>90.201353853041454</c:v>
                </c:pt>
                <c:pt idx="6611">
                  <c:v>88.638373668190852</c:v>
                </c:pt>
                <c:pt idx="6612">
                  <c:v>84.137733254119212</c:v>
                </c:pt>
                <c:pt idx="6613">
                  <c:v>77.099999087968285</c:v>
                </c:pt>
                <c:pt idx="6614">
                  <c:v>68.006676413874871</c:v>
                </c:pt>
                <c:pt idx="6615">
                  <c:v>57.375558501877748</c:v>
                </c:pt>
                <c:pt idx="6616">
                  <c:v>45.72975202473279</c:v>
                </c:pt>
                <c:pt idx="6617">
                  <c:v>33.578141096353782</c:v>
                </c:pt>
                <c:pt idx="6618">
                  <c:v>21.403952400878776</c:v>
                </c:pt>
                <c:pt idx="6619">
                  <c:v>9.6581302659909856</c:v>
                </c:pt>
                <c:pt idx="6620">
                  <c:v>-1.2452634629745625</c:v>
                </c:pt>
                <c:pt idx="6621">
                  <c:v>-10.933806306380079</c:v>
                </c:pt>
                <c:pt idx="6622">
                  <c:v>-19.083200740531353</c:v>
                </c:pt>
                <c:pt idx="6623">
                  <c:v>-25.426366264291357</c:v>
                </c:pt>
                <c:pt idx="6624">
                  <c:v>-29.765103596460733</c:v>
                </c:pt>
                <c:pt idx="6625">
                  <c:v>-31.983124319120805</c:v>
                </c:pt>
                <c:pt idx="6626">
                  <c:v>-32.058016800063086</c:v>
                </c:pt>
                <c:pt idx="6627">
                  <c:v>-30.068963406415744</c:v>
                </c:pt>
                <c:pt idx="6628">
                  <c:v>-26.197335643144449</c:v>
                </c:pt>
                <c:pt idx="6629">
                  <c:v>-20.718869330591737</c:v>
                </c:pt>
                <c:pt idx="6630">
                  <c:v>-13.98839194567396</c:v>
                </c:pt>
                <c:pt idx="6631">
                  <c:v>-6.4199431109709613</c:v>
                </c:pt>
                <c:pt idx="6632">
                  <c:v>1.5342713627172637</c:v>
                </c:pt>
                <c:pt idx="6633">
                  <c:v>9.4033933109194585</c:v>
                </c:pt>
                <c:pt idx="6634">
                  <c:v>16.71467187755492</c:v>
                </c:pt>
                <c:pt idx="6635">
                  <c:v>23.007729652367473</c:v>
                </c:pt>
                <c:pt idx="6636">
                  <c:v>27.847657649825841</c:v>
                </c:pt>
                <c:pt idx="6637">
                  <c:v>30.838822293291511</c:v>
                </c:pt>
                <c:pt idx="6638">
                  <c:v>31.641408666423544</c:v>
                </c:pt>
                <c:pt idx="6639">
                  <c:v>29.992488809497551</c:v>
                </c:pt>
                <c:pt idx="6640">
                  <c:v>25.732685631751167</c:v>
                </c:pt>
                <c:pt idx="6641">
                  <c:v>18.838038265970216</c:v>
                </c:pt>
                <c:pt idx="6642">
                  <c:v>9.4541563034639413</c:v>
                </c:pt>
                <c:pt idx="6643">
                  <c:v>-2.0738760622074537</c:v>
                </c:pt>
                <c:pt idx="6644">
                  <c:v>-15.186420420962147</c:v>
                </c:pt>
                <c:pt idx="6645">
                  <c:v>-29.122102542709712</c:v>
                </c:pt>
                <c:pt idx="6646">
                  <c:v>-42.969534778938609</c:v>
                </c:pt>
                <c:pt idx="6647">
                  <c:v>-55.759853963703641</c:v>
                </c:pt>
                <c:pt idx="6648">
                  <c:v>-66.586970761387519</c:v>
                </c:pt>
                <c:pt idx="6649">
                  <c:v>-74.728038673132787</c:v>
                </c:pt>
                <c:pt idx="6650">
                  <c:v>-79.732108719699895</c:v>
                </c:pt>
                <c:pt idx="6651">
                  <c:v>-81.454944347536696</c:v>
                </c:pt>
                <c:pt idx="6652">
                  <c:v>-80.037644413689549</c:v>
                </c:pt>
                <c:pt idx="6653">
                  <c:v>-75.844854045043903</c:v>
                </c:pt>
                <c:pt idx="6654">
                  <c:v>-69.386254717975888</c:v>
                </c:pt>
                <c:pt idx="6655">
                  <c:v>-61.242002761275721</c:v>
                </c:pt>
                <c:pt idx="6656">
                  <c:v>-52.004049754525425</c:v>
                </c:pt>
                <c:pt idx="6657">
                  <c:v>-42.236605720340194</c:v>
                </c:pt>
                <c:pt idx="6658">
                  <c:v>-32.453411086351927</c:v>
                </c:pt>
                <c:pt idx="6659">
                  <c:v>-23.107188897055025</c:v>
                </c:pt>
                <c:pt idx="6660">
                  <c:v>-14.586547372787095</c:v>
                </c:pt>
                <c:pt idx="6661">
                  <c:v>-7.2164933520472569</c:v>
                </c:pt>
                <c:pt idx="6662">
                  <c:v>-1.2598178033848126</c:v>
                </c:pt>
                <c:pt idx="6663">
                  <c:v>3.0824138578766083</c:v>
                </c:pt>
                <c:pt idx="6664">
                  <c:v>5.6722365418526239</c:v>
                </c:pt>
                <c:pt idx="6665">
                  <c:v>6.4382739248623029</c:v>
                </c:pt>
                <c:pt idx="6666">
                  <c:v>5.3808247343241842</c:v>
                </c:pt>
                <c:pt idx="6667">
                  <c:v>2.5771946970296864</c:v>
                </c:pt>
                <c:pt idx="6668">
                  <c:v>-1.8148253914229318</c:v>
                </c:pt>
                <c:pt idx="6669">
                  <c:v>-7.5577303906672944</c:v>
                </c:pt>
                <c:pt idx="6670">
                  <c:v>-14.341173221099741</c:v>
                </c:pt>
                <c:pt idx="6671">
                  <c:v>-21.79535632261808</c:v>
                </c:pt>
                <c:pt idx="6672">
                  <c:v>-29.509545086582431</c:v>
                </c:pt>
                <c:pt idx="6673">
                  <c:v>-37.052986299870859</c:v>
                </c:pt>
                <c:pt idx="6674">
                  <c:v>-43.995324671498814</c:v>
                </c:pt>
                <c:pt idx="6675">
                  <c:v>-49.92450955462499</c:v>
                </c:pt>
                <c:pt idx="6676">
                  <c:v>-54.461583093141066</c:v>
                </c:pt>
                <c:pt idx="6677">
                  <c:v>-57.272992489100538</c:v>
                </c:pt>
                <c:pt idx="6678">
                  <c:v>-58.081825409386418</c:v>
                </c:pt>
                <c:pt idx="6679">
                  <c:v>-56.67959842688731</c:v>
                </c:pt>
                <c:pt idx="6680">
                  <c:v>-52.94003660866565</c:v>
                </c:pt>
                <c:pt idx="6681">
                  <c:v>-46.835726529761793</c:v>
                </c:pt>
                <c:pt idx="6682">
                  <c:v>-38.457542165028819</c:v>
                </c:pt>
                <c:pt idx="6683">
                  <c:v>-28.035176500995423</c:v>
                </c:pt>
                <c:pt idx="6684">
                  <c:v>-15.954845073366389</c:v>
                </c:pt>
                <c:pt idx="6685">
                  <c:v>-2.7674488274202695</c:v>
                </c:pt>
                <c:pt idx="6686">
                  <c:v>10.821946985939411</c:v>
                </c:pt>
                <c:pt idx="6687">
                  <c:v>23.99275858119239</c:v>
                </c:pt>
                <c:pt idx="6688">
                  <c:v>35.880938417611993</c:v>
                </c:pt>
                <c:pt idx="6689">
                  <c:v>45.679844133967784</c:v>
                </c:pt>
                <c:pt idx="6690">
                  <c:v>52.751912341086388</c:v>
                </c:pt>
                <c:pt idx="6691">
                  <c:v>56.722808716372612</c:v>
                </c:pt>
                <c:pt idx="6692">
                  <c:v>57.530355742880168</c:v>
                </c:pt>
                <c:pt idx="6693">
                  <c:v>55.414585175825721</c:v>
                </c:pt>
                <c:pt idx="6694">
                  <c:v>50.856008681432748</c:v>
                </c:pt>
                <c:pt idx="6695">
                  <c:v>44.4850971250196</c:v>
                </c:pt>
                <c:pt idx="6696">
                  <c:v>36.989611302653721</c:v>
                </c:pt>
                <c:pt idx="6697">
                  <c:v>29.039169103380232</c:v>
                </c:pt>
                <c:pt idx="6698">
                  <c:v>21.235064288874639</c:v>
                </c:pt>
                <c:pt idx="6699">
                  <c:v>14.084054896684957</c:v>
                </c:pt>
                <c:pt idx="6700">
                  <c:v>7.9900636770056996</c:v>
                </c:pt>
                <c:pt idx="6701">
                  <c:v>3.2568296702070794</c:v>
                </c:pt>
                <c:pt idx="6702">
                  <c:v>9.5758021522744999E-2</c:v>
                </c:pt>
                <c:pt idx="6703">
                  <c:v>-1.3649518201876267</c:v>
                </c:pt>
                <c:pt idx="6704">
                  <c:v>-1.0721591412803275</c:v>
                </c:pt>
                <c:pt idx="6705">
                  <c:v>0.95836759046549747</c:v>
                </c:pt>
                <c:pt idx="6706">
                  <c:v>4.6459634500170033</c:v>
                </c:pt>
                <c:pt idx="6707">
                  <c:v>9.8474562315778904</c:v>
                </c:pt>
                <c:pt idx="6708">
                  <c:v>16.358985422343423</c:v>
                </c:pt>
                <c:pt idx="6709">
                  <c:v>23.91873680364807</c:v>
                </c:pt>
                <c:pt idx="6710">
                  <c:v>32.212270116436514</c:v>
                </c:pt>
                <c:pt idx="6711">
                  <c:v>40.88184533189348</c:v>
                </c:pt>
                <c:pt idx="6712">
                  <c:v>49.540276427556975</c:v>
                </c:pt>
                <c:pt idx="6713">
                  <c:v>57.788524705064333</c:v>
                </c:pt>
                <c:pt idx="6714">
                  <c:v>65.235020103131703</c:v>
                </c:pt>
                <c:pt idx="6715">
                  <c:v>71.514195688110064</c:v>
                </c:pt>
                <c:pt idx="6716">
                  <c:v>76.302203171321764</c:v>
                </c:pt>
                <c:pt idx="6717">
                  <c:v>79.32894638681141</c:v>
                </c:pt>
                <c:pt idx="6718">
                  <c:v>80.386813605203855</c:v>
                </c:pt>
                <c:pt idx="6719">
                  <c:v>79.33731769004558</c:v>
                </c:pt>
                <c:pt idx="6720">
                  <c:v>76.117112682722748</c:v>
                </c:pt>
                <c:pt idx="6721">
                  <c:v>70.7446465160277</c:v>
                </c:pt>
                <c:pt idx="6722">
                  <c:v>63.32818447204162</c:v>
                </c:pt>
                <c:pt idx="6723">
                  <c:v>54.075165060659337</c:v>
                </c:pt>
                <c:pt idx="6724">
                  <c:v>43.30179077126509</c:v>
                </c:pt>
                <c:pt idx="6725">
                  <c:v>31.440332613276293</c:v>
                </c:pt>
                <c:pt idx="6726">
                  <c:v>19.039863073509082</c:v>
                </c:pt>
                <c:pt idx="6727">
                  <c:v>6.7543673061551619</c:v>
                </c:pt>
                <c:pt idx="6728">
                  <c:v>-4.6886867037422286</c:v>
                </c:pt>
                <c:pt idx="6729">
                  <c:v>-14.544703019244354</c:v>
                </c:pt>
                <c:pt idx="6730">
                  <c:v>-22.133093961217043</c:v>
                </c:pt>
                <c:pt idx="6731">
                  <c:v>-26.933309749055134</c:v>
                </c:pt>
                <c:pt idx="6732">
                  <c:v>-28.674874109147762</c:v>
                </c:pt>
                <c:pt idx="6733">
                  <c:v>-27.394645653131306</c:v>
                </c:pt>
                <c:pt idx="6734">
                  <c:v>-23.440007989093207</c:v>
                </c:pt>
                <c:pt idx="6735">
                  <c:v>-17.413812113891375</c:v>
                </c:pt>
                <c:pt idx="6736">
                  <c:v>-10.077408714767882</c:v>
                </c:pt>
                <c:pt idx="6737">
                  <c:v>-2.240571662214724</c:v>
                </c:pt>
                <c:pt idx="6738">
                  <c:v>5.3341863321658947</c:v>
                </c:pt>
                <c:pt idx="6739">
                  <c:v>11.99691676922502</c:v>
                </c:pt>
                <c:pt idx="6740">
                  <c:v>17.242629876550584</c:v>
                </c:pt>
                <c:pt idx="6741">
                  <c:v>20.717379962520628</c:v>
                </c:pt>
                <c:pt idx="6742">
                  <c:v>22.207870303282419</c:v>
                </c:pt>
                <c:pt idx="6743">
                  <c:v>21.623450301028626</c:v>
                </c:pt>
                <c:pt idx="6744">
                  <c:v>18.976679105552847</c:v>
                </c:pt>
                <c:pt idx="6745">
                  <c:v>14.365884443531488</c:v>
                </c:pt>
                <c:pt idx="6746">
                  <c:v>7.9610658950896651</c:v>
                </c:pt>
                <c:pt idx="6747">
                  <c:v>-6.8535274198450163E-3</c:v>
                </c:pt>
                <c:pt idx="6748">
                  <c:v>-9.2542293888077953</c:v>
                </c:pt>
                <c:pt idx="6749">
                  <c:v>-19.451633603263296</c:v>
                </c:pt>
                <c:pt idx="6750">
                  <c:v>-30.231082754023365</c:v>
                </c:pt>
                <c:pt idx="6751">
                  <c:v>-41.195158295506076</c:v>
                </c:pt>
                <c:pt idx="6752">
                  <c:v>-51.929310524915728</c:v>
                </c:pt>
                <c:pt idx="6753">
                  <c:v>-62.017838762440881</c:v>
                </c:pt>
                <c:pt idx="6754">
                  <c:v>-71.062802154323577</c:v>
                </c:pt>
                <c:pt idx="6755">
                  <c:v>-78.703826122300057</c:v>
                </c:pt>
                <c:pt idx="6756">
                  <c:v>-84.636057493068662</c:v>
                </c:pt>
                <c:pt idx="6757">
                  <c:v>-88.623855068179964</c:v>
                </c:pt>
                <c:pt idx="6758">
                  <c:v>-90.509081530957246</c:v>
                </c:pt>
                <c:pt idx="6759">
                  <c:v>-90.214436618069854</c:v>
                </c:pt>
                <c:pt idx="6760">
                  <c:v>-87.743409135850541</c:v>
                </c:pt>
                <c:pt idx="6761">
                  <c:v>-83.178777222981225</c:v>
                </c:pt>
                <c:pt idx="6762">
                  <c:v>-76.681255045471488</c:v>
                </c:pt>
                <c:pt idx="6763">
                  <c:v>-68.489175110859051</c:v>
                </c:pt>
                <c:pt idx="6764">
                  <c:v>-58.919252687951257</c:v>
                </c:pt>
                <c:pt idx="6765">
                  <c:v>-48.367584724881795</c:v>
                </c:pt>
                <c:pt idx="6766">
                  <c:v>-37.309055506207642</c:v>
                </c:pt>
                <c:pt idx="6767">
                  <c:v>-26.292217154961019</c:v>
                </c:pt>
                <c:pt idx="6768">
                  <c:v>-15.925587156698674</c:v>
                </c:pt>
                <c:pt idx="6769">
                  <c:v>-6.8505611925753023</c:v>
                </c:pt>
                <c:pt idx="6770">
                  <c:v>0.30339197709897037</c:v>
                </c:pt>
                <c:pt idx="6771">
                  <c:v>4.9827387773309058</c:v>
                </c:pt>
                <c:pt idx="6772">
                  <c:v>6.7884439670880914</c:v>
                </c:pt>
                <c:pt idx="6773">
                  <c:v>5.5556257632770878</c:v>
                </c:pt>
                <c:pt idx="6774">
                  <c:v>1.4127392355899686</c:v>
                </c:pt>
                <c:pt idx="6775">
                  <c:v>-5.2028709056823743</c:v>
                </c:pt>
                <c:pt idx="6776">
                  <c:v>-13.586690699458794</c:v>
                </c:pt>
                <c:pt idx="6777">
                  <c:v>-22.860759744317164</c:v>
                </c:pt>
                <c:pt idx="6778">
                  <c:v>-32.095140493973176</c:v>
                </c:pt>
                <c:pt idx="6779">
                  <c:v>-40.424707218120361</c:v>
                </c:pt>
                <c:pt idx="6780">
                  <c:v>-47.135254006887664</c:v>
                </c:pt>
                <c:pt idx="6781">
                  <c:v>-51.708211031346416</c:v>
                </c:pt>
                <c:pt idx="6782">
                  <c:v>-53.827951799160935</c:v>
                </c:pt>
                <c:pt idx="6783">
                  <c:v>-53.363735598184221</c:v>
                </c:pt>
                <c:pt idx="6784">
                  <c:v>-50.339361002631449</c:v>
                </c:pt>
                <c:pt idx="6785">
                  <c:v>-44.90049259971461</c:v>
                </c:pt>
                <c:pt idx="6786">
                  <c:v>-37.285440307288276</c:v>
                </c:pt>
                <c:pt idx="6787">
                  <c:v>-27.801699778968899</c:v>
                </c:pt>
                <c:pt idx="6788">
                  <c:v>-16.808311517768665</c:v>
                </c:pt>
                <c:pt idx="6789">
                  <c:v>-4.7028803261475058</c:v>
                </c:pt>
                <c:pt idx="6790">
                  <c:v>8.0884606211447121</c:v>
                </c:pt>
                <c:pt idx="6791">
                  <c:v>21.120057704231037</c:v>
                </c:pt>
                <c:pt idx="6792">
                  <c:v>33.93661374733238</c:v>
                </c:pt>
                <c:pt idx="6793">
                  <c:v>46.085558238980063</c:v>
                </c:pt>
                <c:pt idx="6794">
                  <c:v>57.132872818209755</c:v>
                </c:pt>
                <c:pt idx="6795">
                  <c:v>66.682184868260904</c:v>
                </c:pt>
                <c:pt idx="6796">
                  <c:v>74.395456920160797</c:v>
                </c:pt>
                <c:pt idx="6797">
                  <c:v>80.012304044237297</c:v>
                </c:pt>
                <c:pt idx="6798">
                  <c:v>83.364591375175323</c:v>
                </c:pt>
                <c:pt idx="6799">
                  <c:v>84.383917793093985</c:v>
                </c:pt>
                <c:pt idx="6800">
                  <c:v>83.101544728248768</c:v>
                </c:pt>
                <c:pt idx="6801">
                  <c:v>79.642322171663324</c:v>
                </c:pt>
                <c:pt idx="6802">
                  <c:v>74.215285134607697</c:v>
                </c:pt>
                <c:pt idx="6803">
                  <c:v>67.103553418786376</c:v>
                </c:pt>
                <c:pt idx="6804">
                  <c:v>58.655295177047151</c:v>
                </c:pt>
                <c:pt idx="6805">
                  <c:v>49.276342962384412</c:v>
                </c:pt>
                <c:pt idx="6806">
                  <c:v>39.423947606694725</c:v>
                </c:pt>
                <c:pt idx="6807">
                  <c:v>29.600229516713178</c:v>
                </c:pt>
                <c:pt idx="6808">
                  <c:v>20.343096001571727</c:v>
                </c:pt>
                <c:pt idx="6809">
                  <c:v>12.211704524281204</c:v>
                </c:pt>
                <c:pt idx="6810">
                  <c:v>5.7630887213061994</c:v>
                </c:pt>
                <c:pt idx="6811">
                  <c:v>1.51671760400819</c:v>
                </c:pt>
                <c:pt idx="6812">
                  <c:v>-9.478115249209898E-2</c:v>
                </c:pt>
                <c:pt idx="6813">
                  <c:v>1.2130691613117492</c:v>
                </c:pt>
                <c:pt idx="6814">
                  <c:v>5.5110597973186124</c:v>
                </c:pt>
                <c:pt idx="6815">
                  <c:v>12.601601587578875</c:v>
                </c:pt>
                <c:pt idx="6816">
                  <c:v>21.994951192140583</c:v>
                </c:pt>
                <c:pt idx="6817">
                  <c:v>32.934251899304755</c:v>
                </c:pt>
                <c:pt idx="6818">
                  <c:v>44.474923315312381</c:v>
                </c:pt>
                <c:pt idx="6819">
                  <c:v>55.604730556034397</c:v>
                </c:pt>
                <c:pt idx="6820">
                  <c:v>65.374656960374494</c:v>
                </c:pt>
                <c:pt idx="6821">
                  <c:v>73.007349755443727</c:v>
                </c:pt>
                <c:pt idx="6822">
                  <c:v>77.96112134966377</c:v>
                </c:pt>
                <c:pt idx="6823">
                  <c:v>79.945588270409772</c:v>
                </c:pt>
                <c:pt idx="6824">
                  <c:v>78.899788824317923</c:v>
                </c:pt>
                <c:pt idx="6825">
                  <c:v>74.949660482236553</c:v>
                </c:pt>
                <c:pt idx="6826">
                  <c:v>68.360072320872305</c:v>
                </c:pt>
                <c:pt idx="6827">
                  <c:v>59.491261314348868</c:v>
                </c:pt>
                <c:pt idx="6828">
                  <c:v>48.764082230485698</c:v>
                </c:pt>
                <c:pt idx="6829">
                  <c:v>36.634636778627495</c:v>
                </c:pt>
                <c:pt idx="6830">
                  <c:v>23.576768058506847</c:v>
                </c:pt>
                <c:pt idx="6831">
                  <c:v>10.070087623341601</c:v>
                </c:pt>
                <c:pt idx="6832">
                  <c:v>-3.4089284737127059</c:v>
                </c:pt>
                <c:pt idx="6833">
                  <c:v>-16.395067045136848</c:v>
                </c:pt>
                <c:pt idx="6834">
                  <c:v>-28.443699969639212</c:v>
                </c:pt>
                <c:pt idx="6835">
                  <c:v>-39.14276350285369</c:v>
                </c:pt>
                <c:pt idx="6836">
                  <c:v>-48.12802073056185</c:v>
                </c:pt>
                <c:pt idx="6837">
                  <c:v>-55.100982676438001</c:v>
                </c:pt>
                <c:pt idx="6838">
                  <c:v>-59.84736467025656</c:v>
                </c:pt>
                <c:pt idx="6839">
                  <c:v>-62.252746882356575</c:v>
                </c:pt>
                <c:pt idx="6840">
                  <c:v>-62.311927097884393</c:v>
                </c:pt>
                <c:pt idx="6841">
                  <c:v>-60.129707233460223</c:v>
                </c:pt>
                <c:pt idx="6842">
                  <c:v>-55.913137790629186</c:v>
                </c:pt>
                <c:pt idx="6843">
                  <c:v>-49.957459978922962</c:v>
                </c:pt>
                <c:pt idx="6844">
                  <c:v>-42.629095139330538</c:v>
                </c:pt>
                <c:pt idx="6845">
                  <c:v>-34.348739218142342</c:v>
                </c:pt>
                <c:pt idx="6846">
                  <c:v>-25.576384500060723</c:v>
                </c:pt>
                <c:pt idx="6847">
                  <c:v>-16.798613467828105</c:v>
                </c:pt>
                <c:pt idx="6848">
                  <c:v>-8.517270064164947</c:v>
                </c:pt>
                <c:pt idx="6849">
                  <c:v>-1.237753474066706</c:v>
                </c:pt>
                <c:pt idx="6850">
                  <c:v>4.5453536574623064</c:v>
                </c:pt>
                <c:pt idx="6851">
                  <c:v>8.3678642578968532</c:v>
                </c:pt>
                <c:pt idx="6852">
                  <c:v>9.8231851888846311</c:v>
                </c:pt>
                <c:pt idx="6853">
                  <c:v>8.598710300541617</c:v>
                </c:pt>
                <c:pt idx="6854">
                  <c:v>4.5209319272691992</c:v>
                </c:pt>
                <c:pt idx="6855">
                  <c:v>-2.3949287236107435</c:v>
                </c:pt>
                <c:pt idx="6856">
                  <c:v>-11.900227282893459</c:v>
                </c:pt>
                <c:pt idx="6857">
                  <c:v>-23.487868754036352</c:v>
                </c:pt>
                <c:pt idx="6858">
                  <c:v>-36.403687000907695</c:v>
                </c:pt>
                <c:pt idx="6859">
                  <c:v>-49.705762271762637</c:v>
                </c:pt>
                <c:pt idx="6860">
                  <c:v>-62.369365481671281</c:v>
                </c:pt>
                <c:pt idx="6861">
                  <c:v>-73.417259026689734</c:v>
                </c:pt>
                <c:pt idx="6862">
                  <c:v>-82.042767203473446</c:v>
                </c:pt>
                <c:pt idx="6863">
                  <c:v>-87.694708240401155</c:v>
                </c:pt>
                <c:pt idx="6864">
                  <c:v>-90.108536183247267</c:v>
                </c:pt>
                <c:pt idx="6865">
                  <c:v>-89.287607430544952</c:v>
                </c:pt>
                <c:pt idx="6866">
                  <c:v>-85.451931802669208</c:v>
                </c:pt>
                <c:pt idx="6867">
                  <c:v>-78.974830072075051</c:v>
                </c:pt>
                <c:pt idx="6868">
                  <c:v>-70.323167067113673</c:v>
                </c:pt>
                <c:pt idx="6869">
                  <c:v>-60.009416652666019</c:v>
                </c:pt>
                <c:pt idx="6870">
                  <c:v>-48.557567412266046</c:v>
                </c:pt>
                <c:pt idx="6871">
                  <c:v>-36.481158539357892</c:v>
                </c:pt>
                <c:pt idx="6872">
                  <c:v>-24.270233735697811</c:v>
                </c:pt>
                <c:pt idx="6873">
                  <c:v>-12.383849063913866</c:v>
                </c:pt>
                <c:pt idx="6874">
                  <c:v>-1.245212330480381</c:v>
                </c:pt>
                <c:pt idx="6875">
                  <c:v>8.7628711713418515</c:v>
                </c:pt>
                <c:pt idx="6876">
                  <c:v>17.303966060193751</c:v>
                </c:pt>
                <c:pt idx="6877">
                  <c:v>24.096444924588152</c:v>
                </c:pt>
                <c:pt idx="6878">
                  <c:v>28.924604152175267</c:v>
                </c:pt>
                <c:pt idx="6879">
                  <c:v>31.651546741177551</c:v>
                </c:pt>
                <c:pt idx="6880">
                  <c:v>32.231674271467035</c:v>
                </c:pt>
                <c:pt idx="6881">
                  <c:v>30.719705622604614</c:v>
                </c:pt>
                <c:pt idx="6882">
                  <c:v>27.2731566624099</c:v>
                </c:pt>
                <c:pt idx="6883">
                  <c:v>22.146512164317087</c:v>
                </c:pt>
                <c:pt idx="6884">
                  <c:v>15.677516348797162</c:v>
                </c:pt>
                <c:pt idx="6885">
                  <c:v>8.2680730253578982</c:v>
                </c:pt>
                <c:pt idx="6886">
                  <c:v>0.36318662316301553</c:v>
                </c:pt>
                <c:pt idx="6887">
                  <c:v>-7.5690857144792769</c:v>
                </c:pt>
                <c:pt idx="6888">
                  <c:v>-15.055073929434625</c:v>
                </c:pt>
                <c:pt idx="6889">
                  <c:v>-21.63026427370573</c:v>
                </c:pt>
                <c:pt idx="6890">
                  <c:v>-26.852515078609983</c:v>
                </c:pt>
                <c:pt idx="6891">
                  <c:v>-30.315510773388588</c:v>
                </c:pt>
                <c:pt idx="6892">
                  <c:v>-31.664478635070346</c:v>
                </c:pt>
                <c:pt idx="6893">
                  <c:v>-30.616049761875153</c:v>
                </c:pt>
                <c:pt idx="6894">
                  <c:v>-26.983560915822082</c:v>
                </c:pt>
                <c:pt idx="6895">
                  <c:v>-20.707835747187147</c:v>
                </c:pt>
                <c:pt idx="6896">
                  <c:v>-11.891236782946734</c:v>
                </c:pt>
                <c:pt idx="6897">
                  <c:v>-0.82939053370180793</c:v>
                </c:pt>
                <c:pt idx="6898">
                  <c:v>11.969074650109887</c:v>
                </c:pt>
                <c:pt idx="6899">
                  <c:v>25.787549618681609</c:v>
                </c:pt>
                <c:pt idx="6900">
                  <c:v>39.743299594150386</c:v>
                </c:pt>
                <c:pt idx="6901">
                  <c:v>52.870886724767182</c:v>
                </c:pt>
                <c:pt idx="6902">
                  <c:v>64.237891209767028</c:v>
                </c:pt>
                <c:pt idx="6903">
                  <c:v>73.068291718283618</c:v>
                </c:pt>
                <c:pt idx="6904">
                  <c:v>78.841264249936643</c:v>
                </c:pt>
                <c:pt idx="6905">
                  <c:v>81.33978272054452</c:v>
                </c:pt>
                <c:pt idx="6906">
                  <c:v>80.641695956164199</c:v>
                </c:pt>
                <c:pt idx="6907">
                  <c:v>77.065476589493642</c:v>
                </c:pt>
                <c:pt idx="6908">
                  <c:v>71.093553099140564</c:v>
                </c:pt>
                <c:pt idx="6909">
                  <c:v>63.295370963103963</c:v>
                </c:pt>
                <c:pt idx="6910">
                  <c:v>54.264365470040161</c:v>
                </c:pt>
                <c:pt idx="6911">
                  <c:v>44.573944615948591</c:v>
                </c:pt>
                <c:pt idx="6912">
                  <c:v>34.751151680945654</c:v>
                </c:pt>
                <c:pt idx="6913">
                  <c:v>25.263675486435336</c:v>
                </c:pt>
                <c:pt idx="6914">
                  <c:v>16.515373275272516</c:v>
                </c:pt>
                <c:pt idx="6915">
                  <c:v>8.8462153634831413</c:v>
                </c:pt>
                <c:pt idx="6916">
                  <c:v>2.5336566730418846</c:v>
                </c:pt>
                <c:pt idx="6917">
                  <c:v>-2.2065452285264686</c:v>
                </c:pt>
                <c:pt idx="6918">
                  <c:v>-5.2212129565122085</c:v>
                </c:pt>
                <c:pt idx="6919">
                  <c:v>-6.4227528707504016</c:v>
                </c:pt>
                <c:pt idx="6920">
                  <c:v>-5.7939528603975852</c:v>
                </c:pt>
                <c:pt idx="6921">
                  <c:v>-3.3934223289295171</c:v>
                </c:pt>
                <c:pt idx="6922">
                  <c:v>0.64027269788549834</c:v>
                </c:pt>
                <c:pt idx="6923">
                  <c:v>6.0881681253186208</c:v>
                </c:pt>
                <c:pt idx="6924">
                  <c:v>12.656223015629397</c:v>
                </c:pt>
                <c:pt idx="6925">
                  <c:v>19.98722432163364</c:v>
                </c:pt>
                <c:pt idx="6926">
                  <c:v>27.678297418320597</c:v>
                </c:pt>
                <c:pt idx="6927">
                  <c:v>35.301530536694791</c:v>
                </c:pt>
                <c:pt idx="6928">
                  <c:v>42.424739224048132</c:v>
                </c:pt>
                <c:pt idx="6929">
                  <c:v>48.630077546792762</c:v>
                </c:pt>
                <c:pt idx="6930">
                  <c:v>53.529547918284386</c:v>
                </c:pt>
                <c:pt idx="6931">
                  <c:v>56.777793280234221</c:v>
                </c:pt>
                <c:pt idx="6932">
                  <c:v>58.083441388330598</c:v>
                </c:pt>
                <c:pt idx="6933">
                  <c:v>57.22061868449336</c:v>
                </c:pt>
                <c:pt idx="6934">
                  <c:v>54.042150701888296</c:v>
                </c:pt>
                <c:pt idx="6935">
                  <c:v>48.495497379330438</c:v>
                </c:pt>
                <c:pt idx="6936">
                  <c:v>40.64160220646616</c:v>
                </c:pt>
                <c:pt idx="6937">
                  <c:v>30.675421373482717</c:v>
                </c:pt>
                <c:pt idx="6938">
                  <c:v>18.944798515966419</c:v>
                </c:pt>
                <c:pt idx="6939">
                  <c:v>5.9616469174614863</c:v>
                </c:pt>
                <c:pt idx="6940">
                  <c:v>-7.6032386666043985</c:v>
                </c:pt>
                <c:pt idx="6941">
                  <c:v>-20.951428158922653</c:v>
                </c:pt>
                <c:pt idx="6942">
                  <c:v>-33.22094038104462</c:v>
                </c:pt>
                <c:pt idx="6943">
                  <c:v>-43.581392898725653</c:v>
                </c:pt>
                <c:pt idx="6944">
                  <c:v>-51.345419727382108</c:v>
                </c:pt>
                <c:pt idx="6945">
                  <c:v>-56.069742474192168</c:v>
                </c:pt>
                <c:pt idx="6946">
                  <c:v>-57.616777689914215</c:v>
                </c:pt>
                <c:pt idx="6947">
                  <c:v>-56.158797175254414</c:v>
                </c:pt>
                <c:pt idx="6948">
                  <c:v>-52.126822973152308</c:v>
                </c:pt>
                <c:pt idx="6949">
                  <c:v>-46.124446262893201</c:v>
                </c:pt>
                <c:pt idx="6950">
                  <c:v>-38.833518650036545</c:v>
                </c:pt>
                <c:pt idx="6951">
                  <c:v>-30.933479402962032</c:v>
                </c:pt>
                <c:pt idx="6952">
                  <c:v>-23.045021163007213</c:v>
                </c:pt>
                <c:pt idx="6953">
                  <c:v>-15.69863586052813</c:v>
                </c:pt>
                <c:pt idx="6954">
                  <c:v>-9.3227091456313573</c:v>
                </c:pt>
                <c:pt idx="6955">
                  <c:v>-4.2441580032627506</c:v>
                </c:pt>
                <c:pt idx="6956">
                  <c:v>-0.69547095429346673</c:v>
                </c:pt>
                <c:pt idx="6957">
                  <c:v>1.1762070992729643</c:v>
                </c:pt>
                <c:pt idx="6958">
                  <c:v>1.3005636779770295</c:v>
                </c:pt>
                <c:pt idx="6959">
                  <c:v>-0.3225453495723713</c:v>
                </c:pt>
                <c:pt idx="6960">
                  <c:v>-3.6275910472847062</c:v>
                </c:pt>
                <c:pt idx="6961">
                  <c:v>-8.4860693196512855</c:v>
                </c:pt>
                <c:pt idx="6962">
                  <c:v>-14.708334363051367</c:v>
                </c:pt>
                <c:pt idx="6963">
                  <c:v>-22.045965450746895</c:v>
                </c:pt>
                <c:pt idx="6964">
                  <c:v>-30.196332344125366</c:v>
                </c:pt>
                <c:pt idx="6965">
                  <c:v>-38.810882336576903</c:v>
                </c:pt>
                <c:pt idx="6966">
                  <c:v>-47.507938462206894</c:v>
                </c:pt>
                <c:pt idx="6967">
                  <c:v>-55.889549597182771</c:v>
                </c:pt>
                <c:pt idx="6968">
                  <c:v>-63.560626733177962</c:v>
                </c:pt>
                <c:pt idx="6969">
                  <c:v>-70.147881320372264</c:v>
                </c:pt>
                <c:pt idx="6970">
                  <c:v>-75.316337371640628</c:v>
                </c:pt>
                <c:pt idx="6971">
                  <c:v>-78.78224631154103</c:v>
                </c:pt>
                <c:pt idx="6972">
                  <c:v>-80.322514733402002</c:v>
                </c:pt>
                <c:pt idx="6973">
                  <c:v>-79.781708867655723</c:v>
                </c:pt>
                <c:pt idx="6974">
                  <c:v>-77.078091182045014</c:v>
                </c:pt>
                <c:pt idx="6975">
                  <c:v>-72.21003190032188</c:v>
                </c:pt>
                <c:pt idx="6976">
                  <c:v>-65.263677688660565</c:v>
                </c:pt>
                <c:pt idx="6977">
                  <c:v>-56.422045668020829</c:v>
                </c:pt>
                <c:pt idx="6978">
                  <c:v>-45.974726979508269</c:v>
                </c:pt>
                <c:pt idx="6979">
                  <c:v>-34.326051710338213</c:v>
                </c:pt>
                <c:pt idx="6980">
                  <c:v>-21.997868716593466</c:v>
                </c:pt>
                <c:pt idx="6981">
                  <c:v>-9.6212722186248083</c:v>
                </c:pt>
                <c:pt idx="6982">
                  <c:v>2.0895910338926225</c:v>
                </c:pt>
                <c:pt idx="6983">
                  <c:v>12.387693033279163</c:v>
                </c:pt>
                <c:pt idx="6984">
                  <c:v>20.568855637865038</c:v>
                </c:pt>
                <c:pt idx="6985">
                  <c:v>26.065754678229474</c:v>
                </c:pt>
                <c:pt idx="6986">
                  <c:v>28.54173334819593</c:v>
                </c:pt>
                <c:pt idx="6987">
                  <c:v>27.958192054758033</c:v>
                </c:pt>
                <c:pt idx="6988">
                  <c:v>24.591767304681145</c:v>
                </c:pt>
                <c:pt idx="6989">
                  <c:v>18.992328114671324</c:v>
                </c:pt>
                <c:pt idx="6990">
                  <c:v>11.893594912793978</c:v>
                </c:pt>
                <c:pt idx="6991">
                  <c:v>4.1034147821032416</c:v>
                </c:pt>
                <c:pt idx="6992">
                  <c:v>-3.5973094685872886</c:v>
                </c:pt>
                <c:pt idx="6993">
                  <c:v>-10.527821853834512</c:v>
                </c:pt>
                <c:pt idx="6994">
                  <c:v>-16.1473591340743</c:v>
                </c:pt>
                <c:pt idx="6995">
                  <c:v>-20.066622657097255</c:v>
                </c:pt>
                <c:pt idx="6996">
                  <c:v>-22.040409967058569</c:v>
                </c:pt>
                <c:pt idx="6997">
                  <c:v>-21.95074814940337</c:v>
                </c:pt>
                <c:pt idx="6998">
                  <c:v>-19.787393451988983</c:v>
                </c:pt>
                <c:pt idx="6999">
                  <c:v>-15.629729944931128</c:v>
                </c:pt>
                <c:pt idx="7000">
                  <c:v>-9.6318392804096256</c:v>
                </c:pt>
                <c:pt idx="7001">
                  <c:v>-2.0110069646203867</c:v>
                </c:pt>
                <c:pt idx="7002">
                  <c:v>6.9609819418333814</c:v>
                </c:pt>
                <c:pt idx="7003">
                  <c:v>16.964946953017488</c:v>
                </c:pt>
                <c:pt idx="7004">
                  <c:v>27.641323720274368</c:v>
                </c:pt>
                <c:pt idx="7005">
                  <c:v>38.598699492042499</c:v>
                </c:pt>
                <c:pt idx="7006">
                  <c:v>49.425278618122277</c:v>
                </c:pt>
                <c:pt idx="7007">
                  <c:v>59.704006754127953</c:v>
                </c:pt>
                <c:pt idx="7008">
                  <c:v>69.030926899201944</c:v>
                </c:pt>
                <c:pt idx="7009">
                  <c:v>77.035010554065806</c:v>
                </c:pt>
                <c:pt idx="7010">
                  <c:v>83.396801589701198</c:v>
                </c:pt>
                <c:pt idx="7011">
                  <c:v>87.863279955901575</c:v>
                </c:pt>
                <c:pt idx="7012">
                  <c:v>90.257450971632295</c:v>
                </c:pt>
                <c:pt idx="7013">
                  <c:v>90.482742736434091</c:v>
                </c:pt>
                <c:pt idx="7014">
                  <c:v>88.5235858083674</c:v>
                </c:pt>
                <c:pt idx="7015">
                  <c:v>84.444092400714624</c:v>
                </c:pt>
                <c:pt idx="7016">
                  <c:v>78.386557936634532</c:v>
                </c:pt>
                <c:pt idx="7017">
                  <c:v>70.570861055832921</c:v>
                </c:pt>
                <c:pt idx="7018">
                  <c:v>61.295013651740859</c:v>
                </c:pt>
                <c:pt idx="7019">
                  <c:v>50.936230969135735</c:v>
                </c:pt>
                <c:pt idx="7020">
                  <c:v>39.950937553411627</c:v>
                </c:pt>
                <c:pt idx="7021">
                  <c:v>28.871048685912125</c:v>
                </c:pt>
                <c:pt idx="7022">
                  <c:v>18.292723580279031</c:v>
                </c:pt>
                <c:pt idx="7023">
                  <c:v>8.8528938453727477</c:v>
                </c:pt>
                <c:pt idx="7024">
                  <c:v>1.188953419447613</c:v>
                </c:pt>
                <c:pt idx="7025">
                  <c:v>-4.1208282572773669</c:v>
                </c:pt>
                <c:pt idx="7026">
                  <c:v>-6.6332809217177449</c:v>
                </c:pt>
                <c:pt idx="7027">
                  <c:v>-6.121438773683078</c:v>
                </c:pt>
                <c:pt idx="7028">
                  <c:v>-2.6407805126186954</c:v>
                </c:pt>
                <c:pt idx="7029">
                  <c:v>3.4430789307662999</c:v>
                </c:pt>
                <c:pt idx="7030">
                  <c:v>11.482199945089397</c:v>
                </c:pt>
                <c:pt idx="7031">
                  <c:v>20.629297994138931</c:v>
                </c:pt>
                <c:pt idx="7032">
                  <c:v>29.955506394176808</c:v>
                </c:pt>
                <c:pt idx="7033">
                  <c:v>38.571082390943126</c:v>
                </c:pt>
                <c:pt idx="7034">
                  <c:v>45.720392181325479</c:v>
                </c:pt>
                <c:pt idx="7035">
                  <c:v>50.836552050753021</c:v>
                </c:pt>
                <c:pt idx="7036">
                  <c:v>53.55669392039583</c:v>
                </c:pt>
                <c:pt idx="7037">
                  <c:v>53.708687776457836</c:v>
                </c:pt>
                <c:pt idx="7038">
                  <c:v>51.282656765831028</c:v>
                </c:pt>
                <c:pt idx="7039">
                  <c:v>46.398180635650213</c:v>
                </c:pt>
                <c:pt idx="7040">
                  <c:v>39.273937008053757</c:v>
                </c:pt>
                <c:pt idx="7041">
                  <c:v>30.202805166828448</c:v>
                </c:pt>
                <c:pt idx="7042">
                  <c:v>19.532917503625768</c:v>
                </c:pt>
                <c:pt idx="7043">
                  <c:v>7.6537151615636754</c:v>
                </c:pt>
                <c:pt idx="7044">
                  <c:v>-5.014616661816488</c:v>
                </c:pt>
                <c:pt idx="7045">
                  <c:v>-18.030224767542482</c:v>
                </c:pt>
                <c:pt idx="7046">
                  <c:v>-30.939096237794342</c:v>
                </c:pt>
                <c:pt idx="7047">
                  <c:v>-43.286717461351799</c:v>
                </c:pt>
                <c:pt idx="7048">
                  <c:v>-54.633045922322097</c:v>
                </c:pt>
                <c:pt idx="7049">
                  <c:v>-64.570922210175652</c:v>
                </c:pt>
                <c:pt idx="7050">
                  <c:v>-72.74661076661566</c:v>
                </c:pt>
                <c:pt idx="7051">
                  <c:v>-78.879752607677972</c:v>
                </c:pt>
                <c:pt idx="7052">
                  <c:v>-82.779356811693248</c:v>
                </c:pt>
                <c:pt idx="7053">
                  <c:v>-84.35309383742964</c:v>
                </c:pt>
                <c:pt idx="7054">
                  <c:v>-83.608941748466833</c:v>
                </c:pt>
                <c:pt idx="7055">
                  <c:v>-80.650317013234442</c:v>
                </c:pt>
                <c:pt idx="7056">
                  <c:v>-75.667203707294846</c:v>
                </c:pt>
                <c:pt idx="7057">
                  <c:v>-68.926018059373973</c:v>
                </c:pt>
                <c:pt idx="7058">
                  <c:v>-60.760221935123226</c:v>
                </c:pt>
                <c:pt idx="7059">
                  <c:v>-51.562555046608452</c:v>
                </c:pt>
                <c:pt idx="7060">
                  <c:v>-41.778617381275815</c:v>
                </c:pt>
                <c:pt idx="7061">
                  <c:v>-31.90056629736554</c:v>
                </c:pt>
                <c:pt idx="7062">
                  <c:v>-22.458875713040303</c:v>
                </c:pt>
                <c:pt idx="7063">
                  <c:v>-14.009388615050529</c:v>
                </c:pt>
                <c:pt idx="7064">
                  <c:v>-7.1123535286215409</c:v>
                </c:pt>
                <c:pt idx="7065">
                  <c:v>-2.3000907606071026</c:v>
                </c:pt>
                <c:pt idx="7066">
                  <c:v>-3.1009876019362448E-2</c:v>
                </c:pt>
                <c:pt idx="7067">
                  <c:v>-0.63070934647435095</c:v>
                </c:pt>
                <c:pt idx="7068">
                  <c:v>-4.2263492203999373</c:v>
                </c:pt>
                <c:pt idx="7069">
                  <c:v>-10.687672727625738</c:v>
                </c:pt>
                <c:pt idx="7070">
                  <c:v>-19.594033333493886</c:v>
                </c:pt>
                <c:pt idx="7071">
                  <c:v>-30.246726488552451</c:v>
                </c:pt>
                <c:pt idx="7072">
                  <c:v>-41.735965464856669</c:v>
                </c:pt>
                <c:pt idx="7073">
                  <c:v>-53.053552644913765</c:v>
                </c:pt>
                <c:pt idx="7074">
                  <c:v>-63.224334928423403</c:v>
                </c:pt>
                <c:pt idx="7075">
                  <c:v>-71.42257487551629</c:v>
                </c:pt>
                <c:pt idx="7076">
                  <c:v>-77.047540338772379</c:v>
                </c:pt>
                <c:pt idx="7077">
                  <c:v>-79.750060907263872</c:v>
                </c:pt>
                <c:pt idx="7078">
                  <c:v>-79.418095088329537</c:v>
                </c:pt>
                <c:pt idx="7079">
                  <c:v>-76.137574766509829</c:v>
                </c:pt>
                <c:pt idx="7080">
                  <c:v>-70.144617070668801</c:v>
                </c:pt>
                <c:pt idx="7081">
                  <c:v>-61.780333924208968</c:v>
                </c:pt>
                <c:pt idx="7082">
                  <c:v>-51.453827245814416</c:v>
                </c:pt>
                <c:pt idx="7083">
                  <c:v>-39.614677235036886</c:v>
                </c:pt>
                <c:pt idx="7084">
                  <c:v>-26.733766094602302</c:v>
                </c:pt>
                <c:pt idx="7085">
                  <c:v>-13.290217315065954</c:v>
                </c:pt>
                <c:pt idx="7086">
                  <c:v>0.23801984419255351</c:v>
                </c:pt>
                <c:pt idx="7087">
                  <c:v>13.382289326914606</c:v>
                </c:pt>
                <c:pt idx="7088">
                  <c:v>25.692111396386711</c:v>
                </c:pt>
                <c:pt idx="7089">
                  <c:v>36.746436880822309</c:v>
                </c:pt>
                <c:pt idx="7090">
                  <c:v>46.168133889847972</c:v>
                </c:pt>
                <c:pt idx="7091">
                  <c:v>53.641413838411154</c:v>
                </c:pt>
                <c:pt idx="7092">
                  <c:v>58.930428747955141</c:v>
                </c:pt>
                <c:pt idx="7093">
                  <c:v>61.895929113600864</c:v>
                </c:pt>
                <c:pt idx="7094">
                  <c:v>62.506387633847439</c:v>
                </c:pt>
                <c:pt idx="7095">
                  <c:v>60.8409096109214</c:v>
                </c:pt>
                <c:pt idx="7096">
                  <c:v>57.083371966034548</c:v>
                </c:pt>
                <c:pt idx="7097">
                  <c:v>51.509575159353815</c:v>
                </c:pt>
                <c:pt idx="7098">
                  <c:v>44.470624982342699</c:v>
                </c:pt>
                <c:pt idx="7099">
                  <c:v>36.375782213194817</c:v>
                </c:pt>
                <c:pt idx="7100">
                  <c:v>27.676942303183395</c:v>
                </c:pt>
                <c:pt idx="7101">
                  <c:v>18.855430972944053</c:v>
                </c:pt>
                <c:pt idx="7102">
                  <c:v>10.410481368238008</c:v>
                </c:pt>
                <c:pt idx="7103">
                  <c:v>2.8478091748228933</c:v>
                </c:pt>
                <c:pt idx="7104">
                  <c:v>-3.3339012782551225</c:v>
                </c:pt>
                <c:pt idx="7105">
                  <c:v>-7.6611088602755819</c:v>
                </c:pt>
                <c:pt idx="7106">
                  <c:v>-9.7106163891962733</c:v>
                </c:pt>
                <c:pt idx="7107">
                  <c:v>-9.1437233817340182</c:v>
                </c:pt>
                <c:pt idx="7108">
                  <c:v>-5.7494802206010842</c:v>
                </c:pt>
                <c:pt idx="7109">
                  <c:v>0.5061117954562081</c:v>
                </c:pt>
                <c:pt idx="7110">
                  <c:v>9.4330748370968642</c:v>
                </c:pt>
                <c:pt idx="7111">
                  <c:v>20.586228692288422</c:v>
                </c:pt>
                <c:pt idx="7112">
                  <c:v>33.266545711412554</c:v>
                </c:pt>
                <c:pt idx="7113">
                  <c:v>46.56866120606518</c:v>
                </c:pt>
                <c:pt idx="7114">
                  <c:v>59.476166781833612</c:v>
                </c:pt>
                <c:pt idx="7115">
                  <c:v>70.988573486413472</c:v>
                </c:pt>
                <c:pt idx="7116">
                  <c:v>80.249221242315173</c:v>
                </c:pt>
                <c:pt idx="7117">
                  <c:v>86.641404725137093</c:v>
                </c:pt>
                <c:pt idx="7118">
                  <c:v>89.832617627896241</c:v>
                </c:pt>
                <c:pt idx="7119">
                  <c:v>89.766417913737911</c:v>
                </c:pt>
                <c:pt idx="7120">
                  <c:v>86.616996433603319</c:v>
                </c:pt>
                <c:pt idx="7121">
                  <c:v>80.727027423178612</c:v>
                </c:pt>
                <c:pt idx="7122">
                  <c:v>72.546029016716645</c:v>
                </c:pt>
                <c:pt idx="7123">
                  <c:v>62.579244878130027</c:v>
                </c:pt>
                <c:pt idx="7124">
                  <c:v>51.350323789264849</c:v>
                </c:pt>
                <c:pt idx="7125">
                  <c:v>39.376740661945696</c:v>
                </c:pt>
                <c:pt idx="7126">
                  <c:v>27.154947368642404</c:v>
                </c:pt>
                <c:pt idx="7127">
                  <c:v>15.151848309277765</c:v>
                </c:pt>
                <c:pt idx="7128">
                  <c:v>3.7995484593955577</c:v>
                </c:pt>
                <c:pt idx="7129">
                  <c:v>-6.5090952762574918</c:v>
                </c:pt>
                <c:pt idx="7130">
                  <c:v>-15.425983674715658</c:v>
                </c:pt>
                <c:pt idx="7131">
                  <c:v>-22.655572222663725</c:v>
                </c:pt>
                <c:pt idx="7132">
                  <c:v>-27.965388072013827</c:v>
                </c:pt>
                <c:pt idx="7133">
                  <c:v>-31.198643227258181</c:v>
                </c:pt>
                <c:pt idx="7134">
                  <c:v>-32.287074682515893</c:v>
                </c:pt>
                <c:pt idx="7135">
                  <c:v>-31.261085878033004</c:v>
                </c:pt>
                <c:pt idx="7136">
                  <c:v>-28.25400692340995</c:v>
                </c:pt>
                <c:pt idx="7137">
                  <c:v>-23.498287860845117</c:v>
                </c:pt>
                <c:pt idx="7138">
                  <c:v>-17.313498133001261</c:v>
                </c:pt>
                <c:pt idx="7139">
                  <c:v>-10.088206291860626</c:v>
                </c:pt>
                <c:pt idx="7140">
                  <c:v>-2.2590794386145454</c:v>
                </c:pt>
                <c:pt idx="7141">
                  <c:v>5.7096082945036075</c:v>
                </c:pt>
                <c:pt idx="7142">
                  <c:v>13.344093977332221</c:v>
                </c:pt>
                <c:pt idx="7143">
                  <c:v>20.176463457102361</c:v>
                </c:pt>
                <c:pt idx="7144">
                  <c:v>25.758090750084325</c:v>
                </c:pt>
                <c:pt idx="7145">
                  <c:v>29.672854661895084</c:v>
                </c:pt>
                <c:pt idx="7146">
                  <c:v>31.55213682493293</c:v>
                </c:pt>
                <c:pt idx="7147">
                  <c:v>31.093551274479012</c:v>
                </c:pt>
                <c:pt idx="7148">
                  <c:v>28.084890841880409</c:v>
                </c:pt>
                <c:pt idx="7149">
                  <c:v>22.433705294463948</c:v>
                </c:pt>
                <c:pt idx="7150">
                  <c:v>14.200939589224701</c:v>
                </c:pt>
                <c:pt idx="7151">
                  <c:v>3.6339326438247457</c:v>
                </c:pt>
                <c:pt idx="7152">
                  <c:v>-8.8099223688891133</c:v>
                </c:pt>
                <c:pt idx="7153">
                  <c:v>-22.461112660701733</c:v>
                </c:pt>
                <c:pt idx="7154">
                  <c:v>-36.470293262698505</c:v>
                </c:pt>
                <c:pt idx="7155">
                  <c:v>-49.882081253452668</c:v>
                </c:pt>
                <c:pt idx="7156">
                  <c:v>-61.744825414774972</c:v>
                </c:pt>
                <c:pt idx="7157">
                  <c:v>-71.235013623910191</c:v>
                </c:pt>
                <c:pt idx="7158">
                  <c:v>-77.76471642675051</c:v>
                </c:pt>
                <c:pt idx="7159">
                  <c:v>-81.043555824105553</c:v>
                </c:pt>
                <c:pt idx="7160">
                  <c:v>-81.08296709984775</c:v>
                </c:pt>
                <c:pt idx="7161">
                  <c:v>-78.15083117037392</c:v>
                </c:pt>
                <c:pt idx="7162">
                  <c:v>-72.697928256815288</c:v>
                </c:pt>
                <c:pt idx="7163">
                  <c:v>-65.279423482270687</c:v>
                </c:pt>
                <c:pt idx="7164">
                  <c:v>-56.487765473279552</c:v>
                </c:pt>
                <c:pt idx="7165">
                  <c:v>-46.904097905546209</c:v>
                </c:pt>
                <c:pt idx="7166">
                  <c:v>-37.068057608350799</c:v>
                </c:pt>
                <c:pt idx="7167">
                  <c:v>-27.462065365415327</c:v>
                </c:pt>
                <c:pt idx="7168">
                  <c:v>-18.505237508629293</c:v>
                </c:pt>
                <c:pt idx="7169">
                  <c:v>-10.552593704213578</c:v>
                </c:pt>
                <c:pt idx="7170">
                  <c:v>-3.896303902410919</c:v>
                </c:pt>
                <c:pt idx="7171">
                  <c:v>1.2332300088496659</c:v>
                </c:pt>
                <c:pt idx="7172">
                  <c:v>4.6677888507609744</c:v>
                </c:pt>
                <c:pt idx="7173">
                  <c:v>6.3038369053336298</c:v>
                </c:pt>
                <c:pt idx="7174">
                  <c:v>6.106966340185048</c:v>
                </c:pt>
                <c:pt idx="7175">
                  <c:v>4.117334108039115</c:v>
                </c:pt>
                <c:pt idx="7176">
                  <c:v>0.45431608084633524</c:v>
                </c:pt>
                <c:pt idx="7177">
                  <c:v>-4.6819603000735368</c:v>
                </c:pt>
                <c:pt idx="7178">
                  <c:v>-11.014435045438505</c:v>
                </c:pt>
                <c:pt idx="7179">
                  <c:v>-18.199477265821368</c:v>
                </c:pt>
                <c:pt idx="7180">
                  <c:v>-25.843247504488776</c:v>
                </c:pt>
                <c:pt idx="7181">
                  <c:v>-33.521855149615149</c:v>
                </c:pt>
                <c:pt idx="7182">
                  <c:v>-40.802338663120807</c:v>
                </c:pt>
                <c:pt idx="7183">
                  <c:v>-47.261928120765823</c:v>
                </c:pt>
                <c:pt idx="7184">
                  <c:v>-52.504300524650823</c:v>
                </c:pt>
                <c:pt idx="7185">
                  <c:v>-56.172925883088382</c:v>
                </c:pt>
                <c:pt idx="7186">
                  <c:v>-57.962613417717158</c:v>
                </c:pt>
                <c:pt idx="7187">
                  <c:v>-57.630837833041156</c:v>
                </c:pt>
                <c:pt idx="7188">
                  <c:v>-55.010421270207125</c:v>
                </c:pt>
                <c:pt idx="7189">
                  <c:v>-50.024763389149037</c:v>
                </c:pt>
                <c:pt idx="7190">
                  <c:v>-42.706047461132151</c:v>
                </c:pt>
                <c:pt idx="7191">
                  <c:v>-33.215582317671021</c:v>
                </c:pt>
                <c:pt idx="7192">
                  <c:v>-21.863508602263757</c:v>
                </c:pt>
                <c:pt idx="7193">
                  <c:v>-9.1225050177233946</c:v>
                </c:pt>
                <c:pt idx="7194">
                  <c:v>4.3726299277636898</c:v>
                </c:pt>
                <c:pt idx="7195">
                  <c:v>17.849232925653421</c:v>
                </c:pt>
                <c:pt idx="7196">
                  <c:v>30.452812543467356</c:v>
                </c:pt>
                <c:pt idx="7197">
                  <c:v>41.335643348223904</c:v>
                </c:pt>
                <c:pt idx="7198">
                  <c:v>49.766385487218201</c:v>
                </c:pt>
                <c:pt idx="7199">
                  <c:v>55.236370974746514</c:v>
                </c:pt>
                <c:pt idx="7200">
                  <c:v>57.532833512552905</c:v>
                </c:pt>
                <c:pt idx="7201">
                  <c:v>56.757310552282512</c:v>
                </c:pt>
                <c:pt idx="7202">
                  <c:v>53.286355041780411</c:v>
                </c:pt>
                <c:pt idx="7203">
                  <c:v>47.691268560356058</c:v>
                </c:pt>
                <c:pt idx="7204">
                  <c:v>40.643404720971525</c:v>
                </c:pt>
                <c:pt idx="7205">
                  <c:v>32.828852683977736</c:v>
                </c:pt>
                <c:pt idx="7206">
                  <c:v>24.885959116013108</c:v>
                </c:pt>
                <c:pt idx="7207">
                  <c:v>17.368311962921087</c:v>
                </c:pt>
                <c:pt idx="7208">
                  <c:v>10.728823328213824</c:v>
                </c:pt>
                <c:pt idx="7209">
                  <c:v>5.3180037571096745</c:v>
                </c:pt>
                <c:pt idx="7210">
                  <c:v>1.3899480063340268</c:v>
                </c:pt>
                <c:pt idx="7211">
                  <c:v>-0.88876894129430029</c:v>
                </c:pt>
                <c:pt idx="7212">
                  <c:v>-1.4302863402360124</c:v>
                </c:pt>
                <c:pt idx="7213">
                  <c:v>-0.21829606216391606</c:v>
                </c:pt>
                <c:pt idx="7214">
                  <c:v>2.6969566790542512</c:v>
                </c:pt>
                <c:pt idx="7215">
                  <c:v>7.2017328407097851</c:v>
                </c:pt>
                <c:pt idx="7216">
                  <c:v>13.120726978452318</c:v>
                </c:pt>
                <c:pt idx="7217">
                  <c:v>20.219161802621379</c:v>
                </c:pt>
                <c:pt idx="7218">
                  <c:v>28.206679864597167</c:v>
                </c:pt>
                <c:pt idx="7219">
                  <c:v>36.744638368287163</c:v>
                </c:pt>
                <c:pt idx="7220">
                  <c:v>45.457826347914988</c:v>
                </c:pt>
                <c:pt idx="7221">
                  <c:v>53.950469362273708</c:v>
                </c:pt>
                <c:pt idx="7222">
                  <c:v>61.82503616817349</c:v>
                </c:pt>
                <c:pt idx="7223">
                  <c:v>68.701451633879074</c:v>
                </c:pt>
                <c:pt idx="7224">
                  <c:v>74.234338538292533</c:v>
                </c:pt>
                <c:pt idx="7225">
                  <c:v>78.126821664855129</c:v>
                </c:pt>
                <c:pt idx="7226">
                  <c:v>80.140713574564131</c:v>
                </c:pt>
                <c:pt idx="7227">
                  <c:v>80.103967619020807</c:v>
                </c:pt>
                <c:pt idx="7228">
                  <c:v>77.916811654746382</c:v>
                </c:pt>
                <c:pt idx="7229">
                  <c:v>73.557969092032508</c:v>
                </c:pt>
                <c:pt idx="7230">
                  <c:v>67.09198343027272</c:v>
                </c:pt>
                <c:pt idx="7231">
                  <c:v>58.678006043120277</c:v>
                </c:pt>
                <c:pt idx="7232">
                  <c:v>48.579493366943254</c:v>
                </c:pt>
                <c:pt idx="7233">
                  <c:v>37.173016481058987</c:v>
                </c:pt>
                <c:pt idx="7234">
                  <c:v>24.952766299311598</c:v>
                </c:pt>
                <c:pt idx="7235">
                  <c:v>12.52550034145098</c:v>
                </c:pt>
                <c:pt idx="7236">
                  <c:v>0.58922902719575265</c:v>
                </c:pt>
                <c:pt idx="7237">
                  <c:v>-10.110882175631314</c:v>
                </c:pt>
                <c:pt idx="7238">
                  <c:v>-18.852441189745075</c:v>
                </c:pt>
                <c:pt idx="7239">
                  <c:v>-25.026754239730995</c:v>
                </c:pt>
                <c:pt idx="7240">
                  <c:v>-28.234891894096862</c:v>
                </c:pt>
                <c:pt idx="7241">
                  <c:v>-28.363807413059806</c:v>
                </c:pt>
                <c:pt idx="7242">
                  <c:v>-25.616969235708691</c:v>
                </c:pt>
                <c:pt idx="7243">
                  <c:v>-20.486103274795514</c:v>
                </c:pt>
                <c:pt idx="7244">
                  <c:v>-13.670985683425844</c:v>
                </c:pt>
                <c:pt idx="7245">
                  <c:v>-5.9717586462386842</c:v>
                </c:pt>
                <c:pt idx="7246">
                  <c:v>1.8164285403216673</c:v>
                </c:pt>
                <c:pt idx="7247">
                  <c:v>8.9842300624217835</c:v>
                </c:pt>
                <c:pt idx="7248">
                  <c:v>14.955710068061515</c:v>
                </c:pt>
                <c:pt idx="7249">
                  <c:v>19.305759440536757</c:v>
                </c:pt>
                <c:pt idx="7250">
                  <c:v>21.756289807337815</c:v>
                </c:pt>
                <c:pt idx="7251">
                  <c:v>22.160890501194384</c:v>
                </c:pt>
                <c:pt idx="7252">
                  <c:v>20.485488281905099</c:v>
                </c:pt>
                <c:pt idx="7253">
                  <c:v>16.789682080415147</c:v>
                </c:pt>
                <c:pt idx="7254">
                  <c:v>11.210991531456202</c:v>
                </c:pt>
                <c:pt idx="7255">
                  <c:v>3.9525799173297265</c:v>
                </c:pt>
                <c:pt idx="7256">
                  <c:v>-4.726020294519917</c:v>
                </c:pt>
                <c:pt idx="7257">
                  <c:v>-14.516263669969588</c:v>
                </c:pt>
                <c:pt idx="7258">
                  <c:v>-25.067479012637669</c:v>
                </c:pt>
                <c:pt idx="7259">
                  <c:v>-35.994901400350585</c:v>
                </c:pt>
                <c:pt idx="7260">
                  <c:v>-46.89034256815566</c:v>
                </c:pt>
                <c:pt idx="7261">
                  <c:v>-57.336436082635544</c:v>
                </c:pt>
                <c:pt idx="7262">
                  <c:v>-66.924337811575441</c:v>
                </c:pt>
                <c:pt idx="7263">
                  <c:v>-75.27342723657452</c:v>
                </c:pt>
                <c:pt idx="7264">
                  <c:v>-82.050489100427868</c:v>
                </c:pt>
                <c:pt idx="7265">
                  <c:v>-86.985663865471821</c:v>
                </c:pt>
                <c:pt idx="7266">
                  <c:v>-89.883340513616758</c:v>
                </c:pt>
                <c:pt idx="7267">
                  <c:v>-90.627699201204052</c:v>
                </c:pt>
                <c:pt idx="7268">
                  <c:v>-89.184029981562958</c:v>
                </c:pt>
                <c:pt idx="7269">
                  <c:v>-85.597689920506397</c:v>
                </c:pt>
                <c:pt idx="7270">
                  <c:v>-79.992520782056076</c:v>
                </c:pt>
                <c:pt idx="7271">
                  <c:v>-72.569981059016214</c:v>
                </c:pt>
                <c:pt idx="7272">
                  <c:v>-63.609446456524708</c:v>
                </c:pt>
                <c:pt idx="7273">
                  <c:v>-53.469262567428778</c:v>
                </c:pt>
                <c:pt idx="7274">
                  <c:v>-42.587201770468617</c:v>
                </c:pt>
                <c:pt idx="7275">
                  <c:v>-31.477930566762769</c:v>
                </c:pt>
                <c:pt idx="7276">
                  <c:v>-20.723949958785475</c:v>
                </c:pt>
                <c:pt idx="7277">
                  <c:v>-10.955470529557598</c:v>
                </c:pt>
                <c:pt idx="7278">
                  <c:v>-2.8144455540731288</c:v>
                </c:pt>
                <c:pt idx="7279">
                  <c:v>3.1004467837768566</c:v>
                </c:pt>
                <c:pt idx="7280">
                  <c:v>6.3065593139292098</c:v>
                </c:pt>
                <c:pt idx="7281">
                  <c:v>6.5186833580812937</c:v>
                </c:pt>
                <c:pt idx="7282">
                  <c:v>3.7209625557564556</c:v>
                </c:pt>
                <c:pt idx="7283">
                  <c:v>-1.7942833332040651</c:v>
                </c:pt>
                <c:pt idx="7284">
                  <c:v>-9.440457129833657</c:v>
                </c:pt>
                <c:pt idx="7285">
                  <c:v>-18.407731468951912</c:v>
                </c:pt>
                <c:pt idx="7286">
                  <c:v>-27.775240788603014</c:v>
                </c:pt>
                <c:pt idx="7287">
                  <c:v>-36.634038871081295</c:v>
                </c:pt>
                <c:pt idx="7288">
                  <c:v>-44.190132376110917</c:v>
                </c:pt>
                <c:pt idx="7289">
                  <c:v>-49.829130591647484</c:v>
                </c:pt>
                <c:pt idx="7290">
                  <c:v>-53.140114278017492</c:v>
                </c:pt>
                <c:pt idx="7291">
                  <c:v>-53.907911154847625</c:v>
                </c:pt>
                <c:pt idx="7292">
                  <c:v>-52.087092807378731</c:v>
                </c:pt>
                <c:pt idx="7293">
                  <c:v>-47.769432148414772</c:v>
                </c:pt>
                <c:pt idx="7294">
                  <c:v>-41.152571227814171</c:v>
                </c:pt>
                <c:pt idx="7295">
                  <c:v>-32.513710655512725</c:v>
                </c:pt>
                <c:pt idx="7296">
                  <c:v>-22.189296984674233</c:v>
                </c:pt>
                <c:pt idx="7297">
                  <c:v>-10.560021341064553</c:v>
                </c:pt>
                <c:pt idx="7298">
                  <c:v>1.9603814604676104</c:v>
                </c:pt>
                <c:pt idx="7299">
                  <c:v>14.934386197952918</c:v>
                </c:pt>
                <c:pt idx="7300">
                  <c:v>27.909915238364206</c:v>
                </c:pt>
                <c:pt idx="7301">
                  <c:v>40.431354028973423</c:v>
                </c:pt>
                <c:pt idx="7302">
                  <c:v>52.053678392382793</c:v>
                </c:pt>
                <c:pt idx="7303">
                  <c:v>62.360111163550158</c:v>
                </c:pt>
                <c:pt idx="7304">
                  <c:v>70.982357907587101</c:v>
                </c:pt>
                <c:pt idx="7305">
                  <c:v>77.620998866576258</c:v>
                </c:pt>
                <c:pt idx="7306">
                  <c:v>82.06271471459921</c:v>
                </c:pt>
                <c:pt idx="7307">
                  <c:v>84.191334702676926</c:v>
                </c:pt>
                <c:pt idx="7308">
                  <c:v>83.991267486054042</c:v>
                </c:pt>
                <c:pt idx="7309">
                  <c:v>81.543983835497571</c:v>
                </c:pt>
                <c:pt idx="7310">
                  <c:v>77.019837061551996</c:v>
                </c:pt>
                <c:pt idx="7311">
                  <c:v>70.668007486297569</c:v>
                </c:pt>
                <c:pt idx="7312">
                  <c:v>62.806814624872167</c:v>
                </c:pt>
                <c:pt idx="7313">
                  <c:v>53.815549563486265</c:v>
                </c:pt>
                <c:pt idx="7314">
                  <c:v>44.127815691306424</c:v>
                </c:pt>
                <c:pt idx="7315">
                  <c:v>34.225355652647693</c:v>
                </c:pt>
                <c:pt idx="7316">
                  <c:v>24.630495869257892</c:v>
                </c:pt>
                <c:pt idx="7317">
                  <c:v>15.894599967133468</c:v>
                </c:pt>
                <c:pt idx="7318">
                  <c:v>8.5793220206301211</c:v>
                </c:pt>
                <c:pt idx="7319">
                  <c:v>3.2272428581315036</c:v>
                </c:pt>
                <c:pt idx="7320">
                  <c:v>0.31921132822729065</c:v>
                </c:pt>
                <c:pt idx="7321">
                  <c:v>0.21819277310878674</c:v>
                </c:pt>
                <c:pt idx="7322">
                  <c:v>3.1043059481443716</c:v>
                </c:pt>
                <c:pt idx="7323">
                  <c:v>8.9126781477809978</c:v>
                </c:pt>
                <c:pt idx="7324">
                  <c:v>17.29240699099558</c:v>
                </c:pt>
                <c:pt idx="7325">
                  <c:v>27.606750748793786</c:v>
                </c:pt>
                <c:pt idx="7326">
                  <c:v>38.987186671799307</c:v>
                </c:pt>
                <c:pt idx="7327">
                  <c:v>50.437115979096355</c:v>
                </c:pt>
                <c:pt idx="7328">
                  <c:v>60.961921140448986</c:v>
                </c:pt>
                <c:pt idx="7329">
                  <c:v>69.691771601517161</c:v>
                </c:pt>
                <c:pt idx="7330">
                  <c:v>75.968344895081387</c:v>
                </c:pt>
                <c:pt idx="7331">
                  <c:v>79.38279371728899</c:v>
                </c:pt>
                <c:pt idx="7332">
                  <c:v>79.769718152515551</c:v>
                </c:pt>
                <c:pt idx="7333">
                  <c:v>77.172303774913644</c:v>
                </c:pt>
                <c:pt idx="7334">
                  <c:v>71.795347504975012</c:v>
                </c:pt>
                <c:pt idx="7335">
                  <c:v>63.958747979826988</c:v>
                </c:pt>
                <c:pt idx="7336">
                  <c:v>54.058311156454707</c:v>
                </c:pt>
                <c:pt idx="7337">
                  <c:v>42.536026275862511</c:v>
                </c:pt>
                <c:pt idx="7338">
                  <c:v>29.859090383954953</c:v>
                </c:pt>
                <c:pt idx="7339">
                  <c:v>16.505619238367458</c:v>
                </c:pt>
                <c:pt idx="7340">
                  <c:v>2.954587369373018</c:v>
                </c:pt>
                <c:pt idx="7341">
                  <c:v>-10.322399182884272</c:v>
                </c:pt>
                <c:pt idx="7342">
                  <c:v>-22.869638672389232</c:v>
                </c:pt>
                <c:pt idx="7343">
                  <c:v>-34.257913257328795</c:v>
                </c:pt>
                <c:pt idx="7344">
                  <c:v>-44.098185127341559</c:v>
                </c:pt>
                <c:pt idx="7345">
                  <c:v>-52.058427509936344</c:v>
                </c:pt>
                <c:pt idx="7346">
                  <c:v>-57.882183859489437</c:v>
                </c:pt>
                <c:pt idx="7347">
                  <c:v>-61.406013978224891</c:v>
                </c:pt>
                <c:pt idx="7348">
                  <c:v>-62.572231966232138</c:v>
                </c:pt>
                <c:pt idx="7349">
                  <c:v>-61.433908003361978</c:v>
                </c:pt>
                <c:pt idx="7350">
                  <c:v>-58.151006856393565</c:v>
                </c:pt>
                <c:pt idx="7351">
                  <c:v>-52.978937525188186</c:v>
                </c:pt>
                <c:pt idx="7352">
                  <c:v>-46.252514803396728</c:v>
                </c:pt>
                <c:pt idx="7353">
                  <c:v>-38.36868751088744</c:v>
                </c:pt>
                <c:pt idx="7354">
                  <c:v>-29.770513831522912</c:v>
                </c:pt>
                <c:pt idx="7355">
                  <c:v>-20.933421138674799</c:v>
                </c:pt>
                <c:pt idx="7356">
                  <c:v>-12.353398330538068</c:v>
                </c:pt>
                <c:pt idx="7357">
                  <c:v>-4.5357279713476863</c:v>
                </c:pt>
                <c:pt idx="7358">
                  <c:v>2.0178123616627954</c:v>
                </c:pt>
                <c:pt idx="7359">
                  <c:v>6.8257375500955737</c:v>
                </c:pt>
                <c:pt idx="7360">
                  <c:v>9.4501677384090446</c:v>
                </c:pt>
                <c:pt idx="7361">
                  <c:v>9.5287564592360177</c:v>
                </c:pt>
                <c:pt idx="7362">
                  <c:v>6.8159178416931354</c:v>
                </c:pt>
                <c:pt idx="7363">
                  <c:v>1.2311426376565464</c:v>
                </c:pt>
                <c:pt idx="7364">
                  <c:v>-7.0924215401917046</c:v>
                </c:pt>
                <c:pt idx="7365">
                  <c:v>-17.771519812869595</c:v>
                </c:pt>
                <c:pt idx="7366">
                  <c:v>-30.164926860907812</c:v>
                </c:pt>
                <c:pt idx="7367">
                  <c:v>-43.409271665127292</c:v>
                </c:pt>
                <c:pt idx="7368">
                  <c:v>-56.503759449236128</c:v>
                </c:pt>
                <c:pt idx="7369">
                  <c:v>-68.432006468992967</c:v>
                </c:pt>
                <c:pt idx="7370">
                  <c:v>-78.292874093384114</c:v>
                </c:pt>
                <c:pt idx="7371">
                  <c:v>-85.406623919652944</c:v>
                </c:pt>
                <c:pt idx="7372">
                  <c:v>-89.372257807556963</c:v>
                </c:pt>
                <c:pt idx="7373">
                  <c:v>-90.070880620765948</c:v>
                </c:pt>
                <c:pt idx="7374">
                  <c:v>-87.627286452472802</c:v>
                </c:pt>
                <c:pt idx="7375">
                  <c:v>-82.349988570114277</c:v>
                </c:pt>
                <c:pt idx="7376">
                  <c:v>-74.668267236995533</c:v>
                </c:pt>
                <c:pt idx="7377">
                  <c:v>-65.078040693894536</c:v>
                </c:pt>
                <c:pt idx="7378">
                  <c:v>-54.101248220079292</c:v>
                </c:pt>
                <c:pt idx="7379">
                  <c:v>-42.258479833473729</c:v>
                </c:pt>
                <c:pt idx="7380">
                  <c:v>-30.052129222929413</c:v>
                </c:pt>
                <c:pt idx="7381">
                  <c:v>-17.956664336721683</c:v>
                </c:pt>
                <c:pt idx="7382">
                  <c:v>-6.4128450988072672</c:v>
                </c:pt>
                <c:pt idx="7383">
                  <c:v>4.176724674161167</c:v>
                </c:pt>
                <c:pt idx="7384">
                  <c:v>13.452718849894268</c:v>
                </c:pt>
                <c:pt idx="7385">
                  <c:v>21.106270596935172</c:v>
                </c:pt>
                <c:pt idx="7386">
                  <c:v>26.888856384461906</c:v>
                </c:pt>
                <c:pt idx="7387">
                  <c:v>30.624533626529772</c:v>
                </c:pt>
                <c:pt idx="7388">
                  <c:v>32.22296064233651</c:v>
                </c:pt>
                <c:pt idx="7389">
                  <c:v>31.690475685474357</c:v>
                </c:pt>
                <c:pt idx="7390">
                  <c:v>29.136009429547737</c:v>
                </c:pt>
                <c:pt idx="7391">
                  <c:v>24.76929169274905</c:v>
                </c:pt>
                <c:pt idx="7392">
                  <c:v>18.89068116470883</c:v>
                </c:pt>
                <c:pt idx="7393">
                  <c:v>11.874219533738215</c:v>
                </c:pt>
                <c:pt idx="7394">
                  <c:v>4.1470739148311635</c:v>
                </c:pt>
                <c:pt idx="7395">
                  <c:v>-3.8312863376570636</c:v>
                </c:pt>
                <c:pt idx="7396">
                  <c:v>-11.587864790912263</c:v>
                </c:pt>
                <c:pt idx="7397">
                  <c:v>-18.652095909056126</c:v>
                </c:pt>
                <c:pt idx="7398">
                  <c:v>-24.569604478306459</c:v>
                </c:pt>
                <c:pt idx="7399">
                  <c:v>-28.915299297730879</c:v>
                </c:pt>
                <c:pt idx="7400">
                  <c:v>-31.307764019901185</c:v>
                </c:pt>
                <c:pt idx="7401">
                  <c:v>-31.426941559468659</c:v>
                </c:pt>
                <c:pt idx="7402">
                  <c:v>-29.036752485425019</c:v>
                </c:pt>
                <c:pt idx="7403">
                  <c:v>-24.013386907868291</c:v>
                </c:pt>
                <c:pt idx="7404">
                  <c:v>-16.378268867265987</c:v>
                </c:pt>
                <c:pt idx="7405">
                  <c:v>-6.3318378724582809</c:v>
                </c:pt>
                <c:pt idx="7406">
                  <c:v>5.7195715675681456</c:v>
                </c:pt>
                <c:pt idx="7407">
                  <c:v>19.155324679971628</c:v>
                </c:pt>
                <c:pt idx="7408">
                  <c:v>33.163643463860986</c:v>
                </c:pt>
                <c:pt idx="7409">
                  <c:v>46.805478320683463</c:v>
                </c:pt>
                <c:pt idx="7410">
                  <c:v>59.11710002065616</c:v>
                </c:pt>
                <c:pt idx="7411">
                  <c:v>69.233690262379938</c:v>
                </c:pt>
                <c:pt idx="7412">
                  <c:v>76.503760023515014</c:v>
                </c:pt>
                <c:pt idx="7413">
                  <c:v>80.563778818980083</c:v>
                </c:pt>
                <c:pt idx="7414">
                  <c:v>81.356111359243229</c:v>
                </c:pt>
                <c:pt idx="7415">
                  <c:v>79.09379771745283</c:v>
                </c:pt>
                <c:pt idx="7416">
                  <c:v>74.191475313722535</c:v>
                </c:pt>
                <c:pt idx="7417">
                  <c:v>67.186220819031107</c:v>
                </c:pt>
                <c:pt idx="7418">
                  <c:v>58.666763162072463</c:v>
                </c:pt>
                <c:pt idx="7419">
                  <c:v>49.22030006786472</c:v>
                </c:pt>
                <c:pt idx="7420">
                  <c:v>39.398199823221766</c:v>
                </c:pt>
                <c:pt idx="7421">
                  <c:v>29.697291766278468</c:v>
                </c:pt>
                <c:pt idx="7422">
                  <c:v>20.551921090021256</c:v>
                </c:pt>
                <c:pt idx="7423">
                  <c:v>12.332236659284556</c:v>
                </c:pt>
                <c:pt idx="7424">
                  <c:v>5.3451901655853993</c:v>
                </c:pt>
                <c:pt idx="7425">
                  <c:v>-0.16419291997863128</c:v>
                </c:pt>
                <c:pt idx="7426">
                  <c:v>-4.0127930023563705</c:v>
                </c:pt>
                <c:pt idx="7427">
                  <c:v>-6.0813867133674684</c:v>
                </c:pt>
                <c:pt idx="7428">
                  <c:v>-6.3186846222974751</c:v>
                </c:pt>
                <c:pt idx="7429">
                  <c:v>-4.7466640443534027</c:v>
                </c:pt>
                <c:pt idx="7430">
                  <c:v>-1.465607463217186</c:v>
                </c:pt>
                <c:pt idx="7431">
                  <c:v>3.3434036292103833</c:v>
                </c:pt>
                <c:pt idx="7432">
                  <c:v>9.4208760420780706</c:v>
                </c:pt>
                <c:pt idx="7433">
                  <c:v>16.437692682102124</c:v>
                </c:pt>
                <c:pt idx="7434">
                  <c:v>24.010198169657272</c:v>
                </c:pt>
                <c:pt idx="7435">
                  <c:v>31.719716110812893</c:v>
                </c:pt>
                <c:pt idx="7436">
                  <c:v>39.1335982390084</c:v>
                </c:pt>
                <c:pt idx="7437">
                  <c:v>45.825065214425173</c:v>
                </c:pt>
                <c:pt idx="7438">
                  <c:v>51.390214838105166</c:v>
                </c:pt>
                <c:pt idx="7439">
                  <c:v>55.46198702816033</c:v>
                </c:pt>
                <c:pt idx="7440">
                  <c:v>57.722003018805914</c:v>
                </c:pt>
                <c:pt idx="7441">
                  <c:v>57.911794353300806</c:v>
                </c:pt>
                <c:pt idx="7442">
                  <c:v>55.845035138096243</c:v>
                </c:pt>
                <c:pt idx="7443">
                  <c:v>51.422093181400925</c:v>
                </c:pt>
                <c:pt idx="7444">
                  <c:v>44.647548745535381</c:v>
                </c:pt>
                <c:pt idx="7445">
                  <c:v>35.650196448568018</c:v>
                </c:pt>
                <c:pt idx="7446">
                  <c:v>24.703282243155527</c:v>
                </c:pt>
                <c:pt idx="7447">
                  <c:v>12.240271647134328</c:v>
                </c:pt>
                <c:pt idx="7448">
                  <c:v>-1.141360238760712</c:v>
                </c:pt>
                <c:pt idx="7449">
                  <c:v>-14.697865171750253</c:v>
                </c:pt>
                <c:pt idx="7450">
                  <c:v>-27.587280167567357</c:v>
                </c:pt>
                <c:pt idx="7451">
                  <c:v>-38.950821369898257</c:v>
                </c:pt>
                <c:pt idx="7452">
                  <c:v>-48.019299830256188</c:v>
                </c:pt>
                <c:pt idx="7453">
                  <c:v>-54.222884902791556</c:v>
                </c:pt>
                <c:pt idx="7454">
                  <c:v>-57.274676648699938</c:v>
                </c:pt>
                <c:pt idx="7455">
                  <c:v>-57.203185489186943</c:v>
                </c:pt>
                <c:pt idx="7456">
                  <c:v>-54.325850081674048</c:v>
                </c:pt>
                <c:pt idx="7457">
                  <c:v>-49.176240419431167</c:v>
                </c:pt>
                <c:pt idx="7458">
                  <c:v>-42.41034879357877</c:v>
                </c:pt>
                <c:pt idx="7459">
                  <c:v>-34.717387406907285</c:v>
                </c:pt>
                <c:pt idx="7460">
                  <c:v>-26.751294819048354</c:v>
                </c:pt>
                <c:pt idx="7461">
                  <c:v>-19.087891088323666</c:v>
                </c:pt>
                <c:pt idx="7462">
                  <c:v>-12.204546956458373</c:v>
                </c:pt>
                <c:pt idx="7463">
                  <c:v>-6.4757248272626846</c:v>
                </c:pt>
                <c:pt idx="7464">
                  <c:v>-2.1776396325732823</c:v>
                </c:pt>
                <c:pt idx="7465">
                  <c:v>0.5032011388596398</c:v>
                </c:pt>
                <c:pt idx="7466">
                  <c:v>1.4609831121084045</c:v>
                </c:pt>
                <c:pt idx="7467">
                  <c:v>0.66295374306696853</c:v>
                </c:pt>
                <c:pt idx="7468">
                  <c:v>-1.856094125465771</c:v>
                </c:pt>
                <c:pt idx="7469">
                  <c:v>-5.9972891970718356</c:v>
                </c:pt>
                <c:pt idx="7470">
                  <c:v>-11.599776901153364</c:v>
                </c:pt>
                <c:pt idx="7471">
                  <c:v>-18.442635050983565</c:v>
                </c:pt>
                <c:pt idx="7472">
                  <c:v>-26.248184843440875</c:v>
                </c:pt>
                <c:pt idx="7473">
                  <c:v>-34.688353587445683</c:v>
                </c:pt>
                <c:pt idx="7474">
                  <c:v>-43.39530432040479</c:v>
                </c:pt>
                <c:pt idx="7475">
                  <c:v>-51.97650941188904</c:v>
                </c:pt>
                <c:pt idx="7476">
                  <c:v>-60.033088277580234</c:v>
                </c:pt>
                <c:pt idx="7477">
                  <c:v>-67.179156732446586</c:v>
                </c:pt>
                <c:pt idx="7478">
                  <c:v>-73.059714209428165</c:v>
                </c:pt>
                <c:pt idx="7479">
                  <c:v>-77.365328098913409</c:v>
                </c:pt>
                <c:pt idx="7480">
                  <c:v>-79.843129992951049</c:v>
                </c:pt>
                <c:pt idx="7481">
                  <c:v>-80.304799280498273</c:v>
                </c:pt>
                <c:pt idx="7482">
                  <c:v>-78.632874844623529</c:v>
                </c:pt>
                <c:pt idx="7483">
                  <c:v>-74.78684396081195</c:v>
                </c:pt>
                <c:pt idx="7484">
                  <c:v>-68.810144023019873</c:v>
                </c:pt>
                <c:pt idx="7485">
                  <c:v>-60.838614384012367</c:v>
                </c:pt>
                <c:pt idx="7486">
                  <c:v>-51.110087765364113</c:v>
                </c:pt>
                <c:pt idx="7487">
                  <c:v>-39.973653333141023</c:v>
                </c:pt>
                <c:pt idx="7488">
                  <c:v>-27.895590101936648</c:v>
                </c:pt>
                <c:pt idx="7489">
                  <c:v>-15.457149650730186</c:v>
                </c:pt>
                <c:pt idx="7490">
                  <c:v>-3.3377393865398042</c:v>
                </c:pt>
                <c:pt idx="7491">
                  <c:v>7.7232943121983624</c:v>
                </c:pt>
                <c:pt idx="7492">
                  <c:v>16.990535994790154</c:v>
                </c:pt>
                <c:pt idx="7493">
                  <c:v>23.819447833983745</c:v>
                </c:pt>
                <c:pt idx="7494">
                  <c:v>27.753234960605283</c:v>
                </c:pt>
                <c:pt idx="7495">
                  <c:v>28.606193170118466</c:v>
                </c:pt>
                <c:pt idx="7496">
                  <c:v>26.506999218386238</c:v>
                </c:pt>
                <c:pt idx="7497">
                  <c:v>21.884603346744818</c:v>
                </c:pt>
                <c:pt idx="7498">
                  <c:v>15.398633908792673</c:v>
                </c:pt>
                <c:pt idx="7499">
                  <c:v>7.8354939588144887</c:v>
                </c:pt>
                <c:pt idx="7500">
                  <c:v>-7.5576724507304603E-6</c:v>
                </c:pt>
                <c:pt idx="7501">
                  <c:v>-7.3725983918217803</c:v>
                </c:pt>
                <c:pt idx="7502">
                  <c:v>-13.672107828474116</c:v>
                </c:pt>
                <c:pt idx="7503">
                  <c:v>-18.437357480513782</c:v>
                </c:pt>
                <c:pt idx="7504">
                  <c:v>-21.356475460000542</c:v>
                </c:pt>
                <c:pt idx="7505">
                  <c:v>-22.253504024614699</c:v>
                </c:pt>
                <c:pt idx="7506">
                  <c:v>-21.069480051113974</c:v>
                </c:pt>
                <c:pt idx="7507">
                  <c:v>-17.843328336326568</c:v>
                </c:pt>
                <c:pt idx="7508">
                  <c:v>-12.695317557098925</c:v>
                </c:pt>
                <c:pt idx="7509">
                  <c:v>-5.8139715004895391</c:v>
                </c:pt>
                <c:pt idx="7510">
                  <c:v>2.5538376358339381</c:v>
                </c:pt>
                <c:pt idx="7511">
                  <c:v>12.110579954117478</c:v>
                </c:pt>
                <c:pt idx="7512">
                  <c:v>22.514922784314745</c:v>
                </c:pt>
                <c:pt idx="7513">
                  <c:v>33.389345371186231</c:v>
                </c:pt>
                <c:pt idx="7514">
                  <c:v>44.330069248659861</c:v>
                </c:pt>
                <c:pt idx="7515">
                  <c:v>54.920419117353831</c:v>
                </c:pt>
                <c:pt idx="7516">
                  <c:v>64.747784720887367</c:v>
                </c:pt>
                <c:pt idx="7517">
                  <c:v>73.423046258836251</c:v>
                </c:pt>
                <c:pt idx="7518">
                  <c:v>80.600135948105873</c:v>
                </c:pt>
                <c:pt idx="7519">
                  <c:v>85.99296929355107</c:v>
                </c:pt>
                <c:pt idx="7520">
                  <c:v>89.387625586348435</c:v>
                </c:pt>
                <c:pt idx="7521">
                  <c:v>90.649102558730775</c:v>
                </c:pt>
                <c:pt idx="7522">
                  <c:v>89.723482661138846</c:v>
                </c:pt>
                <c:pt idx="7523">
                  <c:v>86.637273048314924</c:v>
                </c:pt>
                <c:pt idx="7524">
                  <c:v>81.495810917350099</c:v>
                </c:pt>
                <c:pt idx="7525">
                  <c:v>74.482153346785751</c:v>
                </c:pt>
                <c:pt idx="7526">
                  <c:v>65.857105021317579</c:v>
                </c:pt>
                <c:pt idx="7527">
                  <c:v>55.960178129931442</c:v>
                </c:pt>
                <c:pt idx="7528">
                  <c:v>45.210365991235349</c:v>
                </c:pt>
                <c:pt idx="7529">
                  <c:v>34.104596712733787</c:v>
                </c:pt>
                <c:pt idx="7530">
                  <c:v>23.210602119959791</c:v>
                </c:pt>
                <c:pt idx="7531">
                  <c:v>13.149862627140761</c:v>
                </c:pt>
                <c:pt idx="7532">
                  <c:v>4.5657893341695051</c:v>
                </c:pt>
                <c:pt idx="7533">
                  <c:v>-1.9266665676605446</c:v>
                </c:pt>
                <c:pt idx="7534">
                  <c:v>-5.8100469981406668</c:v>
                </c:pt>
                <c:pt idx="7535">
                  <c:v>-6.745059895663724</c:v>
                </c:pt>
                <c:pt idx="7536">
                  <c:v>-4.6467941730209334</c:v>
                </c:pt>
                <c:pt idx="7537">
                  <c:v>0.26648489626586364</c:v>
                </c:pt>
                <c:pt idx="7538">
                  <c:v>7.4735976612863517</c:v>
                </c:pt>
                <c:pt idx="7539">
                  <c:v>16.208634745907872</c:v>
                </c:pt>
                <c:pt idx="7540">
                  <c:v>25.565798874980377</c:v>
                </c:pt>
                <c:pt idx="7541">
                  <c:v>34.62282560219338</c:v>
                </c:pt>
                <c:pt idx="7542">
                  <c:v>42.551009594545064</c:v>
                </c:pt>
                <c:pt idx="7543">
                  <c:v>48.689751588599904</c:v>
                </c:pt>
                <c:pt idx="7544">
                  <c:v>52.579583855581745</c:v>
                </c:pt>
                <c:pt idx="7545">
                  <c:v>53.960774453551977</c:v>
                </c:pt>
                <c:pt idx="7546">
                  <c:v>52.750476938892973</c:v>
                </c:pt>
                <c:pt idx="7547">
                  <c:v>49.010877069350677</c:v>
                </c:pt>
                <c:pt idx="7548">
                  <c:v>42.917096280127119</c:v>
                </c:pt>
                <c:pt idx="7549">
                  <c:v>34.729516320115145</c:v>
                </c:pt>
                <c:pt idx="7550">
                  <c:v>24.772060197457353</c:v>
                </c:pt>
                <c:pt idx="7551">
                  <c:v>13.416046687742369</c:v>
                </c:pt>
                <c:pt idx="7552">
                  <c:v>1.0682478803586741</c:v>
                </c:pt>
                <c:pt idx="7553">
                  <c:v>-11.83865101244287</c:v>
                </c:pt>
                <c:pt idx="7554">
                  <c:v>-24.855121688715744</c:v>
                </c:pt>
                <c:pt idx="7555">
                  <c:v>-37.525241954514144</c:v>
                </c:pt>
                <c:pt idx="7556">
                  <c:v>-49.400004247967033</c:v>
                </c:pt>
                <c:pt idx="7557">
                  <c:v>-60.054164095455818</c:v>
                </c:pt>
                <c:pt idx="7558">
                  <c:v>-69.106031844772332</c:v>
                </c:pt>
                <c:pt idx="7559">
                  <c:v>-76.238111025261617</c:v>
                </c:pt>
                <c:pt idx="7560">
                  <c:v>-81.215382700741003</c:v>
                </c:pt>
                <c:pt idx="7561">
                  <c:v>-83.898024792774351</c:v>
                </c:pt>
                <c:pt idx="7562">
                  <c:v>-84.246667657611098</c:v>
                </c:pt>
                <c:pt idx="7563">
                  <c:v>-82.320362825541721</c:v>
                </c:pt>
                <c:pt idx="7564">
                  <c:v>-78.269256411713187</c:v>
                </c:pt>
                <c:pt idx="7565">
                  <c:v>-72.324742234933481</c:v>
                </c:pt>
                <c:pt idx="7566">
                  <c:v>-64.789537740655135</c:v>
                </c:pt>
                <c:pt idx="7567">
                  <c:v>-56.029115062103969</c:v>
                </c:pt>
                <c:pt idx="7568">
                  <c:v>-46.464741740220504</c:v>
                </c:pt>
                <c:pt idx="7569">
                  <c:v>-36.567331900572796</c:v>
                </c:pt>
                <c:pt idx="7570">
                  <c:v>-26.850428739597131</c:v>
                </c:pt>
                <c:pt idx="7571">
                  <c:v>-17.859876626844212</c:v>
                </c:pt>
                <c:pt idx="7572">
                  <c:v>-10.15709472032024</c:v>
                </c:pt>
                <c:pt idx="7573">
                  <c:v>-4.2925247996881968</c:v>
                </c:pt>
                <c:pt idx="7574">
                  <c:v>-0.76627402681555201</c:v>
                </c:pt>
                <c:pt idx="7575">
                  <c:v>2.5034592283817575E-2</c:v>
                </c:pt>
                <c:pt idx="7576">
                  <c:v>-2.1480935541559352</c:v>
                </c:pt>
                <c:pt idx="7577">
                  <c:v>-7.2837641908754627</c:v>
                </c:pt>
                <c:pt idx="7578">
                  <c:v>-15.10076758477615</c:v>
                </c:pt>
                <c:pt idx="7579">
                  <c:v>-25.027385551145205</c:v>
                </c:pt>
                <c:pt idx="7580">
                  <c:v>-36.24230723552315</c:v>
                </c:pt>
                <c:pt idx="7581">
                  <c:v>-47.768014346971142</c:v>
                </c:pt>
                <c:pt idx="7582">
                  <c:v>-58.59747457565787</c:v>
                </c:pt>
                <c:pt idx="7583">
                  <c:v>-67.821703718735122</c:v>
                </c:pt>
                <c:pt idx="7584">
                  <c:v>-74.726900857711527</c:v>
                </c:pt>
                <c:pt idx="7585">
                  <c:v>-78.844129624590849</c:v>
                </c:pt>
                <c:pt idx="7586">
                  <c:v>-79.952591339131644</c:v>
                </c:pt>
                <c:pt idx="7587">
                  <c:v>-78.050023928978149</c:v>
                </c:pt>
                <c:pt idx="7588">
                  <c:v>-73.307255802441787</c:v>
                </c:pt>
                <c:pt idx="7589">
                  <c:v>-66.020757057279212</c:v>
                </c:pt>
                <c:pt idx="7590">
                  <c:v>-56.57136817016827</c:v>
                </c:pt>
                <c:pt idx="7591">
                  <c:v>-45.392316052876538</c:v>
                </c:pt>
                <c:pt idx="7592">
                  <c:v>-32.94631916035933</c:v>
                </c:pt>
                <c:pt idx="7593">
                  <c:v>-19.709929790025615</c:v>
                </c:pt>
                <c:pt idx="7594">
                  <c:v>-6.162694055739089</c:v>
                </c:pt>
                <c:pt idx="7595">
                  <c:v>7.2213048034132123</c:v>
                </c:pt>
                <c:pt idx="7596">
                  <c:v>19.981733731724276</c:v>
                </c:pt>
                <c:pt idx="7597">
                  <c:v>31.681977055034746</c:v>
                </c:pt>
                <c:pt idx="7598">
                  <c:v>41.92204490899654</c:v>
                </c:pt>
                <c:pt idx="7599">
                  <c:v>50.354730297300449</c:v>
                </c:pt>
                <c:pt idx="7600">
                  <c:v>56.703967175103458</c:v>
                </c:pt>
                <c:pt idx="7601">
                  <c:v>60.782856148036899</c:v>
                </c:pt>
                <c:pt idx="7602">
                  <c:v>62.507839667248639</c:v>
                </c:pt>
                <c:pt idx="7603">
                  <c:v>61.905729275945674</c:v>
                </c:pt>
                <c:pt idx="7604">
                  <c:v>59.111918688393452</c:v>
                </c:pt>
                <c:pt idx="7605">
                  <c:v>54.360506768384852</c:v>
                </c:pt>
                <c:pt idx="7606">
                  <c:v>47.969033509070293</c:v>
                </c:pt>
                <c:pt idx="7607">
                  <c:v>40.321228967798895</c:v>
                </c:pt>
                <c:pt idx="7608">
                  <c:v>31.85054220126397</c:v>
                </c:pt>
                <c:pt idx="7609">
                  <c:v>23.025843782813908</c:v>
                </c:pt>
                <c:pt idx="7610">
                  <c:v>14.339253246908866</c:v>
                </c:pt>
                <c:pt idx="7611">
                  <c:v>6.2949104440132455</c:v>
                </c:pt>
                <c:pt idx="7612">
                  <c:v>-0.60324751508408492</c:v>
                </c:pt>
                <c:pt idx="7613">
                  <c:v>-5.8670943669261639</c:v>
                </c:pt>
                <c:pt idx="7614">
                  <c:v>-9.0458614012278566</c:v>
                </c:pt>
                <c:pt idx="7615">
                  <c:v>-9.7558861860791026</c:v>
                </c:pt>
                <c:pt idx="7616">
                  <c:v>-7.7196965533612403</c:v>
                </c:pt>
                <c:pt idx="7617">
                  <c:v>-2.8130636334743051</c:v>
                </c:pt>
                <c:pt idx="7618">
                  <c:v>4.8855667489354619</c:v>
                </c:pt>
                <c:pt idx="7619">
                  <c:v>15.054350023823854</c:v>
                </c:pt>
                <c:pt idx="7620">
                  <c:v>27.111852431691098</c:v>
                </c:pt>
                <c:pt idx="7621">
                  <c:v>40.241519200192307</c:v>
                </c:pt>
                <c:pt idx="7622">
                  <c:v>53.465160516695462</c:v>
                </c:pt>
                <c:pt idx="7623">
                  <c:v>65.758023582405528</c:v>
                </c:pt>
                <c:pt idx="7624">
                  <c:v>76.180581288376175</c:v>
                </c:pt>
                <c:pt idx="7625">
                  <c:v>83.99331222811027</c:v>
                </c:pt>
                <c:pt idx="7626">
                  <c:v>88.72685548189456</c:v>
                </c:pt>
                <c:pt idx="7627">
                  <c:v>90.197604260163232</c:v>
                </c:pt>
                <c:pt idx="7628">
                  <c:v>88.477494047823726</c:v>
                </c:pt>
                <c:pt idx="7629">
                  <c:v>83.837280365088844</c:v>
                </c:pt>
                <c:pt idx="7630">
                  <c:v>76.68293854785442</c:v>
                </c:pt>
                <c:pt idx="7631">
                  <c:v>67.498777170617714</c:v>
                </c:pt>
                <c:pt idx="7632">
                  <c:v>56.803498003563078</c:v>
                </c:pt>
                <c:pt idx="7633">
                  <c:v>45.119873168979233</c:v>
                </c:pt>
                <c:pt idx="7634">
                  <c:v>32.955704546613852</c:v>
                </c:pt>
                <c:pt idx="7635">
                  <c:v>20.792709632865442</c:v>
                </c:pt>
                <c:pt idx="7636">
                  <c:v>9.0800617336970042</c:v>
                </c:pt>
                <c:pt idx="7637">
                  <c:v>-1.7701705867791973</c:v>
                </c:pt>
                <c:pt idx="7638">
                  <c:v>-11.387835651813781</c:v>
                </c:pt>
                <c:pt idx="7639">
                  <c:v>-19.451302217559206</c:v>
                </c:pt>
                <c:pt idx="7640">
                  <c:v>-25.696692085780484</c:v>
                </c:pt>
                <c:pt idx="7641">
                  <c:v>-29.92965361291624</c:v>
                </c:pt>
                <c:pt idx="7642">
                  <c:v>-32.038405285425583</c:v>
                </c:pt>
                <c:pt idx="7643">
                  <c:v>-32.005565092979225</c:v>
                </c:pt>
                <c:pt idx="7644">
                  <c:v>-29.915566548629503</c:v>
                </c:pt>
                <c:pt idx="7645">
                  <c:v>-25.954839048739881</c:v>
                </c:pt>
                <c:pt idx="7646">
                  <c:v>-20.403561476572612</c:v>
                </c:pt>
                <c:pt idx="7647">
                  <c:v>-13.620075571598784</c:v>
                </c:pt>
                <c:pt idx="7648">
                  <c:v>-6.0208654660403251</c:v>
                </c:pt>
                <c:pt idx="7649">
                  <c:v>1.9404646858794772</c:v>
                </c:pt>
                <c:pt idx="7650">
                  <c:v>9.7925804269413952</c:v>
                </c:pt>
                <c:pt idx="7651">
                  <c:v>17.063032494295403</c:v>
                </c:pt>
                <c:pt idx="7652">
                  <c:v>23.292424779661523</c:v>
                </c:pt>
                <c:pt idx="7653">
                  <c:v>28.047497311073329</c:v>
                </c:pt>
                <c:pt idx="7654">
                  <c:v>30.935023927458172</c:v>
                </c:pt>
                <c:pt idx="7655">
                  <c:v>31.61854620426336</c:v>
                </c:pt>
                <c:pt idx="7656">
                  <c:v>29.839709193695711</c:v>
                </c:pt>
                <c:pt idx="7657">
                  <c:v>25.445215827729708</c:v>
                </c:pt>
                <c:pt idx="7658">
                  <c:v>18.418905371852151</c:v>
                </c:pt>
                <c:pt idx="7659">
                  <c:v>8.9158838928632242</c:v>
                </c:pt>
                <c:pt idx="7660">
                  <c:v>-2.708038272399524</c:v>
                </c:pt>
                <c:pt idx="7661">
                  <c:v>-15.882363073830389</c:v>
                </c:pt>
                <c:pt idx="7662">
                  <c:v>-29.83648138477292</c:v>
                </c:pt>
                <c:pt idx="7663">
                  <c:v>-43.653533659420695</c:v>
                </c:pt>
                <c:pt idx="7664">
                  <c:v>-56.364812777960651</c:v>
                </c:pt>
                <c:pt idx="7665">
                  <c:v>-67.070781547122294</c:v>
                </c:pt>
                <c:pt idx="7666">
                  <c:v>-75.060672621973552</c:v>
                </c:pt>
                <c:pt idx="7667">
                  <c:v>-79.898794016936407</c:v>
                </c:pt>
                <c:pt idx="7668">
                  <c:v>-81.456363882483856</c:v>
                </c:pt>
                <c:pt idx="7669">
                  <c:v>-79.887580539523142</c:v>
                </c:pt>
                <c:pt idx="7670">
                  <c:v>-75.566397729547106</c:v>
                </c:pt>
                <c:pt idx="7671">
                  <c:v>-69.007778159855718</c:v>
                </c:pt>
                <c:pt idx="7672">
                  <c:v>-60.793733056368708</c:v>
                </c:pt>
                <c:pt idx="7673">
                  <c:v>-51.515599453535764</c:v>
                </c:pt>
                <c:pt idx="7674">
                  <c:v>-41.735446042478095</c:v>
                </c:pt>
                <c:pt idx="7675">
                  <c:v>-31.964083788811894</c:v>
                </c:pt>
                <c:pt idx="7676">
                  <c:v>-22.651005938228135</c:v>
                </c:pt>
                <c:pt idx="7677">
                  <c:v>-14.181557495854529</c:v>
                </c:pt>
                <c:pt idx="7678">
                  <c:v>-6.8775500980389568</c:v>
                </c:pt>
                <c:pt idx="7679">
                  <c:v>-0.99863728920568839</c:v>
                </c:pt>
                <c:pt idx="7680">
                  <c:v>3.257272777456083</c:v>
                </c:pt>
                <c:pt idx="7681">
                  <c:v>5.7554997091797908</c:v>
                </c:pt>
                <c:pt idx="7682">
                  <c:v>6.4281798654689632</c:v>
                </c:pt>
                <c:pt idx="7683">
                  <c:v>5.2794049171152375</c:v>
                </c:pt>
                <c:pt idx="7684">
                  <c:v>2.3905152923984376</c:v>
                </c:pt>
                <c:pt idx="7685">
                  <c:v>-2.0765806265179805</c:v>
                </c:pt>
                <c:pt idx="7686">
                  <c:v>-7.8804515967910191</c:v>
                </c:pt>
                <c:pt idx="7687">
                  <c:v>-14.707352459383138</c:v>
                </c:pt>
                <c:pt idx="7688">
                  <c:v>-22.184924456002829</c:v>
                </c:pt>
                <c:pt idx="7689">
                  <c:v>-29.900903329367924</c:v>
                </c:pt>
                <c:pt idx="7690">
                  <c:v>-37.424078586195407</c:v>
                </c:pt>
                <c:pt idx="7691">
                  <c:v>-44.32461985821287</c:v>
                </c:pt>
                <c:pt idx="7692">
                  <c:v>-50.19182765394833</c:v>
                </c:pt>
                <c:pt idx="7693">
                  <c:v>-54.648771407300927</c:v>
                </c:pt>
                <c:pt idx="7694">
                  <c:v>-57.364509255185638</c:v>
                </c:pt>
                <c:pt idx="7695">
                  <c:v>-58.065312297435185</c:v>
                </c:pt>
                <c:pt idx="7696">
                  <c:v>-56.546522780976694</c:v>
                </c:pt>
                <c:pt idx="7697">
                  <c:v>-52.686464838043108</c:v>
                </c:pt>
                <c:pt idx="7698">
                  <c:v>-46.463251457767001</c:v>
                </c:pt>
                <c:pt idx="7699">
                  <c:v>-37.974323050780136</c:v>
                </c:pt>
                <c:pt idx="7700">
                  <c:v>-27.45695231907866</c:v>
                </c:pt>
                <c:pt idx="7701">
                  <c:v>-15.305648854694466</c:v>
                </c:pt>
                <c:pt idx="7702">
                  <c:v>-2.0796077087507778</c:v>
                </c:pt>
                <c:pt idx="7703">
                  <c:v>11.509026917881929</c:v>
                </c:pt>
                <c:pt idx="7704">
                  <c:v>24.635438585751071</c:v>
                </c:pt>
                <c:pt idx="7705">
                  <c:v>36.435875990091127</c:v>
                </c:pt>
                <c:pt idx="7706">
                  <c:v>46.109620210851809</c:v>
                </c:pt>
                <c:pt idx="7707">
                  <c:v>53.030502013265888</c:v>
                </c:pt>
                <c:pt idx="7708">
                  <c:v>56.83935373933771</c:v>
                </c:pt>
                <c:pt idx="7709">
                  <c:v>57.490106446765857</c:v>
                </c:pt>
                <c:pt idx="7710">
                  <c:v>55.236864797530671</c:v>
                </c:pt>
                <c:pt idx="7711">
                  <c:v>50.570072578883575</c:v>
                </c:pt>
                <c:pt idx="7712">
                  <c:v>44.125265493271989</c:v>
                </c:pt>
                <c:pt idx="7713">
                  <c:v>36.590902610998917</c:v>
                </c:pt>
                <c:pt idx="7714">
                  <c:v>28.634118757305494</c:v>
                </c:pt>
                <c:pt idx="7715">
                  <c:v>20.851852790150495</c:v>
                </c:pt>
                <c:pt idx="7716">
                  <c:v>13.745713801351448</c:v>
                </c:pt>
                <c:pt idx="7717">
                  <c:v>7.714401811559652</c:v>
                </c:pt>
                <c:pt idx="7718">
                  <c:v>3.0567476437322947</c:v>
                </c:pt>
                <c:pt idx="7719">
                  <c:v>-2.0293190742271806E-2</c:v>
                </c:pt>
                <c:pt idx="7720">
                  <c:v>-1.3925199575427081</c:v>
                </c:pt>
                <c:pt idx="7721">
                  <c:v>-1.0104254810832165</c:v>
                </c:pt>
                <c:pt idx="7722">
                  <c:v>1.1068419292959908</c:v>
                </c:pt>
                <c:pt idx="7723">
                  <c:v>4.8753913517945628</c:v>
                </c:pt>
                <c:pt idx="7724">
                  <c:v>10.148919810430279</c:v>
                </c:pt>
                <c:pt idx="7725">
                  <c:v>16.720538997818593</c:v>
                </c:pt>
                <c:pt idx="7726">
                  <c:v>24.325601248864384</c:v>
                </c:pt>
                <c:pt idx="7727">
                  <c:v>32.647201477756418</c:v>
                </c:pt>
                <c:pt idx="7728">
                  <c:v>41.325730845561125</c:v>
                </c:pt>
                <c:pt idx="7729">
                  <c:v>49.97295156919742</c:v>
                </c:pt>
                <c:pt idx="7730">
                  <c:v>58.189734768716292</c:v>
                </c:pt>
                <c:pt idx="7731">
                  <c:v>65.585402387076513</c:v>
                </c:pt>
                <c:pt idx="7732">
                  <c:v>71.79615938940654</c:v>
                </c:pt>
                <c:pt idx="7733">
                  <c:v>76.500631607984459</c:v>
                </c:pt>
                <c:pt idx="7734">
                  <c:v>79.431712907684798</c:v>
                </c:pt>
                <c:pt idx="7735">
                  <c:v>80.385157438716789</c:v>
                </c:pt>
                <c:pt idx="7736">
                  <c:v>79.22615276710998</c:v>
                </c:pt>
                <c:pt idx="7737">
                  <c:v>75.895341756037382</c:v>
                </c:pt>
                <c:pt idx="7738">
                  <c:v>70.415532777006618</c:v>
                </c:pt>
                <c:pt idx="7739">
                  <c:v>62.899799480117586</c:v>
                </c:pt>
                <c:pt idx="7740">
                  <c:v>53.560885522992038</c:v>
                </c:pt>
                <c:pt idx="7741">
                  <c:v>42.720753641316449</c:v>
                </c:pt>
                <c:pt idx="7742">
                  <c:v>30.81767533980722</c:v>
                </c:pt>
                <c:pt idx="7743">
                  <c:v>18.406481184552842</c:v>
                </c:pt>
                <c:pt idx="7744">
                  <c:v>6.1458452418155396</c:v>
                </c:pt>
                <c:pt idx="7745">
                  <c:v>-5.2343102918232267</c:v>
                </c:pt>
                <c:pt idx="7746">
                  <c:v>-14.990500281007577</c:v>
                </c:pt>
                <c:pt idx="7747">
                  <c:v>-22.447904988843074</c:v>
                </c:pt>
                <c:pt idx="7748">
                  <c:v>-27.096682518673916</c:v>
                </c:pt>
                <c:pt idx="7749">
                  <c:v>-28.680992208536139</c:v>
                </c:pt>
                <c:pt idx="7750">
                  <c:v>-27.253916436086318</c:v>
                </c:pt>
                <c:pt idx="7751">
                  <c:v>-23.177610336895164</c:v>
                </c:pt>
                <c:pt idx="7752">
                  <c:v>-17.065563105718784</c:v>
                </c:pt>
                <c:pt idx="7753">
                  <c:v>-9.6842217901508505</c:v>
                </c:pt>
                <c:pt idx="7754">
                  <c:v>-1.8430509724809785</c:v>
                </c:pt>
                <c:pt idx="7755">
                  <c:v>5.6998726084173521</c:v>
                </c:pt>
                <c:pt idx="7756">
                  <c:v>12.30144920365594</c:v>
                </c:pt>
                <c:pt idx="7757">
                  <c:v>17.464403137674207</c:v>
                </c:pt>
                <c:pt idx="7758">
                  <c:v>20.842288159686806</c:v>
                </c:pt>
                <c:pt idx="7759">
                  <c:v>22.228510766027256</c:v>
                </c:pt>
                <c:pt idx="7760">
                  <c:v>21.538130433025596</c:v>
                </c:pt>
                <c:pt idx="7761">
                  <c:v>18.788462764274733</c:v>
                </c:pt>
                <c:pt idx="7762">
                  <c:v>14.081789988008904</c:v>
                </c:pt>
                <c:pt idx="7763">
                  <c:v>7.5914430215467661</c:v>
                </c:pt>
                <c:pt idx="7764">
                  <c:v>-0.44879302414158623</c:v>
                </c:pt>
                <c:pt idx="7765">
                  <c:v>-9.7527825559177561</c:v>
                </c:pt>
                <c:pt idx="7766">
                  <c:v>-19.988953053276671</c:v>
                </c:pt>
                <c:pt idx="7767">
                  <c:v>-30.787581811488021</c:v>
                </c:pt>
                <c:pt idx="7768">
                  <c:v>-41.75005145207902</c:v>
                </c:pt>
                <c:pt idx="7769">
                  <c:v>-52.461337944461796</c:v>
                </c:pt>
                <c:pt idx="7770">
                  <c:v>-62.506169441028895</c:v>
                </c:pt>
                <c:pt idx="7771">
                  <c:v>-71.488041234609867</c:v>
                </c:pt>
                <c:pt idx="7772">
                  <c:v>-79.048996245916882</c:v>
                </c:pt>
                <c:pt idx="7773">
                  <c:v>-84.887413870560252</c:v>
                </c:pt>
                <c:pt idx="7774">
                  <c:v>-88.771439933247862</c:v>
                </c:pt>
                <c:pt idx="7775">
                  <c:v>-90.547003409216686</c:v>
                </c:pt>
                <c:pt idx="7776">
                  <c:v>-90.140933248027054</c:v>
                </c:pt>
                <c:pt idx="7777">
                  <c:v>-87.560790463831154</c:v>
                </c:pt>
                <c:pt idx="7778">
                  <c:v>-82.893342247851493</c:v>
                </c:pt>
                <c:pt idx="7779">
                  <c:v>-76.303246714016041</c:v>
                </c:pt>
                <c:pt idx="7780">
                  <c:v>-68.032796464088648</c:v>
                </c:pt>
                <c:pt idx="7781">
                  <c:v>-58.402723206155656</c:v>
                </c:pt>
                <c:pt idx="7782">
                  <c:v>-47.813168587252775</c:v>
                </c:pt>
                <c:pt idx="7783">
                  <c:v>-36.742940306068327</c:v>
                </c:pt>
                <c:pt idx="7784">
                  <c:v>-25.744062994428386</c:v>
                </c:pt>
                <c:pt idx="7785">
                  <c:v>-15.427513858162538</c:v>
                </c:pt>
                <c:pt idx="7786">
                  <c:v>-6.435326978011763</c:v>
                </c:pt>
                <c:pt idx="7787">
                  <c:v>0.6051899256614286</c:v>
                </c:pt>
                <c:pt idx="7788">
                  <c:v>5.1463825558954799</c:v>
                </c:pt>
                <c:pt idx="7789">
                  <c:v>6.7992734701160131</c:v>
                </c:pt>
                <c:pt idx="7790">
                  <c:v>5.4127475722484526</c:v>
                </c:pt>
                <c:pt idx="7791">
                  <c:v>1.1310451990378314</c:v>
                </c:pt>
                <c:pt idx="7792">
                  <c:v>-5.5933995594149559</c:v>
                </c:pt>
                <c:pt idx="7793">
                  <c:v>-14.044631331951322</c:v>
                </c:pt>
                <c:pt idx="7794">
                  <c:v>-23.339020942794107</c:v>
                </c:pt>
                <c:pt idx="7795">
                  <c:v>-32.547282290131264</c:v>
                </c:pt>
                <c:pt idx="7796">
                  <c:v>-40.810219976177954</c:v>
                </c:pt>
                <c:pt idx="7797">
                  <c:v>-47.42284947910828</c:v>
                </c:pt>
                <c:pt idx="7798">
                  <c:v>-51.877014661430444</c:v>
                </c:pt>
                <c:pt idx="7799">
                  <c:v>-53.867080412182297</c:v>
                </c:pt>
                <c:pt idx="7800">
                  <c:v>-53.270949867136679</c:v>
                </c:pt>
                <c:pt idx="7801">
                  <c:v>-50.119394430117552</c:v>
                </c:pt>
                <c:pt idx="7802">
                  <c:v>-44.563450595019781</c:v>
                </c:pt>
                <c:pt idx="7803">
                  <c:v>-36.845460584745815</c:v>
                </c:pt>
                <c:pt idx="7804">
                  <c:v>-27.275921160442437</c:v>
                </c:pt>
                <c:pt idx="7805">
                  <c:v>-16.216114450572679</c:v>
                </c:pt>
                <c:pt idx="7806">
                  <c:v>-4.0653213164201922</c:v>
                </c:pt>
                <c:pt idx="7807">
                  <c:v>8.7491153856652915</c:v>
                </c:pt>
                <c:pt idx="7808">
                  <c:v>21.780798221780575</c:v>
                </c:pt>
                <c:pt idx="7809">
                  <c:v>34.574243379775638</c:v>
                </c:pt>
                <c:pt idx="7810">
                  <c:v>46.67741104802279</c:v>
                </c:pt>
                <c:pt idx="7811">
                  <c:v>57.657713331756412</c:v>
                </c:pt>
                <c:pt idx="7812">
                  <c:v>67.121242273613149</c:v>
                </c:pt>
                <c:pt idx="7813">
                  <c:v>74.733469277232075</c:v>
                </c:pt>
                <c:pt idx="7814">
                  <c:v>80.238400869353057</c:v>
                </c:pt>
                <c:pt idx="7815">
                  <c:v>83.472858595264157</c:v>
                </c:pt>
                <c:pt idx="7816">
                  <c:v>84.373570646175764</c:v>
                </c:pt>
                <c:pt idx="7817">
                  <c:v>82.976743793348632</c:v>
                </c:pt>
                <c:pt idx="7818">
                  <c:v>79.41175130538106</c:v>
                </c:pt>
                <c:pt idx="7819">
                  <c:v>73.891635302607966</c:v>
                </c:pt>
                <c:pt idx="7820">
                  <c:v>66.703027651285709</c:v>
                </c:pt>
                <c:pt idx="7821">
                  <c:v>58.197193334941062</c:v>
                </c:pt>
                <c:pt idx="7822">
                  <c:v>48.782725330587944</c:v>
                </c:pt>
                <c:pt idx="7823">
                  <c:v>38.919324980347554</c:v>
                </c:pt>
                <c:pt idx="7824">
                  <c:v>29.111184561026779</c:v>
                </c:pt>
                <c:pt idx="7825">
                  <c:v>19.897702999795417</c:v>
                </c:pt>
                <c:pt idx="7826">
                  <c:v>11.838583584951992</c:v>
                </c:pt>
                <c:pt idx="7827">
                  <c:v>5.4899187800651337</c:v>
                </c:pt>
                <c:pt idx="7828">
                  <c:v>1.3680683503309838</c:v>
                </c:pt>
                <c:pt idx="7829">
                  <c:v>-0.10031376916937536</c:v>
                </c:pt>
                <c:pt idx="7830">
                  <c:v>1.3599476230715204</c:v>
                </c:pt>
                <c:pt idx="7831">
                  <c:v>5.8071425771344094</c:v>
                </c:pt>
                <c:pt idx="7832">
                  <c:v>13.02904913017986</c:v>
                </c:pt>
                <c:pt idx="7833">
                  <c:v>22.521271586089888</c:v>
                </c:pt>
                <c:pt idx="7834">
                  <c:v>33.515057830910642</c:v>
                </c:pt>
                <c:pt idx="7835">
                  <c:v>45.059256711747501</c:v>
                </c:pt>
                <c:pt idx="7836">
                  <c:v>56.141750702402199</c:v>
                </c:pt>
                <c:pt idx="7837">
                  <c:v>65.819948773488179</c:v>
                </c:pt>
                <c:pt idx="7838">
                  <c:v>73.327360320249113</c:v>
                </c:pt>
                <c:pt idx="7839">
                  <c:v>78.135078451638392</c:v>
                </c:pt>
                <c:pt idx="7840">
                  <c:v>79.965159571004548</c:v>
                </c:pt>
                <c:pt idx="7841">
                  <c:v>78.767272503340237</c:v>
                </c:pt>
                <c:pt idx="7842">
                  <c:v>74.675569832143537</c:v>
                </c:pt>
                <c:pt idx="7843">
                  <c:v>67.960756682674713</c:v>
                </c:pt>
                <c:pt idx="7844">
                  <c:v>58.986909051936806</c:v>
                </c:pt>
                <c:pt idx="7845">
                  <c:v>48.177211233947887</c:v>
                </c:pt>
                <c:pt idx="7846">
                  <c:v>35.989032488732093</c:v>
                </c:pt>
                <c:pt idx="7847">
                  <c:v>22.896762192723706</c:v>
                </c:pt>
                <c:pt idx="7848">
                  <c:v>9.3800517547707578</c:v>
                </c:pt>
                <c:pt idx="7849">
                  <c:v>-4.0849966978811398</c:v>
                </c:pt>
                <c:pt idx="7850">
                  <c:v>-17.033974202362163</c:v>
                </c:pt>
                <c:pt idx="7851">
                  <c:v>-29.02359244434216</c:v>
                </c:pt>
                <c:pt idx="7852">
                  <c:v>-39.643823761495916</c:v>
                </c:pt>
                <c:pt idx="7853">
                  <c:v>-48.533326093752748</c:v>
                </c:pt>
                <c:pt idx="7854">
                  <c:v>-55.397455174781165</c:v>
                </c:pt>
                <c:pt idx="7855">
                  <c:v>-60.026666073121262</c:v>
                </c:pt>
                <c:pt idx="7856">
                  <c:v>-62.311933143006414</c:v>
                </c:pt>
                <c:pt idx="7857">
                  <c:v>-62.253705197400215</c:v>
                </c:pt>
                <c:pt idx="7858">
                  <c:v>-59.962235959063428</c:v>
                </c:pt>
                <c:pt idx="7859">
                  <c:v>-55.64943881058749</c:v>
                </c:pt>
                <c:pt idx="7860">
                  <c:v>-49.614594925950165</c:v>
                </c:pt>
                <c:pt idx="7861">
                  <c:v>-42.22728200952708</c:v>
                </c:pt>
                <c:pt idx="7862">
                  <c:v>-33.910535390094907</c:v>
                </c:pt>
                <c:pt idx="7863">
                  <c:v>-25.125988917475873</c:v>
                </c:pt>
                <c:pt idx="7864">
                  <c:v>-16.361269280215879</c:v>
                </c:pt>
                <c:pt idx="7865">
                  <c:v>-8.118696124307176</c:v>
                </c:pt>
                <c:pt idx="7866">
                  <c:v>-0.90349881756280026</c:v>
                </c:pt>
                <c:pt idx="7867">
                  <c:v>4.7907579383554859</c:v>
                </c:pt>
                <c:pt idx="7868">
                  <c:v>8.5020857744947147</c:v>
                </c:pt>
                <c:pt idx="7869">
                  <c:v>9.8277119176192507</c:v>
                </c:pt>
                <c:pt idx="7870">
                  <c:v>8.4609511145309853</c:v>
                </c:pt>
                <c:pt idx="7871">
                  <c:v>4.2366874792933293</c:v>
                </c:pt>
                <c:pt idx="7872">
                  <c:v>-2.8189693295806535</c:v>
                </c:pt>
                <c:pt idx="7873">
                  <c:v>-12.444596995892477</c:v>
                </c:pt>
                <c:pt idx="7874">
                  <c:v>-24.119888642971755</c:v>
                </c:pt>
                <c:pt idx="7875">
                  <c:v>-37.07927489415605</c:v>
                </c:pt>
                <c:pt idx="7876">
                  <c:v>-50.3737656067822</c:v>
                </c:pt>
                <c:pt idx="7877">
                  <c:v>-62.977818507779482</c:v>
                </c:pt>
                <c:pt idx="7878">
                  <c:v>-73.920110584274553</c:v>
                </c:pt>
                <c:pt idx="7879">
                  <c:v>-82.405331920469507</c:v>
                </c:pt>
                <c:pt idx="7880">
                  <c:v>-87.896592505409913</c:v>
                </c:pt>
                <c:pt idx="7881">
                  <c:v>-90.143780818607837</c:v>
                </c:pt>
                <c:pt idx="7882">
                  <c:v>-89.162689235732159</c:v>
                </c:pt>
                <c:pt idx="7883">
                  <c:v>-85.182673763771049</c:v>
                </c:pt>
                <c:pt idx="7884">
                  <c:v>-78.583175463899011</c:v>
                </c:pt>
                <c:pt idx="7885">
                  <c:v>-69.834417810580064</c:v>
                </c:pt>
                <c:pt idx="7886">
                  <c:v>-59.450169230363343</c:v>
                </c:pt>
                <c:pt idx="7887">
                  <c:v>-47.954327333132333</c:v>
                </c:pt>
                <c:pt idx="7888">
                  <c:v>-35.85949110892701</c:v>
                </c:pt>
                <c:pt idx="7889">
                  <c:v>-23.654276103612407</c:v>
                </c:pt>
                <c:pt idx="7890">
                  <c:v>-11.796021732970864</c:v>
                </c:pt>
                <c:pt idx="7891">
                  <c:v>-0.70599722360475281</c:v>
                </c:pt>
                <c:pt idx="7892">
                  <c:v>9.235188172238443</c:v>
                </c:pt>
                <c:pt idx="7893">
                  <c:v>17.693658861619884</c:v>
                </c:pt>
                <c:pt idx="7894">
                  <c:v>24.390850469725834</c:v>
                </c:pt>
                <c:pt idx="7895">
                  <c:v>29.114748000958311</c:v>
                </c:pt>
                <c:pt idx="7896">
                  <c:v>31.73281101268341</c:v>
                </c:pt>
                <c:pt idx="7897">
                  <c:v>32.204368105692211</c:v>
                </c:pt>
                <c:pt idx="7898">
                  <c:v>30.589371494931587</c:v>
                </c:pt>
                <c:pt idx="7899">
                  <c:v>27.050480729217824</c:v>
                </c:pt>
                <c:pt idx="7900">
                  <c:v>21.84680355752241</c:v>
                </c:pt>
                <c:pt idx="7901">
                  <c:v>15.319838470416617</c:v>
                </c:pt>
                <c:pt idx="7902">
                  <c:v>7.8741908641996918</c:v>
                </c:pt>
                <c:pt idx="7903">
                  <c:v>-4.3497061428914886E-2</c:v>
                </c:pt>
                <c:pt idx="7904">
                  <c:v>-7.964486637437437</c:v>
                </c:pt>
                <c:pt idx="7905">
                  <c:v>-15.415236273044538</c:v>
                </c:pt>
                <c:pt idx="7906">
                  <c:v>-21.932056963919919</c:v>
                </c:pt>
                <c:pt idx="7907">
                  <c:v>-27.074293328970665</c:v>
                </c:pt>
                <c:pt idx="7908">
                  <c:v>-30.437843519671883</c:v>
                </c:pt>
                <c:pt idx="7909">
                  <c:v>-31.671044154494396</c:v>
                </c:pt>
                <c:pt idx="7910">
                  <c:v>-30.494784002083939</c:v>
                </c:pt>
                <c:pt idx="7911">
                  <c:v>-26.728097907795171</c:v>
                </c:pt>
                <c:pt idx="7912">
                  <c:v>-20.319191639462762</c:v>
                </c:pt>
                <c:pt idx="7913">
                  <c:v>-11.379543814378756</c:v>
                </c:pt>
                <c:pt idx="7914">
                  <c:v>-0.21528876332343125</c:v>
                </c:pt>
                <c:pt idx="7915">
                  <c:v>12.653980963454773</c:v>
                </c:pt>
                <c:pt idx="7916">
                  <c:v>26.501848274599919</c:v>
                </c:pt>
                <c:pt idx="7917">
                  <c:v>40.439021071418431</c:v>
                </c:pt>
                <c:pt idx="7918">
                  <c:v>53.498758906043051</c:v>
                </c:pt>
                <c:pt idx="7919">
                  <c:v>64.75369053518267</c:v>
                </c:pt>
                <c:pt idx="7920">
                  <c:v>73.438729552909351</c:v>
                </c:pt>
                <c:pt idx="7921">
                  <c:v>79.047819084377664</c:v>
                </c:pt>
                <c:pt idx="7922">
                  <c:v>81.379603408405401</c:v>
                </c:pt>
                <c:pt idx="7923">
                  <c:v>80.52576707140534</c:v>
                </c:pt>
                <c:pt idx="7924">
                  <c:v>76.815053234266003</c:v>
                </c:pt>
                <c:pt idx="7925">
                  <c:v>70.736096040449112</c:v>
                </c:pt>
                <c:pt idx="7926">
                  <c:v>62.860928204233794</c:v>
                </c:pt>
                <c:pt idx="7927">
                  <c:v>53.782866182494971</c:v>
                </c:pt>
                <c:pt idx="7928">
                  <c:v>44.073462875604314</c:v>
                </c:pt>
                <c:pt idx="7929">
                  <c:v>34.256965752963971</c:v>
                </c:pt>
                <c:pt idx="7930">
                  <c:v>24.797873558412022</c:v>
                </c:pt>
                <c:pt idx="7931">
                  <c:v>16.096773841186888</c:v>
                </c:pt>
                <c:pt idx="7932">
                  <c:v>8.4904231357360889</c:v>
                </c:pt>
                <c:pt idx="7933">
                  <c:v>2.2531303840971133</c:v>
                </c:pt>
                <c:pt idx="7934">
                  <c:v>-2.402490194335853</c:v>
                </c:pt>
                <c:pt idx="7935">
                  <c:v>-5.3265056700810227</c:v>
                </c:pt>
                <c:pt idx="7936">
                  <c:v>-6.4347737363029607</c:v>
                </c:pt>
                <c:pt idx="7937">
                  <c:v>-5.7138081690897993</c:v>
                </c:pt>
                <c:pt idx="7938">
                  <c:v>-3.2262053434078561</c:v>
                </c:pt>
                <c:pt idx="7939">
                  <c:v>0.8853497689339096</c:v>
                </c:pt>
                <c:pt idx="7940">
                  <c:v>6.3978920905304459</c:v>
                </c:pt>
                <c:pt idx="7941">
                  <c:v>13.013826713121547</c:v>
                </c:pt>
                <c:pt idx="7942">
                  <c:v>20.373157820029892</c:v>
                </c:pt>
                <c:pt idx="7943">
                  <c:v>28.071226863528</c:v>
                </c:pt>
                <c:pt idx="7944">
                  <c:v>35.67941448412968</c:v>
                </c:pt>
                <c:pt idx="7945">
                  <c:v>42.765840993847632</c:v>
                </c:pt>
                <c:pt idx="7946">
                  <c:v>48.913830413551679</c:v>
                </c:pt>
                <c:pt idx="7947">
                  <c:v>53.737263121312203</c:v>
                </c:pt>
                <c:pt idx="7948">
                  <c:v>56.893258694501455</c:v>
                </c:pt>
                <c:pt idx="7949">
                  <c:v>58.09348899163232</c:v>
                </c:pt>
                <c:pt idx="7950">
                  <c:v>57.115743675216024</c:v>
                </c:pt>
                <c:pt idx="7951">
                  <c:v>53.817249910599465</c:v>
                </c:pt>
                <c:pt idx="7952">
                  <c:v>48.15076092638418</c:v>
                </c:pt>
                <c:pt idx="7953">
                  <c:v>40.183535122932561</c:v>
                </c:pt>
                <c:pt idx="7954">
                  <c:v>30.117882431164048</c:v>
                </c:pt>
                <c:pt idx="7955">
                  <c:v>18.309818017980422</c:v>
                </c:pt>
                <c:pt idx="7956">
                  <c:v>5.2796402355435044</c:v>
                </c:pt>
                <c:pt idx="7957">
                  <c:v>-8.2943531098045007</c:v>
                </c:pt>
                <c:pt idx="7958">
                  <c:v>-21.608664701728781</c:v>
                </c:pt>
                <c:pt idx="7959">
                  <c:v>-33.800401713825899</c:v>
                </c:pt>
                <c:pt idx="7960">
                  <c:v>-44.043728156618904</c:v>
                </c:pt>
                <c:pt idx="7961">
                  <c:v>-51.661471370770784</c:v>
                </c:pt>
                <c:pt idx="7962">
                  <c:v>-56.224851686933775</c:v>
                </c:pt>
                <c:pt idx="7963">
                  <c:v>-57.612453446852022</c:v>
                </c:pt>
                <c:pt idx="7964">
                  <c:v>-56.011340848110571</c:v>
                </c:pt>
                <c:pt idx="7965">
                  <c:v>-51.863569723637035</c:v>
                </c:pt>
                <c:pt idx="7966">
                  <c:v>-45.778944123972401</c:v>
                </c:pt>
                <c:pt idx="7967">
                  <c:v>-38.440958174356844</c:v>
                </c:pt>
                <c:pt idx="7968">
                  <c:v>-30.527201406965066</c:v>
                </c:pt>
                <c:pt idx="7969">
                  <c:v>-22.654345970530439</c:v>
                </c:pt>
                <c:pt idx="7970">
                  <c:v>-15.347844388187138</c:v>
                </c:pt>
                <c:pt idx="7971">
                  <c:v>-9.0308308026325772</c:v>
                </c:pt>
                <c:pt idx="7972">
                  <c:v>-4.0252188106301556</c:v>
                </c:pt>
                <c:pt idx="7973">
                  <c:v>-0.55893489436459676</c:v>
                </c:pt>
                <c:pt idx="7974">
                  <c:v>1.2249759088026131</c:v>
                </c:pt>
                <c:pt idx="7975">
                  <c:v>1.2599114846676367</c:v>
                </c:pt>
                <c:pt idx="7976">
                  <c:v>-0.45084225112093462</c:v>
                </c:pt>
                <c:pt idx="7977">
                  <c:v>-3.8385011493275796</c:v>
                </c:pt>
                <c:pt idx="7978">
                  <c:v>-8.7714098913063943</c:v>
                </c:pt>
                <c:pt idx="7979">
                  <c:v>-15.05686545972917</c:v>
                </c:pt>
                <c:pt idx="7980">
                  <c:v>-22.443554641166656</c:v>
                </c:pt>
                <c:pt idx="7981">
                  <c:v>-30.626275516060662</c:v>
                </c:pt>
                <c:pt idx="7982">
                  <c:v>-39.254443723127594</c:v>
                </c:pt>
                <c:pt idx="7983">
                  <c:v>-47.945119659749878</c:v>
                </c:pt>
                <c:pt idx="7984">
                  <c:v>-56.300026975141428</c:v>
                </c:pt>
                <c:pt idx="7985">
                  <c:v>-63.924740778439109</c:v>
                </c:pt>
                <c:pt idx="7986">
                  <c:v>-70.44754996874893</c:v>
                </c:pt>
                <c:pt idx="7987">
                  <c:v>-75.53580366399656</c:v>
                </c:pt>
                <c:pt idx="7988">
                  <c:v>-78.908635967499677</c:v>
                </c:pt>
                <c:pt idx="7989">
                  <c:v>-80.346239125145331</c:v>
                </c:pt>
                <c:pt idx="7990">
                  <c:v>-79.696782792759493</c:v>
                </c:pt>
                <c:pt idx="7991">
                  <c:v>-76.882440006102456</c:v>
                </c:pt>
                <c:pt idx="7992">
                  <c:v>-71.905846386986255</c:v>
                </c:pt>
                <c:pt idx="7993">
                  <c:v>-64.857844338668912</c:v>
                </c:pt>
                <c:pt idx="7994">
                  <c:v>-55.926637426862484</c:v>
                </c:pt>
                <c:pt idx="7995">
                  <c:v>-45.407480503125598</c:v>
                </c:pt>
                <c:pt idx="7996">
                  <c:v>-33.710679274929554</c:v>
                </c:pt>
                <c:pt idx="7997">
                  <c:v>-21.363959381978209</c:v>
                </c:pt>
                <c:pt idx="7998">
                  <c:v>-9.0034517998112555</c:v>
                </c:pt>
                <c:pt idx="7999">
                  <c:v>2.6535931312841172</c:v>
                </c:pt>
                <c:pt idx="8000">
                  <c:v>12.86029585656166</c:v>
                </c:pt>
                <c:pt idx="8001">
                  <c:v>20.917075466850807</c:v>
                </c:pt>
                <c:pt idx="8002">
                  <c:v>26.266181672717114</c:v>
                </c:pt>
                <c:pt idx="8003">
                  <c:v>28.584828882512682</c:v>
                </c:pt>
                <c:pt idx="8004">
                  <c:v>27.850529291313475</c:v>
                </c:pt>
                <c:pt idx="8005">
                  <c:v>24.355309861859499</c:v>
                </c:pt>
                <c:pt idx="8006">
                  <c:v>18.660843706095086</c:v>
                </c:pt>
                <c:pt idx="8007">
                  <c:v>11.507305454061164</c:v>
                </c:pt>
                <c:pt idx="8008">
                  <c:v>3.7034315103916002</c:v>
                </c:pt>
                <c:pt idx="8009">
                  <c:v>-3.9734826982687204</c:v>
                </c:pt>
                <c:pt idx="8010">
                  <c:v>-10.84911098365246</c:v>
                </c:pt>
                <c:pt idx="8011">
                  <c:v>-16.390316157728638</c:v>
                </c:pt>
                <c:pt idx="8012">
                  <c:v>-20.215419918684436</c:v>
                </c:pt>
                <c:pt idx="8013">
                  <c:v>-22.086141674076586</c:v>
                </c:pt>
                <c:pt idx="8014">
                  <c:v>-21.890457169412787</c:v>
                </c:pt>
                <c:pt idx="8015">
                  <c:v>-19.623094164324957</c:v>
                </c:pt>
                <c:pt idx="8016">
                  <c:v>-15.367565299467579</c:v>
                </c:pt>
                <c:pt idx="8017">
                  <c:v>-9.2814159532760705</c:v>
                </c:pt>
                <c:pt idx="8018">
                  <c:v>-1.5848937299066035</c:v>
                </c:pt>
                <c:pt idx="8019">
                  <c:v>7.4476423077680876</c:v>
                </c:pt>
                <c:pt idx="8020">
                  <c:v>17.494782799372953</c:v>
                </c:pt>
                <c:pt idx="8021">
                  <c:v>28.195118325966718</c:v>
                </c:pt>
                <c:pt idx="8022">
                  <c:v>39.155893517019315</c:v>
                </c:pt>
                <c:pt idx="8023">
                  <c:v>49.964649010863404</c:v>
                </c:pt>
                <c:pt idx="8024">
                  <c:v>60.204531646453113</c:v>
                </c:pt>
                <c:pt idx="8025">
                  <c:v>69.472778449649937</c:v>
                </c:pt>
                <c:pt idx="8026">
                  <c:v>77.400555735662422</c:v>
                </c:pt>
                <c:pt idx="8027">
                  <c:v>83.671467793612365</c:v>
                </c:pt>
                <c:pt idx="8028">
                  <c:v>88.036175778918704</c:v>
                </c:pt>
                <c:pt idx="8029">
                  <c:v>90.321707745609189</c:v>
                </c:pt>
                <c:pt idx="8030">
                  <c:v>90.435620750052607</c:v>
                </c:pt>
                <c:pt idx="8031">
                  <c:v>88.366436603132769</c:v>
                </c:pt>
                <c:pt idx="8032">
                  <c:v>84.182274622735235</c:v>
                </c:pt>
                <c:pt idx="8033">
                  <c:v>78.02937949110094</c:v>
                </c:pt>
                <c:pt idx="8034">
                  <c:v>70.131580942092512</c:v>
                </c:pt>
                <c:pt idx="8035">
                  <c:v>60.790893109816011</c:v>
                </c:pt>
                <c:pt idx="8036">
                  <c:v>50.388577291571806</c:v>
                </c:pt>
                <c:pt idx="8037">
                  <c:v>39.385032357513687</c:v>
                </c:pt>
                <c:pt idx="8038">
                  <c:v>28.31579460550218</c:v>
                </c:pt>
                <c:pt idx="8039">
                  <c:v>17.779787629720051</c:v>
                </c:pt>
                <c:pt idx="8040">
                  <c:v>8.4150982665288332</c:v>
                </c:pt>
                <c:pt idx="8041">
                  <c:v>0.8577144502748385</c:v>
                </c:pt>
                <c:pt idx="8042">
                  <c:v>-4.3190247547556124</c:v>
                </c:pt>
                <c:pt idx="8043">
                  <c:v>-6.6810159467313994</c:v>
                </c:pt>
                <c:pt idx="8044">
                  <c:v>-6.0142860904019981</c:v>
                </c:pt>
                <c:pt idx="8045">
                  <c:v>-2.3898365209167838</c:v>
                </c:pt>
                <c:pt idx="8046">
                  <c:v>3.8111877464982835</c:v>
                </c:pt>
                <c:pt idx="8047">
                  <c:v>11.928300195812019</c:v>
                </c:pt>
                <c:pt idx="8048">
                  <c:v>21.107063114867653</c:v>
                </c:pt>
                <c:pt idx="8049">
                  <c:v>30.41780348293894</c:v>
                </c:pt>
                <c:pt idx="8050">
                  <c:v>38.975614950528893</c:v>
                </c:pt>
                <c:pt idx="8051">
                  <c:v>46.03350252316806</c:v>
                </c:pt>
                <c:pt idx="8052">
                  <c:v>51.034883617721569</c:v>
                </c:pt>
                <c:pt idx="8053">
                  <c:v>53.627091322229901</c:v>
                </c:pt>
                <c:pt idx="8054">
                  <c:v>53.647007868941202</c:v>
                </c:pt>
                <c:pt idx="8055">
                  <c:v>51.09213043777212</c:v>
                </c:pt>
                <c:pt idx="8056">
                  <c:v>46.087771191966027</c:v>
                </c:pt>
                <c:pt idx="8057">
                  <c:v>38.856930005256565</c:v>
                </c:pt>
                <c:pt idx="8058">
                  <c:v>29.695705082946716</c:v>
                </c:pt>
                <c:pt idx="8059">
                  <c:v>18.954629802679449</c:v>
                </c:pt>
                <c:pt idx="8060">
                  <c:v>7.0249429185042933</c:v>
                </c:pt>
                <c:pt idx="8061">
                  <c:v>-5.6718537291685074</c:v>
                </c:pt>
                <c:pt idx="8062">
                  <c:v>-18.693047514730736</c:v>
                </c:pt>
                <c:pt idx="8063">
                  <c:v>-31.584294177233712</c:v>
                </c:pt>
                <c:pt idx="8064">
                  <c:v>-43.891423905505526</c:v>
                </c:pt>
                <c:pt idx="8065">
                  <c:v>-55.175595879608736</c:v>
                </c:pt>
                <c:pt idx="8066">
                  <c:v>-65.031863266658036</c:v>
                </c:pt>
                <c:pt idx="8067">
                  <c:v>-73.109759538275028</c:v>
                </c:pt>
                <c:pt idx="8068">
                  <c:v>-79.133131588152295</c:v>
                </c:pt>
                <c:pt idx="8069">
                  <c:v>-82.915845332523105</c:v>
                </c:pt>
                <c:pt idx="8070">
                  <c:v>-84.370694854243865</c:v>
                </c:pt>
                <c:pt idx="8071">
                  <c:v>-83.510674074052815</c:v>
                </c:pt>
                <c:pt idx="8072">
                  <c:v>-80.443836628739248</c:v>
                </c:pt>
                <c:pt idx="8073">
                  <c:v>-75.364297746754488</c:v>
                </c:pt>
                <c:pt idx="8074">
                  <c:v>-68.54209713759785</c:v>
                </c:pt>
                <c:pt idx="8075">
                  <c:v>-60.31388393886462</c:v>
                </c:pt>
                <c:pt idx="8076">
                  <c:v>-51.075233005894894</c:v>
                </c:pt>
                <c:pt idx="8077">
                  <c:v>-41.274270390710051</c:v>
                </c:pt>
                <c:pt idx="8078">
                  <c:v>-31.405327872698344</c:v>
                </c:pt>
                <c:pt idx="8079">
                  <c:v>-22.000535230509612</c:v>
                </c:pt>
                <c:pt idx="8080">
                  <c:v>-13.616548233183011</c:v>
                </c:pt>
                <c:pt idx="8081">
                  <c:v>-6.8130847345275907</c:v>
                </c:pt>
                <c:pt idx="8082">
                  <c:v>-2.1199358037778619</c:v>
                </c:pt>
                <c:pt idx="8083">
                  <c:v>9.7271141576381424E-3</c:v>
                </c:pt>
                <c:pt idx="8084">
                  <c:v>-0.74119951292686737</c:v>
                </c:pt>
                <c:pt idx="8085">
                  <c:v>-4.4880766688295468</c:v>
                </c:pt>
                <c:pt idx="8086">
                  <c:v>-11.086366329936682</c:v>
                </c:pt>
                <c:pt idx="8087">
                  <c:v>-20.10053642146114</c:v>
                </c:pt>
                <c:pt idx="8088">
                  <c:v>-30.819075254224568</c:v>
                </c:pt>
                <c:pt idx="8089">
                  <c:v>-42.324179444846138</c:v>
                </c:pt>
                <c:pt idx="8090">
                  <c:v>-53.606149152750305</c:v>
                </c:pt>
                <c:pt idx="8091">
                  <c:v>-63.694884866248948</c:v>
                </c:pt>
                <c:pt idx="8092">
                  <c:v>-71.774678692577154</c:v>
                </c:pt>
                <c:pt idx="8093">
                  <c:v>-77.257350407062077</c:v>
                </c:pt>
                <c:pt idx="8094">
                  <c:v>-79.806416991232012</c:v>
                </c:pt>
                <c:pt idx="8095">
                  <c:v>-79.32098156996463</c:v>
                </c:pt>
                <c:pt idx="8096">
                  <c:v>-75.895780036483458</c:v>
                </c:pt>
                <c:pt idx="8097">
                  <c:v>-69.773303801507126</c:v>
                </c:pt>
                <c:pt idx="8098">
                  <c:v>-61.298934416115479</c:v>
                </c:pt>
                <c:pt idx="8099">
                  <c:v>-50.884417946278205</c:v>
                </c:pt>
                <c:pt idx="8100">
                  <c:v>-38.980818756799643</c:v>
                </c:pt>
                <c:pt idx="8101">
                  <c:v>-26.059712295112771</c:v>
                </c:pt>
                <c:pt idx="8102">
                  <c:v>-12.600369298921207</c:v>
                </c:pt>
                <c:pt idx="8103">
                  <c:v>0.91953902105834184</c:v>
                </c:pt>
                <c:pt idx="8104">
                  <c:v>14.032052088730072</c:v>
                </c:pt>
                <c:pt idx="8105">
                  <c:v>26.287889699683145</c:v>
                </c:pt>
                <c:pt idx="8106">
                  <c:v>37.267857820417184</c:v>
                </c:pt>
                <c:pt idx="8107">
                  <c:v>46.597503413845736</c:v>
                </c:pt>
                <c:pt idx="8108">
                  <c:v>53.964655680321734</c:v>
                </c:pt>
                <c:pt idx="8109">
                  <c:v>59.138008729584264</c:v>
                </c:pt>
                <c:pt idx="8110">
                  <c:v>61.98358325845664</c:v>
                </c:pt>
                <c:pt idx="8111">
                  <c:v>62.475483209280476</c:v>
                </c:pt>
                <c:pt idx="8112">
                  <c:v>60.698352626612376</c:v>
                </c:pt>
                <c:pt idx="8113">
                  <c:v>56.841098899963391</c:v>
                </c:pt>
                <c:pt idx="8114">
                  <c:v>51.18376929351836</c:v>
                </c:pt>
                <c:pt idx="8115">
                  <c:v>44.080833203096063</c:v>
                </c:pt>
                <c:pt idx="8116">
                  <c:v>35.944074549045141</c:v>
                </c:pt>
                <c:pt idx="8117">
                  <c:v>27.227185120974177</c:v>
                </c:pt>
                <c:pt idx="8118">
                  <c:v>18.412670622228084</c:v>
                </c:pt>
                <c:pt idx="8119">
                  <c:v>10.00037739779596</c:v>
                </c:pt>
                <c:pt idx="8120">
                  <c:v>2.4960179336382988</c:v>
                </c:pt>
                <c:pt idx="8121">
                  <c:v>-3.6025147804899254</c:v>
                </c:pt>
                <c:pt idx="8122">
                  <c:v>-7.8235615750435112</c:v>
                </c:pt>
                <c:pt idx="8123">
                  <c:v>-9.7473171560217544</c:v>
                </c:pt>
                <c:pt idx="8124">
                  <c:v>-9.0404627045747468</c:v>
                </c:pt>
                <c:pt idx="8125">
                  <c:v>-5.4998342546023933</c:v>
                </c:pt>
                <c:pt idx="8126">
                  <c:v>0.89824424192314634</c:v>
                </c:pt>
                <c:pt idx="8127">
                  <c:v>9.9513670965212189</c:v>
                </c:pt>
                <c:pt idx="8128">
                  <c:v>21.201066868733619</c:v>
                </c:pt>
                <c:pt idx="8129">
                  <c:v>33.936252996843471</c:v>
                </c:pt>
                <c:pt idx="8130">
                  <c:v>47.243249599551362</c:v>
                </c:pt>
                <c:pt idx="8131">
                  <c:v>60.103242965116515</c:v>
                </c:pt>
                <c:pt idx="8132">
                  <c:v>71.520115195718006</c:v>
                </c:pt>
                <c:pt idx="8133">
                  <c:v>80.647474963002622</c:v>
                </c:pt>
                <c:pt idx="8134">
                  <c:v>86.88247405518959</c:v>
                </c:pt>
                <c:pt idx="8135">
                  <c:v>89.907235433056528</c:v>
                </c:pt>
                <c:pt idx="8136">
                  <c:v>89.678366700093733</c:v>
                </c:pt>
                <c:pt idx="8137">
                  <c:v>86.380181126598117</c:v>
                </c:pt>
                <c:pt idx="8138">
                  <c:v>80.362212503654121</c:v>
                </c:pt>
                <c:pt idx="8139">
                  <c:v>72.077933322800192</c:v>
                </c:pt>
                <c:pt idx="8140">
                  <c:v>62.034306596087113</c:v>
                </c:pt>
                <c:pt idx="8141">
                  <c:v>50.755164022975627</c:v>
                </c:pt>
                <c:pt idx="8142">
                  <c:v>38.757202608635581</c:v>
                </c:pt>
                <c:pt idx="8143">
                  <c:v>26.535538196720072</c:v>
                </c:pt>
                <c:pt idx="8144">
                  <c:v>14.555416525804732</c:v>
                </c:pt>
                <c:pt idx="8145">
                  <c:v>3.2470565579958137</c:v>
                </c:pt>
                <c:pt idx="8146">
                  <c:v>-6.9988122278402081</c:v>
                </c:pt>
                <c:pt idx="8147">
                  <c:v>-15.836551982437605</c:v>
                </c:pt>
                <c:pt idx="8148">
                  <c:v>-22.973549137756052</c:v>
                </c:pt>
                <c:pt idx="8149">
                  <c:v>-28.180863111151798</c:v>
                </c:pt>
                <c:pt idx="8150">
                  <c:v>-31.305906770657824</c:v>
                </c:pt>
                <c:pt idx="8151">
                  <c:v>-32.285226504892286</c:v>
                </c:pt>
                <c:pt idx="8152">
                  <c:v>-31.154418529328545</c:v>
                </c:pt>
                <c:pt idx="8153">
                  <c:v>-28.052017591593764</c:v>
                </c:pt>
                <c:pt idx="8154">
                  <c:v>-23.215256646605326</c:v>
                </c:pt>
                <c:pt idx="8155">
                  <c:v>-16.967689023931523</c:v>
                </c:pt>
                <c:pt idx="8156">
                  <c:v>-9.7008415774077879</c:v>
                </c:pt>
                <c:pt idx="8157">
                  <c:v>-1.8532650388810357</c:v>
                </c:pt>
                <c:pt idx="8158">
                  <c:v>6.1098711419391769</c:v>
                </c:pt>
                <c:pt idx="8159">
                  <c:v>13.714752768853073</c:v>
                </c:pt>
                <c:pt idx="8160">
                  <c:v>20.494131826725113</c:v>
                </c:pt>
                <c:pt idx="8161">
                  <c:v>26.000709596856606</c:v>
                </c:pt>
                <c:pt idx="8162">
                  <c:v>29.820394457328437</c:v>
                </c:pt>
                <c:pt idx="8163">
                  <c:v>31.587444651010429</c:v>
                </c:pt>
                <c:pt idx="8164">
                  <c:v>31.003433366880003</c:v>
                </c:pt>
                <c:pt idx="8165">
                  <c:v>27.861483940046782</c:v>
                </c:pt>
                <c:pt idx="8166">
                  <c:v>22.076113957789008</c:v>
                </c:pt>
                <c:pt idx="8167">
                  <c:v>13.716985772621067</c:v>
                </c:pt>
                <c:pt idx="8168">
                  <c:v>3.0416756119245574</c:v>
                </c:pt>
                <c:pt idx="8169">
                  <c:v>-9.4814461844860283</c:v>
                </c:pt>
                <c:pt idx="8170">
                  <c:v>-23.172606366163102</c:v>
                </c:pt>
                <c:pt idx="8171">
                  <c:v>-37.17493394254619</c:v>
                </c:pt>
                <c:pt idx="8172">
                  <c:v>-50.530349696781016</c:v>
                </c:pt>
                <c:pt idx="8173">
                  <c:v>-62.29072142709515</c:v>
                </c:pt>
                <c:pt idx="8174">
                  <c:v>-71.642208619315028</c:v>
                </c:pt>
                <c:pt idx="8175">
                  <c:v>-78.010989036396168</c:v>
                </c:pt>
                <c:pt idx="8176">
                  <c:v>-81.122412712478621</c:v>
                </c:pt>
                <c:pt idx="8177">
                  <c:v>-81.002388553119104</c:v>
                </c:pt>
                <c:pt idx="8178">
                  <c:v>-77.930003255115011</c:v>
                </c:pt>
                <c:pt idx="8179">
                  <c:v>-72.363194566901711</c:v>
                </c:pt>
                <c:pt idx="8180">
                  <c:v>-64.860500422134194</c:v>
                </c:pt>
                <c:pt idx="8181">
                  <c:v>-56.014801940222931</c:v>
                </c:pt>
                <c:pt idx="8182">
                  <c:v>-46.405719019753896</c:v>
                </c:pt>
                <c:pt idx="8183">
                  <c:v>-36.570256987903385</c:v>
                </c:pt>
                <c:pt idx="8184">
                  <c:v>-26.98770373710401</c:v>
                </c:pt>
                <c:pt idx="8185">
                  <c:v>-18.073906806521983</c:v>
                </c:pt>
                <c:pt idx="8186">
                  <c:v>-10.180653965724472</c:v>
                </c:pt>
                <c:pt idx="8187">
                  <c:v>-3.5969567934746864</c:v>
                </c:pt>
                <c:pt idx="8188">
                  <c:v>1.4499182555592047</c:v>
                </c:pt>
                <c:pt idx="8189">
                  <c:v>4.7949623489982001</c:v>
                </c:pt>
                <c:pt idx="8190">
                  <c:v>6.3380337601426371</c:v>
                </c:pt>
                <c:pt idx="8191">
                  <c:v>6.0483828947321188</c:v>
                </c:pt>
                <c:pt idx="8192">
                  <c:v>3.9700987127212679</c:v>
                </c:pt>
                <c:pt idx="8193">
                  <c:v>0.2266631323144741</c:v>
                </c:pt>
                <c:pt idx="8194">
                  <c:v>-4.9777394635446388</c:v>
                </c:pt>
                <c:pt idx="8195">
                  <c:v>-11.362357913874003</c:v>
                </c:pt>
                <c:pt idx="8196">
                  <c:v>-18.580570059553363</c:v>
                </c:pt>
                <c:pt idx="8197">
                  <c:v>-26.23650256207479</c:v>
                </c:pt>
                <c:pt idx="8198">
                  <c:v>-33.905303025354208</c:v>
                </c:pt>
                <c:pt idx="8199">
                  <c:v>-41.154085888924087</c:v>
                </c:pt>
                <c:pt idx="8200">
                  <c:v>-47.561060869322205</c:v>
                </c:pt>
                <c:pt idx="8201">
                  <c:v>-52.731627319706917</c:v>
                </c:pt>
                <c:pt idx="8202">
                  <c:v>-56.311595811117499</c:v>
                </c:pt>
                <c:pt idx="8203">
                  <c:v>-57.99868331453186</c:v>
                </c:pt>
                <c:pt idx="8204">
                  <c:v>-57.55387216444133</c:v>
                </c:pt>
                <c:pt idx="8205">
                  <c:v>-54.814197577453193</c:v>
                </c:pt>
                <c:pt idx="8206">
                  <c:v>-49.708127089158189</c:v>
                </c:pt>
                <c:pt idx="8207">
                  <c:v>-42.273908888668529</c:v>
                </c:pt>
                <c:pt idx="8208">
                  <c:v>-32.679967801186848</c:v>
                </c:pt>
                <c:pt idx="8209">
                  <c:v>-21.244459995501632</c:v>
                </c:pt>
                <c:pt idx="8210">
                  <c:v>-8.4484784518947329</c:v>
                </c:pt>
                <c:pt idx="8211">
                  <c:v>5.0653399182661198</c:v>
                </c:pt>
                <c:pt idx="8212">
                  <c:v>18.518529498267235</c:v>
                </c:pt>
                <c:pt idx="8213">
                  <c:v>31.054555998332368</c:v>
                </c:pt>
                <c:pt idx="8214">
                  <c:v>41.828876165260738</c:v>
                </c:pt>
                <c:pt idx="8215">
                  <c:v>50.119066080152855</c:v>
                </c:pt>
                <c:pt idx="8216">
                  <c:v>55.430135861187097</c:v>
                </c:pt>
                <c:pt idx="8217">
                  <c:v>57.565369664444148</c:v>
                </c:pt>
                <c:pt idx="8218">
                  <c:v>56.64167955859886</c:v>
                </c:pt>
                <c:pt idx="8219">
                  <c:v>53.047694314370062</c:v>
                </c:pt>
                <c:pt idx="8220">
                  <c:v>47.362092926346108</c:v>
                </c:pt>
                <c:pt idx="8221">
                  <c:v>40.258879226357351</c:v>
                </c:pt>
                <c:pt idx="8222">
                  <c:v>32.423002232174611</c:v>
                </c:pt>
                <c:pt idx="8223">
                  <c:v>24.489188112901783</c:v>
                </c:pt>
                <c:pt idx="8224">
                  <c:v>17.006140321886583</c:v>
                </c:pt>
                <c:pt idx="8225">
                  <c:v>10.42151619902336</c:v>
                </c:pt>
                <c:pt idx="8226">
                  <c:v>5.080738175236573</c:v>
                </c:pt>
                <c:pt idx="8227">
                  <c:v>1.2332273845005406</c:v>
                </c:pt>
                <c:pt idx="8228">
                  <c:v>-0.95864654567716834</c:v>
                </c:pt>
                <c:pt idx="8229">
                  <c:v>-1.4108163829019216</c:v>
                </c:pt>
                <c:pt idx="8230">
                  <c:v>-0.11046032501270336</c:v>
                </c:pt>
                <c:pt idx="8231">
                  <c:v>2.8888878794694208</c:v>
                </c:pt>
                <c:pt idx="8232">
                  <c:v>7.4703168557562156</c:v>
                </c:pt>
                <c:pt idx="8233">
                  <c:v>13.455438480177715</c:v>
                </c:pt>
                <c:pt idx="8234">
                  <c:v>20.606532818875724</c:v>
                </c:pt>
                <c:pt idx="8235">
                  <c:v>28.630576475935932</c:v>
                </c:pt>
                <c:pt idx="8236">
                  <c:v>37.186745381572827</c:v>
                </c:pt>
                <c:pt idx="8237">
                  <c:v>45.898364805844565</c:v>
                </c:pt>
                <c:pt idx="8238">
                  <c:v>54.369103013966132</c:v>
                </c:pt>
                <c:pt idx="8239">
                  <c:v>62.201860528483408</c:v>
                </c:pt>
                <c:pt idx="8240">
                  <c:v>69.017935578121225</c:v>
                </c:pt>
                <c:pt idx="8241">
                  <c:v>74.474116050598653</c:v>
                </c:pt>
                <c:pt idx="8242">
                  <c:v>78.276293200333811</c:v>
                </c:pt>
                <c:pt idx="8243">
                  <c:v>80.189480199006809</c:v>
                </c:pt>
                <c:pt idx="8244">
                  <c:v>80.045162024646729</c:v>
                </c:pt>
                <c:pt idx="8245">
                  <c:v>77.747401669018089</c:v>
                </c:pt>
                <c:pt idx="8246">
                  <c:v>73.27909733936059</c:v>
                </c:pt>
                <c:pt idx="8247">
                  <c:v>66.709379297212095</c:v>
                </c:pt>
                <c:pt idx="8248">
                  <c:v>58.202466248091575</c:v>
                </c:pt>
                <c:pt idx="8249">
                  <c:v>48.02737291907706</c:v>
                </c:pt>
                <c:pt idx="8250">
                  <c:v>36.566598415781527</c:v>
                </c:pt>
                <c:pt idx="8251">
                  <c:v>24.32028755420464</c:v>
                </c:pt>
                <c:pt idx="8252">
                  <c:v>11.900520395723758</c:v>
                </c:pt>
                <c:pt idx="8253">
                  <c:v>8.9845261333770989E-3</c:v>
                </c:pt>
                <c:pt idx="8254">
                  <c:v>-10.608410616649202</c:v>
                </c:pt>
                <c:pt idx="8255">
                  <c:v>-19.232731816698362</c:v>
                </c:pt>
                <c:pt idx="8256">
                  <c:v>-25.263687874866577</c:v>
                </c:pt>
                <c:pt idx="8257">
                  <c:v>-28.3153382188476</c:v>
                </c:pt>
                <c:pt idx="8258">
                  <c:v>-28.290464360373949</c:v>
                </c:pt>
                <c:pt idx="8259">
                  <c:v>-25.408377980704362</c:v>
                </c:pt>
                <c:pt idx="8260">
                  <c:v>-20.17367361481638</c:v>
                </c:pt>
                <c:pt idx="8261">
                  <c:v>-13.293928743073495</c:v>
                </c:pt>
                <c:pt idx="8262">
                  <c:v>-5.5714369102697097</c:v>
                </c:pt>
                <c:pt idx="8263">
                  <c:v>2.2013340576994311</c:v>
                </c:pt>
                <c:pt idx="8264">
                  <c:v>9.3209559703495923</c:v>
                </c:pt>
                <c:pt idx="8265">
                  <c:v>15.218963008333638</c:v>
                </c:pt>
                <c:pt idx="8266">
                  <c:v>19.477948784912581</c:v>
                </c:pt>
                <c:pt idx="8267">
                  <c:v>21.826950658575246</c:v>
                </c:pt>
                <c:pt idx="8268">
                  <c:v>22.125745584762566</c:v>
                </c:pt>
                <c:pt idx="8269">
                  <c:v>20.345454863662255</c:v>
                </c:pt>
                <c:pt idx="8270">
                  <c:v>16.549990346151379</c:v>
                </c:pt>
                <c:pt idx="8271">
                  <c:v>10.880477120258876</c:v>
                </c:pt>
                <c:pt idx="8272">
                  <c:v>3.5431470478000837</c:v>
                </c:pt>
                <c:pt idx="8273">
                  <c:v>-5.1998080863538725</c:v>
                </c:pt>
                <c:pt idx="8274">
                  <c:v>-15.037531714256563</c:v>
                </c:pt>
                <c:pt idx="8275">
                  <c:v>-25.617408561225279</c:v>
                </c:pt>
                <c:pt idx="8276">
                  <c:v>-36.553197452368771</c:v>
                </c:pt>
                <c:pt idx="8277">
                  <c:v>-47.435867814262849</c:v>
                </c:pt>
                <c:pt idx="8278">
                  <c:v>-57.848034248667602</c:v>
                </c:pt>
                <c:pt idx="8279">
                  <c:v>-67.381805092258503</c:v>
                </c:pt>
                <c:pt idx="8280">
                  <c:v>-75.658524186971064</c:v>
                </c:pt>
                <c:pt idx="8281">
                  <c:v>-82.347850399967172</c:v>
                </c:pt>
                <c:pt idx="8282">
                  <c:v>-87.183483488729678</c:v>
                </c:pt>
                <c:pt idx="8283">
                  <c:v>-89.97377814873451</c:v>
                </c:pt>
                <c:pt idx="8284">
                  <c:v>-90.607035114071323</c:v>
                </c:pt>
                <c:pt idx="8285">
                  <c:v>-89.052652240955425</c:v>
                </c:pt>
                <c:pt idx="8286">
                  <c:v>-85.360013413254507</c:v>
                </c:pt>
                <c:pt idx="8287">
                  <c:v>-79.656918519990299</c:v>
                </c:pt>
                <c:pt idx="8288">
                  <c:v>-72.148771127297934</c:v>
                </c:pt>
                <c:pt idx="8289">
                  <c:v>-63.118934796324467</c:v>
                </c:pt>
                <c:pt idx="8290">
                  <c:v>-52.929796280793219</c:v>
                </c:pt>
                <c:pt idx="8291">
                  <c:v>-42.023137601464384</c:v>
                </c:pt>
                <c:pt idx="8292">
                  <c:v>-30.917366593929813</c:v>
                </c:pt>
                <c:pt idx="8293">
                  <c:v>-20.198010750462178</c:v>
                </c:pt>
                <c:pt idx="8294">
                  <c:v>-10.496898294887005</c:v>
                </c:pt>
                <c:pt idx="8295">
                  <c:v>-2.4552756704332301</c:v>
                </c:pt>
                <c:pt idx="8296">
                  <c:v>3.3321970971899009</c:v>
                </c:pt>
                <c:pt idx="8297">
                  <c:v>6.3909387179985826</c:v>
                </c:pt>
                <c:pt idx="8298">
                  <c:v>6.4478806233515717</c:v>
                </c:pt>
                <c:pt idx="8299">
                  <c:v>3.5022813939494544</c:v>
                </c:pt>
                <c:pt idx="8300">
                  <c:v>-2.1377418242314477</c:v>
                </c:pt>
                <c:pt idx="8301">
                  <c:v>-9.8720794078545548</c:v>
                </c:pt>
                <c:pt idx="8302">
                  <c:v>-18.882320986334058</c:v>
                </c:pt>
                <c:pt idx="8303">
                  <c:v>-28.245294647302163</c:v>
                </c:pt>
                <c:pt idx="8304">
                  <c:v>-37.055689014273625</c:v>
                </c:pt>
                <c:pt idx="8305">
                  <c:v>-44.527443348509536</c:v>
                </c:pt>
                <c:pt idx="8306">
                  <c:v>-50.0562550236696</c:v>
                </c:pt>
                <c:pt idx="8307">
                  <c:v>-53.241554699928734</c:v>
                </c:pt>
                <c:pt idx="8308">
                  <c:v>-53.877526388054974</c:v>
                </c:pt>
                <c:pt idx="8309">
                  <c:v>-51.926517690197848</c:v>
                </c:pt>
                <c:pt idx="8310">
                  <c:v>-47.486408186154982</c:v>
                </c:pt>
                <c:pt idx="8311">
                  <c:v>-40.759469818053716</c:v>
                </c:pt>
                <c:pt idx="8312">
                  <c:v>-32.026356207410025</c:v>
                </c:pt>
                <c:pt idx="8313">
                  <c:v>-21.626086421396678</c:v>
                </c:pt>
                <c:pt idx="8314">
                  <c:v>-9.9412776671940009</c:v>
                </c:pt>
                <c:pt idx="8315">
                  <c:v>2.6129103138170997</c:v>
                </c:pt>
                <c:pt idx="8316">
                  <c:v>15.597981327188075</c:v>
                </c:pt>
                <c:pt idx="8317">
                  <c:v>28.56139014675276</c:v>
                </c:pt>
                <c:pt idx="8318">
                  <c:v>41.047689706535337</c:v>
                </c:pt>
                <c:pt idx="8319">
                  <c:v>52.612837732958674</c:v>
                </c:pt>
                <c:pt idx="8320">
                  <c:v>62.842020402989895</c:v>
                </c:pt>
                <c:pt idx="8321">
                  <c:v>71.369965748768834</c:v>
                </c:pt>
                <c:pt idx="8322">
                  <c:v>77.901257894474497</c:v>
                </c:pt>
                <c:pt idx="8323">
                  <c:v>82.227312634576421</c:v>
                </c:pt>
                <c:pt idx="8324">
                  <c:v>84.237055625680753</c:v>
                </c:pt>
                <c:pt idx="8325">
                  <c:v>83.919966464066562</c:v>
                </c:pt>
                <c:pt idx="8326">
                  <c:v>81.362259905950239</c:v>
                </c:pt>
                <c:pt idx="8327">
                  <c:v>76.738544615041178</c:v>
                </c:pt>
                <c:pt idx="8328">
                  <c:v>70.301740110606545</c:v>
                </c:pt>
                <c:pt idx="8329">
                  <c:v>62.373448593287605</c:v>
                </c:pt>
                <c:pt idx="8330">
                  <c:v>53.335873630439686</c:v>
                </c:pt>
                <c:pt idx="8331">
                  <c:v>43.625218004219093</c:v>
                </c:pt>
                <c:pt idx="8332">
                  <c:v>33.72549208509561</c:v>
                </c:pt>
                <c:pt idx="8333">
                  <c:v>24.160824220379496</c:v>
                </c:pt>
                <c:pt idx="8334">
                  <c:v>15.483629531762672</c:v>
                </c:pt>
                <c:pt idx="8335">
                  <c:v>8.2554046229866511</c:v>
                </c:pt>
                <c:pt idx="8336">
                  <c:v>3.0167401424380498</c:v>
                </c:pt>
                <c:pt idx="8337">
                  <c:v>0.24395004069698123</c:v>
                </c:pt>
                <c:pt idx="8338">
                  <c:v>0.29230686341240425</c:v>
                </c:pt>
                <c:pt idx="8339">
                  <c:v>3.3308777201874928</c:v>
                </c:pt>
                <c:pt idx="8340">
                  <c:v>9.2809669674640318</c:v>
                </c:pt>
                <c:pt idx="8341">
                  <c:v>17.776708154280623</c:v>
                </c:pt>
                <c:pt idx="8342">
                  <c:v>28.167798261099648</c:v>
                </c:pt>
                <c:pt idx="8343">
                  <c:v>39.576352424939657</c:v>
                </c:pt>
                <c:pt idx="8344">
                  <c:v>51.00265206898554</c:v>
                </c:pt>
                <c:pt idx="8345">
                  <c:v>61.455668607117204</c:v>
                </c:pt>
                <c:pt idx="8346">
                  <c:v>70.074625776647082</c:v>
                </c:pt>
                <c:pt idx="8347">
                  <c:v>76.213386922414443</c:v>
                </c:pt>
                <c:pt idx="8348">
                  <c:v>79.475944491791267</c:v>
                </c:pt>
                <c:pt idx="8349">
                  <c:v>79.708513267500265</c:v>
                </c:pt>
                <c:pt idx="8350">
                  <c:v>76.963668108293717</c:v>
                </c:pt>
                <c:pt idx="8351">
                  <c:v>71.45313793441116</c:v>
                </c:pt>
                <c:pt idx="8352">
                  <c:v>63.501549329818538</c:v>
                </c:pt>
                <c:pt idx="8353">
                  <c:v>53.507693576884805</c:v>
                </c:pt>
                <c:pt idx="8354">
                  <c:v>41.915281582852565</c:v>
                </c:pt>
                <c:pt idx="8355">
                  <c:v>29.192364387635571</c:v>
                </c:pt>
                <c:pt idx="8356">
                  <c:v>15.817319131185833</c:v>
                </c:pt>
                <c:pt idx="8357">
                  <c:v>2.2689385368391513</c:v>
                </c:pt>
                <c:pt idx="8358">
                  <c:v>-10.981763093913441</c:v>
                </c:pt>
                <c:pt idx="8359">
                  <c:v>-23.480152017633905</c:v>
                </c:pt>
                <c:pt idx="8360">
                  <c:v>-34.798694367531844</c:v>
                </c:pt>
                <c:pt idx="8361">
                  <c:v>-44.550822034258736</c:v>
                </c:pt>
                <c:pt idx="8362">
                  <c:v>-52.407898536090222</c:v>
                </c:pt>
                <c:pt idx="8363">
                  <c:v>-58.117800680661674</c:v>
                </c:pt>
                <c:pt idx="8364">
                  <c:v>-61.522213426111293</c:v>
                </c:pt>
                <c:pt idx="8365">
                  <c:v>-62.569036204329244</c:v>
                </c:pt>
                <c:pt idx="8366">
                  <c:v>-61.316940979636207</c:v>
                </c:pt>
                <c:pt idx="8367">
                  <c:v>-57.931074911505526</c:v>
                </c:pt>
                <c:pt idx="8368">
                  <c:v>-52.671295209227559</c:v>
                </c:pt>
                <c:pt idx="8369">
                  <c:v>-45.875990256412102</c:v>
                </c:pt>
                <c:pt idx="8370">
                  <c:v>-37.944822513638229</c:v>
                </c:pt>
                <c:pt idx="8371">
                  <c:v>-29.322807751127968</c:v>
                </c:pt>
                <c:pt idx="8372">
                  <c:v>-20.486692059393071</c:v>
                </c:pt>
                <c:pt idx="8373">
                  <c:v>-11.933212338606753</c:v>
                </c:pt>
                <c:pt idx="8374">
                  <c:v>-4.167804943284743</c:v>
                </c:pt>
                <c:pt idx="8375">
                  <c:v>2.3083343658695612</c:v>
                </c:pt>
                <c:pt idx="8376">
                  <c:v>7.015309530262809</c:v>
                </c:pt>
                <c:pt idx="8377">
                  <c:v>9.5182316678541845</c:v>
                </c:pt>
                <c:pt idx="8378">
                  <c:v>9.459621028311938</c:v>
                </c:pt>
                <c:pt idx="8379">
                  <c:v>6.6010800665169764</c:v>
                </c:pt>
                <c:pt idx="8380">
                  <c:v>0.87183329906801565</c:v>
                </c:pt>
                <c:pt idx="8381">
                  <c:v>-7.5829637994284038</c:v>
                </c:pt>
                <c:pt idx="8382">
                  <c:v>-18.366812820990749</c:v>
                </c:pt>
                <c:pt idx="8383">
                  <c:v>-30.825911989031415</c:v>
                </c:pt>
                <c:pt idx="8384">
                  <c:v>-44.087463970717216</c:v>
                </c:pt>
                <c:pt idx="8385">
                  <c:v>-57.146727854004311</c:v>
                </c:pt>
                <c:pt idx="8386">
                  <c:v>-68.990096407641389</c:v>
                </c:pt>
                <c:pt idx="8387">
                  <c:v>-78.725468214584723</c:v>
                </c:pt>
                <c:pt idx="8388">
                  <c:v>-85.68636415686619</c:v>
                </c:pt>
                <c:pt idx="8389">
                  <c:v>-89.48647534044521</c:v>
                </c:pt>
                <c:pt idx="8390">
                  <c:v>-90.020494168904449</c:v>
                </c:pt>
                <c:pt idx="8391">
                  <c:v>-87.424096069564584</c:v>
                </c:pt>
                <c:pt idx="8392">
                  <c:v>-82.013415048960951</c:v>
                </c:pt>
                <c:pt idx="8393">
                  <c:v>-74.222320446893363</c:v>
                </c:pt>
                <c:pt idx="8394">
                  <c:v>-64.548914619386892</c:v>
                </c:pt>
                <c:pt idx="8395">
                  <c:v>-53.5156262568347</c:v>
                </c:pt>
                <c:pt idx="8396">
                  <c:v>-41.642452396052164</c:v>
                </c:pt>
                <c:pt idx="8397">
                  <c:v>-29.430555954228392</c:v>
                </c:pt>
                <c:pt idx="8398">
                  <c:v>-17.352809430345502</c:v>
                </c:pt>
                <c:pt idx="8399">
                  <c:v>-5.8481383759242078</c:v>
                </c:pt>
                <c:pt idx="8400">
                  <c:v>4.6829175650735655</c:v>
                </c:pt>
                <c:pt idx="8401">
                  <c:v>13.883403061666234</c:v>
                </c:pt>
                <c:pt idx="8402">
                  <c:v>21.447257829011289</c:v>
                </c:pt>
                <c:pt idx="8403">
                  <c:v>27.12933833385334</c:v>
                </c:pt>
                <c:pt idx="8404">
                  <c:v>30.757743964371734</c:v>
                </c:pt>
                <c:pt idx="8405">
                  <c:v>32.246812055298598</c:v>
                </c:pt>
                <c:pt idx="8406">
                  <c:v>31.60801176364318</c:v>
                </c:pt>
                <c:pt idx="8407">
                  <c:v>28.955514382302937</c:v>
                </c:pt>
                <c:pt idx="8408">
                  <c:v>24.503970888214514</c:v>
                </c:pt>
                <c:pt idx="8409">
                  <c:v>18.557940600354563</c:v>
                </c:pt>
                <c:pt idx="8410">
                  <c:v>11.494677669053571</c:v>
                </c:pt>
                <c:pt idx="8411">
                  <c:v>3.7434839297581743</c:v>
                </c:pt>
                <c:pt idx="8412">
                  <c:v>-4.2350536847326374</c:v>
                </c:pt>
                <c:pt idx="8413">
                  <c:v>-11.967700377143357</c:v>
                </c:pt>
                <c:pt idx="8414">
                  <c:v>-18.984394858358637</c:v>
                </c:pt>
                <c:pt idx="8415">
                  <c:v>-24.831932450334605</c:v>
                </c:pt>
                <c:pt idx="8416">
                  <c:v>-29.087075577337004</c:v>
                </c:pt>
                <c:pt idx="8417">
                  <c:v>-31.371065188985789</c:v>
                </c:pt>
                <c:pt idx="8418">
                  <c:v>-31.367521424677076</c:v>
                </c:pt>
                <c:pt idx="8419">
                  <c:v>-28.845343328412273</c:v>
                </c:pt>
                <c:pt idx="8420">
                  <c:v>-23.687281705544834</c:v>
                </c:pt>
                <c:pt idx="8421">
                  <c:v>-15.923067348648896</c:v>
                </c:pt>
                <c:pt idx="8422">
                  <c:v>-5.7630633033566596</c:v>
                </c:pt>
                <c:pt idx="8423">
                  <c:v>6.3754882195608378</c:v>
                </c:pt>
                <c:pt idx="8424">
                  <c:v>19.86135524042518</c:v>
                </c:pt>
                <c:pt idx="8425">
                  <c:v>33.874386717077044</c:v>
                </c:pt>
                <c:pt idx="8426">
                  <c:v>47.471524668118285</c:v>
                </c:pt>
                <c:pt idx="8427">
                  <c:v>59.69102688484093</c:v>
                </c:pt>
                <c:pt idx="8428">
                  <c:v>69.676384032277127</c:v>
                </c:pt>
                <c:pt idx="8429">
                  <c:v>76.789390912863752</c:v>
                </c:pt>
                <c:pt idx="8430">
                  <c:v>80.6821364879859</c:v>
                </c:pt>
                <c:pt idx="8431">
                  <c:v>81.31198199250305</c:v>
                </c:pt>
                <c:pt idx="8432">
                  <c:v>78.904065626632757</c:v>
                </c:pt>
                <c:pt idx="8433">
                  <c:v>73.881151276753485</c:v>
                </c:pt>
                <c:pt idx="8434">
                  <c:v>66.784523577500536</c:v>
                </c:pt>
                <c:pt idx="8435">
                  <c:v>58.203951893357164</c:v>
                </c:pt>
                <c:pt idx="8436">
                  <c:v>48.725489700038644</c:v>
                </c:pt>
                <c:pt idx="8437">
                  <c:v>38.89807218745436</c:v>
                </c:pt>
                <c:pt idx="8438">
                  <c:v>29.215473332425017</c:v>
                </c:pt>
                <c:pt idx="8439">
                  <c:v>20.108779906933798</c:v>
                </c:pt>
                <c:pt idx="8440">
                  <c:v>11.94489260962486</c:v>
                </c:pt>
                <c:pt idx="8441">
                  <c:v>5.0275893473862494</c:v>
                </c:pt>
                <c:pt idx="8442">
                  <c:v>-0.40123759346713428</c:v>
                </c:pt>
                <c:pt idx="8443">
                  <c:v>-4.161651149373891</c:v>
                </c:pt>
                <c:pt idx="8444">
                  <c:v>-6.1377693346519875</c:v>
                </c:pt>
                <c:pt idx="8445">
                  <c:v>-6.2818940252447266</c:v>
                </c:pt>
                <c:pt idx="8446">
                  <c:v>-4.6198740403733094</c:v>
                </c:pt>
                <c:pt idx="8447">
                  <c:v>-1.256072316283481</c:v>
                </c:pt>
                <c:pt idx="8448">
                  <c:v>3.624334938817936</c:v>
                </c:pt>
                <c:pt idx="8449">
                  <c:v>9.7580454219514081</c:v>
                </c:pt>
                <c:pt idx="8450">
                  <c:v>16.812757081672256</c:v>
                </c:pt>
                <c:pt idx="8451">
                  <c:v>24.402537180448885</c:v>
                </c:pt>
                <c:pt idx="8452">
                  <c:v>32.10749117326997</c:v>
                </c:pt>
                <c:pt idx="8453">
                  <c:v>39.494810089601074</c:v>
                </c:pt>
                <c:pt idx="8454">
                  <c:v>46.138494564287654</c:v>
                </c:pt>
                <c:pt idx="8455">
                  <c:v>51.636201962804748</c:v>
                </c:pt>
                <c:pt idx="8456">
                  <c:v>55.623073778883835</c:v>
                </c:pt>
                <c:pt idx="8457">
                  <c:v>57.783504533408838</c:v>
                </c:pt>
                <c:pt idx="8458">
                  <c:v>57.862383879528529</c:v>
                </c:pt>
                <c:pt idx="8459">
                  <c:v>55.677419071757285</c:v>
                </c:pt>
                <c:pt idx="8460">
                  <c:v>51.133828743173602</c:v>
                </c:pt>
                <c:pt idx="8461">
                  <c:v>44.242011647079472</c:v>
                </c:pt>
                <c:pt idx="8462">
                  <c:v>35.137632776104027</c:v>
                </c:pt>
                <c:pt idx="8463">
                  <c:v>24.101770013141831</c:v>
                </c:pt>
                <c:pt idx="8464">
                  <c:v>11.576277616081949</c:v>
                </c:pt>
                <c:pt idx="8465">
                  <c:v>-1.8332787113467379</c:v>
                </c:pt>
                <c:pt idx="8466">
                  <c:v>-15.376712752221874</c:v>
                </c:pt>
                <c:pt idx="8467">
                  <c:v>-28.208973294706652</c:v>
                </c:pt>
                <c:pt idx="8468">
                  <c:v>-39.473125637152052</c:v>
                </c:pt>
                <c:pt idx="8469">
                  <c:v>-48.407564482232488</c:v>
                </c:pt>
                <c:pt idx="8470">
                  <c:v>-54.455178498166134</c:v>
                </c:pt>
                <c:pt idx="8471">
                  <c:v>-57.34482402546363</c:v>
                </c:pt>
                <c:pt idx="8472">
                  <c:v>-57.120816865437895</c:v>
                </c:pt>
                <c:pt idx="8473">
                  <c:v>-54.113634154227199</c:v>
                </c:pt>
                <c:pt idx="8474">
                  <c:v>-48.865388265936303</c:v>
                </c:pt>
                <c:pt idx="8475">
                  <c:v>-42.035784977651176</c:v>
                </c:pt>
                <c:pt idx="8476">
                  <c:v>-34.313681829276838</c:v>
                </c:pt>
                <c:pt idx="8477">
                  <c:v>-26.349866343307635</c:v>
                </c:pt>
                <c:pt idx="8478">
                  <c:v>-18.715479412830597</c:v>
                </c:pt>
                <c:pt idx="8479">
                  <c:v>-11.882663647021174</c:v>
                </c:pt>
                <c:pt idx="8480">
                  <c:v>-6.2207221222053581</c:v>
                </c:pt>
                <c:pt idx="8481">
                  <c:v>-2.0010872150847323</c:v>
                </c:pt>
                <c:pt idx="8482">
                  <c:v>0.59404788010021747</c:v>
                </c:pt>
                <c:pt idx="8483">
                  <c:v>1.4627515298432618</c:v>
                </c:pt>
                <c:pt idx="8484">
                  <c:v>0.57582009510792453</c:v>
                </c:pt>
                <c:pt idx="8485">
                  <c:v>-2.0286270100293282</c:v>
                </c:pt>
                <c:pt idx="8486">
                  <c:v>-6.2485234526205993</c:v>
                </c:pt>
                <c:pt idx="8487">
                  <c:v>-11.919909304630565</c:v>
                </c:pt>
                <c:pt idx="8488">
                  <c:v>-18.818877333183178</c:v>
                </c:pt>
                <c:pt idx="8489">
                  <c:v>-26.665000442362512</c:v>
                </c:pt>
                <c:pt idx="8490">
                  <c:v>-35.127888480820488</c:v>
                </c:pt>
                <c:pt idx="8491">
                  <c:v>-43.838050532460187</c:v>
                </c:pt>
                <c:pt idx="8492">
                  <c:v>-52.402174370103289</c:v>
                </c:pt>
                <c:pt idx="8493">
                  <c:v>-60.421576016621088</c:v>
                </c:pt>
                <c:pt idx="8494">
                  <c:v>-67.511531826653879</c:v>
                </c:pt>
                <c:pt idx="8495">
                  <c:v>-73.319035328484702</c:v>
                </c:pt>
                <c:pt idx="8496">
                  <c:v>-77.537294575710888</c:v>
                </c:pt>
                <c:pt idx="8497">
                  <c:v>-79.916550876402738</c:v>
                </c:pt>
                <c:pt idx="8498">
                  <c:v>-80.271941956290988</c:v>
                </c:pt>
                <c:pt idx="8499">
                  <c:v>-78.489768560321451</c:v>
                </c:pt>
                <c:pt idx="8500">
                  <c:v>-74.533606405615544</c:v>
                </c:pt>
                <c:pt idx="8501">
                  <c:v>-68.451374774402424</c:v>
                </c:pt>
                <c:pt idx="8502">
                  <c:v>-60.383862148168461</c:v>
                </c:pt>
                <c:pt idx="8503">
                  <c:v>-50.574347705896514</c:v>
                </c:pt>
                <c:pt idx="8504">
                  <c:v>-39.377782113366365</c:v>
                </c:pt>
                <c:pt idx="8505">
                  <c:v>-27.266438640183225</c:v>
                </c:pt>
                <c:pt idx="8506">
                  <c:v>-14.827119786590787</c:v>
                </c:pt>
                <c:pt idx="8507">
                  <c:v>-2.7434099131472096</c:v>
                </c:pt>
                <c:pt idx="8508">
                  <c:v>8.2437820460757596</c:v>
                </c:pt>
                <c:pt idx="8509">
                  <c:v>17.401405583951455</c:v>
                </c:pt>
                <c:pt idx="8510">
                  <c:v>24.092135533960967</c:v>
                </c:pt>
                <c:pt idx="8511">
                  <c:v>27.871183804942291</c:v>
                </c:pt>
                <c:pt idx="8512">
                  <c:v>28.568227542936942</c:v>
                </c:pt>
                <c:pt idx="8513">
                  <c:v>26.328066093648697</c:v>
                </c:pt>
                <c:pt idx="8514">
                  <c:v>21.593462126806884</c:v>
                </c:pt>
                <c:pt idx="8515">
                  <c:v>15.033160285117566</c:v>
                </c:pt>
                <c:pt idx="8516">
                  <c:v>7.4370260708446816</c:v>
                </c:pt>
                <c:pt idx="8517">
                  <c:v>-0.39179396795709331</c:v>
                </c:pt>
                <c:pt idx="8518">
                  <c:v>-7.7233362050149346</c:v>
                </c:pt>
                <c:pt idx="8519">
                  <c:v>-13.954669056377341</c:v>
                </c:pt>
                <c:pt idx="8520">
                  <c:v>-18.632354005808253</c:v>
                </c:pt>
                <c:pt idx="8521">
                  <c:v>-21.451829111089705</c:v>
                </c:pt>
                <c:pt idx="8522">
                  <c:v>-22.243560755608744</c:v>
                </c:pt>
                <c:pt idx="8523">
                  <c:v>-20.954010119323467</c:v>
                </c:pt>
                <c:pt idx="8524">
                  <c:v>-17.62660936047951</c:v>
                </c:pt>
                <c:pt idx="8525">
                  <c:v>-12.385384109150277</c:v>
                </c:pt>
                <c:pt idx="8526">
                  <c:v>-5.4220404996464335</c:v>
                </c:pt>
                <c:pt idx="8527">
                  <c:v>3.0138011384897365</c:v>
                </c:pt>
                <c:pt idx="8528">
                  <c:v>12.62221856370785</c:v>
                </c:pt>
                <c:pt idx="8529">
                  <c:v>23.059841761638857</c:v>
                </c:pt>
                <c:pt idx="8530">
                  <c:v>33.94754963108489</c:v>
                </c:pt>
                <c:pt idx="8531">
                  <c:v>44.88055376335565</c:v>
                </c:pt>
                <c:pt idx="8532">
                  <c:v>55.44194839950584</c:v>
                </c:pt>
                <c:pt idx="8533">
                  <c:v>65.219836643397301</c:v>
                </c:pt>
                <c:pt idx="8534">
                  <c:v>73.826826757116805</c:v>
                </c:pt>
                <c:pt idx="8535">
                  <c:v>80.919525816353612</c:v>
                </c:pt>
                <c:pt idx="8536">
                  <c:v>86.215270630642934</c:v>
                </c:pt>
                <c:pt idx="8537">
                  <c:v>89.504034758375624</c:v>
                </c:pt>
                <c:pt idx="8538">
                  <c:v>90.654918628358857</c:v>
                </c:pt>
                <c:pt idx="8539">
                  <c:v>89.618125297984633</c:v>
                </c:pt>
                <c:pt idx="8540">
                  <c:v>86.424209317629646</c:v>
                </c:pt>
                <c:pt idx="8541">
                  <c:v>81.182478201081437</c:v>
                </c:pt>
                <c:pt idx="8542">
                  <c:v>74.079931422788988</c:v>
                </c:pt>
                <c:pt idx="8543">
                  <c:v>65.381347951020629</c:v>
                </c:pt>
                <c:pt idx="8544">
                  <c:v>55.430271720884711</c:v>
                </c:pt>
                <c:pt idx="8545">
                  <c:v>44.649727945202379</c:v>
                </c:pt>
                <c:pt idx="8546">
                  <c:v>33.540481433991772</c:v>
                </c:pt>
                <c:pt idx="8547">
                  <c:v>22.673513458978469</c:v>
                </c:pt>
                <c:pt idx="8548">
                  <c:v>12.672332301802125</c:v>
                </c:pt>
                <c:pt idx="8549">
                  <c:v>4.18028440129308</c:v>
                </c:pt>
                <c:pt idx="8550">
                  <c:v>-2.1908285950930004</c:v>
                </c:pt>
                <c:pt idx="8551">
                  <c:v>-5.9306170374421852</c:v>
                </c:pt>
                <c:pt idx="8552">
                  <c:v>-6.7110148821509226</c:v>
                </c:pt>
                <c:pt idx="8553">
                  <c:v>-4.4616868694200233</c:v>
                </c:pt>
                <c:pt idx="8554">
                  <c:v>0.58320886840350217</c:v>
                </c:pt>
                <c:pt idx="8555">
                  <c:v>7.8881682931982828</c:v>
                </c:pt>
                <c:pt idx="8556">
                  <c:v>16.677346866866419</c:v>
                </c:pt>
                <c:pt idx="8557">
                  <c:v>26.041120174015717</c:v>
                </c:pt>
                <c:pt idx="8558">
                  <c:v>35.059560599348899</c:v>
                </c:pt>
                <c:pt idx="8559">
                  <c:v>42.911065092896997</c:v>
                </c:pt>
                <c:pt idx="8560">
                  <c:v>48.944801097952151</c:v>
                </c:pt>
                <c:pt idx="8561">
                  <c:v>52.711728804301181</c:v>
                </c:pt>
                <c:pt idx="8562">
                  <c:v>53.961784428845867</c:v>
                </c:pt>
                <c:pt idx="8563">
                  <c:v>52.620295518173343</c:v>
                </c:pt>
                <c:pt idx="8564">
                  <c:v>48.755940372163906</c:v>
                </c:pt>
                <c:pt idx="8565">
                  <c:v>42.548795326578251</c:v>
                </c:pt>
                <c:pt idx="8566">
                  <c:v>34.262946167667955</c:v>
                </c:pt>
                <c:pt idx="8567">
                  <c:v>24.225073232812896</c:v>
                </c:pt>
                <c:pt idx="8568">
                  <c:v>12.808558067118451</c:v>
                </c:pt>
                <c:pt idx="8569">
                  <c:v>0.42170862268757631</c:v>
                </c:pt>
                <c:pt idx="8570">
                  <c:v>-12.501710211352462</c:v>
                </c:pt>
                <c:pt idx="8571">
                  <c:v>-25.511573854437813</c:v>
                </c:pt>
                <c:pt idx="8572">
                  <c:v>-38.1519616535399</c:v>
                </c:pt>
                <c:pt idx="8573">
                  <c:v>-49.974637920580655</c:v>
                </c:pt>
                <c:pt idx="8574">
                  <c:v>-60.55607698025814</c:v>
                </c:pt>
                <c:pt idx="8575">
                  <c:v>-69.517360799507784</c:v>
                </c:pt>
                <c:pt idx="8576">
                  <c:v>-76.544780462134241</c:v>
                </c:pt>
                <c:pt idx="8577">
                  <c:v>-81.407909114629291</c:v>
                </c:pt>
                <c:pt idx="8578">
                  <c:v>-83.971971607192032</c:v>
                </c:pt>
                <c:pt idx="8579">
                  <c:v>-84.202707096773423</c:v>
                </c:pt>
                <c:pt idx="8580">
                  <c:v>-82.164008851680379</c:v>
                </c:pt>
                <c:pt idx="8581">
                  <c:v>-78.010401216830587</c:v>
                </c:pt>
                <c:pt idx="8582">
                  <c:v>-71.977136561671017</c:v>
                </c:pt>
                <c:pt idx="8583">
                  <c:v>-64.37031553960766</c:v>
                </c:pt>
                <c:pt idx="8584">
                  <c:v>-55.558403522439924</c:v>
                </c:pt>
                <c:pt idx="8585">
                  <c:v>-45.9653399012075</c:v>
                </c:pt>
                <c:pt idx="8586">
                  <c:v>-36.064392438076403</c:v>
                </c:pt>
                <c:pt idx="8587">
                  <c:v>-26.371036409471408</c:v>
                </c:pt>
                <c:pt idx="8588">
                  <c:v>-17.432380558874602</c:v>
                </c:pt>
                <c:pt idx="8589">
                  <c:v>-9.8100243407838708</c:v>
                </c:pt>
                <c:pt idx="8590">
                  <c:v>-4.0529175089611345</c:v>
                </c:pt>
                <c:pt idx="8591">
                  <c:v>-0.65729960442195801</c:v>
                </c:pt>
                <c:pt idx="8592">
                  <c:v>-1.2889888312688948E-2</c:v>
                </c:pt>
                <c:pt idx="8593">
                  <c:v>-2.3389105320477608</c:v>
                </c:pt>
                <c:pt idx="8594">
                  <c:v>-7.6201948826513046</c:v>
                </c:pt>
                <c:pt idx="8595">
                  <c:v>-15.560636877255348</c:v>
                </c:pt>
                <c:pt idx="8596">
                  <c:v>-25.574365141630647</c:v>
                </c:pt>
                <c:pt idx="8597">
                  <c:v>-36.829480281924823</c:v>
                </c:pt>
                <c:pt idx="8598">
                  <c:v>-48.343753530648421</c:v>
                </c:pt>
                <c:pt idx="8599">
                  <c:v>-59.112203832630406</c:v>
                </c:pt>
                <c:pt idx="8600">
                  <c:v>-68.2337900705176</c:v>
                </c:pt>
                <c:pt idx="8601">
                  <c:v>-75.006388085429506</c:v>
                </c:pt>
                <c:pt idx="8602">
                  <c:v>-78.9739466459677</c:v>
                </c:pt>
                <c:pt idx="8603">
                  <c:v>-79.927696157720803</c:v>
                </c:pt>
                <c:pt idx="8604">
                  <c:v>-77.875337417513165</c:v>
                </c:pt>
                <c:pt idx="8605">
                  <c:v>-72.995204078553584</c:v>
                </c:pt>
                <c:pt idx="8606">
                  <c:v>-65.588979327851888</c:v>
                </c:pt>
                <c:pt idx="8607">
                  <c:v>-56.040857540032505</c:v>
                </c:pt>
                <c:pt idx="8608">
                  <c:v>-44.786047240244621</c:v>
                </c:pt>
                <c:pt idx="8609">
                  <c:v>-32.288297124229132</c:v>
                </c:pt>
                <c:pt idx="8610">
                  <c:v>-19.024543374147964</c:v>
                </c:pt>
                <c:pt idx="8611">
                  <c:v>-5.4742483397298889</c:v>
                </c:pt>
                <c:pt idx="8612">
                  <c:v>7.8889965827309956</c:v>
                </c:pt>
                <c:pt idx="8613">
                  <c:v>20.605802865218731</c:v>
                </c:pt>
                <c:pt idx="8614">
                  <c:v>32.241077495186559</c:v>
                </c:pt>
                <c:pt idx="8615">
                  <c:v>42.397099111230688</c:v>
                </c:pt>
                <c:pt idx="8616">
                  <c:v>50.729825075902404</c:v>
                </c:pt>
                <c:pt idx="8617">
                  <c:v>56.96730548964333</c:v>
                </c:pt>
                <c:pt idx="8618">
                  <c:v>60.927602079336971</c:v>
                </c:pt>
                <c:pt idx="8619">
                  <c:v>62.532671161926807</c:v>
                </c:pt>
                <c:pt idx="8620">
                  <c:v>61.814964030639736</c:v>
                </c:pt>
                <c:pt idx="8621">
                  <c:v>58.915190749470753</c:v>
                </c:pt>
                <c:pt idx="8622">
                  <c:v>54.072091993237791</c:v>
                </c:pt>
                <c:pt idx="8623">
                  <c:v>47.606992472082865</c:v>
                </c:pt>
                <c:pt idx="8624">
                  <c:v>39.906532582774886</c:v>
                </c:pt>
                <c:pt idx="8625">
                  <c:v>31.4062870931138</c:v>
                </c:pt>
                <c:pt idx="8626">
                  <c:v>22.576588051251864</c:v>
                </c:pt>
                <c:pt idx="8627">
                  <c:v>13.910436587487263</c:v>
                </c:pt>
                <c:pt idx="8628">
                  <c:v>5.9122754289178046</c:v>
                </c:pt>
                <c:pt idx="8629">
                  <c:v>-0.9143459239969034</c:v>
                </c:pt>
                <c:pt idx="8630">
                  <c:v>-6.0826197661442087</c:v>
                </c:pt>
                <c:pt idx="8631">
                  <c:v>-9.1443945833833293</c:v>
                </c:pt>
                <c:pt idx="8632">
                  <c:v>-9.7203856778152105</c:v>
                </c:pt>
                <c:pt idx="8633">
                  <c:v>-7.5397257375649023</c:v>
                </c:pt>
                <c:pt idx="8634">
                  <c:v>-2.4873168011685887</c:v>
                </c:pt>
                <c:pt idx="8635">
                  <c:v>5.3468653440559448</c:v>
                </c:pt>
                <c:pt idx="8636">
                  <c:v>15.627884629152783</c:v>
                </c:pt>
                <c:pt idx="8637">
                  <c:v>27.761360496790545</c:v>
                </c:pt>
                <c:pt idx="8638">
                  <c:v>40.920332414014176</c:v>
                </c:pt>
                <c:pt idx="8639">
                  <c:v>54.12119659714309</c:v>
                </c:pt>
                <c:pt idx="8640">
                  <c:v>66.340355612598501</c:v>
                </c:pt>
                <c:pt idx="8641">
                  <c:v>76.645969255791059</c:v>
                </c:pt>
                <c:pt idx="8642">
                  <c:v>84.311015521538522</c:v>
                </c:pt>
                <c:pt idx="8643">
                  <c:v>88.880737103664117</c:v>
                </c:pt>
                <c:pt idx="8644">
                  <c:v>90.18556188250902</c:v>
                </c:pt>
                <c:pt idx="8645">
                  <c:v>88.309035735774373</c:v>
                </c:pt>
                <c:pt idx="8646">
                  <c:v>83.530310817419831</c:v>
                </c:pt>
                <c:pt idx="8647">
                  <c:v>76.26062296707056</c:v>
                </c:pt>
                <c:pt idx="8648">
                  <c:v>66.986970418651978</c:v>
                </c:pt>
                <c:pt idx="8649">
                  <c:v>56.228885602907731</c:v>
                </c:pt>
                <c:pt idx="8650">
                  <c:v>44.50875761423773</c:v>
                </c:pt>
                <c:pt idx="8651">
                  <c:v>32.333278076768174</c:v>
                </c:pt>
                <c:pt idx="8652">
                  <c:v>20.182639190734655</c:v>
                </c:pt>
                <c:pt idx="8653">
                  <c:v>8.5042319109704323</c:v>
                </c:pt>
                <c:pt idx="8654">
                  <c:v>-2.2918805882376541</c:v>
                </c:pt>
                <c:pt idx="8655">
                  <c:v>-11.837834319355974</c:v>
                </c:pt>
                <c:pt idx="8656">
                  <c:v>-19.814688199474986</c:v>
                </c:pt>
                <c:pt idx="8657">
                  <c:v>-25.961797043996384</c:v>
                </c:pt>
                <c:pt idx="8658">
                  <c:v>-30.088691118399293</c:v>
                </c:pt>
                <c:pt idx="8659">
                  <c:v>-32.08812711892454</c:v>
                </c:pt>
                <c:pt idx="8660">
                  <c:v>-31.947772477671421</c:v>
                </c:pt>
                <c:pt idx="8661">
                  <c:v>-29.757312597263407</c:v>
                </c:pt>
                <c:pt idx="8662">
                  <c:v>-25.708213196481985</c:v>
                </c:pt>
                <c:pt idx="8663">
                  <c:v>-20.085055256511609</c:v>
                </c:pt>
                <c:pt idx="8664">
                  <c:v>-13.249642238203096</c:v>
                </c:pt>
                <c:pt idx="8665">
                  <c:v>-5.6208478442063798</c:v>
                </c:pt>
                <c:pt idx="8666">
                  <c:v>2.3463758023599683</c:v>
                </c:pt>
                <c:pt idx="8667">
                  <c:v>10.180260826094301</c:v>
                </c:pt>
                <c:pt idx="8668">
                  <c:v>17.408695880628905</c:v>
                </c:pt>
                <c:pt idx="8669">
                  <c:v>23.573299565546151</c:v>
                </c:pt>
                <c:pt idx="8670">
                  <c:v>28.242496410105762</c:v>
                </c:pt>
                <c:pt idx="8671">
                  <c:v>31.025510541260001</c:v>
                </c:pt>
                <c:pt idx="8672">
                  <c:v>31.589294949285346</c:v>
                </c:pt>
                <c:pt idx="8673">
                  <c:v>29.680137463043973</c:v>
                </c:pt>
                <c:pt idx="8674">
                  <c:v>25.1509046005594</c:v>
                </c:pt>
                <c:pt idx="8675">
                  <c:v>17.993325437048302</c:v>
                </c:pt>
                <c:pt idx="8676">
                  <c:v>8.3720809787947772</c:v>
                </c:pt>
                <c:pt idx="8677">
                  <c:v>-3.3462531865707752</c:v>
                </c:pt>
                <c:pt idx="8678">
                  <c:v>-16.580354531141506</c:v>
                </c:pt>
                <c:pt idx="8679">
                  <c:v>-30.550517823613806</c:v>
                </c:pt>
                <c:pt idx="8680">
                  <c:v>-44.334658705377841</c:v>
                </c:pt>
                <c:pt idx="8681">
                  <c:v>-56.964545333285045</c:v>
                </c:pt>
                <c:pt idx="8682">
                  <c:v>-67.547509199462382</c:v>
                </c:pt>
                <c:pt idx="8683">
                  <c:v>-75.385090100300374</c:v>
                </c:pt>
                <c:pt idx="8684">
                  <c:v>-80.056935551417808</c:v>
                </c:pt>
                <c:pt idx="8685">
                  <c:v>-81.449652653308121</c:v>
                </c:pt>
                <c:pt idx="8686">
                  <c:v>-79.730370278791042</c:v>
                </c:pt>
                <c:pt idx="8687">
                  <c:v>-75.282142669656167</c:v>
                </c:pt>
                <c:pt idx="8688">
                  <c:v>-68.625020104679777</c:v>
                </c:pt>
                <c:pt idx="8689">
                  <c:v>-60.342718948650869</c:v>
                </c:pt>
                <c:pt idx="8690">
                  <c:v>-51.025862547576423</c:v>
                </c:pt>
                <c:pt idx="8691">
                  <c:v>-41.234322473272513</c:v>
                </c:pt>
                <c:pt idx="8692">
                  <c:v>-31.475955254053499</c:v>
                </c:pt>
                <c:pt idx="8693">
                  <c:v>-22.1970178348327</c:v>
                </c:pt>
                <c:pt idx="8694">
                  <c:v>-13.77959416710727</c:v>
                </c:pt>
                <c:pt idx="8695">
                  <c:v>-6.5423046055432152</c:v>
                </c:pt>
                <c:pt idx="8696">
                  <c:v>-0.74166653579302899</c:v>
                </c:pt>
                <c:pt idx="8697">
                  <c:v>3.4275729364021377</c:v>
                </c:pt>
                <c:pt idx="8698">
                  <c:v>5.8340275114794489</c:v>
                </c:pt>
                <c:pt idx="8699">
                  <c:v>6.4133598193038681</c:v>
                </c:pt>
                <c:pt idx="8700">
                  <c:v>5.1734686310330753</c:v>
                </c:pt>
                <c:pt idx="8701">
                  <c:v>2.1997381977999679</c:v>
                </c:pt>
                <c:pt idx="8702">
                  <c:v>-2.3418077986246897</c:v>
                </c:pt>
                <c:pt idx="8703">
                  <c:v>-8.2058305694850944</c:v>
                </c:pt>
                <c:pt idx="8704">
                  <c:v>-15.075222633835898</c:v>
                </c:pt>
                <c:pt idx="8705">
                  <c:v>-22.575113033479568</c:v>
                </c:pt>
                <c:pt idx="8706">
                  <c:v>-30.29176270535482</c:v>
                </c:pt>
                <c:pt idx="8707">
                  <c:v>-37.793556860118514</c:v>
                </c:pt>
                <c:pt idx="8708">
                  <c:v>-44.651236055035618</c:v>
                </c:pt>
                <c:pt idx="8709">
                  <c:v>-50.455489635082756</c:v>
                </c:pt>
                <c:pt idx="8710">
                  <c:v>-54.831445596981105</c:v>
                </c:pt>
                <c:pt idx="8711">
                  <c:v>-57.450801670784251</c:v>
                </c:pt>
                <c:pt idx="8712">
                  <c:v>-58.043042733635509</c:v>
                </c:pt>
                <c:pt idx="8713">
                  <c:v>-56.407372479220832</c:v>
                </c:pt>
                <c:pt idx="8714">
                  <c:v>-52.426757577317403</c:v>
                </c:pt>
                <c:pt idx="8715">
                  <c:v>-46.084888305520408</c:v>
                </c:pt>
                <c:pt idx="8716">
                  <c:v>-37.485825381906828</c:v>
                </c:pt>
                <c:pt idx="8717">
                  <c:v>-26.874467703523205</c:v>
                </c:pt>
                <c:pt idx="8718">
                  <c:v>-14.653640221022837</c:v>
                </c:pt>
                <c:pt idx="8719">
                  <c:v>-1.3908038930801099</c:v>
                </c:pt>
                <c:pt idx="8720">
                  <c:v>12.19492102623566</c:v>
                </c:pt>
                <c:pt idx="8721">
                  <c:v>25.274677094908771</c:v>
                </c:pt>
                <c:pt idx="8722">
                  <c:v>36.985276985056529</c:v>
                </c:pt>
                <c:pt idx="8723">
                  <c:v>46.532220044199498</c:v>
                </c:pt>
                <c:pt idx="8724">
                  <c:v>53.300976520235793</c:v>
                </c:pt>
                <c:pt idx="8725">
                  <c:v>56.947667526353392</c:v>
                </c:pt>
                <c:pt idx="8726">
                  <c:v>57.442297353074729</c:v>
                </c:pt>
                <c:pt idx="8727">
                  <c:v>55.052873074095537</c:v>
                </c:pt>
                <c:pt idx="8728">
                  <c:v>50.279528656716913</c:v>
                </c:pt>
                <c:pt idx="8729">
                  <c:v>43.76262219221551</c:v>
                </c:pt>
                <c:pt idx="8730">
                  <c:v>36.191117544176002</c:v>
                </c:pt>
                <c:pt idx="8731">
                  <c:v>28.229540614091313</c:v>
                </c:pt>
                <c:pt idx="8732">
                  <c:v>20.470411814575012</c:v>
                </c:pt>
                <c:pt idx="8733">
                  <c:v>13.410173241635073</c:v>
                </c:pt>
                <c:pt idx="8734">
                  <c:v>7.4423112759539798</c:v>
                </c:pt>
                <c:pt idx="8735">
                  <c:v>2.8607700054727396</c:v>
                </c:pt>
                <c:pt idx="8736">
                  <c:v>-0.13192065483923154</c:v>
                </c:pt>
                <c:pt idx="8737">
                  <c:v>-1.4155376465839034</c:v>
                </c:pt>
                <c:pt idx="8738">
                  <c:v>-0.94419170501930039</c:v>
                </c:pt>
                <c:pt idx="8739">
                  <c:v>1.2595990163322028</c:v>
                </c:pt>
                <c:pt idx="8740">
                  <c:v>5.1087233902884366</c:v>
                </c:pt>
                <c:pt idx="8741">
                  <c:v>10.453752063890306</c:v>
                </c:pt>
                <c:pt idx="8742">
                  <c:v>17.084775867451118</c:v>
                </c:pt>
                <c:pt idx="8743">
                  <c:v>24.734327599943303</c:v>
                </c:pt>
                <c:pt idx="8744">
                  <c:v>33.083061934648065</c:v>
                </c:pt>
                <c:pt idx="8745">
                  <c:v>41.769537800184956</c:v>
                </c:pt>
                <c:pt idx="8746">
                  <c:v>50.404511979432996</c:v>
                </c:pt>
                <c:pt idx="8747">
                  <c:v>58.588815990454506</c:v>
                </c:pt>
                <c:pt idx="8748">
                  <c:v>65.932711883359573</c:v>
                </c:pt>
                <c:pt idx="8749">
                  <c:v>72.074216866221633</c:v>
                </c:pt>
                <c:pt idx="8750">
                  <c:v>76.694461415014104</c:v>
                </c:pt>
                <c:pt idx="8751">
                  <c:v>79.529351357502279</c:v>
                </c:pt>
                <c:pt idx="8752">
                  <c:v>80.378023389399189</c:v>
                </c:pt>
                <c:pt idx="8753">
                  <c:v>79.10935507388821</c:v>
                </c:pt>
                <c:pt idx="8754">
                  <c:v>75.667995287841379</c:v>
                </c:pt>
                <c:pt idx="8755">
                  <c:v>70.081133793322053</c:v>
                </c:pt>
                <c:pt idx="8756">
                  <c:v>62.46667716259013</c:v>
                </c:pt>
                <c:pt idx="8757">
                  <c:v>53.042699438486565</c:v>
                </c:pt>
                <c:pt idx="8758">
                  <c:v>42.136942872589792</c:v>
                </c:pt>
                <c:pt idx="8759">
                  <c:v>30.193681452767724</c:v>
                </c:pt>
                <c:pt idx="8760">
                  <c:v>17.773472504824102</c:v>
                </c:pt>
                <c:pt idx="8761">
                  <c:v>5.5395959742068959</c:v>
                </c:pt>
                <c:pt idx="8762">
                  <c:v>-5.7757208568652416</c:v>
                </c:pt>
                <c:pt idx="8763">
                  <c:v>-15.430318454069653</c:v>
                </c:pt>
                <c:pt idx="8764">
                  <c:v>-22.755398785169717</c:v>
                </c:pt>
                <c:pt idx="8765">
                  <c:v>-27.252064131192665</c:v>
                </c:pt>
                <c:pt idx="8766">
                  <c:v>-28.679256256801523</c:v>
                </c:pt>
                <c:pt idx="8767">
                  <c:v>-27.106282459331865</c:v>
                </c:pt>
                <c:pt idx="8768">
                  <c:v>-22.909916133554592</c:v>
                </c:pt>
                <c:pt idx="8769">
                  <c:v>-16.714023629121169</c:v>
                </c:pt>
                <c:pt idx="8770">
                  <c:v>-9.2898579791041591</c:v>
                </c:pt>
                <c:pt idx="8771">
                  <c:v>-1.4463270816255307</c:v>
                </c:pt>
                <c:pt idx="8772">
                  <c:v>6.063092964100564</c:v>
                </c:pt>
                <c:pt idx="8773">
                  <c:v>12.60222924810731</c:v>
                </c:pt>
                <c:pt idx="8774">
                  <c:v>17.68153089620775</c:v>
                </c:pt>
                <c:pt idx="8775">
                  <c:v>20.962020794141498</c:v>
                </c:pt>
                <c:pt idx="8776">
                  <c:v>22.24376031362176</c:v>
                </c:pt>
                <c:pt idx="8777">
                  <c:v>21.447468167157854</c:v>
                </c:pt>
                <c:pt idx="8778">
                  <c:v>18.595171460673591</c:v>
                </c:pt>
                <c:pt idx="8779">
                  <c:v>13.7930709649023</c:v>
                </c:pt>
                <c:pt idx="8780">
                  <c:v>7.2178017299755606</c:v>
                </c:pt>
                <c:pt idx="8781">
                  <c:v>-0.89400970177712991</c:v>
                </c:pt>
                <c:pt idx="8782">
                  <c:v>-10.253754112079458</c:v>
                </c:pt>
                <c:pt idx="8783">
                  <c:v>-20.52773303228809</c:v>
                </c:pt>
                <c:pt idx="8784">
                  <c:v>-31.344508112867221</c:v>
                </c:pt>
                <c:pt idx="8785">
                  <c:v>-42.304295321755596</c:v>
                </c:pt>
                <c:pt idx="8786">
                  <c:v>-52.991638252045163</c:v>
                </c:pt>
                <c:pt idx="8787">
                  <c:v>-62.991743518477904</c:v>
                </c:pt>
                <c:pt idx="8788">
                  <c:v>-71.909594328427715</c:v>
                </c:pt>
                <c:pt idx="8789">
                  <c:v>-79.389697632315531</c:v>
                </c:pt>
                <c:pt idx="8790">
                  <c:v>-85.133700351542686</c:v>
                </c:pt>
                <c:pt idx="8791">
                  <c:v>-88.913555935142014</c:v>
                </c:pt>
                <c:pt idx="8792">
                  <c:v>-90.579267336688972</c:v>
                </c:pt>
                <c:pt idx="8793">
                  <c:v>-90.061791850435284</c:v>
                </c:pt>
                <c:pt idx="8794">
                  <c:v>-87.372758406230204</c:v>
                </c:pt>
                <c:pt idx="8795">
                  <c:v>-82.602919662286311</c:v>
                </c:pt>
                <c:pt idx="8796">
                  <c:v>-75.920877016078961</c:v>
                </c:pt>
                <c:pt idx="8797">
                  <c:v>-67.572885433605762</c:v>
                </c:pt>
                <c:pt idx="8798">
                  <c:v>-57.88369597238507</c:v>
                </c:pt>
                <c:pt idx="8799">
                  <c:v>-47.257493695959084</c:v>
                </c:pt>
                <c:pt idx="8800">
                  <c:v>-36.176996521518852</c:v>
                </c:pt>
                <c:pt idx="8801">
                  <c:v>-25.197665778830729</c:v>
                </c:pt>
                <c:pt idx="8802">
                  <c:v>-14.932867255546041</c:v>
                </c:pt>
                <c:pt idx="8803">
                  <c:v>-6.0251554321811973</c:v>
                </c:pt>
                <c:pt idx="8804">
                  <c:v>0.90049187457253754</c:v>
                </c:pt>
                <c:pt idx="8805">
                  <c:v>5.3025069675781209</c:v>
                </c:pt>
                <c:pt idx="8806">
                  <c:v>6.8021798311991182</c:v>
                </c:pt>
                <c:pt idx="8807">
                  <c:v>5.2623159929396541</c:v>
                </c:pt>
                <c:pt idx="8808">
                  <c:v>0.84297731482604821</c:v>
                </c:pt>
                <c:pt idx="8809">
                  <c:v>-5.9884296016257279</c:v>
                </c:pt>
                <c:pt idx="8810">
                  <c:v>-14.504761523307321</c:v>
                </c:pt>
                <c:pt idx="8811">
                  <c:v>-23.817043410254474</c:v>
                </c:pt>
                <c:pt idx="8812">
                  <c:v>-32.996945573604336</c:v>
                </c:pt>
                <c:pt idx="8813">
                  <c:v>-41.191422509119242</c:v>
                </c:pt>
                <c:pt idx="8814">
                  <c:v>-47.704820061854313</c:v>
                </c:pt>
                <c:pt idx="8815">
                  <c:v>-52.039407658640073</c:v>
                </c:pt>
                <c:pt idx="8816">
                  <c:v>-53.899489586893424</c:v>
                </c:pt>
                <c:pt idx="8817">
                  <c:v>-53.171531418064426</c:v>
                </c:pt>
                <c:pt idx="8818">
                  <c:v>-49.893191920227444</c:v>
                </c:pt>
                <c:pt idx="8819">
                  <c:v>-44.220804192922451</c:v>
                </c:pt>
                <c:pt idx="8820">
                  <c:v>-36.40068294261166</c:v>
                </c:pt>
                <c:pt idx="8821">
                  <c:v>-26.746281405951763</c:v>
                </c:pt>
                <c:pt idx="8822">
                  <c:v>-15.62109065857366</c:v>
                </c:pt>
                <c:pt idx="8823">
                  <c:v>-3.4260423477058475</c:v>
                </c:pt>
                <c:pt idx="8824">
                  <c:v>9.4103338642367707</c:v>
                </c:pt>
                <c:pt idx="8825">
                  <c:v>22.440922146166496</c:v>
                </c:pt>
                <c:pt idx="8826">
                  <c:v>35.210084234649479</c:v>
                </c:pt>
                <c:pt idx="8827">
                  <c:v>47.266352450320447</c:v>
                </c:pt>
                <c:pt idx="8828">
                  <c:v>58.178619459109733</c:v>
                </c:pt>
                <c:pt idx="8829">
                  <c:v>67.555496157740336</c:v>
                </c:pt>
                <c:pt idx="8830">
                  <c:v>75.066013107775476</c:v>
                </c:pt>
                <c:pt idx="8831">
                  <c:v>80.45860574040455</c:v>
                </c:pt>
                <c:pt idx="8832">
                  <c:v>83.575070417069057</c:v>
                </c:pt>
                <c:pt idx="8833">
                  <c:v>84.357263152389763</c:v>
                </c:pt>
                <c:pt idx="8834">
                  <c:v>82.846319122688797</c:v>
                </c:pt>
                <c:pt idx="8835">
                  <c:v>79.176109734804371</c:v>
                </c:pt>
                <c:pt idx="8836">
                  <c:v>73.563657785836156</c:v>
                </c:pt>
                <c:pt idx="8837">
                  <c:v>66.29908393944325</c:v>
                </c:pt>
                <c:pt idx="8838">
                  <c:v>57.736731249926258</c:v>
                </c:pt>
                <c:pt idx="8839">
                  <c:v>48.287937360119408</c:v>
                </c:pt>
                <c:pt idx="8840">
                  <c:v>38.414837502923476</c:v>
                </c:pt>
                <c:pt idx="8841">
                  <c:v>28.623672460607061</c:v>
                </c:pt>
                <c:pt idx="8842">
                  <c:v>19.45529499535683</c:v>
                </c:pt>
                <c:pt idx="8843">
                  <c:v>11.46989311275833</c:v>
                </c:pt>
                <c:pt idx="8844">
                  <c:v>5.2225251280137837</c:v>
                </c:pt>
                <c:pt idx="8845">
                  <c:v>1.2263119913942004</c:v>
                </c:pt>
                <c:pt idx="8846">
                  <c:v>-9.8227524912292821E-2</c:v>
                </c:pt>
                <c:pt idx="8847">
                  <c:v>1.5146077915965179</c:v>
                </c:pt>
                <c:pt idx="8848">
                  <c:v>6.1104635780463212</c:v>
                </c:pt>
                <c:pt idx="8849">
                  <c:v>13.462424982082428</c:v>
                </c:pt>
                <c:pt idx="8850">
                  <c:v>23.051514649084407</c:v>
                </c:pt>
                <c:pt idx="8851">
                  <c:v>34.09730021594882</c:v>
                </c:pt>
                <c:pt idx="8852">
                  <c:v>45.642380692196198</c:v>
                </c:pt>
                <c:pt idx="8853">
                  <c:v>56.675100845146993</c:v>
                </c:pt>
                <c:pt idx="8854">
                  <c:v>66.259575562552257</c:v>
                </c:pt>
                <c:pt idx="8855">
                  <c:v>73.6403358810513</c:v>
                </c:pt>
                <c:pt idx="8856">
                  <c:v>78.301287473230644</c:v>
                </c:pt>
                <c:pt idx="8857">
                  <c:v>79.97686237311494</c:v>
                </c:pt>
                <c:pt idx="8858">
                  <c:v>78.627245104268937</c:v>
                </c:pt>
                <c:pt idx="8859">
                  <c:v>74.394677396314208</c:v>
                </c:pt>
                <c:pt idx="8860">
                  <c:v>67.555587935542576</c:v>
                </c:pt>
                <c:pt idx="8861">
                  <c:v>58.477803119140546</c:v>
                </c:pt>
                <c:pt idx="8862">
                  <c:v>47.586772703473294</c:v>
                </c:pt>
                <c:pt idx="8863">
                  <c:v>35.341089643122977</c:v>
                </c:pt>
                <c:pt idx="8864">
                  <c:v>22.215659726905013</c:v>
                </c:pt>
                <c:pt idx="8865">
                  <c:v>8.6901519309531299</c:v>
                </c:pt>
                <c:pt idx="8866">
                  <c:v>-4.759726174960031</c:v>
                </c:pt>
                <c:pt idx="8867">
                  <c:v>-17.670393910173882</c:v>
                </c:pt>
                <c:pt idx="8868">
                  <c:v>-29.599934019010551</c:v>
                </c:pt>
                <c:pt idx="8869">
                  <c:v>-40.140394943308358</c:v>
                </c:pt>
                <c:pt idx="8870">
                  <c:v>-48.933376527808043</c:v>
                </c:pt>
                <c:pt idx="8871">
                  <c:v>-55.688127549429822</c:v>
                </c:pt>
                <c:pt idx="8872">
                  <c:v>-60.199883477437176</c:v>
                </c:pt>
                <c:pt idx="8873">
                  <c:v>-62.365036499437025</c:v>
                </c:pt>
                <c:pt idx="8874">
                  <c:v>-62.189687274321265</c:v>
                </c:pt>
                <c:pt idx="8875">
                  <c:v>-59.78951973420353</c:v>
                </c:pt>
                <c:pt idx="8876">
                  <c:v>-55.381272423991177</c:v>
                </c:pt>
                <c:pt idx="8877">
                  <c:v>-49.268221670624804</c:v>
                </c:pt>
                <c:pt idx="8878">
                  <c:v>-41.823057625256695</c:v>
                </c:pt>
                <c:pt idx="8879">
                  <c:v>-33.471116531427498</c:v>
                </c:pt>
                <c:pt idx="8880">
                  <c:v>-24.675641427697883</c:v>
                </c:pt>
                <c:pt idx="8881">
                  <c:v>-15.925274386508981</c:v>
                </c:pt>
                <c:pt idx="8882">
                  <c:v>-7.7227807950059919</c:v>
                </c:pt>
                <c:pt idx="8883">
                  <c:v>-0.5731830793883711</c:v>
                </c:pt>
                <c:pt idx="8884">
                  <c:v>5.0310229495550143</c:v>
                </c:pt>
                <c:pt idx="8885">
                  <c:v>8.6301187281030725</c:v>
                </c:pt>
                <c:pt idx="8886">
                  <c:v>9.8252472626041438</c:v>
                </c:pt>
                <c:pt idx="8887">
                  <c:v>8.3157626925096082</c:v>
                </c:pt>
                <c:pt idx="8888">
                  <c:v>3.9450713838399314</c:v>
                </c:pt>
                <c:pt idx="8889">
                  <c:v>-3.2497112607929086</c:v>
                </c:pt>
                <c:pt idx="8890">
                  <c:v>-12.994320225874526</c:v>
                </c:pt>
                <c:pt idx="8891">
                  <c:v>-24.755269327757716</c:v>
                </c:pt>
                <c:pt idx="8892">
                  <c:v>-37.755746389985916</c:v>
                </c:pt>
                <c:pt idx="8893">
                  <c:v>-51.039971909469536</c:v>
                </c:pt>
                <c:pt idx="8894">
                  <c:v>-63.58193605397225</c:v>
                </c:pt>
                <c:pt idx="8895">
                  <c:v>-74.416552259603094</c:v>
                </c:pt>
                <c:pt idx="8896">
                  <c:v>-82.760092718462104</c:v>
                </c:pt>
                <c:pt idx="8897">
                  <c:v>-88.090031242524688</c:v>
                </c:pt>
                <c:pt idx="8898">
                  <c:v>-90.170632623388727</c:v>
                </c:pt>
                <c:pt idx="8899">
                  <c:v>-89.029985294502367</c:v>
                </c:pt>
                <c:pt idx="8900">
                  <c:v>-84.906623976538512</c:v>
                </c:pt>
                <c:pt idx="8901">
                  <c:v>-78.185955048149182</c:v>
                </c:pt>
                <c:pt idx="8902">
                  <c:v>-69.341438201310027</c:v>
                </c:pt>
                <c:pt idx="8903">
                  <c:v>-58.888050486898678</c:v>
                </c:pt>
                <c:pt idx="8904">
                  <c:v>-47.349543873651989</c:v>
                </c:pt>
                <c:pt idx="8905">
                  <c:v>-35.237545086552693</c:v>
                </c:pt>
                <c:pt idx="8906">
                  <c:v>-23.039223285024029</c:v>
                </c:pt>
                <c:pt idx="8907">
                  <c:v>-11.210189335390801</c:v>
                </c:pt>
                <c:pt idx="8908">
                  <c:v>-0.16976238178529363</c:v>
                </c:pt>
                <c:pt idx="8909">
                  <c:v>9.7036598428227112</c:v>
                </c:pt>
                <c:pt idx="8910">
                  <c:v>18.078783668702076</c:v>
                </c:pt>
                <c:pt idx="8911">
                  <c:v>24.680137017973596</c:v>
                </c:pt>
                <c:pt idx="8912">
                  <c:v>29.299427415234668</c:v>
                </c:pt>
                <c:pt idx="8913">
                  <c:v>31.808503719959983</c:v>
                </c:pt>
                <c:pt idx="8914">
                  <c:v>32.171644880541223</c:v>
                </c:pt>
                <c:pt idx="8915">
                  <c:v>30.454042222095076</c:v>
                </c:pt>
                <c:pt idx="8916">
                  <c:v>26.823482668763653</c:v>
                </c:pt>
                <c:pt idx="8917">
                  <c:v>21.543660009832013</c:v>
                </c:pt>
                <c:pt idx="8918">
                  <c:v>14.959776364880254</c:v>
                </c:pt>
                <c:pt idx="8919">
                  <c:v>7.4790835881585158</c:v>
                </c:pt>
                <c:pt idx="8920">
                  <c:v>-0.45019023356720062</c:v>
                </c:pt>
                <c:pt idx="8921">
                  <c:v>-8.358669603190739</c:v>
                </c:pt>
                <c:pt idx="8922">
                  <c:v>-15.772979023306512</c:v>
                </c:pt>
                <c:pt idx="8923">
                  <c:v>-22.23028791041672</c:v>
                </c:pt>
                <c:pt idx="8924">
                  <c:v>-27.291461681056106</c:v>
                </c:pt>
                <c:pt idx="8925">
                  <c:v>-30.554652866428409</c:v>
                </c:pt>
                <c:pt idx="8926">
                  <c:v>-31.67135914176194</c:v>
                </c:pt>
                <c:pt idx="8927">
                  <c:v>-30.366793099946783</c:v>
                </c:pt>
                <c:pt idx="8928">
                  <c:v>-26.465768354054337</c:v>
                </c:pt>
                <c:pt idx="8929">
                  <c:v>-19.923962181207504</c:v>
                </c:pt>
                <c:pt idx="8930">
                  <c:v>-10.862052571861602</c:v>
                </c:pt>
                <c:pt idx="8931">
                  <c:v>0.40326683412928555</c:v>
                </c:pt>
                <c:pt idx="8932">
                  <c:v>13.341453678509124</c:v>
                </c:pt>
                <c:pt idx="8933">
                  <c:v>27.216395449018176</c:v>
                </c:pt>
                <c:pt idx="8934">
                  <c:v>41.13246571294259</c:v>
                </c:pt>
                <c:pt idx="8935">
                  <c:v>54.121929140578487</c:v>
                </c:pt>
                <c:pt idx="8936">
                  <c:v>65.262788237279622</c:v>
                </c:pt>
                <c:pt idx="8937">
                  <c:v>73.801147369809499</c:v>
                </c:pt>
                <c:pt idx="8938">
                  <c:v>79.245836228684752</c:v>
                </c:pt>
                <c:pt idx="8939">
                  <c:v>81.411136206056995</c:v>
                </c:pt>
                <c:pt idx="8940">
                  <c:v>80.402417496275987</c:v>
                </c:pt>
                <c:pt idx="8941">
                  <c:v>76.558489373066763</c:v>
                </c:pt>
                <c:pt idx="8942">
                  <c:v>70.373990920805241</c:v>
                </c:pt>
                <c:pt idx="8943">
                  <c:v>62.423380579857557</c:v>
                </c:pt>
                <c:pt idx="8944">
                  <c:v>53.299745118071378</c:v>
                </c:pt>
                <c:pt idx="8945">
                  <c:v>43.572717319396773</c:v>
                </c:pt>
                <c:pt idx="8946">
                  <c:v>33.763717737974197</c:v>
                </c:pt>
                <c:pt idx="8947">
                  <c:v>24.334045152746647</c:v>
                </c:pt>
                <c:pt idx="8948">
                  <c:v>15.681018254163913</c:v>
                </c:pt>
                <c:pt idx="8949">
                  <c:v>8.1381837815741651</c:v>
                </c:pt>
                <c:pt idx="8950">
                  <c:v>1.9767068788875433</c:v>
                </c:pt>
                <c:pt idx="8951">
                  <c:v>-2.5939440500342634</c:v>
                </c:pt>
                <c:pt idx="8952">
                  <c:v>-5.4270886456909269</c:v>
                </c:pt>
                <c:pt idx="8953">
                  <c:v>-6.4420487710487082</c:v>
                </c:pt>
                <c:pt idx="8954">
                  <c:v>-5.6290785552555676</c:v>
                </c:pt>
                <c:pt idx="8955">
                  <c:v>-3.0547722401524187</c:v>
                </c:pt>
                <c:pt idx="8956">
                  <c:v>1.134065296203753</c:v>
                </c:pt>
                <c:pt idx="8957">
                  <c:v>6.7104824268038579</c:v>
                </c:pt>
                <c:pt idx="8958">
                  <c:v>13.373362130297393</c:v>
                </c:pt>
                <c:pt idx="8959">
                  <c:v>20.759972262986487</c:v>
                </c:pt>
                <c:pt idx="8960">
                  <c:v>28.463924552055694</c:v>
                </c:pt>
                <c:pt idx="8961">
                  <c:v>36.055946067208502</c:v>
                </c:pt>
                <c:pt idx="8962">
                  <c:v>43.104509808744041</c:v>
                </c:pt>
                <c:pt idx="8963">
                  <c:v>49.194149336135482</c:v>
                </c:pt>
                <c:pt idx="8964">
                  <c:v>53.940655487835606</c:v>
                </c:pt>
                <c:pt idx="8965">
                  <c:v>57.003653365516705</c:v>
                </c:pt>
                <c:pt idx="8966">
                  <c:v>58.09788850028675</c:v>
                </c:pt>
                <c:pt idx="8967">
                  <c:v>57.004847983919575</c:v>
                </c:pt>
                <c:pt idx="8968">
                  <c:v>53.586202168713861</c:v>
                </c:pt>
                <c:pt idx="8969">
                  <c:v>47.800046906640823</c:v>
                </c:pt>
                <c:pt idx="8970">
                  <c:v>39.720009354877035</c:v>
                </c:pt>
                <c:pt idx="8971">
                  <c:v>29.555802741541065</c:v>
                </c:pt>
                <c:pt idx="8972">
                  <c:v>17.671643047381696</c:v>
                </c:pt>
                <c:pt idx="8973">
                  <c:v>4.5961996389028812</c:v>
                </c:pt>
                <c:pt idx="8974">
                  <c:v>-8.9848098589643879</c:v>
                </c:pt>
                <c:pt idx="8975">
                  <c:v>-22.262991384561328</c:v>
                </c:pt>
                <c:pt idx="8976">
                  <c:v>-34.374793200060807</c:v>
                </c:pt>
                <c:pt idx="8977">
                  <c:v>-44.499220422803759</c:v>
                </c:pt>
                <c:pt idx="8978">
                  <c:v>-51.969558214163698</c:v>
                </c:pt>
                <c:pt idx="8979">
                  <c:v>-56.371682050880722</c:v>
                </c:pt>
                <c:pt idx="8980">
                  <c:v>-57.600346158360622</c:v>
                </c:pt>
                <c:pt idx="8981">
                  <c:v>-55.85726398100735</c:v>
                </c:pt>
                <c:pt idx="8982">
                  <c:v>-51.595293416201322</c:v>
                </c:pt>
                <c:pt idx="8983">
                  <c:v>-45.430203471379663</c:v>
                </c:pt>
                <c:pt idx="8984">
                  <c:v>-38.046922880260887</c:v>
                </c:pt>
                <c:pt idx="8985">
                  <c:v>-30.121049318637198</c:v>
                </c:pt>
                <c:pt idx="8986">
                  <c:v>-22.265157404867228</c:v>
                </c:pt>
                <c:pt idx="8987">
                  <c:v>-14.999633133659543</c:v>
                </c:pt>
                <c:pt idx="8988">
                  <c:v>-8.7423633021047493</c:v>
                </c:pt>
                <c:pt idx="8989">
                  <c:v>-3.8102777318532191</c:v>
                </c:pt>
                <c:pt idx="8990">
                  <c:v>-0.42676494161082618</c:v>
                </c:pt>
                <c:pt idx="8991">
                  <c:v>1.2692078284549901</c:v>
                </c:pt>
                <c:pt idx="8992">
                  <c:v>1.2147318284782613</c:v>
                </c:pt>
                <c:pt idx="8993">
                  <c:v>-0.58348823890580226</c:v>
                </c:pt>
                <c:pt idx="8994">
                  <c:v>-4.0534195953313512</c:v>
                </c:pt>
                <c:pt idx="8995">
                  <c:v>-9.0602601035768764</c:v>
                </c:pt>
                <c:pt idx="8996">
                  <c:v>-15.408255463673731</c:v>
                </c:pt>
                <c:pt idx="8997">
                  <c:v>-22.843211841937819</c:v>
                </c:pt>
                <c:pt idx="8998">
                  <c:v>-31.057377455998935</c:v>
                </c:pt>
                <c:pt idx="8999">
                  <c:v>-39.698170083450748</c:v>
                </c:pt>
                <c:pt idx="9000">
                  <c:v>-48.381431896478141</c:v>
                </c:pt>
                <c:pt idx="9001">
                  <c:v>-56.708611495463785</c:v>
                </c:pt>
                <c:pt idx="9002">
                  <c:v>-64.285997370103104</c:v>
                </c:pt>
                <c:pt idx="9003">
                  <c:v>-70.743498374417982</c:v>
                </c:pt>
                <c:pt idx="9004">
                  <c:v>-75.750821582691401</c:v>
                </c:pt>
                <c:pt idx="9005">
                  <c:v>-79.030007499022688</c:v>
                </c:pt>
                <c:pt idx="9006">
                  <c:v>-80.364551583022077</c:v>
                </c:pt>
                <c:pt idx="9007">
                  <c:v>-79.606242201508536</c:v>
                </c:pt>
                <c:pt idx="9008">
                  <c:v>-76.681179468708265</c:v>
                </c:pt>
                <c:pt idx="9009">
                  <c:v>-71.596284392522691</c:v>
                </c:pt>
                <c:pt idx="9010">
                  <c:v>-64.447118959382863</c:v>
                </c:pt>
                <c:pt idx="9011">
                  <c:v>-55.427098700102604</c:v>
                </c:pt>
                <c:pt idx="9012">
                  <c:v>-44.837163700923135</c:v>
                </c:pt>
                <c:pt idx="9013">
                  <c:v>-33.09360266719041</c:v>
                </c:pt>
                <c:pt idx="9014">
                  <c:v>-20.72999625323629</c:v>
                </c:pt>
                <c:pt idx="9015">
                  <c:v>-8.3874430287555324</c:v>
                </c:pt>
                <c:pt idx="9016">
                  <c:v>3.2138357978151024</c:v>
                </c:pt>
                <c:pt idx="9017">
                  <c:v>13.327309623423837</c:v>
                </c:pt>
                <c:pt idx="9018">
                  <c:v>21.258243365484951</c:v>
                </c:pt>
                <c:pt idx="9019">
                  <c:v>26.458707409426513</c:v>
                </c:pt>
                <c:pt idx="9020">
                  <c:v>28.61996170399901</c:v>
                </c:pt>
                <c:pt idx="9021">
                  <c:v>27.735668885553789</c:v>
                </c:pt>
                <c:pt idx="9022">
                  <c:v>24.113127414747609</c:v>
                </c:pt>
                <c:pt idx="9023">
                  <c:v>18.325572504893145</c:v>
                </c:pt>
                <c:pt idx="9024">
                  <c:v>11.119342208426854</c:v>
                </c:pt>
                <c:pt idx="9025">
                  <c:v>3.3037996206225548</c:v>
                </c:pt>
                <c:pt idx="9026">
                  <c:v>-4.3475530614507178</c:v>
                </c:pt>
                <c:pt idx="9027">
                  <c:v>-11.166916923253162</c:v>
                </c:pt>
                <c:pt idx="9028">
                  <c:v>-16.628805177025747</c:v>
                </c:pt>
                <c:pt idx="9029">
                  <c:v>-20.359136983219429</c:v>
                </c:pt>
                <c:pt idx="9030">
                  <c:v>-22.126507847658509</c:v>
                </c:pt>
                <c:pt idx="9031">
                  <c:v>-21.824790930205236</c:v>
                </c:pt>
                <c:pt idx="9032">
                  <c:v>-19.453638710951395</c:v>
                </c:pt>
                <c:pt idx="9033">
                  <c:v>-15.100654232107226</c:v>
                </c:pt>
                <c:pt idx="9034">
                  <c:v>-8.9268174600755259</c:v>
                </c:pt>
                <c:pt idx="9035">
                  <c:v>-1.1553161514201755</c:v>
                </c:pt>
                <c:pt idx="9036">
                  <c:v>7.936934553477867</c:v>
                </c:pt>
                <c:pt idx="9037">
                  <c:v>18.026314291747791</c:v>
                </c:pt>
                <c:pt idx="9038">
                  <c:v>28.749590637621964</c:v>
                </c:pt>
                <c:pt idx="9039">
                  <c:v>39.712695540262786</c:v>
                </c:pt>
                <c:pt idx="9040">
                  <c:v>50.502545610989735</c:v>
                </c:pt>
                <c:pt idx="9041">
                  <c:v>60.702537066206467</c:v>
                </c:pt>
                <c:pt idx="9042">
                  <c:v>69.911152860324066</c:v>
                </c:pt>
                <c:pt idx="9043">
                  <c:v>77.761802559079186</c:v>
                </c:pt>
                <c:pt idx="9044">
                  <c:v>83.941188985090122</c:v>
                </c:pt>
                <c:pt idx="9045">
                  <c:v>88.203678524649959</c:v>
                </c:pt>
                <c:pt idx="9046">
                  <c:v>90.380332398145185</c:v>
                </c:pt>
                <c:pt idx="9047">
                  <c:v>90.382837310034319</c:v>
                </c:pt>
                <c:pt idx="9048">
                  <c:v>88.203802411887565</c:v>
                </c:pt>
                <c:pt idx="9049">
                  <c:v>83.915350093271456</c:v>
                </c:pt>
                <c:pt idx="9050">
                  <c:v>77.667672852957992</c:v>
                </c:pt>
                <c:pt idx="9051">
                  <c:v>69.688553211922681</c:v>
                </c:pt>
                <c:pt idx="9052">
                  <c:v>60.284010640150591</c:v>
                </c:pt>
                <c:pt idx="9053">
                  <c:v>49.839352785346421</c:v>
                </c:pt>
                <c:pt idx="9054">
                  <c:v>38.818943335504997</c:v>
                </c:pt>
                <c:pt idx="9055">
                  <c:v>27.761910267572151</c:v>
                </c:pt>
                <c:pt idx="9056">
                  <c:v>17.269879967969985</c:v>
                </c:pt>
                <c:pt idx="9057">
                  <c:v>7.9819883982113957</c:v>
                </c:pt>
                <c:pt idx="9058">
                  <c:v>0.53266033769076426</c:v>
                </c:pt>
                <c:pt idx="9059">
                  <c:v>-4.5098960395064989</c:v>
                </c:pt>
                <c:pt idx="9060">
                  <c:v>-6.7208578715469276</c:v>
                </c:pt>
                <c:pt idx="9061">
                  <c:v>-5.8994179482339106</c:v>
                </c:pt>
                <c:pt idx="9062">
                  <c:v>-2.1321691575423913</c:v>
                </c:pt>
                <c:pt idx="9063">
                  <c:v>4.1842932542159765</c:v>
                </c:pt>
                <c:pt idx="9064">
                  <c:v>12.377161502396749</c:v>
                </c:pt>
                <c:pt idx="9065">
                  <c:v>21.585158995767774</c:v>
                </c:pt>
                <c:pt idx="9066">
                  <c:v>30.878123012868556</c:v>
                </c:pt>
                <c:pt idx="9067">
                  <c:v>39.376227410197203</c:v>
                </c:pt>
                <c:pt idx="9068">
                  <c:v>46.341251187132421</c:v>
                </c:pt>
                <c:pt idx="9069">
                  <c:v>51.22694518493438</c:v>
                </c:pt>
                <c:pt idx="9070">
                  <c:v>53.690803517362781</c:v>
                </c:pt>
                <c:pt idx="9071">
                  <c:v>53.578643516196273</c:v>
                </c:pt>
                <c:pt idx="9072">
                  <c:v>50.895250206477307</c:v>
                </c:pt>
                <c:pt idx="9073">
                  <c:v>45.771589696358838</c:v>
                </c:pt>
                <c:pt idx="9074">
                  <c:v>38.434920484742335</c:v>
                </c:pt>
                <c:pt idx="9075">
                  <c:v>29.184511679167304</c:v>
                </c:pt>
                <c:pt idx="9076">
                  <c:v>18.373262509633935</c:v>
                </c:pt>
                <c:pt idx="9077">
                  <c:v>6.3941827562666962</c:v>
                </c:pt>
                <c:pt idx="9078">
                  <c:v>-6.3299320839313609</c:v>
                </c:pt>
                <c:pt idx="9079">
                  <c:v>-19.355534349851297</c:v>
                </c:pt>
                <c:pt idx="9080">
                  <c:v>-32.227978706056369</c:v>
                </c:pt>
                <c:pt idx="9081">
                  <c:v>-44.493478296580108</c:v>
                </c:pt>
                <c:pt idx="9082">
                  <c:v>-55.714442295684201</c:v>
                </c:pt>
                <c:pt idx="9083">
                  <c:v>-65.488190293247072</c:v>
                </c:pt>
                <c:pt idx="9084">
                  <c:v>-73.467576834976555</c:v>
                </c:pt>
                <c:pt idx="9085">
                  <c:v>-79.380695908373823</c:v>
                </c:pt>
                <c:pt idx="9086">
                  <c:v>-83.04629348995195</c:v>
                </c:pt>
                <c:pt idx="9087">
                  <c:v>-84.382290286847876</c:v>
                </c:pt>
                <c:pt idx="9088">
                  <c:v>-83.406682201707781</c:v>
                </c:pt>
                <c:pt idx="9089">
                  <c:v>-80.232136163140154</c:v>
                </c:pt>
                <c:pt idx="9090">
                  <c:v>-75.056871911315369</c:v>
                </c:pt>
                <c:pt idx="9091">
                  <c:v>-68.154528380716073</c:v>
                </c:pt>
                <c:pt idx="9092">
                  <c:v>-59.864922189909777</c:v>
                </c:pt>
                <c:pt idx="9093">
                  <c:v>-50.586447135712092</c:v>
                </c:pt>
                <c:pt idx="9094">
                  <c:v>-40.769739380250371</c:v>
                </c:pt>
                <c:pt idx="9095">
                  <c:v>-30.911283992444378</c:v>
                </c:pt>
                <c:pt idx="9096">
                  <c:v>-21.544833025339479</c:v>
                </c:pt>
                <c:pt idx="9097">
                  <c:v>-13.227800284173743</c:v>
                </c:pt>
                <c:pt idx="9098">
                  <c:v>-6.5192881852748021</c:v>
                </c:pt>
                <c:pt idx="9099">
                  <c:v>-1.946437709149599</c:v>
                </c:pt>
                <c:pt idx="9100">
                  <c:v>4.2972866534378706E-2</c:v>
                </c:pt>
                <c:pt idx="9101">
                  <c:v>-0.85949226735480522</c:v>
                </c:pt>
                <c:pt idx="9102">
                  <c:v>-4.7572402842240731</c:v>
                </c:pt>
                <c:pt idx="9103">
                  <c:v>-11.49136710355798</c:v>
                </c:pt>
                <c:pt idx="9104">
                  <c:v>-20.611491819973853</c:v>
                </c:pt>
                <c:pt idx="9105">
                  <c:v>-31.393477937178897</c:v>
                </c:pt>
                <c:pt idx="9106">
                  <c:v>-42.911807480158068</c:v>
                </c:pt>
                <c:pt idx="9107">
                  <c:v>-54.155626118333423</c:v>
                </c:pt>
                <c:pt idx="9108">
                  <c:v>-64.160190353024646</c:v>
                </c:pt>
                <c:pt idx="9109">
                  <c:v>-72.120012430900942</c:v>
                </c:pt>
                <c:pt idx="9110">
                  <c:v>-77.459524401590002</c:v>
                </c:pt>
                <c:pt idx="9111">
                  <c:v>-79.854885196752718</c:v>
                </c:pt>
                <c:pt idx="9112">
                  <c:v>-79.216235713688533</c:v>
                </c:pt>
                <c:pt idx="9113">
                  <c:v>-75.646989710729173</c:v>
                </c:pt>
                <c:pt idx="9114">
                  <c:v>-69.395895785871289</c:v>
                </c:pt>
                <c:pt idx="9115">
                  <c:v>-60.812510492051345</c:v>
                </c:pt>
                <c:pt idx="9116">
                  <c:v>-50.311154421343083</c:v>
                </c:pt>
                <c:pt idx="9117">
                  <c:v>-38.3443279828169</c:v>
                </c:pt>
                <c:pt idx="9118">
                  <c:v>-25.38426727347418</c:v>
                </c:pt>
                <c:pt idx="9119">
                  <c:v>-11.910366752687668</c:v>
                </c:pt>
                <c:pt idx="9120">
                  <c:v>1.6000009454150905</c:v>
                </c:pt>
                <c:pt idx="9121">
                  <c:v>14.679593568468128</c:v>
                </c:pt>
                <c:pt idx="9122">
                  <c:v>26.880359746237115</c:v>
                </c:pt>
                <c:pt idx="9123">
                  <c:v>37.784998540460727</c:v>
                </c:pt>
                <c:pt idx="9124">
                  <c:v>47.021781519544042</c:v>
                </c:pt>
                <c:pt idx="9125">
                  <c:v>54.282204420298562</c:v>
                </c:pt>
                <c:pt idx="9126">
                  <c:v>59.339546816744786</c:v>
                </c:pt>
                <c:pt idx="9127">
                  <c:v>62.065128013970117</c:v>
                </c:pt>
                <c:pt idx="9128">
                  <c:v>62.438689648560455</c:v>
                </c:pt>
                <c:pt idx="9129">
                  <c:v>60.550397842595679</c:v>
                </c:pt>
                <c:pt idx="9130">
                  <c:v>56.594155779657676</c:v>
                </c:pt>
                <c:pt idx="9131">
                  <c:v>50.85421358382613</c:v>
                </c:pt>
                <c:pt idx="9132">
                  <c:v>43.688359565317157</c:v>
                </c:pt>
                <c:pt idx="9133">
                  <c:v>35.510860828411168</c:v>
                </c:pt>
                <c:pt idx="9134">
                  <c:v>26.777171807463439</c:v>
                </c:pt>
                <c:pt idx="9135">
                  <c:v>17.970948883065162</c:v>
                </c:pt>
                <c:pt idx="9136">
                  <c:v>9.5926224146711014</c:v>
                </c:pt>
                <c:pt idx="9137">
                  <c:v>2.1478668544545982</c:v>
                </c:pt>
                <c:pt idx="9138">
                  <c:v>-3.8662632076621235</c:v>
                </c:pt>
                <c:pt idx="9139">
                  <c:v>-7.9800563834947944</c:v>
                </c:pt>
                <c:pt idx="9140">
                  <c:v>-9.7771887559436799</c:v>
                </c:pt>
                <c:pt idx="9141">
                  <c:v>-8.9298367460308476</c:v>
                </c:pt>
                <c:pt idx="9142">
                  <c:v>-5.242751372626973</c:v>
                </c:pt>
                <c:pt idx="9143">
                  <c:v>1.2972972443504176</c:v>
                </c:pt>
                <c:pt idx="9144">
                  <c:v>10.475394238341517</c:v>
                </c:pt>
                <c:pt idx="9145">
                  <c:v>21.819790720196139</c:v>
                </c:pt>
                <c:pt idx="9146">
                  <c:v>34.60746222384423</c:v>
                </c:pt>
                <c:pt idx="9147">
                  <c:v>47.916677383182765</c:v>
                </c:pt>
                <c:pt idx="9148">
                  <c:v>60.726554795178998</c:v>
                </c:pt>
                <c:pt idx="9149">
                  <c:v>72.045683483934923</c:v>
                </c:pt>
                <c:pt idx="9150">
                  <c:v>81.038187749082056</c:v>
                </c:pt>
                <c:pt idx="9151">
                  <c:v>87.115183341434729</c:v>
                </c:pt>
                <c:pt idx="9152">
                  <c:v>89.973391689185178</c:v>
                </c:pt>
                <c:pt idx="9153">
                  <c:v>89.582344402817569</c:v>
                </c:pt>
                <c:pt idx="9154">
                  <c:v>86.136311887553688</c:v>
                </c:pt>
                <c:pt idx="9155">
                  <c:v>79.99152700916801</c:v>
                </c:pt>
                <c:pt idx="9156">
                  <c:v>71.605285619477129</c:v>
                </c:pt>
                <c:pt idx="9157">
                  <c:v>61.4861757234506</c:v>
                </c:pt>
                <c:pt idx="9158">
                  <c:v>50.158150578772201</c:v>
                </c:pt>
                <c:pt idx="9159">
                  <c:v>38.137092682204404</c:v>
                </c:pt>
                <c:pt idx="9160">
                  <c:v>25.916761072461739</c:v>
                </c:pt>
                <c:pt idx="9161">
                  <c:v>13.960730017890263</c:v>
                </c:pt>
                <c:pt idx="9162">
                  <c:v>2.6973213233991835</c:v>
                </c:pt>
                <c:pt idx="9163">
                  <c:v>-7.4848771814354027</c:v>
                </c:pt>
                <c:pt idx="9164">
                  <c:v>-16.242709439471355</c:v>
                </c:pt>
                <c:pt idx="9165">
                  <c:v>-23.286520500371708</c:v>
                </c:pt>
                <c:pt idx="9166">
                  <c:v>-28.390935251970685</c:v>
                </c:pt>
                <c:pt idx="9167">
                  <c:v>-31.407601129812939</c:v>
                </c:pt>
                <c:pt idx="9168">
                  <c:v>-32.277900274955392</c:v>
                </c:pt>
                <c:pt idx="9169">
                  <c:v>-31.042632217235802</c:v>
                </c:pt>
                <c:pt idx="9170">
                  <c:v>-27.845525384066047</c:v>
                </c:pt>
                <c:pt idx="9171">
                  <c:v>-22.928563142939009</c:v>
                </c:pt>
                <c:pt idx="9172">
                  <c:v>-16.619234506547368</c:v>
                </c:pt>
                <c:pt idx="9173">
                  <c:v>-9.3119697579010996</c:v>
                </c:pt>
                <c:pt idx="9174">
                  <c:v>-1.4471500896262581</c:v>
                </c:pt>
                <c:pt idx="9175">
                  <c:v>6.5092062634389949</c:v>
                </c:pt>
                <c:pt idx="9176">
                  <c:v>14.083272950085089</c:v>
                </c:pt>
                <c:pt idx="9177">
                  <c:v>20.808502315438009</c:v>
                </c:pt>
                <c:pt idx="9178">
                  <c:v>26.238956741212188</c:v>
                </c:pt>
                <c:pt idx="9179">
                  <c:v>29.962612901907555</c:v>
                </c:pt>
                <c:pt idx="9180">
                  <c:v>31.616654356356751</c:v>
                </c:pt>
                <c:pt idx="9181">
                  <c:v>30.906676007017708</c:v>
                </c:pt>
                <c:pt idx="9182">
                  <c:v>27.631209184909856</c:v>
                </c:pt>
                <c:pt idx="9183">
                  <c:v>21.711827579877426</c:v>
                </c:pt>
                <c:pt idx="9184">
                  <c:v>13.226997586565698</c:v>
                </c:pt>
                <c:pt idx="9185">
                  <c:v>2.4445946483408778</c:v>
                </c:pt>
                <c:pt idx="9186">
                  <c:v>-10.156029249126396</c:v>
                </c:pt>
                <c:pt idx="9187">
                  <c:v>-23.884927428059118</c:v>
                </c:pt>
                <c:pt idx="9188">
                  <c:v>-37.877900338911807</c:v>
                </c:pt>
                <c:pt idx="9189">
                  <c:v>-51.174464779295569</c:v>
                </c:pt>
                <c:pt idx="9190">
                  <c:v>-62.830336323072864</c:v>
                </c:pt>
                <c:pt idx="9191">
                  <c:v>-72.041625844239633</c:v>
                </c:pt>
                <c:pt idx="9192">
                  <c:v>-78.248773774710486</c:v>
                </c:pt>
                <c:pt idx="9193">
                  <c:v>-81.192859584188739</c:v>
                </c:pt>
                <c:pt idx="9194">
                  <c:v>-80.914138234412874</c:v>
                </c:pt>
                <c:pt idx="9195">
                  <c:v>-77.702704835250657</c:v>
                </c:pt>
                <c:pt idx="9196">
                  <c:v>-72.023448875858875</c:v>
                </c:pt>
                <c:pt idx="9197">
                  <c:v>-64.438108442715873</c:v>
                </c:pt>
                <c:pt idx="9198">
                  <c:v>-55.539874262667013</c:v>
                </c:pt>
                <c:pt idx="9199">
                  <c:v>-45.906767504344643</c:v>
                </c:pt>
                <c:pt idx="9200">
                  <c:v>-36.073124031498033</c:v>
                </c:pt>
                <c:pt idx="9201">
                  <c:v>-26.515084979163216</c:v>
                </c:pt>
                <c:pt idx="9202">
                  <c:v>-17.645228177564675</c:v>
                </c:pt>
                <c:pt idx="9203">
                  <c:v>-9.8121132754112583</c:v>
                </c:pt>
                <c:pt idx="9204">
                  <c:v>-3.3015964192532472</c:v>
                </c:pt>
                <c:pt idx="9205">
                  <c:v>1.6621925754448128</c:v>
                </c:pt>
                <c:pt idx="9206">
                  <c:v>4.9174620055772431</c:v>
                </c:pt>
                <c:pt idx="9207">
                  <c:v>6.367476047394284</c:v>
                </c:pt>
                <c:pt idx="9208">
                  <c:v>5.9851578233174036</c:v>
                </c:pt>
                <c:pt idx="9209">
                  <c:v>3.8185406019909354</c:v>
                </c:pt>
                <c:pt idx="9210">
                  <c:v>-4.7837642794576873E-3</c:v>
                </c:pt>
                <c:pt idx="9211">
                  <c:v>-5.2765843820718619</c:v>
                </c:pt>
                <c:pt idx="9212">
                  <c:v>-11.712446712129548</c:v>
                </c:pt>
                <c:pt idx="9213">
                  <c:v>-18.962800813641515</c:v>
                </c:pt>
                <c:pt idx="9214">
                  <c:v>-26.629792557259691</c:v>
                </c:pt>
                <c:pt idx="9215">
                  <c:v>-34.287662477036434</c:v>
                </c:pt>
                <c:pt idx="9216">
                  <c:v>-41.503650709515469</c:v>
                </c:pt>
                <c:pt idx="9217">
                  <c:v>-47.856988175772059</c:v>
                </c:pt>
                <c:pt idx="9218">
                  <c:v>-52.954830501257256</c:v>
                </c:pt>
                <c:pt idx="9219">
                  <c:v>-56.445358185107068</c:v>
                </c:pt>
                <c:pt idx="9220">
                  <c:v>-58.029224969445181</c:v>
                </c:pt>
                <c:pt idx="9221">
                  <c:v>-57.470953620247897</c:v>
                </c:pt>
                <c:pt idx="9222">
                  <c:v>-54.611832097324211</c:v>
                </c:pt>
                <c:pt idx="9223">
                  <c:v>-49.385443429189543</c:v>
                </c:pt>
                <c:pt idx="9224">
                  <c:v>-41.836154056129701</c:v>
                </c:pt>
                <c:pt idx="9225">
                  <c:v>-32.139556531192078</c:v>
                </c:pt>
                <c:pt idx="9226">
                  <c:v>-20.621858495193365</c:v>
                </c:pt>
                <c:pt idx="9227">
                  <c:v>-7.7725657937319381</c:v>
                </c:pt>
                <c:pt idx="9228">
                  <c:v>5.7579109177490615</c:v>
                </c:pt>
                <c:pt idx="9229">
                  <c:v>19.185452830005968</c:v>
                </c:pt>
                <c:pt idx="9230">
                  <c:v>31.651718247711106</c:v>
                </c:pt>
                <c:pt idx="9231">
                  <c:v>42.31563641477215</c:v>
                </c:pt>
                <c:pt idx="9232">
                  <c:v>50.463978438729299</c:v>
                </c:pt>
                <c:pt idx="9233">
                  <c:v>55.61562055860734</c:v>
                </c:pt>
                <c:pt idx="9234">
                  <c:v>57.589937463347262</c:v>
                </c:pt>
                <c:pt idx="9235">
                  <c:v>56.519103382005632</c:v>
                </c:pt>
                <c:pt idx="9236">
                  <c:v>52.803605626682085</c:v>
                </c:pt>
                <c:pt idx="9237">
                  <c:v>47.029250452921296</c:v>
                </c:pt>
                <c:pt idx="9238">
                  <c:v>39.872470997611678</c:v>
                </c:pt>
                <c:pt idx="9239">
                  <c:v>32.016917656575728</c:v>
                </c:pt>
                <c:pt idx="9240">
                  <c:v>24.093604662937285</c:v>
                </c:pt>
                <c:pt idx="9241">
                  <c:v>16.646313708998239</c:v>
                </c:pt>
                <c:pt idx="9242">
                  <c:v>10.117445705718357</c:v>
                </c:pt>
                <c:pt idx="9243">
                  <c:v>4.8473520971401518</c:v>
                </c:pt>
                <c:pt idx="9244">
                  <c:v>1.0808041485538136</c:v>
                </c:pt>
                <c:pt idx="9245">
                  <c:v>-1.0240109390462453</c:v>
                </c:pt>
                <c:pt idx="9246">
                  <c:v>-1.3868011069789166</c:v>
                </c:pt>
                <c:pt idx="9247">
                  <c:v>1.7817046890953652E-3</c:v>
                </c:pt>
                <c:pt idx="9248">
                  <c:v>3.0849227307136577</c:v>
                </c:pt>
                <c:pt idx="9249">
                  <c:v>7.7425428908120653</c:v>
                </c:pt>
                <c:pt idx="9250">
                  <c:v>13.793176565054077</c:v>
                </c:pt>
                <c:pt idx="9251">
                  <c:v>20.9961712313406</c:v>
                </c:pt>
                <c:pt idx="9252">
                  <c:v>29.055856717710089</c:v>
                </c:pt>
                <c:pt idx="9253">
                  <c:v>37.629258614595429</c:v>
                </c:pt>
                <c:pt idx="9254">
                  <c:v>46.338280643329526</c:v>
                </c:pt>
                <c:pt idx="9255">
                  <c:v>54.78608316306692</c:v>
                </c:pt>
                <c:pt idx="9256">
                  <c:v>62.576048546432013</c:v>
                </c:pt>
                <c:pt idx="9257">
                  <c:v>69.33089288531734</c:v>
                </c:pt>
                <c:pt idx="9258">
                  <c:v>74.709604390690359</c:v>
                </c:pt>
                <c:pt idx="9259">
                  <c:v>78.420866474293376</c:v>
                </c:pt>
                <c:pt idx="9260">
                  <c:v>80.232911599550846</c:v>
                </c:pt>
                <c:pt idx="9261">
                  <c:v>79.980771848131397</c:v>
                </c:pt>
                <c:pt idx="9262">
                  <c:v>77.572361305559241</c:v>
                </c:pt>
                <c:pt idx="9263">
                  <c:v>72.994772024590205</c:v>
                </c:pt>
                <c:pt idx="9264">
                  <c:v>66.321744047980104</c:v>
                </c:pt>
                <c:pt idx="9265">
                  <c:v>57.722588902159032</c:v>
                </c:pt>
                <c:pt idx="9266">
                  <c:v>47.471902814373252</c:v>
                </c:pt>
                <c:pt idx="9267">
                  <c:v>35.958124833424243</c:v>
                </c:pt>
                <c:pt idx="9268">
                  <c:v>23.687340409116473</c:v>
                </c:pt>
                <c:pt idx="9269">
                  <c:v>11.276895899532537</c:v>
                </c:pt>
                <c:pt idx="9270">
                  <c:v>-0.56796055726690386</c:v>
                </c:pt>
                <c:pt idx="9271">
                  <c:v>-11.10076067745778</c:v>
                </c:pt>
                <c:pt idx="9272">
                  <c:v>-19.606270684901894</c:v>
                </c:pt>
                <c:pt idx="9273">
                  <c:v>-25.492855139912429</c:v>
                </c:pt>
                <c:pt idx="9274">
                  <c:v>-28.387760441384479</c:v>
                </c:pt>
                <c:pt idx="9275">
                  <c:v>-28.209671192851449</c:v>
                </c:pt>
                <c:pt idx="9276">
                  <c:v>-25.193659699465144</c:v>
                </c:pt>
                <c:pt idx="9277">
                  <c:v>-19.856970536348946</c:v>
                </c:pt>
                <c:pt idx="9278">
                  <c:v>-12.914695806185176</c:v>
                </c:pt>
                <c:pt idx="9279">
                  <c:v>-5.1710053219645351</c:v>
                </c:pt>
                <c:pt idx="9280">
                  <c:v>2.5845209905870248</c:v>
                </c:pt>
                <c:pt idx="9281">
                  <c:v>9.654490364812057</c:v>
                </c:pt>
                <c:pt idx="9282">
                  <c:v>15.477946519956163</c:v>
                </c:pt>
                <c:pt idx="9283">
                  <c:v>19.64517172144555</c:v>
                </c:pt>
                <c:pt idx="9284">
                  <c:v>21.892286853428132</c:v>
                </c:pt>
                <c:pt idx="9285">
                  <c:v>22.085205391286049</c:v>
                </c:pt>
                <c:pt idx="9286">
                  <c:v>20.200194769726199</c:v>
                </c:pt>
                <c:pt idx="9287">
                  <c:v>16.305439397164076</c:v>
                </c:pt>
                <c:pt idx="9288">
                  <c:v>10.545638635081172</c:v>
                </c:pt>
                <c:pt idx="9289">
                  <c:v>3.1300695202600335</c:v>
                </c:pt>
                <c:pt idx="9290">
                  <c:v>-5.6764353869604731</c:v>
                </c:pt>
                <c:pt idx="9291">
                  <c:v>-15.560725885178309</c:v>
                </c:pt>
                <c:pt idx="9292">
                  <c:v>-26.168263317993826</c:v>
                </c:pt>
                <c:pt idx="9293">
                  <c:v>-37.111358067476708</c:v>
                </c:pt>
                <c:pt idx="9294">
                  <c:v>-47.980174602435682</c:v>
                </c:pt>
                <c:pt idx="9295">
                  <c:v>-58.357355041859101</c:v>
                </c:pt>
                <c:pt idx="9296">
                  <c:v>-67.836011810340068</c:v>
                </c:pt>
                <c:pt idx="9297">
                  <c:v>-76.039503052298215</c:v>
                </c:pt>
                <c:pt idx="9298">
                  <c:v>-82.640402815103002</c:v>
                </c:pt>
                <c:pt idx="9299">
                  <c:v>-87.375997633479173</c:v>
                </c:pt>
                <c:pt idx="9300">
                  <c:v>-90.058621319640025</c:v>
                </c:pt>
                <c:pt idx="9301">
                  <c:v>-90.580697734343474</c:v>
                </c:pt>
                <c:pt idx="9302">
                  <c:v>-88.915729261759012</c:v>
                </c:pt>
                <c:pt idx="9303">
                  <c:v>-85.117122277657671</c:v>
                </c:pt>
                <c:pt idx="9304">
                  <c:v>-79.316632606324816</c:v>
                </c:pt>
                <c:pt idx="9305">
                  <c:v>-71.723609906144034</c:v>
                </c:pt>
                <c:pt idx="9306">
                  <c:v>-62.625408639969699</c:v>
                </c:pt>
                <c:pt idx="9307">
                  <c:v>-52.388458207257194</c:v>
                </c:pt>
                <c:pt idx="9308">
                  <c:v>-41.458543885811956</c:v>
                </c:pt>
                <c:pt idx="9309">
                  <c:v>-30.357791272124409</c:v>
                </c:pt>
                <c:pt idx="9310">
                  <c:v>-19.674701594779389</c:v>
                </c:pt>
                <c:pt idx="9311">
                  <c:v>-10.042626106413447</c:v>
                </c:pt>
                <c:pt idx="9312">
                  <c:v>-2.1019593719885532</c:v>
                </c:pt>
                <c:pt idx="9313">
                  <c:v>3.5568487577935373</c:v>
                </c:pt>
                <c:pt idx="9314">
                  <c:v>6.4674975130542638</c:v>
                </c:pt>
                <c:pt idx="9315">
                  <c:v>6.3692469057864773</c:v>
                </c:pt>
                <c:pt idx="9316">
                  <c:v>3.2765693786474919</c:v>
                </c:pt>
                <c:pt idx="9317">
                  <c:v>-2.48666324237632</c:v>
                </c:pt>
                <c:pt idx="9318">
                  <c:v>-10.30702327582113</c:v>
                </c:pt>
                <c:pt idx="9319">
                  <c:v>-19.357817971348808</c:v>
                </c:pt>
                <c:pt idx="9320">
                  <c:v>-28.713893003383514</c:v>
                </c:pt>
                <c:pt idx="9321">
                  <c:v>-37.473837859924608</c:v>
                </c:pt>
                <c:pt idx="9322">
                  <c:v>-44.859686202758745</c:v>
                </c:pt>
                <c:pt idx="9323">
                  <c:v>-50.2772780128739</c:v>
                </c:pt>
                <c:pt idx="9324">
                  <c:v>-53.336367601111363</c:v>
                </c:pt>
                <c:pt idx="9325">
                  <c:v>-53.840423977424898</c:v>
                </c:pt>
                <c:pt idx="9326">
                  <c:v>-51.759484784715752</c:v>
                </c:pt>
                <c:pt idx="9327">
                  <c:v>-47.197455013961978</c:v>
                </c:pt>
                <c:pt idx="9328">
                  <c:v>-40.361169098372983</c:v>
                </c:pt>
                <c:pt idx="9329">
                  <c:v>-31.534682103015879</c:v>
                </c:pt>
                <c:pt idx="9330">
                  <c:v>-21.059547771444734</c:v>
                </c:pt>
                <c:pt idx="9331">
                  <c:v>-9.3202812150375145</c:v>
                </c:pt>
                <c:pt idx="9332">
                  <c:v>3.2665562799665109</c:v>
                </c:pt>
                <c:pt idx="9333">
                  <c:v>16.261521167717319</c:v>
                </c:pt>
                <c:pt idx="9334">
                  <c:v>29.211629156382443</c:v>
                </c:pt>
                <c:pt idx="9335">
                  <c:v>41.661637565047585</c:v>
                </c:pt>
                <c:pt idx="9336">
                  <c:v>53.168532323266206</c:v>
                </c:pt>
                <c:pt idx="9337">
                  <c:v>63.319516022334213</c:v>
                </c:pt>
                <c:pt idx="9338">
                  <c:v>71.752392439576724</c:v>
                </c:pt>
                <c:pt idx="9339">
                  <c:v>78.17579414670206</c:v>
                </c:pt>
                <c:pt idx="9340">
                  <c:v>82.385899969507634</c:v>
                </c:pt>
                <c:pt idx="9341">
                  <c:v>84.276739656929635</c:v>
                </c:pt>
                <c:pt idx="9342">
                  <c:v>83.842853333822035</c:v>
                </c:pt>
                <c:pt idx="9343">
                  <c:v>81.175177546977494</c:v>
                </c:pt>
                <c:pt idx="9344">
                  <c:v>76.452549757181771</c:v>
                </c:pt>
                <c:pt idx="9345">
                  <c:v>69.931603552609715</c:v>
                </c:pt>
                <c:pt idx="9346">
                  <c:v>61.937202945524021</c:v>
                </c:pt>
                <c:pt idx="9347">
                  <c:v>52.854447149205342</c:v>
                </c:pt>
                <c:pt idx="9348">
                  <c:v>43.122122743145539</c:v>
                </c:pt>
                <c:pt idx="9349">
                  <c:v>33.226488513875722</c:v>
                </c:pt>
                <c:pt idx="9350">
                  <c:v>23.693444850041999</c:v>
                </c:pt>
                <c:pt idx="9351">
                  <c:v>15.076409473274229</c:v>
                </c:pt>
                <c:pt idx="9352">
                  <c:v>7.9366445952775884</c:v>
                </c:pt>
                <c:pt idx="9353">
                  <c:v>2.8126386263512706</c:v>
                </c:pt>
                <c:pt idx="9354">
                  <c:v>0.17602284944026517</c:v>
                </c:pt>
                <c:pt idx="9355">
                  <c:v>0.37420595191849376</c:v>
                </c:pt>
                <c:pt idx="9356">
                  <c:v>3.5650401134387648</c:v>
                </c:pt>
                <c:pt idx="9357">
                  <c:v>9.6559002737091255</c:v>
                </c:pt>
                <c:pt idx="9358">
                  <c:v>18.265960104250283</c:v>
                </c:pt>
                <c:pt idx="9359">
                  <c:v>28.731503345259807</c:v>
                </c:pt>
                <c:pt idx="9360">
                  <c:v>40.16556190487389</c:v>
                </c:pt>
                <c:pt idx="9361">
                  <c:v>51.565642615863403</c:v>
                </c:pt>
                <c:pt idx="9362">
                  <c:v>61.944626542013168</c:v>
                </c:pt>
                <c:pt idx="9363">
                  <c:v>70.451012419175228</c:v>
                </c:pt>
                <c:pt idx="9364">
                  <c:v>76.450939734360915</c:v>
                </c:pt>
                <c:pt idx="9365">
                  <c:v>79.561216650695783</c:v>
                </c:pt>
                <c:pt idx="9366">
                  <c:v>79.639576199321553</c:v>
                </c:pt>
                <c:pt idx="9367">
                  <c:v>76.747857800868914</c:v>
                </c:pt>
                <c:pt idx="9368">
                  <c:v>71.104601408483731</c:v>
                </c:pt>
                <c:pt idx="9369">
                  <c:v>63.039061044421153</c:v>
                </c:pt>
                <c:pt idx="9370">
                  <c:v>52.952937924797368</c:v>
                </c:pt>
                <c:pt idx="9371">
                  <c:v>41.291611892023319</c:v>
                </c:pt>
                <c:pt idx="9372">
                  <c:v>28.523952287537501</c:v>
                </c:pt>
                <c:pt idx="9373">
                  <c:v>15.128572527505792</c:v>
                </c:pt>
                <c:pt idx="9374">
                  <c:v>1.584062803068053</c:v>
                </c:pt>
                <c:pt idx="9375">
                  <c:v>-11.639176188680535</c:v>
                </c:pt>
                <c:pt idx="9376">
                  <c:v>-24.087606188358944</c:v>
                </c:pt>
                <c:pt idx="9377">
                  <c:v>-35.335413151887643</c:v>
                </c:pt>
                <c:pt idx="9378">
                  <c:v>-44.998542853434337</c:v>
                </c:pt>
                <c:pt idx="9379">
                  <c:v>-52.751797789147581</c:v>
                </c:pt>
                <c:pt idx="9380">
                  <c:v>-58.347433651019159</c:v>
                </c:pt>
                <c:pt idx="9381">
                  <c:v>-61.632293307640381</c:v>
                </c:pt>
                <c:pt idx="9382">
                  <c:v>-62.559873538223421</c:v>
                </c:pt>
                <c:pt idx="9383">
                  <c:v>-61.194436658911592</c:v>
                </c:pt>
                <c:pt idx="9384">
                  <c:v>-57.706281102884603</c:v>
                </c:pt>
                <c:pt idx="9385">
                  <c:v>-52.359669705098035</c:v>
                </c:pt>
                <c:pt idx="9386">
                  <c:v>-45.496519287729505</c:v>
                </c:pt>
                <c:pt idx="9387">
                  <c:v>-37.519164586763992</c:v>
                </c:pt>
                <c:pt idx="9388">
                  <c:v>-28.874543837376169</c:v>
                </c:pt>
                <c:pt idx="9389">
                  <c:v>-20.040691814030588</c:v>
                </c:pt>
                <c:pt idx="9390">
                  <c:v>-11.515064683709541</c:v>
                </c:pt>
                <c:pt idx="9391">
                  <c:v>-3.8032196738793163</c:v>
                </c:pt>
                <c:pt idx="9392">
                  <c:v>2.5942728192960409</c:v>
                </c:pt>
                <c:pt idx="9393">
                  <c:v>7.1991666247543424</c:v>
                </c:pt>
                <c:pt idx="9394">
                  <c:v>9.5796474401325842</c:v>
                </c:pt>
                <c:pt idx="9395">
                  <c:v>9.383210439907586</c:v>
                </c:pt>
                <c:pt idx="9396">
                  <c:v>6.3787733949693939</c:v>
                </c:pt>
                <c:pt idx="9397">
                  <c:v>0.50542224991916351</c:v>
                </c:pt>
                <c:pt idx="9398">
                  <c:v>-8.0795843804530545</c:v>
                </c:pt>
                <c:pt idx="9399">
                  <c:v>-18.966485694795214</c:v>
                </c:pt>
                <c:pt idx="9400">
                  <c:v>-31.48900131039575</c:v>
                </c:pt>
                <c:pt idx="9401">
                  <c:v>-44.765135405401267</c:v>
                </c:pt>
                <c:pt idx="9402">
                  <c:v>-57.786525672356127</c:v>
                </c:pt>
                <c:pt idx="9403">
                  <c:v>-69.542686163832997</c:v>
                </c:pt>
                <c:pt idx="9404">
                  <c:v>-79.150827159486994</c:v>
                </c:pt>
                <c:pt idx="9405">
                  <c:v>-85.957870665909823</c:v>
                </c:pt>
                <c:pt idx="9406">
                  <c:v>-89.592196104930011</c:v>
                </c:pt>
                <c:pt idx="9407">
                  <c:v>-89.961975287141257</c:v>
                </c:pt>
                <c:pt idx="9408">
                  <c:v>-87.213604418679182</c:v>
                </c:pt>
                <c:pt idx="9409">
                  <c:v>-81.670673630007428</c:v>
                </c:pt>
                <c:pt idx="9410">
                  <c:v>-73.77150214241567</c:v>
                </c:pt>
                <c:pt idx="9411">
                  <c:v>-64.016273420436249</c:v>
                </c:pt>
                <c:pt idx="9412">
                  <c:v>-52.927837033222083</c:v>
                </c:pt>
                <c:pt idx="9413">
                  <c:v>-41.025555384625392</c:v>
                </c:pt>
                <c:pt idx="9414">
                  <c:v>-28.809336854387752</c:v>
                </c:pt>
                <c:pt idx="9415">
                  <c:v>-16.750444422256191</c:v>
                </c:pt>
                <c:pt idx="9416">
                  <c:v>-5.2859582153689555</c:v>
                </c:pt>
                <c:pt idx="9417">
                  <c:v>5.1856594410275543</c:v>
                </c:pt>
                <c:pt idx="9418">
                  <c:v>14.309842782534208</c:v>
                </c:pt>
                <c:pt idx="9419">
                  <c:v>21.783364061199464</c:v>
                </c:pt>
                <c:pt idx="9420">
                  <c:v>27.364491963128792</c:v>
                </c:pt>
                <c:pt idx="9421">
                  <c:v>30.885402063775551</c:v>
                </c:pt>
                <c:pt idx="9422">
                  <c:v>32.265139609213954</c:v>
                </c:pt>
                <c:pt idx="9423">
                  <c:v>31.52031962984109</c:v>
                </c:pt>
                <c:pt idx="9424">
                  <c:v>28.770348422968038</c:v>
                </c:pt>
                <c:pt idx="9425">
                  <c:v>24.234770401101368</c:v>
                </c:pt>
                <c:pt idx="9426">
                  <c:v>18.222300273528031</c:v>
                </c:pt>
                <c:pt idx="9427">
                  <c:v>11.113350520183516</c:v>
                </c:pt>
                <c:pt idx="9428">
                  <c:v>3.3393035213606463</c:v>
                </c:pt>
                <c:pt idx="9429">
                  <c:v>-4.6381845391090133</c:v>
                </c:pt>
                <c:pt idx="9430">
                  <c:v>-12.345681244434003</c:v>
                </c:pt>
                <c:pt idx="9431">
                  <c:v>-19.313664579021506</c:v>
                </c:pt>
                <c:pt idx="9432">
                  <c:v>-25.090133862611264</c:v>
                </c:pt>
                <c:pt idx="9433">
                  <c:v>-29.253742225924558</c:v>
                </c:pt>
                <c:pt idx="9434">
                  <c:v>-31.428433836132733</c:v>
                </c:pt>
                <c:pt idx="9435">
                  <c:v>-31.301565094804193</c:v>
                </c:pt>
                <c:pt idx="9436">
                  <c:v>-28.647087601824214</c:v>
                </c:pt>
                <c:pt idx="9437">
                  <c:v>-23.354399343771885</c:v>
                </c:pt>
                <c:pt idx="9438">
                  <c:v>-15.461626572579618</c:v>
                </c:pt>
                <c:pt idx="9439">
                  <c:v>-5.1891263187858936</c:v>
                </c:pt>
                <c:pt idx="9440">
                  <c:v>7.0349301513716895</c:v>
                </c:pt>
                <c:pt idx="9441">
                  <c:v>20.56877635944344</c:v>
                </c:pt>
                <c:pt idx="9442">
                  <c:v>34.584059329935364</c:v>
                </c:pt>
                <c:pt idx="9443">
                  <c:v>48.133986244924053</c:v>
                </c:pt>
                <c:pt idx="9444">
                  <c:v>60.259129254138301</c:v>
                </c:pt>
                <c:pt idx="9445">
                  <c:v>70.111587283633497</c:v>
                </c:pt>
                <c:pt idx="9446">
                  <c:v>77.06662870799633</c:v>
                </c:pt>
                <c:pt idx="9447">
                  <c:v>80.791999506685457</c:v>
                </c:pt>
                <c:pt idx="9448">
                  <c:v>81.259955866896462</c:v>
                </c:pt>
                <c:pt idx="9449">
                  <c:v>78.707547354121701</c:v>
                </c:pt>
                <c:pt idx="9450">
                  <c:v>73.565455829366641</c:v>
                </c:pt>
                <c:pt idx="9451">
                  <c:v>66.378990988720787</c:v>
                </c:pt>
                <c:pt idx="9452">
                  <c:v>57.738827570767967</c:v>
                </c:pt>
                <c:pt idx="9453">
                  <c:v>48.229789268808865</c:v>
                </c:pt>
                <c:pt idx="9454">
                  <c:v>38.398332615888066</c:v>
                </c:pt>
                <c:pt idx="9455">
                  <c:v>28.735157750886998</c:v>
                </c:pt>
                <c:pt idx="9456">
                  <c:v>19.668089893708011</c:v>
                </c:pt>
                <c:pt idx="9457">
                  <c:v>11.560784833284412</c:v>
                </c:pt>
                <c:pt idx="9458">
                  <c:v>4.7138502039293746</c:v>
                </c:pt>
                <c:pt idx="9459">
                  <c:v>-0.63395491814835703</c:v>
                </c:pt>
                <c:pt idx="9460">
                  <c:v>-4.3058814276542581</c:v>
                </c:pt>
                <c:pt idx="9461">
                  <c:v>-6.1893995648504045</c:v>
                </c:pt>
                <c:pt idx="9462">
                  <c:v>-6.2404167333724336</c:v>
                </c:pt>
                <c:pt idx="9463">
                  <c:v>-4.4886666045194614</c:v>
                </c:pt>
                <c:pt idx="9464">
                  <c:v>-1.042599038094399</c:v>
                </c:pt>
                <c:pt idx="9465">
                  <c:v>3.9085216512907048</c:v>
                </c:pt>
                <c:pt idx="9466">
                  <c:v>10.097607682817944</c:v>
                </c:pt>
                <c:pt idx="9467">
                  <c:v>17.189212225173144</c:v>
                </c:pt>
                <c:pt idx="9468">
                  <c:v>24.795176702251403</c:v>
                </c:pt>
                <c:pt idx="9469">
                  <c:v>32.494443444636303</c:v>
                </c:pt>
                <c:pt idx="9470">
                  <c:v>39.854094114572057</c:v>
                </c:pt>
                <c:pt idx="9471">
                  <c:v>46.448952899441522</c:v>
                </c:pt>
                <c:pt idx="9472">
                  <c:v>51.878272256404827</c:v>
                </c:pt>
                <c:pt idx="9473">
                  <c:v>55.779425339459721</c:v>
                </c:pt>
                <c:pt idx="9474">
                  <c:v>57.839608666305715</c:v>
                </c:pt>
                <c:pt idx="9475">
                  <c:v>57.807101571960345</c:v>
                </c:pt>
                <c:pt idx="9476">
                  <c:v>55.503682306581311</c:v>
                </c:pt>
                <c:pt idx="9477">
                  <c:v>50.839466111366754</c:v>
                </c:pt>
                <c:pt idx="9478">
                  <c:v>43.83072264772882</c:v>
                </c:pt>
                <c:pt idx="9479">
                  <c:v>34.620040399724772</c:v>
                </c:pt>
                <c:pt idx="9480">
                  <c:v>23.496370564841499</c:v>
                </c:pt>
                <c:pt idx="9481">
                  <c:v>10.909965873504524</c:v>
                </c:pt>
                <c:pt idx="9482">
                  <c:v>-2.5255647157308045</c:v>
                </c:pt>
                <c:pt idx="9483">
                  <c:v>-16.053724925438971</c:v>
                </c:pt>
                <c:pt idx="9484">
                  <c:v>-28.82659172385133</c:v>
                </c:pt>
                <c:pt idx="9485">
                  <c:v>-39.989361719352473</c:v>
                </c:pt>
                <c:pt idx="9486">
                  <c:v>-48.788302281636646</c:v>
                </c:pt>
                <c:pt idx="9487">
                  <c:v>-54.679237657289363</c:v>
                </c:pt>
                <c:pt idx="9488">
                  <c:v>-57.406858272564385</c:v>
                </c:pt>
                <c:pt idx="9489">
                  <c:v>-57.031206371900389</c:v>
                </c:pt>
                <c:pt idx="9490">
                  <c:v>-53.89559894865252</c:v>
                </c:pt>
                <c:pt idx="9491">
                  <c:v>-48.55044194730219</c:v>
                </c:pt>
                <c:pt idx="9492">
                  <c:v>-41.65892257578809</c:v>
                </c:pt>
                <c:pt idx="9493">
                  <c:v>-33.90936907606627</c:v>
                </c:pt>
                <c:pt idx="9494">
                  <c:v>-25.949311314810089</c:v>
                </c:pt>
                <c:pt idx="9495">
                  <c:v>-18.345162525768398</c:v>
                </c:pt>
                <c:pt idx="9496">
                  <c:v>-11.563828734916354</c:v>
                </c:pt>
                <c:pt idx="9497">
                  <c:v>-5.9694676486651623</c:v>
                </c:pt>
                <c:pt idx="9498">
                  <c:v>-1.8287521070697166</c:v>
                </c:pt>
                <c:pt idx="9499">
                  <c:v>0.68041540699988867</c:v>
                </c:pt>
                <c:pt idx="9500">
                  <c:v>1.4599663857736001</c:v>
                </c:pt>
                <c:pt idx="9501">
                  <c:v>0.48423214722259361</c:v>
                </c:pt>
                <c:pt idx="9502">
                  <c:v>-2.2053498983877127</c:v>
                </c:pt>
                <c:pt idx="9503">
                  <c:v>-6.5035234258757759</c:v>
                </c:pt>
                <c:pt idx="9504">
                  <c:v>-12.243227831909637</c:v>
                </c:pt>
                <c:pt idx="9505">
                  <c:v>-19.197579328938765</c:v>
                </c:pt>
                <c:pt idx="9506">
                  <c:v>-27.083419209148026</c:v>
                </c:pt>
                <c:pt idx="9507">
                  <c:v>-35.568067910846729</c:v>
                </c:pt>
                <c:pt idx="9508">
                  <c:v>-44.280420346521574</c:v>
                </c:pt>
                <c:pt idx="9509">
                  <c:v>-52.826427912205389</c:v>
                </c:pt>
                <c:pt idx="9510">
                  <c:v>-60.807653778655983</c:v>
                </c:pt>
                <c:pt idx="9511">
                  <c:v>-67.840581126944741</c:v>
                </c:pt>
                <c:pt idx="9512">
                  <c:v>-73.574235148385085</c:v>
                </c:pt>
                <c:pt idx="9513">
                  <c:v>-77.704492359707601</c:v>
                </c:pt>
                <c:pt idx="9514">
                  <c:v>-79.984723806279604</c:v>
                </c:pt>
                <c:pt idx="9515">
                  <c:v>-80.233541431220843</c:v>
                </c:pt>
                <c:pt idx="9516">
                  <c:v>-78.341023397351108</c:v>
                </c:pt>
                <c:pt idx="9517">
                  <c:v>-74.274852024892198</c:v>
                </c:pt>
                <c:pt idx="9518">
                  <c:v>-68.087450595931102</c:v>
                </c:pt>
                <c:pt idx="9519">
                  <c:v>-59.924581915461822</c:v>
                </c:pt>
                <c:pt idx="9520">
                  <c:v>-50.03499601084367</c:v>
                </c:pt>
                <c:pt idx="9521">
                  <c:v>-38.779520718167376</c:v>
                </c:pt>
                <c:pt idx="9522">
                  <c:v>-26.636417774213168</c:v>
                </c:pt>
                <c:pt idx="9523">
                  <c:v>-14.197996253088284</c:v>
                </c:pt>
                <c:pt idx="9524">
                  <c:v>-2.1519164485738909</c:v>
                </c:pt>
                <c:pt idx="9525">
                  <c:v>8.7595192097858998</c:v>
                </c:pt>
                <c:pt idx="9526">
                  <c:v>17.805855289943299</c:v>
                </c:pt>
                <c:pt idx="9527">
                  <c:v>24.357234935011142</c:v>
                </c:pt>
                <c:pt idx="9528">
                  <c:v>27.981094721222508</c:v>
                </c:pt>
                <c:pt idx="9529">
                  <c:v>28.522602138740233</c:v>
                </c:pt>
                <c:pt idx="9530">
                  <c:v>26.142634100427383</c:v>
                </c:pt>
                <c:pt idx="9531">
                  <c:v>21.297574523724762</c:v>
                </c:pt>
                <c:pt idx="9532">
                  <c:v>14.665006366306983</c:v>
                </c:pt>
                <c:pt idx="9533">
                  <c:v>7.0379733011087255</c:v>
                </c:pt>
                <c:pt idx="9534">
                  <c:v>-0.78226644753492358</c:v>
                </c:pt>
                <c:pt idx="9535">
                  <c:v>-8.071196659996378</c:v>
                </c:pt>
                <c:pt idx="9536">
                  <c:v>-14.233181000564556</c:v>
                </c:pt>
                <c:pt idx="9537">
                  <c:v>-18.822517019666787</c:v>
                </c:pt>
                <c:pt idx="9538">
                  <c:v>-21.54191516232185</c:v>
                </c:pt>
                <c:pt idx="9539">
                  <c:v>-22.228215623219061</c:v>
                </c:pt>
                <c:pt idx="9540">
                  <c:v>-20.833254156746008</c:v>
                </c:pt>
                <c:pt idx="9541">
                  <c:v>-17.404927783094699</c:v>
                </c:pt>
                <c:pt idx="9542">
                  <c:v>-12.070985780763742</c:v>
                </c:pt>
                <c:pt idx="9543">
                  <c:v>-5.0262916012294712</c:v>
                </c:pt>
                <c:pt idx="9544">
                  <c:v>3.4768056705477699</c:v>
                </c:pt>
                <c:pt idx="9545">
                  <c:v>13.136008819395178</c:v>
                </c:pt>
                <c:pt idx="9546">
                  <c:v>23.605930042411039</c:v>
                </c:pt>
                <c:pt idx="9547">
                  <c:v>34.505873716373401</c:v>
                </c:pt>
                <c:pt idx="9548">
                  <c:v>45.430076487492705</c:v>
                </c:pt>
                <c:pt idx="9549">
                  <c:v>55.961446679433394</c:v>
                </c:pt>
                <c:pt idx="9550">
                  <c:v>65.688851697258528</c:v>
                </c:pt>
                <c:pt idx="9551">
                  <c:v>74.226678893636759</c:v>
                </c:pt>
                <c:pt idx="9552">
                  <c:v>81.234253927771263</c:v>
                </c:pt>
                <c:pt idx="9553">
                  <c:v>86.432365826638886</c:v>
                </c:pt>
                <c:pt idx="9554">
                  <c:v>89.614898982011539</c:v>
                </c:pt>
                <c:pt idx="9555">
                  <c:v>90.655061218726829</c:v>
                </c:pt>
                <c:pt idx="9556">
                  <c:v>89.507173838008455</c:v>
                </c:pt>
                <c:pt idx="9557">
                  <c:v>86.205834348004856</c:v>
                </c:pt>
                <c:pt idx="9558">
                  <c:v>80.864317702977232</c:v>
                </c:pt>
                <c:pt idx="9559">
                  <c:v>73.673566052336071</c:v>
                </c:pt>
                <c:pt idx="9560">
                  <c:v>64.902335443430005</c:v>
                </c:pt>
                <c:pt idx="9561">
                  <c:v>54.89820387575881</c:v>
                </c:pt>
                <c:pt idx="9562">
                  <c:v>44.088224667963182</c:v>
                </c:pt>
                <c:pt idx="9563">
                  <c:v>32.976980839238131</c:v>
                </c:pt>
                <c:pt idx="9564">
                  <c:v>22.138658454525547</c:v>
                </c:pt>
                <c:pt idx="9565">
                  <c:v>12.198710021915959</c:v>
                </c:pt>
                <c:pt idx="9566">
                  <c:v>3.8002845292341618</c:v>
                </c:pt>
                <c:pt idx="9567">
                  <c:v>-2.4481480893530119</c:v>
                </c:pt>
                <c:pt idx="9568">
                  <c:v>-6.0434794274019197</c:v>
                </c:pt>
                <c:pt idx="9569">
                  <c:v>-6.6690696510841931</c:v>
                </c:pt>
                <c:pt idx="9570">
                  <c:v>-4.2692851691571905</c:v>
                </c:pt>
                <c:pt idx="9571">
                  <c:v>0.9058292219677222</c:v>
                </c:pt>
                <c:pt idx="9572">
                  <c:v>8.306605588330731</c:v>
                </c:pt>
                <c:pt idx="9573">
                  <c:v>17.14754632259881</c:v>
                </c:pt>
                <c:pt idx="9574">
                  <c:v>26.515526374380638</c:v>
                </c:pt>
                <c:pt idx="9575">
                  <c:v>35.493240563050897</c:v>
                </c:pt>
                <c:pt idx="9576">
                  <c:v>43.266376433962854</c:v>
                </c:pt>
                <c:pt idx="9577">
                  <c:v>49.193946477650236</c:v>
                </c:pt>
                <c:pt idx="9578">
                  <c:v>52.837328523052165</c:v>
                </c:pt>
                <c:pt idx="9579">
                  <c:v>53.956063240411851</c:v>
                </c:pt>
                <c:pt idx="9580">
                  <c:v>52.483567489170106</c:v>
                </c:pt>
                <c:pt idx="9581">
                  <c:v>48.494928570271895</c:v>
                </c:pt>
                <c:pt idx="9582">
                  <c:v>42.175106641039925</c:v>
                </c:pt>
                <c:pt idx="9583">
                  <c:v>33.791836280783031</c:v>
                </c:pt>
                <c:pt idx="9584">
                  <c:v>23.674514380629233</c:v>
                </c:pt>
                <c:pt idx="9585">
                  <c:v>12.19855520871611</c:v>
                </c:pt>
                <c:pt idx="9586">
                  <c:v>-0.22622148238474829</c:v>
                </c:pt>
                <c:pt idx="9587">
                  <c:v>-13.164994244185706</c:v>
                </c:pt>
                <c:pt idx="9588">
                  <c:v>-26.167069204901761</c:v>
                </c:pt>
                <c:pt idx="9589">
                  <c:v>-38.776561957380835</c:v>
                </c:pt>
                <c:pt idx="9590">
                  <c:v>-50.546052841926695</c:v>
                </c:pt>
                <c:pt idx="9591">
                  <c:v>-61.053786904385596</c:v>
                </c:pt>
                <c:pt idx="9592">
                  <c:v>-69.923671724621741</c:v>
                </c:pt>
                <c:pt idx="9593">
                  <c:v>-76.845833392370153</c:v>
                </c:pt>
                <c:pt idx="9594">
                  <c:v>-81.594469528677877</c:v>
                </c:pt>
                <c:pt idx="9595">
                  <c:v>-84.039864412842576</c:v>
                </c:pt>
                <c:pt idx="9596">
                  <c:v>-84.15285942368233</c:v>
                </c:pt>
                <c:pt idx="9597">
                  <c:v>-82.002169484743021</c:v>
                </c:pt>
                <c:pt idx="9598">
                  <c:v>-77.746671031470115</c:v>
                </c:pt>
                <c:pt idx="9599">
                  <c:v>-71.625449142172769</c:v>
                </c:pt>
                <c:pt idx="9600">
                  <c:v>-63.947965706910296</c:v>
                </c:pt>
                <c:pt idx="9601">
                  <c:v>-55.085661707835214</c:v>
                </c:pt>
                <c:pt idx="9602">
                  <c:v>-45.465132869282414</c:v>
                </c:pt>
                <c:pt idx="9603">
                  <c:v>-35.561982714298559</c:v>
                </c:pt>
                <c:pt idx="9604">
                  <c:v>-25.893591937641677</c:v>
                </c:pt>
                <c:pt idx="9605">
                  <c:v>-17.008290093457237</c:v>
                </c:pt>
                <c:pt idx="9606">
                  <c:v>-9.4677874349988151</c:v>
                </c:pt>
                <c:pt idx="9607">
                  <c:v>-3.8194383625009998</c:v>
                </c:pt>
                <c:pt idx="9608">
                  <c:v>-0.55547497501695431</c:v>
                </c:pt>
                <c:pt idx="9609">
                  <c:v>-5.854519697043882E-2</c:v>
                </c:pt>
                <c:pt idx="9610">
                  <c:v>-2.5374297553189153</c:v>
                </c:pt>
                <c:pt idx="9611">
                  <c:v>-7.9635646181684345</c:v>
                </c:pt>
                <c:pt idx="9612">
                  <c:v>-16.025921063830118</c:v>
                </c:pt>
                <c:pt idx="9613">
                  <c:v>-26.124587594495225</c:v>
                </c:pt>
                <c:pt idx="9614">
                  <c:v>-37.417328229083324</c:v>
                </c:pt>
                <c:pt idx="9615">
                  <c:v>-48.917541083990379</c:v>
                </c:pt>
                <c:pt idx="9616">
                  <c:v>-59.622630951969121</c:v>
                </c:pt>
                <c:pt idx="9617">
                  <c:v>-68.639748911869148</c:v>
                </c:pt>
                <c:pt idx="9618">
                  <c:v>-75.278568878043146</c:v>
                </c:pt>
                <c:pt idx="9619">
                  <c:v>-79.095924601996771</c:v>
                </c:pt>
                <c:pt idx="9620">
                  <c:v>-79.894992069579416</c:v>
                </c:pt>
                <c:pt idx="9621">
                  <c:v>-77.693313459118897</c:v>
                </c:pt>
                <c:pt idx="9622">
                  <c:v>-72.676603752708601</c:v>
                </c:pt>
                <c:pt idx="9623">
                  <c:v>-65.151653074153998</c:v>
                </c:pt>
                <c:pt idx="9624">
                  <c:v>-55.505928377832227</c:v>
                </c:pt>
                <c:pt idx="9625">
                  <c:v>-44.176562134856738</c:v>
                </c:pt>
                <c:pt idx="9626">
                  <c:v>-31.628294123812331</c:v>
                </c:pt>
                <c:pt idx="9627">
                  <c:v>-18.338417374122002</c:v>
                </c:pt>
                <c:pt idx="9628">
                  <c:v>-4.786289236724631</c:v>
                </c:pt>
                <c:pt idx="9629">
                  <c:v>8.5550118783144455</c:v>
                </c:pt>
                <c:pt idx="9630">
                  <c:v>21.227067790916433</c:v>
                </c:pt>
                <c:pt idx="9631">
                  <c:v>32.79634189218951</c:v>
                </c:pt>
                <c:pt idx="9632">
                  <c:v>42.86742372180705</c:v>
                </c:pt>
                <c:pt idx="9633">
                  <c:v>51.099483184210563</c:v>
                </c:pt>
                <c:pt idx="9634">
                  <c:v>57.224733652896155</c:v>
                </c:pt>
                <c:pt idx="9635">
                  <c:v>61.066234612536512</c:v>
                </c:pt>
                <c:pt idx="9636">
                  <c:v>62.551473667835033</c:v>
                </c:pt>
                <c:pt idx="9637">
                  <c:v>61.718535883538415</c:v>
                </c:pt>
                <c:pt idx="9638">
                  <c:v>58.71342059068779</c:v>
                </c:pt>
                <c:pt idx="9639">
                  <c:v>53.7794695677985</c:v>
                </c:pt>
                <c:pt idx="9640">
                  <c:v>47.241746992744801</c:v>
                </c:pt>
                <c:pt idx="9641">
                  <c:v>39.489760965736032</c:v>
                </c:pt>
                <c:pt idx="9642">
                  <c:v>30.961175346633524</c:v>
                </c:pt>
                <c:pt idx="9643">
                  <c:v>22.12775267975648</c:v>
                </c:pt>
                <c:pt idx="9644">
                  <c:v>13.483347094085335</c:v>
                </c:pt>
                <c:pt idx="9645">
                  <c:v>5.5326728265354381</c:v>
                </c:pt>
                <c:pt idx="9646">
                  <c:v>-1.2211486481456018</c:v>
                </c:pt>
                <c:pt idx="9647">
                  <c:v>-6.2926843391553433</c:v>
                </c:pt>
                <c:pt idx="9648">
                  <c:v>-9.2364777724462677</c:v>
                </c:pt>
                <c:pt idx="9649">
                  <c:v>-9.6777245187094909</c:v>
                </c:pt>
                <c:pt idx="9650">
                  <c:v>-7.3522857641622155</c:v>
                </c:pt>
                <c:pt idx="9651">
                  <c:v>-2.1543243911078362</c:v>
                </c:pt>
                <c:pt idx="9652">
                  <c:v>5.8145471574500665</c:v>
                </c:pt>
                <c:pt idx="9653">
                  <c:v>16.206260185534475</c:v>
                </c:pt>
                <c:pt idx="9654">
                  <c:v>28.413554876404323</c:v>
                </c:pt>
                <c:pt idx="9655">
                  <c:v>41.599263010023662</c:v>
                </c:pt>
                <c:pt idx="9656">
                  <c:v>54.774674211861502</c:v>
                </c:pt>
                <c:pt idx="9657">
                  <c:v>66.917694799572416</c:v>
                </c:pt>
                <c:pt idx="9658">
                  <c:v>77.104469931818386</c:v>
                </c:pt>
                <c:pt idx="9659">
                  <c:v>84.620653301494599</c:v>
                </c:pt>
                <c:pt idx="9660">
                  <c:v>89.026122289538421</c:v>
                </c:pt>
                <c:pt idx="9661">
                  <c:v>90.165252019195407</c:v>
                </c:pt>
                <c:pt idx="9662">
                  <c:v>88.133045711843693</c:v>
                </c:pt>
                <c:pt idx="9663">
                  <c:v>83.216885060209293</c:v>
                </c:pt>
                <c:pt idx="9664">
                  <c:v>75.833119589809826</c:v>
                </c:pt>
                <c:pt idx="9665">
                  <c:v>66.471325408696984</c:v>
                </c:pt>
                <c:pt idx="9666">
                  <c:v>55.651789455606163</c:v>
                </c:pt>
                <c:pt idx="9667">
                  <c:v>43.896470579236095</c:v>
                </c:pt>
                <c:pt idx="9668">
                  <c:v>31.710922928831774</c:v>
                </c:pt>
                <c:pt idx="9669">
                  <c:v>19.573797701903604</c:v>
                </c:pt>
                <c:pt idx="9670">
                  <c:v>7.9306922538876092</c:v>
                </c:pt>
                <c:pt idx="9671">
                  <c:v>-2.8103478990184376</c:v>
                </c:pt>
                <c:pt idx="9672">
                  <c:v>-12.283763664290392</c:v>
                </c:pt>
                <c:pt idx="9673">
                  <c:v>-20.173328375772069</c:v>
                </c:pt>
                <c:pt idx="9674">
                  <c:v>-26.221660861707353</c:v>
                </c:pt>
                <c:pt idx="9675">
                  <c:v>-30.242207599804075</c:v>
                </c:pt>
                <c:pt idx="9676">
                  <c:v>-32.132294429718755</c:v>
                </c:pt>
                <c:pt idx="9677">
                  <c:v>-31.884657236099216</c:v>
                </c:pt>
                <c:pt idx="9678">
                  <c:v>-29.594232949038165</c:v>
                </c:pt>
                <c:pt idx="9679">
                  <c:v>-25.457500932307305</c:v>
                </c:pt>
                <c:pt idx="9680">
                  <c:v>-19.763402494448144</c:v>
                </c:pt>
                <c:pt idx="9681">
                  <c:v>-12.877149939002486</c:v>
                </c:pt>
                <c:pt idx="9682">
                  <c:v>-5.219951694377059</c:v>
                </c:pt>
                <c:pt idx="9683">
                  <c:v>2.75194217529218</c:v>
                </c:pt>
                <c:pt idx="9684">
                  <c:v>10.566372866642032</c:v>
                </c:pt>
                <c:pt idx="9685">
                  <c:v>17.751603020193908</c:v>
                </c:pt>
                <c:pt idx="9686">
                  <c:v>23.850299328182341</c:v>
                </c:pt>
                <c:pt idx="9687">
                  <c:v>28.432606557619135</c:v>
                </c:pt>
                <c:pt idx="9688">
                  <c:v>31.110242505966912</c:v>
                </c:pt>
                <c:pt idx="9689">
                  <c:v>31.553627211472214</c:v>
                </c:pt>
                <c:pt idx="9690">
                  <c:v>29.513761814462896</c:v>
                </c:pt>
                <c:pt idx="9691">
                  <c:v>24.849760548742964</c:v>
                </c:pt>
                <c:pt idx="9692">
                  <c:v>17.561331916239688</c:v>
                </c:pt>
                <c:pt idx="9693">
                  <c:v>7.8228090909336787</c:v>
                </c:pt>
                <c:pt idx="9694">
                  <c:v>-3.9884308961652009</c:v>
                </c:pt>
                <c:pt idx="9695">
                  <c:v>-17.280280885993992</c:v>
                </c:pt>
                <c:pt idx="9696">
                  <c:v>-31.264084024679171</c:v>
                </c:pt>
                <c:pt idx="9697">
                  <c:v>-45.012783145170474</c:v>
                </c:pt>
                <c:pt idx="9698">
                  <c:v>-57.558942827898882</c:v>
                </c:pt>
                <c:pt idx="9699">
                  <c:v>-68.017077281254487</c:v>
                </c:pt>
                <c:pt idx="9700">
                  <c:v>-75.701255005082302</c:v>
                </c:pt>
                <c:pt idx="9701">
                  <c:v>-80.206537566778366</c:v>
                </c:pt>
                <c:pt idx="9702">
                  <c:v>-81.434848630454908</c:v>
                </c:pt>
                <c:pt idx="9703">
                  <c:v>-79.566075157913502</c:v>
                </c:pt>
                <c:pt idx="9704">
                  <c:v>-74.992163395284166</c:v>
                </c:pt>
                <c:pt idx="9705">
                  <c:v>-68.238059273349123</c:v>
                </c:pt>
                <c:pt idx="9706">
                  <c:v>-59.889037107797684</c:v>
                </c:pt>
                <c:pt idx="9707">
                  <c:v>-50.53490986887951</c:v>
                </c:pt>
                <c:pt idx="9708">
                  <c:v>-40.733298105321154</c:v>
                </c:pt>
                <c:pt idx="9709">
                  <c:v>-30.989080153702044</c:v>
                </c:pt>
                <c:pt idx="9710">
                  <c:v>-21.745270808393158</c:v>
                </c:pt>
                <c:pt idx="9711">
                  <c:v>-13.380695361425323</c:v>
                </c:pt>
                <c:pt idx="9712">
                  <c:v>-6.2107867592009471</c:v>
                </c:pt>
                <c:pt idx="9713">
                  <c:v>-0.48892727926000457</c:v>
                </c:pt>
                <c:pt idx="9714">
                  <c:v>3.5933010929078009</c:v>
                </c:pt>
                <c:pt idx="9715">
                  <c:v>5.9078158122903854</c:v>
                </c:pt>
                <c:pt idx="9716">
                  <c:v>6.3938195016272807</c:v>
                </c:pt>
                <c:pt idx="9717">
                  <c:v>5.0630320821986645</c:v>
                </c:pt>
                <c:pt idx="9718">
                  <c:v>2.0048903210390581</c:v>
                </c:pt>
                <c:pt idx="9719">
                  <c:v>-2.6104698217566487</c:v>
                </c:pt>
                <c:pt idx="9720">
                  <c:v>-8.5338214613528418</c:v>
                </c:pt>
                <c:pt idx="9721">
                  <c:v>-15.444731360450692</c:v>
                </c:pt>
                <c:pt idx="9722">
                  <c:v>-22.965865851738055</c:v>
                </c:pt>
                <c:pt idx="9723">
                  <c:v>-30.682065988505915</c:v>
                </c:pt>
                <c:pt idx="9724">
                  <c:v>-38.161365407673166</c:v>
                </c:pt>
                <c:pt idx="9725">
                  <c:v>-44.975121172107173</c:v>
                </c:pt>
                <c:pt idx="9726">
                  <c:v>-50.715448750242956</c:v>
                </c:pt>
                <c:pt idx="9727">
                  <c:v>-55.009565740407957</c:v>
                </c:pt>
                <c:pt idx="9728">
                  <c:v>-57.531838106855119</c:v>
                </c:pt>
                <c:pt idx="9729">
                  <c:v>-58.014995042876244</c:v>
                </c:pt>
                <c:pt idx="9730">
                  <c:v>-56.26213781483505</c:v>
                </c:pt>
                <c:pt idx="9731">
                  <c:v>-52.16091951349356</c:v>
                </c:pt>
                <c:pt idx="9732">
                  <c:v>-45.700658880782022</c:v>
                </c:pt>
                <c:pt idx="9733">
                  <c:v>-36.992090747138533</c:v>
                </c:pt>
                <c:pt idx="9734">
                  <c:v>-26.287785898091471</c:v>
                </c:pt>
                <c:pt idx="9735">
                  <c:v>-13.998904056264864</c:v>
                </c:pt>
                <c:pt idx="9736">
                  <c:v>-0.70114066505892614</c:v>
                </c:pt>
                <c:pt idx="9737">
                  <c:v>12.879515199850566</c:v>
                </c:pt>
                <c:pt idx="9738">
                  <c:v>25.910361209025613</c:v>
                </c:pt>
                <c:pt idx="9739">
                  <c:v>37.52904462112209</c:v>
                </c:pt>
                <c:pt idx="9740">
                  <c:v>46.947577340438556</c:v>
                </c:pt>
                <c:pt idx="9741">
                  <c:v>53.56330974452618</c:v>
                </c:pt>
                <c:pt idx="9742">
                  <c:v>57.047766183674334</c:v>
                </c:pt>
                <c:pt idx="9743">
                  <c:v>57.386980965142484</c:v>
                </c:pt>
                <c:pt idx="9744">
                  <c:v>54.862687696702544</c:v>
                </c:pt>
                <c:pt idx="9745">
                  <c:v>49.984466938320331</c:v>
                </c:pt>
                <c:pt idx="9746">
                  <c:v>43.397258274882695</c:v>
                </c:pt>
                <c:pt idx="9747">
                  <c:v>35.790340119749672</c:v>
                </c:pt>
                <c:pt idx="9748">
                  <c:v>27.825507036634026</c:v>
                </c:pt>
                <c:pt idx="9749">
                  <c:v>20.090800216422419</c:v>
                </c:pt>
                <c:pt idx="9750">
                  <c:v>13.077478514548556</c:v>
                </c:pt>
                <c:pt idx="9751">
                  <c:v>7.1738247065554939</c:v>
                </c:pt>
                <c:pt idx="9752">
                  <c:v>2.6689179544072337</c:v>
                </c:pt>
                <c:pt idx="9753">
                  <c:v>-0.23911343558569736</c:v>
                </c:pt>
                <c:pt idx="9754">
                  <c:v>-1.434003281134826</c:v>
                </c:pt>
                <c:pt idx="9755">
                  <c:v>-0.87346489758890067</c:v>
                </c:pt>
                <c:pt idx="9756">
                  <c:v>1.4166234540320854</c:v>
                </c:pt>
                <c:pt idx="9757">
                  <c:v>5.3459360827812219</c:v>
                </c:pt>
                <c:pt idx="9758">
                  <c:v>10.761921678311447</c:v>
                </c:pt>
                <c:pt idx="9759">
                  <c:v>17.451657388588394</c:v>
                </c:pt>
                <c:pt idx="9760">
                  <c:v>25.144870854053647</c:v>
                </c:pt>
                <c:pt idx="9761">
                  <c:v>33.519801697934469</c:v>
                </c:pt>
                <c:pt idx="9762">
                  <c:v>42.21321377569754</c:v>
                </c:pt>
                <c:pt idx="9763">
                  <c:v>50.834905132994855</c:v>
                </c:pt>
                <c:pt idx="9764">
                  <c:v>58.98571830031193</c:v>
                </c:pt>
                <c:pt idx="9765">
                  <c:v>66.276903248184141</c:v>
                </c:pt>
                <c:pt idx="9766">
                  <c:v>72.34832929186274</c:v>
                </c:pt>
                <c:pt idx="9767">
                  <c:v>76.883661583167921</c:v>
                </c:pt>
                <c:pt idx="9768">
                  <c:v>79.621839485968579</c:v>
                </c:pt>
                <c:pt idx="9769">
                  <c:v>80.365398744894605</c:v>
                </c:pt>
                <c:pt idx="9770">
                  <c:v>78.986922241769719</c:v>
                </c:pt>
                <c:pt idx="9771">
                  <c:v>75.435082219828374</c:v>
                </c:pt>
                <c:pt idx="9772">
                  <c:v>69.741470990359161</c:v>
                </c:pt>
                <c:pt idx="9773">
                  <c:v>62.028852734440925</c:v>
                </c:pt>
                <c:pt idx="9774">
                  <c:v>52.520657010658894</c:v>
                </c:pt>
                <c:pt idx="9775">
                  <c:v>41.550424292608866</c:v>
                </c:pt>
                <c:pt idx="9776">
                  <c:v>29.568431767665309</c:v>
                </c:pt>
                <c:pt idx="9777">
                  <c:v>17.140930016632755</c:v>
                </c:pt>
                <c:pt idx="9778">
                  <c:v>4.9357187433251166</c:v>
                </c:pt>
                <c:pt idx="9779">
                  <c:v>-6.3128223394435334</c:v>
                </c:pt>
                <c:pt idx="9780">
                  <c:v>-15.864076983917789</c:v>
                </c:pt>
                <c:pt idx="9781">
                  <c:v>-23.055523323411265</c:v>
                </c:pt>
                <c:pt idx="9782">
                  <c:v>-27.399441314349076</c:v>
                </c:pt>
                <c:pt idx="9783">
                  <c:v>-28.669695619898743</c:v>
                </c:pt>
                <c:pt idx="9784">
                  <c:v>-26.951811478179838</c:v>
                </c:pt>
                <c:pt idx="9785">
                  <c:v>-22.637020256738129</c:v>
                </c:pt>
                <c:pt idx="9786">
                  <c:v>-16.35930092831136</c:v>
                </c:pt>
                <c:pt idx="9787">
                  <c:v>-8.8944227807486538</c:v>
                </c:pt>
                <c:pt idx="9788">
                  <c:v>-1.0504932070864688</c:v>
                </c:pt>
                <c:pt idx="9789">
                  <c:v>6.423772427231734</c:v>
                </c:pt>
                <c:pt idx="9790">
                  <c:v>12.899202129205568</c:v>
                </c:pt>
                <c:pt idx="9791">
                  <c:v>17.893977806221656</c:v>
                </c:pt>
                <c:pt idx="9792">
                  <c:v>21.076559760505003</c:v>
                </c:pt>
                <c:pt idx="9793">
                  <c:v>22.253615458664907</c:v>
                </c:pt>
                <c:pt idx="9794">
                  <c:v>21.351472161899238</c:v>
                </c:pt>
                <c:pt idx="9795">
                  <c:v>18.396823944798491</c:v>
                </c:pt>
                <c:pt idx="9796">
                  <c:v>13.499754633567894</c:v>
                </c:pt>
                <c:pt idx="9797">
                  <c:v>6.8401766052759028</c:v>
                </c:pt>
                <c:pt idx="9798">
                  <c:v>-1.3424625844605953</c:v>
                </c:pt>
                <c:pt idx="9799">
                  <c:v>-10.757097571308021</c:v>
                </c:pt>
                <c:pt idx="9800">
                  <c:v>-21.067922587850166</c:v>
                </c:pt>
                <c:pt idx="9801">
                  <c:v>-31.90180764790729</c:v>
                </c:pt>
                <c:pt idx="9802">
                  <c:v>-42.857834736391695</c:v>
                </c:pt>
                <c:pt idx="9803">
                  <c:v>-53.520157493585593</c:v>
                </c:pt>
                <c:pt idx="9804">
                  <c:v>-63.474510894582195</c:v>
                </c:pt>
                <c:pt idx="9805">
                  <c:v>-72.327417744887882</c:v>
                </c:pt>
                <c:pt idx="9806">
                  <c:v>-79.725895097825102</c:v>
                </c:pt>
                <c:pt idx="9807">
                  <c:v>-85.374891657919861</c:v>
                </c:pt>
                <c:pt idx="9808">
                  <c:v>-89.050188375529814</c:v>
                </c:pt>
                <c:pt idx="9809">
                  <c:v>-90.605869313240603</c:v>
                </c:pt>
                <c:pt idx="9810">
                  <c:v>-89.977018946445739</c:v>
                </c:pt>
                <c:pt idx="9811">
                  <c:v>-87.179329778670109</c:v>
                </c:pt>
                <c:pt idx="9812">
                  <c:v>-82.307536462757653</c:v>
                </c:pt>
                <c:pt idx="9813">
                  <c:v>-75.534183183195097</c:v>
                </c:pt>
                <c:pt idx="9814">
                  <c:v>-67.109489648470245</c:v>
                </c:pt>
                <c:pt idx="9815">
                  <c:v>-57.362229101938894</c:v>
                </c:pt>
                <c:pt idx="9816">
                  <c:v>-46.700628347579126</c:v>
                </c:pt>
                <c:pt idx="9817">
                  <c:v>-35.611301457563975</c:v>
                </c:pt>
                <c:pt idx="9818">
                  <c:v>-24.653109167059597</c:v>
                </c:pt>
                <c:pt idx="9819">
                  <c:v>-14.441732570962392</c:v>
                </c:pt>
                <c:pt idx="9820">
                  <c:v>-5.6201259601806548</c:v>
                </c:pt>
                <c:pt idx="9821">
                  <c:v>1.1892340496642899</c:v>
                </c:pt>
                <c:pt idx="9822">
                  <c:v>5.4510748883205613</c:v>
                </c:pt>
                <c:pt idx="9823">
                  <c:v>6.7971623001866703</c:v>
                </c:pt>
                <c:pt idx="9824">
                  <c:v>5.1043717972699083</c:v>
                </c:pt>
                <c:pt idx="9825">
                  <c:v>0.54861573053165924</c:v>
                </c:pt>
                <c:pt idx="9826">
                  <c:v>-6.3878514939037361</c:v>
                </c:pt>
                <c:pt idx="9827">
                  <c:v>-14.966957816116194</c:v>
                </c:pt>
                <c:pt idx="9828">
                  <c:v>-24.294706421903278</c:v>
                </c:pt>
                <c:pt idx="9829">
                  <c:v>-33.444025978623934</c:v>
                </c:pt>
                <c:pt idx="9830">
                  <c:v>-41.568235039790572</c:v>
                </c:pt>
                <c:pt idx="9831">
                  <c:v>-47.98111327750852</c:v>
                </c:pt>
                <c:pt idx="9832">
                  <c:v>-52.19536343121441</c:v>
                </c:pt>
                <c:pt idx="9833">
                  <c:v>-53.925174927005621</c:v>
                </c:pt>
                <c:pt idx="9834">
                  <c:v>-53.065493637747522</c:v>
                </c:pt>
                <c:pt idx="9835">
                  <c:v>-49.660780492682711</c:v>
                </c:pt>
                <c:pt idx="9836">
                  <c:v>-43.872590615498851</c:v>
                </c:pt>
                <c:pt idx="9837">
                  <c:v>-35.951152188128113</c:v>
                </c:pt>
                <c:pt idx="9838">
                  <c:v>-26.212830992723685</c:v>
                </c:pt>
                <c:pt idx="9839">
                  <c:v>-15.023294866834735</c:v>
                </c:pt>
                <c:pt idx="9840">
                  <c:v>-2.785101214607367</c:v>
                </c:pt>
                <c:pt idx="9841">
                  <c:v>10.072056383671251</c:v>
                </c:pt>
                <c:pt idx="9842">
                  <c:v>23.100369368506705</c:v>
                </c:pt>
                <c:pt idx="9843">
                  <c:v>35.844077641173001</c:v>
                </c:pt>
                <c:pt idx="9844">
                  <c:v>47.852327572711658</c:v>
                </c:pt>
                <c:pt idx="9845">
                  <c:v>58.695542837669436</c:v>
                </c:pt>
                <c:pt idx="9846">
                  <c:v>67.984907397390856</c:v>
                </c:pt>
                <c:pt idx="9847">
                  <c:v>75.39306081156019</c:v>
                </c:pt>
                <c:pt idx="9848">
                  <c:v>80.672904007289929</c:v>
                </c:pt>
                <c:pt idx="9849">
                  <c:v>83.671225526605639</c:v>
                </c:pt>
                <c:pt idx="9850">
                  <c:v>84.335006790210059</c:v>
                </c:pt>
                <c:pt idx="9851">
                  <c:v>82.71029384227954</c:v>
                </c:pt>
                <c:pt idx="9852">
                  <c:v>78.93543087062011</c:v>
                </c:pt>
                <c:pt idx="9853">
                  <c:v>73.231394996033472</c:v>
                </c:pt>
                <c:pt idx="9854">
                  <c:v>65.891772635179976</c:v>
                </c:pt>
                <c:pt idx="9855">
                  <c:v>57.273966364187288</c:v>
                </c:pt>
                <c:pt idx="9856">
                  <c:v>47.792042800878626</c:v>
                </c:pt>
                <c:pt idx="9857">
                  <c:v>37.910554264706633</c:v>
                </c:pt>
                <c:pt idx="9858">
                  <c:v>28.137766144649646</c:v>
                </c:pt>
                <c:pt idx="9859">
                  <c:v>19.015946289759999</c:v>
                </c:pt>
                <c:pt idx="9860">
                  <c:v>11.105704886314967</c:v>
                </c:pt>
                <c:pt idx="9861">
                  <c:v>4.9609713258716566</c:v>
                </c:pt>
                <c:pt idx="9862">
                  <c:v>1.0914963315850459</c:v>
                </c:pt>
                <c:pt idx="9863">
                  <c:v>-8.849913529041871E-2</c:v>
                </c:pt>
                <c:pt idx="9864">
                  <c:v>1.6770400220700379</c:v>
                </c:pt>
                <c:pt idx="9865">
                  <c:v>6.4209746914764727</c:v>
                </c:pt>
                <c:pt idx="9866">
                  <c:v>13.901642707017164</c:v>
                </c:pt>
                <c:pt idx="9867">
                  <c:v>23.585563171022009</c:v>
                </c:pt>
                <c:pt idx="9868">
                  <c:v>34.680845393983581</c:v>
                </c:pt>
                <c:pt idx="9869">
                  <c:v>46.224162901670795</c:v>
                </c:pt>
                <c:pt idx="9870">
                  <c:v>57.204666409238918</c:v>
                </c:pt>
                <c:pt idx="9871">
                  <c:v>66.693451819042309</c:v>
                </c:pt>
                <c:pt idx="9872">
                  <c:v>73.946224549408527</c:v>
                </c:pt>
                <c:pt idx="9873">
                  <c:v>78.459728829188904</c:v>
                </c:pt>
                <c:pt idx="9874">
                  <c:v>79.980704393735408</c:v>
                </c:pt>
                <c:pt idx="9875">
                  <c:v>78.479735236240444</c:v>
                </c:pt>
                <c:pt idx="9876">
                  <c:v>74.107026490803662</c:v>
                </c:pt>
                <c:pt idx="9877">
                  <c:v>67.144618983276089</c:v>
                </c:pt>
                <c:pt idx="9878">
                  <c:v>57.964002180193098</c:v>
                </c:pt>
                <c:pt idx="9879">
                  <c:v>46.99282839480923</c:v>
                </c:pt>
                <c:pt idx="9880">
                  <c:v>34.690871288172964</c:v>
                </c:pt>
                <c:pt idx="9881">
                  <c:v>21.533523734596901</c:v>
                </c:pt>
                <c:pt idx="9882">
                  <c:v>8.0004502104712607</c:v>
                </c:pt>
                <c:pt idx="9883">
                  <c:v>-5.4330569634457175</c:v>
                </c:pt>
                <c:pt idx="9884">
                  <c:v>-18.304269735536217</c:v>
                </c:pt>
                <c:pt idx="9885">
                  <c:v>-30.17267359151397</c:v>
                </c:pt>
                <c:pt idx="9886">
                  <c:v>-40.63243353176604</c:v>
                </c:pt>
                <c:pt idx="9887">
                  <c:v>-49.328138594088784</c:v>
                </c:pt>
                <c:pt idx="9888">
                  <c:v>-55.97297877597957</c:v>
                </c:pt>
                <c:pt idx="9889">
                  <c:v>-60.367009956285465</c:v>
                </c:pt>
                <c:pt idx="9890">
                  <c:v>-62.412064739304569</c:v>
                </c:pt>
                <c:pt idx="9891">
                  <c:v>-62.119895241036581</c:v>
                </c:pt>
                <c:pt idx="9892">
                  <c:v>-59.611592995235974</c:v>
                </c:pt>
                <c:pt idx="9893">
                  <c:v>-55.108683406331643</c:v>
                </c:pt>
                <c:pt idx="9894">
                  <c:v>-48.918393018033697</c:v>
                </c:pt>
                <c:pt idx="9895">
                  <c:v>-41.416480712717707</c:v>
                </c:pt>
                <c:pt idx="9896">
                  <c:v>-33.03054550632632</c:v>
                </c:pt>
                <c:pt idx="9897">
                  <c:v>-24.225407514069623</c:v>
                </c:pt>
                <c:pt idx="9898">
                  <c:v>-15.490695439793573</c:v>
                </c:pt>
                <c:pt idx="9899">
                  <c:v>-7.329590239112016</c:v>
                </c:pt>
                <c:pt idx="9900">
                  <c:v>-0.2468697322314907</c:v>
                </c:pt>
                <c:pt idx="9901">
                  <c:v>5.2660909893188181</c:v>
                </c:pt>
                <c:pt idx="9902">
                  <c:v>8.7519154342588603</c:v>
                </c:pt>
                <c:pt idx="9903">
                  <c:v>9.815759069857334</c:v>
                </c:pt>
                <c:pt idx="9904">
                  <c:v>8.163134905572953</c:v>
                </c:pt>
                <c:pt idx="9905">
                  <c:v>3.6461020991173565</c:v>
                </c:pt>
                <c:pt idx="9906">
                  <c:v>-3.6871025307590846</c:v>
                </c:pt>
                <c:pt idx="9907">
                  <c:v>-13.549310407588898</c:v>
                </c:pt>
                <c:pt idx="9908">
                  <c:v>-25.393894606590244</c:v>
                </c:pt>
                <c:pt idx="9909">
                  <c:v>-38.43296730454653</c:v>
                </c:pt>
                <c:pt idx="9910">
                  <c:v>-51.704245696434803</c:v>
                </c:pt>
                <c:pt idx="9911">
                  <c:v>-64.181599070080068</c:v>
                </c:pt>
                <c:pt idx="9912">
                  <c:v>-74.906495530617264</c:v>
                </c:pt>
                <c:pt idx="9913">
                  <c:v>-83.106998835017393</c:v>
                </c:pt>
                <c:pt idx="9914">
                  <c:v>-88.2750113192849</c:v>
                </c:pt>
                <c:pt idx="9915">
                  <c:v>-90.189110474527013</c:v>
                </c:pt>
                <c:pt idx="9916">
                  <c:v>-88.889538224258658</c:v>
                </c:pt>
                <c:pt idx="9917">
                  <c:v>-84.623840366551846</c:v>
                </c:pt>
                <c:pt idx="9918">
                  <c:v>-77.783234959818259</c:v>
                </c:pt>
                <c:pt idx="9919">
                  <c:v>-68.844297351361604</c:v>
                </c:pt>
                <c:pt idx="9920">
                  <c:v>-58.323129043692447</c:v>
                </c:pt>
                <c:pt idx="9921">
                  <c:v>-46.743283066336417</c:v>
                </c:pt>
                <c:pt idx="9922">
                  <c:v>-34.615382724788518</c:v>
                </c:pt>
                <c:pt idx="9923">
                  <c:v>-22.425133051146613</c:v>
                </c:pt>
                <c:pt idx="9924">
                  <c:v>-10.626404609944982</c:v>
                </c:pt>
                <c:pt idx="9925">
                  <c:v>0.36344514939617817</c:v>
                </c:pt>
                <c:pt idx="9926">
                  <c:v>10.16824578165301</c:v>
                </c:pt>
                <c:pt idx="9927">
                  <c:v>18.459308047403955</c:v>
                </c:pt>
                <c:pt idx="9928">
                  <c:v>24.96428175010583</c:v>
                </c:pt>
                <c:pt idx="9929">
                  <c:v>29.47863094605902</c:v>
                </c:pt>
                <c:pt idx="9930">
                  <c:v>31.878626272669514</c:v>
                </c:pt>
                <c:pt idx="9931">
                  <c:v>32.133519640419038</c:v>
                </c:pt>
                <c:pt idx="9932">
                  <c:v>30.313746201218873</c:v>
                </c:pt>
                <c:pt idx="9933">
                  <c:v>26.592202810933291</c:v>
                </c:pt>
                <c:pt idx="9934">
                  <c:v>21.237131464422845</c:v>
                </c:pt>
                <c:pt idx="9935">
                  <c:v>14.597386816694506</c:v>
                </c:pt>
                <c:pt idx="9936">
                  <c:v>7.0828120555106642</c:v>
                </c:pt>
                <c:pt idx="9937">
                  <c:v>-0.85683042193255954</c:v>
                </c:pt>
                <c:pt idx="9938">
                  <c:v>-8.7515725949027274</c:v>
                </c:pt>
                <c:pt idx="9939">
                  <c:v>-16.128242389806196</c:v>
                </c:pt>
                <c:pt idx="9940">
                  <c:v>-22.524901239492273</c:v>
                </c:pt>
                <c:pt idx="9941">
                  <c:v>-27.503970052062289</c:v>
                </c:pt>
                <c:pt idx="9942">
                  <c:v>-30.665896847408504</c:v>
                </c:pt>
                <c:pt idx="9943">
                  <c:v>-31.665392744509479</c:v>
                </c:pt>
                <c:pt idx="9944">
                  <c:v>-30.232061088606905</c:v>
                </c:pt>
                <c:pt idx="9945">
                  <c:v>-26.196575591624466</c:v>
                </c:pt>
                <c:pt idx="9946">
                  <c:v>-19.522174567066337</c:v>
                </c:pt>
                <c:pt idx="9947">
                  <c:v>-10.338817756263495</c:v>
                </c:pt>
                <c:pt idx="9948">
                  <c:v>1.0261928883748563</c:v>
                </c:pt>
                <c:pt idx="9949">
                  <c:v>14.031383887404818</c:v>
                </c:pt>
                <c:pt idx="9950">
                  <c:v>27.931065406008109</c:v>
                </c:pt>
                <c:pt idx="9951">
                  <c:v>41.823504968752722</c:v>
                </c:pt>
                <c:pt idx="9952">
                  <c:v>54.740282890410214</c:v>
                </c:pt>
                <c:pt idx="9953">
                  <c:v>65.765099191036484</c:v>
                </c:pt>
                <c:pt idx="9954">
                  <c:v>74.155499199517365</c:v>
                </c:pt>
                <c:pt idx="9955">
                  <c:v>79.43531074769119</c:v>
                </c:pt>
                <c:pt idx="9956">
                  <c:v>81.434411925561022</c:v>
                </c:pt>
                <c:pt idx="9957">
                  <c:v>80.271704153071767</c:v>
                </c:pt>
                <c:pt idx="9958">
                  <c:v>76.29585733517979</c:v>
                </c:pt>
                <c:pt idx="9959">
                  <c:v>70.007316130739937</c:v>
                </c:pt>
                <c:pt idx="9960">
                  <c:v>61.982805673153287</c:v>
                </c:pt>
                <c:pt idx="9961">
                  <c:v>52.815074725443502</c:v>
                </c:pt>
                <c:pt idx="9962">
                  <c:v>43.071772973235078</c:v>
                </c:pt>
                <c:pt idx="9963">
                  <c:v>33.271464324742091</c:v>
                </c:pt>
                <c:pt idx="9964">
                  <c:v>23.872238480761869</c:v>
                </c:pt>
                <c:pt idx="9965">
                  <c:v>15.268146426516621</c:v>
                </c:pt>
                <c:pt idx="9966">
                  <c:v>7.78952910079229</c:v>
                </c:pt>
                <c:pt idx="9967">
                  <c:v>1.7044098472576643</c:v>
                </c:pt>
                <c:pt idx="9968">
                  <c:v>-2.780891491503187</c:v>
                </c:pt>
                <c:pt idx="9969">
                  <c:v>-5.5229555206034284</c:v>
                </c:pt>
                <c:pt idx="9970">
                  <c:v>-6.4445812857924052</c:v>
                </c:pt>
                <c:pt idx="9971">
                  <c:v>-5.5397776950320869</c:v>
                </c:pt>
                <c:pt idx="9972">
                  <c:v>-2.8791474033986235</c:v>
                </c:pt>
                <c:pt idx="9973">
                  <c:v>1.3863845145748483</c:v>
                </c:pt>
                <c:pt idx="9974">
                  <c:v>7.025895190774631</c:v>
                </c:pt>
                <c:pt idx="9975">
                  <c:v>13.734778200066996</c:v>
                </c:pt>
                <c:pt idx="9976">
                  <c:v>21.147612096667103</c:v>
                </c:pt>
                <c:pt idx="9977">
                  <c:v>28.85633325725026</c:v>
                </c:pt>
                <c:pt idx="9978">
                  <c:v>36.431069005472274</c:v>
                </c:pt>
                <c:pt idx="9979">
                  <c:v>43.440692550682591</c:v>
                </c:pt>
                <c:pt idx="9980">
                  <c:v>49.470986159502573</c:v>
                </c:pt>
                <c:pt idx="9981">
                  <c:v>54.139683346633625</c:v>
                </c:pt>
                <c:pt idx="9982">
                  <c:v>57.1089435565397</c:v>
                </c:pt>
                <c:pt idx="9983">
                  <c:v>58.096615710006049</c:v>
                </c:pt>
                <c:pt idx="9984">
                  <c:v>56.887918859425227</c:v>
                </c:pt>
                <c:pt idx="9985">
                  <c:v>53.349008508474562</c:v>
                </c:pt>
                <c:pt idx="9986">
                  <c:v>47.443372813075968</c:v>
                </c:pt>
                <c:pt idx="9987">
                  <c:v>39.251061582897115</c:v>
                </c:pt>
                <c:pt idx="9988">
                  <c:v>28.989240319522139</c:v>
                </c:pt>
                <c:pt idx="9989">
                  <c:v>17.030353503737057</c:v>
                </c:pt>
                <c:pt idx="9990">
                  <c:v>3.9114245573290254</c:v>
                </c:pt>
                <c:pt idx="9991">
                  <c:v>-9.6744964374665354</c:v>
                </c:pt>
                <c:pt idx="9992">
                  <c:v>-22.914293734136454</c:v>
                </c:pt>
                <c:pt idx="9993">
                  <c:v>-34.944012844674141</c:v>
                </c:pt>
                <c:pt idx="9994">
                  <c:v>-44.947795053588635</c:v>
                </c:pt>
                <c:pt idx="9995">
                  <c:v>-52.26964410953989</c:v>
                </c:pt>
                <c:pt idx="9996">
                  <c:v>-56.510239910726682</c:v>
                </c:pt>
                <c:pt idx="9997">
                  <c:v>-57.580500563545556</c:v>
                </c:pt>
                <c:pt idx="9998">
                  <c:v>-55.696639451885275</c:v>
                </c:pt>
                <c:pt idx="9999">
                  <c:v>-51.322082268787739</c:v>
                </c:pt>
                <c:pt idx="10000">
                  <c:v>-45.078315977114855</c:v>
                </c:pt>
              </c:numCache>
            </c:numRef>
          </c:xVal>
          <c:yVal>
            <c:numRef>
              <c:f>Foglio2!$R$15:$R$10015</c:f>
              <c:numCache>
                <c:formatCode>General</c:formatCode>
                <c:ptCount val="10001"/>
                <c:pt idx="0">
                  <c:v>0</c:v>
                </c:pt>
                <c:pt idx="1">
                  <c:v>7.3725916095383219</c:v>
                </c:pt>
                <c:pt idx="2">
                  <c:v>13.672102347828949</c:v>
                </c:pt>
                <c:pt idx="3">
                  <c:v>18.43735367863604</c:v>
                </c:pt>
                <c:pt idx="4">
                  <c:v>21.356473572900878</c:v>
                </c:pt>
                <c:pt idx="5">
                  <c:v>22.253504164104527</c:v>
                </c:pt>
                <c:pt idx="6">
                  <c:v>21.069482224023684</c:v>
                </c:pt>
                <c:pt idx="7">
                  <c:v>17.843332462288878</c:v>
                </c:pt>
                <c:pt idx="8">
                  <c:v>12.695323483058429</c:v>
                </c:pt>
                <c:pt idx="9">
                  <c:v>5.8139790118695425</c:v>
                </c:pt>
                <c:pt idx="10">
                  <c:v>-2.553828806747191</c:v>
                </c:pt>
                <c:pt idx="11">
                  <c:v>-12.110570121269623</c:v>
                </c:pt>
                <c:pt idx="12">
                  <c:v>-22.514912301060921</c:v>
                </c:pt>
                <c:pt idx="13">
                  <c:v>-33.389334621979991</c:v>
                </c:pt>
                <c:pt idx="14">
                  <c:v>-44.330058637725941</c:v>
                </c:pt>
                <c:pt idx="15">
                  <c:v>-54.920409053759307</c:v>
                </c:pt>
                <c:pt idx="16">
                  <c:v>-64.747775600490982</c:v>
                </c:pt>
                <c:pt idx="17">
                  <c:v>-73.423038444682859</c:v>
                </c:pt>
                <c:pt idx="18">
                  <c:v>-80.600129752143673</c:v>
                </c:pt>
                <c:pt idx="19">
                  <c:v>-85.992964962162176</c:v>
                </c:pt>
                <c:pt idx="20">
                  <c:v>-89.387623291049735</c:v>
                </c:pt>
                <c:pt idx="21">
                  <c:v>-90.649102392090271</c:v>
                </c:pt>
                <c:pt idx="22">
                  <c:v>-89.723484636333723</c:v>
                </c:pt>
                <c:pt idx="23">
                  <c:v>-86.637277100537759</c:v>
                </c:pt>
                <c:pt idx="24">
                  <c:v>-81.495816905284713</c:v>
                </c:pt>
                <c:pt idx="25">
                  <c:v>-74.482161053201764</c:v>
                </c:pt>
                <c:pt idx="26">
                  <c:v>-65.857114152472832</c:v>
                </c:pt>
                <c:pt idx="27">
                  <c:v>-55.960188314435797</c:v>
                </c:pt>
                <c:pt idx="28">
                  <c:v>-45.210376780030529</c:v>
                </c:pt>
                <c:pt idx="29">
                  <c:v>-34.104607582707693</c:v>
                </c:pt>
                <c:pt idx="30">
                  <c:v>-23.210612484950268</c:v>
                </c:pt>
                <c:pt idx="31">
                  <c:v>-13.149871861207084</c:v>
                </c:pt>
                <c:pt idx="32">
                  <c:v>-4.5657968113038132</c:v>
                </c:pt>
                <c:pt idx="33">
                  <c:v>1.9266614145283547</c:v>
                </c:pt>
                <c:pt idx="34">
                  <c:v>5.8100446019882046</c:v>
                </c:pt>
                <c:pt idx="35">
                  <c:v>6.7450604752115648</c:v>
                </c:pt>
                <c:pt idx="36">
                  <c:v>4.6467976675123071</c:v>
                </c:pt>
                <c:pt idx="37">
                  <c:v>-0.26647885368051177</c:v>
                </c:pt>
                <c:pt idx="38">
                  <c:v>-7.4735897148561383</c:v>
                </c:pt>
                <c:pt idx="39">
                  <c:v>-16.208625733889225</c:v>
                </c:pt>
                <c:pt idx="40">
                  <c:v>-25.565789712487671</c:v>
                </c:pt>
                <c:pt idx="41">
                  <c:v>-34.622817162133906</c:v>
                </c:pt>
                <c:pt idx="42">
                  <c:v>-42.551002614846468</c:v>
                </c:pt>
                <c:pt idx="43">
                  <c:v>-48.689746619923078</c:v>
                </c:pt>
                <c:pt idx="44">
                  <c:v>-52.579581247640462</c:v>
                </c:pt>
                <c:pt idx="45">
                  <c:v>-53.960774369274262</c:v>
                </c:pt>
                <c:pt idx="46">
                  <c:v>-52.750479382962489</c:v>
                </c:pt>
                <c:pt idx="47">
                  <c:v>-49.010881920591828</c:v>
                </c:pt>
                <c:pt idx="48">
                  <c:v>-42.917103321268861</c:v>
                </c:pt>
                <c:pt idx="49">
                  <c:v>-34.729525261991071</c:v>
                </c:pt>
                <c:pt idx="50">
                  <c:v>-24.772070697395677</c:v>
                </c:pt>
                <c:pt idx="51">
                  <c:v>-13.416058363082698</c:v>
                </c:pt>
                <c:pt idx="52">
                  <c:v>-1.0682603185691844</c:v>
                </c:pt>
                <c:pt idx="53">
                  <c:v>11.838638244834332</c:v>
                </c:pt>
                <c:pt idx="54">
                  <c:v>24.855109036961846</c:v>
                </c:pt>
                <c:pt idx="55">
                  <c:v>37.525229864207702</c:v>
                </c:pt>
                <c:pt idx="56">
                  <c:v>49.399993150180116</c:v>
                </c:pt>
                <c:pt idx="57">
                  <c:v>60.054154388712313</c:v>
                </c:pt>
                <c:pt idx="58">
                  <c:v>69.106023874716456</c:v>
                </c:pt>
                <c:pt idx="59">
                  <c:v>76.238105065042603</c:v>
                </c:pt>
                <c:pt idx="60">
                  <c:v>81.215378935407571</c:v>
                </c:pt>
                <c:pt idx="61">
                  <c:v>83.89802331028578</c:v>
                </c:pt>
                <c:pt idx="62">
                  <c:v>84.246668447480374</c:v>
                </c:pt>
                <c:pt idx="63">
                  <c:v>82.320365783845162</c:v>
                </c:pt>
                <c:pt idx="64">
                  <c:v>78.269261349951151</c:v>
                </c:pt>
                <c:pt idx="65">
                  <c:v>72.324748890041121</c:v>
                </c:pt>
                <c:pt idx="66">
                  <c:v>64.789545784186487</c:v>
                </c:pt>
                <c:pt idx="67">
                  <c:v>56.029124107825261</c:v>
                </c:pt>
                <c:pt idx="68">
                  <c:v>46.464751350262574</c:v>
                </c:pt>
                <c:pt idx="69">
                  <c:v>36.567341591560776</c:v>
                </c:pt>
                <c:pt idx="70">
                  <c:v>26.850437990721677</c:v>
                </c:pt>
                <c:pt idx="71">
                  <c:v>17.859884892504436</c:v>
                </c:pt>
                <c:pt idx="72">
                  <c:v>10.157101450798468</c:v>
                </c:pt>
                <c:pt idx="73">
                  <c:v>4.2925294730248975</c:v>
                </c:pt>
                <c:pt idx="74">
                  <c:v>0.76627619418039328</c:v>
                </c:pt>
                <c:pt idx="75">
                  <c:v>-2.5035248342622156E-2</c:v>
                </c:pt>
                <c:pt idx="76">
                  <c:v>2.1480899534152171</c:v>
                </c:pt>
                <c:pt idx="77">
                  <c:v>7.2837577786044632</c:v>
                </c:pt>
                <c:pt idx="78">
                  <c:v>15.10075878069911</c:v>
                </c:pt>
                <c:pt idx="79">
                  <c:v>25.027375048623203</c:v>
                </c:pt>
                <c:pt idx="80">
                  <c:v>36.242295934263964</c:v>
                </c:pt>
                <c:pt idx="81">
                  <c:v>47.76800324058177</c:v>
                </c:pt>
                <c:pt idx="82">
                  <c:v>58.597464621520515</c:v>
                </c:pt>
                <c:pt idx="83">
                  <c:v>67.82169572367026</c:v>
                </c:pt>
                <c:pt idx="84">
                  <c:v>74.72689540485905</c:v>
                </c:pt>
                <c:pt idx="85">
                  <c:v>78.844127048975096</c:v>
                </c:pt>
                <c:pt idx="86">
                  <c:v>79.952591743309767</c:v>
                </c:pt>
                <c:pt idx="87">
                  <c:v>78.050027222479216</c:v>
                </c:pt>
                <c:pt idx="88">
                  <c:v>73.307261749020469</c:v>
                </c:pt>
                <c:pt idx="89">
                  <c:v>66.020765319300352</c:v>
                </c:pt>
                <c:pt idx="90">
                  <c:v>56.571378344593661</c:v>
                </c:pt>
                <c:pt idx="91">
                  <c:v>45.392327697901834</c:v>
                </c:pt>
                <c:pt idx="92">
                  <c:v>32.946331814027474</c:v>
                </c:pt>
                <c:pt idx="93">
                  <c:v>19.709942982667169</c:v>
                </c:pt>
                <c:pt idx="94">
                  <c:v>6.1627073191118313</c:v>
                </c:pt>
                <c:pt idx="95">
                  <c:v>-7.2212919282611008</c:v>
                </c:pt>
                <c:pt idx="96">
                  <c:v>-19.981721685860379</c:v>
                </c:pt>
                <c:pt idx="97">
                  <c:v>-31.681966250444319</c:v>
                </c:pt>
                <c:pt idx="98">
                  <c:v>-41.922035714422456</c:v>
                </c:pt>
                <c:pt idx="99">
                  <c:v>-50.354723021029002</c:v>
                </c:pt>
                <c:pt idx="100">
                  <c:v>-56.703962046547943</c:v>
                </c:pt>
                <c:pt idx="101">
                  <c:v>-60.782853301455162</c:v>
                </c:pt>
                <c:pt idx="102">
                  <c:v>-62.507839130874878</c:v>
                </c:pt>
                <c:pt idx="103">
                  <c:v>-61.905730969336489</c:v>
                </c:pt>
                <c:pt idx="104">
                  <c:v>-59.111922428473477</c:v>
                </c:pt>
                <c:pt idx="105">
                  <c:v>-54.360512282267095</c:v>
                </c:pt>
                <c:pt idx="106">
                  <c:v>-47.969040450577253</c:v>
                </c:pt>
                <c:pt idx="107">
                  <c:v>-40.321236934253896</c:v>
                </c:pt>
                <c:pt idx="108">
                  <c:v>-31.850550748719282</c:v>
                </c:pt>
                <c:pt idx="109">
                  <c:v>-23.025852438862401</c:v>
                </c:pt>
                <c:pt idx="110">
                  <c:v>-14.339261521886925</c:v>
                </c:pt>
                <c:pt idx="111">
                  <c:v>-6.2949178421416434</c:v>
                </c:pt>
                <c:pt idx="112">
                  <c:v>0.60324148253234233</c:v>
                </c:pt>
                <c:pt idx="113">
                  <c:v>5.867090163795619</c:v>
                </c:pt>
                <c:pt idx="114">
                  <c:v>9.0458594417006921</c:v>
                </c:pt>
                <c:pt idx="115">
                  <c:v>9.7558868010163344</c:v>
                </c:pt>
                <c:pt idx="116">
                  <c:v>7.7196999475940693</c:v>
                </c:pt>
                <c:pt idx="117">
                  <c:v>2.8130698372395209</c:v>
                </c:pt>
                <c:pt idx="118">
                  <c:v>-4.8855579264347151</c:v>
                </c:pt>
                <c:pt idx="119">
                  <c:v>-15.054339025088534</c:v>
                </c:pt>
                <c:pt idx="120">
                  <c:v>-27.111839949161169</c:v>
                </c:pt>
                <c:pt idx="121">
                  <c:v>-40.241506128641369</c:v>
                </c:pt>
                <c:pt idx="122">
                  <c:v>-53.465147858016032</c:v>
                </c:pt>
                <c:pt idx="123">
                  <c:v>-65.758012319638155</c:v>
                </c:pt>
                <c:pt idx="124">
                  <c:v>-76.180572259453115</c:v>
                </c:pt>
                <c:pt idx="125">
                  <c:v>-83.993306031910663</c:v>
                </c:pt>
                <c:pt idx="126">
                  <c:v>-88.726852436427066</c:v>
                </c:pt>
                <c:pt idx="127">
                  <c:v>-90.19760441231314</c:v>
                </c:pt>
                <c:pt idx="128">
                  <c:v>-88.477497219407724</c:v>
                </c:pt>
                <c:pt idx="129">
                  <c:v>-83.837286214594499</c:v>
                </c:pt>
                <c:pt idx="130">
                  <c:v>-76.682946631028173</c:v>
                </c:pt>
                <c:pt idx="131">
                  <c:v>-67.498786990337038</c:v>
                </c:pt>
                <c:pt idx="132">
                  <c:v>-56.803509045915526</c:v>
                </c:pt>
                <c:pt idx="133">
                  <c:v>-45.119884927031471</c:v>
                </c:pt>
                <c:pt idx="134">
                  <c:v>-32.955716534513591</c:v>
                </c:pt>
                <c:pt idx="135">
                  <c:v>-20.792721393950501</c:v>
                </c:pt>
                <c:pt idx="136">
                  <c:v>-9.0800728455911592</c:v>
                </c:pt>
                <c:pt idx="137">
                  <c:v>1.7701605079971243</c:v>
                </c:pt>
                <c:pt idx="138">
                  <c:v>11.387826946151955</c:v>
                </c:pt>
                <c:pt idx="139">
                  <c:v>19.45129517343344</c:v>
                </c:pt>
                <c:pt idx="140">
                  <c:v>25.696686929660494</c:v>
                </c:pt>
                <c:pt idx="141">
                  <c:v>29.929650496829698</c:v>
                </c:pt>
                <c:pt idx="142">
                  <c:v>32.038404274291999</c:v>
                </c:pt>
                <c:pt idx="143">
                  <c:v>32.005566154656137</c:v>
                </c:pt>
                <c:pt idx="144">
                  <c:v>29.91556954984117</c:v>
                </c:pt>
                <c:pt idx="145">
                  <c:v>25.954843758996375</c:v>
                </c:pt>
                <c:pt idx="146">
                  <c:v>20.403567580187101</c:v>
                </c:pt>
                <c:pt idx="147">
                  <c:v>13.620082685740224</c:v>
                </c:pt>
                <c:pt idx="148">
                  <c:v>6.0208731613162243</c:v>
                </c:pt>
                <c:pt idx="149">
                  <c:v>-1.9404568653460383</c:v>
                </c:pt>
                <c:pt idx="150">
                  <c:v>-9.7925729457221973</c:v>
                </c:pt>
                <c:pt idx="151">
                  <c:v>-17.063025810840418</c:v>
                </c:pt>
                <c:pt idx="152">
                  <c:v>-23.292419333206347</c:v>
                </c:pt>
                <c:pt idx="153">
                  <c:v>-28.047493508727118</c:v>
                </c:pt>
                <c:pt idx="154">
                  <c:v>-30.935022129569816</c:v>
                </c:pt>
                <c:pt idx="155">
                  <c:v>-31.618546706012779</c:v>
                </c:pt>
                <c:pt idx="156">
                  <c:v>-29.839712201518022</c:v>
                </c:pt>
                <c:pt idx="157">
                  <c:v>-25.44522143013852</c:v>
                </c:pt>
                <c:pt idx="158">
                  <c:v>-18.418913506309902</c:v>
                </c:pt>
                <c:pt idx="159">
                  <c:v>-8.9158943131431698</c:v>
                </c:pt>
                <c:pt idx="160">
                  <c:v>2.7080260194788481</c:v>
                </c:pt>
                <c:pt idx="161">
                  <c:v>15.882349650256785</c:v>
                </c:pt>
                <c:pt idx="162">
                  <c:v>29.836467629115379</c:v>
                </c:pt>
                <c:pt idx="163">
                  <c:v>43.65352051324885</c:v>
                </c:pt>
                <c:pt idx="164">
                  <c:v>56.364801176751932</c:v>
                </c:pt>
                <c:pt idx="165">
                  <c:v>67.070772297147599</c:v>
                </c:pt>
                <c:pt idx="166">
                  <c:v>75.0606662946292</c:v>
                </c:pt>
                <c:pt idx="167">
                  <c:v>79.898790888949037</c:v>
                </c:pt>
                <c:pt idx="168">
                  <c:v>81.456363933558691</c:v>
                </c:pt>
                <c:pt idx="169">
                  <c:v>79.88758349868273</c:v>
                </c:pt>
                <c:pt idx="170">
                  <c:v>75.566403148541482</c:v>
                </c:pt>
                <c:pt idx="171">
                  <c:v>69.007785490581895</c:v>
                </c:pt>
                <c:pt idx="172">
                  <c:v>60.793741716473392</c:v>
                </c:pt>
                <c:pt idx="173">
                  <c:v>51.515608873442908</c:v>
                </c:pt>
                <c:pt idx="174">
                  <c:v>41.735455694386701</c:v>
                </c:pt>
                <c:pt idx="175">
                  <c:v>31.964093201625481</c:v>
                </c:pt>
                <c:pt idx="176">
                  <c:v>22.651014703078225</c:v>
                </c:pt>
                <c:pt idx="177">
                  <c:v>14.181565266715808</c:v>
                </c:pt>
                <c:pt idx="178">
                  <c:v>6.8775565903946401</c:v>
                </c:pt>
                <c:pt idx="179">
                  <c:v>0.99864227893434476</c:v>
                </c:pt>
                <c:pt idx="180">
                  <c:v>-3.2572694536245987</c:v>
                </c:pt>
                <c:pt idx="181">
                  <c:v>-5.755498151163537</c:v>
                </c:pt>
                <c:pt idx="182">
                  <c:v>-6.4281801054010241</c:v>
                </c:pt>
                <c:pt idx="183">
                  <c:v>-5.2794069139498099</c:v>
                </c:pt>
                <c:pt idx="184">
                  <c:v>-2.3905189272840115</c:v>
                </c:pt>
                <c:pt idx="185">
                  <c:v>2.0765755517024811</c:v>
                </c:pt>
                <c:pt idx="186">
                  <c:v>7.8804453556158665</c:v>
                </c:pt>
                <c:pt idx="187">
                  <c:v>14.70734539051657</c:v>
                </c:pt>
                <c:pt idx="188">
                  <c:v>22.184916946981367</c:v>
                </c:pt>
                <c:pt idx="189">
                  <c:v>29.900895796639869</c:v>
                </c:pt>
                <c:pt idx="190">
                  <c:v>37.424071454524345</c:v>
                </c:pt>
                <c:pt idx="191">
                  <c:v>44.324613541800304</c:v>
                </c:pt>
                <c:pt idx="192">
                  <c:v>50.191822540595602</c:v>
                </c:pt>
                <c:pt idx="193">
                  <c:v>54.64876784548602</c:v>
                </c:pt>
                <c:pt idx="194">
                  <c:v>57.364507542833408</c:v>
                </c:pt>
                <c:pt idx="195">
                  <c:v>58.06531267082709</c:v>
                </c:pt>
                <c:pt idx="196">
                  <c:v>56.54652540240329</c:v>
                </c:pt>
                <c:pt idx="197">
                  <c:v>52.686469780796727</c:v>
                </c:pt>
                <c:pt idx="198">
                  <c:v>46.463258688200824</c:v>
                </c:pt>
                <c:pt idx="199">
                  <c:v>37.974332408274293</c:v>
                </c:pt>
                <c:pt idx="200">
                  <c:v>27.456963496596568</c:v>
                </c:pt>
                <c:pt idx="201">
                  <c:v>15.305661385216249</c:v>
                </c:pt>
                <c:pt idx="202">
                  <c:v>2.0796209657941427</c:v>
                </c:pt>
                <c:pt idx="203">
                  <c:v>-11.509013696157853</c:v>
                </c:pt>
                <c:pt idx="204">
                  <c:v>-24.63542624085548</c:v>
                </c:pt>
                <c:pt idx="205">
                  <c:v>-36.435865355297963</c:v>
                </c:pt>
                <c:pt idx="206">
                  <c:v>-46.109612002489698</c:v>
                </c:pt>
                <c:pt idx="207">
                  <c:v>-53.030496725842902</c:v>
                </c:pt>
                <c:pt idx="208">
                  <c:v>-56.839351574054525</c:v>
                </c:pt>
                <c:pt idx="209">
                  <c:v>-57.490107294910217</c:v>
                </c:pt>
                <c:pt idx="210">
                  <c:v>-55.236868280965403</c:v>
                </c:pt>
                <c:pt idx="211">
                  <c:v>-50.570078130516727</c:v>
                </c:pt>
                <c:pt idx="212">
                  <c:v>-44.125272450796444</c:v>
                </c:pt>
                <c:pt idx="213">
                  <c:v>-36.590910300542149</c:v>
                </c:pt>
                <c:pt idx="214">
                  <c:v>-28.634126554047217</c:v>
                </c:pt>
                <c:pt idx="215">
                  <c:v>-20.851860153732677</c:v>
                </c:pt>
                <c:pt idx="216">
                  <c:v>-13.745720290795212</c:v>
                </c:pt>
                <c:pt idx="217">
                  <c:v>-7.7144070863745906</c:v>
                </c:pt>
                <c:pt idx="218">
                  <c:v>-3.05675145775567</c:v>
                </c:pt>
                <c:pt idx="219">
                  <c:v>2.0290998222358123E-2</c:v>
                </c:pt>
                <c:pt idx="220">
                  <c:v>1.3925194704078097</c:v>
                </c:pt>
                <c:pt idx="221">
                  <c:v>1.0104267133952132</c:v>
                </c:pt>
                <c:pt idx="222">
                  <c:v>-1.1068390284701153</c:v>
                </c:pt>
                <c:pt idx="223">
                  <c:v>-4.8753868954661979</c:v>
                </c:pt>
                <c:pt idx="224">
                  <c:v>-10.148913971867627</c:v>
                </c:pt>
                <c:pt idx="225">
                  <c:v>-16.720532008534072</c:v>
                </c:pt>
                <c:pt idx="226">
                  <c:v>-24.325593394797206</c:v>
                </c:pt>
                <c:pt idx="227">
                  <c:v>-32.64719309210551</c:v>
                </c:pt>
                <c:pt idx="228">
                  <c:v>-41.325722297157128</c:v>
                </c:pt>
                <c:pt idx="229">
                  <c:v>-49.972943246668699</c:v>
                </c:pt>
                <c:pt idx="230">
                  <c:v>-58.189727061963595</c:v>
                </c:pt>
                <c:pt idx="231">
                  <c:v>-65.585395668349676</c:v>
                </c:pt>
                <c:pt idx="232">
                  <c:v>-71.796153996429865</c:v>
                </c:pt>
                <c:pt idx="233">
                  <c:v>-76.500627830541418</c:v>
                </c:pt>
                <c:pt idx="234">
                  <c:v>-79.431710977767253</c:v>
                </c:pt>
                <c:pt idx="235">
                  <c:v>-80.385157523322505</c:v>
                </c:pt>
                <c:pt idx="236">
                  <c:v>-79.226154962314666</c:v>
                </c:pt>
                <c:pt idx="237">
                  <c:v>-75.895346080944904</c:v>
                </c:pt>
                <c:pt idx="238">
                  <c:v>-70.415539166520048</c:v>
                </c:pt>
                <c:pt idx="239">
                  <c:v>-62.899807776305138</c:v>
                </c:pt>
                <c:pt idx="240">
                  <c:v>-53.560895465520346</c:v>
                </c:pt>
                <c:pt idx="241">
                  <c:v>-42.720764858695951</c:v>
                </c:pt>
                <c:pt idx="242">
                  <c:v>-30.817687344973621</c:v>
                </c:pt>
                <c:pt idx="243">
                  <c:v>-18.406493379857736</c:v>
                </c:pt>
                <c:pt idx="244">
                  <c:v>-6.1458569400567704</c:v>
                </c:pt>
                <c:pt idx="245">
                  <c:v>5.2342998236704457</c:v>
                </c:pt>
                <c:pt idx="246">
                  <c:v>14.990491752514066</c:v>
                </c:pt>
                <c:pt idx="247">
                  <c:v>22.447898996051247</c:v>
                </c:pt>
                <c:pt idx="248">
                  <c:v>27.096679449107548</c:v>
                </c:pt>
                <c:pt idx="249">
                  <c:v>28.680992166428386</c:v>
                </c:pt>
                <c:pt idx="250">
                  <c:v>27.253919213156795</c:v>
                </c:pt>
                <c:pt idx="251">
                  <c:v>23.17761544183918</c:v>
                </c:pt>
                <c:pt idx="252">
                  <c:v>17.065569844834897</c:v>
                </c:pt>
                <c:pt idx="253">
                  <c:v>9.6842293743874759</c:v>
                </c:pt>
                <c:pt idx="254">
                  <c:v>1.8430586211420392</c:v>
                </c:pt>
                <c:pt idx="255">
                  <c:v>-5.6998655890033696</c:v>
                </c:pt>
                <c:pt idx="256">
                  <c:v>-12.301443374484895</c:v>
                </c:pt>
                <c:pt idx="257">
                  <c:v>-17.464398911065697</c:v>
                </c:pt>
                <c:pt idx="258">
                  <c:v>-20.842285803794255</c:v>
                </c:pt>
                <c:pt idx="259">
                  <c:v>-22.228510420403602</c:v>
                </c:pt>
                <c:pt idx="260">
                  <c:v>-21.538132127710593</c:v>
                </c:pt>
                <c:pt idx="261">
                  <c:v>-18.788466438141299</c:v>
                </c:pt>
                <c:pt idx="262">
                  <c:v>-14.081795504134357</c:v>
                </c:pt>
                <c:pt idx="263">
                  <c:v>-7.5914501790895503</c:v>
                </c:pt>
                <c:pt idx="264">
                  <c:v>0.4487844809417888</c:v>
                </c:pt>
                <c:pt idx="265">
                  <c:v>9.752772930609936</c:v>
                </c:pt>
                <c:pt idx="266">
                  <c:v>19.988942690581055</c:v>
                </c:pt>
                <c:pt idx="267">
                  <c:v>30.787571089331891</c:v>
                </c:pt>
                <c:pt idx="268">
                  <c:v>41.750040771203075</c:v>
                </c:pt>
                <c:pt idx="269">
                  <c:v>52.46132771437069</c:v>
                </c:pt>
                <c:pt idx="270">
                  <c:v>62.506160062428606</c:v>
                </c:pt>
                <c:pt idx="271">
                  <c:v>71.488033080093018</c:v>
                </c:pt>
                <c:pt idx="272">
                  <c:v>79.04898964105135</c:v>
                </c:pt>
                <c:pt idx="273">
                  <c:v>84.887409078310924</c:v>
                </c:pt>
                <c:pt idx="274">
                  <c:v>88.77143714345786</c:v>
                </c:pt>
                <c:pt idx="275">
                  <c:v>90.547002733332008</c:v>
                </c:pt>
                <c:pt idx="276">
                  <c:v>90.140934717974815</c:v>
                </c:pt>
                <c:pt idx="277">
                  <c:v>87.560794033145228</c:v>
                </c:pt>
                <c:pt idx="278">
                  <c:v>82.893347793286992</c:v>
                </c:pt>
                <c:pt idx="279">
                  <c:v>76.303254036372678</c:v>
                </c:pt>
                <c:pt idx="280">
                  <c:v>68.032805287854103</c:v>
                </c:pt>
                <c:pt idx="281">
                  <c:v>58.402733178471962</c:v>
                </c:pt>
                <c:pt idx="282">
                  <c:v>47.813179277340417</c:v>
                </c:pt>
                <c:pt idx="283">
                  <c:v>36.742951207728488</c:v>
                </c:pt>
                <c:pt idx="284">
                  <c:v>25.744073534936025</c:v>
                </c:pt>
                <c:pt idx="285">
                  <c:v>15.427523418058305</c:v>
                </c:pt>
                <c:pt idx="286">
                  <c:v>6.4353349266976911</c:v>
                </c:pt>
                <c:pt idx="287">
                  <c:v>-0.60518417554061921</c:v>
                </c:pt>
                <c:pt idx="288">
                  <c:v>-5.146379476496997</c:v>
                </c:pt>
                <c:pt idx="289">
                  <c:v>-6.7992733378362518</c:v>
                </c:pt>
                <c:pt idx="290">
                  <c:v>-5.4127503968692041</c:v>
                </c:pt>
                <c:pt idx="291">
                  <c:v>-1.1310506859408371</c:v>
                </c:pt>
                <c:pt idx="292">
                  <c:v>5.5933919943511246</c:v>
                </c:pt>
                <c:pt idx="293">
                  <c:v>14.044622490776591</c:v>
                </c:pt>
                <c:pt idx="294">
                  <c:v>23.339011733664211</c:v>
                </c:pt>
                <c:pt idx="295">
                  <c:v>32.547273605655846</c:v>
                </c:pt>
                <c:pt idx="296">
                  <c:v>40.810212592655702</c:v>
                </c:pt>
                <c:pt idx="297">
                  <c:v>47.42284399417737</c:v>
                </c:pt>
                <c:pt idx="298">
                  <c:v>51.877011472009904</c:v>
                </c:pt>
                <c:pt idx="299">
                  <c:v>53.86707972326964</c:v>
                </c:pt>
                <c:pt idx="300">
                  <c:v>53.270951718051265</c:v>
                </c:pt>
                <c:pt idx="301">
                  <c:v>50.119398726693618</c:v>
                </c:pt>
                <c:pt idx="302">
                  <c:v>44.563457140339807</c:v>
                </c:pt>
                <c:pt idx="303">
                  <c:v>36.845469104860761</c:v>
                </c:pt>
                <c:pt idx="304">
                  <c:v>27.275931324008262</c:v>
                </c:pt>
                <c:pt idx="305">
                  <c:v>16.21612588335152</c:v>
                </c:pt>
                <c:pt idx="306">
                  <c:v>4.0653336122106589</c:v>
                </c:pt>
                <c:pt idx="307">
                  <c:v>-8.7491026561962872</c:v>
                </c:pt>
                <c:pt idx="308">
                  <c:v>-21.780785502029495</c:v>
                </c:pt>
                <c:pt idx="309">
                  <c:v>-34.574231116405407</c:v>
                </c:pt>
                <c:pt idx="310">
                  <c:v>-46.677399677135057</c:v>
                </c:pt>
                <c:pt idx="311">
                  <c:v>-57.65770326134674</c:v>
                </c:pt>
                <c:pt idx="312">
                  <c:v>-67.121233863729231</c:v>
                </c:pt>
                <c:pt idx="313">
                  <c:v>-74.733462819875925</c:v>
                </c:pt>
                <c:pt idx="314">
                  <c:v>-80.238396571540591</c:v>
                </c:pt>
                <c:pt idx="315">
                  <c:v>-83.472856568398726</c:v>
                </c:pt>
                <c:pt idx="316">
                  <c:v>-84.373570902887749</c:v>
                </c:pt>
                <c:pt idx="317">
                  <c:v>-82.976746251175229</c:v>
                </c:pt>
                <c:pt idx="318">
                  <c:v>-79.41175579499226</c:v>
                </c:pt>
                <c:pt idx="319">
                  <c:v>-73.891641577733566</c:v>
                </c:pt>
                <c:pt idx="320">
                  <c:v>-66.703035398272092</c:v>
                </c:pt>
                <c:pt idx="321">
                  <c:v>-58.197202180636268</c:v>
                </c:pt>
                <c:pt idx="322">
                  <c:v>-48.782734848863655</c:v>
                </c:pt>
                <c:pt idx="323">
                  <c:v>-38.919334698032856</c:v>
                </c:pt>
                <c:pt idx="324">
                  <c:v>-29.11119396523404</c:v>
                </c:pt>
                <c:pt idx="325">
                  <c:v>-19.897711549312383</c:v>
                </c:pt>
                <c:pt idx="326">
                  <c:v>-11.83859072863293</c:v>
                </c:pt>
                <c:pt idx="327">
                  <c:v>-5.489923985749952</c:v>
                </c:pt>
                <c:pt idx="328">
                  <c:v>-1.3680711470168263</c:v>
                </c:pt>
                <c:pt idx="329">
                  <c:v>0.10031373590296484</c:v>
                </c:pt>
                <c:pt idx="330">
                  <c:v>-1.3599447193114707</c:v>
                </c:pt>
                <c:pt idx="331">
                  <c:v>-5.8071368048858343</c:v>
                </c:pt>
                <c:pt idx="332">
                  <c:v>-13.029040840422713</c:v>
                </c:pt>
                <c:pt idx="333">
                  <c:v>-22.521261411299331</c:v>
                </c:pt>
                <c:pt idx="334">
                  <c:v>-33.515046630635879</c:v>
                </c:pt>
                <c:pt idx="335">
                  <c:v>-45.059245469036505</c:v>
                </c:pt>
                <c:pt idx="336">
                  <c:v>-56.141740394658449</c:v>
                </c:pt>
                <c:pt idx="337">
                  <c:v>-65.819940251677195</c:v>
                </c:pt>
                <c:pt idx="338">
                  <c:v>-73.327354224601237</c:v>
                </c:pt>
                <c:pt idx="339">
                  <c:v>-78.13507517586666</c:v>
                </c:pt>
                <c:pt idx="340">
                  <c:v>-79.965159269859782</c:v>
                </c:pt>
                <c:pt idx="341">
                  <c:v>-78.767275127948935</c:v>
                </c:pt>
                <c:pt idx="342">
                  <c:v>-74.675575176619347</c:v>
                </c:pt>
                <c:pt idx="343">
                  <c:v>-67.960764429806957</c:v>
                </c:pt>
                <c:pt idx="344">
                  <c:v>-58.986918811446202</c:v>
                </c:pt>
                <c:pt idx="345">
                  <c:v>-48.177222571322979</c:v>
                </c:pt>
                <c:pt idx="346">
                  <c:v>-35.989044945424403</c:v>
                </c:pt>
                <c:pt idx="347">
                  <c:v>-22.896775300025645</c:v>
                </c:pt>
                <c:pt idx="348">
                  <c:v>-9.380065043387809</c:v>
                </c:pt>
                <c:pt idx="349">
                  <c:v>4.0849836898880625</c:v>
                </c:pt>
                <c:pt idx="350">
                  <c:v>17.033961921128835</c:v>
                </c:pt>
                <c:pt idx="351">
                  <c:v>29.023581309962459</c:v>
                </c:pt>
                <c:pt idx="352">
                  <c:v>39.643814154442993</c:v>
                </c:pt>
                <c:pt idx="353">
                  <c:v>48.533318338285767</c:v>
                </c:pt>
                <c:pt idx="354">
                  <c:v>55.397449520667323</c:v>
                </c:pt>
                <c:pt idx="355">
                  <c:v>60.026662678441461</c:v>
                </c:pt>
                <c:pt idx="356">
                  <c:v>62.311932061708944</c:v>
                </c:pt>
                <c:pt idx="357">
                  <c:v>62.253706374602075</c:v>
                </c:pt>
                <c:pt idx="358">
                  <c:v>59.96223923508461</c:v>
                </c:pt>
                <c:pt idx="359">
                  <c:v>55.64944393245375</c:v>
                </c:pt>
                <c:pt idx="360">
                  <c:v>49.61460156329202</c:v>
                </c:pt>
                <c:pt idx="361">
                  <c:v>42.227289771634418</c:v>
                </c:pt>
                <c:pt idx="362">
                  <c:v>33.9105438415693</c:v>
                </c:pt>
                <c:pt idx="363">
                  <c:v>25.125997591586327</c:v>
                </c:pt>
                <c:pt idx="364">
                  <c:v>16.361277690445156</c:v>
                </c:pt>
                <c:pt idx="365">
                  <c:v>8.1187037752387745</c:v>
                </c:pt>
                <c:pt idx="366">
                  <c:v>0.90350521739286593</c:v>
                </c:pt>
                <c:pt idx="367">
                  <c:v>-4.7907532613034078</c:v>
                </c:pt>
                <c:pt idx="368">
                  <c:v>-8.502083248896799</c:v>
                </c:pt>
                <c:pt idx="369">
                  <c:v>-9.8277118976568225</c:v>
                </c:pt>
                <c:pt idx="370">
                  <c:v>-8.4609538392067591</c:v>
                </c:pt>
                <c:pt idx="371">
                  <c:v>-4.2366930247219541</c:v>
                </c:pt>
                <c:pt idx="372">
                  <c:v>2.818961098094992</c:v>
                </c:pt>
                <c:pt idx="373">
                  <c:v>12.444586459806013</c:v>
                </c:pt>
                <c:pt idx="374">
                  <c:v>24.11987643788828</c:v>
                </c:pt>
                <c:pt idx="375">
                  <c:v>37.079261873757531</c:v>
                </c:pt>
                <c:pt idx="376">
                  <c:v>50.373752758271081</c:v>
                </c:pt>
                <c:pt idx="377">
                  <c:v>62.977806830677075</c:v>
                </c:pt>
                <c:pt idx="378">
                  <c:v>73.920100961060285</c:v>
                </c:pt>
                <c:pt idx="379">
                  <c:v>82.405325012651375</c:v>
                </c:pt>
                <c:pt idx="380">
                  <c:v>87.89658869851138</c:v>
                </c:pt>
                <c:pt idx="381">
                  <c:v>90.14378022069242</c:v>
                </c:pt>
                <c:pt idx="382">
                  <c:v>89.162691716694226</c:v>
                </c:pt>
                <c:pt idx="383">
                  <c:v>85.182679015119632</c:v>
                </c:pt>
                <c:pt idx="384">
                  <c:v>78.583183060760518</c:v>
                </c:pt>
                <c:pt idx="385">
                  <c:v>69.834427264573705</c:v>
                </c:pt>
                <c:pt idx="386">
                  <c:v>59.450180029036652</c:v>
                </c:pt>
                <c:pt idx="387">
                  <c:v>47.954338966281092</c:v>
                </c:pt>
                <c:pt idx="388">
                  <c:v>35.859503084777288</c:v>
                </c:pt>
                <c:pt idx="389">
                  <c:v>23.654287958098902</c:v>
                </c:pt>
                <c:pt idx="390">
                  <c:v>11.796033035165197</c:v>
                </c:pt>
                <c:pt idx="391">
                  <c:v>0.70600758004273334</c:v>
                </c:pt>
                <c:pt idx="392">
                  <c:v>-9.2351791125614096</c:v>
                </c:pt>
                <c:pt idx="393">
                  <c:v>-17.693651400229719</c:v>
                </c:pt>
                <c:pt idx="394">
                  <c:v>-24.390844848854261</c:v>
                </c:pt>
                <c:pt idx="395">
                  <c:v>-29.114744391476325</c:v>
                </c:pt>
                <c:pt idx="396">
                  <c:v>-31.732809501236058</c:v>
                </c:pt>
                <c:pt idx="397">
                  <c:v>-32.20436868380736</c:v>
                </c:pt>
                <c:pt idx="398">
                  <c:v>-30.589374053291902</c:v>
                </c:pt>
                <c:pt idx="399">
                  <c:v>-27.050485059583501</c:v>
                </c:pt>
                <c:pt idx="400">
                  <c:v>-21.846809362992076</c:v>
                </c:pt>
                <c:pt idx="401">
                  <c:v>-15.319845382236347</c:v>
                </c:pt>
                <c:pt idx="402">
                  <c:v>-7.874198462150936</c:v>
                </c:pt>
                <c:pt idx="403">
                  <c:v>4.3489228623597789E-2</c:v>
                </c:pt>
                <c:pt idx="404">
                  <c:v>7.9644790337560405</c:v>
                </c:pt>
                <c:pt idx="405">
                  <c:v>15.415229359620348</c:v>
                </c:pt>
                <c:pt idx="406">
                  <c:v>21.932051185666893</c:v>
                </c:pt>
                <c:pt idx="407">
                  <c:v>27.074289101878204</c:v>
                </c:pt>
                <c:pt idx="408">
                  <c:v>30.437841216665579</c:v>
                </c:pt>
                <c:pt idx="409">
                  <c:v>31.67104408812871</c:v>
                </c:pt>
                <c:pt idx="410">
                  <c:v>30.494786402304651</c:v>
                </c:pt>
                <c:pt idx="411">
                  <c:v>26.728102894007058</c:v>
                </c:pt>
                <c:pt idx="412">
                  <c:v>20.319199188033942</c:v>
                </c:pt>
                <c:pt idx="413">
                  <c:v>11.379553725310133</c:v>
                </c:pt>
                <c:pt idx="414">
                  <c:v>0.21530063375062891</c:v>
                </c:pt>
                <c:pt idx="415">
                  <c:v>-12.653967747468553</c:v>
                </c:pt>
                <c:pt idx="416">
                  <c:v>-26.501834514803985</c:v>
                </c:pt>
                <c:pt idx="417">
                  <c:v>-40.439007693722239</c:v>
                </c:pt>
                <c:pt idx="418">
                  <c:v>-53.498746858468557</c:v>
                </c:pt>
                <c:pt idx="419">
                  <c:v>-64.753680665425762</c:v>
                </c:pt>
                <c:pt idx="420">
                  <c:v>-73.43872249555946</c:v>
                </c:pt>
                <c:pt idx="421">
                  <c:v>-79.047815188443835</c:v>
                </c:pt>
                <c:pt idx="422">
                  <c:v>-81.379602721384074</c:v>
                </c:pt>
                <c:pt idx="423">
                  <c:v>-80.525769375770025</c:v>
                </c:pt>
                <c:pt idx="424">
                  <c:v>-76.815058116643698</c:v>
                </c:pt>
                <c:pt idx="425">
                  <c:v>-70.736102969891874</c:v>
                </c:pt>
                <c:pt idx="426">
                  <c:v>-62.860936601511575</c:v>
                </c:pt>
                <c:pt idx="427">
                  <c:v>-53.782875471759212</c:v>
                </c:pt>
                <c:pt idx="428">
                  <c:v>-44.073472517359384</c:v>
                </c:pt>
                <c:pt idx="429">
                  <c:v>-34.25697526187087</c:v>
                </c:pt>
                <c:pt idx="430">
                  <c:v>-24.797882510653487</c:v>
                </c:pt>
                <c:pt idx="431">
                  <c:v>-16.096781875926961</c:v>
                </c:pt>
                <c:pt idx="432">
                  <c:v>-8.4904299539837176</c:v>
                </c:pt>
                <c:pt idx="433">
                  <c:v>-2.2531357474502753</c:v>
                </c:pt>
                <c:pt idx="434">
                  <c:v>2.4024864637414804</c:v>
                </c:pt>
                <c:pt idx="435">
                  <c:v>5.3265036875317513</c:v>
                </c:pt>
                <c:pt idx="436">
                  <c:v>6.4347735504964563</c:v>
                </c:pt>
                <c:pt idx="437">
                  <c:v>5.7138097568269623</c:v>
                </c:pt>
                <c:pt idx="438">
                  <c:v>3.2262086045896159</c:v>
                </c:pt>
                <c:pt idx="439">
                  <c:v>-0.88534501373170604</c:v>
                </c:pt>
                <c:pt idx="440">
                  <c:v>-6.3978860976668548</c:v>
                </c:pt>
                <c:pt idx="441">
                  <c:v>-13.013819807097242</c:v>
                </c:pt>
                <c:pt idx="442">
                  <c:v>-20.373150378499393</c:v>
                </c:pt>
                <c:pt idx="443">
                  <c:v>-28.071219297966671</c:v>
                </c:pt>
                <c:pt idx="444">
                  <c:v>-35.679407219131392</c:v>
                </c:pt>
                <c:pt idx="445">
                  <c:v>-42.765834447670628</c:v>
                </c:pt>
                <c:pt idx="446">
                  <c:v>-48.913824981542142</c:v>
                </c:pt>
                <c:pt idx="447">
                  <c:v>-53.737259162323177</c:v>
                </c:pt>
                <c:pt idx="448">
                  <c:v>-56.893256519421392</c:v>
                </c:pt>
                <c:pt idx="449">
                  <c:v>-58.093488852428955</c:v>
                </c:pt>
                <c:pt idx="450">
                  <c:v>-57.115745752980281</c:v>
                </c:pt>
                <c:pt idx="451">
                  <c:v>-53.817254301263603</c:v>
                </c:pt>
                <c:pt idx="452">
                  <c:v>-48.150767623436892</c:v>
                </c:pt>
                <c:pt idx="453">
                  <c:v>-40.183543997730297</c:v>
                </c:pt>
                <c:pt idx="454">
                  <c:v>-30.117893212977258</c:v>
                </c:pt>
                <c:pt idx="455">
                  <c:v>-18.309830278376772</c:v>
                </c:pt>
                <c:pt idx="456">
                  <c:v>-5.279653384742895</c:v>
                </c:pt>
                <c:pt idx="457">
                  <c:v>8.2943398052996038</c:v>
                </c:pt>
                <c:pt idx="458">
                  <c:v>21.608652071358108</c:v>
                </c:pt>
                <c:pt idx="459">
                  <c:v>33.800390602207656</c:v>
                </c:pt>
                <c:pt idx="460">
                  <c:v>44.043719317947854</c:v>
                </c:pt>
                <c:pt idx="461">
                  <c:v>51.661465360373292</c:v>
                </c:pt>
                <c:pt idx="462">
                  <c:v>56.224848779356783</c:v>
                </c:pt>
                <c:pt idx="463">
                  <c:v>57.612453605226477</c:v>
                </c:pt>
                <c:pt idx="464">
                  <c:v>56.011343752027862</c:v>
                </c:pt>
                <c:pt idx="465">
                  <c:v>51.863574842407886</c:v>
                </c:pt>
                <c:pt idx="466">
                  <c:v>45.778950809635532</c:v>
                </c:pt>
                <c:pt idx="467">
                  <c:v>38.440965749332449</c:v>
                </c:pt>
                <c:pt idx="468">
                  <c:v>30.527209230690712</c:v>
                </c:pt>
                <c:pt idx="469">
                  <c:v>22.654353480609572</c:v>
                </c:pt>
                <c:pt idx="470">
                  <c:v>15.347851119549166</c:v>
                </c:pt>
                <c:pt idx="471">
                  <c:v>9.0308363913152352</c:v>
                </c:pt>
                <c:pt idx="472">
                  <c:v>4.0252229888576672</c:v>
                </c:pt>
                <c:pt idx="473">
                  <c:v>0.5589374819728965</c:v>
                </c:pt>
                <c:pt idx="474">
                  <c:v>-1.2249750132178532</c:v>
                </c:pt>
                <c:pt idx="475">
                  <c:v>-1.2599123112175734</c:v>
                </c:pt>
                <c:pt idx="476">
                  <c:v>0.45083973826917728</c:v>
                </c:pt>
                <c:pt idx="477">
                  <c:v>3.8384970486469001</c:v>
                </c:pt>
                <c:pt idx="478">
                  <c:v>8.7714043619124116</c:v>
                </c:pt>
                <c:pt idx="479">
                  <c:v>15.056858719560095</c:v>
                </c:pt>
                <c:pt idx="480">
                  <c:v>22.443546963763378</c:v>
                </c:pt>
                <c:pt idx="481">
                  <c:v>30.626267224272496</c:v>
                </c:pt>
                <c:pt idx="482">
                  <c:v>39.254435178626508</c:v>
                </c:pt>
                <c:pt idx="483">
                  <c:v>47.945111248078021</c:v>
                </c:pt>
                <c:pt idx="484">
                  <c:v>56.300019087630545</c:v>
                </c:pt>
                <c:pt idx="485">
                  <c:v>63.924733793172607</c:v>
                </c:pt>
                <c:pt idx="486">
                  <c:v>70.447544232989912</c:v>
                </c:pt>
                <c:pt idx="487">
                  <c:v>75.535799479924378</c:v>
                </c:pt>
                <c:pt idx="488">
                  <c:v>78.908633581545956</c:v>
                </c:pt>
                <c:pt idx="489">
                  <c:v>80.346238720289676</c:v>
                </c:pt>
                <c:pt idx="490">
                  <c:v>79.696784482440378</c:v>
                </c:pt>
                <c:pt idx="491">
                  <c:v>76.882443828273566</c:v>
                </c:pt>
                <c:pt idx="492">
                  <c:v>71.905852297263863</c:v>
                </c:pt>
                <c:pt idx="493">
                  <c:v>64.857852202015067</c:v>
                </c:pt>
                <c:pt idx="494">
                  <c:v>55.926647008068805</c:v>
                </c:pt>
                <c:pt idx="495">
                  <c:v>45.407491457748982</c:v>
                </c:pt>
                <c:pt idx="496">
                  <c:v>33.710691143320943</c:v>
                </c:pt>
                <c:pt idx="497">
                  <c:v>21.363971591525626</c:v>
                </c:pt>
                <c:pt idx="498">
                  <c:v>9.0034636815699614</c:v>
                </c:pt>
                <c:pt idx="499">
                  <c:v>-2.6535823047985745</c:v>
                </c:pt>
                <c:pt idx="500">
                  <c:v>-12.860286808037962</c:v>
                </c:pt>
                <c:pt idx="501">
                  <c:v>-20.917068828031969</c:v>
                </c:pt>
                <c:pt idx="502">
                  <c:v>-26.26617788860861</c:v>
                </c:pt>
                <c:pt idx="503">
                  <c:v>-28.584828129256664</c:v>
                </c:pt>
                <c:pt idx="504">
                  <c:v>-27.850531434343385</c:v>
                </c:pt>
                <c:pt idx="505">
                  <c:v>-24.355314471312035</c:v>
                </c:pt>
                <c:pt idx="506">
                  <c:v>-18.660850127108212</c:v>
                </c:pt>
                <c:pt idx="507">
                  <c:v>-11.507312910237873</c:v>
                </c:pt>
                <c:pt idx="508">
                  <c:v>-3.703439210779738</c:v>
                </c:pt>
                <c:pt idx="509">
                  <c:v>3.9734754733691728</c:v>
                </c:pt>
                <c:pt idx="510">
                  <c:v>10.849104829144011</c:v>
                </c:pt>
                <c:pt idx="511">
                  <c:v>16.390311521405614</c:v>
                </c:pt>
                <c:pt idx="512">
                  <c:v>20.215417101779479</c:v>
                </c:pt>
                <c:pt idx="513">
                  <c:v>22.086140844951593</c:v>
                </c:pt>
                <c:pt idx="514">
                  <c:v>21.890458382362862</c:v>
                </c:pt>
                <c:pt idx="515">
                  <c:v>19.623097378344749</c:v>
                </c:pt>
                <c:pt idx="516">
                  <c:v>15.367570394394903</c:v>
                </c:pt>
                <c:pt idx="517">
                  <c:v>9.2814227425491715</c:v>
                </c:pt>
                <c:pt idx="518">
                  <c:v>1.5849019701118516</c:v>
                </c:pt>
                <c:pt idx="519">
                  <c:v>-7.4476329094729543</c:v>
                </c:pt>
                <c:pt idx="520">
                  <c:v>-17.494772578532118</c:v>
                </c:pt>
                <c:pt idx="521">
                  <c:v>-28.19510765348889</c:v>
                </c:pt>
                <c:pt idx="522">
                  <c:v>-39.155882789366835</c:v>
                </c:pt>
                <c:pt idx="523">
                  <c:v>-49.96463863689511</c:v>
                </c:pt>
                <c:pt idx="524">
                  <c:v>-60.204522030712219</c:v>
                </c:pt>
                <c:pt idx="525">
                  <c:v>-69.472769973167232</c:v>
                </c:pt>
                <c:pt idx="526">
                  <c:v>-77.40054873672517</c:v>
                </c:pt>
                <c:pt idx="527">
                  <c:v>-83.671462551224138</c:v>
                </c:pt>
                <c:pt idx="528">
                  <c:v>-88.036172500916251</c:v>
                </c:pt>
                <c:pt idx="529">
                  <c:v>-90.321706562270649</c:v>
                </c:pt>
                <c:pt idx="530">
                  <c:v>-90.435621712124842</c:v>
                </c:pt>
                <c:pt idx="531">
                  <c:v>-88.366439682604593</c:v>
                </c:pt>
                <c:pt idx="532">
                  <c:v>-84.182279714455348</c:v>
                </c:pt>
                <c:pt idx="533">
                  <c:v>-78.029386413873354</c:v>
                </c:pt>
                <c:pt idx="534">
                  <c:v>-70.13158943862345</c:v>
                </c:pt>
                <c:pt idx="535">
                  <c:v>-60.790902845677785</c:v>
                </c:pt>
                <c:pt idx="536">
                  <c:v>-50.388587854418112</c:v>
                </c:pt>
                <c:pt idx="537">
                  <c:v>-39.385043258557367</c:v>
                </c:pt>
                <c:pt idx="538">
                  <c:v>-28.315805286458112</c:v>
                </c:pt>
                <c:pt idx="539">
                  <c:v>-17.779797479699742</c:v>
                </c:pt>
                <c:pt idx="540">
                  <c:v>-8.4151066533820718</c:v>
                </c:pt>
                <c:pt idx="541">
                  <c:v>-0.85772077041500561</c:v>
                </c:pt>
                <c:pt idx="542">
                  <c:v>4.3190210079915827</c:v>
                </c:pt>
                <c:pt idx="543">
                  <c:v>6.6810151033493872</c:v>
                </c:pt>
                <c:pt idx="544">
                  <c:v>6.0142882284965085</c:v>
                </c:pt>
                <c:pt idx="545">
                  <c:v>2.3898414189281203</c:v>
                </c:pt>
                <c:pt idx="546">
                  <c:v>-3.8111806084815618</c:v>
                </c:pt>
                <c:pt idx="547">
                  <c:v>-11.928291577188784</c:v>
                </c:pt>
                <c:pt idx="548">
                  <c:v>-21.107053909795791</c:v>
                </c:pt>
                <c:pt idx="549">
                  <c:v>-30.417794598042114</c:v>
                </c:pt>
                <c:pt idx="550">
                  <c:v>-38.975607196919512</c:v>
                </c:pt>
                <c:pt idx="551">
                  <c:v>-46.033496544260984</c:v>
                </c:pt>
                <c:pt idx="552">
                  <c:v>-51.034879858233268</c:v>
                </c:pt>
                <c:pt idx="553">
                  <c:v>-53.62709003075949</c:v>
                </c:pt>
                <c:pt idx="554">
                  <c:v>-53.647009121261931</c:v>
                </c:pt>
                <c:pt idx="555">
                  <c:v>-51.092134168462948</c:v>
                </c:pt>
                <c:pt idx="556">
                  <c:v>-46.087777225977526</c:v>
                </c:pt>
                <c:pt idx="557">
                  <c:v>-38.856938084894679</c:v>
                </c:pt>
                <c:pt idx="558">
                  <c:v>-29.695714888987286</c:v>
                </c:pt>
                <c:pt idx="559">
                  <c:v>-18.954640970021138</c:v>
                </c:pt>
                <c:pt idx="560">
                  <c:v>-7.0249550476246911</c:v>
                </c:pt>
                <c:pt idx="561">
                  <c:v>5.6718410628522475</c:v>
                </c:pt>
                <c:pt idx="562">
                  <c:v>18.693034752155604</c:v>
                </c:pt>
                <c:pt idx="563">
                  <c:v>31.584281765468411</c:v>
                </c:pt>
                <c:pt idx="564">
                  <c:v>43.891412284545254</c:v>
                </c:pt>
                <c:pt idx="565">
                  <c:v>55.175585465881639</c:v>
                </c:pt>
                <c:pt idx="566">
                  <c:v>65.031854433488618</c:v>
                </c:pt>
                <c:pt idx="567">
                  <c:v>73.109752595465949</c:v>
                </c:pt>
                <c:pt idx="568">
                  <c:v>79.133126764146226</c:v>
                </c:pt>
                <c:pt idx="569">
                  <c:v>82.915842761982432</c:v>
                </c:pt>
                <c:pt idx="570">
                  <c:v>84.370694573112743</c:v>
                </c:pt>
                <c:pt idx="571">
                  <c:v>83.510676021819435</c:v>
                </c:pt>
                <c:pt idx="572">
                  <c:v>80.443840655806625</c:v>
                </c:pt>
                <c:pt idx="573">
                  <c:v>75.36430362421531</c:v>
                </c:pt>
                <c:pt idx="574">
                  <c:v>68.542104566979944</c:v>
                </c:pt>
                <c:pt idx="575">
                  <c:v>60.313892560535194</c:v>
                </c:pt>
                <c:pt idx="576">
                  <c:v>51.075242405761458</c:v>
                </c:pt>
                <c:pt idx="577">
                  <c:v>41.274280106143706</c:v>
                </c:pt>
                <c:pt idx="578">
                  <c:v>31.405337399448353</c:v>
                </c:pt>
                <c:pt idx="579">
                  <c:v>22.000544032732634</c:v>
                </c:pt>
                <c:pt idx="580">
                  <c:v>13.616555759895386</c:v>
                </c:pt>
                <c:pt idx="581">
                  <c:v>6.8130904458014587</c:v>
                </c:pt>
                <c:pt idx="582">
                  <c:v>2.1199392095290754</c:v>
                </c:pt>
                <c:pt idx="583">
                  <c:v>-9.726401625058308E-3</c:v>
                </c:pt>
                <c:pt idx="584">
                  <c:v>0.74119730980861198</c:v>
                </c:pt>
                <c:pt idx="585">
                  <c:v>4.4880715563784852</c:v>
                </c:pt>
                <c:pt idx="586">
                  <c:v>11.086358590336562</c:v>
                </c:pt>
                <c:pt idx="587">
                  <c:v>20.100526623249849</c:v>
                </c:pt>
                <c:pt idx="588">
                  <c:v>30.819064210907928</c:v>
                </c:pt>
                <c:pt idx="589">
                  <c:v>42.324168121376324</c:v>
                </c:pt>
                <c:pt idx="590">
                  <c:v>53.606138539693177</c:v>
                </c:pt>
                <c:pt idx="591">
                  <c:v>63.694875853916209</c:v>
                </c:pt>
                <c:pt idx="592">
                  <c:v>71.774671976246424</c:v>
                </c:pt>
                <c:pt idx="593">
                  <c:v>77.257346439673483</c:v>
                </c:pt>
                <c:pt idx="594">
                  <c:v>79.806415981802658</c:v>
                </c:pt>
                <c:pt idx="595">
                  <c:v>79.320983513892415</c:v>
                </c:pt>
                <c:pt idx="596">
                  <c:v>75.895784760804489</c:v>
                </c:pt>
                <c:pt idx="597">
                  <c:v>69.773311011650421</c:v>
                </c:pt>
                <c:pt idx="598">
                  <c:v>61.298943736184349</c:v>
                </c:pt>
                <c:pt idx="599">
                  <c:v>50.884428950091511</c:v>
                </c:pt>
                <c:pt idx="600">
                  <c:v>38.980830990119813</c:v>
                </c:pt>
                <c:pt idx="601">
                  <c:v>26.059725290618221</c:v>
                </c:pt>
                <c:pt idx="602">
                  <c:v>12.600382586697901</c:v>
                </c:pt>
                <c:pt idx="603">
                  <c:v>-0.91952590535092038</c:v>
                </c:pt>
                <c:pt idx="604">
                  <c:v>-14.032039595858604</c:v>
                </c:pt>
                <c:pt idx="605">
                  <c:v>-26.287878257009453</c:v>
                </c:pt>
                <c:pt idx="606">
                  <c:v>-37.267847819195531</c:v>
                </c:pt>
                <c:pt idx="607">
                  <c:v>-46.597495193346262</c:v>
                </c:pt>
                <c:pt idx="608">
                  <c:v>-53.964649509603198</c:v>
                </c:pt>
                <c:pt idx="609">
                  <c:v>-59.138004789847372</c:v>
                </c:pt>
                <c:pt idx="610">
                  <c:v>-61.983581629135855</c:v>
                </c:pt>
                <c:pt idx="611">
                  <c:v>-62.475483861247938</c:v>
                </c:pt>
                <c:pt idx="612">
                  <c:v>-60.698355424264442</c:v>
                </c:pt>
                <c:pt idx="613">
                  <c:v>-56.841103611116857</c:v>
                </c:pt>
                <c:pt idx="614">
                  <c:v>-51.183775604630114</c:v>
                </c:pt>
                <c:pt idx="615">
                  <c:v>-44.080840736288003</c:v>
                </c:pt>
                <c:pt idx="616">
                  <c:v>-35.944082878202792</c:v>
                </c:pt>
                <c:pt idx="617">
                  <c:v>-27.227193785734894</c:v>
                </c:pt>
                <c:pt idx="618">
                  <c:v>-18.412679139763608</c:v>
                </c:pt>
                <c:pt idx="619">
                  <c:v>-10.000385273772018</c:v>
                </c:pt>
                <c:pt idx="620">
                  <c:v>-2.4960246741048731</c:v>
                </c:pt>
                <c:pt idx="621">
                  <c:v>3.6025096538026271</c:v>
                </c:pt>
                <c:pt idx="622">
                  <c:v>7.8235585035025803</c:v>
                </c:pt>
                <c:pt idx="623">
                  <c:v>9.7473165148261653</c:v>
                </c:pt>
                <c:pt idx="624">
                  <c:v>9.0404647641871225</c:v>
                </c:pt>
                <c:pt idx="625">
                  <c:v>5.4998391342964759</c:v>
                </c:pt>
                <c:pt idx="626">
                  <c:v>-0.89823662288682049</c:v>
                </c:pt>
                <c:pt idx="627">
                  <c:v>-9.9513570590257974</c:v>
                </c:pt>
                <c:pt idx="628">
                  <c:v>-21.201054989511089</c:v>
                </c:pt>
                <c:pt idx="629">
                  <c:v>-33.936240083759174</c:v>
                </c:pt>
                <c:pt idx="630">
                  <c:v>-47.243236618087607</c:v>
                </c:pt>
                <c:pt idx="631">
                  <c:v>-60.103230923810315</c:v>
                </c:pt>
                <c:pt idx="632">
                  <c:v>-71.520105015733478</c:v>
                </c:pt>
                <c:pt idx="633">
                  <c:v>-80.647467365273357</c:v>
                </c:pt>
                <c:pt idx="634">
                  <c:v>-86.882469492757139</c:v>
                </c:pt>
                <c:pt idx="635">
                  <c:v>-89.907234077476204</c:v>
                </c:pt>
                <c:pt idx="636">
                  <c:v>-89.678368472789487</c:v>
                </c:pt>
                <c:pt idx="637">
                  <c:v>-86.380185755633718</c:v>
                </c:pt>
                <c:pt idx="638">
                  <c:v>-80.362219586525825</c:v>
                </c:pt>
                <c:pt idx="639">
                  <c:v>-72.077942382128995</c:v>
                </c:pt>
                <c:pt idx="640">
                  <c:v>-62.034317122267517</c:v>
                </c:pt>
                <c:pt idx="641">
                  <c:v>-50.755175503490413</c:v>
                </c:pt>
                <c:pt idx="642">
                  <c:v>-38.757214546321393</c:v>
                </c:pt>
                <c:pt idx="643">
                  <c:v>-26.535550120311445</c:v>
                </c:pt>
                <c:pt idx="644">
                  <c:v>-14.555427996122202</c:v>
                </c:pt>
                <c:pt idx="645">
                  <c:v>-3.2470671722950022</c:v>
                </c:pt>
                <c:pt idx="646">
                  <c:v>6.9988028311974615</c:v>
                </c:pt>
                <c:pt idx="647">
                  <c:v>15.836544117477336</c:v>
                </c:pt>
                <c:pt idx="648">
                  <c:v>22.973543061818624</c:v>
                </c:pt>
                <c:pt idx="649">
                  <c:v>28.180859013202021</c:v>
                </c:pt>
                <c:pt idx="650">
                  <c:v>31.305904758436867</c:v>
                </c:pt>
                <c:pt idx="651">
                  <c:v>32.285226593277464</c:v>
                </c:pt>
                <c:pt idx="652">
                  <c:v>31.154420633052872</c:v>
                </c:pt>
                <c:pt idx="653">
                  <c:v>28.0520215252775</c:v>
                </c:pt>
                <c:pt idx="654">
                  <c:v>23.215262133060374</c:v>
                </c:pt>
                <c:pt idx="655">
                  <c:v>16.967695709670625</c:v>
                </c:pt>
                <c:pt idx="656">
                  <c:v>9.7008490525445996</c:v>
                </c:pt>
                <c:pt idx="657">
                  <c:v>1.8532728577373585</c:v>
                </c:pt>
                <c:pt idx="658">
                  <c:v>-6.1098634418296385</c:v>
                </c:pt>
                <c:pt idx="659">
                  <c:v>-13.714745650565636</c:v>
                </c:pt>
                <c:pt idx="660">
                  <c:v>-20.494125740181381</c:v>
                </c:pt>
                <c:pt idx="661">
                  <c:v>-26.000704966075357</c:v>
                </c:pt>
                <c:pt idx="662">
                  <c:v>-29.820391666890348</c:v>
                </c:pt>
                <c:pt idx="663">
                  <c:v>-31.58744402961544</c:v>
                </c:pt>
                <c:pt idx="664">
                  <c:v>-31.003435166373716</c:v>
                </c:pt>
                <c:pt idx="665">
                  <c:v>-27.861488308870079</c:v>
                </c:pt>
                <c:pt idx="666">
                  <c:v>-22.076120909338243</c:v>
                </c:pt>
                <c:pt idx="667">
                  <c:v>-13.716995151561225</c:v>
                </c:pt>
                <c:pt idx="668">
                  <c:v>-3.0416870651754007</c:v>
                </c:pt>
                <c:pt idx="669">
                  <c:v>9.4814332215127042</c:v>
                </c:pt>
                <c:pt idx="670">
                  <c:v>23.172592654826097</c:v>
                </c:pt>
                <c:pt idx="671">
                  <c:v>37.174920387268116</c:v>
                </c:pt>
                <c:pt idx="672">
                  <c:v>50.530337251089215</c:v>
                </c:pt>
                <c:pt idx="673">
                  <c:v>62.290710973618573</c:v>
                </c:pt>
                <c:pt idx="674">
                  <c:v>71.642200851679121</c:v>
                </c:pt>
                <c:pt idx="675">
                  <c:v>78.010984374999282</c:v>
                </c:pt>
                <c:pt idx="676">
                  <c:v>81.122411274795908</c:v>
                </c:pt>
                <c:pt idx="677">
                  <c:v>81.002390179057414</c:v>
                </c:pt>
                <c:pt idx="678">
                  <c:v>77.930007570669275</c:v>
                </c:pt>
                <c:pt idx="679">
                  <c:v>72.363201062205661</c:v>
                </c:pt>
                <c:pt idx="680">
                  <c:v>64.860508524017135</c:v>
                </c:pt>
                <c:pt idx="681">
                  <c:v>56.014811068395439</c:v>
                </c:pt>
                <c:pt idx="682">
                  <c:v>46.405728623985958</c:v>
                </c:pt>
                <c:pt idx="683">
                  <c:v>36.570266569032299</c:v>
                </c:pt>
                <c:pt idx="684">
                  <c:v>26.987712856430441</c:v>
                </c:pt>
                <c:pt idx="685">
                  <c:v>18.073915088310095</c:v>
                </c:pt>
                <c:pt idx="686">
                  <c:v>10.18066109646198</c:v>
                </c:pt>
                <c:pt idx="687">
                  <c:v>3.5969625204307119</c:v>
                </c:pt>
                <c:pt idx="688">
                  <c:v>-1.449914124710205</c:v>
                </c:pt>
                <c:pt idx="689">
                  <c:v>-4.7949599446891025</c:v>
                </c:pt>
                <c:pt idx="690">
                  <c:v>-6.3380331473150058</c:v>
                </c:pt>
                <c:pt idx="691">
                  <c:v>-6.0483840677502112</c:v>
                </c:pt>
                <c:pt idx="692">
                  <c:v>-3.9701015900959549</c:v>
                </c:pt>
                <c:pt idx="693">
                  <c:v>-0.22666755342291531</c:v>
                </c:pt>
                <c:pt idx="694">
                  <c:v>4.9777337373462363</c:v>
                </c:pt>
                <c:pt idx="695">
                  <c:v>11.362351192051802</c:v>
                </c:pt>
                <c:pt idx="696">
                  <c:v>18.580562708787696</c:v>
                </c:pt>
                <c:pt idx="697">
                  <c:v>26.236494987678036</c:v>
                </c:pt>
                <c:pt idx="698">
                  <c:v>33.905295650649684</c:v>
                </c:pt>
                <c:pt idx="699">
                  <c:v>41.154079135308926</c:v>
                </c:pt>
                <c:pt idx="700">
                  <c:v>47.561055138893686</c:v>
                </c:pt>
                <c:pt idx="701">
                  <c:v>52.731622981079973</c:v>
                </c:pt>
                <c:pt idx="702">
                  <c:v>56.311593187559005</c:v>
                </c:pt>
                <c:pt idx="703">
                  <c:v>57.998682672991507</c:v>
                </c:pt>
                <c:pt idx="704">
                  <c:v>57.553873704029158</c:v>
                </c:pt>
                <c:pt idx="705">
                  <c:v>54.814201415753516</c:v>
                </c:pt>
                <c:pt idx="706">
                  <c:v>49.708133245673217</c:v>
                </c:pt>
                <c:pt idx="707">
                  <c:v>42.273917265599266</c:v>
                </c:pt>
                <c:pt idx="708">
                  <c:v>32.67997816319415</c:v>
                </c:pt>
                <c:pt idx="709">
                  <c:v>21.244471952493186</c:v>
                </c:pt>
                <c:pt idx="710">
                  <c:v>8.4484914517411696</c:v>
                </c:pt>
                <c:pt idx="711">
                  <c:v>-5.0653265780458829</c:v>
                </c:pt>
                <c:pt idx="712">
                  <c:v>-18.518516630458663</c:v>
                </c:pt>
                <c:pt idx="713">
                  <c:v>-31.054544452853953</c:v>
                </c:pt>
                <c:pt idx="714">
                  <c:v>-41.828866727932315</c:v>
                </c:pt>
                <c:pt idx="715">
                  <c:v>-50.119059362364553</c:v>
                </c:pt>
                <c:pt idx="716">
                  <c:v>-55.430132209097621</c:v>
                </c:pt>
                <c:pt idx="717">
                  <c:v>-57.565369114663142</c:v>
                </c:pt>
                <c:pt idx="718">
                  <c:v>-56.641681852678623</c:v>
                </c:pt>
                <c:pt idx="719">
                  <c:v>-53.047698963386942</c:v>
                </c:pt>
                <c:pt idx="720">
                  <c:v>-47.362099301702742</c:v>
                </c:pt>
                <c:pt idx="721">
                  <c:v>-40.258886650512984</c:v>
                </c:pt>
                <c:pt idx="722">
                  <c:v>-32.423010051137261</c:v>
                </c:pt>
                <c:pt idx="723">
                  <c:v>-24.489195743277076</c:v>
                </c:pt>
                <c:pt idx="724">
                  <c:v>-17.006147274690317</c:v>
                </c:pt>
                <c:pt idx="725">
                  <c:v>-10.421522086547187</c:v>
                </c:pt>
                <c:pt idx="726">
                  <c:v>-5.0807427075745393</c:v>
                </c:pt>
                <c:pt idx="727">
                  <c:v>-1.233230361518074</c:v>
                </c:pt>
                <c:pt idx="728">
                  <c:v>0.95864524331290035</c:v>
                </c:pt>
                <c:pt idx="729">
                  <c:v>1.4108168016614235</c:v>
                </c:pt>
                <c:pt idx="730">
                  <c:v>0.11046244433455105</c:v>
                </c:pt>
                <c:pt idx="731">
                  <c:v>-2.8888841434002037</c:v>
                </c:pt>
                <c:pt idx="732">
                  <c:v>-7.4703116478173222</c:v>
                </c:pt>
                <c:pt idx="733">
                  <c:v>-13.455432004561452</c:v>
                </c:pt>
                <c:pt idx="734">
                  <c:v>-20.606525336350213</c:v>
                </c:pt>
                <c:pt idx="735">
                  <c:v>-28.630568298446445</c:v>
                </c:pt>
                <c:pt idx="736">
                  <c:v>-37.186736862755225</c:v>
                </c:pt>
                <c:pt idx="737">
                  <c:v>-45.898356327136497</c:v>
                </c:pt>
                <c:pt idx="738">
                  <c:v>-54.369094967070453</c:v>
                </c:pt>
                <c:pt idx="739">
                  <c:v>-62.201853296280632</c:v>
                </c:pt>
                <c:pt idx="740">
                  <c:v>-69.017929516636343</c:v>
                </c:pt>
                <c:pt idx="741">
                  <c:v>-74.474111473808691</c:v>
                </c:pt>
                <c:pt idx="742">
                  <c:v>-78.276290368672619</c:v>
                </c:pt>
                <c:pt idx="743">
                  <c:v>-80.189479311108428</c:v>
                </c:pt>
                <c:pt idx="744">
                  <c:v>-80.045163210960624</c:v>
                </c:pt>
                <c:pt idx="745">
                  <c:v>-77.747404985991167</c:v>
                </c:pt>
                <c:pt idx="746">
                  <c:v>-73.279102762841319</c:v>
                </c:pt>
                <c:pt idx="747">
                  <c:v>-66.709386714491913</c:v>
                </c:pt>
                <c:pt idx="748">
                  <c:v>-58.20247544863831</c:v>
                </c:pt>
                <c:pt idx="749">
                  <c:v>-48.027383585057486</c:v>
                </c:pt>
                <c:pt idx="750">
                  <c:v>-36.566610115088743</c:v>
                </c:pt>
                <c:pt idx="751">
                  <c:v>-24.320299740200387</c:v>
                </c:pt>
                <c:pt idx="752">
                  <c:v>-11.900532419742371</c:v>
                </c:pt>
                <c:pt idx="753">
                  <c:v>-8.995669870722315E-3</c:v>
                </c:pt>
                <c:pt idx="754">
                  <c:v>10.608401084089692</c:v>
                </c:pt>
                <c:pt idx="755">
                  <c:v>19.232724557316786</c:v>
                </c:pt>
                <c:pt idx="756">
                  <c:v>25.263683386329255</c:v>
                </c:pt>
                <c:pt idx="757">
                  <c:v>28.31533674678807</c:v>
                </c:pt>
                <c:pt idx="758">
                  <c:v>28.290465844828809</c:v>
                </c:pt>
                <c:pt idx="759">
                  <c:v>25.408382057324395</c:v>
                </c:pt>
                <c:pt idx="760">
                  <c:v>20.173679673523853</c:v>
                </c:pt>
                <c:pt idx="761">
                  <c:v>13.293936026287234</c:v>
                </c:pt>
                <c:pt idx="762">
                  <c:v>5.5714446216302891</c:v>
                </c:pt>
                <c:pt idx="763">
                  <c:v>-2.2013266609123883</c:v>
                </c:pt>
                <c:pt idx="764">
                  <c:v>-9.3209495157129574</c:v>
                </c:pt>
                <c:pt idx="765">
                  <c:v>-15.218957979193128</c:v>
                </c:pt>
                <c:pt idx="766">
                  <c:v>-19.477945516376266</c:v>
                </c:pt>
                <c:pt idx="767">
                  <c:v>-21.826949348922419</c:v>
                </c:pt>
                <c:pt idx="768">
                  <c:v>-22.125746313602722</c:v>
                </c:pt>
                <c:pt idx="769">
                  <c:v>-20.34545761100016</c:v>
                </c:pt>
                <c:pt idx="770">
                  <c:v>-16.549995009350582</c:v>
                </c:pt>
                <c:pt idx="771">
                  <c:v>-10.880483527525104</c:v>
                </c:pt>
                <c:pt idx="772">
                  <c:v>-3.5431549684684072</c:v>
                </c:pt>
                <c:pt idx="773">
                  <c:v>5.1997989339698298</c:v>
                </c:pt>
                <c:pt idx="774">
                  <c:v>15.037521656225335</c:v>
                </c:pt>
                <c:pt idx="775">
                  <c:v>25.617397960805324</c:v>
                </c:pt>
                <c:pt idx="776">
                  <c:v>36.553186701009828</c:v>
                </c:pt>
                <c:pt idx="777">
                  <c:v>47.435857319307843</c:v>
                </c:pt>
                <c:pt idx="778">
                  <c:v>57.848024417326791</c:v>
                </c:pt>
                <c:pt idx="779">
                  <c:v>67.381796312925701</c:v>
                </c:pt>
                <c:pt idx="780">
                  <c:v>75.658516809744924</c:v>
                </c:pt>
                <c:pt idx="781">
                  <c:v>82.347844719158616</c:v>
                </c:pt>
                <c:pt idx="782">
                  <c:v>87.183479729858121</c:v>
                </c:pt>
                <c:pt idx="783">
                  <c:v>89.973776460796458</c:v>
                </c:pt>
                <c:pt idx="784">
                  <c:v>90.60703556668625</c:v>
                </c:pt>
                <c:pt idx="785">
                  <c:v>89.052654824651597</c:v>
                </c:pt>
                <c:pt idx="786">
                  <c:v>85.360018041058453</c:v>
                </c:pt>
                <c:pt idx="787">
                  <c:v>79.656925028716216</c:v>
                </c:pt>
                <c:pt idx="788">
                  <c:v>72.148779277749469</c:v>
                </c:pt>
                <c:pt idx="789">
                  <c:v>63.118944272511108</c:v>
                </c:pt>
                <c:pt idx="790">
                  <c:v>52.929806688856672</c:v>
                </c:pt>
                <c:pt idx="791">
                  <c:v>42.023148470357825</c:v>
                </c:pt>
                <c:pt idx="792">
                  <c:v>30.917377380829869</c:v>
                </c:pt>
                <c:pt idx="793">
                  <c:v>20.198020854712944</c:v>
                </c:pt>
                <c:pt idx="794">
                  <c:v>10.496907085592685</c:v>
                </c:pt>
                <c:pt idx="795">
                  <c:v>2.4552825317198859</c:v>
                </c:pt>
                <c:pt idx="796">
                  <c:v>-3.3321927020030619</c:v>
                </c:pt>
                <c:pt idx="797">
                  <c:v>-6.3909371681436555</c:v>
                </c:pt>
                <c:pt idx="798">
                  <c:v>-6.4478820624459576</c:v>
                </c:pt>
                <c:pt idx="799">
                  <c:v>-3.5022856735312473</c:v>
                </c:pt>
                <c:pt idx="800">
                  <c:v>2.1377351564942519</c:v>
                </c:pt>
                <c:pt idx="801">
                  <c:v>9.8720710626675849</c:v>
                </c:pt>
                <c:pt idx="802">
                  <c:v>18.882311836864393</c:v>
                </c:pt>
                <c:pt idx="803">
                  <c:v>28.24528560797431</c:v>
                </c:pt>
                <c:pt idx="804">
                  <c:v>37.055680926935416</c:v>
                </c:pt>
                <c:pt idx="805">
                  <c:v>44.527436900670722</c:v>
                </c:pt>
                <c:pt idx="806">
                  <c:v>50.056250708007049</c:v>
                </c:pt>
                <c:pt idx="807">
                  <c:v>53.241552810012081</c:v>
                </c:pt>
                <c:pt idx="808">
                  <c:v>53.877527037947864</c:v>
                </c:pt>
                <c:pt idx="809">
                  <c:v>51.926520845041807</c:v>
                </c:pt>
                <c:pt idx="810">
                  <c:v>47.486413694234528</c:v>
                </c:pt>
                <c:pt idx="811">
                  <c:v>40.759477439169352</c:v>
                </c:pt>
                <c:pt idx="812">
                  <c:v>32.026365635352647</c:v>
                </c:pt>
                <c:pt idx="813">
                  <c:v>21.626097300730315</c:v>
                </c:pt>
                <c:pt idx="814">
                  <c:v>9.9412896057358857</c:v>
                </c:pt>
                <c:pt idx="815">
                  <c:v>-2.6128977355248475</c:v>
                </c:pt>
                <c:pt idx="816">
                  <c:v>-15.597968547056206</c:v>
                </c:pt>
                <c:pt idx="817">
                  <c:v>-28.561377611405227</c:v>
                </c:pt>
                <c:pt idx="818">
                  <c:v>-41.047677859055106</c:v>
                </c:pt>
                <c:pt idx="819">
                  <c:v>-52.612826997055194</c:v>
                </c:pt>
                <c:pt idx="820">
                  <c:v>-62.842011164033579</c:v>
                </c:pt>
                <c:pt idx="821">
                  <c:v>-71.369958333448253</c:v>
                </c:pt>
                <c:pt idx="822">
                  <c:v>-77.901252551879111</c:v>
                </c:pt>
                <c:pt idx="823">
                  <c:v>-82.227309522360272</c:v>
                </c:pt>
                <c:pt idx="824">
                  <c:v>-84.237054803274702</c:v>
                </c:pt>
                <c:pt idx="825">
                  <c:v>-83.919967893307515</c:v>
                </c:pt>
                <c:pt idx="826">
                  <c:v>-81.362263457546277</c:v>
                </c:pt>
                <c:pt idx="827">
                  <c:v>-76.73855007798538</c:v>
                </c:pt>
                <c:pt idx="828">
                  <c:v>-70.301747202125597</c:v>
                </c:pt>
                <c:pt idx="829">
                  <c:v>-62.373456967586478</c:v>
                </c:pt>
                <c:pt idx="830">
                  <c:v>-53.335882885787861</c:v>
                </c:pt>
                <c:pt idx="831">
                  <c:v>-43.625227688982086</c:v>
                </c:pt>
                <c:pt idx="832">
                  <c:v>-33.725501704132057</c:v>
                </c:pt>
                <c:pt idx="833">
                  <c:v>-24.160833244163491</c:v>
                </c:pt>
                <c:pt idx="834">
                  <c:v>-15.483637410954694</c:v>
                </c:pt>
                <c:pt idx="835">
                  <c:v>-8.2554108120097283</c:v>
                </c:pt>
                <c:pt idx="836">
                  <c:v>-3.0167441351490578</c:v>
                </c:pt>
                <c:pt idx="837">
                  <c:v>-0.24395141968330109</c:v>
                </c:pt>
                <c:pt idx="838">
                  <c:v>-0.29230536107552746</c:v>
                </c:pt>
                <c:pt idx="839">
                  <c:v>-3.3308732833519223</c:v>
                </c:pt>
                <c:pt idx="840">
                  <c:v>-9.2809598102182971</c:v>
                </c:pt>
                <c:pt idx="841">
                  <c:v>-17.776698778904844</c:v>
                </c:pt>
                <c:pt idx="842">
                  <c:v>-28.167787429623452</c:v>
                </c:pt>
                <c:pt idx="843">
                  <c:v>-39.576341077063915</c:v>
                </c:pt>
                <c:pt idx="844">
                  <c:v>-51.002641201184211</c:v>
                </c:pt>
                <c:pt idx="845">
                  <c:v>-61.455659143598155</c:v>
                </c:pt>
                <c:pt idx="846">
                  <c:v>-70.07461846514714</c:v>
                </c:pt>
                <c:pt idx="847">
                  <c:v>-76.213382275041937</c:v>
                </c:pt>
                <c:pt idx="848">
                  <c:v>-79.475942773608693</c:v>
                </c:pt>
                <c:pt idx="849">
                  <c:v>-79.708514520789151</c:v>
                </c:pt>
                <c:pt idx="850">
                  <c:v>-76.963672195710316</c:v>
                </c:pt>
                <c:pt idx="851">
                  <c:v>-71.453144586261303</c:v>
                </c:pt>
                <c:pt idx="852">
                  <c:v>-63.501558186326903</c:v>
                </c:pt>
                <c:pt idx="853">
                  <c:v>-53.507704221528094</c:v>
                </c:pt>
                <c:pt idx="854">
                  <c:v>-41.915293566427231</c:v>
                </c:pt>
                <c:pt idx="855">
                  <c:v>-29.192377244849801</c:v>
                </c:pt>
                <c:pt idx="856">
                  <c:v>-15.817332391981239</c:v>
                </c:pt>
                <c:pt idx="857">
                  <c:v>-2.2689517347975521</c:v>
                </c:pt>
                <c:pt idx="858">
                  <c:v>10.981750413522539</c:v>
                </c:pt>
                <c:pt idx="859">
                  <c:v>23.480140288770716</c:v>
                </c:pt>
                <c:pt idx="860">
                  <c:v>34.798683991357137</c:v>
                </c:pt>
                <c:pt idx="861">
                  <c:v>44.550813363932292</c:v>
                </c:pt>
                <c:pt idx="862">
                  <c:v>52.407891859038443</c:v>
                </c:pt>
                <c:pt idx="863">
                  <c:v>58.117796200388227</c:v>
                </c:pt>
                <c:pt idx="864">
                  <c:v>61.522211247103442</c:v>
                </c:pt>
                <c:pt idx="865">
                  <c:v>62.569036323387998</c:v>
                </c:pt>
                <c:pt idx="866">
                  <c:v>61.31694328576593</c:v>
                </c:pt>
                <c:pt idx="867">
                  <c:v>57.931079194225312</c:v>
                </c:pt>
                <c:pt idx="868">
                  <c:v>52.671301172772942</c:v>
                </c:pt>
                <c:pt idx="869">
                  <c:v>45.875997536619003</c:v>
                </c:pt>
                <c:pt idx="870">
                  <c:v>37.944830694511118</c:v>
                </c:pt>
                <c:pt idx="871">
                  <c:v>29.322816379277317</c:v>
                </c:pt>
                <c:pt idx="872">
                  <c:v>20.486700656340236</c:v>
                </c:pt>
                <c:pt idx="873">
                  <c:v>11.933220411751767</c:v>
                </c:pt>
                <c:pt idx="874">
                  <c:v>4.1678119973503831</c:v>
                </c:pt>
                <c:pt idx="875">
                  <c:v>-2.3083288145166225</c:v>
                </c:pt>
                <c:pt idx="876">
                  <c:v>-7.0153059340655606</c:v>
                </c:pt>
                <c:pt idx="877">
                  <c:v>-9.5182304208649295</c:v>
                </c:pt>
                <c:pt idx="878">
                  <c:v>-9.4596224298130007</c:v>
                </c:pt>
                <c:pt idx="879">
                  <c:v>-6.6010842761094048</c:v>
                </c:pt>
                <c:pt idx="880">
                  <c:v>-0.87184028766610155</c:v>
                </c:pt>
                <c:pt idx="881">
                  <c:v>7.5829542931031959</c:v>
                </c:pt>
                <c:pt idx="882">
                  <c:v>18.366801313477556</c:v>
                </c:pt>
                <c:pt idx="883">
                  <c:v>30.825899238144949</c:v>
                </c:pt>
                <c:pt idx="884">
                  <c:v>44.087450913679298</c:v>
                </c:pt>
                <c:pt idx="885">
                  <c:v>57.146715500905643</c:v>
                </c:pt>
                <c:pt idx="886">
                  <c:v>68.990085711755654</c:v>
                </c:pt>
                <c:pt idx="887">
                  <c:v>78.725459952503357</c:v>
                </c:pt>
                <c:pt idx="888">
                  <c:v>85.686358848410592</c:v>
                </c:pt>
                <c:pt idx="889">
                  <c:v>89.486473222509062</c:v>
                </c:pt>
                <c:pt idx="890">
                  <c:v>90.020495217733981</c:v>
                </c:pt>
                <c:pt idx="891">
                  <c:v>87.424100053371916</c:v>
                </c:pt>
                <c:pt idx="892">
                  <c:v>82.013421590775764</c:v>
                </c:pt>
                <c:pt idx="893">
                  <c:v>74.222329082721387</c:v>
                </c:pt>
                <c:pt idx="894">
                  <c:v>64.54892484413844</c:v>
                </c:pt>
                <c:pt idx="895">
                  <c:v>53.515637556680502</c:v>
                </c:pt>
                <c:pt idx="896">
                  <c:v>41.642464268975893</c:v>
                </c:pt>
                <c:pt idx="897">
                  <c:v>29.430567922176575</c:v>
                </c:pt>
                <c:pt idx="898">
                  <c:v>17.352821046092245</c:v>
                </c:pt>
                <c:pt idx="899">
                  <c:v>5.8481492276920974</c:v>
                </c:pt>
                <c:pt idx="900">
                  <c:v>-4.6829078491599478</c:v>
                </c:pt>
                <c:pt idx="901">
                  <c:v>-13.883394807677721</c:v>
                </c:pt>
                <c:pt idx="902">
                  <c:v>-21.447251308697233</c:v>
                </c:pt>
                <c:pt idx="903">
                  <c:v>-27.129333753559667</c:v>
                </c:pt>
                <c:pt idx="904">
                  <c:v>-30.757741452262053</c:v>
                </c:pt>
                <c:pt idx="905">
                  <c:v>-32.246811649154481</c:v>
                </c:pt>
                <c:pt idx="906">
                  <c:v>-31.608013402274935</c:v>
                </c:pt>
                <c:pt idx="907">
                  <c:v>-28.95551790362958</c:v>
                </c:pt>
                <c:pt idx="908">
                  <c:v>-24.503976035650666</c:v>
                </c:pt>
                <c:pt idx="909">
                  <c:v>-18.557947036861869</c:v>
                </c:pt>
                <c:pt idx="910">
                  <c:v>-11.494684996202551</c:v>
                </c:pt>
                <c:pt idx="911">
                  <c:v>-3.7434917085716686</c:v>
                </c:pt>
                <c:pt idx="912">
                  <c:v>4.235045914315597</c:v>
                </c:pt>
                <c:pt idx="913">
                  <c:v>11.967693079382338</c:v>
                </c:pt>
                <c:pt idx="914">
                  <c:v>18.984388487441603</c:v>
                </c:pt>
                <c:pt idx="915">
                  <c:v>24.831927437603394</c:v>
                </c:pt>
                <c:pt idx="916">
                  <c:v>29.087072318077524</c:v>
                </c:pt>
                <c:pt idx="917">
                  <c:v>31.371064026844326</c:v>
                </c:pt>
                <c:pt idx="918">
                  <c:v>31.367522631940194</c:v>
                </c:pt>
                <c:pt idx="919">
                  <c:v>28.845347080760124</c:v>
                </c:pt>
                <c:pt idx="920">
                  <c:v>23.687288051459298</c:v>
                </c:pt>
                <c:pt idx="921">
                  <c:v>15.923076175787337</c:v>
                </c:pt>
                <c:pt idx="922">
                  <c:v>5.7630743075846889</c:v>
                </c:pt>
                <c:pt idx="923">
                  <c:v>-6.3754755527065141</c:v>
                </c:pt>
                <c:pt idx="924">
                  <c:v>-19.861341628895605</c:v>
                </c:pt>
                <c:pt idx="925">
                  <c:v>-33.874373038455651</c:v>
                </c:pt>
                <c:pt idx="926">
                  <c:v>-47.471511874547112</c:v>
                </c:pt>
                <c:pt idx="927">
                  <c:v>-59.691015887084326</c:v>
                </c:pt>
                <c:pt idx="928">
                  <c:v>-69.676375578159195</c:v>
                </c:pt>
                <c:pt idx="929">
                  <c:v>-76.789385492504408</c:v>
                </c:pt>
                <c:pt idx="930">
                  <c:v>-80.6821342903241</c:v>
                </c:pt>
                <c:pt idx="931">
                  <c:v>-81.311982918603547</c:v>
                </c:pt>
                <c:pt idx="932">
                  <c:v>-78.904069346326182</c:v>
                </c:pt>
                <c:pt idx="933">
                  <c:v>-73.881157305399</c:v>
                </c:pt>
                <c:pt idx="934">
                  <c:v>-66.784531351158108</c:v>
                </c:pt>
                <c:pt idx="935">
                  <c:v>-58.203960829360845</c:v>
                </c:pt>
                <c:pt idx="936">
                  <c:v>-48.72549923860273</c:v>
                </c:pt>
                <c:pt idx="937">
                  <c:v>-38.8980818161047</c:v>
                </c:pt>
                <c:pt idx="938">
                  <c:v>-29.215482597678822</c:v>
                </c:pt>
                <c:pt idx="939">
                  <c:v>-20.108788418124416</c:v>
                </c:pt>
                <c:pt idx="940">
                  <c:v>-11.944900038615488</c:v>
                </c:pt>
                <c:pt idx="941">
                  <c:v>-5.0275954271084631</c:v>
                </c:pt>
                <c:pt idx="942">
                  <c:v>0.40123306972466316</c:v>
                </c:pt>
                <c:pt idx="943">
                  <c:v>4.1616483269744444</c:v>
                </c:pt>
                <c:pt idx="944">
                  <c:v>6.1377682945094607</c:v>
                </c:pt>
                <c:pt idx="945">
                  <c:v>6.2818947789716439</c:v>
                </c:pt>
                <c:pt idx="946">
                  <c:v>4.6198765248815734</c:v>
                </c:pt>
                <c:pt idx="947">
                  <c:v>1.2560763898341636</c:v>
                </c:pt>
                <c:pt idx="948">
                  <c:v>-3.6243294967576776</c:v>
                </c:pt>
                <c:pt idx="949">
                  <c:v>-9.7580389050590135</c:v>
                </c:pt>
                <c:pt idx="950">
                  <c:v>-16.812749844566</c:v>
                </c:pt>
                <c:pt idx="951">
                  <c:v>-24.402529621139117</c:v>
                </c:pt>
                <c:pt idx="952">
                  <c:v>-32.107483712669215</c:v>
                </c:pt>
                <c:pt idx="953">
                  <c:v>-39.494803151241548</c:v>
                </c:pt>
                <c:pt idx="954">
                  <c:v>-46.138488556251211</c:v>
                </c:pt>
                <c:pt idx="955">
                  <c:v>-51.636197262800593</c:v>
                </c:pt>
                <c:pt idx="956">
                  <c:v>-55.623070721914104</c:v>
                </c:pt>
                <c:pt idx="957">
                  <c:v>-57.783503400804371</c:v>
                </c:pt>
                <c:pt idx="958">
                  <c:v>-57.862384887622973</c:v>
                </c:pt>
                <c:pt idx="959">
                  <c:v>-55.677422358868832</c:v>
                </c:pt>
                <c:pt idx="960">
                  <c:v>-51.133834353739601</c:v>
                </c:pt>
                <c:pt idx="961">
                  <c:v>-44.242019512970764</c:v>
                </c:pt>
                <c:pt idx="962">
                  <c:v>-35.137642696381469</c:v>
                </c:pt>
                <c:pt idx="963">
                  <c:v>-24.101781635592818</c:v>
                </c:pt>
                <c:pt idx="964">
                  <c:v>-11.576290426847359</c:v>
                </c:pt>
                <c:pt idx="965">
                  <c:v>1.8332653814814115</c:v>
                </c:pt>
                <c:pt idx="966">
                  <c:v>15.376699695287334</c:v>
                </c:pt>
                <c:pt idx="967">
                  <c:v>28.208961360120867</c:v>
                </c:pt>
                <c:pt idx="968">
                  <c:v>39.473115635992158</c:v>
                </c:pt>
                <c:pt idx="969">
                  <c:v>48.407557076772868</c:v>
                </c:pt>
                <c:pt idx="970">
                  <c:v>54.455174103562072</c:v>
                </c:pt>
                <c:pt idx="971">
                  <c:v>57.34482275267726</c:v>
                </c:pt>
                <c:pt idx="972">
                  <c:v>57.120818521749676</c:v>
                </c:pt>
                <c:pt idx="973">
                  <c:v>54.113638297689107</c:v>
                </c:pt>
                <c:pt idx="974">
                  <c:v>48.865394292492695</c:v>
                </c:pt>
                <c:pt idx="975">
                  <c:v>42.035792213972286</c:v>
                </c:pt>
                <c:pt idx="976">
                  <c:v>34.313689610538333</c:v>
                </c:pt>
                <c:pt idx="977">
                  <c:v>26.34987406640834</c:v>
                </c:pt>
                <c:pt idx="978">
                  <c:v>18.715486565289925</c:v>
                </c:pt>
                <c:pt idx="979">
                  <c:v>11.882669817100993</c:v>
                </c:pt>
                <c:pt idx="980">
                  <c:v>6.2207269974182591</c:v>
                </c:pt>
                <c:pt idx="981">
                  <c:v>2.0010905748402248</c:v>
                </c:pt>
                <c:pt idx="982">
                  <c:v>-0.59404617354793887</c:v>
                </c:pt>
                <c:pt idx="983">
                  <c:v>-1.4627515396345876</c:v>
                </c:pt>
                <c:pt idx="984">
                  <c:v>-0.57582181617744388</c:v>
                </c:pt>
                <c:pt idx="985">
                  <c:v>2.028623646736615</c:v>
                </c:pt>
                <c:pt idx="986">
                  <c:v>6.2485185776433392</c:v>
                </c:pt>
                <c:pt idx="987">
                  <c:v>11.919903108260229</c:v>
                </c:pt>
                <c:pt idx="988">
                  <c:v>18.818870063147088</c:v>
                </c:pt>
                <c:pt idx="989">
                  <c:v>26.664992399136089</c:v>
                </c:pt>
                <c:pt idx="990">
                  <c:v>35.127880009242816</c:v>
                </c:pt>
                <c:pt idx="991">
                  <c:v>43.838042008872996</c:v>
                </c:pt>
                <c:pt idx="992">
                  <c:v>52.402166185452892</c:v>
                </c:pt>
                <c:pt idx="993">
                  <c:v>60.421568557597716</c:v>
                </c:pt>
                <c:pt idx="994">
                  <c:v>67.511525457176816</c:v>
                </c:pt>
                <c:pt idx="995">
                  <c:v>73.319030373666905</c:v>
                </c:pt>
                <c:pt idx="996">
                  <c:v>77.537291309558597</c:v>
                </c:pt>
                <c:pt idx="997">
                  <c:v>79.916549512823181</c:v>
                </c:pt>
                <c:pt idx="998">
                  <c:v>80.271942642453155</c:v>
                </c:pt>
                <c:pt idx="999">
                  <c:v>78.489771370772914</c:v>
                </c:pt>
                <c:pt idx="1000">
                  <c:v>74.533611335993427</c:v>
                </c:pt>
                <c:pt idx="1001">
                  <c:v>68.45138173382901</c:v>
                </c:pt>
                <c:pt idx="1002">
                  <c:v>60.383870950167598</c:v>
                </c:pt>
                <c:pt idx="1003">
                  <c:v>50.57435805891064</c:v>
                </c:pt>
                <c:pt idx="1004">
                  <c:v>39.377793612774177</c:v>
                </c:pt>
                <c:pt idx="1005">
                  <c:v>27.26645076592856</c:v>
                </c:pt>
                <c:pt idx="1006">
                  <c:v>14.827131912203381</c:v>
                </c:pt>
                <c:pt idx="1007">
                  <c:v>2.7434213326156902</c:v>
                </c:pt>
                <c:pt idx="1008">
                  <c:v>-8.2437720672184902</c:v>
                </c:pt>
                <c:pt idx="1009">
                  <c:v>-17.401397732406075</c:v>
                </c:pt>
                <c:pt idx="1010">
                  <c:v>-24.092130355075856</c:v>
                </c:pt>
                <c:pt idx="1011">
                  <c:v>-27.871181610710156</c:v>
                </c:pt>
                <c:pt idx="1012">
                  <c:v>-28.568228348022789</c:v>
                </c:pt>
                <c:pt idx="1013">
                  <c:v>-26.328069602626272</c:v>
                </c:pt>
                <c:pt idx="1014">
                  <c:v>-21.593467780055338</c:v>
                </c:pt>
                <c:pt idx="1015">
                  <c:v>-15.033167350099776</c:v>
                </c:pt>
                <c:pt idx="1016">
                  <c:v>-7.4370337510777462</c:v>
                </c:pt>
                <c:pt idx="1017">
                  <c:v>0.39178643472902269</c:v>
                </c:pt>
                <c:pt idx="1018">
                  <c:v>7.7233294774756809</c:v>
                </c:pt>
                <c:pt idx="1019">
                  <c:v>13.954663653230467</c:v>
                </c:pt>
                <c:pt idx="1020">
                  <c:v>18.63235029673049</c:v>
                </c:pt>
                <c:pt idx="1021">
                  <c:v>21.451827325310443</c:v>
                </c:pt>
                <c:pt idx="1022">
                  <c:v>22.243560999124544</c:v>
                </c:pt>
                <c:pt idx="1023">
                  <c:v>20.95401239415532</c:v>
                </c:pt>
                <c:pt idx="1024">
                  <c:v>17.626613582217438</c:v>
                </c:pt>
                <c:pt idx="1025">
                  <c:v>12.385390121387028</c:v>
                </c:pt>
                <c:pt idx="1026">
                  <c:v>5.4220480849125927</c:v>
                </c:pt>
                <c:pt idx="1027">
                  <c:v>-3.0137922504320112</c:v>
                </c:pt>
                <c:pt idx="1028">
                  <c:v>-12.622208688952528</c:v>
                </c:pt>
                <c:pt idx="1029">
                  <c:v>-23.059831255357576</c:v>
                </c:pt>
                <c:pt idx="1030">
                  <c:v>-33.947538879054015</c:v>
                </c:pt>
                <c:pt idx="1031">
                  <c:v>-44.880543170403612</c:v>
                </c:pt>
                <c:pt idx="1032">
                  <c:v>-55.441938374526323</c:v>
                </c:pt>
                <c:pt idx="1033">
                  <c:v>-65.219827581023807</c:v>
                </c:pt>
                <c:pt idx="1034">
                  <c:v>-73.826819018214337</c:v>
                </c:pt>
                <c:pt idx="1035">
                  <c:v>-80.919519709871679</c:v>
                </c:pt>
                <c:pt idx="1036">
                  <c:v>-86.215266399300347</c:v>
                </c:pt>
                <c:pt idx="1037">
                  <c:v>-89.504032569752724</c:v>
                </c:pt>
                <c:pt idx="1038">
                  <c:v>-90.65491857097399</c:v>
                </c:pt>
                <c:pt idx="1039">
                  <c:v>-89.618127381008122</c:v>
                </c:pt>
                <c:pt idx="1040">
                  <c:v>-86.424213472332184</c:v>
                </c:pt>
                <c:pt idx="1041">
                  <c:v>-81.182484282280825</c:v>
                </c:pt>
                <c:pt idx="1042">
                  <c:v>-74.079939209393913</c:v>
                </c:pt>
                <c:pt idx="1043">
                  <c:v>-65.381357145355324</c:v>
                </c:pt>
                <c:pt idx="1044">
                  <c:v>-55.430281947601408</c:v>
                </c:pt>
                <c:pt idx="1045">
                  <c:v>-44.64973875134946</c:v>
                </c:pt>
                <c:pt idx="1046">
                  <c:v>-33.540492292866787</c:v>
                </c:pt>
                <c:pt idx="1047">
                  <c:v>-22.673523781775394</c:v>
                </c:pt>
                <c:pt idx="1048">
                  <c:v>-12.672341461422176</c:v>
                </c:pt>
                <c:pt idx="1049">
                  <c:v>-4.1802917731341855</c:v>
                </c:pt>
                <c:pt idx="1050">
                  <c:v>2.1908235731816266</c:v>
                </c:pt>
                <c:pt idx="1051">
                  <c:v>5.9306147894551717</c:v>
                </c:pt>
                <c:pt idx="1052">
                  <c:v>6.711015613947553</c:v>
                </c:pt>
                <c:pt idx="1053">
                  <c:v>4.4616905048939159</c:v>
                </c:pt>
                <c:pt idx="1054">
                  <c:v>-0.58320271140714219</c:v>
                </c:pt>
                <c:pt idx="1055">
                  <c:v>-7.8881602711963321</c:v>
                </c:pt>
                <c:pt idx="1056">
                  <c:v>-16.67733782500007</c:v>
                </c:pt>
                <c:pt idx="1057">
                  <c:v>-26.041111028035157</c:v>
                </c:pt>
                <c:pt idx="1058">
                  <c:v>-35.059552217174961</c:v>
                </c:pt>
                <c:pt idx="1059">
                  <c:v>-42.911058203868798</c:v>
                </c:pt>
                <c:pt idx="1060">
                  <c:v>-48.944796242553032</c:v>
                </c:pt>
                <c:pt idx="1061">
                  <c:v>-52.711726322223598</c:v>
                </c:pt>
                <c:pt idx="1062">
                  <c:v>-53.961784474218682</c:v>
                </c:pt>
                <c:pt idx="1063">
                  <c:v>-52.620298088484766</c:v>
                </c:pt>
                <c:pt idx="1064">
                  <c:v>-48.755945340704756</c:v>
                </c:pt>
                <c:pt idx="1065">
                  <c:v>-42.548802471858956</c:v>
                </c:pt>
                <c:pt idx="1066">
                  <c:v>-34.262955197412211</c:v>
                </c:pt>
                <c:pt idx="1067">
                  <c:v>-24.225083802051568</c:v>
                </c:pt>
                <c:pt idx="1068">
                  <c:v>-12.808569791409255</c:v>
                </c:pt>
                <c:pt idx="1069">
                  <c:v>-0.4217210882589798</c:v>
                </c:pt>
                <c:pt idx="1070">
                  <c:v>12.50169743882473</c:v>
                </c:pt>
                <c:pt idx="1071">
                  <c:v>25.51156122056301</c:v>
                </c:pt>
                <c:pt idx="1072">
                  <c:v>38.151949603483203</c:v>
                </c:pt>
                <c:pt idx="1073">
                  <c:v>49.974626884263067</c:v>
                </c:pt>
                <c:pt idx="1074">
                  <c:v>60.556067354023661</c:v>
                </c:pt>
                <c:pt idx="1075">
                  <c:v>69.517352925740155</c:v>
                </c:pt>
                <c:pt idx="1076">
                  <c:v>76.544774609856432</c:v>
                </c:pt>
                <c:pt idx="1077">
                  <c:v>81.40790546409329</c:v>
                </c:pt>
                <c:pt idx="1078">
                  <c:v>83.971970241321699</c:v>
                </c:pt>
                <c:pt idx="1079">
                  <c:v>84.202708000171768</c:v>
                </c:pt>
                <c:pt idx="1080">
                  <c:v>82.164011915877069</c:v>
                </c:pt>
                <c:pt idx="1081">
                  <c:v>78.010406249303145</c:v>
                </c:pt>
                <c:pt idx="1082">
                  <c:v>71.977143295809483</c:v>
                </c:pt>
                <c:pt idx="1083">
                  <c:v>64.370323643883481</c:v>
                </c:pt>
                <c:pt idx="1084">
                  <c:v>55.558412607837376</c:v>
                </c:pt>
                <c:pt idx="1085">
                  <c:v>45.965349527374926</c:v>
                </c:pt>
                <c:pt idx="1086">
                  <c:v>36.064402119544113</c:v>
                </c:pt>
                <c:pt idx="1087">
                  <c:v>26.371045623786099</c:v>
                </c:pt>
                <c:pt idx="1088">
                  <c:v>17.432388759655208</c:v>
                </c:pt>
                <c:pt idx="1089">
                  <c:v>9.8100309788523212</c:v>
                </c:pt>
                <c:pt idx="1090">
                  <c:v>4.0529220648505744</c:v>
                </c:pt>
                <c:pt idx="1091">
                  <c:v>0.65730163449632784</c:v>
                </c:pt>
                <c:pt idx="1092">
                  <c:v>1.2889083512300779E-2</c:v>
                </c:pt>
                <c:pt idx="1093">
                  <c:v>2.3389067827838042</c:v>
                </c:pt>
                <c:pt idx="1094">
                  <c:v>7.6201883361720268</c:v>
                </c:pt>
                <c:pt idx="1095">
                  <c:v>15.560627967969269</c:v>
                </c:pt>
                <c:pt idx="1096">
                  <c:v>25.574354575488407</c:v>
                </c:pt>
                <c:pt idx="1097">
                  <c:v>36.82946896635665</c:v>
                </c:pt>
                <c:pt idx="1098">
                  <c:v>48.343742460605441</c:v>
                </c:pt>
                <c:pt idx="1099">
                  <c:v>59.112193960312275</c:v>
                </c:pt>
                <c:pt idx="1100">
                  <c:v>68.233782192714358</c:v>
                </c:pt>
                <c:pt idx="1101">
                  <c:v>75.006382772878197</c:v>
                </c:pt>
                <c:pt idx="1102">
                  <c:v>78.973944221212108</c:v>
                </c:pt>
                <c:pt idx="1103">
                  <c:v>79.927696712428357</c:v>
                </c:pt>
                <c:pt idx="1104">
                  <c:v>77.875340852641813</c:v>
                </c:pt>
                <c:pt idx="1105">
                  <c:v>72.995210151707639</c:v>
                </c:pt>
                <c:pt idx="1106">
                  <c:v>65.588987697269602</c:v>
                </c:pt>
                <c:pt idx="1107">
                  <c:v>56.0408678001072</c:v>
                </c:pt>
                <c:pt idx="1108">
                  <c:v>44.78605894782234</c:v>
                </c:pt>
                <c:pt idx="1109">
                  <c:v>32.288309816647867</c:v>
                </c:pt>
                <c:pt idx="1110">
                  <c:v>19.024556581629895</c:v>
                </c:pt>
                <c:pt idx="1111">
                  <c:v>5.4742615943355393</c:v>
                </c:pt>
                <c:pt idx="1112">
                  <c:v>-7.8889837393058011</c:v>
                </c:pt>
                <c:pt idx="1113">
                  <c:v>-20.605790872821469</c:v>
                </c:pt>
                <c:pt idx="1114">
                  <c:v>-32.241066763990723</c:v>
                </c:pt>
                <c:pt idx="1115">
                  <c:v>-42.397090007357519</c:v>
                </c:pt>
                <c:pt idx="1116">
                  <c:v>-50.729817904039798</c:v>
                </c:pt>
                <c:pt idx="1117">
                  <c:v>-56.96730047473725</c:v>
                </c:pt>
                <c:pt idx="1118">
                  <c:v>-60.927599350467787</c:v>
                </c:pt>
                <c:pt idx="1119">
                  <c:v>-62.532670741777963</c:v>
                </c:pt>
                <c:pt idx="1120">
                  <c:v>-61.81496583334161</c:v>
                </c:pt>
                <c:pt idx="1121">
                  <c:v>-58.915194587012607</c:v>
                </c:pt>
                <c:pt idx="1122">
                  <c:v>-54.072097588617041</c:v>
                </c:pt>
                <c:pt idx="1123">
                  <c:v>-47.606999475830754</c:v>
                </c:pt>
                <c:pt idx="1124">
                  <c:v>-39.906540589769847</c:v>
                </c:pt>
                <c:pt idx="1125">
                  <c:v>-31.406295657685714</c:v>
                </c:pt>
                <c:pt idx="1126">
                  <c:v>-22.57659669984416</c:v>
                </c:pt>
                <c:pt idx="1127">
                  <c:v>-13.910444829842628</c:v>
                </c:pt>
                <c:pt idx="1128">
                  <c:v>-5.9122827692738351</c:v>
                </c:pt>
                <c:pt idx="1129">
                  <c:v>0.91433997357008523</c:v>
                </c:pt>
                <c:pt idx="1130">
                  <c:v>6.0826156676524858</c:v>
                </c:pt>
                <c:pt idx="1131">
                  <c:v>9.1443927476523665</c:v>
                </c:pt>
                <c:pt idx="1132">
                  <c:v>9.7203864304001453</c:v>
                </c:pt>
                <c:pt idx="1133">
                  <c:v>7.5397292756195675</c:v>
                </c:pt>
                <c:pt idx="1134">
                  <c:v>2.4873231447314192</c:v>
                </c:pt>
                <c:pt idx="1135">
                  <c:v>-5.3468563980379207</c:v>
                </c:pt>
                <c:pt idx="1136">
                  <c:v>-15.627873536262113</c:v>
                </c:pt>
                <c:pt idx="1137">
                  <c:v>-27.761347961354325</c:v>
                </c:pt>
                <c:pt idx="1138">
                  <c:v>-40.920319338879153</c:v>
                </c:pt>
                <c:pt idx="1139">
                  <c:v>-54.12118398644914</c:v>
                </c:pt>
                <c:pt idx="1140">
                  <c:v>-66.34034444491418</c:v>
                </c:pt>
                <c:pt idx="1141">
                  <c:v>-76.645960358739842</c:v>
                </c:pt>
                <c:pt idx="1142">
                  <c:v>-84.311009480286529</c:v>
                </c:pt>
                <c:pt idx="1143">
                  <c:v>-88.880734221790192</c:v>
                </c:pt>
                <c:pt idx="1144">
                  <c:v>-90.185562194134334</c:v>
                </c:pt>
                <c:pt idx="1145">
                  <c:v>-88.309039052868386</c:v>
                </c:pt>
                <c:pt idx="1146">
                  <c:v>-83.530316791846275</c:v>
                </c:pt>
                <c:pt idx="1147">
                  <c:v>-76.260631150813154</c:v>
                </c:pt>
                <c:pt idx="1148">
                  <c:v>-66.986980312955467</c:v>
                </c:pt>
                <c:pt idx="1149">
                  <c:v>-56.228896693760923</c:v>
                </c:pt>
                <c:pt idx="1150">
                  <c:v>-44.508769395487512</c:v>
                </c:pt>
                <c:pt idx="1151">
                  <c:v>-32.333290063877683</c:v>
                </c:pt>
                <c:pt idx="1152">
                  <c:v>-20.182650928705311</c:v>
                </c:pt>
                <c:pt idx="1153">
                  <c:v>-8.5042429792458893</c:v>
                </c:pt>
                <c:pt idx="1154">
                  <c:v>2.2918705714618626</c:v>
                </c:pt>
                <c:pt idx="1155">
                  <c:v>11.837825691689279</c:v>
                </c:pt>
                <c:pt idx="1156">
                  <c:v>19.814681246467305</c:v>
                </c:pt>
                <c:pt idx="1157">
                  <c:v>25.961791988629763</c:v>
                </c:pt>
                <c:pt idx="1158">
                  <c:v>30.088688108558458</c:v>
                </c:pt>
                <c:pt idx="1159">
                  <c:v>32.088126214814352</c:v>
                </c:pt>
                <c:pt idx="1160">
                  <c:v>31.94777364204344</c:v>
                </c:pt>
                <c:pt idx="1161">
                  <c:v>29.757315691710811</c:v>
                </c:pt>
                <c:pt idx="1162">
                  <c:v>25.708217985850766</c:v>
                </c:pt>
                <c:pt idx="1163">
                  <c:v>20.085061421239235</c:v>
                </c:pt>
                <c:pt idx="1164">
                  <c:v>13.249649392552957</c:v>
                </c:pt>
                <c:pt idx="1165">
                  <c:v>5.6208555569869176</c:v>
                </c:pt>
                <c:pt idx="1166">
                  <c:v>-2.346367987853577</c:v>
                </c:pt>
                <c:pt idx="1167">
                  <c:v>-10.180253374492677</c:v>
                </c:pt>
                <c:pt idx="1168">
                  <c:v>-17.408689249685807</c:v>
                </c:pt>
                <c:pt idx="1169">
                  <c:v>-23.573294193187984</c:v>
                </c:pt>
                <c:pt idx="1170">
                  <c:v>-28.242492701445183</c:v>
                </c:pt>
                <c:pt idx="1171">
                  <c:v>-31.025508853825436</c:v>
                </c:pt>
                <c:pt idx="1172">
                  <c:v>-31.58929557435021</c:v>
                </c:pt>
                <c:pt idx="1173">
                  <c:v>-29.680140601787652</c:v>
                </c:pt>
                <c:pt idx="1174">
                  <c:v>-25.150910334658199</c:v>
                </c:pt>
                <c:pt idx="1175">
                  <c:v>-17.993333695349278</c:v>
                </c:pt>
                <c:pt idx="1176">
                  <c:v>-8.3720915050115359</c:v>
                </c:pt>
                <c:pt idx="1177">
                  <c:v>3.3462408564492496</c:v>
                </c:pt>
                <c:pt idx="1178">
                  <c:v>16.580341069212551</c:v>
                </c:pt>
                <c:pt idx="1179">
                  <c:v>30.550504075767645</c:v>
                </c:pt>
                <c:pt idx="1180">
                  <c:v>44.334645615767364</c:v>
                </c:pt>
                <c:pt idx="1181">
                  <c:v>56.964533833792736</c:v>
                </c:pt>
                <c:pt idx="1182">
                  <c:v>67.547500086654821</c:v>
                </c:pt>
                <c:pt idx="1183">
                  <c:v>75.385083931559464</c:v>
                </c:pt>
                <c:pt idx="1184">
                  <c:v>80.056932587947117</c:v>
                </c:pt>
                <c:pt idx="1185">
                  <c:v>81.449652860617292</c:v>
                </c:pt>
                <c:pt idx="1186">
                  <c:v>79.730373374997896</c:v>
                </c:pt>
                <c:pt idx="1187">
                  <c:v>75.282148199616813</c:v>
                </c:pt>
                <c:pt idx="1188">
                  <c:v>68.625027517115313</c:v>
                </c:pt>
                <c:pt idx="1189">
                  <c:v>60.342727660864888</c:v>
                </c:pt>
                <c:pt idx="1190">
                  <c:v>51.025871991583493</c:v>
                </c:pt>
                <c:pt idx="1191">
                  <c:v>41.234332123888841</c:v>
                </c:pt>
                <c:pt idx="1192">
                  <c:v>31.475964643250208</c:v>
                </c:pt>
                <c:pt idx="1193">
                  <c:v>22.197026556969341</c:v>
                </c:pt>
                <c:pt idx="1194">
                  <c:v>13.77960187930794</c:v>
                </c:pt>
                <c:pt idx="1195">
                  <c:v>6.5423110263913626</c:v>
                </c:pt>
                <c:pt idx="1196">
                  <c:v>0.74167144422922671</c:v>
                </c:pt>
                <c:pt idx="1197">
                  <c:v>-3.4275697005014822</c:v>
                </c:pt>
                <c:pt idx="1198">
                  <c:v>-5.8340260447038492</c:v>
                </c:pt>
                <c:pt idx="1199">
                  <c:v>-6.4133601502024318</c:v>
                </c:pt>
                <c:pt idx="1200">
                  <c:v>-5.1734707147008887</c:v>
                </c:pt>
                <c:pt idx="1201">
                  <c:v>-2.1997419113533327</c:v>
                </c:pt>
                <c:pt idx="1202">
                  <c:v>2.3418026573004522</c:v>
                </c:pt>
                <c:pt idx="1203">
                  <c:v>8.2058242775582748</c:v>
                </c:pt>
                <c:pt idx="1204">
                  <c:v>15.075215532901858</c:v>
                </c:pt>
                <c:pt idx="1205">
                  <c:v>22.575105513050293</c:v>
                </c:pt>
                <c:pt idx="1206">
                  <c:v>30.291755182789544</c:v>
                </c:pt>
                <c:pt idx="1207">
                  <c:v>37.793549760073766</c:v>
                </c:pt>
                <c:pt idx="1208">
                  <c:v>44.65122979071711</c:v>
                </c:pt>
                <c:pt idx="1209">
                  <c:v>50.455484592604734</c:v>
                </c:pt>
                <c:pt idx="1210">
                  <c:v>54.831442122503233</c:v>
                </c:pt>
                <c:pt idx="1211">
                  <c:v>57.45080005935236</c:v>
                </c:pt>
                <c:pt idx="1212">
                  <c:v>58.043043218109624</c:v>
                </c:pt>
                <c:pt idx="1213">
                  <c:v>56.407375217739371</c:v>
                </c:pt>
                <c:pt idx="1214">
                  <c:v>52.426762638185394</c:v>
                </c:pt>
                <c:pt idx="1215">
                  <c:v>46.084895649155058</c:v>
                </c:pt>
                <c:pt idx="1216">
                  <c:v>37.485834840657887</c:v>
                </c:pt>
                <c:pt idx="1217">
                  <c:v>26.874478962480129</c:v>
                </c:pt>
                <c:pt idx="1218">
                  <c:v>14.653652804906821</c:v>
                </c:pt>
                <c:pt idx="1219">
                  <c:v>1.3908171676635861</c:v>
                </c:pt>
                <c:pt idx="1220">
                  <c:v>-12.194907828435557</c:v>
                </c:pt>
                <c:pt idx="1221">
                  <c:v>-25.27466481739155</c:v>
                </c:pt>
                <c:pt idx="1222">
                  <c:v>-36.985266457837938</c:v>
                </c:pt>
                <c:pt idx="1223">
                  <c:v>-46.53221197468644</c:v>
                </c:pt>
                <c:pt idx="1224">
                  <c:v>-53.300971389358786</c:v>
                </c:pt>
                <c:pt idx="1225">
                  <c:v>-56.947665519453174</c:v>
                </c:pt>
                <c:pt idx="1226">
                  <c:v>-57.442298346316676</c:v>
                </c:pt>
                <c:pt idx="1227">
                  <c:v>-55.052876677564477</c:v>
                </c:pt>
                <c:pt idx="1228">
                  <c:v>-50.279534296229585</c:v>
                </c:pt>
                <c:pt idx="1229">
                  <c:v>-43.762629203027274</c:v>
                </c:pt>
                <c:pt idx="1230">
                  <c:v>-36.191125253635576</c:v>
                </c:pt>
                <c:pt idx="1231">
                  <c:v>-28.229548401032769</c:v>
                </c:pt>
                <c:pt idx="1232">
                  <c:v>-20.470419143495221</c:v>
                </c:pt>
                <c:pt idx="1233">
                  <c:v>-13.410179676699052</c:v>
                </c:pt>
                <c:pt idx="1234">
                  <c:v>-7.4423164816732523</c:v>
                </c:pt>
                <c:pt idx="1235">
                  <c:v>-2.860773740236267</c:v>
                </c:pt>
                <c:pt idx="1236">
                  <c:v>0.13191854762469701</c:v>
                </c:pt>
                <c:pt idx="1237">
                  <c:v>1.4155372471050771</c:v>
                </c:pt>
                <c:pt idx="1238">
                  <c:v>0.94419302393231519</c:v>
                </c:pt>
                <c:pt idx="1239">
                  <c:v>-1.2595960331711031</c:v>
                </c:pt>
                <c:pt idx="1240">
                  <c:v>-5.1087188589934271</c:v>
                </c:pt>
                <c:pt idx="1241">
                  <c:v>-10.453746160753745</c:v>
                </c:pt>
                <c:pt idx="1242">
                  <c:v>-17.084768826854969</c:v>
                </c:pt>
                <c:pt idx="1243">
                  <c:v>-24.734319710447693</c:v>
                </c:pt>
                <c:pt idx="1244">
                  <c:v>-33.083053531589307</c:v>
                </c:pt>
                <c:pt idx="1245">
                  <c:v>-41.769529253790679</c:v>
                </c:pt>
                <c:pt idx="1246">
                  <c:v>-50.404503678891253</c:v>
                </c:pt>
                <c:pt idx="1247">
                  <c:v>-58.588808325191508</c:v>
                </c:pt>
                <c:pt idx="1248">
                  <c:v>-65.93270522424254</c:v>
                </c:pt>
                <c:pt idx="1249">
                  <c:v>-72.074211548855246</c:v>
                </c:pt>
                <c:pt idx="1250">
                  <c:v>-76.694457726437193</c:v>
                </c:pt>
                <c:pt idx="1251">
                  <c:v>-79.52934952655994</c:v>
                </c:pt>
                <c:pt idx="1252">
                  <c:v>-80.378023579626785</c:v>
                </c:pt>
                <c:pt idx="1253">
                  <c:v>-79.109357377605775</c:v>
                </c:pt>
                <c:pt idx="1254">
                  <c:v>-75.667999720049082</c:v>
                </c:pt>
                <c:pt idx="1255">
                  <c:v>-70.081140284417032</c:v>
                </c:pt>
                <c:pt idx="1256">
                  <c:v>-62.466685549686112</c:v>
                </c:pt>
                <c:pt idx="1257">
                  <c:v>-53.042709455764715</c:v>
                </c:pt>
                <c:pt idx="1258">
                  <c:v>-42.136954142749559</c:v>
                </c:pt>
                <c:pt idx="1259">
                  <c:v>-30.193693482909772</c:v>
                </c:pt>
                <c:pt idx="1260">
                  <c:v>-17.7734846920203</c:v>
                </c:pt>
                <c:pt idx="1261">
                  <c:v>-5.5396076277117796</c:v>
                </c:pt>
                <c:pt idx="1262">
                  <c:v>5.775710470769666</c:v>
                </c:pt>
                <c:pt idx="1263">
                  <c:v>15.430310041516945</c:v>
                </c:pt>
                <c:pt idx="1264">
                  <c:v>22.75539293380616</c:v>
                </c:pt>
                <c:pt idx="1265">
                  <c:v>27.25206121566065</c:v>
                </c:pt>
                <c:pt idx="1266">
                  <c:v>28.679256365685134</c:v>
                </c:pt>
                <c:pt idx="1267">
                  <c:v>27.106285368742913</c:v>
                </c:pt>
                <c:pt idx="1268">
                  <c:v>22.909921339599883</c:v>
                </c:pt>
                <c:pt idx="1269">
                  <c:v>16.714030430574329</c:v>
                </c:pt>
                <c:pt idx="1270">
                  <c:v>9.2898655850034153</c:v>
                </c:pt>
                <c:pt idx="1271">
                  <c:v>1.4463347140356146</c:v>
                </c:pt>
                <c:pt idx="1272">
                  <c:v>-6.0630859929068315</c:v>
                </c:pt>
                <c:pt idx="1273">
                  <c:v>-12.602223491728413</c:v>
                </c:pt>
                <c:pt idx="1274">
                  <c:v>-17.681526759411589</c:v>
                </c:pt>
                <c:pt idx="1275">
                  <c:v>-20.96201853810965</c:v>
                </c:pt>
                <c:pt idx="1276">
                  <c:v>-22.243760071861949</c:v>
                </c:pt>
                <c:pt idx="1277">
                  <c:v>-21.447469964651365</c:v>
                </c:pt>
                <c:pt idx="1278">
                  <c:v>-18.595175232111561</c:v>
                </c:pt>
                <c:pt idx="1279">
                  <c:v>-13.793076569828203</c:v>
                </c:pt>
                <c:pt idx="1280">
                  <c:v>-7.2178089645730132</c:v>
                </c:pt>
                <c:pt idx="1281">
                  <c:v>0.89400109584682463</c:v>
                </c:pt>
                <c:pt idx="1282">
                  <c:v>10.253744440664626</c:v>
                </c:pt>
                <c:pt idx="1283">
                  <c:v>20.527722641945072</c:v>
                </c:pt>
                <c:pt idx="1284">
                  <c:v>31.344497382996199</c:v>
                </c:pt>
                <c:pt idx="1285">
                  <c:v>42.30428465393944</c:v>
                </c:pt>
                <c:pt idx="1286">
                  <c:v>52.991628055727801</c:v>
                </c:pt>
                <c:pt idx="1287">
                  <c:v>62.991734193445396</c:v>
                </c:pt>
                <c:pt idx="1288">
                  <c:v>71.909586245325087</c:v>
                </c:pt>
                <c:pt idx="1289">
                  <c:v>79.389691113849423</c:v>
                </c:pt>
                <c:pt idx="1290">
                  <c:v>85.133695657182429</c:v>
                </c:pt>
                <c:pt idx="1291">
                  <c:v>88.913553250824123</c:v>
                </c:pt>
                <c:pt idx="1292">
                  <c:v>90.579266769812975</c:v>
                </c:pt>
                <c:pt idx="1293">
                  <c:v>90.061793428905986</c:v>
                </c:pt>
                <c:pt idx="1294">
                  <c:v>87.372762079645327</c:v>
                </c:pt>
                <c:pt idx="1295">
                  <c:v>82.602925303527329</c:v>
                </c:pt>
                <c:pt idx="1296">
                  <c:v>75.920884422059856</c:v>
                </c:pt>
                <c:pt idx="1297">
                  <c:v>67.572894324948351</c:v>
                </c:pt>
                <c:pt idx="1298">
                  <c:v>57.883705992254448</c:v>
                </c:pt>
                <c:pt idx="1299">
                  <c:v>47.257504409627934</c:v>
                </c:pt>
                <c:pt idx="1300">
                  <c:v>36.177007419140978</c:v>
                </c:pt>
                <c:pt idx="1301">
                  <c:v>25.19767628468864</c:v>
                </c:pt>
                <c:pt idx="1302">
                  <c:v>14.932876748618025</c:v>
                </c:pt>
                <c:pt idx="1303">
                  <c:v>6.0251632826035966</c:v>
                </c:pt>
                <c:pt idx="1304">
                  <c:v>-0.90048625018303241</c:v>
                </c:pt>
                <c:pt idx="1305">
                  <c:v>-5.3025040333585975</c:v>
                </c:pt>
                <c:pt idx="1306">
                  <c:v>-6.8021798515262288</c:v>
                </c:pt>
                <c:pt idx="1307">
                  <c:v>-5.2623189626486688</c:v>
                </c:pt>
                <c:pt idx="1308">
                  <c:v>-0.84298292372575157</c:v>
                </c:pt>
                <c:pt idx="1309">
                  <c:v>5.9884219509139225</c:v>
                </c:pt>
                <c:pt idx="1310">
                  <c:v>14.504752641164274</c:v>
                </c:pt>
                <c:pt idx="1311">
                  <c:v>23.817034206873185</c:v>
                </c:pt>
                <c:pt idx="1312">
                  <c:v>32.996936937869947</c:v>
                </c:pt>
                <c:pt idx="1313">
                  <c:v>41.191415209386925</c:v>
                </c:pt>
                <c:pt idx="1314">
                  <c:v>47.70481468575155</c:v>
                </c:pt>
                <c:pt idx="1315">
                  <c:v>52.039404592942994</c:v>
                </c:pt>
                <c:pt idx="1316">
                  <c:v>53.899489027441966</c:v>
                </c:pt>
                <c:pt idx="1317">
                  <c:v>53.171533396593844</c:v>
                </c:pt>
                <c:pt idx="1318">
                  <c:v>49.893196336642902</c:v>
                </c:pt>
                <c:pt idx="1319">
                  <c:v>44.220810845833199</c:v>
                </c:pt>
                <c:pt idx="1320">
                  <c:v>36.400691554710392</c:v>
                </c:pt>
                <c:pt idx="1321">
                  <c:v>26.746291643368988</c:v>
                </c:pt>
                <c:pt idx="1322">
                  <c:v>15.621102145276001</c:v>
                </c:pt>
                <c:pt idx="1323">
                  <c:v>3.4260546760564723</c:v>
                </c:pt>
                <c:pt idx="1324">
                  <c:v>-9.410321124494395</c:v>
                </c:pt>
                <c:pt idx="1325">
                  <c:v>-22.440909438858721</c:v>
                </c:pt>
                <c:pt idx="1326">
                  <c:v>-35.210072006303157</c:v>
                </c:pt>
                <c:pt idx="1327">
                  <c:v>-47.266341136022874</c:v>
                </c:pt>
                <c:pt idx="1328">
                  <c:v>-58.178609464933849</c:v>
                </c:pt>
                <c:pt idx="1329">
                  <c:v>-67.555487840753784</c:v>
                </c:pt>
                <c:pt idx="1330">
                  <c:v>-75.066006756003304</c:v>
                </c:pt>
                <c:pt idx="1331">
                  <c:v>-80.458601556207242</c:v>
                </c:pt>
                <c:pt idx="1332">
                  <c:v>-83.575068506850158</c:v>
                </c:pt>
                <c:pt idx="1333">
                  <c:v>-84.357263523787495</c:v>
                </c:pt>
                <c:pt idx="1334">
                  <c:v>-82.846321688604348</c:v>
                </c:pt>
                <c:pt idx="1335">
                  <c:v>-79.176114321744933</c:v>
                </c:pt>
                <c:pt idx="1336">
                  <c:v>-73.563664143908198</c:v>
                </c:pt>
                <c:pt idx="1337">
                  <c:v>-66.299091751767449</c:v>
                </c:pt>
                <c:pt idx="1338">
                  <c:v>-57.73674014053141</c:v>
                </c:pt>
                <c:pt idx="1339">
                  <c:v>-48.28794690032916</c:v>
                </c:pt>
                <c:pt idx="1340">
                  <c:v>-38.414847217332706</c:v>
                </c:pt>
                <c:pt idx="1341">
                  <c:v>-28.623681834592048</c:v>
                </c:pt>
                <c:pt idx="1342">
                  <c:v>-19.455303486677273</c:v>
                </c:pt>
                <c:pt idx="1343">
                  <c:v>-11.46990017041472</c:v>
                </c:pt>
                <c:pt idx="1344">
                  <c:v>-5.2225302218379923</c:v>
                </c:pt>
                <c:pt idx="1345">
                  <c:v>-1.2263146548607629</c:v>
                </c:pt>
                <c:pt idx="1346">
                  <c:v>9.8227638610002721E-2</c:v>
                </c:pt>
                <c:pt idx="1347">
                  <c:v>-1.514604738050606</c:v>
                </c:pt>
                <c:pt idx="1348">
                  <c:v>-6.1104576668525974</c:v>
                </c:pt>
                <c:pt idx="1349">
                  <c:v>-13.462416578966113</c:v>
                </c:pt>
                <c:pt idx="1350">
                  <c:v>-23.051504399868161</c:v>
                </c:pt>
                <c:pt idx="1351">
                  <c:v>-34.097288989301937</c:v>
                </c:pt>
                <c:pt idx="1352">
                  <c:v>-45.642369474042439</c:v>
                </c:pt>
                <c:pt idx="1353">
                  <c:v>-56.675090609186519</c:v>
                </c:pt>
                <c:pt idx="1354">
                  <c:v>-66.2595671506744</c:v>
                </c:pt>
                <c:pt idx="1355">
                  <c:v>-73.640329921391938</c:v>
                </c:pt>
                <c:pt idx="1356">
                  <c:v>-78.301284346874951</c:v>
                </c:pt>
                <c:pt idx="1357">
                  <c:v>-79.976862223444812</c:v>
                </c:pt>
                <c:pt idx="1358">
                  <c:v>-78.627247873265503</c:v>
                </c:pt>
                <c:pt idx="1359">
                  <c:v>-74.394682871369625</c:v>
                </c:pt>
                <c:pt idx="1360">
                  <c:v>-67.555595794890039</c:v>
                </c:pt>
                <c:pt idx="1361">
                  <c:v>-58.47781296964839</c:v>
                </c:pt>
                <c:pt idx="1362">
                  <c:v>-47.586784108954483</c:v>
                </c:pt>
                <c:pt idx="1363">
                  <c:v>-35.341102144255572</c:v>
                </c:pt>
                <c:pt idx="1364">
                  <c:v>-22.215672854729078</c:v>
                </c:pt>
                <c:pt idx="1365">
                  <c:v>-8.6901652163410841</c:v>
                </c:pt>
                <c:pt idx="1366">
                  <c:v>4.7597131933177073</c:v>
                </c:pt>
                <c:pt idx="1367">
                  <c:v>17.670381677401313</c:v>
                </c:pt>
                <c:pt idx="1368">
                  <c:v>29.599922953502858</c:v>
                </c:pt>
                <c:pt idx="1369">
                  <c:v>40.140385423124663</c:v>
                </c:pt>
                <c:pt idx="1370">
                  <c:v>48.93336887387661</c:v>
                </c:pt>
                <c:pt idx="1371">
                  <c:v>55.688122007230383</c:v>
                </c:pt>
                <c:pt idx="1372">
                  <c:v>60.199880199992663</c:v>
                </c:pt>
                <c:pt idx="1373">
                  <c:v>62.365035535225694</c:v>
                </c:pt>
                <c:pt idx="1374">
                  <c:v>62.189688562951027</c:v>
                </c:pt>
                <c:pt idx="1375">
                  <c:v>59.789523110905165</c:v>
                </c:pt>
                <c:pt idx="1376">
                  <c:v>55.381277631466169</c:v>
                </c:pt>
                <c:pt idx="1377">
                  <c:v>49.268228375033893</c:v>
                </c:pt>
                <c:pt idx="1378">
                  <c:v>41.823065433241425</c:v>
                </c:pt>
                <c:pt idx="1379">
                  <c:v>33.471125005693978</c:v>
                </c:pt>
                <c:pt idx="1380">
                  <c:v>24.675650100259354</c:v>
                </c:pt>
                <c:pt idx="1381">
                  <c:v>15.925282770112018</c:v>
                </c:pt>
                <c:pt idx="1382">
                  <c:v>7.7227883940898669</c:v>
                </c:pt>
                <c:pt idx="1383">
                  <c:v>0.57318940275198738</c:v>
                </c:pt>
                <c:pt idx="1384">
                  <c:v>-5.0310183720406627</c:v>
                </c:pt>
                <c:pt idx="1385">
                  <c:v>-8.6301163221574875</c:v>
                </c:pt>
                <c:pt idx="1386">
                  <c:v>-9.8252473776055016</c:v>
                </c:pt>
                <c:pt idx="1387">
                  <c:v>-8.3157655603678347</c:v>
                </c:pt>
                <c:pt idx="1388">
                  <c:v>-3.9450770710745382</c:v>
                </c:pt>
                <c:pt idx="1389">
                  <c:v>3.2497029007447145</c:v>
                </c:pt>
                <c:pt idx="1390">
                  <c:v>12.994309587501366</c:v>
                </c:pt>
                <c:pt idx="1391">
                  <c:v>24.755257059053957</c:v>
                </c:pt>
                <c:pt idx="1392">
                  <c:v>37.755733353867591</c:v>
                </c:pt>
                <c:pt idx="1393">
                  <c:v>51.039959096861288</c:v>
                </c:pt>
                <c:pt idx="1394">
                  <c:v>63.581924461509658</c:v>
                </c:pt>
                <c:pt idx="1395">
                  <c:v>74.416542760700523</c:v>
                </c:pt>
                <c:pt idx="1396">
                  <c:v>82.760085961443266</c:v>
                </c:pt>
                <c:pt idx="1397">
                  <c:v>88.090027598412746</c:v>
                </c:pt>
                <c:pt idx="1398">
                  <c:v>90.170632186937567</c:v>
                </c:pt>
                <c:pt idx="1399">
                  <c:v>89.029987925008271</c:v>
                </c:pt>
                <c:pt idx="1400">
                  <c:v>84.906629358134111</c:v>
                </c:pt>
                <c:pt idx="1401">
                  <c:v>78.185962751572347</c:v>
                </c:pt>
                <c:pt idx="1402">
                  <c:v>69.341447736122461</c:v>
                </c:pt>
                <c:pt idx="1403">
                  <c:v>58.888061340205127</c:v>
                </c:pt>
                <c:pt idx="1404">
                  <c:v>47.349555535897792</c:v>
                </c:pt>
                <c:pt idx="1405">
                  <c:v>35.237557067179011</c:v>
                </c:pt>
                <c:pt idx="1406">
                  <c:v>23.039235121519543</c:v>
                </c:pt>
                <c:pt idx="1407">
                  <c:v>11.210200598647116</c:v>
                </c:pt>
                <c:pt idx="1408">
                  <c:v>0.16977268038053464</c:v>
                </c:pt>
                <c:pt idx="1409">
                  <c:v>-9.703650857602959</c:v>
                </c:pt>
                <c:pt idx="1410">
                  <c:v>-18.078776295608538</c:v>
                </c:pt>
                <c:pt idx="1411">
                  <c:v>-24.68013149592278</c:v>
                </c:pt>
                <c:pt idx="1412">
                  <c:v>-29.299423911103936</c:v>
                </c:pt>
                <c:pt idx="1413">
                  <c:v>-31.808502315801427</c:v>
                </c:pt>
                <c:pt idx="1414">
                  <c:v>-32.171645562845136</c:v>
                </c:pt>
                <c:pt idx="1415">
                  <c:v>-30.454044876390494</c:v>
                </c:pt>
                <c:pt idx="1416">
                  <c:v>-26.823487081979614</c:v>
                </c:pt>
                <c:pt idx="1417">
                  <c:v>-21.543665880973734</c:v>
                </c:pt>
                <c:pt idx="1418">
                  <c:v>-14.95978332208538</c:v>
                </c:pt>
                <c:pt idx="1419">
                  <c:v>-7.4790912091123811</c:v>
                </c:pt>
                <c:pt idx="1420">
                  <c:v>0.45018240117930319</c:v>
                </c:pt>
                <c:pt idx="1421">
                  <c:v>8.3586620235716023</c:v>
                </c:pt>
                <c:pt idx="1422">
                  <c:v>15.772972157061895</c:v>
                </c:pt>
                <c:pt idx="1423">
                  <c:v>22.230282201308825</c:v>
                </c:pt>
                <c:pt idx="1424">
                  <c:v>27.291457543223562</c:v>
                </c:pt>
                <c:pt idx="1425">
                  <c:v>30.554650670201266</c:v>
                </c:pt>
                <c:pt idx="1426">
                  <c:v>31.67135919608533</c:v>
                </c:pt>
                <c:pt idx="1427">
                  <c:v>30.366795629846322</c:v>
                </c:pt>
                <c:pt idx="1428">
                  <c:v>26.465773472479988</c:v>
                </c:pt>
                <c:pt idx="1429">
                  <c:v>19.923969856360472</c:v>
                </c:pt>
                <c:pt idx="1430">
                  <c:v>10.862062593950553</c:v>
                </c:pt>
                <c:pt idx="1431">
                  <c:v>-0.40325487873087934</c:v>
                </c:pt>
                <c:pt idx="1432">
                  <c:v>-13.341440414149659</c:v>
                </c:pt>
                <c:pt idx="1433">
                  <c:v>-27.216381685655325</c:v>
                </c:pt>
                <c:pt idx="1434">
                  <c:v>-41.132452380325816</c:v>
                </c:pt>
                <c:pt idx="1435">
                  <c:v>-54.121917184676917</c:v>
                </c:pt>
                <c:pt idx="1436">
                  <c:v>-65.26277849742489</c:v>
                </c:pt>
                <c:pt idx="1437">
                  <c:v>-73.801140467364377</c:v>
                </c:pt>
                <c:pt idx="1438">
                  <c:v>-79.245832497231603</c:v>
                </c:pt>
                <c:pt idx="1439">
                  <c:v>-81.411135678367259</c:v>
                </c:pt>
                <c:pt idx="1440">
                  <c:v>-80.402419943017833</c:v>
                </c:pt>
                <c:pt idx="1441">
                  <c:v>-76.558494373014597</c:v>
                </c:pt>
                <c:pt idx="1442">
                  <c:v>-70.373997939008561</c:v>
                </c:pt>
                <c:pt idx="1443">
                  <c:v>-62.423389036196191</c:v>
                </c:pt>
                <c:pt idx="1444">
                  <c:v>-53.29975443786531</c:v>
                </c:pt>
                <c:pt idx="1445">
                  <c:v>-43.572726965607707</c:v>
                </c:pt>
                <c:pt idx="1446">
                  <c:v>-33.763727228262596</c:v>
                </c:pt>
                <c:pt idx="1447">
                  <c:v>-24.334054066506507</c:v>
                </c:pt>
                <c:pt idx="1448">
                  <c:v>-15.681026233750188</c:v>
                </c:pt>
                <c:pt idx="1449">
                  <c:v>-8.1381905310946649</c:v>
                </c:pt>
                <c:pt idx="1450">
                  <c:v>-1.9767121629906765</c:v>
                </c:pt>
                <c:pt idx="1451">
                  <c:v>2.5939404060806956</c:v>
                </c:pt>
                <c:pt idx="1452">
                  <c:v>5.4270867539105137</c:v>
                </c:pt>
                <c:pt idx="1453">
                  <c:v>6.442048676612683</c:v>
                </c:pt>
                <c:pt idx="1454">
                  <c:v>5.6290802311662027</c:v>
                </c:pt>
                <c:pt idx="1455">
                  <c:v>3.0547755823057199</c:v>
                </c:pt>
                <c:pt idx="1456">
                  <c:v>-1.1340604712645104</c:v>
                </c:pt>
                <c:pt idx="1457">
                  <c:v>-6.7104763791669866</c:v>
                </c:pt>
                <c:pt idx="1458">
                  <c:v>-13.373355187567158</c:v>
                </c:pt>
                <c:pt idx="1459">
                  <c:v>-20.759964805013421</c:v>
                </c:pt>
                <c:pt idx="1460">
                  <c:v>-28.463916991519838</c:v>
                </c:pt>
                <c:pt idx="1461">
                  <c:v>-36.055938828800173</c:v>
                </c:pt>
                <c:pt idx="1462">
                  <c:v>-43.104503309932433</c:v>
                </c:pt>
                <c:pt idx="1463">
                  <c:v>-49.194143970731389</c:v>
                </c:pt>
                <c:pt idx="1464">
                  <c:v>-53.940651612502464</c:v>
                </c:pt>
                <c:pt idx="1465">
                  <c:v>-57.003651288416421</c:v>
                </c:pt>
                <c:pt idx="1466">
                  <c:v>-58.097888470097658</c:v>
                </c:pt>
                <c:pt idx="1467">
                  <c:v>-57.004850177767381</c:v>
                </c:pt>
                <c:pt idx="1468">
                  <c:v>-53.586206677760075</c:v>
                </c:pt>
                <c:pt idx="1469">
                  <c:v>-47.800053718647092</c:v>
                </c:pt>
                <c:pt idx="1470">
                  <c:v>-39.720018334464207</c:v>
                </c:pt>
                <c:pt idx="1471">
                  <c:v>-29.555813610241437</c:v>
                </c:pt>
                <c:pt idx="1472">
                  <c:v>-17.671655368526004</c:v>
                </c:pt>
                <c:pt idx="1473">
                  <c:v>-4.5962128147743258</c:v>
                </c:pt>
                <c:pt idx="1474">
                  <c:v>8.9847965681964883</c:v>
                </c:pt>
                <c:pt idx="1475">
                  <c:v>22.262978811344606</c:v>
                </c:pt>
                <c:pt idx="1476">
                  <c:v>34.374782187059303</c:v>
                </c:pt>
                <c:pt idx="1477">
                  <c:v>44.499211716659325</c:v>
                </c:pt>
                <c:pt idx="1478">
                  <c:v>51.969552357512818</c:v>
                </c:pt>
                <c:pt idx="1479">
                  <c:v>56.371679302685756</c:v>
                </c:pt>
                <c:pt idx="1480">
                  <c:v>57.60034646620646</c:v>
                </c:pt>
                <c:pt idx="1481">
                  <c:v>55.857267011735168</c:v>
                </c:pt>
                <c:pt idx="1482">
                  <c:v>51.595298630857435</c:v>
                </c:pt>
                <c:pt idx="1483">
                  <c:v>45.43021021852887</c:v>
                </c:pt>
                <c:pt idx="1484">
                  <c:v>38.046930482814517</c:v>
                </c:pt>
                <c:pt idx="1485">
                  <c:v>30.121057139200385</c:v>
                </c:pt>
                <c:pt idx="1486">
                  <c:v>22.265164885708515</c:v>
                </c:pt>
                <c:pt idx="1487">
                  <c:v>14.999639814870951</c:v>
                </c:pt>
                <c:pt idx="1488">
                  <c:v>8.742368824752857</c:v>
                </c:pt>
                <c:pt idx="1489">
                  <c:v>3.81028183284934</c:v>
                </c:pt>
                <c:pt idx="1490">
                  <c:v>0.42676744500262281</c:v>
                </c:pt>
                <c:pt idx="1491">
                  <c:v>-1.2692070202871675</c:v>
                </c:pt>
                <c:pt idx="1492">
                  <c:v>-1.2147327421792673</c:v>
                </c:pt>
                <c:pt idx="1493">
                  <c:v>0.58348564241883338</c:v>
                </c:pt>
                <c:pt idx="1494">
                  <c:v>4.0534154176614283</c:v>
                </c:pt>
                <c:pt idx="1495">
                  <c:v>9.0602545068683522</c:v>
                </c:pt>
                <c:pt idx="1496">
                  <c:v>15.408248668800871</c:v>
                </c:pt>
                <c:pt idx="1497">
                  <c:v>22.843204125127443</c:v>
                </c:pt>
                <c:pt idx="1498">
                  <c:v>31.057369142361086</c:v>
                </c:pt>
                <c:pt idx="1499">
                  <c:v>39.698161536274917</c:v>
                </c:pt>
                <c:pt idx="1500">
                  <c:v>48.381423502051518</c:v>
                </c:pt>
                <c:pt idx="1501">
                  <c:v>56.708603644898744</c:v>
                </c:pt>
                <c:pt idx="1502">
                  <c:v>64.285990440316823</c:v>
                </c:pt>
                <c:pt idx="1503">
                  <c:v>70.743492710696103</c:v>
                </c:pt>
                <c:pt idx="1504">
                  <c:v>75.750817484611531</c:v>
                </c:pt>
                <c:pt idx="1505">
                  <c:v>79.030005209952122</c:v>
                </c:pt>
                <c:pt idx="1506">
                  <c:v>80.364551282546046</c:v>
                </c:pt>
                <c:pt idx="1507">
                  <c:v>79.606243999369795</c:v>
                </c:pt>
                <c:pt idx="1508">
                  <c:v>76.681183398851616</c:v>
                </c:pt>
                <c:pt idx="1509">
                  <c:v>71.596290406178795</c:v>
                </c:pt>
                <c:pt idx="1510">
                  <c:v>64.447126916625109</c:v>
                </c:pt>
                <c:pt idx="1511">
                  <c:v>55.427108360422949</c:v>
                </c:pt>
                <c:pt idx="1512">
                  <c:v>44.837174714094367</c:v>
                </c:pt>
                <c:pt idx="1513">
                  <c:v>33.093614567652409</c:v>
                </c:pt>
                <c:pt idx="1514">
                  <c:v>20.730008462958104</c:v>
                </c:pt>
                <c:pt idx="1515">
                  <c:v>8.3874548746847477</c:v>
                </c:pt>
                <c:pt idx="1516">
                  <c:v>-3.2138250446859975</c:v>
                </c:pt>
                <c:pt idx="1517">
                  <c:v>-13.327300683359381</c:v>
                </c:pt>
                <c:pt idx="1518">
                  <c:v>-21.25823686307508</c:v>
                </c:pt>
                <c:pt idx="1519">
                  <c:v>-26.458703777725137</c:v>
                </c:pt>
                <c:pt idx="1520">
                  <c:v>-28.619961103913777</c:v>
                </c:pt>
                <c:pt idx="1521">
                  <c:v>-27.73567116663191</c:v>
                </c:pt>
                <c:pt idx="1522">
                  <c:v>-24.113132133600242</c:v>
                </c:pt>
                <c:pt idx="1523">
                  <c:v>-18.325578997823865</c:v>
                </c:pt>
                <c:pt idx="1524">
                  <c:v>-11.119349695819029</c:v>
                </c:pt>
                <c:pt idx="1525">
                  <c:v>-3.3038073133151937</c:v>
                </c:pt>
                <c:pt idx="1526">
                  <c:v>4.3475458778228306</c:v>
                </c:pt>
                <c:pt idx="1527">
                  <c:v>11.166910836413171</c:v>
                </c:pt>
                <c:pt idx="1528">
                  <c:v>16.628800627135213</c:v>
                </c:pt>
                <c:pt idx="1529">
                  <c:v>20.359134264368425</c:v>
                </c:pt>
                <c:pt idx="1530">
                  <c:v>22.126507121940737</c:v>
                </c:pt>
                <c:pt idx="1531">
                  <c:v>21.824792246623502</c:v>
                </c:pt>
                <c:pt idx="1532">
                  <c:v>19.453642024110277</c:v>
                </c:pt>
                <c:pt idx="1533">
                  <c:v>15.100659418211396</c:v>
                </c:pt>
                <c:pt idx="1534">
                  <c:v>8.9268243294501204</c:v>
                </c:pt>
                <c:pt idx="1535">
                  <c:v>1.1553244579483861</c:v>
                </c:pt>
                <c:pt idx="1536">
                  <c:v>-7.9369251049228122</c:v>
                </c:pt>
                <c:pt idx="1537">
                  <c:v>-18.026304038722937</c:v>
                </c:pt>
                <c:pt idx="1538">
                  <c:v>-28.749579952614258</c:v>
                </c:pt>
                <c:pt idx="1539">
                  <c:v>-39.712684820686221</c:v>
                </c:pt>
                <c:pt idx="1540">
                  <c:v>-50.502535265937261</c:v>
                </c:pt>
                <c:pt idx="1541">
                  <c:v>-60.702527499489634</c:v>
                </c:pt>
                <c:pt idx="1542">
                  <c:v>-69.911144451245136</c:v>
                </c:pt>
                <c:pt idx="1543">
                  <c:v>-77.761795643291023</c:v>
                </c:pt>
                <c:pt idx="1544">
                  <c:v>-83.941183838206399</c:v>
                </c:pt>
                <c:pt idx="1545">
                  <c:v>-88.203675350681593</c:v>
                </c:pt>
                <c:pt idx="1546">
                  <c:v>-90.380331323344322</c:v>
                </c:pt>
                <c:pt idx="1547">
                  <c:v>-90.382838381106694</c:v>
                </c:pt>
                <c:pt idx="1548">
                  <c:v>-88.20380559686312</c:v>
                </c:pt>
                <c:pt idx="1549">
                  <c:v>-83.915355283107004</c:v>
                </c:pt>
                <c:pt idx="1550">
                  <c:v>-77.667679862615245</c:v>
                </c:pt>
                <c:pt idx="1551">
                  <c:v>-69.688561780192572</c:v>
                </c:pt>
                <c:pt idx="1552">
                  <c:v>-60.284020428664299</c:v>
                </c:pt>
                <c:pt idx="1553">
                  <c:v>-49.839363377822849</c:v>
                </c:pt>
                <c:pt idx="1554">
                  <c:v>-38.818954239358582</c:v>
                </c:pt>
                <c:pt idx="1555">
                  <c:v>-27.761920921359923</c:v>
                </c:pt>
                <c:pt idx="1556">
                  <c:v>-17.269889758811679</c:v>
                </c:pt>
                <c:pt idx="1557">
                  <c:v>-7.9819966940156037</c:v>
                </c:pt>
                <c:pt idx="1558">
                  <c:v>-0.53266653805720854</c:v>
                </c:pt>
                <c:pt idx="1559">
                  <c:v>4.5098924342519657</c:v>
                </c:pt>
                <c:pt idx="1560">
                  <c:v>6.7208571802885251</c:v>
                </c:pt>
                <c:pt idx="1561">
                  <c:v>5.8994202346319637</c:v>
                </c:pt>
                <c:pt idx="1562">
                  <c:v>2.1321741843652529</c:v>
                </c:pt>
                <c:pt idx="1563">
                  <c:v>-4.1842860209667521</c:v>
                </c:pt>
                <c:pt idx="1564">
                  <c:v>-12.377152831766201</c:v>
                </c:pt>
                <c:pt idx="1565">
                  <c:v>-21.585149785498476</c:v>
                </c:pt>
                <c:pt idx="1566">
                  <c:v>-30.878114167112322</c:v>
                </c:pt>
                <c:pt idx="1567">
                  <c:v>-39.376219732923666</c:v>
                </c:pt>
                <c:pt idx="1568">
                  <c:v>-46.341245312066086</c:v>
                </c:pt>
                <c:pt idx="1569">
                  <c:v>-51.226941546527442</c:v>
                </c:pt>
                <c:pt idx="1570">
                  <c:v>-53.6908023547387</c:v>
                </c:pt>
                <c:pt idx="1571">
                  <c:v>-53.578644897161482</c:v>
                </c:pt>
                <c:pt idx="1572">
                  <c:v>-50.895254059313437</c:v>
                </c:pt>
                <c:pt idx="1573">
                  <c:v>-45.771595841194369</c:v>
                </c:pt>
                <c:pt idx="1574">
                  <c:v>-38.434928660303306</c:v>
                </c:pt>
                <c:pt idx="1575">
                  <c:v>-29.184521563577178</c:v>
                </c:pt>
                <c:pt idx="1576">
                  <c:v>-18.373273735759657</c:v>
                </c:pt>
                <c:pt idx="1577">
                  <c:v>-6.3941949231341937</c:v>
                </c:pt>
                <c:pt idx="1578">
                  <c:v>6.3299194019711749</c:v>
                </c:pt>
                <c:pt idx="1579">
                  <c:v>19.355521594332291</c:v>
                </c:pt>
                <c:pt idx="1580">
                  <c:v>32.227966323999667</c:v>
                </c:pt>
                <c:pt idx="1581">
                  <c:v>44.493466727228011</c:v>
                </c:pt>
                <c:pt idx="1582">
                  <c:v>55.714431953792626</c:v>
                </c:pt>
                <c:pt idx="1583">
                  <c:v>65.488181549336161</c:v>
                </c:pt>
                <c:pt idx="1584">
                  <c:v>73.467569995150825</c:v>
                </c:pt>
                <c:pt idx="1585">
                  <c:v>79.380691196530648</c:v>
                </c:pt>
                <c:pt idx="1586">
                  <c:v>83.046291035785828</c:v>
                </c:pt>
                <c:pt idx="1587">
                  <c:v>84.382290121304976</c:v>
                </c:pt>
                <c:pt idx="1588">
                  <c:v>83.406684259521256</c:v>
                </c:pt>
                <c:pt idx="1589">
                  <c:v>80.232140290441095</c:v>
                </c:pt>
                <c:pt idx="1590">
                  <c:v>75.056877875440193</c:v>
                </c:pt>
                <c:pt idx="1591">
                  <c:v>68.154535879888243</c:v>
                </c:pt>
                <c:pt idx="1592">
                  <c:v>59.864930861576738</c:v>
                </c:pt>
                <c:pt idx="1593">
                  <c:v>50.586456563165726</c:v>
                </c:pt>
                <c:pt idx="1594">
                  <c:v>40.769749098584064</c:v>
                </c:pt>
                <c:pt idx="1595">
                  <c:v>30.911293495489634</c:v>
                </c:pt>
                <c:pt idx="1596">
                  <c:v>21.544841776026402</c:v>
                </c:pt>
                <c:pt idx="1597">
                  <c:v>13.227807731371728</c:v>
                </c:pt>
                <c:pt idx="1598">
                  <c:v>6.5192937905149551</c:v>
                </c:pt>
                <c:pt idx="1599">
                  <c:v>1.9464409861866416</c:v>
                </c:pt>
                <c:pt idx="1600">
                  <c:v>-4.29722985702281E-2</c:v>
                </c:pt>
                <c:pt idx="1601">
                  <c:v>0.85948991397042418</c:v>
                </c:pt>
                <c:pt idx="1602">
                  <c:v>4.7572350289195722</c:v>
                </c:pt>
                <c:pt idx="1603">
                  <c:v>11.491359243217738</c:v>
                </c:pt>
                <c:pt idx="1604">
                  <c:v>20.611481937084797</c:v>
                </c:pt>
                <c:pt idx="1605">
                  <c:v>31.393466855565208</c:v>
                </c:pt>
                <c:pt idx="1606">
                  <c:v>42.911796169266395</c:v>
                </c:pt>
                <c:pt idx="1607">
                  <c:v>54.155615566533079</c:v>
                </c:pt>
                <c:pt idx="1608">
                  <c:v>64.160181442595274</c:v>
                </c:pt>
                <c:pt idx="1609">
                  <c:v>72.12000584553995</c:v>
                </c:pt>
                <c:pt idx="1610">
                  <c:v>77.459520581540446</c:v>
                </c:pt>
                <c:pt idx="1611">
                  <c:v>79.854884339231788</c:v>
                </c:pt>
                <c:pt idx="1612">
                  <c:v>79.216237804376135</c:v>
                </c:pt>
                <c:pt idx="1613">
                  <c:v>75.646994569400675</c:v>
                </c:pt>
                <c:pt idx="1614">
                  <c:v>69.39590311291299</c:v>
                </c:pt>
                <c:pt idx="1615">
                  <c:v>60.812519908328966</c:v>
                </c:pt>
                <c:pt idx="1616">
                  <c:v>50.311165498806929</c:v>
                </c:pt>
                <c:pt idx="1617">
                  <c:v>38.344340266218758</c:v>
                </c:pt>
                <c:pt idx="1618">
                  <c:v>25.384280295175472</c:v>
                </c:pt>
                <c:pt idx="1619">
                  <c:v>11.91038004284751</c:v>
                </c:pt>
                <c:pt idx="1620">
                  <c:v>-1.5999878506622751</c:v>
                </c:pt>
                <c:pt idx="1621">
                  <c:v>-14.679581118941288</c:v>
                </c:pt>
                <c:pt idx="1622">
                  <c:v>-26.88034836777538</c:v>
                </c:pt>
                <c:pt idx="1623">
                  <c:v>-37.784988622122277</c:v>
                </c:pt>
                <c:pt idx="1624">
                  <c:v>-47.021773397440853</c:v>
                </c:pt>
                <c:pt idx="1625">
                  <c:v>-54.2821983594567</c:v>
                </c:pt>
                <c:pt idx="1626">
                  <c:v>-59.339542993475582</c:v>
                </c:pt>
                <c:pt idx="1627">
                  <c:v>-62.06512650226238</c:v>
                </c:pt>
                <c:pt idx="1628">
                  <c:v>-62.438690413778907</c:v>
                </c:pt>
                <c:pt idx="1629">
                  <c:v>-60.550400743902969</c:v>
                </c:pt>
                <c:pt idx="1630">
                  <c:v>-56.594160580345189</c:v>
                </c:pt>
                <c:pt idx="1631">
                  <c:v>-50.854219966670726</c:v>
                </c:pt>
                <c:pt idx="1632">
                  <c:v>-43.688367149593184</c:v>
                </c:pt>
                <c:pt idx="1633">
                  <c:v>-35.510869185970122</c:v>
                </c:pt>
                <c:pt idx="1634">
                  <c:v>-26.777180476523995</c:v>
                </c:pt>
                <c:pt idx="1635">
                  <c:v>-17.970957379948334</c:v>
                </c:pt>
                <c:pt idx="1636">
                  <c:v>-9.5926302447618159</c:v>
                </c:pt>
                <c:pt idx="1637">
                  <c:v>-2.1478735241911111</c:v>
                </c:pt>
                <c:pt idx="1638">
                  <c:v>3.8662581752411467</c:v>
                </c:pt>
                <c:pt idx="1639">
                  <c:v>7.9800534271878938</c:v>
                </c:pt>
                <c:pt idx="1640">
                  <c:v>9.7771882466295974</c:v>
                </c:pt>
                <c:pt idx="1641">
                  <c:v>8.9298389476553943</c:v>
                </c:pt>
                <c:pt idx="1642">
                  <c:v>5.2427563954448724</c:v>
                </c:pt>
                <c:pt idx="1643">
                  <c:v>-1.2972894924375939</c:v>
                </c:pt>
                <c:pt idx="1644">
                  <c:v>-10.475384091140604</c:v>
                </c:pt>
                <c:pt idx="1645">
                  <c:v>-21.819778767200557</c:v>
                </c:pt>
                <c:pt idx="1646">
                  <c:v>-34.607449283106213</c:v>
                </c:pt>
                <c:pt idx="1647">
                  <c:v>-47.916664425392518</c:v>
                </c:pt>
                <c:pt idx="1648">
                  <c:v>-60.726542827582229</c:v>
                </c:pt>
                <c:pt idx="1649">
                  <c:v>-72.045673419922366</c:v>
                </c:pt>
                <c:pt idx="1650">
                  <c:v>-81.038180297172644</c:v>
                </c:pt>
                <c:pt idx="1651">
                  <c:v>-87.115178940225945</c:v>
                </c:pt>
                <c:pt idx="1652">
                  <c:v>-89.973390496458222</c:v>
                </c:pt>
                <c:pt idx="1653">
                  <c:v>-89.582346328670866</c:v>
                </c:pt>
                <c:pt idx="1654">
                  <c:v>-86.136316651919117</c:v>
                </c:pt>
                <c:pt idx="1655">
                  <c:v>-79.991534204484935</c:v>
                </c:pt>
                <c:pt idx="1656">
                  <c:v>-71.605294765805979</c:v>
                </c:pt>
                <c:pt idx="1657">
                  <c:v>-61.486186310444374</c:v>
                </c:pt>
                <c:pt idx="1658">
                  <c:v>-50.15816209433904</c:v>
                </c:pt>
                <c:pt idx="1659">
                  <c:v>-38.137104630286174</c:v>
                </c:pt>
                <c:pt idx="1660">
                  <c:v>-25.916772983301605</c:v>
                </c:pt>
                <c:pt idx="1661">
                  <c:v>-13.960741454067662</c:v>
                </c:pt>
                <c:pt idx="1662">
                  <c:v>-2.6973318841467471</c:v>
                </c:pt>
                <c:pt idx="1663">
                  <c:v>7.4848678555259047</c:v>
                </c:pt>
                <c:pt idx="1664">
                  <c:v>16.242701659799383</c:v>
                </c:pt>
                <c:pt idx="1665">
                  <c:v>23.286514521073258</c:v>
                </c:pt>
                <c:pt idx="1666">
                  <c:v>28.390931258213964</c:v>
                </c:pt>
                <c:pt idx="1667">
                  <c:v>31.407599224875387</c:v>
                </c:pt>
                <c:pt idx="1668">
                  <c:v>32.277900468728525</c:v>
                </c:pt>
                <c:pt idx="1669">
                  <c:v>31.042634419315899</c:v>
                </c:pt>
                <c:pt idx="1670">
                  <c:v>27.845529404113609</c:v>
                </c:pt>
                <c:pt idx="1671">
                  <c:v>22.928568699455191</c:v>
                </c:pt>
                <c:pt idx="1672">
                  <c:v>16.619241242712761</c:v>
                </c:pt>
                <c:pt idx="1673">
                  <c:v>9.3119772614920695</c:v>
                </c:pt>
                <c:pt idx="1674">
                  <c:v>1.4471579136723218</c:v>
                </c:pt>
                <c:pt idx="1675">
                  <c:v>-6.5091985817985796</c:v>
                </c:pt>
                <c:pt idx="1676">
                  <c:v>-14.083265873576192</c:v>
                </c:pt>
                <c:pt idx="1677">
                  <c:v>-20.808496292959259</c:v>
                </c:pt>
                <c:pt idx="1678">
                  <c:v>-26.238952195132793</c:v>
                </c:pt>
                <c:pt idx="1679">
                  <c:v>-29.962610214376006</c:v>
                </c:pt>
                <c:pt idx="1680">
                  <c:v>-31.616653852729748</c:v>
                </c:pt>
                <c:pt idx="1681">
                  <c:v>-30.90667793457321</c:v>
                </c:pt>
                <c:pt idx="1682">
                  <c:v>-27.631213686021219</c:v>
                </c:pt>
                <c:pt idx="1683">
                  <c:v>-21.711834660166506</c:v>
                </c:pt>
                <c:pt idx="1684">
                  <c:v>-13.227007081276845</c:v>
                </c:pt>
                <c:pt idx="1685">
                  <c:v>-2.4446061937543488</c:v>
                </c:pt>
                <c:pt idx="1686">
                  <c:v>10.156016228232593</c:v>
                </c:pt>
                <c:pt idx="1687">
                  <c:v>23.884913701956904</c:v>
                </c:pt>
                <c:pt idx="1688">
                  <c:v>37.877886817113257</c:v>
                </c:pt>
                <c:pt idx="1689">
                  <c:v>51.174452414758534</c:v>
                </c:pt>
                <c:pt idx="1690">
                  <c:v>62.830325991460029</c:v>
                </c:pt>
                <c:pt idx="1691">
                  <c:v>72.04161822694914</c:v>
                </c:pt>
                <c:pt idx="1692">
                  <c:v>78.24876927693623</c:v>
                </c:pt>
                <c:pt idx="1693">
                  <c:v>81.192858308256703</c:v>
                </c:pt>
                <c:pt idx="1694">
                  <c:v>80.914140007611351</c:v>
                </c:pt>
                <c:pt idx="1695">
                  <c:v>77.702709274756799</c:v>
                </c:pt>
                <c:pt idx="1696">
                  <c:v>72.023455466933441</c:v>
                </c:pt>
                <c:pt idx="1697">
                  <c:v>64.43811661065952</c:v>
                </c:pt>
                <c:pt idx="1698">
                  <c:v>55.539883427955267</c:v>
                </c:pt>
                <c:pt idx="1699">
                  <c:v>45.906777118962225</c:v>
                </c:pt>
                <c:pt idx="1700">
                  <c:v>36.073133599201263</c:v>
                </c:pt>
                <c:pt idx="1701">
                  <c:v>26.515094064442849</c:v>
                </c:pt>
                <c:pt idx="1702">
                  <c:v>17.645236407866651</c:v>
                </c:pt>
                <c:pt idx="1703">
                  <c:v>9.812120340353836</c:v>
                </c:pt>
                <c:pt idx="1704">
                  <c:v>3.3016020691840859</c:v>
                </c:pt>
                <c:pt idx="1705">
                  <c:v>-1.6621885297772663</c:v>
                </c:pt>
                <c:pt idx="1706">
                  <c:v>-4.9174596913626809</c:v>
                </c:pt>
                <c:pt idx="1707">
                  <c:v>-6.3674755261296712</c:v>
                </c:pt>
                <c:pt idx="1708">
                  <c:v>-5.9851590856215307</c:v>
                </c:pt>
                <c:pt idx="1709">
                  <c:v>-3.8185435624030637</c:v>
                </c:pt>
                <c:pt idx="1710">
                  <c:v>4.779270415099097E-3</c:v>
                </c:pt>
                <c:pt idx="1711">
                  <c:v>5.276578597228383</c:v>
                </c:pt>
                <c:pt idx="1712">
                  <c:v>11.71243994907187</c:v>
                </c:pt>
                <c:pt idx="1713">
                  <c:v>18.962793441476492</c:v>
                </c:pt>
                <c:pt idx="1714">
                  <c:v>26.629784982739583</c:v>
                </c:pt>
                <c:pt idx="1715">
                  <c:v>34.287655123841532</c:v>
                </c:pt>
                <c:pt idx="1716">
                  <c:v>41.503643998443806</c:v>
                </c:pt>
                <c:pt idx="1717">
                  <c:v>47.856982507562684</c:v>
                </c:pt>
                <c:pt idx="1718">
                  <c:v>52.954826242468172</c:v>
                </c:pt>
                <c:pt idx="1719">
                  <c:v>56.445355656402221</c:v>
                </c:pt>
                <c:pt idx="1720">
                  <c:v>58.029224434640724</c:v>
                </c:pt>
                <c:pt idx="1721">
                  <c:v>57.470955274641298</c:v>
                </c:pt>
                <c:pt idx="1722">
                  <c:v>54.61183605392894</c:v>
                </c:pt>
                <c:pt idx="1723">
                  <c:v>49.385449702052455</c:v>
                </c:pt>
                <c:pt idx="1724">
                  <c:v>41.836162540916149</c:v>
                </c:pt>
                <c:pt idx="1725">
                  <c:v>32.139566985068662</c:v>
                </c:pt>
                <c:pt idx="1726">
                  <c:v>20.621870519902217</c:v>
                </c:pt>
                <c:pt idx="1727">
                  <c:v>7.7725788289803939</c:v>
                </c:pt>
                <c:pt idx="1728">
                  <c:v>-5.7578975812522613</c:v>
                </c:pt>
                <c:pt idx="1729">
                  <c:v>-19.185440009002246</c:v>
                </c:pt>
                <c:pt idx="1730">
                  <c:v>-31.651706791502836</c:v>
                </c:pt>
                <c:pt idx="1731">
                  <c:v>-42.315627102889131</c:v>
                </c:pt>
                <c:pt idx="1732">
                  <c:v>-50.463971871010926</c:v>
                </c:pt>
                <c:pt idx="1733">
                  <c:v>-55.615617066036208</c:v>
                </c:pt>
                <c:pt idx="1734">
                  <c:v>-57.589937066687831</c:v>
                </c:pt>
                <c:pt idx="1735">
                  <c:v>-56.519105809206586</c:v>
                </c:pt>
                <c:pt idx="1736">
                  <c:v>-52.803610379417655</c:v>
                </c:pt>
                <c:pt idx="1737">
                  <c:v>-47.029256898003787</c:v>
                </c:pt>
                <c:pt idx="1738">
                  <c:v>-39.87247845718516</c:v>
                </c:pt>
                <c:pt idx="1739">
                  <c:v>-32.016925479288695</c:v>
                </c:pt>
                <c:pt idx="1740">
                  <c:v>-24.093612269806716</c:v>
                </c:pt>
                <c:pt idx="1741">
                  <c:v>-16.646320616148731</c:v>
                </c:pt>
                <c:pt idx="1742">
                  <c:v>-10.117451530531836</c:v>
                </c:pt>
                <c:pt idx="1743">
                  <c:v>-4.8473565544999255</c:v>
                </c:pt>
                <c:pt idx="1744">
                  <c:v>-1.0808070426606395</c:v>
                </c:pt>
                <c:pt idx="1745">
                  <c:v>1.024009723659574</c:v>
                </c:pt>
                <c:pt idx="1746">
                  <c:v>1.3868016132486873</c:v>
                </c:pt>
                <c:pt idx="1747">
                  <c:v>-1.7795006118372077E-3</c:v>
                </c:pt>
                <c:pt idx="1748">
                  <c:v>-3.08491891579461</c:v>
                </c:pt>
                <c:pt idx="1749">
                  <c:v>-7.7425376129957328</c:v>
                </c:pt>
                <c:pt idx="1750">
                  <c:v>-13.793170031484394</c:v>
                </c:pt>
                <c:pt idx="1751">
                  <c:v>-20.996163705548462</c:v>
                </c:pt>
                <c:pt idx="1752">
                  <c:v>-29.055848514030647</c:v>
                </c:pt>
                <c:pt idx="1753">
                  <c:v>-37.629250088449602</c:v>
                </c:pt>
                <c:pt idx="1754">
                  <c:v>-46.338272177117268</c:v>
                </c:pt>
                <c:pt idx="1755">
                  <c:v>-54.786075148518613</c:v>
                </c:pt>
                <c:pt idx="1756">
                  <c:v>-62.576041365464654</c:v>
                </c:pt>
                <c:pt idx="1757">
                  <c:v>-69.330886892164244</c:v>
                </c:pt>
                <c:pt idx="1758">
                  <c:v>-74.70959989684556</c:v>
                </c:pt>
                <c:pt idx="1759">
                  <c:v>-78.420863737230974</c:v>
                </c:pt>
                <c:pt idx="1760">
                  <c:v>-80.232910814569095</c:v>
                </c:pt>
                <c:pt idx="1761">
                  <c:v>-79.980773142078888</c:v>
                </c:pt>
                <c:pt idx="1762">
                  <c:v>-77.572364730942297</c:v>
                </c:pt>
                <c:pt idx="1763">
                  <c:v>-72.994777552951916</c:v>
                </c:pt>
                <c:pt idx="1764">
                  <c:v>-66.32175156189065</c:v>
                </c:pt>
                <c:pt idx="1765">
                  <c:v>-57.722598185827017</c:v>
                </c:pt>
                <c:pt idx="1766">
                  <c:v>-47.471913544299966</c:v>
                </c:pt>
                <c:pt idx="1767">
                  <c:v>-35.958136571615888</c:v>
                </c:pt>
                <c:pt idx="1768">
                  <c:v>-23.68735260328345</c:v>
                </c:pt>
                <c:pt idx="1769">
                  <c:v>-11.27690789651683</c:v>
                </c:pt>
                <c:pt idx="1770">
                  <c:v>0.56794947801622242</c:v>
                </c:pt>
                <c:pt idx="1771">
                  <c:v>11.100751245519101</c:v>
                </c:pt>
                <c:pt idx="1772">
                  <c:v>19.606263556196168</c:v>
                </c:pt>
                <c:pt idx="1773">
                  <c:v>25.492850801272098</c:v>
                </c:pt>
                <c:pt idx="1774">
                  <c:v>28.387759123786452</c:v>
                </c:pt>
                <c:pt idx="1775">
                  <c:v>28.209672820301982</c:v>
                </c:pt>
                <c:pt idx="1776">
                  <c:v>25.193663893291284</c:v>
                </c:pt>
                <c:pt idx="1777">
                  <c:v>19.856976676356542</c:v>
                </c:pt>
                <c:pt idx="1778">
                  <c:v>12.914703130263929</c:v>
                </c:pt>
                <c:pt idx="1779">
                  <c:v>5.1710130344789169</c:v>
                </c:pt>
                <c:pt idx="1780">
                  <c:v>-2.5845136277095464</c:v>
                </c:pt>
                <c:pt idx="1781">
                  <c:v>-9.6544839722722919</c:v>
                </c:pt>
                <c:pt idx="1782">
                  <c:v>-15.477941573470796</c:v>
                </c:pt>
                <c:pt idx="1783">
                  <c:v>-19.645168548817921</c:v>
                </c:pt>
                <c:pt idx="1784">
                  <c:v>-21.892285646432455</c:v>
                </c:pt>
                <c:pt idx="1785">
                  <c:v>-22.085206224000643</c:v>
                </c:pt>
                <c:pt idx="1786">
                  <c:v>-20.200197617600796</c:v>
                </c:pt>
                <c:pt idx="1787">
                  <c:v>-16.305444153717882</c:v>
                </c:pt>
                <c:pt idx="1788">
                  <c:v>-10.545645125322702</c:v>
                </c:pt>
                <c:pt idx="1789">
                  <c:v>-3.1300775107621077</c:v>
                </c:pt>
                <c:pt idx="1790">
                  <c:v>5.6764261803159899</c:v>
                </c:pt>
                <c:pt idx="1791">
                  <c:v>15.560715790514969</c:v>
                </c:pt>
                <c:pt idx="1792">
                  <c:v>26.168252700254818</c:v>
                </c:pt>
                <c:pt idx="1793">
                  <c:v>37.111347319259771</c:v>
                </c:pt>
                <c:pt idx="1794">
                  <c:v>47.980164131471454</c:v>
                </c:pt>
                <c:pt idx="1795">
                  <c:v>58.357345254873913</c:v>
                </c:pt>
                <c:pt idx="1796">
                  <c:v>67.836003094275256</c:v>
                </c:pt>
                <c:pt idx="1797">
                  <c:v>76.039495754762456</c:v>
                </c:pt>
                <c:pt idx="1798">
                  <c:v>82.64039722720517</c:v>
                </c:pt>
                <c:pt idx="1799">
                  <c:v>87.375993976981988</c:v>
                </c:pt>
                <c:pt idx="1800">
                  <c:v>90.058619739537733</c:v>
                </c:pt>
                <c:pt idx="1801">
                  <c:v>90.58069829620888</c:v>
                </c:pt>
                <c:pt idx="1802">
                  <c:v>88.915731952141499</c:v>
                </c:pt>
                <c:pt idx="1803">
                  <c:v>85.117127005683429</c:v>
                </c:pt>
                <c:pt idx="1804">
                  <c:v>79.316639204943058</c:v>
                </c:pt>
                <c:pt idx="1805">
                  <c:v>71.723618132290852</c:v>
                </c:pt>
                <c:pt idx="1806">
                  <c:v>62.625418173708653</c:v>
                </c:pt>
                <c:pt idx="1807">
                  <c:v>52.388468650743263</c:v>
                </c:pt>
                <c:pt idx="1808">
                  <c:v>41.458554764209232</c:v>
                </c:pt>
                <c:pt idx="1809">
                  <c:v>30.357802039196589</c:v>
                </c:pt>
                <c:pt idx="1810">
                  <c:v>19.674711647547245</c:v>
                </c:pt>
                <c:pt idx="1811">
                  <c:v>10.042634813506288</c:v>
                </c:pt>
                <c:pt idx="1812">
                  <c:v>2.1019661198319861</c:v>
                </c:pt>
                <c:pt idx="1813">
                  <c:v>-3.5568444998153379</c:v>
                </c:pt>
                <c:pt idx="1814">
                  <c:v>-6.4674961140075933</c:v>
                </c:pt>
                <c:pt idx="1815">
                  <c:v>-6.369248495509833</c:v>
                </c:pt>
                <c:pt idx="1816">
                  <c:v>-3.2765737930431929</c:v>
                </c:pt>
                <c:pt idx="1817">
                  <c:v>2.4866564703523166</c:v>
                </c:pt>
                <c:pt idx="1818">
                  <c:v>10.307014867810725</c:v>
                </c:pt>
                <c:pt idx="1819">
                  <c:v>19.357808805594139</c:v>
                </c:pt>
                <c:pt idx="1820">
                  <c:v>28.713883993179778</c:v>
                </c:pt>
                <c:pt idx="1821">
                  <c:v>37.473829840925674</c:v>
                </c:pt>
                <c:pt idx="1822">
                  <c:v>44.859679853164721</c:v>
                </c:pt>
                <c:pt idx="1823">
                  <c:v>50.27727381508879</c:v>
                </c:pt>
                <c:pt idx="1824">
                  <c:v>53.336365838984044</c:v>
                </c:pt>
                <c:pt idx="1825">
                  <c:v>53.84042475665337</c:v>
                </c:pt>
                <c:pt idx="1826">
                  <c:v>51.759488063723147</c:v>
                </c:pt>
                <c:pt idx="1827">
                  <c:v>47.197460635930994</c:v>
                </c:pt>
                <c:pt idx="1828">
                  <c:v>40.36117681923492</c:v>
                </c:pt>
                <c:pt idx="1829">
                  <c:v>31.534691613684103</c:v>
                </c:pt>
                <c:pt idx="1830">
                  <c:v>21.059558714377317</c:v>
                </c:pt>
                <c:pt idx="1831">
                  <c:v>9.3202931964185378</c:v>
                </c:pt>
                <c:pt idx="1832">
                  <c:v>-3.2665436807352171</c:v>
                </c:pt>
                <c:pt idx="1833">
                  <c:v>-16.261508389218381</c:v>
                </c:pt>
                <c:pt idx="1834">
                  <c:v>-29.211616645420463</c:v>
                </c:pt>
                <c:pt idx="1835">
                  <c:v>-41.661625764118064</c:v>
                </c:pt>
                <c:pt idx="1836">
                  <c:v>-53.168521654582442</c:v>
                </c:pt>
                <c:pt idx="1837">
                  <c:v>-63.319506868814265</c:v>
                </c:pt>
                <c:pt idx="1838">
                  <c:v>-71.752385124355996</c:v>
                </c:pt>
                <c:pt idx="1839">
                  <c:v>-78.175788914523366</c:v>
                </c:pt>
                <c:pt idx="1840">
                  <c:v>-82.385896973130031</c:v>
                </c:pt>
                <c:pt idx="1841">
                  <c:v>-84.276738950735137</c:v>
                </c:pt>
                <c:pt idx="1842">
                  <c:v>-83.842854874835069</c:v>
                </c:pt>
                <c:pt idx="1843">
                  <c:v>-81.175181201497324</c:v>
                </c:pt>
                <c:pt idx="1844">
                  <c:v>-76.45255531032268</c:v>
                </c:pt>
                <c:pt idx="1845">
                  <c:v>-69.931610718202208</c:v>
                </c:pt>
                <c:pt idx="1846">
                  <c:v>-61.937211374747747</c:v>
                </c:pt>
                <c:pt idx="1847">
                  <c:v>-52.85445643768373</c:v>
                </c:pt>
                <c:pt idx="1848">
                  <c:v>-43.122132436848936</c:v>
                </c:pt>
                <c:pt idx="1849">
                  <c:v>-33.226498115668313</c:v>
                </c:pt>
                <c:pt idx="1850">
                  <c:v>-23.693453828964412</c:v>
                </c:pt>
                <c:pt idx="1851">
                  <c:v>-15.076417279529473</c:v>
                </c:pt>
                <c:pt idx="1852">
                  <c:v>-7.9366506843165059</c:v>
                </c:pt>
                <c:pt idx="1853">
                  <c:v>-2.8126424952294307</c:v>
                </c:pt>
                <c:pt idx="1854">
                  <c:v>-0.17602408682502668</c:v>
                </c:pt>
                <c:pt idx="1855">
                  <c:v>-0.3742042995736784</c:v>
                </c:pt>
                <c:pt idx="1856">
                  <c:v>-3.5650355306913033</c:v>
                </c:pt>
                <c:pt idx="1857">
                  <c:v>-9.6558929891596446</c:v>
                </c:pt>
                <c:pt idx="1858">
                  <c:v>-18.265950634511963</c:v>
                </c:pt>
                <c:pt idx="1859">
                  <c:v>-28.731492463836769</c:v>
                </c:pt>
                <c:pt idx="1860">
                  <c:v>-40.165550557476848</c:v>
                </c:pt>
                <c:pt idx="1861">
                  <c:v>-51.565631798279753</c:v>
                </c:pt>
                <c:pt idx="1862">
                  <c:v>-61.944617171715215</c:v>
                </c:pt>
                <c:pt idx="1863">
                  <c:v>-70.451005232891731</c:v>
                </c:pt>
                <c:pt idx="1864">
                  <c:v>-76.450935231565651</c:v>
                </c:pt>
                <c:pt idx="1865">
                  <c:v>-79.561215084298766</c:v>
                </c:pt>
                <c:pt idx="1866">
                  <c:v>-79.639577601346915</c:v>
                </c:pt>
                <c:pt idx="1867">
                  <c:v>-76.7478620261044</c:v>
                </c:pt>
                <c:pt idx="1868">
                  <c:v>-71.104608181723194</c:v>
                </c:pt>
                <c:pt idx="1869">
                  <c:v>-63.039070002271401</c:v>
                </c:pt>
                <c:pt idx="1870">
                  <c:v>-52.95294864854494</c:v>
                </c:pt>
                <c:pt idx="1871">
                  <c:v>-41.291623931318583</c:v>
                </c:pt>
                <c:pt idx="1872">
                  <c:v>-28.523965176627829</c:v>
                </c:pt>
                <c:pt idx="1873">
                  <c:v>-15.128585796289242</c:v>
                </c:pt>
                <c:pt idx="1874">
                  <c:v>-1.5840759855611868</c:v>
                </c:pt>
                <c:pt idx="1875">
                  <c:v>11.639163546430733</c:v>
                </c:pt>
                <c:pt idx="1876">
                  <c:v>24.087594518926235</c:v>
                </c:pt>
                <c:pt idx="1877">
                  <c:v>35.33540285439792</c:v>
                </c:pt>
                <c:pt idx="1878">
                  <c:v>44.998534278169998</c:v>
                </c:pt>
                <c:pt idx="1879">
                  <c:v>52.751791219660539</c:v>
                </c:pt>
                <c:pt idx="1880">
                  <c:v>58.347429286124552</c:v>
                </c:pt>
                <c:pt idx="1881">
                  <c:v>61.632291246486588</c:v>
                </c:pt>
                <c:pt idx="1882">
                  <c:v>62.559873772052924</c:v>
                </c:pt>
                <c:pt idx="1883">
                  <c:v>61.194439071413754</c:v>
                </c:pt>
                <c:pt idx="1884">
                  <c:v>57.706285478850006</c:v>
                </c:pt>
                <c:pt idx="1885">
                  <c:v>52.359675744875098</c:v>
                </c:pt>
                <c:pt idx="1886">
                  <c:v>45.496526624144202</c:v>
                </c:pt>
                <c:pt idx="1887">
                  <c:v>37.519172801578975</c:v>
                </c:pt>
                <c:pt idx="1888">
                  <c:v>28.874552475653406</c:v>
                </c:pt>
                <c:pt idx="1889">
                  <c:v>20.040700396312939</c:v>
                </c:pt>
                <c:pt idx="1890">
                  <c:v>11.515072716953798</c:v>
                </c:pt>
                <c:pt idx="1891">
                  <c:v>3.8032266630294349</c:v>
                </c:pt>
                <c:pt idx="1892">
                  <c:v>-2.5942673568025429</c:v>
                </c:pt>
                <c:pt idx="1893">
                  <c:v>-7.1991631391423212</c:v>
                </c:pt>
                <c:pt idx="1894">
                  <c:v>-9.5796463215776217</c:v>
                </c:pt>
                <c:pt idx="1895">
                  <c:v>-9.3832119817276052</c:v>
                </c:pt>
                <c:pt idx="1896">
                  <c:v>-6.3787777483706583</c:v>
                </c:pt>
                <c:pt idx="1897">
                  <c:v>-0.50542937495190898</c:v>
                </c:pt>
                <c:pt idx="1898">
                  <c:v>8.0795747577269914</c:v>
                </c:pt>
                <c:pt idx="1899">
                  <c:v>18.966474103905682</c:v>
                </c:pt>
                <c:pt idx="1900">
                  <c:v>31.488988520219113</c:v>
                </c:pt>
                <c:pt idx="1901">
                  <c:v>44.765122359709309</c:v>
                </c:pt>
                <c:pt idx="1902">
                  <c:v>57.786513381561377</c:v>
                </c:pt>
                <c:pt idx="1903">
                  <c:v>69.542675574897316</c:v>
                </c:pt>
                <c:pt idx="1904">
                  <c:v>79.150819037416227</c:v>
                </c:pt>
                <c:pt idx="1905">
                  <c:v>85.95786551632807</c:v>
                </c:pt>
                <c:pt idx="1906">
                  <c:v>89.592194150598374</c:v>
                </c:pt>
                <c:pt idx="1907">
                  <c:v>89.961976492287519</c:v>
                </c:pt>
                <c:pt idx="1908">
                  <c:v>87.21360854260908</c:v>
                </c:pt>
                <c:pt idx="1909">
                  <c:v>81.670680290011092</c:v>
                </c:pt>
                <c:pt idx="1910">
                  <c:v>73.771510871400849</c:v>
                </c:pt>
                <c:pt idx="1911">
                  <c:v>64.01628371221625</c:v>
                </c:pt>
                <c:pt idx="1912">
                  <c:v>52.927848374162132</c:v>
                </c:pt>
                <c:pt idx="1913">
                  <c:v>41.025567273689141</c:v>
                </c:pt>
                <c:pt idx="1914">
                  <c:v>28.809348814927141</c:v>
                </c:pt>
                <c:pt idx="1915">
                  <c:v>16.750456008785982</c:v>
                </c:pt>
                <c:pt idx="1916">
                  <c:v>5.285969018003998</c:v>
                </c:pt>
                <c:pt idx="1917">
                  <c:v>-5.1856497920080962</c:v>
                </c:pt>
                <c:pt idx="1918">
                  <c:v>-14.309834610635294</c:v>
                </c:pt>
                <c:pt idx="1919">
                  <c:v>-21.783357635164307</c:v>
                </c:pt>
                <c:pt idx="1920">
                  <c:v>-27.364487485619211</c:v>
                </c:pt>
                <c:pt idx="1921">
                  <c:v>-30.88539965864377</c:v>
                </c:pt>
                <c:pt idx="1922">
                  <c:v>-32.265139309376934</c:v>
                </c:pt>
                <c:pt idx="1923">
                  <c:v>-31.520321368950032</c:v>
                </c:pt>
                <c:pt idx="1924">
                  <c:v>-28.770352033910115</c:v>
                </c:pt>
                <c:pt idx="1925">
                  <c:v>-24.234775622826074</c:v>
                </c:pt>
                <c:pt idx="1926">
                  <c:v>-18.222306765362855</c:v>
                </c:pt>
                <c:pt idx="1927">
                  <c:v>-11.113357881150909</c:v>
                </c:pt>
                <c:pt idx="1928">
                  <c:v>-3.3393113109399151</c:v>
                </c:pt>
                <c:pt idx="1929">
                  <c:v>4.638176781548399</c:v>
                </c:pt>
                <c:pt idx="1930">
                  <c:v>12.345673982978482</c:v>
                </c:pt>
                <c:pt idx="1931">
                  <c:v>19.313658267013082</c:v>
                </c:pt>
                <c:pt idx="1932">
                  <c:v>25.090128929877835</c:v>
                </c:pt>
                <c:pt idx="1933">
                  <c:v>29.253739065507911</c:v>
                </c:pt>
                <c:pt idx="1934">
                  <c:v>31.428432788611964</c:v>
                </c:pt>
                <c:pt idx="1935">
                  <c:v>31.30156642818211</c:v>
                </c:pt>
                <c:pt idx="1936">
                  <c:v>28.647091486087028</c:v>
                </c:pt>
                <c:pt idx="1937">
                  <c:v>23.354405820074913</c:v>
                </c:pt>
                <c:pt idx="1938">
                  <c:v>15.461635519497959</c:v>
                </c:pt>
                <c:pt idx="1939">
                  <c:v>5.1891374217621697</c:v>
                </c:pt>
                <c:pt idx="1940">
                  <c:v>-7.0349174175451719</c:v>
                </c:pt>
                <c:pt idx="1941">
                  <c:v>-20.568762722285285</c:v>
                </c:pt>
                <c:pt idx="1942">
                  <c:v>-34.584045673170003</c:v>
                </c:pt>
                <c:pt idx="1943">
                  <c:v>-48.133973521570582</c:v>
                </c:pt>
                <c:pt idx="1944">
                  <c:v>-60.259118369543742</c:v>
                </c:pt>
                <c:pt idx="1945">
                  <c:v>-70.11157897440394</c:v>
                </c:pt>
                <c:pt idx="1946">
                  <c:v>-77.066623449527526</c:v>
                </c:pt>
                <c:pt idx="1947">
                  <c:v>-80.791997472489953</c:v>
                </c:pt>
                <c:pt idx="1948">
                  <c:v>-81.259956944642056</c:v>
                </c:pt>
                <c:pt idx="1949">
                  <c:v>-78.707551203882616</c:v>
                </c:pt>
                <c:pt idx="1950">
                  <c:v>-73.565461960718096</c:v>
                </c:pt>
                <c:pt idx="1951">
                  <c:v>-66.378998835491899</c:v>
                </c:pt>
                <c:pt idx="1952">
                  <c:v>-57.738836550593923</c:v>
                </c:pt>
                <c:pt idx="1953">
                  <c:v>-48.229798823852022</c:v>
                </c:pt>
                <c:pt idx="1954">
                  <c:v>-38.39834223648419</c:v>
                </c:pt>
                <c:pt idx="1955">
                  <c:v>-28.735166986690487</c:v>
                </c:pt>
                <c:pt idx="1956">
                  <c:v>-19.668098357274843</c:v>
                </c:pt>
                <c:pt idx="1957">
                  <c:v>-11.560792199594625</c:v>
                </c:pt>
                <c:pt idx="1958">
                  <c:v>-4.7138562090098297</c:v>
                </c:pt>
                <c:pt idx="1959">
                  <c:v>0.63395047793218751</c:v>
                </c:pt>
                <c:pt idx="1960">
                  <c:v>4.3058786944890484</c:v>
                </c:pt>
                <c:pt idx="1961">
                  <c:v>6.18939861625599</c:v>
                </c:pt>
                <c:pt idx="1962">
                  <c:v>6.2404175772746564</c:v>
                </c:pt>
                <c:pt idx="1963">
                  <c:v>4.4886691739157509</c:v>
                </c:pt>
                <c:pt idx="1964">
                  <c:v>1.0426031872034998</c:v>
                </c:pt>
                <c:pt idx="1965">
                  <c:v>-3.9085161469085321</c:v>
                </c:pt>
                <c:pt idx="1966">
                  <c:v>-10.097601120304891</c:v>
                </c:pt>
                <c:pt idx="1967">
                  <c:v>-17.189204961800712</c:v>
                </c:pt>
                <c:pt idx="1968">
                  <c:v>-24.795169137684478</c:v>
                </c:pt>
                <c:pt idx="1969">
                  <c:v>-32.494436000443571</c:v>
                </c:pt>
                <c:pt idx="1970">
                  <c:v>-39.854087213875339</c:v>
                </c:pt>
                <c:pt idx="1971">
                  <c:v>-46.448946949121755</c:v>
                </c:pt>
                <c:pt idx="1972">
                  <c:v>-51.878267632268283</c:v>
                </c:pt>
                <c:pt idx="1973">
                  <c:v>-55.779422374055677</c:v>
                </c:pt>
                <c:pt idx="1974">
                  <c:v>-57.839607637926733</c:v>
                </c:pt>
                <c:pt idx="1975">
                  <c:v>-57.80710269332927</c:v>
                </c:pt>
                <c:pt idx="1976">
                  <c:v>-55.503685711639172</c:v>
                </c:pt>
                <c:pt idx="1977">
                  <c:v>-50.839471839288144</c:v>
                </c:pt>
                <c:pt idx="1978">
                  <c:v>-43.830730624147158</c:v>
                </c:pt>
                <c:pt idx="1979">
                  <c:v>-34.620050416404936</c:v>
                </c:pt>
                <c:pt idx="1980">
                  <c:v>-23.496382261484612</c:v>
                </c:pt>
                <c:pt idx="1981">
                  <c:v>-10.909978728050277</c:v>
                </c:pt>
                <c:pt idx="1982">
                  <c:v>2.5255513798267932</c:v>
                </c:pt>
                <c:pt idx="1983">
                  <c:v>16.053711904970186</c:v>
                </c:pt>
                <c:pt idx="1984">
                  <c:v>28.82657986879417</c:v>
                </c:pt>
                <c:pt idx="1985">
                  <c:v>39.989351835951986</c:v>
                </c:pt>
                <c:pt idx="1986">
                  <c:v>48.788295021676092</c:v>
                </c:pt>
                <c:pt idx="1987">
                  <c:v>54.679233421407822</c:v>
                </c:pt>
                <c:pt idx="1988">
                  <c:v>57.406857155772457</c:v>
                </c:pt>
                <c:pt idx="1989">
                  <c:v>57.031208167094377</c:v>
                </c:pt>
                <c:pt idx="1990">
                  <c:v>53.895603203404164</c:v>
                </c:pt>
                <c:pt idx="1991">
                  <c:v>48.550448051833847</c:v>
                </c:pt>
                <c:pt idx="1992">
                  <c:v>41.658929855513044</c:v>
                </c:pt>
                <c:pt idx="1993">
                  <c:v>33.909376868242404</c:v>
                </c:pt>
                <c:pt idx="1994">
                  <c:v>25.949319020426273</c:v>
                </c:pt>
                <c:pt idx="1995">
                  <c:v>18.345169637344835</c:v>
                </c:pt>
                <c:pt idx="1996">
                  <c:v>11.563834845875876</c:v>
                </c:pt>
                <c:pt idx="1997">
                  <c:v>5.9694724514084321</c:v>
                </c:pt>
                <c:pt idx="1998">
                  <c:v>1.8287553854210832</c:v>
                </c:pt>
                <c:pt idx="1999">
                  <c:v>-0.68041378679202114</c:v>
                </c:pt>
                <c:pt idx="2000">
                  <c:v>-1.4599664832584975</c:v>
                </c:pt>
                <c:pt idx="2001">
                  <c:v>-0.48423395399089858</c:v>
                </c:pt>
                <c:pt idx="2002">
                  <c:v>2.2053464545686938</c:v>
                </c:pt>
                <c:pt idx="2003">
                  <c:v>6.5035184786184601</c:v>
                </c:pt>
                <c:pt idx="2004">
                  <c:v>12.243221574501923</c:v>
                </c:pt>
                <c:pt idx="2005">
                  <c:v>19.197572011922226</c:v>
                </c:pt>
                <c:pt idx="2006">
                  <c:v>27.083411135489065</c:v>
                </c:pt>
                <c:pt idx="2007">
                  <c:v>35.56805942735987</c:v>
                </c:pt>
                <c:pt idx="2008">
                  <c:v>44.280411830685452</c:v>
                </c:pt>
                <c:pt idx="2009">
                  <c:v>52.82641975523569</c:v>
                </c:pt>
                <c:pt idx="2010">
                  <c:v>60.807646366538343</c:v>
                </c:pt>
                <c:pt idx="2011">
                  <c:v>67.840574821940294</c:v>
                </c:pt>
                <c:pt idx="2012">
                  <c:v>73.574230273290283</c:v>
                </c:pt>
                <c:pt idx="2013">
                  <c:v>77.704489185676806</c:v>
                </c:pt>
                <c:pt idx="2014">
                  <c:v>79.984722543967749</c:v>
                </c:pt>
                <c:pt idx="2015">
                  <c:v>80.233542224234725</c:v>
                </c:pt>
                <c:pt idx="2016">
                  <c:v>78.341026316394377</c:v>
                </c:pt>
                <c:pt idx="2017">
                  <c:v>74.274857061408824</c:v>
                </c:pt>
                <c:pt idx="2018">
                  <c:v>68.087457654391457</c:v>
                </c:pt>
                <c:pt idx="2019">
                  <c:v>59.924590804293643</c:v>
                </c:pt>
                <c:pt idx="2020">
                  <c:v>50.035006432901049</c:v>
                </c:pt>
                <c:pt idx="2021">
                  <c:v>38.779532262906521</c:v>
                </c:pt>
                <c:pt idx="2022">
                  <c:v>26.636429915902212</c:v>
                </c:pt>
                <c:pt idx="2023">
                  <c:v>14.198008360335111</c:v>
                </c:pt>
                <c:pt idx="2024">
                  <c:v>2.1519278124606105</c:v>
                </c:pt>
                <c:pt idx="2025">
                  <c:v>-8.7595093233107555</c:v>
                </c:pt>
                <c:pt idx="2026">
                  <c:v>-17.805847562760349</c:v>
                </c:pt>
                <c:pt idx="2027">
                  <c:v>-24.357229902688978</c:v>
                </c:pt>
                <c:pt idx="2028">
                  <c:v>-27.981092681806803</c:v>
                </c:pt>
                <c:pt idx="2029">
                  <c:v>-28.522603090963621</c:v>
                </c:pt>
                <c:pt idx="2030">
                  <c:v>-26.142637733838466</c:v>
                </c:pt>
                <c:pt idx="2031">
                  <c:v>-21.297580267421008</c:v>
                </c:pt>
                <c:pt idx="2032">
                  <c:v>-14.665013481859717</c:v>
                </c:pt>
                <c:pt idx="2033">
                  <c:v>-7.0379809916207448</c:v>
                </c:pt>
                <c:pt idx="2034">
                  <c:v>0.78225894045914135</c:v>
                </c:pt>
                <c:pt idx="2035">
                  <c:v>8.0711899885579221</c:v>
                </c:pt>
                <c:pt idx="2036">
                  <c:v>14.233175675879124</c:v>
                </c:pt>
                <c:pt idx="2037">
                  <c:v>18.822513403967534</c:v>
                </c:pt>
                <c:pt idx="2038">
                  <c:v>21.541913478126283</c:v>
                </c:pt>
                <c:pt idx="2039">
                  <c:v>22.228215970777196</c:v>
                </c:pt>
                <c:pt idx="2040">
                  <c:v>20.833256533262762</c:v>
                </c:pt>
                <c:pt idx="2041">
                  <c:v>17.404932100209034</c:v>
                </c:pt>
                <c:pt idx="2042">
                  <c:v>12.070991878713754</c:v>
                </c:pt>
                <c:pt idx="2043">
                  <c:v>5.0262992596686757</c:v>
                </c:pt>
                <c:pt idx="2044">
                  <c:v>-3.4767967243247084</c:v>
                </c:pt>
                <c:pt idx="2045">
                  <c:v>-13.13599890365445</c:v>
                </c:pt>
                <c:pt idx="2046">
                  <c:v>-23.605919514130239</c:v>
                </c:pt>
                <c:pt idx="2047">
                  <c:v>-34.505862962552861</c:v>
                </c:pt>
                <c:pt idx="2048">
                  <c:v>-45.430065913600707</c:v>
                </c:pt>
                <c:pt idx="2049">
                  <c:v>-55.96143669408238</c:v>
                </c:pt>
                <c:pt idx="2050">
                  <c:v>-65.688842693838694</c:v>
                </c:pt>
                <c:pt idx="2051">
                  <c:v>-74.226671230796427</c:v>
                </c:pt>
                <c:pt idx="2052">
                  <c:v>-81.234247911381217</c:v>
                </c:pt>
                <c:pt idx="2053">
                  <c:v>-86.432361695780187</c:v>
                </c:pt>
                <c:pt idx="2054">
                  <c:v>-89.614896900297325</c:v>
                </c:pt>
                <c:pt idx="2055">
                  <c:v>-90.655061270620394</c:v>
                </c:pt>
                <c:pt idx="2056">
                  <c:v>-89.507176028683602</c:v>
                </c:pt>
                <c:pt idx="2057">
                  <c:v>-86.205838604802949</c:v>
                </c:pt>
                <c:pt idx="2058">
                  <c:v>-80.864323876874138</c:v>
                </c:pt>
                <c:pt idx="2059">
                  <c:v>-73.673573918354961</c:v>
                </c:pt>
                <c:pt idx="2060">
                  <c:v>-64.902344699963621</c:v>
                </c:pt>
                <c:pt idx="2061">
                  <c:v>-54.898214143522281</c:v>
                </c:pt>
                <c:pt idx="2062">
                  <c:v>-44.088235490086227</c:v>
                </c:pt>
                <c:pt idx="2063">
                  <c:v>-32.976991685518676</c:v>
                </c:pt>
                <c:pt idx="2064">
                  <c:v>-22.13866873349329</c:v>
                </c:pt>
                <c:pt idx="2065">
                  <c:v>-12.198719105450074</c:v>
                </c:pt>
                <c:pt idx="2066">
                  <c:v>-3.8002917943220589</c:v>
                </c:pt>
                <c:pt idx="2067">
                  <c:v>2.4481431997765686</c:v>
                </c:pt>
                <c:pt idx="2068">
                  <c:v>6.0434773281350846</c:v>
                </c:pt>
                <c:pt idx="2069">
                  <c:v>6.6690705349351918</c:v>
                </c:pt>
                <c:pt idx="2070">
                  <c:v>4.2692889446168953</c:v>
                </c:pt>
                <c:pt idx="2071">
                  <c:v>-0.90582295227283927</c:v>
                </c:pt>
                <c:pt idx="2072">
                  <c:v>-8.3065974929647304</c:v>
                </c:pt>
                <c:pt idx="2073">
                  <c:v>-17.147537253285435</c:v>
                </c:pt>
                <c:pt idx="2074">
                  <c:v>-26.515517247141389</c:v>
                </c:pt>
                <c:pt idx="2075">
                  <c:v>-35.493232240664454</c:v>
                </c:pt>
                <c:pt idx="2076">
                  <c:v>-43.266369637009305</c:v>
                </c:pt>
                <c:pt idx="2077">
                  <c:v>-49.193941736388929</c:v>
                </c:pt>
                <c:pt idx="2078">
                  <c:v>-52.837326167224667</c:v>
                </c:pt>
                <c:pt idx="2079">
                  <c:v>-53.956063415413816</c:v>
                </c:pt>
                <c:pt idx="2080">
                  <c:v>-52.483570185405434</c:v>
                </c:pt>
                <c:pt idx="2081">
                  <c:v>-48.494933655519993</c:v>
                </c:pt>
                <c:pt idx="2082">
                  <c:v>-42.175113889700661</c:v>
                </c:pt>
                <c:pt idx="2083">
                  <c:v>-33.791845397524966</c:v>
                </c:pt>
                <c:pt idx="2084">
                  <c:v>-23.674525018152107</c:v>
                </c:pt>
                <c:pt idx="2085">
                  <c:v>-12.198566980885184</c:v>
                </c:pt>
                <c:pt idx="2086">
                  <c:v>0.22620899057933641</c:v>
                </c:pt>
                <c:pt idx="2087">
                  <c:v>13.164981467914513</c:v>
                </c:pt>
                <c:pt idx="2088">
                  <c:v>26.167056590020426</c:v>
                </c:pt>
                <c:pt idx="2089">
                  <c:v>38.776549948693741</c:v>
                </c:pt>
                <c:pt idx="2090">
                  <c:v>50.546041868118422</c:v>
                </c:pt>
                <c:pt idx="2091">
                  <c:v>61.053777359534536</c:v>
                </c:pt>
                <c:pt idx="2092">
                  <c:v>69.923663947853228</c:v>
                </c:pt>
                <c:pt idx="2093">
                  <c:v>76.845827648491195</c:v>
                </c:pt>
                <c:pt idx="2094">
                  <c:v>81.594465993145192</c:v>
                </c:pt>
                <c:pt idx="2095">
                  <c:v>84.039863163546997</c:v>
                </c:pt>
                <c:pt idx="2096">
                  <c:v>84.152860440317724</c:v>
                </c:pt>
                <c:pt idx="2097">
                  <c:v>82.002172654335823</c:v>
                </c:pt>
                <c:pt idx="2098">
                  <c:v>77.746676157482753</c:v>
                </c:pt>
                <c:pt idx="2099">
                  <c:v>71.625455954499202</c:v>
                </c:pt>
                <c:pt idx="2100">
                  <c:v>63.947973870918702</c:v>
                </c:pt>
                <c:pt idx="2101">
                  <c:v>55.085670831759167</c:v>
                </c:pt>
                <c:pt idx="2102">
                  <c:v>45.465142510330502</c:v>
                </c:pt>
                <c:pt idx="2103">
                  <c:v>35.561992384883411</c:v>
                </c:pt>
                <c:pt idx="2104">
                  <c:v>25.893601113736182</c:v>
                </c:pt>
                <c:pt idx="2105">
                  <c:v>17.008298227936418</c:v>
                </c:pt>
                <c:pt idx="2106">
                  <c:v>9.4677939793019874</c:v>
                </c:pt>
                <c:pt idx="2107">
                  <c:v>3.819442799781787</c:v>
                </c:pt>
                <c:pt idx="2108">
                  <c:v>0.55547686698528298</c:v>
                </c:pt>
                <c:pt idx="2109">
                  <c:v>5.8544243133383911E-2</c:v>
                </c:pt>
                <c:pt idx="2110">
                  <c:v>2.5374258579080791</c:v>
                </c:pt>
                <c:pt idx="2111">
                  <c:v>7.9635579386186919</c:v>
                </c:pt>
                <c:pt idx="2112">
                  <c:v>16.025912051179688</c:v>
                </c:pt>
                <c:pt idx="2113">
                  <c:v>26.124576967080664</c:v>
                </c:pt>
                <c:pt idx="2114">
                  <c:v>37.417316901824492</c:v>
                </c:pt>
                <c:pt idx="2115">
                  <c:v>48.917530052770346</c:v>
                </c:pt>
                <c:pt idx="2116">
                  <c:v>59.622621163544252</c:v>
                </c:pt>
                <c:pt idx="2117">
                  <c:v>68.639741152823646</c:v>
                </c:pt>
                <c:pt idx="2118">
                  <c:v>75.27856370661658</c:v>
                </c:pt>
                <c:pt idx="2119">
                  <c:v>79.095922328333785</c:v>
                </c:pt>
                <c:pt idx="2120">
                  <c:v>79.894992774546367</c:v>
                </c:pt>
                <c:pt idx="2121">
                  <c:v>77.693317035240014</c:v>
                </c:pt>
                <c:pt idx="2122">
                  <c:v>72.676609951531418</c:v>
                </c:pt>
                <c:pt idx="2123">
                  <c:v>65.15166154989879</c:v>
                </c:pt>
                <c:pt idx="2124">
                  <c:v>55.50593872243855</c:v>
                </c:pt>
                <c:pt idx="2125">
                  <c:v>44.176573903771697</c:v>
                </c:pt>
                <c:pt idx="2126">
                  <c:v>31.628306853782604</c:v>
                </c:pt>
                <c:pt idx="2127">
                  <c:v>18.338430595254675</c:v>
                </c:pt>
                <c:pt idx="2128">
                  <c:v>4.7863024813521378</c:v>
                </c:pt>
                <c:pt idx="2129">
                  <c:v>-8.5549990677342169</c:v>
                </c:pt>
                <c:pt idx="2130">
                  <c:v>-21.227055853048206</c:v>
                </c:pt>
                <c:pt idx="2131">
                  <c:v>-32.796331235355041</c:v>
                </c:pt>
                <c:pt idx="2132">
                  <c:v>-42.867414709422583</c:v>
                </c:pt>
                <c:pt idx="2133">
                  <c:v>-51.099476117352268</c:v>
                </c:pt>
                <c:pt idx="2134">
                  <c:v>-57.224728751994533</c:v>
                </c:pt>
                <c:pt idx="2135">
                  <c:v>-61.066232001435758</c:v>
                </c:pt>
                <c:pt idx="2136">
                  <c:v>-62.551473363691272</c:v>
                </c:pt>
                <c:pt idx="2137">
                  <c:v>-61.718537795062403</c:v>
                </c:pt>
                <c:pt idx="2138">
                  <c:v>-58.713424524979736</c:v>
                </c:pt>
                <c:pt idx="2139">
                  <c:v>-53.779475243756451</c:v>
                </c:pt>
                <c:pt idx="2140">
                  <c:v>-47.241754057689981</c:v>
                </c:pt>
                <c:pt idx="2141">
                  <c:v>-39.489769012118117</c:v>
                </c:pt>
                <c:pt idx="2142">
                  <c:v>-30.961183927079919</c:v>
                </c:pt>
                <c:pt idx="2143">
                  <c:v>-22.127761319619861</c:v>
                </c:pt>
                <c:pt idx="2144">
                  <c:v>-13.483355302525895</c:v>
                </c:pt>
                <c:pt idx="2145">
                  <c:v>-5.5326801078527517</c:v>
                </c:pt>
                <c:pt idx="2146">
                  <c:v>1.2211427810632671</c:v>
                </c:pt>
                <c:pt idx="2147">
                  <c:v>6.2926803463633094</c:v>
                </c:pt>
                <c:pt idx="2148">
                  <c:v>9.2364760613644332</c:v>
                </c:pt>
                <c:pt idx="2149">
                  <c:v>9.6777254094683229</c:v>
                </c:pt>
                <c:pt idx="2150">
                  <c:v>7.3522894460931099</c:v>
                </c:pt>
                <c:pt idx="2151">
                  <c:v>2.1543308739599705</c:v>
                </c:pt>
                <c:pt idx="2152">
                  <c:v>-5.8145380890800924</c:v>
                </c:pt>
                <c:pt idx="2153">
                  <c:v>-16.206249000334715</c:v>
                </c:pt>
                <c:pt idx="2154">
                  <c:v>-28.413542290403793</c:v>
                </c:pt>
                <c:pt idx="2155">
                  <c:v>-41.599249933948137</c:v>
                </c:pt>
                <c:pt idx="2156">
                  <c:v>-54.774661651725083</c:v>
                </c:pt>
                <c:pt idx="2157">
                  <c:v>-66.917683729138105</c:v>
                </c:pt>
                <c:pt idx="2158">
                  <c:v>-77.104461168174694</c:v>
                </c:pt>
                <c:pt idx="2159">
                  <c:v>-84.620647415961855</c:v>
                </c:pt>
                <c:pt idx="2160">
                  <c:v>-89.026119571340445</c:v>
                </c:pt>
                <c:pt idx="2161">
                  <c:v>-90.165252489795449</c:v>
                </c:pt>
                <c:pt idx="2162">
                  <c:v>-88.13304917353868</c:v>
                </c:pt>
                <c:pt idx="2163">
                  <c:v>-83.216891158397672</c:v>
                </c:pt>
                <c:pt idx="2164">
                  <c:v>-75.833127872812568</c:v>
                </c:pt>
                <c:pt idx="2165">
                  <c:v>-66.471335376263085</c:v>
                </c:pt>
                <c:pt idx="2166">
                  <c:v>-55.651800593632359</c:v>
                </c:pt>
                <c:pt idx="2167">
                  <c:v>-43.896482382412074</c:v>
                </c:pt>
                <c:pt idx="2168">
                  <c:v>-31.710934913984861</c:v>
                </c:pt>
                <c:pt idx="2169">
                  <c:v>-19.57380941565097</c:v>
                </c:pt>
                <c:pt idx="2170">
                  <c:v>-7.9307032775681385</c:v>
                </c:pt>
                <c:pt idx="2171">
                  <c:v>2.81033794513964</c:v>
                </c:pt>
                <c:pt idx="2172">
                  <c:v>12.283755115373189</c:v>
                </c:pt>
                <c:pt idx="2173">
                  <c:v>20.173321514445778</c:v>
                </c:pt>
                <c:pt idx="2174">
                  <c:v>26.221655907467984</c:v>
                </c:pt>
                <c:pt idx="2175">
                  <c:v>30.242204696378337</c:v>
                </c:pt>
                <c:pt idx="2176">
                  <c:v>32.132293632533305</c:v>
                </c:pt>
                <c:pt idx="2177">
                  <c:v>31.884658502800566</c:v>
                </c:pt>
                <c:pt idx="2178">
                  <c:v>29.594236136132665</c:v>
                </c:pt>
                <c:pt idx="2179">
                  <c:v>25.45750579995898</c:v>
                </c:pt>
                <c:pt idx="2180">
                  <c:v>19.763408719271951</c:v>
                </c:pt>
                <c:pt idx="2181">
                  <c:v>12.877157132457016</c:v>
                </c:pt>
                <c:pt idx="2182">
                  <c:v>5.2199594234736315</c:v>
                </c:pt>
                <c:pt idx="2183">
                  <c:v>-2.7519343680322912</c:v>
                </c:pt>
                <c:pt idx="2184">
                  <c:v>-10.566365445824276</c:v>
                </c:pt>
                <c:pt idx="2185">
                  <c:v>-17.751596442917187</c:v>
                </c:pt>
                <c:pt idx="2186">
                  <c:v>-23.850294030981235</c:v>
                </c:pt>
                <c:pt idx="2187">
                  <c:v>-28.432602943584641</c:v>
                </c:pt>
                <c:pt idx="2188">
                  <c:v>-31.110240929744219</c:v>
                </c:pt>
                <c:pt idx="2189">
                  <c:v>-31.553627960375319</c:v>
                </c:pt>
                <c:pt idx="2190">
                  <c:v>-29.513765084363872</c:v>
                </c:pt>
                <c:pt idx="2191">
                  <c:v>-24.849766414341516</c:v>
                </c:pt>
                <c:pt idx="2192">
                  <c:v>-17.561340297740266</c:v>
                </c:pt>
                <c:pt idx="2193">
                  <c:v>-7.8228197218868836</c:v>
                </c:pt>
                <c:pt idx="2194">
                  <c:v>3.9884184906089617</c:v>
                </c:pt>
                <c:pt idx="2195">
                  <c:v>17.280267387890564</c:v>
                </c:pt>
                <c:pt idx="2196">
                  <c:v>31.264070287137063</c:v>
                </c:pt>
                <c:pt idx="2197">
                  <c:v>45.012770114571822</c:v>
                </c:pt>
                <c:pt idx="2198">
                  <c:v>57.558931432187073</c:v>
                </c:pt>
                <c:pt idx="2199">
                  <c:v>68.017068307063695</c:v>
                </c:pt>
                <c:pt idx="2200">
                  <c:v>75.70124899561101</c:v>
                </c:pt>
                <c:pt idx="2201">
                  <c:v>80.206534767716732</c:v>
                </c:pt>
                <c:pt idx="2202">
                  <c:v>81.43484899325334</c:v>
                </c:pt>
                <c:pt idx="2203">
                  <c:v>79.566078389976823</c:v>
                </c:pt>
                <c:pt idx="2204">
                  <c:v>74.992169034771564</c:v>
                </c:pt>
                <c:pt idx="2205">
                  <c:v>68.238066765966224</c:v>
                </c:pt>
                <c:pt idx="2206">
                  <c:v>59.889045870665804</c:v>
                </c:pt>
                <c:pt idx="2207">
                  <c:v>50.534919335607626</c:v>
                </c:pt>
                <c:pt idx="2208">
                  <c:v>40.733307753416376</c:v>
                </c:pt>
                <c:pt idx="2209">
                  <c:v>30.98908951823714</c:v>
                </c:pt>
                <c:pt idx="2210">
                  <c:v>21.745279486909087</c:v>
                </c:pt>
                <c:pt idx="2211">
                  <c:v>13.380703014245082</c:v>
                </c:pt>
                <c:pt idx="2212">
                  <c:v>6.2107931079731333</c:v>
                </c:pt>
                <c:pt idx="2213">
                  <c:v>0.4889321059907038</c:v>
                </c:pt>
                <c:pt idx="2214">
                  <c:v>-3.5932979451820173</c:v>
                </c:pt>
                <c:pt idx="2215">
                  <c:v>-5.9078144368275076</c:v>
                </c:pt>
                <c:pt idx="2216">
                  <c:v>-6.3938199233826856</c:v>
                </c:pt>
                <c:pt idx="2217">
                  <c:v>-5.0630342523701186</c:v>
                </c:pt>
                <c:pt idx="2218">
                  <c:v>-2.0048941127335378</c:v>
                </c:pt>
                <c:pt idx="2219">
                  <c:v>2.6104646146380754</c:v>
                </c:pt>
                <c:pt idx="2220">
                  <c:v>8.5338151195754346</c:v>
                </c:pt>
                <c:pt idx="2221">
                  <c:v>15.444724228476998</c:v>
                </c:pt>
                <c:pt idx="2222">
                  <c:v>22.965858320976167</c:v>
                </c:pt>
                <c:pt idx="2223">
                  <c:v>30.682058477201604</c:v>
                </c:pt>
                <c:pt idx="2224">
                  <c:v>38.16135834032152</c:v>
                </c:pt>
                <c:pt idx="2225">
                  <c:v>44.97511496088142</c:v>
                </c:pt>
                <c:pt idx="2226">
                  <c:v>50.715443779529856</c:v>
                </c:pt>
                <c:pt idx="2227">
                  <c:v>55.009562354021348</c:v>
                </c:pt>
                <c:pt idx="2228">
                  <c:v>57.531836596954072</c:v>
                </c:pt>
                <c:pt idx="2229">
                  <c:v>58.014995638837043</c:v>
                </c:pt>
                <c:pt idx="2230">
                  <c:v>56.262140670623005</c:v>
                </c:pt>
                <c:pt idx="2231">
                  <c:v>52.160924692396378</c:v>
                </c:pt>
                <c:pt idx="2232">
                  <c:v>45.7006663371657</c:v>
                </c:pt>
                <c:pt idx="2233">
                  <c:v>36.992100306353343</c:v>
                </c:pt>
                <c:pt idx="2234">
                  <c:v>26.287797237279854</c:v>
                </c:pt>
                <c:pt idx="2235">
                  <c:v>13.998916691823625</c:v>
                </c:pt>
                <c:pt idx="2236">
                  <c:v>0.7011539552076389</c:v>
                </c:pt>
                <c:pt idx="2237">
                  <c:v>-12.879502028179262</c:v>
                </c:pt>
                <c:pt idx="2238">
                  <c:v>-25.910349001058886</c:v>
                </c:pt>
                <c:pt idx="2239">
                  <c:v>-37.529034203312975</c:v>
                </c:pt>
                <c:pt idx="2240">
                  <c:v>-46.947569411046061</c:v>
                </c:pt>
                <c:pt idx="2241">
                  <c:v>-53.563304770690017</c:v>
                </c:pt>
                <c:pt idx="2242">
                  <c:v>-57.047764334820684</c:v>
                </c:pt>
                <c:pt idx="2243">
                  <c:v>-57.386982102458077</c:v>
                </c:pt>
                <c:pt idx="2244">
                  <c:v>-54.862691418707293</c:v>
                </c:pt>
                <c:pt idx="2245">
                  <c:v>-49.984472663972426</c:v>
                </c:pt>
                <c:pt idx="2246">
                  <c:v>-43.39726533719719</c:v>
                </c:pt>
                <c:pt idx="2247">
                  <c:v>-35.790347847530235</c:v>
                </c:pt>
                <c:pt idx="2248">
                  <c:v>-27.825514812398463</c:v>
                </c:pt>
                <c:pt idx="2249">
                  <c:v>-20.090807509540252</c:v>
                </c:pt>
                <c:pt idx="2250">
                  <c:v>-13.077484894376088</c:v>
                </c:pt>
                <c:pt idx="2251">
                  <c:v>-7.1738298425495994</c:v>
                </c:pt>
                <c:pt idx="2252">
                  <c:v>-2.6689216095115724</c:v>
                </c:pt>
                <c:pt idx="2253">
                  <c:v>0.23911141388448084</c:v>
                </c:pt>
                <c:pt idx="2254">
                  <c:v>1.4340029693367491</c:v>
                </c:pt>
                <c:pt idx="2255">
                  <c:v>0.87346630296609262</c:v>
                </c:pt>
                <c:pt idx="2256">
                  <c:v>-1.4166203888329361</c:v>
                </c:pt>
                <c:pt idx="2257">
                  <c:v>-5.3459314769851796</c:v>
                </c:pt>
                <c:pt idx="2258">
                  <c:v>-10.761915711199853</c:v>
                </c:pt>
                <c:pt idx="2259">
                  <c:v>-17.451650297427552</c:v>
                </c:pt>
                <c:pt idx="2260">
                  <c:v>-25.144862930012927</c:v>
                </c:pt>
                <c:pt idx="2261">
                  <c:v>-33.5197932784166</c:v>
                </c:pt>
                <c:pt idx="2262">
                  <c:v>-42.213205232340769</c:v>
                </c:pt>
                <c:pt idx="2263">
                  <c:v>-50.834896855436234</c:v>
                </c:pt>
                <c:pt idx="2264">
                  <c:v>-58.98571067749667</c:v>
                </c:pt>
                <c:pt idx="2265">
                  <c:v>-66.276896649555368</c:v>
                </c:pt>
                <c:pt idx="2266">
                  <c:v>-72.348324050843956</c:v>
                </c:pt>
                <c:pt idx="2267">
                  <c:v>-76.883657984054949</c:v>
                </c:pt>
                <c:pt idx="2268">
                  <c:v>-79.621837754433912</c:v>
                </c:pt>
                <c:pt idx="2269">
                  <c:v>-80.36539904098737</c:v>
                </c:pt>
                <c:pt idx="2270">
                  <c:v>-78.986924654041488</c:v>
                </c:pt>
                <c:pt idx="2271">
                  <c:v>-75.435086759145278</c:v>
                </c:pt>
                <c:pt idx="2272">
                  <c:v>-69.741477582627752</c:v>
                </c:pt>
                <c:pt idx="2273">
                  <c:v>-62.028861211745145</c:v>
                </c:pt>
                <c:pt idx="2274">
                  <c:v>-52.520667101714054</c:v>
                </c:pt>
                <c:pt idx="2275">
                  <c:v>-41.550435614287103</c:v>
                </c:pt>
                <c:pt idx="2276">
                  <c:v>-29.56844382120282</c:v>
                </c:pt>
                <c:pt idx="2277">
                  <c:v>-17.140942193960118</c:v>
                </c:pt>
                <c:pt idx="2278">
                  <c:v>-4.9357303501983916</c:v>
                </c:pt>
                <c:pt idx="2279">
                  <c:v>6.3128120372692562</c:v>
                </c:pt>
                <c:pt idx="2280">
                  <c:v>15.864068688829258</c:v>
                </c:pt>
                <c:pt idx="2281">
                  <c:v>23.055517614456267</c:v>
                </c:pt>
                <c:pt idx="2282">
                  <c:v>27.399438553105135</c:v>
                </c:pt>
                <c:pt idx="2283">
                  <c:v>28.669695879177883</c:v>
                </c:pt>
                <c:pt idx="2284">
                  <c:v>26.951814518608792</c:v>
                </c:pt>
                <c:pt idx="2285">
                  <c:v>22.63702556204283</c:v>
                </c:pt>
                <c:pt idx="2286">
                  <c:v>16.359307790037509</c:v>
                </c:pt>
                <c:pt idx="2287">
                  <c:v>8.8944304062600512</c:v>
                </c:pt>
                <c:pt idx="2288">
                  <c:v>1.0505008214669502</c:v>
                </c:pt>
                <c:pt idx="2289">
                  <c:v>-6.4237655056893219</c:v>
                </c:pt>
                <c:pt idx="2290">
                  <c:v>-12.899196446675022</c:v>
                </c:pt>
                <c:pt idx="2291">
                  <c:v>-17.893973759903055</c:v>
                </c:pt>
                <c:pt idx="2292">
                  <c:v>-21.076557604676491</c:v>
                </c:pt>
                <c:pt idx="2293">
                  <c:v>-22.253615320825485</c:v>
                </c:pt>
                <c:pt idx="2294">
                  <c:v>-21.351474062032889</c:v>
                </c:pt>
                <c:pt idx="2295">
                  <c:v>-18.396827813428725</c:v>
                </c:pt>
                <c:pt idx="2296">
                  <c:v>-13.499760326767875</c:v>
                </c:pt>
                <c:pt idx="2297">
                  <c:v>-6.8401839162702469</c:v>
                </c:pt>
                <c:pt idx="2298">
                  <c:v>1.3424539166057037</c:v>
                </c:pt>
                <c:pt idx="2299">
                  <c:v>10.757087854652671</c:v>
                </c:pt>
                <c:pt idx="2300">
                  <c:v>21.06791217084384</c:v>
                </c:pt>
                <c:pt idx="2301">
                  <c:v>31.901796911374081</c:v>
                </c:pt>
                <c:pt idx="2302">
                  <c:v>42.857824082663548</c:v>
                </c:pt>
                <c:pt idx="2303">
                  <c:v>53.520147332084377</c:v>
                </c:pt>
                <c:pt idx="2304">
                  <c:v>63.47450162408601</c:v>
                </c:pt>
                <c:pt idx="2305">
                  <c:v>72.327409734034362</c:v>
                </c:pt>
                <c:pt idx="2306">
                  <c:v>79.725888666437996</c:v>
                </c:pt>
                <c:pt idx="2307">
                  <c:v>85.374887061933535</c:v>
                </c:pt>
                <c:pt idx="2308">
                  <c:v>89.050185796959909</c:v>
                </c:pt>
                <c:pt idx="2309">
                  <c:v>90.60586885544609</c:v>
                </c:pt>
                <c:pt idx="2310">
                  <c:v>89.977020633308499</c:v>
                </c:pt>
                <c:pt idx="2311">
                  <c:v>87.179333555857227</c:v>
                </c:pt>
                <c:pt idx="2312">
                  <c:v>82.307542199268156</c:v>
                </c:pt>
                <c:pt idx="2313">
                  <c:v>75.534190672105041</c:v>
                </c:pt>
                <c:pt idx="2314">
                  <c:v>67.109498606471973</c:v>
                </c:pt>
                <c:pt idx="2315">
                  <c:v>57.362239168227475</c:v>
                </c:pt>
                <c:pt idx="2316">
                  <c:v>46.700639083522347</c:v>
                </c:pt>
                <c:pt idx="2317">
                  <c:v>35.611312349644535</c:v>
                </c:pt>
                <c:pt idx="2318">
                  <c:v>24.653119636666744</c:v>
                </c:pt>
                <c:pt idx="2319">
                  <c:v>14.441741995585062</c:v>
                </c:pt>
                <c:pt idx="2320">
                  <c:v>5.6201337108031124</c:v>
                </c:pt>
                <c:pt idx="2321">
                  <c:v>-1.1892285522248267</c:v>
                </c:pt>
                <c:pt idx="2322">
                  <c:v>-5.4510720999772682</c:v>
                </c:pt>
                <c:pt idx="2323">
                  <c:v>-6.7971624731246649</c:v>
                </c:pt>
                <c:pt idx="2324">
                  <c:v>-5.1043749112565564</c:v>
                </c:pt>
                <c:pt idx="2325">
                  <c:v>-0.54862145985657751</c:v>
                </c:pt>
                <c:pt idx="2326">
                  <c:v>6.3878437596676818</c:v>
                </c:pt>
                <c:pt idx="2327">
                  <c:v>14.96694889537188</c:v>
                </c:pt>
                <c:pt idx="2328">
                  <c:v>24.29469722660432</c:v>
                </c:pt>
                <c:pt idx="2329">
                  <c:v>33.444017393623312</c:v>
                </c:pt>
                <c:pt idx="2330">
                  <c:v>41.56822782537126</c:v>
                </c:pt>
                <c:pt idx="2331">
                  <c:v>47.981108011251877</c:v>
                </c:pt>
                <c:pt idx="2332">
                  <c:v>52.195360489742491</c:v>
                </c:pt>
                <c:pt idx="2333">
                  <c:v>53.925174497094702</c:v>
                </c:pt>
                <c:pt idx="2334">
                  <c:v>53.065495743626776</c:v>
                </c:pt>
                <c:pt idx="2335">
                  <c:v>49.660785028406991</c:v>
                </c:pt>
                <c:pt idx="2336">
                  <c:v>43.872597375277593</c:v>
                </c:pt>
                <c:pt idx="2337">
                  <c:v>35.95116089132803</c:v>
                </c:pt>
                <c:pt idx="2338">
                  <c:v>26.212841303054653</c:v>
                </c:pt>
                <c:pt idx="2339">
                  <c:v>15.023306406389375</c:v>
                </c:pt>
                <c:pt idx="2340">
                  <c:v>2.7851135744250906</c:v>
                </c:pt>
                <c:pt idx="2341">
                  <c:v>-10.072043634783922</c:v>
                </c:pt>
                <c:pt idx="2342">
                  <c:v>-23.100356674822912</c:v>
                </c:pt>
                <c:pt idx="2343">
                  <c:v>-35.844065448965246</c:v>
                </c:pt>
                <c:pt idx="2344">
                  <c:v>-47.852316316063728</c:v>
                </c:pt>
                <c:pt idx="2345">
                  <c:v>-58.695532920669564</c:v>
                </c:pt>
                <c:pt idx="2346">
                  <c:v>-67.984899174050568</c:v>
                </c:pt>
                <c:pt idx="2347">
                  <c:v>-75.393054565895113</c:v>
                </c:pt>
                <c:pt idx="2348">
                  <c:v>-80.67289993699147</c:v>
                </c:pt>
                <c:pt idx="2349">
                  <c:v>-83.671223733039852</c:v>
                </c:pt>
                <c:pt idx="2350">
                  <c:v>-84.335007276064459</c:v>
                </c:pt>
                <c:pt idx="2351">
                  <c:v>-82.710296515836461</c:v>
                </c:pt>
                <c:pt idx="2352">
                  <c:v>-78.93543555424813</c:v>
                </c:pt>
                <c:pt idx="2353">
                  <c:v>-73.231401436222313</c:v>
                </c:pt>
                <c:pt idx="2354">
                  <c:v>-65.891780511881223</c:v>
                </c:pt>
                <c:pt idx="2355">
                  <c:v>-57.273975298585455</c:v>
                </c:pt>
                <c:pt idx="2356">
                  <c:v>-47.792052361785579</c:v>
                </c:pt>
                <c:pt idx="2357">
                  <c:v>-37.910563974509849</c:v>
                </c:pt>
                <c:pt idx="2358">
                  <c:v>-28.13777548700628</c:v>
                </c:pt>
                <c:pt idx="2359">
                  <c:v>-19.01595472144086</c:v>
                </c:pt>
                <c:pt idx="2360">
                  <c:v>-11.105711856566204</c:v>
                </c:pt>
                <c:pt idx="2361">
                  <c:v>-4.9609763066111583</c:v>
                </c:pt>
                <c:pt idx="2362">
                  <c:v>-1.0914988609233365</c:v>
                </c:pt>
                <c:pt idx="2363">
                  <c:v>8.8499396386590823E-2</c:v>
                </c:pt>
                <c:pt idx="2364">
                  <c:v>-1.6770368189456413</c:v>
                </c:pt>
                <c:pt idx="2365">
                  <c:v>-6.420968642279246</c:v>
                </c:pt>
                <c:pt idx="2366">
                  <c:v>-13.901634192230464</c:v>
                </c:pt>
                <c:pt idx="2367">
                  <c:v>-23.585552849652782</c:v>
                </c:pt>
                <c:pt idx="2368">
                  <c:v>-34.680834143524756</c:v>
                </c:pt>
                <c:pt idx="2369">
                  <c:v>-46.224151710629251</c:v>
                </c:pt>
                <c:pt idx="2370">
                  <c:v>-57.204656247262442</c:v>
                </c:pt>
                <c:pt idx="2371">
                  <c:v>-66.693443518742114</c:v>
                </c:pt>
                <c:pt idx="2372">
                  <c:v>-73.946218726729768</c:v>
                </c:pt>
                <c:pt idx="2373">
                  <c:v>-78.4597258526084</c:v>
                </c:pt>
                <c:pt idx="2374">
                  <c:v>-79.980704395384308</c:v>
                </c:pt>
                <c:pt idx="2375">
                  <c:v>-78.479738149061376</c:v>
                </c:pt>
                <c:pt idx="2376">
                  <c:v>-74.107032095606328</c:v>
                </c:pt>
                <c:pt idx="2377">
                  <c:v>-67.144626953828492</c:v>
                </c:pt>
                <c:pt idx="2378">
                  <c:v>-57.964012120545412</c:v>
                </c:pt>
                <c:pt idx="2379">
                  <c:v>-46.992839867225719</c:v>
                </c:pt>
                <c:pt idx="2380">
                  <c:v>-34.690883832533167</c:v>
                </c:pt>
                <c:pt idx="2381">
                  <c:v>-21.533536881713751</c:v>
                </c:pt>
                <c:pt idx="2382">
                  <c:v>-8.0004634914363457</c:v>
                </c:pt>
                <c:pt idx="2383">
                  <c:v>5.4330440093228374</c:v>
                </c:pt>
                <c:pt idx="2384">
                  <c:v>18.304257552289304</c:v>
                </c:pt>
                <c:pt idx="2385">
                  <c:v>30.172662595875831</c:v>
                </c:pt>
                <c:pt idx="2386">
                  <c:v>40.632424099301076</c:v>
                </c:pt>
                <c:pt idx="2387">
                  <c:v>49.328131042318013</c:v>
                </c:pt>
                <c:pt idx="2388">
                  <c:v>55.97297334608399</c:v>
                </c:pt>
                <c:pt idx="2389">
                  <c:v>60.367006796219883</c:v>
                </c:pt>
                <c:pt idx="2390">
                  <c:v>62.4120638920107</c:v>
                </c:pt>
                <c:pt idx="2391">
                  <c:v>62.11989664064842</c:v>
                </c:pt>
                <c:pt idx="2392">
                  <c:v>59.61159647195975</c:v>
                </c:pt>
                <c:pt idx="2393">
                  <c:v>55.108688698545336</c:v>
                </c:pt>
                <c:pt idx="2394">
                  <c:v>48.918399788473607</c:v>
                </c:pt>
                <c:pt idx="2395">
                  <c:v>41.416488565444027</c:v>
                </c:pt>
                <c:pt idx="2396">
                  <c:v>33.030554002168323</c:v>
                </c:pt>
                <c:pt idx="2397">
                  <c:v>24.225416183816282</c:v>
                </c:pt>
                <c:pt idx="2398">
                  <c:v>15.490703795486459</c:v>
                </c:pt>
                <c:pt idx="2399">
                  <c:v>7.3295977850760581</c:v>
                </c:pt>
                <c:pt idx="2400">
                  <c:v>0.24687597790077276</c:v>
                </c:pt>
                <c:pt idx="2401">
                  <c:v>-5.266086512447111</c:v>
                </c:pt>
                <c:pt idx="2402">
                  <c:v>-8.7519131488793267</c:v>
                </c:pt>
                <c:pt idx="2403">
                  <c:v>-9.815759320430125</c:v>
                </c:pt>
                <c:pt idx="2404">
                  <c:v>-8.1631379168007729</c:v>
                </c:pt>
                <c:pt idx="2405">
                  <c:v>-3.6461079277784223</c:v>
                </c:pt>
                <c:pt idx="2406">
                  <c:v>3.6870940431524466</c:v>
                </c:pt>
                <c:pt idx="2407">
                  <c:v>13.549299668629333</c:v>
                </c:pt>
                <c:pt idx="2408">
                  <c:v>25.393882276530128</c:v>
                </c:pt>
                <c:pt idx="2409">
                  <c:v>38.432954255281864</c:v>
                </c:pt>
                <c:pt idx="2410">
                  <c:v>51.704232922364</c:v>
                </c:pt>
                <c:pt idx="2411">
                  <c:v>64.181587564551123</c:v>
                </c:pt>
                <c:pt idx="2412">
                  <c:v>74.906486157709708</c:v>
                </c:pt>
                <c:pt idx="2413">
                  <c:v>83.106992229747334</c:v>
                </c:pt>
                <c:pt idx="2414">
                  <c:v>88.275007838197951</c:v>
                </c:pt>
                <c:pt idx="2415">
                  <c:v>90.189110199162982</c:v>
                </c:pt>
                <c:pt idx="2416">
                  <c:v>88.889541003474562</c:v>
                </c:pt>
                <c:pt idx="2417">
                  <c:v>84.62384587727847</c:v>
                </c:pt>
                <c:pt idx="2418">
                  <c:v>77.783242768529448</c:v>
                </c:pt>
                <c:pt idx="2419">
                  <c:v>68.844306965642843</c:v>
                </c:pt>
                <c:pt idx="2420">
                  <c:v>58.323139950325562</c:v>
                </c:pt>
                <c:pt idx="2421">
                  <c:v>46.743294756386483</c:v>
                </c:pt>
                <c:pt idx="2422">
                  <c:v>34.615394708978243</c:v>
                </c:pt>
                <c:pt idx="2423">
                  <c:v>22.425144868557631</c:v>
                </c:pt>
                <c:pt idx="2424">
                  <c:v>10.626415833266369</c:v>
                </c:pt>
                <c:pt idx="2425">
                  <c:v>-0.36343490956434138</c:v>
                </c:pt>
                <c:pt idx="2426">
                  <c:v>-10.16823687165169</c:v>
                </c:pt>
                <c:pt idx="2427">
                  <c:v>-18.45930076322453</c:v>
                </c:pt>
                <c:pt idx="2428">
                  <c:v>-24.964276327290776</c:v>
                </c:pt>
                <c:pt idx="2429">
                  <c:v>-29.47862754749098</c:v>
                </c:pt>
                <c:pt idx="2430">
                  <c:v>-31.878624975777178</c:v>
                </c:pt>
                <c:pt idx="2431">
                  <c:v>-32.133520426609287</c:v>
                </c:pt>
                <c:pt idx="2432">
                  <c:v>-30.313748950882594</c:v>
                </c:pt>
                <c:pt idx="2433">
                  <c:v>-26.592207306238123</c:v>
                </c:pt>
                <c:pt idx="2434">
                  <c:v>-21.237137400266889</c:v>
                </c:pt>
                <c:pt idx="2435">
                  <c:v>-14.597393818156982</c:v>
                </c:pt>
                <c:pt idx="2436">
                  <c:v>-7.0828196983085485</c:v>
                </c:pt>
                <c:pt idx="2437">
                  <c:v>0.8568225911720575</c:v>
                </c:pt>
                <c:pt idx="2438">
                  <c:v>8.7515650405285488</c:v>
                </c:pt>
                <c:pt idx="2439">
                  <c:v>16.128235571879166</c:v>
                </c:pt>
                <c:pt idx="2440">
                  <c:v>22.524895600597592</c:v>
                </c:pt>
                <c:pt idx="2441">
                  <c:v>27.503966004457549</c:v>
                </c:pt>
                <c:pt idx="2442">
                  <c:v>30.665894758765635</c:v>
                </c:pt>
                <c:pt idx="2443">
                  <c:v>31.665392920107458</c:v>
                </c:pt>
                <c:pt idx="2444">
                  <c:v>30.23206374848186</c:v>
                </c:pt>
                <c:pt idx="2445">
                  <c:v>26.196580842195146</c:v>
                </c:pt>
                <c:pt idx="2446">
                  <c:v>19.522182368250377</c:v>
                </c:pt>
                <c:pt idx="2447">
                  <c:v>10.338827888427916</c:v>
                </c:pt>
                <c:pt idx="2448">
                  <c:v>-1.0261808496086497</c:v>
                </c:pt>
                <c:pt idx="2449">
                  <c:v>-14.031370576778739</c:v>
                </c:pt>
                <c:pt idx="2450">
                  <c:v>-27.931051641484675</c:v>
                </c:pt>
                <c:pt idx="2451">
                  <c:v>-41.823491683687955</c:v>
                </c:pt>
                <c:pt idx="2452">
                  <c:v>-54.740271028376206</c:v>
                </c:pt>
                <c:pt idx="2453">
                  <c:v>-65.765089582690919</c:v>
                </c:pt>
                <c:pt idx="2454">
                  <c:v>-74.155492452841045</c:v>
                </c:pt>
                <c:pt idx="2455">
                  <c:v>-79.435307180799839</c:v>
                </c:pt>
                <c:pt idx="2456">
                  <c:v>-81.434411556589964</c:v>
                </c:pt>
                <c:pt idx="2457">
                  <c:v>-80.271706741075249</c:v>
                </c:pt>
                <c:pt idx="2458">
                  <c:v>-76.295862451297069</c:v>
                </c:pt>
                <c:pt idx="2459">
                  <c:v>-70.007323236200605</c:v>
                </c:pt>
                <c:pt idx="2460">
                  <c:v>-61.982814187033888</c:v>
                </c:pt>
                <c:pt idx="2461">
                  <c:v>-52.815084074385382</c:v>
                </c:pt>
                <c:pt idx="2462">
                  <c:v>-43.071782622656045</c:v>
                </c:pt>
                <c:pt idx="2463">
                  <c:v>-33.27147379533077</c:v>
                </c:pt>
                <c:pt idx="2464">
                  <c:v>-23.872247355131883</c:v>
                </c:pt>
                <c:pt idx="2465">
                  <c:v>-15.26815435018823</c:v>
                </c:pt>
                <c:pt idx="2466">
                  <c:v>-7.7895357809666761</c:v>
                </c:pt>
                <c:pt idx="2467">
                  <c:v>-1.7044150516649927</c:v>
                </c:pt>
                <c:pt idx="2468">
                  <c:v>2.7808879344871564</c:v>
                </c:pt>
                <c:pt idx="2469">
                  <c:v>5.5229537197143372</c:v>
                </c:pt>
                <c:pt idx="2470">
                  <c:v>6.4445812826636208</c:v>
                </c:pt>
                <c:pt idx="2471">
                  <c:v>5.5397794588443343</c:v>
                </c:pt>
                <c:pt idx="2472">
                  <c:v>2.879150826044774</c:v>
                </c:pt>
                <c:pt idx="2473">
                  <c:v>-1.3863796205627839</c:v>
                </c:pt>
                <c:pt idx="2474">
                  <c:v>-7.0258890892077179</c:v>
                </c:pt>
                <c:pt idx="2475">
                  <c:v>-13.734771221613617</c:v>
                </c:pt>
                <c:pt idx="2476">
                  <c:v>-21.147604623338122</c:v>
                </c:pt>
                <c:pt idx="2477">
                  <c:v>-28.856325702831079</c:v>
                </c:pt>
                <c:pt idx="2478">
                  <c:v>-36.431061794738397</c:v>
                </c:pt>
                <c:pt idx="2479">
                  <c:v>-43.440686100258958</c:v>
                </c:pt>
                <c:pt idx="2480">
                  <c:v>-49.470980861613597</c:v>
                </c:pt>
                <c:pt idx="2481">
                  <c:v>-54.139679555762939</c:v>
                </c:pt>
                <c:pt idx="2482">
                  <c:v>-57.108941578075104</c:v>
                </c:pt>
                <c:pt idx="2483">
                  <c:v>-58.096615789288713</c:v>
                </c:pt>
                <c:pt idx="2484">
                  <c:v>-56.88792116960208</c:v>
                </c:pt>
                <c:pt idx="2485">
                  <c:v>-53.349013135858158</c:v>
                </c:pt>
                <c:pt idx="2486">
                  <c:v>-47.443379739700582</c:v>
                </c:pt>
                <c:pt idx="2487">
                  <c:v>-39.251070666556807</c:v>
                </c:pt>
                <c:pt idx="2488">
                  <c:v>-28.989251273987588</c:v>
                </c:pt>
                <c:pt idx="2489">
                  <c:v>-17.030365884099837</c:v>
                </c:pt>
                <c:pt idx="2490">
                  <c:v>-3.9114377579338684</c:v>
                </c:pt>
                <c:pt idx="2491">
                  <c:v>9.6744831626278227</c:v>
                </c:pt>
                <c:pt idx="2492">
                  <c:v>22.914281220258008</c:v>
                </c:pt>
                <c:pt idx="2493">
                  <c:v>34.944001932264101</c:v>
                </c:pt>
                <c:pt idx="2494">
                  <c:v>44.947786481377079</c:v>
                </c:pt>
                <c:pt idx="2495">
                  <c:v>52.269638407310993</c:v>
                </c:pt>
                <c:pt idx="2496">
                  <c:v>56.510237321789958</c:v>
                </c:pt>
                <c:pt idx="2497">
                  <c:v>57.580501019981462</c:v>
                </c:pt>
                <c:pt idx="2498">
                  <c:v>55.69664260800154</c:v>
                </c:pt>
                <c:pt idx="2499">
                  <c:v>51.3220875776301</c:v>
                </c:pt>
                <c:pt idx="2500">
                  <c:v>45.078322783991737</c:v>
                </c:pt>
                <c:pt idx="2501">
                  <c:v>37.651506622859408</c:v>
                </c:pt>
                <c:pt idx="2502">
                  <c:v>29.715106337898661</c:v>
                </c:pt>
                <c:pt idx="2503">
                  <c:v>21.877525032213477</c:v>
                </c:pt>
                <c:pt idx="2504">
                  <c:v>14.654057183132469</c:v>
                </c:pt>
                <c:pt idx="2505">
                  <c:v>8.4573476342546563</c:v>
                </c:pt>
                <c:pt idx="2506">
                  <c:v>3.599362590857504</c:v>
                </c:pt>
                <c:pt idx="2507">
                  <c:v>0.29897679036922525</c:v>
                </c:pt>
                <c:pt idx="2508">
                  <c:v>-1.3088983865457626</c:v>
                </c:pt>
                <c:pt idx="2509">
                  <c:v>-1.1650307750687037</c:v>
                </c:pt>
                <c:pt idx="2510">
                  <c:v>0.72046718434831836</c:v>
                </c:pt>
                <c:pt idx="2511">
                  <c:v>4.2723205482586071</c:v>
                </c:pt>
                <c:pt idx="2512">
                  <c:v>9.3525848052050229</c:v>
                </c:pt>
                <c:pt idx="2513">
                  <c:v>15.762460555386104</c:v>
                </c:pt>
                <c:pt idx="2514">
                  <c:v>23.24488568524994</c:v>
                </c:pt>
                <c:pt idx="2515">
                  <c:v>31.489581000426821</c:v>
                </c:pt>
                <c:pt idx="2516">
                  <c:v>40.142000853179347</c:v>
                </c:pt>
                <c:pt idx="2517">
                  <c:v>48.81681405958615</c:v>
                </c:pt>
                <c:pt idx="2518">
                  <c:v>57.115244472171725</c:v>
                </c:pt>
                <c:pt idx="2519">
                  <c:v>64.644342988044428</c:v>
                </c:pt>
                <c:pt idx="2520">
                  <c:v>71.035680438721911</c:v>
                </c:pt>
                <c:pt idx="2521">
                  <c:v>75.961354156471558</c:v>
                </c:pt>
                <c:pt idx="2522">
                  <c:v>79.146334312521063</c:v>
                </c:pt>
                <c:pt idx="2523">
                  <c:v>80.377436866455795</c:v>
                </c:pt>
                <c:pt idx="2524">
                  <c:v>79.510084097004892</c:v>
                </c:pt>
                <c:pt idx="2525">
                  <c:v>76.474319767051824</c:v>
                </c:pt>
                <c:pt idx="2526">
                  <c:v>71.281370381007406</c:v>
                </c:pt>
                <c:pt idx="2527">
                  <c:v>64.031541425940702</c:v>
                </c:pt>
                <c:pt idx="2528">
                  <c:v>54.923485784895789</c:v>
                </c:pt>
                <c:pt idx="2529">
                  <c:v>44.263849759776818</c:v>
                </c:pt>
                <c:pt idx="2530">
                  <c:v>32.474911234844072</c:v>
                </c:pt>
                <c:pt idx="2531">
                  <c:v>20.096082040705884</c:v>
                </c:pt>
                <c:pt idx="2532">
                  <c:v>7.7733561916288174</c:v>
                </c:pt>
                <c:pt idx="2533">
                  <c:v>-3.7702105100523622</c:v>
                </c:pt>
                <c:pt idx="2534">
                  <c:v>-13.788640067340642</c:v>
                </c:pt>
                <c:pt idx="2535">
                  <c:v>-21.592293079107584</c:v>
                </c:pt>
                <c:pt idx="2536">
                  <c:v>-26.643305304778792</c:v>
                </c:pt>
                <c:pt idx="2537">
                  <c:v>-28.647150690458581</c:v>
                </c:pt>
                <c:pt idx="2538">
                  <c:v>-27.613672704185216</c:v>
                </c:pt>
                <c:pt idx="2539">
                  <c:v>-23.865314507529849</c:v>
                </c:pt>
                <c:pt idx="2540">
                  <c:v>-17.986626746308151</c:v>
                </c:pt>
                <c:pt idx="2541">
                  <c:v>-10.729819723269072</c:v>
                </c:pt>
                <c:pt idx="2542">
                  <c:v>-2.9046236375743124</c:v>
                </c:pt>
                <c:pt idx="2543">
                  <c:v>4.7194338081538296</c:v>
                </c:pt>
                <c:pt idx="2544">
                  <c:v>11.481174079575913</c:v>
                </c:pt>
                <c:pt idx="2545">
                  <c:v>16.862781937596711</c:v>
                </c:pt>
                <c:pt idx="2546">
                  <c:v>20.49774926740664</c:v>
                </c:pt>
                <c:pt idx="2547">
                  <c:v>22.161501145232254</c:v>
                </c:pt>
                <c:pt idx="2548">
                  <c:v>21.753756831564214</c:v>
                </c:pt>
                <c:pt idx="2549">
                  <c:v>19.279047019547868</c:v>
                </c:pt>
                <c:pt idx="2550">
                  <c:v>14.829027379815418</c:v>
                </c:pt>
                <c:pt idx="2551">
                  <c:v>8.5680836872271353</c:v>
                </c:pt>
                <c:pt idx="2552">
                  <c:v>0.72232213878544338</c:v>
                </c:pt>
                <c:pt idx="2553">
                  <c:v>-8.428803917698799</c:v>
                </c:pt>
                <c:pt idx="2554">
                  <c:v>-18.559481142315377</c:v>
                </c:pt>
                <c:pt idx="2555">
                  <c:v>-29.304676521472853</c:v>
                </c:pt>
                <c:pt idx="2556">
                  <c:v>-40.269039758876048</c:v>
                </c:pt>
                <c:pt idx="2557">
                  <c:v>-51.038903627359282</c:v>
                </c:pt>
                <c:pt idx="2558">
                  <c:v>-61.1979622411016</c:v>
                </c:pt>
                <c:pt idx="2559">
                  <c:v>-70.345996366350278</c:v>
                </c:pt>
                <c:pt idx="2560">
                  <c:v>-78.118706835341229</c:v>
                </c:pt>
                <c:pt idx="2561">
                  <c:v>-84.205932398303972</c:v>
                </c:pt>
                <c:pt idx="2562">
                  <c:v>-88.36576788724669</c:v>
                </c:pt>
                <c:pt idx="2563">
                  <c:v>-90.43331743384789</c:v>
                </c:pt>
                <c:pt idx="2564">
                  <c:v>-90.324397643039504</c:v>
                </c:pt>
                <c:pt idx="2565">
                  <c:v>-88.035700913931436</c:v>
                </c:pt>
                <c:pt idx="2566">
                  <c:v>-83.643348681688195</c:v>
                </c:pt>
                <c:pt idx="2567">
                  <c:v>-77.301479908282332</c:v>
                </c:pt>
                <c:pt idx="2568">
                  <c:v>-69.241831651354701</c:v>
                </c:pt>
                <c:pt idx="2569">
                  <c:v>-59.774431716122642</c:v>
                </c:pt>
                <c:pt idx="2570">
                  <c:v>-49.288634016513221</c:v>
                </c:pt>
                <c:pt idx="2571">
                  <c:v>-38.252756733875124</c:v>
                </c:pt>
                <c:pt idx="2572">
                  <c:v>-27.209488792083931</c:v>
                </c:pt>
                <c:pt idx="2573">
                  <c:v>-16.763095743937491</c:v>
                </c:pt>
                <c:pt idx="2574">
                  <c:v>-7.553654037125308</c:v>
                </c:pt>
                <c:pt idx="2575">
                  <c:v>-0.21386562839844817</c:v>
                </c:pt>
                <c:pt idx="2576">
                  <c:v>4.6933942210102098</c:v>
                </c:pt>
                <c:pt idx="2577">
                  <c:v>6.7527960846922825</c:v>
                </c:pt>
                <c:pt idx="2578">
                  <c:v>5.7768675927663615</c:v>
                </c:pt>
                <c:pt idx="2579">
                  <c:v>1.867855009757952</c:v>
                </c:pt>
                <c:pt idx="2580">
                  <c:v>-4.5622843052278226</c:v>
                </c:pt>
                <c:pt idx="2581">
                  <c:v>-12.828653449718667</c:v>
                </c:pt>
                <c:pt idx="2582">
                  <c:v>-22.063453648307746</c:v>
                </c:pt>
                <c:pt idx="2583">
                  <c:v>-31.336346968414464</c:v>
                </c:pt>
                <c:pt idx="2584">
                  <c:v>-39.772826123110654</c:v>
                </c:pt>
                <c:pt idx="2585">
                  <c:v>-46.643573452029706</c:v>
                </c:pt>
                <c:pt idx="2586">
                  <c:v>-51.412700779865972</c:v>
                </c:pt>
                <c:pt idx="2587">
                  <c:v>-53.747820202072056</c:v>
                </c:pt>
                <c:pt idx="2588">
                  <c:v>-53.503605790948406</c:v>
                </c:pt>
                <c:pt idx="2589">
                  <c:v>-50.6920441721701</c:v>
                </c:pt>
                <c:pt idx="2590">
                  <c:v>-45.449677471378557</c:v>
                </c:pt>
                <c:pt idx="2591">
                  <c:v>-38.007959921024238</c:v>
                </c:pt>
                <c:pt idx="2592">
                  <c:v>-28.669284192355057</c:v>
                </c:pt>
                <c:pt idx="2593">
                  <c:v>-17.788880736921005</c:v>
                </c:pt>
                <c:pt idx="2594">
                  <c:v>-5.761504047776234</c:v>
                </c:pt>
                <c:pt idx="2595">
                  <c:v>6.9887796845997245</c:v>
                </c:pt>
                <c:pt idx="2596">
                  <c:v>20.017612368732077</c:v>
                </c:pt>
                <c:pt idx="2597">
                  <c:v>32.870078264972584</c:v>
                </c:pt>
                <c:pt idx="2598">
                  <c:v>45.092813107188675</c:v>
                </c:pt>
                <c:pt idx="2599">
                  <c:v>56.249524740548388</c:v>
                </c:pt>
                <c:pt idx="2600">
                  <c:v>65.939853089339664</c:v>
                </c:pt>
                <c:pt idx="2601">
                  <c:v>73.820025419680917</c:v>
                </c:pt>
                <c:pt idx="2602">
                  <c:v>79.62242317192414</c:v>
                </c:pt>
                <c:pt idx="2603">
                  <c:v>83.170694486560421</c:v>
                </c:pt>
                <c:pt idx="2604">
                  <c:v>84.387888615729935</c:v>
                </c:pt>
                <c:pt idx="2605">
                  <c:v>83.296988782150038</c:v>
                </c:pt>
                <c:pt idx="2606">
                  <c:v>80.015250936330901</c:v>
                </c:pt>
                <c:pt idx="2607">
                  <c:v>74.74497263206365</c:v>
                </c:pt>
                <c:pt idx="2608">
                  <c:v>67.763367907886376</c:v>
                </c:pt>
                <c:pt idx="2609">
                  <c:v>59.413401238507682</c:v>
                </c:pt>
                <c:pt idx="2610">
                  <c:v>50.096269218585434</c:v>
                </c:pt>
                <c:pt idx="2611">
                  <c:v>40.265102002279285</c:v>
                </c:pt>
                <c:pt idx="2612">
                  <c:v>30.418516332348297</c:v>
                </c:pt>
                <c:pt idx="2613">
                  <c:v>21.091852062868821</c:v>
                </c:pt>
                <c:pt idx="2614">
                  <c:v>12.843224955613808</c:v>
                </c:pt>
                <c:pt idx="2615">
                  <c:v>6.2310355069639565</c:v>
                </c:pt>
                <c:pt idx="2616">
                  <c:v>1.7796519327454068</c:v>
                </c:pt>
                <c:pt idx="2617">
                  <c:v>-6.8697045779937849E-2</c:v>
                </c:pt>
                <c:pt idx="2618">
                  <c:v>0.98558393079407247</c:v>
                </c:pt>
                <c:pt idx="2619">
                  <c:v>5.0337959286365264</c:v>
                </c:pt>
                <c:pt idx="2620">
                  <c:v>11.902589331057472</c:v>
                </c:pt>
                <c:pt idx="2621">
                  <c:v>21.126778575226957</c:v>
                </c:pt>
                <c:pt idx="2622">
                  <c:v>31.969792109894254</c:v>
                </c:pt>
                <c:pt idx="2623">
                  <c:v>43.498703994188361</c:v>
                </c:pt>
                <c:pt idx="2624">
                  <c:v>54.701852999059909</c:v>
                </c:pt>
                <c:pt idx="2625">
                  <c:v>64.620149512067869</c:v>
                </c:pt>
                <c:pt idx="2626">
                  <c:v>72.458509702106554</c:v>
                </c:pt>
                <c:pt idx="2627">
                  <c:v>77.654031755056678</c:v>
                </c:pt>
                <c:pt idx="2628">
                  <c:v>79.895466616997965</c:v>
                </c:pt>
                <c:pt idx="2629">
                  <c:v>79.1038839956</c:v>
                </c:pt>
                <c:pt idx="2630">
                  <c:v>75.391249118175779</c:v>
                </c:pt>
                <c:pt idx="2631">
                  <c:v>69.012451489657948</c:v>
                </c:pt>
                <c:pt idx="2632">
                  <c:v>60.321129241302707</c:v>
                </c:pt>
                <c:pt idx="2633">
                  <c:v>49.734109033116376</c:v>
                </c:pt>
                <c:pt idx="2634">
                  <c:v>37.705280114438601</c:v>
                </c:pt>
                <c:pt idx="2635">
                  <c:v>24.707507241082251</c:v>
                </c:pt>
                <c:pt idx="2636">
                  <c:v>11.220285360428869</c:v>
                </c:pt>
                <c:pt idx="2637">
                  <c:v>-2.2793319888346644</c:v>
                </c:pt>
                <c:pt idx="2638">
                  <c:v>-15.324843947911027</c:v>
                </c:pt>
                <c:pt idx="2639">
                  <c:v>-27.469457666212687</c:v>
                </c:pt>
                <c:pt idx="2640">
                  <c:v>-38.29780366810683</c:v>
                </c:pt>
                <c:pt idx="2641">
                  <c:v>-47.440924128693553</c:v>
                </c:pt>
                <c:pt idx="2642">
                  <c:v>-54.594029952828762</c:v>
                </c:pt>
                <c:pt idx="2643">
                  <c:v>-59.535028930334192</c:v>
                </c:pt>
                <c:pt idx="2644">
                  <c:v>-62.140566291176732</c:v>
                </c:pt>
                <c:pt idx="2645">
                  <c:v>-62.396026503593539</c:v>
                </c:pt>
                <c:pt idx="2646">
                  <c:v>-60.397079911711216</c:v>
                </c:pt>
                <c:pt idx="2647">
                  <c:v>-56.342590027742666</c:v>
                </c:pt>
                <c:pt idx="2648">
                  <c:v>-50.520965585488092</c:v>
                </c:pt>
                <c:pt idx="2649">
                  <c:v>-43.293269198128968</c:v>
                </c:pt>
                <c:pt idx="2650">
                  <c:v>-35.076211463241044</c:v>
                </c:pt>
                <c:pt idx="2651">
                  <c:v>-26.326976026215839</c:v>
                </c:pt>
                <c:pt idx="2652">
                  <c:v>-17.530340743100972</c:v>
                </c:pt>
                <c:pt idx="2653">
                  <c:v>-9.1872906542061354</c:v>
                </c:pt>
                <c:pt idx="2654">
                  <c:v>-1.8034268865557861</c:v>
                </c:pt>
                <c:pt idx="2655">
                  <c:v>4.125082214453089</c:v>
                </c:pt>
                <c:pt idx="2656">
                  <c:v>8.1305399314195164</c:v>
                </c:pt>
                <c:pt idx="2657">
                  <c:v>9.8001944123462419</c:v>
                </c:pt>
                <c:pt idx="2658">
                  <c:v>8.8118318815841654</c:v>
                </c:pt>
                <c:pt idx="2659">
                  <c:v>4.9782478729429913</c:v>
                </c:pt>
                <c:pt idx="2660">
                  <c:v>-1.7032191678908946</c:v>
                </c:pt>
                <c:pt idx="2661">
                  <c:v>-11.00506744997999</c:v>
                </c:pt>
                <c:pt idx="2662">
                  <c:v>-22.442278240598796</c:v>
                </c:pt>
                <c:pt idx="2663">
                  <c:v>-35.280029135817244</c:v>
                </c:pt>
                <c:pt idx="2664">
                  <c:v>-48.588794805597239</c:v>
                </c:pt>
                <c:pt idx="2665">
                  <c:v>-61.345965949221394</c:v>
                </c:pt>
                <c:pt idx="2666">
                  <c:v>-72.565171698723447</c:v>
                </c:pt>
                <c:pt idx="2667">
                  <c:v>-81.42129232752643</c:v>
                </c:pt>
                <c:pt idx="2668">
                  <c:v>-87.339506631302598</c:v>
                </c:pt>
                <c:pt idx="2669">
                  <c:v>-90.031097343973087</c:v>
                </c:pt>
                <c:pt idx="2670">
                  <c:v>-89.47839087379964</c:v>
                </c:pt>
                <c:pt idx="2671">
                  <c:v>-85.885448615330318</c:v>
                </c:pt>
                <c:pt idx="2672">
                  <c:v>-79.615042978082784</c:v>
                </c:pt>
                <c:pt idx="2673">
                  <c:v>-71.128163918666033</c:v>
                </c:pt>
                <c:pt idx="2674">
                  <c:v>-60.934931877901484</c:v>
                </c:pt>
                <c:pt idx="2675">
                  <c:v>-49.559361787024386</c:v>
                </c:pt>
                <c:pt idx="2676">
                  <c:v>-37.516486064904178</c:v>
                </c:pt>
                <c:pt idx="2677">
                  <c:v>-25.298686778063036</c:v>
                </c:pt>
                <c:pt idx="2678">
                  <c:v>-13.367854171594905</c:v>
                </c:pt>
                <c:pt idx="2679">
                  <c:v>-2.1504017313234671</c:v>
                </c:pt>
                <c:pt idx="2680">
                  <c:v>7.9672387991252034</c:v>
                </c:pt>
                <c:pt idx="2681">
                  <c:v>16.644413888258093</c:v>
                </c:pt>
                <c:pt idx="2682">
                  <c:v>23.594455167609137</c:v>
                </c:pt>
                <c:pt idx="2683">
                  <c:v>28.595586306259573</c:v>
                </c:pt>
                <c:pt idx="2684">
                  <c:v>31.5037227617062</c:v>
                </c:pt>
                <c:pt idx="2685">
                  <c:v>32.26510808298724</c:v>
                </c:pt>
                <c:pt idx="2686">
                  <c:v>30.925754558117202</c:v>
                </c:pt>
                <c:pt idx="2687">
                  <c:v>27.634572087679871</c:v>
                </c:pt>
                <c:pt idx="2688">
                  <c:v>22.638260879646662</c:v>
                </c:pt>
                <c:pt idx="2689">
                  <c:v>16.268196784573743</c:v>
                </c:pt>
                <c:pt idx="2690">
                  <c:v>8.9216584930033758</c:v>
                </c:pt>
                <c:pt idx="2691">
                  <c:v>1.0408047087833221</c:v>
                </c:pt>
                <c:pt idx="2692">
                  <c:v>-6.9075437038637624</c:v>
                </c:pt>
                <c:pt idx="2693">
                  <c:v>-14.44958701689508</c:v>
                </c:pt>
                <c:pt idx="2694">
                  <c:v>-21.119512004590955</c:v>
                </c:pt>
                <c:pt idx="2695">
                  <c:v>-26.472776076424491</c:v>
                </c:pt>
                <c:pt idx="2696">
                  <c:v>-30.099463276347471</c:v>
                </c:pt>
                <c:pt idx="2697">
                  <c:v>-31.639731753834969</c:v>
                </c:pt>
                <c:pt idx="2698">
                  <c:v>-30.803261371145119</c:v>
                </c:pt>
                <c:pt idx="2699">
                  <c:v>-27.394069546486914</c:v>
                </c:pt>
                <c:pt idx="2700">
                  <c:v>-21.340874516462687</c:v>
                </c:pt>
                <c:pt idx="2701">
                  <c:v>-12.731032586615758</c:v>
                </c:pt>
                <c:pt idx="2702">
                  <c:v>-1.8427780513417273</c:v>
                </c:pt>
                <c:pt idx="2703">
                  <c:v>10.833555068330885</c:v>
                </c:pt>
                <c:pt idx="2704">
                  <c:v>24.597939270831521</c:v>
                </c:pt>
                <c:pt idx="2705">
                  <c:v>38.579049604935399</c:v>
                </c:pt>
                <c:pt idx="2706">
                  <c:v>51.814294833032115</c:v>
                </c:pt>
                <c:pt idx="2707">
                  <c:v>63.363566640678364</c:v>
                </c:pt>
                <c:pt idx="2708">
                  <c:v>72.433202099069632</c:v>
                </c:pt>
                <c:pt idx="2709">
                  <c:v>78.478051882633494</c:v>
                </c:pt>
                <c:pt idx="2710">
                  <c:v>81.254918420268197</c:v>
                </c:pt>
                <c:pt idx="2711">
                  <c:v>80.818269767711087</c:v>
                </c:pt>
                <c:pt idx="2712">
                  <c:v>77.469010070565957</c:v>
                </c:pt>
                <c:pt idx="2713">
                  <c:v>71.678775542537963</c:v>
                </c:pt>
                <c:pt idx="2714">
                  <c:v>64.012334031914733</c:v>
                </c:pt>
                <c:pt idx="2715">
                  <c:v>55.063065581001467</c:v>
                </c:pt>
                <c:pt idx="2716">
                  <c:v>45.40731989352259</c:v>
                </c:pt>
                <c:pt idx="2717">
                  <c:v>35.576726992317944</c:v>
                </c:pt>
                <c:pt idx="2718">
                  <c:v>26.044268354469594</c:v>
                </c:pt>
                <c:pt idx="2719">
                  <c:v>17.219251660834519</c:v>
                </c:pt>
                <c:pt idx="2720">
                  <c:v>9.4470123472204293</c:v>
                </c:pt>
                <c:pt idx="2721">
                  <c:v>3.0102539802537112</c:v>
                </c:pt>
                <c:pt idx="2722">
                  <c:v>-1.870031673699813</c:v>
                </c:pt>
                <c:pt idx="2723">
                  <c:v>-5.0352770497160186</c:v>
                </c:pt>
                <c:pt idx="2724">
                  <c:v>-6.3921642840834254</c:v>
                </c:pt>
                <c:pt idx="2725">
                  <c:v>-5.9173036442555587</c:v>
                </c:pt>
                <c:pt idx="2726">
                  <c:v>-3.6626846620779401</c:v>
                </c:pt>
                <c:pt idx="2727">
                  <c:v>0.2399876664703943</c:v>
                </c:pt>
                <c:pt idx="2728">
                  <c:v>5.5784472905501552</c:v>
                </c:pt>
                <c:pt idx="2729">
                  <c:v>12.064645037017673</c:v>
                </c:pt>
                <c:pt idx="2730">
                  <c:v>19.34610739142358</c:v>
                </c:pt>
                <c:pt idx="2731">
                  <c:v>27.023052837602233</c:v>
                </c:pt>
                <c:pt idx="2732">
                  <c:v>34.66886945192946</c:v>
                </c:pt>
                <c:pt idx="2733">
                  <c:v>41.850972411882928</c:v>
                </c:pt>
                <c:pt idx="2734">
                  <c:v>48.149654957459916</c:v>
                </c:pt>
                <c:pt idx="2735">
                  <c:v>53.173862551256043</c:v>
                </c:pt>
                <c:pt idx="2736">
                  <c:v>56.574174816634176</c:v>
                </c:pt>
                <c:pt idx="2737">
                  <c:v>58.054211329176198</c:v>
                </c:pt>
                <c:pt idx="2738">
                  <c:v>57.382068305821704</c:v>
                </c:pt>
                <c:pt idx="2739">
                  <c:v>54.403326434185246</c:v>
                </c:pt>
                <c:pt idx="2740">
                  <c:v>49.056732132753119</c:v>
                </c:pt>
                <c:pt idx="2741">
                  <c:v>41.392823453357046</c:v>
                </c:pt>
                <c:pt idx="2742">
                  <c:v>31.594411875435668</c:v>
                </c:pt>
                <c:pt idx="2743">
                  <c:v>19.99579098095872</c:v>
                </c:pt>
                <c:pt idx="2744">
                  <c:v>7.094875324259224</c:v>
                </c:pt>
                <c:pt idx="2745">
                  <c:v>-6.4502193805156303</c:v>
                </c:pt>
                <c:pt idx="2746">
                  <c:v>-19.849874930776153</c:v>
                </c:pt>
                <c:pt idx="2747">
                  <c:v>-32.24418157493723</c:v>
                </c:pt>
                <c:pt idx="2748">
                  <c:v>-42.795832561800012</c:v>
                </c:pt>
                <c:pt idx="2749">
                  <c:v>-50.801070197127594</c:v>
                </c:pt>
                <c:pt idx="2750">
                  <c:v>-55.792818077039108</c:v>
                </c:pt>
                <c:pt idx="2751">
                  <c:v>-57.606573045215775</c:v>
                </c:pt>
                <c:pt idx="2752">
                  <c:v>-56.389651909515955</c:v>
                </c:pt>
                <c:pt idx="2753">
                  <c:v>-52.554179567554883</c:v>
                </c:pt>
                <c:pt idx="2754">
                  <c:v>-46.692839441132705</c:v>
                </c:pt>
                <c:pt idx="2755">
                  <c:v>-39.484275662559988</c:v>
                </c:pt>
                <c:pt idx="2756">
                  <c:v>-31.610685054999191</c:v>
                </c:pt>
                <c:pt idx="2757">
                  <c:v>-23.699281707623463</c:v>
                </c:pt>
                <c:pt idx="2758">
                  <c:v>-16.288890644399348</c:v>
                </c:pt>
                <c:pt idx="2759">
                  <c:v>-9.8166561106021817</c:v>
                </c:pt>
                <c:pt idx="2760">
                  <c:v>-4.6178763759432231</c:v>
                </c:pt>
                <c:pt idx="2761">
                  <c:v>-0.9326967817395152</c:v>
                </c:pt>
                <c:pt idx="2762">
                  <c:v>1.0848550574702729</c:v>
                </c:pt>
                <c:pt idx="2763">
                  <c:v>1.3582441275754547</c:v>
                </c:pt>
                <c:pt idx="2764">
                  <c:v>-0.1184162520499939</c:v>
                </c:pt>
                <c:pt idx="2765">
                  <c:v>-3.2850376684302267</c:v>
                </c:pt>
                <c:pt idx="2766">
                  <c:v>-8.0183779595048605</c:v>
                </c:pt>
                <c:pt idx="2767">
                  <c:v>-14.133899390177152</c:v>
                </c:pt>
                <c:pt idx="2768">
                  <c:v>-21.38802732984081</c:v>
                </c:pt>
                <c:pt idx="2769">
                  <c:v>-29.482464607315563</c:v>
                </c:pt>
                <c:pt idx="2770">
                  <c:v>-38.072118064196644</c:v>
                </c:pt>
                <c:pt idx="2771">
                  <c:v>-46.777512606790722</c:v>
                </c:pt>
                <c:pt idx="2772">
                  <c:v>-55.201350285811785</c:v>
                </c:pt>
                <c:pt idx="2773">
                  <c:v>-62.947545251474814</c:v>
                </c:pt>
                <c:pt idx="2774">
                  <c:v>-69.640275521496946</c:v>
                </c:pt>
                <c:pt idx="2775">
                  <c:v>-74.940764293970929</c:v>
                </c:pt>
                <c:pt idx="2776">
                  <c:v>-78.560512335427603</c:v>
                </c:pt>
                <c:pt idx="2777">
                  <c:v>-80.270989760758653</c:v>
                </c:pt>
                <c:pt idx="2778">
                  <c:v>-79.910791105270135</c:v>
                </c:pt>
                <c:pt idx="2779">
                  <c:v>-77.391697538386808</c:v>
                </c:pt>
                <c:pt idx="2780">
                  <c:v>-72.705014123459378</c:v>
                </c:pt>
                <c:pt idx="2781">
                  <c:v>-65.929113799407702</c:v>
                </c:pt>
                <c:pt idx="2782">
                  <c:v>-57.238426334222474</c:v>
                </c:pt>
                <c:pt idx="2783">
                  <c:v>-46.91315224019737</c:v>
                </c:pt>
                <c:pt idx="2784">
                  <c:v>-35.347681407226602</c:v>
                </c:pt>
                <c:pt idx="2785">
                  <c:v>-23.054024801962054</c:v>
                </c:pt>
                <c:pt idx="2786">
                  <c:v>-10.654736051094382</c:v>
                </c:pt>
                <c:pt idx="2787">
                  <c:v>1.1414962493246059</c:v>
                </c:pt>
                <c:pt idx="2788">
                  <c:v>11.58783346471</c:v>
                </c:pt>
                <c:pt idx="2789">
                  <c:v>19.972983695034035</c:v>
                </c:pt>
                <c:pt idx="2790">
                  <c:v>25.714219238766084</c:v>
                </c:pt>
                <c:pt idx="2791">
                  <c:v>28.452166551010176</c:v>
                </c:pt>
                <c:pt idx="2792">
                  <c:v>28.121480252507833</c:v>
                </c:pt>
                <c:pt idx="2793">
                  <c:v>24.972902433364094</c:v>
                </c:pt>
                <c:pt idx="2794">
                  <c:v>19.536103522099609</c:v>
                </c:pt>
                <c:pt idx="2795">
                  <c:v>12.533402141675822</c:v>
                </c:pt>
                <c:pt idx="2796">
                  <c:v>4.7705716640154296</c:v>
                </c:pt>
                <c:pt idx="2797">
                  <c:v>-2.965897917326902</c:v>
                </c:pt>
                <c:pt idx="2798">
                  <c:v>-9.9847625195636542</c:v>
                </c:pt>
                <c:pt idx="2799">
                  <c:v>-15.732611387674305</c:v>
                </c:pt>
                <c:pt idx="2800">
                  <c:v>-19.807399204932185</c:v>
                </c:pt>
                <c:pt idx="2801">
                  <c:v>-21.952287189842451</c:v>
                </c:pt>
                <c:pt idx="2802">
                  <c:v>-22.039274036567022</c:v>
                </c:pt>
                <c:pt idx="2803">
                  <c:v>-20.049725134681481</c:v>
                </c:pt>
                <c:pt idx="2804">
                  <c:v>-16.05605747313864</c:v>
                </c:pt>
                <c:pt idx="2805">
                  <c:v>-10.206513884574022</c:v>
                </c:pt>
                <c:pt idx="2806">
                  <c:v>-2.7133934453531805</c:v>
                </c:pt>
                <c:pt idx="2807">
                  <c:v>6.1558489502480862</c:v>
                </c:pt>
                <c:pt idx="2808">
                  <c:v>16.085787070485399</c:v>
                </c:pt>
                <c:pt idx="2809">
                  <c:v>26.719979884616869</c:v>
                </c:pt>
                <c:pt idx="2810">
                  <c:v>37.669317613611376</c:v>
                </c:pt>
                <c:pt idx="2811">
                  <c:v>48.523197636813457</c:v>
                </c:pt>
                <c:pt idx="2812">
                  <c:v>58.864336458412851</c:v>
                </c:pt>
                <c:pt idx="2813">
                  <c:v>68.286902283910564</c:v>
                </c:pt>
                <c:pt idx="2814">
                  <c:v>76.416317174025224</c:v>
                </c:pt>
                <c:pt idx="2815">
                  <c:v>82.928110746039451</c:v>
                </c:pt>
                <c:pt idx="2816">
                  <c:v>87.563182983507176</c:v>
                </c:pt>
                <c:pt idx="2817">
                  <c:v>90.1378594873038</c:v>
                </c:pt>
                <c:pt idx="2818">
                  <c:v>90.548689291296412</c:v>
                </c:pt>
                <c:pt idx="2819">
                  <c:v>88.773275794611052</c:v>
                </c:pt>
                <c:pt idx="2820">
                  <c:v>84.869043509874402</c:v>
                </c:pt>
                <c:pt idx="2821">
                  <c:v>78.971702086769824</c:v>
                </c:pt>
                <c:pt idx="2822">
                  <c:v>71.294548369883643</c:v>
                </c:pt>
                <c:pt idx="2823">
                  <c:v>62.128930721124838</c:v>
                </c:pt>
                <c:pt idx="2824">
                  <c:v>51.84532236936036</c:v>
                </c:pt>
                <c:pt idx="2825">
                  <c:v>40.89350476439126</c:v>
                </c:pt>
                <c:pt idx="2826">
                  <c:v>29.799296442355626</c:v>
                </c:pt>
                <c:pt idx="2827">
                  <c:v>19.154117727362031</c:v>
                </c:pt>
                <c:pt idx="2828">
                  <c:v>9.5927458404042163</c:v>
                </c:pt>
                <c:pt idx="2829">
                  <c:v>1.7545758279577301</c:v>
                </c:pt>
                <c:pt idx="2830">
                  <c:v>-3.7743465102186184</c:v>
                </c:pt>
                <c:pt idx="2831">
                  <c:v>-6.5362154383015083</c:v>
                </c:pt>
                <c:pt idx="2832">
                  <c:v>-6.2828047875667909</c:v>
                </c:pt>
                <c:pt idx="2833">
                  <c:v>-3.0438933049870811</c:v>
                </c:pt>
                <c:pt idx="2834">
                  <c:v>2.8409434435708043</c:v>
                </c:pt>
                <c:pt idx="2835">
                  <c:v>10.745161299330066</c:v>
                </c:pt>
                <c:pt idx="2836">
                  <c:v>19.834089256147482</c:v>
                </c:pt>
                <c:pt idx="2837">
                  <c:v>29.180913364494259</c:v>
                </c:pt>
                <c:pt idx="2838">
                  <c:v>37.888385356966793</c:v>
                </c:pt>
                <c:pt idx="2839">
                  <c:v>45.18678922170254</c:v>
                </c:pt>
                <c:pt idx="2840">
                  <c:v>50.49215696624718</c:v>
                </c:pt>
                <c:pt idx="2841">
                  <c:v>53.424536953560782</c:v>
                </c:pt>
                <c:pt idx="2842">
                  <c:v>53.796610328348933</c:v>
                </c:pt>
                <c:pt idx="2843">
                  <c:v>51.58601852087385</c:v>
                </c:pt>
                <c:pt idx="2844">
                  <c:v>46.90261112261102</c:v>
                </c:pt>
                <c:pt idx="2845">
                  <c:v>39.957718373712652</c:v>
                </c:pt>
                <c:pt idx="2846">
                  <c:v>31.038745923167365</c:v>
                </c:pt>
                <c:pt idx="2847">
                  <c:v>20.489744905340704</c:v>
                </c:pt>
                <c:pt idx="2848">
                  <c:v>8.6971004873288607</c:v>
                </c:pt>
                <c:pt idx="2849">
                  <c:v>-3.9212477988734653</c:v>
                </c:pt>
                <c:pt idx="2850">
                  <c:v>-16.924932837572626</c:v>
                </c:pt>
                <c:pt idx="2851">
                  <c:v>-29.860560163487861</c:v>
                </c:pt>
                <c:pt idx="2852">
                  <c:v>-42.273128853577326</c:v>
                </c:pt>
                <c:pt idx="2853">
                  <c:v>-53.72069976125956</c:v>
                </c:pt>
                <c:pt idx="2854">
                  <c:v>-63.792545123148422</c:v>
                </c:pt>
                <c:pt idx="2855">
                  <c:v>-72.129597458661863</c:v>
                </c:pt>
                <c:pt idx="2856">
                  <c:v>-78.444581593290664</c:v>
                </c:pt>
                <c:pt idx="2857">
                  <c:v>-82.538466212689727</c:v>
                </c:pt>
                <c:pt idx="2858">
                  <c:v>-84.310391728833253</c:v>
                </c:pt>
                <c:pt idx="2859">
                  <c:v>-83.759947511161144</c:v>
                </c:pt>
                <c:pt idx="2860">
                  <c:v>-80.982769215461971</c:v>
                </c:pt>
                <c:pt idx="2861">
                  <c:v>-76.161896417963874</c:v>
                </c:pt>
                <c:pt idx="2862">
                  <c:v>-69.557651751711859</c:v>
                </c:pt>
                <c:pt idx="2863">
                  <c:v>-61.498140338975134</c:v>
                </c:pt>
                <c:pt idx="2864">
                  <c:v>-52.371340298784041</c:v>
                </c:pt>
                <c:pt idx="2865">
                  <c:v>-42.618606310532833</c:v>
                </c:pt>
                <c:pt idx="2866">
                  <c:v>-32.728425867081228</c:v>
                </c:pt>
                <c:pt idx="2867">
                  <c:v>-23.228440728597512</c:v>
                </c:pt>
                <c:pt idx="2868">
                  <c:v>-14.673021092965419</c:v>
                </c:pt>
                <c:pt idx="2869">
                  <c:v>-7.623116217931428</c:v>
                </c:pt>
                <c:pt idx="2870">
                  <c:v>-2.6149983780807897</c:v>
                </c:pt>
                <c:pt idx="2871">
                  <c:v>-0.1154668901522978</c:v>
                </c:pt>
                <c:pt idx="2872">
                  <c:v>-0.46389515227058653</c:v>
                </c:pt>
                <c:pt idx="2873">
                  <c:v>-3.806758936301553</c:v>
                </c:pt>
                <c:pt idx="2874">
                  <c:v>-10.03740193963281</c:v>
                </c:pt>
                <c:pt idx="2875">
                  <c:v>-18.760049252885779</c:v>
                </c:pt>
                <c:pt idx="2876">
                  <c:v>-29.297727111195368</c:v>
                </c:pt>
                <c:pt idx="2877">
                  <c:v>-40.754668548961355</c:v>
                </c:pt>
                <c:pt idx="2878">
                  <c:v>-52.125952049179453</c:v>
                </c:pt>
                <c:pt idx="2879">
                  <c:v>-62.428685382707599</c:v>
                </c:pt>
                <c:pt idx="2880">
                  <c:v>-70.820856472490732</c:v>
                </c:pt>
                <c:pt idx="2881">
                  <c:v>-76.6809645127924</c:v>
                </c:pt>
                <c:pt idx="2882">
                  <c:v>-79.638604299835634</c:v>
                </c:pt>
                <c:pt idx="2883">
                  <c:v>-79.562928005950738</c:v>
                </c:pt>
                <c:pt idx="2884">
                  <c:v>-76.524914266173823</c:v>
                </c:pt>
                <c:pt idx="2885">
                  <c:v>-70.749793730785484</c:v>
                </c:pt>
                <c:pt idx="2886">
                  <c:v>-62.571348510199705</c:v>
                </c:pt>
                <c:pt idx="2887">
                  <c:v>-52.394115560540214</c:v>
                </c:pt>
                <c:pt idx="2888">
                  <c:v>-40.665091913822337</c:v>
                </c:pt>
                <c:pt idx="2889">
                  <c:v>-27.853930200466987</c:v>
                </c:pt>
                <c:pt idx="2890">
                  <c:v>-14.439455370792567</c:v>
                </c:pt>
                <c:pt idx="2891">
                  <c:v>-0.90003443135850902</c:v>
                </c:pt>
                <c:pt idx="2892">
                  <c:v>12.29456756730929</c:v>
                </c:pt>
                <c:pt idx="2893">
                  <c:v>24.691935686817082</c:v>
                </c:pt>
                <c:pt idx="2894">
                  <c:v>35.868011972784409</c:v>
                </c:pt>
                <c:pt idx="2895">
                  <c:v>45.44130057203617</c:v>
                </c:pt>
                <c:pt idx="2896">
                  <c:v>53.090091630188198</c:v>
                </c:pt>
                <c:pt idx="2897">
                  <c:v>58.571064754638364</c:v>
                </c:pt>
                <c:pt idx="2898">
                  <c:v>61.736252484357699</c:v>
                </c:pt>
                <c:pt idx="2899">
                  <c:v>62.544759671109638</c:v>
                </c:pt>
                <c:pt idx="2900">
                  <c:v>61.066426300259259</c:v>
                </c:pt>
                <c:pt idx="2901">
                  <c:v>57.476670057820513</c:v>
                </c:pt>
                <c:pt idx="2902">
                  <c:v>52.04411640277339</c:v>
                </c:pt>
                <c:pt idx="2903">
                  <c:v>45.114165447800055</c:v>
                </c:pt>
                <c:pt idx="2904">
                  <c:v>37.091783080546008</c:v>
                </c:pt>
                <c:pt idx="2905">
                  <c:v>28.425795156991974</c:v>
                </c:pt>
                <c:pt idx="2906">
                  <c:v>19.595495253662087</c:v>
                </c:pt>
                <c:pt idx="2907">
                  <c:v>11.099029986551477</c:v>
                </c:pt>
                <c:pt idx="2908">
                  <c:v>3.4420441578432079</c:v>
                </c:pt>
                <c:pt idx="2909">
                  <c:v>-2.8755614562855834</c:v>
                </c:pt>
                <c:pt idx="2910">
                  <c:v>-7.377252410363619</c:v>
                </c:pt>
                <c:pt idx="2911">
                  <c:v>-9.6343737789864718</c:v>
                </c:pt>
                <c:pt idx="2912">
                  <c:v>-9.2995049507511744</c:v>
                </c:pt>
                <c:pt idx="2913">
                  <c:v>-6.1490064517541336</c:v>
                </c:pt>
                <c:pt idx="2914">
                  <c:v>-0.13195240009231976</c:v>
                </c:pt>
                <c:pt idx="2915">
                  <c:v>8.5822031808229919</c:v>
                </c:pt>
                <c:pt idx="2916">
                  <c:v>19.570423574926444</c:v>
                </c:pt>
                <c:pt idx="2917">
                  <c:v>32.154054505356179</c:v>
                </c:pt>
                <c:pt idx="2918">
                  <c:v>45.442135812203745</c:v>
                </c:pt>
                <c:pt idx="2919">
                  <c:v>58.423011746940084</c:v>
                </c:pt>
                <c:pt idx="2920">
                  <c:v>70.089660880045344</c:v>
                </c:pt>
                <c:pt idx="2921">
                  <c:v>79.568873851926568</c:v>
                </c:pt>
                <c:pt idx="2922">
                  <c:v>86.221107893053244</c:v>
                </c:pt>
                <c:pt idx="2923">
                  <c:v>89.689422932101493</c:v>
                </c:pt>
                <c:pt idx="2924">
                  <c:v>89.895357775887305</c:v>
                </c:pt>
                <c:pt idx="2925">
                  <c:v>86.995867412654306</c:v>
                </c:pt>
                <c:pt idx="2926">
                  <c:v>81.321834099087837</c:v>
                </c:pt>
                <c:pt idx="2927">
                  <c:v>73.315889376767572</c:v>
                </c:pt>
                <c:pt idx="2928">
                  <c:v>63.480196643487851</c:v>
                </c:pt>
                <c:pt idx="2929">
                  <c:v>52.33795938465898</c:v>
                </c:pt>
                <c:pt idx="2930">
                  <c:v>40.407864858135994</c:v>
                </c:pt>
                <c:pt idx="2931">
                  <c:v>28.188543844276278</c:v>
                </c:pt>
                <c:pt idx="2932">
                  <c:v>16.149636066315193</c:v>
                </c:pt>
                <c:pt idx="2933">
                  <c:v>4.7263652146267772</c:v>
                </c:pt>
                <c:pt idx="2934">
                  <c:v>-5.6848970246465926</c:v>
                </c:pt>
                <c:pt idx="2935">
                  <c:v>-14.731993519641401</c:v>
                </c:pt>
                <c:pt idx="2936">
                  <c:v>-22.114555360701981</c:v>
                </c:pt>
                <c:pt idx="2937">
                  <c:v>-27.594295840660074</c:v>
                </c:pt>
                <c:pt idx="2938">
                  <c:v>-31.007500783387229</c:v>
                </c:pt>
                <c:pt idx="2939">
                  <c:v>-32.277951648809221</c:v>
                </c:pt>
                <c:pt idx="2940">
                  <c:v>-31.427423292800771</c:v>
                </c:pt>
                <c:pt idx="2941">
                  <c:v>-28.580550161289707</c:v>
                </c:pt>
                <c:pt idx="2942">
                  <c:v>-23.961741236955717</c:v>
                </c:pt>
                <c:pt idx="2943">
                  <c:v>-17.883820622844276</c:v>
                </c:pt>
                <c:pt idx="2944">
                  <c:v>-10.730304735877704</c:v>
                </c:pt>
                <c:pt idx="2945">
                  <c:v>-2.9346024760309151</c:v>
                </c:pt>
                <c:pt idx="2946">
                  <c:v>5.0406086897236309</c:v>
                </c:pt>
                <c:pt idx="2947">
                  <c:v>12.721739111896786</c:v>
                </c:pt>
                <c:pt idx="2948">
                  <c:v>19.63984087061392</c:v>
                </c:pt>
                <c:pt idx="2949">
                  <c:v>25.344150776076599</c:v>
                </c:pt>
                <c:pt idx="2950">
                  <c:v>29.415250036293102</c:v>
                </c:pt>
                <c:pt idx="2951">
                  <c:v>31.479832479950112</c:v>
                </c:pt>
                <c:pt idx="2952">
                  <c:v>31.229050480670477</c:v>
                </c:pt>
                <c:pt idx="2953">
                  <c:v>28.44198292072112</c:v>
                </c:pt>
                <c:pt idx="2954">
                  <c:v>23.01476175976509</c:v>
                </c:pt>
                <c:pt idx="2955">
                  <c:v>14.993996912453859</c:v>
                </c:pt>
                <c:pt idx="2956">
                  <c:v>4.6101079699989311</c:v>
                </c:pt>
                <c:pt idx="2957">
                  <c:v>-7.6977870482514801</c:v>
                </c:pt>
                <c:pt idx="2958">
                  <c:v>-21.277455173223032</c:v>
                </c:pt>
                <c:pt idx="2959">
                  <c:v>-35.292518445254117</c:v>
                </c:pt>
                <c:pt idx="2960">
                  <c:v>-48.792727095369486</c:v>
                </c:pt>
                <c:pt idx="2961">
                  <c:v>-60.821295630535062</c:v>
                </c:pt>
                <c:pt idx="2962">
                  <c:v>-70.539226568210253</c:v>
                </c:pt>
                <c:pt idx="2963">
                  <c:v>-77.335444172418264</c:v>
                </c:pt>
                <c:pt idx="2964">
                  <c:v>-80.893380865933167</c:v>
                </c:pt>
                <c:pt idx="2965">
                  <c:v>-81.200080081994358</c:v>
                </c:pt>
                <c:pt idx="2966">
                  <c:v>-78.504313185579988</c:v>
                </c:pt>
                <c:pt idx="2967">
                  <c:v>-73.244471737761472</c:v>
                </c:pt>
                <c:pt idx="2968">
                  <c:v>-65.96970962505759</c:v>
                </c:pt>
                <c:pt idx="2969">
                  <c:v>-57.271474496928754</c:v>
                </c:pt>
                <c:pt idx="2970">
                  <c:v>-47.733277075744674</c:v>
                </c:pt>
                <c:pt idx="2971">
                  <c:v>-37.899051417769705</c:v>
                </c:pt>
                <c:pt idx="2972">
                  <c:v>-28.256406450012864</c:v>
                </c:pt>
                <c:pt idx="2973">
                  <c:v>-19.229903287814942</c:v>
                </c:pt>
                <c:pt idx="2974">
                  <c:v>-11.179956268123245</c:v>
                </c:pt>
                <c:pt idx="2975">
                  <c:v>-4.4040062199348595</c:v>
                </c:pt>
                <c:pt idx="2976">
                  <c:v>0.86232120065553952</c:v>
                </c:pt>
                <c:pt idx="2977">
                  <c:v>4.4454705031599637</c:v>
                </c:pt>
                <c:pt idx="2978">
                  <c:v>6.2362751718148628</c:v>
                </c:pt>
                <c:pt idx="2979">
                  <c:v>6.1942623655490117</c:v>
                </c:pt>
                <c:pt idx="2980">
                  <c:v>4.3530636860326224</c:v>
                </c:pt>
                <c:pt idx="2981">
                  <c:v>0.82522178514442601</c:v>
                </c:pt>
                <c:pt idx="2982">
                  <c:v>-4.1959184054395697</c:v>
                </c:pt>
                <c:pt idx="2983">
                  <c:v>-10.439508229338498</c:v>
                </c:pt>
                <c:pt idx="2984">
                  <c:v>-17.566997049581026</c:v>
                </c:pt>
                <c:pt idx="2985">
                  <c:v>-25.188052387915516</c:v>
                </c:pt>
                <c:pt idx="2986">
                  <c:v>-32.880508465248603</c:v>
                </c:pt>
                <c:pt idx="2987">
                  <c:v>-40.211388584938469</c:v>
                </c:pt>
                <c:pt idx="2988">
                  <c:v>-46.756383615534865</c:v>
                </c:pt>
                <c:pt idx="2989">
                  <c:v>-52.116376243314953</c:v>
                </c:pt>
                <c:pt idx="2990">
                  <c:v>-55.931001149142993</c:v>
                </c:pt>
                <c:pt idx="2991">
                  <c:v>-57.890285549344661</c:v>
                </c:pt>
                <c:pt idx="2992">
                  <c:v>-57.745930214230576</c:v>
                </c:pt>
                <c:pt idx="2993">
                  <c:v>-55.323822540332685</c:v>
                </c:pt>
                <c:pt idx="2994">
                  <c:v>-50.539020464818442</c:v>
                </c:pt>
                <c:pt idx="2995">
                  <c:v>-43.413717086085605</c:v>
                </c:pt>
                <c:pt idx="2996">
                  <c:v>-34.097477127075948</c:v>
                </c:pt>
                <c:pt idx="2997">
                  <c:v>-22.887165264650935</c:v>
                </c:pt>
                <c:pt idx="2998">
                  <c:v>-10.241440009079859</c:v>
                </c:pt>
                <c:pt idx="2999">
                  <c:v>3.2180975244051768</c:v>
                </c:pt>
                <c:pt idx="3000">
                  <c:v>16.728773539450518</c:v>
                </c:pt>
                <c:pt idx="3001">
                  <c:v>29.440013843997541</c:v>
                </c:pt>
                <c:pt idx="3002">
                  <c:v>40.499430512286722</c:v>
                </c:pt>
                <c:pt idx="3003">
                  <c:v>49.161450704447219</c:v>
                </c:pt>
                <c:pt idx="3004">
                  <c:v>54.895044511208049</c:v>
                </c:pt>
                <c:pt idx="3005">
                  <c:v>57.460805922029429</c:v>
                </c:pt>
                <c:pt idx="3006">
                  <c:v>56.934416996279559</c:v>
                </c:pt>
                <c:pt idx="3007">
                  <c:v>53.671831372948454</c:v>
                </c:pt>
                <c:pt idx="3008">
                  <c:v>48.231498998248597</c:v>
                </c:pt>
                <c:pt idx="3009">
                  <c:v>41.279858604190601</c:v>
                </c:pt>
                <c:pt idx="3010">
                  <c:v>33.504537942973521</c:v>
                </c:pt>
                <c:pt idx="3011">
                  <c:v>25.549705983400148</c:v>
                </c:pt>
                <c:pt idx="3012">
                  <c:v>17.977002393724238</c:v>
                </c:pt>
                <c:pt idx="3013">
                  <c:v>11.248089804481969</c:v>
                </c:pt>
                <c:pt idx="3014">
                  <c:v>5.7219953487035466</c:v>
                </c:pt>
                <c:pt idx="3015">
                  <c:v>1.6606556346664367</c:v>
                </c:pt>
                <c:pt idx="3016">
                  <c:v>-0.76229402167126159</c:v>
                </c:pt>
                <c:pt idx="3017">
                  <c:v>-1.4526288155952491</c:v>
                </c:pt>
                <c:pt idx="3018">
                  <c:v>-0.38820130092411115</c:v>
                </c:pt>
                <c:pt idx="3019">
                  <c:v>2.3862415186660533</c:v>
                </c:pt>
                <c:pt idx="3020">
                  <c:v>6.7622583261248268</c:v>
                </c:pt>
                <c:pt idx="3021">
                  <c:v>12.569692671539377</c:v>
                </c:pt>
                <c:pt idx="3022">
                  <c:v>19.578693075281791</c:v>
                </c:pt>
                <c:pt idx="3023">
                  <c:v>27.503386469510804</c:v>
                </c:pt>
                <c:pt idx="3024">
                  <c:v>36.008832593023207</c:v>
                </c:pt>
                <c:pt idx="3025">
                  <c:v>44.722352537771478</c:v>
                </c:pt>
                <c:pt idx="3026">
                  <c:v>53.249209836884397</c:v>
                </c:pt>
                <c:pt idx="3027">
                  <c:v>61.191265277436145</c:v>
                </c:pt>
                <c:pt idx="3028">
                  <c:v>68.166254766876392</c:v>
                </c:pt>
                <c:pt idx="3029">
                  <c:v>73.825272186044572</c:v>
                </c:pt>
                <c:pt idx="3030">
                  <c:v>77.86688979854344</c:v>
                </c:pt>
                <c:pt idx="3031">
                  <c:v>80.047628042022367</c:v>
                </c:pt>
                <c:pt idx="3032">
                  <c:v>80.189588785535435</c:v>
                </c:pt>
                <c:pt idx="3033">
                  <c:v>78.186643165338182</c:v>
                </c:pt>
                <c:pt idx="3034">
                  <c:v>74.010598370951001</c:v>
                </c:pt>
                <c:pt idx="3035">
                  <c:v>67.718403907867582</c:v>
                </c:pt>
                <c:pt idx="3036">
                  <c:v>59.46082208564097</c:v>
                </c:pt>
                <c:pt idx="3037">
                  <c:v>49.492097850911911</c:v>
                </c:pt>
                <c:pt idx="3038">
                  <c:v>38.178951025421512</c:v>
                </c:pt>
                <c:pt idx="3039">
                  <c:v>26.005624391283892</c:v>
                </c:pt>
                <c:pt idx="3040">
                  <c:v>13.569886682645686</c:v>
                </c:pt>
                <c:pt idx="3041">
                  <c:v>1.5633697422576964</c:v>
                </c:pt>
                <c:pt idx="3042">
                  <c:v>-9.270403069176627</c:v>
                </c:pt>
                <c:pt idx="3043">
                  <c:v>-18.203803891219085</c:v>
                </c:pt>
                <c:pt idx="3044">
                  <c:v>-24.61469946372247</c:v>
                </c:pt>
                <c:pt idx="3045">
                  <c:v>-28.08296478743144</c:v>
                </c:pt>
                <c:pt idx="3046">
                  <c:v>-28.469359275200055</c:v>
                </c:pt>
                <c:pt idx="3047">
                  <c:v>-25.950783954491552</c:v>
                </c:pt>
                <c:pt idx="3048">
                  <c:v>-20.997046368668958</c:v>
                </c:pt>
                <c:pt idx="3049">
                  <c:v>-14.294287386606134</c:v>
                </c:pt>
                <c:pt idx="3050">
                  <c:v>-6.6384461903633962</c:v>
                </c:pt>
                <c:pt idx="3051">
                  <c:v>1.1713291420866259</c:v>
                </c:pt>
                <c:pt idx="3052">
                  <c:v>8.4161039369274437</c:v>
                </c:pt>
                <c:pt idx="3053">
                  <c:v>14.507589404119059</c:v>
                </c:pt>
                <c:pt idx="3054">
                  <c:v>19.007812880425668</c:v>
                </c:pt>
                <c:pt idx="3055">
                  <c:v>21.626718408115487</c:v>
                </c:pt>
                <c:pt idx="3056">
                  <c:v>22.207469329238194</c:v>
                </c:pt>
                <c:pt idx="3057">
                  <c:v>20.70722639708838</c:v>
                </c:pt>
                <c:pt idx="3058">
                  <c:v>17.178309360654868</c:v>
                </c:pt>
                <c:pt idx="3059">
                  <c:v>11.752158232290318</c:v>
                </c:pt>
                <c:pt idx="3060">
                  <c:v>4.6267690520172149</c:v>
                </c:pt>
                <c:pt idx="3061">
                  <c:v>-3.9427995715346165</c:v>
                </c:pt>
                <c:pt idx="3062">
                  <c:v>-13.651892872723685</c:v>
                </c:pt>
                <c:pt idx="3063">
                  <c:v>-24.153125079188424</c:v>
                </c:pt>
                <c:pt idx="3064">
                  <c:v>-35.064252311041656</c:v>
                </c:pt>
                <c:pt idx="3065">
                  <c:v>-45.978571788428468</c:v>
                </c:pt>
                <c:pt idx="3066">
                  <c:v>-56.478850894357286</c:v>
                </c:pt>
                <c:pt idx="3067">
                  <c:v>-66.154772437108562</c:v>
                </c:pt>
                <c:pt idx="3068">
                  <c:v>-74.622553655588561</c:v>
                </c:pt>
                <c:pt idx="3069">
                  <c:v>-81.544281917125005</c:v>
                </c:pt>
                <c:pt idx="3070">
                  <c:v>-86.644228581656606</c:v>
                </c:pt>
                <c:pt idx="3071">
                  <c:v>-89.720204672870139</c:v>
                </c:pt>
                <c:pt idx="3072">
                  <c:v>-90.649529546875598</c:v>
                </c:pt>
                <c:pt idx="3073">
                  <c:v>-89.390640087164599</c:v>
                </c:pt>
                <c:pt idx="3074">
                  <c:v>-85.98217225133584</c:v>
                </c:pt>
                <c:pt idx="3075">
                  <c:v>-80.541365622153435</c:v>
                </c:pt>
                <c:pt idx="3076">
                  <c:v>-73.263105389586741</c:v>
                </c:pt>
                <c:pt idx="3077">
                  <c:v>-64.420127467719993</c:v>
                </c:pt>
                <c:pt idx="3078">
                  <c:v>-54.364046010260019</c:v>
                </c:pt>
                <c:pt idx="3079">
                  <c:v>-43.5259380614892</c:v>
                </c:pt>
                <c:pt idx="3080">
                  <c:v>-32.414185250872912</c:v>
                </c:pt>
                <c:pt idx="3081">
                  <c:v>-21.606132049645371</c:v>
                </c:pt>
                <c:pt idx="3082">
                  <c:v>-11.729089213889646</c:v>
                </c:pt>
                <c:pt idx="3083">
                  <c:v>-3.4258728699553536</c:v>
                </c:pt>
                <c:pt idx="3084">
                  <c:v>2.6985630684863944</c:v>
                </c:pt>
                <c:pt idx="3085">
                  <c:v>6.1486047152722803</c:v>
                </c:pt>
                <c:pt idx="3086">
                  <c:v>6.6192362070088251</c:v>
                </c:pt>
                <c:pt idx="3087">
                  <c:v>4.0696456841327153</c:v>
                </c:pt>
                <c:pt idx="3088">
                  <c:v>-1.2342496266199185</c:v>
                </c:pt>
                <c:pt idx="3089">
                  <c:v>-8.7287861034798588</c:v>
                </c:pt>
                <c:pt idx="3090">
                  <c:v>-17.619099705997591</c:v>
                </c:pt>
                <c:pt idx="3091">
                  <c:v>-26.988891174596152</c:v>
                </c:pt>
                <c:pt idx="3092">
                  <c:v>-35.923759365662939</c:v>
                </c:pt>
                <c:pt idx="3093">
                  <c:v>-43.616864940757004</c:v>
                </c:pt>
                <c:pt idx="3094">
                  <c:v>-49.437138361993675</c:v>
                </c:pt>
                <c:pt idx="3095">
                  <c:v>-52.956361021115264</c:v>
                </c:pt>
                <c:pt idx="3096">
                  <c:v>-53.943612374912163</c:v>
                </c:pt>
                <c:pt idx="3097">
                  <c:v>-52.340313387353191</c:v>
                </c:pt>
                <c:pt idx="3098">
                  <c:v>-48.227877139871083</c:v>
                </c:pt>
                <c:pt idx="3099">
                  <c:v>-41.796077216630508</c:v>
                </c:pt>
                <c:pt idx="3100">
                  <c:v>-33.316242473546367</c:v>
                </c:pt>
                <c:pt idx="3101">
                  <c:v>-23.120446177180863</c:v>
                </c:pt>
                <c:pt idx="3102">
                  <c:v>-11.586105657588675</c:v>
                </c:pt>
                <c:pt idx="3103">
                  <c:v>0.875471453009804</c:v>
                </c:pt>
                <c:pt idx="3104">
                  <c:v>13.828430369003163</c:v>
                </c:pt>
                <c:pt idx="3105">
                  <c:v>26.821535236908396</c:v>
                </c:pt>
                <c:pt idx="3106">
                  <c:v>39.398973061357871</c:v>
                </c:pt>
                <c:pt idx="3107">
                  <c:v>51.114184817677959</c:v>
                </c:pt>
                <c:pt idx="3108">
                  <c:v>61.547238435526737</c:v>
                </c:pt>
                <c:pt idx="3109">
                  <c:v>70.32492093511523</c:v>
                </c:pt>
                <c:pt idx="3110">
                  <c:v>77.141240210692615</c:v>
                </c:pt>
                <c:pt idx="3111">
                  <c:v>81.775049720937076</c:v>
                </c:pt>
                <c:pt idx="3112">
                  <c:v>84.101704538476739</c:v>
                </c:pt>
                <c:pt idx="3113">
                  <c:v>84.097140736382855</c:v>
                </c:pt>
                <c:pt idx="3114">
                  <c:v>81.834874229283358</c:v>
                </c:pt>
                <c:pt idx="3115">
                  <c:v>77.478107201831392</c:v>
                </c:pt>
                <c:pt idx="3116">
                  <c:v>71.269731663734206</c:v>
                </c:pt>
                <c:pt idx="3117">
                  <c:v>63.522548940674881</c:v>
                </c:pt>
                <c:pt idx="3118">
                  <c:v>54.610958121990073</c:v>
                </c:pt>
                <c:pt idx="3119">
                  <c:v>44.964195703127984</c:v>
                </c:pt>
                <c:pt idx="3120">
                  <c:v>35.060182771797933</c:v>
                </c:pt>
                <c:pt idx="3121">
                  <c:v>25.418178092438477</c:v>
                </c:pt>
                <c:pt idx="3122">
                  <c:v>16.587687345325982</c:v>
                </c:pt>
                <c:pt idx="3123">
                  <c:v>9.1304605316190433</c:v>
                </c:pt>
                <c:pt idx="3124">
                  <c:v>3.5921515447193726</c:v>
                </c:pt>
                <c:pt idx="3125">
                  <c:v>0.46084355306079083</c:v>
                </c:pt>
                <c:pt idx="3126">
                  <c:v>0.11194481680817443</c:v>
                </c:pt>
                <c:pt idx="3127">
                  <c:v>2.7436268188013466</c:v>
                </c:pt>
                <c:pt idx="3128">
                  <c:v>8.3138071097456603</c:v>
                </c:pt>
                <c:pt idx="3129">
                  <c:v>16.496514617073576</c:v>
                </c:pt>
                <c:pt idx="3130">
                  <c:v>26.677918570603389</c:v>
                </c:pt>
                <c:pt idx="3131">
                  <c:v>38.005704601287334</c:v>
                </c:pt>
                <c:pt idx="3132">
                  <c:v>49.489237267262865</c:v>
                </c:pt>
                <c:pt idx="3133">
                  <c:v>60.12863916455327</c:v>
                </c:pt>
                <c:pt idx="3134">
                  <c:v>69.039496607105306</c:v>
                </c:pt>
                <c:pt idx="3135">
                  <c:v>75.543395968754226</c:v>
                </c:pt>
                <c:pt idx="3136">
                  <c:v>79.210050265728754</c:v>
                </c:pt>
                <c:pt idx="3137">
                  <c:v>79.854494337583176</c:v>
                </c:pt>
                <c:pt idx="3138">
                  <c:v>77.503989213915688</c:v>
                </c:pt>
                <c:pt idx="3139">
                  <c:v>72.351507695444667</c:v>
                </c:pt>
                <c:pt idx="3140">
                  <c:v>64.708841777776456</c:v>
                </c:pt>
                <c:pt idx="3141">
                  <c:v>54.966650895945136</c:v>
                </c:pt>
                <c:pt idx="3142">
                  <c:v>43.563934848190129</c:v>
                </c:pt>
                <c:pt idx="3143">
                  <c:v>30.966386093723408</c:v>
                </c:pt>
                <c:pt idx="3144">
                  <c:v>17.651627909198602</c:v>
                </c:pt>
                <c:pt idx="3145">
                  <c:v>4.098891550783839</c:v>
                </c:pt>
                <c:pt idx="3146">
                  <c:v>-9.2192788230025204</c:v>
                </c:pt>
                <c:pt idx="3147">
                  <c:v>-21.845461522065374</c:v>
                </c:pt>
                <c:pt idx="3148">
                  <c:v>-33.347710500920613</c:v>
                </c:pt>
                <c:pt idx="3149">
                  <c:v>-43.33296895026001</c:v>
                </c:pt>
                <c:pt idx="3150">
                  <c:v>-51.463667578935478</c:v>
                </c:pt>
                <c:pt idx="3151">
                  <c:v>-57.476229784181193</c:v>
                </c:pt>
                <c:pt idx="3152">
                  <c:v>-61.198748557422874</c:v>
                </c:pt>
                <c:pt idx="3153">
                  <c:v>-62.564258965454954</c:v>
                </c:pt>
                <c:pt idx="3154">
                  <c:v>-61.616472574486131</c:v>
                </c:pt>
                <c:pt idx="3155">
                  <c:v>-58.506649895372774</c:v>
                </c:pt>
                <c:pt idx="3156">
                  <c:v>-53.482692569267961</c:v>
                </c:pt>
                <c:pt idx="3157">
                  <c:v>-46.873358909771156</c:v>
                </c:pt>
                <c:pt idx="3158">
                  <c:v>-39.070982288522409</c:v>
                </c:pt>
                <c:pt idx="3159">
                  <c:v>-30.515279323916115</c:v>
                </c:pt>
                <c:pt idx="3160">
                  <c:v>-21.679412270657561</c:v>
                </c:pt>
                <c:pt idx="3161">
                  <c:v>-13.058059639315863</c:v>
                </c:pt>
                <c:pt idx="3162">
                  <c:v>-5.1561755037230945</c:v>
                </c:pt>
                <c:pt idx="3163">
                  <c:v>1.5235877322738309</c:v>
                </c:pt>
                <c:pt idx="3164">
                  <c:v>6.4972288927191171</c:v>
                </c:pt>
                <c:pt idx="3165">
                  <c:v>9.3220655547332818</c:v>
                </c:pt>
                <c:pt idx="3166">
                  <c:v>9.627877237675504</c:v>
                </c:pt>
                <c:pt idx="3167">
                  <c:v>7.1573779269685067</c:v>
                </c:pt>
                <c:pt idx="3168">
                  <c:v>1.8141207629733218</c:v>
                </c:pt>
                <c:pt idx="3169">
                  <c:v>-6.2885409264302776</c:v>
                </c:pt>
                <c:pt idx="3170">
                  <c:v>-16.78936950584157</c:v>
                </c:pt>
                <c:pt idx="3171">
                  <c:v>-29.068300081769667</c:v>
                </c:pt>
                <c:pt idx="3172">
                  <c:v>-42.278161508796323</c:v>
                </c:pt>
                <c:pt idx="3173">
                  <c:v>-55.425448363319525</c:v>
                </c:pt>
                <c:pt idx="3174">
                  <c:v>-67.489918735801368</c:v>
                </c:pt>
                <c:pt idx="3175">
                  <c:v>-77.555996643335604</c:v>
                </c:pt>
                <c:pt idx="3176">
                  <c:v>-84.922180223917536</c:v>
                </c:pt>
                <c:pt idx="3177">
                  <c:v>-89.163005323301121</c:v>
                </c:pt>
                <c:pt idx="3178">
                  <c:v>-90.136701911223113</c:v>
                </c:pt>
                <c:pt idx="3179">
                  <c:v>-87.949575434621309</c:v>
                </c:pt>
                <c:pt idx="3180">
                  <c:v>-82.897070254174011</c:v>
                </c:pt>
                <c:pt idx="3181">
                  <c:v>-75.400504243087582</c:v>
                </c:pt>
                <c:pt idx="3182">
                  <c:v>-65.951921437587146</c:v>
                </c:pt>
                <c:pt idx="3183">
                  <c:v>-55.072288787678367</c:v>
                </c:pt>
                <c:pt idx="3184">
                  <c:v>-43.283088924500291</c:v>
                </c:pt>
                <c:pt idx="3185">
                  <c:v>-31.088712105769918</c:v>
                </c:pt>
                <c:pt idx="3186">
                  <c:v>-18.966253233152738</c:v>
                </c:pt>
                <c:pt idx="3187">
                  <c:v>-7.359504916782269</c:v>
                </c:pt>
                <c:pt idx="3188">
                  <c:v>3.3255173846331418</c:v>
                </c:pt>
                <c:pt idx="3189">
                  <c:v>12.725576959174948</c:v>
                </c:pt>
                <c:pt idx="3190">
                  <c:v>20.527186134379804</c:v>
                </c:pt>
                <c:pt idx="3191">
                  <c:v>26.47625896663147</c:v>
                </c:pt>
                <c:pt idx="3192">
                  <c:v>30.390192386815599</c:v>
                </c:pt>
                <c:pt idx="3193">
                  <c:v>32.170911828015598</c:v>
                </c:pt>
                <c:pt idx="3194">
                  <c:v>31.816239709089682</c:v>
                </c:pt>
                <c:pt idx="3195">
                  <c:v>29.426362910697641</c:v>
                </c:pt>
                <c:pt idx="3196">
                  <c:v>25.202750568290398</c:v>
                </c:pt>
                <c:pt idx="3197">
                  <c:v>19.438661680524426</c:v>
                </c:pt>
                <c:pt idx="3198">
                  <c:v>12.502664137902695</c:v>
                </c:pt>
                <c:pt idx="3199">
                  <c:v>4.818246318713304</c:v>
                </c:pt>
                <c:pt idx="3200">
                  <c:v>-3.1570934696046957</c:v>
                </c:pt>
                <c:pt idx="3201">
                  <c:v>-10.950847610942079</c:v>
                </c:pt>
                <c:pt idx="3202">
                  <c:v>-18.091688552385271</c:v>
                </c:pt>
                <c:pt idx="3203">
                  <c:v>-24.123364434174633</c:v>
                </c:pt>
                <c:pt idx="3204">
                  <c:v>-28.617776226404821</c:v>
                </c:pt>
                <c:pt idx="3205">
                  <c:v>-31.18917925235413</c:v>
                </c:pt>
                <c:pt idx="3206">
                  <c:v>-31.511516880382203</c:v>
                </c:pt>
                <c:pt idx="3207">
                  <c:v>-29.340574771673367</c:v>
                </c:pt>
                <c:pt idx="3208">
                  <c:v>-24.541799428639422</c:v>
                </c:pt>
                <c:pt idx="3209">
                  <c:v>-17.122968135095746</c:v>
                </c:pt>
                <c:pt idx="3210">
                  <c:v>-7.2681419618049965</c:v>
                </c:pt>
                <c:pt idx="3211">
                  <c:v>4.6344676413383539</c:v>
                </c:pt>
                <c:pt idx="3212">
                  <c:v>17.98201369964864</c:v>
                </c:pt>
                <c:pt idx="3213">
                  <c:v>31.977038088845472</c:v>
                </c:pt>
                <c:pt idx="3214">
                  <c:v>45.687767745792321</c:v>
                </c:pt>
                <c:pt idx="3215">
                  <c:v>58.147886509381614</c:v>
                </c:pt>
                <c:pt idx="3216">
                  <c:v>68.479402445806244</c:v>
                </c:pt>
                <c:pt idx="3217">
                  <c:v>76.009127500770532</c:v>
                </c:pt>
                <c:pt idx="3218">
                  <c:v>80.34760359072105</c:v>
                </c:pt>
                <c:pt idx="3219">
                  <c:v>81.411991760201943</c:v>
                </c:pt>
                <c:pt idx="3220">
                  <c:v>79.394760977618262</c:v>
                </c:pt>
                <c:pt idx="3221">
                  <c:v>74.69654058935123</c:v>
                </c:pt>
                <c:pt idx="3222">
                  <c:v>67.846981981956162</c:v>
                </c:pt>
                <c:pt idx="3223">
                  <c:v>59.432772791453459</c:v>
                </c:pt>
                <c:pt idx="3224">
                  <c:v>50.042821377105412</c:v>
                </c:pt>
                <c:pt idx="3225">
                  <c:v>40.232445256178792</c:v>
                </c:pt>
                <c:pt idx="3226">
                  <c:v>30.503522065837593</c:v>
                </c:pt>
                <c:pt idx="3227">
                  <c:v>21.295819289630114</c:v>
                </c:pt>
                <c:pt idx="3228">
                  <c:v>12.984906232581983</c:v>
                </c:pt>
                <c:pt idx="3229">
                  <c:v>5.8830323091606296</c:v>
                </c:pt>
                <c:pt idx="3230">
                  <c:v>0.24044557927650595</c:v>
                </c:pt>
                <c:pt idx="3231">
                  <c:v>-3.7544413922094493</c:v>
                </c:pt>
                <c:pt idx="3232">
                  <c:v>-5.97685967371741</c:v>
                </c:pt>
                <c:pt idx="3233">
                  <c:v>-6.369565660432178</c:v>
                </c:pt>
                <c:pt idx="3234">
                  <c:v>-4.9481142772167699</c:v>
                </c:pt>
                <c:pt idx="3235">
                  <c:v>-1.8060029766304317</c:v>
                </c:pt>
                <c:pt idx="3236">
                  <c:v>2.8825238503977082</c:v>
                </c:pt>
                <c:pt idx="3237">
                  <c:v>8.8643716424458141</c:v>
                </c:pt>
                <c:pt idx="3238">
                  <c:v>15.815818831096708</c:v>
                </c:pt>
                <c:pt idx="3239">
                  <c:v>23.357119049008112</c:v>
                </c:pt>
                <c:pt idx="3240">
                  <c:v>31.071748472791239</c:v>
                </c:pt>
                <c:pt idx="3241">
                  <c:v>38.527441618337953</c:v>
                </c:pt>
                <c:pt idx="3242">
                  <c:v>45.296217195404246</c:v>
                </c:pt>
                <c:pt idx="3243">
                  <c:v>50.971653665899659</c:v>
                </c:pt>
                <c:pt idx="3244">
                  <c:v>55.183089003672748</c:v>
                </c:pt>
                <c:pt idx="3245">
                  <c:v>57.607585990176219</c:v>
                </c:pt>
                <c:pt idx="3246">
                  <c:v>57.981148814369547</c:v>
                </c:pt>
                <c:pt idx="3247">
                  <c:v>56.110812724243935</c:v>
                </c:pt>
                <c:pt idx="3248">
                  <c:v>51.88896143371619</c:v>
                </c:pt>
                <c:pt idx="3249">
                  <c:v>45.310593504575131</c:v>
                </c:pt>
                <c:pt idx="3250">
                  <c:v>36.493171460790649</c:v>
                </c:pt>
                <c:pt idx="3251">
                  <c:v>25.696982687102167</c:v>
                </c:pt>
                <c:pt idx="3252">
                  <c:v>13.341538976636379</c:v>
                </c:pt>
                <c:pt idx="3253">
                  <c:v>1.0735385972956275E-2</c:v>
                </c:pt>
                <c:pt idx="3254">
                  <c:v>-13.562681921191251</c:v>
                </c:pt>
                <c:pt idx="3255">
                  <c:v>-26.542366339973626</c:v>
                </c:pt>
                <c:pt idx="3256">
                  <c:v>-38.067073036531063</c:v>
                </c:pt>
                <c:pt idx="3257">
                  <c:v>-47.355619883180772</c:v>
                </c:pt>
                <c:pt idx="3258">
                  <c:v>-53.817472920800768</c:v>
                </c:pt>
                <c:pt idx="3259">
                  <c:v>-57.139666177137336</c:v>
                </c:pt>
                <c:pt idx="3260">
                  <c:v>-57.324212647607048</c:v>
                </c:pt>
                <c:pt idx="3261">
                  <c:v>-54.666391130750455</c:v>
                </c:pt>
                <c:pt idx="3262">
                  <c:v>-49.684983558963651</c:v>
                </c:pt>
                <c:pt idx="3263">
                  <c:v>-43.029271712845173</c:v>
                </c:pt>
                <c:pt idx="3264">
                  <c:v>-35.388661591587017</c:v>
                </c:pt>
                <c:pt idx="3265">
                  <c:v>-27.422097489683175</c:v>
                </c:pt>
                <c:pt idx="3266">
                  <c:v>-19.713083406781763</c:v>
                </c:pt>
                <c:pt idx="3267">
                  <c:v>-12.747680570603556</c:v>
                </c:pt>
                <c:pt idx="3268">
                  <c:v>-6.9089791935373581</c:v>
                </c:pt>
                <c:pt idx="3269">
                  <c:v>-2.4812157158826338</c:v>
                </c:pt>
                <c:pt idx="3270">
                  <c:v>0.34185915627196334</c:v>
                </c:pt>
                <c:pt idx="3271">
                  <c:v>1.4479154857316792</c:v>
                </c:pt>
                <c:pt idx="3272">
                  <c:v>0.79825406496270646</c:v>
                </c:pt>
                <c:pt idx="3273">
                  <c:v>-1.5778962819103941</c:v>
                </c:pt>
                <c:pt idx="3274">
                  <c:v>-5.5870008612862545</c:v>
                </c:pt>
                <c:pt idx="3275">
                  <c:v>-11.073390921670269</c:v>
                </c:pt>
                <c:pt idx="3276">
                  <c:v>-17.821137426070635</c:v>
                </c:pt>
                <c:pt idx="3277">
                  <c:v>-25.557177763982228</c:v>
                </c:pt>
                <c:pt idx="3278">
                  <c:v>-33.957362353293043</c:v>
                </c:pt>
                <c:pt idx="3279">
                  <c:v>-42.656697744670367</c:v>
                </c:pt>
                <c:pt idx="3280">
                  <c:v>-51.264070315316566</c:v>
                </c:pt>
                <c:pt idx="3281">
                  <c:v>-59.380384237975477</c:v>
                </c:pt>
                <c:pt idx="3282">
                  <c:v>-66.617924893069102</c:v>
                </c:pt>
                <c:pt idx="3283">
                  <c:v>-72.618453045561012</c:v>
                </c:pt>
                <c:pt idx="3284">
                  <c:v>-77.068198019013579</c:v>
                </c:pt>
                <c:pt idx="3285">
                  <c:v>-79.709153877768912</c:v>
                </c:pt>
                <c:pt idx="3286">
                  <c:v>-80.347271700620965</c:v>
                </c:pt>
                <c:pt idx="3287">
                  <c:v>-78.858854973038262</c:v>
                </c:pt>
                <c:pt idx="3288">
                  <c:v>-75.196616744688129</c:v>
                </c:pt>
                <c:pt idx="3289">
                  <c:v>-69.396573155791273</c:v>
                </c:pt>
                <c:pt idx="3290">
                  <c:v>-61.586370713107108</c:v>
                </c:pt>
                <c:pt idx="3291">
                  <c:v>-51.994819393392333</c:v>
                </c:pt>
                <c:pt idx="3292">
                  <c:v>-40.961275892773521</c:v>
                </c:pt>
                <c:pt idx="3293">
                  <c:v>-28.94201988475135</c:v>
                </c:pt>
                <c:pt idx="3294">
                  <c:v>-16.5089593581434</c:v>
                </c:pt>
                <c:pt idx="3295">
                  <c:v>-4.3343244429905878</c:v>
                </c:pt>
                <c:pt idx="3296">
                  <c:v>6.8455089370746984</c:v>
                </c:pt>
                <c:pt idx="3297">
                  <c:v>16.291688283962852</c:v>
                </c:pt>
                <c:pt idx="3298">
                  <c:v>23.348222775442089</c:v>
                </c:pt>
                <c:pt idx="3299">
                  <c:v>27.53880032932053</c:v>
                </c:pt>
                <c:pt idx="3300">
                  <c:v>28.652342196399481</c:v>
                </c:pt>
                <c:pt idx="3301">
                  <c:v>26.790576115828365</c:v>
                </c:pt>
                <c:pt idx="3302">
                  <c:v>22.359023982474781</c:v>
                </c:pt>
                <c:pt idx="3303">
                  <c:v>16.001509397971716</c:v>
                </c:pt>
                <c:pt idx="3304">
                  <c:v>8.4980289292315074</c:v>
                </c:pt>
                <c:pt idx="3305">
                  <c:v>0.65564933890930732</c:v>
                </c:pt>
                <c:pt idx="3306">
                  <c:v>-6.7818301640856138</c:v>
                </c:pt>
                <c:pt idx="3307">
                  <c:v>-13.192308489358423</c:v>
                </c:pt>
                <c:pt idx="3308">
                  <c:v>-18.101705503036225</c:v>
                </c:pt>
                <c:pt idx="3309">
                  <c:v>-21.185885705177498</c:v>
                </c:pt>
                <c:pt idx="3310">
                  <c:v>-22.258073354231861</c:v>
                </c:pt>
                <c:pt idx="3311">
                  <c:v>-21.250153636984514</c:v>
                </c:pt>
                <c:pt idx="3312">
                  <c:v>-18.193443399131244</c:v>
                </c:pt>
                <c:pt idx="3313">
                  <c:v>-13.201874432548651</c:v>
                </c:pt>
                <c:pt idx="3314">
                  <c:v>-6.4586099652979456</c:v>
                </c:pt>
                <c:pt idx="3315">
                  <c:v>1.7941016654684854</c:v>
                </c:pt>
                <c:pt idx="3316">
                  <c:v>11.262756431920231</c:v>
                </c:pt>
                <c:pt idx="3317">
                  <c:v>21.609460131566273</c:v>
                </c:pt>
                <c:pt idx="3318">
                  <c:v>32.459415555123798</c:v>
                </c:pt>
                <c:pt idx="3319">
                  <c:v>43.410603890241298</c:v>
                </c:pt>
                <c:pt idx="3320">
                  <c:v>54.046831720723688</c:v>
                </c:pt>
                <c:pt idx="3321">
                  <c:v>63.954412520818451</c:v>
                </c:pt>
                <c:pt idx="3322">
                  <c:v>72.741460242516951</c:v>
                </c:pt>
                <c:pt idx="3323">
                  <c:v>80.057547591493559</c:v>
                </c:pt>
                <c:pt idx="3324">
                  <c:v>85.610958541790069</c:v>
                </c:pt>
                <c:pt idx="3325">
                  <c:v>89.181320628258106</c:v>
                </c:pt>
                <c:pt idx="3326">
                  <c:v>90.626805530671461</c:v>
                </c:pt>
                <c:pt idx="3327">
                  <c:v>89.886623380789914</c:v>
                </c:pt>
                <c:pt idx="3328">
                  <c:v>86.980525796416842</c:v>
                </c:pt>
                <c:pt idx="3329">
                  <c:v>82.007225994727904</c:v>
                </c:pt>
                <c:pt idx="3330">
                  <c:v>75.143210542495254</c:v>
                </c:pt>
                <c:pt idx="3331">
                  <c:v>66.642666294285405</c:v>
                </c:pt>
                <c:pt idx="3332">
                  <c:v>56.838391351826374</c:v>
                </c:pt>
                <c:pt idx="3333">
                  <c:v>46.142652091770735</c:v>
                </c:pt>
                <c:pt idx="3334">
                  <c:v>35.045943706793324</c:v>
                </c:pt>
                <c:pt idx="3335">
                  <c:v>24.110487465535201</c:v>
                </c:pt>
                <c:pt idx="3336">
                  <c:v>13.954204286066531</c:v>
                </c:pt>
                <c:pt idx="3337">
                  <c:v>5.2203250758232729</c:v>
                </c:pt>
                <c:pt idx="3338">
                  <c:v>-1.4713483952535893</c:v>
                </c:pt>
                <c:pt idx="3339">
                  <c:v>-5.5920481918818847</c:v>
                </c:pt>
                <c:pt idx="3340">
                  <c:v>-6.7842224924077197</c:v>
                </c:pt>
                <c:pt idx="3341">
                  <c:v>-4.9389611373791746</c:v>
                </c:pt>
                <c:pt idx="3342">
                  <c:v>-0.2480482380233586</c:v>
                </c:pt>
                <c:pt idx="3343">
                  <c:v>6.791546771709192</c:v>
                </c:pt>
                <c:pt idx="3344">
                  <c:v>15.431087543378011</c:v>
                </c:pt>
                <c:pt idx="3345">
                  <c:v>24.771880610918785</c:v>
                </c:pt>
                <c:pt idx="3346">
                  <c:v>33.888411708387544</c:v>
                </c:pt>
                <c:pt idx="3347">
                  <c:v>41.94057202832127</c:v>
                </c:pt>
                <c:pt idx="3348">
                  <c:v>48.251672870221086</c:v>
                </c:pt>
                <c:pt idx="3349">
                  <c:v>52.344853799887247</c:v>
                </c:pt>
                <c:pt idx="3350">
                  <c:v>53.944132747448634</c:v>
                </c:pt>
                <c:pt idx="3351">
                  <c:v>52.952852934301262</c:v>
                </c:pt>
                <c:pt idx="3352">
                  <c:v>49.42219241629531</c:v>
                </c:pt>
                <c:pt idx="3353">
                  <c:v>43.51885439293315</c:v>
                </c:pt>
                <c:pt idx="3354">
                  <c:v>35.496922251318132</c:v>
                </c:pt>
                <c:pt idx="3355">
                  <c:v>25.675631027542973</c:v>
                </c:pt>
                <c:pt idx="3356">
                  <c:v>14.422793575279837</c:v>
                </c:pt>
                <c:pt idx="3357">
                  <c:v>2.1425682274069673</c:v>
                </c:pt>
                <c:pt idx="3358">
                  <c:v>-10.734210453837784</c:v>
                </c:pt>
                <c:pt idx="3359">
                  <c:v>-23.759067124818941</c:v>
                </c:pt>
                <c:pt idx="3360">
                  <c:v>-36.476152905833786</c:v>
                </c:pt>
                <c:pt idx="3361">
                  <c:v>-48.435270607856523</c:v>
                </c:pt>
                <c:pt idx="3362">
                  <c:v>-59.208425671692403</c:v>
                </c:pt>
                <c:pt idx="3363">
                  <c:v>-68.409429276956487</c:v>
                </c:pt>
                <c:pt idx="3364">
                  <c:v>-75.714579281906765</c:v>
                </c:pt>
                <c:pt idx="3365">
                  <c:v>-80.881277741387223</c:v>
                </c:pt>
                <c:pt idx="3366">
                  <c:v>-83.761321603205559</c:v>
                </c:pt>
                <c:pt idx="3367">
                  <c:v>-84.306814261423938</c:v>
                </c:pt>
                <c:pt idx="3368">
                  <c:v>-82.568694415038919</c:v>
                </c:pt>
                <c:pt idx="3369">
                  <c:v>-78.689753390293319</c:v>
                </c:pt>
                <c:pt idx="3370">
                  <c:v>-72.894896293661262</c:v>
                </c:pt>
                <c:pt idx="3371">
                  <c:v>-65.481152410230123</c:v>
                </c:pt>
                <c:pt idx="3372">
                  <c:v>-56.808965436924545</c:v>
                </c:pt>
                <c:pt idx="3373">
                  <c:v>-47.295115280922445</c:v>
                </c:pt>
                <c:pt idx="3374">
                  <c:v>-37.406554297556028</c:v>
                </c:pt>
                <c:pt idx="3375">
                  <c:v>-27.653547991154436</c:v>
                </c:pt>
                <c:pt idx="3376">
                  <c:v>-18.579739534796161</c:v>
                </c:pt>
                <c:pt idx="3377">
                  <c:v>-10.746097301510675</c:v>
                </c:pt>
                <c:pt idx="3378">
                  <c:v>-4.705325195870194</c:v>
                </c:pt>
                <c:pt idx="3379">
                  <c:v>-0.96367053961721183</c:v>
                </c:pt>
                <c:pt idx="3380">
                  <c:v>7.110720884173076E-2</c:v>
                </c:pt>
                <c:pt idx="3381">
                  <c:v>-1.8472294580770077</c:v>
                </c:pt>
                <c:pt idx="3382">
                  <c:v>-6.7386196118475743</c:v>
                </c:pt>
                <c:pt idx="3383">
                  <c:v>-14.346605432183035</c:v>
                </c:pt>
                <c:pt idx="3384">
                  <c:v>-24.123288321733245</c:v>
                </c:pt>
                <c:pt idx="3385">
                  <c:v>-35.265548061680761</c:v>
                </c:pt>
                <c:pt idx="3386">
                  <c:v>-46.804460361298943</c:v>
                </c:pt>
                <c:pt idx="3387">
                  <c:v>-57.73032399459111</c:v>
                </c:pt>
                <c:pt idx="3388">
                  <c:v>-67.121485503479761</c:v>
                </c:pt>
                <c:pt idx="3389">
                  <c:v>-74.244970467682307</c:v>
                </c:pt>
                <c:pt idx="3390">
                  <c:v>-78.610381637281989</c:v>
                </c:pt>
                <c:pt idx="3391">
                  <c:v>-79.97669472307679</c:v>
                </c:pt>
                <c:pt idx="3392">
                  <c:v>-78.324775454717823</c:v>
                </c:pt>
                <c:pt idx="3393">
                  <c:v>-73.812666765631349</c:v>
                </c:pt>
                <c:pt idx="3394">
                  <c:v>-66.727911184944631</c:v>
                </c:pt>
                <c:pt idx="3395">
                  <c:v>-57.445575141285296</c:v>
                </c:pt>
                <c:pt idx="3396">
                  <c:v>-46.395451705088554</c:v>
                </c:pt>
                <c:pt idx="3397">
                  <c:v>-34.038453085345452</c:v>
                </c:pt>
                <c:pt idx="3398">
                  <c:v>-20.850430427445346</c:v>
                </c:pt>
                <c:pt idx="3399">
                  <c:v>-7.3110218478346711</c:v>
                </c:pt>
                <c:pt idx="3400">
                  <c:v>6.1049163380169205</c:v>
                </c:pt>
                <c:pt idx="3401">
                  <c:v>18.935533335861056</c:v>
                </c:pt>
                <c:pt idx="3402">
                  <c:v>30.741749463115209</c:v>
                </c:pt>
                <c:pt idx="3403">
                  <c:v>41.119887118153244</c:v>
                </c:pt>
                <c:pt idx="3404">
                  <c:v>49.717571983226016</c:v>
                </c:pt>
                <c:pt idx="3405">
                  <c:v>56.251983196653555</c:v>
                </c:pt>
                <c:pt idx="3406">
                  <c:v>60.528036283724418</c:v>
                </c:pt>
                <c:pt idx="3407">
                  <c:v>62.453025662015364</c:v>
                </c:pt>
                <c:pt idx="3408">
                  <c:v>62.044353202404373</c:v>
                </c:pt>
                <c:pt idx="3409">
                  <c:v>59.428494335896467</c:v>
                </c:pt>
                <c:pt idx="3410">
                  <c:v>54.831722372525149</c:v>
                </c:pt>
                <c:pt idx="3411">
                  <c:v>48.565168958033695</c:v>
                </c:pt>
                <c:pt idx="3412">
                  <c:v>41.007618145126273</c:v>
                </c:pt>
                <c:pt idx="3413">
                  <c:v>32.588893863454693</c:v>
                </c:pt>
                <c:pt idx="3414">
                  <c:v>23.775361420546371</c:v>
                </c:pt>
                <c:pt idx="3415">
                  <c:v>15.057607437936051</c:v>
                </c:pt>
                <c:pt idx="3416">
                  <c:v>6.9391980334264183</c:v>
                </c:pt>
                <c:pt idx="3417">
                  <c:v>-7.5371794719364185E-2</c:v>
                </c:pt>
                <c:pt idx="3418">
                  <c:v>-5.495900376896139</c:v>
                </c:pt>
                <c:pt idx="3419">
                  <c:v>-8.8674266908943373</c:v>
                </c:pt>
                <c:pt idx="3420">
                  <c:v>-9.7992165297260421</c:v>
                </c:pt>
                <c:pt idx="3421">
                  <c:v>-8.003062080251663</c:v>
                </c:pt>
                <c:pt idx="3422">
                  <c:v>-3.3398056615549283</c:v>
                </c:pt>
                <c:pt idx="3423">
                  <c:v>4.131080762719761</c:v>
                </c:pt>
                <c:pt idx="3424">
                  <c:v>14.109468454574333</c:v>
                </c:pt>
                <c:pt idx="3425">
                  <c:v>26.035634639014646</c:v>
                </c:pt>
                <c:pt idx="3426">
                  <c:v>39.110789897233936</c:v>
                </c:pt>
                <c:pt idx="3427">
                  <c:v>52.366439171274401</c:v>
                </c:pt>
                <c:pt idx="3428">
                  <c:v>64.776678350649235</c:v>
                </c:pt>
                <c:pt idx="3429">
                  <c:v>75.389844440488389</c:v>
                </c:pt>
                <c:pt idx="3430">
                  <c:v>83.445995028677132</c:v>
                </c:pt>
                <c:pt idx="3431">
                  <c:v>88.451518082999499</c:v>
                </c:pt>
                <c:pt idx="3432">
                  <c:v>90.199234551142794</c:v>
                </c:pt>
                <c:pt idx="3433">
                  <c:v>88.741394544397934</c:v>
                </c:pt>
                <c:pt idx="3434">
                  <c:v>84.334387071893744</c:v>
                </c:pt>
                <c:pt idx="3435">
                  <c:v>77.375089508166198</c:v>
                </c:pt>
                <c:pt idx="3436">
                  <c:v>68.343074110438465</c:v>
                </c:pt>
                <c:pt idx="3437">
                  <c:v>57.755484390287698</c:v>
                </c:pt>
                <c:pt idx="3438">
                  <c:v>46.13562249103753</c:v>
                </c:pt>
                <c:pt idx="3439">
                  <c:v>33.993078049219527</c:v>
                </c:pt>
                <c:pt idx="3440">
                  <c:v>21.812074727871781</c:v>
                </c:pt>
                <c:pt idx="3441">
                  <c:v>10.044731206135578</c:v>
                </c:pt>
                <c:pt idx="3442">
                  <c:v>-0.89356845630793114</c:v>
                </c:pt>
                <c:pt idx="3443">
                  <c:v>-10.628897123211409</c:v>
                </c:pt>
                <c:pt idx="3444">
                  <c:v>-18.835192816062111</c:v>
                </c:pt>
                <c:pt idx="3445">
                  <c:v>-25.243257059968812</c:v>
                </c:pt>
                <c:pt idx="3446">
                  <c:v>-29.652344473804128</c:v>
                </c:pt>
                <c:pt idx="3447">
                  <c:v>-31.943179573247615</c:v>
                </c:pt>
                <c:pt idx="3448">
                  <c:v>-32.090009015098083</c:v>
                </c:pt>
                <c:pt idx="3449">
                  <c:v>-30.16851532397272</c:v>
                </c:pt>
                <c:pt idx="3450">
                  <c:v>-26.356686612902813</c:v>
                </c:pt>
                <c:pt idx="3451">
                  <c:v>-20.927274280496839</c:v>
                </c:pt>
                <c:pt idx="3452">
                  <c:v>-14.232733927132827</c:v>
                </c:pt>
                <c:pt idx="3453">
                  <c:v>-6.6854449261234734</c:v>
                </c:pt>
                <c:pt idx="3454">
                  <c:v>1.2633473036344758</c:v>
                </c:pt>
                <c:pt idx="3455">
                  <c:v>9.1431261399311268</c:v>
                </c:pt>
                <c:pt idx="3456">
                  <c:v>16.480959971577889</c:v>
                </c:pt>
                <c:pt idx="3457">
                  <c:v>22.815835756271373</c:v>
                </c:pt>
                <c:pt idx="3458">
                  <c:v>27.71176475448101</c:v>
                </c:pt>
                <c:pt idx="3459">
                  <c:v>30.771532002488293</c:v>
                </c:pt>
                <c:pt idx="3460">
                  <c:v>31.653115067167573</c:v>
                </c:pt>
                <c:pt idx="3461">
                  <c:v>30.090575662219596</c:v>
                </c:pt>
                <c:pt idx="3462">
                  <c:v>25.920529445775674</c:v>
                </c:pt>
                <c:pt idx="3463">
                  <c:v>19.113865242580307</c:v>
                </c:pt>
                <c:pt idx="3464">
                  <c:v>9.8099057682045263</c:v>
                </c:pt>
                <c:pt idx="3465">
                  <c:v>-1.6533924908660982</c:v>
                </c:pt>
                <c:pt idx="3466">
                  <c:v>-14.723648212209584</c:v>
                </c:pt>
                <c:pt idx="3467">
                  <c:v>-28.645718127176799</c:v>
                </c:pt>
                <c:pt idx="3468">
                  <c:v>-42.511997353081796</c:v>
                </c:pt>
                <c:pt idx="3469">
                  <c:v>-55.353695007821536</c:v>
                </c:pt>
                <c:pt idx="3470">
                  <c:v>-66.260530614195034</c:v>
                </c:pt>
                <c:pt idx="3471">
                  <c:v>-74.501734591871028</c:v>
                </c:pt>
                <c:pt idx="3472">
                  <c:v>-79.616236299806246</c:v>
                </c:pt>
                <c:pt idx="3473">
                  <c:v>-81.44946275016197</c:v>
                </c:pt>
                <c:pt idx="3474">
                  <c:v>-80.13368773023933</c:v>
                </c:pt>
                <c:pt idx="3475">
                  <c:v>-76.027235196003076</c:v>
                </c:pt>
                <c:pt idx="3476">
                  <c:v>-69.636157354131697</c:v>
                </c:pt>
                <c:pt idx="3477">
                  <c:v>-61.539289460655127</c:v>
                </c:pt>
                <c:pt idx="3478">
                  <c:v>-52.328936493451238</c:v>
                </c:pt>
                <c:pt idx="3479">
                  <c:v>-42.57070410378126</c:v>
                </c:pt>
                <c:pt idx="3480">
                  <c:v>-32.780271219886629</c:v>
                </c:pt>
                <c:pt idx="3481">
                  <c:v>-23.412510160466084</c:v>
                </c:pt>
                <c:pt idx="3482">
                  <c:v>-14.858205721494196</c:v>
                </c:pt>
                <c:pt idx="3483">
                  <c:v>-7.4444970930603063</c:v>
                </c:pt>
                <c:pt idx="3484">
                  <c:v>-1.4362676861273922</c:v>
                </c:pt>
                <c:pt idx="3485">
                  <c:v>2.9633141839830417</c:v>
                </c:pt>
                <c:pt idx="3486">
                  <c:v>5.6140986956634729</c:v>
                </c:pt>
                <c:pt idx="3487">
                  <c:v>6.4423751913716059</c:v>
                </c:pt>
                <c:pt idx="3488">
                  <c:v>5.445921656607247</c:v>
                </c:pt>
                <c:pt idx="3489">
                  <c:v>2.6993592626278784</c:v>
                </c:pt>
                <c:pt idx="3490">
                  <c:v>-1.6422671930369068</c:v>
                </c:pt>
                <c:pt idx="3491">
                  <c:v>-7.3440798662188937</c:v>
                </c:pt>
                <c:pt idx="3492">
                  <c:v>-14.09801654710096</c:v>
                </c:pt>
                <c:pt idx="3493">
                  <c:v>-21.536014127019737</c:v>
                </c:pt>
                <c:pt idx="3494">
                  <c:v>-29.248388193023295</c:v>
                </c:pt>
                <c:pt idx="3495">
                  <c:v>-36.804719947571094</c:v>
                </c:pt>
                <c:pt idx="3496">
                  <c:v>-43.774329912607826</c:v>
                </c:pt>
                <c:pt idx="3497">
                  <c:v>-49.744287793643707</c:v>
                </c:pt>
                <c:pt idx="3498">
                  <c:v>-54.334301688938879</c:v>
                </c:pt>
                <c:pt idx="3499">
                  <c:v>-57.20909409569505</c:v>
                </c:pt>
                <c:pt idx="3500">
                  <c:v>-58.089647138423921</c:v>
                </c:pt>
                <c:pt idx="3501">
                  <c:v>-56.764946618394234</c:v>
                </c:pt>
                <c:pt idx="3502">
                  <c:v>-53.105675478037249</c:v>
                </c:pt>
                <c:pt idx="3503">
                  <c:v>-47.080764091087964</c:v>
                </c:pt>
                <c:pt idx="3504">
                  <c:v>-38.77673871622877</c:v>
                </c:pt>
                <c:pt idx="3505">
                  <c:v>-28.418265337486154</c:v>
                </c:pt>
                <c:pt idx="3506">
                  <c:v>-16.386042805060015</c:v>
                </c:pt>
                <c:pt idx="3507">
                  <c:v>-3.2254285026479406</c:v>
                </c:pt>
                <c:pt idx="3508">
                  <c:v>10.363286706948649</c:v>
                </c:pt>
                <c:pt idx="3509">
                  <c:v>23.562445091157691</c:v>
                </c:pt>
                <c:pt idx="3510">
                  <c:v>35.507948888579868</c:v>
                </c:pt>
                <c:pt idx="3511">
                  <c:v>45.389370706157322</c:v>
                </c:pt>
                <c:pt idx="3512">
                  <c:v>52.561689495644103</c:v>
                </c:pt>
                <c:pt idx="3513">
                  <c:v>56.640531296845154</c:v>
                </c:pt>
                <c:pt idx="3514">
                  <c:v>57.552963721496269</c:v>
                </c:pt>
                <c:pt idx="3515">
                  <c:v>55.529544512420706</c:v>
                </c:pt>
                <c:pt idx="3516">
                  <c:v>51.044030343576239</c:v>
                </c:pt>
                <c:pt idx="3517">
                  <c:v>44.723380086106388</c:v>
                </c:pt>
                <c:pt idx="3518">
                  <c:v>37.254779946534555</c:v>
                </c:pt>
                <c:pt idx="3519">
                  <c:v>29.309431573386842</c:v>
                </c:pt>
                <c:pt idx="3520">
                  <c:v>21.491495337845638</c:v>
                </c:pt>
                <c:pt idx="3521">
                  <c:v>14.311150999381821</c:v>
                </c:pt>
                <c:pt idx="3522">
                  <c:v>8.1758077272454006</c:v>
                </c:pt>
                <c:pt idx="3523">
                  <c:v>3.3924885002712899</c:v>
                </c:pt>
                <c:pt idx="3524">
                  <c:v>0.17557828736020961</c:v>
                </c:pt>
                <c:pt idx="3525">
                  <c:v>-1.3440458238055981</c:v>
                </c:pt>
                <c:pt idx="3526">
                  <c:v>-1.1108119094537796</c:v>
                </c:pt>
                <c:pt idx="3527">
                  <c:v>0.86177049666982275</c:v>
                </c:pt>
                <c:pt idx="3528">
                  <c:v>4.4951904494796269</c:v>
                </c:pt>
                <c:pt idx="3529">
                  <c:v>9.6483653758099308</c:v>
                </c:pt>
                <c:pt idx="3530">
                  <c:v>16.119457046230117</c:v>
                </c:pt>
                <c:pt idx="3531">
                  <c:v>23.648547726725635</c:v>
                </c:pt>
                <c:pt idx="3532">
                  <c:v>31.922853753799821</c:v>
                </c:pt>
                <c:pt idx="3533">
                  <c:v>40.585901015192377</c:v>
                </c:pt>
                <c:pt idx="3534">
                  <c:v>49.251230216972743</c:v>
                </c:pt>
                <c:pt idx="3535">
                  <c:v>57.519890857143658</c:v>
                </c:pt>
                <c:pt idx="3536">
                  <c:v>64.999745059996243</c:v>
                </c:pt>
                <c:pt idx="3537">
                  <c:v>71.324067263120043</c:v>
                </c:pt>
                <c:pt idx="3538">
                  <c:v>76.167376949103115</c:v>
                </c:pt>
                <c:pt idx="3539">
                  <c:v>79.257596944765865</c:v>
                </c:pt>
                <c:pt idx="3540">
                  <c:v>80.384880923350281</c:v>
                </c:pt>
                <c:pt idx="3541">
                  <c:v>79.408300410971179</c:v>
                </c:pt>
                <c:pt idx="3542">
                  <c:v>76.261859682863033</c:v>
                </c:pt>
                <c:pt idx="3543">
                  <c:v>70.961111222483893</c:v>
                </c:pt>
                <c:pt idx="3544">
                  <c:v>63.611128275070129</c:v>
                </c:pt>
                <c:pt idx="3545">
                  <c:v>54.415826617316441</c:v>
                </c:pt>
                <c:pt idx="3546">
                  <c:v>43.687579507969652</c:v>
                </c:pt>
                <c:pt idx="3547">
                  <c:v>31.85465930113957</c:v>
                </c:pt>
                <c:pt idx="3548">
                  <c:v>19.462283383888938</c:v>
                </c:pt>
                <c:pt idx="3549">
                  <c:v>7.1612663162096482</c:v>
                </c:pt>
                <c:pt idx="3550">
                  <c:v>-4.322641180387186</c:v>
                </c:pt>
                <c:pt idx="3551">
                  <c:v>-14.244220506041968</c:v>
                </c:pt>
                <c:pt idx="3552">
                  <c:v>-21.919179218252562</c:v>
                </c:pt>
                <c:pt idx="3553">
                  <c:v>-26.819961447619296</c:v>
                </c:pt>
                <c:pt idx="3554">
                  <c:v>-28.666418380546322</c:v>
                </c:pt>
                <c:pt idx="3555">
                  <c:v>-27.48459732660659</c:v>
                </c:pt>
                <c:pt idx="3556">
                  <c:v>-23.611952487036859</c:v>
                </c:pt>
                <c:pt idx="3557">
                  <c:v>-17.644099451435668</c:v>
                </c:pt>
                <c:pt idx="3558">
                  <c:v>-10.33882974849136</c:v>
                </c:pt>
                <c:pt idx="3559">
                  <c:v>-2.5059842796941183</c:v>
                </c:pt>
                <c:pt idx="3560">
                  <c:v>5.0890606377952219</c:v>
                </c:pt>
                <c:pt idx="3561">
                  <c:v>11.791836015275667</c:v>
                </c:pt>
                <c:pt idx="3562">
                  <c:v>17.092216623917189</c:v>
                </c:pt>
                <c:pt idx="3563">
                  <c:v>20.631240987171179</c:v>
                </c:pt>
                <c:pt idx="3564">
                  <c:v>22.191116899239098</c:v>
                </c:pt>
                <c:pt idx="3565">
                  <c:v>21.677358701228172</c:v>
                </c:pt>
                <c:pt idx="3566">
                  <c:v>19.099329366923435</c:v>
                </c:pt>
                <c:pt idx="3567">
                  <c:v>14.55270005211832</c:v>
                </c:pt>
                <c:pt idx="3568">
                  <c:v>8.205234110929478</c:v>
                </c:pt>
                <c:pt idx="3569">
                  <c:v>0.28593486245365818</c:v>
                </c:pt>
                <c:pt idx="3570">
                  <c:v>-8.9232238177778385</c:v>
                </c:pt>
                <c:pt idx="3571">
                  <c:v>-19.094253676087391</c:v>
                </c:pt>
                <c:pt idx="3572">
                  <c:v>-29.860343791364674</c:v>
                </c:pt>
                <c:pt idx="3573">
                  <c:v>-40.824892484224364</c:v>
                </c:pt>
                <c:pt idx="3574">
                  <c:v>-51.573689344393102</c:v>
                </c:pt>
                <c:pt idx="3575">
                  <c:v>-61.690775235107878</c:v>
                </c:pt>
                <c:pt idx="3576">
                  <c:v>-70.777280655352101</c:v>
                </c:pt>
                <c:pt idx="3577">
                  <c:v>-78.471245414386942</c:v>
                </c:pt>
                <c:pt idx="3578">
                  <c:v>-84.465681035135646</c:v>
                </c:pt>
                <c:pt idx="3579">
                  <c:v>-88.522433417438961</c:v>
                </c:pt>
                <c:pt idx="3580">
                  <c:v>-90.480658907296331</c:v>
                </c:pt>
                <c:pt idx="3581">
                  <c:v>-90.260304076001859</c:v>
                </c:pt>
                <c:pt idx="3582">
                  <c:v>-87.86214054353907</c:v>
                </c:pt>
                <c:pt idx="3583">
                  <c:v>-83.366285009324685</c:v>
                </c:pt>
                <c:pt idx="3584">
                  <c:v>-76.930821863417492</c:v>
                </c:pt>
                <c:pt idx="3585">
                  <c:v>-68.791444730231561</c:v>
                </c:pt>
                <c:pt idx="3586">
                  <c:v>-59.262192874078679</c:v>
                </c:pt>
                <c:pt idx="3587">
                  <c:v>-48.73646622413748</c:v>
                </c:pt>
                <c:pt idx="3588">
                  <c:v>-37.686526515322136</c:v>
                </c:pt>
                <c:pt idx="3589">
                  <c:v>-26.658591663858431</c:v>
                </c:pt>
                <c:pt idx="3590">
                  <c:v>-16.259500844955213</c:v>
                </c:pt>
                <c:pt idx="3591">
                  <c:v>-7.1301598527982764</c:v>
                </c:pt>
                <c:pt idx="3592">
                  <c:v>9.8614443968967444E-2</c:v>
                </c:pt>
                <c:pt idx="3593">
                  <c:v>4.8694834564761829</c:v>
                </c:pt>
                <c:pt idx="3594">
                  <c:v>6.7768237120434902</c:v>
                </c:pt>
                <c:pt idx="3595">
                  <c:v>5.6466632531522967</c:v>
                </c:pt>
                <c:pt idx="3596">
                  <c:v>1.5969572387485791</c:v>
                </c:pt>
                <c:pt idx="3597">
                  <c:v>-4.9450703416747039</c:v>
                </c:pt>
                <c:pt idx="3598">
                  <c:v>-13.282671277257736</c:v>
                </c:pt>
                <c:pt idx="3599">
                  <c:v>-22.541843093600317</c:v>
                </c:pt>
                <c:pt idx="3600">
                  <c:v>-31.792384786172857</c:v>
                </c:pt>
                <c:pt idx="3601">
                  <c:v>-40.16534164786782</c:v>
                </c:pt>
                <c:pt idx="3602">
                  <c:v>-46.940423405438779</c:v>
                </c:pt>
                <c:pt idx="3603">
                  <c:v>-51.59212637611224</c:v>
                </c:pt>
                <c:pt idx="3604">
                  <c:v>-53.798135368216592</c:v>
                </c:pt>
                <c:pt idx="3605">
                  <c:v>-53.421902205459567</c:v>
                </c:pt>
                <c:pt idx="3606">
                  <c:v>-50.482529269711499</c:v>
                </c:pt>
                <c:pt idx="3607">
                  <c:v>-45.12205765865771</c:v>
                </c:pt>
                <c:pt idx="3608">
                  <c:v>-37.576075423900399</c:v>
                </c:pt>
                <c:pt idx="3609">
                  <c:v>-28.150052314880863</c:v>
                </c:pt>
                <c:pt idx="3610">
                  <c:v>-17.201515999744995</c:v>
                </c:pt>
                <c:pt idx="3611">
                  <c:v>-5.1269397303834445</c:v>
                </c:pt>
                <c:pt idx="3612">
                  <c:v>7.6483624888436088</c:v>
                </c:pt>
                <c:pt idx="3613">
                  <c:v>20.679246920224021</c:v>
                </c:pt>
                <c:pt idx="3614">
                  <c:v>33.51055848452858</c:v>
                </c:pt>
                <c:pt idx="3615">
                  <c:v>45.689395644651228</c:v>
                </c:pt>
                <c:pt idx="3616">
                  <c:v>56.7808140373266</c:v>
                </c:pt>
                <c:pt idx="3617">
                  <c:v>66.386828014642774</c:v>
                </c:pt>
                <c:pt idx="3618">
                  <c:v>74.16708898228832</c:v>
                </c:pt>
                <c:pt idx="3619">
                  <c:v>79.85830556510362</c:v>
                </c:pt>
                <c:pt idx="3620">
                  <c:v>83.289049330832711</c:v>
                </c:pt>
                <c:pt idx="3621">
                  <c:v>84.387499223968163</c:v>
                </c:pt>
                <c:pt idx="3622">
                  <c:v>83.181610645803829</c:v>
                </c:pt>
                <c:pt idx="3623">
                  <c:v>79.793204189348401</c:v>
                </c:pt>
                <c:pt idx="3624">
                  <c:v>74.42862871549579</c:v>
                </c:pt>
                <c:pt idx="3625">
                  <c:v>67.368649592083855</c:v>
                </c:pt>
                <c:pt idx="3626">
                  <c:v>58.959359870119705</c:v>
                </c:pt>
                <c:pt idx="3627">
                  <c:v>49.60474300950883</c:v>
                </c:pt>
                <c:pt idx="3628">
                  <c:v>39.760407004258063</c:v>
                </c:pt>
                <c:pt idx="3629">
                  <c:v>29.92707827528864</c:v>
                </c:pt>
                <c:pt idx="3630">
                  <c:v>20.641649185349912</c:v>
                </c:pt>
                <c:pt idx="3631">
                  <c:v>12.462880056160747</c:v>
                </c:pt>
                <c:pt idx="3632">
                  <c:v>5.9483812079125595</c:v>
                </c:pt>
                <c:pt idx="3633">
                  <c:v>1.619623434320602</c:v>
                </c:pt>
                <c:pt idx="3634">
                  <c:v>-8.6872109332895367E-2</c:v>
                </c:pt>
                <c:pt idx="3635">
                  <c:v>1.1194764002276789</c:v>
                </c:pt>
                <c:pt idx="3636">
                  <c:v>5.3177135122780372</c:v>
                </c:pt>
                <c:pt idx="3637">
                  <c:v>12.319969221310512</c:v>
                </c:pt>
                <c:pt idx="3638">
                  <c:v>21.646304150776228</c:v>
                </c:pt>
                <c:pt idx="3639">
                  <c:v>32.547908075025781</c:v>
                </c:pt>
                <c:pt idx="3640">
                  <c:v>44.084757645967898</c:v>
                </c:pt>
                <c:pt idx="3641">
                  <c:v>55.244731898570777</c:v>
                </c:pt>
                <c:pt idx="3642">
                  <c:v>65.074688586888897</c:v>
                </c:pt>
                <c:pt idx="3643">
                  <c:v>72.790125338823941</c:v>
                </c:pt>
                <c:pt idx="3644">
                  <c:v>77.84085465437164</c:v>
                </c:pt>
                <c:pt idx="3645">
                  <c:v>79.928165912774929</c:v>
                </c:pt>
                <c:pt idx="3646">
                  <c:v>78.983947293262148</c:v>
                </c:pt>
                <c:pt idx="3647">
                  <c:v>75.128589407433935</c:v>
                </c:pt>
                <c:pt idx="3648">
                  <c:v>68.623007586807645</c:v>
                </c:pt>
                <c:pt idx="3649">
                  <c:v>59.824829559041362</c:v>
                </c:pt>
                <c:pt idx="3650">
                  <c:v>49.153320890553807</c:v>
                </c:pt>
                <c:pt idx="3651">
                  <c:v>37.063713447995156</c:v>
                </c:pt>
                <c:pt idx="3652">
                  <c:v>24.029469278379604</c:v>
                </c:pt>
                <c:pt idx="3653">
                  <c:v>10.530160865556971</c:v>
                </c:pt>
                <c:pt idx="3654">
                  <c:v>-2.9574978894036574</c:v>
                </c:pt>
                <c:pt idx="3655">
                  <c:v>-15.967770871332469</c:v>
                </c:pt>
                <c:pt idx="3656">
                  <c:v>-28.055153896908749</c:v>
                </c:pt>
                <c:pt idx="3657">
                  <c:v>-38.806247840207895</c:v>
                </c:pt>
                <c:pt idx="3658">
                  <c:v>-47.854911881057902</c:v>
                </c:pt>
                <c:pt idx="3659">
                  <c:v>-54.900120796805126</c:v>
                </c:pt>
                <c:pt idx="3660">
                  <c:v>-59.724452962468256</c:v>
                </c:pt>
                <c:pt idx="3661">
                  <c:v>-62.20990604940431</c:v>
                </c:pt>
                <c:pt idx="3662">
                  <c:v>-62.347511505637293</c:v>
                </c:pt>
                <c:pt idx="3663">
                  <c:v>-60.238425183881432</c:v>
                </c:pt>
                <c:pt idx="3664">
                  <c:v>-56.086434978134641</c:v>
                </c:pt>
                <c:pt idx="3665">
                  <c:v>-50.184063937953638</c:v>
                </c:pt>
                <c:pt idx="3666">
                  <c:v>-42.895604649272244</c:v>
                </c:pt>
                <c:pt idx="3667">
                  <c:v>-34.640171923835268</c:v>
                </c:pt>
                <c:pt idx="3668">
                  <c:v>-25.876645538422544</c:v>
                </c:pt>
                <c:pt idx="3669">
                  <c:v>-17.090895779522491</c:v>
                </c:pt>
                <c:pt idx="3670">
                  <c:v>-8.7844329023146823</c:v>
                </c:pt>
                <c:pt idx="3671">
                  <c:v>-1.4627489381919361</c:v>
                </c:pt>
                <c:pt idx="3672">
                  <c:v>4.3789227096007179</c:v>
                </c:pt>
                <c:pt idx="3673">
                  <c:v>8.274968083049199</c:v>
                </c:pt>
                <c:pt idx="3674">
                  <c:v>9.8162994912981656</c:v>
                </c:pt>
                <c:pt idx="3675">
                  <c:v>8.6864288167535761</c:v>
                </c:pt>
                <c:pt idx="3676">
                  <c:v>4.7063262430827617</c:v>
                </c:pt>
                <c:pt idx="3677">
                  <c:v>-2.1159801427770746</c:v>
                </c:pt>
                <c:pt idx="3678">
                  <c:v>-11.540326843850384</c:v>
                </c:pt>
                <c:pt idx="3679">
                  <c:v>-23.068442043889629</c:v>
                </c:pt>
                <c:pt idx="3680">
                  <c:v>-35.953847653032149</c:v>
                </c:pt>
                <c:pt idx="3681">
                  <c:v>-49.259491138506228</c:v>
                </c:pt>
                <c:pt idx="3682">
                  <c:v>-61.961376938627453</c:v>
                </c:pt>
                <c:pt idx="3683">
                  <c:v>-73.078504860033249</c:v>
                </c:pt>
                <c:pt idx="3684">
                  <c:v>-81.796745457583086</c:v>
                </c:pt>
                <c:pt idx="3685">
                  <c:v>-87.555432716586523</c:v>
                </c:pt>
                <c:pt idx="3686">
                  <c:v>-90.080368115461511</c:v>
                </c:pt>
                <c:pt idx="3687">
                  <c:v>-89.366540960774273</c:v>
                </c:pt>
                <c:pt idx="3688">
                  <c:v>-85.627637307973714</c:v>
                </c:pt>
                <c:pt idx="3689">
                  <c:v>-79.232810965868552</c:v>
                </c:pt>
                <c:pt idx="3690">
                  <c:v>-70.646618709173453</c:v>
                </c:pt>
                <c:pt idx="3691">
                  <c:v>-60.380622731437256</c:v>
                </c:pt>
                <c:pt idx="3692">
                  <c:v>-48.958841208155533</c:v>
                </c:pt>
                <c:pt idx="3693">
                  <c:v>-36.895421870209681</c:v>
                </c:pt>
                <c:pt idx="3694">
                  <c:v>-24.681350153645916</c:v>
                </c:pt>
                <c:pt idx="3695">
                  <c:v>-12.77681986965281</c:v>
                </c:pt>
                <c:pt idx="3696">
                  <c:v>-1.606324882348809</c:v>
                </c:pt>
                <c:pt idx="3697">
                  <c:v>8.4458739328483272</c:v>
                </c:pt>
                <c:pt idx="3698">
                  <c:v>17.041646766248139</c:v>
                </c:pt>
                <c:pt idx="3699">
                  <c:v>23.897340255390876</c:v>
                </c:pt>
                <c:pt idx="3700">
                  <c:v>28.794810461587094</c:v>
                </c:pt>
                <c:pt idx="3701">
                  <c:v>31.594274295175907</c:v>
                </c:pt>
                <c:pt idx="3702">
                  <c:v>32.246861925018557</c:v>
                </c:pt>
                <c:pt idx="3703">
                  <c:v>30.80380703209207</c:v>
                </c:pt>
                <c:pt idx="3704">
                  <c:v>27.419187835410437</c:v>
                </c:pt>
                <c:pt idx="3705">
                  <c:v>22.344387027900233</c:v>
                </c:pt>
                <c:pt idx="3706">
                  <c:v>15.914618059593007</c:v>
                </c:pt>
                <c:pt idx="3707">
                  <c:v>8.5299530441331388</c:v>
                </c:pt>
                <c:pt idx="3708">
                  <c:v>0.6342755818575001</c:v>
                </c:pt>
                <c:pt idx="3709">
                  <c:v>-7.3048365656016072</c:v>
                </c:pt>
                <c:pt idx="3710">
                  <c:v>-14.813648747818103</c:v>
                </c:pt>
                <c:pt idx="3711">
                  <c:v>-21.427116138231245</c:v>
                </c:pt>
                <c:pt idx="3712">
                  <c:v>-26.702125288091075</c:v>
                </c:pt>
                <c:pt idx="3713">
                  <c:v>-30.230907168475685</c:v>
                </c:pt>
                <c:pt idx="3714">
                  <c:v>-31.656644545657599</c:v>
                </c:pt>
                <c:pt idx="3715">
                  <c:v>-30.693166414045891</c:v>
                </c:pt>
                <c:pt idx="3716">
                  <c:v>-27.150055276271043</c:v>
                </c:pt>
                <c:pt idx="3717">
                  <c:v>-20.963262902331287</c:v>
                </c:pt>
                <c:pt idx="3718">
                  <c:v>-12.229121052579782</c:v>
                </c:pt>
                <c:pt idx="3719">
                  <c:v>-1.2362807484634737</c:v>
                </c:pt>
                <c:pt idx="3720">
                  <c:v>11.513945110299899</c:v>
                </c:pt>
                <c:pt idx="3721">
                  <c:v>25.311545839015093</c:v>
                </c:pt>
                <c:pt idx="3722">
                  <c:v>39.278279482878553</c:v>
                </c:pt>
                <c:pt idx="3723">
                  <c:v>52.449746080955556</c:v>
                </c:pt>
                <c:pt idx="3724">
                  <c:v>63.890341357151641</c:v>
                </c:pt>
                <c:pt idx="3725">
                  <c:v>72.816898812496831</c:v>
                </c:pt>
                <c:pt idx="3726">
                  <c:v>78.698819822494343</c:v>
                </c:pt>
                <c:pt idx="3727">
                  <c:v>81.308616405105312</c:v>
                </c:pt>
                <c:pt idx="3728">
                  <c:v>80.714832333843688</c:v>
                </c:pt>
                <c:pt idx="3729">
                  <c:v>77.228980187264284</c:v>
                </c:pt>
                <c:pt idx="3730">
                  <c:v>71.329239150548773</c:v>
                </c:pt>
                <c:pt idx="3731">
                  <c:v>63.583238921044007</c:v>
                </c:pt>
                <c:pt idx="3732">
                  <c:v>54.584431159262564</c:v>
                </c:pt>
                <c:pt idx="3733">
                  <c:v>44.90742345914277</c:v>
                </c:pt>
                <c:pt idx="3734">
                  <c:v>35.081105018295652</c:v>
                </c:pt>
                <c:pt idx="3735">
                  <c:v>25.575285509408097</c:v>
                </c:pt>
                <c:pt idx="3736">
                  <c:v>16.796002289675002</c:v>
                </c:pt>
                <c:pt idx="3737">
                  <c:v>9.0853704217961067</c:v>
                </c:pt>
                <c:pt idx="3738">
                  <c:v>2.722943467502835</c:v>
                </c:pt>
                <c:pt idx="3739">
                  <c:v>-2.0734266544399289</c:v>
                </c:pt>
                <c:pt idx="3740">
                  <c:v>-5.1484039374628709</c:v>
                </c:pt>
                <c:pt idx="3741">
                  <c:v>-6.412100870964986</c:v>
                </c:pt>
                <c:pt idx="3742">
                  <c:v>-5.8448294461836099</c:v>
                </c:pt>
                <c:pt idx="3743">
                  <c:v>-3.5025472777630795</c:v>
                </c:pt>
                <c:pt idx="3744">
                  <c:v>0.4789247413433837</c:v>
                </c:pt>
                <c:pt idx="3745">
                  <c:v>5.8832974525055439</c:v>
                </c:pt>
                <c:pt idx="3746">
                  <c:v>12.418916529237599</c:v>
                </c:pt>
                <c:pt idx="3747">
                  <c:v>19.73044962750728</c:v>
                </c:pt>
                <c:pt idx="3748">
                  <c:v>27.416241428988162</c:v>
                </c:pt>
                <c:pt idx="3749">
                  <c:v>35.048881996604649</c:v>
                </c:pt>
                <c:pt idx="3750">
                  <c:v>42.196010520106569</c:v>
                </c:pt>
                <c:pt idx="3751">
                  <c:v>48.439023287122353</c:v>
                </c:pt>
                <c:pt idx="3752">
                  <c:v>53.3886889183159</c:v>
                </c:pt>
                <c:pt idx="3753">
                  <c:v>56.698015338199646</c:v>
                </c:pt>
                <c:pt idx="3754">
                  <c:v>58.073617240937885</c:v>
                </c:pt>
                <c:pt idx="3755">
                  <c:v>57.28719774685127</c:v>
                </c:pt>
                <c:pt idx="3756">
                  <c:v>54.18867082393988</c:v>
                </c:pt>
                <c:pt idx="3757">
                  <c:v>48.721994750145932</c:v>
                </c:pt>
                <c:pt idx="3758">
                  <c:v>40.943932914426199</c:v>
                </c:pt>
                <c:pt idx="3759">
                  <c:v>31.044566765316848</c:v>
                </c:pt>
                <c:pt idx="3760">
                  <c:v>19.366309227765257</c:v>
                </c:pt>
                <c:pt idx="3761">
                  <c:v>6.415477080974977</c:v>
                </c:pt>
                <c:pt idx="3762">
                  <c:v>-7.1421812264361675</c:v>
                </c:pt>
                <c:pt idx="3763">
                  <c:v>-20.511706269157383</c:v>
                </c:pt>
                <c:pt idx="3764">
                  <c:v>-32.831863311909849</c:v>
                </c:pt>
                <c:pt idx="3765">
                  <c:v>-43.269402347910891</c:v>
                </c:pt>
                <c:pt idx="3766">
                  <c:v>-51.130310466955216</c:v>
                </c:pt>
                <c:pt idx="3767">
                  <c:v>-55.961733743261469</c:v>
                </c:pt>
                <c:pt idx="3768">
                  <c:v>-57.615315268538303</c:v>
                </c:pt>
                <c:pt idx="3769">
                  <c:v>-56.253388732367299</c:v>
                </c:pt>
                <c:pt idx="3770">
                  <c:v>-52.299492852729898</c:v>
                </c:pt>
                <c:pt idx="3771">
                  <c:v>-46.352938738982978</c:v>
                </c:pt>
                <c:pt idx="3772">
                  <c:v>-39.094366019992719</c:v>
                </c:pt>
                <c:pt idx="3773">
                  <c:v>-31.204366444948807</c:v>
                </c:pt>
                <c:pt idx="3774">
                  <c:v>-23.306268723651844</c:v>
                </c:pt>
                <c:pt idx="3775">
                  <c:v>-15.933908329350226</c:v>
                </c:pt>
                <c:pt idx="3776">
                  <c:v>-9.5191736863224214</c:v>
                </c:pt>
                <c:pt idx="3777">
                  <c:v>-4.3923280649907666</c:v>
                </c:pt>
                <c:pt idx="3778">
                  <c:v>-0.78891473250911959</c:v>
                </c:pt>
                <c:pt idx="3779">
                  <c:v>1.1411757807947052</c:v>
                </c:pt>
                <c:pt idx="3780">
                  <c:v>1.3251478061073652</c:v>
                </c:pt>
                <c:pt idx="3781">
                  <c:v>-0.23943590148911975</c:v>
                </c:pt>
                <c:pt idx="3782">
                  <c:v>-3.4892203197107547</c:v>
                </c:pt>
                <c:pt idx="3783">
                  <c:v>-8.2978046502931289</c:v>
                </c:pt>
                <c:pt idx="3784">
                  <c:v>-14.477584456738839</c:v>
                </c:pt>
                <c:pt idx="3785">
                  <c:v>-21.782073745887505</c:v>
                </c:pt>
                <c:pt idx="3786">
                  <c:v>-29.910368584922637</c:v>
                </c:pt>
                <c:pt idx="3787">
                  <c:v>-38.515289190973895</c:v>
                </c:pt>
                <c:pt idx="3788">
                  <c:v>-47.216024816631382</c:v>
                </c:pt>
                <c:pt idx="3789">
                  <c:v>-55.614868968258421</c:v>
                </c:pt>
                <c:pt idx="3790">
                  <c:v>-63.316317359210615</c:v>
                </c:pt>
                <c:pt idx="3791">
                  <c:v>-69.946053631037699</c:v>
                </c:pt>
                <c:pt idx="3792">
                  <c:v>-75.167570211864259</c:v>
                </c:pt>
                <c:pt idx="3793">
                  <c:v>-78.695210101711822</c:v>
                </c:pt>
                <c:pt idx="3794">
                  <c:v>-80.303699302843043</c:v>
                </c:pt>
                <c:pt idx="3795">
                  <c:v>-79.835210242442955</c:v>
                </c:pt>
                <c:pt idx="3796">
                  <c:v>-77.205407426023285</c:v>
                </c:pt>
                <c:pt idx="3797">
                  <c:v>-72.409828454892448</c:v>
                </c:pt>
                <c:pt idx="3798">
                  <c:v>-65.531502638609822</c:v>
                </c:pt>
                <c:pt idx="3799">
                  <c:v>-56.750003622676765</c:v>
                </c:pt>
                <c:pt idx="3800">
                  <c:v>-46.351158864818949</c:v>
                </c:pt>
                <c:pt idx="3801">
                  <c:v>-34.735319282090657</c:v>
                </c:pt>
                <c:pt idx="3802">
                  <c:v>-22.420404687758598</c:v>
                </c:pt>
                <c:pt idx="3803">
                  <c:v>-10.034114419416474</c:v>
                </c:pt>
                <c:pt idx="3804">
                  <c:v>1.7115458676759945</c:v>
                </c:pt>
                <c:pt idx="3805">
                  <c:v>12.069558998874758</c:v>
                </c:pt>
                <c:pt idx="3806">
                  <c:v>20.332819359643473</c:v>
                </c:pt>
                <c:pt idx="3807">
                  <c:v>25.927758094679664</c:v>
                </c:pt>
                <c:pt idx="3808">
                  <c:v>28.508570366246502</c:v>
                </c:pt>
                <c:pt idx="3809">
                  <c:v>28.025940659508088</c:v>
                </c:pt>
                <c:pt idx="3810">
                  <c:v>24.746182759903565</c:v>
                </c:pt>
                <c:pt idx="3811">
                  <c:v>19.211164061937406</c:v>
                </c:pt>
                <c:pt idx="3812">
                  <c:v>12.150140837114298</c:v>
                </c:pt>
                <c:pt idx="3813">
                  <c:v>4.3702199256063912</c:v>
                </c:pt>
                <c:pt idx="3814">
                  <c:v>-3.3453963812179213</c:v>
                </c:pt>
                <c:pt idx="3815">
                  <c:v>-10.311721793909868</c:v>
                </c:pt>
                <c:pt idx="3816">
                  <c:v>-15.982924055721858</c:v>
                </c:pt>
                <c:pt idx="3817">
                  <c:v>-19.964612386512336</c:v>
                </c:pt>
                <c:pt idx="3818">
                  <c:v>-22.006944617325573</c:v>
                </c:pt>
                <c:pt idx="3819">
                  <c:v>-21.987953541354766</c:v>
                </c:pt>
                <c:pt idx="3820">
                  <c:v>-19.894054856117762</c:v>
                </c:pt>
                <c:pt idx="3821">
                  <c:v>-15.801858786172911</c:v>
                </c:pt>
                <c:pt idx="3822">
                  <c:v>-9.8631214106390495</c:v>
                </c:pt>
                <c:pt idx="3823">
                  <c:v>-2.2931411458700506</c:v>
                </c:pt>
                <c:pt idx="3824">
                  <c:v>6.6380229795563297</c:v>
                </c:pt>
                <c:pt idx="3825">
                  <c:v>16.612686289476919</c:v>
                </c:pt>
                <c:pt idx="3826">
                  <c:v>27.272526597337595</c:v>
                </c:pt>
                <c:pt idx="3827">
                  <c:v>38.227042641691718</c:v>
                </c:pt>
                <c:pt idx="3828">
                  <c:v>49.064903053196382</c:v>
                </c:pt>
                <c:pt idx="3829">
                  <c:v>59.368945968821492</c:v>
                </c:pt>
                <c:pt idx="3830">
                  <c:v>68.734447184843077</c:v>
                </c:pt>
                <c:pt idx="3831">
                  <c:v>76.788942064740596</c:v>
                </c:pt>
                <c:pt idx="3832">
                  <c:v>83.210955678109329</c:v>
                </c:pt>
                <c:pt idx="3833">
                  <c:v>87.745027526966609</c:v>
                </c:pt>
                <c:pt idx="3834">
                  <c:v>90.211487181504907</c:v>
                </c:pt>
                <c:pt idx="3835">
                  <c:v>90.51101064456283</c:v>
                </c:pt>
                <c:pt idx="3836">
                  <c:v>88.625298828538632</c:v>
                </c:pt>
                <c:pt idx="3837">
                  <c:v>84.615790239186865</c:v>
                </c:pt>
                <c:pt idx="3838">
                  <c:v>78.622146552549182</c:v>
                </c:pt>
                <c:pt idx="3839">
                  <c:v>70.861613193079393</c:v>
                </c:pt>
                <c:pt idx="3840">
                  <c:v>61.629535592060932</c:v>
                </c:pt>
                <c:pt idx="3841">
                  <c:v>51.300431907415678</c:v>
                </c:pt>
                <c:pt idx="3842">
                  <c:v>40.328072181761343</c:v>
                </c:pt>
                <c:pt idx="3843">
                  <c:v>29.241942003852259</c:v>
                </c:pt>
                <c:pt idx="3844">
                  <c:v>18.636324399454583</c:v>
                </c:pt>
                <c:pt idx="3845">
                  <c:v>9.147323107571987</c:v>
                </c:pt>
                <c:pt idx="3846">
                  <c:v>1.4131833723843679</c:v>
                </c:pt>
                <c:pt idx="3847">
                  <c:v>-3.9846489836434151</c:v>
                </c:pt>
                <c:pt idx="3848">
                  <c:v>-6.597078008131418</c:v>
                </c:pt>
                <c:pt idx="3849">
                  <c:v>-6.188573912514463</c:v>
                </c:pt>
                <c:pt idx="3850">
                  <c:v>-2.8043084592392162</c:v>
                </c:pt>
                <c:pt idx="3851">
                  <c:v>3.2004973352731718</c:v>
                </c:pt>
                <c:pt idx="3852">
                  <c:v>11.186390725293355</c:v>
                </c:pt>
                <c:pt idx="3853">
                  <c:v>20.311029387000538</c:v>
                </c:pt>
                <c:pt idx="3854">
                  <c:v>29.64626108077719</c:v>
                </c:pt>
                <c:pt idx="3855">
                  <c:v>38.299256648470653</c:v>
                </c:pt>
                <c:pt idx="3856">
                  <c:v>45.508700936518657</c:v>
                </c:pt>
                <c:pt idx="3857">
                  <c:v>50.700862960887136</c:v>
                </c:pt>
                <c:pt idx="3858">
                  <c:v>53.506052878548346</c:v>
                </c:pt>
                <c:pt idx="3859">
                  <c:v>53.746090142091205</c:v>
                </c:pt>
                <c:pt idx="3860">
                  <c:v>51.406133925396972</c:v>
                </c:pt>
                <c:pt idx="3861">
                  <c:v>46.601898419062515</c:v>
                </c:pt>
                <c:pt idx="3862">
                  <c:v>39.549143966175485</c:v>
                </c:pt>
                <c:pt idx="3863">
                  <c:v>30.538576835306255</c:v>
                </c:pt>
                <c:pt idx="3864">
                  <c:v>19.916708950856219</c:v>
                </c:pt>
                <c:pt idx="3865">
                  <c:v>8.0717681112958335</c:v>
                </c:pt>
                <c:pt idx="3866">
                  <c:v>-4.576951056182395</c:v>
                </c:pt>
                <c:pt idx="3867">
                  <c:v>-17.588181767030203</c:v>
                </c:pt>
                <c:pt idx="3868">
                  <c:v>-30.508148624810978</c:v>
                </c:pt>
                <c:pt idx="3869">
                  <c:v>-42.882130328814007</c:v>
                </c:pt>
                <c:pt idx="3870">
                  <c:v>-54.269309853736509</c:v>
                </c:pt>
                <c:pt idx="3871">
                  <c:v>-64.261082573292782</c:v>
                </c:pt>
                <c:pt idx="3872">
                  <c:v>-72.501562622203991</c:v>
                </c:pt>
                <c:pt idx="3873">
                  <c:v>-78.70761034262155</c:v>
                </c:pt>
                <c:pt idx="3874">
                  <c:v>-82.685010294432203</c:v>
                </c:pt>
                <c:pt idx="3875">
                  <c:v>-84.33801930938921</c:v>
                </c:pt>
                <c:pt idx="3876">
                  <c:v>-83.671264154903128</c:v>
                </c:pt>
                <c:pt idx="3877">
                  <c:v>-80.785056718637463</c:v>
                </c:pt>
                <c:pt idx="3878">
                  <c:v>-75.866612142421317</c:v>
                </c:pt>
                <c:pt idx="3879">
                  <c:v>-69.179917404138507</c:v>
                </c:pt>
                <c:pt idx="3880">
                  <c:v>-61.056298392907173</c:v>
                </c:pt>
                <c:pt idx="3881">
                  <c:v>-51.88659564664902</c:v>
                </c:pt>
                <c:pt idx="3882">
                  <c:v>-42.114716280750635</c:v>
                </c:pt>
                <c:pt idx="3883">
                  <c:v>-32.231356495571077</c:v>
                </c:pt>
                <c:pt idx="3884">
                  <c:v>-22.765868045519355</c:v>
                </c:pt>
                <c:pt idx="3885">
                  <c:v>-14.273522283884276</c:v>
                </c:pt>
                <c:pt idx="3886">
                  <c:v>-7.3148752743850682</c:v>
                </c:pt>
                <c:pt idx="3887">
                  <c:v>-2.423867287897155</c:v>
                </c:pt>
                <c:pt idx="3888">
                  <c:v>-6.2314599682655084E-2</c:v>
                </c:pt>
                <c:pt idx="3889">
                  <c:v>-0.56138313556919162</c:v>
                </c:pt>
                <c:pt idx="3890">
                  <c:v>-4.0560120606723977</c:v>
                </c:pt>
                <c:pt idx="3891">
                  <c:v>-10.425415990182781</c:v>
                </c:pt>
                <c:pt idx="3892">
                  <c:v>-19.258889058209977</c:v>
                </c:pt>
                <c:pt idx="3893">
                  <c:v>-29.866362610544421</c:v>
                </c:pt>
                <c:pt idx="3894">
                  <c:v>-41.343559949211013</c:v>
                </c:pt>
                <c:pt idx="3895">
                  <c:v>-52.683478101049857</c:v>
                </c:pt>
                <c:pt idx="3896">
                  <c:v>-62.907765002184469</c:v>
                </c:pt>
                <c:pt idx="3897">
                  <c:v>-71.18410591211078</c:v>
                </c:pt>
                <c:pt idx="3898">
                  <c:v>-76.903437298730694</c:v>
                </c:pt>
                <c:pt idx="3899">
                  <c:v>-79.70810731569081</c:v>
                </c:pt>
                <c:pt idx="3900">
                  <c:v>-79.478586286892451</c:v>
                </c:pt>
                <c:pt idx="3901">
                  <c:v>-76.2948666977275</c:v>
                </c:pt>
                <c:pt idx="3902">
                  <c:v>-70.388750616557871</c:v>
                </c:pt>
                <c:pt idx="3903">
                  <c:v>-62.098450320780223</c:v>
                </c:pt>
                <c:pt idx="3904">
                  <c:v>-51.831265666006665</c:v>
                </c:pt>
                <c:pt idx="3905">
                  <c:v>-40.035760191324144</c:v>
                </c:pt>
                <c:pt idx="3906">
                  <c:v>-27.182335511540064</c:v>
                </c:pt>
                <c:pt idx="3907">
                  <c:v>-13.750003729314633</c:v>
                </c:pt>
                <c:pt idx="3908">
                  <c:v>-0.21688805944857667</c:v>
                </c:pt>
                <c:pt idx="3909">
                  <c:v>12.947904360818491</c:v>
                </c:pt>
                <c:pt idx="3910">
                  <c:v>25.293110179155239</c:v>
                </c:pt>
                <c:pt idx="3911">
                  <c:v>36.396464318280557</c:v>
                </c:pt>
                <c:pt idx="3912">
                  <c:v>45.879074231371689</c:v>
                </c:pt>
                <c:pt idx="3913">
                  <c:v>53.422766551176181</c:v>
                </c:pt>
                <c:pt idx="3914">
                  <c:v>58.78868956146146</c:v>
                </c:pt>
                <c:pt idx="3915">
                  <c:v>61.834096516340892</c:v>
                </c:pt>
                <c:pt idx="3916">
                  <c:v>62.52371009275484</c:v>
                </c:pt>
                <c:pt idx="3917">
                  <c:v>60.932934345897735</c:v>
                </c:pt>
                <c:pt idx="3918">
                  <c:v>57.242273609901936</c:v>
                </c:pt>
                <c:pt idx="3919">
                  <c:v>51.72467282337351</c:v>
                </c:pt>
                <c:pt idx="3920">
                  <c:v>44.728970461812779</c:v>
                </c:pt>
                <c:pt idx="3921">
                  <c:v>36.662722839733775</c:v>
                </c:pt>
                <c:pt idx="3922">
                  <c:v>27.976608972166204</c:v>
                </c:pt>
                <c:pt idx="3923">
                  <c:v>19.15115156914845</c:v>
                </c:pt>
                <c:pt idx="3924">
                  <c:v>10.685158820557852</c:v>
                </c:pt>
                <c:pt idx="3925">
                  <c:v>3.0843294119112401</c:v>
                </c:pt>
                <c:pt idx="3926">
                  <c:v>-3.1521505201369591</c:v>
                </c:pt>
                <c:pt idx="3927">
                  <c:v>-7.5495212178311206</c:v>
                </c:pt>
                <c:pt idx="3928">
                  <c:v>-9.6823733095153415</c:v>
                </c:pt>
                <c:pt idx="3929">
                  <c:v>-9.2084810482364503</c:v>
                </c:pt>
                <c:pt idx="3930">
                  <c:v>-5.9117759865455177</c:v>
                </c:pt>
                <c:pt idx="3931">
                  <c:v>0.24855326578306078</c:v>
                </c:pt>
                <c:pt idx="3932">
                  <c:v>9.0907674310509172</c:v>
                </c:pt>
                <c:pt idx="3933">
                  <c:v>20.178545039818065</c:v>
                </c:pt>
                <c:pt idx="3934">
                  <c:v>32.820968813946436</c:v>
                </c:pt>
                <c:pt idx="3935">
                  <c:v>46.118354124579255</c:v>
                </c:pt>
                <c:pt idx="3936">
                  <c:v>59.056082552615209</c:v>
                </c:pt>
                <c:pt idx="3937">
                  <c:v>70.630938845284732</c:v>
                </c:pt>
                <c:pt idx="3938">
                  <c:v>79.979557244907852</c:v>
                </c:pt>
                <c:pt idx="3939">
                  <c:v>86.476057330933884</c:v>
                </c:pt>
                <c:pt idx="3940">
                  <c:v>89.778165802307512</c:v>
                </c:pt>
                <c:pt idx="3941">
                  <c:v>89.820672692636961</c:v>
                </c:pt>
                <c:pt idx="3942">
                  <c:v>86.770929068124332</c:v>
                </c:pt>
                <c:pt idx="3943">
                  <c:v>80.966946424297404</c:v>
                </c:pt>
                <c:pt idx="3944">
                  <c:v>72.855532967836311</c:v>
                </c:pt>
                <c:pt idx="3945">
                  <c:v>62.940732792225766</c:v>
                </c:pt>
                <c:pt idx="3946">
                  <c:v>51.746037905340415</c:v>
                </c:pt>
                <c:pt idx="3947">
                  <c:v>39.789420981859713</c:v>
                </c:pt>
                <c:pt idx="3948">
                  <c:v>27.568212749513211</c:v>
                </c:pt>
                <c:pt idx="3949">
                  <c:v>15.550416159188734</c:v>
                </c:pt>
                <c:pt idx="3950">
                  <c:v>4.1693873716008438</c:v>
                </c:pt>
                <c:pt idx="3951">
                  <c:v>-6.1806061909209706</c:v>
                </c:pt>
                <c:pt idx="3952">
                  <c:v>-15.149835539288823</c:v>
                </c:pt>
                <c:pt idx="3953">
                  <c:v>-22.440817376900753</c:v>
                </c:pt>
                <c:pt idx="3954">
                  <c:v>-27.818742344557748</c:v>
                </c:pt>
                <c:pt idx="3955">
                  <c:v>-31.124040641654915</c:v>
                </c:pt>
                <c:pt idx="3956">
                  <c:v>-32.285257902148814</c:v>
                </c:pt>
                <c:pt idx="3957">
                  <c:v>-31.329342022500178</c:v>
                </c:pt>
                <c:pt idx="3958">
                  <c:v>-28.386147799237879</c:v>
                </c:pt>
                <c:pt idx="3959">
                  <c:v>-23.684919071333923</c:v>
                </c:pt>
                <c:pt idx="3960">
                  <c:v>-17.542542842215919</c:v>
                </c:pt>
                <c:pt idx="3961">
                  <c:v>-10.345585015063216</c:v>
                </c:pt>
                <c:pt idx="3962">
                  <c:v>-2.5294272664159179</c:v>
                </c:pt>
                <c:pt idx="3963">
                  <c:v>5.4422791998894562</c:v>
                </c:pt>
                <c:pt idx="3964">
                  <c:v>13.095827526976889</c:v>
                </c:pt>
                <c:pt idx="3965">
                  <c:v>19.962878553016765</c:v>
                </c:pt>
                <c:pt idx="3966">
                  <c:v>25.593940187650876</c:v>
                </c:pt>
                <c:pt idx="3967">
                  <c:v>29.571559502024641</c:v>
                </c:pt>
                <c:pt idx="3968">
                  <c:v>31.525227123878928</c:v>
                </c:pt>
                <c:pt idx="3969">
                  <c:v>31.149952006497902</c:v>
                </c:pt>
                <c:pt idx="3970">
                  <c:v>28.230015976587211</c:v>
                </c:pt>
                <c:pt idx="3971">
                  <c:v>22.668372427453729</c:v>
                </c:pt>
                <c:pt idx="3972">
                  <c:v>14.520203072956159</c:v>
                </c:pt>
                <c:pt idx="3973">
                  <c:v>4.0260572682551601</c:v>
                </c:pt>
                <c:pt idx="3974">
                  <c:v>-8.363985633632586</c:v>
                </c:pt>
                <c:pt idx="3975">
                  <c:v>-21.987298941383443</c:v>
                </c:pt>
                <c:pt idx="3976">
                  <c:v>-35.999662022511039</c:v>
                </c:pt>
                <c:pt idx="3977">
                  <c:v>-49.447650050520863</c:v>
                </c:pt>
                <c:pt idx="3978">
                  <c:v>-61.377448483627624</c:v>
                </c:pt>
                <c:pt idx="3979">
                  <c:v>-70.959255097633516</c:v>
                </c:pt>
                <c:pt idx="3980">
                  <c:v>-77.595825616928906</c:v>
                </c:pt>
                <c:pt idx="3981">
                  <c:v>-80.986301138008173</c:v>
                </c:pt>
                <c:pt idx="3982">
                  <c:v>-81.132399503383127</c:v>
                </c:pt>
                <c:pt idx="3983">
                  <c:v>-78.294422351937342</c:v>
                </c:pt>
                <c:pt idx="3984">
                  <c:v>-72.918263451800541</c:v>
                </c:pt>
                <c:pt idx="3985">
                  <c:v>-65.556742313148746</c:v>
                </c:pt>
                <c:pt idx="3986">
                  <c:v>-56.801949675306339</c:v>
                </c:pt>
                <c:pt idx="3987">
                  <c:v>-47.236002341610522</c:v>
                </c:pt>
                <c:pt idx="3988">
                  <c:v>-37.400269631300098</c:v>
                </c:pt>
                <c:pt idx="3989">
                  <c:v>-27.779252779219949</c:v>
                </c:pt>
                <c:pt idx="3990">
                  <c:v>-18.794246610744985</c:v>
                </c:pt>
                <c:pt idx="3991">
                  <c:v>-10.802427467340074</c:v>
                </c:pt>
                <c:pt idx="3992">
                  <c:v>-4.098072602609701</c:v>
                </c:pt>
                <c:pt idx="3993">
                  <c:v>1.0863263277451252</c:v>
                </c:pt>
                <c:pt idx="3994">
                  <c:v>4.5804135186715165</c:v>
                </c:pt>
                <c:pt idx="3995">
                  <c:v>6.2783970799670517</c:v>
                </c:pt>
                <c:pt idx="3996">
                  <c:v>6.1434383580339151</c:v>
                </c:pt>
                <c:pt idx="3997">
                  <c:v>4.2130799026116215</c:v>
                </c:pt>
                <c:pt idx="3998">
                  <c:v>0.60396264382349241</c:v>
                </c:pt>
                <c:pt idx="3999">
                  <c:v>-4.4864960128971694</c:v>
                </c:pt>
                <c:pt idx="4000">
                  <c:v>-10.783711886850341</c:v>
                </c:pt>
                <c:pt idx="4001">
                  <c:v>-17.946072112282234</c:v>
                </c:pt>
                <c:pt idx="4002">
                  <c:v>-25.581122516001091</c:v>
                </c:pt>
                <c:pt idx="4003">
                  <c:v>-33.265644129410937</c:v>
                </c:pt>
                <c:pt idx="4004">
                  <c:v>-40.566652564258497</c:v>
                </c:pt>
                <c:pt idx="4005">
                  <c:v>-47.060748099924183</c:v>
                </c:pt>
                <c:pt idx="4006">
                  <c:v>-52.350478501304757</c:v>
                </c:pt>
                <c:pt idx="4007">
                  <c:v>-56.077769766491564</c:v>
                </c:pt>
                <c:pt idx="4008">
                  <c:v>-57.935508678999952</c:v>
                </c:pt>
                <c:pt idx="4009">
                  <c:v>-57.678849585925441</c:v>
                </c:pt>
                <c:pt idx="4010">
                  <c:v>-55.137827726236303</c:v>
                </c:pt>
                <c:pt idx="4011">
                  <c:v>-50.232490408105711</c:v>
                </c:pt>
                <c:pt idx="4012">
                  <c:v>-42.99100713442423</c:v>
                </c:pt>
                <c:pt idx="4013">
                  <c:v>-33.56997161598656</c:v>
                </c:pt>
                <c:pt idx="4014">
                  <c:v>-22.274201359155708</c:v>
                </c:pt>
                <c:pt idx="4015">
                  <c:v>-9.5707659538226135</c:v>
                </c:pt>
                <c:pt idx="4016">
                  <c:v>3.910795777207301</c:v>
                </c:pt>
                <c:pt idx="4017">
                  <c:v>17.401769353658914</c:v>
                </c:pt>
                <c:pt idx="4018">
                  <c:v>30.049154121561617</c:v>
                </c:pt>
                <c:pt idx="4019">
                  <c:v>41.003263759112869</c:v>
                </c:pt>
                <c:pt idx="4020">
                  <c:v>49.526970708015249</c:v>
                </c:pt>
                <c:pt idx="4021">
                  <c:v>55.102595758374761</c:v>
                </c:pt>
                <c:pt idx="4022">
                  <c:v>57.506698489803078</c:v>
                </c:pt>
                <c:pt idx="4023">
                  <c:v>56.830507468135671</c:v>
                </c:pt>
                <c:pt idx="4024">
                  <c:v>53.442406094160354</c:v>
                </c:pt>
                <c:pt idx="4025">
                  <c:v>47.908638627298437</c:v>
                </c:pt>
                <c:pt idx="4026">
                  <c:v>40.898667852092551</c:v>
                </c:pt>
                <c:pt idx="4027">
                  <c:v>33.099253261744003</c:v>
                </c:pt>
                <c:pt idx="4028">
                  <c:v>25.151102836442078</c:v>
                </c:pt>
                <c:pt idx="4029">
                  <c:v>17.611039035467392</c:v>
                </c:pt>
                <c:pt idx="4030">
                  <c:v>10.935475571102087</c:v>
                </c:pt>
                <c:pt idx="4031">
                  <c:v>5.4783243083013584</c:v>
                </c:pt>
                <c:pt idx="4032">
                  <c:v>1.4968089203391275</c:v>
                </c:pt>
                <c:pt idx="4033">
                  <c:v>-0.8396791954516114</c:v>
                </c:pt>
                <c:pt idx="4034">
                  <c:v>-1.4407399334162343</c:v>
                </c:pt>
                <c:pt idx="4035">
                  <c:v>-0.2877337912944905</c:v>
                </c:pt>
                <c:pt idx="4036">
                  <c:v>2.5712906781284031</c:v>
                </c:pt>
                <c:pt idx="4037">
                  <c:v>7.0247119468855121</c:v>
                </c:pt>
                <c:pt idx="4038">
                  <c:v>12.899282525877123</c:v>
                </c:pt>
                <c:pt idx="4039">
                  <c:v>19.962192317402863</c:v>
                </c:pt>
                <c:pt idx="4040">
                  <c:v>27.924871568092499</c:v>
                </c:pt>
                <c:pt idx="4041">
                  <c:v>36.45014855914178</c:v>
                </c:pt>
                <c:pt idx="4042">
                  <c:v>45.163811382214192</c:v>
                </c:pt>
                <c:pt idx="4043">
                  <c:v>53.670484459171483</c:v>
                </c:pt>
                <c:pt idx="4044">
                  <c:v>61.572376589782387</c:v>
                </c:pt>
                <c:pt idx="4045">
                  <c:v>68.488521982721934</c:v>
                </c:pt>
                <c:pt idx="4046">
                  <c:v>74.072119811184265</c:v>
                </c:pt>
                <c:pt idx="4047">
                  <c:v>78.024465014961535</c:v>
                </c:pt>
                <c:pt idx="4048">
                  <c:v>80.105246904837074</c:v>
                </c:pt>
                <c:pt idx="4049">
                  <c:v>80.140073024089318</c:v>
                </c:pt>
                <c:pt idx="4050">
                  <c:v>78.026623264283316</c:v>
                </c:pt>
                <c:pt idx="4051">
                  <c:v>73.740848297049894</c:v>
                </c:pt>
                <c:pt idx="4052">
                  <c:v>67.344246446268542</c:v>
                </c:pt>
                <c:pt idx="4053">
                  <c:v>58.992604971993131</c:v>
                </c:pt>
                <c:pt idx="4054">
                  <c:v>48.945687787978528</c:v>
                </c:pt>
                <c:pt idx="4055">
                  <c:v>37.576120968787009</c:v>
                </c:pt>
                <c:pt idx="4056">
                  <c:v>25.374119585697834</c:v>
                </c:pt>
                <c:pt idx="4057">
                  <c:v>12.942862819839712</c:v>
                </c:pt>
                <c:pt idx="4058">
                  <c:v>0.97784651288980984</c:v>
                </c:pt>
                <c:pt idx="4059">
                  <c:v>-9.7763610244104289</c:v>
                </c:pt>
                <c:pt idx="4060">
                  <c:v>-18.595194433918643</c:v>
                </c:pt>
                <c:pt idx="4061">
                  <c:v>-24.864499255576273</c:v>
                </c:pt>
                <c:pt idx="4062">
                  <c:v>-28.176799069493839</c:v>
                </c:pt>
                <c:pt idx="4063">
                  <c:v>-28.408540159346959</c:v>
                </c:pt>
                <c:pt idx="4064">
                  <c:v>-25.752586739011967</c:v>
                </c:pt>
                <c:pt idx="4065">
                  <c:v>-20.691966854769991</c:v>
                </c:pt>
                <c:pt idx="4066">
                  <c:v>-13.92109716176267</c:v>
                </c:pt>
                <c:pt idx="4067">
                  <c:v>-6.2385316372270818</c:v>
                </c:pt>
                <c:pt idx="4068">
                  <c:v>1.5589095618653328</c:v>
                </c:pt>
                <c:pt idx="4069">
                  <c:v>8.7580031442357082</c:v>
                </c:pt>
                <c:pt idx="4070">
                  <c:v>14.777856832113139</c:v>
                </c:pt>
                <c:pt idx="4071">
                  <c:v>19.188219507611095</c:v>
                </c:pt>
                <c:pt idx="4072">
                  <c:v>21.706229260033062</c:v>
                </c:pt>
                <c:pt idx="4073">
                  <c:v>22.181321963465876</c:v>
                </c:pt>
                <c:pt idx="4074">
                  <c:v>20.575934271114519</c:v>
                </c:pt>
                <c:pt idx="4075">
                  <c:v>16.946767153002838</c:v>
                </c:pt>
                <c:pt idx="4076">
                  <c:v>11.428919041237295</c:v>
                </c:pt>
                <c:pt idx="4077">
                  <c:v>4.2234943109302963</c:v>
                </c:pt>
                <c:pt idx="4078">
                  <c:v>-4.4117578460859743</c:v>
                </c:pt>
                <c:pt idx="4079">
                  <c:v>-14.169842464667687</c:v>
                </c:pt>
                <c:pt idx="4080">
                  <c:v>-24.70139578068509</c:v>
                </c:pt>
                <c:pt idx="4081">
                  <c:v>-35.622652283131096</c:v>
                </c:pt>
                <c:pt idx="4082">
                  <c:v>-46.52600575306483</c:v>
                </c:pt>
                <c:pt idx="4083">
                  <c:v>-56.994128027950687</c:v>
                </c:pt>
                <c:pt idx="4084">
                  <c:v>-66.617568612769617</c:v>
                </c:pt>
                <c:pt idx="4085">
                  <c:v>-75.014425282390818</c:v>
                </c:pt>
                <c:pt idx="4086">
                  <c:v>-81.849589782497205</c:v>
                </c:pt>
                <c:pt idx="4087">
                  <c:v>-86.850845322349599</c:v>
                </c:pt>
                <c:pt idx="4088">
                  <c:v>-89.819944822797467</c:v>
                </c:pt>
                <c:pt idx="4089">
                  <c:v>-90.638322992942904</c:v>
                </c:pt>
                <c:pt idx="4090">
                  <c:v>-89.268529589379597</c:v>
                </c:pt>
                <c:pt idx="4091">
                  <c:v>-85.753234683046003</c:v>
                </c:pt>
                <c:pt idx="4092">
                  <c:v>-80.213639970241275</c:v>
                </c:pt>
                <c:pt idx="4093">
                  <c:v>-72.848574359689266</c:v>
                </c:pt>
                <c:pt idx="4094">
                  <c:v>-63.934756633962408</c:v>
                </c:pt>
                <c:pt idx="4095">
                  <c:v>-53.827839180576497</c:v>
                </c:pt>
                <c:pt idx="4096">
                  <c:v>-42.962918007510979</c:v>
                </c:pt>
                <c:pt idx="4097">
                  <c:v>-31.852152838978924</c:v>
                </c:pt>
                <c:pt idx="4098">
                  <c:v>-21.075998579713509</c:v>
                </c:pt>
                <c:pt idx="4099">
                  <c:v>-11.263535997343883</c:v>
                </c:pt>
                <c:pt idx="4100">
                  <c:v>-3.0571103043287353</c:v>
                </c:pt>
                <c:pt idx="4101">
                  <c:v>2.9420272058013781</c:v>
                </c:pt>
                <c:pt idx="4102">
                  <c:v>6.2459712263730225</c:v>
                </c:pt>
                <c:pt idx="4103">
                  <c:v>6.561525701616473</c:v>
                </c:pt>
                <c:pt idx="4104">
                  <c:v>3.8628154923492883</c:v>
                </c:pt>
                <c:pt idx="4105">
                  <c:v>-1.5683911555390124</c:v>
                </c:pt>
                <c:pt idx="4106">
                  <c:v>-9.1546099555243714</c:v>
                </c:pt>
                <c:pt idx="4107">
                  <c:v>-18.091900863036564</c:v>
                </c:pt>
                <c:pt idx="4108">
                  <c:v>-27.461116348096933</c:v>
                </c:pt>
                <c:pt idx="4109">
                  <c:v>-36.351036932283719</c:v>
                </c:pt>
                <c:pt idx="4110">
                  <c:v>-43.962473532223463</c:v>
                </c:pt>
                <c:pt idx="4111">
                  <c:v>-49.674342726592272</c:v>
                </c:pt>
                <c:pt idx="4112">
                  <c:v>-53.06881229264313</c:v>
                </c:pt>
                <c:pt idx="4113">
                  <c:v>-53.924433480525693</c:v>
                </c:pt>
                <c:pt idx="4114">
                  <c:v>-52.190546136620959</c:v>
                </c:pt>
                <c:pt idx="4115">
                  <c:v>-47.954806614962898</c:v>
                </c:pt>
                <c:pt idx="4116">
                  <c:v>-41.411732500429586</c:v>
                </c:pt>
                <c:pt idx="4117">
                  <c:v>-32.836193339782987</c:v>
                </c:pt>
                <c:pt idx="4118">
                  <c:v>-22.56289933814498</c:v>
                </c:pt>
                <c:pt idx="4119">
                  <c:v>-10.971241714438522</c:v>
                </c:pt>
                <c:pt idx="4120">
                  <c:v>1.5260077261096436</c:v>
                </c:pt>
                <c:pt idx="4121">
                  <c:v>14.491984140829754</c:v>
                </c:pt>
                <c:pt idx="4122">
                  <c:v>27.474937305169551</c:v>
                </c:pt>
                <c:pt idx="4123">
                  <c:v>40.019161271151233</c:v>
                </c:pt>
                <c:pt idx="4124">
                  <c:v>51.679002753256313</c:v>
                </c:pt>
                <c:pt idx="4125">
                  <c:v>62.036405057962455</c:v>
                </c:pt>
                <c:pt idx="4126">
                  <c:v>70.721088450361094</c:v>
                </c:pt>
                <c:pt idx="4127">
                  <c:v>77.430988977352754</c:v>
                </c:pt>
                <c:pt idx="4128">
                  <c:v>81.949646526350321</c:v>
                </c:pt>
                <c:pt idx="4129">
                  <c:v>84.157497487591485</c:v>
                </c:pt>
                <c:pt idx="4130">
                  <c:v>84.035564461910738</c:v>
                </c:pt>
                <c:pt idx="4131">
                  <c:v>81.662143406597224</c:v>
                </c:pt>
                <c:pt idx="4132">
                  <c:v>77.204735978299013</c:v>
                </c:pt>
                <c:pt idx="4133">
                  <c:v>70.91001563349829</c:v>
                </c:pt>
                <c:pt idx="4134">
                  <c:v>63.094101696301024</c:v>
                </c:pt>
                <c:pt idx="4135">
                  <c:v>54.134334149573348</c:v>
                </c:pt>
                <c:pt idx="4136">
                  <c:v>44.462574792901364</c:v>
                </c:pt>
                <c:pt idx="4137">
                  <c:v>34.559043878797645</c:v>
                </c:pt>
                <c:pt idx="4138">
                  <c:v>24.944850292583887</c:v>
                </c:pt>
                <c:pt idx="4139">
                  <c:v>16.17063007870826</c:v>
                </c:pt>
                <c:pt idx="4140">
                  <c:v>8.7981003629010246</c:v>
                </c:pt>
                <c:pt idx="4141">
                  <c:v>3.3711074463185287</c:v>
                </c:pt>
                <c:pt idx="4142">
                  <c:v>0.37344219250474614</c:v>
                </c:pt>
                <c:pt idx="4143">
                  <c:v>0.17310378440026722</c:v>
                </c:pt>
                <c:pt idx="4144">
                  <c:v>2.9574873731749842</c:v>
                </c:pt>
                <c:pt idx="4145">
                  <c:v>8.670874380079022</c:v>
                </c:pt>
                <c:pt idx="4146">
                  <c:v>16.972337571199606</c:v>
                </c:pt>
                <c:pt idx="4147">
                  <c:v>27.234254731755748</c:v>
                </c:pt>
                <c:pt idx="4148">
                  <c:v>38.594496822027672</c:v>
                </c:pt>
                <c:pt idx="4149">
                  <c:v>50.058736127895685</c:v>
                </c:pt>
                <c:pt idx="4150">
                  <c:v>60.630142307812626</c:v>
                </c:pt>
                <c:pt idx="4151">
                  <c:v>69.432974263713191</c:v>
                </c:pt>
                <c:pt idx="4152">
                  <c:v>75.800839003717769</c:v>
                </c:pt>
                <c:pt idx="4153">
                  <c:v>79.316318376683967</c:v>
                </c:pt>
                <c:pt idx="4154">
                  <c:v>79.806216933440894</c:v>
                </c:pt>
                <c:pt idx="4155">
                  <c:v>77.307391633230068</c:v>
                </c:pt>
                <c:pt idx="4156">
                  <c:v>72.019950458671289</c:v>
                </c:pt>
                <c:pt idx="4157">
                  <c:v>64.26058360325834</c:v>
                </c:pt>
                <c:pt idx="4158">
                  <c:v>54.423064281676361</c:v>
                </c:pt>
                <c:pt idx="4159">
                  <c:v>42.948204142381613</c:v>
                </c:pt>
                <c:pt idx="4160">
                  <c:v>30.302610716197595</c:v>
                </c:pt>
                <c:pt idx="4161">
                  <c:v>16.9642113672862</c:v>
                </c:pt>
                <c:pt idx="4162">
                  <c:v>3.4120902773923869</c:v>
                </c:pt>
                <c:pt idx="4163">
                  <c:v>-9.8817640773148145</c:v>
                </c:pt>
                <c:pt idx="4164">
                  <c:v>-22.460953026429998</c:v>
                </c:pt>
                <c:pt idx="4165">
                  <c:v>-33.895155759350139</c:v>
                </c:pt>
                <c:pt idx="4166">
                  <c:v>-43.793712348323815</c:v>
                </c:pt>
                <c:pt idx="4167">
                  <c:v>-51.822362818794552</c:v>
                </c:pt>
                <c:pt idx="4168">
                  <c:v>-57.721787183835943</c:v>
                </c:pt>
                <c:pt idx="4169">
                  <c:v>-61.325147071164658</c:v>
                </c:pt>
                <c:pt idx="4170">
                  <c:v>-62.571040246431004</c:v>
                </c:pt>
                <c:pt idx="4171">
                  <c:v>-61.508796548012185</c:v>
                </c:pt>
                <c:pt idx="4172">
                  <c:v>-58.294908899152148</c:v>
                </c:pt>
                <c:pt idx="4173">
                  <c:v>-53.181797316097011</c:v>
                </c:pt>
                <c:pt idx="4174">
                  <c:v>-46.501869064834352</c:v>
                </c:pt>
                <c:pt idx="4175">
                  <c:v>-38.650240731638149</c:v>
                </c:pt>
                <c:pt idx="4176">
                  <c:v>-30.068645761862644</c:v>
                </c:pt>
                <c:pt idx="4177">
                  <c:v>-21.231615599281625</c:v>
                </c:pt>
                <c:pt idx="4178">
                  <c:v>-12.634624532942759</c:v>
                </c:pt>
                <c:pt idx="4179">
                  <c:v>-4.7828344914160041</c:v>
                </c:pt>
                <c:pt idx="4180">
                  <c:v>1.8216129121679361</c:v>
                </c:pt>
                <c:pt idx="4181">
                  <c:v>6.6962064609336398</c:v>
                </c:pt>
                <c:pt idx="4182">
                  <c:v>9.4011181300886282</c:v>
                </c:pt>
                <c:pt idx="4183">
                  <c:v>9.5708164698511791</c:v>
                </c:pt>
                <c:pt idx="4184">
                  <c:v>6.9549935831880569</c:v>
                </c:pt>
                <c:pt idx="4185">
                  <c:v>1.4667222264223749</c:v>
                </c:pt>
                <c:pt idx="4186">
                  <c:v>-6.7688010559699316</c:v>
                </c:pt>
                <c:pt idx="4187">
                  <c:v>-17.377137546454719</c:v>
                </c:pt>
                <c:pt idx="4188">
                  <c:v>-29.725497419939447</c:v>
                </c:pt>
                <c:pt idx="4189">
                  <c:v>-42.956917418551704</c:v>
                </c:pt>
                <c:pt idx="4190">
                  <c:v>-56.073412311681579</c:v>
                </c:pt>
                <c:pt idx="4191">
                  <c:v>-68.056939484677187</c:v>
                </c:pt>
                <c:pt idx="4192">
                  <c:v>-78.000490637278219</c:v>
                </c:pt>
                <c:pt idx="4193">
                  <c:v>-85.215570241833618</c:v>
                </c:pt>
                <c:pt idx="4194">
                  <c:v>-89.291390018064121</c:v>
                </c:pt>
                <c:pt idx="4195">
                  <c:v>-90.099938360629537</c:v>
                </c:pt>
                <c:pt idx="4196">
                  <c:v>-87.758666541390483</c:v>
                </c:pt>
                <c:pt idx="4197">
                  <c:v>-82.570915492863193</c:v>
                </c:pt>
                <c:pt idx="4198">
                  <c:v>-74.962827897512284</c:v>
                </c:pt>
                <c:pt idx="4199">
                  <c:v>-65.428807753113404</c:v>
                </c:pt>
                <c:pt idx="4200">
                  <c:v>-54.490429200019101</c:v>
                </c:pt>
                <c:pt idx="4201">
                  <c:v>-42.668653873871591</c:v>
                </c:pt>
                <c:pt idx="4202">
                  <c:v>-30.466682437489101</c:v>
                </c:pt>
                <c:pt idx="4203">
                  <c:v>-18.360038509129083</c:v>
                </c:pt>
                <c:pt idx="4204">
                  <c:v>-6.7906987913537762</c:v>
                </c:pt>
                <c:pt idx="4205">
                  <c:v>3.8373639721665036</c:v>
                </c:pt>
                <c:pt idx="4206">
                  <c:v>13.163253355437378</c:v>
                </c:pt>
                <c:pt idx="4207">
                  <c:v>20.876245735280659</c:v>
                </c:pt>
                <c:pt idx="4208">
                  <c:v>26.725582008819629</c:v>
                </c:pt>
                <c:pt idx="4209">
                  <c:v>30.53264394952356</c:v>
                </c:pt>
                <c:pt idx="4210">
                  <c:v>32.203986793638279</c:v>
                </c:pt>
                <c:pt idx="4211">
                  <c:v>31.742536921684476</c:v>
                </c:pt>
                <c:pt idx="4212">
                  <c:v>29.253728669345662</c:v>
                </c:pt>
                <c:pt idx="4213">
                  <c:v>24.94399617226162</c:v>
                </c:pt>
                <c:pt idx="4214">
                  <c:v>19.110872886088572</c:v>
                </c:pt>
                <c:pt idx="4215">
                  <c:v>12.126228873241892</c:v>
                </c:pt>
                <c:pt idx="4216">
                  <c:v>4.4157779035690199</c:v>
                </c:pt>
                <c:pt idx="4217">
                  <c:v>-3.5617827619199272</c:v>
                </c:pt>
                <c:pt idx="4218">
                  <c:v>-11.33363841846481</c:v>
                </c:pt>
                <c:pt idx="4219">
                  <c:v>-18.428906922491834</c:v>
                </c:pt>
                <c:pt idx="4220">
                  <c:v>-24.392451264847551</c:v>
                </c:pt>
                <c:pt idx="4221">
                  <c:v>-28.797964928170305</c:v>
                </c:pt>
                <c:pt idx="4222">
                  <c:v>-31.262285248763703</c:v>
                </c:pt>
                <c:pt idx="4223">
                  <c:v>-31.462936067355365</c:v>
                </c:pt>
                <c:pt idx="4224">
                  <c:v>-29.160559723504399</c:v>
                </c:pt>
                <c:pt idx="4225">
                  <c:v>-24.227020309696137</c:v>
                </c:pt>
                <c:pt idx="4226">
                  <c:v>-16.678253404409684</c:v>
                </c:pt>
                <c:pt idx="4227">
                  <c:v>-6.7081226918752543</c:v>
                </c:pt>
                <c:pt idx="4228">
                  <c:v>5.2842956677165498</c:v>
                </c:pt>
                <c:pt idx="4229">
                  <c:v>18.685464125068169</c:v>
                </c:pt>
                <c:pt idx="4230">
                  <c:v>32.689279006586759</c:v>
                </c:pt>
                <c:pt idx="4231">
                  <c:v>46.359512797953087</c:v>
                </c:pt>
                <c:pt idx="4232">
                  <c:v>58.731292979587245</c:v>
                </c:pt>
                <c:pt idx="4233">
                  <c:v>68.934429934826667</c:v>
                </c:pt>
                <c:pt idx="4234">
                  <c:v>76.308687576771064</c:v>
                </c:pt>
                <c:pt idx="4235">
                  <c:v>80.480147119776973</c:v>
                </c:pt>
                <c:pt idx="4236">
                  <c:v>81.381122021282252</c:v>
                </c:pt>
                <c:pt idx="4237">
                  <c:v>79.216484451901579</c:v>
                </c:pt>
                <c:pt idx="4238">
                  <c:v>74.395338181523869</c:v>
                </c:pt>
                <c:pt idx="4239">
                  <c:v>67.451851918085495</c:v>
                </c:pt>
                <c:pt idx="4240">
                  <c:v>58.973984635315482</c:v>
                </c:pt>
                <c:pt idx="4241">
                  <c:v>49.549648222469429</c:v>
                </c:pt>
                <c:pt idx="4242">
                  <c:v>39.731806884518257</c:v>
                </c:pt>
                <c:pt idx="4243">
                  <c:v>30.019316092943527</c:v>
                </c:pt>
                <c:pt idx="4244">
                  <c:v>20.848691337692543</c:v>
                </c:pt>
                <c:pt idx="4245">
                  <c:v>12.592248681938568</c:v>
                </c:pt>
                <c:pt idx="4246">
                  <c:v>5.5590576931550517</c:v>
                </c:pt>
                <c:pt idx="4247">
                  <c:v>-3.7672428597600835E-3</c:v>
                </c:pt>
                <c:pt idx="4248">
                  <c:v>-3.9109876941210127</c:v>
                </c:pt>
                <c:pt idx="4249">
                  <c:v>-6.0411585861980193</c:v>
                </c:pt>
                <c:pt idx="4250">
                  <c:v>-6.3406041187600586</c:v>
                </c:pt>
                <c:pt idx="4251">
                  <c:v>-4.8287280841695237</c:v>
                </c:pt>
                <c:pt idx="4252">
                  <c:v>-1.603096484245556</c:v>
                </c:pt>
                <c:pt idx="4253">
                  <c:v>3.1579423077776969</c:v>
                </c:pt>
                <c:pt idx="4254">
                  <c:v>9.1974472210581943</c:v>
                </c:pt>
                <c:pt idx="4255">
                  <c:v>16.188446439617007</c:v>
                </c:pt>
                <c:pt idx="4256">
                  <c:v>23.748831264264389</c:v>
                </c:pt>
                <c:pt idx="4257">
                  <c:v>31.460767987993478</c:v>
                </c:pt>
                <c:pt idx="4258">
                  <c:v>38.891744159644283</c:v>
                </c:pt>
                <c:pt idx="4259">
                  <c:v>45.614484874724916</c:v>
                </c:pt>
                <c:pt idx="4260">
                  <c:v>51.224068132363946</c:v>
                </c:pt>
                <c:pt idx="4261">
                  <c:v>55.351982924306171</c:v>
                </c:pt>
                <c:pt idx="4262">
                  <c:v>57.678017541469657</c:v>
                </c:pt>
                <c:pt idx="4263">
                  <c:v>57.941482187807608</c:v>
                </c:pt>
                <c:pt idx="4264">
                  <c:v>55.953383018161183</c:v>
                </c:pt>
                <c:pt idx="4265">
                  <c:v>51.610879162855156</c:v>
                </c:pt>
                <c:pt idx="4266">
                  <c:v>44.914700855370533</c:v>
                </c:pt>
                <c:pt idx="4267">
                  <c:v>35.989092031020363</c:v>
                </c:pt>
                <c:pt idx="4268">
                  <c:v>25.102100800315647</c:v>
                </c:pt>
                <c:pt idx="4269">
                  <c:v>12.681606628205317</c:v>
                </c:pt>
                <c:pt idx="4270">
                  <c:v>-0.68033372977320239</c:v>
                </c:pt>
                <c:pt idx="4271">
                  <c:v>-14.244332902247633</c:v>
                </c:pt>
                <c:pt idx="4272">
                  <c:v>-27.170604869540263</c:v>
                </c:pt>
                <c:pt idx="4273">
                  <c:v>-38.599288666284423</c:v>
                </c:pt>
                <c:pt idx="4274">
                  <c:v>-47.756300852760383</c:v>
                </c:pt>
                <c:pt idx="4275">
                  <c:v>-54.063454063289733</c:v>
                </c:pt>
                <c:pt idx="4276">
                  <c:v>-57.223391237548221</c:v>
                </c:pt>
                <c:pt idx="4277">
                  <c:v>-57.254045616686419</c:v>
                </c:pt>
                <c:pt idx="4278">
                  <c:v>-54.46405534130384</c:v>
                </c:pt>
                <c:pt idx="4279">
                  <c:v>-49.381157579040902</c:v>
                </c:pt>
                <c:pt idx="4280">
                  <c:v>-42.658738975641668</c:v>
                </c:pt>
                <c:pt idx="4281">
                  <c:v>-34.986149475567061</c:v>
                </c:pt>
                <c:pt idx="4282">
                  <c:v>-27.019367468726614</c:v>
                </c:pt>
                <c:pt idx="4283">
                  <c:v>-19.337304291009772</c:v>
                </c:pt>
                <c:pt idx="4284">
                  <c:v>-12.420810664409924</c:v>
                </c:pt>
                <c:pt idx="4285">
                  <c:v>-6.6477959505619468</c:v>
                </c:pt>
                <c:pt idx="4286">
                  <c:v>-2.2976761639860559</c:v>
                </c:pt>
                <c:pt idx="4287">
                  <c:v>0.44015182614185827</c:v>
                </c:pt>
                <c:pt idx="4288">
                  <c:v>1.4572740981354126</c:v>
                </c:pt>
                <c:pt idx="4289">
                  <c:v>0.71856425343403529</c:v>
                </c:pt>
                <c:pt idx="4290">
                  <c:v>-1.7434074833920739</c:v>
                </c:pt>
                <c:pt idx="4291">
                  <c:v>-5.8319027189117154</c:v>
                </c:pt>
                <c:pt idx="4292">
                  <c:v>-11.388139704041528</c:v>
                </c:pt>
                <c:pt idx="4293">
                  <c:v>-18.193190869621262</c:v>
                </c:pt>
                <c:pt idx="4294">
                  <c:v>-25.971218640308436</c:v>
                </c:pt>
                <c:pt idx="4295">
                  <c:v>-34.395710592533838</c:v>
                </c:pt>
                <c:pt idx="4296">
                  <c:v>-43.099954241221106</c:v>
                </c:pt>
                <c:pt idx="4297">
                  <c:v>-51.691971668544632</c:v>
                </c:pt>
                <c:pt idx="4298">
                  <c:v>-59.772779320676591</c:v>
                </c:pt>
                <c:pt idx="4299">
                  <c:v>-66.955745200679019</c:v>
                </c:pt>
                <c:pt idx="4300">
                  <c:v>-72.884560449326699</c:v>
                </c:pt>
                <c:pt idx="4301">
                  <c:v>-77.248047674162564</c:v>
                </c:pt>
                <c:pt idx="4302">
                  <c:v>-79.791276581594502</c:v>
                </c:pt>
                <c:pt idx="4303">
                  <c:v>-80.323629859400128</c:v>
                </c:pt>
                <c:pt idx="4304">
                  <c:v>-78.725147068572184</c:v>
                </c:pt>
                <c:pt idx="4305">
                  <c:v>-74.952599831008101</c:v>
                </c:pt>
                <c:pt idx="4306">
                  <c:v>-69.046449771233455</c:v>
                </c:pt>
                <c:pt idx="4307">
                  <c:v>-61.139250743207505</c:v>
                </c:pt>
                <c:pt idx="4308">
                  <c:v>-51.465218109006557</c:v>
                </c:pt>
                <c:pt idx="4309">
                  <c:v>-40.36954238791192</c:v>
                </c:pt>
                <c:pt idx="4310">
                  <c:v>-28.314503900445786</c:v>
                </c:pt>
                <c:pt idx="4311">
                  <c:v>-15.877630131478723</c:v>
                </c:pt>
                <c:pt idx="4312">
                  <c:v>-3.7354893120404289</c:v>
                </c:pt>
                <c:pt idx="4313">
                  <c:v>7.3737060900263041</c:v>
                </c:pt>
                <c:pt idx="4314">
                  <c:v>16.71309059481753</c:v>
                </c:pt>
                <c:pt idx="4315">
                  <c:v>23.633459945077927</c:v>
                </c:pt>
                <c:pt idx="4316">
                  <c:v>27.670137561743218</c:v>
                </c:pt>
                <c:pt idx="4317">
                  <c:v>28.627228918087926</c:v>
                </c:pt>
                <c:pt idx="4318">
                  <c:v>26.622641280617213</c:v>
                </c:pt>
                <c:pt idx="4319">
                  <c:v>22.076013430586912</c:v>
                </c:pt>
                <c:pt idx="4320">
                  <c:v>15.640742922814567</c:v>
                </c:pt>
                <c:pt idx="4321">
                  <c:v>8.1007658101281539</c:v>
                </c:pt>
                <c:pt idx="4322">
                  <c:v>0.26187182516432422</c:v>
                </c:pt>
                <c:pt idx="4323">
                  <c:v>-7.1372070178705647</c:v>
                </c:pt>
                <c:pt idx="4324">
                  <c:v>-13.481506890687818</c:v>
                </c:pt>
                <c:pt idx="4325">
                  <c:v>-18.304688509798531</c:v>
                </c:pt>
                <c:pt idx="4326">
                  <c:v>-21.289986341469088</c:v>
                </c:pt>
                <c:pt idx="4327">
                  <c:v>-22.257132027007984</c:v>
                </c:pt>
                <c:pt idx="4328">
                  <c:v>-21.143518460044969</c:v>
                </c:pt>
                <c:pt idx="4329">
                  <c:v>-17.985041669273734</c:v>
                </c:pt>
                <c:pt idx="4330">
                  <c:v>-12.89944694001526</c:v>
                </c:pt>
                <c:pt idx="4331">
                  <c:v>-6.0731223866196302</c:v>
                </c:pt>
                <c:pt idx="4332">
                  <c:v>2.2489027650275402</c:v>
                </c:pt>
                <c:pt idx="4333">
                  <c:v>11.770703179898724</c:v>
                </c:pt>
                <c:pt idx="4334">
                  <c:v>22.152315188764582</c:v>
                </c:pt>
                <c:pt idx="4335">
                  <c:v>33.01729909081353</c:v>
                </c:pt>
                <c:pt idx="4336">
                  <c:v>43.962568916846436</c:v>
                </c:pt>
                <c:pt idx="4337">
                  <c:v>54.571627537211505</c:v>
                </c:pt>
                <c:pt idx="4338">
                  <c:v>64.431417323421101</c:v>
                </c:pt>
                <c:pt idx="4339">
                  <c:v>73.151694859676795</c:v>
                </c:pt>
                <c:pt idx="4340">
                  <c:v>80.384633661543091</c:v>
                </c:pt>
                <c:pt idx="4341">
                  <c:v>85.841885874926902</c:v>
                </c:pt>
                <c:pt idx="4342">
                  <c:v>89.306944136046326</c:v>
                </c:pt>
                <c:pt idx="4343">
                  <c:v>90.642073875981893</c:v>
                </c:pt>
                <c:pt idx="4344">
                  <c:v>89.790609248807542</c:v>
                </c:pt>
                <c:pt idx="4345">
                  <c:v>86.776356654705836</c:v>
                </c:pt>
                <c:pt idx="4346">
                  <c:v>81.702004722051555</c:v>
                </c:pt>
                <c:pt idx="4347">
                  <c:v>74.747982314114239</c:v>
                </c:pt>
                <c:pt idx="4348">
                  <c:v>66.172446083345577</c:v>
                </c:pt>
                <c:pt idx="4349">
                  <c:v>56.312221717901075</c:v>
                </c:pt>
                <c:pt idx="4350">
                  <c:v>45.58361272021331</c:v>
                </c:pt>
                <c:pt idx="4351">
                  <c:v>34.480979593775622</c:v>
                </c:pt>
                <c:pt idx="4352">
                  <c:v>23.569863849099857</c:v>
                </c:pt>
                <c:pt idx="4353">
                  <c:v>13.470348632672641</c:v>
                </c:pt>
                <c:pt idx="4354">
                  <c:v>4.8258156757049804</c:v>
                </c:pt>
                <c:pt idx="4355">
                  <c:v>-1.7467842097125779</c:v>
                </c:pt>
                <c:pt idx="4356">
                  <c:v>-5.7253984897067882</c:v>
                </c:pt>
                <c:pt idx="4357">
                  <c:v>-6.7633632522161449</c:v>
                </c:pt>
                <c:pt idx="4358">
                  <c:v>-4.7661226520098463</c:v>
                </c:pt>
                <c:pt idx="4359">
                  <c:v>5.8653029222732828E-2</c:v>
                </c:pt>
                <c:pt idx="4360">
                  <c:v>7.1994192690930507</c:v>
                </c:pt>
                <c:pt idx="4361">
                  <c:v>15.897044666441388</c:v>
                </c:pt>
                <c:pt idx="4362">
                  <c:v>25.248464755815906</c:v>
                </c:pt>
                <c:pt idx="4363">
                  <c:v>34.330017739410501</c:v>
                </c:pt>
                <c:pt idx="4364">
                  <c:v>42.3083707769092</c:v>
                </c:pt>
                <c:pt idx="4365">
                  <c:v>48.516459534857852</c:v>
                </c:pt>
                <c:pt idx="4366">
                  <c:v>52.48786038006137</c:v>
                </c:pt>
                <c:pt idx="4367">
                  <c:v>53.956361393632662</c:v>
                </c:pt>
                <c:pt idx="4368">
                  <c:v>52.833619921418467</c:v>
                </c:pt>
                <c:pt idx="4369">
                  <c:v>49.177446700450297</c:v>
                </c:pt>
                <c:pt idx="4370">
                  <c:v>43.159619998633559</c:v>
                </c:pt>
                <c:pt idx="4371">
                  <c:v>35.038021095861104</c:v>
                </c:pt>
                <c:pt idx="4372">
                  <c:v>25.134711784921038</c:v>
                </c:pt>
                <c:pt idx="4373">
                  <c:v>13.819618741151968</c:v>
                </c:pt>
                <c:pt idx="4374">
                  <c:v>1.4984766775128682</c:v>
                </c:pt>
                <c:pt idx="4375">
                  <c:v>-11.396761792137246</c:v>
                </c:pt>
                <c:pt idx="4376">
                  <c:v>-24.416980732393696</c:v>
                </c:pt>
                <c:pt idx="4377">
                  <c:v>-37.106275976825508</c:v>
                </c:pt>
                <c:pt idx="4378">
                  <c:v>-49.015149672885741</c:v>
                </c:pt>
                <c:pt idx="4379">
                  <c:v>-59.717240174012382</c:v>
                </c:pt>
                <c:pt idx="4380">
                  <c:v>-68.829040105322079</c:v>
                </c:pt>
                <c:pt idx="4381">
                  <c:v>-76.030554572573763</c:v>
                </c:pt>
                <c:pt idx="4382">
                  <c:v>-81.083721675305227</c:v>
                </c:pt>
                <c:pt idx="4383">
                  <c:v>-83.84536214225281</c:v>
                </c:pt>
                <c:pt idx="4384">
                  <c:v>-84.272697201721044</c:v>
                </c:pt>
                <c:pt idx="4385">
                  <c:v>-82.421539620937892</c:v>
                </c:pt>
                <c:pt idx="4386">
                  <c:v>-78.439102211417378</c:v>
                </c:pt>
                <c:pt idx="4387">
                  <c:v>-72.554191979770891</c:v>
                </c:pt>
                <c:pt idx="4388">
                  <c:v>-65.067258555948285</c:v>
                </c:pt>
                <c:pt idx="4389">
                  <c:v>-56.341768675640914</c:v>
                </c:pt>
                <c:pt idx="4390">
                  <c:v>-46.797200000768733</c:v>
                </c:pt>
                <c:pt idx="4391">
                  <c:v>-36.902887748277031</c:v>
                </c:pt>
                <c:pt idx="4392">
                  <c:v>-27.171072548760417</c:v>
                </c:pt>
                <c:pt idx="4393">
                  <c:v>-18.146732177440377</c:v>
                </c:pt>
                <c:pt idx="4394">
                  <c:v>-10.391127740489496</c:v>
                </c:pt>
                <c:pt idx="4395">
                  <c:v>-4.4556392206467343</c:v>
                </c:pt>
                <c:pt idx="4396">
                  <c:v>-0.84287541225966656</c:v>
                </c:pt>
                <c:pt idx="4397">
                  <c:v>4.6030781760615876E-2</c:v>
                </c:pt>
                <c:pt idx="4398">
                  <c:v>-2.0251692780093506</c:v>
                </c:pt>
                <c:pt idx="4399">
                  <c:v>-7.0633584463314927</c:v>
                </c:pt>
                <c:pt idx="4400">
                  <c:v>-14.79724025967705</c:v>
                </c:pt>
                <c:pt idx="4401">
                  <c:v>-24.664591186886824</c:v>
                </c:pt>
                <c:pt idx="4402">
                  <c:v>-35.851296388107073</c:v>
                </c:pt>
                <c:pt idx="4403">
                  <c:v>-47.383164189027866</c:v>
                </c:pt>
                <c:pt idx="4404">
                  <c:v>-58.251981826272043</c:v>
                </c:pt>
                <c:pt idx="4405">
                  <c:v>-67.54361091932256</c:v>
                </c:pt>
                <c:pt idx="4406">
                  <c:v>-74.536536682275937</c:v>
                </c:pt>
                <c:pt idx="4407">
                  <c:v>-78.753235160867007</c:v>
                </c:pt>
                <c:pt idx="4408">
                  <c:v>-79.964843347407168</c:v>
                </c:pt>
                <c:pt idx="4409">
                  <c:v>-78.162390163836051</c:v>
                </c:pt>
                <c:pt idx="4410">
                  <c:v>-73.511631384888489</c:v>
                </c:pt>
                <c:pt idx="4411">
                  <c:v>-66.305502131373686</c:v>
                </c:pt>
                <c:pt idx="4412">
                  <c:v>-56.922561115243049</c:v>
                </c:pt>
                <c:pt idx="4413">
                  <c:v>-45.794681580182569</c:v>
                </c:pt>
                <c:pt idx="4414">
                  <c:v>-33.38387300335549</c:v>
                </c:pt>
                <c:pt idx="4415">
                  <c:v>-20.166416508740696</c:v>
                </c:pt>
                <c:pt idx="4416">
                  <c:v>-6.6219021824396114</c:v>
                </c:pt>
                <c:pt idx="4417">
                  <c:v>6.7752705246681533</c:v>
                </c:pt>
                <c:pt idx="4418">
                  <c:v>19.564153046122676</c:v>
                </c:pt>
                <c:pt idx="4419">
                  <c:v>31.307133115282546</c:v>
                </c:pt>
                <c:pt idx="4420">
                  <c:v>41.602731873099536</c:v>
                </c:pt>
                <c:pt idx="4421">
                  <c:v>50.101659420603625</c:v>
                </c:pt>
                <c:pt idx="4422">
                  <c:v>56.525131906534781</c:v>
                </c:pt>
                <c:pt idx="4423">
                  <c:v>60.682963224086976</c:v>
                </c:pt>
                <c:pt idx="4424">
                  <c:v>62.487930115785801</c:v>
                </c:pt>
                <c:pt idx="4425">
                  <c:v>61.963081520959747</c:v>
                </c:pt>
                <c:pt idx="4426">
                  <c:v>59.240252295818543</c:v>
                </c:pt>
                <c:pt idx="4427">
                  <c:v>54.550424349529258</c:v>
                </c:pt>
                <c:pt idx="4428">
                  <c:v>48.208589382063678</c:v>
                </c:pt>
                <c:pt idx="4429">
                  <c:v>40.596513395266733</c:v>
                </c:pt>
                <c:pt idx="4430">
                  <c:v>32.14620778640915</c:v>
                </c:pt>
                <c:pt idx="4431">
                  <c:v>23.325551480032789</c:v>
                </c:pt>
                <c:pt idx="4432">
                  <c:v>14.626060382825685</c:v>
                </c:pt>
                <c:pt idx="4433">
                  <c:v>6.551655140994745</c:v>
                </c:pt>
                <c:pt idx="4434">
                  <c:v>-0.39349087095282975</c:v>
                </c:pt>
                <c:pt idx="4435">
                  <c:v>-5.7204030670299337</c:v>
                </c:pt>
                <c:pt idx="4436">
                  <c:v>-8.9766105708141168</c:v>
                </c:pt>
                <c:pt idx="4437">
                  <c:v>-9.7755887837806501</c:v>
                </c:pt>
                <c:pt idx="4438">
                  <c:v>-7.8355305403841191</c:v>
                </c:pt>
                <c:pt idx="4439">
                  <c:v>-3.0261919606306131</c:v>
                </c:pt>
                <c:pt idx="4440">
                  <c:v>4.5816075182083109</c:v>
                </c:pt>
                <c:pt idx="4441">
                  <c:v>14.67472602675479</c:v>
                </c:pt>
                <c:pt idx="4442">
                  <c:v>26.680395476997319</c:v>
                </c:pt>
                <c:pt idx="4443">
                  <c:v>39.789105146551272</c:v>
                </c:pt>
                <c:pt idx="4444">
                  <c:v>53.026443246675655</c:v>
                </c:pt>
                <c:pt idx="4445">
                  <c:v>65.367080328040743</c:v>
                </c:pt>
                <c:pt idx="4446">
                  <c:v>75.866532725738494</c:v>
                </c:pt>
                <c:pt idx="4447">
                  <c:v>83.777047541283324</c:v>
                </c:pt>
                <c:pt idx="4448">
                  <c:v>88.61954877985896</c:v>
                </c:pt>
                <c:pt idx="4449">
                  <c:v>90.201026931437809</c:v>
                </c:pt>
                <c:pt idx="4450">
                  <c:v>88.585593093014012</c:v>
                </c:pt>
                <c:pt idx="4451">
                  <c:v>84.038311996860955</c:v>
                </c:pt>
                <c:pt idx="4452">
                  <c:v>76.961569615334227</c:v>
                </c:pt>
                <c:pt idx="4453">
                  <c:v>67.837818364405862</c:v>
                </c:pt>
                <c:pt idx="4454">
                  <c:v>57.18516309524491</c:v>
                </c:pt>
                <c:pt idx="4455">
                  <c:v>45.526604431039232</c:v>
                </c:pt>
                <c:pt idx="4456">
                  <c:v>33.370668911801211</c:v>
                </c:pt>
                <c:pt idx="4457">
                  <c:v>21.200081984135572</c:v>
                </c:pt>
                <c:pt idx="4458">
                  <c:v>9.4651989109541415</c:v>
                </c:pt>
                <c:pt idx="4459">
                  <c:v>-1.4205815407431122</c:v>
                </c:pt>
                <c:pt idx="4460">
                  <c:v>-11.085591954271074</c:v>
                </c:pt>
                <c:pt idx="4461">
                  <c:v>-19.206420918467391</c:v>
                </c:pt>
                <c:pt idx="4462">
                  <c:v>-25.517051951853929</c:v>
                </c:pt>
                <c:pt idx="4463">
                  <c:v>-29.820564489181997</c:v>
                </c:pt>
                <c:pt idx="4464">
                  <c:v>-32.002168884675264</c:v>
                </c:pt>
                <c:pt idx="4465">
                  <c:v>-32.041127763026779</c:v>
                </c:pt>
                <c:pt idx="4466">
                  <c:v>-30.018373689109126</c:v>
                </c:pt>
                <c:pt idx="4467">
                  <c:v>-26.11696642697018</c:v>
                </c:pt>
                <c:pt idx="4468">
                  <c:v>-20.614127290426858</c:v>
                </c:pt>
                <c:pt idx="4469">
                  <c:v>-13.865860970734692</c:v>
                </c:pt>
                <c:pt idx="4470">
                  <c:v>-6.2870280206610758</c:v>
                </c:pt>
                <c:pt idx="4471">
                  <c:v>1.6696940252774775</c:v>
                </c:pt>
                <c:pt idx="4472">
                  <c:v>9.5332834537313378</c:v>
                </c:pt>
                <c:pt idx="4473">
                  <c:v>16.83108588593274</c:v>
                </c:pt>
                <c:pt idx="4474">
                  <c:v>23.103047292395519</c:v>
                </c:pt>
                <c:pt idx="4475">
                  <c:v>27.914804419926291</c:v>
                </c:pt>
                <c:pt idx="4476">
                  <c:v>30.871521415714771</c:v>
                </c:pt>
                <c:pt idx="4477">
                  <c:v>31.634496113499452</c:v>
                </c:pt>
                <c:pt idx="4478">
                  <c:v>29.942317157564908</c:v>
                </c:pt>
                <c:pt idx="4479">
                  <c:v>25.637624843398019</c:v>
                </c:pt>
                <c:pt idx="4480">
                  <c:v>18.699048332074231</c:v>
                </c:pt>
                <c:pt idx="4481">
                  <c:v>9.2753538543814855</c:v>
                </c:pt>
                <c:pt idx="4482">
                  <c:v>-2.284803605221267</c:v>
                </c:pt>
                <c:pt idx="4483">
                  <c:v>-15.418162205357254</c:v>
                </c:pt>
                <c:pt idx="4484">
                  <c:v>-29.360254405862754</c:v>
                </c:pt>
                <c:pt idx="4485">
                  <c:v>-43.197841481592747</c:v>
                </c:pt>
                <c:pt idx="4486">
                  <c:v>-55.96207693781173</c:v>
                </c:pt>
                <c:pt idx="4487">
                  <c:v>-66.749020127670448</c:v>
                </c:pt>
                <c:pt idx="4488">
                  <c:v>-74.839825137304132</c:v>
                </c:pt>
                <c:pt idx="4489">
                  <c:v>-79.788618895627707</c:v>
                </c:pt>
                <c:pt idx="4490">
                  <c:v>-81.45632320928658</c:v>
                </c:pt>
                <c:pt idx="4491">
                  <c:v>-79.98842188071076</c:v>
                </c:pt>
                <c:pt idx="4492">
                  <c:v>-75.752685942788574</c:v>
                </c:pt>
                <c:pt idx="4493">
                  <c:v>-69.260578870149587</c:v>
                </c:pt>
                <c:pt idx="4494">
                  <c:v>-61.092892076435504</c:v>
                </c:pt>
                <c:pt idx="4495">
                  <c:v>-51.841383465053539</c:v>
                </c:pt>
                <c:pt idx="4496">
                  <c:v>-42.069555611488127</c:v>
                </c:pt>
                <c:pt idx="4497">
                  <c:v>-32.290175326557353</c:v>
                </c:pt>
                <c:pt idx="4498">
                  <c:v>-22.95488983957771</c:v>
                </c:pt>
                <c:pt idx="4499">
                  <c:v>-14.451219428366468</c:v>
                </c:pt>
                <c:pt idx="4500">
                  <c:v>-7.1031054465170982</c:v>
                </c:pt>
                <c:pt idx="4501">
                  <c:v>-1.1722929210645407</c:v>
                </c:pt>
                <c:pt idx="4502">
                  <c:v>3.1412047302146093</c:v>
                </c:pt>
                <c:pt idx="4503">
                  <c:v>5.7005162678938106</c:v>
                </c:pt>
                <c:pt idx="4504">
                  <c:v>6.4354347392204856</c:v>
                </c:pt>
                <c:pt idx="4505">
                  <c:v>5.3475215827261362</c:v>
                </c:pt>
                <c:pt idx="4506">
                  <c:v>2.5154263605768379</c:v>
                </c:pt>
                <c:pt idx="4507">
                  <c:v>-1.9016874198852864</c:v>
                </c:pt>
                <c:pt idx="4508">
                  <c:v>-7.6650039359096507</c:v>
                </c:pt>
                <c:pt idx="4509">
                  <c:v>-14.463039513842466</c:v>
                </c:pt>
                <c:pt idx="4510">
                  <c:v>-21.925137464328163</c:v>
                </c:pt>
                <c:pt idx="4511">
                  <c:v>-29.640047217798255</c:v>
                </c:pt>
                <c:pt idx="4512">
                  <c:v>-37.176857234691724</c:v>
                </c:pt>
                <c:pt idx="4513">
                  <c:v>-44.105382057539273</c:v>
                </c:pt>
                <c:pt idx="4514">
                  <c:v>-50.014017204648354</c:v>
                </c:pt>
                <c:pt idx="4515">
                  <c:v>-54.52447708064819</c:v>
                </c:pt>
                <c:pt idx="4516">
                  <c:v>-57.304075996723697</c:v>
                </c:pt>
                <c:pt idx="4517">
                  <c:v>-58.076959383634794</c:v>
                </c:pt>
                <c:pt idx="4518">
                  <c:v>-56.635915061268491</c:v>
                </c:pt>
                <c:pt idx="4519">
                  <c:v>-52.856196284049844</c:v>
                </c:pt>
                <c:pt idx="4520">
                  <c:v>-46.71222609597627</c:v>
                </c:pt>
                <c:pt idx="4521">
                  <c:v>-38.297061252986865</c:v>
                </c:pt>
                <c:pt idx="4522">
                  <c:v>-27.842916053814466</c:v>
                </c:pt>
                <c:pt idx="4523">
                  <c:v>-15.738768185473708</c:v>
                </c:pt>
                <c:pt idx="4524">
                  <c:v>-2.5382861787967252</c:v>
                </c:pt>
                <c:pt idx="4525">
                  <c:v>11.05109394382719</c:v>
                </c:pt>
                <c:pt idx="4526">
                  <c:v>24.207356521861438</c:v>
                </c:pt>
                <c:pt idx="4527">
                  <c:v>36.066523191756524</c:v>
                </c:pt>
                <c:pt idx="4528">
                  <c:v>45.823893251742916</c:v>
                </c:pt>
                <c:pt idx="4529">
                  <c:v>52.845673751732178</c:v>
                </c:pt>
                <c:pt idx="4530">
                  <c:v>56.76257179146225</c:v>
                </c:pt>
                <c:pt idx="4531">
                  <c:v>57.517782713621536</c:v>
                </c:pt>
                <c:pt idx="4532">
                  <c:v>55.356047756297912</c:v>
                </c:pt>
                <c:pt idx="4533">
                  <c:v>50.76121600159437</c:v>
                </c:pt>
                <c:pt idx="4534">
                  <c:v>44.36547359037089</c:v>
                </c:pt>
                <c:pt idx="4535">
                  <c:v>36.856835767965372</c:v>
                </c:pt>
                <c:pt idx="4536">
                  <c:v>28.904106949129247</c:v>
                </c:pt>
                <c:pt idx="4537">
                  <c:v>21.107136521625009</c:v>
                </c:pt>
                <c:pt idx="4538">
                  <c:v>13.970968359790817</c:v>
                </c:pt>
                <c:pt idx="4539">
                  <c:v>7.8977833874772445</c:v>
                </c:pt>
                <c:pt idx="4540">
                  <c:v>3.1896822383823071</c:v>
                </c:pt>
                <c:pt idx="4541">
                  <c:v>5.6584201718602734E-2</c:v>
                </c:pt>
                <c:pt idx="4542">
                  <c:v>-1.3746465049087766</c:v>
                </c:pt>
                <c:pt idx="4543">
                  <c:v>-1.0520820785150637</c:v>
                </c:pt>
                <c:pt idx="4544">
                  <c:v>1.0073812939089704</c:v>
                </c:pt>
                <c:pt idx="4545">
                  <c:v>4.7220027227597603</c:v>
                </c:pt>
                <c:pt idx="4546">
                  <c:v>9.947565945352034</c:v>
                </c:pt>
                <c:pt idx="4547">
                  <c:v>16.479200448010051</c:v>
                </c:pt>
                <c:pt idx="4548">
                  <c:v>24.054146030930827</c:v>
                </c:pt>
                <c:pt idx="4549">
                  <c:v>32.357138147450144</c:v>
                </c:pt>
                <c:pt idx="4550">
                  <c:v>41.029809816033499</c:v>
                </c:pt>
                <c:pt idx="4551">
                  <c:v>49.684619310184971</c:v>
                </c:pt>
                <c:pt idx="4552">
                  <c:v>57.922492254641341</c:v>
                </c:pt>
                <c:pt idx="4553">
                  <c:v>65.35215055507048</c:v>
                </c:pt>
                <c:pt idx="4554">
                  <c:v>71.608613387328873</c:v>
                </c:pt>
                <c:pt idx="4555">
                  <c:v>76.36885373203927</c:v>
                </c:pt>
                <c:pt idx="4556">
                  <c:v>79.36376962160135</c:v>
                </c:pt>
                <c:pt idx="4557">
                  <c:v>80.386869402671962</c:v>
                </c:pt>
                <c:pt idx="4558">
                  <c:v>79.30088911795805</c:v>
                </c:pt>
                <c:pt idx="4559">
                  <c:v>76.043810490026829</c:v>
                </c:pt>
                <c:pt idx="4560">
                  <c:v>70.635532588064649</c:v>
                </c:pt>
                <c:pt idx="4561">
                  <c:v>63.18592073289561</c:v>
                </c:pt>
                <c:pt idx="4562">
                  <c:v>53.904178972925976</c:v>
                </c:pt>
                <c:pt idx="4563">
                  <c:v>43.10842766798951</c:v>
                </c:pt>
                <c:pt idx="4564">
                  <c:v>31.232937656492656</c:v>
                </c:pt>
                <c:pt idx="4565">
                  <c:v>18.828704095094661</c:v>
                </c:pt>
                <c:pt idx="4566">
                  <c:v>6.5512841153319155</c:v>
                </c:pt>
                <c:pt idx="4567">
                  <c:v>-4.8710198914039378</c:v>
                </c:pt>
                <c:pt idx="4568">
                  <c:v>-14.693958562841161</c:v>
                </c:pt>
                <c:pt idx="4569">
                  <c:v>-22.238838683974098</c:v>
                </c:pt>
                <c:pt idx="4570">
                  <c:v>-26.988653280868508</c:v>
                </c:pt>
                <c:pt idx="4571">
                  <c:v>-28.677787825245233</c:v>
                </c:pt>
                <c:pt idx="4572">
                  <c:v>-27.348508117336351</c:v>
                </c:pt>
                <c:pt idx="4573">
                  <c:v>-23.353138104054544</c:v>
                </c:pt>
                <c:pt idx="4574">
                  <c:v>-17.298103560315901</c:v>
                </c:pt>
                <c:pt idx="4575">
                  <c:v>-9.9464862228667883</c:v>
                </c:pt>
                <c:pt idx="4576">
                  <c:v>-2.107984572797625</c:v>
                </c:pt>
                <c:pt idx="4577">
                  <c:v>5.4563487292290116</c:v>
                </c:pt>
                <c:pt idx="4578">
                  <c:v>12.098839130626653</c:v>
                </c:pt>
                <c:pt idx="4579">
                  <c:v>17.317066814612353</c:v>
                </c:pt>
                <c:pt idx="4580">
                  <c:v>20.759589132303457</c:v>
                </c:pt>
                <c:pt idx="4581">
                  <c:v>22.215349066608727</c:v>
                </c:pt>
                <c:pt idx="4582">
                  <c:v>21.595604998131211</c:v>
                </c:pt>
                <c:pt idx="4583">
                  <c:v>18.914506550767946</c:v>
                </c:pt>
                <c:pt idx="4584">
                  <c:v>14.271703617607322</c:v>
                </c:pt>
                <c:pt idx="4585">
                  <c:v>7.838309250618579</c:v>
                </c:pt>
                <c:pt idx="4586">
                  <c:v>-0.15379721124942131</c:v>
                </c:pt>
                <c:pt idx="4587">
                  <c:v>-9.4201390109756957</c:v>
                </c:pt>
                <c:pt idx="4588">
                  <c:v>-19.630571220551367</c:v>
                </c:pt>
                <c:pt idx="4589">
                  <c:v>-30.416528066824778</c:v>
                </c:pt>
                <c:pt idx="4590">
                  <c:v>-41.380187855712968</c:v>
                </c:pt>
                <c:pt idx="4591">
                  <c:v>-52.10683814638778</c:v>
                </c:pt>
                <c:pt idx="4592">
                  <c:v>-62.180915703015664</c:v>
                </c:pt>
                <c:pt idx="4593">
                  <c:v>-71.204952621844029</c:v>
                </c:pt>
                <c:pt idx="4594">
                  <c:v>-78.819374944510173</c:v>
                </c:pt>
                <c:pt idx="4595">
                  <c:v>-84.720403072961602</c:v>
                </c:pt>
                <c:pt idx="4596">
                  <c:v>-88.67365579163652</c:v>
                </c:pt>
                <c:pt idx="4597">
                  <c:v>-90.522350299554489</c:v>
                </c:pt>
                <c:pt idx="4598">
                  <c:v>-90.190562788846037</c:v>
                </c:pt>
                <c:pt idx="4599">
                  <c:v>-87.683139915674076</c:v>
                </c:pt>
                <c:pt idx="4600">
                  <c:v>-83.084189882448044</c:v>
                </c:pt>
                <c:pt idx="4601">
                  <c:v>-76.555741563349102</c:v>
                </c:pt>
                <c:pt idx="4602">
                  <c:v>-68.337447226559263</c:v>
                </c:pt>
                <c:pt idx="4603">
                  <c:v>-58.747360600874039</c:v>
                </c:pt>
                <c:pt idx="4604">
                  <c:v>-48.182926960409027</c:v>
                </c:pt>
                <c:pt idx="4605">
                  <c:v>-37.120339782966205</c:v>
                </c:pt>
                <c:pt idx="4606">
                  <c:v>-26.109312561128981</c:v>
                </c:pt>
                <c:pt idx="4607">
                  <c:v>-15.759190445001797</c:v>
                </c:pt>
                <c:pt idx="4608">
                  <c:v>-6.7115948631081972</c:v>
                </c:pt>
                <c:pt idx="4609">
                  <c:v>0.40470714604568064</c:v>
                </c:pt>
                <c:pt idx="4610">
                  <c:v>5.0381187718353893</c:v>
                </c:pt>
                <c:pt idx="4611">
                  <c:v>6.7929339426981121</c:v>
                </c:pt>
                <c:pt idx="4612">
                  <c:v>5.5088423033805869</c:v>
                </c:pt>
                <c:pt idx="4613">
                  <c:v>1.31955610293614</c:v>
                </c:pt>
                <c:pt idx="4614">
                  <c:v>-5.3325377523587196</c:v>
                </c:pt>
                <c:pt idx="4615">
                  <c:v>-13.739083746009602</c:v>
                </c:pt>
                <c:pt idx="4616">
                  <c:v>-23.020196125512317</c:v>
                </c:pt>
                <c:pt idx="4617">
                  <c:v>-32.246120424026536</c:v>
                </c:pt>
                <c:pt idx="4618">
                  <c:v>-40.553682924709875</c:v>
                </c:pt>
                <c:pt idx="4619">
                  <c:v>-47.231739003554466</c:v>
                </c:pt>
                <c:pt idx="4620">
                  <c:v>-51.765188417687597</c:v>
                </c:pt>
                <c:pt idx="4621">
                  <c:v>-53.841740702678919</c:v>
                </c:pt>
                <c:pt idx="4622">
                  <c:v>-53.333545371979419</c:v>
                </c:pt>
                <c:pt idx="4623">
                  <c:v>-50.266734742339445</c:v>
                </c:pt>
                <c:pt idx="4624">
                  <c:v>-44.788772412623111</c:v>
                </c:pt>
                <c:pt idx="4625">
                  <c:v>-37.139319073564685</c:v>
                </c:pt>
                <c:pt idx="4626">
                  <c:v>-27.626875731437398</c:v>
                </c:pt>
                <c:pt idx="4627">
                  <c:v>-16.61123374509215</c:v>
                </c:pt>
                <c:pt idx="4628">
                  <c:v>-4.4905594162615108</c:v>
                </c:pt>
                <c:pt idx="4629">
                  <c:v>8.3086083194743896</c:v>
                </c:pt>
                <c:pt idx="4630">
                  <c:v>21.340365100039101</c:v>
                </c:pt>
                <c:pt idx="4631">
                  <c:v>34.149347988940143</c:v>
                </c:pt>
                <c:pt idx="4632">
                  <c:v>46.283158797749699</c:v>
                </c:pt>
                <c:pt idx="4633">
                  <c:v>57.308250434682002</c:v>
                </c:pt>
                <c:pt idx="4634">
                  <c:v>66.829065800574952</c:v>
                </c:pt>
                <c:pt idx="4635">
                  <c:v>74.508731414460598</c:v>
                </c:pt>
                <c:pt idx="4636">
                  <c:v>80.088321924191547</c:v>
                </c:pt>
                <c:pt idx="4637">
                  <c:v>83.401352460292742</c:v>
                </c:pt>
                <c:pt idx="4638">
                  <c:v>84.381131747738252</c:v>
                </c:pt>
                <c:pt idx="4639">
                  <c:v>83.060571475857898</c:v>
                </c:pt>
                <c:pt idx="4640">
                  <c:v>79.566032144861865</c:v>
                </c:pt>
                <c:pt idx="4641">
                  <c:v>74.107887384608787</c:v>
                </c:pt>
                <c:pt idx="4642">
                  <c:v>66.970430261299839</c:v>
                </c:pt>
                <c:pt idx="4643">
                  <c:v>58.502863282374314</c:v>
                </c:pt>
                <c:pt idx="4644">
                  <c:v>49.111940879923004</c:v>
                </c:pt>
                <c:pt idx="4645">
                  <c:v>39.255732542683383</c:v>
                </c:pt>
                <c:pt idx="4646">
                  <c:v>29.437051851290054</c:v>
                </c:pt>
                <c:pt idx="4647">
                  <c:v>20.194307450827516</c:v>
                </c:pt>
                <c:pt idx="4648">
                  <c:v>12.086845445012147</c:v>
                </c:pt>
                <c:pt idx="4649">
                  <c:v>5.6713959719724985</c:v>
                </c:pt>
                <c:pt idx="4650">
                  <c:v>1.4664059298309446</c:v>
                </c:pt>
                <c:pt idx="4651">
                  <c:v>-9.7470356780956086E-2</c:v>
                </c:pt>
                <c:pt idx="4652">
                  <c:v>1.2611625605797652</c:v>
                </c:pt>
                <c:pt idx="4653">
                  <c:v>5.6089450305180311</c:v>
                </c:pt>
                <c:pt idx="4654">
                  <c:v>12.743417402574147</c:v>
                </c:pt>
                <c:pt idx="4655">
                  <c:v>22.169944913217051</c:v>
                </c:pt>
                <c:pt idx="4656">
                  <c:v>33.127682309525738</c:v>
                </c:pt>
                <c:pt idx="4657">
                  <c:v>44.669823550254556</c:v>
                </c:pt>
                <c:pt idx="4658">
                  <c:v>55.784134474679171</c:v>
                </c:pt>
                <c:pt idx="4659">
                  <c:v>65.52370880101725</c:v>
                </c:pt>
                <c:pt idx="4660">
                  <c:v>73.114796275202508</c:v>
                </c:pt>
                <c:pt idx="4661">
                  <c:v>78.019965550767878</c:v>
                </c:pt>
                <c:pt idx="4662">
                  <c:v>79.952986606437591</c:v>
                </c:pt>
                <c:pt idx="4663">
                  <c:v>78.856453853112555</c:v>
                </c:pt>
                <c:pt idx="4664">
                  <c:v>74.859057087222524</c:v>
                </c:pt>
                <c:pt idx="4665">
                  <c:v>68.227623260791944</c:v>
                </c:pt>
                <c:pt idx="4666">
                  <c:v>59.323678924164646</c:v>
                </c:pt>
                <c:pt idx="4667">
                  <c:v>48.568862529105687</c:v>
                </c:pt>
                <c:pt idx="4668">
                  <c:v>36.419703220785038</c:v>
                </c:pt>
                <c:pt idx="4669">
                  <c:v>23.350229539805493</c:v>
                </c:pt>
                <c:pt idx="4670">
                  <c:v>9.8400688150651909</c:v>
                </c:pt>
                <c:pt idx="4671">
                  <c:v>-3.6344252506676162</c:v>
                </c:pt>
                <c:pt idx="4672">
                  <c:v>-16.608304883939571</c:v>
                </c:pt>
                <c:pt idx="4673">
                  <c:v>-28.637385111290325</c:v>
                </c:pt>
                <c:pt idx="4674">
                  <c:v>-39.310276449292544</c:v>
                </c:pt>
                <c:pt idx="4675">
                  <c:v>-48.263701703987898</c:v>
                </c:pt>
                <c:pt idx="4676">
                  <c:v>-55.200448065431203</c:v>
                </c:pt>
                <c:pt idx="4677">
                  <c:v>-59.907806188664424</c:v>
                </c:pt>
                <c:pt idx="4678">
                  <c:v>-62.273151577798153</c:v>
                </c:pt>
                <c:pt idx="4679">
                  <c:v>-62.293165492207578</c:v>
                </c:pt>
                <c:pt idx="4680">
                  <c:v>-60.074469418723091</c:v>
                </c:pt>
                <c:pt idx="4681">
                  <c:v>-55.825738941898877</c:v>
                </c:pt>
                <c:pt idx="4682">
                  <c:v>-49.843566870582443</c:v>
                </c:pt>
                <c:pt idx="4683">
                  <c:v>-42.49543153814767</c:v>
                </c:pt>
                <c:pt idx="4684">
                  <c:v>-34.202812964196738</c:v>
                </c:pt>
                <c:pt idx="4685">
                  <c:v>-25.426254225191592</c:v>
                </c:pt>
                <c:pt idx="4686">
                  <c:v>-16.652689073013484</c:v>
                </c:pt>
                <c:pt idx="4687">
                  <c:v>-8.3841233317936794</c:v>
                </c:pt>
                <c:pt idx="4688">
                  <c:v>-1.12590367415688</c:v>
                </c:pt>
                <c:pt idx="4689">
                  <c:v>4.6277209556545573</c:v>
                </c:pt>
                <c:pt idx="4690">
                  <c:v>8.4132885436049261</c:v>
                </c:pt>
                <c:pt idx="4691">
                  <c:v>9.8254688586393701</c:v>
                </c:pt>
                <c:pt idx="4692">
                  <c:v>8.5536162407404515</c:v>
                </c:pt>
                <c:pt idx="4693">
                  <c:v>4.4270057403855612</c:v>
                </c:pt>
                <c:pt idx="4694">
                  <c:v>-2.5355251494533655</c:v>
                </c:pt>
                <c:pt idx="4695">
                  <c:v>-12.081080255811314</c:v>
                </c:pt>
                <c:pt idx="4696">
                  <c:v>-23.698157454177316</c:v>
                </c:pt>
                <c:pt idx="4697">
                  <c:v>-36.628772189927872</c:v>
                </c:pt>
                <c:pt idx="4698">
                  <c:v>-49.928617050986873</c:v>
                </c:pt>
                <c:pt idx="4699">
                  <c:v>-62.572653566733891</c:v>
                </c:pt>
                <c:pt idx="4700">
                  <c:v>-73.585579648372445</c:v>
                </c:pt>
                <c:pt idx="4701">
                  <c:v>-82.164483660583869</c:v>
                </c:pt>
                <c:pt idx="4702">
                  <c:v>-87.762939197218998</c:v>
                </c:pt>
                <c:pt idx="4703">
                  <c:v>-90.12121780278683</c:v>
                </c:pt>
                <c:pt idx="4704">
                  <c:v>-89.246836498731639</c:v>
                </c:pt>
                <c:pt idx="4705">
                  <c:v>-85.3629390345275</c:v>
                </c:pt>
                <c:pt idx="4706">
                  <c:v>-78.844903538689337</c:v>
                </c:pt>
                <c:pt idx="4707">
                  <c:v>-70.160728084636844</c:v>
                </c:pt>
                <c:pt idx="4708">
                  <c:v>-59.823327707544571</c:v>
                </c:pt>
                <c:pt idx="4709">
                  <c:v>-48.356666826559184</c:v>
                </c:pt>
                <c:pt idx="4710">
                  <c:v>-36.273974859350467</c:v>
                </c:pt>
                <c:pt idx="4711">
                  <c:v>-24.064821521528231</c:v>
                </c:pt>
                <c:pt idx="4712">
                  <c:v>-12.187692003478062</c:v>
                </c:pt>
                <c:pt idx="4713">
                  <c:v>-1.06514920258693</c:v>
                </c:pt>
                <c:pt idx="4714">
                  <c:v>8.9207318852308077</c:v>
                </c:pt>
                <c:pt idx="4715">
                  <c:v>17.434366688588931</c:v>
                </c:pt>
                <c:pt idx="4716">
                  <c:v>24.195145557706454</c:v>
                </c:pt>
                <c:pt idx="4717">
                  <c:v>28.98859063575626</c:v>
                </c:pt>
                <c:pt idx="4718">
                  <c:v>31.679253425710005</c:v>
                </c:pt>
                <c:pt idx="4719">
                  <c:v>32.223175181216035</c:v>
                </c:pt>
                <c:pt idx="4720">
                  <c:v>30.676818486923764</c:v>
                </c:pt>
                <c:pt idx="4721">
                  <c:v>27.199415479264271</c:v>
                </c:pt>
                <c:pt idx="4722">
                  <c:v>22.046995941429415</c:v>
                </c:pt>
                <c:pt idx="4723">
                  <c:v>15.558561090921808</c:v>
                </c:pt>
                <c:pt idx="4724">
                  <c:v>8.1369213736514698</c:v>
                </c:pt>
                <c:pt idx="4725">
                  <c:v>0.22763291506832034</c:v>
                </c:pt>
                <c:pt idx="4726">
                  <c:v>-7.7010149799867413</c:v>
                </c:pt>
                <c:pt idx="4727">
                  <c:v>-15.175390875789677</c:v>
                </c:pt>
                <c:pt idx="4728">
                  <c:v>-21.731252186163996</c:v>
                </c:pt>
                <c:pt idx="4729">
                  <c:v>-26.926948838468761</c:v>
                </c:pt>
                <c:pt idx="4730">
                  <c:v>-30.356898664999047</c:v>
                </c:pt>
                <c:pt idx="4731">
                  <c:v>-31.667359664980335</c:v>
                </c:pt>
                <c:pt idx="4732">
                  <c:v>-30.576374830198617</c:v>
                </c:pt>
                <c:pt idx="4733">
                  <c:v>-26.899171322870533</c:v>
                </c:pt>
                <c:pt idx="4734">
                  <c:v>-20.579023529331085</c:v>
                </c:pt>
                <c:pt idx="4735">
                  <c:v>-11.72132330816483</c:v>
                </c:pt>
                <c:pt idx="4736">
                  <c:v>-0.62519383862864764</c:v>
                </c:pt>
                <c:pt idx="4737">
                  <c:v>12.197080528484538</c:v>
                </c:pt>
                <c:pt idx="4738">
                  <c:v>26.025609233139459</c:v>
                </c:pt>
                <c:pt idx="4739">
                  <c:v>39.975447320044807</c:v>
                </c:pt>
                <c:pt idx="4740">
                  <c:v>53.080688737959186</c:v>
                </c:pt>
                <c:pt idx="4741">
                  <c:v>64.410560295895991</c:v>
                </c:pt>
                <c:pt idx="4742">
                  <c:v>73.192656798575953</c:v>
                </c:pt>
                <c:pt idx="4743">
                  <c:v>78.911062771267723</c:v>
                </c:pt>
                <c:pt idx="4744">
                  <c:v>81.35397873142972</c:v>
                </c:pt>
                <c:pt idx="4745">
                  <c:v>80.60388172216588</c:v>
                </c:pt>
                <c:pt idx="4746">
                  <c:v>76.982690460101921</c:v>
                </c:pt>
                <c:pt idx="4747">
                  <c:v>70.974924321461486</c:v>
                </c:pt>
                <c:pt idx="4748">
                  <c:v>63.150909276919066</c:v>
                </c:pt>
                <c:pt idx="4749">
                  <c:v>54.104053480150171</c:v>
                </c:pt>
                <c:pt idx="4750">
                  <c:v>44.407153925517036</c:v>
                </c:pt>
                <c:pt idx="4751">
                  <c:v>34.586325516381521</c:v>
                </c:pt>
                <c:pt idx="4752">
                  <c:v>25.108194882904069</c:v>
                </c:pt>
                <c:pt idx="4753">
                  <c:v>16.375529318791099</c:v>
                </c:pt>
                <c:pt idx="4754">
                  <c:v>8.7272274582465617</c:v>
                </c:pt>
                <c:pt idx="4755">
                  <c:v>2.4396953299971869</c:v>
                </c:pt>
                <c:pt idx="4756">
                  <c:v>-2.2723570039101988</c:v>
                </c:pt>
                <c:pt idx="4757">
                  <c:v>-5.2568327387366773</c:v>
                </c:pt>
                <c:pt idx="4758">
                  <c:v>-6.4272872415789246</c:v>
                </c:pt>
                <c:pt idx="4759">
                  <c:v>-5.7677487307241915</c:v>
                </c:pt>
                <c:pt idx="4760">
                  <c:v>-3.3381543431084459</c:v>
                </c:pt>
                <c:pt idx="4761">
                  <c:v>0.72155708735470103</c:v>
                </c:pt>
                <c:pt idx="4762">
                  <c:v>6.1910862809007332</c:v>
                </c:pt>
                <c:pt idx="4763">
                  <c:v>12.775204178999074</c:v>
                </c:pt>
                <c:pt idx="4764">
                  <c:v>20.115765038961616</c:v>
                </c:pt>
                <c:pt idx="4765">
                  <c:v>27.809293596221806</c:v>
                </c:pt>
                <c:pt idx="4766">
                  <c:v>35.42763620933362</c:v>
                </c:pt>
                <c:pt idx="4767">
                  <c:v>42.538704662430867</c:v>
                </c:pt>
                <c:pt idx="4768">
                  <c:v>48.725038575221667</c:v>
                </c:pt>
                <c:pt idx="4769">
                  <c:v>53.599262709019754</c:v>
                </c:pt>
                <c:pt idx="4770">
                  <c:v>56.816842320232638</c:v>
                </c:pt>
                <c:pt idx="4771">
                  <c:v>58.087416569093392</c:v>
                </c:pt>
                <c:pt idx="4772">
                  <c:v>57.186329166263747</c:v>
                </c:pt>
                <c:pt idx="4773">
                  <c:v>53.967868235446659</c:v>
                </c:pt>
                <c:pt idx="4774">
                  <c:v>48.381252651698638</c:v>
                </c:pt>
                <c:pt idx="4775">
                  <c:v>40.489524855513984</c:v>
                </c:pt>
                <c:pt idx="4776">
                  <c:v>30.49008669647392</c:v>
                </c:pt>
                <c:pt idx="4777">
                  <c:v>18.733502251817903</c:v>
                </c:pt>
                <c:pt idx="4778">
                  <c:v>5.7344811592595022</c:v>
                </c:pt>
                <c:pt idx="4779">
                  <c:v>-7.8336718618434231</c:v>
                </c:pt>
                <c:pt idx="4780">
                  <c:v>-21.170819025816609</c:v>
                </c:pt>
                <c:pt idx="4781">
                  <c:v>-33.414647411652652</c:v>
                </c:pt>
                <c:pt idx="4782">
                  <c:v>-43.736257330104479</c:v>
                </c:pt>
                <c:pt idx="4783">
                  <c:v>-51.451650896595254</c:v>
                </c:pt>
                <c:pt idx="4784">
                  <c:v>-56.122364716819575</c:v>
                </c:pt>
                <c:pt idx="4785">
                  <c:v>-57.616203768037842</c:v>
                </c:pt>
                <c:pt idx="4786">
                  <c:v>-56.110386073905666</c:v>
                </c:pt>
                <c:pt idx="4787">
                  <c:v>-52.039637118554239</c:v>
                </c:pt>
                <c:pt idx="4788">
                  <c:v>-46.00964659452297</c:v>
                </c:pt>
                <c:pt idx="4789">
                  <c:v>-38.702836886132424</c:v>
                </c:pt>
                <c:pt idx="4790">
                  <c:v>-30.798046702283816</c:v>
                </c:pt>
                <c:pt idx="4791">
                  <c:v>-22.914637290742149</c:v>
                </c:pt>
                <c:pt idx="4792">
                  <c:v>-15.581423952844492</c:v>
                </c:pt>
                <c:pt idx="4793">
                  <c:v>-9.225041478943643</c:v>
                </c:pt>
                <c:pt idx="4794">
                  <c:v>-4.1707369397812739</c:v>
                </c:pt>
                <c:pt idx="4795">
                  <c:v>-0.64947553287589443</c:v>
                </c:pt>
                <c:pt idx="4796">
                  <c:v>1.192966899405919</c:v>
                </c:pt>
                <c:pt idx="4797">
                  <c:v>1.2875165491644147</c:v>
                </c:pt>
                <c:pt idx="4798">
                  <c:v>-0.364826119712507</c:v>
                </c:pt>
                <c:pt idx="4799">
                  <c:v>-3.697446377914785</c:v>
                </c:pt>
                <c:pt idx="4800">
                  <c:v>-8.580789251381681</c:v>
                </c:pt>
                <c:pt idx="4801">
                  <c:v>-14.824189237317499</c:v>
                </c:pt>
                <c:pt idx="4802">
                  <c:v>-22.178260172275913</c:v>
                </c:pt>
                <c:pt idx="4803">
                  <c:v>-30.339512218771279</c:v>
                </c:pt>
                <c:pt idx="4804">
                  <c:v>-38.958711747702857</c:v>
                </c:pt>
                <c:pt idx="4805">
                  <c:v>-47.653756015219152</c:v>
                </c:pt>
                <c:pt idx="4806">
                  <c:v>-56.026579923381249</c:v>
                </c:pt>
                <c:pt idx="4807">
                  <c:v>-63.682310345450205</c:v>
                </c:pt>
                <c:pt idx="4808">
                  <c:v>-70.248179787414159</c:v>
                </c:pt>
                <c:pt idx="4809">
                  <c:v>-75.389983600990561</c:v>
                </c:pt>
                <c:pt idx="4810">
                  <c:v>-78.824931424433615</c:v>
                </c:pt>
                <c:pt idx="4811">
                  <c:v>-80.331023082829418</c:v>
                </c:pt>
                <c:pt idx="4812">
                  <c:v>-79.754024225625301</c:v>
                </c:pt>
                <c:pt idx="4813">
                  <c:v>-77.013498991794407</c:v>
                </c:pt>
                <c:pt idx="4814">
                  <c:v>-72.109237168831839</c:v>
                </c:pt>
                <c:pt idx="4815">
                  <c:v>-65.128947999211576</c:v>
                </c:pt>
                <c:pt idx="4816">
                  <c:v>-56.2573745485426</c:v>
                </c:pt>
                <c:pt idx="4817">
                  <c:v>-45.785993407871885</c:v>
                </c:pt>
                <c:pt idx="4818">
                  <c:v>-34.121125614623139</c:v>
                </c:pt>
                <c:pt idx="4819">
                  <c:v>-21.786581214904974</c:v>
                </c:pt>
                <c:pt idx="4820">
                  <c:v>-9.4151408227563795</c:v>
                </c:pt>
                <c:pt idx="4821">
                  <c:v>2.2779997704950645</c:v>
                </c:pt>
                <c:pt idx="4822">
                  <c:v>12.545839960748026</c:v>
                </c:pt>
                <c:pt idx="4823">
                  <c:v>20.685706455812252</c:v>
                </c:pt>
                <c:pt idx="4824">
                  <c:v>26.133438787304467</c:v>
                </c:pt>
                <c:pt idx="4825">
                  <c:v>28.556984090539675</c:v>
                </c:pt>
                <c:pt idx="4826">
                  <c:v>27.923108481973429</c:v>
                </c:pt>
                <c:pt idx="4827">
                  <c:v>24.513591269089069</c:v>
                </c:pt>
                <c:pt idx="4828">
                  <c:v>18.882262695633262</c:v>
                </c:pt>
                <c:pt idx="4829">
                  <c:v>11.76502683152848</c:v>
                </c:pt>
                <c:pt idx="4830">
                  <c:v>3.9700565586127721</c:v>
                </c:pt>
                <c:pt idx="4831">
                  <c:v>-3.7229268254182339</c:v>
                </c:pt>
                <c:pt idx="4832">
                  <c:v>-10.635299465284788</c:v>
                </c:pt>
                <c:pt idx="4833">
                  <c:v>-16.228837192988095</c:v>
                </c:pt>
                <c:pt idx="4834">
                  <c:v>-20.116783859469233</c:v>
                </c:pt>
                <c:pt idx="4835">
                  <c:v>-22.056249296403465</c:v>
                </c:pt>
                <c:pt idx="4836">
                  <c:v>-21.931249133335342</c:v>
                </c:pt>
                <c:pt idx="4837">
                  <c:v>-19.733201978649141</c:v>
                </c:pt>
                <c:pt idx="4838">
                  <c:v>-15.542872336298997</c:v>
                </c:pt>
                <c:pt idx="4839">
                  <c:v>-9.5154996756091155</c:v>
                </c:pt>
                <c:pt idx="4840">
                  <c:v>-1.8693593063351872</c:v>
                </c:pt>
                <c:pt idx="4841">
                  <c:v>7.1229037283092405</c:v>
                </c:pt>
                <c:pt idx="4842">
                  <c:v>17.141364019163369</c:v>
                </c:pt>
                <c:pt idx="4843">
                  <c:v>27.825839773937219</c:v>
                </c:pt>
                <c:pt idx="4844">
                  <c:v>38.784467412492468</c:v>
                </c:pt>
                <c:pt idx="4845">
                  <c:v>49.605225672952848</c:v>
                </c:pt>
                <c:pt idx="4846">
                  <c:v>59.871121936949336</c:v>
                </c:pt>
                <c:pt idx="4847">
                  <c:v>69.178591439267478</c:v>
                </c:pt>
                <c:pt idx="4848">
                  <c:v>77.157331867218645</c:v>
                </c:pt>
                <c:pt idx="4849">
                  <c:v>83.488902936167619</c:v>
                </c:pt>
                <c:pt idx="4850">
                  <c:v>87.921508925693431</c:v>
                </c:pt>
                <c:pt idx="4851">
                  <c:v>90.279494843631767</c:v>
                </c:pt>
                <c:pt idx="4852">
                  <c:v>90.467664982404628</c:v>
                </c:pt>
                <c:pt idx="4853">
                  <c:v>88.471814052618711</c:v>
                </c:pt>
                <c:pt idx="4854">
                  <c:v>84.357390396355584</c:v>
                </c:pt>
                <c:pt idx="4855">
                  <c:v>78.268006001528121</c:v>
                </c:pt>
                <c:pt idx="4856">
                  <c:v>70.424856334148288</c:v>
                </c:pt>
                <c:pt idx="4857">
                  <c:v>61.127286997570444</c:v>
                </c:pt>
                <c:pt idx="4858">
                  <c:v>50.753861843636315</c:v>
                </c:pt>
                <c:pt idx="4859">
                  <c:v>39.762331178777117</c:v>
                </c:pt>
                <c:pt idx="4860">
                  <c:v>28.685820445716992</c:v>
                </c:pt>
                <c:pt idx="4861">
                  <c:v>18.121417022329823</c:v>
                </c:pt>
                <c:pt idx="4862">
                  <c:v>8.7064492201501817</c:v>
                </c:pt>
                <c:pt idx="4863">
                  <c:v>1.0778596212406912</c:v>
                </c:pt>
                <c:pt idx="4864">
                  <c:v>-4.1877035847549475</c:v>
                </c:pt>
                <c:pt idx="4865">
                  <c:v>-6.650068590738325</c:v>
                </c:pt>
                <c:pt idx="4866">
                  <c:v>-6.0865809793443697</c:v>
                </c:pt>
                <c:pt idx="4867">
                  <c:v>-2.5578854906333106</c:v>
                </c:pt>
                <c:pt idx="4868">
                  <c:v>3.5652179693071973</c:v>
                </c:pt>
                <c:pt idx="4869">
                  <c:v>11.630582891996847</c:v>
                </c:pt>
                <c:pt idx="4870">
                  <c:v>20.788505623658917</c:v>
                </c:pt>
                <c:pt idx="4871">
                  <c:v>30.109815400946829</c:v>
                </c:pt>
                <c:pt idx="4872">
                  <c:v>38.70635417700133</c:v>
                </c:pt>
                <c:pt idx="4873">
                  <c:v>45.825352325101143</c:v>
                </c:pt>
                <c:pt idx="4874">
                  <c:v>50.903355903628572</c:v>
                </c:pt>
                <c:pt idx="4875">
                  <c:v>53.580901446229255</c:v>
                </c:pt>
                <c:pt idx="4876">
                  <c:v>53.688871467684976</c:v>
                </c:pt>
                <c:pt idx="4877">
                  <c:v>51.219856658140209</c:v>
                </c:pt>
                <c:pt idx="4878">
                  <c:v>46.295356291686772</c:v>
                </c:pt>
                <c:pt idx="4879">
                  <c:v>39.135495833055401</c:v>
                </c:pt>
                <c:pt idx="4880">
                  <c:v>30.03423290061917</c:v>
                </c:pt>
                <c:pt idx="4881">
                  <c:v>19.340504137260485</c:v>
                </c:pt>
                <c:pt idx="4882">
                  <c:v>7.4443528513842248</c:v>
                </c:pt>
                <c:pt idx="4883">
                  <c:v>-5.233594329466408</c:v>
                </c:pt>
                <c:pt idx="4884">
                  <c:v>-18.251195037964923</c:v>
                </c:pt>
                <c:pt idx="4885">
                  <c:v>-31.154322571773637</c:v>
                </c:pt>
                <c:pt idx="4886">
                  <c:v>-43.488573596969488</c:v>
                </c:pt>
                <c:pt idx="4887">
                  <c:v>-54.814300814181841</c:v>
                </c:pt>
                <c:pt idx="4888">
                  <c:v>-64.725076349593607</c:v>
                </c:pt>
                <c:pt idx="4889">
                  <c:v>-72.868248498331226</c:v>
                </c:pt>
                <c:pt idx="4890">
                  <c:v>-78.964855582147692</c:v>
                </c:pt>
                <c:pt idx="4891">
                  <c:v>-82.825522950949136</c:v>
                </c:pt>
                <c:pt idx="4892">
                  <c:v>-84.359628511026827</c:v>
                </c:pt>
                <c:pt idx="4893">
                  <c:v>-83.576823744435643</c:v>
                </c:pt>
                <c:pt idx="4894">
                  <c:v>-80.582073445904797</c:v>
                </c:pt>
                <c:pt idx="4895">
                  <c:v>-75.566741676310571</c:v>
                </c:pt>
                <c:pt idx="4896">
                  <c:v>-68.798455175437937</c:v>
                </c:pt>
                <c:pt idx="4897">
                  <c:v>-60.61174042554665</c:v>
                </c:pt>
                <c:pt idx="4898">
                  <c:v>-51.400283975709343</c:v>
                </c:pt>
                <c:pt idx="4899">
                  <c:v>-41.610529584783109</c:v>
                </c:pt>
                <c:pt idx="4900">
                  <c:v>-31.735361725507211</c:v>
                </c:pt>
                <c:pt idx="4901">
                  <c:v>-22.305809938675132</c:v>
                </c:pt>
                <c:pt idx="4902">
                  <c:v>-13.877994135515671</c:v>
                </c:pt>
                <c:pt idx="4903">
                  <c:v>-7.011995266440108</c:v>
                </c:pt>
                <c:pt idx="4904">
                  <c:v>-2.2393038869038522</c:v>
                </c:pt>
                <c:pt idx="4905">
                  <c:v>-1.6600691556861939E-2</c:v>
                </c:pt>
                <c:pt idx="4906">
                  <c:v>-0.66667174713120636</c:v>
                </c:pt>
                <c:pt idx="4907">
                  <c:v>-4.3127614810689332</c:v>
                </c:pt>
                <c:pt idx="4908">
                  <c:v>-10.819862525282547</c:v>
                </c:pt>
                <c:pt idx="4909">
                  <c:v>-19.762362955565909</c:v>
                </c:pt>
                <c:pt idx="4910">
                  <c:v>-30.437269445334131</c:v>
                </c:pt>
                <c:pt idx="4911">
                  <c:v>-41.932089818493552</c:v>
                </c:pt>
                <c:pt idx="4912">
                  <c:v>-53.238087090119549</c:v>
                </c:pt>
                <c:pt idx="4913">
                  <c:v>-63.381758787857407</c:v>
                </c:pt>
                <c:pt idx="4914">
                  <c:v>-71.540689007002399</c:v>
                </c:pt>
                <c:pt idx="4915">
                  <c:v>-77.118322399777966</c:v>
                </c:pt>
                <c:pt idx="4916">
                  <c:v>-79.769722386370191</c:v>
                </c:pt>
                <c:pt idx="4917">
                  <c:v>-79.386574024328638</c:v>
                </c:pt>
                <c:pt idx="4918">
                  <c:v>-76.057757818541702</c:v>
                </c:pt>
                <c:pt idx="4919">
                  <c:v>-70.021528684098058</c:v>
                </c:pt>
                <c:pt idx="4920">
                  <c:v>-61.620432318901443</c:v>
                </c:pt>
                <c:pt idx="4921">
                  <c:v>-51.264459817806319</c:v>
                </c:pt>
                <c:pt idx="4922">
                  <c:v>-39.403691498232497</c:v>
                </c:pt>
                <c:pt idx="4923">
                  <c:v>-26.509244300385078</c:v>
                </c:pt>
                <c:pt idx="4924">
                  <c:v>-13.060293428926096</c:v>
                </c:pt>
                <c:pt idx="4925">
                  <c:v>0.4653022562322725</c:v>
                </c:pt>
                <c:pt idx="4926">
                  <c:v>13.599115997397183</c:v>
                </c:pt>
                <c:pt idx="4927">
                  <c:v>25.891064663481163</c:v>
                </c:pt>
                <c:pt idx="4928">
                  <c:v>36.920713260492164</c:v>
                </c:pt>
                <c:pt idx="4929">
                  <c:v>46.311817767714871</c:v>
                </c:pt>
                <c:pt idx="4930">
                  <c:v>53.749790086549297</c:v>
                </c:pt>
                <c:pt idx="4931">
                  <c:v>59.000291387249924</c:v>
                </c:pt>
                <c:pt idx="4932">
                  <c:v>61.925825648597261</c:v>
                </c:pt>
                <c:pt idx="4933">
                  <c:v>62.496741823283088</c:v>
                </c:pt>
                <c:pt idx="4934">
                  <c:v>60.793993209517758</c:v>
                </c:pt>
                <c:pt idx="4935">
                  <c:v>57.00313732768398</c:v>
                </c:pt>
                <c:pt idx="4936">
                  <c:v>51.40139507978418</c:v>
                </c:pt>
                <c:pt idx="4937">
                  <c:v>44.340998410766865</c:v>
                </c:pt>
                <c:pt idx="4938">
                  <c:v>36.232053588974203</c:v>
                </c:pt>
                <c:pt idx="4939">
                  <c:v>27.527058595643986</c:v>
                </c:pt>
                <c:pt idx="4940">
                  <c:v>18.70773573567984</c:v>
                </c:pt>
                <c:pt idx="4941">
                  <c:v>10.273525785448241</c:v>
                </c:pt>
                <c:pt idx="4942">
                  <c:v>2.7301472069081223</c:v>
                </c:pt>
                <c:pt idx="4943">
                  <c:v>-3.423974265461784</c:v>
                </c:pt>
                <c:pt idx="4944">
                  <c:v>-7.7159175638580439</c:v>
                </c:pt>
                <c:pt idx="4945">
                  <c:v>-9.7236062489615271</c:v>
                </c:pt>
                <c:pt idx="4946">
                  <c:v>-9.1101211402978741</c:v>
                </c:pt>
                <c:pt idx="4947">
                  <c:v>-5.6670934414305032</c:v>
                </c:pt>
                <c:pt idx="4948">
                  <c:v>0.63604852167227743</c:v>
                </c:pt>
                <c:pt idx="4949">
                  <c:v>9.6051936156826798</c:v>
                </c:pt>
                <c:pt idx="4950">
                  <c:v>20.790732335269908</c:v>
                </c:pt>
                <c:pt idx="4951">
                  <c:v>33.489602218693847</c:v>
                </c:pt>
                <c:pt idx="4952">
                  <c:v>46.793640176168353</c:v>
                </c:pt>
                <c:pt idx="4953">
                  <c:v>59.68559868380364</c:v>
                </c:pt>
                <c:pt idx="4954">
                  <c:v>71.166408311525245</c:v>
                </c:pt>
                <c:pt idx="4955">
                  <c:v>80.382804016729878</c:v>
                </c:pt>
                <c:pt idx="4956">
                  <c:v>86.722687088307694</c:v>
                </c:pt>
                <c:pt idx="4957">
                  <c:v>89.858430589920985</c:v>
                </c:pt>
                <c:pt idx="4958">
                  <c:v>89.737956028501898</c:v>
                </c:pt>
                <c:pt idx="4959">
                  <c:v>86.538846648154973</c:v>
                </c:pt>
                <c:pt idx="4960">
                  <c:v>80.606081053750032</c:v>
                </c:pt>
                <c:pt idx="4961">
                  <c:v>72.390510139500947</c:v>
                </c:pt>
                <c:pt idx="4962">
                  <c:v>62.397961271325485</c:v>
                </c:pt>
                <c:pt idx="4963">
                  <c:v>51.152151112054888</c:v>
                </c:pt>
                <c:pt idx="4964">
                  <c:v>39.170299406815914</c:v>
                </c:pt>
                <c:pt idx="4965">
                  <c:v>26.948415038885571</c:v>
                </c:pt>
                <c:pt idx="4966">
                  <c:v>14.952850969344643</c:v>
                </c:pt>
                <c:pt idx="4967">
                  <c:v>3.6150847500329295</c:v>
                </c:pt>
                <c:pt idx="4968">
                  <c:v>-6.6727342776522445</c:v>
                </c:pt>
                <c:pt idx="4969">
                  <c:v>-15.563325086471139</c:v>
                </c:pt>
                <c:pt idx="4970">
                  <c:v>-22.762117073152051</c:v>
                </c:pt>
                <c:pt idx="4971">
                  <c:v>-28.037811110672727</c:v>
                </c:pt>
                <c:pt idx="4972">
                  <c:v>-31.235015710100463</c:v>
                </c:pt>
                <c:pt idx="4973">
                  <c:v>-32.287068000942263</c:v>
                </c:pt>
                <c:pt idx="4974">
                  <c:v>-31.226101083369599</c:v>
                </c:pt>
                <c:pt idx="4975">
                  <c:v>-28.187181059596941</c:v>
                </c:pt>
                <c:pt idx="4976">
                  <c:v>-23.40435579520555</c:v>
                </c:pt>
                <c:pt idx="4977">
                  <c:v>-17.198527989466541</c:v>
                </c:pt>
                <c:pt idx="4978">
                  <c:v>-9.9592583661981227</c:v>
                </c:pt>
                <c:pt idx="4979">
                  <c:v>-2.1238478142238604</c:v>
                </c:pt>
                <c:pt idx="4980">
                  <c:v>5.8431259065112302</c:v>
                </c:pt>
                <c:pt idx="4981">
                  <c:v>13.467878411074999</c:v>
                </c:pt>
                <c:pt idx="4982">
                  <c:v>20.282713776738582</c:v>
                </c:pt>
                <c:pt idx="4983">
                  <c:v>25.839444680254921</c:v>
                </c:pt>
                <c:pt idx="4984">
                  <c:v>29.722622159288804</c:v>
                </c:pt>
                <c:pt idx="4985">
                  <c:v>31.564581324522315</c:v>
                </c:pt>
                <c:pt idx="4986">
                  <c:v>31.064248999853138</c:v>
                </c:pt>
                <c:pt idx="4987">
                  <c:v>28.011186250802506</c:v>
                </c:pt>
                <c:pt idx="4988">
                  <c:v>22.315255617348242</c:v>
                </c:pt>
                <c:pt idx="4989">
                  <c:v>14.040298136838063</c:v>
                </c:pt>
                <c:pt idx="4990">
                  <c:v>3.4370580950848719</c:v>
                </c:pt>
                <c:pt idx="4991">
                  <c:v>-9.0334130831565371</c:v>
                </c:pt>
                <c:pt idx="4992">
                  <c:v>-22.698173180664966</c:v>
                </c:pt>
                <c:pt idx="4993">
                  <c:v>-36.705347007641919</c:v>
                </c:pt>
                <c:pt idx="4994">
                  <c:v>-50.098620645065843</c:v>
                </c:pt>
                <c:pt idx="4995">
                  <c:v>-61.927479317720383</c:v>
                </c:pt>
                <c:pt idx="4996">
                  <c:v>-71.371603337764171</c:v>
                </c:pt>
                <c:pt idx="4997">
                  <c:v>-77.847747827988201</c:v>
                </c:pt>
                <c:pt idx="4998">
                  <c:v>-81.070776739640706</c:v>
                </c:pt>
                <c:pt idx="4999">
                  <c:v>-81.056963655090641</c:v>
                </c:pt>
                <c:pt idx="5000">
                  <c:v>-78.077946490364056</c:v>
                </c:pt>
                <c:pt idx="5001">
                  <c:v>-72.586914179073815</c:v>
                </c:pt>
                <c:pt idx="5002">
                  <c:v>-65.140175418595703</c:v>
                </c:pt>
                <c:pt idx="5003">
                  <c:v>-56.33033681136839</c:v>
                </c:pt>
                <c:pt idx="5004">
                  <c:v>-46.738042581273511</c:v>
                </c:pt>
                <c:pt idx="5005">
                  <c:v>-36.902056720934972</c:v>
                </c:pt>
                <c:pt idx="5006">
                  <c:v>-27.303757334786994</c:v>
                </c:pt>
                <c:pt idx="5007">
                  <c:v>-18.361171306281708</c:v>
                </c:pt>
                <c:pt idx="5008">
                  <c:v>-10.428240608886277</c:v>
                </c:pt>
                <c:pt idx="5009">
                  <c:v>-3.7960820872654706</c:v>
                </c:pt>
                <c:pt idx="5010">
                  <c:v>1.3059473771175982</c:v>
                </c:pt>
                <c:pt idx="5011">
                  <c:v>4.7106979645129625</c:v>
                </c:pt>
                <c:pt idx="5012">
                  <c:v>6.3157639553911746</c:v>
                </c:pt>
                <c:pt idx="5013">
                  <c:v>6.0879552996953725</c:v>
                </c:pt>
                <c:pt idx="5014">
                  <c:v>4.06873821113349</c:v>
                </c:pt>
                <c:pt idx="5015">
                  <c:v>0.37885674907330491</c:v>
                </c:pt>
                <c:pt idx="5016">
                  <c:v>-4.7802082501081244</c:v>
                </c:pt>
                <c:pt idx="5017">
                  <c:v>-11.130163396704939</c:v>
                </c:pt>
                <c:pt idx="5018">
                  <c:v>-18.326375940364127</c:v>
                </c:pt>
                <c:pt idx="5019">
                  <c:v>-25.974322595803557</c:v>
                </c:pt>
                <c:pt idx="5020">
                  <c:v>-33.649786076750189</c:v>
                </c:pt>
                <c:pt idx="5021">
                  <c:v>-40.919824623570697</c:v>
                </c:pt>
                <c:pt idx="5022">
                  <c:v>-47.361990207971253</c:v>
                </c:pt>
                <c:pt idx="5023">
                  <c:v>-52.580530148852908</c:v>
                </c:pt>
                <c:pt idx="5024">
                  <c:v>-56.219691356253819</c:v>
                </c:pt>
                <c:pt idx="5025">
                  <c:v>-57.975249063869093</c:v>
                </c:pt>
                <c:pt idx="5026">
                  <c:v>-57.605843536542928</c:v>
                </c:pt>
                <c:pt idx="5027">
                  <c:v>-54.945696863924447</c:v>
                </c:pt>
                <c:pt idx="5028">
                  <c:v>-49.919892698192037</c:v>
                </c:pt>
                <c:pt idx="5029">
                  <c:v>-42.562629994911326</c:v>
                </c:pt>
                <c:pt idx="5030">
                  <c:v>-33.037583766696599</c:v>
                </c:pt>
                <c:pt idx="5031">
                  <c:v>-21.65756237403745</c:v>
                </c:pt>
                <c:pt idx="5032">
                  <c:v>-8.898049225234308</c:v>
                </c:pt>
                <c:pt idx="5033">
                  <c:v>4.603537473583093</c:v>
                </c:pt>
                <c:pt idx="5034">
                  <c:v>18.072584062475038</c:v>
                </c:pt>
                <c:pt idx="5035">
                  <c:v>30.653892250846937</c:v>
                </c:pt>
                <c:pt idx="5036">
                  <c:v>41.500765140130675</c:v>
                </c:pt>
                <c:pt idx="5037">
                  <c:v>49.884803628268401</c:v>
                </c:pt>
                <c:pt idx="5038">
                  <c:v>55.301877723692435</c:v>
                </c:pt>
                <c:pt idx="5039">
                  <c:v>57.5445662209681</c:v>
                </c:pt>
                <c:pt idx="5040">
                  <c:v>56.71954341315729</c:v>
                </c:pt>
                <c:pt idx="5041">
                  <c:v>53.207411365927541</c:v>
                </c:pt>
                <c:pt idx="5042">
                  <c:v>47.581958549268549</c:v>
                </c:pt>
                <c:pt idx="5043">
                  <c:v>40.515446670929556</c:v>
                </c:pt>
                <c:pt idx="5044">
                  <c:v>32.693602675384057</c:v>
                </c:pt>
                <c:pt idx="5045">
                  <c:v>24.75357677604973</c:v>
                </c:pt>
                <c:pt idx="5046">
                  <c:v>17.247333068751288</c:v>
                </c:pt>
                <c:pt idx="5047">
                  <c:v>10.626032371669893</c:v>
                </c:pt>
                <c:pt idx="5048">
                  <c:v>5.2384873591106107</c:v>
                </c:pt>
                <c:pt idx="5049">
                  <c:v>1.3372323112953177</c:v>
                </c:pt>
                <c:pt idx="5050">
                  <c:v>-0.91256210468118637</c:v>
                </c:pt>
                <c:pt idx="5051">
                  <c:v>-1.4243016783431672</c:v>
                </c:pt>
                <c:pt idx="5052">
                  <c:v>-0.18284178374495708</c:v>
                </c:pt>
                <c:pt idx="5053">
                  <c:v>2.7604753595463292</c:v>
                </c:pt>
                <c:pt idx="5054">
                  <c:v>7.2908527667519358</c:v>
                </c:pt>
                <c:pt idx="5055">
                  <c:v>13.231956885777425</c:v>
                </c:pt>
                <c:pt idx="5056">
                  <c:v>20.348028469357789</c:v>
                </c:pt>
                <c:pt idx="5057">
                  <c:v>28.347819340741705</c:v>
                </c:pt>
                <c:pt idx="5058">
                  <c:v>36.891956227660877</c:v>
                </c:pt>
                <c:pt idx="5059">
                  <c:v>45.604735592620109</c:v>
                </c:pt>
                <c:pt idx="5060">
                  <c:v>54.09019175917232</c:v>
                </c:pt>
                <c:pt idx="5061">
                  <c:v>61.950931830068228</c:v>
                </c:pt>
                <c:pt idx="5062">
                  <c:v>68.807333481884825</c:v>
                </c:pt>
                <c:pt idx="5063">
                  <c:v>74.314737238589657</c:v>
                </c:pt>
                <c:pt idx="5064">
                  <c:v>78.177187141734606</c:v>
                </c:pt>
                <c:pt idx="5065">
                  <c:v>80.157560509967112</c:v>
                </c:pt>
                <c:pt idx="5066">
                  <c:v>80.084986157327151</c:v>
                </c:pt>
                <c:pt idx="5067">
                  <c:v>77.860968527269478</c:v>
                </c:pt>
                <c:pt idx="5068">
                  <c:v>73.465620497895969</c:v>
                </c:pt>
                <c:pt idx="5069">
                  <c:v>66.965011913794555</c:v>
                </c:pt>
                <c:pt idx="5070">
                  <c:v>58.5199803970267</c:v>
                </c:pt>
                <c:pt idx="5071">
                  <c:v>48.395832514452941</c:v>
                </c:pt>
                <c:pt idx="5072">
                  <c:v>36.97111393769508</c:v>
                </c:pt>
                <c:pt idx="5073">
                  <c:v>24.742001545527312</c:v>
                </c:pt>
                <c:pt idx="5074">
                  <c:v>12.317033089695322</c:v>
                </c:pt>
                <c:pt idx="5075">
                  <c:v>0.39545743547978385</c:v>
                </c:pt>
                <c:pt idx="5076">
                  <c:v>-10.277291603944905</c:v>
                </c:pt>
                <c:pt idx="5077">
                  <c:v>-18.97994827647085</c:v>
                </c:pt>
                <c:pt idx="5078">
                  <c:v>-25.106591424031549</c:v>
                </c:pt>
                <c:pt idx="5079">
                  <c:v>-28.26259885257392</c:v>
                </c:pt>
                <c:pt idx="5080">
                  <c:v>-28.340191023266229</c:v>
                </c:pt>
                <c:pt idx="5081">
                  <c:v>-25.548126042569873</c:v>
                </c:pt>
                <c:pt idx="5082">
                  <c:v>-20.38244322913102</c:v>
                </c:pt>
                <c:pt idx="5083">
                  <c:v>-13.545550897522928</c:v>
                </c:pt>
                <c:pt idx="5084">
                  <c:v>-5.838339046805646</c:v>
                </c:pt>
                <c:pt idx="5085">
                  <c:v>1.9449136308018697</c:v>
                </c:pt>
                <c:pt idx="5086">
                  <c:v>9.0968204615884378</c:v>
                </c:pt>
                <c:pt idx="5087">
                  <c:v>15.043930956003816</c:v>
                </c:pt>
                <c:pt idx="5088">
                  <c:v>19.363704961960963</c:v>
                </c:pt>
                <c:pt idx="5089">
                  <c:v>21.780433939752214</c:v>
                </c:pt>
                <c:pt idx="5090">
                  <c:v>22.149775395072609</c:v>
                </c:pt>
                <c:pt idx="5091">
                  <c:v>20.439392965636682</c:v>
                </c:pt>
                <c:pt idx="5092">
                  <c:v>16.710327708082605</c:v>
                </c:pt>
                <c:pt idx="5093">
                  <c:v>11.101304543803312</c:v>
                </c:pt>
                <c:pt idx="5094">
                  <c:v>3.8165122162136829</c:v>
                </c:pt>
                <c:pt idx="5095">
                  <c:v>-4.8836283152441169</c:v>
                </c:pt>
                <c:pt idx="5096">
                  <c:v>-14.689799312075895</c:v>
                </c:pt>
                <c:pt idx="5097">
                  <c:v>-25.250679281155588</c:v>
                </c:pt>
                <c:pt idx="5098">
                  <c:v>-36.181008162856827</c:v>
                </c:pt>
                <c:pt idx="5099">
                  <c:v>-47.072312809236379</c:v>
                </c:pt>
                <c:pt idx="5100">
                  <c:v>-57.507215325084367</c:v>
                </c:pt>
                <c:pt idx="5101">
                  <c:v>-67.077183332920541</c:v>
                </c:pt>
                <c:pt idx="5102">
                  <c:v>-75.402245522500422</c:v>
                </c:pt>
                <c:pt idx="5103">
                  <c:v>-82.150140060779862</c:v>
                </c:pt>
                <c:pt idx="5104">
                  <c:v>-87.052190719762081</c:v>
                </c:pt>
                <c:pt idx="5105">
                  <c:v>-89.914106830450194</c:v>
                </c:pt>
                <c:pt idx="5106">
                  <c:v>-90.621441738765043</c:v>
                </c:pt>
                <c:pt idx="5107">
                  <c:v>-89.140855092828815</c:v>
                </c:pt>
                <c:pt idx="5108">
                  <c:v>-85.519046688621941</c:v>
                </c:pt>
                <c:pt idx="5109">
                  <c:v>-79.881177892573888</c:v>
                </c:pt>
                <c:pt idx="5110">
                  <c:v>-72.430022092831649</c:v>
                </c:pt>
                <c:pt idx="5111">
                  <c:v>-63.446283918038823</c:v>
                </c:pt>
                <c:pt idx="5112">
                  <c:v>-53.289655810632468</c:v>
                </c:pt>
                <c:pt idx="5113">
                  <c:v>-42.399247342858658</c:v>
                </c:pt>
                <c:pt idx="5114">
                  <c:v>-31.290974651288135</c:v>
                </c:pt>
                <c:pt idx="5115">
                  <c:v>-20.548353298647651</c:v>
                </c:pt>
                <c:pt idx="5116">
                  <c:v>-10.802143434971127</c:v>
                </c:pt>
                <c:pt idx="5117">
                  <c:v>-2.6940786836525126</c:v>
                </c:pt>
                <c:pt idx="5118">
                  <c:v>3.1784809193816703</c:v>
                </c:pt>
                <c:pt idx="5119">
                  <c:v>6.335552938065268</c:v>
                </c:pt>
                <c:pt idx="5120">
                  <c:v>6.4959542008265156</c:v>
                </c:pt>
                <c:pt idx="5121">
                  <c:v>3.6488551969364926</c:v>
                </c:pt>
                <c:pt idx="5122">
                  <c:v>-1.908154363235729</c:v>
                </c:pt>
                <c:pt idx="5123">
                  <c:v>-9.5839520747744533</c:v>
                </c:pt>
                <c:pt idx="5124">
                  <c:v>-18.565816439200439</c:v>
                </c:pt>
                <c:pt idx="5125">
                  <c:v>-27.932077069465965</c:v>
                </c:pt>
                <c:pt idx="5126">
                  <c:v>-36.774969503809999</c:v>
                </c:pt>
                <c:pt idx="5127">
                  <c:v>-44.303126221601481</c:v>
                </c:pt>
                <c:pt idx="5128">
                  <c:v>-49.905512777457865</c:v>
                </c:pt>
                <c:pt idx="5129">
                  <c:v>-53.174662549966584</c:v>
                </c:pt>
                <c:pt idx="5130">
                  <c:v>-53.898529794246691</c:v>
                </c:pt>
                <c:pt idx="5131">
                  <c:v>-52.034287593923956</c:v>
                </c:pt>
                <c:pt idx="5132">
                  <c:v>-47.675753440124538</c:v>
                </c:pt>
                <c:pt idx="5133">
                  <c:v>-41.022120188781493</c:v>
                </c:pt>
                <c:pt idx="5134">
                  <c:v>-32.351745209186149</c:v>
                </c:pt>
                <c:pt idx="5135">
                  <c:v>-22.001936784219971</c:v>
                </c:pt>
                <c:pt idx="5136">
                  <c:v>-10.354031208265363</c:v>
                </c:pt>
                <c:pt idx="5137">
                  <c:v>2.1777591322825196</c:v>
                </c:pt>
                <c:pt idx="5138">
                  <c:v>15.155582748003068</c:v>
                </c:pt>
                <c:pt idx="5139">
                  <c:v>28.127202996425478</c:v>
                </c:pt>
                <c:pt idx="5140">
                  <c:v>40.637057082390101</c:v>
                </c:pt>
                <c:pt idx="5141">
                  <c:v>52.240443006779437</c:v>
                </c:pt>
                <c:pt idx="5142">
                  <c:v>62.521232155372516</c:v>
                </c:pt>
                <c:pt idx="5143">
                  <c:v>71.112131630566324</c:v>
                </c:pt>
                <c:pt idx="5144">
                  <c:v>77.71505128330945</c:v>
                </c:pt>
                <c:pt idx="5145">
                  <c:v>82.11824696884419</c:v>
                </c:pt>
                <c:pt idx="5146">
                  <c:v>84.207245790216206</c:v>
                </c:pt>
                <c:pt idx="5147">
                  <c:v>83.968147792199744</c:v>
                </c:pt>
                <c:pt idx="5148">
                  <c:v>81.484007484389949</c:v>
                </c:pt>
                <c:pt idx="5149">
                  <c:v>76.926599548304594</c:v>
                </c:pt>
                <c:pt idx="5150">
                  <c:v>70.546353483612819</c:v>
                </c:pt>
                <c:pt idx="5151">
                  <c:v>62.662685346689422</c:v>
                </c:pt>
                <c:pt idx="5152">
                  <c:v>53.65585891220357</c:v>
                </c:pt>
                <c:pt idx="5153">
                  <c:v>43.960345747134767</c:v>
                </c:pt>
                <c:pt idx="5154">
                  <c:v>34.058646514188375</c:v>
                </c:pt>
                <c:pt idx="5155">
                  <c:v>24.473691540305072</c:v>
                </c:pt>
                <c:pt idx="5156">
                  <c:v>15.757200302383847</c:v>
                </c:pt>
                <c:pt idx="5157">
                  <c:v>8.470782831447293</c:v>
                </c:pt>
                <c:pt idx="5158">
                  <c:v>3.1563689099466954</c:v>
                </c:pt>
                <c:pt idx="5159">
                  <c:v>0.29331210010945863</c:v>
                </c:pt>
                <c:pt idx="5160">
                  <c:v>0.24203249889130349</c:v>
                </c:pt>
                <c:pt idx="5161">
                  <c:v>3.1789832857295499</c:v>
                </c:pt>
                <c:pt idx="5162">
                  <c:v>9.0346962931865864</c:v>
                </c:pt>
                <c:pt idx="5163">
                  <c:v>17.453281164233452</c:v>
                </c:pt>
                <c:pt idx="5164">
                  <c:v>27.793459836941917</c:v>
                </c:pt>
                <c:pt idx="5165">
                  <c:v>39.183558265215012</c:v>
                </c:pt>
                <c:pt idx="5166">
                  <c:v>50.625899471712245</c:v>
                </c:pt>
                <c:pt idx="5167">
                  <c:v>61.127026372438351</c:v>
                </c:pt>
                <c:pt idx="5168">
                  <c:v>69.820101541626329</c:v>
                </c:pt>
                <c:pt idx="5169">
                  <c:v>76.05085392977</c:v>
                </c:pt>
                <c:pt idx="5170">
                  <c:v>79.414718437155116</c:v>
                </c:pt>
                <c:pt idx="5171">
                  <c:v>79.750177200951839</c:v>
                </c:pt>
                <c:pt idx="5172">
                  <c:v>77.103559323330131</c:v>
                </c:pt>
                <c:pt idx="5173">
                  <c:v>71.681985832608007</c:v>
                </c:pt>
                <c:pt idx="5174">
                  <c:v>63.806942561734523</c:v>
                </c:pt>
                <c:pt idx="5175">
                  <c:v>53.875239011379279</c:v>
                </c:pt>
                <c:pt idx="5176">
                  <c:v>42.329444222485115</c:v>
                </c:pt>
                <c:pt idx="5177">
                  <c:v>29.637043909509195</c:v>
                </c:pt>
                <c:pt idx="5178">
                  <c:v>16.276243768834092</c:v>
                </c:pt>
                <c:pt idx="5179">
                  <c:v>2.7259600371019372</c:v>
                </c:pt>
                <c:pt idx="5180">
                  <c:v>-10.542396069607992</c:v>
                </c:pt>
                <c:pt idx="5181">
                  <c:v>-23.073475768810656</c:v>
                </c:pt>
                <c:pt idx="5182">
                  <c:v>-34.438618577823604</c:v>
                </c:pt>
                <c:pt idx="5183">
                  <c:v>-44.249605017422489</c:v>
                </c:pt>
                <c:pt idx="5184">
                  <c:v>-52.175532984681752</c:v>
                </c:pt>
                <c:pt idx="5185">
                  <c:v>-57.961385273761863</c:v>
                </c:pt>
                <c:pt idx="5186">
                  <c:v>-61.445426345596985</c:v>
                </c:pt>
                <c:pt idx="5187">
                  <c:v>-62.571830633967991</c:v>
                </c:pt>
                <c:pt idx="5188">
                  <c:v>-61.395536743566517</c:v>
                </c:pt>
                <c:pt idx="5189">
                  <c:v>-58.078240279256995</c:v>
                </c:pt>
                <c:pt idx="5190">
                  <c:v>-52.876837658679165</c:v>
                </c:pt>
                <c:pt idx="5191">
                  <c:v>-46.127339869600121</c:v>
                </c:pt>
                <c:pt idx="5192">
                  <c:v>-38.227604875260212</c:v>
                </c:pt>
                <c:pt idx="5193">
                  <c:v>-29.621347297536154</c:v>
                </c:pt>
                <c:pt idx="5194">
                  <c:v>-20.78443742193787</c:v>
                </c:pt>
                <c:pt idx="5195">
                  <c:v>-12.213116664925156</c:v>
                </c:pt>
                <c:pt idx="5196">
                  <c:v>-4.4127224878634008</c:v>
                </c:pt>
                <c:pt idx="5197">
                  <c:v>2.1151566722595487</c:v>
                </c:pt>
                <c:pt idx="5198">
                  <c:v>6.8895586787005207</c:v>
                </c:pt>
                <c:pt idx="5199">
                  <c:v>9.4735914355384114</c:v>
                </c:pt>
                <c:pt idx="5200">
                  <c:v>9.5065187336414745</c:v>
                </c:pt>
                <c:pt idx="5201">
                  <c:v>6.7451366932351409</c:v>
                </c:pt>
                <c:pt idx="5202">
                  <c:v>1.1121663661270595</c:v>
                </c:pt>
                <c:pt idx="5203">
                  <c:v>-7.255252844204608</c:v>
                </c:pt>
                <c:pt idx="5204">
                  <c:v>-17.969454039700494</c:v>
                </c:pt>
                <c:pt idx="5205">
                  <c:v>-30.385009364346192</c:v>
                </c:pt>
                <c:pt idx="5206">
                  <c:v>-43.635380824937926</c:v>
                </c:pt>
                <c:pt idx="5207">
                  <c:v>-56.718422413198311</c:v>
                </c:pt>
                <c:pt idx="5208">
                  <c:v>-68.618637483357261</c:v>
                </c:pt>
                <c:pt idx="5209">
                  <c:v>-78.437868912449972</c:v>
                </c:pt>
                <c:pt idx="5210">
                  <c:v>-85.50078175362961</c:v>
                </c:pt>
                <c:pt idx="5211">
                  <c:v>-89.411273879859934</c:v>
                </c:pt>
                <c:pt idx="5212">
                  <c:v>-90.054991007906864</c:v>
                </c:pt>
                <c:pt idx="5213">
                  <c:v>-87.560372030024027</c:v>
                </c:pt>
                <c:pt idx="5214">
                  <c:v>-82.238488745092923</c:v>
                </c:pt>
                <c:pt idx="5215">
                  <c:v>-74.520166649928157</c:v>
                </c:pt>
                <c:pt idx="5216">
                  <c:v>-64.90206357036007</c:v>
                </c:pt>
                <c:pt idx="5217">
                  <c:v>-53.906289632355829</c:v>
                </c:pt>
                <c:pt idx="5218">
                  <c:v>-42.053241895654232</c:v>
                </c:pt>
                <c:pt idx="5219">
                  <c:v>-29.844906483206898</c:v>
                </c:pt>
                <c:pt idx="5220">
                  <c:v>-17.755221119680574</c:v>
                </c:pt>
                <c:pt idx="5221">
                  <c:v>-6.2243355121093531</c:v>
                </c:pt>
                <c:pt idx="5222">
                  <c:v>4.345833119365766</c:v>
                </c:pt>
                <c:pt idx="5223">
                  <c:v>13.596746830638933</c:v>
                </c:pt>
                <c:pt idx="5224">
                  <c:v>21.220471422707224</c:v>
                </c:pt>
                <c:pt idx="5225">
                  <c:v>26.969606443508479</c:v>
                </c:pt>
                <c:pt idx="5226">
                  <c:v>30.669552800766468</c:v>
                </c:pt>
                <c:pt idx="5227">
                  <c:v>32.231525214836772</c:v>
                </c:pt>
                <c:pt idx="5228">
                  <c:v>31.66357048825024</c:v>
                </c:pt>
                <c:pt idx="5229">
                  <c:v>29.076366687714259</c:v>
                </c:pt>
                <c:pt idx="5230">
                  <c:v>24.681287001107357</c:v>
                </c:pt>
                <c:pt idx="5231">
                  <c:v>18.780095284571132</c:v>
                </c:pt>
                <c:pt idx="5232">
                  <c:v>11.747910027716291</c:v>
                </c:pt>
                <c:pt idx="5233">
                  <c:v>4.0126159358255347</c:v>
                </c:pt>
                <c:pt idx="5234">
                  <c:v>-3.9659397249282091</c:v>
                </c:pt>
                <c:pt idx="5235">
                  <c:v>-11.714676518776695</c:v>
                </c:pt>
                <c:pt idx="5236">
                  <c:v>-18.763193084632022</c:v>
                </c:pt>
                <c:pt idx="5237">
                  <c:v>-24.657500664655203</c:v>
                </c:pt>
                <c:pt idx="5238">
                  <c:v>-28.973121820611336</c:v>
                </c:pt>
                <c:pt idx="5239">
                  <c:v>-31.329520886572947</c:v>
                </c:pt>
                <c:pt idx="5240">
                  <c:v>-31.407859981393251</c:v>
                </c:pt>
                <c:pt idx="5241">
                  <c:v>-28.973710948889412</c:v>
                </c:pt>
                <c:pt idx="5242">
                  <c:v>-23.905441173978605</c:v>
                </c:pt>
                <c:pt idx="5243">
                  <c:v>-16.227233686166279</c:v>
                </c:pt>
                <c:pt idx="5244">
                  <c:v>-6.1428278484617334</c:v>
                </c:pt>
                <c:pt idx="5245">
                  <c:v>5.9378085810237451</c:v>
                </c:pt>
                <c:pt idx="5246">
                  <c:v>19.390501839709657</c:v>
                </c:pt>
                <c:pt idx="5247">
                  <c:v>33.400664306560707</c:v>
                </c:pt>
                <c:pt idx="5248">
                  <c:v>47.027880156637082</c:v>
                </c:pt>
                <c:pt idx="5249">
                  <c:v>59.309046170535417</c:v>
                </c:pt>
                <c:pt idx="5250">
                  <c:v>69.382080169418927</c:v>
                </c:pt>
                <c:pt idx="5251">
                  <c:v>76.599899466721112</c:v>
                </c:pt>
                <c:pt idx="5252">
                  <c:v>80.604175298869478</c:v>
                </c:pt>
                <c:pt idx="5253">
                  <c:v>81.342282039960509</c:v>
                </c:pt>
                <c:pt idx="5254">
                  <c:v>79.031312979350702</c:v>
                </c:pt>
                <c:pt idx="5255">
                  <c:v>74.08863748997382</c:v>
                </c:pt>
                <c:pt idx="5256">
                  <c:v>67.052755320168231</c:v>
                </c:pt>
                <c:pt idx="5257">
                  <c:v>58.512757371766561</c:v>
                </c:pt>
                <c:pt idx="5258">
                  <c:v>49.055469608508652</c:v>
                </c:pt>
                <c:pt idx="5259">
                  <c:v>39.23145446848104</c:v>
                </c:pt>
                <c:pt idx="5260">
                  <c:v>29.536524974248135</c:v>
                </c:pt>
                <c:pt idx="5261">
                  <c:v>20.403940580054069</c:v>
                </c:pt>
                <c:pt idx="5262">
                  <c:v>12.202767096915361</c:v>
                </c:pt>
                <c:pt idx="5263">
                  <c:v>5.2388979121372268</c:v>
                </c:pt>
                <c:pt idx="5264">
                  <c:v>-0.24368589008863839</c:v>
                </c:pt>
                <c:pt idx="5265">
                  <c:v>-4.0629249531346376</c:v>
                </c:pt>
                <c:pt idx="5266">
                  <c:v>-6.1007084917136467</c:v>
                </c:pt>
                <c:pt idx="5267">
                  <c:v>-6.3069425793620884</c:v>
                </c:pt>
                <c:pt idx="5268">
                  <c:v>-4.7048935133003367</c:v>
                </c:pt>
                <c:pt idx="5269">
                  <c:v>-1.3962031512354012</c:v>
                </c:pt>
                <c:pt idx="5270">
                  <c:v>3.4366814503533454</c:v>
                </c:pt>
                <c:pt idx="5271">
                  <c:v>9.5329948503745268</c:v>
                </c:pt>
                <c:pt idx="5272">
                  <c:v>16.562553905093331</c:v>
                </c:pt>
                <c:pt idx="5273">
                  <c:v>24.140938429965249</c:v>
                </c:pt>
                <c:pt idx="5274">
                  <c:v>31.849059873247644</c:v>
                </c:pt>
                <c:pt idx="5275">
                  <c:v>39.254210677527098</c:v>
                </c:pt>
                <c:pt idx="5276">
                  <c:v>45.929866620920606</c:v>
                </c:pt>
                <c:pt idx="5277">
                  <c:v>51.472641379467156</c:v>
                </c:pt>
                <c:pt idx="5278">
                  <c:v>55.516205361743516</c:v>
                </c:pt>
                <c:pt idx="5279">
                  <c:v>57.743101025489409</c:v>
                </c:pt>
                <c:pt idx="5280">
                  <c:v>57.895975769317673</c:v>
                </c:pt>
                <c:pt idx="5281">
                  <c:v>55.789843874673608</c:v>
                </c:pt>
                <c:pt idx="5282">
                  <c:v>51.326684998111467</c:v>
                </c:pt>
                <c:pt idx="5283">
                  <c:v>44.513013052083892</c:v>
                </c:pt>
                <c:pt idx="5284">
                  <c:v>35.47990682046477</c:v>
                </c:pt>
                <c:pt idx="5285">
                  <c:v>24.503218187116595</c:v>
                </c:pt>
                <c:pt idx="5286">
                  <c:v>12.019207644391354</c:v>
                </c:pt>
                <c:pt idx="5287">
                  <c:v>-1.3719478497868656</c:v>
                </c:pt>
                <c:pt idx="5288">
                  <c:v>-14.924340167567562</c:v>
                </c:pt>
                <c:pt idx="5289">
                  <c:v>-27.794953152087995</c:v>
                </c:pt>
                <c:pt idx="5290">
                  <c:v>-39.125588102742498</c:v>
                </c:pt>
                <c:pt idx="5291">
                  <c:v>-48.149551695410565</c:v>
                </c:pt>
                <c:pt idx="5292">
                  <c:v>-54.301228597520179</c:v>
                </c:pt>
                <c:pt idx="5293">
                  <c:v>-57.298961723901392</c:v>
                </c:pt>
                <c:pt idx="5294">
                  <c:v>-57.176538164564775</c:v>
                </c:pt>
                <c:pt idx="5295">
                  <c:v>-54.255764445428227</c:v>
                </c:pt>
                <c:pt idx="5296">
                  <c:v>-49.073085565854548</c:v>
                </c:pt>
                <c:pt idx="5297">
                  <c:v>-42.285757537479796</c:v>
                </c:pt>
                <c:pt idx="5298">
                  <c:v>-34.582893958729066</c:v>
                </c:pt>
                <c:pt idx="5299">
                  <c:v>-26.61739511570519</c:v>
                </c:pt>
                <c:pt idx="5300">
                  <c:v>-18.963526919303838</c:v>
                </c:pt>
                <c:pt idx="5301">
                  <c:v>-12.096918469677915</c:v>
                </c:pt>
                <c:pt idx="5302">
                  <c:v>-6.3903109242254432</c:v>
                </c:pt>
                <c:pt idx="5303">
                  <c:v>-2.1183225158257115</c:v>
                </c:pt>
                <c:pt idx="5304">
                  <c:v>0.53397996457207353</c:v>
                </c:pt>
                <c:pt idx="5305">
                  <c:v>1.4620785600395267</c:v>
                </c:pt>
                <c:pt idx="5306">
                  <c:v>0.63440524004486332</c:v>
                </c:pt>
                <c:pt idx="5307">
                  <c:v>-1.9131373493329176</c:v>
                </c:pt>
                <c:pt idx="5308">
                  <c:v>-6.0806123527073286</c:v>
                </c:pt>
                <c:pt idx="5309">
                  <c:v>-11.706129584952706</c:v>
                </c:pt>
                <c:pt idx="5310">
                  <c:v>-18.567770938547476</c:v>
                </c:pt>
                <c:pt idx="5311">
                  <c:v>-26.386939708659508</c:v>
                </c:pt>
                <c:pt idx="5312">
                  <c:v>-34.834787653802842</c:v>
                </c:pt>
                <c:pt idx="5313">
                  <c:v>-43.542922117629892</c:v>
                </c:pt>
                <c:pt idx="5314">
                  <c:v>-52.118548602747381</c:v>
                </c:pt>
                <c:pt idx="5315">
                  <c:v>-60.162846440397949</c:v>
                </c:pt>
                <c:pt idx="5316">
                  <c:v>-67.290313119894606</c:v>
                </c:pt>
                <c:pt idx="5317">
                  <c:v>-73.146608554803606</c:v>
                </c:pt>
                <c:pt idx="5318">
                  <c:v>-77.42317722192152</c:v>
                </c:pt>
                <c:pt idx="5319">
                  <c:v>-79.868185021523701</c:v>
                </c:pt>
                <c:pt idx="5320">
                  <c:v>-80.294462327921067</c:v>
                </c:pt>
                <c:pt idx="5321">
                  <c:v>-78.585800229726601</c:v>
                </c:pt>
                <c:pt idx="5322">
                  <c:v>-74.703046783380429</c:v>
                </c:pt>
                <c:pt idx="5323">
                  <c:v>-68.691130872398304</c:v>
                </c:pt>
                <c:pt idx="5324">
                  <c:v>-60.687538733450843</c:v>
                </c:pt>
                <c:pt idx="5325">
                  <c:v>-50.931915816541498</c:v>
                </c:pt>
                <c:pt idx="5326">
                  <c:v>-39.775303297764808</c:v>
                </c:pt>
                <c:pt idx="5327">
                  <c:v>-27.685978789338659</c:v>
                </c:pt>
                <c:pt idx="5328">
                  <c:v>-15.247048919273936</c:v>
                </c:pt>
                <c:pt idx="5329">
                  <c:v>-3.1393244082644465</c:v>
                </c:pt>
                <c:pt idx="5330">
                  <c:v>7.8973089547802111</c:v>
                </c:pt>
                <c:pt idx="5331">
                  <c:v>17.128198601877397</c:v>
                </c:pt>
                <c:pt idx="5332">
                  <c:v>23.911182468493308</c:v>
                </c:pt>
                <c:pt idx="5333">
                  <c:v>27.793443425762941</c:v>
                </c:pt>
                <c:pt idx="5334">
                  <c:v>28.59439174284223</c:v>
                </c:pt>
                <c:pt idx="5335">
                  <c:v>26.44808276891672</c:v>
                </c:pt>
                <c:pt idx="5336">
                  <c:v>21.78809165311387</c:v>
                </c:pt>
                <c:pt idx="5337">
                  <c:v>15.277116190346222</c:v>
                </c:pt>
                <c:pt idx="5338">
                  <c:v>7.7027452440414015</c:v>
                </c:pt>
                <c:pt idx="5339">
                  <c:v>-0.13074101166949406</c:v>
                </c:pt>
                <c:pt idx="5340">
                  <c:v>-7.4898241337727622</c:v>
                </c:pt>
                <c:pt idx="5341">
                  <c:v>-13.766739939633638</c:v>
                </c:pt>
                <c:pt idx="5342">
                  <c:v>-18.502890225560932</c:v>
                </c:pt>
                <c:pt idx="5343">
                  <c:v>-21.388843808695199</c:v>
                </c:pt>
                <c:pt idx="5344">
                  <c:v>-22.250789855680019</c:v>
                </c:pt>
                <c:pt idx="5345">
                  <c:v>-21.031578849960582</c:v>
                </c:pt>
                <c:pt idx="5346">
                  <c:v>-17.771642762980736</c:v>
                </c:pt>
                <c:pt idx="5347">
                  <c:v>-12.592506294318326</c:v>
                </c:pt>
                <c:pt idx="5348">
                  <c:v>-5.6837567967119638</c:v>
                </c:pt>
                <c:pt idx="5349">
                  <c:v>2.7068153404511053</c:v>
                </c:pt>
                <c:pt idx="5350">
                  <c:v>12.280880856800776</c:v>
                </c:pt>
                <c:pt idx="5351">
                  <c:v>22.696425821211967</c:v>
                </c:pt>
                <c:pt idx="5352">
                  <c:v>33.575393195927482</c:v>
                </c:pt>
                <c:pt idx="5353">
                  <c:v>44.51366401622905</c:v>
                </c:pt>
                <c:pt idx="5354">
                  <c:v>55.094481242329181</c:v>
                </c:pt>
                <c:pt idx="5355">
                  <c:v>64.905466751601764</c:v>
                </c:pt>
                <c:pt idx="5356">
                  <c:v>73.558071072309119</c:v>
                </c:pt>
                <c:pt idx="5357">
                  <c:v>80.707113132386311</c:v>
                </c:pt>
                <c:pt idx="5358">
                  <c:v>86.067645369991624</c:v>
                </c:pt>
                <c:pt idx="5359">
                  <c:v>89.427043256721433</c:v>
                </c:pt>
                <c:pt idx="5360">
                  <c:v>90.651671511371049</c:v>
                </c:pt>
                <c:pt idx="5361">
                  <c:v>89.688986342061682</c:v>
                </c:pt>
                <c:pt idx="5362">
                  <c:v>86.566844502594179</c:v>
                </c:pt>
                <c:pt idx="5363">
                  <c:v>81.391906931530798</c:v>
                </c:pt>
                <c:pt idx="5364">
                  <c:v>74.348544793194932</c:v>
                </c:pt>
                <c:pt idx="5365">
                  <c:v>65.698887201915639</c:v>
                </c:pt>
                <c:pt idx="5366">
                  <c:v>55.783789969862838</c:v>
                </c:pt>
                <c:pt idx="5367">
                  <c:v>45.023590744612804</c:v>
                </c:pt>
                <c:pt idx="5368">
                  <c:v>33.916498502160778</c:v>
                </c:pt>
                <c:pt idx="5369">
                  <c:v>23.03133305540489</c:v>
                </c:pt>
                <c:pt idx="5370">
                  <c:v>12.990259913718786</c:v>
                </c:pt>
                <c:pt idx="5371">
                  <c:v>4.4366832158421463</c:v>
                </c:pt>
                <c:pt idx="5372">
                  <c:v>-2.0154755719790018</c:v>
                </c:pt>
                <c:pt idx="5373">
                  <c:v>-5.8510908642680048</c:v>
                </c:pt>
                <c:pt idx="5374">
                  <c:v>-6.7345901607110683</c:v>
                </c:pt>
                <c:pt idx="5375">
                  <c:v>-4.5859065748674226</c:v>
                </c:pt>
                <c:pt idx="5376">
                  <c:v>0.37139688873539323</c:v>
                </c:pt>
                <c:pt idx="5377">
                  <c:v>7.6113485066725142</c:v>
                </c:pt>
                <c:pt idx="5378">
                  <c:v>16.364696180689549</c:v>
                </c:pt>
                <c:pt idx="5379">
                  <c:v>25.724330669736069</c:v>
                </c:pt>
                <c:pt idx="5380">
                  <c:v>34.768734485403378</c:v>
                </c:pt>
                <c:pt idx="5381">
                  <c:v>42.671548406088526</c:v>
                </c:pt>
                <c:pt idx="5382">
                  <c:v>48.775419645153256</c:v>
                </c:pt>
                <c:pt idx="5383">
                  <c:v>52.624357295916134</c:v>
                </c:pt>
                <c:pt idx="5384">
                  <c:v>53.961859039075968</c:v>
                </c:pt>
                <c:pt idx="5385">
                  <c:v>52.707812424769038</c:v>
                </c:pt>
                <c:pt idx="5386">
                  <c:v>48.926576658139929</c:v>
                </c:pt>
                <c:pt idx="5387">
                  <c:v>42.794932721282947</c:v>
                </c:pt>
                <c:pt idx="5388">
                  <c:v>34.574503205951828</c:v>
                </c:pt>
                <c:pt idx="5389">
                  <c:v>24.590134783368228</c:v>
                </c:pt>
                <c:pt idx="5390">
                  <c:v>13.213837170810683</c:v>
                </c:pt>
                <c:pt idx="5391">
                  <c:v>0.85289708662684716</c:v>
                </c:pt>
                <c:pt idx="5392">
                  <c:v>-12.059637807667261</c:v>
                </c:pt>
                <c:pt idx="5393">
                  <c:v>-25.074037474744333</c:v>
                </c:pt>
                <c:pt idx="5394">
                  <c:v>-37.73437640654187</c:v>
                </c:pt>
                <c:pt idx="5395">
                  <c:v>-49.591899450611919</c:v>
                </c:pt>
                <c:pt idx="5396">
                  <c:v>-60.221929303586897</c:v>
                </c:pt>
                <c:pt idx="5397">
                  <c:v>-69.24369416335513</c:v>
                </c:pt>
                <c:pt idx="5398">
                  <c:v>-76.340954746061172</c:v>
                </c:pt>
                <c:pt idx="5399">
                  <c:v>-81.280219123781052</c:v>
                </c:pt>
                <c:pt idx="5400">
                  <c:v>-83.923346042074328</c:v>
                </c:pt>
                <c:pt idx="5401">
                  <c:v>-84.232669435812113</c:v>
                </c:pt>
                <c:pt idx="5402">
                  <c:v>-82.268856917244236</c:v>
                </c:pt>
                <c:pt idx="5403">
                  <c:v>-78.183516879643477</c:v>
                </c:pt>
                <c:pt idx="5404">
                  <c:v>-72.209332179960256</c:v>
                </c:pt>
                <c:pt idx="5405">
                  <c:v>-64.650150433592017</c:v>
                </c:pt>
                <c:pt idx="5406">
                  <c:v>-55.872443470874423</c:v>
                </c:pt>
                <c:pt idx="5407">
                  <c:v>-46.298371157168816</c:v>
                </c:pt>
                <c:pt idx="5408">
                  <c:v>-36.3996341182959</c:v>
                </c:pt>
                <c:pt idx="5409">
                  <c:v>-26.690422488001627</c:v>
                </c:pt>
                <c:pt idx="5410">
                  <c:v>-17.717006859159174</c:v>
                </c:pt>
                <c:pt idx="5411">
                  <c:v>-10.040874114351313</c:v>
                </c:pt>
                <c:pt idx="5412">
                  <c:v>-4.2119800671330179</c:v>
                </c:pt>
                <c:pt idx="5413">
                  <c:v>-0.72915812392820245</c:v>
                </c:pt>
                <c:pt idx="5414">
                  <c:v>1.3251348997242451E-2</c:v>
                </c:pt>
                <c:pt idx="5415">
                  <c:v>-2.2108410140341279</c:v>
                </c:pt>
                <c:pt idx="5416">
                  <c:v>-7.3951310083858317</c:v>
                </c:pt>
                <c:pt idx="5417">
                  <c:v>-15.253446866107391</c:v>
                </c:pt>
                <c:pt idx="5418">
                  <c:v>-25.209340664848899</c:v>
                </c:pt>
                <c:pt idx="5419">
                  <c:v>-36.43794449031779</c:v>
                </c:pt>
                <c:pt idx="5420">
                  <c:v>-47.960132579687674</c:v>
                </c:pt>
                <c:pt idx="5421">
                  <c:v>-58.769519034517273</c:v>
                </c:pt>
                <c:pt idx="5422">
                  <c:v>-67.959739257302417</c:v>
                </c:pt>
                <c:pt idx="5423">
                  <c:v>-74.820870614340677</c:v>
                </c:pt>
                <c:pt idx="5424">
                  <c:v>-78.888271385018186</c:v>
                </c:pt>
                <c:pt idx="5425">
                  <c:v>-79.945161595703297</c:v>
                </c:pt>
                <c:pt idx="5426">
                  <c:v>-77.992613508294866</c:v>
                </c:pt>
                <c:pt idx="5427">
                  <c:v>-73.203971031028587</c:v>
                </c:pt>
                <c:pt idx="5428">
                  <c:v>-65.877453791563894</c:v>
                </c:pt>
                <c:pt idx="5429">
                  <c:v>-56.395029325439388</c:v>
                </c:pt>
                <c:pt idx="5430">
                  <c:v>-45.190591544423278</c:v>
                </c:pt>
                <c:pt idx="5431">
                  <c:v>-32.727206709743122</c:v>
                </c:pt>
                <c:pt idx="5432">
                  <c:v>-19.481558110128937</c:v>
                </c:pt>
                <c:pt idx="5433">
                  <c:v>-5.9331663070017218</c:v>
                </c:pt>
                <c:pt idx="5434">
                  <c:v>7.4440470634491698</c:v>
                </c:pt>
                <c:pt idx="5435">
                  <c:v>20.190060933803981</c:v>
                </c:pt>
                <c:pt idx="5436">
                  <c:v>31.868763452503224</c:v>
                </c:pt>
                <c:pt idx="5437">
                  <c:v>42.080916222336569</c:v>
                </c:pt>
                <c:pt idx="5438">
                  <c:v>50.480361668882161</c:v>
                </c:pt>
                <c:pt idx="5439">
                  <c:v>56.792400515689735</c:v>
                </c:pt>
                <c:pt idx="5440">
                  <c:v>60.831782925168078</c:v>
                </c:pt>
                <c:pt idx="5441">
                  <c:v>62.516787262596416</c:v>
                </c:pt>
                <c:pt idx="5442">
                  <c:v>61.876105542610389</c:v>
                </c:pt>
                <c:pt idx="5443">
                  <c:v>59.046906514483787</c:v>
                </c:pt>
                <c:pt idx="5444">
                  <c:v>54.264840776986802</c:v>
                </c:pt>
                <c:pt idx="5445">
                  <c:v>47.84871489744252</c:v>
                </c:pt>
                <c:pt idx="5446">
                  <c:v>40.183233780505482</c:v>
                </c:pt>
                <c:pt idx="5447">
                  <c:v>31.70255912844268</c:v>
                </c:pt>
                <c:pt idx="5448">
                  <c:v>22.876052119418009</c:v>
                </c:pt>
                <c:pt idx="5449">
                  <c:v>14.196129325229938</c:v>
                </c:pt>
                <c:pt idx="5450">
                  <c:v>6.1670350205164572</c:v>
                </c:pt>
                <c:pt idx="5451">
                  <c:v>-0.70741843309053642</c:v>
                </c:pt>
                <c:pt idx="5452">
                  <c:v>-5.939538103023696</c:v>
                </c:pt>
                <c:pt idx="5453">
                  <c:v>-9.0794190866861033</c:v>
                </c:pt>
                <c:pt idx="5454">
                  <c:v>-9.7448468527080934</c:v>
                </c:pt>
                <c:pt idx="5455">
                  <c:v>-7.6605371219373124</c:v>
                </c:pt>
                <c:pt idx="5456">
                  <c:v>-2.7052901472659805</c:v>
                </c:pt>
                <c:pt idx="5457">
                  <c:v>5.0386169878813991</c:v>
                </c:pt>
                <c:pt idx="5458">
                  <c:v>15.244980811082943</c:v>
                </c:pt>
                <c:pt idx="5459">
                  <c:v>27.328044934968148</c:v>
                </c:pt>
                <c:pt idx="5460">
                  <c:v>40.467764462529622</c:v>
                </c:pt>
                <c:pt idx="5461">
                  <c:v>53.684111064735212</c:v>
                </c:pt>
                <c:pt idx="5462">
                  <c:v>65.952678337960492</c:v>
                </c:pt>
                <c:pt idx="5463">
                  <c:v>76.336467975150086</c:v>
                </c:pt>
                <c:pt idx="5464">
                  <c:v>84.100104919969098</c:v>
                </c:pt>
                <c:pt idx="5465">
                  <c:v>88.779092141505842</c:v>
                </c:pt>
                <c:pt idx="5466">
                  <c:v>90.194510401184786</c:v>
                </c:pt>
                <c:pt idx="5467">
                  <c:v>88.422182125606227</c:v>
                </c:pt>
                <c:pt idx="5468">
                  <c:v>83.735680244621179</c:v>
                </c:pt>
                <c:pt idx="5469">
                  <c:v>76.542749970205051</c:v>
                </c:pt>
                <c:pt idx="5470">
                  <c:v>67.328608949611038</c:v>
                </c:pt>
                <c:pt idx="5471">
                  <c:v>56.612244399597571</c:v>
                </c:pt>
                <c:pt idx="5472">
                  <c:v>44.916306092648419</c:v>
                </c:pt>
                <c:pt idx="5473">
                  <c:v>32.748228903782959</c:v>
                </c:pt>
                <c:pt idx="5474">
                  <c:v>20.589223676689034</c:v>
                </c:pt>
                <c:pt idx="5475">
                  <c:v>8.887870866320668</c:v>
                </c:pt>
                <c:pt idx="5476">
                  <c:v>-1.9444280605985154</c:v>
                </c:pt>
                <c:pt idx="5477">
                  <c:v>-11.538282083811053</c:v>
                </c:pt>
                <c:pt idx="5478">
                  <c:v>-19.572953990549692</c:v>
                </c:pt>
                <c:pt idx="5479">
                  <c:v>-25.785639806352229</c:v>
                </c:pt>
                <c:pt idx="5480">
                  <c:v>-29.983278022587442</c:v>
                </c:pt>
                <c:pt idx="5481">
                  <c:v>-32.055596372732786</c:v>
                </c:pt>
                <c:pt idx="5482">
                  <c:v>-31.986893798850261</c:v>
                </c:pt>
                <c:pt idx="5483">
                  <c:v>-29.863354381930797</c:v>
                </c:pt>
                <c:pt idx="5484">
                  <c:v>-25.873088711600996</c:v>
                </c:pt>
                <c:pt idx="5485">
                  <c:v>-20.297747600660568</c:v>
                </c:pt>
                <c:pt idx="5486">
                  <c:v>-13.496832528507378</c:v>
                </c:pt>
                <c:pt idx="5487">
                  <c:v>-5.8876302355295058</c:v>
                </c:pt>
                <c:pt idx="5488">
                  <c:v>2.0758002296546816</c:v>
                </c:pt>
                <c:pt idx="5489">
                  <c:v>9.9219751950523296</c:v>
                </c:pt>
                <c:pt idx="5490">
                  <c:v>17.178554011315164</c:v>
                </c:pt>
                <c:pt idx="5491">
                  <c:v>23.386475089203756</c:v>
                </c:pt>
                <c:pt idx="5492">
                  <c:v>28.113035991278377</c:v>
                </c:pt>
                <c:pt idx="5493">
                  <c:v>30.965822514926863</c:v>
                </c:pt>
                <c:pt idx="5494">
                  <c:v>31.609507214566666</c:v>
                </c:pt>
                <c:pt idx="5495">
                  <c:v>29.787274915166964</c:v>
                </c:pt>
                <c:pt idx="5496">
                  <c:v>25.347873724714621</c:v>
                </c:pt>
                <c:pt idx="5497">
                  <c:v>18.277762832654847</c:v>
                </c:pt>
                <c:pt idx="5498">
                  <c:v>8.7352312321701557</c:v>
                </c:pt>
                <c:pt idx="5499">
                  <c:v>-2.9203265953073005</c:v>
                </c:pt>
                <c:pt idx="5500">
                  <c:v>-16.114800373301701</c:v>
                </c:pt>
                <c:pt idx="5501">
                  <c:v>-30.07453329679894</c:v>
                </c:pt>
                <c:pt idx="5502">
                  <c:v>-43.880896550779688</c:v>
                </c:pt>
                <c:pt idx="5503">
                  <c:v>-56.565305869390642</c:v>
                </c:pt>
                <c:pt idx="5504">
                  <c:v>-67.230478525303738</c:v>
                </c:pt>
                <c:pt idx="5505">
                  <c:v>-75.169724457502298</c:v>
                </c:pt>
                <c:pt idx="5506">
                  <c:v>-79.952455974475882</c:v>
                </c:pt>
                <c:pt idx="5507">
                  <c:v>-81.455028413960463</c:v>
                </c:pt>
                <c:pt idx="5508">
                  <c:v>-79.835969144525791</c:v>
                </c:pt>
                <c:pt idx="5509">
                  <c:v>-75.472288494668788</c:v>
                </c:pt>
                <c:pt idx="5510">
                  <c:v>-68.880666429282485</c:v>
                </c:pt>
                <c:pt idx="5511">
                  <c:v>-60.64369905599056</c:v>
                </c:pt>
                <c:pt idx="5512">
                  <c:v>-51.352496411772485</c:v>
                </c:pt>
                <c:pt idx="5513">
                  <c:v>-41.56840093357583</c:v>
                </c:pt>
                <c:pt idx="5514">
                  <c:v>-31.801241507655941</c:v>
                </c:pt>
                <c:pt idx="5515">
                  <c:v>-22.499433323221464</c:v>
                </c:pt>
                <c:pt idx="5516">
                  <c:v>-14.047234136449179</c:v>
                </c:pt>
                <c:pt idx="5517">
                  <c:v>-6.765391410115396</c:v>
                </c:pt>
                <c:pt idx="5518">
                  <c:v>-0.91251319239166051</c:v>
                </c:pt>
                <c:pt idx="5519">
                  <c:v>3.3145455909648884</c:v>
                </c:pt>
                <c:pt idx="5520">
                  <c:v>5.7822014999278259</c:v>
                </c:pt>
                <c:pt idx="5521">
                  <c:v>6.4237647782597236</c:v>
                </c:pt>
                <c:pt idx="5522">
                  <c:v>5.2445945377915821</c:v>
                </c:pt>
                <c:pt idx="5523">
                  <c:v>2.3273781291022773</c:v>
                </c:pt>
                <c:pt idx="5524">
                  <c:v>-2.1646040354269358</c:v>
                </c:pt>
                <c:pt idx="5525">
                  <c:v>-7.9886161168345824</c:v>
                </c:pt>
                <c:pt idx="5526">
                  <c:v>-14.829788190563809</c:v>
                </c:pt>
                <c:pt idx="5527">
                  <c:v>-22.31491864557368</c:v>
                </c:pt>
                <c:pt idx="5528">
                  <c:v>-30.031245534146766</c:v>
                </c:pt>
                <c:pt idx="5529">
                  <c:v>-37.547417725861557</c:v>
                </c:pt>
                <c:pt idx="5530">
                  <c:v>-44.433790066728157</c:v>
                </c:pt>
                <c:pt idx="5531">
                  <c:v>-50.280121834648632</c:v>
                </c:pt>
                <c:pt idx="5532">
                  <c:v>-54.710165174983921</c:v>
                </c:pt>
                <c:pt idx="5533">
                  <c:v>-57.393854888931735</c:v>
                </c:pt>
                <c:pt idx="5534">
                  <c:v>-58.05852993381928</c:v>
                </c:pt>
                <c:pt idx="5535">
                  <c:v>-56.500815688694608</c:v>
                </c:pt>
                <c:pt idx="5536">
                  <c:v>-52.600578917963865</c:v>
                </c:pt>
                <c:pt idx="5537">
                  <c:v>-46.337786003329668</c:v>
                </c:pt>
                <c:pt idx="5538">
                  <c:v>-37.812078099124264</c:v>
                </c:pt>
                <c:pt idx="5539">
                  <c:v>-27.26326479695684</c:v>
                </c:pt>
                <c:pt idx="5540">
                  <c:v>-15.088625146701604</c:v>
                </c:pt>
                <c:pt idx="5541">
                  <c:v>-1.8501127398735495</c:v>
                </c:pt>
                <c:pt idx="5542">
                  <c:v>11.737791270209804</c:v>
                </c:pt>
                <c:pt idx="5543">
                  <c:v>24.848901953687928</c:v>
                </c:pt>
                <c:pt idx="5544">
                  <c:v>36.619626101457456</c:v>
                </c:pt>
                <c:pt idx="5545">
                  <c:v>46.251284773482595</c:v>
                </c:pt>
                <c:pt idx="5546">
                  <c:v>53.121561456498533</c:v>
                </c:pt>
                <c:pt idx="5547">
                  <c:v>56.876371459632431</c:v>
                </c:pt>
                <c:pt idx="5548">
                  <c:v>57.47500779869204</c:v>
                </c:pt>
                <c:pt idx="5549">
                  <c:v>55.176228396729073</c:v>
                </c:pt>
                <c:pt idx="5550">
                  <c:v>50.473734006094013</c:v>
                </c:pt>
                <c:pt idx="5551">
                  <c:v>44.004694625588137</c:v>
                </c:pt>
                <c:pt idx="5552">
                  <c:v>36.457758925402075</c:v>
                </c:pt>
                <c:pt idx="5553">
                  <c:v>28.499205920095392</c:v>
                </c:pt>
                <c:pt idx="5554">
                  <c:v>20.72450860344027</c:v>
                </c:pt>
                <c:pt idx="5555">
                  <c:v>13.63355568391971</c:v>
                </c:pt>
                <c:pt idx="5556">
                  <c:v>7.6233082782560517</c:v>
                </c:pt>
                <c:pt idx="5557">
                  <c:v>2.9909659255454129</c:v>
                </c:pt>
                <c:pt idx="5558">
                  <c:v>-5.7993701854488162E-2</c:v>
                </c:pt>
                <c:pt idx="5559">
                  <c:v>-1.4006980619772267</c:v>
                </c:pt>
                <c:pt idx="5560">
                  <c:v>-0.98884764800486169</c:v>
                </c:pt>
                <c:pt idx="5561">
                  <c:v>1.1572848730997438</c:v>
                </c:pt>
                <c:pt idx="5562">
                  <c:v>4.952734562487235</c:v>
                </c:pt>
                <c:pt idx="5563">
                  <c:v>10.250155849380711</c:v>
                </c:pt>
                <c:pt idx="5564">
                  <c:v>16.841652709429166</c:v>
                </c:pt>
                <c:pt idx="5565">
                  <c:v>24.461636081879799</c:v>
                </c:pt>
                <c:pt idx="5566">
                  <c:v>32.792384721440762</c:v>
                </c:pt>
                <c:pt idx="5567">
                  <c:v>41.47367496377165</c:v>
                </c:pt>
                <c:pt idx="5568">
                  <c:v>50.116928721637855</c:v>
                </c:pt>
                <c:pt idx="5569">
                  <c:v>58.322998292686357</c:v>
                </c:pt>
                <c:pt idx="5570">
                  <c:v>65.701513652205577</c:v>
                </c:pt>
                <c:pt idx="5571">
                  <c:v>71.889279375609973</c:v>
                </c:pt>
                <c:pt idx="5572">
                  <c:v>76.565752793245437</c:v>
                </c:pt>
                <c:pt idx="5573">
                  <c:v>79.464829319330235</c:v>
                </c:pt>
                <c:pt idx="5574">
                  <c:v>80.383388754003832</c:v>
                </c:pt>
                <c:pt idx="5575">
                  <c:v>79.18784693811449</c:v>
                </c:pt>
                <c:pt idx="5576">
                  <c:v>75.820180128999155</c:v>
                </c:pt>
                <c:pt idx="5577">
                  <c:v>70.304654795347759</c:v>
                </c:pt>
                <c:pt idx="5578">
                  <c:v>62.755952795396432</c:v>
                </c:pt>
                <c:pt idx="5579">
                  <c:v>53.388591748417383</c:v>
                </c:pt>
                <c:pt idx="5580">
                  <c:v>42.526458744441399</c:v>
                </c:pt>
                <c:pt idx="5581">
                  <c:v>30.609825918417656</c:v>
                </c:pt>
                <c:pt idx="5582">
                  <c:v>18.195436306420007</c:v>
                </c:pt>
                <c:pt idx="5583">
                  <c:v>5.9435086156568842</c:v>
                </c:pt>
                <c:pt idx="5584">
                  <c:v>-5.4152498665623501</c:v>
                </c:pt>
                <c:pt idx="5585">
                  <c:v>-15.137771853049129</c:v>
                </c:pt>
                <c:pt idx="5586">
                  <c:v>-22.551216569964566</c:v>
                </c:pt>
                <c:pt idx="5587">
                  <c:v>-27.149363989118324</c:v>
                </c:pt>
                <c:pt idx="5588">
                  <c:v>-28.681284826720219</c:v>
                </c:pt>
                <c:pt idx="5589">
                  <c:v>-27.205469935794827</c:v>
                </c:pt>
                <c:pt idx="5590">
                  <c:v>-23.088964490017243</c:v>
                </c:pt>
                <c:pt idx="5591">
                  <c:v>-16.948745850306985</c:v>
                </c:pt>
                <c:pt idx="5592">
                  <c:v>-9.5528952642647251</c:v>
                </c:pt>
                <c:pt idx="5593">
                  <c:v>-1.710719070056643</c:v>
                </c:pt>
                <c:pt idx="5594">
                  <c:v>5.821221440007923</c:v>
                </c:pt>
                <c:pt idx="5595">
                  <c:v>12.402126941623571</c:v>
                </c:pt>
                <c:pt idx="5596">
                  <c:v>17.53729559003801</c:v>
                </c:pt>
                <c:pt idx="5597">
                  <c:v>20.882774236915388</c:v>
                </c:pt>
                <c:pt idx="5598">
                  <c:v>22.234193021621653</c:v>
                </c:pt>
                <c:pt idx="5599">
                  <c:v>21.508503437797657</c:v>
                </c:pt>
                <c:pt idx="5600">
                  <c:v>18.72459653364135</c:v>
                </c:pt>
                <c:pt idx="5601">
                  <c:v>13.986064665164983</c:v>
                </c:pt>
                <c:pt idx="5602">
                  <c:v>7.4673431089347124</c:v>
                </c:pt>
                <c:pt idx="5603">
                  <c:v>-0.59683361467471552</c:v>
                </c:pt>
                <c:pt idx="5604">
                  <c:v>-9.9195034414854479</c:v>
                </c:pt>
                <c:pt idx="5605">
                  <c:v>-20.168383153428014</c:v>
                </c:pt>
                <c:pt idx="5606">
                  <c:v>-30.973175530323939</c:v>
                </c:pt>
                <c:pt idx="5607">
                  <c:v>-41.934870717052149</c:v>
                </c:pt>
                <c:pt idx="5608">
                  <c:v>-52.638295875697686</c:v>
                </c:pt>
                <c:pt idx="5609">
                  <c:v>-62.668333115075058</c:v>
                </c:pt>
                <c:pt idx="5610">
                  <c:v>-71.628967941814963</c:v>
                </c:pt>
                <c:pt idx="5611">
                  <c:v>-79.163059456254857</c:v>
                </c:pt>
                <c:pt idx="5612">
                  <c:v>-84.970072358628201</c:v>
                </c:pt>
                <c:pt idx="5613">
                  <c:v>-88.819419404171171</c:v>
                </c:pt>
                <c:pt idx="5614">
                  <c:v>-90.55838670838645</c:v>
                </c:pt>
                <c:pt idx="5615">
                  <c:v>-90.115179420563365</c:v>
                </c:pt>
                <c:pt idx="5616">
                  <c:v>-87.498714980216604</c:v>
                </c:pt>
                <c:pt idx="5617">
                  <c:v>-82.79708943490472</c:v>
                </c:pt>
                <c:pt idx="5618">
                  <c:v>-76.176275366608024</c:v>
                </c:pt>
                <c:pt idx="5619">
                  <c:v>-67.879885882044931</c:v>
                </c:pt>
                <c:pt idx="5620">
                  <c:v>-58.229992126687648</c:v>
                </c:pt>
                <c:pt idx="5621">
                  <c:v>-47.628083688607504</c:v>
                </c:pt>
                <c:pt idx="5622">
                  <c:v>-36.554273156027882</c:v>
                </c:pt>
                <c:pt idx="5623">
                  <c:v>-25.561734756116859</c:v>
                </c:pt>
                <c:pt idx="5624">
                  <c:v>-15.262249882320338</c:v>
                </c:pt>
                <c:pt idx="5625">
                  <c:v>-6.2980393172717202</c:v>
                </c:pt>
                <c:pt idx="5626">
                  <c:v>0.70434695499107658</c:v>
                </c:pt>
                <c:pt idx="5627">
                  <c:v>5.1992603680497655</c:v>
                </c:pt>
                <c:pt idx="5628">
                  <c:v>6.8011226579808897</c:v>
                </c:pt>
                <c:pt idx="5629">
                  <c:v>5.3634419658505541</c:v>
                </c:pt>
                <c:pt idx="5630">
                  <c:v>1.0357286981925558</c:v>
                </c:pt>
                <c:pt idx="5631">
                  <c:v>-5.7245789405959631</c:v>
                </c:pt>
                <c:pt idx="5632">
                  <c:v>-14.197767917366471</c:v>
                </c:pt>
                <c:pt idx="5633">
                  <c:v>-23.498391194289532</c:v>
                </c:pt>
                <c:pt idx="5634">
                  <c:v>-32.697447728400029</c:v>
                </c:pt>
                <c:pt idx="5635">
                  <c:v>-40.937767916764095</c:v>
                </c:pt>
                <c:pt idx="5636">
                  <c:v>-47.517465464687341</c:v>
                </c:pt>
                <c:pt idx="5637">
                  <c:v>-51.931858242203923</c:v>
                </c:pt>
                <c:pt idx="5638">
                  <c:v>-53.878630097454227</c:v>
                </c:pt>
                <c:pt idx="5639">
                  <c:v>-53.238547339207628</c:v>
                </c:pt>
                <c:pt idx="5640">
                  <c:v>-50.044686598970173</c:v>
                </c:pt>
                <c:pt idx="5641">
                  <c:v>-44.449858203270495</c:v>
                </c:pt>
                <c:pt idx="5642">
                  <c:v>-36.69773511729862</c:v>
                </c:pt>
                <c:pt idx="5643">
                  <c:v>-27.099804499247927</c:v>
                </c:pt>
                <c:pt idx="5644">
                  <c:v>-16.018088385397274</c:v>
                </c:pt>
                <c:pt idx="5645">
                  <c:v>-3.8524206842160216</c:v>
                </c:pt>
                <c:pt idx="5646">
                  <c:v>8.9694576115048559</c:v>
                </c:pt>
                <c:pt idx="5647">
                  <c:v>22.000906770463036</c:v>
                </c:pt>
                <c:pt idx="5648">
                  <c:v>34.786387900493651</c:v>
                </c:pt>
                <c:pt idx="5649">
                  <c:v>46.874047269526343</c:v>
                </c:pt>
                <c:pt idx="5650">
                  <c:v>57.831784909738261</c:v>
                </c:pt>
                <c:pt idx="5651">
                  <c:v>67.266526442886843</c:v>
                </c:pt>
                <c:pt idx="5652">
                  <c:v>74.844924070022998</c:v>
                </c:pt>
                <c:pt idx="5653">
                  <c:v>80.312456472001998</c:v>
                </c:pt>
                <c:pt idx="5654">
                  <c:v>83.507601440596403</c:v>
                </c:pt>
                <c:pt idx="5655">
                  <c:v>84.368796620021271</c:v>
                </c:pt>
                <c:pt idx="5656">
                  <c:v>82.933893463418428</c:v>
                </c:pt>
                <c:pt idx="5657">
                  <c:v>79.333767394305482</c:v>
                </c:pt>
                <c:pt idx="5658">
                  <c:v>73.782790332919959</c:v>
                </c:pt>
                <c:pt idx="5659">
                  <c:v>66.568759629876538</c:v>
                </c:pt>
                <c:pt idx="5660">
                  <c:v>58.043968346439861</c:v>
                </c:pt>
                <c:pt idx="5661">
                  <c:v>48.617926077985921</c:v>
                </c:pt>
                <c:pt idx="5662">
                  <c:v>38.751147303312408</c:v>
                </c:pt>
                <c:pt idx="5663">
                  <c:v>28.948509743227103</c:v>
                </c:pt>
                <c:pt idx="5664">
                  <c:v>19.749901172521081</c:v>
                </c:pt>
                <c:pt idx="5665">
                  <c:v>11.715193308592974</c:v>
                </c:pt>
                <c:pt idx="5666">
                  <c:v>5.4001443246192489</c:v>
                </c:pt>
                <c:pt idx="5667">
                  <c:v>1.3200488893025164</c:v>
                </c:pt>
                <c:pt idx="5668">
                  <c:v>-0.10046607988568075</c:v>
                </c:pt>
                <c:pt idx="5669">
                  <c:v>1.4106358321197381</c:v>
                </c:pt>
                <c:pt idx="5670">
                  <c:v>5.9074457254494925</c:v>
                </c:pt>
                <c:pt idx="5671">
                  <c:v>13.172850501500919</c:v>
                </c:pt>
                <c:pt idx="5672">
                  <c:v>22.697585784134798</c:v>
                </c:pt>
                <c:pt idx="5673">
                  <c:v>33.708981875891808</c:v>
                </c:pt>
                <c:pt idx="5674">
                  <c:v>45.253768553154536</c:v>
                </c:pt>
                <c:pt idx="5675">
                  <c:v>56.319944117122446</c:v>
                </c:pt>
                <c:pt idx="5676">
                  <c:v>65.967121911764067</c:v>
                </c:pt>
                <c:pt idx="5677">
                  <c:v>73.4324677552233</c:v>
                </c:pt>
                <c:pt idx="5678">
                  <c:v>78.191342280113375</c:v>
                </c:pt>
                <c:pt idx="5679">
                  <c:v>79.969934343312303</c:v>
                </c:pt>
                <c:pt idx="5680">
                  <c:v>78.72143076451124</c:v>
                </c:pt>
                <c:pt idx="5681">
                  <c:v>74.582694443632974</c:v>
                </c:pt>
                <c:pt idx="5682">
                  <c:v>67.826350769228995</c:v>
                </c:pt>
                <c:pt idx="5683">
                  <c:v>58.817735630719575</c:v>
                </c:pt>
                <c:pt idx="5684">
                  <c:v>47.980795522354846</c:v>
                </c:pt>
                <c:pt idx="5685">
                  <c:v>35.773312424145296</c:v>
                </c:pt>
                <c:pt idx="5686">
                  <c:v>22.669851138058821</c:v>
                </c:pt>
                <c:pt idx="5687">
                  <c:v>9.1500713937633442</c:v>
                </c:pt>
                <c:pt idx="5688">
                  <c:v>-4.3100539030989191</c:v>
                </c:pt>
                <c:pt idx="5689">
                  <c:v>-17.246389191192705</c:v>
                </c:pt>
                <c:pt idx="5690">
                  <c:v>-29.216099673416341</c:v>
                </c:pt>
                <c:pt idx="5691">
                  <c:v>-39.809845240533768</c:v>
                </c:pt>
                <c:pt idx="5692">
                  <c:v>-48.667259208682779</c:v>
                </c:pt>
                <c:pt idx="5693">
                  <c:v>-55.494989604502358</c:v>
                </c:pt>
                <c:pt idx="5694">
                  <c:v>-60.085080446545675</c:v>
                </c:pt>
                <c:pt idx="5695">
                  <c:v>-62.330309423366586</c:v>
                </c:pt>
                <c:pt idx="5696">
                  <c:v>-62.233009229012794</c:v>
                </c:pt>
                <c:pt idx="5697">
                  <c:v>-59.905246071066614</c:v>
                </c:pt>
                <c:pt idx="5698">
                  <c:v>-55.560545908866814</c:v>
                </c:pt>
                <c:pt idx="5699">
                  <c:v>-49.499526593965946</c:v>
                </c:pt>
                <c:pt idx="5700">
                  <c:v>-42.092808162922786</c:v>
                </c:pt>
                <c:pt idx="5701">
                  <c:v>-33.764197159454056</c:v>
                </c:pt>
                <c:pt idx="5702">
                  <c:v>-24.975867403396943</c:v>
                </c:pt>
                <c:pt idx="5703">
                  <c:v>-16.215787236847277</c:v>
                </c:pt>
                <c:pt idx="5704">
                  <c:v>-7.9864282224669738</c:v>
                </c:pt>
                <c:pt idx="5705">
                  <c:v>-0.79295490004782787</c:v>
                </c:pt>
                <c:pt idx="5706">
                  <c:v>4.8714186148853553</c:v>
                </c:pt>
                <c:pt idx="5707">
                  <c:v>8.5454525831264281</c:v>
                </c:pt>
                <c:pt idx="5708">
                  <c:v>9.827668802050038</c:v>
                </c:pt>
                <c:pt idx="5709">
                  <c:v>8.4133818954201516</c:v>
                </c:pt>
                <c:pt idx="5710">
                  <c:v>4.1403021717612196</c:v>
                </c:pt>
                <c:pt idx="5711">
                  <c:v>-2.9618051541955004</c:v>
                </c:pt>
                <c:pt idx="5712">
                  <c:v>-12.627243953919004</c:v>
                </c:pt>
                <c:pt idx="5713">
                  <c:v>-24.331310419606663</c:v>
                </c:pt>
                <c:pt idx="5714">
                  <c:v>-37.30466948837914</c:v>
                </c:pt>
                <c:pt idx="5715">
                  <c:v>-50.596036464316583</c:v>
                </c:pt>
                <c:pt idx="5716">
                  <c:v>-63.179674764677593</c:v>
                </c:pt>
                <c:pt idx="5717">
                  <c:v>-74.086304566381287</c:v>
                </c:pt>
                <c:pt idx="5718">
                  <c:v>-82.524452883434122</c:v>
                </c:pt>
                <c:pt idx="5719">
                  <c:v>-87.962009911220761</c:v>
                </c:pt>
                <c:pt idx="5720">
                  <c:v>-90.153662872781879</c:v>
                </c:pt>
                <c:pt idx="5721">
                  <c:v>-89.119318430962423</c:v>
                </c:pt>
                <c:pt idx="5722">
                  <c:v>-85.091410723177759</c:v>
                </c:pt>
                <c:pt idx="5723">
                  <c:v>-78.451386365495154</c:v>
                </c:pt>
                <c:pt idx="5724">
                  <c:v>-69.670561061794487</c:v>
                </c:pt>
                <c:pt idx="5725">
                  <c:v>-59.263115566718241</c:v>
                </c:pt>
                <c:pt idx="5726">
                  <c:v>-47.752904950031578</c:v>
                </c:pt>
                <c:pt idx="5727">
                  <c:v>-35.652207636744549</c:v>
                </c:pt>
                <c:pt idx="5728">
                  <c:v>-23.449159054250064</c:v>
                </c:pt>
                <c:pt idx="5729">
                  <c:v>-11.600523761000414</c:v>
                </c:pt>
                <c:pt idx="5730">
                  <c:v>-0.52692225190304931</c:v>
                </c:pt>
                <c:pt idx="5731">
                  <c:v>9.3917716457462319</c:v>
                </c:pt>
                <c:pt idx="5732">
                  <c:v>17.822540485733288</c:v>
                </c:pt>
                <c:pt idx="5733">
                  <c:v>24.487847371775096</c:v>
                </c:pt>
                <c:pt idx="5734">
                  <c:v>29.176914351785548</c:v>
                </c:pt>
                <c:pt idx="5735">
                  <c:v>31.75866043031413</c:v>
                </c:pt>
                <c:pt idx="5736">
                  <c:v>32.194061735146072</c:v>
                </c:pt>
                <c:pt idx="5737">
                  <c:v>30.544816228015105</c:v>
                </c:pt>
                <c:pt idx="5738">
                  <c:v>26.975294417918199</c:v>
                </c:pt>
                <c:pt idx="5739">
                  <c:v>21.746136853206771</c:v>
                </c:pt>
                <c:pt idx="5740">
                  <c:v>15.200082193234936</c:v>
                </c:pt>
                <c:pt idx="5741">
                  <c:v>7.7426240955486687</c:v>
                </c:pt>
                <c:pt idx="5742">
                  <c:v>-0.17906087148663746</c:v>
                </c:pt>
                <c:pt idx="5743">
                  <c:v>-8.0960168199928013</c:v>
                </c:pt>
                <c:pt idx="5744">
                  <c:v>-15.534753356706046</c:v>
                </c:pt>
                <c:pt idx="5745">
                  <c:v>-22.031863874489748</c:v>
                </c:pt>
                <c:pt idx="5746">
                  <c:v>-27.147196071832333</c:v>
                </c:pt>
                <c:pt idx="5747">
                  <c:v>-30.477395006145738</c:v>
                </c:pt>
                <c:pt idx="5748">
                  <c:v>-31.671845182118314</c:v>
                </c:pt>
                <c:pt idx="5749">
                  <c:v>-30.452869226826525</c:v>
                </c:pt>
                <c:pt idx="5750">
                  <c:v>-26.641419207331715</c:v>
                </c:pt>
                <c:pt idx="5751">
                  <c:v>-20.18818140679689</c:v>
                </c:pt>
                <c:pt idx="5752">
                  <c:v>-11.207691630931635</c:v>
                </c:pt>
                <c:pt idx="5753">
                  <c:v>-9.5983123508692099E-3</c:v>
                </c:pt>
                <c:pt idx="5754">
                  <c:v>12.882854323581595</c:v>
                </c:pt>
                <c:pt idx="5755">
                  <c:v>26.740004663915279</c:v>
                </c:pt>
                <c:pt idx="5756">
                  <c:v>40.670424166515325</c:v>
                </c:pt>
                <c:pt idx="5757">
                  <c:v>53.707006429862837</c:v>
                </c:pt>
                <c:pt idx="5758">
                  <c:v>64.924135359319649</c:v>
                </c:pt>
                <c:pt idx="5759">
                  <c:v>73.560426583143297</c:v>
                </c:pt>
                <c:pt idx="5760">
                  <c:v>79.114772435954336</c:v>
                </c:pt>
                <c:pt idx="5761">
                  <c:v>81.391033517616108</c:v>
                </c:pt>
                <c:pt idx="5762">
                  <c:v>80.485473062188433</c:v>
                </c:pt>
                <c:pt idx="5763">
                  <c:v>76.730212305266093</c:v>
                </c:pt>
                <c:pt idx="5764">
                  <c:v>70.615909236012513</c:v>
                </c:pt>
                <c:pt idx="5765">
                  <c:v>62.715422952099551</c:v>
                </c:pt>
                <c:pt idx="5766">
                  <c:v>53.622005540411386</c:v>
                </c:pt>
                <c:pt idx="5767">
                  <c:v>43.9065769979536</c:v>
                </c:pt>
                <c:pt idx="5768">
                  <c:v>34.092445894695516</c:v>
                </c:pt>
                <c:pt idx="5769">
                  <c:v>24.643045399826658</c:v>
                </c:pt>
                <c:pt idx="5770">
                  <c:v>15.957873355105614</c:v>
                </c:pt>
                <c:pt idx="5771">
                  <c:v>8.3726159402807721</c:v>
                </c:pt>
                <c:pt idx="5772">
                  <c:v>2.1605339513871944</c:v>
                </c:pt>
                <c:pt idx="5773">
                  <c:v>-2.4668066893325538</c:v>
                </c:pt>
                <c:pt idx="5774">
                  <c:v>-5.3605563059969388</c:v>
                </c:pt>
                <c:pt idx="5775">
                  <c:v>-6.4377258576542307</c:v>
                </c:pt>
                <c:pt idx="5776">
                  <c:v>-5.6860742751203315</c:v>
                </c:pt>
                <c:pt idx="5777">
                  <c:v>-3.1695293362701391</c:v>
                </c:pt>
                <c:pt idx="5778">
                  <c:v>0.96785078533500979</c:v>
                </c:pt>
                <c:pt idx="5779">
                  <c:v>6.5017705412465956</c:v>
                </c:pt>
                <c:pt idx="5780">
                  <c:v>13.133457426213955</c:v>
                </c:pt>
                <c:pt idx="5781">
                  <c:v>20.501998342749005</c:v>
                </c:pt>
                <c:pt idx="5782">
                  <c:v>28.202152148119723</c:v>
                </c:pt>
                <c:pt idx="5783">
                  <c:v>35.805075637279515</c:v>
                </c:pt>
                <c:pt idx="5784">
                  <c:v>42.879001377726631</c:v>
                </c:pt>
                <c:pt idx="5785">
                  <c:v>49.007652184508565</c:v>
                </c:pt>
                <c:pt idx="5786">
                  <c:v>53.805541646959476</c:v>
                </c:pt>
                <c:pt idx="5787">
                  <c:v>56.930621295022597</c:v>
                </c:pt>
                <c:pt idx="5788">
                  <c:v>58.095584232461739</c:v>
                </c:pt>
                <c:pt idx="5789">
                  <c:v>57.079448757737374</c:v>
                </c:pt>
                <c:pt idx="5790">
                  <c:v>53.740918432659186</c:v>
                </c:pt>
                <c:pt idx="5791">
                  <c:v>48.034521827186325</c:v>
                </c:pt>
                <c:pt idx="5792">
                  <c:v>40.029634233995964</c:v>
                </c:pt>
                <c:pt idx="5793">
                  <c:v>29.931027823801028</c:v>
                </c:pt>
                <c:pt idx="5794">
                  <c:v>18.097448139433627</c:v>
                </c:pt>
                <c:pt idx="5795">
                  <c:v>5.0519855210234317</c:v>
                </c:pt>
                <c:pt idx="5796">
                  <c:v>-8.5245795490034055</c:v>
                </c:pt>
                <c:pt idx="5797">
                  <c:v>-21.82709836798329</c:v>
                </c:pt>
                <c:pt idx="5798">
                  <c:v>-33.992430223745998</c:v>
                </c:pt>
                <c:pt idx="5799">
                  <c:v>-44.19632003442679</c:v>
                </c:pt>
                <c:pt idx="5800">
                  <c:v>-51.76505180549163</c:v>
                </c:pt>
                <c:pt idx="5801">
                  <c:v>-56.274713792526754</c:v>
                </c:pt>
                <c:pt idx="5802">
                  <c:v>-57.609280362553221</c:v>
                </c:pt>
                <c:pt idx="5803">
                  <c:v>-55.960714914045617</c:v>
                </c:pt>
                <c:pt idx="5804">
                  <c:v>-51.774699775364354</c:v>
                </c:pt>
                <c:pt idx="5805">
                  <c:v>-45.663054781431747</c:v>
                </c:pt>
                <c:pt idx="5806">
                  <c:v>-38.309775205948931</c:v>
                </c:pt>
                <c:pt idx="5807">
                  <c:v>-30.391802259683356</c:v>
                </c:pt>
                <c:pt idx="5808">
                  <c:v>-22.524450686245256</c:v>
                </c:pt>
                <c:pt idx="5809">
                  <c:v>-15.231487110467318</c:v>
                </c:pt>
                <c:pt idx="5810">
                  <c:v>-8.9342960744919449</c:v>
                </c:pt>
                <c:pt idx="5811">
                  <c:v>-3.9531277467153325</c:v>
                </c:pt>
                <c:pt idx="5812">
                  <c:v>-0.51439330759925672</c:v>
                </c:pt>
                <c:pt idx="5813">
                  <c:v>1.2402238868543138</c:v>
                </c:pt>
                <c:pt idx="5814">
                  <c:v>1.2453546947410592</c:v>
                </c:pt>
                <c:pt idx="5815">
                  <c:v>-0.49457415716955172</c:v>
                </c:pt>
                <c:pt idx="5816">
                  <c:v>-3.9096949417242235</c:v>
                </c:pt>
                <c:pt idx="5817">
                  <c:v>-8.8673029327791202</c:v>
                </c:pt>
                <c:pt idx="5818">
                  <c:v>-15.173677370078053</c:v>
                </c:pt>
                <c:pt idx="5819">
                  <c:v>-22.576543512998132</c:v>
                </c:pt>
                <c:pt idx="5820">
                  <c:v>-30.769847051121065</c:v>
                </c:pt>
                <c:pt idx="5821">
                  <c:v>-39.402333897552616</c:v>
                </c:pt>
                <c:pt idx="5822">
                  <c:v>-48.09065342606101</c:v>
                </c:pt>
                <c:pt idx="5823">
                  <c:v>-56.4364320231604</c:v>
                </c:pt>
                <c:pt idx="5824">
                  <c:v>-64.045477123937019</c:v>
                </c:pt>
                <c:pt idx="5825">
                  <c:v>-70.546612901284817</c:v>
                </c:pt>
                <c:pt idx="5826">
                  <c:v>-75.607970818259943</c:v>
                </c:pt>
                <c:pt idx="5827">
                  <c:v>-78.949651143903395</c:v>
                </c:pt>
                <c:pt idx="5828">
                  <c:v>-80.352945233525062</c:v>
                </c:pt>
                <c:pt idx="5829">
                  <c:v>-79.667227259252485</c:v>
                </c:pt>
                <c:pt idx="5830">
                  <c:v>-76.81597741671554</c:v>
                </c:pt>
                <c:pt idx="5831">
                  <c:v>-71.80325753124518</c:v>
                </c:pt>
                <c:pt idx="5832">
                  <c:v>-64.72148051249161</c:v>
                </c:pt>
                <c:pt idx="5833">
                  <c:v>-55.760584380119873</c:v>
                </c:pt>
                <c:pt idx="5834">
                  <c:v>-45.217716656724335</c:v>
                </c:pt>
                <c:pt idx="5835">
                  <c:v>-33.505176576803855</c:v>
                </c:pt>
                <c:pt idx="5836">
                  <c:v>-21.152643928479907</c:v>
                </c:pt>
                <c:pt idx="5837">
                  <c:v>-8.7979133466562605</c:v>
                </c:pt>
                <c:pt idx="5838">
                  <c:v>2.8407596388140472</c:v>
                </c:pt>
                <c:pt idx="5839">
                  <c:v>13.016589353199905</c:v>
                </c:pt>
                <c:pt idx="5840">
                  <c:v>21.031582440492777</c:v>
                </c:pt>
                <c:pt idx="5841">
                  <c:v>26.331234775026918</c:v>
                </c:pt>
                <c:pt idx="5842">
                  <c:v>28.597423425154158</c:v>
                </c:pt>
                <c:pt idx="5843">
                  <c:v>27.813040059380665</c:v>
                </c:pt>
                <c:pt idx="5844">
                  <c:v>24.275215633899592</c:v>
                </c:pt>
                <c:pt idx="5845">
                  <c:v>18.549504332565146</c:v>
                </c:pt>
                <c:pt idx="5846">
                  <c:v>11.378167546637501</c:v>
                </c:pt>
                <c:pt idx="5847">
                  <c:v>3.570179606599087</c:v>
                </c:pt>
                <c:pt idx="5848">
                  <c:v>-4.0984080188424468</c:v>
                </c:pt>
                <c:pt idx="5849">
                  <c:v>-10.955434237175769</c:v>
                </c:pt>
                <c:pt idx="5850">
                  <c:v>-16.470309391444594</c:v>
                </c:pt>
                <c:pt idx="5851">
                  <c:v>-20.263890247038582</c:v>
                </c:pt>
                <c:pt idx="5852">
                  <c:v>-22.100193317208085</c:v>
                </c:pt>
                <c:pt idx="5853">
                  <c:v>-21.869165806619819</c:v>
                </c:pt>
                <c:pt idx="5854">
                  <c:v>-19.56718219733575</c:v>
                </c:pt>
                <c:pt idx="5855">
                  <c:v>-15.27912278851973</c:v>
                </c:pt>
                <c:pt idx="5856">
                  <c:v>-9.1636810157344879</c:v>
                </c:pt>
                <c:pt idx="5857">
                  <c:v>-1.4420869389420812</c:v>
                </c:pt>
                <c:pt idx="5858">
                  <c:v>7.6104463832497364</c:v>
                </c:pt>
                <c:pt idx="5859">
                  <c:v>17.671770612785721</c:v>
                </c:pt>
                <c:pt idx="5860">
                  <c:v>28.379866206388389</c:v>
                </c:pt>
                <c:pt idx="5861">
                  <c:v>39.341536892145335</c:v>
                </c:pt>
                <c:pt idx="5862">
                  <c:v>50.144110869627667</c:v>
                </c:pt>
                <c:pt idx="5863">
                  <c:v>60.370812730501022</c:v>
                </c:pt>
                <c:pt idx="5864">
                  <c:v>69.619289034557369</c:v>
                </c:pt>
                <c:pt idx="5865">
                  <c:v>77.52144846923278</c:v>
                </c:pt>
                <c:pt idx="5866">
                  <c:v>83.761923945683108</c:v>
                </c:pt>
                <c:pt idx="5867">
                  <c:v>88.092609039525257</c:v>
                </c:pt>
                <c:pt idx="5868">
                  <c:v>90.341875038938838</c:v>
                </c:pt>
                <c:pt idx="5869">
                  <c:v>90.418655464361137</c:v>
                </c:pt>
                <c:pt idx="5870">
                  <c:v>88.312834987309543</c:v>
                </c:pt>
                <c:pt idx="5871">
                  <c:v>84.093867701292808</c:v>
                </c:pt>
                <c:pt idx="5872">
                  <c:v>77.909314354208931</c:v>
                </c:pt>
                <c:pt idx="5873">
                  <c:v>69.98432205549787</c:v>
                </c:pt>
                <c:pt idx="5874">
                  <c:v>60.622239682273417</c:v>
                </c:pt>
                <c:pt idx="5875">
                  <c:v>50.205677270907124</c:v>
                </c:pt>
                <c:pt idx="5876">
                  <c:v>39.196356364413212</c:v>
                </c:pt>
                <c:pt idx="5877">
                  <c:v>28.131013788459647</c:v>
                </c:pt>
                <c:pt idx="5878">
                  <c:v>17.609480991215637</c:v>
                </c:pt>
                <c:pt idx="5879">
                  <c:v>8.2702064237257868</c:v>
                </c:pt>
                <c:pt idx="5880">
                  <c:v>0.74867456618152417</c:v>
                </c:pt>
                <c:pt idx="5881">
                  <c:v>-4.3834634204822764</c:v>
                </c:pt>
                <c:pt idx="5882">
                  <c:v>-6.6951738729492822</c:v>
                </c:pt>
                <c:pt idx="5883">
                  <c:v>-5.9768532345508021</c:v>
                </c:pt>
                <c:pt idx="5884">
                  <c:v>-2.3046926001205503</c:v>
                </c:pt>
                <c:pt idx="5885">
                  <c:v>3.935003770983716</c:v>
                </c:pt>
                <c:pt idx="5886">
                  <c:v>12.07761696830225</c:v>
                </c:pt>
                <c:pt idx="5887">
                  <c:v>21.266394658539639</c:v>
                </c:pt>
                <c:pt idx="5888">
                  <c:v>30.571465510993487</c:v>
                </c:pt>
                <c:pt idx="5889">
                  <c:v>39.109589704098312</c:v>
                </c:pt>
                <c:pt idx="5890">
                  <c:v>46.136682111500434</c:v>
                </c:pt>
                <c:pt idx="5891">
                  <c:v>51.099601196093275</c:v>
                </c:pt>
                <c:pt idx="5892">
                  <c:v>53.649071585003185</c:v>
                </c:pt>
                <c:pt idx="5893">
                  <c:v>53.624962444372407</c:v>
                </c:pt>
                <c:pt idx="5894">
                  <c:v>51.027209762219073</c:v>
                </c:pt>
                <c:pt idx="5895">
                  <c:v>45.983019000983688</c:v>
                </c:pt>
                <c:pt idx="5896">
                  <c:v>38.71681657808444</c:v>
                </c:pt>
                <c:pt idx="5897">
                  <c:v>29.52576294458412</c:v>
                </c:pt>
                <c:pt idx="5898">
                  <c:v>18.76118395682094</c:v>
                </c:pt>
                <c:pt idx="5899">
                  <c:v>6.814911637982668</c:v>
                </c:pt>
                <c:pt idx="5900">
                  <c:v>-5.8911184094875031</c:v>
                </c:pt>
                <c:pt idx="5901">
                  <c:v>-18.913912500574455</c:v>
                </c:pt>
                <c:pt idx="5902">
                  <c:v>-31.799022635529571</c:v>
                </c:pt>
                <c:pt idx="5903">
                  <c:v>-44.092402277771377</c:v>
                </c:pt>
                <c:pt idx="5904">
                  <c:v>-55.355621877567117</c:v>
                </c:pt>
                <c:pt idx="5905">
                  <c:v>-65.184484073082302</c:v>
                </c:pt>
                <c:pt idx="5906">
                  <c:v>-73.229623572566808</c:v>
                </c:pt>
                <c:pt idx="5907">
                  <c:v>-79.216298398710862</c:v>
                </c:pt>
                <c:pt idx="5908">
                  <c:v>-82.959998593393067</c:v>
                </c:pt>
                <c:pt idx="5909">
                  <c:v>-84.375226796589359</c:v>
                </c:pt>
                <c:pt idx="5910">
                  <c:v>-83.476645800399027</c:v>
                </c:pt>
                <c:pt idx="5911">
                  <c:v>-80.373849644331742</c:v>
                </c:pt>
                <c:pt idx="5912">
                  <c:v>-75.262324660375896</c:v>
                </c:pt>
                <c:pt idx="5913">
                  <c:v>-68.41331296168326</c:v>
                </c:pt>
                <c:pt idx="5914">
                  <c:v>-60.164521680292921</c:v>
                </c:pt>
                <c:pt idx="5915">
                  <c:v>-50.912467095048321</c:v>
                </c:pt>
                <c:pt idx="5916">
                  <c:v>-41.106113723312291</c:v>
                </c:pt>
                <c:pt idx="5917">
                  <c:v>-31.240513463304378</c:v>
                </c:pt>
                <c:pt idx="5918">
                  <c:v>-21.848340614990324</c:v>
                </c:pt>
                <c:pt idx="5919">
                  <c:v>-13.486509768837212</c:v>
                </c:pt>
                <c:pt idx="5920">
                  <c:v>-6.7145431402703695</c:v>
                </c:pt>
                <c:pt idx="5921">
                  <c:v>-2.0613619732948103</c:v>
                </c:pt>
                <c:pt idx="5922">
                  <c:v>2.1642675178433823E-2</c:v>
                </c:pt>
                <c:pt idx="5923">
                  <c:v>-0.77976274728559403</c:v>
                </c:pt>
                <c:pt idx="5924">
                  <c:v>-4.5769717850897464</c:v>
                </c:pt>
                <c:pt idx="5925">
                  <c:v>-11.220666997412751</c:v>
                </c:pt>
                <c:pt idx="5926">
                  <c:v>-20.270362362644271</c:v>
                </c:pt>
                <c:pt idx="5927">
                  <c:v>-31.010317388564584</c:v>
                </c:pt>
                <c:pt idx="5928">
                  <c:v>-42.520123425858394</c:v>
                </c:pt>
                <c:pt idx="5929">
                  <c:v>-53.789657177317416</c:v>
                </c:pt>
                <c:pt idx="5930">
                  <c:v>-63.850571047788193</c:v>
                </c:pt>
                <c:pt idx="5931">
                  <c:v>-71.890542940715662</c:v>
                </c:pt>
                <c:pt idx="5932">
                  <c:v>-77.325590246081035</c:v>
                </c:pt>
                <c:pt idx="5933">
                  <c:v>-79.823449109160634</c:v>
                </c:pt>
                <c:pt idx="5934">
                  <c:v>-79.286913809461339</c:v>
                </c:pt>
                <c:pt idx="5935">
                  <c:v>-75.813626827911605</c:v>
                </c:pt>
                <c:pt idx="5936">
                  <c:v>-69.648178229237161</c:v>
                </c:pt>
                <c:pt idx="5937">
                  <c:v>-61.137351655756945</c:v>
                </c:pt>
                <c:pt idx="5938">
                  <c:v>-50.693759007863697</c:v>
                </c:pt>
                <c:pt idx="5939">
                  <c:v>-38.768948622458609</c:v>
                </c:pt>
                <c:pt idx="5940">
                  <c:v>-25.834719750081991</c:v>
                </c:pt>
                <c:pt idx="5941">
                  <c:v>-12.370386967297478</c:v>
                </c:pt>
                <c:pt idx="5942">
                  <c:v>1.1464757583489191</c:v>
                </c:pt>
                <c:pt idx="5943">
                  <c:v>14.24814473756703</c:v>
                </c:pt>
                <c:pt idx="5944">
                  <c:v>26.485746093674813</c:v>
                </c:pt>
                <c:pt idx="5945">
                  <c:v>37.440712573212942</c:v>
                </c:pt>
                <c:pt idx="5946">
                  <c:v>46.739494224709212</c:v>
                </c:pt>
                <c:pt idx="5947">
                  <c:v>54.071136988889094</c:v>
                </c:pt>
                <c:pt idx="5948">
                  <c:v>59.205858640569865</c:v>
                </c:pt>
                <c:pt idx="5949">
                  <c:v>62.011442937440741</c:v>
                </c:pt>
                <c:pt idx="5950">
                  <c:v>62.463872359724931</c:v>
                </c:pt>
                <c:pt idx="5951">
                  <c:v>60.64963351456997</c:v>
                </c:pt>
                <c:pt idx="5952">
                  <c:v>56.759302911581663</c:v>
                </c:pt>
                <c:pt idx="5953">
                  <c:v>51.074333635558155</c:v>
                </c:pt>
                <c:pt idx="5954">
                  <c:v>43.950306324643414</c:v>
                </c:pt>
                <c:pt idx="5955">
                  <c:v>35.79983703550888</c:v>
                </c:pt>
                <c:pt idx="5956">
                  <c:v>27.077208823846856</c:v>
                </c:pt>
                <c:pt idx="5957">
                  <c:v>18.265314194386274</c:v>
                </c:pt>
                <c:pt idx="5958">
                  <c:v>9.8641974091533626</c:v>
                </c:pt>
                <c:pt idx="5959">
                  <c:v>2.3795621691185742</c:v>
                </c:pt>
                <c:pt idx="5960">
                  <c:v>-3.6909727290770045</c:v>
                </c:pt>
                <c:pt idx="5961">
                  <c:v>-7.8763899960366519</c:v>
                </c:pt>
                <c:pt idx="5962">
                  <c:v>-9.7580347686500826</c:v>
                </c:pt>
                <c:pt idx="5963">
                  <c:v>-9.0044072654247369</c:v>
                </c:pt>
                <c:pt idx="5964">
                  <c:v>-5.4149674089313971</c:v>
                </c:pt>
                <c:pt idx="5965">
                  <c:v>1.0304925287422491</c:v>
                </c:pt>
                <c:pt idx="5966">
                  <c:v>10.125406086805835</c:v>
                </c:pt>
                <c:pt idx="5967">
                  <c:v>21.406877845269541</c:v>
                </c:pt>
                <c:pt idx="5968">
                  <c:v>34.159824684589914</c:v>
                </c:pt>
                <c:pt idx="5969">
                  <c:v>47.467856919583205</c:v>
                </c:pt>
                <c:pt idx="5970">
                  <c:v>60.311433997497723</c:v>
                </c:pt>
                <c:pt idx="5971">
                  <c:v>71.695969768698973</c:v>
                </c:pt>
                <c:pt idx="5972">
                  <c:v>80.778550925442261</c:v>
                </c:pt>
                <c:pt idx="5973">
                  <c:v>86.960972318845521</c:v>
                </c:pt>
                <c:pt idx="5974">
                  <c:v>89.93022669675382</c:v>
                </c:pt>
                <c:pt idx="5975">
                  <c:v>89.647243708655466</c:v>
                </c:pt>
                <c:pt idx="5976">
                  <c:v>86.299674006337398</c:v>
                </c:pt>
                <c:pt idx="5977">
                  <c:v>80.23930214200918</c:v>
                </c:pt>
                <c:pt idx="5978">
                  <c:v>71.920889502069784</c:v>
                </c:pt>
                <c:pt idx="5979">
                  <c:v>61.851951145784973</c:v>
                </c:pt>
                <c:pt idx="5980">
                  <c:v>50.55636603559806</c:v>
                </c:pt>
                <c:pt idx="5981">
                  <c:v>38.550563695299374</c:v>
                </c:pt>
                <c:pt idx="5982">
                  <c:v>26.329209988185632</c:v>
                </c:pt>
                <c:pt idx="5983">
                  <c:v>14.356994918662689</c:v>
                </c:pt>
                <c:pt idx="5984">
                  <c:v>3.0635063159444487</c:v>
                </c:pt>
                <c:pt idx="5985">
                  <c:v>-7.1612386176683342</c:v>
                </c:pt>
                <c:pt idx="5986">
                  <c:v>-15.972426994431832</c:v>
                </c:pt>
                <c:pt idx="5987">
                  <c:v>-23.078428341182722</c:v>
                </c:pt>
                <c:pt idx="5988">
                  <c:v>-28.251486844194421</c:v>
                </c:pt>
                <c:pt idx="5989">
                  <c:v>-31.340423129779637</c:v>
                </c:pt>
                <c:pt idx="5990">
                  <c:v>-32.283392573973316</c:v>
                </c:pt>
                <c:pt idx="5991">
                  <c:v>-31.11772467474356</c:v>
                </c:pt>
                <c:pt idx="5992">
                  <c:v>-27.983686647283683</c:v>
                </c:pt>
                <c:pt idx="5993">
                  <c:v>-23.120098546769405</c:v>
                </c:pt>
                <c:pt idx="5994">
                  <c:v>-16.851830956287682</c:v>
                </c:pt>
                <c:pt idx="5995">
                  <c:v>-9.5713846228148824</c:v>
                </c:pt>
                <c:pt idx="5996">
                  <c:v>-1.7179263154439233</c:v>
                </c:pt>
                <c:pt idx="5997">
                  <c:v>6.2430864422701342</c:v>
                </c:pt>
                <c:pt idx="5998">
                  <c:v>13.837831073448006</c:v>
                </c:pt>
                <c:pt idx="5999">
                  <c:v>20.599289216548097</c:v>
                </c:pt>
                <c:pt idx="6000">
                  <c:v>26.080612079179591</c:v>
                </c:pt>
                <c:pt idx="6001">
                  <c:v>29.868393136713593</c:v>
                </c:pt>
                <c:pt idx="6002">
                  <c:v>31.597860276135226</c:v>
                </c:pt>
                <c:pt idx="6003">
                  <c:v>30.971920242974157</c:v>
                </c:pt>
                <c:pt idx="6004">
                  <c:v>27.785490357727326</c:v>
                </c:pt>
                <c:pt idx="6005">
                  <c:v>21.95543037198301</c:v>
                </c:pt>
                <c:pt idx="6006">
                  <c:v>13.554327663816991</c:v>
                </c:pt>
                <c:pt idx="6007">
                  <c:v>2.8431846885936878</c:v>
                </c:pt>
                <c:pt idx="6008">
                  <c:v>-9.7059680438322395</c:v>
                </c:pt>
                <c:pt idx="6009">
                  <c:v>-23.409956271020246</c:v>
                </c:pt>
                <c:pt idx="6010">
                  <c:v>-37.409443981010668</c:v>
                </c:pt>
                <c:pt idx="6011">
                  <c:v>-50.745517984154574</c:v>
                </c:pt>
                <c:pt idx="6012">
                  <c:v>-62.471292129469745</c:v>
                </c:pt>
                <c:pt idx="6013">
                  <c:v>-71.776212113409883</c:v>
                </c:pt>
                <c:pt idx="6014">
                  <c:v>-78.091192931783951</c:v>
                </c:pt>
                <c:pt idx="6015">
                  <c:v>-81.146827882790916</c:v>
                </c:pt>
                <c:pt idx="6016">
                  <c:v>-80.973822228781529</c:v>
                </c:pt>
                <c:pt idx="6017">
                  <c:v>-77.854954088805243</c:v>
                </c:pt>
                <c:pt idx="6018">
                  <c:v>-72.250501236386029</c:v>
                </c:pt>
                <c:pt idx="6019">
                  <c:v>-64.720087372321572</c:v>
                </c:pt>
                <c:pt idx="6020">
                  <c:v>-55.856710341961467</c:v>
                </c:pt>
                <c:pt idx="6021">
                  <c:v>-46.239465363673645</c:v>
                </c:pt>
                <c:pt idx="6022">
                  <c:v>-36.404472102194177</c:v>
                </c:pt>
                <c:pt idx="6023">
                  <c:v>-26.829971046413963</c:v>
                </c:pt>
                <c:pt idx="6024">
                  <c:v>-17.930719934474716</c:v>
                </c:pt>
                <c:pt idx="6025">
                  <c:v>-10.057430093150545</c:v>
                </c:pt>
                <c:pt idx="6026">
                  <c:v>-3.4980609912241678</c:v>
                </c:pt>
                <c:pt idx="6027">
                  <c:v>1.5211662959264445</c:v>
                </c:pt>
                <c:pt idx="6028">
                  <c:v>4.8363145237722618</c:v>
                </c:pt>
                <c:pt idx="6029">
                  <c:v>6.3483759106525159</c:v>
                </c:pt>
                <c:pt idx="6030">
                  <c:v>6.0278234676308289</c:v>
                </c:pt>
                <c:pt idx="6031">
                  <c:v>3.9200595451106612</c:v>
                </c:pt>
                <c:pt idx="6032">
                  <c:v>0.1499356102036119</c:v>
                </c:pt>
                <c:pt idx="6033">
                  <c:v>-5.0770139427476488</c:v>
                </c:pt>
                <c:pt idx="6034">
                  <c:v>-11.478813718449759</c:v>
                </c:pt>
                <c:pt idx="6035">
                  <c:v>-18.707854117697757</c:v>
                </c:pt>
                <c:pt idx="6036">
                  <c:v>-26.367595638047138</c:v>
                </c:pt>
                <c:pt idx="6037">
                  <c:v>-34.032877458778941</c:v>
                </c:pt>
                <c:pt idx="6038">
                  <c:v>-41.270850411519653</c:v>
                </c:pt>
                <c:pt idx="6039">
                  <c:v>-47.660060010754201</c:v>
                </c:pt>
                <c:pt idx="6040">
                  <c:v>-52.80648726954891</c:v>
                </c:pt>
                <c:pt idx="6041">
                  <c:v>-56.356729463291707</c:v>
                </c:pt>
                <c:pt idx="6042">
                  <c:v>-58.009479238555343</c:v>
                </c:pt>
                <c:pt idx="6043">
                  <c:v>-57.526895392371003</c:v>
                </c:pt>
                <c:pt idx="6044">
                  <c:v>-54.747426267927565</c:v>
                </c:pt>
                <c:pt idx="6045">
                  <c:v>-49.60123922264669</c:v>
                </c:pt>
                <c:pt idx="6046">
                  <c:v>-42.128615889951284</c:v>
                </c:pt>
                <c:pt idx="6047">
                  <c:v>-32.500364562276857</c:v>
                </c:pt>
                <c:pt idx="6048">
                  <c:v>-21.037321250749557</c:v>
                </c:pt>
                <c:pt idx="6049">
                  <c:v>-8.2233834530718983</c:v>
                </c:pt>
                <c:pt idx="6050">
                  <c:v>5.2962133465763683</c:v>
                </c:pt>
                <c:pt idx="6051">
                  <c:v>18.741102376045767</c:v>
                </c:pt>
                <c:pt idx="6052">
                  <c:v>31.254120534846443</c:v>
                </c:pt>
                <c:pt idx="6053">
                  <c:v>41.99184972314206</c:v>
                </c:pt>
                <c:pt idx="6054">
                  <c:v>50.234900092493561</c:v>
                </c:pt>
                <c:pt idx="6055">
                  <c:v>55.492883140084132</c:v>
                </c:pt>
                <c:pt idx="6056">
                  <c:v>57.574442378617228</c:v>
                </c:pt>
                <c:pt idx="6057">
                  <c:v>56.601590000848496</c:v>
                </c:pt>
                <c:pt idx="6058">
                  <c:v>52.966931865160582</c:v>
                </c:pt>
                <c:pt idx="6059">
                  <c:v>47.251550462677741</c:v>
                </c:pt>
                <c:pt idx="6060">
                  <c:v>40.130283794834327</c:v>
                </c:pt>
                <c:pt idx="6061">
                  <c:v>32.287665449805388</c:v>
                </c:pt>
                <c:pt idx="6062">
                  <c:v>24.357194311606747</c:v>
                </c:pt>
                <c:pt idx="6063">
                  <c:v>16.885937306163751</c:v>
                </c:pt>
                <c:pt idx="6064">
                  <c:v>10.319799782766927</c:v>
                </c:pt>
                <c:pt idx="6065">
                  <c:v>5.0025119432115037</c:v>
                </c:pt>
                <c:pt idx="6066">
                  <c:v>1.1819423503593487</c:v>
                </c:pt>
                <c:pt idx="6067">
                  <c:v>-0.98093602307555483</c:v>
                </c:pt>
                <c:pt idx="6068">
                  <c:v>-1.4033163355017222</c:v>
                </c:pt>
                <c:pt idx="6069">
                  <c:v>-7.3536060486415131E-2</c:v>
                </c:pt>
                <c:pt idx="6070">
                  <c:v>2.9537765774996538</c:v>
                </c:pt>
                <c:pt idx="6071">
                  <c:v>7.5606538114936352</c:v>
                </c:pt>
                <c:pt idx="6072">
                  <c:v>13.567681122954539</c:v>
                </c:pt>
                <c:pt idx="6073">
                  <c:v>20.736159932201527</c:v>
                </c:pt>
                <c:pt idx="6074">
                  <c:v>28.772182444262249</c:v>
                </c:pt>
                <c:pt idx="6075">
                  <c:v>37.334204355649383</c:v>
                </c:pt>
                <c:pt idx="6076">
                  <c:v>46.045072380905125</c:v>
                </c:pt>
                <c:pt idx="6077">
                  <c:v>54.508279988729655</c:v>
                </c:pt>
                <c:pt idx="6078">
                  <c:v>62.326882757224098</c:v>
                </c:pt>
                <c:pt idx="6079">
                  <c:v>69.12264660253372</c:v>
                </c:pt>
                <c:pt idx="6080">
                  <c:v>74.553088951676003</c:v>
                </c:pt>
                <c:pt idx="6081">
                  <c:v>78.325028927833529</c:v>
                </c:pt>
                <c:pt idx="6082">
                  <c:v>80.204550716616467</c:v>
                </c:pt>
                <c:pt idx="6083">
                  <c:v>80.024319924566356</c:v>
                </c:pt>
                <c:pt idx="6084">
                  <c:v>77.689681438392313</c:v>
                </c:pt>
                <c:pt idx="6085">
                  <c:v>73.184929260690822</c:v>
                </c:pt>
                <c:pt idx="6086">
                  <c:v>66.58072765027481</c:v>
                </c:pt>
                <c:pt idx="6087">
                  <c:v>58.042990053105953</c:v>
                </c:pt>
                <c:pt idx="6088">
                  <c:v>47.842589096794505</c:v>
                </c:pt>
                <c:pt idx="6089">
                  <c:v>36.364002549726195</c:v>
                </c:pt>
                <c:pt idx="6090">
                  <c:v>24.109356959982325</c:v>
                </c:pt>
                <c:pt idx="6091">
                  <c:v>11.692494168252885</c:v>
                </c:pt>
                <c:pt idx="6092">
                  <c:v>-0.18369828657715462</c:v>
                </c:pt>
                <c:pt idx="6093">
                  <c:v>-10.773103952174234</c:v>
                </c:pt>
                <c:pt idx="6094">
                  <c:v>-19.357995906851059</c:v>
                </c:pt>
                <c:pt idx="6095">
                  <c:v>-25.340940064969718</c:v>
                </c:pt>
                <c:pt idx="6096">
                  <c:v>-28.340369646078255</c:v>
                </c:pt>
                <c:pt idx="6097">
                  <c:v>-28.26435914868749</c:v>
                </c:pt>
                <c:pt idx="6098">
                  <c:v>-25.33748326620886</c:v>
                </c:pt>
                <c:pt idx="6099">
                  <c:v>-20.068577688041593</c:v>
                </c:pt>
                <c:pt idx="6100">
                  <c:v>-13.167756642864095</c:v>
                </c:pt>
                <c:pt idx="6101">
                  <c:v>-5.4379695355993727</c:v>
                </c:pt>
                <c:pt idx="6102">
                  <c:v>2.3292556994384159</c:v>
                </c:pt>
                <c:pt idx="6103">
                  <c:v>9.4324897711210376</c:v>
                </c:pt>
                <c:pt idx="6104">
                  <c:v>15.305765769857876</c:v>
                </c:pt>
                <c:pt idx="6105">
                  <c:v>19.534241808385346</c:v>
                </c:pt>
                <c:pt idx="6106">
                  <c:v>21.849321107414468</c:v>
                </c:pt>
                <c:pt idx="6107">
                  <c:v>22.112831772293468</c:v>
                </c:pt>
                <c:pt idx="6108">
                  <c:v>20.29761581098014</c:v>
                </c:pt>
                <c:pt idx="6109">
                  <c:v>16.469013694470988</c:v>
                </c:pt>
                <c:pt idx="6110">
                  <c:v>10.769345354636053</c:v>
                </c:pt>
                <c:pt idx="6111">
                  <c:v>3.4058602762257371</c:v>
                </c:pt>
                <c:pt idx="6112">
                  <c:v>-5.3583674617891788</c:v>
                </c:pt>
                <c:pt idx="6113">
                  <c:v>-15.21171481458636</c:v>
                </c:pt>
                <c:pt idx="6114">
                  <c:v>-25.800923079599656</c:v>
                </c:pt>
                <c:pt idx="6115">
                  <c:v>-36.73926516514495</c:v>
                </c:pt>
                <c:pt idx="6116">
                  <c:v>-47.617438008804086</c:v>
                </c:pt>
                <c:pt idx="6117">
                  <c:v>-58.018060200551929</c:v>
                </c:pt>
                <c:pt idx="6118">
                  <c:v>-67.53356902615451</c:v>
                </c:pt>
                <c:pt idx="6119">
                  <c:v>-75.785974213541579</c:v>
                </c:pt>
                <c:pt idx="6120">
                  <c:v>-82.445901805975794</c:v>
                </c:pt>
                <c:pt idx="6121">
                  <c:v>-87.248244113356321</c:v>
                </c:pt>
                <c:pt idx="6122">
                  <c:v>-90.00268072111983</c:v>
                </c:pt>
                <c:pt idx="6123">
                  <c:v>-90.598886450407335</c:v>
                </c:pt>
                <c:pt idx="6124">
                  <c:v>-89.00762767905232</c:v>
                </c:pt>
                <c:pt idx="6125">
                  <c:v>-85.279629574202119</c:v>
                </c:pt>
                <c:pt idx="6126">
                  <c:v>-79.544010880213762</c:v>
                </c:pt>
                <c:pt idx="6127">
                  <c:v>-72.00749038121937</c:v>
                </c:pt>
                <c:pt idx="6128">
                  <c:v>-62.954761573339368</c:v>
                </c:pt>
                <c:pt idx="6129">
                  <c:v>-52.749558578602084</c:v>
                </c:pt>
                <c:pt idx="6130">
                  <c:v>-41.834998550776454</c:v>
                </c:pt>
                <c:pt idx="6131">
                  <c:v>-30.730731231977924</c:v>
                </c:pt>
                <c:pt idx="6132">
                  <c:v>-20.02328129200442</c:v>
                </c:pt>
                <c:pt idx="6133">
                  <c:v>-10.344995252633062</c:v>
                </c:pt>
                <c:pt idx="6134">
                  <c:v>-2.3368518485392666</c:v>
                </c:pt>
                <c:pt idx="6135">
                  <c:v>3.407870826832061</c:v>
                </c:pt>
                <c:pt idx="6136">
                  <c:v>6.4173277504012551</c:v>
                </c:pt>
                <c:pt idx="6137">
                  <c:v>6.4225390043890362</c:v>
                </c:pt>
                <c:pt idx="6138">
                  <c:v>3.4278236704712306</c:v>
                </c:pt>
                <c:pt idx="6139">
                  <c:v>-2.2534445102505454</c:v>
                </c:pt>
                <c:pt idx="6140">
                  <c:v>-10.016694703496006</c:v>
                </c:pt>
                <c:pt idx="6141">
                  <c:v>-19.040722226142986</c:v>
                </c:pt>
                <c:pt idx="6142">
                  <c:v>-28.401658435131811</c:v>
                </c:pt>
                <c:pt idx="6143">
                  <c:v>-37.195462881987396</c:v>
                </c:pt>
                <c:pt idx="6144">
                  <c:v>-44.638755214104869</c:v>
                </c:pt>
                <c:pt idx="6145">
                  <c:v>-50.130607795037307</c:v>
                </c:pt>
                <c:pt idx="6146">
                  <c:v>-53.273895509684074</c:v>
                </c:pt>
                <c:pt idx="6147">
                  <c:v>-53.865905300749766</c:v>
                </c:pt>
                <c:pt idx="6148">
                  <c:v>-51.871557628255587</c:v>
                </c:pt>
                <c:pt idx="6149">
                  <c:v>-47.390749504894565</c:v>
                </c:pt>
                <c:pt idx="6150">
                  <c:v>-40.627281123285755</c:v>
                </c:pt>
                <c:pt idx="6151">
                  <c:v>-31.862945589049218</c:v>
                </c:pt>
                <c:pt idx="6152">
                  <c:v>-21.437611019475014</c:v>
                </c:pt>
                <c:pt idx="6153">
                  <c:v>-9.7345303568873263</c:v>
                </c:pt>
                <c:pt idx="6154">
                  <c:v>2.830666892478455</c:v>
                </c:pt>
                <c:pt idx="6155">
                  <c:v>15.819166125086785</c:v>
                </c:pt>
                <c:pt idx="6156">
                  <c:v>28.778272575251513</c:v>
                </c:pt>
                <c:pt idx="6157">
                  <c:v>41.252603180626274</c:v>
                </c:pt>
                <c:pt idx="6158">
                  <c:v>52.798453229089965</c:v>
                </c:pt>
                <c:pt idx="6159">
                  <c:v>63.001675115736731</c:v>
                </c:pt>
                <c:pt idx="6160">
                  <c:v>71.498016192005721</c:v>
                </c:pt>
                <c:pt idx="6161">
                  <c:v>77.993405120042993</c:v>
                </c:pt>
                <c:pt idx="6162">
                  <c:v>82.280842288390474</c:v>
                </c:pt>
                <c:pt idx="6163">
                  <c:v>84.250953881301669</c:v>
                </c:pt>
                <c:pt idx="6164">
                  <c:v>83.894907500927019</c:v>
                </c:pt>
                <c:pt idx="6165">
                  <c:v>81.300494289433615</c:v>
                </c:pt>
                <c:pt idx="6166">
                  <c:v>76.643735435583295</c:v>
                </c:pt>
                <c:pt idx="6167">
                  <c:v>70.178791241259262</c:v>
                </c:pt>
                <c:pt idx="6168">
                  <c:v>62.22835346441844</c:v>
                </c:pt>
                <c:pt idx="6169">
                  <c:v>53.175592732115256</c:v>
                </c:pt>
                <c:pt idx="6170">
                  <c:v>43.457574810849657</c:v>
                </c:pt>
                <c:pt idx="6171">
                  <c:v>33.559061691487557</c:v>
                </c:pt>
                <c:pt idx="6172">
                  <c:v>24.004775747553659</c:v>
                </c:pt>
                <c:pt idx="6173">
                  <c:v>15.347471786338927</c:v>
                </c:pt>
                <c:pt idx="6174">
                  <c:v>8.1485769100976171</c:v>
                </c:pt>
                <c:pt idx="6175">
                  <c:v>2.9479935784468703</c:v>
                </c:pt>
                <c:pt idx="6176">
                  <c:v>0.22049138230996279</c:v>
                </c:pt>
                <c:pt idx="6177">
                  <c:v>0.31874066604015983</c:v>
                </c:pt>
                <c:pt idx="6178">
                  <c:v>3.4080883681516547</c:v>
                </c:pt>
                <c:pt idx="6179">
                  <c:v>9.4052074130437688</c:v>
                </c:pt>
                <c:pt idx="6180">
                  <c:v>17.939244019367845</c:v>
                </c:pt>
                <c:pt idx="6181">
                  <c:v>28.355407356055402</c:v>
                </c:pt>
                <c:pt idx="6182">
                  <c:v>39.772753623041353</c:v>
                </c:pt>
                <c:pt idx="6183">
                  <c:v>51.190600988054221</c:v>
                </c:pt>
                <c:pt idx="6184">
                  <c:v>61.619188594762512</c:v>
                </c:pt>
                <c:pt idx="6185">
                  <c:v>70.200807575594567</c:v>
                </c:pt>
                <c:pt idx="6186">
                  <c:v>76.293403530645605</c:v>
                </c:pt>
                <c:pt idx="6187">
                  <c:v>79.505243640314916</c:v>
                </c:pt>
                <c:pt idx="6188">
                  <c:v>79.686392868883942</c:v>
                </c:pt>
                <c:pt idx="6189">
                  <c:v>76.892528084780238</c:v>
                </c:pt>
                <c:pt idx="6190">
                  <c:v>71.337661912840872</c:v>
                </c:pt>
                <c:pt idx="6191">
                  <c:v>63.347974493003861</c:v>
                </c:pt>
                <c:pt idx="6192">
                  <c:v>53.323235381669242</c:v>
                </c:pt>
                <c:pt idx="6193">
                  <c:v>41.7077175955367</c:v>
                </c:pt>
                <c:pt idx="6194">
                  <c:v>28.96974886761252</c:v>
                </c:pt>
                <c:pt idx="6195">
                  <c:v>15.587787866089393</c:v>
                </c:pt>
                <c:pt idx="6196">
                  <c:v>2.0405621039590152</c:v>
                </c:pt>
                <c:pt idx="6197">
                  <c:v>-11.201116209481016</c:v>
                </c:pt>
                <c:pt idx="6198">
                  <c:v>-23.682975413212088</c:v>
                </c:pt>
                <c:pt idx="6199">
                  <c:v>-34.978050898211706</c:v>
                </c:pt>
                <c:pt idx="6200">
                  <c:v>-44.700607573210704</c:v>
                </c:pt>
                <c:pt idx="6201">
                  <c:v>-52.523149847757615</c:v>
                </c:pt>
                <c:pt idx="6202">
                  <c:v>-58.19500909047251</c:v>
                </c:pt>
                <c:pt idx="6203">
                  <c:v>-61.559585934227186</c:v>
                </c:pt>
                <c:pt idx="6204">
                  <c:v>-62.566644280630364</c:v>
                </c:pt>
                <c:pt idx="6205">
                  <c:v>-61.276720835610476</c:v>
                </c:pt>
                <c:pt idx="6206">
                  <c:v>-57.856683314614173</c:v>
                </c:pt>
                <c:pt idx="6207">
                  <c:v>-52.567862189007478</c:v>
                </c:pt>
                <c:pt idx="6208">
                  <c:v>-45.749826979582096</c:v>
                </c:pt>
                <c:pt idx="6209">
                  <c:v>-37.803135470041113</c:v>
                </c:pt>
                <c:pt idx="6210">
                  <c:v>-29.173448126731927</c:v>
                </c:pt>
                <c:pt idx="6211">
                  <c:v>-20.337943921331394</c:v>
                </c:pt>
                <c:pt idx="6212">
                  <c:v>-11.79360270091202</c:v>
                </c:pt>
                <c:pt idx="6213">
                  <c:v>-4.0459047860020636</c:v>
                </c:pt>
                <c:pt idx="6214">
                  <c:v>2.4041576396229845</c:v>
                </c:pt>
                <c:pt idx="6215">
                  <c:v>7.077231659498576</c:v>
                </c:pt>
                <c:pt idx="6216">
                  <c:v>9.5394438804879762</c:v>
                </c:pt>
                <c:pt idx="6217">
                  <c:v>9.4349607470233554</c:v>
                </c:pt>
                <c:pt idx="6218">
                  <c:v>6.527808965518215</c:v>
                </c:pt>
                <c:pt idx="6219">
                  <c:v>0.75048598123851362</c:v>
                </c:pt>
                <c:pt idx="6220">
                  <c:v>-7.7478288806547564</c:v>
                </c:pt>
                <c:pt idx="6221">
                  <c:v>-18.566218346566679</c:v>
                </c:pt>
                <c:pt idx="6222">
                  <c:v>-31.046709986075751</c:v>
                </c:pt>
                <c:pt idx="6223">
                  <c:v>-44.313414742964632</c:v>
                </c:pt>
                <c:pt idx="6224">
                  <c:v>-57.360348354730746</c:v>
                </c:pt>
                <c:pt idx="6225">
                  <c:v>-69.17490575790589</c:v>
                </c:pt>
                <c:pt idx="6226">
                  <c:v>-78.868059151548806</c:v>
                </c:pt>
                <c:pt idx="6227">
                  <c:v>-85.777780982222282</c:v>
                </c:pt>
                <c:pt idx="6228">
                  <c:v>-89.522658798026185</c:v>
                </c:pt>
                <c:pt idx="6229">
                  <c:v>-90.0018902679749</c:v>
                </c:pt>
                <c:pt idx="6230">
                  <c:v>-87.354742246624355</c:v>
                </c:pt>
                <c:pt idx="6231">
                  <c:v>-81.899852321868792</c:v>
                </c:pt>
                <c:pt idx="6232">
                  <c:v>-74.072588480552682</c:v>
                </c:pt>
                <c:pt idx="6233">
                  <c:v>-64.371758120821667</c:v>
                </c:pt>
                <c:pt idx="6234">
                  <c:v>-53.319937759679455</c:v>
                </c:pt>
                <c:pt idx="6235">
                  <c:v>-41.436917465575895</c:v>
                </c:pt>
                <c:pt idx="6236">
                  <c:v>-29.223444591259788</c:v>
                </c:pt>
                <c:pt idx="6237">
                  <c:v>-17.15185668768979</c:v>
                </c:pt>
                <c:pt idx="6238">
                  <c:v>-5.6604654043122888</c:v>
                </c:pt>
                <c:pt idx="6239">
                  <c:v>4.8508805700501654</c:v>
                </c:pt>
                <c:pt idx="6240">
                  <c:v>14.026020309229933</c:v>
                </c:pt>
                <c:pt idx="6241">
                  <c:v>21.55983478321518</c:v>
                </c:pt>
                <c:pt idx="6242">
                  <c:v>27.208314251441436</c:v>
                </c:pt>
                <c:pt idx="6243">
                  <c:v>30.800913006754332</c:v>
                </c:pt>
                <c:pt idx="6244">
                  <c:v>32.253534471158261</c:v>
                </c:pt>
                <c:pt idx="6245">
                  <c:v>31.579361441422222</c:v>
                </c:pt>
                <c:pt idx="6246">
                  <c:v>28.894310858368272</c:v>
                </c:pt>
                <c:pt idx="6247">
                  <c:v>24.414667945150082</c:v>
                </c:pt>
                <c:pt idx="6248">
                  <c:v>18.446382184662859</c:v>
                </c:pt>
                <c:pt idx="6249">
                  <c:v>11.367766508517203</c:v>
                </c:pt>
                <c:pt idx="6250">
                  <c:v>3.6088222642425873</c:v>
                </c:pt>
                <c:pt idx="6251">
                  <c:v>-4.3695018541982691</c:v>
                </c:pt>
                <c:pt idx="6252">
                  <c:v>-12.093900668399248</c:v>
                </c:pt>
                <c:pt idx="6253">
                  <c:v>-19.094488761523365</c:v>
                </c:pt>
                <c:pt idx="6254">
                  <c:v>-24.918459060025651</c:v>
                </c:pt>
                <c:pt idx="6255">
                  <c:v>-29.14320007554392</c:v>
                </c:pt>
                <c:pt idx="6256">
                  <c:v>-31.390848682378646</c:v>
                </c:pt>
                <c:pt idx="6257">
                  <c:v>-31.34626382027016</c:v>
                </c:pt>
                <c:pt idx="6258">
                  <c:v>-28.780020418021241</c:v>
                </c:pt>
                <c:pt idx="6259">
                  <c:v>-23.577075333831456</c:v>
                </c:pt>
                <c:pt idx="6260">
                  <c:v>-15.769947952244666</c:v>
                </c:pt>
                <c:pt idx="6261">
                  <c:v>-5.5723248367320437</c:v>
                </c:pt>
                <c:pt idx="6262">
                  <c:v>6.5949110580479937</c:v>
                </c:pt>
                <c:pt idx="6263">
                  <c:v>20.097009102514914</c:v>
                </c:pt>
                <c:pt idx="6264">
                  <c:v>34.111065036331595</c:v>
                </c:pt>
                <c:pt idx="6265">
                  <c:v>47.692745349027604</c:v>
                </c:pt>
                <c:pt idx="6266">
                  <c:v>59.881042859562044</c:v>
                </c:pt>
                <c:pt idx="6267">
                  <c:v>69.822284526015196</c:v>
                </c:pt>
                <c:pt idx="6268">
                  <c:v>76.882735523762449</c:v>
                </c:pt>
                <c:pt idx="6269">
                  <c:v>80.719699933336955</c:v>
                </c:pt>
                <c:pt idx="6270">
                  <c:v>81.295515455726076</c:v>
                </c:pt>
                <c:pt idx="6271">
                  <c:v>78.839311551745467</c:v>
                </c:pt>
                <c:pt idx="6272">
                  <c:v>73.776514531939654</c:v>
                </c:pt>
                <c:pt idx="6273">
                  <c:v>66.649770911760811</c:v>
                </c:pt>
                <c:pt idx="6274">
                  <c:v>58.049166718967157</c:v>
                </c:pt>
                <c:pt idx="6275">
                  <c:v>48.56035489829155</c:v>
                </c:pt>
                <c:pt idx="6276">
                  <c:v>38.731449414532854</c:v>
                </c:pt>
                <c:pt idx="6277">
                  <c:v>29.055201652368105</c:v>
                </c:pt>
                <c:pt idx="6278">
                  <c:v>19.961611542703618</c:v>
                </c:pt>
                <c:pt idx="6279">
                  <c:v>11.816497799422484</c:v>
                </c:pt>
                <c:pt idx="6280">
                  <c:v>4.9225812070253889</c:v>
                </c:pt>
                <c:pt idx="6281">
                  <c:v>-0.47929031660441807</c:v>
                </c:pt>
                <c:pt idx="6282">
                  <c:v>-4.2102417228254261</c:v>
                </c:pt>
                <c:pt idx="6283">
                  <c:v>-6.1555071963421772</c:v>
                </c:pt>
                <c:pt idx="6284">
                  <c:v>-6.2685888484090215</c:v>
                </c:pt>
                <c:pt idx="6285">
                  <c:v>-4.5766289501778612</c:v>
                </c:pt>
                <c:pt idx="6286">
                  <c:v>-1.1853520260363024</c:v>
                </c:pt>
                <c:pt idx="6287">
                  <c:v>3.718702266161892</c:v>
                </c:pt>
                <c:pt idx="6288">
                  <c:v>9.8709671515449386</c:v>
                </c:pt>
                <c:pt idx="6289">
                  <c:v>16.938087837966862</c:v>
                </c:pt>
                <c:pt idx="6290">
                  <c:v>24.533383912748757</c:v>
                </c:pt>
                <c:pt idx="6291">
                  <c:v>32.236567017385283</c:v>
                </c:pt>
                <c:pt idx="6292">
                  <c:v>39.614786038319053</c:v>
                </c:pt>
                <c:pt idx="6293">
                  <c:v>46.242311302027353</c:v>
                </c:pt>
                <c:pt idx="6294">
                  <c:v>51.717327931360693</c:v>
                </c:pt>
                <c:pt idx="6295">
                  <c:v>55.675717958588265</c:v>
                </c:pt>
                <c:pt idx="6296">
                  <c:v>57.802806693511677</c:v>
                </c:pt>
                <c:pt idx="6297">
                  <c:v>57.844610141447376</c:v>
                </c:pt>
                <c:pt idx="6298">
                  <c:v>55.620188305296907</c:v>
                </c:pt>
                <c:pt idx="6299">
                  <c:v>51.036386882561537</c:v>
                </c:pt>
                <c:pt idx="6300">
                  <c:v>44.10555572269795</c:v>
                </c:pt>
                <c:pt idx="6301">
                  <c:v>34.965661713466019</c:v>
                </c:pt>
                <c:pt idx="6302">
                  <c:v>23.900402578751169</c:v>
                </c:pt>
                <c:pt idx="6303">
                  <c:v>11.354431042409562</c:v>
                </c:pt>
                <c:pt idx="6304">
                  <c:v>-2.0640007213547711</c:v>
                </c:pt>
                <c:pt idx="6305">
                  <c:v>-15.602588747912446</c:v>
                </c:pt>
                <c:pt idx="6306">
                  <c:v>-28.415300316698836</c:v>
                </c:pt>
                <c:pt idx="6307">
                  <c:v>-39.64587969429386</c:v>
                </c:pt>
                <c:pt idx="6308">
                  <c:v>-48.53531372375479</c:v>
                </c:pt>
                <c:pt idx="6309">
                  <c:v>-54.530779100565212</c:v>
                </c:pt>
                <c:pt idx="6310">
                  <c:v>-57.366401842329708</c:v>
                </c:pt>
                <c:pt idx="6311">
                  <c:v>-57.091748934898391</c:v>
                </c:pt>
                <c:pt idx="6312">
                  <c:v>-54.041599671865342</c:v>
                </c:pt>
                <c:pt idx="6313">
                  <c:v>-48.760858576446964</c:v>
                </c:pt>
                <c:pt idx="6314">
                  <c:v>-41.910417557064235</c:v>
                </c:pt>
                <c:pt idx="6315">
                  <c:v>-34.178976959233886</c:v>
                </c:pt>
                <c:pt idx="6316">
                  <c:v>-26.216250123422441</c:v>
                </c:pt>
                <c:pt idx="6317">
                  <c:v>-18.591807350566548</c:v>
                </c:pt>
                <c:pt idx="6318">
                  <c:v>-11.776046617783136</c:v>
                </c:pt>
                <c:pt idx="6319">
                  <c:v>-6.1365543230650825</c:v>
                </c:pt>
                <c:pt idx="6320">
                  <c:v>-1.9431737937652349</c:v>
                </c:pt>
                <c:pt idx="6321">
                  <c:v>0.62333460005301633</c:v>
                </c:pt>
                <c:pt idx="6322">
                  <c:v>1.4623290750636118</c:v>
                </c:pt>
                <c:pt idx="6323">
                  <c:v>0.54578582374448192</c:v>
                </c:pt>
                <c:pt idx="6324">
                  <c:v>-2.0870688213828679</c:v>
                </c:pt>
                <c:pt idx="6325">
                  <c:v>-6.3331046619922269</c:v>
                </c:pt>
                <c:pt idx="6326">
                  <c:v>-12.027327707209929</c:v>
                </c:pt>
                <c:pt idx="6327">
                  <c:v>-18.944837599652686</c:v>
                </c:pt>
                <c:pt idx="6328">
                  <c:v>-26.804294844740699</c:v>
                </c:pt>
                <c:pt idx="6329">
                  <c:v>-35.274543021946968</c:v>
                </c:pt>
                <c:pt idx="6330">
                  <c:v>-43.985548721422724</c:v>
                </c:pt>
                <c:pt idx="6331">
                  <c:v>-52.543748889836714</c:v>
                </c:pt>
                <c:pt idx="6332">
                  <c:v>-60.550536318416398</c:v>
                </c:pt>
                <c:pt idx="6333">
                  <c:v>-67.621584504271894</c:v>
                </c:pt>
                <c:pt idx="6334">
                  <c:v>-73.404560034192556</c:v>
                </c:pt>
                <c:pt idx="6335">
                  <c:v>-77.593557366528856</c:v>
                </c:pt>
                <c:pt idx="6336">
                  <c:v>-79.939858825738327</c:v>
                </c:pt>
                <c:pt idx="6337">
                  <c:v>-80.259758428618341</c:v>
                </c:pt>
                <c:pt idx="6338">
                  <c:v>-78.440814303262499</c:v>
                </c:pt>
                <c:pt idx="6339">
                  <c:v>-74.447968981190414</c:v>
                </c:pt>
                <c:pt idx="6340">
                  <c:v>-68.33064058229526</c:v>
                </c:pt>
                <c:pt idx="6341">
                  <c:v>-60.231272860257974</c:v>
                </c:pt>
                <c:pt idx="6342">
                  <c:v>-50.394965875159897</c:v>
                </c:pt>
                <c:pt idx="6343">
                  <c:v>-39.178627606568092</c:v>
                </c:pt>
                <c:pt idx="6344">
                  <c:v>-27.056528158542633</c:v>
                </c:pt>
                <c:pt idx="6345">
                  <c:v>-14.617310568627467</c:v>
                </c:pt>
                <c:pt idx="6346">
                  <c:v>-2.545929201705575</c:v>
                </c:pt>
                <c:pt idx="6347">
                  <c:v>8.4162235619856478</c:v>
                </c:pt>
                <c:pt idx="6348">
                  <c:v>17.536936532239803</c:v>
                </c:pt>
                <c:pt idx="6349">
                  <c:v>24.181345532910736</c:v>
                </c:pt>
                <c:pt idx="6350">
                  <c:v>27.908713261973951</c:v>
                </c:pt>
                <c:pt idx="6351">
                  <c:v>28.553868452592674</c:v>
                </c:pt>
                <c:pt idx="6352">
                  <c:v>26.266974940356029</c:v>
                </c:pt>
                <c:pt idx="6353">
                  <c:v>21.495357274319318</c:v>
                </c:pt>
                <c:pt idx="6354">
                  <c:v>14.910737147580864</c:v>
                </c:pt>
                <c:pt idx="6355">
                  <c:v>7.3040709393807939</c:v>
                </c:pt>
                <c:pt idx="6356">
                  <c:v>-0.52209932775596224</c:v>
                </c:pt>
                <c:pt idx="6357">
                  <c:v>-7.8396105988404035</c:v>
                </c:pt>
                <c:pt idx="6358">
                  <c:v>-14.047956940209774</c:v>
                </c:pt>
                <c:pt idx="6359">
                  <c:v>-18.696279013938739</c:v>
                </c:pt>
                <c:pt idx="6360">
                  <c:v>-21.482443188352583</c:v>
                </c:pt>
                <c:pt idx="6361">
                  <c:v>-22.239046012105728</c:v>
                </c:pt>
                <c:pt idx="6362">
                  <c:v>-20.914345668561772</c:v>
                </c:pt>
                <c:pt idx="6363">
                  <c:v>-17.553267274529304</c:v>
                </c:pt>
                <c:pt idx="6364">
                  <c:v>-12.281081330026996</c:v>
                </c:pt>
                <c:pt idx="6365">
                  <c:v>-5.2905491512234395</c:v>
                </c:pt>
                <c:pt idx="6366">
                  <c:v>3.1677972217171804</c:v>
                </c:pt>
                <c:pt idx="6367">
                  <c:v>12.79324197443106</c:v>
                </c:pt>
                <c:pt idx="6368">
                  <c:v>23.241740325610959</c:v>
                </c:pt>
                <c:pt idx="6369">
                  <c:v>34.133643454027542</c:v>
                </c:pt>
                <c:pt idx="6370">
                  <c:v>45.063834062083302</c:v>
                </c:pt>
                <c:pt idx="6371">
                  <c:v>55.615339448988841</c:v>
                </c:pt>
                <c:pt idx="6372">
                  <c:v>65.3765118115912</c:v>
                </c:pt>
                <c:pt idx="6373">
                  <c:v>73.96054677033581</c:v>
                </c:pt>
                <c:pt idx="6374">
                  <c:v>81.024952746413348</c:v>
                </c:pt>
                <c:pt idx="6375">
                  <c:v>86.2882138675498</c:v>
                </c:pt>
                <c:pt idx="6376">
                  <c:v>89.541605471834131</c:v>
                </c:pt>
                <c:pt idx="6377">
                  <c:v>90.655596595767321</c:v>
                </c:pt>
                <c:pt idx="6378">
                  <c:v>89.581763291905233</c:v>
                </c:pt>
                <c:pt idx="6379">
                  <c:v>86.352008230189242</c:v>
                </c:pt>
                <c:pt idx="6380">
                  <c:v>81.076961691803746</c:v>
                </c:pt>
                <c:pt idx="6381">
                  <c:v>73.944937311815011</c:v>
                </c:pt>
                <c:pt idx="6382">
                  <c:v>65.222039411817519</c:v>
                </c:pt>
                <c:pt idx="6383">
                  <c:v>55.253156338714227</c:v>
                </c:pt>
                <c:pt idx="6384">
                  <c:v>44.462656427253087</c:v>
                </c:pt>
                <c:pt idx="6385">
                  <c:v>33.352579304507046</c:v>
                </c:pt>
                <c:pt idx="6386">
                  <c:v>22.494979529411591</c:v>
                </c:pt>
                <c:pt idx="6387">
                  <c:v>12.514022853050571</c:v>
                </c:pt>
                <c:pt idx="6388">
                  <c:v>4.0530047825554663</c:v>
                </c:pt>
                <c:pt idx="6389">
                  <c:v>-2.2773632334166223</c:v>
                </c:pt>
                <c:pt idx="6390">
                  <c:v>-5.9690949012439241</c:v>
                </c:pt>
                <c:pt idx="6391">
                  <c:v>-6.6979107027432443</c:v>
                </c:pt>
                <c:pt idx="6392">
                  <c:v>-4.3983621256752308</c:v>
                </c:pt>
                <c:pt idx="6393">
                  <c:v>0.69009617593925721</c:v>
                </c:pt>
                <c:pt idx="6394">
                  <c:v>8.027220754390294</c:v>
                </c:pt>
                <c:pt idx="6395">
                  <c:v>16.833917880552264</c:v>
                </c:pt>
                <c:pt idx="6396">
                  <c:v>26.199360007267384</c:v>
                </c:pt>
                <c:pt idx="6397">
                  <c:v>35.204462105519703</c:v>
                </c:pt>
                <c:pt idx="6398">
                  <c:v>43.030030631831053</c:v>
                </c:pt>
                <c:pt idx="6399">
                  <c:v>49.02850620358452</c:v>
                </c:pt>
                <c:pt idx="6400">
                  <c:v>52.754322811724329</c:v>
                </c:pt>
                <c:pt idx="6401">
                  <c:v>53.960625263867414</c:v>
                </c:pt>
                <c:pt idx="6402">
                  <c:v>52.575446920550803</c:v>
                </c:pt>
                <c:pt idx="6403">
                  <c:v>48.669611635282642</c:v>
                </c:pt>
                <c:pt idx="6404">
                  <c:v>42.424831512354992</c:v>
                </c:pt>
                <c:pt idx="6405">
                  <c:v>34.106414677754664</c:v>
                </c:pt>
                <c:pt idx="6406">
                  <c:v>24.041951467652613</c:v>
                </c:pt>
                <c:pt idx="6407">
                  <c:v>12.605504305761418</c:v>
                </c:pt>
                <c:pt idx="6408">
                  <c:v>0.20588773285157938</c:v>
                </c:pt>
                <c:pt idx="6409">
                  <c:v>-12.722778609753513</c:v>
                </c:pt>
                <c:pt idx="6410">
                  <c:v>-25.730177367642963</c:v>
                </c:pt>
                <c:pt idx="6411">
                  <c:v>-38.360396090649814</c:v>
                </c:pt>
                <c:pt idx="6412">
                  <c:v>-50.165466165685629</c:v>
                </c:pt>
                <c:pt idx="6413">
                  <c:v>-60.722446363403016</c:v>
                </c:pt>
                <c:pt idx="6414">
                  <c:v>-69.65335450927013</c:v>
                </c:pt>
                <c:pt idx="6415">
                  <c:v>-76.645754753526802</c:v>
                </c:pt>
                <c:pt idx="6416">
                  <c:v>-81.470758151521949</c:v>
                </c:pt>
                <c:pt idx="6417">
                  <c:v>-83.995274659760497</c:v>
                </c:pt>
                <c:pt idx="6418">
                  <c:v>-84.186744916360198</c:v>
                </c:pt>
                <c:pt idx="6419">
                  <c:v>-82.110671633034528</c:v>
                </c:pt>
                <c:pt idx="6420">
                  <c:v>-77.92303273417032</c:v>
                </c:pt>
                <c:pt idx="6421">
                  <c:v>-71.860360998914132</c:v>
                </c:pt>
                <c:pt idx="6422">
                  <c:v>-64.22987990098477</c:v>
                </c:pt>
                <c:pt idx="6423">
                  <c:v>-55.401048612763411</c:v>
                </c:pt>
                <c:pt idx="6424">
                  <c:v>-45.798693676229099</c:v>
                </c:pt>
                <c:pt idx="6425">
                  <c:v>-35.896863424987188</c:v>
                </c:pt>
                <c:pt idx="6426">
                  <c:v>-26.211671256742285</c:v>
                </c:pt>
                <c:pt idx="6427">
                  <c:v>-17.290637738166623</c:v>
                </c:pt>
                <c:pt idx="6428">
                  <c:v>-9.6954070540829758</c:v>
                </c:pt>
                <c:pt idx="6429">
                  <c:v>-3.9744087564001629</c:v>
                </c:pt>
                <c:pt idx="6430">
                  <c:v>-0.62256222022253926</c:v>
                </c:pt>
                <c:pt idx="6431">
                  <c:v>-2.724830567735629E-2</c:v>
                </c:pt>
                <c:pt idx="6432">
                  <c:v>-2.40422750099306</c:v>
                </c:pt>
                <c:pt idx="6433">
                  <c:v>-7.7338811553293247</c:v>
                </c:pt>
                <c:pt idx="6434">
                  <c:v>-15.715131696170737</c:v>
                </c:pt>
                <c:pt idx="6435">
                  <c:v>-25.757414864184621</c:v>
                </c:pt>
                <c:pt idx="6436">
                  <c:v>-37.025357506323033</c:v>
                </c:pt>
                <c:pt idx="6437">
                  <c:v>-48.535235583946168</c:v>
                </c:pt>
                <c:pt idx="6438">
                  <c:v>-59.282826255519566</c:v>
                </c:pt>
                <c:pt idx="6439">
                  <c:v>-68.369791693945828</c:v>
                </c:pt>
                <c:pt idx="6440">
                  <c:v>-75.09792720770163</c:v>
                </c:pt>
                <c:pt idx="6441">
                  <c:v>-79.015476758767306</c:v>
                </c:pt>
                <c:pt idx="6442">
                  <c:v>-79.917661964733711</c:v>
                </c:pt>
                <c:pt idx="6443">
                  <c:v>-77.815477562432491</c:v>
                </c:pt>
                <c:pt idx="6444">
                  <c:v>-72.889731343151013</c:v>
                </c:pt>
                <c:pt idx="6445">
                  <c:v>-65.443820509892049</c:v>
                </c:pt>
                <c:pt idx="6446">
                  <c:v>-55.863039248147366</c:v>
                </c:pt>
                <c:pt idx="6447">
                  <c:v>-44.583243739687418</c:v>
                </c:pt>
                <c:pt idx="6448">
                  <c:v>-32.068517347096531</c:v>
                </c:pt>
                <c:pt idx="6449">
                  <c:v>-18.795918181251348</c:v>
                </c:pt>
                <c:pt idx="6450">
                  <c:v>-5.2448759452899587</c:v>
                </c:pt>
                <c:pt idx="6451">
                  <c:v>8.1111866010628546</c:v>
                </c:pt>
                <c:pt idx="6452">
                  <c:v>20.813201487294684</c:v>
                </c:pt>
                <c:pt idx="6453">
                  <c:v>32.426590720912031</c:v>
                </c:pt>
                <c:pt idx="6454">
                  <c:v>42.554398495403554</c:v>
                </c:pt>
                <c:pt idx="6455">
                  <c:v>50.853647638904306</c:v>
                </c:pt>
                <c:pt idx="6456">
                  <c:v>57.053770760540473</c:v>
                </c:pt>
                <c:pt idx="6457">
                  <c:v>60.974491442248635</c:v>
                </c:pt>
                <c:pt idx="6458">
                  <c:v>62.539607848388719</c:v>
                </c:pt>
                <c:pt idx="6459">
                  <c:v>61.78344988269486</c:v>
                </c:pt>
                <c:pt idx="6460">
                  <c:v>58.848493718412712</c:v>
                </c:pt>
                <c:pt idx="6461">
                  <c:v>53.975018247595678</c:v>
                </c:pt>
                <c:pt idx="6462">
                  <c:v>47.485599674259589</c:v>
                </c:pt>
                <c:pt idx="6463">
                  <c:v>39.767839002594748</c:v>
                </c:pt>
                <c:pt idx="6464">
                  <c:v>31.258011403727338</c:v>
                </c:pt>
                <c:pt idx="6465">
                  <c:v>22.426929179683693</c:v>
                </c:pt>
                <c:pt idx="6466">
                  <c:v>13.767880965534545</c:v>
                </c:pt>
                <c:pt idx="6467">
                  <c:v>5.7854034896538131</c:v>
                </c:pt>
                <c:pt idx="6468">
                  <c:v>-1.0170918982230504</c:v>
                </c:pt>
                <c:pt idx="6469">
                  <c:v>-6.1532494350717082</c:v>
                </c:pt>
                <c:pt idx="6470">
                  <c:v>-9.1758072267574828</c:v>
                </c:pt>
                <c:pt idx="6471">
                  <c:v>-9.7069625157060742</c:v>
                </c:pt>
                <c:pt idx="6472">
                  <c:v>-7.4780770017681339</c:v>
                </c:pt>
                <c:pt idx="6473">
                  <c:v>-2.3771251899538135</c:v>
                </c:pt>
                <c:pt idx="6474">
                  <c:v>5.5020500684140803</c:v>
                </c:pt>
                <c:pt idx="6475">
                  <c:v>15.820139593223548</c:v>
                </c:pt>
                <c:pt idx="6476">
                  <c:v>27.978462004433705</c:v>
                </c:pt>
                <c:pt idx="6477">
                  <c:v>41.146631942243211</c:v>
                </c:pt>
                <c:pt idx="6478">
                  <c:v>54.339309100897552</c:v>
                </c:pt>
                <c:pt idx="6479">
                  <c:v>66.533358589427621</c:v>
                </c:pt>
                <c:pt idx="6480">
                  <c:v>76.79956901109783</c:v>
                </c:pt>
                <c:pt idx="6481">
                  <c:v>84.415124283087422</c:v>
                </c:pt>
                <c:pt idx="6482">
                  <c:v>88.930142129636508</c:v>
                </c:pt>
                <c:pt idx="6483">
                  <c:v>90.179709371773527</c:v>
                </c:pt>
                <c:pt idx="6484">
                  <c:v>88.251208027781203</c:v>
                </c:pt>
                <c:pt idx="6485">
                  <c:v>83.426551927457837</c:v>
                </c:pt>
                <c:pt idx="6486">
                  <c:v>76.118697675509495</c:v>
                </c:pt>
                <c:pt idx="6487">
                  <c:v>66.815515108007418</c:v>
                </c:pt>
                <c:pt idx="6488">
                  <c:v>56.036796532081453</c:v>
                </c:pt>
                <c:pt idx="6489">
                  <c:v>44.304792814490895</c:v>
                </c:pt>
                <c:pt idx="6490">
                  <c:v>32.125819413718169</c:v>
                </c:pt>
                <c:pt idx="6491">
                  <c:v>19.979556598176998</c:v>
                </c:pt>
                <c:pt idx="6492">
                  <c:v>8.3127987139296717</c:v>
                </c:pt>
                <c:pt idx="6493">
                  <c:v>-2.4650622331426728</c:v>
                </c:pt>
                <c:pt idx="6494">
                  <c:v>-11.986928611401284</c:v>
                </c:pt>
                <c:pt idx="6495">
                  <c:v>-19.934761412534012</c:v>
                </c:pt>
                <c:pt idx="6496">
                  <c:v>-26.048999976933661</c:v>
                </c:pt>
                <c:pt idx="6497">
                  <c:v>-30.140476136526154</c:v>
                </c:pt>
                <c:pt idx="6498">
                  <c:v>-32.103466188024989</c:v>
                </c:pt>
                <c:pt idx="6499">
                  <c:v>-31.927324943535002</c:v>
                </c:pt>
                <c:pt idx="6500">
                  <c:v>-29.703488376184499</c:v>
                </c:pt>
                <c:pt idx="6501">
                  <c:v>-25.625095961783558</c:v>
                </c:pt>
                <c:pt idx="6502">
                  <c:v>-19.978186776265698</c:v>
                </c:pt>
                <c:pt idx="6503">
                  <c:v>-13.125706430785112</c:v>
                </c:pt>
                <c:pt idx="6504">
                  <c:v>-5.487312943548341</c:v>
                </c:pt>
                <c:pt idx="6505">
                  <c:v>2.4816033823776338</c:v>
                </c:pt>
                <c:pt idx="6506">
                  <c:v>10.30913966258754</c:v>
                </c:pt>
                <c:pt idx="6507">
                  <c:v>17.523305215021658</c:v>
                </c:pt>
                <c:pt idx="6508">
                  <c:v>23.666064288049224</c:v>
                </c:pt>
                <c:pt idx="6509">
                  <c:v>28.30641082905564</c:v>
                </c:pt>
                <c:pt idx="6510">
                  <c:v>31.05439532676796</c:v>
                </c:pt>
                <c:pt idx="6511">
                  <c:v>31.578120215144391</c:v>
                </c:pt>
                <c:pt idx="6512">
                  <c:v>29.625436521527654</c:v>
                </c:pt>
                <c:pt idx="6513">
                  <c:v>25.05128392073</c:v>
                </c:pt>
                <c:pt idx="6514">
                  <c:v>17.850041292543864</c:v>
                </c:pt>
                <c:pt idx="6515">
                  <c:v>8.1895984528916212</c:v>
                </c:pt>
                <c:pt idx="6516">
                  <c:v>-3.5598724735743419</c:v>
                </c:pt>
                <c:pt idx="6517">
                  <c:v>-16.813449490162107</c:v>
                </c:pt>
                <c:pt idx="6518">
                  <c:v>-30.788427214037974</c:v>
                </c:pt>
                <c:pt idx="6519">
                  <c:v>-44.561035475377089</c:v>
                </c:pt>
                <c:pt idx="6520">
                  <c:v>-57.163272129022388</c:v>
                </c:pt>
                <c:pt idx="6521">
                  <c:v>-67.704828098406452</c:v>
                </c:pt>
                <c:pt idx="6522">
                  <c:v>-75.491395037811984</c:v>
                </c:pt>
                <c:pt idx="6523">
                  <c:v>-80.107750490764403</c:v>
                </c:pt>
                <c:pt idx="6524">
                  <c:v>-81.445615347376602</c:v>
                </c:pt>
                <c:pt idx="6525">
                  <c:v>-79.676390427638026</c:v>
                </c:pt>
                <c:pt idx="6526">
                  <c:v>-75.186117098515965</c:v>
                </c:pt>
                <c:pt idx="6527">
                  <c:v>-68.496498727513583</c:v>
                </c:pt>
                <c:pt idx="6528">
                  <c:v>-60.19178721311463</c:v>
                </c:pt>
                <c:pt idx="6529">
                  <c:v>-50.862346403566441</c:v>
                </c:pt>
                <c:pt idx="6530">
                  <c:v>-41.06730344128119</c:v>
                </c:pt>
                <c:pt idx="6531">
                  <c:v>-31.313524723099984</c:v>
                </c:pt>
                <c:pt idx="6532">
                  <c:v>-22.046187116405257</c:v>
                </c:pt>
                <c:pt idx="6533">
                  <c:v>-13.646288096765069</c:v>
                </c:pt>
                <c:pt idx="6534">
                  <c:v>-6.4313851421955492</c:v>
                </c:pt>
                <c:pt idx="6535">
                  <c:v>-0.65695051644286029</c:v>
                </c:pt>
                <c:pt idx="6536">
                  <c:v>3.4833232277383708</c:v>
                </c:pt>
                <c:pt idx="6537">
                  <c:v>5.8591499346305662</c:v>
                </c:pt>
                <c:pt idx="6538">
                  <c:v>6.4073706778870712</c:v>
                </c:pt>
                <c:pt idx="6539">
                  <c:v>5.1371563654894397</c:v>
                </c:pt>
                <c:pt idx="6540">
                  <c:v>2.1352411169577734</c:v>
                </c:pt>
                <c:pt idx="6541">
                  <c:v>-2.4309802805882059</c:v>
                </c:pt>
                <c:pt idx="6542">
                  <c:v>-8.3148708260684554</c:v>
                </c:pt>
                <c:pt idx="6543">
                  <c:v>-15.198210372047836</c:v>
                </c:pt>
                <c:pt idx="6544">
                  <c:v>-22.705301550437596</c:v>
                </c:pt>
                <c:pt idx="6545">
                  <c:v>-30.421925907018345</c:v>
                </c:pt>
                <c:pt idx="6546">
                  <c:v>-37.916345618772503</c:v>
                </c:pt>
                <c:pt idx="6547">
                  <c:v>-44.759501697456976</c:v>
                </c:pt>
                <c:pt idx="6548">
                  <c:v>-50.542554729711625</c:v>
                </c:pt>
                <c:pt idx="6549">
                  <c:v>-54.891325795245628</c:v>
                </c:pt>
                <c:pt idx="6550">
                  <c:v>-57.478398836592426</c:v>
                </c:pt>
                <c:pt idx="6551">
                  <c:v>-58.034336745751411</c:v>
                </c:pt>
                <c:pt idx="6552">
                  <c:v>-56.359638350695441</c:v>
                </c:pt>
                <c:pt idx="6553">
                  <c:v>-52.338827535259981</c:v>
                </c:pt>
                <c:pt idx="6554">
                  <c:v>-45.95746499501211</c:v>
                </c:pt>
                <c:pt idx="6555">
                  <c:v>-37.321830135078557</c:v>
                </c:pt>
                <c:pt idx="6556">
                  <c:v>-26.679374062609387</c:v>
                </c:pt>
                <c:pt idx="6557">
                  <c:v>-14.435697870192737</c:v>
                </c:pt>
                <c:pt idx="6558">
                  <c:v>-1.1610109443925436</c:v>
                </c:pt>
                <c:pt idx="6559">
                  <c:v>12.423264767854212</c:v>
                </c:pt>
                <c:pt idx="6560">
                  <c:v>25.48696821030946</c:v>
                </c:pt>
                <c:pt idx="6561">
                  <c:v>37.167160039901454</c:v>
                </c:pt>
                <c:pt idx="6562">
                  <c:v>46.671477748581147</c:v>
                </c:pt>
                <c:pt idx="6563">
                  <c:v>53.3893250497593</c:v>
                </c:pt>
                <c:pt idx="6564">
                  <c:v>56.981945031652458</c:v>
                </c:pt>
                <c:pt idx="6565">
                  <c:v>57.424690409435911</c:v>
                </c:pt>
                <c:pt idx="6566">
                  <c:v>54.990163482586858</c:v>
                </c:pt>
                <c:pt idx="6567">
                  <c:v>50.181674162841034</c:v>
                </c:pt>
                <c:pt idx="6568">
                  <c:v>43.641134362124106</c:v>
                </c:pt>
                <c:pt idx="6569">
                  <c:v>36.057633768747785</c:v>
                </c:pt>
                <c:pt idx="6570">
                  <c:v>28.094801287614121</c:v>
                </c:pt>
                <c:pt idx="6571">
                  <c:v>20.343670903834791</c:v>
                </c:pt>
                <c:pt idx="6572">
                  <c:v>13.298958716998195</c:v>
                </c:pt>
                <c:pt idx="6573">
                  <c:v>7.352415445628222</c:v>
                </c:pt>
                <c:pt idx="6574">
                  <c:v>2.7963611282604313</c:v>
                </c:pt>
                <c:pt idx="6575">
                  <c:v>-0.16814415718094358</c:v>
                </c:pt>
                <c:pt idx="6576">
                  <c:v>-1.4221985847160739</c:v>
                </c:pt>
                <c:pt idx="6577">
                  <c:v>-0.92111541525261054</c:v>
                </c:pt>
                <c:pt idx="6578">
                  <c:v>1.3114661143387385</c:v>
                </c:pt>
                <c:pt idx="6579">
                  <c:v>5.1873627566110798</c:v>
                </c:pt>
                <c:pt idx="6580">
                  <c:v>10.556104033511694</c:v>
                </c:pt>
                <c:pt idx="6581">
                  <c:v>17.206775423577206</c:v>
                </c:pt>
                <c:pt idx="6582">
                  <c:v>24.87097307014632</c:v>
                </c:pt>
                <c:pt idx="6583">
                  <c:v>33.228543816411559</c:v>
                </c:pt>
                <c:pt idx="6584">
                  <c:v>41.917444087424379</c:v>
                </c:pt>
                <c:pt idx="6585">
                  <c:v>50.548105886860249</c:v>
                </c:pt>
                <c:pt idx="6586">
                  <c:v>58.721358778523815</c:v>
                </c:pt>
                <c:pt idx="6587">
                  <c:v>66.047788815150113</c:v>
                </c:pt>
                <c:pt idx="6588">
                  <c:v>72.166026156534429</c:v>
                </c:pt>
                <c:pt idx="6589">
                  <c:v>76.758042841551998</c:v>
                </c:pt>
                <c:pt idx="6590">
                  <c:v>79.560753477655553</c:v>
                </c:pt>
                <c:pt idx="6591">
                  <c:v>80.37442592908323</c:v>
                </c:pt>
                <c:pt idx="6592">
                  <c:v>79.06917113750886</c:v>
                </c:pt>
                <c:pt idx="6593">
                  <c:v>75.590977139948876</c:v>
                </c:pt>
                <c:pt idx="6594">
                  <c:v>69.968498825472338</c:v>
                </c:pt>
                <c:pt idx="6595">
                  <c:v>62.32125918885118</c:v>
                </c:pt>
                <c:pt idx="6596">
                  <c:v>52.869114623974539</c:v>
                </c:pt>
                <c:pt idx="6597">
                  <c:v>41.941738036094762</c:v>
                </c:pt>
                <c:pt idx="6598">
                  <c:v>29.985404425494604</c:v>
                </c:pt>
                <c:pt idx="6599">
                  <c:v>17.5625726650761</c:v>
                </c:pt>
                <c:pt idx="6600">
                  <c:v>5.3380389799393102</c:v>
                </c:pt>
                <c:pt idx="6601">
                  <c:v>-5.9552347489105522</c:v>
                </c:pt>
                <c:pt idx="6602">
                  <c:v>-15.575579078564514</c:v>
                </c:pt>
                <c:pt idx="6603">
                  <c:v>-22.856259688362808</c:v>
                </c:pt>
                <c:pt idx="6604">
                  <c:v>-27.302078879101774</c:v>
                </c:pt>
                <c:pt idx="6605">
                  <c:v>-28.67693732887102</c:v>
                </c:pt>
                <c:pt idx="6606">
                  <c:v>-27.05554938871369</c:v>
                </c:pt>
                <c:pt idx="6607">
                  <c:v>-22.819525837077112</c:v>
                </c:pt>
                <c:pt idx="6608">
                  <c:v>-16.596133391345031</c:v>
                </c:pt>
                <c:pt idx="6609">
                  <c:v>-9.1581626285786744</c:v>
                </c:pt>
                <c:pt idx="6610">
                  <c:v>-1.3142815284838389</c:v>
                </c:pt>
                <c:pt idx="6611">
                  <c:v>6.1836031282515957</c:v>
                </c:pt>
                <c:pt idx="6612">
                  <c:v>12.70164399135129</c:v>
                </c:pt>
                <c:pt idx="6613">
                  <c:v>17.752866976697433</c:v>
                </c:pt>
                <c:pt idx="6614">
                  <c:v>21.000777653722416</c:v>
                </c:pt>
                <c:pt idx="6615">
                  <c:v>22.247644823727487</c:v>
                </c:pt>
                <c:pt idx="6616">
                  <c:v>21.416062303300158</c:v>
                </c:pt>
                <c:pt idx="6617">
                  <c:v>18.529617751954618</c:v>
                </c:pt>
                <c:pt idx="6618">
                  <c:v>13.695810186971583</c:v>
                </c:pt>
                <c:pt idx="6619">
                  <c:v>7.0923700386892978</c:v>
                </c:pt>
                <c:pt idx="6620">
                  <c:v>-1.0431335743308607</c:v>
                </c:pt>
                <c:pt idx="6621">
                  <c:v>-10.421270794476296</c:v>
                </c:pt>
                <c:pt idx="6622">
                  <c:v>-20.707638653181132</c:v>
                </c:pt>
                <c:pt idx="6623">
                  <c:v>-31.530232247103154</c:v>
                </c:pt>
                <c:pt idx="6624">
                  <c:v>-42.488885902727922</c:v>
                </c:pt>
                <c:pt idx="6625">
                  <c:v>-53.168008494520734</c:v>
                </c:pt>
                <c:pt idx="6626">
                  <c:v>-63.152977197030133</c:v>
                </c:pt>
                <c:pt idx="6627">
                  <c:v>-72.049282669282704</c:v>
                </c:pt>
                <c:pt idx="6628">
                  <c:v>-79.502263450411505</c:v>
                </c:pt>
                <c:pt idx="6629">
                  <c:v>-85.21466326343409</c:v>
                </c:pt>
                <c:pt idx="6630">
                  <c:v>-88.959709193671216</c:v>
                </c:pt>
                <c:pt idx="6631">
                  <c:v>-90.588763772982972</c:v>
                </c:pt>
                <c:pt idx="6632">
                  <c:v>-90.034160139650794</c:v>
                </c:pt>
                <c:pt idx="6633">
                  <c:v>-87.308882206588009</c:v>
                </c:pt>
                <c:pt idx="6634">
                  <c:v>-82.505010318051305</c:v>
                </c:pt>
                <c:pt idx="6635">
                  <c:v>-75.792460155421878</c:v>
                </c:pt>
                <c:pt idx="6636">
                  <c:v>-67.418807970679097</c:v>
                </c:pt>
                <c:pt idx="6637">
                  <c:v>-57.710145212966054</c:v>
                </c:pt>
                <c:pt idx="6638">
                  <c:v>-47.072004372927978</c:v>
                </c:pt>
                <c:pt idx="6639">
                  <c:v>-35.988403667363187</c:v>
                </c:pt>
                <c:pt idx="6640">
                  <c:v>-25.015941757043588</c:v>
                </c:pt>
                <c:pt idx="6641">
                  <c:v>-14.768764431768654</c:v>
                </c:pt>
                <c:pt idx="6642">
                  <c:v>-5.8895729665036116</c:v>
                </c:pt>
                <c:pt idx="6643">
                  <c:v>0.99746938758255288</c:v>
                </c:pt>
                <c:pt idx="6644">
                  <c:v>5.3528700423400597</c:v>
                </c:pt>
                <c:pt idx="6645">
                  <c:v>6.8013877554596531</c:v>
                </c:pt>
                <c:pt idx="6646">
                  <c:v>5.2105015941939401</c:v>
                </c:pt>
                <c:pt idx="6647">
                  <c:v>0.7455539599103983</c:v>
                </c:pt>
                <c:pt idx="6648">
                  <c:v>-6.1210851311356755</c:v>
                </c:pt>
                <c:pt idx="6649">
                  <c:v>-14.658600526688844</c:v>
                </c:pt>
                <c:pt idx="6650">
                  <c:v>-23.976307233100137</c:v>
                </c:pt>
                <c:pt idx="6651">
                  <c:v>-33.146261611105359</c:v>
                </c:pt>
                <c:pt idx="6652">
                  <c:v>-41.317515940577252</c:v>
                </c:pt>
                <c:pt idx="6653">
                  <c:v>-47.797549390874643</c:v>
                </c:pt>
                <c:pt idx="6654">
                  <c:v>-52.092108432898975</c:v>
                </c:pt>
                <c:pt idx="6655">
                  <c:v>-53.908798475420959</c:v>
                </c:pt>
                <c:pt idx="6656">
                  <c:v>-53.136920962326968</c:v>
                </c:pt>
                <c:pt idx="6657">
                  <c:v>-49.816411458016432</c:v>
                </c:pt>
                <c:pt idx="6658">
                  <c:v>-44.105351954098481</c:v>
                </c:pt>
                <c:pt idx="6659">
                  <c:v>-36.25136814000254</c:v>
                </c:pt>
                <c:pt idx="6660">
                  <c:v>-26.568888928811745</c:v>
                </c:pt>
                <c:pt idx="6661">
                  <c:v>-15.422134521657563</c:v>
                </c:pt>
                <c:pt idx="6662">
                  <c:v>-3.212581243552552</c:v>
                </c:pt>
                <c:pt idx="6663">
                  <c:v>9.6308507337876428</c:v>
                </c:pt>
                <c:pt idx="6664">
                  <c:v>22.660811809465983</c:v>
                </c:pt>
                <c:pt idx="6665">
                  <c:v>35.421619463636311</c:v>
                </c:pt>
                <c:pt idx="6666">
                  <c:v>47.462006014957936</c:v>
                </c:pt>
                <c:pt idx="6667">
                  <c:v>58.351368833405928</c:v>
                </c:pt>
                <c:pt idx="6668">
                  <c:v>67.699170463901424</c:v>
                </c:pt>
                <c:pt idx="6669">
                  <c:v>75.175638929086091</c:v>
                </c:pt>
                <c:pt idx="6670">
                  <c:v>80.530694107244869</c:v>
                </c:pt>
                <c:pt idx="6671">
                  <c:v>83.607794510068871</c:v>
                </c:pt>
                <c:pt idx="6672">
                  <c:v>84.350504902079223</c:v>
                </c:pt>
                <c:pt idx="6673">
                  <c:v>82.801599361726133</c:v>
                </c:pt>
                <c:pt idx="6674">
                  <c:v>79.096443021802543</c:v>
                </c:pt>
                <c:pt idx="6675">
                  <c:v>73.453379685790765</c:v>
                </c:pt>
                <c:pt idx="6676">
                  <c:v>66.163687795440865</c:v>
                </c:pt>
                <c:pt idx="6677">
                  <c:v>57.582732276743307</c:v>
                </c:pt>
                <c:pt idx="6678">
                  <c:v>48.122762153680128</c:v>
                </c:pt>
                <c:pt idx="6679">
                  <c:v>38.246720215857671</c:v>
                </c:pt>
                <c:pt idx="6680">
                  <c:v>28.461524783801682</c:v>
                </c:pt>
                <c:pt idx="6681">
                  <c:v>19.308504659877642</c:v>
                </c:pt>
                <c:pt idx="6682">
                  <c:v>11.347995593488886</c:v>
                </c:pt>
                <c:pt idx="6683">
                  <c:v>5.134690218943943</c:v>
                </c:pt>
                <c:pt idx="6684">
                  <c:v>1.1806007910209191</c:v>
                </c:pt>
                <c:pt idx="6685">
                  <c:v>-9.5835017206787235E-2</c:v>
                </c:pt>
                <c:pt idx="6686">
                  <c:v>1.5678878012078026</c:v>
                </c:pt>
                <c:pt idx="6687">
                  <c:v>6.2131688290288656</c:v>
                </c:pt>
                <c:pt idx="6688">
                  <c:v>13.608183300715416</c:v>
                </c:pt>
                <c:pt idx="6689">
                  <c:v>23.22911039370323</c:v>
                </c:pt>
                <c:pt idx="6690">
                  <c:v>34.29167338722808</c:v>
                </c:pt>
                <c:pt idx="6691">
                  <c:v>45.836459965524412</c:v>
                </c:pt>
                <c:pt idx="6692">
                  <c:v>56.852045426721141</c:v>
                </c:pt>
                <c:pt idx="6693">
                  <c:v>66.404841312867731</c:v>
                </c:pt>
                <c:pt idx="6694">
                  <c:v>73.743086744557431</c:v>
                </c:pt>
                <c:pt idx="6695">
                  <c:v>78.354964230002395</c:v>
                </c:pt>
                <c:pt idx="6696">
                  <c:v>79.979016017346453</c:v>
                </c:pt>
                <c:pt idx="6697">
                  <c:v>78.578906034099234</c:v>
                </c:pt>
                <c:pt idx="6698">
                  <c:v>74.299544385199553</c:v>
                </c:pt>
                <c:pt idx="6699">
                  <c:v>67.419242760788563</c:v>
                </c:pt>
                <c:pt idx="6700">
                  <c:v>58.307058197180297</c:v>
                </c:pt>
                <c:pt idx="6701">
                  <c:v>47.389181554778382</c:v>
                </c:pt>
                <c:pt idx="6702">
                  <c:v>35.124604083483867</c:v>
                </c:pt>
                <c:pt idx="6703">
                  <c:v>21.988397163228981</c:v>
                </c:pt>
                <c:pt idx="6704">
                  <c:v>8.4602307116295865</c:v>
                </c:pt>
                <c:pt idx="6705">
                  <c:v>-4.9843238127944227</c:v>
                </c:pt>
                <c:pt idx="6706">
                  <c:v>-17.881967213881026</c:v>
                </c:pt>
                <c:pt idx="6707">
                  <c:v>-29.791246265681821</c:v>
                </c:pt>
                <c:pt idx="6708">
                  <c:v>-40.304910399947282</c:v>
                </c:pt>
                <c:pt idx="6709">
                  <c:v>-49.065550574369318</c:v>
                </c:pt>
                <c:pt idx="6710">
                  <c:v>-55.783723936160158</c:v>
                </c:pt>
                <c:pt idx="6711">
                  <c:v>-60.256268314433797</c:v>
                </c:pt>
                <c:pt idx="6712">
                  <c:v>-62.3813868779635</c:v>
                </c:pt>
                <c:pt idx="6713">
                  <c:v>-62.167064171135713</c:v>
                </c:pt>
                <c:pt idx="6714">
                  <c:v>-59.730789186568437</c:v>
                </c:pt>
                <c:pt idx="6715">
                  <c:v>-55.290900342283877</c:v>
                </c:pt>
                <c:pt idx="6716">
                  <c:v>-49.151995677201377</c:v>
                </c:pt>
                <c:pt idx="6717">
                  <c:v>-41.68779308012229</c:v>
                </c:pt>
                <c:pt idx="6718">
                  <c:v>-33.32438725944926</c:v>
                </c:pt>
                <c:pt idx="6719">
                  <c:v>-24.525550490990462</c:v>
                </c:pt>
                <c:pt idx="6720">
                  <c:v>-15.780256909566681</c:v>
                </c:pt>
                <c:pt idx="6721">
                  <c:v>-7.5914137858240975</c:v>
                </c:pt>
                <c:pt idx="6722">
                  <c:v>-0.46396622428410861</c:v>
                </c:pt>
                <c:pt idx="6723">
                  <c:v>5.1099577275501886</c:v>
                </c:pt>
                <c:pt idx="6724">
                  <c:v>8.6714120942292858</c:v>
                </c:pt>
                <c:pt idx="6725">
                  <c:v>9.822866538579504</c:v>
                </c:pt>
                <c:pt idx="6726">
                  <c:v>8.2657147944017417</c:v>
                </c:pt>
                <c:pt idx="6727">
                  <c:v>3.8462329303764937</c:v>
                </c:pt>
                <c:pt idx="6728">
                  <c:v>-3.3947693528459424</c:v>
                </c:pt>
                <c:pt idx="6729">
                  <c:v>-13.178732502335002</c:v>
                </c:pt>
                <c:pt idx="6730">
                  <c:v>-24.967785588435582</c:v>
                </c:pt>
                <c:pt idx="6731">
                  <c:v>-37.98140572027161</c:v>
                </c:pt>
                <c:pt idx="6732">
                  <c:v>-51.26161364128221</c:v>
                </c:pt>
                <c:pt idx="6733">
                  <c:v>-63.782320662258421</c:v>
                </c:pt>
                <c:pt idx="6734">
                  <c:v>-74.580589895322177</c:v>
                </c:pt>
                <c:pt idx="6735">
                  <c:v>-82.876601047436523</c:v>
                </c:pt>
                <c:pt idx="6736">
                  <c:v>-88.152630519246102</c:v>
                </c:pt>
                <c:pt idx="6737">
                  <c:v>-90.177721245603919</c:v>
                </c:pt>
                <c:pt idx="6738">
                  <c:v>-88.984028712620997</c:v>
                </c:pt>
                <c:pt idx="6739">
                  <c:v>-84.813109906764851</c:v>
                </c:pt>
                <c:pt idx="6740">
                  <c:v>-78.05232539940144</c:v>
                </c:pt>
                <c:pt idx="6741">
                  <c:v>-69.176186717560853</c:v>
                </c:pt>
                <c:pt idx="6742">
                  <c:v>-58.700054987828352</c:v>
                </c:pt>
                <c:pt idx="6743">
                  <c:v>-47.147621722170982</c:v>
                </c:pt>
                <c:pt idx="6744">
                  <c:v>-35.030182596267053</c:v>
                </c:pt>
                <c:pt idx="6745">
                  <c:v>-22.834420684027485</c:v>
                </c:pt>
                <c:pt idx="6746">
                  <c:v>-11.015368061229715</c:v>
                </c:pt>
                <c:pt idx="6747">
                  <c:v>8.3087177097993445E-3</c:v>
                </c:pt>
                <c:pt idx="6748">
                  <c:v>9.8589525681704142</c:v>
                </c:pt>
                <c:pt idx="6749">
                  <c:v>18.206135427981156</c:v>
                </c:pt>
                <c:pt idx="6750">
                  <c:v>24.775422523390105</c:v>
                </c:pt>
                <c:pt idx="6751">
                  <c:v>29.359769748180014</c:v>
                </c:pt>
                <c:pt idx="6752">
                  <c:v>31.832496264871317</c:v>
                </c:pt>
                <c:pt idx="6753">
                  <c:v>32.159536167062981</c:v>
                </c:pt>
                <c:pt idx="6754">
                  <c:v>30.407828216993764</c:v>
                </c:pt>
                <c:pt idx="6755">
                  <c:v>26.746864610778172</c:v>
                </c:pt>
                <c:pt idx="6756">
                  <c:v>21.441859424762253</c:v>
                </c:pt>
                <c:pt idx="6757">
                  <c:v>14.839237965511149</c:v>
                </c:pt>
                <c:pt idx="6758">
                  <c:v>7.3471219725156267</c:v>
                </c:pt>
                <c:pt idx="6759">
                  <c:v>-0.58574332518757499</c:v>
                </c:pt>
                <c:pt idx="6760">
                  <c:v>-8.489780023172278</c:v>
                </c:pt>
                <c:pt idx="6761">
                  <c:v>-15.891676297240849</c:v>
                </c:pt>
                <c:pt idx="6762">
                  <c:v>-22.32889516781248</c:v>
                </c:pt>
                <c:pt idx="6763">
                  <c:v>-27.362816674260252</c:v>
                </c:pt>
                <c:pt idx="6764">
                  <c:v>-30.59235390571391</c:v>
                </c:pt>
                <c:pt idx="6765">
                  <c:v>-31.670069810530432</c:v>
                </c:pt>
                <c:pt idx="6766">
                  <c:v>-30.322633062877863</c:v>
                </c:pt>
                <c:pt idx="6767">
                  <c:v>-26.376801536284571</c:v>
                </c:pt>
                <c:pt idx="6768">
                  <c:v>-19.790762851889149</c:v>
                </c:pt>
                <c:pt idx="6769">
                  <c:v>-10.688279751159376</c:v>
                </c:pt>
                <c:pt idx="6770">
                  <c:v>0.61042340941114481</c:v>
                </c:pt>
                <c:pt idx="6771">
                  <c:v>13.571158343779903</c:v>
                </c:pt>
                <c:pt idx="6772">
                  <c:v>27.454606762000449</c:v>
                </c:pt>
                <c:pt idx="6773">
                  <c:v>41.363081297563319</c:v>
                </c:pt>
                <c:pt idx="6774">
                  <c:v>54.328583870482554</c:v>
                </c:pt>
                <c:pt idx="6775">
                  <c:v>65.430980224529861</c:v>
                </c:pt>
                <c:pt idx="6776">
                  <c:v>73.920160793011988</c:v>
                </c:pt>
                <c:pt idx="6777">
                  <c:v>79.30994254281245</c:v>
                </c:pt>
                <c:pt idx="6778">
                  <c:v>81.419810506710917</c:v>
                </c:pt>
                <c:pt idx="6779">
                  <c:v>80.359662568498194</c:v>
                </c:pt>
                <c:pt idx="6780">
                  <c:v>76.471617695013293</c:v>
                </c:pt>
                <c:pt idx="6781">
                  <c:v>70.252272206842434</c:v>
                </c:pt>
                <c:pt idx="6782">
                  <c:v>62.276857641283115</c:v>
                </c:pt>
                <c:pt idx="6783">
                  <c:v>53.138360009923375</c:v>
                </c:pt>
                <c:pt idx="6784">
                  <c:v>43.405757974906962</c:v>
                </c:pt>
                <c:pt idx="6785">
                  <c:v>33.599523129867762</c:v>
                </c:pt>
                <c:pt idx="6786">
                  <c:v>24.179885556759466</c:v>
                </c:pt>
                <c:pt idx="6787">
                  <c:v>15.543074588595578</c:v>
                </c:pt>
                <c:pt idx="6788">
                  <c:v>8.0215679412294172</c:v>
                </c:pt>
                <c:pt idx="6789">
                  <c:v>1.8854832992812085</c:v>
                </c:pt>
                <c:pt idx="6790">
                  <c:v>-2.6567601146699729</c:v>
                </c:pt>
                <c:pt idx="6791">
                  <c:v>-5.459567961936739</c:v>
                </c:pt>
                <c:pt idx="6792">
                  <c:v>-6.4434196897379232</c:v>
                </c:pt>
                <c:pt idx="6793">
                  <c:v>-5.5998193955953965</c:v>
                </c:pt>
                <c:pt idx="6794">
                  <c:v>-2.9966962792788987</c:v>
                </c:pt>
                <c:pt idx="6795">
                  <c:v>1.2177714075208987</c:v>
                </c:pt>
                <c:pt idx="6796">
                  <c:v>6.8153065719572856</c:v>
                </c:pt>
                <c:pt idx="6797">
                  <c:v>13.493625404312082</c:v>
                </c:pt>
                <c:pt idx="6798">
                  <c:v>20.889094090920779</c:v>
                </c:pt>
                <c:pt idx="6799">
                  <c:v>28.594759869941967</c:v>
                </c:pt>
                <c:pt idx="6800">
                  <c:v>36.181143929096407</c:v>
                </c:pt>
                <c:pt idx="6801">
                  <c:v>43.216847409173305</c:v>
                </c:pt>
                <c:pt idx="6802">
                  <c:v>49.286815765755826</c:v>
                </c:pt>
                <c:pt idx="6803">
                  <c:v>54.007483817587797</c:v>
                </c:pt>
                <c:pt idx="6804">
                  <c:v>57.039318232126014</c:v>
                </c:pt>
                <c:pt idx="6805">
                  <c:v>58.098095674352479</c:v>
                </c:pt>
                <c:pt idx="6806">
                  <c:v>56.966543346036602</c:v>
                </c:pt>
                <c:pt idx="6807">
                  <c:v>53.507821938190915</c:v>
                </c:pt>
                <c:pt idx="6808">
                  <c:v>47.681819165916487</c:v>
                </c:pt>
                <c:pt idx="6809">
                  <c:v>39.564297039213677</c:v>
                </c:pt>
                <c:pt idx="6810">
                  <c:v>29.367447417587929</c:v>
                </c:pt>
                <c:pt idx="6811">
                  <c:v>17.458226066678058</c:v>
                </c:pt>
                <c:pt idx="6812">
                  <c:v>4.3680890142461601</c:v>
                </c:pt>
                <c:pt idx="6813">
                  <c:v>-9.2147920974197906</c:v>
                </c:pt>
                <c:pt idx="6814">
                  <c:v>-22.480429665916756</c:v>
                </c:pt>
                <c:pt idx="6815">
                  <c:v>-34.565109077817212</c:v>
                </c:pt>
                <c:pt idx="6816">
                  <c:v>-44.649514675000624</c:v>
                </c:pt>
                <c:pt idx="6817">
                  <c:v>-52.07047562880571</c:v>
                </c:pt>
                <c:pt idx="6818">
                  <c:v>-56.418785898544641</c:v>
                </c:pt>
                <c:pt idx="6819">
                  <c:v>-57.594588632026451</c:v>
                </c:pt>
                <c:pt idx="6820">
                  <c:v>-55.80444738279045</c:v>
                </c:pt>
                <c:pt idx="6821">
                  <c:v>-51.504768728533271</c:v>
                </c:pt>
                <c:pt idx="6822">
                  <c:v>-45.313255020191846</c:v>
                </c:pt>
                <c:pt idx="6823">
                  <c:v>-37.915267498125871</c:v>
                </c:pt>
                <c:pt idx="6824">
                  <c:v>-29.985708922704362</c:v>
                </c:pt>
                <c:pt idx="6825">
                  <c:v>-22.135771490929837</c:v>
                </c:pt>
                <c:pt idx="6826">
                  <c:v>-14.884146713418804</c:v>
                </c:pt>
                <c:pt idx="6827">
                  <c:v>-8.6469734268953307</c:v>
                </c:pt>
                <c:pt idx="6828">
                  <c:v>-3.7395246636619572</c:v>
                </c:pt>
                <c:pt idx="6829">
                  <c:v>-0.38368167094219452</c:v>
                </c:pt>
                <c:pt idx="6830">
                  <c:v>1.282942682581478</c:v>
                </c:pt>
                <c:pt idx="6831">
                  <c:v>1.1986670173489915</c:v>
                </c:pt>
                <c:pt idx="6832">
                  <c:v>-0.62866684459674516</c:v>
                </c:pt>
                <c:pt idx="6833">
                  <c:v>-4.1259447007609813</c:v>
                </c:pt>
                <c:pt idx="6834">
                  <c:v>-9.1573164694802536</c:v>
                </c:pt>
                <c:pt idx="6835">
                  <c:v>-15.526012127204808</c:v>
                </c:pt>
                <c:pt idx="6836">
                  <c:v>-22.976880361001541</c:v>
                </c:pt>
                <c:pt idx="6837">
                  <c:v>-31.201324399770815</c:v>
                </c:pt>
                <c:pt idx="6838">
                  <c:v>-39.846103694351143</c:v>
                </c:pt>
                <c:pt idx="6839">
                  <c:v>-48.52666429431109</c:v>
                </c:pt>
                <c:pt idx="6840">
                  <c:v>-56.844374290365273</c:v>
                </c:pt>
                <c:pt idx="6841">
                  <c:v>-64.405770870468217</c:v>
                </c:pt>
                <c:pt idx="6842">
                  <c:v>-70.841312231024403</c:v>
                </c:pt>
                <c:pt idx="6843">
                  <c:v>-75.82149862971545</c:v>
                </c:pt>
                <c:pt idx="6844">
                  <c:v>-79.069344554447227</c:v>
                </c:pt>
                <c:pt idx="6845">
                  <c:v>-80.369450380533934</c:v>
                </c:pt>
                <c:pt idx="6846">
                  <c:v>-79.574814082508908</c:v>
                </c:pt>
                <c:pt idx="6847">
                  <c:v>-76.612848467741131</c:v>
                </c:pt>
                <c:pt idx="6848">
                  <c:v>-71.491907455831097</c:v>
                </c:pt>
                <c:pt idx="6849">
                  <c:v>-64.309131524622174</c:v>
                </c:pt>
                <c:pt idx="6850">
                  <c:v>-55.259679159129114</c:v>
                </c:pt>
                <c:pt idx="6851">
                  <c:v>-44.646390196245761</c:v>
                </c:pt>
                <c:pt idx="6852">
                  <c:v>-32.887549089219071</c:v>
                </c:pt>
                <c:pt idx="6853">
                  <c:v>-20.51868295205432</c:v>
                </c:pt>
                <c:pt idx="6854">
                  <c:v>-8.1825303193925016</c:v>
                </c:pt>
                <c:pt idx="6855">
                  <c:v>3.399727427526833</c:v>
                </c:pt>
                <c:pt idx="6856">
                  <c:v>13.481721103870065</c:v>
                </c:pt>
                <c:pt idx="6857">
                  <c:v>21.37038635244765</c:v>
                </c:pt>
                <c:pt idx="6858">
                  <c:v>26.521121573077583</c:v>
                </c:pt>
                <c:pt idx="6859">
                  <c:v>28.629906247378031</c:v>
                </c:pt>
                <c:pt idx="6860">
                  <c:v>27.695793605264335</c:v>
                </c:pt>
                <c:pt idx="6861">
                  <c:v>24.031144766687788</c:v>
                </c:pt>
                <c:pt idx="6862">
                  <c:v>18.212994352799328</c:v>
                </c:pt>
                <c:pt idx="6863">
                  <c:v>10.989670179806199</c:v>
                </c:pt>
                <c:pt idx="6864">
                  <c:v>3.1706863981896953</c:v>
                </c:pt>
                <c:pt idx="6865">
                  <c:v>-4.4717597011643377</c:v>
                </c:pt>
                <c:pt idx="6866">
                  <c:v>-11.272065846193637</c:v>
                </c:pt>
                <c:pt idx="6867">
                  <c:v>-16.707300214601752</c:v>
                </c:pt>
                <c:pt idx="6868">
                  <c:v>-20.405909023065284</c:v>
                </c:pt>
                <c:pt idx="6869">
                  <c:v>-22.138769485771608</c:v>
                </c:pt>
                <c:pt idx="6870">
                  <c:v>-21.801709148748902</c:v>
                </c:pt>
                <c:pt idx="6871">
                  <c:v>-19.396011701107366</c:v>
                </c:pt>
                <c:pt idx="6872">
                  <c:v>-15.010635226017987</c:v>
                </c:pt>
                <c:pt idx="6873">
                  <c:v>-8.8076981289039509</c:v>
                </c:pt>
                <c:pt idx="6874">
                  <c:v>-1.0113633718649373</c:v>
                </c:pt>
                <c:pt idx="6875">
                  <c:v>8.1006058602631548</c:v>
                </c:pt>
                <c:pt idx="6876">
                  <c:v>18.203856208392924</c:v>
                </c:pt>
                <c:pt idx="6877">
                  <c:v>28.934552547612022</c:v>
                </c:pt>
                <c:pt idx="6878">
                  <c:v>39.898196009652608</c:v>
                </c:pt>
                <c:pt idx="6879">
                  <c:v>50.681504104770646</c:v>
                </c:pt>
                <c:pt idx="6880">
                  <c:v>60.867966940914215</c:v>
                </c:pt>
                <c:pt idx="6881">
                  <c:v>70.056494309268459</c:v>
                </c:pt>
                <c:pt idx="6882">
                  <c:v>77.881254210256188</c:v>
                </c:pt>
                <c:pt idx="6883">
                  <c:v>84.029990647122929</c:v>
                </c:pt>
                <c:pt idx="6884">
                  <c:v>88.258310270459745</c:v>
                </c:pt>
                <c:pt idx="6885">
                  <c:v>90.398620876099059</c:v>
                </c:pt>
                <c:pt idx="6886">
                  <c:v>90.363985782460048</c:v>
                </c:pt>
                <c:pt idx="6887">
                  <c:v>88.148375674391687</c:v>
                </c:pt>
                <c:pt idx="6888">
                  <c:v>83.825246391085642</c:v>
                </c:pt>
                <c:pt idx="6889">
                  <c:v>77.546106052793348</c:v>
                </c:pt>
                <c:pt idx="6890">
                  <c:v>69.540055150072519</c:v>
                </c:pt>
                <c:pt idx="6891">
                  <c:v>60.114448924095484</c:v>
                </c:pt>
                <c:pt idx="6892">
                  <c:v>49.655943794202464</c:v>
                </c:pt>
                <c:pt idx="6893">
                  <c:v>38.630222788853111</c:v>
                </c:pt>
                <c:pt idx="6894">
                  <c:v>27.577604340765561</c:v>
                </c:pt>
                <c:pt idx="6895">
                  <c:v>17.100601721224358</c:v>
                </c:pt>
                <c:pt idx="6896">
                  <c:v>7.8386765806860854</c:v>
                </c:pt>
                <c:pt idx="6897">
                  <c:v>0.42569729383476979</c:v>
                </c:pt>
                <c:pt idx="6898">
                  <c:v>-4.5718830678198836</c:v>
                </c:pt>
                <c:pt idx="6899">
                  <c:v>-6.7323824799296732</c:v>
                </c:pt>
                <c:pt idx="6900">
                  <c:v>-5.8594200634815259</c:v>
                </c:pt>
                <c:pt idx="6901">
                  <c:v>-2.0447999348325228</c:v>
                </c:pt>
                <c:pt idx="6902">
                  <c:v>4.309751804437715</c:v>
                </c:pt>
                <c:pt idx="6903">
                  <c:v>12.52737159005572</c:v>
                </c:pt>
                <c:pt idx="6904">
                  <c:v>21.744573490413714</c:v>
                </c:pt>
                <c:pt idx="6905">
                  <c:v>31.031101550161782</c:v>
                </c:pt>
                <c:pt idx="6906">
                  <c:v>39.508876302378241</c:v>
                </c:pt>
                <c:pt idx="6907">
                  <c:v>46.442630415203006</c:v>
                </c:pt>
                <c:pt idx="6908">
                  <c:v>51.28956552833526</c:v>
                </c:pt>
                <c:pt idx="6909">
                  <c:v>53.710553307991738</c:v>
                </c:pt>
                <c:pt idx="6910">
                  <c:v>53.554372069572345</c:v>
                </c:pt>
                <c:pt idx="6911">
                  <c:v>50.828216933468759</c:v>
                </c:pt>
                <c:pt idx="6912">
                  <c:v>45.664921294149252</c:v>
                </c:pt>
                <c:pt idx="6913">
                  <c:v>38.293149166869227</c:v>
                </c:pt>
                <c:pt idx="6914">
                  <c:v>29.013216063720982</c:v>
                </c:pt>
                <c:pt idx="6915">
                  <c:v>18.178802104624843</c:v>
                </c:pt>
                <c:pt idx="6916">
                  <c:v>6.1835015458664548</c:v>
                </c:pt>
                <c:pt idx="6917">
                  <c:v>-6.5494640043828953</c:v>
                </c:pt>
                <c:pt idx="6918">
                  <c:v>-19.576273999308448</c:v>
                </c:pt>
                <c:pt idx="6919">
                  <c:v>-32.442189541781218</c:v>
                </c:pt>
                <c:pt idx="6920">
                  <c:v>-44.69356021038994</c:v>
                </c:pt>
                <c:pt idx="6921">
                  <c:v>-55.893222638873731</c:v>
                </c:pt>
                <c:pt idx="6922">
                  <c:v>-65.639263861982741</c:v>
                </c:pt>
                <c:pt idx="6923">
                  <c:v>-73.585656937155122</c:v>
                </c:pt>
                <c:pt idx="6924">
                  <c:v>-79.461920548220633</c:v>
                </c:pt>
                <c:pt idx="6925">
                  <c:v>-83.08843231069217</c:v>
                </c:pt>
                <c:pt idx="6926">
                  <c:v>-84.384822270480882</c:v>
                </c:pt>
                <c:pt idx="6927">
                  <c:v>-83.370750422188351</c:v>
                </c:pt>
                <c:pt idx="6928">
                  <c:v>-80.160416069678831</c:v>
                </c:pt>
                <c:pt idx="6929">
                  <c:v>-74.95340118053484</c:v>
                </c:pt>
                <c:pt idx="6930">
                  <c:v>-68.024539052770422</c:v>
                </c:pt>
                <c:pt idx="6931">
                  <c:v>-59.714697752958841</c:v>
                </c:pt>
                <c:pt idx="6932">
                  <c:v>-50.423207126291715</c:v>
                </c:pt>
                <c:pt idx="6933">
                  <c:v>-40.60153645718114</c:v>
                </c:pt>
                <c:pt idx="6934">
                  <c:v>-30.746883792034058</c:v>
                </c:pt>
                <c:pt idx="6935">
                  <c:v>-21.393534320790696</c:v>
                </c:pt>
                <c:pt idx="6936">
                  <c:v>-13.099142129455595</c:v>
                </c:pt>
                <c:pt idx="6937">
                  <c:v>-6.422585357362256</c:v>
                </c:pt>
                <c:pt idx="6938">
                  <c:v>-1.8900944590203745</c:v>
                </c:pt>
                <c:pt idx="6939">
                  <c:v>5.2384681711550043E-2</c:v>
                </c:pt>
                <c:pt idx="6940">
                  <c:v>-0.90065614088149393</c:v>
                </c:pt>
                <c:pt idx="6941">
                  <c:v>-4.8486055650751139</c:v>
                </c:pt>
                <c:pt idx="6942">
                  <c:v>-11.627752940193025</c:v>
                </c:pt>
                <c:pt idx="6943">
                  <c:v>-20.782777242388956</c:v>
                </c:pt>
                <c:pt idx="6944">
                  <c:v>-31.585375548113802</c:v>
                </c:pt>
                <c:pt idx="6945">
                  <c:v>-43.107526295163524</c:v>
                </c:pt>
                <c:pt idx="6946">
                  <c:v>-54.338067583004509</c:v>
                </c:pt>
                <c:pt idx="6947">
                  <c:v>-64.314107657747996</c:v>
                </c:pt>
                <c:pt idx="6948">
                  <c:v>-72.233606625637776</c:v>
                </c:pt>
                <c:pt idx="6949">
                  <c:v>-77.52521287644926</c:v>
                </c:pt>
                <c:pt idx="6950">
                  <c:v>-79.869288407754169</c:v>
                </c:pt>
                <c:pt idx="6951">
                  <c:v>-79.179629227813919</c:v>
                </c:pt>
                <c:pt idx="6952">
                  <c:v>-75.562513612266713</c:v>
                </c:pt>
                <c:pt idx="6953">
                  <c:v>-69.268749987673544</c:v>
                </c:pt>
                <c:pt idx="6954">
                  <c:v>-60.649265741090495</c:v>
                </c:pt>
                <c:pt idx="6955">
                  <c:v>-50.119224361973856</c:v>
                </c:pt>
                <c:pt idx="6956">
                  <c:v>-38.131594401778599</c:v>
                </c:pt>
                <c:pt idx="6957">
                  <c:v>-25.158825033614402</c:v>
                </c:pt>
                <c:pt idx="6958">
                  <c:v>-11.680346779975137</c:v>
                </c:pt>
                <c:pt idx="6959">
                  <c:v>1.8265718093512706</c:v>
                </c:pt>
                <c:pt idx="6960">
                  <c:v>14.894933036169084</c:v>
                </c:pt>
                <c:pt idx="6961">
                  <c:v>27.077101715501186</c:v>
                </c:pt>
                <c:pt idx="6962">
                  <c:v>37.956416440851434</c:v>
                </c:pt>
                <c:pt idx="6963">
                  <c:v>47.162067184572557</c:v>
                </c:pt>
                <c:pt idx="6964">
                  <c:v>54.386782664527296</c:v>
                </c:pt>
                <c:pt idx="6965">
                  <c:v>59.405380460530594</c:v>
                </c:pt>
                <c:pt idx="6966">
                  <c:v>62.090952188765918</c:v>
                </c:pt>
                <c:pt idx="6967">
                  <c:v>62.425119906363264</c:v>
                </c:pt>
                <c:pt idx="6968">
                  <c:v>60.499886501333727</c:v>
                </c:pt>
                <c:pt idx="6969">
                  <c:v>56.510812563710431</c:v>
                </c:pt>
                <c:pt idx="6970">
                  <c:v>50.743539338981776</c:v>
                </c:pt>
                <c:pt idx="6971">
                  <c:v>43.556951514000446</c:v>
                </c:pt>
                <c:pt idx="6972">
                  <c:v>35.366135079889801</c:v>
                </c:pt>
                <c:pt idx="6973">
                  <c:v>26.627124571448746</c:v>
                </c:pt>
                <c:pt idx="6974">
                  <c:v>17.823953430714024</c:v>
                </c:pt>
                <c:pt idx="6975">
                  <c:v>9.4572401760318563</c:v>
                </c:pt>
                <c:pt idx="6976">
                  <c:v>2.0326387623491899</c:v>
                </c:pt>
                <c:pt idx="6977">
                  <c:v>-3.9530862773573037</c:v>
                </c:pt>
                <c:pt idx="6978">
                  <c:v>-8.0308876204707964</c:v>
                </c:pt>
                <c:pt idx="6979">
                  <c:v>-9.7856218917027427</c:v>
                </c:pt>
                <c:pt idx="6980">
                  <c:v>-8.8913226520626925</c:v>
                </c:pt>
                <c:pt idx="6981">
                  <c:v>-5.1554080006141731</c:v>
                </c:pt>
                <c:pt idx="6982">
                  <c:v>1.4318427030956704</c:v>
                </c:pt>
                <c:pt idx="6983">
                  <c:v>10.65132744837697</c:v>
                </c:pt>
                <c:pt idx="6984">
                  <c:v>22.026872525983897</c:v>
                </c:pt>
                <c:pt idx="6985">
                  <c:v>34.831505409459218</c:v>
                </c:pt>
                <c:pt idx="6986">
                  <c:v>48.140867428156461</c:v>
                </c:pt>
                <c:pt idx="6987">
                  <c:v>60.933463364031475</c:v>
                </c:pt>
                <c:pt idx="6988">
                  <c:v>72.219525380982645</c:v>
                </c:pt>
                <c:pt idx="6989">
                  <c:v>81.166736691958278</c:v>
                </c:pt>
                <c:pt idx="6990">
                  <c:v>87.190890060209838</c:v>
                </c:pt>
                <c:pt idx="6991">
                  <c:v>89.993565077150976</c:v>
                </c:pt>
                <c:pt idx="6992">
                  <c:v>89.54857277486353</c:v>
                </c:pt>
                <c:pt idx="6993">
                  <c:v>86.053465690790972</c:v>
                </c:pt>
                <c:pt idx="6994">
                  <c:v>79.866674194969292</c:v>
                </c:pt>
                <c:pt idx="6995">
                  <c:v>71.446739770973622</c:v>
                </c:pt>
                <c:pt idx="6996">
                  <c:v>61.302771426396291</c:v>
                </c:pt>
                <c:pt idx="6997">
                  <c:v>49.958749558070387</c:v>
                </c:pt>
                <c:pt idx="6998">
                  <c:v>37.930277207894079</c:v>
                </c:pt>
                <c:pt idx="6999">
                  <c:v>25.71065663934408</c:v>
                </c:pt>
                <c:pt idx="7000">
                  <c:v>13.762902167465297</c:v>
                </c:pt>
                <c:pt idx="7001">
                  <c:v>2.5147007381374626</c:v>
                </c:pt>
                <c:pt idx="7002">
                  <c:v>-7.6460768929279599</c:v>
                </c:pt>
                <c:pt idx="7003">
                  <c:v>-16.377106516762865</c:v>
                </c:pt>
                <c:pt idx="7004">
                  <c:v>-23.389725579753723</c:v>
                </c:pt>
                <c:pt idx="7005">
                  <c:v>-28.459754846432979</c:v>
                </c:pt>
                <c:pt idx="7006">
                  <c:v>-31.440260708975909</c:v>
                </c:pt>
                <c:pt idx="7007">
                  <c:v>-32.274242947545012</c:v>
                </c:pt>
                <c:pt idx="7008">
                  <c:v>-31.004237667168759</c:v>
                </c:pt>
                <c:pt idx="7009">
                  <c:v>-27.775701854817822</c:v>
                </c:pt>
                <c:pt idx="7010">
                  <c:v>-22.832194926204071</c:v>
                </c:pt>
                <c:pt idx="7011">
                  <c:v>-16.502506952710988</c:v>
                </c:pt>
                <c:pt idx="7012">
                  <c:v>-9.1820237978234065</c:v>
                </c:pt>
                <c:pt idx="7013">
                  <c:v>-1.3117250242845857</c:v>
                </c:pt>
                <c:pt idx="7014">
                  <c:v>6.6420984827454408</c:v>
                </c:pt>
                <c:pt idx="7015">
                  <c:v>14.20562495403461</c:v>
                </c:pt>
                <c:pt idx="7016">
                  <c:v>20.912547764034287</c:v>
                </c:pt>
                <c:pt idx="7017">
                  <c:v>26.31739052488539</c:v>
                </c:pt>
                <c:pt idx="7018">
                  <c:v>30.008828002047128</c:v>
                </c:pt>
                <c:pt idx="7019">
                  <c:v>31.625029772196012</c:v>
                </c:pt>
                <c:pt idx="7020">
                  <c:v>30.872945317215194</c:v>
                </c:pt>
                <c:pt idx="7021">
                  <c:v>27.55292594102837</c:v>
                </c:pt>
                <c:pt idx="7022">
                  <c:v>21.588916993045377</c:v>
                </c:pt>
                <c:pt idx="7023">
                  <c:v>13.062338643486529</c:v>
                </c:pt>
                <c:pt idx="7024">
                  <c:v>2.2445127427443441</c:v>
                </c:pt>
                <c:pt idx="7025">
                  <c:v>-10.381547917701539</c:v>
                </c:pt>
                <c:pt idx="7026">
                  <c:v>-24.122525851150705</c:v>
                </c:pt>
                <c:pt idx="7027">
                  <c:v>-38.111823543711111</c:v>
                </c:pt>
                <c:pt idx="7028">
                  <c:v>-51.388222063337359</c:v>
                </c:pt>
                <c:pt idx="7029">
                  <c:v>-63.008792554851794</c:v>
                </c:pt>
                <c:pt idx="7030">
                  <c:v>-72.173024310706339</c:v>
                </c:pt>
                <c:pt idx="7031">
                  <c:v>-78.326145126904848</c:v>
                </c:pt>
                <c:pt idx="7032">
                  <c:v>-81.214476517472093</c:v>
                </c:pt>
                <c:pt idx="7033">
                  <c:v>-80.883026133255655</c:v>
                </c:pt>
                <c:pt idx="7034">
                  <c:v>-77.625514309681293</c:v>
                </c:pt>
                <c:pt idx="7035">
                  <c:v>-71.909102161148667</c:v>
                </c:pt>
                <c:pt idx="7036">
                  <c:v>-64.296556504192438</c:v>
                </c:pt>
                <c:pt idx="7037">
                  <c:v>-55.381144407823029</c:v>
                </c:pt>
                <c:pt idx="7038">
                  <c:v>-45.740337863689831</c:v>
                </c:pt>
                <c:pt idx="7039">
                  <c:v>-35.907574761545199</c:v>
                </c:pt>
                <c:pt idx="7040">
                  <c:v>-26.357944413388648</c:v>
                </c:pt>
                <c:pt idx="7041">
                  <c:v>-17.50293463578998</c:v>
                </c:pt>
                <c:pt idx="7042">
                  <c:v>-9.6900299094925497</c:v>
                </c:pt>
                <c:pt idx="7043">
                  <c:v>-3.2040352184173888</c:v>
                </c:pt>
                <c:pt idx="7044">
                  <c:v>1.7319654618163502</c:v>
                </c:pt>
                <c:pt idx="7045">
                  <c:v>4.9572543409797483</c:v>
                </c:pt>
                <c:pt idx="7046">
                  <c:v>6.3762335581515979</c:v>
                </c:pt>
                <c:pt idx="7047">
                  <c:v>5.9630536724196359</c:v>
                </c:pt>
                <c:pt idx="7048">
                  <c:v>3.7670653839720565</c:v>
                </c:pt>
                <c:pt idx="7049">
                  <c:v>-8.276874236749876E-2</c:v>
                </c:pt>
                <c:pt idx="7050">
                  <c:v>-5.376871466018537</c:v>
                </c:pt>
                <c:pt idx="7051">
                  <c:v>-11.829613473755995</c:v>
                </c:pt>
                <c:pt idx="7052">
                  <c:v>-19.090452028889747</c:v>
                </c:pt>
                <c:pt idx="7053">
                  <c:v>-26.760884597317492</c:v>
                </c:pt>
                <c:pt idx="7054">
                  <c:v>-34.414861500805181</c:v>
                </c:pt>
                <c:pt idx="7055">
                  <c:v>-41.619675758591903</c:v>
                </c:pt>
                <c:pt idx="7056">
                  <c:v>-47.954907848770489</c:v>
                </c:pt>
                <c:pt idx="7057">
                  <c:v>-53.028306291627572</c:v>
                </c:pt>
                <c:pt idx="7058">
                  <c:v>-56.488848051096909</c:v>
                </c:pt>
                <c:pt idx="7059">
                  <c:v>-58.03817223989018</c:v>
                </c:pt>
                <c:pt idx="7060">
                  <c:v>-57.441989083522728</c:v>
                </c:pt>
                <c:pt idx="7061">
                  <c:v>-54.5430129794482</c:v>
                </c:pt>
                <c:pt idx="7062">
                  <c:v>-49.27654273480929</c:v>
                </c:pt>
                <c:pt idx="7063">
                  <c:v>-41.688996045073097</c:v>
                </c:pt>
                <c:pt idx="7064">
                  <c:v>-31.958366088741322</c:v>
                </c:pt>
                <c:pt idx="7065">
                  <c:v>-20.413552040118013</c:v>
                </c:pt>
                <c:pt idx="7066">
                  <c:v>-7.546863221069593</c:v>
                </c:pt>
                <c:pt idx="7067">
                  <c:v>5.9887135518834045</c:v>
                </c:pt>
                <c:pt idx="7068">
                  <c:v>19.407209035566257</c:v>
                </c:pt>
                <c:pt idx="7069">
                  <c:v>31.84973207031484</c:v>
                </c:pt>
                <c:pt idx="7070">
                  <c:v>42.476434114093038</c:v>
                </c:pt>
                <c:pt idx="7071">
                  <c:v>50.577212776675971</c:v>
                </c:pt>
                <c:pt idx="7072">
                  <c:v>55.675606908311046</c:v>
                </c:pt>
                <c:pt idx="7073">
                  <c:v>57.596362104034533</c:v>
                </c:pt>
                <c:pt idx="7074">
                  <c:v>56.476713706849814</c:v>
                </c:pt>
                <c:pt idx="7075">
                  <c:v>52.721052913937456</c:v>
                </c:pt>
                <c:pt idx="7076">
                  <c:v>46.917506128323005</c:v>
                </c:pt>
                <c:pt idx="7077">
                  <c:v>39.743267603620033</c:v>
                </c:pt>
                <c:pt idx="7078">
                  <c:v>31.881520257766176</c:v>
                </c:pt>
                <c:pt idx="7079">
                  <c:v>23.962021263180628</c:v>
                </c:pt>
                <c:pt idx="7080">
                  <c:v>16.526903868018504</c:v>
                </c:pt>
                <c:pt idx="7081">
                  <c:v>10.016816734600679</c:v>
                </c:pt>
                <c:pt idx="7082">
                  <c:v>4.7704249191065271</c:v>
                </c:pt>
                <c:pt idx="7083">
                  <c:v>1.0309550571166557</c:v>
                </c:pt>
                <c:pt idx="7084">
                  <c:v>-1.0447946994103965</c:v>
                </c:pt>
                <c:pt idx="7085">
                  <c:v>-1.3777866322073109</c:v>
                </c:pt>
                <c:pt idx="7086">
                  <c:v>4.0172173531774213E-2</c:v>
                </c:pt>
                <c:pt idx="7087">
                  <c:v>3.1511749350733784</c:v>
                </c:pt>
                <c:pt idx="7088">
                  <c:v>7.8340877075994655</c:v>
                </c:pt>
                <c:pt idx="7089">
                  <c:v>13.906420234249598</c:v>
                </c:pt>
                <c:pt idx="7090">
                  <c:v>21.126544780141256</c:v>
                </c:pt>
                <c:pt idx="7091">
                  <c:v>29.197913287564216</c:v>
                </c:pt>
                <c:pt idx="7092">
                  <c:v>37.776841561463712</c:v>
                </c:pt>
                <c:pt idx="7093">
                  <c:v>46.484768949062939</c:v>
                </c:pt>
                <c:pt idx="7094">
                  <c:v>54.924697520907998</c:v>
                </c:pt>
                <c:pt idx="7095">
                  <c:v>62.700181368001644</c:v>
                </c:pt>
                <c:pt idx="7096">
                  <c:v>69.434419012609126</c:v>
                </c:pt>
                <c:pt idx="7097">
                  <c:v>74.787139830257289</c:v>
                </c:pt>
                <c:pt idx="7098">
                  <c:v>78.467963566510704</c:v>
                </c:pt>
                <c:pt idx="7099">
                  <c:v>80.246199867594967</c:v>
                </c:pt>
                <c:pt idx="7100">
                  <c:v>79.958066589231152</c:v>
                </c:pt>
                <c:pt idx="7101">
                  <c:v>77.512765054534796</c:v>
                </c:pt>
                <c:pt idx="7102">
                  <c:v>72.898789504900336</c:v>
                </c:pt>
                <c:pt idx="7103">
                  <c:v>66.191421694595164</c:v>
                </c:pt>
                <c:pt idx="7104">
                  <c:v>57.561676394018093</c:v>
                </c:pt>
                <c:pt idx="7105">
                  <c:v>47.286015398211667</c:v>
                </c:pt>
                <c:pt idx="7106">
                  <c:v>35.754860191759946</c:v>
                </c:pt>
                <c:pt idx="7107">
                  <c:v>23.476273150703239</c:v>
                </c:pt>
                <c:pt idx="7108">
                  <c:v>11.069343070537538</c:v>
                </c:pt>
                <c:pt idx="7109">
                  <c:v>-0.75952158598984743</c:v>
                </c:pt>
                <c:pt idx="7110">
                  <c:v>-11.263707977093434</c:v>
                </c:pt>
                <c:pt idx="7111">
                  <c:v>-19.72926924796765</c:v>
                </c:pt>
                <c:pt idx="7112">
                  <c:v>-25.567511245244486</c:v>
                </c:pt>
                <c:pt idx="7113">
                  <c:v>-28.410119145324305</c:v>
                </c:pt>
                <c:pt idx="7114">
                  <c:v>-28.181093798906232</c:v>
                </c:pt>
                <c:pt idx="7115">
                  <c:v>-25.120741221455649</c:v>
                </c:pt>
                <c:pt idx="7116">
                  <c:v>-19.750473081209314</c:v>
                </c:pt>
                <c:pt idx="7117">
                  <c:v>-12.787822372021619</c:v>
                </c:pt>
                <c:pt idx="7118">
                  <c:v>-5.0375235999510188</c:v>
                </c:pt>
                <c:pt idx="7119">
                  <c:v>2.7118510481691183</c:v>
                </c:pt>
                <c:pt idx="7120">
                  <c:v>9.7649459871175939</c:v>
                </c:pt>
                <c:pt idx="7121">
                  <c:v>15.563316261370311</c:v>
                </c:pt>
                <c:pt idx="7122">
                  <c:v>19.699803493639799</c:v>
                </c:pt>
                <c:pt idx="7123">
                  <c:v>21.912880170574574</c:v>
                </c:pt>
                <c:pt idx="7124">
                  <c:v>22.070493863969109</c:v>
                </c:pt>
                <c:pt idx="7125">
                  <c:v>20.15061665269096</c:v>
                </c:pt>
                <c:pt idx="7126">
                  <c:v>16.22284821490442</c:v>
                </c:pt>
                <c:pt idx="7127">
                  <c:v>10.433072462106939</c:v>
                </c:pt>
                <c:pt idx="7128">
                  <c:v>2.9915763256939529</c:v>
                </c:pt>
                <c:pt idx="7129">
                  <c:v>-5.8359314864438705</c:v>
                </c:pt>
                <c:pt idx="7130">
                  <c:v>-15.735540141899172</c:v>
                </c:pt>
                <c:pt idx="7131">
                  <c:v>-26.352074515644055</c:v>
                </c:pt>
                <c:pt idx="7132">
                  <c:v>-37.297368441225551</c:v>
                </c:pt>
                <c:pt idx="7133">
                  <c:v>-48.161326460359184</c:v>
                </c:pt>
                <c:pt idx="7134">
                  <c:v>-58.526610260655502</c:v>
                </c:pt>
                <c:pt idx="7135">
                  <c:v>-67.98667844379824</c:v>
                </c:pt>
                <c:pt idx="7136">
                  <c:v>-76.165571624159497</c:v>
                </c:pt>
                <c:pt idx="7137">
                  <c:v>-82.736844575570558</c:v>
                </c:pt>
                <c:pt idx="7138">
                  <c:v>-87.438985381126386</c:v>
                </c:pt>
                <c:pt idx="7139">
                  <c:v>-90.085657064825469</c:v>
                </c:pt>
                <c:pt idx="7140">
                  <c:v>-90.570658329421633</c:v>
                </c:pt>
                <c:pt idx="7141">
                  <c:v>-88.868858953111797</c:v>
                </c:pt>
                <c:pt idx="7142">
                  <c:v>-85.035005163271734</c:v>
                </c:pt>
                <c:pt idx="7143">
                  <c:v>-79.202170944167833</c:v>
                </c:pt>
                <c:pt idx="7144">
                  <c:v>-71.581021545566543</c:v>
                </c:pt>
                <c:pt idx="7145">
                  <c:v>-62.460242387276161</c:v>
                </c:pt>
                <c:pt idx="7146">
                  <c:v>-52.20761068323236</c:v>
                </c:pt>
                <c:pt idx="7147">
                  <c:v>-41.270244578704848</c:v>
                </c:pt>
                <c:pt idx="7148">
                  <c:v>-30.171503458995378</c:v>
                </c:pt>
                <c:pt idx="7149">
                  <c:v>-19.500867740770421</c:v>
                </c:pt>
                <c:pt idx="7150">
                  <c:v>-9.8921749008137532</c:v>
                </c:pt>
                <c:pt idx="7151">
                  <c:v>-1.9855028662612966</c:v>
                </c:pt>
                <c:pt idx="7152">
                  <c:v>3.6301448843469339</c:v>
                </c:pt>
                <c:pt idx="7153">
                  <c:v>6.4912754085852242</c:v>
                </c:pt>
                <c:pt idx="7154">
                  <c:v>6.3412995357991511</c:v>
                </c:pt>
                <c:pt idx="7155">
                  <c:v>3.1997818155853825</c:v>
                </c:pt>
                <c:pt idx="7156">
                  <c:v>-2.6041653274508181</c:v>
                </c:pt>
                <c:pt idx="7157">
                  <c:v>-10.452719344360547</c:v>
                </c:pt>
                <c:pt idx="7158">
                  <c:v>-19.516494133898952</c:v>
                </c:pt>
                <c:pt idx="7159">
                  <c:v>-28.869746365910164</c:v>
                </c:pt>
                <c:pt idx="7160">
                  <c:v>-37.612424121570299</c:v>
                </c:pt>
                <c:pt idx="7161">
                  <c:v>-44.96929411129927</c:v>
                </c:pt>
                <c:pt idx="7162">
                  <c:v>-50.349588385688676</c:v>
                </c:pt>
                <c:pt idx="7163">
                  <c:v>-53.366496025788521</c:v>
                </c:pt>
                <c:pt idx="7164">
                  <c:v>-53.826564895857331</c:v>
                </c:pt>
                <c:pt idx="7165">
                  <c:v>-51.70237680685149</c:v>
                </c:pt>
                <c:pt idx="7166">
                  <c:v>-47.099827221002442</c:v>
                </c:pt>
                <c:pt idx="7167">
                  <c:v>-40.22725653356715</c:v>
                </c:pt>
                <c:pt idx="7168">
                  <c:v>-31.369842276698787</c:v>
                </c:pt>
                <c:pt idx="7169">
                  <c:v>-20.86997476563473</c:v>
                </c:pt>
                <c:pt idx="7170">
                  <c:v>-9.1127955361742963</c:v>
                </c:pt>
                <c:pt idx="7171">
                  <c:v>3.4846721293531449</c:v>
                </c:pt>
                <c:pt idx="7172">
                  <c:v>16.482674180793477</c:v>
                </c:pt>
                <c:pt idx="7173">
                  <c:v>29.428086374648178</c:v>
                </c:pt>
                <c:pt idx="7174">
                  <c:v>41.865742439258618</c:v>
                </c:pt>
                <c:pt idx="7175">
                  <c:v>53.352981397144958</c:v>
                </c:pt>
                <c:pt idx="7176">
                  <c:v>63.477689793249333</c:v>
                </c:pt>
                <c:pt idx="7177">
                  <c:v>71.878708435419256</c:v>
                </c:pt>
                <c:pt idx="7178">
                  <c:v>78.266029138178766</c:v>
                </c:pt>
                <c:pt idx="7179">
                  <c:v>82.437424405297008</c:v>
                </c:pt>
                <c:pt idx="7180">
                  <c:v>84.288626849126786</c:v>
                </c:pt>
                <c:pt idx="7181">
                  <c:v>83.815860956741247</c:v>
                </c:pt>
                <c:pt idx="7182">
                  <c:v>81.111632173630397</c:v>
                </c:pt>
                <c:pt idx="7183">
                  <c:v>76.356181623069816</c:v>
                </c:pt>
                <c:pt idx="7184">
                  <c:v>69.807375338500748</c:v>
                </c:pt>
                <c:pt idx="7185">
                  <c:v>61.79115998377744</c:v>
                </c:pt>
                <c:pt idx="7186">
                  <c:v>52.693596254055819</c:v>
                </c:pt>
                <c:pt idx="7187">
                  <c:v>42.95432850370765</c:v>
                </c:pt>
                <c:pt idx="7188">
                  <c:v>33.06036062464937</c:v>
                </c:pt>
                <c:pt idx="7189">
                  <c:v>23.538176904406463</c:v>
                </c:pt>
                <c:pt idx="7190">
                  <c:v>14.941518184254084</c:v>
                </c:pt>
                <c:pt idx="7191">
                  <c:v>7.8315511693156594</c:v>
                </c:pt>
                <c:pt idx="7192">
                  <c:v>2.7460383107065613</c:v>
                </c:pt>
                <c:pt idx="7193">
                  <c:v>0.15501691382000463</c:v>
                </c:pt>
                <c:pt idx="7194">
                  <c:v>0.40323632438614804</c:v>
                </c:pt>
                <c:pt idx="7195">
                  <c:v>3.6447744698722757</c:v>
                </c:pt>
                <c:pt idx="7196">
                  <c:v>9.7823403323164406</c:v>
                </c:pt>
                <c:pt idx="7197">
                  <c:v>18.430123160620138</c:v>
                </c:pt>
                <c:pt idx="7198">
                  <c:v>28.91996988572177</c:v>
                </c:pt>
                <c:pt idx="7199">
                  <c:v>40.361947625739283</c:v>
                </c:pt>
                <c:pt idx="7200">
                  <c:v>51.752715256721459</c:v>
                </c:pt>
                <c:pt idx="7201">
                  <c:v>62.106527689993413</c:v>
                </c:pt>
                <c:pt idx="7202">
                  <c:v>70.575023220256995</c:v>
                </c:pt>
                <c:pt idx="7203">
                  <c:v>76.528452246600239</c:v>
                </c:pt>
                <c:pt idx="7204">
                  <c:v>79.587888580914566</c:v>
                </c:pt>
                <c:pt idx="7205">
                  <c:v>79.614882738936529</c:v>
                </c:pt>
                <c:pt idx="7206">
                  <c:v>76.67433447349822</c:v>
                </c:pt>
                <c:pt idx="7207">
                  <c:v>70.987027287428177</c:v>
                </c:pt>
                <c:pt idx="7208">
                  <c:v>62.883735532798248</c:v>
                </c:pt>
                <c:pt idx="7209">
                  <c:v>52.767113848276594</c:v>
                </c:pt>
                <c:pt idx="7210">
                  <c:v>41.08308683560972</c:v>
                </c:pt>
                <c:pt idx="7211">
                  <c:v>28.300788787234179</c:v>
                </c:pt>
                <c:pt idx="7212">
                  <c:v>14.898906361579767</c:v>
                </c:pt>
                <c:pt idx="7213">
                  <c:v>1.3559576470965897</c:v>
                </c:pt>
                <c:pt idx="7214">
                  <c:v>-11.857866081271691</c:v>
                </c:pt>
                <c:pt idx="7215">
                  <c:v>-24.289397890247926</c:v>
                </c:pt>
                <c:pt idx="7216">
                  <c:v>-35.513405043355782</c:v>
                </c:pt>
                <c:pt idx="7217">
                  <c:v>-45.146681139762819</c:v>
                </c:pt>
                <c:pt idx="7218">
                  <c:v>-52.865185808180669</c:v>
                </c:pt>
                <c:pt idx="7219">
                  <c:v>-58.422644387524983</c:v>
                </c:pt>
                <c:pt idx="7220">
                  <c:v>-61.66762614137177</c:v>
                </c:pt>
                <c:pt idx="7221">
                  <c:v>-62.555496061384282</c:v>
                </c:pt>
                <c:pt idx="7222">
                  <c:v>-61.152377140096931</c:v>
                </c:pt>
                <c:pt idx="7223">
                  <c:v>-57.630277814140875</c:v>
                </c:pt>
                <c:pt idx="7224">
                  <c:v>-52.25491991079803</c:v>
                </c:pt>
                <c:pt idx="7225">
                  <c:v>-45.369386354023341</c:v>
                </c:pt>
                <c:pt idx="7226">
                  <c:v>-37.37689347928535</c:v>
                </c:pt>
                <c:pt idx="7227">
                  <c:v>-28.725012580770443</c:v>
                </c:pt>
                <c:pt idx="7228">
                  <c:v>-19.892201342685194</c:v>
                </c:pt>
                <c:pt idx="7229">
                  <c:v>-11.376149285921615</c:v>
                </c:pt>
                <c:pt idx="7230">
                  <c:v>-3.6824465482763111</c:v>
                </c:pt>
                <c:pt idx="7231">
                  <c:v>2.688554726087395</c:v>
                </c:pt>
                <c:pt idx="7232">
                  <c:v>7.2591720149803152</c:v>
                </c:pt>
                <c:pt idx="7233">
                  <c:v>9.5986346512837333</c:v>
                </c:pt>
                <c:pt idx="7234">
                  <c:v>9.3561203358552891</c:v>
                </c:pt>
                <c:pt idx="7235">
                  <c:v>6.3030135546145907</c:v>
                </c:pt>
                <c:pt idx="7236">
                  <c:v>0.38171557779917559</c:v>
                </c:pt>
                <c:pt idx="7237">
                  <c:v>-8.2464599810368107</c:v>
                </c:pt>
                <c:pt idx="7238">
                  <c:v>-19.16732829207546</c:v>
                </c:pt>
                <c:pt idx="7239">
                  <c:v>-31.710472405265971</c:v>
                </c:pt>
                <c:pt idx="7240">
                  <c:v>-44.99088208783607</c:v>
                </c:pt>
                <c:pt idx="7241">
                  <c:v>-57.99906063765652</c:v>
                </c:pt>
                <c:pt idx="7242">
                  <c:v>-69.725638882589266</c:v>
                </c:pt>
                <c:pt idx="7243">
                  <c:v>-79.290990967444984</c:v>
                </c:pt>
                <c:pt idx="7244">
                  <c:v>-86.046536081505806</c:v>
                </c:pt>
                <c:pt idx="7245">
                  <c:v>-89.625548307913249</c:v>
                </c:pt>
                <c:pt idx="7246">
                  <c:v>-89.940667778114033</c:v>
                </c:pt>
                <c:pt idx="7247">
                  <c:v>-87.14182832637438</c:v>
                </c:pt>
                <c:pt idx="7248">
                  <c:v>-81.555068958264926</c:v>
                </c:pt>
                <c:pt idx="7249">
                  <c:v>-73.620161524631129</c:v>
                </c:pt>
                <c:pt idx="7250">
                  <c:v>-63.837960612821377</c:v>
                </c:pt>
                <c:pt idx="7251">
                  <c:v>-52.731441126141341</c:v>
                </c:pt>
                <c:pt idx="7252">
                  <c:v>-40.819744867662699</c:v>
                </c:pt>
                <c:pt idx="7253">
                  <c:v>-28.602356882828506</c:v>
                </c:pt>
                <c:pt idx="7254">
                  <c:v>-16.550000581304545</c:v>
                </c:pt>
                <c:pt idx="7255">
                  <c:v>-5.0991385056960787</c:v>
                </c:pt>
                <c:pt idx="7256">
                  <c:v>5.352462403113508</c:v>
                </c:pt>
                <c:pt idx="7257">
                  <c:v>14.451037117418114</c:v>
                </c:pt>
                <c:pt idx="7258">
                  <c:v>21.894307888997037</c:v>
                </c:pt>
                <c:pt idx="7259">
                  <c:v>27.44168798910713</c:v>
                </c:pt>
                <c:pt idx="7260">
                  <c:v>30.926719286941207</c:v>
                </c:pt>
                <c:pt idx="7261">
                  <c:v>32.270022637200249</c:v>
                </c:pt>
                <c:pt idx="7262">
                  <c:v>31.489931496719962</c:v>
                </c:pt>
                <c:pt idx="7263">
                  <c:v>28.707595685976688</c:v>
                </c:pt>
                <c:pt idx="7264">
                  <c:v>24.144184389068663</c:v>
                </c:pt>
                <c:pt idx="7265">
                  <c:v>18.109787247813124</c:v>
                </c:pt>
                <c:pt idx="7266">
                  <c:v>10.985857433886334</c:v>
                </c:pt>
                <c:pt idx="7267">
                  <c:v>3.2044588226211199</c:v>
                </c:pt>
                <c:pt idx="7268">
                  <c:v>-4.7724066657719879</c:v>
                </c:pt>
                <c:pt idx="7269">
                  <c:v>-12.471249734328195</c:v>
                </c:pt>
                <c:pt idx="7270">
                  <c:v>-19.422735871700063</c:v>
                </c:pt>
                <c:pt idx="7271">
                  <c:v>-25.175273167335497</c:v>
                </c:pt>
                <c:pt idx="7272">
                  <c:v>-29.308153271541464</c:v>
                </c:pt>
                <c:pt idx="7273">
                  <c:v>-31.4462317103822</c:v>
                </c:pt>
                <c:pt idx="7274">
                  <c:v>-31.278123530038986</c:v>
                </c:pt>
                <c:pt idx="7275">
                  <c:v>-28.57948107426132</c:v>
                </c:pt>
                <c:pt idx="7276">
                  <c:v>-23.241937308877226</c:v>
                </c:pt>
                <c:pt idx="7277">
                  <c:v>-15.306436573453153</c:v>
                </c:pt>
                <c:pt idx="7278">
                  <c:v>-4.9966825297887851</c:v>
                </c:pt>
                <c:pt idx="7279">
                  <c:v>7.2555064551234203</c:v>
                </c:pt>
                <c:pt idx="7280">
                  <c:v>20.804867285116416</c:v>
                </c:pt>
                <c:pt idx="7281">
                  <c:v>34.820352066187127</c:v>
                </c:pt>
                <c:pt idx="7282">
                  <c:v>48.353984588244835</c:v>
                </c:pt>
                <c:pt idx="7283">
                  <c:v>60.447181308926339</c:v>
                </c:pt>
                <c:pt idx="7284">
                  <c:v>70.254976378859382</c:v>
                </c:pt>
                <c:pt idx="7285">
                  <c:v>77.157170206671722</c:v>
                </c:pt>
                <c:pt idx="7286">
                  <c:v>80.826734669427154</c:v>
                </c:pt>
                <c:pt idx="7287">
                  <c:v>81.240867256321266</c:v>
                </c:pt>
                <c:pt idx="7288">
                  <c:v>78.640545959055359</c:v>
                </c:pt>
                <c:pt idx="7289">
                  <c:v>73.459045641612462</c:v>
                </c:pt>
                <c:pt idx="7290">
                  <c:v>66.242977379471697</c:v>
                </c:pt>
                <c:pt idx="7291">
                  <c:v>57.583288135207198</c:v>
                </c:pt>
                <c:pt idx="7292">
                  <c:v>48.064373077132942</c:v>
                </c:pt>
                <c:pt idx="7293">
                  <c:v>38.23185270433909</c:v>
                </c:pt>
                <c:pt idx="7294">
                  <c:v>28.575398638106879</c:v>
                </c:pt>
                <c:pt idx="7295">
                  <c:v>19.521748329262831</c:v>
                </c:pt>
                <c:pt idx="7296">
                  <c:v>11.433476699090168</c:v>
                </c:pt>
                <c:pt idx="7297">
                  <c:v>4.6101354071754788</c:v>
                </c:pt>
                <c:pt idx="7298">
                  <c:v>-0.71056090138427375</c:v>
                </c:pt>
                <c:pt idx="7299">
                  <c:v>-4.3529270098530732</c:v>
                </c:pt>
                <c:pt idx="7300">
                  <c:v>-6.2055529967658698</c:v>
                </c:pt>
                <c:pt idx="7301">
                  <c:v>-6.2255512588558428</c:v>
                </c:pt>
                <c:pt idx="7302">
                  <c:v>-4.4439533261734327</c:v>
                </c:pt>
                <c:pt idx="7303">
                  <c:v>-0.97057268808277031</c:v>
                </c:pt>
                <c:pt idx="7304">
                  <c:v>4.0039652718631116</c:v>
                </c:pt>
                <c:pt idx="7305">
                  <c:v>10.21131637804292</c:v>
                </c:pt>
                <c:pt idx="7306">
                  <c:v>17.314994615351701</c:v>
                </c:pt>
                <c:pt idx="7307">
                  <c:v>24.926110989772784</c:v>
                </c:pt>
                <c:pt idx="7308">
                  <c:v>32.623232354059802</c:v>
                </c:pt>
                <c:pt idx="7309">
                  <c:v>39.97341526662855</c:v>
                </c:pt>
                <c:pt idx="7310">
                  <c:v>46.551768036181876</c:v>
                </c:pt>
                <c:pt idx="7311">
                  <c:v>51.958082639542809</c:v>
                </c:pt>
                <c:pt idx="7312">
                  <c:v>55.83048275800946</c:v>
                </c:pt>
                <c:pt idx="7313">
                  <c:v>57.857105277813368</c:v>
                </c:pt>
                <c:pt idx="7314">
                  <c:v>57.78736646457336</c:v>
                </c:pt>
                <c:pt idx="7315">
                  <c:v>55.444410017217372</c:v>
                </c:pt>
                <c:pt idx="7316">
                  <c:v>50.739993591300106</c:v>
                </c:pt>
                <c:pt idx="7317">
                  <c:v>43.692355467451335</c:v>
                </c:pt>
                <c:pt idx="7318">
                  <c:v>34.446403679615962</c:v>
                </c:pt>
                <c:pt idx="7319">
                  <c:v>23.293722826376172</c:v>
                </c:pt>
                <c:pt idx="7320">
                  <c:v>10.687366848591637</c:v>
                </c:pt>
                <c:pt idx="7321">
                  <c:v>-2.7563854032422661</c:v>
                </c:pt>
                <c:pt idx="7322">
                  <c:v>-16.278963542162021</c:v>
                </c:pt>
                <c:pt idx="7323">
                  <c:v>-29.031536099141576</c:v>
                </c:pt>
                <c:pt idx="7324">
                  <c:v>-40.160073164086675</c:v>
                </c:pt>
                <c:pt idx="7325">
                  <c:v>-48.913530209409316</c:v>
                </c:pt>
                <c:pt idx="7326">
                  <c:v>-54.752090328082431</c:v>
                </c:pt>
                <c:pt idx="7327">
                  <c:v>-57.425737777959746</c:v>
                </c:pt>
                <c:pt idx="7328">
                  <c:v>-56.999738028657461</c:v>
                </c:pt>
                <c:pt idx="7329">
                  <c:v>-53.821643049403171</c:v>
                </c:pt>
                <c:pt idx="7330">
                  <c:v>-48.444567855230027</c:v>
                </c:pt>
                <c:pt idx="7331">
                  <c:v>-41.532808920911151</c:v>
                </c:pt>
                <c:pt idx="7332">
                  <c:v>-33.774479844161498</c:v>
                </c:pt>
                <c:pt idx="7333">
                  <c:v>-25.816001507881111</c:v>
                </c:pt>
                <c:pt idx="7334">
                  <c:v>-18.222200946268707</c:v>
                </c:pt>
                <c:pt idx="7335">
                  <c:v>-11.458237080364785</c:v>
                </c:pt>
                <c:pt idx="7336">
                  <c:v>-5.8865557568156026</c:v>
                </c:pt>
                <c:pt idx="7337">
                  <c:v>-1.7722484835007086</c:v>
                </c:pt>
                <c:pt idx="7338">
                  <c:v>0.70820724621816966</c:v>
                </c:pt>
                <c:pt idx="7339">
                  <c:v>1.4580262954554872</c:v>
                </c:pt>
                <c:pt idx="7340">
                  <c:v>0.45271522991517704</c:v>
                </c:pt>
                <c:pt idx="7341">
                  <c:v>-2.2651844273008872</c:v>
                </c:pt>
                <c:pt idx="7342">
                  <c:v>-6.5893541432514979</c:v>
                </c:pt>
                <c:pt idx="7343">
                  <c:v>-12.351700831249063</c:v>
                </c:pt>
                <c:pt idx="7344">
                  <c:v>-19.32435047884195</c:v>
                </c:pt>
                <c:pt idx="7345">
                  <c:v>-27.223237654667077</c:v>
                </c:pt>
                <c:pt idx="7346">
                  <c:v>-35.714926014858719</c:v>
                </c:pt>
                <c:pt idx="7347">
                  <c:v>-44.427781358763475</c:v>
                </c:pt>
                <c:pt idx="7348">
                  <c:v>-52.967520392560118</c:v>
                </c:pt>
                <c:pt idx="7349">
                  <c:v>-60.935799888158741</c:v>
                </c:pt>
                <c:pt idx="7350">
                  <c:v>-67.949515517757845</c:v>
                </c:pt>
                <c:pt idx="7351">
                  <c:v>-73.658377942291594</c:v>
                </c:pt>
                <c:pt idx="7352">
                  <c:v>-77.759159246342492</c:v>
                </c:pt>
                <c:pt idx="7353">
                  <c:v>-80.006278096924277</c:v>
                </c:pt>
                <c:pt idx="7354">
                  <c:v>-80.219507997862536</c:v>
                </c:pt>
                <c:pt idx="7355">
                  <c:v>-78.290189696213929</c:v>
                </c:pt>
                <c:pt idx="7356">
                  <c:v>-74.187378421056053</c:v>
                </c:pt>
                <c:pt idx="7357">
                  <c:v>-67.965003706951407</c:v>
                </c:pt>
                <c:pt idx="7358">
                  <c:v>-59.770492048082666</c:v>
                </c:pt>
                <c:pt idx="7359">
                  <c:v>-49.854422436523656</c:v>
                </c:pt>
                <c:pt idx="7360">
                  <c:v>-38.579585082455822</c:v>
                </c:pt>
                <c:pt idx="7361">
                  <c:v>-26.426236292574753</c:v>
                </c:pt>
                <c:pt idx="7362">
                  <c:v>-13.988510351420471</c:v>
                </c:pt>
                <c:pt idx="7363">
                  <c:v>-1.9554031551396889</c:v>
                </c:pt>
                <c:pt idx="7364">
                  <c:v>8.9303565475818214</c:v>
                </c:pt>
                <c:pt idx="7365">
                  <c:v>17.939229893457313</c:v>
                </c:pt>
                <c:pt idx="7366">
                  <c:v>24.443906192187296</c:v>
                </c:pt>
                <c:pt idx="7367">
                  <c:v>28.015944582424734</c:v>
                </c:pt>
                <c:pt idx="7368">
                  <c:v>28.505698897070893</c:v>
                </c:pt>
                <c:pt idx="7369">
                  <c:v>26.079393725531816</c:v>
                </c:pt>
                <c:pt idx="7370">
                  <c:v>21.197909756507716</c:v>
                </c:pt>
                <c:pt idx="7371">
                  <c:v>14.541713827227664</c:v>
                </c:pt>
                <c:pt idx="7372">
                  <c:v>6.9048460927898834</c:v>
                </c:pt>
                <c:pt idx="7373">
                  <c:v>-0.91211415634659776</c:v>
                </c:pt>
                <c:pt idx="7374">
                  <c:v>-8.1864965235060634</c:v>
                </c:pt>
                <c:pt idx="7375">
                  <c:v>-14.325108208204146</c:v>
                </c:pt>
                <c:pt idx="7376">
                  <c:v>-18.884824150544674</c:v>
                </c:pt>
                <c:pt idx="7377">
                  <c:v>-21.570770341410082</c:v>
                </c:pt>
                <c:pt idx="7378">
                  <c:v>-22.221900317204785</c:v>
                </c:pt>
                <c:pt idx="7379">
                  <c:v>-20.791830315707102</c:v>
                </c:pt>
                <c:pt idx="7380">
                  <c:v>-17.329936249533571</c:v>
                </c:pt>
                <c:pt idx="7381">
                  <c:v>-11.965201268255575</c:v>
                </c:pt>
                <c:pt idx="7382">
                  <c:v>-4.8935357427435893</c:v>
                </c:pt>
                <c:pt idx="7383">
                  <c:v>3.6318059459495151</c:v>
                </c:pt>
                <c:pt idx="7384">
                  <c:v>13.307738800970345</c:v>
                </c:pt>
                <c:pt idx="7385">
                  <c:v>23.788206820394013</c:v>
                </c:pt>
                <c:pt idx="7386">
                  <c:v>34.691995359920128</c:v>
                </c:pt>
                <c:pt idx="7387">
                  <c:v>45.613023954396091</c:v>
                </c:pt>
                <c:pt idx="7388">
                  <c:v>56.134148929191319</c:v>
                </c:pt>
                <c:pt idx="7389">
                  <c:v>65.844503802605203</c:v>
                </c:pt>
                <c:pt idx="7390">
                  <c:v>74.359080251950175</c:v>
                </c:pt>
                <c:pt idx="7391">
                  <c:v>81.338119735804895</c:v>
                </c:pt>
                <c:pt idx="7392">
                  <c:v>86.503568741437903</c:v>
                </c:pt>
                <c:pt idx="7393">
                  <c:v>89.650618808126382</c:v>
                </c:pt>
                <c:pt idx="7394">
                  <c:v>90.65384782645134</c:v>
                </c:pt>
                <c:pt idx="7395">
                  <c:v>89.468949255756058</c:v>
                </c:pt>
                <c:pt idx="7396">
                  <c:v>86.131867245640549</c:v>
                </c:pt>
                <c:pt idx="7397">
                  <c:v>80.757198590098767</c:v>
                </c:pt>
                <c:pt idx="7398">
                  <c:v>73.53719972836052</c:v>
                </c:pt>
                <c:pt idx="7399">
                  <c:v>64.741953008591508</c:v>
                </c:pt>
                <c:pt idx="7400">
                  <c:v>54.72038158207944</c:v>
                </c:pt>
                <c:pt idx="7401">
                  <c:v>43.900880513441486</c:v>
                </c:pt>
                <c:pt idx="7402">
                  <c:v>32.789301246623623</c:v>
                </c:pt>
                <c:pt idx="7403">
                  <c:v>21.960887879472708</c:v>
                </c:pt>
                <c:pt idx="7404">
                  <c:v>12.041721999490271</c:v>
                </c:pt>
                <c:pt idx="7405">
                  <c:v>3.6748568163814168</c:v>
                </c:pt>
                <c:pt idx="7406">
                  <c:v>-2.53238914942875</c:v>
                </c:pt>
                <c:pt idx="7407">
                  <c:v>-6.0793819253386108</c:v>
                </c:pt>
                <c:pt idx="7408">
                  <c:v>-6.6533344503579173</c:v>
                </c:pt>
                <c:pt idx="7409">
                  <c:v>-4.2035406144142637</c:v>
                </c:pt>
                <c:pt idx="7410">
                  <c:v>1.0146620448961068</c:v>
                </c:pt>
                <c:pt idx="7411">
                  <c:v>8.446921339890384</c:v>
                </c:pt>
                <c:pt idx="7412">
                  <c:v>17.304585481839176</c:v>
                </c:pt>
                <c:pt idx="7413">
                  <c:v>26.673435102300964</c:v>
                </c:pt>
                <c:pt idx="7414">
                  <c:v>35.637101937407714</c:v>
                </c:pt>
                <c:pt idx="7415">
                  <c:v>43.383744555275676</c:v>
                </c:pt>
                <c:pt idx="7416">
                  <c:v>49.275673569466676</c:v>
                </c:pt>
                <c:pt idx="7417">
                  <c:v>52.877736379812575</c:v>
                </c:pt>
                <c:pt idx="7418">
                  <c:v>53.952660613128209</c:v>
                </c:pt>
                <c:pt idx="7419">
                  <c:v>52.436540630909924</c:v>
                </c:pt>
                <c:pt idx="7420">
                  <c:v>48.40658153791486</c:v>
                </c:pt>
                <c:pt idx="7421">
                  <c:v>42.049355739663177</c:v>
                </c:pt>
                <c:pt idx="7422">
                  <c:v>33.63380191795634</c:v>
                </c:pt>
                <c:pt idx="7423">
                  <c:v>23.490213515738812</c:v>
                </c:pt>
                <c:pt idx="7424">
                  <c:v>11.994675759208128</c:v>
                </c:pt>
                <c:pt idx="7425">
                  <c:v>-0.44249299260535219</c:v>
                </c:pt>
                <c:pt idx="7426">
                  <c:v>-13.386124262955191</c:v>
                </c:pt>
                <c:pt idx="7427">
                  <c:v>-26.385340470665668</c:v>
                </c:pt>
                <c:pt idx="7428">
                  <c:v>-38.98427708218383</c:v>
                </c:pt>
                <c:pt idx="7429">
                  <c:v>-50.735796335117257</c:v>
                </c:pt>
                <c:pt idx="7430">
                  <c:v>-61.218745090499134</c:v>
                </c:pt>
                <c:pt idx="7431">
                  <c:v>-70.057984760960878</c:v>
                </c:pt>
                <c:pt idx="7432">
                  <c:v>-76.944930192235745</c:v>
                </c:pt>
                <c:pt idx="7433">
                  <c:v>-81.655327503350179</c:v>
                </c:pt>
                <c:pt idx="7434">
                  <c:v>-84.061150015711462</c:v>
                </c:pt>
                <c:pt idx="7435">
                  <c:v>-84.134938206600864</c:v>
                </c:pt>
                <c:pt idx="7436">
                  <c:v>-81.947009639187627</c:v>
                </c:pt>
                <c:pt idx="7437">
                  <c:v>-77.657685588176577</c:v>
                </c:pt>
                <c:pt idx="7438">
                  <c:v>-71.507322957923861</c:v>
                </c:pt>
                <c:pt idx="7439">
                  <c:v>-63.806499187194781</c:v>
                </c:pt>
                <c:pt idx="7440">
                  <c:v>-54.92764322348139</c:v>
                </c:pt>
                <c:pt idx="7441">
                  <c:v>-45.298232771676282</c:v>
                </c:pt>
                <c:pt idx="7442">
                  <c:v>-35.394645907265136</c:v>
                </c:pt>
                <c:pt idx="7443">
                  <c:v>-25.734892415626948</c:v>
                </c:pt>
                <c:pt idx="7444">
                  <c:v>-16.867698910211281</c:v>
                </c:pt>
                <c:pt idx="7445">
                  <c:v>-9.3547968650930891</c:v>
                </c:pt>
                <c:pt idx="7446">
                  <c:v>-3.7429856239225976</c:v>
                </c:pt>
                <c:pt idx="7447">
                  <c:v>-0.52313012399078596</c:v>
                </c:pt>
                <c:pt idx="7448">
                  <c:v>-7.5483827616815352E-2</c:v>
                </c:pt>
                <c:pt idx="7449">
                  <c:v>-2.6053096608002537</c:v>
                </c:pt>
                <c:pt idx="7450">
                  <c:v>-8.079550742820599</c:v>
                </c:pt>
                <c:pt idx="7451">
                  <c:v>-16.182199471579686</c:v>
                </c:pt>
                <c:pt idx="7452">
                  <c:v>-26.308690822920127</c:v>
                </c:pt>
                <c:pt idx="7453">
                  <c:v>-37.613400391899837</c:v>
                </c:pt>
                <c:pt idx="7454">
                  <c:v>-49.108343958615308</c:v>
                </c:pt>
                <c:pt idx="7455">
                  <c:v>-59.791795495400301</c:v>
                </c:pt>
                <c:pt idx="7456">
                  <c:v>-68.773691099310213</c:v>
                </c:pt>
                <c:pt idx="7457">
                  <c:v>-75.367663099801405</c:v>
                </c:pt>
                <c:pt idx="7458">
                  <c:v>-79.134839203907717</c:v>
                </c:pt>
                <c:pt idx="7459">
                  <c:v>-79.882358103641451</c:v>
                </c:pt>
                <c:pt idx="7460">
                  <c:v>-77.631015227382122</c:v>
                </c:pt>
                <c:pt idx="7461">
                  <c:v>-72.568958509191035</c:v>
                </c:pt>
                <c:pt idx="7462">
                  <c:v>-65.004656967478013</c:v>
                </c:pt>
                <c:pt idx="7463">
                  <c:v>-55.326650546555641</c:v>
                </c:pt>
                <c:pt idx="7464">
                  <c:v>-43.972700393588575</c:v>
                </c:pt>
                <c:pt idx="7465">
                  <c:v>-31.407868074416424</c:v>
                </c:pt>
                <c:pt idx="7466">
                  <c:v>-18.109559634199528</c:v>
                </c:pt>
                <c:pt idx="7467">
                  <c:v>-4.557092730187942</c:v>
                </c:pt>
                <c:pt idx="7468">
                  <c:v>8.776629940605627</c:v>
                </c:pt>
                <c:pt idx="7469">
                  <c:v>21.433519437629002</c:v>
                </c:pt>
                <c:pt idx="7470">
                  <c:v>32.980565518759185</c:v>
                </c:pt>
                <c:pt idx="7471">
                  <c:v>43.023137499695117</c:v>
                </c:pt>
                <c:pt idx="7472">
                  <c:v>51.221486843857981</c:v>
                </c:pt>
                <c:pt idx="7473">
                  <c:v>57.309225077895526</c:v>
                </c:pt>
                <c:pt idx="7474">
                  <c:v>61.111085579021655</c:v>
                </c:pt>
                <c:pt idx="7475">
                  <c:v>62.556403353634465</c:v>
                </c:pt>
                <c:pt idx="7476">
                  <c:v>61.685139820921123</c:v>
                </c:pt>
                <c:pt idx="7477">
                  <c:v>58.645051192006726</c:v>
                </c:pt>
                <c:pt idx="7478">
                  <c:v>53.681003793399938</c:v>
                </c:pt>
                <c:pt idx="7479">
                  <c:v>47.119298210467193</c:v>
                </c:pt>
                <c:pt idx="7480">
                  <c:v>39.35038899604227</c:v>
                </c:pt>
                <c:pt idx="7481">
                  <c:v>30.81262827941136</c:v>
                </c:pt>
                <c:pt idx="7482">
                  <c:v>21.978248581993185</c:v>
                </c:pt>
                <c:pt idx="7483">
                  <c:v>13.34138200500338</c:v>
                </c:pt>
                <c:pt idx="7484">
                  <c:v>5.4068262650227314</c:v>
                </c:pt>
                <c:pt idx="7485">
                  <c:v>-1.322448926667523</c:v>
                </c:pt>
                <c:pt idx="7486">
                  <c:v>-6.3614814549989207</c:v>
                </c:pt>
                <c:pt idx="7487">
                  <c:v>-9.2657306844335565</c:v>
                </c:pt>
                <c:pt idx="7488">
                  <c:v>-9.6619085783404426</c:v>
                </c:pt>
                <c:pt idx="7489">
                  <c:v>-7.2881467258085753</c:v>
                </c:pt>
                <c:pt idx="7490">
                  <c:v>-2.0417237151302059</c:v>
                </c:pt>
                <c:pt idx="7491">
                  <c:v>5.9718458745193379</c:v>
                </c:pt>
                <c:pt idx="7492">
                  <c:v>16.400107534866976</c:v>
                </c:pt>
                <c:pt idx="7493">
                  <c:v>28.631524557729335</c:v>
                </c:pt>
                <c:pt idx="7494">
                  <c:v>41.825571366214419</c:v>
                </c:pt>
                <c:pt idx="7495">
                  <c:v>54.991904435815023</c:v>
                </c:pt>
                <c:pt idx="7496">
                  <c:v>67.109008693065732</c:v>
                </c:pt>
                <c:pt idx="7497">
                  <c:v>77.255756531324138</c:v>
                </c:pt>
                <c:pt idx="7498">
                  <c:v>84.722064710653754</c:v>
                </c:pt>
                <c:pt idx="7499">
                  <c:v>89.072694437741092</c:v>
                </c:pt>
                <c:pt idx="7500">
                  <c:v>90.156649582425516</c:v>
                </c:pt>
                <c:pt idx="7501">
                  <c:v>88.072718072857299</c:v>
                </c:pt>
                <c:pt idx="7502">
                  <c:v>83.110987659989121</c:v>
                </c:pt>
                <c:pt idx="7503">
                  <c:v>75.68948004408621</c:v>
                </c:pt>
                <c:pt idx="7504">
                  <c:v>66.298606093417291</c:v>
                </c:pt>
                <c:pt idx="7505">
                  <c:v>55.458887611004755</c:v>
                </c:pt>
                <c:pt idx="7506">
                  <c:v>43.69212975488886</c:v>
                </c:pt>
                <c:pt idx="7507">
                  <c:v>31.503501610158953</c:v>
                </c:pt>
                <c:pt idx="7508">
                  <c:v>19.371137293109967</c:v>
                </c:pt>
                <c:pt idx="7509">
                  <c:v>7.7400338167992073</c:v>
                </c:pt>
                <c:pt idx="7510">
                  <c:v>-2.9824385977135628</c:v>
                </c:pt>
                <c:pt idx="7511">
                  <c:v>-12.431493020817408</c:v>
                </c:pt>
                <c:pt idx="7512">
                  <c:v>-20.29181302924993</c:v>
                </c:pt>
                <c:pt idx="7513">
                  <c:v>-26.307112371767513</c:v>
                </c:pt>
                <c:pt idx="7514">
                  <c:v>-30.29215053072809</c:v>
                </c:pt>
                <c:pt idx="7515">
                  <c:v>-32.145783170644393</c:v>
                </c:pt>
                <c:pt idx="7516">
                  <c:v>-31.862439709271516</c:v>
                </c:pt>
                <c:pt idx="7517">
                  <c:v>-29.538807279387981</c:v>
                </c:pt>
                <c:pt idx="7518">
                  <c:v>-25.373031197870159</c:v>
                </c:pt>
                <c:pt idx="7519">
                  <c:v>-19.655496769509949</c:v>
                </c:pt>
                <c:pt idx="7520">
                  <c:v>-12.752540751509308</c:v>
                </c:pt>
                <c:pt idx="7521">
                  <c:v>-5.0861376306980217</c:v>
                </c:pt>
                <c:pt idx="7522">
                  <c:v>2.8870409462203339</c:v>
                </c:pt>
                <c:pt idx="7523">
                  <c:v>10.694715245103852</c:v>
                </c:pt>
                <c:pt idx="7524">
                  <c:v>17.865280539620681</c:v>
                </c:pt>
                <c:pt idx="7525">
                  <c:v>23.941760296342736</c:v>
                </c:pt>
                <c:pt idx="7526">
                  <c:v>28.494880670133565</c:v>
                </c:pt>
                <c:pt idx="7527">
                  <c:v>31.137200396167067</c:v>
                </c:pt>
                <c:pt idx="7528">
                  <c:v>31.540307659498733</c:v>
                </c:pt>
                <c:pt idx="7529">
                  <c:v>29.456790480776164</c:v>
                </c:pt>
                <c:pt idx="7530">
                  <c:v>24.747864415605768</c:v>
                </c:pt>
                <c:pt idx="7531">
                  <c:v>17.415917621129537</c:v>
                </c:pt>
                <c:pt idx="7532">
                  <c:v>7.6385175355885799</c:v>
                </c:pt>
                <c:pt idx="7533">
                  <c:v>-4.2033508728698612</c:v>
                </c:pt>
                <c:pt idx="7534">
                  <c:v>-17.513995312822374</c:v>
                </c:pt>
                <c:pt idx="7535">
                  <c:v>-31.501808205333308</c:v>
                </c:pt>
                <c:pt idx="7536">
                  <c:v>-45.238131648069754</c:v>
                </c:pt>
                <c:pt idx="7537">
                  <c:v>-57.755867357092853</c:v>
                </c:pt>
                <c:pt idx="7538">
                  <c:v>-68.17199304909208</c:v>
                </c:pt>
                <c:pt idx="7539">
                  <c:v>-75.804801480943738</c:v>
                </c:pt>
                <c:pt idx="7540">
                  <c:v>-80.254507329751661</c:v>
                </c:pt>
                <c:pt idx="7541">
                  <c:v>-81.428122469089317</c:v>
                </c:pt>
                <c:pt idx="7542">
                  <c:v>-79.50974756206584</c:v>
                </c:pt>
                <c:pt idx="7543">
                  <c:v>-74.894246421935222</c:v>
                </c:pt>
                <c:pt idx="7544">
                  <c:v>-68.108154495479937</c:v>
                </c:pt>
                <c:pt idx="7545">
                  <c:v>-59.737233143858163</c:v>
                </c:pt>
                <c:pt idx="7546">
                  <c:v>-50.371004153002673</c:v>
                </c:pt>
                <c:pt idx="7547">
                  <c:v>-40.566326087563866</c:v>
                </c:pt>
                <c:pt idx="7548">
                  <c:v>-30.827079500394269</c:v>
                </c:pt>
                <c:pt idx="7549">
                  <c:v>-21.595197298971183</c:v>
                </c:pt>
                <c:pt idx="7550">
                  <c:v>-13.248419146226915</c:v>
                </c:pt>
                <c:pt idx="7551">
                  <c:v>-6.1011163905436465</c:v>
                </c:pt>
                <c:pt idx="7552">
                  <c:v>-0.40562648908819032</c:v>
                </c:pt>
                <c:pt idx="7553">
                  <c:v>3.6475245473229543</c:v>
                </c:pt>
                <c:pt idx="7554">
                  <c:v>5.9313575962060501</c:v>
                </c:pt>
                <c:pt idx="7555">
                  <c:v>6.3862583265760735</c:v>
                </c:pt>
                <c:pt idx="7556">
                  <c:v>5.025223453255566</c:v>
                </c:pt>
                <c:pt idx="7557">
                  <c:v>1.9390424112368772</c:v>
                </c:pt>
                <c:pt idx="7558">
                  <c:v>-2.7007789065378009</c:v>
                </c:pt>
                <c:pt idx="7559">
                  <c:v>-8.6437220849434429</c:v>
                </c:pt>
                <c:pt idx="7560">
                  <c:v>-15.568253586081966</c:v>
                </c:pt>
                <c:pt idx="7561">
                  <c:v>-23.096229935310472</c:v>
                </c:pt>
                <c:pt idx="7562">
                  <c:v>-30.812031115951616</c:v>
                </c:pt>
                <c:pt idx="7563">
                  <c:v>-38.283585244546238</c:v>
                </c:pt>
                <c:pt idx="7564">
                  <c:v>-45.082464937038658</c:v>
                </c:pt>
                <c:pt idx="7565">
                  <c:v>-50.80126924570704</c:v>
                </c:pt>
                <c:pt idx="7566">
                  <c:v>-55.06791914769785</c:v>
                </c:pt>
                <c:pt idx="7567">
                  <c:v>-57.55767636473329</c:v>
                </c:pt>
                <c:pt idx="7568">
                  <c:v>-58.004358329209609</c:v>
                </c:pt>
                <c:pt idx="7569">
                  <c:v>-56.212373563091923</c:v>
                </c:pt>
                <c:pt idx="7570">
                  <c:v>-52.070947089941654</c:v>
                </c:pt>
                <c:pt idx="7571">
                  <c:v>-45.571285192859911</c:v>
                </c:pt>
                <c:pt idx="7572">
                  <c:v>-36.826359304587392</c:v>
                </c:pt>
                <c:pt idx="7573">
                  <c:v>-26.09130746865484</c:v>
                </c:pt>
                <c:pt idx="7574">
                  <c:v>-13.780071589681043</c:v>
                </c:pt>
                <c:pt idx="7575">
                  <c:v>-0.47108433687865431</c:v>
                </c:pt>
                <c:pt idx="7576">
                  <c:v>13.107400234433621</c:v>
                </c:pt>
                <c:pt idx="7577">
                  <c:v>26.12144253694867</c:v>
                </c:pt>
                <c:pt idx="7578">
                  <c:v>37.709028630200784</c:v>
                </c:pt>
                <c:pt idx="7579">
                  <c:v>47.084406502398359</c:v>
                </c:pt>
                <c:pt idx="7580">
                  <c:v>53.648939136351139</c:v>
                </c:pt>
                <c:pt idx="7581">
                  <c:v>57.079309299139936</c:v>
                </c:pt>
                <c:pt idx="7582">
                  <c:v>57.366883579540527</c:v>
                </c:pt>
                <c:pt idx="7583">
                  <c:v>54.797931020546336</c:v>
                </c:pt>
                <c:pt idx="7584">
                  <c:v>49.885126599098029</c:v>
                </c:pt>
                <c:pt idx="7585">
                  <c:v>43.27488379081317</c:v>
                </c:pt>
                <c:pt idx="7586">
                  <c:v>35.65654414745304</c:v>
                </c:pt>
                <c:pt idx="7587">
                  <c:v>27.690965194665697</c:v>
                </c:pt>
                <c:pt idx="7588">
                  <c:v>19.964682043929027</c:v>
                </c:pt>
                <c:pt idx="7589">
                  <c:v>12.967222532372325</c:v>
                </c:pt>
                <c:pt idx="7590">
                  <c:v>7.0851373216691833</c:v>
                </c:pt>
                <c:pt idx="7591">
                  <c:v>2.6058888622941221</c:v>
                </c:pt>
                <c:pt idx="7592">
                  <c:v>-0.27385639416598839</c:v>
                </c:pt>
                <c:pt idx="7593">
                  <c:v>-1.4391466187258788</c:v>
                </c:pt>
                <c:pt idx="7594">
                  <c:v>-0.84889260818456636</c:v>
                </c:pt>
                <c:pt idx="7595">
                  <c:v>1.4699094813535394</c:v>
                </c:pt>
                <c:pt idx="7596">
                  <c:v>5.4258636871774701</c:v>
                </c:pt>
                <c:pt idx="7597">
                  <c:v>10.865379054656024</c:v>
                </c:pt>
                <c:pt idx="7598">
                  <c:v>17.574529830362259</c:v>
                </c:pt>
                <c:pt idx="7599">
                  <c:v>25.28211189689253</c:v>
                </c:pt>
                <c:pt idx="7600">
                  <c:v>33.665565579152009</c:v>
                </c:pt>
                <c:pt idx="7601">
                  <c:v>42.361064743518725</c:v>
                </c:pt>
                <c:pt idx="7602">
                  <c:v>50.978098301264168</c:v>
                </c:pt>
                <c:pt idx="7603">
                  <c:v>59.117523704523549</c:v>
                </c:pt>
                <c:pt idx="7604">
                  <c:v>66.390930797122834</c:v>
                </c:pt>
                <c:pt idx="7605">
                  <c:v>72.438815026318224</c:v>
                </c:pt>
                <c:pt idx="7606">
                  <c:v>76.945693009056043</c:v>
                </c:pt>
                <c:pt idx="7607">
                  <c:v>79.651520001621492</c:v>
                </c:pt>
                <c:pt idx="7608">
                  <c:v>80.359968383858657</c:v>
                </c:pt>
                <c:pt idx="7609">
                  <c:v>78.944859530584154</c:v>
                </c:pt>
                <c:pt idx="7610">
                  <c:v>75.356210665825714</c:v>
                </c:pt>
                <c:pt idx="7611">
                  <c:v>69.627086326541615</c:v>
                </c:pt>
                <c:pt idx="7612">
                  <c:v>61.881875373080817</c:v>
                </c:pt>
                <c:pt idx="7613">
                  <c:v>52.345798065080565</c:v>
                </c:pt>
                <c:pt idx="7614">
                  <c:v>41.354331634669954</c:v>
                </c:pt>
                <c:pt idx="7615">
                  <c:v>29.359754230483993</c:v>
                </c:pt>
                <c:pt idx="7616">
                  <c:v>16.930206318495355</c:v>
                </c:pt>
                <c:pt idx="7617">
                  <c:v>4.7349744827659839</c:v>
                </c:pt>
                <c:pt idx="7618">
                  <c:v>-6.4908786331863979</c:v>
                </c:pt>
                <c:pt idx="7619">
                  <c:v>-16.007300062397405</c:v>
                </c:pt>
                <c:pt idx="7620">
                  <c:v>-23.153916597469173</c:v>
                </c:pt>
                <c:pt idx="7621">
                  <c:v>-27.446785390840976</c:v>
                </c:pt>
                <c:pt idx="7622">
                  <c:v>-28.664775406784688</c:v>
                </c:pt>
                <c:pt idx="7623">
                  <c:v>-26.898814800673051</c:v>
                </c:pt>
                <c:pt idx="7624">
                  <c:v>-22.544917359134161</c:v>
                </c:pt>
                <c:pt idx="7625">
                  <c:v>-16.240373508620578</c:v>
                </c:pt>
                <c:pt idx="7626">
                  <c:v>-8.7623936819118775</c:v>
                </c:pt>
                <c:pt idx="7627">
                  <c:v>-0.9187648931943726</c:v>
                </c:pt>
                <c:pt idx="7628">
                  <c:v>6.5434191576826963</c:v>
                </c:pt>
                <c:pt idx="7629">
                  <c:v>12.997335847836045</c:v>
                </c:pt>
                <c:pt idx="7630">
                  <c:v>17.963745941473263</c:v>
                </c:pt>
                <c:pt idx="7631">
                  <c:v>21.113581547102456</c:v>
                </c:pt>
                <c:pt idx="7632">
                  <c:v>22.255701210983396</c:v>
                </c:pt>
                <c:pt idx="7633">
                  <c:v>21.318290439927555</c:v>
                </c:pt>
                <c:pt idx="7634">
                  <c:v>18.329589111838718</c:v>
                </c:pt>
                <c:pt idx="7635">
                  <c:v>13.400967575490982</c:v>
                </c:pt>
                <c:pt idx="7636">
                  <c:v>6.7134247404505141</c:v>
                </c:pt>
                <c:pt idx="7637">
                  <c:v>-1.4926560134900406</c:v>
                </c:pt>
                <c:pt idx="7638">
                  <c:v>-10.925394498751002</c:v>
                </c:pt>
                <c:pt idx="7639">
                  <c:v>-21.24828670254475</c:v>
                </c:pt>
                <c:pt idx="7640">
                  <c:v>-32.087644169980067</c:v>
                </c:pt>
                <c:pt idx="7641">
                  <c:v>-43.042178244219642</c:v>
                </c:pt>
                <c:pt idx="7642">
                  <c:v>-53.695922091817636</c:v>
                </c:pt>
                <c:pt idx="7643">
                  <c:v>-63.634797936825827</c:v>
                </c:pt>
                <c:pt idx="7644">
                  <c:v>-72.465853241809143</c:v>
                </c:pt>
                <c:pt idx="7645">
                  <c:v>-79.836951901706186</c:v>
                </c:pt>
                <c:pt idx="7646">
                  <c:v>-85.454150684858789</c:v>
                </c:pt>
                <c:pt idx="7647">
                  <c:v>-89.094510643351725</c:v>
                </c:pt>
                <c:pt idx="7648">
                  <c:v>-90.613477673460793</c:v>
                </c:pt>
                <c:pt idx="7649">
                  <c:v>-89.947511643479061</c:v>
                </c:pt>
                <c:pt idx="7650">
                  <c:v>-87.113658583448327</c:v>
                </c:pt>
                <c:pt idx="7651">
                  <c:v>-82.207979700929599</c:v>
                </c:pt>
                <c:pt idx="7652">
                  <c:v>-75.404333336110042</c:v>
                </c:pt>
                <c:pt idx="7653">
                  <c:v>-66.954261299095137</c:v>
                </c:pt>
                <c:pt idx="7654">
                  <c:v>-57.187878151796035</c:v>
                </c:pt>
                <c:pt idx="7655">
                  <c:v>-46.514757475667231</c:v>
                </c:pt>
                <c:pt idx="7656">
                  <c:v>-35.422808756914009</c:v>
                </c:pt>
                <c:pt idx="7657">
                  <c:v>-24.472017296161425</c:v>
                </c:pt>
                <c:pt idx="7658">
                  <c:v>-14.278819285918368</c:v>
                </c:pt>
                <c:pt idx="7659">
                  <c:v>-5.4862750385619607</c:v>
                </c:pt>
                <c:pt idx="7660">
                  <c:v>1.2840110289815221</c:v>
                </c:pt>
                <c:pt idx="7661">
                  <c:v>5.498911214331927</c:v>
                </c:pt>
                <c:pt idx="7662">
                  <c:v>6.7937291634576278</c:v>
                </c:pt>
                <c:pt idx="7663">
                  <c:v>5.0500626685781231</c:v>
                </c:pt>
                <c:pt idx="7664">
                  <c:v>0.44911263733646256</c:v>
                </c:pt>
                <c:pt idx="7665">
                  <c:v>-6.5219464108288294</c:v>
                </c:pt>
                <c:pt idx="7666">
                  <c:v>-15.121458027472524</c:v>
                </c:pt>
                <c:pt idx="7667">
                  <c:v>-24.453823694194401</c:v>
                </c:pt>
                <c:pt idx="7668">
                  <c:v>-33.592458071106698</c:v>
                </c:pt>
                <c:pt idx="7669">
                  <c:v>-41.69284767323196</c:v>
                </c:pt>
                <c:pt idx="7670">
                  <c:v>-48.071938764034691</c:v>
                </c:pt>
                <c:pt idx="7671">
                  <c:v>-52.245912808861007</c:v>
                </c:pt>
                <c:pt idx="7672">
                  <c:v>-53.932241778738707</c:v>
                </c:pt>
                <c:pt idx="7673">
                  <c:v>-53.028679892094189</c:v>
                </c:pt>
                <c:pt idx="7674">
                  <c:v>-49.581936538361745</c:v>
                </c:pt>
                <c:pt idx="7675">
                  <c:v>-43.755291035297041</c:v>
                </c:pt>
                <c:pt idx="7676">
                  <c:v>-35.800263059225109</c:v>
                </c:pt>
                <c:pt idx="7677">
                  <c:v>-26.034179580221888</c:v>
                </c:pt>
                <c:pt idx="7678">
                  <c:v>-14.823426940415041</c:v>
                </c:pt>
                <c:pt idx="7679">
                  <c:v>-2.5710989310608365</c:v>
                </c:pt>
                <c:pt idx="7680">
                  <c:v>10.292727992725613</c:v>
                </c:pt>
                <c:pt idx="7681">
                  <c:v>23.320020115573044</c:v>
                </c:pt>
                <c:pt idx="7682">
                  <c:v>36.054984050906398</c:v>
                </c:pt>
                <c:pt idx="7683">
                  <c:v>48.046980248068856</c:v>
                </c:pt>
                <c:pt idx="7684">
                  <c:v>58.866953977552363</c:v>
                </c:pt>
                <c:pt idx="7685">
                  <c:v>68.126958918533305</c:v>
                </c:pt>
                <c:pt idx="7686">
                  <c:v>75.500848601893694</c:v>
                </c:pt>
                <c:pt idx="7687">
                  <c:v>80.743020405592972</c:v>
                </c:pt>
                <c:pt idx="7688">
                  <c:v>83.701930578284774</c:v>
                </c:pt>
                <c:pt idx="7689">
                  <c:v>84.326268280475603</c:v>
                </c:pt>
                <c:pt idx="7690">
                  <c:v>82.663712482580351</c:v>
                </c:pt>
                <c:pt idx="7691">
                  <c:v>78.854092600794061</c:v>
                </c:pt>
                <c:pt idx="7692">
                  <c:v>73.119697997669817</c:v>
                </c:pt>
                <c:pt idx="7693">
                  <c:v>65.755265236731489</c:v>
                </c:pt>
                <c:pt idx="7694">
                  <c:v>57.119212628974005</c:v>
                </c:pt>
                <c:pt idx="7695">
                  <c:v>47.626512956463422</c:v>
                </c:pt>
                <c:pt idx="7696">
                  <c:v>37.742520450293753</c:v>
                </c:pt>
                <c:pt idx="7697">
                  <c:v>27.976169949411975</c:v>
                </c:pt>
                <c:pt idx="7698">
                  <c:v>18.87019220874004</c:v>
                </c:pt>
                <c:pt idx="7699">
                  <c:v>10.985323991907526</c:v>
                </c:pt>
                <c:pt idx="7700">
                  <c:v>4.8750970162202361</c:v>
                </c:pt>
                <c:pt idx="7701">
                  <c:v>1.0481090986186155</c:v>
                </c:pt>
                <c:pt idx="7702">
                  <c:v>-8.3554376524238763E-2</c:v>
                </c:pt>
                <c:pt idx="7703">
                  <c:v>1.7329082049583289</c:v>
                </c:pt>
                <c:pt idx="7704">
                  <c:v>6.5260655623827306</c:v>
                </c:pt>
                <c:pt idx="7705">
                  <c:v>14.049328757843282</c:v>
                </c:pt>
                <c:pt idx="7706">
                  <c:v>23.764401117968092</c:v>
                </c:pt>
                <c:pt idx="7707">
                  <c:v>34.875623054082141</c:v>
                </c:pt>
                <c:pt idx="7708">
                  <c:v>46.417765606778559</c:v>
                </c:pt>
                <c:pt idx="7709">
                  <c:v>57.380324245458297</c:v>
                </c:pt>
                <c:pt idx="7710">
                  <c:v>66.836782046579486</c:v>
                </c:pt>
                <c:pt idx="7711">
                  <c:v>74.04660192708414</c:v>
                </c:pt>
                <c:pt idx="7712">
                  <c:v>78.510812326511456</c:v>
                </c:pt>
                <c:pt idx="7713">
                  <c:v>79.980239754206082</c:v>
                </c:pt>
                <c:pt idx="7714">
                  <c:v>78.428908569557493</c:v>
                </c:pt>
                <c:pt idx="7715">
                  <c:v>74.009650429538596</c:v>
                </c:pt>
                <c:pt idx="7716">
                  <c:v>67.006352265180894</c:v>
                </c:pt>
                <c:pt idx="7717">
                  <c:v>57.791705359482862</c:v>
                </c:pt>
                <c:pt idx="7718">
                  <c:v>46.794082417045267</c:v>
                </c:pt>
                <c:pt idx="7719">
                  <c:v>34.473641255048761</c:v>
                </c:pt>
                <c:pt idx="7720">
                  <c:v>21.305930680110709</c:v>
                </c:pt>
                <c:pt idx="7721">
                  <c:v>7.770608801140499</c:v>
                </c:pt>
                <c:pt idx="7722">
                  <c:v>-5.6571750851142157</c:v>
                </c:pt>
                <c:pt idx="7723">
                  <c:v>-18.514982592791689</c:v>
                </c:pt>
                <c:pt idx="7724">
                  <c:v>-30.362773894736129</c:v>
                </c:pt>
                <c:pt idx="7725">
                  <c:v>-40.795428560834367</c:v>
                </c:pt>
                <c:pt idx="7726">
                  <c:v>-49.45854255446551</c:v>
                </c:pt>
                <c:pt idx="7727">
                  <c:v>-56.066630263462727</c:v>
                </c:pt>
                <c:pt idx="7728">
                  <c:v>-60.421363113095907</c:v>
                </c:pt>
                <c:pt idx="7729">
                  <c:v>-62.426391976862909</c:v>
                </c:pt>
                <c:pt idx="7730">
                  <c:v>-62.095352458853014</c:v>
                </c:pt>
                <c:pt idx="7731">
                  <c:v>-59.5511333960036</c:v>
                </c:pt>
                <c:pt idx="7732">
                  <c:v>-55.016847172788609</c:v>
                </c:pt>
                <c:pt idx="7733">
                  <c:v>-48.801027042401877</c:v>
                </c:pt>
                <c:pt idx="7734">
                  <c:v>-41.280445100012436</c:v>
                </c:pt>
                <c:pt idx="7735">
                  <c:v>-32.883446184955403</c:v>
                </c:pt>
                <c:pt idx="7736">
                  <c:v>-24.075369003367157</c:v>
                </c:pt>
                <c:pt idx="7737">
                  <c:v>-15.346164750816316</c:v>
                </c:pt>
                <c:pt idx="7738">
                  <c:v>-7.1991461594859292</c:v>
                </c:pt>
                <c:pt idx="7739">
                  <c:v>-0.13900105035802962</c:v>
                </c:pt>
                <c:pt idx="7740">
                  <c:v>5.3432807227098742</c:v>
                </c:pt>
                <c:pt idx="7741">
                  <c:v>8.7911196062715735</c:v>
                </c:pt>
                <c:pt idx="7742">
                  <c:v>9.811030231529875</c:v>
                </c:pt>
                <c:pt idx="7743">
                  <c:v>8.1106052404116511</c:v>
                </c:pt>
                <c:pt idx="7744">
                  <c:v>3.5448170091185456</c:v>
                </c:pt>
                <c:pt idx="7745">
                  <c:v>-3.8343651671891692</c:v>
                </c:pt>
                <c:pt idx="7746">
                  <c:v>-13.735458773233283</c:v>
                </c:pt>
                <c:pt idx="7747">
                  <c:v>-25.607466338933708</c:v>
                </c:pt>
                <c:pt idx="7748">
                  <c:v>-38.658846531172081</c:v>
                </c:pt>
                <c:pt idx="7749">
                  <c:v>-51.925213233309698</c:v>
                </c:pt>
                <c:pt idx="7750">
                  <c:v>-64.38047262554872</c:v>
                </c:pt>
                <c:pt idx="7751">
                  <c:v>-75.068347714577044</c:v>
                </c:pt>
                <c:pt idx="7752">
                  <c:v>-83.220878048144058</c:v>
                </c:pt>
                <c:pt idx="7753">
                  <c:v>-88.334788489746359</c:v>
                </c:pt>
                <c:pt idx="7754">
                  <c:v>-90.193412272912951</c:v>
                </c:pt>
                <c:pt idx="7755">
                  <c:v>-88.841010288521261</c:v>
                </c:pt>
                <c:pt idx="7756">
                  <c:v>-84.528094704165142</c:v>
                </c:pt>
                <c:pt idx="7757">
                  <c:v>-77.647786864097</c:v>
                </c:pt>
                <c:pt idx="7758">
                  <c:v>-68.677674180026841</c:v>
                </c:pt>
                <c:pt idx="7759">
                  <c:v>-58.134214562721226</c:v>
                </c:pt>
                <c:pt idx="7760">
                  <c:v>-46.540883119424628</c:v>
                </c:pt>
                <c:pt idx="7761">
                  <c:v>-34.407961919458245</c:v>
                </c:pt>
                <c:pt idx="7762">
                  <c:v>-22.220664101410577</c:v>
                </c:pt>
                <c:pt idx="7763">
                  <c:v>-10.432277552563251</c:v>
                </c:pt>
                <c:pt idx="7764">
                  <c:v>0.54049676432253435</c:v>
                </c:pt>
                <c:pt idx="7765">
                  <c:v>10.322234373980745</c:v>
                </c:pt>
                <c:pt idx="7766">
                  <c:v>18.585119229835421</c:v>
                </c:pt>
                <c:pt idx="7767">
                  <c:v>25.057848371540771</c:v>
                </c:pt>
                <c:pt idx="7768">
                  <c:v>29.537145582933459</c:v>
                </c:pt>
                <c:pt idx="7769">
                  <c:v>31.900762566302436</c:v>
                </c:pt>
                <c:pt idx="7770">
                  <c:v>32.119613753329965</c:v>
                </c:pt>
                <c:pt idx="7771">
                  <c:v>30.265883068097732</c:v>
                </c:pt>
                <c:pt idx="7772">
                  <c:v>26.514166572007021</c:v>
                </c:pt>
                <c:pt idx="7773">
                  <c:v>21.134213738911008</c:v>
                </c:pt>
                <c:pt idx="7774">
                  <c:v>14.476085283740041</c:v>
                </c:pt>
                <c:pt idx="7775">
                  <c:v>6.9504759096185547</c:v>
                </c:pt>
                <c:pt idx="7776">
                  <c:v>-0.99235196621933119</c:v>
                </c:pt>
                <c:pt idx="7777">
                  <c:v>-8.882242596242186</c:v>
                </c:pt>
                <c:pt idx="7778">
                  <c:v>-16.246099959118922</c:v>
                </c:pt>
                <c:pt idx="7779">
                  <c:v>-22.622290274004317</c:v>
                </c:pt>
                <c:pt idx="7780">
                  <c:v>-27.573760679534249</c:v>
                </c:pt>
                <c:pt idx="7781">
                  <c:v>-30.70173355872798</c:v>
                </c:pt>
                <c:pt idx="7782">
                  <c:v>-31.662002916522347</c:v>
                </c:pt>
                <c:pt idx="7783">
                  <c:v>-30.185650660489863</c:v>
                </c:pt>
                <c:pt idx="7784">
                  <c:v>-26.105322013984544</c:v>
                </c:pt>
                <c:pt idx="7785">
                  <c:v>-19.386795499590718</c:v>
                </c:pt>
                <c:pt idx="7786">
                  <c:v>-10.163142855526074</c:v>
                </c:pt>
                <c:pt idx="7787">
                  <c:v>1.2347874829695458</c:v>
                </c:pt>
                <c:pt idx="7788">
                  <c:v>14.261883306918428</c:v>
                </c:pt>
                <c:pt idx="7789">
                  <c:v>28.169289614256922</c:v>
                </c:pt>
                <c:pt idx="7790">
                  <c:v>42.053290258043425</c:v>
                </c:pt>
                <c:pt idx="7791">
                  <c:v>54.945306902739624</c:v>
                </c:pt>
                <c:pt idx="7792">
                  <c:v>65.93101036967667</c:v>
                </c:pt>
                <c:pt idx="7793">
                  <c:v>74.271814161373499</c:v>
                </c:pt>
                <c:pt idx="7794">
                  <c:v>79.4965688236055</c:v>
                </c:pt>
                <c:pt idx="7795">
                  <c:v>81.440341040982346</c:v>
                </c:pt>
                <c:pt idx="7796">
                  <c:v>80.226507512509841</c:v>
                </c:pt>
                <c:pt idx="7797">
                  <c:v>76.20697913305581</c:v>
                </c:pt>
                <c:pt idx="7798">
                  <c:v>69.884091660503472</c:v>
                </c:pt>
                <c:pt idx="7799">
                  <c:v>61.835290869964716</c:v>
                </c:pt>
                <c:pt idx="7800">
                  <c:v>52.653189225826978</c:v>
                </c:pt>
                <c:pt idx="7801">
                  <c:v>42.904761745648798</c:v>
                </c:pt>
                <c:pt idx="7802">
                  <c:v>33.107613766718323</c:v>
                </c:pt>
                <c:pt idx="7803">
                  <c:v>23.71876342252104</c:v>
                </c:pt>
                <c:pt idx="7804">
                  <c:v>15.131172792827124</c:v>
                </c:pt>
                <c:pt idx="7805">
                  <c:v>7.6741151240791838</c:v>
                </c:pt>
                <c:pt idx="7806">
                  <c:v>1.6145669245585381</c:v>
                </c:pt>
                <c:pt idx="7807">
                  <c:v>-2.8422021220207694</c:v>
                </c:pt>
                <c:pt idx="7808">
                  <c:v>-5.5538615014340795</c:v>
                </c:pt>
                <c:pt idx="7809">
                  <c:v>-6.4443722190737969</c:v>
                </c:pt>
                <c:pt idx="7810">
                  <c:v>-5.5089979483997231</c:v>
                </c:pt>
                <c:pt idx="7811">
                  <c:v>-2.8196797373285798</c:v>
                </c:pt>
                <c:pt idx="7812">
                  <c:v>1.4712840206137261</c:v>
                </c:pt>
                <c:pt idx="7813">
                  <c:v>7.1316502896461493</c:v>
                </c:pt>
                <c:pt idx="7814">
                  <c:v>13.855656947039318</c:v>
                </c:pt>
                <c:pt idx="7815">
                  <c:v>21.276996677969091</c:v>
                </c:pt>
                <c:pt idx="7816">
                  <c:v>28.987059530167734</c:v>
                </c:pt>
                <c:pt idx="7817">
                  <c:v>36.555784840699097</c:v>
                </c:pt>
                <c:pt idx="7818">
                  <c:v>43.552189708871857</c:v>
                </c:pt>
                <c:pt idx="7819">
                  <c:v>49.562481261647648</c:v>
                </c:pt>
                <c:pt idx="7820">
                  <c:v>54.205047671964579</c:v>
                </c:pt>
                <c:pt idx="7821">
                  <c:v>57.142899542353916</c:v>
                </c:pt>
                <c:pt idx="7822">
                  <c:v>58.094926867500192</c:v>
                </c:pt>
                <c:pt idx="7823">
                  <c:v>56.84760039298385</c:v>
                </c:pt>
                <c:pt idx="7824">
                  <c:v>53.268580040251798</c:v>
                </c:pt>
                <c:pt idx="7825">
                  <c:v>47.323162463920553</c:v>
                </c:pt>
                <c:pt idx="7826">
                  <c:v>39.093550298317822</c:v>
                </c:pt>
                <c:pt idx="7827">
                  <c:v>28.799403865354538</c:v>
                </c:pt>
                <c:pt idx="7828">
                  <c:v>16.815916293973224</c:v>
                </c:pt>
                <c:pt idx="7829">
                  <c:v>3.6828913567945181</c:v>
                </c:pt>
                <c:pt idx="7830">
                  <c:v>-9.9041968922858636</c:v>
                </c:pt>
                <c:pt idx="7831">
                  <c:v>-23.130698530848719</c:v>
                </c:pt>
                <c:pt idx="7832">
                  <c:v>-35.132582323019527</c:v>
                </c:pt>
                <c:pt idx="7833">
                  <c:v>-45.095767184140129</c:v>
                </c:pt>
                <c:pt idx="7834">
                  <c:v>-52.367886928712977</c:v>
                </c:pt>
                <c:pt idx="7835">
                  <c:v>-56.554588086013744</c:v>
                </c:pt>
                <c:pt idx="7836">
                  <c:v>-57.572173890593902</c:v>
                </c:pt>
                <c:pt idx="7837">
                  <c:v>-55.641656726395873</c:v>
                </c:pt>
                <c:pt idx="7838">
                  <c:v>-51.229932347097247</c:v>
                </c:pt>
                <c:pt idx="7839">
                  <c:v>-44.960338954755898</c:v>
                </c:pt>
                <c:pt idx="7840">
                  <c:v>-37.519399840929864</c:v>
                </c:pt>
                <c:pt idx="7841">
                  <c:v>-29.57984186351494</c:v>
                </c:pt>
                <c:pt idx="7842">
                  <c:v>-21.748661587988</c:v>
                </c:pt>
                <c:pt idx="7843">
                  <c:v>-14.53945099049627</c:v>
                </c:pt>
                <c:pt idx="7844">
                  <c:v>-8.3631088611183237</c:v>
                </c:pt>
                <c:pt idx="7845">
                  <c:v>-3.5299513031547098</c:v>
                </c:pt>
                <c:pt idx="7846">
                  <c:v>-0.25735372932436124</c:v>
                </c:pt>
                <c:pt idx="7847">
                  <c:v>1.3211196900555728</c:v>
                </c:pt>
                <c:pt idx="7848">
                  <c:v>1.1474587268963612</c:v>
                </c:pt>
                <c:pt idx="7849">
                  <c:v>-0.76709059365642585</c:v>
                </c:pt>
                <c:pt idx="7850">
                  <c:v>-4.3461739361000973</c:v>
                </c:pt>
                <c:pt idx="7851">
                  <c:v>-9.4508002424510451</c:v>
                </c:pt>
                <c:pt idx="7852">
                  <c:v>-15.881156416998611</c:v>
                </c:pt>
                <c:pt idx="7853">
                  <c:v>-23.37922700177327</c:v>
                </c:pt>
                <c:pt idx="7854">
                  <c:v>-31.633895363231854</c:v>
                </c:pt>
                <c:pt idx="7855">
                  <c:v>-40.289969089000529</c:v>
                </c:pt>
                <c:pt idx="7856">
                  <c:v>-48.961735893547406</c:v>
                </c:pt>
                <c:pt idx="7857">
                  <c:v>-57.250355904593413</c:v>
                </c:pt>
                <c:pt idx="7858">
                  <c:v>-64.763145027923684</c:v>
                </c:pt>
                <c:pt idx="7859">
                  <c:v>-71.132237386442355</c:v>
                </c:pt>
                <c:pt idx="7860">
                  <c:v>-76.03053421305151</c:v>
                </c:pt>
                <c:pt idx="7861">
                  <c:v>-79.183987406425828</c:v>
                </c:pt>
                <c:pt idx="7862">
                  <c:v>-80.380523644236789</c:v>
                </c:pt>
                <c:pt idx="7863">
                  <c:v>-79.476779971648966</c:v>
                </c:pt>
                <c:pt idx="7864">
                  <c:v>-76.404118500676262</c:v>
                </c:pt>
                <c:pt idx="7865">
                  <c:v>-71.17520550739998</c:v>
                </c:pt>
                <c:pt idx="7866">
                  <c:v>-63.891933100019997</c:v>
                </c:pt>
                <c:pt idx="7867">
                  <c:v>-54.754705703000603</c:v>
                </c:pt>
                <c:pt idx="7868">
                  <c:v>-44.072076408462429</c:v>
                </c:pt>
                <c:pt idx="7869">
                  <c:v>-32.268320815675544</c:v>
                </c:pt>
                <c:pt idx="7870">
                  <c:v>-19.884788974914219</c:v>
                </c:pt>
                <c:pt idx="7871">
                  <c:v>-7.5690902900993313</c:v>
                </c:pt>
                <c:pt idx="7872">
                  <c:v>3.9548053959800114</c:v>
                </c:pt>
                <c:pt idx="7873">
                  <c:v>13.94115009990472</c:v>
                </c:pt>
                <c:pt idx="7874">
                  <c:v>21.702058842566576</c:v>
                </c:pt>
                <c:pt idx="7875">
                  <c:v>26.703076769284202</c:v>
                </c:pt>
                <c:pt idx="7876">
                  <c:v>28.654452605247943</c:v>
                </c:pt>
                <c:pt idx="7877">
                  <c:v>27.571429181624367</c:v>
                </c:pt>
                <c:pt idx="7878">
                  <c:v>23.781468781440516</c:v>
                </c:pt>
                <c:pt idx="7879">
                  <c:v>17.872838568521995</c:v>
                </c:pt>
                <c:pt idx="7880">
                  <c:v>10.599641673542992</c:v>
                </c:pt>
                <c:pt idx="7881">
                  <c:v>2.7716735284877387</c:v>
                </c:pt>
                <c:pt idx="7882">
                  <c:v>-4.8429025899616427</c:v>
                </c:pt>
                <c:pt idx="7883">
                  <c:v>-11.58513506131859</c:v>
                </c:pt>
                <c:pt idx="7884">
                  <c:v>-16.939770192325646</c:v>
                </c:pt>
                <c:pt idx="7885">
                  <c:v>-20.542818505103387</c:v>
                </c:pt>
                <c:pt idx="7886">
                  <c:v>-22.17197131737441</c:v>
                </c:pt>
                <c:pt idx="7887">
                  <c:v>-21.728885335050247</c:v>
                </c:pt>
                <c:pt idx="7888">
                  <c:v>-19.219707168332079</c:v>
                </c:pt>
                <c:pt idx="7889">
                  <c:v>-14.737435146894191</c:v>
                </c:pt>
                <c:pt idx="7890">
                  <c:v>-8.4475840721290911</c:v>
                </c:pt>
                <c:pt idx="7891">
                  <c:v>-0.57722824698187369</c:v>
                </c:pt>
                <c:pt idx="7892">
                  <c:v>8.5933368068593339</c:v>
                </c:pt>
                <c:pt idx="7893">
                  <c:v>18.737570732140313</c:v>
                </c:pt>
                <c:pt idx="7894">
                  <c:v>29.489845316027353</c:v>
                </c:pt>
                <c:pt idx="7895">
                  <c:v>40.454389662816325</c:v>
                </c:pt>
                <c:pt idx="7896">
                  <c:v>51.217350934602528</c:v>
                </c:pt>
                <c:pt idx="7897">
                  <c:v>61.362533390244536</c:v>
                </c:pt>
                <c:pt idx="7898">
                  <c:v>70.490161958981943</c:v>
                </c:pt>
                <c:pt idx="7899">
                  <c:v>78.236711885644894</c:v>
                </c:pt>
                <c:pt idx="7900">
                  <c:v>84.293075498148838</c:v>
                </c:pt>
                <c:pt idx="7901">
                  <c:v>88.418595563217451</c:v>
                </c:pt>
                <c:pt idx="7902">
                  <c:v>90.449726006828342</c:v>
                </c:pt>
                <c:pt idx="7903">
                  <c:v>90.303660160577962</c:v>
                </c:pt>
                <c:pt idx="7904">
                  <c:v>87.978450676555241</c:v>
                </c:pt>
                <c:pt idx="7905">
                  <c:v>83.551551220029594</c:v>
                </c:pt>
                <c:pt idx="7906">
                  <c:v>77.178416061544397</c:v>
                </c:pt>
                <c:pt idx="7907">
                  <c:v>69.092100941845928</c:v>
                </c:pt>
                <c:pt idx="7908">
                  <c:v>59.603970533935666</c:v>
                </c:pt>
                <c:pt idx="7909">
                  <c:v>49.104727528478563</c:v>
                </c:pt>
                <c:pt idx="7910">
                  <c:v>38.064005938040111</c:v>
                </c:pt>
                <c:pt idx="7911">
                  <c:v>27.025674688862836</c:v>
                </c:pt>
                <c:pt idx="7912">
                  <c:v>16.59486463016875</c:v>
                </c:pt>
                <c:pt idx="7913">
                  <c:v>7.4119411461119791</c:v>
                </c:pt>
                <c:pt idx="7914">
                  <c:v>0.10899595722522676</c:v>
                </c:pt>
                <c:pt idx="7915">
                  <c:v>-4.7529186013968037</c:v>
                </c:pt>
                <c:pt idx="7916">
                  <c:v>-6.761684993240463</c:v>
                </c:pt>
                <c:pt idx="7917">
                  <c:v>-5.7343129906547521</c:v>
                </c:pt>
                <c:pt idx="7918">
                  <c:v>-1.778279567128819</c:v>
                </c:pt>
                <c:pt idx="7919">
                  <c:v>4.6893578107069933</c:v>
                </c:pt>
                <c:pt idx="7920">
                  <c:v>12.979724904476106</c:v>
                </c:pt>
                <c:pt idx="7921">
                  <c:v>22.222919463170591</c:v>
                </c:pt>
                <c:pt idx="7922">
                  <c:v>31.488614636458344</c:v>
                </c:pt>
                <c:pt idx="7923">
                  <c:v>39.904128365847569</c:v>
                </c:pt>
                <c:pt idx="7924">
                  <c:v>46.743138749481624</c:v>
                </c:pt>
                <c:pt idx="7925">
                  <c:v>51.473216870104082</c:v>
                </c:pt>
                <c:pt idx="7926">
                  <c:v>53.765337701542954</c:v>
                </c:pt>
                <c:pt idx="7927">
                  <c:v>53.47711018766266</c:v>
                </c:pt>
                <c:pt idx="7928">
                  <c:v>50.622902510956905</c:v>
                </c:pt>
                <c:pt idx="7929">
                  <c:v>45.341098397720991</c:v>
                </c:pt>
                <c:pt idx="7930">
                  <c:v>37.86453692149076</c:v>
                </c:pt>
                <c:pt idx="7931">
                  <c:v>28.496641621683782</c:v>
                </c:pt>
                <c:pt idx="7932">
                  <c:v>17.593412475485074</c:v>
                </c:pt>
                <c:pt idx="7933">
                  <c:v>5.550179791196479</c:v>
                </c:pt>
                <c:pt idx="7934">
                  <c:v>-7.2085717430733043</c:v>
                </c:pt>
                <c:pt idx="7935">
                  <c:v>-20.238219377348138</c:v>
                </c:pt>
                <c:pt idx="7936">
                  <c:v>-33.083764116580973</c:v>
                </c:pt>
                <c:pt idx="7937">
                  <c:v>-45.291991460288763</c:v>
                </c:pt>
                <c:pt idx="7938">
                  <c:v>-56.427053060422502</c:v>
                </c:pt>
                <c:pt idx="7939">
                  <c:v>-66.089374338141553</c:v>
                </c:pt>
                <c:pt idx="7940">
                  <c:v>-73.936318295522369</c:v>
                </c:pt>
                <c:pt idx="7941">
                  <c:v>-79.701704457387763</c:v>
                </c:pt>
                <c:pt idx="7942">
                  <c:v>-83.210819868663606</c:v>
                </c:pt>
                <c:pt idx="7943">
                  <c:v>-84.388423675949682</c:v>
                </c:pt>
                <c:pt idx="7944">
                  <c:v>-83.259158284395525</c:v>
                </c:pt>
                <c:pt idx="7945">
                  <c:v>-79.941803982934033</c:v>
                </c:pt>
                <c:pt idx="7946">
                  <c:v>-74.640011764985672</c:v>
                </c:pt>
                <c:pt idx="7947">
                  <c:v>-67.632182130044654</c:v>
                </c:pt>
                <c:pt idx="7948">
                  <c:v>-59.262324589811428</c:v>
                </c:pt>
                <c:pt idx="7949">
                  <c:v>-49.932566501315058</c:v>
                </c:pt>
                <c:pt idx="7950">
                  <c:v>-40.096865804062986</c:v>
                </c:pt>
                <c:pt idx="7951">
                  <c:v>-30.254544965934826</c:v>
                </c:pt>
                <c:pt idx="7952">
                  <c:v>-20.941465332840284</c:v>
                </c:pt>
                <c:pt idx="7953">
                  <c:v>-12.715963974271645</c:v>
                </c:pt>
                <c:pt idx="7954">
                  <c:v>-6.136187876139565</c:v>
                </c:pt>
                <c:pt idx="7955">
                  <c:v>-1.7255533474142779</c:v>
                </c:pt>
                <c:pt idx="7956">
                  <c:v>7.5595872523067542E-2</c:v>
                </c:pt>
                <c:pt idx="7957">
                  <c:v>-1.029350159565819</c:v>
                </c:pt>
                <c:pt idx="7958">
                  <c:v>-5.1276234133500926</c:v>
                </c:pt>
                <c:pt idx="7959">
                  <c:v>-12.041041982479529</c:v>
                </c:pt>
                <c:pt idx="7960">
                  <c:v>-21.299496136356961</c:v>
                </c:pt>
                <c:pt idx="7961">
                  <c:v>-32.162312412487594</c:v>
                </c:pt>
                <c:pt idx="7962">
                  <c:v>-43.694164250744059</c:v>
                </c:pt>
                <c:pt idx="7963">
                  <c:v>-54.883198621040847</c:v>
                </c:pt>
                <c:pt idx="7964">
                  <c:v>-64.772276077581026</c:v>
                </c:pt>
                <c:pt idx="7965">
                  <c:v>-72.569820702759898</c:v>
                </c:pt>
                <c:pt idx="7966">
                  <c:v>-77.717163926864188</c:v>
                </c:pt>
                <c:pt idx="7967">
                  <c:v>-79.907242515785398</c:v>
                </c:pt>
                <c:pt idx="7968">
                  <c:v>-79.064744842540321</c:v>
                </c:pt>
                <c:pt idx="7969">
                  <c:v>-75.304458731040995</c:v>
                </c:pt>
                <c:pt idx="7970">
                  <c:v>-68.883295124204437</c:v>
                </c:pt>
                <c:pt idx="7971">
                  <c:v>-60.156232235688975</c:v>
                </c:pt>
                <c:pt idx="7972">
                  <c:v>-49.540917134625033</c:v>
                </c:pt>
                <c:pt idx="7973">
                  <c:v>-37.491691720343972</c:v>
                </c:pt>
                <c:pt idx="7974">
                  <c:v>-24.481623311062304</c:v>
                </c:pt>
                <c:pt idx="7975">
                  <c:v>-10.99023523780561</c:v>
                </c:pt>
                <c:pt idx="7976">
                  <c:v>2.5055298948765006</c:v>
                </c:pt>
                <c:pt idx="7977">
                  <c:v>15.539423546835726</c:v>
                </c:pt>
                <c:pt idx="7978">
                  <c:v>27.66507907208954</c:v>
                </c:pt>
                <c:pt idx="7979">
                  <c:v>38.467779464861557</c:v>
                </c:pt>
                <c:pt idx="7980">
                  <c:v>47.579500774470326</c:v>
                </c:pt>
                <c:pt idx="7981">
                  <c:v>54.69670317858354</c:v>
                </c:pt>
                <c:pt idx="7982">
                  <c:v>59.598846719212638</c:v>
                </c:pt>
                <c:pt idx="7983">
                  <c:v>62.164357957347661</c:v>
                </c:pt>
                <c:pt idx="7984">
                  <c:v>62.380503371133493</c:v>
                </c:pt>
                <c:pt idx="7985">
                  <c:v>60.344784021511408</c:v>
                </c:pt>
                <c:pt idx="7986">
                  <c:v>56.257708981845305</c:v>
                </c:pt>
                <c:pt idx="7987">
                  <c:v>50.409063417391877</c:v>
                </c:pt>
                <c:pt idx="7988">
                  <c:v>43.160991565064535</c:v>
                </c:pt>
                <c:pt idx="7989">
                  <c:v>34.931009811982449</c:v>
                </c:pt>
                <c:pt idx="7990">
                  <c:v>26.176870867725462</c:v>
                </c:pt>
                <c:pt idx="7991">
                  <c:v>17.383719970298976</c:v>
                </c:pt>
                <c:pt idx="7992">
                  <c:v>9.052720521691251</c:v>
                </c:pt>
                <c:pt idx="7993">
                  <c:v>1.6894412807714896</c:v>
                </c:pt>
                <c:pt idx="7994">
                  <c:v>-4.2102556163789906</c:v>
                </c:pt>
                <c:pt idx="7995">
                  <c:v>-8.179360115194374</c:v>
                </c:pt>
                <c:pt idx="7996">
                  <c:v>-9.8063315094787065</c:v>
                </c:pt>
                <c:pt idx="7997">
                  <c:v>-8.770851736230286</c:v>
                </c:pt>
                <c:pt idx="7998">
                  <c:v>-4.8884268619762654</c:v>
                </c:pt>
                <c:pt idx="7999">
                  <c:v>1.8400547093117754</c:v>
                </c:pt>
                <c:pt idx="8000">
                  <c:v>11.182878564021554</c:v>
                </c:pt>
                <c:pt idx="8001">
                  <c:v>22.650605931542749</c:v>
                </c:pt>
                <c:pt idx="8002">
                  <c:v>35.504512865236471</c:v>
                </c:pt>
                <c:pt idx="8003">
                  <c:v>48.812534943260168</c:v>
                </c:pt>
                <c:pt idx="8004">
                  <c:v>61.551562708038958</c:v>
                </c:pt>
                <c:pt idx="8005">
                  <c:v>72.736979011028467</c:v>
                </c:pt>
                <c:pt idx="8006">
                  <c:v>81.54730200430204</c:v>
                </c:pt>
                <c:pt idx="8007">
                  <c:v>87.412419222014393</c:v>
                </c:pt>
                <c:pt idx="8008">
                  <c:v>90.048458217145892</c:v>
                </c:pt>
                <c:pt idx="8009">
                  <c:v>89.441981362900648</c:v>
                </c:pt>
                <c:pt idx="8010">
                  <c:v>85.800276924542132</c:v>
                </c:pt>
                <c:pt idx="8011">
                  <c:v>79.488262055007226</c:v>
                </c:pt>
                <c:pt idx="8012">
                  <c:v>70.96812975674375</c:v>
                </c:pt>
                <c:pt idx="8013">
                  <c:v>60.75049106353903</c:v>
                </c:pt>
                <c:pt idx="8014">
                  <c:v>49.359368409453502</c:v>
                </c:pt>
                <c:pt idx="8015">
                  <c:v>37.309503101495899</c:v>
                </c:pt>
                <c:pt idx="8016">
                  <c:v>25.09281379902545</c:v>
                </c:pt>
                <c:pt idx="8017">
                  <c:v>13.170626612933363</c:v>
                </c:pt>
                <c:pt idx="8018">
                  <c:v>1.9687163859870267</c:v>
                </c:pt>
                <c:pt idx="8019">
                  <c:v>-8.1272071376562973</c:v>
                </c:pt>
                <c:pt idx="8020">
                  <c:v>-16.777329331592114</c:v>
                </c:pt>
                <c:pt idx="8021">
                  <c:v>-23.695983699183589</c:v>
                </c:pt>
                <c:pt idx="8022">
                  <c:v>-28.66260101903886</c:v>
                </c:pt>
                <c:pt idx="8023">
                  <c:v>-31.534526925882851</c:v>
                </c:pt>
                <c:pt idx="8024">
                  <c:v>-32.259631145570005</c:v>
                </c:pt>
                <c:pt idx="8025">
                  <c:v>-30.88566559945955</c:v>
                </c:pt>
                <c:pt idx="8026">
                  <c:v>-27.563264556735177</c:v>
                </c:pt>
                <c:pt idx="8027">
                  <c:v>-22.540692988471079</c:v>
                </c:pt>
                <c:pt idx="8028">
                  <c:v>-16.150611499811838</c:v>
                </c:pt>
                <c:pt idx="8029">
                  <c:v>-8.7912360768074826</c:v>
                </c:pt>
                <c:pt idx="8030">
                  <c:v>-0.90530624754636135</c:v>
                </c:pt>
                <c:pt idx="8031">
                  <c:v>7.0400997511733268</c:v>
                </c:pt>
                <c:pt idx="8032">
                  <c:v>14.571199627705694</c:v>
                </c:pt>
                <c:pt idx="8033">
                  <c:v>21.222432532189721</c:v>
                </c:pt>
                <c:pt idx="8034">
                  <c:v>26.549728478526717</c:v>
                </c:pt>
                <c:pt idx="8035">
                  <c:v>30.143882769368446</c:v>
                </c:pt>
                <c:pt idx="8036">
                  <c:v>31.64605621463912</c:v>
                </c:pt>
                <c:pt idx="8037">
                  <c:v>30.767304614152049</c:v>
                </c:pt>
                <c:pt idx="8038">
                  <c:v>27.313491685781393</c:v>
                </c:pt>
                <c:pt idx="8039">
                  <c:v>21.215737052140884</c:v>
                </c:pt>
                <c:pt idx="8040">
                  <c:v>12.564379500924296</c:v>
                </c:pt>
                <c:pt idx="8041">
                  <c:v>1.6411194030755849</c:v>
                </c:pt>
                <c:pt idx="8042">
                  <c:v>-11.060048880370404</c:v>
                </c:pt>
                <c:pt idx="8043">
                  <c:v>-24.835758851774251</c:v>
                </c:pt>
                <c:pt idx="8044">
                  <c:v>-38.812356360924355</c:v>
                </c:pt>
                <c:pt idx="8045">
                  <c:v>-52.02661381164318</c:v>
                </c:pt>
                <c:pt idx="8046">
                  <c:v>-63.539887899808129</c:v>
                </c:pt>
                <c:pt idx="8047">
                  <c:v>-72.561984887604311</c:v>
                </c:pt>
                <c:pt idx="8048">
                  <c:v>-78.55259067456538</c:v>
                </c:pt>
                <c:pt idx="8049">
                  <c:v>-81.273746308226279</c:v>
                </c:pt>
                <c:pt idx="8050">
                  <c:v>-80.784627466188709</c:v>
                </c:pt>
                <c:pt idx="8051">
                  <c:v>-77.389696963987404</c:v>
                </c:pt>
                <c:pt idx="8052">
                  <c:v>-71.562794691685468</c:v>
                </c:pt>
                <c:pt idx="8053">
                  <c:v>-63.869661030291297</c:v>
                </c:pt>
                <c:pt idx="8054">
                  <c:v>-54.903712846531413</c:v>
                </c:pt>
                <c:pt idx="8055">
                  <c:v>-45.240726859115171</c:v>
                </c:pt>
                <c:pt idx="8056">
                  <c:v>-35.411423255717082</c:v>
                </c:pt>
                <c:pt idx="8057">
                  <c:v>-25.887727505053515</c:v>
                </c:pt>
                <c:pt idx="8058">
                  <c:v>-17.077857131692493</c:v>
                </c:pt>
                <c:pt idx="8059">
                  <c:v>-9.3260736364399506</c:v>
                </c:pt>
                <c:pt idx="8060">
                  <c:v>-2.9140302589452558</c:v>
                </c:pt>
                <c:pt idx="8061">
                  <c:v>1.9383276842081001</c:v>
                </c:pt>
                <c:pt idx="8062">
                  <c:v>5.0735090239636325</c:v>
                </c:pt>
                <c:pt idx="8063">
                  <c:v>6.3993380120691974</c:v>
                </c:pt>
                <c:pt idx="8064">
                  <c:v>5.8936572593915848</c:v>
                </c:pt>
                <c:pt idx="8065">
                  <c:v>3.6097777527849448</c:v>
                </c:pt>
                <c:pt idx="8066">
                  <c:v>-0.31922375959218235</c:v>
                </c:pt>
                <c:pt idx="8067">
                  <c:v>-5.679738749493807</c:v>
                </c:pt>
                <c:pt idx="8068">
                  <c:v>-12.182512953118643</c:v>
                </c:pt>
                <c:pt idx="8069">
                  <c:v>-19.474114866695313</c:v>
                </c:pt>
                <c:pt idx="8070">
                  <c:v>-27.154132379147509</c:v>
                </c:pt>
                <c:pt idx="8071">
                  <c:v>-34.795681507937203</c:v>
                </c:pt>
                <c:pt idx="8072">
                  <c:v>-41.966246682092006</c:v>
                </c:pt>
                <c:pt idx="8073">
                  <c:v>-48.246484336019293</c:v>
                </c:pt>
                <c:pt idx="8074">
                  <c:v>-53.245943991680157</c:v>
                </c:pt>
                <c:pt idx="8075">
                  <c:v>-56.616011505703312</c:v>
                </c:pt>
                <c:pt idx="8076">
                  <c:v>-58.061301611653391</c:v>
                </c:pt>
                <c:pt idx="8077">
                  <c:v>-57.351109149703461</c:v>
                </c:pt>
                <c:pt idx="8078">
                  <c:v>-54.332454773158311</c:v>
                </c:pt>
                <c:pt idx="8079">
                  <c:v>-48.945816861044783</c:v>
                </c:pt>
                <c:pt idx="8080">
                  <c:v>-41.24380269530991</c:v>
                </c:pt>
                <c:pt idx="8081">
                  <c:v>-31.411641538137829</c:v>
                </c:pt>
                <c:pt idx="8082">
                  <c:v>-19.786329899101585</c:v>
                </c:pt>
                <c:pt idx="8083">
                  <c:v>-6.8685840533415279</c:v>
                </c:pt>
                <c:pt idx="8084">
                  <c:v>6.6809276934427961</c:v>
                </c:pt>
                <c:pt idx="8085">
                  <c:v>20.07078884926587</c:v>
                </c:pt>
                <c:pt idx="8086">
                  <c:v>32.440620787895938</c:v>
                </c:pt>
                <c:pt idx="8087">
                  <c:v>42.954436490403182</c:v>
                </c:pt>
                <c:pt idx="8088">
                  <c:v>50.911696421834861</c:v>
                </c:pt>
                <c:pt idx="8089">
                  <c:v>55.85004609150463</c:v>
                </c:pt>
                <c:pt idx="8090">
                  <c:v>57.610362392850391</c:v>
                </c:pt>
                <c:pt idx="8091">
                  <c:v>56.344982279753296</c:v>
                </c:pt>
                <c:pt idx="8092">
                  <c:v>52.46986044684202</c:v>
                </c:pt>
                <c:pt idx="8093">
                  <c:v>46.579917343633184</c:v>
                </c:pt>
                <c:pt idx="8094">
                  <c:v>39.354486106485915</c:v>
                </c:pt>
                <c:pt idx="8095">
                  <c:v>31.475245170903612</c:v>
                </c:pt>
                <c:pt idx="8096">
                  <c:v>23.568122759558161</c:v>
                </c:pt>
                <c:pt idx="8097">
                  <c:v>16.170284183843602</c:v>
                </c:pt>
                <c:pt idx="8098">
                  <c:v>9.7171215139724012</c:v>
                </c:pt>
                <c:pt idx="8099">
                  <c:v>4.5422525649659597</c:v>
                </c:pt>
                <c:pt idx="8100">
                  <c:v>0.88428593074404427</c:v>
                </c:pt>
                <c:pt idx="8101">
                  <c:v>-1.104132355514164</c:v>
                </c:pt>
                <c:pt idx="8102">
                  <c:v>-1.3477157366809251</c:v>
                </c:pt>
                <c:pt idx="8103">
                  <c:v>0.1582712912114132</c:v>
                </c:pt>
                <c:pt idx="8104">
                  <c:v>3.3526506243658356</c:v>
                </c:pt>
                <c:pt idx="8105">
                  <c:v>8.1111266831604745</c:v>
                </c:pt>
                <c:pt idx="8106">
                  <c:v>14.248138843444925</c:v>
                </c:pt>
                <c:pt idx="8107">
                  <c:v>21.519140763720177</c:v>
                </c:pt>
                <c:pt idx="8108">
                  <c:v>29.624964036553305</c:v>
                </c:pt>
                <c:pt idx="8109">
                  <c:v>38.219816330942983</c:v>
                </c:pt>
                <c:pt idx="8110">
                  <c:v>46.923772495903627</c:v>
                </c:pt>
                <c:pt idx="8111">
                  <c:v>55.339392856415579</c:v>
                </c:pt>
                <c:pt idx="8112">
                  <c:v>63.070779902291292</c:v>
                </c:pt>
                <c:pt idx="8113">
                  <c:v>69.742608713870354</c:v>
                </c:pt>
                <c:pt idx="8114">
                  <c:v>75.016855153343244</c:v>
                </c:pt>
                <c:pt idx="8115">
                  <c:v>78.605964697444662</c:v>
                </c:pt>
                <c:pt idx="8116">
                  <c:v>80.282490791283166</c:v>
                </c:pt>
                <c:pt idx="8117">
                  <c:v>79.886218941089865</c:v>
                </c:pt>
                <c:pt idx="8118">
                  <c:v>77.330223008167451</c:v>
                </c:pt>
                <c:pt idx="8119">
                  <c:v>72.607216785519938</c:v>
                </c:pt>
                <c:pt idx="8120">
                  <c:v>65.797122788113967</c:v>
                </c:pt>
                <c:pt idx="8121">
                  <c:v>57.07608263778949</c:v>
                </c:pt>
                <c:pt idx="8122">
                  <c:v>46.726170079099781</c:v>
                </c:pt>
                <c:pt idx="8123">
                  <c:v>35.143761016034212</c:v>
                </c:pt>
                <c:pt idx="8124">
                  <c:v>22.842838060982842</c:v>
                </c:pt>
                <c:pt idx="8125">
                  <c:v>10.447677130869591</c:v>
                </c:pt>
                <c:pt idx="8126">
                  <c:v>-1.3319135601490357</c:v>
                </c:pt>
                <c:pt idx="8127">
                  <c:v>-11.749014384805644</c:v>
                </c:pt>
                <c:pt idx="8128">
                  <c:v>-20.093701689860108</c:v>
                </c:pt>
                <c:pt idx="8129">
                  <c:v>-25.786273022701057</c:v>
                </c:pt>
                <c:pt idx="8130">
                  <c:v>-28.471857231483316</c:v>
                </c:pt>
                <c:pt idx="8131">
                  <c:v>-28.090446197503987</c:v>
                </c:pt>
                <c:pt idx="8132">
                  <c:v>-24.897984094434978</c:v>
                </c:pt>
                <c:pt idx="8133">
                  <c:v>-19.428232872298505</c:v>
                </c:pt>
                <c:pt idx="8134">
                  <c:v>-12.405855951527156</c:v>
                </c:pt>
                <c:pt idx="8135">
                  <c:v>-4.6371010946097426</c:v>
                </c:pt>
                <c:pt idx="8136">
                  <c:v>3.0926158969394155</c:v>
                </c:pt>
                <c:pt idx="8137">
                  <c:v>10.094125056984742</c:v>
                </c:pt>
                <c:pt idx="8138">
                  <c:v>15.816538407568236</c:v>
                </c:pt>
                <c:pt idx="8139">
                  <c:v>19.860364339761485</c:v>
                </c:pt>
                <c:pt idx="8140">
                  <c:v>21.971101277461983</c:v>
                </c:pt>
                <c:pt idx="8141">
                  <c:v>22.022765053639809</c:v>
                </c:pt>
                <c:pt idx="8142">
                  <c:v>19.998409846872747</c:v>
                </c:pt>
                <c:pt idx="8143">
                  <c:v>15.971854802803227</c:v>
                </c:pt>
                <c:pt idx="8144">
                  <c:v>10.09251722563905</c:v>
                </c:pt>
                <c:pt idx="8145">
                  <c:v>2.5736985234285692</c:v>
                </c:pt>
                <c:pt idx="8146">
                  <c:v>-6.3162763101562556</c:v>
                </c:pt>
                <c:pt idx="8147">
                  <c:v>-16.261226236879487</c:v>
                </c:pt>
                <c:pt idx="8148">
                  <c:v>-26.904080773773</c:v>
                </c:pt>
                <c:pt idx="8149">
                  <c:v>-37.855263084353375</c:v>
                </c:pt>
                <c:pt idx="8150">
                  <c:v>-48.703923335813826</c:v>
                </c:pt>
                <c:pt idx="8151">
                  <c:v>-59.032813310133491</c:v>
                </c:pt>
                <c:pt idx="8152">
                  <c:v>-68.436464666166046</c:v>
                </c:pt>
                <c:pt idx="8153">
                  <c:v>-76.540998458630412</c:v>
                </c:pt>
                <c:pt idx="8154">
                  <c:v>-83.02293843316869</c:v>
                </c:pt>
                <c:pt idx="8155">
                  <c:v>-87.624394940522748</c:v>
                </c:pt>
                <c:pt idx="8156">
                  <c:v>-90.163026976109975</c:v>
                </c:pt>
                <c:pt idx="8157">
                  <c:v>-90.536759112215336</c:v>
                </c:pt>
                <c:pt idx="8158">
                  <c:v>-88.724561043079731</c:v>
                </c:pt>
                <c:pt idx="8159">
                  <c:v>-84.785195796586819</c:v>
                </c:pt>
                <c:pt idx="8160">
                  <c:v>-78.855690615751172</c:v>
                </c:pt>
                <c:pt idx="8161">
                  <c:v>-71.150658435529564</c:v>
                </c:pt>
                <c:pt idx="8162">
                  <c:v>-61.96277968125051</c:v>
                </c:pt>
                <c:pt idx="8163">
                  <c:v>-51.663875842193704</c:v>
                </c:pt>
                <c:pt idx="8164">
                  <c:v>-40.705058833704449</c:v>
                </c:pt>
                <c:pt idx="8165">
                  <c:v>-29.613372534825974</c:v>
                </c:pt>
                <c:pt idx="8166">
                  <c:v>-18.981197905782679</c:v>
                </c:pt>
                <c:pt idx="8167">
                  <c:v>-9.4437655320649938</c:v>
                </c:pt>
                <c:pt idx="8168">
                  <c:v>-1.6401040028316314</c:v>
                </c:pt>
                <c:pt idx="8169">
                  <c:v>3.8452524152300014</c:v>
                </c:pt>
                <c:pt idx="8170">
                  <c:v>6.5573775241038632</c:v>
                </c:pt>
                <c:pt idx="8171">
                  <c:v>6.2522573474224492</c:v>
                </c:pt>
                <c:pt idx="8172">
                  <c:v>2.9647925489010474</c:v>
                </c:pt>
                <c:pt idx="8173">
                  <c:v>-2.9602190508469759</c:v>
                </c:pt>
                <c:pt idx="8174">
                  <c:v>-10.891906804594019</c:v>
                </c:pt>
                <c:pt idx="8175">
                  <c:v>-19.993008231958875</c:v>
                </c:pt>
                <c:pt idx="8176">
                  <c:v>-29.336227636003812</c:v>
                </c:pt>
                <c:pt idx="8177">
                  <c:v>-38.025761544140465</c:v>
                </c:pt>
                <c:pt idx="8178">
                  <c:v>-45.294677911846676</c:v>
                </c:pt>
                <c:pt idx="8179">
                  <c:v>-50.562416474223426</c:v>
                </c:pt>
                <c:pt idx="8180">
                  <c:v>-53.452450078511369</c:v>
                </c:pt>
                <c:pt idx="8181">
                  <c:v>-53.78051437517572</c:v>
                </c:pt>
                <c:pt idx="8182">
                  <c:v>-51.526766385229323</c:v>
                </c:pt>
                <c:pt idx="8183">
                  <c:v>-46.803019514570032</c:v>
                </c:pt>
                <c:pt idx="8184">
                  <c:v>-39.822088031566366</c:v>
                </c:pt>
                <c:pt idx="8185">
                  <c:v>-30.872483355384588</c:v>
                </c:pt>
                <c:pt idx="8186">
                  <c:v>-20.299080958756409</c:v>
                </c:pt>
                <c:pt idx="8187">
                  <c:v>-8.488883277173862</c:v>
                </c:pt>
                <c:pt idx="8188">
                  <c:v>4.1397158706420853</c:v>
                </c:pt>
                <c:pt idx="8189">
                  <c:v>17.146046802087511</c:v>
                </c:pt>
                <c:pt idx="8190">
                  <c:v>30.076584801525851</c:v>
                </c:pt>
                <c:pt idx="8191">
                  <c:v>42.476417926260261</c:v>
                </c:pt>
                <c:pt idx="8192">
                  <c:v>53.90397582127892</c:v>
                </c:pt>
                <c:pt idx="8193">
                  <c:v>63.949232515146647</c:v>
                </c:pt>
                <c:pt idx="8194">
                  <c:v>72.254175251002536</c:v>
                </c:pt>
                <c:pt idx="8195">
                  <c:v>78.532902649866514</c:v>
                </c:pt>
                <c:pt idx="8196">
                  <c:v>82.587985919861495</c:v>
                </c:pt>
                <c:pt idx="8197">
                  <c:v>84.320270432921475</c:v>
                </c:pt>
                <c:pt idx="8198">
                  <c:v>83.731026119820882</c:v>
                </c:pt>
                <c:pt idx="8199">
                  <c:v>80.9174500104305</c:v>
                </c:pt>
                <c:pt idx="8200">
                  <c:v>76.063976549895415</c:v>
                </c:pt>
                <c:pt idx="8201">
                  <c:v>69.432152609839946</c:v>
                </c:pt>
                <c:pt idx="8202">
                  <c:v>61.351159198718832</c:v>
                </c:pt>
                <c:pt idx="8203">
                  <c:v>52.209930443179303</c:v>
                </c:pt>
                <c:pt idx="8204">
                  <c:v>42.45067361699116</c:v>
                </c:pt>
                <c:pt idx="8205">
                  <c:v>32.562614723215702</c:v>
                </c:pt>
                <c:pt idx="8206">
                  <c:v>23.073969071079993</c:v>
                </c:pt>
                <c:pt idx="8207">
                  <c:v>14.539413021348947</c:v>
                </c:pt>
                <c:pt idx="8208">
                  <c:v>7.5197737599844761</c:v>
                </c:pt>
                <c:pt idx="8209">
                  <c:v>2.5505591600495356</c:v>
                </c:pt>
                <c:pt idx="8210">
                  <c:v>9.6924314301102613E-2</c:v>
                </c:pt>
                <c:pt idx="8211">
                  <c:v>0.4955258256082542</c:v>
                </c:pt>
                <c:pt idx="8212">
                  <c:v>3.889011469562996</c:v>
                </c:pt>
                <c:pt idx="8213">
                  <c:v>10.166025681791121</c:v>
                </c:pt>
                <c:pt idx="8214">
                  <c:v>18.925814042052576</c:v>
                </c:pt>
                <c:pt idx="8215">
                  <c:v>29.487019193202535</c:v>
                </c:pt>
                <c:pt idx="8216">
                  <c:v>40.951005088494789</c:v>
                </c:pt>
                <c:pt idx="8217">
                  <c:v>52.312117785655715</c:v>
                </c:pt>
                <c:pt idx="8218">
                  <c:v>62.588943872965103</c:v>
                </c:pt>
                <c:pt idx="8219">
                  <c:v>70.942681053515912</c:v>
                </c:pt>
                <c:pt idx="8220">
                  <c:v>76.755966165058865</c:v>
                </c:pt>
                <c:pt idx="8221">
                  <c:v>79.662649239470724</c:v>
                </c:pt>
                <c:pt idx="8222">
                  <c:v>79.535666668820753</c:v>
                </c:pt>
                <c:pt idx="8223">
                  <c:v>76.449015785847337</c:v>
                </c:pt>
                <c:pt idx="8224">
                  <c:v>70.630131025251004</c:v>
                </c:pt>
                <c:pt idx="8225">
                  <c:v>62.414282104581773</c:v>
                </c:pt>
                <c:pt idx="8226">
                  <c:v>52.206935020419031</c:v>
                </c:pt>
                <c:pt idx="8227">
                  <c:v>40.455614579972675</c:v>
                </c:pt>
                <c:pt idx="8228">
                  <c:v>27.630226865155173</c:v>
                </c:pt>
                <c:pt idx="8229">
                  <c:v>14.209661905477656</c:v>
                </c:pt>
                <c:pt idx="8230">
                  <c:v>0.67220772753347957</c:v>
                </c:pt>
                <c:pt idx="8231">
                  <c:v>-12.512587448098486</c:v>
                </c:pt>
                <c:pt idx="8232">
                  <c:v>-24.892689402345152</c:v>
                </c:pt>
                <c:pt idx="8233">
                  <c:v>-36.04463372333948</c:v>
                </c:pt>
                <c:pt idx="8234">
                  <c:v>-45.587787356076539</c:v>
                </c:pt>
                <c:pt idx="8235">
                  <c:v>-53.201613900517238</c:v>
                </c:pt>
                <c:pt idx="8236">
                  <c:v>-58.64427763861994</c:v>
                </c:pt>
                <c:pt idx="8237">
                  <c:v>-61.769548022154204</c:v>
                </c:pt>
                <c:pt idx="8238">
                  <c:v>-62.538401570601053</c:v>
                </c:pt>
                <c:pt idx="8239">
                  <c:v>-61.022534609284257</c:v>
                </c:pt>
                <c:pt idx="8240">
                  <c:v>-57.399064110645178</c:v>
                </c:pt>
                <c:pt idx="8241">
                  <c:v>-51.938060233616994</c:v>
                </c:pt>
                <c:pt idx="8242">
                  <c:v>-44.986074250817232</c:v>
                </c:pt>
                <c:pt idx="8243">
                  <c:v>-36.94894007467137</c:v>
                </c:pt>
                <c:pt idx="8244">
                  <c:v>-28.276105122703115</c:v>
                </c:pt>
                <c:pt idx="8245">
                  <c:v>-19.44727598980699</c:v>
                </c:pt>
                <c:pt idx="8246">
                  <c:v>-10.960823039622545</c:v>
                </c:pt>
                <c:pt idx="8247">
                  <c:v>-3.3224127999571813</c:v>
                </c:pt>
                <c:pt idx="8248">
                  <c:v>2.9682871375054036</c:v>
                </c:pt>
                <c:pt idx="8249">
                  <c:v>7.4353268676368538</c:v>
                </c:pt>
                <c:pt idx="8250">
                  <c:v>9.6511237270338732</c:v>
                </c:pt>
                <c:pt idx="8251">
                  <c:v>9.2699764514218614</c:v>
                </c:pt>
                <c:pt idx="8252">
                  <c:v>6.0707550772496868</c:v>
                </c:pt>
                <c:pt idx="8253">
                  <c:v>5.8913779585272833E-3</c:v>
                </c:pt>
                <c:pt idx="8254">
                  <c:v>-8.7510751912497859</c:v>
                </c:pt>
                <c:pt idx="8255">
                  <c:v>-19.772680186765125</c:v>
                </c:pt>
                <c:pt idx="8256">
                  <c:v>-32.376168829312938</c:v>
                </c:pt>
                <c:pt idx="8257">
                  <c:v>-45.667645721898921</c:v>
                </c:pt>
                <c:pt idx="8258">
                  <c:v>-58.63443062151844</c:v>
                </c:pt>
                <c:pt idx="8259">
                  <c:v>-70.270733008671044</c:v>
                </c:pt>
                <c:pt idx="8260">
                  <c:v>-79.706595911936844</c:v>
                </c:pt>
                <c:pt idx="8261">
                  <c:v>-86.307017127599138</c:v>
                </c:pt>
                <c:pt idx="8262">
                  <c:v>-89.719947571434702</c:v>
                </c:pt>
                <c:pt idx="8263">
                  <c:v>-89.871356375267766</c:v>
                </c:pt>
                <c:pt idx="8264">
                  <c:v>-86.921682172950327</c:v>
                </c:pt>
                <c:pt idx="8265">
                  <c:v>-81.204201797356532</c:v>
                </c:pt>
                <c:pt idx="8266">
                  <c:v>-73.162954061302344</c:v>
                </c:pt>
                <c:pt idx="8267">
                  <c:v>-63.300740224501268</c:v>
                </c:pt>
                <c:pt idx="8268">
                  <c:v>-52.140867141002715</c:v>
                </c:pt>
                <c:pt idx="8269">
                  <c:v>-40.201788191985734</c:v>
                </c:pt>
                <c:pt idx="8270">
                  <c:v>-27.981703250432588</c:v>
                </c:pt>
                <c:pt idx="8271">
                  <c:v>-15.949707912622518</c:v>
                </c:pt>
                <c:pt idx="8272">
                  <c:v>-4.5404045644718254</c:v>
                </c:pt>
                <c:pt idx="8273">
                  <c:v>5.8505350354471135</c:v>
                </c:pt>
                <c:pt idx="8274">
                  <c:v>14.871760987157153</c:v>
                </c:pt>
                <c:pt idx="8275">
                  <c:v>22.223863302324318</c:v>
                </c:pt>
                <c:pt idx="8276">
                  <c:v>27.669710793164416</c:v>
                </c:pt>
                <c:pt idx="8277">
                  <c:v>31.046967017164565</c:v>
                </c:pt>
                <c:pt idx="8278">
                  <c:v>32.280998483405469</c:v>
                </c:pt>
                <c:pt idx="8279">
                  <c:v>31.39530305037772</c:v>
                </c:pt>
                <c:pt idx="8280">
                  <c:v>28.516256282122452</c:v>
                </c:pt>
                <c:pt idx="8281">
                  <c:v>23.86988220498014</c:v>
                </c:pt>
                <c:pt idx="8282">
                  <c:v>17.770364480830246</c:v>
                </c:pt>
                <c:pt idx="8283">
                  <c:v>10.602242126159974</c:v>
                </c:pt>
                <c:pt idx="8284">
                  <c:v>2.7995876239697908</c:v>
                </c:pt>
                <c:pt idx="8285">
                  <c:v>-5.1745917010641218</c:v>
                </c:pt>
                <c:pt idx="8286">
                  <c:v>-12.846662698477934</c:v>
                </c:pt>
                <c:pt idx="8287">
                  <c:v>-19.747876533946769</c:v>
                </c:pt>
                <c:pt idx="8288">
                  <c:v>-25.427889998251384</c:v>
                </c:pt>
                <c:pt idx="8289">
                  <c:v>-29.467935400716481</c:v>
                </c:pt>
                <c:pt idx="8290">
                  <c:v>-31.495633611153906</c:v>
                </c:pt>
                <c:pt idx="8291">
                  <c:v>-31.203415815790333</c:v>
                </c:pt>
                <c:pt idx="8292">
                  <c:v>-28.372086846093708</c:v>
                </c:pt>
                <c:pt idx="8293">
                  <c:v>-22.90004283739756</c:v>
                </c:pt>
                <c:pt idx="8294">
                  <c:v>-14.836741326795746</c:v>
                </c:pt>
                <c:pt idx="8295">
                  <c:v>-4.4159712671167251</c:v>
                </c:pt>
                <c:pt idx="8296">
                  <c:v>7.9194968228504816</c:v>
                </c:pt>
                <c:pt idx="8297">
                  <c:v>21.51395690174872</c:v>
                </c:pt>
                <c:pt idx="8298">
                  <c:v>35.528396130887991</c:v>
                </c:pt>
                <c:pt idx="8299">
                  <c:v>49.011474817606427</c:v>
                </c:pt>
                <c:pt idx="8300">
                  <c:v>61.007361300418545</c:v>
                </c:pt>
                <c:pt idx="8301">
                  <c:v>70.680091115632038</c:v>
                </c:pt>
                <c:pt idx="8302">
                  <c:v>77.423180074489366</c:v>
                </c:pt>
                <c:pt idx="8303">
                  <c:v>80.925294973252349</c:v>
                </c:pt>
                <c:pt idx="8304">
                  <c:v>81.178383749836016</c:v>
                </c:pt>
                <c:pt idx="8305">
                  <c:v>78.435082762460056</c:v>
                </c:pt>
                <c:pt idx="8306">
                  <c:v>73.136307448816794</c:v>
                </c:pt>
                <c:pt idx="8307">
                  <c:v>65.832453358641715</c:v>
                </c:pt>
                <c:pt idx="8308">
                  <c:v>57.115196810579782</c:v>
                </c:pt>
                <c:pt idx="8309">
                  <c:v>47.567592748777592</c:v>
                </c:pt>
                <c:pt idx="8310">
                  <c:v>37.732724893744596</c:v>
                </c:pt>
                <c:pt idx="8311">
                  <c:v>28.097168010577747</c:v>
                </c:pt>
                <c:pt idx="8312">
                  <c:v>19.084394621553912</c:v>
                </c:pt>
                <c:pt idx="8313">
                  <c:v>11.053739293548633</c:v>
                </c:pt>
                <c:pt idx="8314">
                  <c:v>4.3015879300773268</c:v>
                </c:pt>
                <c:pt idx="8315">
                  <c:v>-0.93747844955975346</c:v>
                </c:pt>
                <c:pt idx="8316">
                  <c:v>-4.490970275709091</c:v>
                </c:pt>
                <c:pt idx="8317">
                  <c:v>-6.2508446822774184</c:v>
                </c:pt>
                <c:pt idx="8318">
                  <c:v>-6.1778386719083835</c:v>
                </c:pt>
                <c:pt idx="8319">
                  <c:v>-4.3068861186220895</c:v>
                </c:pt>
                <c:pt idx="8320">
                  <c:v>-0.75189524594966284</c:v>
                </c:pt>
                <c:pt idx="8321">
                  <c:v>4.292430516959814</c:v>
                </c:pt>
                <c:pt idx="8322">
                  <c:v>10.553994421983777</c:v>
                </c:pt>
                <c:pt idx="8323">
                  <c:v>17.693220388255249</c:v>
                </c:pt>
                <c:pt idx="8324">
                  <c:v>25.319062856090227</c:v>
                </c:pt>
                <c:pt idx="8325">
                  <c:v>33.008998868016334</c:v>
                </c:pt>
                <c:pt idx="8326">
                  <c:v>40.330043550483488</c:v>
                </c:pt>
                <c:pt idx="8327">
                  <c:v>46.858186195951866</c:v>
                </c:pt>
                <c:pt idx="8328">
                  <c:v>52.194860686602532</c:v>
                </c:pt>
                <c:pt idx="8329">
                  <c:v>55.980462207590556</c:v>
                </c:pt>
                <c:pt idx="8330">
                  <c:v>57.905967996200268</c:v>
                </c:pt>
                <c:pt idx="8331">
                  <c:v>57.724226482369218</c:v>
                </c:pt>
                <c:pt idx="8332">
                  <c:v>55.262503419931939</c:v>
                </c:pt>
                <c:pt idx="8333">
                  <c:v>50.437514738586543</c:v>
                </c:pt>
                <c:pt idx="8334">
                  <c:v>43.273439865596821</c:v>
                </c:pt>
                <c:pt idx="8335">
                  <c:v>33.922180778069993</c:v>
                </c:pt>
                <c:pt idx="8336">
                  <c:v>22.683248899491065</c:v>
                </c:pt>
                <c:pt idx="8337">
                  <c:v>10.018106087558593</c:v>
                </c:pt>
                <c:pt idx="8338">
                  <c:v>-3.4489942883987705</c:v>
                </c:pt>
                <c:pt idx="8339">
                  <c:v>-16.953349351322913</c:v>
                </c:pt>
                <c:pt idx="8340">
                  <c:v>-29.64355088183402</c:v>
                </c:pt>
                <c:pt idx="8341">
                  <c:v>-40.668079646062964</c:v>
                </c:pt>
                <c:pt idx="8342">
                  <c:v>-49.284146404070725</c:v>
                </c:pt>
                <c:pt idx="8343">
                  <c:v>-54.965149213991218</c:v>
                </c:pt>
                <c:pt idx="8344">
                  <c:v>-57.476997674861494</c:v>
                </c:pt>
                <c:pt idx="8345">
                  <c:v>-56.900566972256783</c:v>
                </c:pt>
                <c:pt idx="8346">
                  <c:v>-53.595977373402036</c:v>
                </c:pt>
                <c:pt idx="8347">
                  <c:v>-48.124304806380536</c:v>
                </c:pt>
                <c:pt idx="8348">
                  <c:v>-41.153021224935742</c:v>
                </c:pt>
                <c:pt idx="8349">
                  <c:v>-33.369483419614284</c:v>
                </c:pt>
                <c:pt idx="8350">
                  <c:v>-25.416717605102445</c:v>
                </c:pt>
                <c:pt idx="8351">
                  <c:v>-17.854762371288267</c:v>
                </c:pt>
                <c:pt idx="8352">
                  <c:v>-11.143531171992027</c:v>
                </c:pt>
                <c:pt idx="8353">
                  <c:v>-5.64034423966962</c:v>
                </c:pt>
                <c:pt idx="8354">
                  <c:v>-1.6055645369989739</c:v>
                </c:pt>
                <c:pt idx="8355">
                  <c:v>0.78858989962596293</c:v>
                </c:pt>
                <c:pt idx="8356">
                  <c:v>1.4491713206534795</c:v>
                </c:pt>
                <c:pt idx="8357">
                  <c:v>0.3552031095851757</c:v>
                </c:pt>
                <c:pt idx="8358">
                  <c:v>-2.4474662814912569</c:v>
                </c:pt>
                <c:pt idx="8359">
                  <c:v>-6.8493348908710088</c:v>
                </c:pt>
                <c:pt idx="8360">
                  <c:v>-12.679215336590236</c:v>
                </c:pt>
                <c:pt idx="8361">
                  <c:v>-19.706268864018416</c:v>
                </c:pt>
                <c:pt idx="8362">
                  <c:v>-27.643721479516323</c:v>
                </c:pt>
                <c:pt idx="8363">
                  <c:v>-36.155885789458331</c:v>
                </c:pt>
                <c:pt idx="8364">
                  <c:v>-44.869567301076522</c:v>
                </c:pt>
                <c:pt idx="8365">
                  <c:v>-53.389811071113925</c:v>
                </c:pt>
                <c:pt idx="8366">
                  <c:v>-61.318588300850649</c:v>
                </c:pt>
                <c:pt idx="8367">
                  <c:v>-68.27406263894504</c:v>
                </c:pt>
                <c:pt idx="8368">
                  <c:v>-73.908025719588281</c:v>
                </c:pt>
                <c:pt idx="8369">
                  <c:v>-77.919954436055392</c:v>
                </c:pt>
                <c:pt idx="8370">
                  <c:v>-80.067423414207354</c:v>
                </c:pt>
                <c:pt idx="8371">
                  <c:v>-80.17370138815734</c:v>
                </c:pt>
                <c:pt idx="8372">
                  <c:v>-78.133927378514144</c:v>
                </c:pt>
                <c:pt idx="8373">
                  <c:v>-73.921287720036062</c:v>
                </c:pt>
                <c:pt idx="8374">
                  <c:v>-67.59424573880986</c:v>
                </c:pt>
                <c:pt idx="8375">
                  <c:v>-59.305235972419474</c:v>
                </c:pt>
                <c:pt idx="8376">
                  <c:v>-49.310340445999756</c:v>
                </c:pt>
                <c:pt idx="8377">
                  <c:v>-37.978246274651248</c:v>
                </c:pt>
                <c:pt idx="8378">
                  <c:v>-25.795188144516239</c:v>
                </c:pt>
                <c:pt idx="8379">
                  <c:v>-13.360743946841652</c:v>
                </c:pt>
                <c:pt idx="8380">
                  <c:v>-1.3678456972317736</c:v>
                </c:pt>
                <c:pt idx="8381">
                  <c:v>9.4396151864577931</c:v>
                </c:pt>
                <c:pt idx="8382">
                  <c:v>18.335005507096923</c:v>
                </c:pt>
                <c:pt idx="8383">
                  <c:v>24.698823390622529</c:v>
                </c:pt>
                <c:pt idx="8384">
                  <c:v>28.115137075706308</c:v>
                </c:pt>
                <c:pt idx="8385">
                  <c:v>28.44992497720536</c:v>
                </c:pt>
                <c:pt idx="8386">
                  <c:v>25.885416592645303</c:v>
                </c:pt>
                <c:pt idx="8387">
                  <c:v>20.895849360359581</c:v>
                </c:pt>
                <c:pt idx="8388">
                  <c:v>14.170154312395557</c:v>
                </c:pt>
                <c:pt idx="8389">
                  <c:v>6.505173364871121</c:v>
                </c:pt>
                <c:pt idx="8390">
                  <c:v>-1.3006974201902584</c:v>
                </c:pt>
                <c:pt idx="8391">
                  <c:v>-8.530413044190686</c:v>
                </c:pt>
                <c:pt idx="8392">
                  <c:v>-14.59814506764469</c:v>
                </c:pt>
                <c:pt idx="8393">
                  <c:v>-19.068495816663972</c:v>
                </c:pt>
                <c:pt idx="8394">
                  <c:v>-21.653811901389009</c:v>
                </c:pt>
                <c:pt idx="8395">
                  <c:v>-22.199353234774652</c:v>
                </c:pt>
                <c:pt idx="8396">
                  <c:v>-20.664044724279702</c:v>
                </c:pt>
                <c:pt idx="8397">
                  <c:v>-17.101671181141803</c:v>
                </c:pt>
                <c:pt idx="8398">
                  <c:v>-11.644895713870664</c:v>
                </c:pt>
                <c:pt idx="8399">
                  <c:v>-4.4927531984023972</c:v>
                </c:pt>
                <c:pt idx="8400">
                  <c:v>4.0987987596378446</c:v>
                </c:pt>
                <c:pt idx="8401">
                  <c:v>13.824323363809</c:v>
                </c:pt>
                <c:pt idx="8402">
                  <c:v>24.335773249741251</c:v>
                </c:pt>
                <c:pt idx="8403">
                  <c:v>35.25039432491311</c:v>
                </c:pt>
                <c:pt idx="8404">
                  <c:v>46.161178625927747</c:v>
                </c:pt>
                <c:pt idx="8405">
                  <c:v>56.650856621000997</c:v>
                </c:pt>
                <c:pt idx="8406">
                  <c:v>66.309394323358148</c:v>
                </c:pt>
                <c:pt idx="8407">
                  <c:v>74.753630228637078</c:v>
                </c:pt>
                <c:pt idx="8408">
                  <c:v>81.646581825687292</c:v>
                </c:pt>
                <c:pt idx="8409">
                  <c:v>86.713687900040426</c:v>
                </c:pt>
                <c:pt idx="8410">
                  <c:v>89.754071837507979</c:v>
                </c:pt>
                <c:pt idx="8411">
                  <c:v>90.646424438462134</c:v>
                </c:pt>
                <c:pt idx="8412">
                  <c:v>89.350553916532988</c:v>
                </c:pt>
                <c:pt idx="8413">
                  <c:v>85.906441474930048</c:v>
                </c:pt>
                <c:pt idx="8414">
                  <c:v>80.432647732498324</c:v>
                </c:pt>
                <c:pt idx="8415">
                  <c:v>73.125372427962176</c:v>
                </c:pt>
                <c:pt idx="8416">
                  <c:v>64.258678821604903</c:v>
                </c:pt>
                <c:pt idx="8417">
                  <c:v>54.185526983084515</c:v>
                </c:pt>
                <c:pt idx="8418">
                  <c:v>43.338334227738351</c:v>
                </c:pt>
                <c:pt idx="8419">
                  <c:v>32.226743939568401</c:v>
                </c:pt>
                <c:pt idx="8420">
                  <c:v>21.429142863390354</c:v>
                </c:pt>
                <c:pt idx="8421">
                  <c:v>11.573441706022365</c:v>
                </c:pt>
                <c:pt idx="8422">
                  <c:v>3.3023150851390093</c:v>
                </c:pt>
                <c:pt idx="8423">
                  <c:v>-2.7804965084176154</c:v>
                </c:pt>
                <c:pt idx="8424">
                  <c:v>-6.1819250239999048</c:v>
                </c:pt>
                <c:pt idx="8425">
                  <c:v>-6.6008730723268352</c:v>
                </c:pt>
                <c:pt idx="8426">
                  <c:v>-4.0014954303958499</c:v>
                </c:pt>
                <c:pt idx="8427">
                  <c:v>1.3450039993122151</c:v>
                </c:pt>
                <c:pt idx="8428">
                  <c:v>8.8703346914986927</c:v>
                </c:pt>
                <c:pt idx="8429">
                  <c:v>17.77657466465191</c:v>
                </c:pt>
                <c:pt idx="8430">
                  <c:v>27.146439000421793</c:v>
                </c:pt>
                <c:pt idx="8431">
                  <c:v>36.066556514675327</c:v>
                </c:pt>
                <c:pt idx="8432">
                  <c:v>43.732618666117695</c:v>
                </c:pt>
                <c:pt idx="8433">
                  <c:v>49.5168774529985</c:v>
                </c:pt>
                <c:pt idx="8434">
                  <c:v>52.994578629979074</c:v>
                </c:pt>
                <c:pt idx="8435">
                  <c:v>53.937966585481107</c:v>
                </c:pt>
                <c:pt idx="8436">
                  <c:v>52.291111513502159</c:v>
                </c:pt>
                <c:pt idx="8437">
                  <c:v>48.13751682390641</c:v>
                </c:pt>
                <c:pt idx="8438">
                  <c:v>41.668545181006984</c:v>
                </c:pt>
                <c:pt idx="8439">
                  <c:v>33.156711639332556</c:v>
                </c:pt>
                <c:pt idx="8440">
                  <c:v>22.934972835290949</c:v>
                </c:pt>
                <c:pt idx="8441">
                  <c:v>11.381407313170092</c:v>
                </c:pt>
                <c:pt idx="8442">
                  <c:v>-1.0921865883943933</c:v>
                </c:pt>
                <c:pt idx="8443">
                  <c:v>-14.049614791017609</c:v>
                </c:pt>
                <c:pt idx="8444">
                  <c:v>-27.03946689226175</c:v>
                </c:pt>
                <c:pt idx="8445">
                  <c:v>-39.605961597971003</c:v>
                </c:pt>
                <c:pt idx="8446">
                  <c:v>-51.3028367754859</c:v>
                </c:pt>
                <c:pt idx="8447">
                  <c:v>-61.71077966294434</c:v>
                </c:pt>
                <c:pt idx="8448">
                  <c:v>-70.457549101506217</c:v>
                </c:pt>
                <c:pt idx="8449">
                  <c:v>-77.238457308695928</c:v>
                </c:pt>
                <c:pt idx="8450">
                  <c:v>-81.833916604455183</c:v>
                </c:pt>
                <c:pt idx="8451">
                  <c:v>-84.120974791677128</c:v>
                </c:pt>
                <c:pt idx="8452">
                  <c:v>-84.077264477076895</c:v>
                </c:pt>
                <c:pt idx="8453">
                  <c:v>-81.777897344769499</c:v>
                </c:pt>
                <c:pt idx="8454">
                  <c:v>-77.38751172555834</c:v>
                </c:pt>
                <c:pt idx="8455">
                  <c:v>-71.15026299235862</c:v>
                </c:pt>
                <c:pt idx="8456">
                  <c:v>-63.380060890420751</c:v>
                </c:pt>
                <c:pt idx="8457">
                  <c:v>-54.452286755215162</c:v>
                </c:pt>
                <c:pt idx="8458">
                  <c:v>-44.797053942196506</c:v>
                </c:pt>
                <c:pt idx="8459">
                  <c:v>-34.893052021258079</c:v>
                </c:pt>
                <c:pt idx="8460">
                  <c:v>-25.260159630943757</c:v>
                </c:pt>
                <c:pt idx="8461">
                  <c:v>-16.448264397529091</c:v>
                </c:pt>
                <c:pt idx="8462">
                  <c:v>-9.0191135111829031</c:v>
                </c:pt>
                <c:pt idx="8463">
                  <c:v>-3.5177702988184194</c:v>
                </c:pt>
                <c:pt idx="8464">
                  <c:v>-0.43090311202275933</c:v>
                </c:pt>
                <c:pt idx="8465">
                  <c:v>-0.13146926989845389</c:v>
                </c:pt>
                <c:pt idx="8466">
                  <c:v>-2.8140664905795747</c:v>
                </c:pt>
                <c:pt idx="8467">
                  <c:v>-8.4320796295594427</c:v>
                </c:pt>
                <c:pt idx="8468">
                  <c:v>-16.654553215788408</c:v>
                </c:pt>
                <c:pt idx="8469">
                  <c:v>-26.863044549754377</c:v>
                </c:pt>
                <c:pt idx="8470">
                  <c:v>-38.201937967990908</c:v>
                </c:pt>
                <c:pt idx="8471">
                  <c:v>-49.679329207287097</c:v>
                </c:pt>
                <c:pt idx="8472">
                  <c:v>-60.296320155217046</c:v>
                </c:pt>
                <c:pt idx="8473">
                  <c:v>-69.171362044199142</c:v>
                </c:pt>
                <c:pt idx="8474">
                  <c:v>-75.630036614774781</c:v>
                </c:pt>
                <c:pt idx="8475">
                  <c:v>-79.246348100164909</c:v>
                </c:pt>
                <c:pt idx="8476">
                  <c:v>-79.839264796922365</c:v>
                </c:pt>
                <c:pt idx="8477">
                  <c:v>-77.439260215455221</c:v>
                </c:pt>
                <c:pt idx="8478">
                  <c:v>-72.241699253586063</c:v>
                </c:pt>
                <c:pt idx="8479">
                  <c:v>-64.560018173147853</c:v>
                </c:pt>
                <c:pt idx="8480">
                  <c:v>-54.785923064597853</c:v>
                </c:pt>
                <c:pt idx="8481">
                  <c:v>-43.359023815281908</c:v>
                </c:pt>
                <c:pt idx="8482">
                  <c:v>-30.745322064142353</c:v>
                </c:pt>
                <c:pt idx="8483">
                  <c:v>-17.422545341017784</c:v>
                </c:pt>
                <c:pt idx="8484">
                  <c:v>-3.8698782006483414</c:v>
                </c:pt>
                <c:pt idx="8485">
                  <c:v>9.4403180453421083</c:v>
                </c:pt>
                <c:pt idx="8486">
                  <c:v>22.050959763406741</c:v>
                </c:pt>
                <c:pt idx="8487">
                  <c:v>33.530638802511341</c:v>
                </c:pt>
                <c:pt idx="8488">
                  <c:v>43.487092527113731</c:v>
                </c:pt>
                <c:pt idx="8489">
                  <c:v>51.583849405074403</c:v>
                </c:pt>
                <c:pt idx="8490">
                  <c:v>57.558746608791772</c:v>
                </c:pt>
                <c:pt idx="8491">
                  <c:v>61.241562888364413</c:v>
                </c:pt>
                <c:pt idx="8492">
                  <c:v>62.567185990974707</c:v>
                </c:pt>
                <c:pt idx="8493">
                  <c:v>61.58120129662634</c:v>
                </c:pt>
                <c:pt idx="8494">
                  <c:v>58.436616771567252</c:v>
                </c:pt>
                <c:pt idx="8495">
                  <c:v>53.382844879742997</c:v>
                </c:pt>
                <c:pt idx="8496">
                  <c:v>46.749865326669408</c:v>
                </c:pt>
                <c:pt idx="8497">
                  <c:v>38.930943923695423</c:v>
                </c:pt>
                <c:pt idx="8498">
                  <c:v>30.366473571798014</c:v>
                </c:pt>
                <c:pt idx="8499">
                  <c:v>21.530076323819181</c:v>
                </c:pt>
                <c:pt idx="8500">
                  <c:v>12.916699141292277</c:v>
                </c:pt>
                <c:pt idx="8501">
                  <c:v>5.0313689560423613</c:v>
                </c:pt>
                <c:pt idx="8502">
                  <c:v>-1.6234274306303058</c:v>
                </c:pt>
                <c:pt idx="8503">
                  <c:v>-6.5641790080771472</c:v>
                </c:pt>
                <c:pt idx="8504">
                  <c:v>-9.3491458734099879</c:v>
                </c:pt>
                <c:pt idx="8505">
                  <c:v>-9.6096588899425637</c:v>
                </c:pt>
                <c:pt idx="8506">
                  <c:v>-7.0907442258339408</c:v>
                </c:pt>
                <c:pt idx="8507">
                  <c:v>-1.6991140185322182</c:v>
                </c:pt>
                <c:pt idx="8508">
                  <c:v>6.4479417392190967</c:v>
                </c:pt>
                <c:pt idx="8509">
                  <c:v>16.98478819090316</c:v>
                </c:pt>
                <c:pt idx="8510">
                  <c:v>29.287109382698432</c:v>
                </c:pt>
                <c:pt idx="8511">
                  <c:v>42.504446244255519</c:v>
                </c:pt>
                <c:pt idx="8512">
                  <c:v>55.641764800956402</c:v>
                </c:pt>
                <c:pt idx="8513">
                  <c:v>67.679517694277294</c:v>
                </c:pt>
                <c:pt idx="8514">
                  <c:v>77.704953122551132</c:v>
                </c:pt>
                <c:pt idx="8515">
                  <c:v>85.020887239243891</c:v>
                </c:pt>
                <c:pt idx="8516">
                  <c:v>89.206746473464023</c:v>
                </c:pt>
                <c:pt idx="8517">
                  <c:v>90.125358077686371</c:v>
                </c:pt>
                <c:pt idx="8518">
                  <c:v>87.886760400432109</c:v>
                </c:pt>
                <c:pt idx="8519">
                  <c:v>82.789048541964078</c:v>
                </c:pt>
                <c:pt idx="8520">
                  <c:v>75.255164586591647</c:v>
                </c:pt>
                <c:pt idx="8521">
                  <c:v>65.777951163641987</c:v>
                </c:pt>
                <c:pt idx="8522">
                  <c:v>54.878585639696688</c:v>
                </c:pt>
                <c:pt idx="8523">
                  <c:v>43.078381889275086</c:v>
                </c:pt>
                <c:pt idx="8524">
                  <c:v>30.881336439959288</c:v>
                </c:pt>
                <c:pt idx="8525">
                  <c:v>18.764022056497971</c:v>
                </c:pt>
                <c:pt idx="8526">
                  <c:v>7.1696272574248807</c:v>
                </c:pt>
                <c:pt idx="8527">
                  <c:v>-3.4965120185046685</c:v>
                </c:pt>
                <c:pt idx="8528">
                  <c:v>-12.87193718376545</c:v>
                </c:pt>
                <c:pt idx="8529">
                  <c:v>-20.644079154550379</c:v>
                </c:pt>
                <c:pt idx="8530">
                  <c:v>-26.559957458205844</c:v>
                </c:pt>
                <c:pt idx="8531">
                  <c:v>-30.438293545694332</c:v>
                </c:pt>
                <c:pt idx="8532">
                  <c:v>-32.182552851636949</c:v>
                </c:pt>
                <c:pt idx="8533">
                  <c:v>-31.792257297944179</c:v>
                </c:pt>
                <c:pt idx="8534">
                  <c:v>-29.369343328433043</c:v>
                </c:pt>
                <c:pt idx="8535">
                  <c:v>-25.11693795905262</c:v>
                </c:pt>
                <c:pt idx="8536">
                  <c:v>-19.329729912385638</c:v>
                </c:pt>
                <c:pt idx="8537">
                  <c:v>-12.3773938012325</c:v>
                </c:pt>
                <c:pt idx="8538">
                  <c:v>-4.6841658898633813</c:v>
                </c:pt>
                <c:pt idx="8539">
                  <c:v>3.2920503862376904</c:v>
                </c:pt>
                <c:pt idx="8540">
                  <c:v>11.078640425760176</c:v>
                </c:pt>
                <c:pt idx="8541">
                  <c:v>18.204421207355875</c:v>
                </c:pt>
                <c:pt idx="8542">
                  <c:v>24.213508792620605</c:v>
                </c:pt>
                <c:pt idx="8543">
                  <c:v>28.678397634052377</c:v>
                </c:pt>
                <c:pt idx="8544">
                  <c:v>31.214198794610745</c:v>
                </c:pt>
                <c:pt idx="8545">
                  <c:v>31.496042801674999</c:v>
                </c:pt>
                <c:pt idx="8546">
                  <c:v>29.281326226501506</c:v>
                </c:pt>
                <c:pt idx="8547">
                  <c:v>24.437625358398911</c:v>
                </c:pt>
                <c:pt idx="8548">
                  <c:v>16.975427097572748</c:v>
                </c:pt>
                <c:pt idx="8549">
                  <c:v>7.0820519679418394</c:v>
                </c:pt>
                <c:pt idx="8550">
                  <c:v>-4.8506700578073891</c:v>
                </c:pt>
                <c:pt idx="8551">
                  <c:v>-18.216322607345948</c:v>
                </c:pt>
                <c:pt idx="8552">
                  <c:v>-32.214547991894591</c:v>
                </c:pt>
                <c:pt idx="8553">
                  <c:v>-45.912058984156822</c:v>
                </c:pt>
                <c:pt idx="8554">
                  <c:v>-58.342984545858023</c:v>
                </c:pt>
                <c:pt idx="8555">
                  <c:v>-68.631899510794824</c:v>
                </c:pt>
                <c:pt idx="8556">
                  <c:v>-76.109910506364969</c:v>
                </c:pt>
                <c:pt idx="8557">
                  <c:v>-80.392733289451186</c:v>
                </c:pt>
                <c:pt idx="8558">
                  <c:v>-81.402589687920781</c:v>
                </c:pt>
                <c:pt idx="8559">
                  <c:v>-79.336103278214509</c:v>
                </c:pt>
                <c:pt idx="8560">
                  <c:v>-74.596751530383926</c:v>
                </c:pt>
                <c:pt idx="8561">
                  <c:v>-67.715712482447273</c:v>
                </c:pt>
                <c:pt idx="8562">
                  <c:v>-59.280113216996803</c:v>
                </c:pt>
                <c:pt idx="8563">
                  <c:v>-49.878540010397636</c:v>
                </c:pt>
                <c:pt idx="8564">
                  <c:v>-40.065531405496309</c:v>
                </c:pt>
                <c:pt idx="8565">
                  <c:v>-30.341959934669809</c:v>
                </c:pt>
                <c:pt idx="8566">
                  <c:v>-21.146509526190215</c:v>
                </c:pt>
                <c:pt idx="8567">
                  <c:v>-12.85366470801949</c:v>
                </c:pt>
                <c:pt idx="8568">
                  <c:v>-5.7746144922709277</c:v>
                </c:pt>
                <c:pt idx="8569">
                  <c:v>-0.15856228480623058</c:v>
                </c:pt>
                <c:pt idx="8570">
                  <c:v>3.8071369034160121</c:v>
                </c:pt>
                <c:pt idx="8571">
                  <c:v>5.9988209921578228</c:v>
                </c:pt>
                <c:pt idx="8572">
                  <c:v>6.360434133615998</c:v>
                </c:pt>
                <c:pt idx="8573">
                  <c:v>4.9088127328535132</c:v>
                </c:pt>
                <c:pt idx="8574">
                  <c:v>1.7388096359722478</c:v>
                </c:pt>
                <c:pt idx="8575">
                  <c:v>-2.9739621783625885</c:v>
                </c:pt>
                <c:pt idx="8576">
                  <c:v>-8.9751235249642018</c:v>
                </c:pt>
                <c:pt idx="8577">
                  <c:v>-15.939865100758869</c:v>
                </c:pt>
                <c:pt idx="8578">
                  <c:v>-23.487647440618129</c:v>
                </c:pt>
                <c:pt idx="8579">
                  <c:v>-31.2015039616679</c:v>
                </c:pt>
                <c:pt idx="8580">
                  <c:v>-38.649081073114381</c:v>
                </c:pt>
                <c:pt idx="8581">
                  <c:v>-45.402628007203226</c:v>
                </c:pt>
                <c:pt idx="8582">
                  <c:v>-51.056219052125634</c:v>
                </c:pt>
                <c:pt idx="8583">
                  <c:v>-55.239905825299672</c:v>
                </c:pt>
                <c:pt idx="8584">
                  <c:v>-57.631656463377119</c:v>
                </c:pt>
                <c:pt idx="8585">
                  <c:v>-57.968573752248382</c:v>
                </c:pt>
                <c:pt idx="8586">
                  <c:v>-56.059012513835839</c:v>
                </c:pt>
                <c:pt idx="8587">
                  <c:v>-51.796943341653076</c:v>
                </c:pt>
                <c:pt idx="8588">
                  <c:v>-45.179269665661124</c:v>
                </c:pt>
                <c:pt idx="8589">
                  <c:v>-36.325708619769422</c:v>
                </c:pt>
                <c:pt idx="8590">
                  <c:v>-25.499129755355415</c:v>
                </c:pt>
                <c:pt idx="8591">
                  <c:v>-13.121832582862316</c:v>
                </c:pt>
                <c:pt idx="8592">
                  <c:v>0.21956277194100696</c:v>
                </c:pt>
                <c:pt idx="8593">
                  <c:v>13.790083215127211</c:v>
                </c:pt>
                <c:pt idx="8594">
                  <c:v>26.752212639787867</c:v>
                </c:pt>
                <c:pt idx="8595">
                  <c:v>38.245136734342772</c:v>
                </c:pt>
                <c:pt idx="8596">
                  <c:v>47.490007233839144</c:v>
                </c:pt>
                <c:pt idx="8597">
                  <c:v>53.900380491054939</c:v>
                </c:pt>
                <c:pt idx="8598">
                  <c:v>57.168483099028236</c:v>
                </c:pt>
                <c:pt idx="8599">
                  <c:v>57.301641913537807</c:v>
                </c:pt>
                <c:pt idx="8600">
                  <c:v>54.599609941153574</c:v>
                </c:pt>
                <c:pt idx="8601">
                  <c:v>49.584181734182245</c:v>
                </c:pt>
                <c:pt idx="8602">
                  <c:v>42.906033702108935</c:v>
                </c:pt>
                <c:pt idx="8603">
                  <c:v>35.254573398926688</c:v>
                </c:pt>
                <c:pt idx="8604">
                  <c:v>27.287769121325098</c:v>
                </c:pt>
                <c:pt idx="8605">
                  <c:v>19.587599945560349</c:v>
                </c:pt>
                <c:pt idx="8606">
                  <c:v>12.638391533941414</c:v>
                </c:pt>
                <c:pt idx="8607">
                  <c:v>6.8215057276603934</c:v>
                </c:pt>
                <c:pt idx="8608">
                  <c:v>2.4195695957045622</c:v>
                </c:pt>
                <c:pt idx="8609">
                  <c:v>-0.3751201363733232</c:v>
                </c:pt>
                <c:pt idx="8610">
                  <c:v>-1.4515411638926763</c:v>
                </c:pt>
                <c:pt idx="8611">
                  <c:v>-0.77218688438890382</c:v>
                </c:pt>
                <c:pt idx="8612">
                  <c:v>1.6325990220381126</c:v>
                </c:pt>
                <c:pt idx="8613">
                  <c:v>5.668213331046478</c:v>
                </c:pt>
                <c:pt idx="8614">
                  <c:v>11.177949082259723</c:v>
                </c:pt>
                <c:pt idx="8615">
                  <c:v>17.944876818964143</c:v>
                </c:pt>
                <c:pt idx="8616">
                  <c:v>25.695007177974304</c:v>
                </c:pt>
                <c:pt idx="8617">
                  <c:v>34.103399968281195</c:v>
                </c:pt>
                <c:pt idx="8618">
                  <c:v>42.804484422684453</c:v>
                </c:pt>
                <c:pt idx="8619">
                  <c:v>51.40685352679268</c:v>
                </c:pt>
                <c:pt idx="8620">
                  <c:v>59.51144325412848</c:v>
                </c:pt>
                <c:pt idx="8621">
                  <c:v>66.730894645440841</c:v>
                </c:pt>
                <c:pt idx="8622">
                  <c:v>72.70760765217068</c:v>
                </c:pt>
                <c:pt idx="8623">
                  <c:v>77.128672853550668</c:v>
                </c:pt>
                <c:pt idx="8624">
                  <c:v>79.737107263610213</c:v>
                </c:pt>
                <c:pt idx="8625">
                  <c:v>80.340004080535351</c:v>
                </c:pt>
                <c:pt idx="8626">
                  <c:v>78.814910482683558</c:v>
                </c:pt>
                <c:pt idx="8627">
                  <c:v>75.115890455347994</c:v>
                </c:pt>
                <c:pt idx="8628">
                  <c:v>69.280439617045587</c:v>
                </c:pt>
                <c:pt idx="8629">
                  <c:v>61.437837544659914</c:v>
                </c:pt>
                <c:pt idx="8630">
                  <c:v>51.818693324317707</c:v>
                </c:pt>
                <c:pt idx="8631">
                  <c:v>40.764306423250872</c:v>
                </c:pt>
                <c:pt idx="8632">
                  <c:v>28.732957093124881</c:v>
                </c:pt>
                <c:pt idx="8633">
                  <c:v>16.298430899057653</c:v>
                </c:pt>
                <c:pt idx="8634">
                  <c:v>4.1344144859270227</c:v>
                </c:pt>
                <c:pt idx="8635">
                  <c:v>-7.0220860983262723</c:v>
                </c:pt>
                <c:pt idx="8636">
                  <c:v>-16.432855783058862</c:v>
                </c:pt>
                <c:pt idx="8637">
                  <c:v>-23.444137628765539</c:v>
                </c:pt>
                <c:pt idx="8638">
                  <c:v>-27.583473107768235</c:v>
                </c:pt>
                <c:pt idx="8639">
                  <c:v>-28.644831255157978</c:v>
                </c:pt>
                <c:pt idx="8640">
                  <c:v>-26.735336183936738</c:v>
                </c:pt>
                <c:pt idx="8641">
                  <c:v>-22.265235252636927</c:v>
                </c:pt>
                <c:pt idx="8642">
                  <c:v>-15.881573745508998</c:v>
                </c:pt>
                <c:pt idx="8643">
                  <c:v>-8.3656933733401626</c:v>
                </c:pt>
                <c:pt idx="8644">
                  <c:v>-0.5242612823463132</c:v>
                </c:pt>
                <c:pt idx="8645">
                  <c:v>6.9005959022884822</c:v>
                </c:pt>
                <c:pt idx="8646">
                  <c:v>13.289149101707983</c:v>
                </c:pt>
                <c:pt idx="8647">
                  <c:v>18.169898385704169</c:v>
                </c:pt>
                <c:pt idx="8648">
                  <c:v>21.221168886265406</c:v>
                </c:pt>
                <c:pt idx="8649">
                  <c:v>22.25835959373277</c:v>
                </c:pt>
                <c:pt idx="8650">
                  <c:v>21.215197249853798</c:v>
                </c:pt>
                <c:pt idx="8651">
                  <c:v>18.124529985143102</c:v>
                </c:pt>
                <c:pt idx="8652">
                  <c:v>13.101564620370896</c:v>
                </c:pt>
                <c:pt idx="8653">
                  <c:v>6.3305422602374222</c:v>
                </c:pt>
                <c:pt idx="8654">
                  <c:v>-1.9453595542845576</c:v>
                </c:pt>
                <c:pt idx="8655">
                  <c:v>-11.431827729375341</c:v>
                </c:pt>
                <c:pt idx="8656">
                  <c:v>-21.790276092158859</c:v>
                </c:pt>
                <c:pt idx="8657">
                  <c:v>-32.645357144379481</c:v>
                </c:pt>
                <c:pt idx="8658">
                  <c:v>-43.594692576130143</c:v>
                </c:pt>
                <c:pt idx="8659">
                  <c:v>-54.221982890174893</c:v>
                </c:pt>
                <c:pt idx="8660">
                  <c:v>-64.113745591304038</c:v>
                </c:pt>
                <c:pt idx="8661">
                  <c:v>-72.878636485977665</c:v>
                </c:pt>
                <c:pt idx="8662">
                  <c:v>-80.167090262369271</c:v>
                </c:pt>
                <c:pt idx="8663">
                  <c:v>-85.688510048298824</c:v>
                </c:pt>
                <c:pt idx="8664">
                  <c:v>-89.223809781236596</c:v>
                </c:pt>
                <c:pt idx="8665">
                  <c:v>-90.632525130343126</c:v>
                </c:pt>
                <c:pt idx="8666">
                  <c:v>-89.855241157679785</c:v>
                </c:pt>
                <c:pt idx="8667">
                  <c:v>-86.913061618392149</c:v>
                </c:pt>
                <c:pt idx="8668">
                  <c:v>-81.906025270365149</c:v>
                </c:pt>
                <c:pt idx="8669">
                  <c:v>-75.011932839576644</c:v>
                </c:pt>
                <c:pt idx="8670">
                  <c:v>-66.486294206838863</c:v>
                </c:pt>
                <c:pt idx="8671">
                  <c:v>-56.663249765189292</c:v>
                </c:pt>
                <c:pt idx="8672">
                  <c:v>-45.956411954287383</c:v>
                </c:pt>
                <c:pt idx="8673">
                  <c:v>-34.857566264909174</c:v>
                </c:pt>
                <c:pt idx="8674">
                  <c:v>-23.930045317224522</c:v>
                </c:pt>
                <c:pt idx="8675">
                  <c:v>-13.792499535917253</c:v>
                </c:pt>
                <c:pt idx="8676">
                  <c:v>-5.0882242120105401</c:v>
                </c:pt>
                <c:pt idx="8677">
                  <c:v>1.5639095618728742</c:v>
                </c:pt>
                <c:pt idx="8678">
                  <c:v>5.6373489517851949</c:v>
                </c:pt>
                <c:pt idx="8679">
                  <c:v>6.7781488547142335</c:v>
                </c:pt>
                <c:pt idx="8680">
                  <c:v>4.8821687899161157</c:v>
                </c:pt>
                <c:pt idx="8681">
                  <c:v>0.14648726689650232</c:v>
                </c:pt>
                <c:pt idx="8682">
                  <c:v>-6.9270517697905358</c:v>
                </c:pt>
                <c:pt idx="8683">
                  <c:v>-15.586216635239392</c:v>
                </c:pt>
                <c:pt idx="8684">
                  <c:v>-24.930820584387895</c:v>
                </c:pt>
                <c:pt idx="8685">
                  <c:v>-34.035934215594153</c:v>
                </c:pt>
                <c:pt idx="8686">
                  <c:v>-42.063685158821762</c:v>
                </c:pt>
                <c:pt idx="8687">
                  <c:v>-48.340582941803198</c:v>
                </c:pt>
                <c:pt idx="8688">
                  <c:v>-52.393246415128687</c:v>
                </c:pt>
                <c:pt idx="8689">
                  <c:v>-53.948956957243276</c:v>
                </c:pt>
                <c:pt idx="8690">
                  <c:v>-52.913838564079555</c:v>
                </c:pt>
                <c:pt idx="8691">
                  <c:v>-49.341289650579462</c:v>
                </c:pt>
                <c:pt idx="8692">
                  <c:v>-43.399713257085388</c:v>
                </c:pt>
                <c:pt idx="8693">
                  <c:v>-35.344465120295908</c:v>
                </c:pt>
                <c:pt idx="8694">
                  <c:v>-25.495727259565545</c:v>
                </c:pt>
                <c:pt idx="8695">
                  <c:v>-14.222020610826936</c:v>
                </c:pt>
                <c:pt idx="8696">
                  <c:v>-1.9280317079927676</c:v>
                </c:pt>
                <c:pt idx="8697">
                  <c:v>10.955029635867183</c:v>
                </c:pt>
                <c:pt idx="8698">
                  <c:v>23.978471612720369</c:v>
                </c:pt>
                <c:pt idx="8699">
                  <c:v>36.68642316927545</c:v>
                </c:pt>
                <c:pt idx="8700">
                  <c:v>48.628915448931274</c:v>
                </c:pt>
                <c:pt idx="8701">
                  <c:v>59.378492522162794</c:v>
                </c:pt>
                <c:pt idx="8702">
                  <c:v>68.549853400354337</c:v>
                </c:pt>
                <c:pt idx="8703">
                  <c:v>75.820526332454207</c:v>
                </c:pt>
                <c:pt idx="8704">
                  <c:v>80.949421620601427</c:v>
                </c:pt>
                <c:pt idx="8705">
                  <c:v>83.790009224559597</c:v>
                </c:pt>
                <c:pt idx="8706">
                  <c:v>84.296099063983235</c:v>
                </c:pt>
                <c:pt idx="8707">
                  <c:v>82.520256692736865</c:v>
                </c:pt>
                <c:pt idx="8708">
                  <c:v>78.606750190688345</c:v>
                </c:pt>
                <c:pt idx="8709">
                  <c:v>72.781788249376675</c:v>
                </c:pt>
                <c:pt idx="8710">
                  <c:v>65.343542811467515</c:v>
                </c:pt>
                <c:pt idx="8711">
                  <c:v>56.653467298143937</c:v>
                </c:pt>
                <c:pt idx="8712">
                  <c:v>47.129242632731639</c:v>
                </c:pt>
                <c:pt idx="8713">
                  <c:v>37.23861741295589</c:v>
                </c:pt>
                <c:pt idx="8714">
                  <c:v>27.492518353809</c:v>
                </c:pt>
                <c:pt idx="8715">
                  <c:v>18.43503809127575</c:v>
                </c:pt>
                <c:pt idx="8716">
                  <c:v>10.627249926880976</c:v>
                </c:pt>
                <c:pt idx="8717">
                  <c:v>4.6214274662002177</c:v>
                </c:pt>
                <c:pt idx="8718">
                  <c:v>0.92262023802583915</c:v>
                </c:pt>
                <c:pt idx="8719">
                  <c:v>-6.3602857080505559E-2</c:v>
                </c:pt>
                <c:pt idx="8720">
                  <c:v>1.9056849164999581</c:v>
                </c:pt>
                <c:pt idx="8721">
                  <c:v>6.8460851360493837</c:v>
                </c:pt>
                <c:pt idx="8722">
                  <c:v>14.496198025405235</c:v>
                </c:pt>
                <c:pt idx="8723">
                  <c:v>24.303339116941711</c:v>
                </c:pt>
                <c:pt idx="8724">
                  <c:v>35.460696731619159</c:v>
                </c:pt>
                <c:pt idx="8725">
                  <c:v>46.99755384813615</c:v>
                </c:pt>
                <c:pt idx="8726">
                  <c:v>57.904667685729102</c:v>
                </c:pt>
                <c:pt idx="8727">
                  <c:v>67.262860815015728</c:v>
                </c:pt>
                <c:pt idx="8728">
                  <c:v>74.34296370073892</c:v>
                </c:pt>
                <c:pt idx="8729">
                  <c:v>78.658869020683198</c:v>
                </c:pt>
                <c:pt idx="8730">
                  <c:v>79.973614894368438</c:v>
                </c:pt>
                <c:pt idx="8731">
                  <c:v>78.271468163436822</c:v>
                </c:pt>
                <c:pt idx="8732">
                  <c:v>73.713056690132845</c:v>
                </c:pt>
                <c:pt idx="8733">
                  <c:v>66.58773268343603</c:v>
                </c:pt>
                <c:pt idx="8734">
                  <c:v>57.271736064244166</c:v>
                </c:pt>
                <c:pt idx="8735">
                  <c:v>46.195560001510707</c:v>
                </c:pt>
                <c:pt idx="8736">
                  <c:v>33.82048702284299</c:v>
                </c:pt>
                <c:pt idx="8737">
                  <c:v>20.622514725572639</c:v>
                </c:pt>
                <c:pt idx="8738">
                  <c:v>7.0812676143282784</c:v>
                </c:pt>
                <c:pt idx="8739">
                  <c:v>-6.3285479681099694</c:v>
                </c:pt>
                <c:pt idx="8740">
                  <c:v>-19.145379193451127</c:v>
                </c:pt>
                <c:pt idx="8741">
                  <c:v>-30.930631897269702</c:v>
                </c:pt>
                <c:pt idx="8742">
                  <c:v>-41.281356810433628</c:v>
                </c:pt>
                <c:pt idx="8743">
                  <c:v>-49.846202482722546</c:v>
                </c:pt>
                <c:pt idx="8744">
                  <c:v>-56.34368847474687</c:v>
                </c:pt>
                <c:pt idx="8745">
                  <c:v>-60.580358907319251</c:v>
                </c:pt>
                <c:pt idx="8746">
                  <c:v>-62.465333497084465</c:v>
                </c:pt>
                <c:pt idx="8747">
                  <c:v>-62.017896913394573</c:v>
                </c:pt>
                <c:pt idx="8748">
                  <c:v>-59.366313909481406</c:v>
                </c:pt>
                <c:pt idx="8749">
                  <c:v>-54.738431792305114</c:v>
                </c:pt>
                <c:pt idx="8750">
                  <c:v>-48.446673959248834</c:v>
                </c:pt>
                <c:pt idx="8751">
                  <c:v>-40.87082328199493</c:v>
                </c:pt>
                <c:pt idx="8752">
                  <c:v>-32.441437023605886</c:v>
                </c:pt>
                <c:pt idx="8753">
                  <c:v>-23.625388549666148</c:v>
                </c:pt>
                <c:pt idx="8754">
                  <c:v>-14.913577437090394</c:v>
                </c:pt>
                <c:pt idx="8755">
                  <c:v>-6.8096914015235903</c:v>
                </c:pt>
                <c:pt idx="8756">
                  <c:v>0.18187743114907728</c:v>
                </c:pt>
                <c:pt idx="8757">
                  <c:v>5.5713304292479595</c:v>
                </c:pt>
                <c:pt idx="8758">
                  <c:v>8.9045282997390878</c:v>
                </c:pt>
                <c:pt idx="8759">
                  <c:v>9.7921290075159551</c:v>
                </c:pt>
                <c:pt idx="8760">
                  <c:v>7.9480448426218349</c:v>
                </c:pt>
                <c:pt idx="8761">
                  <c:v>3.2360750138327341</c:v>
                </c:pt>
                <c:pt idx="8762">
                  <c:v>-4.2805382419743792</c:v>
                </c:pt>
                <c:pt idx="8763">
                  <c:v>-14.297333959794367</c:v>
                </c:pt>
                <c:pt idx="8764">
                  <c:v>-26.250234810217229</c:v>
                </c:pt>
                <c:pt idx="8765">
                  <c:v>-39.336857084550211</c:v>
                </c:pt>
                <c:pt idx="8766">
                  <c:v>-52.586700327219638</c:v>
                </c:pt>
                <c:pt idx="8767">
                  <c:v>-64.974013293889712</c:v>
                </c:pt>
                <c:pt idx="8768">
                  <c:v>-75.549491920083895</c:v>
                </c:pt>
                <c:pt idx="8769">
                  <c:v>-83.557235754217444</c:v>
                </c:pt>
                <c:pt idx="8770">
                  <c:v>-88.50847308362151</c:v>
                </c:pt>
                <c:pt idx="8771">
                  <c:v>-90.200756715890151</c:v>
                </c:pt>
                <c:pt idx="8772">
                  <c:v>-88.690307071059053</c:v>
                </c:pt>
                <c:pt idx="8773">
                  <c:v>-84.236423801913816</c:v>
                </c:pt>
                <c:pt idx="8774">
                  <c:v>-77.237837240333207</c:v>
                </c:pt>
                <c:pt idx="8775">
                  <c:v>-68.175092619630263</c:v>
                </c:pt>
                <c:pt idx="8776">
                  <c:v>-57.565662790935647</c:v>
                </c:pt>
                <c:pt idx="8777">
                  <c:v>-45.932754948006853</c:v>
                </c:pt>
                <c:pt idx="8778">
                  <c:v>-33.785607573843656</c:v>
                </c:pt>
                <c:pt idx="8779">
                  <c:v>-21.607946753880213</c:v>
                </c:pt>
                <c:pt idx="8780">
                  <c:v>-9.8513046111955447</c:v>
                </c:pt>
                <c:pt idx="8781">
                  <c:v>1.0695952590912412</c:v>
                </c:pt>
                <c:pt idx="8782">
                  <c:v>10.781577155760377</c:v>
                </c:pt>
                <c:pt idx="8783">
                  <c:v>18.959460054263577</c:v>
                </c:pt>
                <c:pt idx="8784">
                  <c:v>25.335102813035412</c:v>
                </c:pt>
                <c:pt idx="8785">
                  <c:v>29.709031237436417</c:v>
                </c:pt>
                <c:pt idx="8786">
                  <c:v>31.963461654616047</c:v>
                </c:pt>
                <c:pt idx="8787">
                  <c:v>32.074310465624023</c:v>
                </c:pt>
                <c:pt idx="8788">
                  <c:v>30.119010044378225</c:v>
                </c:pt>
                <c:pt idx="8789">
                  <c:v>26.277241364305009</c:v>
                </c:pt>
                <c:pt idx="8790">
                  <c:v>20.823250292457502</c:v>
                </c:pt>
                <c:pt idx="8791">
                  <c:v>14.110681293760802</c:v>
                </c:pt>
                <c:pt idx="8792">
                  <c:v>6.5527469478163081</c:v>
                </c:pt>
                <c:pt idx="8793">
                  <c:v>-1.3988242929317105</c:v>
                </c:pt>
                <c:pt idx="8794">
                  <c:v>-9.2733426195323467</c:v>
                </c:pt>
                <c:pt idx="8795">
                  <c:v>-16.597964763473204</c:v>
                </c:pt>
                <c:pt idx="8796">
                  <c:v>-22.91199364906705</c:v>
                </c:pt>
                <c:pt idx="8797">
                  <c:v>-27.779978475114696</c:v>
                </c:pt>
                <c:pt idx="8798">
                  <c:v>-30.805492649184437</c:v>
                </c:pt>
                <c:pt idx="8799">
                  <c:v>-31.647614529072595</c:v>
                </c:pt>
                <c:pt idx="8800">
                  <c:v>-30.041907216554808</c:v>
                </c:pt>
                <c:pt idx="8801">
                  <c:v>-25.826985454246309</c:v>
                </c:pt>
                <c:pt idx="8802">
                  <c:v>-18.976308312351005</c:v>
                </c:pt>
                <c:pt idx="8803">
                  <c:v>-9.632337590422086</c:v>
                </c:pt>
                <c:pt idx="8804">
                  <c:v>1.8634086495046156</c:v>
                </c:pt>
                <c:pt idx="8805">
                  <c:v>14.95491882324616</c:v>
                </c:pt>
                <c:pt idx="8806">
                  <c:v>28.883926800804208</c:v>
                </c:pt>
                <c:pt idx="8807">
                  <c:v>42.740922906827869</c:v>
                </c:pt>
                <c:pt idx="8808">
                  <c:v>55.557062539331369</c:v>
                </c:pt>
                <c:pt idx="8809">
                  <c:v>66.424143099321142</c:v>
                </c:pt>
                <c:pt idx="8810">
                  <c:v>74.615343532085504</c:v>
                </c:pt>
                <c:pt idx="8811">
                  <c:v>79.674649000966411</c:v>
                </c:pt>
                <c:pt idx="8812">
                  <c:v>81.452658036160969</c:v>
                </c:pt>
                <c:pt idx="8813">
                  <c:v>80.086066194296734</c:v>
                </c:pt>
                <c:pt idx="8814">
                  <c:v>75.936369630279358</c:v>
                </c:pt>
                <c:pt idx="8815">
                  <c:v>69.511446119799587</c:v>
                </c:pt>
                <c:pt idx="8816">
                  <c:v>61.390799983540418</c:v>
                </c:pt>
                <c:pt idx="8817">
                  <c:v>52.166565186800753</c:v>
                </c:pt>
                <c:pt idx="8818">
                  <c:v>42.403652788099237</c:v>
                </c:pt>
                <c:pt idx="8819">
                  <c:v>32.616773918009223</c:v>
                </c:pt>
                <c:pt idx="8820">
                  <c:v>23.259726638689166</c:v>
                </c:pt>
                <c:pt idx="8821">
                  <c:v>14.722207325496882</c:v>
                </c:pt>
                <c:pt idx="8822">
                  <c:v>7.3302887415202536</c:v>
                </c:pt>
                <c:pt idx="8823">
                  <c:v>1.3478079606282614</c:v>
                </c:pt>
                <c:pt idx="8824">
                  <c:v>-3.0231179931209611</c:v>
                </c:pt>
                <c:pt idx="8825">
                  <c:v>-5.6434311934646857</c:v>
                </c:pt>
                <c:pt idx="8826">
                  <c:v>-6.4405874394427753</c:v>
                </c:pt>
                <c:pt idx="8827">
                  <c:v>-5.4136243306868383</c:v>
                </c:pt>
                <c:pt idx="8828">
                  <c:v>-2.6385048179208432</c:v>
                </c:pt>
                <c:pt idx="8829">
                  <c:v>1.728353188900251</c:v>
                </c:pt>
                <c:pt idx="8830">
                  <c:v>7.4507571945565552</c:v>
                </c:pt>
                <c:pt idx="8831">
                  <c:v>14.219500595481261</c:v>
                </c:pt>
                <c:pt idx="8832">
                  <c:v>21.665650348188656</c:v>
                </c:pt>
                <c:pt idx="8833">
                  <c:v>29.378993887392582</c:v>
                </c:pt>
                <c:pt idx="8834">
                  <c:v>36.928942241026668</c:v>
                </c:pt>
                <c:pt idx="8835">
                  <c:v>43.884975442460856</c:v>
                </c:pt>
                <c:pt idx="8836">
                  <c:v>49.834600910681388</c:v>
                </c:pt>
                <c:pt idx="8837">
                  <c:v>54.39819203044155</c:v>
                </c:pt>
                <c:pt idx="8838">
                  <c:v>57.241332081935525</c:v>
                </c:pt>
                <c:pt idx="8839">
                  <c:v>58.086054319008078</c:v>
                </c:pt>
                <c:pt idx="8840">
                  <c:v>56.722608003576745</c:v>
                </c:pt>
                <c:pt idx="8841">
                  <c:v>53.023194799612682</c:v>
                </c:pt>
                <c:pt idx="8842">
                  <c:v>46.958570431129701</c:v>
                </c:pt>
                <c:pt idx="8843">
                  <c:v>38.617432082039933</c:v>
                </c:pt>
                <c:pt idx="8844">
                  <c:v>28.226956673513303</c:v>
                </c:pt>
                <c:pt idx="8845">
                  <c:v>16.170600160048451</c:v>
                </c:pt>
                <c:pt idx="8846">
                  <c:v>2.9964931195368285</c:v>
                </c:pt>
                <c:pt idx="8847">
                  <c:v>-10.592680923429768</c:v>
                </c:pt>
                <c:pt idx="8848">
                  <c:v>-23.777790853122532</c:v>
                </c:pt>
                <c:pt idx="8849">
                  <c:v>-35.694749367516422</c:v>
                </c:pt>
                <c:pt idx="8850">
                  <c:v>-45.535005241656741</c:v>
                </c:pt>
                <c:pt idx="8851">
                  <c:v>-52.657252404548565</c:v>
                </c:pt>
                <c:pt idx="8852">
                  <c:v>-56.682129517685695</c:v>
                </c:pt>
                <c:pt idx="8853">
                  <c:v>-57.542083158984425</c:v>
                </c:pt>
                <c:pt idx="8854">
                  <c:v>-55.472417273473361</c:v>
                </c:pt>
                <c:pt idx="8855">
                  <c:v>-50.950279432666846</c:v>
                </c:pt>
                <c:pt idx="8856">
                  <c:v>-44.604398129468137</c:v>
                </c:pt>
                <c:pt idx="8857">
                  <c:v>-37.122257858606751</c:v>
                </c:pt>
                <c:pt idx="8858">
                  <c:v>-29.174275614946676</c:v>
                </c:pt>
                <c:pt idx="8859">
                  <c:v>-21.363182162289753</c:v>
                </c:pt>
                <c:pt idx="8860">
                  <c:v>-14.1974474902275</c:v>
                </c:pt>
                <c:pt idx="8861">
                  <c:v>-8.0827370763147925</c:v>
                </c:pt>
                <c:pt idx="8862">
                  <c:v>-3.3244307155168276</c:v>
                </c:pt>
                <c:pt idx="8863">
                  <c:v>-0.13542208390075453</c:v>
                </c:pt>
                <c:pt idx="8864">
                  <c:v>1.3547517749693903</c:v>
                </c:pt>
                <c:pt idx="8865">
                  <c:v>1.0917354676179321</c:v>
                </c:pt>
                <c:pt idx="8866">
                  <c:v>-0.90983139752700259</c:v>
                </c:pt>
                <c:pt idx="8867">
                  <c:v>-4.5703605208500138</c:v>
                </c:pt>
                <c:pt idx="8868">
                  <c:v>-9.7477242397251445</c:v>
                </c:pt>
                <c:pt idx="8869">
                  <c:v>-16.239072786050112</c:v>
                </c:pt>
                <c:pt idx="8870">
                  <c:v>-23.783539417054783</c:v>
                </c:pt>
                <c:pt idx="8871">
                  <c:v>-32.067510826128398</c:v>
                </c:pt>
                <c:pt idx="8872">
                  <c:v>-40.733877935908055</c:v>
                </c:pt>
                <c:pt idx="8873">
                  <c:v>-49.395815532539586</c:v>
                </c:pt>
                <c:pt idx="8874">
                  <c:v>-57.654326208639851</c:v>
                </c:pt>
                <c:pt idx="8875">
                  <c:v>-65.117553311154069</c:v>
                </c:pt>
                <c:pt idx="8876">
                  <c:v>-71.419348332307948</c:v>
                </c:pt>
                <c:pt idx="8877">
                  <c:v>-76.235045160263297</c:v>
                </c:pt>
                <c:pt idx="8878">
                  <c:v>-79.293555908276289</c:v>
                </c:pt>
                <c:pt idx="8879">
                  <c:v>-80.3861506417676</c:v>
                </c:pt>
                <c:pt idx="8880">
                  <c:v>-79.373120742397347</c:v>
                </c:pt>
                <c:pt idx="8881">
                  <c:v>-76.189794463122894</c:v>
                </c:pt>
                <c:pt idx="8882">
                  <c:v>-70.85317090521319</c:v>
                </c:pt>
                <c:pt idx="8883">
                  <c:v>-63.46991802469671</c:v>
                </c:pt>
                <c:pt idx="8884">
                  <c:v>-54.245711607156935</c:v>
                </c:pt>
                <c:pt idx="8885">
                  <c:v>-43.49483847203112</c:v>
                </c:pt>
                <c:pt idx="8886">
                  <c:v>-31.64757015766099</c:v>
                </c:pt>
                <c:pt idx="8887">
                  <c:v>-19.251053238895249</c:v>
                </c:pt>
                <c:pt idx="8888">
                  <c:v>-6.9576920061177461</c:v>
                </c:pt>
                <c:pt idx="8889">
                  <c:v>4.5058961389172536</c:v>
                </c:pt>
                <c:pt idx="8890">
                  <c:v>14.394792222641712</c:v>
                </c:pt>
                <c:pt idx="8891">
                  <c:v>22.026542203532394</c:v>
                </c:pt>
                <c:pt idx="8892">
                  <c:v>26.877080038917072</c:v>
                </c:pt>
                <c:pt idx="8893">
                  <c:v>28.671084711102065</c:v>
                </c:pt>
                <c:pt idx="8894">
                  <c:v>27.440008672398911</c:v>
                </c:pt>
                <c:pt idx="8895">
                  <c:v>23.526278955706044</c:v>
                </c:pt>
                <c:pt idx="8896">
                  <c:v>17.529143185599391</c:v>
                </c:pt>
                <c:pt idx="8897">
                  <c:v>10.20818868549221</c:v>
                </c:pt>
                <c:pt idx="8898">
                  <c:v>2.373236841216726</c:v>
                </c:pt>
                <c:pt idx="8899">
                  <c:v>-5.2117583877118836</c:v>
                </c:pt>
                <c:pt idx="8900">
                  <c:v>-11.894583682865795</c:v>
                </c:pt>
                <c:pt idx="8901">
                  <c:v>-17.16768081546676</c:v>
                </c:pt>
                <c:pt idx="8902">
                  <c:v>-20.674597847690418</c:v>
                </c:pt>
                <c:pt idx="8903">
                  <c:v>-22.199793029921597</c:v>
                </c:pt>
                <c:pt idx="8904">
                  <c:v>-21.650701122986483</c:v>
                </c:pt>
                <c:pt idx="8905">
                  <c:v>-19.038285762526513</c:v>
                </c:pt>
                <c:pt idx="8906">
                  <c:v>-14.45954846096347</c:v>
                </c:pt>
                <c:pt idx="8907">
                  <c:v>-8.0833722590780361</c:v>
                </c:pt>
                <c:pt idx="8908">
                  <c:v>-0.13972151772084532</c:v>
                </c:pt>
                <c:pt idx="8909">
                  <c:v>9.0885936046596534</c:v>
                </c:pt>
                <c:pt idx="8910">
                  <c:v>19.272863901662451</c:v>
                </c:pt>
                <c:pt idx="8911">
                  <c:v>30.045690900149665</c:v>
                </c:pt>
                <c:pt idx="8912">
                  <c:v>41.01006272417716</c:v>
                </c:pt>
                <c:pt idx="8913">
                  <c:v>51.751597017027379</c:v>
                </c:pt>
                <c:pt idx="8914">
                  <c:v>61.854461137914306</c:v>
                </c:pt>
                <c:pt idx="8915">
                  <c:v>70.920247042197033</c:v>
                </c:pt>
                <c:pt idx="8916">
                  <c:v>78.587784750665477</c:v>
                </c:pt>
                <c:pt idx="8917">
                  <c:v>84.551151475694709</c:v>
                </c:pt>
                <c:pt idx="8918">
                  <c:v>88.573448405776006</c:v>
                </c:pt>
                <c:pt idx="8919">
                  <c:v>90.495184625479297</c:v>
                </c:pt>
                <c:pt idx="8920">
                  <c:v>90.237683353798786</c:v>
                </c:pt>
                <c:pt idx="8921">
                  <c:v>87.803075077000059</c:v>
                </c:pt>
                <c:pt idx="8922">
                  <c:v>83.272807459687414</c:v>
                </c:pt>
                <c:pt idx="8923">
                  <c:v>76.806279867218464</c:v>
                </c:pt>
                <c:pt idx="8924">
                  <c:v>68.64050528606387</c:v>
                </c:pt>
                <c:pt idx="8925">
                  <c:v>59.090860855330988</c:v>
                </c:pt>
                <c:pt idx="8926">
                  <c:v>48.552095096337283</c:v>
                </c:pt>
                <c:pt idx="8927">
                  <c:v>37.497781727818577</c:v>
                </c:pt>
                <c:pt idx="8928">
                  <c:v>26.475307685664067</c:v>
                </c:pt>
                <c:pt idx="8929">
                  <c:v>16.092355121004914</c:v>
                </c:pt>
                <c:pt idx="8930">
                  <c:v>6.9900811434893368</c:v>
                </c:pt>
                <c:pt idx="8931">
                  <c:v>-0.20136225312680484</c:v>
                </c:pt>
                <c:pt idx="8932">
                  <c:v>-4.9265276207702167</c:v>
                </c:pt>
                <c:pt idx="8933">
                  <c:v>-6.7830739681796288</c:v>
                </c:pt>
                <c:pt idx="8934">
                  <c:v>-5.6015656790091537</c:v>
                </c:pt>
                <c:pt idx="8935">
                  <c:v>-1.5052054725680004</c:v>
                </c:pt>
                <c:pt idx="8936">
                  <c:v>5.0737162463475238</c:v>
                </c:pt>
                <c:pt idx="8937">
                  <c:v>13.434554614676928</c:v>
                </c:pt>
                <c:pt idx="8938">
                  <c:v>22.701310304293553</c:v>
                </c:pt>
                <c:pt idx="8939">
                  <c:v>31.943896891265414</c:v>
                </c:pt>
                <c:pt idx="8940">
                  <c:v>40.295261619661737</c:v>
                </c:pt>
                <c:pt idx="8941">
                  <c:v>47.038150019263782</c:v>
                </c:pt>
                <c:pt idx="8942">
                  <c:v>51.650524461811379</c:v>
                </c:pt>
                <c:pt idx="8943">
                  <c:v>53.813416913775121</c:v>
                </c:pt>
                <c:pt idx="8944">
                  <c:v>53.393187478882474</c:v>
                </c:pt>
                <c:pt idx="8945">
                  <c:v>50.411291467614014</c:v>
                </c:pt>
                <c:pt idx="8946">
                  <c:v>45.011586010472669</c:v>
                </c:pt>
                <c:pt idx="8947">
                  <c:v>37.431023515338815</c:v>
                </c:pt>
                <c:pt idx="8948">
                  <c:v>27.976089245321674</c:v>
                </c:pt>
                <c:pt idx="8949">
                  <c:v>17.005069160836097</c:v>
                </c:pt>
                <c:pt idx="8950">
                  <c:v>4.9150037286646233</c:v>
                </c:pt>
                <c:pt idx="8951">
                  <c:v>-7.868382178862511</c:v>
                </c:pt>
                <c:pt idx="8952">
                  <c:v>-20.899688481208109</c:v>
                </c:pt>
                <c:pt idx="8953">
                  <c:v>-33.723687292082865</c:v>
                </c:pt>
                <c:pt idx="8954">
                  <c:v>-45.887640326259657</c:v>
                </c:pt>
                <c:pt idx="8955">
                  <c:v>-56.957063479020761</c:v>
                </c:pt>
                <c:pt idx="8956">
                  <c:v>-66.534774633425968</c:v>
                </c:pt>
                <c:pt idx="8957">
                  <c:v>-74.281577966509886</c:v>
                </c:pt>
                <c:pt idx="8958">
                  <c:v>-79.935633225277769</c:v>
                </c:pt>
                <c:pt idx="8959">
                  <c:v>-83.327157709029805</c:v>
                </c:pt>
                <c:pt idx="8960">
                  <c:v>-84.386040392274907</c:v>
                </c:pt>
                <c:pt idx="8961">
                  <c:v>-83.141890633284234</c:v>
                </c:pt>
                <c:pt idx="8962">
                  <c:v>-79.718045146852276</c:v>
                </c:pt>
                <c:pt idx="8963">
                  <c:v>-74.32219738125238</c:v>
                </c:pt>
                <c:pt idx="8964">
                  <c:v>-67.236291264126919</c:v>
                </c:pt>
                <c:pt idx="8965">
                  <c:v>-58.807458485561035</c:v>
                </c:pt>
                <c:pt idx="8966">
                  <c:v>-49.440607960044339</c:v>
                </c:pt>
                <c:pt idx="8967">
                  <c:v>-39.592170035093488</c:v>
                </c:pt>
                <c:pt idx="8968">
                  <c:v>-29.763569404813968</c:v>
                </c:pt>
                <c:pt idx="8969">
                  <c:v>-20.492207949375231</c:v>
                </c:pt>
                <c:pt idx="8970">
                  <c:v>-12.337047857837481</c:v>
                </c:pt>
                <c:pt idx="8971">
                  <c:v>-5.855416133408168</c:v>
                </c:pt>
                <c:pt idx="8972">
                  <c:v>-1.5677897106981886</c:v>
                </c:pt>
                <c:pt idx="8973">
                  <c:v>9.1248178331884477E-2</c:v>
                </c:pt>
                <c:pt idx="8974">
                  <c:v>-1.1658412445799142</c:v>
                </c:pt>
                <c:pt idx="8975">
                  <c:v>-5.4139839182626037</c:v>
                </c:pt>
                <c:pt idx="8976">
                  <c:v>-12.460453863626352</c:v>
                </c:pt>
                <c:pt idx="8977">
                  <c:v>-21.820406199220162</c:v>
                </c:pt>
                <c:pt idx="8978">
                  <c:v>-32.740995896827073</c:v>
                </c:pt>
                <c:pt idx="8979">
                  <c:v>-44.279903462709825</c:v>
                </c:pt>
                <c:pt idx="8980">
                  <c:v>-55.424931731882275</c:v>
                </c:pt>
                <c:pt idx="8981">
                  <c:v>-65.224985366735993</c:v>
                </c:pt>
                <c:pt idx="8982">
                  <c:v>-72.899127540710495</c:v>
                </c:pt>
                <c:pt idx="8983">
                  <c:v>-77.901418618567845</c:v>
                </c:pt>
                <c:pt idx="8984">
                  <c:v>-79.937314960200354</c:v>
                </c:pt>
                <c:pt idx="8985">
                  <c:v>-78.942286177879453</c:v>
                </c:pt>
                <c:pt idx="8986">
                  <c:v>-75.039503402676146</c:v>
                </c:pt>
                <c:pt idx="8987">
                  <c:v>-68.491865222062088</c:v>
                </c:pt>
                <c:pt idx="8988">
                  <c:v>-59.658309043844461</c:v>
                </c:pt>
                <c:pt idx="8989">
                  <c:v>-48.958898704029743</c:v>
                </c:pt>
                <c:pt idx="8990">
                  <c:v>-36.84930350532801</c:v>
                </c:pt>
                <c:pt idx="8991">
                  <c:v>-23.803177727033525</c:v>
                </c:pt>
                <c:pt idx="8992">
                  <c:v>-10.300114644074952</c:v>
                </c:pt>
                <c:pt idx="8993">
                  <c:v>3.1832896269842896</c:v>
                </c:pt>
                <c:pt idx="8994">
                  <c:v>16.181559126312838</c:v>
                </c:pt>
                <c:pt idx="8995">
                  <c:v>28.249626009720924</c:v>
                </c:pt>
                <c:pt idx="8996">
                  <c:v>38.974756670161177</c:v>
                </c:pt>
                <c:pt idx="8997">
                  <c:v>47.991759672796768</c:v>
                </c:pt>
                <c:pt idx="8998">
                  <c:v>55.000875259969085</c:v>
                </c:pt>
                <c:pt idx="8999">
                  <c:v>59.786248024009524</c:v>
                </c:pt>
                <c:pt idx="9000">
                  <c:v>62.231665545966585</c:v>
                </c:pt>
                <c:pt idx="9001">
                  <c:v>62.330042361863278</c:v>
                </c:pt>
                <c:pt idx="9002">
                  <c:v>60.184358532598417</c:v>
                </c:pt>
                <c:pt idx="9003">
                  <c:v>56.000035353338419</c:v>
                </c:pt>
                <c:pt idx="9004">
                  <c:v>50.070957471486267</c:v>
                </c:pt>
                <c:pt idx="9005">
                  <c:v>42.762484335020083</c:v>
                </c:pt>
                <c:pt idx="9006">
                  <c:v>34.494523506911726</c:v>
                </c:pt>
                <c:pt idx="9007">
                  <c:v>25.72651285283532</c:v>
                </c:pt>
                <c:pt idx="9008">
                  <c:v>16.944680375088947</c:v>
                </c:pt>
                <c:pt idx="9009">
                  <c:v>8.6507048277367673</c:v>
                </c:pt>
                <c:pt idx="9010">
                  <c:v>1.3500338415769535</c:v>
                </c:pt>
                <c:pt idx="9011">
                  <c:v>-4.462421802073087</c:v>
                </c:pt>
                <c:pt idx="9012">
                  <c:v>-8.321757743777292</c:v>
                </c:pt>
                <c:pt idx="9013">
                  <c:v>-9.820128398071315</c:v>
                </c:pt>
                <c:pt idx="9014">
                  <c:v>-8.6429801790273224</c:v>
                </c:pt>
                <c:pt idx="9015">
                  <c:v>-4.6140371871595276</c:v>
                </c:pt>
                <c:pt idx="9016">
                  <c:v>2.2550824544087527</c:v>
                </c:pt>
                <c:pt idx="9017">
                  <c:v>11.719978565880846</c:v>
                </c:pt>
                <c:pt idx="9018">
                  <c:v>23.277966240657818</c:v>
                </c:pt>
                <c:pt idx="9019">
                  <c:v>36.178714839639902</c:v>
                </c:pt>
                <c:pt idx="9020">
                  <c:v>49.482722921831609</c:v>
                </c:pt>
                <c:pt idx="9021">
                  <c:v>62.165609048668436</c:v>
                </c:pt>
                <c:pt idx="9022">
                  <c:v>73.248236243199315</c:v>
                </c:pt>
                <c:pt idx="9023">
                  <c:v>81.920189520828714</c:v>
                </c:pt>
                <c:pt idx="9024">
                  <c:v>87.625540573219666</c:v>
                </c:pt>
                <c:pt idx="9025">
                  <c:v>90.094920113379246</c:v>
                </c:pt>
                <c:pt idx="9026">
                  <c:v>89.327508680053228</c:v>
                </c:pt>
                <c:pt idx="9027">
                  <c:v>85.540163586021251</c:v>
                </c:pt>
                <c:pt idx="9028">
                  <c:v>79.104130886352536</c:v>
                </c:pt>
                <c:pt idx="9029">
                  <c:v>70.485128355199478</c:v>
                </c:pt>
                <c:pt idx="9030">
                  <c:v>60.195178941259925</c:v>
                </c:pt>
                <c:pt idx="9031">
                  <c:v>48.758289164087522</c:v>
                </c:pt>
                <c:pt idx="9032">
                  <c:v>36.688304327422145</c:v>
                </c:pt>
                <c:pt idx="9033">
                  <c:v>24.47574003721952</c:v>
                </c:pt>
                <c:pt idx="9034">
                  <c:v>12.580221887631515</c:v>
                </c:pt>
                <c:pt idx="9035">
                  <c:v>1.4256013272570709</c:v>
                </c:pt>
                <c:pt idx="9036">
                  <c:v>-8.6045877416074887</c:v>
                </c:pt>
                <c:pt idx="9037">
                  <c:v>-17.173061545651461</c:v>
                </c:pt>
                <c:pt idx="9038">
                  <c:v>-23.99717812604684</c:v>
                </c:pt>
                <c:pt idx="9039">
                  <c:v>-28.860011868272505</c:v>
                </c:pt>
                <c:pt idx="9040">
                  <c:v>-31.623220931189465</c:v>
                </c:pt>
                <c:pt idx="9041">
                  <c:v>-32.23956988950998</c:v>
                </c:pt>
                <c:pt idx="9042">
                  <c:v>-30.762034675663333</c:v>
                </c:pt>
                <c:pt idx="9043">
                  <c:v>-27.346413203975818</c:v>
                </c:pt>
                <c:pt idx="9044">
                  <c:v>-22.245641236304241</c:v>
                </c:pt>
                <c:pt idx="9045">
                  <c:v>-15.796200422319529</c:v>
                </c:pt>
                <c:pt idx="9046">
                  <c:v>-8.3990818114714418</c:v>
                </c:pt>
                <c:pt idx="9047">
                  <c:v>-0.49873233905916192</c:v>
                </c:pt>
                <c:pt idx="9048">
                  <c:v>7.4370280230936219</c:v>
                </c:pt>
                <c:pt idx="9049">
                  <c:v>14.934494808689179</c:v>
                </c:pt>
                <c:pt idx="9050">
                  <c:v>21.528886860054676</c:v>
                </c:pt>
                <c:pt idx="9051">
                  <c:v>26.777574727704035</c:v>
                </c:pt>
                <c:pt idx="9052">
                  <c:v>30.273513906387631</c:v>
                </c:pt>
                <c:pt idx="9053">
                  <c:v>31.660906623171289</c:v>
                </c:pt>
                <c:pt idx="9054">
                  <c:v>30.654979346830928</c:v>
                </c:pt>
                <c:pt idx="9055">
                  <c:v>27.067187330468641</c:v>
                </c:pt>
                <c:pt idx="9056">
                  <c:v>20.835913401405431</c:v>
                </c:pt>
                <c:pt idx="9057">
                  <c:v>12.060500101987946</c:v>
                </c:pt>
                <c:pt idx="9058">
                  <c:v>1.0330832617261967</c:v>
                </c:pt>
                <c:pt idx="9059">
                  <c:v>-11.741365900030248</c:v>
                </c:pt>
                <c:pt idx="9060">
                  <c:v>-25.549531529556258</c:v>
                </c:pt>
                <c:pt idx="9061">
                  <c:v>-39.510913205600325</c:v>
                </c:pt>
                <c:pt idx="9062">
                  <c:v>-52.660575134199149</c:v>
                </c:pt>
                <c:pt idx="9063">
                  <c:v>-64.064487170103632</c:v>
                </c:pt>
                <c:pt idx="9064">
                  <c:v>-72.943040883327328</c:v>
                </c:pt>
                <c:pt idx="9065">
                  <c:v>-78.770517887917407</c:v>
                </c:pt>
                <c:pt idx="9066">
                  <c:v>-81.324662610202665</c:v>
                </c:pt>
                <c:pt idx="9067">
                  <c:v>-80.678679485778076</c:v>
                </c:pt>
                <c:pt idx="9068">
                  <c:v>-77.147572485755305</c:v>
                </c:pt>
                <c:pt idx="9069">
                  <c:v>-71.211656747954152</c:v>
                </c:pt>
                <c:pt idx="9070">
                  <c:v>-63.439479040405729</c:v>
                </c:pt>
                <c:pt idx="9071">
                  <c:v>-54.424489185808532</c:v>
                </c:pt>
                <c:pt idx="9072">
                  <c:v>-44.740698727776177</c:v>
                </c:pt>
                <c:pt idx="9073">
                  <c:v>-34.916075711126879</c:v>
                </c:pt>
                <c:pt idx="9074">
                  <c:v>-25.419369961151013</c:v>
                </c:pt>
                <c:pt idx="9075">
                  <c:v>-16.655528725204878</c:v>
                </c:pt>
                <c:pt idx="9076">
                  <c:v>-8.9655944418640985</c:v>
                </c:pt>
                <c:pt idx="9077">
                  <c:v>-2.6280711884269174</c:v>
                </c:pt>
                <c:pt idx="9078">
                  <c:v>2.1402362055557629</c:v>
                </c:pt>
                <c:pt idx="9079">
                  <c:v>5.185070645696654</c:v>
                </c:pt>
                <c:pt idx="9080">
                  <c:v>6.4176908903398875</c:v>
                </c:pt>
                <c:pt idx="9081">
                  <c:v>5.8196461098836298</c:v>
                </c:pt>
                <c:pt idx="9082">
                  <c:v>3.4482192219164109</c:v>
                </c:pt>
                <c:pt idx="9083">
                  <c:v>-0.55939637631022154</c:v>
                </c:pt>
                <c:pt idx="9084">
                  <c:v>-5.9855732820140153</c:v>
                </c:pt>
                <c:pt idx="9085">
                  <c:v>-12.537462122420822</c:v>
                </c:pt>
                <c:pt idx="9086">
                  <c:v>-19.858787639255414</c:v>
                </c:pt>
                <c:pt idx="9087">
                  <c:v>-27.547281847030963</c:v>
                </c:pt>
                <c:pt idx="9088">
                  <c:v>-35.17528087115813</c:v>
                </c:pt>
                <c:pt idx="9089">
                  <c:v>-42.310509390901956</c:v>
                </c:pt>
                <c:pt idx="9090">
                  <c:v>-48.534740363974088</c:v>
                </c:pt>
                <c:pt idx="9091">
                  <c:v>-53.459357498342861</c:v>
                </c:pt>
                <c:pt idx="9092">
                  <c:v>-56.73818463968945</c:v>
                </c:pt>
                <c:pt idx="9093">
                  <c:v>-58.078841409255759</c:v>
                </c:pt>
                <c:pt idx="9094">
                  <c:v>-57.254240745958654</c:v>
                </c:pt>
                <c:pt idx="9095">
                  <c:v>-54.115750164013498</c:v>
                </c:pt>
                <c:pt idx="9096">
                  <c:v>-48.609076107951587</c:v>
                </c:pt>
                <c:pt idx="9097">
                  <c:v>-40.793069091432464</c:v>
                </c:pt>
                <c:pt idx="9098">
                  <c:v>-30.86024521148331</c:v>
                </c:pt>
                <c:pt idx="9099">
                  <c:v>-19.155731086679246</c:v>
                </c:pt>
                <c:pt idx="9100">
                  <c:v>-6.1886424005409886</c:v>
                </c:pt>
                <c:pt idx="9101">
                  <c:v>7.3727448495753851</c:v>
                </c:pt>
                <c:pt idx="9102">
                  <c:v>20.731726729275465</c:v>
                </c:pt>
                <c:pt idx="9103">
                  <c:v>33.026681492049171</c:v>
                </c:pt>
                <c:pt idx="9104">
                  <c:v>43.425776633639551</c:v>
                </c:pt>
                <c:pt idx="9105">
                  <c:v>51.238307849316456</c:v>
                </c:pt>
                <c:pt idx="9106">
                  <c:v>56.016199908669307</c:v>
                </c:pt>
                <c:pt idx="9107">
                  <c:v>57.616482070574946</c:v>
                </c:pt>
                <c:pt idx="9108">
                  <c:v>56.206464707875</c:v>
                </c:pt>
                <c:pt idx="9109">
                  <c:v>52.213440978605725</c:v>
                </c:pt>
                <c:pt idx="9110">
                  <c:v>46.238875917606123</c:v>
                </c:pt>
                <c:pt idx="9111">
                  <c:v>38.964026926238873</c:v>
                </c:pt>
                <c:pt idx="9112">
                  <c:v>31.068917652170416</c:v>
                </c:pt>
                <c:pt idx="9113">
                  <c:v>23.175563236429056</c:v>
                </c:pt>
                <c:pt idx="9114">
                  <c:v>15.816128993994676</c:v>
                </c:pt>
                <c:pt idx="9115">
                  <c:v>9.420751767333968</c:v>
                </c:pt>
                <c:pt idx="9116">
                  <c:v>4.3180205818473141</c:v>
                </c:pt>
                <c:pt idx="9117">
                  <c:v>0.74194995274180675</c:v>
                </c:pt>
                <c:pt idx="9118">
                  <c:v>-1.1589436842270699</c:v>
                </c:pt>
                <c:pt idx="9119">
                  <c:v>-1.3131072568125799</c:v>
                </c:pt>
                <c:pt idx="9120">
                  <c:v>0.28074924373715504</c:v>
                </c:pt>
                <c:pt idx="9121">
                  <c:v>3.5581834270053041</c:v>
                </c:pt>
                <c:pt idx="9122">
                  <c:v>8.3917425687038598</c:v>
                </c:pt>
                <c:pt idx="9123">
                  <c:v>14.592801203106422</c:v>
                </c:pt>
                <c:pt idx="9124">
                  <c:v>21.913905313214151</c:v>
                </c:pt>
                <c:pt idx="9125">
                  <c:v>30.053286619061012</c:v>
                </c:pt>
                <c:pt idx="9126">
                  <c:v>38.663077023668578</c:v>
                </c:pt>
                <c:pt idx="9127">
                  <c:v>47.362030223855982</c:v>
                </c:pt>
                <c:pt idx="9128">
                  <c:v>55.752314629926673</c:v>
                </c:pt>
                <c:pt idx="9129">
                  <c:v>63.438630848392606</c:v>
                </c:pt>
                <c:pt idx="9130">
                  <c:v>70.047174045688124</c:v>
                </c:pt>
                <c:pt idx="9131">
                  <c:v>75.242200601923841</c:v>
                </c:pt>
                <c:pt idx="9132">
                  <c:v>78.739006408822618</c:v>
                </c:pt>
                <c:pt idx="9133">
                  <c:v>80.313406803570771</c:v>
                </c:pt>
                <c:pt idx="9134">
                  <c:v>79.808770298509287</c:v>
                </c:pt>
                <c:pt idx="9135">
                  <c:v>77.142059510087321</c:v>
                </c:pt>
                <c:pt idx="9136">
                  <c:v>72.31022729640965</c:v>
                </c:pt>
                <c:pt idx="9137">
                  <c:v>65.397860378102607</c:v>
                </c:pt>
                <c:pt idx="9138">
                  <c:v>56.58625276909784</c:v>
                </c:pt>
                <c:pt idx="9139">
                  <c:v>46.16311259743371</c:v>
                </c:pt>
                <c:pt idx="9140">
                  <c:v>34.530779935960524</c:v>
                </c:pt>
                <c:pt idx="9141">
                  <c:v>22.209140244517428</c:v>
                </c:pt>
                <c:pt idx="9142">
                  <c:v>9.8275939826433891</c:v>
                </c:pt>
                <c:pt idx="9143">
                  <c:v>-1.900775500696557</c:v>
                </c:pt>
                <c:pt idx="9144">
                  <c:v>-12.228934713837454</c:v>
                </c:pt>
                <c:pt idx="9145">
                  <c:v>-20.451228121516351</c:v>
                </c:pt>
                <c:pt idx="9146">
                  <c:v>-25.99719546536198</c:v>
                </c:pt>
                <c:pt idx="9147">
                  <c:v>-28.525595970364265</c:v>
                </c:pt>
                <c:pt idx="9148">
                  <c:v>-27.992469506004447</c:v>
                </c:pt>
                <c:pt idx="9149">
                  <c:v>-24.669297409550623</c:v>
                </c:pt>
                <c:pt idx="9150">
                  <c:v>-19.101961099707594</c:v>
                </c:pt>
                <c:pt idx="9151">
                  <c:v>-12.021965107622224</c:v>
                </c:pt>
                <c:pt idx="9152">
                  <c:v>-4.2368012117913096</c:v>
                </c:pt>
                <c:pt idx="9153">
                  <c:v>3.4714674144587931</c:v>
                </c:pt>
                <c:pt idx="9154">
                  <c:v>10.419963961561521</c:v>
                </c:pt>
                <c:pt idx="9155">
                  <c:v>16.065389170025984</c:v>
                </c:pt>
                <c:pt idx="9156">
                  <c:v>20.015899537315885</c:v>
                </c:pt>
                <c:pt idx="9157">
                  <c:v>22.023975310104539</c:v>
                </c:pt>
                <c:pt idx="9158">
                  <c:v>21.969649333654633</c:v>
                </c:pt>
                <c:pt idx="9159">
                  <c:v>19.841010255540837</c:v>
                </c:pt>
                <c:pt idx="9160">
                  <c:v>15.716057418744318</c:v>
                </c:pt>
                <c:pt idx="9161">
                  <c:v>9.7477113731506986</c:v>
                </c:pt>
                <c:pt idx="9162">
                  <c:v>2.1522653500910036</c:v>
                </c:pt>
                <c:pt idx="9163">
                  <c:v>-6.799357576568279</c:v>
                </c:pt>
                <c:pt idx="9164">
                  <c:v>-16.788723818589155</c:v>
                </c:pt>
                <c:pt idx="9165">
                  <c:v>-27.456888887650116</c:v>
                </c:pt>
                <c:pt idx="9166">
                  <c:v>-38.412894135296021</c:v>
                </c:pt>
                <c:pt idx="9167">
                  <c:v>-49.245173877099099</c:v>
                </c:pt>
                <c:pt idx="9168">
                  <c:v>-59.536617359101626</c:v>
                </c:pt>
                <c:pt idx="9169">
                  <c:v>-68.882881108644298</c:v>
                </c:pt>
                <c:pt idx="9170">
                  <c:v>-76.912215861370228</c:v>
                </c:pt>
                <c:pt idx="9171">
                  <c:v>-83.304153951049571</c:v>
                </c:pt>
                <c:pt idx="9172">
                  <c:v>-87.804453749263999</c:v>
                </c:pt>
                <c:pt idx="9173">
                  <c:v>-90.234782113786878</c:v>
                </c:pt>
                <c:pt idx="9174">
                  <c:v>-90.497191069407648</c:v>
                </c:pt>
                <c:pt idx="9175">
                  <c:v>-88.574746599571739</c:v>
                </c:pt>
                <c:pt idx="9176">
                  <c:v>-84.530224332095798</c:v>
                </c:pt>
                <c:pt idx="9177">
                  <c:v>-78.504602946887388</c:v>
                </c:pt>
                <c:pt idx="9178">
                  <c:v>-70.716444430217152</c:v>
                </c:pt>
                <c:pt idx="9179">
                  <c:v>-61.462427310476002</c:v>
                </c:pt>
                <c:pt idx="9180">
                  <c:v>-51.118418290422603</c:v>
                </c:pt>
                <c:pt idx="9181">
                  <c:v>-40.139515177745821</c:v>
                </c:pt>
                <c:pt idx="9182">
                  <c:v>-29.056419976932744</c:v>
                </c:pt>
                <c:pt idx="9183">
                  <c:v>-18.464357111913738</c:v>
                </c:pt>
                <c:pt idx="9184">
                  <c:v>-8.9998499781800572</c:v>
                </c:pt>
                <c:pt idx="9185">
                  <c:v>-1.3007266949711824</c:v>
                </c:pt>
                <c:pt idx="9186">
                  <c:v>4.0531441381984745</c:v>
                </c:pt>
                <c:pt idx="9187">
                  <c:v>6.6156175952804945</c:v>
                </c:pt>
                <c:pt idx="9188">
                  <c:v>6.1554361245361893</c:v>
                </c:pt>
                <c:pt idx="9189">
                  <c:v>2.7229207840050749</c:v>
                </c:pt>
                <c:pt idx="9190">
                  <c:v>-3.3215064570551198</c:v>
                </c:pt>
                <c:pt idx="9191">
                  <c:v>-11.334137240053908</c:v>
                </c:pt>
                <c:pt idx="9192">
                  <c:v>-20.470140790026012</c:v>
                </c:pt>
                <c:pt idx="9193">
                  <c:v>-29.800989901237408</c:v>
                </c:pt>
                <c:pt idx="9194">
                  <c:v>-38.435384751143999</c:v>
                </c:pt>
                <c:pt idx="9195">
                  <c:v>-45.614843011809697</c:v>
                </c:pt>
                <c:pt idx="9196">
                  <c:v>-50.769055296009292</c:v>
                </c:pt>
                <c:pt idx="9197">
                  <c:v>-53.531744763099496</c:v>
                </c:pt>
                <c:pt idx="9198">
                  <c:v>-53.727760422580431</c:v>
                </c:pt>
                <c:pt idx="9199">
                  <c:v>-51.344748297358066</c:v>
                </c:pt>
                <c:pt idx="9200">
                  <c:v>-46.500359818460119</c:v>
                </c:pt>
                <c:pt idx="9201">
                  <c:v>-39.411817605738698</c:v>
                </c:pt>
                <c:pt idx="9202">
                  <c:v>-30.370917190050005</c:v>
                </c:pt>
                <c:pt idx="9203">
                  <c:v>-19.724982746171758</c:v>
                </c:pt>
                <c:pt idx="9204">
                  <c:v>-7.8628502630747423</c:v>
                </c:pt>
                <c:pt idx="9205">
                  <c:v>4.7957390523579981</c:v>
                </c:pt>
                <c:pt idx="9206">
                  <c:v>17.809223858590101</c:v>
                </c:pt>
                <c:pt idx="9207">
                  <c:v>30.72370834215301</c:v>
                </c:pt>
                <c:pt idx="9208">
                  <c:v>43.084572910805839</c:v>
                </c:pt>
                <c:pt idx="9209">
                  <c:v>54.451385152549648</c:v>
                </c:pt>
                <c:pt idx="9210">
                  <c:v>64.416260088285881</c:v>
                </c:pt>
                <c:pt idx="9211">
                  <c:v>72.624384123225624</c:v>
                </c:pt>
                <c:pt idx="9212">
                  <c:v>78.79400563107103</c:v>
                </c:pt>
                <c:pt idx="9213">
                  <c:v>82.732520111950222</c:v>
                </c:pt>
                <c:pt idx="9214">
                  <c:v>84.345891020387214</c:v>
                </c:pt>
                <c:pt idx="9215">
                  <c:v>83.640421538442851</c:v>
                </c:pt>
                <c:pt idx="9216">
                  <c:v>80.717977191318298</c:v>
                </c:pt>
                <c:pt idx="9217">
                  <c:v>75.76715910826762</c:v>
                </c:pt>
                <c:pt idx="9218">
                  <c:v>69.05317028987119</c:v>
                </c:pt>
                <c:pt idx="9219">
                  <c:v>60.908405760903051</c:v>
                </c:pt>
                <c:pt idx="9220">
                  <c:v>51.724656582892294</c:v>
                </c:pt>
                <c:pt idx="9221">
                  <c:v>41.946677210658102</c:v>
                </c:pt>
                <c:pt idx="9222">
                  <c:v>32.065895587349466</c:v>
                </c:pt>
                <c:pt idx="9223">
                  <c:v>22.612226369771633</c:v>
                </c:pt>
                <c:pt idx="9224">
                  <c:v>14.14122968182982</c:v>
                </c:pt>
                <c:pt idx="9225">
                  <c:v>7.2133123960261969</c:v>
                </c:pt>
                <c:pt idx="9226">
                  <c:v>2.3616113524344744</c:v>
                </c:pt>
                <c:pt idx="9227">
                  <c:v>4.6247925042544262E-2</c:v>
                </c:pt>
                <c:pt idx="9228">
                  <c:v>0.59561381526824198</c:v>
                </c:pt>
                <c:pt idx="9229">
                  <c:v>4.1407672673737057</c:v>
                </c:pt>
                <c:pt idx="9230">
                  <c:v>10.55619214066034</c:v>
                </c:pt>
                <c:pt idx="9231">
                  <c:v>19.426210578001626</c:v>
                </c:pt>
                <c:pt idx="9232">
                  <c:v>30.056426260549042</c:v>
                </c:pt>
                <c:pt idx="9233">
                  <c:v>41.539790958010293</c:v>
                </c:pt>
                <c:pt idx="9234">
                  <c:v>52.868685047727837</c:v>
                </c:pt>
                <c:pt idx="9235">
                  <c:v>63.066338877905856</c:v>
                </c:pt>
                <c:pt idx="9236">
                  <c:v>71.303715379085631</c:v>
                </c:pt>
                <c:pt idx="9237">
                  <c:v>76.975913010637839</c:v>
                </c:pt>
                <c:pt idx="9238">
                  <c:v>79.729522966295178</c:v>
                </c:pt>
                <c:pt idx="9239">
                  <c:v>79.448765555320023</c:v>
                </c:pt>
                <c:pt idx="9240">
                  <c:v>76.2166100439308</c:v>
                </c:pt>
                <c:pt idx="9241">
                  <c:v>70.267022664687431</c:v>
                </c:pt>
                <c:pt idx="9242">
                  <c:v>61.93967091129138</c:v>
                </c:pt>
                <c:pt idx="9243">
                  <c:v>51.642759655340043</c:v>
                </c:pt>
                <c:pt idx="9244">
                  <c:v>39.825363525467921</c:v>
                </c:pt>
                <c:pt idx="9245">
                  <c:v>26.958126295266339</c:v>
                </c:pt>
                <c:pt idx="9246">
                  <c:v>13.520117093032534</c:v>
                </c:pt>
                <c:pt idx="9247">
                  <c:v>-1.0626704924236887E-2</c:v>
                </c:pt>
                <c:pt idx="9248">
                  <c:v>-13.165222256130797</c:v>
                </c:pt>
                <c:pt idx="9249">
                  <c:v>-25.492796429236737</c:v>
                </c:pt>
                <c:pt idx="9250">
                  <c:v>-36.571690041875101</c:v>
                </c:pt>
                <c:pt idx="9251">
                  <c:v>-46.023888382489339</c:v>
                </c:pt>
                <c:pt idx="9252">
                  <c:v>-53.532407799199753</c:v>
                </c:pt>
                <c:pt idx="9253">
                  <c:v>-58.859896040721317</c:v>
                </c:pt>
                <c:pt idx="9254">
                  <c:v>-61.865353382405665</c:v>
                </c:pt>
                <c:pt idx="9255">
                  <c:v>-62.515377118862801</c:v>
                </c:pt>
                <c:pt idx="9256">
                  <c:v>-60.887222826583873</c:v>
                </c:pt>
                <c:pt idx="9257">
                  <c:v>-57.16308305485304</c:v>
                </c:pt>
                <c:pt idx="9258">
                  <c:v>-51.61733296707294</c:v>
                </c:pt>
                <c:pt idx="9259">
                  <c:v>-44.599947221551375</c:v>
                </c:pt>
                <c:pt idx="9260">
                  <c:v>-36.519336632163593</c:v>
                </c:pt>
                <c:pt idx="9261">
                  <c:v>-27.826790343677622</c:v>
                </c:pt>
                <c:pt idx="9262">
                  <c:v>-19.003234221286107</c:v>
                </c:pt>
                <c:pt idx="9263">
                  <c:v>-10.547690551371934</c:v>
                </c:pt>
                <c:pt idx="9264">
                  <c:v>-2.9658684224555358</c:v>
                </c:pt>
                <c:pt idx="9265">
                  <c:v>3.2432943833025947</c:v>
                </c:pt>
                <c:pt idx="9266">
                  <c:v>7.6056438635371659</c:v>
                </c:pt>
                <c:pt idx="9267">
                  <c:v>9.6968718954993509</c:v>
                </c:pt>
                <c:pt idx="9268">
                  <c:v>9.1765091880695309</c:v>
                </c:pt>
                <c:pt idx="9269">
                  <c:v>5.8310396281196075</c:v>
                </c:pt>
                <c:pt idx="9270">
                  <c:v>-0.37694867127106163</c:v>
                </c:pt>
                <c:pt idx="9271">
                  <c:v>-9.2616017921255871</c:v>
                </c:pt>
                <c:pt idx="9272">
                  <c:v>-20.382168849117761</c:v>
                </c:pt>
                <c:pt idx="9273">
                  <c:v>-33.043670591623169</c:v>
                </c:pt>
                <c:pt idx="9274">
                  <c:v>-46.343568501975504</c:v>
                </c:pt>
                <c:pt idx="9275">
                  <c:v>-59.266330567073091</c:v>
                </c:pt>
                <c:pt idx="9276">
                  <c:v>-70.8100858922068</c:v>
                </c:pt>
                <c:pt idx="9277">
                  <c:v>-80.114807483690143</c:v>
                </c:pt>
                <c:pt idx="9278">
                  <c:v>-86.559196109351106</c:v>
                </c:pt>
                <c:pt idx="9279">
                  <c:v>-89.805863357274617</c:v>
                </c:pt>
                <c:pt idx="9280">
                  <c:v>-89.793990073358657</c:v>
                </c:pt>
                <c:pt idx="9281">
                  <c:v>-86.694356438054228</c:v>
                </c:pt>
                <c:pt idx="9282">
                  <c:v>-80.847314374460339</c:v>
                </c:pt>
                <c:pt idx="9283">
                  <c:v>-72.701034502709888</c:v>
                </c:pt>
                <c:pt idx="9284">
                  <c:v>-62.760166097092934</c:v>
                </c:pt>
                <c:pt idx="9285">
                  <c:v>-51.548283074781942</c:v>
                </c:pt>
                <c:pt idx="9286">
                  <c:v>-39.583111332431166</c:v>
                </c:pt>
                <c:pt idx="9287">
                  <c:v>-27.361543356529673</c:v>
                </c:pt>
                <c:pt idx="9288">
                  <c:v>-15.351033536101109</c:v>
                </c:pt>
                <c:pt idx="9289">
                  <c:v>-3.9843130372429698</c:v>
                </c:pt>
                <c:pt idx="9290">
                  <c:v>6.3450552248659182</c:v>
                </c:pt>
                <c:pt idx="9291">
                  <c:v>15.288156060051062</c:v>
                </c:pt>
                <c:pt idx="9292">
                  <c:v>22.548474080243402</c:v>
                </c:pt>
                <c:pt idx="9293">
                  <c:v>27.892366384822839</c:v>
                </c:pt>
                <c:pt idx="9294">
                  <c:v>31.161652232786508</c:v>
                </c:pt>
                <c:pt idx="9295">
                  <c:v>32.286471476706268</c:v>
                </c:pt>
                <c:pt idx="9296">
                  <c:v>31.295499176902901</c:v>
                </c:pt>
                <c:pt idx="9297">
                  <c:v>28.320328360370961</c:v>
                </c:pt>
                <c:pt idx="9298">
                  <c:v>23.591807745604271</c:v>
                </c:pt>
                <c:pt idx="9299">
                  <c:v>17.428168228449405</c:v>
                </c:pt>
                <c:pt idx="9300">
                  <c:v>10.216980105082694</c:v>
                </c:pt>
                <c:pt idx="9301">
                  <c:v>2.3942707546557433</c:v>
                </c:pt>
                <c:pt idx="9302">
                  <c:v>-5.5759945317692807</c:v>
                </c:pt>
                <c:pt idx="9303">
                  <c:v>-13.220078661837295</c:v>
                </c:pt>
                <c:pt idx="9304">
                  <c:v>-20.06985307179691</c:v>
                </c:pt>
                <c:pt idx="9305">
                  <c:v>-25.676256865015343</c:v>
                </c:pt>
                <c:pt idx="9306">
                  <c:v>-29.622500875537824</c:v>
                </c:pt>
                <c:pt idx="9307">
                  <c:v>-31.539018600433227</c:v>
                </c:pt>
                <c:pt idx="9308">
                  <c:v>-31.122118152437437</c:v>
                </c:pt>
                <c:pt idx="9309">
                  <c:v>-28.157832659195435</c:v>
                </c:pt>
                <c:pt idx="9310">
                  <c:v>-22.55140888752339</c:v>
                </c:pt>
                <c:pt idx="9311">
                  <c:v>-14.360905402353408</c:v>
                </c:pt>
                <c:pt idx="9312">
                  <c:v>-3.8302628525571771</c:v>
                </c:pt>
                <c:pt idx="9313">
                  <c:v>8.5867829218340859</c:v>
                </c:pt>
                <c:pt idx="9314">
                  <c:v>22.224157640011697</c:v>
                </c:pt>
                <c:pt idx="9315">
                  <c:v>36.23506787177201</c:v>
                </c:pt>
                <c:pt idx="9316">
                  <c:v>49.665093754695178</c:v>
                </c:pt>
                <c:pt idx="9317">
                  <c:v>61.561484169062325</c:v>
                </c:pt>
                <c:pt idx="9318">
                  <c:v>71.097566151932241</c:v>
                </c:pt>
                <c:pt idx="9319">
                  <c:v>77.680743780226635</c:v>
                </c:pt>
                <c:pt idx="9320">
                  <c:v>81.015398109171372</c:v>
                </c:pt>
                <c:pt idx="9321">
                  <c:v>81.10811253665257</c:v>
                </c:pt>
                <c:pt idx="9322">
                  <c:v>78.222989267744808</c:v>
                </c:pt>
                <c:pt idx="9323">
                  <c:v>72.808376858101994</c:v>
                </c:pt>
                <c:pt idx="9324">
                  <c:v>65.418277419217972</c:v>
                </c:pt>
                <c:pt idx="9325">
                  <c:v>56.644967659137947</c:v>
                </c:pt>
                <c:pt idx="9326">
                  <c:v>47.070082131779998</c:v>
                </c:pt>
                <c:pt idx="9327">
                  <c:v>37.234126111633671</c:v>
                </c:pt>
                <c:pt idx="9328">
                  <c:v>27.620561417646766</c:v>
                </c:pt>
                <c:pt idx="9329">
                  <c:v>18.64959368025546</c:v>
                </c:pt>
                <c:pt idx="9330">
                  <c:v>10.677320668728175</c:v>
                </c:pt>
                <c:pt idx="9331">
                  <c:v>3.9969657810105095</c:v>
                </c:pt>
                <c:pt idx="9332">
                  <c:v>-1.160024193549122</c:v>
                </c:pt>
                <c:pt idx="9333">
                  <c:v>-4.6243614384945539</c:v>
                </c:pt>
                <c:pt idx="9334">
                  <c:v>-6.2913815367326382</c:v>
                </c:pt>
                <c:pt idx="9335">
                  <c:v>-6.1254604785893276</c:v>
                </c:pt>
                <c:pt idx="9336">
                  <c:v>-4.1654473509350511</c:v>
                </c:pt>
                <c:pt idx="9337">
                  <c:v>-0.52935033526102482</c:v>
                </c:pt>
                <c:pt idx="9338">
                  <c:v>4.5840575882656198</c:v>
                </c:pt>
                <c:pt idx="9339">
                  <c:v>10.898952820401952</c:v>
                </c:pt>
                <c:pt idx="9340">
                  <c:v>18.072711088945319</c:v>
                </c:pt>
                <c:pt idx="9341">
                  <c:v>25.71218263159005</c:v>
                </c:pt>
                <c:pt idx="9342">
                  <c:v>33.39380960141024</c:v>
                </c:pt>
                <c:pt idx="9343">
                  <c:v>40.684616246453153</c:v>
                </c:pt>
                <c:pt idx="9344">
                  <c:v>47.161515412363784</c:v>
                </c:pt>
                <c:pt idx="9345">
                  <c:v>52.427617589930719</c:v>
                </c:pt>
                <c:pt idx="9346">
                  <c:v>56.12561916316433</c:v>
                </c:pt>
                <c:pt idx="9347">
                  <c:v>57.949366556443152</c:v>
                </c:pt>
                <c:pt idx="9348">
                  <c:v>57.655172527342003</c:v>
                </c:pt>
                <c:pt idx="9349">
                  <c:v>55.074463631726488</c:v>
                </c:pt>
                <c:pt idx="9350">
                  <c:v>50.128960785169525</c:v>
                </c:pt>
                <c:pt idx="9351">
                  <c:v>42.84883748211049</c:v>
                </c:pt>
                <c:pt idx="9352">
                  <c:v>33.39304216126709</c:v>
                </c:pt>
                <c:pt idx="9353">
                  <c:v>22.069051884127244</c:v>
                </c:pt>
                <c:pt idx="9354">
                  <c:v>9.3467407708640948</c:v>
                </c:pt>
                <c:pt idx="9355">
                  <c:v>-4.141719127294178</c:v>
                </c:pt>
                <c:pt idx="9356">
                  <c:v>-17.625630913050081</c:v>
                </c:pt>
                <c:pt idx="9357">
                  <c:v>-30.251235734023556</c:v>
                </c:pt>
                <c:pt idx="9358">
                  <c:v>-41.169811720306548</c:v>
                </c:pt>
                <c:pt idx="9359">
                  <c:v>-49.647109559555631</c:v>
                </c:pt>
                <c:pt idx="9360">
                  <c:v>-55.169944869177328</c:v>
                </c:pt>
                <c:pt idx="9361">
                  <c:v>-57.520211614981449</c:v>
                </c:pt>
                <c:pt idx="9362">
                  <c:v>-56.794298685376319</c:v>
                </c:pt>
                <c:pt idx="9363">
                  <c:v>-53.364686172401605</c:v>
                </c:pt>
                <c:pt idx="9364">
                  <c:v>-47.800160966679236</c:v>
                </c:pt>
                <c:pt idx="9365">
                  <c:v>-40.771143756347669</c:v>
                </c:pt>
                <c:pt idx="9366">
                  <c:v>-32.964067921532227</c:v>
                </c:pt>
                <c:pt idx="9367">
                  <c:v>-25.018466068292007</c:v>
                </c:pt>
                <c:pt idx="9368">
                  <c:v>-17.489545594891087</c:v>
                </c:pt>
                <c:pt idx="9369">
                  <c:v>-10.831969553139816</c:v>
                </c:pt>
                <c:pt idx="9370">
                  <c:v>-5.3979481935594178</c:v>
                </c:pt>
                <c:pt idx="9371">
                  <c:v>-1.4431393753910833</c:v>
                </c:pt>
                <c:pt idx="9372">
                  <c:v>0.86447503753769528</c:v>
                </c:pt>
                <c:pt idx="9373">
                  <c:v>1.43576569587452</c:v>
                </c:pt>
                <c:pt idx="9374">
                  <c:v>0.25325953859026834</c:v>
                </c:pt>
                <c:pt idx="9375">
                  <c:v>-2.6338960854789306</c:v>
                </c:pt>
                <c:pt idx="9376">
                  <c:v>-7.113020597860773</c:v>
                </c:pt>
                <c:pt idx="9377">
                  <c:v>-13.009837223509141</c:v>
                </c:pt>
                <c:pt idx="9378">
                  <c:v>-20.090551707968029</c:v>
                </c:pt>
                <c:pt idx="9379">
                  <c:v>-28.065699399857145</c:v>
                </c:pt>
                <c:pt idx="9380">
                  <c:v>-36.597371347655191</c:v>
                </c:pt>
                <c:pt idx="9381">
                  <c:v>-45.310853791858953</c:v>
                </c:pt>
                <c:pt idx="9382">
                  <c:v>-53.810568989630823</c:v>
                </c:pt>
                <c:pt idx="9383">
                  <c:v>-61.698852931048883</c:v>
                </c:pt>
                <c:pt idx="9384">
                  <c:v>-68.595182665343089</c:v>
                </c:pt>
                <c:pt idx="9385">
                  <c:v>-74.153467195210055</c:v>
                </c:pt>
                <c:pt idx="9386">
                  <c:v>-78.075914948906927</c:v>
                </c:pt>
                <c:pt idx="9387">
                  <c:v>-80.123275835130073</c:v>
                </c:pt>
                <c:pt idx="9388">
                  <c:v>-80.122329470205258</c:v>
                </c:pt>
                <c:pt idx="9389">
                  <c:v>-77.972028885693618</c:v>
                </c:pt>
                <c:pt idx="9390">
                  <c:v>-73.649710118776213</c:v>
                </c:pt>
                <c:pt idx="9391">
                  <c:v>-67.218392860252266</c:v>
                </c:pt>
                <c:pt idx="9392">
                  <c:v>-58.835545062735136</c:v>
                </c:pt>
                <c:pt idx="9393">
                  <c:v>-48.762775643611448</c:v>
                </c:pt>
                <c:pt idx="9394">
                  <c:v>-37.374682510763805</c:v>
                </c:pt>
                <c:pt idx="9395">
                  <c:v>-25.16346932668419</c:v>
                </c:pt>
                <c:pt idx="9396">
                  <c:v>-12.734107423337784</c:v>
                </c:pt>
                <c:pt idx="9397">
                  <c:v>-0.78335619538612344</c:v>
                </c:pt>
                <c:pt idx="9398">
                  <c:v>9.9439074262464651</c:v>
                </c:pt>
                <c:pt idx="9399">
                  <c:v>18.724191542153935</c:v>
                </c:pt>
                <c:pt idx="9400">
                  <c:v>24.946057985949874</c:v>
                </c:pt>
                <c:pt idx="9401">
                  <c:v>28.206292611021986</c:v>
                </c:pt>
                <c:pt idx="9402">
                  <c:v>28.386590627476529</c:v>
                </c:pt>
                <c:pt idx="9403">
                  <c:v>25.685122513550084</c:v>
                </c:pt>
                <c:pt idx="9404">
                  <c:v>20.589277105414396</c:v>
                </c:pt>
                <c:pt idx="9405">
                  <c:v>13.796166701916786</c:v>
                </c:pt>
                <c:pt idx="9406">
                  <c:v>6.1051548563125042</c:v>
                </c:pt>
                <c:pt idx="9407">
                  <c:v>-1.6877619432098685</c:v>
                </c:pt>
                <c:pt idx="9408">
                  <c:v>-8.8712923255298435</c:v>
                </c:pt>
                <c:pt idx="9409">
                  <c:v>-14.867019847150045</c:v>
                </c:pt>
                <c:pt idx="9410">
                  <c:v>-19.247265092820168</c:v>
                </c:pt>
                <c:pt idx="9411">
                  <c:v>-21.731555267549449</c:v>
                </c:pt>
                <c:pt idx="9412">
                  <c:v>-22.171405865319603</c:v>
                </c:pt>
                <c:pt idx="9413">
                  <c:v>-20.531001355228007</c:v>
                </c:pt>
                <c:pt idx="9414">
                  <c:v>-16.868494006364468</c:v>
                </c:pt>
                <c:pt idx="9415">
                  <c:v>-11.320194652659429</c:v>
                </c:pt>
                <c:pt idx="9416">
                  <c:v>-4.0882384777216023</c:v>
                </c:pt>
                <c:pt idx="9417">
                  <c:v>4.5687326209359771</c:v>
                </c:pt>
                <c:pt idx="9418">
                  <c:v>14.34294745251152</c:v>
                </c:pt>
                <c:pt idx="9419">
                  <c:v>24.884387387443358</c:v>
                </c:pt>
                <c:pt idx="9420">
                  <c:v>35.80878568219002</c:v>
                </c:pt>
                <c:pt idx="9421">
                  <c:v>46.708243048621597</c:v>
                </c:pt>
                <c:pt idx="9422">
                  <c:v>57.165409635433022</c:v>
                </c:pt>
                <c:pt idx="9423">
                  <c:v>66.771135278488643</c:v>
                </c:pt>
                <c:pt idx="9424">
                  <c:v>75.144155830176643</c:v>
                </c:pt>
                <c:pt idx="9425">
                  <c:v>81.950307237086619</c:v>
                </c:pt>
                <c:pt idx="9426">
                  <c:v>86.918549787489823</c:v>
                </c:pt>
                <c:pt idx="9427">
                  <c:v>89.851953677014578</c:v>
                </c:pt>
                <c:pt idx="9428">
                  <c:v>90.633326203992993</c:v>
                </c:pt>
                <c:pt idx="9429">
                  <c:v>89.226587482082621</c:v>
                </c:pt>
                <c:pt idx="9430">
                  <c:v>85.675751361727976</c:v>
                </c:pt>
                <c:pt idx="9431">
                  <c:v>80.10333974419342</c:v>
                </c:pt>
                <c:pt idx="9432">
                  <c:v>72.709496323059128</c:v>
                </c:pt>
                <c:pt idx="9433">
                  <c:v>63.772268214221256</c:v>
                </c:pt>
                <c:pt idx="9434">
                  <c:v>53.648654349080509</c:v>
                </c:pt>
                <c:pt idx="9435">
                  <c:v>42.7750892701781</c:v>
                </c:pt>
                <c:pt idx="9436">
                  <c:v>31.66498735149511</c:v>
                </c:pt>
                <c:pt idx="9437">
                  <c:v>20.89982937407709</c:v>
                </c:pt>
                <c:pt idx="9438">
                  <c:v>11.109266108474333</c:v>
                </c:pt>
                <c:pt idx="9439">
                  <c:v>2.93545465682246</c:v>
                </c:pt>
                <c:pt idx="9440">
                  <c:v>-3.0216297607577967</c:v>
                </c:pt>
                <c:pt idx="9441">
                  <c:v>-6.2766990706169743</c:v>
                </c:pt>
                <c:pt idx="9442">
                  <c:v>-6.5405403428289306</c:v>
                </c:pt>
                <c:pt idx="9443">
                  <c:v>-3.792282030260774</c:v>
                </c:pt>
                <c:pt idx="9444">
                  <c:v>1.6810299243139522</c:v>
                </c:pt>
                <c:pt idx="9445">
                  <c:v>9.2973443814329144</c:v>
                </c:pt>
                <c:pt idx="9446">
                  <c:v>18.249761115832033</c:v>
                </c:pt>
                <c:pt idx="9447">
                  <c:v>27.618255490619518</c:v>
                </c:pt>
                <c:pt idx="9448">
                  <c:v>36.492729583414622</c:v>
                </c:pt>
                <c:pt idx="9449">
                  <c:v>44.076582845644154</c:v>
                </c:pt>
                <c:pt idx="9450">
                  <c:v>49.752074908831823</c:v>
                </c:pt>
                <c:pt idx="9451">
                  <c:v>53.104831358653264</c:v>
                </c:pt>
                <c:pt idx="9452">
                  <c:v>53.916545621432192</c:v>
                </c:pt>
                <c:pt idx="9453">
                  <c:v>52.139178251233496</c:v>
                </c:pt>
                <c:pt idx="9454">
                  <c:v>47.862448494743276</c:v>
                </c:pt>
                <c:pt idx="9455">
                  <c:v>41.282440018185042</c:v>
                </c:pt>
                <c:pt idx="9456">
                  <c:v>32.675190856193197</c:v>
                </c:pt>
                <c:pt idx="9457">
                  <c:v>22.376281560443349</c:v>
                </c:pt>
                <c:pt idx="9458">
                  <c:v>10.76575491555943</c:v>
                </c:pt>
                <c:pt idx="9459">
                  <c:v>-1.7431344463987457</c:v>
                </c:pt>
                <c:pt idx="9460">
                  <c:v>-14.713190180819995</c:v>
                </c:pt>
                <c:pt idx="9461">
                  <c:v>-27.692496794982382</c:v>
                </c:pt>
                <c:pt idx="9462">
                  <c:v>-40.225392025205494</c:v>
                </c:pt>
                <c:pt idx="9463">
                  <c:v>-51.866534610189625</c:v>
                </c:pt>
                <c:pt idx="9464">
                  <c:v>-62.198504706816365</c:v>
                </c:pt>
                <c:pt idx="9465">
                  <c:v>-70.852012284527547</c:v>
                </c:pt>
                <c:pt idx="9466">
                  <c:v>-77.52631300146399</c:v>
                </c:pt>
                <c:pt idx="9467">
                  <c:v>-82.006515560601528</c:v>
                </c:pt>
                <c:pt idx="9468">
                  <c:v>-84.174752328658727</c:v>
                </c:pt>
                <c:pt idx="9469">
                  <c:v>-84.013739502295721</c:v>
                </c:pt>
                <c:pt idx="9470">
                  <c:v>-81.603361693481276</c:v>
                </c:pt>
                <c:pt idx="9471">
                  <c:v>-77.112547897784822</c:v>
                </c:pt>
                <c:pt idx="9472">
                  <c:v>-70.789226449107872</c:v>
                </c:pt>
                <c:pt idx="9473">
                  <c:v>-62.950617975961947</c:v>
                </c:pt>
                <c:pt idx="9474">
                  <c:v>-53.975038988103407</c:v>
                </c:pt>
                <c:pt idx="9475">
                  <c:v>-44.295222968683994</c:v>
                </c:pt>
                <c:pt idx="9476">
                  <c:v>-34.392152435934001</c:v>
                </c:pt>
                <c:pt idx="9477">
                  <c:v>-24.787546667343438</c:v>
                </c:pt>
                <c:pt idx="9478">
                  <c:v>-16.032408137409952</c:v>
                </c:pt>
                <c:pt idx="9479">
                  <c:v>-8.6884265983582836</c:v>
                </c:pt>
                <c:pt idx="9480">
                  <c:v>-3.2988216829971813</c:v>
                </c:pt>
                <c:pt idx="9481">
                  <c:v>-0.34592129167885471</c:v>
                </c:pt>
                <c:pt idx="9482">
                  <c:v>-0.19521707234811544</c:v>
                </c:pt>
                <c:pt idx="9483">
                  <c:v>-3.0304750514937986</c:v>
                </c:pt>
                <c:pt idx="9484">
                  <c:v>-8.7914056829860101</c:v>
                </c:pt>
                <c:pt idx="9485">
                  <c:v>-17.132094279692552</c:v>
                </c:pt>
                <c:pt idx="9486">
                  <c:v>-27.420351065917021</c:v>
                </c:pt>
                <c:pt idx="9487">
                  <c:v>-38.790834967914051</c:v>
                </c:pt>
                <c:pt idx="9488">
                  <c:v>-50.248063620511779</c:v>
                </c:pt>
                <c:pt idx="9489">
                  <c:v>-60.79629505510534</c:v>
                </c:pt>
                <c:pt idx="9490">
                  <c:v>-69.562730806459328</c:v>
                </c:pt>
                <c:pt idx="9491">
                  <c:v>-75.885007755909768</c:v>
                </c:pt>
                <c:pt idx="9492">
                  <c:v>-79.349994270096161</c:v>
                </c:pt>
                <c:pt idx="9493">
                  <c:v>-79.788397947366704</c:v>
                </c:pt>
                <c:pt idx="9494">
                  <c:v>-77.240247034807624</c:v>
                </c:pt>
                <c:pt idx="9495">
                  <c:v>-71.908000824928195</c:v>
                </c:pt>
                <c:pt idx="9496">
                  <c:v>-64.109959454612465</c:v>
                </c:pt>
                <c:pt idx="9497">
                  <c:v>-54.240916820856526</c:v>
                </c:pt>
                <c:pt idx="9498">
                  <c:v>-42.742276391476423</c:v>
                </c:pt>
                <c:pt idx="9499">
                  <c:v>-30.080942499179468</c:v>
                </c:pt>
                <c:pt idx="9500">
                  <c:v>-16.73493813093673</c:v>
                </c:pt>
                <c:pt idx="9501">
                  <c:v>-3.183293798848561</c:v>
                </c:pt>
                <c:pt idx="9502">
                  <c:v>10.102192042633948</c:v>
                </c:pt>
                <c:pt idx="9503">
                  <c:v>22.665467696019128</c:v>
                </c:pt>
                <c:pt idx="9504">
                  <c:v>34.076761892969813</c:v>
                </c:pt>
                <c:pt idx="9505">
                  <c:v>43.946223360467535</c:v>
                </c:pt>
                <c:pt idx="9506">
                  <c:v>51.940706057869548</c:v>
                </c:pt>
                <c:pt idx="9507">
                  <c:v>57.802319202107832</c:v>
                </c:pt>
                <c:pt idx="9508">
                  <c:v>61.365921673053549</c:v>
                </c:pt>
                <c:pt idx="9509">
                  <c:v>62.57196870272535</c:v>
                </c:pt>
                <c:pt idx="9510">
                  <c:v>61.471660903947203</c:v>
                </c:pt>
                <c:pt idx="9511">
                  <c:v>58.223228839404314</c:v>
                </c:pt>
                <c:pt idx="9512">
                  <c:v>53.08058939940566</c:v>
                </c:pt>
                <c:pt idx="9513">
                  <c:v>46.377356160839668</c:v>
                </c:pt>
                <c:pt idx="9514">
                  <c:v>38.509564172424099</c:v>
                </c:pt>
                <c:pt idx="9515">
                  <c:v>29.919611242619741</c:v>
                </c:pt>
                <c:pt idx="9516">
                  <c:v>21.082478475298203</c:v>
                </c:pt>
                <c:pt idx="9517">
                  <c:v>12.493899063937137</c:v>
                </c:pt>
                <c:pt idx="9518">
                  <c:v>4.6590970587380767</c:v>
                </c:pt>
                <c:pt idx="9519">
                  <c:v>-1.9199655829234861</c:v>
                </c:pt>
                <c:pt idx="9520">
                  <c:v>-6.7612874049915561</c:v>
                </c:pt>
                <c:pt idx="9521">
                  <c:v>-9.4260099429028319</c:v>
                </c:pt>
                <c:pt idx="9522">
                  <c:v>-9.5501883610062102</c:v>
                </c:pt>
                <c:pt idx="9523">
                  <c:v>-6.885868836154283</c:v>
                </c:pt>
                <c:pt idx="9524">
                  <c:v>-1.3493260760664103</c:v>
                </c:pt>
                <c:pt idx="9525">
                  <c:v>6.9302732150579116</c:v>
                </c:pt>
                <c:pt idx="9526">
                  <c:v>17.5740835274466</c:v>
                </c:pt>
                <c:pt idx="9527">
                  <c:v>29.945092218115736</c:v>
                </c:pt>
                <c:pt idx="9528">
                  <c:v>43.183119861889132</c:v>
                </c:pt>
                <c:pt idx="9529">
                  <c:v>56.288758623761225</c:v>
                </c:pt>
                <c:pt idx="9530">
                  <c:v>68.244776105335561</c:v>
                </c:pt>
                <c:pt idx="9531">
                  <c:v>78.147083273035108</c:v>
                </c:pt>
                <c:pt idx="9532">
                  <c:v>85.311554856050279</c:v>
                </c:pt>
                <c:pt idx="9533">
                  <c:v>89.332297340559464</c:v>
                </c:pt>
                <c:pt idx="9534">
                  <c:v>90.085863184859306</c:v>
                </c:pt>
                <c:pt idx="9535">
                  <c:v>87.693383995116235</c:v>
                </c:pt>
                <c:pt idx="9536">
                  <c:v>82.460796141232819</c:v>
                </c:pt>
                <c:pt idx="9537">
                  <c:v>74.815818999542159</c:v>
                </c:pt>
                <c:pt idx="9538">
                  <c:v>65.253619572793681</c:v>
                </c:pt>
                <c:pt idx="9539">
                  <c:v>54.295958501927501</c:v>
                </c:pt>
                <c:pt idx="9540">
                  <c:v>42.463614007730285</c:v>
                </c:pt>
                <c:pt idx="9541">
                  <c:v>30.259384626792041</c:v>
                </c:pt>
                <c:pt idx="9542">
                  <c:v>18.158266932503185</c:v>
                </c:pt>
                <c:pt idx="9543">
                  <c:v>6.601629835959189</c:v>
                </c:pt>
                <c:pt idx="9544">
                  <c:v>-4.0072376872516893</c:v>
                </c:pt>
                <c:pt idx="9545">
                  <c:v>-13.308223363541325</c:v>
                </c:pt>
                <c:pt idx="9546">
                  <c:v>-20.991530575769229</c:v>
                </c:pt>
                <c:pt idx="9547">
                  <c:v>-26.807516267403678</c:v>
                </c:pt>
                <c:pt idx="9548">
                  <c:v>-30.578898166256234</c:v>
                </c:pt>
                <c:pt idx="9549">
                  <c:v>-32.213781454260271</c:v>
                </c:pt>
                <c:pt idx="9550">
                  <c:v>-31.716797599528878</c:v>
                </c:pt>
                <c:pt idx="9551">
                  <c:v>-29.195129385011182</c:v>
                </c:pt>
                <c:pt idx="9552">
                  <c:v>-24.856860296744387</c:v>
                </c:pt>
                <c:pt idx="9553">
                  <c:v>-19.000938909328383</c:v>
                </c:pt>
                <c:pt idx="9554">
                  <c:v>-12.00032412004875</c:v>
                </c:pt>
                <c:pt idx="9555">
                  <c:v>-4.2814594148763572</c:v>
                </c:pt>
                <c:pt idx="9556">
                  <c:v>3.6965691747618434</c:v>
                </c:pt>
                <c:pt idx="9557">
                  <c:v>11.460853786639312</c:v>
                </c:pt>
                <c:pt idx="9558">
                  <c:v>18.540668624438613</c:v>
                </c:pt>
                <c:pt idx="9559">
                  <c:v>24.481255731595901</c:v>
                </c:pt>
                <c:pt idx="9560">
                  <c:v>28.856914229487629</c:v>
                </c:pt>
                <c:pt idx="9561">
                  <c:v>31.285352128410459</c:v>
                </c:pt>
                <c:pt idx="9562">
                  <c:v>31.445299615890981</c:v>
                </c:pt>
                <c:pt idx="9563">
                  <c:v>29.099034133561776</c:v>
                </c:pt>
                <c:pt idx="9564">
                  <c:v>24.120578074761742</c:v>
                </c:pt>
                <c:pt idx="9565">
                  <c:v>16.528606379175329</c:v>
                </c:pt>
                <c:pt idx="9566">
                  <c:v>6.520266706819875</c:v>
                </c:pt>
                <c:pt idx="9567">
                  <c:v>-5.501736936725889</c:v>
                </c:pt>
                <c:pt idx="9568">
                  <c:v>-18.920315176146069</c:v>
                </c:pt>
                <c:pt idx="9569">
                  <c:v>-32.926518008416203</c:v>
                </c:pt>
                <c:pt idx="9570">
                  <c:v>-46.582691966217808</c:v>
                </c:pt>
                <c:pt idx="9571">
                  <c:v>-58.92451807667323</c:v>
                </c:pt>
                <c:pt idx="9572">
                  <c:v>-69.084475567926447</c:v>
                </c:pt>
                <c:pt idx="9573">
                  <c:v>-76.406690948591418</c:v>
                </c:pt>
                <c:pt idx="9574">
                  <c:v>-80.522437061940863</c:v>
                </c:pt>
                <c:pt idx="9575">
                  <c:v>-81.369058334646681</c:v>
                </c:pt>
                <c:pt idx="9576">
                  <c:v>-79.155521177294858</c:v>
                </c:pt>
                <c:pt idx="9577">
                  <c:v>-74.293707864637852</c:v>
                </c:pt>
                <c:pt idx="9578">
                  <c:v>-67.319251440714567</c:v>
                </c:pt>
                <c:pt idx="9579">
                  <c:v>-58.820503564758297</c:v>
                </c:pt>
                <c:pt idx="9580">
                  <c:v>-49.385023959427137</c:v>
                </c:pt>
                <c:pt idx="9581">
                  <c:v>-39.564981506804564</c:v>
                </c:pt>
                <c:pt idx="9582">
                  <c:v>-29.858219688724315</c:v>
                </c:pt>
                <c:pt idx="9583">
                  <c:v>-20.700169029342732</c:v>
                </c:pt>
                <c:pt idx="9584">
                  <c:v>-12.462061792049314</c:v>
                </c:pt>
                <c:pt idx="9585">
                  <c:v>-5.451908373582727</c:v>
                </c:pt>
                <c:pt idx="9586">
                  <c:v>8.4221344139315604E-2</c:v>
                </c:pt>
                <c:pt idx="9587">
                  <c:v>3.9621480982599926</c:v>
                </c:pt>
                <c:pt idx="9588">
                  <c:v>6.0615371153228006</c:v>
                </c:pt>
                <c:pt idx="9589">
                  <c:v>6.3299050307769651</c:v>
                </c:pt>
                <c:pt idx="9590">
                  <c:v>4.7879416808785997</c:v>
                </c:pt>
                <c:pt idx="9591">
                  <c:v>1.5345709507114131</c:v>
                </c:pt>
                <c:pt idx="9592">
                  <c:v>-3.2504918789177726</c:v>
                </c:pt>
                <c:pt idx="9593">
                  <c:v>-9.3090283936881466</c:v>
                </c:pt>
                <c:pt idx="9594">
                  <c:v>-16.312991931514777</c:v>
                </c:pt>
                <c:pt idx="9595">
                  <c:v>-23.879497597988273</c:v>
                </c:pt>
                <c:pt idx="9596">
                  <c:v>-31.590287272511411</c:v>
                </c:pt>
                <c:pt idx="9597">
                  <c:v>-39.012777718675991</c:v>
                </c:pt>
                <c:pt idx="9598">
                  <c:v>-45.719939368468111</c:v>
                </c:pt>
                <c:pt idx="9599">
                  <c:v>-51.307358135844964</c:v>
                </c:pt>
                <c:pt idx="9600">
                  <c:v>-55.407246811470849</c:v>
                </c:pt>
                <c:pt idx="9601">
                  <c:v>-57.700308591901745</c:v>
                </c:pt>
                <c:pt idx="9602">
                  <c:v>-57.926962646373774</c:v>
                </c:pt>
                <c:pt idx="9603">
                  <c:v>-55.899547069371877</c:v>
                </c:pt>
                <c:pt idx="9604">
                  <c:v>-51.516822862828526</c:v>
                </c:pt>
                <c:pt idx="9605">
                  <c:v>-44.781442436141049</c:v>
                </c:pt>
                <c:pt idx="9606">
                  <c:v>-35.819922165984728</c:v>
                </c:pt>
                <c:pt idx="9607">
                  <c:v>-24.902906785081722</c:v>
                </c:pt>
                <c:pt idx="9608">
                  <c:v>-12.46106816267538</c:v>
                </c:pt>
                <c:pt idx="9609">
                  <c:v>0.91082532543757322</c:v>
                </c:pt>
                <c:pt idx="9610">
                  <c:v>14.47119903489569</c:v>
                </c:pt>
                <c:pt idx="9611">
                  <c:v>27.37916672542238</c:v>
                </c:pt>
                <c:pt idx="9612">
                  <c:v>38.775390490765517</c:v>
                </c:pt>
                <c:pt idx="9613">
                  <c:v>47.888218040027645</c:v>
                </c:pt>
                <c:pt idx="9614">
                  <c:v>54.143628062459179</c:v>
                </c:pt>
                <c:pt idx="9615">
                  <c:v>57.249487296735708</c:v>
                </c:pt>
                <c:pt idx="9616">
                  <c:v>57.229021556480227</c:v>
                </c:pt>
                <c:pt idx="9617">
                  <c:v>54.395280064951599</c:v>
                </c:pt>
                <c:pt idx="9618">
                  <c:v>49.278930250383191</c:v>
                </c:pt>
                <c:pt idx="9619">
                  <c:v>42.534674665963443</c:v>
                </c:pt>
                <c:pt idx="9620">
                  <c:v>34.851804337282609</c:v>
                </c:pt>
                <c:pt idx="9621">
                  <c:v>26.885283880646735</c:v>
                </c:pt>
                <c:pt idx="9622">
                  <c:v>19.212481831539463</c:v>
                </c:pt>
                <c:pt idx="9623">
                  <c:v>12.312509458718834</c:v>
                </c:pt>
                <c:pt idx="9624">
                  <c:v>6.5615518773791504</c:v>
                </c:pt>
                <c:pt idx="9625">
                  <c:v>2.2374232519092119</c:v>
                </c:pt>
                <c:pt idx="9626">
                  <c:v>-0.47192559866809441</c:v>
                </c:pt>
                <c:pt idx="9627">
                  <c:v>-1.4593816727840485</c:v>
                </c:pt>
                <c:pt idx="9628">
                  <c:v>-0.69100633020491398</c:v>
                </c:pt>
                <c:pt idx="9629">
                  <c:v>1.7995183690124297</c:v>
                </c:pt>
                <c:pt idx="9630">
                  <c:v>5.9143872604138261</c:v>
                </c:pt>
                <c:pt idx="9631">
                  <c:v>11.493781899632092</c:v>
                </c:pt>
                <c:pt idx="9632">
                  <c:v>18.317776930462223</c:v>
                </c:pt>
                <c:pt idx="9633">
                  <c:v>26.10961324807872</c:v>
                </c:pt>
                <c:pt idx="9634">
                  <c:v>34.541996759916003</c:v>
                </c:pt>
                <c:pt idx="9635">
                  <c:v>43.24765055635546</c:v>
                </c:pt>
                <c:pt idx="9636">
                  <c:v>51.834319198575685</c:v>
                </c:pt>
                <c:pt idx="9637">
                  <c:v>59.903067807672663</c:v>
                </c:pt>
                <c:pt idx="9638">
                  <c:v>67.067635706067136</c:v>
                </c:pt>
                <c:pt idx="9639">
                  <c:v>72.972366075488907</c:v>
                </c:pt>
                <c:pt idx="9640">
                  <c:v>77.306952360819409</c:v>
                </c:pt>
                <c:pt idx="9641">
                  <c:v>79.817494105307603</c:v>
                </c:pt>
                <c:pt idx="9642">
                  <c:v>80.314521489670923</c:v>
                </c:pt>
                <c:pt idx="9643">
                  <c:v>78.679322912525336</c:v>
                </c:pt>
                <c:pt idx="9644">
                  <c:v>74.870026866176687</c:v>
                </c:pt>
                <c:pt idx="9645">
                  <c:v>68.928581689325938</c:v>
                </c:pt>
                <c:pt idx="9646">
                  <c:v>60.989182640003705</c:v>
                </c:pt>
                <c:pt idx="9647">
                  <c:v>51.28785244301929</c:v>
                </c:pt>
                <c:pt idx="9648">
                  <c:v>40.171730074532334</c:v>
                </c:pt>
                <c:pt idx="9649">
                  <c:v>28.105095472574241</c:v>
                </c:pt>
                <c:pt idx="9650">
                  <c:v>15.667340508319377</c:v>
                </c:pt>
                <c:pt idx="9651">
                  <c:v>3.5364584131736021</c:v>
                </c:pt>
                <c:pt idx="9652">
                  <c:v>-7.548762240134006</c:v>
                </c:pt>
                <c:pt idx="9653">
                  <c:v>-16.852168408844928</c:v>
                </c:pt>
                <c:pt idx="9654">
                  <c:v>-23.726874913364625</c:v>
                </c:pt>
                <c:pt idx="9655">
                  <c:v>-27.712133765786405</c:v>
                </c:pt>
                <c:pt idx="9656">
                  <c:v>-28.61713917558227</c:v>
                </c:pt>
                <c:pt idx="9657">
                  <c:v>-26.565185207509352</c:v>
                </c:pt>
                <c:pt idx="9658">
                  <c:v>-21.98057665738882</c:v>
                </c:pt>
                <c:pt idx="9659">
                  <c:v>-15.519841826915014</c:v>
                </c:pt>
                <c:pt idx="9660">
                  <c:v>-7.9681662082533258</c:v>
                </c:pt>
                <c:pt idx="9661">
                  <c:v>-0.13086197273527717</c:v>
                </c:pt>
                <c:pt idx="9662">
                  <c:v>7.2550607504410713</c:v>
                </c:pt>
                <c:pt idx="9663">
                  <c:v>13.577031363578097</c:v>
                </c:pt>
                <c:pt idx="9664">
                  <c:v>18.371291139180787</c:v>
                </c:pt>
                <c:pt idx="9665">
                  <c:v>21.323523438253641</c:v>
                </c:pt>
                <c:pt idx="9666">
                  <c:v>22.255618048136206</c:v>
                </c:pt>
                <c:pt idx="9667">
                  <c:v>21.106792686956243</c:v>
                </c:pt>
                <c:pt idx="9668">
                  <c:v>17.914460205360417</c:v>
                </c:pt>
                <c:pt idx="9669">
                  <c:v>12.797629505583568</c:v>
                </c:pt>
                <c:pt idx="9670">
                  <c:v>5.9437579870878636</c:v>
                </c:pt>
                <c:pt idx="9671">
                  <c:v>-2.4012025198781144</c:v>
                </c:pt>
                <c:pt idx="9672">
                  <c:v>-11.940523410378255</c:v>
                </c:pt>
                <c:pt idx="9673">
                  <c:v>-22.333555424332523</c:v>
                </c:pt>
                <c:pt idx="9674">
                  <c:v>-33.203316913283217</c:v>
                </c:pt>
                <c:pt idx="9675">
                  <c:v>-44.146373742442705</c:v>
                </c:pt>
                <c:pt idx="9676">
                  <c:v>-54.746137252826252</c:v>
                </c:pt>
                <c:pt idx="9677">
                  <c:v>-64.589770692828253</c:v>
                </c:pt>
                <c:pt idx="9678">
                  <c:v>-73.287589622731872</c:v>
                </c:pt>
                <c:pt idx="9679">
                  <c:v>-80.492644465670367</c:v>
                </c:pt>
                <c:pt idx="9680">
                  <c:v>-85.917717308573529</c:v>
                </c:pt>
                <c:pt idx="9681">
                  <c:v>-89.34759318034331</c:v>
                </c:pt>
                <c:pt idx="9682">
                  <c:v>-90.645903404026555</c:v>
                </c:pt>
                <c:pt idx="9683">
                  <c:v>-89.757356435535897</c:v>
                </c:pt>
                <c:pt idx="9684">
                  <c:v>-86.707109337651985</c:v>
                </c:pt>
                <c:pt idx="9685">
                  <c:v>-81.599175231225558</c:v>
                </c:pt>
                <c:pt idx="9686">
                  <c:v>-74.615297121796061</c:v>
                </c:pt>
                <c:pt idx="9687">
                  <c:v>-66.014955566601159</c:v>
                </c:pt>
                <c:pt idx="9688">
                  <c:v>-56.136319404273152</c:v>
                </c:pt>
                <c:pt idx="9689">
                  <c:v>-45.397037258331963</c:v>
                </c:pt>
                <c:pt idx="9690">
                  <c:v>-34.292754424795021</c:v>
                </c:pt>
                <c:pt idx="9691">
                  <c:v>-23.390109962936084</c:v>
                </c:pt>
                <c:pt idx="9692">
                  <c:v>-13.309890151802843</c:v>
                </c:pt>
                <c:pt idx="9693">
                  <c:v>-4.6954985902731101</c:v>
                </c:pt>
                <c:pt idx="9694">
                  <c:v>1.8371037954388989</c:v>
                </c:pt>
                <c:pt idx="9695">
                  <c:v>5.7681499959927853</c:v>
                </c:pt>
                <c:pt idx="9696">
                  <c:v>6.7546508592282928</c:v>
                </c:pt>
                <c:pt idx="9697">
                  <c:v>4.7068656730349296</c:v>
                </c:pt>
                <c:pt idx="9698">
                  <c:v>-0.16223785546243755</c:v>
                </c:pt>
                <c:pt idx="9699">
                  <c:v>-7.336289142981971</c:v>
                </c:pt>
                <c:pt idx="9700">
                  <c:v>-16.05275237138801</c:v>
                </c:pt>
                <c:pt idx="9701">
                  <c:v>-25.407178500064706</c:v>
                </c:pt>
                <c:pt idx="9702">
                  <c:v>-34.476588280167398</c:v>
                </c:pt>
                <c:pt idx="9703">
                  <c:v>-42.429951814227735</c:v>
                </c:pt>
                <c:pt idx="9704">
                  <c:v>-48.60343265289103</c:v>
                </c:pt>
                <c:pt idx="9705">
                  <c:v>-52.534085512521393</c:v>
                </c:pt>
                <c:pt idx="9706">
                  <c:v>-53.958941956801716</c:v>
                </c:pt>
                <c:pt idx="9707">
                  <c:v>-52.792412187941842</c:v>
                </c:pt>
                <c:pt idx="9708">
                  <c:v>-49.094499188154138</c:v>
                </c:pt>
                <c:pt idx="9709">
                  <c:v>-43.038656863010281</c:v>
                </c:pt>
                <c:pt idx="9710">
                  <c:v>-34.884019891566219</c:v>
                </c:pt>
                <c:pt idx="9711">
                  <c:v>-24.953583015329642</c:v>
                </c:pt>
                <c:pt idx="9712">
                  <c:v>-13.61797068158277</c:v>
                </c:pt>
                <c:pt idx="9713">
                  <c:v>-1.2834376569793833</c:v>
                </c:pt>
                <c:pt idx="9714">
                  <c:v>11.617695855811911</c:v>
                </c:pt>
                <c:pt idx="9715">
                  <c:v>24.636106255092205</c:v>
                </c:pt>
                <c:pt idx="9716">
                  <c:v>37.315878466147197</c:v>
                </c:pt>
                <c:pt idx="9717">
                  <c:v>49.207757370924575</c:v>
                </c:pt>
                <c:pt idx="9718">
                  <c:v>59.885937062420233</c:v>
                </c:pt>
                <c:pt idx="9719">
                  <c:v>68.967816047331922</c:v>
                </c:pt>
                <c:pt idx="9720">
                  <c:v>76.134646002168395</c:v>
                </c:pt>
                <c:pt idx="9721">
                  <c:v>81.149884684479275</c:v>
                </c:pt>
                <c:pt idx="9722">
                  <c:v>83.872030696335528</c:v>
                </c:pt>
                <c:pt idx="9723">
                  <c:v>84.260010180484798</c:v>
                </c:pt>
                <c:pt idx="9724">
                  <c:v>82.371256410323554</c:v>
                </c:pt>
                <c:pt idx="9725">
                  <c:v>78.354450333559711</c:v>
                </c:pt>
                <c:pt idx="9726">
                  <c:v>72.439693845365881</c:v>
                </c:pt>
                <c:pt idx="9727">
                  <c:v>64.9285717541336</c:v>
                </c:pt>
                <c:pt idx="9728">
                  <c:v>56.185554516581433</c:v>
                </c:pt>
                <c:pt idx="9729">
                  <c:v>46.631015623416708</c:v>
                </c:pt>
                <c:pt idx="9730">
                  <c:v>36.735080742740131</c:v>
                </c:pt>
                <c:pt idx="9731">
                  <c:v>27.010643241614101</c:v>
                </c:pt>
                <c:pt idx="9732">
                  <c:v>18.003116545738845</c:v>
                </c:pt>
                <c:pt idx="9733">
                  <c:v>10.273844537212854</c:v>
                </c:pt>
                <c:pt idx="9734">
                  <c:v>4.373743687201979</c:v>
                </c:pt>
                <c:pt idx="9735">
                  <c:v>0.80417957438455889</c:v>
                </c:pt>
                <c:pt idx="9736">
                  <c:v>-3.5960671613064828E-2</c:v>
                </c:pt>
                <c:pt idx="9737">
                  <c:v>2.0862039307733995</c:v>
                </c:pt>
                <c:pt idx="9738">
                  <c:v>7.1731747511736863</c:v>
                </c:pt>
                <c:pt idx="9739">
                  <c:v>14.948700471971982</c:v>
                </c:pt>
                <c:pt idx="9740">
                  <c:v>24.845804373273221</c:v>
                </c:pt>
                <c:pt idx="9741">
                  <c:v>36.046759966620286</c:v>
                </c:pt>
                <c:pt idx="9742">
                  <c:v>47.575693655550928</c:v>
                </c:pt>
                <c:pt idx="9743">
                  <c:v>58.424964158628129</c:v>
                </c:pt>
                <c:pt idx="9744">
                  <c:v>67.682995990464278</c:v>
                </c:pt>
                <c:pt idx="9745">
                  <c:v>74.63212417278514</c:v>
                </c:pt>
                <c:pt idx="9746">
                  <c:v>78.79911827462027</c:v>
                </c:pt>
                <c:pt idx="9747">
                  <c:v>79.959151976097502</c:v>
                </c:pt>
                <c:pt idx="9748">
                  <c:v>78.106615477225773</c:v>
                </c:pt>
                <c:pt idx="9749">
                  <c:v>73.409807863249512</c:v>
                </c:pt>
                <c:pt idx="9750">
                  <c:v>66.163437778157302</c:v>
                </c:pt>
                <c:pt idx="9751">
                  <c:v>56.747209462139722</c:v>
                </c:pt>
                <c:pt idx="9752">
                  <c:v>45.593676297715767</c:v>
                </c:pt>
                <c:pt idx="9753">
                  <c:v>33.165204495344021</c:v>
                </c:pt>
                <c:pt idx="9754">
                  <c:v>19.938212305986802</c:v>
                </c:pt>
                <c:pt idx="9755">
                  <c:v>6.392269020008948</c:v>
                </c:pt>
                <c:pt idx="9756">
                  <c:v>-6.9983828563224124</c:v>
                </c:pt>
                <c:pt idx="9757">
                  <c:v>-19.773101110848096</c:v>
                </c:pt>
                <c:pt idx="9758">
                  <c:v>-31.49476994607685</c:v>
                </c:pt>
                <c:pt idx="9759">
                  <c:v>-41.76265269634969</c:v>
                </c:pt>
                <c:pt idx="9760">
                  <c:v>-50.22849827925517</c:v>
                </c:pt>
                <c:pt idx="9761">
                  <c:v>-56.614879147958533</c:v>
                </c:pt>
                <c:pt idx="9762">
                  <c:v>-60.733250507308469</c:v>
                </c:pt>
                <c:pt idx="9763">
                  <c:v>-62.498220955627744</c:v>
                </c:pt>
                <c:pt idx="9764">
                  <c:v>-61.934721032525502</c:v>
                </c:pt>
                <c:pt idx="9765">
                  <c:v>-59.176366510663449</c:v>
                </c:pt>
                <c:pt idx="9766">
                  <c:v>-54.455700048063726</c:v>
                </c:pt>
                <c:pt idx="9767">
                  <c:v>-48.088990039535439</c:v>
                </c:pt>
                <c:pt idx="9768">
                  <c:v>-40.458986930144675</c:v>
                </c:pt>
                <c:pt idx="9769">
                  <c:v>-31.998423026214276</c:v>
                </c:pt>
                <c:pt idx="9770">
                  <c:v>-23.175674829065944</c:v>
                </c:pt>
                <c:pt idx="9771">
                  <c:v>-14.482561657526311</c:v>
                </c:pt>
                <c:pt idx="9772">
                  <c:v>-6.4231154847247005</c:v>
                </c:pt>
                <c:pt idx="9773">
                  <c:v>0.49860625065493414</c:v>
                </c:pt>
                <c:pt idx="9774">
                  <c:v>5.7940500870745213</c:v>
                </c:pt>
                <c:pt idx="9775">
                  <c:v>9.011592020768818</c:v>
                </c:pt>
                <c:pt idx="9776">
                  <c:v>9.7661329735394489</c:v>
                </c:pt>
                <c:pt idx="9777">
                  <c:v>7.7780265338101193</c:v>
                </c:pt>
                <c:pt idx="9778">
                  <c:v>2.9200291760494292</c:v>
                </c:pt>
                <c:pt idx="9779">
                  <c:v>-4.7332324425884709</c:v>
                </c:pt>
                <c:pt idx="9780">
                  <c:v>-14.864267589953652</c:v>
                </c:pt>
                <c:pt idx="9781">
                  <c:v>-26.895971933788154</c:v>
                </c:pt>
                <c:pt idx="9782">
                  <c:v>-40.015302106334254</c:v>
                </c:pt>
                <c:pt idx="9783">
                  <c:v>-53.245940492006589</c:v>
                </c:pt>
                <c:pt idx="9784">
                  <c:v>-65.562826615932309</c:v>
                </c:pt>
                <c:pt idx="9785">
                  <c:v>-76.023938241753143</c:v>
                </c:pt>
                <c:pt idx="9786">
                  <c:v>-83.885628005528531</c:v>
                </c:pt>
                <c:pt idx="9787">
                  <c:v>-88.673675338316386</c:v>
                </c:pt>
                <c:pt idx="9788">
                  <c:v>-90.199776723112933</c:v>
                </c:pt>
                <c:pt idx="9789">
                  <c:v>-88.531963918258583</c:v>
                </c:pt>
                <c:pt idx="9790">
                  <c:v>-83.938156436084768</c:v>
                </c:pt>
                <c:pt idx="9791">
                  <c:v>-76.822543252822399</c:v>
                </c:pt>
                <c:pt idx="9792">
                  <c:v>-67.668511240602712</c:v>
                </c:pt>
                <c:pt idx="9793">
                  <c:v>-56.994468074612712</c:v>
                </c:pt>
                <c:pt idx="9794">
                  <c:v>-45.323302841085329</c:v>
                </c:pt>
                <c:pt idx="9795">
                  <c:v>-33.163181311230581</c:v>
                </c:pt>
                <c:pt idx="9796">
                  <c:v>-20.996325844482371</c:v>
                </c:pt>
                <c:pt idx="9797">
                  <c:v>-9.2725013392869045</c:v>
                </c:pt>
                <c:pt idx="9798">
                  <c:v>1.5955578881809822</c:v>
                </c:pt>
                <c:pt idx="9799">
                  <c:v>11.236941380823447</c:v>
                </c:pt>
                <c:pt idx="9800">
                  <c:v>19.329126517042535</c:v>
                </c:pt>
                <c:pt idx="9801">
                  <c:v>25.607164287078273</c:v>
                </c:pt>
                <c:pt idx="9802">
                  <c:v>29.875416720385221</c:v>
                </c:pt>
                <c:pt idx="9803">
                  <c:v>32.020596534822126</c:v>
                </c:pt>
                <c:pt idx="9804">
                  <c:v>32.023642970022507</c:v>
                </c:pt>
                <c:pt idx="9805">
                  <c:v>29.967239053831452</c:v>
                </c:pt>
                <c:pt idx="9806">
                  <c:v>26.036130592781717</c:v>
                </c:pt>
                <c:pt idx="9807">
                  <c:v>20.509019988953668</c:v>
                </c:pt>
                <c:pt idx="9808">
                  <c:v>13.743083404026885</c:v>
                </c:pt>
                <c:pt idx="9809">
                  <c:v>6.1539962577705829</c:v>
                </c:pt>
                <c:pt idx="9810">
                  <c:v>-1.8050977870773584</c:v>
                </c:pt>
                <c:pt idx="9811">
                  <c:v>-9.6630182515615886</c:v>
                </c:pt>
                <c:pt idx="9812">
                  <c:v>-16.947211295110776</c:v>
                </c:pt>
                <c:pt idx="9813">
                  <c:v>-23.197950001925207</c:v>
                </c:pt>
                <c:pt idx="9814">
                  <c:v>-27.981420808256949</c:v>
                </c:pt>
                <c:pt idx="9815">
                  <c:v>-30.90359035793411</c:v>
                </c:pt>
                <c:pt idx="9816">
                  <c:v>-31.626875349704932</c:v>
                </c:pt>
                <c:pt idx="9817">
                  <c:v>-29.891388814356272</c:v>
                </c:pt>
                <c:pt idx="9818">
                  <c:v>-25.541797792422397</c:v>
                </c:pt>
                <c:pt idx="9819">
                  <c:v>-18.559331589605108</c:v>
                </c:pt>
                <c:pt idx="9820">
                  <c:v>-9.0959220647663237</c:v>
                </c:pt>
                <c:pt idx="9821">
                  <c:v>2.4962002439797719</c:v>
                </c:pt>
                <c:pt idx="9822">
                  <c:v>15.650153418973879</c:v>
                </c:pt>
                <c:pt idx="9823">
                  <c:v>29.598391432530654</c:v>
                </c:pt>
                <c:pt idx="9824">
                  <c:v>43.425851461612751</c:v>
                </c:pt>
                <c:pt idx="9825">
                  <c:v>56.163739002744443</c:v>
                </c:pt>
                <c:pt idx="9826">
                  <c:v>66.910297568765557</c:v>
                </c:pt>
                <c:pt idx="9827">
                  <c:v>74.95070786301801</c:v>
                </c:pt>
                <c:pt idx="9828">
                  <c:v>79.844182773040657</c:v>
                </c:pt>
                <c:pt idx="9829">
                  <c:v>81.456795955341747</c:v>
                </c:pt>
                <c:pt idx="9830">
                  <c:v>79.938397914457013</c:v>
                </c:pt>
                <c:pt idx="9831">
                  <c:v>75.659862680787498</c:v>
                </c:pt>
                <c:pt idx="9832">
                  <c:v>69.134414186521312</c:v>
                </c:pt>
                <c:pt idx="9833">
                  <c:v>60.943462136613945</c:v>
                </c:pt>
                <c:pt idx="9834">
                  <c:v>51.678559547637462</c:v>
                </c:pt>
                <c:pt idx="9835">
                  <c:v>41.902495166722794</c:v>
                </c:pt>
                <c:pt idx="9836">
                  <c:v>32.127059264271345</c:v>
                </c:pt>
                <c:pt idx="9837">
                  <c:v>22.802822420172639</c:v>
                </c:pt>
                <c:pt idx="9838">
                  <c:v>14.316217128850598</c:v>
                </c:pt>
                <c:pt idx="9839">
                  <c:v>6.9901196359192834</c:v>
                </c:pt>
                <c:pt idx="9840">
                  <c:v>1.085229122660661</c:v>
                </c:pt>
                <c:pt idx="9841">
                  <c:v>-3.1994934508392396</c:v>
                </c:pt>
                <c:pt idx="9842">
                  <c:v>-5.7282717830776315</c:v>
                </c:pt>
                <c:pt idx="9843">
                  <c:v>-6.4320698589949838</c:v>
                </c:pt>
                <c:pt idx="9844">
                  <c:v>-5.3137134814257436</c:v>
                </c:pt>
                <c:pt idx="9845">
                  <c:v>-2.4531971699066752</c:v>
                </c:pt>
                <c:pt idx="9846">
                  <c:v>1.9889429775623571</c:v>
                </c:pt>
                <c:pt idx="9847">
                  <c:v>7.7725823760373656</c:v>
                </c:pt>
                <c:pt idx="9848">
                  <c:v>14.585104604973884</c:v>
                </c:pt>
                <c:pt idx="9849">
                  <c:v>22.054999203048947</c:v>
                </c:pt>
                <c:pt idx="9850">
                  <c:v>29.770505696970158</c:v>
                </c:pt>
                <c:pt idx="9851">
                  <c:v>37.300560117650527</c:v>
                </c:pt>
                <c:pt idx="9852">
                  <c:v>44.215151993733038</c:v>
                </c:pt>
                <c:pt idx="9853">
                  <c:v>50.103127250984016</c:v>
                </c:pt>
                <c:pt idx="9854">
                  <c:v>54.586876086394682</c:v>
                </c:pt>
                <c:pt idx="9855">
                  <c:v>57.334583156629769</c:v>
                </c:pt>
                <c:pt idx="9856">
                  <c:v>58.071455075382502</c:v>
                </c:pt>
                <c:pt idx="9857">
                  <c:v>56.591554932034065</c:v>
                </c:pt>
                <c:pt idx="9858">
                  <c:v>52.771669056707083</c:v>
                </c:pt>
                <c:pt idx="9859">
                  <c:v>46.588062698545841</c:v>
                </c:pt>
                <c:pt idx="9860">
                  <c:v>38.135981510211522</c:v>
                </c:pt>
                <c:pt idx="9861">
                  <c:v>27.650166468708584</c:v>
                </c:pt>
                <c:pt idx="9862">
                  <c:v>15.522360075496485</c:v>
                </c:pt>
                <c:pt idx="9863">
                  <c:v>2.308995708890075</c:v>
                </c:pt>
                <c:pt idx="9864">
                  <c:v>-11.280130814885428</c:v>
                </c:pt>
                <c:pt idx="9865">
                  <c:v>-24.421592840795903</c:v>
                </c:pt>
                <c:pt idx="9866">
                  <c:v>-36.251510717366038</c:v>
                </c:pt>
                <c:pt idx="9867">
                  <c:v>-45.967158303405931</c:v>
                </c:pt>
                <c:pt idx="9868">
                  <c:v>-52.938540901949551</c:v>
                </c:pt>
                <c:pt idx="9869">
                  <c:v>-56.801421455492324</c:v>
                </c:pt>
                <c:pt idx="9870">
                  <c:v>-57.504365136430117</c:v>
                </c:pt>
                <c:pt idx="9871">
                  <c:v>-55.296804401070482</c:v>
                </c:pt>
                <c:pt idx="9872">
                  <c:v>-50.665899188710689</c:v>
                </c:pt>
                <c:pt idx="9873">
                  <c:v>-44.245523966701114</c:v>
                </c:pt>
                <c:pt idx="9874">
                  <c:v>-36.723926708045425</c:v>
                </c:pt>
                <c:pt idx="9875">
                  <c:v>-28.769084064898365</c:v>
                </c:pt>
                <c:pt idx="9876">
                  <c:v>-20.979393699824104</c:v>
                </c:pt>
                <c:pt idx="9877">
                  <c:v>-13.85818308296731</c:v>
                </c:pt>
                <c:pt idx="9878">
                  <c:v>-7.8058921490747846</c:v>
                </c:pt>
                <c:pt idx="9879">
                  <c:v>-3.1229853920427826</c:v>
                </c:pt>
                <c:pt idx="9880">
                  <c:v>-1.7898833105413049E-2</c:v>
                </c:pt>
                <c:pt idx="9881">
                  <c:v>1.3838362634560808</c:v>
                </c:pt>
                <c:pt idx="9882">
                  <c:v>1.0315033169989476</c:v>
                </c:pt>
                <c:pt idx="9883">
                  <c:v>-1.0568748314964747</c:v>
                </c:pt>
                <c:pt idx="9884">
                  <c:v>-4.7984819206966423</c:v>
                </c:pt>
                <c:pt idx="9885">
                  <c:v>-10.04805805744421</c:v>
                </c:pt>
                <c:pt idx="9886">
                  <c:v>-16.599723421431765</c:v>
                </c:pt>
                <c:pt idx="9887">
                  <c:v>-24.189773288688777</c:v>
                </c:pt>
                <c:pt idx="9888">
                  <c:v>-32.502121464537112</c:v>
                </c:pt>
                <c:pt idx="9889">
                  <c:v>-41.177777999519364</c:v>
                </c:pt>
                <c:pt idx="9890">
                  <c:v>-49.828850561999154</c:v>
                </c:pt>
                <c:pt idx="9891">
                  <c:v>-58.05623471434636</c:v>
                </c:pt>
                <c:pt idx="9892">
                  <c:v>-65.468949711881564</c:v>
                </c:pt>
                <c:pt idx="9893">
                  <c:v>-71.702605391961214</c:v>
                </c:pt>
                <c:pt idx="9894">
                  <c:v>-76.43499948007242</c:v>
                </c:pt>
                <c:pt idx="9895">
                  <c:v>-79.398026728488219</c:v>
                </c:pt>
                <c:pt idx="9896">
                  <c:v>-80.386317489080511</c:v>
                </c:pt>
                <c:pt idx="9897">
                  <c:v>-79.26383275233772</c:v>
                </c:pt>
                <c:pt idx="9898">
                  <c:v>-75.969883897379248</c:v>
                </c:pt>
                <c:pt idx="9899">
                  <c:v>-70.52582352639692</c:v>
                </c:pt>
                <c:pt idx="9900">
                  <c:v>-63.043119809568068</c:v>
                </c:pt>
                <c:pt idx="9901">
                  <c:v>-53.732745247075265</c:v>
                </c:pt>
                <c:pt idx="9902">
                  <c:v>-42.914740361453681</c:v>
                </c:pt>
                <c:pt idx="9903">
                  <c:v>-31.02537624839437</c:v>
                </c:pt>
                <c:pt idx="9904">
                  <c:v>-18.61756752462874</c:v>
                </c:pt>
                <c:pt idx="9905">
                  <c:v>-6.3484343902545222</c:v>
                </c:pt>
                <c:pt idx="9906">
                  <c:v>5.0529026178146514</c:v>
                </c:pt>
                <c:pt idx="9907">
                  <c:v>14.842564382241813</c:v>
                </c:pt>
                <c:pt idx="9908">
                  <c:v>22.343780399045595</c:v>
                </c:pt>
                <c:pt idx="9909">
                  <c:v>27.043113158555457</c:v>
                </c:pt>
                <c:pt idx="9910">
                  <c:v>28.679826934049597</c:v>
                </c:pt>
                <c:pt idx="9911">
                  <c:v>27.301595756180571</c:v>
                </c:pt>
                <c:pt idx="9912">
                  <c:v>23.265667692252961</c:v>
                </c:pt>
                <c:pt idx="9913">
                  <c:v>17.182014765414426</c:v>
                </c:pt>
                <c:pt idx="9914">
                  <c:v>9.815417559041645</c:v>
                </c:pt>
                <c:pt idx="9915">
                  <c:v>1.975471411347042</c:v>
                </c:pt>
                <c:pt idx="9916">
                  <c:v>-5.5782497879370876</c:v>
                </c:pt>
                <c:pt idx="9917">
                  <c:v>-12.200354541089357</c:v>
                </c:pt>
                <c:pt idx="9918">
                  <c:v>-17.390994530486527</c:v>
                </c:pt>
                <c:pt idx="9919">
                  <c:v>-20.801227035375273</c:v>
                </c:pt>
                <c:pt idx="9920">
                  <c:v>-22.222229537326047</c:v>
                </c:pt>
                <c:pt idx="9921">
                  <c:v>-21.567163846707068</c:v>
                </c:pt>
                <c:pt idx="9922">
                  <c:v>-18.851765128036607</c:v>
                </c:pt>
                <c:pt idx="9923">
                  <c:v>-14.177001486501739</c:v>
                </c:pt>
                <c:pt idx="9924">
                  <c:v>-7.7150964575958474</c:v>
                </c:pt>
                <c:pt idx="9925">
                  <c:v>0.30111655330420217</c:v>
                </c:pt>
                <c:pt idx="9926">
                  <c:v>9.5863303720053707</c:v>
                </c:pt>
                <c:pt idx="9927">
                  <c:v>19.809685229497848</c:v>
                </c:pt>
                <c:pt idx="9928">
                  <c:v>30.602035563303318</c:v>
                </c:pt>
                <c:pt idx="9929">
                  <c:v>41.565160046932363</c:v>
                </c:pt>
                <c:pt idx="9930">
                  <c:v>52.284188118269832</c:v>
                </c:pt>
                <c:pt idx="9931">
                  <c:v>62.343699487626438</c:v>
                </c:pt>
                <c:pt idx="9932">
                  <c:v>71.346704985985937</c:v>
                </c:pt>
                <c:pt idx="9933">
                  <c:v>78.934436524462981</c:v>
                </c:pt>
                <c:pt idx="9934">
                  <c:v>84.804192078026986</c:v>
                </c:pt>
                <c:pt idx="9935">
                  <c:v>88.722852829783321</c:v>
                </c:pt>
                <c:pt idx="9936">
                  <c:v>90.534991468610372</c:v>
                </c:pt>
                <c:pt idx="9937">
                  <c:v>90.166060647761796</c:v>
                </c:pt>
                <c:pt idx="9938">
                  <c:v>87.622264479052134</c:v>
                </c:pt>
                <c:pt idx="9939">
                  <c:v>82.98904089894603</c:v>
                </c:pt>
                <c:pt idx="9940">
                  <c:v>76.429733479505799</c:v>
                </c:pt>
                <c:pt idx="9941">
                  <c:v>68.185314569786371</c:v>
                </c:pt>
                <c:pt idx="9942">
                  <c:v>58.575176763946956</c:v>
                </c:pt>
                <c:pt idx="9943">
                  <c:v>47.998113625644287</c:v>
                </c:pt>
                <c:pt idx="9944">
                  <c:v>36.931626498178233</c:v>
                </c:pt>
                <c:pt idx="9945">
                  <c:v>25.926586439459641</c:v>
                </c:pt>
                <c:pt idx="9946">
                  <c:v>15.593158563954379</c:v>
                </c:pt>
                <c:pt idx="9947">
                  <c:v>6.5731771400655408</c:v>
                </c:pt>
                <c:pt idx="9948">
                  <c:v>-0.50531113767749936</c:v>
                </c:pt>
                <c:pt idx="9949">
                  <c:v>-5.0926692774392572</c:v>
                </c:pt>
                <c:pt idx="9950">
                  <c:v>-6.7965439503807792</c:v>
                </c:pt>
                <c:pt idx="9951">
                  <c:v>-5.4612139280953009</c:v>
                </c:pt>
                <c:pt idx="9952">
                  <c:v>-1.2256535068677243</c:v>
                </c:pt>
                <c:pt idx="9953">
                  <c:v>5.4627203227260237</c:v>
                </c:pt>
                <c:pt idx="9954">
                  <c:v>13.891738023916904</c:v>
                </c:pt>
                <c:pt idx="9955">
                  <c:v>23.179624162479509</c:v>
                </c:pt>
                <c:pt idx="9956">
                  <c:v>32.396841463285739</c:v>
                </c:pt>
                <c:pt idx="9957">
                  <c:v>40.682193128945244</c:v>
                </c:pt>
                <c:pt idx="9958">
                  <c:v>47.327608518522645</c:v>
                </c:pt>
                <c:pt idx="9959">
                  <c:v>51.821458805353174</c:v>
                </c:pt>
                <c:pt idx="9960">
                  <c:v>53.854784142982581</c:v>
                </c:pt>
                <c:pt idx="9961">
                  <c:v>53.302615448207391</c:v>
                </c:pt>
                <c:pt idx="9962">
                  <c:v>50.193409401057437</c:v>
                </c:pt>
                <c:pt idx="9963">
                  <c:v>44.676420296227541</c:v>
                </c:pt>
                <c:pt idx="9964">
                  <c:v>36.992652967799494</c:v>
                </c:pt>
                <c:pt idx="9965">
                  <c:v>27.451608821004964</c:v>
                </c:pt>
                <c:pt idx="9966">
                  <c:v>16.413826445767768</c:v>
                </c:pt>
                <c:pt idx="9967">
                  <c:v>4.2780308483729073</c:v>
                </c:pt>
                <c:pt idx="9968">
                  <c:v>-8.5288357928324601</c:v>
                </c:pt>
                <c:pt idx="9969">
                  <c:v>-21.560621165238139</c:v>
                </c:pt>
                <c:pt idx="9970">
                  <c:v>-34.36190011260387</c:v>
                </c:pt>
                <c:pt idx="9971">
                  <c:v>-46.480451347241939</c:v>
                </c:pt>
                <c:pt idx="9972">
                  <c:v>-57.483204613310122</c:v>
                </c:pt>
                <c:pt idx="9973">
                  <c:v>-66.975424395945026</c:v>
                </c:pt>
                <c:pt idx="9974">
                  <c:v>-74.621406888621493</c:v>
                </c:pt>
                <c:pt idx="9975">
                  <c:v>-80.163690624790576</c:v>
                </c:pt>
                <c:pt idx="9976">
                  <c:v>-83.43744294828376</c:v>
                </c:pt>
                <c:pt idx="9977">
                  <c:v>-84.377682431927298</c:v>
                </c:pt>
                <c:pt idx="9978">
                  <c:v>-83.018969283216265</c:v>
                </c:pt>
                <c:pt idx="9979">
                  <c:v>-79.489171822544151</c:v>
                </c:pt>
                <c:pt idx="9980">
                  <c:v>-73.99999943341426</c:v>
                </c:pt>
                <c:pt idx="9981">
                  <c:v>-66.836915912592602</c:v>
                </c:pt>
                <c:pt idx="9982">
                  <c:v>-58.350156081513084</c:v>
                </c:pt>
                <c:pt idx="9983">
                  <c:v>-48.947394548092092</c:v>
                </c:pt>
                <c:pt idx="9984">
                  <c:v>-39.087517671379217</c:v>
                </c:pt>
                <c:pt idx="9985">
                  <c:v>-29.274029688316617</c:v>
                </c:pt>
                <c:pt idx="9986">
                  <c:v>-20.045836480741201</c:v>
                </c:pt>
                <c:pt idx="9987">
                  <c:v>-11.962466118545215</c:v>
                </c:pt>
                <c:pt idx="9988">
                  <c:v>-5.5803350255202453</c:v>
                </c:pt>
                <c:pt idx="9989">
                  <c:v>-1.4168536673431791</c:v>
                </c:pt>
                <c:pt idx="9990">
                  <c:v>9.9314938925337479E-2</c:v>
                </c:pt>
                <c:pt idx="9991">
                  <c:v>-1.3101240299834487</c:v>
                </c:pt>
                <c:pt idx="9992">
                  <c:v>-5.7076436611774977</c:v>
                </c:pt>
                <c:pt idx="9993">
                  <c:v>-12.885906449612309</c:v>
                </c:pt>
                <c:pt idx="9994">
                  <c:v>-22.34539323379332</c:v>
                </c:pt>
                <c:pt idx="9995">
                  <c:v>-33.321293389153915</c:v>
                </c:pt>
                <c:pt idx="9996">
                  <c:v>-44.864610491899533</c:v>
                </c:pt>
                <c:pt idx="9997">
                  <c:v>-55.963149515072701</c:v>
                </c:pt>
                <c:pt idx="9998">
                  <c:v>-65.672146198790514</c:v>
                </c:pt>
                <c:pt idx="9999">
                  <c:v>-73.22147123412303</c:v>
                </c:pt>
                <c:pt idx="10000">
                  <c:v>-78.077953745806795</c:v>
                </c:pt>
              </c:numCache>
            </c:numRef>
          </c:yVal>
          <c:smooth val="1"/>
        </c:ser>
        <c:ser>
          <c:idx val="1"/>
          <c:order val="1"/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Foglio2!$T$15:$T$65</c:f>
              <c:numCache>
                <c:formatCode>General</c:formatCode>
                <c:ptCount val="51"/>
                <c:pt idx="0">
                  <c:v>210</c:v>
                </c:pt>
                <c:pt idx="1">
                  <c:v>208.34408727560847</c:v>
                </c:pt>
                <c:pt idx="2">
                  <c:v>203.40246383529868</c:v>
                </c:pt>
                <c:pt idx="3">
                  <c:v>195.2530620327274</c:v>
                </c:pt>
                <c:pt idx="4">
                  <c:v>184.02440280257139</c:v>
                </c:pt>
                <c:pt idx="5">
                  <c:v>169.89356880861217</c:v>
                </c:pt>
                <c:pt idx="6">
                  <c:v>153.08341174434381</c:v>
                </c:pt>
                <c:pt idx="7">
                  <c:v>133.85903782863994</c:v>
                </c:pt>
                <c:pt idx="8">
                  <c:v>112.52362692231465</c:v>
                </c:pt>
                <c:pt idx="9">
                  <c:v>89.413651200605074</c:v>
                </c:pt>
                <c:pt idx="10">
                  <c:v>64.893568785968014</c:v>
                </c:pt>
                <c:pt idx="11">
                  <c:v>39.35007602577037</c:v>
                </c:pt>
                <c:pt idx="12">
                  <c:v>13.18600905988847</c:v>
                </c:pt>
                <c:pt idx="13">
                  <c:v>-13.18600914586211</c:v>
                </c:pt>
                <c:pt idx="14">
                  <c:v>-39.350076110388152</c:v>
                </c:pt>
                <c:pt idx="15">
                  <c:v>-64.893568867895468</c:v>
                </c:pt>
                <c:pt idx="16">
                  <c:v>-89.413651278550162</c:v>
                </c:pt>
                <c:pt idx="17">
                  <c:v>-112.52362699504812</c:v>
                </c:pt>
                <c:pt idx="18">
                  <c:v>-133.85903789501478</c:v>
                </c:pt>
                <c:pt idx="19">
                  <c:v>-153.08341180331323</c:v>
                </c:pt>
                <c:pt idx="20">
                  <c:v>-169.89356885924619</c:v>
                </c:pt>
                <c:pt idx="21">
                  <c:v>-184.02440284407143</c:v>
                </c:pt>
                <c:pt idx="22">
                  <c:v>-195.25306206443904</c:v>
                </c:pt>
                <c:pt idx="23">
                  <c:v>-203.40246385672177</c:v>
                </c:pt>
                <c:pt idx="24">
                  <c:v>-208.34408728640514</c:v>
                </c:pt>
                <c:pt idx="25">
                  <c:v>-210</c:v>
                </c:pt>
                <c:pt idx="26">
                  <c:v>-208.3440872648118</c:v>
                </c:pt>
                <c:pt idx="27">
                  <c:v>-203.40246381387558</c:v>
                </c:pt>
                <c:pt idx="28">
                  <c:v>-195.25306200101573</c:v>
                </c:pt>
                <c:pt idx="29">
                  <c:v>-184.02440276107123</c:v>
                </c:pt>
                <c:pt idx="30">
                  <c:v>-169.89356875797804</c:v>
                </c:pt>
                <c:pt idx="31">
                  <c:v>-153.08341168537422</c:v>
                </c:pt>
                <c:pt idx="32">
                  <c:v>-133.85903776226485</c:v>
                </c:pt>
                <c:pt idx="33">
                  <c:v>-112.52362684958085</c:v>
                </c:pt>
                <c:pt idx="34">
                  <c:v>-89.413651122659658</c:v>
                </c:pt>
                <c:pt idx="35">
                  <c:v>-64.893568704040206</c:v>
                </c:pt>
                <c:pt idx="36">
                  <c:v>-39.350075941152213</c:v>
                </c:pt>
                <c:pt idx="37">
                  <c:v>-13.186008973914454</c:v>
                </c:pt>
                <c:pt idx="38">
                  <c:v>13.186009231836126</c:v>
                </c:pt>
                <c:pt idx="39">
                  <c:v>39.350076195006309</c:v>
                </c:pt>
                <c:pt idx="40">
                  <c:v>64.893568949823276</c:v>
                </c:pt>
                <c:pt idx="41">
                  <c:v>89.413651356495578</c:v>
                </c:pt>
                <c:pt idx="42">
                  <c:v>112.52362706778187</c:v>
                </c:pt>
                <c:pt idx="43">
                  <c:v>133.85903796138984</c:v>
                </c:pt>
                <c:pt idx="44">
                  <c:v>153.08341186228284</c:v>
                </c:pt>
                <c:pt idx="45">
                  <c:v>169.89356890988034</c:v>
                </c:pt>
                <c:pt idx="46">
                  <c:v>184.02440288557162</c:v>
                </c:pt>
                <c:pt idx="47">
                  <c:v>195.25306209615076</c:v>
                </c:pt>
                <c:pt idx="48">
                  <c:v>203.40246387814491</c:v>
                </c:pt>
                <c:pt idx="49">
                  <c:v>208.34408729720187</c:v>
                </c:pt>
                <c:pt idx="50">
                  <c:v>210</c:v>
                </c:pt>
              </c:numCache>
            </c:numRef>
          </c:xVal>
          <c:yVal>
            <c:numRef>
              <c:f>Foglio2!$U$15:$U$65</c:f>
              <c:numCache>
                <c:formatCode>General</c:formatCode>
                <c:ptCount val="51"/>
                <c:pt idx="0">
                  <c:v>0</c:v>
                </c:pt>
                <c:pt idx="1">
                  <c:v>26.319979051922456</c:v>
                </c:pt>
                <c:pt idx="2">
                  <c:v>52.224876311294473</c:v>
                </c:pt>
                <c:pt idx="3">
                  <c:v>77.306156073393666</c:v>
                </c:pt>
                <c:pt idx="4">
                  <c:v>101.16827157343829</c:v>
                </c:pt>
                <c:pt idx="5">
                  <c:v>123.43490299535765</c:v>
                </c:pt>
                <c:pt idx="6">
                  <c:v>143.75489226009563</c:v>
                </c:pt>
                <c:pt idx="7">
                  <c:v>161.8077809982905</c:v>
                </c:pt>
                <c:pt idx="8">
                  <c:v>177.3088643701937</c:v>
                </c:pt>
                <c:pt idx="9">
                  <c:v>190.01368103106822</c:v>
                </c:pt>
                <c:pt idx="10">
                  <c:v>199.72186843263017</c:v>
                </c:pt>
                <c:pt idx="11">
                  <c:v>206.28032266012696</c:v>
                </c:pt>
                <c:pt idx="12">
                  <c:v>209.58561297253334</c:v>
                </c:pt>
                <c:pt idx="13">
                  <c:v>209.58561296712435</c:v>
                </c:pt>
                <c:pt idx="14">
                  <c:v>206.28032264398527</c:v>
                </c:pt>
                <c:pt idx="15">
                  <c:v>199.72186840601034</c:v>
                </c:pt>
                <c:pt idx="16">
                  <c:v>190.01368099439006</c:v>
                </c:pt>
                <c:pt idx="17">
                  <c:v>177.30886432403565</c:v>
                </c:pt>
                <c:pt idx="18">
                  <c:v>161.80778094338046</c:v>
                </c:pt>
                <c:pt idx="19">
                  <c:v>143.7548921972996</c:v>
                </c:pt>
                <c:pt idx="20">
                  <c:v>123.43490292566592</c:v>
                </c:pt>
                <c:pt idx="21">
                  <c:v>101.16827149794997</c:v>
                </c:pt>
                <c:pt idx="22">
                  <c:v>77.306155993299242</c:v>
                </c:pt>
                <c:pt idx="23">
                  <c:v>52.224876227857074</c:v>
                </c:pt>
                <c:pt idx="24">
                  <c:v>26.319978966457938</c:v>
                </c:pt>
                <c:pt idx="25">
                  <c:v>-8.6143813000840591E-8</c:v>
                </c:pt>
                <c:pt idx="26">
                  <c:v>-26.319979137387023</c:v>
                </c:pt>
                <c:pt idx="27">
                  <c:v>-52.224876394731965</c:v>
                </c:pt>
                <c:pt idx="28">
                  <c:v>-77.306156153488217</c:v>
                </c:pt>
                <c:pt idx="29">
                  <c:v>-101.16827164892678</c:v>
                </c:pt>
                <c:pt idx="30">
                  <c:v>-123.43490306504955</c:v>
                </c:pt>
                <c:pt idx="31">
                  <c:v>-143.75489232289186</c:v>
                </c:pt>
                <c:pt idx="32">
                  <c:v>-161.80778105320076</c:v>
                </c:pt>
                <c:pt idx="33">
                  <c:v>-177.30886441635195</c:v>
                </c:pt>
                <c:pt idx="34">
                  <c:v>-190.01368106774655</c:v>
                </c:pt>
                <c:pt idx="35">
                  <c:v>-199.72186845925015</c:v>
                </c:pt>
                <c:pt idx="36">
                  <c:v>-206.28032267626875</c:v>
                </c:pt>
                <c:pt idx="37">
                  <c:v>-209.58561297794239</c:v>
                </c:pt>
                <c:pt idx="38">
                  <c:v>-209.58561296171533</c:v>
                </c:pt>
                <c:pt idx="39">
                  <c:v>-206.2803226278435</c:v>
                </c:pt>
                <c:pt idx="40">
                  <c:v>-199.72186837939037</c:v>
                </c:pt>
                <c:pt idx="41">
                  <c:v>-190.01368095771173</c:v>
                </c:pt>
                <c:pt idx="42">
                  <c:v>-177.30886427787738</c:v>
                </c:pt>
                <c:pt idx="43">
                  <c:v>-161.80778088847023</c:v>
                </c:pt>
                <c:pt idx="44">
                  <c:v>-143.75489213450331</c:v>
                </c:pt>
                <c:pt idx="45">
                  <c:v>-123.43490285597399</c:v>
                </c:pt>
                <c:pt idx="46">
                  <c:v>-101.16827142246142</c:v>
                </c:pt>
                <c:pt idx="47">
                  <c:v>-77.306155913204577</c:v>
                </c:pt>
                <c:pt idx="48">
                  <c:v>-52.224876144419447</c:v>
                </c:pt>
                <c:pt idx="49">
                  <c:v>-26.319978880993208</c:v>
                </c:pt>
                <c:pt idx="50">
                  <c:v>1.7228781251914932E-7</c:v>
                </c:pt>
              </c:numCache>
            </c:numRef>
          </c:yVal>
          <c:smooth val="1"/>
        </c:ser>
        <c:ser>
          <c:idx val="2"/>
          <c:order val="2"/>
          <c:spPr>
            <a:ln w="12700"/>
          </c:spPr>
          <c:marker>
            <c:symbol val="none"/>
          </c:marker>
          <c:xVal>
            <c:numRef>
              <c:f>Foglio2!$AD$15:$AD$10015</c:f>
              <c:numCache>
                <c:formatCode>General</c:formatCode>
                <c:ptCount val="10001"/>
                <c:pt idx="0">
                  <c:v>16.780045351473923</c:v>
                </c:pt>
                <c:pt idx="1">
                  <c:v>5.4421768707482991</c:v>
                </c:pt>
                <c:pt idx="2">
                  <c:v>3.3106575963718825</c:v>
                </c:pt>
                <c:pt idx="3">
                  <c:v>2.3971493359248459</c:v>
                </c:pt>
                <c:pt idx="4">
                  <c:v>1.8896447467876041</c:v>
                </c:pt>
                <c:pt idx="5">
                  <c:v>1.5666872809729937</c:v>
                </c:pt>
                <c:pt idx="6">
                  <c:v>1.3082155939298801</c:v>
                </c:pt>
                <c:pt idx="7">
                  <c:v>1.194255479969766</c:v>
                </c:pt>
                <c:pt idx="8">
                  <c:v>1.0537548352674415</c:v>
                </c:pt>
                <c:pt idx="9">
                  <c:v>0.99057166726339563</c:v>
                </c:pt>
                <c:pt idx="10">
                  <c:v>0.89623150847640742</c:v>
                </c:pt>
                <c:pt idx="11">
                  <c:v>0.84787538203687407</c:v>
                </c:pt>
                <c:pt idx="12">
                  <c:v>0.83446712018140679</c:v>
                </c:pt>
                <c:pt idx="13">
                  <c:v>0.78945158310237495</c:v>
                </c:pt>
                <c:pt idx="14">
                  <c:v>0.77410274454609374</c:v>
                </c:pt>
                <c:pt idx="15">
                  <c:v>0.78267866286299448</c:v>
                </c:pt>
                <c:pt idx="16">
                  <c:v>0.79708651137222453</c:v>
                </c:pt>
                <c:pt idx="17">
                  <c:v>0.82280531260123024</c:v>
                </c:pt>
                <c:pt idx="18">
                  <c:v>0.88251516822945353</c:v>
                </c:pt>
                <c:pt idx="19">
                  <c:v>1.0233153090295934</c:v>
                </c:pt>
                <c:pt idx="20">
                  <c:v>1.3716055527902205</c:v>
                </c:pt>
                <c:pt idx="21">
                  <c:v>1.9419395665242831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</c:numCache>
            </c:numRef>
          </c:xVal>
          <c:yVal>
            <c:numRef>
              <c:f>Foglio2!$AE$15:$AE$10015</c:f>
              <c:numCache>
                <c:formatCode>General</c:formatCode>
                <c:ptCount val="10001"/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288384"/>
        <c:axId val="118289920"/>
      </c:scatterChart>
      <c:valAx>
        <c:axId val="118288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18289920"/>
        <c:crosses val="autoZero"/>
        <c:crossBetween val="midCat"/>
      </c:valAx>
      <c:valAx>
        <c:axId val="118289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18288384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 b="1"/>
              <a:t>ogni colore = 2 secondi</a:t>
            </a:r>
          </a:p>
        </c:rich>
      </c:tx>
      <c:layout>
        <c:manualLayout>
          <c:xMode val="edge"/>
          <c:yMode val="edge"/>
          <c:x val="6.1923002867884755E-2"/>
          <c:y val="5.0761393101202736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4.5019932010401859E-2"/>
          <c:y val="1.9846099708983069E-2"/>
          <c:w val="0.91533881082898083"/>
          <c:h val="0.96030780058203391"/>
        </c:manualLayout>
      </c:layout>
      <c:scatterChart>
        <c:scatterStyle val="smoothMarker"/>
        <c:varyColors val="0"/>
        <c:ser>
          <c:idx val="4"/>
          <c:order val="0"/>
          <c:tx>
            <c:v> 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xVal>
            <c:numRef>
              <c:f>Foglio2!$T$15:$T$65</c:f>
              <c:numCache>
                <c:formatCode>General</c:formatCode>
                <c:ptCount val="51"/>
                <c:pt idx="0">
                  <c:v>210</c:v>
                </c:pt>
                <c:pt idx="1">
                  <c:v>208.34408727560847</c:v>
                </c:pt>
                <c:pt idx="2">
                  <c:v>203.40246383529868</c:v>
                </c:pt>
                <c:pt idx="3">
                  <c:v>195.2530620327274</c:v>
                </c:pt>
                <c:pt idx="4">
                  <c:v>184.02440280257139</c:v>
                </c:pt>
                <c:pt idx="5">
                  <c:v>169.89356880861217</c:v>
                </c:pt>
                <c:pt idx="6">
                  <c:v>153.08341174434381</c:v>
                </c:pt>
                <c:pt idx="7">
                  <c:v>133.85903782863994</c:v>
                </c:pt>
                <c:pt idx="8">
                  <c:v>112.52362692231465</c:v>
                </c:pt>
                <c:pt idx="9">
                  <c:v>89.413651200605074</c:v>
                </c:pt>
                <c:pt idx="10">
                  <c:v>64.893568785968014</c:v>
                </c:pt>
                <c:pt idx="11">
                  <c:v>39.35007602577037</c:v>
                </c:pt>
                <c:pt idx="12">
                  <c:v>13.18600905988847</c:v>
                </c:pt>
                <c:pt idx="13">
                  <c:v>-13.18600914586211</c:v>
                </c:pt>
                <c:pt idx="14">
                  <c:v>-39.350076110388152</c:v>
                </c:pt>
                <c:pt idx="15">
                  <c:v>-64.893568867895468</c:v>
                </c:pt>
                <c:pt idx="16">
                  <c:v>-89.413651278550162</c:v>
                </c:pt>
                <c:pt idx="17">
                  <c:v>-112.52362699504812</c:v>
                </c:pt>
                <c:pt idx="18">
                  <c:v>-133.85903789501478</c:v>
                </c:pt>
                <c:pt idx="19">
                  <c:v>-153.08341180331323</c:v>
                </c:pt>
                <c:pt idx="20">
                  <c:v>-169.89356885924619</c:v>
                </c:pt>
                <c:pt idx="21">
                  <c:v>-184.02440284407143</c:v>
                </c:pt>
                <c:pt idx="22">
                  <c:v>-195.25306206443904</c:v>
                </c:pt>
                <c:pt idx="23">
                  <c:v>-203.40246385672177</c:v>
                </c:pt>
                <c:pt idx="24">
                  <c:v>-208.34408728640514</c:v>
                </c:pt>
                <c:pt idx="25">
                  <c:v>-210</c:v>
                </c:pt>
                <c:pt idx="26">
                  <c:v>-208.3440872648118</c:v>
                </c:pt>
                <c:pt idx="27">
                  <c:v>-203.40246381387558</c:v>
                </c:pt>
                <c:pt idx="28">
                  <c:v>-195.25306200101573</c:v>
                </c:pt>
                <c:pt idx="29">
                  <c:v>-184.02440276107123</c:v>
                </c:pt>
                <c:pt idx="30">
                  <c:v>-169.89356875797804</c:v>
                </c:pt>
                <c:pt idx="31">
                  <c:v>-153.08341168537422</c:v>
                </c:pt>
                <c:pt idx="32">
                  <c:v>-133.85903776226485</c:v>
                </c:pt>
                <c:pt idx="33">
                  <c:v>-112.52362684958085</c:v>
                </c:pt>
                <c:pt idx="34">
                  <c:v>-89.413651122659658</c:v>
                </c:pt>
                <c:pt idx="35">
                  <c:v>-64.893568704040206</c:v>
                </c:pt>
                <c:pt idx="36">
                  <c:v>-39.350075941152213</c:v>
                </c:pt>
                <c:pt idx="37">
                  <c:v>-13.186008973914454</c:v>
                </c:pt>
                <c:pt idx="38">
                  <c:v>13.186009231836126</c:v>
                </c:pt>
                <c:pt idx="39">
                  <c:v>39.350076195006309</c:v>
                </c:pt>
                <c:pt idx="40">
                  <c:v>64.893568949823276</c:v>
                </c:pt>
                <c:pt idx="41">
                  <c:v>89.413651356495578</c:v>
                </c:pt>
                <c:pt idx="42">
                  <c:v>112.52362706778187</c:v>
                </c:pt>
                <c:pt idx="43">
                  <c:v>133.85903796138984</c:v>
                </c:pt>
                <c:pt idx="44">
                  <c:v>153.08341186228284</c:v>
                </c:pt>
                <c:pt idx="45">
                  <c:v>169.89356890988034</c:v>
                </c:pt>
                <c:pt idx="46">
                  <c:v>184.02440288557162</c:v>
                </c:pt>
                <c:pt idx="47">
                  <c:v>195.25306209615076</c:v>
                </c:pt>
                <c:pt idx="48">
                  <c:v>203.40246387814491</c:v>
                </c:pt>
                <c:pt idx="49">
                  <c:v>208.34408729720187</c:v>
                </c:pt>
                <c:pt idx="50">
                  <c:v>210</c:v>
                </c:pt>
              </c:numCache>
            </c:numRef>
          </c:xVal>
          <c:yVal>
            <c:numRef>
              <c:f>Foglio2!$U$15:$U$65</c:f>
              <c:numCache>
                <c:formatCode>General</c:formatCode>
                <c:ptCount val="51"/>
                <c:pt idx="0">
                  <c:v>0</c:v>
                </c:pt>
                <c:pt idx="1">
                  <c:v>26.319979051922456</c:v>
                </c:pt>
                <c:pt idx="2">
                  <c:v>52.224876311294473</c:v>
                </c:pt>
                <c:pt idx="3">
                  <c:v>77.306156073393666</c:v>
                </c:pt>
                <c:pt idx="4">
                  <c:v>101.16827157343829</c:v>
                </c:pt>
                <c:pt idx="5">
                  <c:v>123.43490299535765</c:v>
                </c:pt>
                <c:pt idx="6">
                  <c:v>143.75489226009563</c:v>
                </c:pt>
                <c:pt idx="7">
                  <c:v>161.8077809982905</c:v>
                </c:pt>
                <c:pt idx="8">
                  <c:v>177.3088643701937</c:v>
                </c:pt>
                <c:pt idx="9">
                  <c:v>190.01368103106822</c:v>
                </c:pt>
                <c:pt idx="10">
                  <c:v>199.72186843263017</c:v>
                </c:pt>
                <c:pt idx="11">
                  <c:v>206.28032266012696</c:v>
                </c:pt>
                <c:pt idx="12">
                  <c:v>209.58561297253334</c:v>
                </c:pt>
                <c:pt idx="13">
                  <c:v>209.58561296712435</c:v>
                </c:pt>
                <c:pt idx="14">
                  <c:v>206.28032264398527</c:v>
                </c:pt>
                <c:pt idx="15">
                  <c:v>199.72186840601034</c:v>
                </c:pt>
                <c:pt idx="16">
                  <c:v>190.01368099439006</c:v>
                </c:pt>
                <c:pt idx="17">
                  <c:v>177.30886432403565</c:v>
                </c:pt>
                <c:pt idx="18">
                  <c:v>161.80778094338046</c:v>
                </c:pt>
                <c:pt idx="19">
                  <c:v>143.7548921972996</c:v>
                </c:pt>
                <c:pt idx="20">
                  <c:v>123.43490292566592</c:v>
                </c:pt>
                <c:pt idx="21">
                  <c:v>101.16827149794997</c:v>
                </c:pt>
                <c:pt idx="22">
                  <c:v>77.306155993299242</c:v>
                </c:pt>
                <c:pt idx="23">
                  <c:v>52.224876227857074</c:v>
                </c:pt>
                <c:pt idx="24">
                  <c:v>26.319978966457938</c:v>
                </c:pt>
                <c:pt idx="25">
                  <c:v>-8.6143813000840591E-8</c:v>
                </c:pt>
                <c:pt idx="26">
                  <c:v>-26.319979137387023</c:v>
                </c:pt>
                <c:pt idx="27">
                  <c:v>-52.224876394731965</c:v>
                </c:pt>
                <c:pt idx="28">
                  <c:v>-77.306156153488217</c:v>
                </c:pt>
                <c:pt idx="29">
                  <c:v>-101.16827164892678</c:v>
                </c:pt>
                <c:pt idx="30">
                  <c:v>-123.43490306504955</c:v>
                </c:pt>
                <c:pt idx="31">
                  <c:v>-143.75489232289186</c:v>
                </c:pt>
                <c:pt idx="32">
                  <c:v>-161.80778105320076</c:v>
                </c:pt>
                <c:pt idx="33">
                  <c:v>-177.30886441635195</c:v>
                </c:pt>
                <c:pt idx="34">
                  <c:v>-190.01368106774655</c:v>
                </c:pt>
                <c:pt idx="35">
                  <c:v>-199.72186845925015</c:v>
                </c:pt>
                <c:pt idx="36">
                  <c:v>-206.28032267626875</c:v>
                </c:pt>
                <c:pt idx="37">
                  <c:v>-209.58561297794239</c:v>
                </c:pt>
                <c:pt idx="38">
                  <c:v>-209.58561296171533</c:v>
                </c:pt>
                <c:pt idx="39">
                  <c:v>-206.2803226278435</c:v>
                </c:pt>
                <c:pt idx="40">
                  <c:v>-199.72186837939037</c:v>
                </c:pt>
                <c:pt idx="41">
                  <c:v>-190.01368095771173</c:v>
                </c:pt>
                <c:pt idx="42">
                  <c:v>-177.30886427787738</c:v>
                </c:pt>
                <c:pt idx="43">
                  <c:v>-161.80778088847023</c:v>
                </c:pt>
                <c:pt idx="44">
                  <c:v>-143.75489213450331</c:v>
                </c:pt>
                <c:pt idx="45">
                  <c:v>-123.43490285597399</c:v>
                </c:pt>
                <c:pt idx="46">
                  <c:v>-101.16827142246142</c:v>
                </c:pt>
                <c:pt idx="47">
                  <c:v>-77.306155913204577</c:v>
                </c:pt>
                <c:pt idx="48">
                  <c:v>-52.224876144419447</c:v>
                </c:pt>
                <c:pt idx="49">
                  <c:v>-26.319978880993208</c:v>
                </c:pt>
                <c:pt idx="50">
                  <c:v>1.7228781251914932E-7</c:v>
                </c:pt>
              </c:numCache>
            </c:numRef>
          </c:yVal>
          <c:smooth val="1"/>
        </c:ser>
        <c:ser>
          <c:idx val="0"/>
          <c:order val="1"/>
          <c:tx>
            <c:v>2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Foglio2!$Q$15:$Q$115</c:f>
              <c:numCache>
                <c:formatCode>General</c:formatCode>
                <c:ptCount val="101"/>
                <c:pt idx="0">
                  <c:v>90.156650105900596</c:v>
                </c:pt>
                <c:pt idx="1">
                  <c:v>88.072721582545014</c:v>
                </c:pt>
                <c:pt idx="2">
                  <c:v>83.110993799168185</c:v>
                </c:pt>
                <c:pt idx="3">
                  <c:v>75.689488359888486</c:v>
                </c:pt>
                <c:pt idx="4">
                  <c:v>66.298616085105607</c:v>
                </c:pt>
                <c:pt idx="5">
                  <c:v>55.458898764479045</c:v>
                </c:pt>
                <c:pt idx="6">
                  <c:v>43.692141565099398</c:v>
                </c:pt>
                <c:pt idx="7">
                  <c:v>31.503513594380284</c:v>
                </c:pt>
                <c:pt idx="8">
                  <c:v>19.371148998545731</c:v>
                </c:pt>
                <c:pt idx="9">
                  <c:v>7.7400448253947483</c:v>
                </c:pt>
                <c:pt idx="10">
                  <c:v>-2.9824286649907621</c:v>
                </c:pt>
                <c:pt idx="11">
                  <c:v>-12.431484498309752</c:v>
                </c:pt>
                <c:pt idx="12">
                  <c:v>-20.291806198614783</c:v>
                </c:pt>
                <c:pt idx="13">
                  <c:v>-26.307107451323439</c:v>
                </c:pt>
                <c:pt idx="14">
                  <c:v>-30.2921476628017</c:v>
                </c:pt>
                <c:pt idx="15">
                  <c:v>-32.145782409080489</c:v>
                </c:pt>
                <c:pt idx="16">
                  <c:v>-31.862441009996203</c:v>
                </c:pt>
                <c:pt idx="17">
                  <c:v>-29.538810497217625</c:v>
                </c:pt>
                <c:pt idx="18">
                  <c:v>-25.373036091436763</c:v>
                </c:pt>
                <c:pt idx="19">
                  <c:v>-19.655503014141928</c:v>
                </c:pt>
                <c:pt idx="20">
                  <c:v>-12.752547957751524</c:v>
                </c:pt>
                <c:pt idx="21">
                  <c:v>-5.0861453649760087</c:v>
                </c:pt>
                <c:pt idx="22">
                  <c:v>2.8870331416390114</c:v>
                </c:pt>
                <c:pt idx="23">
                  <c:v>10.694707834812483</c:v>
                </c:pt>
                <c:pt idx="24">
                  <c:v>17.86527398047782</c:v>
                </c:pt>
                <c:pt idx="25">
                  <c:v>23.941755024425543</c:v>
                </c:pt>
                <c:pt idx="26">
                  <c:v>28.49487708784682</c:v>
                </c:pt>
                <c:pt idx="27">
                  <c:v>31.13719885718201</c:v>
                </c:pt>
                <c:pt idx="28">
                  <c:v>31.540308449795528</c:v>
                </c:pt>
                <c:pt idx="29">
                  <c:v>29.456793794433722</c:v>
                </c:pt>
                <c:pt idx="30">
                  <c:v>24.74787032499777</c:v>
                </c:pt>
                <c:pt idx="31">
                  <c:v>17.415926043540292</c:v>
                </c:pt>
                <c:pt idx="32">
                  <c:v>7.6385282011608853</c:v>
                </c:pt>
                <c:pt idx="33">
                  <c:v>-4.2033384425550242</c:v>
                </c:pt>
                <c:pt idx="34">
                  <c:v>-17.513981803160558</c:v>
                </c:pt>
                <c:pt idx="35">
                  <c:v>-31.501794471768321</c:v>
                </c:pt>
                <c:pt idx="36">
                  <c:v>-45.238118637683797</c:v>
                </c:pt>
                <c:pt idx="37">
                  <c:v>-57.755855996434498</c:v>
                </c:pt>
                <c:pt idx="38">
                  <c:v>-68.171984121409636</c:v>
                </c:pt>
                <c:pt idx="39">
                  <c:v>-75.804795524705185</c:v>
                </c:pt>
                <c:pt idx="40">
                  <c:v>-80.254504585465455</c:v>
                </c:pt>
                <c:pt idx="41">
                  <c:v>-81.428122883545385</c:v>
                </c:pt>
                <c:pt idx="42">
                  <c:v>-79.509750839144715</c:v>
                </c:pt>
                <c:pt idx="43">
                  <c:v>-74.894252097608231</c:v>
                </c:pt>
                <c:pt idx="44">
                  <c:v>-68.108162014489523</c:v>
                </c:pt>
                <c:pt idx="45">
                  <c:v>-59.737241923279505</c:v>
                </c:pt>
                <c:pt idx="46">
                  <c:v>-50.371013627013497</c:v>
                </c:pt>
                <c:pt idx="47">
                  <c:v>-40.566335734554258</c:v>
                </c:pt>
                <c:pt idx="48">
                  <c:v>-30.827088856479378</c:v>
                </c:pt>
                <c:pt idx="49">
                  <c:v>-21.595205962764133</c:v>
                </c:pt>
                <c:pt idx="50">
                  <c:v>-13.248426779092823</c:v>
                </c:pt>
                <c:pt idx="51">
                  <c:v>-6.1011227151660128</c:v>
                </c:pt>
                <c:pt idx="52">
                  <c:v>-0.40563128849349422</c:v>
                </c:pt>
                <c:pt idx="53">
                  <c:v>3.6475214290446623</c:v>
                </c:pt>
                <c:pt idx="54">
                  <c:v>5.9313562511979736</c:v>
                </c:pt>
                <c:pt idx="55">
                  <c:v>6.3862587785828806</c:v>
                </c:pt>
                <c:pt idx="56">
                  <c:v>5.0252256521995156</c:v>
                </c:pt>
                <c:pt idx="57">
                  <c:v>1.9390462288497232</c:v>
                </c:pt>
                <c:pt idx="58">
                  <c:v>-2.7007736776517093</c:v>
                </c:pt>
                <c:pt idx="59">
                  <c:v>-8.6437157267398099</c:v>
                </c:pt>
                <c:pt idx="60">
                  <c:v>-15.56824644397954</c:v>
                </c:pt>
                <c:pt idx="61">
                  <c:v>-23.096222401360308</c:v>
                </c:pt>
                <c:pt idx="62">
                  <c:v>-30.812023608643724</c:v>
                </c:pt>
                <c:pt idx="63">
                  <c:v>-38.28357818832442</c:v>
                </c:pt>
                <c:pt idx="64">
                  <c:v>-45.082458743735167</c:v>
                </c:pt>
                <c:pt idx="65">
                  <c:v>-50.80126429910954</c:v>
                </c:pt>
                <c:pt idx="66">
                  <c:v>-55.067915790841496</c:v>
                </c:pt>
                <c:pt idx="67">
                  <c:v>-57.557674888801557</c:v>
                </c:pt>
                <c:pt idx="68">
                  <c:v>-58.004358962426977</c:v>
                </c:pt>
                <c:pt idx="69">
                  <c:v>-56.212376458003902</c:v>
                </c:pt>
                <c:pt idx="70">
                  <c:v>-52.070952308160038</c:v>
                </c:pt>
                <c:pt idx="71">
                  <c:v>-45.571292686744115</c:v>
                </c:pt>
                <c:pt idx="72">
                  <c:v>-36.826368897101027</c:v>
                </c:pt>
                <c:pt idx="73">
                  <c:v>-26.091318834302662</c:v>
                </c:pt>
                <c:pt idx="74">
                  <c:v>-13.78008424210771</c:v>
                </c:pt>
                <c:pt idx="75">
                  <c:v>-0.4710976317613238</c:v>
                </c:pt>
                <c:pt idx="76">
                  <c:v>13.107387071963181</c:v>
                </c:pt>
                <c:pt idx="77">
                  <c:v>26.121430352641422</c:v>
                </c:pt>
                <c:pt idx="78">
                  <c:v>37.709018249273171</c:v>
                </c:pt>
                <c:pt idx="79">
                  <c:v>47.084398619968063</c:v>
                </c:pt>
                <c:pt idx="80">
                  <c:v>53.648934214958182</c:v>
                </c:pt>
                <c:pt idx="81">
                  <c:v>57.079307502889229</c:v>
                </c:pt>
                <c:pt idx="82">
                  <c:v>57.366884764637817</c:v>
                </c:pt>
                <c:pt idx="83">
                  <c:v>54.797934781720656</c:v>
                </c:pt>
                <c:pt idx="84">
                  <c:v>49.885132353075534</c:v>
                </c:pt>
                <c:pt idx="85">
                  <c:v>43.274890869918323</c:v>
                </c:pt>
                <c:pt idx="86">
                  <c:v>35.656551880977887</c:v>
                </c:pt>
                <c:pt idx="87">
                  <c:v>27.690972966398906</c:v>
                </c:pt>
                <c:pt idx="88">
                  <c:v>19.964689324873127</c:v>
                </c:pt>
                <c:pt idx="89">
                  <c:v>12.967228893599694</c:v>
                </c:pt>
                <c:pt idx="90">
                  <c:v>7.0851424342889473</c:v>
                </c:pt>
                <c:pt idx="91">
                  <c:v>2.6058924907598238</c:v>
                </c:pt>
                <c:pt idx="92">
                  <c:v>-0.27385440100761349</c:v>
                </c:pt>
                <c:pt idx="93">
                  <c:v>-1.4391463361599632</c:v>
                </c:pt>
                <c:pt idx="94">
                  <c:v>-0.84889404234927224</c:v>
                </c:pt>
                <c:pt idx="95">
                  <c:v>1.4699063888783779</c:v>
                </c:pt>
                <c:pt idx="96">
                  <c:v>5.4258590566462663</c:v>
                </c:pt>
                <c:pt idx="97">
                  <c:v>10.865373066356943</c:v>
                </c:pt>
                <c:pt idx="98">
                  <c:v>17.574522722514821</c:v>
                </c:pt>
                <c:pt idx="99">
                  <c:v>25.282103961531636</c:v>
                </c:pt>
                <c:pt idx="100">
                  <c:v>33.665557154367654</c:v>
                </c:pt>
              </c:numCache>
            </c:numRef>
          </c:xVal>
          <c:yVal>
            <c:numRef>
              <c:f>Foglio2!$R$15:$R$115</c:f>
              <c:numCache>
                <c:formatCode>General</c:formatCode>
                <c:ptCount val="101"/>
                <c:pt idx="0">
                  <c:v>0</c:v>
                </c:pt>
                <c:pt idx="1">
                  <c:v>7.3725916095383219</c:v>
                </c:pt>
                <c:pt idx="2">
                  <c:v>13.672102347828949</c:v>
                </c:pt>
                <c:pt idx="3">
                  <c:v>18.43735367863604</c:v>
                </c:pt>
                <c:pt idx="4">
                  <c:v>21.356473572900878</c:v>
                </c:pt>
                <c:pt idx="5">
                  <c:v>22.253504164104527</c:v>
                </c:pt>
                <c:pt idx="6">
                  <c:v>21.069482224023684</c:v>
                </c:pt>
                <c:pt idx="7">
                  <c:v>17.843332462288878</c:v>
                </c:pt>
                <c:pt idx="8">
                  <c:v>12.695323483058429</c:v>
                </c:pt>
                <c:pt idx="9">
                  <c:v>5.8139790118695425</c:v>
                </c:pt>
                <c:pt idx="10">
                  <c:v>-2.553828806747191</c:v>
                </c:pt>
                <c:pt idx="11">
                  <c:v>-12.110570121269623</c:v>
                </c:pt>
                <c:pt idx="12">
                  <c:v>-22.514912301060921</c:v>
                </c:pt>
                <c:pt idx="13">
                  <c:v>-33.389334621979991</c:v>
                </c:pt>
                <c:pt idx="14">
                  <c:v>-44.330058637725941</c:v>
                </c:pt>
                <c:pt idx="15">
                  <c:v>-54.920409053759307</c:v>
                </c:pt>
                <c:pt idx="16">
                  <c:v>-64.747775600490982</c:v>
                </c:pt>
                <c:pt idx="17">
                  <c:v>-73.423038444682859</c:v>
                </c:pt>
                <c:pt idx="18">
                  <c:v>-80.600129752143673</c:v>
                </c:pt>
                <c:pt idx="19">
                  <c:v>-85.992964962162176</c:v>
                </c:pt>
                <c:pt idx="20">
                  <c:v>-89.387623291049735</c:v>
                </c:pt>
                <c:pt idx="21">
                  <c:v>-90.649102392090271</c:v>
                </c:pt>
                <c:pt idx="22">
                  <c:v>-89.723484636333723</c:v>
                </c:pt>
                <c:pt idx="23">
                  <c:v>-86.637277100537759</c:v>
                </c:pt>
                <c:pt idx="24">
                  <c:v>-81.495816905284713</c:v>
                </c:pt>
                <c:pt idx="25">
                  <c:v>-74.482161053201764</c:v>
                </c:pt>
                <c:pt idx="26">
                  <c:v>-65.857114152472832</c:v>
                </c:pt>
                <c:pt idx="27">
                  <c:v>-55.960188314435797</c:v>
                </c:pt>
                <c:pt idx="28">
                  <c:v>-45.210376780030529</c:v>
                </c:pt>
                <c:pt idx="29">
                  <c:v>-34.104607582707693</c:v>
                </c:pt>
                <c:pt idx="30">
                  <c:v>-23.210612484950268</c:v>
                </c:pt>
                <c:pt idx="31">
                  <c:v>-13.149871861207084</c:v>
                </c:pt>
                <c:pt idx="32">
                  <c:v>-4.5657968113038132</c:v>
                </c:pt>
                <c:pt idx="33">
                  <c:v>1.9266614145283547</c:v>
                </c:pt>
                <c:pt idx="34">
                  <c:v>5.8100446019882046</c:v>
                </c:pt>
                <c:pt idx="35">
                  <c:v>6.7450604752115648</c:v>
                </c:pt>
                <c:pt idx="36">
                  <c:v>4.6467976675123071</c:v>
                </c:pt>
                <c:pt idx="37">
                  <c:v>-0.26647885368051177</c:v>
                </c:pt>
                <c:pt idx="38">
                  <c:v>-7.4735897148561383</c:v>
                </c:pt>
                <c:pt idx="39">
                  <c:v>-16.208625733889225</c:v>
                </c:pt>
                <c:pt idx="40">
                  <c:v>-25.565789712487671</c:v>
                </c:pt>
                <c:pt idx="41">
                  <c:v>-34.622817162133906</c:v>
                </c:pt>
                <c:pt idx="42">
                  <c:v>-42.551002614846468</c:v>
                </c:pt>
                <c:pt idx="43">
                  <c:v>-48.689746619923078</c:v>
                </c:pt>
                <c:pt idx="44">
                  <c:v>-52.579581247640462</c:v>
                </c:pt>
                <c:pt idx="45">
                  <c:v>-53.960774369274262</c:v>
                </c:pt>
                <c:pt idx="46">
                  <c:v>-52.750479382962489</c:v>
                </c:pt>
                <c:pt idx="47">
                  <c:v>-49.010881920591828</c:v>
                </c:pt>
                <c:pt idx="48">
                  <c:v>-42.917103321268861</c:v>
                </c:pt>
                <c:pt idx="49">
                  <c:v>-34.729525261991071</c:v>
                </c:pt>
                <c:pt idx="50">
                  <c:v>-24.772070697395677</c:v>
                </c:pt>
                <c:pt idx="51">
                  <c:v>-13.416058363082698</c:v>
                </c:pt>
                <c:pt idx="52">
                  <c:v>-1.0682603185691844</c:v>
                </c:pt>
                <c:pt idx="53">
                  <c:v>11.838638244834332</c:v>
                </c:pt>
                <c:pt idx="54">
                  <c:v>24.855109036961846</c:v>
                </c:pt>
                <c:pt idx="55">
                  <c:v>37.525229864207702</c:v>
                </c:pt>
                <c:pt idx="56">
                  <c:v>49.399993150180116</c:v>
                </c:pt>
                <c:pt idx="57">
                  <c:v>60.054154388712313</c:v>
                </c:pt>
                <c:pt idx="58">
                  <c:v>69.106023874716456</c:v>
                </c:pt>
                <c:pt idx="59">
                  <c:v>76.238105065042603</c:v>
                </c:pt>
                <c:pt idx="60">
                  <c:v>81.215378935407571</c:v>
                </c:pt>
                <c:pt idx="61">
                  <c:v>83.89802331028578</c:v>
                </c:pt>
                <c:pt idx="62">
                  <c:v>84.246668447480374</c:v>
                </c:pt>
                <c:pt idx="63">
                  <c:v>82.320365783845162</c:v>
                </c:pt>
                <c:pt idx="64">
                  <c:v>78.269261349951151</c:v>
                </c:pt>
                <c:pt idx="65">
                  <c:v>72.324748890041121</c:v>
                </c:pt>
                <c:pt idx="66">
                  <c:v>64.789545784186487</c:v>
                </c:pt>
                <c:pt idx="67">
                  <c:v>56.029124107825261</c:v>
                </c:pt>
                <c:pt idx="68">
                  <c:v>46.464751350262574</c:v>
                </c:pt>
                <c:pt idx="69">
                  <c:v>36.567341591560776</c:v>
                </c:pt>
                <c:pt idx="70">
                  <c:v>26.850437990721677</c:v>
                </c:pt>
                <c:pt idx="71">
                  <c:v>17.859884892504436</c:v>
                </c:pt>
                <c:pt idx="72">
                  <c:v>10.157101450798468</c:v>
                </c:pt>
                <c:pt idx="73">
                  <c:v>4.2925294730248975</c:v>
                </c:pt>
                <c:pt idx="74">
                  <c:v>0.76627619418039328</c:v>
                </c:pt>
                <c:pt idx="75">
                  <c:v>-2.5035248342622156E-2</c:v>
                </c:pt>
                <c:pt idx="76">
                  <c:v>2.1480899534152171</c:v>
                </c:pt>
                <c:pt idx="77">
                  <c:v>7.2837577786044632</c:v>
                </c:pt>
                <c:pt idx="78">
                  <c:v>15.10075878069911</c:v>
                </c:pt>
                <c:pt idx="79">
                  <c:v>25.027375048623203</c:v>
                </c:pt>
                <c:pt idx="80">
                  <c:v>36.242295934263964</c:v>
                </c:pt>
                <c:pt idx="81">
                  <c:v>47.76800324058177</c:v>
                </c:pt>
                <c:pt idx="82">
                  <c:v>58.597464621520515</c:v>
                </c:pt>
                <c:pt idx="83">
                  <c:v>67.82169572367026</c:v>
                </c:pt>
                <c:pt idx="84">
                  <c:v>74.72689540485905</c:v>
                </c:pt>
                <c:pt idx="85">
                  <c:v>78.844127048975096</c:v>
                </c:pt>
                <c:pt idx="86">
                  <c:v>79.952591743309767</c:v>
                </c:pt>
                <c:pt idx="87">
                  <c:v>78.050027222479216</c:v>
                </c:pt>
                <c:pt idx="88">
                  <c:v>73.307261749020469</c:v>
                </c:pt>
                <c:pt idx="89">
                  <c:v>66.020765319300352</c:v>
                </c:pt>
                <c:pt idx="90">
                  <c:v>56.571378344593661</c:v>
                </c:pt>
                <c:pt idx="91">
                  <c:v>45.392327697901834</c:v>
                </c:pt>
                <c:pt idx="92">
                  <c:v>32.946331814027474</c:v>
                </c:pt>
                <c:pt idx="93">
                  <c:v>19.709942982667169</c:v>
                </c:pt>
                <c:pt idx="94">
                  <c:v>6.1627073191118313</c:v>
                </c:pt>
                <c:pt idx="95">
                  <c:v>-7.2212919282611008</c:v>
                </c:pt>
                <c:pt idx="96">
                  <c:v>-19.981721685860379</c:v>
                </c:pt>
                <c:pt idx="97">
                  <c:v>-31.681966250444319</c:v>
                </c:pt>
                <c:pt idx="98">
                  <c:v>-41.922035714422456</c:v>
                </c:pt>
                <c:pt idx="99">
                  <c:v>-50.354723021029002</c:v>
                </c:pt>
                <c:pt idx="100">
                  <c:v>-56.703962046547943</c:v>
                </c:pt>
              </c:numCache>
            </c:numRef>
          </c:yVal>
          <c:smooth val="1"/>
        </c:ser>
        <c:ser>
          <c:idx val="1"/>
          <c:order val="2"/>
          <c:tx>
            <c:v>4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Foglio2!$Q$115:$Q$215</c:f>
              <c:numCache>
                <c:formatCode>General</c:formatCode>
                <c:ptCount val="101"/>
                <c:pt idx="0">
                  <c:v>33.665557154367654</c:v>
                </c:pt>
                <c:pt idx="1">
                  <c:v>42.36105620138359</c:v>
                </c:pt>
                <c:pt idx="2">
                  <c:v>50.978090031598278</c:v>
                </c:pt>
                <c:pt idx="3">
                  <c:v>59.117516096066851</c:v>
                </c:pt>
                <c:pt idx="4">
                  <c:v>66.390924218853684</c:v>
                </c:pt>
                <c:pt idx="5">
                  <c:v>72.438809810919508</c:v>
                </c:pt>
                <c:pt idx="6">
                  <c:v>76.945689439891169</c:v>
                </c:pt>
                <c:pt idx="7">
                  <c:v>79.65151830331088</c:v>
                </c:pt>
                <c:pt idx="8">
                  <c:v>80.35996871529089</c:v>
                </c:pt>
                <c:pt idx="9">
                  <c:v>78.94486197904277</c:v>
                </c:pt>
                <c:pt idx="10">
                  <c:v>75.356215240805298</c:v>
                </c:pt>
                <c:pt idx="11">
                  <c:v>69.627092952435163</c:v>
                </c:pt>
                <c:pt idx="12">
                  <c:v>61.881883880316323</c:v>
                </c:pt>
                <c:pt idx="13">
                  <c:v>52.345808180508016</c:v>
                </c:pt>
                <c:pt idx="14">
                  <c:v>41.354342973234566</c:v>
                </c:pt>
                <c:pt idx="15">
                  <c:v>29.359766291472312</c:v>
                </c:pt>
                <c:pt idx="16">
                  <c:v>16.930218492130365</c:v>
                </c:pt>
                <c:pt idx="17">
                  <c:v>4.7349860736672955</c:v>
                </c:pt>
                <c:pt idx="18">
                  <c:v>-6.4908683593913947</c:v>
                </c:pt>
                <c:pt idx="19">
                  <c:v>-16.007291806807295</c:v>
                </c:pt>
                <c:pt idx="20">
                  <c:v>-23.153910936203928</c:v>
                </c:pt>
                <c:pt idx="21">
                  <c:v>-27.446782681061833</c:v>
                </c:pt>
                <c:pt idx="22">
                  <c:v>-28.664775716060575</c:v>
                </c:pt>
                <c:pt idx="23">
                  <c:v>-26.898817884467515</c:v>
                </c:pt>
                <c:pt idx="24">
                  <c:v>-22.544922697102479</c:v>
                </c:pt>
                <c:pt idx="25">
                  <c:v>-16.240380389979489</c:v>
                </c:pt>
                <c:pt idx="26">
                  <c:v>-8.7624013135159338</c:v>
                </c:pt>
                <c:pt idx="27">
                  <c:v>-0.91877250115903952</c:v>
                </c:pt>
                <c:pt idx="28">
                  <c:v>6.5434122530002581</c:v>
                </c:pt>
                <c:pt idx="29">
                  <c:v>12.997330190146229</c:v>
                </c:pt>
                <c:pt idx="30">
                  <c:v>17.963741925470394</c:v>
                </c:pt>
                <c:pt idx="31">
                  <c:v>21.113579424740514</c:v>
                </c:pt>
                <c:pt idx="32">
                  <c:v>22.255701107793797</c:v>
                </c:pt>
                <c:pt idx="33">
                  <c:v>21.318292374230442</c:v>
                </c:pt>
                <c:pt idx="34">
                  <c:v>18.329593012790898</c:v>
                </c:pt>
                <c:pt idx="35">
                  <c:v>13.400973297995581</c:v>
                </c:pt>
                <c:pt idx="36">
                  <c:v>6.7134320767574671</c:v>
                </c:pt>
                <c:pt idx="37">
                  <c:v>-1.4926473251695329</c:v>
                </c:pt>
                <c:pt idx="38">
                  <c:v>-10.925384767218832</c:v>
                </c:pt>
                <c:pt idx="39">
                  <c:v>-21.248276276871579</c:v>
                </c:pt>
                <c:pt idx="40">
                  <c:v>-32.08763343145803</c:v>
                </c:pt>
                <c:pt idx="41">
                  <c:v>-43.042167595429483</c:v>
                </c:pt>
                <c:pt idx="42">
                  <c:v>-53.695911942149934</c:v>
                </c:pt>
                <c:pt idx="43">
                  <c:v>-63.634788684727205</c:v>
                </c:pt>
                <c:pt idx="44">
                  <c:v>-72.465845255220188</c:v>
                </c:pt>
                <c:pt idx="45">
                  <c:v>-79.836945499487982</c:v>
                </c:pt>
                <c:pt idx="46">
                  <c:v>-85.454146121769455</c:v>
                </c:pt>
                <c:pt idx="47">
                  <c:v>-89.094508100090238</c:v>
                </c:pt>
                <c:pt idx="48">
                  <c:v>-90.613477252039488</c:v>
                </c:pt>
                <c:pt idx="49">
                  <c:v>-89.947513366441697</c:v>
                </c:pt>
                <c:pt idx="50">
                  <c:v>-87.113662395149547</c:v>
                </c:pt>
                <c:pt idx="51">
                  <c:v>-82.207985469081422</c:v>
                </c:pt>
                <c:pt idx="52">
                  <c:v>-75.404340852492453</c:v>
                </c:pt>
                <c:pt idx="53">
                  <c:v>-66.954270279108357</c:v>
                </c:pt>
                <c:pt idx="54">
                  <c:v>-57.187888233306168</c:v>
                </c:pt>
                <c:pt idx="55">
                  <c:v>-46.514768218737686</c:v>
                </c:pt>
                <c:pt idx="56">
                  <c:v>-35.422819646828543</c:v>
                </c:pt>
                <c:pt idx="57">
                  <c:v>-24.472027753309305</c:v>
                </c:pt>
                <c:pt idx="58">
                  <c:v>-14.278828687358359</c:v>
                </c:pt>
                <c:pt idx="59">
                  <c:v>-5.4862827555817564</c:v>
                </c:pt>
                <c:pt idx="60">
                  <c:v>1.284005574122113</c:v>
                </c:pt>
                <c:pt idx="61">
                  <c:v>5.4989084747667709</c:v>
                </c:pt>
                <c:pt idx="62">
                  <c:v>6.7937293872490194</c:v>
                </c:pt>
                <c:pt idx="63">
                  <c:v>5.0500658304723132</c:v>
                </c:pt>
                <c:pt idx="64">
                  <c:v>0.44911840645575307</c:v>
                </c:pt>
                <c:pt idx="65">
                  <c:v>-6.521938649233693</c:v>
                </c:pt>
                <c:pt idx="66">
                  <c:v>-15.121449094384282</c:v>
                </c:pt>
                <c:pt idx="67">
                  <c:v>-24.453814502098595</c:v>
                </c:pt>
                <c:pt idx="68">
                  <c:v>-33.592449503471066</c:v>
                </c:pt>
                <c:pt idx="69">
                  <c:v>-41.692840487579538</c:v>
                </c:pt>
                <c:pt idx="70">
                  <c:v>-48.071933534607069</c:v>
                </c:pt>
                <c:pt idx="71">
                  <c:v>-52.245909908909319</c:v>
                </c:pt>
                <c:pt idx="72">
                  <c:v>-53.932241392015591</c:v>
                </c:pt>
                <c:pt idx="73">
                  <c:v>-53.028682040357943</c:v>
                </c:pt>
                <c:pt idx="74">
                  <c:v>-49.581941113744421</c:v>
                </c:pt>
                <c:pt idx="75">
                  <c:v>-43.755297830530694</c:v>
                </c:pt>
                <c:pt idx="76">
                  <c:v>-35.800271792599425</c:v>
                </c:pt>
                <c:pt idx="77">
                  <c:v>-26.034189914634805</c:v>
                </c:pt>
                <c:pt idx="78">
                  <c:v>-14.823438497370489</c:v>
                </c:pt>
                <c:pt idx="79">
                  <c:v>-2.5711113011132167</c:v>
                </c:pt>
                <c:pt idx="80">
                  <c:v>10.29271524105258</c:v>
                </c:pt>
                <c:pt idx="81">
                  <c:v>23.320007426681535</c:v>
                </c:pt>
                <c:pt idx="82">
                  <c:v>36.054971871015177</c:v>
                </c:pt>
                <c:pt idx="83">
                  <c:v>48.04696901087155</c:v>
                </c:pt>
                <c:pt idx="84">
                  <c:v>58.866944086480046</c:v>
                </c:pt>
                <c:pt idx="85">
                  <c:v>68.126950726570868</c:v>
                </c:pt>
                <c:pt idx="86">
                  <c:v>75.500842391714698</c:v>
                </c:pt>
                <c:pt idx="87">
                  <c:v>80.74301637331746</c:v>
                </c:pt>
                <c:pt idx="88">
                  <c:v>83.701928823605954</c:v>
                </c:pt>
                <c:pt idx="89">
                  <c:v>84.326268804427443</c:v>
                </c:pt>
                <c:pt idx="90">
                  <c:v>82.663715191909489</c:v>
                </c:pt>
                <c:pt idx="91">
                  <c:v>78.854097316509723</c:v>
                </c:pt>
                <c:pt idx="92">
                  <c:v>73.119704465053914</c:v>
                </c:pt>
                <c:pt idx="93">
                  <c:v>65.755273134678646</c:v>
                </c:pt>
                <c:pt idx="94">
                  <c:v>57.119221577724424</c:v>
                </c:pt>
                <c:pt idx="95">
                  <c:v>47.626522523992975</c:v>
                </c:pt>
                <c:pt idx="96">
                  <c:v>37.742530158265097</c:v>
                </c:pt>
                <c:pt idx="97">
                  <c:v>27.976179280915723</c:v>
                </c:pt>
                <c:pt idx="98">
                  <c:v>18.87020062022621</c:v>
                </c:pt>
                <c:pt idx="99">
                  <c:v>10.985330932719808</c:v>
                </c:pt>
                <c:pt idx="100">
                  <c:v>4.8751019590037696</c:v>
                </c:pt>
              </c:numCache>
            </c:numRef>
          </c:xVal>
          <c:yVal>
            <c:numRef>
              <c:f>Foglio2!$R$115:$R$215</c:f>
              <c:numCache>
                <c:formatCode>General</c:formatCode>
                <c:ptCount val="101"/>
                <c:pt idx="0">
                  <c:v>-56.703962046547943</c:v>
                </c:pt>
                <c:pt idx="1">
                  <c:v>-60.782853301455162</c:v>
                </c:pt>
                <c:pt idx="2">
                  <c:v>-62.507839130874878</c:v>
                </c:pt>
                <c:pt idx="3">
                  <c:v>-61.905730969336489</c:v>
                </c:pt>
                <c:pt idx="4">
                  <c:v>-59.111922428473477</c:v>
                </c:pt>
                <c:pt idx="5">
                  <c:v>-54.360512282267095</c:v>
                </c:pt>
                <c:pt idx="6">
                  <c:v>-47.969040450577253</c:v>
                </c:pt>
                <c:pt idx="7">
                  <c:v>-40.321236934253896</c:v>
                </c:pt>
                <c:pt idx="8">
                  <c:v>-31.850550748719282</c:v>
                </c:pt>
                <c:pt idx="9">
                  <c:v>-23.025852438862401</c:v>
                </c:pt>
                <c:pt idx="10">
                  <c:v>-14.339261521886925</c:v>
                </c:pt>
                <c:pt idx="11">
                  <c:v>-6.2949178421416434</c:v>
                </c:pt>
                <c:pt idx="12">
                  <c:v>0.60324148253234233</c:v>
                </c:pt>
                <c:pt idx="13">
                  <c:v>5.867090163795619</c:v>
                </c:pt>
                <c:pt idx="14">
                  <c:v>9.0458594417006921</c:v>
                </c:pt>
                <c:pt idx="15">
                  <c:v>9.7558868010163344</c:v>
                </c:pt>
                <c:pt idx="16">
                  <c:v>7.7196999475940693</c:v>
                </c:pt>
                <c:pt idx="17">
                  <c:v>2.8130698372395209</c:v>
                </c:pt>
                <c:pt idx="18">
                  <c:v>-4.8855579264347151</c:v>
                </c:pt>
                <c:pt idx="19">
                  <c:v>-15.054339025088534</c:v>
                </c:pt>
                <c:pt idx="20">
                  <c:v>-27.111839949161169</c:v>
                </c:pt>
                <c:pt idx="21">
                  <c:v>-40.241506128641369</c:v>
                </c:pt>
                <c:pt idx="22">
                  <c:v>-53.465147858016032</c:v>
                </c:pt>
                <c:pt idx="23">
                  <c:v>-65.758012319638155</c:v>
                </c:pt>
                <c:pt idx="24">
                  <c:v>-76.180572259453115</c:v>
                </c:pt>
                <c:pt idx="25">
                  <c:v>-83.993306031910663</c:v>
                </c:pt>
                <c:pt idx="26">
                  <c:v>-88.726852436427066</c:v>
                </c:pt>
                <c:pt idx="27">
                  <c:v>-90.19760441231314</c:v>
                </c:pt>
                <c:pt idx="28">
                  <c:v>-88.477497219407724</c:v>
                </c:pt>
                <c:pt idx="29">
                  <c:v>-83.837286214594499</c:v>
                </c:pt>
                <c:pt idx="30">
                  <c:v>-76.682946631028173</c:v>
                </c:pt>
                <c:pt idx="31">
                  <c:v>-67.498786990337038</c:v>
                </c:pt>
                <c:pt idx="32">
                  <c:v>-56.803509045915526</c:v>
                </c:pt>
                <c:pt idx="33">
                  <c:v>-45.119884927031471</c:v>
                </c:pt>
                <c:pt idx="34">
                  <c:v>-32.955716534513591</c:v>
                </c:pt>
                <c:pt idx="35">
                  <c:v>-20.792721393950501</c:v>
                </c:pt>
                <c:pt idx="36">
                  <c:v>-9.0800728455911592</c:v>
                </c:pt>
                <c:pt idx="37">
                  <c:v>1.7701605079971243</c:v>
                </c:pt>
                <c:pt idx="38">
                  <c:v>11.387826946151955</c:v>
                </c:pt>
                <c:pt idx="39">
                  <c:v>19.45129517343344</c:v>
                </c:pt>
                <c:pt idx="40">
                  <c:v>25.696686929660494</c:v>
                </c:pt>
                <c:pt idx="41">
                  <c:v>29.929650496829698</c:v>
                </c:pt>
                <c:pt idx="42">
                  <c:v>32.038404274291999</c:v>
                </c:pt>
                <c:pt idx="43">
                  <c:v>32.005566154656137</c:v>
                </c:pt>
                <c:pt idx="44">
                  <c:v>29.91556954984117</c:v>
                </c:pt>
                <c:pt idx="45">
                  <c:v>25.954843758996375</c:v>
                </c:pt>
                <c:pt idx="46">
                  <c:v>20.403567580187101</c:v>
                </c:pt>
                <c:pt idx="47">
                  <c:v>13.620082685740224</c:v>
                </c:pt>
                <c:pt idx="48">
                  <c:v>6.0208731613162243</c:v>
                </c:pt>
                <c:pt idx="49">
                  <c:v>-1.9404568653460383</c:v>
                </c:pt>
                <c:pt idx="50">
                  <c:v>-9.7925729457221973</c:v>
                </c:pt>
                <c:pt idx="51">
                  <c:v>-17.063025810840418</c:v>
                </c:pt>
                <c:pt idx="52">
                  <c:v>-23.292419333206347</c:v>
                </c:pt>
                <c:pt idx="53">
                  <c:v>-28.047493508727118</c:v>
                </c:pt>
                <c:pt idx="54">
                  <c:v>-30.935022129569816</c:v>
                </c:pt>
                <c:pt idx="55">
                  <c:v>-31.618546706012779</c:v>
                </c:pt>
                <c:pt idx="56">
                  <c:v>-29.839712201518022</c:v>
                </c:pt>
                <c:pt idx="57">
                  <c:v>-25.44522143013852</c:v>
                </c:pt>
                <c:pt idx="58">
                  <c:v>-18.418913506309902</c:v>
                </c:pt>
                <c:pt idx="59">
                  <c:v>-8.9158943131431698</c:v>
                </c:pt>
                <c:pt idx="60">
                  <c:v>2.7080260194788481</c:v>
                </c:pt>
                <c:pt idx="61">
                  <c:v>15.882349650256785</c:v>
                </c:pt>
                <c:pt idx="62">
                  <c:v>29.836467629115379</c:v>
                </c:pt>
                <c:pt idx="63">
                  <c:v>43.65352051324885</c:v>
                </c:pt>
                <c:pt idx="64">
                  <c:v>56.364801176751932</c:v>
                </c:pt>
                <c:pt idx="65">
                  <c:v>67.070772297147599</c:v>
                </c:pt>
                <c:pt idx="66">
                  <c:v>75.0606662946292</c:v>
                </c:pt>
                <c:pt idx="67">
                  <c:v>79.898790888949037</c:v>
                </c:pt>
                <c:pt idx="68">
                  <c:v>81.456363933558691</c:v>
                </c:pt>
                <c:pt idx="69">
                  <c:v>79.88758349868273</c:v>
                </c:pt>
                <c:pt idx="70">
                  <c:v>75.566403148541482</c:v>
                </c:pt>
                <c:pt idx="71">
                  <c:v>69.007785490581895</c:v>
                </c:pt>
                <c:pt idx="72">
                  <c:v>60.793741716473392</c:v>
                </c:pt>
                <c:pt idx="73">
                  <c:v>51.515608873442908</c:v>
                </c:pt>
                <c:pt idx="74">
                  <c:v>41.735455694386701</c:v>
                </c:pt>
                <c:pt idx="75">
                  <c:v>31.964093201625481</c:v>
                </c:pt>
                <c:pt idx="76">
                  <c:v>22.651014703078225</c:v>
                </c:pt>
                <c:pt idx="77">
                  <c:v>14.181565266715808</c:v>
                </c:pt>
                <c:pt idx="78">
                  <c:v>6.8775565903946401</c:v>
                </c:pt>
                <c:pt idx="79">
                  <c:v>0.99864227893434476</c:v>
                </c:pt>
                <c:pt idx="80">
                  <c:v>-3.2572694536245987</c:v>
                </c:pt>
                <c:pt idx="81">
                  <c:v>-5.755498151163537</c:v>
                </c:pt>
                <c:pt idx="82">
                  <c:v>-6.4281801054010241</c:v>
                </c:pt>
                <c:pt idx="83">
                  <c:v>-5.2794069139498099</c:v>
                </c:pt>
                <c:pt idx="84">
                  <c:v>-2.3905189272840115</c:v>
                </c:pt>
                <c:pt idx="85">
                  <c:v>2.0765755517024811</c:v>
                </c:pt>
                <c:pt idx="86">
                  <c:v>7.8804453556158665</c:v>
                </c:pt>
                <c:pt idx="87">
                  <c:v>14.70734539051657</c:v>
                </c:pt>
                <c:pt idx="88">
                  <c:v>22.184916946981367</c:v>
                </c:pt>
                <c:pt idx="89">
                  <c:v>29.900895796639869</c:v>
                </c:pt>
                <c:pt idx="90">
                  <c:v>37.424071454524345</c:v>
                </c:pt>
                <c:pt idx="91">
                  <c:v>44.324613541800304</c:v>
                </c:pt>
                <c:pt idx="92">
                  <c:v>50.191822540595602</c:v>
                </c:pt>
                <c:pt idx="93">
                  <c:v>54.64876784548602</c:v>
                </c:pt>
                <c:pt idx="94">
                  <c:v>57.364507542833408</c:v>
                </c:pt>
                <c:pt idx="95">
                  <c:v>58.06531267082709</c:v>
                </c:pt>
                <c:pt idx="96">
                  <c:v>56.54652540240329</c:v>
                </c:pt>
                <c:pt idx="97">
                  <c:v>52.686469780796727</c:v>
                </c:pt>
                <c:pt idx="98">
                  <c:v>46.463258688200824</c:v>
                </c:pt>
                <c:pt idx="99">
                  <c:v>37.974332408274293</c:v>
                </c:pt>
                <c:pt idx="100">
                  <c:v>27.456963496596568</c:v>
                </c:pt>
              </c:numCache>
            </c:numRef>
          </c:yVal>
          <c:smooth val="1"/>
        </c:ser>
        <c:ser>
          <c:idx val="2"/>
          <c:order val="3"/>
          <c:tx>
            <c:v>6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none"/>
          </c:marker>
          <c:xVal>
            <c:numRef>
              <c:f>Foglio2!$Q$215:$Q$315</c:f>
              <c:numCache>
                <c:formatCode>General</c:formatCode>
                <c:ptCount val="101"/>
                <c:pt idx="0">
                  <c:v>4.8751019590037696</c:v>
                </c:pt>
                <c:pt idx="1">
                  <c:v>1.0481115830507102</c:v>
                </c:pt>
                <c:pt idx="2">
                  <c:v>-8.3554686843740358E-2</c:v>
                </c:pt>
                <c:pt idx="3">
                  <c:v>1.7329049520256727</c:v>
                </c:pt>
                <c:pt idx="4">
                  <c:v>6.5260594674015584</c:v>
                </c:pt>
                <c:pt idx="5">
                  <c:v>14.049320206213153</c:v>
                </c:pt>
                <c:pt idx="6">
                  <c:v>23.764390773059031</c:v>
                </c:pt>
                <c:pt idx="7">
                  <c:v>34.87561179628338</c:v>
                </c:pt>
                <c:pt idx="8">
                  <c:v>46.417754425334856</c:v>
                </c:pt>
                <c:pt idx="9">
                  <c:v>57.380314108630593</c:v>
                </c:pt>
                <c:pt idx="10">
                  <c:v>66.836773783823006</c:v>
                </c:pt>
                <c:pt idx="11">
                  <c:v>74.046596150273302</c:v>
                </c:pt>
                <c:pt idx="12">
                  <c:v>78.510809399938282</c:v>
                </c:pt>
                <c:pt idx="13">
                  <c:v>79.980239806248917</c:v>
                </c:pt>
                <c:pt idx="14">
                  <c:v>78.428911530189765</c:v>
                </c:pt>
                <c:pt idx="15">
                  <c:v>74.009656077401218</c:v>
                </c:pt>
                <c:pt idx="16">
                  <c:v>67.006360272567761</c:v>
                </c:pt>
                <c:pt idx="17">
                  <c:v>57.791715329537084</c:v>
                </c:pt>
                <c:pt idx="18">
                  <c:v>46.794093911502031</c:v>
                </c:pt>
                <c:pt idx="19">
                  <c:v>34.473653813546385</c:v>
                </c:pt>
                <c:pt idx="20">
                  <c:v>21.305943833386483</c:v>
                </c:pt>
                <c:pt idx="21">
                  <c:v>7.7706220803709041</c:v>
                </c:pt>
                <c:pt idx="22">
                  <c:v>-5.6571621404032051</c:v>
                </c:pt>
                <c:pt idx="23">
                  <c:v>-18.514970426296962</c:v>
                </c:pt>
                <c:pt idx="24">
                  <c:v>-30.362762922604034</c:v>
                </c:pt>
                <c:pt idx="25">
                  <c:v>-40.795419157791606</c:v>
                </c:pt>
                <c:pt idx="26">
                  <c:v>-49.458535036893544</c:v>
                </c:pt>
                <c:pt idx="27">
                  <c:v>-56.066624871094469</c:v>
                </c:pt>
                <c:pt idx="28">
                  <c:v>-60.421359992176292</c:v>
                </c:pt>
                <c:pt idx="29">
                  <c:v>-62.426391168508566</c:v>
                </c:pt>
                <c:pt idx="30">
                  <c:v>-62.095353895368767</c:v>
                </c:pt>
                <c:pt idx="31">
                  <c:v>-59.55113690591331</c:v>
                </c:pt>
                <c:pt idx="32">
                  <c:v>-55.016852493055929</c:v>
                </c:pt>
                <c:pt idx="33">
                  <c:v>-48.801033834632207</c:v>
                </c:pt>
                <c:pt idx="34">
                  <c:v>-41.280452967397373</c:v>
                </c:pt>
                <c:pt idx="35">
                  <c:v>-32.88345468772274</c:v>
                </c:pt>
                <c:pt idx="36">
                  <c:v>-24.075377671892127</c:v>
                </c:pt>
                <c:pt idx="37">
                  <c:v>-15.346173096915047</c:v>
                </c:pt>
                <c:pt idx="38">
                  <c:v>-7.1991536874683941</c:v>
                </c:pt>
                <c:pt idx="39">
                  <c:v>-0.13900726986320386</c:v>
                </c:pt>
                <c:pt idx="40">
                  <c:v>5.3432762796274549</c:v>
                </c:pt>
                <c:pt idx="41">
                  <c:v>8.791117361275175</c:v>
                </c:pt>
                <c:pt idx="42">
                  <c:v>9.8110305274239149</c:v>
                </c:pt>
                <c:pt idx="43">
                  <c:v>8.1106082994623687</c:v>
                </c:pt>
                <c:pt idx="44">
                  <c:v>3.5448228848434691</c:v>
                </c:pt>
                <c:pt idx="45">
                  <c:v>-3.8343566372995355</c:v>
                </c:pt>
                <c:pt idx="46">
                  <c:v>-13.735448001123324</c:v>
                </c:pt>
                <c:pt idx="47">
                  <c:v>-25.607453988927478</c:v>
                </c:pt>
                <c:pt idx="48">
                  <c:v>-38.658833478107709</c:v>
                </c:pt>
                <c:pt idx="49">
                  <c:v>-51.925200472654204</c:v>
                </c:pt>
                <c:pt idx="50">
                  <c:v>-64.380461149504356</c:v>
                </c:pt>
                <c:pt idx="51">
                  <c:v>-75.068338384034803</c:v>
                </c:pt>
                <c:pt idx="52">
                  <c:v>-83.220871493663523</c:v>
                </c:pt>
                <c:pt idx="53">
                  <c:v>-88.334785063047192</c:v>
                </c:pt>
                <c:pt idx="54">
                  <c:v>-90.19341205115505</c:v>
                </c:pt>
                <c:pt idx="55">
                  <c:v>-88.841013117119047</c:v>
                </c:pt>
                <c:pt idx="56">
                  <c:v>-84.52810025768315</c:v>
                </c:pt>
                <c:pt idx="57">
                  <c:v>-77.647794707604888</c:v>
                </c:pt>
                <c:pt idx="58">
                  <c:v>-68.677683820506019</c:v>
                </c:pt>
                <c:pt idx="59">
                  <c:v>-58.134225486831028</c:v>
                </c:pt>
                <c:pt idx="60">
                  <c:v>-46.540894818469347</c:v>
                </c:pt>
                <c:pt idx="61">
                  <c:v>-34.407973904570433</c:v>
                </c:pt>
                <c:pt idx="62">
                  <c:v>-22.220675912211739</c:v>
                </c:pt>
                <c:pt idx="63">
                  <c:v>-10.432288762345554</c:v>
                </c:pt>
                <c:pt idx="64">
                  <c:v>0.54048654427606535</c:v>
                </c:pt>
                <c:pt idx="65">
                  <c:v>10.322225489222586</c:v>
                </c:pt>
                <c:pt idx="66">
                  <c:v>18.585111975432213</c:v>
                </c:pt>
                <c:pt idx="67">
                  <c:v>25.057842981902393</c:v>
                </c:pt>
                <c:pt idx="68">
                  <c:v>29.537142219602714</c:v>
                </c:pt>
                <c:pt idx="69">
                  <c:v>31.900761305150766</c:v>
                </c:pt>
                <c:pt idx="70">
                  <c:v>32.119614574080387</c:v>
                </c:pt>
                <c:pt idx="71">
                  <c:v>30.265885849430099</c:v>
                </c:pt>
                <c:pt idx="72">
                  <c:v>26.514171094479124</c:v>
                </c:pt>
                <c:pt idx="73">
                  <c:v>21.134219696109131</c:v>
                </c:pt>
                <c:pt idx="74">
                  <c:v>14.476092299728847</c:v>
                </c:pt>
                <c:pt idx="75">
                  <c:v>6.9504835594270009</c:v>
                </c:pt>
                <c:pt idx="76">
                  <c:v>-0.99234413626286544</c:v>
                </c:pt>
                <c:pt idx="77">
                  <c:v>-8.8822350505497383</c:v>
                </c:pt>
                <c:pt idx="78">
                  <c:v>-16.246093157564033</c:v>
                </c:pt>
                <c:pt idx="79">
                  <c:v>-22.62228465874751</c:v>
                </c:pt>
                <c:pt idx="80">
                  <c:v>-27.573756662217249</c:v>
                </c:pt>
                <c:pt idx="81">
                  <c:v>-30.701731506125732</c:v>
                </c:pt>
                <c:pt idx="82">
                  <c:v>-31.662003132667319</c:v>
                </c:pt>
                <c:pt idx="83">
                  <c:v>-30.185653363752451</c:v>
                </c:pt>
                <c:pt idx="84">
                  <c:v>-26.105327308578925</c:v>
                </c:pt>
                <c:pt idx="85">
                  <c:v>-19.386803342660375</c:v>
                </c:pt>
                <c:pt idx="86">
                  <c:v>-10.163153024139877</c:v>
                </c:pt>
                <c:pt idx="87">
                  <c:v>1.2347754167796521</c:v>
                </c:pt>
                <c:pt idx="88">
                  <c:v>14.26186998134297</c:v>
                </c:pt>
                <c:pt idx="89">
                  <c:v>28.169275849890564</c:v>
                </c:pt>
                <c:pt idx="90">
                  <c:v>42.053276989379995</c:v>
                </c:pt>
                <c:pt idx="91">
                  <c:v>54.945295072475417</c:v>
                </c:pt>
                <c:pt idx="92">
                  <c:v>65.931000805523993</c:v>
                </c:pt>
                <c:pt idx="93">
                  <c:v>74.27180746680763</c:v>
                </c:pt>
                <c:pt idx="94">
                  <c:v>79.496565311577697</c:v>
                </c:pt>
                <c:pt idx="95">
                  <c:v>81.440340724775382</c:v>
                </c:pt>
                <c:pt idx="96">
                  <c:v>80.226510147358127</c:v>
                </c:pt>
                <c:pt idx="97">
                  <c:v>76.206984287577797</c:v>
                </c:pt>
                <c:pt idx="98">
                  <c:v>69.884098794710141</c:v>
                </c:pt>
                <c:pt idx="99">
                  <c:v>61.835299402700755</c:v>
                </c:pt>
                <c:pt idx="100">
                  <c:v>52.653198584173275</c:v>
                </c:pt>
              </c:numCache>
            </c:numRef>
          </c:xVal>
          <c:yVal>
            <c:numRef>
              <c:f>Foglio2!$R$215:$R$315</c:f>
              <c:numCache>
                <c:formatCode>General</c:formatCode>
                <c:ptCount val="101"/>
                <c:pt idx="0">
                  <c:v>27.456963496596568</c:v>
                </c:pt>
                <c:pt idx="1">
                  <c:v>15.305661385216249</c:v>
                </c:pt>
                <c:pt idx="2">
                  <c:v>2.0796209657941427</c:v>
                </c:pt>
                <c:pt idx="3">
                  <c:v>-11.509013696157853</c:v>
                </c:pt>
                <c:pt idx="4">
                  <c:v>-24.63542624085548</c:v>
                </c:pt>
                <c:pt idx="5">
                  <c:v>-36.435865355297963</c:v>
                </c:pt>
                <c:pt idx="6">
                  <c:v>-46.109612002489698</c:v>
                </c:pt>
                <c:pt idx="7">
                  <c:v>-53.030496725842902</c:v>
                </c:pt>
                <c:pt idx="8">
                  <c:v>-56.839351574054525</c:v>
                </c:pt>
                <c:pt idx="9">
                  <c:v>-57.490107294910217</c:v>
                </c:pt>
                <c:pt idx="10">
                  <c:v>-55.236868280965403</c:v>
                </c:pt>
                <c:pt idx="11">
                  <c:v>-50.570078130516727</c:v>
                </c:pt>
                <c:pt idx="12">
                  <c:v>-44.125272450796444</c:v>
                </c:pt>
                <c:pt idx="13">
                  <c:v>-36.590910300542149</c:v>
                </c:pt>
                <c:pt idx="14">
                  <c:v>-28.634126554047217</c:v>
                </c:pt>
                <c:pt idx="15">
                  <c:v>-20.851860153732677</c:v>
                </c:pt>
                <c:pt idx="16">
                  <c:v>-13.745720290795212</c:v>
                </c:pt>
                <c:pt idx="17">
                  <c:v>-7.7144070863745906</c:v>
                </c:pt>
                <c:pt idx="18">
                  <c:v>-3.05675145775567</c:v>
                </c:pt>
                <c:pt idx="19">
                  <c:v>2.0290998222358123E-2</c:v>
                </c:pt>
                <c:pt idx="20">
                  <c:v>1.3925194704078097</c:v>
                </c:pt>
                <c:pt idx="21">
                  <c:v>1.0104267133952132</c:v>
                </c:pt>
                <c:pt idx="22">
                  <c:v>-1.1068390284701153</c:v>
                </c:pt>
                <c:pt idx="23">
                  <c:v>-4.8753868954661979</c:v>
                </c:pt>
                <c:pt idx="24">
                  <c:v>-10.148913971867627</c:v>
                </c:pt>
                <c:pt idx="25">
                  <c:v>-16.720532008534072</c:v>
                </c:pt>
                <c:pt idx="26">
                  <c:v>-24.325593394797206</c:v>
                </c:pt>
                <c:pt idx="27">
                  <c:v>-32.64719309210551</c:v>
                </c:pt>
                <c:pt idx="28">
                  <c:v>-41.325722297157128</c:v>
                </c:pt>
                <c:pt idx="29">
                  <c:v>-49.972943246668699</c:v>
                </c:pt>
                <c:pt idx="30">
                  <c:v>-58.189727061963595</c:v>
                </c:pt>
                <c:pt idx="31">
                  <c:v>-65.585395668349676</c:v>
                </c:pt>
                <c:pt idx="32">
                  <c:v>-71.796153996429865</c:v>
                </c:pt>
                <c:pt idx="33">
                  <c:v>-76.500627830541418</c:v>
                </c:pt>
                <c:pt idx="34">
                  <c:v>-79.431710977767253</c:v>
                </c:pt>
                <c:pt idx="35">
                  <c:v>-80.385157523322505</c:v>
                </c:pt>
                <c:pt idx="36">
                  <c:v>-79.226154962314666</c:v>
                </c:pt>
                <c:pt idx="37">
                  <c:v>-75.895346080944904</c:v>
                </c:pt>
                <c:pt idx="38">
                  <c:v>-70.415539166520048</c:v>
                </c:pt>
                <c:pt idx="39">
                  <c:v>-62.899807776305138</c:v>
                </c:pt>
                <c:pt idx="40">
                  <c:v>-53.560895465520346</c:v>
                </c:pt>
                <c:pt idx="41">
                  <c:v>-42.720764858695951</c:v>
                </c:pt>
                <c:pt idx="42">
                  <c:v>-30.817687344973621</c:v>
                </c:pt>
                <c:pt idx="43">
                  <c:v>-18.406493379857736</c:v>
                </c:pt>
                <c:pt idx="44">
                  <c:v>-6.1458569400567704</c:v>
                </c:pt>
                <c:pt idx="45">
                  <c:v>5.2342998236704457</c:v>
                </c:pt>
                <c:pt idx="46">
                  <c:v>14.990491752514066</c:v>
                </c:pt>
                <c:pt idx="47">
                  <c:v>22.447898996051247</c:v>
                </c:pt>
                <c:pt idx="48">
                  <c:v>27.096679449107548</c:v>
                </c:pt>
                <c:pt idx="49">
                  <c:v>28.680992166428386</c:v>
                </c:pt>
                <c:pt idx="50">
                  <c:v>27.253919213156795</c:v>
                </c:pt>
                <c:pt idx="51">
                  <c:v>23.17761544183918</c:v>
                </c:pt>
                <c:pt idx="52">
                  <c:v>17.065569844834897</c:v>
                </c:pt>
                <c:pt idx="53">
                  <c:v>9.6842293743874759</c:v>
                </c:pt>
                <c:pt idx="54">
                  <c:v>1.8430586211420392</c:v>
                </c:pt>
                <c:pt idx="55">
                  <c:v>-5.6998655890033696</c:v>
                </c:pt>
                <c:pt idx="56">
                  <c:v>-12.301443374484895</c:v>
                </c:pt>
                <c:pt idx="57">
                  <c:v>-17.464398911065697</c:v>
                </c:pt>
                <c:pt idx="58">
                  <c:v>-20.842285803794255</c:v>
                </c:pt>
                <c:pt idx="59">
                  <c:v>-22.228510420403602</c:v>
                </c:pt>
                <c:pt idx="60">
                  <c:v>-21.538132127710593</c:v>
                </c:pt>
                <c:pt idx="61">
                  <c:v>-18.788466438141299</c:v>
                </c:pt>
                <c:pt idx="62">
                  <c:v>-14.081795504134357</c:v>
                </c:pt>
                <c:pt idx="63">
                  <c:v>-7.5914501790895503</c:v>
                </c:pt>
                <c:pt idx="64">
                  <c:v>0.4487844809417888</c:v>
                </c:pt>
                <c:pt idx="65">
                  <c:v>9.752772930609936</c:v>
                </c:pt>
                <c:pt idx="66">
                  <c:v>19.988942690581055</c:v>
                </c:pt>
                <c:pt idx="67">
                  <c:v>30.787571089331891</c:v>
                </c:pt>
                <c:pt idx="68">
                  <c:v>41.750040771203075</c:v>
                </c:pt>
                <c:pt idx="69">
                  <c:v>52.46132771437069</c:v>
                </c:pt>
                <c:pt idx="70">
                  <c:v>62.506160062428606</c:v>
                </c:pt>
                <c:pt idx="71">
                  <c:v>71.488033080093018</c:v>
                </c:pt>
                <c:pt idx="72">
                  <c:v>79.04898964105135</c:v>
                </c:pt>
                <c:pt idx="73">
                  <c:v>84.887409078310924</c:v>
                </c:pt>
                <c:pt idx="74">
                  <c:v>88.77143714345786</c:v>
                </c:pt>
                <c:pt idx="75">
                  <c:v>90.547002733332008</c:v>
                </c:pt>
                <c:pt idx="76">
                  <c:v>90.140934717974815</c:v>
                </c:pt>
                <c:pt idx="77">
                  <c:v>87.560794033145228</c:v>
                </c:pt>
                <c:pt idx="78">
                  <c:v>82.893347793286992</c:v>
                </c:pt>
                <c:pt idx="79">
                  <c:v>76.303254036372678</c:v>
                </c:pt>
                <c:pt idx="80">
                  <c:v>68.032805287854103</c:v>
                </c:pt>
                <c:pt idx="81">
                  <c:v>58.402733178471962</c:v>
                </c:pt>
                <c:pt idx="82">
                  <c:v>47.813179277340417</c:v>
                </c:pt>
                <c:pt idx="83">
                  <c:v>36.742951207728488</c:v>
                </c:pt>
                <c:pt idx="84">
                  <c:v>25.744073534936025</c:v>
                </c:pt>
                <c:pt idx="85">
                  <c:v>15.427523418058305</c:v>
                </c:pt>
                <c:pt idx="86">
                  <c:v>6.4353349266976911</c:v>
                </c:pt>
                <c:pt idx="87">
                  <c:v>-0.60518417554061921</c:v>
                </c:pt>
                <c:pt idx="88">
                  <c:v>-5.146379476496997</c:v>
                </c:pt>
                <c:pt idx="89">
                  <c:v>-6.7992733378362518</c:v>
                </c:pt>
                <c:pt idx="90">
                  <c:v>-5.4127503968692041</c:v>
                </c:pt>
                <c:pt idx="91">
                  <c:v>-1.1310506859408371</c:v>
                </c:pt>
                <c:pt idx="92">
                  <c:v>5.5933919943511246</c:v>
                </c:pt>
                <c:pt idx="93">
                  <c:v>14.044622490776591</c:v>
                </c:pt>
                <c:pt idx="94">
                  <c:v>23.339011733664211</c:v>
                </c:pt>
                <c:pt idx="95">
                  <c:v>32.547273605655846</c:v>
                </c:pt>
                <c:pt idx="96">
                  <c:v>40.810212592655702</c:v>
                </c:pt>
                <c:pt idx="97">
                  <c:v>47.42284399417737</c:v>
                </c:pt>
                <c:pt idx="98">
                  <c:v>51.877011472009904</c:v>
                </c:pt>
                <c:pt idx="99">
                  <c:v>53.86707972326964</c:v>
                </c:pt>
                <c:pt idx="100">
                  <c:v>53.270951718051265</c:v>
                </c:pt>
              </c:numCache>
            </c:numRef>
          </c:yVal>
          <c:smooth val="1"/>
        </c:ser>
        <c:ser>
          <c:idx val="3"/>
          <c:order val="4"/>
          <c:tx>
            <c:v>8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none"/>
          </c:marker>
          <c:xVal>
            <c:numRef>
              <c:f>Foglio2!$Q$315:$Q$415</c:f>
              <c:numCache>
                <c:formatCode>General</c:formatCode>
                <c:ptCount val="101"/>
                <c:pt idx="0">
                  <c:v>52.653198584173275</c:v>
                </c:pt>
                <c:pt idx="1">
                  <c:v>42.904771395863008</c:v>
                </c:pt>
                <c:pt idx="2">
                  <c:v>33.107623230501204</c:v>
                </c:pt>
                <c:pt idx="3">
                  <c:v>23.718772283553911</c:v>
                </c:pt>
                <c:pt idx="4">
                  <c:v>15.131180697687643</c:v>
                </c:pt>
                <c:pt idx="5">
                  <c:v>7.6741217810055149</c:v>
                </c:pt>
                <c:pt idx="6">
                  <c:v>1.6145721023015205</c:v>
                </c:pt>
                <c:pt idx="7">
                  <c:v>-2.842198594046665</c:v>
                </c:pt>
                <c:pt idx="8">
                  <c:v>-5.5538597308644624</c:v>
                </c:pt>
                <c:pt idx="9">
                  <c:v>-6.444372246362656</c:v>
                </c:pt>
                <c:pt idx="10">
                  <c:v>-5.5089997414549785</c:v>
                </c:pt>
                <c:pt idx="11">
                  <c:v>-2.8196831866998178</c:v>
                </c:pt>
                <c:pt idx="12">
                  <c:v>1.4712791037302915</c:v>
                </c:pt>
                <c:pt idx="13">
                  <c:v>7.1316441702891593</c:v>
                </c:pt>
                <c:pt idx="14">
                  <c:v>13.855649956891233</c:v>
                </c:pt>
                <c:pt idx="15">
                  <c:v>21.276989199759875</c:v>
                </c:pt>
                <c:pt idx="16">
                  <c:v>28.987051978029402</c:v>
                </c:pt>
                <c:pt idx="17">
                  <c:v>36.555777639421613</c:v>
                </c:pt>
                <c:pt idx="18">
                  <c:v>43.552183274800711</c:v>
                </c:pt>
                <c:pt idx="19">
                  <c:v>49.562475986474432</c:v>
                </c:pt>
                <c:pt idx="20">
                  <c:v>54.205043909416432</c:v>
                </c:pt>
                <c:pt idx="21">
                  <c:v>57.142897596907005</c:v>
                </c:pt>
                <c:pt idx="22">
                  <c:v>58.094926983380866</c:v>
                </c:pt>
                <c:pt idx="23">
                  <c:v>56.847602741978065</c:v>
                </c:pt>
                <c:pt idx="24">
                  <c:v>53.268584707076613</c:v>
                </c:pt>
                <c:pt idx="25">
                  <c:v>47.323169428670319</c:v>
                </c:pt>
                <c:pt idx="26">
                  <c:v>39.093559416502025</c:v>
                </c:pt>
                <c:pt idx="27">
                  <c:v>28.799414848150779</c:v>
                </c:pt>
                <c:pt idx="28">
                  <c:v>16.815928693724896</c:v>
                </c:pt>
                <c:pt idx="29">
                  <c:v>3.6829045652105865</c:v>
                </c:pt>
                <c:pt idx="30">
                  <c:v>-9.9041836232369072</c:v>
                </c:pt>
                <c:pt idx="31">
                  <c:v>-23.130686037241816</c:v>
                </c:pt>
                <c:pt idx="32">
                  <c:v>-35.132571444586205</c:v>
                </c:pt>
                <c:pt idx="33">
                  <c:v>-45.095758656881387</c:v>
                </c:pt>
                <c:pt idx="34">
                  <c:v>-52.367881278102722</c:v>
                </c:pt>
                <c:pt idx="35">
                  <c:v>-56.554585550123399</c:v>
                </c:pt>
                <c:pt idx="36">
                  <c:v>-57.572174396359792</c:v>
                </c:pt>
                <c:pt idx="37">
                  <c:v>-55.641659923996514</c:v>
                </c:pt>
                <c:pt idx="38">
                  <c:v>-51.229937686957037</c:v>
                </c:pt>
                <c:pt idx="39">
                  <c:v>-44.960345781144561</c:v>
                </c:pt>
                <c:pt idx="40">
                  <c:v>-37.519407477679408</c:v>
                </c:pt>
                <c:pt idx="41">
                  <c:v>-29.579849677629579</c:v>
                </c:pt>
                <c:pt idx="42">
                  <c:v>-21.748669028008774</c:v>
                </c:pt>
                <c:pt idx="43">
                  <c:v>-14.539457603380331</c:v>
                </c:pt>
                <c:pt idx="44">
                  <c:v>-8.3631142946661363</c:v>
                </c:pt>
                <c:pt idx="45">
                  <c:v>-3.5299553004714621</c:v>
                </c:pt>
                <c:pt idx="46">
                  <c:v>-0.25735612003759373</c:v>
                </c:pt>
                <c:pt idx="47">
                  <c:v>1.321118998543706</c:v>
                </c:pt>
                <c:pt idx="48">
                  <c:v>1.1474597566374218</c:v>
                </c:pt>
                <c:pt idx="49">
                  <c:v>-0.767087886075976</c:v>
                </c:pt>
                <c:pt idx="50">
                  <c:v>-4.3461696564258272</c:v>
                </c:pt>
                <c:pt idx="51">
                  <c:v>-9.4507945568873311</c:v>
                </c:pt>
                <c:pt idx="52">
                  <c:v>-15.881149550303274</c:v>
                </c:pt>
                <c:pt idx="53">
                  <c:v>-23.379219233717574</c:v>
                </c:pt>
                <c:pt idx="54">
                  <c:v>-31.633887021934044</c:v>
                </c:pt>
                <c:pt idx="55">
                  <c:v>-40.289960539808753</c:v>
                </c:pt>
                <c:pt idx="56">
                  <c:v>-48.961727523684473</c:v>
                </c:pt>
                <c:pt idx="57">
                  <c:v>-57.250348104825811</c:v>
                </c:pt>
                <c:pt idx="58">
                  <c:v>-64.763138173505013</c:v>
                </c:pt>
                <c:pt idx="59">
                  <c:v>-71.132231819977648</c:v>
                </c:pt>
                <c:pt idx="60">
                  <c:v>-76.030530230608861</c:v>
                </c:pt>
                <c:pt idx="61">
                  <c:v>-79.18398524725626</c:v>
                </c:pt>
                <c:pt idx="62">
                  <c:v>-80.38052348336771</c:v>
                </c:pt>
                <c:pt idx="63">
                  <c:v>-79.476781913886725</c:v>
                </c:pt>
                <c:pt idx="64">
                  <c:v>-76.404122574595547</c:v>
                </c:pt>
                <c:pt idx="65">
                  <c:v>-71.175211658319583</c:v>
                </c:pt>
                <c:pt idx="66">
                  <c:v>-63.89194118151844</c:v>
                </c:pt>
                <c:pt idx="67">
                  <c:v>-54.754715467390795</c:v>
                </c:pt>
                <c:pt idx="68">
                  <c:v>-44.072087497797462</c:v>
                </c:pt>
                <c:pt idx="69">
                  <c:v>-32.268332756584172</c:v>
                </c:pt>
                <c:pt idx="70">
                  <c:v>-19.884801182146244</c:v>
                </c:pt>
                <c:pt idx="71">
                  <c:v>-7.5691020852631352</c:v>
                </c:pt>
                <c:pt idx="72">
                  <c:v>3.954794743563828</c:v>
                </c:pt>
                <c:pt idx="73">
                  <c:v>13.941141307012947</c:v>
                </c:pt>
                <c:pt idx="74">
                  <c:v>21.702052523788218</c:v>
                </c:pt>
                <c:pt idx="75">
                  <c:v>26.703073341438959</c:v>
                </c:pt>
                <c:pt idx="76">
                  <c:v>28.654452208787465</c:v>
                </c:pt>
                <c:pt idx="77">
                  <c:v>27.571431644962882</c:v>
                </c:pt>
                <c:pt idx="78">
                  <c:v>23.781473643454238</c:v>
                </c:pt>
                <c:pt idx="79">
                  <c:v>17.872845154166235</c:v>
                </c:pt>
                <c:pt idx="80">
                  <c:v>10.599649199337959</c:v>
                </c:pt>
                <c:pt idx="81">
                  <c:v>2.7716812080240261</c:v>
                </c:pt>
                <c:pt idx="82">
                  <c:v>-4.8428954637290067</c:v>
                </c:pt>
                <c:pt idx="83">
                  <c:v>-11.585129066461025</c:v>
                </c:pt>
                <c:pt idx="84">
                  <c:v>-16.939765758851625</c:v>
                </c:pt>
                <c:pt idx="85">
                  <c:v>-20.542815917639448</c:v>
                </c:pt>
                <c:pt idx="86">
                  <c:v>-22.171970729715007</c:v>
                </c:pt>
                <c:pt idx="87">
                  <c:v>-21.728886789234334</c:v>
                </c:pt>
                <c:pt idx="88">
                  <c:v>-19.219710613189765</c:v>
                </c:pt>
                <c:pt idx="89">
                  <c:v>-14.737440453795854</c:v>
                </c:pt>
                <c:pt idx="90">
                  <c:v>-8.4475910472967577</c:v>
                </c:pt>
                <c:pt idx="91">
                  <c:v>-0.57723664078025261</c:v>
                </c:pt>
                <c:pt idx="92">
                  <c:v>8.5933272926533011</c:v>
                </c:pt>
                <c:pt idx="93">
                  <c:v>18.737560437723054</c:v>
                </c:pt>
                <c:pt idx="94">
                  <c:v>29.489834615897802</c:v>
                </c:pt>
                <c:pt idx="95">
                  <c:v>40.454378955671174</c:v>
                </c:pt>
                <c:pt idx="96">
                  <c:v>51.217340629733876</c:v>
                </c:pt>
                <c:pt idx="97">
                  <c:v>61.362523890408163</c:v>
                </c:pt>
                <c:pt idx="98">
                  <c:v>70.490153641133588</c:v>
                </c:pt>
                <c:pt idx="99">
                  <c:v>78.236705081834302</c:v>
                </c:pt>
                <c:pt idx="100">
                  <c:v>84.29307047942153</c:v>
                </c:pt>
              </c:numCache>
            </c:numRef>
          </c:xVal>
          <c:yVal>
            <c:numRef>
              <c:f>Foglio2!$R$315:$R$415</c:f>
              <c:numCache>
                <c:formatCode>General</c:formatCode>
                <c:ptCount val="101"/>
                <c:pt idx="0">
                  <c:v>53.270951718051265</c:v>
                </c:pt>
                <c:pt idx="1">
                  <c:v>50.119398726693618</c:v>
                </c:pt>
                <c:pt idx="2">
                  <c:v>44.563457140339807</c:v>
                </c:pt>
                <c:pt idx="3">
                  <c:v>36.845469104860761</c:v>
                </c:pt>
                <c:pt idx="4">
                  <c:v>27.275931324008262</c:v>
                </c:pt>
                <c:pt idx="5">
                  <c:v>16.21612588335152</c:v>
                </c:pt>
                <c:pt idx="6">
                  <c:v>4.0653336122106589</c:v>
                </c:pt>
                <c:pt idx="7">
                  <c:v>-8.7491026561962872</c:v>
                </c:pt>
                <c:pt idx="8">
                  <c:v>-21.780785502029495</c:v>
                </c:pt>
                <c:pt idx="9">
                  <c:v>-34.574231116405407</c:v>
                </c:pt>
                <c:pt idx="10">
                  <c:v>-46.677399677135057</c:v>
                </c:pt>
                <c:pt idx="11">
                  <c:v>-57.65770326134674</c:v>
                </c:pt>
                <c:pt idx="12">
                  <c:v>-67.121233863729231</c:v>
                </c:pt>
                <c:pt idx="13">
                  <c:v>-74.733462819875925</c:v>
                </c:pt>
                <c:pt idx="14">
                  <c:v>-80.238396571540591</c:v>
                </c:pt>
                <c:pt idx="15">
                  <c:v>-83.472856568398726</c:v>
                </c:pt>
                <c:pt idx="16">
                  <c:v>-84.373570902887749</c:v>
                </c:pt>
                <c:pt idx="17">
                  <c:v>-82.976746251175229</c:v>
                </c:pt>
                <c:pt idx="18">
                  <c:v>-79.41175579499226</c:v>
                </c:pt>
                <c:pt idx="19">
                  <c:v>-73.891641577733566</c:v>
                </c:pt>
                <c:pt idx="20">
                  <c:v>-66.703035398272092</c:v>
                </c:pt>
                <c:pt idx="21">
                  <c:v>-58.197202180636268</c:v>
                </c:pt>
                <c:pt idx="22">
                  <c:v>-48.782734848863655</c:v>
                </c:pt>
                <c:pt idx="23">
                  <c:v>-38.919334698032856</c:v>
                </c:pt>
                <c:pt idx="24">
                  <c:v>-29.11119396523404</c:v>
                </c:pt>
                <c:pt idx="25">
                  <c:v>-19.897711549312383</c:v>
                </c:pt>
                <c:pt idx="26">
                  <c:v>-11.83859072863293</c:v>
                </c:pt>
                <c:pt idx="27">
                  <c:v>-5.489923985749952</c:v>
                </c:pt>
                <c:pt idx="28">
                  <c:v>-1.3680711470168263</c:v>
                </c:pt>
                <c:pt idx="29">
                  <c:v>0.10031373590296484</c:v>
                </c:pt>
                <c:pt idx="30">
                  <c:v>-1.3599447193114707</c:v>
                </c:pt>
                <c:pt idx="31">
                  <c:v>-5.8071368048858343</c:v>
                </c:pt>
                <c:pt idx="32">
                  <c:v>-13.029040840422713</c:v>
                </c:pt>
                <c:pt idx="33">
                  <c:v>-22.521261411299331</c:v>
                </c:pt>
                <c:pt idx="34">
                  <c:v>-33.515046630635879</c:v>
                </c:pt>
                <c:pt idx="35">
                  <c:v>-45.059245469036505</c:v>
                </c:pt>
                <c:pt idx="36">
                  <c:v>-56.141740394658449</c:v>
                </c:pt>
                <c:pt idx="37">
                  <c:v>-65.819940251677195</c:v>
                </c:pt>
                <c:pt idx="38">
                  <c:v>-73.327354224601237</c:v>
                </c:pt>
                <c:pt idx="39">
                  <c:v>-78.13507517586666</c:v>
                </c:pt>
                <c:pt idx="40">
                  <c:v>-79.965159269859782</c:v>
                </c:pt>
                <c:pt idx="41">
                  <c:v>-78.767275127948935</c:v>
                </c:pt>
                <c:pt idx="42">
                  <c:v>-74.675575176619347</c:v>
                </c:pt>
                <c:pt idx="43">
                  <c:v>-67.960764429806957</c:v>
                </c:pt>
                <c:pt idx="44">
                  <c:v>-58.986918811446202</c:v>
                </c:pt>
                <c:pt idx="45">
                  <c:v>-48.177222571322979</c:v>
                </c:pt>
                <c:pt idx="46">
                  <c:v>-35.989044945424403</c:v>
                </c:pt>
                <c:pt idx="47">
                  <c:v>-22.896775300025645</c:v>
                </c:pt>
                <c:pt idx="48">
                  <c:v>-9.380065043387809</c:v>
                </c:pt>
                <c:pt idx="49">
                  <c:v>4.0849836898880625</c:v>
                </c:pt>
                <c:pt idx="50">
                  <c:v>17.033961921128835</c:v>
                </c:pt>
                <c:pt idx="51">
                  <c:v>29.023581309962459</c:v>
                </c:pt>
                <c:pt idx="52">
                  <c:v>39.643814154442993</c:v>
                </c:pt>
                <c:pt idx="53">
                  <c:v>48.533318338285767</c:v>
                </c:pt>
                <c:pt idx="54">
                  <c:v>55.397449520667323</c:v>
                </c:pt>
                <c:pt idx="55">
                  <c:v>60.026662678441461</c:v>
                </c:pt>
                <c:pt idx="56">
                  <c:v>62.311932061708944</c:v>
                </c:pt>
                <c:pt idx="57">
                  <c:v>62.253706374602075</c:v>
                </c:pt>
                <c:pt idx="58">
                  <c:v>59.96223923508461</c:v>
                </c:pt>
                <c:pt idx="59">
                  <c:v>55.64944393245375</c:v>
                </c:pt>
                <c:pt idx="60">
                  <c:v>49.61460156329202</c:v>
                </c:pt>
                <c:pt idx="61">
                  <c:v>42.227289771634418</c:v>
                </c:pt>
                <c:pt idx="62">
                  <c:v>33.9105438415693</c:v>
                </c:pt>
                <c:pt idx="63">
                  <c:v>25.125997591586327</c:v>
                </c:pt>
                <c:pt idx="64">
                  <c:v>16.361277690445156</c:v>
                </c:pt>
                <c:pt idx="65">
                  <c:v>8.1187037752387745</c:v>
                </c:pt>
                <c:pt idx="66">
                  <c:v>0.90350521739286593</c:v>
                </c:pt>
                <c:pt idx="67">
                  <c:v>-4.7907532613034078</c:v>
                </c:pt>
                <c:pt idx="68">
                  <c:v>-8.502083248896799</c:v>
                </c:pt>
                <c:pt idx="69">
                  <c:v>-9.8277118976568225</c:v>
                </c:pt>
                <c:pt idx="70">
                  <c:v>-8.4609538392067591</c:v>
                </c:pt>
                <c:pt idx="71">
                  <c:v>-4.2366930247219541</c:v>
                </c:pt>
                <c:pt idx="72">
                  <c:v>2.818961098094992</c:v>
                </c:pt>
                <c:pt idx="73">
                  <c:v>12.444586459806013</c:v>
                </c:pt>
                <c:pt idx="74">
                  <c:v>24.11987643788828</c:v>
                </c:pt>
                <c:pt idx="75">
                  <c:v>37.079261873757531</c:v>
                </c:pt>
                <c:pt idx="76">
                  <c:v>50.373752758271081</c:v>
                </c:pt>
                <c:pt idx="77">
                  <c:v>62.977806830677075</c:v>
                </c:pt>
                <c:pt idx="78">
                  <c:v>73.920100961060285</c:v>
                </c:pt>
                <c:pt idx="79">
                  <c:v>82.405325012651375</c:v>
                </c:pt>
                <c:pt idx="80">
                  <c:v>87.89658869851138</c:v>
                </c:pt>
                <c:pt idx="81">
                  <c:v>90.14378022069242</c:v>
                </c:pt>
                <c:pt idx="82">
                  <c:v>89.162691716694226</c:v>
                </c:pt>
                <c:pt idx="83">
                  <c:v>85.182679015119632</c:v>
                </c:pt>
                <c:pt idx="84">
                  <c:v>78.583183060760518</c:v>
                </c:pt>
                <c:pt idx="85">
                  <c:v>69.834427264573705</c:v>
                </c:pt>
                <c:pt idx="86">
                  <c:v>59.450180029036652</c:v>
                </c:pt>
                <c:pt idx="87">
                  <c:v>47.954338966281092</c:v>
                </c:pt>
                <c:pt idx="88">
                  <c:v>35.859503084777288</c:v>
                </c:pt>
                <c:pt idx="89">
                  <c:v>23.654287958098902</c:v>
                </c:pt>
                <c:pt idx="90">
                  <c:v>11.796033035165197</c:v>
                </c:pt>
                <c:pt idx="91">
                  <c:v>0.70600758004273334</c:v>
                </c:pt>
                <c:pt idx="92">
                  <c:v>-9.2351791125614096</c:v>
                </c:pt>
                <c:pt idx="93">
                  <c:v>-17.693651400229719</c:v>
                </c:pt>
                <c:pt idx="94">
                  <c:v>-24.390844848854261</c:v>
                </c:pt>
                <c:pt idx="95">
                  <c:v>-29.114744391476325</c:v>
                </c:pt>
                <c:pt idx="96">
                  <c:v>-31.732809501236058</c:v>
                </c:pt>
                <c:pt idx="97">
                  <c:v>-32.20436868380736</c:v>
                </c:pt>
                <c:pt idx="98">
                  <c:v>-30.589374053291902</c:v>
                </c:pt>
                <c:pt idx="99">
                  <c:v>-27.050485059583501</c:v>
                </c:pt>
                <c:pt idx="100">
                  <c:v>-21.846809362992076</c:v>
                </c:pt>
              </c:numCache>
            </c:numRef>
          </c:yVal>
          <c:smooth val="1"/>
        </c:ser>
        <c:ser>
          <c:idx val="5"/>
          <c:order val="5"/>
          <c:tx>
            <c:v>10</c:v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none"/>
          </c:marker>
          <c:xVal>
            <c:numRef>
              <c:f>Foglio2!$Q$415:$Q$515</c:f>
              <c:numCache>
                <c:formatCode>General</c:formatCode>
                <c:ptCount val="101"/>
                <c:pt idx="0">
                  <c:v>84.29307047942153</c:v>
                </c:pt>
                <c:pt idx="1">
                  <c:v>88.418592528470256</c:v>
                </c:pt>
                <c:pt idx="2">
                  <c:v>90.449725076926725</c:v>
                </c:pt>
                <c:pt idx="3">
                  <c:v>90.303661376851863</c:v>
                </c:pt>
                <c:pt idx="4">
                  <c:v>87.97845400175531</c:v>
                </c:pt>
                <c:pt idx="5">
                  <c:v>83.551556539946645</c:v>
                </c:pt>
                <c:pt idx="6">
                  <c:v>77.178423185982297</c:v>
                </c:pt>
                <c:pt idx="7">
                  <c:v>69.092109604403859</c:v>
                </c:pt>
                <c:pt idx="8">
                  <c:v>59.603980390990138</c:v>
                </c:pt>
                <c:pt idx="9">
                  <c:v>49.104738158456506</c:v>
                </c:pt>
                <c:pt idx="10">
                  <c:v>38.064016843373395</c:v>
                </c:pt>
                <c:pt idx="11">
                  <c:v>27.025685303948439</c:v>
                </c:pt>
                <c:pt idx="12">
                  <c:v>16.594874339584692</c:v>
                </c:pt>
                <c:pt idx="13">
                  <c:v>7.4119493181102145</c:v>
                </c:pt>
                <c:pt idx="14">
                  <c:v>0.10900199585720893</c:v>
                </c:pt>
                <c:pt idx="15">
                  <c:v>-4.7529151861312933</c:v>
                </c:pt>
                <c:pt idx="16">
                  <c:v>-6.7616845050727248</c:v>
                </c:pt>
                <c:pt idx="17">
                  <c:v>-5.7343154738310291</c:v>
                </c:pt>
                <c:pt idx="18">
                  <c:v>-1.7782847635222345</c:v>
                </c:pt>
                <c:pt idx="19">
                  <c:v>4.6893504535951811</c:v>
                </c:pt>
                <c:pt idx="20">
                  <c:v>12.979716168161302</c:v>
                </c:pt>
                <c:pt idx="21">
                  <c:v>22.222910249664309</c:v>
                </c:pt>
                <c:pt idx="22">
                  <c:v>31.488605846142981</c:v>
                </c:pt>
                <c:pt idx="23">
                  <c:v>39.904120792905061</c:v>
                </c:pt>
                <c:pt idx="24">
                  <c:v>46.74313301460878</c:v>
                </c:pt>
                <c:pt idx="25">
                  <c:v>51.473213394067464</c:v>
                </c:pt>
                <c:pt idx="26">
                  <c:v>53.765336710972079</c:v>
                </c:pt>
                <c:pt idx="27">
                  <c:v>53.477111739858252</c:v>
                </c:pt>
                <c:pt idx="28">
                  <c:v>50.622906525906743</c:v>
                </c:pt>
                <c:pt idx="29">
                  <c:v>45.341104689278744</c:v>
                </c:pt>
                <c:pt idx="30">
                  <c:v>37.864545223667101</c:v>
                </c:pt>
                <c:pt idx="31">
                  <c:v>28.496651609086108</c:v>
                </c:pt>
                <c:pt idx="32">
                  <c:v>17.59342377837811</c:v>
                </c:pt>
                <c:pt idx="33">
                  <c:v>5.5501920066718382</c:v>
                </c:pt>
                <c:pt idx="34">
                  <c:v>-7.2085590420615739</c:v>
                </c:pt>
                <c:pt idx="35">
                  <c:v>-20.238206633041472</c:v>
                </c:pt>
                <c:pt idx="36">
                  <c:v>-33.083751775910777</c:v>
                </c:pt>
                <c:pt idx="37">
                  <c:v>-45.29197996144196</c:v>
                </c:pt>
                <c:pt idx="38">
                  <c:v>-56.427042815769198</c:v>
                </c:pt>
                <c:pt idx="39">
                  <c:v>-66.089365714492118</c:v>
                </c:pt>
                <c:pt idx="40">
                  <c:v>-73.936311593895169</c:v>
                </c:pt>
                <c:pt idx="41">
                  <c:v>-79.701699895610901</c:v>
                </c:pt>
                <c:pt idx="42">
                  <c:v>-83.210817569793562</c:v>
                </c:pt>
                <c:pt idx="43">
                  <c:v>-84.388423664248535</c:v>
                </c:pt>
                <c:pt idx="44">
                  <c:v>-83.259160488321328</c:v>
                </c:pt>
                <c:pt idx="45">
                  <c:v>-79.941808242947275</c:v>
                </c:pt>
                <c:pt idx="46">
                  <c:v>-74.640017843433711</c:v>
                </c:pt>
                <c:pt idx="47">
                  <c:v>-67.632189720815816</c:v>
                </c:pt>
                <c:pt idx="48">
                  <c:v>-59.262333326458482</c:v>
                </c:pt>
                <c:pt idx="49">
                  <c:v>-49.93257596367814</c:v>
                </c:pt>
                <c:pt idx="50">
                  <c:v>-40.096875524203504</c:v>
                </c:pt>
                <c:pt idx="51">
                  <c:v>-30.254554435218019</c:v>
                </c:pt>
                <c:pt idx="52">
                  <c:v>-20.941474012604026</c:v>
                </c:pt>
                <c:pt idx="53">
                  <c:v>-12.715971313262788</c:v>
                </c:pt>
                <c:pt idx="54">
                  <c:v>-6.1361933380357137</c:v>
                </c:pt>
                <c:pt idx="55">
                  <c:v>-1.7255564512839925</c:v>
                </c:pt>
                <c:pt idx="56">
                  <c:v>7.5595498188628207E-2</c:v>
                </c:pt>
                <c:pt idx="57">
                  <c:v>-1.0293476058952382</c:v>
                </c:pt>
                <c:pt idx="58">
                  <c:v>-5.127617968774449</c:v>
                </c:pt>
                <c:pt idx="59">
                  <c:v>-12.041033963535485</c:v>
                </c:pt>
                <c:pt idx="60">
                  <c:v>-21.299486143915729</c:v>
                </c:pt>
                <c:pt idx="61">
                  <c:v>-32.16230128376035</c:v>
                </c:pt>
                <c:pt idx="62">
                  <c:v>-43.694152960634014</c:v>
                </c:pt>
                <c:pt idx="63">
                  <c:v>-54.883188154453087</c:v>
                </c:pt>
                <c:pt idx="64">
                  <c:v>-64.772267305786571</c:v>
                </c:pt>
                <c:pt idx="65">
                  <c:v>-72.569814293786806</c:v>
                </c:pt>
                <c:pt idx="66">
                  <c:v>-77.717160304026805</c:v>
                </c:pt>
                <c:pt idx="67">
                  <c:v>-79.907241860721371</c:v>
                </c:pt>
                <c:pt idx="68">
                  <c:v>-79.064747128174645</c:v>
                </c:pt>
                <c:pt idx="69">
                  <c:v>-75.304463767620589</c:v>
                </c:pt>
                <c:pt idx="70">
                  <c:v>-68.883302605557972</c:v>
                </c:pt>
                <c:pt idx="71">
                  <c:v>-60.156241778513447</c:v>
                </c:pt>
                <c:pt idx="72">
                  <c:v>-49.540928308431759</c:v>
                </c:pt>
                <c:pt idx="73">
                  <c:v>-37.491704068659224</c:v>
                </c:pt>
                <c:pt idx="74">
                  <c:v>-24.48163636577565</c:v>
                </c:pt>
                <c:pt idx="75">
                  <c:v>-10.990248529256437</c:v>
                </c:pt>
                <c:pt idx="76">
                  <c:v>2.5055168298525943</c:v>
                </c:pt>
                <c:pt idx="77">
                  <c:v>15.539411156791523</c:v>
                </c:pt>
                <c:pt idx="78">
                  <c:v>27.665067780836978</c:v>
                </c:pt>
                <c:pt idx="79">
                  <c:v>38.46776965836991</c:v>
                </c:pt>
                <c:pt idx="80">
                  <c:v>47.57949278463969</c:v>
                </c:pt>
                <c:pt idx="81">
                  <c:v>54.696697264966204</c:v>
                </c:pt>
                <c:pt idx="82">
                  <c:v>59.598843051533414</c:v>
                </c:pt>
                <c:pt idx="83">
                  <c:v>62.16435660233973</c:v>
                </c:pt>
                <c:pt idx="84">
                  <c:v>62.380504286770169</c:v>
                </c:pt>
                <c:pt idx="85">
                  <c:v>60.344787060058842</c:v>
                </c:pt>
                <c:pt idx="86">
                  <c:v>56.257713900628289</c:v>
                </c:pt>
                <c:pt idx="87">
                  <c:v>50.409069894338245</c:v>
                </c:pt>
                <c:pt idx="88">
                  <c:v>43.160999215754828</c:v>
                </c:pt>
                <c:pt idx="89">
                  <c:v>34.931018205566581</c:v>
                </c:pt>
                <c:pt idx="90">
                  <c:v>26.176879540582625</c:v>
                </c:pt>
                <c:pt idx="91">
                  <c:v>17.383728437671984</c:v>
                </c:pt>
                <c:pt idx="92">
                  <c:v>9.0527282886165885</c:v>
                </c:pt>
                <c:pt idx="93">
                  <c:v>1.689447854285044</c:v>
                </c:pt>
                <c:pt idx="94">
                  <c:v>-4.2102507114254228</c:v>
                </c:pt>
                <c:pt idx="95">
                  <c:v>-8.179357314035137</c:v>
                </c:pt>
                <c:pt idx="96">
                  <c:v>-9.806331177077281</c:v>
                </c:pt>
                <c:pt idx="97">
                  <c:v>-8.770854127652072</c:v>
                </c:pt>
                <c:pt idx="98">
                  <c:v>-4.8884320752755706</c:v>
                </c:pt>
                <c:pt idx="99">
                  <c:v>1.8400467815882595</c:v>
                </c:pt>
                <c:pt idx="100">
                  <c:v>11.182868272944731</c:v>
                </c:pt>
              </c:numCache>
            </c:numRef>
          </c:xVal>
          <c:yVal>
            <c:numRef>
              <c:f>Foglio2!$R$415:$R$515</c:f>
              <c:numCache>
                <c:formatCode>General</c:formatCode>
                <c:ptCount val="101"/>
                <c:pt idx="0">
                  <c:v>-21.846809362992076</c:v>
                </c:pt>
                <c:pt idx="1">
                  <c:v>-15.319845382236347</c:v>
                </c:pt>
                <c:pt idx="2">
                  <c:v>-7.874198462150936</c:v>
                </c:pt>
                <c:pt idx="3">
                  <c:v>4.3489228623597789E-2</c:v>
                </c:pt>
                <c:pt idx="4">
                  <c:v>7.9644790337560405</c:v>
                </c:pt>
                <c:pt idx="5">
                  <c:v>15.415229359620348</c:v>
                </c:pt>
                <c:pt idx="6">
                  <c:v>21.932051185666893</c:v>
                </c:pt>
                <c:pt idx="7">
                  <c:v>27.074289101878204</c:v>
                </c:pt>
                <c:pt idx="8">
                  <c:v>30.437841216665579</c:v>
                </c:pt>
                <c:pt idx="9">
                  <c:v>31.67104408812871</c:v>
                </c:pt>
                <c:pt idx="10">
                  <c:v>30.494786402304651</c:v>
                </c:pt>
                <c:pt idx="11">
                  <c:v>26.728102894007058</c:v>
                </c:pt>
                <c:pt idx="12">
                  <c:v>20.319199188033942</c:v>
                </c:pt>
                <c:pt idx="13">
                  <c:v>11.379553725310133</c:v>
                </c:pt>
                <c:pt idx="14">
                  <c:v>0.21530063375062891</c:v>
                </c:pt>
                <c:pt idx="15">
                  <c:v>-12.653967747468553</c:v>
                </c:pt>
                <c:pt idx="16">
                  <c:v>-26.501834514803985</c:v>
                </c:pt>
                <c:pt idx="17">
                  <c:v>-40.439007693722239</c:v>
                </c:pt>
                <c:pt idx="18">
                  <c:v>-53.498746858468557</c:v>
                </c:pt>
                <c:pt idx="19">
                  <c:v>-64.753680665425762</c:v>
                </c:pt>
                <c:pt idx="20">
                  <c:v>-73.43872249555946</c:v>
                </c:pt>
                <c:pt idx="21">
                  <c:v>-79.047815188443835</c:v>
                </c:pt>
                <c:pt idx="22">
                  <c:v>-81.379602721384074</c:v>
                </c:pt>
                <c:pt idx="23">
                  <c:v>-80.525769375770025</c:v>
                </c:pt>
                <c:pt idx="24">
                  <c:v>-76.815058116643698</c:v>
                </c:pt>
                <c:pt idx="25">
                  <c:v>-70.736102969891874</c:v>
                </c:pt>
                <c:pt idx="26">
                  <c:v>-62.860936601511575</c:v>
                </c:pt>
                <c:pt idx="27">
                  <c:v>-53.782875471759212</c:v>
                </c:pt>
                <c:pt idx="28">
                  <c:v>-44.073472517359384</c:v>
                </c:pt>
                <c:pt idx="29">
                  <c:v>-34.25697526187087</c:v>
                </c:pt>
                <c:pt idx="30">
                  <c:v>-24.797882510653487</c:v>
                </c:pt>
                <c:pt idx="31">
                  <c:v>-16.096781875926961</c:v>
                </c:pt>
                <c:pt idx="32">
                  <c:v>-8.4904299539837176</c:v>
                </c:pt>
                <c:pt idx="33">
                  <c:v>-2.2531357474502753</c:v>
                </c:pt>
                <c:pt idx="34">
                  <c:v>2.4024864637414804</c:v>
                </c:pt>
                <c:pt idx="35">
                  <c:v>5.3265036875317513</c:v>
                </c:pt>
                <c:pt idx="36">
                  <c:v>6.4347735504964563</c:v>
                </c:pt>
                <c:pt idx="37">
                  <c:v>5.7138097568269623</c:v>
                </c:pt>
                <c:pt idx="38">
                  <c:v>3.2262086045896159</c:v>
                </c:pt>
                <c:pt idx="39">
                  <c:v>-0.88534501373170604</c:v>
                </c:pt>
                <c:pt idx="40">
                  <c:v>-6.3978860976668548</c:v>
                </c:pt>
                <c:pt idx="41">
                  <c:v>-13.013819807097242</c:v>
                </c:pt>
                <c:pt idx="42">
                  <c:v>-20.373150378499393</c:v>
                </c:pt>
                <c:pt idx="43">
                  <c:v>-28.071219297966671</c:v>
                </c:pt>
                <c:pt idx="44">
                  <c:v>-35.679407219131392</c:v>
                </c:pt>
                <c:pt idx="45">
                  <c:v>-42.765834447670628</c:v>
                </c:pt>
                <c:pt idx="46">
                  <c:v>-48.913824981542142</c:v>
                </c:pt>
                <c:pt idx="47">
                  <c:v>-53.737259162323177</c:v>
                </c:pt>
                <c:pt idx="48">
                  <c:v>-56.893256519421392</c:v>
                </c:pt>
                <c:pt idx="49">
                  <c:v>-58.093488852428955</c:v>
                </c:pt>
                <c:pt idx="50">
                  <c:v>-57.115745752980281</c:v>
                </c:pt>
                <c:pt idx="51">
                  <c:v>-53.817254301263603</c:v>
                </c:pt>
                <c:pt idx="52">
                  <c:v>-48.150767623436892</c:v>
                </c:pt>
                <c:pt idx="53">
                  <c:v>-40.183543997730297</c:v>
                </c:pt>
                <c:pt idx="54">
                  <c:v>-30.117893212977258</c:v>
                </c:pt>
                <c:pt idx="55">
                  <c:v>-18.309830278376772</c:v>
                </c:pt>
                <c:pt idx="56">
                  <c:v>-5.279653384742895</c:v>
                </c:pt>
                <c:pt idx="57">
                  <c:v>8.2943398052996038</c:v>
                </c:pt>
                <c:pt idx="58">
                  <c:v>21.608652071358108</c:v>
                </c:pt>
                <c:pt idx="59">
                  <c:v>33.800390602207656</c:v>
                </c:pt>
                <c:pt idx="60">
                  <c:v>44.043719317947854</c:v>
                </c:pt>
                <c:pt idx="61">
                  <c:v>51.661465360373292</c:v>
                </c:pt>
                <c:pt idx="62">
                  <c:v>56.224848779356783</c:v>
                </c:pt>
                <c:pt idx="63">
                  <c:v>57.612453605226477</c:v>
                </c:pt>
                <c:pt idx="64">
                  <c:v>56.011343752027862</c:v>
                </c:pt>
                <c:pt idx="65">
                  <c:v>51.863574842407886</c:v>
                </c:pt>
                <c:pt idx="66">
                  <c:v>45.778950809635532</c:v>
                </c:pt>
                <c:pt idx="67">
                  <c:v>38.440965749332449</c:v>
                </c:pt>
                <c:pt idx="68">
                  <c:v>30.527209230690712</c:v>
                </c:pt>
                <c:pt idx="69">
                  <c:v>22.654353480609572</c:v>
                </c:pt>
                <c:pt idx="70">
                  <c:v>15.347851119549166</c:v>
                </c:pt>
                <c:pt idx="71">
                  <c:v>9.0308363913152352</c:v>
                </c:pt>
                <c:pt idx="72">
                  <c:v>4.0252229888576672</c:v>
                </c:pt>
                <c:pt idx="73">
                  <c:v>0.5589374819728965</c:v>
                </c:pt>
                <c:pt idx="74">
                  <c:v>-1.2249750132178532</c:v>
                </c:pt>
                <c:pt idx="75">
                  <c:v>-1.2599123112175734</c:v>
                </c:pt>
                <c:pt idx="76">
                  <c:v>0.45083973826917728</c:v>
                </c:pt>
                <c:pt idx="77">
                  <c:v>3.8384970486469001</c:v>
                </c:pt>
                <c:pt idx="78">
                  <c:v>8.7714043619124116</c:v>
                </c:pt>
                <c:pt idx="79">
                  <c:v>15.056858719560095</c:v>
                </c:pt>
                <c:pt idx="80">
                  <c:v>22.443546963763378</c:v>
                </c:pt>
                <c:pt idx="81">
                  <c:v>30.626267224272496</c:v>
                </c:pt>
                <c:pt idx="82">
                  <c:v>39.254435178626508</c:v>
                </c:pt>
                <c:pt idx="83">
                  <c:v>47.945111248078021</c:v>
                </c:pt>
                <c:pt idx="84">
                  <c:v>56.300019087630545</c:v>
                </c:pt>
                <c:pt idx="85">
                  <c:v>63.924733793172607</c:v>
                </c:pt>
                <c:pt idx="86">
                  <c:v>70.447544232989912</c:v>
                </c:pt>
                <c:pt idx="87">
                  <c:v>75.535799479924378</c:v>
                </c:pt>
                <c:pt idx="88">
                  <c:v>78.908633581545956</c:v>
                </c:pt>
                <c:pt idx="89">
                  <c:v>80.346238720289676</c:v>
                </c:pt>
                <c:pt idx="90">
                  <c:v>79.696784482440378</c:v>
                </c:pt>
                <c:pt idx="91">
                  <c:v>76.882443828273566</c:v>
                </c:pt>
                <c:pt idx="92">
                  <c:v>71.905852297263863</c:v>
                </c:pt>
                <c:pt idx="93">
                  <c:v>64.857852202015067</c:v>
                </c:pt>
                <c:pt idx="94">
                  <c:v>55.926647008068805</c:v>
                </c:pt>
                <c:pt idx="95">
                  <c:v>45.407491457748982</c:v>
                </c:pt>
                <c:pt idx="96">
                  <c:v>33.710691143320943</c:v>
                </c:pt>
                <c:pt idx="97">
                  <c:v>21.363971591525626</c:v>
                </c:pt>
                <c:pt idx="98">
                  <c:v>9.0034636815699614</c:v>
                </c:pt>
                <c:pt idx="99">
                  <c:v>-2.6535823047985745</c:v>
                </c:pt>
                <c:pt idx="100">
                  <c:v>-12.860286808037962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535296"/>
        <c:axId val="118536832"/>
      </c:scatterChart>
      <c:valAx>
        <c:axId val="11853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18536832"/>
        <c:crosses val="autoZero"/>
        <c:crossBetween val="midCat"/>
      </c:valAx>
      <c:valAx>
        <c:axId val="118536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18535296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86663271820752141"/>
          <c:y val="4.6005416115723806E-2"/>
          <c:w val="0.93867185520728835"/>
          <c:h val="0.282369431506386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Foglio2!$AB$15:$AB$64</c:f>
              <c:numCache>
                <c:formatCode>General</c:formatCode>
                <c:ptCount val="50"/>
                <c:pt idx="0">
                  <c:v>4.2</c:v>
                </c:pt>
                <c:pt idx="1">
                  <c:v>8.4</c:v>
                </c:pt>
                <c:pt idx="2">
                  <c:v>12.6</c:v>
                </c:pt>
                <c:pt idx="3">
                  <c:v>16.8</c:v>
                </c:pt>
                <c:pt idx="4">
                  <c:v>21</c:v>
                </c:pt>
                <c:pt idx="5">
                  <c:v>25.200000000000003</c:v>
                </c:pt>
                <c:pt idx="6">
                  <c:v>29.400000000000002</c:v>
                </c:pt>
                <c:pt idx="7">
                  <c:v>33.6</c:v>
                </c:pt>
                <c:pt idx="8">
                  <c:v>37.799999999999997</c:v>
                </c:pt>
                <c:pt idx="9">
                  <c:v>42</c:v>
                </c:pt>
                <c:pt idx="10">
                  <c:v>46.199999999999996</c:v>
                </c:pt>
                <c:pt idx="11">
                  <c:v>50.399999999999991</c:v>
                </c:pt>
                <c:pt idx="12">
                  <c:v>54.599999999999987</c:v>
                </c:pt>
                <c:pt idx="13">
                  <c:v>58.8</c:v>
                </c:pt>
                <c:pt idx="14">
                  <c:v>63</c:v>
                </c:pt>
                <c:pt idx="15">
                  <c:v>67.2</c:v>
                </c:pt>
                <c:pt idx="16">
                  <c:v>71.400000000000006</c:v>
                </c:pt>
                <c:pt idx="17">
                  <c:v>75.600000000000009</c:v>
                </c:pt>
                <c:pt idx="18">
                  <c:v>79.800000000000011</c:v>
                </c:pt>
                <c:pt idx="19">
                  <c:v>84.000000000000014</c:v>
                </c:pt>
                <c:pt idx="20">
                  <c:v>88.200000000000017</c:v>
                </c:pt>
                <c:pt idx="21">
                  <c:v>92.40000000000002</c:v>
                </c:pt>
                <c:pt idx="22">
                  <c:v>96.600000000000023</c:v>
                </c:pt>
                <c:pt idx="23">
                  <c:v>100.80000000000003</c:v>
                </c:pt>
                <c:pt idx="24">
                  <c:v>105.00000000000003</c:v>
                </c:pt>
                <c:pt idx="25">
                  <c:v>109.20000000000003</c:v>
                </c:pt>
                <c:pt idx="26">
                  <c:v>113.40000000000003</c:v>
                </c:pt>
                <c:pt idx="27">
                  <c:v>117.60000000000004</c:v>
                </c:pt>
                <c:pt idx="28">
                  <c:v>121.80000000000004</c:v>
                </c:pt>
                <c:pt idx="29">
                  <c:v>126.00000000000004</c:v>
                </c:pt>
                <c:pt idx="30">
                  <c:v>130.20000000000005</c:v>
                </c:pt>
                <c:pt idx="31">
                  <c:v>134.40000000000006</c:v>
                </c:pt>
                <c:pt idx="32">
                  <c:v>138.60000000000005</c:v>
                </c:pt>
                <c:pt idx="33">
                  <c:v>142.80000000000007</c:v>
                </c:pt>
                <c:pt idx="34">
                  <c:v>147.00000000000006</c:v>
                </c:pt>
                <c:pt idx="35">
                  <c:v>151.20000000000007</c:v>
                </c:pt>
                <c:pt idx="36">
                  <c:v>155.40000000000006</c:v>
                </c:pt>
                <c:pt idx="37">
                  <c:v>159.60000000000008</c:v>
                </c:pt>
                <c:pt idx="38">
                  <c:v>163.80000000000007</c:v>
                </c:pt>
                <c:pt idx="39">
                  <c:v>168.00000000000009</c:v>
                </c:pt>
                <c:pt idx="40">
                  <c:v>172.20000000000007</c:v>
                </c:pt>
                <c:pt idx="41">
                  <c:v>176.40000000000009</c:v>
                </c:pt>
                <c:pt idx="42">
                  <c:v>180.60000000000008</c:v>
                </c:pt>
                <c:pt idx="43">
                  <c:v>184.8000000000001</c:v>
                </c:pt>
                <c:pt idx="44">
                  <c:v>189.00000000000009</c:v>
                </c:pt>
                <c:pt idx="45">
                  <c:v>193.2000000000001</c:v>
                </c:pt>
                <c:pt idx="46">
                  <c:v>197.40000000000012</c:v>
                </c:pt>
                <c:pt idx="47">
                  <c:v>201.60000000000011</c:v>
                </c:pt>
                <c:pt idx="48">
                  <c:v>205.80000000000013</c:v>
                </c:pt>
                <c:pt idx="49">
                  <c:v>210.00000000000009</c:v>
                </c:pt>
              </c:numCache>
            </c:numRef>
          </c:xVal>
          <c:yVal>
            <c:numRef>
              <c:f>Foglio2!$AD$15:$AD$64</c:f>
              <c:numCache>
                <c:formatCode>General</c:formatCode>
                <c:ptCount val="50"/>
                <c:pt idx="0">
                  <c:v>16.780045351473923</c:v>
                </c:pt>
                <c:pt idx="1">
                  <c:v>5.4421768707482991</c:v>
                </c:pt>
                <c:pt idx="2">
                  <c:v>3.3106575963718825</c:v>
                </c:pt>
                <c:pt idx="3">
                  <c:v>2.3971493359248459</c:v>
                </c:pt>
                <c:pt idx="4">
                  <c:v>1.8896447467876041</c:v>
                </c:pt>
                <c:pt idx="5">
                  <c:v>1.5666872809729937</c:v>
                </c:pt>
                <c:pt idx="6">
                  <c:v>1.3082155939298801</c:v>
                </c:pt>
                <c:pt idx="7">
                  <c:v>1.194255479969766</c:v>
                </c:pt>
                <c:pt idx="8">
                  <c:v>1.0537548352674415</c:v>
                </c:pt>
                <c:pt idx="9">
                  <c:v>0.99057166726339563</c:v>
                </c:pt>
                <c:pt idx="10">
                  <c:v>0.89623150847640742</c:v>
                </c:pt>
                <c:pt idx="11">
                  <c:v>0.84787538203687407</c:v>
                </c:pt>
                <c:pt idx="12">
                  <c:v>0.83446712018140679</c:v>
                </c:pt>
                <c:pt idx="13">
                  <c:v>0.78945158310237495</c:v>
                </c:pt>
                <c:pt idx="14">
                  <c:v>0.77410274454609374</c:v>
                </c:pt>
                <c:pt idx="15">
                  <c:v>0.78267866286299448</c:v>
                </c:pt>
                <c:pt idx="16">
                  <c:v>0.79708651137222453</c:v>
                </c:pt>
                <c:pt idx="17">
                  <c:v>0.82280531260123024</c:v>
                </c:pt>
                <c:pt idx="18">
                  <c:v>0.88251516822945353</c:v>
                </c:pt>
                <c:pt idx="19">
                  <c:v>1.0233153090295934</c:v>
                </c:pt>
                <c:pt idx="20">
                  <c:v>1.3716055527902205</c:v>
                </c:pt>
                <c:pt idx="21">
                  <c:v>1.9419395665242831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819456"/>
        <c:axId val="118829440"/>
      </c:scatterChart>
      <c:valAx>
        <c:axId val="11881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118829440"/>
        <c:crosses val="autoZero"/>
        <c:crossBetween val="midCat"/>
      </c:valAx>
      <c:valAx>
        <c:axId val="1188294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81945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145958115057892E-2"/>
          <c:y val="1.3214074367450212E-2"/>
          <c:w val="0.9332555093198367"/>
          <c:h val="0.9735718512650996"/>
        </c:manualLayout>
      </c:layout>
      <c:scatterChart>
        <c:scatterStyle val="smoothMarker"/>
        <c:varyColors val="0"/>
        <c:ser>
          <c:idx val="0"/>
          <c:order val="0"/>
          <c:tx>
            <c:v> 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Foglio2!$T$15:$T$65</c:f>
              <c:numCache>
                <c:formatCode>General</c:formatCode>
                <c:ptCount val="51"/>
                <c:pt idx="0">
                  <c:v>210</c:v>
                </c:pt>
                <c:pt idx="1">
                  <c:v>208.34408727560847</c:v>
                </c:pt>
                <c:pt idx="2">
                  <c:v>203.40246383529868</c:v>
                </c:pt>
                <c:pt idx="3">
                  <c:v>195.2530620327274</c:v>
                </c:pt>
                <c:pt idx="4">
                  <c:v>184.02440280257139</c:v>
                </c:pt>
                <c:pt idx="5">
                  <c:v>169.89356880861217</c:v>
                </c:pt>
                <c:pt idx="6">
                  <c:v>153.08341174434381</c:v>
                </c:pt>
                <c:pt idx="7">
                  <c:v>133.85903782863994</c:v>
                </c:pt>
                <c:pt idx="8">
                  <c:v>112.52362692231465</c:v>
                </c:pt>
                <c:pt idx="9">
                  <c:v>89.413651200605074</c:v>
                </c:pt>
                <c:pt idx="10">
                  <c:v>64.893568785968014</c:v>
                </c:pt>
                <c:pt idx="11">
                  <c:v>39.35007602577037</c:v>
                </c:pt>
                <c:pt idx="12">
                  <c:v>13.18600905988847</c:v>
                </c:pt>
                <c:pt idx="13">
                  <c:v>-13.18600914586211</c:v>
                </c:pt>
                <c:pt idx="14">
                  <c:v>-39.350076110388152</c:v>
                </c:pt>
                <c:pt idx="15">
                  <c:v>-64.893568867895468</c:v>
                </c:pt>
                <c:pt idx="16">
                  <c:v>-89.413651278550162</c:v>
                </c:pt>
                <c:pt idx="17">
                  <c:v>-112.52362699504812</c:v>
                </c:pt>
                <c:pt idx="18">
                  <c:v>-133.85903789501478</c:v>
                </c:pt>
                <c:pt idx="19">
                  <c:v>-153.08341180331323</c:v>
                </c:pt>
                <c:pt idx="20">
                  <c:v>-169.89356885924619</c:v>
                </c:pt>
                <c:pt idx="21">
                  <c:v>-184.02440284407143</c:v>
                </c:pt>
                <c:pt idx="22">
                  <c:v>-195.25306206443904</c:v>
                </c:pt>
                <c:pt idx="23">
                  <c:v>-203.40246385672177</c:v>
                </c:pt>
                <c:pt idx="24">
                  <c:v>-208.34408728640514</c:v>
                </c:pt>
                <c:pt idx="25">
                  <c:v>-210</c:v>
                </c:pt>
                <c:pt idx="26">
                  <c:v>-208.3440872648118</c:v>
                </c:pt>
                <c:pt idx="27">
                  <c:v>-203.40246381387558</c:v>
                </c:pt>
                <c:pt idx="28">
                  <c:v>-195.25306200101573</c:v>
                </c:pt>
                <c:pt idx="29">
                  <c:v>-184.02440276107123</c:v>
                </c:pt>
                <c:pt idx="30">
                  <c:v>-169.89356875797804</c:v>
                </c:pt>
                <c:pt idx="31">
                  <c:v>-153.08341168537422</c:v>
                </c:pt>
                <c:pt idx="32">
                  <c:v>-133.85903776226485</c:v>
                </c:pt>
                <c:pt idx="33">
                  <c:v>-112.52362684958085</c:v>
                </c:pt>
                <c:pt idx="34">
                  <c:v>-89.413651122659658</c:v>
                </c:pt>
                <c:pt idx="35">
                  <c:v>-64.893568704040206</c:v>
                </c:pt>
                <c:pt idx="36">
                  <c:v>-39.350075941152213</c:v>
                </c:pt>
                <c:pt idx="37">
                  <c:v>-13.186008973914454</c:v>
                </c:pt>
                <c:pt idx="38">
                  <c:v>13.186009231836126</c:v>
                </c:pt>
                <c:pt idx="39">
                  <c:v>39.350076195006309</c:v>
                </c:pt>
                <c:pt idx="40">
                  <c:v>64.893568949823276</c:v>
                </c:pt>
                <c:pt idx="41">
                  <c:v>89.413651356495578</c:v>
                </c:pt>
                <c:pt idx="42">
                  <c:v>112.52362706778187</c:v>
                </c:pt>
                <c:pt idx="43">
                  <c:v>133.85903796138984</c:v>
                </c:pt>
                <c:pt idx="44">
                  <c:v>153.08341186228284</c:v>
                </c:pt>
                <c:pt idx="45">
                  <c:v>169.89356890988034</c:v>
                </c:pt>
                <c:pt idx="46">
                  <c:v>184.02440288557162</c:v>
                </c:pt>
                <c:pt idx="47">
                  <c:v>195.25306209615076</c:v>
                </c:pt>
                <c:pt idx="48">
                  <c:v>203.40246387814491</c:v>
                </c:pt>
                <c:pt idx="49">
                  <c:v>208.34408729720187</c:v>
                </c:pt>
                <c:pt idx="50">
                  <c:v>210</c:v>
                </c:pt>
              </c:numCache>
            </c:numRef>
          </c:xVal>
          <c:yVal>
            <c:numRef>
              <c:f>Foglio2!$U$15:$U$65</c:f>
              <c:numCache>
                <c:formatCode>General</c:formatCode>
                <c:ptCount val="51"/>
                <c:pt idx="0">
                  <c:v>0</c:v>
                </c:pt>
                <c:pt idx="1">
                  <c:v>26.319979051922456</c:v>
                </c:pt>
                <c:pt idx="2">
                  <c:v>52.224876311294473</c:v>
                </c:pt>
                <c:pt idx="3">
                  <c:v>77.306156073393666</c:v>
                </c:pt>
                <c:pt idx="4">
                  <c:v>101.16827157343829</c:v>
                </c:pt>
                <c:pt idx="5">
                  <c:v>123.43490299535765</c:v>
                </c:pt>
                <c:pt idx="6">
                  <c:v>143.75489226009563</c:v>
                </c:pt>
                <c:pt idx="7">
                  <c:v>161.8077809982905</c:v>
                </c:pt>
                <c:pt idx="8">
                  <c:v>177.3088643701937</c:v>
                </c:pt>
                <c:pt idx="9">
                  <c:v>190.01368103106822</c:v>
                </c:pt>
                <c:pt idx="10">
                  <c:v>199.72186843263017</c:v>
                </c:pt>
                <c:pt idx="11">
                  <c:v>206.28032266012696</c:v>
                </c:pt>
                <c:pt idx="12">
                  <c:v>209.58561297253334</c:v>
                </c:pt>
                <c:pt idx="13">
                  <c:v>209.58561296712435</c:v>
                </c:pt>
                <c:pt idx="14">
                  <c:v>206.28032264398527</c:v>
                </c:pt>
                <c:pt idx="15">
                  <c:v>199.72186840601034</c:v>
                </c:pt>
                <c:pt idx="16">
                  <c:v>190.01368099439006</c:v>
                </c:pt>
                <c:pt idx="17">
                  <c:v>177.30886432403565</c:v>
                </c:pt>
                <c:pt idx="18">
                  <c:v>161.80778094338046</c:v>
                </c:pt>
                <c:pt idx="19">
                  <c:v>143.7548921972996</c:v>
                </c:pt>
                <c:pt idx="20">
                  <c:v>123.43490292566592</c:v>
                </c:pt>
                <c:pt idx="21">
                  <c:v>101.16827149794997</c:v>
                </c:pt>
                <c:pt idx="22">
                  <c:v>77.306155993299242</c:v>
                </c:pt>
                <c:pt idx="23">
                  <c:v>52.224876227857074</c:v>
                </c:pt>
                <c:pt idx="24">
                  <c:v>26.319978966457938</c:v>
                </c:pt>
                <c:pt idx="25">
                  <c:v>-8.6143813000840591E-8</c:v>
                </c:pt>
                <c:pt idx="26">
                  <c:v>-26.319979137387023</c:v>
                </c:pt>
                <c:pt idx="27">
                  <c:v>-52.224876394731965</c:v>
                </c:pt>
                <c:pt idx="28">
                  <c:v>-77.306156153488217</c:v>
                </c:pt>
                <c:pt idx="29">
                  <c:v>-101.16827164892678</c:v>
                </c:pt>
                <c:pt idx="30">
                  <c:v>-123.43490306504955</c:v>
                </c:pt>
                <c:pt idx="31">
                  <c:v>-143.75489232289186</c:v>
                </c:pt>
                <c:pt idx="32">
                  <c:v>-161.80778105320076</c:v>
                </c:pt>
                <c:pt idx="33">
                  <c:v>-177.30886441635195</c:v>
                </c:pt>
                <c:pt idx="34">
                  <c:v>-190.01368106774655</c:v>
                </c:pt>
                <c:pt idx="35">
                  <c:v>-199.72186845925015</c:v>
                </c:pt>
                <c:pt idx="36">
                  <c:v>-206.28032267626875</c:v>
                </c:pt>
                <c:pt idx="37">
                  <c:v>-209.58561297794239</c:v>
                </c:pt>
                <c:pt idx="38">
                  <c:v>-209.58561296171533</c:v>
                </c:pt>
                <c:pt idx="39">
                  <c:v>-206.2803226278435</c:v>
                </c:pt>
                <c:pt idx="40">
                  <c:v>-199.72186837939037</c:v>
                </c:pt>
                <c:pt idx="41">
                  <c:v>-190.01368095771173</c:v>
                </c:pt>
                <c:pt idx="42">
                  <c:v>-177.30886427787738</c:v>
                </c:pt>
                <c:pt idx="43">
                  <c:v>-161.80778088847023</c:v>
                </c:pt>
                <c:pt idx="44">
                  <c:v>-143.75489213450331</c:v>
                </c:pt>
                <c:pt idx="45">
                  <c:v>-123.43490285597399</c:v>
                </c:pt>
                <c:pt idx="46">
                  <c:v>-101.16827142246142</c:v>
                </c:pt>
                <c:pt idx="47">
                  <c:v>-77.306155913204577</c:v>
                </c:pt>
                <c:pt idx="48">
                  <c:v>-52.224876144419447</c:v>
                </c:pt>
                <c:pt idx="49">
                  <c:v>-26.319978880993208</c:v>
                </c:pt>
                <c:pt idx="50">
                  <c:v>1.7228781251914932E-7</c:v>
                </c:pt>
              </c:numCache>
            </c:numRef>
          </c:yVal>
          <c:smooth val="1"/>
        </c:ser>
        <c:ser>
          <c:idx val="1"/>
          <c:order val="1"/>
          <c:tx>
            <c:v>1° sec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Foglio2!$Q$15:$Q$65</c:f>
              <c:numCache>
                <c:formatCode>General</c:formatCode>
                <c:ptCount val="51"/>
                <c:pt idx="0">
                  <c:v>90.156650105900596</c:v>
                </c:pt>
                <c:pt idx="1">
                  <c:v>88.072721582545014</c:v>
                </c:pt>
                <c:pt idx="2">
                  <c:v>83.110993799168185</c:v>
                </c:pt>
                <c:pt idx="3">
                  <c:v>75.689488359888486</c:v>
                </c:pt>
                <c:pt idx="4">
                  <c:v>66.298616085105607</c:v>
                </c:pt>
                <c:pt idx="5">
                  <c:v>55.458898764479045</c:v>
                </c:pt>
                <c:pt idx="6">
                  <c:v>43.692141565099398</c:v>
                </c:pt>
                <c:pt idx="7">
                  <c:v>31.503513594380284</c:v>
                </c:pt>
                <c:pt idx="8">
                  <c:v>19.371148998545731</c:v>
                </c:pt>
                <c:pt idx="9">
                  <c:v>7.7400448253947483</c:v>
                </c:pt>
                <c:pt idx="10">
                  <c:v>-2.9824286649907621</c:v>
                </c:pt>
                <c:pt idx="11">
                  <c:v>-12.431484498309752</c:v>
                </c:pt>
                <c:pt idx="12">
                  <c:v>-20.291806198614783</c:v>
                </c:pt>
                <c:pt idx="13">
                  <c:v>-26.307107451323439</c:v>
                </c:pt>
                <c:pt idx="14">
                  <c:v>-30.2921476628017</c:v>
                </c:pt>
                <c:pt idx="15">
                  <c:v>-32.145782409080489</c:v>
                </c:pt>
                <c:pt idx="16">
                  <c:v>-31.862441009996203</c:v>
                </c:pt>
                <c:pt idx="17">
                  <c:v>-29.538810497217625</c:v>
                </c:pt>
                <c:pt idx="18">
                  <c:v>-25.373036091436763</c:v>
                </c:pt>
                <c:pt idx="19">
                  <c:v>-19.655503014141928</c:v>
                </c:pt>
                <c:pt idx="20">
                  <c:v>-12.752547957751524</c:v>
                </c:pt>
                <c:pt idx="21">
                  <c:v>-5.0861453649760087</c:v>
                </c:pt>
                <c:pt idx="22">
                  <c:v>2.8870331416390114</c:v>
                </c:pt>
                <c:pt idx="23">
                  <c:v>10.694707834812483</c:v>
                </c:pt>
                <c:pt idx="24">
                  <c:v>17.86527398047782</c:v>
                </c:pt>
                <c:pt idx="25">
                  <c:v>23.941755024425543</c:v>
                </c:pt>
                <c:pt idx="26">
                  <c:v>28.49487708784682</c:v>
                </c:pt>
                <c:pt idx="27">
                  <c:v>31.13719885718201</c:v>
                </c:pt>
                <c:pt idx="28">
                  <c:v>31.540308449795528</c:v>
                </c:pt>
                <c:pt idx="29">
                  <c:v>29.456793794433722</c:v>
                </c:pt>
                <c:pt idx="30">
                  <c:v>24.74787032499777</c:v>
                </c:pt>
                <c:pt idx="31">
                  <c:v>17.415926043540292</c:v>
                </c:pt>
                <c:pt idx="32">
                  <c:v>7.6385282011608853</c:v>
                </c:pt>
                <c:pt idx="33">
                  <c:v>-4.2033384425550242</c:v>
                </c:pt>
                <c:pt idx="34">
                  <c:v>-17.513981803160558</c:v>
                </c:pt>
                <c:pt idx="35">
                  <c:v>-31.501794471768321</c:v>
                </c:pt>
                <c:pt idx="36">
                  <c:v>-45.238118637683797</c:v>
                </c:pt>
                <c:pt idx="37">
                  <c:v>-57.755855996434498</c:v>
                </c:pt>
                <c:pt idx="38">
                  <c:v>-68.171984121409636</c:v>
                </c:pt>
                <c:pt idx="39">
                  <c:v>-75.804795524705185</c:v>
                </c:pt>
                <c:pt idx="40">
                  <c:v>-80.254504585465455</c:v>
                </c:pt>
                <c:pt idx="41">
                  <c:v>-81.428122883545385</c:v>
                </c:pt>
                <c:pt idx="42">
                  <c:v>-79.509750839144715</c:v>
                </c:pt>
                <c:pt idx="43">
                  <c:v>-74.894252097608231</c:v>
                </c:pt>
                <c:pt idx="44">
                  <c:v>-68.108162014489523</c:v>
                </c:pt>
                <c:pt idx="45">
                  <c:v>-59.737241923279505</c:v>
                </c:pt>
                <c:pt idx="46">
                  <c:v>-50.371013627013497</c:v>
                </c:pt>
                <c:pt idx="47">
                  <c:v>-40.566335734554258</c:v>
                </c:pt>
                <c:pt idx="48">
                  <c:v>-30.827088856479378</c:v>
                </c:pt>
                <c:pt idx="49">
                  <c:v>-21.595205962764133</c:v>
                </c:pt>
                <c:pt idx="50">
                  <c:v>-13.248426779092823</c:v>
                </c:pt>
              </c:numCache>
            </c:numRef>
          </c:xVal>
          <c:yVal>
            <c:numRef>
              <c:f>Foglio2!$R$15:$R$65</c:f>
              <c:numCache>
                <c:formatCode>General</c:formatCode>
                <c:ptCount val="51"/>
                <c:pt idx="0">
                  <c:v>0</c:v>
                </c:pt>
                <c:pt idx="1">
                  <c:v>7.3725916095383219</c:v>
                </c:pt>
                <c:pt idx="2">
                  <c:v>13.672102347828949</c:v>
                </c:pt>
                <c:pt idx="3">
                  <c:v>18.43735367863604</c:v>
                </c:pt>
                <c:pt idx="4">
                  <c:v>21.356473572900878</c:v>
                </c:pt>
                <c:pt idx="5">
                  <c:v>22.253504164104527</c:v>
                </c:pt>
                <c:pt idx="6">
                  <c:v>21.069482224023684</c:v>
                </c:pt>
                <c:pt idx="7">
                  <c:v>17.843332462288878</c:v>
                </c:pt>
                <c:pt idx="8">
                  <c:v>12.695323483058429</c:v>
                </c:pt>
                <c:pt idx="9">
                  <c:v>5.8139790118695425</c:v>
                </c:pt>
                <c:pt idx="10">
                  <c:v>-2.553828806747191</c:v>
                </c:pt>
                <c:pt idx="11">
                  <c:v>-12.110570121269623</c:v>
                </c:pt>
                <c:pt idx="12">
                  <c:v>-22.514912301060921</c:v>
                </c:pt>
                <c:pt idx="13">
                  <c:v>-33.389334621979991</c:v>
                </c:pt>
                <c:pt idx="14">
                  <c:v>-44.330058637725941</c:v>
                </c:pt>
                <c:pt idx="15">
                  <c:v>-54.920409053759307</c:v>
                </c:pt>
                <c:pt idx="16">
                  <c:v>-64.747775600490982</c:v>
                </c:pt>
                <c:pt idx="17">
                  <c:v>-73.423038444682859</c:v>
                </c:pt>
                <c:pt idx="18">
                  <c:v>-80.600129752143673</c:v>
                </c:pt>
                <c:pt idx="19">
                  <c:v>-85.992964962162176</c:v>
                </c:pt>
                <c:pt idx="20">
                  <c:v>-89.387623291049735</c:v>
                </c:pt>
                <c:pt idx="21">
                  <c:v>-90.649102392090271</c:v>
                </c:pt>
                <c:pt idx="22">
                  <c:v>-89.723484636333723</c:v>
                </c:pt>
                <c:pt idx="23">
                  <c:v>-86.637277100537759</c:v>
                </c:pt>
                <c:pt idx="24">
                  <c:v>-81.495816905284713</c:v>
                </c:pt>
                <c:pt idx="25">
                  <c:v>-74.482161053201764</c:v>
                </c:pt>
                <c:pt idx="26">
                  <c:v>-65.857114152472832</c:v>
                </c:pt>
                <c:pt idx="27">
                  <c:v>-55.960188314435797</c:v>
                </c:pt>
                <c:pt idx="28">
                  <c:v>-45.210376780030529</c:v>
                </c:pt>
                <c:pt idx="29">
                  <c:v>-34.104607582707693</c:v>
                </c:pt>
                <c:pt idx="30">
                  <c:v>-23.210612484950268</c:v>
                </c:pt>
                <c:pt idx="31">
                  <c:v>-13.149871861207084</c:v>
                </c:pt>
                <c:pt idx="32">
                  <c:v>-4.5657968113038132</c:v>
                </c:pt>
                <c:pt idx="33">
                  <c:v>1.9266614145283547</c:v>
                </c:pt>
                <c:pt idx="34">
                  <c:v>5.8100446019882046</c:v>
                </c:pt>
                <c:pt idx="35">
                  <c:v>6.7450604752115648</c:v>
                </c:pt>
                <c:pt idx="36">
                  <c:v>4.6467976675123071</c:v>
                </c:pt>
                <c:pt idx="37">
                  <c:v>-0.26647885368051177</c:v>
                </c:pt>
                <c:pt idx="38">
                  <c:v>-7.4735897148561383</c:v>
                </c:pt>
                <c:pt idx="39">
                  <c:v>-16.208625733889225</c:v>
                </c:pt>
                <c:pt idx="40">
                  <c:v>-25.565789712487671</c:v>
                </c:pt>
                <c:pt idx="41">
                  <c:v>-34.622817162133906</c:v>
                </c:pt>
                <c:pt idx="42">
                  <c:v>-42.551002614846468</c:v>
                </c:pt>
                <c:pt idx="43">
                  <c:v>-48.689746619923078</c:v>
                </c:pt>
                <c:pt idx="44">
                  <c:v>-52.579581247640462</c:v>
                </c:pt>
                <c:pt idx="45">
                  <c:v>-53.960774369274262</c:v>
                </c:pt>
                <c:pt idx="46">
                  <c:v>-52.750479382962489</c:v>
                </c:pt>
                <c:pt idx="47">
                  <c:v>-49.010881920591828</c:v>
                </c:pt>
                <c:pt idx="48">
                  <c:v>-42.917103321268861</c:v>
                </c:pt>
                <c:pt idx="49">
                  <c:v>-34.729525261991071</c:v>
                </c:pt>
                <c:pt idx="50">
                  <c:v>-24.772070697395677</c:v>
                </c:pt>
              </c:numCache>
            </c:numRef>
          </c:yVal>
          <c:smooth val="1"/>
        </c:ser>
        <c:ser>
          <c:idx val="2"/>
          <c:order val="2"/>
          <c:tx>
            <c:v>2° sec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none"/>
          </c:marker>
          <c:xVal>
            <c:numRef>
              <c:f>Foglio2!$Q$65:$Q$115</c:f>
              <c:numCache>
                <c:formatCode>General</c:formatCode>
                <c:ptCount val="51"/>
                <c:pt idx="0">
                  <c:v>-13.248426779092823</c:v>
                </c:pt>
                <c:pt idx="1">
                  <c:v>-6.1011227151660128</c:v>
                </c:pt>
                <c:pt idx="2">
                  <c:v>-0.40563128849349422</c:v>
                </c:pt>
                <c:pt idx="3">
                  <c:v>3.6475214290446623</c:v>
                </c:pt>
                <c:pt idx="4">
                  <c:v>5.9313562511979736</c:v>
                </c:pt>
                <c:pt idx="5">
                  <c:v>6.3862587785828806</c:v>
                </c:pt>
                <c:pt idx="6">
                  <c:v>5.0252256521995156</c:v>
                </c:pt>
                <c:pt idx="7">
                  <c:v>1.9390462288497232</c:v>
                </c:pt>
                <c:pt idx="8">
                  <c:v>-2.7007736776517093</c:v>
                </c:pt>
                <c:pt idx="9">
                  <c:v>-8.6437157267398099</c:v>
                </c:pt>
                <c:pt idx="10">
                  <c:v>-15.56824644397954</c:v>
                </c:pt>
                <c:pt idx="11">
                  <c:v>-23.096222401360308</c:v>
                </c:pt>
                <c:pt idx="12">
                  <c:v>-30.812023608643724</c:v>
                </c:pt>
                <c:pt idx="13">
                  <c:v>-38.28357818832442</c:v>
                </c:pt>
                <c:pt idx="14">
                  <c:v>-45.082458743735167</c:v>
                </c:pt>
                <c:pt idx="15">
                  <c:v>-50.80126429910954</c:v>
                </c:pt>
                <c:pt idx="16">
                  <c:v>-55.067915790841496</c:v>
                </c:pt>
                <c:pt idx="17">
                  <c:v>-57.557674888801557</c:v>
                </c:pt>
                <c:pt idx="18">
                  <c:v>-58.004358962426977</c:v>
                </c:pt>
                <c:pt idx="19">
                  <c:v>-56.212376458003902</c:v>
                </c:pt>
                <c:pt idx="20">
                  <c:v>-52.070952308160038</c:v>
                </c:pt>
                <c:pt idx="21">
                  <c:v>-45.571292686744115</c:v>
                </c:pt>
                <c:pt idx="22">
                  <c:v>-36.826368897101027</c:v>
                </c:pt>
                <c:pt idx="23">
                  <c:v>-26.091318834302662</c:v>
                </c:pt>
                <c:pt idx="24">
                  <c:v>-13.78008424210771</c:v>
                </c:pt>
                <c:pt idx="25">
                  <c:v>-0.4710976317613238</c:v>
                </c:pt>
                <c:pt idx="26">
                  <c:v>13.107387071963181</c:v>
                </c:pt>
                <c:pt idx="27">
                  <c:v>26.121430352641422</c:v>
                </c:pt>
                <c:pt idx="28">
                  <c:v>37.709018249273171</c:v>
                </c:pt>
                <c:pt idx="29">
                  <c:v>47.084398619968063</c:v>
                </c:pt>
                <c:pt idx="30">
                  <c:v>53.648934214958182</c:v>
                </c:pt>
                <c:pt idx="31">
                  <c:v>57.079307502889229</c:v>
                </c:pt>
                <c:pt idx="32">
                  <c:v>57.366884764637817</c:v>
                </c:pt>
                <c:pt idx="33">
                  <c:v>54.797934781720656</c:v>
                </c:pt>
                <c:pt idx="34">
                  <c:v>49.885132353075534</c:v>
                </c:pt>
                <c:pt idx="35">
                  <c:v>43.274890869918323</c:v>
                </c:pt>
                <c:pt idx="36">
                  <c:v>35.656551880977887</c:v>
                </c:pt>
                <c:pt idx="37">
                  <c:v>27.690972966398906</c:v>
                </c:pt>
                <c:pt idx="38">
                  <c:v>19.964689324873127</c:v>
                </c:pt>
                <c:pt idx="39">
                  <c:v>12.967228893599694</c:v>
                </c:pt>
                <c:pt idx="40">
                  <c:v>7.0851424342889473</c:v>
                </c:pt>
                <c:pt idx="41">
                  <c:v>2.6058924907598238</c:v>
                </c:pt>
                <c:pt idx="42">
                  <c:v>-0.27385440100761349</c:v>
                </c:pt>
                <c:pt idx="43">
                  <c:v>-1.4391463361599632</c:v>
                </c:pt>
                <c:pt idx="44">
                  <c:v>-0.84889404234927224</c:v>
                </c:pt>
                <c:pt idx="45">
                  <c:v>1.4699063888783779</c:v>
                </c:pt>
                <c:pt idx="46">
                  <c:v>5.4258590566462663</c:v>
                </c:pt>
                <c:pt idx="47">
                  <c:v>10.865373066356943</c:v>
                </c:pt>
                <c:pt idx="48">
                  <c:v>17.574522722514821</c:v>
                </c:pt>
                <c:pt idx="49">
                  <c:v>25.282103961531636</c:v>
                </c:pt>
                <c:pt idx="50">
                  <c:v>33.665557154367654</c:v>
                </c:pt>
              </c:numCache>
            </c:numRef>
          </c:xVal>
          <c:yVal>
            <c:numRef>
              <c:f>Foglio2!$R$65:$R$115</c:f>
              <c:numCache>
                <c:formatCode>General</c:formatCode>
                <c:ptCount val="51"/>
                <c:pt idx="0">
                  <c:v>-24.772070697395677</c:v>
                </c:pt>
                <c:pt idx="1">
                  <c:v>-13.416058363082698</c:v>
                </c:pt>
                <c:pt idx="2">
                  <c:v>-1.0682603185691844</c:v>
                </c:pt>
                <c:pt idx="3">
                  <c:v>11.838638244834332</c:v>
                </c:pt>
                <c:pt idx="4">
                  <c:v>24.855109036961846</c:v>
                </c:pt>
                <c:pt idx="5">
                  <c:v>37.525229864207702</c:v>
                </c:pt>
                <c:pt idx="6">
                  <c:v>49.399993150180116</c:v>
                </c:pt>
                <c:pt idx="7">
                  <c:v>60.054154388712313</c:v>
                </c:pt>
                <c:pt idx="8">
                  <c:v>69.106023874716456</c:v>
                </c:pt>
                <c:pt idx="9">
                  <c:v>76.238105065042603</c:v>
                </c:pt>
                <c:pt idx="10">
                  <c:v>81.215378935407571</c:v>
                </c:pt>
                <c:pt idx="11">
                  <c:v>83.89802331028578</c:v>
                </c:pt>
                <c:pt idx="12">
                  <c:v>84.246668447480374</c:v>
                </c:pt>
                <c:pt idx="13">
                  <c:v>82.320365783845162</c:v>
                </c:pt>
                <c:pt idx="14">
                  <c:v>78.269261349951151</c:v>
                </c:pt>
                <c:pt idx="15">
                  <c:v>72.324748890041121</c:v>
                </c:pt>
                <c:pt idx="16">
                  <c:v>64.789545784186487</c:v>
                </c:pt>
                <c:pt idx="17">
                  <c:v>56.029124107825261</c:v>
                </c:pt>
                <c:pt idx="18">
                  <c:v>46.464751350262574</c:v>
                </c:pt>
                <c:pt idx="19">
                  <c:v>36.567341591560776</c:v>
                </c:pt>
                <c:pt idx="20">
                  <c:v>26.850437990721677</c:v>
                </c:pt>
                <c:pt idx="21">
                  <c:v>17.859884892504436</c:v>
                </c:pt>
                <c:pt idx="22">
                  <c:v>10.157101450798468</c:v>
                </c:pt>
                <c:pt idx="23">
                  <c:v>4.2925294730248975</c:v>
                </c:pt>
                <c:pt idx="24">
                  <c:v>0.76627619418039328</c:v>
                </c:pt>
                <c:pt idx="25">
                  <c:v>-2.5035248342622156E-2</c:v>
                </c:pt>
                <c:pt idx="26">
                  <c:v>2.1480899534152171</c:v>
                </c:pt>
                <c:pt idx="27">
                  <c:v>7.2837577786044632</c:v>
                </c:pt>
                <c:pt idx="28">
                  <c:v>15.10075878069911</c:v>
                </c:pt>
                <c:pt idx="29">
                  <c:v>25.027375048623203</c:v>
                </c:pt>
                <c:pt idx="30">
                  <c:v>36.242295934263964</c:v>
                </c:pt>
                <c:pt idx="31">
                  <c:v>47.76800324058177</c:v>
                </c:pt>
                <c:pt idx="32">
                  <c:v>58.597464621520515</c:v>
                </c:pt>
                <c:pt idx="33">
                  <c:v>67.82169572367026</c:v>
                </c:pt>
                <c:pt idx="34">
                  <c:v>74.72689540485905</c:v>
                </c:pt>
                <c:pt idx="35">
                  <c:v>78.844127048975096</c:v>
                </c:pt>
                <c:pt idx="36">
                  <c:v>79.952591743309767</c:v>
                </c:pt>
                <c:pt idx="37">
                  <c:v>78.050027222479216</c:v>
                </c:pt>
                <c:pt idx="38">
                  <c:v>73.307261749020469</c:v>
                </c:pt>
                <c:pt idx="39">
                  <c:v>66.020765319300352</c:v>
                </c:pt>
                <c:pt idx="40">
                  <c:v>56.571378344593661</c:v>
                </c:pt>
                <c:pt idx="41">
                  <c:v>45.392327697901834</c:v>
                </c:pt>
                <c:pt idx="42">
                  <c:v>32.946331814027474</c:v>
                </c:pt>
                <c:pt idx="43">
                  <c:v>19.709942982667169</c:v>
                </c:pt>
                <c:pt idx="44">
                  <c:v>6.1627073191118313</c:v>
                </c:pt>
                <c:pt idx="45">
                  <c:v>-7.2212919282611008</c:v>
                </c:pt>
                <c:pt idx="46">
                  <c:v>-19.981721685860379</c:v>
                </c:pt>
                <c:pt idx="47">
                  <c:v>-31.681966250444319</c:v>
                </c:pt>
                <c:pt idx="48">
                  <c:v>-41.922035714422456</c:v>
                </c:pt>
                <c:pt idx="49">
                  <c:v>-50.354723021029002</c:v>
                </c:pt>
                <c:pt idx="50">
                  <c:v>-56.703962046547943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854784"/>
        <c:axId val="118856320"/>
      </c:scatterChart>
      <c:valAx>
        <c:axId val="11885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18856320"/>
        <c:crosses val="autoZero"/>
        <c:crossBetween val="midCat"/>
      </c:valAx>
      <c:valAx>
        <c:axId val="118856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18854784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9869657936779648"/>
          <c:y val="6.07509182257054E-2"/>
          <c:w val="0.92542258644299902"/>
          <c:h val="0.19807387571093393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 sz="1200" b="1"/>
              <a:t>percorso end-effector e pos. utensile</a:t>
            </a:r>
          </a:p>
        </c:rich>
      </c:tx>
      <c:layout>
        <c:manualLayout>
          <c:xMode val="edge"/>
          <c:yMode val="edge"/>
          <c:x val="0.19438350997914117"/>
          <c:y val="2.991839805071095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3.8098311826849335E-2"/>
          <c:y val="1.2150894939100966E-2"/>
          <c:w val="0.92742763633700243"/>
          <c:h val="0.97569821012179803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Foglio2!$L$15:$L$115</c:f>
              <c:numCache>
                <c:formatCode>General</c:formatCode>
                <c:ptCount val="101"/>
                <c:pt idx="0">
                  <c:v>89.139871924414194</c:v>
                </c:pt>
                <c:pt idx="1">
                  <c:v>87.423107601328667</c:v>
                </c:pt>
                <c:pt idx="2">
                  <c:v>83.399553512391364</c:v>
                </c:pt>
                <c:pt idx="3">
                  <c:v>77.247690349745426</c:v>
                </c:pt>
                <c:pt idx="4">
                  <c:v>69.185660621503416</c:v>
                </c:pt>
                <c:pt idx="5">
                  <c:v>59.461940365674423</c:v>
                </c:pt>
                <c:pt idx="6">
                  <c:v>48.349248417298469</c:v>
                </c:pt>
                <c:pt idx="7">
                  <c:v>36.140204336990116</c:v>
                </c:pt>
                <c:pt idx="8">
                  <c:v>23.143437085428182</c:v>
                </c:pt>
                <c:pt idx="9">
                  <c:v>9.6791742464948776</c:v>
                </c:pt>
                <c:pt idx="10">
                  <c:v>-3.9263553671513214</c:v>
                </c:pt>
                <c:pt idx="11">
                  <c:v>-17.348122962802094</c:v>
                </c:pt>
                <c:pt idx="12">
                  <c:v>-30.271271256588843</c:v>
                </c:pt>
                <c:pt idx="13">
                  <c:v>-42.401680170203939</c:v>
                </c:pt>
                <c:pt idx="14">
                  <c:v>-53.477445002325801</c:v>
                </c:pt>
                <c:pt idx="15">
                  <c:v>-63.279943708619285</c:v>
                </c:pt>
                <c:pt idx="16">
                  <c:v>-71.642596573619997</c:v>
                </c:pt>
                <c:pt idx="17">
                  <c:v>-78.455281195115006</c:v>
                </c:pt>
                <c:pt idx="18">
                  <c:v>-83.662981486193189</c:v>
                </c:pt>
                <c:pt idx="19">
                  <c:v>-87.258588252662733</c:v>
                </c:pt>
                <c:pt idx="20">
                  <c:v>-89.271310267055028</c:v>
                </c:pt>
                <c:pt idx="21">
                  <c:v>-89.753178214466658</c:v>
                </c:pt>
                <c:pt idx="22">
                  <c:v>-88.766219930810209</c:v>
                </c:pt>
                <c:pt idx="23">
                  <c:v>-86.372205486286461</c:v>
                </c:pt>
                <c:pt idx="24">
                  <c:v>-82.625907015053357</c:v>
                </c:pt>
                <c:pt idx="25">
                  <c:v>-77.572050872386214</c:v>
                </c:pt>
                <c:pt idx="26">
                  <c:v>-71.245755562369382</c:v>
                </c:pt>
                <c:pt idx="27">
                  <c:v>-63.676204084005853</c:v>
                </c:pt>
                <c:pt idx="28">
                  <c:v>-54.893433557740686</c:v>
                </c:pt>
                <c:pt idx="29">
                  <c:v>-44.938254098032075</c:v>
                </c:pt>
                <c:pt idx="30">
                  <c:v>-33.875253821110519</c:v>
                </c:pt>
                <c:pt idx="31">
                  <c:v>-21.808433994370429</c:v>
                </c:pt>
                <c:pt idx="32">
                  <c:v>-8.8981069882911168</c:v>
                </c:pt>
                <c:pt idx="33">
                  <c:v>4.6237232776165405</c:v>
                </c:pt>
                <c:pt idx="34">
                  <c:v>18.443867928570761</c:v>
                </c:pt>
                <c:pt idx="35">
                  <c:v>32.169654293280978</c:v>
                </c:pt>
                <c:pt idx="36">
                  <c:v>45.346206937205068</c:v>
                </c:pt>
                <c:pt idx="37">
                  <c:v>57.490041547329433</c:v>
                </c:pt>
                <c:pt idx="38">
                  <c:v>68.133948510462574</c:v>
                </c:pt>
                <c:pt idx="39">
                  <c:v>76.872939428720144</c:v>
                </c:pt>
                <c:pt idx="40">
                  <c:v>83.399734605328604</c:v>
                </c:pt>
                <c:pt idx="41">
                  <c:v>87.52220878991028</c:v>
                </c:pt>
                <c:pt idx="42">
                  <c:v>89.162192401744903</c:v>
                </c:pt>
                <c:pt idx="43">
                  <c:v>88.340991884720708</c:v>
                </c:pt>
                <c:pt idx="44">
                  <c:v>85.159238032825343</c:v>
                </c:pt>
                <c:pt idx="45">
                  <c:v>79.777353476723007</c:v>
                </c:pt>
                <c:pt idx="46">
                  <c:v>72.400001127252551</c:v>
                </c:pt>
                <c:pt idx="47">
                  <c:v>63.265198984284737</c:v>
                </c:pt>
                <c:pt idx="48">
                  <c:v>52.637196049188134</c:v>
                </c:pt>
                <c:pt idx="49">
                  <c:v>40.801645781346011</c:v>
                </c:pt>
                <c:pt idx="50">
                  <c:v>28.061678082447521</c:v>
                </c:pt>
                <c:pt idx="51">
                  <c:v>14.733775093272904</c:v>
                </c:pt>
                <c:pt idx="52">
                  <c:v>1.1426776212151131</c:v>
                </c:pt>
                <c:pt idx="53">
                  <c:v>-12.385184185530308</c:v>
                </c:pt>
                <c:pt idx="54">
                  <c:v>-25.530001436073388</c:v>
                </c:pt>
                <c:pt idx="55">
                  <c:v>-37.988606486932582</c:v>
                </c:pt>
                <c:pt idx="56">
                  <c:v>-49.48572972583915</c:v>
                </c:pt>
                <c:pt idx="57">
                  <c:v>-59.785416353514279</c:v>
                </c:pt>
                <c:pt idx="58">
                  <c:v>-68.700891232838728</c:v>
                </c:pt>
                <c:pt idx="59">
                  <c:v>-76.10081141976994</c:v>
                </c:pt>
                <c:pt idx="60">
                  <c:v>-81.910158216037686</c:v>
                </c:pt>
                <c:pt idx="61">
                  <c:v>-86.10512626155608</c:v>
                </c:pt>
                <c:pt idx="62">
                  <c:v>-88.702917461131634</c:v>
                </c:pt>
                <c:pt idx="63">
                  <c:v>-89.748638842960148</c:v>
                </c:pt>
                <c:pt idx="64">
                  <c:v>-89.301957362164032</c:v>
                </c:pt>
                <c:pt idx="65">
                  <c:v>-87.425725524289049</c:v>
                </c:pt>
                <c:pt idx="66">
                  <c:v>-84.177876444631622</c:v>
                </c:pt>
                <c:pt idx="67">
                  <c:v>-79.607011449474385</c:v>
                </c:pt>
                <c:pt idx="68">
                  <c:v>-73.751571009045335</c:v>
                </c:pt>
                <c:pt idx="69">
                  <c:v>-66.642323683583555</c:v>
                </c:pt>
                <c:pt idx="70">
                  <c:v>-58.307996699411945</c:v>
                </c:pt>
                <c:pt idx="71">
                  <c:v>-48.784024049915743</c:v>
                </c:pt>
                <c:pt idx="72">
                  <c:v>-38.124422270080068</c:v>
                </c:pt>
                <c:pt idx="73">
                  <c:v>-26.416544076357024</c:v>
                </c:pt>
                <c:pt idx="74">
                  <c:v>-13.797745707302264</c:v>
                </c:pt>
                <c:pt idx="75">
                  <c:v>-0.47176223421570551</c:v>
                </c:pt>
                <c:pt idx="76">
                  <c:v>13.279006222628244</c:v>
                </c:pt>
                <c:pt idx="77">
                  <c:v>27.090404749741332</c:v>
                </c:pt>
                <c:pt idx="78">
                  <c:v>40.527652432672284</c:v>
                </c:pt>
                <c:pt idx="79">
                  <c:v>53.113109120978926</c:v>
                </c:pt>
                <c:pt idx="80">
                  <c:v>64.367919868642915</c:v>
                </c:pt>
                <c:pt idx="81">
                  <c:v>73.858958706837768</c:v>
                </c:pt>
                <c:pt idx="82">
                  <c:v>81.239417466972256</c:v>
                </c:pt>
                <c:pt idx="83">
                  <c:v>86.273443333791974</c:v>
                </c:pt>
                <c:pt idx="84">
                  <c:v>88.841518751699951</c:v>
                </c:pt>
                <c:pt idx="85">
                  <c:v>88.930072866267835</c:v>
                </c:pt>
                <c:pt idx="86">
                  <c:v>86.61258025753061</c:v>
                </c:pt>
                <c:pt idx="87">
                  <c:v>82.029237945967736</c:v>
                </c:pt>
                <c:pt idx="88">
                  <c:v>75.369726182327852</c:v>
                </c:pt>
                <c:pt idx="89">
                  <c:v>66.860629775799865</c:v>
                </c:pt>
                <c:pt idx="90">
                  <c:v>56.757071035477246</c:v>
                </c:pt>
                <c:pt idx="91">
                  <c:v>45.337202077392753</c:v>
                </c:pt>
                <c:pt idx="92">
                  <c:v>32.898087935661714</c:v>
                </c:pt>
                <c:pt idx="93">
                  <c:v>19.751762102450151</c:v>
                </c:pt>
                <c:pt idx="94">
                  <c:v>6.2205666970345588</c:v>
                </c:pt>
                <c:pt idx="95">
                  <c:v>-7.3688224081555758</c:v>
                </c:pt>
                <c:pt idx="96">
                  <c:v>-20.693042371784728</c:v>
                </c:pt>
                <c:pt idx="97">
                  <c:v>-33.441453792168772</c:v>
                </c:pt>
                <c:pt idx="98">
                  <c:v>-45.327026967354016</c:v>
                </c:pt>
                <c:pt idx="99">
                  <c:v>-56.097867408567936</c:v>
                </c:pt>
                <c:pt idx="100">
                  <c:v>-65.547892483512399</c:v>
                </c:pt>
              </c:numCache>
            </c:numRef>
          </c:xVal>
          <c:yVal>
            <c:numRef>
              <c:f>Foglio2!$M$15:$M$115</c:f>
              <c:numCache>
                <c:formatCode>General</c:formatCode>
                <c:ptCount val="101"/>
                <c:pt idx="0">
                  <c:v>13.502029166640853</c:v>
                </c:pt>
                <c:pt idx="1">
                  <c:v>12.975347830560679</c:v>
                </c:pt>
                <c:pt idx="2">
                  <c:v>11.784657263945007</c:v>
                </c:pt>
                <c:pt idx="3">
                  <c:v>10.081120695768789</c:v>
                </c:pt>
                <c:pt idx="4">
                  <c:v>8.0591452795187024</c:v>
                </c:pt>
                <c:pt idx="5">
                  <c:v>5.9317406972600679</c:v>
                </c:pt>
                <c:pt idx="6">
                  <c:v>3.9085154746397279</c:v>
                </c:pt>
                <c:pt idx="7">
                  <c:v>2.1775014653672429</c:v>
                </c:pt>
                <c:pt idx="8">
                  <c:v>0.89105091671655146</c:v>
                </c:pt>
                <c:pt idx="9">
                  <c:v>0.15566552466708572</c:v>
                </c:pt>
                <c:pt idx="10">
                  <c:v>2.5609505508157326E-2</c:v>
                </c:pt>
                <c:pt idx="11">
                  <c:v>0.50034504234866972</c:v>
                </c:pt>
                <c:pt idx="12">
                  <c:v>1.5260443101770989</c:v>
                </c:pt>
                <c:pt idx="13">
                  <c:v>3.0015142341429168</c:v>
                </c:pt>
                <c:pt idx="14">
                  <c:v>4.7886516758292714</c:v>
                </c:pt>
                <c:pt idx="15">
                  <c:v>6.7269147131631257</c:v>
                </c:pt>
                <c:pt idx="16">
                  <c:v>8.650314937420319</c:v>
                </c:pt>
                <c:pt idx="17">
                  <c:v>10.404458305714172</c:v>
                </c:pt>
                <c:pt idx="18">
                  <c:v>11.860750625514527</c:v>
                </c:pt>
                <c:pt idx="19">
                  <c:v>12.92546315900762</c:v>
                </c:pt>
                <c:pt idx="20">
                  <c:v>13.542815078135163</c:v>
                </c:pt>
                <c:pt idx="21">
                  <c:v>13.692904716221506</c:v>
                </c:pt>
                <c:pt idx="22">
                  <c:v>13.386442949580271</c:v>
                </c:pt>
                <c:pt idx="23">
                  <c:v>12.658462722703291</c:v>
                </c:pt>
                <c:pt idx="24">
                  <c:v>11.562684696772806</c:v>
                </c:pt>
                <c:pt idx="25">
                  <c:v>10.167441775423072</c:v>
                </c:pt>
                <c:pt idx="26">
                  <c:v>8.5533513367829528</c:v>
                </c:pt>
                <c:pt idx="27">
                  <c:v>6.8124050313269322</c:v>
                </c:pt>
                <c:pt idx="28">
                  <c:v>5.0477894114627588</c:v>
                </c:pt>
                <c:pt idx="29">
                  <c:v>3.3734667093326607</c:v>
                </c:pt>
                <c:pt idx="30">
                  <c:v>1.9122751122083628</c:v>
                </c:pt>
                <c:pt idx="31">
                  <c:v>0.79108573076450739</c:v>
                </c:pt>
                <c:pt idx="32">
                  <c:v>0.13155085315952419</c:v>
                </c:pt>
                <c:pt idx="33">
                  <c:v>3.5515080180857694E-2</c:v>
                </c:pt>
                <c:pt idx="34">
                  <c:v>0.56560826724006574</c:v>
                </c:pt>
                <c:pt idx="35">
                  <c:v>1.724018099262139</c:v>
                </c:pt>
                <c:pt idx="36">
                  <c:v>3.4353490140198346</c:v>
                </c:pt>
                <c:pt idx="37">
                  <c:v>5.5412124798344848</c:v>
                </c:pt>
                <c:pt idx="38">
                  <c:v>7.8127474456407526</c:v>
                </c:pt>
                <c:pt idx="39">
                  <c:v>9.9818713832618755</c:v>
                </c:pt>
                <c:pt idx="40">
                  <c:v>11.784709484853238</c:v>
                </c:pt>
                <c:pt idx="41">
                  <c:v>13.00544628667825</c:v>
                </c:pt>
                <c:pt idx="42">
                  <c:v>13.508950667826468</c:v>
                </c:pt>
                <c:pt idx="43">
                  <c:v>13.255548875701663</c:v>
                </c:pt>
                <c:pt idx="44">
                  <c:v>12.297897171377372</c:v>
                </c:pt>
                <c:pt idx="45">
                  <c:v>10.764623327462061</c:v>
                </c:pt>
                <c:pt idx="46">
                  <c:v>8.8369636028988907</c:v>
                </c:pt>
                <c:pt idx="47">
                  <c:v>6.7237444212005926</c:v>
                </c:pt>
                <c:pt idx="48">
                  <c:v>4.6381846592254874</c:v>
                </c:pt>
                <c:pt idx="49">
                  <c:v>2.7782273181021537</c:v>
                </c:pt>
                <c:pt idx="50">
                  <c:v>1.3109240843152179</c:v>
                </c:pt>
                <c:pt idx="51">
                  <c:v>0.36082113021120676</c:v>
                </c:pt>
                <c:pt idx="52">
                  <c:v>2.1689648678488993E-3</c:v>
                </c:pt>
                <c:pt idx="53">
                  <c:v>0.25491323599231919</c:v>
                </c:pt>
                <c:pt idx="54">
                  <c:v>1.084646897371897</c:v>
                </c:pt>
                <c:pt idx="55">
                  <c:v>2.4068557766589151</c:v>
                </c:pt>
                <c:pt idx="56">
                  <c:v>4.0957013556368338</c:v>
                </c:pt>
                <c:pt idx="57">
                  <c:v>5.9971118930579905</c:v>
                </c:pt>
                <c:pt idx="58">
                  <c:v>7.9450775983900144</c:v>
                </c:pt>
                <c:pt idx="59">
                  <c:v>9.7790074509521219</c:v>
                </c:pt>
                <c:pt idx="60">
                  <c:v>11.359315735817802</c:v>
                </c:pt>
                <c:pt idx="61">
                  <c:v>12.578594359777981</c:v>
                </c:pt>
                <c:pt idx="62">
                  <c:v>13.366913527174916</c:v>
                </c:pt>
                <c:pt idx="63">
                  <c:v>13.691486680544244</c:v>
                </c:pt>
                <c:pt idx="64">
                  <c:v>13.55233448280319</c:v>
                </c:pt>
                <c:pt idx="65">
                  <c:v>12.976142452484169</c:v>
                </c:pt>
                <c:pt idx="66">
                  <c:v>12.01023354230631</c:v>
                </c:pt>
                <c:pt idx="67">
                  <c:v>10.717854961619707</c:v>
                </c:pt>
                <c:pt idx="68">
                  <c:v>9.175213914757137</c:v>
                </c:pt>
                <c:pt idx="69">
                  <c:v>7.470102555033634</c:v>
                </c:pt>
                <c:pt idx="70">
                  <c:v>5.7015450075951435</c:v>
                </c:pt>
                <c:pt idx="71">
                  <c:v>3.9795983480306063</c:v>
                </c:pt>
                <c:pt idx="72">
                  <c:v>2.4241663721381883</c:v>
                </c:pt>
                <c:pt idx="73">
                  <c:v>1.1614331026412401</c:v>
                </c:pt>
                <c:pt idx="74">
                  <c:v>0.31640847329794042</c:v>
                </c:pt>
                <c:pt idx="75">
                  <c:v>3.6970056862628553E-4</c:v>
                </c:pt>
                <c:pt idx="76">
                  <c:v>0.29305296727943642</c:v>
                </c:pt>
                <c:pt idx="77">
                  <c:v>1.2215652010718827</c:v>
                </c:pt>
                <c:pt idx="78">
                  <c:v>2.7408687260412989</c:v>
                </c:pt>
                <c:pt idx="79">
                  <c:v>4.7231064704792516</c:v>
                </c:pt>
                <c:pt idx="80">
                  <c:v>6.9629770049629087</c:v>
                </c:pt>
                <c:pt idx="81">
                  <c:v>9.2023745491721343</c:v>
                </c:pt>
                <c:pt idx="82">
                  <c:v>11.17046898283985</c:v>
                </c:pt>
                <c:pt idx="83">
                  <c:v>12.62889712155453</c:v>
                </c:pt>
                <c:pt idx="84">
                  <c:v>13.409693233775101</c:v>
                </c:pt>
                <c:pt idx="85">
                  <c:v>13.437064036409083</c:v>
                </c:pt>
                <c:pt idx="86">
                  <c:v>12.730575778261198</c:v>
                </c:pt>
                <c:pt idx="87">
                  <c:v>11.393017829328187</c:v>
                </c:pt>
                <c:pt idx="88">
                  <c:v>9.588942599631423</c:v>
                </c:pt>
                <c:pt idx="89">
                  <c:v>7.5197516254570473</c:v>
                </c:pt>
                <c:pt idx="90">
                  <c:v>5.3995350350852505</c:v>
                </c:pt>
                <c:pt idx="91">
                  <c:v>3.4339768928689409</c:v>
                </c:pt>
                <c:pt idx="92">
                  <c:v>1.8032155751378127</c:v>
                </c:pt>
                <c:pt idx="93">
                  <c:v>0.64875912717087658</c:v>
                </c:pt>
                <c:pt idx="94">
                  <c:v>6.4285020923875891E-2</c:v>
                </c:pt>
                <c:pt idx="95">
                  <c:v>9.0212096188110991E-2</c:v>
                </c:pt>
                <c:pt idx="96">
                  <c:v>0.71214144191657169</c:v>
                </c:pt>
                <c:pt idx="97">
                  <c:v>1.8634606600754182</c:v>
                </c:pt>
                <c:pt idx="98">
                  <c:v>3.4324267896436709</c:v>
                </c:pt>
                <c:pt idx="99">
                  <c:v>5.2737257661897843</c:v>
                </c:pt>
                <c:pt idx="100">
                  <c:v>7.2237691865287843</c:v>
                </c:pt>
              </c:numCache>
            </c:numRef>
          </c:yVal>
          <c:smooth val="1"/>
        </c:ser>
        <c:ser>
          <c:idx val="1"/>
          <c:order val="1"/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Foglio2!$T$15:$T$65</c:f>
              <c:numCache>
                <c:formatCode>General</c:formatCode>
                <c:ptCount val="51"/>
                <c:pt idx="0">
                  <c:v>210</c:v>
                </c:pt>
                <c:pt idx="1">
                  <c:v>208.34408727560847</c:v>
                </c:pt>
                <c:pt idx="2">
                  <c:v>203.40246383529868</c:v>
                </c:pt>
                <c:pt idx="3">
                  <c:v>195.2530620327274</c:v>
                </c:pt>
                <c:pt idx="4">
                  <c:v>184.02440280257139</c:v>
                </c:pt>
                <c:pt idx="5">
                  <c:v>169.89356880861217</c:v>
                </c:pt>
                <c:pt idx="6">
                  <c:v>153.08341174434381</c:v>
                </c:pt>
                <c:pt idx="7">
                  <c:v>133.85903782863994</c:v>
                </c:pt>
                <c:pt idx="8">
                  <c:v>112.52362692231465</c:v>
                </c:pt>
                <c:pt idx="9">
                  <c:v>89.413651200605074</c:v>
                </c:pt>
                <c:pt idx="10">
                  <c:v>64.893568785968014</c:v>
                </c:pt>
                <c:pt idx="11">
                  <c:v>39.35007602577037</c:v>
                </c:pt>
                <c:pt idx="12">
                  <c:v>13.18600905988847</c:v>
                </c:pt>
                <c:pt idx="13">
                  <c:v>-13.18600914586211</c:v>
                </c:pt>
                <c:pt idx="14">
                  <c:v>-39.350076110388152</c:v>
                </c:pt>
                <c:pt idx="15">
                  <c:v>-64.893568867895468</c:v>
                </c:pt>
                <c:pt idx="16">
                  <c:v>-89.413651278550162</c:v>
                </c:pt>
                <c:pt idx="17">
                  <c:v>-112.52362699504812</c:v>
                </c:pt>
                <c:pt idx="18">
                  <c:v>-133.85903789501478</c:v>
                </c:pt>
                <c:pt idx="19">
                  <c:v>-153.08341180331323</c:v>
                </c:pt>
                <c:pt idx="20">
                  <c:v>-169.89356885924619</c:v>
                </c:pt>
                <c:pt idx="21">
                  <c:v>-184.02440284407143</c:v>
                </c:pt>
                <c:pt idx="22">
                  <c:v>-195.25306206443904</c:v>
                </c:pt>
                <c:pt idx="23">
                  <c:v>-203.40246385672177</c:v>
                </c:pt>
                <c:pt idx="24">
                  <c:v>-208.34408728640514</c:v>
                </c:pt>
                <c:pt idx="25">
                  <c:v>-210</c:v>
                </c:pt>
                <c:pt idx="26">
                  <c:v>-208.3440872648118</c:v>
                </c:pt>
                <c:pt idx="27">
                  <c:v>-203.40246381387558</c:v>
                </c:pt>
                <c:pt idx="28">
                  <c:v>-195.25306200101573</c:v>
                </c:pt>
                <c:pt idx="29">
                  <c:v>-184.02440276107123</c:v>
                </c:pt>
                <c:pt idx="30">
                  <c:v>-169.89356875797804</c:v>
                </c:pt>
                <c:pt idx="31">
                  <c:v>-153.08341168537422</c:v>
                </c:pt>
                <c:pt idx="32">
                  <c:v>-133.85903776226485</c:v>
                </c:pt>
                <c:pt idx="33">
                  <c:v>-112.52362684958085</c:v>
                </c:pt>
                <c:pt idx="34">
                  <c:v>-89.413651122659658</c:v>
                </c:pt>
                <c:pt idx="35">
                  <c:v>-64.893568704040206</c:v>
                </c:pt>
                <c:pt idx="36">
                  <c:v>-39.350075941152213</c:v>
                </c:pt>
                <c:pt idx="37">
                  <c:v>-13.186008973914454</c:v>
                </c:pt>
                <c:pt idx="38">
                  <c:v>13.186009231836126</c:v>
                </c:pt>
                <c:pt idx="39">
                  <c:v>39.350076195006309</c:v>
                </c:pt>
                <c:pt idx="40">
                  <c:v>64.893568949823276</c:v>
                </c:pt>
                <c:pt idx="41">
                  <c:v>89.413651356495578</c:v>
                </c:pt>
                <c:pt idx="42">
                  <c:v>112.52362706778187</c:v>
                </c:pt>
                <c:pt idx="43">
                  <c:v>133.85903796138984</c:v>
                </c:pt>
                <c:pt idx="44">
                  <c:v>153.08341186228284</c:v>
                </c:pt>
                <c:pt idx="45">
                  <c:v>169.89356890988034</c:v>
                </c:pt>
                <c:pt idx="46">
                  <c:v>184.02440288557162</c:v>
                </c:pt>
                <c:pt idx="47">
                  <c:v>195.25306209615076</c:v>
                </c:pt>
                <c:pt idx="48">
                  <c:v>203.40246387814491</c:v>
                </c:pt>
                <c:pt idx="49">
                  <c:v>208.34408729720187</c:v>
                </c:pt>
                <c:pt idx="50">
                  <c:v>210</c:v>
                </c:pt>
              </c:numCache>
            </c:numRef>
          </c:xVal>
          <c:yVal>
            <c:numRef>
              <c:f>Foglio2!$U$15:$U$65</c:f>
              <c:numCache>
                <c:formatCode>General</c:formatCode>
                <c:ptCount val="51"/>
                <c:pt idx="0">
                  <c:v>0</c:v>
                </c:pt>
                <c:pt idx="1">
                  <c:v>26.319979051922456</c:v>
                </c:pt>
                <c:pt idx="2">
                  <c:v>52.224876311294473</c:v>
                </c:pt>
                <c:pt idx="3">
                  <c:v>77.306156073393666</c:v>
                </c:pt>
                <c:pt idx="4">
                  <c:v>101.16827157343829</c:v>
                </c:pt>
                <c:pt idx="5">
                  <c:v>123.43490299535765</c:v>
                </c:pt>
                <c:pt idx="6">
                  <c:v>143.75489226009563</c:v>
                </c:pt>
                <c:pt idx="7">
                  <c:v>161.8077809982905</c:v>
                </c:pt>
                <c:pt idx="8">
                  <c:v>177.3088643701937</c:v>
                </c:pt>
                <c:pt idx="9">
                  <c:v>190.01368103106822</c:v>
                </c:pt>
                <c:pt idx="10">
                  <c:v>199.72186843263017</c:v>
                </c:pt>
                <c:pt idx="11">
                  <c:v>206.28032266012696</c:v>
                </c:pt>
                <c:pt idx="12">
                  <c:v>209.58561297253334</c:v>
                </c:pt>
                <c:pt idx="13">
                  <c:v>209.58561296712435</c:v>
                </c:pt>
                <c:pt idx="14">
                  <c:v>206.28032264398527</c:v>
                </c:pt>
                <c:pt idx="15">
                  <c:v>199.72186840601034</c:v>
                </c:pt>
                <c:pt idx="16">
                  <c:v>190.01368099439006</c:v>
                </c:pt>
                <c:pt idx="17">
                  <c:v>177.30886432403565</c:v>
                </c:pt>
                <c:pt idx="18">
                  <c:v>161.80778094338046</c:v>
                </c:pt>
                <c:pt idx="19">
                  <c:v>143.7548921972996</c:v>
                </c:pt>
                <c:pt idx="20">
                  <c:v>123.43490292566592</c:v>
                </c:pt>
                <c:pt idx="21">
                  <c:v>101.16827149794997</c:v>
                </c:pt>
                <c:pt idx="22">
                  <c:v>77.306155993299242</c:v>
                </c:pt>
                <c:pt idx="23">
                  <c:v>52.224876227857074</c:v>
                </c:pt>
                <c:pt idx="24">
                  <c:v>26.319978966457938</c:v>
                </c:pt>
                <c:pt idx="25">
                  <c:v>-8.6143813000840591E-8</c:v>
                </c:pt>
                <c:pt idx="26">
                  <c:v>-26.319979137387023</c:v>
                </c:pt>
                <c:pt idx="27">
                  <c:v>-52.224876394731965</c:v>
                </c:pt>
                <c:pt idx="28">
                  <c:v>-77.306156153488217</c:v>
                </c:pt>
                <c:pt idx="29">
                  <c:v>-101.16827164892678</c:v>
                </c:pt>
                <c:pt idx="30">
                  <c:v>-123.43490306504955</c:v>
                </c:pt>
                <c:pt idx="31">
                  <c:v>-143.75489232289186</c:v>
                </c:pt>
                <c:pt idx="32">
                  <c:v>-161.80778105320076</c:v>
                </c:pt>
                <c:pt idx="33">
                  <c:v>-177.30886441635195</c:v>
                </c:pt>
                <c:pt idx="34">
                  <c:v>-190.01368106774655</c:v>
                </c:pt>
                <c:pt idx="35">
                  <c:v>-199.72186845925015</c:v>
                </c:pt>
                <c:pt idx="36">
                  <c:v>-206.28032267626875</c:v>
                </c:pt>
                <c:pt idx="37">
                  <c:v>-209.58561297794239</c:v>
                </c:pt>
                <c:pt idx="38">
                  <c:v>-209.58561296171533</c:v>
                </c:pt>
                <c:pt idx="39">
                  <c:v>-206.2803226278435</c:v>
                </c:pt>
                <c:pt idx="40">
                  <c:v>-199.72186837939037</c:v>
                </c:pt>
                <c:pt idx="41">
                  <c:v>-190.01368095771173</c:v>
                </c:pt>
                <c:pt idx="42">
                  <c:v>-177.30886427787738</c:v>
                </c:pt>
                <c:pt idx="43">
                  <c:v>-161.80778088847023</c:v>
                </c:pt>
                <c:pt idx="44">
                  <c:v>-143.75489213450331</c:v>
                </c:pt>
                <c:pt idx="45">
                  <c:v>-123.43490285597399</c:v>
                </c:pt>
                <c:pt idx="46">
                  <c:v>-101.16827142246142</c:v>
                </c:pt>
                <c:pt idx="47">
                  <c:v>-77.306155913204577</c:v>
                </c:pt>
                <c:pt idx="48">
                  <c:v>-52.224876144419447</c:v>
                </c:pt>
                <c:pt idx="49">
                  <c:v>-26.319978880993208</c:v>
                </c:pt>
                <c:pt idx="50">
                  <c:v>1.7228781251914932E-7</c:v>
                </c:pt>
              </c:numCache>
            </c:numRef>
          </c:yVal>
          <c:smooth val="1"/>
        </c:ser>
        <c:ser>
          <c:idx val="2"/>
          <c:order val="2"/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Foglio2!$W$15:$W$39</c:f>
              <c:numCache>
                <c:formatCode>General</c:formatCode>
                <c:ptCount val="25"/>
                <c:pt idx="0">
                  <c:v>189.19435042859268</c:v>
                </c:pt>
                <c:pt idx="1">
                  <c:v>185.78693305749951</c:v>
                </c:pt>
                <c:pt idx="2">
                  <c:v>175.79689080703656</c:v>
                </c:pt>
                <c:pt idx="3">
                  <c:v>159.90502854724744</c:v>
                </c:pt>
                <c:pt idx="4">
                  <c:v>139.19435042859271</c:v>
                </c:pt>
                <c:pt idx="5">
                  <c:v>115.07625493884476</c:v>
                </c:pt>
                <c:pt idx="6">
                  <c:v>89.194350428592685</c:v>
                </c:pt>
                <c:pt idx="7">
                  <c:v>63.3124459183406</c:v>
                </c:pt>
                <c:pt idx="8">
                  <c:v>39.194350428592706</c:v>
                </c:pt>
                <c:pt idx="9">
                  <c:v>18.483672309937944</c:v>
                </c:pt>
                <c:pt idx="10">
                  <c:v>2.5918100501488084</c:v>
                </c:pt>
                <c:pt idx="11">
                  <c:v>-7.3982322003141405</c:v>
                </c:pt>
                <c:pt idx="12">
                  <c:v>-10.805649571407315</c:v>
                </c:pt>
                <c:pt idx="13">
                  <c:v>-7.3982322003141405</c:v>
                </c:pt>
                <c:pt idx="14">
                  <c:v>2.5918100501488226</c:v>
                </c:pt>
                <c:pt idx="15">
                  <c:v>18.483672309937916</c:v>
                </c:pt>
                <c:pt idx="16">
                  <c:v>39.194350428592642</c:v>
                </c:pt>
                <c:pt idx="17">
                  <c:v>63.312445918340622</c:v>
                </c:pt>
                <c:pt idx="18">
                  <c:v>89.194350428592671</c:v>
                </c:pt>
                <c:pt idx="19">
                  <c:v>115.07625493884471</c:v>
                </c:pt>
                <c:pt idx="20">
                  <c:v>139.19435042859271</c:v>
                </c:pt>
                <c:pt idx="21">
                  <c:v>159.90502854724741</c:v>
                </c:pt>
                <c:pt idx="22">
                  <c:v>175.7968908070365</c:v>
                </c:pt>
                <c:pt idx="23">
                  <c:v>185.78693305749951</c:v>
                </c:pt>
                <c:pt idx="24">
                  <c:v>189.19435042859268</c:v>
                </c:pt>
              </c:numCache>
            </c:numRef>
          </c:xVal>
          <c:yVal>
            <c:numRef>
              <c:f>Foglio2!$X$15:$X$39</c:f>
              <c:numCache>
                <c:formatCode>General</c:formatCode>
                <c:ptCount val="25"/>
                <c:pt idx="0">
                  <c:v>13.518926098392683</c:v>
                </c:pt>
                <c:pt idx="1">
                  <c:v>39.400830608644753</c:v>
                </c:pt>
                <c:pt idx="2">
                  <c:v>63.518926098392676</c:v>
                </c:pt>
                <c:pt idx="3">
                  <c:v>84.229604217047424</c:v>
                </c:pt>
                <c:pt idx="4">
                  <c:v>100.12146647683655</c:v>
                </c:pt>
                <c:pt idx="5">
                  <c:v>110.11150872729951</c:v>
                </c:pt>
                <c:pt idx="6">
                  <c:v>113.51892609839268</c:v>
                </c:pt>
                <c:pt idx="7">
                  <c:v>110.11150872729951</c:v>
                </c:pt>
                <c:pt idx="8">
                  <c:v>100.12146647683656</c:v>
                </c:pt>
                <c:pt idx="9">
                  <c:v>84.229604217047438</c:v>
                </c:pt>
                <c:pt idx="10">
                  <c:v>63.518926098392676</c:v>
                </c:pt>
                <c:pt idx="11">
                  <c:v>39.400830608644782</c:v>
                </c:pt>
                <c:pt idx="12">
                  <c:v>13.518926098392695</c:v>
                </c:pt>
                <c:pt idx="13">
                  <c:v>-12.362978411859398</c:v>
                </c:pt>
                <c:pt idx="14">
                  <c:v>-36.481073901607331</c:v>
                </c:pt>
                <c:pt idx="15">
                  <c:v>-57.191752020262058</c:v>
                </c:pt>
                <c:pt idx="16">
                  <c:v>-73.083614280051151</c:v>
                </c:pt>
                <c:pt idx="17">
                  <c:v>-83.073656530514143</c:v>
                </c:pt>
                <c:pt idx="18">
                  <c:v>-86.481073901607317</c:v>
                </c:pt>
                <c:pt idx="19">
                  <c:v>-83.073656530514157</c:v>
                </c:pt>
                <c:pt idx="20">
                  <c:v>-73.083614280051179</c:v>
                </c:pt>
                <c:pt idx="21">
                  <c:v>-57.191752020262086</c:v>
                </c:pt>
                <c:pt idx="22">
                  <c:v>-36.48107390160736</c:v>
                </c:pt>
                <c:pt idx="23">
                  <c:v>-12.362978411859384</c:v>
                </c:pt>
                <c:pt idx="24">
                  <c:v>13.518926098392658</c:v>
                </c:pt>
              </c:numCache>
            </c:numRef>
          </c:yVal>
          <c:smooth val="1"/>
        </c:ser>
        <c:ser>
          <c:idx val="3"/>
          <c:order val="3"/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Foglio2!$W$44:$W$68</c:f>
              <c:numCache>
                <c:formatCode>General</c:formatCode>
                <c:ptCount val="25"/>
                <c:pt idx="0">
                  <c:v>10.223356638940714</c:v>
                </c:pt>
                <c:pt idx="1">
                  <c:v>6.8159392678475399</c:v>
                </c:pt>
                <c:pt idx="2">
                  <c:v>-3.174102982615409</c:v>
                </c:pt>
                <c:pt idx="3">
                  <c:v>-19.06596524240453</c:v>
                </c:pt>
                <c:pt idx="4">
                  <c:v>-39.776643361059271</c:v>
                </c:pt>
                <c:pt idx="5">
                  <c:v>-63.894738850807215</c:v>
                </c:pt>
                <c:pt idx="6">
                  <c:v>-89.776643361059286</c:v>
                </c:pt>
                <c:pt idx="7">
                  <c:v>-115.65854787131137</c:v>
                </c:pt>
                <c:pt idx="8">
                  <c:v>-139.77664336105926</c:v>
                </c:pt>
                <c:pt idx="9">
                  <c:v>-160.48732147971401</c:v>
                </c:pt>
                <c:pt idx="10">
                  <c:v>-176.37918373950316</c:v>
                </c:pt>
                <c:pt idx="11">
                  <c:v>-186.36922598996611</c:v>
                </c:pt>
                <c:pt idx="12">
                  <c:v>-189.77664336105929</c:v>
                </c:pt>
                <c:pt idx="13">
                  <c:v>-186.36922598996611</c:v>
                </c:pt>
                <c:pt idx="14">
                  <c:v>-176.37918373950316</c:v>
                </c:pt>
                <c:pt idx="15">
                  <c:v>-160.48732147971407</c:v>
                </c:pt>
                <c:pt idx="16">
                  <c:v>-139.77664336105931</c:v>
                </c:pt>
                <c:pt idx="17">
                  <c:v>-115.65854787131136</c:v>
                </c:pt>
                <c:pt idx="18">
                  <c:v>-89.7766433610593</c:v>
                </c:pt>
                <c:pt idx="19">
                  <c:v>-63.894738850807258</c:v>
                </c:pt>
                <c:pt idx="20">
                  <c:v>-39.776643361059271</c:v>
                </c:pt>
                <c:pt idx="21">
                  <c:v>-19.065965242404545</c:v>
                </c:pt>
                <c:pt idx="22">
                  <c:v>-3.1741029826154517</c:v>
                </c:pt>
                <c:pt idx="23">
                  <c:v>6.8159392678475399</c:v>
                </c:pt>
                <c:pt idx="24">
                  <c:v>10.223356638940714</c:v>
                </c:pt>
              </c:numCache>
            </c:numRef>
          </c:xVal>
          <c:yVal>
            <c:numRef>
              <c:f>Foglio2!$X$44:$X$68</c:f>
              <c:numCache>
                <c:formatCode>General</c:formatCode>
                <c:ptCount val="25"/>
                <c:pt idx="0">
                  <c:v>13.700236152514094</c:v>
                </c:pt>
                <c:pt idx="1">
                  <c:v>39.582140662766164</c:v>
                </c:pt>
                <c:pt idx="2">
                  <c:v>63.700236152514087</c:v>
                </c:pt>
                <c:pt idx="3">
                  <c:v>84.410914271168835</c:v>
                </c:pt>
                <c:pt idx="4">
                  <c:v>100.30277653095796</c:v>
                </c:pt>
                <c:pt idx="5">
                  <c:v>110.29281878142092</c:v>
                </c:pt>
                <c:pt idx="6">
                  <c:v>113.70023615251409</c:v>
                </c:pt>
                <c:pt idx="7">
                  <c:v>110.29281878142092</c:v>
                </c:pt>
                <c:pt idx="8">
                  <c:v>100.30277653095797</c:v>
                </c:pt>
                <c:pt idx="9">
                  <c:v>84.410914271168849</c:v>
                </c:pt>
                <c:pt idx="10">
                  <c:v>63.700236152514087</c:v>
                </c:pt>
                <c:pt idx="11">
                  <c:v>39.582140662766193</c:v>
                </c:pt>
                <c:pt idx="12">
                  <c:v>13.700236152514107</c:v>
                </c:pt>
                <c:pt idx="13">
                  <c:v>-12.181668357737987</c:v>
                </c:pt>
                <c:pt idx="14">
                  <c:v>-36.29976384748592</c:v>
                </c:pt>
                <c:pt idx="15">
                  <c:v>-57.010441966140647</c:v>
                </c:pt>
                <c:pt idx="16">
                  <c:v>-72.90230422592974</c:v>
                </c:pt>
                <c:pt idx="17">
                  <c:v>-82.892346476392731</c:v>
                </c:pt>
                <c:pt idx="18">
                  <c:v>-86.299763847485906</c:v>
                </c:pt>
                <c:pt idx="19">
                  <c:v>-82.892346476392746</c:v>
                </c:pt>
                <c:pt idx="20">
                  <c:v>-72.902304225929768</c:v>
                </c:pt>
                <c:pt idx="21">
                  <c:v>-57.010441966140675</c:v>
                </c:pt>
                <c:pt idx="22">
                  <c:v>-36.299763847485949</c:v>
                </c:pt>
                <c:pt idx="23">
                  <c:v>-12.181668357737973</c:v>
                </c:pt>
                <c:pt idx="24">
                  <c:v>13.700236152514069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974720"/>
        <c:axId val="118980608"/>
      </c:scatterChart>
      <c:valAx>
        <c:axId val="118974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18980608"/>
        <c:crosses val="autoZero"/>
        <c:crossBetween val="midCat"/>
      </c:valAx>
      <c:valAx>
        <c:axId val="118980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18974720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 b="1"/>
              <a:t>20 secondi di lavoro</a:t>
            </a:r>
          </a:p>
        </c:rich>
      </c:tx>
      <c:layout>
        <c:manualLayout>
          <c:xMode val="edge"/>
          <c:yMode val="edge"/>
          <c:x val="0.58875165340480196"/>
          <c:y val="4.5819858455193097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4.2432858668675966E-2"/>
          <c:y val="3.3625760999321297E-2"/>
          <c:w val="0.91654974724340088"/>
          <c:h val="0.93421135993766569"/>
        </c:manualLayout>
      </c:layout>
      <c:scatterChart>
        <c:scatterStyle val="smooth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Foglio2!$T$15:$T$65</c:f>
              <c:numCache>
                <c:formatCode>General</c:formatCode>
                <c:ptCount val="51"/>
                <c:pt idx="0">
                  <c:v>210</c:v>
                </c:pt>
                <c:pt idx="1">
                  <c:v>208.34408727560847</c:v>
                </c:pt>
                <c:pt idx="2">
                  <c:v>203.40246383529868</c:v>
                </c:pt>
                <c:pt idx="3">
                  <c:v>195.2530620327274</c:v>
                </c:pt>
                <c:pt idx="4">
                  <c:v>184.02440280257139</c:v>
                </c:pt>
                <c:pt idx="5">
                  <c:v>169.89356880861217</c:v>
                </c:pt>
                <c:pt idx="6">
                  <c:v>153.08341174434381</c:v>
                </c:pt>
                <c:pt idx="7">
                  <c:v>133.85903782863994</c:v>
                </c:pt>
                <c:pt idx="8">
                  <c:v>112.52362692231465</c:v>
                </c:pt>
                <c:pt idx="9">
                  <c:v>89.413651200605074</c:v>
                </c:pt>
                <c:pt idx="10">
                  <c:v>64.893568785968014</c:v>
                </c:pt>
                <c:pt idx="11">
                  <c:v>39.35007602577037</c:v>
                </c:pt>
                <c:pt idx="12">
                  <c:v>13.18600905988847</c:v>
                </c:pt>
                <c:pt idx="13">
                  <c:v>-13.18600914586211</c:v>
                </c:pt>
                <c:pt idx="14">
                  <c:v>-39.350076110388152</c:v>
                </c:pt>
                <c:pt idx="15">
                  <c:v>-64.893568867895468</c:v>
                </c:pt>
                <c:pt idx="16">
                  <c:v>-89.413651278550162</c:v>
                </c:pt>
                <c:pt idx="17">
                  <c:v>-112.52362699504812</c:v>
                </c:pt>
                <c:pt idx="18">
                  <c:v>-133.85903789501478</c:v>
                </c:pt>
                <c:pt idx="19">
                  <c:v>-153.08341180331323</c:v>
                </c:pt>
                <c:pt idx="20">
                  <c:v>-169.89356885924619</c:v>
                </c:pt>
                <c:pt idx="21">
                  <c:v>-184.02440284407143</c:v>
                </c:pt>
                <c:pt idx="22">
                  <c:v>-195.25306206443904</c:v>
                </c:pt>
                <c:pt idx="23">
                  <c:v>-203.40246385672177</c:v>
                </c:pt>
                <c:pt idx="24">
                  <c:v>-208.34408728640514</c:v>
                </c:pt>
                <c:pt idx="25">
                  <c:v>-210</c:v>
                </c:pt>
                <c:pt idx="26">
                  <c:v>-208.3440872648118</c:v>
                </c:pt>
                <c:pt idx="27">
                  <c:v>-203.40246381387558</c:v>
                </c:pt>
                <c:pt idx="28">
                  <c:v>-195.25306200101573</c:v>
                </c:pt>
                <c:pt idx="29">
                  <c:v>-184.02440276107123</c:v>
                </c:pt>
                <c:pt idx="30">
                  <c:v>-169.89356875797804</c:v>
                </c:pt>
                <c:pt idx="31">
                  <c:v>-153.08341168537422</c:v>
                </c:pt>
                <c:pt idx="32">
                  <c:v>-133.85903776226485</c:v>
                </c:pt>
                <c:pt idx="33">
                  <c:v>-112.52362684958085</c:v>
                </c:pt>
                <c:pt idx="34">
                  <c:v>-89.413651122659658</c:v>
                </c:pt>
                <c:pt idx="35">
                  <c:v>-64.893568704040206</c:v>
                </c:pt>
                <c:pt idx="36">
                  <c:v>-39.350075941152213</c:v>
                </c:pt>
                <c:pt idx="37">
                  <c:v>-13.186008973914454</c:v>
                </c:pt>
                <c:pt idx="38">
                  <c:v>13.186009231836126</c:v>
                </c:pt>
                <c:pt idx="39">
                  <c:v>39.350076195006309</c:v>
                </c:pt>
                <c:pt idx="40">
                  <c:v>64.893568949823276</c:v>
                </c:pt>
                <c:pt idx="41">
                  <c:v>89.413651356495578</c:v>
                </c:pt>
                <c:pt idx="42">
                  <c:v>112.52362706778187</c:v>
                </c:pt>
                <c:pt idx="43">
                  <c:v>133.85903796138984</c:v>
                </c:pt>
                <c:pt idx="44">
                  <c:v>153.08341186228284</c:v>
                </c:pt>
                <c:pt idx="45">
                  <c:v>169.89356890988034</c:v>
                </c:pt>
                <c:pt idx="46">
                  <c:v>184.02440288557162</c:v>
                </c:pt>
                <c:pt idx="47">
                  <c:v>195.25306209615076</c:v>
                </c:pt>
                <c:pt idx="48">
                  <c:v>203.40246387814491</c:v>
                </c:pt>
                <c:pt idx="49">
                  <c:v>208.34408729720187</c:v>
                </c:pt>
                <c:pt idx="50">
                  <c:v>210</c:v>
                </c:pt>
              </c:numCache>
            </c:numRef>
          </c:xVal>
          <c:yVal>
            <c:numRef>
              <c:f>Foglio2!$U$15:$U$65</c:f>
              <c:numCache>
                <c:formatCode>General</c:formatCode>
                <c:ptCount val="51"/>
                <c:pt idx="0">
                  <c:v>0</c:v>
                </c:pt>
                <c:pt idx="1">
                  <c:v>26.319979051922456</c:v>
                </c:pt>
                <c:pt idx="2">
                  <c:v>52.224876311294473</c:v>
                </c:pt>
                <c:pt idx="3">
                  <c:v>77.306156073393666</c:v>
                </c:pt>
                <c:pt idx="4">
                  <c:v>101.16827157343829</c:v>
                </c:pt>
                <c:pt idx="5">
                  <c:v>123.43490299535765</c:v>
                </c:pt>
                <c:pt idx="6">
                  <c:v>143.75489226009563</c:v>
                </c:pt>
                <c:pt idx="7">
                  <c:v>161.8077809982905</c:v>
                </c:pt>
                <c:pt idx="8">
                  <c:v>177.3088643701937</c:v>
                </c:pt>
                <c:pt idx="9">
                  <c:v>190.01368103106822</c:v>
                </c:pt>
                <c:pt idx="10">
                  <c:v>199.72186843263017</c:v>
                </c:pt>
                <c:pt idx="11">
                  <c:v>206.28032266012696</c:v>
                </c:pt>
                <c:pt idx="12">
                  <c:v>209.58561297253334</c:v>
                </c:pt>
                <c:pt idx="13">
                  <c:v>209.58561296712435</c:v>
                </c:pt>
                <c:pt idx="14">
                  <c:v>206.28032264398527</c:v>
                </c:pt>
                <c:pt idx="15">
                  <c:v>199.72186840601034</c:v>
                </c:pt>
                <c:pt idx="16">
                  <c:v>190.01368099439006</c:v>
                </c:pt>
                <c:pt idx="17">
                  <c:v>177.30886432403565</c:v>
                </c:pt>
                <c:pt idx="18">
                  <c:v>161.80778094338046</c:v>
                </c:pt>
                <c:pt idx="19">
                  <c:v>143.7548921972996</c:v>
                </c:pt>
                <c:pt idx="20">
                  <c:v>123.43490292566592</c:v>
                </c:pt>
                <c:pt idx="21">
                  <c:v>101.16827149794997</c:v>
                </c:pt>
                <c:pt idx="22">
                  <c:v>77.306155993299242</c:v>
                </c:pt>
                <c:pt idx="23">
                  <c:v>52.224876227857074</c:v>
                </c:pt>
                <c:pt idx="24">
                  <c:v>26.319978966457938</c:v>
                </c:pt>
                <c:pt idx="25">
                  <c:v>-8.6143813000840591E-8</c:v>
                </c:pt>
                <c:pt idx="26">
                  <c:v>-26.319979137387023</c:v>
                </c:pt>
                <c:pt idx="27">
                  <c:v>-52.224876394731965</c:v>
                </c:pt>
                <c:pt idx="28">
                  <c:v>-77.306156153488217</c:v>
                </c:pt>
                <c:pt idx="29">
                  <c:v>-101.16827164892678</c:v>
                </c:pt>
                <c:pt idx="30">
                  <c:v>-123.43490306504955</c:v>
                </c:pt>
                <c:pt idx="31">
                  <c:v>-143.75489232289186</c:v>
                </c:pt>
                <c:pt idx="32">
                  <c:v>-161.80778105320076</c:v>
                </c:pt>
                <c:pt idx="33">
                  <c:v>-177.30886441635195</c:v>
                </c:pt>
                <c:pt idx="34">
                  <c:v>-190.01368106774655</c:v>
                </c:pt>
                <c:pt idx="35">
                  <c:v>-199.72186845925015</c:v>
                </c:pt>
                <c:pt idx="36">
                  <c:v>-206.28032267626875</c:v>
                </c:pt>
                <c:pt idx="37">
                  <c:v>-209.58561297794239</c:v>
                </c:pt>
                <c:pt idx="38">
                  <c:v>-209.58561296171533</c:v>
                </c:pt>
                <c:pt idx="39">
                  <c:v>-206.2803226278435</c:v>
                </c:pt>
                <c:pt idx="40">
                  <c:v>-199.72186837939037</c:v>
                </c:pt>
                <c:pt idx="41">
                  <c:v>-190.01368095771173</c:v>
                </c:pt>
                <c:pt idx="42">
                  <c:v>-177.30886427787738</c:v>
                </c:pt>
                <c:pt idx="43">
                  <c:v>-161.80778088847023</c:v>
                </c:pt>
                <c:pt idx="44">
                  <c:v>-143.75489213450331</c:v>
                </c:pt>
                <c:pt idx="45">
                  <c:v>-123.43490285597399</c:v>
                </c:pt>
                <c:pt idx="46">
                  <c:v>-101.16827142246142</c:v>
                </c:pt>
                <c:pt idx="47">
                  <c:v>-77.306155913204577</c:v>
                </c:pt>
                <c:pt idx="48">
                  <c:v>-52.224876144419447</c:v>
                </c:pt>
                <c:pt idx="49">
                  <c:v>-26.319978880993208</c:v>
                </c:pt>
                <c:pt idx="50">
                  <c:v>1.7228781251914932E-7</c:v>
                </c:pt>
              </c:numCache>
            </c:numRef>
          </c:yVal>
          <c:smooth val="1"/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Foglio2!$Q$15:$Q$1015</c:f>
              <c:numCache>
                <c:formatCode>General</c:formatCode>
                <c:ptCount val="1001"/>
                <c:pt idx="0">
                  <c:v>90.156650105900596</c:v>
                </c:pt>
                <c:pt idx="1">
                  <c:v>88.072721582545014</c:v>
                </c:pt>
                <c:pt idx="2">
                  <c:v>83.110993799168185</c:v>
                </c:pt>
                <c:pt idx="3">
                  <c:v>75.689488359888486</c:v>
                </c:pt>
                <c:pt idx="4">
                  <c:v>66.298616085105607</c:v>
                </c:pt>
                <c:pt idx="5">
                  <c:v>55.458898764479045</c:v>
                </c:pt>
                <c:pt idx="6">
                  <c:v>43.692141565099398</c:v>
                </c:pt>
                <c:pt idx="7">
                  <c:v>31.503513594380284</c:v>
                </c:pt>
                <c:pt idx="8">
                  <c:v>19.371148998545731</c:v>
                </c:pt>
                <c:pt idx="9">
                  <c:v>7.7400448253947483</c:v>
                </c:pt>
                <c:pt idx="10">
                  <c:v>-2.9824286649907621</c:v>
                </c:pt>
                <c:pt idx="11">
                  <c:v>-12.431484498309752</c:v>
                </c:pt>
                <c:pt idx="12">
                  <c:v>-20.291806198614783</c:v>
                </c:pt>
                <c:pt idx="13">
                  <c:v>-26.307107451323439</c:v>
                </c:pt>
                <c:pt idx="14">
                  <c:v>-30.2921476628017</c:v>
                </c:pt>
                <c:pt idx="15">
                  <c:v>-32.145782409080489</c:v>
                </c:pt>
                <c:pt idx="16">
                  <c:v>-31.862441009996203</c:v>
                </c:pt>
                <c:pt idx="17">
                  <c:v>-29.538810497217625</c:v>
                </c:pt>
                <c:pt idx="18">
                  <c:v>-25.373036091436763</c:v>
                </c:pt>
                <c:pt idx="19">
                  <c:v>-19.655503014141928</c:v>
                </c:pt>
                <c:pt idx="20">
                  <c:v>-12.752547957751524</c:v>
                </c:pt>
                <c:pt idx="21">
                  <c:v>-5.0861453649760087</c:v>
                </c:pt>
                <c:pt idx="22">
                  <c:v>2.8870331416390114</c:v>
                </c:pt>
                <c:pt idx="23">
                  <c:v>10.694707834812483</c:v>
                </c:pt>
                <c:pt idx="24">
                  <c:v>17.86527398047782</c:v>
                </c:pt>
                <c:pt idx="25">
                  <c:v>23.941755024425543</c:v>
                </c:pt>
                <c:pt idx="26">
                  <c:v>28.49487708784682</c:v>
                </c:pt>
                <c:pt idx="27">
                  <c:v>31.13719885718201</c:v>
                </c:pt>
                <c:pt idx="28">
                  <c:v>31.540308449795528</c:v>
                </c:pt>
                <c:pt idx="29">
                  <c:v>29.456793794433722</c:v>
                </c:pt>
                <c:pt idx="30">
                  <c:v>24.74787032499777</c:v>
                </c:pt>
                <c:pt idx="31">
                  <c:v>17.415926043540292</c:v>
                </c:pt>
                <c:pt idx="32">
                  <c:v>7.6385282011608853</c:v>
                </c:pt>
                <c:pt idx="33">
                  <c:v>-4.2033384425550242</c:v>
                </c:pt>
                <c:pt idx="34">
                  <c:v>-17.513981803160558</c:v>
                </c:pt>
                <c:pt idx="35">
                  <c:v>-31.501794471768321</c:v>
                </c:pt>
                <c:pt idx="36">
                  <c:v>-45.238118637683797</c:v>
                </c:pt>
                <c:pt idx="37">
                  <c:v>-57.755855996434498</c:v>
                </c:pt>
                <c:pt idx="38">
                  <c:v>-68.171984121409636</c:v>
                </c:pt>
                <c:pt idx="39">
                  <c:v>-75.804795524705185</c:v>
                </c:pt>
                <c:pt idx="40">
                  <c:v>-80.254504585465455</c:v>
                </c:pt>
                <c:pt idx="41">
                  <c:v>-81.428122883545385</c:v>
                </c:pt>
                <c:pt idx="42">
                  <c:v>-79.509750839144715</c:v>
                </c:pt>
                <c:pt idx="43">
                  <c:v>-74.894252097608231</c:v>
                </c:pt>
                <c:pt idx="44">
                  <c:v>-68.108162014489523</c:v>
                </c:pt>
                <c:pt idx="45">
                  <c:v>-59.737241923279505</c:v>
                </c:pt>
                <c:pt idx="46">
                  <c:v>-50.371013627013497</c:v>
                </c:pt>
                <c:pt idx="47">
                  <c:v>-40.566335734554258</c:v>
                </c:pt>
                <c:pt idx="48">
                  <c:v>-30.827088856479378</c:v>
                </c:pt>
                <c:pt idx="49">
                  <c:v>-21.595205962764133</c:v>
                </c:pt>
                <c:pt idx="50">
                  <c:v>-13.248426779092823</c:v>
                </c:pt>
                <c:pt idx="51">
                  <c:v>-6.1011227151660128</c:v>
                </c:pt>
                <c:pt idx="52">
                  <c:v>-0.40563128849349422</c:v>
                </c:pt>
                <c:pt idx="53">
                  <c:v>3.6475214290446623</c:v>
                </c:pt>
                <c:pt idx="54">
                  <c:v>5.9313562511979736</c:v>
                </c:pt>
                <c:pt idx="55">
                  <c:v>6.3862587785828806</c:v>
                </c:pt>
                <c:pt idx="56">
                  <c:v>5.0252256521995156</c:v>
                </c:pt>
                <c:pt idx="57">
                  <c:v>1.9390462288497232</c:v>
                </c:pt>
                <c:pt idx="58">
                  <c:v>-2.7007736776517093</c:v>
                </c:pt>
                <c:pt idx="59">
                  <c:v>-8.6437157267398099</c:v>
                </c:pt>
                <c:pt idx="60">
                  <c:v>-15.56824644397954</c:v>
                </c:pt>
                <c:pt idx="61">
                  <c:v>-23.096222401360308</c:v>
                </c:pt>
                <c:pt idx="62">
                  <c:v>-30.812023608643724</c:v>
                </c:pt>
                <c:pt idx="63">
                  <c:v>-38.28357818832442</c:v>
                </c:pt>
                <c:pt idx="64">
                  <c:v>-45.082458743735167</c:v>
                </c:pt>
                <c:pt idx="65">
                  <c:v>-50.80126429910954</c:v>
                </c:pt>
                <c:pt idx="66">
                  <c:v>-55.067915790841496</c:v>
                </c:pt>
                <c:pt idx="67">
                  <c:v>-57.557674888801557</c:v>
                </c:pt>
                <c:pt idx="68">
                  <c:v>-58.004358962426977</c:v>
                </c:pt>
                <c:pt idx="69">
                  <c:v>-56.212376458003902</c:v>
                </c:pt>
                <c:pt idx="70">
                  <c:v>-52.070952308160038</c:v>
                </c:pt>
                <c:pt idx="71">
                  <c:v>-45.571292686744115</c:v>
                </c:pt>
                <c:pt idx="72">
                  <c:v>-36.826368897101027</c:v>
                </c:pt>
                <c:pt idx="73">
                  <c:v>-26.091318834302662</c:v>
                </c:pt>
                <c:pt idx="74">
                  <c:v>-13.78008424210771</c:v>
                </c:pt>
                <c:pt idx="75">
                  <c:v>-0.4710976317613238</c:v>
                </c:pt>
                <c:pt idx="76">
                  <c:v>13.107387071963181</c:v>
                </c:pt>
                <c:pt idx="77">
                  <c:v>26.121430352641422</c:v>
                </c:pt>
                <c:pt idx="78">
                  <c:v>37.709018249273171</c:v>
                </c:pt>
                <c:pt idx="79">
                  <c:v>47.084398619968063</c:v>
                </c:pt>
                <c:pt idx="80">
                  <c:v>53.648934214958182</c:v>
                </c:pt>
                <c:pt idx="81">
                  <c:v>57.079307502889229</c:v>
                </c:pt>
                <c:pt idx="82">
                  <c:v>57.366884764637817</c:v>
                </c:pt>
                <c:pt idx="83">
                  <c:v>54.797934781720656</c:v>
                </c:pt>
                <c:pt idx="84">
                  <c:v>49.885132353075534</c:v>
                </c:pt>
                <c:pt idx="85">
                  <c:v>43.274890869918323</c:v>
                </c:pt>
                <c:pt idx="86">
                  <c:v>35.656551880977887</c:v>
                </c:pt>
                <c:pt idx="87">
                  <c:v>27.690972966398906</c:v>
                </c:pt>
                <c:pt idx="88">
                  <c:v>19.964689324873127</c:v>
                </c:pt>
                <c:pt idx="89">
                  <c:v>12.967228893599694</c:v>
                </c:pt>
                <c:pt idx="90">
                  <c:v>7.0851424342889473</c:v>
                </c:pt>
                <c:pt idx="91">
                  <c:v>2.6058924907598238</c:v>
                </c:pt>
                <c:pt idx="92">
                  <c:v>-0.27385440100761349</c:v>
                </c:pt>
                <c:pt idx="93">
                  <c:v>-1.4391463361599632</c:v>
                </c:pt>
                <c:pt idx="94">
                  <c:v>-0.84889404234927224</c:v>
                </c:pt>
                <c:pt idx="95">
                  <c:v>1.4699063888783779</c:v>
                </c:pt>
                <c:pt idx="96">
                  <c:v>5.4258590566462663</c:v>
                </c:pt>
                <c:pt idx="97">
                  <c:v>10.865373066356943</c:v>
                </c:pt>
                <c:pt idx="98">
                  <c:v>17.574522722514821</c:v>
                </c:pt>
                <c:pt idx="99">
                  <c:v>25.282103961531636</c:v>
                </c:pt>
                <c:pt idx="100">
                  <c:v>33.665557154367654</c:v>
                </c:pt>
                <c:pt idx="101">
                  <c:v>42.36105620138359</c:v>
                </c:pt>
                <c:pt idx="102">
                  <c:v>50.978090031598278</c:v>
                </c:pt>
                <c:pt idx="103">
                  <c:v>59.117516096066851</c:v>
                </c:pt>
                <c:pt idx="104">
                  <c:v>66.390924218853684</c:v>
                </c:pt>
                <c:pt idx="105">
                  <c:v>72.438809810919508</c:v>
                </c:pt>
                <c:pt idx="106">
                  <c:v>76.945689439891169</c:v>
                </c:pt>
                <c:pt idx="107">
                  <c:v>79.65151830331088</c:v>
                </c:pt>
                <c:pt idx="108">
                  <c:v>80.35996871529089</c:v>
                </c:pt>
                <c:pt idx="109">
                  <c:v>78.94486197904277</c:v>
                </c:pt>
                <c:pt idx="110">
                  <c:v>75.356215240805298</c:v>
                </c:pt>
                <c:pt idx="111">
                  <c:v>69.627092952435163</c:v>
                </c:pt>
                <c:pt idx="112">
                  <c:v>61.881883880316323</c:v>
                </c:pt>
                <c:pt idx="113">
                  <c:v>52.345808180508016</c:v>
                </c:pt>
                <c:pt idx="114">
                  <c:v>41.354342973234566</c:v>
                </c:pt>
                <c:pt idx="115">
                  <c:v>29.359766291472312</c:v>
                </c:pt>
                <c:pt idx="116">
                  <c:v>16.930218492130365</c:v>
                </c:pt>
                <c:pt idx="117">
                  <c:v>4.7349860736672955</c:v>
                </c:pt>
                <c:pt idx="118">
                  <c:v>-6.4908683593913947</c:v>
                </c:pt>
                <c:pt idx="119">
                  <c:v>-16.007291806807295</c:v>
                </c:pt>
                <c:pt idx="120">
                  <c:v>-23.153910936203928</c:v>
                </c:pt>
                <c:pt idx="121">
                  <c:v>-27.446782681061833</c:v>
                </c:pt>
                <c:pt idx="122">
                  <c:v>-28.664775716060575</c:v>
                </c:pt>
                <c:pt idx="123">
                  <c:v>-26.898817884467515</c:v>
                </c:pt>
                <c:pt idx="124">
                  <c:v>-22.544922697102479</c:v>
                </c:pt>
                <c:pt idx="125">
                  <c:v>-16.240380389979489</c:v>
                </c:pt>
                <c:pt idx="126">
                  <c:v>-8.7624013135159338</c:v>
                </c:pt>
                <c:pt idx="127">
                  <c:v>-0.91877250115903952</c:v>
                </c:pt>
                <c:pt idx="128">
                  <c:v>6.5434122530002581</c:v>
                </c:pt>
                <c:pt idx="129">
                  <c:v>12.997330190146229</c:v>
                </c:pt>
                <c:pt idx="130">
                  <c:v>17.963741925470394</c:v>
                </c:pt>
                <c:pt idx="131">
                  <c:v>21.113579424740514</c:v>
                </c:pt>
                <c:pt idx="132">
                  <c:v>22.255701107793797</c:v>
                </c:pt>
                <c:pt idx="133">
                  <c:v>21.318292374230442</c:v>
                </c:pt>
                <c:pt idx="134">
                  <c:v>18.329593012790898</c:v>
                </c:pt>
                <c:pt idx="135">
                  <c:v>13.400973297995581</c:v>
                </c:pt>
                <c:pt idx="136">
                  <c:v>6.7134320767574671</c:v>
                </c:pt>
                <c:pt idx="137">
                  <c:v>-1.4926473251695329</c:v>
                </c:pt>
                <c:pt idx="138">
                  <c:v>-10.925384767218832</c:v>
                </c:pt>
                <c:pt idx="139">
                  <c:v>-21.248276276871579</c:v>
                </c:pt>
                <c:pt idx="140">
                  <c:v>-32.08763343145803</c:v>
                </c:pt>
                <c:pt idx="141">
                  <c:v>-43.042167595429483</c:v>
                </c:pt>
                <c:pt idx="142">
                  <c:v>-53.695911942149934</c:v>
                </c:pt>
                <c:pt idx="143">
                  <c:v>-63.634788684727205</c:v>
                </c:pt>
                <c:pt idx="144">
                  <c:v>-72.465845255220188</c:v>
                </c:pt>
                <c:pt idx="145">
                  <c:v>-79.836945499487982</c:v>
                </c:pt>
                <c:pt idx="146">
                  <c:v>-85.454146121769455</c:v>
                </c:pt>
                <c:pt idx="147">
                  <c:v>-89.094508100090238</c:v>
                </c:pt>
                <c:pt idx="148">
                  <c:v>-90.613477252039488</c:v>
                </c:pt>
                <c:pt idx="149">
                  <c:v>-89.947513366441697</c:v>
                </c:pt>
                <c:pt idx="150">
                  <c:v>-87.113662395149547</c:v>
                </c:pt>
                <c:pt idx="151">
                  <c:v>-82.207985469081422</c:v>
                </c:pt>
                <c:pt idx="152">
                  <c:v>-75.404340852492453</c:v>
                </c:pt>
                <c:pt idx="153">
                  <c:v>-66.954270279108357</c:v>
                </c:pt>
                <c:pt idx="154">
                  <c:v>-57.187888233306168</c:v>
                </c:pt>
                <c:pt idx="155">
                  <c:v>-46.514768218737686</c:v>
                </c:pt>
                <c:pt idx="156">
                  <c:v>-35.422819646828543</c:v>
                </c:pt>
                <c:pt idx="157">
                  <c:v>-24.472027753309305</c:v>
                </c:pt>
                <c:pt idx="158">
                  <c:v>-14.278828687358359</c:v>
                </c:pt>
                <c:pt idx="159">
                  <c:v>-5.4862827555817564</c:v>
                </c:pt>
                <c:pt idx="160">
                  <c:v>1.284005574122113</c:v>
                </c:pt>
                <c:pt idx="161">
                  <c:v>5.4989084747667709</c:v>
                </c:pt>
                <c:pt idx="162">
                  <c:v>6.7937293872490194</c:v>
                </c:pt>
                <c:pt idx="163">
                  <c:v>5.0500658304723132</c:v>
                </c:pt>
                <c:pt idx="164">
                  <c:v>0.44911840645575307</c:v>
                </c:pt>
                <c:pt idx="165">
                  <c:v>-6.521938649233693</c:v>
                </c:pt>
                <c:pt idx="166">
                  <c:v>-15.121449094384282</c:v>
                </c:pt>
                <c:pt idx="167">
                  <c:v>-24.453814502098595</c:v>
                </c:pt>
                <c:pt idx="168">
                  <c:v>-33.592449503471066</c:v>
                </c:pt>
                <c:pt idx="169">
                  <c:v>-41.692840487579538</c:v>
                </c:pt>
                <c:pt idx="170">
                  <c:v>-48.071933534607069</c:v>
                </c:pt>
                <c:pt idx="171">
                  <c:v>-52.245909908909319</c:v>
                </c:pt>
                <c:pt idx="172">
                  <c:v>-53.932241392015591</c:v>
                </c:pt>
                <c:pt idx="173">
                  <c:v>-53.028682040357943</c:v>
                </c:pt>
                <c:pt idx="174">
                  <c:v>-49.581941113744421</c:v>
                </c:pt>
                <c:pt idx="175">
                  <c:v>-43.755297830530694</c:v>
                </c:pt>
                <c:pt idx="176">
                  <c:v>-35.800271792599425</c:v>
                </c:pt>
                <c:pt idx="177">
                  <c:v>-26.034189914634805</c:v>
                </c:pt>
                <c:pt idx="178">
                  <c:v>-14.823438497370489</c:v>
                </c:pt>
                <c:pt idx="179">
                  <c:v>-2.5711113011132167</c:v>
                </c:pt>
                <c:pt idx="180">
                  <c:v>10.29271524105258</c:v>
                </c:pt>
                <c:pt idx="181">
                  <c:v>23.320007426681535</c:v>
                </c:pt>
                <c:pt idx="182">
                  <c:v>36.054971871015177</c:v>
                </c:pt>
                <c:pt idx="183">
                  <c:v>48.04696901087155</c:v>
                </c:pt>
                <c:pt idx="184">
                  <c:v>58.866944086480046</c:v>
                </c:pt>
                <c:pt idx="185">
                  <c:v>68.126950726570868</c:v>
                </c:pt>
                <c:pt idx="186">
                  <c:v>75.500842391714698</c:v>
                </c:pt>
                <c:pt idx="187">
                  <c:v>80.74301637331746</c:v>
                </c:pt>
                <c:pt idx="188">
                  <c:v>83.701928823605954</c:v>
                </c:pt>
                <c:pt idx="189">
                  <c:v>84.326268804427443</c:v>
                </c:pt>
                <c:pt idx="190">
                  <c:v>82.663715191909489</c:v>
                </c:pt>
                <c:pt idx="191">
                  <c:v>78.854097316509723</c:v>
                </c:pt>
                <c:pt idx="192">
                  <c:v>73.119704465053914</c:v>
                </c:pt>
                <c:pt idx="193">
                  <c:v>65.755273134678646</c:v>
                </c:pt>
                <c:pt idx="194">
                  <c:v>57.119221577724424</c:v>
                </c:pt>
                <c:pt idx="195">
                  <c:v>47.626522523992975</c:v>
                </c:pt>
                <c:pt idx="196">
                  <c:v>37.742530158265097</c:v>
                </c:pt>
                <c:pt idx="197">
                  <c:v>27.976179280915723</c:v>
                </c:pt>
                <c:pt idx="198">
                  <c:v>18.87020062022621</c:v>
                </c:pt>
                <c:pt idx="199">
                  <c:v>10.985330932719808</c:v>
                </c:pt>
                <c:pt idx="200">
                  <c:v>4.8751019590037696</c:v>
                </c:pt>
                <c:pt idx="201">
                  <c:v>1.0481115830507102</c:v>
                </c:pt>
                <c:pt idx="202">
                  <c:v>-8.3554686843740358E-2</c:v>
                </c:pt>
                <c:pt idx="203">
                  <c:v>1.7329049520256727</c:v>
                </c:pt>
                <c:pt idx="204">
                  <c:v>6.5260594674015584</c:v>
                </c:pt>
                <c:pt idx="205">
                  <c:v>14.049320206213153</c:v>
                </c:pt>
                <c:pt idx="206">
                  <c:v>23.764390773059031</c:v>
                </c:pt>
                <c:pt idx="207">
                  <c:v>34.87561179628338</c:v>
                </c:pt>
                <c:pt idx="208">
                  <c:v>46.417754425334856</c:v>
                </c:pt>
                <c:pt idx="209">
                  <c:v>57.380314108630593</c:v>
                </c:pt>
                <c:pt idx="210">
                  <c:v>66.836773783823006</c:v>
                </c:pt>
                <c:pt idx="211">
                  <c:v>74.046596150273302</c:v>
                </c:pt>
                <c:pt idx="212">
                  <c:v>78.510809399938282</c:v>
                </c:pt>
                <c:pt idx="213">
                  <c:v>79.980239806248917</c:v>
                </c:pt>
                <c:pt idx="214">
                  <c:v>78.428911530189765</c:v>
                </c:pt>
                <c:pt idx="215">
                  <c:v>74.009656077401218</c:v>
                </c:pt>
                <c:pt idx="216">
                  <c:v>67.006360272567761</c:v>
                </c:pt>
                <c:pt idx="217">
                  <c:v>57.791715329537084</c:v>
                </c:pt>
                <c:pt idx="218">
                  <c:v>46.794093911502031</c:v>
                </c:pt>
                <c:pt idx="219">
                  <c:v>34.473653813546385</c:v>
                </c:pt>
                <c:pt idx="220">
                  <c:v>21.305943833386483</c:v>
                </c:pt>
                <c:pt idx="221">
                  <c:v>7.7706220803709041</c:v>
                </c:pt>
                <c:pt idx="222">
                  <c:v>-5.6571621404032051</c:v>
                </c:pt>
                <c:pt idx="223">
                  <c:v>-18.514970426296962</c:v>
                </c:pt>
                <c:pt idx="224">
                  <c:v>-30.362762922604034</c:v>
                </c:pt>
                <c:pt idx="225">
                  <c:v>-40.795419157791606</c:v>
                </c:pt>
                <c:pt idx="226">
                  <c:v>-49.458535036893544</c:v>
                </c:pt>
                <c:pt idx="227">
                  <c:v>-56.066624871094469</c:v>
                </c:pt>
                <c:pt idx="228">
                  <c:v>-60.421359992176292</c:v>
                </c:pt>
                <c:pt idx="229">
                  <c:v>-62.426391168508566</c:v>
                </c:pt>
                <c:pt idx="230">
                  <c:v>-62.095353895368767</c:v>
                </c:pt>
                <c:pt idx="231">
                  <c:v>-59.55113690591331</c:v>
                </c:pt>
                <c:pt idx="232">
                  <c:v>-55.016852493055929</c:v>
                </c:pt>
                <c:pt idx="233">
                  <c:v>-48.801033834632207</c:v>
                </c:pt>
                <c:pt idx="234">
                  <c:v>-41.280452967397373</c:v>
                </c:pt>
                <c:pt idx="235">
                  <c:v>-32.88345468772274</c:v>
                </c:pt>
                <c:pt idx="236">
                  <c:v>-24.075377671892127</c:v>
                </c:pt>
                <c:pt idx="237">
                  <c:v>-15.346173096915047</c:v>
                </c:pt>
                <c:pt idx="238">
                  <c:v>-7.1991536874683941</c:v>
                </c:pt>
                <c:pt idx="239">
                  <c:v>-0.13900726986320386</c:v>
                </c:pt>
                <c:pt idx="240">
                  <c:v>5.3432762796274549</c:v>
                </c:pt>
                <c:pt idx="241">
                  <c:v>8.791117361275175</c:v>
                </c:pt>
                <c:pt idx="242">
                  <c:v>9.8110305274239149</c:v>
                </c:pt>
                <c:pt idx="243">
                  <c:v>8.1106082994623687</c:v>
                </c:pt>
                <c:pt idx="244">
                  <c:v>3.5448228848434691</c:v>
                </c:pt>
                <c:pt idx="245">
                  <c:v>-3.8343566372995355</c:v>
                </c:pt>
                <c:pt idx="246">
                  <c:v>-13.735448001123324</c:v>
                </c:pt>
                <c:pt idx="247">
                  <c:v>-25.607453988927478</c:v>
                </c:pt>
                <c:pt idx="248">
                  <c:v>-38.658833478107709</c:v>
                </c:pt>
                <c:pt idx="249">
                  <c:v>-51.925200472654204</c:v>
                </c:pt>
                <c:pt idx="250">
                  <c:v>-64.380461149504356</c:v>
                </c:pt>
                <c:pt idx="251">
                  <c:v>-75.068338384034803</c:v>
                </c:pt>
                <c:pt idx="252">
                  <c:v>-83.220871493663523</c:v>
                </c:pt>
                <c:pt idx="253">
                  <c:v>-88.334785063047192</c:v>
                </c:pt>
                <c:pt idx="254">
                  <c:v>-90.19341205115505</c:v>
                </c:pt>
                <c:pt idx="255">
                  <c:v>-88.841013117119047</c:v>
                </c:pt>
                <c:pt idx="256">
                  <c:v>-84.52810025768315</c:v>
                </c:pt>
                <c:pt idx="257">
                  <c:v>-77.647794707604888</c:v>
                </c:pt>
                <c:pt idx="258">
                  <c:v>-68.677683820506019</c:v>
                </c:pt>
                <c:pt idx="259">
                  <c:v>-58.134225486831028</c:v>
                </c:pt>
                <c:pt idx="260">
                  <c:v>-46.540894818469347</c:v>
                </c:pt>
                <c:pt idx="261">
                  <c:v>-34.407973904570433</c:v>
                </c:pt>
                <c:pt idx="262">
                  <c:v>-22.220675912211739</c:v>
                </c:pt>
                <c:pt idx="263">
                  <c:v>-10.432288762345554</c:v>
                </c:pt>
                <c:pt idx="264">
                  <c:v>0.54048654427606535</c:v>
                </c:pt>
                <c:pt idx="265">
                  <c:v>10.322225489222586</c:v>
                </c:pt>
                <c:pt idx="266">
                  <c:v>18.585111975432213</c:v>
                </c:pt>
                <c:pt idx="267">
                  <c:v>25.057842981902393</c:v>
                </c:pt>
                <c:pt idx="268">
                  <c:v>29.537142219602714</c:v>
                </c:pt>
                <c:pt idx="269">
                  <c:v>31.900761305150766</c:v>
                </c:pt>
                <c:pt idx="270">
                  <c:v>32.119614574080387</c:v>
                </c:pt>
                <c:pt idx="271">
                  <c:v>30.265885849430099</c:v>
                </c:pt>
                <c:pt idx="272">
                  <c:v>26.514171094479124</c:v>
                </c:pt>
                <c:pt idx="273">
                  <c:v>21.134219696109131</c:v>
                </c:pt>
                <c:pt idx="274">
                  <c:v>14.476092299728847</c:v>
                </c:pt>
                <c:pt idx="275">
                  <c:v>6.9504835594270009</c:v>
                </c:pt>
                <c:pt idx="276">
                  <c:v>-0.99234413626286544</c:v>
                </c:pt>
                <c:pt idx="277">
                  <c:v>-8.8822350505497383</c:v>
                </c:pt>
                <c:pt idx="278">
                  <c:v>-16.246093157564033</c:v>
                </c:pt>
                <c:pt idx="279">
                  <c:v>-22.62228465874751</c:v>
                </c:pt>
                <c:pt idx="280">
                  <c:v>-27.573756662217249</c:v>
                </c:pt>
                <c:pt idx="281">
                  <c:v>-30.701731506125732</c:v>
                </c:pt>
                <c:pt idx="282">
                  <c:v>-31.662003132667319</c:v>
                </c:pt>
                <c:pt idx="283">
                  <c:v>-30.185653363752451</c:v>
                </c:pt>
                <c:pt idx="284">
                  <c:v>-26.105327308578925</c:v>
                </c:pt>
                <c:pt idx="285">
                  <c:v>-19.386803342660375</c:v>
                </c:pt>
                <c:pt idx="286">
                  <c:v>-10.163153024139877</c:v>
                </c:pt>
                <c:pt idx="287">
                  <c:v>1.2347754167796521</c:v>
                </c:pt>
                <c:pt idx="288">
                  <c:v>14.26186998134297</c:v>
                </c:pt>
                <c:pt idx="289">
                  <c:v>28.169275849890564</c:v>
                </c:pt>
                <c:pt idx="290">
                  <c:v>42.053276989379995</c:v>
                </c:pt>
                <c:pt idx="291">
                  <c:v>54.945295072475417</c:v>
                </c:pt>
                <c:pt idx="292">
                  <c:v>65.931000805523993</c:v>
                </c:pt>
                <c:pt idx="293">
                  <c:v>74.27180746680763</c:v>
                </c:pt>
                <c:pt idx="294">
                  <c:v>79.496565311577697</c:v>
                </c:pt>
                <c:pt idx="295">
                  <c:v>81.440340724775382</c:v>
                </c:pt>
                <c:pt idx="296">
                  <c:v>80.226510147358127</c:v>
                </c:pt>
                <c:pt idx="297">
                  <c:v>76.206984287577797</c:v>
                </c:pt>
                <c:pt idx="298">
                  <c:v>69.884098794710141</c:v>
                </c:pt>
                <c:pt idx="299">
                  <c:v>61.835299402700755</c:v>
                </c:pt>
                <c:pt idx="300">
                  <c:v>52.653198584173275</c:v>
                </c:pt>
                <c:pt idx="301">
                  <c:v>42.904771395863008</c:v>
                </c:pt>
                <c:pt idx="302">
                  <c:v>33.107623230501204</c:v>
                </c:pt>
                <c:pt idx="303">
                  <c:v>23.718772283553911</c:v>
                </c:pt>
                <c:pt idx="304">
                  <c:v>15.131180697687643</c:v>
                </c:pt>
                <c:pt idx="305">
                  <c:v>7.6741217810055149</c:v>
                </c:pt>
                <c:pt idx="306">
                  <c:v>1.6145721023015205</c:v>
                </c:pt>
                <c:pt idx="307">
                  <c:v>-2.842198594046665</c:v>
                </c:pt>
                <c:pt idx="308">
                  <c:v>-5.5538597308644624</c:v>
                </c:pt>
                <c:pt idx="309">
                  <c:v>-6.444372246362656</c:v>
                </c:pt>
                <c:pt idx="310">
                  <c:v>-5.5089997414549785</c:v>
                </c:pt>
                <c:pt idx="311">
                  <c:v>-2.8196831866998178</c:v>
                </c:pt>
                <c:pt idx="312">
                  <c:v>1.4712791037302915</c:v>
                </c:pt>
                <c:pt idx="313">
                  <c:v>7.1316441702891593</c:v>
                </c:pt>
                <c:pt idx="314">
                  <c:v>13.855649956891233</c:v>
                </c:pt>
                <c:pt idx="315">
                  <c:v>21.276989199759875</c:v>
                </c:pt>
                <c:pt idx="316">
                  <c:v>28.987051978029402</c:v>
                </c:pt>
                <c:pt idx="317">
                  <c:v>36.555777639421613</c:v>
                </c:pt>
                <c:pt idx="318">
                  <c:v>43.552183274800711</c:v>
                </c:pt>
                <c:pt idx="319">
                  <c:v>49.562475986474432</c:v>
                </c:pt>
                <c:pt idx="320">
                  <c:v>54.205043909416432</c:v>
                </c:pt>
                <c:pt idx="321">
                  <c:v>57.142897596907005</c:v>
                </c:pt>
                <c:pt idx="322">
                  <c:v>58.094926983380866</c:v>
                </c:pt>
                <c:pt idx="323">
                  <c:v>56.847602741978065</c:v>
                </c:pt>
                <c:pt idx="324">
                  <c:v>53.268584707076613</c:v>
                </c:pt>
                <c:pt idx="325">
                  <c:v>47.323169428670319</c:v>
                </c:pt>
                <c:pt idx="326">
                  <c:v>39.093559416502025</c:v>
                </c:pt>
                <c:pt idx="327">
                  <c:v>28.799414848150779</c:v>
                </c:pt>
                <c:pt idx="328">
                  <c:v>16.815928693724896</c:v>
                </c:pt>
                <c:pt idx="329">
                  <c:v>3.6829045652105865</c:v>
                </c:pt>
                <c:pt idx="330">
                  <c:v>-9.9041836232369072</c:v>
                </c:pt>
                <c:pt idx="331">
                  <c:v>-23.130686037241816</c:v>
                </c:pt>
                <c:pt idx="332">
                  <c:v>-35.132571444586205</c:v>
                </c:pt>
                <c:pt idx="333">
                  <c:v>-45.095758656881387</c:v>
                </c:pt>
                <c:pt idx="334">
                  <c:v>-52.367881278102722</c:v>
                </c:pt>
                <c:pt idx="335">
                  <c:v>-56.554585550123399</c:v>
                </c:pt>
                <c:pt idx="336">
                  <c:v>-57.572174396359792</c:v>
                </c:pt>
                <c:pt idx="337">
                  <c:v>-55.641659923996514</c:v>
                </c:pt>
                <c:pt idx="338">
                  <c:v>-51.229937686957037</c:v>
                </c:pt>
                <c:pt idx="339">
                  <c:v>-44.960345781144561</c:v>
                </c:pt>
                <c:pt idx="340">
                  <c:v>-37.519407477679408</c:v>
                </c:pt>
                <c:pt idx="341">
                  <c:v>-29.579849677629579</c:v>
                </c:pt>
                <c:pt idx="342">
                  <c:v>-21.748669028008774</c:v>
                </c:pt>
                <c:pt idx="343">
                  <c:v>-14.539457603380331</c:v>
                </c:pt>
                <c:pt idx="344">
                  <c:v>-8.3631142946661363</c:v>
                </c:pt>
                <c:pt idx="345">
                  <c:v>-3.5299553004714621</c:v>
                </c:pt>
                <c:pt idx="346">
                  <c:v>-0.25735612003759373</c:v>
                </c:pt>
                <c:pt idx="347">
                  <c:v>1.321118998543706</c:v>
                </c:pt>
                <c:pt idx="348">
                  <c:v>1.1474597566374218</c:v>
                </c:pt>
                <c:pt idx="349">
                  <c:v>-0.767087886075976</c:v>
                </c:pt>
                <c:pt idx="350">
                  <c:v>-4.3461696564258272</c:v>
                </c:pt>
                <c:pt idx="351">
                  <c:v>-9.4507945568873311</c:v>
                </c:pt>
                <c:pt idx="352">
                  <c:v>-15.881149550303274</c:v>
                </c:pt>
                <c:pt idx="353">
                  <c:v>-23.379219233717574</c:v>
                </c:pt>
                <c:pt idx="354">
                  <c:v>-31.633887021934044</c:v>
                </c:pt>
                <c:pt idx="355">
                  <c:v>-40.289960539808753</c:v>
                </c:pt>
                <c:pt idx="356">
                  <c:v>-48.961727523684473</c:v>
                </c:pt>
                <c:pt idx="357">
                  <c:v>-57.250348104825811</c:v>
                </c:pt>
                <c:pt idx="358">
                  <c:v>-64.763138173505013</c:v>
                </c:pt>
                <c:pt idx="359">
                  <c:v>-71.132231819977648</c:v>
                </c:pt>
                <c:pt idx="360">
                  <c:v>-76.030530230608861</c:v>
                </c:pt>
                <c:pt idx="361">
                  <c:v>-79.18398524725626</c:v>
                </c:pt>
                <c:pt idx="362">
                  <c:v>-80.38052348336771</c:v>
                </c:pt>
                <c:pt idx="363">
                  <c:v>-79.476781913886725</c:v>
                </c:pt>
                <c:pt idx="364">
                  <c:v>-76.404122574595547</c:v>
                </c:pt>
                <c:pt idx="365">
                  <c:v>-71.175211658319583</c:v>
                </c:pt>
                <c:pt idx="366">
                  <c:v>-63.89194118151844</c:v>
                </c:pt>
                <c:pt idx="367">
                  <c:v>-54.754715467390795</c:v>
                </c:pt>
                <c:pt idx="368">
                  <c:v>-44.072087497797462</c:v>
                </c:pt>
                <c:pt idx="369">
                  <c:v>-32.268332756584172</c:v>
                </c:pt>
                <c:pt idx="370">
                  <c:v>-19.884801182146244</c:v>
                </c:pt>
                <c:pt idx="371">
                  <c:v>-7.5691020852631352</c:v>
                </c:pt>
                <c:pt idx="372">
                  <c:v>3.954794743563828</c:v>
                </c:pt>
                <c:pt idx="373">
                  <c:v>13.941141307012947</c:v>
                </c:pt>
                <c:pt idx="374">
                  <c:v>21.702052523788218</c:v>
                </c:pt>
                <c:pt idx="375">
                  <c:v>26.703073341438959</c:v>
                </c:pt>
                <c:pt idx="376">
                  <c:v>28.654452208787465</c:v>
                </c:pt>
                <c:pt idx="377">
                  <c:v>27.571431644962882</c:v>
                </c:pt>
                <c:pt idx="378">
                  <c:v>23.781473643454238</c:v>
                </c:pt>
                <c:pt idx="379">
                  <c:v>17.872845154166235</c:v>
                </c:pt>
                <c:pt idx="380">
                  <c:v>10.599649199337959</c:v>
                </c:pt>
                <c:pt idx="381">
                  <c:v>2.7716812080240261</c:v>
                </c:pt>
                <c:pt idx="382">
                  <c:v>-4.8428954637290067</c:v>
                </c:pt>
                <c:pt idx="383">
                  <c:v>-11.585129066461025</c:v>
                </c:pt>
                <c:pt idx="384">
                  <c:v>-16.939765758851625</c:v>
                </c:pt>
                <c:pt idx="385">
                  <c:v>-20.542815917639448</c:v>
                </c:pt>
                <c:pt idx="386">
                  <c:v>-22.171970729715007</c:v>
                </c:pt>
                <c:pt idx="387">
                  <c:v>-21.728886789234334</c:v>
                </c:pt>
                <c:pt idx="388">
                  <c:v>-19.219710613189765</c:v>
                </c:pt>
                <c:pt idx="389">
                  <c:v>-14.737440453795854</c:v>
                </c:pt>
                <c:pt idx="390">
                  <c:v>-8.4475910472967577</c:v>
                </c:pt>
                <c:pt idx="391">
                  <c:v>-0.57723664078025261</c:v>
                </c:pt>
                <c:pt idx="392">
                  <c:v>8.5933272926533011</c:v>
                </c:pt>
                <c:pt idx="393">
                  <c:v>18.737560437723054</c:v>
                </c:pt>
                <c:pt idx="394">
                  <c:v>29.489834615897802</c:v>
                </c:pt>
                <c:pt idx="395">
                  <c:v>40.454378955671174</c:v>
                </c:pt>
                <c:pt idx="396">
                  <c:v>51.217340629733876</c:v>
                </c:pt>
                <c:pt idx="397">
                  <c:v>61.362523890408163</c:v>
                </c:pt>
                <c:pt idx="398">
                  <c:v>70.490153641133588</c:v>
                </c:pt>
                <c:pt idx="399">
                  <c:v>78.236705081834302</c:v>
                </c:pt>
                <c:pt idx="400">
                  <c:v>84.29307047942153</c:v>
                </c:pt>
                <c:pt idx="401">
                  <c:v>88.418592528470256</c:v>
                </c:pt>
                <c:pt idx="402">
                  <c:v>90.449725076926725</c:v>
                </c:pt>
                <c:pt idx="403">
                  <c:v>90.303661376851863</c:v>
                </c:pt>
                <c:pt idx="404">
                  <c:v>87.97845400175531</c:v>
                </c:pt>
                <c:pt idx="405">
                  <c:v>83.551556539946645</c:v>
                </c:pt>
                <c:pt idx="406">
                  <c:v>77.178423185982297</c:v>
                </c:pt>
                <c:pt idx="407">
                  <c:v>69.092109604403859</c:v>
                </c:pt>
                <c:pt idx="408">
                  <c:v>59.603980390990138</c:v>
                </c:pt>
                <c:pt idx="409">
                  <c:v>49.104738158456506</c:v>
                </c:pt>
                <c:pt idx="410">
                  <c:v>38.064016843373395</c:v>
                </c:pt>
                <c:pt idx="411">
                  <c:v>27.025685303948439</c:v>
                </c:pt>
                <c:pt idx="412">
                  <c:v>16.594874339584692</c:v>
                </c:pt>
                <c:pt idx="413">
                  <c:v>7.4119493181102145</c:v>
                </c:pt>
                <c:pt idx="414">
                  <c:v>0.10900199585720893</c:v>
                </c:pt>
                <c:pt idx="415">
                  <c:v>-4.7529151861312933</c:v>
                </c:pt>
                <c:pt idx="416">
                  <c:v>-6.7616845050727248</c:v>
                </c:pt>
                <c:pt idx="417">
                  <c:v>-5.7343154738310291</c:v>
                </c:pt>
                <c:pt idx="418">
                  <c:v>-1.7782847635222345</c:v>
                </c:pt>
                <c:pt idx="419">
                  <c:v>4.6893504535951811</c:v>
                </c:pt>
                <c:pt idx="420">
                  <c:v>12.979716168161302</c:v>
                </c:pt>
                <c:pt idx="421">
                  <c:v>22.222910249664309</c:v>
                </c:pt>
                <c:pt idx="422">
                  <c:v>31.488605846142981</c:v>
                </c:pt>
                <c:pt idx="423">
                  <c:v>39.904120792905061</c:v>
                </c:pt>
                <c:pt idx="424">
                  <c:v>46.74313301460878</c:v>
                </c:pt>
                <c:pt idx="425">
                  <c:v>51.473213394067464</c:v>
                </c:pt>
                <c:pt idx="426">
                  <c:v>53.765336710972079</c:v>
                </c:pt>
                <c:pt idx="427">
                  <c:v>53.477111739858252</c:v>
                </c:pt>
                <c:pt idx="428">
                  <c:v>50.622906525906743</c:v>
                </c:pt>
                <c:pt idx="429">
                  <c:v>45.341104689278744</c:v>
                </c:pt>
                <c:pt idx="430">
                  <c:v>37.864545223667101</c:v>
                </c:pt>
                <c:pt idx="431">
                  <c:v>28.496651609086108</c:v>
                </c:pt>
                <c:pt idx="432">
                  <c:v>17.59342377837811</c:v>
                </c:pt>
                <c:pt idx="433">
                  <c:v>5.5501920066718382</c:v>
                </c:pt>
                <c:pt idx="434">
                  <c:v>-7.2085590420615739</c:v>
                </c:pt>
                <c:pt idx="435">
                  <c:v>-20.238206633041472</c:v>
                </c:pt>
                <c:pt idx="436">
                  <c:v>-33.083751775910777</c:v>
                </c:pt>
                <c:pt idx="437">
                  <c:v>-45.29197996144196</c:v>
                </c:pt>
                <c:pt idx="438">
                  <c:v>-56.427042815769198</c:v>
                </c:pt>
                <c:pt idx="439">
                  <c:v>-66.089365714492118</c:v>
                </c:pt>
                <c:pt idx="440">
                  <c:v>-73.936311593895169</c:v>
                </c:pt>
                <c:pt idx="441">
                  <c:v>-79.701699895610901</c:v>
                </c:pt>
                <c:pt idx="442">
                  <c:v>-83.210817569793562</c:v>
                </c:pt>
                <c:pt idx="443">
                  <c:v>-84.388423664248535</c:v>
                </c:pt>
                <c:pt idx="444">
                  <c:v>-83.259160488321328</c:v>
                </c:pt>
                <c:pt idx="445">
                  <c:v>-79.941808242947275</c:v>
                </c:pt>
                <c:pt idx="446">
                  <c:v>-74.640017843433711</c:v>
                </c:pt>
                <c:pt idx="447">
                  <c:v>-67.632189720815816</c:v>
                </c:pt>
                <c:pt idx="448">
                  <c:v>-59.262333326458482</c:v>
                </c:pt>
                <c:pt idx="449">
                  <c:v>-49.93257596367814</c:v>
                </c:pt>
                <c:pt idx="450">
                  <c:v>-40.096875524203504</c:v>
                </c:pt>
                <c:pt idx="451">
                  <c:v>-30.254554435218019</c:v>
                </c:pt>
                <c:pt idx="452">
                  <c:v>-20.941474012604026</c:v>
                </c:pt>
                <c:pt idx="453">
                  <c:v>-12.715971313262788</c:v>
                </c:pt>
                <c:pt idx="454">
                  <c:v>-6.1361933380357137</c:v>
                </c:pt>
                <c:pt idx="455">
                  <c:v>-1.7255564512839925</c:v>
                </c:pt>
                <c:pt idx="456">
                  <c:v>7.5595498188628207E-2</c:v>
                </c:pt>
                <c:pt idx="457">
                  <c:v>-1.0293476058952382</c:v>
                </c:pt>
                <c:pt idx="458">
                  <c:v>-5.127617968774449</c:v>
                </c:pt>
                <c:pt idx="459">
                  <c:v>-12.041033963535485</c:v>
                </c:pt>
                <c:pt idx="460">
                  <c:v>-21.299486143915729</c:v>
                </c:pt>
                <c:pt idx="461">
                  <c:v>-32.16230128376035</c:v>
                </c:pt>
                <c:pt idx="462">
                  <c:v>-43.694152960634014</c:v>
                </c:pt>
                <c:pt idx="463">
                  <c:v>-54.883188154453087</c:v>
                </c:pt>
                <c:pt idx="464">
                  <c:v>-64.772267305786571</c:v>
                </c:pt>
                <c:pt idx="465">
                  <c:v>-72.569814293786806</c:v>
                </c:pt>
                <c:pt idx="466">
                  <c:v>-77.717160304026805</c:v>
                </c:pt>
                <c:pt idx="467">
                  <c:v>-79.907241860721371</c:v>
                </c:pt>
                <c:pt idx="468">
                  <c:v>-79.064747128174645</c:v>
                </c:pt>
                <c:pt idx="469">
                  <c:v>-75.304463767620589</c:v>
                </c:pt>
                <c:pt idx="470">
                  <c:v>-68.883302605557972</c:v>
                </c:pt>
                <c:pt idx="471">
                  <c:v>-60.156241778513447</c:v>
                </c:pt>
                <c:pt idx="472">
                  <c:v>-49.540928308431759</c:v>
                </c:pt>
                <c:pt idx="473">
                  <c:v>-37.491704068659224</c:v>
                </c:pt>
                <c:pt idx="474">
                  <c:v>-24.48163636577565</c:v>
                </c:pt>
                <c:pt idx="475">
                  <c:v>-10.990248529256437</c:v>
                </c:pt>
                <c:pt idx="476">
                  <c:v>2.5055168298525943</c:v>
                </c:pt>
                <c:pt idx="477">
                  <c:v>15.539411156791523</c:v>
                </c:pt>
                <c:pt idx="478">
                  <c:v>27.665067780836978</c:v>
                </c:pt>
                <c:pt idx="479">
                  <c:v>38.46776965836991</c:v>
                </c:pt>
                <c:pt idx="480">
                  <c:v>47.57949278463969</c:v>
                </c:pt>
                <c:pt idx="481">
                  <c:v>54.696697264966204</c:v>
                </c:pt>
                <c:pt idx="482">
                  <c:v>59.598843051533414</c:v>
                </c:pt>
                <c:pt idx="483">
                  <c:v>62.16435660233973</c:v>
                </c:pt>
                <c:pt idx="484">
                  <c:v>62.380504286770169</c:v>
                </c:pt>
                <c:pt idx="485">
                  <c:v>60.344787060058842</c:v>
                </c:pt>
                <c:pt idx="486">
                  <c:v>56.257713900628289</c:v>
                </c:pt>
                <c:pt idx="487">
                  <c:v>50.409069894338245</c:v>
                </c:pt>
                <c:pt idx="488">
                  <c:v>43.160999215754828</c:v>
                </c:pt>
                <c:pt idx="489">
                  <c:v>34.931018205566581</c:v>
                </c:pt>
                <c:pt idx="490">
                  <c:v>26.176879540582625</c:v>
                </c:pt>
                <c:pt idx="491">
                  <c:v>17.383728437671984</c:v>
                </c:pt>
                <c:pt idx="492">
                  <c:v>9.0527282886165885</c:v>
                </c:pt>
                <c:pt idx="493">
                  <c:v>1.689447854285044</c:v>
                </c:pt>
                <c:pt idx="494">
                  <c:v>-4.2102507114254228</c:v>
                </c:pt>
                <c:pt idx="495">
                  <c:v>-8.179357314035137</c:v>
                </c:pt>
                <c:pt idx="496">
                  <c:v>-9.806331177077281</c:v>
                </c:pt>
                <c:pt idx="497">
                  <c:v>-8.770854127652072</c:v>
                </c:pt>
                <c:pt idx="498">
                  <c:v>-4.8884320752755706</c:v>
                </c:pt>
                <c:pt idx="499">
                  <c:v>1.8400467815882595</c:v>
                </c:pt>
                <c:pt idx="500">
                  <c:v>11.182868272944731</c:v>
                </c:pt>
                <c:pt idx="501">
                  <c:v>22.650593883483715</c:v>
                </c:pt>
                <c:pt idx="502">
                  <c:v>35.504499891548981</c:v>
                </c:pt>
                <c:pt idx="503">
                  <c:v>48.812522021119811</c:v>
                </c:pt>
                <c:pt idx="504">
                  <c:v>61.551550842405312</c:v>
                </c:pt>
                <c:pt idx="505">
                  <c:v>72.73696910453198</c:v>
                </c:pt>
                <c:pt idx="506">
                  <c:v>81.547294748573407</c:v>
                </c:pt>
                <c:pt idx="507">
                  <c:v>87.412415036390541</c:v>
                </c:pt>
                <c:pt idx="508">
                  <c:v>90.048457241170922</c:v>
                </c:pt>
                <c:pt idx="509">
                  <c:v>89.441983491814355</c:v>
                </c:pt>
                <c:pt idx="510">
                  <c:v>85.800281867680894</c:v>
                </c:pt>
                <c:pt idx="511">
                  <c:v>79.488269398296367</c:v>
                </c:pt>
                <c:pt idx="512">
                  <c:v>70.968139017025123</c:v>
                </c:pt>
                <c:pt idx="513">
                  <c:v>60.750501729575646</c:v>
                </c:pt>
                <c:pt idx="514">
                  <c:v>49.3593799697706</c:v>
                </c:pt>
                <c:pt idx="515">
                  <c:v>37.30951506156854</c:v>
                </c:pt>
                <c:pt idx="516">
                  <c:v>25.09282569111129</c:v>
                </c:pt>
                <c:pt idx="517">
                  <c:v>13.170638001994655</c:v>
                </c:pt>
                <c:pt idx="518">
                  <c:v>1.9687268738846804</c:v>
                </c:pt>
                <c:pt idx="519">
                  <c:v>-8.1271979073327891</c:v>
                </c:pt>
                <c:pt idx="520">
                  <c:v>-16.777321666651392</c:v>
                </c:pt>
                <c:pt idx="521">
                  <c:v>-23.695977849502839</c:v>
                </c:pt>
                <c:pt idx="522">
                  <c:v>-28.662597164635621</c:v>
                </c:pt>
                <c:pt idx="523">
                  <c:v>-31.534525164021844</c:v>
                </c:pt>
                <c:pt idx="524">
                  <c:v>-32.259631479501884</c:v>
                </c:pt>
                <c:pt idx="525">
                  <c:v>-30.885667931897167</c:v>
                </c:pt>
                <c:pt idx="526">
                  <c:v>-27.563268690798111</c:v>
                </c:pt>
                <c:pt idx="527">
                  <c:v>-22.540698636977158</c:v>
                </c:pt>
                <c:pt idx="528">
                  <c:v>-16.150618301529988</c:v>
                </c:pt>
                <c:pt idx="529">
                  <c:v>-8.7912436165248842</c:v>
                </c:pt>
                <c:pt idx="530">
                  <c:v>-0.9053140766386556</c:v>
                </c:pt>
                <c:pt idx="531">
                  <c:v>7.0400920960189275</c:v>
                </c:pt>
                <c:pt idx="532">
                  <c:v>14.571192608696427</c:v>
                </c:pt>
                <c:pt idx="533">
                  <c:v>21.222426596835891</c:v>
                </c:pt>
                <c:pt idx="534">
                  <c:v>26.549724046913862</c:v>
                </c:pt>
                <c:pt idx="535">
                  <c:v>30.143880220375944</c:v>
                </c:pt>
                <c:pt idx="536">
                  <c:v>31.64605586904694</c:v>
                </c:pt>
                <c:pt idx="537">
                  <c:v>30.767306713047894</c:v>
                </c:pt>
                <c:pt idx="538">
                  <c:v>27.313496363302054</c:v>
                </c:pt>
                <c:pt idx="539">
                  <c:v>21.215744303433908</c:v>
                </c:pt>
                <c:pt idx="540">
                  <c:v>12.564389148528393</c:v>
                </c:pt>
                <c:pt idx="541">
                  <c:v>1.6411310690542127</c:v>
                </c:pt>
                <c:pt idx="542">
                  <c:v>-11.060035785353499</c:v>
                </c:pt>
                <c:pt idx="543">
                  <c:v>-24.835745109682712</c:v>
                </c:pt>
                <c:pt idx="544">
                  <c:v>-38.812342887666688</c:v>
                </c:pt>
                <c:pt idx="545">
                  <c:v>-52.026601558846259</c:v>
                </c:pt>
                <c:pt idx="546">
                  <c:v>-63.539877733465211</c:v>
                </c:pt>
                <c:pt idx="547">
                  <c:v>-72.561977472389245</c:v>
                </c:pt>
                <c:pt idx="548">
                  <c:v>-78.552586395335197</c:v>
                </c:pt>
                <c:pt idx="549">
                  <c:v>-81.273745247251753</c:v>
                </c:pt>
                <c:pt idx="550">
                  <c:v>-80.784629434164344</c:v>
                </c:pt>
                <c:pt idx="551">
                  <c:v>-77.389701566670965</c:v>
                </c:pt>
                <c:pt idx="552">
                  <c:v>-71.562801408141283</c:v>
                </c:pt>
                <c:pt idx="553">
                  <c:v>-63.869669283963724</c:v>
                </c:pt>
                <c:pt idx="554">
                  <c:v>-54.903722059106883</c:v>
                </c:pt>
                <c:pt idx="555">
                  <c:v>-45.240736485574587</c:v>
                </c:pt>
                <c:pt idx="556">
                  <c:v>-35.411432803775476</c:v>
                </c:pt>
                <c:pt idx="557">
                  <c:v>-25.887736543427</c:v>
                </c:pt>
                <c:pt idx="558">
                  <c:v>-17.077865292110779</c:v>
                </c:pt>
                <c:pt idx="559">
                  <c:v>-9.3260806126674556</c:v>
                </c:pt>
                <c:pt idx="560">
                  <c:v>-2.9140358053956081</c:v>
                </c:pt>
                <c:pt idx="561">
                  <c:v>1.9383237526192119</c:v>
                </c:pt>
                <c:pt idx="562">
                  <c:v>5.0735068301272053</c:v>
                </c:pt>
                <c:pt idx="563">
                  <c:v>6.3993376128552946</c:v>
                </c:pt>
                <c:pt idx="564">
                  <c:v>5.8936586404045883</c:v>
                </c:pt>
                <c:pt idx="565">
                  <c:v>3.6097808232568083</c:v>
                </c:pt>
                <c:pt idx="566">
                  <c:v>-0.31921916968974356</c:v>
                </c:pt>
                <c:pt idx="567">
                  <c:v>-5.6797328877229711</c:v>
                </c:pt>
                <c:pt idx="568">
                  <c:v>-12.182506136565992</c:v>
                </c:pt>
                <c:pt idx="569">
                  <c:v>-19.474107467651582</c:v>
                </c:pt>
                <c:pt idx="570">
                  <c:v>-27.154124806175137</c:v>
                </c:pt>
                <c:pt idx="571">
                  <c:v>-34.795674185131439</c:v>
                </c:pt>
                <c:pt idx="572">
                  <c:v>-41.966240029376173</c:v>
                </c:pt>
                <c:pt idx="573">
                  <c:v>-48.246478752229166</c:v>
                </c:pt>
                <c:pt idx="574">
                  <c:v>-53.245939840640595</c:v>
                </c:pt>
                <c:pt idx="575">
                  <c:v>-56.616009104547274</c:v>
                </c:pt>
                <c:pt idx="576">
                  <c:v>-58.061301219934045</c:v>
                </c:pt>
                <c:pt idx="577">
                  <c:v>-57.351110957616612</c:v>
                </c:pt>
                <c:pt idx="578">
                  <c:v>-54.332458887580842</c:v>
                </c:pt>
                <c:pt idx="579">
                  <c:v>-48.945823288610804</c:v>
                </c:pt>
                <c:pt idx="580">
                  <c:v>-41.243811322945412</c:v>
                </c:pt>
                <c:pt idx="581">
                  <c:v>-31.411652112924862</c:v>
                </c:pt>
                <c:pt idx="582">
                  <c:v>-19.786342011803082</c:v>
                </c:pt>
                <c:pt idx="583">
                  <c:v>-6.8685971329442266</c:v>
                </c:pt>
                <c:pt idx="584">
                  <c:v>6.6809143652304241</c:v>
                </c:pt>
                <c:pt idx="585">
                  <c:v>20.070776094166224</c:v>
                </c:pt>
                <c:pt idx="586">
                  <c:v>32.440609453856176</c:v>
                </c:pt>
                <c:pt idx="587">
                  <c:v>42.954427348226638</c:v>
                </c:pt>
                <c:pt idx="588">
                  <c:v>50.911690055539225</c:v>
                </c:pt>
                <c:pt idx="589">
                  <c:v>55.850042811683537</c:v>
                </c:pt>
                <c:pt idx="590">
                  <c:v>57.610362199231538</c:v>
                </c:pt>
                <c:pt idx="591">
                  <c:v>56.344984882402024</c:v>
                </c:pt>
                <c:pt idx="592">
                  <c:v>52.469865335283281</c:v>
                </c:pt>
                <c:pt idx="593">
                  <c:v>46.579923878957487</c:v>
                </c:pt>
                <c:pt idx="594">
                  <c:v>39.354493610643956</c:v>
                </c:pt>
                <c:pt idx="595">
                  <c:v>31.475252996296724</c:v>
                </c:pt>
                <c:pt idx="596">
                  <c:v>23.568130333133805</c:v>
                </c:pt>
                <c:pt idx="597">
                  <c:v>16.170291028574685</c:v>
                </c:pt>
                <c:pt idx="598">
                  <c:v>9.7171272540426639</c:v>
                </c:pt>
                <c:pt idx="599">
                  <c:v>4.5422569215742845</c:v>
                </c:pt>
                <c:pt idx="600">
                  <c:v>0.88428871383469765</c:v>
                </c:pt>
                <c:pt idx="601">
                  <c:v>-1.1041312562711689</c:v>
                </c:pt>
                <c:pt idx="602">
                  <c:v>-1.347716359536675</c:v>
                </c:pt>
                <c:pt idx="603">
                  <c:v>0.15826897448017932</c:v>
                </c:pt>
                <c:pt idx="604">
                  <c:v>3.3526467049180195</c:v>
                </c:pt>
                <c:pt idx="605">
                  <c:v>8.1111213130078301</c:v>
                </c:pt>
                <c:pt idx="606">
                  <c:v>14.248132233665663</c:v>
                </c:pt>
                <c:pt idx="607">
                  <c:v>21.519133181523017</c:v>
                </c:pt>
                <c:pt idx="608">
                  <c:v>29.62495579938982</c:v>
                </c:pt>
                <c:pt idx="609">
                  <c:v>38.219807796564744</c:v>
                </c:pt>
                <c:pt idx="610">
                  <c:v>46.923764047947614</c:v>
                </c:pt>
                <c:pt idx="611">
                  <c:v>55.339384886526197</c:v>
                </c:pt>
                <c:pt idx="612">
                  <c:v>63.070772791069643</c:v>
                </c:pt>
                <c:pt idx="613">
                  <c:v>69.742602813073972</c:v>
                </c:pt>
                <c:pt idx="614">
                  <c:v>75.016850771124652</c:v>
                </c:pt>
                <c:pt idx="615">
                  <c:v>78.60596208728937</c:v>
                </c:pt>
                <c:pt idx="616">
                  <c:v>80.282490144042654</c:v>
                </c:pt>
                <c:pt idx="617">
                  <c:v>79.886220378751389</c:v>
                </c:pt>
                <c:pt idx="618">
                  <c:v>77.330226577975409</c:v>
                </c:pt>
                <c:pt idx="619">
                  <c:v>72.607222453263418</c:v>
                </c:pt>
                <c:pt idx="620">
                  <c:v>65.797130429995022</c:v>
                </c:pt>
                <c:pt idx="621">
                  <c:v>57.07609203098518</c:v>
                </c:pt>
                <c:pt idx="622">
                  <c:v>46.726180892540704</c:v>
                </c:pt>
                <c:pt idx="623">
                  <c:v>35.143772803831524</c:v>
                </c:pt>
                <c:pt idx="624">
                  <c:v>22.842850263402948</c:v>
                </c:pt>
                <c:pt idx="625">
                  <c:v>10.447689088893217</c:v>
                </c:pt>
                <c:pt idx="626">
                  <c:v>-1.3319025698683555</c:v>
                </c:pt>
                <c:pt idx="627">
                  <c:v>-11.749005089655522</c:v>
                </c:pt>
                <c:pt idx="628">
                  <c:v>-20.093694737379273</c:v>
                </c:pt>
                <c:pt idx="629">
                  <c:v>-25.786268884864121</c:v>
                </c:pt>
                <c:pt idx="630">
                  <c:v>-28.47185611951209</c:v>
                </c:pt>
                <c:pt idx="631">
                  <c:v>-28.090448014072628</c:v>
                </c:pt>
                <c:pt idx="632">
                  <c:v>-24.897988441988062</c:v>
                </c:pt>
                <c:pt idx="633">
                  <c:v>-19.428239117623573</c:v>
                </c:pt>
                <c:pt idx="634">
                  <c:v>-12.405863326870792</c:v>
                </c:pt>
                <c:pt idx="635">
                  <c:v>-4.637108805660545</c:v>
                </c:pt>
                <c:pt idx="636">
                  <c:v>3.0926085817815965</c:v>
                </c:pt>
                <c:pt idx="637">
                  <c:v>10.094118749131848</c:v>
                </c:pt>
                <c:pt idx="638">
                  <c:v>15.816533572604918</c:v>
                </c:pt>
                <c:pt idx="639">
                  <c:v>19.860361295758917</c:v>
                </c:pt>
                <c:pt idx="640">
                  <c:v>21.971100207617241</c:v>
                </c:pt>
                <c:pt idx="641">
                  <c:v>22.022766024754677</c:v>
                </c:pt>
                <c:pt idx="642">
                  <c:v>19.998412828347316</c:v>
                </c:pt>
                <c:pt idx="643">
                  <c:v>15.971859683139055</c:v>
                </c:pt>
                <c:pt idx="644">
                  <c:v>10.092523825581621</c:v>
                </c:pt>
                <c:pt idx="645">
                  <c:v>2.5737066058838867</c:v>
                </c:pt>
                <c:pt idx="646">
                  <c:v>-6.3162670324913206</c:v>
                </c:pt>
                <c:pt idx="647">
                  <c:v>-16.261216094846596</c:v>
                </c:pt>
                <c:pt idx="648">
                  <c:v>-26.904070134540916</c:v>
                </c:pt>
                <c:pt idx="649">
                  <c:v>-37.855252341976119</c:v>
                </c:pt>
                <c:pt idx="650">
                  <c:v>-48.703912898479949</c:v>
                </c:pt>
                <c:pt idx="651">
                  <c:v>-59.032803583870631</c:v>
                </c:pt>
                <c:pt idx="652">
                  <c:v>-68.436456035833444</c:v>
                </c:pt>
                <c:pt idx="653">
                  <c:v>-76.54099126852114</c:v>
                </c:pt>
                <c:pt idx="654">
                  <c:v>-83.02293297003564</c:v>
                </c:pt>
                <c:pt idx="655">
                  <c:v>-87.624391421102217</c:v>
                </c:pt>
                <c:pt idx="656">
                  <c:v>-90.163025540049944</c:v>
                </c:pt>
                <c:pt idx="657">
                  <c:v>-90.536759819691355</c:v>
                </c:pt>
                <c:pt idx="658">
                  <c:v>-88.724563875342525</c:v>
                </c:pt>
                <c:pt idx="659">
                  <c:v>-84.785200657561134</c:v>
                </c:pt>
                <c:pt idx="660">
                  <c:v>-78.855697333243114</c:v>
                </c:pt>
                <c:pt idx="661">
                  <c:v>-71.15066676131606</c:v>
                </c:pt>
                <c:pt idx="662">
                  <c:v>-61.962789290112326</c:v>
                </c:pt>
                <c:pt idx="663">
                  <c:v>-51.663886331021665</c:v>
                </c:pt>
                <c:pt idx="664">
                  <c:v>-40.705069722565632</c:v>
                </c:pt>
                <c:pt idx="665">
                  <c:v>-29.613383273041062</c:v>
                </c:pt>
                <c:pt idx="666">
                  <c:v>-18.981207887370264</c:v>
                </c:pt>
                <c:pt idx="667">
                  <c:v>-9.4437741251744072</c:v>
                </c:pt>
                <c:pt idx="668">
                  <c:v>-1.6401105972728671</c:v>
                </c:pt>
                <c:pt idx="669">
                  <c:v>3.8452483417040288</c:v>
                </c:pt>
                <c:pt idx="670">
                  <c:v>6.5573763266736425</c:v>
                </c:pt>
                <c:pt idx="671">
                  <c:v>6.2522591373124721</c:v>
                </c:pt>
                <c:pt idx="672">
                  <c:v>2.9647971411518057</c:v>
                </c:pt>
                <c:pt idx="673">
                  <c:v>-2.9602121427217427</c:v>
                </c:pt>
                <c:pt idx="674">
                  <c:v>-10.891898316397754</c:v>
                </c:pt>
                <c:pt idx="675">
                  <c:v>-19.992999048206006</c:v>
                </c:pt>
                <c:pt idx="676">
                  <c:v>-29.336218668014073</c:v>
                </c:pt>
                <c:pt idx="677">
                  <c:v>-38.025753618966064</c:v>
                </c:pt>
                <c:pt idx="678">
                  <c:v>-45.29467169518523</c:v>
                </c:pt>
                <c:pt idx="679">
                  <c:v>-50.562412434752744</c:v>
                </c:pt>
                <c:pt idx="680">
                  <c:v>-53.452448487174138</c:v>
                </c:pt>
                <c:pt idx="681">
                  <c:v>-53.780515326652811</c:v>
                </c:pt>
                <c:pt idx="682">
                  <c:v>-51.526769829157693</c:v>
                </c:pt>
                <c:pt idx="683">
                  <c:v>-46.80302528738887</c:v>
                </c:pt>
                <c:pt idx="684">
                  <c:v>-39.822095884153853</c:v>
                </c:pt>
                <c:pt idx="685">
                  <c:v>-30.872492974911129</c:v>
                </c:pt>
                <c:pt idx="686">
                  <c:v>-20.299091984895526</c:v>
                </c:pt>
                <c:pt idx="687">
                  <c:v>-8.4888953139911099</c:v>
                </c:pt>
                <c:pt idx="688">
                  <c:v>4.139703245238386</c:v>
                </c:pt>
                <c:pt idx="689">
                  <c:v>17.146034027589799</c:v>
                </c:pt>
                <c:pt idx="690">
                  <c:v>30.076572324842932</c:v>
                </c:pt>
                <c:pt idx="691">
                  <c:v>42.476406189072087</c:v>
                </c:pt>
                <c:pt idx="692">
                  <c:v>53.903965243788313</c:v>
                </c:pt>
                <c:pt idx="693">
                  <c:v>63.949223476825061</c:v>
                </c:pt>
                <c:pt idx="694">
                  <c:v>72.2541680702425</c:v>
                </c:pt>
                <c:pt idx="695">
                  <c:v>78.532897565533645</c:v>
                </c:pt>
                <c:pt idx="696">
                  <c:v>82.58798307814952</c:v>
                </c:pt>
                <c:pt idx="697">
                  <c:v>84.320269881501332</c:v>
                </c:pt>
                <c:pt idx="698">
                  <c:v>83.731027809316402</c:v>
                </c:pt>
                <c:pt idx="699">
                  <c:v>80.917453801313286</c:v>
                </c:pt>
                <c:pt idx="700">
                  <c:v>76.063982222146564</c:v>
                </c:pt>
                <c:pt idx="701">
                  <c:v>69.432159872786571</c:v>
                </c:pt>
                <c:pt idx="702">
                  <c:v>61.35116769957115</c:v>
                </c:pt>
                <c:pt idx="703">
                  <c:v>52.209939773999814</c:v>
                </c:pt>
                <c:pt idx="704">
                  <c:v>42.450683320624449</c:v>
                </c:pt>
                <c:pt idx="705">
                  <c:v>32.562624299868062</c:v>
                </c:pt>
                <c:pt idx="706">
                  <c:v>23.073977987971336</c:v>
                </c:pt>
                <c:pt idx="707">
                  <c:v>14.539420728140595</c:v>
                </c:pt>
                <c:pt idx="708">
                  <c:v>7.5197797136779636</c:v>
                </c:pt>
                <c:pt idx="709">
                  <c:v>2.5505628621535985</c:v>
                </c:pt>
                <c:pt idx="710">
                  <c:v>9.6925361826311909E-2</c:v>
                </c:pt>
                <c:pt idx="711">
                  <c:v>0.49552397308025059</c:v>
                </c:pt>
                <c:pt idx="712">
                  <c:v>3.8890066931816629</c:v>
                </c:pt>
                <c:pt idx="713">
                  <c:v>10.166018229578858</c:v>
                </c:pt>
                <c:pt idx="714">
                  <c:v>18.925804449660507</c:v>
                </c:pt>
                <c:pt idx="715">
                  <c:v>29.487008249018825</c:v>
                </c:pt>
                <c:pt idx="716">
                  <c:v>40.950993745750786</c:v>
                </c:pt>
                <c:pt idx="717">
                  <c:v>52.312107038775643</c:v>
                </c:pt>
                <c:pt idx="718">
                  <c:v>62.588934629927238</c:v>
                </c:pt>
                <c:pt idx="719">
                  <c:v>70.942674036204821</c:v>
                </c:pt>
                <c:pt idx="720">
                  <c:v>76.755961856026133</c:v>
                </c:pt>
                <c:pt idx="721">
                  <c:v>79.662647875566364</c:v>
                </c:pt>
                <c:pt idx="722">
                  <c:v>79.535668268548392</c:v>
                </c:pt>
                <c:pt idx="723">
                  <c:v>76.449020193730362</c:v>
                </c:pt>
                <c:pt idx="724">
                  <c:v>70.630137958859152</c:v>
                </c:pt>
                <c:pt idx="725">
                  <c:v>62.414291195843191</c:v>
                </c:pt>
                <c:pt idx="726">
                  <c:v>52.206945847844828</c:v>
                </c:pt>
                <c:pt idx="727">
                  <c:v>40.455626691709476</c:v>
                </c:pt>
                <c:pt idx="728">
                  <c:v>27.63023979482724</c:v>
                </c:pt>
                <c:pt idx="729">
                  <c:v>14.209675183054468</c:v>
                </c:pt>
                <c:pt idx="730">
                  <c:v>0.67222088754906884</c:v>
                </c:pt>
                <c:pt idx="731">
                  <c:v>-12.512574858427774</c:v>
                </c:pt>
                <c:pt idx="732">
                  <c:v>-24.892677813778342</c:v>
                </c:pt>
                <c:pt idx="733">
                  <c:v>-36.044623532202479</c:v>
                </c:pt>
                <c:pt idx="734">
                  <c:v>-45.587778908686502</c:v>
                </c:pt>
                <c:pt idx="735">
                  <c:v>-53.201607475265781</c:v>
                </c:pt>
                <c:pt idx="736">
                  <c:v>-58.644273427971306</c:v>
                </c:pt>
                <c:pt idx="737">
                  <c:v>-61.769546118098845</c:v>
                </c:pt>
                <c:pt idx="738">
                  <c:v>-62.538401956983755</c:v>
                </c:pt>
                <c:pt idx="739">
                  <c:v>-61.022537162748691</c:v>
                </c:pt>
                <c:pt idx="740">
                  <c:v>-57.39906860973332</c:v>
                </c:pt>
                <c:pt idx="741">
                  <c:v>-51.938066373559906</c:v>
                </c:pt>
                <c:pt idx="742">
                  <c:v>-44.986081660493134</c:v>
                </c:pt>
                <c:pt idx="743">
                  <c:v>-36.948948332912408</c:v>
                </c:pt>
                <c:pt idx="744">
                  <c:v>-28.276113772541063</c:v>
                </c:pt>
                <c:pt idx="745">
                  <c:v>-19.447284550532657</c:v>
                </c:pt>
                <c:pt idx="746">
                  <c:v>-10.960831017663633</c:v>
                </c:pt>
                <c:pt idx="747">
                  <c:v>-3.3224197006187537</c:v>
                </c:pt>
                <c:pt idx="748">
                  <c:v>2.9682817953146787</c:v>
                </c:pt>
                <c:pt idx="749">
                  <c:v>7.4353235310443155</c:v>
                </c:pt>
                <c:pt idx="750">
                  <c:v>9.6511227809101641</c:v>
                </c:pt>
                <c:pt idx="751">
                  <c:v>9.2699781809667829</c:v>
                </c:pt>
                <c:pt idx="752">
                  <c:v>6.0707596222429467</c:v>
                </c:pt>
                <c:pt idx="753">
                  <c:v>5.8986838108057039E-3</c:v>
                </c:pt>
                <c:pt idx="754">
                  <c:v>-8.7510654154653356</c:v>
                </c:pt>
                <c:pt idx="755">
                  <c:v>-19.772668487850105</c:v>
                </c:pt>
                <c:pt idx="756">
                  <c:v>-32.376155990562431</c:v>
                </c:pt>
                <c:pt idx="757">
                  <c:v>-45.667632695462643</c:v>
                </c:pt>
                <c:pt idx="758">
                  <c:v>-58.634418417650195</c:v>
                </c:pt>
                <c:pt idx="759">
                  <c:v>-70.27072256541166</c:v>
                </c:pt>
                <c:pt idx="760">
                  <c:v>-79.706587978596048</c:v>
                </c:pt>
                <c:pt idx="761">
                  <c:v>-86.307012190735406</c:v>
                </c:pt>
                <c:pt idx="762">
                  <c:v>-89.719945835071528</c:v>
                </c:pt>
                <c:pt idx="763">
                  <c:v>-89.871357787841902</c:v>
                </c:pt>
                <c:pt idx="764">
                  <c:v>-86.921686482151301</c:v>
                </c:pt>
                <c:pt idx="765">
                  <c:v>-81.20420861304946</c:v>
                </c:pt>
                <c:pt idx="766">
                  <c:v>-73.162962912456692</c:v>
                </c:pt>
                <c:pt idx="767">
                  <c:v>-63.300750603592647</c:v>
                </c:pt>
                <c:pt idx="768">
                  <c:v>-52.140878534720009</c:v>
                </c:pt>
                <c:pt idx="769">
                  <c:v>-40.201800100625597</c:v>
                </c:pt>
                <c:pt idx="770">
                  <c:v>-27.981715199324555</c:v>
                </c:pt>
                <c:pt idx="771">
                  <c:v>-15.949719458523308</c:v>
                </c:pt>
                <c:pt idx="772">
                  <c:v>-4.5404153000914613</c:v>
                </c:pt>
                <c:pt idx="773">
                  <c:v>5.8505254769035373</c:v>
                </c:pt>
                <c:pt idx="774">
                  <c:v>14.871752925826776</c:v>
                </c:pt>
                <c:pt idx="775">
                  <c:v>22.223857002797754</c:v>
                </c:pt>
                <c:pt idx="776">
                  <c:v>27.66970645319714</c:v>
                </c:pt>
                <c:pt idx="777">
                  <c:v>31.046964754819882</c:v>
                </c:pt>
                <c:pt idx="778">
                  <c:v>32.280998325039164</c:v>
                </c:pt>
                <c:pt idx="779">
                  <c:v>31.395304922779601</c:v>
                </c:pt>
                <c:pt idx="780">
                  <c:v>28.516260011520423</c:v>
                </c:pt>
                <c:pt idx="781">
                  <c:v>23.869887524367087</c:v>
                </c:pt>
                <c:pt idx="782">
                  <c:v>17.770371044804001</c:v>
                </c:pt>
                <c:pt idx="783">
                  <c:v>10.60224953043855</c:v>
                </c:pt>
                <c:pt idx="784">
                  <c:v>2.7995954260566558</c:v>
                </c:pt>
                <c:pt idx="785">
                  <c:v>-5.174583962537306</c:v>
                </c:pt>
                <c:pt idx="786">
                  <c:v>-12.846655487261303</c:v>
                </c:pt>
                <c:pt idx="787">
                  <c:v>-19.747870302195974</c:v>
                </c:pt>
                <c:pt idx="788">
                  <c:v>-25.427885173745789</c:v>
                </c:pt>
                <c:pt idx="789">
                  <c:v>-29.467932373485954</c:v>
                </c:pt>
                <c:pt idx="790">
                  <c:v>-31.495632717529428</c:v>
                </c:pt>
                <c:pt idx="791">
                  <c:v>-31.203417318005432</c:v>
                </c:pt>
                <c:pt idx="792">
                  <c:v>-28.372090906436654</c:v>
                </c:pt>
                <c:pt idx="793">
                  <c:v>-22.900049487050151</c:v>
                </c:pt>
                <c:pt idx="794">
                  <c:v>-14.836750432137386</c:v>
                </c:pt>
                <c:pt idx="795">
                  <c:v>-4.415982499658285</c:v>
                </c:pt>
                <c:pt idx="796">
                  <c:v>7.9194840027185531</c:v>
                </c:pt>
                <c:pt idx="797">
                  <c:v>21.513943233986524</c:v>
                </c:pt>
                <c:pt idx="798">
                  <c:v>35.528382507134921</c:v>
                </c:pt>
                <c:pt idx="799">
                  <c:v>49.011462191605546</c:v>
                </c:pt>
                <c:pt idx="800">
                  <c:v>61.007350569670727</c:v>
                </c:pt>
                <c:pt idx="801">
                  <c:v>70.680083001514177</c:v>
                </c:pt>
                <c:pt idx="802">
                  <c:v>77.423175032557111</c:v>
                </c:pt>
                <c:pt idx="803">
                  <c:v>80.925293156529293</c:v>
                </c:pt>
                <c:pt idx="804">
                  <c:v>81.178385028383701</c:v>
                </c:pt>
                <c:pt idx="805">
                  <c:v>78.435086783635469</c:v>
                </c:pt>
                <c:pt idx="806">
                  <c:v>73.136313714826457</c:v>
                </c:pt>
                <c:pt idx="807">
                  <c:v>65.832461300520379</c:v>
                </c:pt>
                <c:pt idx="808">
                  <c:v>57.115205846591373</c:v>
                </c:pt>
                <c:pt idx="809">
                  <c:v>47.567602323753235</c:v>
                </c:pt>
                <c:pt idx="810">
                  <c:v>37.73273450176162</c:v>
                </c:pt>
                <c:pt idx="811">
                  <c:v>28.097177205568315</c:v>
                </c:pt>
                <c:pt idx="812">
                  <c:v>19.084403020311779</c:v>
                </c:pt>
                <c:pt idx="813">
                  <c:v>11.053746575232083</c:v>
                </c:pt>
                <c:pt idx="814">
                  <c:v>4.3015938348216887</c:v>
                </c:pt>
                <c:pt idx="815">
                  <c:v>-0.93747412129229313</c:v>
                </c:pt>
                <c:pt idx="816">
                  <c:v>-4.4909676618399486</c:v>
                </c:pt>
                <c:pt idx="817">
                  <c:v>-6.2508438557693085</c:v>
                </c:pt>
                <c:pt idx="818">
                  <c:v>-6.1778396357908871</c:v>
                </c:pt>
                <c:pt idx="819">
                  <c:v>-4.3068888006229606</c:v>
                </c:pt>
                <c:pt idx="820">
                  <c:v>-0.75189949490042784</c:v>
                </c:pt>
                <c:pt idx="821">
                  <c:v>4.2924249306990188</c:v>
                </c:pt>
                <c:pt idx="822">
                  <c:v>10.553987800079881</c:v>
                </c:pt>
                <c:pt idx="823">
                  <c:v>17.693213091474036</c:v>
                </c:pt>
                <c:pt idx="824">
                  <c:v>25.319055286246357</c:v>
                </c:pt>
                <c:pt idx="825">
                  <c:v>33.008991447388674</c:v>
                </c:pt>
                <c:pt idx="826">
                  <c:v>40.33003670163297</c:v>
                </c:pt>
                <c:pt idx="827">
                  <c:v>46.858180324085396</c:v>
                </c:pt>
                <c:pt idx="828">
                  <c:v>52.194856164966396</c:v>
                </c:pt>
                <c:pt idx="829">
                  <c:v>55.980459365385506</c:v>
                </c:pt>
                <c:pt idx="830">
                  <c:v>57.905967107654931</c:v>
                </c:pt>
                <c:pt idx="831">
                  <c:v>57.724227755309073</c:v>
                </c:pt>
                <c:pt idx="832">
                  <c:v>55.262506982393234</c:v>
                </c:pt>
                <c:pt idx="833">
                  <c:v>50.437520622697399</c:v>
                </c:pt>
                <c:pt idx="834">
                  <c:v>43.273447988546209</c:v>
                </c:pt>
                <c:pt idx="835">
                  <c:v>33.922190921802603</c:v>
                </c:pt>
                <c:pt idx="836">
                  <c:v>22.683260692969277</c:v>
                </c:pt>
                <c:pt idx="837">
                  <c:v>10.018118997715668</c:v>
                </c:pt>
                <c:pt idx="838">
                  <c:v>-3.4489809476752247</c:v>
                </c:pt>
                <c:pt idx="839">
                  <c:v>-16.953336382909306</c:v>
                </c:pt>
                <c:pt idx="840">
                  <c:v>-29.643539136112661</c:v>
                </c:pt>
                <c:pt idx="841">
                  <c:v>-40.668069922281418</c:v>
                </c:pt>
                <c:pt idx="842">
                  <c:v>-49.284139339729123</c:v>
                </c:pt>
                <c:pt idx="843">
                  <c:v>-54.965145190136489</c:v>
                </c:pt>
                <c:pt idx="844">
                  <c:v>-57.47699676520017</c:v>
                </c:pt>
                <c:pt idx="845">
                  <c:v>-56.900568950786308</c:v>
                </c:pt>
                <c:pt idx="846">
                  <c:v>-53.595981774040943</c:v>
                </c:pt>
                <c:pt idx="847">
                  <c:v>-48.124311012138335</c:v>
                </c:pt>
                <c:pt idx="848">
                  <c:v>-41.153028559848401</c:v>
                </c:pt>
                <c:pt idx="849">
                  <c:v>-33.36949122391281</c:v>
                </c:pt>
                <c:pt idx="850">
                  <c:v>-25.416725285368948</c:v>
                </c:pt>
                <c:pt idx="851">
                  <c:v>-17.854769426733593</c:v>
                </c:pt>
                <c:pt idx="852">
                  <c:v>-11.143537202908737</c:v>
                </c:pt>
                <c:pt idx="853">
                  <c:v>-5.640348944918891</c:v>
                </c:pt>
                <c:pt idx="854">
                  <c:v>-1.6055677062873424</c:v>
                </c:pt>
                <c:pt idx="855">
                  <c:v>0.78858839478502862</c:v>
                </c:pt>
                <c:pt idx="856">
                  <c:v>1.4491715350227319</c:v>
                </c:pt>
                <c:pt idx="857">
                  <c:v>0.35520503031874429</c:v>
                </c:pt>
                <c:pt idx="858">
                  <c:v>-2.4474627308400518</c:v>
                </c:pt>
                <c:pt idx="859">
                  <c:v>-6.8493298480204006</c:v>
                </c:pt>
                <c:pt idx="860">
                  <c:v>-12.679208998810788</c:v>
                </c:pt>
                <c:pt idx="861">
                  <c:v>-19.706261485574238</c:v>
                </c:pt>
                <c:pt idx="862">
                  <c:v>-27.643713366683418</c:v>
                </c:pt>
                <c:pt idx="863">
                  <c:v>-36.155877291595111</c:v>
                </c:pt>
                <c:pt idx="864">
                  <c:v>-44.869558797153736</c:v>
                </c:pt>
                <c:pt idx="865">
                  <c:v>-53.389802952615398</c:v>
                </c:pt>
                <c:pt idx="866">
                  <c:v>-61.318580952708167</c:v>
                </c:pt>
                <c:pt idx="867">
                  <c:v>-68.274056421201536</c:v>
                </c:pt>
                <c:pt idx="868">
                  <c:v>-73.908020951891402</c:v>
                </c:pt>
                <c:pt idx="869">
                  <c:v>-77.91995138569601</c:v>
                </c:pt>
                <c:pt idx="870">
                  <c:v>-80.067422287487304</c:v>
                </c:pt>
                <c:pt idx="871">
                  <c:v>-80.173702323927785</c:v>
                </c:pt>
                <c:pt idx="872">
                  <c:v>-78.133930442323006</c:v>
                </c:pt>
                <c:pt idx="873">
                  <c:v>-73.921292897675016</c:v>
                </c:pt>
                <c:pt idx="874">
                  <c:v>-67.594252928548158</c:v>
                </c:pt>
                <c:pt idx="875">
                  <c:v>-59.305244975839038</c:v>
                </c:pt>
                <c:pt idx="876">
                  <c:v>-49.310350958440658</c:v>
                </c:pt>
                <c:pt idx="877">
                  <c:v>-37.978257877760292</c:v>
                </c:pt>
                <c:pt idx="878">
                  <c:v>-25.795200304901396</c:v>
                </c:pt>
                <c:pt idx="879">
                  <c:v>-13.360756026713632</c:v>
                </c:pt>
                <c:pt idx="880">
                  <c:v>-1.3678569840412595</c:v>
                </c:pt>
                <c:pt idx="881">
                  <c:v>9.4396054259503792</c:v>
                </c:pt>
                <c:pt idx="882">
                  <c:v>18.334997947909642</c:v>
                </c:pt>
                <c:pt idx="883">
                  <c:v>24.698818554914205</c:v>
                </c:pt>
                <c:pt idx="884">
                  <c:v>28.115135242719017</c:v>
                </c:pt>
                <c:pt idx="885">
                  <c:v>28.449926124330879</c:v>
                </c:pt>
                <c:pt idx="886">
                  <c:v>25.885420389622713</c:v>
                </c:pt>
                <c:pt idx="887">
                  <c:v>20.895855221655456</c:v>
                </c:pt>
                <c:pt idx="888">
                  <c:v>14.170161492155049</c:v>
                </c:pt>
                <c:pt idx="889">
                  <c:v>6.5051810660091478</c:v>
                </c:pt>
                <c:pt idx="890">
                  <c:v>-1.3006899506311478</c:v>
                </c:pt>
                <c:pt idx="891">
                  <c:v>-8.5304064495807825</c:v>
                </c:pt>
                <c:pt idx="892">
                  <c:v>-14.598139849029618</c:v>
                </c:pt>
                <c:pt idx="893">
                  <c:v>-19.068492326354775</c:v>
                </c:pt>
                <c:pt idx="894">
                  <c:v>-21.653810353036395</c:v>
                </c:pt>
                <c:pt idx="895">
                  <c:v>-22.199353721020607</c:v>
                </c:pt>
                <c:pt idx="896">
                  <c:v>-20.664047236026924</c:v>
                </c:pt>
                <c:pt idx="897">
                  <c:v>-17.101675624777553</c:v>
                </c:pt>
                <c:pt idx="898">
                  <c:v>-11.644901925203738</c:v>
                </c:pt>
                <c:pt idx="899">
                  <c:v>-4.4927609533089017</c:v>
                </c:pt>
                <c:pt idx="900">
                  <c:v>4.0987897371465847</c:v>
                </c:pt>
                <c:pt idx="901">
                  <c:v>13.82431339487475</c:v>
                </c:pt>
                <c:pt idx="902">
                  <c:v>24.335762693655724</c:v>
                </c:pt>
                <c:pt idx="903">
                  <c:v>35.250383570356888</c:v>
                </c:pt>
                <c:pt idx="904">
                  <c:v>46.161168079082984</c:v>
                </c:pt>
                <c:pt idx="905">
                  <c:v>56.650846690070722</c:v>
                </c:pt>
                <c:pt idx="906">
                  <c:v>66.309385399995634</c:v>
                </c:pt>
                <c:pt idx="907">
                  <c:v>74.753622668446951</c:v>
                </c:pt>
                <c:pt idx="908">
                  <c:v>81.646575930385865</c:v>
                </c:pt>
                <c:pt idx="909">
                  <c:v>86.713683903814783</c:v>
                </c:pt>
                <c:pt idx="910">
                  <c:v>89.754069898674032</c:v>
                </c:pt>
                <c:pt idx="911">
                  <c:v>90.646424636078848</c:v>
                </c:pt>
                <c:pt idx="912">
                  <c:v>89.350556250443887</c:v>
                </c:pt>
                <c:pt idx="913">
                  <c:v>85.906445867265489</c:v>
                </c:pt>
                <c:pt idx="914">
                  <c:v>80.432654029076133</c:v>
                </c:pt>
                <c:pt idx="915">
                  <c:v>73.125380398655096</c:v>
                </c:pt>
                <c:pt idx="916">
                  <c:v>64.258688159568479</c:v>
                </c:pt>
                <c:pt idx="917">
                  <c:v>54.185537303723095</c:v>
                </c:pt>
                <c:pt idx="918">
                  <c:v>43.338345069040678</c:v>
                </c:pt>
                <c:pt idx="919">
                  <c:v>32.226754766662964</c:v>
                </c:pt>
                <c:pt idx="920">
                  <c:v>21.429153081369297</c:v>
                </c:pt>
                <c:pt idx="921">
                  <c:v>11.573450685584076</c:v>
                </c:pt>
                <c:pt idx="922">
                  <c:v>3.302322205624789</c:v>
                </c:pt>
                <c:pt idx="923">
                  <c:v>-2.7804917969864538</c:v>
                </c:pt>
                <c:pt idx="924">
                  <c:v>-6.1819231238117096</c:v>
                </c:pt>
                <c:pt idx="925">
                  <c:v>-6.6008741585497397</c:v>
                </c:pt>
                <c:pt idx="926">
                  <c:v>-4.0014993908838177</c:v>
                </c:pt>
                <c:pt idx="927">
                  <c:v>1.3449975820732476</c:v>
                </c:pt>
                <c:pt idx="928">
                  <c:v>8.8703265017736221</c:v>
                </c:pt>
                <c:pt idx="929">
                  <c:v>17.776565562466697</c:v>
                </c:pt>
                <c:pt idx="930">
                  <c:v>27.146429901690947</c:v>
                </c:pt>
                <c:pt idx="931">
                  <c:v>36.066548274895574</c:v>
                </c:pt>
                <c:pt idx="932">
                  <c:v>43.732611994054785</c:v>
                </c:pt>
                <c:pt idx="933">
                  <c:v>49.516872865242632</c:v>
                </c:pt>
                <c:pt idx="934">
                  <c:v>52.994576443054655</c:v>
                </c:pt>
                <c:pt idx="935">
                  <c:v>53.937966933267752</c:v>
                </c:pt>
                <c:pt idx="936">
                  <c:v>52.291114377076454</c:v>
                </c:pt>
                <c:pt idx="937">
                  <c:v>48.137522063858299</c:v>
                </c:pt>
                <c:pt idx="938">
                  <c:v>41.668552566323775</c:v>
                </c:pt>
                <c:pt idx="939">
                  <c:v>33.156720870640122</c:v>
                </c:pt>
                <c:pt idx="940">
                  <c:v>22.93498356232487</c:v>
                </c:pt>
                <c:pt idx="941">
                  <c:v>11.381419147524166</c:v>
                </c:pt>
                <c:pt idx="942">
                  <c:v>-1.0921740633865644</c:v>
                </c:pt>
                <c:pt idx="943">
                  <c:v>-14.049602011529633</c:v>
                </c:pt>
                <c:pt idx="944">
                  <c:v>-27.039454304503916</c:v>
                </c:pt>
                <c:pt idx="945">
                  <c:v>-39.605949646187497</c:v>
                </c:pt>
                <c:pt idx="946">
                  <c:v>-51.302825886621015</c:v>
                </c:pt>
                <c:pt idx="947">
                  <c:v>-61.710770227990274</c:v>
                </c:pt>
                <c:pt idx="948">
                  <c:v>-70.457541455123248</c:v>
                </c:pt>
                <c:pt idx="949">
                  <c:v>-77.238451710065206</c:v>
                </c:pt>
                <c:pt idx="950">
                  <c:v>-81.83391322258241</c:v>
                </c:pt>
                <c:pt idx="951">
                  <c:v>-84.120973697725987</c:v>
                </c:pt>
                <c:pt idx="952">
                  <c:v>-84.077265644239318</c:v>
                </c:pt>
                <c:pt idx="953">
                  <c:v>-81.777900654093571</c:v>
                </c:pt>
                <c:pt idx="954">
                  <c:v>-77.387516975207802</c:v>
                </c:pt>
                <c:pt idx="955">
                  <c:v>-71.15026990757805</c:v>
                </c:pt>
                <c:pt idx="956">
                  <c:v>-63.380069132495883</c:v>
                </c:pt>
                <c:pt idx="957">
                  <c:v>-54.452295928720808</c:v>
                </c:pt>
                <c:pt idx="958">
                  <c:v>-44.797063601117038</c:v>
                </c:pt>
                <c:pt idx="959">
                  <c:v>-34.893061675229958</c:v>
                </c:pt>
                <c:pt idx="960">
                  <c:v>-25.260168753860182</c:v>
                </c:pt>
                <c:pt idx="961">
                  <c:v>-16.448272441388152</c:v>
                </c:pt>
                <c:pt idx="962">
                  <c:v>-9.0191199283758667</c:v>
                </c:pt>
                <c:pt idx="963">
                  <c:v>-3.5177745761840131</c:v>
                </c:pt>
                <c:pt idx="964">
                  <c:v>-0.4309048186232905</c:v>
                </c:pt>
                <c:pt idx="965">
                  <c:v>-0.13146811693781929</c:v>
                </c:pt>
                <c:pt idx="966">
                  <c:v>-2.8140623962776763</c:v>
                </c:pt>
                <c:pt idx="967">
                  <c:v>-8.432072774387688</c:v>
                </c:pt>
                <c:pt idx="968">
                  <c:v>-16.654544068232912</c:v>
                </c:pt>
                <c:pt idx="969">
                  <c:v>-26.86303384437905</c:v>
                </c:pt>
                <c:pt idx="970">
                  <c:v>-38.201926629182978</c:v>
                </c:pt>
                <c:pt idx="971">
                  <c:v>-49.679318231690281</c:v>
                </c:pt>
                <c:pt idx="972">
                  <c:v>-60.296310481823717</c:v>
                </c:pt>
                <c:pt idx="973">
                  <c:v>-69.171354445726834</c:v>
                </c:pt>
                <c:pt idx="974">
                  <c:v>-75.63003163276251</c:v>
                </c:pt>
                <c:pt idx="975">
                  <c:v>-79.246346028248979</c:v>
                </c:pt>
                <c:pt idx="976">
                  <c:v>-79.839265701785806</c:v>
                </c:pt>
                <c:pt idx="977">
                  <c:v>-77.439263978560334</c:v>
                </c:pt>
                <c:pt idx="978">
                  <c:v>-72.241705618577228</c:v>
                </c:pt>
                <c:pt idx="979">
                  <c:v>-64.560026789028697</c:v>
                </c:pt>
                <c:pt idx="980">
                  <c:v>-54.785933520098716</c:v>
                </c:pt>
                <c:pt idx="981">
                  <c:v>-43.359035664128868</c:v>
                </c:pt>
                <c:pt idx="982">
                  <c:v>-30.745334842270765</c:v>
                </c:pt>
                <c:pt idx="983">
                  <c:v>-17.42255857843886</c:v>
                </c:pt>
                <c:pt idx="984">
                  <c:v>-3.8698914301593779</c:v>
                </c:pt>
                <c:pt idx="985">
                  <c:v>9.4403052803517582</c:v>
                </c:pt>
                <c:pt idx="986">
                  <c:v>22.050947899910081</c:v>
                </c:pt>
                <c:pt idx="987">
                  <c:v>33.530628246275711</c:v>
                </c:pt>
                <c:pt idx="988">
                  <c:v>43.487083637917131</c:v>
                </c:pt>
                <c:pt idx="989">
                  <c:v>51.583842479097193</c:v>
                </c:pt>
                <c:pt idx="990">
                  <c:v>57.558741860372216</c:v>
                </c:pt>
                <c:pt idx="991">
                  <c:v>61.241560434359862</c:v>
                </c:pt>
                <c:pt idx="992">
                  <c:v>62.567185841125919</c:v>
                </c:pt>
                <c:pt idx="993">
                  <c:v>61.581203352460179</c:v>
                </c:pt>
                <c:pt idx="994">
                  <c:v>58.436620833726316</c:v>
                </c:pt>
                <c:pt idx="995">
                  <c:v>53.382850661726486</c:v>
                </c:pt>
                <c:pt idx="996">
                  <c:v>46.749872471545096</c:v>
                </c:pt>
                <c:pt idx="997">
                  <c:v>38.930952020810068</c:v>
                </c:pt>
                <c:pt idx="998">
                  <c:v>30.366482171515024</c:v>
                </c:pt>
                <c:pt idx="999">
                  <c:v>21.530084950052409</c:v>
                </c:pt>
                <c:pt idx="1000">
                  <c:v>12.91670730254301</c:v>
                </c:pt>
              </c:numCache>
            </c:numRef>
          </c:xVal>
          <c:yVal>
            <c:numRef>
              <c:f>Foglio2!$R$15:$R$1015</c:f>
              <c:numCache>
                <c:formatCode>General</c:formatCode>
                <c:ptCount val="1001"/>
                <c:pt idx="0">
                  <c:v>0</c:v>
                </c:pt>
                <c:pt idx="1">
                  <c:v>7.3725916095383219</c:v>
                </c:pt>
                <c:pt idx="2">
                  <c:v>13.672102347828949</c:v>
                </c:pt>
                <c:pt idx="3">
                  <c:v>18.43735367863604</c:v>
                </c:pt>
                <c:pt idx="4">
                  <c:v>21.356473572900878</c:v>
                </c:pt>
                <c:pt idx="5">
                  <c:v>22.253504164104527</c:v>
                </c:pt>
                <c:pt idx="6">
                  <c:v>21.069482224023684</c:v>
                </c:pt>
                <c:pt idx="7">
                  <c:v>17.843332462288878</c:v>
                </c:pt>
                <c:pt idx="8">
                  <c:v>12.695323483058429</c:v>
                </c:pt>
                <c:pt idx="9">
                  <c:v>5.8139790118695425</c:v>
                </c:pt>
                <c:pt idx="10">
                  <c:v>-2.553828806747191</c:v>
                </c:pt>
                <c:pt idx="11">
                  <c:v>-12.110570121269623</c:v>
                </c:pt>
                <c:pt idx="12">
                  <c:v>-22.514912301060921</c:v>
                </c:pt>
                <c:pt idx="13">
                  <c:v>-33.389334621979991</c:v>
                </c:pt>
                <c:pt idx="14">
                  <c:v>-44.330058637725941</c:v>
                </c:pt>
                <c:pt idx="15">
                  <c:v>-54.920409053759307</c:v>
                </c:pt>
                <c:pt idx="16">
                  <c:v>-64.747775600490982</c:v>
                </c:pt>
                <c:pt idx="17">
                  <c:v>-73.423038444682859</c:v>
                </c:pt>
                <c:pt idx="18">
                  <c:v>-80.600129752143673</c:v>
                </c:pt>
                <c:pt idx="19">
                  <c:v>-85.992964962162176</c:v>
                </c:pt>
                <c:pt idx="20">
                  <c:v>-89.387623291049735</c:v>
                </c:pt>
                <c:pt idx="21">
                  <c:v>-90.649102392090271</c:v>
                </c:pt>
                <c:pt idx="22">
                  <c:v>-89.723484636333723</c:v>
                </c:pt>
                <c:pt idx="23">
                  <c:v>-86.637277100537759</c:v>
                </c:pt>
                <c:pt idx="24">
                  <c:v>-81.495816905284713</c:v>
                </c:pt>
                <c:pt idx="25">
                  <c:v>-74.482161053201764</c:v>
                </c:pt>
                <c:pt idx="26">
                  <c:v>-65.857114152472832</c:v>
                </c:pt>
                <c:pt idx="27">
                  <c:v>-55.960188314435797</c:v>
                </c:pt>
                <c:pt idx="28">
                  <c:v>-45.210376780030529</c:v>
                </c:pt>
                <c:pt idx="29">
                  <c:v>-34.104607582707693</c:v>
                </c:pt>
                <c:pt idx="30">
                  <c:v>-23.210612484950268</c:v>
                </c:pt>
                <c:pt idx="31">
                  <c:v>-13.149871861207084</c:v>
                </c:pt>
                <c:pt idx="32">
                  <c:v>-4.5657968113038132</c:v>
                </c:pt>
                <c:pt idx="33">
                  <c:v>1.9266614145283547</c:v>
                </c:pt>
                <c:pt idx="34">
                  <c:v>5.8100446019882046</c:v>
                </c:pt>
                <c:pt idx="35">
                  <c:v>6.7450604752115648</c:v>
                </c:pt>
                <c:pt idx="36">
                  <c:v>4.6467976675123071</c:v>
                </c:pt>
                <c:pt idx="37">
                  <c:v>-0.26647885368051177</c:v>
                </c:pt>
                <c:pt idx="38">
                  <c:v>-7.4735897148561383</c:v>
                </c:pt>
                <c:pt idx="39">
                  <c:v>-16.208625733889225</c:v>
                </c:pt>
                <c:pt idx="40">
                  <c:v>-25.565789712487671</c:v>
                </c:pt>
                <c:pt idx="41">
                  <c:v>-34.622817162133906</c:v>
                </c:pt>
                <c:pt idx="42">
                  <c:v>-42.551002614846468</c:v>
                </c:pt>
                <c:pt idx="43">
                  <c:v>-48.689746619923078</c:v>
                </c:pt>
                <c:pt idx="44">
                  <c:v>-52.579581247640462</c:v>
                </c:pt>
                <c:pt idx="45">
                  <c:v>-53.960774369274262</c:v>
                </c:pt>
                <c:pt idx="46">
                  <c:v>-52.750479382962489</c:v>
                </c:pt>
                <c:pt idx="47">
                  <c:v>-49.010881920591828</c:v>
                </c:pt>
                <c:pt idx="48">
                  <c:v>-42.917103321268861</c:v>
                </c:pt>
                <c:pt idx="49">
                  <c:v>-34.729525261991071</c:v>
                </c:pt>
                <c:pt idx="50">
                  <c:v>-24.772070697395677</c:v>
                </c:pt>
                <c:pt idx="51">
                  <c:v>-13.416058363082698</c:v>
                </c:pt>
                <c:pt idx="52">
                  <c:v>-1.0682603185691844</c:v>
                </c:pt>
                <c:pt idx="53">
                  <c:v>11.838638244834332</c:v>
                </c:pt>
                <c:pt idx="54">
                  <c:v>24.855109036961846</c:v>
                </c:pt>
                <c:pt idx="55">
                  <c:v>37.525229864207702</c:v>
                </c:pt>
                <c:pt idx="56">
                  <c:v>49.399993150180116</c:v>
                </c:pt>
                <c:pt idx="57">
                  <c:v>60.054154388712313</c:v>
                </c:pt>
                <c:pt idx="58">
                  <c:v>69.106023874716456</c:v>
                </c:pt>
                <c:pt idx="59">
                  <c:v>76.238105065042603</c:v>
                </c:pt>
                <c:pt idx="60">
                  <c:v>81.215378935407571</c:v>
                </c:pt>
                <c:pt idx="61">
                  <c:v>83.89802331028578</c:v>
                </c:pt>
                <c:pt idx="62">
                  <c:v>84.246668447480374</c:v>
                </c:pt>
                <c:pt idx="63">
                  <c:v>82.320365783845162</c:v>
                </c:pt>
                <c:pt idx="64">
                  <c:v>78.269261349951151</c:v>
                </c:pt>
                <c:pt idx="65">
                  <c:v>72.324748890041121</c:v>
                </c:pt>
                <c:pt idx="66">
                  <c:v>64.789545784186487</c:v>
                </c:pt>
                <c:pt idx="67">
                  <c:v>56.029124107825261</c:v>
                </c:pt>
                <c:pt idx="68">
                  <c:v>46.464751350262574</c:v>
                </c:pt>
                <c:pt idx="69">
                  <c:v>36.567341591560776</c:v>
                </c:pt>
                <c:pt idx="70">
                  <c:v>26.850437990721677</c:v>
                </c:pt>
                <c:pt idx="71">
                  <c:v>17.859884892504436</c:v>
                </c:pt>
                <c:pt idx="72">
                  <c:v>10.157101450798468</c:v>
                </c:pt>
                <c:pt idx="73">
                  <c:v>4.2925294730248975</c:v>
                </c:pt>
                <c:pt idx="74">
                  <c:v>0.76627619418039328</c:v>
                </c:pt>
                <c:pt idx="75">
                  <c:v>-2.5035248342622156E-2</c:v>
                </c:pt>
                <c:pt idx="76">
                  <c:v>2.1480899534152171</c:v>
                </c:pt>
                <c:pt idx="77">
                  <c:v>7.2837577786044632</c:v>
                </c:pt>
                <c:pt idx="78">
                  <c:v>15.10075878069911</c:v>
                </c:pt>
                <c:pt idx="79">
                  <c:v>25.027375048623203</c:v>
                </c:pt>
                <c:pt idx="80">
                  <c:v>36.242295934263964</c:v>
                </c:pt>
                <c:pt idx="81">
                  <c:v>47.76800324058177</c:v>
                </c:pt>
                <c:pt idx="82">
                  <c:v>58.597464621520515</c:v>
                </c:pt>
                <c:pt idx="83">
                  <c:v>67.82169572367026</c:v>
                </c:pt>
                <c:pt idx="84">
                  <c:v>74.72689540485905</c:v>
                </c:pt>
                <c:pt idx="85">
                  <c:v>78.844127048975096</c:v>
                </c:pt>
                <c:pt idx="86">
                  <c:v>79.952591743309767</c:v>
                </c:pt>
                <c:pt idx="87">
                  <c:v>78.050027222479216</c:v>
                </c:pt>
                <c:pt idx="88">
                  <c:v>73.307261749020469</c:v>
                </c:pt>
                <c:pt idx="89">
                  <c:v>66.020765319300352</c:v>
                </c:pt>
                <c:pt idx="90">
                  <c:v>56.571378344593661</c:v>
                </c:pt>
                <c:pt idx="91">
                  <c:v>45.392327697901834</c:v>
                </c:pt>
                <c:pt idx="92">
                  <c:v>32.946331814027474</c:v>
                </c:pt>
                <c:pt idx="93">
                  <c:v>19.709942982667169</c:v>
                </c:pt>
                <c:pt idx="94">
                  <c:v>6.1627073191118313</c:v>
                </c:pt>
                <c:pt idx="95">
                  <c:v>-7.2212919282611008</c:v>
                </c:pt>
                <c:pt idx="96">
                  <c:v>-19.981721685860379</c:v>
                </c:pt>
                <c:pt idx="97">
                  <c:v>-31.681966250444319</c:v>
                </c:pt>
                <c:pt idx="98">
                  <c:v>-41.922035714422456</c:v>
                </c:pt>
                <c:pt idx="99">
                  <c:v>-50.354723021029002</c:v>
                </c:pt>
                <c:pt idx="100">
                  <c:v>-56.703962046547943</c:v>
                </c:pt>
                <c:pt idx="101">
                  <c:v>-60.782853301455162</c:v>
                </c:pt>
                <c:pt idx="102">
                  <c:v>-62.507839130874878</c:v>
                </c:pt>
                <c:pt idx="103">
                  <c:v>-61.905730969336489</c:v>
                </c:pt>
                <c:pt idx="104">
                  <c:v>-59.111922428473477</c:v>
                </c:pt>
                <c:pt idx="105">
                  <c:v>-54.360512282267095</c:v>
                </c:pt>
                <c:pt idx="106">
                  <c:v>-47.969040450577253</c:v>
                </c:pt>
                <c:pt idx="107">
                  <c:v>-40.321236934253896</c:v>
                </c:pt>
                <c:pt idx="108">
                  <c:v>-31.850550748719282</c:v>
                </c:pt>
                <c:pt idx="109">
                  <c:v>-23.025852438862401</c:v>
                </c:pt>
                <c:pt idx="110">
                  <c:v>-14.339261521886925</c:v>
                </c:pt>
                <c:pt idx="111">
                  <c:v>-6.2949178421416434</c:v>
                </c:pt>
                <c:pt idx="112">
                  <c:v>0.60324148253234233</c:v>
                </c:pt>
                <c:pt idx="113">
                  <c:v>5.867090163795619</c:v>
                </c:pt>
                <c:pt idx="114">
                  <c:v>9.0458594417006921</c:v>
                </c:pt>
                <c:pt idx="115">
                  <c:v>9.7558868010163344</c:v>
                </c:pt>
                <c:pt idx="116">
                  <c:v>7.7196999475940693</c:v>
                </c:pt>
                <c:pt idx="117">
                  <c:v>2.8130698372395209</c:v>
                </c:pt>
                <c:pt idx="118">
                  <c:v>-4.8855579264347151</c:v>
                </c:pt>
                <c:pt idx="119">
                  <c:v>-15.054339025088534</c:v>
                </c:pt>
                <c:pt idx="120">
                  <c:v>-27.111839949161169</c:v>
                </c:pt>
                <c:pt idx="121">
                  <c:v>-40.241506128641369</c:v>
                </c:pt>
                <c:pt idx="122">
                  <c:v>-53.465147858016032</c:v>
                </c:pt>
                <c:pt idx="123">
                  <c:v>-65.758012319638155</c:v>
                </c:pt>
                <c:pt idx="124">
                  <c:v>-76.180572259453115</c:v>
                </c:pt>
                <c:pt idx="125">
                  <c:v>-83.993306031910663</c:v>
                </c:pt>
                <c:pt idx="126">
                  <c:v>-88.726852436427066</c:v>
                </c:pt>
                <c:pt idx="127">
                  <c:v>-90.19760441231314</c:v>
                </c:pt>
                <c:pt idx="128">
                  <c:v>-88.477497219407724</c:v>
                </c:pt>
                <c:pt idx="129">
                  <c:v>-83.837286214594499</c:v>
                </c:pt>
                <c:pt idx="130">
                  <c:v>-76.682946631028173</c:v>
                </c:pt>
                <c:pt idx="131">
                  <c:v>-67.498786990337038</c:v>
                </c:pt>
                <c:pt idx="132">
                  <c:v>-56.803509045915526</c:v>
                </c:pt>
                <c:pt idx="133">
                  <c:v>-45.119884927031471</c:v>
                </c:pt>
                <c:pt idx="134">
                  <c:v>-32.955716534513591</c:v>
                </c:pt>
                <c:pt idx="135">
                  <c:v>-20.792721393950501</c:v>
                </c:pt>
                <c:pt idx="136">
                  <c:v>-9.0800728455911592</c:v>
                </c:pt>
                <c:pt idx="137">
                  <c:v>1.7701605079971243</c:v>
                </c:pt>
                <c:pt idx="138">
                  <c:v>11.387826946151955</c:v>
                </c:pt>
                <c:pt idx="139">
                  <c:v>19.45129517343344</c:v>
                </c:pt>
                <c:pt idx="140">
                  <c:v>25.696686929660494</c:v>
                </c:pt>
                <c:pt idx="141">
                  <c:v>29.929650496829698</c:v>
                </c:pt>
                <c:pt idx="142">
                  <c:v>32.038404274291999</c:v>
                </c:pt>
                <c:pt idx="143">
                  <c:v>32.005566154656137</c:v>
                </c:pt>
                <c:pt idx="144">
                  <c:v>29.91556954984117</c:v>
                </c:pt>
                <c:pt idx="145">
                  <c:v>25.954843758996375</c:v>
                </c:pt>
                <c:pt idx="146">
                  <c:v>20.403567580187101</c:v>
                </c:pt>
                <c:pt idx="147">
                  <c:v>13.620082685740224</c:v>
                </c:pt>
                <c:pt idx="148">
                  <c:v>6.0208731613162243</c:v>
                </c:pt>
                <c:pt idx="149">
                  <c:v>-1.9404568653460383</c:v>
                </c:pt>
                <c:pt idx="150">
                  <c:v>-9.7925729457221973</c:v>
                </c:pt>
                <c:pt idx="151">
                  <c:v>-17.063025810840418</c:v>
                </c:pt>
                <c:pt idx="152">
                  <c:v>-23.292419333206347</c:v>
                </c:pt>
                <c:pt idx="153">
                  <c:v>-28.047493508727118</c:v>
                </c:pt>
                <c:pt idx="154">
                  <c:v>-30.935022129569816</c:v>
                </c:pt>
                <c:pt idx="155">
                  <c:v>-31.618546706012779</c:v>
                </c:pt>
                <c:pt idx="156">
                  <c:v>-29.839712201518022</c:v>
                </c:pt>
                <c:pt idx="157">
                  <c:v>-25.44522143013852</c:v>
                </c:pt>
                <c:pt idx="158">
                  <c:v>-18.418913506309902</c:v>
                </c:pt>
                <c:pt idx="159">
                  <c:v>-8.9158943131431698</c:v>
                </c:pt>
                <c:pt idx="160">
                  <c:v>2.7080260194788481</c:v>
                </c:pt>
                <c:pt idx="161">
                  <c:v>15.882349650256785</c:v>
                </c:pt>
                <c:pt idx="162">
                  <c:v>29.836467629115379</c:v>
                </c:pt>
                <c:pt idx="163">
                  <c:v>43.65352051324885</c:v>
                </c:pt>
                <c:pt idx="164">
                  <c:v>56.364801176751932</c:v>
                </c:pt>
                <c:pt idx="165">
                  <c:v>67.070772297147599</c:v>
                </c:pt>
                <c:pt idx="166">
                  <c:v>75.0606662946292</c:v>
                </c:pt>
                <c:pt idx="167">
                  <c:v>79.898790888949037</c:v>
                </c:pt>
                <c:pt idx="168">
                  <c:v>81.456363933558691</c:v>
                </c:pt>
                <c:pt idx="169">
                  <c:v>79.88758349868273</c:v>
                </c:pt>
                <c:pt idx="170">
                  <c:v>75.566403148541482</c:v>
                </c:pt>
                <c:pt idx="171">
                  <c:v>69.007785490581895</c:v>
                </c:pt>
                <c:pt idx="172">
                  <c:v>60.793741716473392</c:v>
                </c:pt>
                <c:pt idx="173">
                  <c:v>51.515608873442908</c:v>
                </c:pt>
                <c:pt idx="174">
                  <c:v>41.735455694386701</c:v>
                </c:pt>
                <c:pt idx="175">
                  <c:v>31.964093201625481</c:v>
                </c:pt>
                <c:pt idx="176">
                  <c:v>22.651014703078225</c:v>
                </c:pt>
                <c:pt idx="177">
                  <c:v>14.181565266715808</c:v>
                </c:pt>
                <c:pt idx="178">
                  <c:v>6.8775565903946401</c:v>
                </c:pt>
                <c:pt idx="179">
                  <c:v>0.99864227893434476</c:v>
                </c:pt>
                <c:pt idx="180">
                  <c:v>-3.2572694536245987</c:v>
                </c:pt>
                <c:pt idx="181">
                  <c:v>-5.755498151163537</c:v>
                </c:pt>
                <c:pt idx="182">
                  <c:v>-6.4281801054010241</c:v>
                </c:pt>
                <c:pt idx="183">
                  <c:v>-5.2794069139498099</c:v>
                </c:pt>
                <c:pt idx="184">
                  <c:v>-2.3905189272840115</c:v>
                </c:pt>
                <c:pt idx="185">
                  <c:v>2.0765755517024811</c:v>
                </c:pt>
                <c:pt idx="186">
                  <c:v>7.8804453556158665</c:v>
                </c:pt>
                <c:pt idx="187">
                  <c:v>14.70734539051657</c:v>
                </c:pt>
                <c:pt idx="188">
                  <c:v>22.184916946981367</c:v>
                </c:pt>
                <c:pt idx="189">
                  <c:v>29.900895796639869</c:v>
                </c:pt>
                <c:pt idx="190">
                  <c:v>37.424071454524345</c:v>
                </c:pt>
                <c:pt idx="191">
                  <c:v>44.324613541800304</c:v>
                </c:pt>
                <c:pt idx="192">
                  <c:v>50.191822540595602</c:v>
                </c:pt>
                <c:pt idx="193">
                  <c:v>54.64876784548602</c:v>
                </c:pt>
                <c:pt idx="194">
                  <c:v>57.364507542833408</c:v>
                </c:pt>
                <c:pt idx="195">
                  <c:v>58.06531267082709</c:v>
                </c:pt>
                <c:pt idx="196">
                  <c:v>56.54652540240329</c:v>
                </c:pt>
                <c:pt idx="197">
                  <c:v>52.686469780796727</c:v>
                </c:pt>
                <c:pt idx="198">
                  <c:v>46.463258688200824</c:v>
                </c:pt>
                <c:pt idx="199">
                  <c:v>37.974332408274293</c:v>
                </c:pt>
                <c:pt idx="200">
                  <c:v>27.456963496596568</c:v>
                </c:pt>
                <c:pt idx="201">
                  <c:v>15.305661385216249</c:v>
                </c:pt>
                <c:pt idx="202">
                  <c:v>2.0796209657941427</c:v>
                </c:pt>
                <c:pt idx="203">
                  <c:v>-11.509013696157853</c:v>
                </c:pt>
                <c:pt idx="204">
                  <c:v>-24.63542624085548</c:v>
                </c:pt>
                <c:pt idx="205">
                  <c:v>-36.435865355297963</c:v>
                </c:pt>
                <c:pt idx="206">
                  <c:v>-46.109612002489698</c:v>
                </c:pt>
                <c:pt idx="207">
                  <c:v>-53.030496725842902</c:v>
                </c:pt>
                <c:pt idx="208">
                  <c:v>-56.839351574054525</c:v>
                </c:pt>
                <c:pt idx="209">
                  <c:v>-57.490107294910217</c:v>
                </c:pt>
                <c:pt idx="210">
                  <c:v>-55.236868280965403</c:v>
                </c:pt>
                <c:pt idx="211">
                  <c:v>-50.570078130516727</c:v>
                </c:pt>
                <c:pt idx="212">
                  <c:v>-44.125272450796444</c:v>
                </c:pt>
                <c:pt idx="213">
                  <c:v>-36.590910300542149</c:v>
                </c:pt>
                <c:pt idx="214">
                  <c:v>-28.634126554047217</c:v>
                </c:pt>
                <c:pt idx="215">
                  <c:v>-20.851860153732677</c:v>
                </c:pt>
                <c:pt idx="216">
                  <c:v>-13.745720290795212</c:v>
                </c:pt>
                <c:pt idx="217">
                  <c:v>-7.7144070863745906</c:v>
                </c:pt>
                <c:pt idx="218">
                  <c:v>-3.05675145775567</c:v>
                </c:pt>
                <c:pt idx="219">
                  <c:v>2.0290998222358123E-2</c:v>
                </c:pt>
                <c:pt idx="220">
                  <c:v>1.3925194704078097</c:v>
                </c:pt>
                <c:pt idx="221">
                  <c:v>1.0104267133952132</c:v>
                </c:pt>
                <c:pt idx="222">
                  <c:v>-1.1068390284701153</c:v>
                </c:pt>
                <c:pt idx="223">
                  <c:v>-4.8753868954661979</c:v>
                </c:pt>
                <c:pt idx="224">
                  <c:v>-10.148913971867627</c:v>
                </c:pt>
                <c:pt idx="225">
                  <c:v>-16.720532008534072</c:v>
                </c:pt>
                <c:pt idx="226">
                  <c:v>-24.325593394797206</c:v>
                </c:pt>
                <c:pt idx="227">
                  <c:v>-32.64719309210551</c:v>
                </c:pt>
                <c:pt idx="228">
                  <c:v>-41.325722297157128</c:v>
                </c:pt>
                <c:pt idx="229">
                  <c:v>-49.972943246668699</c:v>
                </c:pt>
                <c:pt idx="230">
                  <c:v>-58.189727061963595</c:v>
                </c:pt>
                <c:pt idx="231">
                  <c:v>-65.585395668349676</c:v>
                </c:pt>
                <c:pt idx="232">
                  <c:v>-71.796153996429865</c:v>
                </c:pt>
                <c:pt idx="233">
                  <c:v>-76.500627830541418</c:v>
                </c:pt>
                <c:pt idx="234">
                  <c:v>-79.431710977767253</c:v>
                </c:pt>
                <c:pt idx="235">
                  <c:v>-80.385157523322505</c:v>
                </c:pt>
                <c:pt idx="236">
                  <c:v>-79.226154962314666</c:v>
                </c:pt>
                <c:pt idx="237">
                  <c:v>-75.895346080944904</c:v>
                </c:pt>
                <c:pt idx="238">
                  <c:v>-70.415539166520048</c:v>
                </c:pt>
                <c:pt idx="239">
                  <c:v>-62.899807776305138</c:v>
                </c:pt>
                <c:pt idx="240">
                  <c:v>-53.560895465520346</c:v>
                </c:pt>
                <c:pt idx="241">
                  <c:v>-42.720764858695951</c:v>
                </c:pt>
                <c:pt idx="242">
                  <c:v>-30.817687344973621</c:v>
                </c:pt>
                <c:pt idx="243">
                  <c:v>-18.406493379857736</c:v>
                </c:pt>
                <c:pt idx="244">
                  <c:v>-6.1458569400567704</c:v>
                </c:pt>
                <c:pt idx="245">
                  <c:v>5.2342998236704457</c:v>
                </c:pt>
                <c:pt idx="246">
                  <c:v>14.990491752514066</c:v>
                </c:pt>
                <c:pt idx="247">
                  <c:v>22.447898996051247</c:v>
                </c:pt>
                <c:pt idx="248">
                  <c:v>27.096679449107548</c:v>
                </c:pt>
                <c:pt idx="249">
                  <c:v>28.680992166428386</c:v>
                </c:pt>
                <c:pt idx="250">
                  <c:v>27.253919213156795</c:v>
                </c:pt>
                <c:pt idx="251">
                  <c:v>23.17761544183918</c:v>
                </c:pt>
                <c:pt idx="252">
                  <c:v>17.065569844834897</c:v>
                </c:pt>
                <c:pt idx="253">
                  <c:v>9.6842293743874759</c:v>
                </c:pt>
                <c:pt idx="254">
                  <c:v>1.8430586211420392</c:v>
                </c:pt>
                <c:pt idx="255">
                  <c:v>-5.6998655890033696</c:v>
                </c:pt>
                <c:pt idx="256">
                  <c:v>-12.301443374484895</c:v>
                </c:pt>
                <c:pt idx="257">
                  <c:v>-17.464398911065697</c:v>
                </c:pt>
                <c:pt idx="258">
                  <c:v>-20.842285803794255</c:v>
                </c:pt>
                <c:pt idx="259">
                  <c:v>-22.228510420403602</c:v>
                </c:pt>
                <c:pt idx="260">
                  <c:v>-21.538132127710593</c:v>
                </c:pt>
                <c:pt idx="261">
                  <c:v>-18.788466438141299</c:v>
                </c:pt>
                <c:pt idx="262">
                  <c:v>-14.081795504134357</c:v>
                </c:pt>
                <c:pt idx="263">
                  <c:v>-7.5914501790895503</c:v>
                </c:pt>
                <c:pt idx="264">
                  <c:v>0.4487844809417888</c:v>
                </c:pt>
                <c:pt idx="265">
                  <c:v>9.752772930609936</c:v>
                </c:pt>
                <c:pt idx="266">
                  <c:v>19.988942690581055</c:v>
                </c:pt>
                <c:pt idx="267">
                  <c:v>30.787571089331891</c:v>
                </c:pt>
                <c:pt idx="268">
                  <c:v>41.750040771203075</c:v>
                </c:pt>
                <c:pt idx="269">
                  <c:v>52.46132771437069</c:v>
                </c:pt>
                <c:pt idx="270">
                  <c:v>62.506160062428606</c:v>
                </c:pt>
                <c:pt idx="271">
                  <c:v>71.488033080093018</c:v>
                </c:pt>
                <c:pt idx="272">
                  <c:v>79.04898964105135</c:v>
                </c:pt>
                <c:pt idx="273">
                  <c:v>84.887409078310924</c:v>
                </c:pt>
                <c:pt idx="274">
                  <c:v>88.77143714345786</c:v>
                </c:pt>
                <c:pt idx="275">
                  <c:v>90.547002733332008</c:v>
                </c:pt>
                <c:pt idx="276">
                  <c:v>90.140934717974815</c:v>
                </c:pt>
                <c:pt idx="277">
                  <c:v>87.560794033145228</c:v>
                </c:pt>
                <c:pt idx="278">
                  <c:v>82.893347793286992</c:v>
                </c:pt>
                <c:pt idx="279">
                  <c:v>76.303254036372678</c:v>
                </c:pt>
                <c:pt idx="280">
                  <c:v>68.032805287854103</c:v>
                </c:pt>
                <c:pt idx="281">
                  <c:v>58.402733178471962</c:v>
                </c:pt>
                <c:pt idx="282">
                  <c:v>47.813179277340417</c:v>
                </c:pt>
                <c:pt idx="283">
                  <c:v>36.742951207728488</c:v>
                </c:pt>
                <c:pt idx="284">
                  <c:v>25.744073534936025</c:v>
                </c:pt>
                <c:pt idx="285">
                  <c:v>15.427523418058305</c:v>
                </c:pt>
                <c:pt idx="286">
                  <c:v>6.4353349266976911</c:v>
                </c:pt>
                <c:pt idx="287">
                  <c:v>-0.60518417554061921</c:v>
                </c:pt>
                <c:pt idx="288">
                  <c:v>-5.146379476496997</c:v>
                </c:pt>
                <c:pt idx="289">
                  <c:v>-6.7992733378362518</c:v>
                </c:pt>
                <c:pt idx="290">
                  <c:v>-5.4127503968692041</c:v>
                </c:pt>
                <c:pt idx="291">
                  <c:v>-1.1310506859408371</c:v>
                </c:pt>
                <c:pt idx="292">
                  <c:v>5.5933919943511246</c:v>
                </c:pt>
                <c:pt idx="293">
                  <c:v>14.044622490776591</c:v>
                </c:pt>
                <c:pt idx="294">
                  <c:v>23.339011733664211</c:v>
                </c:pt>
                <c:pt idx="295">
                  <c:v>32.547273605655846</c:v>
                </c:pt>
                <c:pt idx="296">
                  <c:v>40.810212592655702</c:v>
                </c:pt>
                <c:pt idx="297">
                  <c:v>47.42284399417737</c:v>
                </c:pt>
                <c:pt idx="298">
                  <c:v>51.877011472009904</c:v>
                </c:pt>
                <c:pt idx="299">
                  <c:v>53.86707972326964</c:v>
                </c:pt>
                <c:pt idx="300">
                  <c:v>53.270951718051265</c:v>
                </c:pt>
                <c:pt idx="301">
                  <c:v>50.119398726693618</c:v>
                </c:pt>
                <c:pt idx="302">
                  <c:v>44.563457140339807</c:v>
                </c:pt>
                <c:pt idx="303">
                  <c:v>36.845469104860761</c:v>
                </c:pt>
                <c:pt idx="304">
                  <c:v>27.275931324008262</c:v>
                </c:pt>
                <c:pt idx="305">
                  <c:v>16.21612588335152</c:v>
                </c:pt>
                <c:pt idx="306">
                  <c:v>4.0653336122106589</c:v>
                </c:pt>
                <c:pt idx="307">
                  <c:v>-8.7491026561962872</c:v>
                </c:pt>
                <c:pt idx="308">
                  <c:v>-21.780785502029495</c:v>
                </c:pt>
                <c:pt idx="309">
                  <c:v>-34.574231116405407</c:v>
                </c:pt>
                <c:pt idx="310">
                  <c:v>-46.677399677135057</c:v>
                </c:pt>
                <c:pt idx="311">
                  <c:v>-57.65770326134674</c:v>
                </c:pt>
                <c:pt idx="312">
                  <c:v>-67.121233863729231</c:v>
                </c:pt>
                <c:pt idx="313">
                  <c:v>-74.733462819875925</c:v>
                </c:pt>
                <c:pt idx="314">
                  <c:v>-80.238396571540591</c:v>
                </c:pt>
                <c:pt idx="315">
                  <c:v>-83.472856568398726</c:v>
                </c:pt>
                <c:pt idx="316">
                  <c:v>-84.373570902887749</c:v>
                </c:pt>
                <c:pt idx="317">
                  <c:v>-82.976746251175229</c:v>
                </c:pt>
                <c:pt idx="318">
                  <c:v>-79.41175579499226</c:v>
                </c:pt>
                <c:pt idx="319">
                  <c:v>-73.891641577733566</c:v>
                </c:pt>
                <c:pt idx="320">
                  <c:v>-66.703035398272092</c:v>
                </c:pt>
                <c:pt idx="321">
                  <c:v>-58.197202180636268</c:v>
                </c:pt>
                <c:pt idx="322">
                  <c:v>-48.782734848863655</c:v>
                </c:pt>
                <c:pt idx="323">
                  <c:v>-38.919334698032856</c:v>
                </c:pt>
                <c:pt idx="324">
                  <c:v>-29.11119396523404</c:v>
                </c:pt>
                <c:pt idx="325">
                  <c:v>-19.897711549312383</c:v>
                </c:pt>
                <c:pt idx="326">
                  <c:v>-11.83859072863293</c:v>
                </c:pt>
                <c:pt idx="327">
                  <c:v>-5.489923985749952</c:v>
                </c:pt>
                <c:pt idx="328">
                  <c:v>-1.3680711470168263</c:v>
                </c:pt>
                <c:pt idx="329">
                  <c:v>0.10031373590296484</c:v>
                </c:pt>
                <c:pt idx="330">
                  <c:v>-1.3599447193114707</c:v>
                </c:pt>
                <c:pt idx="331">
                  <c:v>-5.8071368048858343</c:v>
                </c:pt>
                <c:pt idx="332">
                  <c:v>-13.029040840422713</c:v>
                </c:pt>
                <c:pt idx="333">
                  <c:v>-22.521261411299331</c:v>
                </c:pt>
                <c:pt idx="334">
                  <c:v>-33.515046630635879</c:v>
                </c:pt>
                <c:pt idx="335">
                  <c:v>-45.059245469036505</c:v>
                </c:pt>
                <c:pt idx="336">
                  <c:v>-56.141740394658449</c:v>
                </c:pt>
                <c:pt idx="337">
                  <c:v>-65.819940251677195</c:v>
                </c:pt>
                <c:pt idx="338">
                  <c:v>-73.327354224601237</c:v>
                </c:pt>
                <c:pt idx="339">
                  <c:v>-78.13507517586666</c:v>
                </c:pt>
                <c:pt idx="340">
                  <c:v>-79.965159269859782</c:v>
                </c:pt>
                <c:pt idx="341">
                  <c:v>-78.767275127948935</c:v>
                </c:pt>
                <c:pt idx="342">
                  <c:v>-74.675575176619347</c:v>
                </c:pt>
                <c:pt idx="343">
                  <c:v>-67.960764429806957</c:v>
                </c:pt>
                <c:pt idx="344">
                  <c:v>-58.986918811446202</c:v>
                </c:pt>
                <c:pt idx="345">
                  <c:v>-48.177222571322979</c:v>
                </c:pt>
                <c:pt idx="346">
                  <c:v>-35.989044945424403</c:v>
                </c:pt>
                <c:pt idx="347">
                  <c:v>-22.896775300025645</c:v>
                </c:pt>
                <c:pt idx="348">
                  <c:v>-9.380065043387809</c:v>
                </c:pt>
                <c:pt idx="349">
                  <c:v>4.0849836898880625</c:v>
                </c:pt>
                <c:pt idx="350">
                  <c:v>17.033961921128835</c:v>
                </c:pt>
                <c:pt idx="351">
                  <c:v>29.023581309962459</c:v>
                </c:pt>
                <c:pt idx="352">
                  <c:v>39.643814154442993</c:v>
                </c:pt>
                <c:pt idx="353">
                  <c:v>48.533318338285767</c:v>
                </c:pt>
                <c:pt idx="354">
                  <c:v>55.397449520667323</c:v>
                </c:pt>
                <c:pt idx="355">
                  <c:v>60.026662678441461</c:v>
                </c:pt>
                <c:pt idx="356">
                  <c:v>62.311932061708944</c:v>
                </c:pt>
                <c:pt idx="357">
                  <c:v>62.253706374602075</c:v>
                </c:pt>
                <c:pt idx="358">
                  <c:v>59.96223923508461</c:v>
                </c:pt>
                <c:pt idx="359">
                  <c:v>55.64944393245375</c:v>
                </c:pt>
                <c:pt idx="360">
                  <c:v>49.61460156329202</c:v>
                </c:pt>
                <c:pt idx="361">
                  <c:v>42.227289771634418</c:v>
                </c:pt>
                <c:pt idx="362">
                  <c:v>33.9105438415693</c:v>
                </c:pt>
                <c:pt idx="363">
                  <c:v>25.125997591586327</c:v>
                </c:pt>
                <c:pt idx="364">
                  <c:v>16.361277690445156</c:v>
                </c:pt>
                <c:pt idx="365">
                  <c:v>8.1187037752387745</c:v>
                </c:pt>
                <c:pt idx="366">
                  <c:v>0.90350521739286593</c:v>
                </c:pt>
                <c:pt idx="367">
                  <c:v>-4.7907532613034078</c:v>
                </c:pt>
                <c:pt idx="368">
                  <c:v>-8.502083248896799</c:v>
                </c:pt>
                <c:pt idx="369">
                  <c:v>-9.8277118976568225</c:v>
                </c:pt>
                <c:pt idx="370">
                  <c:v>-8.4609538392067591</c:v>
                </c:pt>
                <c:pt idx="371">
                  <c:v>-4.2366930247219541</c:v>
                </c:pt>
                <c:pt idx="372">
                  <c:v>2.818961098094992</c:v>
                </c:pt>
                <c:pt idx="373">
                  <c:v>12.444586459806013</c:v>
                </c:pt>
                <c:pt idx="374">
                  <c:v>24.11987643788828</c:v>
                </c:pt>
                <c:pt idx="375">
                  <c:v>37.079261873757531</c:v>
                </c:pt>
                <c:pt idx="376">
                  <c:v>50.373752758271081</c:v>
                </c:pt>
                <c:pt idx="377">
                  <c:v>62.977806830677075</c:v>
                </c:pt>
                <c:pt idx="378">
                  <c:v>73.920100961060285</c:v>
                </c:pt>
                <c:pt idx="379">
                  <c:v>82.405325012651375</c:v>
                </c:pt>
                <c:pt idx="380">
                  <c:v>87.89658869851138</c:v>
                </c:pt>
                <c:pt idx="381">
                  <c:v>90.14378022069242</c:v>
                </c:pt>
                <c:pt idx="382">
                  <c:v>89.162691716694226</c:v>
                </c:pt>
                <c:pt idx="383">
                  <c:v>85.182679015119632</c:v>
                </c:pt>
                <c:pt idx="384">
                  <c:v>78.583183060760518</c:v>
                </c:pt>
                <c:pt idx="385">
                  <c:v>69.834427264573705</c:v>
                </c:pt>
                <c:pt idx="386">
                  <c:v>59.450180029036652</c:v>
                </c:pt>
                <c:pt idx="387">
                  <c:v>47.954338966281092</c:v>
                </c:pt>
                <c:pt idx="388">
                  <c:v>35.859503084777288</c:v>
                </c:pt>
                <c:pt idx="389">
                  <c:v>23.654287958098902</c:v>
                </c:pt>
                <c:pt idx="390">
                  <c:v>11.796033035165197</c:v>
                </c:pt>
                <c:pt idx="391">
                  <c:v>0.70600758004273334</c:v>
                </c:pt>
                <c:pt idx="392">
                  <c:v>-9.2351791125614096</c:v>
                </c:pt>
                <c:pt idx="393">
                  <c:v>-17.693651400229719</c:v>
                </c:pt>
                <c:pt idx="394">
                  <c:v>-24.390844848854261</c:v>
                </c:pt>
                <c:pt idx="395">
                  <c:v>-29.114744391476325</c:v>
                </c:pt>
                <c:pt idx="396">
                  <c:v>-31.732809501236058</c:v>
                </c:pt>
                <c:pt idx="397">
                  <c:v>-32.20436868380736</c:v>
                </c:pt>
                <c:pt idx="398">
                  <c:v>-30.589374053291902</c:v>
                </c:pt>
                <c:pt idx="399">
                  <c:v>-27.050485059583501</c:v>
                </c:pt>
                <c:pt idx="400">
                  <c:v>-21.846809362992076</c:v>
                </c:pt>
                <c:pt idx="401">
                  <c:v>-15.319845382236347</c:v>
                </c:pt>
                <c:pt idx="402">
                  <c:v>-7.874198462150936</c:v>
                </c:pt>
                <c:pt idx="403">
                  <c:v>4.3489228623597789E-2</c:v>
                </c:pt>
                <c:pt idx="404">
                  <c:v>7.9644790337560405</c:v>
                </c:pt>
                <c:pt idx="405">
                  <c:v>15.415229359620348</c:v>
                </c:pt>
                <c:pt idx="406">
                  <c:v>21.932051185666893</c:v>
                </c:pt>
                <c:pt idx="407">
                  <c:v>27.074289101878204</c:v>
                </c:pt>
                <c:pt idx="408">
                  <c:v>30.437841216665579</c:v>
                </c:pt>
                <c:pt idx="409">
                  <c:v>31.67104408812871</c:v>
                </c:pt>
                <c:pt idx="410">
                  <c:v>30.494786402304651</c:v>
                </c:pt>
                <c:pt idx="411">
                  <c:v>26.728102894007058</c:v>
                </c:pt>
                <c:pt idx="412">
                  <c:v>20.319199188033942</c:v>
                </c:pt>
                <c:pt idx="413">
                  <c:v>11.379553725310133</c:v>
                </c:pt>
                <c:pt idx="414">
                  <c:v>0.21530063375062891</c:v>
                </c:pt>
                <c:pt idx="415">
                  <c:v>-12.653967747468553</c:v>
                </c:pt>
                <c:pt idx="416">
                  <c:v>-26.501834514803985</c:v>
                </c:pt>
                <c:pt idx="417">
                  <c:v>-40.439007693722239</c:v>
                </c:pt>
                <c:pt idx="418">
                  <c:v>-53.498746858468557</c:v>
                </c:pt>
                <c:pt idx="419">
                  <c:v>-64.753680665425762</c:v>
                </c:pt>
                <c:pt idx="420">
                  <c:v>-73.43872249555946</c:v>
                </c:pt>
                <c:pt idx="421">
                  <c:v>-79.047815188443835</c:v>
                </c:pt>
                <c:pt idx="422">
                  <c:v>-81.379602721384074</c:v>
                </c:pt>
                <c:pt idx="423">
                  <c:v>-80.525769375770025</c:v>
                </c:pt>
                <c:pt idx="424">
                  <c:v>-76.815058116643698</c:v>
                </c:pt>
                <c:pt idx="425">
                  <c:v>-70.736102969891874</c:v>
                </c:pt>
                <c:pt idx="426">
                  <c:v>-62.860936601511575</c:v>
                </c:pt>
                <c:pt idx="427">
                  <c:v>-53.782875471759212</c:v>
                </c:pt>
                <c:pt idx="428">
                  <c:v>-44.073472517359384</c:v>
                </c:pt>
                <c:pt idx="429">
                  <c:v>-34.25697526187087</c:v>
                </c:pt>
                <c:pt idx="430">
                  <c:v>-24.797882510653487</c:v>
                </c:pt>
                <c:pt idx="431">
                  <c:v>-16.096781875926961</c:v>
                </c:pt>
                <c:pt idx="432">
                  <c:v>-8.4904299539837176</c:v>
                </c:pt>
                <c:pt idx="433">
                  <c:v>-2.2531357474502753</c:v>
                </c:pt>
                <c:pt idx="434">
                  <c:v>2.4024864637414804</c:v>
                </c:pt>
                <c:pt idx="435">
                  <c:v>5.3265036875317513</c:v>
                </c:pt>
                <c:pt idx="436">
                  <c:v>6.4347735504964563</c:v>
                </c:pt>
                <c:pt idx="437">
                  <c:v>5.7138097568269623</c:v>
                </c:pt>
                <c:pt idx="438">
                  <c:v>3.2262086045896159</c:v>
                </c:pt>
                <c:pt idx="439">
                  <c:v>-0.88534501373170604</c:v>
                </c:pt>
                <c:pt idx="440">
                  <c:v>-6.3978860976668548</c:v>
                </c:pt>
                <c:pt idx="441">
                  <c:v>-13.013819807097242</c:v>
                </c:pt>
                <c:pt idx="442">
                  <c:v>-20.373150378499393</c:v>
                </c:pt>
                <c:pt idx="443">
                  <c:v>-28.071219297966671</c:v>
                </c:pt>
                <c:pt idx="444">
                  <c:v>-35.679407219131392</c:v>
                </c:pt>
                <c:pt idx="445">
                  <c:v>-42.765834447670628</c:v>
                </c:pt>
                <c:pt idx="446">
                  <c:v>-48.913824981542142</c:v>
                </c:pt>
                <c:pt idx="447">
                  <c:v>-53.737259162323177</c:v>
                </c:pt>
                <c:pt idx="448">
                  <c:v>-56.893256519421392</c:v>
                </c:pt>
                <c:pt idx="449">
                  <c:v>-58.093488852428955</c:v>
                </c:pt>
                <c:pt idx="450">
                  <c:v>-57.115745752980281</c:v>
                </c:pt>
                <c:pt idx="451">
                  <c:v>-53.817254301263603</c:v>
                </c:pt>
                <c:pt idx="452">
                  <c:v>-48.150767623436892</c:v>
                </c:pt>
                <c:pt idx="453">
                  <c:v>-40.183543997730297</c:v>
                </c:pt>
                <c:pt idx="454">
                  <c:v>-30.117893212977258</c:v>
                </c:pt>
                <c:pt idx="455">
                  <c:v>-18.309830278376772</c:v>
                </c:pt>
                <c:pt idx="456">
                  <c:v>-5.279653384742895</c:v>
                </c:pt>
                <c:pt idx="457">
                  <c:v>8.2943398052996038</c:v>
                </c:pt>
                <c:pt idx="458">
                  <c:v>21.608652071358108</c:v>
                </c:pt>
                <c:pt idx="459">
                  <c:v>33.800390602207656</c:v>
                </c:pt>
                <c:pt idx="460">
                  <c:v>44.043719317947854</c:v>
                </c:pt>
                <c:pt idx="461">
                  <c:v>51.661465360373292</c:v>
                </c:pt>
                <c:pt idx="462">
                  <c:v>56.224848779356783</c:v>
                </c:pt>
                <c:pt idx="463">
                  <c:v>57.612453605226477</c:v>
                </c:pt>
                <c:pt idx="464">
                  <c:v>56.011343752027862</c:v>
                </c:pt>
                <c:pt idx="465">
                  <c:v>51.863574842407886</c:v>
                </c:pt>
                <c:pt idx="466">
                  <c:v>45.778950809635532</c:v>
                </c:pt>
                <c:pt idx="467">
                  <c:v>38.440965749332449</c:v>
                </c:pt>
                <c:pt idx="468">
                  <c:v>30.527209230690712</c:v>
                </c:pt>
                <c:pt idx="469">
                  <c:v>22.654353480609572</c:v>
                </c:pt>
                <c:pt idx="470">
                  <c:v>15.347851119549166</c:v>
                </c:pt>
                <c:pt idx="471">
                  <c:v>9.0308363913152352</c:v>
                </c:pt>
                <c:pt idx="472">
                  <c:v>4.0252229888576672</c:v>
                </c:pt>
                <c:pt idx="473">
                  <c:v>0.5589374819728965</c:v>
                </c:pt>
                <c:pt idx="474">
                  <c:v>-1.2249750132178532</c:v>
                </c:pt>
                <c:pt idx="475">
                  <c:v>-1.2599123112175734</c:v>
                </c:pt>
                <c:pt idx="476">
                  <c:v>0.45083973826917728</c:v>
                </c:pt>
                <c:pt idx="477">
                  <c:v>3.8384970486469001</c:v>
                </c:pt>
                <c:pt idx="478">
                  <c:v>8.7714043619124116</c:v>
                </c:pt>
                <c:pt idx="479">
                  <c:v>15.056858719560095</c:v>
                </c:pt>
                <c:pt idx="480">
                  <c:v>22.443546963763378</c:v>
                </c:pt>
                <c:pt idx="481">
                  <c:v>30.626267224272496</c:v>
                </c:pt>
                <c:pt idx="482">
                  <c:v>39.254435178626508</c:v>
                </c:pt>
                <c:pt idx="483">
                  <c:v>47.945111248078021</c:v>
                </c:pt>
                <c:pt idx="484">
                  <c:v>56.300019087630545</c:v>
                </c:pt>
                <c:pt idx="485">
                  <c:v>63.924733793172607</c:v>
                </c:pt>
                <c:pt idx="486">
                  <c:v>70.447544232989912</c:v>
                </c:pt>
                <c:pt idx="487">
                  <c:v>75.535799479924378</c:v>
                </c:pt>
                <c:pt idx="488">
                  <c:v>78.908633581545956</c:v>
                </c:pt>
                <c:pt idx="489">
                  <c:v>80.346238720289676</c:v>
                </c:pt>
                <c:pt idx="490">
                  <c:v>79.696784482440378</c:v>
                </c:pt>
                <c:pt idx="491">
                  <c:v>76.882443828273566</c:v>
                </c:pt>
                <c:pt idx="492">
                  <c:v>71.905852297263863</c:v>
                </c:pt>
                <c:pt idx="493">
                  <c:v>64.857852202015067</c:v>
                </c:pt>
                <c:pt idx="494">
                  <c:v>55.926647008068805</c:v>
                </c:pt>
                <c:pt idx="495">
                  <c:v>45.407491457748982</c:v>
                </c:pt>
                <c:pt idx="496">
                  <c:v>33.710691143320943</c:v>
                </c:pt>
                <c:pt idx="497">
                  <c:v>21.363971591525626</c:v>
                </c:pt>
                <c:pt idx="498">
                  <c:v>9.0034636815699614</c:v>
                </c:pt>
                <c:pt idx="499">
                  <c:v>-2.6535823047985745</c:v>
                </c:pt>
                <c:pt idx="500">
                  <c:v>-12.860286808037962</c:v>
                </c:pt>
                <c:pt idx="501">
                  <c:v>-20.917068828031969</c:v>
                </c:pt>
                <c:pt idx="502">
                  <c:v>-26.26617788860861</c:v>
                </c:pt>
                <c:pt idx="503">
                  <c:v>-28.584828129256664</c:v>
                </c:pt>
                <c:pt idx="504">
                  <c:v>-27.850531434343385</c:v>
                </c:pt>
                <c:pt idx="505">
                  <c:v>-24.355314471312035</c:v>
                </c:pt>
                <c:pt idx="506">
                  <c:v>-18.660850127108212</c:v>
                </c:pt>
                <c:pt idx="507">
                  <c:v>-11.507312910237873</c:v>
                </c:pt>
                <c:pt idx="508">
                  <c:v>-3.703439210779738</c:v>
                </c:pt>
                <c:pt idx="509">
                  <c:v>3.9734754733691728</c:v>
                </c:pt>
                <c:pt idx="510">
                  <c:v>10.849104829144011</c:v>
                </c:pt>
                <c:pt idx="511">
                  <c:v>16.390311521405614</c:v>
                </c:pt>
                <c:pt idx="512">
                  <c:v>20.215417101779479</c:v>
                </c:pt>
                <c:pt idx="513">
                  <c:v>22.086140844951593</c:v>
                </c:pt>
                <c:pt idx="514">
                  <c:v>21.890458382362862</c:v>
                </c:pt>
                <c:pt idx="515">
                  <c:v>19.623097378344749</c:v>
                </c:pt>
                <c:pt idx="516">
                  <c:v>15.367570394394903</c:v>
                </c:pt>
                <c:pt idx="517">
                  <c:v>9.2814227425491715</c:v>
                </c:pt>
                <c:pt idx="518">
                  <c:v>1.5849019701118516</c:v>
                </c:pt>
                <c:pt idx="519">
                  <c:v>-7.4476329094729543</c:v>
                </c:pt>
                <c:pt idx="520">
                  <c:v>-17.494772578532118</c:v>
                </c:pt>
                <c:pt idx="521">
                  <c:v>-28.19510765348889</c:v>
                </c:pt>
                <c:pt idx="522">
                  <c:v>-39.155882789366835</c:v>
                </c:pt>
                <c:pt idx="523">
                  <c:v>-49.96463863689511</c:v>
                </c:pt>
                <c:pt idx="524">
                  <c:v>-60.204522030712219</c:v>
                </c:pt>
                <c:pt idx="525">
                  <c:v>-69.472769973167232</c:v>
                </c:pt>
                <c:pt idx="526">
                  <c:v>-77.40054873672517</c:v>
                </c:pt>
                <c:pt idx="527">
                  <c:v>-83.671462551224138</c:v>
                </c:pt>
                <c:pt idx="528">
                  <c:v>-88.036172500916251</c:v>
                </c:pt>
                <c:pt idx="529">
                  <c:v>-90.321706562270649</c:v>
                </c:pt>
                <c:pt idx="530">
                  <c:v>-90.435621712124842</c:v>
                </c:pt>
                <c:pt idx="531">
                  <c:v>-88.366439682604593</c:v>
                </c:pt>
                <c:pt idx="532">
                  <c:v>-84.182279714455348</c:v>
                </c:pt>
                <c:pt idx="533">
                  <c:v>-78.029386413873354</c:v>
                </c:pt>
                <c:pt idx="534">
                  <c:v>-70.13158943862345</c:v>
                </c:pt>
                <c:pt idx="535">
                  <c:v>-60.790902845677785</c:v>
                </c:pt>
                <c:pt idx="536">
                  <c:v>-50.388587854418112</c:v>
                </c:pt>
                <c:pt idx="537">
                  <c:v>-39.385043258557367</c:v>
                </c:pt>
                <c:pt idx="538">
                  <c:v>-28.315805286458112</c:v>
                </c:pt>
                <c:pt idx="539">
                  <c:v>-17.779797479699742</c:v>
                </c:pt>
                <c:pt idx="540">
                  <c:v>-8.4151066533820718</c:v>
                </c:pt>
                <c:pt idx="541">
                  <c:v>-0.85772077041500561</c:v>
                </c:pt>
                <c:pt idx="542">
                  <c:v>4.3190210079915827</c:v>
                </c:pt>
                <c:pt idx="543">
                  <c:v>6.6810151033493872</c:v>
                </c:pt>
                <c:pt idx="544">
                  <c:v>6.0142882284965085</c:v>
                </c:pt>
                <c:pt idx="545">
                  <c:v>2.3898414189281203</c:v>
                </c:pt>
                <c:pt idx="546">
                  <c:v>-3.8111806084815618</c:v>
                </c:pt>
                <c:pt idx="547">
                  <c:v>-11.928291577188784</c:v>
                </c:pt>
                <c:pt idx="548">
                  <c:v>-21.107053909795791</c:v>
                </c:pt>
                <c:pt idx="549">
                  <c:v>-30.417794598042114</c:v>
                </c:pt>
                <c:pt idx="550">
                  <c:v>-38.975607196919512</c:v>
                </c:pt>
                <c:pt idx="551">
                  <c:v>-46.033496544260984</c:v>
                </c:pt>
                <c:pt idx="552">
                  <c:v>-51.034879858233268</c:v>
                </c:pt>
                <c:pt idx="553">
                  <c:v>-53.62709003075949</c:v>
                </c:pt>
                <c:pt idx="554">
                  <c:v>-53.647009121261931</c:v>
                </c:pt>
                <c:pt idx="555">
                  <c:v>-51.092134168462948</c:v>
                </c:pt>
                <c:pt idx="556">
                  <c:v>-46.087777225977526</c:v>
                </c:pt>
                <c:pt idx="557">
                  <c:v>-38.856938084894679</c:v>
                </c:pt>
                <c:pt idx="558">
                  <c:v>-29.695714888987286</c:v>
                </c:pt>
                <c:pt idx="559">
                  <c:v>-18.954640970021138</c:v>
                </c:pt>
                <c:pt idx="560">
                  <c:v>-7.0249550476246911</c:v>
                </c:pt>
                <c:pt idx="561">
                  <c:v>5.6718410628522475</c:v>
                </c:pt>
                <c:pt idx="562">
                  <c:v>18.693034752155604</c:v>
                </c:pt>
                <c:pt idx="563">
                  <c:v>31.584281765468411</c:v>
                </c:pt>
                <c:pt idx="564">
                  <c:v>43.891412284545254</c:v>
                </c:pt>
                <c:pt idx="565">
                  <c:v>55.175585465881639</c:v>
                </c:pt>
                <c:pt idx="566">
                  <c:v>65.031854433488618</c:v>
                </c:pt>
                <c:pt idx="567">
                  <c:v>73.109752595465949</c:v>
                </c:pt>
                <c:pt idx="568">
                  <c:v>79.133126764146226</c:v>
                </c:pt>
                <c:pt idx="569">
                  <c:v>82.915842761982432</c:v>
                </c:pt>
                <c:pt idx="570">
                  <c:v>84.370694573112743</c:v>
                </c:pt>
                <c:pt idx="571">
                  <c:v>83.510676021819435</c:v>
                </c:pt>
                <c:pt idx="572">
                  <c:v>80.443840655806625</c:v>
                </c:pt>
                <c:pt idx="573">
                  <c:v>75.36430362421531</c:v>
                </c:pt>
                <c:pt idx="574">
                  <c:v>68.542104566979944</c:v>
                </c:pt>
                <c:pt idx="575">
                  <c:v>60.313892560535194</c:v>
                </c:pt>
                <c:pt idx="576">
                  <c:v>51.075242405761458</c:v>
                </c:pt>
                <c:pt idx="577">
                  <c:v>41.274280106143706</c:v>
                </c:pt>
                <c:pt idx="578">
                  <c:v>31.405337399448353</c:v>
                </c:pt>
                <c:pt idx="579">
                  <c:v>22.000544032732634</c:v>
                </c:pt>
                <c:pt idx="580">
                  <c:v>13.616555759895386</c:v>
                </c:pt>
                <c:pt idx="581">
                  <c:v>6.8130904458014587</c:v>
                </c:pt>
                <c:pt idx="582">
                  <c:v>2.1199392095290754</c:v>
                </c:pt>
                <c:pt idx="583">
                  <c:v>-9.726401625058308E-3</c:v>
                </c:pt>
                <c:pt idx="584">
                  <c:v>0.74119730980861198</c:v>
                </c:pt>
                <c:pt idx="585">
                  <c:v>4.4880715563784852</c:v>
                </c:pt>
                <c:pt idx="586">
                  <c:v>11.086358590336562</c:v>
                </c:pt>
                <c:pt idx="587">
                  <c:v>20.100526623249849</c:v>
                </c:pt>
                <c:pt idx="588">
                  <c:v>30.819064210907928</c:v>
                </c:pt>
                <c:pt idx="589">
                  <c:v>42.324168121376324</c:v>
                </c:pt>
                <c:pt idx="590">
                  <c:v>53.606138539693177</c:v>
                </c:pt>
                <c:pt idx="591">
                  <c:v>63.694875853916209</c:v>
                </c:pt>
                <c:pt idx="592">
                  <c:v>71.774671976246424</c:v>
                </c:pt>
                <c:pt idx="593">
                  <c:v>77.257346439673483</c:v>
                </c:pt>
                <c:pt idx="594">
                  <c:v>79.806415981802658</c:v>
                </c:pt>
                <c:pt idx="595">
                  <c:v>79.320983513892415</c:v>
                </c:pt>
                <c:pt idx="596">
                  <c:v>75.895784760804489</c:v>
                </c:pt>
                <c:pt idx="597">
                  <c:v>69.773311011650421</c:v>
                </c:pt>
                <c:pt idx="598">
                  <c:v>61.298943736184349</c:v>
                </c:pt>
                <c:pt idx="599">
                  <c:v>50.884428950091511</c:v>
                </c:pt>
                <c:pt idx="600">
                  <c:v>38.980830990119813</c:v>
                </c:pt>
                <c:pt idx="601">
                  <c:v>26.059725290618221</c:v>
                </c:pt>
                <c:pt idx="602">
                  <c:v>12.600382586697901</c:v>
                </c:pt>
                <c:pt idx="603">
                  <c:v>-0.91952590535092038</c:v>
                </c:pt>
                <c:pt idx="604">
                  <c:v>-14.032039595858604</c:v>
                </c:pt>
                <c:pt idx="605">
                  <c:v>-26.287878257009453</c:v>
                </c:pt>
                <c:pt idx="606">
                  <c:v>-37.267847819195531</c:v>
                </c:pt>
                <c:pt idx="607">
                  <c:v>-46.597495193346262</c:v>
                </c:pt>
                <c:pt idx="608">
                  <c:v>-53.964649509603198</c:v>
                </c:pt>
                <c:pt idx="609">
                  <c:v>-59.138004789847372</c:v>
                </c:pt>
                <c:pt idx="610">
                  <c:v>-61.983581629135855</c:v>
                </c:pt>
                <c:pt idx="611">
                  <c:v>-62.475483861247938</c:v>
                </c:pt>
                <c:pt idx="612">
                  <c:v>-60.698355424264442</c:v>
                </c:pt>
                <c:pt idx="613">
                  <c:v>-56.841103611116857</c:v>
                </c:pt>
                <c:pt idx="614">
                  <c:v>-51.183775604630114</c:v>
                </c:pt>
                <c:pt idx="615">
                  <c:v>-44.080840736288003</c:v>
                </c:pt>
                <c:pt idx="616">
                  <c:v>-35.944082878202792</c:v>
                </c:pt>
                <c:pt idx="617">
                  <c:v>-27.227193785734894</c:v>
                </c:pt>
                <c:pt idx="618">
                  <c:v>-18.412679139763608</c:v>
                </c:pt>
                <c:pt idx="619">
                  <c:v>-10.000385273772018</c:v>
                </c:pt>
                <c:pt idx="620">
                  <c:v>-2.4960246741048731</c:v>
                </c:pt>
                <c:pt idx="621">
                  <c:v>3.6025096538026271</c:v>
                </c:pt>
                <c:pt idx="622">
                  <c:v>7.8235585035025803</c:v>
                </c:pt>
                <c:pt idx="623">
                  <c:v>9.7473165148261653</c:v>
                </c:pt>
                <c:pt idx="624">
                  <c:v>9.0404647641871225</c:v>
                </c:pt>
                <c:pt idx="625">
                  <c:v>5.4998391342964759</c:v>
                </c:pt>
                <c:pt idx="626">
                  <c:v>-0.89823662288682049</c:v>
                </c:pt>
                <c:pt idx="627">
                  <c:v>-9.9513570590257974</c:v>
                </c:pt>
                <c:pt idx="628">
                  <c:v>-21.201054989511089</c:v>
                </c:pt>
                <c:pt idx="629">
                  <c:v>-33.936240083759174</c:v>
                </c:pt>
                <c:pt idx="630">
                  <c:v>-47.243236618087607</c:v>
                </c:pt>
                <c:pt idx="631">
                  <c:v>-60.103230923810315</c:v>
                </c:pt>
                <c:pt idx="632">
                  <c:v>-71.520105015733478</c:v>
                </c:pt>
                <c:pt idx="633">
                  <c:v>-80.647467365273357</c:v>
                </c:pt>
                <c:pt idx="634">
                  <c:v>-86.882469492757139</c:v>
                </c:pt>
                <c:pt idx="635">
                  <c:v>-89.907234077476204</c:v>
                </c:pt>
                <c:pt idx="636">
                  <c:v>-89.678368472789487</c:v>
                </c:pt>
                <c:pt idx="637">
                  <c:v>-86.380185755633718</c:v>
                </c:pt>
                <c:pt idx="638">
                  <c:v>-80.362219586525825</c:v>
                </c:pt>
                <c:pt idx="639">
                  <c:v>-72.077942382128995</c:v>
                </c:pt>
                <c:pt idx="640">
                  <c:v>-62.034317122267517</c:v>
                </c:pt>
                <c:pt idx="641">
                  <c:v>-50.755175503490413</c:v>
                </c:pt>
                <c:pt idx="642">
                  <c:v>-38.757214546321393</c:v>
                </c:pt>
                <c:pt idx="643">
                  <c:v>-26.535550120311445</c:v>
                </c:pt>
                <c:pt idx="644">
                  <c:v>-14.555427996122202</c:v>
                </c:pt>
                <c:pt idx="645">
                  <c:v>-3.2470671722950022</c:v>
                </c:pt>
                <c:pt idx="646">
                  <c:v>6.9988028311974615</c:v>
                </c:pt>
                <c:pt idx="647">
                  <c:v>15.836544117477336</c:v>
                </c:pt>
                <c:pt idx="648">
                  <c:v>22.973543061818624</c:v>
                </c:pt>
                <c:pt idx="649">
                  <c:v>28.180859013202021</c:v>
                </c:pt>
                <c:pt idx="650">
                  <c:v>31.305904758436867</c:v>
                </c:pt>
                <c:pt idx="651">
                  <c:v>32.285226593277464</c:v>
                </c:pt>
                <c:pt idx="652">
                  <c:v>31.154420633052872</c:v>
                </c:pt>
                <c:pt idx="653">
                  <c:v>28.0520215252775</c:v>
                </c:pt>
                <c:pt idx="654">
                  <c:v>23.215262133060374</c:v>
                </c:pt>
                <c:pt idx="655">
                  <c:v>16.967695709670625</c:v>
                </c:pt>
                <c:pt idx="656">
                  <c:v>9.7008490525445996</c:v>
                </c:pt>
                <c:pt idx="657">
                  <c:v>1.8532728577373585</c:v>
                </c:pt>
                <c:pt idx="658">
                  <c:v>-6.1098634418296385</c:v>
                </c:pt>
                <c:pt idx="659">
                  <c:v>-13.714745650565636</c:v>
                </c:pt>
                <c:pt idx="660">
                  <c:v>-20.494125740181381</c:v>
                </c:pt>
                <c:pt idx="661">
                  <c:v>-26.000704966075357</c:v>
                </c:pt>
                <c:pt idx="662">
                  <c:v>-29.820391666890348</c:v>
                </c:pt>
                <c:pt idx="663">
                  <c:v>-31.58744402961544</c:v>
                </c:pt>
                <c:pt idx="664">
                  <c:v>-31.003435166373716</c:v>
                </c:pt>
                <c:pt idx="665">
                  <c:v>-27.861488308870079</c:v>
                </c:pt>
                <c:pt idx="666">
                  <c:v>-22.076120909338243</c:v>
                </c:pt>
                <c:pt idx="667">
                  <c:v>-13.716995151561225</c:v>
                </c:pt>
                <c:pt idx="668">
                  <c:v>-3.0416870651754007</c:v>
                </c:pt>
                <c:pt idx="669">
                  <c:v>9.4814332215127042</c:v>
                </c:pt>
                <c:pt idx="670">
                  <c:v>23.172592654826097</c:v>
                </c:pt>
                <c:pt idx="671">
                  <c:v>37.174920387268116</c:v>
                </c:pt>
                <c:pt idx="672">
                  <c:v>50.530337251089215</c:v>
                </c:pt>
                <c:pt idx="673">
                  <c:v>62.290710973618573</c:v>
                </c:pt>
                <c:pt idx="674">
                  <c:v>71.642200851679121</c:v>
                </c:pt>
                <c:pt idx="675">
                  <c:v>78.010984374999282</c:v>
                </c:pt>
                <c:pt idx="676">
                  <c:v>81.122411274795908</c:v>
                </c:pt>
                <c:pt idx="677">
                  <c:v>81.002390179057414</c:v>
                </c:pt>
                <c:pt idx="678">
                  <c:v>77.930007570669275</c:v>
                </c:pt>
                <c:pt idx="679">
                  <c:v>72.363201062205661</c:v>
                </c:pt>
                <c:pt idx="680">
                  <c:v>64.860508524017135</c:v>
                </c:pt>
                <c:pt idx="681">
                  <c:v>56.014811068395439</c:v>
                </c:pt>
                <c:pt idx="682">
                  <c:v>46.405728623985958</c:v>
                </c:pt>
                <c:pt idx="683">
                  <c:v>36.570266569032299</c:v>
                </c:pt>
                <c:pt idx="684">
                  <c:v>26.987712856430441</c:v>
                </c:pt>
                <c:pt idx="685">
                  <c:v>18.073915088310095</c:v>
                </c:pt>
                <c:pt idx="686">
                  <c:v>10.18066109646198</c:v>
                </c:pt>
                <c:pt idx="687">
                  <c:v>3.5969625204307119</c:v>
                </c:pt>
                <c:pt idx="688">
                  <c:v>-1.449914124710205</c:v>
                </c:pt>
                <c:pt idx="689">
                  <c:v>-4.7949599446891025</c:v>
                </c:pt>
                <c:pt idx="690">
                  <c:v>-6.3380331473150058</c:v>
                </c:pt>
                <c:pt idx="691">
                  <c:v>-6.0483840677502112</c:v>
                </c:pt>
                <c:pt idx="692">
                  <c:v>-3.9701015900959549</c:v>
                </c:pt>
                <c:pt idx="693">
                  <c:v>-0.22666755342291531</c:v>
                </c:pt>
                <c:pt idx="694">
                  <c:v>4.9777337373462363</c:v>
                </c:pt>
                <c:pt idx="695">
                  <c:v>11.362351192051802</c:v>
                </c:pt>
                <c:pt idx="696">
                  <c:v>18.580562708787696</c:v>
                </c:pt>
                <c:pt idx="697">
                  <c:v>26.236494987678036</c:v>
                </c:pt>
                <c:pt idx="698">
                  <c:v>33.905295650649684</c:v>
                </c:pt>
                <c:pt idx="699">
                  <c:v>41.154079135308926</c:v>
                </c:pt>
                <c:pt idx="700">
                  <c:v>47.561055138893686</c:v>
                </c:pt>
                <c:pt idx="701">
                  <c:v>52.731622981079973</c:v>
                </c:pt>
                <c:pt idx="702">
                  <c:v>56.311593187559005</c:v>
                </c:pt>
                <c:pt idx="703">
                  <c:v>57.998682672991507</c:v>
                </c:pt>
                <c:pt idx="704">
                  <c:v>57.553873704029158</c:v>
                </c:pt>
                <c:pt idx="705">
                  <c:v>54.814201415753516</c:v>
                </c:pt>
                <c:pt idx="706">
                  <c:v>49.708133245673217</c:v>
                </c:pt>
                <c:pt idx="707">
                  <c:v>42.273917265599266</c:v>
                </c:pt>
                <c:pt idx="708">
                  <c:v>32.67997816319415</c:v>
                </c:pt>
                <c:pt idx="709">
                  <c:v>21.244471952493186</c:v>
                </c:pt>
                <c:pt idx="710">
                  <c:v>8.4484914517411696</c:v>
                </c:pt>
                <c:pt idx="711">
                  <c:v>-5.0653265780458829</c:v>
                </c:pt>
                <c:pt idx="712">
                  <c:v>-18.518516630458663</c:v>
                </c:pt>
                <c:pt idx="713">
                  <c:v>-31.054544452853953</c:v>
                </c:pt>
                <c:pt idx="714">
                  <c:v>-41.828866727932315</c:v>
                </c:pt>
                <c:pt idx="715">
                  <c:v>-50.119059362364553</c:v>
                </c:pt>
                <c:pt idx="716">
                  <c:v>-55.430132209097621</c:v>
                </c:pt>
                <c:pt idx="717">
                  <c:v>-57.565369114663142</c:v>
                </c:pt>
                <c:pt idx="718">
                  <c:v>-56.641681852678623</c:v>
                </c:pt>
                <c:pt idx="719">
                  <c:v>-53.047698963386942</c:v>
                </c:pt>
                <c:pt idx="720">
                  <c:v>-47.362099301702742</c:v>
                </c:pt>
                <c:pt idx="721">
                  <c:v>-40.258886650512984</c:v>
                </c:pt>
                <c:pt idx="722">
                  <c:v>-32.423010051137261</c:v>
                </c:pt>
                <c:pt idx="723">
                  <c:v>-24.489195743277076</c:v>
                </c:pt>
                <c:pt idx="724">
                  <c:v>-17.006147274690317</c:v>
                </c:pt>
                <c:pt idx="725">
                  <c:v>-10.421522086547187</c:v>
                </c:pt>
                <c:pt idx="726">
                  <c:v>-5.0807427075745393</c:v>
                </c:pt>
                <c:pt idx="727">
                  <c:v>-1.233230361518074</c:v>
                </c:pt>
                <c:pt idx="728">
                  <c:v>0.95864524331290035</c:v>
                </c:pt>
                <c:pt idx="729">
                  <c:v>1.4108168016614235</c:v>
                </c:pt>
                <c:pt idx="730">
                  <c:v>0.11046244433455105</c:v>
                </c:pt>
                <c:pt idx="731">
                  <c:v>-2.8888841434002037</c:v>
                </c:pt>
                <c:pt idx="732">
                  <c:v>-7.4703116478173222</c:v>
                </c:pt>
                <c:pt idx="733">
                  <c:v>-13.455432004561452</c:v>
                </c:pt>
                <c:pt idx="734">
                  <c:v>-20.606525336350213</c:v>
                </c:pt>
                <c:pt idx="735">
                  <c:v>-28.630568298446445</c:v>
                </c:pt>
                <c:pt idx="736">
                  <c:v>-37.186736862755225</c:v>
                </c:pt>
                <c:pt idx="737">
                  <c:v>-45.898356327136497</c:v>
                </c:pt>
                <c:pt idx="738">
                  <c:v>-54.369094967070453</c:v>
                </c:pt>
                <c:pt idx="739">
                  <c:v>-62.201853296280632</c:v>
                </c:pt>
                <c:pt idx="740">
                  <c:v>-69.017929516636343</c:v>
                </c:pt>
                <c:pt idx="741">
                  <c:v>-74.474111473808691</c:v>
                </c:pt>
                <c:pt idx="742">
                  <c:v>-78.276290368672619</c:v>
                </c:pt>
                <c:pt idx="743">
                  <c:v>-80.189479311108428</c:v>
                </c:pt>
                <c:pt idx="744">
                  <c:v>-80.045163210960624</c:v>
                </c:pt>
                <c:pt idx="745">
                  <c:v>-77.747404985991167</c:v>
                </c:pt>
                <c:pt idx="746">
                  <c:v>-73.279102762841319</c:v>
                </c:pt>
                <c:pt idx="747">
                  <c:v>-66.709386714491913</c:v>
                </c:pt>
                <c:pt idx="748">
                  <c:v>-58.20247544863831</c:v>
                </c:pt>
                <c:pt idx="749">
                  <c:v>-48.027383585057486</c:v>
                </c:pt>
                <c:pt idx="750">
                  <c:v>-36.566610115088743</c:v>
                </c:pt>
                <c:pt idx="751">
                  <c:v>-24.320299740200387</c:v>
                </c:pt>
                <c:pt idx="752">
                  <c:v>-11.900532419742371</c:v>
                </c:pt>
                <c:pt idx="753">
                  <c:v>-8.995669870722315E-3</c:v>
                </c:pt>
                <c:pt idx="754">
                  <c:v>10.608401084089692</c:v>
                </c:pt>
                <c:pt idx="755">
                  <c:v>19.232724557316786</c:v>
                </c:pt>
                <c:pt idx="756">
                  <c:v>25.263683386329255</c:v>
                </c:pt>
                <c:pt idx="757">
                  <c:v>28.31533674678807</c:v>
                </c:pt>
                <c:pt idx="758">
                  <c:v>28.290465844828809</c:v>
                </c:pt>
                <c:pt idx="759">
                  <c:v>25.408382057324395</c:v>
                </c:pt>
                <c:pt idx="760">
                  <c:v>20.173679673523853</c:v>
                </c:pt>
                <c:pt idx="761">
                  <c:v>13.293936026287234</c:v>
                </c:pt>
                <c:pt idx="762">
                  <c:v>5.5714446216302891</c:v>
                </c:pt>
                <c:pt idx="763">
                  <c:v>-2.2013266609123883</c:v>
                </c:pt>
                <c:pt idx="764">
                  <c:v>-9.3209495157129574</c:v>
                </c:pt>
                <c:pt idx="765">
                  <c:v>-15.218957979193128</c:v>
                </c:pt>
                <c:pt idx="766">
                  <c:v>-19.477945516376266</c:v>
                </c:pt>
                <c:pt idx="767">
                  <c:v>-21.826949348922419</c:v>
                </c:pt>
                <c:pt idx="768">
                  <c:v>-22.125746313602722</c:v>
                </c:pt>
                <c:pt idx="769">
                  <c:v>-20.34545761100016</c:v>
                </c:pt>
                <c:pt idx="770">
                  <c:v>-16.549995009350582</c:v>
                </c:pt>
                <c:pt idx="771">
                  <c:v>-10.880483527525104</c:v>
                </c:pt>
                <c:pt idx="772">
                  <c:v>-3.5431549684684072</c:v>
                </c:pt>
                <c:pt idx="773">
                  <c:v>5.1997989339698298</c:v>
                </c:pt>
                <c:pt idx="774">
                  <c:v>15.037521656225335</c:v>
                </c:pt>
                <c:pt idx="775">
                  <c:v>25.617397960805324</c:v>
                </c:pt>
                <c:pt idx="776">
                  <c:v>36.553186701009828</c:v>
                </c:pt>
                <c:pt idx="777">
                  <c:v>47.435857319307843</c:v>
                </c:pt>
                <c:pt idx="778">
                  <c:v>57.848024417326791</c:v>
                </c:pt>
                <c:pt idx="779">
                  <c:v>67.381796312925701</c:v>
                </c:pt>
                <c:pt idx="780">
                  <c:v>75.658516809744924</c:v>
                </c:pt>
                <c:pt idx="781">
                  <c:v>82.347844719158616</c:v>
                </c:pt>
                <c:pt idx="782">
                  <c:v>87.183479729858121</c:v>
                </c:pt>
                <c:pt idx="783">
                  <c:v>89.973776460796458</c:v>
                </c:pt>
                <c:pt idx="784">
                  <c:v>90.60703556668625</c:v>
                </c:pt>
                <c:pt idx="785">
                  <c:v>89.052654824651597</c:v>
                </c:pt>
                <c:pt idx="786">
                  <c:v>85.360018041058453</c:v>
                </c:pt>
                <c:pt idx="787">
                  <c:v>79.656925028716216</c:v>
                </c:pt>
                <c:pt idx="788">
                  <c:v>72.148779277749469</c:v>
                </c:pt>
                <c:pt idx="789">
                  <c:v>63.118944272511108</c:v>
                </c:pt>
                <c:pt idx="790">
                  <c:v>52.929806688856672</c:v>
                </c:pt>
                <c:pt idx="791">
                  <c:v>42.023148470357825</c:v>
                </c:pt>
                <c:pt idx="792">
                  <c:v>30.917377380829869</c:v>
                </c:pt>
                <c:pt idx="793">
                  <c:v>20.198020854712944</c:v>
                </c:pt>
                <c:pt idx="794">
                  <c:v>10.496907085592685</c:v>
                </c:pt>
                <c:pt idx="795">
                  <c:v>2.4552825317198859</c:v>
                </c:pt>
                <c:pt idx="796">
                  <c:v>-3.3321927020030619</c:v>
                </c:pt>
                <c:pt idx="797">
                  <c:v>-6.3909371681436555</c:v>
                </c:pt>
                <c:pt idx="798">
                  <c:v>-6.4478820624459576</c:v>
                </c:pt>
                <c:pt idx="799">
                  <c:v>-3.5022856735312473</c:v>
                </c:pt>
                <c:pt idx="800">
                  <c:v>2.1377351564942519</c:v>
                </c:pt>
                <c:pt idx="801">
                  <c:v>9.8720710626675849</c:v>
                </c:pt>
                <c:pt idx="802">
                  <c:v>18.882311836864393</c:v>
                </c:pt>
                <c:pt idx="803">
                  <c:v>28.24528560797431</c:v>
                </c:pt>
                <c:pt idx="804">
                  <c:v>37.055680926935416</c:v>
                </c:pt>
                <c:pt idx="805">
                  <c:v>44.527436900670722</c:v>
                </c:pt>
                <c:pt idx="806">
                  <c:v>50.056250708007049</c:v>
                </c:pt>
                <c:pt idx="807">
                  <c:v>53.241552810012081</c:v>
                </c:pt>
                <c:pt idx="808">
                  <c:v>53.877527037947864</c:v>
                </c:pt>
                <c:pt idx="809">
                  <c:v>51.926520845041807</c:v>
                </c:pt>
                <c:pt idx="810">
                  <c:v>47.486413694234528</c:v>
                </c:pt>
                <c:pt idx="811">
                  <c:v>40.759477439169352</c:v>
                </c:pt>
                <c:pt idx="812">
                  <c:v>32.026365635352647</c:v>
                </c:pt>
                <c:pt idx="813">
                  <c:v>21.626097300730315</c:v>
                </c:pt>
                <c:pt idx="814">
                  <c:v>9.9412896057358857</c:v>
                </c:pt>
                <c:pt idx="815">
                  <c:v>-2.6128977355248475</c:v>
                </c:pt>
                <c:pt idx="816">
                  <c:v>-15.597968547056206</c:v>
                </c:pt>
                <c:pt idx="817">
                  <c:v>-28.561377611405227</c:v>
                </c:pt>
                <c:pt idx="818">
                  <c:v>-41.047677859055106</c:v>
                </c:pt>
                <c:pt idx="819">
                  <c:v>-52.612826997055194</c:v>
                </c:pt>
                <c:pt idx="820">
                  <c:v>-62.842011164033579</c:v>
                </c:pt>
                <c:pt idx="821">
                  <c:v>-71.369958333448253</c:v>
                </c:pt>
                <c:pt idx="822">
                  <c:v>-77.901252551879111</c:v>
                </c:pt>
                <c:pt idx="823">
                  <c:v>-82.227309522360272</c:v>
                </c:pt>
                <c:pt idx="824">
                  <c:v>-84.237054803274702</c:v>
                </c:pt>
                <c:pt idx="825">
                  <c:v>-83.919967893307515</c:v>
                </c:pt>
                <c:pt idx="826">
                  <c:v>-81.362263457546277</c:v>
                </c:pt>
                <c:pt idx="827">
                  <c:v>-76.73855007798538</c:v>
                </c:pt>
                <c:pt idx="828">
                  <c:v>-70.301747202125597</c:v>
                </c:pt>
                <c:pt idx="829">
                  <c:v>-62.373456967586478</c:v>
                </c:pt>
                <c:pt idx="830">
                  <c:v>-53.335882885787861</c:v>
                </c:pt>
                <c:pt idx="831">
                  <c:v>-43.625227688982086</c:v>
                </c:pt>
                <c:pt idx="832">
                  <c:v>-33.725501704132057</c:v>
                </c:pt>
                <c:pt idx="833">
                  <c:v>-24.160833244163491</c:v>
                </c:pt>
                <c:pt idx="834">
                  <c:v>-15.483637410954694</c:v>
                </c:pt>
                <c:pt idx="835">
                  <c:v>-8.2554108120097283</c:v>
                </c:pt>
                <c:pt idx="836">
                  <c:v>-3.0167441351490578</c:v>
                </c:pt>
                <c:pt idx="837">
                  <c:v>-0.24395141968330109</c:v>
                </c:pt>
                <c:pt idx="838">
                  <c:v>-0.29230536107552746</c:v>
                </c:pt>
                <c:pt idx="839">
                  <c:v>-3.3308732833519223</c:v>
                </c:pt>
                <c:pt idx="840">
                  <c:v>-9.2809598102182971</c:v>
                </c:pt>
                <c:pt idx="841">
                  <c:v>-17.776698778904844</c:v>
                </c:pt>
                <c:pt idx="842">
                  <c:v>-28.167787429623452</c:v>
                </c:pt>
                <c:pt idx="843">
                  <c:v>-39.576341077063915</c:v>
                </c:pt>
                <c:pt idx="844">
                  <c:v>-51.002641201184211</c:v>
                </c:pt>
                <c:pt idx="845">
                  <c:v>-61.455659143598155</c:v>
                </c:pt>
                <c:pt idx="846">
                  <c:v>-70.07461846514714</c:v>
                </c:pt>
                <c:pt idx="847">
                  <c:v>-76.213382275041937</c:v>
                </c:pt>
                <c:pt idx="848">
                  <c:v>-79.475942773608693</c:v>
                </c:pt>
                <c:pt idx="849">
                  <c:v>-79.708514520789151</c:v>
                </c:pt>
                <c:pt idx="850">
                  <c:v>-76.963672195710316</c:v>
                </c:pt>
                <c:pt idx="851">
                  <c:v>-71.453144586261303</c:v>
                </c:pt>
                <c:pt idx="852">
                  <c:v>-63.501558186326903</c:v>
                </c:pt>
                <c:pt idx="853">
                  <c:v>-53.507704221528094</c:v>
                </c:pt>
                <c:pt idx="854">
                  <c:v>-41.915293566427231</c:v>
                </c:pt>
                <c:pt idx="855">
                  <c:v>-29.192377244849801</c:v>
                </c:pt>
                <c:pt idx="856">
                  <c:v>-15.817332391981239</c:v>
                </c:pt>
                <c:pt idx="857">
                  <c:v>-2.2689517347975521</c:v>
                </c:pt>
                <c:pt idx="858">
                  <c:v>10.981750413522539</c:v>
                </c:pt>
                <c:pt idx="859">
                  <c:v>23.480140288770716</c:v>
                </c:pt>
                <c:pt idx="860">
                  <c:v>34.798683991357137</c:v>
                </c:pt>
                <c:pt idx="861">
                  <c:v>44.550813363932292</c:v>
                </c:pt>
                <c:pt idx="862">
                  <c:v>52.407891859038443</c:v>
                </c:pt>
                <c:pt idx="863">
                  <c:v>58.117796200388227</c:v>
                </c:pt>
                <c:pt idx="864">
                  <c:v>61.522211247103442</c:v>
                </c:pt>
                <c:pt idx="865">
                  <c:v>62.569036323387998</c:v>
                </c:pt>
                <c:pt idx="866">
                  <c:v>61.31694328576593</c:v>
                </c:pt>
                <c:pt idx="867">
                  <c:v>57.931079194225312</c:v>
                </c:pt>
                <c:pt idx="868">
                  <c:v>52.671301172772942</c:v>
                </c:pt>
                <c:pt idx="869">
                  <c:v>45.875997536619003</c:v>
                </c:pt>
                <c:pt idx="870">
                  <c:v>37.944830694511118</c:v>
                </c:pt>
                <c:pt idx="871">
                  <c:v>29.322816379277317</c:v>
                </c:pt>
                <c:pt idx="872">
                  <c:v>20.486700656340236</c:v>
                </c:pt>
                <c:pt idx="873">
                  <c:v>11.933220411751767</c:v>
                </c:pt>
                <c:pt idx="874">
                  <c:v>4.1678119973503831</c:v>
                </c:pt>
                <c:pt idx="875">
                  <c:v>-2.3083288145166225</c:v>
                </c:pt>
                <c:pt idx="876">
                  <c:v>-7.0153059340655606</c:v>
                </c:pt>
                <c:pt idx="877">
                  <c:v>-9.5182304208649295</c:v>
                </c:pt>
                <c:pt idx="878">
                  <c:v>-9.4596224298130007</c:v>
                </c:pt>
                <c:pt idx="879">
                  <c:v>-6.6010842761094048</c:v>
                </c:pt>
                <c:pt idx="880">
                  <c:v>-0.87184028766610155</c:v>
                </c:pt>
                <c:pt idx="881">
                  <c:v>7.5829542931031959</c:v>
                </c:pt>
                <c:pt idx="882">
                  <c:v>18.366801313477556</c:v>
                </c:pt>
                <c:pt idx="883">
                  <c:v>30.825899238144949</c:v>
                </c:pt>
                <c:pt idx="884">
                  <c:v>44.087450913679298</c:v>
                </c:pt>
                <c:pt idx="885">
                  <c:v>57.146715500905643</c:v>
                </c:pt>
                <c:pt idx="886">
                  <c:v>68.990085711755654</c:v>
                </c:pt>
                <c:pt idx="887">
                  <c:v>78.725459952503357</c:v>
                </c:pt>
                <c:pt idx="888">
                  <c:v>85.686358848410592</c:v>
                </c:pt>
                <c:pt idx="889">
                  <c:v>89.486473222509062</c:v>
                </c:pt>
                <c:pt idx="890">
                  <c:v>90.020495217733981</c:v>
                </c:pt>
                <c:pt idx="891">
                  <c:v>87.424100053371916</c:v>
                </c:pt>
                <c:pt idx="892">
                  <c:v>82.013421590775764</c:v>
                </c:pt>
                <c:pt idx="893">
                  <c:v>74.222329082721387</c:v>
                </c:pt>
                <c:pt idx="894">
                  <c:v>64.54892484413844</c:v>
                </c:pt>
                <c:pt idx="895">
                  <c:v>53.515637556680502</c:v>
                </c:pt>
                <c:pt idx="896">
                  <c:v>41.642464268975893</c:v>
                </c:pt>
                <c:pt idx="897">
                  <c:v>29.430567922176575</c:v>
                </c:pt>
                <c:pt idx="898">
                  <c:v>17.352821046092245</c:v>
                </c:pt>
                <c:pt idx="899">
                  <c:v>5.8481492276920974</c:v>
                </c:pt>
                <c:pt idx="900">
                  <c:v>-4.6829078491599478</c:v>
                </c:pt>
                <c:pt idx="901">
                  <c:v>-13.883394807677721</c:v>
                </c:pt>
                <c:pt idx="902">
                  <c:v>-21.447251308697233</c:v>
                </c:pt>
                <c:pt idx="903">
                  <c:v>-27.129333753559667</c:v>
                </c:pt>
                <c:pt idx="904">
                  <c:v>-30.757741452262053</c:v>
                </c:pt>
                <c:pt idx="905">
                  <c:v>-32.246811649154481</c:v>
                </c:pt>
                <c:pt idx="906">
                  <c:v>-31.608013402274935</c:v>
                </c:pt>
                <c:pt idx="907">
                  <c:v>-28.95551790362958</c:v>
                </c:pt>
                <c:pt idx="908">
                  <c:v>-24.503976035650666</c:v>
                </c:pt>
                <c:pt idx="909">
                  <c:v>-18.557947036861869</c:v>
                </c:pt>
                <c:pt idx="910">
                  <c:v>-11.494684996202551</c:v>
                </c:pt>
                <c:pt idx="911">
                  <c:v>-3.7434917085716686</c:v>
                </c:pt>
                <c:pt idx="912">
                  <c:v>4.235045914315597</c:v>
                </c:pt>
                <c:pt idx="913">
                  <c:v>11.967693079382338</c:v>
                </c:pt>
                <c:pt idx="914">
                  <c:v>18.984388487441603</c:v>
                </c:pt>
                <c:pt idx="915">
                  <c:v>24.831927437603394</c:v>
                </c:pt>
                <c:pt idx="916">
                  <c:v>29.087072318077524</c:v>
                </c:pt>
                <c:pt idx="917">
                  <c:v>31.371064026844326</c:v>
                </c:pt>
                <c:pt idx="918">
                  <c:v>31.367522631940194</c:v>
                </c:pt>
                <c:pt idx="919">
                  <c:v>28.845347080760124</c:v>
                </c:pt>
                <c:pt idx="920">
                  <c:v>23.687288051459298</c:v>
                </c:pt>
                <c:pt idx="921">
                  <c:v>15.923076175787337</c:v>
                </c:pt>
                <c:pt idx="922">
                  <c:v>5.7630743075846889</c:v>
                </c:pt>
                <c:pt idx="923">
                  <c:v>-6.3754755527065141</c:v>
                </c:pt>
                <c:pt idx="924">
                  <c:v>-19.861341628895605</c:v>
                </c:pt>
                <c:pt idx="925">
                  <c:v>-33.874373038455651</c:v>
                </c:pt>
                <c:pt idx="926">
                  <c:v>-47.471511874547112</c:v>
                </c:pt>
                <c:pt idx="927">
                  <c:v>-59.691015887084326</c:v>
                </c:pt>
                <c:pt idx="928">
                  <c:v>-69.676375578159195</c:v>
                </c:pt>
                <c:pt idx="929">
                  <c:v>-76.789385492504408</c:v>
                </c:pt>
                <c:pt idx="930">
                  <c:v>-80.6821342903241</c:v>
                </c:pt>
                <c:pt idx="931">
                  <c:v>-81.311982918603547</c:v>
                </c:pt>
                <c:pt idx="932">
                  <c:v>-78.904069346326182</c:v>
                </c:pt>
                <c:pt idx="933">
                  <c:v>-73.881157305399</c:v>
                </c:pt>
                <c:pt idx="934">
                  <c:v>-66.784531351158108</c:v>
                </c:pt>
                <c:pt idx="935">
                  <c:v>-58.203960829360845</c:v>
                </c:pt>
                <c:pt idx="936">
                  <c:v>-48.72549923860273</c:v>
                </c:pt>
                <c:pt idx="937">
                  <c:v>-38.8980818161047</c:v>
                </c:pt>
                <c:pt idx="938">
                  <c:v>-29.215482597678822</c:v>
                </c:pt>
                <c:pt idx="939">
                  <c:v>-20.108788418124416</c:v>
                </c:pt>
                <c:pt idx="940">
                  <c:v>-11.944900038615488</c:v>
                </c:pt>
                <c:pt idx="941">
                  <c:v>-5.0275954271084631</c:v>
                </c:pt>
                <c:pt idx="942">
                  <c:v>0.40123306972466316</c:v>
                </c:pt>
                <c:pt idx="943">
                  <c:v>4.1616483269744444</c:v>
                </c:pt>
                <c:pt idx="944">
                  <c:v>6.1377682945094607</c:v>
                </c:pt>
                <c:pt idx="945">
                  <c:v>6.2818947789716439</c:v>
                </c:pt>
                <c:pt idx="946">
                  <c:v>4.6198765248815734</c:v>
                </c:pt>
                <c:pt idx="947">
                  <c:v>1.2560763898341636</c:v>
                </c:pt>
                <c:pt idx="948">
                  <c:v>-3.6243294967576776</c:v>
                </c:pt>
                <c:pt idx="949">
                  <c:v>-9.7580389050590135</c:v>
                </c:pt>
                <c:pt idx="950">
                  <c:v>-16.812749844566</c:v>
                </c:pt>
                <c:pt idx="951">
                  <c:v>-24.402529621139117</c:v>
                </c:pt>
                <c:pt idx="952">
                  <c:v>-32.107483712669215</c:v>
                </c:pt>
                <c:pt idx="953">
                  <c:v>-39.494803151241548</c:v>
                </c:pt>
                <c:pt idx="954">
                  <c:v>-46.138488556251211</c:v>
                </c:pt>
                <c:pt idx="955">
                  <c:v>-51.636197262800593</c:v>
                </c:pt>
                <c:pt idx="956">
                  <c:v>-55.623070721914104</c:v>
                </c:pt>
                <c:pt idx="957">
                  <c:v>-57.783503400804371</c:v>
                </c:pt>
                <c:pt idx="958">
                  <c:v>-57.862384887622973</c:v>
                </c:pt>
                <c:pt idx="959">
                  <c:v>-55.677422358868832</c:v>
                </c:pt>
                <c:pt idx="960">
                  <c:v>-51.133834353739601</c:v>
                </c:pt>
                <c:pt idx="961">
                  <c:v>-44.242019512970764</c:v>
                </c:pt>
                <c:pt idx="962">
                  <c:v>-35.137642696381469</c:v>
                </c:pt>
                <c:pt idx="963">
                  <c:v>-24.101781635592818</c:v>
                </c:pt>
                <c:pt idx="964">
                  <c:v>-11.576290426847359</c:v>
                </c:pt>
                <c:pt idx="965">
                  <c:v>1.8332653814814115</c:v>
                </c:pt>
                <c:pt idx="966">
                  <c:v>15.376699695287334</c:v>
                </c:pt>
                <c:pt idx="967">
                  <c:v>28.208961360120867</c:v>
                </c:pt>
                <c:pt idx="968">
                  <c:v>39.473115635992158</c:v>
                </c:pt>
                <c:pt idx="969">
                  <c:v>48.407557076772868</c:v>
                </c:pt>
                <c:pt idx="970">
                  <c:v>54.455174103562072</c:v>
                </c:pt>
                <c:pt idx="971">
                  <c:v>57.34482275267726</c:v>
                </c:pt>
                <c:pt idx="972">
                  <c:v>57.120818521749676</c:v>
                </c:pt>
                <c:pt idx="973">
                  <c:v>54.113638297689107</c:v>
                </c:pt>
                <c:pt idx="974">
                  <c:v>48.865394292492695</c:v>
                </c:pt>
                <c:pt idx="975">
                  <c:v>42.035792213972286</c:v>
                </c:pt>
                <c:pt idx="976">
                  <c:v>34.313689610538333</c:v>
                </c:pt>
                <c:pt idx="977">
                  <c:v>26.34987406640834</c:v>
                </c:pt>
                <c:pt idx="978">
                  <c:v>18.715486565289925</c:v>
                </c:pt>
                <c:pt idx="979">
                  <c:v>11.882669817100993</c:v>
                </c:pt>
                <c:pt idx="980">
                  <c:v>6.2207269974182591</c:v>
                </c:pt>
                <c:pt idx="981">
                  <c:v>2.0010905748402248</c:v>
                </c:pt>
                <c:pt idx="982">
                  <c:v>-0.59404617354793887</c:v>
                </c:pt>
                <c:pt idx="983">
                  <c:v>-1.4627515396345876</c:v>
                </c:pt>
                <c:pt idx="984">
                  <c:v>-0.57582181617744388</c:v>
                </c:pt>
                <c:pt idx="985">
                  <c:v>2.028623646736615</c:v>
                </c:pt>
                <c:pt idx="986">
                  <c:v>6.2485185776433392</c:v>
                </c:pt>
                <c:pt idx="987">
                  <c:v>11.919903108260229</c:v>
                </c:pt>
                <c:pt idx="988">
                  <c:v>18.818870063147088</c:v>
                </c:pt>
                <c:pt idx="989">
                  <c:v>26.664992399136089</c:v>
                </c:pt>
                <c:pt idx="990">
                  <c:v>35.127880009242816</c:v>
                </c:pt>
                <c:pt idx="991">
                  <c:v>43.838042008872996</c:v>
                </c:pt>
                <c:pt idx="992">
                  <c:v>52.402166185452892</c:v>
                </c:pt>
                <c:pt idx="993">
                  <c:v>60.421568557597716</c:v>
                </c:pt>
                <c:pt idx="994">
                  <c:v>67.511525457176816</c:v>
                </c:pt>
                <c:pt idx="995">
                  <c:v>73.319030373666905</c:v>
                </c:pt>
                <c:pt idx="996">
                  <c:v>77.537291309558597</c:v>
                </c:pt>
                <c:pt idx="997">
                  <c:v>79.916549512823181</c:v>
                </c:pt>
                <c:pt idx="998">
                  <c:v>80.271942642453155</c:v>
                </c:pt>
                <c:pt idx="999">
                  <c:v>78.489771370772914</c:v>
                </c:pt>
                <c:pt idx="1000">
                  <c:v>74.533611335993427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991296"/>
        <c:axId val="115992832"/>
      </c:scatterChart>
      <c:valAx>
        <c:axId val="11599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15992832"/>
        <c:crosses val="autoZero"/>
        <c:crossBetween val="midCat"/>
      </c:valAx>
      <c:valAx>
        <c:axId val="115992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15991296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11</xdr:row>
      <xdr:rowOff>160020</xdr:rowOff>
    </xdr:from>
    <xdr:to>
      <xdr:col>10</xdr:col>
      <xdr:colOff>45720</xdr:colOff>
      <xdr:row>37</xdr:row>
      <xdr:rowOff>160020</xdr:rowOff>
    </xdr:to>
    <xdr:pic>
      <xdr:nvPicPr>
        <xdr:cNvPr id="105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2087880"/>
          <a:ext cx="4716780" cy="435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205740</xdr:colOff>
      <xdr:row>7</xdr:row>
      <xdr:rowOff>91440</xdr:rowOff>
    </xdr:from>
    <xdr:to>
      <xdr:col>21</xdr:col>
      <xdr:colOff>38100</xdr:colOff>
      <xdr:row>38</xdr:row>
      <xdr:rowOff>160020</xdr:rowOff>
    </xdr:to>
    <xdr:graphicFrame macro="">
      <xdr:nvGraphicFramePr>
        <xdr:cNvPr id="1053" name="Gra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39</xdr:row>
      <xdr:rowOff>60960</xdr:rowOff>
    </xdr:from>
    <xdr:to>
      <xdr:col>12</xdr:col>
      <xdr:colOff>274320</xdr:colOff>
      <xdr:row>69</xdr:row>
      <xdr:rowOff>68580</xdr:rowOff>
    </xdr:to>
    <xdr:graphicFrame macro="">
      <xdr:nvGraphicFramePr>
        <xdr:cNvPr id="1054" name="Gra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45720</xdr:colOff>
      <xdr:row>39</xdr:row>
      <xdr:rowOff>53340</xdr:rowOff>
    </xdr:from>
    <xdr:to>
      <xdr:col>21</xdr:col>
      <xdr:colOff>198120</xdr:colOff>
      <xdr:row>69</xdr:row>
      <xdr:rowOff>68580</xdr:rowOff>
    </xdr:to>
    <xdr:graphicFrame macro="">
      <xdr:nvGraphicFramePr>
        <xdr:cNvPr id="1055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45720</xdr:colOff>
      <xdr:row>69</xdr:row>
      <xdr:rowOff>114300</xdr:rowOff>
    </xdr:from>
    <xdr:to>
      <xdr:col>12</xdr:col>
      <xdr:colOff>0</xdr:colOff>
      <xdr:row>98</xdr:row>
      <xdr:rowOff>144780</xdr:rowOff>
    </xdr:to>
    <xdr:graphicFrame macro="">
      <xdr:nvGraphicFramePr>
        <xdr:cNvPr id="1056" name="Gra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68580</xdr:colOff>
      <xdr:row>69</xdr:row>
      <xdr:rowOff>106680</xdr:rowOff>
    </xdr:from>
    <xdr:to>
      <xdr:col>21</xdr:col>
      <xdr:colOff>152400</xdr:colOff>
      <xdr:row>98</xdr:row>
      <xdr:rowOff>144780</xdr:rowOff>
    </xdr:to>
    <xdr:graphicFrame macro="">
      <xdr:nvGraphicFramePr>
        <xdr:cNvPr id="1057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556260</xdr:colOff>
      <xdr:row>71</xdr:row>
      <xdr:rowOff>137160</xdr:rowOff>
    </xdr:from>
    <xdr:to>
      <xdr:col>28</xdr:col>
      <xdr:colOff>556260</xdr:colOff>
      <xdr:row>102</xdr:row>
      <xdr:rowOff>60960</xdr:rowOff>
    </xdr:to>
    <xdr:graphicFrame macro="">
      <xdr:nvGraphicFramePr>
        <xdr:cNvPr id="2221" name="Gra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P182"/>
  <sheetViews>
    <sheetView tabSelected="1" zoomScale="85" zoomScaleNormal="85" workbookViewId="0">
      <selection activeCell="C3" sqref="C3"/>
    </sheetView>
  </sheetViews>
  <sheetFormatPr defaultRowHeight="13.2" x14ac:dyDescent="0.25"/>
  <cols>
    <col min="1" max="1" width="1.88671875" customWidth="1"/>
    <col min="2" max="2" width="17.33203125" customWidth="1"/>
    <col min="3" max="3" width="7.6640625" customWidth="1"/>
    <col min="5" max="5" width="6" customWidth="1"/>
    <col min="6" max="6" width="5.5546875" customWidth="1"/>
    <col min="7" max="7" width="4.109375" customWidth="1"/>
    <col min="8" max="8" width="5.77734375" customWidth="1"/>
    <col min="9" max="9" width="6.88671875" customWidth="1"/>
    <col min="10" max="11" width="6" customWidth="1"/>
    <col min="12" max="12" width="6.21875" customWidth="1"/>
    <col min="13" max="13" width="4.33203125" customWidth="1"/>
    <col min="14" max="14" width="8.109375" customWidth="1"/>
  </cols>
  <sheetData>
    <row r="1" spans="2:16" ht="19.8" customHeight="1" x14ac:dyDescent="0.3">
      <c r="D1" s="10" t="s">
        <v>30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2:16" x14ac:dyDescent="0.25">
      <c r="B2" s="1" t="s">
        <v>9</v>
      </c>
      <c r="C2" s="6">
        <v>420</v>
      </c>
      <c r="D2" s="1" t="s">
        <v>35</v>
      </c>
    </row>
    <row r="3" spans="2:16" x14ac:dyDescent="0.25">
      <c r="B3" s="1" t="s">
        <v>34</v>
      </c>
      <c r="C3" s="6">
        <v>30</v>
      </c>
      <c r="D3" s="1" t="s">
        <v>35</v>
      </c>
      <c r="K3" s="1"/>
      <c r="O3" t="s">
        <v>16</v>
      </c>
      <c r="P3" s="6">
        <v>59</v>
      </c>
    </row>
    <row r="4" spans="2:16" x14ac:dyDescent="0.25">
      <c r="B4" s="1" t="s">
        <v>15</v>
      </c>
      <c r="C4" s="6">
        <v>115</v>
      </c>
      <c r="D4" s="1" t="s">
        <v>35</v>
      </c>
      <c r="K4" s="1"/>
      <c r="O4" t="s">
        <v>17</v>
      </c>
      <c r="P4" s="6">
        <v>60</v>
      </c>
    </row>
    <row r="5" spans="2:16" x14ac:dyDescent="0.25">
      <c r="B5" s="1" t="s">
        <v>4</v>
      </c>
      <c r="C5" s="6">
        <v>301</v>
      </c>
      <c r="D5" s="1" t="s">
        <v>35</v>
      </c>
      <c r="K5" s="1"/>
      <c r="O5" t="s">
        <v>18</v>
      </c>
      <c r="P5" s="8">
        <v>50</v>
      </c>
    </row>
    <row r="6" spans="2:16" x14ac:dyDescent="0.25">
      <c r="B6" s="1" t="s">
        <v>5</v>
      </c>
      <c r="C6" s="6">
        <v>101</v>
      </c>
      <c r="D6" s="1" t="s">
        <v>35</v>
      </c>
      <c r="K6" s="1"/>
      <c r="O6" t="s">
        <v>19</v>
      </c>
      <c r="P6" s="6">
        <v>70</v>
      </c>
    </row>
    <row r="7" spans="2:16" x14ac:dyDescent="0.25">
      <c r="B7" s="1" t="s">
        <v>23</v>
      </c>
      <c r="C7" s="6">
        <v>101</v>
      </c>
      <c r="D7" s="1" t="s">
        <v>35</v>
      </c>
      <c r="O7" t="s">
        <v>20</v>
      </c>
      <c r="P7" s="8">
        <v>100</v>
      </c>
    </row>
    <row r="8" spans="2:16" x14ac:dyDescent="0.25">
      <c r="B8" s="1" t="s">
        <v>25</v>
      </c>
      <c r="C8" s="6">
        <v>115</v>
      </c>
      <c r="D8" s="1" t="s">
        <v>35</v>
      </c>
    </row>
    <row r="9" spans="2:16" x14ac:dyDescent="0.25">
      <c r="B9" s="1" t="s">
        <v>31</v>
      </c>
      <c r="C9" s="6">
        <v>200</v>
      </c>
      <c r="D9" s="1" t="s">
        <v>35</v>
      </c>
    </row>
    <row r="10" spans="2:16" x14ac:dyDescent="0.25">
      <c r="B10" s="1" t="s">
        <v>37</v>
      </c>
      <c r="C10" s="6">
        <v>0</v>
      </c>
      <c r="D10" s="1" t="s">
        <v>35</v>
      </c>
    </row>
    <row r="13" spans="2:16" x14ac:dyDescent="0.25">
      <c r="C13" s="1"/>
      <c r="D13" s="1"/>
      <c r="E13" s="1"/>
      <c r="F13" s="1"/>
      <c r="G13" s="1"/>
    </row>
    <row r="14" spans="2:16" x14ac:dyDescent="0.25">
      <c r="C14" s="1"/>
      <c r="D14" s="1"/>
      <c r="E14" s="1"/>
      <c r="F14" s="1"/>
      <c r="G14" s="1"/>
    </row>
    <row r="15" spans="2:16" x14ac:dyDescent="0.25">
      <c r="C15" s="1"/>
      <c r="D15" s="1"/>
      <c r="E15" s="1"/>
      <c r="F15" s="1"/>
      <c r="G15" s="1"/>
    </row>
    <row r="16" spans="2:16" x14ac:dyDescent="0.25">
      <c r="C16" s="1"/>
      <c r="D16" s="1"/>
      <c r="E16" s="1"/>
      <c r="F16" s="1"/>
      <c r="G16" s="1"/>
    </row>
    <row r="17" spans="3:7" x14ac:dyDescent="0.25">
      <c r="C17" s="1"/>
      <c r="D17" s="1"/>
      <c r="E17" s="1"/>
      <c r="F17" s="1"/>
      <c r="G17" s="1"/>
    </row>
    <row r="18" spans="3:7" x14ac:dyDescent="0.25">
      <c r="C18" s="1"/>
      <c r="D18" s="1"/>
      <c r="E18" s="1"/>
      <c r="F18" s="1"/>
      <c r="G18" s="1"/>
    </row>
    <row r="19" spans="3:7" x14ac:dyDescent="0.25">
      <c r="C19" s="1"/>
      <c r="D19" s="1"/>
      <c r="E19" s="1"/>
      <c r="F19" s="1"/>
      <c r="G19" s="1"/>
    </row>
    <row r="20" spans="3:7" x14ac:dyDescent="0.25">
      <c r="C20" s="1"/>
      <c r="D20" s="1"/>
      <c r="E20" s="1"/>
      <c r="F20" s="1"/>
      <c r="G20" s="1"/>
    </row>
    <row r="21" spans="3:7" x14ac:dyDescent="0.25">
      <c r="C21" s="1"/>
      <c r="D21" s="1"/>
      <c r="E21" s="1"/>
      <c r="F21" s="1"/>
      <c r="G21" s="1"/>
    </row>
    <row r="22" spans="3:7" x14ac:dyDescent="0.25">
      <c r="C22" s="1"/>
      <c r="D22" s="1"/>
      <c r="E22" s="1"/>
      <c r="F22" s="1"/>
      <c r="G22" s="1"/>
    </row>
    <row r="23" spans="3:7" x14ac:dyDescent="0.25">
      <c r="C23" s="1"/>
      <c r="D23" s="1"/>
      <c r="E23" s="1"/>
      <c r="F23" s="1"/>
      <c r="G23" s="1"/>
    </row>
    <row r="24" spans="3:7" x14ac:dyDescent="0.25">
      <c r="C24" s="1"/>
      <c r="D24" s="1"/>
      <c r="E24" s="1"/>
      <c r="F24" s="1"/>
      <c r="G24" s="1"/>
    </row>
    <row r="25" spans="3:7" x14ac:dyDescent="0.25">
      <c r="C25" s="1"/>
      <c r="D25" s="1"/>
      <c r="E25" s="1"/>
      <c r="F25" s="1"/>
      <c r="G25" s="1"/>
    </row>
    <row r="26" spans="3:7" x14ac:dyDescent="0.25">
      <c r="C26" s="1"/>
      <c r="D26" s="1"/>
      <c r="E26" s="1"/>
      <c r="F26" s="1"/>
      <c r="G26" s="1"/>
    </row>
    <row r="27" spans="3:7" x14ac:dyDescent="0.25">
      <c r="C27" s="1"/>
      <c r="D27" s="1"/>
      <c r="E27" s="1"/>
      <c r="F27" s="1"/>
      <c r="G27" s="1"/>
    </row>
    <row r="28" spans="3:7" x14ac:dyDescent="0.25">
      <c r="C28" s="1"/>
      <c r="D28" s="1"/>
      <c r="E28" s="1"/>
      <c r="F28" s="1"/>
      <c r="G28" s="1"/>
    </row>
    <row r="29" spans="3:7" x14ac:dyDescent="0.25">
      <c r="C29" s="1"/>
      <c r="D29" s="1"/>
      <c r="E29" s="1"/>
      <c r="F29" s="1"/>
      <c r="G29" s="1"/>
    </row>
    <row r="30" spans="3:7" x14ac:dyDescent="0.25">
      <c r="C30" s="1"/>
      <c r="D30" s="1"/>
      <c r="E30" s="1"/>
      <c r="F30" s="1"/>
      <c r="G30" s="1"/>
    </row>
    <row r="31" spans="3:7" x14ac:dyDescent="0.25">
      <c r="C31" s="1"/>
      <c r="D31" s="1"/>
      <c r="E31" s="1"/>
      <c r="F31" s="1"/>
      <c r="G31" s="1"/>
    </row>
    <row r="32" spans="3:7" x14ac:dyDescent="0.25">
      <c r="C32" s="1"/>
      <c r="D32" s="1"/>
      <c r="E32" s="1"/>
      <c r="F32" s="1"/>
      <c r="G32" s="1"/>
    </row>
    <row r="33" spans="3:7" x14ac:dyDescent="0.25">
      <c r="C33" s="1"/>
      <c r="D33" s="1"/>
      <c r="E33" s="1"/>
      <c r="F33" s="1"/>
      <c r="G33" s="1"/>
    </row>
    <row r="34" spans="3:7" x14ac:dyDescent="0.25">
      <c r="C34" s="1"/>
      <c r="D34" s="1"/>
      <c r="E34" s="1"/>
      <c r="F34" s="1"/>
      <c r="G34" s="1"/>
    </row>
    <row r="35" spans="3:7" x14ac:dyDescent="0.25">
      <c r="C35" s="1"/>
      <c r="D35" s="1"/>
      <c r="E35" s="1"/>
      <c r="F35" s="1"/>
      <c r="G35" s="1"/>
    </row>
    <row r="36" spans="3:7" x14ac:dyDescent="0.25">
      <c r="C36" s="1"/>
      <c r="D36" s="1"/>
      <c r="E36" s="1"/>
      <c r="F36" s="1"/>
      <c r="G36" s="1"/>
    </row>
    <row r="37" spans="3:7" x14ac:dyDescent="0.25">
      <c r="C37" s="1"/>
      <c r="D37" s="1"/>
      <c r="E37" s="1"/>
      <c r="F37" s="1"/>
      <c r="G37" s="1"/>
    </row>
    <row r="38" spans="3:7" x14ac:dyDescent="0.25">
      <c r="C38" s="1"/>
      <c r="D38" s="1"/>
      <c r="E38" s="1"/>
      <c r="F38" s="1"/>
      <c r="G38" s="1"/>
    </row>
    <row r="39" spans="3:7" x14ac:dyDescent="0.25">
      <c r="C39" s="1"/>
      <c r="D39" s="1"/>
      <c r="E39" s="1"/>
      <c r="F39" s="1"/>
      <c r="G39" s="1"/>
    </row>
    <row r="40" spans="3:7" x14ac:dyDescent="0.25">
      <c r="C40" s="1"/>
      <c r="D40" s="1"/>
      <c r="E40" s="1"/>
      <c r="F40" s="1"/>
      <c r="G40" s="1"/>
    </row>
    <row r="41" spans="3:7" x14ac:dyDescent="0.25">
      <c r="C41" s="1"/>
      <c r="D41" s="1"/>
      <c r="E41" s="1"/>
      <c r="F41" s="1"/>
      <c r="G41" s="1"/>
    </row>
    <row r="42" spans="3:7" x14ac:dyDescent="0.25">
      <c r="C42" s="1"/>
      <c r="D42" s="1"/>
      <c r="E42" s="1"/>
      <c r="F42" s="1"/>
      <c r="G42" s="1"/>
    </row>
    <row r="43" spans="3:7" x14ac:dyDescent="0.25">
      <c r="C43" s="1"/>
      <c r="D43" s="1"/>
      <c r="E43" s="1"/>
      <c r="F43" s="1"/>
      <c r="G43" s="1"/>
    </row>
    <row r="44" spans="3:7" x14ac:dyDescent="0.25">
      <c r="C44" s="1"/>
      <c r="D44" s="1"/>
      <c r="E44" s="1"/>
      <c r="F44" s="1"/>
      <c r="G44" s="1"/>
    </row>
    <row r="45" spans="3:7" x14ac:dyDescent="0.25">
      <c r="C45" s="1"/>
      <c r="D45" s="1"/>
      <c r="E45" s="1"/>
      <c r="F45" s="1"/>
      <c r="G45" s="1"/>
    </row>
    <row r="46" spans="3:7" x14ac:dyDescent="0.25">
      <c r="C46" s="1"/>
      <c r="D46" s="1"/>
      <c r="E46" s="1"/>
      <c r="F46" s="1"/>
      <c r="G46" s="1"/>
    </row>
    <row r="47" spans="3:7" x14ac:dyDescent="0.25">
      <c r="C47" s="1"/>
      <c r="D47" s="1"/>
      <c r="E47" s="1"/>
      <c r="F47" s="1"/>
      <c r="G47" s="1"/>
    </row>
    <row r="48" spans="3:7" x14ac:dyDescent="0.25">
      <c r="C48" s="1"/>
      <c r="D48" s="1"/>
      <c r="E48" s="1"/>
      <c r="F48" s="1"/>
      <c r="G48" s="1"/>
    </row>
    <row r="49" spans="3:7" x14ac:dyDescent="0.25">
      <c r="C49" s="1"/>
      <c r="D49" s="1"/>
      <c r="E49" s="1"/>
      <c r="F49" s="1"/>
      <c r="G49" s="1"/>
    </row>
    <row r="50" spans="3:7" x14ac:dyDescent="0.25">
      <c r="C50" s="1"/>
      <c r="D50" s="1"/>
      <c r="E50" s="1"/>
      <c r="F50" s="1"/>
      <c r="G50" s="1"/>
    </row>
    <row r="51" spans="3:7" x14ac:dyDescent="0.25">
      <c r="C51" s="1"/>
      <c r="D51" s="1"/>
      <c r="E51" s="1"/>
      <c r="F51" s="1"/>
      <c r="G51" s="1"/>
    </row>
    <row r="52" spans="3:7" x14ac:dyDescent="0.25">
      <c r="C52" s="1"/>
      <c r="D52" s="1"/>
      <c r="E52" s="1"/>
      <c r="F52" s="1"/>
      <c r="G52" s="1"/>
    </row>
    <row r="53" spans="3:7" x14ac:dyDescent="0.25">
      <c r="C53" s="1"/>
      <c r="D53" s="1"/>
      <c r="E53" s="1"/>
      <c r="F53" s="1"/>
      <c r="G53" s="1"/>
    </row>
    <row r="54" spans="3:7" x14ac:dyDescent="0.25">
      <c r="C54" s="1"/>
      <c r="D54" s="1"/>
      <c r="E54" s="1"/>
      <c r="F54" s="1"/>
      <c r="G54" s="1"/>
    </row>
    <row r="55" spans="3:7" x14ac:dyDescent="0.25">
      <c r="C55" s="1"/>
      <c r="D55" s="1"/>
      <c r="E55" s="1"/>
      <c r="F55" s="1"/>
      <c r="G55" s="1"/>
    </row>
    <row r="56" spans="3:7" x14ac:dyDescent="0.25">
      <c r="C56" s="1"/>
      <c r="D56" s="1"/>
      <c r="E56" s="1"/>
      <c r="F56" s="1"/>
      <c r="G56" s="1"/>
    </row>
    <row r="57" spans="3:7" x14ac:dyDescent="0.25">
      <c r="C57" s="1"/>
      <c r="D57" s="1"/>
      <c r="E57" s="1"/>
      <c r="F57" s="1"/>
      <c r="G57" s="1"/>
    </row>
    <row r="58" spans="3:7" x14ac:dyDescent="0.25">
      <c r="C58" s="1"/>
      <c r="D58" s="1"/>
      <c r="E58" s="1"/>
      <c r="F58" s="1"/>
      <c r="G58" s="1"/>
    </row>
    <row r="59" spans="3:7" x14ac:dyDescent="0.25">
      <c r="C59" s="1"/>
      <c r="D59" s="1"/>
      <c r="E59" s="1"/>
      <c r="F59" s="1"/>
      <c r="G59" s="1"/>
    </row>
    <row r="60" spans="3:7" x14ac:dyDescent="0.25">
      <c r="C60" s="1"/>
      <c r="D60" s="1"/>
      <c r="E60" s="1"/>
      <c r="F60" s="1"/>
      <c r="G60" s="1"/>
    </row>
    <row r="61" spans="3:7" x14ac:dyDescent="0.25">
      <c r="C61" s="1"/>
      <c r="D61" s="1"/>
      <c r="E61" s="1"/>
      <c r="F61" s="1"/>
      <c r="G61" s="1"/>
    </row>
    <row r="62" spans="3:7" x14ac:dyDescent="0.25">
      <c r="C62" s="1"/>
      <c r="D62" s="1"/>
      <c r="E62" s="1"/>
      <c r="F62" s="1"/>
      <c r="G62" s="1"/>
    </row>
    <row r="63" spans="3:7" x14ac:dyDescent="0.25">
      <c r="C63" s="1"/>
      <c r="D63" s="1"/>
      <c r="E63" s="1"/>
      <c r="F63" s="1"/>
      <c r="G63" s="1"/>
    </row>
    <row r="64" spans="3:7" x14ac:dyDescent="0.25">
      <c r="C64" s="1"/>
      <c r="D64" s="1"/>
      <c r="E64" s="1"/>
      <c r="F64" s="1"/>
      <c r="G64" s="1"/>
    </row>
    <row r="65" spans="3:7" x14ac:dyDescent="0.25">
      <c r="C65" s="1"/>
      <c r="D65" s="1"/>
      <c r="E65" s="1"/>
      <c r="F65" s="1"/>
      <c r="G65" s="1"/>
    </row>
    <row r="66" spans="3:7" x14ac:dyDescent="0.25">
      <c r="C66" s="1"/>
      <c r="D66" s="1"/>
      <c r="E66" s="1"/>
      <c r="F66" s="1"/>
      <c r="G66" s="1"/>
    </row>
    <row r="67" spans="3:7" x14ac:dyDescent="0.25">
      <c r="C67" s="1"/>
      <c r="D67" s="1"/>
      <c r="E67" s="1"/>
      <c r="F67" s="1"/>
      <c r="G67" s="1"/>
    </row>
    <row r="68" spans="3:7" x14ac:dyDescent="0.25">
      <c r="C68" s="1"/>
      <c r="D68" s="1"/>
      <c r="E68" s="1"/>
      <c r="F68" s="1"/>
      <c r="G68" s="1"/>
    </row>
    <row r="69" spans="3:7" x14ac:dyDescent="0.25">
      <c r="C69" s="1"/>
      <c r="D69" s="1"/>
      <c r="E69" s="1"/>
      <c r="F69" s="1"/>
      <c r="G69" s="1"/>
    </row>
    <row r="70" spans="3:7" x14ac:dyDescent="0.25">
      <c r="C70" s="1"/>
      <c r="D70" s="1"/>
      <c r="E70" s="1"/>
      <c r="F70" s="1"/>
      <c r="G70" s="1"/>
    </row>
    <row r="71" spans="3:7" x14ac:dyDescent="0.25">
      <c r="C71" s="1"/>
      <c r="D71" s="1"/>
      <c r="E71" s="1"/>
      <c r="F71" s="1"/>
      <c r="G71" s="1"/>
    </row>
    <row r="72" spans="3:7" x14ac:dyDescent="0.25">
      <c r="C72" s="1"/>
      <c r="D72" s="1"/>
      <c r="E72" s="1"/>
      <c r="F72" s="1"/>
      <c r="G72" s="1"/>
    </row>
    <row r="73" spans="3:7" x14ac:dyDescent="0.25">
      <c r="C73" s="1"/>
      <c r="D73" s="1"/>
      <c r="E73" s="1"/>
      <c r="F73" s="1"/>
      <c r="G73" s="1"/>
    </row>
    <row r="74" spans="3:7" x14ac:dyDescent="0.25">
      <c r="C74" s="1"/>
      <c r="D74" s="1"/>
      <c r="E74" s="1"/>
      <c r="F74" s="1"/>
      <c r="G74" s="1"/>
    </row>
    <row r="75" spans="3:7" x14ac:dyDescent="0.25">
      <c r="C75" s="1"/>
      <c r="D75" s="1"/>
      <c r="E75" s="1"/>
      <c r="F75" s="1"/>
      <c r="G75" s="1"/>
    </row>
    <row r="76" spans="3:7" x14ac:dyDescent="0.25">
      <c r="C76" s="1"/>
      <c r="D76" s="1"/>
      <c r="E76" s="1"/>
      <c r="F76" s="1"/>
      <c r="G76" s="1"/>
    </row>
    <row r="77" spans="3:7" x14ac:dyDescent="0.25">
      <c r="C77" s="1"/>
      <c r="D77" s="1"/>
      <c r="E77" s="1"/>
      <c r="F77" s="1"/>
      <c r="G77" s="1"/>
    </row>
    <row r="78" spans="3:7" x14ac:dyDescent="0.25">
      <c r="C78" s="1"/>
      <c r="D78" s="1"/>
      <c r="E78" s="1"/>
      <c r="F78" s="1"/>
      <c r="G78" s="1"/>
    </row>
    <row r="79" spans="3:7" x14ac:dyDescent="0.25">
      <c r="C79" s="1"/>
      <c r="D79" s="1"/>
      <c r="E79" s="1"/>
      <c r="F79" s="1"/>
      <c r="G79" s="1"/>
    </row>
    <row r="80" spans="3:7" x14ac:dyDescent="0.25">
      <c r="C80" s="1"/>
      <c r="D80" s="1"/>
      <c r="E80" s="1"/>
      <c r="F80" s="1"/>
      <c r="G80" s="1"/>
    </row>
    <row r="81" spans="3:7" x14ac:dyDescent="0.25">
      <c r="C81" s="1"/>
      <c r="D81" s="1"/>
      <c r="E81" s="1"/>
      <c r="F81" s="1"/>
      <c r="G81" s="1"/>
    </row>
    <row r="82" spans="3:7" x14ac:dyDescent="0.25">
      <c r="C82" s="1"/>
      <c r="D82" s="1"/>
      <c r="E82" s="1"/>
      <c r="F82" s="1"/>
      <c r="G82" s="1"/>
    </row>
    <row r="83" spans="3:7" x14ac:dyDescent="0.25">
      <c r="C83" s="1"/>
      <c r="D83" s="1"/>
      <c r="E83" s="1"/>
      <c r="F83" s="1"/>
      <c r="G83" s="1"/>
    </row>
    <row r="84" spans="3:7" x14ac:dyDescent="0.25">
      <c r="C84" s="1"/>
      <c r="D84" s="1"/>
      <c r="E84" s="1"/>
      <c r="F84" s="1"/>
      <c r="G84" s="1"/>
    </row>
    <row r="85" spans="3:7" x14ac:dyDescent="0.25">
      <c r="C85" s="1"/>
      <c r="D85" s="1"/>
      <c r="E85" s="1"/>
      <c r="F85" s="1"/>
      <c r="G85" s="1"/>
    </row>
    <row r="86" spans="3:7" x14ac:dyDescent="0.25">
      <c r="C86" s="1"/>
      <c r="D86" s="1"/>
      <c r="E86" s="1"/>
      <c r="F86" s="1"/>
      <c r="G86" s="1"/>
    </row>
    <row r="87" spans="3:7" x14ac:dyDescent="0.25">
      <c r="C87" s="1"/>
      <c r="D87" s="1"/>
      <c r="E87" s="1"/>
      <c r="F87" s="1"/>
      <c r="G87" s="1"/>
    </row>
    <row r="88" spans="3:7" x14ac:dyDescent="0.25">
      <c r="C88" s="1"/>
      <c r="D88" s="1"/>
      <c r="E88" s="1"/>
      <c r="F88" s="1"/>
      <c r="G88" s="1"/>
    </row>
    <row r="89" spans="3:7" x14ac:dyDescent="0.25">
      <c r="C89" s="1"/>
      <c r="D89" s="1"/>
      <c r="E89" s="1"/>
      <c r="F89" s="1"/>
      <c r="G89" s="1"/>
    </row>
    <row r="90" spans="3:7" x14ac:dyDescent="0.25">
      <c r="C90" s="1"/>
      <c r="D90" s="1"/>
      <c r="E90" s="1"/>
      <c r="F90" s="1"/>
      <c r="G90" s="1"/>
    </row>
    <row r="91" spans="3:7" x14ac:dyDescent="0.25">
      <c r="C91" s="1"/>
      <c r="D91" s="1"/>
      <c r="E91" s="1"/>
      <c r="F91" s="1"/>
      <c r="G91" s="1"/>
    </row>
    <row r="92" spans="3:7" x14ac:dyDescent="0.25">
      <c r="C92" s="1"/>
      <c r="D92" s="1"/>
      <c r="E92" s="1"/>
      <c r="F92" s="1"/>
      <c r="G92" s="1"/>
    </row>
    <row r="93" spans="3:7" x14ac:dyDescent="0.25">
      <c r="C93" s="1"/>
      <c r="D93" s="1"/>
      <c r="E93" s="1"/>
      <c r="F93" s="1"/>
      <c r="G93" s="1"/>
    </row>
    <row r="94" spans="3:7" x14ac:dyDescent="0.25">
      <c r="C94" s="1"/>
      <c r="D94" s="1"/>
      <c r="E94" s="1"/>
      <c r="F94" s="1"/>
      <c r="G94" s="1"/>
    </row>
    <row r="95" spans="3:7" x14ac:dyDescent="0.25">
      <c r="C95" s="1"/>
      <c r="D95" s="1"/>
      <c r="E95" s="1"/>
      <c r="F95" s="1"/>
      <c r="G95" s="1"/>
    </row>
    <row r="96" spans="3:7" x14ac:dyDescent="0.25">
      <c r="C96" s="1"/>
      <c r="D96" s="1"/>
      <c r="E96" s="1"/>
      <c r="F96" s="1"/>
      <c r="G96" s="1"/>
    </row>
    <row r="97" spans="3:7" x14ac:dyDescent="0.25">
      <c r="C97" s="1"/>
      <c r="D97" s="1"/>
      <c r="E97" s="1"/>
      <c r="F97" s="1"/>
      <c r="G97" s="1"/>
    </row>
    <row r="98" spans="3:7" x14ac:dyDescent="0.25">
      <c r="C98" s="1"/>
      <c r="D98" s="1"/>
      <c r="E98" s="1"/>
      <c r="F98" s="1"/>
      <c r="G98" s="1"/>
    </row>
    <row r="99" spans="3:7" x14ac:dyDescent="0.25">
      <c r="C99" s="1"/>
      <c r="D99" s="1"/>
      <c r="E99" s="1"/>
      <c r="F99" s="1"/>
      <c r="G99" s="1"/>
    </row>
    <row r="100" spans="3:7" x14ac:dyDescent="0.25">
      <c r="C100" s="1"/>
      <c r="D100" s="1"/>
      <c r="E100" s="1"/>
      <c r="F100" s="1"/>
      <c r="G100" s="1"/>
    </row>
    <row r="101" spans="3:7" x14ac:dyDescent="0.25">
      <c r="C101" s="1"/>
      <c r="D101" s="1"/>
      <c r="E101" s="1"/>
      <c r="F101" s="1"/>
      <c r="G101" s="1"/>
    </row>
    <row r="102" spans="3:7" x14ac:dyDescent="0.25">
      <c r="C102" s="1"/>
      <c r="D102" s="1"/>
      <c r="E102" s="1"/>
      <c r="F102" s="1"/>
      <c r="G102" s="1"/>
    </row>
    <row r="103" spans="3:7" x14ac:dyDescent="0.25">
      <c r="C103" s="1"/>
      <c r="D103" s="1"/>
      <c r="E103" s="1"/>
      <c r="F103" s="1"/>
      <c r="G103" s="1"/>
    </row>
    <row r="104" spans="3:7" x14ac:dyDescent="0.25">
      <c r="C104" s="1"/>
      <c r="D104" s="1"/>
      <c r="E104" s="1"/>
      <c r="F104" s="1"/>
      <c r="G104" s="1"/>
    </row>
    <row r="105" spans="3:7" x14ac:dyDescent="0.25">
      <c r="C105" s="1"/>
      <c r="D105" s="1"/>
      <c r="E105" s="1"/>
      <c r="F105" s="1"/>
      <c r="G105" s="1"/>
    </row>
    <row r="106" spans="3:7" x14ac:dyDescent="0.25">
      <c r="C106" s="1"/>
      <c r="D106" s="1"/>
      <c r="E106" s="1"/>
      <c r="F106" s="1"/>
      <c r="G106" s="1"/>
    </row>
    <row r="107" spans="3:7" x14ac:dyDescent="0.25">
      <c r="C107" s="1"/>
      <c r="D107" s="1"/>
      <c r="E107" s="1"/>
      <c r="F107" s="1"/>
      <c r="G107" s="1"/>
    </row>
    <row r="108" spans="3:7" x14ac:dyDescent="0.25">
      <c r="C108" s="1"/>
      <c r="D108" s="1"/>
      <c r="E108" s="1"/>
      <c r="F108" s="1"/>
      <c r="G108" s="1"/>
    </row>
    <row r="109" spans="3:7" x14ac:dyDescent="0.25">
      <c r="C109" s="1"/>
      <c r="D109" s="1"/>
      <c r="E109" s="1"/>
      <c r="F109" s="1"/>
      <c r="G109" s="1"/>
    </row>
    <row r="110" spans="3:7" x14ac:dyDescent="0.25">
      <c r="C110" s="1"/>
      <c r="D110" s="1"/>
      <c r="E110" s="1"/>
      <c r="F110" s="1"/>
      <c r="G110" s="1"/>
    </row>
    <row r="111" spans="3:7" x14ac:dyDescent="0.25">
      <c r="C111" s="1"/>
      <c r="D111" s="1"/>
      <c r="E111" s="1"/>
      <c r="F111" s="1"/>
      <c r="G111" s="1"/>
    </row>
    <row r="112" spans="3:7" x14ac:dyDescent="0.25">
      <c r="C112" s="1"/>
      <c r="D112" s="1"/>
      <c r="E112" s="1"/>
      <c r="F112" s="1"/>
      <c r="G112" s="1"/>
    </row>
    <row r="113" spans="3:7" x14ac:dyDescent="0.25">
      <c r="C113" s="1"/>
      <c r="D113" s="1"/>
      <c r="E113" s="1"/>
      <c r="F113" s="1"/>
      <c r="G113" s="1"/>
    </row>
    <row r="114" spans="3:7" x14ac:dyDescent="0.25">
      <c r="C114" s="1"/>
      <c r="D114" s="1"/>
      <c r="E114" s="1"/>
      <c r="F114" s="1"/>
      <c r="G114" s="1"/>
    </row>
    <row r="115" spans="3:7" x14ac:dyDescent="0.25">
      <c r="C115" s="1"/>
      <c r="D115" s="1"/>
      <c r="E115" s="1"/>
      <c r="F115" s="1"/>
      <c r="G115" s="1"/>
    </row>
    <row r="116" spans="3:7" x14ac:dyDescent="0.25">
      <c r="C116" s="1"/>
      <c r="D116" s="1"/>
      <c r="E116" s="1"/>
      <c r="F116" s="1"/>
      <c r="G116" s="1"/>
    </row>
    <row r="117" spans="3:7" x14ac:dyDescent="0.25">
      <c r="C117" s="1"/>
      <c r="D117" s="1"/>
      <c r="E117" s="1"/>
      <c r="F117" s="1"/>
      <c r="G117" s="1"/>
    </row>
    <row r="118" spans="3:7" x14ac:dyDescent="0.25">
      <c r="C118" s="1"/>
      <c r="D118" s="1"/>
      <c r="E118" s="1"/>
      <c r="F118" s="1"/>
      <c r="G118" s="1"/>
    </row>
    <row r="119" spans="3:7" x14ac:dyDescent="0.25">
      <c r="C119" s="1"/>
      <c r="D119" s="1"/>
      <c r="E119" s="1"/>
      <c r="F119" s="1"/>
      <c r="G119" s="1"/>
    </row>
    <row r="120" spans="3:7" x14ac:dyDescent="0.25">
      <c r="C120" s="1"/>
      <c r="D120" s="1"/>
      <c r="E120" s="1"/>
      <c r="F120" s="1"/>
      <c r="G120" s="1"/>
    </row>
    <row r="121" spans="3:7" x14ac:dyDescent="0.25">
      <c r="C121" s="1"/>
      <c r="D121" s="1"/>
      <c r="E121" s="1"/>
      <c r="F121" s="1"/>
      <c r="G121" s="1"/>
    </row>
    <row r="122" spans="3:7" x14ac:dyDescent="0.25">
      <c r="C122" s="1"/>
      <c r="D122" s="1"/>
      <c r="E122" s="1"/>
      <c r="F122" s="1"/>
      <c r="G122" s="1"/>
    </row>
    <row r="123" spans="3:7" x14ac:dyDescent="0.25">
      <c r="C123" s="1"/>
      <c r="D123" s="1"/>
      <c r="E123" s="1"/>
      <c r="F123" s="1"/>
      <c r="G123" s="1"/>
    </row>
    <row r="124" spans="3:7" x14ac:dyDescent="0.25">
      <c r="C124" s="1"/>
      <c r="D124" s="1"/>
      <c r="E124" s="1"/>
      <c r="F124" s="1"/>
      <c r="G124" s="1"/>
    </row>
    <row r="125" spans="3:7" x14ac:dyDescent="0.25">
      <c r="C125" s="1"/>
      <c r="D125" s="1"/>
      <c r="E125" s="1"/>
      <c r="F125" s="1"/>
      <c r="G125" s="1"/>
    </row>
    <row r="126" spans="3:7" x14ac:dyDescent="0.25">
      <c r="C126" s="1"/>
      <c r="D126" s="1"/>
      <c r="E126" s="1"/>
      <c r="F126" s="1"/>
      <c r="G126" s="1"/>
    </row>
    <row r="127" spans="3:7" x14ac:dyDescent="0.25">
      <c r="C127" s="1"/>
      <c r="D127" s="1"/>
      <c r="E127" s="1"/>
      <c r="F127" s="1"/>
      <c r="G127" s="1"/>
    </row>
    <row r="128" spans="3:7" x14ac:dyDescent="0.25">
      <c r="C128" s="1"/>
      <c r="D128" s="1"/>
      <c r="E128" s="1"/>
      <c r="F128" s="1"/>
      <c r="G128" s="1"/>
    </row>
    <row r="129" spans="3:7" x14ac:dyDescent="0.25">
      <c r="C129" s="1"/>
      <c r="D129" s="1"/>
      <c r="E129" s="1"/>
      <c r="F129" s="1"/>
      <c r="G129" s="1"/>
    </row>
    <row r="130" spans="3:7" x14ac:dyDescent="0.25">
      <c r="C130" s="1"/>
      <c r="D130" s="1"/>
      <c r="E130" s="1"/>
      <c r="F130" s="1"/>
      <c r="G130" s="1"/>
    </row>
    <row r="131" spans="3:7" x14ac:dyDescent="0.25">
      <c r="C131" s="1"/>
      <c r="D131" s="1"/>
      <c r="E131" s="1"/>
      <c r="F131" s="1"/>
      <c r="G131" s="1"/>
    </row>
    <row r="132" spans="3:7" x14ac:dyDescent="0.25">
      <c r="C132" s="1"/>
      <c r="D132" s="1"/>
      <c r="E132" s="1"/>
      <c r="F132" s="1"/>
      <c r="G132" s="1"/>
    </row>
    <row r="133" spans="3:7" x14ac:dyDescent="0.25">
      <c r="C133" s="1"/>
      <c r="D133" s="1"/>
      <c r="E133" s="1"/>
      <c r="F133" s="1"/>
      <c r="G133" s="1"/>
    </row>
    <row r="134" spans="3:7" x14ac:dyDescent="0.25">
      <c r="C134" s="1"/>
      <c r="D134" s="1"/>
      <c r="E134" s="1"/>
      <c r="F134" s="1"/>
      <c r="G134" s="1"/>
    </row>
    <row r="135" spans="3:7" x14ac:dyDescent="0.25">
      <c r="C135" s="1"/>
    </row>
    <row r="136" spans="3:7" x14ac:dyDescent="0.25">
      <c r="C136" s="1"/>
    </row>
    <row r="137" spans="3:7" x14ac:dyDescent="0.25">
      <c r="C137" s="1"/>
    </row>
    <row r="138" spans="3:7" x14ac:dyDescent="0.25">
      <c r="C138" s="1"/>
    </row>
    <row r="139" spans="3:7" x14ac:dyDescent="0.25">
      <c r="C139" s="1"/>
    </row>
    <row r="140" spans="3:7" x14ac:dyDescent="0.25">
      <c r="C140" s="1"/>
    </row>
    <row r="141" spans="3:7" x14ac:dyDescent="0.25">
      <c r="C141" s="1"/>
    </row>
    <row r="142" spans="3:7" x14ac:dyDescent="0.25">
      <c r="C142" s="1"/>
    </row>
    <row r="143" spans="3:7" x14ac:dyDescent="0.25">
      <c r="C143" s="1"/>
    </row>
    <row r="144" spans="3:7" x14ac:dyDescent="0.25">
      <c r="C144" s="1"/>
    </row>
    <row r="145" spans="3:3" x14ac:dyDescent="0.25">
      <c r="C145" s="1"/>
    </row>
    <row r="146" spans="3:3" x14ac:dyDescent="0.25">
      <c r="C146" s="1"/>
    </row>
    <row r="147" spans="3:3" x14ac:dyDescent="0.25">
      <c r="C147" s="1"/>
    </row>
    <row r="148" spans="3:3" x14ac:dyDescent="0.25">
      <c r="C148" s="1"/>
    </row>
    <row r="149" spans="3:3" x14ac:dyDescent="0.25">
      <c r="C149" s="1"/>
    </row>
    <row r="150" spans="3:3" x14ac:dyDescent="0.25">
      <c r="C150" s="1"/>
    </row>
    <row r="151" spans="3:3" x14ac:dyDescent="0.25">
      <c r="C151" s="1"/>
    </row>
    <row r="152" spans="3:3" x14ac:dyDescent="0.25">
      <c r="C152" s="1"/>
    </row>
    <row r="153" spans="3:3" x14ac:dyDescent="0.25">
      <c r="C153" s="1"/>
    </row>
    <row r="154" spans="3:3" x14ac:dyDescent="0.25">
      <c r="C154" s="1"/>
    </row>
    <row r="155" spans="3:3" x14ac:dyDescent="0.25">
      <c r="C155" s="1"/>
    </row>
    <row r="156" spans="3:3" x14ac:dyDescent="0.25">
      <c r="C156" s="1"/>
    </row>
    <row r="157" spans="3:3" x14ac:dyDescent="0.25">
      <c r="C157" s="1"/>
    </row>
    <row r="158" spans="3:3" x14ac:dyDescent="0.25">
      <c r="C158" s="1"/>
    </row>
    <row r="159" spans="3:3" x14ac:dyDescent="0.25">
      <c r="C159" s="1"/>
    </row>
    <row r="160" spans="3:3" x14ac:dyDescent="0.25">
      <c r="C160" s="1"/>
    </row>
    <row r="161" spans="3:3" x14ac:dyDescent="0.25">
      <c r="C161" s="1"/>
    </row>
    <row r="162" spans="3:3" x14ac:dyDescent="0.25">
      <c r="C162" s="1"/>
    </row>
    <row r="163" spans="3:3" x14ac:dyDescent="0.25">
      <c r="C163" s="1"/>
    </row>
    <row r="164" spans="3:3" x14ac:dyDescent="0.25">
      <c r="C164" s="1"/>
    </row>
    <row r="165" spans="3:3" x14ac:dyDescent="0.25">
      <c r="C165" s="1"/>
    </row>
    <row r="166" spans="3:3" x14ac:dyDescent="0.25">
      <c r="C166" s="1"/>
    </row>
    <row r="167" spans="3:3" x14ac:dyDescent="0.25">
      <c r="C167" s="1"/>
    </row>
    <row r="168" spans="3:3" x14ac:dyDescent="0.25">
      <c r="C168" s="1"/>
    </row>
    <row r="169" spans="3:3" x14ac:dyDescent="0.25">
      <c r="C169" s="1"/>
    </row>
    <row r="170" spans="3:3" x14ac:dyDescent="0.25">
      <c r="C170" s="1"/>
    </row>
    <row r="171" spans="3:3" x14ac:dyDescent="0.25">
      <c r="C171" s="1"/>
    </row>
    <row r="172" spans="3:3" x14ac:dyDescent="0.25">
      <c r="C172" s="1"/>
    </row>
    <row r="173" spans="3:3" x14ac:dyDescent="0.25">
      <c r="C173" s="1"/>
    </row>
    <row r="174" spans="3:3" x14ac:dyDescent="0.25">
      <c r="C174" s="1"/>
    </row>
    <row r="175" spans="3:3" x14ac:dyDescent="0.25">
      <c r="C175" s="1"/>
    </row>
    <row r="176" spans="3:3" x14ac:dyDescent="0.25">
      <c r="C176" s="1"/>
    </row>
    <row r="177" spans="3:3" x14ac:dyDescent="0.25">
      <c r="C177" s="1"/>
    </row>
    <row r="178" spans="3:3" x14ac:dyDescent="0.25">
      <c r="C178" s="1"/>
    </row>
    <row r="179" spans="3:3" x14ac:dyDescent="0.25">
      <c r="C179" s="1"/>
    </row>
    <row r="180" spans="3:3" x14ac:dyDescent="0.25">
      <c r="C180" s="1"/>
    </row>
    <row r="181" spans="3:3" x14ac:dyDescent="0.25">
      <c r="C181" s="1"/>
    </row>
    <row r="182" spans="3:3" x14ac:dyDescent="0.25">
      <c r="C182" s="1"/>
    </row>
  </sheetData>
  <mergeCells count="1">
    <mergeCell ref="D1:O1"/>
  </mergeCells>
  <phoneticPr fontId="1" type="noConversion"/>
  <pageMargins left="0.75" right="0.75" top="1" bottom="1" header="0.5" footer="0.5"/>
  <pageSetup paperSize="9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86"/>
  <sheetViews>
    <sheetView zoomScale="90" workbookViewId="0">
      <selection activeCell="C2" sqref="C2"/>
    </sheetView>
  </sheetViews>
  <sheetFormatPr defaultRowHeight="13.2" x14ac:dyDescent="0.25"/>
  <cols>
    <col min="1" max="1" width="1.5546875" customWidth="1"/>
    <col min="2" max="2" width="18" customWidth="1"/>
    <col min="3" max="3" width="10.33203125" customWidth="1"/>
    <col min="4" max="4" width="9.21875" customWidth="1"/>
    <col min="5" max="5" width="9.5546875" customWidth="1"/>
    <col min="6" max="6" width="7.88671875" customWidth="1"/>
    <col min="7" max="7" width="8.88671875" customWidth="1"/>
    <col min="8" max="8" width="3.6640625" customWidth="1"/>
    <col min="9" max="9" width="4.33203125" customWidth="1"/>
    <col min="10" max="10" width="4" customWidth="1"/>
    <col min="11" max="11" width="9.88671875" customWidth="1"/>
    <col min="12" max="12" width="10" customWidth="1"/>
    <col min="13" max="13" width="10.33203125" customWidth="1"/>
    <col min="14" max="14" width="5.109375" customWidth="1"/>
    <col min="15" max="15" width="10.109375" customWidth="1"/>
    <col min="16" max="16" width="14.109375" bestFit="1" customWidth="1"/>
    <col min="19" max="19" width="1.109375" customWidth="1"/>
    <col min="22" max="22" width="3.109375" customWidth="1"/>
  </cols>
  <sheetData>
    <row r="1" spans="1:30" ht="18" customHeight="1" x14ac:dyDescent="0.3">
      <c r="D1" s="10" t="s">
        <v>30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30" x14ac:dyDescent="0.25">
      <c r="B2" s="1" t="s">
        <v>9</v>
      </c>
      <c r="C2" s="9">
        <f>Foglio1!C2</f>
        <v>420</v>
      </c>
      <c r="D2" s="9" t="s">
        <v>35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30" x14ac:dyDescent="0.25">
      <c r="B3" s="1" t="s">
        <v>34</v>
      </c>
      <c r="C3" s="9">
        <f>Foglio1!C3</f>
        <v>30</v>
      </c>
      <c r="D3" s="9" t="s">
        <v>35</v>
      </c>
      <c r="E3" s="3"/>
      <c r="F3" s="3"/>
      <c r="G3" s="3"/>
      <c r="H3" s="3"/>
      <c r="I3" s="3"/>
      <c r="J3" s="3"/>
      <c r="K3" s="9" t="s">
        <v>0</v>
      </c>
      <c r="L3" s="3">
        <f>(2*3.141592654*C4)/60</f>
        <v>7.4141586634400003</v>
      </c>
      <c r="M3" s="3"/>
      <c r="N3" s="3"/>
      <c r="O3" s="3" t="s">
        <v>16</v>
      </c>
      <c r="P3" s="9">
        <f>Foglio1!P3</f>
        <v>59</v>
      </c>
    </row>
    <row r="4" spans="1:30" x14ac:dyDescent="0.25">
      <c r="B4" s="1" t="s">
        <v>6</v>
      </c>
      <c r="C4" s="7">
        <f>(P3*P4)/P5</f>
        <v>70.8</v>
      </c>
      <c r="D4" s="9" t="s">
        <v>36</v>
      </c>
      <c r="E4" s="3"/>
      <c r="F4" s="3"/>
      <c r="G4" s="3"/>
      <c r="H4" s="3"/>
      <c r="I4" s="3"/>
      <c r="J4" s="3"/>
      <c r="K4" s="9" t="s">
        <v>1</v>
      </c>
      <c r="L4" s="3">
        <f>(2*3.141592654*C8)/60</f>
        <v>4.3249258870066667</v>
      </c>
      <c r="M4" s="3"/>
      <c r="N4" s="3"/>
      <c r="O4" s="3" t="s">
        <v>17</v>
      </c>
      <c r="P4" s="9">
        <f>Foglio1!P4</f>
        <v>60</v>
      </c>
    </row>
    <row r="5" spans="1:30" x14ac:dyDescent="0.25">
      <c r="B5" s="1" t="s">
        <v>15</v>
      </c>
      <c r="C5" s="9">
        <f>Foglio1!C4</f>
        <v>115</v>
      </c>
      <c r="D5" s="9" t="s">
        <v>35</v>
      </c>
      <c r="E5" s="3"/>
      <c r="F5" s="3"/>
      <c r="G5" s="3"/>
      <c r="H5" s="3"/>
      <c r="I5" s="3"/>
      <c r="J5" s="3"/>
      <c r="K5" s="9" t="s">
        <v>2</v>
      </c>
      <c r="L5" s="3">
        <f>C5/C3</f>
        <v>3.8333333333333335</v>
      </c>
      <c r="M5" s="3"/>
      <c r="N5" s="3"/>
      <c r="O5" s="3" t="s">
        <v>18</v>
      </c>
      <c r="P5" s="9">
        <f>Foglio1!P5</f>
        <v>50</v>
      </c>
    </row>
    <row r="6" spans="1:30" x14ac:dyDescent="0.25">
      <c r="B6" s="1" t="s">
        <v>4</v>
      </c>
      <c r="C6" s="9">
        <f>Foglio1!C5</f>
        <v>301</v>
      </c>
      <c r="D6" s="9" t="s">
        <v>35</v>
      </c>
      <c r="E6" s="3"/>
      <c r="F6" s="3"/>
      <c r="G6" s="3"/>
      <c r="H6" s="3"/>
      <c r="I6" s="3"/>
      <c r="J6" s="3"/>
      <c r="K6" s="9" t="s">
        <v>8</v>
      </c>
      <c r="L6" s="3">
        <f>(C6+C12)/C7</f>
        <v>2.9801980198019802</v>
      </c>
      <c r="M6" s="3"/>
      <c r="N6" s="3"/>
      <c r="O6" s="3" t="s">
        <v>19</v>
      </c>
      <c r="P6" s="9">
        <f>Foglio1!P6</f>
        <v>70</v>
      </c>
    </row>
    <row r="7" spans="1:30" x14ac:dyDescent="0.25">
      <c r="B7" s="1" t="s">
        <v>5</v>
      </c>
      <c r="C7" s="9">
        <f>Foglio1!C6</f>
        <v>101</v>
      </c>
      <c r="D7" s="9" t="s">
        <v>35</v>
      </c>
      <c r="E7" s="3"/>
      <c r="F7" s="3"/>
      <c r="G7" s="3"/>
      <c r="H7" s="3"/>
      <c r="I7" s="3"/>
      <c r="J7" s="3"/>
      <c r="K7" s="3"/>
      <c r="L7" s="3"/>
      <c r="M7" s="3"/>
      <c r="N7" s="3"/>
      <c r="O7" s="3" t="s">
        <v>20</v>
      </c>
      <c r="P7" s="9">
        <f>Foglio1!P7</f>
        <v>100</v>
      </c>
    </row>
    <row r="8" spans="1:30" x14ac:dyDescent="0.25">
      <c r="B8" s="1" t="s">
        <v>14</v>
      </c>
      <c r="C8" s="7">
        <f>(P3*P6)/P7</f>
        <v>41.3</v>
      </c>
      <c r="D8" s="9" t="s">
        <v>36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30" x14ac:dyDescent="0.25">
      <c r="B9" s="1" t="s">
        <v>23</v>
      </c>
      <c r="C9" s="9">
        <f>Foglio1!C7</f>
        <v>101</v>
      </c>
      <c r="D9" s="9" t="s">
        <v>35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30" x14ac:dyDescent="0.25">
      <c r="B10" s="1" t="s">
        <v>25</v>
      </c>
      <c r="C10" s="9">
        <f>Foglio1!C8</f>
        <v>115</v>
      </c>
      <c r="D10" s="9" t="s">
        <v>35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30" x14ac:dyDescent="0.25">
      <c r="B11" s="1" t="s">
        <v>31</v>
      </c>
      <c r="C11" s="9">
        <f>Foglio1!C9</f>
        <v>200</v>
      </c>
      <c r="D11" s="9" t="s">
        <v>35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30" x14ac:dyDescent="0.25">
      <c r="B12" s="1" t="s">
        <v>37</v>
      </c>
      <c r="C12" s="9">
        <f>Foglio1!C10</f>
        <v>0</v>
      </c>
      <c r="D12" s="1" t="s">
        <v>35</v>
      </c>
    </row>
    <row r="13" spans="1:30" x14ac:dyDescent="0.25">
      <c r="B13" s="1"/>
      <c r="C13" s="3"/>
    </row>
    <row r="14" spans="1:30" x14ac:dyDescent="0.25">
      <c r="B14" s="1"/>
      <c r="C14" s="1" t="s">
        <v>21</v>
      </c>
      <c r="D14" s="1" t="s">
        <v>22</v>
      </c>
      <c r="E14" s="1" t="s">
        <v>24</v>
      </c>
      <c r="F14" s="1" t="s">
        <v>26</v>
      </c>
      <c r="G14" s="1" t="s">
        <v>27</v>
      </c>
      <c r="H14" s="1" t="s">
        <v>28</v>
      </c>
      <c r="I14" s="1" t="s">
        <v>29</v>
      </c>
      <c r="J14" s="1" t="s">
        <v>4</v>
      </c>
      <c r="K14" s="1"/>
      <c r="L14" s="1" t="s">
        <v>3</v>
      </c>
      <c r="M14" s="1" t="s">
        <v>7</v>
      </c>
      <c r="N14" s="1" t="s">
        <v>10</v>
      </c>
      <c r="O14" s="1" t="s">
        <v>10</v>
      </c>
      <c r="P14" s="1" t="s">
        <v>11</v>
      </c>
      <c r="Q14" s="2" t="s">
        <v>3</v>
      </c>
      <c r="R14" s="2" t="s">
        <v>7</v>
      </c>
      <c r="T14" s="1" t="s">
        <v>12</v>
      </c>
      <c r="U14" s="1" t="s">
        <v>13</v>
      </c>
      <c r="W14" t="s">
        <v>32</v>
      </c>
      <c r="X14" t="s">
        <v>33</v>
      </c>
    </row>
    <row r="15" spans="1:30" x14ac:dyDescent="0.25">
      <c r="A15">
        <v>0</v>
      </c>
      <c r="B15" s="1">
        <f>A15/100</f>
        <v>0</v>
      </c>
      <c r="C15" s="1">
        <f t="shared" ref="C15:C78" si="0">(COS($L$3*B15))*$C$3</f>
        <v>30</v>
      </c>
      <c r="D15" s="1">
        <f>($C$3*(SIN($L$3*B15)))+$C$9</f>
        <v>101</v>
      </c>
      <c r="E15" s="1">
        <f>(C15*C15)+($C$7*$C$7)-($C$5*$C$5)+(D15*D15)-($C$10*$C$10)</f>
        <v>-5148</v>
      </c>
      <c r="F15" s="1">
        <f>(4*(D15*D15))*(($C$7*$C$7)-($C$10*$C$10))</f>
        <v>-123391296</v>
      </c>
      <c r="G15" s="1">
        <f>$C$10-C15</f>
        <v>85</v>
      </c>
      <c r="H15" s="1">
        <f>(E15*E15)-(F15)</f>
        <v>149893200</v>
      </c>
      <c r="I15" s="1">
        <f>(4*(G15*G15))+(4*(D15*D15))</f>
        <v>69704</v>
      </c>
      <c r="J15" s="1">
        <f>(2*E15*2*G15)-(8*$C$10*D15*D15)</f>
        <v>-11135240</v>
      </c>
      <c r="K15" s="1"/>
      <c r="L15" s="1">
        <f>((((-J15)+(SQRT((J15*J15)-(4*I15*H15))))/(2*I15))-$C$10)*$L$6</f>
        <v>89.139871924414194</v>
      </c>
      <c r="M15" s="1">
        <f>($C$6-(SQRT((($C$6+$C$12)*($C$6+$C$12))-(L15*L15))))</f>
        <v>13.502029166640853</v>
      </c>
      <c r="N15" s="1">
        <f>(ATAN(M15/L15))</f>
        <v>0.15032742947520655</v>
      </c>
      <c r="O15" s="1">
        <f>IF(L15&gt;=0,N15,N15+3.141592654)</f>
        <v>0.15032742947520655</v>
      </c>
      <c r="P15" s="1">
        <f>ABS(SQRT((L15*L15)+(M15*M15)))</f>
        <v>90.156650105900596</v>
      </c>
      <c r="Q15">
        <f t="shared" ref="Q15:Q46" si="1">P15*(COS(O15+($L$4*B15)-$O$15))</f>
        <v>90.156650105900596</v>
      </c>
      <c r="R15">
        <f t="shared" ref="R15:R46" si="2">P15*(SIN(O15+($L$4*B15)-$O$15))</f>
        <v>0</v>
      </c>
      <c r="S15">
        <f>0</f>
        <v>0</v>
      </c>
      <c r="T15">
        <f>($C$2/2)*COS(S15)</f>
        <v>210</v>
      </c>
      <c r="U15">
        <f>($C$2/2)*SIN(S15)</f>
        <v>0</v>
      </c>
      <c r="W15">
        <f t="shared" ref="W15:W39" si="3">$L$10018+((0.5*$C$11)*COS(RADIANS(Y15)))</f>
        <v>189.19435042859268</v>
      </c>
      <c r="X15">
        <f t="shared" ref="X15:X39" si="4">$M$10018+((0.5*$C$11)*SIN(RADIANS(Y15)))</f>
        <v>13.518926098392683</v>
      </c>
      <c r="Y15">
        <v>0</v>
      </c>
      <c r="AA15">
        <v>0.02</v>
      </c>
      <c r="AB15">
        <f>AA15*$C$2/2</f>
        <v>4.2</v>
      </c>
      <c r="AC15">
        <f t="array" ref="AC15:AC64">FREQUENCY(P15:P10015,AB15:AB64)</f>
        <v>296</v>
      </c>
      <c r="AD15">
        <f>AC15/(AB15*AB15-AB14*AB14)</f>
        <v>16.780045351473923</v>
      </c>
    </row>
    <row r="16" spans="1:30" x14ac:dyDescent="0.25">
      <c r="A16">
        <v>1</v>
      </c>
      <c r="B16" s="1">
        <f>A16/50</f>
        <v>0.02</v>
      </c>
      <c r="C16" s="1">
        <f t="shared" si="0"/>
        <v>29.670785399773045</v>
      </c>
      <c r="D16" s="1">
        <f t="shared" ref="D16:D78" si="5">($C$3*(SIN($L$3*B16)))+$C$9</f>
        <v>105.43221093367799</v>
      </c>
      <c r="E16" s="1">
        <f t="shared" ref="E16:E79" si="6">(C16*C16)+($C$7*$C$7)-($C$5*$C$5)+(D16*D16)-($C$10*$C$10)</f>
        <v>-4252.6933913970443</v>
      </c>
      <c r="F16" s="1">
        <f t="shared" ref="F16:F79" si="7">(4*(D16*D16))*(($C$7*$C$7)-($C$10*$C$10))</f>
        <v>-134458544.53418973</v>
      </c>
      <c r="G16" s="1">
        <f t="shared" ref="G16:G79" si="8">$C$10-C16</f>
        <v>85.329214600226948</v>
      </c>
      <c r="H16" s="1">
        <f t="shared" ref="H16:H79" si="9">(E16*E16)-(F16)</f>
        <v>152543945.61542183</v>
      </c>
      <c r="I16" s="1">
        <f t="shared" ref="I16:I79" si="10">(4*(G16*G16))+(4*(D16*D16))</f>
        <v>73588.103866620615</v>
      </c>
      <c r="J16" s="1">
        <f t="shared" ref="J16:J79" si="11">(2*E16*2*G16)-(8*$C$10*D16*D16)</f>
        <v>-11678190.962268425</v>
      </c>
      <c r="K16" s="1"/>
      <c r="L16" s="1">
        <f t="shared" ref="L16:L78" si="12">((((-J16)+(SQRT((J16*J16)-(4*I16*H16))))/(2*I16))-$C$10)*$L$6</f>
        <v>87.423107601328667</v>
      </c>
      <c r="M16" s="1">
        <f t="shared" ref="M16:M79" si="13">($C$6-(SQRT((($C$6+$C$12)*($C$6+$C$12))-(L16*L16))))</f>
        <v>12.975347830560679</v>
      </c>
      <c r="N16" s="1">
        <f t="shared" ref="N16:N79" si="14">(ATAN(M16/L16))</f>
        <v>0.14734447248529048</v>
      </c>
      <c r="O16" s="1">
        <f t="shared" ref="O16:O79" si="15">IF(L16&gt;=0,N16,N16+3.141592654)</f>
        <v>0.14734447248529048</v>
      </c>
      <c r="P16" s="1">
        <f t="shared" ref="P16:P79" si="16">ABS(SQRT((L16*L16)+(M16*M16)))</f>
        <v>88.380763710196149</v>
      </c>
      <c r="Q16">
        <f t="shared" si="1"/>
        <v>88.072721582545014</v>
      </c>
      <c r="R16">
        <f t="shared" si="2"/>
        <v>7.3725916095383219</v>
      </c>
      <c r="S16">
        <f>((3.141592654*2)/50)+S15</f>
        <v>0.12566370616</v>
      </c>
      <c r="T16">
        <f t="shared" ref="T16:T65" si="17">($C$2/2)*COS(S16)</f>
        <v>208.34408727560847</v>
      </c>
      <c r="U16">
        <f t="shared" ref="U16:U65" si="18">($C$2/2)*SIN(S16)</f>
        <v>26.319979051922456</v>
      </c>
      <c r="W16">
        <f t="shared" si="3"/>
        <v>185.78693305749951</v>
      </c>
      <c r="X16">
        <f t="shared" si="4"/>
        <v>39.400830608644753</v>
      </c>
      <c r="Y16">
        <f>Y15+15</f>
        <v>15</v>
      </c>
      <c r="AA16">
        <f>AA15+0.02</f>
        <v>0.04</v>
      </c>
      <c r="AB16">
        <f>AA16*$C$2/2</f>
        <v>8.4</v>
      </c>
      <c r="AC16">
        <v>288</v>
      </c>
      <c r="AD16">
        <f t="shared" ref="AD16:AD63" si="19">AC16/(AB16*AB16-AB15*AB15)</f>
        <v>5.4421768707482991</v>
      </c>
    </row>
    <row r="17" spans="1:30" x14ac:dyDescent="0.25">
      <c r="A17">
        <v>2</v>
      </c>
      <c r="B17" s="1">
        <f t="shared" ref="B17:B80" si="20">A17/50</f>
        <v>0.04</v>
      </c>
      <c r="C17" s="1">
        <f t="shared" si="0"/>
        <v>28.690367082625688</v>
      </c>
      <c r="D17" s="1">
        <f t="shared" si="5"/>
        <v>109.76714529731248</v>
      </c>
      <c r="E17" s="1">
        <f t="shared" si="6"/>
        <v>-3377.0366499428783</v>
      </c>
      <c r="F17" s="1">
        <f t="shared" si="7"/>
        <v>-145742601.55458096</v>
      </c>
      <c r="G17" s="1">
        <f t="shared" si="8"/>
        <v>86.309632917374316</v>
      </c>
      <c r="H17" s="1">
        <f t="shared" si="9"/>
        <v>157146978.08963838</v>
      </c>
      <c r="I17" s="1">
        <f t="shared" si="10"/>
        <v>77992.715684212861</v>
      </c>
      <c r="J17" s="1">
        <f t="shared" si="11"/>
        <v>-12250803.266203962</v>
      </c>
      <c r="K17" s="1"/>
      <c r="L17" s="1">
        <f t="shared" si="12"/>
        <v>83.399553512391364</v>
      </c>
      <c r="M17" s="1">
        <f t="shared" si="13"/>
        <v>11.784657263945007</v>
      </c>
      <c r="N17" s="1">
        <f t="shared" si="14"/>
        <v>0.14037425392075928</v>
      </c>
      <c r="O17" s="1">
        <f t="shared" si="15"/>
        <v>0.14037425392075928</v>
      </c>
      <c r="P17" s="1">
        <f t="shared" si="16"/>
        <v>84.228045643330006</v>
      </c>
      <c r="Q17">
        <f t="shared" si="1"/>
        <v>83.110993799168185</v>
      </c>
      <c r="R17">
        <f t="shared" si="2"/>
        <v>13.672102347828949</v>
      </c>
      <c r="S17">
        <f t="shared" ref="S17:S65" si="21">((3.141592654*2)/50)+S16</f>
        <v>0.25132741232</v>
      </c>
      <c r="T17">
        <f t="shared" si="17"/>
        <v>203.40246383529868</v>
      </c>
      <c r="U17">
        <f t="shared" si="18"/>
        <v>52.224876311294473</v>
      </c>
      <c r="W17">
        <f t="shared" si="3"/>
        <v>175.79689080703656</v>
      </c>
      <c r="X17">
        <f t="shared" si="4"/>
        <v>63.518926098392676</v>
      </c>
      <c r="Y17">
        <f t="shared" ref="Y17:Y39" si="22">Y16+15</f>
        <v>30</v>
      </c>
      <c r="AA17">
        <f t="shared" ref="AA17:AA64" si="23">AA16+0.02</f>
        <v>0.06</v>
      </c>
      <c r="AB17">
        <f t="shared" ref="AB17:AB64" si="24">AA17*$C$2/2</f>
        <v>12.6</v>
      </c>
      <c r="AC17">
        <v>292</v>
      </c>
      <c r="AD17">
        <f t="shared" si="19"/>
        <v>3.3106575963718825</v>
      </c>
    </row>
    <row r="18" spans="1:30" x14ac:dyDescent="0.25">
      <c r="A18">
        <v>3</v>
      </c>
      <c r="B18" s="1">
        <f t="shared" si="20"/>
        <v>0.06</v>
      </c>
      <c r="C18" s="1">
        <f t="shared" si="0"/>
        <v>27.080262916846912</v>
      </c>
      <c r="D18" s="1">
        <f t="shared" si="5"/>
        <v>113.90966151200124</v>
      </c>
      <c r="E18" s="1">
        <f t="shared" si="6"/>
        <v>-2540.2483745757509</v>
      </c>
      <c r="F18" s="1">
        <f t="shared" si="7"/>
        <v>-156950571.28397909</v>
      </c>
      <c r="G18" s="1">
        <f t="shared" si="8"/>
        <v>87.91973708315308</v>
      </c>
      <c r="H18" s="1">
        <f t="shared" si="9"/>
        <v>163403433.08851382</v>
      </c>
      <c r="I18" s="1">
        <f t="shared" si="10"/>
        <v>82821.164618197829</v>
      </c>
      <c r="J18" s="1">
        <f t="shared" si="11"/>
        <v>-12830729.983790828</v>
      </c>
      <c r="K18" s="1"/>
      <c r="L18" s="1">
        <f t="shared" si="12"/>
        <v>77.247690349745426</v>
      </c>
      <c r="M18" s="1">
        <f t="shared" si="13"/>
        <v>10.081120695768789</v>
      </c>
      <c r="N18" s="1">
        <f t="shared" si="14"/>
        <v>0.12977044474385113</v>
      </c>
      <c r="O18" s="1">
        <f t="shared" si="15"/>
        <v>0.12977044474385113</v>
      </c>
      <c r="P18" s="1">
        <f t="shared" si="16"/>
        <v>77.902725618894806</v>
      </c>
      <c r="Q18">
        <f t="shared" si="1"/>
        <v>75.689488359888486</v>
      </c>
      <c r="R18">
        <f t="shared" si="2"/>
        <v>18.43735367863604</v>
      </c>
      <c r="S18">
        <f t="shared" si="21"/>
        <v>0.37699111848</v>
      </c>
      <c r="T18">
        <f t="shared" si="17"/>
        <v>195.2530620327274</v>
      </c>
      <c r="U18">
        <f t="shared" si="18"/>
        <v>77.306156073393666</v>
      </c>
      <c r="W18">
        <f t="shared" si="3"/>
        <v>159.90502854724744</v>
      </c>
      <c r="X18">
        <f t="shared" si="4"/>
        <v>84.229604217047424</v>
      </c>
      <c r="Y18">
        <f t="shared" si="22"/>
        <v>45</v>
      </c>
      <c r="AA18">
        <f t="shared" si="23"/>
        <v>0.08</v>
      </c>
      <c r="AB18">
        <f t="shared" si="24"/>
        <v>16.8</v>
      </c>
      <c r="AC18">
        <v>296</v>
      </c>
      <c r="AD18">
        <f t="shared" si="19"/>
        <v>2.3971493359248459</v>
      </c>
    </row>
    <row r="19" spans="1:30" x14ac:dyDescent="0.25">
      <c r="A19">
        <v>4</v>
      </c>
      <c r="B19" s="1">
        <f t="shared" si="20"/>
        <v>0.08</v>
      </c>
      <c r="C19" s="1">
        <f t="shared" si="0"/>
        <v>24.875810889054101</v>
      </c>
      <c r="D19" s="1">
        <f t="shared" si="5"/>
        <v>117.76884112310739</v>
      </c>
      <c r="E19" s="1">
        <f t="shared" si="6"/>
        <v>-1760.6940931323061</v>
      </c>
      <c r="F19" s="1">
        <f t="shared" si="7"/>
        <v>-167765471.26794657</v>
      </c>
      <c r="G19" s="1">
        <f t="shared" si="8"/>
        <v>90.124189110945906</v>
      </c>
      <c r="H19" s="1">
        <f t="shared" si="9"/>
        <v>170865514.95753756</v>
      </c>
      <c r="I19" s="1">
        <f t="shared" si="10"/>
        <v>87967.477609541005</v>
      </c>
      <c r="J19" s="1">
        <f t="shared" si="11"/>
        <v>-13394664.453985259</v>
      </c>
      <c r="K19" s="1"/>
      <c r="L19" s="1">
        <f t="shared" si="12"/>
        <v>69.185660621503416</v>
      </c>
      <c r="M19" s="1">
        <f t="shared" si="13"/>
        <v>8.0591452795187024</v>
      </c>
      <c r="N19" s="1">
        <f t="shared" si="14"/>
        <v>0.11596316033312358</v>
      </c>
      <c r="O19" s="1">
        <f t="shared" si="15"/>
        <v>0.11596316033312358</v>
      </c>
      <c r="P19" s="1">
        <f t="shared" si="16"/>
        <v>69.65346695082907</v>
      </c>
      <c r="Q19">
        <f t="shared" si="1"/>
        <v>66.298616085105607</v>
      </c>
      <c r="R19">
        <f t="shared" si="2"/>
        <v>21.356473572900878</v>
      </c>
      <c r="S19">
        <f t="shared" si="21"/>
        <v>0.50265482464</v>
      </c>
      <c r="T19">
        <f t="shared" si="17"/>
        <v>184.02440280257139</v>
      </c>
      <c r="U19">
        <f t="shared" si="18"/>
        <v>101.16827157343829</v>
      </c>
      <c r="W19">
        <f t="shared" si="3"/>
        <v>139.19435042859271</v>
      </c>
      <c r="X19">
        <f t="shared" si="4"/>
        <v>100.12146647683655</v>
      </c>
      <c r="Y19">
        <f t="shared" si="22"/>
        <v>60</v>
      </c>
      <c r="AA19">
        <f t="shared" si="23"/>
        <v>0.1</v>
      </c>
      <c r="AB19">
        <f t="shared" si="24"/>
        <v>21</v>
      </c>
      <c r="AC19">
        <v>300</v>
      </c>
      <c r="AD19">
        <f t="shared" si="19"/>
        <v>1.8896447467876041</v>
      </c>
    </row>
    <row r="20" spans="1:30" x14ac:dyDescent="0.25">
      <c r="A20">
        <v>5</v>
      </c>
      <c r="B20" s="1">
        <f t="shared" si="20"/>
        <v>0.1</v>
      </c>
      <c r="C20" s="1">
        <f t="shared" si="0"/>
        <v>22.12539351878387</v>
      </c>
      <c r="D20" s="1">
        <f t="shared" si="5"/>
        <v>121.25998424577267</v>
      </c>
      <c r="E20" s="1">
        <f t="shared" si="6"/>
        <v>-1055.4831823539207</v>
      </c>
      <c r="F20" s="1">
        <f t="shared" si="7"/>
        <v>-177859387.7942318</v>
      </c>
      <c r="G20" s="1">
        <f t="shared" si="8"/>
        <v>92.874606481216134</v>
      </c>
      <c r="H20" s="1">
        <f t="shared" si="9"/>
        <v>178973432.54246375</v>
      </c>
      <c r="I20" s="1">
        <f t="shared" si="10"/>
        <v>93318.705233303161</v>
      </c>
      <c r="J20" s="1">
        <f t="shared" si="11"/>
        <v>-13919775.417776881</v>
      </c>
      <c r="K20" s="1"/>
      <c r="L20" s="1">
        <f t="shared" si="12"/>
        <v>59.461940365674423</v>
      </c>
      <c r="M20" s="1">
        <f t="shared" si="13"/>
        <v>5.9317406972600679</v>
      </c>
      <c r="N20" s="1">
        <f t="shared" si="14"/>
        <v>9.9427984578625284E-2</v>
      </c>
      <c r="O20" s="1">
        <f t="shared" si="15"/>
        <v>9.9427984578625284E-2</v>
      </c>
      <c r="P20" s="1">
        <f t="shared" si="16"/>
        <v>59.757074056136254</v>
      </c>
      <c r="Q20">
        <f t="shared" si="1"/>
        <v>55.458898764479045</v>
      </c>
      <c r="R20">
        <f t="shared" si="2"/>
        <v>22.253504164104527</v>
      </c>
      <c r="S20">
        <f t="shared" si="21"/>
        <v>0.6283185308</v>
      </c>
      <c r="T20">
        <f t="shared" si="17"/>
        <v>169.89356880861217</v>
      </c>
      <c r="U20">
        <f t="shared" si="18"/>
        <v>123.43490299535765</v>
      </c>
      <c r="W20">
        <f t="shared" si="3"/>
        <v>115.07625493884476</v>
      </c>
      <c r="X20">
        <f t="shared" si="4"/>
        <v>110.11150872729951</v>
      </c>
      <c r="Y20">
        <f t="shared" si="22"/>
        <v>75</v>
      </c>
      <c r="AA20">
        <f t="shared" si="23"/>
        <v>0.12000000000000001</v>
      </c>
      <c r="AB20">
        <f t="shared" si="24"/>
        <v>25.200000000000003</v>
      </c>
      <c r="AC20">
        <v>304</v>
      </c>
      <c r="AD20">
        <f t="shared" si="19"/>
        <v>1.5666872809729937</v>
      </c>
    </row>
    <row r="21" spans="1:30" x14ac:dyDescent="0.25">
      <c r="A21">
        <v>6</v>
      </c>
      <c r="B21" s="1">
        <f t="shared" si="20"/>
        <v>0.12</v>
      </c>
      <c r="C21" s="1">
        <f t="shared" si="0"/>
        <v>18.889375976370275</v>
      </c>
      <c r="D21" s="1">
        <f t="shared" si="5"/>
        <v>124.30646852749952</v>
      </c>
      <c r="E21" s="1">
        <f t="shared" si="6"/>
        <v>-440.09335744509735</v>
      </c>
      <c r="F21" s="1">
        <f t="shared" si="7"/>
        <v>-186908578.83264545</v>
      </c>
      <c r="G21" s="1">
        <f t="shared" si="8"/>
        <v>96.110624023629725</v>
      </c>
      <c r="H21" s="1">
        <f t="shared" si="9"/>
        <v>187102260.99591273</v>
      </c>
      <c r="I21" s="1">
        <f t="shared" si="10"/>
        <v>98757.400671958952</v>
      </c>
      <c r="J21" s="1">
        <f t="shared" si="11"/>
        <v>-14385120.857206782</v>
      </c>
      <c r="K21" s="1"/>
      <c r="L21" s="1">
        <f t="shared" si="12"/>
        <v>48.349248417298469</v>
      </c>
      <c r="M21" s="1">
        <f t="shared" si="13"/>
        <v>3.9085154746397279</v>
      </c>
      <c r="N21" s="1">
        <f t="shared" si="14"/>
        <v>8.0663811911479352E-2</v>
      </c>
      <c r="O21" s="1">
        <f t="shared" si="15"/>
        <v>8.0663811911479352E-2</v>
      </c>
      <c r="P21" s="1">
        <f t="shared" si="16"/>
        <v>48.506971826049259</v>
      </c>
      <c r="Q21">
        <f t="shared" si="1"/>
        <v>43.692141565099398</v>
      </c>
      <c r="R21">
        <f t="shared" si="2"/>
        <v>21.069482224023684</v>
      </c>
      <c r="S21">
        <f t="shared" si="21"/>
        <v>0.75398223696</v>
      </c>
      <c r="T21">
        <f t="shared" si="17"/>
        <v>153.08341174434381</v>
      </c>
      <c r="U21">
        <f t="shared" si="18"/>
        <v>143.75489226009563</v>
      </c>
      <c r="W21">
        <f t="shared" si="3"/>
        <v>89.194350428592685</v>
      </c>
      <c r="X21">
        <f t="shared" si="4"/>
        <v>113.51892609839268</v>
      </c>
      <c r="Y21">
        <f t="shared" si="22"/>
        <v>90</v>
      </c>
      <c r="AA21">
        <f t="shared" si="23"/>
        <v>0.14000000000000001</v>
      </c>
      <c r="AB21">
        <f t="shared" si="24"/>
        <v>29.400000000000002</v>
      </c>
      <c r="AC21">
        <v>300</v>
      </c>
      <c r="AD21">
        <f t="shared" si="19"/>
        <v>1.3082155939298801</v>
      </c>
    </row>
    <row r="22" spans="1:30" x14ac:dyDescent="0.25">
      <c r="A22">
        <v>7</v>
      </c>
      <c r="B22" s="1">
        <f t="shared" si="20"/>
        <v>0.14000000000000001</v>
      </c>
      <c r="C22" s="1">
        <f t="shared" si="0"/>
        <v>15.238781209916853</v>
      </c>
      <c r="D22" s="1">
        <f t="shared" si="5"/>
        <v>126.84143082796085</v>
      </c>
      <c r="E22" s="1">
        <f t="shared" si="6"/>
        <v>71.969027248091152</v>
      </c>
      <c r="F22" s="1">
        <f t="shared" si="7"/>
        <v>-194609502.75696301</v>
      </c>
      <c r="G22" s="1">
        <f t="shared" si="8"/>
        <v>99.761218790083149</v>
      </c>
      <c r="H22" s="1">
        <f t="shared" si="9"/>
        <v>194614682.29784605</v>
      </c>
      <c r="I22" s="1">
        <f t="shared" si="10"/>
        <v>104164.19739586886</v>
      </c>
      <c r="J22" s="1">
        <f t="shared" si="11"/>
        <v>-14772929.817032002</v>
      </c>
      <c r="K22" s="1"/>
      <c r="L22" s="1">
        <f t="shared" si="12"/>
        <v>36.140204336990116</v>
      </c>
      <c r="M22" s="1">
        <f t="shared" si="13"/>
        <v>2.1775014653672429</v>
      </c>
      <c r="N22" s="1">
        <f t="shared" si="14"/>
        <v>6.0178747645196956E-2</v>
      </c>
      <c r="O22" s="1">
        <f t="shared" si="15"/>
        <v>6.0178747645196956E-2</v>
      </c>
      <c r="P22" s="1">
        <f t="shared" si="16"/>
        <v>36.205743772930219</v>
      </c>
      <c r="Q22">
        <f t="shared" si="1"/>
        <v>31.503513594380284</v>
      </c>
      <c r="R22">
        <f t="shared" si="2"/>
        <v>17.843332462288878</v>
      </c>
      <c r="S22">
        <f t="shared" si="21"/>
        <v>0.87964594312</v>
      </c>
      <c r="T22">
        <f t="shared" si="17"/>
        <v>133.85903782863994</v>
      </c>
      <c r="U22">
        <f t="shared" si="18"/>
        <v>161.8077809982905</v>
      </c>
      <c r="W22">
        <f t="shared" si="3"/>
        <v>63.3124459183406</v>
      </c>
      <c r="X22">
        <f t="shared" si="4"/>
        <v>110.11150872729951</v>
      </c>
      <c r="Y22">
        <f t="shared" si="22"/>
        <v>105</v>
      </c>
      <c r="AA22">
        <f t="shared" si="23"/>
        <v>0.16</v>
      </c>
      <c r="AB22">
        <f t="shared" si="24"/>
        <v>33.6</v>
      </c>
      <c r="AC22">
        <v>316</v>
      </c>
      <c r="AD22">
        <f t="shared" si="19"/>
        <v>1.194255479969766</v>
      </c>
    </row>
    <row r="23" spans="1:30" x14ac:dyDescent="0.25">
      <c r="A23">
        <v>8</v>
      </c>
      <c r="B23" s="1">
        <f t="shared" si="20"/>
        <v>0.16</v>
      </c>
      <c r="C23" s="1">
        <f t="shared" si="0"/>
        <v>11.253731159198844</v>
      </c>
      <c r="D23" s="1">
        <f t="shared" si="5"/>
        <v>128.80923470713418</v>
      </c>
      <c r="E23" s="1">
        <f t="shared" si="6"/>
        <v>469.46541084110504</v>
      </c>
      <c r="F23" s="1">
        <f t="shared" si="7"/>
        <v>-200694641.96885139</v>
      </c>
      <c r="G23" s="1">
        <f t="shared" si="8"/>
        <v>103.74626884080115</v>
      </c>
      <c r="H23" s="1">
        <f t="shared" si="9"/>
        <v>200915039.74082759</v>
      </c>
      <c r="I23" s="1">
        <f t="shared" si="10"/>
        <v>109420.42897690149</v>
      </c>
      <c r="J23" s="1">
        <f t="shared" si="11"/>
        <v>-15069652.29127226</v>
      </c>
      <c r="K23" s="1"/>
      <c r="L23" s="1">
        <f t="shared" si="12"/>
        <v>23.143437085428182</v>
      </c>
      <c r="M23" s="1">
        <f t="shared" si="13"/>
        <v>0.89105091671655146</v>
      </c>
      <c r="N23" s="1">
        <f t="shared" si="14"/>
        <v>3.8482228155890377E-2</v>
      </c>
      <c r="O23" s="1">
        <f t="shared" si="15"/>
        <v>3.8482228155890377E-2</v>
      </c>
      <c r="P23" s="1">
        <f t="shared" si="16"/>
        <v>23.160584013866188</v>
      </c>
      <c r="Q23">
        <f t="shared" si="1"/>
        <v>19.371148998545731</v>
      </c>
      <c r="R23">
        <f t="shared" si="2"/>
        <v>12.695323483058429</v>
      </c>
      <c r="S23">
        <f t="shared" si="21"/>
        <v>1.00530964928</v>
      </c>
      <c r="T23">
        <f t="shared" si="17"/>
        <v>112.52362692231465</v>
      </c>
      <c r="U23">
        <f t="shared" si="18"/>
        <v>177.3088643701937</v>
      </c>
      <c r="W23">
        <f t="shared" si="3"/>
        <v>39.194350428592706</v>
      </c>
      <c r="X23">
        <f t="shared" si="4"/>
        <v>100.12146647683656</v>
      </c>
      <c r="Y23">
        <f t="shared" si="22"/>
        <v>120</v>
      </c>
      <c r="AA23">
        <f t="shared" si="23"/>
        <v>0.18</v>
      </c>
      <c r="AB23">
        <f t="shared" si="24"/>
        <v>37.799999999999997</v>
      </c>
      <c r="AC23">
        <v>316</v>
      </c>
      <c r="AD23">
        <f t="shared" si="19"/>
        <v>1.0537548352674415</v>
      </c>
    </row>
    <row r="24" spans="1:30" x14ac:dyDescent="0.25">
      <c r="A24">
        <v>9</v>
      </c>
      <c r="B24" s="1">
        <f t="shared" si="20"/>
        <v>0.18</v>
      </c>
      <c r="C24" s="1">
        <f t="shared" si="0"/>
        <v>7.021688268171685</v>
      </c>
      <c r="D24" s="1">
        <f t="shared" si="5"/>
        <v>130.16669151385909</v>
      </c>
      <c r="E24" s="1">
        <f t="shared" si="6"/>
        <v>743.67168579953795</v>
      </c>
      <c r="F24" s="1">
        <f t="shared" si="7"/>
        <v>-204946974.24361765</v>
      </c>
      <c r="G24" s="1">
        <f t="shared" si="8"/>
        <v>107.97831173182831</v>
      </c>
      <c r="H24" s="1">
        <f t="shared" si="9"/>
        <v>205500021.81987759</v>
      </c>
      <c r="I24" s="1">
        <f t="shared" si="10"/>
        <v>114410.7335364802</v>
      </c>
      <c r="J24" s="1">
        <f t="shared" si="11"/>
        <v>-15266696.520829437</v>
      </c>
      <c r="K24" s="1"/>
      <c r="L24" s="1">
        <f t="shared" si="12"/>
        <v>9.6791742464948776</v>
      </c>
      <c r="M24" s="1">
        <f t="shared" si="13"/>
        <v>0.15566552466708572</v>
      </c>
      <c r="N24" s="1">
        <f t="shared" si="14"/>
        <v>1.6081134811016657E-2</v>
      </c>
      <c r="O24" s="1">
        <f t="shared" si="15"/>
        <v>1.6081134811016657E-2</v>
      </c>
      <c r="P24" s="1">
        <f t="shared" si="16"/>
        <v>9.6804259126125007</v>
      </c>
      <c r="Q24">
        <f t="shared" si="1"/>
        <v>7.7400448253947483</v>
      </c>
      <c r="R24">
        <f t="shared" si="2"/>
        <v>5.8139790118695425</v>
      </c>
      <c r="S24">
        <f t="shared" si="21"/>
        <v>1.1309733554400001</v>
      </c>
      <c r="T24">
        <f t="shared" si="17"/>
        <v>89.413651200605074</v>
      </c>
      <c r="U24">
        <f t="shared" si="18"/>
        <v>190.01368103106822</v>
      </c>
      <c r="W24">
        <f t="shared" si="3"/>
        <v>18.483672309937944</v>
      </c>
      <c r="X24">
        <f t="shared" si="4"/>
        <v>84.229604217047438</v>
      </c>
      <c r="Y24">
        <f t="shared" si="22"/>
        <v>135</v>
      </c>
      <c r="AA24">
        <f t="shared" si="23"/>
        <v>0.19999999999999998</v>
      </c>
      <c r="AB24">
        <f t="shared" si="24"/>
        <v>42</v>
      </c>
      <c r="AC24">
        <v>332</v>
      </c>
      <c r="AD24">
        <f t="shared" si="19"/>
        <v>0.99057166726339563</v>
      </c>
    </row>
    <row r="25" spans="1:30" x14ac:dyDescent="0.25">
      <c r="A25">
        <v>10</v>
      </c>
      <c r="B25" s="1">
        <f t="shared" si="20"/>
        <v>0.2</v>
      </c>
      <c r="C25" s="1">
        <f t="shared" si="0"/>
        <v>2.6355358907362239</v>
      </c>
      <c r="D25" s="1">
        <f t="shared" si="5"/>
        <v>130.88400827480547</v>
      </c>
      <c r="E25" s="1">
        <f t="shared" si="6"/>
        <v>888.56967151070603</v>
      </c>
      <c r="F25" s="1">
        <f t="shared" si="7"/>
        <v>-207212023.33267179</v>
      </c>
      <c r="G25" s="1">
        <f t="shared" si="8"/>
        <v>112.36446410926378</v>
      </c>
      <c r="H25" s="1">
        <f t="shared" si="9"/>
        <v>208001579.39380044</v>
      </c>
      <c r="I25" s="1">
        <f t="shared" si="10"/>
        <v>119025.5856665655</v>
      </c>
      <c r="J25" s="1">
        <f t="shared" si="11"/>
        <v>-15360799.11246082</v>
      </c>
      <c r="K25" s="1"/>
      <c r="L25" s="1">
        <f t="shared" si="12"/>
        <v>-3.9263553671513214</v>
      </c>
      <c r="M25" s="1">
        <f t="shared" si="13"/>
        <v>2.5609505508157326E-2</v>
      </c>
      <c r="N25" s="1">
        <f t="shared" si="14"/>
        <v>-6.5223699737947958E-3</v>
      </c>
      <c r="O25" s="1">
        <f t="shared" si="15"/>
        <v>3.1350702840262055</v>
      </c>
      <c r="P25" s="1">
        <f t="shared" si="16"/>
        <v>3.9264388847822858</v>
      </c>
      <c r="Q25">
        <f t="shared" si="1"/>
        <v>-2.9824286649907621</v>
      </c>
      <c r="R25">
        <f t="shared" si="2"/>
        <v>-2.553828806747191</v>
      </c>
      <c r="S25">
        <f t="shared" si="21"/>
        <v>1.2566370616000002</v>
      </c>
      <c r="T25">
        <f t="shared" si="17"/>
        <v>64.893568785968014</v>
      </c>
      <c r="U25">
        <f t="shared" si="18"/>
        <v>199.72186843263017</v>
      </c>
      <c r="W25">
        <f t="shared" si="3"/>
        <v>2.5918100501488084</v>
      </c>
      <c r="X25">
        <f t="shared" si="4"/>
        <v>63.518926098392676</v>
      </c>
      <c r="Y25">
        <f t="shared" si="22"/>
        <v>150</v>
      </c>
      <c r="AA25">
        <f t="shared" si="23"/>
        <v>0.21999999999999997</v>
      </c>
      <c r="AB25">
        <f t="shared" si="24"/>
        <v>46.199999999999996</v>
      </c>
      <c r="AC25">
        <v>332</v>
      </c>
      <c r="AD25">
        <f t="shared" si="19"/>
        <v>0.89623150847640742</v>
      </c>
    </row>
    <row r="26" spans="1:30" x14ac:dyDescent="0.25">
      <c r="A26">
        <v>11</v>
      </c>
      <c r="B26" s="1">
        <f t="shared" si="20"/>
        <v>0.22</v>
      </c>
      <c r="C26" s="1">
        <f t="shared" si="0"/>
        <v>-1.8084602796760656</v>
      </c>
      <c r="D26" s="1">
        <f t="shared" si="5"/>
        <v>130.94544157992721</v>
      </c>
      <c r="E26" s="1">
        <f t="shared" si="6"/>
        <v>900.97919914529484</v>
      </c>
      <c r="F26" s="1">
        <f t="shared" si="7"/>
        <v>-207406588.07911953</v>
      </c>
      <c r="G26" s="1">
        <f t="shared" si="8"/>
        <v>116.80846027967607</v>
      </c>
      <c r="H26" s="1">
        <f t="shared" si="9"/>
        <v>208218351.59641203</v>
      </c>
      <c r="I26" s="1">
        <f t="shared" si="10"/>
        <v>123163.70025388317</v>
      </c>
      <c r="J26" s="1">
        <f t="shared" si="11"/>
        <v>-15354004.004932446</v>
      </c>
      <c r="K26" s="1"/>
      <c r="L26" s="1">
        <f t="shared" si="12"/>
        <v>-17.348122962802094</v>
      </c>
      <c r="M26" s="1">
        <f t="shared" si="13"/>
        <v>0.50034504234866972</v>
      </c>
      <c r="N26" s="1">
        <f t="shared" si="14"/>
        <v>-2.8833458163258895E-2</v>
      </c>
      <c r="O26" s="1">
        <f t="shared" si="15"/>
        <v>3.1127591958367411</v>
      </c>
      <c r="P26" s="1">
        <f t="shared" si="16"/>
        <v>17.355336801511637</v>
      </c>
      <c r="Q26">
        <f t="shared" si="1"/>
        <v>-12.431484498309752</v>
      </c>
      <c r="R26">
        <f t="shared" si="2"/>
        <v>-12.110570121269623</v>
      </c>
      <c r="S26">
        <f t="shared" si="21"/>
        <v>1.3823007677600003</v>
      </c>
      <c r="T26">
        <f t="shared" si="17"/>
        <v>39.35007602577037</v>
      </c>
      <c r="U26">
        <f t="shared" si="18"/>
        <v>206.28032266012696</v>
      </c>
      <c r="W26">
        <f t="shared" si="3"/>
        <v>-7.3982322003141405</v>
      </c>
      <c r="X26">
        <f t="shared" si="4"/>
        <v>39.400830608644782</v>
      </c>
      <c r="Y26">
        <f t="shared" si="22"/>
        <v>165</v>
      </c>
      <c r="AA26">
        <f t="shared" si="23"/>
        <v>0.23999999999999996</v>
      </c>
      <c r="AB26">
        <f t="shared" si="24"/>
        <v>50.399999999999991</v>
      </c>
      <c r="AC26">
        <v>344</v>
      </c>
      <c r="AD26">
        <f t="shared" si="19"/>
        <v>0.84787538203687407</v>
      </c>
    </row>
    <row r="27" spans="1:30" x14ac:dyDescent="0.25">
      <c r="A27">
        <v>12</v>
      </c>
      <c r="B27" s="1">
        <f t="shared" si="20"/>
        <v>0.24</v>
      </c>
      <c r="C27" s="1">
        <f t="shared" si="0"/>
        <v>-6.2127650148883697</v>
      </c>
      <c r="D27" s="1">
        <f t="shared" si="5"/>
        <v>130.34964311315861</v>
      </c>
      <c r="E27" s="1">
        <f t="shared" si="6"/>
        <v>780.62790885803588</v>
      </c>
      <c r="F27" s="1">
        <f t="shared" si="7"/>
        <v>-205523492.34486765</v>
      </c>
      <c r="G27" s="1">
        <f t="shared" si="8"/>
        <v>121.21276501488838</v>
      </c>
      <c r="H27" s="1">
        <f t="shared" si="9"/>
        <v>206132872.27695572</v>
      </c>
      <c r="I27" s="1">
        <f t="shared" si="10"/>
        <v>126734.25544912944</v>
      </c>
      <c r="J27" s="1">
        <f t="shared" si="11"/>
        <v>-15253258.8338277</v>
      </c>
      <c r="K27" s="1"/>
      <c r="L27" s="1">
        <f t="shared" si="12"/>
        <v>-30.271271256588843</v>
      </c>
      <c r="M27" s="1">
        <f t="shared" si="13"/>
        <v>1.5260443101770989</v>
      </c>
      <c r="N27" s="1">
        <f t="shared" si="14"/>
        <v>-5.0369655839839454E-2</v>
      </c>
      <c r="O27" s="1">
        <f t="shared" si="15"/>
        <v>3.0912229981601604</v>
      </c>
      <c r="P27" s="1">
        <f t="shared" si="16"/>
        <v>30.30971254773964</v>
      </c>
      <c r="Q27">
        <f t="shared" si="1"/>
        <v>-20.291806198614783</v>
      </c>
      <c r="R27">
        <f t="shared" si="2"/>
        <v>-22.514912301060921</v>
      </c>
      <c r="S27">
        <f t="shared" si="21"/>
        <v>1.5079644739200004</v>
      </c>
      <c r="T27">
        <f t="shared" si="17"/>
        <v>13.18600905988847</v>
      </c>
      <c r="U27">
        <f t="shared" si="18"/>
        <v>209.58561297253334</v>
      </c>
      <c r="W27">
        <f t="shared" si="3"/>
        <v>-10.805649571407315</v>
      </c>
      <c r="X27">
        <f t="shared" si="4"/>
        <v>13.518926098392695</v>
      </c>
      <c r="Y27">
        <f t="shared" si="22"/>
        <v>180</v>
      </c>
      <c r="AA27">
        <f t="shared" si="23"/>
        <v>0.25999999999999995</v>
      </c>
      <c r="AB27">
        <f t="shared" si="24"/>
        <v>54.599999999999987</v>
      </c>
      <c r="AC27">
        <v>368</v>
      </c>
      <c r="AD27">
        <f t="shared" si="19"/>
        <v>0.83446712018140679</v>
      </c>
    </row>
    <row r="28" spans="1:30" x14ac:dyDescent="0.25">
      <c r="A28">
        <v>13</v>
      </c>
      <c r="B28" s="1">
        <f t="shared" si="20"/>
        <v>0.26</v>
      </c>
      <c r="C28" s="1">
        <f t="shared" si="0"/>
        <v>-10.480714220055301</v>
      </c>
      <c r="D28" s="1">
        <f t="shared" si="5"/>
        <v>129.10968924476987</v>
      </c>
      <c r="E28" s="1">
        <f t="shared" si="6"/>
        <v>530.15722744351115</v>
      </c>
      <c r="F28" s="1">
        <f t="shared" si="7"/>
        <v>-201631996.22083309</v>
      </c>
      <c r="G28" s="1">
        <f t="shared" si="8"/>
        <v>125.4807142200553</v>
      </c>
      <c r="H28" s="1">
        <f t="shared" si="9"/>
        <v>201913062.90664369</v>
      </c>
      <c r="I28" s="1">
        <f t="shared" si="10"/>
        <v>129658.88599222492</v>
      </c>
      <c r="J28" s="1">
        <f t="shared" si="11"/>
        <v>-15069668.878136415</v>
      </c>
      <c r="K28" s="1"/>
      <c r="L28" s="1">
        <f t="shared" si="12"/>
        <v>-42.401680170203939</v>
      </c>
      <c r="M28" s="1">
        <f t="shared" si="13"/>
        <v>3.0015142341429168</v>
      </c>
      <c r="N28" s="1">
        <f t="shared" si="14"/>
        <v>-7.0669742904255359E-2</v>
      </c>
      <c r="O28" s="1">
        <f t="shared" si="15"/>
        <v>3.0709229110957446</v>
      </c>
      <c r="P28" s="1">
        <f t="shared" si="16"/>
        <v>42.507782451617359</v>
      </c>
      <c r="Q28">
        <f t="shared" si="1"/>
        <v>-26.307107451323439</v>
      </c>
      <c r="R28">
        <f t="shared" si="2"/>
        <v>-33.389334621979991</v>
      </c>
      <c r="S28">
        <f t="shared" si="21"/>
        <v>1.6336281800800005</v>
      </c>
      <c r="T28">
        <f t="shared" si="17"/>
        <v>-13.18600914586211</v>
      </c>
      <c r="U28">
        <f t="shared" si="18"/>
        <v>209.58561296712435</v>
      </c>
      <c r="W28">
        <f t="shared" si="3"/>
        <v>-7.3982322003141405</v>
      </c>
      <c r="X28">
        <f t="shared" si="4"/>
        <v>-12.362978411859398</v>
      </c>
      <c r="Y28">
        <f t="shared" si="22"/>
        <v>195</v>
      </c>
      <c r="AA28">
        <f t="shared" si="23"/>
        <v>0.27999999999999997</v>
      </c>
      <c r="AB28">
        <f t="shared" si="24"/>
        <v>58.8</v>
      </c>
      <c r="AC28">
        <v>376</v>
      </c>
      <c r="AD28">
        <f t="shared" si="19"/>
        <v>0.78945158310237495</v>
      </c>
    </row>
    <row r="29" spans="1:30" x14ac:dyDescent="0.25">
      <c r="A29">
        <v>14</v>
      </c>
      <c r="B29" s="1">
        <f t="shared" si="20"/>
        <v>0.28000000000000003</v>
      </c>
      <c r="C29" s="1">
        <f t="shared" si="0"/>
        <v>-14.518636482419007</v>
      </c>
      <c r="D29" s="1">
        <f t="shared" si="5"/>
        <v>127.25279403589971</v>
      </c>
      <c r="E29" s="1">
        <f t="shared" si="6"/>
        <v>155.0643952517421</v>
      </c>
      <c r="F29" s="1">
        <f t="shared" si="7"/>
        <v>-195873837.34395191</v>
      </c>
      <c r="G29" s="1">
        <f t="shared" si="8"/>
        <v>129.518636482419</v>
      </c>
      <c r="H29" s="1">
        <f t="shared" si="9"/>
        <v>195897882.31062669</v>
      </c>
      <c r="I29" s="1">
        <f t="shared" si="10"/>
        <v>131873.40314483244</v>
      </c>
      <c r="J29" s="1">
        <f t="shared" si="11"/>
        <v>-14817476.786587758</v>
      </c>
      <c r="K29" s="1"/>
      <c r="L29" s="1">
        <f t="shared" si="12"/>
        <v>-53.477445002325801</v>
      </c>
      <c r="M29" s="1">
        <f t="shared" si="13"/>
        <v>4.7886516758292714</v>
      </c>
      <c r="N29" s="1">
        <f t="shared" si="14"/>
        <v>-8.9307068943635909E-2</v>
      </c>
      <c r="O29" s="1">
        <f t="shared" si="15"/>
        <v>3.0522855850563642</v>
      </c>
      <c r="P29" s="1">
        <f t="shared" si="16"/>
        <v>53.691417459862272</v>
      </c>
      <c r="Q29">
        <f t="shared" si="1"/>
        <v>-30.2921476628017</v>
      </c>
      <c r="R29">
        <f t="shared" si="2"/>
        <v>-44.330058637725941</v>
      </c>
      <c r="S29">
        <f t="shared" si="21"/>
        <v>1.7592918862400007</v>
      </c>
      <c r="T29">
        <f t="shared" si="17"/>
        <v>-39.350076110388152</v>
      </c>
      <c r="U29">
        <f t="shared" si="18"/>
        <v>206.28032264398527</v>
      </c>
      <c r="W29">
        <f t="shared" si="3"/>
        <v>2.5918100501488226</v>
      </c>
      <c r="X29">
        <f t="shared" si="4"/>
        <v>-36.481073901607331</v>
      </c>
      <c r="Y29">
        <f t="shared" si="22"/>
        <v>210</v>
      </c>
      <c r="AA29">
        <f t="shared" si="23"/>
        <v>0.3</v>
      </c>
      <c r="AB29">
        <f t="shared" si="24"/>
        <v>63</v>
      </c>
      <c r="AC29">
        <v>396</v>
      </c>
      <c r="AD29">
        <f t="shared" si="19"/>
        <v>0.77410274454609374</v>
      </c>
    </row>
    <row r="30" spans="1:30" x14ac:dyDescent="0.25">
      <c r="A30">
        <v>15</v>
      </c>
      <c r="B30" s="1">
        <f t="shared" si="20"/>
        <v>0.3</v>
      </c>
      <c r="C30" s="1">
        <f t="shared" si="0"/>
        <v>-18.237908937756039</v>
      </c>
      <c r="D30" s="1">
        <f t="shared" si="5"/>
        <v>124.81971195413828</v>
      </c>
      <c r="E30" s="1">
        <f t="shared" si="6"/>
        <v>-336.41818526406678</v>
      </c>
      <c r="F30" s="1">
        <f t="shared" si="7"/>
        <v>-188455202.11503077</v>
      </c>
      <c r="G30" s="1">
        <f t="shared" si="8"/>
        <v>133.23790893775603</v>
      </c>
      <c r="H30" s="1">
        <f t="shared" si="9"/>
        <v>188568379.31040713</v>
      </c>
      <c r="I30" s="1">
        <f t="shared" si="10"/>
        <v>133329.20348167929</v>
      </c>
      <c r="J30" s="1">
        <f t="shared" si="11"/>
        <v>-14512858.275061803</v>
      </c>
      <c r="K30" s="1"/>
      <c r="L30" s="1">
        <f t="shared" si="12"/>
        <v>-63.279943708619285</v>
      </c>
      <c r="M30" s="1">
        <f t="shared" si="13"/>
        <v>6.7269147131631257</v>
      </c>
      <c r="N30" s="1">
        <f t="shared" si="14"/>
        <v>-0.10590631834138554</v>
      </c>
      <c r="O30" s="1">
        <f t="shared" si="15"/>
        <v>3.0356863356586143</v>
      </c>
      <c r="P30" s="1">
        <f t="shared" si="16"/>
        <v>63.636488411321032</v>
      </c>
      <c r="Q30">
        <f t="shared" si="1"/>
        <v>-32.145782409080489</v>
      </c>
      <c r="R30">
        <f t="shared" si="2"/>
        <v>-54.920409053759307</v>
      </c>
      <c r="S30">
        <f t="shared" si="21"/>
        <v>1.8849555924000008</v>
      </c>
      <c r="T30">
        <f t="shared" si="17"/>
        <v>-64.893568867895468</v>
      </c>
      <c r="U30">
        <f t="shared" si="18"/>
        <v>199.72186840601034</v>
      </c>
      <c r="W30">
        <f t="shared" si="3"/>
        <v>18.483672309937916</v>
      </c>
      <c r="X30">
        <f t="shared" si="4"/>
        <v>-57.191752020262058</v>
      </c>
      <c r="Y30">
        <f t="shared" si="22"/>
        <v>225</v>
      </c>
      <c r="AA30">
        <f t="shared" si="23"/>
        <v>0.32</v>
      </c>
      <c r="AB30">
        <f t="shared" si="24"/>
        <v>67.2</v>
      </c>
      <c r="AC30">
        <v>428</v>
      </c>
      <c r="AD30">
        <f t="shared" si="19"/>
        <v>0.78267866286299448</v>
      </c>
    </row>
    <row r="31" spans="1:30" x14ac:dyDescent="0.25">
      <c r="A31">
        <v>16</v>
      </c>
      <c r="B31" s="1">
        <f t="shared" si="20"/>
        <v>0.32</v>
      </c>
      <c r="C31" s="1">
        <f t="shared" si="0"/>
        <v>-21.556902333098471</v>
      </c>
      <c r="D31" s="1">
        <f t="shared" si="5"/>
        <v>121.86384340914333</v>
      </c>
      <c r="E31" s="1">
        <f t="shared" si="6"/>
        <v>-933.50363135304906</v>
      </c>
      <c r="F31" s="1">
        <f t="shared" si="7"/>
        <v>-179635232.41310149</v>
      </c>
      <c r="G31" s="1">
        <f t="shared" si="8"/>
        <v>136.55690233309846</v>
      </c>
      <c r="H31" s="1">
        <f t="shared" si="9"/>
        <v>180506661.44285083</v>
      </c>
      <c r="I31" s="1">
        <f t="shared" si="10"/>
        <v>133994.33562103839</v>
      </c>
      <c r="J31" s="1">
        <f t="shared" si="11"/>
        <v>-14172638.080869433</v>
      </c>
      <c r="K31" s="1"/>
      <c r="L31" s="1">
        <f t="shared" si="12"/>
        <v>-71.642596573619997</v>
      </c>
      <c r="M31" s="1">
        <f t="shared" si="13"/>
        <v>8.650314937420319</v>
      </c>
      <c r="N31" s="1">
        <f t="shared" si="14"/>
        <v>-0.12016094135566997</v>
      </c>
      <c r="O31" s="1">
        <f t="shared" si="15"/>
        <v>3.02143171264433</v>
      </c>
      <c r="P31" s="1">
        <f t="shared" si="16"/>
        <v>72.162937802773968</v>
      </c>
      <c r="Q31">
        <f t="shared" si="1"/>
        <v>-31.862441009996203</v>
      </c>
      <c r="R31">
        <f t="shared" si="2"/>
        <v>-64.747775600490982</v>
      </c>
      <c r="S31">
        <f t="shared" si="21"/>
        <v>2.0106192985600009</v>
      </c>
      <c r="T31">
        <f t="shared" si="17"/>
        <v>-89.413651278550162</v>
      </c>
      <c r="U31">
        <f t="shared" si="18"/>
        <v>190.01368099439006</v>
      </c>
      <c r="W31">
        <f t="shared" si="3"/>
        <v>39.194350428592642</v>
      </c>
      <c r="X31">
        <f t="shared" si="4"/>
        <v>-73.083614280051151</v>
      </c>
      <c r="Y31">
        <f t="shared" si="22"/>
        <v>240</v>
      </c>
      <c r="AA31">
        <f t="shared" si="23"/>
        <v>0.34</v>
      </c>
      <c r="AB31">
        <f t="shared" si="24"/>
        <v>71.400000000000006</v>
      </c>
      <c r="AC31">
        <v>464</v>
      </c>
      <c r="AD31">
        <f t="shared" si="19"/>
        <v>0.79708651137222453</v>
      </c>
    </row>
    <row r="32" spans="1:30" x14ac:dyDescent="0.25">
      <c r="A32">
        <v>17</v>
      </c>
      <c r="B32" s="1">
        <f t="shared" si="20"/>
        <v>0.34</v>
      </c>
      <c r="C32" s="1">
        <f t="shared" si="0"/>
        <v>-24.402772596192744</v>
      </c>
      <c r="D32" s="1">
        <f t="shared" si="5"/>
        <v>118.45006273967245</v>
      </c>
      <c r="E32" s="1">
        <f t="shared" si="6"/>
        <v>-1623.0873265861665</v>
      </c>
      <c r="F32" s="1">
        <f t="shared" si="7"/>
        <v>-169711928.42323917</v>
      </c>
      <c r="G32" s="1">
        <f t="shared" si="8"/>
        <v>139.40277259619273</v>
      </c>
      <c r="H32" s="1">
        <f t="shared" si="9"/>
        <v>172346340.8929638</v>
      </c>
      <c r="I32" s="1">
        <f t="shared" si="10"/>
        <v>133854.20148215265</v>
      </c>
      <c r="J32" s="1">
        <f t="shared" si="11"/>
        <v>-13813035.467957167</v>
      </c>
      <c r="K32" s="1"/>
      <c r="L32" s="1">
        <f t="shared" si="12"/>
        <v>-78.455281195115006</v>
      </c>
      <c r="M32" s="1">
        <f t="shared" si="13"/>
        <v>10.404458305714172</v>
      </c>
      <c r="N32" s="1">
        <f t="shared" si="14"/>
        <v>-0.1318470727102406</v>
      </c>
      <c r="O32" s="1">
        <f t="shared" si="15"/>
        <v>3.0097455812897596</v>
      </c>
      <c r="P32" s="1">
        <f t="shared" si="16"/>
        <v>79.142175229392777</v>
      </c>
      <c r="Q32">
        <f t="shared" si="1"/>
        <v>-29.538810497217625</v>
      </c>
      <c r="R32">
        <f t="shared" si="2"/>
        <v>-73.423038444682859</v>
      </c>
      <c r="S32">
        <f t="shared" si="21"/>
        <v>2.136283004720001</v>
      </c>
      <c r="T32">
        <f t="shared" si="17"/>
        <v>-112.52362699504812</v>
      </c>
      <c r="U32">
        <f t="shared" si="18"/>
        <v>177.30886432403565</v>
      </c>
      <c r="W32">
        <f t="shared" si="3"/>
        <v>63.312445918340622</v>
      </c>
      <c r="X32">
        <f t="shared" si="4"/>
        <v>-83.073656530514143</v>
      </c>
      <c r="Y32">
        <f t="shared" si="22"/>
        <v>255</v>
      </c>
      <c r="AA32">
        <f t="shared" si="23"/>
        <v>0.36000000000000004</v>
      </c>
      <c r="AB32">
        <f t="shared" si="24"/>
        <v>75.600000000000009</v>
      </c>
      <c r="AC32">
        <v>508</v>
      </c>
      <c r="AD32">
        <f t="shared" si="19"/>
        <v>0.82280531260123024</v>
      </c>
    </row>
    <row r="33" spans="1:30" x14ac:dyDescent="0.25">
      <c r="A33">
        <v>18</v>
      </c>
      <c r="B33" s="1">
        <f t="shared" si="20"/>
        <v>0.36</v>
      </c>
      <c r="C33" s="1">
        <f t="shared" si="0"/>
        <v>-26.713059590974673</v>
      </c>
      <c r="D33" s="1">
        <f t="shared" si="5"/>
        <v>114.65329437494981</v>
      </c>
      <c r="E33" s="1">
        <f t="shared" si="6"/>
        <v>-2390.0345362601383</v>
      </c>
      <c r="F33" s="1">
        <f t="shared" si="7"/>
        <v>-159006491.21180555</v>
      </c>
      <c r="G33" s="1">
        <f t="shared" si="8"/>
        <v>141.71305959097467</v>
      </c>
      <c r="H33" s="1">
        <f t="shared" si="9"/>
        <v>164718756.29632178</v>
      </c>
      <c r="I33" s="1">
        <f t="shared" si="10"/>
        <v>132911.87667865615</v>
      </c>
      <c r="J33" s="1">
        <f t="shared" si="11"/>
        <v>-13448544.104792668</v>
      </c>
      <c r="K33" s="1"/>
      <c r="L33" s="1">
        <f t="shared" si="12"/>
        <v>-83.662981486193189</v>
      </c>
      <c r="M33" s="1">
        <f t="shared" si="13"/>
        <v>11.860750625514527</v>
      </c>
      <c r="N33" s="1">
        <f t="shared" si="14"/>
        <v>-0.14082973220203893</v>
      </c>
      <c r="O33" s="1">
        <f t="shared" si="15"/>
        <v>3.000762921797961</v>
      </c>
      <c r="P33" s="1">
        <f t="shared" si="16"/>
        <v>84.499537729858304</v>
      </c>
      <c r="Q33">
        <f t="shared" si="1"/>
        <v>-25.373036091436763</v>
      </c>
      <c r="R33">
        <f t="shared" si="2"/>
        <v>-80.600129752143673</v>
      </c>
      <c r="S33">
        <f t="shared" si="21"/>
        <v>2.2619467108800011</v>
      </c>
      <c r="T33">
        <f t="shared" si="17"/>
        <v>-133.85903789501478</v>
      </c>
      <c r="U33">
        <f t="shared" si="18"/>
        <v>161.80778094338046</v>
      </c>
      <c r="W33">
        <f t="shared" si="3"/>
        <v>89.194350428592671</v>
      </c>
      <c r="X33">
        <f t="shared" si="4"/>
        <v>-86.481073901607317</v>
      </c>
      <c r="Y33">
        <f t="shared" si="22"/>
        <v>270</v>
      </c>
      <c r="AA33">
        <f t="shared" si="23"/>
        <v>0.38000000000000006</v>
      </c>
      <c r="AB33">
        <f t="shared" si="24"/>
        <v>79.800000000000011</v>
      </c>
      <c r="AC33">
        <v>576</v>
      </c>
      <c r="AD33">
        <f t="shared" si="19"/>
        <v>0.88251516822945353</v>
      </c>
    </row>
    <row r="34" spans="1:30" x14ac:dyDescent="0.25">
      <c r="A34">
        <v>19</v>
      </c>
      <c r="B34" s="1">
        <f t="shared" si="20"/>
        <v>0.38</v>
      </c>
      <c r="C34" s="1">
        <f t="shared" si="0"/>
        <v>-28.43705797015118</v>
      </c>
      <c r="D34" s="1">
        <f t="shared" si="5"/>
        <v>110.55686842026515</v>
      </c>
      <c r="E34" s="1">
        <f t="shared" si="6"/>
        <v>-3217.5125791064402</v>
      </c>
      <c r="F34" s="1">
        <f t="shared" si="7"/>
        <v>-147847244.68961984</v>
      </c>
      <c r="G34" s="1">
        <f t="shared" si="8"/>
        <v>143.43705797015119</v>
      </c>
      <c r="H34" s="1">
        <f t="shared" si="9"/>
        <v>158199631.88632801</v>
      </c>
      <c r="I34" s="1">
        <f t="shared" si="10"/>
        <v>131188.04301611334</v>
      </c>
      <c r="J34" s="1">
        <f t="shared" si="11"/>
        <v>-13091037.61582008</v>
      </c>
      <c r="K34" s="1"/>
      <c r="L34" s="1">
        <f t="shared" si="12"/>
        <v>-87.258588252662733</v>
      </c>
      <c r="M34" s="1">
        <f t="shared" si="13"/>
        <v>12.92546315900762</v>
      </c>
      <c r="N34" s="1">
        <f t="shared" si="14"/>
        <v>-0.14705889780070136</v>
      </c>
      <c r="O34" s="1">
        <f t="shared" si="15"/>
        <v>2.9945337561992988</v>
      </c>
      <c r="P34" s="1">
        <f t="shared" si="16"/>
        <v>88.210706956256701</v>
      </c>
      <c r="Q34">
        <f t="shared" si="1"/>
        <v>-19.655503014141928</v>
      </c>
      <c r="R34">
        <f t="shared" si="2"/>
        <v>-85.992964962162176</v>
      </c>
      <c r="S34">
        <f t="shared" si="21"/>
        <v>2.3876104170400012</v>
      </c>
      <c r="T34">
        <f t="shared" si="17"/>
        <v>-153.08341180331323</v>
      </c>
      <c r="U34">
        <f t="shared" si="18"/>
        <v>143.7548921972996</v>
      </c>
      <c r="W34">
        <f t="shared" si="3"/>
        <v>115.07625493884471</v>
      </c>
      <c r="X34">
        <f t="shared" si="4"/>
        <v>-83.073656530514157</v>
      </c>
      <c r="Y34">
        <f t="shared" si="22"/>
        <v>285</v>
      </c>
      <c r="AA34">
        <f t="shared" si="23"/>
        <v>0.40000000000000008</v>
      </c>
      <c r="AB34">
        <f t="shared" si="24"/>
        <v>84.000000000000014</v>
      </c>
      <c r="AC34">
        <v>704</v>
      </c>
      <c r="AD34">
        <f t="shared" si="19"/>
        <v>1.0233153090295934</v>
      </c>
    </row>
    <row r="35" spans="1:30" x14ac:dyDescent="0.25">
      <c r="A35">
        <v>20</v>
      </c>
      <c r="B35" s="1">
        <f t="shared" si="20"/>
        <v>0.4</v>
      </c>
      <c r="C35" s="1">
        <f t="shared" si="0"/>
        <v>-29.536930037909414</v>
      </c>
      <c r="D35" s="1">
        <f t="shared" si="5"/>
        <v>106.25069175782053</v>
      </c>
      <c r="E35" s="1">
        <f t="shared" si="6"/>
        <v>-4087.3602649202512</v>
      </c>
      <c r="F35" s="1">
        <f t="shared" si="7"/>
        <v>-136554278.10009021</v>
      </c>
      <c r="G35" s="1">
        <f t="shared" si="8"/>
        <v>144.53693003790943</v>
      </c>
      <c r="H35" s="1">
        <f t="shared" si="9"/>
        <v>153260792.03533915</v>
      </c>
      <c r="I35" s="1">
        <f t="shared" si="10"/>
        <v>128720.53457519568</v>
      </c>
      <c r="J35" s="1">
        <f t="shared" si="11"/>
        <v>-12749170.757696198</v>
      </c>
      <c r="K35" s="1"/>
      <c r="L35" s="1">
        <f t="shared" si="12"/>
        <v>-89.271310267055028</v>
      </c>
      <c r="M35" s="1">
        <f t="shared" si="13"/>
        <v>13.542815078135163</v>
      </c>
      <c r="N35" s="1">
        <f t="shared" si="14"/>
        <v>-0.15055603572220749</v>
      </c>
      <c r="O35" s="1">
        <f t="shared" si="15"/>
        <v>2.9910366182777928</v>
      </c>
      <c r="P35" s="1">
        <f t="shared" si="16"/>
        <v>90.29271663338838</v>
      </c>
      <c r="Q35">
        <f t="shared" si="1"/>
        <v>-12.752547957751524</v>
      </c>
      <c r="R35">
        <f t="shared" si="2"/>
        <v>-89.387623291049735</v>
      </c>
      <c r="S35">
        <f t="shared" si="21"/>
        <v>2.5132741232000013</v>
      </c>
      <c r="T35">
        <f t="shared" si="17"/>
        <v>-169.89356885924619</v>
      </c>
      <c r="U35">
        <f t="shared" si="18"/>
        <v>123.43490292566592</v>
      </c>
      <c r="W35">
        <f t="shared" si="3"/>
        <v>139.19435042859271</v>
      </c>
      <c r="X35">
        <f t="shared" si="4"/>
        <v>-73.083614280051179</v>
      </c>
      <c r="Y35">
        <f t="shared" si="22"/>
        <v>300</v>
      </c>
      <c r="AA35">
        <f t="shared" si="23"/>
        <v>0.4200000000000001</v>
      </c>
      <c r="AB35">
        <f t="shared" si="24"/>
        <v>88.200000000000017</v>
      </c>
      <c r="AC35">
        <v>992</v>
      </c>
      <c r="AD35">
        <f t="shared" si="19"/>
        <v>1.3716055527902205</v>
      </c>
    </row>
    <row r="36" spans="1:30" x14ac:dyDescent="0.25">
      <c r="A36">
        <v>21</v>
      </c>
      <c r="B36" s="1">
        <f t="shared" si="20"/>
        <v>0.42</v>
      </c>
      <c r="C36" s="1">
        <f t="shared" si="0"/>
        <v>-29.988536198043519</v>
      </c>
      <c r="D36" s="1">
        <f t="shared" si="5"/>
        <v>101.82927480284488</v>
      </c>
      <c r="E36" s="1">
        <f t="shared" si="6"/>
        <v>-4980.4864898253345</v>
      </c>
      <c r="F36" s="1">
        <f t="shared" si="7"/>
        <v>-125425857.79833941</v>
      </c>
      <c r="G36" s="1">
        <f t="shared" si="8"/>
        <v>144.98853619804351</v>
      </c>
      <c r="H36" s="1">
        <f t="shared" si="9"/>
        <v>150231103.47367209</v>
      </c>
      <c r="I36" s="1">
        <f t="shared" si="10"/>
        <v>125563.50734289868</v>
      </c>
      <c r="J36" s="1">
        <f t="shared" si="11"/>
        <v>-12428118.893179063</v>
      </c>
      <c r="K36" s="1"/>
      <c r="L36" s="1">
        <f t="shared" si="12"/>
        <v>-89.753178214466658</v>
      </c>
      <c r="M36" s="1">
        <f t="shared" si="13"/>
        <v>13.692904716221506</v>
      </c>
      <c r="N36" s="1">
        <f t="shared" si="14"/>
        <v>-0.15139441042834301</v>
      </c>
      <c r="O36" s="1">
        <f t="shared" si="15"/>
        <v>2.990198243571657</v>
      </c>
      <c r="P36" s="1">
        <f t="shared" si="16"/>
        <v>90.79167714700138</v>
      </c>
      <c r="Q36">
        <f t="shared" si="1"/>
        <v>-5.0861453649760087</v>
      </c>
      <c r="R36">
        <f t="shared" si="2"/>
        <v>-90.649102392090271</v>
      </c>
      <c r="S36">
        <f t="shared" si="21"/>
        <v>2.6389378293600014</v>
      </c>
      <c r="T36">
        <f t="shared" si="17"/>
        <v>-184.02440284407143</v>
      </c>
      <c r="U36">
        <f t="shared" si="18"/>
        <v>101.16827149794997</v>
      </c>
      <c r="W36">
        <f t="shared" si="3"/>
        <v>159.90502854724741</v>
      </c>
      <c r="X36">
        <f t="shared" si="4"/>
        <v>-57.191752020262086</v>
      </c>
      <c r="Y36">
        <f t="shared" si="22"/>
        <v>315</v>
      </c>
      <c r="AA36">
        <f t="shared" si="23"/>
        <v>0.44000000000000011</v>
      </c>
      <c r="AB36">
        <f t="shared" si="24"/>
        <v>92.40000000000002</v>
      </c>
      <c r="AC36">
        <v>1473</v>
      </c>
      <c r="AD36">
        <f t="shared" si="19"/>
        <v>1.9419395665242831</v>
      </c>
    </row>
    <row r="37" spans="1:30" x14ac:dyDescent="0.25">
      <c r="A37">
        <v>22</v>
      </c>
      <c r="B37" s="1">
        <f t="shared" si="20"/>
        <v>0.44</v>
      </c>
      <c r="C37" s="1">
        <f t="shared" si="0"/>
        <v>-29.781964761122264</v>
      </c>
      <c r="D37" s="1">
        <f t="shared" si="5"/>
        <v>97.389657223022766</v>
      </c>
      <c r="E37" s="1">
        <f t="shared" si="6"/>
        <v>-5877.2892409494016</v>
      </c>
      <c r="F37" s="1">
        <f t="shared" si="7"/>
        <v>-114727479.56028016</v>
      </c>
      <c r="G37" s="1">
        <f t="shared" si="8"/>
        <v>144.78196476112225</v>
      </c>
      <c r="H37" s="1">
        <f t="shared" si="9"/>
        <v>149270008.38205975</v>
      </c>
      <c r="I37" s="1">
        <f t="shared" si="10"/>
        <v>121786.25061643487</v>
      </c>
      <c r="J37" s="1">
        <f t="shared" si="11"/>
        <v>-12129667.642392676</v>
      </c>
      <c r="K37" s="1"/>
      <c r="L37" s="1">
        <f t="shared" si="12"/>
        <v>-88.766219930810209</v>
      </c>
      <c r="M37" s="1">
        <f t="shared" si="13"/>
        <v>13.386442949580271</v>
      </c>
      <c r="N37" s="1">
        <f t="shared" si="14"/>
        <v>-0.1496777260300253</v>
      </c>
      <c r="O37" s="1">
        <f t="shared" si="15"/>
        <v>2.9919149279699746</v>
      </c>
      <c r="P37" s="1">
        <f t="shared" si="16"/>
        <v>89.769920661919571</v>
      </c>
      <c r="Q37">
        <f t="shared" si="1"/>
        <v>2.8870331416390114</v>
      </c>
      <c r="R37">
        <f t="shared" si="2"/>
        <v>-89.723484636333723</v>
      </c>
      <c r="S37">
        <f t="shared" si="21"/>
        <v>2.7646015355200015</v>
      </c>
      <c r="T37">
        <f t="shared" si="17"/>
        <v>-195.25306206443904</v>
      </c>
      <c r="U37">
        <f t="shared" si="18"/>
        <v>77.306155993299242</v>
      </c>
      <c r="W37">
        <f t="shared" si="3"/>
        <v>175.7968908070365</v>
      </c>
      <c r="X37">
        <f t="shared" si="4"/>
        <v>-36.48107390160736</v>
      </c>
      <c r="Y37">
        <f t="shared" si="22"/>
        <v>330</v>
      </c>
      <c r="AA37">
        <f t="shared" si="23"/>
        <v>0.46000000000000013</v>
      </c>
      <c r="AB37">
        <f t="shared" si="24"/>
        <v>96.600000000000023</v>
      </c>
      <c r="AC37">
        <v>0</v>
      </c>
      <c r="AD37">
        <f t="shared" si="19"/>
        <v>0</v>
      </c>
    </row>
    <row r="38" spans="1:30" x14ac:dyDescent="0.25">
      <c r="A38">
        <v>23</v>
      </c>
      <c r="B38" s="1">
        <f t="shared" si="20"/>
        <v>0.46</v>
      </c>
      <c r="C38" s="1">
        <f t="shared" si="0"/>
        <v>-28.921749482680596</v>
      </c>
      <c r="D38" s="1">
        <f t="shared" si="5"/>
        <v>93.029278146800962</v>
      </c>
      <c r="E38" s="1">
        <f t="shared" si="6"/>
        <v>-6758.0858143462046</v>
      </c>
      <c r="F38" s="1">
        <f t="shared" si="7"/>
        <v>-104684185.98305975</v>
      </c>
      <c r="G38" s="1">
        <f t="shared" si="8"/>
        <v>143.92174948268058</v>
      </c>
      <c r="H38" s="1">
        <f t="shared" si="9"/>
        <v>150355909.85712716</v>
      </c>
      <c r="I38" s="1">
        <f t="shared" si="10"/>
        <v>117471.66626668131</v>
      </c>
      <c r="J38" s="1">
        <f t="shared" si="11"/>
        <v>-11852632.999332838</v>
      </c>
      <c r="K38" s="1"/>
      <c r="L38" s="1">
        <f t="shared" si="12"/>
        <v>-86.372205486286461</v>
      </c>
      <c r="M38" s="1">
        <f t="shared" si="13"/>
        <v>12.658462722703291</v>
      </c>
      <c r="N38" s="1">
        <f t="shared" si="14"/>
        <v>-0.14552115083716397</v>
      </c>
      <c r="O38" s="1">
        <f t="shared" si="15"/>
        <v>2.996071503162836</v>
      </c>
      <c r="P38" s="1">
        <f t="shared" si="16"/>
        <v>87.294871321672517</v>
      </c>
      <c r="Q38">
        <f t="shared" si="1"/>
        <v>10.694707834812483</v>
      </c>
      <c r="R38">
        <f t="shared" si="2"/>
        <v>-86.637277100537759</v>
      </c>
      <c r="S38">
        <f t="shared" si="21"/>
        <v>2.8902652416800017</v>
      </c>
      <c r="T38">
        <f t="shared" si="17"/>
        <v>-203.40246385672177</v>
      </c>
      <c r="U38">
        <f t="shared" si="18"/>
        <v>52.224876227857074</v>
      </c>
      <c r="W38">
        <f t="shared" si="3"/>
        <v>185.78693305749951</v>
      </c>
      <c r="X38">
        <f t="shared" si="4"/>
        <v>-12.362978411859384</v>
      </c>
      <c r="Y38">
        <f t="shared" si="22"/>
        <v>345</v>
      </c>
      <c r="AA38">
        <f t="shared" si="23"/>
        <v>0.48000000000000015</v>
      </c>
      <c r="AB38">
        <f t="shared" si="24"/>
        <v>100.80000000000003</v>
      </c>
      <c r="AC38">
        <v>0</v>
      </c>
      <c r="AD38">
        <f t="shared" si="19"/>
        <v>0</v>
      </c>
    </row>
    <row r="39" spans="1:30" x14ac:dyDescent="0.25">
      <c r="A39">
        <v>24</v>
      </c>
      <c r="B39" s="1">
        <f t="shared" si="20"/>
        <v>0.48</v>
      </c>
      <c r="C39" s="1">
        <f t="shared" si="0"/>
        <v>-27.426770057985273</v>
      </c>
      <c r="D39" s="1">
        <f t="shared" si="5"/>
        <v>88.843837604473919</v>
      </c>
      <c r="E39" s="1">
        <f t="shared" si="6"/>
        <v>-7603.5448038962695</v>
      </c>
      <c r="F39" s="1">
        <f t="shared" si="7"/>
        <v>-95476479.601589456</v>
      </c>
      <c r="G39" s="1">
        <f t="shared" si="8"/>
        <v>142.42677005798527</v>
      </c>
      <c r="H39" s="1">
        <f t="shared" si="9"/>
        <v>153290373.18644741</v>
      </c>
      <c r="I39" s="1">
        <f t="shared" si="10"/>
        <v>112714.44923776136</v>
      </c>
      <c r="J39" s="1">
        <f t="shared" si="11"/>
        <v>-11593562.591507414</v>
      </c>
      <c r="K39" s="1"/>
      <c r="L39" s="1">
        <f t="shared" si="12"/>
        <v>-82.625907015053357</v>
      </c>
      <c r="M39" s="1">
        <f t="shared" si="13"/>
        <v>11.562684696772806</v>
      </c>
      <c r="N39" s="1">
        <f t="shared" si="14"/>
        <v>-0.13903727563918997</v>
      </c>
      <c r="O39" s="1">
        <f t="shared" si="15"/>
        <v>3.0025553783608103</v>
      </c>
      <c r="P39" s="1">
        <f t="shared" si="16"/>
        <v>83.43102652764874</v>
      </c>
      <c r="Q39">
        <f t="shared" si="1"/>
        <v>17.86527398047782</v>
      </c>
      <c r="R39">
        <f t="shared" si="2"/>
        <v>-81.495816905284713</v>
      </c>
      <c r="S39">
        <f t="shared" si="21"/>
        <v>3.0159289478400018</v>
      </c>
      <c r="T39">
        <f t="shared" si="17"/>
        <v>-208.34408728640514</v>
      </c>
      <c r="U39">
        <f t="shared" si="18"/>
        <v>26.319978966457938</v>
      </c>
      <c r="W39">
        <f t="shared" si="3"/>
        <v>189.19435042859268</v>
      </c>
      <c r="X39">
        <f t="shared" si="4"/>
        <v>13.518926098392658</v>
      </c>
      <c r="Y39">
        <f t="shared" si="22"/>
        <v>360</v>
      </c>
      <c r="AA39">
        <f t="shared" si="23"/>
        <v>0.50000000000000011</v>
      </c>
      <c r="AB39">
        <f t="shared" si="24"/>
        <v>105.00000000000003</v>
      </c>
      <c r="AC39">
        <v>0</v>
      </c>
      <c r="AD39">
        <f t="shared" si="19"/>
        <v>0</v>
      </c>
    </row>
    <row r="40" spans="1:30" x14ac:dyDescent="0.25">
      <c r="A40">
        <v>25</v>
      </c>
      <c r="B40" s="1">
        <f t="shared" si="20"/>
        <v>0.5</v>
      </c>
      <c r="C40" s="1">
        <f t="shared" si="0"/>
        <v>-25.329837757279535</v>
      </c>
      <c r="D40" s="1">
        <f t="shared" si="5"/>
        <v>84.925196138369344</v>
      </c>
      <c r="E40" s="1">
        <f t="shared" si="6"/>
        <v>-8395.1103800493911</v>
      </c>
      <c r="F40" s="1">
        <f t="shared" si="7"/>
        <v>-87239847.007843524</v>
      </c>
      <c r="G40" s="1">
        <f t="shared" si="8"/>
        <v>140.32983775727953</v>
      </c>
      <c r="H40" s="1">
        <f t="shared" si="9"/>
        <v>157717725.30105656</v>
      </c>
      <c r="I40" s="1">
        <f t="shared" si="10"/>
        <v>107619.0092164996</v>
      </c>
      <c r="J40" s="1">
        <f t="shared" si="11"/>
        <v>-11347643.7343564</v>
      </c>
      <c r="K40" s="1"/>
      <c r="L40" s="1">
        <f t="shared" si="12"/>
        <v>-77.572050872386214</v>
      </c>
      <c r="M40" s="1">
        <f t="shared" si="13"/>
        <v>10.167441775423072</v>
      </c>
      <c r="N40" s="1">
        <f t="shared" si="14"/>
        <v>-0.13032800329567365</v>
      </c>
      <c r="O40" s="1">
        <f t="shared" si="15"/>
        <v>3.0112646507043266</v>
      </c>
      <c r="P40" s="1">
        <f t="shared" si="16"/>
        <v>78.235541468086566</v>
      </c>
      <c r="Q40">
        <f t="shared" si="1"/>
        <v>23.941755024425543</v>
      </c>
      <c r="R40">
        <f t="shared" si="2"/>
        <v>-74.482161053201764</v>
      </c>
      <c r="S40">
        <f t="shared" si="21"/>
        <v>3.1415926540000019</v>
      </c>
      <c r="T40">
        <f t="shared" si="17"/>
        <v>-210</v>
      </c>
      <c r="U40">
        <f t="shared" si="18"/>
        <v>-8.6143813000840591E-8</v>
      </c>
      <c r="AA40">
        <f t="shared" si="23"/>
        <v>0.52000000000000013</v>
      </c>
      <c r="AB40">
        <f t="shared" si="24"/>
        <v>109.20000000000003</v>
      </c>
      <c r="AC40">
        <v>0</v>
      </c>
      <c r="AD40">
        <f t="shared" si="19"/>
        <v>0</v>
      </c>
    </row>
    <row r="41" spans="1:30" x14ac:dyDescent="0.25">
      <c r="A41">
        <v>26</v>
      </c>
      <c r="B41" s="1">
        <f t="shared" si="20"/>
        <v>0.52</v>
      </c>
      <c r="C41" s="1">
        <f t="shared" si="0"/>
        <v>-22.676975295835373</v>
      </c>
      <c r="D41" s="1">
        <f t="shared" si="5"/>
        <v>81.359358680733664</v>
      </c>
      <c r="E41" s="1">
        <f t="shared" si="6"/>
        <v>-9115.4095464918009</v>
      </c>
      <c r="F41" s="1">
        <f t="shared" si="7"/>
        <v>-80067600.082797527</v>
      </c>
      <c r="G41" s="1">
        <f t="shared" si="8"/>
        <v>137.67697529583538</v>
      </c>
      <c r="H41" s="1">
        <f t="shared" si="9"/>
        <v>163158291.2830714</v>
      </c>
      <c r="I41" s="1">
        <f t="shared" si="10"/>
        <v>102297.17908620134</v>
      </c>
      <c r="J41" s="1">
        <f t="shared" si="11"/>
        <v>-11109725.685120145</v>
      </c>
      <c r="K41" s="1"/>
      <c r="L41" s="1">
        <f t="shared" si="12"/>
        <v>-71.245755562369382</v>
      </c>
      <c r="M41" s="1">
        <f t="shared" si="13"/>
        <v>8.5533513367829528</v>
      </c>
      <c r="N41" s="1">
        <f t="shared" si="14"/>
        <v>-0.11948234450502268</v>
      </c>
      <c r="O41" s="1">
        <f t="shared" si="15"/>
        <v>3.0221103094949773</v>
      </c>
      <c r="P41" s="1">
        <f t="shared" si="16"/>
        <v>71.757351572806357</v>
      </c>
      <c r="Q41">
        <f t="shared" si="1"/>
        <v>28.49487708784682</v>
      </c>
      <c r="R41">
        <f t="shared" si="2"/>
        <v>-65.857114152472832</v>
      </c>
      <c r="S41">
        <f t="shared" si="21"/>
        <v>3.267256360160002</v>
      </c>
      <c r="T41">
        <f t="shared" si="17"/>
        <v>-208.3440872648118</v>
      </c>
      <c r="U41">
        <f t="shared" si="18"/>
        <v>-26.319979137387023</v>
      </c>
      <c r="AA41">
        <f t="shared" si="23"/>
        <v>0.54000000000000015</v>
      </c>
      <c r="AB41">
        <f t="shared" si="24"/>
        <v>113.40000000000003</v>
      </c>
      <c r="AC41">
        <v>0</v>
      </c>
      <c r="AD41">
        <f t="shared" si="19"/>
        <v>0</v>
      </c>
    </row>
    <row r="42" spans="1:30" x14ac:dyDescent="0.25">
      <c r="A42">
        <v>27</v>
      </c>
      <c r="B42" s="1">
        <f t="shared" si="20"/>
        <v>0.54</v>
      </c>
      <c r="C42" s="1">
        <f t="shared" si="0"/>
        <v>-19.526406743966213</v>
      </c>
      <c r="D42" s="1">
        <f t="shared" si="5"/>
        <v>78.224586948439537</v>
      </c>
      <c r="E42" s="1">
        <f t="shared" si="6"/>
        <v>-9748.6334364152135</v>
      </c>
      <c r="F42" s="1">
        <f t="shared" si="7"/>
        <v>-74016464.295360103</v>
      </c>
      <c r="G42" s="1">
        <f t="shared" si="8"/>
        <v>134.52640674396622</v>
      </c>
      <c r="H42" s="1">
        <f t="shared" si="9"/>
        <v>169052318.1729528</v>
      </c>
      <c r="I42" s="1">
        <f t="shared" si="10"/>
        <v>96865.760458788078</v>
      </c>
      <c r="J42" s="1">
        <f t="shared" si="11"/>
        <v>-10875353.630453747</v>
      </c>
      <c r="K42" s="1"/>
      <c r="L42" s="1">
        <f t="shared" si="12"/>
        <v>-63.676204084005853</v>
      </c>
      <c r="M42" s="1">
        <f t="shared" si="13"/>
        <v>6.8124050313269322</v>
      </c>
      <c r="N42" s="1">
        <f t="shared" si="14"/>
        <v>-0.10657970286610878</v>
      </c>
      <c r="O42" s="1">
        <f t="shared" si="15"/>
        <v>3.0350129511338912</v>
      </c>
      <c r="P42" s="1">
        <f t="shared" si="16"/>
        <v>64.039580173973761</v>
      </c>
      <c r="Q42">
        <f t="shared" si="1"/>
        <v>31.13719885718201</v>
      </c>
      <c r="R42">
        <f t="shared" si="2"/>
        <v>-55.960188314435797</v>
      </c>
      <c r="S42">
        <f t="shared" si="21"/>
        <v>3.3929200663200021</v>
      </c>
      <c r="T42">
        <f t="shared" si="17"/>
        <v>-203.40246381387558</v>
      </c>
      <c r="U42">
        <f t="shared" si="18"/>
        <v>-52.224876394731965</v>
      </c>
      <c r="AA42">
        <f t="shared" si="23"/>
        <v>0.56000000000000016</v>
      </c>
      <c r="AB42">
        <f t="shared" si="24"/>
        <v>117.60000000000004</v>
      </c>
      <c r="AC42">
        <v>0</v>
      </c>
      <c r="AD42">
        <f t="shared" si="19"/>
        <v>0</v>
      </c>
    </row>
    <row r="43" spans="1:30" x14ac:dyDescent="0.25">
      <c r="A43">
        <v>28</v>
      </c>
      <c r="B43" s="1">
        <f t="shared" si="20"/>
        <v>0.56000000000000005</v>
      </c>
      <c r="C43" s="1">
        <f t="shared" si="0"/>
        <v>-15.947279646091456</v>
      </c>
      <c r="D43" s="1">
        <f t="shared" si="5"/>
        <v>75.589681782996948</v>
      </c>
      <c r="E43" s="1">
        <f t="shared" si="6"/>
        <v>-10280.884279834616</v>
      </c>
      <c r="F43" s="1">
        <f t="shared" si="7"/>
        <v>-69114124.703894138</v>
      </c>
      <c r="G43" s="1">
        <f t="shared" si="8"/>
        <v>130.94727964609146</v>
      </c>
      <c r="H43" s="1">
        <f t="shared" si="9"/>
        <v>174810706.27924466</v>
      </c>
      <c r="I43" s="1">
        <f t="shared" si="10"/>
        <v>91443.960155065681</v>
      </c>
      <c r="J43" s="1">
        <f t="shared" si="11"/>
        <v>-10641711.307892799</v>
      </c>
      <c r="K43" s="1"/>
      <c r="L43" s="1">
        <f t="shared" si="12"/>
        <v>-54.893433557740686</v>
      </c>
      <c r="M43" s="1">
        <f t="shared" si="13"/>
        <v>5.0477894114627588</v>
      </c>
      <c r="N43" s="1">
        <f t="shared" si="14"/>
        <v>-9.1698276297225267E-2</v>
      </c>
      <c r="O43" s="1">
        <f t="shared" si="15"/>
        <v>3.0498943777027749</v>
      </c>
      <c r="P43" s="1">
        <f t="shared" si="16"/>
        <v>55.125032659405896</v>
      </c>
      <c r="Q43">
        <f t="shared" si="1"/>
        <v>31.540308449795528</v>
      </c>
      <c r="R43">
        <f t="shared" si="2"/>
        <v>-45.210376780030529</v>
      </c>
      <c r="S43">
        <f t="shared" si="21"/>
        <v>3.5185837724800022</v>
      </c>
      <c r="T43">
        <f t="shared" si="17"/>
        <v>-195.25306200101573</v>
      </c>
      <c r="U43">
        <f t="shared" si="18"/>
        <v>-77.306156153488217</v>
      </c>
      <c r="AA43">
        <f t="shared" si="23"/>
        <v>0.58000000000000018</v>
      </c>
      <c r="AB43">
        <f t="shared" si="24"/>
        <v>121.80000000000004</v>
      </c>
      <c r="AC43">
        <v>0</v>
      </c>
      <c r="AD43">
        <f t="shared" si="19"/>
        <v>0</v>
      </c>
    </row>
    <row r="44" spans="1:30" x14ac:dyDescent="0.25">
      <c r="A44">
        <v>29</v>
      </c>
      <c r="B44" s="1">
        <f t="shared" si="20"/>
        <v>0.57999999999999996</v>
      </c>
      <c r="C44" s="1">
        <f t="shared" si="0"/>
        <v>-12.018147395323693</v>
      </c>
      <c r="D44" s="1">
        <f t="shared" si="5"/>
        <v>73.512473134451071</v>
      </c>
      <c r="E44" s="1">
        <f t="shared" si="6"/>
        <v>-10700.480426840884</v>
      </c>
      <c r="F44" s="1">
        <f t="shared" si="7"/>
        <v>-65367796.511929646</v>
      </c>
      <c r="G44" s="1">
        <f t="shared" si="8"/>
        <v>127.01814739532369</v>
      </c>
      <c r="H44" s="1">
        <f t="shared" si="9"/>
        <v>179868077.8771345</v>
      </c>
      <c r="I44" s="1">
        <f t="shared" si="10"/>
        <v>86150.773896334256</v>
      </c>
      <c r="J44" s="1">
        <f t="shared" si="11"/>
        <v>-10408377.810064927</v>
      </c>
      <c r="K44" s="1"/>
      <c r="L44" s="1">
        <f t="shared" si="12"/>
        <v>-44.938254098032075</v>
      </c>
      <c r="M44" s="1">
        <f t="shared" si="13"/>
        <v>3.3734667093326607</v>
      </c>
      <c r="N44" s="1">
        <f t="shared" si="14"/>
        <v>-7.492839308202412E-2</v>
      </c>
      <c r="O44" s="1">
        <f t="shared" si="15"/>
        <v>3.0666642609179759</v>
      </c>
      <c r="P44" s="1">
        <f t="shared" si="16"/>
        <v>45.064697480603066</v>
      </c>
      <c r="Q44">
        <f t="shared" si="1"/>
        <v>29.456793794433722</v>
      </c>
      <c r="R44">
        <f t="shared" si="2"/>
        <v>-34.104607582707693</v>
      </c>
      <c r="S44">
        <f t="shared" si="21"/>
        <v>3.6442474786400023</v>
      </c>
      <c r="T44">
        <f t="shared" si="17"/>
        <v>-184.02440276107123</v>
      </c>
      <c r="U44">
        <f t="shared" si="18"/>
        <v>-101.16827164892678</v>
      </c>
      <c r="W44">
        <f t="shared" ref="W44:W68" si="25">$L$10019+((0.5*$C$11)*COS(RADIANS(Y15)))</f>
        <v>10.223356638940714</v>
      </c>
      <c r="X44">
        <f t="shared" ref="X44:X68" si="26">$M$10019+((0.5*$C$11)*SIN(RADIANS(Y15)))</f>
        <v>13.700236152514094</v>
      </c>
      <c r="AA44">
        <f t="shared" si="23"/>
        <v>0.6000000000000002</v>
      </c>
      <c r="AB44">
        <f t="shared" si="24"/>
        <v>126.00000000000004</v>
      </c>
      <c r="AC44">
        <v>0</v>
      </c>
      <c r="AD44">
        <f t="shared" si="19"/>
        <v>0</v>
      </c>
    </row>
    <row r="45" spans="1:30" x14ac:dyDescent="0.25">
      <c r="A45">
        <v>30</v>
      </c>
      <c r="B45" s="1">
        <f t="shared" si="20"/>
        <v>0.6</v>
      </c>
      <c r="C45" s="1">
        <f t="shared" si="0"/>
        <v>-7.825245171874565</v>
      </c>
      <c r="D45" s="1">
        <f t="shared" si="5"/>
        <v>72.038550830456472</v>
      </c>
      <c r="E45" s="1">
        <f t="shared" si="6"/>
        <v>-10998.212732247794</v>
      </c>
      <c r="F45" s="1">
        <f t="shared" si="7"/>
        <v>-62772830.738379344</v>
      </c>
      <c r="G45" s="1">
        <f t="shared" si="8"/>
        <v>122.82524517187457</v>
      </c>
      <c r="H45" s="1">
        <f t="shared" si="9"/>
        <v>183733514.04215682</v>
      </c>
      <c r="I45" s="1">
        <f t="shared" si="10"/>
        <v>81102.374629133439</v>
      </c>
      <c r="J45" s="1">
        <f t="shared" si="11"/>
        <v>-10177821.28245515</v>
      </c>
      <c r="K45" s="1"/>
      <c r="L45" s="1">
        <f t="shared" si="12"/>
        <v>-33.875253821110519</v>
      </c>
      <c r="M45" s="1">
        <f t="shared" si="13"/>
        <v>1.9122751122083628</v>
      </c>
      <c r="N45" s="1">
        <f t="shared" si="14"/>
        <v>-5.6390654394080635E-2</v>
      </c>
      <c r="O45" s="1">
        <f t="shared" si="15"/>
        <v>3.0852019996059195</v>
      </c>
      <c r="P45" s="1">
        <f t="shared" si="16"/>
        <v>33.929185335775962</v>
      </c>
      <c r="Q45">
        <f t="shared" si="1"/>
        <v>24.74787032499777</v>
      </c>
      <c r="R45">
        <f t="shared" si="2"/>
        <v>-23.210612484950268</v>
      </c>
      <c r="S45">
        <f t="shared" si="21"/>
        <v>3.7699111848000024</v>
      </c>
      <c r="T45">
        <f t="shared" si="17"/>
        <v>-169.89356875797804</v>
      </c>
      <c r="U45">
        <f t="shared" si="18"/>
        <v>-123.43490306504955</v>
      </c>
      <c r="W45">
        <f t="shared" si="25"/>
        <v>6.8159392678475399</v>
      </c>
      <c r="X45">
        <f t="shared" si="26"/>
        <v>39.582140662766164</v>
      </c>
      <c r="AA45">
        <f t="shared" si="23"/>
        <v>0.62000000000000022</v>
      </c>
      <c r="AB45">
        <f t="shared" si="24"/>
        <v>130.20000000000005</v>
      </c>
      <c r="AC45">
        <v>0</v>
      </c>
      <c r="AD45">
        <f t="shared" si="19"/>
        <v>0</v>
      </c>
    </row>
    <row r="46" spans="1:30" x14ac:dyDescent="0.25">
      <c r="A46">
        <v>31</v>
      </c>
      <c r="B46" s="1">
        <f t="shared" si="20"/>
        <v>0.62</v>
      </c>
      <c r="C46" s="1">
        <f t="shared" si="0"/>
        <v>-3.4605972843629962</v>
      </c>
      <c r="D46" s="1">
        <f t="shared" si="5"/>
        <v>71.200263987151502</v>
      </c>
      <c r="E46" s="1">
        <f t="shared" si="6"/>
        <v>-11167.546674595396</v>
      </c>
      <c r="F46" s="1">
        <f t="shared" si="7"/>
        <v>-61320400.950897403</v>
      </c>
      <c r="G46" s="1">
        <f t="shared" si="8"/>
        <v>118.46059728436299</v>
      </c>
      <c r="H46" s="1">
        <f t="shared" si="9"/>
        <v>186034499.6801641</v>
      </c>
      <c r="I46" s="1">
        <f t="shared" si="10"/>
        <v>76409.562803232373</v>
      </c>
      <c r="J46" s="1">
        <f t="shared" si="11"/>
        <v>-9955576.3815871477</v>
      </c>
      <c r="K46" s="1"/>
      <c r="L46" s="1">
        <f t="shared" si="12"/>
        <v>-21.808433994370429</v>
      </c>
      <c r="M46" s="1">
        <f t="shared" si="13"/>
        <v>0.79108573076450739</v>
      </c>
      <c r="N46" s="1">
        <f t="shared" si="14"/>
        <v>-3.6258404791884288E-2</v>
      </c>
      <c r="O46" s="1">
        <f t="shared" si="15"/>
        <v>3.105334249208116</v>
      </c>
      <c r="P46" s="1">
        <f t="shared" si="16"/>
        <v>21.822777319127621</v>
      </c>
      <c r="Q46">
        <f t="shared" si="1"/>
        <v>17.415926043540292</v>
      </c>
      <c r="R46">
        <f t="shared" si="2"/>
        <v>-13.149871861207084</v>
      </c>
      <c r="S46">
        <f t="shared" si="21"/>
        <v>3.8955748909600025</v>
      </c>
      <c r="T46">
        <f t="shared" si="17"/>
        <v>-153.08341168537422</v>
      </c>
      <c r="U46">
        <f t="shared" si="18"/>
        <v>-143.75489232289186</v>
      </c>
      <c r="W46">
        <f t="shared" si="25"/>
        <v>-3.174102982615409</v>
      </c>
      <c r="X46">
        <f t="shared" si="26"/>
        <v>63.700236152514087</v>
      </c>
      <c r="AA46">
        <f t="shared" si="23"/>
        <v>0.64000000000000024</v>
      </c>
      <c r="AB46">
        <f t="shared" si="24"/>
        <v>134.40000000000006</v>
      </c>
      <c r="AC46">
        <v>0</v>
      </c>
      <c r="AD46">
        <f t="shared" si="19"/>
        <v>0</v>
      </c>
    </row>
    <row r="47" spans="1:30" x14ac:dyDescent="0.25">
      <c r="A47">
        <v>32</v>
      </c>
      <c r="B47" s="1">
        <f t="shared" si="20"/>
        <v>0.64</v>
      </c>
      <c r="C47" s="1">
        <f t="shared" si="0"/>
        <v>0.98000254658308283</v>
      </c>
      <c r="D47" s="1">
        <f t="shared" si="5"/>
        <v>71.016011022402466</v>
      </c>
      <c r="E47" s="1">
        <f t="shared" si="6"/>
        <v>-11204.765773474703</v>
      </c>
      <c r="F47" s="1">
        <f t="shared" si="7"/>
        <v>-61003440.145275123</v>
      </c>
      <c r="G47" s="1">
        <f t="shared" si="8"/>
        <v>114.01999745341692</v>
      </c>
      <c r="H47" s="1">
        <f t="shared" si="9"/>
        <v>186550216.18370527</v>
      </c>
      <c r="I47" s="1">
        <f t="shared" si="10"/>
        <v>72175.33456324476</v>
      </c>
      <c r="J47" s="1">
        <f t="shared" si="11"/>
        <v>-9750081.3756421432</v>
      </c>
      <c r="K47" s="1"/>
      <c r="L47" s="1">
        <f t="shared" si="12"/>
        <v>-8.8981069882911168</v>
      </c>
      <c r="M47" s="1">
        <f t="shared" si="13"/>
        <v>0.13155085315952419</v>
      </c>
      <c r="N47" s="1">
        <f t="shared" si="14"/>
        <v>-1.478306230737789E-2</v>
      </c>
      <c r="O47" s="1">
        <f t="shared" si="15"/>
        <v>3.1268095916926222</v>
      </c>
      <c r="P47" s="1">
        <f t="shared" si="16"/>
        <v>8.8990793682291773</v>
      </c>
      <c r="Q47">
        <f t="shared" ref="Q47:Q78" si="27">P47*(COS(O47+($L$4*B47)-$O$15))</f>
        <v>7.6385282011608853</v>
      </c>
      <c r="R47">
        <f t="shared" ref="R47:R78" si="28">P47*(SIN(O47+($L$4*B47)-$O$15))</f>
        <v>-4.5657968113038132</v>
      </c>
      <c r="S47">
        <f t="shared" si="21"/>
        <v>4.0212385971200026</v>
      </c>
      <c r="T47">
        <f t="shared" si="17"/>
        <v>-133.85903776226485</v>
      </c>
      <c r="U47">
        <f t="shared" si="18"/>
        <v>-161.80778105320076</v>
      </c>
      <c r="W47">
        <f t="shared" si="25"/>
        <v>-19.06596524240453</v>
      </c>
      <c r="X47">
        <f t="shared" si="26"/>
        <v>84.410914271168835</v>
      </c>
      <c r="AA47">
        <f t="shared" si="23"/>
        <v>0.66000000000000025</v>
      </c>
      <c r="AB47">
        <f t="shared" si="24"/>
        <v>138.60000000000005</v>
      </c>
      <c r="AC47">
        <v>0</v>
      </c>
      <c r="AD47">
        <f t="shared" si="19"/>
        <v>0</v>
      </c>
    </row>
    <row r="48" spans="1:30" x14ac:dyDescent="0.25">
      <c r="A48">
        <v>33</v>
      </c>
      <c r="B48" s="1">
        <f t="shared" si="20"/>
        <v>0.66</v>
      </c>
      <c r="C48" s="1">
        <f t="shared" si="0"/>
        <v>5.3990936344228722</v>
      </c>
      <c r="D48" s="1">
        <f t="shared" si="5"/>
        <v>71.489835853951362</v>
      </c>
      <c r="E48" s="1">
        <f t="shared" si="6"/>
        <v>-11109.053157501825</v>
      </c>
      <c r="F48" s="1">
        <f t="shared" si="7"/>
        <v>-61820196.041619703</v>
      </c>
      <c r="G48" s="1">
        <f t="shared" si="8"/>
        <v>109.60090636557713</v>
      </c>
      <c r="H48" s="1">
        <f t="shared" si="9"/>
        <v>185231258.09782097</v>
      </c>
      <c r="I48" s="1">
        <f t="shared" si="10"/>
        <v>68492.621226323652</v>
      </c>
      <c r="J48" s="1">
        <f t="shared" si="11"/>
        <v>-9572182.0796932243</v>
      </c>
      <c r="K48" s="1"/>
      <c r="L48" s="1">
        <f t="shared" si="12"/>
        <v>4.6237232776165405</v>
      </c>
      <c r="M48" s="1">
        <f t="shared" si="13"/>
        <v>3.5515080180857694E-2</v>
      </c>
      <c r="N48" s="1">
        <f t="shared" si="14"/>
        <v>7.6809055443426274E-3</v>
      </c>
      <c r="O48" s="1">
        <f t="shared" si="15"/>
        <v>7.6809055443426274E-3</v>
      </c>
      <c r="P48" s="1">
        <f t="shared" si="16"/>
        <v>4.6238596722752403</v>
      </c>
      <c r="Q48">
        <f t="shared" si="27"/>
        <v>-4.2033384425550242</v>
      </c>
      <c r="R48">
        <f t="shared" si="28"/>
        <v>1.9266614145283547</v>
      </c>
      <c r="S48">
        <f t="shared" si="21"/>
        <v>4.1469023032800028</v>
      </c>
      <c r="T48">
        <f t="shared" si="17"/>
        <v>-112.52362684958085</v>
      </c>
      <c r="U48">
        <f t="shared" si="18"/>
        <v>-177.30886441635195</v>
      </c>
      <c r="W48">
        <f t="shared" si="25"/>
        <v>-39.776643361059271</v>
      </c>
      <c r="X48">
        <f t="shared" si="26"/>
        <v>100.30277653095796</v>
      </c>
      <c r="AA48">
        <f t="shared" si="23"/>
        <v>0.68000000000000027</v>
      </c>
      <c r="AB48">
        <f t="shared" si="24"/>
        <v>142.80000000000007</v>
      </c>
      <c r="AC48">
        <v>0</v>
      </c>
      <c r="AD48">
        <f t="shared" si="19"/>
        <v>0</v>
      </c>
    </row>
    <row r="49" spans="1:30" x14ac:dyDescent="0.25">
      <c r="A49">
        <v>34</v>
      </c>
      <c r="B49" s="1">
        <f t="shared" si="20"/>
        <v>0.68</v>
      </c>
      <c r="C49" s="1">
        <f t="shared" si="0"/>
        <v>9.699687358766365</v>
      </c>
      <c r="D49" s="1">
        <f t="shared" si="5"/>
        <v>72.611339144965143</v>
      </c>
      <c r="E49" s="1">
        <f t="shared" si="6"/>
        <v>-10882.509492717039</v>
      </c>
      <c r="F49" s="1">
        <f t="shared" si="7"/>
        <v>-63775029.900054589</v>
      </c>
      <c r="G49" s="1">
        <f t="shared" si="8"/>
        <v>105.30031264123363</v>
      </c>
      <c r="H49" s="1">
        <f t="shared" si="9"/>
        <v>182204042.75913107</v>
      </c>
      <c r="I49" s="1">
        <f t="shared" si="10"/>
        <v>65442.249659066787</v>
      </c>
      <c r="J49" s="1">
        <f t="shared" si="11"/>
        <v>-9434340.6542483233</v>
      </c>
      <c r="K49" s="1"/>
      <c r="L49" s="1">
        <f t="shared" si="12"/>
        <v>18.443867928570761</v>
      </c>
      <c r="M49" s="1">
        <f t="shared" si="13"/>
        <v>0.56560826724006574</v>
      </c>
      <c r="N49" s="1">
        <f t="shared" si="14"/>
        <v>3.0656859179440825E-2</v>
      </c>
      <c r="O49" s="1">
        <f t="shared" si="15"/>
        <v>3.0656859179440825E-2</v>
      </c>
      <c r="P49" s="1">
        <f t="shared" si="16"/>
        <v>18.452538494162027</v>
      </c>
      <c r="Q49">
        <f t="shared" si="27"/>
        <v>-17.513981803160558</v>
      </c>
      <c r="R49">
        <f t="shared" si="28"/>
        <v>5.8100446019882046</v>
      </c>
      <c r="S49">
        <f t="shared" si="21"/>
        <v>4.2725660094400029</v>
      </c>
      <c r="T49">
        <f t="shared" si="17"/>
        <v>-89.413651122659658</v>
      </c>
      <c r="U49">
        <f t="shared" si="18"/>
        <v>-190.01368106774655</v>
      </c>
      <c r="W49">
        <f t="shared" si="25"/>
        <v>-63.894738850807215</v>
      </c>
      <c r="X49">
        <f t="shared" si="26"/>
        <v>110.29281878142092</v>
      </c>
      <c r="AA49">
        <f t="shared" si="23"/>
        <v>0.70000000000000029</v>
      </c>
      <c r="AB49">
        <f t="shared" si="24"/>
        <v>147.00000000000006</v>
      </c>
      <c r="AC49">
        <v>0</v>
      </c>
      <c r="AD49">
        <f t="shared" si="19"/>
        <v>0</v>
      </c>
    </row>
    <row r="50" spans="1:30" x14ac:dyDescent="0.25">
      <c r="A50">
        <v>35</v>
      </c>
      <c r="B50" s="1">
        <f t="shared" si="20"/>
        <v>0.7</v>
      </c>
      <c r="C50" s="1">
        <f t="shared" si="0"/>
        <v>13.78739583670032</v>
      </c>
      <c r="D50" s="1">
        <f t="shared" si="5"/>
        <v>74.355906544936857</v>
      </c>
      <c r="E50" s="1">
        <f t="shared" si="6"/>
        <v>-10530.106877922753</v>
      </c>
      <c r="F50" s="1">
        <f t="shared" si="7"/>
        <v>-66876374.937892072</v>
      </c>
      <c r="G50" s="1">
        <f t="shared" si="8"/>
        <v>101.21260416329969</v>
      </c>
      <c r="H50" s="1">
        <f t="shared" si="9"/>
        <v>177759525.79836816</v>
      </c>
      <c r="I50" s="1">
        <f t="shared" si="10"/>
        <v>63091.168318544689</v>
      </c>
      <c r="J50" s="1">
        <f t="shared" si="11"/>
        <v>-9349614.9279995747</v>
      </c>
      <c r="K50" s="1"/>
      <c r="L50" s="1">
        <f t="shared" si="12"/>
        <v>32.169654293280978</v>
      </c>
      <c r="M50" s="1">
        <f t="shared" si="13"/>
        <v>1.724018099262139</v>
      </c>
      <c r="N50" s="1">
        <f t="shared" si="14"/>
        <v>5.3540222643012815E-2</v>
      </c>
      <c r="O50" s="1">
        <f t="shared" si="15"/>
        <v>5.3540222643012815E-2</v>
      </c>
      <c r="P50" s="1">
        <f t="shared" si="16"/>
        <v>32.215817477689349</v>
      </c>
      <c r="Q50">
        <f t="shared" si="27"/>
        <v>-31.501794471768321</v>
      </c>
      <c r="R50">
        <f t="shared" si="28"/>
        <v>6.7450604752115648</v>
      </c>
      <c r="S50">
        <f t="shared" si="21"/>
        <v>4.398229715600003</v>
      </c>
      <c r="T50">
        <f t="shared" si="17"/>
        <v>-64.893568704040206</v>
      </c>
      <c r="U50">
        <f t="shared" si="18"/>
        <v>-199.72186845925015</v>
      </c>
      <c r="W50">
        <f t="shared" si="25"/>
        <v>-89.776643361059286</v>
      </c>
      <c r="X50">
        <f t="shared" si="26"/>
        <v>113.70023615251409</v>
      </c>
      <c r="AA50">
        <f t="shared" si="23"/>
        <v>0.72000000000000031</v>
      </c>
      <c r="AB50">
        <f t="shared" si="24"/>
        <v>151.20000000000007</v>
      </c>
      <c r="AC50">
        <v>0</v>
      </c>
      <c r="AD50">
        <f t="shared" si="19"/>
        <v>0</v>
      </c>
    </row>
    <row r="51" spans="1:30" x14ac:dyDescent="0.25">
      <c r="A51">
        <v>36</v>
      </c>
      <c r="B51" s="1">
        <f t="shared" si="20"/>
        <v>0.72</v>
      </c>
      <c r="C51" s="1">
        <f t="shared" si="0"/>
        <v>17.57250351406427</v>
      </c>
      <c r="D51" s="1">
        <f t="shared" si="5"/>
        <v>76.685248916589771</v>
      </c>
      <c r="E51" s="1">
        <f t="shared" si="6"/>
        <v>-10059.579718848865</v>
      </c>
      <c r="F51" s="1">
        <f t="shared" si="7"/>
        <v>-71132069.047326326</v>
      </c>
      <c r="G51" s="1">
        <f t="shared" si="8"/>
        <v>97.427496485935734</v>
      </c>
      <c r="H51" s="1">
        <f t="shared" si="9"/>
        <v>172327213.16720176</v>
      </c>
      <c r="I51" s="1">
        <f t="shared" si="10"/>
        <v>61490.977891665403</v>
      </c>
      <c r="J51" s="1">
        <f t="shared" si="11"/>
        <v>-9330495.8801199384</v>
      </c>
      <c r="K51" s="1"/>
      <c r="L51" s="1">
        <f t="shared" si="12"/>
        <v>45.346206937205068</v>
      </c>
      <c r="M51" s="1">
        <f t="shared" si="13"/>
        <v>3.4353490140198346</v>
      </c>
      <c r="N51" s="1">
        <f t="shared" si="14"/>
        <v>7.5613807762324306E-2</v>
      </c>
      <c r="O51" s="1">
        <f t="shared" si="15"/>
        <v>7.5613807762324306E-2</v>
      </c>
      <c r="P51" s="1">
        <f t="shared" si="16"/>
        <v>45.476148764379246</v>
      </c>
      <c r="Q51">
        <f t="shared" si="27"/>
        <v>-45.238118637683797</v>
      </c>
      <c r="R51">
        <f t="shared" si="28"/>
        <v>4.6467976675123071</v>
      </c>
      <c r="S51">
        <f t="shared" si="21"/>
        <v>4.5238934217600031</v>
      </c>
      <c r="T51">
        <f t="shared" si="17"/>
        <v>-39.350075941152213</v>
      </c>
      <c r="U51">
        <f t="shared" si="18"/>
        <v>-206.28032267626875</v>
      </c>
      <c r="W51">
        <f t="shared" si="25"/>
        <v>-115.65854787131137</v>
      </c>
      <c r="X51">
        <f t="shared" si="26"/>
        <v>110.29281878142092</v>
      </c>
      <c r="AA51">
        <f t="shared" si="23"/>
        <v>0.74000000000000032</v>
      </c>
      <c r="AB51">
        <f t="shared" si="24"/>
        <v>155.40000000000006</v>
      </c>
      <c r="AC51">
        <v>0</v>
      </c>
      <c r="AD51">
        <f t="shared" si="19"/>
        <v>0</v>
      </c>
    </row>
    <row r="52" spans="1:30" x14ac:dyDescent="0.25">
      <c r="A52">
        <v>37</v>
      </c>
      <c r="B52" s="1">
        <f t="shared" si="20"/>
        <v>0.74</v>
      </c>
      <c r="C52" s="1">
        <f t="shared" si="0"/>
        <v>20.971936210136946</v>
      </c>
      <c r="D52" s="1">
        <f t="shared" si="5"/>
        <v>79.548242692078887</v>
      </c>
      <c r="E52" s="1">
        <f t="shared" si="6"/>
        <v>-9481.2549762000635</v>
      </c>
      <c r="F52" s="1">
        <f t="shared" si="7"/>
        <v>-76542555.584652781</v>
      </c>
      <c r="G52" s="1">
        <f t="shared" si="8"/>
        <v>94.028063789863054</v>
      </c>
      <c r="H52" s="1">
        <f t="shared" si="9"/>
        <v>166436751.50837123</v>
      </c>
      <c r="I52" s="1">
        <f t="shared" si="10"/>
        <v>60676.798781873746</v>
      </c>
      <c r="J52" s="1">
        <f t="shared" si="11"/>
        <v>-9387705.2730064355</v>
      </c>
      <c r="K52" s="1"/>
      <c r="L52" s="1">
        <f t="shared" si="12"/>
        <v>57.490041547329433</v>
      </c>
      <c r="M52" s="1">
        <f t="shared" si="13"/>
        <v>5.5412124798344848</v>
      </c>
      <c r="N52" s="1">
        <f t="shared" si="14"/>
        <v>9.6088778525553864E-2</v>
      </c>
      <c r="O52" s="1">
        <f t="shared" si="15"/>
        <v>9.6088778525553864E-2</v>
      </c>
      <c r="P52" s="1">
        <f t="shared" si="16"/>
        <v>57.756470744500461</v>
      </c>
      <c r="Q52">
        <f t="shared" si="27"/>
        <v>-57.755855996434498</v>
      </c>
      <c r="R52">
        <f t="shared" si="28"/>
        <v>-0.26647885368051177</v>
      </c>
      <c r="S52">
        <f t="shared" si="21"/>
        <v>4.6495571279200032</v>
      </c>
      <c r="T52">
        <f t="shared" si="17"/>
        <v>-13.186008973914454</v>
      </c>
      <c r="U52">
        <f t="shared" si="18"/>
        <v>-209.58561297794239</v>
      </c>
      <c r="W52">
        <f t="shared" si="25"/>
        <v>-139.77664336105926</v>
      </c>
      <c r="X52">
        <f t="shared" si="26"/>
        <v>100.30277653095797</v>
      </c>
      <c r="AA52">
        <f t="shared" si="23"/>
        <v>0.76000000000000034</v>
      </c>
      <c r="AB52">
        <f t="shared" si="24"/>
        <v>159.60000000000008</v>
      </c>
      <c r="AC52">
        <v>0</v>
      </c>
      <c r="AD52">
        <f t="shared" si="19"/>
        <v>0</v>
      </c>
    </row>
    <row r="53" spans="1:30" x14ac:dyDescent="0.25">
      <c r="A53">
        <v>38</v>
      </c>
      <c r="B53" s="1">
        <f t="shared" si="20"/>
        <v>0.76</v>
      </c>
      <c r="C53" s="1">
        <f t="shared" si="0"/>
        <v>23.911084399849262</v>
      </c>
      <c r="D53" s="1">
        <f t="shared" si="5"/>
        <v>82.882051914654198</v>
      </c>
      <c r="E53" s="1">
        <f t="shared" si="6"/>
        <v>-8807.8255132398517</v>
      </c>
      <c r="F53" s="1">
        <f t="shared" si="7"/>
        <v>-83092680.069841221</v>
      </c>
      <c r="G53" s="1">
        <f t="shared" si="8"/>
        <v>91.088915600150742</v>
      </c>
      <c r="H53" s="1">
        <f t="shared" si="9"/>
        <v>160670470.34152007</v>
      </c>
      <c r="I53" s="1">
        <f t="shared" si="10"/>
        <v>60666.500299179279</v>
      </c>
      <c r="J53" s="1">
        <f t="shared" si="11"/>
        <v>-9529060.8664021976</v>
      </c>
      <c r="K53" s="1"/>
      <c r="L53" s="1">
        <f t="shared" si="12"/>
        <v>68.133948510462574</v>
      </c>
      <c r="M53" s="1">
        <f t="shared" si="13"/>
        <v>7.8127474456407526</v>
      </c>
      <c r="N53" s="1">
        <f t="shared" si="14"/>
        <v>0.11416882395976961</v>
      </c>
      <c r="O53" s="1">
        <f t="shared" si="15"/>
        <v>0.11416882395976961</v>
      </c>
      <c r="P53" s="1">
        <f t="shared" si="16"/>
        <v>68.580419671184075</v>
      </c>
      <c r="Q53">
        <f t="shared" si="27"/>
        <v>-68.171984121409636</v>
      </c>
      <c r="R53">
        <f t="shared" si="28"/>
        <v>-7.4735897148561383</v>
      </c>
      <c r="S53">
        <f t="shared" si="21"/>
        <v>4.7752208340800033</v>
      </c>
      <c r="T53">
        <f t="shared" si="17"/>
        <v>13.186009231836126</v>
      </c>
      <c r="U53">
        <f t="shared" si="18"/>
        <v>-209.58561296171533</v>
      </c>
      <c r="W53">
        <f t="shared" si="25"/>
        <v>-160.48732147971401</v>
      </c>
      <c r="X53">
        <f t="shared" si="26"/>
        <v>84.410914271168849</v>
      </c>
      <c r="AA53">
        <f t="shared" si="23"/>
        <v>0.78000000000000036</v>
      </c>
      <c r="AB53">
        <f t="shared" si="24"/>
        <v>163.80000000000007</v>
      </c>
      <c r="AC53">
        <v>0</v>
      </c>
      <c r="AD53">
        <f t="shared" si="19"/>
        <v>0</v>
      </c>
    </row>
    <row r="54" spans="1:30" x14ac:dyDescent="0.25">
      <c r="A54">
        <v>39</v>
      </c>
      <c r="B54" s="1">
        <f t="shared" si="20"/>
        <v>0.78</v>
      </c>
      <c r="C54" s="1">
        <f t="shared" si="0"/>
        <v>26.325440716782282</v>
      </c>
      <c r="D54" s="1">
        <f t="shared" si="5"/>
        <v>86.613507339619517</v>
      </c>
      <c r="E54" s="1">
        <f t="shared" si="6"/>
        <v>-8054.0715173968583</v>
      </c>
      <c r="F54" s="1">
        <f t="shared" si="7"/>
        <v>-90742978.210796237</v>
      </c>
      <c r="G54" s="1">
        <f t="shared" si="8"/>
        <v>88.674559283217718</v>
      </c>
      <c r="H54" s="1">
        <f t="shared" si="9"/>
        <v>155611046.21813956</v>
      </c>
      <c r="I54" s="1">
        <f t="shared" si="10"/>
        <v>61460.308470972872</v>
      </c>
      <c r="J54" s="1">
        <f t="shared" si="11"/>
        <v>-9758512.6503394302</v>
      </c>
      <c r="K54" s="1"/>
      <c r="L54" s="1">
        <f t="shared" si="12"/>
        <v>76.872939428720144</v>
      </c>
      <c r="M54" s="1">
        <f t="shared" si="13"/>
        <v>9.9818713832618755</v>
      </c>
      <c r="N54" s="1">
        <f t="shared" si="14"/>
        <v>0.12912647320720447</v>
      </c>
      <c r="O54" s="1">
        <f t="shared" si="15"/>
        <v>0.12912647320720447</v>
      </c>
      <c r="P54" s="1">
        <f t="shared" si="16"/>
        <v>77.518298309003526</v>
      </c>
      <c r="Q54">
        <f t="shared" si="27"/>
        <v>-75.804795524705185</v>
      </c>
      <c r="R54">
        <f t="shared" si="28"/>
        <v>-16.208625733889225</v>
      </c>
      <c r="S54">
        <f t="shared" si="21"/>
        <v>4.9008845402400034</v>
      </c>
      <c r="T54">
        <f t="shared" si="17"/>
        <v>39.350076195006309</v>
      </c>
      <c r="U54">
        <f t="shared" si="18"/>
        <v>-206.2803226278435</v>
      </c>
      <c r="W54">
        <f t="shared" si="25"/>
        <v>-176.37918373950316</v>
      </c>
      <c r="X54">
        <f t="shared" si="26"/>
        <v>63.700236152514087</v>
      </c>
      <c r="AA54">
        <f t="shared" si="23"/>
        <v>0.80000000000000038</v>
      </c>
      <c r="AB54">
        <f t="shared" si="24"/>
        <v>168.00000000000009</v>
      </c>
      <c r="AC54">
        <v>0</v>
      </c>
      <c r="AD54">
        <f t="shared" si="19"/>
        <v>0</v>
      </c>
    </row>
    <row r="55" spans="1:30" x14ac:dyDescent="0.25">
      <c r="A55">
        <v>40</v>
      </c>
      <c r="B55" s="1">
        <f t="shared" si="20"/>
        <v>0.8</v>
      </c>
      <c r="C55" s="1">
        <f t="shared" si="0"/>
        <v>28.162015737623697</v>
      </c>
      <c r="D55" s="1">
        <f t="shared" si="5"/>
        <v>90.660712326575137</v>
      </c>
      <c r="E55" s="1">
        <f t="shared" si="6"/>
        <v>-7236.5361100318223</v>
      </c>
      <c r="F55" s="1">
        <f t="shared" si="7"/>
        <v>-99421436.131662115</v>
      </c>
      <c r="G55" s="1">
        <f t="shared" si="8"/>
        <v>86.837984262376295</v>
      </c>
      <c r="H55" s="1">
        <f t="shared" si="9"/>
        <v>151788891.00345662</v>
      </c>
      <c r="I55" s="1">
        <f t="shared" si="10"/>
        <v>63040.801081258905</v>
      </c>
      <c r="J55" s="1">
        <f t="shared" si="11"/>
        <v>-10075440.414145296</v>
      </c>
      <c r="K55" s="1"/>
      <c r="L55" s="1">
        <f t="shared" si="12"/>
        <v>83.399734605328604</v>
      </c>
      <c r="M55" s="1">
        <f t="shared" si="13"/>
        <v>11.784709484853238</v>
      </c>
      <c r="N55" s="1">
        <f t="shared" si="14"/>
        <v>0.14037456699708487</v>
      </c>
      <c r="O55" s="1">
        <f t="shared" si="15"/>
        <v>0.14037456699708487</v>
      </c>
      <c r="P55" s="1">
        <f t="shared" si="16"/>
        <v>84.228232261407669</v>
      </c>
      <c r="Q55">
        <f t="shared" si="27"/>
        <v>-80.254504585465455</v>
      </c>
      <c r="R55">
        <f t="shared" si="28"/>
        <v>-25.565789712487671</v>
      </c>
      <c r="S55">
        <f t="shared" si="21"/>
        <v>5.0265482464000035</v>
      </c>
      <c r="T55">
        <f t="shared" si="17"/>
        <v>64.893568949823276</v>
      </c>
      <c r="U55">
        <f t="shared" si="18"/>
        <v>-199.72186837939037</v>
      </c>
      <c r="W55">
        <f t="shared" si="25"/>
        <v>-186.36922598996611</v>
      </c>
      <c r="X55">
        <f t="shared" si="26"/>
        <v>39.582140662766193</v>
      </c>
      <c r="AA55">
        <f t="shared" si="23"/>
        <v>0.8200000000000004</v>
      </c>
      <c r="AB55">
        <f t="shared" si="24"/>
        <v>172.20000000000007</v>
      </c>
      <c r="AC55">
        <v>0</v>
      </c>
      <c r="AD55">
        <f t="shared" si="19"/>
        <v>0</v>
      </c>
    </row>
    <row r="56" spans="1:30" x14ac:dyDescent="0.25">
      <c r="A56">
        <v>41</v>
      </c>
      <c r="B56" s="1">
        <f t="shared" si="20"/>
        <v>0.82</v>
      </c>
      <c r="C56" s="1">
        <f t="shared" si="0"/>
        <v>29.380500974955318</v>
      </c>
      <c r="D56" s="1">
        <f t="shared" si="5"/>
        <v>94.934840277399971</v>
      </c>
      <c r="E56" s="1">
        <f t="shared" si="6"/>
        <v>-6373.1622639652069</v>
      </c>
      <c r="F56" s="1">
        <f t="shared" si="7"/>
        <v>-109016698.67620088</v>
      </c>
      <c r="G56" s="1">
        <f t="shared" si="8"/>
        <v>85.619499025044689</v>
      </c>
      <c r="H56" s="1">
        <f t="shared" si="9"/>
        <v>149633895.91903099</v>
      </c>
      <c r="I56" s="1">
        <f t="shared" si="10"/>
        <v>65373.290047180286</v>
      </c>
      <c r="J56" s="1">
        <f t="shared" si="11"/>
        <v>-10474281.827599891</v>
      </c>
      <c r="K56" s="1"/>
      <c r="L56" s="1">
        <f t="shared" si="12"/>
        <v>87.52220878991028</v>
      </c>
      <c r="M56" s="1">
        <f t="shared" si="13"/>
        <v>13.00544628667825</v>
      </c>
      <c r="N56" s="1">
        <f t="shared" si="14"/>
        <v>0.14751651742162511</v>
      </c>
      <c r="O56" s="1">
        <f t="shared" si="15"/>
        <v>0.14751651742162511</v>
      </c>
      <c r="P56" s="1">
        <f t="shared" si="16"/>
        <v>88.483211201788563</v>
      </c>
      <c r="Q56">
        <f t="shared" si="27"/>
        <v>-81.428122883545385</v>
      </c>
      <c r="R56">
        <f t="shared" si="28"/>
        <v>-34.622817162133906</v>
      </c>
      <c r="S56">
        <f t="shared" si="21"/>
        <v>5.1522119525600036</v>
      </c>
      <c r="T56">
        <f t="shared" si="17"/>
        <v>89.413651356495578</v>
      </c>
      <c r="U56">
        <f t="shared" si="18"/>
        <v>-190.01368095771173</v>
      </c>
      <c r="W56">
        <f t="shared" si="25"/>
        <v>-189.77664336105929</v>
      </c>
      <c r="X56">
        <f t="shared" si="26"/>
        <v>13.700236152514107</v>
      </c>
      <c r="AA56">
        <f t="shared" si="23"/>
        <v>0.84000000000000041</v>
      </c>
      <c r="AB56">
        <f t="shared" si="24"/>
        <v>176.40000000000009</v>
      </c>
      <c r="AC56">
        <v>0</v>
      </c>
      <c r="AD56">
        <f t="shared" si="19"/>
        <v>0</v>
      </c>
    </row>
    <row r="57" spans="1:30" x14ac:dyDescent="0.25">
      <c r="A57">
        <v>42</v>
      </c>
      <c r="B57" s="1">
        <f t="shared" si="20"/>
        <v>0.84</v>
      </c>
      <c r="C57" s="1">
        <f t="shared" si="0"/>
        <v>29.954153553424437</v>
      </c>
      <c r="D57" s="1">
        <f t="shared" si="5"/>
        <v>99.342084170450718</v>
      </c>
      <c r="E57" s="1">
        <f t="shared" si="6"/>
        <v>-5482.8989975689547</v>
      </c>
      <c r="F57" s="1">
        <f t="shared" si="7"/>
        <v>-119373605.81793055</v>
      </c>
      <c r="G57" s="1">
        <f t="shared" si="8"/>
        <v>85.045846446575567</v>
      </c>
      <c r="H57" s="1">
        <f t="shared" si="9"/>
        <v>149435787.23547319</v>
      </c>
      <c r="I57" s="1">
        <f t="shared" si="10"/>
        <v>68406.582740573707</v>
      </c>
      <c r="J57" s="1">
        <f t="shared" si="11"/>
        <v>-10944532.857259933</v>
      </c>
      <c r="K57" s="1"/>
      <c r="L57" s="1">
        <f t="shared" si="12"/>
        <v>89.162192401744903</v>
      </c>
      <c r="M57" s="1">
        <f t="shared" si="13"/>
        <v>13.508950667826468</v>
      </c>
      <c r="N57" s="1">
        <f t="shared" si="14"/>
        <v>0.15036624843789362</v>
      </c>
      <c r="O57" s="1">
        <f t="shared" si="15"/>
        <v>0.15036624843789362</v>
      </c>
      <c r="P57" s="1">
        <f t="shared" si="16"/>
        <v>90.179755499954339</v>
      </c>
      <c r="Q57">
        <f t="shared" si="27"/>
        <v>-79.509750839144715</v>
      </c>
      <c r="R57">
        <f t="shared" si="28"/>
        <v>-42.551002614846468</v>
      </c>
      <c r="S57">
        <f t="shared" si="21"/>
        <v>5.2778756587200037</v>
      </c>
      <c r="T57">
        <f t="shared" si="17"/>
        <v>112.52362706778187</v>
      </c>
      <c r="U57">
        <f t="shared" si="18"/>
        <v>-177.30886427787738</v>
      </c>
      <c r="W57">
        <f t="shared" si="25"/>
        <v>-186.36922598996611</v>
      </c>
      <c r="X57">
        <f t="shared" si="26"/>
        <v>-12.181668357737987</v>
      </c>
      <c r="AA57">
        <f t="shared" si="23"/>
        <v>0.86000000000000043</v>
      </c>
      <c r="AB57">
        <f t="shared" si="24"/>
        <v>180.60000000000008</v>
      </c>
      <c r="AC57">
        <v>0</v>
      </c>
      <c r="AD57">
        <f t="shared" si="19"/>
        <v>0</v>
      </c>
    </row>
    <row r="58" spans="1:30" x14ac:dyDescent="0.25">
      <c r="A58">
        <v>43</v>
      </c>
      <c r="B58" s="1">
        <f t="shared" si="20"/>
        <v>0.86</v>
      </c>
      <c r="C58" s="1">
        <f t="shared" si="0"/>
        <v>29.87038315274506</v>
      </c>
      <c r="D58" s="1">
        <f t="shared" si="5"/>
        <v>103.7857154033038</v>
      </c>
      <c r="E58" s="1">
        <f t="shared" si="6"/>
        <v>-4585.2854885326342</v>
      </c>
      <c r="F58" s="1">
        <f t="shared" si="7"/>
        <v>-130291758.2345973</v>
      </c>
      <c r="G58" s="1">
        <f t="shared" si="8"/>
        <v>85.129616847254937</v>
      </c>
      <c r="H58" s="1">
        <f t="shared" si="9"/>
        <v>151316601.24594525</v>
      </c>
      <c r="I58" s="1">
        <f t="shared" si="10"/>
        <v>72074.105545344006</v>
      </c>
      <c r="J58" s="1">
        <f t="shared" si="11"/>
        <v>-11471131.13112977</v>
      </c>
      <c r="K58" s="1"/>
      <c r="L58" s="1">
        <f t="shared" si="12"/>
        <v>88.340991884720708</v>
      </c>
      <c r="M58" s="1">
        <f t="shared" si="13"/>
        <v>13.255548875701663</v>
      </c>
      <c r="N58" s="1">
        <f t="shared" si="14"/>
        <v>0.14893865928788366</v>
      </c>
      <c r="O58" s="1">
        <f t="shared" si="15"/>
        <v>0.14893865928788366</v>
      </c>
      <c r="P58" s="1">
        <f t="shared" si="16"/>
        <v>89.329952553286432</v>
      </c>
      <c r="Q58">
        <f t="shared" si="27"/>
        <v>-74.894252097608231</v>
      </c>
      <c r="R58">
        <f t="shared" si="28"/>
        <v>-48.689746619923078</v>
      </c>
      <c r="S58">
        <f t="shared" si="21"/>
        <v>5.4035393648800039</v>
      </c>
      <c r="T58">
        <f t="shared" si="17"/>
        <v>133.85903796138984</v>
      </c>
      <c r="U58">
        <f t="shared" si="18"/>
        <v>-161.80778088847023</v>
      </c>
      <c r="W58">
        <f t="shared" si="25"/>
        <v>-176.37918373950316</v>
      </c>
      <c r="X58">
        <f t="shared" si="26"/>
        <v>-36.29976384748592</v>
      </c>
      <c r="AA58">
        <f t="shared" si="23"/>
        <v>0.88000000000000045</v>
      </c>
      <c r="AB58">
        <f t="shared" si="24"/>
        <v>184.8000000000001</v>
      </c>
      <c r="AC58">
        <v>0</v>
      </c>
      <c r="AD58">
        <f t="shared" si="19"/>
        <v>0</v>
      </c>
    </row>
    <row r="59" spans="1:30" x14ac:dyDescent="0.25">
      <c r="A59">
        <v>44</v>
      </c>
      <c r="B59" s="1">
        <f t="shared" si="20"/>
        <v>0.88</v>
      </c>
      <c r="C59" s="1">
        <f t="shared" si="0"/>
        <v>29.131028335515225</v>
      </c>
      <c r="D59" s="1">
        <f t="shared" si="5"/>
        <v>108.16820675730054</v>
      </c>
      <c r="E59" s="1">
        <f t="shared" si="6"/>
        <v>-3700.0222350252916</v>
      </c>
      <c r="F59" s="1">
        <f t="shared" si="7"/>
        <v>-141527566.08857808</v>
      </c>
      <c r="G59" s="1">
        <f t="shared" si="8"/>
        <v>85.868971664484775</v>
      </c>
      <c r="H59" s="1">
        <f t="shared" si="9"/>
        <v>155217730.62825963</v>
      </c>
      <c r="I59" s="1">
        <f t="shared" si="10"/>
        <v>76295.364991224822</v>
      </c>
      <c r="J59" s="1">
        <f t="shared" si="11"/>
        <v>-12035200.49467231</v>
      </c>
      <c r="K59" s="1"/>
      <c r="L59" s="1">
        <f t="shared" si="12"/>
        <v>85.159238032825343</v>
      </c>
      <c r="M59" s="1">
        <f t="shared" si="13"/>
        <v>12.297897171377372</v>
      </c>
      <c r="N59" s="1">
        <f t="shared" si="14"/>
        <v>0.14341911628962201</v>
      </c>
      <c r="O59" s="1">
        <f t="shared" si="15"/>
        <v>0.14341911628962201</v>
      </c>
      <c r="P59" s="1">
        <f t="shared" si="16"/>
        <v>86.042629534255738</v>
      </c>
      <c r="Q59">
        <f t="shared" si="27"/>
        <v>-68.108162014489523</v>
      </c>
      <c r="R59">
        <f t="shared" si="28"/>
        <v>-52.579581247640462</v>
      </c>
      <c r="S59">
        <f t="shared" si="21"/>
        <v>5.529203071040004</v>
      </c>
      <c r="T59">
        <f t="shared" si="17"/>
        <v>153.08341186228284</v>
      </c>
      <c r="U59">
        <f t="shared" si="18"/>
        <v>-143.75489213450331</v>
      </c>
      <c r="W59">
        <f t="shared" si="25"/>
        <v>-160.48732147971407</v>
      </c>
      <c r="X59">
        <f t="shared" si="26"/>
        <v>-57.010441966140647</v>
      </c>
      <c r="AA59">
        <f t="shared" si="23"/>
        <v>0.90000000000000047</v>
      </c>
      <c r="AB59">
        <f t="shared" si="24"/>
        <v>189.00000000000009</v>
      </c>
      <c r="AC59">
        <v>0</v>
      </c>
      <c r="AD59">
        <f t="shared" si="19"/>
        <v>0</v>
      </c>
    </row>
    <row r="60" spans="1:30" x14ac:dyDescent="0.25">
      <c r="A60">
        <v>45</v>
      </c>
      <c r="B60" s="1">
        <f t="shared" si="20"/>
        <v>0.9</v>
      </c>
      <c r="C60" s="1">
        <f t="shared" si="0"/>
        <v>27.752316195106928</v>
      </c>
      <c r="D60" s="1">
        <f t="shared" si="5"/>
        <v>112.39337288983405</v>
      </c>
      <c r="E60" s="1">
        <f t="shared" si="6"/>
        <v>-2846.5386762535218</v>
      </c>
      <c r="F60" s="1">
        <f t="shared" si="7"/>
        <v>-152799941.18051654</v>
      </c>
      <c r="G60" s="1">
        <f t="shared" si="8"/>
        <v>87.247683804893072</v>
      </c>
      <c r="H60" s="1">
        <f t="shared" si="9"/>
        <v>160902723.6159237</v>
      </c>
      <c r="I60" s="1">
        <f t="shared" si="10"/>
        <v>80977.714395487536</v>
      </c>
      <c r="J60" s="1">
        <f t="shared" si="11"/>
        <v>-12615104.273445686</v>
      </c>
      <c r="K60" s="1"/>
      <c r="L60" s="1">
        <f t="shared" si="12"/>
        <v>79.777353476723007</v>
      </c>
      <c r="M60" s="1">
        <f t="shared" si="13"/>
        <v>10.764623327462061</v>
      </c>
      <c r="N60" s="1">
        <f t="shared" si="14"/>
        <v>0.13412324285994173</v>
      </c>
      <c r="O60" s="1">
        <f t="shared" si="15"/>
        <v>0.13412324285994173</v>
      </c>
      <c r="P60" s="1">
        <f t="shared" si="16"/>
        <v>80.500330702004874</v>
      </c>
      <c r="Q60">
        <f t="shared" si="27"/>
        <v>-59.737241923279505</v>
      </c>
      <c r="R60">
        <f t="shared" si="28"/>
        <v>-53.960774369274262</v>
      </c>
      <c r="S60">
        <f t="shared" si="21"/>
        <v>5.6548667772000041</v>
      </c>
      <c r="T60">
        <f t="shared" si="17"/>
        <v>169.89356890988034</v>
      </c>
      <c r="U60">
        <f t="shared" si="18"/>
        <v>-123.43490285597399</v>
      </c>
      <c r="W60">
        <f t="shared" si="25"/>
        <v>-139.77664336105931</v>
      </c>
      <c r="X60">
        <f t="shared" si="26"/>
        <v>-72.90230422592974</v>
      </c>
      <c r="AA60">
        <f t="shared" si="23"/>
        <v>0.92000000000000048</v>
      </c>
      <c r="AB60">
        <f t="shared" si="24"/>
        <v>193.2000000000001</v>
      </c>
      <c r="AC60">
        <v>0</v>
      </c>
      <c r="AD60">
        <f t="shared" si="19"/>
        <v>0</v>
      </c>
    </row>
    <row r="61" spans="1:30" x14ac:dyDescent="0.25">
      <c r="A61">
        <v>46</v>
      </c>
      <c r="B61" s="1">
        <f t="shared" si="20"/>
        <v>0.92</v>
      </c>
      <c r="C61" s="1">
        <f t="shared" si="0"/>
        <v>25.764506209262354</v>
      </c>
      <c r="D61" s="1">
        <f t="shared" si="5"/>
        <v>116.36848137562335</v>
      </c>
      <c r="E61" s="1">
        <f t="shared" si="6"/>
        <v>-2043.5667621240827</v>
      </c>
      <c r="F61" s="1">
        <f t="shared" si="7"/>
        <v>-163799477.34396178</v>
      </c>
      <c r="G61" s="1">
        <f t="shared" si="8"/>
        <v>89.23549379073765</v>
      </c>
      <c r="H61" s="1">
        <f t="shared" si="9"/>
        <v>167975642.45522007</v>
      </c>
      <c r="I61" s="1">
        <f t="shared" si="10"/>
        <v>86018.387238982308</v>
      </c>
      <c r="J61" s="1">
        <f t="shared" si="11"/>
        <v>-13187728.337505221</v>
      </c>
      <c r="K61" s="1"/>
      <c r="L61" s="1">
        <f t="shared" si="12"/>
        <v>72.400001127252551</v>
      </c>
      <c r="M61" s="1">
        <f t="shared" si="13"/>
        <v>8.8369636028988907</v>
      </c>
      <c r="N61" s="1">
        <f t="shared" si="14"/>
        <v>0.12145672860189209</v>
      </c>
      <c r="O61" s="1">
        <f t="shared" si="15"/>
        <v>0.12145672860189209</v>
      </c>
      <c r="P61" s="1">
        <f t="shared" si="16"/>
        <v>72.937316162202805</v>
      </c>
      <c r="Q61">
        <f t="shared" si="27"/>
        <v>-50.371013627013497</v>
      </c>
      <c r="R61">
        <f t="shared" si="28"/>
        <v>-52.750479382962489</v>
      </c>
      <c r="S61">
        <f t="shared" si="21"/>
        <v>5.7805304833600042</v>
      </c>
      <c r="T61">
        <f t="shared" si="17"/>
        <v>184.02440288557162</v>
      </c>
      <c r="U61">
        <f t="shared" si="18"/>
        <v>-101.16827142246142</v>
      </c>
      <c r="W61">
        <f t="shared" si="25"/>
        <v>-115.65854787131136</v>
      </c>
      <c r="X61">
        <f t="shared" si="26"/>
        <v>-82.892346476392731</v>
      </c>
      <c r="AA61">
        <f t="shared" si="23"/>
        <v>0.9400000000000005</v>
      </c>
      <c r="AB61">
        <f t="shared" si="24"/>
        <v>197.40000000000012</v>
      </c>
      <c r="AC61">
        <v>0</v>
      </c>
      <c r="AD61">
        <f t="shared" si="19"/>
        <v>0</v>
      </c>
    </row>
    <row r="62" spans="1:30" x14ac:dyDescent="0.25">
      <c r="A62">
        <v>47</v>
      </c>
      <c r="B62" s="1">
        <f t="shared" si="20"/>
        <v>0.94</v>
      </c>
      <c r="C62" s="1">
        <f t="shared" si="0"/>
        <v>23.211226115969318</v>
      </c>
      <c r="D62" s="1">
        <f t="shared" si="5"/>
        <v>120.00628796460119</v>
      </c>
      <c r="E62" s="1">
        <f t="shared" si="6"/>
        <v>-1308.7298311505601</v>
      </c>
      <c r="F62" s="1">
        <f t="shared" si="7"/>
        <v>-174200654.69101351</v>
      </c>
      <c r="G62" s="1">
        <f t="shared" si="8"/>
        <v>91.788773884030689</v>
      </c>
      <c r="H62" s="1">
        <f t="shared" si="9"/>
        <v>175913428.46195689</v>
      </c>
      <c r="I62" s="1">
        <f t="shared" si="10"/>
        <v>91306.752648705995</v>
      </c>
      <c r="J62" s="1">
        <f t="shared" si="11"/>
        <v>-13729895.245146418</v>
      </c>
      <c r="K62" s="1"/>
      <c r="L62" s="1">
        <f t="shared" si="12"/>
        <v>63.265198984284737</v>
      </c>
      <c r="M62" s="1">
        <f t="shared" si="13"/>
        <v>6.7237444212005926</v>
      </c>
      <c r="N62" s="1">
        <f t="shared" si="14"/>
        <v>0.10588126568512048</v>
      </c>
      <c r="O62" s="1">
        <f t="shared" si="15"/>
        <v>0.10588126568512048</v>
      </c>
      <c r="P62" s="1">
        <f t="shared" si="16"/>
        <v>63.621491192542543</v>
      </c>
      <c r="Q62">
        <f t="shared" si="27"/>
        <v>-40.566335734554258</v>
      </c>
      <c r="R62">
        <f t="shared" si="28"/>
        <v>-49.010881920591828</v>
      </c>
      <c r="S62">
        <f t="shared" si="21"/>
        <v>5.9061941895200043</v>
      </c>
      <c r="T62">
        <f t="shared" si="17"/>
        <v>195.25306209615076</v>
      </c>
      <c r="U62">
        <f t="shared" si="18"/>
        <v>-77.306155913204577</v>
      </c>
      <c r="W62">
        <f t="shared" si="25"/>
        <v>-89.7766433610593</v>
      </c>
      <c r="X62">
        <f t="shared" si="26"/>
        <v>-86.299763847485906</v>
      </c>
      <c r="AA62">
        <f t="shared" si="23"/>
        <v>0.96000000000000052</v>
      </c>
      <c r="AB62">
        <f t="shared" si="24"/>
        <v>201.60000000000011</v>
      </c>
      <c r="AC62">
        <v>0</v>
      </c>
      <c r="AD62">
        <f t="shared" si="19"/>
        <v>0</v>
      </c>
    </row>
    <row r="63" spans="1:30" x14ac:dyDescent="0.25">
      <c r="A63">
        <v>48</v>
      </c>
      <c r="B63" s="1">
        <f t="shared" si="20"/>
        <v>0.96</v>
      </c>
      <c r="C63" s="1">
        <f t="shared" si="0"/>
        <v>20.148514387573172</v>
      </c>
      <c r="D63" s="1">
        <f t="shared" si="5"/>
        <v>123.22695138730808</v>
      </c>
      <c r="E63" s="1">
        <f t="shared" si="6"/>
        <v>-658.15581976376961</v>
      </c>
      <c r="F63" s="1">
        <f t="shared" si="7"/>
        <v>-183676327.20714802</v>
      </c>
      <c r="G63" s="1">
        <f t="shared" si="8"/>
        <v>94.851485612426828</v>
      </c>
      <c r="H63" s="1">
        <f t="shared" si="9"/>
        <v>184109496.29023695</v>
      </c>
      <c r="I63" s="1">
        <f t="shared" si="10"/>
        <v>96726.743484377599</v>
      </c>
      <c r="J63" s="1">
        <f t="shared" si="11"/>
        <v>-14219799.253429422</v>
      </c>
      <c r="K63" s="1"/>
      <c r="L63" s="1">
        <f t="shared" si="12"/>
        <v>52.637196049188134</v>
      </c>
      <c r="M63" s="1">
        <f t="shared" si="13"/>
        <v>4.6381846592254874</v>
      </c>
      <c r="N63" s="1">
        <f t="shared" si="14"/>
        <v>8.7889103295649376E-2</v>
      </c>
      <c r="O63" s="1">
        <f t="shared" si="15"/>
        <v>8.7889103295649376E-2</v>
      </c>
      <c r="P63" s="1">
        <f t="shared" si="16"/>
        <v>52.841150298358777</v>
      </c>
      <c r="Q63">
        <f t="shared" si="27"/>
        <v>-30.827088856479378</v>
      </c>
      <c r="R63">
        <f t="shared" si="28"/>
        <v>-42.917103321268861</v>
      </c>
      <c r="S63">
        <f t="shared" si="21"/>
        <v>6.0318578956800044</v>
      </c>
      <c r="T63">
        <f t="shared" si="17"/>
        <v>203.40246387814491</v>
      </c>
      <c r="U63">
        <f t="shared" si="18"/>
        <v>-52.224876144419447</v>
      </c>
      <c r="W63">
        <f t="shared" si="25"/>
        <v>-63.894738850807258</v>
      </c>
      <c r="X63">
        <f t="shared" si="26"/>
        <v>-82.892346476392746</v>
      </c>
      <c r="AA63">
        <f t="shared" si="23"/>
        <v>0.98000000000000054</v>
      </c>
      <c r="AB63">
        <f t="shared" si="24"/>
        <v>205.80000000000013</v>
      </c>
      <c r="AC63">
        <v>0</v>
      </c>
      <c r="AD63">
        <f t="shared" si="19"/>
        <v>0</v>
      </c>
    </row>
    <row r="64" spans="1:30" x14ac:dyDescent="0.25">
      <c r="A64">
        <v>49</v>
      </c>
      <c r="B64" s="1">
        <f t="shared" si="20"/>
        <v>0.98</v>
      </c>
      <c r="C64" s="1">
        <f t="shared" si="0"/>
        <v>16.643590318558921</v>
      </c>
      <c r="D64" s="1">
        <f t="shared" si="5"/>
        <v>125.95978568233252</v>
      </c>
      <c r="E64" s="1">
        <f t="shared" si="6"/>
        <v>-106.12329216883154</v>
      </c>
      <c r="F64" s="1">
        <f t="shared" si="7"/>
        <v>-191913534.60014704</v>
      </c>
      <c r="G64" s="1">
        <f t="shared" si="8"/>
        <v>98.356409681441079</v>
      </c>
      <c r="H64" s="1">
        <f t="shared" si="9"/>
        <v>191924796.75328779</v>
      </c>
      <c r="I64" s="1">
        <f t="shared" si="10"/>
        <v>102159.40373825046</v>
      </c>
      <c r="J64" s="1">
        <f t="shared" si="11"/>
        <v>-14638349.824413214</v>
      </c>
      <c r="K64" s="1"/>
      <c r="L64" s="1">
        <f t="shared" si="12"/>
        <v>40.801645781346011</v>
      </c>
      <c r="M64" s="1">
        <f t="shared" si="13"/>
        <v>2.7782273181021537</v>
      </c>
      <c r="N64" s="1">
        <f t="shared" si="14"/>
        <v>6.7986119654081106E-2</v>
      </c>
      <c r="O64" s="1">
        <f t="shared" si="15"/>
        <v>6.7986119654081106E-2</v>
      </c>
      <c r="P64" s="1">
        <f t="shared" si="16"/>
        <v>40.896122621802178</v>
      </c>
      <c r="Q64">
        <f t="shared" si="27"/>
        <v>-21.595205962764133</v>
      </c>
      <c r="R64">
        <f t="shared" si="28"/>
        <v>-34.729525261991071</v>
      </c>
      <c r="S64">
        <f t="shared" si="21"/>
        <v>6.1575216018400045</v>
      </c>
      <c r="T64">
        <f t="shared" si="17"/>
        <v>208.34408729720187</v>
      </c>
      <c r="U64">
        <f t="shared" si="18"/>
        <v>-26.319978880993208</v>
      </c>
      <c r="W64">
        <f t="shared" si="25"/>
        <v>-39.776643361059271</v>
      </c>
      <c r="X64">
        <f t="shared" si="26"/>
        <v>-72.902304225929768</v>
      </c>
      <c r="AA64">
        <f t="shared" si="23"/>
        <v>1.0000000000000004</v>
      </c>
      <c r="AB64">
        <f t="shared" si="24"/>
        <v>210.00000000000009</v>
      </c>
      <c r="AC64">
        <v>0</v>
      </c>
      <c r="AD64">
        <f>AC64/(AB64*AB64-AB63*AB63)</f>
        <v>0</v>
      </c>
    </row>
    <row r="65" spans="1:24" x14ac:dyDescent="0.25">
      <c r="A65">
        <v>50</v>
      </c>
      <c r="B65" s="1">
        <f t="shared" si="20"/>
        <v>1</v>
      </c>
      <c r="C65" s="1">
        <f t="shared" si="0"/>
        <v>12.773378720673605</v>
      </c>
      <c r="D65" s="1">
        <f t="shared" si="5"/>
        <v>128.14481158634635</v>
      </c>
      <c r="E65" s="1">
        <f t="shared" si="6"/>
        <v>335.2519404419636</v>
      </c>
      <c r="F65" s="1">
        <f t="shared" si="7"/>
        <v>-198629537.7407065</v>
      </c>
      <c r="G65" s="1">
        <f t="shared" si="8"/>
        <v>102.22662127932639</v>
      </c>
      <c r="H65" s="1">
        <f t="shared" si="9"/>
        <v>198741931.6042766</v>
      </c>
      <c r="I65" s="1">
        <f t="shared" si="10"/>
        <v>107485.49933874814</v>
      </c>
      <c r="J65" s="1">
        <f t="shared" si="11"/>
        <v>-14970318.624985309</v>
      </c>
      <c r="K65" s="1"/>
      <c r="L65" s="1">
        <f t="shared" si="12"/>
        <v>28.061678082447521</v>
      </c>
      <c r="M65" s="1">
        <f t="shared" si="13"/>
        <v>1.3109240843152179</v>
      </c>
      <c r="N65" s="1">
        <f t="shared" si="14"/>
        <v>4.6681872981176126E-2</v>
      </c>
      <c r="O65" s="1">
        <f t="shared" si="15"/>
        <v>4.6681872981176126E-2</v>
      </c>
      <c r="P65" s="1">
        <f t="shared" si="16"/>
        <v>28.092281836080055</v>
      </c>
      <c r="Q65">
        <f t="shared" si="27"/>
        <v>-13.248426779092823</v>
      </c>
      <c r="R65">
        <f t="shared" si="28"/>
        <v>-24.772070697395677</v>
      </c>
      <c r="S65">
        <f t="shared" si="21"/>
        <v>6.2831853080000046</v>
      </c>
      <c r="T65">
        <f t="shared" si="17"/>
        <v>210</v>
      </c>
      <c r="U65">
        <f t="shared" si="18"/>
        <v>1.7228781251914932E-7</v>
      </c>
      <c r="W65">
        <f t="shared" si="25"/>
        <v>-19.065965242404545</v>
      </c>
      <c r="X65">
        <f t="shared" si="26"/>
        <v>-57.010441966140675</v>
      </c>
    </row>
    <row r="66" spans="1:24" x14ac:dyDescent="0.25">
      <c r="A66">
        <v>51</v>
      </c>
      <c r="B66" s="1">
        <f t="shared" si="20"/>
        <v>1.02</v>
      </c>
      <c r="C66" s="1">
        <f t="shared" si="0"/>
        <v>8.6228216048500208</v>
      </c>
      <c r="D66" s="1">
        <f t="shared" si="5"/>
        <v>129.7340729373845</v>
      </c>
      <c r="E66" s="1">
        <f t="shared" si="6"/>
        <v>656.28273335166887</v>
      </c>
      <c r="F66" s="1">
        <f t="shared" si="7"/>
        <v>-203586925.42043978</v>
      </c>
      <c r="G66" s="1">
        <f t="shared" si="8"/>
        <v>106.37717839514998</v>
      </c>
      <c r="H66" s="1">
        <f t="shared" si="9"/>
        <v>204017632.44653532</v>
      </c>
      <c r="I66" s="1">
        <f t="shared" si="10"/>
        <v>112588.13505694465</v>
      </c>
      <c r="J66" s="1">
        <f t="shared" si="11"/>
        <v>-15205201.284835164</v>
      </c>
      <c r="K66" s="1"/>
      <c r="L66" s="1">
        <f t="shared" si="12"/>
        <v>14.733775093272904</v>
      </c>
      <c r="M66" s="1">
        <f t="shared" si="13"/>
        <v>0.36082113021120676</v>
      </c>
      <c r="N66" s="1">
        <f t="shared" si="14"/>
        <v>2.448449376394576E-2</v>
      </c>
      <c r="O66" s="1">
        <f t="shared" si="15"/>
        <v>2.448449376394576E-2</v>
      </c>
      <c r="P66" s="1">
        <f t="shared" si="16"/>
        <v>14.738192575317907</v>
      </c>
      <c r="Q66">
        <f t="shared" si="27"/>
        <v>-6.1011227151660128</v>
      </c>
      <c r="R66">
        <f t="shared" si="28"/>
        <v>-13.416058363082698</v>
      </c>
      <c r="W66">
        <f t="shared" si="25"/>
        <v>-3.1741029826154517</v>
      </c>
      <c r="X66">
        <f t="shared" si="26"/>
        <v>-36.299763847485949</v>
      </c>
    </row>
    <row r="67" spans="1:24" x14ac:dyDescent="0.25">
      <c r="A67">
        <v>52</v>
      </c>
      <c r="B67" s="1">
        <f t="shared" si="20"/>
        <v>1.04</v>
      </c>
      <c r="C67" s="1">
        <f t="shared" si="0"/>
        <v>4.2830139045285236</v>
      </c>
      <c r="D67" s="1">
        <f t="shared" si="5"/>
        <v>130.69268919942442</v>
      </c>
      <c r="E67" s="1">
        <f t="shared" si="6"/>
        <v>849.92321828373315</v>
      </c>
      <c r="F67" s="1">
        <f t="shared" si="7"/>
        <v>-206606683.70710522</v>
      </c>
      <c r="G67" s="1">
        <f t="shared" si="8"/>
        <v>110.71698609547147</v>
      </c>
      <c r="H67" s="1">
        <f t="shared" si="9"/>
        <v>207329053.18408298</v>
      </c>
      <c r="I67" s="1">
        <f t="shared" si="10"/>
        <v>117355.3200809687</v>
      </c>
      <c r="J67" s="1">
        <f t="shared" si="11"/>
        <v>-15337728.940799408</v>
      </c>
      <c r="K67" s="1"/>
      <c r="L67" s="1">
        <f t="shared" si="12"/>
        <v>1.1426776212151131</v>
      </c>
      <c r="M67" s="1">
        <f t="shared" si="13"/>
        <v>2.1689648678488993E-3</v>
      </c>
      <c r="N67" s="1">
        <f t="shared" si="14"/>
        <v>1.8981401426775846E-3</v>
      </c>
      <c r="O67" s="1">
        <f t="shared" si="15"/>
        <v>1.8981401426775846E-3</v>
      </c>
      <c r="P67" s="1">
        <f t="shared" si="16"/>
        <v>1.1426796797153731</v>
      </c>
      <c r="Q67">
        <f t="shared" si="27"/>
        <v>-0.40563128849349422</v>
      </c>
      <c r="R67">
        <f t="shared" si="28"/>
        <v>-1.0682603185691844</v>
      </c>
      <c r="W67">
        <f t="shared" si="25"/>
        <v>6.8159392678475399</v>
      </c>
      <c r="X67">
        <f t="shared" si="26"/>
        <v>-12.181668357737973</v>
      </c>
    </row>
    <row r="68" spans="1:24" x14ac:dyDescent="0.25">
      <c r="A68">
        <v>53</v>
      </c>
      <c r="B68" s="1">
        <f t="shared" si="20"/>
        <v>1.06</v>
      </c>
      <c r="C68" s="1">
        <f t="shared" si="0"/>
        <v>-0.15079584314938876</v>
      </c>
      <c r="D68" s="1">
        <f t="shared" si="5"/>
        <v>130.99962100783424</v>
      </c>
      <c r="E68" s="1">
        <f t="shared" si="6"/>
        <v>911.92344358251466</v>
      </c>
      <c r="F68" s="1">
        <f t="shared" si="7"/>
        <v>-207578254.91795728</v>
      </c>
      <c r="G68" s="1">
        <f t="shared" si="8"/>
        <v>115.15079584314938</v>
      </c>
      <c r="H68" s="1">
        <f t="shared" si="9"/>
        <v>208409859.28491268</v>
      </c>
      <c r="I68" s="1">
        <f t="shared" si="10"/>
        <v>121682.42595002748</v>
      </c>
      <c r="J68" s="1">
        <f t="shared" si="11"/>
        <v>-15367993.8067543</v>
      </c>
      <c r="K68" s="1"/>
      <c r="L68" s="1">
        <f t="shared" si="12"/>
        <v>-12.385184185530308</v>
      </c>
      <c r="M68" s="1">
        <f t="shared" si="13"/>
        <v>0.25491323599231919</v>
      </c>
      <c r="N68" s="1">
        <f t="shared" si="14"/>
        <v>-2.0579205411271857E-2</v>
      </c>
      <c r="O68" s="1">
        <f t="shared" si="15"/>
        <v>3.1210134485887284</v>
      </c>
      <c r="P68" s="1">
        <f t="shared" si="16"/>
        <v>12.387807234026292</v>
      </c>
      <c r="Q68">
        <f t="shared" si="27"/>
        <v>3.6475214290446623</v>
      </c>
      <c r="R68">
        <f t="shared" si="28"/>
        <v>11.838638244834332</v>
      </c>
      <c r="W68">
        <f t="shared" si="25"/>
        <v>10.223356638940714</v>
      </c>
      <c r="X68">
        <f t="shared" si="26"/>
        <v>13.700236152514069</v>
      </c>
    </row>
    <row r="69" spans="1:24" x14ac:dyDescent="0.25">
      <c r="A69">
        <v>54</v>
      </c>
      <c r="B69" s="1">
        <f t="shared" si="20"/>
        <v>1.08</v>
      </c>
      <c r="C69" s="1">
        <f t="shared" si="0"/>
        <v>-4.5812959779460538</v>
      </c>
      <c r="D69" s="1">
        <f t="shared" si="5"/>
        <v>130.64813193377375</v>
      </c>
      <c r="E69" s="1">
        <f t="shared" si="6"/>
        <v>840.92265062229853</v>
      </c>
      <c r="F69" s="1">
        <f t="shared" si="7"/>
        <v>-206465830.23368439</v>
      </c>
      <c r="G69" s="1">
        <f t="shared" si="8"/>
        <v>119.58129597794606</v>
      </c>
      <c r="H69" s="1">
        <f t="shared" si="9"/>
        <v>207172981.13801402</v>
      </c>
      <c r="I69" s="1">
        <f t="shared" si="10"/>
        <v>125474.48290219955</v>
      </c>
      <c r="J69" s="1">
        <f t="shared" si="11"/>
        <v>-15301185.146047477</v>
      </c>
      <c r="K69" s="1"/>
      <c r="L69" s="1">
        <f t="shared" si="12"/>
        <v>-25.530001436073388</v>
      </c>
      <c r="M69" s="1">
        <f t="shared" si="13"/>
        <v>1.084646897371897</v>
      </c>
      <c r="N69" s="1">
        <f t="shared" si="14"/>
        <v>-4.2459653331601441E-2</v>
      </c>
      <c r="O69" s="1">
        <f t="shared" si="15"/>
        <v>3.0991330006683988</v>
      </c>
      <c r="P69" s="1">
        <f t="shared" si="16"/>
        <v>25.553031761767286</v>
      </c>
      <c r="Q69">
        <f t="shared" si="27"/>
        <v>5.9313562511979736</v>
      </c>
      <c r="R69">
        <f t="shared" si="28"/>
        <v>24.855109036961846</v>
      </c>
    </row>
    <row r="70" spans="1:24" x14ac:dyDescent="0.25">
      <c r="A70">
        <v>55</v>
      </c>
      <c r="B70" s="1">
        <f t="shared" si="20"/>
        <v>1.1000000000000001</v>
      </c>
      <c r="C70" s="1">
        <f t="shared" si="0"/>
        <v>-8.9112474778160458</v>
      </c>
      <c r="D70" s="1">
        <f t="shared" si="5"/>
        <v>129.64593633290971</v>
      </c>
      <c r="E70" s="1">
        <f t="shared" si="6"/>
        <v>638.47913924776185</v>
      </c>
      <c r="F70" s="1">
        <f t="shared" si="7"/>
        <v>-203310400.29717568</v>
      </c>
      <c r="G70" s="1">
        <f t="shared" si="8"/>
        <v>123.91124747781605</v>
      </c>
      <c r="H70" s="1">
        <f t="shared" si="9"/>
        <v>203718055.90843025</v>
      </c>
      <c r="I70" s="1">
        <f t="shared" si="10"/>
        <v>128648.2642365818</v>
      </c>
      <c r="J70" s="1">
        <f t="shared" si="11"/>
        <v>-15146964.316494919</v>
      </c>
      <c r="K70" s="1"/>
      <c r="L70" s="1">
        <f t="shared" si="12"/>
        <v>-37.988606486932582</v>
      </c>
      <c r="M70" s="1">
        <f t="shared" si="13"/>
        <v>2.4068557766589151</v>
      </c>
      <c r="N70" s="1">
        <f t="shared" si="14"/>
        <v>-6.3272734677918496E-2</v>
      </c>
      <c r="O70" s="1">
        <f t="shared" si="15"/>
        <v>3.0783199193220816</v>
      </c>
      <c r="P70" s="1">
        <f t="shared" si="16"/>
        <v>38.064776073801518</v>
      </c>
      <c r="Q70">
        <f t="shared" si="27"/>
        <v>6.3862587785828806</v>
      </c>
      <c r="R70">
        <f t="shared" si="28"/>
        <v>37.525229864207702</v>
      </c>
    </row>
    <row r="71" spans="1:24" x14ac:dyDescent="0.25">
      <c r="A71">
        <v>56</v>
      </c>
      <c r="B71" s="1">
        <f t="shared" si="20"/>
        <v>1.1200000000000001</v>
      </c>
      <c r="C71" s="1">
        <f t="shared" si="0"/>
        <v>-13.045618125957143</v>
      </c>
      <c r="D71" s="1">
        <f t="shared" si="5"/>
        <v>128.01503003351465</v>
      </c>
      <c r="E71" s="1">
        <f t="shared" si="6"/>
        <v>309.03606676995696</v>
      </c>
      <c r="F71" s="1">
        <f t="shared" si="7"/>
        <v>-198227408.37357011</v>
      </c>
      <c r="G71" s="1">
        <f t="shared" si="8"/>
        <v>128.04561812595713</v>
      </c>
      <c r="H71" s="1">
        <f t="shared" si="9"/>
        <v>198322911.66413477</v>
      </c>
      <c r="I71" s="1">
        <f t="shared" si="10"/>
        <v>131134.1129429604</v>
      </c>
      <c r="J71" s="1">
        <f t="shared" si="11"/>
        <v>-14918537.22455203</v>
      </c>
      <c r="K71" s="1"/>
      <c r="L71" s="1">
        <f t="shared" si="12"/>
        <v>-49.48572972583915</v>
      </c>
      <c r="M71" s="1">
        <f t="shared" si="13"/>
        <v>4.0957013556368338</v>
      </c>
      <c r="N71" s="1">
        <f t="shared" si="14"/>
        <v>-8.2577091355530916E-2</v>
      </c>
      <c r="O71" s="1">
        <f t="shared" si="15"/>
        <v>3.0590155626444693</v>
      </c>
      <c r="P71" s="1">
        <f t="shared" si="16"/>
        <v>49.654931437807527</v>
      </c>
      <c r="Q71">
        <f t="shared" si="27"/>
        <v>5.0252256521995156</v>
      </c>
      <c r="R71">
        <f t="shared" si="28"/>
        <v>49.399993150180116</v>
      </c>
    </row>
    <row r="72" spans="1:24" x14ac:dyDescent="0.25">
      <c r="A72">
        <v>57</v>
      </c>
      <c r="B72" s="1">
        <f t="shared" si="20"/>
        <v>1.1399999999999999</v>
      </c>
      <c r="C72" s="1">
        <f t="shared" si="0"/>
        <v>-16.893668243694872</v>
      </c>
      <c r="D72" s="1">
        <f t="shared" si="5"/>
        <v>125.79120757994608</v>
      </c>
      <c r="E72" s="1">
        <f t="shared" si="6"/>
        <v>-140.17606885089117</v>
      </c>
      <c r="F72" s="1">
        <f t="shared" si="7"/>
        <v>-191400183.93187743</v>
      </c>
      <c r="G72" s="1">
        <f t="shared" si="8"/>
        <v>131.89366824369486</v>
      </c>
      <c r="H72" s="1">
        <f t="shared" si="9"/>
        <v>191419833.26215592</v>
      </c>
      <c r="I72" s="1">
        <f t="shared" si="10"/>
        <v>132877.4705087957</v>
      </c>
      <c r="J72" s="1">
        <f t="shared" si="11"/>
        <v>-14631507.015750295</v>
      </c>
      <c r="K72" s="1"/>
      <c r="L72" s="1">
        <f t="shared" si="12"/>
        <v>-59.785416353514279</v>
      </c>
      <c r="M72" s="1">
        <f t="shared" si="13"/>
        <v>5.9971118930579905</v>
      </c>
      <c r="N72" s="1">
        <f t="shared" si="14"/>
        <v>-9.9976182803290084E-2</v>
      </c>
      <c r="O72" s="1">
        <f t="shared" si="15"/>
        <v>3.04161647119671</v>
      </c>
      <c r="P72" s="1">
        <f t="shared" si="16"/>
        <v>60.085450481967015</v>
      </c>
      <c r="Q72">
        <f t="shared" si="27"/>
        <v>1.9390462288497232</v>
      </c>
      <c r="R72">
        <f t="shared" si="28"/>
        <v>60.054154388712313</v>
      </c>
    </row>
    <row r="73" spans="1:24" x14ac:dyDescent="0.25">
      <c r="A73">
        <v>58</v>
      </c>
      <c r="B73" s="1">
        <f t="shared" si="20"/>
        <v>1.1599999999999999</v>
      </c>
      <c r="C73" s="1">
        <f t="shared" si="0"/>
        <v>-20.370942212284955</v>
      </c>
      <c r="D73" s="1">
        <f t="shared" si="5"/>
        <v>123.02327662687246</v>
      </c>
      <c r="E73" s="1">
        <f t="shared" si="6"/>
        <v>-699.29812137176486</v>
      </c>
      <c r="F73" s="1">
        <f t="shared" si="7"/>
        <v>-183069652.85697693</v>
      </c>
      <c r="G73" s="1">
        <f t="shared" si="8"/>
        <v>135.37094221228494</v>
      </c>
      <c r="H73" s="1">
        <f t="shared" si="9"/>
        <v>183558670.719531</v>
      </c>
      <c r="I73" s="1">
        <f t="shared" si="10"/>
        <v>133840.07434981508</v>
      </c>
      <c r="J73" s="1">
        <f t="shared" si="11"/>
        <v>-14302607.046960531</v>
      </c>
      <c r="K73" s="1"/>
      <c r="L73" s="1">
        <f t="shared" si="12"/>
        <v>-68.700891232838728</v>
      </c>
      <c r="M73" s="1">
        <f t="shared" si="13"/>
        <v>7.9450775983900144</v>
      </c>
      <c r="N73" s="1">
        <f t="shared" si="14"/>
        <v>-0.11513590304389727</v>
      </c>
      <c r="O73" s="1">
        <f t="shared" si="15"/>
        <v>3.0264567509561027</v>
      </c>
      <c r="P73" s="1">
        <f t="shared" si="16"/>
        <v>69.158779010554952</v>
      </c>
      <c r="Q73">
        <f t="shared" si="27"/>
        <v>-2.7007736776517093</v>
      </c>
      <c r="R73">
        <f t="shared" si="28"/>
        <v>69.106023874716456</v>
      </c>
    </row>
    <row r="74" spans="1:24" x14ac:dyDescent="0.25">
      <c r="A74">
        <v>59</v>
      </c>
      <c r="B74" s="1">
        <f t="shared" si="20"/>
        <v>1.18</v>
      </c>
      <c r="C74" s="1">
        <f t="shared" si="0"/>
        <v>-23.401122074430788</v>
      </c>
      <c r="D74" s="1">
        <f t="shared" si="5"/>
        <v>119.77198672643863</v>
      </c>
      <c r="E74" s="1">
        <f t="shared" si="6"/>
        <v>-1356.0586812593974</v>
      </c>
      <c r="F74" s="1">
        <f t="shared" si="7"/>
        <v>-173521097.2180005</v>
      </c>
      <c r="G74" s="1">
        <f t="shared" si="8"/>
        <v>138.40112207443079</v>
      </c>
      <c r="H74" s="1">
        <f t="shared" si="9"/>
        <v>175359992.36501947</v>
      </c>
      <c r="I74" s="1">
        <f t="shared" si="10"/>
        <v>134000.79758343875</v>
      </c>
      <c r="J74" s="1">
        <f t="shared" si="11"/>
        <v>-13948422.67238663</v>
      </c>
      <c r="K74" s="1"/>
      <c r="L74" s="1">
        <f t="shared" si="12"/>
        <v>-76.10081141976994</v>
      </c>
      <c r="M74" s="1">
        <f t="shared" si="13"/>
        <v>9.7790074509521219</v>
      </c>
      <c r="N74" s="1">
        <f t="shared" si="14"/>
        <v>-0.1278003384143829</v>
      </c>
      <c r="O74" s="1">
        <f t="shared" si="15"/>
        <v>3.0137923155856172</v>
      </c>
      <c r="P74" s="1">
        <f t="shared" si="16"/>
        <v>76.726543552235981</v>
      </c>
      <c r="Q74">
        <f t="shared" si="27"/>
        <v>-8.6437157267398099</v>
      </c>
      <c r="R74">
        <f t="shared" si="28"/>
        <v>76.238105065042603</v>
      </c>
    </row>
    <row r="75" spans="1:24" x14ac:dyDescent="0.25">
      <c r="A75">
        <v>60</v>
      </c>
      <c r="B75" s="1">
        <f t="shared" si="20"/>
        <v>1.2</v>
      </c>
      <c r="C75" s="1">
        <f t="shared" si="0"/>
        <v>-25.917702533336922</v>
      </c>
      <c r="D75" s="1">
        <f t="shared" si="5"/>
        <v>116.10869601896408</v>
      </c>
      <c r="E75" s="1">
        <f t="shared" si="6"/>
        <v>-2096.0434041692552</v>
      </c>
      <c r="F75" s="1">
        <f t="shared" si="7"/>
        <v>-163068949.506648</v>
      </c>
      <c r="G75" s="1">
        <f t="shared" si="8"/>
        <v>140.91770253333692</v>
      </c>
      <c r="H75" s="1">
        <f t="shared" si="9"/>
        <v>167462347.45880944</v>
      </c>
      <c r="I75" s="1">
        <f t="shared" si="10"/>
        <v>133356.11271399294</v>
      </c>
      <c r="J75" s="1">
        <f t="shared" si="11"/>
        <v>-13584209.431629011</v>
      </c>
      <c r="K75" s="1"/>
      <c r="L75" s="1">
        <f t="shared" si="12"/>
        <v>-81.910158216037686</v>
      </c>
      <c r="M75" s="1">
        <f t="shared" si="13"/>
        <v>11.359315735817802</v>
      </c>
      <c r="N75" s="1">
        <f t="shared" si="14"/>
        <v>-0.13780126177739577</v>
      </c>
      <c r="O75" s="1">
        <f t="shared" si="15"/>
        <v>3.0037913922226043</v>
      </c>
      <c r="P75" s="1">
        <f t="shared" si="16"/>
        <v>82.694063105898508</v>
      </c>
      <c r="Q75">
        <f t="shared" si="27"/>
        <v>-15.56824644397954</v>
      </c>
      <c r="R75">
        <f t="shared" si="28"/>
        <v>81.215378935407571</v>
      </c>
    </row>
    <row r="76" spans="1:24" x14ac:dyDescent="0.25">
      <c r="A76">
        <v>61</v>
      </c>
      <c r="B76" s="1">
        <f t="shared" si="20"/>
        <v>1.22</v>
      </c>
      <c r="C76" s="1">
        <f t="shared" si="0"/>
        <v>-27.865450587022117</v>
      </c>
      <c r="D76" s="1">
        <f t="shared" si="5"/>
        <v>112.1138050901673</v>
      </c>
      <c r="E76" s="1">
        <f t="shared" si="6"/>
        <v>-2903.0113717862041</v>
      </c>
      <c r="F76" s="1">
        <f t="shared" si="7"/>
        <v>-152040736.0095647</v>
      </c>
      <c r="G76" s="1">
        <f t="shared" si="8"/>
        <v>142.86545058702211</v>
      </c>
      <c r="H76" s="1">
        <f t="shared" si="9"/>
        <v>160468211.03428471</v>
      </c>
      <c r="I76" s="1">
        <f t="shared" si="10"/>
        <v>131920.16905291553</v>
      </c>
      <c r="J76" s="1">
        <f t="shared" si="11"/>
        <v>-13222904.979210284</v>
      </c>
      <c r="K76" s="1"/>
      <c r="L76" s="1">
        <f t="shared" si="12"/>
        <v>-86.10512626155608</v>
      </c>
      <c r="M76" s="1">
        <f t="shared" si="13"/>
        <v>12.578594359777981</v>
      </c>
      <c r="N76" s="1">
        <f t="shared" si="14"/>
        <v>-0.14505808501623974</v>
      </c>
      <c r="O76" s="1">
        <f t="shared" si="15"/>
        <v>2.9965345689837601</v>
      </c>
      <c r="P76" s="1">
        <f t="shared" si="16"/>
        <v>87.019042769880855</v>
      </c>
      <c r="Q76">
        <f t="shared" si="27"/>
        <v>-23.096222401360308</v>
      </c>
      <c r="R76">
        <f t="shared" si="28"/>
        <v>83.89802331028578</v>
      </c>
    </row>
    <row r="77" spans="1:24" x14ac:dyDescent="0.25">
      <c r="A77">
        <v>62</v>
      </c>
      <c r="B77" s="1">
        <f t="shared" si="20"/>
        <v>1.24</v>
      </c>
      <c r="C77" s="1">
        <f t="shared" si="0"/>
        <v>-29.201617762363966</v>
      </c>
      <c r="D77" s="1">
        <f t="shared" si="5"/>
        <v>107.87499236805319</v>
      </c>
      <c r="E77" s="1">
        <f t="shared" si="6"/>
        <v>-3759.2515416532569</v>
      </c>
      <c r="F77" s="1">
        <f t="shared" si="7"/>
        <v>-140761321.08281752</v>
      </c>
      <c r="G77" s="1">
        <f t="shared" si="8"/>
        <v>144.20161776236398</v>
      </c>
      <c r="H77" s="1">
        <f t="shared" si="9"/>
        <v>154893293.23623991</v>
      </c>
      <c r="I77" s="1">
        <f t="shared" si="10"/>
        <v>129724.48217476184</v>
      </c>
      <c r="J77" s="1">
        <f t="shared" si="11"/>
        <v>-12874413.475663174</v>
      </c>
      <c r="K77" s="1"/>
      <c r="L77" s="1">
        <f t="shared" si="12"/>
        <v>-88.702917461131634</v>
      </c>
      <c r="M77" s="1">
        <f t="shared" si="13"/>
        <v>13.366913527174916</v>
      </c>
      <c r="N77" s="1">
        <f t="shared" si="14"/>
        <v>-0.1495676819817276</v>
      </c>
      <c r="O77" s="1">
        <f t="shared" si="15"/>
        <v>2.9920249720182723</v>
      </c>
      <c r="P77" s="1">
        <f t="shared" si="16"/>
        <v>89.704414291378683</v>
      </c>
      <c r="Q77">
        <f t="shared" si="27"/>
        <v>-30.812023608643724</v>
      </c>
      <c r="R77">
        <f t="shared" si="28"/>
        <v>84.246668447480374</v>
      </c>
    </row>
    <row r="78" spans="1:24" x14ac:dyDescent="0.25">
      <c r="A78">
        <v>63</v>
      </c>
      <c r="B78" s="1">
        <f t="shared" si="20"/>
        <v>1.26</v>
      </c>
      <c r="C78" s="1">
        <f t="shared" si="0"/>
        <v>-29.896878343197997</v>
      </c>
      <c r="D78" s="1">
        <f t="shared" si="5"/>
        <v>103.48528978833829</v>
      </c>
      <c r="E78" s="1">
        <f t="shared" si="6"/>
        <v>-4645.9714627556659</v>
      </c>
      <c r="F78" s="1">
        <f t="shared" si="7"/>
        <v>-129538546.13036357</v>
      </c>
      <c r="G78" s="1">
        <f t="shared" si="8"/>
        <v>144.89687834319801</v>
      </c>
      <c r="H78" s="1">
        <f t="shared" si="9"/>
        <v>151123596.96310359</v>
      </c>
      <c r="I78" s="1">
        <f t="shared" si="10"/>
        <v>126817.24222471952</v>
      </c>
      <c r="J78" s="1">
        <f t="shared" si="11"/>
        <v>-12545215.833669756</v>
      </c>
      <c r="K78" s="1"/>
      <c r="L78" s="1">
        <f t="shared" si="12"/>
        <v>-89.748638842960148</v>
      </c>
      <c r="M78" s="1">
        <f t="shared" si="13"/>
        <v>13.691486680544244</v>
      </c>
      <c r="N78" s="1">
        <f t="shared" si="14"/>
        <v>-0.15138651058810479</v>
      </c>
      <c r="O78" s="1">
        <f t="shared" si="15"/>
        <v>2.9902061434118954</v>
      </c>
      <c r="P78" s="1">
        <f t="shared" si="16"/>
        <v>90.7869758373282</v>
      </c>
      <c r="Q78">
        <f t="shared" si="27"/>
        <v>-38.28357818832442</v>
      </c>
      <c r="R78">
        <f t="shared" si="28"/>
        <v>82.320365783845162</v>
      </c>
    </row>
    <row r="79" spans="1:24" x14ac:dyDescent="0.25">
      <c r="A79">
        <v>64</v>
      </c>
      <c r="B79" s="1">
        <f t="shared" si="20"/>
        <v>1.28</v>
      </c>
      <c r="C79" s="1">
        <f t="shared" ref="C79:C142" si="29">(COS($L$3*B79))*$C$3</f>
        <v>-29.935973000579377</v>
      </c>
      <c r="D79" s="1">
        <f t="shared" ref="D79:D142" si="30">($C$3*(SIN($L$3*B79)))+$C$9</f>
        <v>99.041040963015689</v>
      </c>
      <c r="E79" s="1">
        <f t="shared" si="6"/>
        <v>-5543.7097254708315</v>
      </c>
      <c r="F79" s="1">
        <f t="shared" si="7"/>
        <v>-118651209.80877665</v>
      </c>
      <c r="G79" s="1">
        <f t="shared" si="8"/>
        <v>144.93597300057937</v>
      </c>
      <c r="H79" s="1">
        <f t="shared" si="9"/>
        <v>149383927.32905653</v>
      </c>
      <c r="I79" s="1">
        <f t="shared" si="10"/>
        <v>123262.25625864969</v>
      </c>
      <c r="J79" s="1">
        <f t="shared" si="11"/>
        <v>-12238329.423810288</v>
      </c>
      <c r="K79" s="1"/>
      <c r="L79" s="1">
        <f t="shared" ref="L79:L142" si="31">((((-J79)+(SQRT((J79*J79)-(4*I79*H79))))/(2*I79))-$C$10)*$L$6</f>
        <v>-89.301957362164032</v>
      </c>
      <c r="M79" s="1">
        <f t="shared" si="13"/>
        <v>13.55233448280319</v>
      </c>
      <c r="N79" s="1">
        <f t="shared" si="14"/>
        <v>-0.15060934383929223</v>
      </c>
      <c r="O79" s="1">
        <f t="shared" si="15"/>
        <v>2.9909833101607077</v>
      </c>
      <c r="P79" s="1">
        <f t="shared" si="16"/>
        <v>90.32444496728192</v>
      </c>
      <c r="Q79">
        <f t="shared" ref="Q79:Q142" si="32">P79*(COS(O79+($L$4*B79)-$O$15))</f>
        <v>-45.082458743735167</v>
      </c>
      <c r="R79">
        <f t="shared" ref="R79:R142" si="33">P79*(SIN(O79+($L$4*B79)-$O$15))</f>
        <v>78.269261349951151</v>
      </c>
    </row>
    <row r="80" spans="1:24" x14ac:dyDescent="0.25">
      <c r="A80">
        <v>65</v>
      </c>
      <c r="B80" s="1">
        <f t="shared" si="20"/>
        <v>1.3</v>
      </c>
      <c r="C80" s="1">
        <f t="shared" si="29"/>
        <v>-29.318043699041379</v>
      </c>
      <c r="D80" s="1">
        <f t="shared" si="30"/>
        <v>94.63978666544115</v>
      </c>
      <c r="E80" s="1">
        <f t="shared" ref="E80:E143" si="34">(C80*C80)+($C$7*$C$7)-($C$5*$C$5)+(D80*D80)-($C$10*$C$10)</f>
        <v>-6432.7630935808884</v>
      </c>
      <c r="F80" s="1">
        <f t="shared" ref="F80:F143" si="35">(4*(D80*D80))*(($C$7*$C$7)-($C$10*$C$10))</f>
        <v>-108340112.80609025</v>
      </c>
      <c r="G80" s="1">
        <f t="shared" ref="G80:G143" si="36">$C$10-C80</f>
        <v>144.31804369904137</v>
      </c>
      <c r="H80" s="1">
        <f t="shared" ref="H80:H143" si="37">(E80*E80)-(F80)</f>
        <v>149720553.82422662</v>
      </c>
      <c r="I80" s="1">
        <f t="shared" ref="I80:I143" si="38">(4*(G80*G80))+(4*(D80*D80))</f>
        <v>119137.54782879452</v>
      </c>
      <c r="J80" s="1">
        <f t="shared" ref="J80:J143" si="39">(2*E80*2*G80)-(8*$C$10*D80*D80)</f>
        <v>-11953609.223453743</v>
      </c>
      <c r="K80" s="1"/>
      <c r="L80" s="1">
        <f t="shared" si="31"/>
        <v>-87.425725524289049</v>
      </c>
      <c r="M80" s="1">
        <f t="shared" ref="M80:M143" si="40">($C$6-(SQRT((($C$6+$C$12)*($C$6+$C$12))-(L80*L80))))</f>
        <v>12.976142452484169</v>
      </c>
      <c r="N80" s="1">
        <f t="shared" ref="N80:N143" si="41">(ATAN(M80/L80))</f>
        <v>-0.14734901710768941</v>
      </c>
      <c r="O80" s="1">
        <f t="shared" ref="O80:O143" si="42">IF(L80&gt;=0,N80,N80+3.141592654)</f>
        <v>2.9942436368923109</v>
      </c>
      <c r="P80" s="1">
        <f t="shared" ref="P80:P143" si="43">ABS(SQRT((L80*L80)+(M80*M80)))</f>
        <v>88.383469927331362</v>
      </c>
      <c r="Q80">
        <f t="shared" si="32"/>
        <v>-50.80126429910954</v>
      </c>
      <c r="R80">
        <f t="shared" si="33"/>
        <v>72.324748890041121</v>
      </c>
    </row>
    <row r="81" spans="1:18" x14ac:dyDescent="0.25">
      <c r="A81">
        <v>66</v>
      </c>
      <c r="B81" s="1">
        <f t="shared" ref="B81:B144" si="44">A81/50</f>
        <v>1.32</v>
      </c>
      <c r="C81" s="1">
        <f t="shared" si="29"/>
        <v>-28.056652528448961</v>
      </c>
      <c r="D81" s="1">
        <f t="shared" si="30"/>
        <v>90.37812404055299</v>
      </c>
      <c r="E81" s="1">
        <f t="shared" si="34"/>
        <v>-7293.6189438082974</v>
      </c>
      <c r="F81" s="1">
        <f t="shared" si="35"/>
        <v>-98802611.370363578</v>
      </c>
      <c r="G81" s="1">
        <f t="shared" si="36"/>
        <v>143.05665252844895</v>
      </c>
      <c r="H81" s="1">
        <f t="shared" si="37"/>
        <v>151999488.66784284</v>
      </c>
      <c r="I81" s="1">
        <f t="shared" si="38"/>
        <v>114533.64455093985</v>
      </c>
      <c r="J81" s="1">
        <f t="shared" si="39"/>
        <v>-11688351.724359602</v>
      </c>
      <c r="K81" s="1"/>
      <c r="L81" s="1">
        <f t="shared" si="31"/>
        <v>-84.177876444631622</v>
      </c>
      <c r="M81" s="1">
        <f t="shared" si="40"/>
        <v>12.01023354230631</v>
      </c>
      <c r="N81" s="1">
        <f t="shared" si="41"/>
        <v>-0.14172035489731649</v>
      </c>
      <c r="O81" s="1">
        <f t="shared" si="42"/>
        <v>2.9998722991026838</v>
      </c>
      <c r="P81" s="1">
        <f t="shared" si="43"/>
        <v>85.030351007557343</v>
      </c>
      <c r="Q81">
        <f t="shared" si="32"/>
        <v>-55.067915790841496</v>
      </c>
      <c r="R81">
        <f t="shared" si="33"/>
        <v>64.789545784186487</v>
      </c>
    </row>
    <row r="82" spans="1:18" x14ac:dyDescent="0.25">
      <c r="A82">
        <v>67</v>
      </c>
      <c r="B82" s="1">
        <f t="shared" si="44"/>
        <v>1.34</v>
      </c>
      <c r="C82" s="1">
        <f t="shared" si="29"/>
        <v>-26.179484048132558</v>
      </c>
      <c r="D82" s="1">
        <f t="shared" si="30"/>
        <v>86.34958652550813</v>
      </c>
      <c r="E82" s="1">
        <f t="shared" si="34"/>
        <v>-8107.3835218473578</v>
      </c>
      <c r="F82" s="1">
        <f t="shared" si="35"/>
        <v>-90190813.222454697</v>
      </c>
      <c r="G82" s="1">
        <f t="shared" si="36"/>
        <v>141.17948404813257</v>
      </c>
      <c r="H82" s="1">
        <f t="shared" si="37"/>
        <v>155920480.79277676</v>
      </c>
      <c r="I82" s="1">
        <f t="shared" si="38"/>
        <v>109551.59123689253</v>
      </c>
      <c r="J82" s="1">
        <f t="shared" si="39"/>
        <v>-11438135.896055086</v>
      </c>
      <c r="K82" s="1"/>
      <c r="L82" s="1">
        <f t="shared" si="31"/>
        <v>-79.607011449474385</v>
      </c>
      <c r="M82" s="1">
        <f t="shared" si="40"/>
        <v>10.717854961619707</v>
      </c>
      <c r="N82" s="1">
        <f t="shared" si="41"/>
        <v>-0.13382981154049112</v>
      </c>
      <c r="O82" s="1">
        <f t="shared" si="42"/>
        <v>3.0077628424595089</v>
      </c>
      <c r="P82" s="1">
        <f t="shared" si="43"/>
        <v>80.325268047452312</v>
      </c>
      <c r="Q82">
        <f t="shared" si="32"/>
        <v>-57.557674888801557</v>
      </c>
      <c r="R82">
        <f t="shared" si="33"/>
        <v>56.029124107825261</v>
      </c>
    </row>
    <row r="83" spans="1:18" x14ac:dyDescent="0.25">
      <c r="A83">
        <v>68</v>
      </c>
      <c r="B83" s="1">
        <f t="shared" si="44"/>
        <v>1.36</v>
      </c>
      <c r="C83" s="1">
        <f t="shared" si="29"/>
        <v>-23.727737676145864</v>
      </c>
      <c r="D83" s="1">
        <f t="shared" si="30"/>
        <v>82.642591011474195</v>
      </c>
      <c r="E83" s="1">
        <f t="shared" si="34"/>
        <v>-8856.1966156822127</v>
      </c>
      <c r="F83" s="1">
        <f t="shared" si="35"/>
        <v>-82613234.782590166</v>
      </c>
      <c r="G83" s="1">
        <f t="shared" si="36"/>
        <v>138.72773767614586</v>
      </c>
      <c r="H83" s="1">
        <f t="shared" si="37"/>
        <v>161045453.27821124</v>
      </c>
      <c r="I83" s="1">
        <f t="shared" si="38"/>
        <v>104300.73219932534</v>
      </c>
      <c r="J83" s="1">
        <f t="shared" si="39"/>
        <v>-11197814.504797544</v>
      </c>
      <c r="K83" s="1"/>
      <c r="L83" s="1">
        <f t="shared" si="31"/>
        <v>-73.751571009045335</v>
      </c>
      <c r="M83" s="1">
        <f t="shared" si="40"/>
        <v>9.175213914757137</v>
      </c>
      <c r="N83" s="1">
        <f t="shared" si="41"/>
        <v>-0.12377110471831888</v>
      </c>
      <c r="O83" s="1">
        <f t="shared" si="42"/>
        <v>3.0178215492816811</v>
      </c>
      <c r="P83" s="1">
        <f t="shared" si="43"/>
        <v>74.320110176746979</v>
      </c>
      <c r="Q83">
        <f t="shared" si="32"/>
        <v>-58.004358962426977</v>
      </c>
      <c r="R83">
        <f t="shared" si="33"/>
        <v>46.464751350262574</v>
      </c>
    </row>
    <row r="84" spans="1:18" x14ac:dyDescent="0.25">
      <c r="A84">
        <v>69</v>
      </c>
      <c r="B84" s="1">
        <f t="shared" si="44"/>
        <v>1.38</v>
      </c>
      <c r="C84" s="1">
        <f t="shared" si="29"/>
        <v>-20.755223459269747</v>
      </c>
      <c r="D84" s="1">
        <f t="shared" si="30"/>
        <v>79.338497301531021</v>
      </c>
      <c r="E84" s="1">
        <f t="shared" si="34"/>
        <v>-9523.6235450907334</v>
      </c>
      <c r="F84" s="1">
        <f t="shared" si="35"/>
        <v>-76139447.175570786</v>
      </c>
      <c r="G84" s="1">
        <f t="shared" si="36"/>
        <v>135.75522345926976</v>
      </c>
      <c r="H84" s="1">
        <f t="shared" si="37"/>
        <v>166838852.60417736</v>
      </c>
      <c r="I84" s="1">
        <f t="shared" si="38"/>
        <v>98896.311402165244</v>
      </c>
      <c r="J84" s="1">
        <f t="shared" si="39"/>
        <v>-10962555.951762863</v>
      </c>
      <c r="K84" s="1"/>
      <c r="L84" s="1">
        <f t="shared" si="31"/>
        <v>-66.642323683583555</v>
      </c>
      <c r="M84" s="1">
        <f t="shared" si="40"/>
        <v>7.470102555033634</v>
      </c>
      <c r="N84" s="1">
        <f t="shared" si="41"/>
        <v>-0.11162650588839114</v>
      </c>
      <c r="O84" s="1">
        <f t="shared" si="42"/>
        <v>3.0299661481116091</v>
      </c>
      <c r="P84" s="1">
        <f t="shared" si="43"/>
        <v>67.059687876773197</v>
      </c>
      <c r="Q84">
        <f t="shared" si="32"/>
        <v>-56.212376458003902</v>
      </c>
      <c r="R84">
        <f t="shared" si="33"/>
        <v>36.567341591560776</v>
      </c>
    </row>
    <row r="85" spans="1:18" x14ac:dyDescent="0.25">
      <c r="A85">
        <v>70</v>
      </c>
      <c r="B85" s="1">
        <f t="shared" si="44"/>
        <v>1.4</v>
      </c>
      <c r="C85" s="1">
        <f t="shared" si="29"/>
        <v>-17.327181069475913</v>
      </c>
      <c r="D85" s="1">
        <f t="shared" si="30"/>
        <v>76.509822455000545</v>
      </c>
      <c r="E85" s="1">
        <f t="shared" si="34"/>
        <v>-10095.01586408989</v>
      </c>
      <c r="F85" s="1">
        <f t="shared" si="35"/>
        <v>-70806995.466629654</v>
      </c>
      <c r="G85" s="1">
        <f t="shared" si="36"/>
        <v>132.3271810694759</v>
      </c>
      <c r="H85" s="1">
        <f t="shared" si="37"/>
        <v>172716340.76285619</v>
      </c>
      <c r="I85" s="1">
        <f t="shared" si="38"/>
        <v>93456.943127558276</v>
      </c>
      <c r="J85" s="1">
        <f t="shared" si="39"/>
        <v>-10728832.666114666</v>
      </c>
      <c r="K85" s="1"/>
      <c r="L85" s="1">
        <f t="shared" si="31"/>
        <v>-58.307996699411945</v>
      </c>
      <c r="M85" s="1">
        <f t="shared" si="40"/>
        <v>5.7015450075951435</v>
      </c>
      <c r="N85" s="1">
        <f t="shared" si="41"/>
        <v>-9.7473365239900508E-2</v>
      </c>
      <c r="O85" s="1">
        <f t="shared" si="42"/>
        <v>3.0441192887600996</v>
      </c>
      <c r="P85" s="1">
        <f t="shared" si="43"/>
        <v>58.58609130648901</v>
      </c>
      <c r="Q85">
        <f t="shared" si="32"/>
        <v>-52.070952308160038</v>
      </c>
      <c r="R85">
        <f t="shared" si="33"/>
        <v>26.850437990721677</v>
      </c>
    </row>
    <row r="86" spans="1:18" x14ac:dyDescent="0.25">
      <c r="A86">
        <v>71</v>
      </c>
      <c r="B86" s="1">
        <f t="shared" si="44"/>
        <v>1.42</v>
      </c>
      <c r="C86" s="1">
        <f t="shared" si="29"/>
        <v>-13.518847947092283</v>
      </c>
      <c r="D86" s="1">
        <f t="shared" si="30"/>
        <v>74.218649209134384</v>
      </c>
      <c r="E86" s="1">
        <f t="shared" si="34"/>
        <v>-10557.832859754853</v>
      </c>
      <c r="F86" s="1">
        <f t="shared" si="35"/>
        <v>-66629701.842623673</v>
      </c>
      <c r="G86" s="1">
        <f t="shared" si="36"/>
        <v>128.5188479470923</v>
      </c>
      <c r="H86" s="1">
        <f t="shared" si="37"/>
        <v>178097536.53714302</v>
      </c>
      <c r="I86" s="1">
        <f t="shared" si="38"/>
        <v>88102.008672305499</v>
      </c>
      <c r="J86" s="1">
        <f t="shared" si="39"/>
        <v>-10495257.323008854</v>
      </c>
      <c r="K86" s="1"/>
      <c r="L86" s="1">
        <f t="shared" si="31"/>
        <v>-48.784024049915743</v>
      </c>
      <c r="M86" s="1">
        <f t="shared" si="40"/>
        <v>3.9795983480306063</v>
      </c>
      <c r="N86" s="1">
        <f t="shared" si="41"/>
        <v>-8.1395619446591905E-2</v>
      </c>
      <c r="O86" s="1">
        <f t="shared" si="42"/>
        <v>3.0601970345534082</v>
      </c>
      <c r="P86" s="1">
        <f t="shared" si="43"/>
        <v>48.946074464806735</v>
      </c>
      <c r="Q86">
        <f t="shared" si="32"/>
        <v>-45.571292686744115</v>
      </c>
      <c r="R86">
        <f t="shared" si="33"/>
        <v>17.859884892504436</v>
      </c>
    </row>
    <row r="87" spans="1:18" x14ac:dyDescent="0.25">
      <c r="A87">
        <v>72</v>
      </c>
      <c r="B87" s="1">
        <f t="shared" si="44"/>
        <v>1.44</v>
      </c>
      <c r="C87" s="1">
        <f t="shared" si="29"/>
        <v>-9.4138080165465912</v>
      </c>
      <c r="D87" s="1">
        <f t="shared" si="30"/>
        <v>72.515263409545042</v>
      </c>
      <c r="E87" s="1">
        <f t="shared" si="34"/>
        <v>-10901.9167912719</v>
      </c>
      <c r="F87" s="1">
        <f t="shared" si="35"/>
        <v>-63606373.617294572</v>
      </c>
      <c r="G87" s="1">
        <f t="shared" si="36"/>
        <v>124.4138080165466</v>
      </c>
      <c r="H87" s="1">
        <f t="shared" si="37"/>
        <v>182458163.34111077</v>
      </c>
      <c r="I87" s="1">
        <f t="shared" si="38"/>
        <v>82949.036210135266</v>
      </c>
      <c r="J87" s="1">
        <f t="shared" si="39"/>
        <v>-10263182.283893917</v>
      </c>
      <c r="K87" s="1"/>
      <c r="L87" s="1">
        <f t="shared" si="31"/>
        <v>-38.124422270080068</v>
      </c>
      <c r="M87" s="1">
        <f t="shared" si="40"/>
        <v>2.4241663721381883</v>
      </c>
      <c r="N87" s="1">
        <f t="shared" si="41"/>
        <v>-6.3500167424499335E-2</v>
      </c>
      <c r="O87" s="1">
        <f t="shared" si="42"/>
        <v>3.0780924865755006</v>
      </c>
      <c r="P87" s="1">
        <f t="shared" si="43"/>
        <v>38.201415628575631</v>
      </c>
      <c r="Q87">
        <f t="shared" si="32"/>
        <v>-36.826368897101027</v>
      </c>
      <c r="R87">
        <f t="shared" si="33"/>
        <v>10.157101450798468</v>
      </c>
    </row>
    <row r="88" spans="1:18" x14ac:dyDescent="0.25">
      <c r="A88">
        <v>73</v>
      </c>
      <c r="B88" s="1">
        <f t="shared" si="44"/>
        <v>1.46</v>
      </c>
      <c r="C88" s="1">
        <f t="shared" si="29"/>
        <v>-5.1021572164821345</v>
      </c>
      <c r="D88" s="1">
        <f t="shared" si="30"/>
        <v>71.437050354568825</v>
      </c>
      <c r="E88" s="1">
        <f t="shared" si="34"/>
        <v>-11119.715828377099</v>
      </c>
      <c r="F88" s="1">
        <f t="shared" si="35"/>
        <v>-61728938.168017104</v>
      </c>
      <c r="G88" s="1">
        <f t="shared" si="36"/>
        <v>120.10215721648214</v>
      </c>
      <c r="H88" s="1">
        <f t="shared" si="37"/>
        <v>185377018.27187729</v>
      </c>
      <c r="I88" s="1">
        <f t="shared" si="38"/>
        <v>78111.121325655186</v>
      </c>
      <c r="J88" s="1">
        <f t="shared" si="39"/>
        <v>-10036999.42478171</v>
      </c>
      <c r="K88" s="1"/>
      <c r="L88" s="1">
        <f t="shared" si="31"/>
        <v>-26.416544076357024</v>
      </c>
      <c r="M88" s="1">
        <f t="shared" si="40"/>
        <v>1.1614331026412401</v>
      </c>
      <c r="N88" s="1">
        <f t="shared" si="41"/>
        <v>-4.3937829571923208E-2</v>
      </c>
      <c r="O88" s="1">
        <f t="shared" si="42"/>
        <v>3.0976548244280768</v>
      </c>
      <c r="P88" s="1">
        <f t="shared" si="43"/>
        <v>26.442063606875017</v>
      </c>
      <c r="Q88">
        <f t="shared" si="32"/>
        <v>-26.091318834302662</v>
      </c>
      <c r="R88">
        <f t="shared" si="33"/>
        <v>4.2925294730248975</v>
      </c>
    </row>
    <row r="89" spans="1:18" x14ac:dyDescent="0.25">
      <c r="A89">
        <v>74</v>
      </c>
      <c r="B89" s="1">
        <f t="shared" si="44"/>
        <v>1.48</v>
      </c>
      <c r="C89" s="1">
        <f t="shared" si="29"/>
        <v>-0.6785261065297804</v>
      </c>
      <c r="D89" s="1">
        <f t="shared" si="30"/>
        <v>71.007674276195957</v>
      </c>
      <c r="E89" s="1">
        <f t="shared" si="34"/>
        <v>-11206.449796208417</v>
      </c>
      <c r="F89" s="1">
        <f t="shared" si="35"/>
        <v>-60989118.294759065</v>
      </c>
      <c r="G89" s="1">
        <f t="shared" si="36"/>
        <v>115.67852610652979</v>
      </c>
      <c r="H89" s="1">
        <f t="shared" si="37"/>
        <v>186573635.32969874</v>
      </c>
      <c r="I89" s="1">
        <f t="shared" si="38"/>
        <v>73694.444833173737</v>
      </c>
      <c r="J89" s="1">
        <f t="shared" si="39"/>
        <v>-9824105.0028740354</v>
      </c>
      <c r="K89" s="1"/>
      <c r="L89" s="1">
        <f t="shared" si="31"/>
        <v>-13.797745707302264</v>
      </c>
      <c r="M89" s="1">
        <f t="shared" si="40"/>
        <v>0.31640847329794042</v>
      </c>
      <c r="N89" s="1">
        <f t="shared" si="41"/>
        <v>-2.2927877789906053E-2</v>
      </c>
      <c r="O89" s="1">
        <f t="shared" si="42"/>
        <v>3.1186647762100939</v>
      </c>
      <c r="P89" s="1">
        <f t="shared" si="43"/>
        <v>13.801373153616012</v>
      </c>
      <c r="Q89">
        <f t="shared" si="32"/>
        <v>-13.78008424210771</v>
      </c>
      <c r="R89">
        <f t="shared" si="33"/>
        <v>0.76627619418039328</v>
      </c>
    </row>
    <row r="90" spans="1:18" x14ac:dyDescent="0.25">
      <c r="A90">
        <v>75</v>
      </c>
      <c r="B90" s="1">
        <f t="shared" si="44"/>
        <v>1.5</v>
      </c>
      <c r="C90" s="1">
        <f t="shared" si="29"/>
        <v>3.7599970501496101</v>
      </c>
      <c r="D90" s="1">
        <f t="shared" si="30"/>
        <v>71.236558966025683</v>
      </c>
      <c r="E90" s="1">
        <f t="shared" si="34"/>
        <v>-11160.215088862813</v>
      </c>
      <c r="F90" s="1">
        <f t="shared" si="35"/>
        <v>-61382934.143839374</v>
      </c>
      <c r="G90" s="1">
        <f t="shared" si="36"/>
        <v>111.24000294985039</v>
      </c>
      <c r="H90" s="1">
        <f t="shared" si="37"/>
        <v>185933334.97352058</v>
      </c>
      <c r="I90" s="1">
        <f t="shared" si="38"/>
        <v>69795.942358411121</v>
      </c>
      <c r="J90" s="1">
        <f t="shared" si="39"/>
        <v>-9634524.9842787068</v>
      </c>
      <c r="K90" s="1"/>
      <c r="L90" s="1">
        <f t="shared" si="31"/>
        <v>-0.47176223421570551</v>
      </c>
      <c r="M90" s="1">
        <f t="shared" si="40"/>
        <v>3.6970056862628553E-4</v>
      </c>
      <c r="N90" s="1">
        <f t="shared" si="41"/>
        <v>-7.8365851722032745E-4</v>
      </c>
      <c r="O90" s="1">
        <f t="shared" si="42"/>
        <v>3.1408089954827796</v>
      </c>
      <c r="P90" s="1">
        <f t="shared" si="43"/>
        <v>0.47176237907521262</v>
      </c>
      <c r="Q90">
        <f t="shared" si="32"/>
        <v>-0.4710976317613238</v>
      </c>
      <c r="R90">
        <f t="shared" si="33"/>
        <v>-2.5035248342622156E-2</v>
      </c>
    </row>
    <row r="91" spans="1:18" x14ac:dyDescent="0.25">
      <c r="A91">
        <v>76</v>
      </c>
      <c r="B91" s="1">
        <f t="shared" si="44"/>
        <v>1.52</v>
      </c>
      <c r="C91" s="1">
        <f t="shared" si="29"/>
        <v>8.1159971451143118</v>
      </c>
      <c r="D91" s="1">
        <f t="shared" si="30"/>
        <v>72.11868094528063</v>
      </c>
      <c r="E91" s="1">
        <f t="shared" si="34"/>
        <v>-10982.026449053312</v>
      </c>
      <c r="F91" s="1">
        <f t="shared" si="35"/>
        <v>-62912555.693009771</v>
      </c>
      <c r="G91" s="1">
        <f t="shared" si="36"/>
        <v>106.88400285488569</v>
      </c>
      <c r="H91" s="1">
        <f t="shared" si="37"/>
        <v>183517460.62071627</v>
      </c>
      <c r="I91" s="1">
        <f t="shared" si="38"/>
        <v>66501.176830281591</v>
      </c>
      <c r="J91" s="1">
        <f t="shared" si="39"/>
        <v>-9480227.5953163859</v>
      </c>
      <c r="K91" s="1"/>
      <c r="L91" s="1">
        <f t="shared" si="31"/>
        <v>13.279006222628244</v>
      </c>
      <c r="M91" s="1">
        <f t="shared" si="40"/>
        <v>0.29305296727943642</v>
      </c>
      <c r="N91" s="1">
        <f t="shared" si="41"/>
        <v>2.2065311249922108E-2</v>
      </c>
      <c r="O91" s="1">
        <f t="shared" si="42"/>
        <v>2.2065311249922108E-2</v>
      </c>
      <c r="P91" s="1">
        <f t="shared" si="43"/>
        <v>13.282239506281721</v>
      </c>
      <c r="Q91">
        <f t="shared" si="32"/>
        <v>13.107387071963181</v>
      </c>
      <c r="R91">
        <f t="shared" si="33"/>
        <v>2.1480899534152171</v>
      </c>
    </row>
    <row r="92" spans="1:18" x14ac:dyDescent="0.25">
      <c r="A92">
        <v>77</v>
      </c>
      <c r="B92" s="1">
        <f t="shared" si="44"/>
        <v>1.54</v>
      </c>
      <c r="C92" s="1">
        <f t="shared" si="29"/>
        <v>12.293870256374221</v>
      </c>
      <c r="D92" s="1">
        <f t="shared" si="30"/>
        <v>73.634679718310679</v>
      </c>
      <c r="E92" s="1">
        <f t="shared" si="34"/>
        <v>-10675.794696901245</v>
      </c>
      <c r="F92" s="1">
        <f t="shared" si="35"/>
        <v>-65585311.028111279</v>
      </c>
      <c r="G92" s="1">
        <f t="shared" si="36"/>
        <v>102.70612974362578</v>
      </c>
      <c r="H92" s="1">
        <f t="shared" si="37"/>
        <v>179557903.43849602</v>
      </c>
      <c r="I92" s="1">
        <f t="shared" si="38"/>
        <v>63882.46057653075</v>
      </c>
      <c r="J92" s="1">
        <f t="shared" si="39"/>
        <v>-9374178.9936657436</v>
      </c>
      <c r="K92" s="1"/>
      <c r="L92" s="1">
        <f t="shared" si="31"/>
        <v>27.090404749741332</v>
      </c>
      <c r="M92" s="1">
        <f t="shared" si="40"/>
        <v>1.2215652010718827</v>
      </c>
      <c r="N92" s="1">
        <f t="shared" si="41"/>
        <v>4.5061647588740296E-2</v>
      </c>
      <c r="O92" s="1">
        <f t="shared" si="42"/>
        <v>4.5061647588740296E-2</v>
      </c>
      <c r="P92" s="1">
        <f t="shared" si="43"/>
        <v>27.117932278204353</v>
      </c>
      <c r="Q92">
        <f t="shared" si="32"/>
        <v>26.121430352641422</v>
      </c>
      <c r="R92">
        <f t="shared" si="33"/>
        <v>7.2837577786044632</v>
      </c>
    </row>
    <row r="93" spans="1:18" x14ac:dyDescent="0.25">
      <c r="A93">
        <v>78</v>
      </c>
      <c r="B93" s="1">
        <f t="shared" si="44"/>
        <v>1.56</v>
      </c>
      <c r="C93" s="1">
        <f t="shared" si="29"/>
        <v>16.20192192885456</v>
      </c>
      <c r="D93" s="1">
        <f t="shared" si="30"/>
        <v>75.751282689782002</v>
      </c>
      <c r="E93" s="1">
        <f t="shared" si="34"/>
        <v>-10248.240896664036</v>
      </c>
      <c r="F93" s="1">
        <f t="shared" si="35"/>
        <v>-69409954.605365336</v>
      </c>
      <c r="G93" s="1">
        <f t="shared" si="36"/>
        <v>98.79807807114544</v>
      </c>
      <c r="H93" s="1">
        <f t="shared" si="37"/>
        <v>174436396.08142263</v>
      </c>
      <c r="I93" s="1">
        <f t="shared" si="38"/>
        <v>61997.268238797667</v>
      </c>
      <c r="J93" s="1">
        <f t="shared" si="39"/>
        <v>-9329222.2996175606</v>
      </c>
      <c r="K93" s="1"/>
      <c r="L93" s="1">
        <f t="shared" si="31"/>
        <v>40.527652432672284</v>
      </c>
      <c r="M93" s="1">
        <f t="shared" si="40"/>
        <v>2.7408687260412989</v>
      </c>
      <c r="N93" s="1">
        <f t="shared" si="41"/>
        <v>6.7526769945504744E-2</v>
      </c>
      <c r="O93" s="1">
        <f t="shared" si="42"/>
        <v>6.7526769945504744E-2</v>
      </c>
      <c r="P93" s="1">
        <f t="shared" si="43"/>
        <v>40.620228619209897</v>
      </c>
      <c r="Q93">
        <f t="shared" si="32"/>
        <v>37.709018249273171</v>
      </c>
      <c r="R93">
        <f t="shared" si="33"/>
        <v>15.10075878069911</v>
      </c>
    </row>
    <row r="94" spans="1:18" x14ac:dyDescent="0.25">
      <c r="A94">
        <v>79</v>
      </c>
      <c r="B94" s="1">
        <f t="shared" si="44"/>
        <v>1.58</v>
      </c>
      <c r="C94" s="1">
        <f t="shared" si="29"/>
        <v>19.754379651287103</v>
      </c>
      <c r="D94" s="1">
        <f t="shared" si="30"/>
        <v>78.422035419621764</v>
      </c>
      <c r="E94" s="1">
        <f t="shared" si="34"/>
        <v>-9708.7488452364032</v>
      </c>
      <c r="F94" s="1">
        <f t="shared" si="35"/>
        <v>-74390589.173655137</v>
      </c>
      <c r="G94" s="1">
        <f t="shared" si="36"/>
        <v>95.24562034871289</v>
      </c>
      <c r="H94" s="1">
        <f t="shared" si="37"/>
        <v>168650393.31353432</v>
      </c>
      <c r="I94" s="1">
        <f t="shared" si="38"/>
        <v>60886.975339870245</v>
      </c>
      <c r="J94" s="1">
        <f t="shared" si="39"/>
        <v>-9356877.6145054623</v>
      </c>
      <c r="K94" s="1"/>
      <c r="L94" s="1">
        <f t="shared" si="31"/>
        <v>53.113109120978926</v>
      </c>
      <c r="M94" s="1">
        <f t="shared" si="40"/>
        <v>4.7231064704792516</v>
      </c>
      <c r="N94" s="1">
        <f t="shared" si="41"/>
        <v>8.8692143938061671E-2</v>
      </c>
      <c r="O94" s="1">
        <f t="shared" si="42"/>
        <v>8.8692143938061671E-2</v>
      </c>
      <c r="P94" s="1">
        <f t="shared" si="43"/>
        <v>53.322697748974569</v>
      </c>
      <c r="Q94">
        <f t="shared" si="32"/>
        <v>47.084398619968063</v>
      </c>
      <c r="R94">
        <f t="shared" si="33"/>
        <v>25.027375048623203</v>
      </c>
    </row>
    <row r="95" spans="1:18" x14ac:dyDescent="0.25">
      <c r="A95">
        <v>80</v>
      </c>
      <c r="B95" s="1">
        <f t="shared" si="44"/>
        <v>1.6</v>
      </c>
      <c r="C95" s="1">
        <f t="shared" si="29"/>
        <v>22.873275360410986</v>
      </c>
      <c r="D95" s="1">
        <f t="shared" si="30"/>
        <v>81.588321188346029</v>
      </c>
      <c r="E95" s="1">
        <f t="shared" si="34"/>
        <v>-9069.1591199541035</v>
      </c>
      <c r="F95" s="1">
        <f t="shared" si="35"/>
        <v>-80518888.650808513</v>
      </c>
      <c r="G95" s="1">
        <f t="shared" si="36"/>
        <v>92.126724639589014</v>
      </c>
      <c r="H95" s="1">
        <f t="shared" si="37"/>
        <v>162768535.79385519</v>
      </c>
      <c r="I95" s="1">
        <f t="shared" si="38"/>
        <v>60575.950188605479</v>
      </c>
      <c r="J95" s="1">
        <f t="shared" si="39"/>
        <v>-9466169.5218126141</v>
      </c>
      <c r="K95" s="1"/>
      <c r="L95" s="1">
        <f t="shared" si="31"/>
        <v>64.367919868642915</v>
      </c>
      <c r="M95" s="1">
        <f t="shared" si="40"/>
        <v>6.9629770049629087</v>
      </c>
      <c r="N95" s="1">
        <f t="shared" si="41"/>
        <v>0.10775564050059583</v>
      </c>
      <c r="O95" s="1">
        <f t="shared" si="42"/>
        <v>0.10775564050059583</v>
      </c>
      <c r="P95" s="1">
        <f t="shared" si="43"/>
        <v>64.743433311708742</v>
      </c>
      <c r="Q95">
        <f t="shared" si="32"/>
        <v>53.648934214958182</v>
      </c>
      <c r="R95">
        <f t="shared" si="33"/>
        <v>36.242295934263964</v>
      </c>
    </row>
    <row r="96" spans="1:18" x14ac:dyDescent="0.25">
      <c r="A96">
        <v>81</v>
      </c>
      <c r="B96" s="1">
        <f t="shared" si="44"/>
        <v>1.62</v>
      </c>
      <c r="C96" s="1">
        <f t="shared" si="29"/>
        <v>25.490156655957648</v>
      </c>
      <c r="D96" s="1">
        <f t="shared" si="30"/>
        <v>85.180647495717849</v>
      </c>
      <c r="E96" s="1">
        <f t="shared" si="34"/>
        <v>-8343.5092058649934</v>
      </c>
      <c r="F96" s="1">
        <f t="shared" si="35"/>
        <v>-87765463.79342474</v>
      </c>
      <c r="G96" s="1">
        <f t="shared" si="36"/>
        <v>89.509843344042352</v>
      </c>
      <c r="H96" s="1">
        <f t="shared" si="37"/>
        <v>157379609.66177863</v>
      </c>
      <c r="I96" s="1">
        <f t="shared" si="38"/>
        <v>61071.01905305899</v>
      </c>
      <c r="J96" s="1">
        <f t="shared" si="39"/>
        <v>-9662588.0989927668</v>
      </c>
      <c r="K96" s="1"/>
      <c r="L96" s="1">
        <f t="shared" si="31"/>
        <v>73.858958706837768</v>
      </c>
      <c r="M96" s="1">
        <f t="shared" si="40"/>
        <v>9.2023745491721343</v>
      </c>
      <c r="N96" s="1">
        <f t="shared" si="41"/>
        <v>0.12395510672793694</v>
      </c>
      <c r="O96" s="1">
        <f t="shared" si="42"/>
        <v>0.12395510672793694</v>
      </c>
      <c r="P96" s="1">
        <f t="shared" si="43"/>
        <v>74.430030757763475</v>
      </c>
      <c r="Q96">
        <f t="shared" si="32"/>
        <v>57.079307502889229</v>
      </c>
      <c r="R96">
        <f t="shared" si="33"/>
        <v>47.76800324058177</v>
      </c>
    </row>
    <row r="97" spans="1:18" x14ac:dyDescent="0.25">
      <c r="A97">
        <v>82</v>
      </c>
      <c r="B97" s="1">
        <f t="shared" si="44"/>
        <v>1.64</v>
      </c>
      <c r="C97" s="1">
        <f t="shared" si="29"/>
        <v>27.547589169290021</v>
      </c>
      <c r="D97" s="1">
        <f t="shared" si="30"/>
        <v>89.120171257126003</v>
      </c>
      <c r="E97" s="1">
        <f t="shared" si="34"/>
        <v>-7547.7254060605474</v>
      </c>
      <c r="F97" s="1">
        <f t="shared" si="35"/>
        <v>-96071329.971583962</v>
      </c>
      <c r="G97" s="1">
        <f t="shared" si="36"/>
        <v>87.452410830709979</v>
      </c>
      <c r="H97" s="1">
        <f t="shared" si="37"/>
        <v>153039488.77687582</v>
      </c>
      <c r="I97" s="1">
        <f t="shared" si="38"/>
        <v>62361.316340010992</v>
      </c>
      <c r="J97" s="1">
        <f t="shared" si="39"/>
        <v>-9947279.6631002873</v>
      </c>
      <c r="K97" s="1"/>
      <c r="L97" s="1">
        <f t="shared" si="31"/>
        <v>81.239417466972256</v>
      </c>
      <c r="M97" s="1">
        <f t="shared" si="40"/>
        <v>11.17046898283985</v>
      </c>
      <c r="N97" s="1">
        <f t="shared" si="41"/>
        <v>0.13664375543484442</v>
      </c>
      <c r="O97" s="1">
        <f t="shared" si="42"/>
        <v>0.13664375543484442</v>
      </c>
      <c r="P97" s="1">
        <f t="shared" si="43"/>
        <v>82.003794593113696</v>
      </c>
      <c r="Q97">
        <f t="shared" si="32"/>
        <v>57.366884764637817</v>
      </c>
      <c r="R97">
        <f t="shared" si="33"/>
        <v>58.597464621520515</v>
      </c>
    </row>
    <row r="98" spans="1:18" x14ac:dyDescent="0.25">
      <c r="A98">
        <v>83</v>
      </c>
      <c r="B98" s="1">
        <f t="shared" si="44"/>
        <v>1.66</v>
      </c>
      <c r="C98" s="1">
        <f t="shared" si="29"/>
        <v>29.000417112250162</v>
      </c>
      <c r="D98" s="1">
        <f t="shared" si="30"/>
        <v>93.320429223224266</v>
      </c>
      <c r="E98" s="1">
        <f t="shared" si="34"/>
        <v>-6699.2732969086992</v>
      </c>
      <c r="F98" s="1">
        <f t="shared" si="35"/>
        <v>-105340465.56588076</v>
      </c>
      <c r="G98" s="1">
        <f t="shared" si="36"/>
        <v>85.999582887749838</v>
      </c>
      <c r="H98" s="1">
        <f t="shared" si="37"/>
        <v>150220728.2725547</v>
      </c>
      <c r="I98" s="1">
        <f t="shared" si="38"/>
        <v>64418.523069095056</v>
      </c>
      <c r="J98" s="1">
        <f t="shared" si="39"/>
        <v>-10316545.14631502</v>
      </c>
      <c r="K98" s="1"/>
      <c r="L98" s="1">
        <f t="shared" si="31"/>
        <v>86.273443333791974</v>
      </c>
      <c r="M98" s="1">
        <f t="shared" si="40"/>
        <v>12.62889712155453</v>
      </c>
      <c r="N98" s="1">
        <f t="shared" si="41"/>
        <v>0.14534990064312878</v>
      </c>
      <c r="O98" s="1">
        <f t="shared" si="42"/>
        <v>0.14534990064312878</v>
      </c>
      <c r="P98" s="1">
        <f t="shared" si="43"/>
        <v>87.192867065923593</v>
      </c>
      <c r="Q98">
        <f t="shared" si="32"/>
        <v>54.797934781720656</v>
      </c>
      <c r="R98">
        <f t="shared" si="33"/>
        <v>67.82169572367026</v>
      </c>
    </row>
    <row r="99" spans="1:18" x14ac:dyDescent="0.25">
      <c r="A99">
        <v>84</v>
      </c>
      <c r="B99" s="1">
        <f t="shared" si="44"/>
        <v>1.68</v>
      </c>
      <c r="C99" s="1">
        <f t="shared" si="29"/>
        <v>29.816754340141994</v>
      </c>
      <c r="D99" s="1">
        <f t="shared" si="30"/>
        <v>97.689235644201858</v>
      </c>
      <c r="E99" s="1">
        <f t="shared" si="34"/>
        <v>-5816.7743998712249</v>
      </c>
      <c r="F99" s="1">
        <f t="shared" si="35"/>
        <v>-115434387.05801262</v>
      </c>
      <c r="G99" s="1">
        <f t="shared" si="36"/>
        <v>85.183245659858002</v>
      </c>
      <c r="H99" s="1">
        <f t="shared" si="37"/>
        <v>149269251.47700986</v>
      </c>
      <c r="I99" s="1">
        <f t="shared" si="38"/>
        <v>67197.48840758446</v>
      </c>
      <c r="J99" s="1">
        <f t="shared" si="39"/>
        <v>-10761698.710497342</v>
      </c>
      <c r="K99" s="1"/>
      <c r="L99" s="1">
        <f t="shared" si="31"/>
        <v>88.841518751699951</v>
      </c>
      <c r="M99" s="1">
        <f t="shared" si="40"/>
        <v>13.409693233775101</v>
      </c>
      <c r="N99" s="1">
        <f t="shared" si="41"/>
        <v>0.14980863408749234</v>
      </c>
      <c r="O99" s="1">
        <f t="shared" si="42"/>
        <v>0.14980863408749234</v>
      </c>
      <c r="P99" s="1">
        <f t="shared" si="43"/>
        <v>89.847845420647715</v>
      </c>
      <c r="Q99">
        <f t="shared" si="32"/>
        <v>49.885132353075534</v>
      </c>
      <c r="R99">
        <f t="shared" si="33"/>
        <v>74.72689540485905</v>
      </c>
    </row>
    <row r="100" spans="1:18" x14ac:dyDescent="0.25">
      <c r="A100">
        <v>85</v>
      </c>
      <c r="B100" s="1">
        <f t="shared" si="44"/>
        <v>1.7</v>
      </c>
      <c r="C100" s="1">
        <f t="shared" si="29"/>
        <v>29.978684177356822</v>
      </c>
      <c r="D100" s="1">
        <f t="shared" si="30"/>
        <v>102.13070552943543</v>
      </c>
      <c r="E100" s="1">
        <f t="shared" si="34"/>
        <v>-4919.5974830540436</v>
      </c>
      <c r="F100" s="1">
        <f t="shared" si="35"/>
        <v>-126169517.5204293</v>
      </c>
      <c r="G100" s="1">
        <f t="shared" si="36"/>
        <v>85.021315822643174</v>
      </c>
      <c r="H100" s="1">
        <f t="shared" si="37"/>
        <v>150371956.91570097</v>
      </c>
      <c r="I100" s="1">
        <f t="shared" si="38"/>
        <v>70637.220624615555</v>
      </c>
      <c r="J100" s="1">
        <f t="shared" si="39"/>
        <v>-11269309.136293106</v>
      </c>
      <c r="K100" s="1"/>
      <c r="L100" s="1">
        <f t="shared" si="31"/>
        <v>88.930072866267835</v>
      </c>
      <c r="M100" s="1">
        <f t="shared" si="40"/>
        <v>13.437064036409083</v>
      </c>
      <c r="N100" s="1">
        <f t="shared" si="41"/>
        <v>0.14996260020867394</v>
      </c>
      <c r="O100" s="1">
        <f t="shared" si="42"/>
        <v>0.14996260020867394</v>
      </c>
      <c r="P100" s="1">
        <f t="shared" si="43"/>
        <v>89.939493827340755</v>
      </c>
      <c r="Q100">
        <f t="shared" si="32"/>
        <v>43.274890869918323</v>
      </c>
      <c r="R100">
        <f t="shared" si="33"/>
        <v>78.844127048975096</v>
      </c>
    </row>
    <row r="101" spans="1:18" x14ac:dyDescent="0.25">
      <c r="A101">
        <v>86</v>
      </c>
      <c r="B101" s="1">
        <f t="shared" si="44"/>
        <v>1.72</v>
      </c>
      <c r="C101" s="1">
        <f t="shared" si="29"/>
        <v>29.482652646119728</v>
      </c>
      <c r="D101" s="1">
        <f t="shared" si="30"/>
        <v>106.54735909674589</v>
      </c>
      <c r="E101" s="1">
        <f t="shared" si="34"/>
        <v>-4027.4334624573294</v>
      </c>
      <c r="F101" s="1">
        <f t="shared" si="35"/>
        <v>-137317901.38001817</v>
      </c>
      <c r="G101" s="1">
        <f t="shared" si="36"/>
        <v>85.517347353880268</v>
      </c>
      <c r="H101" s="1">
        <f t="shared" si="37"/>
        <v>153538121.67453921</v>
      </c>
      <c r="I101" s="1">
        <f t="shared" si="38"/>
        <v>74662.225715740526</v>
      </c>
      <c r="J101" s="1">
        <f t="shared" si="39"/>
        <v>-11821814.257466063</v>
      </c>
      <c r="K101" s="1"/>
      <c r="L101" s="1">
        <f t="shared" si="31"/>
        <v>86.61258025753061</v>
      </c>
      <c r="M101" s="1">
        <f t="shared" si="40"/>
        <v>12.730575778261198</v>
      </c>
      <c r="N101" s="1">
        <f t="shared" si="41"/>
        <v>0.14593802594598018</v>
      </c>
      <c r="O101" s="1">
        <f t="shared" si="42"/>
        <v>0.14593802594598018</v>
      </c>
      <c r="P101" s="1">
        <f t="shared" si="43"/>
        <v>87.54317002778248</v>
      </c>
      <c r="Q101">
        <f t="shared" si="32"/>
        <v>35.656551880977887</v>
      </c>
      <c r="R101">
        <f t="shared" si="33"/>
        <v>79.952591743309767</v>
      </c>
    </row>
    <row r="102" spans="1:18" x14ac:dyDescent="0.25">
      <c r="A102">
        <v>87</v>
      </c>
      <c r="B102" s="1">
        <f t="shared" si="44"/>
        <v>1.74</v>
      </c>
      <c r="C102" s="1">
        <f t="shared" si="29"/>
        <v>28.339546467914481</v>
      </c>
      <c r="D102" s="1">
        <f t="shared" si="30"/>
        <v>110.84226122356625</v>
      </c>
      <c r="E102" s="1">
        <f t="shared" si="34"/>
        <v>-3159.8632328396161</v>
      </c>
      <c r="F102" s="1">
        <f t="shared" si="35"/>
        <v>-148611539.13766232</v>
      </c>
      <c r="G102" s="1">
        <f t="shared" si="36"/>
        <v>86.660453532085512</v>
      </c>
      <c r="H102" s="1">
        <f t="shared" si="37"/>
        <v>158596274.78791395</v>
      </c>
      <c r="I102" s="1">
        <f t="shared" si="38"/>
        <v>79184.164318160212</v>
      </c>
      <c r="J102" s="1">
        <f t="shared" si="39"/>
        <v>-12398467.046730006</v>
      </c>
      <c r="K102" s="1"/>
      <c r="L102" s="1">
        <f t="shared" si="31"/>
        <v>82.029237945967736</v>
      </c>
      <c r="M102" s="1">
        <f t="shared" si="40"/>
        <v>11.393017829328187</v>
      </c>
      <c r="N102" s="1">
        <f t="shared" si="41"/>
        <v>0.1380068383125338</v>
      </c>
      <c r="O102" s="1">
        <f t="shared" si="42"/>
        <v>0.1380068383125338</v>
      </c>
      <c r="P102" s="1">
        <f t="shared" si="43"/>
        <v>82.816645266851893</v>
      </c>
      <c r="Q102">
        <f t="shared" si="32"/>
        <v>27.690972966398906</v>
      </c>
      <c r="R102">
        <f t="shared" si="33"/>
        <v>78.050027222479216</v>
      </c>
    </row>
    <row r="103" spans="1:18" x14ac:dyDescent="0.25">
      <c r="A103">
        <v>88</v>
      </c>
      <c r="B103" s="1">
        <f t="shared" si="44"/>
        <v>1.76</v>
      </c>
      <c r="C103" s="1">
        <f t="shared" si="29"/>
        <v>26.574454125639388</v>
      </c>
      <c r="D103" s="1">
        <f t="shared" si="30"/>
        <v>114.92114894411692</v>
      </c>
      <c r="E103" s="1">
        <f t="shared" si="34"/>
        <v>-2335.9279132883821</v>
      </c>
      <c r="F103" s="1">
        <f t="shared" si="35"/>
        <v>-159750305.2611959</v>
      </c>
      <c r="G103" s="1">
        <f t="shared" si="36"/>
        <v>88.425545874360608</v>
      </c>
      <c r="H103" s="1">
        <f t="shared" si="37"/>
        <v>165206864.4772757</v>
      </c>
      <c r="I103" s="1">
        <f t="shared" si="38"/>
        <v>84103.790551258222</v>
      </c>
      <c r="J103" s="1">
        <f t="shared" si="39"/>
        <v>-12976543.640087757</v>
      </c>
      <c r="K103" s="1"/>
      <c r="L103" s="1">
        <f t="shared" si="31"/>
        <v>75.369726182327852</v>
      </c>
      <c r="M103" s="1">
        <f t="shared" si="40"/>
        <v>9.588942599631423</v>
      </c>
      <c r="N103" s="1">
        <f t="shared" si="41"/>
        <v>0.12654554157681805</v>
      </c>
      <c r="O103" s="1">
        <f t="shared" si="42"/>
        <v>0.12654554157681805</v>
      </c>
      <c r="P103" s="1">
        <f t="shared" si="43"/>
        <v>75.977256103245153</v>
      </c>
      <c r="Q103">
        <f t="shared" si="32"/>
        <v>19.964689324873127</v>
      </c>
      <c r="R103">
        <f t="shared" si="33"/>
        <v>73.307261749020469</v>
      </c>
    </row>
    <row r="104" spans="1:18" x14ac:dyDescent="0.25">
      <c r="A104">
        <v>89</v>
      </c>
      <c r="B104" s="1">
        <f t="shared" si="44"/>
        <v>1.78</v>
      </c>
      <c r="C104" s="1">
        <f t="shared" si="29"/>
        <v>24.226115230616138</v>
      </c>
      <c r="D104" s="1">
        <f t="shared" si="30"/>
        <v>118.69450029904515</v>
      </c>
      <c r="E104" s="1">
        <f t="shared" si="34"/>
        <v>-1573.7109395928819</v>
      </c>
      <c r="F104" s="1">
        <f t="shared" si="35"/>
        <v>-170413097.71739939</v>
      </c>
      <c r="G104" s="1">
        <f t="shared" si="36"/>
        <v>90.773884769383869</v>
      </c>
      <c r="H104" s="1">
        <f t="shared" si="37"/>
        <v>172889663.83879369</v>
      </c>
      <c r="I104" s="1">
        <f t="shared" si="38"/>
        <v>89313.130229461633</v>
      </c>
      <c r="J104" s="1">
        <f t="shared" si="39"/>
        <v>-13532721.071104519</v>
      </c>
      <c r="K104" s="1"/>
      <c r="L104" s="1">
        <f t="shared" si="31"/>
        <v>66.860629775799865</v>
      </c>
      <c r="M104" s="1">
        <f t="shared" si="40"/>
        <v>7.5197516254570473</v>
      </c>
      <c r="N104" s="1">
        <f t="shared" si="41"/>
        <v>0.1119984007929454</v>
      </c>
      <c r="O104" s="1">
        <f t="shared" si="42"/>
        <v>0.1119984007929454</v>
      </c>
      <c r="P104" s="1">
        <f t="shared" si="43"/>
        <v>67.28217058422787</v>
      </c>
      <c r="Q104">
        <f t="shared" si="32"/>
        <v>12.967228893599694</v>
      </c>
      <c r="R104">
        <f t="shared" si="33"/>
        <v>66.020765319300352</v>
      </c>
    </row>
    <row r="105" spans="1:18" x14ac:dyDescent="0.25">
      <c r="A105">
        <v>90</v>
      </c>
      <c r="B105" s="1">
        <f t="shared" si="44"/>
        <v>1.8</v>
      </c>
      <c r="C105" s="1">
        <f t="shared" si="29"/>
        <v>21.346070279546293</v>
      </c>
      <c r="D105" s="1">
        <f t="shared" si="30"/>
        <v>122.07949913116227</v>
      </c>
      <c r="E105" s="1">
        <f t="shared" si="34"/>
        <v>-889.94117550522242</v>
      </c>
      <c r="F105" s="1">
        <f t="shared" si="35"/>
        <v>-180271576.09176445</v>
      </c>
      <c r="G105" s="1">
        <f t="shared" si="36"/>
        <v>93.653929720453704</v>
      </c>
      <c r="H105" s="1">
        <f t="shared" si="37"/>
        <v>181063571.38762406</v>
      </c>
      <c r="I105" s="1">
        <f t="shared" si="38"/>
        <v>94697.850640796518</v>
      </c>
      <c r="J105" s="1">
        <f t="shared" si="39"/>
        <v>-14044517.732690629</v>
      </c>
      <c r="K105" s="1"/>
      <c r="L105" s="1">
        <f t="shared" si="31"/>
        <v>56.757071035477246</v>
      </c>
      <c r="M105" s="1">
        <f t="shared" si="40"/>
        <v>5.3995350350852505</v>
      </c>
      <c r="N105" s="1">
        <f t="shared" si="41"/>
        <v>9.4848682658615097E-2</v>
      </c>
      <c r="O105" s="1">
        <f t="shared" si="42"/>
        <v>9.4848682658615097E-2</v>
      </c>
      <c r="P105" s="1">
        <f t="shared" si="43"/>
        <v>57.013332573366753</v>
      </c>
      <c r="Q105">
        <f t="shared" si="32"/>
        <v>7.0851424342889473</v>
      </c>
      <c r="R105">
        <f t="shared" si="33"/>
        <v>56.571378344593661</v>
      </c>
    </row>
    <row r="106" spans="1:18" x14ac:dyDescent="0.25">
      <c r="A106">
        <v>91</v>
      </c>
      <c r="B106" s="1">
        <f t="shared" si="44"/>
        <v>1.82</v>
      </c>
      <c r="C106" s="1">
        <f t="shared" si="29"/>
        <v>17.99752946224325</v>
      </c>
      <c r="D106" s="1">
        <f t="shared" si="30"/>
        <v>125.00185270464941</v>
      </c>
      <c r="E106" s="1">
        <f t="shared" si="34"/>
        <v>-299.6257536608191</v>
      </c>
      <c r="F106" s="1">
        <f t="shared" si="35"/>
        <v>-189005602.62037951</v>
      </c>
      <c r="G106" s="1">
        <f t="shared" si="36"/>
        <v>97.00247053775675</v>
      </c>
      <c r="H106" s="1">
        <f t="shared" si="37"/>
        <v>189095378.21263632</v>
      </c>
      <c r="I106" s="1">
        <f t="shared" si="38"/>
        <v>100139.76988009294</v>
      </c>
      <c r="J106" s="1">
        <f t="shared" si="39"/>
        <v>-14491683.878594624</v>
      </c>
      <c r="K106" s="1"/>
      <c r="L106" s="1">
        <f t="shared" si="31"/>
        <v>45.337202077392753</v>
      </c>
      <c r="M106" s="1">
        <f t="shared" si="40"/>
        <v>3.4339768928689409</v>
      </c>
      <c r="N106" s="1">
        <f t="shared" si="41"/>
        <v>7.5598676867205991E-2</v>
      </c>
      <c r="O106" s="1">
        <f t="shared" si="42"/>
        <v>7.5598676867205991E-2</v>
      </c>
      <c r="P106" s="1">
        <f t="shared" si="43"/>
        <v>45.467065987449686</v>
      </c>
      <c r="Q106">
        <f t="shared" si="32"/>
        <v>2.6058924907598238</v>
      </c>
      <c r="R106">
        <f t="shared" si="33"/>
        <v>45.392327697901834</v>
      </c>
    </row>
    <row r="107" spans="1:18" x14ac:dyDescent="0.25">
      <c r="A107">
        <v>92</v>
      </c>
      <c r="B107" s="1">
        <f t="shared" si="44"/>
        <v>1.84</v>
      </c>
      <c r="C107" s="1">
        <f t="shared" si="29"/>
        <v>14.253985347141233</v>
      </c>
      <c r="D107" s="1">
        <f t="shared" si="30"/>
        <v>127.3974222552787</v>
      </c>
      <c r="E107" s="1">
        <f t="shared" si="34"/>
        <v>184.27929556629715</v>
      </c>
      <c r="F107" s="1">
        <f t="shared" si="35"/>
        <v>-196319328.27441719</v>
      </c>
      <c r="G107" s="1">
        <f t="shared" si="36"/>
        <v>100.74601465285876</v>
      </c>
      <c r="H107" s="1">
        <f t="shared" si="37"/>
        <v>196353287.13319162</v>
      </c>
      <c r="I107" s="1">
        <f t="shared" si="38"/>
        <v>105519.45066289525</v>
      </c>
      <c r="J107" s="1">
        <f t="shared" si="39"/>
        <v>-14857433.323061235</v>
      </c>
      <c r="K107" s="1"/>
      <c r="L107" s="1">
        <f t="shared" si="31"/>
        <v>32.898087935661714</v>
      </c>
      <c r="M107" s="1">
        <f t="shared" si="40"/>
        <v>1.8032155751378127</v>
      </c>
      <c r="N107" s="1">
        <f t="shared" si="41"/>
        <v>5.4757376244065029E-2</v>
      </c>
      <c r="O107" s="1">
        <f t="shared" si="42"/>
        <v>5.4757376244065029E-2</v>
      </c>
      <c r="P107" s="1">
        <f t="shared" si="43"/>
        <v>32.947469951924234</v>
      </c>
      <c r="Q107">
        <f t="shared" si="32"/>
        <v>-0.27385440100761349</v>
      </c>
      <c r="R107">
        <f t="shared" si="33"/>
        <v>32.946331814027474</v>
      </c>
    </row>
    <row r="108" spans="1:18" x14ac:dyDescent="0.25">
      <c r="A108">
        <v>93</v>
      </c>
      <c r="B108" s="1">
        <f t="shared" si="44"/>
        <v>1.86</v>
      </c>
      <c r="C108" s="1">
        <f t="shared" si="29"/>
        <v>10.197599892859218</v>
      </c>
      <c r="D108" s="1">
        <f t="shared" si="30"/>
        <v>129.21363068492175</v>
      </c>
      <c r="E108" s="1">
        <f t="shared" si="34"/>
        <v>551.15339835419582</v>
      </c>
      <c r="F108" s="1">
        <f t="shared" si="35"/>
        <v>-201956779.84341106</v>
      </c>
      <c r="G108" s="1">
        <f t="shared" si="36"/>
        <v>104.80240010714078</v>
      </c>
      <c r="H108" s="1">
        <f t="shared" si="37"/>
        <v>202260549.91192845</v>
      </c>
      <c r="I108" s="1">
        <f t="shared" si="38"/>
        <v>110718.8216919863</v>
      </c>
      <c r="J108" s="1">
        <f t="shared" si="39"/>
        <v>-15129420.570498098</v>
      </c>
      <c r="K108" s="1"/>
      <c r="L108" s="1">
        <f t="shared" si="31"/>
        <v>19.751762102450151</v>
      </c>
      <c r="M108" s="1">
        <f t="shared" si="40"/>
        <v>0.64875912717087658</v>
      </c>
      <c r="N108" s="1">
        <f t="shared" si="41"/>
        <v>3.2833828861761755E-2</v>
      </c>
      <c r="O108" s="1">
        <f t="shared" si="42"/>
        <v>3.2833828861761755E-2</v>
      </c>
      <c r="P108" s="1">
        <f t="shared" si="43"/>
        <v>19.762413682464839</v>
      </c>
      <c r="Q108">
        <f t="shared" si="32"/>
        <v>-1.4391463361599632</v>
      </c>
      <c r="R108">
        <f t="shared" si="33"/>
        <v>19.709942982667169</v>
      </c>
    </row>
    <row r="109" spans="1:18" x14ac:dyDescent="0.25">
      <c r="A109">
        <v>94</v>
      </c>
      <c r="B109" s="1">
        <f t="shared" si="44"/>
        <v>1.88</v>
      </c>
      <c r="C109" s="1">
        <f t="shared" si="29"/>
        <v>5.9174011871104</v>
      </c>
      <c r="D109" s="1">
        <f t="shared" si="30"/>
        <v>130.41061650477229</v>
      </c>
      <c r="E109" s="1">
        <f t="shared" si="34"/>
        <v>792.9445339640024</v>
      </c>
      <c r="F109" s="1">
        <f t="shared" si="35"/>
        <v>-205715811.93998429</v>
      </c>
      <c r="G109" s="1">
        <f t="shared" si="36"/>
        <v>109.0825988128896</v>
      </c>
      <c r="H109" s="1">
        <f t="shared" si="37"/>
        <v>206344572.97392768</v>
      </c>
      <c r="I109" s="1">
        <f t="shared" si="38"/>
        <v>115623.76904371445</v>
      </c>
      <c r="J109" s="1">
        <f t="shared" si="39"/>
        <v>-15300388.78346533</v>
      </c>
      <c r="K109" s="1"/>
      <c r="L109" s="1">
        <f t="shared" si="31"/>
        <v>6.2205666970345588</v>
      </c>
      <c r="M109" s="1">
        <f t="shared" si="40"/>
        <v>6.4285020923875891E-2</v>
      </c>
      <c r="N109" s="1">
        <f t="shared" si="41"/>
        <v>1.0333902957009261E-2</v>
      </c>
      <c r="O109" s="1">
        <f t="shared" si="42"/>
        <v>1.0333902957009261E-2</v>
      </c>
      <c r="P109" s="1">
        <f t="shared" si="43"/>
        <v>6.2208988575744115</v>
      </c>
      <c r="Q109">
        <f t="shared" si="32"/>
        <v>-0.84889404234927224</v>
      </c>
      <c r="R109">
        <f t="shared" si="33"/>
        <v>6.1627073191118313</v>
      </c>
    </row>
    <row r="110" spans="1:18" x14ac:dyDescent="0.25">
      <c r="A110">
        <v>95</v>
      </c>
      <c r="B110" s="1">
        <f t="shared" si="44"/>
        <v>1.9</v>
      </c>
      <c r="C110" s="1">
        <f t="shared" si="29"/>
        <v>1.5073294902817789</v>
      </c>
      <c r="D110" s="1">
        <f t="shared" si="30"/>
        <v>130.96210870095305</v>
      </c>
      <c r="E110" s="1">
        <f t="shared" si="34"/>
        <v>904.34595759251715</v>
      </c>
      <c r="F110" s="1">
        <f t="shared" si="35"/>
        <v>-207459390.08068135</v>
      </c>
      <c r="G110" s="1">
        <f t="shared" si="36"/>
        <v>113.49267050971822</v>
      </c>
      <c r="H110" s="1">
        <f t="shared" si="37"/>
        <v>208277231.69169527</v>
      </c>
      <c r="I110" s="1">
        <f t="shared" si="38"/>
        <v>120126.64069931084</v>
      </c>
      <c r="J110" s="1">
        <f t="shared" si="39"/>
        <v>-15368441.451000853</v>
      </c>
      <c r="K110" s="1"/>
      <c r="L110" s="1">
        <f t="shared" si="31"/>
        <v>-7.3688224081555758</v>
      </c>
      <c r="M110" s="1">
        <f t="shared" si="40"/>
        <v>9.0212096188110991E-2</v>
      </c>
      <c r="N110" s="1">
        <f t="shared" si="41"/>
        <v>-1.2241791796236261E-2</v>
      </c>
      <c r="O110" s="1">
        <f t="shared" si="42"/>
        <v>3.129350862203764</v>
      </c>
      <c r="P110" s="1">
        <f t="shared" si="43"/>
        <v>7.3693745939010586</v>
      </c>
      <c r="Q110">
        <f t="shared" si="32"/>
        <v>1.4699063888783779</v>
      </c>
      <c r="R110">
        <f t="shared" si="33"/>
        <v>-7.2212919282611008</v>
      </c>
    </row>
    <row r="111" spans="1:18" x14ac:dyDescent="0.25">
      <c r="A111">
        <v>96</v>
      </c>
      <c r="B111" s="1">
        <f t="shared" si="44"/>
        <v>1.92</v>
      </c>
      <c r="C111" s="1">
        <f t="shared" si="29"/>
        <v>-2.9358245315837896</v>
      </c>
      <c r="D111" s="1">
        <f t="shared" si="30"/>
        <v>130.85600332127109</v>
      </c>
      <c r="E111" s="1">
        <f t="shared" si="34"/>
        <v>882.91267089675966</v>
      </c>
      <c r="F111" s="1">
        <f t="shared" si="35"/>
        <v>-207123359.44869891</v>
      </c>
      <c r="G111" s="1">
        <f t="shared" si="36"/>
        <v>117.93582453158379</v>
      </c>
      <c r="H111" s="1">
        <f t="shared" si="37"/>
        <v>207902894.23312896</v>
      </c>
      <c r="I111" s="1">
        <f t="shared" si="38"/>
        <v>124128.60925264412</v>
      </c>
      <c r="J111" s="1">
        <f t="shared" si="39"/>
        <v>-15336921.98147282</v>
      </c>
      <c r="K111" s="1"/>
      <c r="L111" s="1">
        <f t="shared" si="31"/>
        <v>-20.693042371784728</v>
      </c>
      <c r="M111" s="1">
        <f t="shared" si="40"/>
        <v>0.71214144191657169</v>
      </c>
      <c r="N111" s="1">
        <f t="shared" si="41"/>
        <v>-3.440095877332517E-2</v>
      </c>
      <c r="O111" s="1">
        <f t="shared" si="42"/>
        <v>3.1071916952266747</v>
      </c>
      <c r="P111" s="1">
        <f t="shared" si="43"/>
        <v>20.705292754119011</v>
      </c>
      <c r="Q111">
        <f t="shared" si="32"/>
        <v>5.4258590566462663</v>
      </c>
      <c r="R111">
        <f t="shared" si="33"/>
        <v>-19.981721685860379</v>
      </c>
    </row>
    <row r="112" spans="1:18" x14ac:dyDescent="0.25">
      <c r="A112">
        <v>97</v>
      </c>
      <c r="B112" s="1">
        <f t="shared" si="44"/>
        <v>1.94</v>
      </c>
      <c r="C112" s="1">
        <f t="shared" si="29"/>
        <v>-7.3145441334825154</v>
      </c>
      <c r="D112" s="1">
        <f t="shared" si="30"/>
        <v>130.09462912840334</v>
      </c>
      <c r="E112" s="1">
        <f t="shared" si="34"/>
        <v>729.11508393747499</v>
      </c>
      <c r="F112" s="1">
        <f t="shared" si="35"/>
        <v>-204720113.13937521</v>
      </c>
      <c r="G112" s="1">
        <f t="shared" si="36"/>
        <v>122.31454413348251</v>
      </c>
      <c r="H112" s="1">
        <f t="shared" si="37"/>
        <v>205251721.94500035</v>
      </c>
      <c r="I112" s="1">
        <f t="shared" si="38"/>
        <v>127541.84093855383</v>
      </c>
      <c r="J112" s="1">
        <f t="shared" si="39"/>
        <v>-15213918.009361632</v>
      </c>
      <c r="K112" s="1"/>
      <c r="L112" s="1">
        <f t="shared" si="31"/>
        <v>-33.441453792168772</v>
      </c>
      <c r="M112" s="1">
        <f t="shared" si="40"/>
        <v>1.8634606600754182</v>
      </c>
      <c r="N112" s="1">
        <f t="shared" si="41"/>
        <v>-5.5665508359648307E-2</v>
      </c>
      <c r="O112" s="1">
        <f t="shared" si="42"/>
        <v>3.0859271456403516</v>
      </c>
      <c r="P112" s="1">
        <f t="shared" si="43"/>
        <v>33.493332431476681</v>
      </c>
      <c r="Q112">
        <f t="shared" si="32"/>
        <v>10.865373066356943</v>
      </c>
      <c r="R112">
        <f t="shared" si="33"/>
        <v>-31.681966250444319</v>
      </c>
    </row>
    <row r="113" spans="1:18" x14ac:dyDescent="0.25">
      <c r="A113">
        <v>98</v>
      </c>
      <c r="B113" s="1">
        <f t="shared" si="44"/>
        <v>1.96</v>
      </c>
      <c r="C113" s="1">
        <f t="shared" si="29"/>
        <v>-11.532726753864786</v>
      </c>
      <c r="D113" s="1">
        <f t="shared" si="30"/>
        <v>128.69469648905169</v>
      </c>
      <c r="E113" s="1">
        <f t="shared" si="34"/>
        <v>446.32869078844305</v>
      </c>
      <c r="F113" s="1">
        <f t="shared" si="35"/>
        <v>-200337882.04373291</v>
      </c>
      <c r="G113" s="1">
        <f t="shared" si="36"/>
        <v>126.53272675386478</v>
      </c>
      <c r="H113" s="1">
        <f t="shared" si="37"/>
        <v>200537091.34395385</v>
      </c>
      <c r="I113" s="1">
        <f t="shared" si="38"/>
        <v>130291.42337670937</v>
      </c>
      <c r="J113" s="1">
        <f t="shared" si="39"/>
        <v>-15011438.166960627</v>
      </c>
      <c r="K113" s="1"/>
      <c r="L113" s="1">
        <f t="shared" si="31"/>
        <v>-45.327026967354016</v>
      </c>
      <c r="M113" s="1">
        <f t="shared" si="40"/>
        <v>3.4324267896436709</v>
      </c>
      <c r="N113" s="1">
        <f t="shared" si="41"/>
        <v>-7.5581579680791142E-2</v>
      </c>
      <c r="O113" s="1">
        <f t="shared" si="42"/>
        <v>3.0660110743192091</v>
      </c>
      <c r="P113" s="1">
        <f t="shared" si="43"/>
        <v>45.456802872237965</v>
      </c>
      <c r="Q113">
        <f t="shared" si="32"/>
        <v>17.574522722514821</v>
      </c>
      <c r="R113">
        <f t="shared" si="33"/>
        <v>-41.922035714422456</v>
      </c>
    </row>
    <row r="114" spans="1:18" x14ac:dyDescent="0.25">
      <c r="A114">
        <v>99</v>
      </c>
      <c r="B114" s="1">
        <f t="shared" si="44"/>
        <v>1.98</v>
      </c>
      <c r="C114" s="1">
        <f t="shared" si="29"/>
        <v>-15.497793239060416</v>
      </c>
      <c r="D114" s="1">
        <f t="shared" si="30"/>
        <v>126.68693062082998</v>
      </c>
      <c r="E114" s="1">
        <f t="shared" si="34"/>
        <v>40.759985407656131</v>
      </c>
      <c r="F114" s="1">
        <f t="shared" si="35"/>
        <v>-194135700.20697606</v>
      </c>
      <c r="G114" s="1">
        <f t="shared" si="36"/>
        <v>130.49779323906043</v>
      </c>
      <c r="H114" s="1">
        <f t="shared" si="37"/>
        <v>194137361.58338648</v>
      </c>
      <c r="I114" s="1">
        <f t="shared" si="38"/>
        <v>132317.00972156622</v>
      </c>
      <c r="J114" s="1">
        <f t="shared" si="39"/>
        <v>-14744335.766324209</v>
      </c>
      <c r="K114" s="1"/>
      <c r="L114" s="1">
        <f t="shared" si="31"/>
        <v>-56.097867408567936</v>
      </c>
      <c r="M114" s="1">
        <f t="shared" si="40"/>
        <v>5.2737257661897843</v>
      </c>
      <c r="N114" s="1">
        <f t="shared" si="41"/>
        <v>-9.3733895671767098E-2</v>
      </c>
      <c r="O114" s="1">
        <f t="shared" si="42"/>
        <v>3.0478587583282328</v>
      </c>
      <c r="P114" s="1">
        <f t="shared" si="43"/>
        <v>56.345211963806136</v>
      </c>
      <c r="Q114">
        <f t="shared" si="32"/>
        <v>25.282103961531636</v>
      </c>
      <c r="R114">
        <f t="shared" si="33"/>
        <v>-50.354723021029002</v>
      </c>
    </row>
    <row r="115" spans="1:18" x14ac:dyDescent="0.25">
      <c r="A115">
        <v>100</v>
      </c>
      <c r="B115" s="1">
        <f t="shared" si="44"/>
        <v>2</v>
      </c>
      <c r="C115" s="1">
        <f t="shared" si="29"/>
        <v>-19.122719737216183</v>
      </c>
      <c r="D115" s="1">
        <f t="shared" si="30"/>
        <v>124.11539724624872</v>
      </c>
      <c r="E115" s="1">
        <f t="shared" si="34"/>
        <v>-478.68975625775965</v>
      </c>
      <c r="F115" s="1">
        <f t="shared" si="35"/>
        <v>-186334426.6591545</v>
      </c>
      <c r="G115" s="1">
        <f t="shared" si="36"/>
        <v>134.12271973721619</v>
      </c>
      <c r="H115" s="1">
        <f t="shared" si="37"/>
        <v>186563570.5419006</v>
      </c>
      <c r="I115" s="1">
        <f t="shared" si="38"/>
        <v>133574.14313320786</v>
      </c>
      <c r="J115" s="1">
        <f t="shared" si="39"/>
        <v>-14429073.974985138</v>
      </c>
      <c r="K115" s="1"/>
      <c r="L115" s="1">
        <f t="shared" si="31"/>
        <v>-65.547892483512399</v>
      </c>
      <c r="M115" s="1">
        <f t="shared" si="40"/>
        <v>7.2237691865287843</v>
      </c>
      <c r="N115" s="1">
        <f t="shared" si="41"/>
        <v>-0.10976303149131818</v>
      </c>
      <c r="O115" s="1">
        <f t="shared" si="42"/>
        <v>3.031829622508682</v>
      </c>
      <c r="P115" s="1">
        <f t="shared" si="43"/>
        <v>65.944742400667124</v>
      </c>
      <c r="Q115">
        <f t="shared" si="32"/>
        <v>33.665557154367654</v>
      </c>
      <c r="R115">
        <f t="shared" si="33"/>
        <v>-56.703962046547943</v>
      </c>
    </row>
    <row r="116" spans="1:18" x14ac:dyDescent="0.25">
      <c r="A116">
        <v>101</v>
      </c>
      <c r="B116" s="1">
        <f t="shared" si="44"/>
        <v>2.02</v>
      </c>
      <c r="C116" s="1">
        <f t="shared" si="29"/>
        <v>-22.327947666469299</v>
      </c>
      <c r="D116" s="1">
        <f t="shared" si="30"/>
        <v>121.03653545410005</v>
      </c>
      <c r="E116" s="1">
        <f t="shared" si="34"/>
        <v>-1100.6198382717903</v>
      </c>
      <c r="F116" s="1">
        <f t="shared" si="35"/>
        <v>-177204499.89659366</v>
      </c>
      <c r="G116" s="1">
        <f t="shared" si="36"/>
        <v>137.3279476664693</v>
      </c>
      <c r="H116" s="1">
        <f t="shared" si="37"/>
        <v>178415863.92499107</v>
      </c>
      <c r="I116" s="1">
        <f t="shared" si="38"/>
        <v>134035.23250006459</v>
      </c>
      <c r="J116" s="1">
        <f t="shared" si="39"/>
        <v>-14082438.935756555</v>
      </c>
      <c r="K116" s="1"/>
      <c r="L116" s="1">
        <f t="shared" si="31"/>
        <v>-73.524669806507134</v>
      </c>
      <c r="M116" s="1">
        <f t="shared" si="40"/>
        <v>9.1179640165498199</v>
      </c>
      <c r="N116" s="1">
        <f t="shared" si="41"/>
        <v>-0.12338238013513651</v>
      </c>
      <c r="O116" s="1">
        <f t="shared" si="42"/>
        <v>3.0182102738648635</v>
      </c>
      <c r="P116" s="1">
        <f t="shared" si="43"/>
        <v>74.08788253124122</v>
      </c>
      <c r="Q116">
        <f t="shared" si="32"/>
        <v>42.36105620138359</v>
      </c>
      <c r="R116">
        <f t="shared" si="33"/>
        <v>-60.782853301455162</v>
      </c>
    </row>
    <row r="117" spans="1:18" x14ac:dyDescent="0.25">
      <c r="A117">
        <v>102</v>
      </c>
      <c r="B117" s="1">
        <f t="shared" si="44"/>
        <v>2.04</v>
      </c>
      <c r="C117" s="1">
        <f t="shared" si="29"/>
        <v>-25.043129838062114</v>
      </c>
      <c r="D117" s="1">
        <f t="shared" si="30"/>
        <v>117.51791899465435</v>
      </c>
      <c r="E117" s="1">
        <f t="shared" si="34"/>
        <v>-1811.3803630798211</v>
      </c>
      <c r="F117" s="1">
        <f t="shared" si="35"/>
        <v>-167051339.70135379</v>
      </c>
      <c r="G117" s="1">
        <f t="shared" si="36"/>
        <v>140.0431298380621</v>
      </c>
      <c r="H117" s="1">
        <f t="shared" si="37"/>
        <v>170332438.52110496</v>
      </c>
      <c r="I117" s="1">
        <f t="shared" si="38"/>
        <v>133690.15799869783</v>
      </c>
      <c r="J117" s="1">
        <f t="shared" si="39"/>
        <v>-13720309.883539025</v>
      </c>
      <c r="K117" s="1"/>
      <c r="L117" s="1">
        <f t="shared" si="31"/>
        <v>-79.932458027443602</v>
      </c>
      <c r="M117" s="1">
        <f t="shared" si="40"/>
        <v>10.807301687842312</v>
      </c>
      <c r="N117" s="1">
        <f t="shared" si="41"/>
        <v>-0.13439046726501996</v>
      </c>
      <c r="O117" s="1">
        <f t="shared" si="42"/>
        <v>3.0072021867349803</v>
      </c>
      <c r="P117" s="1">
        <f t="shared" si="43"/>
        <v>80.659752144927097</v>
      </c>
      <c r="Q117">
        <f t="shared" si="32"/>
        <v>50.978090031598278</v>
      </c>
      <c r="R117">
        <f t="shared" si="33"/>
        <v>-62.507839130874878</v>
      </c>
    </row>
    <row r="118" spans="1:18" x14ac:dyDescent="0.25">
      <c r="A118">
        <v>103</v>
      </c>
      <c r="B118" s="1">
        <f t="shared" si="44"/>
        <v>2.06</v>
      </c>
      <c r="C118" s="1">
        <f t="shared" si="29"/>
        <v>-27.208674411116938</v>
      </c>
      <c r="D118" s="1">
        <f t="shared" si="30"/>
        <v>113.63677319531494</v>
      </c>
      <c r="E118" s="1">
        <f t="shared" si="34"/>
        <v>-2595.3718145463808</v>
      </c>
      <c r="F118" s="1">
        <f t="shared" si="35"/>
        <v>-156199473.02425677</v>
      </c>
      <c r="G118" s="1">
        <f t="shared" si="36"/>
        <v>142.20867441111693</v>
      </c>
      <c r="H118" s="1">
        <f t="shared" si="37"/>
        <v>162935427.87999853</v>
      </c>
      <c r="I118" s="1">
        <f t="shared" si="38"/>
        <v>132546.49320004205</v>
      </c>
      <c r="J118" s="1">
        <f t="shared" si="39"/>
        <v>-13356588.465866437</v>
      </c>
      <c r="K118" s="1"/>
      <c r="L118" s="1">
        <f t="shared" si="31"/>
        <v>-84.72931342336841</v>
      </c>
      <c r="M118" s="1">
        <f t="shared" si="40"/>
        <v>12.171428963814947</v>
      </c>
      <c r="N118" s="1">
        <f t="shared" si="41"/>
        <v>-0.14267469776867261</v>
      </c>
      <c r="O118" s="1">
        <f t="shared" si="42"/>
        <v>2.9989179562313275</v>
      </c>
      <c r="P118" s="1">
        <f t="shared" si="43"/>
        <v>85.599066795243687</v>
      </c>
      <c r="Q118">
        <f t="shared" si="32"/>
        <v>59.117516096066851</v>
      </c>
      <c r="R118">
        <f t="shared" si="33"/>
        <v>-61.905730969336489</v>
      </c>
    </row>
    <row r="119" spans="1:18" x14ac:dyDescent="0.25">
      <c r="A119">
        <v>104</v>
      </c>
      <c r="B119" s="1">
        <f t="shared" si="44"/>
        <v>2.08</v>
      </c>
      <c r="C119" s="1">
        <f t="shared" si="29"/>
        <v>-28.777052792907689</v>
      </c>
      <c r="D119" s="1">
        <f t="shared" si="30"/>
        <v>109.47828004693191</v>
      </c>
      <c r="E119" s="1">
        <f t="shared" si="34"/>
        <v>-3435.3874305197533</v>
      </c>
      <c r="F119" s="1">
        <f t="shared" si="35"/>
        <v>-144976533.02940872</v>
      </c>
      <c r="G119" s="1">
        <f t="shared" si="36"/>
        <v>143.77705279290768</v>
      </c>
      <c r="H119" s="1">
        <f t="shared" si="37"/>
        <v>156778419.82718185</v>
      </c>
      <c r="I119" s="1">
        <f t="shared" si="38"/>
        <v>130629.33884739605</v>
      </c>
      <c r="J119" s="1">
        <f t="shared" si="39"/>
        <v>-13002373.817719415</v>
      </c>
      <c r="K119" s="1"/>
      <c r="L119" s="1">
        <f t="shared" si="31"/>
        <v>-87.918581581167757</v>
      </c>
      <c r="M119" s="1">
        <f t="shared" si="40"/>
        <v>13.126202976450884</v>
      </c>
      <c r="N119" s="1">
        <f t="shared" si="41"/>
        <v>-0.14820482183730413</v>
      </c>
      <c r="O119" s="1">
        <f t="shared" si="42"/>
        <v>2.9933878321626959</v>
      </c>
      <c r="P119" s="1">
        <f t="shared" si="43"/>
        <v>88.893049176093839</v>
      </c>
      <c r="Q119">
        <f t="shared" si="32"/>
        <v>66.390924218853684</v>
      </c>
      <c r="R119">
        <f t="shared" si="33"/>
        <v>-59.111922428473477</v>
      </c>
    </row>
    <row r="120" spans="1:18" x14ac:dyDescent="0.25">
      <c r="A120">
        <v>105</v>
      </c>
      <c r="B120" s="1">
        <f t="shared" si="44"/>
        <v>2.1</v>
      </c>
      <c r="C120" s="1">
        <f t="shared" si="29"/>
        <v>-29.71384277930331</v>
      </c>
      <c r="D120" s="1">
        <f t="shared" si="30"/>
        <v>105.1337086601313</v>
      </c>
      <c r="E120" s="1">
        <f t="shared" si="34"/>
        <v>-4312.9908506534757</v>
      </c>
      <c r="F120" s="1">
        <f t="shared" si="35"/>
        <v>-133698257.64247723</v>
      </c>
      <c r="G120" s="1">
        <f t="shared" si="36"/>
        <v>144.71384277930332</v>
      </c>
      <c r="H120" s="1">
        <f t="shared" si="37"/>
        <v>152300147.72029781</v>
      </c>
      <c r="I120" s="1">
        <f t="shared" si="38"/>
        <v>127980.77195434515</v>
      </c>
      <c r="J120" s="1">
        <f t="shared" si="39"/>
        <v>-12665446.880382862</v>
      </c>
      <c r="K120" s="1"/>
      <c r="L120" s="1">
        <f t="shared" si="31"/>
        <v>-89.536567637374091</v>
      </c>
      <c r="M120" s="1">
        <f t="shared" si="40"/>
        <v>13.625326349523391</v>
      </c>
      <c r="N120" s="1">
        <f t="shared" si="41"/>
        <v>-0.15101748779299229</v>
      </c>
      <c r="O120" s="1">
        <f t="shared" si="42"/>
        <v>2.9905751662070079</v>
      </c>
      <c r="P120" s="1">
        <f t="shared" si="43"/>
        <v>90.567358702863146</v>
      </c>
      <c r="Q120">
        <f t="shared" si="32"/>
        <v>72.438809810919508</v>
      </c>
      <c r="R120">
        <f t="shared" si="33"/>
        <v>-54.360512282267095</v>
      </c>
    </row>
    <row r="121" spans="1:18" x14ac:dyDescent="0.25">
      <c r="A121">
        <v>106</v>
      </c>
      <c r="B121" s="1">
        <f t="shared" si="44"/>
        <v>2.12</v>
      </c>
      <c r="C121" s="1">
        <f t="shared" si="29"/>
        <v>-29.998484040912594</v>
      </c>
      <c r="D121" s="1">
        <f t="shared" si="30"/>
        <v>100.69841212373076</v>
      </c>
      <c r="E121" s="1">
        <f t="shared" si="34"/>
        <v>-5208.9207510063861</v>
      </c>
      <c r="F121" s="1">
        <f t="shared" si="35"/>
        <v>-122655498.79049583</v>
      </c>
      <c r="G121" s="1">
        <f t="shared" si="36"/>
        <v>144.99848404091259</v>
      </c>
      <c r="H121" s="1">
        <f t="shared" si="37"/>
        <v>149788354.18076077</v>
      </c>
      <c r="I121" s="1">
        <f t="shared" si="38"/>
        <v>124658.92231361404</v>
      </c>
      <c r="J121" s="1">
        <f t="shared" si="39"/>
        <v>-12350099.037442181</v>
      </c>
      <c r="K121" s="1"/>
      <c r="L121" s="1">
        <f t="shared" si="31"/>
        <v>-89.638983318329281</v>
      </c>
      <c r="M121" s="1">
        <f t="shared" si="40"/>
        <v>13.657255756028746</v>
      </c>
      <c r="N121" s="1">
        <f t="shared" si="41"/>
        <v>-0.15119568959562152</v>
      </c>
      <c r="O121" s="1">
        <f t="shared" si="42"/>
        <v>2.9903969644043786</v>
      </c>
      <c r="P121" s="1">
        <f t="shared" si="43"/>
        <v>90.673413772336247</v>
      </c>
      <c r="Q121">
        <f t="shared" si="32"/>
        <v>76.945689439891169</v>
      </c>
      <c r="R121">
        <f t="shared" si="33"/>
        <v>-47.969040450577253</v>
      </c>
    </row>
    <row r="122" spans="1:18" x14ac:dyDescent="0.25">
      <c r="A122">
        <v>107</v>
      </c>
      <c r="B122" s="1">
        <f t="shared" si="44"/>
        <v>2.14</v>
      </c>
      <c r="C122" s="1">
        <f t="shared" si="29"/>
        <v>-29.624729373792288</v>
      </c>
      <c r="D122" s="1">
        <f t="shared" si="30"/>
        <v>96.269734729471466</v>
      </c>
      <c r="E122" s="1">
        <f t="shared" si="34"/>
        <v>-6103.5135846467638</v>
      </c>
      <c r="F122" s="1">
        <f t="shared" si="35"/>
        <v>-112104056.6337824</v>
      </c>
      <c r="G122" s="1">
        <f t="shared" si="36"/>
        <v>144.62472937379229</v>
      </c>
      <c r="H122" s="1">
        <f t="shared" si="37"/>
        <v>149356934.71175</v>
      </c>
      <c r="I122" s="1">
        <f t="shared" si="38"/>
        <v>120736.69668530184</v>
      </c>
      <c r="J122" s="1">
        <f t="shared" si="39"/>
        <v>-12057308.880527392</v>
      </c>
      <c r="K122" s="1"/>
      <c r="L122" s="1">
        <f t="shared" si="31"/>
        <v>-88.288632930818906</v>
      </c>
      <c r="M122" s="1">
        <f t="shared" si="40"/>
        <v>13.239479262343707</v>
      </c>
      <c r="N122" s="1">
        <f t="shared" si="41"/>
        <v>-0.14884768013684721</v>
      </c>
      <c r="O122" s="1">
        <f t="shared" si="42"/>
        <v>2.9927449738631529</v>
      </c>
      <c r="P122" s="1">
        <f t="shared" si="43"/>
        <v>89.275789080415919</v>
      </c>
      <c r="Q122">
        <f t="shared" si="32"/>
        <v>79.65151830331088</v>
      </c>
      <c r="R122">
        <f t="shared" si="33"/>
        <v>-40.321236934253896</v>
      </c>
    </row>
    <row r="123" spans="1:18" x14ac:dyDescent="0.25">
      <c r="A123">
        <v>108</v>
      </c>
      <c r="B123" s="1">
        <f t="shared" si="44"/>
        <v>2.16</v>
      </c>
      <c r="C123" s="1">
        <f t="shared" si="29"/>
        <v>-28.600781810830352</v>
      </c>
      <c r="D123" s="1">
        <f t="shared" si="30"/>
        <v>91.944875494545883</v>
      </c>
      <c r="E123" s="1">
        <f t="shared" si="34"/>
        <v>-6977.1351501017325</v>
      </c>
      <c r="F123" s="1">
        <f t="shared" si="35"/>
        <v>-102257892.12894244</v>
      </c>
      <c r="G123" s="1">
        <f t="shared" si="36"/>
        <v>143.60078181083034</v>
      </c>
      <c r="H123" s="1">
        <f t="shared" si="37"/>
        <v>150938307.03172755</v>
      </c>
      <c r="I123" s="1">
        <f t="shared" si="38"/>
        <v>116300.17866555699</v>
      </c>
      <c r="J123" s="1">
        <f t="shared" si="39"/>
        <v>-11785239.568748675</v>
      </c>
      <c r="K123" s="1"/>
      <c r="L123" s="1">
        <f t="shared" si="31"/>
        <v>-85.545998674355999</v>
      </c>
      <c r="M123" s="1">
        <f t="shared" si="40"/>
        <v>12.412262715812744</v>
      </c>
      <c r="N123" s="1">
        <f t="shared" si="41"/>
        <v>-0.14408907539298998</v>
      </c>
      <c r="O123" s="1">
        <f t="shared" si="42"/>
        <v>2.9975035786070103</v>
      </c>
      <c r="P123" s="1">
        <f t="shared" si="43"/>
        <v>86.441784774027397</v>
      </c>
      <c r="Q123">
        <f t="shared" si="32"/>
        <v>80.35996871529089</v>
      </c>
      <c r="R123">
        <f t="shared" si="33"/>
        <v>-31.850550748719282</v>
      </c>
    </row>
    <row r="124" spans="1:18" x14ac:dyDescent="0.25">
      <c r="A124">
        <v>109</v>
      </c>
      <c r="B124" s="1">
        <f t="shared" si="44"/>
        <v>2.1800000000000002</v>
      </c>
      <c r="C124" s="1">
        <f t="shared" si="29"/>
        <v>-26.949114584533003</v>
      </c>
      <c r="D124" s="1">
        <f t="shared" si="30"/>
        <v>87.818754872558102</v>
      </c>
      <c r="E124" s="1">
        <f t="shared" si="34"/>
        <v>-7810.6115157432632</v>
      </c>
      <c r="F124" s="1">
        <f t="shared" si="35"/>
        <v>-93285969.324304551</v>
      </c>
      <c r="G124" s="1">
        <f t="shared" si="36"/>
        <v>141.94911458453299</v>
      </c>
      <c r="H124" s="1">
        <f t="shared" si="37"/>
        <v>154291621.57416582</v>
      </c>
      <c r="I124" s="1">
        <f t="shared" si="38"/>
        <v>111446.7393547973</v>
      </c>
      <c r="J124" s="1">
        <f t="shared" si="39"/>
        <v>-11530000.566871185</v>
      </c>
      <c r="K124" s="1"/>
      <c r="L124" s="1">
        <f t="shared" si="31"/>
        <v>-81.463444541059715</v>
      </c>
      <c r="M124" s="1">
        <f t="shared" si="40"/>
        <v>11.233357331273055</v>
      </c>
      <c r="N124" s="1">
        <f t="shared" si="41"/>
        <v>-0.13703027810890936</v>
      </c>
      <c r="O124" s="1">
        <f t="shared" si="42"/>
        <v>3.0045623758910907</v>
      </c>
      <c r="P124" s="1">
        <f t="shared" si="43"/>
        <v>82.23430618316408</v>
      </c>
      <c r="Q124">
        <f t="shared" si="32"/>
        <v>78.94486197904277</v>
      </c>
      <c r="R124">
        <f t="shared" si="33"/>
        <v>-23.025852438862401</v>
      </c>
    </row>
    <row r="125" spans="1:18" x14ac:dyDescent="0.25">
      <c r="A125">
        <v>110</v>
      </c>
      <c r="B125" s="1">
        <f t="shared" si="44"/>
        <v>2.2000000000000002</v>
      </c>
      <c r="C125" s="1">
        <f t="shared" si="29"/>
        <v>-24.705977892607809</v>
      </c>
      <c r="D125" s="1">
        <f t="shared" si="30"/>
        <v>83.981931473578612</v>
      </c>
      <c r="E125" s="1">
        <f t="shared" si="34"/>
        <v>-8585.6498423371213</v>
      </c>
      <c r="F125" s="1">
        <f t="shared" si="35"/>
        <v>-85312662.390541404</v>
      </c>
      <c r="G125" s="1">
        <f t="shared" si="36"/>
        <v>139.70597789260782</v>
      </c>
      <c r="H125" s="1">
        <f t="shared" si="37"/>
        <v>159026045.60576484</v>
      </c>
      <c r="I125" s="1">
        <f t="shared" si="38"/>
        <v>106282.90029185072</v>
      </c>
      <c r="J125" s="1">
        <f t="shared" si="39"/>
        <v>-11286594.057179112</v>
      </c>
      <c r="K125" s="1"/>
      <c r="L125" s="1">
        <f t="shared" si="31"/>
        <v>-76.083080870575259</v>
      </c>
      <c r="M125" s="1">
        <f t="shared" si="40"/>
        <v>9.7743747448698173</v>
      </c>
      <c r="N125" s="1">
        <f t="shared" si="41"/>
        <v>-0.12776989691356966</v>
      </c>
      <c r="O125" s="1">
        <f t="shared" si="42"/>
        <v>3.0138227570864302</v>
      </c>
      <c r="P125" s="1">
        <f t="shared" si="43"/>
        <v>76.708367186452634</v>
      </c>
      <c r="Q125">
        <f t="shared" si="32"/>
        <v>75.356215240805298</v>
      </c>
      <c r="R125">
        <f t="shared" si="33"/>
        <v>-14.339261521886925</v>
      </c>
    </row>
    <row r="126" spans="1:18" x14ac:dyDescent="0.25">
      <c r="A126">
        <v>111</v>
      </c>
      <c r="B126" s="1">
        <f t="shared" si="44"/>
        <v>2.2200000000000002</v>
      </c>
      <c r="C126" s="1">
        <f t="shared" si="29"/>
        <v>-21.920603291673885</v>
      </c>
      <c r="D126" s="1">
        <f t="shared" si="30"/>
        <v>80.518614516369837</v>
      </c>
      <c r="E126" s="1">
        <f t="shared" si="34"/>
        <v>-9285.2398676932935</v>
      </c>
      <c r="F126" s="1">
        <f t="shared" si="35"/>
        <v>-78421359.142858192</v>
      </c>
      <c r="G126" s="1">
        <f t="shared" si="36"/>
        <v>136.9206032916739</v>
      </c>
      <c r="H126" s="1">
        <f t="shared" si="37"/>
        <v>164637038.54345918</v>
      </c>
      <c r="I126" s="1">
        <f t="shared" si="38"/>
        <v>100921.99555756681</v>
      </c>
      <c r="J126" s="1">
        <f t="shared" si="39"/>
        <v>-11049950.078514775</v>
      </c>
      <c r="K126" s="1"/>
      <c r="L126" s="1">
        <f t="shared" si="31"/>
        <v>-69.438044750595637</v>
      </c>
      <c r="M126" s="1">
        <f t="shared" si="40"/>
        <v>8.118867215359387</v>
      </c>
      <c r="N126" s="1">
        <f t="shared" si="41"/>
        <v>-0.11639398081931246</v>
      </c>
      <c r="O126" s="1">
        <f t="shared" si="42"/>
        <v>3.0251986731806877</v>
      </c>
      <c r="P126" s="1">
        <f t="shared" si="43"/>
        <v>69.911072539665412</v>
      </c>
      <c r="Q126">
        <f t="shared" si="32"/>
        <v>69.627092952435163</v>
      </c>
      <c r="R126">
        <f t="shared" si="33"/>
        <v>-6.2949178421416434</v>
      </c>
    </row>
    <row r="127" spans="1:18" x14ac:dyDescent="0.25">
      <c r="A127">
        <v>112</v>
      </c>
      <c r="B127" s="1">
        <f t="shared" si="44"/>
        <v>2.2400000000000002</v>
      </c>
      <c r="C127" s="1">
        <f t="shared" si="29"/>
        <v>-18.654123180779898</v>
      </c>
      <c r="D127" s="1">
        <f t="shared" si="30"/>
        <v>77.504815634766985</v>
      </c>
      <c r="E127" s="1">
        <f t="shared" si="34"/>
        <v>-9894.0272417770684</v>
      </c>
      <c r="F127" s="1">
        <f t="shared" si="35"/>
        <v>-72660629.017822251</v>
      </c>
      <c r="G127" s="1">
        <f t="shared" si="36"/>
        <v>133.65412318077989</v>
      </c>
      <c r="H127" s="1">
        <f t="shared" si="37"/>
        <v>170552404.07884899</v>
      </c>
      <c r="I127" s="1">
        <f t="shared" si="38"/>
        <v>95481.684359209219</v>
      </c>
      <c r="J127" s="1">
        <f t="shared" si="39"/>
        <v>-10815946.873758741</v>
      </c>
      <c r="K127" s="1"/>
      <c r="L127" s="1">
        <f t="shared" si="31"/>
        <v>-61.556969373728293</v>
      </c>
      <c r="M127" s="1">
        <f t="shared" si="40"/>
        <v>6.3616801542578401</v>
      </c>
      <c r="N127" s="1">
        <f t="shared" si="41"/>
        <v>-0.10298063307894773</v>
      </c>
      <c r="O127" s="1">
        <f t="shared" si="42"/>
        <v>3.0386120209210525</v>
      </c>
      <c r="P127" s="1">
        <f t="shared" si="43"/>
        <v>61.884824091720589</v>
      </c>
      <c r="Q127">
        <f t="shared" si="32"/>
        <v>61.881883880316323</v>
      </c>
      <c r="R127">
        <f t="shared" si="33"/>
        <v>0.60324148253234233</v>
      </c>
    </row>
    <row r="128" spans="1:18" x14ac:dyDescent="0.25">
      <c r="A128">
        <v>113</v>
      </c>
      <c r="B128" s="1">
        <f t="shared" si="44"/>
        <v>2.2599999999999998</v>
      </c>
      <c r="C128" s="1">
        <f t="shared" si="29"/>
        <v>-14.978229089516265</v>
      </c>
      <c r="D128" s="1">
        <f t="shared" si="30"/>
        <v>75.006680601701348</v>
      </c>
      <c r="E128" s="1">
        <f t="shared" si="34"/>
        <v>-10398.650518456328</v>
      </c>
      <c r="F128" s="1">
        <f t="shared" si="35"/>
        <v>-68052121.823576719</v>
      </c>
      <c r="G128" s="1">
        <f t="shared" si="36"/>
        <v>129.97822908951628</v>
      </c>
      <c r="H128" s="1">
        <f t="shared" si="37"/>
        <v>176184054.42856878</v>
      </c>
      <c r="I128" s="1">
        <f t="shared" si="38"/>
        <v>90081.368688529677</v>
      </c>
      <c r="J128" s="1">
        <f t="shared" si="39"/>
        <v>-10582314.681333724</v>
      </c>
      <c r="K128" s="1"/>
      <c r="L128" s="1">
        <f t="shared" si="31"/>
        <v>-52.471565720570041</v>
      </c>
      <c r="M128" s="1">
        <f t="shared" si="40"/>
        <v>4.6088145864794683</v>
      </c>
      <c r="N128" s="1">
        <f t="shared" si="41"/>
        <v>-8.7609677760735555E-2</v>
      </c>
      <c r="O128" s="1">
        <f t="shared" si="42"/>
        <v>3.0539829762392645</v>
      </c>
      <c r="P128" s="1">
        <f t="shared" si="43"/>
        <v>52.673583332261032</v>
      </c>
      <c r="Q128">
        <f t="shared" si="32"/>
        <v>52.345808180508016</v>
      </c>
      <c r="R128">
        <f t="shared" si="33"/>
        <v>5.867090163795619</v>
      </c>
    </row>
    <row r="129" spans="1:18" x14ac:dyDescent="0.25">
      <c r="A129">
        <v>114</v>
      </c>
      <c r="B129" s="1">
        <f t="shared" si="44"/>
        <v>2.2799999999999998</v>
      </c>
      <c r="C129" s="1">
        <f t="shared" si="29"/>
        <v>-10.973598218131686</v>
      </c>
      <c r="D129" s="1">
        <f t="shared" si="30"/>
        <v>73.079037585587827</v>
      </c>
      <c r="E129" s="1">
        <f t="shared" si="34"/>
        <v>-10788.034407711259</v>
      </c>
      <c r="F129" s="1">
        <f t="shared" si="35"/>
        <v>-64599241.203734934</v>
      </c>
      <c r="G129" s="1">
        <f t="shared" si="36"/>
        <v>125.97359821813168</v>
      </c>
      <c r="H129" s="1">
        <f t="shared" si="37"/>
        <v>180980927.58569694</v>
      </c>
      <c r="I129" s="1">
        <f t="shared" si="38"/>
        <v>84839.572729836116</v>
      </c>
      <c r="J129" s="1">
        <f t="shared" si="39"/>
        <v>-10349332.123842489</v>
      </c>
      <c r="K129" s="1"/>
      <c r="L129" s="1">
        <f t="shared" si="31"/>
        <v>-42.227338991490733</v>
      </c>
      <c r="M129" s="1">
        <f t="shared" si="40"/>
        <v>2.9767595611078264</v>
      </c>
      <c r="N129" s="1">
        <f t="shared" si="41"/>
        <v>-7.0377234819270842E-2</v>
      </c>
      <c r="O129" s="1">
        <f t="shared" si="42"/>
        <v>3.0712154191807293</v>
      </c>
      <c r="P129" s="1">
        <f t="shared" si="43"/>
        <v>42.332130300599339</v>
      </c>
      <c r="Q129">
        <f t="shared" si="32"/>
        <v>41.354342973234566</v>
      </c>
      <c r="R129">
        <f t="shared" si="33"/>
        <v>9.0458594417006921</v>
      </c>
    </row>
    <row r="130" spans="1:18" x14ac:dyDescent="0.25">
      <c r="A130">
        <v>115</v>
      </c>
      <c r="B130" s="1">
        <f t="shared" si="44"/>
        <v>2.2999999999999998</v>
      </c>
      <c r="C130" s="1">
        <f t="shared" si="29"/>
        <v>-6.7281227633849801</v>
      </c>
      <c r="D130" s="1">
        <f t="shared" si="30"/>
        <v>71.76419380142184</v>
      </c>
      <c r="E130" s="1">
        <f t="shared" si="34"/>
        <v>-11053.632852112787</v>
      </c>
      <c r="F130" s="1">
        <f t="shared" si="35"/>
        <v>-62295603.696765326</v>
      </c>
      <c r="G130" s="1">
        <f t="shared" si="36"/>
        <v>121.72812276338497</v>
      </c>
      <c r="H130" s="1">
        <f t="shared" si="37"/>
        <v>184478402.92607239</v>
      </c>
      <c r="I130" s="1">
        <f t="shared" si="38"/>
        <v>79871.341533863029</v>
      </c>
      <c r="J130" s="1">
        <f t="shared" si="39"/>
        <v>-10120243.458224073</v>
      </c>
      <c r="K130" s="1"/>
      <c r="L130" s="1">
        <f t="shared" si="31"/>
        <v>-30.897332245087387</v>
      </c>
      <c r="M130" s="1">
        <f t="shared" si="40"/>
        <v>1.5899887109038673</v>
      </c>
      <c r="N130" s="1">
        <f t="shared" si="41"/>
        <v>-5.1415034903166158E-2</v>
      </c>
      <c r="O130" s="1">
        <f t="shared" si="42"/>
        <v>3.090177619096834</v>
      </c>
      <c r="P130" s="1">
        <f t="shared" si="43"/>
        <v>30.938215914369053</v>
      </c>
      <c r="Q130">
        <f t="shared" si="32"/>
        <v>29.359766291472312</v>
      </c>
      <c r="R130">
        <f t="shared" si="33"/>
        <v>9.7558868010163344</v>
      </c>
    </row>
    <row r="131" spans="1:18" x14ac:dyDescent="0.25">
      <c r="A131">
        <v>116</v>
      </c>
      <c r="B131" s="1">
        <f t="shared" si="44"/>
        <v>2.3199999999999998</v>
      </c>
      <c r="C131" s="1">
        <f t="shared" si="29"/>
        <v>-2.3349808922497939</v>
      </c>
      <c r="D131" s="1">
        <f t="shared" si="30"/>
        <v>71.091006967254344</v>
      </c>
      <c r="E131" s="1">
        <f t="shared" si="34"/>
        <v>-11189.616592614624</v>
      </c>
      <c r="F131" s="1">
        <f t="shared" si="35"/>
        <v>-61132352.661493815</v>
      </c>
      <c r="G131" s="1">
        <f t="shared" si="36"/>
        <v>117.33498089224979</v>
      </c>
      <c r="H131" s="1">
        <f t="shared" si="37"/>
        <v>186339872.15121034</v>
      </c>
      <c r="I131" s="1">
        <f t="shared" si="38"/>
        <v>75285.716050411313</v>
      </c>
      <c r="J131" s="1">
        <f t="shared" si="39"/>
        <v>-9901350.5662329011</v>
      </c>
      <c r="K131" s="1"/>
      <c r="L131" s="1">
        <f t="shared" si="31"/>
        <v>-18.598260540932202</v>
      </c>
      <c r="M131" s="1">
        <f t="shared" si="40"/>
        <v>0.57512635460489037</v>
      </c>
      <c r="N131" s="1">
        <f t="shared" si="41"/>
        <v>-3.0913812209642174E-2</v>
      </c>
      <c r="O131" s="1">
        <f t="shared" si="42"/>
        <v>3.1106788417903579</v>
      </c>
      <c r="P131" s="1">
        <f t="shared" si="43"/>
        <v>18.607150923023031</v>
      </c>
      <c r="Q131">
        <f t="shared" si="32"/>
        <v>16.930218492130365</v>
      </c>
      <c r="R131">
        <f t="shared" si="33"/>
        <v>7.7196999475940693</v>
      </c>
    </row>
    <row r="132" spans="1:18" x14ac:dyDescent="0.25">
      <c r="A132">
        <v>117</v>
      </c>
      <c r="B132" s="1">
        <f t="shared" si="44"/>
        <v>2.34</v>
      </c>
      <c r="C132" s="1">
        <f t="shared" si="29"/>
        <v>2.1094082989506995</v>
      </c>
      <c r="D132" s="1">
        <f t="shared" si="30"/>
        <v>71.074251945384589</v>
      </c>
      <c r="E132" s="1">
        <f t="shared" si="34"/>
        <v>-11193.001107032313</v>
      </c>
      <c r="F132" s="1">
        <f t="shared" si="35"/>
        <v>-61103540.20695328</v>
      </c>
      <c r="G132" s="1">
        <f t="shared" si="36"/>
        <v>112.8905917010493</v>
      </c>
      <c r="H132" s="1">
        <f t="shared" si="37"/>
        <v>186386813.98897985</v>
      </c>
      <c r="I132" s="1">
        <f t="shared" si="38"/>
        <v>71183.339936836099</v>
      </c>
      <c r="J132" s="1">
        <f t="shared" si="39"/>
        <v>-9701763.4179618359</v>
      </c>
      <c r="K132" s="1"/>
      <c r="L132" s="1">
        <f t="shared" si="31"/>
        <v>-5.5073510961910808</v>
      </c>
      <c r="M132" s="1">
        <f t="shared" si="40"/>
        <v>5.0387799048166926E-2</v>
      </c>
      <c r="N132" s="1">
        <f t="shared" si="41"/>
        <v>-9.1489342680944503E-3</v>
      </c>
      <c r="O132" s="1">
        <f t="shared" si="42"/>
        <v>3.1324437197319055</v>
      </c>
      <c r="P132" s="1">
        <f t="shared" si="43"/>
        <v>5.5075815951295732</v>
      </c>
      <c r="Q132">
        <f t="shared" si="32"/>
        <v>4.7349860736672955</v>
      </c>
      <c r="R132">
        <f t="shared" si="33"/>
        <v>2.8130698372395209</v>
      </c>
    </row>
    <row r="133" spans="1:18" x14ac:dyDescent="0.25">
      <c r="A133">
        <v>118</v>
      </c>
      <c r="B133" s="1">
        <f t="shared" si="44"/>
        <v>2.36</v>
      </c>
      <c r="C133" s="1">
        <f t="shared" si="29"/>
        <v>6.5075009561607891</v>
      </c>
      <c r="D133" s="1">
        <f t="shared" si="30"/>
        <v>71.714296469001013</v>
      </c>
      <c r="E133" s="1">
        <f t="shared" si="34"/>
        <v>-11063.712113261796</v>
      </c>
      <c r="F133" s="1">
        <f t="shared" si="35"/>
        <v>-62209006.087057456</v>
      </c>
      <c r="G133" s="1">
        <f t="shared" si="36"/>
        <v>108.49249904383922</v>
      </c>
      <c r="H133" s="1">
        <f t="shared" si="37"/>
        <v>184614731.81219324</v>
      </c>
      <c r="I133" s="1">
        <f t="shared" si="38"/>
        <v>67654.250667284898</v>
      </c>
      <c r="J133" s="1">
        <f t="shared" si="39"/>
        <v>-9532824.1960777398</v>
      </c>
      <c r="K133" s="1"/>
      <c r="L133" s="1">
        <f t="shared" si="31"/>
        <v>8.1233015799623711</v>
      </c>
      <c r="M133" s="1">
        <f t="shared" si="40"/>
        <v>0.10963463174670096</v>
      </c>
      <c r="N133" s="1">
        <f t="shared" si="41"/>
        <v>1.3495494993910409E-2</v>
      </c>
      <c r="O133" s="1">
        <f t="shared" si="42"/>
        <v>1.3495494993910409E-2</v>
      </c>
      <c r="P133" s="1">
        <f t="shared" si="43"/>
        <v>8.1240413780025396</v>
      </c>
      <c r="Q133">
        <f t="shared" si="32"/>
        <v>-6.4908683593913947</v>
      </c>
      <c r="R133">
        <f t="shared" si="33"/>
        <v>-4.8855579264347151</v>
      </c>
    </row>
    <row r="134" spans="1:18" x14ac:dyDescent="0.25">
      <c r="A134">
        <v>119</v>
      </c>
      <c r="B134" s="1">
        <f t="shared" si="44"/>
        <v>2.38</v>
      </c>
      <c r="C134" s="1">
        <f t="shared" si="29"/>
        <v>10.762769324987049</v>
      </c>
      <c r="D134" s="1">
        <f t="shared" si="30"/>
        <v>72.997093071305656</v>
      </c>
      <c r="E134" s="1">
        <f t="shared" si="34"/>
        <v>-10804.587199596259</v>
      </c>
      <c r="F134" s="1">
        <f t="shared" si="35"/>
        <v>-64454450.419628963</v>
      </c>
      <c r="G134" s="1">
        <f t="shared" si="36"/>
        <v>104.23723067501295</v>
      </c>
      <c r="H134" s="1">
        <f t="shared" si="37"/>
        <v>181193554.9733083</v>
      </c>
      <c r="I134" s="1">
        <f t="shared" si="38"/>
        <v>64775.903422626885</v>
      </c>
      <c r="J134" s="1">
        <f t="shared" si="39"/>
        <v>-9407250.5422024205</v>
      </c>
      <c r="K134" s="1"/>
      <c r="L134" s="1">
        <f t="shared" si="31"/>
        <v>21.95957977496392</v>
      </c>
      <c r="M134" s="1">
        <f t="shared" si="40"/>
        <v>0.80210384463549644</v>
      </c>
      <c r="N134" s="1">
        <f t="shared" si="41"/>
        <v>3.651014373750517E-2</v>
      </c>
      <c r="O134" s="1">
        <f t="shared" si="42"/>
        <v>3.651014373750517E-2</v>
      </c>
      <c r="P134" s="1">
        <f t="shared" si="43"/>
        <v>21.974223865032947</v>
      </c>
      <c r="Q134">
        <f t="shared" si="32"/>
        <v>-16.007291806807295</v>
      </c>
      <c r="R134">
        <f t="shared" si="33"/>
        <v>-15.054339025088534</v>
      </c>
    </row>
    <row r="135" spans="1:18" x14ac:dyDescent="0.25">
      <c r="A135">
        <v>120</v>
      </c>
      <c r="B135" s="1">
        <f t="shared" si="44"/>
        <v>2.4</v>
      </c>
      <c r="C135" s="1">
        <f t="shared" si="29"/>
        <v>14.781820307102604</v>
      </c>
      <c r="D135" s="1">
        <f t="shared" si="30"/>
        <v>74.894487394258491</v>
      </c>
      <c r="E135" s="1">
        <f t="shared" si="34"/>
        <v>-10421.313546359786</v>
      </c>
      <c r="F135" s="1">
        <f t="shared" si="35"/>
        <v>-67848692.591821611</v>
      </c>
      <c r="G135" s="1">
        <f t="shared" si="36"/>
        <v>100.21817969289739</v>
      </c>
      <c r="H135" s="1">
        <f t="shared" si="37"/>
        <v>176452468.62336361</v>
      </c>
      <c r="I135" s="1">
        <f t="shared" si="38"/>
        <v>62611.471132026461</v>
      </c>
      <c r="J135" s="1">
        <f t="shared" si="39"/>
        <v>-9338069.7971852869</v>
      </c>
      <c r="K135" s="1"/>
      <c r="L135" s="1">
        <f t="shared" si="31"/>
        <v>35.590684134095483</v>
      </c>
      <c r="M135" s="1">
        <f t="shared" si="40"/>
        <v>2.1115539153996679</v>
      </c>
      <c r="N135" s="1">
        <f t="shared" si="41"/>
        <v>5.9259373400816072E-2</v>
      </c>
      <c r="O135" s="1">
        <f t="shared" si="42"/>
        <v>5.9259373400816072E-2</v>
      </c>
      <c r="P135" s="1">
        <f t="shared" si="43"/>
        <v>35.653267130385053</v>
      </c>
      <c r="Q135">
        <f t="shared" si="32"/>
        <v>-23.153910936203928</v>
      </c>
      <c r="R135">
        <f t="shared" si="33"/>
        <v>-27.111839949161169</v>
      </c>
    </row>
    <row r="136" spans="1:18" x14ac:dyDescent="0.25">
      <c r="A136">
        <v>121</v>
      </c>
      <c r="B136" s="1">
        <f t="shared" si="44"/>
        <v>2.42</v>
      </c>
      <c r="C136" s="1">
        <f t="shared" si="29"/>
        <v>18.476445218349522</v>
      </c>
      <c r="D136" s="1">
        <f t="shared" si="30"/>
        <v>77.364836110292586</v>
      </c>
      <c r="E136" s="1">
        <f t="shared" si="34"/>
        <v>-9922.3031057208973</v>
      </c>
      <c r="F136" s="1">
        <f t="shared" si="35"/>
        <v>-72398404.911640942</v>
      </c>
      <c r="G136" s="1">
        <f t="shared" si="36"/>
        <v>96.523554781650475</v>
      </c>
      <c r="H136" s="1">
        <f t="shared" si="37"/>
        <v>170850503.8334395</v>
      </c>
      <c r="I136" s="1">
        <f t="shared" si="38"/>
        <v>61208.457976234851</v>
      </c>
      <c r="J136" s="1">
        <f t="shared" si="39"/>
        <v>-9337436.3066034038</v>
      </c>
      <c r="K136" s="1"/>
      <c r="L136" s="1">
        <f t="shared" si="31"/>
        <v>48.550698225202652</v>
      </c>
      <c r="M136" s="1">
        <f t="shared" si="40"/>
        <v>3.9413699253204868</v>
      </c>
      <c r="N136" s="1">
        <f t="shared" si="41"/>
        <v>8.1002867303770362E-2</v>
      </c>
      <c r="O136" s="1">
        <f t="shared" si="42"/>
        <v>8.1002867303770362E-2</v>
      </c>
      <c r="P136" s="1">
        <f t="shared" si="43"/>
        <v>48.710416699540936</v>
      </c>
      <c r="Q136">
        <f t="shared" si="32"/>
        <v>-27.446782681061833</v>
      </c>
      <c r="R136">
        <f t="shared" si="33"/>
        <v>-40.241506128641369</v>
      </c>
    </row>
    <row r="137" spans="1:18" x14ac:dyDescent="0.25">
      <c r="A137">
        <v>122</v>
      </c>
      <c r="B137" s="1">
        <f t="shared" si="44"/>
        <v>2.44</v>
      </c>
      <c r="C137" s="1">
        <f t="shared" si="29"/>
        <v>21.765555761184743</v>
      </c>
      <c r="D137" s="1">
        <f t="shared" si="30"/>
        <v>80.353920895076527</v>
      </c>
      <c r="E137" s="1">
        <f t="shared" si="34"/>
        <v>-9318.5079791945427</v>
      </c>
      <c r="F137" s="1">
        <f t="shared" si="35"/>
        <v>-78100879.488454968</v>
      </c>
      <c r="G137" s="1">
        <f t="shared" si="36"/>
        <v>93.234444238815257</v>
      </c>
      <c r="H137" s="1">
        <f t="shared" si="37"/>
        <v>164935470.44676733</v>
      </c>
      <c r="I137" s="1">
        <f t="shared" si="38"/>
        <v>60597.656782931866</v>
      </c>
      <c r="J137" s="1">
        <f t="shared" si="39"/>
        <v>-9415436.0452559125</v>
      </c>
      <c r="K137" s="1"/>
      <c r="L137" s="1">
        <f t="shared" si="31"/>
        <v>60.355772500276025</v>
      </c>
      <c r="M137" s="1">
        <f t="shared" si="40"/>
        <v>6.1132747547035819</v>
      </c>
      <c r="N137" s="1">
        <f t="shared" si="41"/>
        <v>0.10094306873603988</v>
      </c>
      <c r="O137" s="1">
        <f t="shared" si="42"/>
        <v>0.10094306873603988</v>
      </c>
      <c r="P137" s="1">
        <f t="shared" si="43"/>
        <v>60.664581118899783</v>
      </c>
      <c r="Q137">
        <f t="shared" si="32"/>
        <v>-28.664775716060575</v>
      </c>
      <c r="R137">
        <f t="shared" si="33"/>
        <v>-53.465147858016032</v>
      </c>
    </row>
    <row r="138" spans="1:18" x14ac:dyDescent="0.25">
      <c r="A138">
        <v>123</v>
      </c>
      <c r="B138" s="1">
        <f t="shared" si="44"/>
        <v>2.46</v>
      </c>
      <c r="C138" s="1">
        <f t="shared" si="29"/>
        <v>24.576963721444319</v>
      </c>
      <c r="D138" s="1">
        <f t="shared" si="30"/>
        <v>83.796138391779309</v>
      </c>
      <c r="E138" s="1">
        <f t="shared" si="34"/>
        <v>-8623.1800448605791</v>
      </c>
      <c r="F138" s="1">
        <f t="shared" si="35"/>
        <v>-84935605.822190687</v>
      </c>
      <c r="G138" s="1">
        <f t="shared" si="36"/>
        <v>90.423036278555685</v>
      </c>
      <c r="H138" s="1">
        <f t="shared" si="37"/>
        <v>159294839.90827239</v>
      </c>
      <c r="I138" s="1">
        <f t="shared" si="38"/>
        <v>60792.473196828912</v>
      </c>
      <c r="J138" s="1">
        <f t="shared" si="39"/>
        <v>-9578985.8727560733</v>
      </c>
      <c r="K138" s="1"/>
      <c r="L138" s="1">
        <f t="shared" si="31"/>
        <v>70.550388765592771</v>
      </c>
      <c r="M138" s="1">
        <f t="shared" si="40"/>
        <v>8.3848215744375807</v>
      </c>
      <c r="N138" s="1">
        <f t="shared" si="41"/>
        <v>0.11829380948675255</v>
      </c>
      <c r="O138" s="1">
        <f t="shared" si="42"/>
        <v>0.11829380948675255</v>
      </c>
      <c r="P138" s="1">
        <f t="shared" si="43"/>
        <v>71.046904139529076</v>
      </c>
      <c r="Q138">
        <f t="shared" si="32"/>
        <v>-26.898817884467515</v>
      </c>
      <c r="R138">
        <f t="shared" si="33"/>
        <v>-65.758012319638155</v>
      </c>
    </row>
    <row r="139" spans="1:18" x14ac:dyDescent="0.25">
      <c r="A139">
        <v>124</v>
      </c>
      <c r="B139" s="1">
        <f t="shared" si="44"/>
        <v>2.48</v>
      </c>
      <c r="C139" s="1">
        <f t="shared" si="29"/>
        <v>26.848965329280702</v>
      </c>
      <c r="D139" s="1">
        <f t="shared" si="30"/>
        <v>87.615940049929435</v>
      </c>
      <c r="E139" s="1">
        <f t="shared" si="34"/>
        <v>-7851.5801099142536</v>
      </c>
      <c r="F139" s="1">
        <f t="shared" si="35"/>
        <v>-92855584.493273899</v>
      </c>
      <c r="G139" s="1">
        <f t="shared" si="36"/>
        <v>88.151034670719298</v>
      </c>
      <c r="H139" s="1">
        <f t="shared" si="37"/>
        <v>154502894.71567503</v>
      </c>
      <c r="I139" s="1">
        <f t="shared" si="38"/>
        <v>61788.631457404743</v>
      </c>
      <c r="J139" s="1">
        <f t="shared" si="39"/>
        <v>-9830928.3567221276</v>
      </c>
      <c r="K139" s="1"/>
      <c r="L139" s="1">
        <f t="shared" si="31"/>
        <v>78.751669560202899</v>
      </c>
      <c r="M139" s="1">
        <f t="shared" si="40"/>
        <v>10.484639749495159</v>
      </c>
      <c r="N139" s="1">
        <f t="shared" si="41"/>
        <v>0.13235711018913682</v>
      </c>
      <c r="O139" s="1">
        <f t="shared" si="42"/>
        <v>0.13235711018913682</v>
      </c>
      <c r="P139" s="1">
        <f t="shared" si="43"/>
        <v>79.44654258805781</v>
      </c>
      <c r="Q139">
        <f t="shared" si="32"/>
        <v>-22.544922697102479</v>
      </c>
      <c r="R139">
        <f t="shared" si="33"/>
        <v>-76.180572259453115</v>
      </c>
    </row>
    <row r="140" spans="1:18" x14ac:dyDescent="0.25">
      <c r="A140">
        <v>125</v>
      </c>
      <c r="B140" s="1">
        <f t="shared" si="44"/>
        <v>2.5</v>
      </c>
      <c r="C140" s="1">
        <f t="shared" si="29"/>
        <v>28.531695511291279</v>
      </c>
      <c r="D140" s="1">
        <f t="shared" si="30"/>
        <v>91.729490237804555</v>
      </c>
      <c r="E140" s="1">
        <f t="shared" si="34"/>
        <v>-7020.6429719634798</v>
      </c>
      <c r="F140" s="1">
        <f t="shared" si="35"/>
        <v>-101779365.29186137</v>
      </c>
      <c r="G140" s="1">
        <f t="shared" si="36"/>
        <v>86.468304488708725</v>
      </c>
      <c r="H140" s="1">
        <f t="shared" si="37"/>
        <v>151068793.03164157</v>
      </c>
      <c r="I140" s="1">
        <f t="shared" si="38"/>
        <v>63564.268241758102</v>
      </c>
      <c r="J140" s="1">
        <f t="shared" si="39"/>
        <v>-10169407.805769486</v>
      </c>
      <c r="K140" s="1"/>
      <c r="L140" s="1">
        <f t="shared" si="31"/>
        <v>84.680743174024286</v>
      </c>
      <c r="M140" s="1">
        <f t="shared" si="40"/>
        <v>12.157185072062191</v>
      </c>
      <c r="N140" s="1">
        <f t="shared" si="41"/>
        <v>0.1425906183934261</v>
      </c>
      <c r="O140" s="1">
        <f t="shared" si="42"/>
        <v>0.1425906183934261</v>
      </c>
      <c r="P140" s="1">
        <f t="shared" si="43"/>
        <v>85.548965004735336</v>
      </c>
      <c r="Q140">
        <f t="shared" si="32"/>
        <v>-16.240380389979489</v>
      </c>
      <c r="R140">
        <f t="shared" si="33"/>
        <v>-83.993306031910663</v>
      </c>
    </row>
    <row r="141" spans="1:18" x14ac:dyDescent="0.25">
      <c r="A141">
        <v>126</v>
      </c>
      <c r="B141" s="1">
        <f t="shared" si="44"/>
        <v>2.52</v>
      </c>
      <c r="C141" s="1">
        <f t="shared" si="29"/>
        <v>29.588222311198759</v>
      </c>
      <c r="D141" s="1">
        <f t="shared" si="30"/>
        <v>96.046506236697169</v>
      </c>
      <c r="E141" s="1">
        <f t="shared" si="34"/>
        <v>-6148.6057401871712</v>
      </c>
      <c r="F141" s="1">
        <f t="shared" si="35"/>
        <v>-111584769.73389739</v>
      </c>
      <c r="G141" s="1">
        <f t="shared" si="36"/>
        <v>85.411777688801237</v>
      </c>
      <c r="H141" s="1">
        <f t="shared" si="37"/>
        <v>149390122.28216001</v>
      </c>
      <c r="I141" s="1">
        <f t="shared" si="38"/>
        <v>66080.412512948446</v>
      </c>
      <c r="J141" s="1">
        <f t="shared" si="39"/>
        <v>-10587590.23776165</v>
      </c>
      <c r="K141" s="1"/>
      <c r="L141" s="1">
        <f t="shared" si="31"/>
        <v>88.175221662808227</v>
      </c>
      <c r="M141" s="1">
        <f t="shared" si="40"/>
        <v>13.204707674509336</v>
      </c>
      <c r="N141" s="1">
        <f t="shared" si="41"/>
        <v>0.14865063362290587</v>
      </c>
      <c r="O141" s="1">
        <f t="shared" si="42"/>
        <v>0.14865063362290587</v>
      </c>
      <c r="P141" s="1">
        <f t="shared" si="43"/>
        <v>89.158476994925223</v>
      </c>
      <c r="Q141">
        <f t="shared" si="32"/>
        <v>-8.7624013135159338</v>
      </c>
      <c r="R141">
        <f t="shared" si="33"/>
        <v>-88.726852436427066</v>
      </c>
    </row>
    <row r="142" spans="1:18" x14ac:dyDescent="0.25">
      <c r="A142">
        <v>127</v>
      </c>
      <c r="B142" s="1">
        <f t="shared" si="44"/>
        <v>2.54</v>
      </c>
      <c r="C142" s="1">
        <f t="shared" si="29"/>
        <v>29.995357459132393</v>
      </c>
      <c r="D142" s="1">
        <f t="shared" si="30"/>
        <v>100.47223973352396</v>
      </c>
      <c r="E142" s="1">
        <f t="shared" si="34"/>
        <v>-5254.6075738281597</v>
      </c>
      <c r="F142" s="1">
        <f t="shared" si="35"/>
        <v>-122105139.89672732</v>
      </c>
      <c r="G142" s="1">
        <f t="shared" si="36"/>
        <v>85.004642540867607</v>
      </c>
      <c r="H142" s="1">
        <f t="shared" si="37"/>
        <v>149716040.65165958</v>
      </c>
      <c r="I142" s="1">
        <f t="shared" si="38"/>
        <v>69281.840842285557</v>
      </c>
      <c r="J142" s="1">
        <f t="shared" si="39"/>
        <v>-11073761.434528248</v>
      </c>
      <c r="K142" s="1"/>
      <c r="L142" s="1">
        <f t="shared" si="31"/>
        <v>89.183954901583149</v>
      </c>
      <c r="M142" s="1">
        <f t="shared" si="40"/>
        <v>13.515700971144554</v>
      </c>
      <c r="N142" s="1">
        <f t="shared" si="41"/>
        <v>0.15040409788637885</v>
      </c>
      <c r="O142" s="1">
        <f t="shared" si="42"/>
        <v>0.15040409788637885</v>
      </c>
      <c r="P142" s="1">
        <f t="shared" si="43"/>
        <v>90.202283699632659</v>
      </c>
      <c r="Q142">
        <f t="shared" si="32"/>
        <v>-0.91877250115903952</v>
      </c>
      <c r="R142">
        <f t="shared" si="33"/>
        <v>-90.19760441231314</v>
      </c>
    </row>
    <row r="143" spans="1:18" x14ac:dyDescent="0.25">
      <c r="A143">
        <v>128</v>
      </c>
      <c r="B143" s="1">
        <f t="shared" si="44"/>
        <v>2.56</v>
      </c>
      <c r="C143" s="1">
        <f t="shared" ref="C143:C206" si="45">(COS($L$3*B143))*$C$3</f>
        <v>29.744165299427834</v>
      </c>
      <c r="D143" s="1">
        <f t="shared" ref="D143:D206" si="46">($C$3*(SIN($L$3*B143)))+$C$9</f>
        <v>104.90955632269356</v>
      </c>
      <c r="E143" s="1">
        <f t="shared" si="34"/>
        <v>-4358.2696228159002</v>
      </c>
      <c r="F143" s="1">
        <f t="shared" si="35"/>
        <v>-133128757.5346441</v>
      </c>
      <c r="G143" s="1">
        <f t="shared" si="36"/>
        <v>85.255834700572166</v>
      </c>
      <c r="H143" s="1">
        <f t="shared" si="37"/>
        <v>152123271.63980395</v>
      </c>
      <c r="I143" s="1">
        <f t="shared" si="38"/>
        <v>73098.289433262791</v>
      </c>
      <c r="J143" s="1">
        <f t="shared" si="39"/>
        <v>-11611805.465371728</v>
      </c>
      <c r="K143" s="1"/>
      <c r="L143" s="1">
        <f t="shared" ref="L143:L206" si="47">((((-J143)+(SQRT((J143*J143)-(4*I143*H143))))/(2*I143))-$C$10)*$L$6</f>
        <v>87.750390372699826</v>
      </c>
      <c r="M143" s="1">
        <f t="shared" si="40"/>
        <v>13.074889963659473</v>
      </c>
      <c r="N143" s="1">
        <f t="shared" si="41"/>
        <v>0.14791272124172769</v>
      </c>
      <c r="O143" s="1">
        <f t="shared" si="42"/>
        <v>0.14791272124172769</v>
      </c>
      <c r="P143" s="1">
        <f t="shared" si="43"/>
        <v>88.71912847928013</v>
      </c>
      <c r="Q143">
        <f t="shared" ref="Q143:Q206" si="48">P143*(COS(O143+($L$4*B143)-$O$15))</f>
        <v>6.5434122530002581</v>
      </c>
      <c r="R143">
        <f t="shared" ref="R143:R206" si="49">P143*(SIN(O143+($L$4*B143)-$O$15))</f>
        <v>-88.477497219407724</v>
      </c>
    </row>
    <row r="144" spans="1:18" x14ac:dyDescent="0.25">
      <c r="A144">
        <v>129</v>
      </c>
      <c r="B144" s="1">
        <f t="shared" si="44"/>
        <v>2.58</v>
      </c>
      <c r="C144" s="1">
        <f t="shared" si="45"/>
        <v>28.840158907180893</v>
      </c>
      <c r="D144" s="1">
        <f t="shared" si="46"/>
        <v>109.2610673770739</v>
      </c>
      <c r="E144" s="1">
        <f t="shared" ref="E144:E207" si="50">(C144*C144)+($C$7*$C$7)-($C$5*$C$5)+(D144*D144)-($C$10*$C$10)</f>
        <v>-3479.2643898310725</v>
      </c>
      <c r="F144" s="1">
        <f t="shared" ref="F144:F207" si="51">(4*(D144*D144))*(($C$7*$C$7)-($C$10*$C$10))</f>
        <v>-144401816.29359001</v>
      </c>
      <c r="G144" s="1">
        <f t="shared" ref="G144:G207" si="52">$C$10-C144</f>
        <v>86.159841092819107</v>
      </c>
      <c r="H144" s="1">
        <f t="shared" ref="H144:H207" si="53">(E144*E144)-(F144)</f>
        <v>156507096.98793659</v>
      </c>
      <c r="I144" s="1">
        <f t="shared" ref="I144:I207" si="54">(4*(G144*G144))+(4*(D144*D144))</f>
        <v>77445.996246069291</v>
      </c>
      <c r="J144" s="1">
        <f t="shared" ref="J144:J207" si="55">(2*E144*2*G144)-(8*$C$10*D144*D144)</f>
        <v>-12182033.844618283</v>
      </c>
      <c r="K144" s="1"/>
      <c r="L144" s="1">
        <f t="shared" si="47"/>
        <v>83.992088200327899</v>
      </c>
      <c r="M144" s="1">
        <f t="shared" ref="M144:M207" si="56">($C$6-(SQRT((($C$6+$C$12)*($C$6+$C$12))-(L144*L144))))</f>
        <v>11.956181315447736</v>
      </c>
      <c r="N144" s="1">
        <f t="shared" ref="N144:N207" si="57">(ATAN(M144/L144))</f>
        <v>0.14139894063579053</v>
      </c>
      <c r="O144" s="1">
        <f t="shared" ref="O144:O207" si="58">IF(L144&gt;=0,N144,N144+3.141592654)</f>
        <v>0.14139894063579053</v>
      </c>
      <c r="P144" s="1">
        <f t="shared" ref="P144:P207" si="59">ABS(SQRT((L144*L144)+(M144*M144)))</f>
        <v>84.838795087504181</v>
      </c>
      <c r="Q144">
        <f t="shared" si="48"/>
        <v>12.997330190146229</v>
      </c>
      <c r="R144">
        <f t="shared" si="49"/>
        <v>-83.837286214594499</v>
      </c>
    </row>
    <row r="145" spans="1:18" x14ac:dyDescent="0.25">
      <c r="A145">
        <v>130</v>
      </c>
      <c r="B145" s="1">
        <f t="shared" ref="B145:B208" si="60">A145/50</f>
        <v>2.6</v>
      </c>
      <c r="C145" s="1">
        <f t="shared" si="45"/>
        <v>27.303179089259981</v>
      </c>
      <c r="D145" s="1">
        <f t="shared" si="46"/>
        <v>113.43126749852148</v>
      </c>
      <c r="E145" s="1">
        <f t="shared" si="50"/>
        <v>-2636.8839652986608</v>
      </c>
      <c r="F145" s="1">
        <f t="shared" si="51"/>
        <v>-155635027.99070045</v>
      </c>
      <c r="G145" s="1">
        <f t="shared" si="52"/>
        <v>87.696820910740016</v>
      </c>
      <c r="H145" s="1">
        <f t="shared" si="53"/>
        <v>162588185.03714964</v>
      </c>
      <c r="I145" s="1">
        <f t="shared" si="54"/>
        <v>82229.539376686167</v>
      </c>
      <c r="J145" s="1">
        <f t="shared" si="55"/>
        <v>-12762305.614084238</v>
      </c>
      <c r="K145" s="1"/>
      <c r="L145" s="1">
        <f t="shared" si="47"/>
        <v>78.082003058244126</v>
      </c>
      <c r="M145" s="1">
        <f t="shared" si="56"/>
        <v>10.303937421897047</v>
      </c>
      <c r="N145" s="1">
        <f t="shared" si="57"/>
        <v>0.13120491981689211</v>
      </c>
      <c r="O145" s="1">
        <f t="shared" si="58"/>
        <v>0.13120491981689211</v>
      </c>
      <c r="P145" s="1">
        <f t="shared" si="59"/>
        <v>78.758938083128172</v>
      </c>
      <c r="Q145">
        <f t="shared" si="48"/>
        <v>17.963741925470394</v>
      </c>
      <c r="R145">
        <f t="shared" si="49"/>
        <v>-76.682946631028173</v>
      </c>
    </row>
    <row r="146" spans="1:18" x14ac:dyDescent="0.25">
      <c r="A146">
        <v>131</v>
      </c>
      <c r="B146" s="1">
        <f t="shared" si="60"/>
        <v>2.62</v>
      </c>
      <c r="C146" s="1">
        <f t="shared" si="45"/>
        <v>25.166958925419404</v>
      </c>
      <c r="D146" s="1">
        <f t="shared" si="46"/>
        <v>117.32863063597964</v>
      </c>
      <c r="E146" s="1">
        <f t="shared" si="50"/>
        <v>-1849.6166115321139</v>
      </c>
      <c r="F146" s="1">
        <f t="shared" si="51"/>
        <v>-166513627.52939343</v>
      </c>
      <c r="G146" s="1">
        <f t="shared" si="52"/>
        <v>89.833041074580592</v>
      </c>
      <c r="H146" s="1">
        <f t="shared" si="53"/>
        <v>169934709.13904896</v>
      </c>
      <c r="I146" s="1">
        <f t="shared" si="54"/>
        <v>87343.931342485695</v>
      </c>
      <c r="J146" s="1">
        <f t="shared" si="55"/>
        <v>-13329353.701704971</v>
      </c>
      <c r="K146" s="1"/>
      <c r="L146" s="1">
        <f t="shared" si="47"/>
        <v>70.23413771121551</v>
      </c>
      <c r="M146" s="1">
        <f t="shared" si="56"/>
        <v>8.3087532911822564</v>
      </c>
      <c r="N146" s="1">
        <f t="shared" si="57"/>
        <v>0.11775349246643488</v>
      </c>
      <c r="O146" s="1">
        <f t="shared" si="58"/>
        <v>0.11775349246643488</v>
      </c>
      <c r="P146" s="1">
        <f t="shared" si="59"/>
        <v>70.723896112217389</v>
      </c>
      <c r="Q146">
        <f t="shared" si="48"/>
        <v>21.113579424740514</v>
      </c>
      <c r="R146">
        <f t="shared" si="49"/>
        <v>-67.498786990337038</v>
      </c>
    </row>
    <row r="147" spans="1:18" x14ac:dyDescent="0.25">
      <c r="A147">
        <v>132</v>
      </c>
      <c r="B147" s="1">
        <f t="shared" si="60"/>
        <v>2.64</v>
      </c>
      <c r="C147" s="1">
        <f t="shared" si="45"/>
        <v>22.478383406808103</v>
      </c>
      <c r="D147" s="1">
        <f t="shared" si="46"/>
        <v>120.86761886629935</v>
      </c>
      <c r="E147" s="1">
        <f t="shared" si="50"/>
        <v>-1134.7409890075305</v>
      </c>
      <c r="F147" s="1">
        <f t="shared" si="51"/>
        <v>-176710237.68878731</v>
      </c>
      <c r="G147" s="1">
        <f t="shared" si="52"/>
        <v>92.521616593191894</v>
      </c>
      <c r="H147" s="1">
        <f t="shared" si="53"/>
        <v>177997874.80092111</v>
      </c>
      <c r="I147" s="1">
        <f t="shared" si="54"/>
        <v>92676.923309706413</v>
      </c>
      <c r="J147" s="1">
        <f t="shared" si="55"/>
        <v>-13860215.070046419</v>
      </c>
      <c r="K147" s="1"/>
      <c r="L147" s="1">
        <f t="shared" si="47"/>
        <v>60.693737069842769</v>
      </c>
      <c r="M147" s="1">
        <f t="shared" si="56"/>
        <v>6.1826492885861626</v>
      </c>
      <c r="N147" s="1">
        <f t="shared" si="57"/>
        <v>0.10151617742961122</v>
      </c>
      <c r="O147" s="1">
        <f t="shared" si="58"/>
        <v>0.10151617742961122</v>
      </c>
      <c r="P147" s="1">
        <f t="shared" si="59"/>
        <v>61.00782631539056</v>
      </c>
      <c r="Q147">
        <f t="shared" si="48"/>
        <v>22.255701107793797</v>
      </c>
      <c r="R147">
        <f t="shared" si="49"/>
        <v>-56.803509045915526</v>
      </c>
    </row>
    <row r="148" spans="1:18" x14ac:dyDescent="0.25">
      <c r="A148">
        <v>133</v>
      </c>
      <c r="B148" s="1">
        <f t="shared" si="60"/>
        <v>2.66</v>
      </c>
      <c r="C148" s="1">
        <f t="shared" si="45"/>
        <v>19.296460421062083</v>
      </c>
      <c r="D148" s="1">
        <f t="shared" si="46"/>
        <v>123.97055974978373</v>
      </c>
      <c r="E148" s="1">
        <f t="shared" si="50"/>
        <v>-507.94693054368508</v>
      </c>
      <c r="F148" s="1">
        <f t="shared" si="51"/>
        <v>-185899791.38582516</v>
      </c>
      <c r="G148" s="1">
        <f t="shared" si="52"/>
        <v>95.703539578937921</v>
      </c>
      <c r="H148" s="1">
        <f t="shared" si="53"/>
        <v>186157801.47007391</v>
      </c>
      <c r="I148" s="1">
        <f t="shared" si="54"/>
        <v>98111.46869044815</v>
      </c>
      <c r="J148" s="1">
        <f t="shared" si="55"/>
        <v>-14333652.986585872</v>
      </c>
      <c r="K148" s="1"/>
      <c r="L148" s="1">
        <f t="shared" si="47"/>
        <v>49.730891714598194</v>
      </c>
      <c r="M148" s="1">
        <f t="shared" si="56"/>
        <v>4.13666711890653</v>
      </c>
      <c r="N148" s="1">
        <f t="shared" si="57"/>
        <v>8.2989983473272758E-2</v>
      </c>
      <c r="O148" s="1">
        <f t="shared" si="58"/>
        <v>8.2989983473272758E-2</v>
      </c>
      <c r="P148" s="1">
        <f t="shared" si="59"/>
        <v>49.902641268591523</v>
      </c>
      <c r="Q148">
        <f t="shared" si="48"/>
        <v>21.318292374230442</v>
      </c>
      <c r="R148">
        <f t="shared" si="49"/>
        <v>-45.119884927031471</v>
      </c>
    </row>
    <row r="149" spans="1:18" x14ac:dyDescent="0.25">
      <c r="A149">
        <v>134</v>
      </c>
      <c r="B149" s="1">
        <f t="shared" si="60"/>
        <v>2.68</v>
      </c>
      <c r="C149" s="1">
        <f t="shared" si="45"/>
        <v>15.69102566842847</v>
      </c>
      <c r="D149" s="1">
        <f t="shared" si="46"/>
        <v>126.56935105693374</v>
      </c>
      <c r="E149" s="1">
        <f t="shared" si="50"/>
        <v>17.008913500614653</v>
      </c>
      <c r="F149" s="1">
        <f t="shared" si="51"/>
        <v>-193775508.38386944</v>
      </c>
      <c r="G149" s="1">
        <f t="shared" si="52"/>
        <v>99.308974331571534</v>
      </c>
      <c r="H149" s="1">
        <f t="shared" si="53"/>
        <v>193775797.6870079</v>
      </c>
      <c r="I149" s="1">
        <f t="shared" si="54"/>
        <v>103528.29203904828</v>
      </c>
      <c r="J149" s="1">
        <f t="shared" si="55"/>
        <v>-14731460.025798505</v>
      </c>
      <c r="K149" s="1"/>
      <c r="L149" s="1">
        <f t="shared" si="47"/>
        <v>37.636062150056674</v>
      </c>
      <c r="M149" s="1">
        <f t="shared" si="56"/>
        <v>2.3622146716242014</v>
      </c>
      <c r="N149" s="1">
        <f t="shared" si="57"/>
        <v>6.2682436556231208E-2</v>
      </c>
      <c r="O149" s="1">
        <f t="shared" si="58"/>
        <v>6.2682436556231208E-2</v>
      </c>
      <c r="P149" s="1">
        <f t="shared" si="59"/>
        <v>37.710121085960004</v>
      </c>
      <c r="Q149">
        <f t="shared" si="48"/>
        <v>18.329593012790898</v>
      </c>
      <c r="R149">
        <f t="shared" si="49"/>
        <v>-32.955716534513591</v>
      </c>
    </row>
    <row r="150" spans="1:18" x14ac:dyDescent="0.25">
      <c r="A150">
        <v>135</v>
      </c>
      <c r="B150" s="1">
        <f t="shared" si="60"/>
        <v>2.7</v>
      </c>
      <c r="C150" s="1">
        <f t="shared" si="45"/>
        <v>11.741209932955933</v>
      </c>
      <c r="D150" s="1">
        <f t="shared" si="46"/>
        <v>128.60695545166575</v>
      </c>
      <c r="E150" s="1">
        <f t="shared" si="50"/>
        <v>428.6050012364849</v>
      </c>
      <c r="F150" s="1">
        <f t="shared" si="51"/>
        <v>-200064803.78965339</v>
      </c>
      <c r="G150" s="1">
        <f t="shared" si="52"/>
        <v>103.25879006704406</v>
      </c>
      <c r="H150" s="1">
        <f t="shared" si="53"/>
        <v>200248506.03673831</v>
      </c>
      <c r="I150" s="1">
        <f t="shared" si="54"/>
        <v>108808.50686662647</v>
      </c>
      <c r="J150" s="1">
        <f t="shared" si="55"/>
        <v>-15039540.13592555</v>
      </c>
      <c r="K150" s="1"/>
      <c r="L150" s="1">
        <f t="shared" si="47"/>
        <v>24.716191224464758</v>
      </c>
      <c r="M150" s="1">
        <f t="shared" si="56"/>
        <v>1.0164839672758035</v>
      </c>
      <c r="N150" s="1">
        <f t="shared" si="57"/>
        <v>4.1103075157746957E-2</v>
      </c>
      <c r="O150" s="1">
        <f t="shared" si="58"/>
        <v>4.1103075157746957E-2</v>
      </c>
      <c r="P150" s="1">
        <f t="shared" si="59"/>
        <v>24.737084474530086</v>
      </c>
      <c r="Q150">
        <f t="shared" si="48"/>
        <v>13.400973297995581</v>
      </c>
      <c r="R150">
        <f t="shared" si="49"/>
        <v>-20.792721393950501</v>
      </c>
    </row>
    <row r="151" spans="1:18" x14ac:dyDescent="0.25">
      <c r="A151">
        <v>136</v>
      </c>
      <c r="B151" s="1">
        <f t="shared" si="60"/>
        <v>2.72</v>
      </c>
      <c r="C151" s="1">
        <f t="shared" si="45"/>
        <v>7.5337023485327972</v>
      </c>
      <c r="D151" s="1">
        <f t="shared" si="46"/>
        <v>130.03865232623085</v>
      </c>
      <c r="E151" s="1">
        <f t="shared" si="50"/>
        <v>717.80776989863261</v>
      </c>
      <c r="F151" s="1">
        <f t="shared" si="51"/>
        <v>-204543978.09135506</v>
      </c>
      <c r="G151" s="1">
        <f t="shared" si="52"/>
        <v>107.4662976514672</v>
      </c>
      <c r="H151" s="1">
        <f t="shared" si="53"/>
        <v>205059226.08588192</v>
      </c>
      <c r="I151" s="1">
        <f t="shared" si="54"/>
        <v>113836.22491894435</v>
      </c>
      <c r="J151" s="1">
        <f t="shared" si="55"/>
        <v>-15248686.437090706</v>
      </c>
      <c r="K151" s="1"/>
      <c r="L151" s="1">
        <f t="shared" si="47"/>
        <v>11.290395202670672</v>
      </c>
      <c r="M151" s="1">
        <f t="shared" si="56"/>
        <v>0.21182374274167159</v>
      </c>
      <c r="N151" s="1">
        <f t="shared" si="57"/>
        <v>1.8759210007241178E-2</v>
      </c>
      <c r="O151" s="1">
        <f t="shared" si="58"/>
        <v>1.8759210007241178E-2</v>
      </c>
      <c r="P151" s="1">
        <f t="shared" si="59"/>
        <v>11.292382083974932</v>
      </c>
      <c r="Q151">
        <f t="shared" si="48"/>
        <v>6.7134320767574671</v>
      </c>
      <c r="R151">
        <f t="shared" si="49"/>
        <v>-9.0800728455911592</v>
      </c>
    </row>
    <row r="152" spans="1:18" x14ac:dyDescent="0.25">
      <c r="A152">
        <v>137</v>
      </c>
      <c r="B152" s="1">
        <f t="shared" si="60"/>
        <v>2.74</v>
      </c>
      <c r="C152" s="1">
        <f t="shared" si="45"/>
        <v>3.160847776983029</v>
      </c>
      <c r="D152" s="1">
        <f t="shared" si="46"/>
        <v>130.83301931301526</v>
      </c>
      <c r="E152" s="1">
        <f t="shared" si="50"/>
        <v>878.26990122908319</v>
      </c>
      <c r="F152" s="1">
        <f t="shared" si="51"/>
        <v>-207050606.08920363</v>
      </c>
      <c r="G152" s="1">
        <f t="shared" si="52"/>
        <v>111.83915222301697</v>
      </c>
      <c r="H152" s="1">
        <f t="shared" si="53"/>
        <v>207821964.10860857</v>
      </c>
      <c r="I152" s="1">
        <f t="shared" si="54"/>
        <v>118501.09965009194</v>
      </c>
      <c r="J152" s="1">
        <f t="shared" si="55"/>
        <v>-15354996.782449221</v>
      </c>
      <c r="K152" s="1"/>
      <c r="L152" s="1">
        <f t="shared" si="47"/>
        <v>-2.315466463377537</v>
      </c>
      <c r="M152" s="1">
        <f t="shared" si="56"/>
        <v>8.9060868129422488E-3</v>
      </c>
      <c r="N152" s="1">
        <f t="shared" si="57"/>
        <v>-3.8463277418067966E-3</v>
      </c>
      <c r="O152" s="1">
        <f t="shared" si="58"/>
        <v>3.1377463262581933</v>
      </c>
      <c r="P152" s="1">
        <f t="shared" si="59"/>
        <v>2.3154835912630429</v>
      </c>
      <c r="Q152">
        <f t="shared" si="48"/>
        <v>-1.4926473251695329</v>
      </c>
      <c r="R152">
        <f t="shared" si="49"/>
        <v>1.7701605079971243</v>
      </c>
    </row>
    <row r="153" spans="1:18" x14ac:dyDescent="0.25">
      <c r="A153">
        <v>138</v>
      </c>
      <c r="B153" s="1">
        <f t="shared" si="60"/>
        <v>2.76</v>
      </c>
      <c r="C153" s="1">
        <f t="shared" si="45"/>
        <v>-1.2813799437185873</v>
      </c>
      <c r="D153" s="1">
        <f t="shared" si="46"/>
        <v>130.97262193135322</v>
      </c>
      <c r="E153" s="1">
        <f t="shared" si="50"/>
        <v>906.46963013334971</v>
      </c>
      <c r="F153" s="1">
        <f t="shared" si="51"/>
        <v>-207492699.80565324</v>
      </c>
      <c r="G153" s="1">
        <f t="shared" si="52"/>
        <v>116.28137994371859</v>
      </c>
      <c r="H153" s="1">
        <f t="shared" si="53"/>
        <v>208314386.99600732</v>
      </c>
      <c r="I153" s="1">
        <f t="shared" si="54"/>
        <v>122700.7480687545</v>
      </c>
      <c r="J153" s="1">
        <f t="shared" si="55"/>
        <v>-15359899.322051419</v>
      </c>
      <c r="K153" s="1"/>
      <c r="L153" s="1">
        <f t="shared" si="47"/>
        <v>-15.775788038284899</v>
      </c>
      <c r="M153" s="1">
        <f t="shared" si="56"/>
        <v>0.41369872901543658</v>
      </c>
      <c r="N153" s="1">
        <f t="shared" si="57"/>
        <v>-2.6217640372165507E-2</v>
      </c>
      <c r="O153" s="1">
        <f t="shared" si="58"/>
        <v>3.1153750136278346</v>
      </c>
      <c r="P153" s="1">
        <f t="shared" si="59"/>
        <v>15.781211451193533</v>
      </c>
      <c r="Q153">
        <f t="shared" si="48"/>
        <v>-10.925384767218832</v>
      </c>
      <c r="R153">
        <f t="shared" si="49"/>
        <v>11.387826946151955</v>
      </c>
    </row>
    <row r="154" spans="1:18" x14ac:dyDescent="0.25">
      <c r="A154">
        <v>139</v>
      </c>
      <c r="B154" s="1">
        <f t="shared" si="60"/>
        <v>2.78</v>
      </c>
      <c r="C154" s="1">
        <f t="shared" si="45"/>
        <v>-5.6954843986929653</v>
      </c>
      <c r="D154" s="1">
        <f t="shared" si="46"/>
        <v>130.45439623323222</v>
      </c>
      <c r="E154" s="1">
        <f t="shared" si="50"/>
        <v>801.78803911290743</v>
      </c>
      <c r="F154" s="1">
        <f t="shared" si="51"/>
        <v>-205853955.51059726</v>
      </c>
      <c r="G154" s="1">
        <f t="shared" si="52"/>
        <v>120.69548439869297</v>
      </c>
      <c r="H154" s="1">
        <f t="shared" si="53"/>
        <v>206496819.57026178</v>
      </c>
      <c r="I154" s="1">
        <f t="shared" si="54"/>
        <v>126342.99780324916</v>
      </c>
      <c r="J154" s="1">
        <f t="shared" si="55"/>
        <v>-15269792.753787737</v>
      </c>
      <c r="K154" s="1"/>
      <c r="L154" s="1">
        <f t="shared" si="47"/>
        <v>-28.773980164698497</v>
      </c>
      <c r="M154" s="1">
        <f t="shared" si="56"/>
        <v>1.3784752967812324</v>
      </c>
      <c r="N154" s="1">
        <f t="shared" si="57"/>
        <v>-4.7870408184978785E-2</v>
      </c>
      <c r="O154" s="1">
        <f t="shared" si="58"/>
        <v>3.0937222458150213</v>
      </c>
      <c r="P154" s="1">
        <f t="shared" si="59"/>
        <v>28.806980554412476</v>
      </c>
      <c r="Q154">
        <f t="shared" si="48"/>
        <v>-21.248276276871579</v>
      </c>
      <c r="R154">
        <f t="shared" si="49"/>
        <v>19.45129517343344</v>
      </c>
    </row>
    <row r="155" spans="1:18" x14ac:dyDescent="0.25">
      <c r="A155">
        <v>140</v>
      </c>
      <c r="B155" s="1">
        <f t="shared" si="60"/>
        <v>2.8</v>
      </c>
      <c r="C155" s="1">
        <f t="shared" si="45"/>
        <v>-9.9845864123730372</v>
      </c>
      <c r="D155" s="1">
        <f t="shared" si="46"/>
        <v>129.28971604972125</v>
      </c>
      <c r="E155" s="1">
        <f t="shared" si="50"/>
        <v>566.52264204369385</v>
      </c>
      <c r="F155" s="1">
        <f t="shared" si="51"/>
        <v>-202194687.85952747</v>
      </c>
      <c r="G155" s="1">
        <f t="shared" si="52"/>
        <v>124.98458641237303</v>
      </c>
      <c r="H155" s="1">
        <f t="shared" si="53"/>
        <v>202515635.76347563</v>
      </c>
      <c r="I155" s="1">
        <f t="shared" si="54"/>
        <v>129347.91006755797</v>
      </c>
      <c r="J155" s="1">
        <f t="shared" si="55"/>
        <v>-15095337.829683842</v>
      </c>
      <c r="K155" s="1"/>
      <c r="L155" s="1">
        <f t="shared" si="47"/>
        <v>-41.012870567727553</v>
      </c>
      <c r="M155" s="1">
        <f t="shared" si="56"/>
        <v>2.8072025554694733</v>
      </c>
      <c r="N155" s="1">
        <f t="shared" si="57"/>
        <v>-6.8340277295645083E-2</v>
      </c>
      <c r="O155" s="1">
        <f t="shared" si="58"/>
        <v>3.0732523767043549</v>
      </c>
      <c r="P155" s="1">
        <f t="shared" si="59"/>
        <v>41.108830418689941</v>
      </c>
      <c r="Q155">
        <f t="shared" si="48"/>
        <v>-32.08763343145803</v>
      </c>
      <c r="R155">
        <f t="shared" si="49"/>
        <v>25.696686929660494</v>
      </c>
    </row>
    <row r="156" spans="1:18" x14ac:dyDescent="0.25">
      <c r="A156">
        <v>141</v>
      </c>
      <c r="B156" s="1">
        <f t="shared" si="60"/>
        <v>2.82</v>
      </c>
      <c r="C156" s="1">
        <f t="shared" si="45"/>
        <v>-14.054550317774284</v>
      </c>
      <c r="D156" s="1">
        <f t="shared" si="46"/>
        <v>127.50414336222076</v>
      </c>
      <c r="E156" s="1">
        <f t="shared" si="50"/>
        <v>205.83695916859324</v>
      </c>
      <c r="F156" s="1">
        <f t="shared" si="51"/>
        <v>-196648380.32556018</v>
      </c>
      <c r="G156" s="1">
        <f t="shared" si="52"/>
        <v>129.05455031777427</v>
      </c>
      <c r="H156" s="1">
        <f t="shared" si="53"/>
        <v>196690749.17931995</v>
      </c>
      <c r="I156" s="1">
        <f t="shared" si="54"/>
        <v>131649.5341290267</v>
      </c>
      <c r="J156" s="1">
        <f t="shared" si="55"/>
        <v>-14850465.263753921</v>
      </c>
      <c r="K156" s="1"/>
      <c r="L156" s="1">
        <f t="shared" si="47"/>
        <v>-52.226130102956738</v>
      </c>
      <c r="M156" s="1">
        <f t="shared" si="56"/>
        <v>4.5654687212216345</v>
      </c>
      <c r="N156" s="1">
        <f t="shared" si="57"/>
        <v>-8.7195668049821581E-2</v>
      </c>
      <c r="O156" s="1">
        <f t="shared" si="58"/>
        <v>3.0543969859501785</v>
      </c>
      <c r="P156" s="1">
        <f t="shared" si="59"/>
        <v>52.42530085917884</v>
      </c>
      <c r="Q156">
        <f t="shared" si="48"/>
        <v>-43.042167595429483</v>
      </c>
      <c r="R156">
        <f t="shared" si="49"/>
        <v>29.929650496829698</v>
      </c>
    </row>
    <row r="157" spans="1:18" x14ac:dyDescent="0.25">
      <c r="A157">
        <v>142</v>
      </c>
      <c r="B157" s="1">
        <f t="shared" si="60"/>
        <v>2.84</v>
      </c>
      <c r="C157" s="1">
        <f t="shared" si="45"/>
        <v>-17.816050012226583</v>
      </c>
      <c r="D157" s="1">
        <f t="shared" si="46"/>
        <v>125.1368672772968</v>
      </c>
      <c r="E157" s="1">
        <f t="shared" si="50"/>
        <v>-272.35280998604685</v>
      </c>
      <c r="F157" s="1">
        <f t="shared" si="51"/>
        <v>-189414113.23669922</v>
      </c>
      <c r="G157" s="1">
        <f t="shared" si="52"/>
        <v>132.81605001222658</v>
      </c>
      <c r="H157" s="1">
        <f t="shared" si="53"/>
        <v>189488289.28980651</v>
      </c>
      <c r="I157" s="1">
        <f t="shared" si="54"/>
        <v>133197.35477130426</v>
      </c>
      <c r="J157" s="1">
        <f t="shared" si="55"/>
        <v>-14551188.005546041</v>
      </c>
      <c r="K157" s="1"/>
      <c r="L157" s="1">
        <f t="shared" si="47"/>
        <v>-62.189479156415338</v>
      </c>
      <c r="M157" s="1">
        <f t="shared" si="56"/>
        <v>6.4945353949204332</v>
      </c>
      <c r="N157" s="1">
        <f t="shared" si="57"/>
        <v>-0.10405424117999723</v>
      </c>
      <c r="O157" s="1">
        <f t="shared" si="58"/>
        <v>3.0375384128200027</v>
      </c>
      <c r="P157" s="1">
        <f t="shared" si="59"/>
        <v>62.527676334100981</v>
      </c>
      <c r="Q157">
        <f t="shared" si="48"/>
        <v>-53.695911942149934</v>
      </c>
      <c r="R157">
        <f t="shared" si="49"/>
        <v>32.038404274291999</v>
      </c>
    </row>
    <row r="158" spans="1:18" x14ac:dyDescent="0.25">
      <c r="A158">
        <v>143</v>
      </c>
      <c r="B158" s="1">
        <f t="shared" si="60"/>
        <v>2.86</v>
      </c>
      <c r="C158" s="1">
        <f t="shared" si="45"/>
        <v>-21.186529454518968</v>
      </c>
      <c r="D158" s="1">
        <f t="shared" si="46"/>
        <v>122.23984391827776</v>
      </c>
      <c r="E158" s="1">
        <f t="shared" si="50"/>
        <v>-857.55152850789273</v>
      </c>
      <c r="F158" s="1">
        <f t="shared" si="51"/>
        <v>-180745440.92033073</v>
      </c>
      <c r="G158" s="1">
        <f t="shared" si="52"/>
        <v>136.18652945451896</v>
      </c>
      <c r="H158" s="1">
        <f t="shared" si="53"/>
        <v>181480835.54437697</v>
      </c>
      <c r="I158" s="1">
        <f t="shared" si="54"/>
        <v>133957.40098412585</v>
      </c>
      <c r="J158" s="1">
        <f t="shared" si="55"/>
        <v>-14214320.951855347</v>
      </c>
      <c r="K158" s="1"/>
      <c r="L158" s="1">
        <f t="shared" si="47"/>
        <v>-70.729830956436089</v>
      </c>
      <c r="M158" s="1">
        <f t="shared" si="56"/>
        <v>8.4281438468935903</v>
      </c>
      <c r="N158" s="1">
        <f t="shared" si="57"/>
        <v>-0.11860045022657725</v>
      </c>
      <c r="O158" s="1">
        <f t="shared" si="58"/>
        <v>3.0229922037734229</v>
      </c>
      <c r="P158" s="1">
        <f t="shared" si="59"/>
        <v>71.230208449996525</v>
      </c>
      <c r="Q158">
        <f t="shared" si="48"/>
        <v>-63.634788684727205</v>
      </c>
      <c r="R158">
        <f t="shared" si="49"/>
        <v>32.005566154656137</v>
      </c>
    </row>
    <row r="159" spans="1:18" x14ac:dyDescent="0.25">
      <c r="A159">
        <v>144</v>
      </c>
      <c r="B159" s="1">
        <f t="shared" si="60"/>
        <v>2.88</v>
      </c>
      <c r="C159" s="1">
        <f t="shared" si="45"/>
        <v>-24.092014575173543</v>
      </c>
      <c r="D159" s="1">
        <f t="shared" si="46"/>
        <v>118.87665611096286</v>
      </c>
      <c r="E159" s="1">
        <f t="shared" si="50"/>
        <v>-1536.9154655855018</v>
      </c>
      <c r="F159" s="1">
        <f t="shared" si="51"/>
        <v>-170936551.71682939</v>
      </c>
      <c r="G159" s="1">
        <f t="shared" si="52"/>
        <v>139.09201457517355</v>
      </c>
      <c r="H159" s="1">
        <f t="shared" si="53"/>
        <v>173298660.86518529</v>
      </c>
      <c r="I159" s="1">
        <f t="shared" si="54"/>
        <v>133912.99154681765</v>
      </c>
      <c r="J159" s="1">
        <f t="shared" si="55"/>
        <v>-13856217.292034306</v>
      </c>
      <c r="K159" s="1"/>
      <c r="L159" s="1">
        <f t="shared" si="47"/>
        <v>-77.730316058692566</v>
      </c>
      <c r="M159" s="1">
        <f t="shared" si="56"/>
        <v>10.20970104658619</v>
      </c>
      <c r="N159" s="1">
        <f t="shared" si="57"/>
        <v>-0.13060011292899842</v>
      </c>
      <c r="O159" s="1">
        <f t="shared" si="58"/>
        <v>3.0109925410710017</v>
      </c>
      <c r="P159" s="1">
        <f t="shared" si="59"/>
        <v>78.397959348728605</v>
      </c>
      <c r="Q159">
        <f t="shared" si="48"/>
        <v>-72.465845255220188</v>
      </c>
      <c r="R159">
        <f t="shared" si="49"/>
        <v>29.91556954984117</v>
      </c>
    </row>
    <row r="160" spans="1:18" x14ac:dyDescent="0.25">
      <c r="A160">
        <v>145</v>
      </c>
      <c r="B160" s="1">
        <f t="shared" si="60"/>
        <v>2.9</v>
      </c>
      <c r="C160" s="1">
        <f t="shared" si="45"/>
        <v>-26.468736832693004</v>
      </c>
      <c r="D160" s="1">
        <f t="shared" si="46"/>
        <v>115.12111789065018</v>
      </c>
      <c r="E160" s="1">
        <f t="shared" si="50"/>
        <v>-2295.5341860886638</v>
      </c>
      <c r="F160" s="1">
        <f t="shared" si="51"/>
        <v>-160306737.10401744</v>
      </c>
      <c r="G160" s="1">
        <f t="shared" si="52"/>
        <v>141.468736832693</v>
      </c>
      <c r="H160" s="1">
        <f t="shared" si="53"/>
        <v>165576214.30351919</v>
      </c>
      <c r="I160" s="1">
        <f t="shared" si="54"/>
        <v>133065.1011417229</v>
      </c>
      <c r="J160" s="1">
        <f t="shared" si="55"/>
        <v>-13491627.328290448</v>
      </c>
      <c r="K160" s="1"/>
      <c r="L160" s="1">
        <f t="shared" si="47"/>
        <v>-83.129650525009396</v>
      </c>
      <c r="M160" s="1">
        <f t="shared" si="56"/>
        <v>11.706963091764351</v>
      </c>
      <c r="N160" s="1">
        <f t="shared" si="57"/>
        <v>-0.13990770412252684</v>
      </c>
      <c r="O160" s="1">
        <f t="shared" si="58"/>
        <v>3.0016849498774731</v>
      </c>
      <c r="P160" s="1">
        <f t="shared" si="59"/>
        <v>83.94993615984545</v>
      </c>
      <c r="Q160">
        <f t="shared" si="48"/>
        <v>-79.836945499487982</v>
      </c>
      <c r="R160">
        <f t="shared" si="49"/>
        <v>25.954843758996375</v>
      </c>
    </row>
    <row r="161" spans="1:18" x14ac:dyDescent="0.25">
      <c r="A161">
        <v>146</v>
      </c>
      <c r="B161" s="1">
        <f t="shared" si="60"/>
        <v>2.92</v>
      </c>
      <c r="C161" s="1">
        <f t="shared" si="45"/>
        <v>-28.264532782553285</v>
      </c>
      <c r="D161" s="1">
        <f t="shared" si="46"/>
        <v>111.05565445826231</v>
      </c>
      <c r="E161" s="1">
        <f t="shared" si="50"/>
        <v>-3116.7577994310141</v>
      </c>
      <c r="F161" s="1">
        <f t="shared" si="51"/>
        <v>-149184303.05100217</v>
      </c>
      <c r="G161" s="1">
        <f t="shared" si="52"/>
        <v>143.26453278255329</v>
      </c>
      <c r="H161" s="1">
        <f t="shared" si="53"/>
        <v>158898482.23131624</v>
      </c>
      <c r="I161" s="1">
        <f t="shared" si="54"/>
        <v>131432.33896222498</v>
      </c>
      <c r="J161" s="1">
        <f t="shared" si="55"/>
        <v>-13132773.115908174</v>
      </c>
      <c r="K161" s="1"/>
      <c r="L161" s="1">
        <f t="shared" si="47"/>
        <v>-86.91558203113506</v>
      </c>
      <c r="M161" s="1">
        <f t="shared" si="56"/>
        <v>12.821788470764091</v>
      </c>
      <c r="N161" s="1">
        <f t="shared" si="57"/>
        <v>-0.14646366214761672</v>
      </c>
      <c r="O161" s="1">
        <f t="shared" si="58"/>
        <v>2.9951289918523836</v>
      </c>
      <c r="P161" s="1">
        <f t="shared" si="59"/>
        <v>87.856227209003166</v>
      </c>
      <c r="Q161">
        <f t="shared" si="48"/>
        <v>-85.454146121769455</v>
      </c>
      <c r="R161">
        <f t="shared" si="49"/>
        <v>20.403567580187101</v>
      </c>
    </row>
    <row r="162" spans="1:18" x14ac:dyDescent="0.25">
      <c r="A162">
        <v>147</v>
      </c>
      <c r="B162" s="1">
        <f t="shared" si="60"/>
        <v>2.94</v>
      </c>
      <c r="C162" s="1">
        <f t="shared" si="45"/>
        <v>-29.439988941706208</v>
      </c>
      <c r="D162" s="1">
        <f t="shared" si="46"/>
        <v>106.76949314170805</v>
      </c>
      <c r="E162" s="1">
        <f t="shared" si="50"/>
        <v>-3982.562385374973</v>
      </c>
      <c r="F162" s="1">
        <f t="shared" si="51"/>
        <v>-137891069.55675769</v>
      </c>
      <c r="G162" s="1">
        <f t="shared" si="52"/>
        <v>144.43998894170622</v>
      </c>
      <c r="H162" s="1">
        <f t="shared" si="53"/>
        <v>153751872.71016127</v>
      </c>
      <c r="I162" s="1">
        <f t="shared" si="54"/>
        <v>129050.54028486984</v>
      </c>
      <c r="J162" s="1">
        <f t="shared" si="55"/>
        <v>-12788711.76009113</v>
      </c>
      <c r="K162" s="1"/>
      <c r="L162" s="1">
        <f t="shared" si="47"/>
        <v>-89.113703942327732</v>
      </c>
      <c r="M162" s="1">
        <f t="shared" si="56"/>
        <v>13.49391698665022</v>
      </c>
      <c r="N162" s="1">
        <f t="shared" si="57"/>
        <v>-0.15028192026202181</v>
      </c>
      <c r="O162" s="1">
        <f t="shared" si="58"/>
        <v>2.9913107337379783</v>
      </c>
      <c r="P162" s="1">
        <f t="shared" si="59"/>
        <v>90.129562441872778</v>
      </c>
      <c r="Q162">
        <f t="shared" si="48"/>
        <v>-89.094508100090238</v>
      </c>
      <c r="R162">
        <f t="shared" si="49"/>
        <v>13.620082685740224</v>
      </c>
    </row>
    <row r="163" spans="1:18" x14ac:dyDescent="0.25">
      <c r="A163">
        <v>148</v>
      </c>
      <c r="B163" s="1">
        <f t="shared" si="60"/>
        <v>2.96</v>
      </c>
      <c r="C163" s="1">
        <f t="shared" si="45"/>
        <v>-29.969306821517169</v>
      </c>
      <c r="D163" s="1">
        <f t="shared" si="46"/>
        <v>102.35670506660972</v>
      </c>
      <c r="E163" s="1">
        <f t="shared" si="50"/>
        <v>-4873.9455765448365</v>
      </c>
      <c r="F163" s="1">
        <f t="shared" si="51"/>
        <v>-126728522.79203606</v>
      </c>
      <c r="G163" s="1">
        <f t="shared" si="52"/>
        <v>144.96930682151716</v>
      </c>
      <c r="H163" s="1">
        <f t="shared" si="53"/>
        <v>150483868.27515703</v>
      </c>
      <c r="I163" s="1">
        <f t="shared" si="54"/>
        <v>125971.97996961644</v>
      </c>
      <c r="J163" s="1">
        <f t="shared" si="55"/>
        <v>-12465033.513195513</v>
      </c>
      <c r="K163" s="1"/>
      <c r="L163" s="1">
        <f t="shared" si="47"/>
        <v>-89.774043903553732</v>
      </c>
      <c r="M163" s="1">
        <f t="shared" si="56"/>
        <v>13.699423875964328</v>
      </c>
      <c r="N163" s="1">
        <f t="shared" si="57"/>
        <v>-0.15143072335995866</v>
      </c>
      <c r="O163" s="1">
        <f t="shared" si="58"/>
        <v>2.9901619306400415</v>
      </c>
      <c r="P163" s="1">
        <f t="shared" si="59"/>
        <v>90.813287427174089</v>
      </c>
      <c r="Q163">
        <f t="shared" si="48"/>
        <v>-90.613477252039488</v>
      </c>
      <c r="R163">
        <f t="shared" si="49"/>
        <v>6.0208731613162243</v>
      </c>
    </row>
    <row r="164" spans="1:18" x14ac:dyDescent="0.25">
      <c r="A164">
        <v>149</v>
      </c>
      <c r="B164" s="1">
        <f t="shared" si="60"/>
        <v>2.98</v>
      </c>
      <c r="C164" s="1">
        <f t="shared" si="45"/>
        <v>-29.84086914370647</v>
      </c>
      <c r="D164" s="1">
        <f t="shared" si="46"/>
        <v>97.914140517102723</v>
      </c>
      <c r="E164" s="1">
        <f t="shared" si="50"/>
        <v>-5771.3436155452491</v>
      </c>
      <c r="F164" s="1">
        <f t="shared" si="51"/>
        <v>-115966516.13410273</v>
      </c>
      <c r="G164" s="1">
        <f t="shared" si="52"/>
        <v>144.84086914370647</v>
      </c>
      <c r="H164" s="1">
        <f t="shared" si="53"/>
        <v>149274923.26279765</v>
      </c>
      <c r="I164" s="1">
        <f t="shared" si="54"/>
        <v>122264.22515002896</v>
      </c>
      <c r="J164" s="1">
        <f t="shared" si="55"/>
        <v>-12163910.301756924</v>
      </c>
      <c r="K164" s="1"/>
      <c r="L164" s="1">
        <f t="shared" si="47"/>
        <v>-88.958042228688228</v>
      </c>
      <c r="M164" s="1">
        <f t="shared" si="56"/>
        <v>13.445715172180201</v>
      </c>
      <c r="N164" s="1">
        <f t="shared" si="57"/>
        <v>-0.15001123266374092</v>
      </c>
      <c r="O164" s="1">
        <f t="shared" si="58"/>
        <v>2.9915814213362593</v>
      </c>
      <c r="P164" s="1">
        <f t="shared" si="59"/>
        <v>89.968441876318366</v>
      </c>
      <c r="Q164">
        <f t="shared" si="48"/>
        <v>-89.947513366441697</v>
      </c>
      <c r="R164">
        <f t="shared" si="49"/>
        <v>-1.9404568653460383</v>
      </c>
    </row>
    <row r="165" spans="1:18" x14ac:dyDescent="0.25">
      <c r="A165">
        <v>150</v>
      </c>
      <c r="B165" s="1">
        <f t="shared" si="60"/>
        <v>3</v>
      </c>
      <c r="C165" s="1">
        <f t="shared" si="45"/>
        <v>-29.057494812191081</v>
      </c>
      <c r="D165" s="1">
        <f t="shared" si="46"/>
        <v>93.539303300663647</v>
      </c>
      <c r="E165" s="1">
        <f t="shared" si="50"/>
        <v>-6655.0607332659438</v>
      </c>
      <c r="F165" s="1">
        <f t="shared" si="51"/>
        <v>-105835176.864832</v>
      </c>
      <c r="G165" s="1">
        <f t="shared" si="52"/>
        <v>144.05749481219107</v>
      </c>
      <c r="H165" s="1">
        <f t="shared" si="53"/>
        <v>150125010.22829023</v>
      </c>
      <c r="I165" s="1">
        <f t="shared" si="54"/>
        <v>118008.65229415201</v>
      </c>
      <c r="J165" s="1">
        <f t="shared" si="55"/>
        <v>-11884478.669244763</v>
      </c>
      <c r="K165" s="1"/>
      <c r="L165" s="1">
        <f t="shared" si="47"/>
        <v>-86.727924434831252</v>
      </c>
      <c r="M165" s="1">
        <f t="shared" si="56"/>
        <v>12.765256911616916</v>
      </c>
      <c r="N165" s="1">
        <f t="shared" si="57"/>
        <v>-0.14613810112722239</v>
      </c>
      <c r="O165" s="1">
        <f t="shared" si="58"/>
        <v>2.9954545528727778</v>
      </c>
      <c r="P165" s="1">
        <f t="shared" si="59"/>
        <v>87.662333192730969</v>
      </c>
      <c r="Q165">
        <f t="shared" si="48"/>
        <v>-87.113662395149547</v>
      </c>
      <c r="R165">
        <f t="shared" si="49"/>
        <v>-9.7925729457221973</v>
      </c>
    </row>
    <row r="166" spans="1:18" x14ac:dyDescent="0.25">
      <c r="A166">
        <v>151</v>
      </c>
      <c r="B166" s="1">
        <f t="shared" si="60"/>
        <v>3.02</v>
      </c>
      <c r="C166" s="1">
        <f t="shared" si="45"/>
        <v>-27.636377044796234</v>
      </c>
      <c r="D166" s="1">
        <f t="shared" si="46"/>
        <v>89.328210769643775</v>
      </c>
      <c r="E166" s="1">
        <f t="shared" si="50"/>
        <v>-7505.7014245319579</v>
      </c>
      <c r="F166" s="1">
        <f t="shared" si="51"/>
        <v>-96520385.67864418</v>
      </c>
      <c r="G166" s="1">
        <f t="shared" si="52"/>
        <v>142.63637704479623</v>
      </c>
      <c r="H166" s="1">
        <f t="shared" si="53"/>
        <v>152855939.55286524</v>
      </c>
      <c r="I166" s="1">
        <f t="shared" si="54"/>
        <v>113298.66118308471</v>
      </c>
      <c r="J166" s="1">
        <f t="shared" si="55"/>
        <v>-11623511.133662248</v>
      </c>
      <c r="K166" s="1"/>
      <c r="L166" s="1">
        <f t="shared" si="47"/>
        <v>-83.139523115150638</v>
      </c>
      <c r="M166" s="1">
        <f t="shared" si="56"/>
        <v>11.709800207152966</v>
      </c>
      <c r="N166" s="1">
        <f t="shared" si="57"/>
        <v>-0.13992476751032248</v>
      </c>
      <c r="O166" s="1">
        <f t="shared" si="58"/>
        <v>3.0016678864896775</v>
      </c>
      <c r="P166" s="1">
        <f t="shared" si="59"/>
        <v>83.960107936484377</v>
      </c>
      <c r="Q166">
        <f t="shared" si="48"/>
        <v>-82.207985469081422</v>
      </c>
      <c r="R166">
        <f t="shared" si="49"/>
        <v>-17.063025810840418</v>
      </c>
    </row>
    <row r="167" spans="1:18" x14ac:dyDescent="0.25">
      <c r="A167">
        <v>152</v>
      </c>
      <c r="B167" s="1">
        <f t="shared" si="60"/>
        <v>3.04</v>
      </c>
      <c r="C167" s="1">
        <f t="shared" si="45"/>
        <v>-25.608706022699753</v>
      </c>
      <c r="D167" s="1">
        <f t="shared" si="46"/>
        <v>85.373286466984126</v>
      </c>
      <c r="E167" s="1">
        <f t="shared" si="50"/>
        <v>-8304.5961336692071</v>
      </c>
      <c r="F167" s="1">
        <f t="shared" si="51"/>
        <v>-88162881.918133497</v>
      </c>
      <c r="G167" s="1">
        <f t="shared" si="52"/>
        <v>140.60870602269975</v>
      </c>
      <c r="H167" s="1">
        <f t="shared" si="53"/>
        <v>157129198.86148703</v>
      </c>
      <c r="I167" s="1">
        <f t="shared" si="54"/>
        <v>108237.62500620694</v>
      </c>
      <c r="J167" s="1">
        <f t="shared" si="55"/>
        <v>-11376304.264385207</v>
      </c>
      <c r="K167" s="1"/>
      <c r="L167" s="1">
        <f t="shared" si="47"/>
        <v>-78.238798939331517</v>
      </c>
      <c r="M167" s="1">
        <f t="shared" si="56"/>
        <v>10.346098700652476</v>
      </c>
      <c r="N167" s="1">
        <f t="shared" si="57"/>
        <v>-0.13147462977995744</v>
      </c>
      <c r="O167" s="1">
        <f t="shared" si="58"/>
        <v>3.0101180242200427</v>
      </c>
      <c r="P167" s="1">
        <f t="shared" si="59"/>
        <v>78.919905079724884</v>
      </c>
      <c r="Q167">
        <f t="shared" si="48"/>
        <v>-75.404340852492453</v>
      </c>
      <c r="R167">
        <f t="shared" si="49"/>
        <v>-23.292419333206347</v>
      </c>
    </row>
    <row r="168" spans="1:18" x14ac:dyDescent="0.25">
      <c r="A168">
        <v>153</v>
      </c>
      <c r="B168" s="1">
        <f t="shared" si="60"/>
        <v>3.06</v>
      </c>
      <c r="C168" s="1">
        <f t="shared" si="45"/>
        <v>-23.018984339563751</v>
      </c>
      <c r="D168" s="1">
        <f t="shared" si="46"/>
        <v>81.761331647566692</v>
      </c>
      <c r="E168" s="1">
        <f t="shared" si="50"/>
        <v>-9034.2110071915267</v>
      </c>
      <c r="F168" s="1">
        <f t="shared" si="51"/>
        <v>-80860736.107267886</v>
      </c>
      <c r="G168" s="1">
        <f t="shared" si="52"/>
        <v>138.01898433956376</v>
      </c>
      <c r="H168" s="1">
        <f t="shared" si="53"/>
        <v>162477704.62972844</v>
      </c>
      <c r="I168" s="1">
        <f t="shared" si="54"/>
        <v>102936.62156363255</v>
      </c>
      <c r="J168" s="1">
        <f t="shared" si="55"/>
        <v>-11137692.634648249</v>
      </c>
      <c r="K168" s="1"/>
      <c r="L168" s="1">
        <f t="shared" si="47"/>
        <v>-72.061879641095359</v>
      </c>
      <c r="M168" s="1">
        <f t="shared" si="56"/>
        <v>8.7533823932391783</v>
      </c>
      <c r="N168" s="1">
        <f t="shared" si="57"/>
        <v>-0.12087815936349432</v>
      </c>
      <c r="O168" s="1">
        <f t="shared" si="58"/>
        <v>3.0207144946365059</v>
      </c>
      <c r="P168" s="1">
        <f t="shared" si="59"/>
        <v>72.591571141076585</v>
      </c>
      <c r="Q168">
        <f t="shared" si="48"/>
        <v>-66.954270279108357</v>
      </c>
      <c r="R168">
        <f t="shared" si="49"/>
        <v>-28.047493508727118</v>
      </c>
    </row>
    <row r="169" spans="1:18" x14ac:dyDescent="0.25">
      <c r="A169">
        <v>154</v>
      </c>
      <c r="B169" s="1">
        <f t="shared" si="60"/>
        <v>3.08</v>
      </c>
      <c r="C169" s="1">
        <f t="shared" si="45"/>
        <v>-19.924050274629145</v>
      </c>
      <c r="D169" s="1">
        <f t="shared" si="46"/>
        <v>78.571620195519017</v>
      </c>
      <c r="E169" s="1">
        <f t="shared" si="50"/>
        <v>-9678.5327205051581</v>
      </c>
      <c r="F169" s="1">
        <f t="shared" si="51"/>
        <v>-74674649.953800991</v>
      </c>
      <c r="G169" s="1">
        <f t="shared" si="52"/>
        <v>134.92405027462914</v>
      </c>
      <c r="H169" s="1">
        <f t="shared" si="53"/>
        <v>168348645.57568997</v>
      </c>
      <c r="I169" s="1">
        <f t="shared" si="54"/>
        <v>97511.995370638178</v>
      </c>
      <c r="J169" s="1">
        <f t="shared" si="55"/>
        <v>-10903086.881601304</v>
      </c>
      <c r="K169" s="1"/>
      <c r="L169" s="1">
        <f t="shared" si="47"/>
        <v>-64.638358022620196</v>
      </c>
      <c r="M169" s="1">
        <f t="shared" si="56"/>
        <v>7.0223092271463088</v>
      </c>
      <c r="N169" s="1">
        <f t="shared" si="57"/>
        <v>-0.10821555779276049</v>
      </c>
      <c r="O169" s="1">
        <f t="shared" si="58"/>
        <v>3.0333770962072397</v>
      </c>
      <c r="P169" s="1">
        <f t="shared" si="59"/>
        <v>65.018690810736047</v>
      </c>
      <c r="Q169">
        <f t="shared" si="48"/>
        <v>-57.187888233306168</v>
      </c>
      <c r="R169">
        <f t="shared" si="49"/>
        <v>-30.935022129569816</v>
      </c>
    </row>
    <row r="170" spans="1:18" x14ac:dyDescent="0.25">
      <c r="A170">
        <v>155</v>
      </c>
      <c r="B170" s="1">
        <f t="shared" si="60"/>
        <v>3.1</v>
      </c>
      <c r="C170" s="1">
        <f t="shared" si="45"/>
        <v>-16.391830326623552</v>
      </c>
      <c r="D170" s="1">
        <f t="shared" si="46"/>
        <v>75.874158749542644</v>
      </c>
      <c r="E170" s="1">
        <f t="shared" si="50"/>
        <v>-10223.419932592386</v>
      </c>
      <c r="F170" s="1">
        <f t="shared" si="51"/>
        <v>-69635316.836140856</v>
      </c>
      <c r="G170" s="1">
        <f t="shared" si="52"/>
        <v>131.39183032662356</v>
      </c>
      <c r="H170" s="1">
        <f t="shared" si="53"/>
        <v>174153631.95426816</v>
      </c>
      <c r="I170" s="1">
        <f t="shared" si="54"/>
        <v>92082.804170124131</v>
      </c>
      <c r="J170" s="1">
        <f t="shared" si="55"/>
        <v>-10669432.357238734</v>
      </c>
      <c r="K170" s="1"/>
      <c r="L170" s="1">
        <f t="shared" si="47"/>
        <v>-55.997712623105073</v>
      </c>
      <c r="M170" s="1">
        <f t="shared" si="56"/>
        <v>5.2547444489089798</v>
      </c>
      <c r="N170" s="1">
        <f t="shared" si="57"/>
        <v>-9.3564564132610717E-2</v>
      </c>
      <c r="O170" s="1">
        <f t="shared" si="58"/>
        <v>3.0480280898673895</v>
      </c>
      <c r="P170" s="1">
        <f t="shared" si="59"/>
        <v>56.243721056160581</v>
      </c>
      <c r="Q170">
        <f t="shared" si="48"/>
        <v>-46.514768218737686</v>
      </c>
      <c r="R170">
        <f t="shared" si="49"/>
        <v>-31.618546706012779</v>
      </c>
    </row>
    <row r="171" spans="1:18" x14ac:dyDescent="0.25">
      <c r="A171">
        <v>156</v>
      </c>
      <c r="B171" s="1">
        <f t="shared" si="60"/>
        <v>3.12</v>
      </c>
      <c r="C171" s="1">
        <f t="shared" si="45"/>
        <v>-12.499848387420119</v>
      </c>
      <c r="D171" s="1">
        <f t="shared" si="46"/>
        <v>73.72815022240863</v>
      </c>
      <c r="E171" s="1">
        <f t="shared" si="50"/>
        <v>-10656.913655073457</v>
      </c>
      <c r="F171" s="1">
        <f t="shared" si="51"/>
        <v>-65751922.275597572</v>
      </c>
      <c r="G171" s="1">
        <f t="shared" si="52"/>
        <v>127.49984838742012</v>
      </c>
      <c r="H171" s="1">
        <f t="shared" si="53"/>
        <v>179321730.92728865</v>
      </c>
      <c r="I171" s="1">
        <f t="shared" si="54"/>
        <v>86768.205896132684</v>
      </c>
      <c r="J171" s="1">
        <f t="shared" si="55"/>
        <v>-10435992.425599381</v>
      </c>
      <c r="K171" s="1"/>
      <c r="L171" s="1">
        <f t="shared" si="47"/>
        <v>-46.178853883551781</v>
      </c>
      <c r="M171" s="1">
        <f t="shared" si="56"/>
        <v>3.5634295282411586</v>
      </c>
      <c r="N171" s="1">
        <f t="shared" si="57"/>
        <v>-7.701321060854896E-2</v>
      </c>
      <c r="O171" s="1">
        <f t="shared" si="58"/>
        <v>3.0645794433914513</v>
      </c>
      <c r="P171" s="1">
        <f t="shared" si="59"/>
        <v>46.316137317366675</v>
      </c>
      <c r="Q171">
        <f t="shared" si="48"/>
        <v>-35.422819646828543</v>
      </c>
      <c r="R171">
        <f t="shared" si="49"/>
        <v>-29.839712201518022</v>
      </c>
    </row>
    <row r="172" spans="1:18" x14ac:dyDescent="0.25">
      <c r="A172">
        <v>157</v>
      </c>
      <c r="B172" s="1">
        <f t="shared" si="60"/>
        <v>3.14</v>
      </c>
      <c r="C172" s="1">
        <f t="shared" si="45"/>
        <v>-8.3335242755659813</v>
      </c>
      <c r="D172" s="1">
        <f t="shared" si="46"/>
        <v>72.180694436739941</v>
      </c>
      <c r="E172" s="1">
        <f t="shared" si="50"/>
        <v>-10969.499723778532</v>
      </c>
      <c r="F172" s="1">
        <f t="shared" si="51"/>
        <v>-63020796.846779764</v>
      </c>
      <c r="G172" s="1">
        <f t="shared" si="52"/>
        <v>123.33352427556598</v>
      </c>
      <c r="H172" s="1">
        <f t="shared" si="53"/>
        <v>183350721.03675705</v>
      </c>
      <c r="I172" s="1">
        <f t="shared" si="54"/>
        <v>81684.843438406562</v>
      </c>
      <c r="J172" s="1">
        <f t="shared" si="55"/>
        <v>-10204876.679314233</v>
      </c>
      <c r="K172" s="1"/>
      <c r="L172" s="1">
        <f t="shared" si="47"/>
        <v>-35.242774640218713</v>
      </c>
      <c r="M172" s="1">
        <f t="shared" si="56"/>
        <v>2.0703312890158259</v>
      </c>
      <c r="N172" s="1">
        <f t="shared" si="57"/>
        <v>-5.8677408007012988E-2</v>
      </c>
      <c r="O172" s="1">
        <f t="shared" si="58"/>
        <v>3.0829152459929872</v>
      </c>
      <c r="P172" s="1">
        <f t="shared" si="59"/>
        <v>35.303532910850741</v>
      </c>
      <c r="Q172">
        <f t="shared" si="48"/>
        <v>-24.472027753309305</v>
      </c>
      <c r="R172">
        <f t="shared" si="49"/>
        <v>-25.44522143013852</v>
      </c>
    </row>
    <row r="173" spans="1:18" x14ac:dyDescent="0.25">
      <c r="A173">
        <v>158</v>
      </c>
      <c r="B173" s="1">
        <f t="shared" si="60"/>
        <v>3.16</v>
      </c>
      <c r="C173" s="1">
        <f t="shared" si="45"/>
        <v>-3.9842989728542695</v>
      </c>
      <c r="D173" s="1">
        <f t="shared" si="46"/>
        <v>71.265754395059687</v>
      </c>
      <c r="E173" s="1">
        <f t="shared" si="50"/>
        <v>-11154.317612197943</v>
      </c>
      <c r="F173" s="1">
        <f t="shared" si="51"/>
        <v>-61433258.537915342</v>
      </c>
      <c r="G173" s="1">
        <f t="shared" si="52"/>
        <v>118.98429897285428</v>
      </c>
      <c r="H173" s="1">
        <f t="shared" si="53"/>
        <v>185852059.93170458</v>
      </c>
      <c r="I173" s="1">
        <f t="shared" si="54"/>
        <v>76944.28460623417</v>
      </c>
      <c r="J173" s="1">
        <f t="shared" si="55"/>
        <v>-9981257.7759689465</v>
      </c>
      <c r="K173" s="1"/>
      <c r="L173" s="1">
        <f t="shared" si="47"/>
        <v>-23.287921931115598</v>
      </c>
      <c r="M173" s="1">
        <f t="shared" si="56"/>
        <v>0.90222811201971354</v>
      </c>
      <c r="N173" s="1">
        <f t="shared" si="57"/>
        <v>-3.8722953289162587E-2</v>
      </c>
      <c r="O173" s="1">
        <f t="shared" si="58"/>
        <v>3.1028697007108375</v>
      </c>
      <c r="P173" s="1">
        <f t="shared" si="59"/>
        <v>23.305392582744737</v>
      </c>
      <c r="Q173">
        <f t="shared" si="48"/>
        <v>-14.278828687358359</v>
      </c>
      <c r="R173">
        <f t="shared" si="49"/>
        <v>-18.418913506309902</v>
      </c>
    </row>
    <row r="174" spans="1:18" x14ac:dyDescent="0.25">
      <c r="A174">
        <v>159</v>
      </c>
      <c r="B174" s="1">
        <f t="shared" si="60"/>
        <v>3.18</v>
      </c>
      <c r="C174" s="1">
        <f t="shared" si="45"/>
        <v>0.45237228942630181</v>
      </c>
      <c r="D174" s="1">
        <f t="shared" si="46"/>
        <v>71.003410872038145</v>
      </c>
      <c r="E174" s="1">
        <f t="shared" si="50"/>
        <v>-11207.311003848296</v>
      </c>
      <c r="F174" s="1">
        <f t="shared" si="51"/>
        <v>-60981794.763686068</v>
      </c>
      <c r="G174" s="1">
        <f t="shared" si="52"/>
        <v>114.54762771057369</v>
      </c>
      <c r="H174" s="1">
        <f t="shared" si="53"/>
        <v>186585614.70066515</v>
      </c>
      <c r="I174" s="1">
        <f t="shared" si="54"/>
        <v>72650.573478334612</v>
      </c>
      <c r="J174" s="1">
        <f t="shared" si="55"/>
        <v>-9773249.1610481106</v>
      </c>
      <c r="K174" s="1"/>
      <c r="L174" s="1">
        <f t="shared" si="47"/>
        <v>-10.467059217409229</v>
      </c>
      <c r="M174" s="1">
        <f t="shared" si="56"/>
        <v>0.18204729215500493</v>
      </c>
      <c r="N174" s="1">
        <f t="shared" si="57"/>
        <v>-1.7390647701111733E-2</v>
      </c>
      <c r="O174" s="1">
        <f t="shared" si="58"/>
        <v>3.1242020062988884</v>
      </c>
      <c r="P174" s="1">
        <f t="shared" si="59"/>
        <v>10.468642217467004</v>
      </c>
      <c r="Q174">
        <f t="shared" si="48"/>
        <v>-5.4862827555817564</v>
      </c>
      <c r="R174">
        <f t="shared" si="49"/>
        <v>-8.9158943131431698</v>
      </c>
    </row>
    <row r="175" spans="1:18" x14ac:dyDescent="0.25">
      <c r="A175">
        <v>160</v>
      </c>
      <c r="B175" s="1">
        <f t="shared" si="60"/>
        <v>3.2</v>
      </c>
      <c r="C175" s="1">
        <f t="shared" si="45"/>
        <v>4.8791150475456195</v>
      </c>
      <c r="D175" s="1">
        <f t="shared" si="46"/>
        <v>71.399421688878874</v>
      </c>
      <c r="E175" s="1">
        <f t="shared" si="50"/>
        <v>-11127.316818846466</v>
      </c>
      <c r="F175" s="1">
        <f t="shared" si="51"/>
        <v>-61663925.242156774</v>
      </c>
      <c r="G175" s="1">
        <f t="shared" si="52"/>
        <v>110.12088495245438</v>
      </c>
      <c r="H175" s="1">
        <f t="shared" si="53"/>
        <v>185481104.82914022</v>
      </c>
      <c r="I175" s="1">
        <f t="shared" si="54"/>
        <v>68897.946880872158</v>
      </c>
      <c r="J175" s="1">
        <f t="shared" si="55"/>
        <v>-9591447.1250566468</v>
      </c>
      <c r="K175" s="1"/>
      <c r="L175" s="1">
        <f t="shared" si="47"/>
        <v>2.9969739102118873</v>
      </c>
      <c r="M175" s="1">
        <f t="shared" si="56"/>
        <v>1.4920390758391022E-2</v>
      </c>
      <c r="N175" s="1">
        <f t="shared" si="57"/>
        <v>4.9784442368735636E-3</v>
      </c>
      <c r="O175" s="1">
        <f t="shared" si="58"/>
        <v>4.9784442368735636E-3</v>
      </c>
      <c r="P175" s="1">
        <f t="shared" si="59"/>
        <v>2.9970110504552885</v>
      </c>
      <c r="Q175">
        <f t="shared" si="48"/>
        <v>1.284005574122113</v>
      </c>
      <c r="R175">
        <f t="shared" si="49"/>
        <v>2.7080260194788481</v>
      </c>
    </row>
    <row r="176" spans="1:18" x14ac:dyDescent="0.25">
      <c r="A176">
        <v>161</v>
      </c>
      <c r="B176" s="1">
        <f t="shared" si="60"/>
        <v>3.22</v>
      </c>
      <c r="C176" s="1">
        <f t="shared" si="45"/>
        <v>9.1987727450091032</v>
      </c>
      <c r="D176" s="1">
        <f t="shared" si="46"/>
        <v>72.44509534273179</v>
      </c>
      <c r="E176" s="1">
        <f t="shared" si="50"/>
        <v>-10916.090740768181</v>
      </c>
      <c r="F176" s="1">
        <f t="shared" si="51"/>
        <v>-63483338.087174863</v>
      </c>
      <c r="G176" s="1">
        <f t="shared" si="52"/>
        <v>105.80122725499089</v>
      </c>
      <c r="H176" s="1">
        <f t="shared" si="53"/>
        <v>182644375.14785969</v>
      </c>
      <c r="I176" s="1">
        <f t="shared" si="54"/>
        <v>65768.766111518911</v>
      </c>
      <c r="J176" s="1">
        <f t="shared" si="55"/>
        <v>-9448171.6808805633</v>
      </c>
      <c r="K176" s="1"/>
      <c r="L176" s="1">
        <f t="shared" si="47"/>
        <v>16.800798539477771</v>
      </c>
      <c r="M176" s="1">
        <f t="shared" si="56"/>
        <v>0.46924754954630998</v>
      </c>
      <c r="N176" s="1">
        <f t="shared" si="57"/>
        <v>2.7922814932427067E-2</v>
      </c>
      <c r="O176" s="1">
        <f t="shared" si="58"/>
        <v>2.7922814932427067E-2</v>
      </c>
      <c r="P176" s="1">
        <f t="shared" si="59"/>
        <v>16.807350321418117</v>
      </c>
      <c r="Q176">
        <f t="shared" si="48"/>
        <v>5.4989084747667709</v>
      </c>
      <c r="R176">
        <f t="shared" si="49"/>
        <v>15.882349650256785</v>
      </c>
    </row>
    <row r="177" spans="1:18" x14ac:dyDescent="0.25">
      <c r="A177">
        <v>162</v>
      </c>
      <c r="B177" s="1">
        <f t="shared" si="60"/>
        <v>3.24</v>
      </c>
      <c r="C177" s="1">
        <f t="shared" si="45"/>
        <v>13.316539089684133</v>
      </c>
      <c r="D177" s="1">
        <f t="shared" si="46"/>
        <v>74.11748176466881</v>
      </c>
      <c r="E177" s="1">
        <f t="shared" si="50"/>
        <v>-10578.2686835369</v>
      </c>
      <c r="F177" s="1">
        <f t="shared" si="51"/>
        <v>-66448179.743533216</v>
      </c>
      <c r="G177" s="1">
        <f t="shared" si="52"/>
        <v>101.68346091031587</v>
      </c>
      <c r="H177" s="1">
        <f t="shared" si="53"/>
        <v>178347948.08463073</v>
      </c>
      <c r="I177" s="1">
        <f t="shared" si="54"/>
        <v>63331.709303342999</v>
      </c>
      <c r="J177" s="1">
        <f t="shared" si="55"/>
        <v>-9356468.8956101052</v>
      </c>
      <c r="K177" s="1"/>
      <c r="L177" s="1">
        <f t="shared" si="47"/>
        <v>30.56059870929332</v>
      </c>
      <c r="M177" s="1">
        <f t="shared" si="56"/>
        <v>1.5554311620771273</v>
      </c>
      <c r="N177" s="1">
        <f t="shared" si="57"/>
        <v>5.0852738961080286E-2</v>
      </c>
      <c r="O177" s="1">
        <f t="shared" si="58"/>
        <v>5.0852738961080286E-2</v>
      </c>
      <c r="P177" s="1">
        <f t="shared" si="59"/>
        <v>30.600156201732386</v>
      </c>
      <c r="Q177">
        <f t="shared" si="48"/>
        <v>6.7937293872490194</v>
      </c>
      <c r="R177">
        <f t="shared" si="49"/>
        <v>29.836467629115379</v>
      </c>
    </row>
    <row r="178" spans="1:18" x14ac:dyDescent="0.25">
      <c r="A178">
        <v>163</v>
      </c>
      <c r="B178" s="1">
        <f t="shared" si="60"/>
        <v>3.26</v>
      </c>
      <c r="C178" s="1">
        <f t="shared" si="45"/>
        <v>17.142038828171273</v>
      </c>
      <c r="D178" s="1">
        <f t="shared" si="46"/>
        <v>76.37987601953499</v>
      </c>
      <c r="E178" s="1">
        <f t="shared" si="50"/>
        <v>-10121.265044053933</v>
      </c>
      <c r="F178" s="1">
        <f t="shared" si="51"/>
        <v>-70566678.533347338</v>
      </c>
      <c r="G178" s="1">
        <f t="shared" si="52"/>
        <v>97.85796117182872</v>
      </c>
      <c r="H178" s="1">
        <f t="shared" si="53"/>
        <v>173006684.6253354</v>
      </c>
      <c r="I178" s="1">
        <f t="shared" si="54"/>
        <v>61640.264101866691</v>
      </c>
      <c r="J178" s="1">
        <f t="shared" si="55"/>
        <v>-9328960.0706620421</v>
      </c>
      <c r="K178" s="1"/>
      <c r="L178" s="1">
        <f t="shared" si="47"/>
        <v>43.827418797813301</v>
      </c>
      <c r="M178" s="1">
        <f t="shared" si="56"/>
        <v>3.207862156300223</v>
      </c>
      <c r="N178" s="1">
        <f t="shared" si="57"/>
        <v>7.306275791590984E-2</v>
      </c>
      <c r="O178" s="1">
        <f t="shared" si="58"/>
        <v>7.306275791590984E-2</v>
      </c>
      <c r="P178" s="1">
        <f t="shared" si="59"/>
        <v>43.944658584323328</v>
      </c>
      <c r="Q178">
        <f t="shared" si="48"/>
        <v>5.0500658304723132</v>
      </c>
      <c r="R178">
        <f t="shared" si="49"/>
        <v>43.65352051324885</v>
      </c>
    </row>
    <row r="179" spans="1:18" x14ac:dyDescent="0.25">
      <c r="A179">
        <v>164</v>
      </c>
      <c r="B179" s="1">
        <f t="shared" si="60"/>
        <v>3.28</v>
      </c>
      <c r="C179" s="1">
        <f t="shared" si="45"/>
        <v>20.591311269332333</v>
      </c>
      <c r="D179" s="1">
        <f t="shared" si="46"/>
        <v>79.182623892652288</v>
      </c>
      <c r="E179" s="1">
        <f t="shared" si="50"/>
        <v>-9555.1099736842389</v>
      </c>
      <c r="F179" s="1">
        <f t="shared" si="51"/>
        <v>-75840564.359249175</v>
      </c>
      <c r="G179" s="1">
        <f t="shared" si="52"/>
        <v>94.408688730667663</v>
      </c>
      <c r="H179" s="1">
        <f t="shared" si="53"/>
        <v>167140690.96844918</v>
      </c>
      <c r="I179" s="1">
        <f t="shared" si="54"/>
        <v>60731.553737477298</v>
      </c>
      <c r="J179" s="1">
        <f t="shared" si="55"/>
        <v>-9376638.505574625</v>
      </c>
      <c r="K179" s="1"/>
      <c r="L179" s="1">
        <f t="shared" si="47"/>
        <v>56.118963832056892</v>
      </c>
      <c r="M179" s="1">
        <f t="shared" si="56"/>
        <v>5.2777284369398672</v>
      </c>
      <c r="N179" s="1">
        <f t="shared" si="57"/>
        <v>9.3769564748358666E-2</v>
      </c>
      <c r="O179" s="1">
        <f t="shared" si="58"/>
        <v>9.3769564748358666E-2</v>
      </c>
      <c r="P179" s="1">
        <f t="shared" si="59"/>
        <v>56.366590450707527</v>
      </c>
      <c r="Q179">
        <f t="shared" si="48"/>
        <v>0.44911840645575307</v>
      </c>
      <c r="R179">
        <f t="shared" si="49"/>
        <v>56.364801176751932</v>
      </c>
    </row>
    <row r="180" spans="1:18" x14ac:dyDescent="0.25">
      <c r="A180">
        <v>165</v>
      </c>
      <c r="B180" s="1">
        <f t="shared" si="60"/>
        <v>3.3</v>
      </c>
      <c r="C180" s="1">
        <f t="shared" si="45"/>
        <v>23.58865302331467</v>
      </c>
      <c r="D180" s="1">
        <f t="shared" si="46"/>
        <v>82.464211682648411</v>
      </c>
      <c r="E180" s="1">
        <f t="shared" si="50"/>
        <v>-8892.2292401050217</v>
      </c>
      <c r="F180" s="1">
        <f t="shared" si="51"/>
        <v>-82256987.737298056</v>
      </c>
      <c r="G180" s="1">
        <f t="shared" si="52"/>
        <v>91.411346976685337</v>
      </c>
      <c r="H180" s="1">
        <f t="shared" si="53"/>
        <v>161328728.59587678</v>
      </c>
      <c r="I180" s="1">
        <f t="shared" si="54"/>
        <v>60625.522258130426</v>
      </c>
      <c r="J180" s="1">
        <f t="shared" si="55"/>
        <v>-9507721.1216192637</v>
      </c>
      <c r="K180" s="1"/>
      <c r="L180" s="1">
        <f t="shared" si="47"/>
        <v>66.963601071456907</v>
      </c>
      <c r="M180" s="1">
        <f t="shared" si="56"/>
        <v>7.5432295353491554</v>
      </c>
      <c r="N180" s="1">
        <f t="shared" si="57"/>
        <v>0.11217383919825208</v>
      </c>
      <c r="O180" s="1">
        <f t="shared" si="58"/>
        <v>0.11217383919825208</v>
      </c>
      <c r="P180" s="1">
        <f t="shared" si="59"/>
        <v>67.387121768778556</v>
      </c>
      <c r="Q180">
        <f t="shared" si="48"/>
        <v>-6.521938649233693</v>
      </c>
      <c r="R180">
        <f t="shared" si="49"/>
        <v>67.070772297147599</v>
      </c>
    </row>
    <row r="181" spans="1:18" x14ac:dyDescent="0.25">
      <c r="A181">
        <v>166</v>
      </c>
      <c r="B181" s="1">
        <f t="shared" si="60"/>
        <v>3.32</v>
      </c>
      <c r="C181" s="1">
        <f t="shared" si="45"/>
        <v>26.068279512299473</v>
      </c>
      <c r="D181" s="1">
        <f t="shared" si="46"/>
        <v>86.152616282030436</v>
      </c>
      <c r="E181" s="1">
        <f t="shared" si="50"/>
        <v>-8147.171511029851</v>
      </c>
      <c r="F181" s="1">
        <f t="shared" si="51"/>
        <v>-89779817.742920235</v>
      </c>
      <c r="G181" s="1">
        <f t="shared" si="52"/>
        <v>88.931720487700531</v>
      </c>
      <c r="H181" s="1">
        <f t="shared" si="53"/>
        <v>156156221.37305665</v>
      </c>
      <c r="I181" s="1">
        <f t="shared" si="54"/>
        <v>61324.496804565082</v>
      </c>
      <c r="J181" s="1">
        <f t="shared" si="55"/>
        <v>-9726659.347196728</v>
      </c>
      <c r="K181" s="1"/>
      <c r="L181" s="1">
        <f t="shared" si="47"/>
        <v>75.946806940429184</v>
      </c>
      <c r="M181" s="1">
        <f t="shared" si="56"/>
        <v>9.7388070553284933</v>
      </c>
      <c r="N181" s="1">
        <f t="shared" si="57"/>
        <v>0.1275359449623811</v>
      </c>
      <c r="O181" s="1">
        <f t="shared" si="58"/>
        <v>0.1275359449623811</v>
      </c>
      <c r="P181" s="1">
        <f t="shared" si="59"/>
        <v>76.568674060007979</v>
      </c>
      <c r="Q181">
        <f t="shared" si="48"/>
        <v>-15.121449094384282</v>
      </c>
      <c r="R181">
        <f t="shared" si="49"/>
        <v>75.0606662946292</v>
      </c>
    </row>
    <row r="182" spans="1:18" x14ac:dyDescent="0.25">
      <c r="A182">
        <v>167</v>
      </c>
      <c r="B182" s="1">
        <f t="shared" si="60"/>
        <v>3.34</v>
      </c>
      <c r="C182" s="1">
        <f t="shared" si="45"/>
        <v>27.975768786734484</v>
      </c>
      <c r="D182" s="1">
        <f t="shared" si="46"/>
        <v>90.166885914420888</v>
      </c>
      <c r="E182" s="1">
        <f t="shared" si="50"/>
        <v>-7336.2890452869806</v>
      </c>
      <c r="F182" s="1">
        <f t="shared" si="51"/>
        <v>-98341294.248338714</v>
      </c>
      <c r="G182" s="1">
        <f t="shared" si="52"/>
        <v>87.024231213265523</v>
      </c>
      <c r="H182" s="1">
        <f t="shared" si="53"/>
        <v>152162431.20433646</v>
      </c>
      <c r="I182" s="1">
        <f t="shared" si="54"/>
        <v>62813.136535056357</v>
      </c>
      <c r="J182" s="1">
        <f t="shared" si="55"/>
        <v>-10033401.586761462</v>
      </c>
      <c r="K182" s="1"/>
      <c r="L182" s="1">
        <f t="shared" si="47"/>
        <v>82.748411179287274</v>
      </c>
      <c r="M182" s="1">
        <f t="shared" si="56"/>
        <v>11.597684101692778</v>
      </c>
      <c r="N182" s="1">
        <f t="shared" si="57"/>
        <v>0.13924891312183882</v>
      </c>
      <c r="O182" s="1">
        <f t="shared" si="58"/>
        <v>0.13924891312183882</v>
      </c>
      <c r="P182" s="1">
        <f t="shared" si="59"/>
        <v>83.557200941744412</v>
      </c>
      <c r="Q182">
        <f t="shared" si="48"/>
        <v>-24.453814502098595</v>
      </c>
      <c r="R182">
        <f t="shared" si="49"/>
        <v>79.898790888949037</v>
      </c>
    </row>
    <row r="183" spans="1:18" x14ac:dyDescent="0.25">
      <c r="A183">
        <v>168</v>
      </c>
      <c r="B183" s="1">
        <f t="shared" si="60"/>
        <v>3.36</v>
      </c>
      <c r="C183" s="1">
        <f t="shared" si="45"/>
        <v>29.269255958691765</v>
      </c>
      <c r="D183" s="1">
        <f t="shared" si="46"/>
        <v>94.418916835004552</v>
      </c>
      <c r="E183" s="1">
        <f t="shared" si="50"/>
        <v>-6477.3787993290807</v>
      </c>
      <c r="F183" s="1">
        <f t="shared" si="51"/>
        <v>-107835015.73375045</v>
      </c>
      <c r="G183" s="1">
        <f t="shared" si="52"/>
        <v>85.730744041308242</v>
      </c>
      <c r="H183" s="1">
        <f t="shared" si="53"/>
        <v>149791451.8437483</v>
      </c>
      <c r="I183" s="1">
        <f t="shared" si="54"/>
        <v>65058.769320687265</v>
      </c>
      <c r="J183" s="1">
        <f t="shared" si="55"/>
        <v>-10422979.323407378</v>
      </c>
      <c r="K183" s="1"/>
      <c r="L183" s="1">
        <f t="shared" si="47"/>
        <v>87.16235717784204</v>
      </c>
      <c r="M183" s="1">
        <f t="shared" si="56"/>
        <v>12.896332041394714</v>
      </c>
      <c r="N183" s="1">
        <f t="shared" si="57"/>
        <v>0.14689188163604222</v>
      </c>
      <c r="O183" s="1">
        <f t="shared" si="58"/>
        <v>0.14689188163604222</v>
      </c>
      <c r="P183" s="1">
        <f t="shared" si="59"/>
        <v>88.111247232800054</v>
      </c>
      <c r="Q183">
        <f t="shared" si="48"/>
        <v>-33.592449503471066</v>
      </c>
      <c r="R183">
        <f t="shared" si="49"/>
        <v>81.456363933558691</v>
      </c>
    </row>
    <row r="184" spans="1:18" x14ac:dyDescent="0.25">
      <c r="A184">
        <v>169</v>
      </c>
      <c r="B184" s="1">
        <f t="shared" si="60"/>
        <v>3.38</v>
      </c>
      <c r="C184" s="1">
        <f t="shared" si="45"/>
        <v>29.920352037356963</v>
      </c>
      <c r="D184" s="1">
        <f t="shared" si="46"/>
        <v>98.815386999803181</v>
      </c>
      <c r="E184" s="1">
        <f t="shared" si="50"/>
        <v>-5589.2918260397582</v>
      </c>
      <c r="F184" s="1">
        <f t="shared" si="51"/>
        <v>-118111158.64301085</v>
      </c>
      <c r="G184" s="1">
        <f t="shared" si="52"/>
        <v>85.079647962643037</v>
      </c>
      <c r="H184" s="1">
        <f t="shared" si="53"/>
        <v>149351341.7596457</v>
      </c>
      <c r="I184" s="1">
        <f t="shared" si="54"/>
        <v>68012.108821472561</v>
      </c>
      <c r="J184" s="1">
        <f t="shared" si="55"/>
        <v>-10885462.174966965</v>
      </c>
      <c r="K184" s="1"/>
      <c r="L184" s="1">
        <f t="shared" si="47"/>
        <v>89.097522247546323</v>
      </c>
      <c r="M184" s="1">
        <f t="shared" si="56"/>
        <v>13.488901902295254</v>
      </c>
      <c r="N184" s="1">
        <f t="shared" si="57"/>
        <v>0.15025377902501408</v>
      </c>
      <c r="O184" s="1">
        <f t="shared" si="58"/>
        <v>0.15025377902501408</v>
      </c>
      <c r="P184" s="1">
        <f t="shared" si="59"/>
        <v>90.112812325338936</v>
      </c>
      <c r="Q184">
        <f t="shared" si="48"/>
        <v>-41.692840487579538</v>
      </c>
      <c r="R184">
        <f t="shared" si="49"/>
        <v>79.88758349868273</v>
      </c>
    </row>
    <row r="185" spans="1:18" x14ac:dyDescent="0.25">
      <c r="A185">
        <v>170</v>
      </c>
      <c r="B185" s="1">
        <f t="shared" si="60"/>
        <v>3.4</v>
      </c>
      <c r="C185" s="1">
        <f t="shared" si="45"/>
        <v>29.914767000380277</v>
      </c>
      <c r="D185" s="1">
        <f t="shared" si="46"/>
        <v>103.25980426430239</v>
      </c>
      <c r="E185" s="1">
        <f t="shared" si="50"/>
        <v>-4691.5195386109172</v>
      </c>
      <c r="F185" s="1">
        <f t="shared" si="51"/>
        <v>-128974654.4893879</v>
      </c>
      <c r="G185" s="1">
        <f t="shared" si="52"/>
        <v>85.08523299961972</v>
      </c>
      <c r="H185" s="1">
        <f t="shared" si="53"/>
        <v>150985010.0705559</v>
      </c>
      <c r="I185" s="1">
        <f t="shared" si="54"/>
        <v>71608.336205206477</v>
      </c>
      <c r="J185" s="1">
        <f t="shared" si="55"/>
        <v>-11406296.334825791</v>
      </c>
      <c r="K185" s="1"/>
      <c r="L185" s="1">
        <f t="shared" si="47"/>
        <v>88.564421325700508</v>
      </c>
      <c r="M185" s="1">
        <f t="shared" si="56"/>
        <v>13.324239333162097</v>
      </c>
      <c r="N185" s="1">
        <f t="shared" si="57"/>
        <v>0.1493269484462636</v>
      </c>
      <c r="O185" s="1">
        <f t="shared" si="58"/>
        <v>0.1493269484462636</v>
      </c>
      <c r="P185" s="1">
        <f t="shared" si="59"/>
        <v>89.561108069092015</v>
      </c>
      <c r="Q185">
        <f t="shared" si="48"/>
        <v>-48.071933534607069</v>
      </c>
      <c r="R185">
        <f t="shared" si="49"/>
        <v>75.566403148541482</v>
      </c>
    </row>
    <row r="186" spans="1:18" x14ac:dyDescent="0.25">
      <c r="A186">
        <v>171</v>
      </c>
      <c r="B186" s="1">
        <f t="shared" si="60"/>
        <v>3.42</v>
      </c>
      <c r="C186" s="1">
        <f t="shared" si="45"/>
        <v>29.25262342614274</v>
      </c>
      <c r="D186" s="1">
        <f t="shared" si="46"/>
        <v>107.65462415830413</v>
      </c>
      <c r="E186" s="1">
        <f t="shared" si="50"/>
        <v>-3803.7659200225662</v>
      </c>
      <c r="F186" s="1">
        <f t="shared" si="51"/>
        <v>-140186810.96984455</v>
      </c>
      <c r="G186" s="1">
        <f t="shared" si="52"/>
        <v>85.747376573857252</v>
      </c>
      <c r="H186" s="1">
        <f t="shared" si="53"/>
        <v>154655446.14416966</v>
      </c>
      <c r="I186" s="1">
        <f t="shared" si="54"/>
        <v>75768.522767858405</v>
      </c>
      <c r="J186" s="1">
        <f t="shared" si="55"/>
        <v>-11967008.44942438</v>
      </c>
      <c r="K186" s="1"/>
      <c r="L186" s="1">
        <f t="shared" si="47"/>
        <v>85.655350071068213</v>
      </c>
      <c r="M186" s="1">
        <f t="shared" si="56"/>
        <v>12.444700266651182</v>
      </c>
      <c r="N186" s="1">
        <f t="shared" si="57"/>
        <v>0.14427854557349937</v>
      </c>
      <c r="O186" s="1">
        <f t="shared" si="58"/>
        <v>0.14427854557349937</v>
      </c>
      <c r="P186" s="1">
        <f t="shared" si="59"/>
        <v>86.554662269135065</v>
      </c>
      <c r="Q186">
        <f t="shared" si="48"/>
        <v>-52.245909908909319</v>
      </c>
      <c r="R186">
        <f t="shared" si="49"/>
        <v>69.007785490581895</v>
      </c>
    </row>
    <row r="187" spans="1:18" x14ac:dyDescent="0.25">
      <c r="A187">
        <v>172</v>
      </c>
      <c r="B187" s="1">
        <f t="shared" si="60"/>
        <v>3.44</v>
      </c>
      <c r="C187" s="1">
        <f t="shared" si="45"/>
        <v>27.94845380345004</v>
      </c>
      <c r="D187" s="1">
        <f t="shared" si="46"/>
        <v>111.90339075684344</v>
      </c>
      <c r="E187" s="1">
        <f t="shared" si="50"/>
        <v>-2945.5150671176252</v>
      </c>
      <c r="F187" s="1">
        <f t="shared" si="51"/>
        <v>-151470573.76538187</v>
      </c>
      <c r="G187" s="1">
        <f t="shared" si="52"/>
        <v>87.051546196549964</v>
      </c>
      <c r="H187" s="1">
        <f t="shared" si="53"/>
        <v>160146632.77599883</v>
      </c>
      <c r="I187" s="1">
        <f t="shared" si="54"/>
        <v>80401.362232355459</v>
      </c>
      <c r="J187" s="1">
        <f t="shared" si="55"/>
        <v>-12546225.917599784</v>
      </c>
      <c r="K187" s="1"/>
      <c r="L187" s="1">
        <f t="shared" si="47"/>
        <v>80.524542773388802</v>
      </c>
      <c r="M187" s="1">
        <f t="shared" si="56"/>
        <v>10.971039357900167</v>
      </c>
      <c r="N187" s="1">
        <f t="shared" si="57"/>
        <v>0.13541091269530217</v>
      </c>
      <c r="O187" s="1">
        <f t="shared" si="58"/>
        <v>0.13541091269530217</v>
      </c>
      <c r="P187" s="1">
        <f t="shared" si="59"/>
        <v>81.268479089102669</v>
      </c>
      <c r="Q187">
        <f t="shared" si="48"/>
        <v>-53.932241392015591</v>
      </c>
      <c r="R187">
        <f t="shared" si="49"/>
        <v>60.793741716473392</v>
      </c>
    </row>
    <row r="188" spans="1:18" x14ac:dyDescent="0.25">
      <c r="A188">
        <v>173</v>
      </c>
      <c r="B188" s="1">
        <f t="shared" si="60"/>
        <v>3.46</v>
      </c>
      <c r="C188" s="1">
        <f t="shared" si="45"/>
        <v>26.030881577699766</v>
      </c>
      <c r="D188" s="1">
        <f t="shared" si="46"/>
        <v>115.91285366010715</v>
      </c>
      <c r="E188" s="1">
        <f t="shared" si="50"/>
        <v>-2135.6035606583573</v>
      </c>
      <c r="F188" s="1">
        <f t="shared" si="51"/>
        <v>-162519311.5293414</v>
      </c>
      <c r="G188" s="1">
        <f t="shared" si="52"/>
        <v>88.969118422300227</v>
      </c>
      <c r="H188" s="1">
        <f t="shared" si="53"/>
        <v>167080114.09763804</v>
      </c>
      <c r="I188" s="1">
        <f t="shared" si="54"/>
        <v>85405.17470588279</v>
      </c>
      <c r="J188" s="1">
        <f t="shared" si="55"/>
        <v>-13120937.536504257</v>
      </c>
      <c r="K188" s="1"/>
      <c r="L188" s="1">
        <f t="shared" si="47"/>
        <v>73.372069259341941</v>
      </c>
      <c r="M188" s="1">
        <f t="shared" si="56"/>
        <v>9.079566572323813</v>
      </c>
      <c r="N188" s="1">
        <f t="shared" si="57"/>
        <v>0.12312098942220674</v>
      </c>
      <c r="O188" s="1">
        <f t="shared" si="58"/>
        <v>0.12312098942220674</v>
      </c>
      <c r="P188" s="1">
        <f t="shared" si="59"/>
        <v>73.931719015175958</v>
      </c>
      <c r="Q188">
        <f t="shared" si="48"/>
        <v>-53.028682040357943</v>
      </c>
      <c r="R188">
        <f t="shared" si="49"/>
        <v>51.515608873442908</v>
      </c>
    </row>
    <row r="189" spans="1:18" x14ac:dyDescent="0.25">
      <c r="A189">
        <v>174</v>
      </c>
      <c r="B189" s="1">
        <f t="shared" si="60"/>
        <v>3.48</v>
      </c>
      <c r="C189" s="1">
        <f t="shared" si="45"/>
        <v>23.541992933805599</v>
      </c>
      <c r="D189" s="1">
        <f t="shared" si="46"/>
        <v>119.59501461964059</v>
      </c>
      <c r="E189" s="1">
        <f t="shared" si="50"/>
        <v>-1391.8070468326005</v>
      </c>
      <c r="F189" s="1">
        <f t="shared" si="51"/>
        <v>-173008695.1445643</v>
      </c>
      <c r="G189" s="1">
        <f t="shared" si="52"/>
        <v>91.458007066194398</v>
      </c>
      <c r="H189" s="1">
        <f t="shared" si="53"/>
        <v>174945822.00017717</v>
      </c>
      <c r="I189" s="1">
        <f t="shared" si="54"/>
        <v>90670.138313568445</v>
      </c>
      <c r="J189" s="1">
        <f t="shared" si="55"/>
        <v>-13667897.715018265</v>
      </c>
      <c r="K189" s="1"/>
      <c r="L189" s="1">
        <f t="shared" si="47"/>
        <v>64.432423157234481</v>
      </c>
      <c r="M189" s="1">
        <f t="shared" si="56"/>
        <v>6.9771048947258123</v>
      </c>
      <c r="N189" s="1">
        <f t="shared" si="57"/>
        <v>0.10786532879314507</v>
      </c>
      <c r="O189" s="1">
        <f t="shared" si="58"/>
        <v>0.10786532879314507</v>
      </c>
      <c r="P189" s="1">
        <f t="shared" si="59"/>
        <v>64.809082285007975</v>
      </c>
      <c r="Q189">
        <f t="shared" si="48"/>
        <v>-49.581941113744421</v>
      </c>
      <c r="R189">
        <f t="shared" si="49"/>
        <v>41.735455694386701</v>
      </c>
    </row>
    <row r="190" spans="1:18" x14ac:dyDescent="0.25">
      <c r="A190">
        <v>175</v>
      </c>
      <c r="B190" s="1">
        <f t="shared" si="60"/>
        <v>3.5</v>
      </c>
      <c r="C190" s="1">
        <f t="shared" si="45"/>
        <v>20.536413103761515</v>
      </c>
      <c r="D190" s="1">
        <f t="shared" si="46"/>
        <v>122.86905889222608</v>
      </c>
      <c r="E190" s="1">
        <f t="shared" si="50"/>
        <v>-730.45010377033213</v>
      </c>
      <c r="F190" s="1">
        <f t="shared" si="51"/>
        <v>-182610960.93750972</v>
      </c>
      <c r="G190" s="1">
        <f t="shared" si="52"/>
        <v>94.463586896238482</v>
      </c>
      <c r="H190" s="1">
        <f t="shared" si="53"/>
        <v>183144518.2916078</v>
      </c>
      <c r="I190" s="1">
        <f t="shared" si="54"/>
        <v>96080.69952945807</v>
      </c>
      <c r="J190" s="1">
        <f t="shared" si="55"/>
        <v>-14165064.929819915</v>
      </c>
      <c r="K190" s="1"/>
      <c r="L190" s="1">
        <f t="shared" si="47"/>
        <v>53.967024672035642</v>
      </c>
      <c r="M190" s="1">
        <f t="shared" si="56"/>
        <v>4.8774573794694902</v>
      </c>
      <c r="N190" s="1">
        <f t="shared" si="57"/>
        <v>9.0133595275674244E-2</v>
      </c>
      <c r="O190" s="1">
        <f t="shared" si="58"/>
        <v>9.0133595275674244E-2</v>
      </c>
      <c r="P190" s="1">
        <f t="shared" si="59"/>
        <v>54.186984991237928</v>
      </c>
      <c r="Q190">
        <f t="shared" si="48"/>
        <v>-43.755297830530694</v>
      </c>
      <c r="R190">
        <f t="shared" si="49"/>
        <v>31.964093201625481</v>
      </c>
    </row>
    <row r="191" spans="1:18" x14ac:dyDescent="0.25">
      <c r="A191">
        <v>176</v>
      </c>
      <c r="B191" s="1">
        <f t="shared" si="60"/>
        <v>3.52</v>
      </c>
      <c r="C191" s="1">
        <f t="shared" si="45"/>
        <v>17.08010747171415</v>
      </c>
      <c r="D191" s="1">
        <f t="shared" si="46"/>
        <v>125.66312893277522</v>
      </c>
      <c r="E191" s="1">
        <f t="shared" si="50"/>
        <v>-166.04795557940633</v>
      </c>
      <c r="F191" s="1">
        <f t="shared" si="51"/>
        <v>-191010620.98752829</v>
      </c>
      <c r="G191" s="1">
        <f t="shared" si="52"/>
        <v>97.919892528285857</v>
      </c>
      <c r="H191" s="1">
        <f t="shared" si="53"/>
        <v>191038192.91108039</v>
      </c>
      <c r="I191" s="1">
        <f t="shared" si="54"/>
        <v>101518.10930370537</v>
      </c>
      <c r="J191" s="1">
        <f t="shared" si="55"/>
        <v>-14592961.807180773</v>
      </c>
      <c r="K191" s="1"/>
      <c r="L191" s="1">
        <f t="shared" si="47"/>
        <v>42.25919927232917</v>
      </c>
      <c r="M191" s="1">
        <f t="shared" si="56"/>
        <v>2.9812756270814589</v>
      </c>
      <c r="N191" s="1">
        <f t="shared" si="57"/>
        <v>7.0430687902591799E-2</v>
      </c>
      <c r="O191" s="1">
        <f t="shared" si="58"/>
        <v>7.0430687902591799E-2</v>
      </c>
      <c r="P191" s="1">
        <f t="shared" si="59"/>
        <v>42.364229339184917</v>
      </c>
      <c r="Q191">
        <f t="shared" si="48"/>
        <v>-35.800271792599425</v>
      </c>
      <c r="R191">
        <f t="shared" si="49"/>
        <v>22.651014703078225</v>
      </c>
    </row>
    <row r="192" spans="1:18" x14ac:dyDescent="0.25">
      <c r="A192">
        <v>177</v>
      </c>
      <c r="B192" s="1">
        <f t="shared" si="60"/>
        <v>3.54</v>
      </c>
      <c r="C192" s="1">
        <f t="shared" si="45"/>
        <v>13.248933789457777</v>
      </c>
      <c r="D192" s="1">
        <f t="shared" si="46"/>
        <v>127.91590149786114</v>
      </c>
      <c r="E192" s="1">
        <f t="shared" si="50"/>
        <v>289.01210256795093</v>
      </c>
      <c r="F192" s="1">
        <f t="shared" si="51"/>
        <v>-197920532.14630318</v>
      </c>
      <c r="G192" s="1">
        <f t="shared" si="52"/>
        <v>101.75106621054222</v>
      </c>
      <c r="H192" s="1">
        <f t="shared" si="53"/>
        <v>198004060.14173391</v>
      </c>
      <c r="I192" s="1">
        <f t="shared" si="54"/>
        <v>106863.02932397064</v>
      </c>
      <c r="J192" s="1">
        <f t="shared" si="55"/>
        <v>-14935850.469193514</v>
      </c>
      <c r="K192" s="1"/>
      <c r="L192" s="1">
        <f t="shared" si="47"/>
        <v>29.610206941557916</v>
      </c>
      <c r="M192" s="1">
        <f t="shared" si="56"/>
        <v>1.4599598636634141</v>
      </c>
      <c r="N192" s="1">
        <f t="shared" si="57"/>
        <v>4.9266068859790686E-2</v>
      </c>
      <c r="O192" s="1">
        <f t="shared" si="58"/>
        <v>4.9266068859790686E-2</v>
      </c>
      <c r="P192" s="1">
        <f t="shared" si="59"/>
        <v>29.646177458913531</v>
      </c>
      <c r="Q192">
        <f t="shared" si="48"/>
        <v>-26.034189914634805</v>
      </c>
      <c r="R192">
        <f t="shared" si="49"/>
        <v>14.181565266715808</v>
      </c>
    </row>
    <row r="193" spans="1:18" x14ac:dyDescent="0.25">
      <c r="A193">
        <v>178</v>
      </c>
      <c r="B193" s="1">
        <f t="shared" si="60"/>
        <v>3.56</v>
      </c>
      <c r="C193" s="1">
        <f t="shared" si="45"/>
        <v>9.1269772778060876</v>
      </c>
      <c r="D193" s="1">
        <f t="shared" si="46"/>
        <v>129.57793354618929</v>
      </c>
      <c r="E193" s="1">
        <f t="shared" si="50"/>
        <v>624.74257633023626</v>
      </c>
      <c r="F193" s="1">
        <f t="shared" si="51"/>
        <v>-203097172.66796944</v>
      </c>
      <c r="G193" s="1">
        <f t="shared" si="52"/>
        <v>105.87302272219391</v>
      </c>
      <c r="H193" s="1">
        <f t="shared" si="53"/>
        <v>203487475.95464918</v>
      </c>
      <c r="I193" s="1">
        <f t="shared" si="54"/>
        <v>111998.15120973934</v>
      </c>
      <c r="J193" s="1">
        <f t="shared" si="55"/>
        <v>-15182632.053215262</v>
      </c>
      <c r="K193" s="1"/>
      <c r="L193" s="1">
        <f t="shared" si="47"/>
        <v>16.335187491775987</v>
      </c>
      <c r="M193" s="1">
        <f t="shared" si="56"/>
        <v>0.44357992282294845</v>
      </c>
      <c r="N193" s="1">
        <f t="shared" si="57"/>
        <v>2.7148200241155145E-2</v>
      </c>
      <c r="O193" s="1">
        <f t="shared" si="58"/>
        <v>2.7148200241155145E-2</v>
      </c>
      <c r="P193" s="1">
        <f t="shared" si="59"/>
        <v>16.34120905990148</v>
      </c>
      <c r="Q193">
        <f t="shared" si="48"/>
        <v>-14.823438497370489</v>
      </c>
      <c r="R193">
        <f t="shared" si="49"/>
        <v>6.8775565903946401</v>
      </c>
    </row>
    <row r="194" spans="1:18" x14ac:dyDescent="0.25">
      <c r="A194">
        <v>179</v>
      </c>
      <c r="B194" s="1">
        <f t="shared" si="60"/>
        <v>3.58</v>
      </c>
      <c r="C194" s="1">
        <f t="shared" si="45"/>
        <v>4.8047051544349353</v>
      </c>
      <c r="D194" s="1">
        <f t="shared" si="46"/>
        <v>130.61274739666933</v>
      </c>
      <c r="E194" s="1">
        <f t="shared" si="50"/>
        <v>833.77497412720732</v>
      </c>
      <c r="F194" s="1">
        <f t="shared" si="51"/>
        <v>-206354007.60919443</v>
      </c>
      <c r="G194" s="1">
        <f t="shared" si="52"/>
        <v>110.19529484556506</v>
      </c>
      <c r="H194" s="1">
        <f t="shared" si="53"/>
        <v>207049188.31667525</v>
      </c>
      <c r="I194" s="1">
        <f t="shared" si="54"/>
        <v>116810.77115442869</v>
      </c>
      <c r="J194" s="1">
        <f t="shared" si="55"/>
        <v>-15327402.283470456</v>
      </c>
      <c r="K194" s="1"/>
      <c r="L194" s="1">
        <f t="shared" si="47"/>
        <v>2.7582131919676631</v>
      </c>
      <c r="M194" s="1">
        <f t="shared" si="56"/>
        <v>1.2637707182705071E-2</v>
      </c>
      <c r="N194" s="1">
        <f t="shared" si="57"/>
        <v>4.5818136121074252E-3</v>
      </c>
      <c r="O194" s="1">
        <f t="shared" si="58"/>
        <v>4.5818136121074252E-3</v>
      </c>
      <c r="P194" s="1">
        <f t="shared" si="59"/>
        <v>2.7582421438277098</v>
      </c>
      <c r="Q194">
        <f t="shared" si="48"/>
        <v>-2.5711113011132167</v>
      </c>
      <c r="R194">
        <f t="shared" si="49"/>
        <v>0.99864227893434476</v>
      </c>
    </row>
    <row r="195" spans="1:18" x14ac:dyDescent="0.25">
      <c r="A195">
        <v>180</v>
      </c>
      <c r="B195" s="1">
        <f t="shared" si="60"/>
        <v>3.6</v>
      </c>
      <c r="C195" s="1">
        <f t="shared" si="45"/>
        <v>0.37698109195530199</v>
      </c>
      <c r="D195" s="1">
        <f t="shared" si="46"/>
        <v>130.99763132742831</v>
      </c>
      <c r="E195" s="1">
        <f t="shared" si="50"/>
        <v>911.52152814051806</v>
      </c>
      <c r="F195" s="1">
        <f t="shared" si="51"/>
        <v>-207571949.38444799</v>
      </c>
      <c r="G195" s="1">
        <f t="shared" si="52"/>
        <v>114.6230189080447</v>
      </c>
      <c r="H195" s="1">
        <f t="shared" si="53"/>
        <v>208402820.88071162</v>
      </c>
      <c r="I195" s="1">
        <f t="shared" si="54"/>
        <v>121195.26350796319</v>
      </c>
      <c r="J195" s="1">
        <f t="shared" si="55"/>
        <v>-15369623.66290452</v>
      </c>
      <c r="K195" s="1"/>
      <c r="L195" s="1">
        <f t="shared" si="47"/>
        <v>-10.794086746926741</v>
      </c>
      <c r="M195" s="1">
        <f t="shared" si="56"/>
        <v>0.19360430452974242</v>
      </c>
      <c r="N195" s="1">
        <f t="shared" si="57"/>
        <v>-1.7934221940049001E-2</v>
      </c>
      <c r="O195" s="1">
        <f t="shared" si="58"/>
        <v>3.1236584320599512</v>
      </c>
      <c r="P195" s="1">
        <f t="shared" si="59"/>
        <v>10.795822864743196</v>
      </c>
      <c r="Q195">
        <f t="shared" si="48"/>
        <v>10.29271524105258</v>
      </c>
      <c r="R195">
        <f t="shared" si="49"/>
        <v>-3.2572694536245987</v>
      </c>
    </row>
    <row r="196" spans="1:18" x14ac:dyDescent="0.25">
      <c r="A196">
        <v>181</v>
      </c>
      <c r="B196" s="1">
        <f t="shared" si="60"/>
        <v>3.62</v>
      </c>
      <c r="C196" s="1">
        <f t="shared" si="45"/>
        <v>-4.0590168158230773</v>
      </c>
      <c r="D196" s="1">
        <f t="shared" si="46"/>
        <v>130.72413804450628</v>
      </c>
      <c r="E196" s="1">
        <f t="shared" si="50"/>
        <v>856.27588499026569</v>
      </c>
      <c r="F196" s="1">
        <f t="shared" si="51"/>
        <v>-206706128.03542757</v>
      </c>
      <c r="G196" s="1">
        <f t="shared" si="52"/>
        <v>119.05901681582307</v>
      </c>
      <c r="H196" s="1">
        <f t="shared" si="53"/>
        <v>207439336.42664343</v>
      </c>
      <c r="I196" s="1">
        <f t="shared" si="54"/>
        <v>125055.39901051829</v>
      </c>
      <c r="J196" s="1">
        <f t="shared" si="55"/>
        <v>-15313906.786120642</v>
      </c>
      <c r="K196" s="1"/>
      <c r="L196" s="1">
        <f t="shared" si="47"/>
        <v>-24.000625016839674</v>
      </c>
      <c r="M196" s="1">
        <f t="shared" si="56"/>
        <v>0.95838622150915853</v>
      </c>
      <c r="N196" s="1">
        <f t="shared" si="57"/>
        <v>-3.9910515325086542E-2</v>
      </c>
      <c r="O196" s="1">
        <f t="shared" si="58"/>
        <v>3.1016821386749136</v>
      </c>
      <c r="P196" s="1">
        <f t="shared" si="59"/>
        <v>24.0197523998173</v>
      </c>
      <c r="Q196">
        <f t="shared" si="48"/>
        <v>23.320007426681535</v>
      </c>
      <c r="R196">
        <f t="shared" si="49"/>
        <v>-5.755498151163537</v>
      </c>
    </row>
    <row r="197" spans="1:18" x14ac:dyDescent="0.25">
      <c r="A197">
        <v>182</v>
      </c>
      <c r="B197" s="1">
        <f t="shared" si="60"/>
        <v>3.64</v>
      </c>
      <c r="C197" s="1">
        <f t="shared" si="45"/>
        <v>-8.4059288837124093</v>
      </c>
      <c r="D197" s="1">
        <f t="shared" si="46"/>
        <v>129.79827008002337</v>
      </c>
      <c r="E197" s="1">
        <f t="shared" si="50"/>
        <v>669.25055616472127</v>
      </c>
      <c r="F197" s="1">
        <f t="shared" si="51"/>
        <v>-203788459.71711388</v>
      </c>
      <c r="G197" s="1">
        <f t="shared" si="52"/>
        <v>123.40592888371241</v>
      </c>
      <c r="H197" s="1">
        <f t="shared" si="53"/>
        <v>204236356.02404067</v>
      </c>
      <c r="I197" s="1">
        <f t="shared" si="54"/>
        <v>128306.4567976743</v>
      </c>
      <c r="J197" s="1">
        <f t="shared" si="55"/>
        <v>-15169425.696347561</v>
      </c>
      <c r="K197" s="1"/>
      <c r="L197" s="1">
        <f t="shared" si="47"/>
        <v>-36.555687874274383</v>
      </c>
      <c r="M197" s="1">
        <f t="shared" si="56"/>
        <v>2.2280440134338164</v>
      </c>
      <c r="N197" s="1">
        <f t="shared" si="57"/>
        <v>-6.0874007561339163E-2</v>
      </c>
      <c r="O197" s="1">
        <f t="shared" si="58"/>
        <v>3.0807186464386609</v>
      </c>
      <c r="P197" s="1">
        <f t="shared" si="59"/>
        <v>36.623523807618092</v>
      </c>
      <c r="Q197">
        <f t="shared" si="48"/>
        <v>36.054971871015177</v>
      </c>
      <c r="R197">
        <f t="shared" si="49"/>
        <v>-6.4281801054010241</v>
      </c>
    </row>
    <row r="198" spans="1:18" x14ac:dyDescent="0.25">
      <c r="A198">
        <v>183</v>
      </c>
      <c r="B198" s="1">
        <f t="shared" si="60"/>
        <v>3.66</v>
      </c>
      <c r="C198" s="1">
        <f t="shared" si="45"/>
        <v>-12.568350650469137</v>
      </c>
      <c r="D198" s="1">
        <f t="shared" si="46"/>
        <v>128.24034805076565</v>
      </c>
      <c r="E198" s="1">
        <f t="shared" si="50"/>
        <v>354.55030625465952</v>
      </c>
      <c r="F198" s="1">
        <f t="shared" si="51"/>
        <v>-198925818.75752357</v>
      </c>
      <c r="G198" s="1">
        <f t="shared" si="52"/>
        <v>127.56835065046914</v>
      </c>
      <c r="H198" s="1">
        <f t="shared" si="53"/>
        <v>199051524.67718884</v>
      </c>
      <c r="I198" s="1">
        <f t="shared" si="54"/>
        <v>130877.08382345026</v>
      </c>
      <c r="J198" s="1">
        <f t="shared" si="55"/>
        <v>-14949022.327560889</v>
      </c>
      <c r="K198" s="1"/>
      <c r="L198" s="1">
        <f t="shared" si="47"/>
        <v>-48.180088542620531</v>
      </c>
      <c r="M198" s="1">
        <f t="shared" si="56"/>
        <v>3.8810354958383755</v>
      </c>
      <c r="N198" s="1">
        <f t="shared" si="57"/>
        <v>-8.0379131845041155E-2</v>
      </c>
      <c r="O198" s="1">
        <f t="shared" si="58"/>
        <v>3.0612135221549588</v>
      </c>
      <c r="P198" s="1">
        <f t="shared" si="59"/>
        <v>48.336149706970993</v>
      </c>
      <c r="Q198">
        <f t="shared" si="48"/>
        <v>48.04696901087155</v>
      </c>
      <c r="R198">
        <f t="shared" si="49"/>
        <v>-5.2794069139498099</v>
      </c>
    </row>
    <row r="199" spans="1:18" x14ac:dyDescent="0.25">
      <c r="A199">
        <v>184</v>
      </c>
      <c r="B199" s="1">
        <f t="shared" si="60"/>
        <v>3.68</v>
      </c>
      <c r="C199" s="1">
        <f t="shared" si="45"/>
        <v>-16.454926781565533</v>
      </c>
      <c r="D199" s="1">
        <f t="shared" si="46"/>
        <v>126.08456466860282</v>
      </c>
      <c r="E199" s="1">
        <f t="shared" si="50"/>
        <v>-80.917936942230881</v>
      </c>
      <c r="F199" s="1">
        <f t="shared" si="51"/>
        <v>-192293951.84702945</v>
      </c>
      <c r="G199" s="1">
        <f t="shared" si="52"/>
        <v>131.45492678156552</v>
      </c>
      <c r="H199" s="1">
        <f t="shared" si="53"/>
        <v>192300499.55954844</v>
      </c>
      <c r="I199" s="1">
        <f t="shared" si="54"/>
        <v>132710.86089127135</v>
      </c>
      <c r="J199" s="1">
        <f t="shared" si="55"/>
        <v>-14668080.297761627</v>
      </c>
      <c r="K199" s="1"/>
      <c r="L199" s="1">
        <f t="shared" si="47"/>
        <v>-58.632643232320653</v>
      </c>
      <c r="M199" s="1">
        <f t="shared" si="56"/>
        <v>5.7658333668147179</v>
      </c>
      <c r="N199" s="1">
        <f t="shared" si="57"/>
        <v>-9.8023117257509659E-2</v>
      </c>
      <c r="O199" s="1">
        <f t="shared" si="58"/>
        <v>3.0435695367424906</v>
      </c>
      <c r="P199" s="1">
        <f t="shared" si="59"/>
        <v>58.915462204946429</v>
      </c>
      <c r="Q199">
        <f t="shared" si="48"/>
        <v>58.866944086480046</v>
      </c>
      <c r="R199">
        <f t="shared" si="49"/>
        <v>-2.3905189272840115</v>
      </c>
    </row>
    <row r="200" spans="1:18" x14ac:dyDescent="0.25">
      <c r="A200">
        <v>185</v>
      </c>
      <c r="B200" s="1">
        <f t="shared" si="60"/>
        <v>3.7</v>
      </c>
      <c r="C200" s="1">
        <f t="shared" si="45"/>
        <v>-19.9803561031848</v>
      </c>
      <c r="D200" s="1">
        <f t="shared" si="46"/>
        <v>123.37823429115724</v>
      </c>
      <c r="E200" s="1">
        <f t="shared" si="50"/>
        <v>-627.59667318623724</v>
      </c>
      <c r="F200" s="1">
        <f t="shared" si="51"/>
        <v>-184127594.47653741</v>
      </c>
      <c r="G200" s="1">
        <f t="shared" si="52"/>
        <v>134.98035610318479</v>
      </c>
      <c r="H200" s="1">
        <f t="shared" si="53"/>
        <v>184521472.06073183</v>
      </c>
      <c r="I200" s="1">
        <f t="shared" si="54"/>
        <v>133767.54092218506</v>
      </c>
      <c r="J200" s="1">
        <f t="shared" si="55"/>
        <v>-14343266.490802802</v>
      </c>
      <c r="K200" s="1"/>
      <c r="L200" s="1">
        <f t="shared" si="47"/>
        <v>-67.720325815570206</v>
      </c>
      <c r="M200" s="1">
        <f t="shared" si="56"/>
        <v>7.7169328593398063</v>
      </c>
      <c r="N200" s="1">
        <f t="shared" si="57"/>
        <v>-0.11346354934923715</v>
      </c>
      <c r="O200" s="1">
        <f t="shared" si="58"/>
        <v>3.028129104650763</v>
      </c>
      <c r="P200" s="1">
        <f t="shared" si="59"/>
        <v>68.158591397728742</v>
      </c>
      <c r="Q200">
        <f t="shared" si="48"/>
        <v>68.126950726570868</v>
      </c>
      <c r="R200">
        <f t="shared" si="49"/>
        <v>2.0765755517024811</v>
      </c>
    </row>
    <row r="201" spans="1:18" x14ac:dyDescent="0.25">
      <c r="A201">
        <v>186</v>
      </c>
      <c r="B201" s="1">
        <f t="shared" si="60"/>
        <v>3.72</v>
      </c>
      <c r="C201" s="1">
        <f t="shared" si="45"/>
        <v>-23.067263761677175</v>
      </c>
      <c r="D201" s="1">
        <f t="shared" si="46"/>
        <v>120.18075448331517</v>
      </c>
      <c r="E201" s="1">
        <f t="shared" si="50"/>
        <v>-1273.4875943703373</v>
      </c>
      <c r="F201" s="1">
        <f t="shared" si="51"/>
        <v>-174707532.6979717</v>
      </c>
      <c r="G201" s="1">
        <f t="shared" si="52"/>
        <v>138.06726376167717</v>
      </c>
      <c r="H201" s="1">
        <f t="shared" si="53"/>
        <v>176329303.35098684</v>
      </c>
      <c r="I201" s="1">
        <f t="shared" si="54"/>
        <v>134023.93228326165</v>
      </c>
      <c r="J201" s="1">
        <f t="shared" si="55"/>
        <v>-13991248.43868118</v>
      </c>
      <c r="K201" s="1"/>
      <c r="L201" s="1">
        <f t="shared" si="47"/>
        <v>-75.3050539856293</v>
      </c>
      <c r="M201" s="1">
        <f t="shared" si="56"/>
        <v>9.5722236226933433</v>
      </c>
      <c r="N201" s="1">
        <f t="shared" si="57"/>
        <v>-0.12643458089148737</v>
      </c>
      <c r="O201" s="1">
        <f t="shared" si="58"/>
        <v>3.0151580731085126</v>
      </c>
      <c r="P201" s="1">
        <f t="shared" si="59"/>
        <v>75.910991436427651</v>
      </c>
      <c r="Q201">
        <f t="shared" si="48"/>
        <v>75.500842391714698</v>
      </c>
      <c r="R201">
        <f t="shared" si="49"/>
        <v>7.8804453556158665</v>
      </c>
    </row>
    <row r="202" spans="1:18" x14ac:dyDescent="0.25">
      <c r="A202">
        <v>187</v>
      </c>
      <c r="B202" s="1">
        <f t="shared" si="60"/>
        <v>3.74</v>
      </c>
      <c r="C202" s="1">
        <f t="shared" si="45"/>
        <v>-25.647899418994271</v>
      </c>
      <c r="D202" s="1">
        <f t="shared" si="46"/>
        <v>116.56230238085462</v>
      </c>
      <c r="E202" s="1">
        <f t="shared" si="50"/>
        <v>-2004.414919067367</v>
      </c>
      <c r="F202" s="1">
        <f t="shared" si="51"/>
        <v>-164345573.9881967</v>
      </c>
      <c r="G202" s="1">
        <f t="shared" si="52"/>
        <v>140.64789941899426</v>
      </c>
      <c r="H202" s="1">
        <f t="shared" si="53"/>
        <v>168363253.15597653</v>
      </c>
      <c r="I202" s="1">
        <f t="shared" si="54"/>
        <v>133474.40778920526</v>
      </c>
      <c r="J202" s="1">
        <f t="shared" si="55"/>
        <v>-13627495.701143395</v>
      </c>
      <c r="K202" s="1"/>
      <c r="L202" s="1">
        <f t="shared" si="47"/>
        <v>-81.305278838351569</v>
      </c>
      <c r="M202" s="1">
        <f t="shared" si="56"/>
        <v>11.188938042355062</v>
      </c>
      <c r="N202" s="1">
        <f t="shared" si="57"/>
        <v>-0.13675737993232423</v>
      </c>
      <c r="O202" s="1">
        <f t="shared" si="58"/>
        <v>3.004835274067676</v>
      </c>
      <c r="P202" s="1">
        <f t="shared" si="59"/>
        <v>82.071558420062672</v>
      </c>
      <c r="Q202">
        <f t="shared" si="48"/>
        <v>80.74301637331746</v>
      </c>
      <c r="R202">
        <f t="shared" si="49"/>
        <v>14.70734539051657</v>
      </c>
    </row>
    <row r="203" spans="1:18" x14ac:dyDescent="0.25">
      <c r="A203">
        <v>188</v>
      </c>
      <c r="B203" s="1">
        <f t="shared" si="60"/>
        <v>3.76</v>
      </c>
      <c r="C203" s="1">
        <f t="shared" si="45"/>
        <v>-27.66562421271896</v>
      </c>
      <c r="D203" s="1">
        <f t="shared" si="46"/>
        <v>112.60229446793255</v>
      </c>
      <c r="E203" s="1">
        <f t="shared" si="50"/>
        <v>-2804.3365174776245</v>
      </c>
      <c r="F203" s="1">
        <f t="shared" si="51"/>
        <v>-153368531.19838247</v>
      </c>
      <c r="G203" s="1">
        <f t="shared" si="52"/>
        <v>142.66562421271897</v>
      </c>
      <c r="H203" s="1">
        <f t="shared" si="53"/>
        <v>161232834.50164101</v>
      </c>
      <c r="I203" s="1">
        <f t="shared" si="54"/>
        <v>132131.02820579096</v>
      </c>
      <c r="J203" s="1">
        <f t="shared" si="55"/>
        <v>-13265264.260961425</v>
      </c>
      <c r="K203" s="1"/>
      <c r="L203" s="1">
        <f t="shared" si="47"/>
        <v>-85.691569535131279</v>
      </c>
      <c r="M203" s="1">
        <f t="shared" si="56"/>
        <v>12.455454200558904</v>
      </c>
      <c r="N203" s="1">
        <f t="shared" si="57"/>
        <v>-0.1443413067478371</v>
      </c>
      <c r="O203" s="1">
        <f t="shared" si="58"/>
        <v>2.9972513472521629</v>
      </c>
      <c r="P203" s="1">
        <f t="shared" si="59"/>
        <v>86.592051764214816</v>
      </c>
      <c r="Q203">
        <f t="shared" si="48"/>
        <v>83.701928823605954</v>
      </c>
      <c r="R203">
        <f t="shared" si="49"/>
        <v>22.184916946981367</v>
      </c>
    </row>
    <row r="204" spans="1:18" x14ac:dyDescent="0.25">
      <c r="A204">
        <v>189</v>
      </c>
      <c r="B204" s="1">
        <f t="shared" si="60"/>
        <v>3.78</v>
      </c>
      <c r="C204" s="1">
        <f t="shared" si="45"/>
        <v>-29.07615384542904</v>
      </c>
      <c r="D204" s="1">
        <f t="shared" si="46"/>
        <v>108.38764357267878</v>
      </c>
      <c r="E204" s="1">
        <f t="shared" si="50"/>
        <v>-3655.6959983188863</v>
      </c>
      <c r="F204" s="1">
        <f t="shared" si="51"/>
        <v>-142102371.95366353</v>
      </c>
      <c r="G204" s="1">
        <f t="shared" si="52"/>
        <v>144.07615384542905</v>
      </c>
      <c r="H204" s="1">
        <f t="shared" si="53"/>
        <v>155466485.18578824</v>
      </c>
      <c r="I204" s="1">
        <f t="shared" si="54"/>
        <v>130023.27754451918</v>
      </c>
      <c r="J204" s="1">
        <f t="shared" si="55"/>
        <v>-12914845.253162656</v>
      </c>
      <c r="K204" s="1"/>
      <c r="L204" s="1">
        <f t="shared" si="47"/>
        <v>-88.476915710213177</v>
      </c>
      <c r="M204" s="1">
        <f t="shared" si="56"/>
        <v>13.297314252355591</v>
      </c>
      <c r="N204" s="1">
        <f t="shared" si="57"/>
        <v>-0.14917486486482598</v>
      </c>
      <c r="O204" s="1">
        <f t="shared" si="58"/>
        <v>2.9924177891351742</v>
      </c>
      <c r="P204" s="1">
        <f t="shared" si="59"/>
        <v>89.470571585958183</v>
      </c>
      <c r="Q204">
        <f t="shared" si="48"/>
        <v>84.326268804427443</v>
      </c>
      <c r="R204">
        <f t="shared" si="49"/>
        <v>29.900895796639869</v>
      </c>
    </row>
    <row r="205" spans="1:18" x14ac:dyDescent="0.25">
      <c r="A205">
        <v>190</v>
      </c>
      <c r="B205" s="1">
        <f t="shared" si="60"/>
        <v>3.8</v>
      </c>
      <c r="C205" s="1">
        <f t="shared" si="45"/>
        <v>-29.848530520515126</v>
      </c>
      <c r="D205" s="1">
        <f t="shared" si="46"/>
        <v>104.01085133573166</v>
      </c>
      <c r="E205" s="1">
        <f t="shared" si="50"/>
        <v>-4539.8080301822047</v>
      </c>
      <c r="F205" s="1">
        <f t="shared" si="51"/>
        <v>-130857639.03778009</v>
      </c>
      <c r="G205" s="1">
        <f t="shared" si="52"/>
        <v>144.84853052051511</v>
      </c>
      <c r="H205" s="1">
        <f t="shared" si="53"/>
        <v>151467495.98868692</v>
      </c>
      <c r="I205" s="1">
        <f t="shared" si="54"/>
        <v>127197.41595814508</v>
      </c>
      <c r="J205" s="1">
        <f t="shared" si="55"/>
        <v>-12583134.708005484</v>
      </c>
      <c r="K205" s="1"/>
      <c r="L205" s="1">
        <f t="shared" si="47"/>
        <v>-89.703829974489707</v>
      </c>
      <c r="M205" s="1">
        <f t="shared" si="56"/>
        <v>13.677493245120388</v>
      </c>
      <c r="N205" s="1">
        <f t="shared" si="57"/>
        <v>-0.15130853208222111</v>
      </c>
      <c r="O205" s="1">
        <f t="shared" si="58"/>
        <v>2.9902841219177789</v>
      </c>
      <c r="P205" s="1">
        <f t="shared" si="59"/>
        <v>90.740569391879347</v>
      </c>
      <c r="Q205">
        <f t="shared" si="48"/>
        <v>82.663715191909489</v>
      </c>
      <c r="R205">
        <f t="shared" si="49"/>
        <v>37.424071454524345</v>
      </c>
    </row>
    <row r="206" spans="1:18" x14ac:dyDescent="0.25">
      <c r="A206">
        <v>191</v>
      </c>
      <c r="B206" s="1">
        <f t="shared" si="60"/>
        <v>3.82</v>
      </c>
      <c r="C206" s="1">
        <f t="shared" si="45"/>
        <v>-29.965802392756302</v>
      </c>
      <c r="D206" s="1">
        <f t="shared" si="46"/>
        <v>99.567978017528816</v>
      </c>
      <c r="E206" s="1">
        <f t="shared" si="50"/>
        <v>-5437.2684404591782</v>
      </c>
      <c r="F206" s="1">
        <f t="shared" si="51"/>
        <v>-119917110.05365314</v>
      </c>
      <c r="G206" s="1">
        <f t="shared" si="52"/>
        <v>144.9658023927563</v>
      </c>
      <c r="H206" s="1">
        <f t="shared" si="53"/>
        <v>149480998.14726651</v>
      </c>
      <c r="I206" s="1">
        <f t="shared" si="54"/>
        <v>123715.46443949908</v>
      </c>
      <c r="J206" s="1">
        <f t="shared" si="55"/>
        <v>-12273551.595963076</v>
      </c>
      <c r="K206" s="1"/>
      <c r="L206" s="1">
        <f t="shared" si="47"/>
        <v>-89.4309007209323</v>
      </c>
      <c r="M206" s="1">
        <f t="shared" si="56"/>
        <v>13.592425297726777</v>
      </c>
      <c r="N206" s="1">
        <f t="shared" si="57"/>
        <v>-0.15083364962548737</v>
      </c>
      <c r="O206" s="1">
        <f t="shared" si="58"/>
        <v>2.9907590043745129</v>
      </c>
      <c r="P206" s="1">
        <f t="shared" si="59"/>
        <v>90.457946191761025</v>
      </c>
      <c r="Q206">
        <f t="shared" si="48"/>
        <v>78.854097316509723</v>
      </c>
      <c r="R206">
        <f t="shared" si="49"/>
        <v>44.324613541800304</v>
      </c>
    </row>
    <row r="207" spans="1:18" x14ac:dyDescent="0.25">
      <c r="A207">
        <v>192</v>
      </c>
      <c r="B207" s="1">
        <f t="shared" si="60"/>
        <v>3.84</v>
      </c>
      <c r="C207" s="1">
        <f t="shared" ref="C207:C270" si="61">(COS($L$3*B207))*$C$3</f>
        <v>-29.425395621316721</v>
      </c>
      <c r="D207" s="1">
        <f t="shared" ref="D207:D270" si="62">($C$3*(SIN($L$3*B207)))+$C$9</f>
        <v>95.156534202291013</v>
      </c>
      <c r="E207" s="1">
        <f t="shared" si="50"/>
        <v>-6328.3800911372145</v>
      </c>
      <c r="F207" s="1">
        <f t="shared" si="51"/>
        <v>-109526449.55283496</v>
      </c>
      <c r="G207" s="1">
        <f t="shared" si="52"/>
        <v>144.42539562131671</v>
      </c>
      <c r="H207" s="1">
        <f t="shared" si="53"/>
        <v>149574844.13073683</v>
      </c>
      <c r="I207" s="1">
        <f t="shared" si="54"/>
        <v>119653.8436070625</v>
      </c>
      <c r="J207" s="1">
        <f t="shared" si="55"/>
        <v>-11986299.914498664</v>
      </c>
      <c r="K207" s="1"/>
      <c r="L207" s="1">
        <f t="shared" ref="L207:L270" si="63">((((-J207)+(SQRT((J207*J207)-(4*I207*H207))))/(2*I207))-$C$10)*$L$6</f>
        <v>-87.721096778167592</v>
      </c>
      <c r="M207" s="1">
        <f t="shared" si="56"/>
        <v>13.0659638388762</v>
      </c>
      <c r="N207" s="1">
        <f t="shared" si="57"/>
        <v>-0.14786185186733258</v>
      </c>
      <c r="O207" s="1">
        <f t="shared" si="58"/>
        <v>2.9937308021326676</v>
      </c>
      <c r="P207" s="1">
        <f t="shared" si="59"/>
        <v>88.688839382435631</v>
      </c>
      <c r="Q207">
        <f t="shared" ref="Q207:Q270" si="64">P207*(COS(O207+($L$4*B207)-$O$15))</f>
        <v>73.119704465053914</v>
      </c>
      <c r="R207">
        <f t="shared" ref="R207:R270" si="65">P207*(SIN(O207+($L$4*B207)-$O$15))</f>
        <v>50.191822540595602</v>
      </c>
    </row>
    <row r="208" spans="1:18" x14ac:dyDescent="0.25">
      <c r="A208">
        <v>193</v>
      </c>
      <c r="B208" s="1">
        <f t="shared" si="60"/>
        <v>3.86</v>
      </c>
      <c r="C208" s="1">
        <f t="shared" si="61"/>
        <v>-28.239170859477714</v>
      </c>
      <c r="D208" s="1">
        <f t="shared" si="62"/>
        <v>90.873340670822159</v>
      </c>
      <c r="E208" s="1">
        <f t="shared" ref="E208:E271" si="66">(C208*C208)+($C$7*$C$7)-($C$5*$C$5)+(D208*D208)-($C$10*$C$10)</f>
        <v>-7193.5851844939243</v>
      </c>
      <c r="F208" s="1">
        <f t="shared" ref="F208:F271" si="67">(4*(D208*D208))*(($C$7*$C$7)-($C$10*$C$10))</f>
        <v>-99888333.084392428</v>
      </c>
      <c r="G208" s="1">
        <f t="shared" ref="G208:G271" si="68">$C$10-C208</f>
        <v>143.23917085947772</v>
      </c>
      <c r="H208" s="1">
        <f t="shared" ref="H208:H271" si="69">(E208*E208)-(F208)</f>
        <v>151636000.8909629</v>
      </c>
      <c r="I208" s="1">
        <f t="shared" ref="I208:I271" si="70">(4*(G208*G208))+(4*(D208*D208))</f>
        <v>115101.69645274381</v>
      </c>
      <c r="J208" s="1">
        <f t="shared" ref="J208:J271" si="71">(2*E208*2*G208)-(8*$C$10*D208*D208)</f>
        <v>-11718939.630437009</v>
      </c>
      <c r="K208" s="1"/>
      <c r="L208" s="1">
        <f t="shared" si="63"/>
        <v>-84.633237903952676</v>
      </c>
      <c r="M208" s="1">
        <f t="shared" ref="M208:M271" si="72">($C$6-(SQRT((($C$6+$C$12)*($C$6+$C$12))-(L208*L208))))</f>
        <v>12.143262079810654</v>
      </c>
      <c r="N208" s="1">
        <f t="shared" ref="N208:N271" si="73">(ATAN(M208/L208))</f>
        <v>-0.14250838660056686</v>
      </c>
      <c r="O208" s="1">
        <f t="shared" ref="O208:O271" si="74">IF(L208&gt;=0,N208,N208+3.141592654)</f>
        <v>2.9990842673994331</v>
      </c>
      <c r="P208" s="1">
        <f t="shared" ref="P208:P271" si="75">ABS(SQRT((L208*L208)+(M208*M208)))</f>
        <v>85.499963579208725</v>
      </c>
      <c r="Q208">
        <f t="shared" si="64"/>
        <v>65.755273134678646</v>
      </c>
      <c r="R208">
        <f t="shared" si="65"/>
        <v>54.64876784548602</v>
      </c>
    </row>
    <row r="209" spans="1:18" x14ac:dyDescent="0.25">
      <c r="A209">
        <v>194</v>
      </c>
      <c r="B209" s="1">
        <f t="shared" ref="B209:B272" si="76">A209/50</f>
        <v>3.88</v>
      </c>
      <c r="C209" s="1">
        <f t="shared" si="61"/>
        <v>-26.433162941289101</v>
      </c>
      <c r="D209" s="1">
        <f t="shared" si="62"/>
        <v>86.812403412865848</v>
      </c>
      <c r="E209" s="1">
        <f t="shared" si="66"/>
        <v>-8013.8945106010988</v>
      </c>
      <c r="F209" s="1">
        <f t="shared" si="67"/>
        <v>-91160214.400904492</v>
      </c>
      <c r="G209" s="1">
        <f t="shared" si="68"/>
        <v>141.43316294128911</v>
      </c>
      <c r="H209" s="1">
        <f t="shared" si="69"/>
        <v>155382719.62794691</v>
      </c>
      <c r="I209" s="1">
        <f t="shared" si="70"/>
        <v>110158.93186358159</v>
      </c>
      <c r="J209" s="1">
        <f t="shared" si="71"/>
        <v>-11467203.707861301</v>
      </c>
      <c r="K209" s="1"/>
      <c r="L209" s="1">
        <f t="shared" si="63"/>
        <v>-80.21714336313255</v>
      </c>
      <c r="M209" s="1">
        <f t="shared" si="72"/>
        <v>10.88586744065941</v>
      </c>
      <c r="N209" s="1">
        <f t="shared" si="73"/>
        <v>-0.13488104448676891</v>
      </c>
      <c r="O209" s="1">
        <f t="shared" si="74"/>
        <v>3.0067116095132311</v>
      </c>
      <c r="P209" s="1">
        <f t="shared" si="75"/>
        <v>80.952407001132272</v>
      </c>
      <c r="Q209">
        <f t="shared" si="64"/>
        <v>57.119221577724424</v>
      </c>
      <c r="R209">
        <f t="shared" si="65"/>
        <v>57.364507542833408</v>
      </c>
    </row>
    <row r="210" spans="1:18" x14ac:dyDescent="0.25">
      <c r="A210">
        <v>195</v>
      </c>
      <c r="B210" s="1">
        <f t="shared" si="76"/>
        <v>3.9</v>
      </c>
      <c r="C210" s="1">
        <f t="shared" si="61"/>
        <v>-24.04700947840378</v>
      </c>
      <c r="D210" s="1">
        <f t="shared" si="62"/>
        <v>83.062850417483872</v>
      </c>
      <c r="E210" s="1">
        <f t="shared" si="66"/>
        <v>-8771.3042156682568</v>
      </c>
      <c r="F210" s="1">
        <f t="shared" si="67"/>
        <v>-83455591.39719744</v>
      </c>
      <c r="G210" s="1">
        <f t="shared" si="68"/>
        <v>139.04700947840377</v>
      </c>
      <c r="H210" s="1">
        <f t="shared" si="69"/>
        <v>160391369.04099718</v>
      </c>
      <c r="I210" s="1">
        <f t="shared" si="70"/>
        <v>104934.03185745844</v>
      </c>
      <c r="J210" s="1">
        <f t="shared" si="71"/>
        <v>-11225976.631575063</v>
      </c>
      <c r="K210" s="1"/>
      <c r="L210" s="1">
        <f t="shared" si="63"/>
        <v>-74.512391470944024</v>
      </c>
      <c r="M210" s="1">
        <f t="shared" si="72"/>
        <v>9.368548477224806</v>
      </c>
      <c r="N210" s="1">
        <f t="shared" si="73"/>
        <v>-0.12507509288680399</v>
      </c>
      <c r="O210" s="1">
        <f t="shared" si="74"/>
        <v>3.0165175611131962</v>
      </c>
      <c r="P210" s="1">
        <f t="shared" si="75"/>
        <v>75.099042492493354</v>
      </c>
      <c r="Q210">
        <f t="shared" si="64"/>
        <v>47.626522523992975</v>
      </c>
      <c r="R210">
        <f t="shared" si="65"/>
        <v>58.06531267082709</v>
      </c>
    </row>
    <row r="211" spans="1:18" x14ac:dyDescent="0.25">
      <c r="A211">
        <v>196</v>
      </c>
      <c r="B211" s="1">
        <f t="shared" si="76"/>
        <v>3.92</v>
      </c>
      <c r="C211" s="1">
        <f t="shared" si="61"/>
        <v>-21.133080908046093</v>
      </c>
      <c r="D211" s="1">
        <f t="shared" si="62"/>
        <v>79.706975524036579</v>
      </c>
      <c r="E211" s="1">
        <f t="shared" si="66"/>
        <v>-9449.1909441446114</v>
      </c>
      <c r="F211" s="1">
        <f t="shared" si="67"/>
        <v>-76848330.753202572</v>
      </c>
      <c r="G211" s="1">
        <f t="shared" si="68"/>
        <v>136.13308090804608</v>
      </c>
      <c r="H211" s="1">
        <f t="shared" si="69"/>
        <v>166135540.25210708</v>
      </c>
      <c r="I211" s="1">
        <f t="shared" si="70"/>
        <v>99541.670658823947</v>
      </c>
      <c r="J211" s="1">
        <f t="shared" si="71"/>
        <v>-10990335.692673476</v>
      </c>
      <c r="K211" s="1"/>
      <c r="L211" s="1">
        <f t="shared" si="63"/>
        <v>-67.550427134070617</v>
      </c>
      <c r="M211" s="1">
        <f t="shared" si="72"/>
        <v>7.6777543485584374</v>
      </c>
      <c r="N211" s="1">
        <f t="shared" si="73"/>
        <v>-0.11317391904237765</v>
      </c>
      <c r="O211" s="1">
        <f t="shared" si="74"/>
        <v>3.0284187349576226</v>
      </c>
      <c r="P211" s="1">
        <f t="shared" si="75"/>
        <v>67.985352229963411</v>
      </c>
      <c r="Q211">
        <f t="shared" si="64"/>
        <v>37.742530158265097</v>
      </c>
      <c r="R211">
        <f t="shared" si="65"/>
        <v>56.54652540240329</v>
      </c>
    </row>
    <row r="212" spans="1:18" x14ac:dyDescent="0.25">
      <c r="A212">
        <v>197</v>
      </c>
      <c r="B212" s="1">
        <f t="shared" si="76"/>
        <v>3.94</v>
      </c>
      <c r="C212" s="1">
        <f t="shared" si="61"/>
        <v>-17.755331085507915</v>
      </c>
      <c r="D212" s="1">
        <f t="shared" si="62"/>
        <v>76.818432266621002</v>
      </c>
      <c r="E212" s="1">
        <f t="shared" si="66"/>
        <v>-10032.676682142559</v>
      </c>
      <c r="F212" s="1">
        <f t="shared" si="67"/>
        <v>-71379361.298263803</v>
      </c>
      <c r="G212" s="1">
        <f t="shared" si="68"/>
        <v>132.75533108550792</v>
      </c>
      <c r="H212" s="1">
        <f t="shared" si="69"/>
        <v>172033962.70667082</v>
      </c>
      <c r="I212" s="1">
        <f t="shared" si="70"/>
        <v>94100.197870097065</v>
      </c>
      <c r="J212" s="1">
        <f t="shared" si="71"/>
        <v>-10756551.071476085</v>
      </c>
      <c r="K212" s="1"/>
      <c r="L212" s="1">
        <f t="shared" si="63"/>
        <v>-59.35982352863509</v>
      </c>
      <c r="M212" s="1">
        <f t="shared" si="72"/>
        <v>5.9111805732902667</v>
      </c>
      <c r="N212" s="1">
        <f t="shared" si="73"/>
        <v>-9.9254951263087934E-2</v>
      </c>
      <c r="O212" s="1">
        <f t="shared" si="74"/>
        <v>3.0423377027369121</v>
      </c>
      <c r="P212" s="1">
        <f t="shared" si="75"/>
        <v>59.653421570943813</v>
      </c>
      <c r="Q212">
        <f t="shared" si="64"/>
        <v>27.976179280915723</v>
      </c>
      <c r="R212">
        <f t="shared" si="65"/>
        <v>52.686469780796727</v>
      </c>
    </row>
    <row r="213" spans="1:18" x14ac:dyDescent="0.25">
      <c r="A213">
        <v>198</v>
      </c>
      <c r="B213" s="1">
        <f t="shared" si="76"/>
        <v>3.96</v>
      </c>
      <c r="C213" s="1">
        <f t="shared" si="61"/>
        <v>-13.98789364795555</v>
      </c>
      <c r="D213" s="1">
        <f t="shared" si="62"/>
        <v>74.460617352819142</v>
      </c>
      <c r="E213" s="1">
        <f t="shared" si="66"/>
        <v>-10508.955294730533</v>
      </c>
      <c r="F213" s="1">
        <f t="shared" si="67"/>
        <v>-67064863.258265458</v>
      </c>
      <c r="G213" s="1">
        <f t="shared" si="68"/>
        <v>128.98789364795556</v>
      </c>
      <c r="H213" s="1">
        <f t="shared" si="69"/>
        <v>177503004.64491037</v>
      </c>
      <c r="I213" s="1">
        <f t="shared" si="70"/>
        <v>88729.040977196972</v>
      </c>
      <c r="J213" s="1">
        <f t="shared" si="71"/>
        <v>-10522944.8852692</v>
      </c>
      <c r="K213" s="1"/>
      <c r="L213" s="1">
        <f t="shared" si="63"/>
        <v>-49.974658443534416</v>
      </c>
      <c r="M213" s="1">
        <f t="shared" si="72"/>
        <v>4.1776061119173846</v>
      </c>
      <c r="N213" s="1">
        <f t="shared" si="73"/>
        <v>-8.3400582388230768E-2</v>
      </c>
      <c r="O213" s="1">
        <f t="shared" si="74"/>
        <v>3.0581920716117694</v>
      </c>
      <c r="P213" s="1">
        <f t="shared" si="75"/>
        <v>50.148966882421966</v>
      </c>
      <c r="Q213">
        <f t="shared" si="64"/>
        <v>18.87020062022621</v>
      </c>
      <c r="R213">
        <f t="shared" si="65"/>
        <v>46.463258688200824</v>
      </c>
    </row>
    <row r="214" spans="1:18" x14ac:dyDescent="0.25">
      <c r="A214">
        <v>199</v>
      </c>
      <c r="B214" s="1">
        <f t="shared" si="76"/>
        <v>3.98</v>
      </c>
      <c r="C214" s="1">
        <f t="shared" si="61"/>
        <v>-9.9134549560480263</v>
      </c>
      <c r="D214" s="1">
        <f t="shared" si="62"/>
        <v>72.685279255581435</v>
      </c>
      <c r="E214" s="1">
        <f t="shared" si="66"/>
        <v>-10867.573590372551</v>
      </c>
      <c r="F214" s="1">
        <f t="shared" si="67"/>
        <v>-63904980.228306614</v>
      </c>
      <c r="G214" s="1">
        <f t="shared" si="68"/>
        <v>124.91345495604803</v>
      </c>
      <c r="H214" s="1">
        <f t="shared" si="69"/>
        <v>182009135.97046953</v>
      </c>
      <c r="I214" s="1">
        <f t="shared" si="70"/>
        <v>83546.084198073979</v>
      </c>
      <c r="J214" s="1">
        <f t="shared" si="71"/>
        <v>-10290522.491475062</v>
      </c>
      <c r="K214" s="1"/>
      <c r="L214" s="1">
        <f t="shared" si="63"/>
        <v>-39.446023355222216</v>
      </c>
      <c r="M214" s="1">
        <f t="shared" si="72"/>
        <v>2.5958927201918414</v>
      </c>
      <c r="N214" s="1">
        <f t="shared" si="73"/>
        <v>-6.571397535261897E-2</v>
      </c>
      <c r="O214" s="1">
        <f t="shared" si="74"/>
        <v>3.0758786786473813</v>
      </c>
      <c r="P214" s="1">
        <f t="shared" si="75"/>
        <v>39.531347277261901</v>
      </c>
      <c r="Q214">
        <f t="shared" si="64"/>
        <v>10.985330932719808</v>
      </c>
      <c r="R214">
        <f t="shared" si="65"/>
        <v>37.974332408274293</v>
      </c>
    </row>
    <row r="215" spans="1:18" x14ac:dyDescent="0.25">
      <c r="A215">
        <v>200</v>
      </c>
      <c r="B215" s="1">
        <f t="shared" si="76"/>
        <v>4</v>
      </c>
      <c r="C215" s="1">
        <f t="shared" si="61"/>
        <v>-5.6214393234588487</v>
      </c>
      <c r="D215" s="1">
        <f t="shared" si="62"/>
        <v>71.531382456371148</v>
      </c>
      <c r="E215" s="1">
        <f t="shared" si="66"/>
        <v>-11100.660743813027</v>
      </c>
      <c r="F215" s="1">
        <f t="shared" si="67"/>
        <v>-61892071.026343189</v>
      </c>
      <c r="G215" s="1">
        <f t="shared" si="68"/>
        <v>120.62143932345884</v>
      </c>
      <c r="H215" s="1">
        <f t="shared" si="69"/>
        <v>185116739.97557476</v>
      </c>
      <c r="I215" s="1">
        <f t="shared" si="70"/>
        <v>78665.081202330024</v>
      </c>
      <c r="J215" s="1">
        <f t="shared" si="71"/>
        <v>-10063310.287470648</v>
      </c>
      <c r="K215" s="1"/>
      <c r="L215" s="1">
        <f t="shared" si="63"/>
        <v>-27.856467263628133</v>
      </c>
      <c r="M215" s="1">
        <f t="shared" si="72"/>
        <v>1.2917798398074751</v>
      </c>
      <c r="N215" s="1">
        <f t="shared" si="73"/>
        <v>-4.6339511058381161E-2</v>
      </c>
      <c r="O215" s="1">
        <f t="shared" si="74"/>
        <v>3.095253142941619</v>
      </c>
      <c r="P215" s="1">
        <f t="shared" si="75"/>
        <v>27.886402843753778</v>
      </c>
      <c r="Q215">
        <f t="shared" si="64"/>
        <v>4.8751019590037696</v>
      </c>
      <c r="R215">
        <f t="shared" si="65"/>
        <v>27.456963496596568</v>
      </c>
    </row>
    <row r="216" spans="1:18" x14ac:dyDescent="0.25">
      <c r="A216">
        <v>201</v>
      </c>
      <c r="B216" s="1">
        <f t="shared" si="76"/>
        <v>4.0199999999999996</v>
      </c>
      <c r="C216" s="1">
        <f t="shared" si="61"/>
        <v>-1.2060463642316048</v>
      </c>
      <c r="D216" s="1">
        <f t="shared" si="62"/>
        <v>71.024252266751986</v>
      </c>
      <c r="E216" s="1">
        <f t="shared" si="66"/>
        <v>-11203.101042116099</v>
      </c>
      <c r="F216" s="1">
        <f t="shared" si="67"/>
        <v>-61017599.583979614</v>
      </c>
      <c r="G216" s="1">
        <f t="shared" si="68"/>
        <v>116.20604636423161</v>
      </c>
      <c r="H216" s="1">
        <f t="shared" si="69"/>
        <v>186527072.54384243</v>
      </c>
      <c r="I216" s="1">
        <f t="shared" si="70"/>
        <v>74193.158486628687</v>
      </c>
      <c r="J216" s="1">
        <f t="shared" si="71"/>
        <v>-9848361.173740387</v>
      </c>
      <c r="K216" s="1"/>
      <c r="L216" s="1">
        <f t="shared" si="63"/>
        <v>-15.33652351601715</v>
      </c>
      <c r="M216" s="1">
        <f t="shared" si="72"/>
        <v>0.39096645901895499</v>
      </c>
      <c r="N216" s="1">
        <f t="shared" si="73"/>
        <v>-2.5486988587850982E-2</v>
      </c>
      <c r="O216" s="1">
        <f t="shared" si="74"/>
        <v>3.1161056654121491</v>
      </c>
      <c r="P216" s="1">
        <f t="shared" si="75"/>
        <v>15.341506064576087</v>
      </c>
      <c r="Q216">
        <f t="shared" si="64"/>
        <v>1.0481115830507102</v>
      </c>
      <c r="R216">
        <f t="shared" si="65"/>
        <v>15.305661385216249</v>
      </c>
    </row>
    <row r="217" spans="1:18" x14ac:dyDescent="0.25">
      <c r="A217">
        <v>202</v>
      </c>
      <c r="B217" s="1">
        <f t="shared" si="76"/>
        <v>4.04</v>
      </c>
      <c r="C217" s="1">
        <f t="shared" si="61"/>
        <v>3.2358164664394566</v>
      </c>
      <c r="D217" s="1">
        <f t="shared" si="62"/>
        <v>71.175018997566497</v>
      </c>
      <c r="E217" s="1">
        <f t="shared" si="66"/>
        <v>-11172.646162491568</v>
      </c>
      <c r="F217" s="1">
        <f t="shared" si="67"/>
        <v>-61276924.751260601</v>
      </c>
      <c r="G217" s="1">
        <f t="shared" si="68"/>
        <v>111.76418353356054</v>
      </c>
      <c r="H217" s="1">
        <f t="shared" si="69"/>
        <v>186104947.02349818</v>
      </c>
      <c r="I217" s="1">
        <f t="shared" si="70"/>
        <v>70228.464200909424</v>
      </c>
      <c r="J217" s="1">
        <f t="shared" si="71"/>
        <v>-9655419.3680005893</v>
      </c>
      <c r="K217" s="1"/>
      <c r="L217" s="1">
        <f t="shared" si="63"/>
        <v>-2.0812863736460372</v>
      </c>
      <c r="M217" s="1">
        <f t="shared" si="72"/>
        <v>7.1956889486273212E-3</v>
      </c>
      <c r="N217" s="1">
        <f t="shared" si="73"/>
        <v>-3.4573138851283366E-3</v>
      </c>
      <c r="O217" s="1">
        <f t="shared" si="74"/>
        <v>3.1381353401148719</v>
      </c>
      <c r="P217" s="1">
        <f t="shared" si="75"/>
        <v>2.081298812536085</v>
      </c>
      <c r="Q217">
        <f t="shared" si="64"/>
        <v>-8.3554686843740358E-2</v>
      </c>
      <c r="R217">
        <f t="shared" si="65"/>
        <v>2.0796209657941427</v>
      </c>
    </row>
    <row r="218" spans="1:18" x14ac:dyDescent="0.25">
      <c r="A218">
        <v>203</v>
      </c>
      <c r="B218" s="1">
        <f t="shared" si="76"/>
        <v>4.0599999999999996</v>
      </c>
      <c r="C218" s="1">
        <f t="shared" si="61"/>
        <v>7.6066607621499687</v>
      </c>
      <c r="D218" s="1">
        <f t="shared" si="62"/>
        <v>71.980373674880511</v>
      </c>
      <c r="E218" s="1">
        <f t="shared" si="66"/>
        <v>-11009.964517674136</v>
      </c>
      <c r="F218" s="1">
        <f t="shared" si="67"/>
        <v>-62671483.055165216</v>
      </c>
      <c r="G218" s="1">
        <f t="shared" si="68"/>
        <v>107.39333923785003</v>
      </c>
      <c r="H218" s="1">
        <f t="shared" si="69"/>
        <v>183890801.7356087</v>
      </c>
      <c r="I218" s="1">
        <f t="shared" si="70"/>
        <v>66858.014028125472</v>
      </c>
      <c r="J218" s="1">
        <f t="shared" si="71"/>
        <v>-9496267.6765984781</v>
      </c>
      <c r="K218" s="1"/>
      <c r="L218" s="1">
        <f t="shared" si="63"/>
        <v>11.636568355393202</v>
      </c>
      <c r="M218" s="1">
        <f t="shared" si="72"/>
        <v>0.22501720237721656</v>
      </c>
      <c r="N218" s="1">
        <f t="shared" si="73"/>
        <v>1.9334665982723914E-2</v>
      </c>
      <c r="O218" s="1">
        <f t="shared" si="74"/>
        <v>1.9334665982723914E-2</v>
      </c>
      <c r="P218" s="1">
        <f t="shared" si="75"/>
        <v>11.638743739386314</v>
      </c>
      <c r="Q218">
        <f t="shared" si="64"/>
        <v>1.7329049520256727</v>
      </c>
      <c r="R218">
        <f t="shared" si="65"/>
        <v>-11.509013696157853</v>
      </c>
    </row>
    <row r="219" spans="1:18" x14ac:dyDescent="0.25">
      <c r="A219">
        <v>204</v>
      </c>
      <c r="B219" s="1">
        <f t="shared" si="76"/>
        <v>4.08</v>
      </c>
      <c r="C219" s="1">
        <f t="shared" si="61"/>
        <v>11.810556805735798</v>
      </c>
      <c r="D219" s="1">
        <f t="shared" si="62"/>
        <v>73.422640664151913</v>
      </c>
      <c r="E219" s="1">
        <f t="shared" si="66"/>
        <v>-10718.626585841313</v>
      </c>
      <c r="F219" s="1">
        <f t="shared" si="67"/>
        <v>-65208134.824727423</v>
      </c>
      <c r="G219" s="1">
        <f t="shared" si="68"/>
        <v>103.1894431942642</v>
      </c>
      <c r="H219" s="1">
        <f t="shared" si="69"/>
        <v>180097090.71143162</v>
      </c>
      <c r="I219" s="1">
        <f t="shared" si="70"/>
        <v>64155.781395357808</v>
      </c>
      <c r="J219" s="1">
        <f t="shared" si="71"/>
        <v>-9383809.8659302089</v>
      </c>
      <c r="K219" s="1"/>
      <c r="L219" s="1">
        <f t="shared" si="63"/>
        <v>25.462318586582395</v>
      </c>
      <c r="M219" s="1">
        <f t="shared" si="72"/>
        <v>1.0788931532237598</v>
      </c>
      <c r="N219" s="1">
        <f t="shared" si="73"/>
        <v>4.2346817827722934E-2</v>
      </c>
      <c r="O219" s="1">
        <f t="shared" si="74"/>
        <v>4.2346817827722934E-2</v>
      </c>
      <c r="P219" s="1">
        <f t="shared" si="75"/>
        <v>25.485165846835141</v>
      </c>
      <c r="Q219">
        <f t="shared" si="64"/>
        <v>6.5260594674015584</v>
      </c>
      <c r="R219">
        <f t="shared" si="65"/>
        <v>-24.63542624085548</v>
      </c>
    </row>
    <row r="220" spans="1:18" x14ac:dyDescent="0.25">
      <c r="A220">
        <v>205</v>
      </c>
      <c r="B220" s="1">
        <f t="shared" si="76"/>
        <v>4.0999999999999996</v>
      </c>
      <c r="C220" s="1">
        <f t="shared" si="61"/>
        <v>15.755239000170894</v>
      </c>
      <c r="D220" s="1">
        <f t="shared" si="62"/>
        <v>75.470165608694316</v>
      </c>
      <c r="E220" s="1">
        <f t="shared" si="66"/>
        <v>-10305.026547043748</v>
      </c>
      <c r="F220" s="1">
        <f t="shared" si="67"/>
        <v>-68895742.370157316</v>
      </c>
      <c r="G220" s="1">
        <f t="shared" si="68"/>
        <v>99.244760999829111</v>
      </c>
      <c r="H220" s="1">
        <f t="shared" si="69"/>
        <v>175089314.50543371</v>
      </c>
      <c r="I220" s="1">
        <f t="shared" si="70"/>
        <v>62181.073931667786</v>
      </c>
      <c r="J220" s="1">
        <f t="shared" si="71"/>
        <v>-9330965.8122764509</v>
      </c>
      <c r="K220" s="1"/>
      <c r="L220" s="1">
        <f t="shared" si="63"/>
        <v>38.968433875648742</v>
      </c>
      <c r="M220" s="1">
        <f t="shared" si="72"/>
        <v>2.533148974162998</v>
      </c>
      <c r="N220" s="1">
        <f t="shared" si="73"/>
        <v>6.4913820191771845E-2</v>
      </c>
      <c r="O220" s="1">
        <f t="shared" si="74"/>
        <v>6.4913820191771845E-2</v>
      </c>
      <c r="P220" s="1">
        <f t="shared" si="75"/>
        <v>39.050680947278131</v>
      </c>
      <c r="Q220">
        <f t="shared" si="64"/>
        <v>14.049320206213153</v>
      </c>
      <c r="R220">
        <f t="shared" si="65"/>
        <v>-36.435865355297963</v>
      </c>
    </row>
    <row r="221" spans="1:18" x14ac:dyDescent="0.25">
      <c r="A221">
        <v>206</v>
      </c>
      <c r="B221" s="1">
        <f t="shared" si="76"/>
        <v>4.12</v>
      </c>
      <c r="C221" s="1">
        <f t="shared" si="61"/>
        <v>19.354130880677985</v>
      </c>
      <c r="D221" s="1">
        <f t="shared" si="62"/>
        <v>78.078010168103063</v>
      </c>
      <c r="E221" s="1">
        <f t="shared" si="66"/>
        <v>-9778.2419460431811</v>
      </c>
      <c r="F221" s="1">
        <f t="shared" si="67"/>
        <v>-73739340.926218659</v>
      </c>
      <c r="G221" s="1">
        <f t="shared" si="68"/>
        <v>95.645869119322015</v>
      </c>
      <c r="H221" s="1">
        <f t="shared" si="69"/>
        <v>169353356.48157698</v>
      </c>
      <c r="I221" s="1">
        <f t="shared" si="70"/>
        <v>60977.231805603529</v>
      </c>
      <c r="J221" s="1">
        <f t="shared" si="71"/>
        <v>-9349475.4156188145</v>
      </c>
      <c r="K221" s="1"/>
      <c r="L221" s="1">
        <f t="shared" si="63"/>
        <v>51.680394100933569</v>
      </c>
      <c r="M221" s="1">
        <f t="shared" si="72"/>
        <v>4.4698381857720619</v>
      </c>
      <c r="N221" s="1">
        <f t="shared" si="73"/>
        <v>8.6275316713068345E-2</v>
      </c>
      <c r="O221" s="1">
        <f t="shared" si="74"/>
        <v>8.6275316713068345E-2</v>
      </c>
      <c r="P221" s="1">
        <f t="shared" si="75"/>
        <v>51.873332145089691</v>
      </c>
      <c r="Q221">
        <f t="shared" si="64"/>
        <v>23.764390773059031</v>
      </c>
      <c r="R221">
        <f t="shared" si="65"/>
        <v>-46.109612002489698</v>
      </c>
    </row>
    <row r="222" spans="1:18" x14ac:dyDescent="0.25">
      <c r="A222">
        <v>207</v>
      </c>
      <c r="B222" s="1">
        <f t="shared" si="76"/>
        <v>4.1399999999999997</v>
      </c>
      <c r="C222" s="1">
        <f t="shared" si="61"/>
        <v>22.528245263810163</v>
      </c>
      <c r="D222" s="1">
        <f t="shared" si="62"/>
        <v>81.188938308772677</v>
      </c>
      <c r="E222" s="1">
        <f t="shared" si="66"/>
        <v>-9149.834461627921</v>
      </c>
      <c r="F222" s="1">
        <f t="shared" si="67"/>
        <v>-79732522.24002409</v>
      </c>
      <c r="G222" s="1">
        <f t="shared" si="68"/>
        <v>92.471754736189837</v>
      </c>
      <c r="H222" s="1">
        <f t="shared" si="69"/>
        <v>163451992.915218</v>
      </c>
      <c r="I222" s="1">
        <f t="shared" si="70"/>
        <v>60570.676510782971</v>
      </c>
      <c r="J222" s="1">
        <f t="shared" si="71"/>
        <v>-9448717.2002588194</v>
      </c>
      <c r="K222" s="1"/>
      <c r="L222" s="1">
        <f t="shared" si="63"/>
        <v>63.117033782961293</v>
      </c>
      <c r="M222" s="1">
        <f t="shared" si="72"/>
        <v>6.6919300351406719</v>
      </c>
      <c r="N222" s="1">
        <f t="shared" si="73"/>
        <v>0.10562953421392154</v>
      </c>
      <c r="O222" s="1">
        <f t="shared" si="74"/>
        <v>0.10562953421392154</v>
      </c>
      <c r="P222" s="1">
        <f t="shared" si="75"/>
        <v>63.470795498045362</v>
      </c>
      <c r="Q222">
        <f t="shared" si="64"/>
        <v>34.87561179628338</v>
      </c>
      <c r="R222">
        <f t="shared" si="65"/>
        <v>-53.030496725842902</v>
      </c>
    </row>
    <row r="223" spans="1:18" x14ac:dyDescent="0.25">
      <c r="A223">
        <v>208</v>
      </c>
      <c r="B223" s="1">
        <f t="shared" si="76"/>
        <v>4.16</v>
      </c>
      <c r="C223" s="1">
        <f t="shared" si="61"/>
        <v>25.207917829719747</v>
      </c>
      <c r="D223" s="1">
        <f t="shared" si="62"/>
        <v>84.734672499758972</v>
      </c>
      <c r="E223" s="1">
        <f t="shared" si="66"/>
        <v>-8433.5961550486882</v>
      </c>
      <c r="F223" s="1">
        <f t="shared" si="67"/>
        <v>-86848853.297166482</v>
      </c>
      <c r="G223" s="1">
        <f t="shared" si="68"/>
        <v>89.792082170280253</v>
      </c>
      <c r="H223" s="1">
        <f t="shared" si="69"/>
        <v>157974397.40361851</v>
      </c>
      <c r="I223" s="1">
        <f t="shared" si="70"/>
        <v>60970.330976463083</v>
      </c>
      <c r="J223" s="1">
        <f t="shared" si="71"/>
        <v>-9634648.1815304626</v>
      </c>
      <c r="K223" s="1"/>
      <c r="L223" s="1">
        <f t="shared" si="63"/>
        <v>72.837449260104179</v>
      </c>
      <c r="M223" s="1">
        <f t="shared" si="72"/>
        <v>8.9457139754977675</v>
      </c>
      <c r="N223" s="1">
        <f t="shared" si="73"/>
        <v>0.12220550484372646</v>
      </c>
      <c r="O223" s="1">
        <f t="shared" si="74"/>
        <v>0.12220550484372646</v>
      </c>
      <c r="P223" s="1">
        <f t="shared" si="75"/>
        <v>73.384738285624948</v>
      </c>
      <c r="Q223">
        <f t="shared" si="64"/>
        <v>46.417754425334856</v>
      </c>
      <c r="R223">
        <f t="shared" si="65"/>
        <v>-56.839351574054525</v>
      </c>
    </row>
    <row r="224" spans="1:18" x14ac:dyDescent="0.25">
      <c r="A224">
        <v>209</v>
      </c>
      <c r="B224" s="1">
        <f t="shared" si="76"/>
        <v>4.18</v>
      </c>
      <c r="C224" s="1">
        <f t="shared" si="61"/>
        <v>27.3343360895716</v>
      </c>
      <c r="D224" s="1">
        <f t="shared" si="62"/>
        <v>88.637392243448659</v>
      </c>
      <c r="E224" s="1">
        <f t="shared" si="66"/>
        <v>-7645.2467668233712</v>
      </c>
      <c r="F224" s="1">
        <f t="shared" si="67"/>
        <v>-95033280.025784686</v>
      </c>
      <c r="G224" s="1">
        <f t="shared" si="68"/>
        <v>87.665663910428407</v>
      </c>
      <c r="H224" s="1">
        <f t="shared" si="69"/>
        <v>153483078.1514079</v>
      </c>
      <c r="I224" s="1">
        <f t="shared" si="70"/>
        <v>62167.423730300652</v>
      </c>
      <c r="J224" s="1">
        <f t="shared" si="71"/>
        <v>-9908962.8537119627</v>
      </c>
      <c r="K224" s="1"/>
      <c r="L224" s="1">
        <f t="shared" si="63"/>
        <v>80.482932764786952</v>
      </c>
      <c r="M224" s="1">
        <f t="shared" si="72"/>
        <v>10.959489840507274</v>
      </c>
      <c r="N224" s="1">
        <f t="shared" si="73"/>
        <v>0.13533917989324135</v>
      </c>
      <c r="O224" s="1">
        <f t="shared" si="74"/>
        <v>0.13533917989324135</v>
      </c>
      <c r="P224" s="1">
        <f t="shared" si="75"/>
        <v>81.225691034212815</v>
      </c>
      <c r="Q224">
        <f t="shared" si="64"/>
        <v>57.380314108630593</v>
      </c>
      <c r="R224">
        <f t="shared" si="65"/>
        <v>-57.490107294910217</v>
      </c>
    </row>
    <row r="225" spans="1:18" x14ac:dyDescent="0.25">
      <c r="A225">
        <v>210</v>
      </c>
      <c r="B225" s="1">
        <f t="shared" si="76"/>
        <v>4.2</v>
      </c>
      <c r="C225" s="1">
        <f t="shared" si="61"/>
        <v>28.860830180877027</v>
      </c>
      <c r="D225" s="1">
        <f t="shared" si="62"/>
        <v>92.811442051827584</v>
      </c>
      <c r="E225" s="1">
        <f t="shared" si="66"/>
        <v>-6802.0887055308267</v>
      </c>
      <c r="F225" s="1">
        <f t="shared" si="67"/>
        <v>-104194505.83134802</v>
      </c>
      <c r="G225" s="1">
        <f t="shared" si="68"/>
        <v>86.139169819122969</v>
      </c>
      <c r="H225" s="1">
        <f t="shared" si="69"/>
        <v>150462916.58925804</v>
      </c>
      <c r="I225" s="1">
        <f t="shared" si="70"/>
        <v>64135.681411469821</v>
      </c>
      <c r="J225" s="1">
        <f t="shared" si="71"/>
        <v>-10268551.770202402</v>
      </c>
      <c r="K225" s="1"/>
      <c r="L225" s="1">
        <f t="shared" si="63"/>
        <v>85.803819702502821</v>
      </c>
      <c r="M225" s="1">
        <f t="shared" si="72"/>
        <v>12.488813865977818</v>
      </c>
      <c r="N225" s="1">
        <f t="shared" si="73"/>
        <v>0.14453582897462372</v>
      </c>
      <c r="O225" s="1">
        <f t="shared" si="74"/>
        <v>0.14453582897462372</v>
      </c>
      <c r="P225" s="1">
        <f t="shared" si="75"/>
        <v>86.70793474255197</v>
      </c>
      <c r="Q225">
        <f t="shared" si="64"/>
        <v>66.836773783823006</v>
      </c>
      <c r="R225">
        <f t="shared" si="65"/>
        <v>-55.236868280965403</v>
      </c>
    </row>
    <row r="226" spans="1:18" x14ac:dyDescent="0.25">
      <c r="A226">
        <v>211</v>
      </c>
      <c r="B226" s="1">
        <f t="shared" si="76"/>
        <v>4.22</v>
      </c>
      <c r="C226" s="1">
        <f t="shared" si="61"/>
        <v>29.75389716083469</v>
      </c>
      <c r="D226" s="1">
        <f t="shared" si="62"/>
        <v>97.165211382295837</v>
      </c>
      <c r="E226" s="1">
        <f t="shared" si="66"/>
        <v>-5922.6273007762411</v>
      </c>
      <c r="F226" s="1">
        <f t="shared" si="67"/>
        <v>-114199283.15267955</v>
      </c>
      <c r="G226" s="1">
        <f t="shared" si="68"/>
        <v>85.246102839165303</v>
      </c>
      <c r="H226" s="1">
        <f t="shared" si="69"/>
        <v>149276797.2965796</v>
      </c>
      <c r="I226" s="1">
        <f t="shared" si="70"/>
        <v>66831.905408927123</v>
      </c>
      <c r="J226" s="1">
        <f t="shared" si="71"/>
        <v>-10705315.622569012</v>
      </c>
      <c r="K226" s="1"/>
      <c r="L226" s="1">
        <f t="shared" si="63"/>
        <v>88.667085508981344</v>
      </c>
      <c r="M226" s="1">
        <f t="shared" si="72"/>
        <v>13.355865786658171</v>
      </c>
      <c r="N226" s="1">
        <f t="shared" si="73"/>
        <v>0.14950539557299172</v>
      </c>
      <c r="O226" s="1">
        <f t="shared" si="74"/>
        <v>0.14950539557299172</v>
      </c>
      <c r="P226" s="1">
        <f t="shared" si="75"/>
        <v>89.667336324707648</v>
      </c>
      <c r="Q226">
        <f t="shared" si="64"/>
        <v>74.046596150273302</v>
      </c>
      <c r="R226">
        <f t="shared" si="65"/>
        <v>-50.570078130516727</v>
      </c>
    </row>
    <row r="227" spans="1:18" x14ac:dyDescent="0.25">
      <c r="A227">
        <v>212</v>
      </c>
      <c r="B227" s="1">
        <f t="shared" si="76"/>
        <v>4.24</v>
      </c>
      <c r="C227" s="1">
        <f t="shared" si="61"/>
        <v>29.993936316859159</v>
      </c>
      <c r="D227" s="1">
        <f t="shared" si="62"/>
        <v>101.60314527287969</v>
      </c>
      <c r="E227" s="1">
        <f t="shared" si="66"/>
        <v>-5026.1646548783028</v>
      </c>
      <c r="F227" s="1">
        <f t="shared" si="67"/>
        <v>-124869416.66851956</v>
      </c>
      <c r="G227" s="1">
        <f t="shared" si="68"/>
        <v>85.006063683140837</v>
      </c>
      <c r="H227" s="1">
        <f t="shared" si="69"/>
        <v>150131747.80646747</v>
      </c>
      <c r="I227" s="1">
        <f t="shared" si="70"/>
        <v>70196.919968976363</v>
      </c>
      <c r="J227" s="1">
        <f t="shared" si="71"/>
        <v>-11206361.089932688</v>
      </c>
      <c r="K227" s="1"/>
      <c r="L227" s="1">
        <f t="shared" si="63"/>
        <v>89.047483688075147</v>
      </c>
      <c r="M227" s="1">
        <f t="shared" si="72"/>
        <v>13.473400102143614</v>
      </c>
      <c r="N227" s="1">
        <f t="shared" si="73"/>
        <v>0.15016676114858768</v>
      </c>
      <c r="O227" s="1">
        <f t="shared" si="74"/>
        <v>0.15016676114858768</v>
      </c>
      <c r="P227" s="1">
        <f t="shared" si="75"/>
        <v>90.061017435350195</v>
      </c>
      <c r="Q227">
        <f t="shared" si="64"/>
        <v>78.510809399938282</v>
      </c>
      <c r="R227">
        <f t="shared" si="65"/>
        <v>-44.125272450796444</v>
      </c>
    </row>
    <row r="228" spans="1:18" x14ac:dyDescent="0.25">
      <c r="A228">
        <v>213</v>
      </c>
      <c r="B228" s="1">
        <f t="shared" si="76"/>
        <v>4.26</v>
      </c>
      <c r="C228" s="1">
        <f t="shared" si="61"/>
        <v>29.575679355964471</v>
      </c>
      <c r="D228" s="1">
        <f t="shared" si="62"/>
        <v>106.02784154813743</v>
      </c>
      <c r="E228" s="1">
        <f t="shared" si="66"/>
        <v>-4132.3760072762379</v>
      </c>
      <c r="F228" s="1">
        <f t="shared" si="67"/>
        <v>-135982060.90588552</v>
      </c>
      <c r="G228" s="1">
        <f t="shared" si="68"/>
        <v>85.424320644035532</v>
      </c>
      <c r="H228" s="1">
        <f t="shared" si="69"/>
        <v>153058592.37139782</v>
      </c>
      <c r="I228" s="1">
        <f t="shared" si="70"/>
        <v>74156.870963407739</v>
      </c>
      <c r="J228" s="1">
        <f t="shared" si="71"/>
        <v>-11754572.580957521</v>
      </c>
      <c r="K228" s="1"/>
      <c r="L228" s="1">
        <f t="shared" si="63"/>
        <v>87.009249778145232</v>
      </c>
      <c r="M228" s="1">
        <f t="shared" si="72"/>
        <v>12.850055608118623</v>
      </c>
      <c r="N228" s="1">
        <f t="shared" si="73"/>
        <v>0.14662618716955639</v>
      </c>
      <c r="O228" s="1">
        <f t="shared" si="74"/>
        <v>0.14662618716955639</v>
      </c>
      <c r="P228" s="1">
        <f t="shared" si="75"/>
        <v>87.953018572914289</v>
      </c>
      <c r="Q228">
        <f t="shared" si="64"/>
        <v>79.980239806248917</v>
      </c>
      <c r="R228">
        <f t="shared" si="65"/>
        <v>-36.590910300542149</v>
      </c>
    </row>
    <row r="229" spans="1:18" x14ac:dyDescent="0.25">
      <c r="A229">
        <v>214</v>
      </c>
      <c r="B229" s="1">
        <f t="shared" si="76"/>
        <v>4.28</v>
      </c>
      <c r="C229" s="1">
        <f t="shared" si="61"/>
        <v>28.508306031362103</v>
      </c>
      <c r="D229" s="1">
        <f t="shared" si="62"/>
        <v>110.34218856704376</v>
      </c>
      <c r="E229" s="1">
        <f t="shared" si="66"/>
        <v>-3260.8779094571601</v>
      </c>
      <c r="F229" s="1">
        <f t="shared" si="67"/>
        <v>-147273621.19664598</v>
      </c>
      <c r="G229" s="1">
        <f t="shared" si="68"/>
        <v>86.49169396863789</v>
      </c>
      <c r="H229" s="1">
        <f t="shared" si="69"/>
        <v>157906945.93703169</v>
      </c>
      <c r="I229" s="1">
        <f t="shared" si="70"/>
        <v>78624.846813318218</v>
      </c>
      <c r="J229" s="1">
        <f t="shared" si="71"/>
        <v>-12329522.108399281</v>
      </c>
      <c r="K229" s="1"/>
      <c r="L229" s="1">
        <f t="shared" si="63"/>
        <v>82.685650746106248</v>
      </c>
      <c r="M229" s="1">
        <f t="shared" si="72"/>
        <v>11.579746457348051</v>
      </c>
      <c r="N229" s="1">
        <f t="shared" si="73"/>
        <v>0.13914048536478771</v>
      </c>
      <c r="O229" s="1">
        <f t="shared" si="74"/>
        <v>0.13914048536478771</v>
      </c>
      <c r="P229" s="1">
        <f t="shared" si="75"/>
        <v>83.492558754199919</v>
      </c>
      <c r="Q229">
        <f t="shared" si="64"/>
        <v>78.428911530189765</v>
      </c>
      <c r="R229">
        <f t="shared" si="65"/>
        <v>-28.634126554047217</v>
      </c>
    </row>
    <row r="230" spans="1:18" x14ac:dyDescent="0.25">
      <c r="A230">
        <v>215</v>
      </c>
      <c r="B230" s="1">
        <f t="shared" si="76"/>
        <v>4.3</v>
      </c>
      <c r="C230" s="1">
        <f t="shared" si="61"/>
        <v>26.815242668542336</v>
      </c>
      <c r="D230" s="1">
        <f t="shared" si="62"/>
        <v>114.45149659432684</v>
      </c>
      <c r="E230" s="1">
        <f t="shared" si="66"/>
        <v>-2430.7976879459766</v>
      </c>
      <c r="F230" s="1">
        <f t="shared" si="67"/>
        <v>-158447258.7991519</v>
      </c>
      <c r="G230" s="1">
        <f t="shared" si="68"/>
        <v>88.184757331457661</v>
      </c>
      <c r="H230" s="1">
        <f t="shared" si="69"/>
        <v>164356036.1988754</v>
      </c>
      <c r="I230" s="1">
        <f t="shared" si="70"/>
        <v>83502.785993157144</v>
      </c>
      <c r="J230" s="1">
        <f t="shared" si="71"/>
        <v>-12908650.683800248</v>
      </c>
      <c r="K230" s="1"/>
      <c r="L230" s="1">
        <f t="shared" si="63"/>
        <v>76.261245984419517</v>
      </c>
      <c r="M230" s="1">
        <f t="shared" si="72"/>
        <v>9.8209788447940696</v>
      </c>
      <c r="N230" s="1">
        <f t="shared" si="73"/>
        <v>0.12807580983748737</v>
      </c>
      <c r="O230" s="1">
        <f t="shared" si="74"/>
        <v>0.12807580983748737</v>
      </c>
      <c r="P230" s="1">
        <f t="shared" si="75"/>
        <v>76.891022002351065</v>
      </c>
      <c r="Q230">
        <f t="shared" si="64"/>
        <v>74.009656077401218</v>
      </c>
      <c r="R230">
        <f t="shared" si="65"/>
        <v>-20.851860153732677</v>
      </c>
    </row>
    <row r="231" spans="1:18" x14ac:dyDescent="0.25">
      <c r="A231">
        <v>216</v>
      </c>
      <c r="B231" s="1">
        <f t="shared" si="76"/>
        <v>4.32</v>
      </c>
      <c r="C231" s="1">
        <f t="shared" si="61"/>
        <v>24.533648012714959</v>
      </c>
      <c r="D231" s="1">
        <f t="shared" si="62"/>
        <v>118.26557601669307</v>
      </c>
      <c r="E231" s="1">
        <f t="shared" si="66"/>
        <v>-1660.3536446279995</v>
      </c>
      <c r="F231" s="1">
        <f t="shared" si="67"/>
        <v>-169183685.30789629</v>
      </c>
      <c r="G231" s="1">
        <f t="shared" si="68"/>
        <v>90.466351987285037</v>
      </c>
      <c r="H231" s="1">
        <f t="shared" si="69"/>
        <v>171940459.53312576</v>
      </c>
      <c r="I231" s="1">
        <f t="shared" si="70"/>
        <v>88683.629249790247</v>
      </c>
      <c r="J231" s="1">
        <f t="shared" si="71"/>
        <v>-13468631.301868545</v>
      </c>
      <c r="K231" s="1"/>
      <c r="L231" s="1">
        <f t="shared" si="63"/>
        <v>67.95875062926487</v>
      </c>
      <c r="M231" s="1">
        <f t="shared" si="72"/>
        <v>7.7720882778902478</v>
      </c>
      <c r="N231" s="1">
        <f t="shared" si="73"/>
        <v>0.11387006313866899</v>
      </c>
      <c r="O231" s="1">
        <f t="shared" si="74"/>
        <v>0.11387006313866899</v>
      </c>
      <c r="P231" s="1">
        <f t="shared" si="75"/>
        <v>68.401733481615267</v>
      </c>
      <c r="Q231">
        <f t="shared" si="64"/>
        <v>67.006360272567761</v>
      </c>
      <c r="R231">
        <f t="shared" si="65"/>
        <v>-13.745720290795212</v>
      </c>
    </row>
    <row r="232" spans="1:18" x14ac:dyDescent="0.25">
      <c r="A232">
        <v>217</v>
      </c>
      <c r="B232" s="1">
        <f t="shared" si="76"/>
        <v>4.34</v>
      </c>
      <c r="C232" s="1">
        <f t="shared" si="61"/>
        <v>21.71359768204659</v>
      </c>
      <c r="D232" s="1">
        <f t="shared" si="62"/>
        <v>121.70071679199107</v>
      </c>
      <c r="E232" s="1">
        <f t="shared" si="66"/>
        <v>-966.45520801780367</v>
      </c>
      <c r="F232" s="1">
        <f t="shared" si="67"/>
        <v>-179154635.80111071</v>
      </c>
      <c r="G232" s="1">
        <f t="shared" si="68"/>
        <v>93.286402317953417</v>
      </c>
      <c r="H232" s="1">
        <f t="shared" si="69"/>
        <v>180088671.47021544</v>
      </c>
      <c r="I232" s="1">
        <f t="shared" si="70"/>
        <v>94053.669300445923</v>
      </c>
      <c r="J232" s="1">
        <f t="shared" si="71"/>
        <v>-13986807.827699384</v>
      </c>
      <c r="K232" s="1"/>
      <c r="L232" s="1">
        <f t="shared" si="63"/>
        <v>58.030230882450454</v>
      </c>
      <c r="M232" s="1">
        <f t="shared" si="72"/>
        <v>5.6468346136620653</v>
      </c>
      <c r="N232" s="1">
        <f t="shared" si="73"/>
        <v>9.7003095140062112E-2</v>
      </c>
      <c r="O232" s="1">
        <f t="shared" si="74"/>
        <v>9.7003095140062112E-2</v>
      </c>
      <c r="P232" s="1">
        <f t="shared" si="75"/>
        <v>58.304326060975598</v>
      </c>
      <c r="Q232">
        <f t="shared" si="64"/>
        <v>57.791715329537084</v>
      </c>
      <c r="R232">
        <f t="shared" si="65"/>
        <v>-7.7144070863745906</v>
      </c>
    </row>
    <row r="233" spans="1:18" x14ac:dyDescent="0.25">
      <c r="A233">
        <v>218</v>
      </c>
      <c r="B233" s="1">
        <f t="shared" si="76"/>
        <v>4.3600000000000003</v>
      </c>
      <c r="C233" s="1">
        <f t="shared" si="61"/>
        <v>18.416985126019288</v>
      </c>
      <c r="D233" s="1">
        <f t="shared" si="62"/>
        <v>124.68152568708325</v>
      </c>
      <c r="E233" s="1">
        <f t="shared" si="66"/>
        <v>-364.3318112091838</v>
      </c>
      <c r="F233" s="1">
        <f t="shared" si="67"/>
        <v>-188038160.52528086</v>
      </c>
      <c r="G233" s="1">
        <f t="shared" si="68"/>
        <v>96.583014873980716</v>
      </c>
      <c r="H233" s="1">
        <f t="shared" si="69"/>
        <v>188170898.19393983</v>
      </c>
      <c r="I233" s="1">
        <f t="shared" si="70"/>
        <v>99495.046439225523</v>
      </c>
      <c r="J233" s="1">
        <f t="shared" si="71"/>
        <v>-14442597.278810421</v>
      </c>
      <c r="K233" s="1"/>
      <c r="L233" s="1">
        <f t="shared" si="63"/>
        <v>46.751336411121926</v>
      </c>
      <c r="M233" s="1">
        <f t="shared" si="72"/>
        <v>3.6528753396560774</v>
      </c>
      <c r="N233" s="1">
        <f t="shared" si="73"/>
        <v>7.7975715726744887E-2</v>
      </c>
      <c r="O233" s="1">
        <f t="shared" si="74"/>
        <v>7.7975715726744887E-2</v>
      </c>
      <c r="P233" s="1">
        <f t="shared" si="75"/>
        <v>46.893826400422505</v>
      </c>
      <c r="Q233">
        <f t="shared" si="64"/>
        <v>46.794093911502031</v>
      </c>
      <c r="R233">
        <f t="shared" si="65"/>
        <v>-3.05675145775567</v>
      </c>
    </row>
    <row r="234" spans="1:18" x14ac:dyDescent="0.25">
      <c r="A234">
        <v>219</v>
      </c>
      <c r="B234" s="1">
        <f t="shared" si="76"/>
        <v>4.38</v>
      </c>
      <c r="C234" s="1">
        <f t="shared" si="61"/>
        <v>14.716163210282096</v>
      </c>
      <c r="D234" s="1">
        <f t="shared" si="62"/>
        <v>127.14258098138629</v>
      </c>
      <c r="E234" s="1">
        <f t="shared" si="66"/>
        <v>132.80135824003082</v>
      </c>
      <c r="F234" s="1">
        <f t="shared" si="67"/>
        <v>-195534693.42956686</v>
      </c>
      <c r="G234" s="1">
        <f t="shared" si="68"/>
        <v>100.28383678971791</v>
      </c>
      <c r="H234" s="1">
        <f t="shared" si="69"/>
        <v>195552329.63031727</v>
      </c>
      <c r="I234" s="1">
        <f t="shared" si="70"/>
        <v>104888.33527950061</v>
      </c>
      <c r="J234" s="1">
        <f t="shared" si="71"/>
        <v>-14818745.707778916</v>
      </c>
      <c r="K234" s="1"/>
      <c r="L234" s="1">
        <f t="shared" si="63"/>
        <v>34.417088547447527</v>
      </c>
      <c r="M234" s="1">
        <f t="shared" si="72"/>
        <v>1.9741415597688388</v>
      </c>
      <c r="N234" s="1">
        <f t="shared" si="73"/>
        <v>5.729656021735284E-2</v>
      </c>
      <c r="O234" s="1">
        <f t="shared" si="74"/>
        <v>5.729656021735284E-2</v>
      </c>
      <c r="P234" s="1">
        <f t="shared" si="75"/>
        <v>34.473659785129428</v>
      </c>
      <c r="Q234">
        <f t="shared" si="64"/>
        <v>34.473653813546385</v>
      </c>
      <c r="R234">
        <f t="shared" si="65"/>
        <v>2.0290998222358123E-2</v>
      </c>
    </row>
    <row r="235" spans="1:18" x14ac:dyDescent="0.25">
      <c r="A235">
        <v>220</v>
      </c>
      <c r="B235" s="1">
        <f t="shared" si="76"/>
        <v>4.4000000000000004</v>
      </c>
      <c r="C235" s="1">
        <f t="shared" si="61"/>
        <v>10.692356242001722</v>
      </c>
      <c r="D235" s="1">
        <f t="shared" si="62"/>
        <v>129.02986831924343</v>
      </c>
      <c r="E235" s="1">
        <f t="shared" si="66"/>
        <v>514.03340048717473</v>
      </c>
      <c r="F235" s="1">
        <f t="shared" si="67"/>
        <v>-201382758.88594982</v>
      </c>
      <c r="G235" s="1">
        <f t="shared" si="68"/>
        <v>104.30764375799828</v>
      </c>
      <c r="H235" s="1">
        <f t="shared" si="69"/>
        <v>201646989.22276622</v>
      </c>
      <c r="I235" s="1">
        <f t="shared" si="70"/>
        <v>110115.1658593071</v>
      </c>
      <c r="J235" s="1">
        <f t="shared" si="71"/>
        <v>-15102339.91373188</v>
      </c>
      <c r="K235" s="1"/>
      <c r="L235" s="1">
        <f t="shared" si="63"/>
        <v>21.337968052956743</v>
      </c>
      <c r="M235" s="1">
        <f t="shared" si="72"/>
        <v>0.75727965632370342</v>
      </c>
      <c r="N235" s="1">
        <f t="shared" si="73"/>
        <v>3.5474884824544681E-2</v>
      </c>
      <c r="O235" s="1">
        <f t="shared" si="74"/>
        <v>3.5474884824544681E-2</v>
      </c>
      <c r="P235" s="1">
        <f t="shared" si="75"/>
        <v>21.351401666094063</v>
      </c>
      <c r="Q235">
        <f t="shared" si="64"/>
        <v>21.305943833386483</v>
      </c>
      <c r="R235">
        <f t="shared" si="65"/>
        <v>1.3925194704078097</v>
      </c>
    </row>
    <row r="236" spans="1:18" x14ac:dyDescent="0.25">
      <c r="A236">
        <v>221</v>
      </c>
      <c r="B236" s="1">
        <f t="shared" si="76"/>
        <v>4.42</v>
      </c>
      <c r="C236" s="1">
        <f t="shared" si="61"/>
        <v>6.433877288008568</v>
      </c>
      <c r="D236" s="1">
        <f t="shared" si="62"/>
        <v>130.30196619755827</v>
      </c>
      <c r="E236" s="1">
        <f t="shared" si="66"/>
        <v>770.99717190677256</v>
      </c>
      <c r="F236" s="1">
        <f t="shared" si="67"/>
        <v>-205373174.56931061</v>
      </c>
      <c r="G236" s="1">
        <f t="shared" si="68"/>
        <v>108.56612271199143</v>
      </c>
      <c r="H236" s="1">
        <f t="shared" si="69"/>
        <v>205967611.20839885</v>
      </c>
      <c r="I236" s="1">
        <f t="shared" si="70"/>
        <v>115060.82158265921</v>
      </c>
      <c r="J236" s="1">
        <f t="shared" si="71"/>
        <v>-15285497.509050332</v>
      </c>
      <c r="K236" s="1"/>
      <c r="L236" s="1">
        <f t="shared" si="63"/>
        <v>7.8353765588179929</v>
      </c>
      <c r="M236" s="1">
        <f t="shared" si="72"/>
        <v>0.10199921870281514</v>
      </c>
      <c r="N236" s="1">
        <f t="shared" si="73"/>
        <v>1.3017046065064942E-2</v>
      </c>
      <c r="O236" s="1">
        <f t="shared" si="74"/>
        <v>1.3017046065064942E-2</v>
      </c>
      <c r="P236" s="1">
        <f t="shared" si="75"/>
        <v>7.8360404324563362</v>
      </c>
      <c r="Q236">
        <f t="shared" si="64"/>
        <v>7.7706220803709041</v>
      </c>
      <c r="R236">
        <f t="shared" si="65"/>
        <v>1.0104267133952132</v>
      </c>
    </row>
    <row r="237" spans="1:18" x14ac:dyDescent="0.25">
      <c r="A237">
        <v>222</v>
      </c>
      <c r="B237" s="1">
        <f t="shared" si="76"/>
        <v>4.4400000000000004</v>
      </c>
      <c r="C237" s="1">
        <f t="shared" si="61"/>
        <v>2.0341899113962629</v>
      </c>
      <c r="D237" s="1">
        <f t="shared" si="62"/>
        <v>130.93095507003366</v>
      </c>
      <c r="E237" s="1">
        <f t="shared" si="66"/>
        <v>898.05292414680116</v>
      </c>
      <c r="F237" s="1">
        <f t="shared" si="67"/>
        <v>-207360699.78618702</v>
      </c>
      <c r="G237" s="1">
        <f t="shared" si="68"/>
        <v>112.96581008860373</v>
      </c>
      <c r="H237" s="1">
        <f t="shared" si="69"/>
        <v>208167198.84075564</v>
      </c>
      <c r="I237" s="1">
        <f t="shared" si="70"/>
        <v>119616.75697810264</v>
      </c>
      <c r="J237" s="1">
        <f t="shared" si="71"/>
        <v>-15365684.691592347</v>
      </c>
      <c r="K237" s="1"/>
      <c r="L237" s="1">
        <f t="shared" si="63"/>
        <v>-5.7641590377284224</v>
      </c>
      <c r="M237" s="1">
        <f t="shared" si="72"/>
        <v>5.5196970295298797E-2</v>
      </c>
      <c r="N237" s="1">
        <f t="shared" si="73"/>
        <v>-9.5756003401834267E-3</v>
      </c>
      <c r="O237" s="1">
        <f t="shared" si="74"/>
        <v>3.1320170536598169</v>
      </c>
      <c r="P237" s="1">
        <f t="shared" si="75"/>
        <v>5.7644233118115151</v>
      </c>
      <c r="Q237">
        <f t="shared" si="64"/>
        <v>-5.6571621404032051</v>
      </c>
      <c r="R237">
        <f t="shared" si="65"/>
        <v>-1.1068390284701153</v>
      </c>
    </row>
    <row r="238" spans="1:18" x14ac:dyDescent="0.25">
      <c r="A238">
        <v>223</v>
      </c>
      <c r="B238" s="1">
        <f t="shared" si="76"/>
        <v>4.46</v>
      </c>
      <c r="C238" s="1">
        <f t="shared" si="61"/>
        <v>-2.410143133113356</v>
      </c>
      <c r="D238" s="1">
        <f t="shared" si="62"/>
        <v>130.90303011532288</v>
      </c>
      <c r="E238" s="1">
        <f t="shared" si="66"/>
        <v>892.41208329522306</v>
      </c>
      <c r="F238" s="1">
        <f t="shared" si="67"/>
        <v>-207272257.43664137</v>
      </c>
      <c r="G238" s="1">
        <f t="shared" si="68"/>
        <v>117.41014313311335</v>
      </c>
      <c r="H238" s="1">
        <f t="shared" si="69"/>
        <v>208068656.76305267</v>
      </c>
      <c r="I238" s="1">
        <f t="shared" si="70"/>
        <v>123682.98001564518</v>
      </c>
      <c r="J238" s="1">
        <f t="shared" si="71"/>
        <v>-15345642.10816963</v>
      </c>
      <c r="K238" s="1"/>
      <c r="L238" s="1">
        <f t="shared" si="63"/>
        <v>-19.136424332706266</v>
      </c>
      <c r="M238" s="1">
        <f t="shared" si="72"/>
        <v>0.60892612502846077</v>
      </c>
      <c r="N238" s="1">
        <f t="shared" si="73"/>
        <v>-3.180953352008644E-2</v>
      </c>
      <c r="O238" s="1">
        <f t="shared" si="74"/>
        <v>3.1097831204799138</v>
      </c>
      <c r="P238" s="1">
        <f t="shared" si="75"/>
        <v>19.146109977411459</v>
      </c>
      <c r="Q238">
        <f t="shared" si="64"/>
        <v>-18.514970426296962</v>
      </c>
      <c r="R238">
        <f t="shared" si="65"/>
        <v>-4.8753868954661979</v>
      </c>
    </row>
    <row r="239" spans="1:18" x14ac:dyDescent="0.25">
      <c r="A239">
        <v>224</v>
      </c>
      <c r="B239" s="1">
        <f t="shared" si="76"/>
        <v>4.4800000000000004</v>
      </c>
      <c r="C239" s="1">
        <f t="shared" si="61"/>
        <v>-6.8015792237526771</v>
      </c>
      <c r="D239" s="1">
        <f t="shared" si="62"/>
        <v>130.21880422027937</v>
      </c>
      <c r="E239" s="1">
        <f t="shared" si="66"/>
        <v>754.19845249643186</v>
      </c>
      <c r="F239" s="1">
        <f t="shared" si="67"/>
        <v>-205111109.62007907</v>
      </c>
      <c r="G239" s="1">
        <f t="shared" si="68"/>
        <v>121.80157922375268</v>
      </c>
      <c r="H239" s="1">
        <f t="shared" si="69"/>
        <v>205679924.92582709</v>
      </c>
      <c r="I239" s="1">
        <f t="shared" si="70"/>
        <v>127170.2466958382</v>
      </c>
      <c r="J239" s="1">
        <f t="shared" si="71"/>
        <v>-15232931.764505986</v>
      </c>
      <c r="K239" s="1"/>
      <c r="L239" s="1">
        <f t="shared" si="63"/>
        <v>-31.968724738773087</v>
      </c>
      <c r="M239" s="1">
        <f t="shared" si="72"/>
        <v>1.7024880848881025</v>
      </c>
      <c r="N239" s="1">
        <f t="shared" si="73"/>
        <v>-5.3204541980509563E-2</v>
      </c>
      <c r="O239" s="1">
        <f t="shared" si="74"/>
        <v>3.0883881120194907</v>
      </c>
      <c r="P239" s="1">
        <f t="shared" si="75"/>
        <v>32.014025474823192</v>
      </c>
      <c r="Q239">
        <f t="shared" si="64"/>
        <v>-30.362762922604034</v>
      </c>
      <c r="R239">
        <f t="shared" si="65"/>
        <v>-10.148913971867627</v>
      </c>
    </row>
    <row r="240" spans="1:18" x14ac:dyDescent="0.25">
      <c r="A240">
        <v>225</v>
      </c>
      <c r="B240" s="1">
        <f t="shared" si="76"/>
        <v>4.5</v>
      </c>
      <c r="C240" s="1">
        <f t="shared" si="61"/>
        <v>-11.043736702054682</v>
      </c>
      <c r="D240" s="1">
        <f t="shared" si="62"/>
        <v>128.89329452853661</v>
      </c>
      <c r="E240" s="1">
        <f t="shared" si="66"/>
        <v>486.44549476439715</v>
      </c>
      <c r="F240" s="1">
        <f t="shared" si="67"/>
        <v>-200956670.70498538</v>
      </c>
      <c r="G240" s="1">
        <f t="shared" si="68"/>
        <v>126.04373670205469</v>
      </c>
      <c r="H240" s="1">
        <f t="shared" si="69"/>
        <v>201193299.92436197</v>
      </c>
      <c r="I240" s="1">
        <f t="shared" si="70"/>
        <v>130002.0197449479</v>
      </c>
      <c r="J240" s="1">
        <f t="shared" si="71"/>
        <v>-15039149.233018544</v>
      </c>
      <c r="K240" s="1"/>
      <c r="L240" s="1">
        <f t="shared" si="63"/>
        <v>-43.970628163558096</v>
      </c>
      <c r="M240" s="1">
        <f t="shared" si="72"/>
        <v>3.2289741111433727</v>
      </c>
      <c r="N240" s="1">
        <f t="shared" si="73"/>
        <v>-7.3303218326669597E-2</v>
      </c>
      <c r="O240" s="1">
        <f t="shared" si="74"/>
        <v>3.0682894356733303</v>
      </c>
      <c r="P240" s="1">
        <f t="shared" si="75"/>
        <v>44.089028282650126</v>
      </c>
      <c r="Q240">
        <f t="shared" si="64"/>
        <v>-40.795419157791606</v>
      </c>
      <c r="R240">
        <f t="shared" si="65"/>
        <v>-16.720532008534072</v>
      </c>
    </row>
    <row r="241" spans="1:18" x14ac:dyDescent="0.25">
      <c r="A241">
        <v>226</v>
      </c>
      <c r="B241" s="1">
        <f t="shared" si="76"/>
        <v>4.5199999999999996</v>
      </c>
      <c r="C241" s="1">
        <f t="shared" si="61"/>
        <v>-15.04351022279792</v>
      </c>
      <c r="D241" s="1">
        <f t="shared" si="62"/>
        <v>126.95559284964561</v>
      </c>
      <c r="E241" s="1">
        <f t="shared" si="66"/>
        <v>95.029755628414932</v>
      </c>
      <c r="F241" s="1">
        <f t="shared" si="67"/>
        <v>-194959972.03501713</v>
      </c>
      <c r="G241" s="1">
        <f t="shared" si="68"/>
        <v>130.04351022279792</v>
      </c>
      <c r="H241" s="1">
        <f t="shared" si="69"/>
        <v>194969002.68947193</v>
      </c>
      <c r="I241" s="1">
        <f t="shared" si="70"/>
        <v>132116.14842748773</v>
      </c>
      <c r="J241" s="1">
        <f t="shared" si="71"/>
        <v>-14778872.739350453</v>
      </c>
      <c r="K241" s="1"/>
      <c r="L241" s="1">
        <f t="shared" si="63"/>
        <v>-54.885479814210598</v>
      </c>
      <c r="M241" s="1">
        <f t="shared" si="72"/>
        <v>5.0463142558216418</v>
      </c>
      <c r="N241" s="1">
        <f t="shared" si="73"/>
        <v>-9.1684838783628708E-2</v>
      </c>
      <c r="O241" s="1">
        <f t="shared" si="74"/>
        <v>3.0499078152163714</v>
      </c>
      <c r="P241" s="1">
        <f t="shared" si="75"/>
        <v>55.116977257507763</v>
      </c>
      <c r="Q241">
        <f t="shared" si="64"/>
        <v>-49.458535036893544</v>
      </c>
      <c r="R241">
        <f t="shared" si="65"/>
        <v>-24.325593394797206</v>
      </c>
    </row>
    <row r="242" spans="1:18" x14ac:dyDescent="0.25">
      <c r="A242">
        <v>227</v>
      </c>
      <c r="B242" s="1">
        <f t="shared" si="76"/>
        <v>4.54</v>
      </c>
      <c r="C242" s="1">
        <f t="shared" si="61"/>
        <v>-18.713114196607449</v>
      </c>
      <c r="D242" s="1">
        <f t="shared" si="62"/>
        <v>124.44822716251122</v>
      </c>
      <c r="E242" s="1">
        <f t="shared" si="66"/>
        <v>-411.45811317273547</v>
      </c>
      <c r="F242" s="1">
        <f t="shared" si="67"/>
        <v>-187335121.60611755</v>
      </c>
      <c r="G242" s="1">
        <f t="shared" si="68"/>
        <v>133.71311419660745</v>
      </c>
      <c r="H242" s="1">
        <f t="shared" si="69"/>
        <v>187504419.38501322</v>
      </c>
      <c r="I242" s="1">
        <f t="shared" si="70"/>
        <v>133466.23260818791</v>
      </c>
      <c r="J242" s="1">
        <f t="shared" si="71"/>
        <v>-14468441.72707578</v>
      </c>
      <c r="K242" s="1"/>
      <c r="L242" s="1">
        <f t="shared" si="63"/>
        <v>-64.501277131198066</v>
      </c>
      <c r="M242" s="1">
        <f t="shared" si="72"/>
        <v>6.9922020618425904</v>
      </c>
      <c r="N242" s="1">
        <f t="shared" si="73"/>
        <v>-0.10798242127566887</v>
      </c>
      <c r="O242" s="1">
        <f t="shared" si="74"/>
        <v>3.0336102327243313</v>
      </c>
      <c r="P242" s="1">
        <f t="shared" si="75"/>
        <v>64.879161841297318</v>
      </c>
      <c r="Q242">
        <f t="shared" si="64"/>
        <v>-56.066624871094469</v>
      </c>
      <c r="R242">
        <f t="shared" si="65"/>
        <v>-32.64719309210551</v>
      </c>
    </row>
    <row r="243" spans="1:18" x14ac:dyDescent="0.25">
      <c r="A243">
        <v>228</v>
      </c>
      <c r="B243" s="1">
        <f t="shared" si="76"/>
        <v>4.5599999999999996</v>
      </c>
      <c r="C243" s="1">
        <f t="shared" si="61"/>
        <v>-21.972009476467804</v>
      </c>
      <c r="D243" s="1">
        <f t="shared" si="62"/>
        <v>121.42622822662102</v>
      </c>
      <c r="E243" s="1">
        <f t="shared" si="66"/>
        <v>-1021.9018982225534</v>
      </c>
      <c r="F243" s="1">
        <f t="shared" si="67"/>
        <v>-178347402.39065042</v>
      </c>
      <c r="G243" s="1">
        <f t="shared" si="68"/>
        <v>136.9720094764678</v>
      </c>
      <c r="H243" s="1">
        <f t="shared" si="69"/>
        <v>179391685.88024127</v>
      </c>
      <c r="I243" s="1">
        <f t="shared" si="70"/>
        <v>134022.64112546016</v>
      </c>
      <c r="J243" s="1">
        <f t="shared" si="71"/>
        <v>-14124670.415185418</v>
      </c>
      <c r="K243" s="1"/>
      <c r="L243" s="1">
        <f t="shared" si="63"/>
        <v>-72.658954779493044</v>
      </c>
      <c r="M243" s="1">
        <f t="shared" si="72"/>
        <v>8.9012559247274226</v>
      </c>
      <c r="N243" s="1">
        <f t="shared" si="73"/>
        <v>-0.12189994368790172</v>
      </c>
      <c r="O243" s="1">
        <f t="shared" si="74"/>
        <v>3.0196927103120985</v>
      </c>
      <c r="P243" s="1">
        <f t="shared" si="75"/>
        <v>73.202158893613998</v>
      </c>
      <c r="Q243">
        <f t="shared" si="64"/>
        <v>-60.421359992176292</v>
      </c>
      <c r="R243">
        <f t="shared" si="65"/>
        <v>-41.325722297157128</v>
      </c>
    </row>
    <row r="244" spans="1:18" x14ac:dyDescent="0.25">
      <c r="A244">
        <v>229</v>
      </c>
      <c r="B244" s="1">
        <f t="shared" si="76"/>
        <v>4.58</v>
      </c>
      <c r="C244" s="1">
        <f t="shared" si="61"/>
        <v>-24.748671001929605</v>
      </c>
      <c r="D244" s="1">
        <f t="shared" si="62"/>
        <v>117.95592178674603</v>
      </c>
      <c r="E244" s="1">
        <f t="shared" si="66"/>
        <v>-1722.9037990773013</v>
      </c>
      <c r="F244" s="1">
        <f t="shared" si="67"/>
        <v>-168298899.36524922</v>
      </c>
      <c r="G244" s="1">
        <f t="shared" si="68"/>
        <v>139.74867100192961</v>
      </c>
      <c r="H244" s="1">
        <f t="shared" si="69"/>
        <v>171267296.86612421</v>
      </c>
      <c r="I244" s="1">
        <f t="shared" si="70"/>
        <v>133773.16212546604</v>
      </c>
      <c r="J244" s="1">
        <f t="shared" si="71"/>
        <v>-13763605.590536984</v>
      </c>
      <c r="K244" s="1"/>
      <c r="L244" s="1">
        <f t="shared" si="63"/>
        <v>-79.256077536034311</v>
      </c>
      <c r="M244" s="1">
        <f t="shared" si="72"/>
        <v>10.621842809067118</v>
      </c>
      <c r="N244" s="1">
        <f t="shared" si="73"/>
        <v>-0.13322544118941826</v>
      </c>
      <c r="O244" s="1">
        <f t="shared" si="74"/>
        <v>3.0083672128105818</v>
      </c>
      <c r="P244" s="1">
        <f t="shared" si="75"/>
        <v>79.964675770357587</v>
      </c>
      <c r="Q244">
        <f t="shared" si="64"/>
        <v>-62.426391168508566</v>
      </c>
      <c r="R244">
        <f t="shared" si="65"/>
        <v>-49.972943246668699</v>
      </c>
    </row>
    <row r="245" spans="1:18" x14ac:dyDescent="0.25">
      <c r="A245">
        <v>230</v>
      </c>
      <c r="B245" s="1">
        <f t="shared" si="76"/>
        <v>4.5999999999999996</v>
      </c>
      <c r="C245" s="1">
        <f t="shared" si="61"/>
        <v>-26.982157605388057</v>
      </c>
      <c r="D245" s="1">
        <f t="shared" si="62"/>
        <v>114.11347287937103</v>
      </c>
      <c r="E245" s="1">
        <f t="shared" si="66"/>
        <v>-2499.0784783670515</v>
      </c>
      <c r="F245" s="1">
        <f t="shared" si="67"/>
        <v>-157512717.2415801</v>
      </c>
      <c r="G245" s="1">
        <f t="shared" si="68"/>
        <v>141.98215760538807</v>
      </c>
      <c r="H245" s="1">
        <f t="shared" si="69"/>
        <v>163758110.48261747</v>
      </c>
      <c r="I245" s="1">
        <f t="shared" si="70"/>
        <v>132723.27108348883</v>
      </c>
      <c r="J245" s="1">
        <f t="shared" si="71"/>
        <v>-13399432.134718647</v>
      </c>
      <c r="K245" s="1"/>
      <c r="L245" s="1">
        <f t="shared" si="63"/>
        <v>-84.244665779727171</v>
      </c>
      <c r="M245" s="1">
        <f t="shared" si="72"/>
        <v>12.029696529795501</v>
      </c>
      <c r="N245" s="1">
        <f t="shared" si="73"/>
        <v>-0.14183591536294948</v>
      </c>
      <c r="O245" s="1">
        <f t="shared" si="74"/>
        <v>2.9997567386370507</v>
      </c>
      <c r="P245" s="1">
        <f t="shared" si="75"/>
        <v>85.099220389712784</v>
      </c>
      <c r="Q245">
        <f t="shared" si="64"/>
        <v>-62.095353895368767</v>
      </c>
      <c r="R245">
        <f t="shared" si="65"/>
        <v>-58.189727061963595</v>
      </c>
    </row>
    <row r="246" spans="1:18" x14ac:dyDescent="0.25">
      <c r="A246">
        <v>231</v>
      </c>
      <c r="B246" s="1">
        <f t="shared" si="76"/>
        <v>4.62</v>
      </c>
      <c r="C246" s="1">
        <f t="shared" si="61"/>
        <v>-28.623449526892117</v>
      </c>
      <c r="D246" s="1">
        <f t="shared" si="62"/>
        <v>109.98321418989103</v>
      </c>
      <c r="E246" s="1">
        <f t="shared" si="66"/>
        <v>-3333.3907336420125</v>
      </c>
      <c r="F246" s="1">
        <f t="shared" si="67"/>
        <v>-146316934.35321316</v>
      </c>
      <c r="G246" s="1">
        <f t="shared" si="68"/>
        <v>143.6234495268921</v>
      </c>
      <c r="H246" s="1">
        <f t="shared" si="69"/>
        <v>157428428.1363436</v>
      </c>
      <c r="I246" s="1">
        <f t="shared" si="70"/>
        <v>130896.01063017268</v>
      </c>
      <c r="J246" s="1">
        <f t="shared" si="71"/>
        <v>-13043615.114402864</v>
      </c>
      <c r="K246" s="1"/>
      <c r="L246" s="1">
        <f t="shared" si="63"/>
        <v>-87.623284407542968</v>
      </c>
      <c r="M246" s="1">
        <f t="shared" si="72"/>
        <v>13.036182777011334</v>
      </c>
      <c r="N246" s="1">
        <f t="shared" si="73"/>
        <v>-0.147692008605877</v>
      </c>
      <c r="O246" s="1">
        <f t="shared" si="74"/>
        <v>2.993900645394123</v>
      </c>
      <c r="P246" s="1">
        <f t="shared" si="75"/>
        <v>88.587708130196091</v>
      </c>
      <c r="Q246">
        <f t="shared" si="64"/>
        <v>-59.55113690591331</v>
      </c>
      <c r="R246">
        <f t="shared" si="65"/>
        <v>-65.585395668349676</v>
      </c>
    </row>
    <row r="247" spans="1:18" x14ac:dyDescent="0.25">
      <c r="A247">
        <v>232</v>
      </c>
      <c r="B247" s="1">
        <f t="shared" si="76"/>
        <v>4.6399999999999997</v>
      </c>
      <c r="C247" s="1">
        <f t="shared" si="61"/>
        <v>-29.636524282188557</v>
      </c>
      <c r="D247" s="1">
        <f t="shared" si="62"/>
        <v>105.65579514919288</v>
      </c>
      <c r="E247" s="1">
        <f t="shared" si="66"/>
        <v>-4207.5293798630373</v>
      </c>
      <c r="F247" s="1">
        <f t="shared" si="67"/>
        <v>-135029426.69996491</v>
      </c>
      <c r="G247" s="1">
        <f t="shared" si="68"/>
        <v>144.63652428218856</v>
      </c>
      <c r="H247" s="1">
        <f t="shared" si="69"/>
        <v>152732730.18237555</v>
      </c>
      <c r="I247" s="1">
        <f t="shared" si="70"/>
        <v>128331.48482016132</v>
      </c>
      <c r="J247" s="1">
        <f t="shared" si="71"/>
        <v>-12704344.985993883</v>
      </c>
      <c r="K247" s="1"/>
      <c r="L247" s="1">
        <f t="shared" si="63"/>
        <v>-89.425037612859583</v>
      </c>
      <c r="M247" s="1">
        <f t="shared" si="72"/>
        <v>13.590600974953077</v>
      </c>
      <c r="N247" s="1">
        <f t="shared" si="73"/>
        <v>-0.15082344966908334</v>
      </c>
      <c r="O247" s="1">
        <f t="shared" si="74"/>
        <v>2.9907692043309169</v>
      </c>
      <c r="P247" s="1">
        <f t="shared" si="75"/>
        <v>90.451875530149991</v>
      </c>
      <c r="Q247">
        <f t="shared" si="64"/>
        <v>-55.016852493055929</v>
      </c>
      <c r="R247">
        <f t="shared" si="65"/>
        <v>-71.796153996429865</v>
      </c>
    </row>
    <row r="248" spans="1:18" x14ac:dyDescent="0.25">
      <c r="A248">
        <v>233</v>
      </c>
      <c r="B248" s="1">
        <f t="shared" si="76"/>
        <v>4.66</v>
      </c>
      <c r="C248" s="1">
        <f t="shared" si="61"/>
        <v>-29.999147271239906</v>
      </c>
      <c r="D248" s="1">
        <f t="shared" si="62"/>
        <v>101.22619239257587</v>
      </c>
      <c r="E248" s="1">
        <f t="shared" si="66"/>
        <v>-5102.3091366996741</v>
      </c>
      <c r="F248" s="1">
        <f t="shared" si="67"/>
        <v>-123944591.5501101</v>
      </c>
      <c r="G248" s="1">
        <f t="shared" si="68"/>
        <v>144.99914727123991</v>
      </c>
      <c r="H248" s="1">
        <f t="shared" si="69"/>
        <v>149978150.07655907</v>
      </c>
      <c r="I248" s="1">
        <f t="shared" si="70"/>
        <v>125085.97894274202</v>
      </c>
      <c r="J248" s="1">
        <f t="shared" si="71"/>
        <v>-12386324.559937717</v>
      </c>
      <c r="K248" s="1"/>
      <c r="L248" s="1">
        <f t="shared" si="63"/>
        <v>-89.704021666772164</v>
      </c>
      <c r="M248" s="1">
        <f t="shared" si="72"/>
        <v>13.677553092684263</v>
      </c>
      <c r="N248" s="1">
        <f t="shared" si="73"/>
        <v>-0.15130886566608229</v>
      </c>
      <c r="O248" s="1">
        <f t="shared" si="74"/>
        <v>2.9902837883339179</v>
      </c>
      <c r="P248" s="1">
        <f t="shared" si="75"/>
        <v>90.740767914956095</v>
      </c>
      <c r="Q248">
        <f t="shared" si="64"/>
        <v>-48.801033834632207</v>
      </c>
      <c r="R248">
        <f t="shared" si="65"/>
        <v>-76.500627830541418</v>
      </c>
    </row>
    <row r="249" spans="1:18" x14ac:dyDescent="0.25">
      <c r="A249">
        <v>234</v>
      </c>
      <c r="B249" s="1">
        <f t="shared" si="76"/>
        <v>4.68</v>
      </c>
      <c r="C249" s="1">
        <f t="shared" si="61"/>
        <v>-29.703359775221195</v>
      </c>
      <c r="D249" s="1">
        <f t="shared" si="62"/>
        <v>96.791625246752432</v>
      </c>
      <c r="E249" s="1">
        <f t="shared" si="66"/>
        <v>-5998.0917001560083</v>
      </c>
      <c r="F249" s="1">
        <f t="shared" si="67"/>
        <v>-113322812.0118123</v>
      </c>
      <c r="G249" s="1">
        <f t="shared" si="68"/>
        <v>144.7033597752212</v>
      </c>
      <c r="H249" s="1">
        <f t="shared" si="69"/>
        <v>149299916.0552927</v>
      </c>
      <c r="I249" s="1">
        <f t="shared" si="70"/>
        <v>121230.72419257948</v>
      </c>
      <c r="J249" s="1">
        <f t="shared" si="71"/>
        <v>-12090905.305484913</v>
      </c>
      <c r="K249" s="1"/>
      <c r="L249" s="1">
        <f t="shared" si="63"/>
        <v>-88.522758129473445</v>
      </c>
      <c r="M249" s="1">
        <f t="shared" si="72"/>
        <v>13.311416123005074</v>
      </c>
      <c r="N249" s="1">
        <f t="shared" si="73"/>
        <v>-0.14925453659705989</v>
      </c>
      <c r="O249" s="1">
        <f t="shared" si="74"/>
        <v>2.99233811740294</v>
      </c>
      <c r="P249" s="1">
        <f t="shared" si="75"/>
        <v>89.518001016829331</v>
      </c>
      <c r="Q249">
        <f t="shared" si="64"/>
        <v>-41.280452967397373</v>
      </c>
      <c r="R249">
        <f t="shared" si="65"/>
        <v>-79.431710977767253</v>
      </c>
    </row>
    <row r="250" spans="1:18" x14ac:dyDescent="0.25">
      <c r="A250">
        <v>235</v>
      </c>
      <c r="B250" s="1">
        <f t="shared" si="76"/>
        <v>4.7</v>
      </c>
      <c r="C250" s="1">
        <f t="shared" si="61"/>
        <v>-28.755653631616013</v>
      </c>
      <c r="D250" s="1">
        <f t="shared" si="62"/>
        <v>92.449421995062039</v>
      </c>
      <c r="E250" s="1">
        <f t="shared" si="66"/>
        <v>-6875.2167569974681</v>
      </c>
      <c r="F250" s="1">
        <f t="shared" si="67"/>
        <v>-103383249.50686593</v>
      </c>
      <c r="G250" s="1">
        <f t="shared" si="68"/>
        <v>143.75565363161601</v>
      </c>
      <c r="H250" s="1">
        <f t="shared" si="69"/>
        <v>150651854.96256471</v>
      </c>
      <c r="I250" s="1">
        <f t="shared" si="70"/>
        <v>116850.33431309686</v>
      </c>
      <c r="J250" s="1">
        <f t="shared" si="71"/>
        <v>-11816549.092088219</v>
      </c>
      <c r="K250" s="1"/>
      <c r="L250" s="1">
        <f t="shared" si="63"/>
        <v>-85.942380577612653</v>
      </c>
      <c r="M250" s="1">
        <f t="shared" si="72"/>
        <v>12.53005837582873</v>
      </c>
      <c r="N250" s="1">
        <f t="shared" si="73"/>
        <v>-0.1447759769894898</v>
      </c>
      <c r="O250" s="1">
        <f t="shared" si="74"/>
        <v>2.9968166770105102</v>
      </c>
      <c r="P250" s="1">
        <f t="shared" si="75"/>
        <v>86.850993904784346</v>
      </c>
      <c r="Q250">
        <f t="shared" si="64"/>
        <v>-32.88345468772274</v>
      </c>
      <c r="R250">
        <f t="shared" si="65"/>
        <v>-80.385157523322505</v>
      </c>
    </row>
    <row r="251" spans="1:18" x14ac:dyDescent="0.25">
      <c r="A251">
        <v>236</v>
      </c>
      <c r="B251" s="1">
        <f t="shared" si="76"/>
        <v>4.72</v>
      </c>
      <c r="C251" s="1">
        <f t="shared" si="61"/>
        <v>-27.176828753704427</v>
      </c>
      <c r="D251" s="1">
        <f t="shared" si="62"/>
        <v>88.294883751345509</v>
      </c>
      <c r="E251" s="1">
        <f t="shared" si="66"/>
        <v>-7714.433482228208</v>
      </c>
      <c r="F251" s="1">
        <f t="shared" si="67"/>
        <v>-94300252.663643107</v>
      </c>
      <c r="G251" s="1">
        <f t="shared" si="68"/>
        <v>142.17682875370443</v>
      </c>
      <c r="H251" s="1">
        <f t="shared" si="69"/>
        <v>153812736.61536676</v>
      </c>
      <c r="I251" s="1">
        <f t="shared" si="70"/>
        <v>112040.94852449524</v>
      </c>
      <c r="J251" s="1">
        <f t="shared" si="71"/>
        <v>-11559562.329468943</v>
      </c>
      <c r="K251" s="1"/>
      <c r="L251" s="1">
        <f t="shared" si="63"/>
        <v>-82.016397370504151</v>
      </c>
      <c r="M251" s="1">
        <f t="shared" si="72"/>
        <v>11.389381129828791</v>
      </c>
      <c r="N251" s="1">
        <f t="shared" si="73"/>
        <v>-0.13798466948437951</v>
      </c>
      <c r="O251" s="1">
        <f t="shared" si="74"/>
        <v>3.0036079845156207</v>
      </c>
      <c r="P251" s="1">
        <f t="shared" si="75"/>
        <v>82.803426500096833</v>
      </c>
      <c r="Q251">
        <f t="shared" si="64"/>
        <v>-24.075377671892127</v>
      </c>
      <c r="R251">
        <f t="shared" si="65"/>
        <v>-79.226154962314666</v>
      </c>
    </row>
    <row r="252" spans="1:18" x14ac:dyDescent="0.25">
      <c r="A252">
        <v>237</v>
      </c>
      <c r="B252" s="1">
        <f t="shared" si="76"/>
        <v>4.74</v>
      </c>
      <c r="C252" s="1">
        <f t="shared" si="61"/>
        <v>-25.001536621553509</v>
      </c>
      <c r="D252" s="1">
        <f t="shared" si="62"/>
        <v>84.419192825404465</v>
      </c>
      <c r="E252" s="1">
        <f t="shared" si="66"/>
        <v>-8497.3230492682978</v>
      </c>
      <c r="F252" s="1">
        <f t="shared" si="67"/>
        <v>-86203355.018773958</v>
      </c>
      <c r="G252" s="1">
        <f t="shared" si="68"/>
        <v>140.0015366215535</v>
      </c>
      <c r="H252" s="1">
        <f t="shared" si="69"/>
        <v>158407854.02240026</v>
      </c>
      <c r="I252" s="1">
        <f t="shared" si="70"/>
        <v>106908.12149475602</v>
      </c>
      <c r="J252" s="1">
        <f t="shared" si="71"/>
        <v>-11315025.244178619</v>
      </c>
      <c r="K252" s="1"/>
      <c r="L252" s="1">
        <f t="shared" si="63"/>
        <v>-76.78813248030626</v>
      </c>
      <c r="M252" s="1">
        <f t="shared" si="72"/>
        <v>9.9594827001110957</v>
      </c>
      <c r="N252" s="1">
        <f t="shared" si="73"/>
        <v>-0.1289807714838325</v>
      </c>
      <c r="O252" s="1">
        <f t="shared" si="74"/>
        <v>3.0126118825161674</v>
      </c>
      <c r="P252" s="1">
        <f t="shared" si="75"/>
        <v>77.431315276617113</v>
      </c>
      <c r="Q252">
        <f t="shared" si="64"/>
        <v>-15.346173096915047</v>
      </c>
      <c r="R252">
        <f t="shared" si="65"/>
        <v>-75.895346080944904</v>
      </c>
    </row>
    <row r="253" spans="1:18" x14ac:dyDescent="0.25">
      <c r="A253">
        <v>238</v>
      </c>
      <c r="B253" s="1">
        <f t="shared" si="76"/>
        <v>4.76</v>
      </c>
      <c r="C253" s="1">
        <f t="shared" si="61"/>
        <v>-22.277519763807856</v>
      </c>
      <c r="D253" s="1">
        <f t="shared" si="62"/>
        <v>80.90741148649208</v>
      </c>
      <c r="E253" s="1">
        <f t="shared" si="66"/>
        <v>-9206.7028797286002</v>
      </c>
      <c r="F253" s="1">
        <f t="shared" si="67"/>
        <v>-79180527.687745288</v>
      </c>
      <c r="G253" s="1">
        <f t="shared" si="68"/>
        <v>137.27751976380785</v>
      </c>
      <c r="H253" s="1">
        <f t="shared" si="69"/>
        <v>163943905.6033482</v>
      </c>
      <c r="I253" s="1">
        <f t="shared" si="70"/>
        <v>101564.50666378882</v>
      </c>
      <c r="J253" s="1">
        <f t="shared" si="71"/>
        <v>-11077821.840894785</v>
      </c>
      <c r="K253" s="1"/>
      <c r="L253" s="1">
        <f t="shared" si="63"/>
        <v>-70.29161477282905</v>
      </c>
      <c r="M253" s="1">
        <f t="shared" si="72"/>
        <v>8.3225514450622882</v>
      </c>
      <c r="N253" s="1">
        <f t="shared" si="73"/>
        <v>-0.1178516819697235</v>
      </c>
      <c r="O253" s="1">
        <f t="shared" si="74"/>
        <v>3.0237409720302768</v>
      </c>
      <c r="P253" s="1">
        <f t="shared" si="75"/>
        <v>70.782596518688891</v>
      </c>
      <c r="Q253">
        <f t="shared" si="64"/>
        <v>-7.1991536874683941</v>
      </c>
      <c r="R253">
        <f t="shared" si="65"/>
        <v>-70.415539166520048</v>
      </c>
    </row>
    <row r="254" spans="1:18" x14ac:dyDescent="0.25">
      <c r="A254">
        <v>239</v>
      </c>
      <c r="B254" s="1">
        <f t="shared" si="76"/>
        <v>4.78</v>
      </c>
      <c r="C254" s="1">
        <f t="shared" si="61"/>
        <v>-19.06456392185607</v>
      </c>
      <c r="D254" s="1">
        <f t="shared" si="62"/>
        <v>77.836615047246141</v>
      </c>
      <c r="E254" s="1">
        <f t="shared" si="66"/>
        <v>-9827.0037604562785</v>
      </c>
      <c r="F254" s="1">
        <f t="shared" si="67"/>
        <v>-73284083.413791478</v>
      </c>
      <c r="G254" s="1">
        <f t="shared" si="68"/>
        <v>134.06456392185606</v>
      </c>
      <c r="H254" s="1">
        <f t="shared" si="69"/>
        <v>169854086.32181332</v>
      </c>
      <c r="I254" s="1">
        <f t="shared" si="70"/>
        <v>96127.383766282452</v>
      </c>
      <c r="J254" s="1">
        <f t="shared" si="71"/>
        <v>-10843667.445868172</v>
      </c>
      <c r="K254" s="1"/>
      <c r="L254" s="1">
        <f t="shared" si="63"/>
        <v>-62.555676180137979</v>
      </c>
      <c r="M254" s="1">
        <f t="shared" si="72"/>
        <v>6.5721015636498805</v>
      </c>
      <c r="N254" s="1">
        <f t="shared" si="73"/>
        <v>-0.10467603814296293</v>
      </c>
      <c r="O254" s="1">
        <f t="shared" si="74"/>
        <v>3.0369166158570371</v>
      </c>
      <c r="P254" s="1">
        <f t="shared" si="75"/>
        <v>62.899961377708422</v>
      </c>
      <c r="Q254">
        <f t="shared" si="64"/>
        <v>-0.13900726986320386</v>
      </c>
      <c r="R254">
        <f t="shared" si="65"/>
        <v>-62.899807776305138</v>
      </c>
    </row>
    <row r="255" spans="1:18" x14ac:dyDescent="0.25">
      <c r="A255">
        <v>240</v>
      </c>
      <c r="B255" s="1">
        <f t="shared" si="76"/>
        <v>4.8</v>
      </c>
      <c r="C255" s="1">
        <f t="shared" si="61"/>
        <v>-15.433185893901941</v>
      </c>
      <c r="D255" s="1">
        <f t="shared" si="62"/>
        <v>75.274200242475132</v>
      </c>
      <c r="E255" s="1">
        <f t="shared" si="66"/>
        <v>-10344.611551020022</v>
      </c>
      <c r="F255" s="1">
        <f t="shared" si="67"/>
        <v>-68538418.367056772</v>
      </c>
      <c r="G255" s="1">
        <f t="shared" si="68"/>
        <v>130.43318589390194</v>
      </c>
      <c r="H255" s="1">
        <f t="shared" si="69"/>
        <v>175549406.50855362</v>
      </c>
      <c r="I255" s="1">
        <f t="shared" si="70"/>
        <v>90716.084818309682</v>
      </c>
      <c r="J255" s="1">
        <f t="shared" si="71"/>
        <v>-10610031.370110303</v>
      </c>
      <c r="K255" s="1"/>
      <c r="L255" s="1">
        <f t="shared" si="63"/>
        <v>-53.61116346798638</v>
      </c>
      <c r="M255" s="1">
        <f t="shared" si="72"/>
        <v>4.8128241270246122</v>
      </c>
      <c r="N255" s="1">
        <f t="shared" si="73"/>
        <v>-8.9532792772995917E-2</v>
      </c>
      <c r="O255" s="1">
        <f t="shared" si="74"/>
        <v>3.0520598612270042</v>
      </c>
      <c r="P255" s="1">
        <f t="shared" si="75"/>
        <v>53.826760300698275</v>
      </c>
      <c r="Q255">
        <f t="shared" si="64"/>
        <v>5.3432762796274549</v>
      </c>
      <c r="R255">
        <f t="shared" si="65"/>
        <v>-53.560895465520346</v>
      </c>
    </row>
    <row r="256" spans="1:18" x14ac:dyDescent="0.25">
      <c r="A256">
        <v>241</v>
      </c>
      <c r="B256" s="1">
        <f t="shared" si="76"/>
        <v>4.82</v>
      </c>
      <c r="C256" s="1">
        <f t="shared" si="61"/>
        <v>-11.463085857661856</v>
      </c>
      <c r="D256" s="1">
        <f t="shared" si="62"/>
        <v>73.276406029883631</v>
      </c>
      <c r="E256" s="1">
        <f t="shared" si="66"/>
        <v>-10748.165981963506</v>
      </c>
      <c r="F256" s="1">
        <f t="shared" si="67"/>
        <v>-64948645.60921941</v>
      </c>
      <c r="G256" s="1">
        <f t="shared" si="68"/>
        <v>126.46308585766185</v>
      </c>
      <c r="H256" s="1">
        <f t="shared" si="69"/>
        <v>180471717.58505696</v>
      </c>
      <c r="I256" s="1">
        <f t="shared" si="70"/>
        <v>85449.375061194878</v>
      </c>
      <c r="J256" s="1">
        <f t="shared" si="71"/>
        <v>-10376862.095761662</v>
      </c>
      <c r="K256" s="1"/>
      <c r="L256" s="1">
        <f t="shared" si="63"/>
        <v>-43.501282807778075</v>
      </c>
      <c r="M256" s="1">
        <f t="shared" si="72"/>
        <v>3.1600456720460102</v>
      </c>
      <c r="N256" s="1">
        <f t="shared" si="73"/>
        <v>-7.2515211936220333E-2</v>
      </c>
      <c r="O256" s="1">
        <f t="shared" si="74"/>
        <v>3.0690774420637799</v>
      </c>
      <c r="P256" s="1">
        <f t="shared" si="75"/>
        <v>43.615908732613896</v>
      </c>
      <c r="Q256">
        <f t="shared" si="64"/>
        <v>8.791117361275175</v>
      </c>
      <c r="R256">
        <f t="shared" si="65"/>
        <v>-42.720764858695951</v>
      </c>
    </row>
    <row r="257" spans="1:18" x14ac:dyDescent="0.25">
      <c r="A257">
        <v>242</v>
      </c>
      <c r="B257" s="1">
        <f t="shared" si="76"/>
        <v>4.84</v>
      </c>
      <c r="C257" s="1">
        <f t="shared" si="61"/>
        <v>-7.2413981395552769</v>
      </c>
      <c r="D257" s="1">
        <f t="shared" si="62"/>
        <v>71.887079277673877</v>
      </c>
      <c r="E257" s="1">
        <f t="shared" si="66"/>
        <v>-11028.809985909877</v>
      </c>
      <c r="F257" s="1">
        <f t="shared" si="67"/>
        <v>-62509130.212933987</v>
      </c>
      <c r="G257" s="1">
        <f t="shared" si="68"/>
        <v>122.24139813955527</v>
      </c>
      <c r="H257" s="1">
        <f t="shared" si="69"/>
        <v>184143779.91823941</v>
      </c>
      <c r="I257" s="1">
        <f t="shared" si="70"/>
        <v>80442.84634475135</v>
      </c>
      <c r="J257" s="1">
        <f t="shared" si="71"/>
        <v>-10147040.603681054</v>
      </c>
      <c r="K257" s="1"/>
      <c r="L257" s="1">
        <f t="shared" si="63"/>
        <v>-32.295002748957813</v>
      </c>
      <c r="M257" s="1">
        <f t="shared" si="72"/>
        <v>1.7375185603033287</v>
      </c>
      <c r="N257" s="1">
        <f t="shared" si="73"/>
        <v>-5.3749646868057138E-2</v>
      </c>
      <c r="O257" s="1">
        <f t="shared" si="74"/>
        <v>3.0878430071319429</v>
      </c>
      <c r="P257" s="1">
        <f t="shared" si="75"/>
        <v>32.341709498766313</v>
      </c>
      <c r="Q257">
        <f t="shared" si="64"/>
        <v>9.8110305274239149</v>
      </c>
      <c r="R257">
        <f t="shared" si="65"/>
        <v>-30.817687344973621</v>
      </c>
    </row>
    <row r="258" spans="1:18" x14ac:dyDescent="0.25">
      <c r="A258">
        <v>243</v>
      </c>
      <c r="B258" s="1">
        <f t="shared" si="76"/>
        <v>4.8600000000000003</v>
      </c>
      <c r="C258" s="1">
        <f t="shared" si="61"/>
        <v>-2.8607788218754995</v>
      </c>
      <c r="D258" s="1">
        <f t="shared" si="62"/>
        <v>71.136712429266794</v>
      </c>
      <c r="E258" s="1">
        <f t="shared" si="66"/>
        <v>-11180.384089288109</v>
      </c>
      <c r="F258" s="1">
        <f t="shared" si="67"/>
        <v>-61210983.721033856</v>
      </c>
      <c r="G258" s="1">
        <f t="shared" si="68"/>
        <v>117.8607788218755</v>
      </c>
      <c r="H258" s="1">
        <f t="shared" si="69"/>
        <v>186211972.10504055</v>
      </c>
      <c r="I258" s="1">
        <f t="shared" si="70"/>
        <v>75806.380158973028</v>
      </c>
      <c r="J258" s="1">
        <f t="shared" si="71"/>
        <v>-9926512.4119894728</v>
      </c>
      <c r="K258" s="1"/>
      <c r="L258" s="1">
        <f t="shared" si="63"/>
        <v>-20.102967417736842</v>
      </c>
      <c r="M258" s="1">
        <f t="shared" si="72"/>
        <v>0.6720614045349862</v>
      </c>
      <c r="N258" s="1">
        <f t="shared" si="73"/>
        <v>-3.3418509149129548E-2</v>
      </c>
      <c r="O258" s="1">
        <f t="shared" si="74"/>
        <v>3.1081741448508704</v>
      </c>
      <c r="P258" s="1">
        <f t="shared" si="75"/>
        <v>20.114198108054286</v>
      </c>
      <c r="Q258">
        <f t="shared" si="64"/>
        <v>8.1106082994623687</v>
      </c>
      <c r="R258">
        <f t="shared" si="65"/>
        <v>-18.406493379857736</v>
      </c>
    </row>
    <row r="259" spans="1:18" x14ac:dyDescent="0.25">
      <c r="A259">
        <v>244</v>
      </c>
      <c r="B259" s="1">
        <f t="shared" si="76"/>
        <v>4.88</v>
      </c>
      <c r="C259" s="1">
        <f t="shared" si="61"/>
        <v>1.5826278395494975</v>
      </c>
      <c r="D259" s="1">
        <f t="shared" si="62"/>
        <v>71.04177426613046</v>
      </c>
      <c r="E259" s="1">
        <f t="shared" si="66"/>
        <v>-11199.561598241648</v>
      </c>
      <c r="F259" s="1">
        <f t="shared" si="67"/>
        <v>-61047709.924882494</v>
      </c>
      <c r="G259" s="1">
        <f t="shared" si="68"/>
        <v>113.4173721604505</v>
      </c>
      <c r="H259" s="1">
        <f t="shared" si="69"/>
        <v>186477889.9176915</v>
      </c>
      <c r="I259" s="1">
        <f t="shared" si="70"/>
        <v>71641.735994647868</v>
      </c>
      <c r="J259" s="1">
        <f t="shared" si="71"/>
        <v>-9724078.3788961004</v>
      </c>
      <c r="K259" s="1"/>
      <c r="L259" s="1">
        <f t="shared" si="63"/>
        <v>-7.0943875732610833</v>
      </c>
      <c r="M259" s="1">
        <f t="shared" si="72"/>
        <v>8.3616821947771314E-2</v>
      </c>
      <c r="N259" s="1">
        <f t="shared" si="73"/>
        <v>-1.1785788336998579E-2</v>
      </c>
      <c r="O259" s="1">
        <f t="shared" si="74"/>
        <v>3.1298068656630016</v>
      </c>
      <c r="P259" s="1">
        <f t="shared" si="75"/>
        <v>7.0948803240473293</v>
      </c>
      <c r="Q259">
        <f t="shared" si="64"/>
        <v>3.5448228848434691</v>
      </c>
      <c r="R259">
        <f t="shared" si="65"/>
        <v>-6.1458569400567704</v>
      </c>
    </row>
    <row r="260" spans="1:18" x14ac:dyDescent="0.25">
      <c r="A260">
        <v>245</v>
      </c>
      <c r="B260" s="1">
        <f t="shared" si="76"/>
        <v>4.9000000000000004</v>
      </c>
      <c r="C260" s="1">
        <f t="shared" si="61"/>
        <v>5.9912995548743515</v>
      </c>
      <c r="D260" s="1">
        <f t="shared" si="62"/>
        <v>71.604348456893106</v>
      </c>
      <c r="E260" s="1">
        <f t="shared" si="66"/>
        <v>-11085.921611707592</v>
      </c>
      <c r="F260" s="1">
        <f t="shared" si="67"/>
        <v>-62018402.156155914</v>
      </c>
      <c r="G260" s="1">
        <f t="shared" si="68"/>
        <v>109.00870044512565</v>
      </c>
      <c r="H260" s="1">
        <f t="shared" si="69"/>
        <v>184916060.13708138</v>
      </c>
      <c r="I260" s="1">
        <f t="shared" si="70"/>
        <v>68040.317962685222</v>
      </c>
      <c r="J260" s="1">
        <f t="shared" si="71"/>
        <v>-9550855.7330163866</v>
      </c>
      <c r="K260" s="1"/>
      <c r="L260" s="1">
        <f t="shared" si="63"/>
        <v>6.4880886801044326</v>
      </c>
      <c r="M260" s="1">
        <f t="shared" si="72"/>
        <v>6.9933862900484201E-2</v>
      </c>
      <c r="N260" s="1">
        <f t="shared" si="73"/>
        <v>1.0778390704688027E-2</v>
      </c>
      <c r="O260" s="1">
        <f t="shared" si="74"/>
        <v>1.0778390704688027E-2</v>
      </c>
      <c r="P260" s="1">
        <f t="shared" si="75"/>
        <v>6.4884655710020889</v>
      </c>
      <c r="Q260">
        <f t="shared" si="64"/>
        <v>-3.8343566372995355</v>
      </c>
      <c r="R260">
        <f t="shared" si="65"/>
        <v>5.2342998236704457</v>
      </c>
    </row>
    <row r="261" spans="1:18" x14ac:dyDescent="0.25">
      <c r="A261">
        <v>246</v>
      </c>
      <c r="B261" s="1">
        <f t="shared" si="76"/>
        <v>4.92</v>
      </c>
      <c r="C261" s="1">
        <f t="shared" si="61"/>
        <v>10.268476384346009</v>
      </c>
      <c r="D261" s="1">
        <f t="shared" si="62"/>
        <v>72.812087825734096</v>
      </c>
      <c r="E261" s="1">
        <f t="shared" si="66"/>
        <v>-10841.958259201712</v>
      </c>
      <c r="F261" s="1">
        <f t="shared" si="67"/>
        <v>-64128155.215329058</v>
      </c>
      <c r="G261" s="1">
        <f t="shared" si="68"/>
        <v>104.731523615654</v>
      </c>
      <c r="H261" s="1">
        <f t="shared" si="69"/>
        <v>181676214.10960129</v>
      </c>
      <c r="I261" s="1">
        <f t="shared" si="70"/>
        <v>65081.168689594822</v>
      </c>
      <c r="J261" s="1">
        <f t="shared" si="71"/>
        <v>-9419451.3527130969</v>
      </c>
      <c r="K261" s="1"/>
      <c r="L261" s="1">
        <f t="shared" si="63"/>
        <v>20.32008500087839</v>
      </c>
      <c r="M261" s="1">
        <f t="shared" si="72"/>
        <v>0.68667338002285305</v>
      </c>
      <c r="N261" s="1">
        <f t="shared" si="73"/>
        <v>3.3779985434990265E-2</v>
      </c>
      <c r="O261" s="1">
        <f t="shared" si="74"/>
        <v>3.3779985434990265E-2</v>
      </c>
      <c r="P261" s="1">
        <f t="shared" si="75"/>
        <v>20.331684012244409</v>
      </c>
      <c r="Q261">
        <f t="shared" si="64"/>
        <v>-13.735448001123324</v>
      </c>
      <c r="R261">
        <f t="shared" si="65"/>
        <v>14.990491752514066</v>
      </c>
    </row>
    <row r="262" spans="1:18" x14ac:dyDescent="0.25">
      <c r="A262">
        <v>247</v>
      </c>
      <c r="B262" s="1">
        <f t="shared" si="76"/>
        <v>4.9400000000000004</v>
      </c>
      <c r="C262" s="1">
        <f t="shared" si="61"/>
        <v>14.320284390630171</v>
      </c>
      <c r="D262" s="1">
        <f t="shared" si="62"/>
        <v>74.63848534375397</v>
      </c>
      <c r="E262" s="1">
        <f t="shared" si="66"/>
        <v>-10473.025960561698</v>
      </c>
      <c r="F262" s="1">
        <f t="shared" si="67"/>
        <v>-67385648.668380663</v>
      </c>
      <c r="G262" s="1">
        <f t="shared" si="68"/>
        <v>100.67971560936982</v>
      </c>
      <c r="H262" s="1">
        <f t="shared" si="69"/>
        <v>177069921.43897992</v>
      </c>
      <c r="I262" s="1">
        <f t="shared" si="70"/>
        <v>62829.234518373451</v>
      </c>
      <c r="J262" s="1">
        <f t="shared" si="71"/>
        <v>-9342916.315972589</v>
      </c>
      <c r="K262" s="1"/>
      <c r="L262" s="1">
        <f t="shared" si="63"/>
        <v>33.999104795926996</v>
      </c>
      <c r="M262" s="1">
        <f t="shared" si="72"/>
        <v>1.9263286862657196</v>
      </c>
      <c r="N262" s="1">
        <f t="shared" si="73"/>
        <v>5.6597707162502835E-2</v>
      </c>
      <c r="O262" s="1">
        <f t="shared" si="74"/>
        <v>5.6597707162502835E-2</v>
      </c>
      <c r="P262" s="1">
        <f t="shared" si="75"/>
        <v>34.053632245796578</v>
      </c>
      <c r="Q262">
        <f t="shared" si="64"/>
        <v>-25.607453988927478</v>
      </c>
      <c r="R262">
        <f t="shared" si="65"/>
        <v>22.447898996051247</v>
      </c>
    </row>
    <row r="263" spans="1:18" x14ac:dyDescent="0.25">
      <c r="A263">
        <v>248</v>
      </c>
      <c r="B263" s="1">
        <f t="shared" si="76"/>
        <v>4.96</v>
      </c>
      <c r="C263" s="1">
        <f t="shared" si="61"/>
        <v>18.057795950194485</v>
      </c>
      <c r="D263" s="1">
        <f t="shared" si="62"/>
        <v>77.043455895702749</v>
      </c>
      <c r="E263" s="1">
        <f t="shared" si="66"/>
        <v>-9987.2219090680446</v>
      </c>
      <c r="F263" s="1">
        <f t="shared" si="67"/>
        <v>-71798155.789487034</v>
      </c>
      <c r="G263" s="1">
        <f t="shared" si="68"/>
        <v>96.942204049805511</v>
      </c>
      <c r="H263" s="1">
        <f t="shared" si="69"/>
        <v>171542757.2504558</v>
      </c>
      <c r="I263" s="1">
        <f t="shared" si="70"/>
        <v>61333.940089548894</v>
      </c>
      <c r="J263" s="1">
        <f t="shared" si="71"/>
        <v>-9333571.7854430974</v>
      </c>
      <c r="K263" s="1"/>
      <c r="L263" s="1">
        <f t="shared" si="63"/>
        <v>47.064094832361278</v>
      </c>
      <c r="M263" s="1">
        <f t="shared" si="72"/>
        <v>3.7022183439464129</v>
      </c>
      <c r="N263" s="1">
        <f t="shared" si="73"/>
        <v>7.8501673973553066E-2</v>
      </c>
      <c r="O263" s="1">
        <f t="shared" si="74"/>
        <v>7.8501673973553066E-2</v>
      </c>
      <c r="P263" s="1">
        <f t="shared" si="75"/>
        <v>47.209484672634893</v>
      </c>
      <c r="Q263">
        <f t="shared" si="64"/>
        <v>-38.658833478107709</v>
      </c>
      <c r="R263">
        <f t="shared" si="65"/>
        <v>27.096679449107548</v>
      </c>
    </row>
    <row r="264" spans="1:18" x14ac:dyDescent="0.25">
      <c r="A264">
        <v>249</v>
      </c>
      <c r="B264" s="1">
        <f t="shared" si="76"/>
        <v>4.9800000000000004</v>
      </c>
      <c r="C264" s="1">
        <f t="shared" si="61"/>
        <v>21.398981504777243</v>
      </c>
      <c r="D264" s="1">
        <f t="shared" si="62"/>
        <v>79.974216053659234</v>
      </c>
      <c r="E264" s="1">
        <f t="shared" si="66"/>
        <v>-9395.2083571608346</v>
      </c>
      <c r="F264" s="1">
        <f t="shared" si="67"/>
        <v>-77364506.823174536</v>
      </c>
      <c r="G264" s="1">
        <f t="shared" si="68"/>
        <v>93.60101849522276</v>
      </c>
      <c r="H264" s="1">
        <f t="shared" si="69"/>
        <v>165634446.89763933</v>
      </c>
      <c r="I264" s="1">
        <f t="shared" si="70"/>
        <v>60628.103586961595</v>
      </c>
      <c r="J264" s="1">
        <f t="shared" si="71"/>
        <v>-9401809.4995459076</v>
      </c>
      <c r="K264" s="1"/>
      <c r="L264" s="1">
        <f t="shared" si="63"/>
        <v>59.031001131079051</v>
      </c>
      <c r="M264" s="1">
        <f t="shared" si="72"/>
        <v>5.8452255079336624</v>
      </c>
      <c r="N264" s="1">
        <f t="shared" si="73"/>
        <v>9.8697855232014839E-2</v>
      </c>
      <c r="O264" s="1">
        <f t="shared" si="74"/>
        <v>9.8697855232014839E-2</v>
      </c>
      <c r="P264" s="1">
        <f t="shared" si="75"/>
        <v>59.31969113014712</v>
      </c>
      <c r="Q264">
        <f t="shared" si="64"/>
        <v>-51.925200472654204</v>
      </c>
      <c r="R264">
        <f t="shared" si="65"/>
        <v>28.680992166428386</v>
      </c>
    </row>
    <row r="265" spans="1:18" x14ac:dyDescent="0.25">
      <c r="A265">
        <v>250</v>
      </c>
      <c r="B265" s="1">
        <f t="shared" si="76"/>
        <v>5</v>
      </c>
      <c r="C265" s="1">
        <f t="shared" si="61"/>
        <v>24.270509916602592</v>
      </c>
      <c r="D265" s="1">
        <f t="shared" si="62"/>
        <v>83.366442548705749</v>
      </c>
      <c r="E265" s="1">
        <f t="shared" si="66"/>
        <v>-8709.9786051614392</v>
      </c>
      <c r="F265" s="1">
        <f t="shared" si="67"/>
        <v>-84066761.438069642</v>
      </c>
      <c r="G265" s="1">
        <f t="shared" si="68"/>
        <v>90.729490083397408</v>
      </c>
      <c r="H265" s="1">
        <f t="shared" si="69"/>
        <v>159930488.74043965</v>
      </c>
      <c r="I265" s="1">
        <f t="shared" si="70"/>
        <v>60727.216456079856</v>
      </c>
      <c r="J265" s="1">
        <f t="shared" si="71"/>
        <v>-9554974.3137029167</v>
      </c>
      <c r="K265" s="1"/>
      <c r="L265" s="1">
        <f t="shared" si="63"/>
        <v>69.438477933922101</v>
      </c>
      <c r="M265" s="1">
        <f t="shared" si="72"/>
        <v>8.1189699174420866</v>
      </c>
      <c r="N265" s="1">
        <f t="shared" si="73"/>
        <v>0.11639472034015272</v>
      </c>
      <c r="O265" s="1">
        <f t="shared" si="74"/>
        <v>0.11639472034015272</v>
      </c>
      <c r="P265" s="1">
        <f t="shared" si="75"/>
        <v>69.911514718965407</v>
      </c>
      <c r="Q265">
        <f t="shared" si="64"/>
        <v>-64.380461149504356</v>
      </c>
      <c r="R265">
        <f t="shared" si="65"/>
        <v>27.253919213156795</v>
      </c>
    </row>
    <row r="266" spans="1:18" x14ac:dyDescent="0.25">
      <c r="A266">
        <v>251</v>
      </c>
      <c r="B266" s="1">
        <f t="shared" si="76"/>
        <v>5.0199999999999996</v>
      </c>
      <c r="C266" s="1">
        <f t="shared" si="61"/>
        <v>26.609357913794831</v>
      </c>
      <c r="D266" s="1">
        <f t="shared" si="62"/>
        <v>87.145684014879535</v>
      </c>
      <c r="E266" s="1">
        <f t="shared" si="66"/>
        <v>-7946.5718289943334</v>
      </c>
      <c r="F266" s="1">
        <f t="shared" si="67"/>
        <v>-91861502.452327207</v>
      </c>
      <c r="G266" s="1">
        <f t="shared" si="68"/>
        <v>88.390642086205162</v>
      </c>
      <c r="H266" s="1">
        <f t="shared" si="69"/>
        <v>155009506.28569356</v>
      </c>
      <c r="I266" s="1">
        <f t="shared" si="70"/>
        <v>61629.103403331414</v>
      </c>
      <c r="J266" s="1">
        <f t="shared" si="71"/>
        <v>-9796430.9684233684</v>
      </c>
      <c r="K266" s="1"/>
      <c r="L266" s="1">
        <f t="shared" si="63"/>
        <v>77.893055678901689</v>
      </c>
      <c r="M266" s="1">
        <f t="shared" si="72"/>
        <v>10.253251304501191</v>
      </c>
      <c r="N266" s="1">
        <f t="shared" si="73"/>
        <v>0.1308799568643399</v>
      </c>
      <c r="O266" s="1">
        <f t="shared" si="74"/>
        <v>0.1308799568643399</v>
      </c>
      <c r="P266" s="1">
        <f t="shared" si="75"/>
        <v>78.564987655505519</v>
      </c>
      <c r="Q266">
        <f t="shared" si="64"/>
        <v>-75.068338384034803</v>
      </c>
      <c r="R266">
        <f t="shared" si="65"/>
        <v>23.17761544183918</v>
      </c>
    </row>
    <row r="267" spans="1:18" x14ac:dyDescent="0.25">
      <c r="A267">
        <v>252</v>
      </c>
      <c r="B267" s="1">
        <f t="shared" si="76"/>
        <v>5.04</v>
      </c>
      <c r="C267" s="1">
        <f t="shared" si="61"/>
        <v>28.364193302461334</v>
      </c>
      <c r="D267" s="1">
        <f t="shared" si="62"/>
        <v>91.228995020950634</v>
      </c>
      <c r="E267" s="1">
        <f t="shared" si="66"/>
        <v>-7121.7430057679721</v>
      </c>
      <c r="F267" s="1">
        <f t="shared" si="67"/>
        <v>-100671736.42551476</v>
      </c>
      <c r="G267" s="1">
        <f t="shared" si="68"/>
        <v>86.635806697538669</v>
      </c>
      <c r="H267" s="1">
        <f t="shared" si="69"/>
        <v>151390959.8657198</v>
      </c>
      <c r="I267" s="1">
        <f t="shared" si="70"/>
        <v>63313.970138663688</v>
      </c>
      <c r="J267" s="1">
        <f t="shared" si="71"/>
        <v>-10124902.971519073</v>
      </c>
      <c r="K267" s="1"/>
      <c r="L267" s="1">
        <f t="shared" si="63"/>
        <v>84.10248609122435</v>
      </c>
      <c r="M267" s="1">
        <f t="shared" si="72"/>
        <v>11.988284262946479</v>
      </c>
      <c r="N267" s="1">
        <f t="shared" si="73"/>
        <v>0.14158992209514867</v>
      </c>
      <c r="O267" s="1">
        <f t="shared" si="74"/>
        <v>0.14158992209514867</v>
      </c>
      <c r="P267" s="1">
        <f t="shared" si="75"/>
        <v>84.952616947883342</v>
      </c>
      <c r="Q267">
        <f t="shared" si="64"/>
        <v>-83.220871493663523</v>
      </c>
      <c r="R267">
        <f t="shared" si="65"/>
        <v>17.065569844834897</v>
      </c>
    </row>
    <row r="268" spans="1:18" x14ac:dyDescent="0.25">
      <c r="A268">
        <v>253</v>
      </c>
      <c r="B268" s="1">
        <f t="shared" si="76"/>
        <v>5.0599999999999996</v>
      </c>
      <c r="C268" s="1">
        <f t="shared" si="61"/>
        <v>29.496501587205795</v>
      </c>
      <c r="D268" s="1">
        <f t="shared" si="62"/>
        <v>95.526756526887738</v>
      </c>
      <c r="E268" s="1">
        <f t="shared" si="66"/>
        <v>-6253.5951815686785</v>
      </c>
      <c r="F268" s="1">
        <f t="shared" si="67"/>
        <v>-110380369.226972</v>
      </c>
      <c r="G268" s="1">
        <f t="shared" si="68"/>
        <v>85.503498412794201</v>
      </c>
      <c r="H268" s="1">
        <f t="shared" si="69"/>
        <v>149487821.921911</v>
      </c>
      <c r="I268" s="1">
        <f t="shared" si="70"/>
        <v>65744.837813495949</v>
      </c>
      <c r="J268" s="1">
        <f t="shared" si="71"/>
        <v>-10534149.378269566</v>
      </c>
      <c r="K268" s="1"/>
      <c r="L268" s="1">
        <f t="shared" si="63"/>
        <v>87.890534776638361</v>
      </c>
      <c r="M268" s="1">
        <f t="shared" si="72"/>
        <v>13.11763878855561</v>
      </c>
      <c r="N268" s="1">
        <f t="shared" si="73"/>
        <v>0.14815610884638569</v>
      </c>
      <c r="O268" s="1">
        <f t="shared" si="74"/>
        <v>0.14815610884638569</v>
      </c>
      <c r="P268" s="1">
        <f t="shared" si="75"/>
        <v>88.864045320424708</v>
      </c>
      <c r="Q268">
        <f t="shared" si="64"/>
        <v>-88.334785063047192</v>
      </c>
      <c r="R268">
        <f t="shared" si="65"/>
        <v>9.6842293743874759</v>
      </c>
    </row>
    <row r="269" spans="1:18" x14ac:dyDescent="0.25">
      <c r="A269">
        <v>254</v>
      </c>
      <c r="B269" s="1">
        <f t="shared" si="76"/>
        <v>5.08</v>
      </c>
      <c r="C269" s="1">
        <f t="shared" si="61"/>
        <v>29.98143127340861</v>
      </c>
      <c r="D269" s="1">
        <f t="shared" si="62"/>
        <v>99.944642810288286</v>
      </c>
      <c r="E269" s="1">
        <f t="shared" si="66"/>
        <v>-5361.1821523217677</v>
      </c>
      <c r="F269" s="1">
        <f t="shared" si="67"/>
        <v>-120826116.95385502</v>
      </c>
      <c r="G269" s="1">
        <f t="shared" si="68"/>
        <v>85.018568726591383</v>
      </c>
      <c r="H269" s="1">
        <f t="shared" si="69"/>
        <v>149568391.02422848</v>
      </c>
      <c r="I269" s="1">
        <f t="shared" si="70"/>
        <v>68868.354619177</v>
      </c>
      <c r="J269" s="1">
        <f t="shared" si="71"/>
        <v>-11013017.229449796</v>
      </c>
      <c r="K269" s="1"/>
      <c r="L269" s="1">
        <f t="shared" si="63"/>
        <v>89.1935737322177</v>
      </c>
      <c r="M269" s="1">
        <f t="shared" si="72"/>
        <v>13.518685120449163</v>
      </c>
      <c r="N269" s="1">
        <f t="shared" si="73"/>
        <v>0.15042082728793044</v>
      </c>
      <c r="O269" s="1">
        <f t="shared" si="74"/>
        <v>0.15042082728793044</v>
      </c>
      <c r="P269" s="1">
        <f t="shared" si="75"/>
        <v>90.212241090166955</v>
      </c>
      <c r="Q269">
        <f t="shared" si="64"/>
        <v>-90.19341205115505</v>
      </c>
      <c r="R269">
        <f t="shared" si="65"/>
        <v>1.8430586211420392</v>
      </c>
    </row>
    <row r="270" spans="1:18" x14ac:dyDescent="0.25">
      <c r="A270">
        <v>255</v>
      </c>
      <c r="B270" s="1">
        <f t="shared" si="76"/>
        <v>5.0999999999999996</v>
      </c>
      <c r="C270" s="1">
        <f t="shared" si="61"/>
        <v>29.808339298884256</v>
      </c>
      <c r="D270" s="1">
        <f t="shared" si="62"/>
        <v>104.38569169337559</v>
      </c>
      <c r="E270" s="1">
        <f t="shared" si="66"/>
        <v>-4464.0902779381304</v>
      </c>
      <c r="F270" s="1">
        <f t="shared" si="67"/>
        <v>-131802523.33616278</v>
      </c>
      <c r="G270" s="1">
        <f t="shared" si="68"/>
        <v>85.191660701115751</v>
      </c>
      <c r="H270" s="1">
        <f t="shared" si="69"/>
        <v>151730625.34574452</v>
      </c>
      <c r="I270" s="1">
        <f t="shared" si="70"/>
        <v>72615.966733273963</v>
      </c>
      <c r="J270" s="1">
        <f t="shared" si="71"/>
        <v>-11545875.877069125</v>
      </c>
      <c r="K270" s="1"/>
      <c r="L270" s="1">
        <f t="shared" si="63"/>
        <v>88.044885850646736</v>
      </c>
      <c r="M270" s="1">
        <f t="shared" si="72"/>
        <v>13.164807440878462</v>
      </c>
      <c r="N270" s="1">
        <f t="shared" si="73"/>
        <v>0.14842421092057054</v>
      </c>
      <c r="O270" s="1">
        <f t="shared" si="74"/>
        <v>0.14842421092057054</v>
      </c>
      <c r="P270" s="1">
        <f t="shared" si="75"/>
        <v>89.023671455455158</v>
      </c>
      <c r="Q270">
        <f t="shared" si="64"/>
        <v>-88.841013117119047</v>
      </c>
      <c r="R270">
        <f t="shared" si="65"/>
        <v>-5.6998655890033696</v>
      </c>
    </row>
    <row r="271" spans="1:18" x14ac:dyDescent="0.25">
      <c r="A271">
        <v>256</v>
      </c>
      <c r="B271" s="1">
        <f t="shared" si="76"/>
        <v>5.12</v>
      </c>
      <c r="C271" s="1">
        <f t="shared" ref="C271:C334" si="77">(COS($L$3*B271))*$C$3</f>
        <v>28.98102462397912</v>
      </c>
      <c r="D271" s="1">
        <f t="shared" ref="D271:D334" si="78">($C$3*(SIN($L$3*B271)))+$C$9</f>
        <v>108.75243263397469</v>
      </c>
      <c r="E271" s="1">
        <f t="shared" si="66"/>
        <v>-3582.008607937114</v>
      </c>
      <c r="F271" s="1">
        <f t="shared" si="67"/>
        <v>-143060500.03965193</v>
      </c>
      <c r="G271" s="1">
        <f t="shared" si="68"/>
        <v>86.018975376020876</v>
      </c>
      <c r="H271" s="1">
        <f t="shared" si="69"/>
        <v>155891285.7069875</v>
      </c>
      <c r="I271" s="1">
        <f t="shared" si="70"/>
        <v>76905.422914190756</v>
      </c>
      <c r="J271" s="1">
        <f t="shared" si="71"/>
        <v>-12113407.116473977</v>
      </c>
      <c r="K271" s="1"/>
      <c r="L271" s="1">
        <f t="shared" ref="L271:L334" si="79">((((-J271)+(SQRT((J271*J271)-(4*I271*H271))))/(2*I271))-$C$10)*$L$6</f>
        <v>84.554286762422905</v>
      </c>
      <c r="M271" s="1">
        <f t="shared" si="72"/>
        <v>12.12014159845279</v>
      </c>
      <c r="N271" s="1">
        <f t="shared" si="73"/>
        <v>0.14237173065468942</v>
      </c>
      <c r="O271" s="1">
        <f t="shared" si="74"/>
        <v>0.14237173065468942</v>
      </c>
      <c r="P271" s="1">
        <f t="shared" si="75"/>
        <v>85.418529853121399</v>
      </c>
      <c r="Q271">
        <f t="shared" ref="Q271:Q334" si="80">P271*(COS(O271+($L$4*B271)-$O$15))</f>
        <v>-84.52810025768315</v>
      </c>
      <c r="R271">
        <f t="shared" ref="R271:R334" si="81">P271*(SIN(O271+($L$4*B271)-$O$15))</f>
        <v>-12.301443374484895</v>
      </c>
    </row>
    <row r="272" spans="1:18" x14ac:dyDescent="0.25">
      <c r="A272">
        <v>257</v>
      </c>
      <c r="B272" s="1">
        <f t="shared" si="76"/>
        <v>5.14</v>
      </c>
      <c r="C272" s="1">
        <f t="shared" si="77"/>
        <v>27.517644853357261</v>
      </c>
      <c r="D272" s="1">
        <f t="shared" si="78"/>
        <v>112.94902597388176</v>
      </c>
      <c r="E272" s="1">
        <f t="shared" ref="E272:E335" si="82">(C272*C272)+($C$7*$C$7)-($C$5*$C$5)+(D272*D272)-($C$10*$C$10)</f>
        <v>-2734.2967532758848</v>
      </c>
      <c r="F272" s="1">
        <f t="shared" ref="F272:F335" si="83">(4*(D272*D272))*(($C$7*$C$7)-($C$10*$C$10))</f>
        <v>-154314507.93835446</v>
      </c>
      <c r="G272" s="1">
        <f t="shared" ref="G272:G335" si="84">$C$10-C272</f>
        <v>87.482355146642732</v>
      </c>
      <c r="H272" s="1">
        <f t="shared" ref="H272:H335" si="85">(E272*E272)-(F272)</f>
        <v>161790886.6733295</v>
      </c>
      <c r="I272" s="1">
        <f t="shared" ref="I272:I335" si="86">(4*(G272*G272))+(4*(D272*D272))</f>
        <v>81642.579721807779</v>
      </c>
      <c r="J272" s="1">
        <f t="shared" ref="J272:J335" si="87">(2*E272*2*G272)-(8*$C$10*D272*D272)</f>
        <v>-12693694.7495583</v>
      </c>
      <c r="K272" s="1"/>
      <c r="L272" s="1">
        <f t="shared" si="79"/>
        <v>78.889003174730348</v>
      </c>
      <c r="M272" s="1">
        <f t="shared" ref="M272:M335" si="88">($C$6-(SQRT((($C$6+$C$12)*($C$6+$C$12))-(L272*L272))))</f>
        <v>10.521902412423913</v>
      </c>
      <c r="N272" s="1">
        <f t="shared" ref="N272:N335" si="89">(ATAN(M272/L272))</f>
        <v>0.13259348739806567</v>
      </c>
      <c r="O272" s="1">
        <f t="shared" ref="O272:O335" si="90">IF(L272&gt;=0,N272,N272+3.141592654)</f>
        <v>0.13259348739806567</v>
      </c>
      <c r="P272" s="1">
        <f t="shared" ref="P272:P335" si="91">ABS(SQRT((L272*L272)+(M272*M272)))</f>
        <v>79.587594839140522</v>
      </c>
      <c r="Q272">
        <f t="shared" si="80"/>
        <v>-77.647794707604888</v>
      </c>
      <c r="R272">
        <f t="shared" si="81"/>
        <v>-17.464398911065697</v>
      </c>
    </row>
    <row r="273" spans="1:18" x14ac:dyDescent="0.25">
      <c r="A273">
        <v>258</v>
      </c>
      <c r="B273" s="1">
        <f t="shared" ref="B273:B336" si="92">A273/50</f>
        <v>5.16</v>
      </c>
      <c r="C273" s="1">
        <f t="shared" si="77"/>
        <v>25.450317719429695</v>
      </c>
      <c r="D273" s="1">
        <f t="shared" si="78"/>
        <v>116.88336639318261</v>
      </c>
      <c r="E273" s="1">
        <f t="shared" si="82"/>
        <v>-1939.5599885771117</v>
      </c>
      <c r="F273" s="1">
        <f t="shared" si="83"/>
        <v>-165252181.32141834</v>
      </c>
      <c r="G273" s="1">
        <f t="shared" si="84"/>
        <v>89.549682280570309</v>
      </c>
      <c r="H273" s="1">
        <f t="shared" si="85"/>
        <v>169014074.27070758</v>
      </c>
      <c r="I273" s="1">
        <f t="shared" si="86"/>
        <v>86723.467743816233</v>
      </c>
      <c r="J273" s="1">
        <f t="shared" si="87"/>
        <v>-13263531.555215482</v>
      </c>
      <c r="K273" s="1"/>
      <c r="L273" s="1">
        <f t="shared" si="79"/>
        <v>71.258761533843767</v>
      </c>
      <c r="M273" s="1">
        <f t="shared" si="88"/>
        <v>8.5565201536153381</v>
      </c>
      <c r="N273" s="1">
        <f t="shared" si="89"/>
        <v>0.11950458111124697</v>
      </c>
      <c r="O273" s="1">
        <f t="shared" si="90"/>
        <v>0.11950458111124697</v>
      </c>
      <c r="P273" s="1">
        <f t="shared" si="91"/>
        <v>71.770642553041398</v>
      </c>
      <c r="Q273">
        <f t="shared" si="80"/>
        <v>-68.677683820506019</v>
      </c>
      <c r="R273">
        <f t="shared" si="81"/>
        <v>-20.842285803794255</v>
      </c>
    </row>
    <row r="274" spans="1:18" x14ac:dyDescent="0.25">
      <c r="A274">
        <v>259</v>
      </c>
      <c r="B274" s="1">
        <f t="shared" si="92"/>
        <v>5.18</v>
      </c>
      <c r="C274" s="1">
        <f t="shared" si="77"/>
        <v>22.824416173925524</v>
      </c>
      <c r="D274" s="1">
        <f t="shared" si="78"/>
        <v>120.46910440465732</v>
      </c>
      <c r="E274" s="1">
        <f t="shared" si="82"/>
        <v>-1215.2409102592228</v>
      </c>
      <c r="F274" s="1">
        <f t="shared" si="83"/>
        <v>-175546890.68386447</v>
      </c>
      <c r="G274" s="1">
        <f t="shared" si="84"/>
        <v>92.175583826074472</v>
      </c>
      <c r="H274" s="1">
        <f t="shared" si="85"/>
        <v>177023701.15383214</v>
      </c>
      <c r="I274" s="1">
        <f t="shared" si="86"/>
        <v>92036.573478951628</v>
      </c>
      <c r="J274" s="1">
        <f t="shared" si="87"/>
        <v>-13799842.868345302</v>
      </c>
      <c r="K274" s="1"/>
      <c r="L274" s="1">
        <f t="shared" si="79"/>
        <v>61.905487381150458</v>
      </c>
      <c r="M274" s="1">
        <f t="shared" si="88"/>
        <v>6.4347090506041695</v>
      </c>
      <c r="N274" s="1">
        <f t="shared" si="89"/>
        <v>0.10357213992036893</v>
      </c>
      <c r="O274" s="1">
        <f t="shared" si="90"/>
        <v>0.10357213992036893</v>
      </c>
      <c r="P274" s="1">
        <f t="shared" si="91"/>
        <v>62.239013877661215</v>
      </c>
      <c r="Q274">
        <f t="shared" si="80"/>
        <v>-58.134225486831028</v>
      </c>
      <c r="R274">
        <f t="shared" si="81"/>
        <v>-22.228510420403602</v>
      </c>
    </row>
    <row r="275" spans="1:18" x14ac:dyDescent="0.25">
      <c r="A275">
        <v>260</v>
      </c>
      <c r="B275" s="1">
        <f t="shared" si="92"/>
        <v>5.2</v>
      </c>
      <c r="C275" s="1">
        <f t="shared" si="77"/>
        <v>19.697572558680235</v>
      </c>
      <c r="D275" s="1">
        <f t="shared" si="78"/>
        <v>123.62754152124192</v>
      </c>
      <c r="E275" s="1">
        <f t="shared" si="82"/>
        <v>-577.2366127091318</v>
      </c>
      <c r="F275" s="1">
        <f t="shared" si="83"/>
        <v>-184872470.09720504</v>
      </c>
      <c r="G275" s="1">
        <f t="shared" si="84"/>
        <v>95.302427441319765</v>
      </c>
      <c r="H275" s="1">
        <f t="shared" si="85"/>
        <v>185205672.20425695</v>
      </c>
      <c r="I275" s="1">
        <f t="shared" si="86"/>
        <v>97465.286795177657</v>
      </c>
      <c r="J275" s="1">
        <f t="shared" si="87"/>
        <v>-14281115.702376226</v>
      </c>
      <c r="K275" s="1"/>
      <c r="L275" s="1">
        <f t="shared" si="79"/>
        <v>51.096581602345033</v>
      </c>
      <c r="M275" s="1">
        <f t="shared" si="88"/>
        <v>4.368681106402903</v>
      </c>
      <c r="N275" s="1">
        <f t="shared" si="89"/>
        <v>8.5291078307409229E-2</v>
      </c>
      <c r="O275" s="1">
        <f t="shared" si="90"/>
        <v>8.5291078307409229E-2</v>
      </c>
      <c r="P275" s="1">
        <f t="shared" si="91"/>
        <v>51.282999386293177</v>
      </c>
      <c r="Q275">
        <f t="shared" si="80"/>
        <v>-46.540894818469347</v>
      </c>
      <c r="R275">
        <f t="shared" si="81"/>
        <v>-21.538132127710593</v>
      </c>
    </row>
    <row r="276" spans="1:18" x14ac:dyDescent="0.25">
      <c r="A276">
        <v>261</v>
      </c>
      <c r="B276" s="1">
        <f t="shared" si="92"/>
        <v>5.22</v>
      </c>
      <c r="C276" s="1">
        <f t="shared" si="77"/>
        <v>16.138413711745436</v>
      </c>
      <c r="D276" s="1">
        <f t="shared" si="78"/>
        <v>126.28935750209061</v>
      </c>
      <c r="E276" s="1">
        <f t="shared" si="82"/>
        <v>-39.54978457769721</v>
      </c>
      <c r="F276" s="1">
        <f t="shared" si="83"/>
        <v>-192919125.99404612</v>
      </c>
      <c r="G276" s="1">
        <f t="shared" si="84"/>
        <v>98.861586288254557</v>
      </c>
      <c r="H276" s="1">
        <f t="shared" si="85"/>
        <v>192920690.17950627</v>
      </c>
      <c r="I276" s="1">
        <f t="shared" si="86"/>
        <v>102890.46024688341</v>
      </c>
      <c r="J276" s="1">
        <f t="shared" si="87"/>
        <v>-14688721.490590421</v>
      </c>
      <c r="K276" s="1"/>
      <c r="L276" s="1">
        <f t="shared" si="79"/>
        <v>39.120292084765339</v>
      </c>
      <c r="M276" s="1">
        <f t="shared" si="88"/>
        <v>2.5530151815859767</v>
      </c>
      <c r="N276" s="1">
        <f t="shared" si="89"/>
        <v>6.5168225763767296E-2</v>
      </c>
      <c r="O276" s="1">
        <f t="shared" si="90"/>
        <v>6.5168225763767296E-2</v>
      </c>
      <c r="P276" s="1">
        <f t="shared" si="91"/>
        <v>39.20350927295619</v>
      </c>
      <c r="Q276">
        <f t="shared" si="80"/>
        <v>-34.407973904570433</v>
      </c>
      <c r="R276">
        <f t="shared" si="81"/>
        <v>-18.788466438141299</v>
      </c>
    </row>
    <row r="277" spans="1:18" x14ac:dyDescent="0.25">
      <c r="A277">
        <v>262</v>
      </c>
      <c r="B277" s="1">
        <f t="shared" si="92"/>
        <v>5.24</v>
      </c>
      <c r="C277" s="1">
        <f t="shared" si="77"/>
        <v>12.225054770249834</v>
      </c>
      <c r="D277" s="1">
        <f t="shared" si="78"/>
        <v>128.39613176826961</v>
      </c>
      <c r="E277" s="1">
        <f t="shared" si="82"/>
        <v>386.01861719045883</v>
      </c>
      <c r="F277" s="1">
        <f t="shared" si="83"/>
        <v>-199409414.23535147</v>
      </c>
      <c r="G277" s="1">
        <f t="shared" si="84"/>
        <v>102.77494522975016</v>
      </c>
      <c r="H277" s="1">
        <f t="shared" si="85"/>
        <v>199558424.60816911</v>
      </c>
      <c r="I277" s="1">
        <f t="shared" si="86"/>
        <v>108193.02408013199</v>
      </c>
      <c r="J277" s="1">
        <f t="shared" si="87"/>
        <v>-15008029.151852813</v>
      </c>
      <c r="K277" s="1"/>
      <c r="L277" s="1">
        <f t="shared" si="79"/>
        <v>26.281815708945945</v>
      </c>
      <c r="M277" s="1">
        <f t="shared" si="88"/>
        <v>1.1495936920528607</v>
      </c>
      <c r="N277" s="1">
        <f t="shared" si="89"/>
        <v>4.3713165835947421E-2</v>
      </c>
      <c r="O277" s="1">
        <f t="shared" si="90"/>
        <v>4.3713165835947421E-2</v>
      </c>
      <c r="P277" s="1">
        <f t="shared" si="91"/>
        <v>26.306945900575489</v>
      </c>
      <c r="Q277">
        <f t="shared" si="80"/>
        <v>-22.220675912211739</v>
      </c>
      <c r="R277">
        <f t="shared" si="81"/>
        <v>-14.081795504134357</v>
      </c>
    </row>
    <row r="278" spans="1:18" x14ac:dyDescent="0.25">
      <c r="A278">
        <v>263</v>
      </c>
      <c r="B278" s="1">
        <f t="shared" si="92"/>
        <v>5.26</v>
      </c>
      <c r="C278" s="1">
        <f t="shared" si="77"/>
        <v>8.0433847274915351</v>
      </c>
      <c r="D278" s="1">
        <f t="shared" si="78"/>
        <v>129.90162559659154</v>
      </c>
      <c r="E278" s="1">
        <f t="shared" si="82"/>
        <v>690.12837051149108</v>
      </c>
      <c r="F278" s="1">
        <f t="shared" si="83"/>
        <v>-204113133.49557772</v>
      </c>
      <c r="G278" s="1">
        <f t="shared" si="84"/>
        <v>106.95661527250846</v>
      </c>
      <c r="H278" s="1">
        <f t="shared" si="85"/>
        <v>204589410.66336256</v>
      </c>
      <c r="I278" s="1">
        <f t="shared" si="86"/>
        <v>113256.59953275375</v>
      </c>
      <c r="J278" s="1">
        <f t="shared" si="87"/>
        <v>-15229222.56757232</v>
      </c>
      <c r="K278" s="1"/>
      <c r="L278" s="1">
        <f t="shared" si="79"/>
        <v>12.899081495302328</v>
      </c>
      <c r="M278" s="1">
        <f t="shared" si="88"/>
        <v>0.27651622033647527</v>
      </c>
      <c r="N278" s="1">
        <f t="shared" si="89"/>
        <v>2.1433609464769403E-2</v>
      </c>
      <c r="O278" s="1">
        <f t="shared" si="90"/>
        <v>2.1433609464769403E-2</v>
      </c>
      <c r="P278" s="1">
        <f t="shared" si="91"/>
        <v>12.902044979093821</v>
      </c>
      <c r="Q278">
        <f t="shared" si="80"/>
        <v>-10.432288762345554</v>
      </c>
      <c r="R278">
        <f t="shared" si="81"/>
        <v>-7.5914501790895503</v>
      </c>
    </row>
    <row r="279" spans="1:18" x14ac:dyDescent="0.25">
      <c r="A279">
        <v>264</v>
      </c>
      <c r="B279" s="1">
        <f t="shared" si="92"/>
        <v>5.28</v>
      </c>
      <c r="C279" s="1">
        <f t="shared" si="77"/>
        <v>3.6851813722310514</v>
      </c>
      <c r="D279" s="1">
        <f t="shared" si="78"/>
        <v>130.77279695046741</v>
      </c>
      <c r="E279" s="1">
        <f t="shared" si="82"/>
        <v>866.10498399441713</v>
      </c>
      <c r="F279" s="1">
        <f t="shared" si="83"/>
        <v>-206860039.41151395</v>
      </c>
      <c r="G279" s="1">
        <f t="shared" si="84"/>
        <v>111.31481862776894</v>
      </c>
      <c r="H279" s="1">
        <f t="shared" si="85"/>
        <v>207610177.25481391</v>
      </c>
      <c r="I279" s="1">
        <f t="shared" si="86"/>
        <v>117970.05307352509</v>
      </c>
      <c r="J279" s="1">
        <f t="shared" si="87"/>
        <v>-15347761.191644542</v>
      </c>
      <c r="K279" s="1"/>
      <c r="L279" s="1">
        <f t="shared" si="79"/>
        <v>-0.7025187134650237</v>
      </c>
      <c r="M279" s="1">
        <f t="shared" si="88"/>
        <v>8.1982261605162421E-4</v>
      </c>
      <c r="N279" s="1">
        <f t="shared" si="89"/>
        <v>-1.1669756665333199E-3</v>
      </c>
      <c r="O279" s="1">
        <f t="shared" si="90"/>
        <v>3.1404256783334668</v>
      </c>
      <c r="P279" s="1">
        <f t="shared" si="91"/>
        <v>0.70251919182159994</v>
      </c>
      <c r="Q279">
        <f t="shared" si="80"/>
        <v>0.54048654427606535</v>
      </c>
      <c r="R279">
        <f t="shared" si="81"/>
        <v>0.4487844809417888</v>
      </c>
    </row>
    <row r="280" spans="1:18" x14ac:dyDescent="0.25">
      <c r="A280">
        <v>265</v>
      </c>
      <c r="B280" s="1">
        <f t="shared" si="92"/>
        <v>5.3</v>
      </c>
      <c r="C280" s="1">
        <f t="shared" si="77"/>
        <v>-0.75390301717741193</v>
      </c>
      <c r="D280" s="1">
        <f t="shared" si="78"/>
        <v>130.99052567463082</v>
      </c>
      <c r="E280" s="1">
        <f t="shared" si="82"/>
        <v>910.08618627542455</v>
      </c>
      <c r="F280" s="1">
        <f t="shared" si="83"/>
        <v>-207549431.50857893</v>
      </c>
      <c r="G280" s="1">
        <f t="shared" si="84"/>
        <v>115.75390301717741</v>
      </c>
      <c r="H280" s="1">
        <f t="shared" si="85"/>
        <v>208377688.37502828</v>
      </c>
      <c r="I280" s="1">
        <f t="shared" si="86"/>
        <v>122229.93552090492</v>
      </c>
      <c r="J280" s="1">
        <f t="shared" si="87"/>
        <v>-15364452.278621232</v>
      </c>
      <c r="K280" s="1"/>
      <c r="L280" s="1">
        <f t="shared" si="79"/>
        <v>-14.196925707398174</v>
      </c>
      <c r="M280" s="1">
        <f t="shared" si="88"/>
        <v>0.33499155961192173</v>
      </c>
      <c r="N280" s="1">
        <f t="shared" si="89"/>
        <v>-2.3591685673526822E-2</v>
      </c>
      <c r="O280" s="1">
        <f t="shared" si="90"/>
        <v>3.1180009683264731</v>
      </c>
      <c r="P280" s="1">
        <f t="shared" si="91"/>
        <v>14.200877398470643</v>
      </c>
      <c r="Q280">
        <f t="shared" si="80"/>
        <v>10.322225489222586</v>
      </c>
      <c r="R280">
        <f t="shared" si="81"/>
        <v>9.752772930609936</v>
      </c>
    </row>
    <row r="281" spans="1:18" x14ac:dyDescent="0.25">
      <c r="A281">
        <v>266</v>
      </c>
      <c r="B281" s="1">
        <f t="shared" si="92"/>
        <v>5.32</v>
      </c>
      <c r="C281" s="1">
        <f t="shared" si="77"/>
        <v>-5.1764410145589661</v>
      </c>
      <c r="D281" s="1">
        <f t="shared" si="78"/>
        <v>130.5500331374229</v>
      </c>
      <c r="E281" s="1">
        <f t="shared" si="82"/>
        <v>821.10669375942598</v>
      </c>
      <c r="F281" s="1">
        <f t="shared" si="83"/>
        <v>-206155891.69679609</v>
      </c>
      <c r="G281" s="1">
        <f t="shared" si="84"/>
        <v>120.17644101455896</v>
      </c>
      <c r="H281" s="1">
        <f t="shared" si="85"/>
        <v>206830107.89933261</v>
      </c>
      <c r="I281" s="1">
        <f t="shared" si="86"/>
        <v>125942.75250843195</v>
      </c>
      <c r="J281" s="1">
        <f t="shared" si="87"/>
        <v>-15285135.539410684</v>
      </c>
      <c r="K281" s="1"/>
      <c r="L281" s="1">
        <f t="shared" si="79"/>
        <v>-27.265965141699247</v>
      </c>
      <c r="M281" s="1">
        <f t="shared" si="88"/>
        <v>1.2374820880842208</v>
      </c>
      <c r="N281" s="1">
        <f t="shared" si="89"/>
        <v>-4.5354472267599782E-2</v>
      </c>
      <c r="O281" s="1">
        <f t="shared" si="90"/>
        <v>3.0962381817324003</v>
      </c>
      <c r="P281" s="1">
        <f t="shared" si="91"/>
        <v>27.29403262668761</v>
      </c>
      <c r="Q281">
        <f t="shared" si="80"/>
        <v>18.585111975432213</v>
      </c>
      <c r="R281">
        <f t="shared" si="81"/>
        <v>19.988942690581055</v>
      </c>
    </row>
    <row r="282" spans="1:18" x14ac:dyDescent="0.25">
      <c r="A282">
        <v>267</v>
      </c>
      <c r="B282" s="1">
        <f t="shared" si="92"/>
        <v>5.34</v>
      </c>
      <c r="C282" s="1">
        <f t="shared" si="77"/>
        <v>-9.4853683479930062</v>
      </c>
      <c r="D282" s="1">
        <f t="shared" si="78"/>
        <v>129.46098711047972</v>
      </c>
      <c r="E282" s="1">
        <f t="shared" si="82"/>
        <v>601.11939631690439</v>
      </c>
      <c r="F282" s="1">
        <f t="shared" si="83"/>
        <v>-202730740.33306506</v>
      </c>
      <c r="G282" s="1">
        <f t="shared" si="84"/>
        <v>124.485368347993</v>
      </c>
      <c r="H282" s="1">
        <f t="shared" si="85"/>
        <v>203092084.86169347</v>
      </c>
      <c r="I282" s="1">
        <f t="shared" si="86"/>
        <v>129027.01646542118</v>
      </c>
      <c r="J282" s="1">
        <f t="shared" si="87"/>
        <v>-15120013.13104368</v>
      </c>
      <c r="K282" s="1"/>
      <c r="L282" s="1">
        <f t="shared" si="79"/>
        <v>-39.609574822570004</v>
      </c>
      <c r="M282" s="1">
        <f t="shared" si="88"/>
        <v>2.6175581868543532</v>
      </c>
      <c r="N282" s="1">
        <f t="shared" si="89"/>
        <v>-6.5988028887339512E-2</v>
      </c>
      <c r="O282" s="1">
        <f t="shared" si="90"/>
        <v>3.0756046251126605</v>
      </c>
      <c r="P282" s="1">
        <f t="shared" si="91"/>
        <v>39.695969927517076</v>
      </c>
      <c r="Q282">
        <f t="shared" si="80"/>
        <v>25.057842981902393</v>
      </c>
      <c r="R282">
        <f t="shared" si="81"/>
        <v>30.787571089331891</v>
      </c>
    </row>
    <row r="283" spans="1:18" x14ac:dyDescent="0.25">
      <c r="A283">
        <v>268</v>
      </c>
      <c r="B283" s="1">
        <f t="shared" si="92"/>
        <v>5.36</v>
      </c>
      <c r="C283" s="1">
        <f t="shared" si="77"/>
        <v>-13.586114231514591</v>
      </c>
      <c r="D283" s="1">
        <f t="shared" si="78"/>
        <v>127.7472895839604</v>
      </c>
      <c r="E283" s="1">
        <f t="shared" si="82"/>
        <v>254.95249595999849</v>
      </c>
      <c r="F283" s="1">
        <f t="shared" si="83"/>
        <v>-197399099.47219947</v>
      </c>
      <c r="G283" s="1">
        <f t="shared" si="84"/>
        <v>128.58611423151459</v>
      </c>
      <c r="H283" s="1">
        <f t="shared" si="85"/>
        <v>197464100.24739569</v>
      </c>
      <c r="I283" s="1">
        <f t="shared" si="86"/>
        <v>131415.03507683342</v>
      </c>
      <c r="J283" s="1">
        <f t="shared" si="87"/>
        <v>-14882686.993287889</v>
      </c>
      <c r="K283" s="1"/>
      <c r="L283" s="1">
        <f t="shared" si="79"/>
        <v>-50.95716109904901</v>
      </c>
      <c r="M283" s="1">
        <f t="shared" si="88"/>
        <v>4.3446987955118743</v>
      </c>
      <c r="N283" s="1">
        <f t="shared" si="89"/>
        <v>-8.5056081434048567E-2</v>
      </c>
      <c r="O283" s="1">
        <f t="shared" si="90"/>
        <v>3.0565365725659515</v>
      </c>
      <c r="P283" s="1">
        <f t="shared" si="91"/>
        <v>51.142044101679744</v>
      </c>
      <c r="Q283">
        <f t="shared" si="80"/>
        <v>29.537142219602714</v>
      </c>
      <c r="R283">
        <f t="shared" si="81"/>
        <v>41.750040771203075</v>
      </c>
    </row>
    <row r="284" spans="1:18" x14ac:dyDescent="0.25">
      <c r="A284">
        <v>269</v>
      </c>
      <c r="B284" s="1">
        <f t="shared" si="92"/>
        <v>5.38</v>
      </c>
      <c r="C284" s="1">
        <f t="shared" si="77"/>
        <v>-17.388676970678453</v>
      </c>
      <c r="D284" s="1">
        <f t="shared" si="78"/>
        <v>125.44655217427187</v>
      </c>
      <c r="E284" s="1">
        <f t="shared" si="82"/>
        <v>-209.79646079708073</v>
      </c>
      <c r="F284" s="1">
        <f t="shared" si="83"/>
        <v>-190352785.82437935</v>
      </c>
      <c r="G284" s="1">
        <f t="shared" si="84"/>
        <v>132.38867697067846</v>
      </c>
      <c r="H284" s="1">
        <f t="shared" si="85"/>
        <v>190396800.37934235</v>
      </c>
      <c r="I284" s="1">
        <f t="shared" si="86"/>
        <v>133054.39696983586</v>
      </c>
      <c r="J284" s="1">
        <f t="shared" si="87"/>
        <v>-14588989.159731554</v>
      </c>
      <c r="K284" s="1"/>
      <c r="L284" s="1">
        <f t="shared" si="79"/>
        <v>-61.078917990818546</v>
      </c>
      <c r="M284" s="1">
        <f t="shared" si="88"/>
        <v>6.2622084342239077</v>
      </c>
      <c r="N284" s="1">
        <f t="shared" si="89"/>
        <v>-0.10216951897232461</v>
      </c>
      <c r="O284" s="1">
        <f t="shared" si="90"/>
        <v>3.0394231350276755</v>
      </c>
      <c r="P284" s="1">
        <f t="shared" si="91"/>
        <v>61.399099972253687</v>
      </c>
      <c r="Q284">
        <f t="shared" si="80"/>
        <v>31.900761305150766</v>
      </c>
      <c r="R284">
        <f t="shared" si="81"/>
        <v>52.46132771437069</v>
      </c>
    </row>
    <row r="285" spans="1:18" x14ac:dyDescent="0.25">
      <c r="A285">
        <v>270</v>
      </c>
      <c r="B285" s="1">
        <f t="shared" si="92"/>
        <v>5.4</v>
      </c>
      <c r="C285" s="1">
        <f t="shared" si="77"/>
        <v>-20.809599287350466</v>
      </c>
      <c r="D285" s="1">
        <f t="shared" si="78"/>
        <v>122.60927063785131</v>
      </c>
      <c r="E285" s="1">
        <f t="shared" si="82"/>
        <v>-782.92733115403644</v>
      </c>
      <c r="F285" s="1">
        <f t="shared" si="83"/>
        <v>-181839570.14779961</v>
      </c>
      <c r="G285" s="1">
        <f t="shared" si="84"/>
        <v>135.80959928735047</v>
      </c>
      <c r="H285" s="1">
        <f t="shared" si="85"/>
        <v>182452545.35366759</v>
      </c>
      <c r="I285" s="1">
        <f t="shared" si="86"/>
        <v>133909.12201974628</v>
      </c>
      <c r="J285" s="1">
        <f t="shared" si="87"/>
        <v>-14255706.775098775</v>
      </c>
      <c r="K285" s="1"/>
      <c r="L285" s="1">
        <f t="shared" si="79"/>
        <v>-69.795324304994978</v>
      </c>
      <c r="M285" s="1">
        <f t="shared" si="88"/>
        <v>8.2038034653445493</v>
      </c>
      <c r="N285" s="1">
        <f t="shared" si="89"/>
        <v>-0.11700400871726105</v>
      </c>
      <c r="O285" s="1">
        <f t="shared" si="90"/>
        <v>3.0245886452827389</v>
      </c>
      <c r="P285" s="1">
        <f t="shared" si="91"/>
        <v>70.27581152955419</v>
      </c>
      <c r="Q285">
        <f t="shared" si="80"/>
        <v>32.119614574080387</v>
      </c>
      <c r="R285">
        <f t="shared" si="81"/>
        <v>62.506160062428606</v>
      </c>
    </row>
    <row r="286" spans="1:18" x14ac:dyDescent="0.25">
      <c r="A286">
        <v>271</v>
      </c>
      <c r="B286" s="1">
        <f t="shared" si="92"/>
        <v>5.42</v>
      </c>
      <c r="C286" s="1">
        <f t="shared" si="77"/>
        <v>-23.773800010004592</v>
      </c>
      <c r="D286" s="1">
        <f t="shared" si="78"/>
        <v>119.29771660848166</v>
      </c>
      <c r="E286" s="1">
        <f t="shared" si="82"/>
        <v>-1451.861245086704</v>
      </c>
      <c r="F286" s="1">
        <f t="shared" si="83"/>
        <v>-172149608.994019</v>
      </c>
      <c r="G286" s="1">
        <f t="shared" si="84"/>
        <v>138.77380001000461</v>
      </c>
      <c r="H286" s="1">
        <f t="shared" si="85"/>
        <v>174257510.0690037</v>
      </c>
      <c r="I286" s="1">
        <f t="shared" si="86"/>
        <v>133960.45102885744</v>
      </c>
      <c r="J286" s="1">
        <f t="shared" si="87"/>
        <v>-13899310.781229548</v>
      </c>
      <c r="K286" s="1"/>
      <c r="L286" s="1">
        <f t="shared" si="79"/>
        <v>-76.982755020238514</v>
      </c>
      <c r="M286" s="1">
        <f t="shared" si="88"/>
        <v>10.010901528091722</v>
      </c>
      <c r="N286" s="1">
        <f t="shared" si="89"/>
        <v>-0.12931515744531044</v>
      </c>
      <c r="O286" s="1">
        <f t="shared" si="90"/>
        <v>3.0122774965546895</v>
      </c>
      <c r="P286" s="1">
        <f t="shared" si="91"/>
        <v>77.630939192510141</v>
      </c>
      <c r="Q286">
        <f t="shared" si="80"/>
        <v>30.265885849430099</v>
      </c>
      <c r="R286">
        <f t="shared" si="81"/>
        <v>71.488033080093018</v>
      </c>
    </row>
    <row r="287" spans="1:18" x14ac:dyDescent="0.25">
      <c r="A287">
        <v>272</v>
      </c>
      <c r="B287" s="1">
        <f t="shared" si="92"/>
        <v>5.44</v>
      </c>
      <c r="C287" s="1">
        <f t="shared" si="77"/>
        <v>-26.216221928247425</v>
      </c>
      <c r="D287" s="1">
        <f t="shared" si="78"/>
        <v>115.58457088189017</v>
      </c>
      <c r="E287" s="1">
        <f t="shared" si="82"/>
        <v>-2201.9166818581853</v>
      </c>
      <c r="F287" s="1">
        <f t="shared" si="83"/>
        <v>-161600056.4418996</v>
      </c>
      <c r="G287" s="1">
        <f t="shared" si="84"/>
        <v>141.21622192824742</v>
      </c>
      <c r="H287" s="1">
        <f t="shared" si="85"/>
        <v>166448493.51574495</v>
      </c>
      <c r="I287" s="1">
        <f t="shared" si="86"/>
        <v>133207.2574465549</v>
      </c>
      <c r="J287" s="1">
        <f t="shared" si="87"/>
        <v>-13534795.00312582</v>
      </c>
      <c r="K287" s="1"/>
      <c r="L287" s="1">
        <f t="shared" si="79"/>
        <v>-82.573564524921267</v>
      </c>
      <c r="M287" s="1">
        <f t="shared" si="88"/>
        <v>11.547747561625158</v>
      </c>
      <c r="N287" s="1">
        <f t="shared" si="89"/>
        <v>-0.13894685685656483</v>
      </c>
      <c r="O287" s="1">
        <f t="shared" si="90"/>
        <v>3.002645797143435</v>
      </c>
      <c r="P287" s="1">
        <f t="shared" si="91"/>
        <v>83.377119355962137</v>
      </c>
      <c r="Q287">
        <f t="shared" si="80"/>
        <v>26.514171094479124</v>
      </c>
      <c r="R287">
        <f t="shared" si="81"/>
        <v>79.04898964105135</v>
      </c>
    </row>
    <row r="288" spans="1:18" x14ac:dyDescent="0.25">
      <c r="A288">
        <v>273</v>
      </c>
      <c r="B288" s="1">
        <f t="shared" si="92"/>
        <v>5.46</v>
      </c>
      <c r="C288" s="1">
        <f t="shared" si="77"/>
        <v>-28.083259645052237</v>
      </c>
      <c r="D288" s="1">
        <f t="shared" si="78"/>
        <v>111.551328243808</v>
      </c>
      <c r="E288" s="1">
        <f t="shared" si="82"/>
        <v>-3016.6316947507839</v>
      </c>
      <c r="F288" s="1">
        <f t="shared" si="83"/>
        <v>-150518981.0834575</v>
      </c>
      <c r="G288" s="1">
        <f t="shared" si="84"/>
        <v>143.08325964505224</v>
      </c>
      <c r="H288" s="1">
        <f t="shared" si="85"/>
        <v>159619047.8652325</v>
      </c>
      <c r="I288" s="1">
        <f t="shared" si="86"/>
        <v>131666.07209444491</v>
      </c>
      <c r="J288" s="1">
        <f t="shared" si="87"/>
        <v>-13174720.910455255</v>
      </c>
      <c r="K288" s="1"/>
      <c r="L288" s="1">
        <f t="shared" si="79"/>
        <v>-86.550196968029994</v>
      </c>
      <c r="M288" s="1">
        <f t="shared" si="88"/>
        <v>12.711839638192544</v>
      </c>
      <c r="N288" s="1">
        <f t="shared" si="89"/>
        <v>-0.14582982636466282</v>
      </c>
      <c r="O288" s="1">
        <f t="shared" si="90"/>
        <v>2.9957628276353372</v>
      </c>
      <c r="P288" s="1">
        <f t="shared" si="91"/>
        <v>87.478725769137213</v>
      </c>
      <c r="Q288">
        <f t="shared" si="80"/>
        <v>21.134219696109131</v>
      </c>
      <c r="R288">
        <f t="shared" si="81"/>
        <v>84.887409078310924</v>
      </c>
    </row>
    <row r="289" spans="1:18" x14ac:dyDescent="0.25">
      <c r="A289">
        <v>274</v>
      </c>
      <c r="B289" s="1">
        <f t="shared" si="92"/>
        <v>5.48</v>
      </c>
      <c r="C289" s="1">
        <f t="shared" si="77"/>
        <v>-29.333936088716094</v>
      </c>
      <c r="D289" s="1">
        <f t="shared" si="78"/>
        <v>107.28650885174906</v>
      </c>
      <c r="E289" s="1">
        <f t="shared" si="82"/>
        <v>-3878.1252119466899</v>
      </c>
      <c r="F289" s="1">
        <f t="shared" si="83"/>
        <v>-139229737.69739041</v>
      </c>
      <c r="G289" s="1">
        <f t="shared" si="84"/>
        <v>144.33393608871609</v>
      </c>
      <c r="H289" s="1">
        <f t="shared" si="85"/>
        <v>154269592.85692698</v>
      </c>
      <c r="I289" s="1">
        <f t="shared" si="86"/>
        <v>129370.72035383203</v>
      </c>
      <c r="J289" s="1">
        <f t="shared" si="87"/>
        <v>-12828543.689009324</v>
      </c>
      <c r="K289" s="1"/>
      <c r="L289" s="1">
        <f t="shared" si="79"/>
        <v>-88.934438361639209</v>
      </c>
      <c r="M289" s="1">
        <f t="shared" si="88"/>
        <v>13.438414120905577</v>
      </c>
      <c r="N289" s="1">
        <f t="shared" si="89"/>
        <v>-0.14997019073073561</v>
      </c>
      <c r="O289" s="1">
        <f t="shared" si="90"/>
        <v>2.9916224632692643</v>
      </c>
      <c r="P289" s="1">
        <f t="shared" si="91"/>
        <v>89.944012034071278</v>
      </c>
      <c r="Q289">
        <f t="shared" si="80"/>
        <v>14.476092299728847</v>
      </c>
      <c r="R289">
        <f t="shared" si="81"/>
        <v>88.77143714345786</v>
      </c>
    </row>
    <row r="290" spans="1:18" x14ac:dyDescent="0.25">
      <c r="A290">
        <v>275</v>
      </c>
      <c r="B290" s="1">
        <f t="shared" si="92"/>
        <v>5.5</v>
      </c>
      <c r="C290" s="1">
        <f t="shared" si="77"/>
        <v>-29.940801862877965</v>
      </c>
      <c r="D290" s="1">
        <f t="shared" si="78"/>
        <v>102.88371542646001</v>
      </c>
      <c r="E290" s="1">
        <f t="shared" si="82"/>
        <v>-4767.4894838550772</v>
      </c>
      <c r="F290" s="1">
        <f t="shared" si="83"/>
        <v>-128036872.45382914</v>
      </c>
      <c r="G290" s="1">
        <f t="shared" si="84"/>
        <v>144.94080186287798</v>
      </c>
      <c r="H290" s="1">
        <f t="shared" si="85"/>
        <v>150765828.43249789</v>
      </c>
      <c r="I290" s="1">
        <f t="shared" si="86"/>
        <v>126371.57977842743</v>
      </c>
      <c r="J290" s="1">
        <f t="shared" si="87"/>
        <v>-12502269.182607753</v>
      </c>
      <c r="K290" s="1"/>
      <c r="L290" s="1">
        <f t="shared" si="79"/>
        <v>-89.774127643924871</v>
      </c>
      <c r="M290" s="1">
        <f t="shared" si="88"/>
        <v>13.699450042690898</v>
      </c>
      <c r="N290" s="1">
        <f t="shared" si="89"/>
        <v>-0.15143086909648382</v>
      </c>
      <c r="O290" s="1">
        <f t="shared" si="90"/>
        <v>2.9901617849035165</v>
      </c>
      <c r="P290" s="1">
        <f t="shared" si="91"/>
        <v>90.813374156562972</v>
      </c>
      <c r="Q290">
        <f t="shared" si="80"/>
        <v>6.9504835594270009</v>
      </c>
      <c r="R290">
        <f t="shared" si="81"/>
        <v>90.547002733332008</v>
      </c>
    </row>
    <row r="291" spans="1:18" x14ac:dyDescent="0.25">
      <c r="A291">
        <v>276</v>
      </c>
      <c r="B291" s="1">
        <f t="shared" si="92"/>
        <v>5.52</v>
      </c>
      <c r="C291" s="1">
        <f t="shared" si="77"/>
        <v>-29.89053769598905</v>
      </c>
      <c r="D291" s="1">
        <f t="shared" si="78"/>
        <v>98.439578893100276</v>
      </c>
      <c r="E291" s="1">
        <f t="shared" si="82"/>
        <v>-5665.2050635937449</v>
      </c>
      <c r="F291" s="1">
        <f t="shared" si="83"/>
        <v>-117214481.97830544</v>
      </c>
      <c r="G291" s="1">
        <f t="shared" si="84"/>
        <v>144.89053769598905</v>
      </c>
      <c r="H291" s="1">
        <f t="shared" si="85"/>
        <v>149309030.39087364</v>
      </c>
      <c r="I291" s="1">
        <f t="shared" si="86"/>
        <v>122734.47442593495</v>
      </c>
      <c r="J291" s="1">
        <f t="shared" si="87"/>
        <v>-12198461.068527391</v>
      </c>
      <c r="K291" s="1"/>
      <c r="L291" s="1">
        <f t="shared" si="79"/>
        <v>-89.129966819408537</v>
      </c>
      <c r="M291" s="1">
        <f t="shared" si="88"/>
        <v>13.498958237068052</v>
      </c>
      <c r="N291" s="1">
        <f t="shared" si="89"/>
        <v>-0.15031020317605151</v>
      </c>
      <c r="O291" s="1">
        <f t="shared" si="90"/>
        <v>2.9912824508239484</v>
      </c>
      <c r="P291" s="1">
        <f t="shared" si="91"/>
        <v>90.146396814930839</v>
      </c>
      <c r="Q291">
        <f t="shared" si="80"/>
        <v>-0.99234413626286544</v>
      </c>
      <c r="R291">
        <f t="shared" si="81"/>
        <v>90.140934717974815</v>
      </c>
    </row>
    <row r="292" spans="1:18" x14ac:dyDescent="0.25">
      <c r="A292">
        <v>277</v>
      </c>
      <c r="B292" s="1">
        <f t="shared" si="92"/>
        <v>5.54</v>
      </c>
      <c r="C292" s="1">
        <f t="shared" si="77"/>
        <v>-29.184246767889839</v>
      </c>
      <c r="D292" s="1">
        <f t="shared" si="78"/>
        <v>94.051637560481495</v>
      </c>
      <c r="E292" s="1">
        <f t="shared" si="82"/>
        <v>-6551.5692127827369</v>
      </c>
      <c r="F292" s="1">
        <f t="shared" si="83"/>
        <v>-106997714.54436767</v>
      </c>
      <c r="G292" s="1">
        <f t="shared" si="84"/>
        <v>144.18424676788985</v>
      </c>
      <c r="H292" s="1">
        <f t="shared" si="85"/>
        <v>149920773.69425029</v>
      </c>
      <c r="I292" s="1">
        <f t="shared" si="86"/>
        <v>118539.23017532771</v>
      </c>
      <c r="J292" s="1">
        <f t="shared" si="87"/>
        <v>-11916585.973954624</v>
      </c>
      <c r="K292" s="1"/>
      <c r="L292" s="1">
        <f t="shared" si="79"/>
        <v>-87.064535585203814</v>
      </c>
      <c r="M292" s="1">
        <f t="shared" si="88"/>
        <v>12.866755400677903</v>
      </c>
      <c r="N292" s="1">
        <f t="shared" si="89"/>
        <v>-0.14672212230690743</v>
      </c>
      <c r="O292" s="1">
        <f t="shared" si="90"/>
        <v>2.9948705316930928</v>
      </c>
      <c r="P292" s="1">
        <f t="shared" si="91"/>
        <v>88.010151409982797</v>
      </c>
      <c r="Q292">
        <f t="shared" si="80"/>
        <v>-8.8822350505497383</v>
      </c>
      <c r="R292">
        <f t="shared" si="81"/>
        <v>87.560794033145228</v>
      </c>
    </row>
    <row r="293" spans="1:18" x14ac:dyDescent="0.25">
      <c r="A293">
        <v>278</v>
      </c>
      <c r="B293" s="1">
        <f t="shared" si="92"/>
        <v>5.56</v>
      </c>
      <c r="C293" s="1">
        <f t="shared" si="77"/>
        <v>-27.837430497616335</v>
      </c>
      <c r="D293" s="1">
        <f t="shared" si="78"/>
        <v>89.816196385380337</v>
      </c>
      <c r="E293" s="1">
        <f t="shared" si="82"/>
        <v>-7407.1283301531712</v>
      </c>
      <c r="F293" s="1">
        <f t="shared" si="83"/>
        <v>-97577816.714427665</v>
      </c>
      <c r="G293" s="1">
        <f t="shared" si="84"/>
        <v>142.83743049761634</v>
      </c>
      <c r="H293" s="1">
        <f t="shared" si="85"/>
        <v>152443366.81378537</v>
      </c>
      <c r="I293" s="1">
        <f t="shared" si="86"/>
        <v>113877.92273719434</v>
      </c>
      <c r="J293" s="1">
        <f t="shared" si="87"/>
        <v>-11653653.914666945</v>
      </c>
      <c r="K293" s="1"/>
      <c r="L293" s="1">
        <f t="shared" si="79"/>
        <v>-83.634678288449891</v>
      </c>
      <c r="M293" s="1">
        <f t="shared" si="88"/>
        <v>11.852562543626391</v>
      </c>
      <c r="N293" s="1">
        <f t="shared" si="89"/>
        <v>-0.14078078900765939</v>
      </c>
      <c r="O293" s="1">
        <f t="shared" si="90"/>
        <v>3.0008118649923405</v>
      </c>
      <c r="P293" s="1">
        <f t="shared" si="91"/>
        <v>84.470365521069496</v>
      </c>
      <c r="Q293">
        <f t="shared" si="80"/>
        <v>-16.246093157564033</v>
      </c>
      <c r="R293">
        <f t="shared" si="81"/>
        <v>82.893347793286992</v>
      </c>
    </row>
    <row r="294" spans="1:18" x14ac:dyDescent="0.25">
      <c r="A294">
        <v>279</v>
      </c>
      <c r="B294" s="1">
        <f t="shared" si="92"/>
        <v>5.58</v>
      </c>
      <c r="C294" s="1">
        <f t="shared" si="77"/>
        <v>-25.879648323834878</v>
      </c>
      <c r="D294" s="1">
        <f t="shared" si="78"/>
        <v>85.826213306012548</v>
      </c>
      <c r="E294" s="1">
        <f t="shared" si="82"/>
        <v>-8213.1049121854649</v>
      </c>
      <c r="F294" s="1">
        <f t="shared" si="83"/>
        <v>-89100816.018873096</v>
      </c>
      <c r="G294" s="1">
        <f t="shared" si="84"/>
        <v>140.87964832383489</v>
      </c>
      <c r="H294" s="1">
        <f t="shared" si="85"/>
        <v>156555908.31743813</v>
      </c>
      <c r="I294" s="1">
        <f t="shared" si="86"/>
        <v>108852.85680918624</v>
      </c>
      <c r="J294" s="1">
        <f t="shared" si="87"/>
        <v>-11405085.105915029</v>
      </c>
      <c r="K294" s="1"/>
      <c r="L294" s="1">
        <f t="shared" si="79"/>
        <v>-78.887590792777033</v>
      </c>
      <c r="M294" s="1">
        <f t="shared" si="88"/>
        <v>10.521518836745258</v>
      </c>
      <c r="N294" s="1">
        <f t="shared" si="89"/>
        <v>-0.13259105626636872</v>
      </c>
      <c r="O294" s="1">
        <f t="shared" si="90"/>
        <v>3.0090015977336315</v>
      </c>
      <c r="P294" s="1">
        <f t="shared" si="91"/>
        <v>79.586144144069607</v>
      </c>
      <c r="Q294">
        <f t="shared" si="80"/>
        <v>-22.62228465874751</v>
      </c>
      <c r="R294">
        <f t="shared" si="81"/>
        <v>76.303254036372678</v>
      </c>
    </row>
    <row r="295" spans="1:18" x14ac:dyDescent="0.25">
      <c r="A295">
        <v>280</v>
      </c>
      <c r="B295" s="1">
        <f t="shared" si="92"/>
        <v>5.6</v>
      </c>
      <c r="C295" s="1">
        <f t="shared" si="77"/>
        <v>-23.353868944923715</v>
      </c>
      <c r="D295" s="1">
        <f t="shared" si="78"/>
        <v>82.169259034670787</v>
      </c>
      <c r="E295" s="1">
        <f t="shared" si="82"/>
        <v>-8951.8096749965007</v>
      </c>
      <c r="F295" s="1">
        <f t="shared" si="83"/>
        <v>-81669617.128191382</v>
      </c>
      <c r="G295" s="1">
        <f t="shared" si="84"/>
        <v>138.3538689449237</v>
      </c>
      <c r="H295" s="1">
        <f t="shared" si="85"/>
        <v>161804513.58555233</v>
      </c>
      <c r="I295" s="1">
        <f t="shared" si="86"/>
        <v>103574.3207293438</v>
      </c>
      <c r="J295" s="1">
        <f t="shared" si="87"/>
        <v>-11165714.170259744</v>
      </c>
      <c r="K295" s="1"/>
      <c r="L295" s="1">
        <f t="shared" si="79"/>
        <v>-72.860456645582587</v>
      </c>
      <c r="M295" s="1">
        <f t="shared" si="88"/>
        <v>8.9514529099704987</v>
      </c>
      <c r="N295" s="1">
        <f t="shared" si="89"/>
        <v>-0.12224489411589279</v>
      </c>
      <c r="O295" s="1">
        <f t="shared" si="90"/>
        <v>3.0193477598841074</v>
      </c>
      <c r="P295" s="1">
        <f t="shared" si="91"/>
        <v>73.408273728526268</v>
      </c>
      <c r="Q295">
        <f t="shared" si="80"/>
        <v>-27.573756662217249</v>
      </c>
      <c r="R295">
        <f t="shared" si="81"/>
        <v>68.032805287854103</v>
      </c>
    </row>
    <row r="296" spans="1:18" x14ac:dyDescent="0.25">
      <c r="A296">
        <v>281</v>
      </c>
      <c r="B296" s="1">
        <f t="shared" si="92"/>
        <v>5.62</v>
      </c>
      <c r="C296" s="1">
        <f t="shared" si="77"/>
        <v>-20.315527257448824</v>
      </c>
      <c r="D296" s="1">
        <f t="shared" si="78"/>
        <v>78.925595087254251</v>
      </c>
      <c r="E296" s="1">
        <f t="shared" si="82"/>
        <v>-9607.0297923746402</v>
      </c>
      <c r="F296" s="1">
        <f t="shared" si="83"/>
        <v>-75349002.676274762</v>
      </c>
      <c r="G296" s="1">
        <f t="shared" si="84"/>
        <v>135.31552725744882</v>
      </c>
      <c r="H296" s="1">
        <f t="shared" si="85"/>
        <v>167644024.1078487</v>
      </c>
      <c r="I296" s="1">
        <f t="shared" si="86"/>
        <v>98158.165907354341</v>
      </c>
      <c r="J296" s="1">
        <f t="shared" si="87"/>
        <v>-10930830.802019808</v>
      </c>
      <c r="K296" s="1"/>
      <c r="L296" s="1">
        <f t="shared" si="79"/>
        <v>-65.583368803804561</v>
      </c>
      <c r="M296" s="1">
        <f t="shared" si="88"/>
        <v>7.2316869770598373</v>
      </c>
      <c r="N296" s="1">
        <f t="shared" si="89"/>
        <v>-0.1098234121392562</v>
      </c>
      <c r="O296" s="1">
        <f t="shared" si="90"/>
        <v>3.031769241860744</v>
      </c>
      <c r="P296" s="1">
        <f t="shared" si="91"/>
        <v>65.980872684362268</v>
      </c>
      <c r="Q296">
        <f t="shared" si="80"/>
        <v>-30.701731506125732</v>
      </c>
      <c r="R296">
        <f t="shared" si="81"/>
        <v>58.402733178471962</v>
      </c>
    </row>
    <row r="297" spans="1:18" x14ac:dyDescent="0.25">
      <c r="A297">
        <v>282</v>
      </c>
      <c r="B297" s="1">
        <f t="shared" si="92"/>
        <v>5.64</v>
      </c>
      <c r="C297" s="1">
        <f t="shared" si="77"/>
        <v>-16.83130769101005</v>
      </c>
      <c r="D297" s="1">
        <f t="shared" si="78"/>
        <v>76.166412232411005</v>
      </c>
      <c r="E297" s="1">
        <f t="shared" si="82"/>
        <v>-10164.384729052977</v>
      </c>
      <c r="F297" s="1">
        <f t="shared" si="83"/>
        <v>-70172795.174117148</v>
      </c>
      <c r="G297" s="1">
        <f t="shared" si="84"/>
        <v>131.83130769101004</v>
      </c>
      <c r="H297" s="1">
        <f t="shared" si="85"/>
        <v>173487512.0943225</v>
      </c>
      <c r="I297" s="1">
        <f t="shared" si="86"/>
        <v>92723.264159517334</v>
      </c>
      <c r="J297" s="1">
        <f t="shared" si="87"/>
        <v>-10697153.08699131</v>
      </c>
      <c r="K297" s="1"/>
      <c r="L297" s="1">
        <f t="shared" si="79"/>
        <v>-57.085381573385135</v>
      </c>
      <c r="M297" s="1">
        <f t="shared" si="88"/>
        <v>5.4627617192360844</v>
      </c>
      <c r="N297" s="1">
        <f t="shared" si="89"/>
        <v>-9.5404070180589801E-2</v>
      </c>
      <c r="O297" s="1">
        <f t="shared" si="90"/>
        <v>3.0461885838194105</v>
      </c>
      <c r="P297" s="1">
        <f t="shared" si="91"/>
        <v>57.346164256906761</v>
      </c>
      <c r="Q297">
        <f t="shared" si="80"/>
        <v>-31.662003132667319</v>
      </c>
      <c r="R297">
        <f t="shared" si="81"/>
        <v>47.813179277340417</v>
      </c>
    </row>
    <row r="298" spans="1:18" x14ac:dyDescent="0.25">
      <c r="A298">
        <v>283</v>
      </c>
      <c r="B298" s="1">
        <f t="shared" si="92"/>
        <v>5.66</v>
      </c>
      <c r="C298" s="1">
        <f t="shared" si="77"/>
        <v>-12.977680642384735</v>
      </c>
      <c r="D298" s="1">
        <f t="shared" si="78"/>
        <v>73.952268022174707</v>
      </c>
      <c r="E298" s="1">
        <f t="shared" si="82"/>
        <v>-10611.641859520709</v>
      </c>
      <c r="F298" s="1">
        <f t="shared" si="83"/>
        <v>-66152273.390262626</v>
      </c>
      <c r="G298" s="1">
        <f t="shared" si="84"/>
        <v>127.97768064238474</v>
      </c>
      <c r="H298" s="1">
        <f t="shared" si="85"/>
        <v>178759216.34499475</v>
      </c>
      <c r="I298" s="1">
        <f t="shared" si="86"/>
        <v>87388.898752911133</v>
      </c>
      <c r="J298" s="1">
        <f t="shared" si="87"/>
        <v>-10463636.161930092</v>
      </c>
      <c r="K298" s="1"/>
      <c r="L298" s="1">
        <f t="shared" si="79"/>
        <v>-47.403684161205497</v>
      </c>
      <c r="M298" s="1">
        <f t="shared" si="88"/>
        <v>3.7561762997510755</v>
      </c>
      <c r="N298" s="1">
        <f t="shared" si="89"/>
        <v>-7.9072852321469295E-2</v>
      </c>
      <c r="O298" s="1">
        <f t="shared" si="90"/>
        <v>3.0625198016785307</v>
      </c>
      <c r="P298" s="1">
        <f t="shared" si="91"/>
        <v>47.552267374439005</v>
      </c>
      <c r="Q298">
        <f t="shared" si="80"/>
        <v>-30.185653363752451</v>
      </c>
      <c r="R298">
        <f t="shared" si="81"/>
        <v>36.742951207728488</v>
      </c>
    </row>
    <row r="299" spans="1:18" x14ac:dyDescent="0.25">
      <c r="A299">
        <v>284</v>
      </c>
      <c r="B299" s="1">
        <f t="shared" si="92"/>
        <v>5.68</v>
      </c>
      <c r="C299" s="1">
        <f t="shared" si="77"/>
        <v>-8.839224130789411</v>
      </c>
      <c r="D299" s="1">
        <f t="shared" si="78"/>
        <v>72.331757696613664</v>
      </c>
      <c r="E299" s="1">
        <f t="shared" si="82"/>
        <v>-10938.984945284041</v>
      </c>
      <c r="F299" s="1">
        <f t="shared" si="83"/>
        <v>-63284858.842241794</v>
      </c>
      <c r="G299" s="1">
        <f t="shared" si="84"/>
        <v>123.8392241307894</v>
      </c>
      <c r="H299" s="1">
        <f t="shared" si="85"/>
        <v>182946250.4753927</v>
      </c>
      <c r="I299" s="1">
        <f t="shared" si="86"/>
        <v>82272.146419190089</v>
      </c>
      <c r="J299" s="1">
        <f t="shared" si="87"/>
        <v>-10232034.151372544</v>
      </c>
      <c r="K299" s="1"/>
      <c r="L299" s="1">
        <f t="shared" si="79"/>
        <v>-36.595891840680729</v>
      </c>
      <c r="M299" s="1">
        <f t="shared" si="88"/>
        <v>2.2329658406316071</v>
      </c>
      <c r="N299" s="1">
        <f t="shared" si="89"/>
        <v>-6.0941290143746239E-2</v>
      </c>
      <c r="O299" s="1">
        <f t="shared" si="90"/>
        <v>3.080651363856254</v>
      </c>
      <c r="P299" s="1">
        <f t="shared" si="91"/>
        <v>36.66395281554118</v>
      </c>
      <c r="Q299">
        <f t="shared" si="80"/>
        <v>-26.105327308578925</v>
      </c>
      <c r="R299">
        <f t="shared" si="81"/>
        <v>25.744073534936025</v>
      </c>
    </row>
    <row r="300" spans="1:18" x14ac:dyDescent="0.25">
      <c r="A300">
        <v>285</v>
      </c>
      <c r="B300" s="1">
        <f t="shared" si="92"/>
        <v>5.7</v>
      </c>
      <c r="C300" s="1">
        <f t="shared" si="77"/>
        <v>-4.5067675099582711</v>
      </c>
      <c r="D300" s="1">
        <f t="shared" si="78"/>
        <v>71.340447632993772</v>
      </c>
      <c r="E300" s="1">
        <f t="shared" si="82"/>
        <v>-11139.229578135259</v>
      </c>
      <c r="F300" s="1">
        <f t="shared" si="83"/>
        <v>-61562101.730684809</v>
      </c>
      <c r="G300" s="1">
        <f t="shared" si="84"/>
        <v>119.50676750995827</v>
      </c>
      <c r="H300" s="1">
        <f t="shared" si="85"/>
        <v>185644537.32508823</v>
      </c>
      <c r="I300" s="1">
        <f t="shared" si="86"/>
        <v>77485.307796620575</v>
      </c>
      <c r="J300" s="1">
        <f t="shared" si="87"/>
        <v>-10007155.988734897</v>
      </c>
      <c r="K300" s="1"/>
      <c r="L300" s="1">
        <f t="shared" si="79"/>
        <v>-24.755137728974844</v>
      </c>
      <c r="M300" s="1">
        <f t="shared" si="88"/>
        <v>1.0196953864812599</v>
      </c>
      <c r="N300" s="1">
        <f t="shared" si="89"/>
        <v>-4.116798991279555E-2</v>
      </c>
      <c r="O300" s="1">
        <f t="shared" si="90"/>
        <v>3.1004246640872046</v>
      </c>
      <c r="P300" s="1">
        <f t="shared" si="91"/>
        <v>24.776130098579255</v>
      </c>
      <c r="Q300">
        <f t="shared" si="80"/>
        <v>-19.386803342660375</v>
      </c>
      <c r="R300">
        <f t="shared" si="81"/>
        <v>15.427523418058305</v>
      </c>
    </row>
    <row r="301" spans="1:18" x14ac:dyDescent="0.25">
      <c r="A301">
        <v>286</v>
      </c>
      <c r="B301" s="1">
        <f t="shared" si="92"/>
        <v>5.72</v>
      </c>
      <c r="C301" s="1">
        <f t="shared" si="77"/>
        <v>-7.5397978186681508E-2</v>
      </c>
      <c r="D301" s="1">
        <f t="shared" si="78"/>
        <v>71.000094747734863</v>
      </c>
      <c r="E301" s="1">
        <f t="shared" si="82"/>
        <v>-11207.980860957559</v>
      </c>
      <c r="F301" s="1">
        <f t="shared" si="83"/>
        <v>-60976098.741849914</v>
      </c>
      <c r="G301" s="1">
        <f t="shared" si="84"/>
        <v>115.07539797818669</v>
      </c>
      <c r="H301" s="1">
        <f t="shared" si="85"/>
        <v>186594933.72144085</v>
      </c>
      <c r="I301" s="1">
        <f t="shared" si="86"/>
        <v>73133.442696101527</v>
      </c>
      <c r="J301" s="1">
        <f t="shared" si="87"/>
        <v>-9796783.8102787044</v>
      </c>
      <c r="K301" s="1"/>
      <c r="L301" s="1">
        <f t="shared" si="79"/>
        <v>-12.026863136106106</v>
      </c>
      <c r="M301" s="1">
        <f t="shared" si="88"/>
        <v>0.2403707890545661</v>
      </c>
      <c r="N301" s="1">
        <f t="shared" si="89"/>
        <v>-1.9983497684430071E-2</v>
      </c>
      <c r="O301" s="1">
        <f t="shared" si="90"/>
        <v>3.1216091563155701</v>
      </c>
      <c r="P301" s="1">
        <f t="shared" si="91"/>
        <v>12.029264940587963</v>
      </c>
      <c r="Q301">
        <f t="shared" si="80"/>
        <v>-10.163153024139877</v>
      </c>
      <c r="R301">
        <f t="shared" si="81"/>
        <v>6.4353349266976911</v>
      </c>
    </row>
    <row r="302" spans="1:18" x14ac:dyDescent="0.25">
      <c r="A302">
        <v>287</v>
      </c>
      <c r="B302" s="1">
        <f t="shared" si="92"/>
        <v>5.74</v>
      </c>
      <c r="C302" s="1">
        <f t="shared" si="77"/>
        <v>4.3576263612680188</v>
      </c>
      <c r="D302" s="1">
        <f t="shared" si="78"/>
        <v>71.3181689834407</v>
      </c>
      <c r="E302" s="1">
        <f t="shared" si="82"/>
        <v>-11143.72986534498</v>
      </c>
      <c r="F302" s="1">
        <f t="shared" si="83"/>
        <v>-61523657.723613687</v>
      </c>
      <c r="G302" s="1">
        <f t="shared" si="84"/>
        <v>110.64237363873198</v>
      </c>
      <c r="H302" s="1">
        <f t="shared" si="85"/>
        <v>185706373.03539532</v>
      </c>
      <c r="I302" s="1">
        <f t="shared" si="86"/>
        <v>69312.064286253502</v>
      </c>
      <c r="J302" s="1">
        <f t="shared" si="87"/>
        <v>-9611253.6229409371</v>
      </c>
      <c r="K302" s="1"/>
      <c r="L302" s="1">
        <f t="shared" si="79"/>
        <v>1.3751030324849172</v>
      </c>
      <c r="M302" s="1">
        <f t="shared" si="88"/>
        <v>3.14106015980542E-3</v>
      </c>
      <c r="N302" s="1">
        <f t="shared" si="89"/>
        <v>2.2842322520902885E-3</v>
      </c>
      <c r="O302" s="1">
        <f t="shared" si="90"/>
        <v>2.2842322520902885E-3</v>
      </c>
      <c r="P302" s="1">
        <f t="shared" si="91"/>
        <v>1.3751066199419384</v>
      </c>
      <c r="Q302">
        <f t="shared" si="80"/>
        <v>1.2347754167796521</v>
      </c>
      <c r="R302">
        <f t="shared" si="81"/>
        <v>-0.60518417554061921</v>
      </c>
    </row>
    <row r="303" spans="1:18" x14ac:dyDescent="0.25">
      <c r="A303">
        <v>288</v>
      </c>
      <c r="B303" s="1">
        <f t="shared" si="92"/>
        <v>5.76</v>
      </c>
      <c r="C303" s="1">
        <f t="shared" si="77"/>
        <v>8.6950110860249605</v>
      </c>
      <c r="D303" s="1">
        <f t="shared" si="78"/>
        <v>72.287689361287846</v>
      </c>
      <c r="E303" s="1">
        <f t="shared" si="82"/>
        <v>-10947.886749019855</v>
      </c>
      <c r="F303" s="1">
        <f t="shared" si="83"/>
        <v>-63207769.361515209</v>
      </c>
      <c r="G303" s="1">
        <f t="shared" si="84"/>
        <v>106.30498891397504</v>
      </c>
      <c r="H303" s="1">
        <f t="shared" si="85"/>
        <v>183063993.63087976</v>
      </c>
      <c r="I303" s="1">
        <f t="shared" si="86"/>
        <v>66105.042804777622</v>
      </c>
      <c r="J303" s="1">
        <f t="shared" si="87"/>
        <v>-9462729.1484825648</v>
      </c>
      <c r="K303" s="1"/>
      <c r="L303" s="1">
        <f t="shared" si="79"/>
        <v>15.157187465186354</v>
      </c>
      <c r="M303" s="1">
        <f t="shared" si="88"/>
        <v>0.38187069282531638</v>
      </c>
      <c r="N303" s="1">
        <f t="shared" si="89"/>
        <v>2.5188705249051566E-2</v>
      </c>
      <c r="O303" s="1">
        <f t="shared" si="90"/>
        <v>2.5188705249051566E-2</v>
      </c>
      <c r="P303" s="1">
        <f t="shared" si="91"/>
        <v>15.161997133651003</v>
      </c>
      <c r="Q303">
        <f t="shared" si="80"/>
        <v>14.26186998134297</v>
      </c>
      <c r="R303">
        <f t="shared" si="81"/>
        <v>-5.146379476496997</v>
      </c>
    </row>
    <row r="304" spans="1:18" x14ac:dyDescent="0.25">
      <c r="A304">
        <v>289</v>
      </c>
      <c r="B304" s="1">
        <f t="shared" si="92"/>
        <v>5.78</v>
      </c>
      <c r="C304" s="1">
        <f t="shared" si="77"/>
        <v>12.84156083753866</v>
      </c>
      <c r="D304" s="1">
        <f t="shared" si="78"/>
        <v>73.887377197036187</v>
      </c>
      <c r="E304" s="1">
        <f t="shared" si="82"/>
        <v>-10624.749806198692</v>
      </c>
      <c r="F304" s="1">
        <f t="shared" si="83"/>
        <v>-66036231.18155472</v>
      </c>
      <c r="G304" s="1">
        <f t="shared" si="84"/>
        <v>102.15843916246133</v>
      </c>
      <c r="H304" s="1">
        <f t="shared" si="85"/>
        <v>178921539.62587386</v>
      </c>
      <c r="I304" s="1">
        <f t="shared" si="86"/>
        <v>63582.76480466967</v>
      </c>
      <c r="J304" s="1">
        <f t="shared" si="87"/>
        <v>-9364228.3751042224</v>
      </c>
      <c r="K304" s="1"/>
      <c r="L304" s="1">
        <f t="shared" si="79"/>
        <v>28.944644319809932</v>
      </c>
      <c r="M304" s="1">
        <f t="shared" si="88"/>
        <v>1.3949139864283211</v>
      </c>
      <c r="N304" s="1">
        <f t="shared" si="89"/>
        <v>4.8155215547410597E-2</v>
      </c>
      <c r="O304" s="1">
        <f t="shared" si="90"/>
        <v>4.8155215547410597E-2</v>
      </c>
      <c r="P304" s="1">
        <f t="shared" si="91"/>
        <v>28.978237003479677</v>
      </c>
      <c r="Q304">
        <f t="shared" si="80"/>
        <v>28.169275849890564</v>
      </c>
      <c r="R304">
        <f t="shared" si="81"/>
        <v>-6.7992733378362518</v>
      </c>
    </row>
    <row r="305" spans="1:18" x14ac:dyDescent="0.25">
      <c r="A305">
        <v>290</v>
      </c>
      <c r="B305" s="1">
        <f t="shared" si="92"/>
        <v>5.8</v>
      </c>
      <c r="C305" s="1">
        <f t="shared" si="77"/>
        <v>16.706268634557276</v>
      </c>
      <c r="D305" s="1">
        <f t="shared" si="78"/>
        <v>76.082123117929825</v>
      </c>
      <c r="E305" s="1">
        <f t="shared" si="82"/>
        <v>-10181.411130178174</v>
      </c>
      <c r="F305" s="1">
        <f t="shared" si="83"/>
        <v>-70017568.485562637</v>
      </c>
      <c r="G305" s="1">
        <f t="shared" si="84"/>
        <v>98.293731365442724</v>
      </c>
      <c r="H305" s="1">
        <f t="shared" si="85"/>
        <v>173678701.08727863</v>
      </c>
      <c r="I305" s="1">
        <f t="shared" si="86"/>
        <v>61800.588335494598</v>
      </c>
      <c r="J305" s="1">
        <f t="shared" si="87"/>
        <v>-9328485.8636847325</v>
      </c>
      <c r="K305" s="1"/>
      <c r="L305" s="1">
        <f t="shared" si="79"/>
        <v>42.294890386772018</v>
      </c>
      <c r="M305" s="1">
        <f t="shared" si="88"/>
        <v>2.9863388245918827</v>
      </c>
      <c r="N305" s="1">
        <f t="shared" si="89"/>
        <v>7.0490569068893713E-2</v>
      </c>
      <c r="O305" s="1">
        <f t="shared" si="90"/>
        <v>7.0490569068893713E-2</v>
      </c>
      <c r="P305" s="1">
        <f t="shared" si="91"/>
        <v>42.400188353406222</v>
      </c>
      <c r="Q305">
        <f t="shared" si="80"/>
        <v>42.053276989379995</v>
      </c>
      <c r="R305">
        <f t="shared" si="81"/>
        <v>-5.4127503968692041</v>
      </c>
    </row>
    <row r="306" spans="1:18" x14ac:dyDescent="0.25">
      <c r="A306">
        <v>291</v>
      </c>
      <c r="B306" s="1">
        <f t="shared" si="92"/>
        <v>5.82</v>
      </c>
      <c r="C306" s="1">
        <f t="shared" si="77"/>
        <v>20.204313261588759</v>
      </c>
      <c r="D306" s="1">
        <f t="shared" si="78"/>
        <v>78.823757630572558</v>
      </c>
      <c r="E306" s="1">
        <f t="shared" si="82"/>
        <v>-9627.6009586243435</v>
      </c>
      <c r="F306" s="1">
        <f t="shared" si="83"/>
        <v>-75154682.941671267</v>
      </c>
      <c r="G306" s="1">
        <f t="shared" si="84"/>
        <v>94.795686738411234</v>
      </c>
      <c r="H306" s="1">
        <f t="shared" si="85"/>
        <v>167845383.16017565</v>
      </c>
      <c r="I306" s="1">
        <f t="shared" si="86"/>
        <v>60797.627964840962</v>
      </c>
      <c r="J306" s="1">
        <f t="shared" si="87"/>
        <v>-9366750.1637077108</v>
      </c>
      <c r="K306" s="1"/>
      <c r="L306" s="1">
        <f t="shared" si="79"/>
        <v>54.727451293794665</v>
      </c>
      <c r="M306" s="1">
        <f t="shared" si="88"/>
        <v>5.0170510402916193</v>
      </c>
      <c r="N306" s="1">
        <f t="shared" si="89"/>
        <v>9.1417870146452349E-2</v>
      </c>
      <c r="O306" s="1">
        <f t="shared" si="90"/>
        <v>9.1417870146452349E-2</v>
      </c>
      <c r="P306" s="1">
        <f t="shared" si="91"/>
        <v>54.956935197075524</v>
      </c>
      <c r="Q306">
        <f t="shared" si="80"/>
        <v>54.945295072475417</v>
      </c>
      <c r="R306">
        <f t="shared" si="81"/>
        <v>-1.1310506859408371</v>
      </c>
    </row>
    <row r="307" spans="1:18" x14ac:dyDescent="0.25">
      <c r="A307">
        <v>292</v>
      </c>
      <c r="B307" s="1">
        <f t="shared" si="92"/>
        <v>5.84</v>
      </c>
      <c r="C307" s="1">
        <f t="shared" si="77"/>
        <v>23.258920894401957</v>
      </c>
      <c r="D307" s="1">
        <f t="shared" si="78"/>
        <v>82.052108327627792</v>
      </c>
      <c r="E307" s="1">
        <f t="shared" si="82"/>
        <v>-8975.4741178191871</v>
      </c>
      <c r="F307" s="1">
        <f t="shared" si="83"/>
        <v>-81436906.426282033</v>
      </c>
      <c r="G307" s="1">
        <f t="shared" si="84"/>
        <v>91.741079105598047</v>
      </c>
      <c r="H307" s="1">
        <f t="shared" si="85"/>
        <v>161996042.06592417</v>
      </c>
      <c r="I307" s="1">
        <f t="shared" si="86"/>
        <v>60595.896305873466</v>
      </c>
      <c r="J307" s="1">
        <f t="shared" si="87"/>
        <v>-9487623.3267404567</v>
      </c>
      <c r="K307" s="1"/>
      <c r="L307" s="1">
        <f t="shared" si="79"/>
        <v>65.766939362180665</v>
      </c>
      <c r="M307" s="1">
        <f t="shared" si="88"/>
        <v>7.2727290717947994</v>
      </c>
      <c r="N307" s="1">
        <f t="shared" si="89"/>
        <v>0.11013587500266567</v>
      </c>
      <c r="O307" s="1">
        <f t="shared" si="90"/>
        <v>0.11013587500266567</v>
      </c>
      <c r="P307" s="1">
        <f t="shared" si="91"/>
        <v>66.167838873734397</v>
      </c>
      <c r="Q307">
        <f t="shared" si="80"/>
        <v>65.931000805523993</v>
      </c>
      <c r="R307">
        <f t="shared" si="81"/>
        <v>5.5933919943511246</v>
      </c>
    </row>
    <row r="308" spans="1:18" x14ac:dyDescent="0.25">
      <c r="A308">
        <v>293</v>
      </c>
      <c r="B308" s="1">
        <f t="shared" si="92"/>
        <v>5.86</v>
      </c>
      <c r="C308" s="1">
        <f t="shared" si="77"/>
        <v>25.803050104284416</v>
      </c>
      <c r="D308" s="1">
        <f t="shared" si="78"/>
        <v>85.69632053015394</v>
      </c>
      <c r="E308" s="1">
        <f t="shared" si="82"/>
        <v>-8239.3432529089041</v>
      </c>
      <c r="F308" s="1">
        <f t="shared" si="83"/>
        <v>-88831322.726713672</v>
      </c>
      <c r="G308" s="1">
        <f t="shared" si="84"/>
        <v>89.196949895715591</v>
      </c>
      <c r="H308" s="1">
        <f t="shared" si="85"/>
        <v>156718099.96596915</v>
      </c>
      <c r="I308" s="1">
        <f t="shared" si="86"/>
        <v>61199.820892422722</v>
      </c>
      <c r="J308" s="1">
        <f t="shared" si="87"/>
        <v>-9696047.7534276042</v>
      </c>
      <c r="K308" s="1"/>
      <c r="L308" s="1">
        <f t="shared" si="79"/>
        <v>74.989830276159793</v>
      </c>
      <c r="M308" s="1">
        <f t="shared" si="88"/>
        <v>9.4909515038122549</v>
      </c>
      <c r="N308" s="1">
        <f t="shared" si="89"/>
        <v>0.12589382987818029</v>
      </c>
      <c r="O308" s="1">
        <f t="shared" si="90"/>
        <v>0.12589382987818029</v>
      </c>
      <c r="P308" s="1">
        <f t="shared" si="91"/>
        <v>75.588046709086015</v>
      </c>
      <c r="Q308">
        <f t="shared" si="80"/>
        <v>74.27180746680763</v>
      </c>
      <c r="R308">
        <f t="shared" si="81"/>
        <v>14.044622490776591</v>
      </c>
    </row>
    <row r="309" spans="1:18" x14ac:dyDescent="0.25">
      <c r="A309">
        <v>294</v>
      </c>
      <c r="B309" s="1">
        <f t="shared" si="92"/>
        <v>5.88</v>
      </c>
      <c r="C309" s="1">
        <f t="shared" si="77"/>
        <v>27.780863259185587</v>
      </c>
      <c r="D309" s="1">
        <f t="shared" si="78"/>
        <v>89.676412380591017</v>
      </c>
      <c r="E309" s="1">
        <f t="shared" si="82"/>
        <v>-7435.3646991206142</v>
      </c>
      <c r="F309" s="1">
        <f t="shared" si="83"/>
        <v>-97274325.707441375</v>
      </c>
      <c r="G309" s="1">
        <f t="shared" si="84"/>
        <v>87.219136740814406</v>
      </c>
      <c r="H309" s="1">
        <f t="shared" si="85"/>
        <v>152558973.91637036</v>
      </c>
      <c r="I309" s="1">
        <f t="shared" si="86"/>
        <v>62596.147005066799</v>
      </c>
      <c r="J309" s="1">
        <f t="shared" si="87"/>
        <v>-9992534.5840992127</v>
      </c>
      <c r="K309" s="1"/>
      <c r="L309" s="1">
        <f t="shared" si="79"/>
        <v>82.063342935007498</v>
      </c>
      <c r="M309" s="1">
        <f t="shared" si="88"/>
        <v>11.402680008375512</v>
      </c>
      <c r="N309" s="1">
        <f t="shared" si="89"/>
        <v>0.1380657207981667</v>
      </c>
      <c r="O309" s="1">
        <f t="shared" si="90"/>
        <v>0.1380657207981667</v>
      </c>
      <c r="P309" s="1">
        <f t="shared" si="91"/>
        <v>82.85175535281104</v>
      </c>
      <c r="Q309">
        <f t="shared" si="80"/>
        <v>79.496565311577697</v>
      </c>
      <c r="R309">
        <f t="shared" si="81"/>
        <v>23.339011733664211</v>
      </c>
    </row>
    <row r="310" spans="1:18" x14ac:dyDescent="0.25">
      <c r="A310">
        <v>295</v>
      </c>
      <c r="B310" s="1">
        <f t="shared" si="92"/>
        <v>5.9</v>
      </c>
      <c r="C310" s="1">
        <f t="shared" si="77"/>
        <v>29.148952027964736</v>
      </c>
      <c r="D310" s="1">
        <f t="shared" si="78"/>
        <v>93.905030255779067</v>
      </c>
      <c r="E310" s="1">
        <f t="shared" si="82"/>
        <v>-6581.1838883326272</v>
      </c>
      <c r="F310" s="1">
        <f t="shared" si="83"/>
        <v>-106664399.33996992</v>
      </c>
      <c r="G310" s="1">
        <f t="shared" si="84"/>
        <v>85.851047972035261</v>
      </c>
      <c r="H310" s="1">
        <f t="shared" si="85"/>
        <v>149976380.71201888</v>
      </c>
      <c r="I310" s="1">
        <f t="shared" si="86"/>
        <v>64754.228580941926</v>
      </c>
      <c r="J310" s="1">
        <f t="shared" si="87"/>
        <v>-10372708.465591799</v>
      </c>
      <c r="K310" s="1"/>
      <c r="L310" s="1">
        <f t="shared" si="79"/>
        <v>86.767494706856056</v>
      </c>
      <c r="M310" s="1">
        <f t="shared" si="88"/>
        <v>12.777166306526453</v>
      </c>
      <c r="N310" s="1">
        <f t="shared" si="89"/>
        <v>0.14620674498508182</v>
      </c>
      <c r="O310" s="1">
        <f t="shared" si="90"/>
        <v>0.14620674498508182</v>
      </c>
      <c r="P310" s="1">
        <f t="shared" si="91"/>
        <v>87.703216112802437</v>
      </c>
      <c r="Q310">
        <f t="shared" si="80"/>
        <v>81.440340724775382</v>
      </c>
      <c r="R310">
        <f t="shared" si="81"/>
        <v>32.547273605655846</v>
      </c>
    </row>
    <row r="311" spans="1:18" x14ac:dyDescent="0.25">
      <c r="A311">
        <v>296</v>
      </c>
      <c r="B311" s="1">
        <f t="shared" si="92"/>
        <v>5.92</v>
      </c>
      <c r="C311" s="1">
        <f t="shared" si="77"/>
        <v>29.877290090815702</v>
      </c>
      <c r="D311" s="1">
        <f t="shared" si="78"/>
        <v>98.289365972831106</v>
      </c>
      <c r="E311" s="1">
        <f t="shared" si="82"/>
        <v>-5695.5480734881166</v>
      </c>
      <c r="F311" s="1">
        <f t="shared" si="83"/>
        <v>-116857030.30857429</v>
      </c>
      <c r="G311" s="1">
        <f t="shared" si="84"/>
        <v>85.122709909184294</v>
      </c>
      <c r="H311" s="1">
        <f t="shared" si="85"/>
        <v>149296298.16598848</v>
      </c>
      <c r="I311" s="1">
        <f t="shared" si="86"/>
        <v>67626.700822497078</v>
      </c>
      <c r="J311" s="1">
        <f t="shared" si="87"/>
        <v>-10827217.45200721</v>
      </c>
      <c r="K311" s="1"/>
      <c r="L311" s="1">
        <f t="shared" si="79"/>
        <v>88.998013267906941</v>
      </c>
      <c r="M311" s="1">
        <f t="shared" si="88"/>
        <v>13.458083691498189</v>
      </c>
      <c r="N311" s="1">
        <f t="shared" si="89"/>
        <v>0.1500807358861154</v>
      </c>
      <c r="O311" s="1">
        <f t="shared" si="90"/>
        <v>0.1500807358861154</v>
      </c>
      <c r="P311" s="1">
        <f t="shared" si="91"/>
        <v>90.009812699960165</v>
      </c>
      <c r="Q311">
        <f t="shared" si="80"/>
        <v>80.226510147358127</v>
      </c>
      <c r="R311">
        <f t="shared" si="81"/>
        <v>40.810212592655702</v>
      </c>
    </row>
    <row r="312" spans="1:18" x14ac:dyDescent="0.25">
      <c r="A312">
        <v>297</v>
      </c>
      <c r="B312" s="1">
        <f t="shared" si="92"/>
        <v>5.94</v>
      </c>
      <c r="C312" s="1">
        <f t="shared" si="77"/>
        <v>29.949892146125865</v>
      </c>
      <c r="D312" s="1">
        <f t="shared" si="78"/>
        <v>102.73319370972442</v>
      </c>
      <c r="E312" s="1">
        <f t="shared" si="82"/>
        <v>-4797.8948706356678</v>
      </c>
      <c r="F312" s="1">
        <f t="shared" si="83"/>
        <v>-127662503.5502179</v>
      </c>
      <c r="G312" s="1">
        <f t="shared" si="84"/>
        <v>85.050107853874138</v>
      </c>
      <c r="H312" s="1">
        <f t="shared" si="85"/>
        <v>150682298.73988995</v>
      </c>
      <c r="I312" s="1">
        <f t="shared" si="86"/>
        <v>71150.519743021534</v>
      </c>
      <c r="J312" s="1">
        <f t="shared" si="87"/>
        <v>-11342026.267492233</v>
      </c>
      <c r="K312" s="1"/>
      <c r="L312" s="1">
        <f t="shared" si="79"/>
        <v>88.754334645529994</v>
      </c>
      <c r="M312" s="1">
        <f t="shared" si="88"/>
        <v>13.382775060968811</v>
      </c>
      <c r="N312" s="1">
        <f t="shared" si="89"/>
        <v>0.14965706426147879</v>
      </c>
      <c r="O312" s="1">
        <f t="shared" si="90"/>
        <v>0.14965706426147879</v>
      </c>
      <c r="P312" s="1">
        <f t="shared" si="91"/>
        <v>89.757621329351267</v>
      </c>
      <c r="Q312">
        <f t="shared" si="80"/>
        <v>76.206984287577797</v>
      </c>
      <c r="R312">
        <f t="shared" si="81"/>
        <v>47.42284399417737</v>
      </c>
    </row>
    <row r="313" spans="1:18" x14ac:dyDescent="0.25">
      <c r="A313">
        <v>298</v>
      </c>
      <c r="B313" s="1">
        <f t="shared" si="92"/>
        <v>5.96</v>
      </c>
      <c r="C313" s="1">
        <f t="shared" si="77"/>
        <v>29.365164750120865</v>
      </c>
      <c r="D313" s="1">
        <f t="shared" si="78"/>
        <v>107.13898193500022</v>
      </c>
      <c r="E313" s="1">
        <f t="shared" si="82"/>
        <v>-3907.9256491299566</v>
      </c>
      <c r="F313" s="1">
        <f t="shared" si="83"/>
        <v>-138847098.5000262</v>
      </c>
      <c r="G313" s="1">
        <f t="shared" si="84"/>
        <v>85.634835249879131</v>
      </c>
      <c r="H313" s="1">
        <f t="shared" si="85"/>
        <v>154118981.379154</v>
      </c>
      <c r="I313" s="1">
        <f t="shared" si="86"/>
        <v>75248.345833368978</v>
      </c>
      <c r="J313" s="1">
        <f t="shared" si="87"/>
        <v>-11899078.810590921</v>
      </c>
      <c r="K313" s="1"/>
      <c r="L313" s="1">
        <f t="shared" si="79"/>
        <v>86.120135793165403</v>
      </c>
      <c r="M313" s="1">
        <f t="shared" si="88"/>
        <v>12.583075720292129</v>
      </c>
      <c r="N313" s="1">
        <f t="shared" si="89"/>
        <v>0.14508410535994368</v>
      </c>
      <c r="O313" s="1">
        <f t="shared" si="90"/>
        <v>0.14508410535994368</v>
      </c>
      <c r="P313" s="1">
        <f t="shared" si="91"/>
        <v>87.034542473754954</v>
      </c>
      <c r="Q313">
        <f t="shared" si="80"/>
        <v>69.884098794710141</v>
      </c>
      <c r="R313">
        <f t="shared" si="81"/>
        <v>51.877011472009904</v>
      </c>
    </row>
    <row r="314" spans="1:18" x14ac:dyDescent="0.25">
      <c r="A314">
        <v>299</v>
      </c>
      <c r="B314" s="1">
        <f t="shared" si="92"/>
        <v>5.98</v>
      </c>
      <c r="C314" s="1">
        <f t="shared" si="77"/>
        <v>28.135941289195209</v>
      </c>
      <c r="D314" s="1">
        <f t="shared" si="78"/>
        <v>111.41003399470723</v>
      </c>
      <c r="E314" s="1">
        <f t="shared" si="82"/>
        <v>-3045.1731330691382</v>
      </c>
      <c r="F314" s="1">
        <f t="shared" si="83"/>
        <v>-150137918.88119322</v>
      </c>
      <c r="G314" s="1">
        <f t="shared" si="84"/>
        <v>86.864058710804784</v>
      </c>
      <c r="H314" s="1">
        <f t="shared" si="85"/>
        <v>159410998.29155934</v>
      </c>
      <c r="I314" s="1">
        <f t="shared" si="86"/>
        <v>79830.241481663848</v>
      </c>
      <c r="J314" s="1">
        <f t="shared" si="87"/>
        <v>-12477284.411987608</v>
      </c>
      <c r="K314" s="1"/>
      <c r="L314" s="1">
        <f t="shared" si="79"/>
        <v>81.243235069581303</v>
      </c>
      <c r="M314" s="1">
        <f t="shared" si="88"/>
        <v>11.171539086602536</v>
      </c>
      <c r="N314" s="1">
        <f t="shared" si="89"/>
        <v>0.13665034139184318</v>
      </c>
      <c r="O314" s="1">
        <f t="shared" si="90"/>
        <v>0.13665034139184318</v>
      </c>
      <c r="P314" s="1">
        <f t="shared" si="91"/>
        <v>82.007722381094894</v>
      </c>
      <c r="Q314">
        <f t="shared" si="80"/>
        <v>61.835299402700755</v>
      </c>
      <c r="R314">
        <f t="shared" si="81"/>
        <v>53.86707972326964</v>
      </c>
    </row>
    <row r="315" spans="1:18" x14ac:dyDescent="0.25">
      <c r="A315">
        <v>300</v>
      </c>
      <c r="B315" s="1">
        <f t="shared" si="92"/>
        <v>6</v>
      </c>
      <c r="C315" s="1">
        <f t="shared" si="77"/>
        <v>26.289200317367442</v>
      </c>
      <c r="D315" s="1">
        <f t="shared" si="78"/>
        <v>115.45261037575315</v>
      </c>
      <c r="E315" s="1">
        <f t="shared" si="82"/>
        <v>-2228.5727040978636</v>
      </c>
      <c r="F315" s="1">
        <f t="shared" si="83"/>
        <v>-161231276.21419284</v>
      </c>
      <c r="G315" s="1">
        <f t="shared" si="84"/>
        <v>88.710799682632555</v>
      </c>
      <c r="H315" s="1">
        <f t="shared" si="85"/>
        <v>166197812.5116429</v>
      </c>
      <c r="I315" s="1">
        <f t="shared" si="86"/>
        <v>84795.644891630509</v>
      </c>
      <c r="J315" s="1">
        <f t="shared" si="87"/>
        <v>-13053754.69009506</v>
      </c>
      <c r="K315" s="1"/>
      <c r="L315" s="1">
        <f t="shared" si="79"/>
        <v>74.318949652850833</v>
      </c>
      <c r="M315" s="1">
        <f t="shared" si="88"/>
        <v>9.3191920566301292</v>
      </c>
      <c r="N315" s="1">
        <f t="shared" si="89"/>
        <v>0.12474346637310958</v>
      </c>
      <c r="O315" s="1">
        <f t="shared" si="90"/>
        <v>0.12474346637310958</v>
      </c>
      <c r="P315" s="1">
        <f t="shared" si="91"/>
        <v>74.900958726116016</v>
      </c>
      <c r="Q315">
        <f t="shared" si="80"/>
        <v>52.653198584173275</v>
      </c>
      <c r="R315">
        <f t="shared" si="81"/>
        <v>53.270951718051265</v>
      </c>
    </row>
    <row r="316" spans="1:18" x14ac:dyDescent="0.25">
      <c r="A316">
        <v>301</v>
      </c>
      <c r="B316" s="1">
        <f t="shared" si="92"/>
        <v>6.02</v>
      </c>
      <c r="C316" s="1">
        <f t="shared" si="77"/>
        <v>23.865473440688564</v>
      </c>
      <c r="D316" s="1">
        <f t="shared" si="78"/>
        <v>119.17798606699291</v>
      </c>
      <c r="E316" s="1">
        <f t="shared" si="82"/>
        <v>-1476.0468144674305</v>
      </c>
      <c r="F316" s="1">
        <f t="shared" si="83"/>
        <v>-171804234.0226588</v>
      </c>
      <c r="G316" s="1">
        <f t="shared" si="84"/>
        <v>91.134526559311439</v>
      </c>
      <c r="H316" s="1">
        <f t="shared" si="85"/>
        <v>173982948.22115824</v>
      </c>
      <c r="I316" s="1">
        <f t="shared" si="86"/>
        <v>90035.577176696796</v>
      </c>
      <c r="J316" s="1">
        <f t="shared" si="87"/>
        <v>-13605196.284409087</v>
      </c>
      <c r="K316" s="1"/>
      <c r="L316" s="1">
        <f t="shared" si="79"/>
        <v>65.578145032024452</v>
      </c>
      <c r="M316" s="1">
        <f t="shared" si="88"/>
        <v>7.2305208260075915</v>
      </c>
      <c r="N316" s="1">
        <f t="shared" si="89"/>
        <v>0.1098145211847521</v>
      </c>
      <c r="O316" s="1">
        <f t="shared" si="90"/>
        <v>0.1098145211847521</v>
      </c>
      <c r="P316" s="1">
        <f t="shared" si="91"/>
        <v>65.975552572574657</v>
      </c>
      <c r="Q316">
        <f t="shared" si="80"/>
        <v>42.904771395863008</v>
      </c>
      <c r="R316">
        <f t="shared" si="81"/>
        <v>50.119398726693618</v>
      </c>
    </row>
    <row r="317" spans="1:18" x14ac:dyDescent="0.25">
      <c r="A317">
        <v>302</v>
      </c>
      <c r="B317" s="1">
        <f t="shared" si="92"/>
        <v>6.04</v>
      </c>
      <c r="C317" s="1">
        <f t="shared" si="77"/>
        <v>20.917955744142692</v>
      </c>
      <c r="D317" s="1">
        <f t="shared" si="78"/>
        <v>122.50439786383446</v>
      </c>
      <c r="E317" s="1">
        <f t="shared" si="82"/>
        <v>-804.11163150544053</v>
      </c>
      <c r="F317" s="1">
        <f t="shared" si="83"/>
        <v>-181528633.39138192</v>
      </c>
      <c r="G317" s="1">
        <f t="shared" si="84"/>
        <v>94.082044255857312</v>
      </c>
      <c r="H317" s="1">
        <f t="shared" si="85"/>
        <v>182175228.90730426</v>
      </c>
      <c r="I317" s="1">
        <f t="shared" si="86"/>
        <v>95435.034189366968</v>
      </c>
      <c r="J317" s="1">
        <f t="shared" si="87"/>
        <v>-14109351.160709973</v>
      </c>
      <c r="K317" s="1"/>
      <c r="L317" s="1">
        <f t="shared" si="79"/>
        <v>55.279343620211989</v>
      </c>
      <c r="M317" s="1">
        <f t="shared" si="88"/>
        <v>5.1196286183915731</v>
      </c>
      <c r="N317" s="1">
        <f t="shared" si="89"/>
        <v>9.2350335713238627E-2</v>
      </c>
      <c r="O317" s="1">
        <f t="shared" si="90"/>
        <v>9.2350335713238627E-2</v>
      </c>
      <c r="P317" s="1">
        <f t="shared" si="91"/>
        <v>55.515911487354018</v>
      </c>
      <c r="Q317">
        <f t="shared" si="80"/>
        <v>33.107623230501204</v>
      </c>
      <c r="R317">
        <f t="shared" si="81"/>
        <v>44.563457140339807</v>
      </c>
    </row>
    <row r="318" spans="1:18" x14ac:dyDescent="0.25">
      <c r="A318">
        <v>303</v>
      </c>
      <c r="B318" s="1">
        <f t="shared" si="92"/>
        <v>6.06</v>
      </c>
      <c r="C318" s="1">
        <f t="shared" si="77"/>
        <v>17.511338285071936</v>
      </c>
      <c r="D318" s="1">
        <f t="shared" si="78"/>
        <v>125.35883887761841</v>
      </c>
      <c r="E318" s="1">
        <f t="shared" si="82"/>
        <v>-227.5145467210823</v>
      </c>
      <c r="F318" s="1">
        <f t="shared" si="83"/>
        <v>-190086686.31147179</v>
      </c>
      <c r="G318" s="1">
        <f t="shared" si="84"/>
        <v>97.488661714928071</v>
      </c>
      <c r="H318" s="1">
        <f t="shared" si="85"/>
        <v>190138449.1804415</v>
      </c>
      <c r="I318" s="1">
        <f t="shared" si="86"/>
        <v>100875.5105908495</v>
      </c>
      <c r="J318" s="1">
        <f t="shared" si="87"/>
        <v>-14546371.760687185</v>
      </c>
      <c r="K318" s="1"/>
      <c r="L318" s="1">
        <f t="shared" si="79"/>
        <v>43.703488314765259</v>
      </c>
      <c r="M318" s="1">
        <f t="shared" si="88"/>
        <v>3.1896490900271033</v>
      </c>
      <c r="N318" s="1">
        <f t="shared" si="89"/>
        <v>7.2854682087484288E-2</v>
      </c>
      <c r="O318" s="1">
        <f t="shared" si="90"/>
        <v>7.2854682087484288E-2</v>
      </c>
      <c r="P318" s="1">
        <f t="shared" si="91"/>
        <v>43.819730170282135</v>
      </c>
      <c r="Q318">
        <f t="shared" si="80"/>
        <v>23.718772283553911</v>
      </c>
      <c r="R318">
        <f t="shared" si="81"/>
        <v>36.845469104860761</v>
      </c>
    </row>
    <row r="319" spans="1:18" x14ac:dyDescent="0.25">
      <c r="A319">
        <v>304</v>
      </c>
      <c r="B319" s="1">
        <f t="shared" si="92"/>
        <v>6.08</v>
      </c>
      <c r="C319" s="1">
        <f t="shared" si="77"/>
        <v>13.720388277137248</v>
      </c>
      <c r="D319" s="1">
        <f t="shared" si="78"/>
        <v>127.67866086452982</v>
      </c>
      <c r="E319" s="1">
        <f t="shared" si="82"/>
        <v>241.08949463502358</v>
      </c>
      <c r="F319" s="1">
        <f t="shared" si="83"/>
        <v>-197187061.96417075</v>
      </c>
      <c r="G319" s="1">
        <f t="shared" si="84"/>
        <v>101.27961172286275</v>
      </c>
      <c r="H319" s="1">
        <f t="shared" si="85"/>
        <v>197245186.10859412</v>
      </c>
      <c r="I319" s="1">
        <f t="shared" si="86"/>
        <v>106237.60076357384</v>
      </c>
      <c r="J319" s="1">
        <f t="shared" si="87"/>
        <v>-14900023.403318463</v>
      </c>
      <c r="K319" s="1"/>
      <c r="L319" s="1">
        <f t="shared" si="79"/>
        <v>31.149913030137363</v>
      </c>
      <c r="M319" s="1">
        <f t="shared" si="88"/>
        <v>1.6161612274054846</v>
      </c>
      <c r="N319" s="1">
        <f t="shared" si="89"/>
        <v>5.1836850808662779E-2</v>
      </c>
      <c r="O319" s="1">
        <f t="shared" si="90"/>
        <v>5.1836850808662779E-2</v>
      </c>
      <c r="P319" s="1">
        <f t="shared" si="91"/>
        <v>31.191810766579266</v>
      </c>
      <c r="Q319">
        <f t="shared" si="80"/>
        <v>15.131180697687643</v>
      </c>
      <c r="R319">
        <f t="shared" si="81"/>
        <v>27.275931324008262</v>
      </c>
    </row>
    <row r="320" spans="1:18" x14ac:dyDescent="0.25">
      <c r="A320">
        <v>305</v>
      </c>
      <c r="B320" s="1">
        <f t="shared" si="92"/>
        <v>6.1</v>
      </c>
      <c r="C320" s="1">
        <f t="shared" si="77"/>
        <v>9.6283081264283332</v>
      </c>
      <c r="D320" s="1">
        <f t="shared" si="78"/>
        <v>129.41294920670072</v>
      </c>
      <c r="E320" s="1">
        <f t="shared" si="82"/>
        <v>591.41573975354368</v>
      </c>
      <c r="F320" s="1">
        <f t="shared" si="83"/>
        <v>-202580317.36506128</v>
      </c>
      <c r="G320" s="1">
        <f t="shared" si="84"/>
        <v>105.37169187357166</v>
      </c>
      <c r="H320" s="1">
        <f t="shared" si="85"/>
        <v>202930089.9422895</v>
      </c>
      <c r="I320" s="1">
        <f t="shared" si="86"/>
        <v>111403.6194827001</v>
      </c>
      <c r="J320" s="1">
        <f t="shared" si="87"/>
        <v>-15158620.600192048</v>
      </c>
      <c r="K320" s="1"/>
      <c r="L320" s="1">
        <f t="shared" si="79"/>
        <v>17.932346221176832</v>
      </c>
      <c r="M320" s="1">
        <f t="shared" si="88"/>
        <v>0.53464266407706873</v>
      </c>
      <c r="N320" s="1">
        <f t="shared" si="89"/>
        <v>2.9805599739526133E-2</v>
      </c>
      <c r="O320" s="1">
        <f t="shared" si="90"/>
        <v>2.9805599739526133E-2</v>
      </c>
      <c r="P320" s="1">
        <f t="shared" si="91"/>
        <v>17.940314483709766</v>
      </c>
      <c r="Q320">
        <f t="shared" si="80"/>
        <v>7.6741217810055149</v>
      </c>
      <c r="R320">
        <f t="shared" si="81"/>
        <v>16.21612588335152</v>
      </c>
    </row>
    <row r="321" spans="1:18" x14ac:dyDescent="0.25">
      <c r="A321">
        <v>306</v>
      </c>
      <c r="B321" s="1">
        <f t="shared" si="92"/>
        <v>6.12</v>
      </c>
      <c r="C321" s="1">
        <f t="shared" si="77"/>
        <v>5.3249093350054117</v>
      </c>
      <c r="D321" s="1">
        <f t="shared" si="78"/>
        <v>130.52364036791488</v>
      </c>
      <c r="E321" s="1">
        <f t="shared" si="82"/>
        <v>815.77535431880642</v>
      </c>
      <c r="F321" s="1">
        <f t="shared" si="83"/>
        <v>-206072544.72542304</v>
      </c>
      <c r="G321" s="1">
        <f t="shared" si="84"/>
        <v>109.67509066499458</v>
      </c>
      <c r="H321" s="1">
        <f t="shared" si="85"/>
        <v>206738034.15413702</v>
      </c>
      <c r="I321" s="1">
        <f t="shared" si="86"/>
        <v>116260.18482907023</v>
      </c>
      <c r="J321" s="1">
        <f t="shared" si="87"/>
        <v>-15315626.095512623</v>
      </c>
      <c r="K321" s="1"/>
      <c r="L321" s="1">
        <f t="shared" si="79"/>
        <v>4.3741022220849022</v>
      </c>
      <c r="M321" s="1">
        <f t="shared" si="88"/>
        <v>3.1783688458631332E-2</v>
      </c>
      <c r="N321" s="1">
        <f t="shared" si="89"/>
        <v>7.2662062919034666E-3</v>
      </c>
      <c r="O321" s="1">
        <f t="shared" si="90"/>
        <v>7.2662062919034666E-3</v>
      </c>
      <c r="P321" s="1">
        <f t="shared" si="91"/>
        <v>4.3742176960114953</v>
      </c>
      <c r="Q321">
        <f t="shared" si="80"/>
        <v>1.6145721023015205</v>
      </c>
      <c r="R321">
        <f t="shared" si="81"/>
        <v>4.0653336122106589</v>
      </c>
    </row>
    <row r="322" spans="1:18" x14ac:dyDescent="0.25">
      <c r="A322">
        <v>307</v>
      </c>
      <c r="B322" s="1">
        <f t="shared" si="92"/>
        <v>6.14</v>
      </c>
      <c r="C322" s="1">
        <f t="shared" si="77"/>
        <v>0.90464135038499793</v>
      </c>
      <c r="D322" s="1">
        <f t="shared" si="78"/>
        <v>130.98635729839776</v>
      </c>
      <c r="E322" s="1">
        <f t="shared" si="82"/>
        <v>909.24417427634762</v>
      </c>
      <c r="F322" s="1">
        <f t="shared" si="83"/>
        <v>-207536222.4562794</v>
      </c>
      <c r="G322" s="1">
        <f t="shared" si="84"/>
        <v>114.09535864961501</v>
      </c>
      <c r="H322" s="1">
        <f t="shared" si="85"/>
        <v>208362947.42473486</v>
      </c>
      <c r="I322" s="1">
        <f t="shared" si="86"/>
        <v>120700.70665475119</v>
      </c>
      <c r="J322" s="1">
        <f t="shared" si="87"/>
        <v>-15369869.573782708</v>
      </c>
      <c r="K322" s="1"/>
      <c r="L322" s="1">
        <f t="shared" si="79"/>
        <v>-9.1981046631587127</v>
      </c>
      <c r="M322" s="1">
        <f t="shared" si="88"/>
        <v>0.14057290720376159</v>
      </c>
      <c r="N322" s="1">
        <f t="shared" si="89"/>
        <v>-1.5281622639811848E-2</v>
      </c>
      <c r="O322" s="1">
        <f t="shared" si="90"/>
        <v>3.1263110313601881</v>
      </c>
      <c r="P322" s="1">
        <f t="shared" si="91"/>
        <v>9.1991787751223626</v>
      </c>
      <c r="Q322">
        <f t="shared" si="80"/>
        <v>-2.842198594046665</v>
      </c>
      <c r="R322">
        <f t="shared" si="81"/>
        <v>-8.7491026561962872</v>
      </c>
    </row>
    <row r="323" spans="1:18" x14ac:dyDescent="0.25">
      <c r="A323">
        <v>308</v>
      </c>
      <c r="B323" s="1">
        <f t="shared" si="92"/>
        <v>6.16</v>
      </c>
      <c r="C323" s="1">
        <f t="shared" si="77"/>
        <v>-3.5354813769366773</v>
      </c>
      <c r="D323" s="1">
        <f t="shared" si="78"/>
        <v>130.79094445353041</v>
      </c>
      <c r="E323" s="1">
        <f t="shared" si="82"/>
        <v>869.77077961314535</v>
      </c>
      <c r="F323" s="1">
        <f t="shared" si="83"/>
        <v>-206917455.84305823</v>
      </c>
      <c r="G323" s="1">
        <f t="shared" si="84"/>
        <v>118.53548137693667</v>
      </c>
      <c r="H323" s="1">
        <f t="shared" si="85"/>
        <v>207673957.05212709</v>
      </c>
      <c r="I323" s="1">
        <f t="shared" si="86"/>
        <v>124627.72598523431</v>
      </c>
      <c r="J323" s="1">
        <f t="shared" si="87"/>
        <v>-15325374.666766608</v>
      </c>
      <c r="K323" s="1"/>
      <c r="L323" s="1">
        <f t="shared" si="79"/>
        <v>-22.462047549849292</v>
      </c>
      <c r="M323" s="1">
        <f t="shared" si="88"/>
        <v>0.83928235049091882</v>
      </c>
      <c r="N323" s="1">
        <f t="shared" si="89"/>
        <v>-3.7347089599543887E-2</v>
      </c>
      <c r="O323" s="1">
        <f t="shared" si="90"/>
        <v>3.1042455644004563</v>
      </c>
      <c r="P323" s="1">
        <f t="shared" si="91"/>
        <v>22.477721748334197</v>
      </c>
      <c r="Q323">
        <f t="shared" si="80"/>
        <v>-5.5538597308644624</v>
      </c>
      <c r="R323">
        <f t="shared" si="81"/>
        <v>-21.780785502029495</v>
      </c>
    </row>
    <row r="324" spans="1:18" x14ac:dyDescent="0.25">
      <c r="A324">
        <v>309</v>
      </c>
      <c r="B324" s="1">
        <f t="shared" si="92"/>
        <v>6.18</v>
      </c>
      <c r="C324" s="1">
        <f t="shared" si="77"/>
        <v>-7.898008631717147</v>
      </c>
      <c r="D324" s="1">
        <f t="shared" si="78"/>
        <v>129.94169068408618</v>
      </c>
      <c r="E324" s="1">
        <f t="shared" si="82"/>
        <v>698.22151818540806</v>
      </c>
      <c r="F324" s="1">
        <f t="shared" si="83"/>
        <v>-204239060.65993726</v>
      </c>
      <c r="G324" s="1">
        <f t="shared" si="84"/>
        <v>122.89800863171715</v>
      </c>
      <c r="H324" s="1">
        <f t="shared" si="85"/>
        <v>204726573.94839439</v>
      </c>
      <c r="I324" s="1">
        <f t="shared" si="86"/>
        <v>127955.05401392141</v>
      </c>
      <c r="J324" s="1">
        <f t="shared" si="87"/>
        <v>-15190815.402936429</v>
      </c>
      <c r="K324" s="1"/>
      <c r="L324" s="1">
        <f t="shared" si="79"/>
        <v>-35.109624735793183</v>
      </c>
      <c r="M324" s="1">
        <f t="shared" si="88"/>
        <v>2.0546634401001711</v>
      </c>
      <c r="N324" s="1">
        <f t="shared" si="89"/>
        <v>-5.8454702757503321E-2</v>
      </c>
      <c r="O324" s="1">
        <f t="shared" si="90"/>
        <v>3.0831379512424966</v>
      </c>
      <c r="P324" s="1">
        <f t="shared" si="91"/>
        <v>35.169694211640582</v>
      </c>
      <c r="Q324">
        <f t="shared" si="80"/>
        <v>-6.444372246362656</v>
      </c>
      <c r="R324">
        <f t="shared" si="81"/>
        <v>-34.574231116405407</v>
      </c>
    </row>
    <row r="325" spans="1:18" x14ac:dyDescent="0.25">
      <c r="A325">
        <v>310</v>
      </c>
      <c r="B325" s="1">
        <f t="shared" si="92"/>
        <v>6.2</v>
      </c>
      <c r="C325" s="1">
        <f t="shared" si="77"/>
        <v>-12.087193236212293</v>
      </c>
      <c r="D325" s="1">
        <f t="shared" si="78"/>
        <v>128.4572351060784</v>
      </c>
      <c r="E325" s="1">
        <f t="shared" si="82"/>
        <v>398.3614914278387</v>
      </c>
      <c r="F325" s="1">
        <f t="shared" si="83"/>
        <v>-199599256.09328505</v>
      </c>
      <c r="G325" s="1">
        <f t="shared" si="84"/>
        <v>127.0871932362123</v>
      </c>
      <c r="H325" s="1">
        <f t="shared" si="85"/>
        <v>199757947.97113767</v>
      </c>
      <c r="I325" s="1">
        <f t="shared" si="86"/>
        <v>130609.66374302667</v>
      </c>
      <c r="J325" s="1">
        <f t="shared" si="87"/>
        <v>-14978653.775654614</v>
      </c>
      <c r="K325" s="1"/>
      <c r="L325" s="1">
        <f t="shared" si="79"/>
        <v>-46.857895756573789</v>
      </c>
      <c r="M325" s="1">
        <f t="shared" si="88"/>
        <v>3.6696490345022426</v>
      </c>
      <c r="N325" s="1">
        <f t="shared" si="89"/>
        <v>-7.815490419222211E-2</v>
      </c>
      <c r="O325" s="1">
        <f t="shared" si="90"/>
        <v>3.0634377498077781</v>
      </c>
      <c r="P325" s="1">
        <f t="shared" si="91"/>
        <v>47.001369328673384</v>
      </c>
      <c r="Q325">
        <f t="shared" si="80"/>
        <v>-5.5089997414549785</v>
      </c>
      <c r="R325">
        <f t="shared" si="81"/>
        <v>-46.677399677135057</v>
      </c>
    </row>
    <row r="326" spans="1:18" x14ac:dyDescent="0.25">
      <c r="A326">
        <v>311</v>
      </c>
      <c r="B326" s="1">
        <f t="shared" si="92"/>
        <v>6.22</v>
      </c>
      <c r="C326" s="1">
        <f t="shared" si="77"/>
        <v>-16.011092474765551</v>
      </c>
      <c r="D326" s="1">
        <f t="shared" si="78"/>
        <v>126.37015801615169</v>
      </c>
      <c r="E326" s="1">
        <f t="shared" si="82"/>
        <v>-23.228080737359051</v>
      </c>
      <c r="F326" s="1">
        <f t="shared" si="83"/>
        <v>-193166066.06068036</v>
      </c>
      <c r="G326" s="1">
        <f t="shared" si="84"/>
        <v>131.01109247476555</v>
      </c>
      <c r="H326" s="1">
        <f t="shared" si="85"/>
        <v>193166605.60441509</v>
      </c>
      <c r="I326" s="1">
        <f t="shared" si="86"/>
        <v>132533.29275383486</v>
      </c>
      <c r="J326" s="1">
        <f t="shared" si="87"/>
        <v>-14704036.034998951</v>
      </c>
      <c r="K326" s="1"/>
      <c r="L326" s="1">
        <f t="shared" si="79"/>
        <v>-57.460593241843775</v>
      </c>
      <c r="M326" s="1">
        <f t="shared" si="88"/>
        <v>5.5354839844632693</v>
      </c>
      <c r="N326" s="1">
        <f t="shared" si="89"/>
        <v>-9.6038944130319867E-2</v>
      </c>
      <c r="O326" s="1">
        <f t="shared" si="90"/>
        <v>3.0455537098696803</v>
      </c>
      <c r="P326" s="1">
        <f t="shared" si="91"/>
        <v>57.726608757546742</v>
      </c>
      <c r="Q326">
        <f t="shared" si="80"/>
        <v>-2.8196831866998178</v>
      </c>
      <c r="R326">
        <f t="shared" si="81"/>
        <v>-57.65770326134674</v>
      </c>
    </row>
    <row r="327" spans="1:18" x14ac:dyDescent="0.25">
      <c r="A327">
        <v>312</v>
      </c>
      <c r="B327" s="1">
        <f t="shared" si="92"/>
        <v>6.24</v>
      </c>
      <c r="C327" s="1">
        <f t="shared" si="77"/>
        <v>-19.583586019434044</v>
      </c>
      <c r="D327" s="1">
        <f t="shared" si="78"/>
        <v>123.72626583095928</v>
      </c>
      <c r="E327" s="1">
        <f t="shared" si="82"/>
        <v>-557.29430214622516</v>
      </c>
      <c r="F327" s="1">
        <f t="shared" si="83"/>
        <v>-185167852.40789986</v>
      </c>
      <c r="G327" s="1">
        <f t="shared" si="84"/>
        <v>134.58358601943405</v>
      </c>
      <c r="H327" s="1">
        <f t="shared" si="85"/>
        <v>185478429.34710449</v>
      </c>
      <c r="I327" s="1">
        <f t="shared" si="86"/>
        <v>133683.72192929444</v>
      </c>
      <c r="J327" s="1">
        <f t="shared" si="87"/>
        <v>-14383544.410559492</v>
      </c>
      <c r="K327" s="1"/>
      <c r="L327" s="1">
        <f t="shared" si="79"/>
        <v>-66.718537848388493</v>
      </c>
      <c r="M327" s="1">
        <f t="shared" si="88"/>
        <v>7.487416441180244</v>
      </c>
      <c r="N327" s="1">
        <f t="shared" si="89"/>
        <v>-0.11175633322941486</v>
      </c>
      <c r="O327" s="1">
        <f t="shared" si="90"/>
        <v>3.0298363207705852</v>
      </c>
      <c r="P327" s="1">
        <f t="shared" si="91"/>
        <v>67.137356945224653</v>
      </c>
      <c r="Q327">
        <f t="shared" si="80"/>
        <v>1.4712791037302915</v>
      </c>
      <c r="R327">
        <f t="shared" si="81"/>
        <v>-67.121233863729231</v>
      </c>
    </row>
    <row r="328" spans="1:18" x14ac:dyDescent="0.25">
      <c r="A328">
        <v>313</v>
      </c>
      <c r="B328" s="1">
        <f t="shared" si="92"/>
        <v>6.26</v>
      </c>
      <c r="C328" s="1">
        <f t="shared" si="77"/>
        <v>-22.72626606794233</v>
      </c>
      <c r="D328" s="1">
        <f t="shared" si="78"/>
        <v>120.5835857444211</v>
      </c>
      <c r="E328" s="1">
        <f t="shared" si="82"/>
        <v>-1192.115679626937</v>
      </c>
      <c r="F328" s="1">
        <f t="shared" si="83"/>
        <v>-175880692.32228017</v>
      </c>
      <c r="G328" s="1">
        <f t="shared" si="84"/>
        <v>137.72626606794233</v>
      </c>
      <c r="H328" s="1">
        <f t="shared" si="85"/>
        <v>177301832.11589256</v>
      </c>
      <c r="I328" s="1">
        <f t="shared" si="86"/>
        <v>134035.7020639992</v>
      </c>
      <c r="J328" s="1">
        <f t="shared" si="87"/>
        <v>-14033911.624007843</v>
      </c>
      <c r="K328" s="1"/>
      <c r="L328" s="1">
        <f t="shared" si="79"/>
        <v>-74.486931307683861</v>
      </c>
      <c r="M328" s="1">
        <f t="shared" si="88"/>
        <v>9.3620445408993191</v>
      </c>
      <c r="N328" s="1">
        <f t="shared" si="89"/>
        <v>-0.12503144210906825</v>
      </c>
      <c r="O328" s="1">
        <f t="shared" si="90"/>
        <v>3.0165612118909317</v>
      </c>
      <c r="P328" s="1">
        <f t="shared" si="91"/>
        <v>75.072969926741251</v>
      </c>
      <c r="Q328">
        <f t="shared" si="80"/>
        <v>7.1316441702891593</v>
      </c>
      <c r="R328">
        <f t="shared" si="81"/>
        <v>-74.733462819875925</v>
      </c>
    </row>
    <row r="329" spans="1:18" x14ac:dyDescent="0.25">
      <c r="A329">
        <v>314</v>
      </c>
      <c r="B329" s="1">
        <f t="shared" si="92"/>
        <v>6.28</v>
      </c>
      <c r="C329" s="1">
        <f t="shared" si="77"/>
        <v>-25.370158209903501</v>
      </c>
      <c r="D329" s="1">
        <f t="shared" si="78"/>
        <v>117.01109216775876</v>
      </c>
      <c r="E329" s="1">
        <f t="shared" si="82"/>
        <v>-1913.7593821127302</v>
      </c>
      <c r="F329" s="1">
        <f t="shared" si="83"/>
        <v>-165613541.46976882</v>
      </c>
      <c r="G329" s="1">
        <f t="shared" si="84"/>
        <v>140.37015820990351</v>
      </c>
      <c r="H329" s="1">
        <f t="shared" si="85"/>
        <v>169276016.44239333</v>
      </c>
      <c r="I329" s="1">
        <f t="shared" si="86"/>
        <v>133581.50802466029</v>
      </c>
      <c r="J329" s="1">
        <f t="shared" si="87"/>
        <v>-13670806.864039801</v>
      </c>
      <c r="K329" s="1"/>
      <c r="L329" s="1">
        <f t="shared" si="79"/>
        <v>-80.677631493898957</v>
      </c>
      <c r="M329" s="1">
        <f t="shared" si="88"/>
        <v>11.013586910464653</v>
      </c>
      <c r="N329" s="1">
        <f t="shared" si="89"/>
        <v>-0.13567485176293512</v>
      </c>
      <c r="O329" s="1">
        <f t="shared" si="90"/>
        <v>3.005917802237065</v>
      </c>
      <c r="P329" s="1">
        <f t="shared" si="91"/>
        <v>81.425913075013881</v>
      </c>
      <c r="Q329">
        <f t="shared" si="80"/>
        <v>13.855649956891233</v>
      </c>
      <c r="R329">
        <f t="shared" si="81"/>
        <v>-80.238396571540591</v>
      </c>
    </row>
    <row r="330" spans="1:18" x14ac:dyDescent="0.25">
      <c r="A330">
        <v>315</v>
      </c>
      <c r="B330" s="1">
        <f t="shared" si="92"/>
        <v>6.3</v>
      </c>
      <c r="C330" s="1">
        <f t="shared" si="77"/>
        <v>-27.457235252346798</v>
      </c>
      <c r="D330" s="1">
        <f t="shared" si="78"/>
        <v>113.08719290394939</v>
      </c>
      <c r="E330" s="1">
        <f t="shared" si="82"/>
        <v>-2706.3870334022231</v>
      </c>
      <c r="F330" s="1">
        <f t="shared" si="83"/>
        <v>-154692274.85383466</v>
      </c>
      <c r="G330" s="1">
        <f t="shared" si="84"/>
        <v>142.45723525234681</v>
      </c>
      <c r="H330" s="1">
        <f t="shared" si="85"/>
        <v>162016805.62840235</v>
      </c>
      <c r="I330" s="1">
        <f t="shared" si="86"/>
        <v>132331.10829855019</v>
      </c>
      <c r="J330" s="1">
        <f t="shared" si="87"/>
        <v>-13307793.800188582</v>
      </c>
      <c r="K330" s="1"/>
      <c r="L330" s="1">
        <f t="shared" si="79"/>
        <v>-85.255443038002838</v>
      </c>
      <c r="M330" s="1">
        <f t="shared" si="88"/>
        <v>12.326292447001947</v>
      </c>
      <c r="N330" s="1">
        <f t="shared" si="89"/>
        <v>-0.14358574087374454</v>
      </c>
      <c r="O330" s="1">
        <f t="shared" si="90"/>
        <v>2.9980069131262557</v>
      </c>
      <c r="P330" s="1">
        <f t="shared" si="91"/>
        <v>86.141906486304123</v>
      </c>
      <c r="Q330">
        <f t="shared" si="80"/>
        <v>21.276989199759875</v>
      </c>
      <c r="R330">
        <f t="shared" si="81"/>
        <v>-83.472856568398726</v>
      </c>
    </row>
    <row r="331" spans="1:18" x14ac:dyDescent="0.25">
      <c r="A331">
        <v>316</v>
      </c>
      <c r="B331" s="1">
        <f t="shared" si="92"/>
        <v>6.32</v>
      </c>
      <c r="C331" s="1">
        <f t="shared" si="77"/>
        <v>-28.941690779660828</v>
      </c>
      <c r="D331" s="1">
        <f t="shared" si="78"/>
        <v>108.89800828149069</v>
      </c>
      <c r="E331" s="1">
        <f t="shared" si="82"/>
        <v>-3552.6023271388804</v>
      </c>
      <c r="F331" s="1">
        <f t="shared" si="83"/>
        <v>-143443757.00804424</v>
      </c>
      <c r="G331" s="1">
        <f t="shared" si="84"/>
        <v>143.94169077966083</v>
      </c>
      <c r="H331" s="1">
        <f t="shared" si="85"/>
        <v>156064740.30283684</v>
      </c>
      <c r="I331" s="1">
        <f t="shared" si="86"/>
        <v>130311.94620873245</v>
      </c>
      <c r="J331" s="1">
        <f t="shared" si="87"/>
        <v>-12955544.453606078</v>
      </c>
      <c r="K331" s="1"/>
      <c r="L331" s="1">
        <f t="shared" si="79"/>
        <v>-88.228958533075229</v>
      </c>
      <c r="M331" s="1">
        <f t="shared" si="88"/>
        <v>13.221177158275111</v>
      </c>
      <c r="N331" s="1">
        <f t="shared" si="89"/>
        <v>-0.1487439958306474</v>
      </c>
      <c r="O331" s="1">
        <f t="shared" si="90"/>
        <v>2.9928486581693527</v>
      </c>
      <c r="P331" s="1">
        <f t="shared" si="91"/>
        <v>89.214060827212677</v>
      </c>
      <c r="Q331">
        <f t="shared" si="80"/>
        <v>28.987051978029402</v>
      </c>
      <c r="R331">
        <f t="shared" si="81"/>
        <v>-84.373570902887749</v>
      </c>
    </row>
    <row r="332" spans="1:18" x14ac:dyDescent="0.25">
      <c r="A332">
        <v>317</v>
      </c>
      <c r="B332" s="1">
        <f t="shared" si="92"/>
        <v>6.34</v>
      </c>
      <c r="C332" s="1">
        <f t="shared" si="77"/>
        <v>-29.79094449631361</v>
      </c>
      <c r="D332" s="1">
        <f t="shared" si="78"/>
        <v>104.53548101643352</v>
      </c>
      <c r="E332" s="1">
        <f t="shared" si="82"/>
        <v>-4433.8328346804283</v>
      </c>
      <c r="F332" s="1">
        <f t="shared" si="83"/>
        <v>-132181057.50801396</v>
      </c>
      <c r="G332" s="1">
        <f t="shared" si="84"/>
        <v>144.79094449631361</v>
      </c>
      <c r="H332" s="1">
        <f t="shared" si="85"/>
        <v>151839931.11390424</v>
      </c>
      <c r="I332" s="1">
        <f t="shared" si="86"/>
        <v>127568.3375978868</v>
      </c>
      <c r="J332" s="1">
        <f t="shared" si="87"/>
        <v>-12621368.823518749</v>
      </c>
      <c r="K332" s="1"/>
      <c r="L332" s="1">
        <f t="shared" si="79"/>
        <v>-89.637904136552081</v>
      </c>
      <c r="M332" s="1">
        <f t="shared" si="88"/>
        <v>13.656919098429853</v>
      </c>
      <c r="N332" s="1">
        <f t="shared" si="89"/>
        <v>-0.15119381173170013</v>
      </c>
      <c r="O332" s="1">
        <f t="shared" si="90"/>
        <v>2.9903988422682999</v>
      </c>
      <c r="P332" s="1">
        <f t="shared" si="91"/>
        <v>90.67229619489494</v>
      </c>
      <c r="Q332">
        <f t="shared" si="80"/>
        <v>36.555777639421613</v>
      </c>
      <c r="R332">
        <f t="shared" si="81"/>
        <v>-82.976746251175229</v>
      </c>
    </row>
    <row r="333" spans="1:18" x14ac:dyDescent="0.25">
      <c r="A333">
        <v>318</v>
      </c>
      <c r="B333" s="1">
        <f t="shared" si="92"/>
        <v>6.36</v>
      </c>
      <c r="C333" s="1">
        <f t="shared" si="77"/>
        <v>-29.986357287450613</v>
      </c>
      <c r="D333" s="1">
        <f t="shared" si="78"/>
        <v>100.09535828674692</v>
      </c>
      <c r="E333" s="1">
        <f t="shared" si="82"/>
        <v>-5330.7376260771234</v>
      </c>
      <c r="F333" s="1">
        <f t="shared" si="83"/>
        <v>-121190800.75867982</v>
      </c>
      <c r="G333" s="1">
        <f t="shared" si="84"/>
        <v>144.9863572874506</v>
      </c>
      <c r="H333" s="1">
        <f t="shared" si="85"/>
        <v>149607564.39675418</v>
      </c>
      <c r="I333" s="1">
        <f t="shared" si="86"/>
        <v>124160.49820014604</v>
      </c>
      <c r="J333" s="1">
        <f t="shared" si="87"/>
        <v>-12309091.210748352</v>
      </c>
      <c r="K333" s="1"/>
      <c r="L333" s="1">
        <f t="shared" si="79"/>
        <v>-89.539623419293918</v>
      </c>
      <c r="M333" s="1">
        <f t="shared" si="88"/>
        <v>13.626278449244694</v>
      </c>
      <c r="N333" s="1">
        <f t="shared" si="89"/>
        <v>-0.15102280452279124</v>
      </c>
      <c r="O333" s="1">
        <f t="shared" si="90"/>
        <v>2.9905698494772088</v>
      </c>
      <c r="P333" s="1">
        <f t="shared" si="91"/>
        <v>90.57052294452825</v>
      </c>
      <c r="Q333">
        <f t="shared" si="80"/>
        <v>43.552183274800711</v>
      </c>
      <c r="R333">
        <f t="shared" si="81"/>
        <v>-79.41175579499226</v>
      </c>
    </row>
    <row r="334" spans="1:18" x14ac:dyDescent="0.25">
      <c r="A334">
        <v>319</v>
      </c>
      <c r="B334" s="1">
        <f t="shared" si="92"/>
        <v>6.38</v>
      </c>
      <c r="C334" s="1">
        <f t="shared" si="77"/>
        <v>-29.523640303477571</v>
      </c>
      <c r="D334" s="1">
        <f t="shared" si="78"/>
        <v>95.675090307725895</v>
      </c>
      <c r="E334" s="1">
        <f t="shared" si="82"/>
        <v>-6223.63175783937</v>
      </c>
      <c r="F334" s="1">
        <f t="shared" si="83"/>
        <v>-110723432.26361565</v>
      </c>
      <c r="G334" s="1">
        <f t="shared" si="84"/>
        <v>144.52364030347758</v>
      </c>
      <c r="H334" s="1">
        <f t="shared" si="85"/>
        <v>149457024.52080244</v>
      </c>
      <c r="I334" s="1">
        <f t="shared" si="86"/>
        <v>120163.2220478419</v>
      </c>
      <c r="J334" s="1">
        <f t="shared" si="87"/>
        <v>-12019272.743165292</v>
      </c>
      <c r="K334" s="1"/>
      <c r="L334" s="1">
        <f t="shared" si="79"/>
        <v>-87.997080932939298</v>
      </c>
      <c r="M334" s="1">
        <f t="shared" si="88"/>
        <v>13.150188905252662</v>
      </c>
      <c r="N334" s="1">
        <f t="shared" si="89"/>
        <v>-0.14834117085995716</v>
      </c>
      <c r="O334" s="1">
        <f t="shared" si="90"/>
        <v>2.993251483140043</v>
      </c>
      <c r="P334" s="1">
        <f t="shared" si="91"/>
        <v>88.974230656758692</v>
      </c>
      <c r="Q334">
        <f t="shared" si="80"/>
        <v>49.562475986474432</v>
      </c>
      <c r="R334">
        <f t="shared" si="81"/>
        <v>-73.891641577733566</v>
      </c>
    </row>
    <row r="335" spans="1:18" x14ac:dyDescent="0.25">
      <c r="A335">
        <v>320</v>
      </c>
      <c r="B335" s="1">
        <f t="shared" si="92"/>
        <v>6.4</v>
      </c>
      <c r="C335" s="1">
        <f t="shared" ref="C335:C398" si="93">(COS($L$3*B335))*$C$3</f>
        <v>-28.412949090187592</v>
      </c>
      <c r="D335" s="1">
        <f t="shared" ref="D335:D398" si="94">($C$3*(SIN($L$3*B335)))+$C$9</f>
        <v>91.371691529743771</v>
      </c>
      <c r="E335" s="1">
        <f t="shared" si="82"/>
        <v>-7092.9183109917594</v>
      </c>
      <c r="F335" s="1">
        <f t="shared" si="83"/>
        <v>-100986915.61332843</v>
      </c>
      <c r="G335" s="1">
        <f t="shared" si="84"/>
        <v>143.4129490901876</v>
      </c>
      <c r="H335" s="1">
        <f t="shared" si="85"/>
        <v>151296405.77973062</v>
      </c>
      <c r="I335" s="1">
        <f t="shared" si="86"/>
        <v>115664.23991900554</v>
      </c>
      <c r="J335" s="1">
        <f t="shared" si="87"/>
        <v>-11749748.4625066</v>
      </c>
      <c r="K335" s="1"/>
      <c r="L335" s="1">
        <f t="shared" ref="L335:L398" si="95">((((-J335)+(SQRT((J335*J335)-(4*I335*H335))))/(2*I335))-$C$10)*$L$6</f>
        <v>-85.069914928082213</v>
      </c>
      <c r="M335" s="1">
        <f t="shared" si="88"/>
        <v>12.271564313230726</v>
      </c>
      <c r="N335" s="1">
        <f t="shared" si="89"/>
        <v>-0.14326442564187697</v>
      </c>
      <c r="O335" s="1">
        <f t="shared" si="90"/>
        <v>2.998328228358123</v>
      </c>
      <c r="P335" s="1">
        <f t="shared" si="91"/>
        <v>85.950460828112512</v>
      </c>
      <c r="Q335">
        <f t="shared" ref="Q335:Q398" si="96">P335*(COS(O335+($L$4*B335)-$O$15))</f>
        <v>54.205043909416432</v>
      </c>
      <c r="R335">
        <f t="shared" ref="R335:R398" si="97">P335*(SIN(O335+($L$4*B335)-$O$15))</f>
        <v>-66.703035398272092</v>
      </c>
    </row>
    <row r="336" spans="1:18" x14ac:dyDescent="0.25">
      <c r="A336">
        <v>321</v>
      </c>
      <c r="B336" s="1">
        <f t="shared" si="92"/>
        <v>6.42</v>
      </c>
      <c r="C336" s="1">
        <f t="shared" si="93"/>
        <v>-26.678660698497943</v>
      </c>
      <c r="D336" s="1">
        <f t="shared" si="94"/>
        <v>87.279611400021452</v>
      </c>
      <c r="E336" s="1">
        <f t="shared" ref="E336:E399" si="98">(C336*C336)+($C$7*$C$7)-($C$5*$C$5)+(D336*D336)-($C$10*$C$10)</f>
        <v>-7919.518497195666</v>
      </c>
      <c r="F336" s="1">
        <f t="shared" ref="F336:F399" si="99">(4*(D336*D336))*(($C$7*$C$7)-($C$10*$C$10))</f>
        <v>-92144068.928014368</v>
      </c>
      <c r="G336" s="1">
        <f t="shared" ref="G336:G399" si="100">$C$10-C336</f>
        <v>141.67866069849794</v>
      </c>
      <c r="H336" s="1">
        <f t="shared" ref="H336:H399" si="101">(E336*E336)-(F336)</f>
        <v>154862842.15543866</v>
      </c>
      <c r="I336" s="1">
        <f t="shared" ref="I336:I399" si="102">(4*(G336*G336))+(4*(D336*D336))</f>
        <v>110762.29385383544</v>
      </c>
      <c r="J336" s="1">
        <f t="shared" ref="J336:J399" si="103">(2*E336*2*G336)-(8*$C$10*D336*D336)</f>
        <v>-11496419.217086308</v>
      </c>
      <c r="K336" s="1"/>
      <c r="L336" s="1">
        <f t="shared" si="95"/>
        <v>-80.80914549295403</v>
      </c>
      <c r="M336" s="1">
        <f t="shared" ref="M336:M399" si="104">($C$6-(SQRT((($C$6+$C$12)*($C$6+$C$12))-(L336*L336))))</f>
        <v>11.050207786419378</v>
      </c>
      <c r="N336" s="1">
        <f t="shared" ref="N336:N399" si="105">(ATAN(M336/L336))</f>
        <v>-0.13590162497626115</v>
      </c>
      <c r="O336" s="1">
        <f t="shared" ref="O336:O399" si="106">IF(L336&gt;=0,N336,N336+3.141592654)</f>
        <v>3.0056910290237391</v>
      </c>
      <c r="P336" s="1">
        <f t="shared" ref="P336:P399" si="107">ABS(SQRT((L336*L336)+(M336*M336)))</f>
        <v>81.561173896802487</v>
      </c>
      <c r="Q336">
        <f t="shared" si="96"/>
        <v>57.142897596907005</v>
      </c>
      <c r="R336">
        <f t="shared" si="97"/>
        <v>-58.197202180636268</v>
      </c>
    </row>
    <row r="337" spans="1:18" x14ac:dyDescent="0.25">
      <c r="A337">
        <v>322</v>
      </c>
      <c r="B337" s="1">
        <f t="shared" ref="B337:B400" si="108">A337/50</f>
        <v>6.44</v>
      </c>
      <c r="C337" s="1">
        <f t="shared" si="93"/>
        <v>-24.358838665711847</v>
      </c>
      <c r="D337" s="1">
        <f t="shared" si="94"/>
        <v>83.488661420159175</v>
      </c>
      <c r="E337" s="1">
        <f t="shared" si="98"/>
        <v>-8685.2903931278452</v>
      </c>
      <c r="F337" s="1">
        <f t="shared" si="99"/>
        <v>-84313433.260989785</v>
      </c>
      <c r="G337" s="1">
        <f t="shared" si="100"/>
        <v>139.35883866571186</v>
      </c>
      <c r="H337" s="1">
        <f t="shared" si="101"/>
        <v>159747702.47394863</v>
      </c>
      <c r="I337" s="1">
        <f t="shared" si="102"/>
        <v>105564.96999994353</v>
      </c>
      <c r="J337" s="1">
        <f t="shared" si="103"/>
        <v>-11254215.989514619</v>
      </c>
      <c r="K337" s="1"/>
      <c r="L337" s="1">
        <f t="shared" si="95"/>
        <v>-75.25551869153297</v>
      </c>
      <c r="M337" s="1">
        <f t="shared" si="104"/>
        <v>9.5594281736526341</v>
      </c>
      <c r="N337" s="1">
        <f t="shared" si="105"/>
        <v>-0.12634959550133909</v>
      </c>
      <c r="O337" s="1">
        <f t="shared" si="106"/>
        <v>3.0152430584986609</v>
      </c>
      <c r="P337" s="1">
        <f t="shared" si="107"/>
        <v>75.860238336950218</v>
      </c>
      <c r="Q337">
        <f t="shared" si="96"/>
        <v>58.094926983380866</v>
      </c>
      <c r="R337">
        <f t="shared" si="97"/>
        <v>-48.782734848863655</v>
      </c>
    </row>
    <row r="338" spans="1:18" x14ac:dyDescent="0.25">
      <c r="A338">
        <v>323</v>
      </c>
      <c r="B338" s="1">
        <f t="shared" si="108"/>
        <v>6.46</v>
      </c>
      <c r="C338" s="1">
        <f t="shared" si="93"/>
        <v>-21.504397610704203</v>
      </c>
      <c r="D338" s="1">
        <f t="shared" si="94"/>
        <v>80.082043995630471</v>
      </c>
      <c r="E338" s="1">
        <f t="shared" si="98"/>
        <v>-9373.4271128826458</v>
      </c>
      <c r="F338" s="1">
        <f t="shared" si="99"/>
        <v>-77573266.08818686</v>
      </c>
      <c r="G338" s="1">
        <f t="shared" si="100"/>
        <v>136.50439761070419</v>
      </c>
      <c r="H338" s="1">
        <f t="shared" si="101"/>
        <v>165434401.92871034</v>
      </c>
      <c r="I338" s="1">
        <f t="shared" si="102"/>
        <v>100186.33735031728</v>
      </c>
      <c r="J338" s="1">
        <f t="shared" si="103"/>
        <v>-11018139.155244198</v>
      </c>
      <c r="K338" s="1"/>
      <c r="L338" s="1">
        <f t="shared" si="95"/>
        <v>-68.441229873118459</v>
      </c>
      <c r="M338" s="1">
        <f t="shared" si="104"/>
        <v>7.8843264964240234</v>
      </c>
      <c r="N338" s="1">
        <f t="shared" si="105"/>
        <v>-0.11469292391026316</v>
      </c>
      <c r="O338" s="1">
        <f t="shared" si="106"/>
        <v>3.0268997300897369</v>
      </c>
      <c r="P338" s="1">
        <f t="shared" si="107"/>
        <v>68.893864391883668</v>
      </c>
      <c r="Q338">
        <f t="shared" si="96"/>
        <v>56.847602741978065</v>
      </c>
      <c r="R338">
        <f t="shared" si="97"/>
        <v>-38.919334698032856</v>
      </c>
    </row>
    <row r="339" spans="1:18" x14ac:dyDescent="0.25">
      <c r="A339">
        <v>324</v>
      </c>
      <c r="B339" s="1">
        <f t="shared" si="108"/>
        <v>6.48</v>
      </c>
      <c r="C339" s="1">
        <f t="shared" si="93"/>
        <v>-18.177985778194298</v>
      </c>
      <c r="D339" s="1">
        <f t="shared" si="94"/>
        <v>77.134526339337697</v>
      </c>
      <c r="E339" s="1">
        <f t="shared" si="98"/>
        <v>-9968.8256794537847</v>
      </c>
      <c r="F339" s="1">
        <f t="shared" si="99"/>
        <v>-71967996.417872787</v>
      </c>
      <c r="G339" s="1">
        <f t="shared" si="100"/>
        <v>133.17798577819428</v>
      </c>
      <c r="H339" s="1">
        <f t="shared" si="101"/>
        <v>171345481.84521002</v>
      </c>
      <c r="I339" s="1">
        <f t="shared" si="102"/>
        <v>94744.444198123601</v>
      </c>
      <c r="J339" s="1">
        <f t="shared" si="103"/>
        <v>-10784268.839560838</v>
      </c>
      <c r="K339" s="1"/>
      <c r="L339" s="1">
        <f t="shared" si="95"/>
        <v>-60.394816009491272</v>
      </c>
      <c r="M339" s="1">
        <f t="shared" si="104"/>
        <v>6.1212686557748839</v>
      </c>
      <c r="N339" s="1">
        <f t="shared" si="105"/>
        <v>-0.10100927049255563</v>
      </c>
      <c r="O339" s="1">
        <f t="shared" si="106"/>
        <v>3.0405833835074443</v>
      </c>
      <c r="P339" s="1">
        <f t="shared" si="107"/>
        <v>60.704231572242769</v>
      </c>
      <c r="Q339">
        <f t="shared" si="96"/>
        <v>53.268584707076613</v>
      </c>
      <c r="R339">
        <f t="shared" si="97"/>
        <v>-29.11119396523404</v>
      </c>
    </row>
    <row r="340" spans="1:18" x14ac:dyDescent="0.25">
      <c r="A340">
        <v>325</v>
      </c>
      <c r="B340" s="1">
        <f t="shared" si="108"/>
        <v>6.5</v>
      </c>
      <c r="C340" s="1">
        <f t="shared" si="93"/>
        <v>-14.452610057624753</v>
      </c>
      <c r="D340" s="1">
        <f t="shared" si="94"/>
        <v>74.710799507739992</v>
      </c>
      <c r="E340" s="1">
        <f t="shared" si="98"/>
        <v>-10458.418499436521</v>
      </c>
      <c r="F340" s="1">
        <f t="shared" si="99"/>
        <v>-67516286.299084902</v>
      </c>
      <c r="G340" s="1">
        <f t="shared" si="100"/>
        <v>129.45261005762475</v>
      </c>
      <c r="H340" s="1">
        <f t="shared" si="101"/>
        <v>176894803.80844092</v>
      </c>
      <c r="I340" s="1">
        <f t="shared" si="102"/>
        <v>89358.727255268692</v>
      </c>
      <c r="J340" s="1">
        <f t="shared" si="103"/>
        <v>-10550645.565346885</v>
      </c>
      <c r="K340" s="1"/>
      <c r="L340" s="1">
        <f t="shared" si="95"/>
        <v>-51.149160851834004</v>
      </c>
      <c r="M340" s="1">
        <f t="shared" si="104"/>
        <v>4.3777430061034579</v>
      </c>
      <c r="N340" s="1">
        <f t="shared" si="105"/>
        <v>-8.5379706933495017E-2</v>
      </c>
      <c r="O340" s="1">
        <f t="shared" si="106"/>
        <v>3.0562129470665051</v>
      </c>
      <c r="P340" s="1">
        <f t="shared" si="107"/>
        <v>51.336159670102674</v>
      </c>
      <c r="Q340">
        <f t="shared" si="96"/>
        <v>47.323169428670319</v>
      </c>
      <c r="R340">
        <f t="shared" si="97"/>
        <v>-19.897711549312383</v>
      </c>
    </row>
    <row r="341" spans="1:18" x14ac:dyDescent="0.25">
      <c r="A341">
        <v>326</v>
      </c>
      <c r="B341" s="1">
        <f t="shared" si="108"/>
        <v>6.52</v>
      </c>
      <c r="C341" s="1">
        <f t="shared" si="93"/>
        <v>-10.410033654231231</v>
      </c>
      <c r="D341" s="1">
        <f t="shared" si="94"/>
        <v>72.864058584831866</v>
      </c>
      <c r="E341" s="1">
        <f t="shared" si="98"/>
        <v>-10831.460165863962</v>
      </c>
      <c r="F341" s="1">
        <f t="shared" si="99"/>
        <v>-64219732.820657291</v>
      </c>
      <c r="G341" s="1">
        <f t="shared" si="100"/>
        <v>125.41003365423123</v>
      </c>
      <c r="H341" s="1">
        <f t="shared" si="101"/>
        <v>181540262.14535508</v>
      </c>
      <c r="I341" s="1">
        <f t="shared" si="102"/>
        <v>84147.390298436876</v>
      </c>
      <c r="J341" s="1">
        <f t="shared" si="103"/>
        <v>-10317932.486479364</v>
      </c>
      <c r="K341" s="1"/>
      <c r="L341" s="1">
        <f t="shared" si="95"/>
        <v>-40.752635034232433</v>
      </c>
      <c r="M341" s="1">
        <f t="shared" si="104"/>
        <v>2.7715259440060436</v>
      </c>
      <c r="N341" s="1">
        <f t="shared" si="105"/>
        <v>-6.7903948932764538E-2</v>
      </c>
      <c r="O341" s="1">
        <f t="shared" si="106"/>
        <v>3.0736887050672355</v>
      </c>
      <c r="P341" s="1">
        <f t="shared" si="107"/>
        <v>40.846769986030075</v>
      </c>
      <c r="Q341">
        <f t="shared" si="96"/>
        <v>39.093559416502025</v>
      </c>
      <c r="R341">
        <f t="shared" si="97"/>
        <v>-11.83859072863293</v>
      </c>
    </row>
    <row r="342" spans="1:18" x14ac:dyDescent="0.25">
      <c r="A342">
        <v>327</v>
      </c>
      <c r="B342" s="1">
        <f t="shared" si="108"/>
        <v>6.54</v>
      </c>
      <c r="C342" s="1">
        <f t="shared" si="93"/>
        <v>-6.138981579649248</v>
      </c>
      <c r="D342" s="1">
        <f t="shared" si="94"/>
        <v>71.634835175590666</v>
      </c>
      <c r="E342" s="1">
        <f t="shared" si="98"/>
        <v>-11079.763294530685</v>
      </c>
      <c r="F342" s="1">
        <f t="shared" si="99"/>
        <v>-62071224.09022937</v>
      </c>
      <c r="G342" s="1">
        <f t="shared" si="100"/>
        <v>121.13898157964925</v>
      </c>
      <c r="H342" s="1">
        <f t="shared" si="101"/>
        <v>184832378.75305882</v>
      </c>
      <c r="I342" s="1">
        <f t="shared" si="102"/>
        <v>79224.809875154577</v>
      </c>
      <c r="J342" s="1">
        <f t="shared" si="103"/>
        <v>-10089790.608355423</v>
      </c>
      <c r="K342" s="1"/>
      <c r="L342" s="1">
        <f t="shared" si="95"/>
        <v>-29.28321875878526</v>
      </c>
      <c r="M342" s="1">
        <f t="shared" si="104"/>
        <v>1.427816546453812</v>
      </c>
      <c r="N342" s="1">
        <f t="shared" si="105"/>
        <v>-4.8720281046708322E-2</v>
      </c>
      <c r="O342" s="1">
        <f t="shared" si="106"/>
        <v>3.0928723729532916</v>
      </c>
      <c r="P342" s="1">
        <f t="shared" si="107"/>
        <v>29.318007452164963</v>
      </c>
      <c r="Q342">
        <f t="shared" si="96"/>
        <v>28.799414848150779</v>
      </c>
      <c r="R342">
        <f t="shared" si="97"/>
        <v>-5.489923985749952</v>
      </c>
    </row>
    <row r="343" spans="1:18" x14ac:dyDescent="0.25">
      <c r="A343">
        <v>328</v>
      </c>
      <c r="B343" s="1">
        <f t="shared" si="108"/>
        <v>6.56</v>
      </c>
      <c r="C343" s="1">
        <f t="shared" si="93"/>
        <v>-1.7331933472978174</v>
      </c>
      <c r="D343" s="1">
        <f t="shared" si="94"/>
        <v>71.050107832900594</v>
      </c>
      <c r="E343" s="1">
        <f t="shared" si="98"/>
        <v>-11197.878217754082</v>
      </c>
      <c r="F343" s="1">
        <f t="shared" si="99"/>
        <v>-61062033.187816039</v>
      </c>
      <c r="G343" s="1">
        <f t="shared" si="100"/>
        <v>116.73319334729781</v>
      </c>
      <c r="H343" s="1">
        <f t="shared" si="101"/>
        <v>186454509.76746738</v>
      </c>
      <c r="I343" s="1">
        <f t="shared" si="102"/>
        <v>74699.025008497672</v>
      </c>
      <c r="J343" s="1">
        <f t="shared" si="103"/>
        <v>-9872924.7295117863</v>
      </c>
      <c r="K343" s="1"/>
      <c r="L343" s="1">
        <f t="shared" si="95"/>
        <v>-16.864860002975377</v>
      </c>
      <c r="M343" s="1">
        <f t="shared" si="104"/>
        <v>0.47283567524209502</v>
      </c>
      <c r="N343" s="1">
        <f t="shared" si="105"/>
        <v>-2.8029396114484358E-2</v>
      </c>
      <c r="O343" s="1">
        <f t="shared" si="106"/>
        <v>3.1135632578855157</v>
      </c>
      <c r="P343" s="1">
        <f t="shared" si="107"/>
        <v>16.871487086079288</v>
      </c>
      <c r="Q343">
        <f t="shared" si="96"/>
        <v>16.815928693724896</v>
      </c>
      <c r="R343">
        <f t="shared" si="97"/>
        <v>-1.3680711470168263</v>
      </c>
    </row>
    <row r="344" spans="1:18" x14ac:dyDescent="0.25">
      <c r="A344">
        <v>329</v>
      </c>
      <c r="B344" s="1">
        <f t="shared" si="108"/>
        <v>6.58</v>
      </c>
      <c r="C344" s="1">
        <f t="shared" si="93"/>
        <v>2.7106343887169335</v>
      </c>
      <c r="D344" s="1">
        <f t="shared" si="94"/>
        <v>71.122709941985946</v>
      </c>
      <c r="E344" s="1">
        <f t="shared" si="98"/>
        <v>-11183.212591718839</v>
      </c>
      <c r="F344" s="1">
        <f t="shared" si="99"/>
        <v>-61186888.661373615</v>
      </c>
      <c r="G344" s="1">
        <f t="shared" si="100"/>
        <v>112.28936561128306</v>
      </c>
      <c r="H344" s="1">
        <f t="shared" si="101"/>
        <v>186251132.5329524</v>
      </c>
      <c r="I344" s="1">
        <f t="shared" si="102"/>
        <v>70669.365995505053</v>
      </c>
      <c r="J344" s="1">
        <f t="shared" si="103"/>
        <v>-9676788.0696134008</v>
      </c>
      <c r="K344" s="1"/>
      <c r="L344" s="1">
        <f t="shared" si="95"/>
        <v>-3.6842014702354975</v>
      </c>
      <c r="M344" s="1">
        <f t="shared" si="104"/>
        <v>2.254792173101805E-2</v>
      </c>
      <c r="N344" s="1">
        <f t="shared" si="105"/>
        <v>-6.1200888165352752E-3</v>
      </c>
      <c r="O344" s="1">
        <f t="shared" si="106"/>
        <v>3.135472565183465</v>
      </c>
      <c r="P344" s="1">
        <f t="shared" si="107"/>
        <v>3.684270468092671</v>
      </c>
      <c r="Q344">
        <f t="shared" si="96"/>
        <v>3.6829045652105865</v>
      </c>
      <c r="R344">
        <f t="shared" si="97"/>
        <v>0.10031373590296484</v>
      </c>
    </row>
    <row r="345" spans="1:18" x14ac:dyDescent="0.25">
      <c r="A345">
        <v>330</v>
      </c>
      <c r="B345" s="1">
        <f t="shared" si="108"/>
        <v>6.6</v>
      </c>
      <c r="C345" s="1">
        <f t="shared" si="93"/>
        <v>7.0949700969554916</v>
      </c>
      <c r="D345" s="1">
        <f t="shared" si="94"/>
        <v>71.851048057892243</v>
      </c>
      <c r="E345" s="1">
        <f t="shared" si="98"/>
        <v>-11036.088292305767</v>
      </c>
      <c r="F345" s="1">
        <f t="shared" si="99"/>
        <v>-62446484.30248417</v>
      </c>
      <c r="G345" s="1">
        <f t="shared" si="100"/>
        <v>107.90502990304451</v>
      </c>
      <c r="H345" s="1">
        <f t="shared" si="101"/>
        <v>184241729.09805259</v>
      </c>
      <c r="I345" s="1">
        <f t="shared" si="102"/>
        <v>67224.274341577882</v>
      </c>
      <c r="J345" s="1">
        <f t="shared" si="103"/>
        <v>-9512965.0072317086</v>
      </c>
      <c r="K345" s="1"/>
      <c r="L345" s="1">
        <f t="shared" si="95"/>
        <v>9.9957361509843849</v>
      </c>
      <c r="M345" s="1">
        <f t="shared" si="104"/>
        <v>0.16601711442251599</v>
      </c>
      <c r="N345" s="1">
        <f t="shared" si="105"/>
        <v>1.6607266243948302E-2</v>
      </c>
      <c r="O345" s="1">
        <f t="shared" si="106"/>
        <v>1.6607266243948302E-2</v>
      </c>
      <c r="P345" s="1">
        <f t="shared" si="107"/>
        <v>9.9971147278791044</v>
      </c>
      <c r="Q345">
        <f t="shared" si="96"/>
        <v>-9.9041836232369072</v>
      </c>
      <c r="R345">
        <f t="shared" si="97"/>
        <v>-1.3599447193114707</v>
      </c>
    </row>
    <row r="346" spans="1:18" x14ac:dyDescent="0.25">
      <c r="A346">
        <v>331</v>
      </c>
      <c r="B346" s="1">
        <f t="shared" si="108"/>
        <v>6.62</v>
      </c>
      <c r="C346" s="1">
        <f t="shared" si="93"/>
        <v>11.323587955587954</v>
      </c>
      <c r="D346" s="1">
        <f t="shared" si="94"/>
        <v>73.219136877842274</v>
      </c>
      <c r="E346" s="1">
        <f t="shared" si="98"/>
        <v>-10759.734350675863</v>
      </c>
      <c r="F346" s="1">
        <f t="shared" si="99"/>
        <v>-64847164.094127506</v>
      </c>
      <c r="G346" s="1">
        <f t="shared" si="100"/>
        <v>103.67641204441205</v>
      </c>
      <c r="H346" s="1">
        <f t="shared" si="101"/>
        <v>180619047.39124161</v>
      </c>
      <c r="I346" s="1">
        <f t="shared" si="102"/>
        <v>64439.361678155634</v>
      </c>
      <c r="J346" s="1">
        <f t="shared" si="103"/>
        <v>-9394281.2528416459</v>
      </c>
      <c r="K346" s="1"/>
      <c r="L346" s="1">
        <f t="shared" si="95"/>
        <v>23.829789849619758</v>
      </c>
      <c r="M346" s="1">
        <f t="shared" si="104"/>
        <v>0.94476989106993869</v>
      </c>
      <c r="N346" s="1">
        <f t="shared" si="105"/>
        <v>3.962583600316566E-2</v>
      </c>
      <c r="O346" s="1">
        <f t="shared" si="106"/>
        <v>3.962583600316566E-2</v>
      </c>
      <c r="P346" s="1">
        <f t="shared" si="107"/>
        <v>23.848510947732422</v>
      </c>
      <c r="Q346">
        <f t="shared" si="96"/>
        <v>-23.130686037241816</v>
      </c>
      <c r="R346">
        <f t="shared" si="97"/>
        <v>-5.8071368048858343</v>
      </c>
    </row>
    <row r="347" spans="1:18" x14ac:dyDescent="0.25">
      <c r="A347">
        <v>332</v>
      </c>
      <c r="B347" s="1">
        <f t="shared" si="108"/>
        <v>6.64</v>
      </c>
      <c r="C347" s="1">
        <f t="shared" si="93"/>
        <v>15.3036797820915</v>
      </c>
      <c r="D347" s="1">
        <f t="shared" si="94"/>
        <v>75.19695008090703</v>
      </c>
      <c r="E347" s="1">
        <f t="shared" si="98"/>
        <v>-10360.21608365678</v>
      </c>
      <c r="F347" s="1">
        <f t="shared" si="99"/>
        <v>-68397815.422586247</v>
      </c>
      <c r="G347" s="1">
        <f t="shared" si="100"/>
        <v>99.696320217908493</v>
      </c>
      <c r="H347" s="1">
        <f t="shared" si="101"/>
        <v>175731892.72264689</v>
      </c>
      <c r="I347" s="1">
        <f t="shared" si="102"/>
        <v>62375.750265848692</v>
      </c>
      <c r="J347" s="1">
        <f t="shared" si="103"/>
        <v>-9333716.4781646766</v>
      </c>
      <c r="K347" s="1"/>
      <c r="L347" s="1">
        <f t="shared" si="95"/>
        <v>37.398045262039524</v>
      </c>
      <c r="M347" s="1">
        <f t="shared" si="104"/>
        <v>2.3323147533726569</v>
      </c>
      <c r="N347" s="1">
        <f t="shared" si="105"/>
        <v>6.2283952217572179E-2</v>
      </c>
      <c r="O347" s="1">
        <f t="shared" si="106"/>
        <v>6.2283952217572179E-2</v>
      </c>
      <c r="P347" s="1">
        <f t="shared" si="107"/>
        <v>37.470701641820867</v>
      </c>
      <c r="Q347">
        <f t="shared" si="96"/>
        <v>-35.132571444586205</v>
      </c>
      <c r="R347">
        <f t="shared" si="97"/>
        <v>-13.029040840422713</v>
      </c>
    </row>
    <row r="348" spans="1:18" x14ac:dyDescent="0.25">
      <c r="A348">
        <v>333</v>
      </c>
      <c r="B348" s="1">
        <f t="shared" si="108"/>
        <v>6.66</v>
      </c>
      <c r="C348" s="1">
        <f t="shared" si="93"/>
        <v>18.947891953830869</v>
      </c>
      <c r="D348" s="1">
        <f t="shared" si="94"/>
        <v>77.741079334888497</v>
      </c>
      <c r="E348" s="1">
        <f t="shared" si="98"/>
        <v>-9846.3019743525256</v>
      </c>
      <c r="F348" s="1">
        <f t="shared" si="99"/>
        <v>-73104297.833791852</v>
      </c>
      <c r="G348" s="1">
        <f t="shared" si="100"/>
        <v>96.052108046169138</v>
      </c>
      <c r="H348" s="1">
        <f t="shared" si="101"/>
        <v>170053960.40393031</v>
      </c>
      <c r="I348" s="1">
        <f t="shared" si="102"/>
        <v>61078.731505065516</v>
      </c>
      <c r="J348" s="1">
        <f t="shared" si="103"/>
        <v>-9343213.6272440217</v>
      </c>
      <c r="K348" s="1"/>
      <c r="L348" s="1">
        <f t="shared" si="95"/>
        <v>50.229679779960485</v>
      </c>
      <c r="M348" s="1">
        <f t="shared" si="104"/>
        <v>4.2206555886972978</v>
      </c>
      <c r="N348" s="1">
        <f t="shared" si="105"/>
        <v>8.3830199258064508E-2</v>
      </c>
      <c r="O348" s="1">
        <f t="shared" si="106"/>
        <v>8.3830199258064508E-2</v>
      </c>
      <c r="P348" s="1">
        <f t="shared" si="107"/>
        <v>50.406692654803024</v>
      </c>
      <c r="Q348">
        <f t="shared" si="96"/>
        <v>-45.095758656881387</v>
      </c>
      <c r="R348">
        <f t="shared" si="97"/>
        <v>-22.521261411299331</v>
      </c>
    </row>
    <row r="349" spans="1:18" x14ac:dyDescent="0.25">
      <c r="A349">
        <v>334</v>
      </c>
      <c r="B349" s="1">
        <f t="shared" si="108"/>
        <v>6.68</v>
      </c>
      <c r="C349" s="1">
        <f t="shared" si="93"/>
        <v>22.176242613921826</v>
      </c>
      <c r="D349" s="1">
        <f t="shared" si="94"/>
        <v>80.795687006768134</v>
      </c>
      <c r="E349" s="1">
        <f t="shared" si="98"/>
        <v>-9229.2712246328374</v>
      </c>
      <c r="F349" s="1">
        <f t="shared" si="99"/>
        <v>-78961998.998481676</v>
      </c>
      <c r="G349" s="1">
        <f t="shared" si="100"/>
        <v>92.823757386078171</v>
      </c>
      <c r="H349" s="1">
        <f t="shared" si="101"/>
        <v>164141446.33631739</v>
      </c>
      <c r="I349" s="1">
        <f t="shared" si="102"/>
        <v>60576.771896660568</v>
      </c>
      <c r="J349" s="1">
        <f t="shared" si="103"/>
        <v>-9432490.1278065145</v>
      </c>
      <c r="K349" s="1"/>
      <c r="L349" s="1">
        <f t="shared" si="95"/>
        <v>61.84189187541714</v>
      </c>
      <c r="M349" s="1">
        <f t="shared" si="104"/>
        <v>6.4213510634737077</v>
      </c>
      <c r="N349" s="1">
        <f t="shared" si="105"/>
        <v>0.1034641943043986</v>
      </c>
      <c r="O349" s="1">
        <f t="shared" si="106"/>
        <v>0.1034641943043986</v>
      </c>
      <c r="P349" s="1">
        <f t="shared" si="107"/>
        <v>62.174378486730042</v>
      </c>
      <c r="Q349">
        <f t="shared" si="96"/>
        <v>-52.367881278102722</v>
      </c>
      <c r="R349">
        <f t="shared" si="97"/>
        <v>-33.515046630635879</v>
      </c>
    </row>
    <row r="350" spans="1:18" x14ac:dyDescent="0.25">
      <c r="A350">
        <v>335</v>
      </c>
      <c r="B350" s="1">
        <f t="shared" si="108"/>
        <v>6.7</v>
      </c>
      <c r="C350" s="1">
        <f t="shared" si="93"/>
        <v>24.917877084234508</v>
      </c>
      <c r="D350" s="1">
        <f t="shared" si="94"/>
        <v>84.293731666976583</v>
      </c>
      <c r="E350" s="1">
        <f t="shared" si="98"/>
        <v>-8522.6662032707318</v>
      </c>
      <c r="F350" s="1">
        <f t="shared" si="99"/>
        <v>-85947319.967172056</v>
      </c>
      <c r="G350" s="1">
        <f t="shared" si="100"/>
        <v>90.082122915765495</v>
      </c>
      <c r="H350" s="1">
        <f t="shared" si="101"/>
        <v>158583159.17954522</v>
      </c>
      <c r="I350" s="1">
        <f t="shared" si="102"/>
        <v>60880.888269421339</v>
      </c>
      <c r="J350" s="1">
        <f t="shared" si="103"/>
        <v>-9607958.0004490092</v>
      </c>
      <c r="K350" s="1"/>
      <c r="L350" s="1">
        <f t="shared" si="95"/>
        <v>71.786602958954333</v>
      </c>
      <c r="M350" s="1">
        <f t="shared" si="104"/>
        <v>8.685642440174604</v>
      </c>
      <c r="N350" s="1">
        <f t="shared" si="105"/>
        <v>0.1204072475621816</v>
      </c>
      <c r="O350" s="1">
        <f t="shared" si="106"/>
        <v>0.1204072475621816</v>
      </c>
      <c r="P350" s="1">
        <f t="shared" si="107"/>
        <v>72.310142780837552</v>
      </c>
      <c r="Q350">
        <f t="shared" si="96"/>
        <v>-56.554585550123399</v>
      </c>
      <c r="R350">
        <f t="shared" si="97"/>
        <v>-45.059245469036505</v>
      </c>
    </row>
    <row r="351" spans="1:18" x14ac:dyDescent="0.25">
      <c r="A351">
        <v>336</v>
      </c>
      <c r="B351" s="1">
        <f t="shared" si="108"/>
        <v>6.72</v>
      </c>
      <c r="C351" s="1">
        <f t="shared" si="93"/>
        <v>27.112622958360898</v>
      </c>
      <c r="D351" s="1">
        <f t="shared" si="94"/>
        <v>88.158439490554059</v>
      </c>
      <c r="E351" s="1">
        <f t="shared" si="98"/>
        <v>-7741.99522290808</v>
      </c>
      <c r="F351" s="1">
        <f t="shared" si="99"/>
        <v>-94009028.8444435</v>
      </c>
      <c r="G351" s="1">
        <f t="shared" si="100"/>
        <v>87.887377041639098</v>
      </c>
      <c r="H351" s="1">
        <f t="shared" si="101"/>
        <v>153947518.87597501</v>
      </c>
      <c r="I351" s="1">
        <f t="shared" si="102"/>
        <v>61984.405986675651</v>
      </c>
      <c r="J351" s="1">
        <f t="shared" si="103"/>
        <v>-9871852.2299780715</v>
      </c>
      <c r="K351" s="1"/>
      <c r="L351" s="1">
        <f t="shared" si="95"/>
        <v>79.693588550601618</v>
      </c>
      <c r="M351" s="1">
        <f t="shared" si="104"/>
        <v>10.741611759578234</v>
      </c>
      <c r="N351" s="1">
        <f t="shared" si="105"/>
        <v>0.13397894341935662</v>
      </c>
      <c r="O351" s="1">
        <f t="shared" si="106"/>
        <v>0.13397894341935662</v>
      </c>
      <c r="P351" s="1">
        <f t="shared" si="107"/>
        <v>80.414241768893717</v>
      </c>
      <c r="Q351">
        <f t="shared" si="96"/>
        <v>-57.572174396359792</v>
      </c>
      <c r="R351">
        <f t="shared" si="97"/>
        <v>-56.141740394658449</v>
      </c>
    </row>
    <row r="352" spans="1:18" x14ac:dyDescent="0.25">
      <c r="A352">
        <v>337</v>
      </c>
      <c r="B352" s="1">
        <f t="shared" si="108"/>
        <v>6.74</v>
      </c>
      <c r="C352" s="1">
        <f t="shared" si="93"/>
        <v>28.71231074393134</v>
      </c>
      <c r="D352" s="1">
        <f t="shared" si="94"/>
        <v>92.304989261425547</v>
      </c>
      <c r="E352" s="1">
        <f t="shared" si="98"/>
        <v>-6904.3921691920386</v>
      </c>
      <c r="F352" s="1">
        <f t="shared" si="99"/>
        <v>-103060472.77070761</v>
      </c>
      <c r="G352" s="1">
        <f t="shared" si="100"/>
        <v>86.28768925606866</v>
      </c>
      <c r="H352" s="1">
        <f t="shared" si="101"/>
        <v>150731103.99670795</v>
      </c>
      <c r="I352" s="1">
        <f t="shared" si="102"/>
        <v>63863.105438815008</v>
      </c>
      <c r="J352" s="1">
        <f t="shared" si="103"/>
        <v>-10221650.34313684</v>
      </c>
      <c r="K352" s="1"/>
      <c r="L352" s="1">
        <f t="shared" si="95"/>
        <v>85.299475490394173</v>
      </c>
      <c r="M352" s="1">
        <f t="shared" si="104"/>
        <v>12.33930042164792</v>
      </c>
      <c r="N352" s="1">
        <f t="shared" si="105"/>
        <v>0.1436620094137139</v>
      </c>
      <c r="O352" s="1">
        <f t="shared" si="106"/>
        <v>0.1436620094137139</v>
      </c>
      <c r="P352" s="1">
        <f t="shared" si="107"/>
        <v>86.187347411508355</v>
      </c>
      <c r="Q352">
        <f t="shared" si="96"/>
        <v>-55.641659923996514</v>
      </c>
      <c r="R352">
        <f t="shared" si="97"/>
        <v>-65.819940251677195</v>
      </c>
    </row>
    <row r="353" spans="1:18" x14ac:dyDescent="0.25">
      <c r="A353">
        <v>338</v>
      </c>
      <c r="B353" s="1">
        <f t="shared" si="108"/>
        <v>6.76</v>
      </c>
      <c r="C353" s="1">
        <f t="shared" si="93"/>
        <v>29.681831069291398</v>
      </c>
      <c r="D353" s="1">
        <f t="shared" si="94"/>
        <v>96.642373997914959</v>
      </c>
      <c r="E353" s="1">
        <f t="shared" si="98"/>
        <v>-6028.2404524211779</v>
      </c>
      <c r="F353" s="1">
        <f t="shared" si="99"/>
        <v>-112973597.27482191</v>
      </c>
      <c r="G353" s="1">
        <f t="shared" si="100"/>
        <v>85.318168930708595</v>
      </c>
      <c r="H353" s="1">
        <f t="shared" si="101"/>
        <v>149313280.227029</v>
      </c>
      <c r="I353" s="1">
        <f t="shared" si="102"/>
        <v>66475.753606567188</v>
      </c>
      <c r="J353" s="1">
        <f t="shared" si="103"/>
        <v>-10649842.324895045</v>
      </c>
      <c r="K353" s="1"/>
      <c r="L353" s="1">
        <f t="shared" si="95"/>
        <v>88.45759865248246</v>
      </c>
      <c r="M353" s="1">
        <f t="shared" si="104"/>
        <v>13.291374406959562</v>
      </c>
      <c r="N353" s="1">
        <f t="shared" si="105"/>
        <v>0.1491412939958795</v>
      </c>
      <c r="O353" s="1">
        <f t="shared" si="106"/>
        <v>0.1491412939958795</v>
      </c>
      <c r="P353" s="1">
        <f t="shared" si="107"/>
        <v>89.450586319988119</v>
      </c>
      <c r="Q353">
        <f t="shared" si="96"/>
        <v>-51.229937686957037</v>
      </c>
      <c r="R353">
        <f t="shared" si="97"/>
        <v>-73.327354224601237</v>
      </c>
    </row>
    <row r="354" spans="1:18" x14ac:dyDescent="0.25">
      <c r="A354">
        <v>339</v>
      </c>
      <c r="B354" s="1">
        <f t="shared" si="108"/>
        <v>6.78</v>
      </c>
      <c r="C354" s="1">
        <f t="shared" si="93"/>
        <v>29.999905251352736</v>
      </c>
      <c r="D354" s="1">
        <f t="shared" si="94"/>
        <v>101.07539834121872</v>
      </c>
      <c r="E354" s="1">
        <f t="shared" si="98"/>
        <v>-5132.7695350738195</v>
      </c>
      <c r="F354" s="1">
        <f t="shared" si="99"/>
        <v>-123575592.46841672</v>
      </c>
      <c r="G354" s="1">
        <f t="shared" si="100"/>
        <v>85.000094748647257</v>
      </c>
      <c r="H354" s="1">
        <f t="shared" si="101"/>
        <v>149920915.56859863</v>
      </c>
      <c r="I354" s="1">
        <f t="shared" si="102"/>
        <v>69765.00902846019</v>
      </c>
      <c r="J354" s="1">
        <f t="shared" si="103"/>
        <v>-11144080.845066136</v>
      </c>
      <c r="K354" s="1"/>
      <c r="L354" s="1">
        <f t="shared" si="95"/>
        <v>89.130769510646417</v>
      </c>
      <c r="M354" s="1">
        <f t="shared" si="104"/>
        <v>13.499207085545549</v>
      </c>
      <c r="N354" s="1">
        <f t="shared" si="105"/>
        <v>0.15031159915635897</v>
      </c>
      <c r="O354" s="1">
        <f t="shared" si="106"/>
        <v>0.15031159915635897</v>
      </c>
      <c r="P354" s="1">
        <f t="shared" si="107"/>
        <v>90.147227719428059</v>
      </c>
      <c r="Q354">
        <f t="shared" si="96"/>
        <v>-44.960345781144561</v>
      </c>
      <c r="R354">
        <f t="shared" si="97"/>
        <v>-78.13507517586666</v>
      </c>
    </row>
    <row r="355" spans="1:18" x14ac:dyDescent="0.25">
      <c r="A355">
        <v>340</v>
      </c>
      <c r="B355" s="1">
        <f t="shared" si="108"/>
        <v>6.8</v>
      </c>
      <c r="C355" s="1">
        <f t="shared" si="93"/>
        <v>29.659552312469383</v>
      </c>
      <c r="D355" s="1">
        <f t="shared" si="94"/>
        <v>105.50676786887145</v>
      </c>
      <c r="E355" s="1">
        <f t="shared" si="98"/>
        <v>-4237.6328904879683</v>
      </c>
      <c r="F355" s="1">
        <f t="shared" si="99"/>
        <v>-134648777.88798013</v>
      </c>
      <c r="G355" s="1">
        <f t="shared" si="100"/>
        <v>85.340447687530613</v>
      </c>
      <c r="H355" s="1">
        <f t="shared" si="101"/>
        <v>152606310.40252554</v>
      </c>
      <c r="I355" s="1">
        <f t="shared" si="102"/>
        <v>73658.680310576296</v>
      </c>
      <c r="J355" s="1">
        <f t="shared" si="103"/>
        <v>-11687709.772883641</v>
      </c>
      <c r="K355" s="1"/>
      <c r="L355" s="1">
        <f t="shared" si="95"/>
        <v>87.373691000846307</v>
      </c>
      <c r="M355" s="1">
        <f t="shared" si="104"/>
        <v>12.9603532135053</v>
      </c>
      <c r="N355" s="1">
        <f t="shared" si="105"/>
        <v>0.14725868935231259</v>
      </c>
      <c r="O355" s="1">
        <f t="shared" si="106"/>
        <v>0.14725868935231259</v>
      </c>
      <c r="P355" s="1">
        <f t="shared" si="107"/>
        <v>88.329681503615689</v>
      </c>
      <c r="Q355">
        <f t="shared" si="96"/>
        <v>-37.519407477679408</v>
      </c>
      <c r="R355">
        <f t="shared" si="97"/>
        <v>-79.965159269859782</v>
      </c>
    </row>
    <row r="356" spans="1:18" x14ac:dyDescent="0.25">
      <c r="A356">
        <v>341</v>
      </c>
      <c r="B356" s="1">
        <f t="shared" si="108"/>
        <v>6.82</v>
      </c>
      <c r="C356" s="1">
        <f t="shared" si="93"/>
        <v>28.66824219642195</v>
      </c>
      <c r="D356" s="1">
        <f t="shared" si="94"/>
        <v>109.83922447770685</v>
      </c>
      <c r="E356" s="1">
        <f t="shared" si="98"/>
        <v>-3362.4766555032165</v>
      </c>
      <c r="F356" s="1">
        <f t="shared" si="99"/>
        <v>-145934069.70881987</v>
      </c>
      <c r="G356" s="1">
        <f t="shared" si="100"/>
        <v>86.331757803578057</v>
      </c>
      <c r="H356" s="1">
        <f t="shared" si="101"/>
        <v>157240318.96762395</v>
      </c>
      <c r="I356" s="1">
        <f t="shared" si="102"/>
        <v>78071.31055727895</v>
      </c>
      <c r="J356" s="1">
        <f t="shared" si="103"/>
        <v>-12260636.896127304</v>
      </c>
      <c r="K356" s="1"/>
      <c r="L356" s="1">
        <f t="shared" si="95"/>
        <v>83.312448302808988</v>
      </c>
      <c r="M356" s="1">
        <f t="shared" si="104"/>
        <v>11.75955338543713</v>
      </c>
      <c r="N356" s="1">
        <f t="shared" si="105"/>
        <v>0.14022367161087854</v>
      </c>
      <c r="O356" s="1">
        <f t="shared" si="106"/>
        <v>0.14022367161087854</v>
      </c>
      <c r="P356" s="1">
        <f t="shared" si="107"/>
        <v>84.13828580398561</v>
      </c>
      <c r="Q356">
        <f t="shared" si="96"/>
        <v>-29.579849677629579</v>
      </c>
      <c r="R356">
        <f t="shared" si="97"/>
        <v>-78.767275127948935</v>
      </c>
    </row>
    <row r="357" spans="1:18" x14ac:dyDescent="0.25">
      <c r="A357">
        <v>342</v>
      </c>
      <c r="B357" s="1">
        <f t="shared" si="108"/>
        <v>6.84</v>
      </c>
      <c r="C357" s="1">
        <f t="shared" si="93"/>
        <v>27.047731820780996</v>
      </c>
      <c r="D357" s="1">
        <f t="shared" si="94"/>
        <v>113.9776809696922</v>
      </c>
      <c r="E357" s="1">
        <f t="shared" si="98"/>
        <v>-2526.5084441221752</v>
      </c>
      <c r="F357" s="1">
        <f t="shared" si="99"/>
        <v>-157138068.63963321</v>
      </c>
      <c r="G357" s="1">
        <f t="shared" si="100"/>
        <v>87.952268179219004</v>
      </c>
      <c r="H357" s="1">
        <f t="shared" si="101"/>
        <v>163521313.55785388</v>
      </c>
      <c r="I357" s="1">
        <f t="shared" si="102"/>
        <v>82906.052948392782</v>
      </c>
      <c r="J357" s="1">
        <f t="shared" si="103"/>
        <v>-12840487.411428601</v>
      </c>
      <c r="K357" s="1"/>
      <c r="L357" s="1">
        <f t="shared" si="95"/>
        <v>77.126295535695135</v>
      </c>
      <c r="M357" s="1">
        <f t="shared" si="104"/>
        <v>10.048913841277056</v>
      </c>
      <c r="N357" s="1">
        <f t="shared" si="105"/>
        <v>0.1295618159788442</v>
      </c>
      <c r="O357" s="1">
        <f t="shared" si="106"/>
        <v>0.1295618159788442</v>
      </c>
      <c r="P357" s="1">
        <f t="shared" si="107"/>
        <v>77.778185453562728</v>
      </c>
      <c r="Q357">
        <f t="shared" si="96"/>
        <v>-21.748669028008774</v>
      </c>
      <c r="R357">
        <f t="shared" si="97"/>
        <v>-74.675575176619347</v>
      </c>
    </row>
    <row r="358" spans="1:18" x14ac:dyDescent="0.25">
      <c r="A358">
        <v>343</v>
      </c>
      <c r="B358" s="1">
        <f t="shared" si="108"/>
        <v>6.86</v>
      </c>
      <c r="C358" s="1">
        <f t="shared" si="93"/>
        <v>24.833587563911681</v>
      </c>
      <c r="D358" s="1">
        <f t="shared" si="94"/>
        <v>117.83130799152374</v>
      </c>
      <c r="E358" s="1">
        <f t="shared" si="98"/>
        <v>-1748.0757857122026</v>
      </c>
      <c r="F358" s="1">
        <f t="shared" si="99"/>
        <v>-167943490.5616473</v>
      </c>
      <c r="G358" s="1">
        <f t="shared" si="100"/>
        <v>90.166412436088322</v>
      </c>
      <c r="H358" s="1">
        <f t="shared" si="101"/>
        <v>170999259.51424062</v>
      </c>
      <c r="I358" s="1">
        <f t="shared" si="102"/>
        <v>88056.796298352449</v>
      </c>
      <c r="J358" s="1">
        <f t="shared" si="103"/>
        <v>-13403950.660610123</v>
      </c>
      <c r="K358" s="1"/>
      <c r="L358" s="1">
        <f t="shared" si="95"/>
        <v>69.033955852646031</v>
      </c>
      <c r="M358" s="1">
        <f t="shared" si="104"/>
        <v>8.0233576898408501</v>
      </c>
      <c r="N358" s="1">
        <f t="shared" si="105"/>
        <v>0.11570424202766805</v>
      </c>
      <c r="O358" s="1">
        <f t="shared" si="106"/>
        <v>0.11570424202766805</v>
      </c>
      <c r="P358" s="1">
        <f t="shared" si="107"/>
        <v>69.498642643466127</v>
      </c>
      <c r="Q358">
        <f t="shared" si="96"/>
        <v>-14.539457603380331</v>
      </c>
      <c r="R358">
        <f t="shared" si="97"/>
        <v>-67.960764429806957</v>
      </c>
    </row>
    <row r="359" spans="1:18" x14ac:dyDescent="0.25">
      <c r="A359">
        <v>344</v>
      </c>
      <c r="B359" s="1">
        <f t="shared" si="108"/>
        <v>6.88</v>
      </c>
      <c r="C359" s="1">
        <f t="shared" si="93"/>
        <v>22.074404666905405</v>
      </c>
      <c r="D359" s="1">
        <f t="shared" si="94"/>
        <v>121.31552752457354</v>
      </c>
      <c r="E359" s="1">
        <f t="shared" si="98"/>
        <v>-1044.2634400361458</v>
      </c>
      <c r="F359" s="1">
        <f t="shared" si="99"/>
        <v>-178022362.515769</v>
      </c>
      <c r="G359" s="1">
        <f t="shared" si="100"/>
        <v>92.925595333094591</v>
      </c>
      <c r="H359" s="1">
        <f t="shared" si="101"/>
        <v>179112848.64796513</v>
      </c>
      <c r="I359" s="1">
        <f t="shared" si="102"/>
        <v>93410.493946302449</v>
      </c>
      <c r="J359" s="1">
        <f t="shared" si="103"/>
        <v>-13928215.84848009</v>
      </c>
      <c r="K359" s="1"/>
      <c r="L359" s="1">
        <f t="shared" si="95"/>
        <v>59.284359933509016</v>
      </c>
      <c r="M359" s="1">
        <f t="shared" si="104"/>
        <v>5.8960104178966617</v>
      </c>
      <c r="N359" s="1">
        <f t="shared" si="105"/>
        <v>9.9127088650119849E-2</v>
      </c>
      <c r="O359" s="1">
        <f t="shared" si="106"/>
        <v>9.9127088650119849E-2</v>
      </c>
      <c r="P359" s="1">
        <f t="shared" si="107"/>
        <v>59.576826632288792</v>
      </c>
      <c r="Q359">
        <f t="shared" si="96"/>
        <v>-8.3631142946661363</v>
      </c>
      <c r="R359">
        <f t="shared" si="97"/>
        <v>-58.986918811446202</v>
      </c>
    </row>
    <row r="360" spans="1:18" x14ac:dyDescent="0.25">
      <c r="A360">
        <v>345</v>
      </c>
      <c r="B360" s="1">
        <f t="shared" si="108"/>
        <v>6.9</v>
      </c>
      <c r="C360" s="1">
        <f t="shared" si="93"/>
        <v>18.830740682721569</v>
      </c>
      <c r="D360" s="1">
        <f t="shared" si="94"/>
        <v>124.35386917279649</v>
      </c>
      <c r="E360" s="1">
        <f t="shared" si="98"/>
        <v>-430.51842709510856</v>
      </c>
      <c r="F360" s="1">
        <f t="shared" si="99"/>
        <v>-187051150.27765137</v>
      </c>
      <c r="G360" s="1">
        <f t="shared" si="100"/>
        <v>96.169259317278431</v>
      </c>
      <c r="H360" s="1">
        <f t="shared" si="101"/>
        <v>187236496.39371982</v>
      </c>
      <c r="I360" s="1">
        <f t="shared" si="102"/>
        <v>98849.644863515714</v>
      </c>
      <c r="J360" s="1">
        <f t="shared" si="103"/>
        <v>-14392384.549010092</v>
      </c>
      <c r="K360" s="1"/>
      <c r="L360" s="1">
        <f t="shared" si="95"/>
        <v>48.150597174160175</v>
      </c>
      <c r="M360" s="1">
        <f t="shared" si="104"/>
        <v>3.8762547493523698</v>
      </c>
      <c r="N360" s="1">
        <f t="shared" si="105"/>
        <v>8.0329503354944987E-2</v>
      </c>
      <c r="O360" s="1">
        <f t="shared" si="106"/>
        <v>8.0329503354944987E-2</v>
      </c>
      <c r="P360" s="1">
        <f t="shared" si="107"/>
        <v>48.30636975710469</v>
      </c>
      <c r="Q360">
        <f t="shared" si="96"/>
        <v>-3.5299553004714621</v>
      </c>
      <c r="R360">
        <f t="shared" si="97"/>
        <v>-48.177222571322979</v>
      </c>
    </row>
    <row r="361" spans="1:18" x14ac:dyDescent="0.25">
      <c r="A361">
        <v>346</v>
      </c>
      <c r="B361" s="1">
        <f t="shared" si="108"/>
        <v>6.92</v>
      </c>
      <c r="C361" s="1">
        <f t="shared" si="93"/>
        <v>15.173786380815265</v>
      </c>
      <c r="D361" s="1">
        <f t="shared" si="94"/>
        <v>126.87964850745436</v>
      </c>
      <c r="E361" s="1">
        <f t="shared" si="98"/>
        <v>79.688998505780546</v>
      </c>
      <c r="F361" s="1">
        <f t="shared" si="99"/>
        <v>-194726793.204218</v>
      </c>
      <c r="G361" s="1">
        <f t="shared" si="100"/>
        <v>99.826213619184728</v>
      </c>
      <c r="H361" s="1">
        <f t="shared" si="101"/>
        <v>194733143.54070085</v>
      </c>
      <c r="I361" s="1">
        <f t="shared" si="102"/>
        <v>104254.87252367308</v>
      </c>
      <c r="J361" s="1">
        <f t="shared" si="103"/>
        <v>-14778749.384993404</v>
      </c>
      <c r="K361" s="1"/>
      <c r="L361" s="1">
        <f t="shared" si="95"/>
        <v>35.925591196888966</v>
      </c>
      <c r="M361" s="1">
        <f t="shared" si="104"/>
        <v>2.1516239007579543</v>
      </c>
      <c r="N361" s="1">
        <f t="shared" si="105"/>
        <v>5.9819665180271854E-2</v>
      </c>
      <c r="O361" s="1">
        <f t="shared" si="106"/>
        <v>5.9819665180271854E-2</v>
      </c>
      <c r="P361" s="1">
        <f t="shared" si="107"/>
        <v>35.989965104960838</v>
      </c>
      <c r="Q361">
        <f t="shared" si="96"/>
        <v>-0.25735612003759373</v>
      </c>
      <c r="R361">
        <f t="shared" si="97"/>
        <v>-35.989044945424403</v>
      </c>
    </row>
    <row r="362" spans="1:18" x14ac:dyDescent="0.25">
      <c r="A362">
        <v>347</v>
      </c>
      <c r="B362" s="1">
        <f t="shared" si="108"/>
        <v>6.94</v>
      </c>
      <c r="C362" s="1">
        <f t="shared" si="93"/>
        <v>11.183803277755974</v>
      </c>
      <c r="D362" s="1">
        <f t="shared" si="94"/>
        <v>128.83743063295273</v>
      </c>
      <c r="E362" s="1">
        <f t="shared" si="98"/>
        <v>475.16098785645227</v>
      </c>
      <c r="F362" s="1">
        <f t="shared" si="99"/>
        <v>-200782514.40429258</v>
      </c>
      <c r="G362" s="1">
        <f t="shared" si="100"/>
        <v>103.81619672224403</v>
      </c>
      <c r="H362" s="1">
        <f t="shared" si="101"/>
        <v>201008292.36867329</v>
      </c>
      <c r="I362" s="1">
        <f t="shared" si="102"/>
        <v>109507.54493589031</v>
      </c>
      <c r="J362" s="1">
        <f t="shared" si="103"/>
        <v>-15073839.223172668</v>
      </c>
      <c r="K362" s="1"/>
      <c r="L362" s="1">
        <f t="shared" si="95"/>
        <v>22.918206865949834</v>
      </c>
      <c r="M362" s="1">
        <f t="shared" si="104"/>
        <v>0.87376690124278866</v>
      </c>
      <c r="N362" s="1">
        <f t="shared" si="105"/>
        <v>3.8106991555979942E-2</v>
      </c>
      <c r="O362" s="1">
        <f t="shared" si="106"/>
        <v>3.8106991555979942E-2</v>
      </c>
      <c r="P362" s="1">
        <f t="shared" si="107"/>
        <v>22.93485719485032</v>
      </c>
      <c r="Q362">
        <f t="shared" si="96"/>
        <v>1.321118998543706</v>
      </c>
      <c r="R362">
        <f t="shared" si="97"/>
        <v>-22.896775300025645</v>
      </c>
    </row>
    <row r="363" spans="1:18" x14ac:dyDescent="0.25">
      <c r="A363">
        <v>348</v>
      </c>
      <c r="B363" s="1">
        <f t="shared" si="108"/>
        <v>6.96</v>
      </c>
      <c r="C363" s="1">
        <f t="shared" si="93"/>
        <v>6.9483620863568447</v>
      </c>
      <c r="D363" s="1">
        <f t="shared" si="94"/>
        <v>130.18424685197272</v>
      </c>
      <c r="E363" s="1">
        <f t="shared" si="98"/>
        <v>747.21786409848937</v>
      </c>
      <c r="F363" s="1">
        <f t="shared" si="99"/>
        <v>-205002259.60131228</v>
      </c>
      <c r="G363" s="1">
        <f t="shared" si="100"/>
        <v>108.05163791364316</v>
      </c>
      <c r="H363" s="1">
        <f t="shared" si="101"/>
        <v>205560594.13774019</v>
      </c>
      <c r="I363" s="1">
        <f t="shared" si="102"/>
        <v>114492.37833694567</v>
      </c>
      <c r="J363" s="1">
        <f t="shared" si="103"/>
        <v>-15269150.621765437</v>
      </c>
      <c r="K363" s="1"/>
      <c r="L363" s="1">
        <f t="shared" si="95"/>
        <v>9.4488241895559053</v>
      </c>
      <c r="M363" s="1">
        <f t="shared" si="104"/>
        <v>0.14834266463668655</v>
      </c>
      <c r="N363" s="1">
        <f t="shared" si="105"/>
        <v>1.5698300208789758E-2</v>
      </c>
      <c r="O363" s="1">
        <f t="shared" si="106"/>
        <v>1.5698300208789758E-2</v>
      </c>
      <c r="P363" s="1">
        <f t="shared" si="107"/>
        <v>9.4499885773099397</v>
      </c>
      <c r="Q363">
        <f t="shared" si="96"/>
        <v>1.1474597566374218</v>
      </c>
      <c r="R363">
        <f t="shared" si="97"/>
        <v>-9.380065043387809</v>
      </c>
    </row>
    <row r="364" spans="1:18" x14ac:dyDescent="0.25">
      <c r="A364">
        <v>349</v>
      </c>
      <c r="B364" s="1">
        <f t="shared" si="108"/>
        <v>6.98</v>
      </c>
      <c r="C364" s="1">
        <f t="shared" si="93"/>
        <v>2.5604207451913767</v>
      </c>
      <c r="D364" s="1">
        <f t="shared" si="94"/>
        <v>130.89053772697295</v>
      </c>
      <c r="E364" s="1">
        <f t="shared" si="98"/>
        <v>889.88862084853645</v>
      </c>
      <c r="F364" s="1">
        <f t="shared" si="99"/>
        <v>-207232698.35265335</v>
      </c>
      <c r="G364" s="1">
        <f t="shared" si="100"/>
        <v>112.43957925480862</v>
      </c>
      <c r="H364" s="1">
        <f t="shared" si="101"/>
        <v>208024600.11016905</v>
      </c>
      <c r="I364" s="1">
        <f t="shared" si="102"/>
        <v>119099.96739781808</v>
      </c>
      <c r="J364" s="1">
        <f t="shared" si="103"/>
        <v>-15361511.428692233</v>
      </c>
      <c r="K364" s="1"/>
      <c r="L364" s="1">
        <f t="shared" si="95"/>
        <v>-4.156283443328217</v>
      </c>
      <c r="M364" s="1">
        <f t="shared" si="104"/>
        <v>2.8696869720306495E-2</v>
      </c>
      <c r="N364" s="1">
        <f t="shared" si="105"/>
        <v>-6.9043447390212814E-3</v>
      </c>
      <c r="O364" s="1">
        <f t="shared" si="106"/>
        <v>3.1346883092609787</v>
      </c>
      <c r="P364" s="1">
        <f t="shared" si="107"/>
        <v>4.1563825102625005</v>
      </c>
      <c r="Q364">
        <f t="shared" si="96"/>
        <v>-0.767087886075976</v>
      </c>
      <c r="R364">
        <f t="shared" si="97"/>
        <v>4.0849836898880625</v>
      </c>
    </row>
    <row r="365" spans="1:18" x14ac:dyDescent="0.25">
      <c r="A365">
        <v>350</v>
      </c>
      <c r="B365" s="1">
        <f t="shared" si="108"/>
        <v>7</v>
      </c>
      <c r="C365" s="1">
        <f t="shared" si="93"/>
        <v>-1.8837157887768243</v>
      </c>
      <c r="D365" s="1">
        <f t="shared" si="94"/>
        <v>130.94080184008291</v>
      </c>
      <c r="E365" s="1">
        <f t="shared" si="98"/>
        <v>900.0419716967499</v>
      </c>
      <c r="F365" s="1">
        <f t="shared" si="99"/>
        <v>-207391890.42259264</v>
      </c>
      <c r="G365" s="1">
        <f t="shared" si="100"/>
        <v>116.88371578877683</v>
      </c>
      <c r="H365" s="1">
        <f t="shared" si="101"/>
        <v>208201965.9734084</v>
      </c>
      <c r="I365" s="1">
        <f t="shared" si="102"/>
        <v>123229.18641246168</v>
      </c>
      <c r="J365" s="1">
        <f t="shared" si="103"/>
        <v>-15353053.099530859</v>
      </c>
      <c r="K365" s="1"/>
      <c r="L365" s="1">
        <f t="shared" si="95"/>
        <v>-17.572179914582033</v>
      </c>
      <c r="M365" s="1">
        <f t="shared" si="104"/>
        <v>0.51336386945666845</v>
      </c>
      <c r="N365" s="1">
        <f t="shared" si="105"/>
        <v>-2.9206273558090082E-2</v>
      </c>
      <c r="O365" s="1">
        <f t="shared" si="106"/>
        <v>3.1123863804419098</v>
      </c>
      <c r="P365" s="1">
        <f t="shared" si="107"/>
        <v>17.579677170326644</v>
      </c>
      <c r="Q365">
        <f t="shared" si="96"/>
        <v>-4.3461696564258272</v>
      </c>
      <c r="R365">
        <f t="shared" si="97"/>
        <v>17.033961921128835</v>
      </c>
    </row>
    <row r="366" spans="1:18" x14ac:dyDescent="0.25">
      <c r="A366">
        <v>351</v>
      </c>
      <c r="B366" s="1">
        <f t="shared" si="108"/>
        <v>7.02</v>
      </c>
      <c r="C366" s="1">
        <f t="shared" si="93"/>
        <v>-6.2865092067219264</v>
      </c>
      <c r="D366" s="1">
        <f t="shared" si="94"/>
        <v>130.33393601264243</v>
      </c>
      <c r="E366" s="1">
        <f t="shared" si="98"/>
        <v>777.45507455376901</v>
      </c>
      <c r="F366" s="1">
        <f t="shared" si="99"/>
        <v>-205473964.2667194</v>
      </c>
      <c r="G366" s="1">
        <f t="shared" si="100"/>
        <v>121.28650920672193</v>
      </c>
      <c r="H366" s="1">
        <f t="shared" si="101"/>
        <v>206078400.6596688</v>
      </c>
      <c r="I366" s="1">
        <f t="shared" si="102"/>
        <v>126789.40876839925</v>
      </c>
      <c r="J366" s="1">
        <f t="shared" si="103"/>
        <v>-15250800.83819305</v>
      </c>
      <c r="K366" s="1"/>
      <c r="L366" s="1">
        <f t="shared" si="95"/>
        <v>-30.484267528866862</v>
      </c>
      <c r="M366" s="1">
        <f t="shared" si="104"/>
        <v>1.547650813642008</v>
      </c>
      <c r="N366" s="1">
        <f t="shared" si="105"/>
        <v>-5.0725286009301186E-2</v>
      </c>
      <c r="O366" s="1">
        <f t="shared" si="106"/>
        <v>3.0908673679906991</v>
      </c>
      <c r="P366" s="1">
        <f t="shared" si="107"/>
        <v>30.523528462687491</v>
      </c>
      <c r="Q366">
        <f t="shared" si="96"/>
        <v>-9.4507945568873311</v>
      </c>
      <c r="R366">
        <f t="shared" si="97"/>
        <v>29.023581309962459</v>
      </c>
    </row>
    <row r="367" spans="1:18" x14ac:dyDescent="0.25">
      <c r="A367">
        <v>352</v>
      </c>
      <c r="B367" s="1">
        <f t="shared" si="108"/>
        <v>7.04</v>
      </c>
      <c r="C367" s="1">
        <f t="shared" si="93"/>
        <v>-10.551328583646303</v>
      </c>
      <c r="D367" s="1">
        <f t="shared" si="94"/>
        <v>129.08325951736958</v>
      </c>
      <c r="E367" s="1">
        <f t="shared" si="98"/>
        <v>524.8184225086552</v>
      </c>
      <c r="F367" s="1">
        <f t="shared" si="99"/>
        <v>-201549453.48875535</v>
      </c>
      <c r="G367" s="1">
        <f t="shared" si="100"/>
        <v>125.5513285836463</v>
      </c>
      <c r="H367" s="1">
        <f t="shared" si="101"/>
        <v>201824887.86535981</v>
      </c>
      <c r="I367" s="1">
        <f t="shared" si="102"/>
        <v>129702.4959869892</v>
      </c>
      <c r="J367" s="1">
        <f t="shared" si="103"/>
        <v>-15065922.255773759</v>
      </c>
      <c r="K367" s="1"/>
      <c r="L367" s="1">
        <f t="shared" si="95"/>
        <v>-42.598875535957866</v>
      </c>
      <c r="M367" s="1">
        <f t="shared" si="104"/>
        <v>3.0296393882908887</v>
      </c>
      <c r="N367" s="1">
        <f t="shared" si="105"/>
        <v>-7.1000624895412937E-2</v>
      </c>
      <c r="O367" s="1">
        <f t="shared" si="106"/>
        <v>3.0705920291045872</v>
      </c>
      <c r="P367" s="1">
        <f t="shared" si="107"/>
        <v>42.706473885713308</v>
      </c>
      <c r="Q367">
        <f t="shared" si="96"/>
        <v>-15.881149550303274</v>
      </c>
      <c r="R367">
        <f t="shared" si="97"/>
        <v>39.643814154442993</v>
      </c>
    </row>
    <row r="368" spans="1:18" x14ac:dyDescent="0.25">
      <c r="A368">
        <v>353</v>
      </c>
      <c r="B368" s="1">
        <f t="shared" si="108"/>
        <v>7.06</v>
      </c>
      <c r="C368" s="1">
        <f t="shared" si="93"/>
        <v>-14.58457119913545</v>
      </c>
      <c r="D368" s="1">
        <f t="shared" si="94"/>
        <v>127.21622175175798</v>
      </c>
      <c r="E368" s="1">
        <f t="shared" si="98"/>
        <v>147.67679385511292</v>
      </c>
      <c r="F368" s="1">
        <f t="shared" si="99"/>
        <v>-195761265.7608816</v>
      </c>
      <c r="G368" s="1">
        <f t="shared" si="100"/>
        <v>129.58457119913544</v>
      </c>
      <c r="H368" s="1">
        <f t="shared" si="101"/>
        <v>195783074.19632491</v>
      </c>
      <c r="I368" s="1">
        <f t="shared" si="102"/>
        <v>131904.51267862506</v>
      </c>
      <c r="J368" s="1">
        <f t="shared" si="103"/>
        <v>-14812703.174617952</v>
      </c>
      <c r="K368" s="1"/>
      <c r="L368" s="1">
        <f t="shared" si="95"/>
        <v>-53.654744250353751</v>
      </c>
      <c r="M368" s="1">
        <f t="shared" si="104"/>
        <v>4.8207157490093095</v>
      </c>
      <c r="N368" s="1">
        <f t="shared" si="105"/>
        <v>-8.9606363417558788E-2</v>
      </c>
      <c r="O368" s="1">
        <f t="shared" si="106"/>
        <v>3.0519862905824411</v>
      </c>
      <c r="P368" s="1">
        <f t="shared" si="107"/>
        <v>53.870872286455651</v>
      </c>
      <c r="Q368">
        <f t="shared" si="96"/>
        <v>-23.379219233717574</v>
      </c>
      <c r="R368">
        <f t="shared" si="97"/>
        <v>48.533318338285767</v>
      </c>
    </row>
    <row r="369" spans="1:18" x14ac:dyDescent="0.25">
      <c r="A369">
        <v>354</v>
      </c>
      <c r="B369" s="1">
        <f t="shared" si="108"/>
        <v>7.08</v>
      </c>
      <c r="C369" s="1">
        <f t="shared" si="93"/>
        <v>-18.297716896170929</v>
      </c>
      <c r="D369" s="1">
        <f t="shared" si="94"/>
        <v>124.77379978858198</v>
      </c>
      <c r="E369" s="1">
        <f t="shared" si="98"/>
        <v>-345.69244270644049</v>
      </c>
      <c r="F369" s="1">
        <f t="shared" si="99"/>
        <v>-188316589.47108707</v>
      </c>
      <c r="G369" s="1">
        <f t="shared" si="100"/>
        <v>133.29771689617093</v>
      </c>
      <c r="H369" s="1">
        <f t="shared" si="101"/>
        <v>188436092.73603141</v>
      </c>
      <c r="I369" s="1">
        <f t="shared" si="102"/>
        <v>133347.12977365148</v>
      </c>
      <c r="J369" s="1">
        <f t="shared" si="103"/>
        <v>-14507341.078030765</v>
      </c>
      <c r="K369" s="1"/>
      <c r="L369" s="1">
        <f t="shared" si="95"/>
        <v>-63.434070254227358</v>
      </c>
      <c r="M369" s="1">
        <f t="shared" si="104"/>
        <v>6.76010003573316</v>
      </c>
      <c r="N369" s="1">
        <f t="shared" si="105"/>
        <v>-0.106168209830523</v>
      </c>
      <c r="O369" s="1">
        <f t="shared" si="106"/>
        <v>3.0354244441694771</v>
      </c>
      <c r="P369" s="1">
        <f t="shared" si="107"/>
        <v>63.793261568220288</v>
      </c>
      <c r="Q369">
        <f t="shared" si="96"/>
        <v>-31.633887021934044</v>
      </c>
      <c r="R369">
        <f t="shared" si="97"/>
        <v>55.397449520667323</v>
      </c>
    </row>
    <row r="370" spans="1:18" x14ac:dyDescent="0.25">
      <c r="A370">
        <v>355</v>
      </c>
      <c r="B370" s="1">
        <f t="shared" si="108"/>
        <v>7.1</v>
      </c>
      <c r="C370" s="1">
        <f t="shared" si="93"/>
        <v>-21.609270889670476</v>
      </c>
      <c r="D370" s="1">
        <f t="shared" si="94"/>
        <v>121.8095990258544</v>
      </c>
      <c r="E370" s="1">
        <f t="shared" si="98"/>
        <v>-944.46099677741222</v>
      </c>
      <c r="F370" s="1">
        <f t="shared" si="99"/>
        <v>-179475348.50589773</v>
      </c>
      <c r="G370" s="1">
        <f t="shared" si="100"/>
        <v>136.60927088967048</v>
      </c>
      <c r="H370" s="1">
        <f t="shared" si="101"/>
        <v>180367355.0803315</v>
      </c>
      <c r="I370" s="1">
        <f t="shared" si="102"/>
        <v>133998.68523138721</v>
      </c>
      <c r="J370" s="1">
        <f t="shared" si="103"/>
        <v>-14166660.654266248</v>
      </c>
      <c r="K370" s="1"/>
      <c r="L370" s="1">
        <f t="shared" si="95"/>
        <v>-71.771208839128448</v>
      </c>
      <c r="M370" s="1">
        <f t="shared" si="104"/>
        <v>8.6818623797520331</v>
      </c>
      <c r="N370" s="1">
        <f t="shared" si="105"/>
        <v>-0.12038091628578235</v>
      </c>
      <c r="O370" s="1">
        <f t="shared" si="106"/>
        <v>3.0212117377142178</v>
      </c>
      <c r="P370" s="1">
        <f t="shared" si="107"/>
        <v>72.294406094875299</v>
      </c>
      <c r="Q370">
        <f t="shared" si="96"/>
        <v>-40.289960539808753</v>
      </c>
      <c r="R370">
        <f t="shared" si="97"/>
        <v>60.026662678441461</v>
      </c>
    </row>
    <row r="371" spans="1:18" x14ac:dyDescent="0.25">
      <c r="A371">
        <v>356</v>
      </c>
      <c r="B371" s="1">
        <f t="shared" si="108"/>
        <v>7.12</v>
      </c>
      <c r="C371" s="1">
        <f t="shared" si="93"/>
        <v>-24.44655238469409</v>
      </c>
      <c r="D371" s="1">
        <f t="shared" si="94"/>
        <v>118.38867667484814</v>
      </c>
      <c r="E371" s="1">
        <f t="shared" si="98"/>
        <v>-1635.4873116806739</v>
      </c>
      <c r="F371" s="1">
        <f t="shared" si="99"/>
        <v>-169536069.53928369</v>
      </c>
      <c r="G371" s="1">
        <f t="shared" si="100"/>
        <v>139.44655238469409</v>
      </c>
      <c r="H371" s="1">
        <f t="shared" si="101"/>
        <v>172210888.28595218</v>
      </c>
      <c r="I371" s="1">
        <f t="shared" si="102"/>
        <v>133844.87894719586</v>
      </c>
      <c r="J371" s="1">
        <f t="shared" si="103"/>
        <v>-13806860.731967121</v>
      </c>
      <c r="K371" s="1"/>
      <c r="L371" s="1">
        <f t="shared" si="95"/>
        <v>-78.557000168939311</v>
      </c>
      <c r="M371" s="1">
        <f t="shared" si="104"/>
        <v>10.431939600276678</v>
      </c>
      <c r="N371" s="1">
        <f t="shared" si="105"/>
        <v>-0.13202209910972423</v>
      </c>
      <c r="O371" s="1">
        <f t="shared" si="106"/>
        <v>3.009570554890276</v>
      </c>
      <c r="P371" s="1">
        <f t="shared" si="107"/>
        <v>79.246625413114927</v>
      </c>
      <c r="Q371">
        <f t="shared" si="96"/>
        <v>-48.961727523684473</v>
      </c>
      <c r="R371">
        <f t="shared" si="97"/>
        <v>62.311932061708944</v>
      </c>
    </row>
    <row r="372" spans="1:18" x14ac:dyDescent="0.25">
      <c r="A372">
        <v>357</v>
      </c>
      <c r="B372" s="1">
        <f t="shared" si="108"/>
        <v>7.14</v>
      </c>
      <c r="C372" s="1">
        <f t="shared" si="93"/>
        <v>-26.747289748367312</v>
      </c>
      <c r="D372" s="1">
        <f t="shared" si="94"/>
        <v>114.586113907843</v>
      </c>
      <c r="E372" s="1">
        <f t="shared" si="98"/>
        <v>-2403.604990615715</v>
      </c>
      <c r="F372" s="1">
        <f t="shared" si="99"/>
        <v>-158820207.84606215</v>
      </c>
      <c r="G372" s="1">
        <f t="shared" si="100"/>
        <v>141.74728974836731</v>
      </c>
      <c r="H372" s="1">
        <f t="shared" si="101"/>
        <v>164597524.79697493</v>
      </c>
      <c r="I372" s="1">
        <f t="shared" si="102"/>
        <v>132889.08660603507</v>
      </c>
      <c r="J372" s="1">
        <f t="shared" si="103"/>
        <v>-13442397.272642788</v>
      </c>
      <c r="K372" s="1"/>
      <c r="L372" s="1">
        <f t="shared" si="95"/>
        <v>-83.737315361840942</v>
      </c>
      <c r="M372" s="1">
        <f t="shared" si="104"/>
        <v>11.882269627074606</v>
      </c>
      <c r="N372" s="1">
        <f t="shared" si="105"/>
        <v>-0.1409582803697946</v>
      </c>
      <c r="O372" s="1">
        <f t="shared" si="106"/>
        <v>3.0006343736302057</v>
      </c>
      <c r="P372" s="1">
        <f t="shared" si="107"/>
        <v>84.57615689719475</v>
      </c>
      <c r="Q372">
        <f t="shared" si="96"/>
        <v>-57.250348104825811</v>
      </c>
      <c r="R372">
        <f t="shared" si="97"/>
        <v>62.253706374602075</v>
      </c>
    </row>
    <row r="373" spans="1:18" x14ac:dyDescent="0.25">
      <c r="A373">
        <v>358</v>
      </c>
      <c r="B373" s="1">
        <f t="shared" si="108"/>
        <v>7.16</v>
      </c>
      <c r="C373" s="1">
        <f t="shared" si="93"/>
        <v>-28.460987225263093</v>
      </c>
      <c r="D373" s="1">
        <f t="shared" si="94"/>
        <v>110.48536800358379</v>
      </c>
      <c r="E373" s="1">
        <f t="shared" si="98"/>
        <v>-3231.9556632760759</v>
      </c>
      <c r="F373" s="1">
        <f t="shared" si="99"/>
        <v>-147656072.1027652</v>
      </c>
      <c r="G373" s="1">
        <f t="shared" si="100"/>
        <v>143.4609872252631</v>
      </c>
      <c r="H373" s="1">
        <f t="shared" si="101"/>
        <v>158101609.51214752</v>
      </c>
      <c r="I373" s="1">
        <f t="shared" si="102"/>
        <v>131152.28559413773</v>
      </c>
      <c r="J373" s="1">
        <f t="shared" si="103"/>
        <v>-13085093.419943811</v>
      </c>
      <c r="K373" s="1"/>
      <c r="L373" s="1">
        <f t="shared" si="95"/>
        <v>-87.305766522304083</v>
      </c>
      <c r="M373" s="1">
        <f t="shared" si="104"/>
        <v>12.939757807584726</v>
      </c>
      <c r="N373" s="1">
        <f t="shared" si="105"/>
        <v>-0.14714078535766317</v>
      </c>
      <c r="O373" s="1">
        <f t="shared" si="106"/>
        <v>2.9944518686423369</v>
      </c>
      <c r="P373" s="1">
        <f t="shared" si="107"/>
        <v>88.259470880841008</v>
      </c>
      <c r="Q373">
        <f t="shared" si="96"/>
        <v>-64.763138173505013</v>
      </c>
      <c r="R373">
        <f t="shared" si="97"/>
        <v>59.96223923508461</v>
      </c>
    </row>
    <row r="374" spans="1:18" x14ac:dyDescent="0.25">
      <c r="A374">
        <v>359</v>
      </c>
      <c r="B374" s="1">
        <f t="shared" si="108"/>
        <v>7.18</v>
      </c>
      <c r="C374" s="1">
        <f t="shared" si="93"/>
        <v>-29.550033200063559</v>
      </c>
      <c r="D374" s="1">
        <f t="shared" si="94"/>
        <v>106.17644065697088</v>
      </c>
      <c r="E374" s="1">
        <f t="shared" si="98"/>
        <v>-4102.3589872918819</v>
      </c>
      <c r="F374" s="1">
        <f t="shared" si="99"/>
        <v>-136363488.5158551</v>
      </c>
      <c r="G374" s="1">
        <f t="shared" si="100"/>
        <v>144.55003320006355</v>
      </c>
      <c r="H374" s="1">
        <f t="shared" si="101"/>
        <v>153192837.77646959</v>
      </c>
      <c r="I374" s="1">
        <f t="shared" si="102"/>
        <v>128672.59459489095</v>
      </c>
      <c r="J374" s="1">
        <f t="shared" si="103"/>
        <v>-12743546.137783082</v>
      </c>
      <c r="K374" s="1"/>
      <c r="L374" s="1">
        <f t="shared" si="95"/>
        <v>-89.292063168638109</v>
      </c>
      <c r="M374" s="1">
        <f t="shared" si="104"/>
        <v>13.549260820070344</v>
      </c>
      <c r="N374" s="1">
        <f t="shared" si="105"/>
        <v>-0.15059213350535505</v>
      </c>
      <c r="O374" s="1">
        <f t="shared" si="106"/>
        <v>2.9910005204946453</v>
      </c>
      <c r="P374" s="1">
        <f t="shared" si="107"/>
        <v>90.314201616813023</v>
      </c>
      <c r="Q374">
        <f t="shared" si="96"/>
        <v>-71.132231819977648</v>
      </c>
      <c r="R374">
        <f t="shared" si="97"/>
        <v>55.64944393245375</v>
      </c>
    </row>
    <row r="375" spans="1:18" x14ac:dyDescent="0.25">
      <c r="A375">
        <v>360</v>
      </c>
      <c r="B375" s="1">
        <f t="shared" si="108"/>
        <v>7.2</v>
      </c>
      <c r="C375" s="1">
        <f t="shared" si="93"/>
        <v>-29.990525683753877</v>
      </c>
      <c r="D375" s="1">
        <f t="shared" si="94"/>
        <v>101.75390265425909</v>
      </c>
      <c r="E375" s="1">
        <f t="shared" si="98"/>
        <v>-4995.7116638396619</v>
      </c>
      <c r="F375" s="1">
        <f t="shared" si="99"/>
        <v>-125240250.70818499</v>
      </c>
      <c r="G375" s="1">
        <f t="shared" si="100"/>
        <v>144.99052568375387</v>
      </c>
      <c r="H375" s="1">
        <f t="shared" si="101"/>
        <v>150197385.73640862</v>
      </c>
      <c r="I375" s="1">
        <f t="shared" si="102"/>
        <v>125504.43697369492</v>
      </c>
      <c r="J375" s="1">
        <f t="shared" si="103"/>
        <v>-12422871.610160936</v>
      </c>
      <c r="K375" s="1"/>
      <c r="L375" s="1">
        <f t="shared" si="95"/>
        <v>-89.748507143244225</v>
      </c>
      <c r="M375" s="1">
        <f t="shared" si="104"/>
        <v>13.691445540584311</v>
      </c>
      <c r="N375" s="1">
        <f t="shared" si="105"/>
        <v>-0.1513862813924832</v>
      </c>
      <c r="O375" s="1">
        <f t="shared" si="106"/>
        <v>2.990206372607517</v>
      </c>
      <c r="P375" s="1">
        <f t="shared" si="107"/>
        <v>90.7868394396002</v>
      </c>
      <c r="Q375">
        <f t="shared" si="96"/>
        <v>-76.030530230608861</v>
      </c>
      <c r="R375">
        <f t="shared" si="97"/>
        <v>49.61460156329202</v>
      </c>
    </row>
    <row r="376" spans="1:18" x14ac:dyDescent="0.25">
      <c r="A376">
        <v>361</v>
      </c>
      <c r="B376" s="1">
        <f t="shared" si="108"/>
        <v>7.22</v>
      </c>
      <c r="C376" s="1">
        <f t="shared" si="93"/>
        <v>-29.772796905872632</v>
      </c>
      <c r="D376" s="1">
        <f t="shared" si="94"/>
        <v>97.31481826748518</v>
      </c>
      <c r="E376" s="1">
        <f t="shared" si="98"/>
        <v>-5892.4067099679942</v>
      </c>
      <c r="F376" s="1">
        <f t="shared" si="99"/>
        <v>-114551222.94322965</v>
      </c>
      <c r="G376" s="1">
        <f t="shared" si="100"/>
        <v>144.77279690587264</v>
      </c>
      <c r="H376" s="1">
        <f t="shared" si="101"/>
        <v>149271679.77890548</v>
      </c>
      <c r="I376" s="1">
        <f t="shared" si="102"/>
        <v>121717.34631353087</v>
      </c>
      <c r="J376" s="1">
        <f t="shared" si="103"/>
        <v>-12124800.745714962</v>
      </c>
      <c r="K376" s="1"/>
      <c r="L376" s="1">
        <f t="shared" si="95"/>
        <v>-88.737198216046849</v>
      </c>
      <c r="M376" s="1">
        <f t="shared" si="104"/>
        <v>13.377487576570218</v>
      </c>
      <c r="N376" s="1">
        <f t="shared" si="105"/>
        <v>-0.14962727419593702</v>
      </c>
      <c r="O376" s="1">
        <f t="shared" si="106"/>
        <v>2.9919653798040633</v>
      </c>
      <c r="P376" s="1">
        <f t="shared" si="107"/>
        <v>89.739888127271911</v>
      </c>
      <c r="Q376">
        <f t="shared" si="96"/>
        <v>-79.18398524725626</v>
      </c>
      <c r="R376">
        <f t="shared" si="97"/>
        <v>42.227289771634418</v>
      </c>
    </row>
    <row r="377" spans="1:18" x14ac:dyDescent="0.25">
      <c r="A377">
        <v>362</v>
      </c>
      <c r="B377" s="1">
        <f t="shared" si="108"/>
        <v>7.24</v>
      </c>
      <c r="C377" s="1">
        <f t="shared" si="93"/>
        <v>-28.901625499257701</v>
      </c>
      <c r="D377" s="1">
        <f t="shared" si="94"/>
        <v>92.956614922766832</v>
      </c>
      <c r="E377" s="1">
        <f t="shared" si="98"/>
        <v>-6772.7637856010988</v>
      </c>
      <c r="F377" s="1">
        <f t="shared" si="99"/>
        <v>-104520716.59155305</v>
      </c>
      <c r="G377" s="1">
        <f t="shared" si="100"/>
        <v>143.9016254992577</v>
      </c>
      <c r="H377" s="1">
        <f t="shared" si="101"/>
        <v>150391045.88710278</v>
      </c>
      <c r="I377" s="1">
        <f t="shared" si="102"/>
        <v>117394.44031691269</v>
      </c>
      <c r="J377" s="1">
        <f t="shared" si="103"/>
        <v>-11848104.548749609</v>
      </c>
      <c r="K377" s="1"/>
      <c r="L377" s="1">
        <f t="shared" si="95"/>
        <v>-86.319833490577608</v>
      </c>
      <c r="M377" s="1">
        <f t="shared" si="104"/>
        <v>12.642779965267835</v>
      </c>
      <c r="N377" s="1">
        <f t="shared" si="105"/>
        <v>-0.14543033740137812</v>
      </c>
      <c r="O377" s="1">
        <f t="shared" si="106"/>
        <v>2.996162316598622</v>
      </c>
      <c r="P377" s="1">
        <f t="shared" si="107"/>
        <v>87.240779106397383</v>
      </c>
      <c r="Q377">
        <f t="shared" si="96"/>
        <v>-80.38052348336771</v>
      </c>
      <c r="R377">
        <f t="shared" si="97"/>
        <v>33.9105438415693</v>
      </c>
    </row>
    <row r="378" spans="1:18" x14ac:dyDescent="0.25">
      <c r="A378">
        <v>363</v>
      </c>
      <c r="B378" s="1">
        <f t="shared" si="108"/>
        <v>7.26</v>
      </c>
      <c r="C378" s="1">
        <f t="shared" si="93"/>
        <v>-27.396131620333019</v>
      </c>
      <c r="D378" s="1">
        <f t="shared" si="94"/>
        <v>88.774944898226863</v>
      </c>
      <c r="E378" s="1">
        <f t="shared" si="98"/>
        <v>-7617.4611305581739</v>
      </c>
      <c r="F378" s="1">
        <f t="shared" si="99"/>
        <v>-95328465.22100018</v>
      </c>
      <c r="G378" s="1">
        <f t="shared" si="100"/>
        <v>142.39613162033302</v>
      </c>
      <c r="H378" s="1">
        <f t="shared" si="101"/>
        <v>153354179.29656479</v>
      </c>
      <c r="I378" s="1">
        <f t="shared" si="102"/>
        <v>112630.59656847369</v>
      </c>
      <c r="J378" s="1">
        <f t="shared" si="103"/>
        <v>-11589299.565387487</v>
      </c>
      <c r="K378" s="1"/>
      <c r="L378" s="1">
        <f t="shared" si="95"/>
        <v>-82.551029986592326</v>
      </c>
      <c r="M378" s="1">
        <f t="shared" si="104"/>
        <v>11.541319964053002</v>
      </c>
      <c r="N378" s="1">
        <f t="shared" si="105"/>
        <v>-0.13890793111332275</v>
      </c>
      <c r="O378" s="1">
        <f t="shared" si="106"/>
        <v>3.0026847228866775</v>
      </c>
      <c r="P378" s="1">
        <f t="shared" si="107"/>
        <v>83.353911835977527</v>
      </c>
      <c r="Q378">
        <f t="shared" si="96"/>
        <v>-79.476781913886725</v>
      </c>
      <c r="R378">
        <f t="shared" si="97"/>
        <v>25.125997591586327</v>
      </c>
    </row>
    <row r="379" spans="1:18" x14ac:dyDescent="0.25">
      <c r="A379">
        <v>364</v>
      </c>
      <c r="B379" s="1">
        <f t="shared" si="108"/>
        <v>7.28</v>
      </c>
      <c r="C379" s="1">
        <f t="shared" si="93"/>
        <v>-25.28935730679796</v>
      </c>
      <c r="D379" s="1">
        <f t="shared" si="94"/>
        <v>84.861585982225378</v>
      </c>
      <c r="E379" s="1">
        <f t="shared" si="98"/>
        <v>-8407.9596315904728</v>
      </c>
      <c r="F379" s="1">
        <f t="shared" si="99"/>
        <v>-87109208.227463767</v>
      </c>
      <c r="G379" s="1">
        <f t="shared" si="100"/>
        <v>140.28935730679797</v>
      </c>
      <c r="H379" s="1">
        <f t="shared" si="101"/>
        <v>157802993.39391875</v>
      </c>
      <c r="I379" s="1">
        <f t="shared" si="102"/>
        <v>107530.37019589223</v>
      </c>
      <c r="J379" s="1">
        <f t="shared" si="103"/>
        <v>-11343558.685294457</v>
      </c>
      <c r="K379" s="1"/>
      <c r="L379" s="1">
        <f t="shared" si="95"/>
        <v>-77.475338127484861</v>
      </c>
      <c r="M379" s="1">
        <f t="shared" si="104"/>
        <v>10.141663378833357</v>
      </c>
      <c r="N379" s="1">
        <f t="shared" si="105"/>
        <v>-0.13016174189315372</v>
      </c>
      <c r="O379" s="1">
        <f t="shared" si="106"/>
        <v>3.0114309121068463</v>
      </c>
      <c r="P379" s="1">
        <f t="shared" si="107"/>
        <v>78.136299848775025</v>
      </c>
      <c r="Q379">
        <f t="shared" si="96"/>
        <v>-76.404122574595547</v>
      </c>
      <c r="R379">
        <f t="shared" si="97"/>
        <v>16.361277690445156</v>
      </c>
    </row>
    <row r="380" spans="1:18" x14ac:dyDescent="0.25">
      <c r="A380">
        <v>365</v>
      </c>
      <c r="B380" s="1">
        <f t="shared" si="108"/>
        <v>7.3</v>
      </c>
      <c r="C380" s="1">
        <f t="shared" si="93"/>
        <v>-22.627541282879513</v>
      </c>
      <c r="D380" s="1">
        <f t="shared" si="94"/>
        <v>81.302427167501492</v>
      </c>
      <c r="E380" s="1">
        <f t="shared" si="98"/>
        <v>-9126.9097121646992</v>
      </c>
      <c r="F380" s="1">
        <f t="shared" si="99"/>
        <v>-79955584.087602004</v>
      </c>
      <c r="G380" s="1">
        <f t="shared" si="100"/>
        <v>137.62754128287952</v>
      </c>
      <c r="H380" s="1">
        <f t="shared" si="101"/>
        <v>163256064.98160833</v>
      </c>
      <c r="I380" s="1">
        <f t="shared" si="102"/>
        <v>102205.69913159036</v>
      </c>
      <c r="J380" s="1">
        <f t="shared" si="103"/>
        <v>-11105734.463044979</v>
      </c>
      <c r="K380" s="1"/>
      <c r="L380" s="1">
        <f t="shared" si="95"/>
        <v>-71.127736350144673</v>
      </c>
      <c r="M380" s="1">
        <f t="shared" si="104"/>
        <v>8.5246247601273808</v>
      </c>
      <c r="N380" s="1">
        <f t="shared" si="105"/>
        <v>-0.11928057537033447</v>
      </c>
      <c r="O380" s="1">
        <f t="shared" si="106"/>
        <v>3.0223120786296658</v>
      </c>
      <c r="P380" s="1">
        <f t="shared" si="107"/>
        <v>71.636751082085425</v>
      </c>
      <c r="Q380">
        <f t="shared" si="96"/>
        <v>-71.175211658319583</v>
      </c>
      <c r="R380">
        <f t="shared" si="97"/>
        <v>8.1187037752387745</v>
      </c>
    </row>
    <row r="381" spans="1:18" x14ac:dyDescent="0.25">
      <c r="A381">
        <v>366</v>
      </c>
      <c r="B381" s="1">
        <f t="shared" si="108"/>
        <v>7.32</v>
      </c>
      <c r="C381" s="1">
        <f t="shared" si="93"/>
        <v>-19.469104128456802</v>
      </c>
      <c r="D381" s="1">
        <f t="shared" si="94"/>
        <v>78.175583590476919</v>
      </c>
      <c r="E381" s="1">
        <f t="shared" si="98"/>
        <v>-9758.5321147236609</v>
      </c>
      <c r="F381" s="1">
        <f t="shared" si="99"/>
        <v>-73923758.936032042</v>
      </c>
      <c r="G381" s="1">
        <f t="shared" si="100"/>
        <v>134.46910412845679</v>
      </c>
      <c r="H381" s="1">
        <f t="shared" si="101"/>
        <v>169152707.97012508</v>
      </c>
      <c r="I381" s="1">
        <f t="shared" si="102"/>
        <v>96773.447339285602</v>
      </c>
      <c r="J381" s="1">
        <f t="shared" si="103"/>
        <v>-10871392.404437374</v>
      </c>
      <c r="K381" s="1"/>
      <c r="L381" s="1">
        <f t="shared" si="95"/>
        <v>-63.537356787702507</v>
      </c>
      <c r="M381" s="1">
        <f t="shared" si="104"/>
        <v>6.7823861621602646</v>
      </c>
      <c r="N381" s="1">
        <f t="shared" si="105"/>
        <v>-0.10634373062852834</v>
      </c>
      <c r="O381" s="1">
        <f t="shared" si="106"/>
        <v>3.0352489233714719</v>
      </c>
      <c r="P381" s="1">
        <f t="shared" si="107"/>
        <v>63.898329161414452</v>
      </c>
      <c r="Q381">
        <f t="shared" si="96"/>
        <v>-63.89194118151844</v>
      </c>
      <c r="R381">
        <f t="shared" si="97"/>
        <v>0.90350521739286593</v>
      </c>
    </row>
    <row r="382" spans="1:18" x14ac:dyDescent="0.25">
      <c r="A382">
        <v>367</v>
      </c>
      <c r="B382" s="1">
        <f t="shared" si="108"/>
        <v>7.34</v>
      </c>
      <c r="C382" s="1">
        <f t="shared" si="93"/>
        <v>-15.883366085205626</v>
      </c>
      <c r="D382" s="1">
        <f t="shared" si="94"/>
        <v>75.549682088364008</v>
      </c>
      <c r="E382" s="1">
        <f t="shared" si="98"/>
        <v>-10288.964218150471</v>
      </c>
      <c r="F382" s="1">
        <f t="shared" si="99"/>
        <v>-69040997.99234511</v>
      </c>
      <c r="G382" s="1">
        <f t="shared" si="100"/>
        <v>130.88336608520564</v>
      </c>
      <c r="H382" s="1">
        <f t="shared" si="101"/>
        <v>174903782.67472583</v>
      </c>
      <c r="I382" s="1">
        <f t="shared" si="102"/>
        <v>91352.83992578731</v>
      </c>
      <c r="J382" s="1">
        <f t="shared" si="103"/>
        <v>-10637751.188167719</v>
      </c>
      <c r="K382" s="1"/>
      <c r="L382" s="1">
        <f t="shared" si="95"/>
        <v>-54.734327632507188</v>
      </c>
      <c r="M382" s="1">
        <f t="shared" si="104"/>
        <v>5.0183225626671515</v>
      </c>
      <c r="N382" s="1">
        <f t="shared" si="105"/>
        <v>-9.1429486277561964E-2</v>
      </c>
      <c r="O382" s="1">
        <f t="shared" si="106"/>
        <v>3.0501631677224381</v>
      </c>
      <c r="P382" s="1">
        <f t="shared" si="107"/>
        <v>54.963898903967994</v>
      </c>
      <c r="Q382">
        <f t="shared" si="96"/>
        <v>-54.754715467390795</v>
      </c>
      <c r="R382">
        <f t="shared" si="97"/>
        <v>-4.7907532613034078</v>
      </c>
    </row>
    <row r="383" spans="1:18" x14ac:dyDescent="0.25">
      <c r="A383">
        <v>368</v>
      </c>
      <c r="B383" s="1">
        <f t="shared" si="108"/>
        <v>7.36</v>
      </c>
      <c r="C383" s="1">
        <f t="shared" si="93"/>
        <v>-11.949025640887822</v>
      </c>
      <c r="D383" s="1">
        <f t="shared" si="94"/>
        <v>73.482355002046319</v>
      </c>
      <c r="E383" s="1">
        <f t="shared" si="98"/>
        <v>-10706.564289586644</v>
      </c>
      <c r="F383" s="1">
        <f t="shared" si="99"/>
        <v>-65314244.983439222</v>
      </c>
      <c r="G383" s="1">
        <f t="shared" si="100"/>
        <v>126.94902564088783</v>
      </c>
      <c r="H383" s="1">
        <f t="shared" si="101"/>
        <v>179944763.87049118</v>
      </c>
      <c r="I383" s="1">
        <f t="shared" si="102"/>
        <v>86062.846431270213</v>
      </c>
      <c r="J383" s="1">
        <f t="shared" si="103"/>
        <v>-10404435.595013216</v>
      </c>
      <c r="K383" s="1"/>
      <c r="L383" s="1">
        <f t="shared" si="95"/>
        <v>-44.759745244821595</v>
      </c>
      <c r="M383" s="1">
        <f t="shared" si="104"/>
        <v>3.3465686312038088</v>
      </c>
      <c r="N383" s="1">
        <f t="shared" si="105"/>
        <v>-7.4628519310929758E-2</v>
      </c>
      <c r="O383" s="1">
        <f t="shared" si="106"/>
        <v>3.0669641346890701</v>
      </c>
      <c r="P383" s="1">
        <f t="shared" si="107"/>
        <v>44.884677964587055</v>
      </c>
      <c r="Q383">
        <f t="shared" si="96"/>
        <v>-44.072087497797462</v>
      </c>
      <c r="R383">
        <f t="shared" si="97"/>
        <v>-8.502083248896799</v>
      </c>
    </row>
    <row r="384" spans="1:18" x14ac:dyDescent="0.25">
      <c r="A384">
        <v>369</v>
      </c>
      <c r="B384" s="1">
        <f t="shared" si="108"/>
        <v>7.38</v>
      </c>
      <c r="C384" s="1">
        <f t="shared" si="93"/>
        <v>-7.7524322832724488</v>
      </c>
      <c r="D384" s="1">
        <f t="shared" si="94"/>
        <v>72.018975282207933</v>
      </c>
      <c r="E384" s="1">
        <f t="shared" si="98"/>
        <v>-11002.166992993998</v>
      </c>
      <c r="F384" s="1">
        <f t="shared" si="99"/>
        <v>-62738719.957258463</v>
      </c>
      <c r="G384" s="1">
        <f t="shared" si="100"/>
        <v>122.75243228327246</v>
      </c>
      <c r="H384" s="1">
        <f t="shared" si="101"/>
        <v>183786398.49898505</v>
      </c>
      <c r="I384" s="1">
        <f t="shared" si="102"/>
        <v>81019.569728634669</v>
      </c>
      <c r="J384" s="1">
        <f t="shared" si="103"/>
        <v>-10173965.21175034</v>
      </c>
      <c r="K384" s="1"/>
      <c r="L384" s="1">
        <f t="shared" si="95"/>
        <v>-33.678729355043707</v>
      </c>
      <c r="M384" s="1">
        <f t="shared" si="104"/>
        <v>1.8900817608521265</v>
      </c>
      <c r="N384" s="1">
        <f t="shared" si="105"/>
        <v>-5.6062126755674284E-2</v>
      </c>
      <c r="O384" s="1">
        <f t="shared" si="106"/>
        <v>3.0855305272443259</v>
      </c>
      <c r="P384" s="1">
        <f t="shared" si="107"/>
        <v>33.731724237473962</v>
      </c>
      <c r="Q384">
        <f t="shared" si="96"/>
        <v>-32.268332756584172</v>
      </c>
      <c r="R384">
        <f t="shared" si="97"/>
        <v>-9.8277118976568225</v>
      </c>
    </row>
    <row r="385" spans="1:18" x14ac:dyDescent="0.25">
      <c r="A385">
        <v>370</v>
      </c>
      <c r="B385" s="1">
        <f t="shared" si="108"/>
        <v>7.4</v>
      </c>
      <c r="C385" s="1">
        <f t="shared" si="93"/>
        <v>-3.3856913326617284</v>
      </c>
      <c r="D385" s="1">
        <f t="shared" si="94"/>
        <v>71.191660660145132</v>
      </c>
      <c r="E385" s="1">
        <f t="shared" si="98"/>
        <v>-11169.284546650684</v>
      </c>
      <c r="F385" s="1">
        <f t="shared" si="99"/>
        <v>-61305582.815155797</v>
      </c>
      <c r="G385" s="1">
        <f t="shared" si="100"/>
        <v>118.38569133266172</v>
      </c>
      <c r="H385" s="1">
        <f t="shared" si="101"/>
        <v>186058500.09920558</v>
      </c>
      <c r="I385" s="1">
        <f t="shared" si="102"/>
        <v>76333.697839446046</v>
      </c>
      <c r="J385" s="1">
        <f t="shared" si="103"/>
        <v>-9951926.2347311415</v>
      </c>
      <c r="K385" s="1"/>
      <c r="L385" s="1">
        <f t="shared" si="95"/>
        <v>-21.596094360260057</v>
      </c>
      <c r="M385" s="1">
        <f t="shared" si="104"/>
        <v>0.77573597661574922</v>
      </c>
      <c r="N385" s="1">
        <f t="shared" si="105"/>
        <v>-3.5904760734669028E-2</v>
      </c>
      <c r="O385" s="1">
        <f t="shared" si="106"/>
        <v>3.1056878932653311</v>
      </c>
      <c r="P385" s="1">
        <f t="shared" si="107"/>
        <v>21.610022163863512</v>
      </c>
      <c r="Q385">
        <f t="shared" si="96"/>
        <v>-19.884801182146244</v>
      </c>
      <c r="R385">
        <f t="shared" si="97"/>
        <v>-8.4609538392067591</v>
      </c>
    </row>
    <row r="386" spans="1:18" x14ac:dyDescent="0.25">
      <c r="A386">
        <v>371</v>
      </c>
      <c r="B386" s="1">
        <f t="shared" si="108"/>
        <v>7.42</v>
      </c>
      <c r="C386" s="1">
        <f t="shared" si="93"/>
        <v>1.0553575525201808</v>
      </c>
      <c r="D386" s="1">
        <f t="shared" si="94"/>
        <v>71.018568739362379</v>
      </c>
      <c r="E386" s="1">
        <f t="shared" si="98"/>
        <v>-11204.249114648799</v>
      </c>
      <c r="F386" s="1">
        <f t="shared" si="99"/>
        <v>-61007834.431606077</v>
      </c>
      <c r="G386" s="1">
        <f t="shared" si="100"/>
        <v>113.94464244747982</v>
      </c>
      <c r="H386" s="1">
        <f t="shared" si="101"/>
        <v>186543032.65471447</v>
      </c>
      <c r="I386" s="1">
        <f t="shared" si="102"/>
        <v>72108.074593086247</v>
      </c>
      <c r="J386" s="1">
        <f t="shared" si="103"/>
        <v>-9746802.7743691355</v>
      </c>
      <c r="K386" s="1"/>
      <c r="L386" s="1">
        <f t="shared" si="95"/>
        <v>-8.6732492730482544</v>
      </c>
      <c r="M386" s="1">
        <f t="shared" si="104"/>
        <v>0.12498484080208527</v>
      </c>
      <c r="N386" s="1">
        <f t="shared" si="105"/>
        <v>-1.4409385286995032E-2</v>
      </c>
      <c r="O386" s="1">
        <f t="shared" si="106"/>
        <v>3.1271832687130052</v>
      </c>
      <c r="P386" s="1">
        <f t="shared" si="107"/>
        <v>8.6741497659921922</v>
      </c>
      <c r="Q386">
        <f t="shared" si="96"/>
        <v>-7.5691020852631352</v>
      </c>
      <c r="R386">
        <f t="shared" si="97"/>
        <v>-4.2366930247219541</v>
      </c>
    </row>
    <row r="387" spans="1:18" x14ac:dyDescent="0.25">
      <c r="A387">
        <v>372</v>
      </c>
      <c r="B387" s="1">
        <f t="shared" si="108"/>
        <v>7.44</v>
      </c>
      <c r="C387" s="1">
        <f t="shared" si="93"/>
        <v>5.4732438300523398</v>
      </c>
      <c r="D387" s="1">
        <f t="shared" si="94"/>
        <v>71.503498479026462</v>
      </c>
      <c r="E387" s="1">
        <f t="shared" si="98"/>
        <v>-11106.293307236654</v>
      </c>
      <c r="F387" s="1">
        <f t="shared" si="99"/>
        <v>-61843827.565176733</v>
      </c>
      <c r="G387" s="1">
        <f t="shared" si="100"/>
        <v>109.52675616994766</v>
      </c>
      <c r="H387" s="1">
        <f t="shared" si="101"/>
        <v>185193578.59154642</v>
      </c>
      <c r="I387" s="1">
        <f t="shared" si="102"/>
        <v>68435.442447405236</v>
      </c>
      <c r="J387" s="1">
        <f t="shared" si="103"/>
        <v>-9569475.3872154504</v>
      </c>
      <c r="K387" s="1"/>
      <c r="L387" s="1">
        <f t="shared" si="95"/>
        <v>4.8564810293037786</v>
      </c>
      <c r="M387" s="1">
        <f t="shared" si="104"/>
        <v>3.9180968664936699E-2</v>
      </c>
      <c r="N387" s="1">
        <f t="shared" si="105"/>
        <v>8.0675942888787482E-3</v>
      </c>
      <c r="O387" s="1">
        <f t="shared" si="106"/>
        <v>8.0675942888787482E-3</v>
      </c>
      <c r="P387" s="1">
        <f t="shared" si="107"/>
        <v>4.8566390782405282</v>
      </c>
      <c r="Q387">
        <f t="shared" si="96"/>
        <v>3.954794743563828</v>
      </c>
      <c r="R387">
        <f t="shared" si="97"/>
        <v>2.818961098094992</v>
      </c>
    </row>
    <row r="388" spans="1:18" x14ac:dyDescent="0.25">
      <c r="A388">
        <v>373</v>
      </c>
      <c r="B388" s="1">
        <f t="shared" si="108"/>
        <v>7.46</v>
      </c>
      <c r="C388" s="1">
        <f t="shared" si="93"/>
        <v>9.7710053222874738</v>
      </c>
      <c r="D388" s="1">
        <f t="shared" si="94"/>
        <v>72.635806815778636</v>
      </c>
      <c r="E388" s="1">
        <f t="shared" si="98"/>
        <v>-10877.567023212716</v>
      </c>
      <c r="F388" s="1">
        <f t="shared" si="99"/>
        <v>-63818017.382800169</v>
      </c>
      <c r="G388" s="1">
        <f t="shared" si="100"/>
        <v>105.22899467771252</v>
      </c>
      <c r="H388" s="1">
        <f t="shared" si="101"/>
        <v>182139481.72728491</v>
      </c>
      <c r="I388" s="1">
        <f t="shared" si="102"/>
        <v>65396.40701064466</v>
      </c>
      <c r="J388" s="1">
        <f t="shared" si="103"/>
        <v>-9432425.3668052331</v>
      </c>
      <c r="K388" s="1"/>
      <c r="L388" s="1">
        <f t="shared" si="95"/>
        <v>18.67850720470804</v>
      </c>
      <c r="M388" s="1">
        <f t="shared" si="104"/>
        <v>0.58010490547792415</v>
      </c>
      <c r="N388" s="1">
        <f t="shared" si="105"/>
        <v>3.1047368608025733E-2</v>
      </c>
      <c r="O388" s="1">
        <f t="shared" si="106"/>
        <v>3.1047368608025733E-2</v>
      </c>
      <c r="P388" s="1">
        <f t="shared" si="107"/>
        <v>18.687513293578945</v>
      </c>
      <c r="Q388">
        <f t="shared" si="96"/>
        <v>13.941141307012947</v>
      </c>
      <c r="R388">
        <f t="shared" si="97"/>
        <v>12.444586459806013</v>
      </c>
    </row>
    <row r="389" spans="1:18" x14ac:dyDescent="0.25">
      <c r="A389">
        <v>374</v>
      </c>
      <c r="B389" s="1">
        <f t="shared" si="108"/>
        <v>7.48</v>
      </c>
      <c r="C389" s="1">
        <f t="shared" si="93"/>
        <v>13.854316307123117</v>
      </c>
      <c r="D389" s="1">
        <f t="shared" si="94"/>
        <v>74.39064225385772</v>
      </c>
      <c r="E389" s="1">
        <f t="shared" si="98"/>
        <v>-10523.09026472074</v>
      </c>
      <c r="F389" s="1">
        <f t="shared" si="99"/>
        <v>-66938872.754171677</v>
      </c>
      <c r="G389" s="1">
        <f t="shared" si="100"/>
        <v>101.14568369287689</v>
      </c>
      <c r="H389" s="1">
        <f t="shared" si="101"/>
        <v>177674301.4736321</v>
      </c>
      <c r="I389" s="1">
        <f t="shared" si="102"/>
        <v>63057.667938563769</v>
      </c>
      <c r="J389" s="1">
        <f t="shared" si="103"/>
        <v>-9348710.8800942712</v>
      </c>
      <c r="K389" s="1"/>
      <c r="L389" s="1">
        <f t="shared" si="95"/>
        <v>32.398910420373916</v>
      </c>
      <c r="M389" s="1">
        <f t="shared" si="104"/>
        <v>1.7487500384124246</v>
      </c>
      <c r="N389" s="1">
        <f t="shared" si="105"/>
        <v>5.392325636926118E-2</v>
      </c>
      <c r="O389" s="1">
        <f t="shared" si="106"/>
        <v>5.392325636926118E-2</v>
      </c>
      <c r="P389" s="1">
        <f t="shared" si="107"/>
        <v>32.446070996721019</v>
      </c>
      <c r="Q389">
        <f t="shared" si="96"/>
        <v>21.702052523788218</v>
      </c>
      <c r="R389">
        <f t="shared" si="97"/>
        <v>24.11987643788828</v>
      </c>
    </row>
    <row r="390" spans="1:18" x14ac:dyDescent="0.25">
      <c r="A390">
        <v>375</v>
      </c>
      <c r="B390" s="1">
        <f t="shared" si="108"/>
        <v>7.5</v>
      </c>
      <c r="C390" s="1">
        <f t="shared" si="93"/>
        <v>17.633557744994096</v>
      </c>
      <c r="D390" s="1">
        <f t="shared" si="94"/>
        <v>76.729490296782828</v>
      </c>
      <c r="E390" s="1">
        <f t="shared" si="98"/>
        <v>-10050.64296004987</v>
      </c>
      <c r="F390" s="1">
        <f t="shared" si="99"/>
        <v>-71214167.983844668</v>
      </c>
      <c r="G390" s="1">
        <f t="shared" si="100"/>
        <v>97.366442255005907</v>
      </c>
      <c r="H390" s="1">
        <f t="shared" si="101"/>
        <v>172229591.89424467</v>
      </c>
      <c r="I390" s="1">
        <f t="shared" si="102"/>
        <v>61470.555034405959</v>
      </c>
      <c r="J390" s="1">
        <f t="shared" si="103"/>
        <v>-9330802.8962892722</v>
      </c>
      <c r="K390" s="1"/>
      <c r="L390" s="1">
        <f t="shared" si="95"/>
        <v>45.562008035565071</v>
      </c>
      <c r="M390" s="1">
        <f t="shared" si="104"/>
        <v>3.4683152607657348</v>
      </c>
      <c r="N390" s="1">
        <f t="shared" si="105"/>
        <v>7.5976439954704017E-2</v>
      </c>
      <c r="O390" s="1">
        <f t="shared" si="106"/>
        <v>7.5976439954704017E-2</v>
      </c>
      <c r="P390" s="1">
        <f t="shared" si="107"/>
        <v>45.693826574067494</v>
      </c>
      <c r="Q390">
        <f t="shared" si="96"/>
        <v>26.703073341438959</v>
      </c>
      <c r="R390">
        <f t="shared" si="97"/>
        <v>37.079261873757531</v>
      </c>
    </row>
    <row r="391" spans="1:18" x14ac:dyDescent="0.25">
      <c r="A391">
        <v>376</v>
      </c>
      <c r="B391" s="1">
        <f t="shared" si="108"/>
        <v>7.52</v>
      </c>
      <c r="C391" s="1">
        <f t="shared" si="93"/>
        <v>21.025784205292108</v>
      </c>
      <c r="D391" s="1">
        <f t="shared" si="94"/>
        <v>79.601018749657996</v>
      </c>
      <c r="E391" s="1">
        <f t="shared" si="98"/>
        <v>-9470.5942125690854</v>
      </c>
      <c r="F391" s="1">
        <f t="shared" si="99"/>
        <v>-76644153.161655247</v>
      </c>
      <c r="G391" s="1">
        <f t="shared" si="100"/>
        <v>93.974215794707888</v>
      </c>
      <c r="H391" s="1">
        <f t="shared" si="101"/>
        <v>166336307.90080231</v>
      </c>
      <c r="I391" s="1">
        <f t="shared" si="102"/>
        <v>60669.90168085492</v>
      </c>
      <c r="J391" s="1">
        <f t="shared" si="103"/>
        <v>-9389383.0680490471</v>
      </c>
      <c r="K391" s="1"/>
      <c r="L391" s="1">
        <f t="shared" si="95"/>
        <v>57.684198148692765</v>
      </c>
      <c r="M391" s="1">
        <f t="shared" si="104"/>
        <v>5.5790574723207556</v>
      </c>
      <c r="N391" s="1">
        <f t="shared" si="105"/>
        <v>9.641736755053068E-2</v>
      </c>
      <c r="O391" s="1">
        <f t="shared" si="106"/>
        <v>9.641736755053068E-2</v>
      </c>
      <c r="P391" s="1">
        <f t="shared" si="107"/>
        <v>57.953365720526605</v>
      </c>
      <c r="Q391">
        <f t="shared" si="96"/>
        <v>28.654452208787465</v>
      </c>
      <c r="R391">
        <f t="shared" si="97"/>
        <v>50.373752758271081</v>
      </c>
    </row>
    <row r="392" spans="1:18" x14ac:dyDescent="0.25">
      <c r="A392">
        <v>377</v>
      </c>
      <c r="B392" s="1">
        <f t="shared" si="108"/>
        <v>7.54</v>
      </c>
      <c r="C392" s="1">
        <f t="shared" si="93"/>
        <v>23.956544322816555</v>
      </c>
      <c r="D392" s="1">
        <f t="shared" si="94"/>
        <v>82.942204339706194</v>
      </c>
      <c r="E392" s="1">
        <f t="shared" si="98"/>
        <v>-8795.6747233793485</v>
      </c>
      <c r="F392" s="1">
        <f t="shared" si="99"/>
        <v>-83213334.417784959</v>
      </c>
      <c r="G392" s="1">
        <f t="shared" si="100"/>
        <v>91.043455677183445</v>
      </c>
      <c r="H392" s="1">
        <f t="shared" si="101"/>
        <v>160577228.25727934</v>
      </c>
      <c r="I392" s="1">
        <f t="shared" si="102"/>
        <v>60673.280329491376</v>
      </c>
      <c r="J392" s="1">
        <f t="shared" si="103"/>
        <v>-9532211.0071868524</v>
      </c>
      <c r="K392" s="1"/>
      <c r="L392" s="1">
        <f t="shared" si="95"/>
        <v>68.298957181584868</v>
      </c>
      <c r="M392" s="1">
        <f t="shared" si="104"/>
        <v>7.8511428507557071</v>
      </c>
      <c r="N392" s="1">
        <f t="shared" si="105"/>
        <v>0.11445024730047006</v>
      </c>
      <c r="O392" s="1">
        <f t="shared" si="106"/>
        <v>0.11445024730047006</v>
      </c>
      <c r="P392" s="1">
        <f t="shared" si="107"/>
        <v>68.748730869412682</v>
      </c>
      <c r="Q392">
        <f t="shared" si="96"/>
        <v>27.571431644962882</v>
      </c>
      <c r="R392">
        <f t="shared" si="97"/>
        <v>62.977806830677075</v>
      </c>
    </row>
    <row r="393" spans="1:18" x14ac:dyDescent="0.25">
      <c r="A393">
        <v>378</v>
      </c>
      <c r="B393" s="1">
        <f t="shared" si="108"/>
        <v>7.56</v>
      </c>
      <c r="C393" s="1">
        <f t="shared" si="93"/>
        <v>26.361514829537196</v>
      </c>
      <c r="D393" s="1">
        <f t="shared" si="94"/>
        <v>86.679715928373128</v>
      </c>
      <c r="E393" s="1">
        <f t="shared" si="98"/>
        <v>-8040.6973824686274</v>
      </c>
      <c r="F393" s="1">
        <f t="shared" si="99"/>
        <v>-90881761.663810194</v>
      </c>
      <c r="G393" s="1">
        <f t="shared" si="100"/>
        <v>88.638485170462801</v>
      </c>
      <c r="H393" s="1">
        <f t="shared" si="101"/>
        <v>155534576.06024802</v>
      </c>
      <c r="I393" s="1">
        <f t="shared" si="102"/>
        <v>61480.616826951264</v>
      </c>
      <c r="J393" s="1">
        <f t="shared" si="103"/>
        <v>-9763164.2439340837</v>
      </c>
      <c r="K393" s="1"/>
      <c r="L393" s="1">
        <f t="shared" si="95"/>
        <v>77.002701063659188</v>
      </c>
      <c r="M393" s="1">
        <f t="shared" si="104"/>
        <v>10.016179094265169</v>
      </c>
      <c r="N393" s="1">
        <f t="shared" si="105"/>
        <v>0.12934943059230464</v>
      </c>
      <c r="O393" s="1">
        <f t="shared" si="106"/>
        <v>0.12934943059230464</v>
      </c>
      <c r="P393" s="1">
        <f t="shared" si="107"/>
        <v>77.651399309656057</v>
      </c>
      <c r="Q393">
        <f t="shared" si="96"/>
        <v>23.781473643454238</v>
      </c>
      <c r="R393">
        <f t="shared" si="97"/>
        <v>73.920100961060285</v>
      </c>
    </row>
    <row r="394" spans="1:18" x14ac:dyDescent="0.25">
      <c r="A394">
        <v>379</v>
      </c>
      <c r="B394" s="1">
        <f t="shared" si="108"/>
        <v>7.58</v>
      </c>
      <c r="C394" s="1">
        <f t="shared" si="93"/>
        <v>28.187912298525827</v>
      </c>
      <c r="D394" s="1">
        <f t="shared" si="94"/>
        <v>90.731523956758906</v>
      </c>
      <c r="E394" s="1">
        <f t="shared" si="98"/>
        <v>-7222.2321607347021</v>
      </c>
      <c r="F394" s="1">
        <f t="shared" si="99"/>
        <v>-99576805.380384505</v>
      </c>
      <c r="G394" s="1">
        <f t="shared" si="100"/>
        <v>86.812087701474169</v>
      </c>
      <c r="H394" s="1">
        <f t="shared" si="101"/>
        <v>151737442.76393515</v>
      </c>
      <c r="I394" s="1">
        <f t="shared" si="102"/>
        <v>63074.192042417431</v>
      </c>
      <c r="J394" s="1">
        <f t="shared" si="103"/>
        <v>-10081540.891307075</v>
      </c>
      <c r="K394" s="1"/>
      <c r="L394" s="1">
        <f t="shared" si="95"/>
        <v>83.490012486385808</v>
      </c>
      <c r="M394" s="1">
        <f t="shared" si="104"/>
        <v>11.810757781304801</v>
      </c>
      <c r="N394" s="1">
        <f t="shared" si="105"/>
        <v>0.14053064786300931</v>
      </c>
      <c r="O394" s="1">
        <f t="shared" si="106"/>
        <v>0.14053064786300931</v>
      </c>
      <c r="P394" s="1">
        <f t="shared" si="107"/>
        <v>84.321267687016601</v>
      </c>
      <c r="Q394">
        <f t="shared" si="96"/>
        <v>17.872845154166235</v>
      </c>
      <c r="R394">
        <f t="shared" si="97"/>
        <v>82.405325012651375</v>
      </c>
    </row>
    <row r="395" spans="1:18" x14ac:dyDescent="0.25">
      <c r="A395">
        <v>380</v>
      </c>
      <c r="B395" s="1">
        <f t="shared" si="108"/>
        <v>7.6</v>
      </c>
      <c r="C395" s="1">
        <f t="shared" si="93"/>
        <v>29.395651615608195</v>
      </c>
      <c r="D395" s="1">
        <f t="shared" si="94"/>
        <v>95.008700800845332</v>
      </c>
      <c r="E395" s="1">
        <f t="shared" si="98"/>
        <v>-6358.2424382292429</v>
      </c>
      <c r="F395" s="1">
        <f t="shared" si="99"/>
        <v>-109186397.44424957</v>
      </c>
      <c r="G395" s="1">
        <f t="shared" si="100"/>
        <v>85.604348384391812</v>
      </c>
      <c r="H395" s="1">
        <f t="shared" si="101"/>
        <v>149613644.3475489</v>
      </c>
      <c r="I395" s="1">
        <f t="shared" si="102"/>
        <v>65419.030760723494</v>
      </c>
      <c r="J395" s="1">
        <f t="shared" si="103"/>
        <v>-10481693.772813788</v>
      </c>
      <c r="K395" s="1"/>
      <c r="L395" s="1">
        <f t="shared" si="95"/>
        <v>87.570755125144245</v>
      </c>
      <c r="M395" s="1">
        <f t="shared" si="104"/>
        <v>13.020204099641717</v>
      </c>
      <c r="N395" s="1">
        <f t="shared" si="105"/>
        <v>0.14760080300682843</v>
      </c>
      <c r="O395" s="1">
        <f t="shared" si="106"/>
        <v>0.14760080300682843</v>
      </c>
      <c r="P395" s="1">
        <f t="shared" si="107"/>
        <v>88.533399731312159</v>
      </c>
      <c r="Q395">
        <f t="shared" si="96"/>
        <v>10.599649199337959</v>
      </c>
      <c r="R395">
        <f t="shared" si="97"/>
        <v>87.89658869851138</v>
      </c>
    </row>
    <row r="396" spans="1:18" x14ac:dyDescent="0.25">
      <c r="A396">
        <v>381</v>
      </c>
      <c r="B396" s="1">
        <f t="shared" si="108"/>
        <v>7.62</v>
      </c>
      <c r="C396" s="1">
        <f t="shared" si="93"/>
        <v>29.958225753021068</v>
      </c>
      <c r="D396" s="1">
        <f t="shared" si="94"/>
        <v>99.417372522977956</v>
      </c>
      <c r="E396" s="1">
        <f t="shared" si="98"/>
        <v>-5467.6907503584534</v>
      </c>
      <c r="F396" s="1">
        <f t="shared" si="99"/>
        <v>-119554613.65257064</v>
      </c>
      <c r="G396" s="1">
        <f t="shared" si="100"/>
        <v>85.041774246978932</v>
      </c>
      <c r="H396" s="1">
        <f t="shared" si="101"/>
        <v>149450255.79412603</v>
      </c>
      <c r="I396" s="1">
        <f t="shared" si="102"/>
        <v>68463.669305786811</v>
      </c>
      <c r="J396" s="1">
        <f t="shared" si="103"/>
        <v>-10953037.332399881</v>
      </c>
      <c r="K396" s="1"/>
      <c r="L396" s="1">
        <f t="shared" si="95"/>
        <v>89.168592811647315</v>
      </c>
      <c r="M396" s="1">
        <f t="shared" si="104"/>
        <v>13.510935762783106</v>
      </c>
      <c r="N396" s="1">
        <f t="shared" si="105"/>
        <v>0.15037737997053521</v>
      </c>
      <c r="O396" s="1">
        <f t="shared" si="106"/>
        <v>0.15037737997053521</v>
      </c>
      <c r="P396" s="1">
        <f t="shared" si="107"/>
        <v>90.18638106274922</v>
      </c>
      <c r="Q396">
        <f t="shared" si="96"/>
        <v>2.7716812080240261</v>
      </c>
      <c r="R396">
        <f t="shared" si="97"/>
        <v>90.14378022069242</v>
      </c>
    </row>
    <row r="397" spans="1:18" x14ac:dyDescent="0.25">
      <c r="A397">
        <v>382</v>
      </c>
      <c r="B397" s="1">
        <f t="shared" si="108"/>
        <v>7.64</v>
      </c>
      <c r="C397" s="1">
        <f t="shared" si="93"/>
        <v>29.863287536114619</v>
      </c>
      <c r="D397" s="1">
        <f t="shared" si="94"/>
        <v>103.86077918325431</v>
      </c>
      <c r="E397" s="1">
        <f t="shared" si="98"/>
        <v>-4570.1226049826309</v>
      </c>
      <c r="F397" s="1">
        <f t="shared" si="99"/>
        <v>-130480295.33007759</v>
      </c>
      <c r="G397" s="1">
        <f t="shared" si="100"/>
        <v>85.136712463885374</v>
      </c>
      <c r="H397" s="1">
        <f t="shared" si="101"/>
        <v>151366315.95465082</v>
      </c>
      <c r="I397" s="1">
        <f t="shared" si="102"/>
        <v>72141.285046844016</v>
      </c>
      <c r="J397" s="1">
        <f t="shared" si="103"/>
        <v>-11480437.39292893</v>
      </c>
      <c r="K397" s="1"/>
      <c r="L397" s="1">
        <f t="shared" si="95"/>
        <v>88.306349939584223</v>
      </c>
      <c r="M397" s="1">
        <f t="shared" si="104"/>
        <v>13.244915665513076</v>
      </c>
      <c r="N397" s="1">
        <f t="shared" si="105"/>
        <v>0.14887846472132013</v>
      </c>
      <c r="O397" s="1">
        <f t="shared" si="106"/>
        <v>0.14887846472132013</v>
      </c>
      <c r="P397" s="1">
        <f t="shared" si="107"/>
        <v>89.294116439096143</v>
      </c>
      <c r="Q397">
        <f t="shared" si="96"/>
        <v>-4.8428954637290067</v>
      </c>
      <c r="R397">
        <f t="shared" si="97"/>
        <v>89.162691716694226</v>
      </c>
    </row>
    <row r="398" spans="1:18" x14ac:dyDescent="0.25">
      <c r="A398">
        <v>383</v>
      </c>
      <c r="B398" s="1">
        <f t="shared" si="108"/>
        <v>7.66</v>
      </c>
      <c r="C398" s="1">
        <f t="shared" si="93"/>
        <v>29.11292063469719</v>
      </c>
      <c r="D398" s="1">
        <f t="shared" si="94"/>
        <v>108.24139849185381</v>
      </c>
      <c r="E398" s="1">
        <f t="shared" si="98"/>
        <v>-3685.237504645529</v>
      </c>
      <c r="F398" s="1">
        <f t="shared" si="99"/>
        <v>-141719159.40302485</v>
      </c>
      <c r="G398" s="1">
        <f t="shared" si="100"/>
        <v>85.88707936530281</v>
      </c>
      <c r="H398" s="1">
        <f t="shared" si="101"/>
        <v>155300134.86867085</v>
      </c>
      <c r="I398" s="1">
        <f t="shared" si="102"/>
        <v>76371.16299749646</v>
      </c>
      <c r="J398" s="1">
        <f t="shared" si="103"/>
        <v>-12044961.463840432</v>
      </c>
      <c r="K398" s="1"/>
      <c r="L398" s="1">
        <f t="shared" si="95"/>
        <v>85.085825162814317</v>
      </c>
      <c r="M398" s="1">
        <f t="shared" si="104"/>
        <v>12.276252524384518</v>
      </c>
      <c r="N398" s="1">
        <f t="shared" si="105"/>
        <v>0.14329197811321961</v>
      </c>
      <c r="O398" s="1">
        <f t="shared" si="106"/>
        <v>0.14329197811321961</v>
      </c>
      <c r="P398" s="1">
        <f t="shared" si="107"/>
        <v>85.966877456840677</v>
      </c>
      <c r="Q398">
        <f t="shared" si="96"/>
        <v>-11.585129066461025</v>
      </c>
      <c r="R398">
        <f t="shared" si="97"/>
        <v>85.182679015119632</v>
      </c>
    </row>
    <row r="399" spans="1:18" x14ac:dyDescent="0.25">
      <c r="A399">
        <v>384</v>
      </c>
      <c r="B399" s="1">
        <f t="shared" si="108"/>
        <v>7.68</v>
      </c>
      <c r="C399" s="1">
        <f t="shared" ref="C399:C462" si="109">(COS($L$3*B399))*$C$3</f>
        <v>27.723593831400354</v>
      </c>
      <c r="D399" s="1">
        <f t="shared" ref="D399:D462" si="110">($C$3*(SIN($L$3*B399)))+$C$9</f>
        <v>112.463086193148</v>
      </c>
      <c r="E399" s="1">
        <f t="shared" si="98"/>
        <v>-2832.4565889841033</v>
      </c>
      <c r="F399" s="1">
        <f t="shared" si="99"/>
        <v>-152989551.86563364</v>
      </c>
      <c r="G399" s="1">
        <f t="shared" si="100"/>
        <v>87.27640616859965</v>
      </c>
      <c r="H399" s="1">
        <f t="shared" si="101"/>
        <v>161012362.19411311</v>
      </c>
      <c r="I399" s="1">
        <f t="shared" si="102"/>
        <v>81060.467319175252</v>
      </c>
      <c r="J399" s="1">
        <f t="shared" si="103"/>
        <v>-12624936.622460853</v>
      </c>
      <c r="K399" s="1"/>
      <c r="L399" s="1">
        <f t="shared" ref="L399:L462" si="111">((((-J399)+(SQRT((J399*J399)-(4*I399*H399))))/(2*I399))-$C$10)*$L$6</f>
        <v>79.668307053851493</v>
      </c>
      <c r="M399" s="1">
        <f t="shared" si="104"/>
        <v>10.734671634428196</v>
      </c>
      <c r="N399" s="1">
        <f t="shared" si="105"/>
        <v>0.13393539395529364</v>
      </c>
      <c r="O399" s="1">
        <f t="shared" si="106"/>
        <v>0.13393539395529364</v>
      </c>
      <c r="P399" s="1">
        <f t="shared" si="107"/>
        <v>80.388259863774636</v>
      </c>
      <c r="Q399">
        <f t="shared" ref="Q399:Q462" si="112">P399*(COS(O399+($L$4*B399)-$O$15))</f>
        <v>-16.939765758851625</v>
      </c>
      <c r="R399">
        <f t="shared" ref="R399:R462" si="113">P399*(SIN(O399+($L$4*B399)-$O$15))</f>
        <v>78.583183060760518</v>
      </c>
    </row>
    <row r="400" spans="1:18" x14ac:dyDescent="0.25">
      <c r="A400">
        <v>385</v>
      </c>
      <c r="B400" s="1">
        <f t="shared" si="108"/>
        <v>7.7</v>
      </c>
      <c r="C400" s="1">
        <f t="shared" si="109"/>
        <v>25.725799570766245</v>
      </c>
      <c r="D400" s="1">
        <f t="shared" si="110"/>
        <v>116.43318620521256</v>
      </c>
      <c r="E400" s="1">
        <f t="shared" ref="E400:E463" si="114">(C400*C400)+($C$7*$C$7)-($C$5*$C$5)+(D400*D400)-($C$10*$C$10)</f>
        <v>-2030.4963865470618</v>
      </c>
      <c r="F400" s="1">
        <f t="shared" ref="F400:F463" si="115">(4*(D400*D400))*(($C$7*$C$7)-($C$10*$C$10))</f>
        <v>-163981684.13636261</v>
      </c>
      <c r="G400" s="1">
        <f t="shared" ref="G400:G463" si="116">$C$10-C400</f>
        <v>89.274200429233758</v>
      </c>
      <c r="H400" s="1">
        <f t="shared" ref="H400:H463" si="117">(E400*E400)-(F400)</f>
        <v>168104599.7121433</v>
      </c>
      <c r="I400" s="1">
        <f t="shared" ref="I400:I463" si="118">(4*(G400*G400))+(4*(D400*D400))</f>
        <v>86106.278848706803</v>
      </c>
      <c r="J400" s="1">
        <f t="shared" ref="J400:J463" si="119">(2*E400*2*G400)-(8*$C$10*D400*D400)</f>
        <v>-13197235.667439634</v>
      </c>
      <c r="K400" s="1"/>
      <c r="L400" s="1">
        <f t="shared" si="111"/>
        <v>72.259102097518621</v>
      </c>
      <c r="M400" s="1">
        <f t="shared" ref="M400:M463" si="120">($C$6-(SQRT((($C$6+$C$12)*($C$6+$C$12))-(L400*L400))))</f>
        <v>8.8020839156097281</v>
      </c>
      <c r="N400" s="1">
        <f t="shared" ref="N400:N463" si="121">(ATAN(M400/L400))</f>
        <v>0.12121561217136209</v>
      </c>
      <c r="O400" s="1">
        <f t="shared" ref="O400:O463" si="122">IF(L400&gt;=0,N400,N400+3.141592654)</f>
        <v>0.12121561217136209</v>
      </c>
      <c r="P400" s="1">
        <f t="shared" ref="P400:P463" si="123">ABS(SQRT((L400*L400)+(M400*M400)))</f>
        <v>72.793231259486319</v>
      </c>
      <c r="Q400">
        <f t="shared" si="112"/>
        <v>-20.542815917639448</v>
      </c>
      <c r="R400">
        <f t="shared" si="113"/>
        <v>69.834427264573705</v>
      </c>
    </row>
    <row r="401" spans="1:18" x14ac:dyDescent="0.25">
      <c r="A401">
        <v>386</v>
      </c>
      <c r="B401" s="1">
        <f t="shared" ref="B401:B464" si="124">A401/50</f>
        <v>7.72</v>
      </c>
      <c r="C401" s="1">
        <f t="shared" si="109"/>
        <v>23.163384722051685</v>
      </c>
      <c r="D401" s="1">
        <f t="shared" si="110"/>
        <v>120.06456420215848</v>
      </c>
      <c r="E401" s="1">
        <f t="shared" si="114"/>
        <v>-1296.9580311639875</v>
      </c>
      <c r="F401" s="1">
        <f t="shared" si="115"/>
        <v>-174369882.88404804</v>
      </c>
      <c r="G401" s="1">
        <f t="shared" si="116"/>
        <v>91.836615277948312</v>
      </c>
      <c r="H401" s="1">
        <f t="shared" si="117"/>
        <v>176051983.0186488</v>
      </c>
      <c r="I401" s="1">
        <f t="shared" si="118"/>
        <v>91397.853931056496</v>
      </c>
      <c r="J401" s="1">
        <f t="shared" si="119"/>
        <v>-13738692.553848507</v>
      </c>
      <c r="K401" s="1"/>
      <c r="L401" s="1">
        <f t="shared" si="111"/>
        <v>63.096723617165765</v>
      </c>
      <c r="M401" s="1">
        <f t="shared" si="120"/>
        <v>6.6875750689770825</v>
      </c>
      <c r="N401" s="1">
        <f t="shared" si="121"/>
        <v>0.10559502952717773</v>
      </c>
      <c r="O401" s="1">
        <f t="shared" si="122"/>
        <v>0.10559502952717773</v>
      </c>
      <c r="P401" s="1">
        <f t="shared" si="123"/>
        <v>63.450139412961164</v>
      </c>
      <c r="Q401">
        <f t="shared" si="112"/>
        <v>-22.171970729715007</v>
      </c>
      <c r="R401">
        <f t="shared" si="113"/>
        <v>59.450180029036652</v>
      </c>
    </row>
    <row r="402" spans="1:18" x14ac:dyDescent="0.25">
      <c r="A402">
        <v>387</v>
      </c>
      <c r="B402" s="1">
        <f t="shared" si="124"/>
        <v>7.74</v>
      </c>
      <c r="C402" s="1">
        <f t="shared" si="109"/>
        <v>20.092588243925455</v>
      </c>
      <c r="D402" s="1">
        <f t="shared" si="110"/>
        <v>123.27752000695025</v>
      </c>
      <c r="E402" s="1">
        <f t="shared" si="114"/>
        <v>-647.94095859604749</v>
      </c>
      <c r="F402" s="1">
        <f t="shared" si="115"/>
        <v>-183827108.57491839</v>
      </c>
      <c r="G402" s="1">
        <f t="shared" si="116"/>
        <v>94.907411756074538</v>
      </c>
      <c r="H402" s="1">
        <f t="shared" si="117"/>
        <v>184246936.06074476</v>
      </c>
      <c r="I402" s="1">
        <f t="shared" si="118"/>
        <v>96819.05498120439</v>
      </c>
      <c r="J402" s="1">
        <f t="shared" si="119"/>
        <v>-14227536.781343302</v>
      </c>
      <c r="K402" s="1"/>
      <c r="L402" s="1">
        <f t="shared" si="111"/>
        <v>52.445819258069321</v>
      </c>
      <c r="M402" s="1">
        <f t="shared" si="120"/>
        <v>4.6042577189241456</v>
      </c>
      <c r="N402" s="1">
        <f t="shared" si="121"/>
        <v>8.7566244848702984E-2</v>
      </c>
      <c r="O402" s="1">
        <f t="shared" si="122"/>
        <v>8.7566244848702984E-2</v>
      </c>
      <c r="P402" s="1">
        <f t="shared" si="123"/>
        <v>52.647536948962269</v>
      </c>
      <c r="Q402">
        <f t="shared" si="112"/>
        <v>-21.728886789234334</v>
      </c>
      <c r="R402">
        <f t="shared" si="113"/>
        <v>47.954338966281092</v>
      </c>
    </row>
    <row r="403" spans="1:18" x14ac:dyDescent="0.25">
      <c r="A403">
        <v>388</v>
      </c>
      <c r="B403" s="1">
        <f t="shared" si="124"/>
        <v>7.76</v>
      </c>
      <c r="C403" s="1">
        <f t="shared" si="109"/>
        <v>16.580806872049298</v>
      </c>
      <c r="D403" s="1">
        <f t="shared" si="110"/>
        <v>126.00153682219961</v>
      </c>
      <c r="E403" s="1">
        <f t="shared" si="114"/>
        <v>-97.689561915678496</v>
      </c>
      <c r="F403" s="1">
        <f t="shared" si="115"/>
        <v>-192040780.55770287</v>
      </c>
      <c r="G403" s="1">
        <f t="shared" si="116"/>
        <v>98.419193127950706</v>
      </c>
      <c r="H403" s="1">
        <f t="shared" si="117"/>
        <v>192050323.80821013</v>
      </c>
      <c r="I403" s="1">
        <f t="shared" si="118"/>
        <v>102250.89943005194</v>
      </c>
      <c r="J403" s="1">
        <f t="shared" si="119"/>
        <v>-14644734.41047469</v>
      </c>
      <c r="K403" s="1"/>
      <c r="L403" s="1">
        <f t="shared" si="111"/>
        <v>40.592370630070093</v>
      </c>
      <c r="M403" s="1">
        <f t="shared" si="120"/>
        <v>2.7496698298038496</v>
      </c>
      <c r="N403" s="1">
        <f t="shared" si="121"/>
        <v>6.7635264783101751E-2</v>
      </c>
      <c r="O403" s="1">
        <f t="shared" si="122"/>
        <v>6.7635264783101751E-2</v>
      </c>
      <c r="P403" s="1">
        <f t="shared" si="123"/>
        <v>40.685393417563397</v>
      </c>
      <c r="Q403">
        <f t="shared" si="112"/>
        <v>-19.219710613189765</v>
      </c>
      <c r="R403">
        <f t="shared" si="113"/>
        <v>35.859503084777288</v>
      </c>
    </row>
    <row r="404" spans="1:18" x14ac:dyDescent="0.25">
      <c r="A404">
        <v>389</v>
      </c>
      <c r="B404" s="1">
        <f t="shared" si="124"/>
        <v>7.78</v>
      </c>
      <c r="C404" s="1">
        <f t="shared" si="109"/>
        <v>12.705115919784998</v>
      </c>
      <c r="D404" s="1">
        <f t="shared" si="110"/>
        <v>128.1768289074503</v>
      </c>
      <c r="E404" s="1">
        <f t="shared" si="114"/>
        <v>341.71943930496127</v>
      </c>
      <c r="F404" s="1">
        <f t="shared" si="115"/>
        <v>-198728806.37423933</v>
      </c>
      <c r="G404" s="1">
        <f t="shared" si="116"/>
        <v>102.294884080215</v>
      </c>
      <c r="H404" s="1">
        <f t="shared" si="117"/>
        <v>198845578.54943821</v>
      </c>
      <c r="I404" s="1">
        <f t="shared" si="118"/>
        <v>107574.17111101764</v>
      </c>
      <c r="J404" s="1">
        <f t="shared" si="119"/>
        <v>-14975130.909541575</v>
      </c>
      <c r="K404" s="1"/>
      <c r="L404" s="1">
        <f t="shared" si="111"/>
        <v>27.839770125471695</v>
      </c>
      <c r="M404" s="1">
        <f t="shared" si="120"/>
        <v>1.2902283885944144</v>
      </c>
      <c r="N404" s="1">
        <f t="shared" si="121"/>
        <v>4.631165547449681E-2</v>
      </c>
      <c r="O404" s="1">
        <f t="shared" si="122"/>
        <v>4.631165547449681E-2</v>
      </c>
      <c r="P404" s="1">
        <f t="shared" si="123"/>
        <v>27.869651772740923</v>
      </c>
      <c r="Q404">
        <f t="shared" si="112"/>
        <v>-14.737440453795854</v>
      </c>
      <c r="R404">
        <f t="shared" si="113"/>
        <v>23.654287958098902</v>
      </c>
    </row>
    <row r="405" spans="1:18" x14ac:dyDescent="0.25">
      <c r="A405">
        <v>390</v>
      </c>
      <c r="B405" s="1">
        <f t="shared" si="124"/>
        <v>7.8</v>
      </c>
      <c r="C405" s="1">
        <f t="shared" si="109"/>
        <v>8.5505776569627514</v>
      </c>
      <c r="D405" s="1">
        <f t="shared" si="110"/>
        <v>129.75565373508746</v>
      </c>
      <c r="E405" s="1">
        <f t="shared" si="114"/>
        <v>660.64205448766916</v>
      </c>
      <c r="F405" s="1">
        <f t="shared" si="115"/>
        <v>-203654662.96355611</v>
      </c>
      <c r="G405" s="1">
        <f t="shared" si="116"/>
        <v>106.44942234303724</v>
      </c>
      <c r="H405" s="1">
        <f t="shared" si="117"/>
        <v>204091110.88771379</v>
      </c>
      <c r="I405" s="1">
        <f t="shared" si="118"/>
        <v>112672.03677354494</v>
      </c>
      <c r="J405" s="1">
        <f t="shared" si="119"/>
        <v>-15208307.441819403</v>
      </c>
      <c r="K405" s="1"/>
      <c r="L405" s="1">
        <f t="shared" si="111"/>
        <v>14.504685891207478</v>
      </c>
      <c r="M405" s="1">
        <f t="shared" si="120"/>
        <v>0.3496813785200743</v>
      </c>
      <c r="N405" s="1">
        <f t="shared" si="121"/>
        <v>2.410349726902054E-2</v>
      </c>
      <c r="O405" s="1">
        <f t="shared" si="122"/>
        <v>2.410349726902054E-2</v>
      </c>
      <c r="P405" s="1">
        <f t="shared" si="123"/>
        <v>14.508900367328909</v>
      </c>
      <c r="Q405">
        <f t="shared" si="112"/>
        <v>-8.4475910472967577</v>
      </c>
      <c r="R405">
        <f t="shared" si="113"/>
        <v>11.796033035165197</v>
      </c>
    </row>
    <row r="406" spans="1:18" x14ac:dyDescent="0.25">
      <c r="A406">
        <v>391</v>
      </c>
      <c r="B406" s="1">
        <f t="shared" si="124"/>
        <v>7.82</v>
      </c>
      <c r="C406" s="1">
        <f t="shared" si="109"/>
        <v>4.208374393804065</v>
      </c>
      <c r="D406" s="1">
        <f t="shared" si="110"/>
        <v>130.70335982614719</v>
      </c>
      <c r="E406" s="1">
        <f t="shared" si="114"/>
        <v>852.07868488173335</v>
      </c>
      <c r="F406" s="1">
        <f t="shared" si="115"/>
        <v>-206640422.59202465</v>
      </c>
      <c r="G406" s="1">
        <f t="shared" si="116"/>
        <v>110.79162560619594</v>
      </c>
      <c r="H406" s="1">
        <f t="shared" si="117"/>
        <v>207366460.67725444</v>
      </c>
      <c r="I406" s="1">
        <f t="shared" si="118"/>
        <v>117432.61029722719</v>
      </c>
      <c r="J406" s="1">
        <f t="shared" si="119"/>
        <v>-15339086.077686096</v>
      </c>
      <c r="K406" s="1"/>
      <c r="L406" s="1">
        <f t="shared" si="111"/>
        <v>0.9119467824713211</v>
      </c>
      <c r="M406" s="1">
        <f t="shared" si="120"/>
        <v>1.3814764826065584E-3</v>
      </c>
      <c r="N406" s="1">
        <f t="shared" si="121"/>
        <v>1.514864082440422E-3</v>
      </c>
      <c r="O406" s="1">
        <f t="shared" si="122"/>
        <v>1.514864082440422E-3</v>
      </c>
      <c r="P406" s="1">
        <f t="shared" si="123"/>
        <v>0.91194782884607328</v>
      </c>
      <c r="Q406">
        <f t="shared" si="112"/>
        <v>-0.57723664078025261</v>
      </c>
      <c r="R406">
        <f t="shared" si="113"/>
        <v>0.70600758004273334</v>
      </c>
    </row>
    <row r="407" spans="1:18" x14ac:dyDescent="0.25">
      <c r="A407">
        <v>392</v>
      </c>
      <c r="B407" s="1">
        <f t="shared" si="124"/>
        <v>7.84</v>
      </c>
      <c r="C407" s="1">
        <f t="shared" si="109"/>
        <v>-0.22619275559851265</v>
      </c>
      <c r="D407" s="1">
        <f t="shared" si="110"/>
        <v>130.99914726850272</v>
      </c>
      <c r="E407" s="1">
        <f t="shared" si="114"/>
        <v>911.82774823755062</v>
      </c>
      <c r="F407" s="1">
        <f t="shared" si="115"/>
        <v>-207576753.57306558</v>
      </c>
      <c r="G407" s="1">
        <f t="shared" si="116"/>
        <v>115.22619275559852</v>
      </c>
      <c r="H407" s="1">
        <f t="shared" si="117"/>
        <v>208408183.41552153</v>
      </c>
      <c r="I407" s="1">
        <f t="shared" si="118"/>
        <v>121751.40832810084</v>
      </c>
      <c r="J407" s="1">
        <f t="shared" si="119"/>
        <v>-15367648.698755581</v>
      </c>
      <c r="K407" s="1"/>
      <c r="L407" s="1">
        <f t="shared" si="111"/>
        <v>-12.612054970314457</v>
      </c>
      <c r="M407" s="1">
        <f t="shared" si="120"/>
        <v>0.26434187242483631</v>
      </c>
      <c r="N407" s="1">
        <f t="shared" si="121"/>
        <v>-2.0956392504879615E-2</v>
      </c>
      <c r="O407" s="1">
        <f t="shared" si="122"/>
        <v>3.1206362614951204</v>
      </c>
      <c r="P407" s="1">
        <f t="shared" si="123"/>
        <v>12.614824897704711</v>
      </c>
      <c r="Q407">
        <f t="shared" si="112"/>
        <v>8.5933272926533011</v>
      </c>
      <c r="R407">
        <f t="shared" si="113"/>
        <v>-9.2351791125614096</v>
      </c>
    </row>
    <row r="408" spans="1:18" x14ac:dyDescent="0.25">
      <c r="A408">
        <v>393</v>
      </c>
      <c r="B408" s="1">
        <f t="shared" si="124"/>
        <v>7.86</v>
      </c>
      <c r="C408" s="1">
        <f t="shared" si="109"/>
        <v>-4.6557955078276052</v>
      </c>
      <c r="D408" s="1">
        <f t="shared" si="110"/>
        <v>130.63652422584829</v>
      </c>
      <c r="E408" s="1">
        <f t="shared" si="114"/>
        <v>838.57789362135554</v>
      </c>
      <c r="F408" s="1">
        <f t="shared" si="115"/>
        <v>-206429144.08206162</v>
      </c>
      <c r="G408" s="1">
        <f t="shared" si="116"/>
        <v>119.65579550782761</v>
      </c>
      <c r="H408" s="1">
        <f t="shared" si="117"/>
        <v>207132356.96573204</v>
      </c>
      <c r="I408" s="1">
        <f t="shared" si="118"/>
        <v>125533.64344168681</v>
      </c>
      <c r="J408" s="1">
        <f t="shared" si="119"/>
        <v>-15299266.525039628</v>
      </c>
      <c r="K408" s="1"/>
      <c r="L408" s="1">
        <f t="shared" si="111"/>
        <v>-25.747704601524728</v>
      </c>
      <c r="M408" s="1">
        <f t="shared" si="120"/>
        <v>1.1032582575252263</v>
      </c>
      <c r="N408" s="1">
        <f t="shared" si="121"/>
        <v>-4.2822605592423305E-2</v>
      </c>
      <c r="O408" s="1">
        <f t="shared" si="122"/>
        <v>3.0987700484075766</v>
      </c>
      <c r="P408" s="1">
        <f t="shared" si="123"/>
        <v>25.771330408618319</v>
      </c>
      <c r="Q408">
        <f t="shared" si="112"/>
        <v>18.737560437723054</v>
      </c>
      <c r="R408">
        <f t="shared" si="113"/>
        <v>-17.693651400229719</v>
      </c>
    </row>
    <row r="409" spans="1:18" x14ac:dyDescent="0.25">
      <c r="A409">
        <v>394</v>
      </c>
      <c r="B409" s="1">
        <f t="shared" si="124"/>
        <v>7.88</v>
      </c>
      <c r="C409" s="1">
        <f t="shared" si="109"/>
        <v>-8.9832145362664182</v>
      </c>
      <c r="D409" s="1">
        <f t="shared" si="110"/>
        <v>129.62344941818529</v>
      </c>
      <c r="E409" s="1">
        <f t="shared" si="114"/>
        <v>633.93678247342905</v>
      </c>
      <c r="F409" s="1">
        <f t="shared" si="115"/>
        <v>-203239878.57817671</v>
      </c>
      <c r="G409" s="1">
        <f t="shared" si="116"/>
        <v>123.98321453626642</v>
      </c>
      <c r="H409" s="1">
        <f t="shared" si="117"/>
        <v>203641754.42234948</v>
      </c>
      <c r="I409" s="1">
        <f t="shared" si="118"/>
        <v>128696.30450325881</v>
      </c>
      <c r="J409" s="1">
        <f t="shared" si="119"/>
        <v>-15143669.467527999</v>
      </c>
      <c r="K409" s="1"/>
      <c r="L409" s="1">
        <f t="shared" si="111"/>
        <v>-38.192211199670403</v>
      </c>
      <c r="M409" s="1">
        <f t="shared" si="120"/>
        <v>2.4328299968669285</v>
      </c>
      <c r="N409" s="1">
        <f t="shared" si="121"/>
        <v>-6.3613689527055858E-2</v>
      </c>
      <c r="O409" s="1">
        <f t="shared" si="122"/>
        <v>3.0779789644729441</v>
      </c>
      <c r="P409" s="1">
        <f t="shared" si="123"/>
        <v>38.269617950978876</v>
      </c>
      <c r="Q409">
        <f t="shared" si="112"/>
        <v>29.489834615897802</v>
      </c>
      <c r="R409">
        <f t="shared" si="113"/>
        <v>-24.390844848854261</v>
      </c>
    </row>
    <row r="410" spans="1:18" x14ac:dyDescent="0.25">
      <c r="A410">
        <v>395</v>
      </c>
      <c r="B410" s="1">
        <f t="shared" si="124"/>
        <v>7.9</v>
      </c>
      <c r="C410" s="1">
        <f t="shared" si="109"/>
        <v>-13.113473205884778</v>
      </c>
      <c r="D410" s="1">
        <f t="shared" si="110"/>
        <v>127.98215744670063</v>
      </c>
      <c r="E410" s="1">
        <f t="shared" si="114"/>
        <v>302.39580423352527</v>
      </c>
      <c r="F410" s="1">
        <f t="shared" si="115"/>
        <v>-198125617.02851719</v>
      </c>
      <c r="G410" s="1">
        <f t="shared" si="116"/>
        <v>128.11347320588479</v>
      </c>
      <c r="H410" s="1">
        <f t="shared" si="117"/>
        <v>198217060.25093523</v>
      </c>
      <c r="I410" s="1">
        <f t="shared" si="118"/>
        <v>131169.97856634812</v>
      </c>
      <c r="J410" s="1">
        <f t="shared" si="119"/>
        <v>-14914114.107682128</v>
      </c>
      <c r="K410" s="1"/>
      <c r="L410" s="1">
        <f t="shared" si="111"/>
        <v>-49.670878054678674</v>
      </c>
      <c r="M410" s="1">
        <f t="shared" si="120"/>
        <v>4.1266197967941025</v>
      </c>
      <c r="N410" s="1">
        <f t="shared" si="121"/>
        <v>-8.2888905573940255E-2</v>
      </c>
      <c r="O410" s="1">
        <f t="shared" si="122"/>
        <v>3.0587037484260597</v>
      </c>
      <c r="P410" s="1">
        <f t="shared" si="123"/>
        <v>49.842001541571868</v>
      </c>
      <c r="Q410">
        <f t="shared" si="112"/>
        <v>40.454378955671174</v>
      </c>
      <c r="R410">
        <f t="shared" si="113"/>
        <v>-29.114744391476325</v>
      </c>
    </row>
    <row r="411" spans="1:18" x14ac:dyDescent="0.25">
      <c r="A411">
        <v>396</v>
      </c>
      <c r="B411" s="1">
        <f t="shared" si="124"/>
        <v>7.92</v>
      </c>
      <c r="C411" s="1">
        <f t="shared" si="109"/>
        <v>-16.955922086232317</v>
      </c>
      <c r="D411" s="1">
        <f t="shared" si="110"/>
        <v>125.74867079674419</v>
      </c>
      <c r="E411" s="1">
        <f t="shared" si="114"/>
        <v>-148.76849905767267</v>
      </c>
      <c r="F411" s="1">
        <f t="shared" si="115"/>
        <v>-191270760.39366156</v>
      </c>
      <c r="G411" s="1">
        <f t="shared" si="116"/>
        <v>131.95592208623231</v>
      </c>
      <c r="H411" s="1">
        <f t="shared" si="117"/>
        <v>191292892.45997342</v>
      </c>
      <c r="I411" s="1">
        <f t="shared" si="118"/>
        <v>132900.37432310302</v>
      </c>
      <c r="J411" s="1">
        <f t="shared" si="119"/>
        <v>-14626233.48845827</v>
      </c>
      <c r="K411" s="1"/>
      <c r="L411" s="1">
        <f t="shared" si="111"/>
        <v>-59.948509006926656</v>
      </c>
      <c r="M411" s="1">
        <f t="shared" si="120"/>
        <v>6.0302112624981987</v>
      </c>
      <c r="N411" s="1">
        <f t="shared" si="121"/>
        <v>-0.10025262382447436</v>
      </c>
      <c r="O411" s="1">
        <f t="shared" si="122"/>
        <v>3.0413400301755256</v>
      </c>
      <c r="P411" s="1">
        <f t="shared" si="123"/>
        <v>60.251034680110898</v>
      </c>
      <c r="Q411">
        <f t="shared" si="112"/>
        <v>51.217340629733876</v>
      </c>
      <c r="R411">
        <f t="shared" si="113"/>
        <v>-31.732809501236058</v>
      </c>
    </row>
    <row r="412" spans="1:18" x14ac:dyDescent="0.25">
      <c r="A412">
        <v>397</v>
      </c>
      <c r="B412" s="1">
        <f t="shared" si="124"/>
        <v>7.94</v>
      </c>
      <c r="C412" s="1">
        <f t="shared" si="109"/>
        <v>-20.426228492506624</v>
      </c>
      <c r="D412" s="1">
        <f t="shared" si="110"/>
        <v>122.97200922928785</v>
      </c>
      <c r="E412" s="1">
        <f t="shared" si="114"/>
        <v>-709.6541356838552</v>
      </c>
      <c r="F412" s="1">
        <f t="shared" si="115"/>
        <v>-182917103.69182992</v>
      </c>
      <c r="G412" s="1">
        <f t="shared" si="116"/>
        <v>135.42622849250662</v>
      </c>
      <c r="H412" s="1">
        <f t="shared" si="117"/>
        <v>183420712.68412313</v>
      </c>
      <c r="I412" s="1">
        <f t="shared" si="118"/>
        <v>133849.51367037068</v>
      </c>
      <c r="J412" s="1">
        <f t="shared" si="119"/>
        <v>-14296768.982096108</v>
      </c>
      <c r="K412" s="1"/>
      <c r="L412" s="1">
        <f t="shared" si="111"/>
        <v>-68.839229463456562</v>
      </c>
      <c r="M412" s="1">
        <f t="shared" si="120"/>
        <v>7.9775426918994867</v>
      </c>
      <c r="N412" s="1">
        <f t="shared" si="121"/>
        <v>-0.11537194393685374</v>
      </c>
      <c r="O412" s="1">
        <f t="shared" si="122"/>
        <v>3.0262207100631464</v>
      </c>
      <c r="P412" s="1">
        <f t="shared" si="123"/>
        <v>69.29993290417751</v>
      </c>
      <c r="Q412">
        <f t="shared" si="112"/>
        <v>61.362523890408163</v>
      </c>
      <c r="R412">
        <f t="shared" si="113"/>
        <v>-32.20436868380736</v>
      </c>
    </row>
    <row r="413" spans="1:18" x14ac:dyDescent="0.25">
      <c r="A413">
        <v>398</v>
      </c>
      <c r="B413" s="1">
        <f t="shared" si="124"/>
        <v>7.96</v>
      </c>
      <c r="C413" s="1">
        <f t="shared" si="109"/>
        <v>-23.448227388960458</v>
      </c>
      <c r="D413" s="1">
        <f t="shared" si="110"/>
        <v>119.71311391285813</v>
      </c>
      <c r="E413" s="1">
        <f t="shared" si="114"/>
        <v>-1367.9509896026575</v>
      </c>
      <c r="F413" s="1">
        <f t="shared" si="115"/>
        <v>-173350553.75825581</v>
      </c>
      <c r="G413" s="1">
        <f t="shared" si="116"/>
        <v>138.44822738896045</v>
      </c>
      <c r="H413" s="1">
        <f t="shared" si="117"/>
        <v>175221843.66821069</v>
      </c>
      <c r="I413" s="1">
        <f t="shared" si="118"/>
        <v>133996.56523943297</v>
      </c>
      <c r="J413" s="1">
        <f t="shared" si="119"/>
        <v>-13942292.829957761</v>
      </c>
      <c r="K413" s="1"/>
      <c r="L413" s="1">
        <f t="shared" si="111"/>
        <v>-76.212660576861737</v>
      </c>
      <c r="M413" s="1">
        <f t="shared" si="120"/>
        <v>9.8082584141575353</v>
      </c>
      <c r="N413" s="1">
        <f t="shared" si="121"/>
        <v>-0.1279923829030441</v>
      </c>
      <c r="O413" s="1">
        <f t="shared" si="122"/>
        <v>3.0136002710969558</v>
      </c>
      <c r="P413" s="1">
        <f t="shared" si="123"/>
        <v>76.841210071958315</v>
      </c>
      <c r="Q413">
        <f t="shared" si="112"/>
        <v>70.490153641133588</v>
      </c>
      <c r="R413">
        <f t="shared" si="113"/>
        <v>-30.589374053291902</v>
      </c>
    </row>
    <row r="414" spans="1:18" x14ac:dyDescent="0.25">
      <c r="A414">
        <v>399</v>
      </c>
      <c r="B414" s="1">
        <f t="shared" si="124"/>
        <v>7.98</v>
      </c>
      <c r="C414" s="1">
        <f t="shared" si="109"/>
        <v>-25.955593031688721</v>
      </c>
      <c r="D414" s="1">
        <f t="shared" si="110"/>
        <v>116.04350990870654</v>
      </c>
      <c r="E414" s="1">
        <f t="shared" si="114"/>
        <v>-2109.21099844128</v>
      </c>
      <c r="F414" s="1">
        <f t="shared" si="115"/>
        <v>-162885899.53761035</v>
      </c>
      <c r="G414" s="1">
        <f t="shared" si="116"/>
        <v>140.95559303168872</v>
      </c>
      <c r="H414" s="1">
        <f t="shared" si="117"/>
        <v>167334670.57355601</v>
      </c>
      <c r="I414" s="1">
        <f t="shared" si="118"/>
        <v>133338.3015953885</v>
      </c>
      <c r="J414" s="1">
        <f t="shared" si="119"/>
        <v>-13578028.84503451</v>
      </c>
      <c r="K414" s="1"/>
      <c r="L414" s="1">
        <f t="shared" si="111"/>
        <v>-81.994710807356071</v>
      </c>
      <c r="M414" s="1">
        <f t="shared" si="120"/>
        <v>11.383240471795148</v>
      </c>
      <c r="N414" s="1">
        <f t="shared" si="121"/>
        <v>-0.13794722898355632</v>
      </c>
      <c r="O414" s="1">
        <f t="shared" si="122"/>
        <v>3.0036454250164439</v>
      </c>
      <c r="P414" s="1">
        <f t="shared" si="123"/>
        <v>82.781101490742856</v>
      </c>
      <c r="Q414">
        <f t="shared" si="112"/>
        <v>78.236705081834302</v>
      </c>
      <c r="R414">
        <f t="shared" si="113"/>
        <v>-27.050485059583501</v>
      </c>
    </row>
    <row r="415" spans="1:18" x14ac:dyDescent="0.25">
      <c r="A415">
        <v>400</v>
      </c>
      <c r="B415" s="1">
        <f t="shared" si="124"/>
        <v>8</v>
      </c>
      <c r="C415" s="1">
        <f t="shared" si="109"/>
        <v>-27.893294662178032</v>
      </c>
      <c r="D415" s="1">
        <f t="shared" si="110"/>
        <v>112.04373636451497</v>
      </c>
      <c r="E415" s="1">
        <f t="shared" si="114"/>
        <v>-2917.1652543679756</v>
      </c>
      <c r="F415" s="1">
        <f t="shared" si="115"/>
        <v>-151850750.99266922</v>
      </c>
      <c r="G415" s="1">
        <f t="shared" si="116"/>
        <v>142.89329466217802</v>
      </c>
      <c r="H415" s="1">
        <f t="shared" si="117"/>
        <v>160360604.11396101</v>
      </c>
      <c r="I415" s="1">
        <f t="shared" si="118"/>
        <v>131889.17007173187</v>
      </c>
      <c r="J415" s="1">
        <f t="shared" si="119"/>
        <v>-13216868.366921941</v>
      </c>
      <c r="K415" s="1"/>
      <c r="L415" s="1">
        <f t="shared" si="111"/>
        <v>-86.162366654240799</v>
      </c>
      <c r="M415" s="1">
        <f t="shared" si="120"/>
        <v>12.595689053474473</v>
      </c>
      <c r="N415" s="1">
        <f t="shared" si="121"/>
        <v>-0.14515731844299384</v>
      </c>
      <c r="O415" s="1">
        <f t="shared" si="122"/>
        <v>2.9964353355570061</v>
      </c>
      <c r="P415" s="1">
        <f t="shared" si="123"/>
        <v>87.078153461081399</v>
      </c>
      <c r="Q415">
        <f t="shared" si="112"/>
        <v>84.29307047942153</v>
      </c>
      <c r="R415">
        <f t="shared" si="113"/>
        <v>-21.846809362992076</v>
      </c>
    </row>
    <row r="416" spans="1:18" x14ac:dyDescent="0.25">
      <c r="A416">
        <v>401</v>
      </c>
      <c r="B416" s="1">
        <f t="shared" si="124"/>
        <v>8.02</v>
      </c>
      <c r="C416" s="1">
        <f t="shared" si="109"/>
        <v>-29.218804302585955</v>
      </c>
      <c r="D416" s="1">
        <f t="shared" si="110"/>
        <v>107.80157887017305</v>
      </c>
      <c r="E416" s="1">
        <f t="shared" si="114"/>
        <v>-3774.0810682250449</v>
      </c>
      <c r="F416" s="1">
        <f t="shared" si="115"/>
        <v>-140569798.20188829</v>
      </c>
      <c r="G416" s="1">
        <f t="shared" si="116"/>
        <v>144.21880430258597</v>
      </c>
      <c r="H416" s="1">
        <f t="shared" si="117"/>
        <v>154813486.11142299</v>
      </c>
      <c r="I416" s="1">
        <f t="shared" si="118"/>
        <v>129680.97568547892</v>
      </c>
      <c r="J416" s="1">
        <f t="shared" si="119"/>
        <v>-12868659.810351737</v>
      </c>
      <c r="K416" s="1"/>
      <c r="L416" s="1">
        <f t="shared" si="111"/>
        <v>-88.733416518682787</v>
      </c>
      <c r="M416" s="1">
        <f t="shared" si="120"/>
        <v>13.376320875832732</v>
      </c>
      <c r="N416" s="1">
        <f t="shared" si="121"/>
        <v>-0.14962070014569681</v>
      </c>
      <c r="O416" s="1">
        <f t="shared" si="122"/>
        <v>2.9919719538543035</v>
      </c>
      <c r="P416" s="1">
        <f t="shared" si="123"/>
        <v>89.735974766262416</v>
      </c>
      <c r="Q416">
        <f t="shared" si="112"/>
        <v>88.418592528470256</v>
      </c>
      <c r="R416">
        <f t="shared" si="113"/>
        <v>-15.319845382236347</v>
      </c>
    </row>
    <row r="417" spans="1:18" x14ac:dyDescent="0.25">
      <c r="A417">
        <v>402</v>
      </c>
      <c r="B417" s="1">
        <f t="shared" si="124"/>
        <v>8.0399999999999991</v>
      </c>
      <c r="C417" s="1">
        <f t="shared" si="109"/>
        <v>-29.903030144488248</v>
      </c>
      <c r="D417" s="1">
        <f t="shared" si="110"/>
        <v>103.41014277125383</v>
      </c>
      <c r="E417" s="1">
        <f t="shared" si="114"/>
        <v>-4661.1511602067258</v>
      </c>
      <c r="F417" s="1">
        <f t="shared" si="115"/>
        <v>-129350482.66793844</v>
      </c>
      <c r="G417" s="1">
        <f t="shared" si="116"/>
        <v>144.90303014448824</v>
      </c>
      <c r="H417" s="1">
        <f t="shared" si="117"/>
        <v>151076812.80623496</v>
      </c>
      <c r="I417" s="1">
        <f t="shared" si="118"/>
        <v>126762.18309210228</v>
      </c>
      <c r="J417" s="1">
        <f t="shared" si="119"/>
        <v>-12539824.726035219</v>
      </c>
      <c r="K417" s="1"/>
      <c r="L417" s="1">
        <f t="shared" si="111"/>
        <v>-89.753322468972186</v>
      </c>
      <c r="M417" s="1">
        <f t="shared" si="120"/>
        <v>13.692949780586332</v>
      </c>
      <c r="N417" s="1">
        <f t="shared" si="121"/>
        <v>-0.15139466147420844</v>
      </c>
      <c r="O417" s="1">
        <f t="shared" si="122"/>
        <v>2.9901979925257915</v>
      </c>
      <c r="P417" s="1">
        <f t="shared" si="123"/>
        <v>90.791826547949611</v>
      </c>
      <c r="Q417">
        <f t="shared" si="112"/>
        <v>90.449725076926725</v>
      </c>
      <c r="R417">
        <f t="shared" si="113"/>
        <v>-7.874198462150936</v>
      </c>
    </row>
    <row r="418" spans="1:18" x14ac:dyDescent="0.25">
      <c r="A418">
        <v>403</v>
      </c>
      <c r="B418" s="1">
        <f t="shared" si="124"/>
        <v>8.06</v>
      </c>
      <c r="C418" s="1">
        <f t="shared" si="109"/>
        <v>-29.930955045417697</v>
      </c>
      <c r="D418" s="1">
        <f t="shared" si="110"/>
        <v>98.965809726405865</v>
      </c>
      <c r="E418" s="1">
        <f t="shared" si="114"/>
        <v>-5558.9064352660153</v>
      </c>
      <c r="F418" s="1">
        <f t="shared" si="115"/>
        <v>-118471024.16113913</v>
      </c>
      <c r="G418" s="1">
        <f t="shared" si="116"/>
        <v>144.9309550454177</v>
      </c>
      <c r="H418" s="1">
        <f t="shared" si="117"/>
        <v>149372464.91718104</v>
      </c>
      <c r="I418" s="1">
        <f t="shared" si="118"/>
        <v>123196.85290072023</v>
      </c>
      <c r="J418" s="1">
        <f t="shared" si="119"/>
        <v>-12233323.449903805</v>
      </c>
      <c r="K418" s="1"/>
      <c r="L418" s="1">
        <f t="shared" si="111"/>
        <v>-89.281892237130847</v>
      </c>
      <c r="M418" s="1">
        <f t="shared" si="120"/>
        <v>13.546101577040076</v>
      </c>
      <c r="N418" s="1">
        <f t="shared" si="121"/>
        <v>-0.15057444199472705</v>
      </c>
      <c r="O418" s="1">
        <f t="shared" si="122"/>
        <v>2.9910182120052728</v>
      </c>
      <c r="P418" s="1">
        <f t="shared" si="123"/>
        <v>90.303671848813181</v>
      </c>
      <c r="Q418">
        <f t="shared" si="112"/>
        <v>90.303661376851863</v>
      </c>
      <c r="R418">
        <f t="shared" si="113"/>
        <v>4.3489228623597789E-2</v>
      </c>
    </row>
    <row r="419" spans="1:18" x14ac:dyDescent="0.25">
      <c r="A419">
        <v>404</v>
      </c>
      <c r="B419" s="1">
        <f t="shared" si="124"/>
        <v>8.08</v>
      </c>
      <c r="C419" s="1">
        <f t="shared" si="109"/>
        <v>-29.301966119701284</v>
      </c>
      <c r="D419" s="1">
        <f t="shared" si="110"/>
        <v>94.566122357405447</v>
      </c>
      <c r="E419" s="1">
        <f t="shared" si="114"/>
        <v>-6447.6432838040982</v>
      </c>
      <c r="F419" s="1">
        <f t="shared" si="115"/>
        <v>-108171522.11637007</v>
      </c>
      <c r="G419" s="1">
        <f t="shared" si="116"/>
        <v>144.30196611970129</v>
      </c>
      <c r="H419" s="1">
        <f t="shared" si="117"/>
        <v>149743626.03155416</v>
      </c>
      <c r="I419" s="1">
        <f t="shared" si="118"/>
        <v>119063.2356949088</v>
      </c>
      <c r="J419" s="1">
        <f t="shared" si="119"/>
        <v>-11948961.78866419</v>
      </c>
      <c r="K419" s="1"/>
      <c r="L419" s="1">
        <f t="shared" si="111"/>
        <v>-87.381952219834204</v>
      </c>
      <c r="M419" s="1">
        <f t="shared" si="120"/>
        <v>12.96285929371777</v>
      </c>
      <c r="N419" s="1">
        <f t="shared" si="121"/>
        <v>-0.14727302983463453</v>
      </c>
      <c r="O419" s="1">
        <f t="shared" si="122"/>
        <v>2.9943196241653656</v>
      </c>
      <c r="P419" s="1">
        <f t="shared" si="123"/>
        <v>88.338221030413067</v>
      </c>
      <c r="Q419">
        <f t="shared" si="112"/>
        <v>87.97845400175531</v>
      </c>
      <c r="R419">
        <f t="shared" si="113"/>
        <v>7.9644790337560405</v>
      </c>
    </row>
    <row r="420" spans="1:18" x14ac:dyDescent="0.25">
      <c r="A420">
        <v>405</v>
      </c>
      <c r="B420" s="1">
        <f t="shared" si="124"/>
        <v>8.1</v>
      </c>
      <c r="C420" s="1">
        <f t="shared" si="109"/>
        <v>-28.029868189854099</v>
      </c>
      <c r="D420" s="1">
        <f t="shared" si="110"/>
        <v>90.307643418805867</v>
      </c>
      <c r="E420" s="1">
        <f t="shared" si="114"/>
        <v>-7307.856029401215</v>
      </c>
      <c r="F420" s="1">
        <f t="shared" si="115"/>
        <v>-98648570.682444662</v>
      </c>
      <c r="G420" s="1">
        <f t="shared" si="116"/>
        <v>143.02986818985408</v>
      </c>
      <c r="H420" s="1">
        <f t="shared" si="117"/>
        <v>152053330.42890036</v>
      </c>
      <c r="I420" s="1">
        <f t="shared" si="118"/>
        <v>114452.0546170609</v>
      </c>
      <c r="J420" s="1">
        <f t="shared" si="119"/>
        <v>-11683999.56161228</v>
      </c>
      <c r="K420" s="1"/>
      <c r="L420" s="1">
        <f t="shared" si="111"/>
        <v>-84.111303669060305</v>
      </c>
      <c r="M420" s="1">
        <f t="shared" si="120"/>
        <v>11.990850326341558</v>
      </c>
      <c r="N420" s="1">
        <f t="shared" si="121"/>
        <v>-0.14160517686943672</v>
      </c>
      <c r="O420" s="1">
        <f t="shared" si="122"/>
        <v>2.9999874771305635</v>
      </c>
      <c r="P420" s="1">
        <f t="shared" si="123"/>
        <v>84.961708413011579</v>
      </c>
      <c r="Q420">
        <f t="shared" si="112"/>
        <v>83.551556539946645</v>
      </c>
      <c r="R420">
        <f t="shared" si="113"/>
        <v>15.415229359620348</v>
      </c>
    </row>
    <row r="421" spans="1:18" x14ac:dyDescent="0.25">
      <c r="A421">
        <v>406</v>
      </c>
      <c r="B421" s="1">
        <f t="shared" si="124"/>
        <v>8.1199999999999992</v>
      </c>
      <c r="C421" s="1">
        <f t="shared" si="109"/>
        <v>-26.142580803304536</v>
      </c>
      <c r="D421" s="1">
        <f t="shared" si="110"/>
        <v>86.283836473363948</v>
      </c>
      <c r="E421" s="1">
        <f t="shared" si="114"/>
        <v>-8120.6650323804834</v>
      </c>
      <c r="F421" s="1">
        <f t="shared" si="115"/>
        <v>-90053515.680656493</v>
      </c>
      <c r="G421" s="1">
        <f t="shared" si="116"/>
        <v>141.14258080330453</v>
      </c>
      <c r="H421" s="1">
        <f t="shared" si="117"/>
        <v>155998716.24878362</v>
      </c>
      <c r="I421" s="1">
        <f t="shared" si="118"/>
        <v>109464.51420951822</v>
      </c>
      <c r="J421" s="1">
        <f t="shared" si="119"/>
        <v>-11433994.883674562</v>
      </c>
      <c r="K421" s="1"/>
      <c r="L421" s="1">
        <f t="shared" si="111"/>
        <v>-79.51837286061722</v>
      </c>
      <c r="M421" s="1">
        <f t="shared" si="120"/>
        <v>10.693561253630037</v>
      </c>
      <c r="N421" s="1">
        <f t="shared" si="121"/>
        <v>-0.13367714131816139</v>
      </c>
      <c r="O421" s="1">
        <f t="shared" si="122"/>
        <v>3.0079155126818389</v>
      </c>
      <c r="P421" s="1">
        <f t="shared" si="123"/>
        <v>80.234181460804365</v>
      </c>
      <c r="Q421">
        <f t="shared" si="112"/>
        <v>77.178423185982297</v>
      </c>
      <c r="R421">
        <f t="shared" si="113"/>
        <v>21.932051185666893</v>
      </c>
    </row>
    <row r="422" spans="1:18" x14ac:dyDescent="0.25">
      <c r="A422">
        <v>407</v>
      </c>
      <c r="B422" s="1">
        <f t="shared" si="124"/>
        <v>8.14</v>
      </c>
      <c r="C422" s="1">
        <f t="shared" si="109"/>
        <v>-23.681525464217373</v>
      </c>
      <c r="D422" s="1">
        <f t="shared" si="110"/>
        <v>82.583014587408059</v>
      </c>
      <c r="E422" s="1">
        <f t="shared" si="114"/>
        <v>-8868.2310533435702</v>
      </c>
      <c r="F422" s="1">
        <f t="shared" si="115"/>
        <v>-82494167.192769662</v>
      </c>
      <c r="G422" s="1">
        <f t="shared" si="116"/>
        <v>138.68152546421737</v>
      </c>
      <c r="H422" s="1">
        <f t="shared" si="117"/>
        <v>161139689.20825687</v>
      </c>
      <c r="I422" s="1">
        <f t="shared" si="118"/>
        <v>104210.07921370569</v>
      </c>
      <c r="J422" s="1">
        <f t="shared" si="119"/>
        <v>-11193797.197063847</v>
      </c>
      <c r="K422" s="1"/>
      <c r="L422" s="1">
        <f t="shared" si="111"/>
        <v>-73.641440468282568</v>
      </c>
      <c r="M422" s="1">
        <f t="shared" si="120"/>
        <v>9.1474032225233373</v>
      </c>
      <c r="N422" s="1">
        <f t="shared" si="121"/>
        <v>-0.12358242079345046</v>
      </c>
      <c r="O422" s="1">
        <f t="shared" si="122"/>
        <v>3.0180102332065495</v>
      </c>
      <c r="P422" s="1">
        <f t="shared" si="123"/>
        <v>74.207390062978476</v>
      </c>
      <c r="Q422">
        <f t="shared" si="112"/>
        <v>69.092109604403859</v>
      </c>
      <c r="R422">
        <f t="shared" si="113"/>
        <v>27.074289101878204</v>
      </c>
    </row>
    <row r="423" spans="1:18" x14ac:dyDescent="0.25">
      <c r="A423">
        <v>408</v>
      </c>
      <c r="B423" s="1">
        <f t="shared" si="124"/>
        <v>8.16</v>
      </c>
      <c r="C423" s="1">
        <f t="shared" si="109"/>
        <v>-20.700716529232519</v>
      </c>
      <c r="D423" s="1">
        <f t="shared" si="110"/>
        <v>79.286402067451846</v>
      </c>
      <c r="E423" s="1">
        <f t="shared" si="114"/>
        <v>-9534.146782374728</v>
      </c>
      <c r="F423" s="1">
        <f t="shared" si="115"/>
        <v>-76039490.654688537</v>
      </c>
      <c r="G423" s="1">
        <f t="shared" si="116"/>
        <v>135.70071652923252</v>
      </c>
      <c r="H423" s="1">
        <f t="shared" si="117"/>
        <v>166939445.52255493</v>
      </c>
      <c r="I423" s="1">
        <f t="shared" si="118"/>
        <v>98804.072077395016</v>
      </c>
      <c r="J423" s="1">
        <f t="shared" si="119"/>
        <v>-10958589.068030011</v>
      </c>
      <c r="K423" s="1"/>
      <c r="L423" s="1">
        <f t="shared" si="111"/>
        <v>-66.511184781384557</v>
      </c>
      <c r="M423" s="1">
        <f t="shared" si="120"/>
        <v>7.4403598943197267</v>
      </c>
      <c r="N423" s="1">
        <f t="shared" si="121"/>
        <v>-0.11140313467900924</v>
      </c>
      <c r="O423" s="1">
        <f t="shared" si="122"/>
        <v>3.0301895193209907</v>
      </c>
      <c r="P423" s="1">
        <f t="shared" si="123"/>
        <v>66.926053644156269</v>
      </c>
      <c r="Q423">
        <f t="shared" si="112"/>
        <v>59.603980390990138</v>
      </c>
      <c r="R423">
        <f t="shared" si="113"/>
        <v>30.437841216665579</v>
      </c>
    </row>
    <row r="424" spans="1:18" x14ac:dyDescent="0.25">
      <c r="A424">
        <v>409</v>
      </c>
      <c r="B424" s="1">
        <f t="shared" si="124"/>
        <v>8.18</v>
      </c>
      <c r="C424" s="1">
        <f t="shared" si="109"/>
        <v>-17.265575719808979</v>
      </c>
      <c r="D424" s="1">
        <f t="shared" si="110"/>
        <v>76.466351778352603</v>
      </c>
      <c r="E424" s="1">
        <f t="shared" si="114"/>
        <v>-10103.796940772776</v>
      </c>
      <c r="F424" s="1">
        <f t="shared" si="115"/>
        <v>-70726557.335101128</v>
      </c>
      <c r="G424" s="1">
        <f t="shared" si="116"/>
        <v>132.26557571980896</v>
      </c>
      <c r="H424" s="1">
        <f t="shared" si="117"/>
        <v>172813269.95547044</v>
      </c>
      <c r="I424" s="1">
        <f t="shared" si="118"/>
        <v>93365.141899133145</v>
      </c>
      <c r="J424" s="1">
        <f t="shared" si="119"/>
        <v>-10724872.795256929</v>
      </c>
      <c r="K424" s="1"/>
      <c r="L424" s="1">
        <f t="shared" si="111"/>
        <v>-58.156364958906309</v>
      </c>
      <c r="M424" s="1">
        <f t="shared" si="120"/>
        <v>5.6716450884431424</v>
      </c>
      <c r="N424" s="1">
        <f t="shared" si="121"/>
        <v>-9.7216635043045757E-2</v>
      </c>
      <c r="O424" s="1">
        <f t="shared" si="122"/>
        <v>3.0443760189569544</v>
      </c>
      <c r="P424" s="1">
        <f t="shared" si="123"/>
        <v>58.432271419505561</v>
      </c>
      <c r="Q424">
        <f t="shared" si="112"/>
        <v>49.104738158456506</v>
      </c>
      <c r="R424">
        <f t="shared" si="113"/>
        <v>31.67104408812871</v>
      </c>
    </row>
    <row r="425" spans="1:18" x14ac:dyDescent="0.25">
      <c r="A425">
        <v>410</v>
      </c>
      <c r="B425" s="1">
        <f t="shared" si="124"/>
        <v>8.1999999999999993</v>
      </c>
      <c r="C425" s="1">
        <f t="shared" si="109"/>
        <v>-13.451496269832939</v>
      </c>
      <c r="D425" s="1">
        <f t="shared" si="110"/>
        <v>74.184757168679781</v>
      </c>
      <c r="E425" s="1">
        <f t="shared" si="114"/>
        <v>-10564.679051926683</v>
      </c>
      <c r="F425" s="1">
        <f t="shared" si="115"/>
        <v>-66568862.66094473</v>
      </c>
      <c r="G425" s="1">
        <f t="shared" si="116"/>
        <v>128.45149626983294</v>
      </c>
      <c r="H425" s="1">
        <f t="shared" si="117"/>
        <v>178181306.13116321</v>
      </c>
      <c r="I425" s="1">
        <f t="shared" si="118"/>
        <v>88012.660360539565</v>
      </c>
      <c r="J425" s="1">
        <f t="shared" si="119"/>
        <v>-10491303.267804077</v>
      </c>
      <c r="K425" s="1"/>
      <c r="L425" s="1">
        <f t="shared" si="111"/>
        <v>-48.612622281099405</v>
      </c>
      <c r="M425" s="1">
        <f t="shared" si="120"/>
        <v>3.9514973022837125</v>
      </c>
      <c r="N425" s="1">
        <f t="shared" si="121"/>
        <v>-8.1107097756926441E-2</v>
      </c>
      <c r="O425" s="1">
        <f t="shared" si="122"/>
        <v>3.0604855562430737</v>
      </c>
      <c r="P425" s="1">
        <f t="shared" si="123"/>
        <v>48.772957424937829</v>
      </c>
      <c r="Q425">
        <f t="shared" si="112"/>
        <v>38.064016843373395</v>
      </c>
      <c r="R425">
        <f t="shared" si="113"/>
        <v>30.494786402304651</v>
      </c>
    </row>
    <row r="426" spans="1:18" x14ac:dyDescent="0.25">
      <c r="A426">
        <v>411</v>
      </c>
      <c r="B426" s="1">
        <f t="shared" si="124"/>
        <v>8.2200000000000006</v>
      </c>
      <c r="C426" s="1">
        <f t="shared" si="109"/>
        <v>-9.3421882220615267</v>
      </c>
      <c r="D426" s="1">
        <f t="shared" si="110"/>
        <v>72.491693855587016</v>
      </c>
      <c r="E426" s="1">
        <f t="shared" si="114"/>
        <v>-10906.677841171422</v>
      </c>
      <c r="F426" s="1">
        <f t="shared" si="115"/>
        <v>-63565032.521718837</v>
      </c>
      <c r="G426" s="1">
        <f t="shared" si="116"/>
        <v>124.34218822206152</v>
      </c>
      <c r="H426" s="1">
        <f t="shared" si="117"/>
        <v>182520654.05281857</v>
      </c>
      <c r="I426" s="1">
        <f t="shared" si="118"/>
        <v>82864.101799610915</v>
      </c>
      <c r="J426" s="1">
        <f t="shared" si="119"/>
        <v>-10259282.779825278</v>
      </c>
      <c r="K426" s="1"/>
      <c r="L426" s="1">
        <f t="shared" si="111"/>
        <v>-37.934408084240061</v>
      </c>
      <c r="M426" s="1">
        <f t="shared" si="120"/>
        <v>2.3999653662137348</v>
      </c>
      <c r="N426" s="1">
        <f t="shared" si="121"/>
        <v>-6.3181979450860792E-2</v>
      </c>
      <c r="O426" s="1">
        <f t="shared" si="122"/>
        <v>3.0784106745491391</v>
      </c>
      <c r="P426" s="1">
        <f t="shared" si="123"/>
        <v>38.010250597183429</v>
      </c>
      <c r="Q426">
        <f t="shared" si="112"/>
        <v>27.025685303948439</v>
      </c>
      <c r="R426">
        <f t="shared" si="113"/>
        <v>26.728102894007058</v>
      </c>
    </row>
    <row r="427" spans="1:18" x14ac:dyDescent="0.25">
      <c r="A427">
        <v>412</v>
      </c>
      <c r="B427" s="1">
        <f t="shared" si="124"/>
        <v>8.24</v>
      </c>
      <c r="C427" s="1">
        <f t="shared" si="109"/>
        <v>-5.0278411902391156</v>
      </c>
      <c r="D427" s="1">
        <f t="shared" si="110"/>
        <v>71.424320583193108</v>
      </c>
      <c r="E427" s="1">
        <f t="shared" si="114"/>
        <v>-11122.287242194994</v>
      </c>
      <c r="F427" s="1">
        <f t="shared" si="115"/>
        <v>-61706940.472042896</v>
      </c>
      <c r="G427" s="1">
        <f t="shared" si="116"/>
        <v>120.02784119023912</v>
      </c>
      <c r="H427" s="1">
        <f t="shared" si="117"/>
        <v>185412213.96993643</v>
      </c>
      <c r="I427" s="1">
        <f t="shared" si="118"/>
        <v>78032.46492624002</v>
      </c>
      <c r="J427" s="1">
        <f t="shared" si="119"/>
        <v>-10033255.392222695</v>
      </c>
      <c r="K427" s="1"/>
      <c r="L427" s="1">
        <f t="shared" si="111"/>
        <v>-26.209780641395476</v>
      </c>
      <c r="M427" s="1">
        <f t="shared" si="120"/>
        <v>1.1432885547999945</v>
      </c>
      <c r="N427" s="1">
        <f t="shared" si="121"/>
        <v>-4.3593048757005814E-2</v>
      </c>
      <c r="O427" s="1">
        <f t="shared" si="122"/>
        <v>3.0979996052429941</v>
      </c>
      <c r="P427" s="1">
        <f t="shared" si="123"/>
        <v>26.23470430535869</v>
      </c>
      <c r="Q427">
        <f t="shared" si="112"/>
        <v>16.594874339584692</v>
      </c>
      <c r="R427">
        <f t="shared" si="113"/>
        <v>20.319199188033942</v>
      </c>
    </row>
    <row r="428" spans="1:18" x14ac:dyDescent="0.25">
      <c r="A428">
        <v>413</v>
      </c>
      <c r="B428" s="1">
        <f t="shared" si="124"/>
        <v>8.26</v>
      </c>
      <c r="C428" s="1">
        <f t="shared" si="109"/>
        <v>-0.60314490991988712</v>
      </c>
      <c r="D428" s="1">
        <f t="shared" si="110"/>
        <v>71.006063675842114</v>
      </c>
      <c r="E428" s="1">
        <f t="shared" si="114"/>
        <v>-11206.775137479894</v>
      </c>
      <c r="F428" s="1">
        <f t="shared" si="115"/>
        <v>-60986351.608411759</v>
      </c>
      <c r="G428" s="1">
        <f t="shared" si="116"/>
        <v>115.60314490991989</v>
      </c>
      <c r="H428" s="1">
        <f t="shared" si="117"/>
        <v>186578160.59044924</v>
      </c>
      <c r="I428" s="1">
        <f t="shared" si="118"/>
        <v>73623.792767206731</v>
      </c>
      <c r="J428" s="1">
        <f t="shared" si="119"/>
        <v>-9820665.9932026267</v>
      </c>
      <c r="K428" s="1"/>
      <c r="L428" s="1">
        <f t="shared" si="111"/>
        <v>-13.577090140061594</v>
      </c>
      <c r="M428" s="1">
        <f t="shared" si="120"/>
        <v>0.30636417887285461</v>
      </c>
      <c r="N428" s="1">
        <f t="shared" si="121"/>
        <v>-2.256096074133096E-2</v>
      </c>
      <c r="O428" s="1">
        <f t="shared" si="122"/>
        <v>3.1190316932586692</v>
      </c>
      <c r="P428" s="1">
        <f t="shared" si="123"/>
        <v>13.580546221763475</v>
      </c>
      <c r="Q428">
        <f t="shared" si="112"/>
        <v>7.4119493181102145</v>
      </c>
      <c r="R428">
        <f t="shared" si="113"/>
        <v>11.379553725310133</v>
      </c>
    </row>
    <row r="429" spans="1:18" x14ac:dyDescent="0.25">
      <c r="A429">
        <v>414</v>
      </c>
      <c r="B429" s="1">
        <f t="shared" si="124"/>
        <v>8.2799999999999994</v>
      </c>
      <c r="C429" s="1">
        <f t="shared" si="109"/>
        <v>3.8347889777590103</v>
      </c>
      <c r="D429" s="1">
        <f t="shared" si="110"/>
        <v>71.246102885570465</v>
      </c>
      <c r="E429" s="1">
        <f t="shared" si="114"/>
        <v>-11158.287217114766</v>
      </c>
      <c r="F429" s="1">
        <f t="shared" si="115"/>
        <v>-61399382.805508107</v>
      </c>
      <c r="G429" s="1">
        <f t="shared" si="116"/>
        <v>111.165211022241</v>
      </c>
      <c r="H429" s="1">
        <f t="shared" si="117"/>
        <v>185906756.4251349</v>
      </c>
      <c r="I429" s="1">
        <f t="shared" si="118"/>
        <v>69734.845272002654</v>
      </c>
      <c r="J429" s="1">
        <f t="shared" si="119"/>
        <v>-9631580.0148201361</v>
      </c>
      <c r="K429" s="1"/>
      <c r="L429" s="1">
        <f t="shared" si="111"/>
        <v>-0.24132092457180424</v>
      </c>
      <c r="M429" s="1">
        <f t="shared" si="120"/>
        <v>9.673720597902502E-5</v>
      </c>
      <c r="N429" s="1">
        <f t="shared" si="121"/>
        <v>-4.0086536618823472E-4</v>
      </c>
      <c r="O429" s="1">
        <f t="shared" si="122"/>
        <v>3.1411917886338117</v>
      </c>
      <c r="P429" s="1">
        <f t="shared" si="123"/>
        <v>0.24132094396110224</v>
      </c>
      <c r="Q429">
        <f t="shared" si="112"/>
        <v>0.10900199585720893</v>
      </c>
      <c r="R429">
        <f t="shared" si="113"/>
        <v>0.21530063375062891</v>
      </c>
    </row>
    <row r="430" spans="1:18" x14ac:dyDescent="0.25">
      <c r="A430">
        <v>415</v>
      </c>
      <c r="B430" s="1">
        <f t="shared" si="124"/>
        <v>8.3000000000000007</v>
      </c>
      <c r="C430" s="1">
        <f t="shared" si="109"/>
        <v>8.1885582974204798</v>
      </c>
      <c r="D430" s="1">
        <f t="shared" si="110"/>
        <v>72.139169918213611</v>
      </c>
      <c r="E430" s="1">
        <f t="shared" si="114"/>
        <v>-10977.88767652085</v>
      </c>
      <c r="F430" s="1">
        <f t="shared" si="115"/>
        <v>-62948307.782169685</v>
      </c>
      <c r="G430" s="1">
        <f t="shared" si="116"/>
        <v>106.81144170257951</v>
      </c>
      <c r="H430" s="1">
        <f t="shared" si="117"/>
        <v>183462325.62047803</v>
      </c>
      <c r="I430" s="1">
        <f t="shared" si="118"/>
        <v>66450.975660289754</v>
      </c>
      <c r="J430" s="1">
        <f t="shared" si="119"/>
        <v>-9477991.0878824741</v>
      </c>
      <c r="K430" s="1"/>
      <c r="L430" s="1">
        <f t="shared" si="111"/>
        <v>13.513733167308844</v>
      </c>
      <c r="M430" s="1">
        <f t="shared" si="120"/>
        <v>0.30351013707729635</v>
      </c>
      <c r="N430" s="1">
        <f t="shared" si="121"/>
        <v>2.2455609872048629E-2</v>
      </c>
      <c r="O430" s="1">
        <f t="shared" si="122"/>
        <v>2.2455609872048629E-2</v>
      </c>
      <c r="P430" s="1">
        <f t="shared" si="123"/>
        <v>13.517141063129134</v>
      </c>
      <c r="Q430">
        <f t="shared" si="112"/>
        <v>-4.7529151861312933</v>
      </c>
      <c r="R430">
        <f t="shared" si="113"/>
        <v>-12.653967747468553</v>
      </c>
    </row>
    <row r="431" spans="1:18" x14ac:dyDescent="0.25">
      <c r="A431">
        <v>416</v>
      </c>
      <c r="B431" s="1">
        <f t="shared" si="124"/>
        <v>8.32</v>
      </c>
      <c r="C431" s="1">
        <f t="shared" si="109"/>
        <v>12.362608087326846</v>
      </c>
      <c r="D431" s="1">
        <f t="shared" si="110"/>
        <v>73.665664060029542</v>
      </c>
      <c r="E431" s="1">
        <f t="shared" si="114"/>
        <v>-10669.535859874031</v>
      </c>
      <c r="F431" s="1">
        <f t="shared" si="115"/>
        <v>-65640517.222756431</v>
      </c>
      <c r="G431" s="1">
        <f t="shared" si="116"/>
        <v>102.63739191267315</v>
      </c>
      <c r="H431" s="1">
        <f t="shared" si="117"/>
        <v>179479512.68789431</v>
      </c>
      <c r="I431" s="1">
        <f t="shared" si="118"/>
        <v>63844.257120163165</v>
      </c>
      <c r="J431" s="1">
        <f t="shared" si="119"/>
        <v>-9372872.9907975607</v>
      </c>
      <c r="K431" s="1"/>
      <c r="L431" s="1">
        <f t="shared" si="111"/>
        <v>27.322581553011894</v>
      </c>
      <c r="M431" s="1">
        <f t="shared" si="120"/>
        <v>1.2426372259072878</v>
      </c>
      <c r="N431" s="1">
        <f t="shared" si="121"/>
        <v>4.5448908520620682E-2</v>
      </c>
      <c r="O431" s="1">
        <f t="shared" si="122"/>
        <v>4.5448908520620682E-2</v>
      </c>
      <c r="P431" s="1">
        <f t="shared" si="123"/>
        <v>27.350824667570745</v>
      </c>
      <c r="Q431">
        <f t="shared" si="112"/>
        <v>-6.7616845050727248</v>
      </c>
      <c r="R431">
        <f t="shared" si="113"/>
        <v>-26.501834514803985</v>
      </c>
    </row>
    <row r="432" spans="1:18" x14ac:dyDescent="0.25">
      <c r="A432">
        <v>417</v>
      </c>
      <c r="B432" s="1">
        <f t="shared" si="124"/>
        <v>8.34</v>
      </c>
      <c r="C432" s="1">
        <f t="shared" si="109"/>
        <v>16.265327805284628</v>
      </c>
      <c r="D432" s="1">
        <f t="shared" si="110"/>
        <v>75.792082367108648</v>
      </c>
      <c r="E432" s="1">
        <f t="shared" si="114"/>
        <v>-10239.999361844053</v>
      </c>
      <c r="F432" s="1">
        <f t="shared" si="115"/>
        <v>-69484743.21046707</v>
      </c>
      <c r="G432" s="1">
        <f t="shared" si="116"/>
        <v>98.734672194715372</v>
      </c>
      <c r="H432" s="1">
        <f t="shared" si="117"/>
        <v>174342330.14103368</v>
      </c>
      <c r="I432" s="1">
        <f t="shared" si="118"/>
        <v>61971.900971761934</v>
      </c>
      <c r="J432" s="1">
        <f t="shared" si="119"/>
        <v>-9329056.490642244</v>
      </c>
      <c r="K432" s="1"/>
      <c r="L432" s="1">
        <f t="shared" si="111"/>
        <v>40.749439035143183</v>
      </c>
      <c r="M432" s="1">
        <f t="shared" si="120"/>
        <v>2.7710892312397846</v>
      </c>
      <c r="N432" s="1">
        <f t="shared" si="121"/>
        <v>6.789859063027695E-2</v>
      </c>
      <c r="O432" s="1">
        <f t="shared" si="122"/>
        <v>6.789859063027695E-2</v>
      </c>
      <c r="P432" s="1">
        <f t="shared" si="123"/>
        <v>40.843551721249028</v>
      </c>
      <c r="Q432">
        <f t="shared" si="112"/>
        <v>-5.7343154738310291</v>
      </c>
      <c r="R432">
        <f t="shared" si="113"/>
        <v>-40.439007693722239</v>
      </c>
    </row>
    <row r="433" spans="1:18" x14ac:dyDescent="0.25">
      <c r="A433">
        <v>418</v>
      </c>
      <c r="B433" s="1">
        <f t="shared" si="124"/>
        <v>8.36</v>
      </c>
      <c r="C433" s="1">
        <f t="shared" si="109"/>
        <v>19.811061963843763</v>
      </c>
      <c r="D433" s="1">
        <f t="shared" si="110"/>
        <v>78.471754975925379</v>
      </c>
      <c r="E433" s="1">
        <f t="shared" si="114"/>
        <v>-9698.7054948630739</v>
      </c>
      <c r="F433" s="1">
        <f t="shared" si="115"/>
        <v>-74484946.315604195</v>
      </c>
      <c r="G433" s="1">
        <f t="shared" si="116"/>
        <v>95.18893803615623</v>
      </c>
      <c r="H433" s="1">
        <f t="shared" si="117"/>
        <v>168549834.59169137</v>
      </c>
      <c r="I433" s="1">
        <f t="shared" si="118"/>
        <v>60875.001013811438</v>
      </c>
      <c r="J433" s="1">
        <f t="shared" si="119"/>
        <v>-9358028.9282073323</v>
      </c>
      <c r="K433" s="1"/>
      <c r="L433" s="1">
        <f t="shared" si="111"/>
        <v>53.316268020066282</v>
      </c>
      <c r="M433" s="1">
        <f t="shared" si="120"/>
        <v>4.759598359014376</v>
      </c>
      <c r="N433" s="1">
        <f t="shared" si="121"/>
        <v>8.9035018133939769E-2</v>
      </c>
      <c r="O433" s="1">
        <f t="shared" si="122"/>
        <v>8.9035018133939769E-2</v>
      </c>
      <c r="P433" s="1">
        <f t="shared" si="123"/>
        <v>53.5282935663624</v>
      </c>
      <c r="Q433">
        <f t="shared" si="112"/>
        <v>-1.7782847635222345</v>
      </c>
      <c r="R433">
        <f t="shared" si="113"/>
        <v>-53.498746858468557</v>
      </c>
    </row>
    <row r="434" spans="1:18" x14ac:dyDescent="0.25">
      <c r="A434">
        <v>419</v>
      </c>
      <c r="B434" s="1">
        <f t="shared" si="124"/>
        <v>8.3800000000000008</v>
      </c>
      <c r="C434" s="1">
        <f t="shared" si="109"/>
        <v>22.921990066103326</v>
      </c>
      <c r="D434" s="1">
        <f t="shared" si="110"/>
        <v>81.645869396703432</v>
      </c>
      <c r="E434" s="1">
        <f t="shared" si="114"/>
        <v>-9057.5343818659057</v>
      </c>
      <c r="F434" s="1">
        <f t="shared" si="115"/>
        <v>-80632516.48151882</v>
      </c>
      <c r="G434" s="1">
        <f t="shared" si="116"/>
        <v>92.078009933896681</v>
      </c>
      <c r="H434" s="1">
        <f t="shared" si="117"/>
        <v>162671445.56020182</v>
      </c>
      <c r="I434" s="1">
        <f t="shared" si="118"/>
        <v>60577.631611721314</v>
      </c>
      <c r="J434" s="1">
        <f t="shared" si="119"/>
        <v>-9468763.1135403067</v>
      </c>
      <c r="K434" s="1"/>
      <c r="L434" s="1">
        <f t="shared" si="111"/>
        <v>64.544598769753009</v>
      </c>
      <c r="M434" s="1">
        <f t="shared" si="120"/>
        <v>7.0017095803929692</v>
      </c>
      <c r="N434" s="1">
        <f t="shared" si="121"/>
        <v>0.10805609676871981</v>
      </c>
      <c r="O434" s="1">
        <f t="shared" si="122"/>
        <v>0.10805609676871981</v>
      </c>
      <c r="P434" s="1">
        <f t="shared" si="123"/>
        <v>64.9232559827106</v>
      </c>
      <c r="Q434">
        <f t="shared" si="112"/>
        <v>4.6893504535951811</v>
      </c>
      <c r="R434">
        <f t="shared" si="113"/>
        <v>-64.753680665425762</v>
      </c>
    </row>
    <row r="435" spans="1:18" x14ac:dyDescent="0.25">
      <c r="A435">
        <v>420</v>
      </c>
      <c r="B435" s="1">
        <f t="shared" si="124"/>
        <v>8.4</v>
      </c>
      <c r="C435" s="1">
        <f t="shared" si="109"/>
        <v>25.529834581961488</v>
      </c>
      <c r="D435" s="1">
        <f t="shared" si="110"/>
        <v>85.244761308768332</v>
      </c>
      <c r="E435" s="1">
        <f t="shared" si="114"/>
        <v>-8330.5582156287965</v>
      </c>
      <c r="F435" s="1">
        <f t="shared" si="115"/>
        <v>-87897632.222803175</v>
      </c>
      <c r="G435" s="1">
        <f t="shared" si="116"/>
        <v>89.470165418038505</v>
      </c>
      <c r="H435" s="1">
        <f t="shared" si="117"/>
        <v>157295832.40678361</v>
      </c>
      <c r="I435" s="1">
        <f t="shared" si="118"/>
        <v>61086.319322080235</v>
      </c>
      <c r="J435" s="1">
        <f t="shared" si="119"/>
        <v>-9666681.4704494067</v>
      </c>
      <c r="K435" s="1"/>
      <c r="L435" s="1">
        <f t="shared" si="111"/>
        <v>74.002464507034688</v>
      </c>
      <c r="M435" s="1">
        <f t="shared" si="120"/>
        <v>9.2387358697438913</v>
      </c>
      <c r="N435" s="1">
        <f t="shared" si="121"/>
        <v>0.12420102157880497</v>
      </c>
      <c r="O435" s="1">
        <f t="shared" si="122"/>
        <v>0.12420102157880497</v>
      </c>
      <c r="P435" s="1">
        <f t="shared" si="123"/>
        <v>74.576933388185253</v>
      </c>
      <c r="Q435">
        <f t="shared" si="112"/>
        <v>12.979716168161302</v>
      </c>
      <c r="R435">
        <f t="shared" si="113"/>
        <v>-73.43872249555946</v>
      </c>
    </row>
    <row r="436" spans="1:18" x14ac:dyDescent="0.25">
      <c r="A436">
        <v>421</v>
      </c>
      <c r="B436" s="1">
        <f t="shared" si="124"/>
        <v>8.42</v>
      </c>
      <c r="C436" s="1">
        <f t="shared" si="109"/>
        <v>27.577359478768841</v>
      </c>
      <c r="D436" s="1">
        <f t="shared" si="110"/>
        <v>89.189443527980643</v>
      </c>
      <c r="E436" s="1">
        <f t="shared" si="114"/>
        <v>-7533.7324073479094</v>
      </c>
      <c r="F436" s="1">
        <f t="shared" si="115"/>
        <v>-96220738.69830595</v>
      </c>
      <c r="G436" s="1">
        <f t="shared" si="116"/>
        <v>87.422640521231159</v>
      </c>
      <c r="H436" s="1">
        <f t="shared" si="117"/>
        <v>152977862.68383008</v>
      </c>
      <c r="I436" s="1">
        <f t="shared" si="118"/>
        <v>62389.899650141029</v>
      </c>
      <c r="J436" s="1">
        <f t="shared" si="119"/>
        <v>-9952851.4100072831</v>
      </c>
      <c r="K436" s="1"/>
      <c r="L436" s="1">
        <f t="shared" si="111"/>
        <v>81.344786399400746</v>
      </c>
      <c r="M436" s="1">
        <f t="shared" si="120"/>
        <v>11.200024627958499</v>
      </c>
      <c r="N436" s="1">
        <f t="shared" si="121"/>
        <v>0.13682554212807924</v>
      </c>
      <c r="O436" s="1">
        <f t="shared" si="122"/>
        <v>0.13682554212807924</v>
      </c>
      <c r="P436" s="1">
        <f t="shared" si="123"/>
        <v>82.112208751384884</v>
      </c>
      <c r="Q436">
        <f t="shared" si="112"/>
        <v>22.222910249664309</v>
      </c>
      <c r="R436">
        <f t="shared" si="113"/>
        <v>-79.047815188443835</v>
      </c>
    </row>
    <row r="437" spans="1:18" x14ac:dyDescent="0.25">
      <c r="A437">
        <v>422</v>
      </c>
      <c r="B437" s="1">
        <f t="shared" si="124"/>
        <v>8.44</v>
      </c>
      <c r="C437" s="1">
        <f t="shared" si="109"/>
        <v>29.019626417168439</v>
      </c>
      <c r="D437" s="1">
        <f t="shared" si="110"/>
        <v>93.393339589019391</v>
      </c>
      <c r="E437" s="1">
        <f t="shared" si="114"/>
        <v>-6684.5454030180827</v>
      </c>
      <c r="F437" s="1">
        <f t="shared" si="115"/>
        <v>-105505132.87951939</v>
      </c>
      <c r="G437" s="1">
        <f t="shared" si="116"/>
        <v>85.980373582831561</v>
      </c>
      <c r="H437" s="1">
        <f t="shared" si="117"/>
        <v>150188280.12452957</v>
      </c>
      <c r="I437" s="1">
        <f t="shared" si="118"/>
        <v>64459.762084132701</v>
      </c>
      <c r="J437" s="1">
        <f t="shared" si="119"/>
        <v>-10323489.453154281</v>
      </c>
      <c r="K437" s="1"/>
      <c r="L437" s="1">
        <f t="shared" si="111"/>
        <v>86.337691294874205</v>
      </c>
      <c r="M437" s="1">
        <f t="shared" si="120"/>
        <v>12.648126307681139</v>
      </c>
      <c r="N437" s="1">
        <f t="shared" si="121"/>
        <v>0.14546130241386859</v>
      </c>
      <c r="O437" s="1">
        <f t="shared" si="122"/>
        <v>0.14546130241386859</v>
      </c>
      <c r="P437" s="1">
        <f t="shared" si="123"/>
        <v>87.259223221525716</v>
      </c>
      <c r="Q437">
        <f t="shared" si="112"/>
        <v>31.488605846142981</v>
      </c>
      <c r="R437">
        <f t="shared" si="113"/>
        <v>-81.379602721384074</v>
      </c>
    </row>
    <row r="438" spans="1:18" x14ac:dyDescent="0.25">
      <c r="A438">
        <v>423</v>
      </c>
      <c r="B438" s="1">
        <f t="shared" si="124"/>
        <v>8.4600000000000009</v>
      </c>
      <c r="C438" s="1">
        <f t="shared" si="109"/>
        <v>29.824981041590465</v>
      </c>
      <c r="D438" s="1">
        <f t="shared" si="110"/>
        <v>97.764183894475906</v>
      </c>
      <c r="E438" s="1">
        <f t="shared" si="114"/>
        <v>-5801.6348533158671</v>
      </c>
      <c r="F438" s="1">
        <f t="shared" si="115"/>
        <v>-115611580.05327989</v>
      </c>
      <c r="G438" s="1">
        <f t="shared" si="116"/>
        <v>85.175018958409538</v>
      </c>
      <c r="H438" s="1">
        <f t="shared" si="117"/>
        <v>149270547.02448931</v>
      </c>
      <c r="I438" s="1">
        <f t="shared" si="118"/>
        <v>67250.478028473299</v>
      </c>
      <c r="J438" s="1">
        <f t="shared" si="119"/>
        <v>-10769826.234832464</v>
      </c>
      <c r="K438" s="1"/>
      <c r="L438" s="1">
        <f t="shared" si="111"/>
        <v>88.863579026076238</v>
      </c>
      <c r="M438" s="1">
        <f t="shared" si="120"/>
        <v>13.416508953180141</v>
      </c>
      <c r="N438" s="1">
        <f t="shared" si="121"/>
        <v>0.14984698818924239</v>
      </c>
      <c r="O438" s="1">
        <f t="shared" si="122"/>
        <v>0.14984698818924239</v>
      </c>
      <c r="P438" s="1">
        <f t="shared" si="123"/>
        <v>89.870675917200373</v>
      </c>
      <c r="Q438">
        <f t="shared" si="112"/>
        <v>39.904120792905061</v>
      </c>
      <c r="R438">
        <f t="shared" si="113"/>
        <v>-80.525769375770025</v>
      </c>
    </row>
    <row r="439" spans="1:18" x14ac:dyDescent="0.25">
      <c r="A439">
        <v>424</v>
      </c>
      <c r="B439" s="1">
        <f t="shared" si="124"/>
        <v>8.48</v>
      </c>
      <c r="C439" s="1">
        <f t="shared" si="109"/>
        <v>29.975747718653526</v>
      </c>
      <c r="D439" s="1">
        <f t="shared" si="110"/>
        <v>102.20604672697119</v>
      </c>
      <c r="E439" s="1">
        <f t="shared" si="114"/>
        <v>-4904.3785611518178</v>
      </c>
      <c r="F439" s="1">
        <f t="shared" si="115"/>
        <v>-126355735.14547519</v>
      </c>
      <c r="G439" s="1">
        <f t="shared" si="116"/>
        <v>85.024252281346477</v>
      </c>
      <c r="H439" s="1">
        <f t="shared" si="117"/>
        <v>150408664.21656078</v>
      </c>
      <c r="I439" s="1">
        <f t="shared" si="118"/>
        <v>70700.797854231481</v>
      </c>
      <c r="J439" s="1">
        <f t="shared" si="119"/>
        <v>-11278354.38881775</v>
      </c>
      <c r="K439" s="1"/>
      <c r="L439" s="1">
        <f t="shared" si="111"/>
        <v>88.910524445675847</v>
      </c>
      <c r="M439" s="1">
        <f t="shared" si="120"/>
        <v>13.43101933137001</v>
      </c>
      <c r="N439" s="1">
        <f t="shared" si="121"/>
        <v>0.14992861075335195</v>
      </c>
      <c r="O439" s="1">
        <f t="shared" si="122"/>
        <v>0.14992861075335195</v>
      </c>
      <c r="P439" s="1">
        <f t="shared" si="123"/>
        <v>89.91926177123986</v>
      </c>
      <c r="Q439">
        <f t="shared" si="112"/>
        <v>46.74313301460878</v>
      </c>
      <c r="R439">
        <f t="shared" si="113"/>
        <v>-76.815058116643698</v>
      </c>
    </row>
    <row r="440" spans="1:18" x14ac:dyDescent="0.25">
      <c r="A440">
        <v>425</v>
      </c>
      <c r="B440" s="1">
        <f t="shared" si="124"/>
        <v>8.5</v>
      </c>
      <c r="C440" s="1">
        <f t="shared" si="109"/>
        <v>29.468617475603224</v>
      </c>
      <c r="D440" s="1">
        <f t="shared" si="110"/>
        <v>106.62143968006171</v>
      </c>
      <c r="E440" s="1">
        <f t="shared" si="114"/>
        <v>-4012.4691846275346</v>
      </c>
      <c r="F440" s="1">
        <f t="shared" si="115"/>
        <v>-137508917.40773556</v>
      </c>
      <c r="G440" s="1">
        <f t="shared" si="116"/>
        <v>85.531382524396776</v>
      </c>
      <c r="H440" s="1">
        <f t="shared" si="117"/>
        <v>153608826.3653211</v>
      </c>
      <c r="I440" s="1">
        <f t="shared" si="118"/>
        <v>74734.995183934894</v>
      </c>
      <c r="J440" s="1">
        <f t="shared" si="119"/>
        <v>-11831449.034284044</v>
      </c>
      <c r="K440" s="1"/>
      <c r="L440" s="1">
        <f t="shared" si="111"/>
        <v>86.553298155798203</v>
      </c>
      <c r="M440" s="1">
        <f t="shared" si="120"/>
        <v>12.712770698469001</v>
      </c>
      <c r="N440" s="1">
        <f t="shared" si="121"/>
        <v>0.14583520499827018</v>
      </c>
      <c r="O440" s="1">
        <f t="shared" si="122"/>
        <v>0.14583520499827018</v>
      </c>
      <c r="P440" s="1">
        <f t="shared" si="123"/>
        <v>87.481929336739896</v>
      </c>
      <c r="Q440">
        <f t="shared" si="112"/>
        <v>51.473213394067464</v>
      </c>
      <c r="R440">
        <f t="shared" si="113"/>
        <v>-70.736102969891874</v>
      </c>
    </row>
    <row r="441" spans="1:18" x14ac:dyDescent="0.25">
      <c r="A441">
        <v>426</v>
      </c>
      <c r="B441" s="1">
        <f t="shared" si="124"/>
        <v>8.52</v>
      </c>
      <c r="C441" s="1">
        <f t="shared" si="109"/>
        <v>28.314720624454864</v>
      </c>
      <c r="D441" s="1">
        <f t="shared" si="110"/>
        <v>110.91345529868725</v>
      </c>
      <c r="E441" s="1">
        <f t="shared" si="114"/>
        <v>-3145.4820296651742</v>
      </c>
      <c r="F441" s="1">
        <f t="shared" si="115"/>
        <v>-148802507.07389098</v>
      </c>
      <c r="G441" s="1">
        <f t="shared" si="116"/>
        <v>86.685279375545136</v>
      </c>
      <c r="H441" s="1">
        <f t="shared" si="117"/>
        <v>158696564.27283752</v>
      </c>
      <c r="I441" s="1">
        <f t="shared" si="118"/>
        <v>79264.528906840831</v>
      </c>
      <c r="J441" s="1">
        <f t="shared" si="119"/>
        <v>-12408318.955039512</v>
      </c>
      <c r="K441" s="1"/>
      <c r="L441" s="1">
        <f t="shared" si="111"/>
        <v>81.933067065923353</v>
      </c>
      <c r="M441" s="1">
        <f t="shared" si="120"/>
        <v>11.36579531904232</v>
      </c>
      <c r="N441" s="1">
        <f t="shared" si="121"/>
        <v>0.13784080923631592</v>
      </c>
      <c r="O441" s="1">
        <f t="shared" si="122"/>
        <v>0.13784080923631592</v>
      </c>
      <c r="P441" s="1">
        <f t="shared" si="123"/>
        <v>82.717644925756076</v>
      </c>
      <c r="Q441">
        <f t="shared" si="112"/>
        <v>53.765336710972079</v>
      </c>
      <c r="R441">
        <f t="shared" si="113"/>
        <v>-62.860936601511575</v>
      </c>
    </row>
    <row r="442" spans="1:18" x14ac:dyDescent="0.25">
      <c r="A442">
        <v>427</v>
      </c>
      <c r="B442" s="1">
        <f t="shared" si="124"/>
        <v>8.5399999999999991</v>
      </c>
      <c r="C442" s="1">
        <f t="shared" si="109"/>
        <v>26.539382477912032</v>
      </c>
      <c r="D442" s="1">
        <f t="shared" si="110"/>
        <v>114.98789396911114</v>
      </c>
      <c r="E442" s="1">
        <f t="shared" si="114"/>
        <v>-2322.4454182395493</v>
      </c>
      <c r="F442" s="1">
        <f t="shared" si="115"/>
        <v>-159935921.82632589</v>
      </c>
      <c r="G442" s="1">
        <f t="shared" si="116"/>
        <v>88.460617522087972</v>
      </c>
      <c r="H442" s="1">
        <f t="shared" si="117"/>
        <v>165329674.54702777</v>
      </c>
      <c r="I442" s="1">
        <f t="shared" si="118"/>
        <v>84189.986447362739</v>
      </c>
      <c r="J442" s="1">
        <f t="shared" si="119"/>
        <v>-12986218.32213068</v>
      </c>
      <c r="K442" s="1"/>
      <c r="L442" s="1">
        <f t="shared" si="111"/>
        <v>75.240228396932196</v>
      </c>
      <c r="M442" s="1">
        <f t="shared" si="120"/>
        <v>9.5554803555615422</v>
      </c>
      <c r="N442" s="1">
        <f t="shared" si="121"/>
        <v>0.12632336341062192</v>
      </c>
      <c r="O442" s="1">
        <f t="shared" si="122"/>
        <v>0.12632336341062192</v>
      </c>
      <c r="P442" s="1">
        <f t="shared" si="123"/>
        <v>75.844572475873605</v>
      </c>
      <c r="Q442">
        <f t="shared" si="112"/>
        <v>53.477111739858252</v>
      </c>
      <c r="R442">
        <f t="shared" si="113"/>
        <v>-53.782875471759212</v>
      </c>
    </row>
    <row r="443" spans="1:18" x14ac:dyDescent="0.25">
      <c r="A443">
        <v>428</v>
      </c>
      <c r="B443" s="1">
        <f t="shared" si="124"/>
        <v>8.56</v>
      </c>
      <c r="C443" s="1">
        <f t="shared" si="109"/>
        <v>24.181567518519792</v>
      </c>
      <c r="D443" s="1">
        <f t="shared" si="110"/>
        <v>118.75533137813171</v>
      </c>
      <c r="E443" s="1">
        <f t="shared" si="114"/>
        <v>-1561.4230616173936</v>
      </c>
      <c r="F443" s="1">
        <f t="shared" si="115"/>
        <v>-170587816.32690856</v>
      </c>
      <c r="G443" s="1">
        <f t="shared" si="116"/>
        <v>90.818432481480215</v>
      </c>
      <c r="H443" s="1">
        <f t="shared" si="117"/>
        <v>173025858.30425918</v>
      </c>
      <c r="I443" s="1">
        <f t="shared" si="118"/>
        <v>89403.26563649223</v>
      </c>
      <c r="J443" s="1">
        <f t="shared" si="119"/>
        <v>-13541826.411857588</v>
      </c>
      <c r="K443" s="1"/>
      <c r="L443" s="1">
        <f t="shared" si="111"/>
        <v>66.701910151607407</v>
      </c>
      <c r="M443" s="1">
        <f t="shared" si="120"/>
        <v>7.4836372838357761</v>
      </c>
      <c r="N443" s="1">
        <f t="shared" si="121"/>
        <v>0.11172800805587443</v>
      </c>
      <c r="O443" s="1">
        <f t="shared" si="122"/>
        <v>0.11172800805587443</v>
      </c>
      <c r="P443" s="1">
        <f t="shared" si="123"/>
        <v>67.120411536797988</v>
      </c>
      <c r="Q443">
        <f t="shared" si="112"/>
        <v>50.622906525906743</v>
      </c>
      <c r="R443">
        <f t="shared" si="113"/>
        <v>-44.073472517359384</v>
      </c>
    </row>
    <row r="444" spans="1:18" x14ac:dyDescent="0.25">
      <c r="A444">
        <v>429</v>
      </c>
      <c r="B444" s="1">
        <f t="shared" si="124"/>
        <v>8.58</v>
      </c>
      <c r="C444" s="1">
        <f t="shared" si="109"/>
        <v>21.293024220229853</v>
      </c>
      <c r="D444" s="1">
        <f t="shared" si="110"/>
        <v>122.13308116571517</v>
      </c>
      <c r="E444" s="1">
        <f t="shared" si="114"/>
        <v>-879.11760452553608</v>
      </c>
      <c r="F444" s="1">
        <f t="shared" si="115"/>
        <v>-180429857.17381704</v>
      </c>
      <c r="G444" s="1">
        <f t="shared" si="116"/>
        <v>93.706975779770147</v>
      </c>
      <c r="H444" s="1">
        <f t="shared" si="117"/>
        <v>181202704.93640375</v>
      </c>
      <c r="I444" s="1">
        <f t="shared" si="118"/>
        <v>94789.947299286403</v>
      </c>
      <c r="J444" s="1">
        <f t="shared" si="119"/>
        <v>-14052688.162128052</v>
      </c>
      <c r="K444" s="1"/>
      <c r="L444" s="1">
        <f t="shared" si="111"/>
        <v>56.573664959997238</v>
      </c>
      <c r="M444" s="1">
        <f t="shared" si="120"/>
        <v>5.3643789510574038</v>
      </c>
      <c r="N444" s="1">
        <f t="shared" si="121"/>
        <v>9.453847481789672E-2</v>
      </c>
      <c r="O444" s="1">
        <f t="shared" si="122"/>
        <v>9.453847481789672E-2</v>
      </c>
      <c r="P444" s="1">
        <f t="shared" si="123"/>
        <v>56.827424088520566</v>
      </c>
      <c r="Q444">
        <f t="shared" si="112"/>
        <v>45.341104689278744</v>
      </c>
      <c r="R444">
        <f t="shared" si="113"/>
        <v>-34.25697526187087</v>
      </c>
    </row>
    <row r="445" spans="1:18" x14ac:dyDescent="0.25">
      <c r="A445">
        <v>430</v>
      </c>
      <c r="B445" s="1">
        <f t="shared" si="124"/>
        <v>8.6</v>
      </c>
      <c r="C445" s="1">
        <f t="shared" si="109"/>
        <v>17.9371492915209</v>
      </c>
      <c r="D445" s="1">
        <f t="shared" si="110"/>
        <v>125.047009695463</v>
      </c>
      <c r="E445" s="1">
        <f t="shared" si="114"/>
        <v>-290.50404151647308</v>
      </c>
      <c r="F445" s="1">
        <f t="shared" si="115"/>
        <v>-189142184.05016923</v>
      </c>
      <c r="G445" s="1">
        <f t="shared" si="116"/>
        <v>97.062850708479104</v>
      </c>
      <c r="H445" s="1">
        <f t="shared" si="117"/>
        <v>189226576.64830664</v>
      </c>
      <c r="I445" s="1">
        <f t="shared" si="118"/>
        <v>100231.80648573488</v>
      </c>
      <c r="J445" s="1">
        <f t="shared" si="119"/>
        <v>-14498602.864722734</v>
      </c>
      <c r="K445" s="1"/>
      <c r="L445" s="1">
        <f t="shared" si="111"/>
        <v>45.133997789814167</v>
      </c>
      <c r="M445" s="1">
        <f t="shared" si="120"/>
        <v>3.4030876445303875</v>
      </c>
      <c r="N445" s="1">
        <f t="shared" si="121"/>
        <v>7.5257250565978207E-2</v>
      </c>
      <c r="O445" s="1">
        <f t="shared" si="122"/>
        <v>7.5257250565978207E-2</v>
      </c>
      <c r="P445" s="1">
        <f t="shared" si="123"/>
        <v>45.262111771406616</v>
      </c>
      <c r="Q445">
        <f t="shared" si="112"/>
        <v>37.864545223667101</v>
      </c>
      <c r="R445">
        <f t="shared" si="113"/>
        <v>-24.797882510653487</v>
      </c>
    </row>
    <row r="446" spans="1:18" x14ac:dyDescent="0.25">
      <c r="A446">
        <v>431</v>
      </c>
      <c r="B446" s="1">
        <f t="shared" si="124"/>
        <v>8.6199999999999992</v>
      </c>
      <c r="C446" s="1">
        <f t="shared" si="109"/>
        <v>14.187596267263833</v>
      </c>
      <c r="D446" s="1">
        <f t="shared" si="110"/>
        <v>127.43316311297461</v>
      </c>
      <c r="E446" s="1">
        <f t="shared" si="114"/>
        <v>191.4989488208721</v>
      </c>
      <c r="F446" s="1">
        <f t="shared" si="115"/>
        <v>-196429496.99358982</v>
      </c>
      <c r="G446" s="1">
        <f t="shared" si="116"/>
        <v>100.81240373273617</v>
      </c>
      <c r="H446" s="1">
        <f t="shared" si="117"/>
        <v>196466168.84098932</v>
      </c>
      <c r="I446" s="1">
        <f t="shared" si="118"/>
        <v>105609.40722940076</v>
      </c>
      <c r="J446" s="1">
        <f t="shared" si="119"/>
        <v>-14862852.298728056</v>
      </c>
      <c r="K446" s="1"/>
      <c r="L446" s="1">
        <f t="shared" si="111"/>
        <v>32.680261197706486</v>
      </c>
      <c r="M446" s="1">
        <f t="shared" si="120"/>
        <v>1.7793447503169091</v>
      </c>
      <c r="N446" s="1">
        <f t="shared" si="121"/>
        <v>5.4393371597987038E-2</v>
      </c>
      <c r="O446" s="1">
        <f t="shared" si="122"/>
        <v>5.4393371597987038E-2</v>
      </c>
      <c r="P446" s="1">
        <f t="shared" si="123"/>
        <v>32.728665412613459</v>
      </c>
      <c r="Q446">
        <f t="shared" si="112"/>
        <v>28.496651609086108</v>
      </c>
      <c r="R446">
        <f t="shared" si="113"/>
        <v>-16.096781875926961</v>
      </c>
    </row>
    <row r="447" spans="1:18" x14ac:dyDescent="0.25">
      <c r="A447">
        <v>432</v>
      </c>
      <c r="B447" s="1">
        <f t="shared" si="124"/>
        <v>8.64</v>
      </c>
      <c r="C447" s="1">
        <f t="shared" si="109"/>
        <v>10.126658987452849</v>
      </c>
      <c r="D447" s="1">
        <f t="shared" si="110"/>
        <v>129.23917098202142</v>
      </c>
      <c r="E447" s="1">
        <f t="shared" si="114"/>
        <v>556.31253836832548</v>
      </c>
      <c r="F447" s="1">
        <f t="shared" si="115"/>
        <v>-202036625.07178953</v>
      </c>
      <c r="G447" s="1">
        <f t="shared" si="116"/>
        <v>104.87334101254714</v>
      </c>
      <c r="H447" s="1">
        <f t="shared" si="117"/>
        <v>202346108.71213534</v>
      </c>
      <c r="I447" s="1">
        <f t="shared" si="118"/>
        <v>110804.72388501668</v>
      </c>
      <c r="J447" s="1">
        <f t="shared" si="119"/>
        <v>-15133172.832647124</v>
      </c>
      <c r="K447" s="1"/>
      <c r="L447" s="1">
        <f t="shared" si="111"/>
        <v>19.524705238541085</v>
      </c>
      <c r="M447" s="1">
        <f t="shared" si="120"/>
        <v>0.6339135565599463</v>
      </c>
      <c r="N447" s="1">
        <f t="shared" si="121"/>
        <v>3.2455852661023382E-2</v>
      </c>
      <c r="O447" s="1">
        <f t="shared" si="122"/>
        <v>3.2455852661023382E-2</v>
      </c>
      <c r="P447" s="1">
        <f t="shared" si="123"/>
        <v>19.534993244153021</v>
      </c>
      <c r="Q447">
        <f t="shared" si="112"/>
        <v>17.59342377837811</v>
      </c>
      <c r="R447">
        <f t="shared" si="113"/>
        <v>-8.4904299539837176</v>
      </c>
    </row>
    <row r="448" spans="1:18" x14ac:dyDescent="0.25">
      <c r="A448">
        <v>433</v>
      </c>
      <c r="B448" s="1">
        <f t="shared" si="124"/>
        <v>8.66</v>
      </c>
      <c r="C448" s="1">
        <f t="shared" si="109"/>
        <v>5.8434654416290543</v>
      </c>
      <c r="D448" s="1">
        <f t="shared" si="110"/>
        <v>130.42539569202913</v>
      </c>
      <c r="E448" s="1">
        <f t="shared" si="114"/>
        <v>795.92992978988332</v>
      </c>
      <c r="F448" s="1">
        <f t="shared" si="115"/>
        <v>-205762441.34584498</v>
      </c>
      <c r="G448" s="1">
        <f t="shared" si="116"/>
        <v>109.15653455837095</v>
      </c>
      <c r="H448" s="1">
        <f t="shared" si="117"/>
        <v>206395945.79898033</v>
      </c>
      <c r="I448" s="1">
        <f t="shared" si="118"/>
        <v>115703.7315128608</v>
      </c>
      <c r="J448" s="1">
        <f t="shared" si="119"/>
        <v>-15302397.322559975</v>
      </c>
      <c r="K448" s="1"/>
      <c r="L448" s="1">
        <f t="shared" si="111"/>
        <v>5.9897996161006555</v>
      </c>
      <c r="M448" s="1">
        <f t="shared" si="120"/>
        <v>5.9603408650104939E-2</v>
      </c>
      <c r="N448" s="1">
        <f t="shared" si="121"/>
        <v>9.9504900499509438E-3</v>
      </c>
      <c r="O448" s="1">
        <f t="shared" si="122"/>
        <v>9.9504900499509438E-3</v>
      </c>
      <c r="P448" s="1">
        <f t="shared" si="123"/>
        <v>5.9900961601098084</v>
      </c>
      <c r="Q448">
        <f t="shared" si="112"/>
        <v>5.5501920066718382</v>
      </c>
      <c r="R448">
        <f t="shared" si="113"/>
        <v>-2.2531357474502753</v>
      </c>
    </row>
    <row r="449" spans="1:18" x14ac:dyDescent="0.25">
      <c r="A449">
        <v>434</v>
      </c>
      <c r="B449" s="1">
        <f t="shared" si="124"/>
        <v>8.68</v>
      </c>
      <c r="C449" s="1">
        <f t="shared" si="109"/>
        <v>1.4320216198519413</v>
      </c>
      <c r="D449" s="1">
        <f t="shared" si="110"/>
        <v>130.96580241008536</v>
      </c>
      <c r="E449" s="1">
        <f t="shared" si="114"/>
        <v>905.09208683724501</v>
      </c>
      <c r="F449" s="1">
        <f t="shared" si="115"/>
        <v>-207471092.78549835</v>
      </c>
      <c r="G449" s="1">
        <f t="shared" si="116"/>
        <v>113.56797838014806</v>
      </c>
      <c r="H449" s="1">
        <f t="shared" si="117"/>
        <v>208290284.47115374</v>
      </c>
      <c r="I449" s="1">
        <f t="shared" si="118"/>
        <v>120198.9084570852</v>
      </c>
      <c r="J449" s="1">
        <f t="shared" si="119"/>
        <v>-15368720.174644217</v>
      </c>
      <c r="K449" s="1"/>
      <c r="L449" s="1">
        <f t="shared" si="111"/>
        <v>-7.5977672218524299</v>
      </c>
      <c r="M449" s="1">
        <f t="shared" si="120"/>
        <v>9.5905755268006487E-2</v>
      </c>
      <c r="N449" s="1">
        <f t="shared" si="121"/>
        <v>-1.2622216391682074E-2</v>
      </c>
      <c r="O449" s="1">
        <f t="shared" si="122"/>
        <v>3.1289704376083178</v>
      </c>
      <c r="P449" s="1">
        <f t="shared" si="123"/>
        <v>7.598372501486665</v>
      </c>
      <c r="Q449">
        <f t="shared" si="112"/>
        <v>-7.2085590420615739</v>
      </c>
      <c r="R449">
        <f t="shared" si="113"/>
        <v>2.4024864637414804</v>
      </c>
    </row>
    <row r="450" spans="1:18" x14ac:dyDescent="0.25">
      <c r="A450">
        <v>435</v>
      </c>
      <c r="B450" s="1">
        <f t="shared" si="124"/>
        <v>8.6999999999999993</v>
      </c>
      <c r="C450" s="1">
        <f t="shared" si="109"/>
        <v>-3.0108516969315633</v>
      </c>
      <c r="D450" s="1">
        <f t="shared" si="110"/>
        <v>130.84853048408053</v>
      </c>
      <c r="E450" s="1">
        <f t="shared" si="114"/>
        <v>881.4031577842652</v>
      </c>
      <c r="F450" s="1">
        <f t="shared" si="115"/>
        <v>-207099703.59938517</v>
      </c>
      <c r="G450" s="1">
        <f t="shared" si="116"/>
        <v>118.01085169693157</v>
      </c>
      <c r="H450" s="1">
        <f t="shared" si="117"/>
        <v>207876575.12593725</v>
      </c>
      <c r="I450" s="1">
        <f t="shared" si="118"/>
        <v>124191.59619231411</v>
      </c>
      <c r="J450" s="1">
        <f t="shared" si="119"/>
        <v>-15335570.34610194</v>
      </c>
      <c r="K450" s="1"/>
      <c r="L450" s="1">
        <f t="shared" si="111"/>
        <v>-20.914764856885427</v>
      </c>
      <c r="M450" s="1">
        <f t="shared" si="120"/>
        <v>0.72750273962617484</v>
      </c>
      <c r="N450" s="1">
        <f t="shared" si="121"/>
        <v>-3.4770151432943514E-2</v>
      </c>
      <c r="O450" s="1">
        <f t="shared" si="122"/>
        <v>3.1068225025670566</v>
      </c>
      <c r="P450" s="1">
        <f t="shared" si="123"/>
        <v>20.927413821468079</v>
      </c>
      <c r="Q450">
        <f t="shared" si="112"/>
        <v>-20.238206633041472</v>
      </c>
      <c r="R450">
        <f t="shared" si="113"/>
        <v>5.3265036875317513</v>
      </c>
    </row>
    <row r="451" spans="1:18" x14ac:dyDescent="0.25">
      <c r="A451">
        <v>436</v>
      </c>
      <c r="B451" s="1">
        <f t="shared" si="124"/>
        <v>8.7200000000000006</v>
      </c>
      <c r="C451" s="1">
        <f t="shared" si="109"/>
        <v>-7.3876439245322887</v>
      </c>
      <c r="D451" s="1">
        <f t="shared" si="110"/>
        <v>130.07615375603041</v>
      </c>
      <c r="E451" s="1">
        <f t="shared" si="114"/>
        <v>725.38305871814373</v>
      </c>
      <c r="F451" s="1">
        <f t="shared" si="115"/>
        <v>-204661970.66604197</v>
      </c>
      <c r="G451" s="1">
        <f t="shared" si="116"/>
        <v>122.38764392453228</v>
      </c>
      <c r="H451" s="1">
        <f t="shared" si="117"/>
        <v>205188151.24791726</v>
      </c>
      <c r="I451" s="1">
        <f t="shared" si="118"/>
        <v>127594.16464544227</v>
      </c>
      <c r="J451" s="1">
        <f t="shared" si="119"/>
        <v>-15211109.619888328</v>
      </c>
      <c r="K451" s="1"/>
      <c r="L451" s="1">
        <f t="shared" si="111"/>
        <v>-33.650860025501331</v>
      </c>
      <c r="M451" s="1">
        <f t="shared" si="120"/>
        <v>1.8869450867379669</v>
      </c>
      <c r="N451" s="1">
        <f t="shared" si="121"/>
        <v>-5.6015539896304999E-2</v>
      </c>
      <c r="O451" s="1">
        <f t="shared" si="122"/>
        <v>3.0855771141036952</v>
      </c>
      <c r="P451" s="1">
        <f t="shared" si="123"/>
        <v>33.703722972636839</v>
      </c>
      <c r="Q451">
        <f t="shared" si="112"/>
        <v>-33.083751775910777</v>
      </c>
      <c r="R451">
        <f t="shared" si="113"/>
        <v>6.4347735504964563</v>
      </c>
    </row>
    <row r="452" spans="1:18" x14ac:dyDescent="0.25">
      <c r="A452">
        <v>437</v>
      </c>
      <c r="B452" s="1">
        <f t="shared" si="124"/>
        <v>8.74</v>
      </c>
      <c r="C452" s="1">
        <f t="shared" si="109"/>
        <v>-11.602294802717003</v>
      </c>
      <c r="D452" s="1">
        <f t="shared" si="110"/>
        <v>128.66562407231845</v>
      </c>
      <c r="E452" s="1">
        <f t="shared" si="114"/>
        <v>440.45606260832574</v>
      </c>
      <c r="F452" s="1">
        <f t="shared" si="115"/>
        <v>-200247378.72555032</v>
      </c>
      <c r="G452" s="1">
        <f t="shared" si="116"/>
        <v>126.602294802717</v>
      </c>
      <c r="H452" s="1">
        <f t="shared" si="117"/>
        <v>200441380.26863876</v>
      </c>
      <c r="I452" s="1">
        <f t="shared" si="118"/>
        <v>130331.93546893293</v>
      </c>
      <c r="J452" s="1">
        <f t="shared" si="119"/>
        <v>-15007404.399341708</v>
      </c>
      <c r="K452" s="1"/>
      <c r="L452" s="1">
        <f t="shared" si="111"/>
        <v>-45.519522466777644</v>
      </c>
      <c r="M452" s="1">
        <f t="shared" si="120"/>
        <v>3.4618124099084184</v>
      </c>
      <c r="N452" s="1">
        <f t="shared" si="121"/>
        <v>-7.5905044021736798E-2</v>
      </c>
      <c r="O452" s="1">
        <f t="shared" si="122"/>
        <v>3.0656876099782635</v>
      </c>
      <c r="P452" s="1">
        <f t="shared" si="123"/>
        <v>45.650970096646041</v>
      </c>
      <c r="Q452">
        <f t="shared" si="112"/>
        <v>-45.29197996144196</v>
      </c>
      <c r="R452">
        <f t="shared" si="113"/>
        <v>5.7138097568269623</v>
      </c>
    </row>
    <row r="453" spans="1:18" x14ac:dyDescent="0.25">
      <c r="A453">
        <v>438</v>
      </c>
      <c r="B453" s="1">
        <f t="shared" si="124"/>
        <v>8.76</v>
      </c>
      <c r="C453" s="1">
        <f t="shared" si="109"/>
        <v>-15.562302691222651</v>
      </c>
      <c r="D453" s="1">
        <f t="shared" si="110"/>
        <v>126.64789923067315</v>
      </c>
      <c r="E453" s="1">
        <f t="shared" si="114"/>
        <v>32.875644595977064</v>
      </c>
      <c r="F453" s="1">
        <f t="shared" si="115"/>
        <v>-194016094.83094898</v>
      </c>
      <c r="G453" s="1">
        <f t="shared" si="116"/>
        <v>130.56230269122264</v>
      </c>
      <c r="H453" s="1">
        <f t="shared" si="117"/>
        <v>194017175.63895658</v>
      </c>
      <c r="I453" s="1">
        <f t="shared" si="118"/>
        <v>132344.82105430873</v>
      </c>
      <c r="J453" s="1">
        <f t="shared" si="119"/>
        <v>-14739345.869735684</v>
      </c>
      <c r="K453" s="1"/>
      <c r="L453" s="1">
        <f t="shared" si="111"/>
        <v>-56.269550269414353</v>
      </c>
      <c r="M453" s="1">
        <f t="shared" si="120"/>
        <v>5.3063448220813711</v>
      </c>
      <c r="N453" s="1">
        <f t="shared" si="121"/>
        <v>-9.4024184935767252E-2</v>
      </c>
      <c r="O453" s="1">
        <f t="shared" si="122"/>
        <v>3.0475684690642328</v>
      </c>
      <c r="P453" s="1">
        <f t="shared" si="123"/>
        <v>56.519196587469096</v>
      </c>
      <c r="Q453">
        <f t="shared" si="112"/>
        <v>-56.427042815769198</v>
      </c>
      <c r="R453">
        <f t="shared" si="113"/>
        <v>3.2262086045896159</v>
      </c>
    </row>
    <row r="454" spans="1:18" x14ac:dyDescent="0.25">
      <c r="A454">
        <v>439</v>
      </c>
      <c r="B454" s="1">
        <f t="shared" si="124"/>
        <v>8.7799999999999994</v>
      </c>
      <c r="C454" s="1">
        <f t="shared" si="109"/>
        <v>-19.180754762454484</v>
      </c>
      <c r="D454" s="1">
        <f t="shared" si="110"/>
        <v>124.0672635295689</v>
      </c>
      <c r="E454" s="1">
        <f t="shared" si="114"/>
        <v>-488.41276702708092</v>
      </c>
      <c r="F454" s="1">
        <f t="shared" si="115"/>
        <v>-186189928.40103868</v>
      </c>
      <c r="G454" s="1">
        <f t="shared" si="116"/>
        <v>134.18075476245448</v>
      </c>
      <c r="H454" s="1">
        <f t="shared" si="117"/>
        <v>186428475.43203372</v>
      </c>
      <c r="I454" s="1">
        <f t="shared" si="118"/>
        <v>133588.64331334981</v>
      </c>
      <c r="J454" s="1">
        <f t="shared" si="119"/>
        <v>-14423413.384199508</v>
      </c>
      <c r="K454" s="1"/>
      <c r="L454" s="1">
        <f t="shared" si="111"/>
        <v>-65.695715863249276</v>
      </c>
      <c r="M454" s="1">
        <f t="shared" si="120"/>
        <v>7.256790857703038</v>
      </c>
      <c r="N454" s="1">
        <f t="shared" si="121"/>
        <v>-0.11001463742393032</v>
      </c>
      <c r="O454" s="1">
        <f t="shared" si="122"/>
        <v>3.03157801657607</v>
      </c>
      <c r="P454" s="1">
        <f t="shared" si="123"/>
        <v>66.095295568877106</v>
      </c>
      <c r="Q454">
        <f t="shared" si="112"/>
        <v>-66.089365714492118</v>
      </c>
      <c r="R454">
        <f t="shared" si="113"/>
        <v>-0.88534501373170604</v>
      </c>
    </row>
    <row r="455" spans="1:18" x14ac:dyDescent="0.25">
      <c r="A455">
        <v>440</v>
      </c>
      <c r="B455" s="1">
        <f t="shared" si="124"/>
        <v>8.8000000000000007</v>
      </c>
      <c r="C455" s="1">
        <f t="shared" si="109"/>
        <v>-22.378234532941789</v>
      </c>
      <c r="D455" s="1">
        <f t="shared" si="110"/>
        <v>120.98035583238325</v>
      </c>
      <c r="E455" s="1">
        <f t="shared" si="114"/>
        <v>-1111.9681218585829</v>
      </c>
      <c r="F455" s="1">
        <f t="shared" si="115"/>
        <v>-177040037.63170451</v>
      </c>
      <c r="G455" s="1">
        <f t="shared" si="116"/>
        <v>137.3782345329418</v>
      </c>
      <c r="H455" s="1">
        <f t="shared" si="117"/>
        <v>178276510.73573422</v>
      </c>
      <c r="I455" s="1">
        <f t="shared" si="118"/>
        <v>134036.10328287212</v>
      </c>
      <c r="J455" s="1">
        <f t="shared" si="119"/>
        <v>-14076387.647295037</v>
      </c>
      <c r="K455" s="1"/>
      <c r="L455" s="1">
        <f t="shared" si="111"/>
        <v>-73.646538261186407</v>
      </c>
      <c r="M455" s="1">
        <f t="shared" si="120"/>
        <v>9.1486895658276808</v>
      </c>
      <c r="N455" s="1">
        <f t="shared" si="121"/>
        <v>-0.12359115431885667</v>
      </c>
      <c r="O455" s="1">
        <f t="shared" si="122"/>
        <v>3.0180014996811435</v>
      </c>
      <c r="P455" s="1">
        <f t="shared" si="123"/>
        <v>74.21260754500058</v>
      </c>
      <c r="Q455">
        <f t="shared" si="112"/>
        <v>-73.936311593895169</v>
      </c>
      <c r="R455">
        <f t="shared" si="113"/>
        <v>-6.3978860976668548</v>
      </c>
    </row>
    <row r="456" spans="1:18" x14ac:dyDescent="0.25">
      <c r="A456">
        <v>441</v>
      </c>
      <c r="B456" s="1">
        <f t="shared" si="124"/>
        <v>8.82</v>
      </c>
      <c r="C456" s="1">
        <f t="shared" si="109"/>
        <v>-25.084564867725636</v>
      </c>
      <c r="D456" s="1">
        <f t="shared" si="110"/>
        <v>117.45492647801456</v>
      </c>
      <c r="E456" s="1">
        <f t="shared" si="114"/>
        <v>-1824.1048514410613</v>
      </c>
      <c r="F456" s="1">
        <f t="shared" si="115"/>
        <v>-166872300.38384941</v>
      </c>
      <c r="G456" s="1">
        <f t="shared" si="116"/>
        <v>140.08456486772565</v>
      </c>
      <c r="H456" s="1">
        <f t="shared" si="117"/>
        <v>170199658.89290023</v>
      </c>
      <c r="I456" s="1">
        <f t="shared" si="118"/>
        <v>133677.38027254335</v>
      </c>
      <c r="J456" s="1">
        <f t="shared" si="119"/>
        <v>-13714122.711188255</v>
      </c>
      <c r="K456" s="1"/>
      <c r="L456" s="1">
        <f t="shared" si="111"/>
        <v>-80.02722926966311</v>
      </c>
      <c r="M456" s="1">
        <f t="shared" si="120"/>
        <v>10.833422711331593</v>
      </c>
      <c r="N456" s="1">
        <f t="shared" si="121"/>
        <v>-0.13455376480390915</v>
      </c>
      <c r="O456" s="1">
        <f t="shared" si="122"/>
        <v>3.0070388891960911</v>
      </c>
      <c r="P456" s="1">
        <f t="shared" si="123"/>
        <v>80.757169788332845</v>
      </c>
      <c r="Q456">
        <f t="shared" si="112"/>
        <v>-79.701699895610901</v>
      </c>
      <c r="R456">
        <f t="shared" si="113"/>
        <v>-13.013819807097242</v>
      </c>
    </row>
    <row r="457" spans="1:18" x14ac:dyDescent="0.25">
      <c r="A457">
        <v>442</v>
      </c>
      <c r="B457" s="1">
        <f t="shared" si="124"/>
        <v>8.84</v>
      </c>
      <c r="C457" s="1">
        <f t="shared" si="109"/>
        <v>-27.240348202856502</v>
      </c>
      <c r="D457" s="1">
        <f t="shared" si="110"/>
        <v>113.568350320831</v>
      </c>
      <c r="E457" s="1">
        <f t="shared" si="114"/>
        <v>-2609.1932351921369</v>
      </c>
      <c r="F457" s="1">
        <f t="shared" si="115"/>
        <v>-156011428.27382106</v>
      </c>
      <c r="G457" s="1">
        <f t="shared" si="116"/>
        <v>142.2403482028565</v>
      </c>
      <c r="H457" s="1">
        <f t="shared" si="117"/>
        <v>162819317.61239347</v>
      </c>
      <c r="I457" s="1">
        <f t="shared" si="118"/>
        <v>132520.34740585944</v>
      </c>
      <c r="J457" s="1">
        <f t="shared" si="119"/>
        <v>-13350478.796236465</v>
      </c>
      <c r="K457" s="1"/>
      <c r="L457" s="1">
        <f t="shared" si="111"/>
        <v>-84.796697679471848</v>
      </c>
      <c r="M457" s="1">
        <f t="shared" si="120"/>
        <v>12.191205011592047</v>
      </c>
      <c r="N457" s="1">
        <f t="shared" si="121"/>
        <v>-0.14279135271477045</v>
      </c>
      <c r="O457" s="1">
        <f t="shared" si="122"/>
        <v>2.9988013012852295</v>
      </c>
      <c r="P457" s="1">
        <f t="shared" si="123"/>
        <v>85.668578936377912</v>
      </c>
      <c r="Q457">
        <f t="shared" si="112"/>
        <v>-83.210817569793562</v>
      </c>
      <c r="R457">
        <f t="shared" si="113"/>
        <v>-20.373150378499393</v>
      </c>
    </row>
    <row r="458" spans="1:18" x14ac:dyDescent="0.25">
      <c r="A458">
        <v>443</v>
      </c>
      <c r="B458" s="1">
        <f t="shared" si="124"/>
        <v>8.86</v>
      </c>
      <c r="C458" s="1">
        <f t="shared" si="109"/>
        <v>-28.798270181744318</v>
      </c>
      <c r="D458" s="1">
        <f t="shared" si="110"/>
        <v>109.4059285352218</v>
      </c>
      <c r="E458" s="1">
        <f t="shared" si="114"/>
        <v>-3450.0024358851952</v>
      </c>
      <c r="F458" s="1">
        <f t="shared" si="115"/>
        <v>-144784973.47491953</v>
      </c>
      <c r="G458" s="1">
        <f t="shared" si="116"/>
        <v>143.79827018174433</v>
      </c>
      <c r="H458" s="1">
        <f t="shared" si="117"/>
        <v>156687490.28253332</v>
      </c>
      <c r="I458" s="1">
        <f t="shared" si="118"/>
        <v>130590.398823664</v>
      </c>
      <c r="J458" s="1">
        <f t="shared" si="119"/>
        <v>-12996502.152374117</v>
      </c>
      <c r="K458" s="1"/>
      <c r="L458" s="1">
        <f t="shared" si="111"/>
        <v>-87.958957709544379</v>
      </c>
      <c r="M458" s="1">
        <f t="shared" si="120"/>
        <v>13.138537211646565</v>
      </c>
      <c r="N458" s="1">
        <f t="shared" si="121"/>
        <v>-0.14827495151517664</v>
      </c>
      <c r="O458" s="1">
        <f t="shared" si="122"/>
        <v>2.9933177024848234</v>
      </c>
      <c r="P458" s="1">
        <f t="shared" si="123"/>
        <v>88.934804218659181</v>
      </c>
      <c r="Q458">
        <f t="shared" si="112"/>
        <v>-84.388423664248535</v>
      </c>
      <c r="R458">
        <f t="shared" si="113"/>
        <v>-28.071219297966671</v>
      </c>
    </row>
    <row r="459" spans="1:18" x14ac:dyDescent="0.25">
      <c r="A459">
        <v>444</v>
      </c>
      <c r="B459" s="1">
        <f t="shared" si="124"/>
        <v>8.8800000000000008</v>
      </c>
      <c r="C459" s="1">
        <f t="shared" si="109"/>
        <v>-29.724138093624912</v>
      </c>
      <c r="D459" s="1">
        <f t="shared" si="110"/>
        <v>105.05901645612782</v>
      </c>
      <c r="E459" s="1">
        <f t="shared" si="114"/>
        <v>-4328.0786758621798</v>
      </c>
      <c r="F459" s="1">
        <f t="shared" si="115"/>
        <v>-133508353.37086521</v>
      </c>
      <c r="G459" s="1">
        <f t="shared" si="116"/>
        <v>144.7241380936249</v>
      </c>
      <c r="H459" s="1">
        <f t="shared" si="117"/>
        <v>152240618.39531812</v>
      </c>
      <c r="I459" s="1">
        <f t="shared" si="118"/>
        <v>127929.89234268619</v>
      </c>
      <c r="J459" s="1">
        <f t="shared" si="119"/>
        <v>-12659915.007492829</v>
      </c>
      <c r="K459" s="1"/>
      <c r="L459" s="1">
        <f t="shared" si="111"/>
        <v>-89.550755953830574</v>
      </c>
      <c r="M459" s="1">
        <f t="shared" si="120"/>
        <v>13.62974735004758</v>
      </c>
      <c r="N459" s="1">
        <f t="shared" si="121"/>
        <v>-0.15104217407694934</v>
      </c>
      <c r="O459" s="1">
        <f t="shared" si="122"/>
        <v>2.9905504799230509</v>
      </c>
      <c r="P459" s="1">
        <f t="shared" si="123"/>
        <v>90.582050676326887</v>
      </c>
      <c r="Q459">
        <f t="shared" si="112"/>
        <v>-83.259160488321328</v>
      </c>
      <c r="R459">
        <f t="shared" si="113"/>
        <v>-35.679407219131392</v>
      </c>
    </row>
    <row r="460" spans="1:18" x14ac:dyDescent="0.25">
      <c r="A460">
        <v>445</v>
      </c>
      <c r="B460" s="1">
        <f t="shared" si="124"/>
        <v>8.9</v>
      </c>
      <c r="C460" s="1">
        <f t="shared" si="109"/>
        <v>-29.997631322866415</v>
      </c>
      <c r="D460" s="1">
        <f t="shared" si="110"/>
        <v>100.62301854504008</v>
      </c>
      <c r="E460" s="1">
        <f t="shared" si="114"/>
        <v>-5224.1502539019039</v>
      </c>
      <c r="F460" s="1">
        <f t="shared" si="115"/>
        <v>-122471901.55205286</v>
      </c>
      <c r="G460" s="1">
        <f t="shared" si="116"/>
        <v>144.99763132286643</v>
      </c>
      <c r="H460" s="1">
        <f t="shared" si="117"/>
        <v>149763647.42739618</v>
      </c>
      <c r="I460" s="1">
        <f t="shared" si="118"/>
        <v>124597.21980142951</v>
      </c>
      <c r="J460" s="1">
        <f t="shared" si="119"/>
        <v>-12344950.162188349</v>
      </c>
      <c r="K460" s="1"/>
      <c r="L460" s="1">
        <f t="shared" si="111"/>
        <v>-89.628020519925514</v>
      </c>
      <c r="M460" s="1">
        <f t="shared" si="120"/>
        <v>13.653836048434755</v>
      </c>
      <c r="N460" s="1">
        <f t="shared" si="121"/>
        <v>-0.15117661353856485</v>
      </c>
      <c r="O460" s="1">
        <f t="shared" si="122"/>
        <v>2.9904160404614353</v>
      </c>
      <c r="P460" s="1">
        <f t="shared" si="123"/>
        <v>90.662060980090928</v>
      </c>
      <c r="Q460">
        <f t="shared" si="112"/>
        <v>-79.941808242947275</v>
      </c>
      <c r="R460">
        <f t="shared" si="113"/>
        <v>-42.765834447670628</v>
      </c>
    </row>
    <row r="461" spans="1:18" x14ac:dyDescent="0.25">
      <c r="A461">
        <v>446</v>
      </c>
      <c r="B461" s="1">
        <f t="shared" si="124"/>
        <v>8.92</v>
      </c>
      <c r="C461" s="1">
        <f t="shared" si="109"/>
        <v>-29.612747338527104</v>
      </c>
      <c r="D461" s="1">
        <f t="shared" si="110"/>
        <v>96.195294487218177</v>
      </c>
      <c r="E461" s="1">
        <f t="shared" si="114"/>
        <v>-6118.5505135819276</v>
      </c>
      <c r="F461" s="1">
        <f t="shared" si="115"/>
        <v>-111930755.50721388</v>
      </c>
      <c r="G461" s="1">
        <f t="shared" si="116"/>
        <v>144.6127473385271</v>
      </c>
      <c r="H461" s="1">
        <f t="shared" si="117"/>
        <v>149367415.89446753</v>
      </c>
      <c r="I461" s="1">
        <f t="shared" si="118"/>
        <v>120665.52549711723</v>
      </c>
      <c r="J461" s="1">
        <f t="shared" si="119"/>
        <v>-12052533.50495857</v>
      </c>
      <c r="K461" s="1"/>
      <c r="L461" s="1">
        <f t="shared" si="111"/>
        <v>-88.253585089228352</v>
      </c>
      <c r="M461" s="1">
        <f t="shared" si="120"/>
        <v>13.228728468426993</v>
      </c>
      <c r="N461" s="1">
        <f t="shared" si="121"/>
        <v>-0.1487867836893913</v>
      </c>
      <c r="O461" s="1">
        <f t="shared" si="122"/>
        <v>2.9928058703106086</v>
      </c>
      <c r="P461" s="1">
        <f t="shared" si="123"/>
        <v>89.239534613270138</v>
      </c>
      <c r="Q461">
        <f t="shared" si="112"/>
        <v>-74.640017843433711</v>
      </c>
      <c r="R461">
        <f t="shared" si="113"/>
        <v>-48.913824981542142</v>
      </c>
    </row>
    <row r="462" spans="1:18" x14ac:dyDescent="0.25">
      <c r="A462">
        <v>447</v>
      </c>
      <c r="B462" s="1">
        <f t="shared" si="124"/>
        <v>8.94</v>
      </c>
      <c r="C462" s="1">
        <f t="shared" si="109"/>
        <v>-28.577933435742835</v>
      </c>
      <c r="D462" s="1">
        <f t="shared" si="110"/>
        <v>91.873022376369519</v>
      </c>
      <c r="E462" s="1">
        <f t="shared" si="114"/>
        <v>-6991.6494799733573</v>
      </c>
      <c r="F462" s="1">
        <f t="shared" si="115"/>
        <v>-102098129.50192134</v>
      </c>
      <c r="G462" s="1">
        <f t="shared" si="116"/>
        <v>143.57793343574284</v>
      </c>
      <c r="H462" s="1">
        <f t="shared" si="117"/>
        <v>150981291.95273304</v>
      </c>
      <c r="I462" s="1">
        <f t="shared" si="118"/>
        <v>116221.10084098997</v>
      </c>
      <c r="J462" s="1">
        <f t="shared" si="119"/>
        <v>-11780786.395890025</v>
      </c>
      <c r="K462" s="1"/>
      <c r="L462" s="1">
        <f t="shared" si="111"/>
        <v>-85.487832001772659</v>
      </c>
      <c r="M462" s="1">
        <f t="shared" si="120"/>
        <v>12.395026758656343</v>
      </c>
      <c r="N462" s="1">
        <f t="shared" si="121"/>
        <v>-0.14398830025961487</v>
      </c>
      <c r="O462" s="1">
        <f t="shared" si="122"/>
        <v>2.9976043537403854</v>
      </c>
      <c r="P462" s="1">
        <f t="shared" si="123"/>
        <v>86.381746386091962</v>
      </c>
      <c r="Q462">
        <f t="shared" si="112"/>
        <v>-67.632189720815816</v>
      </c>
      <c r="R462">
        <f t="shared" si="113"/>
        <v>-53.737259162323177</v>
      </c>
    </row>
    <row r="463" spans="1:18" x14ac:dyDescent="0.25">
      <c r="A463">
        <v>448</v>
      </c>
      <c r="B463" s="1">
        <f t="shared" si="124"/>
        <v>8.9600000000000009</v>
      </c>
      <c r="C463" s="1">
        <f t="shared" ref="C463:C526" si="125">(COS($L$3*B463))*$C$3</f>
        <v>-26.915901337534397</v>
      </c>
      <c r="D463" s="1">
        <f t="shared" ref="D463:D526" si="126">($C$3*(SIN($L$3*B463)))+$C$9</f>
        <v>87.751065884830055</v>
      </c>
      <c r="E463" s="1">
        <f t="shared" si="114"/>
        <v>-7824.2846912643299</v>
      </c>
      <c r="F463" s="1">
        <f t="shared" si="115"/>
        <v>-93142218.725222096</v>
      </c>
      <c r="G463" s="1">
        <f t="shared" si="116"/>
        <v>141.91590133753439</v>
      </c>
      <c r="H463" s="1">
        <f t="shared" si="117"/>
        <v>154361649.65517545</v>
      </c>
      <c r="I463" s="1">
        <f t="shared" si="118"/>
        <v>111361.49046547433</v>
      </c>
      <c r="J463" s="1">
        <f t="shared" si="119"/>
        <v>-11525791.25593888</v>
      </c>
      <c r="K463" s="1"/>
      <c r="L463" s="1">
        <f t="shared" ref="L463:L526" si="127">((((-J463)+(SQRT((J463*J463)-(4*I463*H463))))/(2*I463))-$C$10)*$L$6</f>
        <v>-81.382959202719775</v>
      </c>
      <c r="M463" s="1">
        <f t="shared" si="120"/>
        <v>11.210742173888661</v>
      </c>
      <c r="N463" s="1">
        <f t="shared" si="121"/>
        <v>-0.13689140395068991</v>
      </c>
      <c r="O463" s="1">
        <f t="shared" si="122"/>
        <v>3.00470125004931</v>
      </c>
      <c r="P463" s="1">
        <f t="shared" si="123"/>
        <v>82.151486831833765</v>
      </c>
      <c r="Q463">
        <f t="shared" ref="Q463:Q526" si="128">P463*(COS(O463+($L$4*B463)-$O$15))</f>
        <v>-59.262333326458482</v>
      </c>
      <c r="R463">
        <f t="shared" ref="R463:R526" si="129">P463*(SIN(O463+($L$4*B463)-$O$15))</f>
        <v>-56.893256519421392</v>
      </c>
    </row>
    <row r="464" spans="1:18" x14ac:dyDescent="0.25">
      <c r="A464">
        <v>449</v>
      </c>
      <c r="B464" s="1">
        <f t="shared" si="124"/>
        <v>8.98</v>
      </c>
      <c r="C464" s="1">
        <f t="shared" si="125"/>
        <v>-24.663128726087159</v>
      </c>
      <c r="D464" s="1">
        <f t="shared" si="126"/>
        <v>83.919892229834886</v>
      </c>
      <c r="E464" s="1">
        <f t="shared" ref="E464:E527" si="130">(C464*C464)+($C$7*$C$7)-($C$5*$C$5)+(D464*D464)-($C$10*$C$10)</f>
        <v>-8598.1817695733534</v>
      </c>
      <c r="F464" s="1">
        <f t="shared" ref="F464:F527" si="131">(4*(D464*D464))*(($C$7*$C$7)-($C$10*$C$10))</f>
        <v>-85186664.380344465</v>
      </c>
      <c r="G464" s="1">
        <f t="shared" ref="G464:G527" si="132">$C$10-C464</f>
        <v>139.66312872608717</v>
      </c>
      <c r="H464" s="1">
        <f t="shared" ref="H464:H527" si="133">(E464*E464)-(F464)</f>
        <v>159115394.12296802</v>
      </c>
      <c r="I464" s="1">
        <f t="shared" ref="I464:I527" si="134">(4*(G464*G464))+(4*(D464*D464))</f>
        <v>106193.35134970679</v>
      </c>
      <c r="J464" s="1">
        <f t="shared" ref="J464:J527" si="135">(2*E464*2*G464)-(8*$C$10*D464*D464)</f>
        <v>-11282540.316094611</v>
      </c>
      <c r="K464" s="1"/>
      <c r="L464" s="1">
        <f t="shared" si="127"/>
        <v>-75.980905022193966</v>
      </c>
      <c r="M464" s="1">
        <f t="shared" ref="M464:M527" si="136">($C$6-(SQRT((($C$6+$C$12)*($C$6+$C$12))-(L464*L464))))</f>
        <v>9.7477003146441348</v>
      </c>
      <c r="N464" s="1">
        <f t="shared" ref="N464:N527" si="137">(ATAN(M464/L464))</f>
        <v>-0.12759448108584776</v>
      </c>
      <c r="O464" s="1">
        <f t="shared" ref="O464:O527" si="138">IF(L464&gt;=0,N464,N464+3.141592654)</f>
        <v>3.0139981729141523</v>
      </c>
      <c r="P464" s="1">
        <f t="shared" ref="P464:P527" si="139">ABS(SQRT((L464*L464)+(M464*M464)))</f>
        <v>76.603626476921931</v>
      </c>
      <c r="Q464">
        <f t="shared" si="128"/>
        <v>-49.93257596367814</v>
      </c>
      <c r="R464">
        <f t="shared" si="129"/>
        <v>-58.093488852428955</v>
      </c>
    </row>
    <row r="465" spans="1:18" x14ac:dyDescent="0.25">
      <c r="A465">
        <v>450</v>
      </c>
      <c r="B465" s="1">
        <f t="shared" ref="B465:B528" si="140">A465/50</f>
        <v>9</v>
      </c>
      <c r="C465" s="1">
        <f t="shared" si="125"/>
        <v>-21.869058643712691</v>
      </c>
      <c r="D465" s="1">
        <f t="shared" si="126"/>
        <v>80.463586631598616</v>
      </c>
      <c r="E465" s="1">
        <f t="shared" si="130"/>
        <v>-9296.3555004170812</v>
      </c>
      <c r="F465" s="1">
        <f t="shared" si="131"/>
        <v>-78314206.605716899</v>
      </c>
      <c r="G465" s="1">
        <f t="shared" si="132"/>
        <v>136.86905864371269</v>
      </c>
      <c r="H465" s="1">
        <f t="shared" si="133"/>
        <v>164736432.1958518</v>
      </c>
      <c r="I465" s="1">
        <f t="shared" si="134"/>
        <v>100830.11195054736</v>
      </c>
      <c r="J465" s="1">
        <f t="shared" si="135"/>
        <v>-11045971.37636866</v>
      </c>
      <c r="K465" s="1"/>
      <c r="L465" s="1">
        <f t="shared" si="127"/>
        <v>-69.314684171871832</v>
      </c>
      <c r="M465" s="1">
        <f t="shared" si="136"/>
        <v>8.0896475742899838</v>
      </c>
      <c r="N465" s="1">
        <f t="shared" si="137"/>
        <v>-0.11618339295654145</v>
      </c>
      <c r="O465" s="1">
        <f t="shared" si="138"/>
        <v>3.0254092610434586</v>
      </c>
      <c r="P465" s="1">
        <f t="shared" si="139"/>
        <v>69.785154866365062</v>
      </c>
      <c r="Q465">
        <f t="shared" si="128"/>
        <v>-40.096875524203504</v>
      </c>
      <c r="R465">
        <f t="shared" si="129"/>
        <v>-57.115745752980281</v>
      </c>
    </row>
    <row r="466" spans="1:18" x14ac:dyDescent="0.25">
      <c r="A466">
        <v>451</v>
      </c>
      <c r="B466" s="1">
        <f t="shared" si="140"/>
        <v>9.02</v>
      </c>
      <c r="C466" s="1">
        <f t="shared" si="125"/>
        <v>-18.595014334756527</v>
      </c>
      <c r="D466" s="1">
        <f t="shared" si="126"/>
        <v>77.458006841174239</v>
      </c>
      <c r="E466" s="1">
        <f t="shared" si="130"/>
        <v>-9903.482618082804</v>
      </c>
      <c r="F466" s="1">
        <f t="shared" si="131"/>
        <v>-72572889.196774259</v>
      </c>
      <c r="G466" s="1">
        <f t="shared" si="132"/>
        <v>133.59501433475651</v>
      </c>
      <c r="H466" s="1">
        <f t="shared" si="133"/>
        <v>170651857.16344249</v>
      </c>
      <c r="I466" s="1">
        <f t="shared" si="134"/>
        <v>95389.482715644772</v>
      </c>
      <c r="J466" s="1">
        <f t="shared" si="135"/>
        <v>-10811987.00720994</v>
      </c>
      <c r="K466" s="1"/>
      <c r="L466" s="1">
        <f t="shared" si="127"/>
        <v>-61.412910038611301</v>
      </c>
      <c r="M466" s="1">
        <f t="shared" si="136"/>
        <v>6.3316194760804478</v>
      </c>
      <c r="N466" s="1">
        <f t="shared" si="137"/>
        <v>-0.10273617746329361</v>
      </c>
      <c r="O466" s="1">
        <f t="shared" si="138"/>
        <v>3.0388564765367065</v>
      </c>
      <c r="P466" s="1">
        <f t="shared" si="139"/>
        <v>61.738439602896072</v>
      </c>
      <c r="Q466">
        <f t="shared" si="128"/>
        <v>-30.254554435218019</v>
      </c>
      <c r="R466">
        <f t="shared" si="129"/>
        <v>-53.817254301263603</v>
      </c>
    </row>
    <row r="467" spans="1:18" x14ac:dyDescent="0.25">
      <c r="A467">
        <v>452</v>
      </c>
      <c r="B467" s="1">
        <f t="shared" si="140"/>
        <v>9.0399999999999991</v>
      </c>
      <c r="C467" s="1">
        <f t="shared" si="125"/>
        <v>-14.912853345104967</v>
      </c>
      <c r="D467" s="1">
        <f t="shared" si="126"/>
        <v>74.969118241838373</v>
      </c>
      <c r="E467" s="1">
        <f t="shared" si="130"/>
        <v>-10406.238115148648</v>
      </c>
      <c r="F467" s="1">
        <f t="shared" si="131"/>
        <v>-67983979.673740953</v>
      </c>
      <c r="G467" s="1">
        <f t="shared" si="132"/>
        <v>129.91285334510496</v>
      </c>
      <c r="H467" s="1">
        <f t="shared" si="133"/>
        <v>176273771.38291344</v>
      </c>
      <c r="I467" s="1">
        <f t="shared" si="134"/>
        <v>89990.872616901965</v>
      </c>
      <c r="J467" s="1">
        <f t="shared" si="135"/>
        <v>-10578355.539272234</v>
      </c>
      <c r="K467" s="1"/>
      <c r="L467" s="1">
        <f t="shared" si="127"/>
        <v>-52.307429259086192</v>
      </c>
      <c r="M467" s="1">
        <f t="shared" si="136"/>
        <v>4.5798035823036685</v>
      </c>
      <c r="N467" s="1">
        <f t="shared" si="137"/>
        <v>-8.7332799714328987E-2</v>
      </c>
      <c r="O467" s="1">
        <f t="shared" si="138"/>
        <v>3.0542598542856711</v>
      </c>
      <c r="P467" s="1">
        <f t="shared" si="139"/>
        <v>52.507539997097446</v>
      </c>
      <c r="Q467">
        <f t="shared" si="128"/>
        <v>-20.941474012604026</v>
      </c>
      <c r="R467">
        <f t="shared" si="129"/>
        <v>-48.150767623436892</v>
      </c>
    </row>
    <row r="468" spans="1:18" x14ac:dyDescent="0.25">
      <c r="A468">
        <v>453</v>
      </c>
      <c r="B468" s="1">
        <f t="shared" si="140"/>
        <v>9.06</v>
      </c>
      <c r="C468" s="1">
        <f t="shared" si="125"/>
        <v>-10.90339041863624</v>
      </c>
      <c r="D468" s="1">
        <f t="shared" si="126"/>
        <v>73.051546064606868</v>
      </c>
      <c r="E468" s="1">
        <f t="shared" si="130"/>
        <v>-10793.587694949412</v>
      </c>
      <c r="F468" s="1">
        <f t="shared" si="131"/>
        <v>-64550647.313865773</v>
      </c>
      <c r="G468" s="1">
        <f t="shared" si="132"/>
        <v>125.90339041863623</v>
      </c>
      <c r="H468" s="1">
        <f t="shared" si="133"/>
        <v>181052182.64242914</v>
      </c>
      <c r="I468" s="1">
        <f t="shared" si="134"/>
        <v>84752.768405347684</v>
      </c>
      <c r="J468" s="1">
        <f t="shared" si="135"/>
        <v>-10345403.254135042</v>
      </c>
      <c r="K468" s="1"/>
      <c r="L468" s="1">
        <f t="shared" si="127"/>
        <v>-42.044091200430259</v>
      </c>
      <c r="M468" s="1">
        <f t="shared" si="136"/>
        <v>2.9508523831515845</v>
      </c>
      <c r="N468" s="1">
        <f t="shared" si="137"/>
        <v>-7.0069809431081126E-2</v>
      </c>
      <c r="O468" s="1">
        <f t="shared" si="138"/>
        <v>3.0715228445689191</v>
      </c>
      <c r="P468" s="1">
        <f t="shared" si="139"/>
        <v>42.147516352179622</v>
      </c>
      <c r="Q468">
        <f t="shared" si="128"/>
        <v>-12.715971313262788</v>
      </c>
      <c r="R468">
        <f t="shared" si="129"/>
        <v>-40.183543997730297</v>
      </c>
    </row>
    <row r="469" spans="1:18" x14ac:dyDescent="0.25">
      <c r="A469">
        <v>454</v>
      </c>
      <c r="B469" s="1">
        <f t="shared" si="140"/>
        <v>9.08</v>
      </c>
      <c r="C469" s="1">
        <f t="shared" si="125"/>
        <v>-6.6546238043152526</v>
      </c>
      <c r="D469" s="1">
        <f t="shared" si="126"/>
        <v>71.747376493329</v>
      </c>
      <c r="E469" s="1">
        <f t="shared" si="130"/>
        <v>-11057.029948347543</v>
      </c>
      <c r="F469" s="1">
        <f t="shared" si="131"/>
        <v>-62266410.263338834</v>
      </c>
      <c r="G469" s="1">
        <f t="shared" si="132"/>
        <v>121.65462380431525</v>
      </c>
      <c r="H469" s="1">
        <f t="shared" si="133"/>
        <v>184524321.54199332</v>
      </c>
      <c r="I469" s="1">
        <f t="shared" si="134"/>
        <v>79790.134106579862</v>
      </c>
      <c r="J469" s="1">
        <f t="shared" si="135"/>
        <v>-10116426.426018529</v>
      </c>
      <c r="K469" s="1"/>
      <c r="L469" s="1">
        <f t="shared" si="127"/>
        <v>-30.696539614897024</v>
      </c>
      <c r="M469" s="1">
        <f t="shared" si="136"/>
        <v>1.569336146628018</v>
      </c>
      <c r="N469" s="1">
        <f t="shared" si="137"/>
        <v>-5.1079732658345103E-2</v>
      </c>
      <c r="O469" s="1">
        <f t="shared" si="138"/>
        <v>3.0905129213416549</v>
      </c>
      <c r="P469" s="1">
        <f t="shared" si="139"/>
        <v>30.736628967244531</v>
      </c>
      <c r="Q469">
        <f t="shared" si="128"/>
        <v>-6.1361933380357137</v>
      </c>
      <c r="R469">
        <f t="shared" si="129"/>
        <v>-30.117893212977258</v>
      </c>
    </row>
    <row r="470" spans="1:18" x14ac:dyDescent="0.25">
      <c r="A470">
        <v>455</v>
      </c>
      <c r="B470" s="1">
        <f t="shared" si="140"/>
        <v>9.1</v>
      </c>
      <c r="C470" s="1">
        <f t="shared" si="125"/>
        <v>-2.2598039023006242</v>
      </c>
      <c r="D470" s="1">
        <f t="shared" si="126"/>
        <v>71.085232972273602</v>
      </c>
      <c r="E470" s="1">
        <f t="shared" si="130"/>
        <v>-11190.782939600733</v>
      </c>
      <c r="F470" s="1">
        <f t="shared" si="131"/>
        <v>-61122422.753954321</v>
      </c>
      <c r="G470" s="1">
        <f t="shared" si="132"/>
        <v>117.25980390230062</v>
      </c>
      <c r="H470" s="1">
        <f t="shared" si="133"/>
        <v>186356045.55521315</v>
      </c>
      <c r="I470" s="1">
        <f t="shared" si="134"/>
        <v>75211.88783171364</v>
      </c>
      <c r="J470" s="1">
        <f t="shared" si="135"/>
        <v>-9897777.571027793</v>
      </c>
      <c r="K470" s="1"/>
      <c r="L470" s="1">
        <f t="shared" si="127"/>
        <v>-18.382376510418371</v>
      </c>
      <c r="M470" s="1">
        <f t="shared" si="136"/>
        <v>0.56183958453408422</v>
      </c>
      <c r="N470" s="1">
        <f t="shared" si="137"/>
        <v>-3.0554522306641616E-2</v>
      </c>
      <c r="O470" s="1">
        <f t="shared" si="138"/>
        <v>3.1110381316933586</v>
      </c>
      <c r="P470" s="1">
        <f t="shared" si="139"/>
        <v>18.390960548310971</v>
      </c>
      <c r="Q470">
        <f t="shared" si="128"/>
        <v>-1.7255564512839925</v>
      </c>
      <c r="R470">
        <f t="shared" si="129"/>
        <v>-18.309830278376772</v>
      </c>
    </row>
    <row r="471" spans="1:18" x14ac:dyDescent="0.25">
      <c r="A471">
        <v>456</v>
      </c>
      <c r="B471" s="1">
        <f t="shared" si="140"/>
        <v>9.1199999999999992</v>
      </c>
      <c r="C471" s="1">
        <f t="shared" si="125"/>
        <v>2.1846133622660657</v>
      </c>
      <c r="D471" s="1">
        <f t="shared" si="126"/>
        <v>71.079647989079263</v>
      </c>
      <c r="E471" s="1">
        <f t="shared" si="130"/>
        <v>-11191.911106205989</v>
      </c>
      <c r="F471" s="1">
        <f t="shared" si="131"/>
        <v>-61112818.669409171</v>
      </c>
      <c r="G471" s="1">
        <f t="shared" si="132"/>
        <v>112.81538663773394</v>
      </c>
      <c r="H471" s="1">
        <f t="shared" si="133"/>
        <v>186371692.87862614</v>
      </c>
      <c r="I471" s="1">
        <f t="shared" si="134"/>
        <v>71118.51128189126</v>
      </c>
      <c r="J471" s="1">
        <f t="shared" si="135"/>
        <v>-9698610.1642384157</v>
      </c>
      <c r="K471" s="1"/>
      <c r="L471" s="1">
        <f t="shared" si="127"/>
        <v>-5.2799914435548896</v>
      </c>
      <c r="M471" s="1">
        <f t="shared" si="136"/>
        <v>4.6313047412581909E-2</v>
      </c>
      <c r="N471" s="1">
        <f t="shared" si="137"/>
        <v>-8.7711997679848185E-3</v>
      </c>
      <c r="O471" s="1">
        <f t="shared" si="138"/>
        <v>3.1328214542320154</v>
      </c>
      <c r="P471" s="1">
        <f t="shared" si="139"/>
        <v>5.2801945553524341</v>
      </c>
      <c r="Q471">
        <f t="shared" si="128"/>
        <v>7.5595498188628207E-2</v>
      </c>
      <c r="R471">
        <f t="shared" si="129"/>
        <v>-5.279653384742895</v>
      </c>
    </row>
    <row r="472" spans="1:18" x14ac:dyDescent="0.25">
      <c r="A472">
        <v>457</v>
      </c>
      <c r="B472" s="1">
        <f t="shared" si="140"/>
        <v>9.14</v>
      </c>
      <c r="C472" s="1">
        <f t="shared" si="125"/>
        <v>6.5810835191859161</v>
      </c>
      <c r="D472" s="1">
        <f t="shared" si="126"/>
        <v>71.730744120946639</v>
      </c>
      <c r="E472" s="1">
        <f t="shared" si="130"/>
        <v>-11060.389687568779</v>
      </c>
      <c r="F472" s="1">
        <f t="shared" si="131"/>
        <v>-62237544.592342548</v>
      </c>
      <c r="G472" s="1">
        <f t="shared" si="132"/>
        <v>108.41891648081409</v>
      </c>
      <c r="H472" s="1">
        <f t="shared" si="133"/>
        <v>184569764.63322034</v>
      </c>
      <c r="I472" s="1">
        <f t="shared" si="134"/>
        <v>67599.844412073842</v>
      </c>
      <c r="J472" s="1">
        <f t="shared" si="135"/>
        <v>-9530297.5431002509</v>
      </c>
      <c r="K472" s="1"/>
      <c r="L472" s="1">
        <f t="shared" si="127"/>
        <v>8.3571624485641625</v>
      </c>
      <c r="M472" s="1">
        <f t="shared" si="136"/>
        <v>0.1160392513281181</v>
      </c>
      <c r="N472" s="1">
        <f t="shared" si="137"/>
        <v>1.3884113860943764E-2</v>
      </c>
      <c r="O472" s="1">
        <f t="shared" si="138"/>
        <v>1.3884113860943764E-2</v>
      </c>
      <c r="P472" s="1">
        <f t="shared" si="139"/>
        <v>8.3579680125937141</v>
      </c>
      <c r="Q472">
        <f t="shared" si="128"/>
        <v>-1.0293476058952382</v>
      </c>
      <c r="R472">
        <f t="shared" si="129"/>
        <v>8.2943398052996038</v>
      </c>
    </row>
    <row r="473" spans="1:18" x14ac:dyDescent="0.25">
      <c r="A473">
        <v>458</v>
      </c>
      <c r="B473" s="1">
        <f t="shared" si="140"/>
        <v>9.16</v>
      </c>
      <c r="C473" s="1">
        <f t="shared" si="125"/>
        <v>10.833114424116754</v>
      </c>
      <c r="D473" s="1">
        <f t="shared" si="126"/>
        <v>73.024231344358142</v>
      </c>
      <c r="E473" s="1">
        <f t="shared" si="130"/>
        <v>-10799.105268439656</v>
      </c>
      <c r="F473" s="1">
        <f t="shared" si="131"/>
        <v>-64502384.044101752</v>
      </c>
      <c r="G473" s="1">
        <f t="shared" si="132"/>
        <v>104.16688557588324</v>
      </c>
      <c r="H473" s="1">
        <f t="shared" si="133"/>
        <v>181123058.64294291</v>
      </c>
      <c r="I473" s="1">
        <f t="shared" si="134"/>
        <v>64733.11365605396</v>
      </c>
      <c r="J473" s="1">
        <f t="shared" si="135"/>
        <v>-9405571.9456374776</v>
      </c>
      <c r="K473" s="1"/>
      <c r="L473" s="1">
        <f t="shared" si="127"/>
        <v>22.193580984092385</v>
      </c>
      <c r="M473" s="1">
        <f t="shared" si="136"/>
        <v>0.81931280793139649</v>
      </c>
      <c r="N473" s="1">
        <f t="shared" si="137"/>
        <v>3.6899899807708594E-2</v>
      </c>
      <c r="O473" s="1">
        <f t="shared" si="138"/>
        <v>3.6899899807708594E-2</v>
      </c>
      <c r="P473" s="1">
        <f t="shared" si="139"/>
        <v>22.208698979785098</v>
      </c>
      <c r="Q473">
        <f t="shared" si="128"/>
        <v>-5.127617968774449</v>
      </c>
      <c r="R473">
        <f t="shared" si="129"/>
        <v>21.608652071358108</v>
      </c>
    </row>
    <row r="474" spans="1:18" x14ac:dyDescent="0.25">
      <c r="A474">
        <v>459</v>
      </c>
      <c r="B474" s="1">
        <f t="shared" si="140"/>
        <v>9.18</v>
      </c>
      <c r="C474" s="1">
        <f t="shared" si="125"/>
        <v>14.84738403342438</v>
      </c>
      <c r="D474" s="1">
        <f t="shared" si="126"/>
        <v>74.931720667370186</v>
      </c>
      <c r="E474" s="1">
        <f t="shared" si="130"/>
        <v>-10413.792425191223</v>
      </c>
      <c r="F474" s="1">
        <f t="shared" si="131"/>
        <v>-67916170.371242091</v>
      </c>
      <c r="G474" s="1">
        <f t="shared" si="132"/>
        <v>100.15261596657562</v>
      </c>
      <c r="H474" s="1">
        <f t="shared" si="133"/>
        <v>176363243.0462122</v>
      </c>
      <c r="I474" s="1">
        <f t="shared" si="134"/>
        <v>62581.236988484685</v>
      </c>
      <c r="J474" s="1">
        <f t="shared" si="135"/>
        <v>-9337455.9552622121</v>
      </c>
      <c r="K474" s="1"/>
      <c r="L474" s="1">
        <f t="shared" si="127"/>
        <v>35.817302833087489</v>
      </c>
      <c r="M474" s="1">
        <f t="shared" si="136"/>
        <v>2.1386260860013522</v>
      </c>
      <c r="N474" s="1">
        <f t="shared" si="137"/>
        <v>5.9638493026706957E-2</v>
      </c>
      <c r="O474" s="1">
        <f t="shared" si="138"/>
        <v>5.9638493026706957E-2</v>
      </c>
      <c r="P474" s="1">
        <f t="shared" si="139"/>
        <v>35.881093960090219</v>
      </c>
      <c r="Q474">
        <f t="shared" si="128"/>
        <v>-12.041033963535485</v>
      </c>
      <c r="R474">
        <f t="shared" si="129"/>
        <v>33.800390602207656</v>
      </c>
    </row>
    <row r="475" spans="1:18" x14ac:dyDescent="0.25">
      <c r="A475">
        <v>460</v>
      </c>
      <c r="B475" s="1">
        <f t="shared" si="140"/>
        <v>9.1999999999999993</v>
      </c>
      <c r="C475" s="1">
        <f t="shared" si="125"/>
        <v>18.535788602800039</v>
      </c>
      <c r="D475" s="1">
        <f t="shared" si="126"/>
        <v>77.411347200988601</v>
      </c>
      <c r="E475" s="1">
        <f t="shared" si="130"/>
        <v>-9912.9078654003024</v>
      </c>
      <c r="F475" s="1">
        <f t="shared" si="131"/>
        <v>-72485481.706509382</v>
      </c>
      <c r="G475" s="1">
        <f t="shared" si="132"/>
        <v>96.464211397199961</v>
      </c>
      <c r="H475" s="1">
        <f t="shared" si="133"/>
        <v>170751224.05442455</v>
      </c>
      <c r="I475" s="1">
        <f t="shared" si="134"/>
        <v>61191.443023822751</v>
      </c>
      <c r="J475" s="1">
        <f t="shared" si="135"/>
        <v>-9338078.7009900101</v>
      </c>
      <c r="K475" s="1"/>
      <c r="L475" s="1">
        <f t="shared" si="127"/>
        <v>48.761759642474395</v>
      </c>
      <c r="M475" s="1">
        <f t="shared" si="136"/>
        <v>3.9759423942741705</v>
      </c>
      <c r="N475" s="1">
        <f t="shared" si="137"/>
        <v>8.135814008442642E-2</v>
      </c>
      <c r="O475" s="1">
        <f t="shared" si="138"/>
        <v>8.135814008442642E-2</v>
      </c>
      <c r="P475" s="1">
        <f t="shared" si="139"/>
        <v>48.923586554473204</v>
      </c>
      <c r="Q475">
        <f t="shared" si="128"/>
        <v>-21.299486143915729</v>
      </c>
      <c r="R475">
        <f t="shared" si="129"/>
        <v>44.043719317947854</v>
      </c>
    </row>
    <row r="476" spans="1:18" x14ac:dyDescent="0.25">
      <c r="A476">
        <v>461</v>
      </c>
      <c r="B476" s="1">
        <f t="shared" si="140"/>
        <v>9.2200000000000006</v>
      </c>
      <c r="C476" s="1">
        <f t="shared" si="125"/>
        <v>21.817376356525209</v>
      </c>
      <c r="D476" s="1">
        <f t="shared" si="126"/>
        <v>80.408688994681896</v>
      </c>
      <c r="E476" s="1">
        <f t="shared" si="130"/>
        <v>-9307.4448230742564</v>
      </c>
      <c r="F476" s="1">
        <f t="shared" si="131"/>
        <v>-78207380.687642708</v>
      </c>
      <c r="G476" s="1">
        <f t="shared" si="132"/>
        <v>93.182623643474784</v>
      </c>
      <c r="H476" s="1">
        <f t="shared" si="133"/>
        <v>164835909.82221448</v>
      </c>
      <c r="I476" s="1">
        <f t="shared" si="134"/>
        <v>60594.234459699772</v>
      </c>
      <c r="J476" s="1">
        <f t="shared" si="135"/>
        <v>-9417481.196699746</v>
      </c>
      <c r="K476" s="1"/>
      <c r="L476" s="1">
        <f t="shared" si="127"/>
        <v>60.543185172492478</v>
      </c>
      <c r="M476" s="1">
        <f t="shared" si="136"/>
        <v>6.1516953937681365</v>
      </c>
      <c r="N476" s="1">
        <f t="shared" si="137"/>
        <v>0.10126086004301858</v>
      </c>
      <c r="O476" s="1">
        <f t="shared" si="138"/>
        <v>0.10126086004301858</v>
      </c>
      <c r="P476" s="1">
        <f t="shared" si="139"/>
        <v>60.854914567752225</v>
      </c>
      <c r="Q476">
        <f t="shared" si="128"/>
        <v>-32.16230128376035</v>
      </c>
      <c r="R476">
        <f t="shared" si="129"/>
        <v>51.661465360373292</v>
      </c>
    </row>
    <row r="477" spans="1:18" x14ac:dyDescent="0.25">
      <c r="A477">
        <v>462</v>
      </c>
      <c r="B477" s="1">
        <f t="shared" si="140"/>
        <v>9.24</v>
      </c>
      <c r="C477" s="1">
        <f t="shared" si="125"/>
        <v>24.6201241879027</v>
      </c>
      <c r="D477" s="1">
        <f t="shared" si="126"/>
        <v>83.857961469759545</v>
      </c>
      <c r="E477" s="1">
        <f t="shared" si="130"/>
        <v>-8610.6917831085721</v>
      </c>
      <c r="F477" s="1">
        <f t="shared" si="131"/>
        <v>-85060979.561743021</v>
      </c>
      <c r="G477" s="1">
        <f t="shared" si="132"/>
        <v>90.379875812097296</v>
      </c>
      <c r="H477" s="1">
        <f t="shared" si="133"/>
        <v>159204992.5454365</v>
      </c>
      <c r="I477" s="1">
        <f t="shared" si="134"/>
        <v>60802.71861469523</v>
      </c>
      <c r="J477" s="1">
        <f t="shared" si="135"/>
        <v>-9582518.1017689779</v>
      </c>
      <c r="K477" s="1"/>
      <c r="L477" s="1">
        <f t="shared" si="127"/>
        <v>70.706946085458924</v>
      </c>
      <c r="M477" s="1">
        <f t="shared" si="136"/>
        <v>8.4226123309116474</v>
      </c>
      <c r="N477" s="1">
        <f t="shared" si="137"/>
        <v>0.11856134076654286</v>
      </c>
      <c r="O477" s="1">
        <f t="shared" si="138"/>
        <v>0.11856134076654286</v>
      </c>
      <c r="P477" s="1">
        <f t="shared" si="139"/>
        <v>71.206829891582871</v>
      </c>
      <c r="Q477">
        <f t="shared" si="128"/>
        <v>-43.694152960634014</v>
      </c>
      <c r="R477">
        <f t="shared" si="129"/>
        <v>56.224848779356783</v>
      </c>
    </row>
    <row r="478" spans="1:18" x14ac:dyDescent="0.25">
      <c r="A478">
        <v>463</v>
      </c>
      <c r="B478" s="1">
        <f t="shared" si="140"/>
        <v>9.26</v>
      </c>
      <c r="C478" s="1">
        <f t="shared" si="125"/>
        <v>26.882518396476048</v>
      </c>
      <c r="D478" s="1">
        <f t="shared" si="126"/>
        <v>87.683461235624065</v>
      </c>
      <c r="E478" s="1">
        <f t="shared" si="130"/>
        <v>-7837.9408304039389</v>
      </c>
      <c r="F478" s="1">
        <f t="shared" si="131"/>
        <v>-92998757.871039137</v>
      </c>
      <c r="G478" s="1">
        <f t="shared" si="132"/>
        <v>88.117481603523956</v>
      </c>
      <c r="H478" s="1">
        <f t="shared" si="133"/>
        <v>154432074.33195233</v>
      </c>
      <c r="I478" s="1">
        <f t="shared" si="134"/>
        <v>61812.319753626289</v>
      </c>
      <c r="J478" s="1">
        <f t="shared" si="135"/>
        <v>-9835956.6520489659</v>
      </c>
      <c r="K478" s="1"/>
      <c r="L478" s="1">
        <f t="shared" si="127"/>
        <v>78.871715402405499</v>
      </c>
      <c r="M478" s="1">
        <f t="shared" si="136"/>
        <v>10.517207894371211</v>
      </c>
      <c r="N478" s="1">
        <f t="shared" si="137"/>
        <v>0.13256373019301695</v>
      </c>
      <c r="O478" s="1">
        <f t="shared" si="138"/>
        <v>0.13256373019301695</v>
      </c>
      <c r="P478" s="1">
        <f t="shared" si="139"/>
        <v>79.569838207774893</v>
      </c>
      <c r="Q478">
        <f t="shared" si="128"/>
        <v>-54.883188154453087</v>
      </c>
      <c r="R478">
        <f t="shared" si="129"/>
        <v>57.612453605226477</v>
      </c>
    </row>
    <row r="479" spans="1:18" x14ac:dyDescent="0.25">
      <c r="A479">
        <v>464</v>
      </c>
      <c r="B479" s="1">
        <f t="shared" si="140"/>
        <v>9.2799999999999994</v>
      </c>
      <c r="C479" s="1">
        <f t="shared" si="125"/>
        <v>28.554904768583462</v>
      </c>
      <c r="D479" s="1">
        <f t="shared" si="126"/>
        <v>91.80122760053662</v>
      </c>
      <c r="E479" s="1">
        <f t="shared" si="130"/>
        <v>-7006.1520246916025</v>
      </c>
      <c r="F479" s="1">
        <f t="shared" si="131"/>
        <v>-101938621.34492701</v>
      </c>
      <c r="G479" s="1">
        <f t="shared" si="132"/>
        <v>86.445095231416531</v>
      </c>
      <c r="H479" s="1">
        <f t="shared" si="133"/>
        <v>151024787.53801724</v>
      </c>
      <c r="I479" s="1">
        <f t="shared" si="134"/>
        <v>63600.879514136803</v>
      </c>
      <c r="J479" s="1">
        <f t="shared" si="135"/>
        <v>-10175858.073769273</v>
      </c>
      <c r="K479" s="1"/>
      <c r="L479" s="1">
        <f t="shared" si="127"/>
        <v>84.760547335985336</v>
      </c>
      <c r="M479" s="1">
        <f t="shared" si="136"/>
        <v>12.180593423322421</v>
      </c>
      <c r="N479" s="1">
        <f t="shared" si="137"/>
        <v>0.14272876861077183</v>
      </c>
      <c r="O479" s="1">
        <f t="shared" si="138"/>
        <v>0.14272876861077183</v>
      </c>
      <c r="P479" s="1">
        <f t="shared" si="139"/>
        <v>85.631286577045529</v>
      </c>
      <c r="Q479">
        <f t="shared" si="128"/>
        <v>-64.772267305786571</v>
      </c>
      <c r="R479">
        <f t="shared" si="129"/>
        <v>56.011343752027862</v>
      </c>
    </row>
    <row r="480" spans="1:18" x14ac:dyDescent="0.25">
      <c r="A480">
        <v>465</v>
      </c>
      <c r="B480" s="1">
        <f t="shared" si="140"/>
        <v>9.3000000000000007</v>
      </c>
      <c r="C480" s="1">
        <f t="shared" si="125"/>
        <v>29.600578370163802</v>
      </c>
      <c r="D480" s="1">
        <f t="shared" si="126"/>
        <v>96.120885310654117</v>
      </c>
      <c r="E480" s="1">
        <f t="shared" si="130"/>
        <v>-6133.5811672478685</v>
      </c>
      <c r="F480" s="1">
        <f t="shared" si="131"/>
        <v>-111757660.67576584</v>
      </c>
      <c r="G480" s="1">
        <f t="shared" si="132"/>
        <v>85.399421629836198</v>
      </c>
      <c r="H480" s="1">
        <f t="shared" si="133"/>
        <v>149378478.61098355</v>
      </c>
      <c r="I480" s="1">
        <f t="shared" si="134"/>
        <v>66129.143230457819</v>
      </c>
      <c r="J480" s="1">
        <f t="shared" si="135"/>
        <v>-10595303.762282103</v>
      </c>
      <c r="K480" s="1"/>
      <c r="L480" s="1">
        <f t="shared" si="127"/>
        <v>88.213025927783661</v>
      </c>
      <c r="M480" s="1">
        <f t="shared" si="136"/>
        <v>13.216292927024483</v>
      </c>
      <c r="N480" s="1">
        <f t="shared" si="137"/>
        <v>0.14871631403334534</v>
      </c>
      <c r="O480" s="1">
        <f t="shared" si="138"/>
        <v>0.14871631403334534</v>
      </c>
      <c r="P480" s="1">
        <f t="shared" si="139"/>
        <v>89.197580359944453</v>
      </c>
      <c r="Q480">
        <f t="shared" si="128"/>
        <v>-72.569814293786806</v>
      </c>
      <c r="R480">
        <f t="shared" si="129"/>
        <v>51.863574842407886</v>
      </c>
    </row>
    <row r="481" spans="1:18" x14ac:dyDescent="0.25">
      <c r="A481">
        <v>466</v>
      </c>
      <c r="B481" s="1">
        <f t="shared" si="140"/>
        <v>9.32</v>
      </c>
      <c r="C481" s="1">
        <f t="shared" si="125"/>
        <v>29.996589133436053</v>
      </c>
      <c r="D481" s="1">
        <f t="shared" si="126"/>
        <v>100.54762807356549</v>
      </c>
      <c r="E481" s="1">
        <f t="shared" si="130"/>
        <v>-5239.3791291397702</v>
      </c>
      <c r="F481" s="1">
        <f t="shared" si="131"/>
        <v>-122288449.38371779</v>
      </c>
      <c r="G481" s="1">
        <f t="shared" si="132"/>
        <v>85.003410866563939</v>
      </c>
      <c r="H481" s="1">
        <f t="shared" si="133"/>
        <v>149739543.0425832</v>
      </c>
      <c r="I481" s="1">
        <f t="shared" si="134"/>
        <v>69341.621480679736</v>
      </c>
      <c r="J481" s="1">
        <f t="shared" si="135"/>
        <v>-11082499.857522322</v>
      </c>
      <c r="K481" s="1"/>
      <c r="L481" s="1">
        <f t="shared" si="127"/>
        <v>89.17976402309634</v>
      </c>
      <c r="M481" s="1">
        <f t="shared" si="136"/>
        <v>13.514400901914996</v>
      </c>
      <c r="N481" s="1">
        <f t="shared" si="137"/>
        <v>0.15039680902047389</v>
      </c>
      <c r="O481" s="1">
        <f t="shared" si="138"/>
        <v>0.15039680902047389</v>
      </c>
      <c r="P481" s="1">
        <f t="shared" si="139"/>
        <v>90.197945336647379</v>
      </c>
      <c r="Q481">
        <f t="shared" si="128"/>
        <v>-77.717160304026805</v>
      </c>
      <c r="R481">
        <f t="shared" si="129"/>
        <v>45.778950809635532</v>
      </c>
    </row>
    <row r="482" spans="1:18" x14ac:dyDescent="0.25">
      <c r="A482">
        <v>467</v>
      </c>
      <c r="B482" s="1">
        <f t="shared" si="140"/>
        <v>9.34</v>
      </c>
      <c r="C482" s="1">
        <f t="shared" si="125"/>
        <v>29.734245556725874</v>
      </c>
      <c r="D482" s="1">
        <f t="shared" si="126"/>
        <v>104.98429933267163</v>
      </c>
      <c r="E482" s="1">
        <f t="shared" si="130"/>
        <v>-4343.1715348003327</v>
      </c>
      <c r="F482" s="1">
        <f t="shared" si="131"/>
        <v>-133318520.77467565</v>
      </c>
      <c r="G482" s="1">
        <f t="shared" si="132"/>
        <v>85.265754443274119</v>
      </c>
      <c r="H482" s="1">
        <f t="shared" si="133"/>
        <v>152181659.75537553</v>
      </c>
      <c r="I482" s="1">
        <f t="shared" si="134"/>
        <v>73167.807948610862</v>
      </c>
      <c r="J482" s="1">
        <f t="shared" si="135"/>
        <v>-11621262.048227448</v>
      </c>
      <c r="K482" s="1"/>
      <c r="L482" s="1">
        <f t="shared" si="127"/>
        <v>87.705637122114396</v>
      </c>
      <c r="M482" s="1">
        <f t="shared" si="136"/>
        <v>13.061254401211272</v>
      </c>
      <c r="N482" s="1">
        <f t="shared" si="137"/>
        <v>0.14783500625743562</v>
      </c>
      <c r="O482" s="1">
        <f t="shared" si="138"/>
        <v>0.14783500625743562</v>
      </c>
      <c r="P482" s="1">
        <f t="shared" si="139"/>
        <v>88.672854637308092</v>
      </c>
      <c r="Q482">
        <f t="shared" si="128"/>
        <v>-79.907241860721371</v>
      </c>
      <c r="R482">
        <f t="shared" si="129"/>
        <v>38.440965749332449</v>
      </c>
    </row>
    <row r="483" spans="1:18" x14ac:dyDescent="0.25">
      <c r="A483">
        <v>468</v>
      </c>
      <c r="B483" s="1">
        <f t="shared" si="140"/>
        <v>9.36</v>
      </c>
      <c r="C483" s="1">
        <f t="shared" si="125"/>
        <v>28.819305462415233</v>
      </c>
      <c r="D483" s="1">
        <f t="shared" si="126"/>
        <v>109.33352462431134</v>
      </c>
      <c r="E483" s="1">
        <f t="shared" si="130"/>
        <v>-3464.6280258891093</v>
      </c>
      <c r="F483" s="1">
        <f t="shared" si="131"/>
        <v>-144593401.96354911</v>
      </c>
      <c r="G483" s="1">
        <f t="shared" si="132"/>
        <v>86.18069453758477</v>
      </c>
      <c r="H483" s="1">
        <f t="shared" si="133"/>
        <v>156597049.32132536</v>
      </c>
      <c r="I483" s="1">
        <f t="shared" si="134"/>
        <v>77523.726871021558</v>
      </c>
      <c r="J483" s="1">
        <f t="shared" si="135"/>
        <v>-12191850.236574922</v>
      </c>
      <c r="K483" s="1"/>
      <c r="L483" s="1">
        <f t="shared" si="127"/>
        <v>83.909289814267993</v>
      </c>
      <c r="M483" s="1">
        <f t="shared" si="136"/>
        <v>11.932134122685341</v>
      </c>
      <c r="N483" s="1">
        <f t="shared" si="137"/>
        <v>0.14125571850812046</v>
      </c>
      <c r="O483" s="1">
        <f t="shared" si="138"/>
        <v>0.14125571850812046</v>
      </c>
      <c r="P483" s="1">
        <f t="shared" si="139"/>
        <v>84.753434985589635</v>
      </c>
      <c r="Q483">
        <f t="shared" si="128"/>
        <v>-79.064747128174645</v>
      </c>
      <c r="R483">
        <f t="shared" si="129"/>
        <v>30.527209230690712</v>
      </c>
    </row>
    <row r="484" spans="1:18" x14ac:dyDescent="0.25">
      <c r="A484">
        <v>469</v>
      </c>
      <c r="B484" s="1">
        <f t="shared" si="140"/>
        <v>9.3800000000000008</v>
      </c>
      <c r="C484" s="1">
        <f t="shared" si="125"/>
        <v>27.271849626329296</v>
      </c>
      <c r="D484" s="1">
        <f t="shared" si="126"/>
        <v>113.49984871743985</v>
      </c>
      <c r="E484" s="1">
        <f t="shared" si="130"/>
        <v>-2623.0305590771513</v>
      </c>
      <c r="F484" s="1">
        <f t="shared" si="131"/>
        <v>-155823280.60983342</v>
      </c>
      <c r="G484" s="1">
        <f t="shared" si="132"/>
        <v>87.728150373670701</v>
      </c>
      <c r="H484" s="1">
        <f t="shared" si="133"/>
        <v>162703569.92368603</v>
      </c>
      <c r="I484" s="1">
        <f t="shared" si="134"/>
        <v>82313.776107468439</v>
      </c>
      <c r="J484" s="1">
        <f t="shared" si="135"/>
        <v>-12772092.883457009</v>
      </c>
      <c r="K484" s="1"/>
      <c r="L484" s="1">
        <f t="shared" si="127"/>
        <v>77.964478379084341</v>
      </c>
      <c r="M484" s="1">
        <f t="shared" si="136"/>
        <v>10.272395340453954</v>
      </c>
      <c r="N484" s="1">
        <f t="shared" si="137"/>
        <v>0.13100278721689362</v>
      </c>
      <c r="O484" s="1">
        <f t="shared" si="138"/>
        <v>0.13100278721689362</v>
      </c>
      <c r="P484" s="1">
        <f t="shared" si="139"/>
        <v>78.638298525294218</v>
      </c>
      <c r="Q484">
        <f t="shared" si="128"/>
        <v>-75.304463767620589</v>
      </c>
      <c r="R484">
        <f t="shared" si="129"/>
        <v>22.654353480609572</v>
      </c>
    </row>
    <row r="485" spans="1:18" x14ac:dyDescent="0.25">
      <c r="A485">
        <v>470</v>
      </c>
      <c r="B485" s="1">
        <f t="shared" si="140"/>
        <v>9.4</v>
      </c>
      <c r="C485" s="1">
        <f t="shared" si="125"/>
        <v>25.125841052098082</v>
      </c>
      <c r="D485" s="1">
        <f t="shared" si="126"/>
        <v>117.39183063067401</v>
      </c>
      <c r="E485" s="1">
        <f t="shared" si="130"/>
        <v>-1836.8502126038511</v>
      </c>
      <c r="F485" s="1">
        <f t="shared" si="131"/>
        <v>-166693063.60813704</v>
      </c>
      <c r="G485" s="1">
        <f t="shared" si="132"/>
        <v>89.874158947901918</v>
      </c>
      <c r="H485" s="1">
        <f t="shared" si="133"/>
        <v>170067082.31167984</v>
      </c>
      <c r="I485" s="1">
        <f t="shared" si="134"/>
        <v>87432.825381654358</v>
      </c>
      <c r="J485" s="1">
        <f t="shared" si="135"/>
        <v>-13338716.018799366</v>
      </c>
      <c r="K485" s="1"/>
      <c r="L485" s="1">
        <f t="shared" si="127"/>
        <v>70.085805174901381</v>
      </c>
      <c r="M485" s="1">
        <f t="shared" si="136"/>
        <v>8.273199189097511</v>
      </c>
      <c r="N485" s="1">
        <f t="shared" si="137"/>
        <v>0.11750011364805293</v>
      </c>
      <c r="O485" s="1">
        <f t="shared" si="138"/>
        <v>0.11750011364805293</v>
      </c>
      <c r="P485" s="1">
        <f t="shared" si="139"/>
        <v>70.57241608331627</v>
      </c>
      <c r="Q485">
        <f t="shared" si="128"/>
        <v>-68.883302605557972</v>
      </c>
      <c r="R485">
        <f t="shared" si="129"/>
        <v>15.347851119549166</v>
      </c>
    </row>
    <row r="486" spans="1:18" x14ac:dyDescent="0.25">
      <c r="A486">
        <v>471</v>
      </c>
      <c r="B486" s="1">
        <f t="shared" si="140"/>
        <v>9.42</v>
      </c>
      <c r="C486" s="1">
        <f t="shared" si="125"/>
        <v>22.428379563378076</v>
      </c>
      <c r="D486" s="1">
        <f t="shared" si="126"/>
        <v>120.92405054603719</v>
      </c>
      <c r="E486" s="1">
        <f t="shared" si="130"/>
        <v>-1123.3417897004874</v>
      </c>
      <c r="F486" s="1">
        <f t="shared" si="131"/>
        <v>-176875284.1015709</v>
      </c>
      <c r="G486" s="1">
        <f t="shared" si="132"/>
        <v>92.571620436621927</v>
      </c>
      <c r="H486" s="1">
        <f t="shared" si="133"/>
        <v>178137180.8780584</v>
      </c>
      <c r="I486" s="1">
        <f t="shared" si="134"/>
        <v>92768.523642890214</v>
      </c>
      <c r="J486" s="1">
        <f t="shared" si="135"/>
        <v>-13868774.199530711</v>
      </c>
      <c r="K486" s="1"/>
      <c r="L486" s="1">
        <f t="shared" si="127"/>
        <v>60.518982002230196</v>
      </c>
      <c r="M486" s="1">
        <f t="shared" si="136"/>
        <v>6.1467266293050784</v>
      </c>
      <c r="N486" s="1">
        <f t="shared" si="137"/>
        <v>0.10121981696097038</v>
      </c>
      <c r="O486" s="1">
        <f t="shared" si="138"/>
        <v>0.10121981696097038</v>
      </c>
      <c r="P486" s="1">
        <f t="shared" si="139"/>
        <v>60.830333147547947</v>
      </c>
      <c r="Q486">
        <f t="shared" si="128"/>
        <v>-60.156241778513447</v>
      </c>
      <c r="R486">
        <f t="shared" si="129"/>
        <v>9.0308363913152352</v>
      </c>
    </row>
    <row r="487" spans="1:18" x14ac:dyDescent="0.25">
      <c r="A487">
        <v>472</v>
      </c>
      <c r="B487" s="1">
        <f t="shared" si="140"/>
        <v>9.44</v>
      </c>
      <c r="C487" s="1">
        <f t="shared" si="125"/>
        <v>19.238668073878383</v>
      </c>
      <c r="D487" s="1">
        <f t="shared" si="126"/>
        <v>124.0189845723727</v>
      </c>
      <c r="E487" s="1">
        <f t="shared" si="130"/>
        <v>-498.16511638071461</v>
      </c>
      <c r="F487" s="1">
        <f t="shared" si="131"/>
        <v>-186045050.43164781</v>
      </c>
      <c r="G487" s="1">
        <f t="shared" si="132"/>
        <v>95.761331926121613</v>
      </c>
      <c r="H487" s="1">
        <f t="shared" si="133"/>
        <v>186293218.91482642</v>
      </c>
      <c r="I487" s="1">
        <f t="shared" si="134"/>
        <v>98203.764906509023</v>
      </c>
      <c r="J487" s="1">
        <f t="shared" si="135"/>
        <v>-14341071.671868419</v>
      </c>
      <c r="K487" s="1"/>
      <c r="L487" s="1">
        <f t="shared" si="127"/>
        <v>49.534478623451108</v>
      </c>
      <c r="M487" s="1">
        <f t="shared" si="136"/>
        <v>4.1038305610817361</v>
      </c>
      <c r="N487" s="1">
        <f t="shared" si="137"/>
        <v>8.2659187783746396E-2</v>
      </c>
      <c r="O487" s="1">
        <f t="shared" si="138"/>
        <v>8.2659187783746396E-2</v>
      </c>
      <c r="P487" s="1">
        <f t="shared" si="139"/>
        <v>49.704184912049442</v>
      </c>
      <c r="Q487">
        <f t="shared" si="128"/>
        <v>-49.540928308431759</v>
      </c>
      <c r="R487">
        <f t="shared" si="129"/>
        <v>4.0252229888576672</v>
      </c>
    </row>
    <row r="488" spans="1:18" x14ac:dyDescent="0.25">
      <c r="A488">
        <v>473</v>
      </c>
      <c r="B488" s="1">
        <f t="shared" si="140"/>
        <v>9.4600000000000009</v>
      </c>
      <c r="C488" s="1">
        <f t="shared" si="125"/>
        <v>15.626713223121932</v>
      </c>
      <c r="D488" s="1">
        <f t="shared" si="126"/>
        <v>126.60870621180044</v>
      </c>
      <c r="E488" s="1">
        <f t="shared" si="130"/>
        <v>24.958654783687962</v>
      </c>
      <c r="F488" s="1">
        <f t="shared" si="131"/>
        <v>-193896031.25442004</v>
      </c>
      <c r="G488" s="1">
        <f t="shared" si="132"/>
        <v>99.373286776878075</v>
      </c>
      <c r="H488" s="1">
        <f t="shared" si="133"/>
        <v>193896654.18886864</v>
      </c>
      <c r="I488" s="1">
        <f t="shared" si="134"/>
        <v>103619.25845386258</v>
      </c>
      <c r="J488" s="1">
        <f t="shared" si="135"/>
        <v>-14737462.435298378</v>
      </c>
      <c r="K488" s="1"/>
      <c r="L488" s="1">
        <f t="shared" si="127"/>
        <v>37.423067260037797</v>
      </c>
      <c r="M488" s="1">
        <f t="shared" si="136"/>
        <v>2.3354489785393184</v>
      </c>
      <c r="N488" s="1">
        <f t="shared" si="137"/>
        <v>6.2325841800060365E-2</v>
      </c>
      <c r="O488" s="1">
        <f t="shared" si="138"/>
        <v>6.2325841800060365E-2</v>
      </c>
      <c r="P488" s="1">
        <f t="shared" si="139"/>
        <v>37.495870240343443</v>
      </c>
      <c r="Q488">
        <f t="shared" si="128"/>
        <v>-37.491704068659224</v>
      </c>
      <c r="R488">
        <f t="shared" si="129"/>
        <v>0.5589374819728965</v>
      </c>
    </row>
    <row r="489" spans="1:18" x14ac:dyDescent="0.25">
      <c r="A489">
        <v>474</v>
      </c>
      <c r="B489" s="1">
        <f t="shared" si="140"/>
        <v>9.48</v>
      </c>
      <c r="C489" s="1">
        <f t="shared" si="125"/>
        <v>11.671788895925406</v>
      </c>
      <c r="D489" s="1">
        <f t="shared" si="126"/>
        <v>128.63637718603783</v>
      </c>
      <c r="E489" s="1">
        <f t="shared" si="130"/>
        <v>434.54819157964266</v>
      </c>
      <c r="F489" s="1">
        <f t="shared" si="131"/>
        <v>-200156352.90999579</v>
      </c>
      <c r="G489" s="1">
        <f t="shared" si="132"/>
        <v>103.3282111040746</v>
      </c>
      <c r="H489" s="1">
        <f t="shared" si="133"/>
        <v>200345185.04080093</v>
      </c>
      <c r="I489" s="1">
        <f t="shared" si="134"/>
        <v>108896.14698206721</v>
      </c>
      <c r="J489" s="1">
        <f t="shared" si="135"/>
        <v>-15043927.783606967</v>
      </c>
      <c r="K489" s="1"/>
      <c r="L489" s="1">
        <f t="shared" si="127"/>
        <v>24.491935331593126</v>
      </c>
      <c r="M489" s="1">
        <f t="shared" si="136"/>
        <v>0.99809149988220724</v>
      </c>
      <c r="N489" s="1">
        <f t="shared" si="137"/>
        <v>4.0729306273940301E-2</v>
      </c>
      <c r="O489" s="1">
        <f t="shared" si="138"/>
        <v>4.0729306273940301E-2</v>
      </c>
      <c r="P489" s="1">
        <f t="shared" si="139"/>
        <v>24.512263929084085</v>
      </c>
      <c r="Q489">
        <f t="shared" si="128"/>
        <v>-24.48163636577565</v>
      </c>
      <c r="R489">
        <f t="shared" si="129"/>
        <v>-1.2249750132178532</v>
      </c>
    </row>
    <row r="490" spans="1:18" x14ac:dyDescent="0.25">
      <c r="A490">
        <v>475</v>
      </c>
      <c r="B490" s="1">
        <f t="shared" si="140"/>
        <v>9.5</v>
      </c>
      <c r="C490" s="1">
        <f t="shared" si="125"/>
        <v>7.4606963477085326</v>
      </c>
      <c r="D490" s="1">
        <f t="shared" si="126"/>
        <v>130.05749490247376</v>
      </c>
      <c r="E490" s="1">
        <f t="shared" si="130"/>
        <v>721.61397029970067</v>
      </c>
      <c r="F490" s="1">
        <f t="shared" si="131"/>
        <v>-204603259.15379333</v>
      </c>
      <c r="G490" s="1">
        <f t="shared" si="132"/>
        <v>107.53930365229147</v>
      </c>
      <c r="H490" s="1">
        <f t="shared" si="133"/>
        <v>205123985.87592503</v>
      </c>
      <c r="I490" s="1">
        <f t="shared" si="134"/>
        <v>113918.61524130695</v>
      </c>
      <c r="J490" s="1">
        <f t="shared" si="135"/>
        <v>-15251348.36639525</v>
      </c>
      <c r="K490" s="1"/>
      <c r="L490" s="1">
        <f t="shared" si="127"/>
        <v>11.060362566446253</v>
      </c>
      <c r="M490" s="1">
        <f t="shared" si="136"/>
        <v>0.20327731190496934</v>
      </c>
      <c r="N490" s="1">
        <f t="shared" si="137"/>
        <v>1.8376832348798902E-2</v>
      </c>
      <c r="O490" s="1">
        <f t="shared" si="138"/>
        <v>1.8376832348798902E-2</v>
      </c>
      <c r="P490" s="1">
        <f t="shared" si="139"/>
        <v>11.062230415552772</v>
      </c>
      <c r="Q490">
        <f t="shared" si="128"/>
        <v>-10.990248529256437</v>
      </c>
      <c r="R490">
        <f t="shared" si="129"/>
        <v>-1.2599123112175734</v>
      </c>
    </row>
    <row r="491" spans="1:18" x14ac:dyDescent="0.25">
      <c r="A491">
        <v>476</v>
      </c>
      <c r="B491" s="1">
        <f t="shared" si="140"/>
        <v>9.52</v>
      </c>
      <c r="C491" s="1">
        <f t="shared" si="125"/>
        <v>3.0858591217899685</v>
      </c>
      <c r="D491" s="1">
        <f t="shared" si="126"/>
        <v>130.84086918104876</v>
      </c>
      <c r="E491" s="1">
        <f t="shared" si="130"/>
        <v>879.8555745718495</v>
      </c>
      <c r="F491" s="1">
        <f t="shared" si="131"/>
        <v>-207075452.5492408</v>
      </c>
      <c r="G491" s="1">
        <f t="shared" si="132"/>
        <v>111.91414087821003</v>
      </c>
      <c r="H491" s="1">
        <f t="shared" si="133"/>
        <v>207849598.38134596</v>
      </c>
      <c r="I491" s="1">
        <f t="shared" si="134"/>
        <v>118576.43190624063</v>
      </c>
      <c r="J491" s="1">
        <f t="shared" si="135"/>
        <v>-15355913.281307682</v>
      </c>
      <c r="K491" s="1"/>
      <c r="L491" s="1">
        <f t="shared" si="127"/>
        <v>-2.5457327347650591</v>
      </c>
      <c r="M491" s="1">
        <f t="shared" si="136"/>
        <v>1.0765566535326343E-2</v>
      </c>
      <c r="N491" s="1">
        <f t="shared" si="137"/>
        <v>-4.2288423345883995E-3</v>
      </c>
      <c r="O491" s="1">
        <f t="shared" si="138"/>
        <v>3.1373638116654119</v>
      </c>
      <c r="P491" s="1">
        <f t="shared" si="139"/>
        <v>2.5457554977407422</v>
      </c>
      <c r="Q491">
        <f t="shared" si="128"/>
        <v>2.5055168298525943</v>
      </c>
      <c r="R491">
        <f t="shared" si="129"/>
        <v>0.45083973826917728</v>
      </c>
    </row>
    <row r="492" spans="1:18" x14ac:dyDescent="0.25">
      <c r="A492">
        <v>477</v>
      </c>
      <c r="B492" s="1">
        <f t="shared" si="140"/>
        <v>9.5399999999999991</v>
      </c>
      <c r="C492" s="1">
        <f t="shared" si="125"/>
        <v>-1.356705429271043</v>
      </c>
      <c r="D492" s="1">
        <f t="shared" si="126"/>
        <v>130.96930680509956</v>
      </c>
      <c r="E492" s="1">
        <f t="shared" si="130"/>
        <v>905.79997463011205</v>
      </c>
      <c r="F492" s="1">
        <f t="shared" si="131"/>
        <v>-207482195.99530038</v>
      </c>
      <c r="G492" s="1">
        <f t="shared" si="132"/>
        <v>116.35670542927105</v>
      </c>
      <c r="H492" s="1">
        <f t="shared" si="133"/>
        <v>208302669.5893403</v>
      </c>
      <c r="I492" s="1">
        <f t="shared" si="134"/>
        <v>122767.36889344981</v>
      </c>
      <c r="J492" s="1">
        <f t="shared" si="135"/>
        <v>-15359138.975704126</v>
      </c>
      <c r="K492" s="1"/>
      <c r="L492" s="1">
        <f t="shared" si="127"/>
        <v>-16.00081962787149</v>
      </c>
      <c r="M492" s="1">
        <f t="shared" si="136"/>
        <v>0.42559361909019344</v>
      </c>
      <c r="N492" s="1">
        <f t="shared" si="137"/>
        <v>-2.6591968860723566E-2</v>
      </c>
      <c r="O492" s="1">
        <f t="shared" si="138"/>
        <v>3.1150006851392766</v>
      </c>
      <c r="P492" s="1">
        <f t="shared" si="139"/>
        <v>16.006478647481707</v>
      </c>
      <c r="Q492">
        <f t="shared" si="128"/>
        <v>15.539411156791523</v>
      </c>
      <c r="R492">
        <f t="shared" si="129"/>
        <v>3.8384970486469001</v>
      </c>
    </row>
    <row r="493" spans="1:18" x14ac:dyDescent="0.25">
      <c r="A493">
        <v>478</v>
      </c>
      <c r="B493" s="1">
        <f t="shared" si="140"/>
        <v>9.56</v>
      </c>
      <c r="C493" s="1">
        <f t="shared" si="125"/>
        <v>-5.7694934979642616</v>
      </c>
      <c r="D493" s="1">
        <f t="shared" si="126"/>
        <v>130.439988871889</v>
      </c>
      <c r="E493" s="1">
        <f t="shared" si="130"/>
        <v>798.87775212157794</v>
      </c>
      <c r="F493" s="1">
        <f t="shared" si="131"/>
        <v>-205808489.06968457</v>
      </c>
      <c r="G493" s="1">
        <f t="shared" si="132"/>
        <v>120.76949349796426</v>
      </c>
      <c r="H493" s="1">
        <f t="shared" si="133"/>
        <v>206446694.73251939</v>
      </c>
      <c r="I493" s="1">
        <f t="shared" si="134"/>
        <v>126399.44502661342</v>
      </c>
      <c r="J493" s="1">
        <f t="shared" si="135"/>
        <v>-15267503.195184583</v>
      </c>
      <c r="K493" s="1"/>
      <c r="L493" s="1">
        <f t="shared" si="127"/>
        <v>-28.988547132600431</v>
      </c>
      <c r="M493" s="1">
        <f t="shared" si="136"/>
        <v>1.3991586541503125</v>
      </c>
      <c r="N493" s="1">
        <f t="shared" si="137"/>
        <v>-4.8228483869213266E-2</v>
      </c>
      <c r="O493" s="1">
        <f t="shared" si="138"/>
        <v>3.093364170130787</v>
      </c>
      <c r="P493" s="1">
        <f t="shared" si="139"/>
        <v>29.022293324244387</v>
      </c>
      <c r="Q493">
        <f t="shared" si="128"/>
        <v>27.665067780836978</v>
      </c>
      <c r="R493">
        <f t="shared" si="129"/>
        <v>8.7714043619124116</v>
      </c>
    </row>
    <row r="494" spans="1:18" x14ac:dyDescent="0.25">
      <c r="A494">
        <v>479</v>
      </c>
      <c r="B494" s="1">
        <f t="shared" si="140"/>
        <v>9.58</v>
      </c>
      <c r="C494" s="1">
        <f t="shared" si="125"/>
        <v>-10.055654800294512</v>
      </c>
      <c r="D494" s="1">
        <f t="shared" si="126"/>
        <v>129.2645326608687</v>
      </c>
      <c r="E494" s="1">
        <f t="shared" si="130"/>
        <v>561.43559749547603</v>
      </c>
      <c r="F494" s="1">
        <f t="shared" si="131"/>
        <v>-202115927.51118064</v>
      </c>
      <c r="G494" s="1">
        <f t="shared" si="132"/>
        <v>125.05565480029452</v>
      </c>
      <c r="H494" s="1">
        <f t="shared" si="133"/>
        <v>202431137.44131574</v>
      </c>
      <c r="I494" s="1">
        <f t="shared" si="134"/>
        <v>129392.94480625287</v>
      </c>
      <c r="J494" s="1">
        <f t="shared" si="135"/>
        <v>-15091731.066618202</v>
      </c>
      <c r="K494" s="1"/>
      <c r="L494" s="1">
        <f t="shared" si="127"/>
        <v>-41.212169045849208</v>
      </c>
      <c r="M494" s="1">
        <f t="shared" si="136"/>
        <v>2.8346815564621011</v>
      </c>
      <c r="N494" s="1">
        <f t="shared" si="137"/>
        <v>-6.8674469898029042E-2</v>
      </c>
      <c r="O494" s="1">
        <f t="shared" si="138"/>
        <v>3.072918184101971</v>
      </c>
      <c r="P494" s="1">
        <f t="shared" si="139"/>
        <v>41.309542444696696</v>
      </c>
      <c r="Q494">
        <f t="shared" si="128"/>
        <v>38.46776965836991</v>
      </c>
      <c r="R494">
        <f t="shared" si="129"/>
        <v>15.056858719560095</v>
      </c>
    </row>
    <row r="495" spans="1:18" x14ac:dyDescent="0.25">
      <c r="A495">
        <v>480</v>
      </c>
      <c r="B495" s="1">
        <f t="shared" si="140"/>
        <v>9.6</v>
      </c>
      <c r="C495" s="1">
        <f t="shared" si="125"/>
        <v>-14.121118210951078</v>
      </c>
      <c r="D495" s="1">
        <f t="shared" si="126"/>
        <v>127.4687366618119</v>
      </c>
      <c r="E495" s="1">
        <f t="shared" si="130"/>
        <v>198.68480568600353</v>
      </c>
      <c r="F495" s="1">
        <f t="shared" si="131"/>
        <v>-196539180.68121141</v>
      </c>
      <c r="G495" s="1">
        <f t="shared" si="132"/>
        <v>129.12111821095107</v>
      </c>
      <c r="H495" s="1">
        <f t="shared" si="133"/>
        <v>196578656.33322188</v>
      </c>
      <c r="I495" s="1">
        <f t="shared" si="134"/>
        <v>131682.16797681901</v>
      </c>
      <c r="J495" s="1">
        <f t="shared" si="135"/>
        <v>-14845798.902938873</v>
      </c>
      <c r="K495" s="1"/>
      <c r="L495" s="1">
        <f t="shared" si="127"/>
        <v>-52.405978536082934</v>
      </c>
      <c r="M495" s="1">
        <f t="shared" si="136"/>
        <v>4.5972108537512213</v>
      </c>
      <c r="N495" s="1">
        <f t="shared" si="137"/>
        <v>-8.7499036986648709E-2</v>
      </c>
      <c r="O495" s="1">
        <f t="shared" si="138"/>
        <v>3.0540936170133515</v>
      </c>
      <c r="P495" s="1">
        <f t="shared" si="139"/>
        <v>52.607232715266754</v>
      </c>
      <c r="Q495">
        <f t="shared" si="128"/>
        <v>47.57949278463969</v>
      </c>
      <c r="R495">
        <f t="shared" si="129"/>
        <v>22.443546963763378</v>
      </c>
    </row>
    <row r="496" spans="1:18" x14ac:dyDescent="0.25">
      <c r="A496">
        <v>481</v>
      </c>
      <c r="B496" s="1">
        <f t="shared" si="140"/>
        <v>9.6199999999999992</v>
      </c>
      <c r="C496" s="1">
        <f t="shared" si="125"/>
        <v>-17.876656402502615</v>
      </c>
      <c r="D496" s="1">
        <f t="shared" si="126"/>
        <v>125.09201435884643</v>
      </c>
      <c r="E496" s="1">
        <f t="shared" si="130"/>
        <v>-281.41309951302173</v>
      </c>
      <c r="F496" s="1">
        <f t="shared" si="131"/>
        <v>-189278353.83365604</v>
      </c>
      <c r="G496" s="1">
        <f t="shared" si="132"/>
        <v>132.87665640250262</v>
      </c>
      <c r="H496" s="1">
        <f t="shared" si="133"/>
        <v>189357547.16623357</v>
      </c>
      <c r="I496" s="1">
        <f t="shared" si="134"/>
        <v>133216.87149225033</v>
      </c>
      <c r="J496" s="1">
        <f t="shared" si="135"/>
        <v>-14545744.018770153</v>
      </c>
      <c r="K496" s="1"/>
      <c r="L496" s="1">
        <f t="shared" si="127"/>
        <v>-62.346496304573698</v>
      </c>
      <c r="M496" s="1">
        <f t="shared" si="136"/>
        <v>6.5277357737340367</v>
      </c>
      <c r="N496" s="1">
        <f t="shared" si="137"/>
        <v>-0.10432083384853438</v>
      </c>
      <c r="O496" s="1">
        <f t="shared" si="138"/>
        <v>3.0372718201514659</v>
      </c>
      <c r="P496" s="1">
        <f t="shared" si="139"/>
        <v>62.687294851412346</v>
      </c>
      <c r="Q496">
        <f t="shared" si="128"/>
        <v>54.696697264966204</v>
      </c>
      <c r="R496">
        <f t="shared" si="129"/>
        <v>30.626267224272496</v>
      </c>
    </row>
    <row r="497" spans="1:18" x14ac:dyDescent="0.25">
      <c r="A497">
        <v>482</v>
      </c>
      <c r="B497" s="1">
        <f t="shared" si="140"/>
        <v>9.64</v>
      </c>
      <c r="C497" s="1">
        <f t="shared" si="125"/>
        <v>-21.239844174658181</v>
      </c>
      <c r="D497" s="1">
        <f t="shared" si="126"/>
        <v>122.18652919749337</v>
      </c>
      <c r="E497" s="1">
        <f t="shared" si="130"/>
        <v>-868.321102106338</v>
      </c>
      <c r="F497" s="1">
        <f t="shared" si="131"/>
        <v>-180587811.60802248</v>
      </c>
      <c r="G497" s="1">
        <f t="shared" si="132"/>
        <v>136.23984417465817</v>
      </c>
      <c r="H497" s="1">
        <f t="shared" si="133"/>
        <v>181341793.14438564</v>
      </c>
      <c r="I497" s="1">
        <f t="shared" si="134"/>
        <v>133963.37223226015</v>
      </c>
      <c r="J497" s="1">
        <f t="shared" si="135"/>
        <v>-14208383.810521649</v>
      </c>
      <c r="K497" s="1"/>
      <c r="L497" s="1">
        <f t="shared" si="127"/>
        <v>-70.861560914476826</v>
      </c>
      <c r="M497" s="1">
        <f t="shared" si="136"/>
        <v>8.4600212197247515</v>
      </c>
      <c r="N497" s="1">
        <f t="shared" si="137"/>
        <v>-0.11882558659872097</v>
      </c>
      <c r="O497" s="1">
        <f t="shared" si="138"/>
        <v>3.0227670674012792</v>
      </c>
      <c r="P497" s="1">
        <f t="shared" si="139"/>
        <v>71.364786654724213</v>
      </c>
      <c r="Q497">
        <f t="shared" si="128"/>
        <v>59.598843051533414</v>
      </c>
      <c r="R497">
        <f t="shared" si="129"/>
        <v>39.254435178626508</v>
      </c>
    </row>
    <row r="498" spans="1:18" x14ac:dyDescent="0.25">
      <c r="A498">
        <v>483</v>
      </c>
      <c r="B498" s="1">
        <f t="shared" si="140"/>
        <v>9.66</v>
      </c>
      <c r="C498" s="1">
        <f t="shared" si="125"/>
        <v>-24.13686749289058</v>
      </c>
      <c r="D498" s="1">
        <f t="shared" si="126"/>
        <v>118.81604972014397</v>
      </c>
      <c r="E498" s="1">
        <f t="shared" si="130"/>
        <v>-1549.1579565309185</v>
      </c>
      <c r="F498" s="1">
        <f t="shared" si="131"/>
        <v>-170762300.40562224</v>
      </c>
      <c r="G498" s="1">
        <f t="shared" si="132"/>
        <v>139.13686749289059</v>
      </c>
      <c r="H498" s="1">
        <f t="shared" si="133"/>
        <v>173162190.77990529</v>
      </c>
      <c r="I498" s="1">
        <f t="shared" si="134"/>
        <v>133905.28626733567</v>
      </c>
      <c r="J498" s="1">
        <f t="shared" si="135"/>
        <v>-13850053.318705343</v>
      </c>
      <c r="K498" s="1"/>
      <c r="L498" s="1">
        <f t="shared" si="127"/>
        <v>-77.835267550702355</v>
      </c>
      <c r="M498" s="1">
        <f t="shared" si="136"/>
        <v>10.237775621882804</v>
      </c>
      <c r="N498" s="1">
        <f t="shared" si="137"/>
        <v>-0.13078058070561394</v>
      </c>
      <c r="O498" s="1">
        <f t="shared" si="138"/>
        <v>3.0108120732943862</v>
      </c>
      <c r="P498" s="1">
        <f t="shared" si="139"/>
        <v>78.505674472444582</v>
      </c>
      <c r="Q498">
        <f t="shared" si="128"/>
        <v>62.16435660233973</v>
      </c>
      <c r="R498">
        <f t="shared" si="129"/>
        <v>47.945111248078021</v>
      </c>
    </row>
    <row r="499" spans="1:18" x14ac:dyDescent="0.25">
      <c r="A499">
        <v>484</v>
      </c>
      <c r="B499" s="1">
        <f t="shared" si="140"/>
        <v>9.68</v>
      </c>
      <c r="C499" s="1">
        <f t="shared" si="125"/>
        <v>-26.504143532296357</v>
      </c>
      <c r="D499" s="1">
        <f t="shared" si="126"/>
        <v>115.05454999704484</v>
      </c>
      <c r="E499" s="1">
        <f t="shared" si="130"/>
        <v>-2308.9809005969419</v>
      </c>
      <c r="F499" s="1">
        <f t="shared" si="131"/>
        <v>-160121398.44987205</v>
      </c>
      <c r="G499" s="1">
        <f t="shared" si="132"/>
        <v>141.50414353229635</v>
      </c>
      <c r="H499" s="1">
        <f t="shared" si="133"/>
        <v>165452791.24919352</v>
      </c>
      <c r="I499" s="1">
        <f t="shared" si="134"/>
        <v>133043.88844732489</v>
      </c>
      <c r="J499" s="1">
        <f t="shared" si="135"/>
        <v>-13485466.976106293</v>
      </c>
      <c r="K499" s="1"/>
      <c r="L499" s="1">
        <f t="shared" si="127"/>
        <v>-83.207233649018804</v>
      </c>
      <c r="M499" s="1">
        <f t="shared" si="136"/>
        <v>11.72926821318822</v>
      </c>
      <c r="N499" s="1">
        <f t="shared" si="137"/>
        <v>-0.14004180018547105</v>
      </c>
      <c r="O499" s="1">
        <f t="shared" si="138"/>
        <v>3.0015508538145292</v>
      </c>
      <c r="P499" s="1">
        <f t="shared" si="139"/>
        <v>84.029872452237569</v>
      </c>
      <c r="Q499">
        <f t="shared" si="128"/>
        <v>62.380504286770169</v>
      </c>
      <c r="R499">
        <f t="shared" si="129"/>
        <v>56.300019087630545</v>
      </c>
    </row>
    <row r="500" spans="1:18" x14ac:dyDescent="0.25">
      <c r="A500">
        <v>485</v>
      </c>
      <c r="B500" s="1">
        <f t="shared" si="140"/>
        <v>9.6999999999999993</v>
      </c>
      <c r="C500" s="1">
        <f t="shared" si="125"/>
        <v>-28.289716170545741</v>
      </c>
      <c r="D500" s="1">
        <f t="shared" si="126"/>
        <v>110.98458607003629</v>
      </c>
      <c r="E500" s="1">
        <f t="shared" si="130"/>
        <v>-3131.1136138526708</v>
      </c>
      <c r="F500" s="1">
        <f t="shared" si="131"/>
        <v>-148993427.66278067</v>
      </c>
      <c r="G500" s="1">
        <f t="shared" si="132"/>
        <v>143.28971617054574</v>
      </c>
      <c r="H500" s="1">
        <f t="shared" si="133"/>
        <v>158797300.12563419</v>
      </c>
      <c r="I500" s="1">
        <f t="shared" si="134"/>
        <v>131398.0844214914</v>
      </c>
      <c r="J500" s="1">
        <f t="shared" si="135"/>
        <v>-13126797.601633033</v>
      </c>
      <c r="K500" s="1"/>
      <c r="L500" s="1">
        <f t="shared" si="127"/>
        <v>-86.96595158032197</v>
      </c>
      <c r="M500" s="1">
        <f t="shared" si="136"/>
        <v>12.836984910052877</v>
      </c>
      <c r="N500" s="1">
        <f t="shared" si="137"/>
        <v>-0.14655105750774769</v>
      </c>
      <c r="O500" s="1">
        <f t="shared" si="138"/>
        <v>2.9950415964922525</v>
      </c>
      <c r="P500" s="1">
        <f t="shared" si="139"/>
        <v>87.908275582289917</v>
      </c>
      <c r="Q500">
        <f t="shared" si="128"/>
        <v>60.344787060058842</v>
      </c>
      <c r="R500">
        <f t="shared" si="129"/>
        <v>63.924733793172607</v>
      </c>
    </row>
    <row r="501" spans="1:18" x14ac:dyDescent="0.25">
      <c r="A501">
        <v>486</v>
      </c>
      <c r="B501" s="1">
        <f t="shared" si="140"/>
        <v>9.7200000000000006</v>
      </c>
      <c r="C501" s="1">
        <f t="shared" si="125"/>
        <v>-29.45439630215391</v>
      </c>
      <c r="D501" s="1">
        <f t="shared" si="126"/>
        <v>106.69548404226209</v>
      </c>
      <c r="E501" s="1">
        <f t="shared" si="130"/>
        <v>-3997.5122234630562</v>
      </c>
      <c r="F501" s="1">
        <f t="shared" si="131"/>
        <v>-137699972.7063925</v>
      </c>
      <c r="G501" s="1">
        <f t="shared" si="132"/>
        <v>144.4543963021539</v>
      </c>
      <c r="H501" s="1">
        <f t="shared" si="133"/>
        <v>153680076.68312904</v>
      </c>
      <c r="I501" s="1">
        <f t="shared" si="134"/>
        <v>129003.99570412935</v>
      </c>
      <c r="J501" s="1">
        <f t="shared" si="135"/>
        <v>-12783045.069614943</v>
      </c>
      <c r="K501" s="1"/>
      <c r="L501" s="1">
        <f t="shared" si="127"/>
        <v>-89.137542982361936</v>
      </c>
      <c r="M501" s="1">
        <f t="shared" si="136"/>
        <v>13.501307079375465</v>
      </c>
      <c r="N501" s="1">
        <f t="shared" si="137"/>
        <v>-0.15032337911770191</v>
      </c>
      <c r="O501" s="1">
        <f t="shared" si="138"/>
        <v>2.9912692748822982</v>
      </c>
      <c r="P501" s="1">
        <f t="shared" si="139"/>
        <v>90.154239289031864</v>
      </c>
      <c r="Q501">
        <f t="shared" si="128"/>
        <v>56.257713900628289</v>
      </c>
      <c r="R501">
        <f t="shared" si="129"/>
        <v>70.447544232989912</v>
      </c>
    </row>
    <row r="502" spans="1:18" x14ac:dyDescent="0.25">
      <c r="A502">
        <v>487</v>
      </c>
      <c r="B502" s="1">
        <f t="shared" si="140"/>
        <v>9.74</v>
      </c>
      <c r="C502" s="1">
        <f t="shared" si="125"/>
        <v>-29.972621946859324</v>
      </c>
      <c r="D502" s="1">
        <f t="shared" si="126"/>
        <v>102.28137958101682</v>
      </c>
      <c r="E502" s="1">
        <f t="shared" si="130"/>
        <v>-4889.1613246346005</v>
      </c>
      <c r="F502" s="1">
        <f t="shared" si="131"/>
        <v>-126542069.44641617</v>
      </c>
      <c r="G502" s="1">
        <f t="shared" si="132"/>
        <v>144.97262194685933</v>
      </c>
      <c r="H502" s="1">
        <f t="shared" si="133"/>
        <v>150445967.90471894</v>
      </c>
      <c r="I502" s="1">
        <f t="shared" si="134"/>
        <v>125914.16689257219</v>
      </c>
      <c r="J502" s="1">
        <f t="shared" si="135"/>
        <v>-12459740.305690192</v>
      </c>
      <c r="K502" s="1"/>
      <c r="L502" s="1">
        <f t="shared" si="127"/>
        <v>-89.772332953424353</v>
      </c>
      <c r="M502" s="1">
        <f t="shared" si="136"/>
        <v>13.698889253627272</v>
      </c>
      <c r="N502" s="1">
        <f t="shared" si="137"/>
        <v>-0.15142774573185827</v>
      </c>
      <c r="O502" s="1">
        <f t="shared" si="138"/>
        <v>2.9901649082681416</v>
      </c>
      <c r="P502" s="1">
        <f t="shared" si="139"/>
        <v>90.811515407924034</v>
      </c>
      <c r="Q502">
        <f t="shared" si="128"/>
        <v>50.409069894338245</v>
      </c>
      <c r="R502">
        <f t="shared" si="129"/>
        <v>75.535799479924378</v>
      </c>
    </row>
    <row r="503" spans="1:18" x14ac:dyDescent="0.25">
      <c r="A503">
        <v>488</v>
      </c>
      <c r="B503" s="1">
        <f t="shared" si="140"/>
        <v>9.76</v>
      </c>
      <c r="C503" s="1">
        <f t="shared" si="125"/>
        <v>-29.833019274765526</v>
      </c>
      <c r="D503" s="1">
        <f t="shared" si="126"/>
        <v>97.839151862004655</v>
      </c>
      <c r="E503" s="1">
        <f t="shared" si="130"/>
        <v>-5786.4913238750596</v>
      </c>
      <c r="F503" s="1">
        <f t="shared" si="131"/>
        <v>-115788955.61007625</v>
      </c>
      <c r="G503" s="1">
        <f t="shared" si="132"/>
        <v>144.83301927476552</v>
      </c>
      <c r="H503" s="1">
        <f t="shared" si="133"/>
        <v>149272437.4513576</v>
      </c>
      <c r="I503" s="1">
        <f t="shared" si="134"/>
        <v>122196.41243728405</v>
      </c>
      <c r="J503" s="1">
        <f t="shared" si="135"/>
        <v>-12158999.703886535</v>
      </c>
      <c r="K503" s="1"/>
      <c r="L503" s="1">
        <f t="shared" si="127"/>
        <v>-88.931854847871634</v>
      </c>
      <c r="M503" s="1">
        <f t="shared" si="136"/>
        <v>13.437615127922072</v>
      </c>
      <c r="N503" s="1">
        <f t="shared" si="137"/>
        <v>-0.14996569863181652</v>
      </c>
      <c r="O503" s="1">
        <f t="shared" si="138"/>
        <v>2.9916269553681838</v>
      </c>
      <c r="P503" s="1">
        <f t="shared" si="139"/>
        <v>89.94133814330911</v>
      </c>
      <c r="Q503">
        <f t="shared" si="128"/>
        <v>43.160999215754828</v>
      </c>
      <c r="R503">
        <f t="shared" si="129"/>
        <v>78.908633581545956</v>
      </c>
    </row>
    <row r="504" spans="1:18" x14ac:dyDescent="0.25">
      <c r="A504">
        <v>489</v>
      </c>
      <c r="B504" s="1">
        <f t="shared" si="140"/>
        <v>9.7799999999999994</v>
      </c>
      <c r="C504" s="1">
        <f t="shared" si="125"/>
        <v>-29.038652235064784</v>
      </c>
      <c r="D504" s="1">
        <f t="shared" si="126"/>
        <v>93.466297300067708</v>
      </c>
      <c r="E504" s="1">
        <f t="shared" si="130"/>
        <v>-6669.8079453863229</v>
      </c>
      <c r="F504" s="1">
        <f t="shared" si="131"/>
        <v>-105670035.84999026</v>
      </c>
      <c r="G504" s="1">
        <f t="shared" si="132"/>
        <v>144.03865223506477</v>
      </c>
      <c r="H504" s="1">
        <f t="shared" si="133"/>
        <v>150156373.8783288</v>
      </c>
      <c r="I504" s="1">
        <f t="shared" si="134"/>
        <v>117932.32827471429</v>
      </c>
      <c r="J504" s="1">
        <f t="shared" si="135"/>
        <v>-11879913.420986563</v>
      </c>
      <c r="K504" s="1"/>
      <c r="L504" s="1">
        <f t="shared" si="127"/>
        <v>-86.678275173369983</v>
      </c>
      <c r="M504" s="1">
        <f t="shared" si="136"/>
        <v>12.750322440822913</v>
      </c>
      <c r="N504" s="1">
        <f t="shared" si="137"/>
        <v>-0.14605197692410374</v>
      </c>
      <c r="O504" s="1">
        <f t="shared" si="138"/>
        <v>2.9955406770758963</v>
      </c>
      <c r="P504" s="1">
        <f t="shared" si="139"/>
        <v>87.611038741561558</v>
      </c>
      <c r="Q504">
        <f t="shared" si="128"/>
        <v>34.931018205566581</v>
      </c>
      <c r="R504">
        <f t="shared" si="129"/>
        <v>80.346238720289676</v>
      </c>
    </row>
    <row r="505" spans="1:18" x14ac:dyDescent="0.25">
      <c r="A505">
        <v>490</v>
      </c>
      <c r="B505" s="1">
        <f t="shared" si="140"/>
        <v>9.8000000000000007</v>
      </c>
      <c r="C505" s="1">
        <f t="shared" si="125"/>
        <v>-27.606955309584158</v>
      </c>
      <c r="D505" s="1">
        <f t="shared" si="126"/>
        <v>89.258789732969475</v>
      </c>
      <c r="E505" s="1">
        <f t="shared" si="130"/>
        <v>-7519.7244739401658</v>
      </c>
      <c r="F505" s="1">
        <f t="shared" si="131"/>
        <v>-96370423.163414553</v>
      </c>
      <c r="G505" s="1">
        <f t="shared" si="132"/>
        <v>142.60695530958415</v>
      </c>
      <c r="H505" s="1">
        <f t="shared" si="133"/>
        <v>152916679.32738924</v>
      </c>
      <c r="I505" s="1">
        <f t="shared" si="134"/>
        <v>113215.50098905675</v>
      </c>
      <c r="J505" s="1">
        <f t="shared" si="135"/>
        <v>-11619221.069009187</v>
      </c>
      <c r="K505" s="1"/>
      <c r="L505" s="1">
        <f t="shared" si="127"/>
        <v>-83.06727786774816</v>
      </c>
      <c r="M505" s="1">
        <f t="shared" si="136"/>
        <v>11.689047307845044</v>
      </c>
      <c r="N505" s="1">
        <f t="shared" si="137"/>
        <v>-0.13979990559686697</v>
      </c>
      <c r="O505" s="1">
        <f t="shared" si="138"/>
        <v>3.0017927484031333</v>
      </c>
      <c r="P505" s="1">
        <f t="shared" si="139"/>
        <v>83.8856750543424</v>
      </c>
      <c r="Q505">
        <f t="shared" si="128"/>
        <v>26.176879540582625</v>
      </c>
      <c r="R505">
        <f t="shared" si="129"/>
        <v>79.696784482440378</v>
      </c>
    </row>
    <row r="506" spans="1:18" x14ac:dyDescent="0.25">
      <c r="A506">
        <v>491</v>
      </c>
      <c r="B506" s="1">
        <f t="shared" si="140"/>
        <v>9.82</v>
      </c>
      <c r="C506" s="1">
        <f t="shared" si="125"/>
        <v>-25.569350867054926</v>
      </c>
      <c r="D506" s="1">
        <f t="shared" si="126"/>
        <v>85.308974022154018</v>
      </c>
      <c r="E506" s="1">
        <f t="shared" si="130"/>
        <v>-8317.5872475248871</v>
      </c>
      <c r="F506" s="1">
        <f t="shared" si="131"/>
        <v>-88030104.205226988</v>
      </c>
      <c r="G506" s="1">
        <f t="shared" si="132"/>
        <v>140.56935086705494</v>
      </c>
      <c r="H506" s="1">
        <f t="shared" si="133"/>
        <v>157212361.82541561</v>
      </c>
      <c r="I506" s="1">
        <f t="shared" si="134"/>
        <v>108149.45380759099</v>
      </c>
      <c r="J506" s="1">
        <f t="shared" si="135"/>
        <v>-11372202.725474216</v>
      </c>
      <c r="K506" s="1"/>
      <c r="L506" s="1">
        <f t="shared" si="127"/>
        <v>-78.144647084418438</v>
      </c>
      <c r="M506" s="1">
        <f t="shared" si="136"/>
        <v>10.320771068774661</v>
      </c>
      <c r="N506" s="1">
        <f t="shared" si="137"/>
        <v>-0.13131267125876872</v>
      </c>
      <c r="O506" s="1">
        <f t="shared" si="138"/>
        <v>3.0102799827412312</v>
      </c>
      <c r="P506" s="1">
        <f t="shared" si="139"/>
        <v>78.823246465762651</v>
      </c>
      <c r="Q506">
        <f t="shared" si="128"/>
        <v>17.383728437671984</v>
      </c>
      <c r="R506">
        <f t="shared" si="129"/>
        <v>76.882443828273566</v>
      </c>
    </row>
    <row r="507" spans="1:18" x14ac:dyDescent="0.25">
      <c r="A507">
        <v>492</v>
      </c>
      <c r="B507" s="1">
        <f t="shared" si="140"/>
        <v>9.84</v>
      </c>
      <c r="C507" s="1">
        <f t="shared" si="125"/>
        <v>-22.97055951627522</v>
      </c>
      <c r="D507" s="1">
        <f t="shared" si="126"/>
        <v>81.703539300968743</v>
      </c>
      <c r="E507" s="1">
        <f t="shared" si="130"/>
        <v>-9045.8850612043134</v>
      </c>
      <c r="F507" s="1">
        <f t="shared" si="131"/>
        <v>-80746464.971752599</v>
      </c>
      <c r="G507" s="1">
        <f t="shared" si="132"/>
        <v>137.97055951627522</v>
      </c>
      <c r="H507" s="1">
        <f t="shared" si="133"/>
        <v>162574501.51227197</v>
      </c>
      <c r="I507" s="1">
        <f t="shared" si="134"/>
        <v>102845.37451015595</v>
      </c>
      <c r="J507" s="1">
        <f t="shared" si="135"/>
        <v>-11133694.160417646</v>
      </c>
      <c r="K507" s="1"/>
      <c r="L507" s="1">
        <f t="shared" si="127"/>
        <v>-71.946363406370182</v>
      </c>
      <c r="M507" s="1">
        <f t="shared" si="136"/>
        <v>8.7249227310023798</v>
      </c>
      <c r="N507" s="1">
        <f t="shared" si="137"/>
        <v>-0.12068053413549305</v>
      </c>
      <c r="O507" s="1">
        <f t="shared" si="138"/>
        <v>3.0209121198645073</v>
      </c>
      <c r="P507" s="1">
        <f t="shared" si="139"/>
        <v>72.473467448877074</v>
      </c>
      <c r="Q507">
        <f t="shared" si="128"/>
        <v>9.0527282886165885</v>
      </c>
      <c r="R507">
        <f t="shared" si="129"/>
        <v>71.905852297263863</v>
      </c>
    </row>
    <row r="508" spans="1:18" x14ac:dyDescent="0.25">
      <c r="A508">
        <v>493</v>
      </c>
      <c r="B508" s="1">
        <f t="shared" si="140"/>
        <v>9.86</v>
      </c>
      <c r="C508" s="1">
        <f t="shared" si="125"/>
        <v>-19.86761859428622</v>
      </c>
      <c r="D508" s="1">
        <f t="shared" si="126"/>
        <v>78.521616352771886</v>
      </c>
      <c r="E508" s="1">
        <f t="shared" si="130"/>
        <v>-9688.6334967400799</v>
      </c>
      <c r="F508" s="1">
        <f t="shared" si="131"/>
        <v>-74579632.662349299</v>
      </c>
      <c r="G508" s="1">
        <f t="shared" si="132"/>
        <v>134.86761859428623</v>
      </c>
      <c r="H508" s="1">
        <f t="shared" si="133"/>
        <v>168449251.69650322</v>
      </c>
      <c r="I508" s="1">
        <f t="shared" si="134"/>
        <v>97419.675119783016</v>
      </c>
      <c r="J508" s="1">
        <f t="shared" si="135"/>
        <v>-10899124.404432409</v>
      </c>
      <c r="K508" s="1"/>
      <c r="L508" s="1">
        <f t="shared" si="127"/>
        <v>-64.501955439830411</v>
      </c>
      <c r="M508" s="1">
        <f t="shared" si="136"/>
        <v>6.9923508742704144</v>
      </c>
      <c r="N508" s="1">
        <f t="shared" si="137"/>
        <v>-0.10798357483147437</v>
      </c>
      <c r="O508" s="1">
        <f t="shared" si="138"/>
        <v>3.0336090791685257</v>
      </c>
      <c r="P508" s="1">
        <f t="shared" si="139"/>
        <v>64.879852237121952</v>
      </c>
      <c r="Q508">
        <f t="shared" si="128"/>
        <v>1.689447854285044</v>
      </c>
      <c r="R508">
        <f t="shared" si="129"/>
        <v>64.857852202015067</v>
      </c>
    </row>
    <row r="509" spans="1:18" x14ac:dyDescent="0.25">
      <c r="A509">
        <v>494</v>
      </c>
      <c r="B509" s="1">
        <f t="shared" si="140"/>
        <v>9.8800000000000008</v>
      </c>
      <c r="C509" s="1">
        <f t="shared" si="125"/>
        <v>-16.328630331431594</v>
      </c>
      <c r="D509" s="1">
        <f t="shared" si="126"/>
        <v>75.833040876986104</v>
      </c>
      <c r="E509" s="1">
        <f t="shared" si="130"/>
        <v>-10231.725742848806</v>
      </c>
      <c r="F509" s="1">
        <f t="shared" si="131"/>
        <v>-69559863.472318202</v>
      </c>
      <c r="G509" s="1">
        <f t="shared" si="132"/>
        <v>131.32863033143158</v>
      </c>
      <c r="H509" s="1">
        <f t="shared" si="133"/>
        <v>174248075.14919317</v>
      </c>
      <c r="I509" s="1">
        <f t="shared" si="134"/>
        <v>91991.436933521822</v>
      </c>
      <c r="J509" s="1">
        <f t="shared" si="135"/>
        <v>-10665472.192499325</v>
      </c>
      <c r="K509" s="1"/>
      <c r="L509" s="1">
        <f t="shared" si="127"/>
        <v>-55.840973173309422</v>
      </c>
      <c r="M509" s="1">
        <f t="shared" si="136"/>
        <v>5.2251097286016375</v>
      </c>
      <c r="N509" s="1">
        <f t="shared" si="137"/>
        <v>-9.3299586773455026E-2</v>
      </c>
      <c r="O509" s="1">
        <f t="shared" si="138"/>
        <v>3.0482930672265449</v>
      </c>
      <c r="P509" s="1">
        <f t="shared" si="139"/>
        <v>56.084900433344714</v>
      </c>
      <c r="Q509">
        <f t="shared" si="128"/>
        <v>-4.2102507114254228</v>
      </c>
      <c r="R509">
        <f t="shared" si="129"/>
        <v>55.926647008068805</v>
      </c>
    </row>
    <row r="510" spans="1:18" x14ac:dyDescent="0.25">
      <c r="A510">
        <v>495</v>
      </c>
      <c r="B510" s="1">
        <f t="shared" si="140"/>
        <v>9.9</v>
      </c>
      <c r="C510" s="1">
        <f t="shared" si="125"/>
        <v>-12.431267168122915</v>
      </c>
      <c r="D510" s="1">
        <f t="shared" si="126"/>
        <v>73.696820760307986</v>
      </c>
      <c r="E510" s="1">
        <f t="shared" si="130"/>
        <v>-10663.242206417788</v>
      </c>
      <c r="F510" s="1">
        <f t="shared" si="131"/>
        <v>-65696053.935580529</v>
      </c>
      <c r="G510" s="1">
        <f t="shared" si="132"/>
        <v>127.43126716812291</v>
      </c>
      <c r="H510" s="1">
        <f t="shared" si="133"/>
        <v>179400788.28831023</v>
      </c>
      <c r="I510" s="1">
        <f t="shared" si="134"/>
        <v>86679.796969001938</v>
      </c>
      <c r="J510" s="1">
        <f t="shared" si="135"/>
        <v>-10432045.544900523</v>
      </c>
      <c r="K510" s="1"/>
      <c r="L510" s="1">
        <f t="shared" si="127"/>
        <v>-46.002587386585333</v>
      </c>
      <c r="M510" s="1">
        <f t="shared" si="136"/>
        <v>3.5361165557412164</v>
      </c>
      <c r="N510" s="1">
        <f t="shared" si="137"/>
        <v>-7.6716914832258884E-2</v>
      </c>
      <c r="O510" s="1">
        <f t="shared" si="138"/>
        <v>3.064875739167741</v>
      </c>
      <c r="P510" s="1">
        <f t="shared" si="139"/>
        <v>46.138293927671484</v>
      </c>
      <c r="Q510">
        <f t="shared" si="128"/>
        <v>-8.179357314035137</v>
      </c>
      <c r="R510">
        <f t="shared" si="129"/>
        <v>45.407491457748982</v>
      </c>
    </row>
    <row r="511" spans="1:18" x14ac:dyDescent="0.25">
      <c r="A511">
        <v>496</v>
      </c>
      <c r="B511" s="1">
        <f t="shared" si="140"/>
        <v>9.92</v>
      </c>
      <c r="C511" s="1">
        <f t="shared" si="125"/>
        <v>-8.2610670280759777</v>
      </c>
      <c r="D511" s="1">
        <f t="shared" si="126"/>
        <v>72.159840992851031</v>
      </c>
      <c r="E511" s="1">
        <f t="shared" si="130"/>
        <v>-10973.712119444092</v>
      </c>
      <c r="F511" s="1">
        <f t="shared" si="131"/>
        <v>-62984387.919965431</v>
      </c>
      <c r="G511" s="1">
        <f t="shared" si="132"/>
        <v>123.26106702807598</v>
      </c>
      <c r="H511" s="1">
        <f t="shared" si="133"/>
        <v>183406745.60039955</v>
      </c>
      <c r="I511" s="1">
        <f t="shared" si="134"/>
        <v>81601.333188053541</v>
      </c>
      <c r="J511" s="1">
        <f t="shared" si="135"/>
        <v>-10201005.100350892</v>
      </c>
      <c r="K511" s="1"/>
      <c r="L511" s="1">
        <f t="shared" si="127"/>
        <v>-35.048291106368957</v>
      </c>
      <c r="M511" s="1">
        <f t="shared" si="136"/>
        <v>2.0474664925496313</v>
      </c>
      <c r="N511" s="1">
        <f t="shared" si="137"/>
        <v>-5.8352120640589936E-2</v>
      </c>
      <c r="O511" s="1">
        <f t="shared" si="138"/>
        <v>3.08324053335941</v>
      </c>
      <c r="P511" s="1">
        <f t="shared" si="139"/>
        <v>35.108045068258853</v>
      </c>
      <c r="Q511">
        <f t="shared" si="128"/>
        <v>-9.806331177077281</v>
      </c>
      <c r="R511">
        <f t="shared" si="129"/>
        <v>33.710691143320943</v>
      </c>
    </row>
    <row r="512" spans="1:18" x14ac:dyDescent="0.25">
      <c r="A512">
        <v>497</v>
      </c>
      <c r="B512" s="1">
        <f t="shared" si="140"/>
        <v>9.94</v>
      </c>
      <c r="C512" s="1">
        <f t="shared" si="125"/>
        <v>-3.909555962756369</v>
      </c>
      <c r="D512" s="1">
        <f t="shared" si="126"/>
        <v>71.255834653262227</v>
      </c>
      <c r="E512" s="1">
        <f t="shared" si="130"/>
        <v>-11156.32140004103</v>
      </c>
      <c r="F512" s="1">
        <f t="shared" si="131"/>
        <v>-61416157.486921325</v>
      </c>
      <c r="G512" s="1">
        <f t="shared" si="132"/>
        <v>118.90955596275637</v>
      </c>
      <c r="H512" s="1">
        <f t="shared" si="133"/>
        <v>185879664.66793478</v>
      </c>
      <c r="I512" s="1">
        <f t="shared" si="134"/>
        <v>76867.505885571736</v>
      </c>
      <c r="J512" s="1">
        <f t="shared" si="135"/>
        <v>-9977575.3497891054</v>
      </c>
      <c r="K512" s="1"/>
      <c r="L512" s="1">
        <f t="shared" si="127"/>
        <v>-23.077310098770308</v>
      </c>
      <c r="M512" s="1">
        <f t="shared" si="136"/>
        <v>0.88595874467119984</v>
      </c>
      <c r="N512" s="1">
        <f t="shared" si="137"/>
        <v>-3.8372057456907992E-2</v>
      </c>
      <c r="O512" s="1">
        <f t="shared" si="138"/>
        <v>3.1032205965430921</v>
      </c>
      <c r="P512" s="1">
        <f t="shared" si="139"/>
        <v>23.094310214684164</v>
      </c>
      <c r="Q512">
        <f t="shared" si="128"/>
        <v>-8.770854127652072</v>
      </c>
      <c r="R512">
        <f t="shared" si="129"/>
        <v>21.363971591525626</v>
      </c>
    </row>
    <row r="513" spans="1:18" x14ac:dyDescent="0.25">
      <c r="A513">
        <v>498</v>
      </c>
      <c r="B513" s="1">
        <f t="shared" si="140"/>
        <v>9.9600000000000009</v>
      </c>
      <c r="C513" s="1">
        <f t="shared" si="125"/>
        <v>0.52776062945324276</v>
      </c>
      <c r="D513" s="1">
        <f t="shared" si="126"/>
        <v>71.004642547254093</v>
      </c>
      <c r="E513" s="1">
        <f t="shared" si="130"/>
        <v>-11207.062205454673</v>
      </c>
      <c r="F513" s="1">
        <f t="shared" si="131"/>
        <v>-60983910.448433198</v>
      </c>
      <c r="G513" s="1">
        <f t="shared" si="132"/>
        <v>114.47223937054676</v>
      </c>
      <c r="H513" s="1">
        <f t="shared" si="133"/>
        <v>186582153.72536376</v>
      </c>
      <c r="I513" s="1">
        <f t="shared" si="134"/>
        <v>72582.211399084335</v>
      </c>
      <c r="J513" s="1">
        <f t="shared" si="135"/>
        <v>-9769916.5518959202</v>
      </c>
      <c r="K513" s="1"/>
      <c r="L513" s="1">
        <f t="shared" si="127"/>
        <v>-10.243472470331247</v>
      </c>
      <c r="M513" s="1">
        <f t="shared" si="136"/>
        <v>0.17435070833874988</v>
      </c>
      <c r="N513" s="1">
        <f t="shared" si="137"/>
        <v>-1.7019021150042935E-2</v>
      </c>
      <c r="O513" s="1">
        <f t="shared" si="138"/>
        <v>3.1245736328499571</v>
      </c>
      <c r="P513" s="1">
        <f t="shared" si="139"/>
        <v>10.244956145339636</v>
      </c>
      <c r="Q513">
        <f t="shared" si="128"/>
        <v>-4.8884320752755706</v>
      </c>
      <c r="R513">
        <f t="shared" si="129"/>
        <v>9.0034636815699614</v>
      </c>
    </row>
    <row r="514" spans="1:18" x14ac:dyDescent="0.25">
      <c r="A514">
        <v>499</v>
      </c>
      <c r="B514" s="1">
        <f t="shared" si="140"/>
        <v>9.98</v>
      </c>
      <c r="C514" s="1">
        <f t="shared" si="125"/>
        <v>4.9534941213530344</v>
      </c>
      <c r="D514" s="1">
        <f t="shared" si="126"/>
        <v>71.411777748743987</v>
      </c>
      <c r="E514" s="1">
        <f t="shared" si="130"/>
        <v>-11124.820894753715</v>
      </c>
      <c r="F514" s="1">
        <f t="shared" si="131"/>
        <v>-61685269.646950737</v>
      </c>
      <c r="G514" s="1">
        <f t="shared" si="132"/>
        <v>110.04650587864697</v>
      </c>
      <c r="H514" s="1">
        <f t="shared" si="133"/>
        <v>185446909.58729959</v>
      </c>
      <c r="I514" s="1">
        <f t="shared" si="134"/>
        <v>68839.501829340355</v>
      </c>
      <c r="J514" s="1">
        <f t="shared" si="135"/>
        <v>-9588661.3131107651</v>
      </c>
      <c r="K514" s="1"/>
      <c r="L514" s="1">
        <f t="shared" si="127"/>
        <v>3.2290820968274754</v>
      </c>
      <c r="M514" s="1">
        <f t="shared" si="136"/>
        <v>1.732104851623717E-2</v>
      </c>
      <c r="N514" s="1">
        <f t="shared" si="137"/>
        <v>5.364026640270165E-3</v>
      </c>
      <c r="O514" s="1">
        <f t="shared" si="138"/>
        <v>5.364026640270165E-3</v>
      </c>
      <c r="P514" s="1">
        <f t="shared" si="139"/>
        <v>3.2291285522217024</v>
      </c>
      <c r="Q514">
        <f t="shared" si="128"/>
        <v>1.8400467815882595</v>
      </c>
      <c r="R514">
        <f t="shared" si="129"/>
        <v>-2.6535823047985745</v>
      </c>
    </row>
    <row r="515" spans="1:18" x14ac:dyDescent="0.25">
      <c r="A515">
        <v>500</v>
      </c>
      <c r="B515" s="1">
        <f t="shared" si="140"/>
        <v>10</v>
      </c>
      <c r="C515" s="1">
        <f t="shared" si="125"/>
        <v>9.2705101074603142</v>
      </c>
      <c r="D515" s="1">
        <f t="shared" si="126"/>
        <v>72.468304600892083</v>
      </c>
      <c r="E515" s="1">
        <f t="shared" si="130"/>
        <v>-10911.4024706198</v>
      </c>
      <c r="F515" s="1">
        <f t="shared" si="131"/>
        <v>-63524020.957217969</v>
      </c>
      <c r="G515" s="1">
        <f t="shared" si="132"/>
        <v>105.72948989253969</v>
      </c>
      <c r="H515" s="1">
        <f t="shared" si="133"/>
        <v>182582724.83306584</v>
      </c>
      <c r="I515" s="1">
        <f t="shared" si="134"/>
        <v>65721.520818657315</v>
      </c>
      <c r="J515" s="1">
        <f t="shared" si="135"/>
        <v>-9446150.8269127775</v>
      </c>
      <c r="K515" s="1"/>
      <c r="L515" s="1">
        <f t="shared" si="127"/>
        <v>17.035573009929283</v>
      </c>
      <c r="M515" s="1">
        <f t="shared" si="136"/>
        <v>0.48246431826413527</v>
      </c>
      <c r="N515" s="1">
        <f t="shared" si="137"/>
        <v>2.8313423246510143E-2</v>
      </c>
      <c r="O515" s="1">
        <f t="shared" si="138"/>
        <v>2.8313423246510143E-2</v>
      </c>
      <c r="P515" s="1">
        <f t="shared" si="139"/>
        <v>17.042403574467691</v>
      </c>
      <c r="Q515">
        <f t="shared" si="128"/>
        <v>11.182868272944731</v>
      </c>
      <c r="R515">
        <f t="shared" si="129"/>
        <v>-12.860286808037962</v>
      </c>
    </row>
    <row r="516" spans="1:18" x14ac:dyDescent="0.25">
      <c r="A516">
        <v>501</v>
      </c>
      <c r="B516" s="1">
        <f t="shared" si="140"/>
        <v>10.02</v>
      </c>
      <c r="C516" s="1">
        <f t="shared" si="125"/>
        <v>13.384060274972443</v>
      </c>
      <c r="D516" s="1">
        <f t="shared" si="126"/>
        <v>74.151034832681077</v>
      </c>
      <c r="E516" s="1">
        <f t="shared" si="130"/>
        <v>-10571.490963798424</v>
      </c>
      <c r="F516" s="1">
        <f t="shared" si="131"/>
        <v>-66508355.693898506</v>
      </c>
      <c r="G516" s="1">
        <f t="shared" si="132"/>
        <v>101.61593972502756</v>
      </c>
      <c r="H516" s="1">
        <f t="shared" si="133"/>
        <v>178264776.89157024</v>
      </c>
      <c r="I516" s="1">
        <f t="shared" si="134"/>
        <v>63296.700691831662</v>
      </c>
      <c r="J516" s="1">
        <f t="shared" si="135"/>
        <v>-9355433.8437409401</v>
      </c>
      <c r="K516" s="1"/>
      <c r="L516" s="1">
        <f t="shared" si="127"/>
        <v>30.790905330023069</v>
      </c>
      <c r="M516" s="1">
        <f t="shared" si="136"/>
        <v>1.5790252020451021</v>
      </c>
      <c r="N516" s="1">
        <f t="shared" si="137"/>
        <v>5.1237310442648447E-2</v>
      </c>
      <c r="O516" s="1">
        <f t="shared" si="138"/>
        <v>5.1237310442648447E-2</v>
      </c>
      <c r="P516" s="1">
        <f t="shared" si="139"/>
        <v>30.831366684451996</v>
      </c>
      <c r="Q516">
        <f t="shared" si="128"/>
        <v>22.650593883483715</v>
      </c>
      <c r="R516">
        <f t="shared" si="129"/>
        <v>-20.917068828031969</v>
      </c>
    </row>
    <row r="517" spans="1:18" x14ac:dyDescent="0.25">
      <c r="A517">
        <v>502</v>
      </c>
      <c r="B517" s="1">
        <f t="shared" si="140"/>
        <v>10.039999999999999</v>
      </c>
      <c r="C517" s="1">
        <f t="shared" si="125"/>
        <v>17.203861905629044</v>
      </c>
      <c r="D517" s="1">
        <f t="shared" si="126"/>
        <v>76.423036486741381</v>
      </c>
      <c r="E517" s="1">
        <f t="shared" si="130"/>
        <v>-10112.546629678242</v>
      </c>
      <c r="F517" s="1">
        <f t="shared" si="131"/>
        <v>-70646452.198807612</v>
      </c>
      <c r="G517" s="1">
        <f t="shared" si="132"/>
        <v>97.79613809437096</v>
      </c>
      <c r="H517" s="1">
        <f t="shared" si="133"/>
        <v>172910051.53622437</v>
      </c>
      <c r="I517" s="1">
        <f t="shared" si="134"/>
        <v>61618.260528108316</v>
      </c>
      <c r="J517" s="1">
        <f t="shared" si="135"/>
        <v>-9329114.0921126157</v>
      </c>
      <c r="K517" s="1"/>
      <c r="L517" s="1">
        <f t="shared" si="127"/>
        <v>44.045249415322033</v>
      </c>
      <c r="M517" s="1">
        <f t="shared" si="136"/>
        <v>3.2400026801080344</v>
      </c>
      <c r="N517" s="1">
        <f t="shared" si="137"/>
        <v>7.3428520365464656E-2</v>
      </c>
      <c r="O517" s="1">
        <f t="shared" si="138"/>
        <v>7.3428520365464656E-2</v>
      </c>
      <c r="P517" s="1">
        <f t="shared" si="139"/>
        <v>44.164257193176397</v>
      </c>
      <c r="Q517">
        <f t="shared" si="128"/>
        <v>35.504499891548981</v>
      </c>
      <c r="R517">
        <f t="shared" si="129"/>
        <v>-26.26617788860861</v>
      </c>
    </row>
    <row r="518" spans="1:18" x14ac:dyDescent="0.25">
      <c r="A518">
        <v>503</v>
      </c>
      <c r="B518" s="1">
        <f t="shared" si="140"/>
        <v>10.06</v>
      </c>
      <c r="C518" s="1">
        <f t="shared" si="125"/>
        <v>20.64607936831084</v>
      </c>
      <c r="D518" s="1">
        <f t="shared" si="126"/>
        <v>79.234444488655726</v>
      </c>
      <c r="E518" s="1">
        <f t="shared" si="130"/>
        <v>-9544.6422132915432</v>
      </c>
      <c r="F518" s="1">
        <f t="shared" si="131"/>
        <v>-75939863.651679277</v>
      </c>
      <c r="G518" s="1">
        <f t="shared" si="132"/>
        <v>94.353920631689164</v>
      </c>
      <c r="H518" s="1">
        <f t="shared" si="133"/>
        <v>167040058.63142616</v>
      </c>
      <c r="I518" s="1">
        <f t="shared" si="134"/>
        <v>60723.038127987849</v>
      </c>
      <c r="J518" s="1">
        <f t="shared" si="135"/>
        <v>-9378147.0733549185</v>
      </c>
      <c r="K518" s="1"/>
      <c r="L518" s="1">
        <f t="shared" si="127"/>
        <v>56.316101411385127</v>
      </c>
      <c r="M518" s="1">
        <f t="shared" si="136"/>
        <v>5.3152071515638681</v>
      </c>
      <c r="N518" s="1">
        <f t="shared" si="137"/>
        <v>9.4102901267128072E-2</v>
      </c>
      <c r="O518" s="1">
        <f t="shared" si="138"/>
        <v>9.4102901267128072E-2</v>
      </c>
      <c r="P518" s="1">
        <f t="shared" si="139"/>
        <v>56.566374333533609</v>
      </c>
      <c r="Q518">
        <f t="shared" si="128"/>
        <v>48.812522021119811</v>
      </c>
      <c r="R518">
        <f t="shared" si="129"/>
        <v>-28.584828129256664</v>
      </c>
    </row>
    <row r="519" spans="1:18" x14ac:dyDescent="0.25">
      <c r="A519">
        <v>504</v>
      </c>
      <c r="B519" s="1">
        <f t="shared" si="140"/>
        <v>10.08</v>
      </c>
      <c r="C519" s="1">
        <f t="shared" si="125"/>
        <v>23.635164113292827</v>
      </c>
      <c r="D519" s="1">
        <f t="shared" si="126"/>
        <v>82.523555067662102</v>
      </c>
      <c r="E519" s="1">
        <f t="shared" si="130"/>
        <v>-8880.2418763322567</v>
      </c>
      <c r="F519" s="1">
        <f t="shared" si="131"/>
        <v>-82375418.85760203</v>
      </c>
      <c r="G519" s="1">
        <f t="shared" si="132"/>
        <v>91.364835886707169</v>
      </c>
      <c r="H519" s="1">
        <f t="shared" si="133"/>
        <v>161234114.63976705</v>
      </c>
      <c r="I519" s="1">
        <f t="shared" si="134"/>
        <v>60630.681510441573</v>
      </c>
      <c r="J519" s="1">
        <f t="shared" si="135"/>
        <v>-9510693.5363864675</v>
      </c>
      <c r="K519" s="1"/>
      <c r="L519" s="1">
        <f t="shared" si="127"/>
        <v>67.132419685817041</v>
      </c>
      <c r="M519" s="1">
        <f t="shared" si="136"/>
        <v>7.5818031765457476</v>
      </c>
      <c r="N519" s="1">
        <f t="shared" si="137"/>
        <v>0.11246149605723108</v>
      </c>
      <c r="O519" s="1">
        <f t="shared" si="138"/>
        <v>0.11246149605723108</v>
      </c>
      <c r="P519" s="1">
        <f t="shared" si="139"/>
        <v>67.559200056547112</v>
      </c>
      <c r="Q519">
        <f t="shared" si="128"/>
        <v>61.551550842405312</v>
      </c>
      <c r="R519">
        <f t="shared" si="129"/>
        <v>-27.850531434343385</v>
      </c>
    </row>
    <row r="520" spans="1:18" x14ac:dyDescent="0.25">
      <c r="A520">
        <v>505</v>
      </c>
      <c r="B520" s="1">
        <f t="shared" si="140"/>
        <v>10.1</v>
      </c>
      <c r="C520" s="1">
        <f t="shared" si="125"/>
        <v>26.10551278461778</v>
      </c>
      <c r="D520" s="1">
        <f t="shared" si="126"/>
        <v>86.21818000880279</v>
      </c>
      <c r="E520" s="1">
        <f t="shared" si="130"/>
        <v>-8133.9276382218359</v>
      </c>
      <c r="F520" s="1">
        <f t="shared" si="131"/>
        <v>-89916517.926510766</v>
      </c>
      <c r="G520" s="1">
        <f t="shared" si="132"/>
        <v>88.894487215382213</v>
      </c>
      <c r="H520" s="1">
        <f t="shared" si="133"/>
        <v>156077296.75033981</v>
      </c>
      <c r="I520" s="1">
        <f t="shared" si="134"/>
        <v>61343.217685264288</v>
      </c>
      <c r="J520" s="1">
        <f t="shared" si="135"/>
        <v>-9731133.9046949148</v>
      </c>
      <c r="K520" s="1"/>
      <c r="L520" s="1">
        <f t="shared" si="127"/>
        <v>76.081010693142417</v>
      </c>
      <c r="M520" s="1">
        <f t="shared" si="136"/>
        <v>9.7738339161297745</v>
      </c>
      <c r="N520" s="1">
        <f t="shared" si="137"/>
        <v>0.12776634266673989</v>
      </c>
      <c r="O520" s="1">
        <f t="shared" si="138"/>
        <v>0.12776634266673989</v>
      </c>
      <c r="P520" s="1">
        <f t="shared" si="139"/>
        <v>76.706244970733252</v>
      </c>
      <c r="Q520">
        <f t="shared" si="128"/>
        <v>72.73696910453198</v>
      </c>
      <c r="R520">
        <f t="shared" si="129"/>
        <v>-24.355314471312035</v>
      </c>
    </row>
    <row r="521" spans="1:18" x14ac:dyDescent="0.25">
      <c r="A521">
        <v>506</v>
      </c>
      <c r="B521" s="1">
        <f t="shared" si="140"/>
        <v>10.119999999999999</v>
      </c>
      <c r="C521" s="1">
        <f t="shared" si="125"/>
        <v>28.002907058935602</v>
      </c>
      <c r="D521" s="1">
        <f t="shared" si="126"/>
        <v>90.237231013878699</v>
      </c>
      <c r="E521" s="1">
        <f t="shared" si="130"/>
        <v>-7322.0793351965031</v>
      </c>
      <c r="F521" s="1">
        <f t="shared" si="131"/>
        <v>-98494799.087286338</v>
      </c>
      <c r="G521" s="1">
        <f t="shared" si="132"/>
        <v>86.997092941064395</v>
      </c>
      <c r="H521" s="1">
        <f t="shared" si="133"/>
        <v>152107644.878198</v>
      </c>
      <c r="I521" s="1">
        <f t="shared" si="134"/>
        <v>62845.008164993225</v>
      </c>
      <c r="J521" s="1">
        <f t="shared" si="135"/>
        <v>-10039335.697951691</v>
      </c>
      <c r="K521" s="1"/>
      <c r="L521" s="1">
        <f t="shared" si="127"/>
        <v>82.843529344738471</v>
      </c>
      <c r="M521" s="1">
        <f t="shared" si="136"/>
        <v>11.624898020393857</v>
      </c>
      <c r="N521" s="1">
        <f t="shared" si="137"/>
        <v>0.13941325637652838</v>
      </c>
      <c r="O521" s="1">
        <f t="shared" si="138"/>
        <v>0.13941325637652838</v>
      </c>
      <c r="P521" s="1">
        <f t="shared" si="139"/>
        <v>83.655176816961557</v>
      </c>
      <c r="Q521">
        <f t="shared" si="128"/>
        <v>81.547294748573407</v>
      </c>
      <c r="R521">
        <f t="shared" si="129"/>
        <v>-18.660850127108212</v>
      </c>
    </row>
    <row r="522" spans="1:18" x14ac:dyDescent="0.25">
      <c r="A522">
        <v>507</v>
      </c>
      <c r="B522" s="1">
        <f t="shared" si="140"/>
        <v>10.14</v>
      </c>
      <c r="C522" s="1">
        <f t="shared" si="125"/>
        <v>29.285703609746896</v>
      </c>
      <c r="D522" s="1">
        <f t="shared" si="126"/>
        <v>94.492499398228404</v>
      </c>
      <c r="E522" s="1">
        <f t="shared" si="130"/>
        <v>-6462.5151215578626</v>
      </c>
      <c r="F522" s="1">
        <f t="shared" si="131"/>
        <v>-108003157.22477266</v>
      </c>
      <c r="G522" s="1">
        <f t="shared" si="132"/>
        <v>85.714296390253111</v>
      </c>
      <c r="H522" s="1">
        <f t="shared" si="133"/>
        <v>149767258.92113671</v>
      </c>
      <c r="I522" s="1">
        <f t="shared" si="134"/>
        <v>65103.092192801414</v>
      </c>
      <c r="J522" s="1">
        <f t="shared" si="135"/>
        <v>-10430245.593345074</v>
      </c>
      <c r="K522" s="1"/>
      <c r="L522" s="1">
        <f t="shared" si="127"/>
        <v>87.215909593768046</v>
      </c>
      <c r="M522" s="1">
        <f t="shared" si="136"/>
        <v>12.912539124432442</v>
      </c>
      <c r="N522" s="1">
        <f t="shared" si="137"/>
        <v>0.14698482373995875</v>
      </c>
      <c r="O522" s="1">
        <f t="shared" si="138"/>
        <v>0.14698482373995875</v>
      </c>
      <c r="P522" s="1">
        <f t="shared" si="139"/>
        <v>88.166595448096558</v>
      </c>
      <c r="Q522">
        <f t="shared" si="128"/>
        <v>87.412415036390541</v>
      </c>
      <c r="R522">
        <f t="shared" si="129"/>
        <v>-11.507312910237873</v>
      </c>
    </row>
    <row r="523" spans="1:18" x14ac:dyDescent="0.25">
      <c r="A523">
        <v>508</v>
      </c>
      <c r="B523" s="1">
        <f t="shared" si="140"/>
        <v>10.16</v>
      </c>
      <c r="C523" s="1">
        <f t="shared" si="125"/>
        <v>29.925748080141588</v>
      </c>
      <c r="D523" s="1">
        <f t="shared" si="126"/>
        <v>98.890592063184044</v>
      </c>
      <c r="E523" s="1">
        <f t="shared" si="130"/>
        <v>-5574.1004032368237</v>
      </c>
      <c r="F523" s="1">
        <f t="shared" si="131"/>
        <v>-118291007.90635122</v>
      </c>
      <c r="G523" s="1">
        <f t="shared" si="132"/>
        <v>85.074251919858412</v>
      </c>
      <c r="H523" s="1">
        <f t="shared" si="133"/>
        <v>149361603.21171615</v>
      </c>
      <c r="I523" s="1">
        <f t="shared" si="134"/>
        <v>68067.910153322446</v>
      </c>
      <c r="J523" s="1">
        <f t="shared" si="135"/>
        <v>-10893850.95044473</v>
      </c>
      <c r="K523" s="1"/>
      <c r="L523" s="1">
        <f t="shared" si="127"/>
        <v>89.108891640008068</v>
      </c>
      <c r="M523" s="1">
        <f t="shared" si="136"/>
        <v>13.492425437712484</v>
      </c>
      <c r="N523" s="1">
        <f t="shared" si="137"/>
        <v>0.15027355123938002</v>
      </c>
      <c r="O523" s="1">
        <f t="shared" si="138"/>
        <v>0.15027355123938002</v>
      </c>
      <c r="P523" s="1">
        <f t="shared" si="139"/>
        <v>90.124581072551621</v>
      </c>
      <c r="Q523">
        <f t="shared" si="128"/>
        <v>90.048457241170922</v>
      </c>
      <c r="R523">
        <f t="shared" si="129"/>
        <v>-3.703439210779738</v>
      </c>
    </row>
    <row r="524" spans="1:18" x14ac:dyDescent="0.25">
      <c r="A524">
        <v>509</v>
      </c>
      <c r="B524" s="1">
        <f t="shared" si="140"/>
        <v>10.18</v>
      </c>
      <c r="C524" s="1">
        <f t="shared" si="125"/>
        <v>29.908993004489815</v>
      </c>
      <c r="D524" s="1">
        <f t="shared" si="126"/>
        <v>103.33498125418157</v>
      </c>
      <c r="E524" s="1">
        <f t="shared" si="130"/>
        <v>-4676.3337866553229</v>
      </c>
      <c r="F524" s="1">
        <f t="shared" si="131"/>
        <v>-129162519.57130168</v>
      </c>
      <c r="G524" s="1">
        <f t="shared" si="132"/>
        <v>85.091006995510185</v>
      </c>
      <c r="H524" s="1">
        <f t="shared" si="133"/>
        <v>151030617.25551578</v>
      </c>
      <c r="I524" s="1">
        <f t="shared" si="134"/>
        <v>71674.391289248073</v>
      </c>
      <c r="J524" s="1">
        <f t="shared" si="135"/>
        <v>-11415524.686552407</v>
      </c>
      <c r="K524" s="1"/>
      <c r="L524" s="1">
        <f t="shared" si="127"/>
        <v>88.534549767485203</v>
      </c>
      <c r="M524" s="1">
        <f t="shared" si="136"/>
        <v>13.315044714763189</v>
      </c>
      <c r="N524" s="1">
        <f t="shared" si="137"/>
        <v>0.14927503048008953</v>
      </c>
      <c r="O524" s="1">
        <f t="shared" si="138"/>
        <v>0.14927503048008953</v>
      </c>
      <c r="P524" s="1">
        <f t="shared" si="139"/>
        <v>89.530201151831761</v>
      </c>
      <c r="Q524">
        <f t="shared" si="128"/>
        <v>89.441983491814355</v>
      </c>
      <c r="R524">
        <f t="shared" si="129"/>
        <v>3.9734754733691728</v>
      </c>
    </row>
    <row r="525" spans="1:18" x14ac:dyDescent="0.25">
      <c r="A525">
        <v>510</v>
      </c>
      <c r="B525" s="1">
        <f t="shared" si="140"/>
        <v>10.199999999999999</v>
      </c>
      <c r="C525" s="1">
        <f t="shared" si="125"/>
        <v>29.235806117160497</v>
      </c>
      <c r="D525" s="1">
        <f t="shared" si="126"/>
        <v>107.72812311717026</v>
      </c>
      <c r="E525" s="1">
        <f t="shared" si="130"/>
        <v>-3788.9191303316093</v>
      </c>
      <c r="F525" s="1">
        <f t="shared" si="131"/>
        <v>-140378295.58117175</v>
      </c>
      <c r="G525" s="1">
        <f t="shared" si="132"/>
        <v>85.764193882839507</v>
      </c>
      <c r="H525" s="1">
        <f t="shared" si="133"/>
        <v>154734203.7573646</v>
      </c>
      <c r="I525" s="1">
        <f t="shared" si="134"/>
        <v>75843.381850885911</v>
      </c>
      <c r="J525" s="1">
        <f t="shared" si="135"/>
        <v>-11976735.009120975</v>
      </c>
      <c r="K525" s="1"/>
      <c r="L525" s="1">
        <f t="shared" si="127"/>
        <v>85.586387628788501</v>
      </c>
      <c r="M525" s="1">
        <f t="shared" si="136"/>
        <v>12.424238279347605</v>
      </c>
      <c r="N525" s="1">
        <f t="shared" si="137"/>
        <v>0.1441590537516983</v>
      </c>
      <c r="O525" s="1">
        <f t="shared" si="138"/>
        <v>0.1441590537516983</v>
      </c>
      <c r="P525" s="1">
        <f t="shared" si="139"/>
        <v>86.483474977403901</v>
      </c>
      <c r="Q525">
        <f t="shared" si="128"/>
        <v>85.800281867680894</v>
      </c>
      <c r="R525">
        <f t="shared" si="129"/>
        <v>10.849104829144011</v>
      </c>
    </row>
    <row r="526" spans="1:18" x14ac:dyDescent="0.25">
      <c r="A526">
        <v>511</v>
      </c>
      <c r="B526" s="1">
        <f t="shared" si="140"/>
        <v>10.220000000000001</v>
      </c>
      <c r="C526" s="1">
        <f t="shared" si="125"/>
        <v>27.920962281619495</v>
      </c>
      <c r="D526" s="1">
        <f t="shared" si="126"/>
        <v>111.97359855600621</v>
      </c>
      <c r="E526" s="1">
        <f t="shared" si="130"/>
        <v>-2931.3330916867453</v>
      </c>
      <c r="F526" s="1">
        <f t="shared" si="131"/>
        <v>-151660697.61324346</v>
      </c>
      <c r="G526" s="1">
        <f t="shared" si="132"/>
        <v>87.079037718380505</v>
      </c>
      <c r="H526" s="1">
        <f t="shared" si="133"/>
        <v>160253411.30766124</v>
      </c>
      <c r="I526" s="1">
        <f t="shared" si="134"/>
        <v>80483.382334163078</v>
      </c>
      <c r="J526" s="1">
        <f t="shared" si="135"/>
        <v>-12556070.491119612</v>
      </c>
      <c r="K526" s="1"/>
      <c r="L526" s="1">
        <f t="shared" si="127"/>
        <v>80.419537311873341</v>
      </c>
      <c r="M526" s="1">
        <f t="shared" si="136"/>
        <v>10.941905786885172</v>
      </c>
      <c r="N526" s="1">
        <f t="shared" si="137"/>
        <v>0.13522989596774496</v>
      </c>
      <c r="O526" s="1">
        <f t="shared" si="138"/>
        <v>0.13522989596774496</v>
      </c>
      <c r="P526" s="1">
        <f t="shared" si="139"/>
        <v>81.160503224812871</v>
      </c>
      <c r="Q526">
        <f t="shared" si="128"/>
        <v>79.488269398296367</v>
      </c>
      <c r="R526">
        <f t="shared" si="129"/>
        <v>16.390311521405614</v>
      </c>
    </row>
    <row r="527" spans="1:18" x14ac:dyDescent="0.25">
      <c r="A527">
        <v>512</v>
      </c>
      <c r="B527" s="1">
        <f t="shared" si="140"/>
        <v>10.24</v>
      </c>
      <c r="C527" s="1">
        <f t="shared" ref="C527:C590" si="141">(COS($L$3*B527))*$C$3</f>
        <v>25.993319217045617</v>
      </c>
      <c r="D527" s="1">
        <f t="shared" ref="D527:D590" si="142">($C$3*(SIN($L$3*B527)))+$C$9</f>
        <v>115.978229404064</v>
      </c>
      <c r="E527" s="1">
        <f t="shared" si="130"/>
        <v>-2122.3976603790725</v>
      </c>
      <c r="F527" s="1">
        <f t="shared" si="131"/>
        <v>-162702687.51920769</v>
      </c>
      <c r="G527" s="1">
        <f t="shared" si="132"/>
        <v>89.00668078295439</v>
      </c>
      <c r="H527" s="1">
        <f t="shared" si="133"/>
        <v>167207259.34799024</v>
      </c>
      <c r="I527" s="1">
        <f t="shared" si="134"/>
        <v>85492.555678801757</v>
      </c>
      <c r="J527" s="1">
        <f t="shared" si="135"/>
        <v>-13130504.004252957</v>
      </c>
      <c r="K527" s="1"/>
      <c r="L527" s="1">
        <f t="shared" ref="L527:L590" si="143">((((-J527)+(SQRT((J527*J527)-(4*I527*H527))))/(2*I527))-$C$10)*$L$6</f>
        <v>73.234734391023608</v>
      </c>
      <c r="M527" s="1">
        <f t="shared" si="136"/>
        <v>9.0450827975726611</v>
      </c>
      <c r="N527" s="1">
        <f t="shared" si="137"/>
        <v>0.12288577677684122</v>
      </c>
      <c r="O527" s="1">
        <f t="shared" si="138"/>
        <v>0.12288577677684122</v>
      </c>
      <c r="P527" s="1">
        <f t="shared" si="139"/>
        <v>73.791190830198161</v>
      </c>
      <c r="Q527">
        <f t="shared" ref="Q527:Q590" si="144">P527*(COS(O527+($L$4*B527)-$O$15))</f>
        <v>70.968139017025123</v>
      </c>
      <c r="R527">
        <f t="shared" ref="R527:R590" si="145">P527*(SIN(O527+($L$4*B527)-$O$15))</f>
        <v>20.215417101779479</v>
      </c>
    </row>
    <row r="528" spans="1:18" x14ac:dyDescent="0.25">
      <c r="A528">
        <v>513</v>
      </c>
      <c r="B528" s="1">
        <f t="shared" si="140"/>
        <v>10.26</v>
      </c>
      <c r="C528" s="1">
        <f t="shared" si="141"/>
        <v>23.495184139497432</v>
      </c>
      <c r="D528" s="1">
        <f t="shared" si="142"/>
        <v>119.65412346509768</v>
      </c>
      <c r="E528" s="1">
        <f t="shared" ref="E528:E591" si="146">(C528*C528)+($C$7*$C$7)-($C$5*$C$5)+(D528*D528)-($C$10*$C$10)</f>
        <v>-1379.8670600502683</v>
      </c>
      <c r="F528" s="1">
        <f t="shared" ref="F528:F591" si="147">(4*(D528*D528))*(($C$7*$C$7)-($C$10*$C$10))</f>
        <v>-173179753.63558137</v>
      </c>
      <c r="G528" s="1">
        <f t="shared" ref="G528:G591" si="148">$C$10-C528</f>
        <v>91.504815860502561</v>
      </c>
      <c r="H528" s="1">
        <f t="shared" ref="H528:H591" si="149">(E528*E528)-(F528)</f>
        <v>175083786.73899314</v>
      </c>
      <c r="I528" s="1">
        <f t="shared" ref="I528:I591" si="150">(4*(G528*G528))+(4*(D528*D528))</f>
        <v>90760.96235146129</v>
      </c>
      <c r="J528" s="1">
        <f t="shared" ref="J528:J591" si="151">(2*E528*2*G528)-(8*$C$10*D528*D528)</f>
        <v>-13676798.446192265</v>
      </c>
      <c r="K528" s="1"/>
      <c r="L528" s="1">
        <f t="shared" si="143"/>
        <v>64.266982204405238</v>
      </c>
      <c r="M528" s="1">
        <f t="shared" ref="M528:M591" si="152">($C$6-(SQRT((($C$6+$C$12)*($C$6+$C$12))-(L528*L528))))</f>
        <v>6.9408988003625041</v>
      </c>
      <c r="N528" s="1">
        <f t="shared" ref="N528:N591" si="153">(ATAN(M528/L528))</f>
        <v>0.10758400586623326</v>
      </c>
      <c r="O528" s="1">
        <f t="shared" ref="O528:O591" si="154">IF(L528&gt;=0,N528,N528+3.141592654)</f>
        <v>0.10758400586623326</v>
      </c>
      <c r="P528" s="1">
        <f t="shared" ref="P528:P591" si="155">ABS(SQRT((L528*L528)+(M528*M528)))</f>
        <v>64.640707590636822</v>
      </c>
      <c r="Q528">
        <f t="shared" si="144"/>
        <v>60.750501729575646</v>
      </c>
      <c r="R528">
        <f t="shared" si="145"/>
        <v>22.086140844951593</v>
      </c>
    </row>
    <row r="529" spans="1:18" x14ac:dyDescent="0.25">
      <c r="A529">
        <v>514</v>
      </c>
      <c r="B529" s="1">
        <f t="shared" ref="B529:B592" si="156">A529/50</f>
        <v>10.28</v>
      </c>
      <c r="C529" s="1">
        <f t="shared" si="141"/>
        <v>20.481385218366615</v>
      </c>
      <c r="D529" s="1">
        <f t="shared" si="142"/>
        <v>122.9206035395213</v>
      </c>
      <c r="E529" s="1">
        <f t="shared" si="146"/>
        <v>-720.03808501669846</v>
      </c>
      <c r="F529" s="1">
        <f t="shared" si="147"/>
        <v>-182764206.87259603</v>
      </c>
      <c r="G529" s="1">
        <f t="shared" si="148"/>
        <v>94.518614781633389</v>
      </c>
      <c r="H529" s="1">
        <f t="shared" si="149"/>
        <v>183282661.71647054</v>
      </c>
      <c r="I529" s="1">
        <f t="shared" si="150"/>
        <v>96172.97325903592</v>
      </c>
      <c r="J529" s="1">
        <f t="shared" si="151"/>
        <v>-14172944.802101756</v>
      </c>
      <c r="K529" s="1"/>
      <c r="L529" s="1">
        <f t="shared" si="143"/>
        <v>53.778109229879789</v>
      </c>
      <c r="M529" s="1">
        <f t="shared" si="152"/>
        <v>4.8430906298839886</v>
      </c>
      <c r="N529" s="1">
        <f t="shared" si="153"/>
        <v>8.9814631929716657E-2</v>
      </c>
      <c r="O529" s="1">
        <f t="shared" si="154"/>
        <v>8.9814631929716657E-2</v>
      </c>
      <c r="P529" s="1">
        <f t="shared" si="155"/>
        <v>53.995745750847369</v>
      </c>
      <c r="Q529">
        <f t="shared" si="144"/>
        <v>49.3593799697706</v>
      </c>
      <c r="R529">
        <f t="shared" si="145"/>
        <v>21.890458382362862</v>
      </c>
    </row>
    <row r="530" spans="1:18" x14ac:dyDescent="0.25">
      <c r="A530">
        <v>515</v>
      </c>
      <c r="B530" s="1">
        <f t="shared" si="156"/>
        <v>10.3</v>
      </c>
      <c r="C530" s="1">
        <f t="shared" si="141"/>
        <v>17.018068227451558</v>
      </c>
      <c r="D530" s="1">
        <f t="shared" si="142"/>
        <v>125.70597809854537</v>
      </c>
      <c r="E530" s="1">
        <f t="shared" si="146"/>
        <v>-157.39242409383405</v>
      </c>
      <c r="F530" s="1">
        <f t="shared" si="147"/>
        <v>-191140906.47779599</v>
      </c>
      <c r="G530" s="1">
        <f t="shared" si="148"/>
        <v>97.98193177254845</v>
      </c>
      <c r="H530" s="1">
        <f t="shared" si="149"/>
        <v>191165678.85295811</v>
      </c>
      <c r="I530" s="1">
        <f t="shared" si="150"/>
        <v>101609.80753436923</v>
      </c>
      <c r="J530" s="1">
        <f t="shared" si="151"/>
        <v>-14599519.950371323</v>
      </c>
      <c r="K530" s="1"/>
      <c r="L530" s="1">
        <f t="shared" si="143"/>
        <v>42.051776833430026</v>
      </c>
      <c r="M530" s="1">
        <f t="shared" si="152"/>
        <v>2.9519366525737496</v>
      </c>
      <c r="N530" s="1">
        <f t="shared" si="153"/>
        <v>7.0082702685499265E-2</v>
      </c>
      <c r="O530" s="1">
        <f t="shared" si="154"/>
        <v>7.0082702685499265E-2</v>
      </c>
      <c r="P530" s="1">
        <f t="shared" si="155"/>
        <v>42.155259041422227</v>
      </c>
      <c r="Q530">
        <f t="shared" si="144"/>
        <v>37.30951506156854</v>
      </c>
      <c r="R530">
        <f t="shared" si="145"/>
        <v>19.623097378344749</v>
      </c>
    </row>
    <row r="531" spans="1:18" x14ac:dyDescent="0.25">
      <c r="A531">
        <v>516</v>
      </c>
      <c r="B531" s="1">
        <f t="shared" si="156"/>
        <v>10.32</v>
      </c>
      <c r="C531" s="1">
        <f t="shared" si="141"/>
        <v>13.181244801327805</v>
      </c>
      <c r="D531" s="1">
        <f t="shared" si="142"/>
        <v>127.94911474404064</v>
      </c>
      <c r="E531" s="1">
        <f t="shared" si="146"/>
        <v>295.72117829620947</v>
      </c>
      <c r="F531" s="1">
        <f t="shared" si="147"/>
        <v>-198023325.25792736</v>
      </c>
      <c r="G531" s="1">
        <f t="shared" si="148"/>
        <v>101.81875519867219</v>
      </c>
      <c r="H531" s="1">
        <f t="shared" si="149"/>
        <v>198110776.27322027</v>
      </c>
      <c r="I531" s="1">
        <f t="shared" si="150"/>
        <v>106952.13949596326</v>
      </c>
      <c r="J531" s="1">
        <f t="shared" si="151"/>
        <v>-14940858.037640966</v>
      </c>
      <c r="K531" s="1"/>
      <c r="L531" s="1">
        <f t="shared" si="143"/>
        <v>29.38951559033341</v>
      </c>
      <c r="M531" s="1">
        <f t="shared" si="152"/>
        <v>1.4382261146032533</v>
      </c>
      <c r="N531" s="1">
        <f t="shared" si="153"/>
        <v>4.8897698515924237E-2</v>
      </c>
      <c r="O531" s="1">
        <f t="shared" si="154"/>
        <v>4.8897698515924237E-2</v>
      </c>
      <c r="P531" s="1">
        <f t="shared" si="155"/>
        <v>29.42468557166206</v>
      </c>
      <c r="Q531">
        <f t="shared" si="144"/>
        <v>25.09282569111129</v>
      </c>
      <c r="R531">
        <f t="shared" si="145"/>
        <v>15.367570394394903</v>
      </c>
    </row>
    <row r="532" spans="1:18" x14ac:dyDescent="0.25">
      <c r="A532">
        <v>517</v>
      </c>
      <c r="B532" s="1">
        <f t="shared" si="156"/>
        <v>10.34</v>
      </c>
      <c r="C532" s="1">
        <f t="shared" si="141"/>
        <v>9.0551241593532268</v>
      </c>
      <c r="D532" s="1">
        <f t="shared" si="142"/>
        <v>129.60078192040731</v>
      </c>
      <c r="E532" s="1">
        <f t="shared" si="146"/>
        <v>629.35794792227898</v>
      </c>
      <c r="F532" s="1">
        <f t="shared" si="147"/>
        <v>-203168802.90931228</v>
      </c>
      <c r="G532" s="1">
        <f t="shared" si="148"/>
        <v>105.94487584064677</v>
      </c>
      <c r="H532" s="1">
        <f t="shared" si="149"/>
        <v>203564894.33592522</v>
      </c>
      <c r="I532" s="1">
        <f t="shared" si="150"/>
        <v>112082.71756508414</v>
      </c>
      <c r="J532" s="1">
        <f t="shared" si="151"/>
        <v>-15185944.661822699</v>
      </c>
      <c r="K532" s="1"/>
      <c r="L532" s="1">
        <f t="shared" si="143"/>
        <v>16.106661348308119</v>
      </c>
      <c r="M532" s="1">
        <f t="shared" si="152"/>
        <v>0.43124670017522249</v>
      </c>
      <c r="N532" s="1">
        <f t="shared" si="153"/>
        <v>2.6768036271018883E-2</v>
      </c>
      <c r="O532" s="1">
        <f t="shared" si="154"/>
        <v>2.6768036271018883E-2</v>
      </c>
      <c r="P532" s="1">
        <f t="shared" si="155"/>
        <v>16.112433506627568</v>
      </c>
      <c r="Q532">
        <f t="shared" si="144"/>
        <v>13.170638001994655</v>
      </c>
      <c r="R532">
        <f t="shared" si="145"/>
        <v>9.2814227425491715</v>
      </c>
    </row>
    <row r="533" spans="1:18" x14ac:dyDescent="0.25">
      <c r="A533">
        <v>518</v>
      </c>
      <c r="B533" s="1">
        <f t="shared" si="156"/>
        <v>10.36</v>
      </c>
      <c r="C533" s="1">
        <f t="shared" si="141"/>
        <v>4.7302649120368709</v>
      </c>
      <c r="D533" s="1">
        <f t="shared" si="142"/>
        <v>130.62472943103367</v>
      </c>
      <c r="E533" s="1">
        <f t="shared" si="146"/>
        <v>836.19534506880336</v>
      </c>
      <c r="F533" s="1">
        <f t="shared" si="147"/>
        <v>-206391869.98130643</v>
      </c>
      <c r="G533" s="1">
        <f t="shared" si="148"/>
        <v>110.26973508796313</v>
      </c>
      <c r="H533" s="1">
        <f t="shared" si="149"/>
        <v>207091092.63642117</v>
      </c>
      <c r="I533" s="1">
        <f t="shared" si="150"/>
        <v>116888.93766120129</v>
      </c>
      <c r="J533" s="1">
        <f t="shared" si="151"/>
        <v>-15328966.187086195</v>
      </c>
      <c r="K533" s="1"/>
      <c r="L533" s="1">
        <f t="shared" si="143"/>
        <v>2.5273874191115278</v>
      </c>
      <c r="M533" s="1">
        <f t="shared" si="152"/>
        <v>1.0610963054489275E-2</v>
      </c>
      <c r="N533" s="1">
        <f t="shared" si="153"/>
        <v>4.1983673061815078E-3</v>
      </c>
      <c r="O533" s="1">
        <f t="shared" si="154"/>
        <v>4.1983673061815078E-3</v>
      </c>
      <c r="P533" s="1">
        <f t="shared" si="155"/>
        <v>2.5274096935044335</v>
      </c>
      <c r="Q533">
        <f t="shared" si="144"/>
        <v>1.9687268738846804</v>
      </c>
      <c r="R533">
        <f t="shared" si="145"/>
        <v>1.5849019701118516</v>
      </c>
    </row>
    <row r="534" spans="1:18" x14ac:dyDescent="0.25">
      <c r="A534">
        <v>519</v>
      </c>
      <c r="B534" s="1">
        <f t="shared" si="156"/>
        <v>10.38</v>
      </c>
      <c r="C534" s="1">
        <f t="shared" si="141"/>
        <v>0.30158751325450822</v>
      </c>
      <c r="D534" s="1">
        <f t="shared" si="142"/>
        <v>130.99848404456213</v>
      </c>
      <c r="E534" s="1">
        <f t="shared" si="146"/>
        <v>911.69377700155019</v>
      </c>
      <c r="F534" s="1">
        <f t="shared" si="147"/>
        <v>-207574651.73459023</v>
      </c>
      <c r="G534" s="1">
        <f t="shared" si="148"/>
        <v>114.6984124867455</v>
      </c>
      <c r="H534" s="1">
        <f t="shared" si="149"/>
        <v>208405837.27761358</v>
      </c>
      <c r="I534" s="1">
        <f t="shared" si="150"/>
        <v>121265.31459581206</v>
      </c>
      <c r="J534" s="1">
        <f t="shared" si="151"/>
        <v>-15369475.280631036</v>
      </c>
      <c r="K534" s="1"/>
      <c r="L534" s="1">
        <f t="shared" si="143"/>
        <v>-11.021698375610805</v>
      </c>
      <c r="M534" s="1">
        <f t="shared" si="152"/>
        <v>0.20185810926778913</v>
      </c>
      <c r="N534" s="1">
        <f t="shared" si="153"/>
        <v>-1.8312562866028049E-2</v>
      </c>
      <c r="O534" s="1">
        <f t="shared" si="154"/>
        <v>3.1232800911339722</v>
      </c>
      <c r="P534" s="1">
        <f t="shared" si="155"/>
        <v>11.02354669692196</v>
      </c>
      <c r="Q534">
        <f t="shared" si="144"/>
        <v>-8.1271979073327891</v>
      </c>
      <c r="R534">
        <f t="shared" si="145"/>
        <v>-7.4476329094729543</v>
      </c>
    </row>
    <row r="535" spans="1:18" x14ac:dyDescent="0.25">
      <c r="A535">
        <v>520</v>
      </c>
      <c r="B535" s="1">
        <f t="shared" si="156"/>
        <v>10.4</v>
      </c>
      <c r="C535" s="1">
        <f t="shared" si="141"/>
        <v>-4.1337090197018238</v>
      </c>
      <c r="D535" s="1">
        <f t="shared" si="142"/>
        <v>130.71384272928083</v>
      </c>
      <c r="E535" s="1">
        <f t="shared" si="146"/>
        <v>854.19623131472508</v>
      </c>
      <c r="F535" s="1">
        <f t="shared" si="147"/>
        <v>-206673570.60604322</v>
      </c>
      <c r="G535" s="1">
        <f t="shared" si="148"/>
        <v>119.13370901970183</v>
      </c>
      <c r="H535" s="1">
        <f t="shared" si="149"/>
        <v>207403221.80763549</v>
      </c>
      <c r="I535" s="1">
        <f t="shared" si="150"/>
        <v>125115.79722338458</v>
      </c>
      <c r="J535" s="1">
        <f t="shared" si="151"/>
        <v>-15312165.72550205</v>
      </c>
      <c r="K535" s="1"/>
      <c r="L535" s="1">
        <f t="shared" si="143"/>
        <v>-24.219682794489838</v>
      </c>
      <c r="M535" s="1">
        <f t="shared" si="152"/>
        <v>0.97598935196157299</v>
      </c>
      <c r="N535" s="1">
        <f t="shared" si="153"/>
        <v>-4.0275571677264498E-2</v>
      </c>
      <c r="O535" s="1">
        <f t="shared" si="154"/>
        <v>3.1013170823227356</v>
      </c>
      <c r="P535" s="1">
        <f t="shared" si="155"/>
        <v>24.239339716272173</v>
      </c>
      <c r="Q535">
        <f t="shared" si="144"/>
        <v>-16.777321666651392</v>
      </c>
      <c r="R535">
        <f t="shared" si="145"/>
        <v>-17.494772578532118</v>
      </c>
    </row>
    <row r="536" spans="1:18" x14ac:dyDescent="0.25">
      <c r="A536">
        <v>521</v>
      </c>
      <c r="B536" s="1">
        <f t="shared" si="156"/>
        <v>10.42</v>
      </c>
      <c r="C536" s="1">
        <f t="shared" si="141"/>
        <v>-8.4782803951660224</v>
      </c>
      <c r="D536" s="1">
        <f t="shared" si="142"/>
        <v>129.77705269031114</v>
      </c>
      <c r="E536" s="1">
        <f t="shared" si="146"/>
        <v>664.9646434428505</v>
      </c>
      <c r="F536" s="1">
        <f t="shared" si="147"/>
        <v>-203721840.86668396</v>
      </c>
      <c r="G536" s="1">
        <f t="shared" si="148"/>
        <v>123.47828039516602</v>
      </c>
      <c r="H536" s="1">
        <f t="shared" si="149"/>
        <v>204164018.84371305</v>
      </c>
      <c r="I536" s="1">
        <f t="shared" si="150"/>
        <v>128355.87653732415</v>
      </c>
      <c r="J536" s="1">
        <f t="shared" si="151"/>
        <v>-15166281.969801458</v>
      </c>
      <c r="K536" s="1"/>
      <c r="L536" s="1">
        <f t="shared" si="143"/>
        <v>-36.761206103144275</v>
      </c>
      <c r="M536" s="1">
        <f t="shared" si="152"/>
        <v>2.253261564511547</v>
      </c>
      <c r="N536" s="1">
        <f t="shared" si="153"/>
        <v>-6.1217960349233679E-2</v>
      </c>
      <c r="O536" s="1">
        <f t="shared" si="154"/>
        <v>3.0803746936507665</v>
      </c>
      <c r="P536" s="1">
        <f t="shared" si="155"/>
        <v>36.83019768934124</v>
      </c>
      <c r="Q536">
        <f t="shared" si="144"/>
        <v>-23.695977849502839</v>
      </c>
      <c r="R536">
        <f t="shared" si="145"/>
        <v>-28.19510765348889</v>
      </c>
    </row>
    <row r="537" spans="1:18" x14ac:dyDescent="0.25">
      <c r="A537">
        <v>522</v>
      </c>
      <c r="B537" s="1">
        <f t="shared" si="156"/>
        <v>10.44</v>
      </c>
      <c r="C537" s="1">
        <f t="shared" si="141"/>
        <v>-12.636773524569795</v>
      </c>
      <c r="D537" s="1">
        <f t="shared" si="142"/>
        <v>128.2086742581981</v>
      </c>
      <c r="E537" s="1">
        <f t="shared" si="146"/>
        <v>348.15220015601699</v>
      </c>
      <c r="F537" s="1">
        <f t="shared" si="147"/>
        <v>-198827566.41942129</v>
      </c>
      <c r="G537" s="1">
        <f t="shared" si="148"/>
        <v>127.63677352456979</v>
      </c>
      <c r="H537" s="1">
        <f t="shared" si="149"/>
        <v>198948776.37389475</v>
      </c>
      <c r="I537" s="1">
        <f t="shared" si="150"/>
        <v>130914.44044322828</v>
      </c>
      <c r="J537" s="1">
        <f t="shared" si="151"/>
        <v>-14944718.928547593</v>
      </c>
      <c r="K537" s="1"/>
      <c r="L537" s="1">
        <f t="shared" si="143"/>
        <v>-48.367631126382072</v>
      </c>
      <c r="M537" s="1">
        <f t="shared" si="152"/>
        <v>3.9115076964066589</v>
      </c>
      <c r="N537" s="1">
        <f t="shared" si="153"/>
        <v>-8.069474985923078E-2</v>
      </c>
      <c r="O537" s="1">
        <f t="shared" si="154"/>
        <v>3.0608979041407691</v>
      </c>
      <c r="P537" s="1">
        <f t="shared" si="155"/>
        <v>48.525535888198206</v>
      </c>
      <c r="Q537">
        <f t="shared" si="144"/>
        <v>-28.662597164635621</v>
      </c>
      <c r="R537">
        <f t="shared" si="145"/>
        <v>-39.155882789366835</v>
      </c>
    </row>
    <row r="538" spans="1:18" x14ac:dyDescent="0.25">
      <c r="A538">
        <v>523</v>
      </c>
      <c r="B538" s="1">
        <f t="shared" si="156"/>
        <v>10.46</v>
      </c>
      <c r="C538" s="1">
        <f t="shared" si="141"/>
        <v>-16.517919297703962</v>
      </c>
      <c r="D538" s="1">
        <f t="shared" si="142"/>
        <v>126.04312963817699</v>
      </c>
      <c r="E538" s="1">
        <f t="shared" si="146"/>
        <v>-89.287813088247276</v>
      </c>
      <c r="F538" s="1">
        <f t="shared" si="147"/>
        <v>-192167585.91861817</v>
      </c>
      <c r="G538" s="1">
        <f t="shared" si="148"/>
        <v>131.51791929770397</v>
      </c>
      <c r="H538" s="1">
        <f t="shared" si="149"/>
        <v>192175558.23218426</v>
      </c>
      <c r="I538" s="1">
        <f t="shared" si="150"/>
        <v>132735.33450153464</v>
      </c>
      <c r="J538" s="1">
        <f t="shared" si="151"/>
        <v>-14662892.676251423</v>
      </c>
      <c r="K538" s="1"/>
      <c r="L538" s="1">
        <f t="shared" si="143"/>
        <v>-58.798512262655912</v>
      </c>
      <c r="M538" s="1">
        <f t="shared" si="152"/>
        <v>5.7988229093618884</v>
      </c>
      <c r="N538" s="1">
        <f t="shared" si="153"/>
        <v>-9.8304043912283062E-2</v>
      </c>
      <c r="O538" s="1">
        <f t="shared" si="154"/>
        <v>3.0432886100877172</v>
      </c>
      <c r="P538" s="1">
        <f t="shared" si="155"/>
        <v>59.08376588738939</v>
      </c>
      <c r="Q538">
        <f t="shared" si="144"/>
        <v>-31.534525164021844</v>
      </c>
      <c r="R538">
        <f t="shared" si="145"/>
        <v>-49.96463863689511</v>
      </c>
    </row>
    <row r="539" spans="1:18" x14ac:dyDescent="0.25">
      <c r="A539">
        <v>524</v>
      </c>
      <c r="B539" s="1">
        <f t="shared" si="156"/>
        <v>10.48</v>
      </c>
      <c r="C539" s="1">
        <f t="shared" si="141"/>
        <v>-20.036535724292783</v>
      </c>
      <c r="D539" s="1">
        <f t="shared" si="142"/>
        <v>123.32794742400517</v>
      </c>
      <c r="E539" s="1">
        <f t="shared" si="146"/>
        <v>-637.7546203509537</v>
      </c>
      <c r="F539" s="1">
        <f t="shared" si="147"/>
        <v>-183977530.52093676</v>
      </c>
      <c r="G539" s="1">
        <f t="shared" si="148"/>
        <v>135.03653572429278</v>
      </c>
      <c r="H539" s="1">
        <f t="shared" si="149"/>
        <v>184384261.47671574</v>
      </c>
      <c r="I539" s="1">
        <f t="shared" si="150"/>
        <v>133778.59438494552</v>
      </c>
      <c r="J539" s="1">
        <f t="shared" si="151"/>
        <v>-14337480.704850147</v>
      </c>
      <c r="K539" s="1"/>
      <c r="L539" s="1">
        <f t="shared" si="143"/>
        <v>-67.861710572227011</v>
      </c>
      <c r="M539" s="1">
        <f t="shared" si="152"/>
        <v>7.7496151098667383</v>
      </c>
      <c r="N539" s="1">
        <f t="shared" si="153"/>
        <v>-0.11370460082452551</v>
      </c>
      <c r="O539" s="1">
        <f t="shared" si="154"/>
        <v>3.0278880531754746</v>
      </c>
      <c r="P539" s="1">
        <f t="shared" si="155"/>
        <v>68.302769315305085</v>
      </c>
      <c r="Q539">
        <f t="shared" si="144"/>
        <v>-32.259631479501884</v>
      </c>
      <c r="R539">
        <f t="shared" si="145"/>
        <v>-60.204522030712219</v>
      </c>
    </row>
    <row r="540" spans="1:18" x14ac:dyDescent="0.25">
      <c r="A540">
        <v>525</v>
      </c>
      <c r="B540" s="1">
        <f t="shared" si="156"/>
        <v>10.5</v>
      </c>
      <c r="C540" s="1">
        <f t="shared" si="141"/>
        <v>-23.115397477654838</v>
      </c>
      <c r="D540" s="1">
        <f t="shared" si="142"/>
        <v>120.12271945749423</v>
      </c>
      <c r="E540" s="1">
        <f t="shared" si="146"/>
        <v>-1285.2106695861676</v>
      </c>
      <c r="F540" s="1">
        <f t="shared" si="147"/>
        <v>-174538841.66043326</v>
      </c>
      <c r="G540" s="1">
        <f t="shared" si="148"/>
        <v>138.11539747765482</v>
      </c>
      <c r="H540" s="1">
        <f t="shared" si="149"/>
        <v>176190608.12565139</v>
      </c>
      <c r="I540" s="1">
        <f t="shared" si="150"/>
        <v>134021.32300109777</v>
      </c>
      <c r="J540" s="1">
        <f t="shared" si="151"/>
        <v>-13985139.841364419</v>
      </c>
      <c r="K540" s="1"/>
      <c r="L540" s="1">
        <f t="shared" si="143"/>
        <v>-75.420105316355787</v>
      </c>
      <c r="M540" s="1">
        <f t="shared" si="152"/>
        <v>9.6019771617010292</v>
      </c>
      <c r="N540" s="1">
        <f t="shared" si="153"/>
        <v>-0.12663198349340854</v>
      </c>
      <c r="O540" s="1">
        <f t="shared" si="154"/>
        <v>3.0149606705065914</v>
      </c>
      <c r="P540" s="1">
        <f t="shared" si="155"/>
        <v>76.028877746182914</v>
      </c>
      <c r="Q540">
        <f t="shared" si="144"/>
        <v>-30.885667931897167</v>
      </c>
      <c r="R540">
        <f t="shared" si="145"/>
        <v>-69.472769973167232</v>
      </c>
    </row>
    <row r="541" spans="1:18" x14ac:dyDescent="0.25">
      <c r="A541">
        <v>526</v>
      </c>
      <c r="B541" s="1">
        <f t="shared" si="156"/>
        <v>10.52</v>
      </c>
      <c r="C541" s="1">
        <f t="shared" si="141"/>
        <v>-25.686930808370395</v>
      </c>
      <c r="D541" s="1">
        <f t="shared" si="142"/>
        <v>116.49779292822019</v>
      </c>
      <c r="E541" s="1">
        <f t="shared" si="146"/>
        <v>-2017.4458284995217</v>
      </c>
      <c r="F541" s="1">
        <f t="shared" si="147"/>
        <v>-164163715.71844372</v>
      </c>
      <c r="G541" s="1">
        <f t="shared" si="148"/>
        <v>140.68693080837039</v>
      </c>
      <c r="H541" s="1">
        <f t="shared" si="149"/>
        <v>168233803.38937384</v>
      </c>
      <c r="I541" s="1">
        <f t="shared" si="150"/>
        <v>133458.19302970267</v>
      </c>
      <c r="J541" s="1">
        <f t="shared" si="151"/>
        <v>-13621309.943309743</v>
      </c>
      <c r="K541" s="1"/>
      <c r="L541" s="1">
        <f t="shared" si="143"/>
        <v>-81.39308457365405</v>
      </c>
      <c r="M541" s="1">
        <f t="shared" si="152"/>
        <v>11.213585923035396</v>
      </c>
      <c r="N541" s="1">
        <f t="shared" si="153"/>
        <v>-0.13690887426806866</v>
      </c>
      <c r="O541" s="1">
        <f t="shared" si="154"/>
        <v>3.0046837797319315</v>
      </c>
      <c r="P541" s="1">
        <f t="shared" si="155"/>
        <v>82.161905562537314</v>
      </c>
      <c r="Q541">
        <f t="shared" si="144"/>
        <v>-27.563268690798111</v>
      </c>
      <c r="R541">
        <f t="shared" si="145"/>
        <v>-77.40054873672517</v>
      </c>
    </row>
    <row r="542" spans="1:18" x14ac:dyDescent="0.25">
      <c r="A542">
        <v>527</v>
      </c>
      <c r="B542" s="1">
        <f t="shared" si="156"/>
        <v>10.54</v>
      </c>
      <c r="C542" s="1">
        <f t="shared" si="141"/>
        <v>-27.69469662861032</v>
      </c>
      <c r="D542" s="1">
        <f t="shared" si="142"/>
        <v>112.53272641872857</v>
      </c>
      <c r="E542" s="1">
        <f t="shared" si="146"/>
        <v>-2818.3892634168278</v>
      </c>
      <c r="F542" s="1">
        <f t="shared" si="147"/>
        <v>-153179081.17625126</v>
      </c>
      <c r="G542" s="1">
        <f t="shared" si="148"/>
        <v>142.69469662861033</v>
      </c>
      <c r="H542" s="1">
        <f t="shared" si="149"/>
        <v>161122399.21639451</v>
      </c>
      <c r="I542" s="1">
        <f t="shared" si="150"/>
        <v>132101.56384465419</v>
      </c>
      <c r="J542" s="1">
        <f t="shared" si="151"/>
        <v>-13259202.157712206</v>
      </c>
      <c r="K542" s="1"/>
      <c r="L542" s="1">
        <f t="shared" si="143"/>
        <v>-85.752029836094806</v>
      </c>
      <c r="M542" s="1">
        <f t="shared" si="152"/>
        <v>12.473416512465008</v>
      </c>
      <c r="N542" s="1">
        <f t="shared" si="153"/>
        <v>-0.14444607771570214</v>
      </c>
      <c r="O542" s="1">
        <f t="shared" si="154"/>
        <v>2.9971465762842979</v>
      </c>
      <c r="P542" s="1">
        <f t="shared" si="155"/>
        <v>86.654467516129415</v>
      </c>
      <c r="Q542">
        <f t="shared" si="144"/>
        <v>-22.540698636977158</v>
      </c>
      <c r="R542">
        <f t="shared" si="145"/>
        <v>-83.671462551224138</v>
      </c>
    </row>
    <row r="543" spans="1:18" x14ac:dyDescent="0.25">
      <c r="A543">
        <v>528</v>
      </c>
      <c r="B543" s="1">
        <f t="shared" si="156"/>
        <v>10.56</v>
      </c>
      <c r="C543" s="1">
        <f t="shared" si="141"/>
        <v>-29.094629216917419</v>
      </c>
      <c r="D543" s="1">
        <f t="shared" si="142"/>
        <v>108.31454378140533</v>
      </c>
      <c r="E543" s="1">
        <f t="shared" si="146"/>
        <v>-3670.4621561561235</v>
      </c>
      <c r="F543" s="1">
        <f t="shared" si="147"/>
        <v>-141910760.61276677</v>
      </c>
      <c r="G543" s="1">
        <f t="shared" si="148"/>
        <v>144.09462921691741</v>
      </c>
      <c r="H543" s="1">
        <f t="shared" si="149"/>
        <v>155383053.05254102</v>
      </c>
      <c r="I543" s="1">
        <f t="shared" si="150"/>
        <v>129981.21025493953</v>
      </c>
      <c r="J543" s="1">
        <f t="shared" si="151"/>
        <v>-12909052.69679223</v>
      </c>
      <c r="K543" s="1"/>
      <c r="L543" s="1">
        <f t="shared" si="143"/>
        <v>-88.510543878234571</v>
      </c>
      <c r="M543" s="1">
        <f t="shared" si="152"/>
        <v>13.307658040087688</v>
      </c>
      <c r="N543" s="1">
        <f t="shared" si="153"/>
        <v>-0.14923330848418953</v>
      </c>
      <c r="O543" s="1">
        <f t="shared" si="154"/>
        <v>2.9923593455158106</v>
      </c>
      <c r="P543" s="1">
        <f t="shared" si="155"/>
        <v>89.505363750631162</v>
      </c>
      <c r="Q543">
        <f t="shared" si="144"/>
        <v>-16.150618301529988</v>
      </c>
      <c r="R543">
        <f t="shared" si="145"/>
        <v>-88.036172500916251</v>
      </c>
    </row>
    <row r="544" spans="1:18" x14ac:dyDescent="0.25">
      <c r="A544">
        <v>529</v>
      </c>
      <c r="B544" s="1">
        <f t="shared" si="156"/>
        <v>10.58</v>
      </c>
      <c r="C544" s="1">
        <f t="shared" si="141"/>
        <v>-29.856003356797803</v>
      </c>
      <c r="D544" s="1">
        <f t="shared" si="142"/>
        <v>103.93582417029329</v>
      </c>
      <c r="E544" s="1">
        <f t="shared" si="146"/>
        <v>-4554.9635176007559</v>
      </c>
      <c r="F544" s="1">
        <f t="shared" si="147"/>
        <v>-130668921.48390946</v>
      </c>
      <c r="G544" s="1">
        <f t="shared" si="148"/>
        <v>144.8560033567978</v>
      </c>
      <c r="H544" s="1">
        <f t="shared" si="149"/>
        <v>151416614.13058332</v>
      </c>
      <c r="I544" s="1">
        <f t="shared" si="150"/>
        <v>127143.66901785095</v>
      </c>
      <c r="J544" s="1">
        <f t="shared" si="151"/>
        <v>-12577698.34466414</v>
      </c>
      <c r="K544" s="1"/>
      <c r="L544" s="1">
        <f t="shared" si="143"/>
        <v>-89.711521669308738</v>
      </c>
      <c r="M544" s="1">
        <f t="shared" si="152"/>
        <v>13.679894751903703</v>
      </c>
      <c r="N544" s="1">
        <f t="shared" si="153"/>
        <v>-0.15132191726225833</v>
      </c>
      <c r="O544" s="1">
        <f t="shared" si="154"/>
        <v>2.9902707367377417</v>
      </c>
      <c r="P544" s="1">
        <f t="shared" si="155"/>
        <v>90.748535198349146</v>
      </c>
      <c r="Q544">
        <f t="shared" si="144"/>
        <v>-8.7912436165248842</v>
      </c>
      <c r="R544">
        <f t="shared" si="145"/>
        <v>-90.321706562270649</v>
      </c>
    </row>
    <row r="545" spans="1:18" x14ac:dyDescent="0.25">
      <c r="A545">
        <v>530</v>
      </c>
      <c r="B545" s="1">
        <f t="shared" si="156"/>
        <v>10.6</v>
      </c>
      <c r="C545" s="1">
        <f t="shared" si="141"/>
        <v>-29.962108682712721</v>
      </c>
      <c r="D545" s="1">
        <f t="shared" si="142"/>
        <v>99.49267014714394</v>
      </c>
      <c r="E545" s="1">
        <f t="shared" si="146"/>
        <v>-5452.4806302769248</v>
      </c>
      <c r="F545" s="1">
        <f t="shared" si="147"/>
        <v>-119735780.93174945</v>
      </c>
      <c r="G545" s="1">
        <f t="shared" si="148"/>
        <v>144.96210868271271</v>
      </c>
      <c r="H545" s="1">
        <f t="shared" si="149"/>
        <v>149465325.95529449</v>
      </c>
      <c r="I545" s="1">
        <f t="shared" si="150"/>
        <v>123651.21746698799</v>
      </c>
      <c r="J545" s="1">
        <f t="shared" si="151"/>
        <v>-12268500.458834074</v>
      </c>
      <c r="K545" s="1"/>
      <c r="L545" s="1">
        <f t="shared" si="143"/>
        <v>-89.413715756435167</v>
      </c>
      <c r="M545" s="1">
        <f t="shared" si="152"/>
        <v>13.587078518332078</v>
      </c>
      <c r="N545" s="1">
        <f t="shared" si="153"/>
        <v>-0.15080375339769819</v>
      </c>
      <c r="O545" s="1">
        <f t="shared" si="154"/>
        <v>2.9907889006023018</v>
      </c>
      <c r="P545" s="1">
        <f t="shared" si="155"/>
        <v>90.440152963359722</v>
      </c>
      <c r="Q545">
        <f t="shared" si="144"/>
        <v>-0.9053140766386556</v>
      </c>
      <c r="R545">
        <f t="shared" si="145"/>
        <v>-90.435621712124842</v>
      </c>
    </row>
    <row r="546" spans="1:18" x14ac:dyDescent="0.25">
      <c r="A546">
        <v>531</v>
      </c>
      <c r="B546" s="1">
        <f t="shared" si="156"/>
        <v>10.62</v>
      </c>
      <c r="C546" s="1">
        <f t="shared" si="141"/>
        <v>-29.410616433165213</v>
      </c>
      <c r="D546" s="1">
        <f t="shared" si="142"/>
        <v>95.08259845698872</v>
      </c>
      <c r="E546" s="1">
        <f t="shared" si="146"/>
        <v>-6343.31511168828</v>
      </c>
      <c r="F546" s="1">
        <f t="shared" si="147"/>
        <v>-109356313.6028114</v>
      </c>
      <c r="G546" s="1">
        <f t="shared" si="148"/>
        <v>144.41061643316522</v>
      </c>
      <c r="H546" s="1">
        <f t="shared" si="149"/>
        <v>149593960.20898429</v>
      </c>
      <c r="I546" s="1">
        <f t="shared" si="150"/>
        <v>119580.50667175888</v>
      </c>
      <c r="J546" s="1">
        <f t="shared" si="151"/>
        <v>-11981612.669021185</v>
      </c>
      <c r="K546" s="1"/>
      <c r="L546" s="1">
        <f t="shared" si="143"/>
        <v>-87.680085593320868</v>
      </c>
      <c r="M546" s="1">
        <f t="shared" si="152"/>
        <v>13.053472689202351</v>
      </c>
      <c r="N546" s="1">
        <f t="shared" si="153"/>
        <v>-0.14779063712702198</v>
      </c>
      <c r="O546" s="1">
        <f t="shared" si="154"/>
        <v>2.9938020168729782</v>
      </c>
      <c r="P546" s="1">
        <f t="shared" si="155"/>
        <v>88.646435680741419</v>
      </c>
      <c r="Q546">
        <f t="shared" si="144"/>
        <v>7.0400920960189275</v>
      </c>
      <c r="R546">
        <f t="shared" si="145"/>
        <v>-88.366439682604593</v>
      </c>
    </row>
    <row r="547" spans="1:18" x14ac:dyDescent="0.25">
      <c r="A547">
        <v>532</v>
      </c>
      <c r="B547" s="1">
        <f t="shared" si="156"/>
        <v>10.64</v>
      </c>
      <c r="C547" s="1">
        <f t="shared" si="141"/>
        <v>-28.213630561519448</v>
      </c>
      <c r="D547" s="1">
        <f t="shared" si="142"/>
        <v>90.802399765724502</v>
      </c>
      <c r="E547" s="1">
        <f t="shared" si="146"/>
        <v>-7207.91524732365</v>
      </c>
      <c r="F547" s="1">
        <f t="shared" si="147"/>
        <v>-99732436.915681943</v>
      </c>
      <c r="G547" s="1">
        <f t="shared" si="148"/>
        <v>143.21363056151944</v>
      </c>
      <c r="H547" s="1">
        <f t="shared" si="149"/>
        <v>151686479.1282827</v>
      </c>
      <c r="I547" s="1">
        <f t="shared" si="150"/>
        <v>115020.87912730328</v>
      </c>
      <c r="J547" s="1">
        <f t="shared" si="151"/>
        <v>-11714556.584353099</v>
      </c>
      <c r="K547" s="1"/>
      <c r="L547" s="1">
        <f t="shared" si="143"/>
        <v>-84.569328301035043</v>
      </c>
      <c r="M547" s="1">
        <f t="shared" si="152"/>
        <v>12.124544637811539</v>
      </c>
      <c r="N547" s="1">
        <f t="shared" si="153"/>
        <v>-0.14239776509911722</v>
      </c>
      <c r="O547" s="1">
        <f t="shared" si="154"/>
        <v>2.9991948889008828</v>
      </c>
      <c r="P547" s="1">
        <f t="shared" si="155"/>
        <v>85.434043986940765</v>
      </c>
      <c r="Q547">
        <f t="shared" si="144"/>
        <v>14.571192608696427</v>
      </c>
      <c r="R547">
        <f t="shared" si="145"/>
        <v>-84.182279714455348</v>
      </c>
    </row>
    <row r="548" spans="1:18" x14ac:dyDescent="0.25">
      <c r="A548">
        <v>533</v>
      </c>
      <c r="B548" s="1">
        <f t="shared" si="156"/>
        <v>10.66</v>
      </c>
      <c r="C548" s="1">
        <f t="shared" si="141"/>
        <v>-26.39742208278971</v>
      </c>
      <c r="D548" s="1">
        <f t="shared" si="142"/>
        <v>86.74601433342076</v>
      </c>
      <c r="E548" s="1">
        <f t="shared" si="146"/>
        <v>-8027.3051046490054</v>
      </c>
      <c r="F548" s="1">
        <f t="shared" si="147"/>
        <v>-91020839.649070948</v>
      </c>
      <c r="G548" s="1">
        <f t="shared" si="148"/>
        <v>141.39742208278972</v>
      </c>
      <c r="H548" s="1">
        <f t="shared" si="149"/>
        <v>155458466.89219493</v>
      </c>
      <c r="I548" s="1">
        <f t="shared" si="150"/>
        <v>110072.40789757052</v>
      </c>
      <c r="J548" s="1">
        <f t="shared" si="151"/>
        <v>-11463042.314792868</v>
      </c>
      <c r="K548" s="1"/>
      <c r="L548" s="1">
        <f t="shared" si="143"/>
        <v>-80.131090064880155</v>
      </c>
      <c r="M548" s="1">
        <f t="shared" si="152"/>
        <v>10.862087267082472</v>
      </c>
      <c r="N548" s="1">
        <f t="shared" si="153"/>
        <v>-0.13473274117906039</v>
      </c>
      <c r="O548" s="1">
        <f t="shared" si="154"/>
        <v>3.0068599128209397</v>
      </c>
      <c r="P548" s="1">
        <f t="shared" si="155"/>
        <v>80.86393840757232</v>
      </c>
      <c r="Q548">
        <f t="shared" si="144"/>
        <v>21.222426596835891</v>
      </c>
      <c r="R548">
        <f t="shared" si="145"/>
        <v>-78.029386413873354</v>
      </c>
    </row>
    <row r="549" spans="1:18" x14ac:dyDescent="0.25">
      <c r="A549">
        <v>534</v>
      </c>
      <c r="B549" s="1">
        <f t="shared" si="156"/>
        <v>10.68</v>
      </c>
      <c r="C549" s="1">
        <f t="shared" si="141"/>
        <v>-24.001852486859494</v>
      </c>
      <c r="D549" s="1">
        <f t="shared" si="142"/>
        <v>83.002470247307912</v>
      </c>
      <c r="E549" s="1">
        <f t="shared" si="146"/>
        <v>-8783.5010100438012</v>
      </c>
      <c r="F549" s="1">
        <f t="shared" si="147"/>
        <v>-83334304.172309726</v>
      </c>
      <c r="G549" s="1">
        <f t="shared" si="148"/>
        <v>139.00185248685949</v>
      </c>
      <c r="H549" s="1">
        <f t="shared" si="149"/>
        <v>160484194.16575021</v>
      </c>
      <c r="I549" s="1">
        <f t="shared" si="150"/>
        <v>104843.70024773551</v>
      </c>
      <c r="J549" s="1">
        <f t="shared" si="151"/>
        <v>-11221948.908647977</v>
      </c>
      <c r="K549" s="1"/>
      <c r="L549" s="1">
        <f t="shared" si="143"/>
        <v>-74.404784694417387</v>
      </c>
      <c r="M549" s="1">
        <f t="shared" si="152"/>
        <v>9.3410758873005193</v>
      </c>
      <c r="N549" s="1">
        <f t="shared" si="153"/>
        <v>-0.12489061054353057</v>
      </c>
      <c r="O549" s="1">
        <f t="shared" si="154"/>
        <v>3.0167020434564695</v>
      </c>
      <c r="P549" s="1">
        <f t="shared" si="155"/>
        <v>74.988850398942077</v>
      </c>
      <c r="Q549">
        <f t="shared" si="144"/>
        <v>26.549724046913862</v>
      </c>
      <c r="R549">
        <f t="shared" si="145"/>
        <v>-70.13158943862345</v>
      </c>
    </row>
    <row r="550" spans="1:18" x14ac:dyDescent="0.25">
      <c r="A550">
        <v>535</v>
      </c>
      <c r="B550" s="1">
        <f t="shared" si="156"/>
        <v>10.7</v>
      </c>
      <c r="C550" s="1">
        <f t="shared" si="141"/>
        <v>-21.07949887285147</v>
      </c>
      <c r="D550" s="1">
        <f t="shared" si="142"/>
        <v>79.653929465368719</v>
      </c>
      <c r="E550" s="1">
        <f t="shared" si="146"/>
        <v>-9459.9062479955173</v>
      </c>
      <c r="F550" s="1">
        <f t="shared" si="147"/>
        <v>-76746077.605297521</v>
      </c>
      <c r="G550" s="1">
        <f t="shared" si="148"/>
        <v>136.07949887285147</v>
      </c>
      <c r="H550" s="1">
        <f t="shared" si="149"/>
        <v>166235903.82616216</v>
      </c>
      <c r="I550" s="1">
        <f t="shared" si="150"/>
        <v>99449.513971041277</v>
      </c>
      <c r="J550" s="1">
        <f t="shared" si="151"/>
        <v>-10986365.807377566</v>
      </c>
      <c r="K550" s="1"/>
      <c r="L550" s="1">
        <f t="shared" si="143"/>
        <v>-67.421755817976646</v>
      </c>
      <c r="M550" s="1">
        <f t="shared" si="152"/>
        <v>7.6481517998886943</v>
      </c>
      <c r="N550" s="1">
        <f t="shared" si="153"/>
        <v>-0.11295459571554364</v>
      </c>
      <c r="O550" s="1">
        <f t="shared" si="154"/>
        <v>3.0286380582844563</v>
      </c>
      <c r="P550" s="1">
        <f t="shared" si="155"/>
        <v>67.854162610211375</v>
      </c>
      <c r="Q550">
        <f t="shared" si="144"/>
        <v>30.143880220375944</v>
      </c>
      <c r="R550">
        <f t="shared" si="145"/>
        <v>-60.790902845677785</v>
      </c>
    </row>
    <row r="551" spans="1:18" x14ac:dyDescent="0.25">
      <c r="A551">
        <v>536</v>
      </c>
      <c r="B551" s="1">
        <f t="shared" si="156"/>
        <v>10.72</v>
      </c>
      <c r="C551" s="1">
        <f t="shared" si="141"/>
        <v>-17.694500005882443</v>
      </c>
      <c r="D551" s="1">
        <f t="shared" si="142"/>
        <v>76.773884555260906</v>
      </c>
      <c r="E551" s="1">
        <f t="shared" si="146"/>
        <v>-10041.675319837297</v>
      </c>
      <c r="F551" s="1">
        <f t="shared" si="147"/>
        <v>-71296598.214025989</v>
      </c>
      <c r="G551" s="1">
        <f t="shared" si="148"/>
        <v>132.69450000588245</v>
      </c>
      <c r="H551" s="1">
        <f t="shared" si="149"/>
        <v>172131841.44305545</v>
      </c>
      <c r="I551" s="1">
        <f t="shared" si="150"/>
        <v>94008.238726062656</v>
      </c>
      <c r="J551" s="1">
        <f t="shared" si="151"/>
        <v>-10752591.344877046</v>
      </c>
      <c r="K551" s="1"/>
      <c r="L551" s="1">
        <f t="shared" si="143"/>
        <v>-59.210591281783614</v>
      </c>
      <c r="M551" s="1">
        <f t="shared" si="152"/>
        <v>5.8812003953973999</v>
      </c>
      <c r="N551" s="1">
        <f t="shared" si="153"/>
        <v>-9.9002104232891311E-2</v>
      </c>
      <c r="O551" s="1">
        <f t="shared" si="154"/>
        <v>3.0425905497671089</v>
      </c>
      <c r="P551" s="1">
        <f t="shared" si="155"/>
        <v>59.501954909307415</v>
      </c>
      <c r="Q551">
        <f t="shared" si="144"/>
        <v>31.64605586904694</v>
      </c>
      <c r="R551">
        <f t="shared" si="145"/>
        <v>-50.388587854418112</v>
      </c>
    </row>
    <row r="552" spans="1:18" x14ac:dyDescent="0.25">
      <c r="A552">
        <v>537</v>
      </c>
      <c r="B552" s="1">
        <f t="shared" si="156"/>
        <v>10.74</v>
      </c>
      <c r="C552" s="1">
        <f t="shared" si="141"/>
        <v>-13.921148622536549</v>
      </c>
      <c r="D552" s="1">
        <f t="shared" si="142"/>
        <v>74.425545705899268</v>
      </c>
      <c r="E552" s="1">
        <f t="shared" si="146"/>
        <v>-10516.039767408349</v>
      </c>
      <c r="F552" s="1">
        <f t="shared" si="147"/>
        <v>-67001701.781398416</v>
      </c>
      <c r="G552" s="1">
        <f t="shared" si="148"/>
        <v>128.92114862253655</v>
      </c>
      <c r="H552" s="1">
        <f t="shared" si="149"/>
        <v>177588794.17111224</v>
      </c>
      <c r="I552" s="1">
        <f t="shared" si="150"/>
        <v>88639.297663100238</v>
      </c>
      <c r="J552" s="1">
        <f t="shared" si="151"/>
        <v>-10518988.608429454</v>
      </c>
      <c r="K552" s="1"/>
      <c r="L552" s="1">
        <f t="shared" si="143"/>
        <v>-49.805552568134196</v>
      </c>
      <c r="M552" s="1">
        <f t="shared" si="152"/>
        <v>4.1491840446066135</v>
      </c>
      <c r="N552" s="1">
        <f t="shared" si="153"/>
        <v>-8.3115735661069709E-2</v>
      </c>
      <c r="O552" s="1">
        <f t="shared" si="154"/>
        <v>3.0584769183389304</v>
      </c>
      <c r="P552" s="1">
        <f t="shared" si="155"/>
        <v>49.978083145046661</v>
      </c>
      <c r="Q552">
        <f t="shared" si="144"/>
        <v>30.767306713047894</v>
      </c>
      <c r="R552">
        <f t="shared" si="145"/>
        <v>-39.385043258557367</v>
      </c>
    </row>
    <row r="553" spans="1:18" x14ac:dyDescent="0.25">
      <c r="A553">
        <v>538</v>
      </c>
      <c r="B553" s="1">
        <f t="shared" si="156"/>
        <v>10.76</v>
      </c>
      <c r="C553" s="1">
        <f t="shared" si="141"/>
        <v>-9.8422608806264602</v>
      </c>
      <c r="D553" s="1">
        <f t="shared" si="142"/>
        <v>72.660453412983287</v>
      </c>
      <c r="E553" s="1">
        <f t="shared" si="146"/>
        <v>-10872.588410577377</v>
      </c>
      <c r="F553" s="1">
        <f t="shared" si="147"/>
        <v>-63861333.865221083</v>
      </c>
      <c r="G553" s="1">
        <f t="shared" si="148"/>
        <v>124.84226088062645</v>
      </c>
      <c r="H553" s="1">
        <f t="shared" si="149"/>
        <v>182074512.61104256</v>
      </c>
      <c r="I553" s="1">
        <f t="shared" si="150"/>
        <v>83460.526367866842</v>
      </c>
      <c r="J553" s="1">
        <f t="shared" si="151"/>
        <v>-10286612.246169794</v>
      </c>
      <c r="K553" s="1"/>
      <c r="L553" s="1">
        <f t="shared" si="143"/>
        <v>-39.258136410618306</v>
      </c>
      <c r="M553" s="1">
        <f t="shared" si="152"/>
        <v>2.5711161339015121</v>
      </c>
      <c r="N553" s="1">
        <f t="shared" si="153"/>
        <v>-6.539916879670632E-2</v>
      </c>
      <c r="O553" s="1">
        <f t="shared" si="154"/>
        <v>3.0761934852032939</v>
      </c>
      <c r="P553" s="1">
        <f t="shared" si="155"/>
        <v>39.342240818345914</v>
      </c>
      <c r="Q553">
        <f t="shared" si="144"/>
        <v>27.313496363302054</v>
      </c>
      <c r="R553">
        <f t="shared" si="145"/>
        <v>-28.315805286458112</v>
      </c>
    </row>
    <row r="554" spans="1:18" x14ac:dyDescent="0.25">
      <c r="A554">
        <v>539</v>
      </c>
      <c r="B554" s="1">
        <f t="shared" si="156"/>
        <v>10.78</v>
      </c>
      <c r="C554" s="1">
        <f t="shared" si="141"/>
        <v>-5.547358739973399</v>
      </c>
      <c r="D554" s="1">
        <f t="shared" si="142"/>
        <v>71.517347286751132</v>
      </c>
      <c r="E554" s="1">
        <f t="shared" si="146"/>
        <v>-11103.495848076273</v>
      </c>
      <c r="F554" s="1">
        <f t="shared" si="147"/>
        <v>-61867785.72764688</v>
      </c>
      <c r="G554" s="1">
        <f t="shared" si="148"/>
        <v>120.5473587399734</v>
      </c>
      <c r="H554" s="1">
        <f t="shared" si="149"/>
        <v>185155405.7758939</v>
      </c>
      <c r="I554" s="1">
        <f t="shared" si="150"/>
        <v>78585.586648470446</v>
      </c>
      <c r="J554" s="1">
        <f t="shared" si="151"/>
        <v>-10059540.87496249</v>
      </c>
      <c r="K554" s="1"/>
      <c r="L554" s="1">
        <f t="shared" si="143"/>
        <v>-27.651563618184227</v>
      </c>
      <c r="M554" s="1">
        <f t="shared" si="152"/>
        <v>1.2728056557605214</v>
      </c>
      <c r="N554" s="1">
        <f t="shared" si="153"/>
        <v>-4.5997683344328605E-2</v>
      </c>
      <c r="O554" s="1">
        <f t="shared" si="154"/>
        <v>3.0955949706556716</v>
      </c>
      <c r="P554" s="1">
        <f t="shared" si="155"/>
        <v>27.680841836328344</v>
      </c>
      <c r="Q554">
        <f t="shared" si="144"/>
        <v>21.215744303433908</v>
      </c>
      <c r="R554">
        <f t="shared" si="145"/>
        <v>-17.779797479699742</v>
      </c>
    </row>
    <row r="555" spans="1:18" x14ac:dyDescent="0.25">
      <c r="A555">
        <v>540</v>
      </c>
      <c r="B555" s="1">
        <f t="shared" si="156"/>
        <v>10.8</v>
      </c>
      <c r="C555" s="1">
        <f t="shared" si="141"/>
        <v>-1.1307051666601999</v>
      </c>
      <c r="D555" s="1">
        <f t="shared" si="142"/>
        <v>71.021315808960395</v>
      </c>
      <c r="E555" s="1">
        <f t="shared" si="146"/>
        <v>-11203.69420659</v>
      </c>
      <c r="F555" s="1">
        <f t="shared" si="147"/>
        <v>-61012554.21155972</v>
      </c>
      <c r="G555" s="1">
        <f t="shared" si="148"/>
        <v>116.13070516666021</v>
      </c>
      <c r="H555" s="1">
        <f t="shared" si="149"/>
        <v>186535318.08633804</v>
      </c>
      <c r="I555" s="1">
        <f t="shared" si="150"/>
        <v>74121.471926967381</v>
      </c>
      <c r="J555" s="1">
        <f t="shared" si="151"/>
        <v>-9844876.7500288896</v>
      </c>
      <c r="K555" s="1"/>
      <c r="L555" s="1">
        <f t="shared" si="143"/>
        <v>-15.117327749950698</v>
      </c>
      <c r="M555" s="1">
        <f t="shared" si="152"/>
        <v>0.37986361239774169</v>
      </c>
      <c r="N555" s="1">
        <f t="shared" si="153"/>
        <v>-2.5122409210604983E-2</v>
      </c>
      <c r="O555" s="1">
        <f t="shared" si="154"/>
        <v>3.116470244789395</v>
      </c>
      <c r="P555" s="1">
        <f t="shared" si="155"/>
        <v>15.12209954548155</v>
      </c>
      <c r="Q555">
        <f t="shared" si="144"/>
        <v>12.564389148528393</v>
      </c>
      <c r="R555">
        <f t="shared" si="145"/>
        <v>-8.4151066533820718</v>
      </c>
    </row>
    <row r="556" spans="1:18" x14ac:dyDescent="0.25">
      <c r="A556">
        <v>541</v>
      </c>
      <c r="B556" s="1">
        <f t="shared" si="156"/>
        <v>10.82</v>
      </c>
      <c r="C556" s="1">
        <f t="shared" si="141"/>
        <v>3.3107647166136847</v>
      </c>
      <c r="D556" s="1">
        <f t="shared" si="142"/>
        <v>71.183245699921898</v>
      </c>
      <c r="E556" s="1">
        <f t="shared" si="146"/>
        <v>-11170.984368615776</v>
      </c>
      <c r="F556" s="1">
        <f t="shared" si="147"/>
        <v>-61291090.849469438</v>
      </c>
      <c r="G556" s="1">
        <f t="shared" si="148"/>
        <v>111.68923528338631</v>
      </c>
      <c r="H556" s="1">
        <f t="shared" si="149"/>
        <v>186081982.61332744</v>
      </c>
      <c r="I556" s="1">
        <f t="shared" si="150"/>
        <v>70166.158986252296</v>
      </c>
      <c r="J556" s="1">
        <f t="shared" si="151"/>
        <v>-9652404.9168788455</v>
      </c>
      <c r="K556" s="1"/>
      <c r="L556" s="1">
        <f t="shared" si="143"/>
        <v>-1.85174611146416</v>
      </c>
      <c r="M556" s="1">
        <f t="shared" si="152"/>
        <v>5.696006820301136E-3</v>
      </c>
      <c r="N556" s="1">
        <f t="shared" si="153"/>
        <v>-3.0760096214774496E-3</v>
      </c>
      <c r="O556" s="1">
        <f t="shared" si="154"/>
        <v>3.1385166443785226</v>
      </c>
      <c r="P556" s="1">
        <f t="shared" si="155"/>
        <v>1.8517548719569592</v>
      </c>
      <c r="Q556">
        <f t="shared" si="144"/>
        <v>1.6411310690542127</v>
      </c>
      <c r="R556">
        <f t="shared" si="145"/>
        <v>-0.85772077041500561</v>
      </c>
    </row>
    <row r="557" spans="1:18" x14ac:dyDescent="0.25">
      <c r="A557">
        <v>542</v>
      </c>
      <c r="B557" s="1">
        <f t="shared" si="156"/>
        <v>10.84</v>
      </c>
      <c r="C557" s="1">
        <f t="shared" si="141"/>
        <v>7.679571127712955</v>
      </c>
      <c r="D557" s="1">
        <f t="shared" si="142"/>
        <v>71.999582980681168</v>
      </c>
      <c r="E557" s="1">
        <f t="shared" si="146"/>
        <v>-11006.084237902403</v>
      </c>
      <c r="F557" s="1">
        <f t="shared" si="147"/>
        <v>-62704937.627845556</v>
      </c>
      <c r="G557" s="1">
        <f t="shared" si="148"/>
        <v>107.32042887228704</v>
      </c>
      <c r="H557" s="1">
        <f t="shared" si="149"/>
        <v>183838827.87964928</v>
      </c>
      <c r="I557" s="1">
        <f t="shared" si="150"/>
        <v>66806.45761089446</v>
      </c>
      <c r="J557" s="1">
        <f t="shared" si="151"/>
        <v>-9493935.4759054519</v>
      </c>
      <c r="K557" s="1"/>
      <c r="L557" s="1">
        <f t="shared" si="143"/>
        <v>11.871120091741343</v>
      </c>
      <c r="M557" s="1">
        <f t="shared" si="152"/>
        <v>0.23418327913748271</v>
      </c>
      <c r="N557" s="1">
        <f t="shared" si="153"/>
        <v>1.9724584213790086E-2</v>
      </c>
      <c r="O557" s="1">
        <f t="shared" si="154"/>
        <v>1.9724584213790086E-2</v>
      </c>
      <c r="P557" s="1">
        <f t="shared" si="155"/>
        <v>11.873429750530072</v>
      </c>
      <c r="Q557">
        <f t="shared" si="144"/>
        <v>-11.060035785353499</v>
      </c>
      <c r="R557">
        <f t="shared" si="145"/>
        <v>4.3190210079915827</v>
      </c>
    </row>
    <row r="558" spans="1:18" x14ac:dyDescent="0.25">
      <c r="A558">
        <v>543</v>
      </c>
      <c r="B558" s="1">
        <f t="shared" si="156"/>
        <v>10.86</v>
      </c>
      <c r="C558" s="1">
        <f t="shared" si="141"/>
        <v>11.879829076230182</v>
      </c>
      <c r="D558" s="1">
        <f t="shared" si="142"/>
        <v>73.452410974469004</v>
      </c>
      <c r="E558" s="1">
        <f t="shared" si="146"/>
        <v>-10712.612983157262</v>
      </c>
      <c r="F558" s="1">
        <f t="shared" si="147"/>
        <v>-65261024.776631922</v>
      </c>
      <c r="G558" s="1">
        <f t="shared" si="148"/>
        <v>103.12017092376982</v>
      </c>
      <c r="H558" s="1">
        <f t="shared" si="149"/>
        <v>180021101.70354146</v>
      </c>
      <c r="I558" s="1">
        <f t="shared" si="150"/>
        <v>64116.105317239184</v>
      </c>
      <c r="J558" s="1">
        <f t="shared" si="151"/>
        <v>-9382382.0711788014</v>
      </c>
      <c r="K558" s="1"/>
      <c r="L558" s="1">
        <f t="shared" si="143"/>
        <v>25.695192868576122</v>
      </c>
      <c r="M558" s="1">
        <f t="shared" si="152"/>
        <v>1.0987544816683226</v>
      </c>
      <c r="N558" s="1">
        <f t="shared" si="153"/>
        <v>4.2735056561033664E-2</v>
      </c>
      <c r="O558" s="1">
        <f t="shared" si="154"/>
        <v>4.2735056561033664E-2</v>
      </c>
      <c r="P558" s="1">
        <f t="shared" si="155"/>
        <v>25.718674109765288</v>
      </c>
      <c r="Q558">
        <f t="shared" si="144"/>
        <v>-24.835745109682712</v>
      </c>
      <c r="R558">
        <f t="shared" si="145"/>
        <v>6.6810151033493872</v>
      </c>
    </row>
    <row r="559" spans="1:18" x14ac:dyDescent="0.25">
      <c r="A559">
        <v>544</v>
      </c>
      <c r="B559" s="1">
        <f t="shared" si="156"/>
        <v>10.88</v>
      </c>
      <c r="C559" s="1">
        <f t="shared" si="141"/>
        <v>15.819352812741416</v>
      </c>
      <c r="D559" s="1">
        <f t="shared" si="142"/>
        <v>75.509843535474118</v>
      </c>
      <c r="E559" s="1">
        <f t="shared" si="146"/>
        <v>-10297.011605834228</v>
      </c>
      <c r="F559" s="1">
        <f t="shared" si="147"/>
        <v>-68968204.350213557</v>
      </c>
      <c r="G559" s="1">
        <f t="shared" si="148"/>
        <v>99.180647187258586</v>
      </c>
      <c r="H559" s="1">
        <f t="shared" si="149"/>
        <v>174996652.36089835</v>
      </c>
      <c r="I559" s="1">
        <f t="shared" si="150"/>
        <v>62154.148988940986</v>
      </c>
      <c r="J559" s="1">
        <f t="shared" si="151"/>
        <v>-9330654.6537370458</v>
      </c>
      <c r="K559" s="1"/>
      <c r="L559" s="1">
        <f t="shared" si="143"/>
        <v>39.191882941553331</v>
      </c>
      <c r="M559" s="1">
        <f t="shared" si="152"/>
        <v>2.5624080121681914</v>
      </c>
      <c r="N559" s="1">
        <f t="shared" si="153"/>
        <v>6.5288166635464925E-2</v>
      </c>
      <c r="O559" s="1">
        <f t="shared" si="154"/>
        <v>6.5288166635464925E-2</v>
      </c>
      <c r="P559" s="1">
        <f t="shared" si="155"/>
        <v>39.275560127453851</v>
      </c>
      <c r="Q559">
        <f t="shared" si="144"/>
        <v>-38.812342887666688</v>
      </c>
      <c r="R559">
        <f t="shared" si="145"/>
        <v>6.0142882284965085</v>
      </c>
    </row>
    <row r="560" spans="1:18" x14ac:dyDescent="0.25">
      <c r="A560">
        <v>545</v>
      </c>
      <c r="B560" s="1">
        <f t="shared" si="156"/>
        <v>10.9</v>
      </c>
      <c r="C560" s="1">
        <f t="shared" si="141"/>
        <v>19.411679088445897</v>
      </c>
      <c r="D560" s="1">
        <f t="shared" si="142"/>
        <v>78.126724874491799</v>
      </c>
      <c r="E560" s="1">
        <f t="shared" si="146"/>
        <v>-9768.4015753526564</v>
      </c>
      <c r="F560" s="1">
        <f t="shared" si="147"/>
        <v>-73831385.048777431</v>
      </c>
      <c r="G560" s="1">
        <f t="shared" si="148"/>
        <v>95.588320911554106</v>
      </c>
      <c r="H560" s="1">
        <f t="shared" si="149"/>
        <v>169253054.38612968</v>
      </c>
      <c r="I560" s="1">
        <f t="shared" si="150"/>
        <v>60963.64893721915</v>
      </c>
      <c r="J560" s="1">
        <f t="shared" si="151"/>
        <v>-9350462.7467563339</v>
      </c>
      <c r="K560" s="1"/>
      <c r="L560" s="1">
        <f t="shared" si="143"/>
        <v>51.886188649356022</v>
      </c>
      <c r="M560" s="1">
        <f t="shared" si="152"/>
        <v>4.5057784248680832</v>
      </c>
      <c r="N560" s="1">
        <f t="shared" si="153"/>
        <v>8.6622342140565634E-2</v>
      </c>
      <c r="O560" s="1">
        <f t="shared" si="154"/>
        <v>8.6622342140565634E-2</v>
      </c>
      <c r="P560" s="1">
        <f t="shared" si="155"/>
        <v>52.081461306021055</v>
      </c>
      <c r="Q560">
        <f t="shared" si="144"/>
        <v>-52.026601558846259</v>
      </c>
      <c r="R560">
        <f t="shared" si="145"/>
        <v>2.3898414189281203</v>
      </c>
    </row>
    <row r="561" spans="1:18" x14ac:dyDescent="0.25">
      <c r="A561">
        <v>546</v>
      </c>
      <c r="B561" s="1">
        <f t="shared" si="156"/>
        <v>10.92</v>
      </c>
      <c r="C561" s="1">
        <f t="shared" si="141"/>
        <v>22.577964819427965</v>
      </c>
      <c r="D561" s="1">
        <f t="shared" si="142"/>
        <v>81.245620621931124</v>
      </c>
      <c r="E561" s="1">
        <f t="shared" si="146"/>
        <v>-9138.3846343699115</v>
      </c>
      <c r="F561" s="1">
        <f t="shared" si="147"/>
        <v>-79843892.126456425</v>
      </c>
      <c r="G561" s="1">
        <f t="shared" si="148"/>
        <v>92.422035180572038</v>
      </c>
      <c r="H561" s="1">
        <f t="shared" si="149"/>
        <v>163353965.85214454</v>
      </c>
      <c r="I561" s="1">
        <f t="shared" si="150"/>
        <v>60570.733828646626</v>
      </c>
      <c r="J561" s="1">
        <f t="shared" si="151"/>
        <v>-9451135.225308679</v>
      </c>
      <c r="K561" s="1"/>
      <c r="L561" s="1">
        <f t="shared" si="143"/>
        <v>63.297233251787894</v>
      </c>
      <c r="M561" s="1">
        <f t="shared" si="152"/>
        <v>6.7306331561697448</v>
      </c>
      <c r="N561" s="1">
        <f t="shared" si="153"/>
        <v>0.10593569522507701</v>
      </c>
      <c r="O561" s="1">
        <f t="shared" si="154"/>
        <v>0.10593569522507701</v>
      </c>
      <c r="P561" s="1">
        <f t="shared" si="155"/>
        <v>63.654074182366159</v>
      </c>
      <c r="Q561">
        <f t="shared" si="144"/>
        <v>-63.539877733465211</v>
      </c>
      <c r="R561">
        <f t="shared" si="145"/>
        <v>-3.8111806084815618</v>
      </c>
    </row>
    <row r="562" spans="1:18" x14ac:dyDescent="0.25">
      <c r="A562">
        <v>547</v>
      </c>
      <c r="B562" s="1">
        <f t="shared" si="156"/>
        <v>10.94</v>
      </c>
      <c r="C562" s="1">
        <f t="shared" si="141"/>
        <v>25.248717506278993</v>
      </c>
      <c r="D562" s="1">
        <f t="shared" si="142"/>
        <v>84.798078376682568</v>
      </c>
      <c r="E562" s="1">
        <f t="shared" si="146"/>
        <v>-8420.7881679101229</v>
      </c>
      <c r="F562" s="1">
        <f t="shared" si="147"/>
        <v>-86978877.709788278</v>
      </c>
      <c r="G562" s="1">
        <f t="shared" si="148"/>
        <v>89.751282493721007</v>
      </c>
      <c r="H562" s="1">
        <f t="shared" si="149"/>
        <v>157888551.07860339</v>
      </c>
      <c r="I562" s="1">
        <f t="shared" si="150"/>
        <v>60984.027222582838</v>
      </c>
      <c r="J562" s="1">
        <f t="shared" si="151"/>
        <v>-9638563.1193792988</v>
      </c>
      <c r="K562" s="1"/>
      <c r="L562" s="1">
        <f t="shared" si="143"/>
        <v>72.985187719001644</v>
      </c>
      <c r="M562" s="1">
        <f t="shared" si="152"/>
        <v>8.9825991937773324</v>
      </c>
      <c r="N562" s="1">
        <f t="shared" si="153"/>
        <v>0.12245845060206029</v>
      </c>
      <c r="O562" s="1">
        <f t="shared" si="154"/>
        <v>0.12245845060206029</v>
      </c>
      <c r="P562" s="1">
        <f t="shared" si="155"/>
        <v>73.535873658058605</v>
      </c>
      <c r="Q562">
        <f t="shared" si="144"/>
        <v>-72.561977472389245</v>
      </c>
      <c r="R562">
        <f t="shared" si="145"/>
        <v>-11.928291577188784</v>
      </c>
    </row>
    <row r="563" spans="1:18" x14ac:dyDescent="0.25">
      <c r="A563">
        <v>548</v>
      </c>
      <c r="B563" s="1">
        <f t="shared" si="156"/>
        <v>10.96</v>
      </c>
      <c r="C563" s="1">
        <f t="shared" si="141"/>
        <v>27.365320430458706</v>
      </c>
      <c r="D563" s="1">
        <f t="shared" si="142"/>
        <v>88.706130074776326</v>
      </c>
      <c r="E563" s="1">
        <f t="shared" si="146"/>
        <v>-7631.3617248951832</v>
      </c>
      <c r="F563" s="1">
        <f t="shared" si="147"/>
        <v>-95180732.795350581</v>
      </c>
      <c r="G563" s="1">
        <f t="shared" si="148"/>
        <v>87.634679569541291</v>
      </c>
      <c r="H563" s="1">
        <f t="shared" si="149"/>
        <v>153418414.57154578</v>
      </c>
      <c r="I563" s="1">
        <f t="shared" si="150"/>
        <v>62194.458304397253</v>
      </c>
      <c r="J563" s="1">
        <f t="shared" si="151"/>
        <v>-9914363.0695774909</v>
      </c>
      <c r="K563" s="1"/>
      <c r="L563" s="1">
        <f t="shared" si="143"/>
        <v>80.59302153097687</v>
      </c>
      <c r="M563" s="1">
        <f t="shared" si="152"/>
        <v>10.990060721175439</v>
      </c>
      <c r="N563" s="1">
        <f t="shared" si="153"/>
        <v>0.13552897160010893</v>
      </c>
      <c r="O563" s="1">
        <f t="shared" si="154"/>
        <v>0.13552897160010893</v>
      </c>
      <c r="P563" s="1">
        <f t="shared" si="155"/>
        <v>81.338899391051669</v>
      </c>
      <c r="Q563">
        <f t="shared" si="144"/>
        <v>-78.552586395335197</v>
      </c>
      <c r="R563">
        <f t="shared" si="145"/>
        <v>-21.107053909795791</v>
      </c>
    </row>
    <row r="564" spans="1:18" x14ac:dyDescent="0.25">
      <c r="A564">
        <v>549</v>
      </c>
      <c r="B564" s="1">
        <f t="shared" si="156"/>
        <v>10.98</v>
      </c>
      <c r="C564" s="1">
        <f t="shared" si="141"/>
        <v>28.881319152931955</v>
      </c>
      <c r="D564" s="1">
        <f t="shared" si="142"/>
        <v>92.884003204381742</v>
      </c>
      <c r="E564" s="1">
        <f t="shared" si="146"/>
        <v>-6787.4313527148879</v>
      </c>
      <c r="F564" s="1">
        <f t="shared" si="147"/>
        <v>-104357490.66818126</v>
      </c>
      <c r="G564" s="1">
        <f t="shared" si="148"/>
        <v>86.118680847068049</v>
      </c>
      <c r="H564" s="1">
        <f t="shared" si="149"/>
        <v>150426715.03599831</v>
      </c>
      <c r="I564" s="1">
        <f t="shared" si="150"/>
        <v>64175.460968443054</v>
      </c>
      <c r="J564" s="1">
        <f t="shared" si="151"/>
        <v>-10275341.544913217</v>
      </c>
      <c r="K564" s="1"/>
      <c r="L564" s="1">
        <f t="shared" si="143"/>
        <v>85.873037646456694</v>
      </c>
      <c r="M564" s="1">
        <f t="shared" si="152"/>
        <v>12.509408462996475</v>
      </c>
      <c r="N564" s="1">
        <f t="shared" si="153"/>
        <v>0.14465579037907819</v>
      </c>
      <c r="O564" s="1">
        <f t="shared" si="154"/>
        <v>0.14465579037907819</v>
      </c>
      <c r="P564" s="1">
        <f t="shared" si="155"/>
        <v>86.779397870254073</v>
      </c>
      <c r="Q564">
        <f t="shared" si="144"/>
        <v>-81.273745247251753</v>
      </c>
      <c r="R564">
        <f t="shared" si="145"/>
        <v>-30.417794598042114</v>
      </c>
    </row>
    <row r="565" spans="1:18" x14ac:dyDescent="0.25">
      <c r="A565">
        <v>550</v>
      </c>
      <c r="B565" s="1">
        <f t="shared" si="156"/>
        <v>11</v>
      </c>
      <c r="C565" s="1">
        <f t="shared" si="141"/>
        <v>29.763441079474436</v>
      </c>
      <c r="D565" s="1">
        <f t="shared" si="142"/>
        <v>97.240003310020938</v>
      </c>
      <c r="E565" s="1">
        <f t="shared" si="146"/>
        <v>-5907.5193313757718</v>
      </c>
      <c r="F565" s="1">
        <f t="shared" si="147"/>
        <v>-114375158.27619295</v>
      </c>
      <c r="G565" s="1">
        <f t="shared" si="148"/>
        <v>85.236558920525567</v>
      </c>
      <c r="H565" s="1">
        <f t="shared" si="149"/>
        <v>149273942.9267714</v>
      </c>
      <c r="I565" s="1">
        <f t="shared" si="150"/>
        <v>66883.556881380442</v>
      </c>
      <c r="J565" s="1">
        <f t="shared" si="151"/>
        <v>-10713315.26248607</v>
      </c>
      <c r="K565" s="1"/>
      <c r="L565" s="1">
        <f t="shared" si="143"/>
        <v>88.6941497799031</v>
      </c>
      <c r="M565" s="1">
        <f t="shared" si="152"/>
        <v>13.364209815919935</v>
      </c>
      <c r="N565" s="1">
        <f t="shared" si="153"/>
        <v>0.1495524409673363</v>
      </c>
      <c r="O565" s="1">
        <f t="shared" si="154"/>
        <v>0.1495524409673363</v>
      </c>
      <c r="P565" s="1">
        <f t="shared" si="155"/>
        <v>89.695341624767863</v>
      </c>
      <c r="Q565">
        <f t="shared" si="144"/>
        <v>-80.784629434164344</v>
      </c>
      <c r="R565">
        <f t="shared" si="145"/>
        <v>-38.975607196919512</v>
      </c>
    </row>
    <row r="566" spans="1:18" x14ac:dyDescent="0.25">
      <c r="A566">
        <v>551</v>
      </c>
      <c r="B566" s="1">
        <f t="shared" si="156"/>
        <v>11.02</v>
      </c>
      <c r="C566" s="1">
        <f t="shared" si="141"/>
        <v>29.992325715593129</v>
      </c>
      <c r="D566" s="1">
        <f t="shared" si="142"/>
        <v>101.67852646946987</v>
      </c>
      <c r="E566" s="1">
        <f t="shared" si="146"/>
        <v>-5010.937653167086</v>
      </c>
      <c r="F566" s="1">
        <f t="shared" si="147"/>
        <v>-125054771.12355247</v>
      </c>
      <c r="G566" s="1">
        <f t="shared" si="148"/>
        <v>85.007674284406875</v>
      </c>
      <c r="H566" s="1">
        <f t="shared" si="149"/>
        <v>150164267.28748015</v>
      </c>
      <c r="I566" s="1">
        <f t="shared" si="150"/>
        <v>70259.309728985972</v>
      </c>
      <c r="J566" s="1">
        <f t="shared" si="151"/>
        <v>-11215313.548922064</v>
      </c>
      <c r="K566" s="1"/>
      <c r="L566" s="1">
        <f t="shared" si="143"/>
        <v>89.032795907084008</v>
      </c>
      <c r="M566" s="1">
        <f t="shared" si="152"/>
        <v>13.468851682174261</v>
      </c>
      <c r="N566" s="1">
        <f t="shared" si="153"/>
        <v>0.15014121974681838</v>
      </c>
      <c r="O566" s="1">
        <f t="shared" si="154"/>
        <v>0.15014121974681838</v>
      </c>
      <c r="P566" s="1">
        <f t="shared" si="155"/>
        <v>90.045814520547722</v>
      </c>
      <c r="Q566">
        <f t="shared" si="144"/>
        <v>-77.389701566670965</v>
      </c>
      <c r="R566">
        <f t="shared" si="145"/>
        <v>-46.033496544260984</v>
      </c>
    </row>
    <row r="567" spans="1:18" x14ac:dyDescent="0.25">
      <c r="A567">
        <v>552</v>
      </c>
      <c r="B567" s="1">
        <f t="shared" si="156"/>
        <v>11.04</v>
      </c>
      <c r="C567" s="1">
        <f t="shared" si="141"/>
        <v>29.562949583689491</v>
      </c>
      <c r="D567" s="1">
        <f t="shared" si="142"/>
        <v>106.10215757422615</v>
      </c>
      <c r="E567" s="1">
        <f t="shared" si="146"/>
        <v>-4117.3641700063163</v>
      </c>
      <c r="F567" s="1">
        <f t="shared" si="147"/>
        <v>-136172750.21569398</v>
      </c>
      <c r="G567" s="1">
        <f t="shared" si="148"/>
        <v>85.437050416310512</v>
      </c>
      <c r="H567" s="1">
        <f t="shared" si="149"/>
        <v>153125437.92414579</v>
      </c>
      <c r="I567" s="1">
        <f t="shared" si="150"/>
        <v>74228.629702980397</v>
      </c>
      <c r="J567" s="1">
        <f t="shared" si="151"/>
        <v>-11764156.215254003</v>
      </c>
      <c r="K567" s="1"/>
      <c r="L567" s="1">
        <f t="shared" si="143"/>
        <v>86.954549363980632</v>
      </c>
      <c r="M567" s="1">
        <f t="shared" si="152"/>
        <v>12.83354403243419</v>
      </c>
      <c r="N567" s="1">
        <f t="shared" si="153"/>
        <v>0.14653127330979784</v>
      </c>
      <c r="O567" s="1">
        <f t="shared" si="154"/>
        <v>0.14653127330979784</v>
      </c>
      <c r="P567" s="1">
        <f t="shared" si="155"/>
        <v>87.896493146913272</v>
      </c>
      <c r="Q567">
        <f t="shared" si="144"/>
        <v>-71.562801408141283</v>
      </c>
      <c r="R567">
        <f t="shared" si="145"/>
        <v>-51.034879858233268</v>
      </c>
    </row>
    <row r="568" spans="1:18" x14ac:dyDescent="0.25">
      <c r="A568">
        <v>553</v>
      </c>
      <c r="B568" s="1">
        <f t="shared" si="156"/>
        <v>11.06</v>
      </c>
      <c r="C568" s="1">
        <f t="shared" si="141"/>
        <v>28.484736476537513</v>
      </c>
      <c r="D568" s="1">
        <f t="shared" si="142"/>
        <v>110.41380836124326</v>
      </c>
      <c r="E568" s="1">
        <f t="shared" si="146"/>
        <v>-3246.4107110288624</v>
      </c>
      <c r="F568" s="1">
        <f t="shared" si="147"/>
        <v>-147464864.99337623</v>
      </c>
      <c r="G568" s="1">
        <f t="shared" si="148"/>
        <v>86.515263523462494</v>
      </c>
      <c r="H568" s="1">
        <f t="shared" si="149"/>
        <v>158004047.49805915</v>
      </c>
      <c r="I568" s="1">
        <f t="shared" si="150"/>
        <v>78704.399597470037</v>
      </c>
      <c r="J568" s="1">
        <f t="shared" si="151"/>
        <v>-12339368.663366897</v>
      </c>
      <c r="K568" s="1"/>
      <c r="L568" s="1">
        <f t="shared" si="143"/>
        <v>82.593682370722661</v>
      </c>
      <c r="M568" s="1">
        <f t="shared" si="152"/>
        <v>11.553487441212781</v>
      </c>
      <c r="N568" s="1">
        <f t="shared" si="153"/>
        <v>0.13898160878040702</v>
      </c>
      <c r="O568" s="1">
        <f t="shared" si="154"/>
        <v>0.13898160878040702</v>
      </c>
      <c r="P568" s="1">
        <f t="shared" si="155"/>
        <v>83.397838338952667</v>
      </c>
      <c r="Q568">
        <f t="shared" si="144"/>
        <v>-63.869669283963724</v>
      </c>
      <c r="R568">
        <f t="shared" si="145"/>
        <v>-53.62709003075949</v>
      </c>
    </row>
    <row r="569" spans="1:18" x14ac:dyDescent="0.25">
      <c r="A569">
        <v>554</v>
      </c>
      <c r="B569" s="1">
        <f t="shared" si="156"/>
        <v>11.08</v>
      </c>
      <c r="C569" s="1">
        <f t="shared" si="141"/>
        <v>26.781350627272566</v>
      </c>
      <c r="D569" s="1">
        <f t="shared" si="142"/>
        <v>114.51884827117634</v>
      </c>
      <c r="E569" s="1">
        <f t="shared" si="146"/>
        <v>-2417.1926492223811</v>
      </c>
      <c r="F569" s="1">
        <f t="shared" si="147"/>
        <v>-158633797.70677873</v>
      </c>
      <c r="G569" s="1">
        <f t="shared" si="148"/>
        <v>88.218649372727441</v>
      </c>
      <c r="H569" s="1">
        <f t="shared" si="149"/>
        <v>164476618.01023346</v>
      </c>
      <c r="I569" s="1">
        <f t="shared" si="150"/>
        <v>83588.38682601972</v>
      </c>
      <c r="J569" s="1">
        <f t="shared" si="151"/>
        <v>-12918367.163760506</v>
      </c>
      <c r="K569" s="1"/>
      <c r="L569" s="1">
        <f t="shared" si="143"/>
        <v>76.135496974596734</v>
      </c>
      <c r="M569" s="1">
        <f t="shared" si="152"/>
        <v>9.7880735607980114</v>
      </c>
      <c r="N569" s="1">
        <f t="shared" si="153"/>
        <v>0.12785989128932279</v>
      </c>
      <c r="O569" s="1">
        <f t="shared" si="154"/>
        <v>0.12785989128932279</v>
      </c>
      <c r="P569" s="1">
        <f t="shared" si="155"/>
        <v>76.76210187065243</v>
      </c>
      <c r="Q569">
        <f t="shared" si="144"/>
        <v>-54.903722059106883</v>
      </c>
      <c r="R569">
        <f t="shared" si="145"/>
        <v>-53.647009121261931</v>
      </c>
    </row>
    <row r="570" spans="1:18" x14ac:dyDescent="0.25">
      <c r="A570">
        <v>555</v>
      </c>
      <c r="B570" s="1">
        <f t="shared" si="156"/>
        <v>11.1</v>
      </c>
      <c r="C570" s="1">
        <f t="shared" si="141"/>
        <v>24.49017733532143</v>
      </c>
      <c r="D570" s="1">
        <f t="shared" si="142"/>
        <v>118.32718136583409</v>
      </c>
      <c r="E570" s="1">
        <f t="shared" si="146"/>
        <v>-1647.9093641015133</v>
      </c>
      <c r="F570" s="1">
        <f t="shared" si="147"/>
        <v>-169359989.09739429</v>
      </c>
      <c r="G570" s="1">
        <f t="shared" si="148"/>
        <v>90.509822664678566</v>
      </c>
      <c r="H570" s="1">
        <f t="shared" si="149"/>
        <v>172075594.36968774</v>
      </c>
      <c r="I570" s="1">
        <f t="shared" si="150"/>
        <v>88773.399395098226</v>
      </c>
      <c r="J570" s="1">
        <f t="shared" si="151"/>
        <v>-13477824.039233521</v>
      </c>
      <c r="K570" s="1"/>
      <c r="L570" s="1">
        <f t="shared" si="143"/>
        <v>67.803268463979663</v>
      </c>
      <c r="M570" s="1">
        <f t="shared" si="152"/>
        <v>7.7360970293113382</v>
      </c>
      <c r="N570" s="1">
        <f t="shared" si="153"/>
        <v>0.11360495771392559</v>
      </c>
      <c r="O570" s="1">
        <f t="shared" si="154"/>
        <v>0.11360495771392559</v>
      </c>
      <c r="P570" s="1">
        <f t="shared" si="155"/>
        <v>68.243171172252971</v>
      </c>
      <c r="Q570">
        <f t="shared" si="144"/>
        <v>-45.240736485574587</v>
      </c>
      <c r="R570">
        <f t="shared" si="145"/>
        <v>-51.092134168462948</v>
      </c>
    </row>
    <row r="571" spans="1:18" x14ac:dyDescent="0.25">
      <c r="A571">
        <v>556</v>
      </c>
      <c r="B571" s="1">
        <f t="shared" si="156"/>
        <v>11.12</v>
      </c>
      <c r="C571" s="1">
        <f t="shared" si="141"/>
        <v>21.661502447308006</v>
      </c>
      <c r="D571" s="1">
        <f t="shared" si="142"/>
        <v>121.7552237213977</v>
      </c>
      <c r="E571" s="1">
        <f t="shared" si="146"/>
        <v>-955.44480827766529</v>
      </c>
      <c r="F571" s="1">
        <f t="shared" si="147"/>
        <v>-179315150.15370223</v>
      </c>
      <c r="G571" s="1">
        <f t="shared" si="148"/>
        <v>93.33849755269199</v>
      </c>
      <c r="H571" s="1">
        <f t="shared" si="149"/>
        <v>180228024.93536699</v>
      </c>
      <c r="I571" s="1">
        <f t="shared" si="150"/>
        <v>94145.638515365979</v>
      </c>
      <c r="J571" s="1">
        <f t="shared" si="151"/>
        <v>-13995106.874768425</v>
      </c>
      <c r="K571" s="1"/>
      <c r="L571" s="1">
        <f t="shared" si="143"/>
        <v>57.849504402651313</v>
      </c>
      <c r="M571" s="1">
        <f t="shared" si="152"/>
        <v>5.6113833602120167</v>
      </c>
      <c r="N571" s="1">
        <f t="shared" si="153"/>
        <v>9.6697163716790963E-2</v>
      </c>
      <c r="O571" s="1">
        <f t="shared" si="154"/>
        <v>9.6697163716790963E-2</v>
      </c>
      <c r="P571" s="1">
        <f t="shared" si="155"/>
        <v>58.121018425760901</v>
      </c>
      <c r="Q571">
        <f t="shared" si="144"/>
        <v>-35.411432803775476</v>
      </c>
      <c r="R571">
        <f t="shared" si="145"/>
        <v>-46.087777225977526</v>
      </c>
    </row>
    <row r="572" spans="1:18" x14ac:dyDescent="0.25">
      <c r="A572">
        <v>557</v>
      </c>
      <c r="B572" s="1">
        <f t="shared" si="156"/>
        <v>11.14</v>
      </c>
      <c r="C572" s="1">
        <f t="shared" si="141"/>
        <v>18.357408701393897</v>
      </c>
      <c r="D572" s="1">
        <f t="shared" si="142"/>
        <v>124.72773789829084</v>
      </c>
      <c r="E572" s="1">
        <f t="shared" si="146"/>
        <v>-354.99694454524979</v>
      </c>
      <c r="F572" s="1">
        <f t="shared" si="147"/>
        <v>-188177576.04041442</v>
      </c>
      <c r="G572" s="1">
        <f t="shared" si="148"/>
        <v>96.642591298606106</v>
      </c>
      <c r="H572" s="1">
        <f t="shared" si="149"/>
        <v>188303598.87105089</v>
      </c>
      <c r="I572" s="1">
        <f t="shared" si="150"/>
        <v>99587.196216536628</v>
      </c>
      <c r="J572" s="1">
        <f t="shared" si="151"/>
        <v>-14449679.211622521</v>
      </c>
      <c r="K572" s="1"/>
      <c r="L572" s="1">
        <f t="shared" si="143"/>
        <v>46.550215458855398</v>
      </c>
      <c r="M572" s="1">
        <f t="shared" si="152"/>
        <v>3.6213231572677955</v>
      </c>
      <c r="N572" s="1">
        <f t="shared" si="153"/>
        <v>7.7637541488984343E-2</v>
      </c>
      <c r="O572" s="1">
        <f t="shared" si="154"/>
        <v>7.7637541488984343E-2</v>
      </c>
      <c r="P572" s="1">
        <f t="shared" si="155"/>
        <v>46.690861425713962</v>
      </c>
      <c r="Q572">
        <f t="shared" si="144"/>
        <v>-25.887736543427</v>
      </c>
      <c r="R572">
        <f t="shared" si="145"/>
        <v>-38.856938084894679</v>
      </c>
    </row>
    <row r="573" spans="1:18" x14ac:dyDescent="0.25">
      <c r="A573">
        <v>558</v>
      </c>
      <c r="B573" s="1">
        <f t="shared" si="156"/>
        <v>11.16</v>
      </c>
      <c r="C573" s="1">
        <f t="shared" si="141"/>
        <v>14.6504131576913</v>
      </c>
      <c r="D573" s="1">
        <f t="shared" si="142"/>
        <v>127.17948422541869</v>
      </c>
      <c r="E573" s="1">
        <f t="shared" si="146"/>
        <v>140.2558135345771</v>
      </c>
      <c r="F573" s="1">
        <f t="shared" si="147"/>
        <v>-195648218.13007525</v>
      </c>
      <c r="G573" s="1">
        <f t="shared" si="148"/>
        <v>100.3495868423087</v>
      </c>
      <c r="H573" s="1">
        <f t="shared" si="149"/>
        <v>195667889.82330549</v>
      </c>
      <c r="I573" s="1">
        <f t="shared" si="150"/>
        <v>104978.64314906231</v>
      </c>
      <c r="J573" s="1">
        <f t="shared" si="151"/>
        <v>-14824353.059454333</v>
      </c>
      <c r="K573" s="1"/>
      <c r="L573" s="1">
        <f t="shared" si="143"/>
        <v>34.200718239301409</v>
      </c>
      <c r="M573" s="1">
        <f t="shared" si="152"/>
        <v>1.9493172187765708</v>
      </c>
      <c r="N573" s="1">
        <f t="shared" si="153"/>
        <v>5.693478328113584E-2</v>
      </c>
      <c r="O573" s="1">
        <f t="shared" si="154"/>
        <v>5.693478328113584E-2</v>
      </c>
      <c r="P573" s="1">
        <f t="shared" si="155"/>
        <v>34.256225210952579</v>
      </c>
      <c r="Q573">
        <f t="shared" si="144"/>
        <v>-17.077865292110779</v>
      </c>
      <c r="R573">
        <f t="shared" si="145"/>
        <v>-29.695714888987286</v>
      </c>
    </row>
    <row r="574" spans="1:18" x14ac:dyDescent="0.25">
      <c r="A574">
        <v>559</v>
      </c>
      <c r="B574" s="1">
        <f t="shared" si="156"/>
        <v>11.18</v>
      </c>
      <c r="C574" s="1">
        <f t="shared" si="141"/>
        <v>10.621875619930794</v>
      </c>
      <c r="D574" s="1">
        <f t="shared" si="142"/>
        <v>129.05665265698528</v>
      </c>
      <c r="E574" s="1">
        <f t="shared" si="146"/>
        <v>519.44383671102696</v>
      </c>
      <c r="F574" s="1">
        <f t="shared" si="147"/>
        <v>-201466374.62143141</v>
      </c>
      <c r="G574" s="1">
        <f t="shared" si="148"/>
        <v>104.37812438006921</v>
      </c>
      <c r="H574" s="1">
        <f t="shared" si="149"/>
        <v>201736196.52092847</v>
      </c>
      <c r="I574" s="1">
        <f t="shared" si="150"/>
        <v>110201.64977650778</v>
      </c>
      <c r="J574" s="1">
        <f t="shared" si="151"/>
        <v>-15106295.733836949</v>
      </c>
      <c r="K574" s="1"/>
      <c r="L574" s="1">
        <f t="shared" si="143"/>
        <v>21.111719231475551</v>
      </c>
      <c r="M574" s="1">
        <f t="shared" si="152"/>
        <v>0.74128603637268498</v>
      </c>
      <c r="N574" s="1">
        <f t="shared" si="153"/>
        <v>3.5098118345981921E-2</v>
      </c>
      <c r="O574" s="1">
        <f t="shared" si="154"/>
        <v>3.5098118345981921E-2</v>
      </c>
      <c r="P574" s="1">
        <f t="shared" si="155"/>
        <v>21.124729439601722</v>
      </c>
      <c r="Q574">
        <f t="shared" si="144"/>
        <v>-9.3260806126674556</v>
      </c>
      <c r="R574">
        <f t="shared" si="145"/>
        <v>-18.954640970021138</v>
      </c>
    </row>
    <row r="575" spans="1:18" x14ac:dyDescent="0.25">
      <c r="A575">
        <v>560</v>
      </c>
      <c r="B575" s="1">
        <f t="shared" si="156"/>
        <v>11.2</v>
      </c>
      <c r="C575" s="1">
        <f t="shared" si="141"/>
        <v>6.360212979778157</v>
      </c>
      <c r="D575" s="1">
        <f t="shared" si="142"/>
        <v>130.31804377600699</v>
      </c>
      <c r="E575" s="1">
        <f t="shared" si="146"/>
        <v>774.24484275341092</v>
      </c>
      <c r="F575" s="1">
        <f t="shared" si="147"/>
        <v>-205423858.48648939</v>
      </c>
      <c r="G575" s="1">
        <f t="shared" si="148"/>
        <v>108.63978702022185</v>
      </c>
      <c r="H575" s="1">
        <f t="shared" si="149"/>
        <v>206023313.56301963</v>
      </c>
      <c r="I575" s="1">
        <f t="shared" si="150"/>
        <v>115141.58342961775</v>
      </c>
      <c r="J575" s="1">
        <f t="shared" si="151"/>
        <v>-15287713.951643908</v>
      </c>
      <c r="K575" s="1"/>
      <c r="L575" s="1">
        <f t="shared" si="143"/>
        <v>7.6047594485838532</v>
      </c>
      <c r="M575" s="1">
        <f t="shared" si="152"/>
        <v>9.6082388864260793E-2</v>
      </c>
      <c r="N575" s="1">
        <f t="shared" si="153"/>
        <v>1.2633835091659142E-2</v>
      </c>
      <c r="O575" s="1">
        <f t="shared" si="154"/>
        <v>1.2633835091659142E-2</v>
      </c>
      <c r="P575" s="1">
        <f t="shared" si="155"/>
        <v>7.6053664011851039</v>
      </c>
      <c r="Q575">
        <f t="shared" si="144"/>
        <v>-2.9140358053956081</v>
      </c>
      <c r="R575">
        <f t="shared" si="145"/>
        <v>-7.0249550476246911</v>
      </c>
    </row>
    <row r="576" spans="1:18" x14ac:dyDescent="0.25">
      <c r="A576">
        <v>561</v>
      </c>
      <c r="B576" s="1">
        <f t="shared" si="156"/>
        <v>11.22</v>
      </c>
      <c r="C576" s="1">
        <f t="shared" si="141"/>
        <v>1.9589586747257743</v>
      </c>
      <c r="D576" s="1">
        <f t="shared" si="142"/>
        <v>130.93597302428495</v>
      </c>
      <c r="E576" s="1">
        <f t="shared" si="146"/>
        <v>899.06655090555796</v>
      </c>
      <c r="F576" s="1">
        <f t="shared" si="147"/>
        <v>-207376594.36884966</v>
      </c>
      <c r="G576" s="1">
        <f t="shared" si="148"/>
        <v>113.04104132527422</v>
      </c>
      <c r="H576" s="1">
        <f t="shared" si="149"/>
        <v>208184915.03180689</v>
      </c>
      <c r="I576" s="1">
        <f t="shared" si="150"/>
        <v>119690.02422287452</v>
      </c>
      <c r="J576" s="1">
        <f t="shared" si="151"/>
        <v>-15366165.032730624</v>
      </c>
      <c r="K576" s="1"/>
      <c r="L576" s="1">
        <f t="shared" si="143"/>
        <v>-5.9936064606372383</v>
      </c>
      <c r="M576" s="1">
        <f t="shared" si="152"/>
        <v>5.9679202678125876E-2</v>
      </c>
      <c r="N576" s="1">
        <f t="shared" si="153"/>
        <v>-9.9568149652166649E-3</v>
      </c>
      <c r="O576" s="1">
        <f t="shared" si="154"/>
        <v>3.1316358390347836</v>
      </c>
      <c r="P576" s="1">
        <f t="shared" si="155"/>
        <v>5.9939035704809882</v>
      </c>
      <c r="Q576">
        <f t="shared" si="144"/>
        <v>1.9383237526192119</v>
      </c>
      <c r="R576">
        <f t="shared" si="145"/>
        <v>5.6718410628522475</v>
      </c>
    </row>
    <row r="577" spans="1:18" x14ac:dyDescent="0.25">
      <c r="A577">
        <v>562</v>
      </c>
      <c r="B577" s="1">
        <f t="shared" si="156"/>
        <v>11.24</v>
      </c>
      <c r="C577" s="1">
        <f t="shared" si="141"/>
        <v>-2.485290150123586</v>
      </c>
      <c r="D577" s="1">
        <f t="shared" si="142"/>
        <v>130.89687831312324</v>
      </c>
      <c r="E577" s="1">
        <f t="shared" si="146"/>
        <v>891.16941925089486</v>
      </c>
      <c r="F577" s="1">
        <f t="shared" si="147"/>
        <v>-207252776.3296507</v>
      </c>
      <c r="G577" s="1">
        <f t="shared" si="148"/>
        <v>117.48529015012359</v>
      </c>
      <c r="H577" s="1">
        <f t="shared" si="149"/>
        <v>208046959.26345867</v>
      </c>
      <c r="I577" s="1">
        <f t="shared" si="150"/>
        <v>123747.14461511729</v>
      </c>
      <c r="J577" s="1">
        <f t="shared" si="151"/>
        <v>-15344476.140776511</v>
      </c>
      <c r="K577" s="1"/>
      <c r="L577" s="1">
        <f t="shared" si="143"/>
        <v>-19.359277725836204</v>
      </c>
      <c r="M577" s="1">
        <f t="shared" si="152"/>
        <v>0.62320601295789402</v>
      </c>
      <c r="N577" s="1">
        <f t="shared" si="153"/>
        <v>-3.2180481093733768E-2</v>
      </c>
      <c r="O577" s="1">
        <f t="shared" si="154"/>
        <v>3.1094121729062665</v>
      </c>
      <c r="P577" s="1">
        <f t="shared" si="155"/>
        <v>19.369306125946913</v>
      </c>
      <c r="Q577">
        <f t="shared" si="144"/>
        <v>5.0735068301272053</v>
      </c>
      <c r="R577">
        <f t="shared" si="145"/>
        <v>18.693034752155604</v>
      </c>
    </row>
    <row r="578" spans="1:18" x14ac:dyDescent="0.25">
      <c r="A578">
        <v>563</v>
      </c>
      <c r="B578" s="1">
        <f t="shared" si="156"/>
        <v>11.26</v>
      </c>
      <c r="C578" s="1">
        <f t="shared" si="141"/>
        <v>-6.8749927214248894</v>
      </c>
      <c r="D578" s="1">
        <f t="shared" si="142"/>
        <v>130.20161767916898</v>
      </c>
      <c r="E578" s="1">
        <f t="shared" si="146"/>
        <v>750.72677119213222</v>
      </c>
      <c r="F578" s="1">
        <f t="shared" si="147"/>
        <v>-205056971.23491201</v>
      </c>
      <c r="G578" s="1">
        <f t="shared" si="148"/>
        <v>121.87499272142489</v>
      </c>
      <c r="H578" s="1">
        <f t="shared" si="149"/>
        <v>205620561.91989657</v>
      </c>
      <c r="I578" s="1">
        <f t="shared" si="150"/>
        <v>127223.90038847944</v>
      </c>
      <c r="J578" s="1">
        <f t="shared" si="151"/>
        <v>-15230285.067471407</v>
      </c>
      <c r="K578" s="1"/>
      <c r="L578" s="1">
        <f t="shared" si="143"/>
        <v>-32.179843996702154</v>
      </c>
      <c r="M578" s="1">
        <f t="shared" si="152"/>
        <v>1.7251135822654646</v>
      </c>
      <c r="N578" s="1">
        <f t="shared" si="153"/>
        <v>-5.3557246598635123E-2</v>
      </c>
      <c r="O578" s="1">
        <f t="shared" si="154"/>
        <v>3.0880354074013652</v>
      </c>
      <c r="P578" s="1">
        <f t="shared" si="155"/>
        <v>32.226051208980053</v>
      </c>
      <c r="Q578">
        <f t="shared" si="144"/>
        <v>6.3993376128552946</v>
      </c>
      <c r="R578">
        <f t="shared" si="145"/>
        <v>31.584281765468411</v>
      </c>
    </row>
    <row r="579" spans="1:18" x14ac:dyDescent="0.25">
      <c r="A579">
        <v>564</v>
      </c>
      <c r="B579" s="1">
        <f t="shared" si="156"/>
        <v>11.28</v>
      </c>
      <c r="C579" s="1">
        <f t="shared" si="141"/>
        <v>-11.113805427369728</v>
      </c>
      <c r="D579" s="1">
        <f t="shared" si="142"/>
        <v>128.86545045253291</v>
      </c>
      <c r="E579" s="1">
        <f t="shared" si="146"/>
        <v>480.82099141164508</v>
      </c>
      <c r="F579" s="1">
        <f t="shared" si="147"/>
        <v>-200869857.05876264</v>
      </c>
      <c r="G579" s="1">
        <f t="shared" si="148"/>
        <v>126.11380542736973</v>
      </c>
      <c r="H579" s="1">
        <f t="shared" si="149"/>
        <v>201101045.88454473</v>
      </c>
      <c r="I579" s="1">
        <f t="shared" si="150"/>
        <v>130043.98495882674</v>
      </c>
      <c r="J579" s="1">
        <f t="shared" si="151"/>
        <v>-15035247.314882344</v>
      </c>
      <c r="K579" s="1"/>
      <c r="L579" s="1">
        <f t="shared" si="143"/>
        <v>-44.165349204656337</v>
      </c>
      <c r="M579" s="1">
        <f t="shared" si="152"/>
        <v>3.2577928313979214</v>
      </c>
      <c r="N579" s="1">
        <f t="shared" si="153"/>
        <v>-7.3630198523497892E-2</v>
      </c>
      <c r="O579" s="1">
        <f t="shared" si="154"/>
        <v>3.0679624554765024</v>
      </c>
      <c r="P579" s="1">
        <f t="shared" si="155"/>
        <v>44.28533938564258</v>
      </c>
      <c r="Q579">
        <f t="shared" si="144"/>
        <v>5.8936586404045883</v>
      </c>
      <c r="R579">
        <f t="shared" si="145"/>
        <v>43.891412284545254</v>
      </c>
    </row>
    <row r="580" spans="1:18" x14ac:dyDescent="0.25">
      <c r="A580">
        <v>565</v>
      </c>
      <c r="B580" s="1">
        <f t="shared" si="156"/>
        <v>11.3</v>
      </c>
      <c r="C580" s="1">
        <f t="shared" si="141"/>
        <v>-15.108696332596844</v>
      </c>
      <c r="D580" s="1">
        <f t="shared" si="142"/>
        <v>126.91770235050504</v>
      </c>
      <c r="E580" s="1">
        <f t="shared" si="146"/>
        <v>87.375874802017279</v>
      </c>
      <c r="F580" s="1">
        <f t="shared" si="147"/>
        <v>-194843615.94349012</v>
      </c>
      <c r="G580" s="1">
        <f t="shared" si="148"/>
        <v>130.10869633259685</v>
      </c>
      <c r="H580" s="1">
        <f t="shared" si="149"/>
        <v>194851250.48698753</v>
      </c>
      <c r="I580" s="1">
        <f t="shared" si="150"/>
        <v>132145.50412519716</v>
      </c>
      <c r="J580" s="1">
        <f t="shared" si="151"/>
        <v>-14773981.471691238</v>
      </c>
      <c r="K580" s="1"/>
      <c r="L580" s="1">
        <f t="shared" si="143"/>
        <v>-55.05980914660055</v>
      </c>
      <c r="M580" s="1">
        <f t="shared" si="152"/>
        <v>5.0786972576324843</v>
      </c>
      <c r="N580" s="1">
        <f t="shared" si="153"/>
        <v>-9.197937619564954E-2</v>
      </c>
      <c r="O580" s="1">
        <f t="shared" si="154"/>
        <v>3.0496132778043505</v>
      </c>
      <c r="P580" s="1">
        <f t="shared" si="155"/>
        <v>55.293541658088436</v>
      </c>
      <c r="Q580">
        <f t="shared" si="144"/>
        <v>3.6097808232568083</v>
      </c>
      <c r="R580">
        <f t="shared" si="145"/>
        <v>55.175585465881639</v>
      </c>
    </row>
    <row r="581" spans="1:18" x14ac:dyDescent="0.25">
      <c r="A581">
        <v>566</v>
      </c>
      <c r="B581" s="1">
        <f t="shared" si="156"/>
        <v>11.32</v>
      </c>
      <c r="C581" s="1">
        <f t="shared" si="141"/>
        <v>-18.771987009618169</v>
      </c>
      <c r="D581" s="1">
        <f t="shared" si="142"/>
        <v>124.40112184726891</v>
      </c>
      <c r="E581" s="1">
        <f t="shared" si="146"/>
        <v>-420.97338685167961</v>
      </c>
      <c r="F581" s="1">
        <f t="shared" si="147"/>
        <v>-187193330.75752702</v>
      </c>
      <c r="G581" s="1">
        <f t="shared" si="148"/>
        <v>133.77198700961816</v>
      </c>
      <c r="H581" s="1">
        <f t="shared" si="149"/>
        <v>187370549.34996441</v>
      </c>
      <c r="I581" s="1">
        <f t="shared" si="150"/>
        <v>133482.33450144198</v>
      </c>
      <c r="J581" s="1">
        <f t="shared" si="151"/>
        <v>-14462845.773259593</v>
      </c>
      <c r="K581" s="1"/>
      <c r="L581" s="1">
        <f t="shared" si="143"/>
        <v>-64.652059822408063</v>
      </c>
      <c r="M581" s="1">
        <f t="shared" si="152"/>
        <v>7.0253222457421316</v>
      </c>
      <c r="N581" s="1">
        <f t="shared" si="153"/>
        <v>-0.10823886206113199</v>
      </c>
      <c r="O581" s="1">
        <f t="shared" si="154"/>
        <v>3.0333537919388682</v>
      </c>
      <c r="P581" s="1">
        <f t="shared" si="155"/>
        <v>65.032637897726019</v>
      </c>
      <c r="Q581">
        <f t="shared" si="144"/>
        <v>-0.31921916968974356</v>
      </c>
      <c r="R581">
        <f t="shared" si="145"/>
        <v>65.031854433488618</v>
      </c>
    </row>
    <row r="582" spans="1:18" x14ac:dyDescent="0.25">
      <c r="A582">
        <v>567</v>
      </c>
      <c r="B582" s="1">
        <f t="shared" si="156"/>
        <v>11.34</v>
      </c>
      <c r="C582" s="1">
        <f t="shared" si="141"/>
        <v>-22.023276873383352</v>
      </c>
      <c r="D582" s="1">
        <f t="shared" si="142"/>
        <v>121.37094194577899</v>
      </c>
      <c r="E582" s="1">
        <f t="shared" si="146"/>
        <v>-1033.0697269526427</v>
      </c>
      <c r="F582" s="1">
        <f t="shared" si="147"/>
        <v>-178185033.51835319</v>
      </c>
      <c r="G582" s="1">
        <f t="shared" si="148"/>
        <v>137.02327687338334</v>
      </c>
      <c r="H582" s="1">
        <f t="shared" si="149"/>
        <v>179252266.57909921</v>
      </c>
      <c r="I582" s="1">
        <f t="shared" si="150"/>
        <v>134025.13581570209</v>
      </c>
      <c r="J582" s="1">
        <f t="shared" si="151"/>
        <v>-14118651.501804171</v>
      </c>
      <c r="K582" s="1"/>
      <c r="L582" s="1">
        <f t="shared" si="143"/>
        <v>-72.78398039881391</v>
      </c>
      <c r="M582" s="1">
        <f t="shared" si="152"/>
        <v>8.9323842030666469</v>
      </c>
      <c r="N582" s="1">
        <f t="shared" si="153"/>
        <v>-0.12211396768175041</v>
      </c>
      <c r="O582" s="1">
        <f t="shared" si="154"/>
        <v>3.0194786863182497</v>
      </c>
      <c r="P582" s="1">
        <f t="shared" si="155"/>
        <v>73.330043571827517</v>
      </c>
      <c r="Q582">
        <f t="shared" si="144"/>
        <v>-5.6797328877229711</v>
      </c>
      <c r="R582">
        <f t="shared" si="145"/>
        <v>73.109752595465949</v>
      </c>
    </row>
    <row r="583" spans="1:18" x14ac:dyDescent="0.25">
      <c r="A583">
        <v>568</v>
      </c>
      <c r="B583" s="1">
        <f t="shared" si="156"/>
        <v>11.36</v>
      </c>
      <c r="C583" s="1">
        <f t="shared" si="141"/>
        <v>-24.79120778437801</v>
      </c>
      <c r="D583" s="1">
        <f t="shared" si="142"/>
        <v>117.89366794369403</v>
      </c>
      <c r="E583" s="1">
        <f t="shared" si="146"/>
        <v>-1735.4790753738071</v>
      </c>
      <c r="F583" s="1">
        <f t="shared" si="147"/>
        <v>-168121299.3209728</v>
      </c>
      <c r="G583" s="1">
        <f t="shared" si="148"/>
        <v>139.791207784378</v>
      </c>
      <c r="H583" s="1">
        <f t="shared" si="149"/>
        <v>171133186.94203311</v>
      </c>
      <c r="I583" s="1">
        <f t="shared" si="150"/>
        <v>133761.99486013254</v>
      </c>
      <c r="J583" s="1">
        <f t="shared" si="151"/>
        <v>-13757422.450044628</v>
      </c>
      <c r="K583" s="1"/>
      <c r="L583" s="1">
        <f t="shared" si="143"/>
        <v>-79.354094046888335</v>
      </c>
      <c r="M583" s="1">
        <f t="shared" si="152"/>
        <v>10.64861330105964</v>
      </c>
      <c r="N583" s="1">
        <f t="shared" si="153"/>
        <v>-0.13339422287265559</v>
      </c>
      <c r="O583" s="1">
        <f t="shared" si="154"/>
        <v>3.0081984311273446</v>
      </c>
      <c r="P583" s="1">
        <f t="shared" si="155"/>
        <v>80.065380828657169</v>
      </c>
      <c r="Q583">
        <f t="shared" si="144"/>
        <v>-12.182506136565992</v>
      </c>
      <c r="R583">
        <f t="shared" si="145"/>
        <v>79.133126764146226</v>
      </c>
    </row>
    <row r="584" spans="1:18" x14ac:dyDescent="0.25">
      <c r="A584">
        <v>569</v>
      </c>
      <c r="B584" s="1">
        <f t="shared" si="156"/>
        <v>11.38</v>
      </c>
      <c r="C584" s="1">
        <f t="shared" si="141"/>
        <v>-27.015030191381076</v>
      </c>
      <c r="D584" s="1">
        <f t="shared" si="142"/>
        <v>114.04561779904536</v>
      </c>
      <c r="E584" s="1">
        <f t="shared" si="146"/>
        <v>-2512.7852045928375</v>
      </c>
      <c r="F584" s="1">
        <f t="shared" si="147"/>
        <v>-157325449.95215112</v>
      </c>
      <c r="G584" s="1">
        <f t="shared" si="148"/>
        <v>142.01503019138107</v>
      </c>
      <c r="H584" s="1">
        <f t="shared" si="149"/>
        <v>163639539.43657178</v>
      </c>
      <c r="I584" s="1">
        <f t="shared" si="150"/>
        <v>132698.68695769925</v>
      </c>
      <c r="J584" s="1">
        <f t="shared" si="151"/>
        <v>-13393303.770811487</v>
      </c>
      <c r="K584" s="1"/>
      <c r="L584" s="1">
        <f t="shared" si="143"/>
        <v>-84.315290564002183</v>
      </c>
      <c r="M584" s="1">
        <f t="shared" si="152"/>
        <v>12.050295419587144</v>
      </c>
      <c r="N584" s="1">
        <f t="shared" si="153"/>
        <v>-0.1419581204829316</v>
      </c>
      <c r="O584" s="1">
        <f t="shared" si="154"/>
        <v>2.9996345335170687</v>
      </c>
      <c r="P584" s="1">
        <f t="shared" si="155"/>
        <v>85.172048481831396</v>
      </c>
      <c r="Q584">
        <f t="shared" si="144"/>
        <v>-19.474107467651582</v>
      </c>
      <c r="R584">
        <f t="shared" si="145"/>
        <v>82.915842761982432</v>
      </c>
    </row>
    <row r="585" spans="1:18" x14ac:dyDescent="0.25">
      <c r="A585">
        <v>570</v>
      </c>
      <c r="B585" s="1">
        <f t="shared" si="156"/>
        <v>11.4</v>
      </c>
      <c r="C585" s="1">
        <f t="shared" si="141"/>
        <v>-28.645936440745633</v>
      </c>
      <c r="D585" s="1">
        <f t="shared" si="142"/>
        <v>109.91124713116864</v>
      </c>
      <c r="E585" s="1">
        <f t="shared" si="146"/>
        <v>-3347.9280795039358</v>
      </c>
      <c r="F585" s="1">
        <f t="shared" si="147"/>
        <v>-146125513.24675509</v>
      </c>
      <c r="G585" s="1">
        <f t="shared" si="148"/>
        <v>143.64593644074563</v>
      </c>
      <c r="H585" s="1">
        <f t="shared" si="149"/>
        <v>157334135.672286</v>
      </c>
      <c r="I585" s="1">
        <f t="shared" si="150"/>
        <v>130858.54920747023</v>
      </c>
      <c r="J585" s="1">
        <f t="shared" si="151"/>
        <v>-13037708.72272096</v>
      </c>
      <c r="K585" s="1"/>
      <c r="L585" s="1">
        <f t="shared" si="143"/>
        <v>-87.66682845531048</v>
      </c>
      <c r="M585" s="1">
        <f t="shared" si="152"/>
        <v>13.04943620720735</v>
      </c>
      <c r="N585" s="1">
        <f t="shared" si="153"/>
        <v>-0.14776761714964656</v>
      </c>
      <c r="O585" s="1">
        <f t="shared" si="154"/>
        <v>2.9938250368503536</v>
      </c>
      <c r="P585" s="1">
        <f t="shared" si="155"/>
        <v>88.632728699610794</v>
      </c>
      <c r="Q585">
        <f t="shared" si="144"/>
        <v>-27.154124806175137</v>
      </c>
      <c r="R585">
        <f t="shared" si="145"/>
        <v>84.370694573112743</v>
      </c>
    </row>
    <row r="586" spans="1:18" x14ac:dyDescent="0.25">
      <c r="A586">
        <v>571</v>
      </c>
      <c r="B586" s="1">
        <f t="shared" si="156"/>
        <v>11.42</v>
      </c>
      <c r="C586" s="1">
        <f t="shared" si="141"/>
        <v>-29.648131989212523</v>
      </c>
      <c r="D586" s="1">
        <f t="shared" si="142"/>
        <v>105.58129561917076</v>
      </c>
      <c r="E586" s="1">
        <f t="shared" si="146"/>
        <v>-4222.5782849275056</v>
      </c>
      <c r="F586" s="1">
        <f t="shared" si="147"/>
        <v>-134839071.17399651</v>
      </c>
      <c r="G586" s="1">
        <f t="shared" si="148"/>
        <v>144.64813198921252</v>
      </c>
      <c r="H586" s="1">
        <f t="shared" si="149"/>
        <v>152669238.54633781</v>
      </c>
      <c r="I586" s="1">
        <f t="shared" si="150"/>
        <v>128281.96829036548</v>
      </c>
      <c r="J586" s="1">
        <f t="shared" si="151"/>
        <v>-12698769.430224814</v>
      </c>
      <c r="K586" s="1"/>
      <c r="L586" s="1">
        <f t="shared" si="143"/>
        <v>-89.442281059865877</v>
      </c>
      <c r="M586" s="1">
        <f t="shared" si="152"/>
        <v>13.595966697041717</v>
      </c>
      <c r="N586" s="1">
        <f t="shared" si="153"/>
        <v>-0.15085344800598938</v>
      </c>
      <c r="O586" s="1">
        <f t="shared" si="154"/>
        <v>2.9907392059940108</v>
      </c>
      <c r="P586" s="1">
        <f t="shared" si="155"/>
        <v>90.469729476875912</v>
      </c>
      <c r="Q586">
        <f t="shared" si="144"/>
        <v>-34.795674185131439</v>
      </c>
      <c r="R586">
        <f t="shared" si="145"/>
        <v>83.510676021819435</v>
      </c>
    </row>
    <row r="587" spans="1:18" x14ac:dyDescent="0.25">
      <c r="A587">
        <v>572</v>
      </c>
      <c r="B587" s="1">
        <f t="shared" si="156"/>
        <v>11.44</v>
      </c>
      <c r="C587" s="1">
        <f t="shared" si="141"/>
        <v>-29.999621009659023</v>
      </c>
      <c r="D587" s="1">
        <f t="shared" si="142"/>
        <v>101.15079548012085</v>
      </c>
      <c r="E587" s="1">
        <f t="shared" si="146"/>
        <v>-5117.539313015588</v>
      </c>
      <c r="F587" s="1">
        <f t="shared" si="147"/>
        <v>-123760023.52405591</v>
      </c>
      <c r="G587" s="1">
        <f t="shared" si="148"/>
        <v>144.99962100965902</v>
      </c>
      <c r="H587" s="1">
        <f t="shared" si="149"/>
        <v>149949232.14431596</v>
      </c>
      <c r="I587" s="1">
        <f t="shared" si="150"/>
        <v>125025.49407682396</v>
      </c>
      <c r="J587" s="1">
        <f t="shared" si="151"/>
        <v>-12381129.7957175</v>
      </c>
      <c r="K587" s="1"/>
      <c r="L587" s="1">
        <f t="shared" si="143"/>
        <v>-89.695986303779904</v>
      </c>
      <c r="M587" s="1">
        <f t="shared" si="152"/>
        <v>13.675044521029918</v>
      </c>
      <c r="N587" s="1">
        <f t="shared" si="153"/>
        <v>-0.1512948825471149</v>
      </c>
      <c r="O587" s="1">
        <f t="shared" si="154"/>
        <v>2.9902977714528851</v>
      </c>
      <c r="P587" s="1">
        <f t="shared" si="155"/>
        <v>90.732446245320773</v>
      </c>
      <c r="Q587">
        <f t="shared" si="144"/>
        <v>-41.966240029376173</v>
      </c>
      <c r="R587">
        <f t="shared" si="145"/>
        <v>80.443840655806625</v>
      </c>
    </row>
    <row r="588" spans="1:18" x14ac:dyDescent="0.25">
      <c r="A588">
        <v>573</v>
      </c>
      <c r="B588" s="1">
        <f t="shared" si="156"/>
        <v>11.46</v>
      </c>
      <c r="C588" s="1">
        <f t="shared" si="141"/>
        <v>-29.692689147595182</v>
      </c>
      <c r="D588" s="1">
        <f t="shared" si="142"/>
        <v>96.716985736156914</v>
      </c>
      <c r="E588" s="1">
        <f t="shared" si="146"/>
        <v>-6013.1688812963039</v>
      </c>
      <c r="F588" s="1">
        <f t="shared" si="147"/>
        <v>-113148104.790325</v>
      </c>
      <c r="G588" s="1">
        <f t="shared" si="148"/>
        <v>144.69268914759519</v>
      </c>
      <c r="H588" s="1">
        <f t="shared" si="149"/>
        <v>149306304.78531525</v>
      </c>
      <c r="I588" s="1">
        <f t="shared" si="150"/>
        <v>121160.59849060237</v>
      </c>
      <c r="J588" s="1">
        <f t="shared" si="151"/>
        <v>-12086087.606430538</v>
      </c>
      <c r="K588" s="1"/>
      <c r="L588" s="1">
        <f t="shared" si="143"/>
        <v>-88.490514520418344</v>
      </c>
      <c r="M588" s="1">
        <f t="shared" si="152"/>
        <v>13.301496632478745</v>
      </c>
      <c r="N588" s="1">
        <f t="shared" si="153"/>
        <v>-0.14919849847987546</v>
      </c>
      <c r="O588" s="1">
        <f t="shared" si="154"/>
        <v>2.9923941555201248</v>
      </c>
      <c r="P588" s="1">
        <f t="shared" si="155"/>
        <v>89.484640988005381</v>
      </c>
      <c r="Q588">
        <f t="shared" si="144"/>
        <v>-48.246478752229166</v>
      </c>
      <c r="R588">
        <f t="shared" si="145"/>
        <v>75.36430362421531</v>
      </c>
    </row>
    <row r="589" spans="1:18" x14ac:dyDescent="0.25">
      <c r="A589">
        <v>574</v>
      </c>
      <c r="B589" s="1">
        <f t="shared" si="156"/>
        <v>11.48</v>
      </c>
      <c r="C589" s="1">
        <f t="shared" si="141"/>
        <v>-28.734072833038802</v>
      </c>
      <c r="D589" s="1">
        <f t="shared" si="142"/>
        <v>92.377178047435905</v>
      </c>
      <c r="E589" s="1">
        <f t="shared" si="146"/>
        <v>-6889.8100344179475</v>
      </c>
      <c r="F589" s="1">
        <f t="shared" si="147"/>
        <v>-103221736.41839683</v>
      </c>
      <c r="G589" s="1">
        <f t="shared" si="148"/>
        <v>143.73407283303879</v>
      </c>
      <c r="H589" s="1">
        <f t="shared" si="149"/>
        <v>150691218.72876307</v>
      </c>
      <c r="I589" s="1">
        <f t="shared" si="150"/>
        <v>116772.1068687239</v>
      </c>
      <c r="J589" s="1">
        <f t="shared" si="151"/>
        <v>-11812061.411258383</v>
      </c>
      <c r="K589" s="1"/>
      <c r="L589" s="1">
        <f t="shared" si="143"/>
        <v>-85.886911464464987</v>
      </c>
      <c r="M589" s="1">
        <f t="shared" si="152"/>
        <v>12.513538551468287</v>
      </c>
      <c r="N589" s="1">
        <f t="shared" si="153"/>
        <v>-0.14467983608060708</v>
      </c>
      <c r="O589" s="1">
        <f t="shared" si="154"/>
        <v>2.9969128179193931</v>
      </c>
      <c r="P589" s="1">
        <f t="shared" si="155"/>
        <v>86.793722169197991</v>
      </c>
      <c r="Q589">
        <f t="shared" si="144"/>
        <v>-53.245939840640595</v>
      </c>
      <c r="R589">
        <f t="shared" si="145"/>
        <v>68.542104566979944</v>
      </c>
    </row>
    <row r="590" spans="1:18" x14ac:dyDescent="0.25">
      <c r="A590">
        <v>575</v>
      </c>
      <c r="B590" s="1">
        <f t="shared" si="156"/>
        <v>11.5</v>
      </c>
      <c r="C590" s="1">
        <f t="shared" si="141"/>
        <v>-27.1448114317744</v>
      </c>
      <c r="D590" s="1">
        <f t="shared" si="142"/>
        <v>88.226620950844307</v>
      </c>
      <c r="E590" s="1">
        <f t="shared" si="146"/>
        <v>-7728.2225679294506</v>
      </c>
      <c r="F590" s="1">
        <f t="shared" si="147"/>
        <v>-94154497.6507103</v>
      </c>
      <c r="G590" s="1">
        <f t="shared" si="148"/>
        <v>142.1448114317744</v>
      </c>
      <c r="H590" s="1">
        <f t="shared" si="149"/>
        <v>153879921.71016437</v>
      </c>
      <c r="I590" s="1">
        <f t="shared" si="150"/>
        <v>111956.33624551464</v>
      </c>
      <c r="J590" s="1">
        <f t="shared" si="151"/>
        <v>-11555328.671336103</v>
      </c>
      <c r="K590" s="1"/>
      <c r="L590" s="1">
        <f t="shared" si="143"/>
        <v>-81.938524059808415</v>
      </c>
      <c r="M590" s="1">
        <f t="shared" si="152"/>
        <v>11.367339074302265</v>
      </c>
      <c r="N590" s="1">
        <f t="shared" si="153"/>
        <v>-0.13785022975423039</v>
      </c>
      <c r="O590" s="1">
        <f t="shared" si="154"/>
        <v>3.0037424242457695</v>
      </c>
      <c r="P590" s="1">
        <f t="shared" si="155"/>
        <v>82.72326228292718</v>
      </c>
      <c r="Q590">
        <f t="shared" si="144"/>
        <v>-56.616009104547274</v>
      </c>
      <c r="R590">
        <f t="shared" si="145"/>
        <v>60.313892560535194</v>
      </c>
    </row>
    <row r="591" spans="1:18" x14ac:dyDescent="0.25">
      <c r="A591">
        <v>576</v>
      </c>
      <c r="B591" s="1">
        <f t="shared" si="156"/>
        <v>11.52</v>
      </c>
      <c r="C591" s="1">
        <f t="shared" ref="C591:C654" si="157">(COS($L$3*B591))*$C$3</f>
        <v>-24.959785480926872</v>
      </c>
      <c r="D591" s="1">
        <f t="shared" ref="D591:D654" si="158">($C$3*(SIN($L$3*B591)))+$C$9</f>
        <v>84.356409379400361</v>
      </c>
      <c r="E591" s="1">
        <f t="shared" si="146"/>
        <v>-8510.0053053611264</v>
      </c>
      <c r="F591" s="1">
        <f t="shared" si="147"/>
        <v>-86075182.005744785</v>
      </c>
      <c r="G591" s="1">
        <f t="shared" si="148"/>
        <v>139.95978548092688</v>
      </c>
      <c r="H591" s="1">
        <f t="shared" si="149"/>
        <v>158495372.30301929</v>
      </c>
      <c r="I591" s="1">
        <f t="shared" si="150"/>
        <v>106818.98142100823</v>
      </c>
      <c r="J591" s="1">
        <f t="shared" si="151"/>
        <v>-11310957.567033758</v>
      </c>
      <c r="K591" s="1"/>
      <c r="L591" s="1">
        <f t="shared" ref="L591:L654" si="159">((((-J591)+(SQRT((J591*J591)-(4*I591*H591))))/(2*I591))-$C$10)*$L$6</f>
        <v>-76.688501988694327</v>
      </c>
      <c r="M591" s="1">
        <f t="shared" si="152"/>
        <v>9.9332144288359245</v>
      </c>
      <c r="N591" s="1">
        <f t="shared" si="153"/>
        <v>-0.12880961662948268</v>
      </c>
      <c r="O591" s="1">
        <f t="shared" si="154"/>
        <v>3.0127830373705176</v>
      </c>
      <c r="P591" s="1">
        <f t="shared" si="155"/>
        <v>77.329134782171252</v>
      </c>
      <c r="Q591">
        <f t="shared" ref="Q591:Q654" si="160">P591*(COS(O591+($L$4*B591)-$O$15))</f>
        <v>-58.061301219934045</v>
      </c>
      <c r="R591">
        <f t="shared" ref="R591:R654" si="161">P591*(SIN(O591+($L$4*B591)-$O$15))</f>
        <v>51.075242405761458</v>
      </c>
    </row>
    <row r="592" spans="1:18" x14ac:dyDescent="0.25">
      <c r="A592">
        <v>577</v>
      </c>
      <c r="B592" s="1">
        <f t="shared" si="156"/>
        <v>11.54</v>
      </c>
      <c r="C592" s="1">
        <f t="shared" si="157"/>
        <v>-22.226951143488833</v>
      </c>
      <c r="D592" s="1">
        <f t="shared" si="158"/>
        <v>80.851485343456204</v>
      </c>
      <c r="E592" s="1">
        <f t="shared" ref="E592:E655" si="162">(C592*C592)+($C$7*$C$7)-($C$5*$C$5)+(D592*D592)-($C$10*$C$10)</f>
        <v>-9217.999960621848</v>
      </c>
      <c r="F592" s="1">
        <f t="shared" ref="F592:F655" si="163">(4*(D592*D592))*(($C$7*$C$7)-($C$10*$C$10))</f>
        <v>-79071100.604412705</v>
      </c>
      <c r="G592" s="1">
        <f t="shared" ref="G592:G655" si="164">$C$10-C592</f>
        <v>137.22695114348883</v>
      </c>
      <c r="H592" s="1">
        <f t="shared" ref="H592:H655" si="165">(E592*E592)-(F592)</f>
        <v>164042623.8784371</v>
      </c>
      <c r="I592" s="1">
        <f t="shared" ref="I592:I655" si="166">(4*(G592*G592))+(4*(D592*D592))</f>
        <v>101472.79520952233</v>
      </c>
      <c r="J592" s="1">
        <f t="shared" ref="J592:J655" si="167">(2*E592*2*G592)-(8*$C$10*D592*D592)</f>
        <v>-11073837.78861141</v>
      </c>
      <c r="K592" s="1"/>
      <c r="L592" s="1">
        <f t="shared" si="159"/>
        <v>-70.170743059896139</v>
      </c>
      <c r="M592" s="1">
        <f t="shared" ref="M592:M655" si="168">($C$6-(SQRT((($C$6+$C$12)*($C$6+$C$12))-(L592*L592))))</f>
        <v>8.2935483826466339</v>
      </c>
      <c r="N592" s="1">
        <f t="shared" ref="N592:N655" si="169">(ATAN(M592/L592))</f>
        <v>-0.11764519916215183</v>
      </c>
      <c r="O592" s="1">
        <f t="shared" ref="O592:O655" si="170">IF(L592&gt;=0,N592,N592+3.141592654)</f>
        <v>3.0239474548378484</v>
      </c>
      <c r="P592" s="1">
        <f t="shared" ref="P592:P655" si="171">ABS(SQRT((L592*L592)+(M592*M592)))</f>
        <v>70.659154582780445</v>
      </c>
      <c r="Q592">
        <f t="shared" si="160"/>
        <v>-57.351110957616612</v>
      </c>
      <c r="R592">
        <f t="shared" si="161"/>
        <v>41.274280106143706</v>
      </c>
    </row>
    <row r="593" spans="1:18" x14ac:dyDescent="0.25">
      <c r="A593">
        <v>578</v>
      </c>
      <c r="B593" s="1">
        <f t="shared" ref="B593:B656" si="172">A593/50</f>
        <v>11.56</v>
      </c>
      <c r="C593" s="1">
        <f t="shared" si="157"/>
        <v>-19.00628768371956</v>
      </c>
      <c r="D593" s="1">
        <f t="shared" si="158"/>
        <v>77.788773654033477</v>
      </c>
      <c r="E593" s="1">
        <f t="shared" si="162"/>
        <v>-9836.6677218852383</v>
      </c>
      <c r="F593" s="1">
        <f t="shared" si="163"/>
        <v>-73194024.636614889</v>
      </c>
      <c r="G593" s="1">
        <f t="shared" si="164"/>
        <v>134.00628768371956</v>
      </c>
      <c r="H593" s="1">
        <f t="shared" si="165"/>
        <v>169954056.50739381</v>
      </c>
      <c r="I593" s="1">
        <f t="shared" si="166"/>
        <v>96035.11378148105</v>
      </c>
      <c r="J593" s="1">
        <f t="shared" si="167"/>
        <v>-10839707.140423022</v>
      </c>
      <c r="K593" s="1"/>
      <c r="L593" s="1">
        <f t="shared" si="159"/>
        <v>-62.414044480937321</v>
      </c>
      <c r="M593" s="1">
        <f t="shared" si="168"/>
        <v>6.542045358710709</v>
      </c>
      <c r="N593" s="1">
        <f t="shared" si="169"/>
        <v>-0.10443553024872512</v>
      </c>
      <c r="O593" s="1">
        <f t="shared" si="170"/>
        <v>3.0371571237512751</v>
      </c>
      <c r="P593" s="1">
        <f t="shared" si="171"/>
        <v>62.755966297586809</v>
      </c>
      <c r="Q593">
        <f t="shared" si="160"/>
        <v>-54.332458887580842</v>
      </c>
      <c r="R593">
        <f t="shared" si="161"/>
        <v>31.405337399448353</v>
      </c>
    </row>
    <row r="594" spans="1:18" x14ac:dyDescent="0.25">
      <c r="A594">
        <v>579</v>
      </c>
      <c r="B594" s="1">
        <f t="shared" si="172"/>
        <v>11.58</v>
      </c>
      <c r="C594" s="1">
        <f t="shared" si="157"/>
        <v>-15.368481063844323</v>
      </c>
      <c r="D594" s="1">
        <f t="shared" si="158"/>
        <v>75.235493604762027</v>
      </c>
      <c r="E594" s="1">
        <f t="shared" si="162"/>
        <v>-10352.430291838071</v>
      </c>
      <c r="F594" s="1">
        <f t="shared" si="163"/>
        <v>-68467950.407229662</v>
      </c>
      <c r="G594" s="1">
        <f t="shared" si="164"/>
        <v>130.36848106384431</v>
      </c>
      <c r="H594" s="1">
        <f t="shared" si="165"/>
        <v>175640763.35459614</v>
      </c>
      <c r="I594" s="1">
        <f t="shared" si="166"/>
        <v>90625.28141138448</v>
      </c>
      <c r="J594" s="1">
        <f t="shared" si="167"/>
        <v>-10606071.587981053</v>
      </c>
      <c r="K594" s="1"/>
      <c r="L594" s="1">
        <f t="shared" si="159"/>
        <v>-53.449367437374825</v>
      </c>
      <c r="M594" s="1">
        <f t="shared" si="168"/>
        <v>4.7835839786314409</v>
      </c>
      <c r="N594" s="1">
        <f t="shared" si="169"/>
        <v>-8.9259674870265232E-2</v>
      </c>
      <c r="O594" s="1">
        <f t="shared" si="170"/>
        <v>3.0523329791297349</v>
      </c>
      <c r="P594" s="1">
        <f t="shared" si="171"/>
        <v>53.662999870824621</v>
      </c>
      <c r="Q594">
        <f t="shared" si="160"/>
        <v>-48.945823288610804</v>
      </c>
      <c r="R594">
        <f t="shared" si="161"/>
        <v>22.000544032732634</v>
      </c>
    </row>
    <row r="595" spans="1:18" x14ac:dyDescent="0.25">
      <c r="A595">
        <v>580</v>
      </c>
      <c r="B595" s="1">
        <f t="shared" si="172"/>
        <v>11.6</v>
      </c>
      <c r="C595" s="1">
        <f t="shared" si="157"/>
        <v>-11.393372554000512</v>
      </c>
      <c r="D595" s="1">
        <f t="shared" si="158"/>
        <v>73.247683667020738</v>
      </c>
      <c r="E595" s="1">
        <f t="shared" si="162"/>
        <v>-10753.96789926181</v>
      </c>
      <c r="F595" s="1">
        <f t="shared" si="163"/>
        <v>-64897739.374615297</v>
      </c>
      <c r="G595" s="1">
        <f t="shared" si="164"/>
        <v>126.39337255400051</v>
      </c>
      <c r="H595" s="1">
        <f t="shared" si="165"/>
        <v>180545564.95296878</v>
      </c>
      <c r="I595" s="1">
        <f t="shared" si="166"/>
        <v>85362.031152633223</v>
      </c>
      <c r="J595" s="1">
        <f t="shared" si="167"/>
        <v>-10372926.394077862</v>
      </c>
      <c r="K595" s="1"/>
      <c r="L595" s="1">
        <f t="shared" si="159"/>
        <v>-43.320234834177924</v>
      </c>
      <c r="M595" s="1">
        <f t="shared" si="168"/>
        <v>3.1336587428655776</v>
      </c>
      <c r="N595" s="1">
        <f t="shared" si="169"/>
        <v>-7.2211290407495507E-2</v>
      </c>
      <c r="O595" s="1">
        <f t="shared" si="170"/>
        <v>3.0693813635925045</v>
      </c>
      <c r="P595" s="1">
        <f t="shared" si="171"/>
        <v>43.433426795557594</v>
      </c>
      <c r="Q595">
        <f t="shared" si="160"/>
        <v>-41.243811322945412</v>
      </c>
      <c r="R595">
        <f t="shared" si="161"/>
        <v>13.616555759895386</v>
      </c>
    </row>
    <row r="596" spans="1:18" x14ac:dyDescent="0.25">
      <c r="A596">
        <v>581</v>
      </c>
      <c r="B596" s="1">
        <f t="shared" si="172"/>
        <v>11.62</v>
      </c>
      <c r="C596" s="1">
        <f t="shared" si="157"/>
        <v>-7.1682064047832501</v>
      </c>
      <c r="D596" s="1">
        <f t="shared" si="158"/>
        <v>71.868971577741632</v>
      </c>
      <c r="E596" s="1">
        <f t="shared" si="162"/>
        <v>-11032.46774129619</v>
      </c>
      <c r="F596" s="1">
        <f t="shared" si="163"/>
        <v>-62477643.218968466</v>
      </c>
      <c r="G596" s="1">
        <f t="shared" si="164"/>
        <v>122.16820640478325</v>
      </c>
      <c r="H596" s="1">
        <f t="shared" si="165"/>
        <v>184192987.68170953</v>
      </c>
      <c r="I596" s="1">
        <f t="shared" si="166"/>
        <v>80360.878927215832</v>
      </c>
      <c r="J596" s="1">
        <f t="shared" si="167"/>
        <v>-10143204.334282</v>
      </c>
      <c r="K596" s="1"/>
      <c r="L596" s="1">
        <f t="shared" si="159"/>
        <v>-32.096183397392906</v>
      </c>
      <c r="M596" s="1">
        <f t="shared" si="168"/>
        <v>1.7161297174187666</v>
      </c>
      <c r="N596" s="1">
        <f t="shared" si="169"/>
        <v>-5.3417476529568693E-2</v>
      </c>
      <c r="O596" s="1">
        <f t="shared" si="170"/>
        <v>3.0881751774704314</v>
      </c>
      <c r="P596" s="1">
        <f t="shared" si="171"/>
        <v>32.14202995901298</v>
      </c>
      <c r="Q596">
        <f t="shared" si="160"/>
        <v>-31.411652112924862</v>
      </c>
      <c r="R596">
        <f t="shared" si="161"/>
        <v>6.8130904458014587</v>
      </c>
    </row>
    <row r="597" spans="1:18" x14ac:dyDescent="0.25">
      <c r="A597">
        <v>582</v>
      </c>
      <c r="B597" s="1">
        <f t="shared" si="172"/>
        <v>11.64</v>
      </c>
      <c r="C597" s="1">
        <f t="shared" si="157"/>
        <v>-2.785715041839242</v>
      </c>
      <c r="D597" s="1">
        <f t="shared" si="158"/>
        <v>71.129616813544715</v>
      </c>
      <c r="E597" s="1">
        <f t="shared" si="162"/>
        <v>-11181.817403663968</v>
      </c>
      <c r="F597" s="1">
        <f t="shared" si="163"/>
        <v>-61198773.20575244</v>
      </c>
      <c r="G597" s="1">
        <f t="shared" si="164"/>
        <v>117.78571504183924</v>
      </c>
      <c r="H597" s="1">
        <f t="shared" si="165"/>
        <v>186231813.65463486</v>
      </c>
      <c r="I597" s="1">
        <f t="shared" si="166"/>
        <v>75731.588223836239</v>
      </c>
      <c r="J597" s="1">
        <f t="shared" si="167"/>
        <v>-9922902.0304297376</v>
      </c>
      <c r="K597" s="1"/>
      <c r="L597" s="1">
        <f t="shared" si="159"/>
        <v>-19.888709768851712</v>
      </c>
      <c r="M597" s="1">
        <f t="shared" si="168"/>
        <v>0.65779646588060814</v>
      </c>
      <c r="N597" s="1">
        <f t="shared" si="169"/>
        <v>-3.3061811479690228E-2</v>
      </c>
      <c r="O597" s="1">
        <f t="shared" si="170"/>
        <v>3.10853084252031</v>
      </c>
      <c r="P597" s="1">
        <f t="shared" si="171"/>
        <v>19.899584730846584</v>
      </c>
      <c r="Q597">
        <f t="shared" si="160"/>
        <v>-19.786342011803082</v>
      </c>
      <c r="R597">
        <f t="shared" si="161"/>
        <v>2.1199392095290754</v>
      </c>
    </row>
    <row r="598" spans="1:18" x14ac:dyDescent="0.25">
      <c r="A598">
        <v>583</v>
      </c>
      <c r="B598" s="1">
        <f t="shared" si="172"/>
        <v>11.66</v>
      </c>
      <c r="C598" s="1">
        <f t="shared" si="157"/>
        <v>1.6579161920277943</v>
      </c>
      <c r="D598" s="1">
        <f t="shared" si="158"/>
        <v>71.045846466638181</v>
      </c>
      <c r="E598" s="1">
        <f t="shared" si="162"/>
        <v>-11198.739013739087</v>
      </c>
      <c r="F598" s="1">
        <f t="shared" si="163"/>
        <v>-61054708.78274896</v>
      </c>
      <c r="G598" s="1">
        <f t="shared" si="164"/>
        <v>113.3420838079722</v>
      </c>
      <c r="H598" s="1">
        <f t="shared" si="165"/>
        <v>186466464.28059086</v>
      </c>
      <c r="I598" s="1">
        <f t="shared" si="166"/>
        <v>71575.761048378074</v>
      </c>
      <c r="J598" s="1">
        <f t="shared" si="167"/>
        <v>-9720864.9795035273</v>
      </c>
      <c r="K598" s="1"/>
      <c r="L598" s="1">
        <f t="shared" si="159"/>
        <v>-6.8681569278767585</v>
      </c>
      <c r="M598" s="1">
        <f t="shared" si="168"/>
        <v>7.8368307603966514E-2</v>
      </c>
      <c r="N598" s="1">
        <f t="shared" si="169"/>
        <v>-1.1409888794034772E-2</v>
      </c>
      <c r="O598" s="1">
        <f t="shared" si="170"/>
        <v>3.1301827652059653</v>
      </c>
      <c r="P598" s="1">
        <f t="shared" si="171"/>
        <v>6.868604019564545</v>
      </c>
      <c r="Q598">
        <f t="shared" si="160"/>
        <v>-6.8685971329442266</v>
      </c>
      <c r="R598">
        <f t="shared" si="161"/>
        <v>-9.726401625058308E-3</v>
      </c>
    </row>
    <row r="599" spans="1:18" x14ac:dyDescent="0.25">
      <c r="A599">
        <v>584</v>
      </c>
      <c r="B599" s="1">
        <f t="shared" si="172"/>
        <v>11.68</v>
      </c>
      <c r="C599" s="1">
        <f t="shared" si="157"/>
        <v>6.0651600781365271</v>
      </c>
      <c r="D599" s="1">
        <f t="shared" si="158"/>
        <v>71.619499098439817</v>
      </c>
      <c r="E599" s="1">
        <f t="shared" si="162"/>
        <v>-11082.861182115157</v>
      </c>
      <c r="F599" s="1">
        <f t="shared" si="163"/>
        <v>-62044649.667843752</v>
      </c>
      <c r="G599" s="1">
        <f t="shared" si="164"/>
        <v>108.93483992186347</v>
      </c>
      <c r="H599" s="1">
        <f t="shared" si="165"/>
        <v>184874461.64987874</v>
      </c>
      <c r="I599" s="1">
        <f t="shared" si="166"/>
        <v>67984.607999653759</v>
      </c>
      <c r="J599" s="1">
        <f t="shared" si="167"/>
        <v>-9548243.2740223035</v>
      </c>
      <c r="K599" s="1"/>
      <c r="L599" s="1">
        <f t="shared" si="159"/>
        <v>6.7214847121079542</v>
      </c>
      <c r="M599" s="1">
        <f t="shared" si="168"/>
        <v>7.5056462138888946E-2</v>
      </c>
      <c r="N599" s="1">
        <f t="shared" si="169"/>
        <v>1.1166185134492985E-2</v>
      </c>
      <c r="O599" s="1">
        <f t="shared" si="170"/>
        <v>1.1166185134492985E-2</v>
      </c>
      <c r="P599" s="1">
        <f t="shared" si="171"/>
        <v>6.7219037636379291</v>
      </c>
      <c r="Q599">
        <f t="shared" si="160"/>
        <v>6.6809143652304241</v>
      </c>
      <c r="R599">
        <f t="shared" si="161"/>
        <v>0.74119730980861198</v>
      </c>
    </row>
    <row r="600" spans="1:18" x14ac:dyDescent="0.25">
      <c r="A600">
        <v>585</v>
      </c>
      <c r="B600" s="1">
        <f t="shared" si="172"/>
        <v>11.7</v>
      </c>
      <c r="C600" s="1">
        <f t="shared" si="157"/>
        <v>10.339288014216191</v>
      </c>
      <c r="D600" s="1">
        <f t="shared" si="158"/>
        <v>72.837984387493051</v>
      </c>
      <c r="E600" s="1">
        <f t="shared" si="162"/>
        <v>-10836.727153726402</v>
      </c>
      <c r="F600" s="1">
        <f t="shared" si="163"/>
        <v>-64173779.344676919</v>
      </c>
      <c r="G600" s="1">
        <f t="shared" si="164"/>
        <v>104.66071198578381</v>
      </c>
      <c r="H600" s="1">
        <f t="shared" si="165"/>
        <v>181608434.74898806</v>
      </c>
      <c r="I600" s="1">
        <f t="shared" si="166"/>
        <v>65036.946412015488</v>
      </c>
      <c r="J600" s="1">
        <f t="shared" si="167"/>
        <v>-9417660.5300807934</v>
      </c>
      <c r="K600" s="1"/>
      <c r="L600" s="1">
        <f t="shared" si="159"/>
        <v>20.554443819273178</v>
      </c>
      <c r="M600" s="1">
        <f t="shared" si="168"/>
        <v>0.70262265667332713</v>
      </c>
      <c r="N600" s="1">
        <f t="shared" si="169"/>
        <v>3.4170186283817405E-2</v>
      </c>
      <c r="O600" s="1">
        <f t="shared" si="170"/>
        <v>3.4170186283817405E-2</v>
      </c>
      <c r="P600" s="1">
        <f t="shared" si="171"/>
        <v>20.566449360969628</v>
      </c>
      <c r="Q600">
        <f t="shared" si="160"/>
        <v>20.070776094166224</v>
      </c>
      <c r="R600">
        <f t="shared" si="161"/>
        <v>4.4880715563784852</v>
      </c>
    </row>
    <row r="601" spans="1:18" x14ac:dyDescent="0.25">
      <c r="A601">
        <v>586</v>
      </c>
      <c r="B601" s="1">
        <f t="shared" si="172"/>
        <v>11.72</v>
      </c>
      <c r="C601" s="1">
        <f t="shared" si="157"/>
        <v>14.386492978947476</v>
      </c>
      <c r="D601" s="1">
        <f t="shared" si="158"/>
        <v>74.67455945731021</v>
      </c>
      <c r="E601" s="1">
        <f t="shared" si="162"/>
        <v>-10465.738989623336</v>
      </c>
      <c r="F601" s="1">
        <f t="shared" si="163"/>
        <v>-67450801.785414055</v>
      </c>
      <c r="G601" s="1">
        <f t="shared" si="164"/>
        <v>100.61350702105253</v>
      </c>
      <c r="H601" s="1">
        <f t="shared" si="165"/>
        <v>176982494.38433614</v>
      </c>
      <c r="I601" s="1">
        <f t="shared" si="166"/>
        <v>62797.470500874973</v>
      </c>
      <c r="J601" s="1">
        <f t="shared" si="167"/>
        <v>-9342165.4569837712</v>
      </c>
      <c r="K601" s="1"/>
      <c r="L601" s="1">
        <f t="shared" si="159"/>
        <v>34.227020176853017</v>
      </c>
      <c r="M601" s="1">
        <f t="shared" si="168"/>
        <v>1.9523263929089012</v>
      </c>
      <c r="N601" s="1">
        <f t="shared" si="169"/>
        <v>5.6978759221303729E-2</v>
      </c>
      <c r="O601" s="1">
        <f t="shared" si="170"/>
        <v>5.6978759221303729E-2</v>
      </c>
      <c r="P601" s="1">
        <f t="shared" si="171"/>
        <v>34.282655797518842</v>
      </c>
      <c r="Q601">
        <f t="shared" si="160"/>
        <v>32.440609453856176</v>
      </c>
      <c r="R601">
        <f t="shared" si="161"/>
        <v>11.086358590336562</v>
      </c>
    </row>
    <row r="602" spans="1:18" x14ac:dyDescent="0.25">
      <c r="A602">
        <v>587</v>
      </c>
      <c r="B602" s="1">
        <f t="shared" si="172"/>
        <v>11.74</v>
      </c>
      <c r="C602" s="1">
        <f t="shared" si="157"/>
        <v>18.117948374696248</v>
      </c>
      <c r="D602" s="1">
        <f t="shared" si="158"/>
        <v>77.088915819397869</v>
      </c>
      <c r="E602" s="1">
        <f t="shared" si="162"/>
        <v>-9978.0390044816304</v>
      </c>
      <c r="F602" s="1">
        <f t="shared" si="163"/>
        <v>-71882910.596974716</v>
      </c>
      <c r="G602" s="1">
        <f t="shared" si="164"/>
        <v>96.882051625303745</v>
      </c>
      <c r="H602" s="1">
        <f t="shared" si="165"/>
        <v>171444172.97193149</v>
      </c>
      <c r="I602" s="1">
        <f t="shared" si="166"/>
        <v>61315.331477352927</v>
      </c>
      <c r="J602" s="1">
        <f t="shared" si="167"/>
        <v>-9334056.4266393278</v>
      </c>
      <c r="K602" s="1"/>
      <c r="L602" s="1">
        <f t="shared" si="159"/>
        <v>47.277434173683538</v>
      </c>
      <c r="M602" s="1">
        <f t="shared" si="168"/>
        <v>3.7360697663555698</v>
      </c>
      <c r="N602" s="1">
        <f t="shared" si="169"/>
        <v>7.8860491784892572E-2</v>
      </c>
      <c r="O602" s="1">
        <f t="shared" si="170"/>
        <v>7.8860491784892572E-2</v>
      </c>
      <c r="P602" s="1">
        <f t="shared" si="171"/>
        <v>47.424824716028802</v>
      </c>
      <c r="Q602">
        <f t="shared" si="160"/>
        <v>42.954427348226638</v>
      </c>
      <c r="R602">
        <f t="shared" si="161"/>
        <v>20.100526623249849</v>
      </c>
    </row>
    <row r="603" spans="1:18" x14ac:dyDescent="0.25">
      <c r="A603">
        <v>588</v>
      </c>
      <c r="B603" s="1">
        <f t="shared" si="172"/>
        <v>11.76</v>
      </c>
      <c r="C603" s="1">
        <f t="shared" si="157"/>
        <v>21.451757561704504</v>
      </c>
      <c r="D603" s="1">
        <f t="shared" si="158"/>
        <v>80.028064049452809</v>
      </c>
      <c r="E603" s="1">
        <f t="shared" si="162"/>
        <v>-9384.3310620105331</v>
      </c>
      <c r="F603" s="1">
        <f t="shared" si="163"/>
        <v>-77468723.565448165</v>
      </c>
      <c r="G603" s="1">
        <f t="shared" si="164"/>
        <v>93.548242438295489</v>
      </c>
      <c r="H603" s="1">
        <f t="shared" si="165"/>
        <v>165534393.04686391</v>
      </c>
      <c r="I603" s="1">
        <f t="shared" si="166"/>
        <v>60623.058795189718</v>
      </c>
      <c r="J603" s="1">
        <f t="shared" si="167"/>
        <v>-9403682.4619038086</v>
      </c>
      <c r="K603" s="1"/>
      <c r="L603" s="1">
        <f t="shared" si="159"/>
        <v>59.221620622890796</v>
      </c>
      <c r="M603" s="1">
        <f t="shared" si="168"/>
        <v>5.8834134603776533</v>
      </c>
      <c r="N603" s="1">
        <f t="shared" si="169"/>
        <v>9.9020790576280646E-2</v>
      </c>
      <c r="O603" s="1">
        <f t="shared" si="170"/>
        <v>9.9020790576280646E-2</v>
      </c>
      <c r="P603" s="1">
        <f t="shared" si="171"/>
        <v>59.51314899370859</v>
      </c>
      <c r="Q603">
        <f t="shared" si="160"/>
        <v>50.911690055539225</v>
      </c>
      <c r="R603">
        <f t="shared" si="161"/>
        <v>30.819064210907928</v>
      </c>
    </row>
    <row r="604" spans="1:18" x14ac:dyDescent="0.25">
      <c r="A604">
        <v>589</v>
      </c>
      <c r="B604" s="1">
        <f t="shared" si="172"/>
        <v>11.78</v>
      </c>
      <c r="C604" s="1">
        <f t="shared" si="157"/>
        <v>24.314751296056905</v>
      </c>
      <c r="D604" s="1">
        <f t="shared" si="158"/>
        <v>83.42749678017104</v>
      </c>
      <c r="E604" s="1">
        <f t="shared" si="162"/>
        <v>-8697.6456504054513</v>
      </c>
      <c r="F604" s="1">
        <f t="shared" si="163"/>
        <v>-84189940.761089906</v>
      </c>
      <c r="G604" s="1">
        <f t="shared" si="164"/>
        <v>90.685248703943103</v>
      </c>
      <c r="H604" s="1">
        <f t="shared" si="165"/>
        <v>159838980.62110677</v>
      </c>
      <c r="I604" s="1">
        <f t="shared" si="166"/>
        <v>60735.846206005852</v>
      </c>
      <c r="J604" s="1">
        <f t="shared" si="167"/>
        <v>-9558328.0772681627</v>
      </c>
      <c r="K604" s="1"/>
      <c r="L604" s="1">
        <f t="shared" si="159"/>
        <v>69.599026761764478</v>
      </c>
      <c r="M604" s="1">
        <f t="shared" si="168"/>
        <v>8.1570805468993512</v>
      </c>
      <c r="N604" s="1">
        <f t="shared" si="169"/>
        <v>0.11666882356565429</v>
      </c>
      <c r="O604" s="1">
        <f t="shared" si="170"/>
        <v>0.11666882356565429</v>
      </c>
      <c r="P604" s="1">
        <f t="shared" si="171"/>
        <v>70.075405737201493</v>
      </c>
      <c r="Q604">
        <f t="shared" si="160"/>
        <v>55.850042811683537</v>
      </c>
      <c r="R604">
        <f t="shared" si="161"/>
        <v>42.324168121376324</v>
      </c>
    </row>
    <row r="605" spans="1:18" x14ac:dyDescent="0.25">
      <c r="A605">
        <v>590</v>
      </c>
      <c r="B605" s="1">
        <f t="shared" si="172"/>
        <v>11.8</v>
      </c>
      <c r="C605" s="1">
        <f t="shared" si="157"/>
        <v>26.644093621905963</v>
      </c>
      <c r="D605" s="1">
        <f t="shared" si="158"/>
        <v>87.212604485722835</v>
      </c>
      <c r="E605" s="1">
        <f t="shared" si="162"/>
        <v>-7933.0538938839882</v>
      </c>
      <c r="F605" s="1">
        <f t="shared" si="163"/>
        <v>-92002640.258791044</v>
      </c>
      <c r="G605" s="1">
        <f t="shared" si="164"/>
        <v>88.355906378094033</v>
      </c>
      <c r="H605" s="1">
        <f t="shared" si="165"/>
        <v>154935984.34205896</v>
      </c>
      <c r="I605" s="1">
        <f t="shared" si="166"/>
        <v>61651.218292310557</v>
      </c>
      <c r="J605" s="1">
        <f t="shared" si="167"/>
        <v>-9801283.979250025</v>
      </c>
      <c r="K605" s="1"/>
      <c r="L605" s="1">
        <f t="shared" si="159"/>
        <v>78.017667607980016</v>
      </c>
      <c r="M605" s="1">
        <f t="shared" si="168"/>
        <v>10.286664322032266</v>
      </c>
      <c r="N605" s="1">
        <f t="shared" si="169"/>
        <v>0.13109426551685052</v>
      </c>
      <c r="O605" s="1">
        <f t="shared" si="170"/>
        <v>0.13109426551685052</v>
      </c>
      <c r="P605" s="1">
        <f t="shared" si="171"/>
        <v>78.692896260484815</v>
      </c>
      <c r="Q605">
        <f t="shared" si="160"/>
        <v>57.610362199231538</v>
      </c>
      <c r="R605">
        <f t="shared" si="161"/>
        <v>53.606138539693177</v>
      </c>
    </row>
    <row r="606" spans="1:18" x14ac:dyDescent="0.25">
      <c r="A606">
        <v>591</v>
      </c>
      <c r="B606" s="1">
        <f t="shared" si="172"/>
        <v>11.82</v>
      </c>
      <c r="C606" s="1">
        <f t="shared" si="157"/>
        <v>28.388660972411799</v>
      </c>
      <c r="D606" s="1">
        <f t="shared" si="158"/>
        <v>91.300312984767857</v>
      </c>
      <c r="E606" s="1">
        <f t="shared" si="162"/>
        <v>-7107.3367770768946</v>
      </c>
      <c r="F606" s="1">
        <f t="shared" si="163"/>
        <v>-100829197.53990602</v>
      </c>
      <c r="G606" s="1">
        <f t="shared" si="164"/>
        <v>86.611339027588201</v>
      </c>
      <c r="H606" s="1">
        <f t="shared" si="165"/>
        <v>151343433.60269579</v>
      </c>
      <c r="I606" s="1">
        <f t="shared" si="166"/>
        <v>63349.08479707357</v>
      </c>
      <c r="J606" s="1">
        <f t="shared" si="167"/>
        <v>-10131191.199757857</v>
      </c>
      <c r="K606" s="1"/>
      <c r="L606" s="1">
        <f t="shared" si="159"/>
        <v>84.187193909529142</v>
      </c>
      <c r="M606" s="1">
        <f t="shared" si="168"/>
        <v>12.012947726651021</v>
      </c>
      <c r="N606" s="1">
        <f t="shared" si="169"/>
        <v>0.1417364757253409</v>
      </c>
      <c r="O606" s="1">
        <f t="shared" si="170"/>
        <v>0.1417364757253409</v>
      </c>
      <c r="P606" s="1">
        <f t="shared" si="171"/>
        <v>85.039958439805872</v>
      </c>
      <c r="Q606">
        <f t="shared" si="160"/>
        <v>56.344984882402024</v>
      </c>
      <c r="R606">
        <f t="shared" si="161"/>
        <v>63.694875853916209</v>
      </c>
    </row>
    <row r="607" spans="1:18" x14ac:dyDescent="0.25">
      <c r="A607">
        <v>592</v>
      </c>
      <c r="B607" s="1">
        <f t="shared" si="172"/>
        <v>11.84</v>
      </c>
      <c r="C607" s="1">
        <f t="shared" si="157"/>
        <v>29.510164211383607</v>
      </c>
      <c r="D607" s="1">
        <f t="shared" si="158"/>
        <v>95.600906722682595</v>
      </c>
      <c r="E607" s="1">
        <f t="shared" si="162"/>
        <v>-6238.6168420181148</v>
      </c>
      <c r="F607" s="1">
        <f t="shared" si="163"/>
        <v>-110551795.59754382</v>
      </c>
      <c r="G607" s="1">
        <f t="shared" si="164"/>
        <v>85.489835788616389</v>
      </c>
      <c r="H607" s="1">
        <f t="shared" si="165"/>
        <v>149472135.69905591</v>
      </c>
      <c r="I607" s="1">
        <f t="shared" si="166"/>
        <v>65792.18155745462</v>
      </c>
      <c r="J607" s="1">
        <f t="shared" si="167"/>
        <v>-10541724.014392035</v>
      </c>
      <c r="K607" s="1"/>
      <c r="L607" s="1">
        <f t="shared" si="159"/>
        <v>87.933353368423667</v>
      </c>
      <c r="M607" s="1">
        <f t="shared" si="168"/>
        <v>13.13071479335639</v>
      </c>
      <c r="N607" s="1">
        <f t="shared" si="169"/>
        <v>0.14823047874523546</v>
      </c>
      <c r="O607" s="1">
        <f t="shared" si="170"/>
        <v>0.14823047874523546</v>
      </c>
      <c r="P607" s="1">
        <f t="shared" si="171"/>
        <v>88.908325288470792</v>
      </c>
      <c r="Q607">
        <f t="shared" si="160"/>
        <v>52.469865335283281</v>
      </c>
      <c r="R607">
        <f t="shared" si="161"/>
        <v>71.774671976246424</v>
      </c>
    </row>
    <row r="608" spans="1:18" x14ac:dyDescent="0.25">
      <c r="A608">
        <v>593</v>
      </c>
      <c r="B608" s="1">
        <f t="shared" si="172"/>
        <v>11.86</v>
      </c>
      <c r="C608" s="1">
        <f t="shared" si="157"/>
        <v>29.983988989456638</v>
      </c>
      <c r="D608" s="1">
        <f t="shared" si="158"/>
        <v>100.01999781625599</v>
      </c>
      <c r="E608" s="1">
        <f t="shared" si="162"/>
        <v>-5345.9604411162891</v>
      </c>
      <c r="F608" s="1">
        <f t="shared" si="163"/>
        <v>-121008383.55442999</v>
      </c>
      <c r="G608" s="1">
        <f t="shared" si="164"/>
        <v>85.016011010543366</v>
      </c>
      <c r="H608" s="1">
        <f t="shared" si="165"/>
        <v>149587676.59241027</v>
      </c>
      <c r="I608" s="1">
        <f t="shared" si="166"/>
        <v>68926.888365234743</v>
      </c>
      <c r="J608" s="1">
        <f t="shared" si="167"/>
        <v>-11021648.893006232</v>
      </c>
      <c r="K608" s="1"/>
      <c r="L608" s="1">
        <f t="shared" si="159"/>
        <v>89.194314965197449</v>
      </c>
      <c r="M608" s="1">
        <f t="shared" si="168"/>
        <v>13.518915095463797</v>
      </c>
      <c r="N608" s="1">
        <f t="shared" si="169"/>
        <v>0.15042211647306702</v>
      </c>
      <c r="O608" s="1">
        <f t="shared" si="170"/>
        <v>0.15042211647306702</v>
      </c>
      <c r="P608" s="1">
        <f t="shared" si="171"/>
        <v>90.213008416021708</v>
      </c>
      <c r="Q608">
        <f t="shared" si="160"/>
        <v>46.579923878957487</v>
      </c>
      <c r="R608">
        <f t="shared" si="161"/>
        <v>77.257346439673483</v>
      </c>
    </row>
    <row r="609" spans="1:18" x14ac:dyDescent="0.25">
      <c r="A609">
        <v>594</v>
      </c>
      <c r="B609" s="1">
        <f t="shared" si="172"/>
        <v>11.88</v>
      </c>
      <c r="C609" s="1">
        <f t="shared" si="157"/>
        <v>29.799735970971447</v>
      </c>
      <c r="D609" s="1">
        <f t="shared" si="158"/>
        <v>104.46059764497268</v>
      </c>
      <c r="E609" s="1">
        <f t="shared" si="162"/>
        <v>-4448.9592757155187</v>
      </c>
      <c r="F609" s="1">
        <f t="shared" si="163"/>
        <v>-131991751.10433157</v>
      </c>
      <c r="G609" s="1">
        <f t="shared" si="164"/>
        <v>85.200264029028546</v>
      </c>
      <c r="H609" s="1">
        <f t="shared" si="165"/>
        <v>151784989.74130672</v>
      </c>
      <c r="I609" s="1">
        <f t="shared" si="166"/>
        <v>72684.405803844187</v>
      </c>
      <c r="J609" s="1">
        <f t="shared" si="167"/>
        <v>-11555265.163298713</v>
      </c>
      <c r="K609" s="1"/>
      <c r="L609" s="1">
        <f t="shared" si="159"/>
        <v>88.004831713333459</v>
      </c>
      <c r="M609" s="1">
        <f t="shared" si="168"/>
        <v>13.152558470449719</v>
      </c>
      <c r="N609" s="1">
        <f t="shared" si="169"/>
        <v>0.1483546341522661</v>
      </c>
      <c r="O609" s="1">
        <f t="shared" si="170"/>
        <v>0.1483546341522661</v>
      </c>
      <c r="P609" s="1">
        <f t="shared" si="171"/>
        <v>88.982246539468434</v>
      </c>
      <c r="Q609">
        <f t="shared" si="160"/>
        <v>39.354493610643956</v>
      </c>
      <c r="R609">
        <f t="shared" si="161"/>
        <v>79.806415981802658</v>
      </c>
    </row>
    <row r="610" spans="1:18" x14ac:dyDescent="0.25">
      <c r="A610">
        <v>595</v>
      </c>
      <c r="B610" s="1">
        <f t="shared" si="172"/>
        <v>11.9</v>
      </c>
      <c r="C610" s="1">
        <f t="shared" si="157"/>
        <v>28.961449074849369</v>
      </c>
      <c r="D610" s="1">
        <f t="shared" si="158"/>
        <v>108.82524552234028</v>
      </c>
      <c r="E610" s="1">
        <f t="shared" si="162"/>
        <v>-3567.3004044872632</v>
      </c>
      <c r="F610" s="1">
        <f t="shared" si="163"/>
        <v>-143252130.42601949</v>
      </c>
      <c r="G610" s="1">
        <f t="shared" si="164"/>
        <v>86.038550925150631</v>
      </c>
      <c r="H610" s="1">
        <f t="shared" si="165"/>
        <v>155977762.60187447</v>
      </c>
      <c r="I610" s="1">
        <f t="shared" si="166"/>
        <v>76982.265233189522</v>
      </c>
      <c r="J610" s="1">
        <f t="shared" si="167"/>
        <v>-12123200.768024983</v>
      </c>
      <c r="K610" s="1"/>
      <c r="L610" s="1">
        <f t="shared" si="159"/>
        <v>84.475842148633816</v>
      </c>
      <c r="M610" s="1">
        <f t="shared" si="168"/>
        <v>12.097192652478554</v>
      </c>
      <c r="N610" s="1">
        <f t="shared" si="169"/>
        <v>0.14223596228025204</v>
      </c>
      <c r="O610" s="1">
        <f t="shared" si="170"/>
        <v>0.14223596228025204</v>
      </c>
      <c r="P610" s="1">
        <f t="shared" si="171"/>
        <v>85.337623454090163</v>
      </c>
      <c r="Q610">
        <f t="shared" si="160"/>
        <v>31.475252996296724</v>
      </c>
      <c r="R610">
        <f t="shared" si="161"/>
        <v>79.320983513892415</v>
      </c>
    </row>
    <row r="611" spans="1:18" x14ac:dyDescent="0.25">
      <c r="A611">
        <v>596</v>
      </c>
      <c r="B611" s="1">
        <f t="shared" si="172"/>
        <v>11.92</v>
      </c>
      <c r="C611" s="1">
        <f t="shared" si="157"/>
        <v>27.487526720116065</v>
      </c>
      <c r="D611" s="1">
        <f t="shared" si="158"/>
        <v>113.01814772795314</v>
      </c>
      <c r="E611" s="1">
        <f t="shared" si="162"/>
        <v>-2720.3341589534684</v>
      </c>
      <c r="F611" s="1">
        <f t="shared" si="163"/>
        <v>-154503438.35501155</v>
      </c>
      <c r="G611" s="1">
        <f t="shared" si="164"/>
        <v>87.512473279883935</v>
      </c>
      <c r="H611" s="1">
        <f t="shared" si="165"/>
        <v>161903656.29138061</v>
      </c>
      <c r="I611" s="1">
        <f t="shared" si="166"/>
        <v>81726.138781679358</v>
      </c>
      <c r="J611" s="1">
        <f t="shared" si="167"/>
        <v>-12703506.260179928</v>
      </c>
      <c r="K611" s="1"/>
      <c r="L611" s="1">
        <f t="shared" si="159"/>
        <v>78.775403937412719</v>
      </c>
      <c r="M611" s="1">
        <f t="shared" si="168"/>
        <v>10.491074604415189</v>
      </c>
      <c r="N611" s="1">
        <f t="shared" si="169"/>
        <v>0.13239795938904619</v>
      </c>
      <c r="O611" s="1">
        <f t="shared" si="170"/>
        <v>0.13239795938904619</v>
      </c>
      <c r="P611" s="1">
        <f t="shared" si="171"/>
        <v>79.470918654926507</v>
      </c>
      <c r="Q611">
        <f t="shared" si="160"/>
        <v>23.568130333133805</v>
      </c>
      <c r="R611">
        <f t="shared" si="161"/>
        <v>75.895784760804489</v>
      </c>
    </row>
    <row r="612" spans="1:18" x14ac:dyDescent="0.25">
      <c r="A612">
        <v>597</v>
      </c>
      <c r="B612" s="1">
        <f t="shared" si="172"/>
        <v>11.94</v>
      </c>
      <c r="C612" s="1">
        <f t="shared" si="157"/>
        <v>25.410318024023432</v>
      </c>
      <c r="D612" s="1">
        <f t="shared" si="158"/>
        <v>116.94727995358424</v>
      </c>
      <c r="E612" s="1">
        <f t="shared" si="162"/>
        <v>-1926.6494493759837</v>
      </c>
      <c r="F612" s="1">
        <f t="shared" si="163"/>
        <v>-165432955.42620412</v>
      </c>
      <c r="G612" s="1">
        <f t="shared" si="164"/>
        <v>89.589681975976561</v>
      </c>
      <c r="H612" s="1">
        <f t="shared" si="165"/>
        <v>169144933.5269849</v>
      </c>
      <c r="I612" s="1">
        <f t="shared" si="166"/>
        <v>86811.909620394508</v>
      </c>
      <c r="J612" s="1">
        <f t="shared" si="167"/>
        <v>-13272964.631253786</v>
      </c>
      <c r="K612" s="1"/>
      <c r="L612" s="1">
        <f t="shared" si="159"/>
        <v>71.113863057238873</v>
      </c>
      <c r="M612" s="1">
        <f t="shared" si="168"/>
        <v>8.5212512316898597</v>
      </c>
      <c r="N612" s="1">
        <f t="shared" si="169"/>
        <v>0.11925685847983988</v>
      </c>
      <c r="O612" s="1">
        <f t="shared" si="170"/>
        <v>0.11925685847983988</v>
      </c>
      <c r="P612" s="1">
        <f t="shared" si="171"/>
        <v>71.622574943081318</v>
      </c>
      <c r="Q612">
        <f t="shared" si="160"/>
        <v>16.170291028574685</v>
      </c>
      <c r="R612">
        <f t="shared" si="161"/>
        <v>69.773311011650421</v>
      </c>
    </row>
    <row r="613" spans="1:18" x14ac:dyDescent="0.25">
      <c r="A613">
        <v>598</v>
      </c>
      <c r="B613" s="1">
        <f t="shared" si="172"/>
        <v>11.96</v>
      </c>
      <c r="C613" s="1">
        <f t="shared" si="157"/>
        <v>22.775412815269316</v>
      </c>
      <c r="D613" s="1">
        <f t="shared" si="158"/>
        <v>120.52640701957394</v>
      </c>
      <c r="E613" s="1">
        <f t="shared" si="162"/>
        <v>-1203.6657820460641</v>
      </c>
      <c r="F613" s="1">
        <f t="shared" si="163"/>
        <v>-175713932.48832464</v>
      </c>
      <c r="G613" s="1">
        <f t="shared" si="164"/>
        <v>92.22458718473068</v>
      </c>
      <c r="H613" s="1">
        <f t="shared" si="165"/>
        <v>177162743.80319321</v>
      </c>
      <c r="I613" s="1">
        <f t="shared" si="166"/>
        <v>92127.957081767963</v>
      </c>
      <c r="J613" s="1">
        <f t="shared" si="167"/>
        <v>-13808515.925354498</v>
      </c>
      <c r="K613" s="1"/>
      <c r="L613" s="1">
        <f t="shared" si="159"/>
        <v>61.733624820214082</v>
      </c>
      <c r="M613" s="1">
        <f t="shared" si="168"/>
        <v>6.398642965520196</v>
      </c>
      <c r="N613" s="1">
        <f t="shared" si="169"/>
        <v>0.10328043543124042</v>
      </c>
      <c r="O613" s="1">
        <f t="shared" si="170"/>
        <v>0.10328043543124042</v>
      </c>
      <c r="P613" s="1">
        <f t="shared" si="171"/>
        <v>62.064346167853515</v>
      </c>
      <c r="Q613">
        <f t="shared" si="160"/>
        <v>9.7171272540426639</v>
      </c>
      <c r="R613">
        <f t="shared" si="161"/>
        <v>61.298943736184349</v>
      </c>
    </row>
    <row r="614" spans="1:18" x14ac:dyDescent="0.25">
      <c r="A614">
        <v>599</v>
      </c>
      <c r="B614" s="1">
        <f t="shared" si="172"/>
        <v>11.98</v>
      </c>
      <c r="C614" s="1">
        <f t="shared" si="157"/>
        <v>19.640641044849946</v>
      </c>
      <c r="D614" s="1">
        <f t="shared" si="158"/>
        <v>123.67697553350877</v>
      </c>
      <c r="E614" s="1">
        <f t="shared" si="162"/>
        <v>-567.25094223123051</v>
      </c>
      <c r="F614" s="1">
        <f t="shared" si="163"/>
        <v>-185020346.77599666</v>
      </c>
      <c r="G614" s="1">
        <f t="shared" si="164"/>
        <v>95.359358955150057</v>
      </c>
      <c r="H614" s="1">
        <f t="shared" si="165"/>
        <v>185342120.40745887</v>
      </c>
      <c r="I614" s="1">
        <f t="shared" si="166"/>
        <v>97557.606469813123</v>
      </c>
      <c r="J614" s="1">
        <f t="shared" si="167"/>
        <v>-14288685.479818337</v>
      </c>
      <c r="K614" s="1"/>
      <c r="L614" s="1">
        <f t="shared" si="159"/>
        <v>50.902478193702478</v>
      </c>
      <c r="M614" s="1">
        <f t="shared" si="168"/>
        <v>4.3353109759443669</v>
      </c>
      <c r="N614" s="1">
        <f t="shared" si="169"/>
        <v>8.4963917161662739E-2</v>
      </c>
      <c r="O614" s="1">
        <f t="shared" si="170"/>
        <v>8.4963917161662739E-2</v>
      </c>
      <c r="P614" s="1">
        <f t="shared" si="171"/>
        <v>51.086761568125461</v>
      </c>
      <c r="Q614">
        <f t="shared" si="160"/>
        <v>4.5422569215742845</v>
      </c>
      <c r="R614">
        <f t="shared" si="161"/>
        <v>50.884428950091511</v>
      </c>
    </row>
    <row r="615" spans="1:18" x14ac:dyDescent="0.25">
      <c r="A615">
        <v>600</v>
      </c>
      <c r="B615" s="1">
        <f t="shared" si="172"/>
        <v>12</v>
      </c>
      <c r="C615" s="1">
        <f t="shared" si="157"/>
        <v>16.074803555111494</v>
      </c>
      <c r="D615" s="1">
        <f t="shared" si="158"/>
        <v>126.32983795180252</v>
      </c>
      <c r="E615" s="1">
        <f t="shared" si="162"/>
        <v>-31.372733735890506</v>
      </c>
      <c r="F615" s="1">
        <f t="shared" si="163"/>
        <v>-193042821.36700937</v>
      </c>
      <c r="G615" s="1">
        <f t="shared" si="164"/>
        <v>98.925196444888513</v>
      </c>
      <c r="H615" s="1">
        <f t="shared" si="165"/>
        <v>193043805.61543143</v>
      </c>
      <c r="I615" s="1">
        <f t="shared" si="166"/>
        <v>102981.68979435386</v>
      </c>
      <c r="J615" s="1">
        <f t="shared" si="167"/>
        <v>-14694903.935765736</v>
      </c>
      <c r="K615" s="1"/>
      <c r="L615" s="1">
        <f t="shared" si="159"/>
        <v>38.908990434899955</v>
      </c>
      <c r="M615" s="1">
        <f t="shared" si="168"/>
        <v>2.525393938886566</v>
      </c>
      <c r="N615" s="1">
        <f t="shared" si="169"/>
        <v>6.4814240174591559E-2</v>
      </c>
      <c r="O615" s="1">
        <f t="shared" si="170"/>
        <v>6.4814240174591559E-2</v>
      </c>
      <c r="P615" s="1">
        <f t="shared" si="171"/>
        <v>38.990859841887314</v>
      </c>
      <c r="Q615">
        <f t="shared" si="160"/>
        <v>0.88428871383469765</v>
      </c>
      <c r="R615">
        <f t="shared" si="161"/>
        <v>38.980830990119813</v>
      </c>
    </row>
    <row r="616" spans="1:18" x14ac:dyDescent="0.25">
      <c r="A616">
        <v>601</v>
      </c>
      <c r="B616" s="1">
        <f t="shared" si="172"/>
        <v>12.02</v>
      </c>
      <c r="C616" s="1">
        <f t="shared" si="157"/>
        <v>12.15616206363187</v>
      </c>
      <c r="D616" s="1">
        <f t="shared" si="158"/>
        <v>128.42677020508827</v>
      </c>
      <c r="E616" s="1">
        <f t="shared" si="162"/>
        <v>392.20758142783052</v>
      </c>
      <c r="F616" s="1">
        <f t="shared" si="163"/>
        <v>-199504593.4530364</v>
      </c>
      <c r="G616" s="1">
        <f t="shared" si="164"/>
        <v>102.84383793636813</v>
      </c>
      <c r="H616" s="1">
        <f t="shared" si="165"/>
        <v>199658420.23996586</v>
      </c>
      <c r="I616" s="1">
        <f t="shared" si="166"/>
        <v>108281.16122717</v>
      </c>
      <c r="J616" s="1">
        <f t="shared" si="167"/>
        <v>-15012615.94911859</v>
      </c>
      <c r="K616" s="1"/>
      <c r="L616" s="1">
        <f t="shared" si="159"/>
        <v>26.058611461500632</v>
      </c>
      <c r="M616" s="1">
        <f t="shared" si="168"/>
        <v>1.130113601417861</v>
      </c>
      <c r="N616" s="1">
        <f t="shared" si="169"/>
        <v>4.3340985271349511E-2</v>
      </c>
      <c r="O616" s="1">
        <f t="shared" si="170"/>
        <v>4.3340985271349511E-2</v>
      </c>
      <c r="P616" s="1">
        <f t="shared" si="171"/>
        <v>26.083105414301453</v>
      </c>
      <c r="Q616">
        <f t="shared" si="160"/>
        <v>-1.1041312562711689</v>
      </c>
      <c r="R616">
        <f t="shared" si="161"/>
        <v>26.059725290618221</v>
      </c>
    </row>
    <row r="617" spans="1:18" x14ac:dyDescent="0.25">
      <c r="A617">
        <v>602</v>
      </c>
      <c r="B617" s="1">
        <f t="shared" si="172"/>
        <v>12.04</v>
      </c>
      <c r="C617" s="1">
        <f t="shared" si="157"/>
        <v>7.9707215032140883</v>
      </c>
      <c r="D617" s="1">
        <f t="shared" si="158"/>
        <v>129.92174957913508</v>
      </c>
      <c r="E617" s="1">
        <f t="shared" si="162"/>
        <v>694.19341498528775</v>
      </c>
      <c r="F617" s="1">
        <f t="shared" si="163"/>
        <v>-204176379.62175739</v>
      </c>
      <c r="G617" s="1">
        <f t="shared" si="164"/>
        <v>107.02927849678591</v>
      </c>
      <c r="H617" s="1">
        <f t="shared" si="165"/>
        <v>204658284.11916631</v>
      </c>
      <c r="I617" s="1">
        <f t="shared" si="166"/>
        <v>113339.70987698418</v>
      </c>
      <c r="J617" s="1">
        <f t="shared" si="167"/>
        <v>-15232092.051234828</v>
      </c>
      <c r="K617" s="1"/>
      <c r="L617" s="1">
        <f t="shared" si="159"/>
        <v>12.669444461220975</v>
      </c>
      <c r="M617" s="1">
        <f t="shared" si="168"/>
        <v>0.26675412079219996</v>
      </c>
      <c r="N617" s="1">
        <f t="shared" si="169"/>
        <v>2.1051808062273455E-2</v>
      </c>
      <c r="O617" s="1">
        <f t="shared" si="170"/>
        <v>2.1051808062273455E-2</v>
      </c>
      <c r="P617" s="1">
        <f t="shared" si="171"/>
        <v>12.672252393198395</v>
      </c>
      <c r="Q617">
        <f t="shared" si="160"/>
        <v>-1.347716359536675</v>
      </c>
      <c r="R617">
        <f t="shared" si="161"/>
        <v>12.600382586697901</v>
      </c>
    </row>
    <row r="618" spans="1:18" x14ac:dyDescent="0.25">
      <c r="A618">
        <v>603</v>
      </c>
      <c r="B618" s="1">
        <f t="shared" si="172"/>
        <v>12.06</v>
      </c>
      <c r="C618" s="1">
        <f t="shared" si="157"/>
        <v>3.6103424165824962</v>
      </c>
      <c r="D618" s="1">
        <f t="shared" si="158"/>
        <v>130.78196480481142</v>
      </c>
      <c r="E618" s="1">
        <f t="shared" si="162"/>
        <v>867.95689057190793</v>
      </c>
      <c r="F618" s="1">
        <f t="shared" si="163"/>
        <v>-206889044.36103106</v>
      </c>
      <c r="G618" s="1">
        <f t="shared" si="164"/>
        <v>111.3896575834175</v>
      </c>
      <c r="H618" s="1">
        <f t="shared" si="165"/>
        <v>207642393.52492231</v>
      </c>
      <c r="I618" s="1">
        <f t="shared" si="166"/>
        <v>118046.31253903173</v>
      </c>
      <c r="J618" s="1">
        <f t="shared" si="167"/>
        <v>-15348882.849398488</v>
      </c>
      <c r="K618" s="1"/>
      <c r="L618" s="1">
        <f t="shared" si="159"/>
        <v>-0.93304601578393542</v>
      </c>
      <c r="M618" s="1">
        <f t="shared" si="168"/>
        <v>1.4461411277579828E-3</v>
      </c>
      <c r="N618" s="1">
        <f t="shared" si="169"/>
        <v>-1.549912807413939E-3</v>
      </c>
      <c r="O618" s="1">
        <f t="shared" si="170"/>
        <v>3.1400427411925862</v>
      </c>
      <c r="P618" s="1">
        <f t="shared" si="171"/>
        <v>0.93304713648048743</v>
      </c>
      <c r="Q618">
        <f t="shared" si="160"/>
        <v>0.15826897448017932</v>
      </c>
      <c r="R618">
        <f t="shared" si="161"/>
        <v>-0.91952590535092038</v>
      </c>
    </row>
    <row r="619" spans="1:18" x14ac:dyDescent="0.25">
      <c r="A619">
        <v>604</v>
      </c>
      <c r="B619" s="1">
        <f t="shared" si="172"/>
        <v>12.08</v>
      </c>
      <c r="C619" s="1">
        <f t="shared" si="157"/>
        <v>-0.82927516573918703</v>
      </c>
      <c r="D619" s="1">
        <f t="shared" si="158"/>
        <v>130.98853618800837</v>
      </c>
      <c r="E619" s="1">
        <f t="shared" si="162"/>
        <v>909.68430997768701</v>
      </c>
      <c r="F619" s="1">
        <f t="shared" si="163"/>
        <v>-207543127.02694312</v>
      </c>
      <c r="G619" s="1">
        <f t="shared" si="164"/>
        <v>115.82927516573919</v>
      </c>
      <c r="H619" s="1">
        <f t="shared" si="165"/>
        <v>208370652.57076269</v>
      </c>
      <c r="I619" s="1">
        <f t="shared" si="166"/>
        <v>122297.67039239081</v>
      </c>
      <c r="J619" s="1">
        <f t="shared" si="167"/>
        <v>-15363884.586645558</v>
      </c>
      <c r="K619" s="1"/>
      <c r="L619" s="1">
        <f t="shared" si="159"/>
        <v>-14.422858096599366</v>
      </c>
      <c r="M619" s="1">
        <f t="shared" si="168"/>
        <v>0.34574480921548911</v>
      </c>
      <c r="N619" s="1">
        <f t="shared" si="169"/>
        <v>-2.3967413497719893E-2</v>
      </c>
      <c r="O619" s="1">
        <f t="shared" si="170"/>
        <v>3.1176252405022802</v>
      </c>
      <c r="P619" s="1">
        <f t="shared" si="171"/>
        <v>14.427001599353254</v>
      </c>
      <c r="Q619">
        <f t="shared" si="160"/>
        <v>3.3526467049180195</v>
      </c>
      <c r="R619">
        <f t="shared" si="161"/>
        <v>-14.032039595858604</v>
      </c>
    </row>
    <row r="620" spans="1:18" x14ac:dyDescent="0.25">
      <c r="A620">
        <v>605</v>
      </c>
      <c r="B620" s="1">
        <f t="shared" si="172"/>
        <v>12.1</v>
      </c>
      <c r="C620" s="1">
        <f t="shared" si="157"/>
        <v>-5.2506921152497403</v>
      </c>
      <c r="D620" s="1">
        <f t="shared" si="158"/>
        <v>130.53692997437028</v>
      </c>
      <c r="E620" s="1">
        <f t="shared" si="162"/>
        <v>818.45985482279684</v>
      </c>
      <c r="F620" s="1">
        <f t="shared" si="163"/>
        <v>-206114510.49396867</v>
      </c>
      <c r="G620" s="1">
        <f t="shared" si="164"/>
        <v>120.25069211524973</v>
      </c>
      <c r="H620" s="1">
        <f t="shared" si="165"/>
        <v>206784387.02792522</v>
      </c>
      <c r="I620" s="1">
        <f t="shared" si="166"/>
        <v>126000.47616532094</v>
      </c>
      <c r="J620" s="1">
        <f t="shared" si="167"/>
        <v>-15283017.424119007</v>
      </c>
      <c r="K620" s="1"/>
      <c r="L620" s="1">
        <f t="shared" si="159"/>
        <v>-27.4820349528615</v>
      </c>
      <c r="M620" s="1">
        <f t="shared" si="168"/>
        <v>1.2572140069927968</v>
      </c>
      <c r="N620" s="1">
        <f t="shared" si="169"/>
        <v>-4.5714885762523215E-2</v>
      </c>
      <c r="O620" s="1">
        <f t="shared" si="170"/>
        <v>3.095877768237477</v>
      </c>
      <c r="P620" s="1">
        <f t="shared" si="171"/>
        <v>27.510776655879422</v>
      </c>
      <c r="Q620">
        <f t="shared" si="160"/>
        <v>8.1111213130078301</v>
      </c>
      <c r="R620">
        <f t="shared" si="161"/>
        <v>-26.287878257009453</v>
      </c>
    </row>
    <row r="621" spans="1:18" x14ac:dyDescent="0.25">
      <c r="A621">
        <v>606</v>
      </c>
      <c r="B621" s="1">
        <f t="shared" si="172"/>
        <v>12.12</v>
      </c>
      <c r="C621" s="1">
        <f t="shared" si="157"/>
        <v>-9.5568687643849231</v>
      </c>
      <c r="D621" s="1">
        <f t="shared" si="158"/>
        <v>129.43705785450251</v>
      </c>
      <c r="E621" s="1">
        <f t="shared" si="162"/>
        <v>596.28568660950441</v>
      </c>
      <c r="F621" s="1">
        <f t="shared" si="163"/>
        <v>-202655802.73917681</v>
      </c>
      <c r="G621" s="1">
        <f t="shared" si="164"/>
        <v>124.55686876438492</v>
      </c>
      <c r="H621" s="1">
        <f t="shared" si="165"/>
        <v>203011359.35923219</v>
      </c>
      <c r="I621" s="1">
        <f t="shared" si="166"/>
        <v>129073.46200967213</v>
      </c>
      <c r="J621" s="1">
        <f t="shared" si="167"/>
        <v>-15116549.87829504</v>
      </c>
      <c r="K621" s="1"/>
      <c r="L621" s="1">
        <f t="shared" si="159"/>
        <v>-39.810917340309963</v>
      </c>
      <c r="M621" s="1">
        <f t="shared" si="168"/>
        <v>2.6443550717985431</v>
      </c>
      <c r="N621" s="1">
        <f t="shared" si="169"/>
        <v>-6.6325434048117984E-2</v>
      </c>
      <c r="O621" s="1">
        <f t="shared" si="170"/>
        <v>3.0752672199518822</v>
      </c>
      <c r="P621" s="1">
        <f t="shared" si="171"/>
        <v>39.898643501035714</v>
      </c>
      <c r="Q621">
        <f t="shared" si="160"/>
        <v>14.248132233665663</v>
      </c>
      <c r="R621">
        <f t="shared" si="161"/>
        <v>-37.267847819195531</v>
      </c>
    </row>
    <row r="622" spans="1:18" x14ac:dyDescent="0.25">
      <c r="A622">
        <v>607</v>
      </c>
      <c r="B622" s="1">
        <f t="shared" si="172"/>
        <v>12.14</v>
      </c>
      <c r="C622" s="1">
        <f t="shared" si="157"/>
        <v>-13.653294698207517</v>
      </c>
      <c r="D622" s="1">
        <f t="shared" si="158"/>
        <v>127.71305942575464</v>
      </c>
      <c r="E622" s="1">
        <f t="shared" si="162"/>
        <v>248.03800400243563</v>
      </c>
      <c r="F622" s="1">
        <f t="shared" si="163"/>
        <v>-197293326.62723312</v>
      </c>
      <c r="G622" s="1">
        <f t="shared" si="164"/>
        <v>128.6532946982075</v>
      </c>
      <c r="H622" s="1">
        <f t="shared" si="165"/>
        <v>197354849.47866264</v>
      </c>
      <c r="I622" s="1">
        <f t="shared" si="166"/>
        <v>131449.18313836065</v>
      </c>
      <c r="J622" s="1">
        <f t="shared" si="167"/>
        <v>-14878131.878354307</v>
      </c>
      <c r="K622" s="1"/>
      <c r="L622" s="1">
        <f t="shared" si="159"/>
        <v>-51.13951097154866</v>
      </c>
      <c r="M622" s="1">
        <f t="shared" si="168"/>
        <v>4.3760791547808253</v>
      </c>
      <c r="N622" s="1">
        <f t="shared" si="169"/>
        <v>-8.5363440700951088E-2</v>
      </c>
      <c r="O622" s="1">
        <f t="shared" si="170"/>
        <v>3.0562292132990492</v>
      </c>
      <c r="P622" s="1">
        <f t="shared" si="171"/>
        <v>51.326403060978791</v>
      </c>
      <c r="Q622">
        <f t="shared" si="160"/>
        <v>21.519133181523017</v>
      </c>
      <c r="R622">
        <f t="shared" si="161"/>
        <v>-46.597495193346262</v>
      </c>
    </row>
    <row r="623" spans="1:18" x14ac:dyDescent="0.25">
      <c r="A623">
        <v>608</v>
      </c>
      <c r="B623" s="1">
        <f t="shared" si="172"/>
        <v>12.16</v>
      </c>
      <c r="C623" s="1">
        <f t="shared" si="157"/>
        <v>-17.450063034972985</v>
      </c>
      <c r="D623" s="1">
        <f t="shared" si="158"/>
        <v>125.40277238502767</v>
      </c>
      <c r="E623" s="1">
        <f t="shared" si="162"/>
        <v>-218.63997822440979</v>
      </c>
      <c r="F623" s="1">
        <f t="shared" si="163"/>
        <v>-190219945.97311041</v>
      </c>
      <c r="G623" s="1">
        <f t="shared" si="164"/>
        <v>132.45006303497297</v>
      </c>
      <c r="H623" s="1">
        <f t="shared" si="165"/>
        <v>190267749.41318837</v>
      </c>
      <c r="I623" s="1">
        <f t="shared" si="166"/>
        <v>133075.49807927749</v>
      </c>
      <c r="J623" s="1">
        <f t="shared" si="167"/>
        <v>-14583622.411694128</v>
      </c>
      <c r="K623" s="1"/>
      <c r="L623" s="1">
        <f t="shared" si="159"/>
        <v>-61.238791122879228</v>
      </c>
      <c r="M623" s="1">
        <f t="shared" si="168"/>
        <v>6.2953843900500033</v>
      </c>
      <c r="N623" s="1">
        <f t="shared" si="169"/>
        <v>-0.10244074670584702</v>
      </c>
      <c r="O623" s="1">
        <f t="shared" si="170"/>
        <v>3.0391519072941531</v>
      </c>
      <c r="P623" s="1">
        <f t="shared" si="171"/>
        <v>61.561525345057177</v>
      </c>
      <c r="Q623">
        <f t="shared" si="160"/>
        <v>29.62495579938982</v>
      </c>
      <c r="R623">
        <f t="shared" si="161"/>
        <v>-53.964649509603198</v>
      </c>
    </row>
    <row r="624" spans="1:18" x14ac:dyDescent="0.25">
      <c r="A624">
        <v>609</v>
      </c>
      <c r="B624" s="1">
        <f t="shared" si="172"/>
        <v>12.18</v>
      </c>
      <c r="C624" s="1">
        <f t="shared" si="157"/>
        <v>-20.863843670005565</v>
      </c>
      <c r="D624" s="1">
        <f t="shared" si="158"/>
        <v>122.55690208062302</v>
      </c>
      <c r="E624" s="1">
        <f t="shared" si="162"/>
        <v>-793.50577971415078</v>
      </c>
      <c r="F624" s="1">
        <f t="shared" si="163"/>
        <v>-181684269.61896256</v>
      </c>
      <c r="G624" s="1">
        <f t="shared" si="164"/>
        <v>135.86384367000556</v>
      </c>
      <c r="H624" s="1">
        <f t="shared" si="165"/>
        <v>182313921.04140231</v>
      </c>
      <c r="I624" s="1">
        <f t="shared" si="166"/>
        <v>133916.71305754851</v>
      </c>
      <c r="J624" s="1">
        <f t="shared" si="167"/>
        <v>-14249813.688616781</v>
      </c>
      <c r="K624" s="1"/>
      <c r="L624" s="1">
        <f t="shared" si="159"/>
        <v>-69.930151038346779</v>
      </c>
      <c r="M624" s="1">
        <f t="shared" si="168"/>
        <v>8.2359756121766736</v>
      </c>
      <c r="N624" s="1">
        <f t="shared" si="169"/>
        <v>-0.11723426126200651</v>
      </c>
      <c r="O624" s="1">
        <f t="shared" si="170"/>
        <v>3.0243583927379936</v>
      </c>
      <c r="P624" s="1">
        <f t="shared" si="171"/>
        <v>70.413473984247943</v>
      </c>
      <c r="Q624">
        <f t="shared" si="160"/>
        <v>38.219807796564744</v>
      </c>
      <c r="R624">
        <f t="shared" si="161"/>
        <v>-59.138004789847372</v>
      </c>
    </row>
    <row r="625" spans="1:18" x14ac:dyDescent="0.25">
      <c r="A625">
        <v>610</v>
      </c>
      <c r="B625" s="1">
        <f t="shared" si="172"/>
        <v>12.2</v>
      </c>
      <c r="C625" s="1">
        <f t="shared" si="157"/>
        <v>-23.81971217483694</v>
      </c>
      <c r="D625" s="1">
        <f t="shared" si="158"/>
        <v>119.23790864951145</v>
      </c>
      <c r="E625" s="1">
        <f t="shared" si="162"/>
        <v>-1463.9424527986866</v>
      </c>
      <c r="F625" s="1">
        <f t="shared" si="163"/>
        <v>-171977043.47978535</v>
      </c>
      <c r="G625" s="1">
        <f t="shared" si="164"/>
        <v>138.81971217483695</v>
      </c>
      <c r="H625" s="1">
        <f t="shared" si="165"/>
        <v>174120170.98489159</v>
      </c>
      <c r="I625" s="1">
        <f t="shared" si="166"/>
        <v>133954.36538965526</v>
      </c>
      <c r="J625" s="1">
        <f t="shared" si="167"/>
        <v>-13893160.830132654</v>
      </c>
      <c r="K625" s="1"/>
      <c r="L625" s="1">
        <f t="shared" si="159"/>
        <v>-77.090930913469762</v>
      </c>
      <c r="M625" s="1">
        <f t="shared" si="168"/>
        <v>10.039541568111645</v>
      </c>
      <c r="N625" s="1">
        <f t="shared" si="169"/>
        <v>-0.12950104278657737</v>
      </c>
      <c r="O625" s="1">
        <f t="shared" si="170"/>
        <v>3.0120916112134228</v>
      </c>
      <c r="P625" s="1">
        <f t="shared" si="171"/>
        <v>77.741906485519181</v>
      </c>
      <c r="Q625">
        <f t="shared" si="160"/>
        <v>46.923764047947614</v>
      </c>
      <c r="R625">
        <f t="shared" si="161"/>
        <v>-61.983581629135855</v>
      </c>
    </row>
    <row r="626" spans="1:18" x14ac:dyDescent="0.25">
      <c r="A626">
        <v>611</v>
      </c>
      <c r="B626" s="1">
        <f t="shared" si="172"/>
        <v>12.22</v>
      </c>
      <c r="C626" s="1">
        <f t="shared" si="157"/>
        <v>-26.25279421159123</v>
      </c>
      <c r="D626" s="1">
        <f t="shared" si="158"/>
        <v>115.51863616473125</v>
      </c>
      <c r="E626" s="1">
        <f t="shared" si="162"/>
        <v>-2215.2354947242875</v>
      </c>
      <c r="F626" s="1">
        <f t="shared" si="163"/>
        <v>-161415740.92524517</v>
      </c>
      <c r="G626" s="1">
        <f t="shared" si="164"/>
        <v>141.25279421159124</v>
      </c>
      <c r="H626" s="1">
        <f t="shared" si="165"/>
        <v>166323009.22233152</v>
      </c>
      <c r="I626" s="1">
        <f t="shared" si="166"/>
        <v>133187.62869576679</v>
      </c>
      <c r="J626" s="1">
        <f t="shared" si="167"/>
        <v>-13528623.691116799</v>
      </c>
      <c r="K626" s="1"/>
      <c r="L626" s="1">
        <f t="shared" si="159"/>
        <v>-82.654399333936922</v>
      </c>
      <c r="M626" s="1">
        <f t="shared" si="168"/>
        <v>11.570819939063313</v>
      </c>
      <c r="N626" s="1">
        <f t="shared" si="169"/>
        <v>-0.13908649652015032</v>
      </c>
      <c r="O626" s="1">
        <f t="shared" si="170"/>
        <v>3.0025061574798499</v>
      </c>
      <c r="P626" s="1">
        <f t="shared" si="171"/>
        <v>83.460371454458169</v>
      </c>
      <c r="Q626">
        <f t="shared" si="160"/>
        <v>55.339384886526197</v>
      </c>
      <c r="R626">
        <f t="shared" si="161"/>
        <v>-62.475483861247938</v>
      </c>
    </row>
    <row r="627" spans="1:18" x14ac:dyDescent="0.25">
      <c r="A627">
        <v>612</v>
      </c>
      <c r="B627" s="1">
        <f t="shared" si="172"/>
        <v>12.24</v>
      </c>
      <c r="C627" s="1">
        <f t="shared" si="157"/>
        <v>-28.109689371598147</v>
      </c>
      <c r="D627" s="1">
        <f t="shared" si="158"/>
        <v>111.48071387989683</v>
      </c>
      <c r="E627" s="1">
        <f t="shared" si="162"/>
        <v>-3030.8957962608401</v>
      </c>
      <c r="F627" s="1">
        <f t="shared" si="163"/>
        <v>-150328477.96450552</v>
      </c>
      <c r="G627" s="1">
        <f t="shared" si="164"/>
        <v>143.10968937159814</v>
      </c>
      <c r="H627" s="1">
        <f t="shared" si="165"/>
        <v>159514807.29229715</v>
      </c>
      <c r="I627" s="1">
        <f t="shared" si="166"/>
        <v>131633.33103682692</v>
      </c>
      <c r="J627" s="1">
        <f t="shared" si="167"/>
        <v>-13168715.825479994</v>
      </c>
      <c r="K627" s="1"/>
      <c r="L627" s="1">
        <f t="shared" si="159"/>
        <v>-86.603767685361177</v>
      </c>
      <c r="M627" s="1">
        <f t="shared" si="168"/>
        <v>12.727928125702761</v>
      </c>
      <c r="N627" s="1">
        <f t="shared" si="169"/>
        <v>-0.14592274071112968</v>
      </c>
      <c r="O627" s="1">
        <f t="shared" si="170"/>
        <v>2.9956699132888702</v>
      </c>
      <c r="P627" s="1">
        <f t="shared" si="171"/>
        <v>87.534066120985514</v>
      </c>
      <c r="Q627">
        <f t="shared" si="160"/>
        <v>63.070772791069643</v>
      </c>
      <c r="R627">
        <f t="shared" si="161"/>
        <v>-60.698355424264442</v>
      </c>
    </row>
    <row r="628" spans="1:18" x14ac:dyDescent="0.25">
      <c r="A628">
        <v>613</v>
      </c>
      <c r="B628" s="1">
        <f t="shared" si="172"/>
        <v>12.26</v>
      </c>
      <c r="C628" s="1">
        <f t="shared" si="157"/>
        <v>-29.34964318833994</v>
      </c>
      <c r="D628" s="1">
        <f t="shared" si="158"/>
        <v>107.21276465972525</v>
      </c>
      <c r="E628" s="1">
        <f t="shared" si="162"/>
        <v>-3893.0215387354983</v>
      </c>
      <c r="F628" s="1">
        <f t="shared" si="163"/>
        <v>-139038402.25475383</v>
      </c>
      <c r="G628" s="1">
        <f t="shared" si="164"/>
        <v>144.34964318833994</v>
      </c>
      <c r="H628" s="1">
        <f t="shared" si="165"/>
        <v>154194018.95581234</v>
      </c>
      <c r="I628" s="1">
        <f t="shared" si="166"/>
        <v>129325.58557833073</v>
      </c>
      <c r="J628" s="1">
        <f t="shared" si="167"/>
        <v>-12822835.833667066</v>
      </c>
      <c r="K628" s="1"/>
      <c r="L628" s="1">
        <f t="shared" si="159"/>
        <v>-88.961377582717716</v>
      </c>
      <c r="M628" s="1">
        <f t="shared" si="168"/>
        <v>13.446747021381952</v>
      </c>
      <c r="N628" s="1">
        <f t="shared" si="169"/>
        <v>-0.15001703219480314</v>
      </c>
      <c r="O628" s="1">
        <f t="shared" si="170"/>
        <v>2.9915756218051968</v>
      </c>
      <c r="P628" s="1">
        <f t="shared" si="171"/>
        <v>89.971893982909549</v>
      </c>
      <c r="Q628">
        <f t="shared" si="160"/>
        <v>69.742602813073972</v>
      </c>
      <c r="R628">
        <f t="shared" si="161"/>
        <v>-56.841103611116857</v>
      </c>
    </row>
    <row r="629" spans="1:18" x14ac:dyDescent="0.25">
      <c r="A629">
        <v>614</v>
      </c>
      <c r="B629" s="1">
        <f t="shared" si="172"/>
        <v>12.28</v>
      </c>
      <c r="C629" s="1">
        <f t="shared" si="157"/>
        <v>-29.945441601811574</v>
      </c>
      <c r="D629" s="1">
        <f t="shared" si="158"/>
        <v>102.80845991730331</v>
      </c>
      <c r="E629" s="1">
        <f t="shared" si="162"/>
        <v>-4782.6910967047315</v>
      </c>
      <c r="F629" s="1">
        <f t="shared" si="163"/>
        <v>-127849632.79214764</v>
      </c>
      <c r="G629" s="1">
        <f t="shared" si="164"/>
        <v>144.94544160181158</v>
      </c>
      <c r="H629" s="1">
        <f t="shared" si="165"/>
        <v>150723766.91864634</v>
      </c>
      <c r="I629" s="1">
        <f t="shared" si="166"/>
        <v>126315.04188684773</v>
      </c>
      <c r="J629" s="1">
        <f t="shared" si="167"/>
        <v>-12496930.168350019</v>
      </c>
      <c r="K629" s="1"/>
      <c r="L629" s="1">
        <f t="shared" si="159"/>
        <v>-89.77539210399047</v>
      </c>
      <c r="M629" s="1">
        <f t="shared" si="168"/>
        <v>13.699845157412483</v>
      </c>
      <c r="N629" s="1">
        <f t="shared" si="169"/>
        <v>-0.15143306968561435</v>
      </c>
      <c r="O629" s="1">
        <f t="shared" si="170"/>
        <v>2.9901595843143856</v>
      </c>
      <c r="P629" s="1">
        <f t="shared" si="171"/>
        <v>90.814683750824756</v>
      </c>
      <c r="Q629">
        <f t="shared" si="160"/>
        <v>75.016850771124652</v>
      </c>
      <c r="R629">
        <f t="shared" si="161"/>
        <v>-51.183775604630114</v>
      </c>
    </row>
    <row r="630" spans="1:18" x14ac:dyDescent="0.25">
      <c r="A630">
        <v>615</v>
      </c>
      <c r="B630" s="1">
        <f t="shared" si="172"/>
        <v>12.3</v>
      </c>
      <c r="C630" s="1">
        <f t="shared" si="157"/>
        <v>-29.884008242912554</v>
      </c>
      <c r="D630" s="1">
        <f t="shared" si="158"/>
        <v>98.364463747634176</v>
      </c>
      <c r="E630" s="1">
        <f t="shared" si="162"/>
        <v>-5680.3783229778965</v>
      </c>
      <c r="F630" s="1">
        <f t="shared" si="163"/>
        <v>-117035667.24223818</v>
      </c>
      <c r="G630" s="1">
        <f t="shared" si="164"/>
        <v>144.88400824291256</v>
      </c>
      <c r="H630" s="1">
        <f t="shared" si="165"/>
        <v>149302365.13439536</v>
      </c>
      <c r="I630" s="1">
        <f t="shared" si="166"/>
        <v>122667.77429156797</v>
      </c>
      <c r="J630" s="1">
        <f t="shared" si="167"/>
        <v>-12193506.229167631</v>
      </c>
      <c r="K630" s="1"/>
      <c r="L630" s="1">
        <f t="shared" si="159"/>
        <v>-89.106628157163712</v>
      </c>
      <c r="M630" s="1">
        <f t="shared" si="168"/>
        <v>13.491723913100259</v>
      </c>
      <c r="N630" s="1">
        <f t="shared" si="169"/>
        <v>-0.15026961485598866</v>
      </c>
      <c r="O630" s="1">
        <f t="shared" si="170"/>
        <v>2.9913230391440115</v>
      </c>
      <c r="P630" s="1">
        <f t="shared" si="171"/>
        <v>90.12223807521849</v>
      </c>
      <c r="Q630">
        <f t="shared" si="160"/>
        <v>78.60596208728937</v>
      </c>
      <c r="R630">
        <f t="shared" si="161"/>
        <v>-44.080840736288003</v>
      </c>
    </row>
    <row r="631" spans="1:18" x14ac:dyDescent="0.25">
      <c r="A631">
        <v>616</v>
      </c>
      <c r="B631" s="1">
        <f t="shared" si="172"/>
        <v>12.32</v>
      </c>
      <c r="C631" s="1">
        <f t="shared" si="157"/>
        <v>-29.166691428888928</v>
      </c>
      <c r="D631" s="1">
        <f t="shared" si="158"/>
        <v>93.978311378879212</v>
      </c>
      <c r="E631" s="1">
        <f t="shared" si="162"/>
        <v>-6566.3811014663988</v>
      </c>
      <c r="F631" s="1">
        <f t="shared" si="163"/>
        <v>-106830940.72443099</v>
      </c>
      <c r="G631" s="1">
        <f t="shared" si="164"/>
        <v>144.16669142888892</v>
      </c>
      <c r="H631" s="1">
        <f t="shared" si="165"/>
        <v>149948301.49412608</v>
      </c>
      <c r="I631" s="1">
        <f t="shared" si="166"/>
        <v>118463.83170871221</v>
      </c>
      <c r="J631" s="1">
        <f t="shared" si="167"/>
        <v>-11911982.921093909</v>
      </c>
      <c r="K631" s="1"/>
      <c r="L631" s="1">
        <f t="shared" si="159"/>
        <v>-87.017621278076675</v>
      </c>
      <c r="M631" s="1">
        <f t="shared" si="168"/>
        <v>12.852583584191734</v>
      </c>
      <c r="N631" s="1">
        <f t="shared" si="169"/>
        <v>-0.14664071352435201</v>
      </c>
      <c r="O631" s="1">
        <f t="shared" si="170"/>
        <v>2.9949519404756479</v>
      </c>
      <c r="P631" s="1">
        <f t="shared" si="171"/>
        <v>87.961669593541814</v>
      </c>
      <c r="Q631">
        <f t="shared" si="160"/>
        <v>80.282490144042654</v>
      </c>
      <c r="R631">
        <f t="shared" si="161"/>
        <v>-35.944082878202792</v>
      </c>
    </row>
    <row r="632" spans="1:18" x14ac:dyDescent="0.25">
      <c r="A632">
        <v>617</v>
      </c>
      <c r="B632" s="1">
        <f t="shared" si="172"/>
        <v>12.34</v>
      </c>
      <c r="C632" s="1">
        <f t="shared" si="157"/>
        <v>-27.809234570951713</v>
      </c>
      <c r="D632" s="1">
        <f t="shared" si="158"/>
        <v>89.746268504278945</v>
      </c>
      <c r="E632" s="1">
        <f t="shared" si="162"/>
        <v>-7421.2537621356532</v>
      </c>
      <c r="F632" s="1">
        <f t="shared" si="163"/>
        <v>-97425934.225508019</v>
      </c>
      <c r="G632" s="1">
        <f t="shared" si="164"/>
        <v>142.8092345709517</v>
      </c>
      <c r="H632" s="1">
        <f t="shared" si="165"/>
        <v>152500941.62752062</v>
      </c>
      <c r="I632" s="1">
        <f t="shared" si="166"/>
        <v>113795.48075673296</v>
      </c>
      <c r="J632" s="1">
        <f t="shared" si="167"/>
        <v>-11649335.570916314</v>
      </c>
      <c r="K632" s="1"/>
      <c r="L632" s="1">
        <f t="shared" si="159"/>
        <v>-83.565074491515475</v>
      </c>
      <c r="M632" s="1">
        <f t="shared" si="168"/>
        <v>11.832439016359444</v>
      </c>
      <c r="N632" s="1">
        <f t="shared" si="169"/>
        <v>-0.14066043280595925</v>
      </c>
      <c r="O632" s="1">
        <f t="shared" si="170"/>
        <v>3.000932221194041</v>
      </c>
      <c r="P632" s="1">
        <f t="shared" si="171"/>
        <v>84.398627286516898</v>
      </c>
      <c r="Q632">
        <f t="shared" si="160"/>
        <v>79.886220378751389</v>
      </c>
      <c r="R632">
        <f t="shared" si="161"/>
        <v>-27.227193785734894</v>
      </c>
    </row>
    <row r="633" spans="1:18" x14ac:dyDescent="0.25">
      <c r="A633">
        <v>618</v>
      </c>
      <c r="B633" s="1">
        <f t="shared" si="172"/>
        <v>12.36</v>
      </c>
      <c r="C633" s="1">
        <f t="shared" si="157"/>
        <v>-25.841430643554762</v>
      </c>
      <c r="D633" s="1">
        <f t="shared" si="158"/>
        <v>85.761218477373305</v>
      </c>
      <c r="E633" s="1">
        <f t="shared" si="162"/>
        <v>-8226.2338675705905</v>
      </c>
      <c r="F633" s="1">
        <f t="shared" si="163"/>
        <v>-88965917.849778563</v>
      </c>
      <c r="G633" s="1">
        <f t="shared" si="164"/>
        <v>140.84143064355476</v>
      </c>
      <c r="H633" s="1">
        <f t="shared" si="165"/>
        <v>156636841.49374396</v>
      </c>
      <c r="I633" s="1">
        <f t="shared" si="166"/>
        <v>108765.18072178801</v>
      </c>
      <c r="J633" s="1">
        <f t="shared" si="167"/>
        <v>-11400965.854014274</v>
      </c>
      <c r="K633" s="1"/>
      <c r="L633" s="1">
        <f t="shared" si="159"/>
        <v>-78.796007364427126</v>
      </c>
      <c r="M633" s="1">
        <f t="shared" si="168"/>
        <v>10.49666228522409</v>
      </c>
      <c r="N633" s="1">
        <f t="shared" si="169"/>
        <v>-0.1324334206491847</v>
      </c>
      <c r="O633" s="1">
        <f t="shared" si="170"/>
        <v>3.0091592333508155</v>
      </c>
      <c r="P633" s="1">
        <f t="shared" si="171"/>
        <v>79.492079452640439</v>
      </c>
      <c r="Q633">
        <f t="shared" si="160"/>
        <v>77.330226577975409</v>
      </c>
      <c r="R633">
        <f t="shared" si="161"/>
        <v>-18.412679139763608</v>
      </c>
    </row>
    <row r="634" spans="1:18" x14ac:dyDescent="0.25">
      <c r="A634">
        <v>619</v>
      </c>
      <c r="B634" s="1">
        <f t="shared" si="172"/>
        <v>12.38</v>
      </c>
      <c r="C634" s="1">
        <f t="shared" si="157"/>
        <v>-23.30646829891705</v>
      </c>
      <c r="D634" s="1">
        <f t="shared" si="158"/>
        <v>82.110623741595532</v>
      </c>
      <c r="E634" s="1">
        <f t="shared" si="162"/>
        <v>-8963.6540041977023</v>
      </c>
      <c r="F634" s="1">
        <f t="shared" si="163"/>
        <v>-81553101.209804922</v>
      </c>
      <c r="G634" s="1">
        <f t="shared" si="164"/>
        <v>138.30646829891705</v>
      </c>
      <c r="H634" s="1">
        <f t="shared" si="165"/>
        <v>161900194.31677443</v>
      </c>
      <c r="I634" s="1">
        <f t="shared" si="166"/>
        <v>103483.33481821288</v>
      </c>
      <c r="J634" s="1">
        <f t="shared" si="167"/>
        <v>-11161707.482231285</v>
      </c>
      <c r="K634" s="1"/>
      <c r="L634" s="1">
        <f t="shared" si="159"/>
        <v>-72.747449960641504</v>
      </c>
      <c r="M634" s="1">
        <f t="shared" si="168"/>
        <v>8.9232831528265137</v>
      </c>
      <c r="N634" s="1">
        <f t="shared" si="169"/>
        <v>-0.12205143101729392</v>
      </c>
      <c r="O634" s="1">
        <f t="shared" si="170"/>
        <v>3.0195412229827063</v>
      </c>
      <c r="P634" s="1">
        <f t="shared" si="171"/>
        <v>73.292676701028981</v>
      </c>
      <c r="Q634">
        <f t="shared" si="160"/>
        <v>72.607222453263418</v>
      </c>
      <c r="R634">
        <f t="shared" si="161"/>
        <v>-10.000385273772018</v>
      </c>
    </row>
    <row r="635" spans="1:18" x14ac:dyDescent="0.25">
      <c r="A635">
        <v>620</v>
      </c>
      <c r="B635" s="1">
        <f t="shared" si="172"/>
        <v>12.4</v>
      </c>
      <c r="C635" s="1">
        <f t="shared" si="157"/>
        <v>-20.259983978030917</v>
      </c>
      <c r="D635" s="1">
        <f t="shared" si="158"/>
        <v>78.874606236047896</v>
      </c>
      <c r="E635" s="1">
        <f t="shared" si="162"/>
        <v>-9617.3295403183256</v>
      </c>
      <c r="F635" s="1">
        <f t="shared" si="163"/>
        <v>-75251677.643552855</v>
      </c>
      <c r="G635" s="1">
        <f t="shared" si="164"/>
        <v>135.2599839780309</v>
      </c>
      <c r="H635" s="1">
        <f t="shared" si="165"/>
        <v>167744705.13063234</v>
      </c>
      <c r="I635" s="1">
        <f t="shared" si="166"/>
        <v>98065.867098515126</v>
      </c>
      <c r="J635" s="1">
        <f t="shared" si="167"/>
        <v>-10926866.586319879</v>
      </c>
      <c r="K635" s="1"/>
      <c r="L635" s="1">
        <f t="shared" si="159"/>
        <v>-65.44941845062263</v>
      </c>
      <c r="M635" s="1">
        <f t="shared" si="168"/>
        <v>7.2018148039792891</v>
      </c>
      <c r="N635" s="1">
        <f t="shared" si="169"/>
        <v>-0.10959543734616102</v>
      </c>
      <c r="O635" s="1">
        <f t="shared" si="170"/>
        <v>3.0319972166538389</v>
      </c>
      <c r="P635" s="1">
        <f t="shared" si="171"/>
        <v>65.844456957252802</v>
      </c>
      <c r="Q635">
        <f t="shared" si="160"/>
        <v>65.797130429995022</v>
      </c>
      <c r="R635">
        <f t="shared" si="161"/>
        <v>-2.4960246741048731</v>
      </c>
    </row>
    <row r="636" spans="1:18" x14ac:dyDescent="0.25">
      <c r="A636">
        <v>621</v>
      </c>
      <c r="B636" s="1">
        <f t="shared" si="172"/>
        <v>12.42</v>
      </c>
      <c r="C636" s="1">
        <f t="shared" si="157"/>
        <v>-16.768840822082687</v>
      </c>
      <c r="D636" s="1">
        <f t="shared" si="158"/>
        <v>76.124188908024465</v>
      </c>
      <c r="E636" s="1">
        <f t="shared" si="162"/>
        <v>-10172.913840579058</v>
      </c>
      <c r="F636" s="1">
        <f t="shared" si="163"/>
        <v>-70095015.287997976</v>
      </c>
      <c r="G636" s="1">
        <f t="shared" si="164"/>
        <v>131.76884082208269</v>
      </c>
      <c r="H636" s="1">
        <f t="shared" si="165"/>
        <v>173583191.29584295</v>
      </c>
      <c r="I636" s="1">
        <f t="shared" si="166"/>
        <v>92631.678193999833</v>
      </c>
      <c r="J636" s="1">
        <f t="shared" si="167"/>
        <v>-10693193.024176322</v>
      </c>
      <c r="K636" s="1"/>
      <c r="L636" s="1">
        <f t="shared" si="159"/>
        <v>-56.931019719340171</v>
      </c>
      <c r="M636" s="1">
        <f t="shared" si="168"/>
        <v>5.4329873045435875</v>
      </c>
      <c r="N636" s="1">
        <f t="shared" si="169"/>
        <v>-9.5142928680962843E-2</v>
      </c>
      <c r="O636" s="1">
        <f t="shared" si="170"/>
        <v>3.0464497253190372</v>
      </c>
      <c r="P636" s="1">
        <f t="shared" si="171"/>
        <v>57.189670022961586</v>
      </c>
      <c r="Q636">
        <f t="shared" si="160"/>
        <v>57.07609203098518</v>
      </c>
      <c r="R636">
        <f t="shared" si="161"/>
        <v>3.6025096538026271</v>
      </c>
    </row>
    <row r="637" spans="1:18" x14ac:dyDescent="0.25">
      <c r="A637">
        <v>622</v>
      </c>
      <c r="B637" s="1">
        <f t="shared" si="172"/>
        <v>12.44</v>
      </c>
      <c r="C637" s="1">
        <f t="shared" si="157"/>
        <v>-12.909661184300393</v>
      </c>
      <c r="D637" s="1">
        <f t="shared" si="158"/>
        <v>73.919736926932046</v>
      </c>
      <c r="E637" s="1">
        <f t="shared" si="162"/>
        <v>-10618.213140759726</v>
      </c>
      <c r="F637" s="1">
        <f t="shared" si="163"/>
        <v>-66094086.328867391</v>
      </c>
      <c r="G637" s="1">
        <f t="shared" si="164"/>
        <v>127.90966118430039</v>
      </c>
      <c r="H637" s="1">
        <f t="shared" si="165"/>
        <v>178840536.63146991</v>
      </c>
      <c r="I637" s="1">
        <f t="shared" si="166"/>
        <v>87300.035726517453</v>
      </c>
      <c r="J637" s="1">
        <f t="shared" si="167"/>
        <v>-10459685.487628143</v>
      </c>
      <c r="K637" s="1"/>
      <c r="L637" s="1">
        <f t="shared" si="159"/>
        <v>-47.229678133997311</v>
      </c>
      <c r="M637" s="1">
        <f t="shared" si="168"/>
        <v>3.7284784858142075</v>
      </c>
      <c r="N637" s="1">
        <f t="shared" si="169"/>
        <v>-7.8780166819504449E-2</v>
      </c>
      <c r="O637" s="1">
        <f t="shared" si="170"/>
        <v>3.0628124871804956</v>
      </c>
      <c r="P637" s="1">
        <f t="shared" si="171"/>
        <v>47.376619217290752</v>
      </c>
      <c r="Q637">
        <f t="shared" si="160"/>
        <v>46.726180892540704</v>
      </c>
      <c r="R637">
        <f t="shared" si="161"/>
        <v>7.8235585035025803</v>
      </c>
    </row>
    <row r="638" spans="1:18" x14ac:dyDescent="0.25">
      <c r="A638">
        <v>623</v>
      </c>
      <c r="B638" s="1">
        <f t="shared" si="172"/>
        <v>12.46</v>
      </c>
      <c r="C638" s="1">
        <f t="shared" si="157"/>
        <v>-8.7671449501273901</v>
      </c>
      <c r="D638" s="1">
        <f t="shared" si="158"/>
        <v>72.309632811282185</v>
      </c>
      <c r="E638" s="1">
        <f t="shared" si="162"/>
        <v>-10943.454172120997</v>
      </c>
      <c r="F638" s="1">
        <f t="shared" si="163"/>
        <v>-63246149.535370521</v>
      </c>
      <c r="G638" s="1">
        <f t="shared" si="164"/>
        <v>123.76714495012739</v>
      </c>
      <c r="H638" s="1">
        <f t="shared" si="165"/>
        <v>183005338.75268298</v>
      </c>
      <c r="I638" s="1">
        <f t="shared" si="166"/>
        <v>82187.956665633203</v>
      </c>
      <c r="J638" s="1">
        <f t="shared" si="167"/>
        <v>-10228148.672622165</v>
      </c>
      <c r="K638" s="1"/>
      <c r="L638" s="1">
        <f t="shared" si="159"/>
        <v>-36.40347830145005</v>
      </c>
      <c r="M638" s="1">
        <f t="shared" si="168"/>
        <v>2.2094600434012364</v>
      </c>
      <c r="N638" s="1">
        <f t="shared" si="169"/>
        <v>-6.0619290154264316E-2</v>
      </c>
      <c r="O638" s="1">
        <f t="shared" si="170"/>
        <v>3.0809733638457359</v>
      </c>
      <c r="P638" s="1">
        <f t="shared" si="171"/>
        <v>36.47046676596738</v>
      </c>
      <c r="Q638">
        <f t="shared" si="160"/>
        <v>35.143772803831524</v>
      </c>
      <c r="R638">
        <f t="shared" si="161"/>
        <v>9.7473165148261653</v>
      </c>
    </row>
    <row r="639" spans="1:18" x14ac:dyDescent="0.25">
      <c r="A639">
        <v>624</v>
      </c>
      <c r="B639" s="1">
        <f t="shared" si="172"/>
        <v>12.48</v>
      </c>
      <c r="C639" s="1">
        <f t="shared" si="157"/>
        <v>-4.4322105746284999</v>
      </c>
      <c r="D639" s="1">
        <f t="shared" si="158"/>
        <v>71.329214546592283</v>
      </c>
      <c r="E639" s="1">
        <f t="shared" si="162"/>
        <v>-11141.498661588361</v>
      </c>
      <c r="F639" s="1">
        <f t="shared" si="163"/>
        <v>-61542716.43139755</v>
      </c>
      <c r="G639" s="1">
        <f t="shared" si="164"/>
        <v>119.4322105746285</v>
      </c>
      <c r="H639" s="1">
        <f t="shared" si="165"/>
        <v>185675708.85757279</v>
      </c>
      <c r="I639" s="1">
        <f t="shared" si="166"/>
        <v>77407.639082304784</v>
      </c>
      <c r="J639" s="1">
        <f t="shared" si="167"/>
        <v>-10003443.55707814</v>
      </c>
      <c r="K639" s="1"/>
      <c r="L639" s="1">
        <f t="shared" si="159"/>
        <v>-24.546297801178689</v>
      </c>
      <c r="M639" s="1">
        <f t="shared" si="168"/>
        <v>1.0025345702803179</v>
      </c>
      <c r="N639" s="1">
        <f t="shared" si="169"/>
        <v>-4.0819910484208112E-2</v>
      </c>
      <c r="O639" s="1">
        <f t="shared" si="170"/>
        <v>3.1007727435157921</v>
      </c>
      <c r="P639" s="1">
        <f t="shared" si="171"/>
        <v>24.566762328576328</v>
      </c>
      <c r="Q639">
        <f t="shared" si="160"/>
        <v>22.842850263402948</v>
      </c>
      <c r="R639">
        <f t="shared" si="161"/>
        <v>9.0404647641871225</v>
      </c>
    </row>
    <row r="640" spans="1:18" x14ac:dyDescent="0.25">
      <c r="A640">
        <v>625</v>
      </c>
      <c r="B640" s="1">
        <f t="shared" si="172"/>
        <v>12.5</v>
      </c>
      <c r="C640" s="1">
        <f t="shared" si="157"/>
        <v>3.6303317500914999E-7</v>
      </c>
      <c r="D640" s="1">
        <f t="shared" si="158"/>
        <v>71</v>
      </c>
      <c r="E640" s="1">
        <f t="shared" si="162"/>
        <v>-11208</v>
      </c>
      <c r="F640" s="1">
        <f t="shared" si="163"/>
        <v>-60975936</v>
      </c>
      <c r="G640" s="1">
        <f t="shared" si="164"/>
        <v>114.99999963696682</v>
      </c>
      <c r="H640" s="1">
        <f t="shared" si="165"/>
        <v>186595200</v>
      </c>
      <c r="I640" s="1">
        <f t="shared" si="166"/>
        <v>73063.999666009477</v>
      </c>
      <c r="J640" s="1">
        <f t="shared" si="167"/>
        <v>-9793399.9837244973</v>
      </c>
      <c r="K640" s="1"/>
      <c r="L640" s="1">
        <f t="shared" si="159"/>
        <v>-11.804609913728395</v>
      </c>
      <c r="M640" s="1">
        <f t="shared" si="168"/>
        <v>0.23156551129790159</v>
      </c>
      <c r="N640" s="1">
        <f t="shared" si="169"/>
        <v>-1.961401664825934E-2</v>
      </c>
      <c r="O640" s="1">
        <f t="shared" si="170"/>
        <v>3.1219786373517406</v>
      </c>
      <c r="P640" s="1">
        <f t="shared" si="171"/>
        <v>11.806880951433252</v>
      </c>
      <c r="Q640">
        <f t="shared" si="160"/>
        <v>10.447689088893217</v>
      </c>
      <c r="R640">
        <f t="shared" si="161"/>
        <v>5.4998391342964759</v>
      </c>
    </row>
    <row r="641" spans="1:18" x14ac:dyDescent="0.25">
      <c r="A641">
        <v>626</v>
      </c>
      <c r="B641" s="1">
        <f t="shared" si="172"/>
        <v>12.52</v>
      </c>
      <c r="C641" s="1">
        <f t="shared" si="157"/>
        <v>4.4322112927271284</v>
      </c>
      <c r="D641" s="1">
        <f t="shared" si="158"/>
        <v>71.329214653861584</v>
      </c>
      <c r="E641" s="1">
        <f t="shared" si="162"/>
        <v>-11141.498639919959</v>
      </c>
      <c r="F641" s="1">
        <f t="shared" si="163"/>
        <v>-61542716.616501071</v>
      </c>
      <c r="G641" s="1">
        <f t="shared" si="164"/>
        <v>110.56778870727287</v>
      </c>
      <c r="H641" s="1">
        <f t="shared" si="165"/>
        <v>185675708.55983937</v>
      </c>
      <c r="I641" s="1">
        <f t="shared" si="166"/>
        <v>69252.3710510112</v>
      </c>
      <c r="J641" s="1">
        <f t="shared" si="167"/>
        <v>-9608391.7840898819</v>
      </c>
      <c r="K641" s="1"/>
      <c r="L641" s="1">
        <f t="shared" si="159"/>
        <v>1.6064791027805232</v>
      </c>
      <c r="M641" s="1">
        <f t="shared" si="168"/>
        <v>4.2870323692909551E-3</v>
      </c>
      <c r="N641" s="1">
        <f t="shared" si="169"/>
        <v>2.6685826073953802E-3</v>
      </c>
      <c r="O641" s="1">
        <f t="shared" si="170"/>
        <v>2.6685826073953802E-3</v>
      </c>
      <c r="P641" s="1">
        <f t="shared" si="171"/>
        <v>1.6064848229339268</v>
      </c>
      <c r="Q641">
        <f t="shared" si="160"/>
        <v>-1.3319025698683555</v>
      </c>
      <c r="R641">
        <f t="shared" si="161"/>
        <v>-0.89823662288682049</v>
      </c>
    </row>
    <row r="642" spans="1:18" x14ac:dyDescent="0.25">
      <c r="A642">
        <v>627</v>
      </c>
      <c r="B642" s="1">
        <f t="shared" si="172"/>
        <v>12.54</v>
      </c>
      <c r="C642" s="1">
        <f t="shared" si="157"/>
        <v>8.7671456444973188</v>
      </c>
      <c r="D642" s="1">
        <f t="shared" si="158"/>
        <v>72.309633023466375</v>
      </c>
      <c r="E642" s="1">
        <f t="shared" si="162"/>
        <v>-10943.454129259793</v>
      </c>
      <c r="F642" s="1">
        <f t="shared" si="163"/>
        <v>-63246149.906547427</v>
      </c>
      <c r="G642" s="1">
        <f t="shared" si="164"/>
        <v>106.23285435550268</v>
      </c>
      <c r="H642" s="1">
        <f t="shared" si="165"/>
        <v>183005338.18576065</v>
      </c>
      <c r="I642" s="1">
        <f t="shared" si="166"/>
        <v>66056.409490023289</v>
      </c>
      <c r="J642" s="1">
        <f t="shared" si="167"/>
        <v>-9460605.860388428</v>
      </c>
      <c r="K642" s="1"/>
      <c r="L642" s="1">
        <f t="shared" si="159"/>
        <v>15.391996235971041</v>
      </c>
      <c r="M642" s="1">
        <f t="shared" si="168"/>
        <v>0.39380170749660692</v>
      </c>
      <c r="N642" s="1">
        <f t="shared" si="169"/>
        <v>2.5579256243191545E-2</v>
      </c>
      <c r="O642" s="1">
        <f t="shared" si="170"/>
        <v>2.5579256243191545E-2</v>
      </c>
      <c r="P642" s="1">
        <f t="shared" si="171"/>
        <v>15.397033088000232</v>
      </c>
      <c r="Q642">
        <f t="shared" si="160"/>
        <v>-11.749005089655522</v>
      </c>
      <c r="R642">
        <f t="shared" si="161"/>
        <v>-9.9513570590257974</v>
      </c>
    </row>
    <row r="643" spans="1:18" x14ac:dyDescent="0.25">
      <c r="A643">
        <v>628</v>
      </c>
      <c r="B643" s="1">
        <f t="shared" si="172"/>
        <v>12.56</v>
      </c>
      <c r="C643" s="1">
        <f t="shared" si="157"/>
        <v>12.909661839702265</v>
      </c>
      <c r="D643" s="1">
        <f t="shared" si="158"/>
        <v>73.919737239374228</v>
      </c>
      <c r="E643" s="1">
        <f t="shared" si="162"/>
        <v>-10618.213077646407</v>
      </c>
      <c r="F643" s="1">
        <f t="shared" si="163"/>
        <v>-66094086.887597211</v>
      </c>
      <c r="G643" s="1">
        <f t="shared" si="164"/>
        <v>102.09033816029773</v>
      </c>
      <c r="H643" s="1">
        <f t="shared" si="165"/>
        <v>178840535.8498984</v>
      </c>
      <c r="I643" s="1">
        <f t="shared" si="166"/>
        <v>63546.258796888287</v>
      </c>
      <c r="J643" s="1">
        <f t="shared" si="167"/>
        <v>-9363065.204275148</v>
      </c>
      <c r="K643" s="1"/>
      <c r="L643" s="1">
        <f t="shared" si="159"/>
        <v>29.17588791880334</v>
      </c>
      <c r="M643" s="1">
        <f t="shared" si="168"/>
        <v>1.4173443536000718</v>
      </c>
      <c r="N643" s="1">
        <f t="shared" si="169"/>
        <v>4.8541143982580887E-2</v>
      </c>
      <c r="O643" s="1">
        <f t="shared" si="170"/>
        <v>4.8541143982580887E-2</v>
      </c>
      <c r="P643" s="1">
        <f t="shared" si="171"/>
        <v>29.210294433080552</v>
      </c>
      <c r="Q643">
        <f t="shared" si="160"/>
        <v>-20.093694737379273</v>
      </c>
      <c r="R643">
        <f t="shared" si="161"/>
        <v>-21.201054989511089</v>
      </c>
    </row>
    <row r="644" spans="1:18" x14ac:dyDescent="0.25">
      <c r="A644">
        <v>629</v>
      </c>
      <c r="B644" s="1">
        <f t="shared" si="172"/>
        <v>12.58</v>
      </c>
      <c r="C644" s="1">
        <f t="shared" si="157"/>
        <v>16.768841424131974</v>
      </c>
      <c r="D644" s="1">
        <f t="shared" si="158"/>
        <v>76.124189313867262</v>
      </c>
      <c r="E644" s="1">
        <f t="shared" si="162"/>
        <v>-10172.913758598814</v>
      </c>
      <c r="F644" s="1">
        <f t="shared" si="163"/>
        <v>-70095016.035396606</v>
      </c>
      <c r="G644" s="1">
        <f t="shared" si="164"/>
        <v>98.231158575868022</v>
      </c>
      <c r="H644" s="1">
        <f t="shared" si="165"/>
        <v>173583190.37528566</v>
      </c>
      <c r="I644" s="1">
        <f t="shared" si="166"/>
        <v>61777.010855403336</v>
      </c>
      <c r="J644" s="1">
        <f t="shared" si="167"/>
        <v>-9328489.2411962207</v>
      </c>
      <c r="K644" s="1"/>
      <c r="L644" s="1">
        <f t="shared" si="159"/>
        <v>42.51463389942549</v>
      </c>
      <c r="M644" s="1">
        <f t="shared" si="168"/>
        <v>3.0176080631645164</v>
      </c>
      <c r="N644" s="1">
        <f t="shared" si="169"/>
        <v>7.0859268662705838E-2</v>
      </c>
      <c r="O644" s="1">
        <f t="shared" si="170"/>
        <v>7.0859268662705838E-2</v>
      </c>
      <c r="P644" s="1">
        <f t="shared" si="171"/>
        <v>42.621591406528388</v>
      </c>
      <c r="Q644">
        <f t="shared" si="160"/>
        <v>-25.786268884864121</v>
      </c>
      <c r="R644">
        <f t="shared" si="161"/>
        <v>-33.936240083759174</v>
      </c>
    </row>
    <row r="645" spans="1:18" x14ac:dyDescent="0.25">
      <c r="A645">
        <v>630</v>
      </c>
      <c r="B645" s="1">
        <f t="shared" si="172"/>
        <v>12.6</v>
      </c>
      <c r="C645" s="1">
        <f t="shared" si="157"/>
        <v>20.259984513514372</v>
      </c>
      <c r="D645" s="1">
        <f t="shared" si="158"/>
        <v>78.874606726384329</v>
      </c>
      <c r="E645" s="1">
        <f t="shared" si="162"/>
        <v>-9617.3294412703654</v>
      </c>
      <c r="F645" s="1">
        <f t="shared" si="163"/>
        <v>-75251678.579180717</v>
      </c>
      <c r="G645" s="1">
        <f t="shared" si="164"/>
        <v>94.740015486485632</v>
      </c>
      <c r="H645" s="1">
        <f t="shared" si="165"/>
        <v>167744704.16110647</v>
      </c>
      <c r="I645" s="1">
        <f t="shared" si="166"/>
        <v>60787.496482485316</v>
      </c>
      <c r="J645" s="1">
        <f t="shared" si="167"/>
        <v>-9368091.0601608027</v>
      </c>
      <c r="K645" s="1"/>
      <c r="L645" s="1">
        <f t="shared" si="159"/>
        <v>54.927461620382601</v>
      </c>
      <c r="M645" s="1">
        <f t="shared" si="168"/>
        <v>5.0541029851209487</v>
      </c>
      <c r="N645" s="1">
        <f t="shared" si="169"/>
        <v>9.1755766027580954E-2</v>
      </c>
      <c r="O645" s="1">
        <f t="shared" si="170"/>
        <v>9.1755766027580954E-2</v>
      </c>
      <c r="P645" s="1">
        <f t="shared" si="171"/>
        <v>55.159495982494363</v>
      </c>
      <c r="Q645">
        <f t="shared" si="160"/>
        <v>-28.47185611951209</v>
      </c>
      <c r="R645">
        <f t="shared" si="161"/>
        <v>-47.243236618087607</v>
      </c>
    </row>
    <row r="646" spans="1:18" x14ac:dyDescent="0.25">
      <c r="A646">
        <v>631</v>
      </c>
      <c r="B646" s="1">
        <f t="shared" si="172"/>
        <v>12.62</v>
      </c>
      <c r="C646" s="1">
        <f t="shared" si="157"/>
        <v>23.306468756081724</v>
      </c>
      <c r="D646" s="1">
        <f t="shared" si="158"/>
        <v>82.110624305663606</v>
      </c>
      <c r="E646" s="1">
        <f t="shared" si="162"/>
        <v>-8963.6538902559514</v>
      </c>
      <c r="F646" s="1">
        <f t="shared" si="163"/>
        <v>-81553102.330281138</v>
      </c>
      <c r="G646" s="1">
        <f t="shared" si="164"/>
        <v>91.693531243918272</v>
      </c>
      <c r="H646" s="1">
        <f t="shared" si="165"/>
        <v>161900193.39458179</v>
      </c>
      <c r="I646" s="1">
        <f t="shared" si="166"/>
        <v>60599.433183380999</v>
      </c>
      <c r="J646" s="1">
        <f t="shared" si="167"/>
        <v>-9490418.5661399812</v>
      </c>
      <c r="K646" s="1"/>
      <c r="L646" s="1">
        <f t="shared" si="159"/>
        <v>65.939478709611336</v>
      </c>
      <c r="M646" s="1">
        <f t="shared" si="168"/>
        <v>7.3114146795883244</v>
      </c>
      <c r="N646" s="1">
        <f t="shared" si="169"/>
        <v>0.11042960105829261</v>
      </c>
      <c r="O646" s="1">
        <f t="shared" si="170"/>
        <v>0.11042960105829261</v>
      </c>
      <c r="P646" s="1">
        <f t="shared" si="171"/>
        <v>66.343587761834115</v>
      </c>
      <c r="Q646">
        <f t="shared" si="160"/>
        <v>-28.090448014072628</v>
      </c>
      <c r="R646">
        <f t="shared" si="161"/>
        <v>-60.103230923810315</v>
      </c>
    </row>
    <row r="647" spans="1:18" x14ac:dyDescent="0.25">
      <c r="A647">
        <v>632</v>
      </c>
      <c r="B647" s="1">
        <f t="shared" si="172"/>
        <v>12.64</v>
      </c>
      <c r="C647" s="1">
        <f t="shared" si="157"/>
        <v>25.841431012366971</v>
      </c>
      <c r="D647" s="1">
        <f t="shared" si="158"/>
        <v>85.761219102793078</v>
      </c>
      <c r="E647" s="1">
        <f t="shared" si="162"/>
        <v>-8226.2337412357974</v>
      </c>
      <c r="F647" s="1">
        <f t="shared" si="163"/>
        <v>-88965919.147359103</v>
      </c>
      <c r="G647" s="1">
        <f t="shared" si="164"/>
        <v>89.158568987633032</v>
      </c>
      <c r="H647" s="1">
        <f t="shared" si="165"/>
        <v>156636840.71280539</v>
      </c>
      <c r="I647" s="1">
        <f t="shared" si="166"/>
        <v>61216.948503679203</v>
      </c>
      <c r="J647" s="1">
        <f t="shared" si="167"/>
        <v>-9700344.6799429636</v>
      </c>
      <c r="K647" s="1"/>
      <c r="L647" s="1">
        <f t="shared" si="159"/>
        <v>75.128413030499331</v>
      </c>
      <c r="M647" s="1">
        <f t="shared" si="168"/>
        <v>9.5266366277722909</v>
      </c>
      <c r="N647" s="1">
        <f t="shared" si="169"/>
        <v>0.12613154331328202</v>
      </c>
      <c r="O647" s="1">
        <f t="shared" si="170"/>
        <v>0.12613154331328202</v>
      </c>
      <c r="P647" s="1">
        <f t="shared" si="171"/>
        <v>75.73001551511075</v>
      </c>
      <c r="Q647">
        <f t="shared" si="160"/>
        <v>-24.897988441988062</v>
      </c>
      <c r="R647">
        <f t="shared" si="161"/>
        <v>-71.520105015733478</v>
      </c>
    </row>
    <row r="648" spans="1:18" x14ac:dyDescent="0.25">
      <c r="A648">
        <v>633</v>
      </c>
      <c r="B648" s="1">
        <f t="shared" si="172"/>
        <v>12.66</v>
      </c>
      <c r="C648" s="1">
        <f t="shared" si="157"/>
        <v>27.809234843316734</v>
      </c>
      <c r="D648" s="1">
        <f t="shared" si="158"/>
        <v>89.746269177323526</v>
      </c>
      <c r="E648" s="1">
        <f t="shared" si="162"/>
        <v>-7421.2536261806481</v>
      </c>
      <c r="F648" s="1">
        <f t="shared" si="163"/>
        <v>-97425935.686783195</v>
      </c>
      <c r="G648" s="1">
        <f t="shared" si="164"/>
        <v>87.19076515668327</v>
      </c>
      <c r="H648" s="1">
        <f t="shared" si="165"/>
        <v>152500941.07088262</v>
      </c>
      <c r="I648" s="1">
        <f t="shared" si="166"/>
        <v>62626.489439426019</v>
      </c>
      <c r="J648" s="1">
        <f t="shared" si="167"/>
        <v>-9998300.5331027266</v>
      </c>
      <c r="K648" s="1"/>
      <c r="L648" s="1">
        <f t="shared" si="159"/>
        <v>82.163266640699149</v>
      </c>
      <c r="M648" s="1">
        <f t="shared" si="168"/>
        <v>11.43101406585447</v>
      </c>
      <c r="N648" s="1">
        <f t="shared" si="169"/>
        <v>0.13823825104324097</v>
      </c>
      <c r="O648" s="1">
        <f t="shared" si="170"/>
        <v>0.13823825104324097</v>
      </c>
      <c r="P648" s="1">
        <f t="shared" si="171"/>
        <v>82.954628970566731</v>
      </c>
      <c r="Q648">
        <f t="shared" si="160"/>
        <v>-19.428239117623573</v>
      </c>
      <c r="R648">
        <f t="shared" si="161"/>
        <v>-80.647467365273357</v>
      </c>
    </row>
    <row r="649" spans="1:18" x14ac:dyDescent="0.25">
      <c r="A649">
        <v>634</v>
      </c>
      <c r="B649" s="1">
        <f t="shared" si="172"/>
        <v>12.68</v>
      </c>
      <c r="C649" s="1">
        <f t="shared" si="157"/>
        <v>29.166691598829214</v>
      </c>
      <c r="D649" s="1">
        <f t="shared" si="158"/>
        <v>93.978312084777244</v>
      </c>
      <c r="E649" s="1">
        <f t="shared" si="162"/>
        <v>-6566.3809588749955</v>
      </c>
      <c r="F649" s="1">
        <f t="shared" si="163"/>
        <v>-106830942.32930663</v>
      </c>
      <c r="G649" s="1">
        <f t="shared" si="164"/>
        <v>85.833308401170783</v>
      </c>
      <c r="H649" s="1">
        <f t="shared" si="165"/>
        <v>149948301.22638273</v>
      </c>
      <c r="I649" s="1">
        <f t="shared" si="166"/>
        <v>64797.119893577139</v>
      </c>
      <c r="J649" s="1">
        <f t="shared" si="167"/>
        <v>-10379826.098610258</v>
      </c>
      <c r="K649" s="1"/>
      <c r="L649" s="1">
        <f t="shared" si="159"/>
        <v>86.826044886502416</v>
      </c>
      <c r="M649" s="1">
        <f t="shared" si="168"/>
        <v>12.794798920340327</v>
      </c>
      <c r="N649" s="1">
        <f t="shared" si="169"/>
        <v>0.14630831912081607</v>
      </c>
      <c r="O649" s="1">
        <f t="shared" si="170"/>
        <v>0.14630831912081607</v>
      </c>
      <c r="P649" s="1">
        <f t="shared" si="171"/>
        <v>87.763710894907319</v>
      </c>
      <c r="Q649">
        <f t="shared" si="160"/>
        <v>-12.405863326870792</v>
      </c>
      <c r="R649">
        <f t="shared" si="161"/>
        <v>-86.882469492757139</v>
      </c>
    </row>
    <row r="650" spans="1:18" x14ac:dyDescent="0.25">
      <c r="A650">
        <v>635</v>
      </c>
      <c r="B650" s="1">
        <f t="shared" si="172"/>
        <v>12.7</v>
      </c>
      <c r="C650" s="1">
        <f t="shared" si="157"/>
        <v>29.884008306698352</v>
      </c>
      <c r="D650" s="1">
        <f t="shared" si="158"/>
        <v>98.364464470893267</v>
      </c>
      <c r="E650" s="1">
        <f t="shared" si="162"/>
        <v>-5680.3781768795598</v>
      </c>
      <c r="F650" s="1">
        <f t="shared" si="163"/>
        <v>-117035668.96332946</v>
      </c>
      <c r="G650" s="1">
        <f t="shared" si="164"/>
        <v>85.115991693301652</v>
      </c>
      <c r="H650" s="1">
        <f t="shared" si="165"/>
        <v>149302365.19569901</v>
      </c>
      <c r="I650" s="1">
        <f t="shared" si="166"/>
        <v>67681.199650319279</v>
      </c>
      <c r="J650" s="1">
        <f t="shared" si="167"/>
        <v>-10835486.527866345</v>
      </c>
      <c r="K650" s="1"/>
      <c r="L650" s="1">
        <f t="shared" si="159"/>
        <v>89.014365324195239</v>
      </c>
      <c r="M650" s="1">
        <f t="shared" si="168"/>
        <v>13.463145377969511</v>
      </c>
      <c r="N650" s="1">
        <f t="shared" si="169"/>
        <v>0.15010917034954996</v>
      </c>
      <c r="O650" s="1">
        <f t="shared" si="170"/>
        <v>0.15010917034954996</v>
      </c>
      <c r="P650" s="1">
        <f t="shared" si="171"/>
        <v>90.026737792378285</v>
      </c>
      <c r="Q650">
        <f t="shared" si="160"/>
        <v>-4.637108805660545</v>
      </c>
      <c r="R650">
        <f t="shared" si="161"/>
        <v>-89.907234077476204</v>
      </c>
    </row>
    <row r="651" spans="1:18" x14ac:dyDescent="0.25">
      <c r="A651">
        <v>636</v>
      </c>
      <c r="B651" s="1">
        <f t="shared" si="172"/>
        <v>12.72</v>
      </c>
      <c r="C651" s="1">
        <f t="shared" si="157"/>
        <v>29.945441558042837</v>
      </c>
      <c r="D651" s="1">
        <f t="shared" si="158"/>
        <v>102.80846064204923</v>
      </c>
      <c r="E651" s="1">
        <f t="shared" si="162"/>
        <v>-4782.690950306056</v>
      </c>
      <c r="F651" s="1">
        <f t="shared" si="163"/>
        <v>-127849634.59469385</v>
      </c>
      <c r="G651" s="1">
        <f t="shared" si="164"/>
        <v>85.05455844195717</v>
      </c>
      <c r="H651" s="1">
        <f t="shared" si="165"/>
        <v>150723767.3208333</v>
      </c>
      <c r="I651" s="1">
        <f t="shared" si="166"/>
        <v>71215.429965376374</v>
      </c>
      <c r="J651" s="1">
        <f t="shared" si="167"/>
        <v>-11351171.880991267</v>
      </c>
      <c r="K651" s="1"/>
      <c r="L651" s="1">
        <f t="shared" si="159"/>
        <v>88.729264103476311</v>
      </c>
      <c r="M651" s="1">
        <f t="shared" si="168"/>
        <v>13.375039866746704</v>
      </c>
      <c r="N651" s="1">
        <f t="shared" si="169"/>
        <v>0.14961348167541594</v>
      </c>
      <c r="O651" s="1">
        <f t="shared" si="170"/>
        <v>0.14961348167541594</v>
      </c>
      <c r="P651" s="1">
        <f t="shared" si="171"/>
        <v>89.731677794308027</v>
      </c>
      <c r="Q651">
        <f t="shared" si="160"/>
        <v>3.0926085817815965</v>
      </c>
      <c r="R651">
        <f t="shared" si="161"/>
        <v>-89.678368472789487</v>
      </c>
    </row>
    <row r="652" spans="1:18" x14ac:dyDescent="0.25">
      <c r="A652">
        <v>637</v>
      </c>
      <c r="B652" s="1">
        <f t="shared" si="172"/>
        <v>12.74</v>
      </c>
      <c r="C652" s="1">
        <f t="shared" si="157"/>
        <v>29.349643037977284</v>
      </c>
      <c r="D652" s="1">
        <f t="shared" si="158"/>
        <v>107.21276537005153</v>
      </c>
      <c r="E652" s="1">
        <f t="shared" si="162"/>
        <v>-3893.0213952495906</v>
      </c>
      <c r="F652" s="1">
        <f t="shared" si="163"/>
        <v>-139038404.09712085</v>
      </c>
      <c r="G652" s="1">
        <f t="shared" si="164"/>
        <v>85.650356962022713</v>
      </c>
      <c r="H652" s="1">
        <f t="shared" si="165"/>
        <v>154194019.68099192</v>
      </c>
      <c r="I652" s="1">
        <f t="shared" si="166"/>
        <v>75322.24282406253</v>
      </c>
      <c r="J652" s="1">
        <f t="shared" si="167"/>
        <v>-11908765.5822859</v>
      </c>
      <c r="K652" s="1"/>
      <c r="L652" s="1">
        <f t="shared" si="159"/>
        <v>86.055666949118645</v>
      </c>
      <c r="M652" s="1">
        <f t="shared" si="168"/>
        <v>12.563833429400916</v>
      </c>
      <c r="N652" s="1">
        <f t="shared" si="169"/>
        <v>0.14497234580659962</v>
      </c>
      <c r="O652" s="1">
        <f t="shared" si="170"/>
        <v>0.14497234580659962</v>
      </c>
      <c r="P652" s="1">
        <f t="shared" si="171"/>
        <v>86.967969531887789</v>
      </c>
      <c r="Q652">
        <f t="shared" si="160"/>
        <v>10.094118749131848</v>
      </c>
      <c r="R652">
        <f t="shared" si="161"/>
        <v>-86.380185755633718</v>
      </c>
    </row>
    <row r="653" spans="1:18" x14ac:dyDescent="0.25">
      <c r="A653">
        <v>638</v>
      </c>
      <c r="B653" s="1">
        <f t="shared" si="172"/>
        <v>12.76</v>
      </c>
      <c r="C653" s="1">
        <f t="shared" si="157"/>
        <v>28.109689117941684</v>
      </c>
      <c r="D653" s="1">
        <f t="shared" si="158"/>
        <v>111.48071456021349</v>
      </c>
      <c r="E653" s="1">
        <f t="shared" si="162"/>
        <v>-3030.8956588368765</v>
      </c>
      <c r="F653" s="1">
        <f t="shared" si="163"/>
        <v>-150328479.79927969</v>
      </c>
      <c r="G653" s="1">
        <f t="shared" si="164"/>
        <v>86.890310882058316</v>
      </c>
      <c r="H653" s="1">
        <f t="shared" si="165"/>
        <v>159514808.29403591</v>
      </c>
      <c r="I653" s="1">
        <f t="shared" si="166"/>
        <v>79911.503376146138</v>
      </c>
      <c r="J653" s="1">
        <f t="shared" si="167"/>
        <v>-12487135.605537001</v>
      </c>
      <c r="K653" s="1"/>
      <c r="L653" s="1">
        <f t="shared" si="159"/>
        <v>81.142323020546414</v>
      </c>
      <c r="M653" s="1">
        <f t="shared" si="168"/>
        <v>11.143270882269633</v>
      </c>
      <c r="N653" s="1">
        <f t="shared" si="169"/>
        <v>0.13647626061532681</v>
      </c>
      <c r="O653" s="1">
        <f t="shared" si="170"/>
        <v>0.13647626061532681</v>
      </c>
      <c r="P653" s="1">
        <f t="shared" si="171"/>
        <v>81.903901440202063</v>
      </c>
      <c r="Q653">
        <f t="shared" si="160"/>
        <v>15.816533572604918</v>
      </c>
      <c r="R653">
        <f t="shared" si="161"/>
        <v>-80.362219586525825</v>
      </c>
    </row>
    <row r="654" spans="1:18" x14ac:dyDescent="0.25">
      <c r="A654">
        <v>639</v>
      </c>
      <c r="B654" s="1">
        <f t="shared" si="172"/>
        <v>12.78</v>
      </c>
      <c r="C654" s="1">
        <f t="shared" si="157"/>
        <v>26.252793860208321</v>
      </c>
      <c r="D654" s="1">
        <f t="shared" si="158"/>
        <v>115.51863680010655</v>
      </c>
      <c r="E654" s="1">
        <f t="shared" si="162"/>
        <v>-2215.2353663784761</v>
      </c>
      <c r="F654" s="1">
        <f t="shared" si="163"/>
        <v>-161415742.70088205</v>
      </c>
      <c r="G654" s="1">
        <f t="shared" si="164"/>
        <v>88.747206139791672</v>
      </c>
      <c r="H654" s="1">
        <f t="shared" si="165"/>
        <v>166323010.42933604</v>
      </c>
      <c r="I654" s="1">
        <f t="shared" si="166"/>
        <v>84882.488183094436</v>
      </c>
      <c r="J654" s="1">
        <f t="shared" si="167"/>
        <v>-13063374.811135126</v>
      </c>
      <c r="K654" s="1"/>
      <c r="L654" s="1">
        <f t="shared" si="159"/>
        <v>74.185238508380678</v>
      </c>
      <c r="M654" s="1">
        <f t="shared" si="168"/>
        <v>9.2851556957468233</v>
      </c>
      <c r="N654" s="1">
        <f t="shared" si="169"/>
        <v>0.12451427175773362</v>
      </c>
      <c r="O654" s="1">
        <f t="shared" si="170"/>
        <v>0.12451427175773362</v>
      </c>
      <c r="P654" s="1">
        <f t="shared" si="171"/>
        <v>74.764053721287652</v>
      </c>
      <c r="Q654">
        <f t="shared" si="160"/>
        <v>19.860361295758917</v>
      </c>
      <c r="R654">
        <f t="shared" si="161"/>
        <v>-72.077942382128995</v>
      </c>
    </row>
    <row r="655" spans="1:18" x14ac:dyDescent="0.25">
      <c r="A655">
        <v>640</v>
      </c>
      <c r="B655" s="1">
        <f t="shared" si="172"/>
        <v>12.8</v>
      </c>
      <c r="C655" s="1">
        <f t="shared" ref="C655:C718" si="173">(COS($L$3*B655))*$C$3</f>
        <v>23.819711733439469</v>
      </c>
      <c r="D655" s="1">
        <f t="shared" ref="D655:D718" si="174">($C$3*(SIN($L$3*B655)))+$C$9</f>
        <v>119.23790922600082</v>
      </c>
      <c r="E655" s="1">
        <f t="shared" si="162"/>
        <v>-1463.9423363478345</v>
      </c>
      <c r="F655" s="1">
        <f t="shared" si="163"/>
        <v>-171977045.1427286</v>
      </c>
      <c r="G655" s="1">
        <f t="shared" si="164"/>
        <v>91.180288266560524</v>
      </c>
      <c r="H655" s="1">
        <f t="shared" si="165"/>
        <v>174120172.30688015</v>
      </c>
      <c r="I655" s="1">
        <f t="shared" si="166"/>
        <v>90126.095859844354</v>
      </c>
      <c r="J655" s="1">
        <f t="shared" si="167"/>
        <v>-13614195.413796242</v>
      </c>
      <c r="K655" s="1"/>
      <c r="L655" s="1">
        <f t="shared" ref="L655:L718" si="175">((((-J655)+(SQRT((J655*J655)-(4*I655*H655))))/(2*I655))-$C$10)*$L$6</f>
        <v>65.415803770008893</v>
      </c>
      <c r="M655" s="1">
        <f t="shared" si="168"/>
        <v>7.1943284803309098</v>
      </c>
      <c r="N655" s="1">
        <f t="shared" si="169"/>
        <v>0.10953823098137436</v>
      </c>
      <c r="O655" s="1">
        <f t="shared" si="170"/>
        <v>0.10953823098137436</v>
      </c>
      <c r="P655" s="1">
        <f t="shared" si="171"/>
        <v>65.8102252325519</v>
      </c>
      <c r="Q655">
        <f t="shared" ref="Q655:Q718" si="176">P655*(COS(O655+($L$4*B655)-$O$15))</f>
        <v>21.971100207617241</v>
      </c>
      <c r="R655">
        <f t="shared" ref="R655:R718" si="177">P655*(SIN(O655+($L$4*B655)-$O$15))</f>
        <v>-62.034317122267517</v>
      </c>
    </row>
    <row r="656" spans="1:18" x14ac:dyDescent="0.25">
      <c r="A656">
        <v>641</v>
      </c>
      <c r="B656" s="1">
        <f t="shared" si="172"/>
        <v>12.82</v>
      </c>
      <c r="C656" s="1">
        <f t="shared" si="173"/>
        <v>20.86384314828085</v>
      </c>
      <c r="D656" s="1">
        <f t="shared" si="174"/>
        <v>122.55690258557416</v>
      </c>
      <c r="E656" s="1">
        <f t="shared" ref="E656:E719" si="178">(C656*C656)+($C$7*$C$7)-($C$5*$C$5)+(D656*D656)-($C$10*$C$10)</f>
        <v>-793.50567771401984</v>
      </c>
      <c r="F656" s="1">
        <f t="shared" ref="F656:F719" si="179">(4*(D656*D656))*(($C$7*$C$7)-($C$10*$C$10))</f>
        <v>-181684271.11609048</v>
      </c>
      <c r="G656" s="1">
        <f t="shared" ref="G656:G719" si="180">$C$10-C656</f>
        <v>94.13615685171915</v>
      </c>
      <c r="H656" s="1">
        <f t="shared" ref="H656:H719" si="181">(E656*E656)-(F656)</f>
        <v>182313922.37665486</v>
      </c>
      <c r="I656" s="1">
        <f t="shared" ref="I656:I719" si="182">(4*(G656*G656))+(4*(D656*D656))</f>
        <v>95527.241592725535</v>
      </c>
      <c r="J656" s="1">
        <f t="shared" ref="J656:J719" si="183">(2*E656*2*G656)-(8*$C$10*D656*D656)</f>
        <v>-14117369.121420387</v>
      </c>
      <c r="K656" s="1"/>
      <c r="L656" s="1">
        <f t="shared" si="175"/>
        <v>55.092959524527785</v>
      </c>
      <c r="M656" s="1">
        <f t="shared" ref="M656:M719" si="184">($C$6-(SQRT((($C$6+$C$12)*($C$6+$C$12))-(L656*L656))))</f>
        <v>5.08486721556676</v>
      </c>
      <c r="N656" s="1">
        <f t="shared" ref="N656:N719" si="185">(ATAN(M656/L656))</f>
        <v>9.2035388931436798E-2</v>
      </c>
      <c r="O656" s="1">
        <f t="shared" ref="O656:O719" si="186">IF(L656&gt;=0,N656,N656+3.141592654)</f>
        <v>9.2035388931436798E-2</v>
      </c>
      <c r="P656" s="1">
        <f t="shared" ref="P656:P719" si="187">ABS(SQRT((L656*L656)+(M656*M656)))</f>
        <v>55.327118701150546</v>
      </c>
      <c r="Q656">
        <f t="shared" si="176"/>
        <v>22.022766024754677</v>
      </c>
      <c r="R656">
        <f t="shared" si="177"/>
        <v>-50.755175503490413</v>
      </c>
    </row>
    <row r="657" spans="1:18" x14ac:dyDescent="0.25">
      <c r="A657">
        <v>642</v>
      </c>
      <c r="B657" s="1">
        <f t="shared" ref="B657:B720" si="188">A657/50</f>
        <v>12.84</v>
      </c>
      <c r="C657" s="1">
        <f t="shared" si="173"/>
        <v>17.45006244437192</v>
      </c>
      <c r="D657" s="1">
        <f t="shared" si="174"/>
        <v>125.40277280735779</v>
      </c>
      <c r="E657" s="1">
        <f t="shared" si="178"/>
        <v>-218.63989291372673</v>
      </c>
      <c r="F657" s="1">
        <f t="shared" si="179"/>
        <v>-190219947.25435182</v>
      </c>
      <c r="G657" s="1">
        <f t="shared" si="180"/>
        <v>97.549937555628077</v>
      </c>
      <c r="H657" s="1">
        <f t="shared" si="181"/>
        <v>190267750.65712515</v>
      </c>
      <c r="I657" s="1">
        <f t="shared" si="182"/>
        <v>100967.38297952292</v>
      </c>
      <c r="J657" s="1">
        <f t="shared" si="183"/>
        <v>-14553100.225155504</v>
      </c>
      <c r="K657" s="1"/>
      <c r="L657" s="1">
        <f t="shared" si="175"/>
        <v>43.497992406209079</v>
      </c>
      <c r="M657" s="1">
        <f t="shared" si="184"/>
        <v>3.1595651080442053</v>
      </c>
      <c r="N657" s="1">
        <f t="shared" si="185"/>
        <v>7.2509688166044362E-2</v>
      </c>
      <c r="O657" s="1">
        <f t="shared" si="186"/>
        <v>7.2509688166044362E-2</v>
      </c>
      <c r="P657" s="1">
        <f t="shared" si="187"/>
        <v>43.612592161468605</v>
      </c>
      <c r="Q657">
        <f t="shared" si="176"/>
        <v>19.998412828347316</v>
      </c>
      <c r="R657">
        <f t="shared" si="177"/>
        <v>-38.757214546321393</v>
      </c>
    </row>
    <row r="658" spans="1:18" x14ac:dyDescent="0.25">
      <c r="A658">
        <v>643</v>
      </c>
      <c r="B658" s="1">
        <f t="shared" si="188"/>
        <v>12.86</v>
      </c>
      <c r="C658" s="1">
        <f t="shared" si="173"/>
        <v>13.653294051692395</v>
      </c>
      <c r="D658" s="1">
        <f t="shared" si="174"/>
        <v>127.71305975619455</v>
      </c>
      <c r="E658" s="1">
        <f t="shared" si="178"/>
        <v>248.03807075129953</v>
      </c>
      <c r="F658" s="1">
        <f t="shared" si="179"/>
        <v>-197293327.64817163</v>
      </c>
      <c r="G658" s="1">
        <f t="shared" si="180"/>
        <v>101.3467059483076</v>
      </c>
      <c r="H658" s="1">
        <f t="shared" si="181"/>
        <v>197354850.53271365</v>
      </c>
      <c r="I658" s="1">
        <f t="shared" si="182"/>
        <v>106327.1217554482</v>
      </c>
      <c r="J658" s="1">
        <f t="shared" si="183"/>
        <v>-14905224.216024503</v>
      </c>
      <c r="K658" s="1"/>
      <c r="L658" s="1">
        <f t="shared" si="175"/>
        <v>30.93051488635999</v>
      </c>
      <c r="M658" s="1">
        <f t="shared" si="184"/>
        <v>1.5934148204741518</v>
      </c>
      <c r="N658" s="1">
        <f t="shared" si="185"/>
        <v>5.1470448599837022E-2</v>
      </c>
      <c r="O658" s="1">
        <f t="shared" si="186"/>
        <v>5.1470448599837022E-2</v>
      </c>
      <c r="P658" s="1">
        <f t="shared" si="187"/>
        <v>30.971530829544793</v>
      </c>
      <c r="Q658">
        <f t="shared" si="176"/>
        <v>15.971859683139055</v>
      </c>
      <c r="R658">
        <f t="shared" si="177"/>
        <v>-26.535550120311445</v>
      </c>
    </row>
    <row r="659" spans="1:18" x14ac:dyDescent="0.25">
      <c r="A659">
        <v>644</v>
      </c>
      <c r="B659" s="1">
        <f t="shared" si="188"/>
        <v>12.88</v>
      </c>
      <c r="C659" s="1">
        <f t="shared" si="173"/>
        <v>9.5568680761452267</v>
      </c>
      <c r="D659" s="1">
        <f t="shared" si="174"/>
        <v>129.43705808579989</v>
      </c>
      <c r="E659" s="1">
        <f t="shared" si="178"/>
        <v>596.28573333158056</v>
      </c>
      <c r="F659" s="1">
        <f t="shared" si="179"/>
        <v>-202655803.46344787</v>
      </c>
      <c r="G659" s="1">
        <f t="shared" si="180"/>
        <v>105.44313192385478</v>
      </c>
      <c r="H659" s="1">
        <f t="shared" si="181"/>
        <v>203011360.13922265</v>
      </c>
      <c r="I659" s="1">
        <f t="shared" si="182"/>
        <v>111488.82430327272</v>
      </c>
      <c r="J659" s="1">
        <f t="shared" si="183"/>
        <v>-15162138.904458219</v>
      </c>
      <c r="K659" s="1"/>
      <c r="L659" s="1">
        <f t="shared" si="175"/>
        <v>17.704461192654996</v>
      </c>
      <c r="M659" s="1">
        <f t="shared" si="184"/>
        <v>0.52112877295718363</v>
      </c>
      <c r="N659" s="1">
        <f t="shared" si="185"/>
        <v>2.942638814755677E-2</v>
      </c>
      <c r="O659" s="1">
        <f t="shared" si="186"/>
        <v>2.942638814755677E-2</v>
      </c>
      <c r="P659" s="1">
        <f t="shared" si="187"/>
        <v>17.712129214756498</v>
      </c>
      <c r="Q659">
        <f t="shared" si="176"/>
        <v>10.092523825581621</v>
      </c>
      <c r="R659">
        <f t="shared" si="177"/>
        <v>-14.555427996122202</v>
      </c>
    </row>
    <row r="660" spans="1:18" x14ac:dyDescent="0.25">
      <c r="A660">
        <v>645</v>
      </c>
      <c r="B660" s="1">
        <f t="shared" si="188"/>
        <v>12.9</v>
      </c>
      <c r="C660" s="1">
        <f t="shared" si="173"/>
        <v>5.250691400391128</v>
      </c>
      <c r="D660" s="1">
        <f t="shared" si="174"/>
        <v>130.53693010144858</v>
      </c>
      <c r="E660" s="1">
        <f t="shared" si="178"/>
        <v>818.45988049261359</v>
      </c>
      <c r="F660" s="1">
        <f t="shared" si="179"/>
        <v>-206114510.89527547</v>
      </c>
      <c r="G660" s="1">
        <f t="shared" si="180"/>
        <v>109.74930859960887</v>
      </c>
      <c r="H660" s="1">
        <f t="shared" si="181"/>
        <v>206784387.47125146</v>
      </c>
      <c r="I660" s="1">
        <f t="shared" si="182"/>
        <v>116339.20343361062</v>
      </c>
      <c r="J660" s="1">
        <f t="shared" si="183"/>
        <v>-15317397.286683301</v>
      </c>
      <c r="K660" s="1"/>
      <c r="L660" s="1">
        <f t="shared" si="175"/>
        <v>4.1432593062124523</v>
      </c>
      <c r="M660" s="1">
        <f t="shared" si="184"/>
        <v>2.8517293877996508E-2</v>
      </c>
      <c r="N660" s="1">
        <f t="shared" si="185"/>
        <v>6.8827079033863883E-3</v>
      </c>
      <c r="O660" s="1">
        <f t="shared" si="186"/>
        <v>6.8827079033863883E-3</v>
      </c>
      <c r="P660" s="1">
        <f t="shared" si="187"/>
        <v>4.1433574447018469</v>
      </c>
      <c r="Q660">
        <f t="shared" si="176"/>
        <v>2.5737066058838867</v>
      </c>
      <c r="R660">
        <f t="shared" si="177"/>
        <v>-3.2470671722950022</v>
      </c>
    </row>
    <row r="661" spans="1:18" x14ac:dyDescent="0.25">
      <c r="A661">
        <v>646</v>
      </c>
      <c r="B661" s="1">
        <f t="shared" si="188"/>
        <v>12.92</v>
      </c>
      <c r="C661" s="1">
        <f t="shared" si="173"/>
        <v>0.82927443995071259</v>
      </c>
      <c r="D661" s="1">
        <f t="shared" si="174"/>
        <v>130.98853620807864</v>
      </c>
      <c r="E661" s="1">
        <f t="shared" si="178"/>
        <v>909.68431403188333</v>
      </c>
      <c r="F661" s="1">
        <f t="shared" si="179"/>
        <v>-207543127.09054333</v>
      </c>
      <c r="G661" s="1">
        <f t="shared" si="180"/>
        <v>114.17072556004929</v>
      </c>
      <c r="H661" s="1">
        <f t="shared" si="181"/>
        <v>208370652.64173898</v>
      </c>
      <c r="I661" s="1">
        <f t="shared" si="182"/>
        <v>120771.80477137289</v>
      </c>
      <c r="J661" s="1">
        <f t="shared" si="183"/>
        <v>-15369919.615845857</v>
      </c>
      <c r="K661" s="1"/>
      <c r="L661" s="1">
        <f t="shared" si="175"/>
        <v>-9.4263817620161721</v>
      </c>
      <c r="M661" s="1">
        <f t="shared" si="184"/>
        <v>0.14763865497627648</v>
      </c>
      <c r="N661" s="1">
        <f t="shared" si="185"/>
        <v>-1.5661002090725351E-2</v>
      </c>
      <c r="O661" s="1">
        <f t="shared" si="186"/>
        <v>3.1259316519092746</v>
      </c>
      <c r="P661" s="1">
        <f t="shared" si="187"/>
        <v>9.4275378702879955</v>
      </c>
      <c r="Q661">
        <f t="shared" si="176"/>
        <v>-6.3162670324913206</v>
      </c>
      <c r="R661">
        <f t="shared" si="177"/>
        <v>6.9988028311974615</v>
      </c>
    </row>
    <row r="662" spans="1:18" x14ac:dyDescent="0.25">
      <c r="A662">
        <v>647</v>
      </c>
      <c r="B662" s="1">
        <f t="shared" si="188"/>
        <v>12.94</v>
      </c>
      <c r="C662" s="1">
        <f t="shared" si="173"/>
        <v>-3.6103431373719115</v>
      </c>
      <c r="D662" s="1">
        <f t="shared" si="174"/>
        <v>130.78196471743314</v>
      </c>
      <c r="E662" s="1">
        <f t="shared" si="178"/>
        <v>867.95687292149523</v>
      </c>
      <c r="F662" s="1">
        <f t="shared" si="179"/>
        <v>-206889044.0845769</v>
      </c>
      <c r="G662" s="1">
        <f t="shared" si="180"/>
        <v>118.61034313737191</v>
      </c>
      <c r="H662" s="1">
        <f t="shared" si="181"/>
        <v>207642393.21782857</v>
      </c>
      <c r="I662" s="1">
        <f t="shared" si="182"/>
        <v>124689.34317806814</v>
      </c>
      <c r="J662" s="1">
        <f t="shared" si="183"/>
        <v>-15323813.861621138</v>
      </c>
      <c r="K662" s="1"/>
      <c r="L662" s="1">
        <f t="shared" si="175"/>
        <v>-22.682389529268097</v>
      </c>
      <c r="M662" s="1">
        <f t="shared" si="184"/>
        <v>0.85585262204006085</v>
      </c>
      <c r="N662" s="1">
        <f t="shared" si="185"/>
        <v>-3.7714139714178842E-2</v>
      </c>
      <c r="O662" s="1">
        <f t="shared" si="186"/>
        <v>3.1038785142858214</v>
      </c>
      <c r="P662" s="1">
        <f t="shared" si="187"/>
        <v>22.698530315157058</v>
      </c>
      <c r="Q662">
        <f t="shared" si="176"/>
        <v>-16.261216094846596</v>
      </c>
      <c r="R662">
        <f t="shared" si="177"/>
        <v>15.836544117477336</v>
      </c>
    </row>
    <row r="663" spans="1:18" x14ac:dyDescent="0.25">
      <c r="A663">
        <v>648</v>
      </c>
      <c r="B663" s="1">
        <f t="shared" si="188"/>
        <v>12.96</v>
      </c>
      <c r="C663" s="1">
        <f t="shared" si="173"/>
        <v>-7.9707222031843923</v>
      </c>
      <c r="D663" s="1">
        <f t="shared" si="174"/>
        <v>129.921749386226</v>
      </c>
      <c r="E663" s="1">
        <f t="shared" si="178"/>
        <v>694.19337601765255</v>
      </c>
      <c r="F663" s="1">
        <f t="shared" si="179"/>
        <v>-204176379.01543123</v>
      </c>
      <c r="G663" s="1">
        <f t="shared" si="180"/>
        <v>122.97072220318439</v>
      </c>
      <c r="H663" s="1">
        <f t="shared" si="181"/>
        <v>204658283.458738</v>
      </c>
      <c r="I663" s="1">
        <f t="shared" si="182"/>
        <v>128005.83793100025</v>
      </c>
      <c r="J663" s="1">
        <f t="shared" si="183"/>
        <v>-15187826.2433009</v>
      </c>
      <c r="K663" s="1"/>
      <c r="L663" s="1">
        <f t="shared" si="175"/>
        <v>-35.316993813185739</v>
      </c>
      <c r="M663" s="1">
        <f t="shared" si="184"/>
        <v>2.0790908149792813</v>
      </c>
      <c r="N663" s="1">
        <f t="shared" si="185"/>
        <v>-5.8801551355417314E-2</v>
      </c>
      <c r="O663" s="1">
        <f t="shared" si="186"/>
        <v>3.0827911026445829</v>
      </c>
      <c r="P663" s="1">
        <f t="shared" si="187"/>
        <v>35.378138314749279</v>
      </c>
      <c r="Q663">
        <f t="shared" si="176"/>
        <v>-26.904070134540916</v>
      </c>
      <c r="R663">
        <f t="shared" si="177"/>
        <v>22.973543061818624</v>
      </c>
    </row>
    <row r="664" spans="1:18" x14ac:dyDescent="0.25">
      <c r="A664">
        <v>649</v>
      </c>
      <c r="B664" s="1">
        <f t="shared" si="188"/>
        <v>12.98</v>
      </c>
      <c r="C664" s="1">
        <f t="shared" si="173"/>
        <v>-12.156162727420364</v>
      </c>
      <c r="D664" s="1">
        <f t="shared" si="174"/>
        <v>128.42676991088226</v>
      </c>
      <c r="E664" s="1">
        <f t="shared" si="178"/>
        <v>392.20752199821618</v>
      </c>
      <c r="F664" s="1">
        <f t="shared" si="179"/>
        <v>-199504592.53896761</v>
      </c>
      <c r="G664" s="1">
        <f t="shared" si="180"/>
        <v>127.15616272742037</v>
      </c>
      <c r="H664" s="1">
        <f t="shared" si="181"/>
        <v>199658419.27927959</v>
      </c>
      <c r="I664" s="1">
        <f t="shared" si="182"/>
        <v>130648.4997972196</v>
      </c>
      <c r="J664" s="1">
        <f t="shared" si="183"/>
        <v>-14974473.997402782</v>
      </c>
      <c r="K664" s="1"/>
      <c r="L664" s="1">
        <f t="shared" si="175"/>
        <v>-47.047780363922229</v>
      </c>
      <c r="M664" s="1">
        <f t="shared" si="184"/>
        <v>3.6996361205924586</v>
      </c>
      <c r="N664" s="1">
        <f t="shared" si="185"/>
        <v>-7.847423616777241E-2</v>
      </c>
      <c r="O664" s="1">
        <f t="shared" si="186"/>
        <v>3.0631184178322277</v>
      </c>
      <c r="P664" s="1">
        <f t="shared" si="187"/>
        <v>47.193017964489812</v>
      </c>
      <c r="Q664">
        <f t="shared" si="176"/>
        <v>-37.855252341976119</v>
      </c>
      <c r="R664">
        <f t="shared" si="177"/>
        <v>28.180859013202021</v>
      </c>
    </row>
    <row r="665" spans="1:18" x14ac:dyDescent="0.25">
      <c r="A665">
        <v>650</v>
      </c>
      <c r="B665" s="1">
        <f t="shared" si="188"/>
        <v>13</v>
      </c>
      <c r="C665" s="1">
        <f t="shared" si="173"/>
        <v>-16.074804168149591</v>
      </c>
      <c r="D665" s="1">
        <f t="shared" si="174"/>
        <v>126.32983756275671</v>
      </c>
      <c r="E665" s="1">
        <f t="shared" si="178"/>
        <v>-31.372812323144899</v>
      </c>
      <c r="F665" s="1">
        <f t="shared" si="179"/>
        <v>-193042820.17801866</v>
      </c>
      <c r="G665" s="1">
        <f t="shared" si="180"/>
        <v>131.0748041681496</v>
      </c>
      <c r="H665" s="1">
        <f t="shared" si="181"/>
        <v>193043804.43137172</v>
      </c>
      <c r="I665" s="1">
        <f t="shared" si="182"/>
        <v>132559.32858540505</v>
      </c>
      <c r="J665" s="1">
        <f t="shared" si="183"/>
        <v>-14698938.370867737</v>
      </c>
      <c r="K665" s="1"/>
      <c r="L665" s="1">
        <f t="shared" si="175"/>
        <v>-57.62919899413086</v>
      </c>
      <c r="M665" s="1">
        <f t="shared" si="184"/>
        <v>5.568323595294089</v>
      </c>
      <c r="N665" s="1">
        <f t="shared" si="185"/>
        <v>-9.6324283162579211E-2</v>
      </c>
      <c r="O665" s="1">
        <f t="shared" si="186"/>
        <v>3.0452683708374209</v>
      </c>
      <c r="P665" s="1">
        <f t="shared" si="187"/>
        <v>57.89758893397066</v>
      </c>
      <c r="Q665">
        <f t="shared" si="176"/>
        <v>-48.703912898479949</v>
      </c>
      <c r="R665">
        <f t="shared" si="177"/>
        <v>31.305904758436867</v>
      </c>
    </row>
    <row r="666" spans="1:18" x14ac:dyDescent="0.25">
      <c r="A666">
        <v>651</v>
      </c>
      <c r="B666" s="1">
        <f t="shared" si="188"/>
        <v>13.02</v>
      </c>
      <c r="C666" s="1">
        <f t="shared" si="173"/>
        <v>-19.640641593682584</v>
      </c>
      <c r="D666" s="1">
        <f t="shared" si="174"/>
        <v>123.6769750581621</v>
      </c>
      <c r="E666" s="1">
        <f t="shared" si="178"/>
        <v>-567.25103825125552</v>
      </c>
      <c r="F666" s="1">
        <f t="shared" si="179"/>
        <v>-185020345.35376257</v>
      </c>
      <c r="G666" s="1">
        <f t="shared" si="180"/>
        <v>134.64064159368257</v>
      </c>
      <c r="H666" s="1">
        <f t="shared" si="181"/>
        <v>185342119.09415969</v>
      </c>
      <c r="I666" s="1">
        <f t="shared" si="182"/>
        <v>133696.38611318293</v>
      </c>
      <c r="J666" s="1">
        <f t="shared" si="183"/>
        <v>-14377814.801713597</v>
      </c>
      <c r="K666" s="1"/>
      <c r="L666" s="1">
        <f t="shared" si="175"/>
        <v>-66.862943129818319</v>
      </c>
      <c r="M666" s="1">
        <f t="shared" si="184"/>
        <v>7.5202786630417222</v>
      </c>
      <c r="N666" s="1">
        <f t="shared" si="185"/>
        <v>-0.1120023420396023</v>
      </c>
      <c r="O666" s="1">
        <f t="shared" si="186"/>
        <v>3.0295903119603977</v>
      </c>
      <c r="P666" s="1">
        <f t="shared" si="187"/>
        <v>67.284528349027752</v>
      </c>
      <c r="Q666">
        <f t="shared" si="176"/>
        <v>-59.032803583870631</v>
      </c>
      <c r="R666">
        <f t="shared" si="177"/>
        <v>32.285226593277464</v>
      </c>
    </row>
    <row r="667" spans="1:18" x14ac:dyDescent="0.25">
      <c r="A667">
        <v>652</v>
      </c>
      <c r="B667" s="1">
        <f t="shared" si="188"/>
        <v>13.04</v>
      </c>
      <c r="C667" s="1">
        <f t="shared" si="173"/>
        <v>-22.775413287851546</v>
      </c>
      <c r="D667" s="1">
        <f t="shared" si="174"/>
        <v>120.52640646835857</v>
      </c>
      <c r="E667" s="1">
        <f t="shared" si="178"/>
        <v>-1203.6658933915678</v>
      </c>
      <c r="F667" s="1">
        <f t="shared" si="179"/>
        <v>-175713930.88110474</v>
      </c>
      <c r="G667" s="1">
        <f t="shared" si="180"/>
        <v>137.77541328785153</v>
      </c>
      <c r="H667" s="1">
        <f t="shared" si="181"/>
        <v>177162742.46401885</v>
      </c>
      <c r="I667" s="1">
        <f t="shared" si="182"/>
        <v>134034.71665125713</v>
      </c>
      <c r="J667" s="1">
        <f t="shared" si="183"/>
        <v>-14027827.747371964</v>
      </c>
      <c r="K667" s="1"/>
      <c r="L667" s="1">
        <f t="shared" si="175"/>
        <v>-74.605172120314592</v>
      </c>
      <c r="M667" s="1">
        <f t="shared" si="184"/>
        <v>9.3922698334314987</v>
      </c>
      <c r="N667" s="1">
        <f t="shared" si="185"/>
        <v>-0.12523417110291279</v>
      </c>
      <c r="O667" s="1">
        <f t="shared" si="186"/>
        <v>3.0163584828970871</v>
      </c>
      <c r="P667" s="1">
        <f t="shared" si="187"/>
        <v>75.194058540058563</v>
      </c>
      <c r="Q667">
        <f t="shared" si="176"/>
        <v>-68.436456035833444</v>
      </c>
      <c r="R667">
        <f t="shared" si="177"/>
        <v>31.154420633052872</v>
      </c>
    </row>
    <row r="668" spans="1:18" x14ac:dyDescent="0.25">
      <c r="A668">
        <v>653</v>
      </c>
      <c r="B668" s="1">
        <f t="shared" si="188"/>
        <v>13.06</v>
      </c>
      <c r="C668" s="1">
        <f t="shared" si="173"/>
        <v>-25.410318409982871</v>
      </c>
      <c r="D668" s="1">
        <f t="shared" si="174"/>
        <v>116.94727933859835</v>
      </c>
      <c r="E668" s="1">
        <f t="shared" si="178"/>
        <v>-1926.6495736031338</v>
      </c>
      <c r="F668" s="1">
        <f t="shared" si="179"/>
        <v>-165432953.68629304</v>
      </c>
      <c r="G668" s="1">
        <f t="shared" si="180"/>
        <v>140.41031840998286</v>
      </c>
      <c r="H668" s="1">
        <f t="shared" si="181"/>
        <v>169144932.26575819</v>
      </c>
      <c r="I668" s="1">
        <f t="shared" si="182"/>
        <v>133566.89464277169</v>
      </c>
      <c r="J668" s="1">
        <f t="shared" si="183"/>
        <v>-13664618.773500437</v>
      </c>
      <c r="K668" s="1"/>
      <c r="L668" s="1">
        <f t="shared" si="175"/>
        <v>-80.768689205230828</v>
      </c>
      <c r="M668" s="1">
        <f t="shared" si="184"/>
        <v>11.038935641233309</v>
      </c>
      <c r="N668" s="1">
        <f t="shared" si="185"/>
        <v>-0.13583186203390665</v>
      </c>
      <c r="O668" s="1">
        <f t="shared" si="186"/>
        <v>3.0057607919660936</v>
      </c>
      <c r="P668" s="1">
        <f t="shared" si="187"/>
        <v>81.519563639794228</v>
      </c>
      <c r="Q668">
        <f t="shared" si="176"/>
        <v>-76.54099126852114</v>
      </c>
      <c r="R668">
        <f t="shared" si="177"/>
        <v>28.0520215252775</v>
      </c>
    </row>
    <row r="669" spans="1:18" x14ac:dyDescent="0.25">
      <c r="A669">
        <v>654</v>
      </c>
      <c r="B669" s="1">
        <f t="shared" si="188"/>
        <v>13.08</v>
      </c>
      <c r="C669" s="1">
        <f t="shared" si="173"/>
        <v>-27.487527010981815</v>
      </c>
      <c r="D669" s="1">
        <f t="shared" si="174"/>
        <v>113.0181470626942</v>
      </c>
      <c r="E669" s="1">
        <f t="shared" si="178"/>
        <v>-2720.3342933357726</v>
      </c>
      <c r="F669" s="1">
        <f t="shared" si="179"/>
        <v>-154503436.53610381</v>
      </c>
      <c r="G669" s="1">
        <f t="shared" si="180"/>
        <v>142.48752701098181</v>
      </c>
      <c r="H669" s="1">
        <f t="shared" si="181"/>
        <v>161903655.20360246</v>
      </c>
      <c r="I669" s="1">
        <f t="shared" si="182"/>
        <v>132303.18767676016</v>
      </c>
      <c r="J669" s="1">
        <f t="shared" si="183"/>
        <v>-13301708.264648315</v>
      </c>
      <c r="K669" s="1"/>
      <c r="L669" s="1">
        <f t="shared" si="175"/>
        <v>-85.319130746734871</v>
      </c>
      <c r="M669" s="1">
        <f t="shared" si="184"/>
        <v>12.345109293777</v>
      </c>
      <c r="N669" s="1">
        <f t="shared" si="185"/>
        <v>-0.14369605536130986</v>
      </c>
      <c r="O669" s="1">
        <f t="shared" si="186"/>
        <v>2.9978965986386901</v>
      </c>
      <c r="P669" s="1">
        <f t="shared" si="187"/>
        <v>86.207631882877621</v>
      </c>
      <c r="Q669">
        <f t="shared" si="176"/>
        <v>-83.02293297003564</v>
      </c>
      <c r="R669">
        <f t="shared" si="177"/>
        <v>23.215262133060374</v>
      </c>
    </row>
    <row r="670" spans="1:18" x14ac:dyDescent="0.25">
      <c r="A670">
        <v>655</v>
      </c>
      <c r="B670" s="1">
        <f t="shared" si="188"/>
        <v>13.1</v>
      </c>
      <c r="C670" s="1">
        <f t="shared" si="173"/>
        <v>-28.961449264237611</v>
      </c>
      <c r="D670" s="1">
        <f t="shared" si="174"/>
        <v>108.82524482140916</v>
      </c>
      <c r="E670" s="1">
        <f t="shared" si="178"/>
        <v>-3567.3005460753502</v>
      </c>
      <c r="F670" s="1">
        <f t="shared" si="179"/>
        <v>-143252128.5806779</v>
      </c>
      <c r="G670" s="1">
        <f t="shared" si="180"/>
        <v>143.96144926423761</v>
      </c>
      <c r="H670" s="1">
        <f t="shared" si="181"/>
        <v>155977761.76670739</v>
      </c>
      <c r="I670" s="1">
        <f t="shared" si="182"/>
        <v>130271.33113879719</v>
      </c>
      <c r="J670" s="1">
        <f t="shared" si="183"/>
        <v>-12949714.223900925</v>
      </c>
      <c r="K670" s="1"/>
      <c r="L670" s="1">
        <f t="shared" si="175"/>
        <v>-88.265728676632264</v>
      </c>
      <c r="M670" s="1">
        <f t="shared" si="184"/>
        <v>13.232452939558982</v>
      </c>
      <c r="N670" s="1">
        <f t="shared" si="185"/>
        <v>-0.1488078831999885</v>
      </c>
      <c r="O670" s="1">
        <f t="shared" si="186"/>
        <v>2.9927847708000117</v>
      </c>
      <c r="P670" s="1">
        <f t="shared" si="187"/>
        <v>89.25209616370087</v>
      </c>
      <c r="Q670">
        <f t="shared" si="176"/>
        <v>-87.624391421102217</v>
      </c>
      <c r="R670">
        <f t="shared" si="177"/>
        <v>16.967695709670625</v>
      </c>
    </row>
    <row r="671" spans="1:18" x14ac:dyDescent="0.25">
      <c r="A671">
        <v>656</v>
      </c>
      <c r="B671" s="1">
        <f t="shared" si="188"/>
        <v>13.12</v>
      </c>
      <c r="C671" s="1">
        <f t="shared" si="173"/>
        <v>-29.799736054725507</v>
      </c>
      <c r="D671" s="1">
        <f t="shared" si="174"/>
        <v>104.46059692375358</v>
      </c>
      <c r="E671" s="1">
        <f t="shared" si="178"/>
        <v>-4448.9594214017761</v>
      </c>
      <c r="F671" s="1">
        <f t="shared" si="179"/>
        <v>-131991749.28173102</v>
      </c>
      <c r="G671" s="1">
        <f t="shared" si="180"/>
        <v>144.79973605472551</v>
      </c>
      <c r="H671" s="1">
        <f t="shared" si="181"/>
        <v>151784989.21501064</v>
      </c>
      <c r="I671" s="1">
        <f t="shared" si="182"/>
        <v>127515.91948474037</v>
      </c>
      <c r="J671" s="1">
        <f t="shared" si="183"/>
        <v>-12615887.604642209</v>
      </c>
      <c r="K671" s="1"/>
      <c r="L671" s="1">
        <f t="shared" si="175"/>
        <v>-89.648619021529967</v>
      </c>
      <c r="M671" s="1">
        <f t="shared" si="184"/>
        <v>13.660261871886973</v>
      </c>
      <c r="N671" s="1">
        <f t="shared" si="185"/>
        <v>-0.15121245659913266</v>
      </c>
      <c r="O671" s="1">
        <f t="shared" si="186"/>
        <v>2.9903801974008672</v>
      </c>
      <c r="P671" s="1">
        <f t="shared" si="187"/>
        <v>90.683392343228718</v>
      </c>
      <c r="Q671">
        <f t="shared" si="176"/>
        <v>-90.163025540049944</v>
      </c>
      <c r="R671">
        <f t="shared" si="177"/>
        <v>9.7008490525445996</v>
      </c>
    </row>
    <row r="672" spans="1:18" x14ac:dyDescent="0.25">
      <c r="A672">
        <v>657</v>
      </c>
      <c r="B672" s="1">
        <f t="shared" si="188"/>
        <v>13.14</v>
      </c>
      <c r="C672" s="1">
        <f t="shared" si="173"/>
        <v>-29.983988965738423</v>
      </c>
      <c r="D672" s="1">
        <f t="shared" si="174"/>
        <v>100.01999709057758</v>
      </c>
      <c r="E672" s="1">
        <f t="shared" si="178"/>
        <v>-5345.96058770333</v>
      </c>
      <c r="F672" s="1">
        <f t="shared" si="179"/>
        <v>-121008381.79851769</v>
      </c>
      <c r="G672" s="1">
        <f t="shared" si="180"/>
        <v>144.98398896573843</v>
      </c>
      <c r="H672" s="1">
        <f t="shared" si="181"/>
        <v>149587676.40379503</v>
      </c>
      <c r="I672" s="1">
        <f t="shared" si="182"/>
        <v>124097.42749766604</v>
      </c>
      <c r="J672" s="1">
        <f t="shared" si="183"/>
        <v>-12303994.595994623</v>
      </c>
      <c r="K672" s="1"/>
      <c r="L672" s="1">
        <f t="shared" si="175"/>
        <v>-89.525333532941303</v>
      </c>
      <c r="M672" s="1">
        <f t="shared" si="184"/>
        <v>13.621826410188874</v>
      </c>
      <c r="N672" s="1">
        <f t="shared" si="185"/>
        <v>-0.15099794181860465</v>
      </c>
      <c r="O672" s="1">
        <f t="shared" si="186"/>
        <v>2.9905947121813954</v>
      </c>
      <c r="P672" s="1">
        <f t="shared" si="187"/>
        <v>90.555725931239181</v>
      </c>
      <c r="Q672">
        <f t="shared" si="176"/>
        <v>-90.536759819691355</v>
      </c>
      <c r="R672">
        <f t="shared" si="177"/>
        <v>1.8532728577373585</v>
      </c>
    </row>
    <row r="673" spans="1:18" x14ac:dyDescent="0.25">
      <c r="A673">
        <v>658</v>
      </c>
      <c r="B673" s="1">
        <f t="shared" si="188"/>
        <v>13.16</v>
      </c>
      <c r="C673" s="1">
        <f t="shared" si="173"/>
        <v>-29.510164080713679</v>
      </c>
      <c r="D673" s="1">
        <f t="shared" si="174"/>
        <v>95.600906008471767</v>
      </c>
      <c r="E673" s="1">
        <f t="shared" si="178"/>
        <v>-6238.6169862887018</v>
      </c>
      <c r="F673" s="1">
        <f t="shared" si="179"/>
        <v>-110551793.94573335</v>
      </c>
      <c r="G673" s="1">
        <f t="shared" si="180"/>
        <v>144.51016408071368</v>
      </c>
      <c r="H673" s="1">
        <f t="shared" si="181"/>
        <v>149472135.84734327</v>
      </c>
      <c r="I673" s="1">
        <f t="shared" si="182"/>
        <v>120090.88300910179</v>
      </c>
      <c r="J673" s="1">
        <f t="shared" si="183"/>
        <v>-12014544.82857063</v>
      </c>
      <c r="K673" s="1"/>
      <c r="L673" s="1">
        <f t="shared" si="175"/>
        <v>-87.958844985430673</v>
      </c>
      <c r="M673" s="1">
        <f t="shared" si="184"/>
        <v>13.13850276768693</v>
      </c>
      <c r="N673" s="1">
        <f t="shared" si="185"/>
        <v>-0.14827475571941798</v>
      </c>
      <c r="O673" s="1">
        <f t="shared" si="186"/>
        <v>2.9933178982805821</v>
      </c>
      <c r="P673" s="1">
        <f t="shared" si="187"/>
        <v>88.934687642941327</v>
      </c>
      <c r="Q673">
        <f t="shared" si="176"/>
        <v>-88.724563875342525</v>
      </c>
      <c r="R673">
        <f t="shared" si="177"/>
        <v>-6.1098634418296385</v>
      </c>
    </row>
    <row r="674" spans="1:18" x14ac:dyDescent="0.25">
      <c r="A674">
        <v>659</v>
      </c>
      <c r="B674" s="1">
        <f t="shared" si="188"/>
        <v>13.18</v>
      </c>
      <c r="C674" s="1">
        <f t="shared" si="173"/>
        <v>-28.388660737657911</v>
      </c>
      <c r="D674" s="1">
        <f t="shared" si="174"/>
        <v>91.300312297699477</v>
      </c>
      <c r="E674" s="1">
        <f t="shared" si="178"/>
        <v>-7107.3369158647056</v>
      </c>
      <c r="F674" s="1">
        <f t="shared" si="179"/>
        <v>-100829196.02235256</v>
      </c>
      <c r="G674" s="1">
        <f t="shared" si="180"/>
        <v>143.38866073765791</v>
      </c>
      <c r="H674" s="1">
        <f t="shared" si="181"/>
        <v>151343434.05796579</v>
      </c>
      <c r="I674" s="1">
        <f t="shared" si="182"/>
        <v>115584.22021518645</v>
      </c>
      <c r="J674" s="1">
        <f t="shared" si="183"/>
        <v>-11745333.350713482</v>
      </c>
      <c r="K674" s="1"/>
      <c r="L674" s="1">
        <f t="shared" si="175"/>
        <v>-85.008679110945621</v>
      </c>
      <c r="M674" s="1">
        <f t="shared" si="184"/>
        <v>12.253529067778459</v>
      </c>
      <c r="N674" s="1">
        <f t="shared" si="185"/>
        <v>-0.14315838498763395</v>
      </c>
      <c r="O674" s="1">
        <f t="shared" si="186"/>
        <v>2.9984342690123662</v>
      </c>
      <c r="P674" s="1">
        <f t="shared" si="187"/>
        <v>85.887277863503243</v>
      </c>
      <c r="Q674">
        <f t="shared" si="176"/>
        <v>-84.785200657561134</v>
      </c>
      <c r="R674">
        <f t="shared" si="177"/>
        <v>-13.714745650565636</v>
      </c>
    </row>
    <row r="675" spans="1:18" x14ac:dyDescent="0.25">
      <c r="A675">
        <v>660</v>
      </c>
      <c r="B675" s="1">
        <f t="shared" si="188"/>
        <v>13.2</v>
      </c>
      <c r="C675" s="1">
        <f t="shared" si="173"/>
        <v>-26.644093288220493</v>
      </c>
      <c r="D675" s="1">
        <f t="shared" si="174"/>
        <v>87.212603840876852</v>
      </c>
      <c r="E675" s="1">
        <f t="shared" si="178"/>
        <v>-7933.0540241428753</v>
      </c>
      <c r="F675" s="1">
        <f t="shared" si="179"/>
        <v>-92002638.898264483</v>
      </c>
      <c r="G675" s="1">
        <f t="shared" si="180"/>
        <v>141.64409328822049</v>
      </c>
      <c r="H675" s="1">
        <f t="shared" si="181"/>
        <v>154935985.04823396</v>
      </c>
      <c r="I675" s="1">
        <f t="shared" si="182"/>
        <v>110676.34972859135</v>
      </c>
      <c r="J675" s="1">
        <f t="shared" si="183"/>
        <v>-11492236.184234016</v>
      </c>
      <c r="K675" s="1"/>
      <c r="L675" s="1">
        <f t="shared" si="175"/>
        <v>-80.725685720028437</v>
      </c>
      <c r="M675" s="1">
        <f t="shared" si="184"/>
        <v>11.026960451439209</v>
      </c>
      <c r="N675" s="1">
        <f t="shared" si="185"/>
        <v>-0.13575770966929532</v>
      </c>
      <c r="O675" s="1">
        <f t="shared" si="186"/>
        <v>3.0058349443307049</v>
      </c>
      <c r="P675" s="1">
        <f t="shared" si="187"/>
        <v>81.475334867470224</v>
      </c>
      <c r="Q675">
        <f t="shared" si="176"/>
        <v>-78.855697333243114</v>
      </c>
      <c r="R675">
        <f t="shared" si="177"/>
        <v>-20.494125740181381</v>
      </c>
    </row>
    <row r="676" spans="1:18" x14ac:dyDescent="0.25">
      <c r="A676">
        <v>661</v>
      </c>
      <c r="B676" s="1">
        <f t="shared" si="188"/>
        <v>13.22</v>
      </c>
      <c r="C676" s="1">
        <f t="shared" si="173"/>
        <v>-24.314750870763458</v>
      </c>
      <c r="D676" s="1">
        <f t="shared" si="174"/>
        <v>83.4274961917003</v>
      </c>
      <c r="E676" s="1">
        <f t="shared" si="178"/>
        <v>-8697.6457692765398</v>
      </c>
      <c r="F676" s="1">
        <f t="shared" si="179"/>
        <v>-84189939.573392376</v>
      </c>
      <c r="G676" s="1">
        <f t="shared" si="180"/>
        <v>139.31475087076345</v>
      </c>
      <c r="H676" s="1">
        <f t="shared" si="181"/>
        <v>159838981.50120646</v>
      </c>
      <c r="I676" s="1">
        <f t="shared" si="182"/>
        <v>105474.98772399621</v>
      </c>
      <c r="J676" s="1">
        <f t="shared" si="183"/>
        <v>-11250176.765186518</v>
      </c>
      <c r="K676" s="1"/>
      <c r="L676" s="1">
        <f t="shared" si="175"/>
        <v>-75.150442427779922</v>
      </c>
      <c r="M676" s="1">
        <f t="shared" si="184"/>
        <v>9.5323156799215099</v>
      </c>
      <c r="N676" s="1">
        <f t="shared" si="185"/>
        <v>-0.12616933340776473</v>
      </c>
      <c r="O676" s="1">
        <f t="shared" si="186"/>
        <v>3.0154233205922352</v>
      </c>
      <c r="P676" s="1">
        <f t="shared" si="187"/>
        <v>75.752584373820156</v>
      </c>
      <c r="Q676">
        <f t="shared" si="176"/>
        <v>-71.15066676131606</v>
      </c>
      <c r="R676">
        <f t="shared" si="177"/>
        <v>-26.000704966075357</v>
      </c>
    </row>
    <row r="677" spans="1:18" x14ac:dyDescent="0.25">
      <c r="A677">
        <v>662</v>
      </c>
      <c r="B677" s="1">
        <f t="shared" si="188"/>
        <v>13.24</v>
      </c>
      <c r="C677" s="1">
        <f t="shared" si="173"/>
        <v>-21.451757054137563</v>
      </c>
      <c r="D677" s="1">
        <f t="shared" si="174"/>
        <v>80.028063530273144</v>
      </c>
      <c r="E677" s="1">
        <f t="shared" si="178"/>
        <v>-9384.3311668848255</v>
      </c>
      <c r="F677" s="1">
        <f t="shared" si="179"/>
        <v>-77468722.560296133</v>
      </c>
      <c r="G677" s="1">
        <f t="shared" si="180"/>
        <v>136.45175705413757</v>
      </c>
      <c r="H677" s="1">
        <f t="shared" si="181"/>
        <v>165534394.01006204</v>
      </c>
      <c r="I677" s="1">
        <f t="shared" si="182"/>
        <v>100094.29182226727</v>
      </c>
      <c r="J677" s="1">
        <f t="shared" si="183"/>
        <v>-11014165.582210358</v>
      </c>
      <c r="K677" s="1"/>
      <c r="L677" s="1">
        <f t="shared" si="175"/>
        <v>-68.315033036723563</v>
      </c>
      <c r="M677" s="1">
        <f t="shared" si="184"/>
        <v>7.8548887305275912</v>
      </c>
      <c r="N677" s="1">
        <f t="shared" si="185"/>
        <v>-0.11447766674532321</v>
      </c>
      <c r="O677" s="1">
        <f t="shared" si="186"/>
        <v>3.0271149872546768</v>
      </c>
      <c r="P677" s="1">
        <f t="shared" si="187"/>
        <v>68.765129359127954</v>
      </c>
      <c r="Q677">
        <f t="shared" si="176"/>
        <v>-61.962789290112326</v>
      </c>
      <c r="R677">
        <f t="shared" si="177"/>
        <v>-29.820391666890348</v>
      </c>
    </row>
    <row r="678" spans="1:18" x14ac:dyDescent="0.25">
      <c r="A678">
        <v>663</v>
      </c>
      <c r="B678" s="1">
        <f t="shared" si="188"/>
        <v>13.26</v>
      </c>
      <c r="C678" s="1">
        <f t="shared" si="173"/>
        <v>-18.117947795995462</v>
      </c>
      <c r="D678" s="1">
        <f t="shared" si="174"/>
        <v>77.088915380903714</v>
      </c>
      <c r="E678" s="1">
        <f t="shared" si="178"/>
        <v>-9978.0390930574504</v>
      </c>
      <c r="F678" s="1">
        <f t="shared" si="179"/>
        <v>-71882909.779211596</v>
      </c>
      <c r="G678" s="1">
        <f t="shared" si="180"/>
        <v>133.11794779599546</v>
      </c>
      <c r="H678" s="1">
        <f t="shared" si="181"/>
        <v>171444173.92179435</v>
      </c>
      <c r="I678" s="1">
        <f t="shared" si="182"/>
        <v>94652.355600086026</v>
      </c>
      <c r="J678" s="1">
        <f t="shared" si="183"/>
        <v>-10780309.153019898</v>
      </c>
      <c r="K678" s="1"/>
      <c r="L678" s="1">
        <f t="shared" si="175"/>
        <v>-60.247992673858803</v>
      </c>
      <c r="M678" s="1">
        <f t="shared" si="184"/>
        <v>6.0912355002471941</v>
      </c>
      <c r="N678" s="1">
        <f t="shared" si="185"/>
        <v>-0.1007603277231103</v>
      </c>
      <c r="O678" s="1">
        <f t="shared" si="186"/>
        <v>3.0408323262768899</v>
      </c>
      <c r="P678" s="1">
        <f t="shared" si="187"/>
        <v>60.555130015126018</v>
      </c>
      <c r="Q678">
        <f t="shared" si="176"/>
        <v>-51.663886331021665</v>
      </c>
      <c r="R678">
        <f t="shared" si="177"/>
        <v>-31.58744402961544</v>
      </c>
    </row>
    <row r="679" spans="1:18" x14ac:dyDescent="0.25">
      <c r="A679">
        <v>664</v>
      </c>
      <c r="B679" s="1">
        <f t="shared" si="188"/>
        <v>13.28</v>
      </c>
      <c r="C679" s="1">
        <f t="shared" si="173"/>
        <v>-14.386492341813589</v>
      </c>
      <c r="D679" s="1">
        <f t="shared" si="174"/>
        <v>74.674559109125283</v>
      </c>
      <c r="E679" s="1">
        <f t="shared" si="178"/>
        <v>-10465.739059956693</v>
      </c>
      <c r="F679" s="1">
        <f t="shared" si="179"/>
        <v>-67450801.156408608</v>
      </c>
      <c r="G679" s="1">
        <f t="shared" si="180"/>
        <v>129.38649234181358</v>
      </c>
      <c r="H679" s="1">
        <f t="shared" si="181"/>
        <v>176982495.22751182</v>
      </c>
      <c r="I679" s="1">
        <f t="shared" si="182"/>
        <v>89268.616714641728</v>
      </c>
      <c r="J679" s="1">
        <f t="shared" si="183"/>
        <v>-10546687.662820891</v>
      </c>
      <c r="K679" s="1"/>
      <c r="L679" s="1">
        <f t="shared" si="175"/>
        <v>-50.982365937575103</v>
      </c>
      <c r="M679" s="1">
        <f t="shared" si="184"/>
        <v>4.3490293907549358</v>
      </c>
      <c r="N679" s="1">
        <f t="shared" si="185"/>
        <v>-8.5098563436529495E-2</v>
      </c>
      <c r="O679" s="1">
        <f t="shared" si="186"/>
        <v>3.0564940905634708</v>
      </c>
      <c r="P679" s="1">
        <f t="shared" si="187"/>
        <v>51.167525768151698</v>
      </c>
      <c r="Q679">
        <f t="shared" si="176"/>
        <v>-40.705069722565632</v>
      </c>
      <c r="R679">
        <f t="shared" si="177"/>
        <v>-31.003435166373716</v>
      </c>
    </row>
    <row r="680" spans="1:18" x14ac:dyDescent="0.25">
      <c r="A680">
        <v>665</v>
      </c>
      <c r="B680" s="1">
        <f t="shared" si="188"/>
        <v>13.3</v>
      </c>
      <c r="C680" s="1">
        <f t="shared" si="173"/>
        <v>-10.339287332633125</v>
      </c>
      <c r="D680" s="1">
        <f t="shared" si="174"/>
        <v>72.837984137259411</v>
      </c>
      <c r="E680" s="1">
        <f t="shared" si="178"/>
        <v>-10836.727204273597</v>
      </c>
      <c r="F680" s="1">
        <f t="shared" si="179"/>
        <v>-64173778.903741091</v>
      </c>
      <c r="G680" s="1">
        <f t="shared" si="180"/>
        <v>125.33928733263312</v>
      </c>
      <c r="H680" s="1">
        <f t="shared" si="181"/>
        <v>181608435.40358454</v>
      </c>
      <c r="I680" s="1">
        <f t="shared" si="182"/>
        <v>84061.235528928082</v>
      </c>
      <c r="J680" s="1">
        <f t="shared" si="183"/>
        <v>-10314012.837732524</v>
      </c>
      <c r="K680" s="1"/>
      <c r="L680" s="1">
        <f t="shared" si="175"/>
        <v>-40.566899826127639</v>
      </c>
      <c r="M680" s="1">
        <f t="shared" si="184"/>
        <v>2.7462043183742821</v>
      </c>
      <c r="N680" s="1">
        <f t="shared" si="185"/>
        <v>-6.7592564652752901E-2</v>
      </c>
      <c r="O680" s="1">
        <f t="shared" si="186"/>
        <v>3.0740000893472472</v>
      </c>
      <c r="P680" s="1">
        <f t="shared" si="187"/>
        <v>40.65974667482979</v>
      </c>
      <c r="Q680">
        <f t="shared" si="176"/>
        <v>-29.613383273041062</v>
      </c>
      <c r="R680">
        <f t="shared" si="177"/>
        <v>-27.861488308870079</v>
      </c>
    </row>
    <row r="681" spans="1:18" x14ac:dyDescent="0.25">
      <c r="A681">
        <v>666</v>
      </c>
      <c r="B681" s="1">
        <f t="shared" si="188"/>
        <v>13.32</v>
      </c>
      <c r="C681" s="1">
        <f t="shared" si="173"/>
        <v>-6.0651593670634245</v>
      </c>
      <c r="D681" s="1">
        <f t="shared" si="174"/>
        <v>71.619498951649533</v>
      </c>
      <c r="E681" s="1">
        <f t="shared" si="178"/>
        <v>-11082.861211766794</v>
      </c>
      <c r="F681" s="1">
        <f t="shared" si="179"/>
        <v>-62044649.413512133</v>
      </c>
      <c r="G681" s="1">
        <f t="shared" si="180"/>
        <v>121.06515936706343</v>
      </c>
      <c r="H681" s="1">
        <f t="shared" si="181"/>
        <v>184874462.05279708</v>
      </c>
      <c r="I681" s="1">
        <f t="shared" si="182"/>
        <v>79144.501770631177</v>
      </c>
      <c r="J681" s="1">
        <f t="shared" si="183"/>
        <v>-10085997.855060874</v>
      </c>
      <c r="K681" s="1"/>
      <c r="L681" s="1">
        <f t="shared" si="175"/>
        <v>-29.08021293945438</v>
      </c>
      <c r="M681" s="1">
        <f t="shared" si="184"/>
        <v>1.4080421383177395</v>
      </c>
      <c r="N681" s="1">
        <f t="shared" si="185"/>
        <v>-4.8381466024972654E-2</v>
      </c>
      <c r="O681" s="1">
        <f t="shared" si="186"/>
        <v>3.0932111879750273</v>
      </c>
      <c r="P681" s="1">
        <f t="shared" si="187"/>
        <v>29.11428115662979</v>
      </c>
      <c r="Q681">
        <f t="shared" si="176"/>
        <v>-18.981207887370264</v>
      </c>
      <c r="R681">
        <f t="shared" si="177"/>
        <v>-22.076120909338243</v>
      </c>
    </row>
    <row r="682" spans="1:18" x14ac:dyDescent="0.25">
      <c r="A682">
        <v>667</v>
      </c>
      <c r="B682" s="1">
        <f t="shared" si="188"/>
        <v>13.34</v>
      </c>
      <c r="C682" s="1">
        <f t="shared" si="173"/>
        <v>-1.6579154670710297</v>
      </c>
      <c r="D682" s="1">
        <f t="shared" si="174"/>
        <v>71.045846426512952</v>
      </c>
      <c r="E682" s="1">
        <f t="shared" si="178"/>
        <v>-11198.739021844383</v>
      </c>
      <c r="F682" s="1">
        <f t="shared" si="179"/>
        <v>-61054708.713784084</v>
      </c>
      <c r="G682" s="1">
        <f t="shared" si="180"/>
        <v>116.65791546707104</v>
      </c>
      <c r="H682" s="1">
        <f t="shared" si="181"/>
        <v>186466464.39316419</v>
      </c>
      <c r="I682" s="1">
        <f t="shared" si="182"/>
        <v>74626.326142327816</v>
      </c>
      <c r="J682" s="1">
        <f t="shared" si="183"/>
        <v>-9869397.5114953369</v>
      </c>
      <c r="K682" s="1"/>
      <c r="L682" s="1">
        <f t="shared" si="175"/>
        <v>-16.647179403858388</v>
      </c>
      <c r="M682" s="1">
        <f t="shared" si="184"/>
        <v>0.46069904603865552</v>
      </c>
      <c r="N682" s="1">
        <f t="shared" si="185"/>
        <v>-2.7667238845405812E-2</v>
      </c>
      <c r="O682" s="1">
        <f t="shared" si="186"/>
        <v>3.1139254151545943</v>
      </c>
      <c r="P682" s="1">
        <f t="shared" si="187"/>
        <v>16.65355294570104</v>
      </c>
      <c r="Q682">
        <f t="shared" si="176"/>
        <v>-9.4437741251744072</v>
      </c>
      <c r="R682">
        <f t="shared" si="177"/>
        <v>-13.716995151561225</v>
      </c>
    </row>
    <row r="683" spans="1:18" x14ac:dyDescent="0.25">
      <c r="A683">
        <v>668</v>
      </c>
      <c r="B683" s="1">
        <f t="shared" si="188"/>
        <v>13.36</v>
      </c>
      <c r="C683" s="1">
        <f t="shared" si="173"/>
        <v>2.785715764768153</v>
      </c>
      <c r="D683" s="1">
        <f t="shared" si="174"/>
        <v>71.129616880965145</v>
      </c>
      <c r="E683" s="1">
        <f t="shared" si="178"/>
        <v>-11181.81739004504</v>
      </c>
      <c r="F683" s="1">
        <f t="shared" si="179"/>
        <v>-61198773.32176733</v>
      </c>
      <c r="G683" s="1">
        <f t="shared" si="180"/>
        <v>112.21428423523184</v>
      </c>
      <c r="H683" s="1">
        <f t="shared" si="181"/>
        <v>186231813.46608102</v>
      </c>
      <c r="I683" s="1">
        <f t="shared" si="182"/>
        <v>70605.871936233132</v>
      </c>
      <c r="J683" s="1">
        <f t="shared" si="183"/>
        <v>-9673707.1453141421</v>
      </c>
      <c r="K683" s="1"/>
      <c r="L683" s="1">
        <f t="shared" si="175"/>
        <v>-3.455637346501498</v>
      </c>
      <c r="M683" s="1">
        <f t="shared" si="184"/>
        <v>1.9836915238784059E-2</v>
      </c>
      <c r="N683" s="1">
        <f t="shared" si="185"/>
        <v>-5.7403874771151031E-3</v>
      </c>
      <c r="O683" s="1">
        <f t="shared" si="186"/>
        <v>3.135852266522885</v>
      </c>
      <c r="P683" s="1">
        <f t="shared" si="187"/>
        <v>3.4556942824477548</v>
      </c>
      <c r="Q683">
        <f t="shared" si="176"/>
        <v>-1.6401105972728671</v>
      </c>
      <c r="R683">
        <f t="shared" si="177"/>
        <v>-3.0416870651754007</v>
      </c>
    </row>
    <row r="684" spans="1:18" x14ac:dyDescent="0.25">
      <c r="A684">
        <v>669</v>
      </c>
      <c r="B684" s="1">
        <f t="shared" si="188"/>
        <v>13.38</v>
      </c>
      <c r="C684" s="1">
        <f t="shared" si="173"/>
        <v>7.1682071098181499</v>
      </c>
      <c r="D684" s="1">
        <f t="shared" si="174"/>
        <v>71.868971751228003</v>
      </c>
      <c r="E684" s="1">
        <f t="shared" si="178"/>
        <v>-11032.467706251944</v>
      </c>
      <c r="F684" s="1">
        <f t="shared" si="179"/>
        <v>-62477643.520601265</v>
      </c>
      <c r="G684" s="1">
        <f t="shared" si="180"/>
        <v>107.83179289018184</v>
      </c>
      <c r="H684" s="1">
        <f t="shared" si="181"/>
        <v>184192987.21009329</v>
      </c>
      <c r="I684" s="1">
        <f t="shared" si="182"/>
        <v>67171.378633959524</v>
      </c>
      <c r="J684" s="1">
        <f t="shared" si="183"/>
        <v>-9510540.2636052221</v>
      </c>
      <c r="K684" s="1"/>
      <c r="L684" s="1">
        <f t="shared" si="175"/>
        <v>10.230018182359718</v>
      </c>
      <c r="M684" s="1">
        <f t="shared" si="184"/>
        <v>0.17389287498900785</v>
      </c>
      <c r="N684" s="1">
        <f t="shared" si="185"/>
        <v>1.699665889841601E-2</v>
      </c>
      <c r="O684" s="1">
        <f t="shared" si="186"/>
        <v>1.699665889841601E-2</v>
      </c>
      <c r="P684" s="1">
        <f t="shared" si="187"/>
        <v>10.231496016877609</v>
      </c>
      <c r="Q684">
        <f t="shared" si="176"/>
        <v>3.8452483417040288</v>
      </c>
      <c r="R684">
        <f t="shared" si="177"/>
        <v>9.4814332215127042</v>
      </c>
    </row>
    <row r="685" spans="1:18" x14ac:dyDescent="0.25">
      <c r="A685">
        <v>670</v>
      </c>
      <c r="B685" s="1">
        <f t="shared" si="188"/>
        <v>13.4</v>
      </c>
      <c r="C685" s="1">
        <f t="shared" si="173"/>
        <v>11.393373225667942</v>
      </c>
      <c r="D685" s="1">
        <f t="shared" si="174"/>
        <v>73.247683942765548</v>
      </c>
      <c r="E685" s="1">
        <f t="shared" si="178"/>
        <v>-10753.967843561359</v>
      </c>
      <c r="F685" s="1">
        <f t="shared" si="179"/>
        <v>-64897739.863237299</v>
      </c>
      <c r="G685" s="1">
        <f t="shared" si="180"/>
        <v>103.60662677433206</v>
      </c>
      <c r="H685" s="1">
        <f t="shared" si="181"/>
        <v>180545564.24358904</v>
      </c>
      <c r="I685" s="1">
        <f t="shared" si="182"/>
        <v>64398.225258140053</v>
      </c>
      <c r="J685" s="1">
        <f t="shared" si="183"/>
        <v>-9392734.6775850542</v>
      </c>
      <c r="K685" s="1"/>
      <c r="L685" s="1">
        <f t="shared" si="175"/>
        <v>24.063251868447161</v>
      </c>
      <c r="M685" s="1">
        <f t="shared" si="184"/>
        <v>0.96340238311648818</v>
      </c>
      <c r="N685" s="1">
        <f t="shared" si="185"/>
        <v>4.0014879806568648E-2</v>
      </c>
      <c r="O685" s="1">
        <f t="shared" si="186"/>
        <v>4.0014879806568648E-2</v>
      </c>
      <c r="P685" s="1">
        <f t="shared" si="187"/>
        <v>24.082529656083064</v>
      </c>
      <c r="Q685">
        <f t="shared" si="176"/>
        <v>6.5573763266736425</v>
      </c>
      <c r="R685">
        <f t="shared" si="177"/>
        <v>23.172592654826097</v>
      </c>
    </row>
    <row r="686" spans="1:18" x14ac:dyDescent="0.25">
      <c r="A686">
        <v>671</v>
      </c>
      <c r="B686" s="1">
        <f t="shared" si="188"/>
        <v>13.42</v>
      </c>
      <c r="C686" s="1">
        <f t="shared" si="173"/>
        <v>15.368481687402358</v>
      </c>
      <c r="D686" s="1">
        <f t="shared" si="174"/>
        <v>75.235493976713272</v>
      </c>
      <c r="E686" s="1">
        <f t="shared" si="178"/>
        <v>-10352.43021670392</v>
      </c>
      <c r="F686" s="1">
        <f t="shared" si="179"/>
        <v>-68467951.084217042</v>
      </c>
      <c r="G686" s="1">
        <f t="shared" si="180"/>
        <v>99.631518312597649</v>
      </c>
      <c r="H686" s="1">
        <f t="shared" si="181"/>
        <v>175640762.47594142</v>
      </c>
      <c r="I686" s="1">
        <f t="shared" si="182"/>
        <v>62347.275980774153</v>
      </c>
      <c r="J686" s="1">
        <f t="shared" si="183"/>
        <v>-9333262.5524681583</v>
      </c>
      <c r="K686" s="1"/>
      <c r="L686" s="1">
        <f t="shared" si="175"/>
        <v>37.623040032378732</v>
      </c>
      <c r="M686" s="1">
        <f t="shared" si="184"/>
        <v>2.3605738374083671</v>
      </c>
      <c r="N686" s="1">
        <f t="shared" si="185"/>
        <v>6.2660634087586417E-2</v>
      </c>
      <c r="O686" s="1">
        <f t="shared" si="186"/>
        <v>6.2660634087586417E-2</v>
      </c>
      <c r="P686" s="1">
        <f t="shared" si="187"/>
        <v>37.697021767240841</v>
      </c>
      <c r="Q686">
        <f t="shared" si="176"/>
        <v>6.2522591373124721</v>
      </c>
      <c r="R686">
        <f t="shared" si="177"/>
        <v>37.174920387268116</v>
      </c>
    </row>
    <row r="687" spans="1:18" x14ac:dyDescent="0.25">
      <c r="A687">
        <v>672</v>
      </c>
      <c r="B687" s="1">
        <f t="shared" si="188"/>
        <v>13.44</v>
      </c>
      <c r="C687" s="1">
        <f t="shared" si="173"/>
        <v>19.006288245482569</v>
      </c>
      <c r="D687" s="1">
        <f t="shared" si="174"/>
        <v>77.788774114027689</v>
      </c>
      <c r="E687" s="1">
        <f t="shared" si="178"/>
        <v>-9836.6676289664065</v>
      </c>
      <c r="F687" s="1">
        <f t="shared" si="179"/>
        <v>-73194025.502262354</v>
      </c>
      <c r="G687" s="1">
        <f t="shared" si="180"/>
        <v>95.993711754517435</v>
      </c>
      <c r="H687" s="1">
        <f t="shared" si="181"/>
        <v>169954055.54501796</v>
      </c>
      <c r="I687" s="1">
        <f t="shared" si="182"/>
        <v>61063.544298290406</v>
      </c>
      <c r="J687" s="1">
        <f t="shared" si="183"/>
        <v>-9344038.855910141</v>
      </c>
      <c r="K687" s="1"/>
      <c r="L687" s="1">
        <f t="shared" si="175"/>
        <v>50.437997261050896</v>
      </c>
      <c r="M687" s="1">
        <f t="shared" si="184"/>
        <v>4.2559883800614671</v>
      </c>
      <c r="N687" s="1">
        <f t="shared" si="185"/>
        <v>8.4181183714563915E-2</v>
      </c>
      <c r="O687" s="1">
        <f t="shared" si="186"/>
        <v>8.4181183714563915E-2</v>
      </c>
      <c r="P687" s="1">
        <f t="shared" si="187"/>
        <v>50.617240193406396</v>
      </c>
      <c r="Q687">
        <f t="shared" si="176"/>
        <v>2.9647971411518057</v>
      </c>
      <c r="R687">
        <f t="shared" si="177"/>
        <v>50.530337251089215</v>
      </c>
    </row>
    <row r="688" spans="1:18" x14ac:dyDescent="0.25">
      <c r="A688">
        <v>673</v>
      </c>
      <c r="B688" s="1">
        <f t="shared" si="188"/>
        <v>13.46</v>
      </c>
      <c r="C688" s="1">
        <f t="shared" si="173"/>
        <v>22.226951631127442</v>
      </c>
      <c r="D688" s="1">
        <f t="shared" si="174"/>
        <v>80.851485881397579</v>
      </c>
      <c r="E688" s="1">
        <f t="shared" si="178"/>
        <v>-9217.9998519576911</v>
      </c>
      <c r="F688" s="1">
        <f t="shared" si="179"/>
        <v>-79071101.656604052</v>
      </c>
      <c r="G688" s="1">
        <f t="shared" si="180"/>
        <v>92.773048368872566</v>
      </c>
      <c r="H688" s="1">
        <f t="shared" si="181"/>
        <v>164042622.92729607</v>
      </c>
      <c r="I688" s="1">
        <f t="shared" si="182"/>
        <v>60575.205091532</v>
      </c>
      <c r="J688" s="1">
        <f t="shared" si="183"/>
        <v>-9434733.5322111696</v>
      </c>
      <c r="K688" s="1"/>
      <c r="L688" s="1">
        <f t="shared" si="175"/>
        <v>62.025514546091131</v>
      </c>
      <c r="M688" s="1">
        <f t="shared" si="184"/>
        <v>6.4599593513767672</v>
      </c>
      <c r="N688" s="1">
        <f t="shared" si="185"/>
        <v>0.10377588474636523</v>
      </c>
      <c r="O688" s="1">
        <f t="shared" si="186"/>
        <v>0.10377588474636523</v>
      </c>
      <c r="P688" s="1">
        <f t="shared" si="187"/>
        <v>62.361009689779735</v>
      </c>
      <c r="Q688">
        <f t="shared" si="176"/>
        <v>-2.9602121427217427</v>
      </c>
      <c r="R688">
        <f t="shared" si="177"/>
        <v>62.290710973618573</v>
      </c>
    </row>
    <row r="689" spans="1:18" x14ac:dyDescent="0.25">
      <c r="A689">
        <v>674</v>
      </c>
      <c r="B689" s="1">
        <f t="shared" si="188"/>
        <v>13.48</v>
      </c>
      <c r="C689" s="1">
        <f t="shared" si="173"/>
        <v>24.959785883738327</v>
      </c>
      <c r="D689" s="1">
        <f t="shared" si="174"/>
        <v>84.356409983482024</v>
      </c>
      <c r="E689" s="1">
        <f t="shared" si="178"/>
        <v>-8510.0051833366306</v>
      </c>
      <c r="F689" s="1">
        <f t="shared" si="179"/>
        <v>-86075183.238524601</v>
      </c>
      <c r="G689" s="1">
        <f t="shared" si="180"/>
        <v>90.040214116261666</v>
      </c>
      <c r="H689" s="1">
        <f t="shared" si="181"/>
        <v>158495371.45894092</v>
      </c>
      <c r="I689" s="1">
        <f t="shared" si="182"/>
        <v>60892.976253614208</v>
      </c>
      <c r="J689" s="1">
        <f t="shared" si="183"/>
        <v>-9611694.3482297082</v>
      </c>
      <c r="K689" s="1"/>
      <c r="L689" s="1">
        <f t="shared" si="175"/>
        <v>71.938500702286376</v>
      </c>
      <c r="M689" s="1">
        <f t="shared" si="184"/>
        <v>8.7229873618057923</v>
      </c>
      <c r="N689" s="1">
        <f t="shared" si="185"/>
        <v>0.12066708331696234</v>
      </c>
      <c r="O689" s="1">
        <f t="shared" si="186"/>
        <v>0.12066708331696234</v>
      </c>
      <c r="P689" s="1">
        <f t="shared" si="187"/>
        <v>72.4654289424073</v>
      </c>
      <c r="Q689">
        <f t="shared" si="176"/>
        <v>-10.891898316397754</v>
      </c>
      <c r="R689">
        <f t="shared" si="177"/>
        <v>71.642200851679121</v>
      </c>
    </row>
    <row r="690" spans="1:18" x14ac:dyDescent="0.25">
      <c r="A690">
        <v>675</v>
      </c>
      <c r="B690" s="1">
        <f t="shared" si="188"/>
        <v>13.5</v>
      </c>
      <c r="C690" s="1">
        <f t="shared" si="173"/>
        <v>27.144811740918236</v>
      </c>
      <c r="D690" s="1">
        <f t="shared" si="174"/>
        <v>88.226621607808397</v>
      </c>
      <c r="E690" s="1">
        <f t="shared" si="178"/>
        <v>-7728.2224352227049</v>
      </c>
      <c r="F690" s="1">
        <f t="shared" si="179"/>
        <v>-94154499.052920267</v>
      </c>
      <c r="G690" s="1">
        <f t="shared" si="180"/>
        <v>87.855188259081757</v>
      </c>
      <c r="H690" s="1">
        <f t="shared" si="181"/>
        <v>153879921.06119981</v>
      </c>
      <c r="I690" s="1">
        <f t="shared" si="182"/>
        <v>62009.883457464399</v>
      </c>
      <c r="J690" s="1">
        <f t="shared" si="183"/>
        <v>-9877079.5673194118</v>
      </c>
      <c r="K690" s="1"/>
      <c r="L690" s="1">
        <f t="shared" si="175"/>
        <v>79.808351858961359</v>
      </c>
      <c r="M690" s="1">
        <f t="shared" si="184"/>
        <v>10.773145671259044</v>
      </c>
      <c r="N690" s="1">
        <f t="shared" si="185"/>
        <v>0.13417664578704558</v>
      </c>
      <c r="O690" s="1">
        <f t="shared" si="186"/>
        <v>0.13417664578704558</v>
      </c>
      <c r="P690" s="1">
        <f t="shared" si="187"/>
        <v>80.53219042158203</v>
      </c>
      <c r="Q690">
        <f t="shared" si="176"/>
        <v>-19.992999048206006</v>
      </c>
      <c r="R690">
        <f t="shared" si="177"/>
        <v>78.010984374999282</v>
      </c>
    </row>
    <row r="691" spans="1:18" x14ac:dyDescent="0.25">
      <c r="A691">
        <v>676</v>
      </c>
      <c r="B691" s="1">
        <f t="shared" si="188"/>
        <v>13.52</v>
      </c>
      <c r="C691" s="1">
        <f t="shared" si="173"/>
        <v>28.734073041730156</v>
      </c>
      <c r="D691" s="1">
        <f t="shared" si="174"/>
        <v>92.377178742864018</v>
      </c>
      <c r="E691" s="1">
        <f t="shared" si="178"/>
        <v>-6889.8098939414685</v>
      </c>
      <c r="F691" s="1">
        <f t="shared" si="179"/>
        <v>-103221737.97253171</v>
      </c>
      <c r="G691" s="1">
        <f t="shared" si="180"/>
        <v>86.265926958269844</v>
      </c>
      <c r="H691" s="1">
        <f t="shared" si="181"/>
        <v>150691218.34718546</v>
      </c>
      <c r="I691" s="1">
        <f t="shared" si="182"/>
        <v>63901.413225842378</v>
      </c>
      <c r="J691" s="1">
        <f t="shared" si="183"/>
        <v>-10228283.048560243</v>
      </c>
      <c r="K691" s="1"/>
      <c r="L691" s="1">
        <f t="shared" si="175"/>
        <v>85.373645674701606</v>
      </c>
      <c r="M691" s="1">
        <f t="shared" si="184"/>
        <v>12.361228134177225</v>
      </c>
      <c r="N691" s="1">
        <f t="shared" si="185"/>
        <v>0.1437904872446634</v>
      </c>
      <c r="O691" s="1">
        <f t="shared" si="186"/>
        <v>0.1437904872446634</v>
      </c>
      <c r="P691" s="1">
        <f t="shared" si="187"/>
        <v>86.263893586915444</v>
      </c>
      <c r="Q691">
        <f t="shared" si="176"/>
        <v>-29.336218668014073</v>
      </c>
      <c r="R691">
        <f t="shared" si="177"/>
        <v>81.122411274795908</v>
      </c>
    </row>
    <row r="692" spans="1:18" x14ac:dyDescent="0.25">
      <c r="A692">
        <v>677</v>
      </c>
      <c r="B692" s="1">
        <f t="shared" si="188"/>
        <v>13.54</v>
      </c>
      <c r="C692" s="1">
        <f t="shared" si="173"/>
        <v>29.692689251253594</v>
      </c>
      <c r="D692" s="1">
        <f t="shared" si="174"/>
        <v>96.716986454785669</v>
      </c>
      <c r="E692" s="1">
        <f t="shared" si="178"/>
        <v>-6013.1687361332952</v>
      </c>
      <c r="F692" s="1">
        <f t="shared" si="179"/>
        <v>-113148106.47175628</v>
      </c>
      <c r="G692" s="1">
        <f t="shared" si="180"/>
        <v>85.307310748746403</v>
      </c>
      <c r="H692" s="1">
        <f t="shared" si="181"/>
        <v>149306304.72096717</v>
      </c>
      <c r="I692" s="1">
        <f t="shared" si="182"/>
        <v>66526.050944313523</v>
      </c>
      <c r="J692" s="1">
        <f t="shared" si="183"/>
        <v>-10657710.447215457</v>
      </c>
      <c r="K692" s="1"/>
      <c r="L692" s="1">
        <f t="shared" si="175"/>
        <v>88.489672991331858</v>
      </c>
      <c r="M692" s="1">
        <f t="shared" si="184"/>
        <v>13.301237795698626</v>
      </c>
      <c r="N692" s="1">
        <f t="shared" si="185"/>
        <v>0.14919703596147868</v>
      </c>
      <c r="O692" s="1">
        <f t="shared" si="186"/>
        <v>0.14919703596147868</v>
      </c>
      <c r="P692" s="1">
        <f t="shared" si="187"/>
        <v>89.483770333008252</v>
      </c>
      <c r="Q692">
        <f t="shared" si="176"/>
        <v>-38.025753618966064</v>
      </c>
      <c r="R692">
        <f t="shared" si="177"/>
        <v>81.002390179057414</v>
      </c>
    </row>
    <row r="693" spans="1:18" x14ac:dyDescent="0.25">
      <c r="A693">
        <v>678</v>
      </c>
      <c r="B693" s="1">
        <f t="shared" si="188"/>
        <v>13.56</v>
      </c>
      <c r="C693" s="1">
        <f t="shared" si="173"/>
        <v>29.999621006009434</v>
      </c>
      <c r="D693" s="1">
        <f t="shared" si="174"/>
        <v>101.15079620617803</v>
      </c>
      <c r="E693" s="1">
        <f t="shared" si="178"/>
        <v>-5117.5391663520386</v>
      </c>
      <c r="F693" s="1">
        <f t="shared" si="179"/>
        <v>-123760025.30074692</v>
      </c>
      <c r="G693" s="1">
        <f t="shared" si="180"/>
        <v>85.000378993990566</v>
      </c>
      <c r="H693" s="1">
        <f t="shared" si="181"/>
        <v>149949232.41989404</v>
      </c>
      <c r="I693" s="1">
        <f t="shared" si="182"/>
        <v>69826.192009063176</v>
      </c>
      <c r="J693" s="1">
        <f t="shared" si="183"/>
        <v>-11152935.961918313</v>
      </c>
      <c r="K693" s="1"/>
      <c r="L693" s="1">
        <f t="shared" si="175"/>
        <v>89.120967246965378</v>
      </c>
      <c r="M693" s="1">
        <f t="shared" si="184"/>
        <v>13.496168378636526</v>
      </c>
      <c r="N693" s="1">
        <f t="shared" si="185"/>
        <v>0.15029455187836888</v>
      </c>
      <c r="O693" s="1">
        <f t="shared" si="186"/>
        <v>0.15029455187836888</v>
      </c>
      <c r="P693" s="1">
        <f t="shared" si="187"/>
        <v>90.137080959720365</v>
      </c>
      <c r="Q693">
        <f t="shared" si="176"/>
        <v>-45.29467169518523</v>
      </c>
      <c r="R693">
        <f t="shared" si="177"/>
        <v>77.930007570669275</v>
      </c>
    </row>
    <row r="694" spans="1:18" x14ac:dyDescent="0.25">
      <c r="A694">
        <v>679</v>
      </c>
      <c r="B694" s="1">
        <f t="shared" si="188"/>
        <v>13.58</v>
      </c>
      <c r="C694" s="1">
        <f t="shared" si="173"/>
        <v>29.648131878335025</v>
      </c>
      <c r="D694" s="1">
        <f t="shared" si="174"/>
        <v>105.58129633672112</v>
      </c>
      <c r="E694" s="1">
        <f t="shared" si="178"/>
        <v>-4222.5781399823318</v>
      </c>
      <c r="F694" s="1">
        <f t="shared" si="179"/>
        <v>-134839073.00677994</v>
      </c>
      <c r="G694" s="1">
        <f t="shared" si="180"/>
        <v>85.351868121664978</v>
      </c>
      <c r="H694" s="1">
        <f t="shared" si="181"/>
        <v>152669239.1550366</v>
      </c>
      <c r="I694" s="1">
        <f t="shared" si="182"/>
        <v>73729.406112002442</v>
      </c>
      <c r="J694" s="1">
        <f t="shared" si="183"/>
        <v>-11697237.05539991</v>
      </c>
      <c r="K694" s="1"/>
      <c r="L694" s="1">
        <f t="shared" si="175"/>
        <v>87.323611214098079</v>
      </c>
      <c r="M694" s="1">
        <f t="shared" si="184"/>
        <v>12.945166809287798</v>
      </c>
      <c r="N694" s="1">
        <f t="shared" si="185"/>
        <v>0.14717175953721706</v>
      </c>
      <c r="O694" s="1">
        <f t="shared" si="186"/>
        <v>0.14717175953721706</v>
      </c>
      <c r="P694" s="1">
        <f t="shared" si="187"/>
        <v>88.277915806793047</v>
      </c>
      <c r="Q694">
        <f t="shared" si="176"/>
        <v>-50.562412434752744</v>
      </c>
      <c r="R694">
        <f t="shared" si="177"/>
        <v>72.363201062205661</v>
      </c>
    </row>
    <row r="695" spans="1:18" x14ac:dyDescent="0.25">
      <c r="A695">
        <v>680</v>
      </c>
      <c r="B695" s="1">
        <f t="shared" si="188"/>
        <v>13.6</v>
      </c>
      <c r="C695" s="1">
        <f t="shared" si="173"/>
        <v>28.645936225073861</v>
      </c>
      <c r="D695" s="1">
        <f t="shared" si="174"/>
        <v>109.91124782446325</v>
      </c>
      <c r="E695" s="1">
        <f t="shared" si="178"/>
        <v>-3347.9279394584246</v>
      </c>
      <c r="F695" s="1">
        <f t="shared" si="179"/>
        <v>-146125515.09020665</v>
      </c>
      <c r="G695" s="1">
        <f t="shared" si="180"/>
        <v>86.354063774926146</v>
      </c>
      <c r="H695" s="1">
        <f t="shared" si="181"/>
        <v>157334136.57801297</v>
      </c>
      <c r="I695" s="1">
        <f t="shared" si="182"/>
        <v>78150.026915098351</v>
      </c>
      <c r="J695" s="1">
        <f t="shared" si="183"/>
        <v>-12270472.537655529</v>
      </c>
      <c r="K695" s="1"/>
      <c r="L695" s="1">
        <f t="shared" si="175"/>
        <v>83.224731729225894</v>
      </c>
      <c r="M695" s="1">
        <f t="shared" si="184"/>
        <v>11.734302018717756</v>
      </c>
      <c r="N695" s="1">
        <f t="shared" si="185"/>
        <v>0.14007204561048028</v>
      </c>
      <c r="O695" s="1">
        <f t="shared" si="186"/>
        <v>0.14007204561048028</v>
      </c>
      <c r="P695" s="1">
        <f t="shared" si="187"/>
        <v>84.047901908781185</v>
      </c>
      <c r="Q695">
        <f t="shared" si="176"/>
        <v>-53.452448487174138</v>
      </c>
      <c r="R695">
        <f t="shared" si="177"/>
        <v>64.860508524017135</v>
      </c>
    </row>
    <row r="696" spans="1:18" x14ac:dyDescent="0.25">
      <c r="A696">
        <v>681</v>
      </c>
      <c r="B696" s="1">
        <f t="shared" si="188"/>
        <v>13.62</v>
      </c>
      <c r="C696" s="1">
        <f t="shared" si="173"/>
        <v>27.015029875648263</v>
      </c>
      <c r="D696" s="1">
        <f t="shared" si="174"/>
        <v>114.04561845286884</v>
      </c>
      <c r="E696" s="1">
        <f t="shared" si="178"/>
        <v>-2512.7850725204953</v>
      </c>
      <c r="F696" s="1">
        <f t="shared" si="179"/>
        <v>-157325451.7560446</v>
      </c>
      <c r="G696" s="1">
        <f t="shared" si="180"/>
        <v>87.984970124351733</v>
      </c>
      <c r="H696" s="1">
        <f t="shared" si="181"/>
        <v>163639540.57672644</v>
      </c>
      <c r="I696" s="1">
        <f t="shared" si="182"/>
        <v>82991.032224321621</v>
      </c>
      <c r="J696" s="1">
        <f t="shared" si="183"/>
        <v>-12850240.119372081</v>
      </c>
      <c r="K696" s="1"/>
      <c r="L696" s="1">
        <f t="shared" si="175"/>
        <v>77.004352408672801</v>
      </c>
      <c r="M696" s="1">
        <f t="shared" si="184"/>
        <v>10.016616092738161</v>
      </c>
      <c r="N696" s="1">
        <f t="shared" si="185"/>
        <v>0.12935226811476333</v>
      </c>
      <c r="O696" s="1">
        <f t="shared" si="186"/>
        <v>0.12935226811476333</v>
      </c>
      <c r="P696" s="1">
        <f t="shared" si="187"/>
        <v>77.653093227690377</v>
      </c>
      <c r="Q696">
        <f t="shared" si="176"/>
        <v>-53.780515326652811</v>
      </c>
      <c r="R696">
        <f t="shared" si="177"/>
        <v>56.014811068395439</v>
      </c>
    </row>
    <row r="697" spans="1:18" x14ac:dyDescent="0.25">
      <c r="A697">
        <v>682</v>
      </c>
      <c r="B697" s="1">
        <f t="shared" si="188"/>
        <v>13.64</v>
      </c>
      <c r="C697" s="1">
        <f t="shared" si="173"/>
        <v>24.791207375513878</v>
      </c>
      <c r="D697" s="1">
        <f t="shared" si="174"/>
        <v>117.89366854369608</v>
      </c>
      <c r="E697" s="1">
        <f t="shared" si="178"/>
        <v>-1735.4789541733917</v>
      </c>
      <c r="F697" s="1">
        <f t="shared" si="179"/>
        <v>-168121301.0322288</v>
      </c>
      <c r="G697" s="1">
        <f t="shared" si="180"/>
        <v>90.208792624486122</v>
      </c>
      <c r="H697" s="1">
        <f t="shared" si="181"/>
        <v>171133188.23260757</v>
      </c>
      <c r="I697" s="1">
        <f t="shared" si="182"/>
        <v>88146.173397833656</v>
      </c>
      <c r="J697" s="1">
        <f t="shared" si="183"/>
        <v>-13413225.560400356</v>
      </c>
      <c r="K697" s="1"/>
      <c r="L697" s="1">
        <f t="shared" si="175"/>
        <v>68.881774422239175</v>
      </c>
      <c r="M697" s="1">
        <f t="shared" si="184"/>
        <v>7.9875409603820913</v>
      </c>
      <c r="N697" s="1">
        <f t="shared" si="185"/>
        <v>0.11544454192977391</v>
      </c>
      <c r="O697" s="1">
        <f t="shared" si="186"/>
        <v>0.11544454192977391</v>
      </c>
      <c r="P697" s="1">
        <f t="shared" si="187"/>
        <v>69.343346170703541</v>
      </c>
      <c r="Q697">
        <f t="shared" si="176"/>
        <v>-51.526769829157693</v>
      </c>
      <c r="R697">
        <f t="shared" si="177"/>
        <v>46.405728623985958</v>
      </c>
    </row>
    <row r="698" spans="1:18" x14ac:dyDescent="0.25">
      <c r="A698">
        <v>683</v>
      </c>
      <c r="B698" s="1">
        <f t="shared" si="188"/>
        <v>13.66</v>
      </c>
      <c r="C698" s="1">
        <f t="shared" si="173"/>
        <v>22.023276380361494</v>
      </c>
      <c r="D698" s="1">
        <f t="shared" si="174"/>
        <v>121.37094247879099</v>
      </c>
      <c r="E698" s="1">
        <f t="shared" si="178"/>
        <v>-1033.0696192842188</v>
      </c>
      <c r="F698" s="1">
        <f t="shared" si="179"/>
        <v>-178185035.08338615</v>
      </c>
      <c r="G698" s="1">
        <f t="shared" si="180"/>
        <v>92.976723619638506</v>
      </c>
      <c r="H698" s="1">
        <f t="shared" si="181"/>
        <v>179252267.92167419</v>
      </c>
      <c r="I698" s="1">
        <f t="shared" si="182"/>
        <v>93502.30725293055</v>
      </c>
      <c r="J698" s="1">
        <f t="shared" si="183"/>
        <v>-13936638.937822929</v>
      </c>
      <c r="K698" s="1"/>
      <c r="L698" s="1">
        <f t="shared" si="175"/>
        <v>59.106381390945323</v>
      </c>
      <c r="M698" s="1">
        <f t="shared" si="184"/>
        <v>5.8603115830266574</v>
      </c>
      <c r="N698" s="1">
        <f t="shared" si="185"/>
        <v>9.8825554650174605E-2</v>
      </c>
      <c r="O698" s="1">
        <f t="shared" si="186"/>
        <v>9.8825554650174605E-2</v>
      </c>
      <c r="P698" s="1">
        <f t="shared" si="187"/>
        <v>59.39619156967931</v>
      </c>
      <c r="Q698">
        <f t="shared" si="176"/>
        <v>-46.80302528738887</v>
      </c>
      <c r="R698">
        <f t="shared" si="177"/>
        <v>36.570266569032299</v>
      </c>
    </row>
    <row r="699" spans="1:18" x14ac:dyDescent="0.25">
      <c r="A699">
        <v>684</v>
      </c>
      <c r="B699" s="1">
        <f t="shared" si="188"/>
        <v>13.68</v>
      </c>
      <c r="C699" s="1">
        <f t="shared" si="173"/>
        <v>18.771986443259259</v>
      </c>
      <c r="D699" s="1">
        <f t="shared" si="174"/>
        <v>124.40112230159252</v>
      </c>
      <c r="E699" s="1">
        <f t="shared" si="178"/>
        <v>-420.97329507831091</v>
      </c>
      <c r="F699" s="1">
        <f t="shared" si="179"/>
        <v>-187193332.12481934</v>
      </c>
      <c r="G699" s="1">
        <f t="shared" si="180"/>
        <v>96.228013556740734</v>
      </c>
      <c r="H699" s="1">
        <f t="shared" si="181"/>
        <v>187370550.63998842</v>
      </c>
      <c r="I699" s="1">
        <f t="shared" si="182"/>
        <v>98941.879291888239</v>
      </c>
      <c r="J699" s="1">
        <f t="shared" si="183"/>
        <v>-14399625.787287403</v>
      </c>
      <c r="K699" s="1"/>
      <c r="L699" s="1">
        <f t="shared" si="175"/>
        <v>47.951632060455061</v>
      </c>
      <c r="M699" s="1">
        <f t="shared" si="184"/>
        <v>3.8440796774549426</v>
      </c>
      <c r="N699" s="1">
        <f t="shared" si="185"/>
        <v>7.9994702893483038E-2</v>
      </c>
      <c r="O699" s="1">
        <f t="shared" si="186"/>
        <v>7.9994702893483038E-2</v>
      </c>
      <c r="P699" s="1">
        <f t="shared" si="187"/>
        <v>48.105467109548826</v>
      </c>
      <c r="Q699">
        <f t="shared" si="176"/>
        <v>-39.822095884153853</v>
      </c>
      <c r="R699">
        <f t="shared" si="177"/>
        <v>26.987712856430441</v>
      </c>
    </row>
    <row r="700" spans="1:18" x14ac:dyDescent="0.25">
      <c r="A700">
        <v>685</v>
      </c>
      <c r="B700" s="1">
        <f t="shared" si="188"/>
        <v>13.7</v>
      </c>
      <c r="C700" s="1">
        <f t="shared" si="173"/>
        <v>15.108695705331492</v>
      </c>
      <c r="D700" s="1">
        <f t="shared" si="174"/>
        <v>126.91770271616869</v>
      </c>
      <c r="E700" s="1">
        <f t="shared" si="178"/>
        <v>87.375948666076511</v>
      </c>
      <c r="F700" s="1">
        <f t="shared" si="179"/>
        <v>-194843617.06622127</v>
      </c>
      <c r="G700" s="1">
        <f t="shared" si="180"/>
        <v>99.891304294668515</v>
      </c>
      <c r="H700" s="1">
        <f t="shared" si="181"/>
        <v>194851251.62262657</v>
      </c>
      <c r="I700" s="1">
        <f t="shared" si="182"/>
        <v>104345.50374575934</v>
      </c>
      <c r="J700" s="1">
        <f t="shared" si="183"/>
        <v>-14784542.611824838</v>
      </c>
      <c r="K700" s="1"/>
      <c r="L700" s="1">
        <f t="shared" si="175"/>
        <v>35.710753019307411</v>
      </c>
      <c r="M700" s="1">
        <f t="shared" si="184"/>
        <v>2.1258757958561318</v>
      </c>
      <c r="N700" s="1">
        <f t="shared" si="185"/>
        <v>5.9460237238007044E-2</v>
      </c>
      <c r="O700" s="1">
        <f t="shared" si="186"/>
        <v>5.9460237238007044E-2</v>
      </c>
      <c r="P700" s="1">
        <f t="shared" si="187"/>
        <v>35.773974186625956</v>
      </c>
      <c r="Q700">
        <f t="shared" si="176"/>
        <v>-30.872492974911129</v>
      </c>
      <c r="R700">
        <f t="shared" si="177"/>
        <v>18.073915088310095</v>
      </c>
    </row>
    <row r="701" spans="1:18" x14ac:dyDescent="0.25">
      <c r="A701">
        <v>686</v>
      </c>
      <c r="B701" s="1">
        <f t="shared" si="188"/>
        <v>13.72</v>
      </c>
      <c r="C701" s="1">
        <f t="shared" si="173"/>
        <v>11.113804752964592</v>
      </c>
      <c r="D701" s="1">
        <f t="shared" si="174"/>
        <v>128.86545072151142</v>
      </c>
      <c r="E701" s="1">
        <f t="shared" si="178"/>
        <v>480.82104574530786</v>
      </c>
      <c r="F701" s="1">
        <f t="shared" si="179"/>
        <v>-200869857.89730668</v>
      </c>
      <c r="G701" s="1">
        <f t="shared" si="180"/>
        <v>103.8861952470354</v>
      </c>
      <c r="H701" s="1">
        <f t="shared" si="181"/>
        <v>201101046.77533829</v>
      </c>
      <c r="I701" s="1">
        <f t="shared" si="182"/>
        <v>109594.5838102538</v>
      </c>
      <c r="J701" s="1">
        <f t="shared" si="183"/>
        <v>-15077997.362336902</v>
      </c>
      <c r="K701" s="1"/>
      <c r="L701" s="1">
        <f t="shared" si="175"/>
        <v>22.69284377947379</v>
      </c>
      <c r="M701" s="1">
        <f t="shared" si="184"/>
        <v>0.85664285012006758</v>
      </c>
      <c r="N701" s="1">
        <f t="shared" si="185"/>
        <v>3.7731555119507043E-2</v>
      </c>
      <c r="O701" s="1">
        <f t="shared" si="186"/>
        <v>3.7731555119507043E-2</v>
      </c>
      <c r="P701" s="1">
        <f t="shared" si="187"/>
        <v>22.709006930560925</v>
      </c>
      <c r="Q701">
        <f t="shared" si="176"/>
        <v>-20.299091984895526</v>
      </c>
      <c r="R701">
        <f t="shared" si="177"/>
        <v>10.18066109646198</v>
      </c>
    </row>
    <row r="702" spans="1:18" x14ac:dyDescent="0.25">
      <c r="A702">
        <v>687</v>
      </c>
      <c r="B702" s="1">
        <f t="shared" si="188"/>
        <v>13.74</v>
      </c>
      <c r="C702" s="1">
        <f t="shared" si="173"/>
        <v>6.8749920146815695</v>
      </c>
      <c r="D702" s="1">
        <f t="shared" si="174"/>
        <v>130.2016178455589</v>
      </c>
      <c r="E702" s="1">
        <f t="shared" si="178"/>
        <v>750.72680480289637</v>
      </c>
      <c r="F702" s="1">
        <f t="shared" si="179"/>
        <v>-205056971.75901321</v>
      </c>
      <c r="G702" s="1">
        <f t="shared" si="180"/>
        <v>108.12500798531843</v>
      </c>
      <c r="H702" s="1">
        <f t="shared" si="181"/>
        <v>205620562.49446276</v>
      </c>
      <c r="I702" s="1">
        <f t="shared" si="182"/>
        <v>114573.91456570453</v>
      </c>
      <c r="J702" s="1">
        <f t="shared" si="183"/>
        <v>-15271575.01937646</v>
      </c>
      <c r="K702" s="1"/>
      <c r="L702" s="1">
        <f t="shared" si="175"/>
        <v>9.2184351683798038</v>
      </c>
      <c r="M702" s="1">
        <f t="shared" si="184"/>
        <v>0.141195154527054</v>
      </c>
      <c r="N702" s="1">
        <f t="shared" si="185"/>
        <v>1.5315410057467279E-2</v>
      </c>
      <c r="O702" s="1">
        <f t="shared" si="186"/>
        <v>1.5315410057467279E-2</v>
      </c>
      <c r="P702" s="1">
        <f t="shared" si="187"/>
        <v>9.2195164203597741</v>
      </c>
      <c r="Q702">
        <f t="shared" si="176"/>
        <v>-8.4888953139911099</v>
      </c>
      <c r="R702">
        <f t="shared" si="177"/>
        <v>3.5969625204307119</v>
      </c>
    </row>
    <row r="703" spans="1:18" x14ac:dyDescent="0.25">
      <c r="A703">
        <v>688</v>
      </c>
      <c r="B703" s="1">
        <f t="shared" si="188"/>
        <v>13.76</v>
      </c>
      <c r="C703" s="1">
        <f t="shared" si="173"/>
        <v>2.4852894265530079</v>
      </c>
      <c r="D703" s="1">
        <f t="shared" si="174"/>
        <v>130.89687837327276</v>
      </c>
      <c r="E703" s="1">
        <f t="shared" si="178"/>
        <v>891.1694314010947</v>
      </c>
      <c r="F703" s="1">
        <f t="shared" si="179"/>
        <v>-207252776.52012357</v>
      </c>
      <c r="G703" s="1">
        <f t="shared" si="180"/>
        <v>112.51471057344699</v>
      </c>
      <c r="H703" s="1">
        <f t="shared" si="181"/>
        <v>208046959.47558731</v>
      </c>
      <c r="I703" s="1">
        <f t="shared" si="182"/>
        <v>119174.21145317561</v>
      </c>
      <c r="J703" s="1">
        <f t="shared" si="183"/>
        <v>-15362194.663853982</v>
      </c>
      <c r="K703" s="1"/>
      <c r="L703" s="1">
        <f t="shared" si="175"/>
        <v>-4.3861569217173102</v>
      </c>
      <c r="M703" s="1">
        <f t="shared" si="184"/>
        <v>3.1959126125684634E-2</v>
      </c>
      <c r="N703" s="1">
        <f t="shared" si="185"/>
        <v>-7.2862328304043756E-3</v>
      </c>
      <c r="O703" s="1">
        <f t="shared" si="186"/>
        <v>3.1343064211695957</v>
      </c>
      <c r="P703" s="1">
        <f t="shared" si="187"/>
        <v>4.3862733530494182</v>
      </c>
      <c r="Q703">
        <f t="shared" si="176"/>
        <v>4.139703245238386</v>
      </c>
      <c r="R703">
        <f t="shared" si="177"/>
        <v>-1.449914124710205</v>
      </c>
    </row>
    <row r="704" spans="1:18" x14ac:dyDescent="0.25">
      <c r="A704">
        <v>689</v>
      </c>
      <c r="B704" s="1">
        <f t="shared" si="188"/>
        <v>13.78</v>
      </c>
      <c r="C704" s="1">
        <f t="shared" si="173"/>
        <v>-1.9589593992425298</v>
      </c>
      <c r="D704" s="1">
        <f t="shared" si="174"/>
        <v>130.93597297687381</v>
      </c>
      <c r="E704" s="1">
        <f t="shared" si="178"/>
        <v>899.06654132851145</v>
      </c>
      <c r="F704" s="1">
        <f t="shared" si="179"/>
        <v>-207376594.21867004</v>
      </c>
      <c r="G704" s="1">
        <f t="shared" si="180"/>
        <v>116.95895939924253</v>
      </c>
      <c r="H704" s="1">
        <f t="shared" si="181"/>
        <v>208184914.86440647</v>
      </c>
      <c r="I704" s="1">
        <f t="shared" si="182"/>
        <v>123294.50881261718</v>
      </c>
      <c r="J704" s="1">
        <f t="shared" si="183"/>
        <v>-15352075.149430744</v>
      </c>
      <c r="K704" s="1"/>
      <c r="L704" s="1">
        <f t="shared" si="175"/>
        <v>-17.796091636901881</v>
      </c>
      <c r="M704" s="1">
        <f t="shared" si="184"/>
        <v>0.52654173379806934</v>
      </c>
      <c r="N704" s="1">
        <f t="shared" si="185"/>
        <v>-2.9578863542093076E-2</v>
      </c>
      <c r="O704" s="1">
        <f t="shared" si="186"/>
        <v>3.1120137904579068</v>
      </c>
      <c r="P704" s="1">
        <f t="shared" si="187"/>
        <v>17.803879457759766</v>
      </c>
      <c r="Q704">
        <f t="shared" si="176"/>
        <v>17.146034027589799</v>
      </c>
      <c r="R704">
        <f t="shared" si="177"/>
        <v>-4.7949599446891025</v>
      </c>
    </row>
    <row r="705" spans="1:18" x14ac:dyDescent="0.25">
      <c r="A705">
        <v>690</v>
      </c>
      <c r="B705" s="1">
        <f t="shared" si="188"/>
        <v>13.8</v>
      </c>
      <c r="C705" s="1">
        <f t="shared" si="173"/>
        <v>-6.3602136893396564</v>
      </c>
      <c r="D705" s="1">
        <f t="shared" si="174"/>
        <v>130.31804362207575</v>
      </c>
      <c r="E705" s="1">
        <f t="shared" si="178"/>
        <v>774.24481165930229</v>
      </c>
      <c r="F705" s="1">
        <f t="shared" si="179"/>
        <v>-205423858.00119743</v>
      </c>
      <c r="G705" s="1">
        <f t="shared" si="180"/>
        <v>121.36021368933966</v>
      </c>
      <c r="H705" s="1">
        <f t="shared" si="181"/>
        <v>206023313.02957878</v>
      </c>
      <c r="I705" s="1">
        <f t="shared" si="182"/>
        <v>126844.37584082969</v>
      </c>
      <c r="J705" s="1">
        <f t="shared" si="183"/>
        <v>-15248319.030843077</v>
      </c>
      <c r="K705" s="1"/>
      <c r="L705" s="1">
        <f t="shared" si="175"/>
        <v>-30.697033928217781</v>
      </c>
      <c r="M705" s="1">
        <f t="shared" si="184"/>
        <v>1.5693868222391529</v>
      </c>
      <c r="N705" s="1">
        <f t="shared" si="185"/>
        <v>-5.1080558080424138E-2</v>
      </c>
      <c r="O705" s="1">
        <f t="shared" si="186"/>
        <v>3.0905120959195758</v>
      </c>
      <c r="P705" s="1">
        <f t="shared" si="187"/>
        <v>30.737125223221049</v>
      </c>
      <c r="Q705">
        <f t="shared" si="176"/>
        <v>30.076572324842932</v>
      </c>
      <c r="R705">
        <f t="shared" si="177"/>
        <v>-6.3380331473150058</v>
      </c>
    </row>
    <row r="706" spans="1:18" x14ac:dyDescent="0.25">
      <c r="A706">
        <v>691</v>
      </c>
      <c r="B706" s="1">
        <f t="shared" si="188"/>
        <v>13.82</v>
      </c>
      <c r="C706" s="1">
        <f t="shared" si="173"/>
        <v>-10.621876298963439</v>
      </c>
      <c r="D706" s="1">
        <f t="shared" si="174"/>
        <v>129.05665239991256</v>
      </c>
      <c r="E706" s="1">
        <f t="shared" si="178"/>
        <v>519.44378478233921</v>
      </c>
      <c r="F706" s="1">
        <f t="shared" si="179"/>
        <v>-201466373.81881478</v>
      </c>
      <c r="G706" s="1">
        <f t="shared" si="180"/>
        <v>125.62187629896344</v>
      </c>
      <c r="H706" s="1">
        <f t="shared" si="181"/>
        <v>201736195.66436377</v>
      </c>
      <c r="I706" s="1">
        <f t="shared" si="182"/>
        <v>129745.90133417572</v>
      </c>
      <c r="J706" s="1">
        <f t="shared" si="183"/>
        <v>-15062155.95487334</v>
      </c>
      <c r="K706" s="1"/>
      <c r="L706" s="1">
        <f t="shared" si="175"/>
        <v>-42.795765704693636</v>
      </c>
      <c r="M706" s="1">
        <f t="shared" si="184"/>
        <v>3.0578538747010953</v>
      </c>
      <c r="N706" s="1">
        <f t="shared" si="185"/>
        <v>-7.1331026018640553E-2</v>
      </c>
      <c r="O706" s="1">
        <f t="shared" si="186"/>
        <v>3.0702616279813597</v>
      </c>
      <c r="P706" s="1">
        <f t="shared" si="187"/>
        <v>42.904871897839953</v>
      </c>
      <c r="Q706">
        <f t="shared" si="176"/>
        <v>42.476406189072087</v>
      </c>
      <c r="R706">
        <f t="shared" si="177"/>
        <v>-6.0483840677502112</v>
      </c>
    </row>
    <row r="707" spans="1:18" x14ac:dyDescent="0.25">
      <c r="A707">
        <v>692</v>
      </c>
      <c r="B707" s="1">
        <f t="shared" si="188"/>
        <v>13.84</v>
      </c>
      <c r="C707" s="1">
        <f t="shared" si="173"/>
        <v>-14.650413791292344</v>
      </c>
      <c r="D707" s="1">
        <f t="shared" si="174"/>
        <v>127.17948387084648</v>
      </c>
      <c r="E707" s="1">
        <f t="shared" si="178"/>
        <v>140.25574191098895</v>
      </c>
      <c r="F707" s="1">
        <f t="shared" si="179"/>
        <v>-195648217.03915367</v>
      </c>
      <c r="G707" s="1">
        <f t="shared" si="180"/>
        <v>129.65041379129235</v>
      </c>
      <c r="H707" s="1">
        <f t="shared" si="181"/>
        <v>195667888.71229267</v>
      </c>
      <c r="I707" s="1">
        <f t="shared" si="182"/>
        <v>131935.40365563292</v>
      </c>
      <c r="J707" s="1">
        <f t="shared" si="183"/>
        <v>-14807914.56834105</v>
      </c>
      <c r="K707" s="1"/>
      <c r="L707" s="1">
        <f t="shared" si="175"/>
        <v>-53.831675516639258</v>
      </c>
      <c r="M707" s="1">
        <f t="shared" si="184"/>
        <v>4.8528225508957235</v>
      </c>
      <c r="N707" s="1">
        <f t="shared" si="185"/>
        <v>-8.9905069068013335E-2</v>
      </c>
      <c r="O707" s="1">
        <f t="shared" si="186"/>
        <v>3.0516875849319867</v>
      </c>
      <c r="P707" s="1">
        <f t="shared" si="187"/>
        <v>54.049969247347597</v>
      </c>
      <c r="Q707">
        <f t="shared" si="176"/>
        <v>53.903965243788313</v>
      </c>
      <c r="R707">
        <f t="shared" si="177"/>
        <v>-3.9701015900959549</v>
      </c>
    </row>
    <row r="708" spans="1:18" x14ac:dyDescent="0.25">
      <c r="A708">
        <v>693</v>
      </c>
      <c r="B708" s="1">
        <f t="shared" si="188"/>
        <v>13.86</v>
      </c>
      <c r="C708" s="1">
        <f t="shared" si="173"/>
        <v>-18.357409275657627</v>
      </c>
      <c r="D708" s="1">
        <f t="shared" si="174"/>
        <v>124.72773745400094</v>
      </c>
      <c r="E708" s="1">
        <f t="shared" si="178"/>
        <v>-354.99703429180954</v>
      </c>
      <c r="F708" s="1">
        <f t="shared" si="179"/>
        <v>-188177574.69980812</v>
      </c>
      <c r="G708" s="1">
        <f t="shared" si="180"/>
        <v>133.35740927565763</v>
      </c>
      <c r="H708" s="1">
        <f t="shared" si="181"/>
        <v>188303597.5941641</v>
      </c>
      <c r="I708" s="1">
        <f t="shared" si="182"/>
        <v>133364.82839643778</v>
      </c>
      <c r="J708" s="1">
        <f t="shared" si="183"/>
        <v>-14501813.750337444</v>
      </c>
      <c r="K708" s="1"/>
      <c r="L708" s="1">
        <f t="shared" si="175"/>
        <v>-63.587781124026819</v>
      </c>
      <c r="M708" s="1">
        <f t="shared" si="184"/>
        <v>6.7932800024397011</v>
      </c>
      <c r="N708" s="1">
        <f t="shared" si="185"/>
        <v>-0.10642942446085549</v>
      </c>
      <c r="O708" s="1">
        <f t="shared" si="186"/>
        <v>3.0351632295391444</v>
      </c>
      <c r="P708" s="1">
        <f t="shared" si="187"/>
        <v>63.949625186303386</v>
      </c>
      <c r="Q708">
        <f t="shared" si="176"/>
        <v>63.949223476825061</v>
      </c>
      <c r="R708">
        <f t="shared" si="177"/>
        <v>-0.22666755342291531</v>
      </c>
    </row>
    <row r="709" spans="1:18" x14ac:dyDescent="0.25">
      <c r="A709">
        <v>694</v>
      </c>
      <c r="B709" s="1">
        <f t="shared" si="188"/>
        <v>13.88</v>
      </c>
      <c r="C709" s="1">
        <f t="shared" si="173"/>
        <v>-21.661502949630314</v>
      </c>
      <c r="D709" s="1">
        <f t="shared" si="174"/>
        <v>121.75522319714142</v>
      </c>
      <c r="E709" s="1">
        <f t="shared" si="178"/>
        <v>-955.44491417743302</v>
      </c>
      <c r="F709" s="1">
        <f t="shared" si="179"/>
        <v>-179315148.6095041</v>
      </c>
      <c r="G709" s="1">
        <f t="shared" si="180"/>
        <v>136.66150294963032</v>
      </c>
      <c r="H709" s="1">
        <f t="shared" si="181"/>
        <v>180228023.59353164</v>
      </c>
      <c r="I709" s="1">
        <f t="shared" si="182"/>
        <v>134002.80305695016</v>
      </c>
      <c r="J709" s="1">
        <f t="shared" si="183"/>
        <v>-14160677.777551139</v>
      </c>
      <c r="K709" s="1"/>
      <c r="L709" s="1">
        <f t="shared" si="175"/>
        <v>-71.899374104403975</v>
      </c>
      <c r="M709" s="1">
        <f t="shared" si="184"/>
        <v>8.7133598615993151</v>
      </c>
      <c r="N709" s="1">
        <f t="shared" si="185"/>
        <v>-0.12060015031892539</v>
      </c>
      <c r="O709" s="1">
        <f t="shared" si="186"/>
        <v>3.0209925036810747</v>
      </c>
      <c r="P709" s="1">
        <f t="shared" si="187"/>
        <v>72.425428108384466</v>
      </c>
      <c r="Q709">
        <f t="shared" si="176"/>
        <v>72.2541680702425</v>
      </c>
      <c r="R709">
        <f t="shared" si="177"/>
        <v>4.9777337373462363</v>
      </c>
    </row>
    <row r="710" spans="1:18" x14ac:dyDescent="0.25">
      <c r="A710">
        <v>695</v>
      </c>
      <c r="B710" s="1">
        <f t="shared" si="188"/>
        <v>13.9</v>
      </c>
      <c r="C710" s="1">
        <f t="shared" si="173"/>
        <v>-24.490177754677536</v>
      </c>
      <c r="D710" s="1">
        <f t="shared" si="174"/>
        <v>118.32718077311765</v>
      </c>
      <c r="E710" s="1">
        <f t="shared" si="178"/>
        <v>-1647.9094838302353</v>
      </c>
      <c r="F710" s="1">
        <f t="shared" si="179"/>
        <v>-169359987.40070128</v>
      </c>
      <c r="G710" s="1">
        <f t="shared" si="180"/>
        <v>139.49017775467755</v>
      </c>
      <c r="H710" s="1">
        <f t="shared" si="181"/>
        <v>172075593.06759891</v>
      </c>
      <c r="I710" s="1">
        <f t="shared" si="182"/>
        <v>133835.3255989824</v>
      </c>
      <c r="J710" s="1">
        <f t="shared" si="183"/>
        <v>-13800684.720229331</v>
      </c>
      <c r="K710" s="1"/>
      <c r="L710" s="1">
        <f t="shared" si="175"/>
        <v>-78.658256772146402</v>
      </c>
      <c r="M710" s="1">
        <f t="shared" si="184"/>
        <v>10.459333927990201</v>
      </c>
      <c r="N710" s="1">
        <f t="shared" si="185"/>
        <v>-0.13219634636771452</v>
      </c>
      <c r="O710" s="1">
        <f t="shared" si="186"/>
        <v>3.0093963076322856</v>
      </c>
      <c r="P710" s="1">
        <f t="shared" si="187"/>
        <v>79.35060821852673</v>
      </c>
      <c r="Q710">
        <f t="shared" si="176"/>
        <v>78.532897565533645</v>
      </c>
      <c r="R710">
        <f t="shared" si="177"/>
        <v>11.362351192051802</v>
      </c>
    </row>
    <row r="711" spans="1:18" x14ac:dyDescent="0.25">
      <c r="A711">
        <v>696</v>
      </c>
      <c r="B711" s="1">
        <f t="shared" si="188"/>
        <v>13.92</v>
      </c>
      <c r="C711" s="1">
        <f t="shared" si="173"/>
        <v>-26.781350954458581</v>
      </c>
      <c r="D711" s="1">
        <f t="shared" si="174"/>
        <v>114.51884762300841</v>
      </c>
      <c r="E711" s="1">
        <f t="shared" si="178"/>
        <v>-2417.1927801523016</v>
      </c>
      <c r="F711" s="1">
        <f t="shared" si="179"/>
        <v>-158633795.91106841</v>
      </c>
      <c r="G711" s="1">
        <f t="shared" si="180"/>
        <v>141.78135095445859</v>
      </c>
      <c r="H711" s="1">
        <f t="shared" si="181"/>
        <v>164476616.84748882</v>
      </c>
      <c r="I711" s="1">
        <f t="shared" si="182"/>
        <v>132866.0717574927</v>
      </c>
      <c r="J711" s="1">
        <f t="shared" si="183"/>
        <v>-13436252.575579101</v>
      </c>
      <c r="K711" s="1"/>
      <c r="L711" s="1">
        <f t="shared" si="175"/>
        <v>-83.811185318939451</v>
      </c>
      <c r="M711" s="1">
        <f t="shared" si="184"/>
        <v>11.903674849654294</v>
      </c>
      <c r="N711" s="1">
        <f t="shared" si="185"/>
        <v>-0.14108603575033343</v>
      </c>
      <c r="O711" s="1">
        <f t="shared" si="186"/>
        <v>3.0005066182496667</v>
      </c>
      <c r="P711" s="1">
        <f t="shared" si="187"/>
        <v>84.652302151163639</v>
      </c>
      <c r="Q711">
        <f t="shared" si="176"/>
        <v>82.58798307814952</v>
      </c>
      <c r="R711">
        <f t="shared" si="177"/>
        <v>18.580562708787696</v>
      </c>
    </row>
    <row r="712" spans="1:18" x14ac:dyDescent="0.25">
      <c r="A712">
        <v>697</v>
      </c>
      <c r="B712" s="1">
        <f t="shared" si="188"/>
        <v>13.94</v>
      </c>
      <c r="C712" s="1">
        <f t="shared" si="173"/>
        <v>-28.484736704372352</v>
      </c>
      <c r="D712" s="1">
        <f t="shared" si="174"/>
        <v>110.41380767185004</v>
      </c>
      <c r="E712" s="1">
        <f t="shared" si="178"/>
        <v>-3246.4108502862928</v>
      </c>
      <c r="F712" s="1">
        <f t="shared" si="179"/>
        <v>-147464863.15191674</v>
      </c>
      <c r="G712" s="1">
        <f t="shared" si="180"/>
        <v>143.48473670437235</v>
      </c>
      <c r="H712" s="1">
        <f t="shared" si="181"/>
        <v>158004046.56077331</v>
      </c>
      <c r="I712" s="1">
        <f t="shared" si="182"/>
        <v>131116.3143668774</v>
      </c>
      <c r="J712" s="1">
        <f t="shared" si="183"/>
        <v>-13079153.834978772</v>
      </c>
      <c r="K712" s="1"/>
      <c r="L712" s="1">
        <f t="shared" si="175"/>
        <v>-87.352489740055915</v>
      </c>
      <c r="M712" s="1">
        <f t="shared" si="184"/>
        <v>12.953922893899801</v>
      </c>
      <c r="N712" s="1">
        <f t="shared" si="185"/>
        <v>-0.14722188708504316</v>
      </c>
      <c r="O712" s="1">
        <f t="shared" si="186"/>
        <v>2.9943707669149568</v>
      </c>
      <c r="P712" s="1">
        <f t="shared" si="187"/>
        <v>88.307766261680953</v>
      </c>
      <c r="Q712">
        <f t="shared" si="176"/>
        <v>84.320269881501332</v>
      </c>
      <c r="R712">
        <f t="shared" si="177"/>
        <v>26.236494987678036</v>
      </c>
    </row>
    <row r="713" spans="1:18" x14ac:dyDescent="0.25">
      <c r="A713">
        <v>698</v>
      </c>
      <c r="B713" s="1">
        <f t="shared" si="188"/>
        <v>13.96</v>
      </c>
      <c r="C713" s="1">
        <f t="shared" si="173"/>
        <v>-29.562949707172908</v>
      </c>
      <c r="D713" s="1">
        <f t="shared" si="174"/>
        <v>106.1021568587378</v>
      </c>
      <c r="E713" s="1">
        <f t="shared" si="178"/>
        <v>-4117.3643145349633</v>
      </c>
      <c r="F713" s="1">
        <f t="shared" si="179"/>
        <v>-136172748.37916175</v>
      </c>
      <c r="G713" s="1">
        <f t="shared" si="180"/>
        <v>144.56294970717292</v>
      </c>
      <c r="H713" s="1">
        <f t="shared" si="181"/>
        <v>153125437.27776772</v>
      </c>
      <c r="I713" s="1">
        <f t="shared" si="182"/>
        <v>128624.45647245922</v>
      </c>
      <c r="J713" s="1">
        <f t="shared" si="183"/>
        <v>-12737927.596183011</v>
      </c>
      <c r="K713" s="1"/>
      <c r="L713" s="1">
        <f t="shared" si="175"/>
        <v>-89.31237635569812</v>
      </c>
      <c r="M713" s="1">
        <f t="shared" si="184"/>
        <v>13.555571580004141</v>
      </c>
      <c r="N713" s="1">
        <f t="shared" si="185"/>
        <v>-0.15062746722913037</v>
      </c>
      <c r="O713" s="1">
        <f t="shared" si="186"/>
        <v>2.9909651867708695</v>
      </c>
      <c r="P713" s="1">
        <f t="shared" si="187"/>
        <v>90.335231726954021</v>
      </c>
      <c r="Q713">
        <f t="shared" si="176"/>
        <v>83.731027809316402</v>
      </c>
      <c r="R713">
        <f t="shared" si="177"/>
        <v>33.905295650649684</v>
      </c>
    </row>
    <row r="714" spans="1:18" x14ac:dyDescent="0.25">
      <c r="A714">
        <v>699</v>
      </c>
      <c r="B714" s="1">
        <f t="shared" si="188"/>
        <v>13.98</v>
      </c>
      <c r="C714" s="1">
        <f t="shared" si="173"/>
        <v>-29.992325732014958</v>
      </c>
      <c r="D714" s="1">
        <f t="shared" si="174"/>
        <v>101.67852574358926</v>
      </c>
      <c r="E714" s="1">
        <f t="shared" si="178"/>
        <v>-5010.9377997949687</v>
      </c>
      <c r="F714" s="1">
        <f t="shared" si="179"/>
        <v>-125054769.33802636</v>
      </c>
      <c r="G714" s="1">
        <f t="shared" si="180"/>
        <v>144.99232573201496</v>
      </c>
      <c r="H714" s="1">
        <f t="shared" si="181"/>
        <v>150164266.9714404</v>
      </c>
      <c r="I714" s="1">
        <f t="shared" si="182"/>
        <v>125445.18847427389</v>
      </c>
      <c r="J714" s="1">
        <f t="shared" si="183"/>
        <v>-12417630.89236152</v>
      </c>
      <c r="K714" s="1"/>
      <c r="L714" s="1">
        <f t="shared" si="175"/>
        <v>-89.743414444192908</v>
      </c>
      <c r="M714" s="1">
        <f t="shared" si="184"/>
        <v>13.689854749440087</v>
      </c>
      <c r="N714" s="1">
        <f t="shared" si="185"/>
        <v>-0.15137741864740731</v>
      </c>
      <c r="O714" s="1">
        <f t="shared" si="186"/>
        <v>2.9902152353525926</v>
      </c>
      <c r="P714" s="1">
        <f t="shared" si="187"/>
        <v>90.78156508434374</v>
      </c>
      <c r="Q714">
        <f t="shared" si="176"/>
        <v>80.917453801313286</v>
      </c>
      <c r="R714">
        <f t="shared" si="177"/>
        <v>41.154079135308926</v>
      </c>
    </row>
    <row r="715" spans="1:18" x14ac:dyDescent="0.25">
      <c r="A715">
        <v>700</v>
      </c>
      <c r="B715" s="1">
        <f t="shared" si="188"/>
        <v>14</v>
      </c>
      <c r="C715" s="1">
        <f t="shared" si="173"/>
        <v>-29.763440988474194</v>
      </c>
      <c r="D715" s="1">
        <f t="shared" si="174"/>
        <v>97.240002589679847</v>
      </c>
      <c r="E715" s="1">
        <f t="shared" si="178"/>
        <v>-5907.5194768846704</v>
      </c>
      <c r="F715" s="1">
        <f t="shared" si="179"/>
        <v>-114375156.58164085</v>
      </c>
      <c r="G715" s="1">
        <f t="shared" si="180"/>
        <v>144.7634409884742</v>
      </c>
      <c r="H715" s="1">
        <f t="shared" si="181"/>
        <v>149273942.95141259</v>
      </c>
      <c r="I715" s="1">
        <f t="shared" si="182"/>
        <v>121648.28780185759</v>
      </c>
      <c r="J715" s="1">
        <f t="shared" si="183"/>
        <v>-12119940.044070691</v>
      </c>
      <c r="K715" s="1"/>
      <c r="L715" s="1">
        <f t="shared" si="175"/>
        <v>-88.707772757630352</v>
      </c>
      <c r="M715" s="1">
        <f t="shared" si="184"/>
        <v>13.368410892717463</v>
      </c>
      <c r="N715" s="1">
        <f t="shared" si="185"/>
        <v>-0.14957612209061097</v>
      </c>
      <c r="O715" s="1">
        <f t="shared" si="186"/>
        <v>2.992016531909389</v>
      </c>
      <c r="P715" s="1">
        <f t="shared" si="187"/>
        <v>89.709438507973687</v>
      </c>
      <c r="Q715">
        <f t="shared" si="176"/>
        <v>76.063982222146564</v>
      </c>
      <c r="R715">
        <f t="shared" si="177"/>
        <v>47.561055138893686</v>
      </c>
    </row>
    <row r="716" spans="1:18" x14ac:dyDescent="0.25">
      <c r="A716">
        <v>701</v>
      </c>
      <c r="B716" s="1">
        <f t="shared" si="188"/>
        <v>14.02</v>
      </c>
      <c r="C716" s="1">
        <f t="shared" si="173"/>
        <v>-28.881318956506874</v>
      </c>
      <c r="D716" s="1">
        <f t="shared" si="174"/>
        <v>92.884002505389944</v>
      </c>
      <c r="E716" s="1">
        <f t="shared" si="178"/>
        <v>-6787.4314939112301</v>
      </c>
      <c r="F716" s="1">
        <f t="shared" si="179"/>
        <v>-104357489.09751187</v>
      </c>
      <c r="G716" s="1">
        <f t="shared" si="180"/>
        <v>143.88131895650687</v>
      </c>
      <c r="H716" s="1">
        <f t="shared" si="181"/>
        <v>150426715.38204992</v>
      </c>
      <c r="I716" s="1">
        <f t="shared" si="182"/>
        <v>117317.0874643414</v>
      </c>
      <c r="J716" s="1">
        <f t="shared" si="183"/>
        <v>-11843581.27039111</v>
      </c>
      <c r="K716" s="1"/>
      <c r="L716" s="1">
        <f t="shared" si="175"/>
        <v>-86.267073511958642</v>
      </c>
      <c r="M716" s="1">
        <f t="shared" si="184"/>
        <v>12.626991506343757</v>
      </c>
      <c r="N716" s="1">
        <f t="shared" si="185"/>
        <v>-0.14533885619255243</v>
      </c>
      <c r="O716" s="1">
        <f t="shared" si="186"/>
        <v>2.9962537978074475</v>
      </c>
      <c r="P716" s="1">
        <f t="shared" si="187"/>
        <v>87.186288410615091</v>
      </c>
      <c r="Q716">
        <f t="shared" si="176"/>
        <v>69.432159872786571</v>
      </c>
      <c r="R716">
        <f t="shared" si="177"/>
        <v>52.731622981079973</v>
      </c>
    </row>
    <row r="717" spans="1:18" x14ac:dyDescent="0.25">
      <c r="A717">
        <v>702</v>
      </c>
      <c r="B717" s="1">
        <f t="shared" si="188"/>
        <v>14.04</v>
      </c>
      <c r="C717" s="1">
        <f t="shared" si="173"/>
        <v>-27.365320132920029</v>
      </c>
      <c r="D717" s="1">
        <f t="shared" si="174"/>
        <v>88.706129412475434</v>
      </c>
      <c r="E717" s="1">
        <f t="shared" si="178"/>
        <v>-7631.361858679963</v>
      </c>
      <c r="F717" s="1">
        <f t="shared" si="179"/>
        <v>-95180731.374066994</v>
      </c>
      <c r="G717" s="1">
        <f t="shared" si="180"/>
        <v>142.36532013292003</v>
      </c>
      <c r="H717" s="1">
        <f t="shared" si="181"/>
        <v>153418415.1921823</v>
      </c>
      <c r="I717" s="1">
        <f t="shared" si="182"/>
        <v>112546.64708756658</v>
      </c>
      <c r="J717" s="1">
        <f t="shared" si="183"/>
        <v>-11585040.299959926</v>
      </c>
      <c r="K717" s="1"/>
      <c r="L717" s="1">
        <f t="shared" si="175"/>
        <v>-82.475777760729898</v>
      </c>
      <c r="M717" s="1">
        <f t="shared" si="184"/>
        <v>11.519869278109695</v>
      </c>
      <c r="N717" s="1">
        <f t="shared" si="185"/>
        <v>-0.13877794807532237</v>
      </c>
      <c r="O717" s="1">
        <f t="shared" si="186"/>
        <v>3.0028147059246777</v>
      </c>
      <c r="P717" s="1">
        <f t="shared" si="187"/>
        <v>83.276415061060618</v>
      </c>
      <c r="Q717">
        <f t="shared" si="176"/>
        <v>61.35116769957115</v>
      </c>
      <c r="R717">
        <f t="shared" si="177"/>
        <v>56.311593187559005</v>
      </c>
    </row>
    <row r="718" spans="1:18" x14ac:dyDescent="0.25">
      <c r="A718">
        <v>703</v>
      </c>
      <c r="B718" s="1">
        <f t="shared" si="188"/>
        <v>14.06</v>
      </c>
      <c r="C718" s="1">
        <f t="shared" si="173"/>
        <v>-25.248717114156875</v>
      </c>
      <c r="D718" s="1">
        <f t="shared" si="174"/>
        <v>84.798077765608127</v>
      </c>
      <c r="E718" s="1">
        <f t="shared" si="178"/>
        <v>-8420.7882913471585</v>
      </c>
      <c r="F718" s="1">
        <f t="shared" si="179"/>
        <v>-86978876.456208721</v>
      </c>
      <c r="G718" s="1">
        <f t="shared" si="180"/>
        <v>140.24871711415688</v>
      </c>
      <c r="H718" s="1">
        <f t="shared" si="181"/>
        <v>157888551.90389812</v>
      </c>
      <c r="I718" s="1">
        <f t="shared" si="182"/>
        <v>107441.6665796357</v>
      </c>
      <c r="J718" s="1">
        <f t="shared" si="183"/>
        <v>-11339475.89312816</v>
      </c>
      <c r="K718" s="1"/>
      <c r="L718" s="1">
        <f t="shared" si="175"/>
        <v>-77.378260144097041</v>
      </c>
      <c r="M718" s="1">
        <f t="shared" si="184"/>
        <v>10.115822264131339</v>
      </c>
      <c r="N718" s="1">
        <f t="shared" si="185"/>
        <v>-0.12999486740815264</v>
      </c>
      <c r="O718" s="1">
        <f t="shared" si="186"/>
        <v>3.0115977865918473</v>
      </c>
      <c r="P718" s="1">
        <f t="shared" si="187"/>
        <v>78.036690107968141</v>
      </c>
      <c r="Q718">
        <f t="shared" si="176"/>
        <v>52.209939773999814</v>
      </c>
      <c r="R718">
        <f t="shared" si="177"/>
        <v>57.998682672991507</v>
      </c>
    </row>
    <row r="719" spans="1:18" x14ac:dyDescent="0.25">
      <c r="A719">
        <v>704</v>
      </c>
      <c r="B719" s="1">
        <f t="shared" si="188"/>
        <v>14.08</v>
      </c>
      <c r="C719" s="1">
        <f t="shared" ref="C719:C782" si="189">(COS($L$3*B719))*$C$3</f>
        <v>-22.57796434132857</v>
      </c>
      <c r="D719" s="1">
        <f t="shared" ref="D719:D782" si="190">($C$3*(SIN($L$3*B719)))+$C$9</f>
        <v>81.24562007549477</v>
      </c>
      <c r="E719" s="1">
        <f t="shared" si="178"/>
        <v>-9138.3847447500557</v>
      </c>
      <c r="F719" s="1">
        <f t="shared" si="179"/>
        <v>-79843891.052439019</v>
      </c>
      <c r="G719" s="1">
        <f t="shared" si="180"/>
        <v>137.57796434132857</v>
      </c>
      <c r="H719" s="1">
        <f t="shared" si="181"/>
        <v>163353966.79551956</v>
      </c>
      <c r="I719" s="1">
        <f t="shared" si="182"/>
        <v>102114.18821502205</v>
      </c>
      <c r="J719" s="1">
        <f t="shared" si="183"/>
        <v>-11101744.201137764</v>
      </c>
      <c r="K719" s="1"/>
      <c r="L719" s="1">
        <f t="shared" ref="L719:L782" si="191">((((-J719)+(SQRT((J719*J719)-(4*I719*H719))))/(2*I719))-$C$10)*$L$6</f>
        <v>-71.00936010475607</v>
      </c>
      <c r="M719" s="1">
        <f t="shared" si="184"/>
        <v>8.4958619480519815</v>
      </c>
      <c r="N719" s="1">
        <f t="shared" si="185"/>
        <v>-0.11907821573023923</v>
      </c>
      <c r="O719" s="1">
        <f t="shared" si="186"/>
        <v>3.0225144382697611</v>
      </c>
      <c r="P719" s="1">
        <f t="shared" si="187"/>
        <v>71.515794708073273</v>
      </c>
      <c r="Q719">
        <f t="shared" ref="Q719:Q782" si="192">P719*(COS(O719+($L$4*B719)-$O$15))</f>
        <v>42.450683320624449</v>
      </c>
      <c r="R719">
        <f t="shared" ref="R719:R782" si="193">P719*(SIN(O719+($L$4*B719)-$O$15))</f>
        <v>57.553873704029158</v>
      </c>
    </row>
    <row r="720" spans="1:18" x14ac:dyDescent="0.25">
      <c r="A720">
        <v>705</v>
      </c>
      <c r="B720" s="1">
        <f t="shared" si="188"/>
        <v>14.1</v>
      </c>
      <c r="C720" s="1">
        <f t="shared" si="189"/>
        <v>-19.411678534862045</v>
      </c>
      <c r="D720" s="1">
        <f t="shared" si="190"/>
        <v>78.126724404686229</v>
      </c>
      <c r="E720" s="1">
        <f t="shared" ref="E720:E783" si="194">(C720*C720)+($C$7*$C$7)-($C$5*$C$5)+(D720*D720)-($C$10*$C$10)</f>
        <v>-9768.4016702533809</v>
      </c>
      <c r="F720" s="1">
        <f t="shared" ref="F720:F783" si="195">(4*(D720*D720))*(($C$7*$C$7)-($C$10*$C$10))</f>
        <v>-73831384.160825297</v>
      </c>
      <c r="G720" s="1">
        <f t="shared" ref="G720:G783" si="196">$C$10-C720</f>
        <v>134.41167853486203</v>
      </c>
      <c r="H720" s="1">
        <f t="shared" ref="H720:H783" si="197">(E720*E720)-(F720)</f>
        <v>169253055.35223433</v>
      </c>
      <c r="I720" s="1">
        <f t="shared" ref="I720:I783" si="198">(4*(G720*G720))+(4*(D720*D720))</f>
        <v>96681.137571059546</v>
      </c>
      <c r="J720" s="1">
        <f t="shared" ref="J720:J783" si="199">(2*E720*2*G720)-(8*$C$10*D720*D720)</f>
        <v>-10867431.321315359</v>
      </c>
      <c r="K720" s="1"/>
      <c r="L720" s="1">
        <f t="shared" si="191"/>
        <v>-63.398160874697545</v>
      </c>
      <c r="M720" s="1">
        <f t="shared" ref="M720:M783" si="200">($C$6-(SQRT((($C$6+$C$12)*($C$6+$C$12))-(L720*L720))))</f>
        <v>6.7523607610318095</v>
      </c>
      <c r="N720" s="1">
        <f t="shared" ref="N720:N783" si="201">(ATAN(M720/L720))</f>
        <v>-0.1061071900516951</v>
      </c>
      <c r="O720" s="1">
        <f t="shared" ref="O720:O783" si="202">IF(L720&gt;=0,N720,N720+3.141592654)</f>
        <v>3.0354854639483051</v>
      </c>
      <c r="P720" s="1">
        <f t="shared" ref="P720:P783" si="203">ABS(SQRT((L720*L720)+(M720*M720)))</f>
        <v>63.756734374818421</v>
      </c>
      <c r="Q720">
        <f t="shared" si="192"/>
        <v>32.562624299868062</v>
      </c>
      <c r="R720">
        <f t="shared" si="193"/>
        <v>54.814201415753516</v>
      </c>
    </row>
    <row r="721" spans="1:18" x14ac:dyDescent="0.25">
      <c r="A721">
        <v>706</v>
      </c>
      <c r="B721" s="1">
        <f t="shared" ref="B721:B784" si="204">A721/50</f>
        <v>14.12</v>
      </c>
      <c r="C721" s="1">
        <f t="shared" si="189"/>
        <v>-15.819352195823249</v>
      </c>
      <c r="D721" s="1">
        <f t="shared" si="190"/>
        <v>75.509843152610813</v>
      </c>
      <c r="E721" s="1">
        <f t="shared" si="194"/>
        <v>-10297.011683172615</v>
      </c>
      <c r="F721" s="1">
        <f t="shared" si="195"/>
        <v>-68968203.650824085</v>
      </c>
      <c r="G721" s="1">
        <f t="shared" si="196"/>
        <v>130.81935219582326</v>
      </c>
      <c r="H721" s="1">
        <f t="shared" si="197"/>
        <v>174996653.25421745</v>
      </c>
      <c r="I721" s="1">
        <f t="shared" si="198"/>
        <v>91261.757287466928</v>
      </c>
      <c r="J721" s="1">
        <f t="shared" si="199"/>
        <v>-10633791.091679197</v>
      </c>
      <c r="K721" s="1"/>
      <c r="L721" s="1">
        <f t="shared" si="191"/>
        <v>-54.574884582871306</v>
      </c>
      <c r="M721" s="1">
        <f t="shared" si="200"/>
        <v>4.9888820115597809</v>
      </c>
      <c r="N721" s="1">
        <f t="shared" si="201"/>
        <v>-9.1160153530588109E-2</v>
      </c>
      <c r="O721" s="1">
        <f t="shared" si="202"/>
        <v>3.0504325004694119</v>
      </c>
      <c r="P721" s="1">
        <f t="shared" si="203"/>
        <v>54.802435812279263</v>
      </c>
      <c r="Q721">
        <f t="shared" si="192"/>
        <v>23.073977987971336</v>
      </c>
      <c r="R721">
        <f t="shared" si="193"/>
        <v>49.708133245673217</v>
      </c>
    </row>
    <row r="722" spans="1:18" x14ac:dyDescent="0.25">
      <c r="A722">
        <v>707</v>
      </c>
      <c r="B722" s="1">
        <f t="shared" si="204"/>
        <v>14.14</v>
      </c>
      <c r="C722" s="1">
        <f t="shared" si="189"/>
        <v>-11.8798284095176</v>
      </c>
      <c r="D722" s="1">
        <f t="shared" si="190"/>
        <v>73.45241068695087</v>
      </c>
      <c r="E722" s="1">
        <f t="shared" si="194"/>
        <v>-10712.613041235925</v>
      </c>
      <c r="F722" s="1">
        <f t="shared" si="195"/>
        <v>-65261024.265723482</v>
      </c>
      <c r="G722" s="1">
        <f t="shared" si="196"/>
        <v>126.8798284095176</v>
      </c>
      <c r="H722" s="1">
        <f t="shared" si="197"/>
        <v>180021102.4369815</v>
      </c>
      <c r="I722" s="1">
        <f t="shared" si="198"/>
        <v>85974.989971812494</v>
      </c>
      <c r="J722" s="1">
        <f t="shared" si="199"/>
        <v>-10400494.122824833</v>
      </c>
      <c r="K722" s="1"/>
      <c r="L722" s="1">
        <f t="shared" si="191"/>
        <v>-44.580917595298828</v>
      </c>
      <c r="M722" s="1">
        <f t="shared" si="200"/>
        <v>3.3197322858615053</v>
      </c>
      <c r="N722" s="1">
        <f t="shared" si="201"/>
        <v>-7.4328137114491641E-2</v>
      </c>
      <c r="O722" s="1">
        <f t="shared" si="202"/>
        <v>3.0672645168855084</v>
      </c>
      <c r="P722" s="1">
        <f t="shared" si="203"/>
        <v>44.704349185382576</v>
      </c>
      <c r="Q722">
        <f t="shared" si="192"/>
        <v>14.539420728140595</v>
      </c>
      <c r="R722">
        <f t="shared" si="193"/>
        <v>42.273917265599266</v>
      </c>
    </row>
    <row r="723" spans="1:18" x14ac:dyDescent="0.25">
      <c r="A723">
        <v>708</v>
      </c>
      <c r="B723" s="1">
        <f t="shared" si="204"/>
        <v>14.16</v>
      </c>
      <c r="C723" s="1">
        <f t="shared" si="189"/>
        <v>-7.6795704258387225</v>
      </c>
      <c r="D723" s="1">
        <f t="shared" si="190"/>
        <v>71.999582794818565</v>
      </c>
      <c r="E723" s="1">
        <f t="shared" si="194"/>
        <v>-11006.08427544665</v>
      </c>
      <c r="F723" s="1">
        <f t="shared" si="195"/>
        <v>-62704937.304107487</v>
      </c>
      <c r="G723" s="1">
        <f t="shared" si="196"/>
        <v>122.67957042583872</v>
      </c>
      <c r="H723" s="1">
        <f t="shared" si="197"/>
        <v>183838828.3823415</v>
      </c>
      <c r="I723" s="1">
        <f t="shared" si="198"/>
        <v>80936.867689985025</v>
      </c>
      <c r="J723" s="1">
        <f t="shared" si="199"/>
        <v>-10170111.492747191</v>
      </c>
      <c r="K723" s="1"/>
      <c r="L723" s="1">
        <f t="shared" si="191"/>
        <v>-33.481915789965278</v>
      </c>
      <c r="M723" s="1">
        <f t="shared" si="200"/>
        <v>1.8679868101147576</v>
      </c>
      <c r="N723" s="1">
        <f t="shared" si="201"/>
        <v>-5.5733140190811339E-2</v>
      </c>
      <c r="O723" s="1">
        <f t="shared" si="202"/>
        <v>3.0858595138091887</v>
      </c>
      <c r="P723" s="1">
        <f t="shared" si="203"/>
        <v>33.533983653736833</v>
      </c>
      <c r="Q723">
        <f t="shared" si="192"/>
        <v>7.5197797136779636</v>
      </c>
      <c r="R723">
        <f t="shared" si="193"/>
        <v>32.67997816319415</v>
      </c>
    </row>
    <row r="724" spans="1:18" x14ac:dyDescent="0.25">
      <c r="A724">
        <v>709</v>
      </c>
      <c r="B724" s="1">
        <f t="shared" si="204"/>
        <v>14.18</v>
      </c>
      <c r="C724" s="1">
        <f t="shared" si="189"/>
        <v>-3.3107639949827092</v>
      </c>
      <c r="D724" s="1">
        <f t="shared" si="190"/>
        <v>71.183245619794121</v>
      </c>
      <c r="E724" s="1">
        <f t="shared" si="194"/>
        <v>-11170.984384801588</v>
      </c>
      <c r="F724" s="1">
        <f t="shared" si="195"/>
        <v>-61291090.711484186</v>
      </c>
      <c r="G724" s="1">
        <f t="shared" si="196"/>
        <v>118.31076399498271</v>
      </c>
      <c r="H724" s="1">
        <f t="shared" si="197"/>
        <v>186081982.83696511</v>
      </c>
      <c r="I724" s="1">
        <f t="shared" si="198"/>
        <v>76257.965336177731</v>
      </c>
      <c r="J724" s="1">
        <f t="shared" si="199"/>
        <v>-9948280.8889780939</v>
      </c>
      <c r="K724" s="1"/>
      <c r="L724" s="1">
        <f t="shared" si="191"/>
        <v>-21.383511614961133</v>
      </c>
      <c r="M724" s="1">
        <f t="shared" si="200"/>
        <v>0.76051986620274192</v>
      </c>
      <c r="N724" s="1">
        <f t="shared" si="201"/>
        <v>-3.5550729806928485E-2</v>
      </c>
      <c r="O724" s="1">
        <f t="shared" si="202"/>
        <v>3.1060419241930717</v>
      </c>
      <c r="P724" s="1">
        <f t="shared" si="203"/>
        <v>21.397031557065731</v>
      </c>
      <c r="Q724">
        <f t="shared" si="192"/>
        <v>2.5505628621535985</v>
      </c>
      <c r="R724">
        <f t="shared" si="193"/>
        <v>21.244471952493186</v>
      </c>
    </row>
    <row r="725" spans="1:18" x14ac:dyDescent="0.25">
      <c r="A725">
        <v>710</v>
      </c>
      <c r="B725" s="1">
        <f t="shared" si="204"/>
        <v>14.2</v>
      </c>
      <c r="C725" s="1">
        <f t="shared" si="189"/>
        <v>1.1307058922106599</v>
      </c>
      <c r="D725" s="1">
        <f t="shared" si="190"/>
        <v>71.021315836325968</v>
      </c>
      <c r="E725" s="1">
        <f t="shared" si="194"/>
        <v>-11203.694201062153</v>
      </c>
      <c r="F725" s="1">
        <f t="shared" si="195"/>
        <v>-61012554.258577809</v>
      </c>
      <c r="G725" s="1">
        <f t="shared" si="196"/>
        <v>113.86929410778934</v>
      </c>
      <c r="H725" s="1">
        <f t="shared" si="197"/>
        <v>186535318.00949153</v>
      </c>
      <c r="I725" s="1">
        <f t="shared" si="198"/>
        <v>72040.973774917584</v>
      </c>
      <c r="J725" s="1">
        <f t="shared" si="199"/>
        <v>-9743532.119171232</v>
      </c>
      <c r="K725" s="1"/>
      <c r="L725" s="1">
        <f t="shared" si="191"/>
        <v>-8.448215233413622</v>
      </c>
      <c r="M725" s="1">
        <f t="shared" si="200"/>
        <v>0.11858206368088986</v>
      </c>
      <c r="N725" s="1">
        <f t="shared" si="201"/>
        <v>-1.4035423303759375E-2</v>
      </c>
      <c r="O725" s="1">
        <f t="shared" si="202"/>
        <v>3.1275572306962407</v>
      </c>
      <c r="P725" s="1">
        <f t="shared" si="203"/>
        <v>8.4490474218049449</v>
      </c>
      <c r="Q725">
        <f t="shared" si="192"/>
        <v>9.6925361826311909E-2</v>
      </c>
      <c r="R725">
        <f t="shared" si="193"/>
        <v>8.4484914517411696</v>
      </c>
    </row>
    <row r="726" spans="1:18" x14ac:dyDescent="0.25">
      <c r="A726">
        <v>711</v>
      </c>
      <c r="B726" s="1">
        <f t="shared" si="204"/>
        <v>14.22</v>
      </c>
      <c r="C726" s="1">
        <f t="shared" si="189"/>
        <v>5.5473594535187996</v>
      </c>
      <c r="D726" s="1">
        <f t="shared" si="190"/>
        <v>71.517347421009489</v>
      </c>
      <c r="E726" s="1">
        <f t="shared" si="194"/>
        <v>-11103.495820956083</v>
      </c>
      <c r="F726" s="1">
        <f t="shared" si="195"/>
        <v>-61867785.959933661</v>
      </c>
      <c r="G726" s="1">
        <f t="shared" si="196"/>
        <v>109.45264054648121</v>
      </c>
      <c r="H726" s="1">
        <f t="shared" si="197"/>
        <v>185155405.40592286</v>
      </c>
      <c r="I726" s="1">
        <f t="shared" si="198"/>
        <v>68378.446018938383</v>
      </c>
      <c r="J726" s="1">
        <f t="shared" si="199"/>
        <v>-9566780.2511682324</v>
      </c>
      <c r="K726" s="1"/>
      <c r="L726" s="1">
        <f t="shared" si="191"/>
        <v>5.0893247007563849</v>
      </c>
      <c r="M726" s="1">
        <f t="shared" si="200"/>
        <v>4.3028367691306357E-2</v>
      </c>
      <c r="N726" s="1">
        <f t="shared" si="201"/>
        <v>8.4544306034922238E-3</v>
      </c>
      <c r="O726" s="1">
        <f t="shared" si="202"/>
        <v>8.4544306034922238E-3</v>
      </c>
      <c r="P726" s="1">
        <f t="shared" si="203"/>
        <v>5.0895065920141267</v>
      </c>
      <c r="Q726">
        <f t="shared" si="192"/>
        <v>0.49552397308025059</v>
      </c>
      <c r="R726">
        <f t="shared" si="193"/>
        <v>-5.0653265780458829</v>
      </c>
    </row>
    <row r="727" spans="1:18" x14ac:dyDescent="0.25">
      <c r="A727">
        <v>712</v>
      </c>
      <c r="B727" s="1">
        <f t="shared" si="204"/>
        <v>14.24</v>
      </c>
      <c r="C727" s="1">
        <f t="shared" si="189"/>
        <v>9.8422615665061617</v>
      </c>
      <c r="D727" s="1">
        <f t="shared" si="190"/>
        <v>72.660453651187794</v>
      </c>
      <c r="E727" s="1">
        <f t="shared" si="194"/>
        <v>-10872.588362460065</v>
      </c>
      <c r="F727" s="1">
        <f t="shared" si="195"/>
        <v>-63861334.283937365</v>
      </c>
      <c r="G727" s="1">
        <f t="shared" si="196"/>
        <v>105.15773843349383</v>
      </c>
      <c r="H727" s="1">
        <f t="shared" si="197"/>
        <v>182074511.98343939</v>
      </c>
      <c r="I727" s="1">
        <f t="shared" si="198"/>
        <v>65350.765908974063</v>
      </c>
      <c r="J727" s="1">
        <f t="shared" si="199"/>
        <v>-9430525.4152711947</v>
      </c>
      <c r="K727" s="1"/>
      <c r="L727" s="1">
        <f t="shared" si="191"/>
        <v>18.913118820431151</v>
      </c>
      <c r="M727" s="1">
        <f t="shared" si="200"/>
        <v>0.59478377284415274</v>
      </c>
      <c r="N727" s="1">
        <f t="shared" si="201"/>
        <v>3.1437850962002849E-2</v>
      </c>
      <c r="O727" s="1">
        <f t="shared" si="202"/>
        <v>3.1437850962002849E-2</v>
      </c>
      <c r="P727" s="1">
        <f t="shared" si="203"/>
        <v>18.922468952337741</v>
      </c>
      <c r="Q727">
        <f t="shared" si="192"/>
        <v>3.8890066931816629</v>
      </c>
      <c r="R727">
        <f t="shared" si="193"/>
        <v>-18.518516630458663</v>
      </c>
    </row>
    <row r="728" spans="1:18" x14ac:dyDescent="0.25">
      <c r="A728">
        <v>713</v>
      </c>
      <c r="B728" s="1">
        <f t="shared" si="204"/>
        <v>14.26</v>
      </c>
      <c r="C728" s="1">
        <f t="shared" si="189"/>
        <v>13.921149265697112</v>
      </c>
      <c r="D728" s="1">
        <f t="shared" si="190"/>
        <v>74.425546042821864</v>
      </c>
      <c r="E728" s="1">
        <f t="shared" si="194"/>
        <v>-10516.039699349983</v>
      </c>
      <c r="F728" s="1">
        <f t="shared" si="195"/>
        <v>-67001702.388028502</v>
      </c>
      <c r="G728" s="1">
        <f t="shared" si="196"/>
        <v>101.07885073430289</v>
      </c>
      <c r="H728" s="1">
        <f t="shared" si="197"/>
        <v>177588793.34633338</v>
      </c>
      <c r="I728" s="1">
        <f t="shared" si="198"/>
        <v>63024.383878158726</v>
      </c>
      <c r="J728" s="1">
        <f t="shared" si="199"/>
        <v>-9347825.7798168212</v>
      </c>
      <c r="K728" s="1"/>
      <c r="L728" s="1">
        <f t="shared" si="191"/>
        <v>32.628007154130991</v>
      </c>
      <c r="M728" s="1">
        <f t="shared" si="200"/>
        <v>1.7736422887348908</v>
      </c>
      <c r="N728" s="1">
        <f t="shared" si="201"/>
        <v>5.4306055524365508E-2</v>
      </c>
      <c r="O728" s="1">
        <f t="shared" si="202"/>
        <v>5.4306055524365508E-2</v>
      </c>
      <c r="P728" s="1">
        <f t="shared" si="203"/>
        <v>32.676178751782039</v>
      </c>
      <c r="Q728">
        <f t="shared" si="192"/>
        <v>10.166018229578858</v>
      </c>
      <c r="R728">
        <f t="shared" si="193"/>
        <v>-31.054544452853953</v>
      </c>
    </row>
    <row r="729" spans="1:18" x14ac:dyDescent="0.25">
      <c r="A729">
        <v>714</v>
      </c>
      <c r="B729" s="1">
        <f t="shared" si="204"/>
        <v>14.28</v>
      </c>
      <c r="C729" s="1">
        <f t="shared" si="189"/>
        <v>17.694500592207667</v>
      </c>
      <c r="D729" s="1">
        <f t="shared" si="190"/>
        <v>76.77388498350669</v>
      </c>
      <c r="E729" s="1">
        <f t="shared" si="194"/>
        <v>-10041.675233331647</v>
      </c>
      <c r="F729" s="1">
        <f t="shared" si="195"/>
        <v>-71296599.009412795</v>
      </c>
      <c r="G729" s="1">
        <f t="shared" si="196"/>
        <v>97.305499407792325</v>
      </c>
      <c r="H729" s="1">
        <f t="shared" si="197"/>
        <v>172131840.50111899</v>
      </c>
      <c r="I729" s="1">
        <f t="shared" si="198"/>
        <v>61450.358521842354</v>
      </c>
      <c r="J729" s="1">
        <f t="shared" si="199"/>
        <v>-9331131.9561046399</v>
      </c>
      <c r="K729" s="1"/>
      <c r="L729" s="1">
        <f t="shared" si="191"/>
        <v>45.777509701733038</v>
      </c>
      <c r="M729" s="1">
        <f t="shared" si="200"/>
        <v>3.5013956242689801</v>
      </c>
      <c r="N729" s="1">
        <f t="shared" si="201"/>
        <v>7.6338609176486411E-2</v>
      </c>
      <c r="O729" s="1">
        <f t="shared" si="202"/>
        <v>7.6338609176486411E-2</v>
      </c>
      <c r="P729" s="1">
        <f t="shared" si="203"/>
        <v>45.911220478330918</v>
      </c>
      <c r="Q729">
        <f t="shared" si="192"/>
        <v>18.925804449660507</v>
      </c>
      <c r="R729">
        <f t="shared" si="193"/>
        <v>-41.828866727932315</v>
      </c>
    </row>
    <row r="730" spans="1:18" x14ac:dyDescent="0.25">
      <c r="A730">
        <v>715</v>
      </c>
      <c r="B730" s="1">
        <f t="shared" si="204"/>
        <v>14.3</v>
      </c>
      <c r="C730" s="1">
        <f t="shared" si="189"/>
        <v>21.079499389473277</v>
      </c>
      <c r="D730" s="1">
        <f t="shared" si="190"/>
        <v>79.653929975538915</v>
      </c>
      <c r="E730" s="1">
        <f t="shared" si="194"/>
        <v>-9459.9061449411383</v>
      </c>
      <c r="F730" s="1">
        <f t="shared" si="195"/>
        <v>-76746078.588389292</v>
      </c>
      <c r="G730" s="1">
        <f t="shared" si="196"/>
        <v>93.920500610526716</v>
      </c>
      <c r="H730" s="1">
        <f t="shared" si="197"/>
        <v>166235902.8594844</v>
      </c>
      <c r="I730" s="1">
        <f t="shared" si="198"/>
        <v>60663.235981920021</v>
      </c>
      <c r="J730" s="1">
        <f t="shared" si="199"/>
        <v>-9391085.1591500919</v>
      </c>
      <c r="K730" s="1"/>
      <c r="L730" s="1">
        <f t="shared" si="191"/>
        <v>57.87792015983478</v>
      </c>
      <c r="M730" s="1">
        <f t="shared" si="200"/>
        <v>5.6169497788138187</v>
      </c>
      <c r="N730" s="1">
        <f t="shared" si="201"/>
        <v>9.6745263107393911E-2</v>
      </c>
      <c r="O730" s="1">
        <f t="shared" si="202"/>
        <v>9.6745263107393911E-2</v>
      </c>
      <c r="P730" s="1">
        <f t="shared" si="203"/>
        <v>58.149838923645575</v>
      </c>
      <c r="Q730">
        <f t="shared" si="192"/>
        <v>29.487008249018825</v>
      </c>
      <c r="R730">
        <f t="shared" si="193"/>
        <v>-50.119059362364553</v>
      </c>
    </row>
    <row r="731" spans="1:18" x14ac:dyDescent="0.25">
      <c r="A731">
        <v>716</v>
      </c>
      <c r="B731" s="1">
        <f t="shared" si="204"/>
        <v>14.32</v>
      </c>
      <c r="C731" s="1">
        <f t="shared" si="189"/>
        <v>24.001852922439259</v>
      </c>
      <c r="D731" s="1">
        <f t="shared" si="190"/>
        <v>83.002470828205503</v>
      </c>
      <c r="E731" s="1">
        <f t="shared" si="194"/>
        <v>-8783.5008927024901</v>
      </c>
      <c r="F731" s="1">
        <f t="shared" si="195"/>
        <v>-83334305.338749632</v>
      </c>
      <c r="G731" s="1">
        <f t="shared" si="196"/>
        <v>90.998147077560745</v>
      </c>
      <c r="H731" s="1">
        <f t="shared" si="197"/>
        <v>160484193.27085507</v>
      </c>
      <c r="I731" s="1">
        <f t="shared" si="198"/>
        <v>60680.29174054593</v>
      </c>
      <c r="J731" s="1">
        <f t="shared" si="199"/>
        <v>-9535386.5748602469</v>
      </c>
      <c r="K731" s="1"/>
      <c r="L731" s="1">
        <f t="shared" si="191"/>
        <v>68.463414454087271</v>
      </c>
      <c r="M731" s="1">
        <f t="shared" si="200"/>
        <v>7.889507384522517</v>
      </c>
      <c r="N731" s="1">
        <f t="shared" si="201"/>
        <v>0.11473076695146502</v>
      </c>
      <c r="O731" s="1">
        <f t="shared" si="202"/>
        <v>0.11473076695146502</v>
      </c>
      <c r="P731" s="1">
        <f t="shared" si="203"/>
        <v>68.916496178219631</v>
      </c>
      <c r="Q731">
        <f t="shared" si="192"/>
        <v>40.950993745750786</v>
      </c>
      <c r="R731">
        <f t="shared" si="193"/>
        <v>-55.430132209097621</v>
      </c>
    </row>
    <row r="732" spans="1:18" x14ac:dyDescent="0.25">
      <c r="A732">
        <v>717</v>
      </c>
      <c r="B732" s="1">
        <f t="shared" si="204"/>
        <v>14.34</v>
      </c>
      <c r="C732" s="1">
        <f t="shared" si="189"/>
        <v>26.39742242776768</v>
      </c>
      <c r="D732" s="1">
        <f t="shared" si="190"/>
        <v>86.746014972296763</v>
      </c>
      <c r="E732" s="1">
        <f t="shared" si="194"/>
        <v>-8027.3049755960546</v>
      </c>
      <c r="F732" s="1">
        <f t="shared" si="195"/>
        <v>-91020840.989790305</v>
      </c>
      <c r="G732" s="1">
        <f t="shared" si="196"/>
        <v>88.60257757223232</v>
      </c>
      <c r="H732" s="1">
        <f t="shared" si="197"/>
        <v>155458466.16101947</v>
      </c>
      <c r="I732" s="1">
        <f t="shared" si="198"/>
        <v>61501.151464069524</v>
      </c>
      <c r="J732" s="1">
        <f t="shared" si="199"/>
        <v>-9767841.0716728829</v>
      </c>
      <c r="K732" s="1"/>
      <c r="L732" s="1">
        <f t="shared" si="191"/>
        <v>77.131823150733041</v>
      </c>
      <c r="M732" s="1">
        <f t="shared" si="200"/>
        <v>10.050379176318472</v>
      </c>
      <c r="N732" s="1">
        <f t="shared" si="201"/>
        <v>0.12957131521981671</v>
      </c>
      <c r="O732" s="1">
        <f t="shared" si="202"/>
        <v>0.12957131521981671</v>
      </c>
      <c r="P732" s="1">
        <f t="shared" si="203"/>
        <v>77.783856063734291</v>
      </c>
      <c r="Q732">
        <f t="shared" si="192"/>
        <v>52.312107038775643</v>
      </c>
      <c r="R732">
        <f t="shared" si="193"/>
        <v>-57.565369114663142</v>
      </c>
    </row>
    <row r="733" spans="1:18" x14ac:dyDescent="0.25">
      <c r="A733">
        <v>718</v>
      </c>
      <c r="B733" s="1">
        <f t="shared" si="204"/>
        <v>14.36</v>
      </c>
      <c r="C733" s="1">
        <f t="shared" si="189"/>
        <v>28.21363080832392</v>
      </c>
      <c r="D733" s="1">
        <f t="shared" si="190"/>
        <v>90.802400448556767</v>
      </c>
      <c r="E733" s="1">
        <f t="shared" si="194"/>
        <v>-7207.9151093915316</v>
      </c>
      <c r="F733" s="1">
        <f t="shared" si="195"/>
        <v>-99732438.415653884</v>
      </c>
      <c r="G733" s="1">
        <f t="shared" si="196"/>
        <v>86.786369191676073</v>
      </c>
      <c r="H733" s="1">
        <f t="shared" si="197"/>
        <v>151686478.63984862</v>
      </c>
      <c r="I733" s="1">
        <f t="shared" si="198"/>
        <v>63107.799218775865</v>
      </c>
      <c r="J733" s="1">
        <f t="shared" si="199"/>
        <v>-10087664.980186112</v>
      </c>
      <c r="K733" s="1"/>
      <c r="L733" s="1">
        <f t="shared" si="191"/>
        <v>83.57959625313589</v>
      </c>
      <c r="M733" s="1">
        <f t="shared" si="200"/>
        <v>11.836635982075336</v>
      </c>
      <c r="N733" s="1">
        <f t="shared" si="201"/>
        <v>0.14068554258478919</v>
      </c>
      <c r="O733" s="1">
        <f t="shared" si="202"/>
        <v>0.14068554258478919</v>
      </c>
      <c r="P733" s="1">
        <f t="shared" si="203"/>
        <v>84.413594054567824</v>
      </c>
      <c r="Q733">
        <f t="shared" si="192"/>
        <v>62.588934629927238</v>
      </c>
      <c r="R733">
        <f t="shared" si="193"/>
        <v>-56.641681852678623</v>
      </c>
    </row>
    <row r="734" spans="1:18" x14ac:dyDescent="0.25">
      <c r="A734">
        <v>719</v>
      </c>
      <c r="B734" s="1">
        <f t="shared" si="204"/>
        <v>14.38</v>
      </c>
      <c r="C734" s="1">
        <f t="shared" si="189"/>
        <v>29.410616576379411</v>
      </c>
      <c r="D734" s="1">
        <f t="shared" si="190"/>
        <v>95.082599168790694</v>
      </c>
      <c r="E734" s="1">
        <f t="shared" si="194"/>
        <v>-6343.3149679042799</v>
      </c>
      <c r="F734" s="1">
        <f t="shared" si="195"/>
        <v>-109356315.24012552</v>
      </c>
      <c r="G734" s="1">
        <f t="shared" si="196"/>
        <v>85.589383423620589</v>
      </c>
      <c r="H734" s="1">
        <f t="shared" si="197"/>
        <v>149593960.02216399</v>
      </c>
      <c r="I734" s="1">
        <f t="shared" si="198"/>
        <v>65464.972878113826</v>
      </c>
      <c r="J734" s="1">
        <f t="shared" si="199"/>
        <v>-10489126.279376488</v>
      </c>
      <c r="K734" s="1"/>
      <c r="L734" s="1">
        <f t="shared" si="191"/>
        <v>87.618585793218443</v>
      </c>
      <c r="M734" s="1">
        <f t="shared" si="200"/>
        <v>13.034753097537077</v>
      </c>
      <c r="N734" s="1">
        <f t="shared" si="201"/>
        <v>0.14768385028462289</v>
      </c>
      <c r="O734" s="1">
        <f t="shared" si="202"/>
        <v>0.14768385028462289</v>
      </c>
      <c r="P734" s="1">
        <f t="shared" si="203"/>
        <v>88.58285028557917</v>
      </c>
      <c r="Q734">
        <f t="shared" si="192"/>
        <v>70.942674036204821</v>
      </c>
      <c r="R734">
        <f t="shared" si="193"/>
        <v>-53.047698963386942</v>
      </c>
    </row>
    <row r="735" spans="1:18" x14ac:dyDescent="0.25">
      <c r="A735">
        <v>720</v>
      </c>
      <c r="B735" s="1">
        <f t="shared" si="204"/>
        <v>14.4</v>
      </c>
      <c r="C735" s="1">
        <f t="shared" si="189"/>
        <v>29.962108719193406</v>
      </c>
      <c r="D735" s="1">
        <f t="shared" si="190"/>
        <v>99.49267087229282</v>
      </c>
      <c r="E735" s="1">
        <f t="shared" si="194"/>
        <v>-5452.4804837968513</v>
      </c>
      <c r="F735" s="1">
        <f t="shared" si="195"/>
        <v>-119735782.67712964</v>
      </c>
      <c r="G735" s="1">
        <f t="shared" si="196"/>
        <v>85.037891280806591</v>
      </c>
      <c r="H735" s="1">
        <f t="shared" si="197"/>
        <v>149465326.10331517</v>
      </c>
      <c r="I735" s="1">
        <f t="shared" si="198"/>
        <v>68520.93804315466</v>
      </c>
      <c r="J735" s="1">
        <f t="shared" si="199"/>
        <v>-10961558.003085539</v>
      </c>
      <c r="K735" s="1"/>
      <c r="L735" s="1">
        <f t="shared" si="191"/>
        <v>89.174284615098728</v>
      </c>
      <c r="M735" s="1">
        <f t="shared" si="200"/>
        <v>13.512701213800824</v>
      </c>
      <c r="N735" s="1">
        <f t="shared" si="201"/>
        <v>0.15038727916607988</v>
      </c>
      <c r="O735" s="1">
        <f t="shared" si="202"/>
        <v>0.15038727916607988</v>
      </c>
      <c r="P735" s="1">
        <f t="shared" si="203"/>
        <v>90.192273120861572</v>
      </c>
      <c r="Q735">
        <f t="shared" si="192"/>
        <v>76.755961856026133</v>
      </c>
      <c r="R735">
        <f t="shared" si="193"/>
        <v>-47.362099301702742</v>
      </c>
    </row>
    <row r="736" spans="1:18" x14ac:dyDescent="0.25">
      <c r="A736">
        <v>721</v>
      </c>
      <c r="B736" s="1">
        <f t="shared" si="204"/>
        <v>14.42</v>
      </c>
      <c r="C736" s="1">
        <f t="shared" si="189"/>
        <v>29.8560032857444</v>
      </c>
      <c r="D736" s="1">
        <f t="shared" si="190"/>
        <v>103.93582489287418</v>
      </c>
      <c r="E736" s="1">
        <f t="shared" si="194"/>
        <v>-4554.9633716394146</v>
      </c>
      <c r="F736" s="1">
        <f t="shared" si="195"/>
        <v>-130668923.30077803</v>
      </c>
      <c r="G736" s="1">
        <f t="shared" si="196"/>
        <v>85.143996714255593</v>
      </c>
      <c r="H736" s="1">
        <f t="shared" si="197"/>
        <v>151416614.61775473</v>
      </c>
      <c r="I736" s="1">
        <f t="shared" si="198"/>
        <v>72208.623490557482</v>
      </c>
      <c r="J736" s="1">
        <f t="shared" si="199"/>
        <v>-11489754.385862913</v>
      </c>
      <c r="K736" s="1"/>
      <c r="L736" s="1">
        <f t="shared" si="191"/>
        <v>88.271029108850982</v>
      </c>
      <c r="M736" s="1">
        <f t="shared" si="200"/>
        <v>13.234078772234795</v>
      </c>
      <c r="N736" s="1">
        <f t="shared" si="201"/>
        <v>0.14881709279857966</v>
      </c>
      <c r="O736" s="1">
        <f t="shared" si="202"/>
        <v>0.14881709279857966</v>
      </c>
      <c r="P736" s="1">
        <f t="shared" si="203"/>
        <v>89.257579066907994</v>
      </c>
      <c r="Q736">
        <f t="shared" si="192"/>
        <v>79.662647875566364</v>
      </c>
      <c r="R736">
        <f t="shared" si="193"/>
        <v>-40.258886650512984</v>
      </c>
    </row>
    <row r="737" spans="1:18" x14ac:dyDescent="0.25">
      <c r="A737">
        <v>722</v>
      </c>
      <c r="B737" s="1">
        <f t="shared" si="204"/>
        <v>14.44</v>
      </c>
      <c r="C737" s="1">
        <f t="shared" si="189"/>
        <v>29.094629039889274</v>
      </c>
      <c r="D737" s="1">
        <f t="shared" si="190"/>
        <v>108.31454448555971</v>
      </c>
      <c r="E737" s="1">
        <f t="shared" si="194"/>
        <v>-3670.4620139169383</v>
      </c>
      <c r="F737" s="1">
        <f t="shared" si="195"/>
        <v>-141910762.45789447</v>
      </c>
      <c r="G737" s="1">
        <f t="shared" si="196"/>
        <v>85.90537096011073</v>
      </c>
      <c r="H737" s="1">
        <f t="shared" si="197"/>
        <v>155383053.85350165</v>
      </c>
      <c r="I737" s="1">
        <f t="shared" si="198"/>
        <v>76447.093227634119</v>
      </c>
      <c r="J737" s="1">
        <f t="shared" si="199"/>
        <v>-12054726.906947268</v>
      </c>
      <c r="K737" s="1"/>
      <c r="L737" s="1">
        <f t="shared" si="191"/>
        <v>85.011780113137533</v>
      </c>
      <c r="M737" s="1">
        <f t="shared" si="200"/>
        <v>12.254442039369962</v>
      </c>
      <c r="N737" s="1">
        <f t="shared" si="201"/>
        <v>0.14316375476251647</v>
      </c>
      <c r="O737" s="1">
        <f t="shared" si="202"/>
        <v>0.14316375476251647</v>
      </c>
      <c r="P737" s="1">
        <f t="shared" si="203"/>
        <v>85.890477398258327</v>
      </c>
      <c r="Q737">
        <f t="shared" si="192"/>
        <v>79.535668268548392</v>
      </c>
      <c r="R737">
        <f t="shared" si="193"/>
        <v>-32.423010051137261</v>
      </c>
    </row>
    <row r="738" spans="1:18" x14ac:dyDescent="0.25">
      <c r="A738">
        <v>723</v>
      </c>
      <c r="B738" s="1">
        <f t="shared" si="204"/>
        <v>14.46</v>
      </c>
      <c r="C738" s="1">
        <f t="shared" si="189"/>
        <v>27.69469634949283</v>
      </c>
      <c r="D738" s="1">
        <f t="shared" si="190"/>
        <v>112.53272708900148</v>
      </c>
      <c r="E738" s="1">
        <f t="shared" si="194"/>
        <v>-2818.3891280217013</v>
      </c>
      <c r="F738" s="1">
        <f t="shared" si="195"/>
        <v>-153179083.00099668</v>
      </c>
      <c r="G738" s="1">
        <f t="shared" si="196"/>
        <v>87.30530365050717</v>
      </c>
      <c r="H738" s="1">
        <f t="shared" si="197"/>
        <v>161122400.2779476</v>
      </c>
      <c r="I738" s="1">
        <f t="shared" si="198"/>
        <v>81143.3228463798</v>
      </c>
      <c r="J738" s="1">
        <f t="shared" si="199"/>
        <v>-12634766.767309563</v>
      </c>
      <c r="K738" s="1"/>
      <c r="L738" s="1">
        <f t="shared" si="191"/>
        <v>79.558687686031647</v>
      </c>
      <c r="M738" s="1">
        <f t="shared" si="200"/>
        <v>10.70460697131881</v>
      </c>
      <c r="N738" s="1">
        <f t="shared" si="201"/>
        <v>0.13374657758780992</v>
      </c>
      <c r="O738" s="1">
        <f t="shared" si="202"/>
        <v>0.13374657758780992</v>
      </c>
      <c r="P738" s="1">
        <f t="shared" si="203"/>
        <v>80.275608977658536</v>
      </c>
      <c r="Q738">
        <f t="shared" si="192"/>
        <v>76.449020193730362</v>
      </c>
      <c r="R738">
        <f t="shared" si="193"/>
        <v>-24.489195743277076</v>
      </c>
    </row>
    <row r="739" spans="1:18" x14ac:dyDescent="0.25">
      <c r="A739">
        <v>724</v>
      </c>
      <c r="B739" s="1">
        <f t="shared" si="204"/>
        <v>14.48</v>
      </c>
      <c r="C739" s="1">
        <f t="shared" si="189"/>
        <v>25.686930433289522</v>
      </c>
      <c r="D739" s="1">
        <f t="shared" si="190"/>
        <v>116.49779354990072</v>
      </c>
      <c r="E739" s="1">
        <f t="shared" si="194"/>
        <v>-2017.4457029200548</v>
      </c>
      <c r="F739" s="1">
        <f t="shared" si="195"/>
        <v>-164163717.47053501</v>
      </c>
      <c r="G739" s="1">
        <f t="shared" si="196"/>
        <v>89.313069566710482</v>
      </c>
      <c r="H739" s="1">
        <f t="shared" si="197"/>
        <v>168233804.6347656</v>
      </c>
      <c r="I739" s="1">
        <f t="shared" si="198"/>
        <v>86194.241189693421</v>
      </c>
      <c r="J739" s="1">
        <f t="shared" si="199"/>
        <v>-13206734.103483507</v>
      </c>
      <c r="K739" s="1"/>
      <c r="L739" s="1">
        <f t="shared" si="191"/>
        <v>72.117698806094324</v>
      </c>
      <c r="M739" s="1">
        <f t="shared" si="200"/>
        <v>8.7671518824184886</v>
      </c>
      <c r="N739" s="1">
        <f t="shared" si="201"/>
        <v>0.12097366171747355</v>
      </c>
      <c r="O739" s="1">
        <f t="shared" si="202"/>
        <v>0.12097366171747355</v>
      </c>
      <c r="P739" s="1">
        <f t="shared" si="203"/>
        <v>72.648643712157025</v>
      </c>
      <c r="Q739">
        <f t="shared" si="192"/>
        <v>70.630137958859152</v>
      </c>
      <c r="R739">
        <f t="shared" si="193"/>
        <v>-17.006147274690317</v>
      </c>
    </row>
    <row r="740" spans="1:18" x14ac:dyDescent="0.25">
      <c r="A740">
        <v>725</v>
      </c>
      <c r="B740" s="1">
        <f t="shared" si="204"/>
        <v>14.5</v>
      </c>
      <c r="C740" s="1">
        <f t="shared" si="189"/>
        <v>23.115397014842728</v>
      </c>
      <c r="D740" s="1">
        <f t="shared" si="190"/>
        <v>120.12272001693796</v>
      </c>
      <c r="E740" s="1">
        <f t="shared" si="194"/>
        <v>-1285.2105565785314</v>
      </c>
      <c r="F740" s="1">
        <f t="shared" si="195"/>
        <v>-174538843.28618172</v>
      </c>
      <c r="G740" s="1">
        <f t="shared" si="196"/>
        <v>91.884602985157272</v>
      </c>
      <c r="H740" s="1">
        <f t="shared" si="197"/>
        <v>176190609.46092263</v>
      </c>
      <c r="I740" s="1">
        <f t="shared" si="198"/>
        <v>91488.992520030559</v>
      </c>
      <c r="J740" s="1">
        <f t="shared" si="199"/>
        <v>-13747474.68210046</v>
      </c>
      <c r="K740" s="1"/>
      <c r="L740" s="1">
        <f t="shared" si="191"/>
        <v>62.927820125411898</v>
      </c>
      <c r="M740" s="1">
        <f t="shared" si="200"/>
        <v>6.6514150632556834</v>
      </c>
      <c r="N740" s="1">
        <f t="shared" si="201"/>
        <v>0.10530810125388128</v>
      </c>
      <c r="O740" s="1">
        <f t="shared" si="202"/>
        <v>0.10530810125388128</v>
      </c>
      <c r="P740" s="1">
        <f t="shared" si="203"/>
        <v>63.278368089576233</v>
      </c>
      <c r="Q740">
        <f t="shared" si="192"/>
        <v>62.414291195843191</v>
      </c>
      <c r="R740">
        <f t="shared" si="193"/>
        <v>-10.421522086547187</v>
      </c>
    </row>
    <row r="741" spans="1:18" x14ac:dyDescent="0.25">
      <c r="A741">
        <v>726</v>
      </c>
      <c r="B741" s="1">
        <f t="shared" si="204"/>
        <v>14.52</v>
      </c>
      <c r="C741" s="1">
        <f t="shared" si="189"/>
        <v>20.036535183907386</v>
      </c>
      <c r="D741" s="1">
        <f t="shared" si="190"/>
        <v>123.32794790893335</v>
      </c>
      <c r="E741" s="1">
        <f t="shared" si="194"/>
        <v>-637.75452239546394</v>
      </c>
      <c r="F741" s="1">
        <f t="shared" si="195"/>
        <v>-183977531.96774408</v>
      </c>
      <c r="G741" s="1">
        <f t="shared" si="196"/>
        <v>94.96346481609261</v>
      </c>
      <c r="H741" s="1">
        <f t="shared" si="197"/>
        <v>184384262.79857996</v>
      </c>
      <c r="I741" s="1">
        <f t="shared" si="198"/>
        <v>96911.36954122335</v>
      </c>
      <c r="J741" s="1">
        <f t="shared" si="199"/>
        <v>-14235253.633189514</v>
      </c>
      <c r="K741" s="1"/>
      <c r="L741" s="1">
        <f t="shared" si="191"/>
        <v>52.254096588184979</v>
      </c>
      <c r="M741" s="1">
        <f t="shared" si="200"/>
        <v>4.5703972445521117</v>
      </c>
      <c r="N741" s="1">
        <f t="shared" si="201"/>
        <v>8.7242839878242023E-2</v>
      </c>
      <c r="O741" s="1">
        <f t="shared" si="202"/>
        <v>8.7242839878242023E-2</v>
      </c>
      <c r="P741" s="1">
        <f t="shared" si="203"/>
        <v>52.453590355860051</v>
      </c>
      <c r="Q741">
        <f t="shared" si="192"/>
        <v>52.206945847844828</v>
      </c>
      <c r="R741">
        <f t="shared" si="193"/>
        <v>-5.0807427075745393</v>
      </c>
    </row>
    <row r="742" spans="1:18" x14ac:dyDescent="0.25">
      <c r="A742">
        <v>727</v>
      </c>
      <c r="B742" s="1">
        <f t="shared" si="204"/>
        <v>14.54</v>
      </c>
      <c r="C742" s="1">
        <f t="shared" si="189"/>
        <v>16.517918691605185</v>
      </c>
      <c r="D742" s="1">
        <f t="shared" si="190"/>
        <v>126.04313003794694</v>
      </c>
      <c r="E742" s="1">
        <f t="shared" si="194"/>
        <v>-89.287732334718385</v>
      </c>
      <c r="F742" s="1">
        <f t="shared" si="195"/>
        <v>-192167587.13761085</v>
      </c>
      <c r="G742" s="1">
        <f t="shared" si="196"/>
        <v>98.482081308394811</v>
      </c>
      <c r="H742" s="1">
        <f t="shared" si="197"/>
        <v>192175559.43675634</v>
      </c>
      <c r="I742" s="1">
        <f t="shared" si="198"/>
        <v>102342.36387438435</v>
      </c>
      <c r="J742" s="1">
        <f t="shared" si="199"/>
        <v>-14651093.946244298</v>
      </c>
      <c r="K742" s="1"/>
      <c r="L742" s="1">
        <f t="shared" si="191"/>
        <v>40.382836853710273</v>
      </c>
      <c r="M742" s="1">
        <f t="shared" si="200"/>
        <v>2.721226890603873</v>
      </c>
      <c r="N742" s="1">
        <f t="shared" si="201"/>
        <v>6.7284009887757235E-2</v>
      </c>
      <c r="O742" s="1">
        <f t="shared" si="202"/>
        <v>6.7284009887757235E-2</v>
      </c>
      <c r="P742" s="1">
        <f t="shared" si="203"/>
        <v>40.474418935217912</v>
      </c>
      <c r="Q742">
        <f t="shared" si="192"/>
        <v>40.455626691709476</v>
      </c>
      <c r="R742">
        <f t="shared" si="193"/>
        <v>-1.233230361518074</v>
      </c>
    </row>
    <row r="743" spans="1:18" x14ac:dyDescent="0.25">
      <c r="A743">
        <v>728</v>
      </c>
      <c r="B743" s="1">
        <f t="shared" si="204"/>
        <v>14.56</v>
      </c>
      <c r="C743" s="1">
        <f t="shared" si="189"/>
        <v>12.636772866059697</v>
      </c>
      <c r="D743" s="1">
        <f t="shared" si="190"/>
        <v>128.20867456403596</v>
      </c>
      <c r="E743" s="1">
        <f t="shared" si="194"/>
        <v>348.15226193526541</v>
      </c>
      <c r="F743" s="1">
        <f t="shared" si="195"/>
        <v>-198827567.36801541</v>
      </c>
      <c r="G743" s="1">
        <f t="shared" si="196"/>
        <v>102.3632271339403</v>
      </c>
      <c r="H743" s="1">
        <f t="shared" si="197"/>
        <v>198948777.36550605</v>
      </c>
      <c r="I743" s="1">
        <f t="shared" si="198"/>
        <v>107662.77801096614</v>
      </c>
      <c r="J743" s="1">
        <f t="shared" si="199"/>
        <v>-14979915.138526833</v>
      </c>
      <c r="K743" s="1"/>
      <c r="L743" s="1">
        <f t="shared" si="191"/>
        <v>27.617694635169993</v>
      </c>
      <c r="M743" s="1">
        <f t="shared" si="200"/>
        <v>1.2696829764487916</v>
      </c>
      <c r="N743" s="1">
        <f t="shared" si="201"/>
        <v>4.5941183955570369E-2</v>
      </c>
      <c r="O743" s="1">
        <f t="shared" si="202"/>
        <v>4.5941183955570369E-2</v>
      </c>
      <c r="P743" s="1">
        <f t="shared" si="203"/>
        <v>27.646865135529946</v>
      </c>
      <c r="Q743">
        <f t="shared" si="192"/>
        <v>27.63023979482724</v>
      </c>
      <c r="R743">
        <f t="shared" si="193"/>
        <v>0.95864524331290035</v>
      </c>
    </row>
    <row r="744" spans="1:18" x14ac:dyDescent="0.25">
      <c r="A744">
        <v>729</v>
      </c>
      <c r="B744" s="1">
        <f t="shared" si="204"/>
        <v>14.58</v>
      </c>
      <c r="C744" s="1">
        <f t="shared" si="189"/>
        <v>8.4782796986976994</v>
      </c>
      <c r="D744" s="1">
        <f t="shared" si="190"/>
        <v>129.77705289550426</v>
      </c>
      <c r="E744" s="1">
        <f t="shared" si="194"/>
        <v>664.96468489185827</v>
      </c>
      <c r="F744" s="1">
        <f t="shared" si="195"/>
        <v>-203721841.51090139</v>
      </c>
      <c r="G744" s="1">
        <f t="shared" si="196"/>
        <v>106.5217203013023</v>
      </c>
      <c r="H744" s="1">
        <f t="shared" si="197"/>
        <v>204164019.54305473</v>
      </c>
      <c r="I744" s="1">
        <f t="shared" si="198"/>
        <v>112755.84141676554</v>
      </c>
      <c r="J744" s="1">
        <f t="shared" si="199"/>
        <v>-15211384.052885931</v>
      </c>
      <c r="K744" s="1"/>
      <c r="L744" s="1">
        <f t="shared" si="191"/>
        <v>14.275522628144609</v>
      </c>
      <c r="M744" s="1">
        <f t="shared" si="200"/>
        <v>0.33871307783351767</v>
      </c>
      <c r="N744" s="1">
        <f t="shared" si="201"/>
        <v>2.3722391616219106E-2</v>
      </c>
      <c r="O744" s="1">
        <f t="shared" si="202"/>
        <v>2.3722391616219106E-2</v>
      </c>
      <c r="P744" s="1">
        <f t="shared" si="203"/>
        <v>14.279540358700773</v>
      </c>
      <c r="Q744">
        <f t="shared" si="192"/>
        <v>14.209675183054468</v>
      </c>
      <c r="R744">
        <f t="shared" si="193"/>
        <v>1.4108168016614235</v>
      </c>
    </row>
    <row r="745" spans="1:18" x14ac:dyDescent="0.25">
      <c r="A745">
        <v>730</v>
      </c>
      <c r="B745" s="1">
        <f t="shared" si="204"/>
        <v>14.6</v>
      </c>
      <c r="C745" s="1">
        <f t="shared" si="189"/>
        <v>4.1337083005611106</v>
      </c>
      <c r="D745" s="1">
        <f t="shared" si="190"/>
        <v>130.71384282932573</v>
      </c>
      <c r="E745" s="1">
        <f t="shared" si="194"/>
        <v>854.19625152379922</v>
      </c>
      <c r="F745" s="1">
        <f t="shared" si="195"/>
        <v>-206673570.92240816</v>
      </c>
      <c r="G745" s="1">
        <f t="shared" si="196"/>
        <v>110.86629169943889</v>
      </c>
      <c r="H745" s="1">
        <f t="shared" si="197"/>
        <v>207403222.15852547</v>
      </c>
      <c r="I745" s="1">
        <f t="shared" si="198"/>
        <v>117509.77336957896</v>
      </c>
      <c r="J745" s="1">
        <f t="shared" si="199"/>
        <v>-15340413.727472875</v>
      </c>
      <c r="K745" s="1"/>
      <c r="L745" s="1">
        <f t="shared" si="191"/>
        <v>0.68123584680788984</v>
      </c>
      <c r="M745" s="1">
        <f t="shared" si="200"/>
        <v>7.7090178285743605E-4</v>
      </c>
      <c r="N745" s="1">
        <f t="shared" si="201"/>
        <v>1.1316219741012506E-3</v>
      </c>
      <c r="O745" s="1">
        <f t="shared" si="202"/>
        <v>1.1316219741012506E-3</v>
      </c>
      <c r="P745" s="1">
        <f t="shared" si="203"/>
        <v>0.68123628299263506</v>
      </c>
      <c r="Q745">
        <f t="shared" si="192"/>
        <v>0.67222088754906884</v>
      </c>
      <c r="R745">
        <f t="shared" si="193"/>
        <v>0.11046244433455105</v>
      </c>
    </row>
    <row r="746" spans="1:18" x14ac:dyDescent="0.25">
      <c r="A746">
        <v>731</v>
      </c>
      <c r="B746" s="1">
        <f t="shared" si="204"/>
        <v>14.62</v>
      </c>
      <c r="C746" s="1">
        <f t="shared" si="189"/>
        <v>-0.30158823928374234</v>
      </c>
      <c r="D746" s="1">
        <f t="shared" si="190"/>
        <v>130.99848403726304</v>
      </c>
      <c r="E746" s="1">
        <f t="shared" si="194"/>
        <v>911.69377552713377</v>
      </c>
      <c r="F746" s="1">
        <f t="shared" si="195"/>
        <v>-207574651.71145859</v>
      </c>
      <c r="G746" s="1">
        <f t="shared" si="196"/>
        <v>115.30158823928375</v>
      </c>
      <c r="H746" s="1">
        <f t="shared" si="197"/>
        <v>208405837.2517935</v>
      </c>
      <c r="I746" s="1">
        <f t="shared" si="198"/>
        <v>121820.23628224959</v>
      </c>
      <c r="J746" s="1">
        <f t="shared" si="199"/>
        <v>-15367275.633231586</v>
      </c>
      <c r="K746" s="1"/>
      <c r="L746" s="1">
        <f t="shared" si="191"/>
        <v>-12.838813792723762</v>
      </c>
      <c r="M746" s="1">
        <f t="shared" si="200"/>
        <v>0.27393717804278594</v>
      </c>
      <c r="N746" s="1">
        <f t="shared" si="201"/>
        <v>-2.1333405378297785E-2</v>
      </c>
      <c r="O746" s="1">
        <f t="shared" si="202"/>
        <v>3.1202592486217022</v>
      </c>
      <c r="P746" s="1">
        <f t="shared" si="203"/>
        <v>12.841735909983042</v>
      </c>
      <c r="Q746">
        <f t="shared" si="192"/>
        <v>-12.512574858427774</v>
      </c>
      <c r="R746">
        <f t="shared" si="193"/>
        <v>-2.8888841434002037</v>
      </c>
    </row>
    <row r="747" spans="1:18" x14ac:dyDescent="0.25">
      <c r="A747">
        <v>732</v>
      </c>
      <c r="B747" s="1">
        <f t="shared" si="204"/>
        <v>14.64</v>
      </c>
      <c r="C747" s="1">
        <f t="shared" si="189"/>
        <v>-4.7302656290204208</v>
      </c>
      <c r="D747" s="1">
        <f t="shared" si="190"/>
        <v>130.62472931655086</v>
      </c>
      <c r="E747" s="1">
        <f t="shared" si="194"/>
        <v>836.19532194327076</v>
      </c>
      <c r="F747" s="1">
        <f t="shared" si="195"/>
        <v>-206391869.61953229</v>
      </c>
      <c r="G747" s="1">
        <f t="shared" si="196"/>
        <v>119.73026562902042</v>
      </c>
      <c r="H747" s="1">
        <f t="shared" si="197"/>
        <v>207091092.23597211</v>
      </c>
      <c r="I747" s="1">
        <f t="shared" si="198"/>
        <v>125592.62566647187</v>
      </c>
      <c r="J747" s="1">
        <f t="shared" si="199"/>
        <v>-15297322.764244359</v>
      </c>
      <c r="K747" s="1"/>
      <c r="L747" s="1">
        <f t="shared" si="191"/>
        <v>-25.965208547091088</v>
      </c>
      <c r="M747" s="1">
        <f t="shared" si="200"/>
        <v>1.1220115695284107</v>
      </c>
      <c r="N747" s="1">
        <f t="shared" si="201"/>
        <v>-4.318524830657898E-2</v>
      </c>
      <c r="O747" s="1">
        <f t="shared" si="202"/>
        <v>3.098407405693421</v>
      </c>
      <c r="P747" s="1">
        <f t="shared" si="203"/>
        <v>25.98943948714723</v>
      </c>
      <c r="Q747">
        <f t="shared" si="192"/>
        <v>-24.892677813778342</v>
      </c>
      <c r="R747">
        <f t="shared" si="193"/>
        <v>-7.4703116478173222</v>
      </c>
    </row>
    <row r="748" spans="1:18" x14ac:dyDescent="0.25">
      <c r="A748">
        <v>733</v>
      </c>
      <c r="B748" s="1">
        <f t="shared" si="204"/>
        <v>14.66</v>
      </c>
      <c r="C748" s="1">
        <f t="shared" si="189"/>
        <v>-9.0551248515549965</v>
      </c>
      <c r="D748" s="1">
        <f t="shared" si="190"/>
        <v>129.6007817012534</v>
      </c>
      <c r="E748" s="1">
        <f t="shared" si="194"/>
        <v>629.35790365318644</v>
      </c>
      <c r="F748" s="1">
        <f t="shared" si="195"/>
        <v>-203168802.22219855</v>
      </c>
      <c r="G748" s="1">
        <f t="shared" si="196"/>
        <v>124.05512485155499</v>
      </c>
      <c r="H748" s="1">
        <f t="shared" si="197"/>
        <v>203564893.59308928</v>
      </c>
      <c r="I748" s="1">
        <f t="shared" si="198"/>
        <v>128744.14647804335</v>
      </c>
      <c r="J748" s="1">
        <f t="shared" si="199"/>
        <v>-15140353.314913826</v>
      </c>
      <c r="K748" s="1"/>
      <c r="L748" s="1">
        <f t="shared" si="191"/>
        <v>-38.395537500332694</v>
      </c>
      <c r="M748" s="1">
        <f t="shared" si="200"/>
        <v>2.4589095282518088</v>
      </c>
      <c r="N748" s="1">
        <f t="shared" si="201"/>
        <v>-6.3954207832131502E-2</v>
      </c>
      <c r="O748" s="1">
        <f t="shared" si="202"/>
        <v>3.0776384461678687</v>
      </c>
      <c r="P748" s="1">
        <f t="shared" si="203"/>
        <v>38.474193117043811</v>
      </c>
      <c r="Q748">
        <f t="shared" si="192"/>
        <v>-36.044623532202479</v>
      </c>
      <c r="R748">
        <f t="shared" si="193"/>
        <v>-13.455432004561452</v>
      </c>
    </row>
    <row r="749" spans="1:18" x14ac:dyDescent="0.25">
      <c r="A749">
        <v>734</v>
      </c>
      <c r="B749" s="1">
        <f t="shared" si="204"/>
        <v>14.68</v>
      </c>
      <c r="C749" s="1">
        <f t="shared" si="189"/>
        <v>-13.181245453555981</v>
      </c>
      <c r="D749" s="1">
        <f t="shared" si="190"/>
        <v>127.94911442502536</v>
      </c>
      <c r="E749" s="1">
        <f t="shared" si="194"/>
        <v>295.72111385512289</v>
      </c>
      <c r="F749" s="1">
        <f t="shared" si="195"/>
        <v>-198023324.27046502</v>
      </c>
      <c r="G749" s="1">
        <f t="shared" si="196"/>
        <v>128.18124545355599</v>
      </c>
      <c r="H749" s="1">
        <f t="shared" si="197"/>
        <v>198110775.24764472</v>
      </c>
      <c r="I749" s="1">
        <f t="shared" si="198"/>
        <v>131205.63027269201</v>
      </c>
      <c r="J749" s="1">
        <f t="shared" si="199"/>
        <v>-14909674.208852923</v>
      </c>
      <c r="K749" s="1"/>
      <c r="L749" s="1">
        <f t="shared" si="191"/>
        <v>-49.855680163416238</v>
      </c>
      <c r="M749" s="1">
        <f t="shared" si="200"/>
        <v>4.1575987911377297</v>
      </c>
      <c r="N749" s="1">
        <f t="shared" si="201"/>
        <v>-8.3200169159236351E-2</v>
      </c>
      <c r="O749" s="1">
        <f t="shared" si="202"/>
        <v>3.0583924848407635</v>
      </c>
      <c r="P749" s="1">
        <f t="shared" si="203"/>
        <v>50.028736464805156</v>
      </c>
      <c r="Q749">
        <f t="shared" si="192"/>
        <v>-45.587778908686502</v>
      </c>
      <c r="R749">
        <f t="shared" si="193"/>
        <v>-20.606525336350213</v>
      </c>
    </row>
    <row r="750" spans="1:18" x14ac:dyDescent="0.25">
      <c r="A750">
        <v>735</v>
      </c>
      <c r="B750" s="1">
        <f t="shared" si="204"/>
        <v>14.7</v>
      </c>
      <c r="C750" s="1">
        <f t="shared" si="189"/>
        <v>-17.018068825390863</v>
      </c>
      <c r="D750" s="1">
        <f t="shared" si="190"/>
        <v>125.70597768667048</v>
      </c>
      <c r="E750" s="1">
        <f t="shared" si="194"/>
        <v>-157.3925072925631</v>
      </c>
      <c r="F750" s="1">
        <f t="shared" si="195"/>
        <v>-191140905.22525188</v>
      </c>
      <c r="G750" s="1">
        <f t="shared" si="196"/>
        <v>132.01806882539086</v>
      </c>
      <c r="H750" s="1">
        <f t="shared" si="197"/>
        <v>191165677.62660372</v>
      </c>
      <c r="I750" s="1">
        <f t="shared" si="198"/>
        <v>132923.05329018933</v>
      </c>
      <c r="J750" s="1">
        <f t="shared" si="199"/>
        <v>-14620948.019510161</v>
      </c>
      <c r="K750" s="1"/>
      <c r="L750" s="1">
        <f t="shared" si="191"/>
        <v>-60.111201889300894</v>
      </c>
      <c r="M750" s="1">
        <f t="shared" si="200"/>
        <v>6.0633230548908159</v>
      </c>
      <c r="N750" s="1">
        <f t="shared" si="201"/>
        <v>-0.10052841818801192</v>
      </c>
      <c r="O750" s="1">
        <f t="shared" si="202"/>
        <v>3.0410642358119881</v>
      </c>
      <c r="P750" s="1">
        <f t="shared" si="203"/>
        <v>60.416226951409854</v>
      </c>
      <c r="Q750">
        <f t="shared" si="192"/>
        <v>-53.201607475265781</v>
      </c>
      <c r="R750">
        <f t="shared" si="193"/>
        <v>-28.630568298446445</v>
      </c>
    </row>
    <row r="751" spans="1:18" x14ac:dyDescent="0.25">
      <c r="A751">
        <v>736</v>
      </c>
      <c r="B751" s="1">
        <f t="shared" si="204"/>
        <v>14.72</v>
      </c>
      <c r="C751" s="1">
        <f t="shared" si="189"/>
        <v>-20.481385748893693</v>
      </c>
      <c r="D751" s="1">
        <f t="shared" si="190"/>
        <v>122.92060304382647</v>
      </c>
      <c r="E751" s="1">
        <f t="shared" si="194"/>
        <v>-720.03818514705199</v>
      </c>
      <c r="F751" s="1">
        <f t="shared" si="195"/>
        <v>-182764205.39855072</v>
      </c>
      <c r="G751" s="1">
        <f t="shared" si="196"/>
        <v>135.4813857488937</v>
      </c>
      <c r="H751" s="1">
        <f t="shared" si="197"/>
        <v>183282660.38662058</v>
      </c>
      <c r="I751" s="1">
        <f t="shared" si="198"/>
        <v>133858.72214839398</v>
      </c>
      <c r="J751" s="1">
        <f t="shared" si="199"/>
        <v>-14290923.764908688</v>
      </c>
      <c r="K751" s="1"/>
      <c r="L751" s="1">
        <f t="shared" si="191"/>
        <v>-68.977130447238096</v>
      </c>
      <c r="M751" s="1">
        <f t="shared" si="200"/>
        <v>8.0099737614525566</v>
      </c>
      <c r="N751" s="1">
        <f t="shared" si="201"/>
        <v>-0.11560726483036335</v>
      </c>
      <c r="O751" s="1">
        <f t="shared" si="202"/>
        <v>3.0259853891696369</v>
      </c>
      <c r="P751" s="1">
        <f t="shared" si="203"/>
        <v>69.44065239032868</v>
      </c>
      <c r="Q751">
        <f t="shared" si="192"/>
        <v>-58.644273427971306</v>
      </c>
      <c r="R751">
        <f t="shared" si="193"/>
        <v>-37.186736862755225</v>
      </c>
    </row>
    <row r="752" spans="1:18" x14ac:dyDescent="0.25">
      <c r="A752">
        <v>737</v>
      </c>
      <c r="B752" s="1">
        <f t="shared" si="204"/>
        <v>14.74</v>
      </c>
      <c r="C752" s="1">
        <f t="shared" si="189"/>
        <v>-23.495184590968471</v>
      </c>
      <c r="D752" s="1">
        <f t="shared" si="190"/>
        <v>119.65412289646227</v>
      </c>
      <c r="E752" s="1">
        <f t="shared" si="194"/>
        <v>-1379.8671749146215</v>
      </c>
      <c r="F752" s="1">
        <f t="shared" si="195"/>
        <v>-173179751.98956805</v>
      </c>
      <c r="G752" s="1">
        <f t="shared" si="196"/>
        <v>138.49518459096848</v>
      </c>
      <c r="H752" s="1">
        <f t="shared" si="197"/>
        <v>175083785.4099749</v>
      </c>
      <c r="I752" s="1">
        <f t="shared" si="198"/>
        <v>133992.10112403252</v>
      </c>
      <c r="J752" s="1">
        <f t="shared" si="199"/>
        <v>-13936160.232435236</v>
      </c>
      <c r="K752" s="1"/>
      <c r="L752" s="1">
        <f t="shared" si="191"/>
        <v>-76.32405133025587</v>
      </c>
      <c r="M752" s="1">
        <f t="shared" si="200"/>
        <v>9.8374351182204691</v>
      </c>
      <c r="N752" s="1">
        <f t="shared" si="201"/>
        <v>-0.12818365950355745</v>
      </c>
      <c r="O752" s="1">
        <f t="shared" si="202"/>
        <v>3.0134089944964426</v>
      </c>
      <c r="P752" s="1">
        <f t="shared" si="203"/>
        <v>76.95541528163389</v>
      </c>
      <c r="Q752">
        <f t="shared" si="192"/>
        <v>-61.769546118098845</v>
      </c>
      <c r="R752">
        <f t="shared" si="193"/>
        <v>-45.898356327136497</v>
      </c>
    </row>
    <row r="753" spans="1:18" x14ac:dyDescent="0.25">
      <c r="A753">
        <v>738</v>
      </c>
      <c r="B753" s="1">
        <f t="shared" si="204"/>
        <v>14.76</v>
      </c>
      <c r="C753" s="1">
        <f t="shared" si="189"/>
        <v>-25.993319579551674</v>
      </c>
      <c r="D753" s="1">
        <f t="shared" si="190"/>
        <v>115.97822877496854</v>
      </c>
      <c r="E753" s="1">
        <f t="shared" si="194"/>
        <v>-2122.3977874563552</v>
      </c>
      <c r="F753" s="1">
        <f t="shared" si="195"/>
        <v>-162702685.75412607</v>
      </c>
      <c r="G753" s="1">
        <f t="shared" si="196"/>
        <v>140.99331957955167</v>
      </c>
      <c r="H753" s="1">
        <f t="shared" si="197"/>
        <v>167207258.12232572</v>
      </c>
      <c r="I753" s="1">
        <f t="shared" si="198"/>
        <v>133320.26286336212</v>
      </c>
      <c r="J753" s="1">
        <f t="shared" si="199"/>
        <v>-13571849.223883696</v>
      </c>
      <c r="K753" s="1"/>
      <c r="L753" s="1">
        <f t="shared" si="191"/>
        <v>-82.078798637259581</v>
      </c>
      <c r="M753" s="1">
        <f t="shared" si="200"/>
        <v>11.407060144304978</v>
      </c>
      <c r="N753" s="1">
        <f t="shared" si="201"/>
        <v>-0.13809240581571589</v>
      </c>
      <c r="O753" s="1">
        <f t="shared" si="202"/>
        <v>3.0035002481842841</v>
      </c>
      <c r="P753" s="1">
        <f t="shared" si="203"/>
        <v>82.867666836176795</v>
      </c>
      <c r="Q753">
        <f t="shared" si="192"/>
        <v>-62.538401956983755</v>
      </c>
      <c r="R753">
        <f t="shared" si="193"/>
        <v>-54.369094967070453</v>
      </c>
    </row>
    <row r="754" spans="1:18" x14ac:dyDescent="0.25">
      <c r="A754">
        <v>739</v>
      </c>
      <c r="B754" s="1">
        <f t="shared" si="204"/>
        <v>14.78</v>
      </c>
      <c r="C754" s="1">
        <f t="shared" si="189"/>
        <v>-27.920962547204841</v>
      </c>
      <c r="D754" s="1">
        <f t="shared" si="190"/>
        <v>111.97359788025716</v>
      </c>
      <c r="E754" s="1">
        <f t="shared" si="194"/>
        <v>-2931.3332281880539</v>
      </c>
      <c r="F754" s="1">
        <f t="shared" si="195"/>
        <v>-151660695.78273034</v>
      </c>
      <c r="G754" s="1">
        <f t="shared" si="196"/>
        <v>142.92096254720485</v>
      </c>
      <c r="H754" s="1">
        <f t="shared" si="197"/>
        <v>160253410.27740973</v>
      </c>
      <c r="I754" s="1">
        <f t="shared" si="198"/>
        <v>131857.95263067627</v>
      </c>
      <c r="J754" s="1">
        <f t="shared" si="199"/>
        <v>-13210835.558546536</v>
      </c>
      <c r="K754" s="1"/>
      <c r="L754" s="1">
        <f t="shared" si="191"/>
        <v>-86.219147718841626</v>
      </c>
      <c r="M754" s="1">
        <f t="shared" si="200"/>
        <v>12.612658796131313</v>
      </c>
      <c r="N754" s="1">
        <f t="shared" si="201"/>
        <v>-0.14525576138024116</v>
      </c>
      <c r="O754" s="1">
        <f t="shared" si="202"/>
        <v>2.9963368926197589</v>
      </c>
      <c r="P754" s="1">
        <f t="shared" si="203"/>
        <v>87.136792431619043</v>
      </c>
      <c r="Q754">
        <f t="shared" si="192"/>
        <v>-61.022537162748691</v>
      </c>
      <c r="R754">
        <f t="shared" si="193"/>
        <v>-62.201853296280632</v>
      </c>
    </row>
    <row r="755" spans="1:18" x14ac:dyDescent="0.25">
      <c r="A755">
        <v>740</v>
      </c>
      <c r="B755" s="1">
        <f t="shared" si="204"/>
        <v>14.8</v>
      </c>
      <c r="C755" s="1">
        <f t="shared" si="189"/>
        <v>-29.235806279995948</v>
      </c>
      <c r="D755" s="1">
        <f t="shared" si="190"/>
        <v>107.72812240959908</v>
      </c>
      <c r="E755" s="1">
        <f t="shared" si="194"/>
        <v>-3788.9192732609863</v>
      </c>
      <c r="F755" s="1">
        <f t="shared" si="195"/>
        <v>-140378293.73712891</v>
      </c>
      <c r="G755" s="1">
        <f t="shared" si="196"/>
        <v>144.23580627999596</v>
      </c>
      <c r="H755" s="1">
        <f t="shared" si="197"/>
        <v>154734202.99641746</v>
      </c>
      <c r="I755" s="1">
        <f t="shared" si="198"/>
        <v>129637.26468455233</v>
      </c>
      <c r="J755" s="1">
        <f t="shared" si="199"/>
        <v>-12862911.794500217</v>
      </c>
      <c r="K755" s="1"/>
      <c r="L755" s="1">
        <f t="shared" si="191"/>
        <v>-88.763469634521655</v>
      </c>
      <c r="M755" s="1">
        <f t="shared" si="200"/>
        <v>13.385594139581826</v>
      </c>
      <c r="N755" s="1">
        <f t="shared" si="201"/>
        <v>-0.14967294480159815</v>
      </c>
      <c r="O755" s="1">
        <f t="shared" si="202"/>
        <v>2.991919709198402</v>
      </c>
      <c r="P755" s="1">
        <f t="shared" si="203"/>
        <v>89.767074543109928</v>
      </c>
      <c r="Q755">
        <f t="shared" si="192"/>
        <v>-57.39906860973332</v>
      </c>
      <c r="R755">
        <f t="shared" si="193"/>
        <v>-69.017929516636343</v>
      </c>
    </row>
    <row r="756" spans="1:18" x14ac:dyDescent="0.25">
      <c r="A756">
        <v>741</v>
      </c>
      <c r="B756" s="1">
        <f t="shared" si="204"/>
        <v>14.82</v>
      </c>
      <c r="C756" s="1">
        <f t="shared" si="189"/>
        <v>-29.908993061001514</v>
      </c>
      <c r="D756" s="1">
        <f t="shared" si="190"/>
        <v>103.33498053031779</v>
      </c>
      <c r="E756" s="1">
        <f t="shared" si="194"/>
        <v>-4676.3339328758047</v>
      </c>
      <c r="F756" s="1">
        <f t="shared" si="195"/>
        <v>-129162517.76172921</v>
      </c>
      <c r="G756" s="1">
        <f t="shared" si="196"/>
        <v>144.90899306100152</v>
      </c>
      <c r="H756" s="1">
        <f t="shared" si="197"/>
        <v>151030616.81349489</v>
      </c>
      <c r="I756" s="1">
        <f t="shared" si="198"/>
        <v>126706.93788461818</v>
      </c>
      <c r="J756" s="1">
        <f t="shared" si="199"/>
        <v>-12534440.11082517</v>
      </c>
      <c r="K756" s="1"/>
      <c r="L756" s="1">
        <f t="shared" si="191"/>
        <v>-89.757577609682031</v>
      </c>
      <c r="M756" s="1">
        <f t="shared" si="200"/>
        <v>13.694279100394681</v>
      </c>
      <c r="N756" s="1">
        <f t="shared" si="201"/>
        <v>-0.15140206670591153</v>
      </c>
      <c r="O756" s="1">
        <f t="shared" si="202"/>
        <v>2.9901905872940886</v>
      </c>
      <c r="P756" s="1">
        <f t="shared" si="203"/>
        <v>90.79623350358537</v>
      </c>
      <c r="Q756">
        <f t="shared" si="192"/>
        <v>-51.938066373559906</v>
      </c>
      <c r="R756">
        <f t="shared" si="193"/>
        <v>-74.474111473808691</v>
      </c>
    </row>
    <row r="757" spans="1:18" x14ac:dyDescent="0.25">
      <c r="A757">
        <v>742</v>
      </c>
      <c r="B757" s="1">
        <f t="shared" si="204"/>
        <v>14.84</v>
      </c>
      <c r="C757" s="1">
        <f t="shared" si="189"/>
        <v>-29.925748029089242</v>
      </c>
      <c r="D757" s="1">
        <f t="shared" si="190"/>
        <v>98.89059133891476</v>
      </c>
      <c r="E757" s="1">
        <f t="shared" si="194"/>
        <v>-5574.1005495392183</v>
      </c>
      <c r="F757" s="1">
        <f t="shared" si="195"/>
        <v>-118291006.17363749</v>
      </c>
      <c r="G757" s="1">
        <f t="shared" si="196"/>
        <v>144.92574802908925</v>
      </c>
      <c r="H757" s="1">
        <f t="shared" si="197"/>
        <v>149361603.11001092</v>
      </c>
      <c r="I757" s="1">
        <f t="shared" si="198"/>
        <v>123131.28598860523</v>
      </c>
      <c r="J757" s="1">
        <f t="shared" si="199"/>
        <v>-12228323.897856738</v>
      </c>
      <c r="K757" s="1"/>
      <c r="L757" s="1">
        <f t="shared" si="191"/>
        <v>-89.261416868881909</v>
      </c>
      <c r="M757" s="1">
        <f t="shared" si="200"/>
        <v>13.539742819012133</v>
      </c>
      <c r="N757" s="1">
        <f t="shared" si="201"/>
        <v>-0.15053882734158164</v>
      </c>
      <c r="O757" s="1">
        <f t="shared" si="202"/>
        <v>2.9910538266584186</v>
      </c>
      <c r="P757" s="1">
        <f t="shared" si="203"/>
        <v>90.282474362665241</v>
      </c>
      <c r="Q757">
        <f t="shared" si="192"/>
        <v>-44.986081660493134</v>
      </c>
      <c r="R757">
        <f t="shared" si="193"/>
        <v>-78.276290368672619</v>
      </c>
    </row>
    <row r="758" spans="1:18" x14ac:dyDescent="0.25">
      <c r="A758">
        <v>743</v>
      </c>
      <c r="B758" s="1">
        <f t="shared" si="204"/>
        <v>14.86</v>
      </c>
      <c r="C758" s="1">
        <f t="shared" si="189"/>
        <v>-29.28570345225107</v>
      </c>
      <c r="D758" s="1">
        <f t="shared" si="190"/>
        <v>94.492498689450017</v>
      </c>
      <c r="E758" s="1">
        <f t="shared" si="194"/>
        <v>-6462.515264731097</v>
      </c>
      <c r="F758" s="1">
        <f t="shared" si="195"/>
        <v>-108003155.60453182</v>
      </c>
      <c r="G758" s="1">
        <f t="shared" si="196"/>
        <v>144.28570345225108</v>
      </c>
      <c r="H758" s="1">
        <f t="shared" si="197"/>
        <v>149767259.15141428</v>
      </c>
      <c r="I758" s="1">
        <f t="shared" si="198"/>
        <v>118988.78611714661</v>
      </c>
      <c r="J758" s="1">
        <f t="shared" si="199"/>
        <v>-11944319.968060203</v>
      </c>
      <c r="K758" s="1"/>
      <c r="L758" s="1">
        <f t="shared" si="191"/>
        <v>-87.337785380564412</v>
      </c>
      <c r="M758" s="1">
        <f t="shared" si="200"/>
        <v>12.949464078230733</v>
      </c>
      <c r="N758" s="1">
        <f t="shared" si="201"/>
        <v>-0.14719636296433836</v>
      </c>
      <c r="O758" s="1">
        <f t="shared" si="202"/>
        <v>2.9943962910356619</v>
      </c>
      <c r="P758" s="1">
        <f t="shared" si="203"/>
        <v>88.292566930036173</v>
      </c>
      <c r="Q758">
        <f t="shared" si="192"/>
        <v>-36.948948332912408</v>
      </c>
      <c r="R758">
        <f t="shared" si="193"/>
        <v>-80.189479311108428</v>
      </c>
    </row>
    <row r="759" spans="1:18" x14ac:dyDescent="0.25">
      <c r="A759">
        <v>744</v>
      </c>
      <c r="B759" s="1">
        <f t="shared" si="204"/>
        <v>14.88</v>
      </c>
      <c r="C759" s="1">
        <f t="shared" si="189"/>
        <v>-28.002906798452933</v>
      </c>
      <c r="D759" s="1">
        <f t="shared" si="190"/>
        <v>90.237230336146808</v>
      </c>
      <c r="E759" s="1">
        <f t="shared" si="194"/>
        <v>-7322.0794720983449</v>
      </c>
      <c r="F759" s="1">
        <f t="shared" si="195"/>
        <v>-98494797.607784688</v>
      </c>
      <c r="G759" s="1">
        <f t="shared" si="196"/>
        <v>143.00290679845293</v>
      </c>
      <c r="H759" s="1">
        <f t="shared" si="197"/>
        <v>152107645.40350866</v>
      </c>
      <c r="I759" s="1">
        <f t="shared" si="198"/>
        <v>114370.35636618332</v>
      </c>
      <c r="J759" s="1">
        <f t="shared" si="199"/>
        <v>-11679651.712917089</v>
      </c>
      <c r="K759" s="1"/>
      <c r="L759" s="1">
        <f t="shared" si="191"/>
        <v>-84.044351287814692</v>
      </c>
      <c r="M759" s="1">
        <f t="shared" si="200"/>
        <v>11.971373361373765</v>
      </c>
      <c r="N759" s="1">
        <f t="shared" si="201"/>
        <v>-0.14148934987042369</v>
      </c>
      <c r="O759" s="1">
        <f t="shared" si="202"/>
        <v>3.0001033041295764</v>
      </c>
      <c r="P759" s="1">
        <f t="shared" si="203"/>
        <v>84.892677914806114</v>
      </c>
      <c r="Q759">
        <f t="shared" si="192"/>
        <v>-28.276113772541063</v>
      </c>
      <c r="R759">
        <f t="shared" si="193"/>
        <v>-80.045163210960624</v>
      </c>
    </row>
    <row r="760" spans="1:18" x14ac:dyDescent="0.25">
      <c r="A760">
        <v>745</v>
      </c>
      <c r="B760" s="1">
        <f t="shared" si="204"/>
        <v>14.9</v>
      </c>
      <c r="C760" s="1">
        <f t="shared" si="189"/>
        <v>-26.105512426865246</v>
      </c>
      <c r="D760" s="1">
        <f t="shared" si="190"/>
        <v>86.218179376992012</v>
      </c>
      <c r="E760" s="1">
        <f t="shared" si="194"/>
        <v>-8133.927765847614</v>
      </c>
      <c r="F760" s="1">
        <f t="shared" si="195"/>
        <v>-89916516.60868603</v>
      </c>
      <c r="G760" s="1">
        <f t="shared" si="196"/>
        <v>141.10551242686523</v>
      </c>
      <c r="H760" s="1">
        <f t="shared" si="197"/>
        <v>156077297.50871277</v>
      </c>
      <c r="I760" s="1">
        <f t="shared" si="198"/>
        <v>109377.36036932556</v>
      </c>
      <c r="J760" s="1">
        <f t="shared" si="199"/>
        <v>-11429856.680448655</v>
      </c>
      <c r="K760" s="1"/>
      <c r="L760" s="1">
        <f t="shared" si="191"/>
        <v>-79.429365601726019</v>
      </c>
      <c r="M760" s="1">
        <f t="shared" si="200"/>
        <v>10.669195778148037</v>
      </c>
      <c r="N760" s="1">
        <f t="shared" si="201"/>
        <v>-0.13352384894969588</v>
      </c>
      <c r="O760" s="1">
        <f t="shared" si="202"/>
        <v>3.0080688050503044</v>
      </c>
      <c r="P760" s="1">
        <f t="shared" si="203"/>
        <v>80.142721805820329</v>
      </c>
      <c r="Q760">
        <f t="shared" si="192"/>
        <v>-19.447284550532657</v>
      </c>
      <c r="R760">
        <f t="shared" si="193"/>
        <v>-77.747404985991167</v>
      </c>
    </row>
    <row r="761" spans="1:18" x14ac:dyDescent="0.25">
      <c r="A761">
        <v>746</v>
      </c>
      <c r="B761" s="1">
        <f t="shared" si="204"/>
        <v>14.92</v>
      </c>
      <c r="C761" s="1">
        <f t="shared" si="189"/>
        <v>-23.63516366612199</v>
      </c>
      <c r="D761" s="1">
        <f t="shared" si="190"/>
        <v>82.523554495638862</v>
      </c>
      <c r="E761" s="1">
        <f t="shared" si="194"/>
        <v>-8880.2419918809501</v>
      </c>
      <c r="F761" s="1">
        <f t="shared" si="195"/>
        <v>-82375417.715609223</v>
      </c>
      <c r="G761" s="1">
        <f t="shared" si="196"/>
        <v>138.635163666122</v>
      </c>
      <c r="H761" s="1">
        <f t="shared" si="197"/>
        <v>161234115.54997498</v>
      </c>
      <c r="I761" s="1">
        <f t="shared" si="198"/>
        <v>104119.38260530845</v>
      </c>
      <c r="J761" s="1">
        <f t="shared" si="199"/>
        <v>-11189781.290623842</v>
      </c>
      <c r="K761" s="1"/>
      <c r="L761" s="1">
        <f t="shared" si="191"/>
        <v>-73.530949934576142</v>
      </c>
      <c r="M761" s="1">
        <f t="shared" si="200"/>
        <v>9.1195460437289739</v>
      </c>
      <c r="N761" s="1">
        <f t="shared" si="201"/>
        <v>-0.12339313815432615</v>
      </c>
      <c r="O761" s="1">
        <f t="shared" si="202"/>
        <v>3.0181995158456738</v>
      </c>
      <c r="P761" s="1">
        <f t="shared" si="203"/>
        <v>74.09430962175729</v>
      </c>
      <c r="Q761">
        <f t="shared" si="192"/>
        <v>-10.960831017663633</v>
      </c>
      <c r="R761">
        <f t="shared" si="193"/>
        <v>-73.279102762841319</v>
      </c>
    </row>
    <row r="762" spans="1:18" x14ac:dyDescent="0.25">
      <c r="A762">
        <v>747</v>
      </c>
      <c r="B762" s="1">
        <f t="shared" si="204"/>
        <v>14.94</v>
      </c>
      <c r="C762" s="1">
        <f t="shared" si="189"/>
        <v>-20.646078841536255</v>
      </c>
      <c r="D762" s="1">
        <f t="shared" si="190"/>
        <v>79.234443988974945</v>
      </c>
      <c r="E762" s="1">
        <f t="shared" si="194"/>
        <v>-9544.6423142270614</v>
      </c>
      <c r="F762" s="1">
        <f t="shared" si="195"/>
        <v>-75939862.693871319</v>
      </c>
      <c r="G762" s="1">
        <f t="shared" si="196"/>
        <v>135.64607884153625</v>
      </c>
      <c r="H762" s="1">
        <f t="shared" si="197"/>
        <v>167040059.60040504</v>
      </c>
      <c r="I762" s="1">
        <f t="shared" si="198"/>
        <v>98711.823277305113</v>
      </c>
      <c r="J762" s="1">
        <f t="shared" si="199"/>
        <v>-10954622.560582276</v>
      </c>
      <c r="K762" s="1"/>
      <c r="L762" s="1">
        <f t="shared" si="191"/>
        <v>-66.379693937580186</v>
      </c>
      <c r="M762" s="1">
        <f t="shared" si="200"/>
        <v>7.410599249984557</v>
      </c>
      <c r="N762" s="1">
        <f t="shared" si="201"/>
        <v>-0.11117918669909897</v>
      </c>
      <c r="O762" s="1">
        <f t="shared" si="202"/>
        <v>3.0304134673009013</v>
      </c>
      <c r="P762" s="1">
        <f t="shared" si="203"/>
        <v>66.792071000162068</v>
      </c>
      <c r="Q762">
        <f t="shared" si="192"/>
        <v>-3.3224197006187537</v>
      </c>
      <c r="R762">
        <f t="shared" si="193"/>
        <v>-66.709386714491913</v>
      </c>
    </row>
    <row r="763" spans="1:18" x14ac:dyDescent="0.25">
      <c r="A763">
        <v>748</v>
      </c>
      <c r="B763" s="1">
        <f t="shared" si="204"/>
        <v>14.96</v>
      </c>
      <c r="C763" s="1">
        <f t="shared" si="189"/>
        <v>-17.203861310812165</v>
      </c>
      <c r="D763" s="1">
        <f t="shared" si="190"/>
        <v>76.423036070369875</v>
      </c>
      <c r="E763" s="1">
        <f t="shared" si="194"/>
        <v>-10112.546713785287</v>
      </c>
      <c r="F763" s="1">
        <f t="shared" si="195"/>
        <v>-70646451.42900911</v>
      </c>
      <c r="G763" s="1">
        <f t="shared" si="196"/>
        <v>132.20386131081216</v>
      </c>
      <c r="H763" s="1">
        <f t="shared" si="197"/>
        <v>172910052.46749872</v>
      </c>
      <c r="I763" s="1">
        <f t="shared" si="198"/>
        <v>93273.365550806047</v>
      </c>
      <c r="J763" s="1">
        <f t="shared" si="199"/>
        <v>-10720912.899829529</v>
      </c>
      <c r="K763" s="1"/>
      <c r="L763" s="1">
        <f t="shared" si="191"/>
        <v>-58.004391229602795</v>
      </c>
      <c r="M763" s="1">
        <f t="shared" si="200"/>
        <v>5.6417588790128548</v>
      </c>
      <c r="N763" s="1">
        <f t="shared" si="201"/>
        <v>-9.6959351862809171E-2</v>
      </c>
      <c r="O763" s="1">
        <f t="shared" si="202"/>
        <v>3.044633302137191</v>
      </c>
      <c r="P763" s="1">
        <f t="shared" si="203"/>
        <v>58.278116348812631</v>
      </c>
      <c r="Q763">
        <f t="shared" si="192"/>
        <v>2.9682817953146787</v>
      </c>
      <c r="R763">
        <f t="shared" si="193"/>
        <v>-58.20247544863831</v>
      </c>
    </row>
    <row r="764" spans="1:18" x14ac:dyDescent="0.25">
      <c r="A764">
        <v>749</v>
      </c>
      <c r="B764" s="1">
        <f t="shared" si="204"/>
        <v>14.98</v>
      </c>
      <c r="C764" s="1">
        <f t="shared" si="189"/>
        <v>-13.384059625168483</v>
      </c>
      <c r="D764" s="1">
        <f t="shared" si="190"/>
        <v>74.151034508757419</v>
      </c>
      <c r="E764" s="1">
        <f t="shared" si="194"/>
        <v>-10571.491029231001</v>
      </c>
      <c r="F764" s="1">
        <f t="shared" si="195"/>
        <v>-66508355.112824216</v>
      </c>
      <c r="G764" s="1">
        <f t="shared" si="196"/>
        <v>128.38405962516848</v>
      </c>
      <c r="H764" s="1">
        <f t="shared" si="197"/>
        <v>178264777.69393575</v>
      </c>
      <c r="I764" s="1">
        <f t="shared" si="198"/>
        <v>87923.370738230995</v>
      </c>
      <c r="J764" s="1">
        <f t="shared" si="199"/>
        <v>-10487349.583716325</v>
      </c>
      <c r="K764" s="1"/>
      <c r="L764" s="1">
        <f t="shared" si="191"/>
        <v>-48.440893809040638</v>
      </c>
      <c r="M764" s="1">
        <f t="shared" si="200"/>
        <v>3.9234445349460998</v>
      </c>
      <c r="N764" s="1">
        <f t="shared" si="201"/>
        <v>-8.0818053447286861E-2</v>
      </c>
      <c r="O764" s="1">
        <f t="shared" si="202"/>
        <v>3.0607746005527132</v>
      </c>
      <c r="P764" s="1">
        <f t="shared" si="203"/>
        <v>48.599522734668398</v>
      </c>
      <c r="Q764">
        <f t="shared" si="192"/>
        <v>7.4353235310443155</v>
      </c>
      <c r="R764">
        <f t="shared" si="193"/>
        <v>-48.027383585057486</v>
      </c>
    </row>
    <row r="765" spans="1:18" x14ac:dyDescent="0.25">
      <c r="A765">
        <v>750</v>
      </c>
      <c r="B765" s="1">
        <f t="shared" si="204"/>
        <v>15</v>
      </c>
      <c r="C765" s="1">
        <f t="shared" si="189"/>
        <v>-9.2705094169305848</v>
      </c>
      <c r="D765" s="1">
        <f t="shared" si="190"/>
        <v>72.468304376525367</v>
      </c>
      <c r="E765" s="1">
        <f t="shared" si="194"/>
        <v>-10911.402515941876</v>
      </c>
      <c r="F765" s="1">
        <f t="shared" si="195"/>
        <v>-63524020.563868746</v>
      </c>
      <c r="G765" s="1">
        <f t="shared" si="196"/>
        <v>124.27050941693058</v>
      </c>
      <c r="H765" s="1">
        <f t="shared" si="197"/>
        <v>182582725.42877144</v>
      </c>
      <c r="I765" s="1">
        <f t="shared" si="198"/>
        <v>82779.258599808629</v>
      </c>
      <c r="J765" s="1">
        <f t="shared" si="199"/>
        <v>-10255384.924509127</v>
      </c>
      <c r="K765" s="1"/>
      <c r="L765" s="1">
        <f t="shared" si="191"/>
        <v>-37.744092085908441</v>
      </c>
      <c r="M765" s="1">
        <f t="shared" si="200"/>
        <v>2.3758490801347421</v>
      </c>
      <c r="N765" s="1">
        <f t="shared" si="201"/>
        <v>-6.286331186087929E-2</v>
      </c>
      <c r="O765" s="1">
        <f t="shared" si="202"/>
        <v>3.0787293421391206</v>
      </c>
      <c r="P765" s="1">
        <f t="shared" si="203"/>
        <v>37.818793558773308</v>
      </c>
      <c r="Q765">
        <f t="shared" si="192"/>
        <v>9.6511227809101641</v>
      </c>
      <c r="R765">
        <f t="shared" si="193"/>
        <v>-36.566610115088743</v>
      </c>
    </row>
    <row r="766" spans="1:18" x14ac:dyDescent="0.25">
      <c r="A766">
        <v>751</v>
      </c>
      <c r="B766" s="1">
        <f t="shared" si="204"/>
        <v>15.02</v>
      </c>
      <c r="C766" s="1">
        <f t="shared" si="189"/>
        <v>-4.9534934052526154</v>
      </c>
      <c r="D766" s="1">
        <f t="shared" si="190"/>
        <v>71.411777628858488</v>
      </c>
      <c r="E766" s="1">
        <f t="shared" si="194"/>
        <v>-11124.820918970585</v>
      </c>
      <c r="F766" s="1">
        <f t="shared" si="195"/>
        <v>-61685269.439837307</v>
      </c>
      <c r="G766" s="1">
        <f t="shared" si="196"/>
        <v>119.95349340525262</v>
      </c>
      <c r="H766" s="1">
        <f t="shared" si="197"/>
        <v>185446909.91900283</v>
      </c>
      <c r="I766" s="1">
        <f t="shared" si="198"/>
        <v>77953.930256950058</v>
      </c>
      <c r="J766" s="1">
        <f t="shared" si="199"/>
        <v>-10029515.156337868</v>
      </c>
      <c r="K766" s="1"/>
      <c r="L766" s="1">
        <f t="shared" si="191"/>
        <v>-26.002754735113079</v>
      </c>
      <c r="M766" s="1">
        <f t="shared" si="200"/>
        <v>1.1252649085195685</v>
      </c>
      <c r="N766" s="1">
        <f t="shared" si="201"/>
        <v>-4.3247851086857227E-2</v>
      </c>
      <c r="O766" s="1">
        <f t="shared" si="202"/>
        <v>3.0983448029131431</v>
      </c>
      <c r="P766" s="1">
        <f t="shared" si="203"/>
        <v>26.027091173021837</v>
      </c>
      <c r="Q766">
        <f t="shared" si="192"/>
        <v>9.2699781809667829</v>
      </c>
      <c r="R766">
        <f t="shared" si="193"/>
        <v>-24.320299740200387</v>
      </c>
    </row>
    <row r="767" spans="1:18" x14ac:dyDescent="0.25">
      <c r="A767">
        <v>752</v>
      </c>
      <c r="B767" s="1">
        <f t="shared" si="204"/>
        <v>15.04</v>
      </c>
      <c r="C767" s="1">
        <f t="shared" si="189"/>
        <v>-0.5277599034992525</v>
      </c>
      <c r="D767" s="1">
        <f t="shared" si="190"/>
        <v>71.004642534481135</v>
      </c>
      <c r="E767" s="1">
        <f t="shared" si="194"/>
        <v>-11207.062208034811</v>
      </c>
      <c r="F767" s="1">
        <f t="shared" si="195"/>
        <v>-60983910.42649252</v>
      </c>
      <c r="G767" s="1">
        <f t="shared" si="196"/>
        <v>115.52775990349926</v>
      </c>
      <c r="H767" s="1">
        <f t="shared" si="197"/>
        <v>186582153.76125461</v>
      </c>
      <c r="I767" s="1">
        <f t="shared" si="198"/>
        <v>73553.290279080073</v>
      </c>
      <c r="J767" s="1">
        <f t="shared" si="199"/>
        <v>-9817233.6885071956</v>
      </c>
      <c r="K767" s="1"/>
      <c r="L767" s="1">
        <f t="shared" si="191"/>
        <v>-13.356230679990782</v>
      </c>
      <c r="M767" s="1">
        <f t="shared" si="200"/>
        <v>0.29647308017342766</v>
      </c>
      <c r="N767" s="1">
        <f t="shared" si="201"/>
        <v>-2.2193716823626228E-2</v>
      </c>
      <c r="O767" s="1">
        <f t="shared" si="202"/>
        <v>3.1193989371763737</v>
      </c>
      <c r="P767" s="1">
        <f t="shared" si="203"/>
        <v>13.359520734831566</v>
      </c>
      <c r="Q767">
        <f t="shared" si="192"/>
        <v>6.0707596222429467</v>
      </c>
      <c r="R767">
        <f t="shared" si="193"/>
        <v>-11.900532419742371</v>
      </c>
    </row>
    <row r="768" spans="1:18" x14ac:dyDescent="0.25">
      <c r="A768">
        <v>753</v>
      </c>
      <c r="B768" s="1">
        <f t="shared" si="204"/>
        <v>15.06</v>
      </c>
      <c r="C768" s="1">
        <f t="shared" si="189"/>
        <v>3.9095566826309529</v>
      </c>
      <c r="D768" s="1">
        <f t="shared" si="190"/>
        <v>71.255834747882147</v>
      </c>
      <c r="E768" s="1">
        <f t="shared" si="194"/>
        <v>-11156.321380927806</v>
      </c>
      <c r="F768" s="1">
        <f t="shared" si="195"/>
        <v>-61416157.650029153</v>
      </c>
      <c r="G768" s="1">
        <f t="shared" si="196"/>
        <v>111.09044331736905</v>
      </c>
      <c r="H768" s="1">
        <f t="shared" si="197"/>
        <v>185879664.40457606</v>
      </c>
      <c r="I768" s="1">
        <f t="shared" si="198"/>
        <v>69673.922328268294</v>
      </c>
      <c r="J768" s="1">
        <f t="shared" si="199"/>
        <v>-9628645.2187613398</v>
      </c>
      <c r="K768" s="1"/>
      <c r="L768" s="1">
        <f t="shared" si="191"/>
        <v>-1.0757162594566187E-2</v>
      </c>
      <c r="M768" s="1">
        <f t="shared" si="200"/>
        <v>1.9222017044739914E-7</v>
      </c>
      <c r="N768" s="1">
        <f t="shared" si="201"/>
        <v>-1.7869040161579165E-5</v>
      </c>
      <c r="O768" s="1">
        <f t="shared" si="202"/>
        <v>3.1415747849598383</v>
      </c>
      <c r="P768" s="1">
        <f t="shared" si="203"/>
        <v>1.0757162596283582E-2</v>
      </c>
      <c r="Q768">
        <f t="shared" si="192"/>
        <v>5.8986838108057039E-3</v>
      </c>
      <c r="R768">
        <f t="shared" si="193"/>
        <v>-8.995669870722315E-3</v>
      </c>
    </row>
    <row r="769" spans="1:18" x14ac:dyDescent="0.25">
      <c r="A769">
        <v>754</v>
      </c>
      <c r="B769" s="1">
        <f t="shared" si="204"/>
        <v>15.08</v>
      </c>
      <c r="C769" s="1">
        <f t="shared" si="189"/>
        <v>8.2610677260716088</v>
      </c>
      <c r="D769" s="1">
        <f t="shared" si="190"/>
        <v>72.159841192787127</v>
      </c>
      <c r="E769" s="1">
        <f t="shared" si="194"/>
        <v>-10973.712079057001</v>
      </c>
      <c r="F769" s="1">
        <f t="shared" si="195"/>
        <v>-62984388.268992044</v>
      </c>
      <c r="G769" s="1">
        <f t="shared" si="196"/>
        <v>106.73893227392838</v>
      </c>
      <c r="H769" s="1">
        <f t="shared" si="197"/>
        <v>183406745.06303355</v>
      </c>
      <c r="I769" s="1">
        <f t="shared" si="198"/>
        <v>66400.96937578611</v>
      </c>
      <c r="J769" s="1">
        <f t="shared" si="199"/>
        <v>-9475768.5080910176</v>
      </c>
      <c r="K769" s="1"/>
      <c r="L769" s="1">
        <f t="shared" si="191"/>
        <v>13.748477304056664</v>
      </c>
      <c r="M769" s="1">
        <f t="shared" si="200"/>
        <v>0.31415169346621497</v>
      </c>
      <c r="N769" s="1">
        <f t="shared" si="201"/>
        <v>2.284595077487498E-2</v>
      </c>
      <c r="O769" s="1">
        <f t="shared" si="202"/>
        <v>2.284595077487498E-2</v>
      </c>
      <c r="P769" s="1">
        <f t="shared" si="203"/>
        <v>13.752066007210294</v>
      </c>
      <c r="Q769">
        <f t="shared" si="192"/>
        <v>-8.7510654154653356</v>
      </c>
      <c r="R769">
        <f t="shared" si="193"/>
        <v>10.608401084089692</v>
      </c>
    </row>
    <row r="770" spans="1:18" x14ac:dyDescent="0.25">
      <c r="A770">
        <v>755</v>
      </c>
      <c r="B770" s="1">
        <f t="shared" si="204"/>
        <v>15.1</v>
      </c>
      <c r="C770" s="1">
        <f t="shared" si="189"/>
        <v>12.431267828919847</v>
      </c>
      <c r="D770" s="1">
        <f t="shared" si="190"/>
        <v>73.696821061171974</v>
      </c>
      <c r="E770" s="1">
        <f t="shared" si="194"/>
        <v>-10663.24214564326</v>
      </c>
      <c r="F770" s="1">
        <f t="shared" si="195"/>
        <v>-65696054.471982963</v>
      </c>
      <c r="G770" s="1">
        <f t="shared" si="196"/>
        <v>102.56873217108016</v>
      </c>
      <c r="H770" s="1">
        <f t="shared" si="197"/>
        <v>179400787.52860564</v>
      </c>
      <c r="I770" s="1">
        <f t="shared" si="198"/>
        <v>63806.265014820703</v>
      </c>
      <c r="J770" s="1">
        <f t="shared" si="199"/>
        <v>-9371584.6306080408</v>
      </c>
      <c r="K770" s="1"/>
      <c r="L770" s="1">
        <f t="shared" si="191"/>
        <v>27.554649678253835</v>
      </c>
      <c r="M770" s="1">
        <f t="shared" si="200"/>
        <v>1.2638805864252731</v>
      </c>
      <c r="N770" s="1">
        <f t="shared" si="201"/>
        <v>4.5836015504340771E-2</v>
      </c>
      <c r="O770" s="1">
        <f t="shared" si="202"/>
        <v>4.5836015504340771E-2</v>
      </c>
      <c r="P770" s="1">
        <f t="shared" si="203"/>
        <v>27.58362037565114</v>
      </c>
      <c r="Q770">
        <f t="shared" si="192"/>
        <v>-19.772668487850105</v>
      </c>
      <c r="R770">
        <f t="shared" si="193"/>
        <v>19.232724557316786</v>
      </c>
    </row>
    <row r="771" spans="1:18" x14ac:dyDescent="0.25">
      <c r="A771">
        <v>756</v>
      </c>
      <c r="B771" s="1">
        <f t="shared" si="204"/>
        <v>15.12</v>
      </c>
      <c r="C771" s="1">
        <f t="shared" si="189"/>
        <v>16.328630940527304</v>
      </c>
      <c r="D771" s="1">
        <f t="shared" si="190"/>
        <v>75.833041272174853</v>
      </c>
      <c r="E771" s="1">
        <f t="shared" si="194"/>
        <v>-10231.725663020679</v>
      </c>
      <c r="F771" s="1">
        <f t="shared" si="195"/>
        <v>-69559864.197312891</v>
      </c>
      <c r="G771" s="1">
        <f t="shared" si="196"/>
        <v>98.671369059472696</v>
      </c>
      <c r="H771" s="1">
        <f t="shared" si="197"/>
        <v>174248074.24062884</v>
      </c>
      <c r="I771" s="1">
        <f t="shared" si="198"/>
        <v>61946.756882632166</v>
      </c>
      <c r="J771" s="1">
        <f t="shared" si="199"/>
        <v>-9328911.65274515</v>
      </c>
      <c r="K771" s="1"/>
      <c r="L771" s="1">
        <f t="shared" si="191"/>
        <v>40.970978601160716</v>
      </c>
      <c r="M771" s="1">
        <f t="shared" si="200"/>
        <v>2.8014438122423826</v>
      </c>
      <c r="N771" s="1">
        <f t="shared" si="201"/>
        <v>6.827003488477959E-2</v>
      </c>
      <c r="O771" s="1">
        <f t="shared" si="202"/>
        <v>6.827003488477959E-2</v>
      </c>
      <c r="P771" s="1">
        <f t="shared" si="203"/>
        <v>41.06664309351229</v>
      </c>
      <c r="Q771">
        <f t="shared" si="192"/>
        <v>-32.376155990562431</v>
      </c>
      <c r="R771">
        <f t="shared" si="193"/>
        <v>25.263683386329255</v>
      </c>
    </row>
    <row r="772" spans="1:18" x14ac:dyDescent="0.25">
      <c r="A772">
        <v>757</v>
      </c>
      <c r="B772" s="1">
        <f t="shared" si="204"/>
        <v>15.14</v>
      </c>
      <c r="C772" s="1">
        <f t="shared" si="189"/>
        <v>19.867619138312815</v>
      </c>
      <c r="D772" s="1">
        <f t="shared" si="190"/>
        <v>78.5216168336122</v>
      </c>
      <c r="E772" s="1">
        <f t="shared" si="194"/>
        <v>-9688.6333996103349</v>
      </c>
      <c r="F772" s="1">
        <f t="shared" si="195"/>
        <v>-74579633.575751141</v>
      </c>
      <c r="G772" s="1">
        <f t="shared" si="196"/>
        <v>95.132380861687182</v>
      </c>
      <c r="H772" s="1">
        <f t="shared" si="197"/>
        <v>168449250.72779608</v>
      </c>
      <c r="I772" s="1">
        <f t="shared" si="198"/>
        <v>60863.256794310866</v>
      </c>
      <c r="J772" s="1">
        <f t="shared" si="199"/>
        <v>-9359203.8157554157</v>
      </c>
      <c r="K772" s="1"/>
      <c r="L772" s="1">
        <f t="shared" si="191"/>
        <v>53.519041266668367</v>
      </c>
      <c r="M772" s="1">
        <f t="shared" si="200"/>
        <v>4.796164403806813</v>
      </c>
      <c r="N772" s="1">
        <f t="shared" si="201"/>
        <v>8.9377283660278931E-2</v>
      </c>
      <c r="O772" s="1">
        <f t="shared" si="202"/>
        <v>8.9377283660278931E-2</v>
      </c>
      <c r="P772" s="1">
        <f t="shared" si="203"/>
        <v>53.73351813432371</v>
      </c>
      <c r="Q772">
        <f t="shared" si="192"/>
        <v>-45.667632695462643</v>
      </c>
      <c r="R772">
        <f t="shared" si="193"/>
        <v>28.31533674678807</v>
      </c>
    </row>
    <row r="773" spans="1:18" x14ac:dyDescent="0.25">
      <c r="A773">
        <v>758</v>
      </c>
      <c r="B773" s="1">
        <f t="shared" si="204"/>
        <v>15.16</v>
      </c>
      <c r="C773" s="1">
        <f t="shared" si="189"/>
        <v>22.97055998329224</v>
      </c>
      <c r="D773" s="1">
        <f t="shared" si="190"/>
        <v>81.703539856907099</v>
      </c>
      <c r="E773" s="1">
        <f t="shared" si="194"/>
        <v>-9045.8849489047661</v>
      </c>
      <c r="F773" s="1">
        <f t="shared" si="195"/>
        <v>-80746466.070604816</v>
      </c>
      <c r="G773" s="1">
        <f t="shared" si="196"/>
        <v>92.029440016707753</v>
      </c>
      <c r="H773" s="1">
        <f t="shared" si="197"/>
        <v>162574500.57942659</v>
      </c>
      <c r="I773" s="1">
        <f t="shared" si="198"/>
        <v>60579.545019752069</v>
      </c>
      <c r="J773" s="1">
        <f t="shared" si="199"/>
        <v>-9471381.856350353</v>
      </c>
      <c r="K773" s="1"/>
      <c r="L773" s="1">
        <f t="shared" si="191"/>
        <v>64.720766925654573</v>
      </c>
      <c r="M773" s="1">
        <f t="shared" si="200"/>
        <v>7.0404409981619551</v>
      </c>
      <c r="N773" s="1">
        <f t="shared" si="201"/>
        <v>0.10835572394574096</v>
      </c>
      <c r="O773" s="1">
        <f t="shared" si="202"/>
        <v>0.10835572394574096</v>
      </c>
      <c r="P773" s="1">
        <f t="shared" si="203"/>
        <v>65.102576607178165</v>
      </c>
      <c r="Q773">
        <f t="shared" si="192"/>
        <v>-58.634418417650195</v>
      </c>
      <c r="R773">
        <f t="shared" si="193"/>
        <v>28.290465844828809</v>
      </c>
    </row>
    <row r="774" spans="1:18" x14ac:dyDescent="0.25">
      <c r="A774">
        <v>759</v>
      </c>
      <c r="B774" s="1">
        <f t="shared" si="204"/>
        <v>15.18</v>
      </c>
      <c r="C774" s="1">
        <f t="shared" si="189"/>
        <v>25.569351246812452</v>
      </c>
      <c r="D774" s="1">
        <f t="shared" si="190"/>
        <v>85.308974640988865</v>
      </c>
      <c r="E774" s="1">
        <f t="shared" si="194"/>
        <v>-8317.58712252025</v>
      </c>
      <c r="F774" s="1">
        <f t="shared" si="195"/>
        <v>-88030105.48237507</v>
      </c>
      <c r="G774" s="1">
        <f t="shared" si="196"/>
        <v>89.43064875318754</v>
      </c>
      <c r="H774" s="1">
        <f t="shared" si="197"/>
        <v>157212361.02308977</v>
      </c>
      <c r="I774" s="1">
        <f t="shared" si="198"/>
        <v>61101.848362851539</v>
      </c>
      <c r="J774" s="1">
        <f t="shared" si="199"/>
        <v>-9670800.3116657082</v>
      </c>
      <c r="K774" s="1"/>
      <c r="L774" s="1">
        <f t="shared" si="191"/>
        <v>74.145359837076896</v>
      </c>
      <c r="M774" s="1">
        <f t="shared" si="200"/>
        <v>9.2750171572026829</v>
      </c>
      <c r="N774" s="1">
        <f t="shared" si="201"/>
        <v>0.12444592079952642</v>
      </c>
      <c r="O774" s="1">
        <f t="shared" si="202"/>
        <v>0.12444592079952642</v>
      </c>
      <c r="P774" s="1">
        <f t="shared" si="203"/>
        <v>74.723224827599751</v>
      </c>
      <c r="Q774">
        <f t="shared" si="192"/>
        <v>-70.27072256541166</v>
      </c>
      <c r="R774">
        <f t="shared" si="193"/>
        <v>25.408382057324395</v>
      </c>
    </row>
    <row r="775" spans="1:18" x14ac:dyDescent="0.25">
      <c r="A775">
        <v>760</v>
      </c>
      <c r="B775" s="1">
        <f t="shared" si="204"/>
        <v>15.2</v>
      </c>
      <c r="C775" s="1">
        <f t="shared" si="189"/>
        <v>27.606955593747241</v>
      </c>
      <c r="D775" s="1">
        <f t="shared" si="190"/>
        <v>89.258790401118461</v>
      </c>
      <c r="E775" s="1">
        <f t="shared" si="194"/>
        <v>-7519.7243389740715</v>
      </c>
      <c r="F775" s="1">
        <f t="shared" si="195"/>
        <v>-96370424.60618116</v>
      </c>
      <c r="G775" s="1">
        <f t="shared" si="196"/>
        <v>87.393044406252756</v>
      </c>
      <c r="H775" s="1">
        <f t="shared" si="197"/>
        <v>152916678.7403402</v>
      </c>
      <c r="I775" s="1">
        <f t="shared" si="198"/>
        <v>62418.703497856251</v>
      </c>
      <c r="J775" s="1">
        <f t="shared" si="199"/>
        <v>-9958447.5430760942</v>
      </c>
      <c r="K775" s="1"/>
      <c r="L775" s="1">
        <f t="shared" si="191"/>
        <v>81.44947756774333</v>
      </c>
      <c r="M775" s="1">
        <f t="shared" si="200"/>
        <v>11.229431094285076</v>
      </c>
      <c r="N775" s="1">
        <f t="shared" si="201"/>
        <v>0.13700617789060618</v>
      </c>
      <c r="O775" s="1">
        <f t="shared" si="202"/>
        <v>0.13700617789060618</v>
      </c>
      <c r="P775" s="1">
        <f t="shared" si="203"/>
        <v>82.219933828479952</v>
      </c>
      <c r="Q775">
        <f t="shared" si="192"/>
        <v>-79.706587978596048</v>
      </c>
      <c r="R775">
        <f t="shared" si="193"/>
        <v>20.173679673523853</v>
      </c>
    </row>
    <row r="776" spans="1:18" x14ac:dyDescent="0.25">
      <c r="A776">
        <v>761</v>
      </c>
      <c r="B776" s="1">
        <f t="shared" si="204"/>
        <v>15.22</v>
      </c>
      <c r="C776" s="1">
        <f t="shared" si="189"/>
        <v>29.038652417396932</v>
      </c>
      <c r="D776" s="1">
        <f t="shared" si="190"/>
        <v>93.466298002866907</v>
      </c>
      <c r="E776" s="1">
        <f t="shared" si="194"/>
        <v>-6669.8078034208847</v>
      </c>
      <c r="F776" s="1">
        <f t="shared" si="195"/>
        <v>-105670037.4391153</v>
      </c>
      <c r="G776" s="1">
        <f t="shared" si="196"/>
        <v>85.961347582603068</v>
      </c>
      <c r="H776" s="1">
        <f t="shared" si="197"/>
        <v>150156373.57368943</v>
      </c>
      <c r="I776" s="1">
        <f t="shared" si="198"/>
        <v>64501.208562311287</v>
      </c>
      <c r="J776" s="1">
        <f t="shared" si="199"/>
        <v>-10330455.620967947</v>
      </c>
      <c r="K776" s="1"/>
      <c r="L776" s="1">
        <f t="shared" si="191"/>
        <v>86.401227987389618</v>
      </c>
      <c r="M776" s="1">
        <f t="shared" si="200"/>
        <v>12.66715795409101</v>
      </c>
      <c r="N776" s="1">
        <f t="shared" si="201"/>
        <v>0.14557147820061073</v>
      </c>
      <c r="O776" s="1">
        <f t="shared" si="202"/>
        <v>0.14557147820061073</v>
      </c>
      <c r="P776" s="1">
        <f t="shared" si="203"/>
        <v>87.324848058057157</v>
      </c>
      <c r="Q776">
        <f t="shared" si="192"/>
        <v>-86.307012190735406</v>
      </c>
      <c r="R776">
        <f t="shared" si="193"/>
        <v>13.293936026287234</v>
      </c>
    </row>
    <row r="777" spans="1:18" x14ac:dyDescent="0.25">
      <c r="A777">
        <v>762</v>
      </c>
      <c r="B777" s="1">
        <f t="shared" si="204"/>
        <v>15.24</v>
      </c>
      <c r="C777" s="1">
        <f t="shared" si="189"/>
        <v>29.833019351264987</v>
      </c>
      <c r="D777" s="1">
        <f t="shared" si="190"/>
        <v>97.839152584029279</v>
      </c>
      <c r="E777" s="1">
        <f t="shared" si="194"/>
        <v>-5786.4911780260863</v>
      </c>
      <c r="F777" s="1">
        <f t="shared" si="195"/>
        <v>-115788957.31905422</v>
      </c>
      <c r="G777" s="1">
        <f t="shared" si="196"/>
        <v>85.166980648735006</v>
      </c>
      <c r="H777" s="1">
        <f t="shared" si="197"/>
        <v>149272437.47242793</v>
      </c>
      <c r="I777" s="1">
        <f t="shared" si="198"/>
        <v>67303.65748473187</v>
      </c>
      <c r="J777" s="1">
        <f t="shared" si="199"/>
        <v>-10777971.724824179</v>
      </c>
      <c r="K777" s="1"/>
      <c r="L777" s="1">
        <f t="shared" si="191"/>
        <v>88.884925084098342</v>
      </c>
      <c r="M777" s="1">
        <f t="shared" si="200"/>
        <v>13.423105773787483</v>
      </c>
      <c r="N777" s="1">
        <f t="shared" si="201"/>
        <v>0.14988410141636835</v>
      </c>
      <c r="O777" s="1">
        <f t="shared" si="202"/>
        <v>0.14988410141636835</v>
      </c>
      <c r="P777" s="1">
        <f t="shared" si="203"/>
        <v>89.892767650240145</v>
      </c>
      <c r="Q777">
        <f t="shared" si="192"/>
        <v>-89.719945835071528</v>
      </c>
      <c r="R777">
        <f t="shared" si="193"/>
        <v>5.5714446216302891</v>
      </c>
    </row>
    <row r="778" spans="1:18" x14ac:dyDescent="0.25">
      <c r="A778">
        <v>763</v>
      </c>
      <c r="B778" s="1">
        <f t="shared" si="204"/>
        <v>15.26</v>
      </c>
      <c r="C778" s="1">
        <f t="shared" si="189"/>
        <v>29.972621915847093</v>
      </c>
      <c r="D778" s="1">
        <f t="shared" si="190"/>
        <v>102.28138030642056</v>
      </c>
      <c r="E778" s="1">
        <f t="shared" si="194"/>
        <v>-4889.1611781030479</v>
      </c>
      <c r="F778" s="1">
        <f t="shared" si="195"/>
        <v>-126542071.24134873</v>
      </c>
      <c r="G778" s="1">
        <f t="shared" si="196"/>
        <v>85.0273780841529</v>
      </c>
      <c r="H778" s="1">
        <f t="shared" si="197"/>
        <v>150445968.2668187</v>
      </c>
      <c r="I778" s="1">
        <f t="shared" si="198"/>
        <v>70764.54312500848</v>
      </c>
      <c r="J778" s="1">
        <f t="shared" si="199"/>
        <v>-11287412.520815425</v>
      </c>
      <c r="K778" s="1"/>
      <c r="L778" s="1">
        <f t="shared" si="191"/>
        <v>88.890283788564375</v>
      </c>
      <c r="M778" s="1">
        <f t="shared" si="200"/>
        <v>13.424762109133439</v>
      </c>
      <c r="N778" s="1">
        <f t="shared" si="201"/>
        <v>0.14989341843732079</v>
      </c>
      <c r="O778" s="1">
        <f t="shared" si="202"/>
        <v>0.14989341843732079</v>
      </c>
      <c r="P778" s="1">
        <f t="shared" si="203"/>
        <v>89.89831360875651</v>
      </c>
      <c r="Q778">
        <f t="shared" si="192"/>
        <v>-89.871357787841902</v>
      </c>
      <c r="R778">
        <f t="shared" si="193"/>
        <v>-2.2013266609123883</v>
      </c>
    </row>
    <row r="779" spans="1:18" x14ac:dyDescent="0.25">
      <c r="A779">
        <v>764</v>
      </c>
      <c r="B779" s="1">
        <f t="shared" si="204"/>
        <v>15.28</v>
      </c>
      <c r="C779" s="1">
        <f t="shared" si="189"/>
        <v>29.454396164310591</v>
      </c>
      <c r="D779" s="1">
        <f t="shared" si="190"/>
        <v>106.69548475512363</v>
      </c>
      <c r="E779" s="1">
        <f t="shared" si="194"/>
        <v>-3997.5120794650265</v>
      </c>
      <c r="F779" s="1">
        <f t="shared" si="195"/>
        <v>-137699974.54641438</v>
      </c>
      <c r="G779" s="1">
        <f t="shared" si="196"/>
        <v>85.545603835689406</v>
      </c>
      <c r="H779" s="1">
        <f t="shared" si="197"/>
        <v>153680077.37188318</v>
      </c>
      <c r="I779" s="1">
        <f t="shared" si="198"/>
        <v>74807.907210974154</v>
      </c>
      <c r="J779" s="1">
        <f t="shared" si="199"/>
        <v>-11841090.688473545</v>
      </c>
      <c r="K779" s="1"/>
      <c r="L779" s="1">
        <f t="shared" si="191"/>
        <v>86.493364786456311</v>
      </c>
      <c r="M779" s="1">
        <f t="shared" si="200"/>
        <v>12.694783522883483</v>
      </c>
      <c r="N779" s="1">
        <f t="shared" si="201"/>
        <v>0.14573126092206026</v>
      </c>
      <c r="O779" s="1">
        <f t="shared" si="202"/>
        <v>0.14573126092206026</v>
      </c>
      <c r="P779" s="1">
        <f t="shared" si="203"/>
        <v>87.420018764444762</v>
      </c>
      <c r="Q779">
        <f t="shared" si="192"/>
        <v>-86.921686482151301</v>
      </c>
      <c r="R779">
        <f t="shared" si="193"/>
        <v>-9.3209495157129574</v>
      </c>
    </row>
    <row r="780" spans="1:18" x14ac:dyDescent="0.25">
      <c r="A780">
        <v>765</v>
      </c>
      <c r="B780" s="1">
        <f t="shared" si="204"/>
        <v>15.3</v>
      </c>
      <c r="C780" s="1">
        <f t="shared" si="189"/>
        <v>28.289715928896669</v>
      </c>
      <c r="D780" s="1">
        <f t="shared" si="190"/>
        <v>110.98458675470998</v>
      </c>
      <c r="E780" s="1">
        <f t="shared" si="194"/>
        <v>-3131.1134755485855</v>
      </c>
      <c r="F780" s="1">
        <f t="shared" si="195"/>
        <v>-148993429.50108787</v>
      </c>
      <c r="G780" s="1">
        <f t="shared" si="196"/>
        <v>86.710284071103331</v>
      </c>
      <c r="H780" s="1">
        <f t="shared" si="197"/>
        <v>158797301.09784982</v>
      </c>
      <c r="I780" s="1">
        <f t="shared" si="198"/>
        <v>79345.007443220733</v>
      </c>
      <c r="J780" s="1">
        <f t="shared" si="199"/>
        <v>-12418171.173039358</v>
      </c>
      <c r="K780" s="1"/>
      <c r="L780" s="1">
        <f t="shared" si="191"/>
        <v>81.836299911699186</v>
      </c>
      <c r="M780" s="1">
        <f t="shared" si="200"/>
        <v>11.338438834624753</v>
      </c>
      <c r="N780" s="1">
        <f t="shared" si="201"/>
        <v>0.13767376649402521</v>
      </c>
      <c r="O780" s="1">
        <f t="shared" si="202"/>
        <v>0.13767376649402521</v>
      </c>
      <c r="P780" s="1">
        <f t="shared" si="203"/>
        <v>82.618037851573931</v>
      </c>
      <c r="Q780">
        <f t="shared" si="192"/>
        <v>-81.20420861304946</v>
      </c>
      <c r="R780">
        <f t="shared" si="193"/>
        <v>-15.218957979193128</v>
      </c>
    </row>
    <row r="781" spans="1:18" x14ac:dyDescent="0.25">
      <c r="A781">
        <v>766</v>
      </c>
      <c r="B781" s="1">
        <f t="shared" si="204"/>
        <v>15.32</v>
      </c>
      <c r="C781" s="1">
        <f t="shared" si="189"/>
        <v>26.504143192145158</v>
      </c>
      <c r="D781" s="1">
        <f t="shared" si="190"/>
        <v>115.05455063850373</v>
      </c>
      <c r="E781" s="1">
        <f t="shared" si="194"/>
        <v>-2308.9807710222467</v>
      </c>
      <c r="F781" s="1">
        <f t="shared" si="195"/>
        <v>-160121400.23530853</v>
      </c>
      <c r="G781" s="1">
        <f t="shared" si="196"/>
        <v>88.495856807854835</v>
      </c>
      <c r="H781" s="1">
        <f t="shared" si="197"/>
        <v>165452792.43625903</v>
      </c>
      <c r="I781" s="1">
        <f t="shared" si="198"/>
        <v>84276.265179137466</v>
      </c>
      <c r="J781" s="1">
        <f t="shared" si="199"/>
        <v>-12995886.579555679</v>
      </c>
      <c r="K781" s="1"/>
      <c r="L781" s="1">
        <f t="shared" si="191"/>
        <v>75.110199779664612</v>
      </c>
      <c r="M781" s="1">
        <f t="shared" si="200"/>
        <v>9.5219426971236203</v>
      </c>
      <c r="N781" s="1">
        <f t="shared" si="201"/>
        <v>0.12610030014243945</v>
      </c>
      <c r="O781" s="1">
        <f t="shared" si="202"/>
        <v>0.12610030014243945</v>
      </c>
      <c r="P781" s="1">
        <f t="shared" si="203"/>
        <v>75.711356503951478</v>
      </c>
      <c r="Q781">
        <f t="shared" si="192"/>
        <v>-73.162962912456692</v>
      </c>
      <c r="R781">
        <f t="shared" si="193"/>
        <v>-19.477945516376266</v>
      </c>
    </row>
    <row r="782" spans="1:18" x14ac:dyDescent="0.25">
      <c r="A782">
        <v>767</v>
      </c>
      <c r="B782" s="1">
        <f t="shared" si="204"/>
        <v>15.34</v>
      </c>
      <c r="C782" s="1">
        <f t="shared" si="189"/>
        <v>24.136867061703022</v>
      </c>
      <c r="D782" s="1">
        <f t="shared" si="190"/>
        <v>118.81605030430919</v>
      </c>
      <c r="E782" s="1">
        <f t="shared" si="194"/>
        <v>-1549.1578385295434</v>
      </c>
      <c r="F782" s="1">
        <f t="shared" si="195"/>
        <v>-170762302.08474553</v>
      </c>
      <c r="G782" s="1">
        <f t="shared" si="196"/>
        <v>90.863132938296985</v>
      </c>
      <c r="H782" s="1">
        <f t="shared" si="197"/>
        <v>173162192.09342304</v>
      </c>
      <c r="I782" s="1">
        <f t="shared" si="198"/>
        <v>89493.450949115053</v>
      </c>
      <c r="J782" s="1">
        <f t="shared" si="199"/>
        <v>-13550918.843621699</v>
      </c>
      <c r="K782" s="1"/>
      <c r="L782" s="1">
        <f t="shared" si="191"/>
        <v>66.542733235615287</v>
      </c>
      <c r="M782" s="1">
        <f t="shared" si="200"/>
        <v>7.4475095429546059</v>
      </c>
      <c r="N782" s="1">
        <f t="shared" si="201"/>
        <v>0.11145686965152707</v>
      </c>
      <c r="O782" s="1">
        <f t="shared" si="202"/>
        <v>0.11145686965152707</v>
      </c>
      <c r="P782" s="1">
        <f t="shared" si="203"/>
        <v>66.958201475686749</v>
      </c>
      <c r="Q782">
        <f t="shared" si="192"/>
        <v>-63.300750603592647</v>
      </c>
      <c r="R782">
        <f t="shared" si="193"/>
        <v>-21.826949348922419</v>
      </c>
    </row>
    <row r="783" spans="1:18" x14ac:dyDescent="0.25">
      <c r="A783">
        <v>768</v>
      </c>
      <c r="B783" s="1">
        <f t="shared" si="204"/>
        <v>15.36</v>
      </c>
      <c r="C783" s="1">
        <f t="shared" ref="C783:C846" si="205">(COS($L$3*B783))*$C$3</f>
        <v>21.239843661897311</v>
      </c>
      <c r="D783" s="1">
        <f t="shared" ref="D783:D846" si="206">($C$3*(SIN($L$3*B783)))+$C$9</f>
        <v>122.18652971154457</v>
      </c>
      <c r="E783" s="1">
        <f t="shared" si="194"/>
        <v>-868.32099826799822</v>
      </c>
      <c r="F783" s="1">
        <f t="shared" si="195"/>
        <v>-180587813.12752515</v>
      </c>
      <c r="G783" s="1">
        <f t="shared" si="196"/>
        <v>93.760156338102689</v>
      </c>
      <c r="H783" s="1">
        <f t="shared" si="197"/>
        <v>181341794.4835583</v>
      </c>
      <c r="I783" s="1">
        <f t="shared" si="198"/>
        <v>94882.059837982481</v>
      </c>
      <c r="J783" s="1">
        <f t="shared" si="199"/>
        <v>-14060839.84971121</v>
      </c>
      <c r="K783" s="1"/>
      <c r="L783" s="1">
        <f t="shared" ref="L783:L846" si="207">((((-J783)+(SQRT((J783*J783)-(4*I783*H783))))/(2*I783))-$C$10)*$L$6</f>
        <v>56.38988169465096</v>
      </c>
      <c r="M783" s="1">
        <f t="shared" si="200"/>
        <v>5.3292688775852639</v>
      </c>
      <c r="N783" s="1">
        <f t="shared" si="201"/>
        <v>9.4227665947413095E-2</v>
      </c>
      <c r="O783" s="1">
        <f t="shared" si="202"/>
        <v>9.4227665947413095E-2</v>
      </c>
      <c r="P783" s="1">
        <f t="shared" si="203"/>
        <v>56.641149920409724</v>
      </c>
      <c r="Q783">
        <f t="shared" ref="Q783:Q846" si="208">P783*(COS(O783+($L$4*B783)-$O$15))</f>
        <v>-52.140878534720009</v>
      </c>
      <c r="R783">
        <f t="shared" ref="R783:R846" si="209">P783*(SIN(O783+($L$4*B783)-$O$15))</f>
        <v>-22.125746313602722</v>
      </c>
    </row>
    <row r="784" spans="1:18" x14ac:dyDescent="0.25">
      <c r="A784">
        <v>769</v>
      </c>
      <c r="B784" s="1">
        <f t="shared" si="204"/>
        <v>15.38</v>
      </c>
      <c r="C784" s="1">
        <f t="shared" si="205"/>
        <v>17.876655819422577</v>
      </c>
      <c r="D784" s="1">
        <f t="shared" si="206"/>
        <v>125.09201479150104</v>
      </c>
      <c r="E784" s="1">
        <f t="shared" ref="E784:E847" si="210">(C784*C784)+($C$7*$C$7)-($C$5*$C$5)+(D784*D784)-($C$10*$C$10)</f>
        <v>-281.4130121167891</v>
      </c>
      <c r="F784" s="1">
        <f t="shared" ref="F784:F847" si="211">(4*(D784*D784))*(($C$7*$C$7)-($C$10*$C$10))</f>
        <v>-189278355.14296672</v>
      </c>
      <c r="G784" s="1">
        <f t="shared" ref="G784:G847" si="212">$C$10-C784</f>
        <v>97.123344180577419</v>
      </c>
      <c r="H784" s="1">
        <f t="shared" ref="H784:H847" si="213">(E784*E784)-(F784)</f>
        <v>189357548.42635536</v>
      </c>
      <c r="I784" s="1">
        <f t="shared" ref="I784:I847" si="214">(4*(G784*G784))+(4*(D784*D784))</f>
        <v>100323.82459766406</v>
      </c>
      <c r="J784" s="1">
        <f t="shared" ref="J784:J847" si="215">(2*E784*2*G784)-(8*$C$10*D784*D784)</f>
        <v>-14505498.282760194</v>
      </c>
      <c r="K784" s="1"/>
      <c r="L784" s="1">
        <f t="shared" si="207"/>
        <v>44.930501826157929</v>
      </c>
      <c r="M784" s="1">
        <f t="shared" ref="M784:M847" si="216">($C$6-(SQRT((($C$6+$C$12)*($C$6+$C$12))-(L784*L784))))</f>
        <v>3.3722963068632339</v>
      </c>
      <c r="N784" s="1">
        <f t="shared" ref="N784:N847" si="217">(ATAN(M784/L784))</f>
        <v>7.4915369618448788E-2</v>
      </c>
      <c r="O784" s="1">
        <f t="shared" ref="O784:O847" si="218">IF(L784&gt;=0,N784,N784+3.141592654)</f>
        <v>7.4915369618448788E-2</v>
      </c>
      <c r="P784" s="1">
        <f t="shared" ref="P784:P847" si="219">ABS(SQRT((L784*L784)+(M784*M784)))</f>
        <v>45.056879349680493</v>
      </c>
      <c r="Q784">
        <f t="shared" si="208"/>
        <v>-40.201800100625597</v>
      </c>
      <c r="R784">
        <f t="shared" si="209"/>
        <v>-20.34545761100016</v>
      </c>
    </row>
    <row r="785" spans="1:18" x14ac:dyDescent="0.25">
      <c r="A785">
        <v>770</v>
      </c>
      <c r="B785" s="1">
        <f t="shared" ref="B785:B848" si="220">A785/50</f>
        <v>15.4</v>
      </c>
      <c r="C785" s="1">
        <f t="shared" si="205"/>
        <v>14.121117570349107</v>
      </c>
      <c r="D785" s="1">
        <f t="shared" si="206"/>
        <v>127.46873700357419</v>
      </c>
      <c r="E785" s="1">
        <f t="shared" si="210"/>
        <v>198.68487472198649</v>
      </c>
      <c r="F785" s="1">
        <f t="shared" si="211"/>
        <v>-196539181.73511186</v>
      </c>
      <c r="G785" s="1">
        <f t="shared" si="212"/>
        <v>100.8788824296509</v>
      </c>
      <c r="H785" s="1">
        <f t="shared" si="213"/>
        <v>196578657.41455516</v>
      </c>
      <c r="I785" s="1">
        <f t="shared" si="214"/>
        <v>105699.31133416676</v>
      </c>
      <c r="J785" s="1">
        <f t="shared" si="215"/>
        <v>-14868244.167752936</v>
      </c>
      <c r="K785" s="1"/>
      <c r="L785" s="1">
        <f t="shared" si="207"/>
        <v>32.462232595477232</v>
      </c>
      <c r="M785" s="1">
        <f t="shared" si="216"/>
        <v>1.7556124922020331</v>
      </c>
      <c r="N785" s="1">
        <f t="shared" si="217"/>
        <v>5.4029058602229334E-2</v>
      </c>
      <c r="O785" s="1">
        <f t="shared" si="218"/>
        <v>5.4029058602229334E-2</v>
      </c>
      <c r="P785" s="1">
        <f t="shared" si="219"/>
        <v>32.509671181136852</v>
      </c>
      <c r="Q785">
        <f t="shared" si="208"/>
        <v>-27.981715199324555</v>
      </c>
      <c r="R785">
        <f t="shared" si="209"/>
        <v>-16.549995009350582</v>
      </c>
    </row>
    <row r="786" spans="1:18" x14ac:dyDescent="0.25">
      <c r="A786">
        <v>771</v>
      </c>
      <c r="B786" s="1">
        <f t="shared" si="220"/>
        <v>15.42</v>
      </c>
      <c r="C786" s="1">
        <f t="shared" si="205"/>
        <v>10.055654116230306</v>
      </c>
      <c r="D786" s="1">
        <f t="shared" si="206"/>
        <v>129.2645329042378</v>
      </c>
      <c r="E786" s="1">
        <f t="shared" si="210"/>
        <v>561.43564665603481</v>
      </c>
      <c r="F786" s="1">
        <f t="shared" si="211"/>
        <v>-202115928.27223659</v>
      </c>
      <c r="G786" s="1">
        <f t="shared" si="212"/>
        <v>104.9443458837697</v>
      </c>
      <c r="H786" s="1">
        <f t="shared" si="213"/>
        <v>202431138.25757265</v>
      </c>
      <c r="I786" s="1">
        <f t="shared" si="214"/>
        <v>110890.54079969227</v>
      </c>
      <c r="J786" s="1">
        <f t="shared" si="215"/>
        <v>-15136895.922818119</v>
      </c>
      <c r="K786" s="1"/>
      <c r="L786" s="1">
        <f t="shared" si="207"/>
        <v>19.29753929041286</v>
      </c>
      <c r="M786" s="1">
        <f t="shared" si="216"/>
        <v>0.61923334318663592</v>
      </c>
      <c r="N786" s="1">
        <f t="shared" si="217"/>
        <v>3.2077713456253577E-2</v>
      </c>
      <c r="O786" s="1">
        <f t="shared" si="218"/>
        <v>3.2077713456253577E-2</v>
      </c>
      <c r="P786" s="1">
        <f t="shared" si="219"/>
        <v>19.307471937007762</v>
      </c>
      <c r="Q786">
        <f t="shared" si="208"/>
        <v>-15.949719458523308</v>
      </c>
      <c r="R786">
        <f t="shared" si="209"/>
        <v>-10.880483527525104</v>
      </c>
    </row>
    <row r="787" spans="1:18" x14ac:dyDescent="0.25">
      <c r="A787">
        <v>772</v>
      </c>
      <c r="B787" s="1">
        <f t="shared" si="220"/>
        <v>15.44</v>
      </c>
      <c r="C787" s="1">
        <f t="shared" si="205"/>
        <v>5.7694927854518356</v>
      </c>
      <c r="D787" s="1">
        <f t="shared" si="206"/>
        <v>130.43998901152341</v>
      </c>
      <c r="E787" s="1">
        <f t="shared" si="210"/>
        <v>798.87778032772621</v>
      </c>
      <c r="F787" s="1">
        <f t="shared" si="211"/>
        <v>-205808489.51031548</v>
      </c>
      <c r="G787" s="1">
        <f t="shared" si="212"/>
        <v>109.23050721454817</v>
      </c>
      <c r="H787" s="1">
        <f t="shared" si="213"/>
        <v>206446695.21821684</v>
      </c>
      <c r="I787" s="1">
        <f t="shared" si="214"/>
        <v>115783.57775869523</v>
      </c>
      <c r="J787" s="1">
        <f t="shared" si="215"/>
        <v>-15304376.174069721</v>
      </c>
      <c r="K787" s="1"/>
      <c r="L787" s="1">
        <f t="shared" si="207"/>
        <v>5.7590174838507782</v>
      </c>
      <c r="M787" s="1">
        <f t="shared" si="216"/>
        <v>5.5098535262288806E-2</v>
      </c>
      <c r="N787" s="1">
        <f t="shared" si="217"/>
        <v>9.5670579879224716E-3</v>
      </c>
      <c r="O787" s="1">
        <f t="shared" si="218"/>
        <v>9.5670579879224716E-3</v>
      </c>
      <c r="P787" s="1">
        <f t="shared" si="219"/>
        <v>5.7592810513020627</v>
      </c>
      <c r="Q787">
        <f t="shared" si="208"/>
        <v>-4.5404153000914613</v>
      </c>
      <c r="R787">
        <f t="shared" si="209"/>
        <v>-3.5431549684684072</v>
      </c>
    </row>
    <row r="788" spans="1:18" x14ac:dyDescent="0.25">
      <c r="A788">
        <v>773</v>
      </c>
      <c r="B788" s="1">
        <f t="shared" si="220"/>
        <v>15.46</v>
      </c>
      <c r="C788" s="1">
        <f t="shared" si="205"/>
        <v>1.3567047039479616</v>
      </c>
      <c r="D788" s="1">
        <f t="shared" si="206"/>
        <v>130.96930683793479</v>
      </c>
      <c r="E788" s="1">
        <f t="shared" si="210"/>
        <v>905.79998126282771</v>
      </c>
      <c r="F788" s="1">
        <f t="shared" si="211"/>
        <v>-207482196.09933582</v>
      </c>
      <c r="G788" s="1">
        <f t="shared" si="212"/>
        <v>113.64329529605205</v>
      </c>
      <c r="H788" s="1">
        <f t="shared" si="213"/>
        <v>208302669.70539156</v>
      </c>
      <c r="I788" s="1">
        <f t="shared" si="214"/>
        <v>120271.03159741919</v>
      </c>
      <c r="J788" s="1">
        <f t="shared" si="215"/>
        <v>-15368970.207921144</v>
      </c>
      <c r="K788" s="1"/>
      <c r="L788" s="1">
        <f t="shared" si="207"/>
        <v>-7.8266340040115256</v>
      </c>
      <c r="M788" s="1">
        <f t="shared" si="216"/>
        <v>0.1017716898830372</v>
      </c>
      <c r="N788" s="1">
        <f t="shared" si="217"/>
        <v>-1.3002518631381122E-2</v>
      </c>
      <c r="O788" s="1">
        <f t="shared" si="218"/>
        <v>3.128590135368619</v>
      </c>
      <c r="P788" s="1">
        <f t="shared" si="219"/>
        <v>7.8272956574803754</v>
      </c>
      <c r="Q788">
        <f t="shared" si="208"/>
        <v>5.8505254769035373</v>
      </c>
      <c r="R788">
        <f t="shared" si="209"/>
        <v>5.1997989339698298</v>
      </c>
    </row>
    <row r="789" spans="1:18" x14ac:dyDescent="0.25">
      <c r="A789">
        <v>774</v>
      </c>
      <c r="B789" s="1">
        <f t="shared" si="220"/>
        <v>15.48</v>
      </c>
      <c r="C789" s="1">
        <f t="shared" si="205"/>
        <v>-3.0858598440045757</v>
      </c>
      <c r="D789" s="1">
        <f t="shared" si="206"/>
        <v>130.84086910636418</v>
      </c>
      <c r="E789" s="1">
        <f t="shared" si="210"/>
        <v>879.8555594855643</v>
      </c>
      <c r="F789" s="1">
        <f t="shared" si="211"/>
        <v>-207075452.31284153</v>
      </c>
      <c r="G789" s="1">
        <f t="shared" si="212"/>
        <v>118.08585984400457</v>
      </c>
      <c r="H789" s="1">
        <f t="shared" si="213"/>
        <v>207849598.1183992</v>
      </c>
      <c r="I789" s="1">
        <f t="shared" si="214"/>
        <v>124254.41329442647</v>
      </c>
      <c r="J789" s="1">
        <f t="shared" si="215"/>
        <v>-15334192.385106504</v>
      </c>
      <c r="K789" s="1"/>
      <c r="L789" s="1">
        <f t="shared" si="207"/>
        <v>-21.136319895736822</v>
      </c>
      <c r="M789" s="1">
        <f t="shared" si="216"/>
        <v>0.74301676519650073</v>
      </c>
      <c r="N789" s="1">
        <f t="shared" si="217"/>
        <v>-3.5139084243066172E-2</v>
      </c>
      <c r="O789" s="1">
        <f t="shared" si="218"/>
        <v>3.1064535697569338</v>
      </c>
      <c r="P789" s="1">
        <f t="shared" si="219"/>
        <v>21.149375703511517</v>
      </c>
      <c r="Q789">
        <f t="shared" si="208"/>
        <v>14.871752925826776</v>
      </c>
      <c r="R789">
        <f t="shared" si="209"/>
        <v>15.037521656225335</v>
      </c>
    </row>
    <row r="790" spans="1:18" x14ac:dyDescent="0.25">
      <c r="A790">
        <v>775</v>
      </c>
      <c r="B790" s="1">
        <f t="shared" si="220"/>
        <v>15.5</v>
      </c>
      <c r="C790" s="1">
        <f t="shared" si="205"/>
        <v>-7.460697050964173</v>
      </c>
      <c r="D790" s="1">
        <f t="shared" si="206"/>
        <v>130.0574947219084</v>
      </c>
      <c r="E790" s="1">
        <f t="shared" si="210"/>
        <v>721.61393382549613</v>
      </c>
      <c r="F790" s="1">
        <f t="shared" si="211"/>
        <v>-204603258.58567134</v>
      </c>
      <c r="G790" s="1">
        <f t="shared" si="212"/>
        <v>122.46069705096417</v>
      </c>
      <c r="H790" s="1">
        <f t="shared" si="213"/>
        <v>205123985.25516245</v>
      </c>
      <c r="I790" s="1">
        <f t="shared" si="214"/>
        <v>127646.29702218901</v>
      </c>
      <c r="J790" s="1">
        <f t="shared" si="215"/>
        <v>-15208278.397320259</v>
      </c>
      <c r="K790" s="1"/>
      <c r="L790" s="1">
        <f t="shared" si="207"/>
        <v>-33.860016218844819</v>
      </c>
      <c r="M790" s="1">
        <f t="shared" si="216"/>
        <v>1.9105496650549298</v>
      </c>
      <c r="N790" s="1">
        <f t="shared" si="217"/>
        <v>-5.6365181001089719E-2</v>
      </c>
      <c r="O790" s="1">
        <f t="shared" si="218"/>
        <v>3.0852274729989104</v>
      </c>
      <c r="P790" s="1">
        <f t="shared" si="219"/>
        <v>33.913874717629589</v>
      </c>
      <c r="Q790">
        <f t="shared" si="208"/>
        <v>22.223857002797754</v>
      </c>
      <c r="R790">
        <f t="shared" si="209"/>
        <v>25.617397960805324</v>
      </c>
    </row>
    <row r="791" spans="1:18" x14ac:dyDescent="0.25">
      <c r="A791">
        <v>776</v>
      </c>
      <c r="B791" s="1">
        <f t="shared" si="220"/>
        <v>15.52</v>
      </c>
      <c r="C791" s="1">
        <f t="shared" si="205"/>
        <v>-11.671789564786854</v>
      </c>
      <c r="D791" s="1">
        <f t="shared" si="206"/>
        <v>128.63637690355472</v>
      </c>
      <c r="E791" s="1">
        <f t="shared" si="210"/>
        <v>434.54813451805421</v>
      </c>
      <c r="F791" s="1">
        <f t="shared" si="211"/>
        <v>-200156352.03091648</v>
      </c>
      <c r="G791" s="1">
        <f t="shared" si="212"/>
        <v>126.67178956478685</v>
      </c>
      <c r="H791" s="1">
        <f t="shared" si="213"/>
        <v>200345184.1121296</v>
      </c>
      <c r="I791" s="1">
        <f t="shared" si="214"/>
        <v>130372.23893767613</v>
      </c>
      <c r="J791" s="1">
        <f t="shared" si="215"/>
        <v>-15003352.106437748</v>
      </c>
      <c r="K791" s="1"/>
      <c r="L791" s="1">
        <f t="shared" si="207"/>
        <v>-45.711695500678879</v>
      </c>
      <c r="M791" s="1">
        <f t="shared" si="216"/>
        <v>3.4912759355564162</v>
      </c>
      <c r="N791" s="1">
        <f t="shared" si="217"/>
        <v>-7.6227998436684291E-2</v>
      </c>
      <c r="O791" s="1">
        <f t="shared" si="218"/>
        <v>3.0653646555633158</v>
      </c>
      <c r="P791" s="1">
        <f t="shared" si="219"/>
        <v>45.844826460626734</v>
      </c>
      <c r="Q791">
        <f t="shared" si="208"/>
        <v>27.66970645319714</v>
      </c>
      <c r="R791">
        <f t="shared" si="209"/>
        <v>36.553186701009828</v>
      </c>
    </row>
    <row r="792" spans="1:18" x14ac:dyDescent="0.25">
      <c r="A792">
        <v>777</v>
      </c>
      <c r="B792" s="1">
        <f t="shared" si="220"/>
        <v>15.54</v>
      </c>
      <c r="C792" s="1">
        <f t="shared" si="205"/>
        <v>-15.626713842909258</v>
      </c>
      <c r="D792" s="1">
        <f t="shared" si="206"/>
        <v>126.6087058335994</v>
      </c>
      <c r="E792" s="1">
        <f t="shared" si="210"/>
        <v>24.958578387078887</v>
      </c>
      <c r="F792" s="1">
        <f t="shared" si="211"/>
        <v>-193896030.09602135</v>
      </c>
      <c r="G792" s="1">
        <f t="shared" si="212"/>
        <v>130.62671384290925</v>
      </c>
      <c r="H792" s="1">
        <f t="shared" si="213"/>
        <v>193896653.02665645</v>
      </c>
      <c r="I792" s="1">
        <f t="shared" si="214"/>
        <v>132372.41104902484</v>
      </c>
      <c r="J792" s="1">
        <f t="shared" si="215"/>
        <v>-14734342.213122614</v>
      </c>
      <c r="K792" s="1"/>
      <c r="L792" s="1">
        <f t="shared" si="207"/>
        <v>-56.440851515239039</v>
      </c>
      <c r="M792" s="1">
        <f t="shared" si="216"/>
        <v>5.3389943191108955</v>
      </c>
      <c r="N792" s="1">
        <f t="shared" si="217"/>
        <v>-9.4313860915972381E-2</v>
      </c>
      <c r="O792" s="1">
        <f t="shared" si="218"/>
        <v>3.0472787930840277</v>
      </c>
      <c r="P792" s="1">
        <f t="shared" si="219"/>
        <v>56.692808892352119</v>
      </c>
      <c r="Q792">
        <f t="shared" si="208"/>
        <v>31.046964754819882</v>
      </c>
      <c r="R792">
        <f t="shared" si="209"/>
        <v>47.435857319307843</v>
      </c>
    </row>
    <row r="793" spans="1:18" x14ac:dyDescent="0.25">
      <c r="A793">
        <v>778</v>
      </c>
      <c r="B793" s="1">
        <f t="shared" si="220"/>
        <v>15.56</v>
      </c>
      <c r="C793" s="1">
        <f t="shared" si="205"/>
        <v>-19.238668630988389</v>
      </c>
      <c r="D793" s="1">
        <f t="shared" si="206"/>
        <v>124.01898410675466</v>
      </c>
      <c r="E793" s="1">
        <f t="shared" si="210"/>
        <v>-498.16521043555804</v>
      </c>
      <c r="F793" s="1">
        <f t="shared" si="211"/>
        <v>-186045049.03466925</v>
      </c>
      <c r="G793" s="1">
        <f t="shared" si="212"/>
        <v>134.2386686309884</v>
      </c>
      <c r="H793" s="1">
        <f t="shared" si="213"/>
        <v>186293217.61155754</v>
      </c>
      <c r="I793" s="1">
        <f t="shared" si="214"/>
        <v>133602.91429876711</v>
      </c>
      <c r="J793" s="1">
        <f t="shared" si="215"/>
        <v>-14417743.883790329</v>
      </c>
      <c r="K793" s="1"/>
      <c r="L793" s="1">
        <f t="shared" si="207"/>
        <v>-65.843114036780534</v>
      </c>
      <c r="M793" s="1">
        <f t="shared" si="216"/>
        <v>7.2897953186857194</v>
      </c>
      <c r="N793" s="1">
        <f t="shared" si="217"/>
        <v>-0.11026554782289862</v>
      </c>
      <c r="O793" s="1">
        <f t="shared" si="218"/>
        <v>3.0313271061771014</v>
      </c>
      <c r="P793" s="1">
        <f t="shared" si="219"/>
        <v>66.245428384521887</v>
      </c>
      <c r="Q793">
        <f t="shared" si="208"/>
        <v>32.280998325039164</v>
      </c>
      <c r="R793">
        <f t="shared" si="209"/>
        <v>57.848024417326791</v>
      </c>
    </row>
    <row r="794" spans="1:18" x14ac:dyDescent="0.25">
      <c r="A794">
        <v>779</v>
      </c>
      <c r="B794" s="1">
        <f t="shared" si="220"/>
        <v>15.58</v>
      </c>
      <c r="C794" s="1">
        <f t="shared" si="205"/>
        <v>-22.428380045583875</v>
      </c>
      <c r="D794" s="1">
        <f t="shared" si="206"/>
        <v>120.92405000322111</v>
      </c>
      <c r="E794" s="1">
        <f t="shared" si="210"/>
        <v>-1123.3418993493342</v>
      </c>
      <c r="F794" s="1">
        <f t="shared" si="211"/>
        <v>-176875282.51361966</v>
      </c>
      <c r="G794" s="1">
        <f t="shared" si="212"/>
        <v>137.42838004558388</v>
      </c>
      <c r="H794" s="1">
        <f t="shared" si="213"/>
        <v>178137179.53645343</v>
      </c>
      <c r="I794" s="1">
        <f t="shared" si="214"/>
        <v>134036.74204453983</v>
      </c>
      <c r="J794" s="1">
        <f t="shared" si="215"/>
        <v>-14070332.029506633</v>
      </c>
      <c r="K794" s="1"/>
      <c r="L794" s="1">
        <f t="shared" si="207"/>
        <v>-73.767954352146319</v>
      </c>
      <c r="M794" s="1">
        <f t="shared" si="216"/>
        <v>9.179354892941717</v>
      </c>
      <c r="N794" s="1">
        <f t="shared" si="217"/>
        <v>-0.12379917543081184</v>
      </c>
      <c r="O794" s="1">
        <f t="shared" si="218"/>
        <v>3.0177934785691884</v>
      </c>
      <c r="P794" s="1">
        <f t="shared" si="219"/>
        <v>74.336879444532215</v>
      </c>
      <c r="Q794">
        <f t="shared" si="208"/>
        <v>31.395304922779601</v>
      </c>
      <c r="R794">
        <f t="shared" si="209"/>
        <v>67.381796312925701</v>
      </c>
    </row>
    <row r="795" spans="1:18" x14ac:dyDescent="0.25">
      <c r="A795">
        <v>780</v>
      </c>
      <c r="B795" s="1">
        <f t="shared" si="220"/>
        <v>15.6</v>
      </c>
      <c r="C795" s="1">
        <f t="shared" si="205"/>
        <v>-25.12584144881663</v>
      </c>
      <c r="D795" s="1">
        <f t="shared" si="206"/>
        <v>117.39183002257309</v>
      </c>
      <c r="E795" s="1">
        <f t="shared" si="210"/>
        <v>-1836.8503354402364</v>
      </c>
      <c r="F795" s="1">
        <f t="shared" si="211"/>
        <v>-166693061.88116497</v>
      </c>
      <c r="G795" s="1">
        <f t="shared" si="212"/>
        <v>140.12584144881663</v>
      </c>
      <c r="H795" s="1">
        <f t="shared" si="213"/>
        <v>170067081.03597188</v>
      </c>
      <c r="I795" s="1">
        <f t="shared" si="214"/>
        <v>133664.37279115035</v>
      </c>
      <c r="J795" s="1">
        <f t="shared" si="215"/>
        <v>-13707935.211041214</v>
      </c>
      <c r="K795" s="1"/>
      <c r="L795" s="1">
        <f t="shared" si="207"/>
        <v>-80.121536555478883</v>
      </c>
      <c r="M795" s="1">
        <f t="shared" si="216"/>
        <v>10.85944892175263</v>
      </c>
      <c r="N795" s="1">
        <f t="shared" si="217"/>
        <v>-0.13471627751549831</v>
      </c>
      <c r="O795" s="1">
        <f t="shared" si="218"/>
        <v>3.0068763764845019</v>
      </c>
      <c r="P795" s="1">
        <f t="shared" si="219"/>
        <v>80.854117093040443</v>
      </c>
      <c r="Q795">
        <f t="shared" si="208"/>
        <v>28.516260011520423</v>
      </c>
      <c r="R795">
        <f t="shared" si="209"/>
        <v>75.658516809744924</v>
      </c>
    </row>
    <row r="796" spans="1:18" x14ac:dyDescent="0.25">
      <c r="A796">
        <v>781</v>
      </c>
      <c r="B796" s="1">
        <f t="shared" si="220"/>
        <v>15.62</v>
      </c>
      <c r="C796" s="1">
        <f t="shared" si="205"/>
        <v>-27.271849928853271</v>
      </c>
      <c r="D796" s="1">
        <f t="shared" si="206"/>
        <v>113.49984805740077</v>
      </c>
      <c r="E796" s="1">
        <f t="shared" si="210"/>
        <v>-2623.0306924050437</v>
      </c>
      <c r="F796" s="1">
        <f t="shared" si="211"/>
        <v>-155823278.79750583</v>
      </c>
      <c r="G796" s="1">
        <f t="shared" si="212"/>
        <v>142.27184992885327</v>
      </c>
      <c r="H796" s="1">
        <f t="shared" si="213"/>
        <v>162703568.81080469</v>
      </c>
      <c r="I796" s="1">
        <f t="shared" si="214"/>
        <v>132493.97916492482</v>
      </c>
      <c r="J796" s="1">
        <f t="shared" si="215"/>
        <v>-13344371.984443322</v>
      </c>
      <c r="K796" s="1"/>
      <c r="L796" s="1">
        <f t="shared" si="207"/>
        <v>-84.863619437327245</v>
      </c>
      <c r="M796" s="1">
        <f t="shared" si="216"/>
        <v>12.210862226439531</v>
      </c>
      <c r="N796" s="1">
        <f t="shared" si="217"/>
        <v>-0.1429072148980646</v>
      </c>
      <c r="O796" s="1">
        <f t="shared" si="218"/>
        <v>2.9986854391019353</v>
      </c>
      <c r="P796" s="1">
        <f t="shared" si="219"/>
        <v>85.737617533475898</v>
      </c>
      <c r="Q796">
        <f t="shared" si="208"/>
        <v>23.869887524367087</v>
      </c>
      <c r="R796">
        <f t="shared" si="209"/>
        <v>82.347844719158616</v>
      </c>
    </row>
    <row r="797" spans="1:18" x14ac:dyDescent="0.25">
      <c r="A797">
        <v>782</v>
      </c>
      <c r="B797" s="1">
        <f t="shared" si="220"/>
        <v>15.64</v>
      </c>
      <c r="C797" s="1">
        <f t="shared" si="205"/>
        <v>-28.819305664104952</v>
      </c>
      <c r="D797" s="1">
        <f t="shared" si="206"/>
        <v>109.33352392682042</v>
      </c>
      <c r="E797" s="1">
        <f t="shared" si="210"/>
        <v>-3464.628166782275</v>
      </c>
      <c r="F797" s="1">
        <f t="shared" si="211"/>
        <v>-144593400.11868799</v>
      </c>
      <c r="G797" s="1">
        <f t="shared" si="212"/>
        <v>143.81930566410495</v>
      </c>
      <c r="H797" s="1">
        <f t="shared" si="213"/>
        <v>156597048.4527491</v>
      </c>
      <c r="I797" s="1">
        <f t="shared" si="214"/>
        <v>130551.24854384744</v>
      </c>
      <c r="J797" s="1">
        <f t="shared" si="215"/>
        <v>-12990635.567239795</v>
      </c>
      <c r="K797" s="1"/>
      <c r="L797" s="1">
        <f t="shared" si="207"/>
        <v>-87.998882228556596</v>
      </c>
      <c r="M797" s="1">
        <f t="shared" si="216"/>
        <v>13.150739576206945</v>
      </c>
      <c r="N797" s="1">
        <f t="shared" si="217"/>
        <v>-0.14834429974396315</v>
      </c>
      <c r="O797" s="1">
        <f t="shared" si="218"/>
        <v>2.9932483542560369</v>
      </c>
      <c r="P797" s="1">
        <f t="shared" si="219"/>
        <v>88.976093558194549</v>
      </c>
      <c r="Q797">
        <f t="shared" si="208"/>
        <v>17.770371044804001</v>
      </c>
      <c r="R797">
        <f t="shared" si="209"/>
        <v>87.183479729858121</v>
      </c>
    </row>
    <row r="798" spans="1:18" x14ac:dyDescent="0.25">
      <c r="A798">
        <v>783</v>
      </c>
      <c r="B798" s="1">
        <f t="shared" si="220"/>
        <v>15.66</v>
      </c>
      <c r="C798" s="1">
        <f t="shared" si="205"/>
        <v>-29.734245653154719</v>
      </c>
      <c r="D798" s="1">
        <f t="shared" si="206"/>
        <v>104.98429861303713</v>
      </c>
      <c r="E798" s="1">
        <f t="shared" si="210"/>
        <v>-4343.1716801665007</v>
      </c>
      <c r="F798" s="1">
        <f t="shared" si="211"/>
        <v>-133318518.94696224</v>
      </c>
      <c r="G798" s="1">
        <f t="shared" si="212"/>
        <v>144.73424565315472</v>
      </c>
      <c r="H798" s="1">
        <f t="shared" si="213"/>
        <v>152181659.19036254</v>
      </c>
      <c r="I798" s="1">
        <f t="shared" si="214"/>
        <v>127878.81928023632</v>
      </c>
      <c r="J798" s="1">
        <f t="shared" si="215"/>
        <v>-12654389.426333813</v>
      </c>
      <c r="K798" s="1"/>
      <c r="L798" s="1">
        <f t="shared" si="207"/>
        <v>-89.564509026777387</v>
      </c>
      <c r="M798" s="1">
        <f t="shared" si="216"/>
        <v>13.634033464656227</v>
      </c>
      <c r="N798" s="1">
        <f t="shared" si="217"/>
        <v>-0.1510661034422566</v>
      </c>
      <c r="O798" s="1">
        <f t="shared" si="218"/>
        <v>2.9905265505577434</v>
      </c>
      <c r="P798" s="1">
        <f t="shared" si="219"/>
        <v>90.596292119065524</v>
      </c>
      <c r="Q798">
        <f t="shared" si="208"/>
        <v>10.60224953043855</v>
      </c>
      <c r="R798">
        <f t="shared" si="209"/>
        <v>89.973776460796458</v>
      </c>
    </row>
    <row r="799" spans="1:18" x14ac:dyDescent="0.25">
      <c r="A799">
        <v>784</v>
      </c>
      <c r="B799" s="1">
        <f t="shared" si="220"/>
        <v>15.68</v>
      </c>
      <c r="C799" s="1">
        <f t="shared" si="205"/>
        <v>-29.996589122487649</v>
      </c>
      <c r="D799" s="1">
        <f t="shared" si="206"/>
        <v>100.54762734758212</v>
      </c>
      <c r="E799" s="1">
        <f t="shared" si="210"/>
        <v>-5239.3792757884112</v>
      </c>
      <c r="F799" s="1">
        <f t="shared" si="211"/>
        <v>-122288447.61780083</v>
      </c>
      <c r="G799" s="1">
        <f t="shared" si="212"/>
        <v>144.99658912248765</v>
      </c>
      <c r="H799" s="1">
        <f t="shared" si="213"/>
        <v>149739542.81336194</v>
      </c>
      <c r="I799" s="1">
        <f t="shared" si="214"/>
        <v>124535.34488953499</v>
      </c>
      <c r="J799" s="1">
        <f t="shared" si="215"/>
        <v>-12339807.832443461</v>
      </c>
      <c r="K799" s="1"/>
      <c r="L799" s="1">
        <f t="shared" si="207"/>
        <v>-89.616640754593305</v>
      </c>
      <c r="M799" s="1">
        <f t="shared" si="216"/>
        <v>13.650286758691607</v>
      </c>
      <c r="N799" s="1">
        <f t="shared" si="217"/>
        <v>-0.15115681216921056</v>
      </c>
      <c r="O799" s="1">
        <f t="shared" si="218"/>
        <v>2.9904358418307897</v>
      </c>
      <c r="P799" s="1">
        <f t="shared" si="219"/>
        <v>90.650276495619934</v>
      </c>
      <c r="Q799">
        <f t="shared" si="208"/>
        <v>2.7995954260566558</v>
      </c>
      <c r="R799">
        <f t="shared" si="209"/>
        <v>90.60703556668625</v>
      </c>
    </row>
    <row r="800" spans="1:18" x14ac:dyDescent="0.25">
      <c r="A800">
        <v>785</v>
      </c>
      <c r="B800" s="1">
        <f t="shared" si="220"/>
        <v>15.7</v>
      </c>
      <c r="C800" s="1">
        <f t="shared" si="205"/>
        <v>-29.600578252078499</v>
      </c>
      <c r="D800" s="1">
        <f t="shared" si="206"/>
        <v>96.120884594255074</v>
      </c>
      <c r="E800" s="1">
        <f t="shared" si="210"/>
        <v>-6133.5813119604754</v>
      </c>
      <c r="F800" s="1">
        <f t="shared" si="211"/>
        <v>-111757659.0098827</v>
      </c>
      <c r="G800" s="1">
        <f t="shared" si="212"/>
        <v>144.60057825207849</v>
      </c>
      <c r="H800" s="1">
        <f t="shared" si="213"/>
        <v>149378478.72031349</v>
      </c>
      <c r="I800" s="1">
        <f t="shared" si="214"/>
        <v>120594.20674407031</v>
      </c>
      <c r="J800" s="1">
        <f t="shared" si="215"/>
        <v>-12047764.116630042</v>
      </c>
      <c r="K800" s="1"/>
      <c r="L800" s="1">
        <f t="shared" si="207"/>
        <v>-88.218137764158712</v>
      </c>
      <c r="M800" s="1">
        <f t="shared" si="216"/>
        <v>13.217859884557981</v>
      </c>
      <c r="N800" s="1">
        <f t="shared" si="217"/>
        <v>-0.14872519544352655</v>
      </c>
      <c r="O800" s="1">
        <f t="shared" si="218"/>
        <v>2.9928674585564736</v>
      </c>
      <c r="P800" s="1">
        <f t="shared" si="219"/>
        <v>89.202867949993021</v>
      </c>
      <c r="Q800">
        <f t="shared" si="208"/>
        <v>-5.174583962537306</v>
      </c>
      <c r="R800">
        <f t="shared" si="209"/>
        <v>89.052654824651597</v>
      </c>
    </row>
    <row r="801" spans="1:18" x14ac:dyDescent="0.25">
      <c r="A801">
        <v>786</v>
      </c>
      <c r="B801" s="1">
        <f t="shared" si="220"/>
        <v>15.72</v>
      </c>
      <c r="C801" s="1">
        <f t="shared" si="205"/>
        <v>-28.554904545952819</v>
      </c>
      <c r="D801" s="1">
        <f t="shared" si="206"/>
        <v>91.801226909444779</v>
      </c>
      <c r="E801" s="1">
        <f t="shared" si="210"/>
        <v>-7006.1521642921562</v>
      </c>
      <c r="F801" s="1">
        <f t="shared" si="211"/>
        <v>-101938619.81011203</v>
      </c>
      <c r="G801" s="1">
        <f t="shared" si="212"/>
        <v>143.55490454595281</v>
      </c>
      <c r="H801" s="1">
        <f t="shared" si="213"/>
        <v>151024787.9593277</v>
      </c>
      <c r="I801" s="1">
        <f t="shared" si="214"/>
        <v>116141.90352510796</v>
      </c>
      <c r="J801" s="1">
        <f t="shared" si="215"/>
        <v>-11776338.061830543</v>
      </c>
      <c r="K801" s="1"/>
      <c r="L801" s="1">
        <f t="shared" si="207"/>
        <v>-85.429280889606034</v>
      </c>
      <c r="M801" s="1">
        <f t="shared" si="216"/>
        <v>12.377689762754471</v>
      </c>
      <c r="N801" s="1">
        <f t="shared" si="217"/>
        <v>-0.1438868651513969</v>
      </c>
      <c r="O801" s="1">
        <f t="shared" si="218"/>
        <v>2.9977057888486032</v>
      </c>
      <c r="P801" s="1">
        <f t="shared" si="219"/>
        <v>86.321313921755177</v>
      </c>
      <c r="Q801">
        <f t="shared" si="208"/>
        <v>-12.846655487261303</v>
      </c>
      <c r="R801">
        <f t="shared" si="209"/>
        <v>85.360018041058453</v>
      </c>
    </row>
    <row r="802" spans="1:18" x14ac:dyDescent="0.25">
      <c r="A802">
        <v>787</v>
      </c>
      <c r="B802" s="1">
        <f t="shared" si="220"/>
        <v>15.74</v>
      </c>
      <c r="C802" s="1">
        <f t="shared" si="205"/>
        <v>-26.882518074186347</v>
      </c>
      <c r="D802" s="1">
        <f t="shared" si="206"/>
        <v>87.683460585007666</v>
      </c>
      <c r="E802" s="1">
        <f t="shared" si="210"/>
        <v>-7837.9409618284508</v>
      </c>
      <c r="F802" s="1">
        <f t="shared" si="211"/>
        <v>-92998756.490926728</v>
      </c>
      <c r="G802" s="1">
        <f t="shared" si="212"/>
        <v>141.88251807418635</v>
      </c>
      <c r="H802" s="1">
        <f t="shared" si="213"/>
        <v>154432075.01203501</v>
      </c>
      <c r="I802" s="1">
        <f t="shared" si="214"/>
        <v>111276.15278093763</v>
      </c>
      <c r="J802" s="1">
        <f t="shared" si="215"/>
        <v>-11521585.320073709</v>
      </c>
      <c r="K802" s="1"/>
      <c r="L802" s="1">
        <f t="shared" si="207"/>
        <v>-81.302101439884339</v>
      </c>
      <c r="M802" s="1">
        <f t="shared" si="216"/>
        <v>11.18804665532042</v>
      </c>
      <c r="N802" s="1">
        <f t="shared" si="217"/>
        <v>-0.1367518980960567</v>
      </c>
      <c r="O802" s="1">
        <f t="shared" si="218"/>
        <v>3.0048407559039436</v>
      </c>
      <c r="P802" s="1">
        <f t="shared" si="219"/>
        <v>82.068289165199914</v>
      </c>
      <c r="Q802">
        <f t="shared" si="208"/>
        <v>-19.747870302195974</v>
      </c>
      <c r="R802">
        <f t="shared" si="209"/>
        <v>79.656925028716216</v>
      </c>
    </row>
    <row r="803" spans="1:18" x14ac:dyDescent="0.25">
      <c r="A803">
        <v>788</v>
      </c>
      <c r="B803" s="1">
        <f t="shared" si="220"/>
        <v>15.76</v>
      </c>
      <c r="C803" s="1">
        <f t="shared" si="205"/>
        <v>-24.620123773027448</v>
      </c>
      <c r="D803" s="1">
        <f t="shared" si="206"/>
        <v>83.857960873898094</v>
      </c>
      <c r="E803" s="1">
        <f t="shared" si="210"/>
        <v>-8610.6919034725852</v>
      </c>
      <c r="F803" s="1">
        <f t="shared" si="211"/>
        <v>-85060978.352923796</v>
      </c>
      <c r="G803" s="1">
        <f t="shared" si="212"/>
        <v>139.62012377302744</v>
      </c>
      <c r="H803" s="1">
        <f t="shared" si="213"/>
        <v>159204993.40945214</v>
      </c>
      <c r="I803" s="1">
        <f t="shared" si="214"/>
        <v>106103.7462572949</v>
      </c>
      <c r="J803" s="1">
        <f t="shared" si="215"/>
        <v>-11278488.471110955</v>
      </c>
      <c r="K803" s="1"/>
      <c r="L803" s="1">
        <f t="shared" si="207"/>
        <v>-75.878366125188904</v>
      </c>
      <c r="M803" s="1">
        <f t="shared" si="216"/>
        <v>9.7209695941505174</v>
      </c>
      <c r="N803" s="1">
        <f t="shared" si="217"/>
        <v>-0.12741845811395033</v>
      </c>
      <c r="O803" s="1">
        <f t="shared" si="218"/>
        <v>3.0141741958860497</v>
      </c>
      <c r="P803" s="1">
        <f t="shared" si="219"/>
        <v>76.498520872488854</v>
      </c>
      <c r="Q803">
        <f t="shared" si="208"/>
        <v>-25.427885173745789</v>
      </c>
      <c r="R803">
        <f t="shared" si="209"/>
        <v>72.148779277749469</v>
      </c>
    </row>
    <row r="804" spans="1:18" x14ac:dyDescent="0.25">
      <c r="A804">
        <v>789</v>
      </c>
      <c r="B804" s="1">
        <f t="shared" si="220"/>
        <v>15.78</v>
      </c>
      <c r="C804" s="1">
        <f t="shared" si="205"/>
        <v>-21.81737585817023</v>
      </c>
      <c r="D804" s="1">
        <f t="shared" si="206"/>
        <v>80.408688466653444</v>
      </c>
      <c r="E804" s="1">
        <f t="shared" si="210"/>
        <v>-9307.4449297360043</v>
      </c>
      <c r="F804" s="1">
        <f t="shared" si="211"/>
        <v>-78207379.66049695</v>
      </c>
      <c r="G804" s="1">
        <f t="shared" si="212"/>
        <v>136.81737585817024</v>
      </c>
      <c r="H804" s="1">
        <f t="shared" si="213"/>
        <v>164835910.78056541</v>
      </c>
      <c r="I804" s="1">
        <f t="shared" si="214"/>
        <v>100738.2060705726</v>
      </c>
      <c r="J804" s="1">
        <f t="shared" si="215"/>
        <v>-11041993.371376786</v>
      </c>
      <c r="K804" s="1"/>
      <c r="L804" s="1">
        <f t="shared" si="207"/>
        <v>-69.190968581918767</v>
      </c>
      <c r="M804" s="1">
        <f t="shared" si="216"/>
        <v>8.0603989442603279</v>
      </c>
      <c r="N804" s="1">
        <f t="shared" si="217"/>
        <v>-0.11597222013425328</v>
      </c>
      <c r="O804" s="1">
        <f t="shared" si="218"/>
        <v>3.0256204338657469</v>
      </c>
      <c r="P804" s="1">
        <f t="shared" si="219"/>
        <v>69.658884318116264</v>
      </c>
      <c r="Q804">
        <f t="shared" si="208"/>
        <v>-29.467932373485954</v>
      </c>
      <c r="R804">
        <f t="shared" si="209"/>
        <v>63.118944272511108</v>
      </c>
    </row>
    <row r="805" spans="1:18" x14ac:dyDescent="0.25">
      <c r="A805">
        <v>790</v>
      </c>
      <c r="B805" s="1">
        <f t="shared" si="220"/>
        <v>15.8</v>
      </c>
      <c r="C805" s="1">
        <f t="shared" si="205"/>
        <v>-18.535788031902801</v>
      </c>
      <c r="D805" s="1">
        <f t="shared" si="206"/>
        <v>77.411346752381803</v>
      </c>
      <c r="E805" s="1">
        <f t="shared" si="210"/>
        <v>-9912.9079560188766</v>
      </c>
      <c r="F805" s="1">
        <f t="shared" si="211"/>
        <v>-72485480.866387591</v>
      </c>
      <c r="G805" s="1">
        <f t="shared" si="212"/>
        <v>133.5357880319028</v>
      </c>
      <c r="H805" s="1">
        <f t="shared" si="213"/>
        <v>170751225.01088995</v>
      </c>
      <c r="I805" s="1">
        <f t="shared" si="214"/>
        <v>95297.29316527507</v>
      </c>
      <c r="J805" s="1">
        <f t="shared" si="215"/>
        <v>-10808027.179914892</v>
      </c>
      <c r="K805" s="1"/>
      <c r="L805" s="1">
        <f t="shared" si="207"/>
        <v>-61.268504583121576</v>
      </c>
      <c r="M805" s="1">
        <f t="shared" si="216"/>
        <v>6.3015603262412583</v>
      </c>
      <c r="N805" s="1">
        <f t="shared" si="217"/>
        <v>-0.10249115950902286</v>
      </c>
      <c r="O805" s="1">
        <f t="shared" si="218"/>
        <v>3.0391014944909771</v>
      </c>
      <c r="P805" s="1">
        <f t="shared" si="219"/>
        <v>61.591714673300395</v>
      </c>
      <c r="Q805">
        <f t="shared" si="208"/>
        <v>-31.495632717529428</v>
      </c>
      <c r="R805">
        <f t="shared" si="209"/>
        <v>52.929806688856672</v>
      </c>
    </row>
    <row r="806" spans="1:18" x14ac:dyDescent="0.25">
      <c r="A806">
        <v>791</v>
      </c>
      <c r="B806" s="1">
        <f t="shared" si="220"/>
        <v>15.82</v>
      </c>
      <c r="C806" s="1">
        <f t="shared" si="205"/>
        <v>-14.847383402514732</v>
      </c>
      <c r="D806" s="1">
        <f t="shared" si="206"/>
        <v>74.931720308030876</v>
      </c>
      <c r="E806" s="1">
        <f t="shared" si="210"/>
        <v>-10413.792497777764</v>
      </c>
      <c r="F806" s="1">
        <f t="shared" si="211"/>
        <v>-67916169.719850406</v>
      </c>
      <c r="G806" s="1">
        <f t="shared" si="212"/>
        <v>129.84738340251474</v>
      </c>
      <c r="H806" s="1">
        <f t="shared" si="213"/>
        <v>176363243.90662283</v>
      </c>
      <c r="I806" s="1">
        <f t="shared" si="214"/>
        <v>89900.422739202506</v>
      </c>
      <c r="J806" s="1">
        <f t="shared" si="215"/>
        <v>-10574396.520188015</v>
      </c>
      <c r="K806" s="1"/>
      <c r="L806" s="1">
        <f t="shared" si="207"/>
        <v>-52.142959516754246</v>
      </c>
      <c r="M806" s="1">
        <f t="shared" si="216"/>
        <v>4.5508276738925701</v>
      </c>
      <c r="N806" s="1">
        <f t="shared" si="217"/>
        <v>-8.705538659976389E-2</v>
      </c>
      <c r="O806" s="1">
        <f t="shared" si="218"/>
        <v>3.054537267400236</v>
      </c>
      <c r="P806" s="1">
        <f t="shared" si="219"/>
        <v>52.341171745417952</v>
      </c>
      <c r="Q806">
        <f t="shared" si="208"/>
        <v>-31.203417318005432</v>
      </c>
      <c r="R806">
        <f t="shared" si="209"/>
        <v>42.023148470357825</v>
      </c>
    </row>
    <row r="807" spans="1:18" x14ac:dyDescent="0.25">
      <c r="A807">
        <v>792</v>
      </c>
      <c r="B807" s="1">
        <f t="shared" si="220"/>
        <v>15.84</v>
      </c>
      <c r="C807" s="1">
        <f t="shared" si="205"/>
        <v>-10.833113747041276</v>
      </c>
      <c r="D807" s="1">
        <f t="shared" si="206"/>
        <v>73.024231082172818</v>
      </c>
      <c r="E807" s="1">
        <f t="shared" si="210"/>
        <v>-10799.10532140109</v>
      </c>
      <c r="F807" s="1">
        <f t="shared" si="211"/>
        <v>-64502383.580924585</v>
      </c>
      <c r="G807" s="1">
        <f t="shared" si="212"/>
        <v>125.83311374704128</v>
      </c>
      <c r="H807" s="1">
        <f t="shared" si="213"/>
        <v>181123059.3236379</v>
      </c>
      <c r="I807" s="1">
        <f t="shared" si="214"/>
        <v>84666.043361673612</v>
      </c>
      <c r="J807" s="1">
        <f t="shared" si="215"/>
        <v>-10341475.452227738</v>
      </c>
      <c r="K807" s="1"/>
      <c r="L807" s="1">
        <f t="shared" si="207"/>
        <v>-41.860530892528828</v>
      </c>
      <c r="M807" s="1">
        <f t="shared" si="216"/>
        <v>2.9250162234414461</v>
      </c>
      <c r="N807" s="1">
        <f t="shared" si="217"/>
        <v>-6.9761886479411478E-2</v>
      </c>
      <c r="O807" s="1">
        <f t="shared" si="218"/>
        <v>3.0718307675205887</v>
      </c>
      <c r="P807" s="1">
        <f t="shared" si="219"/>
        <v>41.962599615750165</v>
      </c>
      <c r="Q807">
        <f t="shared" si="208"/>
        <v>-28.372090906436654</v>
      </c>
      <c r="R807">
        <f t="shared" si="209"/>
        <v>30.917377380829869</v>
      </c>
    </row>
    <row r="808" spans="1:18" x14ac:dyDescent="0.25">
      <c r="A808">
        <v>793</v>
      </c>
      <c r="B808" s="1">
        <f t="shared" si="220"/>
        <v>15.86</v>
      </c>
      <c r="C808" s="1">
        <f t="shared" si="205"/>
        <v>-6.5810828108051886</v>
      </c>
      <c r="D808" s="1">
        <f t="shared" si="206"/>
        <v>71.730743961669873</v>
      </c>
      <c r="E808" s="1">
        <f t="shared" si="210"/>
        <v>-11060.389719742685</v>
      </c>
      <c r="F808" s="1">
        <f t="shared" si="211"/>
        <v>-62237544.315947957</v>
      </c>
      <c r="G808" s="1">
        <f t="shared" si="212"/>
        <v>121.58108281080519</v>
      </c>
      <c r="H808" s="1">
        <f t="shared" si="213"/>
        <v>184569765.06853762</v>
      </c>
      <c r="I808" s="1">
        <f t="shared" si="214"/>
        <v>79709.037306970029</v>
      </c>
      <c r="J808" s="1">
        <f t="shared" si="215"/>
        <v>-10112612.292694323</v>
      </c>
      <c r="K808" s="1"/>
      <c r="L808" s="1">
        <f t="shared" si="207"/>
        <v>-30.49546783902893</v>
      </c>
      <c r="M808" s="1">
        <f t="shared" si="216"/>
        <v>1.5487912175361771</v>
      </c>
      <c r="N808" s="1">
        <f t="shared" si="217"/>
        <v>-5.0743987367829327E-2</v>
      </c>
      <c r="O808" s="1">
        <f t="shared" si="218"/>
        <v>3.0908486666321706</v>
      </c>
      <c r="P808" s="1">
        <f t="shared" si="219"/>
        <v>30.534772194283111</v>
      </c>
      <c r="Q808">
        <f t="shared" si="208"/>
        <v>-22.900049487050151</v>
      </c>
      <c r="R808">
        <f t="shared" si="209"/>
        <v>20.198020854712944</v>
      </c>
    </row>
    <row r="809" spans="1:18" x14ac:dyDescent="0.25">
      <c r="A809">
        <v>794</v>
      </c>
      <c r="B809" s="1">
        <f t="shared" si="220"/>
        <v>15.88</v>
      </c>
      <c r="C809" s="1">
        <f t="shared" si="205"/>
        <v>-2.1846126381273723</v>
      </c>
      <c r="D809" s="1">
        <f t="shared" si="206"/>
        <v>71.079647936206797</v>
      </c>
      <c r="E809" s="1">
        <f t="shared" si="210"/>
        <v>-11191.911116886227</v>
      </c>
      <c r="F809" s="1">
        <f t="shared" si="211"/>
        <v>-61112818.578491859</v>
      </c>
      <c r="G809" s="1">
        <f t="shared" si="212"/>
        <v>117.18461263812738</v>
      </c>
      <c r="H809" s="1">
        <f t="shared" si="213"/>
        <v>186371693.02677339</v>
      </c>
      <c r="I809" s="1">
        <f t="shared" si="214"/>
        <v>75138.199159532276</v>
      </c>
      <c r="J809" s="1">
        <f t="shared" si="215"/>
        <v>-9894210.1183269545</v>
      </c>
      <c r="K809" s="1"/>
      <c r="L809" s="1">
        <f t="shared" si="207"/>
        <v>-18.166264223906232</v>
      </c>
      <c r="M809" s="1">
        <f t="shared" si="216"/>
        <v>0.54869472051342427</v>
      </c>
      <c r="N809" s="1">
        <f t="shared" si="217"/>
        <v>-3.0194868344420499E-2</v>
      </c>
      <c r="O809" s="1">
        <f t="shared" si="218"/>
        <v>3.1113977856555795</v>
      </c>
      <c r="P809" s="1">
        <f t="shared" si="219"/>
        <v>18.174548735775939</v>
      </c>
      <c r="Q809">
        <f t="shared" si="208"/>
        <v>-14.836750432137386</v>
      </c>
      <c r="R809">
        <f t="shared" si="209"/>
        <v>10.496907085592685</v>
      </c>
    </row>
    <row r="810" spans="1:18" x14ac:dyDescent="0.25">
      <c r="A810">
        <v>795</v>
      </c>
      <c r="B810" s="1">
        <f t="shared" si="220"/>
        <v>15.9</v>
      </c>
      <c r="C810" s="1">
        <f t="shared" si="205"/>
        <v>2.2598046263041471</v>
      </c>
      <c r="D810" s="1">
        <f t="shared" si="206"/>
        <v>71.085233026965852</v>
      </c>
      <c r="E810" s="1">
        <f t="shared" si="210"/>
        <v>-11190.782928552897</v>
      </c>
      <c r="F810" s="1">
        <f t="shared" si="211"/>
        <v>-61122422.848008253</v>
      </c>
      <c r="G810" s="1">
        <f t="shared" si="212"/>
        <v>112.74019537369585</v>
      </c>
      <c r="H810" s="1">
        <f t="shared" si="213"/>
        <v>186356045.40199921</v>
      </c>
      <c r="I810" s="1">
        <f t="shared" si="214"/>
        <v>71053.848029588597</v>
      </c>
      <c r="J810" s="1">
        <f t="shared" si="215"/>
        <v>-9695465.7411368899</v>
      </c>
      <c r="K810" s="1"/>
      <c r="L810" s="1">
        <f t="shared" si="207"/>
        <v>-5.0524761604560995</v>
      </c>
      <c r="M810" s="1">
        <f t="shared" si="216"/>
        <v>4.2407497920009973E-2</v>
      </c>
      <c r="N810" s="1">
        <f t="shared" si="217"/>
        <v>-8.3932117155398698E-3</v>
      </c>
      <c r="O810" s="1">
        <f t="shared" si="218"/>
        <v>3.13319944228446</v>
      </c>
      <c r="P810" s="1">
        <f t="shared" si="219"/>
        <v>5.0526541290550497</v>
      </c>
      <c r="Q810">
        <f t="shared" si="208"/>
        <v>-4.415982499658285</v>
      </c>
      <c r="R810">
        <f t="shared" si="209"/>
        <v>2.4552825317198859</v>
      </c>
    </row>
    <row r="811" spans="1:18" x14ac:dyDescent="0.25">
      <c r="A811">
        <v>796</v>
      </c>
      <c r="B811" s="1">
        <f t="shared" si="220"/>
        <v>15.92</v>
      </c>
      <c r="C811" s="1">
        <f t="shared" si="205"/>
        <v>6.6546245122930214</v>
      </c>
      <c r="D811" s="1">
        <f t="shared" si="206"/>
        <v>71.747376654385533</v>
      </c>
      <c r="E811" s="1">
        <f t="shared" si="210"/>
        <v>-11057.029915814122</v>
      </c>
      <c r="F811" s="1">
        <f t="shared" si="211"/>
        <v>-62266410.542886674</v>
      </c>
      <c r="G811" s="1">
        <f t="shared" si="212"/>
        <v>108.34537548770697</v>
      </c>
      <c r="H811" s="1">
        <f t="shared" si="213"/>
        <v>184524321.10209513</v>
      </c>
      <c r="I811" s="1">
        <f t="shared" si="214"/>
        <v>67545.62578543392</v>
      </c>
      <c r="J811" s="1">
        <f t="shared" si="215"/>
        <v>-9527783.4042741247</v>
      </c>
      <c r="K811" s="1"/>
      <c r="L811" s="1">
        <f t="shared" si="207"/>
        <v>8.5910824450100431</v>
      </c>
      <c r="M811" s="1">
        <f t="shared" si="216"/>
        <v>0.12262746689799542</v>
      </c>
      <c r="N811" s="1">
        <f t="shared" si="217"/>
        <v>1.427283937673725E-2</v>
      </c>
      <c r="O811" s="1">
        <f t="shared" si="218"/>
        <v>1.427283937673725E-2</v>
      </c>
      <c r="P811" s="1">
        <f t="shared" si="219"/>
        <v>8.591957580935647</v>
      </c>
      <c r="Q811">
        <f t="shared" si="208"/>
        <v>7.9194840027185531</v>
      </c>
      <c r="R811">
        <f t="shared" si="209"/>
        <v>-3.3321927020030619</v>
      </c>
    </row>
    <row r="812" spans="1:18" x14ac:dyDescent="0.25">
      <c r="A812">
        <v>797</v>
      </c>
      <c r="B812" s="1">
        <f t="shared" si="220"/>
        <v>15.94</v>
      </c>
      <c r="C812" s="1">
        <f t="shared" si="205"/>
        <v>10.903391095050635</v>
      </c>
      <c r="D812" s="1">
        <f t="shared" si="206"/>
        <v>73.051546328493046</v>
      </c>
      <c r="E812" s="1">
        <f t="shared" si="210"/>
        <v>-10793.587641644404</v>
      </c>
      <c r="F812" s="1">
        <f t="shared" si="211"/>
        <v>-64550647.780222051</v>
      </c>
      <c r="G812" s="1">
        <f t="shared" si="212"/>
        <v>104.09660890494936</v>
      </c>
      <c r="H812" s="1">
        <f t="shared" si="213"/>
        <v>181052181.95808086</v>
      </c>
      <c r="I812" s="1">
        <f t="shared" si="214"/>
        <v>64690.529625975789</v>
      </c>
      <c r="J812" s="1">
        <f t="shared" si="215"/>
        <v>-9403909.632959459</v>
      </c>
      <c r="K812" s="1"/>
      <c r="L812" s="1">
        <f t="shared" si="207"/>
        <v>22.427522450624842</v>
      </c>
      <c r="M812" s="1">
        <f t="shared" si="216"/>
        <v>0.8367007165487621</v>
      </c>
      <c r="N812" s="1">
        <f t="shared" si="217"/>
        <v>3.7289578825008114E-2</v>
      </c>
      <c r="O812" s="1">
        <f t="shared" si="218"/>
        <v>3.7289578825008114E-2</v>
      </c>
      <c r="P812" s="1">
        <f t="shared" si="219"/>
        <v>22.443124367216669</v>
      </c>
      <c r="Q812">
        <f t="shared" si="208"/>
        <v>21.513943233986524</v>
      </c>
      <c r="R812">
        <f t="shared" si="209"/>
        <v>-6.3909371681436555</v>
      </c>
    </row>
    <row r="813" spans="1:18" x14ac:dyDescent="0.25">
      <c r="A813">
        <v>798</v>
      </c>
      <c r="B813" s="1">
        <f t="shared" si="220"/>
        <v>15.96</v>
      </c>
      <c r="C813" s="1">
        <f t="shared" si="205"/>
        <v>14.912853975109872</v>
      </c>
      <c r="D813" s="1">
        <f t="shared" si="206"/>
        <v>74.969118602762421</v>
      </c>
      <c r="E813" s="1">
        <f t="shared" si="210"/>
        <v>-10406.238042241992</v>
      </c>
      <c r="F813" s="1">
        <f t="shared" si="211"/>
        <v>-67983980.328331903</v>
      </c>
      <c r="G813" s="1">
        <f t="shared" si="212"/>
        <v>100.08714602489013</v>
      </c>
      <c r="H813" s="1">
        <f t="shared" si="213"/>
        <v>176273770.52013636</v>
      </c>
      <c r="I813" s="1">
        <f t="shared" si="214"/>
        <v>62551.222173930953</v>
      </c>
      <c r="J813" s="1">
        <f t="shared" si="215"/>
        <v>-9336861.9105636179</v>
      </c>
      <c r="K813" s="1"/>
      <c r="L813" s="1">
        <f t="shared" si="207"/>
        <v>36.043726838709901</v>
      </c>
      <c r="M813" s="1">
        <f t="shared" si="216"/>
        <v>2.1658490808380293</v>
      </c>
      <c r="N813" s="1">
        <f t="shared" si="217"/>
        <v>6.0017321352139288E-2</v>
      </c>
      <c r="O813" s="1">
        <f t="shared" si="218"/>
        <v>6.0017321352139288E-2</v>
      </c>
      <c r="P813" s="1">
        <f t="shared" si="219"/>
        <v>36.108740585410942</v>
      </c>
      <c r="Q813">
        <f t="shared" si="208"/>
        <v>35.528382507134921</v>
      </c>
      <c r="R813">
        <f t="shared" si="209"/>
        <v>-6.4478820624459576</v>
      </c>
    </row>
    <row r="814" spans="1:18" x14ac:dyDescent="0.25">
      <c r="A814">
        <v>799</v>
      </c>
      <c r="B814" s="1">
        <f t="shared" si="220"/>
        <v>15.98</v>
      </c>
      <c r="C814" s="1">
        <f t="shared" si="205"/>
        <v>18.59501490452482</v>
      </c>
      <c r="D814" s="1">
        <f t="shared" si="206"/>
        <v>77.458007291214713</v>
      </c>
      <c r="E814" s="1">
        <f t="shared" si="210"/>
        <v>-9903.4825271746267</v>
      </c>
      <c r="F814" s="1">
        <f t="shared" si="211"/>
        <v>-72572890.040088937</v>
      </c>
      <c r="G814" s="1">
        <f t="shared" si="212"/>
        <v>96.404985095475183</v>
      </c>
      <c r="H814" s="1">
        <f t="shared" si="213"/>
        <v>170651856.20614207</v>
      </c>
      <c r="I814" s="1">
        <f t="shared" si="214"/>
        <v>61174.656179138648</v>
      </c>
      <c r="J814" s="1">
        <f t="shared" si="215"/>
        <v>-9338743.8037460782</v>
      </c>
      <c r="K814" s="1"/>
      <c r="L814" s="1">
        <f t="shared" si="207"/>
        <v>48.972486245490785</v>
      </c>
      <c r="M814" s="1">
        <f t="shared" si="216"/>
        <v>4.0106136729206128</v>
      </c>
      <c r="N814" s="1">
        <f t="shared" si="217"/>
        <v>8.1712890631452997E-2</v>
      </c>
      <c r="O814" s="1">
        <f t="shared" si="218"/>
        <v>8.1712890631452997E-2</v>
      </c>
      <c r="P814" s="1">
        <f t="shared" si="219"/>
        <v>49.136436898682447</v>
      </c>
      <c r="Q814">
        <f t="shared" si="208"/>
        <v>49.011462191605546</v>
      </c>
      <c r="R814">
        <f t="shared" si="209"/>
        <v>-3.5022856735312473</v>
      </c>
    </row>
    <row r="815" spans="1:18" x14ac:dyDescent="0.25">
      <c r="A815">
        <v>800</v>
      </c>
      <c r="B815" s="1">
        <f t="shared" si="220"/>
        <v>16</v>
      </c>
      <c r="C815" s="1">
        <f t="shared" si="205"/>
        <v>21.86905914073931</v>
      </c>
      <c r="D815" s="1">
        <f t="shared" si="206"/>
        <v>80.463587160878205</v>
      </c>
      <c r="E815" s="1">
        <f t="shared" si="210"/>
        <v>-9296.355393502603</v>
      </c>
      <c r="F815" s="1">
        <f t="shared" si="211"/>
        <v>-78314207.635999367</v>
      </c>
      <c r="G815" s="1">
        <f t="shared" si="212"/>
        <v>93.13094085926069</v>
      </c>
      <c r="H815" s="1">
        <f t="shared" si="213"/>
        <v>164736431.23830432</v>
      </c>
      <c r="I815" s="1">
        <f t="shared" si="214"/>
        <v>60591.044016509419</v>
      </c>
      <c r="J815" s="1">
        <f t="shared" si="215"/>
        <v>-9419551.0475283843</v>
      </c>
      <c r="K815" s="1"/>
      <c r="L815" s="1">
        <f t="shared" si="207"/>
        <v>60.73013133050214</v>
      </c>
      <c r="M815" s="1">
        <f t="shared" si="216"/>
        <v>6.1901440782890518</v>
      </c>
      <c r="N815" s="1">
        <f t="shared" si="217"/>
        <v>0.10157790161771432</v>
      </c>
      <c r="O815" s="1">
        <f t="shared" si="218"/>
        <v>0.10157790161771432</v>
      </c>
      <c r="P815" s="1">
        <f t="shared" si="219"/>
        <v>61.044792858441376</v>
      </c>
      <c r="Q815">
        <f t="shared" si="208"/>
        <v>61.007350569670727</v>
      </c>
      <c r="R815">
        <f t="shared" si="209"/>
        <v>2.1377351564942519</v>
      </c>
    </row>
    <row r="816" spans="1:18" x14ac:dyDescent="0.25">
      <c r="A816">
        <v>801</v>
      </c>
      <c r="B816" s="1">
        <f t="shared" si="220"/>
        <v>16.02</v>
      </c>
      <c r="C816" s="1">
        <f t="shared" si="205"/>
        <v>24.66312913946329</v>
      </c>
      <c r="D816" s="1">
        <f t="shared" si="206"/>
        <v>83.919892826736813</v>
      </c>
      <c r="E816" s="1">
        <f t="shared" si="210"/>
        <v>-8598.1816489991652</v>
      </c>
      <c r="F816" s="1">
        <f t="shared" si="211"/>
        <v>-85186665.592168808</v>
      </c>
      <c r="G816" s="1">
        <f t="shared" si="212"/>
        <v>90.336870860536706</v>
      </c>
      <c r="H816" s="1">
        <f t="shared" si="213"/>
        <v>159115393.2613548</v>
      </c>
      <c r="I816" s="1">
        <f t="shared" si="214"/>
        <v>60813.194595697118</v>
      </c>
      <c r="J816" s="1">
        <f t="shared" si="215"/>
        <v>-9586075.8401312083</v>
      </c>
      <c r="K816" s="1"/>
      <c r="L816" s="1">
        <f t="shared" si="207"/>
        <v>70.862926581880359</v>
      </c>
      <c r="M816" s="1">
        <f t="shared" si="216"/>
        <v>8.4603520268559578</v>
      </c>
      <c r="N816" s="1">
        <f t="shared" si="217"/>
        <v>0.11882792075520335</v>
      </c>
      <c r="O816" s="1">
        <f t="shared" si="218"/>
        <v>0.11882792075520335</v>
      </c>
      <c r="P816" s="1">
        <f t="shared" si="219"/>
        <v>71.366181908291068</v>
      </c>
      <c r="Q816">
        <f t="shared" si="208"/>
        <v>70.680083001514177</v>
      </c>
      <c r="R816">
        <f t="shared" si="209"/>
        <v>9.8720710626675849</v>
      </c>
    </row>
    <row r="817" spans="1:18" x14ac:dyDescent="0.25">
      <c r="A817">
        <v>802</v>
      </c>
      <c r="B817" s="1">
        <f t="shared" si="220"/>
        <v>16.04</v>
      </c>
      <c r="C817" s="1">
        <f t="shared" si="205"/>
        <v>26.915901658187707</v>
      </c>
      <c r="D817" s="1">
        <f t="shared" si="206"/>
        <v>87.751066536254015</v>
      </c>
      <c r="E817" s="1">
        <f t="shared" si="210"/>
        <v>-7824.2845596766883</v>
      </c>
      <c r="F817" s="1">
        <f t="shared" si="211"/>
        <v>-93142220.108112961</v>
      </c>
      <c r="G817" s="1">
        <f t="shared" si="212"/>
        <v>88.084098341812293</v>
      </c>
      <c r="H817" s="1">
        <f t="shared" si="213"/>
        <v>154361648.978908</v>
      </c>
      <c r="I817" s="1">
        <f t="shared" si="214"/>
        <v>61836.232235760559</v>
      </c>
      <c r="J817" s="1">
        <f t="shared" si="215"/>
        <v>-9841009.906425612</v>
      </c>
      <c r="K817" s="1"/>
      <c r="L817" s="1">
        <f t="shared" si="207"/>
        <v>78.991104576072914</v>
      </c>
      <c r="M817" s="1">
        <f t="shared" si="216"/>
        <v>10.54965071831657</v>
      </c>
      <c r="N817" s="1">
        <f t="shared" si="217"/>
        <v>0.13276924295082188</v>
      </c>
      <c r="O817" s="1">
        <f t="shared" si="218"/>
        <v>0.13276924295082188</v>
      </c>
      <c r="P817" s="1">
        <f t="shared" si="219"/>
        <v>79.692469734765808</v>
      </c>
      <c r="Q817">
        <f t="shared" si="208"/>
        <v>77.423175032557111</v>
      </c>
      <c r="R817">
        <f t="shared" si="209"/>
        <v>18.882311836864393</v>
      </c>
    </row>
    <row r="818" spans="1:18" x14ac:dyDescent="0.25">
      <c r="A818">
        <v>803</v>
      </c>
      <c r="B818" s="1">
        <f t="shared" si="220"/>
        <v>16.059999999999999</v>
      </c>
      <c r="C818" s="1">
        <f t="shared" si="205"/>
        <v>28.577933656635743</v>
      </c>
      <c r="D818" s="1">
        <f t="shared" si="206"/>
        <v>91.873023068018313</v>
      </c>
      <c r="E818" s="1">
        <f t="shared" si="210"/>
        <v>-6991.649340260301</v>
      </c>
      <c r="F818" s="1">
        <f t="shared" si="211"/>
        <v>-102098131.03917453</v>
      </c>
      <c r="G818" s="1">
        <f t="shared" si="212"/>
        <v>86.422066343364264</v>
      </c>
      <c r="H818" s="1">
        <f t="shared" si="213"/>
        <v>150981291.53633684</v>
      </c>
      <c r="I818" s="1">
        <f t="shared" si="214"/>
        <v>63637.703674853918</v>
      </c>
      <c r="J818" s="1">
        <f t="shared" si="215"/>
        <v>-10182331.310778154</v>
      </c>
      <c r="K818" s="1"/>
      <c r="L818" s="1">
        <f t="shared" si="207"/>
        <v>84.839648900230003</v>
      </c>
      <c r="M818" s="1">
        <f t="shared" si="216"/>
        <v>12.203819321505421</v>
      </c>
      <c r="N818" s="1">
        <f t="shared" si="217"/>
        <v>0.14286571360584413</v>
      </c>
      <c r="O818" s="1">
        <f t="shared" si="218"/>
        <v>0.14286571360584413</v>
      </c>
      <c r="P818" s="1">
        <f t="shared" si="219"/>
        <v>85.712888363105861</v>
      </c>
      <c r="Q818">
        <f t="shared" si="208"/>
        <v>80.925293156529293</v>
      </c>
      <c r="R818">
        <f t="shared" si="209"/>
        <v>28.24528560797431</v>
      </c>
    </row>
    <row r="819" spans="1:18" x14ac:dyDescent="0.25">
      <c r="A819">
        <v>804</v>
      </c>
      <c r="B819" s="1">
        <f t="shared" si="220"/>
        <v>16.079999999999998</v>
      </c>
      <c r="C819" s="1">
        <f t="shared" si="205"/>
        <v>29.612747454811526</v>
      </c>
      <c r="D819" s="1">
        <f t="shared" si="206"/>
        <v>96.195295203911741</v>
      </c>
      <c r="E819" s="1">
        <f t="shared" si="210"/>
        <v>-6118.5503688098288</v>
      </c>
      <c r="F819" s="1">
        <f t="shared" si="211"/>
        <v>-111930757.17507201</v>
      </c>
      <c r="G819" s="1">
        <f t="shared" si="212"/>
        <v>85.387252545188474</v>
      </c>
      <c r="H819" s="1">
        <f t="shared" si="213"/>
        <v>149367415.79073492</v>
      </c>
      <c r="I819" s="1">
        <f t="shared" si="214"/>
        <v>66178.070866334077</v>
      </c>
      <c r="J819" s="1">
        <f t="shared" si="215"/>
        <v>-10603036.856026391</v>
      </c>
      <c r="K819" s="1"/>
      <c r="L819" s="1">
        <f t="shared" si="207"/>
        <v>88.250113834362836</v>
      </c>
      <c r="M819" s="1">
        <f t="shared" si="216"/>
        <v>13.227663928198297</v>
      </c>
      <c r="N819" s="1">
        <f t="shared" si="217"/>
        <v>0.14878075242639133</v>
      </c>
      <c r="O819" s="1">
        <f t="shared" si="218"/>
        <v>0.14878075242639133</v>
      </c>
      <c r="P819" s="1">
        <f t="shared" si="219"/>
        <v>89.235943905891176</v>
      </c>
      <c r="Q819">
        <f t="shared" si="208"/>
        <v>81.178385028383701</v>
      </c>
      <c r="R819">
        <f t="shared" si="209"/>
        <v>37.055680926935416</v>
      </c>
    </row>
    <row r="820" spans="1:18" x14ac:dyDescent="0.25">
      <c r="A820">
        <v>805</v>
      </c>
      <c r="B820" s="1">
        <f t="shared" si="220"/>
        <v>16.100000000000001</v>
      </c>
      <c r="C820" s="1">
        <f t="shared" si="205"/>
        <v>29.997631331990195</v>
      </c>
      <c r="D820" s="1">
        <f t="shared" si="206"/>
        <v>100.62301927104953</v>
      </c>
      <c r="E820" s="1">
        <f t="shared" si="210"/>
        <v>-5224.150107247995</v>
      </c>
      <c r="F820" s="1">
        <f t="shared" si="211"/>
        <v>-122471903.31935737</v>
      </c>
      <c r="G820" s="1">
        <f t="shared" si="212"/>
        <v>85.002368668009808</v>
      </c>
      <c r="H820" s="1">
        <f t="shared" si="213"/>
        <v>149763647.66241661</v>
      </c>
      <c r="I820" s="1">
        <f t="shared" si="214"/>
        <v>69401.578745577048</v>
      </c>
      <c r="J820" s="1">
        <f t="shared" si="215"/>
        <v>-11091253.180217512</v>
      </c>
      <c r="K820" s="1"/>
      <c r="L820" s="1">
        <f t="shared" si="207"/>
        <v>89.174870186515165</v>
      </c>
      <c r="M820" s="1">
        <f t="shared" si="216"/>
        <v>13.512882849999414</v>
      </c>
      <c r="N820" s="1">
        <f t="shared" si="217"/>
        <v>0.15038829759646599</v>
      </c>
      <c r="O820" s="1">
        <f t="shared" si="218"/>
        <v>0.15038829759646599</v>
      </c>
      <c r="P820" s="1">
        <f t="shared" si="219"/>
        <v>90.192879295982337</v>
      </c>
      <c r="Q820">
        <f t="shared" si="208"/>
        <v>78.435086783635469</v>
      </c>
      <c r="R820">
        <f t="shared" si="209"/>
        <v>44.527436900670722</v>
      </c>
    </row>
    <row r="821" spans="1:18" x14ac:dyDescent="0.25">
      <c r="A821">
        <v>806</v>
      </c>
      <c r="B821" s="1">
        <f t="shared" si="220"/>
        <v>16.12</v>
      </c>
      <c r="C821" s="1">
        <f t="shared" si="205"/>
        <v>29.724137995387672</v>
      </c>
      <c r="D821" s="1">
        <f t="shared" si="206"/>
        <v>105.05901717551812</v>
      </c>
      <c r="E821" s="1">
        <f t="shared" si="210"/>
        <v>-4328.0785305453392</v>
      </c>
      <c r="F821" s="1">
        <f t="shared" si="211"/>
        <v>-133508355.19925877</v>
      </c>
      <c r="G821" s="1">
        <f t="shared" si="212"/>
        <v>85.275862004612321</v>
      </c>
      <c r="H821" s="1">
        <f t="shared" si="213"/>
        <v>152240618.96582627</v>
      </c>
      <c r="I821" s="1">
        <f t="shared" si="214"/>
        <v>73237.478922061971</v>
      </c>
      <c r="J821" s="1">
        <f t="shared" si="215"/>
        <v>-11630727.832758587</v>
      </c>
      <c r="K821" s="1"/>
      <c r="L821" s="1">
        <f t="shared" si="207"/>
        <v>87.660215451350766</v>
      </c>
      <c r="M821" s="1">
        <f t="shared" si="216"/>
        <v>13.047422954711578</v>
      </c>
      <c r="N821" s="1">
        <f t="shared" si="217"/>
        <v>0.1477561343090599</v>
      </c>
      <c r="O821" s="1">
        <f t="shared" si="218"/>
        <v>0.1477561343090599</v>
      </c>
      <c r="P821" s="1">
        <f t="shared" si="219"/>
        <v>88.625891356512568</v>
      </c>
      <c r="Q821">
        <f t="shared" si="208"/>
        <v>73.136313714826457</v>
      </c>
      <c r="R821">
        <f t="shared" si="209"/>
        <v>50.056250708007049</v>
      </c>
    </row>
    <row r="822" spans="1:18" x14ac:dyDescent="0.25">
      <c r="A822">
        <v>807</v>
      </c>
      <c r="B822" s="1">
        <f t="shared" si="220"/>
        <v>16.14</v>
      </c>
      <c r="C822" s="1">
        <f t="shared" si="205"/>
        <v>28.798269978302365</v>
      </c>
      <c r="D822" s="1">
        <f t="shared" si="206"/>
        <v>109.40592923220322</v>
      </c>
      <c r="E822" s="1">
        <f t="shared" si="210"/>
        <v>-3450.0022950949497</v>
      </c>
      <c r="F822" s="1">
        <f t="shared" si="211"/>
        <v>-144784975.31965384</v>
      </c>
      <c r="G822" s="1">
        <f t="shared" si="212"/>
        <v>86.201730021697642</v>
      </c>
      <c r="H822" s="1">
        <f t="shared" si="213"/>
        <v>156687491.15581426</v>
      </c>
      <c r="I822" s="1">
        <f t="shared" si="214"/>
        <v>77601.582439582038</v>
      </c>
      <c r="J822" s="1">
        <f t="shared" si="215"/>
        <v>-12201669.42873296</v>
      </c>
      <c r="K822" s="1"/>
      <c r="L822" s="1">
        <f t="shared" si="207"/>
        <v>83.825873265112023</v>
      </c>
      <c r="M822" s="1">
        <f t="shared" si="216"/>
        <v>11.907933399511307</v>
      </c>
      <c r="N822" s="1">
        <f t="shared" si="217"/>
        <v>0.14111143914199442</v>
      </c>
      <c r="O822" s="1">
        <f t="shared" si="218"/>
        <v>0.14111143914199442</v>
      </c>
      <c r="P822" s="1">
        <f t="shared" si="219"/>
        <v>84.667443013863476</v>
      </c>
      <c r="Q822">
        <f t="shared" si="208"/>
        <v>65.832461300520379</v>
      </c>
      <c r="R822">
        <f t="shared" si="209"/>
        <v>53.241552810012081</v>
      </c>
    </row>
    <row r="823" spans="1:18" x14ac:dyDescent="0.25">
      <c r="A823">
        <v>808</v>
      </c>
      <c r="B823" s="1">
        <f t="shared" si="220"/>
        <v>16.16</v>
      </c>
      <c r="C823" s="1">
        <f t="shared" si="205"/>
        <v>27.240347898674795</v>
      </c>
      <c r="D823" s="1">
        <f t="shared" si="206"/>
        <v>113.56835098010728</v>
      </c>
      <c r="E823" s="1">
        <f t="shared" si="210"/>
        <v>-2609.1931020183274</v>
      </c>
      <c r="F823" s="1">
        <f t="shared" si="211"/>
        <v>-156011430.08514675</v>
      </c>
      <c r="G823" s="1">
        <f t="shared" si="212"/>
        <v>87.759652101325202</v>
      </c>
      <c r="H823" s="1">
        <f t="shared" si="213"/>
        <v>162819318.72876677</v>
      </c>
      <c r="I823" s="1">
        <f t="shared" si="214"/>
        <v>82398.107525145868</v>
      </c>
      <c r="J823" s="1">
        <f t="shared" si="215"/>
        <v>-12781876.232386792</v>
      </c>
      <c r="K823" s="1"/>
      <c r="L823" s="1">
        <f t="shared" si="207"/>
        <v>77.846397415659226</v>
      </c>
      <c r="M823" s="1">
        <f t="shared" si="216"/>
        <v>10.2407552468826</v>
      </c>
      <c r="N823" s="1">
        <f t="shared" si="217"/>
        <v>0.13079971992152664</v>
      </c>
      <c r="O823" s="1">
        <f t="shared" si="218"/>
        <v>0.13079971992152664</v>
      </c>
      <c r="P823" s="1">
        <f t="shared" si="219"/>
        <v>78.517097874433105</v>
      </c>
      <c r="Q823">
        <f t="shared" si="208"/>
        <v>57.115205846591373</v>
      </c>
      <c r="R823">
        <f t="shared" si="209"/>
        <v>53.877527037947864</v>
      </c>
    </row>
    <row r="824" spans="1:18" x14ac:dyDescent="0.25">
      <c r="A824">
        <v>809</v>
      </c>
      <c r="B824" s="1">
        <f t="shared" si="220"/>
        <v>16.18</v>
      </c>
      <c r="C824" s="1">
        <f t="shared" si="205"/>
        <v>25.084564469480018</v>
      </c>
      <c r="D824" s="1">
        <f t="shared" si="206"/>
        <v>117.45492708511651</v>
      </c>
      <c r="E824" s="1">
        <f t="shared" si="210"/>
        <v>-1824.1047288064656</v>
      </c>
      <c r="F824" s="1">
        <f t="shared" si="211"/>
        <v>-166872302.10891116</v>
      </c>
      <c r="G824" s="1">
        <f t="shared" si="212"/>
        <v>89.915435530519986</v>
      </c>
      <c r="H824" s="1">
        <f t="shared" si="213"/>
        <v>170199660.17056528</v>
      </c>
      <c r="I824" s="1">
        <f t="shared" si="214"/>
        <v>87521.781772852526</v>
      </c>
      <c r="J824" s="1">
        <f t="shared" si="215"/>
        <v>-13348067.789420091</v>
      </c>
      <c r="K824" s="1"/>
      <c r="L824" s="1">
        <f t="shared" si="207"/>
        <v>69.936987088254369</v>
      </c>
      <c r="M824" s="1">
        <f t="shared" si="216"/>
        <v>8.2376085679423454</v>
      </c>
      <c r="N824" s="1">
        <f t="shared" si="217"/>
        <v>0.11724593631153903</v>
      </c>
      <c r="O824" s="1">
        <f t="shared" si="218"/>
        <v>0.11724593631153903</v>
      </c>
      <c r="P824" s="1">
        <f t="shared" si="219"/>
        <v>70.420454115983205</v>
      </c>
      <c r="Q824">
        <f t="shared" si="208"/>
        <v>47.567602323753235</v>
      </c>
      <c r="R824">
        <f t="shared" si="209"/>
        <v>51.926520845041807</v>
      </c>
    </row>
    <row r="825" spans="1:18" x14ac:dyDescent="0.25">
      <c r="A825">
        <v>810</v>
      </c>
      <c r="B825" s="1">
        <f t="shared" si="220"/>
        <v>16.2</v>
      </c>
      <c r="C825" s="1">
        <f t="shared" si="205"/>
        <v>22.378234049372978</v>
      </c>
      <c r="D825" s="1">
        <f t="shared" si="206"/>
        <v>120.98035637398603</v>
      </c>
      <c r="E825" s="1">
        <f t="shared" si="210"/>
        <v>-1111.9680124548231</v>
      </c>
      <c r="F825" s="1">
        <f t="shared" si="211"/>
        <v>-177040039.21684408</v>
      </c>
      <c r="G825" s="1">
        <f t="shared" si="212"/>
        <v>92.621765950627022</v>
      </c>
      <c r="H825" s="1">
        <f t="shared" si="213"/>
        <v>178276512.0775668</v>
      </c>
      <c r="I825" s="1">
        <f t="shared" si="214"/>
        <v>92860.152624757568</v>
      </c>
      <c r="J825" s="1">
        <f t="shared" si="215"/>
        <v>-13877316.662083227</v>
      </c>
      <c r="K825" s="1"/>
      <c r="L825" s="1">
        <f t="shared" si="207"/>
        <v>60.343819185888229</v>
      </c>
      <c r="M825" s="1">
        <f t="shared" si="216"/>
        <v>6.1108284693030441</v>
      </c>
      <c r="N825" s="1">
        <f t="shared" si="217"/>
        <v>0.10092280118280315</v>
      </c>
      <c r="O825" s="1">
        <f t="shared" si="218"/>
        <v>0.10092280118280315</v>
      </c>
      <c r="P825" s="1">
        <f t="shared" si="219"/>
        <v>60.652442148032392</v>
      </c>
      <c r="Q825">
        <f t="shared" si="208"/>
        <v>37.73273450176162</v>
      </c>
      <c r="R825">
        <f t="shared" si="209"/>
        <v>47.486413694234528</v>
      </c>
    </row>
    <row r="826" spans="1:18" x14ac:dyDescent="0.25">
      <c r="A826">
        <v>811</v>
      </c>
      <c r="B826" s="1">
        <f t="shared" si="220"/>
        <v>16.22</v>
      </c>
      <c r="C826" s="1">
        <f t="shared" si="205"/>
        <v>19.180754204176012</v>
      </c>
      <c r="D826" s="1">
        <f t="shared" si="206"/>
        <v>124.0672639937853</v>
      </c>
      <c r="E826" s="1">
        <f t="shared" si="210"/>
        <v>-488.41267325536865</v>
      </c>
      <c r="F826" s="1">
        <f t="shared" si="211"/>
        <v>-186189929.79435414</v>
      </c>
      <c r="G826" s="1">
        <f t="shared" si="212"/>
        <v>95.819245795823988</v>
      </c>
      <c r="H826" s="1">
        <f t="shared" si="213"/>
        <v>186428476.73375058</v>
      </c>
      <c r="I826" s="1">
        <f t="shared" si="214"/>
        <v>98296.055439136602</v>
      </c>
      <c r="J826" s="1">
        <f t="shared" si="215"/>
        <v>-14348468.451265134</v>
      </c>
      <c r="K826" s="1"/>
      <c r="L826" s="1">
        <f t="shared" si="207"/>
        <v>49.337741405093119</v>
      </c>
      <c r="M826" s="1">
        <f t="shared" si="216"/>
        <v>4.0710737010552407</v>
      </c>
      <c r="N826" s="1">
        <f t="shared" si="217"/>
        <v>8.2327882804263189E-2</v>
      </c>
      <c r="O826" s="1">
        <f t="shared" si="218"/>
        <v>8.2327882804263189E-2</v>
      </c>
      <c r="P826" s="1">
        <f t="shared" si="219"/>
        <v>49.505417562477575</v>
      </c>
      <c r="Q826">
        <f t="shared" si="208"/>
        <v>28.097177205568315</v>
      </c>
      <c r="R826">
        <f t="shared" si="209"/>
        <v>40.759477439169352</v>
      </c>
    </row>
    <row r="827" spans="1:18" x14ac:dyDescent="0.25">
      <c r="A827">
        <v>812</v>
      </c>
      <c r="B827" s="1">
        <f t="shared" si="220"/>
        <v>16.239999999999998</v>
      </c>
      <c r="C827" s="1">
        <f t="shared" si="205"/>
        <v>15.562302070487124</v>
      </c>
      <c r="D827" s="1">
        <f t="shared" si="206"/>
        <v>126.64789960731505</v>
      </c>
      <c r="E827" s="1">
        <f t="shared" si="210"/>
        <v>32.875720677640857</v>
      </c>
      <c r="F827" s="1">
        <f t="shared" si="211"/>
        <v>-194016095.98492932</v>
      </c>
      <c r="G827" s="1">
        <f t="shared" si="212"/>
        <v>99.437697929512879</v>
      </c>
      <c r="H827" s="1">
        <f t="shared" si="213"/>
        <v>194017176.79793939</v>
      </c>
      <c r="I827" s="1">
        <f t="shared" si="214"/>
        <v>103710.1849778624</v>
      </c>
      <c r="J827" s="1">
        <f t="shared" si="215"/>
        <v>-14743438.893021155</v>
      </c>
      <c r="K827" s="1"/>
      <c r="L827" s="1">
        <f t="shared" si="207"/>
        <v>37.209836591438361</v>
      </c>
      <c r="M827" s="1">
        <f t="shared" si="216"/>
        <v>2.3088081967624134</v>
      </c>
      <c r="N827" s="1">
        <f t="shared" si="217"/>
        <v>6.1968884221424263E-2</v>
      </c>
      <c r="O827" s="1">
        <f t="shared" si="218"/>
        <v>6.1968884221424263E-2</v>
      </c>
      <c r="P827" s="1">
        <f t="shared" si="219"/>
        <v>37.281396626883257</v>
      </c>
      <c r="Q827">
        <f t="shared" si="208"/>
        <v>19.084403020311779</v>
      </c>
      <c r="R827">
        <f t="shared" si="209"/>
        <v>32.026365635352647</v>
      </c>
    </row>
    <row r="828" spans="1:18" x14ac:dyDescent="0.25">
      <c r="A828">
        <v>813</v>
      </c>
      <c r="B828" s="1">
        <f t="shared" si="220"/>
        <v>16.260000000000002</v>
      </c>
      <c r="C828" s="1">
        <f t="shared" si="205"/>
        <v>11.602294133147709</v>
      </c>
      <c r="D828" s="1">
        <f t="shared" si="206"/>
        <v>128.66562435311963</v>
      </c>
      <c r="E828" s="1">
        <f t="shared" si="210"/>
        <v>440.45611933016335</v>
      </c>
      <c r="F828" s="1">
        <f t="shared" si="211"/>
        <v>-200247379.59959418</v>
      </c>
      <c r="G828" s="1">
        <f t="shared" si="212"/>
        <v>103.39770586685229</v>
      </c>
      <c r="H828" s="1">
        <f t="shared" si="213"/>
        <v>200441381.19264957</v>
      </c>
      <c r="I828" s="1">
        <f t="shared" si="214"/>
        <v>108983.71387482475</v>
      </c>
      <c r="J828" s="1">
        <f t="shared" si="215"/>
        <v>-15048286.849868821</v>
      </c>
      <c r="K828" s="1"/>
      <c r="L828" s="1">
        <f t="shared" si="207"/>
        <v>24.267535510431074</v>
      </c>
      <c r="M828" s="1">
        <f t="shared" si="216"/>
        <v>0.9798561425417347</v>
      </c>
      <c r="N828" s="1">
        <f t="shared" si="217"/>
        <v>4.035532033489303E-2</v>
      </c>
      <c r="O828" s="1">
        <f t="shared" si="218"/>
        <v>4.035532033489303E-2</v>
      </c>
      <c r="P828" s="1">
        <f t="shared" si="219"/>
        <v>24.287309398327967</v>
      </c>
      <c r="Q828">
        <f t="shared" si="208"/>
        <v>11.053746575232083</v>
      </c>
      <c r="R828">
        <f t="shared" si="209"/>
        <v>21.626097300730315</v>
      </c>
    </row>
    <row r="829" spans="1:18" x14ac:dyDescent="0.25">
      <c r="A829">
        <v>814</v>
      </c>
      <c r="B829" s="1">
        <f t="shared" si="220"/>
        <v>16.28</v>
      </c>
      <c r="C829" s="1">
        <f t="shared" si="205"/>
        <v>7.3876432208250584</v>
      </c>
      <c r="D829" s="1">
        <f t="shared" si="206"/>
        <v>130.07615393482772</v>
      </c>
      <c r="E829" s="1">
        <f t="shared" si="210"/>
        <v>725.38309483519879</v>
      </c>
      <c r="F829" s="1">
        <f t="shared" si="211"/>
        <v>-204661971.22868174</v>
      </c>
      <c r="G829" s="1">
        <f t="shared" si="212"/>
        <v>107.61235677917495</v>
      </c>
      <c r="H829" s="1">
        <f t="shared" si="213"/>
        <v>205188151.86295444</v>
      </c>
      <c r="I829" s="1">
        <f t="shared" si="214"/>
        <v>114000.90061618175</v>
      </c>
      <c r="J829" s="1">
        <f t="shared" si="215"/>
        <v>-15253980.619066887</v>
      </c>
      <c r="K829" s="1"/>
      <c r="L829" s="1">
        <f t="shared" si="207"/>
        <v>10.830279797685376</v>
      </c>
      <c r="M829" s="1">
        <f t="shared" si="216"/>
        <v>0.19490523014098926</v>
      </c>
      <c r="N829" s="1">
        <f t="shared" si="217"/>
        <v>1.7994382112000589E-2</v>
      </c>
      <c r="O829" s="1">
        <f t="shared" si="218"/>
        <v>1.7994382112000589E-2</v>
      </c>
      <c r="P829" s="1">
        <f t="shared" si="219"/>
        <v>10.83203344459794</v>
      </c>
      <c r="Q829">
        <f t="shared" si="208"/>
        <v>4.3015938348216887</v>
      </c>
      <c r="R829">
        <f t="shared" si="209"/>
        <v>9.9412896057358857</v>
      </c>
    </row>
    <row r="830" spans="1:18" x14ac:dyDescent="0.25">
      <c r="A830">
        <v>815</v>
      </c>
      <c r="B830" s="1">
        <f t="shared" si="220"/>
        <v>16.3</v>
      </c>
      <c r="C830" s="1">
        <f t="shared" si="205"/>
        <v>3.0108509745311096</v>
      </c>
      <c r="D830" s="1">
        <f t="shared" si="206"/>
        <v>130.84853055694978</v>
      </c>
      <c r="E830" s="1">
        <f t="shared" si="210"/>
        <v>881.40317250385488</v>
      </c>
      <c r="F830" s="1">
        <f t="shared" si="211"/>
        <v>-207099703.8300519</v>
      </c>
      <c r="G830" s="1">
        <f t="shared" si="212"/>
        <v>111.98914902546889</v>
      </c>
      <c r="H830" s="1">
        <f t="shared" si="213"/>
        <v>207876575.38255176</v>
      </c>
      <c r="I830" s="1">
        <f t="shared" si="214"/>
        <v>118651.6297934468</v>
      </c>
      <c r="J830" s="1">
        <f t="shared" si="215"/>
        <v>-15356800.548051758</v>
      </c>
      <c r="K830" s="1"/>
      <c r="L830" s="1">
        <f t="shared" si="207"/>
        <v>-2.7759554109293183</v>
      </c>
      <c r="M830" s="1">
        <f t="shared" si="216"/>
        <v>1.2800817781396745E-2</v>
      </c>
      <c r="N830" s="1">
        <f t="shared" si="217"/>
        <v>-4.6112869820644749E-3</v>
      </c>
      <c r="O830" s="1">
        <f t="shared" si="218"/>
        <v>3.1369813670179356</v>
      </c>
      <c r="P830" s="1">
        <f t="shared" si="219"/>
        <v>2.7759849251038151</v>
      </c>
      <c r="Q830">
        <f t="shared" si="208"/>
        <v>-0.93747412129229313</v>
      </c>
      <c r="R830">
        <f t="shared" si="209"/>
        <v>-2.6128977355248475</v>
      </c>
    </row>
    <row r="831" spans="1:18" x14ac:dyDescent="0.25">
      <c r="A831">
        <v>816</v>
      </c>
      <c r="B831" s="1">
        <f t="shared" si="220"/>
        <v>16.32</v>
      </c>
      <c r="C831" s="1">
        <f t="shared" si="205"/>
        <v>-1.4320223450906338</v>
      </c>
      <c r="D831" s="1">
        <f t="shared" si="206"/>
        <v>130.96580237542724</v>
      </c>
      <c r="E831" s="1">
        <f t="shared" si="210"/>
        <v>905.09207983630586</v>
      </c>
      <c r="F831" s="1">
        <f t="shared" si="211"/>
        <v>-207471092.67569017</v>
      </c>
      <c r="G831" s="1">
        <f t="shared" si="212"/>
        <v>116.43202234509063</v>
      </c>
      <c r="H831" s="1">
        <f t="shared" si="213"/>
        <v>208290284.3486726</v>
      </c>
      <c r="I831" s="1">
        <f t="shared" si="214"/>
        <v>122833.8288768286</v>
      </c>
      <c r="J831" s="1">
        <f t="shared" si="215"/>
        <v>-15358351.275436845</v>
      </c>
      <c r="K831" s="1"/>
      <c r="L831" s="1">
        <f t="shared" si="207"/>
        <v>-16.225716491032365</v>
      </c>
      <c r="M831" s="1">
        <f t="shared" si="216"/>
        <v>0.43765018826354662</v>
      </c>
      <c r="N831" s="1">
        <f t="shared" si="217"/>
        <v>-2.6966088144483005E-2</v>
      </c>
      <c r="O831" s="1">
        <f t="shared" si="218"/>
        <v>3.114626565855517</v>
      </c>
      <c r="P831" s="1">
        <f t="shared" si="219"/>
        <v>16.231617705412077</v>
      </c>
      <c r="Q831">
        <f t="shared" si="208"/>
        <v>-4.4909676618399486</v>
      </c>
      <c r="R831">
        <f t="shared" si="209"/>
        <v>-15.597968547056206</v>
      </c>
    </row>
    <row r="832" spans="1:18" x14ac:dyDescent="0.25">
      <c r="A832">
        <v>817</v>
      </c>
      <c r="B832" s="1">
        <f t="shared" si="220"/>
        <v>16.34</v>
      </c>
      <c r="C832" s="1">
        <f t="shared" si="205"/>
        <v>-5.8434661537887074</v>
      </c>
      <c r="D832" s="1">
        <f t="shared" si="206"/>
        <v>130.42539555060435</v>
      </c>
      <c r="E832" s="1">
        <f t="shared" si="210"/>
        <v>795.92990122207993</v>
      </c>
      <c r="F832" s="1">
        <f t="shared" si="211"/>
        <v>-205762440.8996143</v>
      </c>
      <c r="G832" s="1">
        <f t="shared" si="212"/>
        <v>120.84346615378871</v>
      </c>
      <c r="H832" s="1">
        <f t="shared" si="213"/>
        <v>206395945.30727369</v>
      </c>
      <c r="I832" s="1">
        <f t="shared" si="214"/>
        <v>126455.70846637394</v>
      </c>
      <c r="J832" s="1">
        <f t="shared" si="215"/>
        <v>-15265189.3878526</v>
      </c>
      <c r="K832" s="1"/>
      <c r="L832" s="1">
        <f t="shared" si="207"/>
        <v>-29.202893848558364</v>
      </c>
      <c r="M832" s="1">
        <f t="shared" si="216"/>
        <v>1.4199756477914889</v>
      </c>
      <c r="N832" s="1">
        <f t="shared" si="217"/>
        <v>-4.8586216766047352E-2</v>
      </c>
      <c r="O832" s="1">
        <f t="shared" si="218"/>
        <v>3.093006437233953</v>
      </c>
      <c r="P832" s="1">
        <f t="shared" si="219"/>
        <v>29.237396258396348</v>
      </c>
      <c r="Q832">
        <f t="shared" si="208"/>
        <v>-6.2508438557693085</v>
      </c>
      <c r="R832">
        <f t="shared" si="209"/>
        <v>-28.561377611405227</v>
      </c>
    </row>
    <row r="833" spans="1:18" x14ac:dyDescent="0.25">
      <c r="A833">
        <v>818</v>
      </c>
      <c r="B833" s="1">
        <f t="shared" si="220"/>
        <v>16.36</v>
      </c>
      <c r="C833" s="1">
        <f t="shared" si="205"/>
        <v>-10.126659670902839</v>
      </c>
      <c r="D833" s="1">
        <f t="shared" si="206"/>
        <v>129.239170736934</v>
      </c>
      <c r="E833" s="1">
        <f t="shared" si="210"/>
        <v>556.31248886066896</v>
      </c>
      <c r="F833" s="1">
        <f t="shared" si="211"/>
        <v>-202036624.30551049</v>
      </c>
      <c r="G833" s="1">
        <f t="shared" si="212"/>
        <v>125.12665967090284</v>
      </c>
      <c r="H833" s="1">
        <f t="shared" si="213"/>
        <v>202346107.89077285</v>
      </c>
      <c r="I833" s="1">
        <f t="shared" si="214"/>
        <v>129437.7768526733</v>
      </c>
      <c r="J833" s="1">
        <f t="shared" si="215"/>
        <v>-15088104.098691382</v>
      </c>
      <c r="K833" s="1"/>
      <c r="L833" s="1">
        <f t="shared" si="207"/>
        <v>-41.41117066715281</v>
      </c>
      <c r="M833" s="1">
        <f t="shared" si="216"/>
        <v>2.8622550833659375</v>
      </c>
      <c r="N833" s="1">
        <f t="shared" si="217"/>
        <v>-6.9008195525387644E-2</v>
      </c>
      <c r="O833" s="1">
        <f t="shared" si="218"/>
        <v>3.0725844584746125</v>
      </c>
      <c r="P833" s="1">
        <f t="shared" si="219"/>
        <v>41.509969407195562</v>
      </c>
      <c r="Q833">
        <f t="shared" si="208"/>
        <v>-6.1778396357908871</v>
      </c>
      <c r="R833">
        <f t="shared" si="209"/>
        <v>-41.047677859055106</v>
      </c>
    </row>
    <row r="834" spans="1:18" x14ac:dyDescent="0.25">
      <c r="A834">
        <v>819</v>
      </c>
      <c r="B834" s="1">
        <f t="shared" si="220"/>
        <v>16.38</v>
      </c>
      <c r="C834" s="1">
        <f t="shared" si="205"/>
        <v>-14.187596907004274</v>
      </c>
      <c r="D834" s="1">
        <f t="shared" si="206"/>
        <v>127.43316276960368</v>
      </c>
      <c r="E834" s="1">
        <f t="shared" si="210"/>
        <v>191.49887945994305</v>
      </c>
      <c r="F834" s="1">
        <f t="shared" si="211"/>
        <v>-196429495.93502423</v>
      </c>
      <c r="G834" s="1">
        <f t="shared" si="212"/>
        <v>129.18759690700426</v>
      </c>
      <c r="H834" s="1">
        <f t="shared" si="213"/>
        <v>196466167.75585866</v>
      </c>
      <c r="I834" s="1">
        <f t="shared" si="214"/>
        <v>131714.58467228367</v>
      </c>
      <c r="J834" s="1">
        <f t="shared" si="215"/>
        <v>-14841116.975395907</v>
      </c>
      <c r="K834" s="1"/>
      <c r="L834" s="1">
        <f t="shared" si="207"/>
        <v>-52.585465687796621</v>
      </c>
      <c r="M834" s="1">
        <f t="shared" si="216"/>
        <v>4.6290014215331894</v>
      </c>
      <c r="N834" s="1">
        <f t="shared" si="217"/>
        <v>-8.7801828962179654E-2</v>
      </c>
      <c r="O834" s="1">
        <f t="shared" si="218"/>
        <v>3.0537908250378205</v>
      </c>
      <c r="P834" s="1">
        <f t="shared" si="219"/>
        <v>52.788813737031369</v>
      </c>
      <c r="Q834">
        <f t="shared" si="208"/>
        <v>-4.3068888006229606</v>
      </c>
      <c r="R834">
        <f t="shared" si="209"/>
        <v>-52.612826997055194</v>
      </c>
    </row>
    <row r="835" spans="1:18" x14ac:dyDescent="0.25">
      <c r="A835">
        <v>820</v>
      </c>
      <c r="B835" s="1">
        <f t="shared" si="220"/>
        <v>16.399999999999999</v>
      </c>
      <c r="C835" s="1">
        <f t="shared" si="205"/>
        <v>-17.937149873511366</v>
      </c>
      <c r="D835" s="1">
        <f t="shared" si="206"/>
        <v>125.04700926134456</v>
      </c>
      <c r="E835" s="1">
        <f t="shared" si="210"/>
        <v>-290.50412920840063</v>
      </c>
      <c r="F835" s="1">
        <f t="shared" si="211"/>
        <v>-189142182.73690134</v>
      </c>
      <c r="G835" s="1">
        <f t="shared" si="212"/>
        <v>132.93714987351137</v>
      </c>
      <c r="H835" s="1">
        <f t="shared" si="213"/>
        <v>189226575.38598847</v>
      </c>
      <c r="I835" s="1">
        <f t="shared" si="214"/>
        <v>133236.16136679688</v>
      </c>
      <c r="J835" s="1">
        <f t="shared" si="215"/>
        <v>-14540289.327044051</v>
      </c>
      <c r="K835" s="1"/>
      <c r="L835" s="1">
        <f t="shared" si="207"/>
        <v>-62.503102590106401</v>
      </c>
      <c r="M835" s="1">
        <f t="shared" si="216"/>
        <v>6.5609364119450788</v>
      </c>
      <c r="N835" s="1">
        <f t="shared" si="217"/>
        <v>-0.10458675891134896</v>
      </c>
      <c r="O835" s="1">
        <f t="shared" si="218"/>
        <v>3.0370058950886509</v>
      </c>
      <c r="P835" s="1">
        <f t="shared" si="219"/>
        <v>62.846509210861925</v>
      </c>
      <c r="Q835">
        <f t="shared" si="208"/>
        <v>-0.75189949490042784</v>
      </c>
      <c r="R835">
        <f t="shared" si="209"/>
        <v>-62.842011164033579</v>
      </c>
    </row>
    <row r="836" spans="1:18" x14ac:dyDescent="0.25">
      <c r="A836">
        <v>821</v>
      </c>
      <c r="B836" s="1">
        <f t="shared" si="220"/>
        <v>16.420000000000002</v>
      </c>
      <c r="C836" s="1">
        <f t="shared" si="205"/>
        <v>-21.293024731697454</v>
      </c>
      <c r="D836" s="1">
        <f t="shared" si="206"/>
        <v>122.13308065037657</v>
      </c>
      <c r="E836" s="1">
        <f t="shared" si="210"/>
        <v>-879.11770862393314</v>
      </c>
      <c r="F836" s="1">
        <f t="shared" si="211"/>
        <v>-180429855.65117517</v>
      </c>
      <c r="G836" s="1">
        <f t="shared" si="212"/>
        <v>136.29302473169744</v>
      </c>
      <c r="H836" s="1">
        <f t="shared" si="213"/>
        <v>181202703.59679136</v>
      </c>
      <c r="I836" s="1">
        <f t="shared" si="214"/>
        <v>133969.11191866591</v>
      </c>
      <c r="J836" s="1">
        <f t="shared" si="215"/>
        <v>-14202440.684433496</v>
      </c>
      <c r="K836" s="1"/>
      <c r="L836" s="1">
        <f t="shared" si="207"/>
        <v>-70.992846729946677</v>
      </c>
      <c r="M836" s="1">
        <f t="shared" si="216"/>
        <v>8.4918535951890703</v>
      </c>
      <c r="N836" s="1">
        <f t="shared" si="217"/>
        <v>-0.11904998833186829</v>
      </c>
      <c r="O836" s="1">
        <f t="shared" si="218"/>
        <v>3.0225426656681318</v>
      </c>
      <c r="P836" s="1">
        <f t="shared" si="219"/>
        <v>71.498922119874138</v>
      </c>
      <c r="Q836">
        <f t="shared" si="208"/>
        <v>4.2924249306990188</v>
      </c>
      <c r="R836">
        <f t="shared" si="209"/>
        <v>-71.369958333448253</v>
      </c>
    </row>
    <row r="837" spans="1:18" x14ac:dyDescent="0.25">
      <c r="A837">
        <v>822</v>
      </c>
      <c r="B837" s="1">
        <f t="shared" si="220"/>
        <v>16.440000000000001</v>
      </c>
      <c r="C837" s="1">
        <f t="shared" si="205"/>
        <v>-24.181567948238328</v>
      </c>
      <c r="D837" s="1">
        <f t="shared" si="206"/>
        <v>118.75533079288394</v>
      </c>
      <c r="E837" s="1">
        <f t="shared" si="210"/>
        <v>-1561.4231798374458</v>
      </c>
      <c r="F837" s="1">
        <f t="shared" si="211"/>
        <v>-170587814.64553326</v>
      </c>
      <c r="G837" s="1">
        <f t="shared" si="212"/>
        <v>139.18156794823832</v>
      </c>
      <c r="H837" s="1">
        <f t="shared" si="213"/>
        <v>173025856.99206695</v>
      </c>
      <c r="I837" s="1">
        <f t="shared" si="214"/>
        <v>133897.34979302948</v>
      </c>
      <c r="J837" s="1">
        <f t="shared" si="215"/>
        <v>-13843887.609991103</v>
      </c>
      <c r="K837" s="1"/>
      <c r="L837" s="1">
        <f t="shared" si="207"/>
        <v>-77.939757717266531</v>
      </c>
      <c r="M837" s="1">
        <f t="shared" si="216"/>
        <v>10.265767122318721</v>
      </c>
      <c r="N837" s="1">
        <f t="shared" si="217"/>
        <v>-0.13096027254059481</v>
      </c>
      <c r="O837" s="1">
        <f t="shared" si="218"/>
        <v>3.0106323814594051</v>
      </c>
      <c r="P837" s="1">
        <f t="shared" si="219"/>
        <v>78.612923922443485</v>
      </c>
      <c r="Q837">
        <f t="shared" si="208"/>
        <v>10.553987800079881</v>
      </c>
      <c r="R837">
        <f t="shared" si="209"/>
        <v>-77.901252551879111</v>
      </c>
    </row>
    <row r="838" spans="1:18" x14ac:dyDescent="0.25">
      <c r="A838">
        <v>823</v>
      </c>
      <c r="B838" s="1">
        <f t="shared" si="220"/>
        <v>16.46</v>
      </c>
      <c r="C838" s="1">
        <f t="shared" si="205"/>
        <v>-26.539382816449891</v>
      </c>
      <c r="D838" s="1">
        <f t="shared" si="206"/>
        <v>114.98789332679958</v>
      </c>
      <c r="E838" s="1">
        <f t="shared" si="210"/>
        <v>-2322.4455479864846</v>
      </c>
      <c r="F838" s="1">
        <f t="shared" si="211"/>
        <v>-159935920.03955185</v>
      </c>
      <c r="G838" s="1">
        <f t="shared" si="212"/>
        <v>141.53938281644989</v>
      </c>
      <c r="H838" s="1">
        <f t="shared" si="213"/>
        <v>165329673.36291409</v>
      </c>
      <c r="I838" s="1">
        <f t="shared" si="214"/>
        <v>133022.44999918796</v>
      </c>
      <c r="J838" s="1">
        <f t="shared" si="215"/>
        <v>-13479308.400743879</v>
      </c>
      <c r="K838" s="1"/>
      <c r="L838" s="1">
        <f t="shared" si="207"/>
        <v>-83.284352419108288</v>
      </c>
      <c r="M838" s="1">
        <f t="shared" si="216"/>
        <v>11.751462160774679</v>
      </c>
      <c r="N838" s="1">
        <f t="shared" si="217"/>
        <v>-0.14017510390356971</v>
      </c>
      <c r="O838" s="1">
        <f t="shared" si="218"/>
        <v>3.0014175500964302</v>
      </c>
      <c r="P838" s="1">
        <f t="shared" si="219"/>
        <v>84.10933492060407</v>
      </c>
      <c r="Q838">
        <f t="shared" si="208"/>
        <v>17.693213091474036</v>
      </c>
      <c r="R838">
        <f t="shared" si="209"/>
        <v>-82.227309522360272</v>
      </c>
    </row>
    <row r="839" spans="1:18" x14ac:dyDescent="0.25">
      <c r="A839">
        <v>824</v>
      </c>
      <c r="B839" s="1">
        <f t="shared" si="220"/>
        <v>16.48</v>
      </c>
      <c r="C839" s="1">
        <f t="shared" si="205"/>
        <v>-28.31472086438233</v>
      </c>
      <c r="D839" s="1">
        <f t="shared" si="206"/>
        <v>110.91345461340859</v>
      </c>
      <c r="E839" s="1">
        <f t="shared" si="210"/>
        <v>-3145.4821680914647</v>
      </c>
      <c r="F839" s="1">
        <f t="shared" si="211"/>
        <v>-148802505.23513868</v>
      </c>
      <c r="G839" s="1">
        <f t="shared" si="212"/>
        <v>143.31472086438234</v>
      </c>
      <c r="H839" s="1">
        <f t="shared" si="213"/>
        <v>158696563.30492008</v>
      </c>
      <c r="I839" s="1">
        <f t="shared" si="214"/>
        <v>131363.61452286589</v>
      </c>
      <c r="J839" s="1">
        <f t="shared" si="215"/>
        <v>-13120826.456753878</v>
      </c>
      <c r="K839" s="1"/>
      <c r="L839" s="1">
        <f t="shared" si="207"/>
        <v>-87.015864609793439</v>
      </c>
      <c r="M839" s="1">
        <f t="shared" si="216"/>
        <v>12.852053093883569</v>
      </c>
      <c r="N839" s="1">
        <f t="shared" si="217"/>
        <v>-0.14663766531609795</v>
      </c>
      <c r="O839" s="1">
        <f t="shared" si="218"/>
        <v>2.9949549886839022</v>
      </c>
      <c r="P839" s="1">
        <f t="shared" si="219"/>
        <v>87.959854266124751</v>
      </c>
      <c r="Q839">
        <f t="shared" si="208"/>
        <v>25.319055286246357</v>
      </c>
      <c r="R839">
        <f t="shared" si="209"/>
        <v>-84.237054803274702</v>
      </c>
    </row>
    <row r="840" spans="1:18" x14ac:dyDescent="0.25">
      <c r="A840">
        <v>825</v>
      </c>
      <c r="B840" s="1">
        <f t="shared" si="220"/>
        <v>16.5</v>
      </c>
      <c r="C840" s="1">
        <f t="shared" si="205"/>
        <v>-29.468617611654448</v>
      </c>
      <c r="D840" s="1">
        <f t="shared" si="206"/>
        <v>106.6214389668562</v>
      </c>
      <c r="E840" s="1">
        <f t="shared" si="210"/>
        <v>-4012.469328695046</v>
      </c>
      <c r="F840" s="1">
        <f t="shared" si="211"/>
        <v>-137508915.56810337</v>
      </c>
      <c r="G840" s="1">
        <f t="shared" si="212"/>
        <v>144.46861761165445</v>
      </c>
      <c r="H840" s="1">
        <f t="shared" si="213"/>
        <v>153608825.68182185</v>
      </c>
      <c r="I840" s="1">
        <f t="shared" si="214"/>
        <v>128957.2508879419</v>
      </c>
      <c r="J840" s="1">
        <f t="shared" si="215"/>
        <v>-12777384.336076943</v>
      </c>
      <c r="K840" s="1"/>
      <c r="L840" s="1">
        <f t="shared" si="207"/>
        <v>-89.160940277359714</v>
      </c>
      <c r="M840" s="1">
        <f t="shared" si="216"/>
        <v>13.5085623381853</v>
      </c>
      <c r="N840" s="1">
        <f t="shared" si="217"/>
        <v>-0.15036407076394126</v>
      </c>
      <c r="O840" s="1">
        <f t="shared" si="218"/>
        <v>2.991228583236059</v>
      </c>
      <c r="P840" s="1">
        <f t="shared" si="219"/>
        <v>90.178459332523218</v>
      </c>
      <c r="Q840">
        <f t="shared" si="208"/>
        <v>33.008991447388674</v>
      </c>
      <c r="R840">
        <f t="shared" si="209"/>
        <v>-83.919967893307515</v>
      </c>
    </row>
    <row r="841" spans="1:18" x14ac:dyDescent="0.25">
      <c r="A841">
        <v>826</v>
      </c>
      <c r="B841" s="1">
        <f t="shared" si="220"/>
        <v>16.52</v>
      </c>
      <c r="C841" s="1">
        <f t="shared" si="205"/>
        <v>-29.975747747842515</v>
      </c>
      <c r="D841" s="1">
        <f t="shared" si="206"/>
        <v>102.2060460014918</v>
      </c>
      <c r="E841" s="1">
        <f t="shared" si="210"/>
        <v>-4904.3787076986573</v>
      </c>
      <c r="F841" s="1">
        <f t="shared" si="211"/>
        <v>-126355733.35167757</v>
      </c>
      <c r="G841" s="1">
        <f t="shared" si="212"/>
        <v>144.97574774784252</v>
      </c>
      <c r="H841" s="1">
        <f t="shared" si="213"/>
        <v>150408663.86020553</v>
      </c>
      <c r="I841" s="1">
        <f t="shared" si="214"/>
        <v>125856.1730972205</v>
      </c>
      <c r="J841" s="1">
        <f t="shared" si="215"/>
        <v>-12454453.653667174</v>
      </c>
      <c r="K841" s="1"/>
      <c r="L841" s="1">
        <f t="shared" si="207"/>
        <v>-89.770198191571652</v>
      </c>
      <c r="M841" s="1">
        <f t="shared" si="216"/>
        <v>13.698222218090109</v>
      </c>
      <c r="N841" s="1">
        <f t="shared" si="217"/>
        <v>-0.15142403053672945</v>
      </c>
      <c r="O841" s="1">
        <f t="shared" si="218"/>
        <v>2.9901686234632705</v>
      </c>
      <c r="P841" s="1">
        <f t="shared" si="219"/>
        <v>90.809304453289542</v>
      </c>
      <c r="Q841">
        <f t="shared" si="208"/>
        <v>40.33003670163297</v>
      </c>
      <c r="R841">
        <f t="shared" si="209"/>
        <v>-81.362263457546277</v>
      </c>
    </row>
    <row r="842" spans="1:18" x14ac:dyDescent="0.25">
      <c r="A842">
        <v>827</v>
      </c>
      <c r="B842" s="1">
        <f t="shared" si="220"/>
        <v>16.54</v>
      </c>
      <c r="C842" s="1">
        <f t="shared" si="205"/>
        <v>-29.824980963276552</v>
      </c>
      <c r="D842" s="1">
        <f t="shared" si="206"/>
        <v>97.764183172645403</v>
      </c>
      <c r="E842" s="1">
        <f t="shared" si="210"/>
        <v>-5801.6349991256284</v>
      </c>
      <c r="F842" s="1">
        <f t="shared" si="211"/>
        <v>-115611578.34607056</v>
      </c>
      <c r="G842" s="1">
        <f t="shared" si="212"/>
        <v>144.82498096327654</v>
      </c>
      <c r="H842" s="1">
        <f t="shared" si="213"/>
        <v>149270547.00915</v>
      </c>
      <c r="I842" s="1">
        <f t="shared" si="214"/>
        <v>122128.4424897119</v>
      </c>
      <c r="J842" s="1">
        <f t="shared" si="215"/>
        <v>-12154095.38371839</v>
      </c>
      <c r="K842" s="1"/>
      <c r="L842" s="1">
        <f t="shared" si="207"/>
        <v>-88.905261685076255</v>
      </c>
      <c r="M842" s="1">
        <f t="shared" si="216"/>
        <v>13.429392244777375</v>
      </c>
      <c r="N842" s="1">
        <f t="shared" si="217"/>
        <v>-0.14991946034759798</v>
      </c>
      <c r="O842" s="1">
        <f t="shared" si="218"/>
        <v>2.9916731936524021</v>
      </c>
      <c r="P842" s="1">
        <f t="shared" si="219"/>
        <v>89.913815019472807</v>
      </c>
      <c r="Q842">
        <f t="shared" si="208"/>
        <v>46.858180324085396</v>
      </c>
      <c r="R842">
        <f t="shared" si="209"/>
        <v>-76.73855007798538</v>
      </c>
    </row>
    <row r="843" spans="1:18" x14ac:dyDescent="0.25">
      <c r="A843">
        <v>828</v>
      </c>
      <c r="B843" s="1">
        <f t="shared" si="220"/>
        <v>16.559999999999999</v>
      </c>
      <c r="C843" s="1">
        <f t="shared" si="205"/>
        <v>-29.019626233070536</v>
      </c>
      <c r="D843" s="1">
        <f t="shared" si="206"/>
        <v>93.393338886680667</v>
      </c>
      <c r="E843" s="1">
        <f t="shared" si="210"/>
        <v>-6684.545544890505</v>
      </c>
      <c r="F843" s="1">
        <f t="shared" si="211"/>
        <v>-105505131.29267518</v>
      </c>
      <c r="G843" s="1">
        <f t="shared" si="212"/>
        <v>144.01962623307054</v>
      </c>
      <c r="H843" s="1">
        <f t="shared" si="213"/>
        <v>150188280.43439066</v>
      </c>
      <c r="I843" s="1">
        <f t="shared" si="214"/>
        <v>117855.87395486288</v>
      </c>
      <c r="J843" s="1">
        <f t="shared" si="215"/>
        <v>-11875353.492182458</v>
      </c>
      <c r="K843" s="1"/>
      <c r="L843" s="1">
        <f t="shared" si="207"/>
        <v>-86.628236207549918</v>
      </c>
      <c r="M843" s="1">
        <f t="shared" si="216"/>
        <v>12.735280182314114</v>
      </c>
      <c r="N843" s="1">
        <f t="shared" si="217"/>
        <v>-0.14596518123275218</v>
      </c>
      <c r="O843" s="1">
        <f t="shared" si="218"/>
        <v>2.9956274727672478</v>
      </c>
      <c r="P843" s="1">
        <f t="shared" si="219"/>
        <v>87.559343703302758</v>
      </c>
      <c r="Q843">
        <f t="shared" si="208"/>
        <v>52.194856164966396</v>
      </c>
      <c r="R843">
        <f t="shared" si="209"/>
        <v>-70.301747202125597</v>
      </c>
    </row>
    <row r="844" spans="1:18" x14ac:dyDescent="0.25">
      <c r="A844">
        <v>829</v>
      </c>
      <c r="B844" s="1">
        <f t="shared" si="220"/>
        <v>16.579999999999998</v>
      </c>
      <c r="C844" s="1">
        <f t="shared" si="205"/>
        <v>-27.577359192927499</v>
      </c>
      <c r="D844" s="1">
        <f t="shared" si="206"/>
        <v>89.189442860548155</v>
      </c>
      <c r="E844" s="1">
        <f t="shared" si="210"/>
        <v>-7533.7325421692731</v>
      </c>
      <c r="F844" s="1">
        <f t="shared" si="211"/>
        <v>-96220737.258206204</v>
      </c>
      <c r="G844" s="1">
        <f t="shared" si="212"/>
        <v>142.5773591929275</v>
      </c>
      <c r="H844" s="1">
        <f t="shared" si="213"/>
        <v>152977863.27514648</v>
      </c>
      <c r="I844" s="1">
        <f t="shared" si="214"/>
        <v>113132.24028881622</v>
      </c>
      <c r="J844" s="1">
        <f t="shared" si="215"/>
        <v>-11614934.943266246</v>
      </c>
      <c r="K844" s="1"/>
      <c r="L844" s="1">
        <f t="shared" si="207"/>
        <v>-82.994656065414134</v>
      </c>
      <c r="M844" s="1">
        <f t="shared" si="216"/>
        <v>11.668205921672666</v>
      </c>
      <c r="N844" s="1">
        <f t="shared" si="217"/>
        <v>-0.13967440190333946</v>
      </c>
      <c r="O844" s="1">
        <f t="shared" si="218"/>
        <v>3.0019182520966607</v>
      </c>
      <c r="P844" s="1">
        <f t="shared" si="219"/>
        <v>83.81085827532695</v>
      </c>
      <c r="Q844">
        <f t="shared" si="208"/>
        <v>55.980459365385506</v>
      </c>
      <c r="R844">
        <f t="shared" si="209"/>
        <v>-62.373456967586478</v>
      </c>
    </row>
    <row r="845" spans="1:18" x14ac:dyDescent="0.25">
      <c r="A845">
        <v>830</v>
      </c>
      <c r="B845" s="1">
        <f t="shared" si="220"/>
        <v>16.600000000000001</v>
      </c>
      <c r="C845" s="1">
        <f t="shared" si="205"/>
        <v>-25.529834200649749</v>
      </c>
      <c r="D845" s="1">
        <f t="shared" si="206"/>
        <v>85.244760690889706</v>
      </c>
      <c r="E845" s="1">
        <f t="shared" si="210"/>
        <v>-8330.5583404402805</v>
      </c>
      <c r="F845" s="1">
        <f t="shared" si="211"/>
        <v>-87897630.948588371</v>
      </c>
      <c r="G845" s="1">
        <f t="shared" si="212"/>
        <v>140.52983420064976</v>
      </c>
      <c r="H845" s="1">
        <f t="shared" si="213"/>
        <v>157295833.21206748</v>
      </c>
      <c r="I845" s="1">
        <f t="shared" si="214"/>
        <v>108061.21410283668</v>
      </c>
      <c r="J845" s="1">
        <f t="shared" si="215"/>
        <v>-11368103.616750941</v>
      </c>
      <c r="K845" s="1"/>
      <c r="L845" s="1">
        <f t="shared" si="207"/>
        <v>-78.050128930260144</v>
      </c>
      <c r="M845" s="1">
        <f t="shared" si="216"/>
        <v>10.295377790497184</v>
      </c>
      <c r="N845" s="1">
        <f t="shared" si="217"/>
        <v>-0.13115009681997108</v>
      </c>
      <c r="O845" s="1">
        <f t="shared" si="218"/>
        <v>3.0104425571800291</v>
      </c>
      <c r="P845" s="1">
        <f t="shared" si="219"/>
        <v>78.726218186061075</v>
      </c>
      <c r="Q845">
        <f t="shared" si="208"/>
        <v>57.905967107654931</v>
      </c>
      <c r="R845">
        <f t="shared" si="209"/>
        <v>-53.335882885787861</v>
      </c>
    </row>
    <row r="846" spans="1:18" x14ac:dyDescent="0.25">
      <c r="A846">
        <v>831</v>
      </c>
      <c r="B846" s="1">
        <f t="shared" si="220"/>
        <v>16.62</v>
      </c>
      <c r="C846" s="1">
        <f t="shared" si="205"/>
        <v>-22.921989597690555</v>
      </c>
      <c r="D846" s="1">
        <f t="shared" si="206"/>
        <v>81.645868841940597</v>
      </c>
      <c r="E846" s="1">
        <f t="shared" si="210"/>
        <v>-9057.5344939279985</v>
      </c>
      <c r="F846" s="1">
        <f t="shared" si="211"/>
        <v>-80632515.385764122</v>
      </c>
      <c r="G846" s="1">
        <f t="shared" si="212"/>
        <v>137.92198959769055</v>
      </c>
      <c r="H846" s="1">
        <f t="shared" si="213"/>
        <v>162671446.49445963</v>
      </c>
      <c r="I846" s="1">
        <f t="shared" si="214"/>
        <v>102754.09245416331</v>
      </c>
      <c r="J846" s="1">
        <f t="shared" si="215"/>
        <v>-11129696.780047981</v>
      </c>
      <c r="K846" s="1"/>
      <c r="L846" s="1">
        <f t="shared" si="207"/>
        <v>-71.830489200411719</v>
      </c>
      <c r="M846" s="1">
        <f t="shared" si="216"/>
        <v>8.6964235230270788</v>
      </c>
      <c r="N846" s="1">
        <f t="shared" si="217"/>
        <v>-0.12048231580559253</v>
      </c>
      <c r="O846" s="1">
        <f t="shared" si="218"/>
        <v>3.0211103381944078</v>
      </c>
      <c r="P846" s="1">
        <f t="shared" si="219"/>
        <v>72.35500646715694</v>
      </c>
      <c r="Q846">
        <f t="shared" si="208"/>
        <v>57.724227755309073</v>
      </c>
      <c r="R846">
        <f t="shared" si="209"/>
        <v>-43.625227688982086</v>
      </c>
    </row>
    <row r="847" spans="1:18" x14ac:dyDescent="0.25">
      <c r="A847">
        <v>832</v>
      </c>
      <c r="B847" s="1">
        <f t="shared" si="220"/>
        <v>16.64</v>
      </c>
      <c r="C847" s="1">
        <f t="shared" ref="C847:C910" si="221">(COS($L$3*B847))*$C$3</f>
        <v>-19.811061418610723</v>
      </c>
      <c r="D847" s="1">
        <f t="shared" ref="D847:D910" si="222">($C$3*(SIN($L$3*B847)))+$C$9</f>
        <v>78.471754496454153</v>
      </c>
      <c r="E847" s="1">
        <f t="shared" si="210"/>
        <v>-9698.7055917162616</v>
      </c>
      <c r="F847" s="1">
        <f t="shared" si="211"/>
        <v>-74484945.405381441</v>
      </c>
      <c r="G847" s="1">
        <f t="shared" si="212"/>
        <v>134.81106141861073</v>
      </c>
      <c r="H847" s="1">
        <f t="shared" si="213"/>
        <v>168549835.56016973</v>
      </c>
      <c r="I847" s="1">
        <f t="shared" si="214"/>
        <v>97327.354138256836</v>
      </c>
      <c r="J847" s="1">
        <f t="shared" si="215"/>
        <v>-10895162.134275168</v>
      </c>
      <c r="K847" s="1"/>
      <c r="L847" s="1">
        <f t="shared" ref="L847:L910" si="223">((((-J847)+(SQRT((J847*J847)-(4*I847*H847))))/(2*I847))-$C$10)*$L$6</f>
        <v>-64.365203145147419</v>
      </c>
      <c r="M847" s="1">
        <f t="shared" si="216"/>
        <v>6.9623822976320184</v>
      </c>
      <c r="N847" s="1">
        <f t="shared" si="217"/>
        <v>-0.10775102080896595</v>
      </c>
      <c r="O847" s="1">
        <f t="shared" si="218"/>
        <v>3.0338416331910341</v>
      </c>
      <c r="P847" s="1">
        <f t="shared" si="219"/>
        <v>64.740668386837612</v>
      </c>
      <c r="Q847">
        <f t="shared" ref="Q847:Q910" si="224">P847*(COS(O847+($L$4*B847)-$O$15))</f>
        <v>55.262506982393234</v>
      </c>
      <c r="R847">
        <f t="shared" ref="R847:R910" si="225">P847*(SIN(O847+($L$4*B847)-$O$15))</f>
        <v>-33.725501704132057</v>
      </c>
    </row>
    <row r="848" spans="1:18" x14ac:dyDescent="0.25">
      <c r="A848">
        <v>833</v>
      </c>
      <c r="B848" s="1">
        <f t="shared" si="220"/>
        <v>16.66</v>
      </c>
      <c r="C848" s="1">
        <f t="shared" si="221"/>
        <v>-16.265327195197262</v>
      </c>
      <c r="D848" s="1">
        <f t="shared" si="222"/>
        <v>75.792081973451744</v>
      </c>
      <c r="E848" s="1">
        <f t="shared" ref="E848:E911" si="226">(C848*C848)+($C$7*$C$7)-($C$5*$C$5)+(D848*D848)-($C$10*$C$10)</f>
        <v>-10239.999441362748</v>
      </c>
      <c r="F848" s="1">
        <f t="shared" ref="F848:F911" si="227">(4*(D848*D848))*(($C$7*$C$7)-($C$10*$C$10))</f>
        <v>-69484742.488672704</v>
      </c>
      <c r="G848" s="1">
        <f t="shared" ref="G848:G911" si="228">$C$10-C848</f>
        <v>131.26532719519727</v>
      </c>
      <c r="H848" s="1">
        <f t="shared" ref="H848:H911" si="229">(E848*E848)-(F848)</f>
        <v>174342331.04778209</v>
      </c>
      <c r="I848" s="1">
        <f t="shared" ref="I848:I911" si="230">(4*(G848*G848))+(4*(D848*D848))</f>
        <v>91900.103254130503</v>
      </c>
      <c r="J848" s="1">
        <f t="shared" ref="J848:J911" si="231">(2*E848*2*G848)-(8*$C$10*D848*D848)</f>
        <v>-10661512.023277268</v>
      </c>
      <c r="K848" s="1"/>
      <c r="L848" s="1">
        <f t="shared" si="223"/>
        <v>-55.683894959442398</v>
      </c>
      <c r="M848" s="1">
        <f t="shared" ref="M848:M911" si="232">($C$6-(SQRT((($C$6+$C$12)*($C$6+$C$12))-(L848*L848))))</f>
        <v>5.1954972585004953</v>
      </c>
      <c r="N848" s="1">
        <f t="shared" ref="N848:N911" si="233">(ATAN(M848/L848))</f>
        <v>-9.3034063308590043E-2</v>
      </c>
      <c r="O848" s="1">
        <f t="shared" ref="O848:O911" si="234">IF(L848&gt;=0,N848,N848+3.141592654)</f>
        <v>3.0485585906914099</v>
      </c>
      <c r="P848" s="1">
        <f t="shared" ref="P848:P911" si="235">ABS(SQRT((L848*L848)+(M848*M848)))</f>
        <v>55.92574853873036</v>
      </c>
      <c r="Q848">
        <f t="shared" si="224"/>
        <v>50.437520622697399</v>
      </c>
      <c r="R848">
        <f t="shared" si="225"/>
        <v>-24.160833244163491</v>
      </c>
    </row>
    <row r="849" spans="1:18" x14ac:dyDescent="0.25">
      <c r="A849">
        <v>834</v>
      </c>
      <c r="B849" s="1">
        <f t="shared" ref="B849:B912" si="236">A849/50</f>
        <v>16.68</v>
      </c>
      <c r="C849" s="1">
        <f t="shared" si="221"/>
        <v>-12.362607425775654</v>
      </c>
      <c r="D849" s="1">
        <f t="shared" si="222"/>
        <v>73.665663760827186</v>
      </c>
      <c r="E849" s="1">
        <f t="shared" si="226"/>
        <v>-10669.535920312908</v>
      </c>
      <c r="F849" s="1">
        <f t="shared" si="227"/>
        <v>-65640516.689542003</v>
      </c>
      <c r="G849" s="1">
        <f t="shared" si="228"/>
        <v>127.36260742577565</v>
      </c>
      <c r="H849" s="1">
        <f t="shared" si="229"/>
        <v>179479513.44438943</v>
      </c>
      <c r="I849" s="1">
        <f t="shared" si="230"/>
        <v>86591.455150461959</v>
      </c>
      <c r="J849" s="1">
        <f t="shared" si="231"/>
        <v>-10428099.275273487</v>
      </c>
      <c r="K849" s="1"/>
      <c r="L849" s="1">
        <f t="shared" si="223"/>
        <v>-45.825999418459702</v>
      </c>
      <c r="M849" s="1">
        <f t="shared" si="232"/>
        <v>3.5088610104507438</v>
      </c>
      <c r="N849" s="1">
        <f t="shared" si="233"/>
        <v>-7.6420105903379762E-2</v>
      </c>
      <c r="O849" s="1">
        <f t="shared" si="234"/>
        <v>3.0651725480966205</v>
      </c>
      <c r="P849" s="1">
        <f t="shared" si="235"/>
        <v>45.960138471194036</v>
      </c>
      <c r="Q849">
        <f t="shared" si="224"/>
        <v>43.273447988546209</v>
      </c>
      <c r="R849">
        <f t="shared" si="225"/>
        <v>-15.483637410954694</v>
      </c>
    </row>
    <row r="850" spans="1:18" x14ac:dyDescent="0.25">
      <c r="A850">
        <v>835</v>
      </c>
      <c r="B850" s="1">
        <f t="shared" si="236"/>
        <v>16.7</v>
      </c>
      <c r="C850" s="1">
        <f t="shared" si="221"/>
        <v>-8.1885575989247634</v>
      </c>
      <c r="D850" s="1">
        <f t="shared" si="222"/>
        <v>72.139169720032456</v>
      </c>
      <c r="E850" s="1">
        <f t="shared" si="226"/>
        <v>-10977.887716553443</v>
      </c>
      <c r="F850" s="1">
        <f t="shared" si="227"/>
        <v>-62948307.436305746</v>
      </c>
      <c r="G850" s="1">
        <f t="shared" si="228"/>
        <v>123.18855759892476</v>
      </c>
      <c r="H850" s="1">
        <f t="shared" si="229"/>
        <v>183462326.1535607</v>
      </c>
      <c r="I850" s="1">
        <f t="shared" si="230"/>
        <v>81517.922124796998</v>
      </c>
      <c r="J850" s="1">
        <f t="shared" si="231"/>
        <v>-10197135.636404686</v>
      </c>
      <c r="K850" s="1"/>
      <c r="L850" s="1">
        <f t="shared" si="223"/>
        <v>-34.853514194544061</v>
      </c>
      <c r="M850" s="1">
        <f t="shared" si="232"/>
        <v>2.0246957551665901</v>
      </c>
      <c r="N850" s="1">
        <f t="shared" si="233"/>
        <v>-5.8026367443236485E-2</v>
      </c>
      <c r="O850" s="1">
        <f t="shared" si="234"/>
        <v>3.0835662865567635</v>
      </c>
      <c r="P850" s="1">
        <f t="shared" si="235"/>
        <v>34.912273552581389</v>
      </c>
      <c r="Q850">
        <f t="shared" si="224"/>
        <v>33.922190921802603</v>
      </c>
      <c r="R850">
        <f t="shared" si="225"/>
        <v>-8.2554108120097283</v>
      </c>
    </row>
    <row r="851" spans="1:18" x14ac:dyDescent="0.25">
      <c r="A851">
        <v>836</v>
      </c>
      <c r="B851" s="1">
        <f t="shared" si="236"/>
        <v>16.72</v>
      </c>
      <c r="C851" s="1">
        <f t="shared" si="221"/>
        <v>-3.8347882576495271</v>
      </c>
      <c r="D851" s="1">
        <f t="shared" si="222"/>
        <v>71.246102792760183</v>
      </c>
      <c r="E851" s="1">
        <f t="shared" si="226"/>
        <v>-11158.287235862441</v>
      </c>
      <c r="F851" s="1">
        <f t="shared" si="227"/>
        <v>-61399382.645541638</v>
      </c>
      <c r="G851" s="1">
        <f t="shared" si="228"/>
        <v>118.83478825764952</v>
      </c>
      <c r="H851" s="1">
        <f t="shared" si="229"/>
        <v>185906756.68355232</v>
      </c>
      <c r="I851" s="1">
        <f t="shared" si="230"/>
        <v>76790.856253587786</v>
      </c>
      <c r="J851" s="1">
        <f t="shared" si="231"/>
        <v>-9973897.3940710127</v>
      </c>
      <c r="K851" s="1"/>
      <c r="L851" s="1">
        <f t="shared" si="223"/>
        <v>-22.866448689802969</v>
      </c>
      <c r="M851" s="1">
        <f t="shared" si="232"/>
        <v>0.86981903794378468</v>
      </c>
      <c r="N851" s="1">
        <f t="shared" si="233"/>
        <v>-3.8020764778880223E-2</v>
      </c>
      <c r="O851" s="1">
        <f t="shared" si="234"/>
        <v>3.1035718892211199</v>
      </c>
      <c r="P851" s="1">
        <f t="shared" si="235"/>
        <v>22.882986274570051</v>
      </c>
      <c r="Q851">
        <f t="shared" si="224"/>
        <v>22.683260692969277</v>
      </c>
      <c r="R851">
        <f t="shared" si="225"/>
        <v>-3.0167441351490578</v>
      </c>
    </row>
    <row r="852" spans="1:18" x14ac:dyDescent="0.25">
      <c r="A852">
        <v>837</v>
      </c>
      <c r="B852" s="1">
        <f t="shared" si="236"/>
        <v>16.739999999999998</v>
      </c>
      <c r="C852" s="1">
        <f t="shared" si="221"/>
        <v>0.60314563583884329</v>
      </c>
      <c r="D852" s="1">
        <f t="shared" si="222"/>
        <v>71.006063690439547</v>
      </c>
      <c r="E852" s="1">
        <f t="shared" si="226"/>
        <v>-11206.77513453121</v>
      </c>
      <c r="F852" s="1">
        <f t="shared" si="227"/>
        <v>-60986351.633486927</v>
      </c>
      <c r="G852" s="1">
        <f t="shared" si="228"/>
        <v>114.39685436416116</v>
      </c>
      <c r="H852" s="1">
        <f t="shared" si="229"/>
        <v>186578160.54943395</v>
      </c>
      <c r="I852" s="1">
        <f t="shared" si="230"/>
        <v>72514.005476903418</v>
      </c>
      <c r="J852" s="1">
        <f t="shared" si="231"/>
        <v>-9766591.4861733746</v>
      </c>
      <c r="K852" s="1"/>
      <c r="L852" s="1">
        <f t="shared" si="223"/>
        <v>-10.019700271477747</v>
      </c>
      <c r="M852" s="1">
        <f t="shared" si="232"/>
        <v>0.16681431984642359</v>
      </c>
      <c r="N852" s="1">
        <f t="shared" si="233"/>
        <v>-1.6647095773851154E-2</v>
      </c>
      <c r="O852" s="1">
        <f t="shared" si="234"/>
        <v>3.1249455582261487</v>
      </c>
      <c r="P852" s="1">
        <f t="shared" si="235"/>
        <v>10.021088790523565</v>
      </c>
      <c r="Q852">
        <f t="shared" si="224"/>
        <v>10.018118997715668</v>
      </c>
      <c r="R852">
        <f t="shared" si="225"/>
        <v>-0.24395141968330109</v>
      </c>
    </row>
    <row r="853" spans="1:18" x14ac:dyDescent="0.25">
      <c r="A853">
        <v>838</v>
      </c>
      <c r="B853" s="1">
        <f t="shared" si="236"/>
        <v>16.760000000000002</v>
      </c>
      <c r="C853" s="1">
        <f t="shared" si="221"/>
        <v>5.0278419060359676</v>
      </c>
      <c r="D853" s="1">
        <f t="shared" si="222"/>
        <v>71.424320704877999</v>
      </c>
      <c r="E853" s="1">
        <f t="shared" si="226"/>
        <v>-11122.287217614645</v>
      </c>
      <c r="F853" s="1">
        <f t="shared" si="227"/>
        <v>-61706940.682301886</v>
      </c>
      <c r="G853" s="1">
        <f t="shared" si="228"/>
        <v>109.97215809396403</v>
      </c>
      <c r="H853" s="1">
        <f t="shared" si="229"/>
        <v>185412213.633416</v>
      </c>
      <c r="I853" s="1">
        <f t="shared" si="230"/>
        <v>68781.236575988325</v>
      </c>
      <c r="J853" s="1">
        <f t="shared" si="231"/>
        <v>-9585886.6141489744</v>
      </c>
      <c r="K853" s="1"/>
      <c r="L853" s="1">
        <f t="shared" si="223"/>
        <v>3.4612881876577495</v>
      </c>
      <c r="M853" s="1">
        <f t="shared" si="232"/>
        <v>1.9901847178630305E-2</v>
      </c>
      <c r="N853" s="1">
        <f t="shared" si="233"/>
        <v>5.7497748761128203E-3</v>
      </c>
      <c r="O853" s="1">
        <f t="shared" si="234"/>
        <v>5.7497748761128203E-3</v>
      </c>
      <c r="P853" s="1">
        <f t="shared" si="235"/>
        <v>3.4613454033858262</v>
      </c>
      <c r="Q853">
        <f t="shared" si="224"/>
        <v>-3.4489809476752247</v>
      </c>
      <c r="R853">
        <f t="shared" si="225"/>
        <v>-0.29230536107552746</v>
      </c>
    </row>
    <row r="854" spans="1:18" x14ac:dyDescent="0.25">
      <c r="A854">
        <v>839</v>
      </c>
      <c r="B854" s="1">
        <f t="shared" si="236"/>
        <v>16.78</v>
      </c>
      <c r="C854" s="1">
        <f t="shared" si="221"/>
        <v>9.3421889120259891</v>
      </c>
      <c r="D854" s="1">
        <f t="shared" si="222"/>
        <v>72.491694081688777</v>
      </c>
      <c r="E854" s="1">
        <f t="shared" si="226"/>
        <v>-10906.677795498867</v>
      </c>
      <c r="F854" s="1">
        <f t="shared" si="227"/>
        <v>-63565032.918237805</v>
      </c>
      <c r="G854" s="1">
        <f t="shared" si="228"/>
        <v>105.65781108797401</v>
      </c>
      <c r="H854" s="1">
        <f t="shared" si="229"/>
        <v>182520653.45306581</v>
      </c>
      <c r="I854" s="1">
        <f t="shared" si="230"/>
        <v>65674.475018940633</v>
      </c>
      <c r="J854" s="1">
        <f t="shared" si="231"/>
        <v>-9444144.862423379</v>
      </c>
      <c r="K854" s="1"/>
      <c r="L854" s="1">
        <f t="shared" si="223"/>
        <v>17.270334388781961</v>
      </c>
      <c r="M854" s="1">
        <f t="shared" si="232"/>
        <v>0.49586433777710681</v>
      </c>
      <c r="N854" s="1">
        <f t="shared" si="233"/>
        <v>2.8704027076800098E-2</v>
      </c>
      <c r="O854" s="1">
        <f t="shared" si="234"/>
        <v>2.8704027076800098E-2</v>
      </c>
      <c r="P854" s="1">
        <f t="shared" si="235"/>
        <v>17.27745152914121</v>
      </c>
      <c r="Q854">
        <f t="shared" si="224"/>
        <v>-16.953336382909306</v>
      </c>
      <c r="R854">
        <f t="shared" si="225"/>
        <v>-3.3308732833519223</v>
      </c>
    </row>
    <row r="855" spans="1:18" x14ac:dyDescent="0.25">
      <c r="A855">
        <v>840</v>
      </c>
      <c r="B855" s="1">
        <f t="shared" si="236"/>
        <v>16.8</v>
      </c>
      <c r="C855" s="1">
        <f t="shared" si="221"/>
        <v>13.451496918821118</v>
      </c>
      <c r="D855" s="1">
        <f t="shared" si="222"/>
        <v>74.184757494235754</v>
      </c>
      <c r="E855" s="1">
        <f t="shared" si="226"/>
        <v>-10564.678986164377</v>
      </c>
      <c r="F855" s="1">
        <f t="shared" si="227"/>
        <v>-66568863.245212749</v>
      </c>
      <c r="G855" s="1">
        <f t="shared" si="228"/>
        <v>101.54850308117888</v>
      </c>
      <c r="H855" s="1">
        <f t="shared" si="229"/>
        <v>178181305.32591593</v>
      </c>
      <c r="I855" s="1">
        <f t="shared" si="230"/>
        <v>63261.90689002705</v>
      </c>
      <c r="J855" s="1">
        <f t="shared" si="231"/>
        <v>-9354417.3312329985</v>
      </c>
      <c r="K855" s="1"/>
      <c r="L855" s="1">
        <f t="shared" si="223"/>
        <v>31.021068852886422</v>
      </c>
      <c r="M855" s="1">
        <f t="shared" si="232"/>
        <v>1.6027834344071721</v>
      </c>
      <c r="N855" s="1">
        <f t="shared" si="233"/>
        <v>5.1621673367568906E-2</v>
      </c>
      <c r="O855" s="1">
        <f t="shared" si="234"/>
        <v>5.1621673367568906E-2</v>
      </c>
      <c r="P855" s="1">
        <f t="shared" si="235"/>
        <v>31.062447223506556</v>
      </c>
      <c r="Q855">
        <f t="shared" si="224"/>
        <v>-29.643539136112661</v>
      </c>
      <c r="R855">
        <f t="shared" si="225"/>
        <v>-9.2809598102182971</v>
      </c>
    </row>
    <row r="856" spans="1:18" x14ac:dyDescent="0.25">
      <c r="A856">
        <v>841</v>
      </c>
      <c r="B856" s="1">
        <f t="shared" si="236"/>
        <v>16.82</v>
      </c>
      <c r="C856" s="1">
        <f t="shared" si="221"/>
        <v>17.265576313577348</v>
      </c>
      <c r="D856" s="1">
        <f t="shared" si="222"/>
        <v>76.466352196217599</v>
      </c>
      <c r="E856" s="1">
        <f t="shared" si="226"/>
        <v>-10103.796856364044</v>
      </c>
      <c r="F856" s="1">
        <f t="shared" si="227"/>
        <v>-70726558.108098716</v>
      </c>
      <c r="G856" s="1">
        <f t="shared" si="228"/>
        <v>97.734423686422645</v>
      </c>
      <c r="H856" s="1">
        <f t="shared" si="229"/>
        <v>172813269.02277064</v>
      </c>
      <c r="I856" s="1">
        <f t="shared" si="230"/>
        <v>61596.482366052653</v>
      </c>
      <c r="J856" s="1">
        <f t="shared" si="231"/>
        <v>-9329289.8279460277</v>
      </c>
      <c r="K856" s="1"/>
      <c r="L856" s="1">
        <f t="shared" si="223"/>
        <v>44.262797233847103</v>
      </c>
      <c r="M856" s="1">
        <f t="shared" si="232"/>
        <v>3.2722640044509603</v>
      </c>
      <c r="N856" s="1">
        <f t="shared" si="233"/>
        <v>7.3793847469073123E-2</v>
      </c>
      <c r="O856" s="1">
        <f t="shared" si="234"/>
        <v>7.3793847469073123E-2</v>
      </c>
      <c r="P856" s="1">
        <f t="shared" si="235"/>
        <v>44.383588528638462</v>
      </c>
      <c r="Q856">
        <f t="shared" si="224"/>
        <v>-40.668069922281418</v>
      </c>
      <c r="R856">
        <f t="shared" si="225"/>
        <v>-17.776698778904844</v>
      </c>
    </row>
    <row r="857" spans="1:18" x14ac:dyDescent="0.25">
      <c r="A857">
        <v>842</v>
      </c>
      <c r="B857" s="1">
        <f t="shared" si="236"/>
        <v>16.84</v>
      </c>
      <c r="C857" s="1">
        <f t="shared" si="221"/>
        <v>20.700717054749454</v>
      </c>
      <c r="D857" s="1">
        <f t="shared" si="222"/>
        <v>79.286402568454832</v>
      </c>
      <c r="E857" s="1">
        <f t="shared" si="226"/>
        <v>-9534.146681172122</v>
      </c>
      <c r="F857" s="1">
        <f t="shared" si="227"/>
        <v>-76039491.615660697</v>
      </c>
      <c r="G857" s="1">
        <f t="shared" si="228"/>
        <v>94.299282945250553</v>
      </c>
      <c r="H857" s="1">
        <f t="shared" si="229"/>
        <v>166939444.55376607</v>
      </c>
      <c r="I857" s="1">
        <f t="shared" si="230"/>
        <v>60714.753584942009</v>
      </c>
      <c r="J857" s="1">
        <f t="shared" si="231"/>
        <v>-9379679.7237848006</v>
      </c>
      <c r="K857" s="1"/>
      <c r="L857" s="1">
        <f t="shared" si="223"/>
        <v>56.512819722762991</v>
      </c>
      <c r="M857" s="1">
        <f t="shared" si="232"/>
        <v>5.3527419254788811</v>
      </c>
      <c r="N857" s="1">
        <f t="shared" si="233"/>
        <v>9.4435571048537545E-2</v>
      </c>
      <c r="O857" s="1">
        <f t="shared" si="234"/>
        <v>9.4435571048537545E-2</v>
      </c>
      <c r="P857" s="1">
        <f t="shared" si="235"/>
        <v>56.765752343629593</v>
      </c>
      <c r="Q857">
        <f t="shared" si="224"/>
        <v>-49.284139339729123</v>
      </c>
      <c r="R857">
        <f t="shared" si="225"/>
        <v>-28.167787429623452</v>
      </c>
    </row>
    <row r="858" spans="1:18" x14ac:dyDescent="0.25">
      <c r="A858">
        <v>843</v>
      </c>
      <c r="B858" s="1">
        <f t="shared" si="236"/>
        <v>16.86</v>
      </c>
      <c r="C858" s="1">
        <f t="shared" si="221"/>
        <v>23.681525909948881</v>
      </c>
      <c r="D858" s="1">
        <f t="shared" si="222"/>
        <v>82.583015160553032</v>
      </c>
      <c r="E858" s="1">
        <f t="shared" si="226"/>
        <v>-8868.2309375682889</v>
      </c>
      <c r="F858" s="1">
        <f t="shared" si="227"/>
        <v>-82494168.337826356</v>
      </c>
      <c r="G858" s="1">
        <f t="shared" si="228"/>
        <v>91.318474090051126</v>
      </c>
      <c r="H858" s="1">
        <f t="shared" si="229"/>
        <v>161139688.29986969</v>
      </c>
      <c r="I858" s="1">
        <f t="shared" si="230"/>
        <v>60636.072412573878</v>
      </c>
      <c r="J858" s="1">
        <f t="shared" si="231"/>
        <v>-9513691.3099551611</v>
      </c>
      <c r="K858" s="1"/>
      <c r="L858" s="1">
        <f t="shared" si="223"/>
        <v>67.300699418323347</v>
      </c>
      <c r="M858" s="1">
        <f t="shared" si="232"/>
        <v>7.6203554133237503</v>
      </c>
      <c r="N858" s="1">
        <f t="shared" si="233"/>
        <v>0.11274827238123598</v>
      </c>
      <c r="O858" s="1">
        <f t="shared" si="234"/>
        <v>0.11274827238123598</v>
      </c>
      <c r="P858" s="1">
        <f t="shared" si="235"/>
        <v>67.7307460376813</v>
      </c>
      <c r="Q858">
        <f t="shared" si="224"/>
        <v>-54.965145190136489</v>
      </c>
      <c r="R858">
        <f t="shared" si="225"/>
        <v>-39.576341077063915</v>
      </c>
    </row>
    <row r="859" spans="1:18" x14ac:dyDescent="0.25">
      <c r="A859">
        <v>844</v>
      </c>
      <c r="B859" s="1">
        <f t="shared" si="236"/>
        <v>16.88</v>
      </c>
      <c r="C859" s="1">
        <f t="shared" si="221"/>
        <v>26.142581159468026</v>
      </c>
      <c r="D859" s="1">
        <f t="shared" si="222"/>
        <v>86.283837106071857</v>
      </c>
      <c r="E859" s="1">
        <f t="shared" si="226"/>
        <v>-8120.6649045734848</v>
      </c>
      <c r="F859" s="1">
        <f t="shared" si="227"/>
        <v>-90053517.001357436</v>
      </c>
      <c r="G859" s="1">
        <f t="shared" si="228"/>
        <v>88.857418840531977</v>
      </c>
      <c r="H859" s="1">
        <f t="shared" si="229"/>
        <v>155998715.49372894</v>
      </c>
      <c r="I859" s="1">
        <f t="shared" si="230"/>
        <v>61362.165714995484</v>
      </c>
      <c r="J859" s="1">
        <f t="shared" si="231"/>
        <v>-9735633.7928445507</v>
      </c>
      <c r="K859" s="1"/>
      <c r="L859" s="1">
        <f t="shared" si="223"/>
        <v>76.214583642494119</v>
      </c>
      <c r="M859" s="1">
        <f t="shared" si="232"/>
        <v>9.808761738610599</v>
      </c>
      <c r="N859" s="1">
        <f t="shared" si="233"/>
        <v>0.12799568496663286</v>
      </c>
      <c r="O859" s="1">
        <f t="shared" si="234"/>
        <v>0.12799568496663286</v>
      </c>
      <c r="P859" s="1">
        <f t="shared" si="235"/>
        <v>76.843181653570042</v>
      </c>
      <c r="Q859">
        <f t="shared" si="224"/>
        <v>-57.47699676520017</v>
      </c>
      <c r="R859">
        <f t="shared" si="225"/>
        <v>-51.002641201184211</v>
      </c>
    </row>
    <row r="860" spans="1:18" x14ac:dyDescent="0.25">
      <c r="A860">
        <v>845</v>
      </c>
      <c r="B860" s="1">
        <f t="shared" si="236"/>
        <v>16.899999999999999</v>
      </c>
      <c r="C860" s="1">
        <f t="shared" si="221"/>
        <v>28.029868448632616</v>
      </c>
      <c r="D860" s="1">
        <f t="shared" si="222"/>
        <v>90.307644097190291</v>
      </c>
      <c r="E860" s="1">
        <f t="shared" si="226"/>
        <v>-7307.8558923675619</v>
      </c>
      <c r="F860" s="1">
        <f t="shared" si="227"/>
        <v>-98648572.164526403</v>
      </c>
      <c r="G860" s="1">
        <f t="shared" si="228"/>
        <v>86.970131551367388</v>
      </c>
      <c r="H860" s="1">
        <f t="shared" si="229"/>
        <v>152053329.90813768</v>
      </c>
      <c r="I860" s="1">
        <f t="shared" si="230"/>
        <v>62877.09745778775</v>
      </c>
      <c r="J860" s="1">
        <f t="shared" si="231"/>
        <v>-10045293.689064573</v>
      </c>
      <c r="K860" s="1"/>
      <c r="L860" s="1">
        <f t="shared" si="223"/>
        <v>82.937958088880677</v>
      </c>
      <c r="M860" s="1">
        <f t="shared" si="232"/>
        <v>11.651948152321097</v>
      </c>
      <c r="N860" s="1">
        <f t="shared" si="233"/>
        <v>0.13957642376093252</v>
      </c>
      <c r="O860" s="1">
        <f t="shared" si="234"/>
        <v>0.13957642376093252</v>
      </c>
      <c r="P860" s="1">
        <f t="shared" si="235"/>
        <v>83.752449442970359</v>
      </c>
      <c r="Q860">
        <f t="shared" si="224"/>
        <v>-56.900568950786308</v>
      </c>
      <c r="R860">
        <f t="shared" si="225"/>
        <v>-61.455659143598155</v>
      </c>
    </row>
    <row r="861" spans="1:18" x14ac:dyDescent="0.25">
      <c r="A861">
        <v>846</v>
      </c>
      <c r="B861" s="1">
        <f t="shared" si="236"/>
        <v>16.920000000000002</v>
      </c>
      <c r="C861" s="1">
        <f t="shared" si="221"/>
        <v>29.301966275415392</v>
      </c>
      <c r="D861" s="1">
        <f t="shared" si="222"/>
        <v>94.566123066578044</v>
      </c>
      <c r="E861" s="1">
        <f t="shared" si="226"/>
        <v>-6447.643140551234</v>
      </c>
      <c r="F861" s="1">
        <f t="shared" si="227"/>
        <v>-108171523.73877516</v>
      </c>
      <c r="G861" s="1">
        <f t="shared" si="228"/>
        <v>85.698033724584604</v>
      </c>
      <c r="H861" s="1">
        <f t="shared" si="229"/>
        <v>149743625.80667254</v>
      </c>
      <c r="I861" s="1">
        <f t="shared" si="230"/>
        <v>65147.618464412895</v>
      </c>
      <c r="J861" s="1">
        <f t="shared" si="231"/>
        <v>-10437532.858507914</v>
      </c>
      <c r="K861" s="1"/>
      <c r="L861" s="1">
        <f t="shared" si="223"/>
        <v>87.2687472949127</v>
      </c>
      <c r="M861" s="1">
        <f t="shared" si="232"/>
        <v>12.928540557075223</v>
      </c>
      <c r="N861" s="1">
        <f t="shared" si="233"/>
        <v>0.14707653055752803</v>
      </c>
      <c r="O861" s="1">
        <f t="shared" si="234"/>
        <v>0.14707653055752803</v>
      </c>
      <c r="P861" s="1">
        <f t="shared" si="235"/>
        <v>88.221207288039707</v>
      </c>
      <c r="Q861">
        <f t="shared" si="224"/>
        <v>-53.595981774040943</v>
      </c>
      <c r="R861">
        <f t="shared" si="225"/>
        <v>-70.07461846514714</v>
      </c>
    </row>
    <row r="862" spans="1:18" x14ac:dyDescent="0.25">
      <c r="A862">
        <v>847</v>
      </c>
      <c r="B862" s="1">
        <f t="shared" si="236"/>
        <v>16.940000000000001</v>
      </c>
      <c r="C862" s="1">
        <f t="shared" si="221"/>
        <v>29.930955094649605</v>
      </c>
      <c r="D862" s="1">
        <f t="shared" si="222"/>
        <v>98.965810450801399</v>
      </c>
      <c r="E862" s="1">
        <f t="shared" si="226"/>
        <v>-5558.9062889381166</v>
      </c>
      <c r="F862" s="1">
        <f t="shared" si="227"/>
        <v>-118471025.89547308</v>
      </c>
      <c r="G862" s="1">
        <f t="shared" si="228"/>
        <v>85.069044905350395</v>
      </c>
      <c r="H862" s="1">
        <f t="shared" si="229"/>
        <v>149372465.02466881</v>
      </c>
      <c r="I862" s="1">
        <f t="shared" si="230"/>
        <v>68123.896157169889</v>
      </c>
      <c r="J862" s="1">
        <f t="shared" si="231"/>
        <v>-10902256.50200248</v>
      </c>
      <c r="K862" s="1"/>
      <c r="L862" s="1">
        <f t="shared" si="223"/>
        <v>89.119550284487289</v>
      </c>
      <c r="M862" s="1">
        <f t="shared" si="232"/>
        <v>13.495729149825081</v>
      </c>
      <c r="N862" s="1">
        <f t="shared" si="233"/>
        <v>0.1502920876305226</v>
      </c>
      <c r="O862" s="1">
        <f t="shared" si="234"/>
        <v>0.1502920876305226</v>
      </c>
      <c r="P862" s="1">
        <f t="shared" si="235"/>
        <v>90.135614205455411</v>
      </c>
      <c r="Q862">
        <f t="shared" si="224"/>
        <v>-48.124311012138335</v>
      </c>
      <c r="R862">
        <f t="shared" si="225"/>
        <v>-76.213382275041937</v>
      </c>
    </row>
    <row r="863" spans="1:18" x14ac:dyDescent="0.25">
      <c r="A863">
        <v>848</v>
      </c>
      <c r="B863" s="1">
        <f t="shared" si="236"/>
        <v>16.96</v>
      </c>
      <c r="C863" s="1">
        <f t="shared" si="221"/>
        <v>29.903030086157472</v>
      </c>
      <c r="D863" s="1">
        <f t="shared" si="222"/>
        <v>103.41014349497308</v>
      </c>
      <c r="E863" s="1">
        <f t="shared" si="226"/>
        <v>-4661.1510140154369</v>
      </c>
      <c r="F863" s="1">
        <f t="shared" si="227"/>
        <v>-129350484.47846557</v>
      </c>
      <c r="G863" s="1">
        <f t="shared" si="228"/>
        <v>85.096969913842528</v>
      </c>
      <c r="H863" s="1">
        <f t="shared" si="229"/>
        <v>151076813.2539227</v>
      </c>
      <c r="I863" s="1">
        <f t="shared" si="230"/>
        <v>71740.608264673385</v>
      </c>
      <c r="J863" s="1">
        <f t="shared" si="231"/>
        <v>-11424764.465853045</v>
      </c>
      <c r="K863" s="1"/>
      <c r="L863" s="1">
        <f t="shared" si="223"/>
        <v>88.503994808014653</v>
      </c>
      <c r="M863" s="1">
        <f t="shared" si="232"/>
        <v>13.305643254819984</v>
      </c>
      <c r="N863" s="1">
        <f t="shared" si="233"/>
        <v>0.14922192645149018</v>
      </c>
      <c r="O863" s="1">
        <f t="shared" si="234"/>
        <v>0.14922192645149018</v>
      </c>
      <c r="P863" s="1">
        <f t="shared" si="235"/>
        <v>89.498587918478478</v>
      </c>
      <c r="Q863">
        <f t="shared" si="224"/>
        <v>-41.153028559848401</v>
      </c>
      <c r="R863">
        <f t="shared" si="225"/>
        <v>-79.475942773608693</v>
      </c>
    </row>
    <row r="864" spans="1:18" x14ac:dyDescent="0.25">
      <c r="A864">
        <v>849</v>
      </c>
      <c r="B864" s="1">
        <f t="shared" si="236"/>
        <v>16.98</v>
      </c>
      <c r="C864" s="1">
        <f t="shared" si="221"/>
        <v>29.218804137972793</v>
      </c>
      <c r="D864" s="1">
        <f t="shared" si="222"/>
        <v>107.8015795773323</v>
      </c>
      <c r="E864" s="1">
        <f t="shared" si="226"/>
        <v>-3774.0809253788757</v>
      </c>
      <c r="F864" s="1">
        <f t="shared" si="227"/>
        <v>-140569800.04611424</v>
      </c>
      <c r="G864" s="1">
        <f t="shared" si="228"/>
        <v>85.781195862027204</v>
      </c>
      <c r="H864" s="1">
        <f t="shared" si="229"/>
        <v>154813486.8774229</v>
      </c>
      <c r="I864" s="1">
        <f t="shared" si="230"/>
        <v>75918.376491549527</v>
      </c>
      <c r="J864" s="1">
        <f t="shared" si="231"/>
        <v>-11986466.814854741</v>
      </c>
      <c r="K864" s="1"/>
      <c r="L864" s="1">
        <f t="shared" si="223"/>
        <v>85.516786736671307</v>
      </c>
      <c r="M864" s="1">
        <f t="shared" si="232"/>
        <v>12.40360503596952</v>
      </c>
      <c r="N864" s="1">
        <f t="shared" si="233"/>
        <v>0.14403846426903905</v>
      </c>
      <c r="O864" s="1">
        <f t="shared" si="234"/>
        <v>0.14403846426903905</v>
      </c>
      <c r="P864" s="1">
        <f t="shared" si="235"/>
        <v>86.41163250195919</v>
      </c>
      <c r="Q864">
        <f t="shared" si="224"/>
        <v>-33.36949122391281</v>
      </c>
      <c r="R864">
        <f t="shared" si="225"/>
        <v>-79.708514520789151</v>
      </c>
    </row>
    <row r="865" spans="1:18" x14ac:dyDescent="0.25">
      <c r="A865">
        <v>850</v>
      </c>
      <c r="B865" s="1">
        <f t="shared" si="236"/>
        <v>17</v>
      </c>
      <c r="C865" s="1">
        <f t="shared" si="221"/>
        <v>27.893294394895179</v>
      </c>
      <c r="D865" s="1">
        <f t="shared" si="222"/>
        <v>112.04373703959439</v>
      </c>
      <c r="E865" s="1">
        <f t="shared" si="226"/>
        <v>-2917.1651180019326</v>
      </c>
      <c r="F865" s="1">
        <f t="shared" si="227"/>
        <v>-151850752.82251391</v>
      </c>
      <c r="G865" s="1">
        <f t="shared" si="228"/>
        <v>87.106705605104821</v>
      </c>
      <c r="H865" s="1">
        <f t="shared" si="229"/>
        <v>160360605.14820114</v>
      </c>
      <c r="I865" s="1">
        <f t="shared" si="230"/>
        <v>80565.508684688699</v>
      </c>
      <c r="J865" s="1">
        <f t="shared" si="231"/>
        <v>-12565913.661555056</v>
      </c>
      <c r="K865" s="1"/>
      <c r="L865" s="1">
        <f t="shared" si="223"/>
        <v>80.313951335063436</v>
      </c>
      <c r="M865" s="1">
        <f t="shared" si="232"/>
        <v>10.912652428705428</v>
      </c>
      <c r="N865" s="1">
        <f t="shared" si="233"/>
        <v>0.13504789682056639</v>
      </c>
      <c r="O865" s="1">
        <f t="shared" si="234"/>
        <v>0.13504789682056639</v>
      </c>
      <c r="P865" s="1">
        <f t="shared" si="235"/>
        <v>81.051938669477039</v>
      </c>
      <c r="Q865">
        <f t="shared" si="224"/>
        <v>-25.416725285368948</v>
      </c>
      <c r="R865">
        <f t="shared" si="225"/>
        <v>-76.963672195710316</v>
      </c>
    </row>
    <row r="866" spans="1:18" x14ac:dyDescent="0.25">
      <c r="A866">
        <v>851</v>
      </c>
      <c r="B866" s="1">
        <f t="shared" si="236"/>
        <v>17.02</v>
      </c>
      <c r="C866" s="1">
        <f t="shared" si="221"/>
        <v>25.955592667602502</v>
      </c>
      <c r="D866" s="1">
        <f t="shared" si="222"/>
        <v>116.0435105368893</v>
      </c>
      <c r="E866" s="1">
        <f t="shared" si="226"/>
        <v>-2109.210871548361</v>
      </c>
      <c r="F866" s="1">
        <f t="shared" si="227"/>
        <v>-162885901.30112326</v>
      </c>
      <c r="G866" s="1">
        <f t="shared" si="228"/>
        <v>89.044407332397498</v>
      </c>
      <c r="H866" s="1">
        <f t="shared" si="229"/>
        <v>167334671.80178106</v>
      </c>
      <c r="I866" s="1">
        <f t="shared" si="230"/>
        <v>85580.011259612249</v>
      </c>
      <c r="J866" s="1">
        <f t="shared" si="231"/>
        <v>-13140062.35869142</v>
      </c>
      <c r="K866" s="1"/>
      <c r="L866" s="1">
        <f t="shared" si="223"/>
        <v>73.09688669124003</v>
      </c>
      <c r="M866" s="1">
        <f t="shared" si="232"/>
        <v>9.0105393065564385</v>
      </c>
      <c r="N866" s="1">
        <f t="shared" si="233"/>
        <v>0.12264971371597212</v>
      </c>
      <c r="O866" s="1">
        <f t="shared" si="234"/>
        <v>0.12264971371597212</v>
      </c>
      <c r="P866" s="1">
        <f t="shared" si="235"/>
        <v>73.650150458413748</v>
      </c>
      <c r="Q866">
        <f t="shared" si="224"/>
        <v>-17.854769426733593</v>
      </c>
      <c r="R866">
        <f t="shared" si="225"/>
        <v>-71.453144586261303</v>
      </c>
    </row>
    <row r="867" spans="1:18" x14ac:dyDescent="0.25">
      <c r="A867">
        <v>852</v>
      </c>
      <c r="B867" s="1">
        <f t="shared" si="236"/>
        <v>17.04</v>
      </c>
      <c r="C867" s="1">
        <f t="shared" si="221"/>
        <v>23.448226936061971</v>
      </c>
      <c r="D867" s="1">
        <f t="shared" si="222"/>
        <v>119.71311448035675</v>
      </c>
      <c r="E867" s="1">
        <f t="shared" si="226"/>
        <v>-1367.9508749679371</v>
      </c>
      <c r="F867" s="1">
        <f t="shared" si="227"/>
        <v>-173350555.40178838</v>
      </c>
      <c r="G867" s="1">
        <f t="shared" si="228"/>
        <v>91.551773063938029</v>
      </c>
      <c r="H867" s="1">
        <f t="shared" si="229"/>
        <v>175221844.99811393</v>
      </c>
      <c r="I867" s="1">
        <f t="shared" si="230"/>
        <v>90851.827718951245</v>
      </c>
      <c r="J867" s="1">
        <f t="shared" si="231"/>
        <v>-13685684.70857076</v>
      </c>
      <c r="K867" s="1"/>
      <c r="L867" s="1">
        <f t="shared" si="223"/>
        <v>64.10110375177841</v>
      </c>
      <c r="M867" s="1">
        <f t="shared" si="232"/>
        <v>6.9046948728971529</v>
      </c>
      <c r="N867" s="1">
        <f t="shared" si="233"/>
        <v>0.10730197372221736</v>
      </c>
      <c r="O867" s="1">
        <f t="shared" si="234"/>
        <v>0.10730197372221736</v>
      </c>
      <c r="P867" s="1">
        <f t="shared" si="235"/>
        <v>64.47190328727757</v>
      </c>
      <c r="Q867">
        <f t="shared" si="224"/>
        <v>-11.143537202908737</v>
      </c>
      <c r="R867">
        <f t="shared" si="225"/>
        <v>-63.501558186326903</v>
      </c>
    </row>
    <row r="868" spans="1:18" x14ac:dyDescent="0.25">
      <c r="A868">
        <v>853</v>
      </c>
      <c r="B868" s="1">
        <f t="shared" si="236"/>
        <v>17.059999999999999</v>
      </c>
      <c r="C868" s="1">
        <f t="shared" si="221"/>
        <v>20.426227960735712</v>
      </c>
      <c r="D868" s="1">
        <f t="shared" si="222"/>
        <v>122.97200972364746</v>
      </c>
      <c r="E868" s="1">
        <f t="shared" si="226"/>
        <v>-709.65403582321414</v>
      </c>
      <c r="F868" s="1">
        <f t="shared" si="227"/>
        <v>-182917105.16251954</v>
      </c>
      <c r="G868" s="1">
        <f t="shared" si="228"/>
        <v>94.573772039264284</v>
      </c>
      <c r="H868" s="1">
        <f t="shared" si="229"/>
        <v>183420714.01307973</v>
      </c>
      <c r="I868" s="1">
        <f t="shared" si="230"/>
        <v>96265.25413283029</v>
      </c>
      <c r="J868" s="1">
        <f t="shared" si="231"/>
        <v>-14180804.597477771</v>
      </c>
      <c r="K868" s="1"/>
      <c r="L868" s="1">
        <f t="shared" si="223"/>
        <v>53.588837868080013</v>
      </c>
      <c r="M868" s="1">
        <f t="shared" si="232"/>
        <v>4.8087839655797211</v>
      </c>
      <c r="N868" s="1">
        <f t="shared" si="233"/>
        <v>8.9495104700303835E-2</v>
      </c>
      <c r="O868" s="1">
        <f t="shared" si="234"/>
        <v>8.9495104700303835E-2</v>
      </c>
      <c r="P868" s="1">
        <f t="shared" si="235"/>
        <v>53.804162917742559</v>
      </c>
      <c r="Q868">
        <f t="shared" si="224"/>
        <v>-5.640348944918891</v>
      </c>
      <c r="R868">
        <f t="shared" si="225"/>
        <v>-53.507704221528094</v>
      </c>
    </row>
    <row r="869" spans="1:18" x14ac:dyDescent="0.25">
      <c r="A869">
        <v>854</v>
      </c>
      <c r="B869" s="1">
        <f t="shared" si="236"/>
        <v>17.079999999999998</v>
      </c>
      <c r="C869" s="1">
        <f t="shared" si="221"/>
        <v>16.955921487260269</v>
      </c>
      <c r="D869" s="1">
        <f t="shared" si="222"/>
        <v>125.74867120711464</v>
      </c>
      <c r="E869" s="1">
        <f t="shared" si="226"/>
        <v>-148.76841616284401</v>
      </c>
      <c r="F869" s="1">
        <f t="shared" si="227"/>
        <v>-191270761.64205435</v>
      </c>
      <c r="G869" s="1">
        <f t="shared" si="228"/>
        <v>98.044078512739731</v>
      </c>
      <c r="H869" s="1">
        <f t="shared" si="229"/>
        <v>191292893.68370196</v>
      </c>
      <c r="I869" s="1">
        <f t="shared" si="230"/>
        <v>101701.47856706918</v>
      </c>
      <c r="J869" s="1">
        <f t="shared" si="231"/>
        <v>-14606053.494624563</v>
      </c>
      <c r="K869" s="1"/>
      <c r="L869" s="1">
        <f t="shared" si="223"/>
        <v>41.844085191900774</v>
      </c>
      <c r="M869" s="1">
        <f t="shared" si="232"/>
        <v>2.9227071136532459</v>
      </c>
      <c r="N869" s="1">
        <f t="shared" si="233"/>
        <v>6.9734300070254926E-2</v>
      </c>
      <c r="O869" s="1">
        <f t="shared" si="234"/>
        <v>6.9734300070254926E-2</v>
      </c>
      <c r="P869" s="1">
        <f t="shared" si="235"/>
        <v>41.94603297594719</v>
      </c>
      <c r="Q869">
        <f t="shared" si="224"/>
        <v>-1.6055677062873424</v>
      </c>
      <c r="R869">
        <f t="shared" si="225"/>
        <v>-41.915293566427231</v>
      </c>
    </row>
    <row r="870" spans="1:18" x14ac:dyDescent="0.25">
      <c r="A870">
        <v>855</v>
      </c>
      <c r="B870" s="1">
        <f t="shared" si="236"/>
        <v>17.100000000000001</v>
      </c>
      <c r="C870" s="1">
        <f t="shared" si="221"/>
        <v>13.113472552856887</v>
      </c>
      <c r="D870" s="1">
        <f t="shared" si="222"/>
        <v>127.98215776407568</v>
      </c>
      <c r="E870" s="1">
        <f t="shared" si="226"/>
        <v>302.39586834328838</v>
      </c>
      <c r="F870" s="1">
        <f t="shared" si="227"/>
        <v>-198125618.01115617</v>
      </c>
      <c r="G870" s="1">
        <f t="shared" si="228"/>
        <v>101.88652744714311</v>
      </c>
      <c r="H870" s="1">
        <f t="shared" si="229"/>
        <v>198217061.27234727</v>
      </c>
      <c r="I870" s="1">
        <f t="shared" si="230"/>
        <v>107041.1887247448</v>
      </c>
      <c r="J870" s="1">
        <f t="shared" si="231"/>
        <v>-14945837.829713412</v>
      </c>
      <c r="K870" s="1"/>
      <c r="L870" s="1">
        <f t="shared" si="223"/>
        <v>29.16864574188709</v>
      </c>
      <c r="M870" s="1">
        <f t="shared" si="232"/>
        <v>1.4166391376445517</v>
      </c>
      <c r="N870" s="1">
        <f t="shared" si="233"/>
        <v>4.8529056886991863E-2</v>
      </c>
      <c r="O870" s="1">
        <f t="shared" si="234"/>
        <v>4.8529056886991863E-2</v>
      </c>
      <c r="P870" s="1">
        <f t="shared" si="235"/>
        <v>29.203026570237785</v>
      </c>
      <c r="Q870">
        <f t="shared" si="224"/>
        <v>0.78858839478502862</v>
      </c>
      <c r="R870">
        <f t="shared" si="225"/>
        <v>-29.192377244849801</v>
      </c>
    </row>
    <row r="871" spans="1:18" x14ac:dyDescent="0.25">
      <c r="A871">
        <v>856</v>
      </c>
      <c r="B871" s="1">
        <f t="shared" si="236"/>
        <v>17.12</v>
      </c>
      <c r="C871" s="1">
        <f t="shared" si="221"/>
        <v>8.9832138435154327</v>
      </c>
      <c r="D871" s="1">
        <f t="shared" si="222"/>
        <v>129.623449635599</v>
      </c>
      <c r="E871" s="1">
        <f t="shared" si="226"/>
        <v>633.93682639100007</v>
      </c>
      <c r="F871" s="1">
        <f t="shared" si="227"/>
        <v>-203239879.25995359</v>
      </c>
      <c r="G871" s="1">
        <f t="shared" si="228"/>
        <v>106.01678615648457</v>
      </c>
      <c r="H871" s="1">
        <f t="shared" si="229"/>
        <v>203641755.15980828</v>
      </c>
      <c r="I871" s="1">
        <f t="shared" si="230"/>
        <v>112167.1905695298</v>
      </c>
      <c r="J871" s="1">
        <f t="shared" si="231"/>
        <v>-15189227.819957197</v>
      </c>
      <c r="K871" s="1"/>
      <c r="L871" s="1">
        <f t="shared" si="223"/>
        <v>15.878049986881482</v>
      </c>
      <c r="M871" s="1">
        <f t="shared" si="232"/>
        <v>0.41908322614011695</v>
      </c>
      <c r="N871" s="1">
        <f t="shared" si="233"/>
        <v>2.6387746034185536E-2</v>
      </c>
      <c r="O871" s="1">
        <f t="shared" si="234"/>
        <v>2.6387746034185536E-2</v>
      </c>
      <c r="P871" s="1">
        <f t="shared" si="235"/>
        <v>15.88357963861859</v>
      </c>
      <c r="Q871">
        <f t="shared" si="224"/>
        <v>1.4491715350227319</v>
      </c>
      <c r="R871">
        <f t="shared" si="225"/>
        <v>-15.817332391981239</v>
      </c>
    </row>
    <row r="872" spans="1:18" x14ac:dyDescent="0.25">
      <c r="A872">
        <v>857</v>
      </c>
      <c r="B872" s="1">
        <f t="shared" si="236"/>
        <v>17.14</v>
      </c>
      <c r="C872" s="1">
        <f t="shared" si="221"/>
        <v>4.6557947905579606</v>
      </c>
      <c r="D872" s="1">
        <f t="shared" si="222"/>
        <v>130.63652433852886</v>
      </c>
      <c r="E872" s="1">
        <f t="shared" si="226"/>
        <v>838.57791638283015</v>
      </c>
      <c r="F872" s="1">
        <f t="shared" si="227"/>
        <v>-206429144.43817261</v>
      </c>
      <c r="G872" s="1">
        <f t="shared" si="228"/>
        <v>110.34420520944204</v>
      </c>
      <c r="H872" s="1">
        <f t="shared" si="229"/>
        <v>207132357.36001757</v>
      </c>
      <c r="I872" s="1">
        <f t="shared" si="230"/>
        <v>116966.98045821799</v>
      </c>
      <c r="J872" s="1">
        <f t="shared" si="231"/>
        <v>-15330500.517193146</v>
      </c>
      <c r="K872" s="1"/>
      <c r="L872" s="1">
        <f t="shared" si="223"/>
        <v>2.2965704491123571</v>
      </c>
      <c r="M872" s="1">
        <f t="shared" si="232"/>
        <v>8.7613165920288338E-3</v>
      </c>
      <c r="N872" s="1">
        <f t="shared" si="233"/>
        <v>3.8149380925932581E-3</v>
      </c>
      <c r="O872" s="1">
        <f t="shared" si="234"/>
        <v>3.8149380925932581E-3</v>
      </c>
      <c r="P872" s="1">
        <f t="shared" si="235"/>
        <v>2.2965871610728299</v>
      </c>
      <c r="Q872">
        <f t="shared" si="224"/>
        <v>0.35520503031874429</v>
      </c>
      <c r="R872">
        <f t="shared" si="225"/>
        <v>-2.2689517347975521</v>
      </c>
    </row>
    <row r="873" spans="1:18" x14ac:dyDescent="0.25">
      <c r="A873">
        <v>858</v>
      </c>
      <c r="B873" s="1">
        <f t="shared" si="236"/>
        <v>17.16</v>
      </c>
      <c r="C873" s="1">
        <f t="shared" si="221"/>
        <v>0.22619202955301373</v>
      </c>
      <c r="D873" s="1">
        <f t="shared" si="222"/>
        <v>130.99914727397709</v>
      </c>
      <c r="E873" s="1">
        <f t="shared" si="226"/>
        <v>911.82774934337249</v>
      </c>
      <c r="F873" s="1">
        <f t="shared" si="227"/>
        <v>-207576753.59041455</v>
      </c>
      <c r="G873" s="1">
        <f t="shared" si="228"/>
        <v>114.77380797044698</v>
      </c>
      <c r="H873" s="1">
        <f t="shared" si="229"/>
        <v>208408183.43488714</v>
      </c>
      <c r="I873" s="1">
        <f t="shared" si="230"/>
        <v>121335.21433018471</v>
      </c>
      <c r="J873" s="1">
        <f t="shared" si="231"/>
        <v>-15369298.687567364</v>
      </c>
      <c r="K873" s="1"/>
      <c r="L873" s="1">
        <f t="shared" si="223"/>
        <v>-11.24920877380606</v>
      </c>
      <c r="M873" s="1">
        <f t="shared" si="232"/>
        <v>0.21028059130190968</v>
      </c>
      <c r="N873" s="1">
        <f t="shared" si="233"/>
        <v>-1.8690746007652654E-2</v>
      </c>
      <c r="O873" s="1">
        <f t="shared" si="234"/>
        <v>3.1229019079923472</v>
      </c>
      <c r="P873" s="1">
        <f t="shared" si="235"/>
        <v>11.251173981578701</v>
      </c>
      <c r="Q873">
        <f t="shared" si="224"/>
        <v>-2.4474627308400518</v>
      </c>
      <c r="R873">
        <f t="shared" si="225"/>
        <v>10.981750413522539</v>
      </c>
    </row>
    <row r="874" spans="1:18" x14ac:dyDescent="0.25">
      <c r="A874">
        <v>859</v>
      </c>
      <c r="B874" s="1">
        <f t="shared" si="236"/>
        <v>17.18</v>
      </c>
      <c r="C874" s="1">
        <f t="shared" si="221"/>
        <v>-4.2083751126908542</v>
      </c>
      <c r="D874" s="1">
        <f t="shared" si="222"/>
        <v>130.70335972429524</v>
      </c>
      <c r="E874" s="1">
        <f t="shared" si="226"/>
        <v>852.07866430763897</v>
      </c>
      <c r="F874" s="1">
        <f t="shared" si="227"/>
        <v>-206640422.26997125</v>
      </c>
      <c r="G874" s="1">
        <f t="shared" si="228"/>
        <v>119.20837511269086</v>
      </c>
      <c r="H874" s="1">
        <f t="shared" si="229"/>
        <v>207366460.32013953</v>
      </c>
      <c r="I874" s="1">
        <f t="shared" si="230"/>
        <v>125176.01976090614</v>
      </c>
      <c r="J874" s="1">
        <f t="shared" si="231"/>
        <v>-15310399.131599819</v>
      </c>
      <c r="K874" s="1"/>
      <c r="L874" s="1">
        <f t="shared" si="223"/>
        <v>-24.438551348866834</v>
      </c>
      <c r="M874" s="1">
        <f t="shared" si="232"/>
        <v>0.99373805207198984</v>
      </c>
      <c r="N874" s="1">
        <f t="shared" si="233"/>
        <v>-4.0640334181200277E-2</v>
      </c>
      <c r="O874" s="1">
        <f t="shared" si="234"/>
        <v>3.1009523198187998</v>
      </c>
      <c r="P874" s="1">
        <f t="shared" si="235"/>
        <v>24.45874705186954</v>
      </c>
      <c r="Q874">
        <f t="shared" si="224"/>
        <v>-6.8493298480204006</v>
      </c>
      <c r="R874">
        <f t="shared" si="225"/>
        <v>23.480140288770716</v>
      </c>
    </row>
    <row r="875" spans="1:18" x14ac:dyDescent="0.25">
      <c r="A875">
        <v>860</v>
      </c>
      <c r="B875" s="1">
        <f t="shared" si="236"/>
        <v>17.2</v>
      </c>
      <c r="C875" s="1">
        <f t="shared" si="221"/>
        <v>-8.5505783529127566</v>
      </c>
      <c r="D875" s="1">
        <f t="shared" si="222"/>
        <v>129.75565352814468</v>
      </c>
      <c r="E875" s="1">
        <f t="shared" si="226"/>
        <v>660.64201268522629</v>
      </c>
      <c r="F875" s="1">
        <f t="shared" si="227"/>
        <v>-203654662.31395262</v>
      </c>
      <c r="G875" s="1">
        <f t="shared" si="228"/>
        <v>123.55057835291275</v>
      </c>
      <c r="H875" s="1">
        <f t="shared" si="229"/>
        <v>204091110.18287742</v>
      </c>
      <c r="I875" s="1">
        <f t="shared" si="230"/>
        <v>128405.10013542062</v>
      </c>
      <c r="J875" s="1">
        <f t="shared" si="231"/>
        <v>-15163116.44170868</v>
      </c>
      <c r="K875" s="1"/>
      <c r="L875" s="1">
        <f t="shared" si="223"/>
        <v>-36.966454783293173</v>
      </c>
      <c r="M875" s="1">
        <f t="shared" si="232"/>
        <v>2.2785892829998033</v>
      </c>
      <c r="N875" s="1">
        <f t="shared" si="233"/>
        <v>-6.1561491083661511E-2</v>
      </c>
      <c r="O875" s="1">
        <f t="shared" si="234"/>
        <v>3.0800311629163386</v>
      </c>
      <c r="P875" s="1">
        <f t="shared" si="235"/>
        <v>37.036613619037311</v>
      </c>
      <c r="Q875">
        <f t="shared" si="224"/>
        <v>-12.679208998810788</v>
      </c>
      <c r="R875">
        <f t="shared" si="225"/>
        <v>34.798683991357137</v>
      </c>
    </row>
    <row r="876" spans="1:18" x14ac:dyDescent="0.25">
      <c r="A876">
        <v>861</v>
      </c>
      <c r="B876" s="1">
        <f t="shared" si="236"/>
        <v>17.22</v>
      </c>
      <c r="C876" s="1">
        <f t="shared" si="221"/>
        <v>-12.705116577524167</v>
      </c>
      <c r="D876" s="1">
        <f t="shared" si="222"/>
        <v>128.17682859995847</v>
      </c>
      <c r="E876" s="1">
        <f t="shared" si="226"/>
        <v>341.71937719160996</v>
      </c>
      <c r="F876" s="1">
        <f t="shared" si="227"/>
        <v>-198728805.42075211</v>
      </c>
      <c r="G876" s="1">
        <f t="shared" si="228"/>
        <v>127.70511657752417</v>
      </c>
      <c r="H876" s="1">
        <f t="shared" si="229"/>
        <v>198845577.55350032</v>
      </c>
      <c r="I876" s="1">
        <f t="shared" si="230"/>
        <v>130951.58476008868</v>
      </c>
      <c r="J876" s="1">
        <f t="shared" si="231"/>
        <v>-14940398.187143467</v>
      </c>
      <c r="K876" s="1"/>
      <c r="L876" s="1">
        <f t="shared" si="223"/>
        <v>-48.554834838386228</v>
      </c>
      <c r="M876" s="1">
        <f t="shared" si="232"/>
        <v>3.9420460350926305</v>
      </c>
      <c r="N876" s="1">
        <f t="shared" si="233"/>
        <v>-8.1009829932477406E-2</v>
      </c>
      <c r="O876" s="1">
        <f t="shared" si="234"/>
        <v>3.0605828240675228</v>
      </c>
      <c r="P876" s="1">
        <f t="shared" si="235"/>
        <v>48.714594457161958</v>
      </c>
      <c r="Q876">
        <f t="shared" si="224"/>
        <v>-19.706261485574238</v>
      </c>
      <c r="R876">
        <f t="shared" si="225"/>
        <v>44.550813363932292</v>
      </c>
    </row>
    <row r="877" spans="1:18" x14ac:dyDescent="0.25">
      <c r="A877">
        <v>862</v>
      </c>
      <c r="B877" s="1">
        <f t="shared" si="236"/>
        <v>17.239999999999998</v>
      </c>
      <c r="C877" s="1">
        <f t="shared" si="221"/>
        <v>-16.580807477141423</v>
      </c>
      <c r="D877" s="1">
        <f t="shared" si="222"/>
        <v>126.00153642090764</v>
      </c>
      <c r="E877" s="1">
        <f t="shared" si="226"/>
        <v>-97.689642976656614</v>
      </c>
      <c r="F877" s="1">
        <f t="shared" si="227"/>
        <v>-192040779.33447298</v>
      </c>
      <c r="G877" s="1">
        <f t="shared" si="228"/>
        <v>131.58080747714143</v>
      </c>
      <c r="H877" s="1">
        <f t="shared" si="229"/>
        <v>192050322.60081789</v>
      </c>
      <c r="I877" s="1">
        <f t="shared" si="230"/>
        <v>132759.58430706349</v>
      </c>
      <c r="J877" s="1">
        <f t="shared" si="231"/>
        <v>-14657692.534415057</v>
      </c>
      <c r="K877" s="1"/>
      <c r="L877" s="1">
        <f t="shared" si="223"/>
        <v>-58.963987057581527</v>
      </c>
      <c r="M877" s="1">
        <f t="shared" si="232"/>
        <v>5.8318305943654991</v>
      </c>
      <c r="N877" s="1">
        <f t="shared" si="233"/>
        <v>-9.8584334194246656E-2</v>
      </c>
      <c r="O877" s="1">
        <f t="shared" si="234"/>
        <v>3.0430083198057534</v>
      </c>
      <c r="P877" s="1">
        <f t="shared" si="235"/>
        <v>59.251683670660526</v>
      </c>
      <c r="Q877">
        <f t="shared" si="224"/>
        <v>-27.643713366683418</v>
      </c>
      <c r="R877">
        <f t="shared" si="225"/>
        <v>52.407891859038443</v>
      </c>
    </row>
    <row r="878" spans="1:18" x14ac:dyDescent="0.25">
      <c r="A878">
        <v>863</v>
      </c>
      <c r="B878" s="1">
        <f t="shared" si="236"/>
        <v>17.260000000000002</v>
      </c>
      <c r="C878" s="1">
        <f t="shared" si="221"/>
        <v>-20.092588783090861</v>
      </c>
      <c r="D878" s="1">
        <f t="shared" si="222"/>
        <v>123.27751952066502</v>
      </c>
      <c r="E878" s="1">
        <f t="shared" si="226"/>
        <v>-647.94105682566624</v>
      </c>
      <c r="F878" s="1">
        <f t="shared" si="227"/>
        <v>-183827107.12465549</v>
      </c>
      <c r="G878" s="1">
        <f t="shared" si="228"/>
        <v>135.09258878309086</v>
      </c>
      <c r="H878" s="1">
        <f t="shared" si="229"/>
        <v>184246934.73777583</v>
      </c>
      <c r="I878" s="1">
        <f t="shared" si="230"/>
        <v>133789.41745314092</v>
      </c>
      <c r="J878" s="1">
        <f t="shared" si="231"/>
        <v>-14331687.212616235</v>
      </c>
      <c r="K878" s="1"/>
      <c r="L878" s="1">
        <f t="shared" si="223"/>
        <v>-68.002661663597536</v>
      </c>
      <c r="M878" s="1">
        <f t="shared" si="232"/>
        <v>7.7822686011872975</v>
      </c>
      <c r="N878" s="1">
        <f t="shared" si="233"/>
        <v>-0.11394493970185228</v>
      </c>
      <c r="O878" s="1">
        <f t="shared" si="234"/>
        <v>3.0276477142981477</v>
      </c>
      <c r="P878" s="1">
        <f t="shared" si="235"/>
        <v>68.446517061971406</v>
      </c>
      <c r="Q878">
        <f t="shared" si="224"/>
        <v>-36.155877291595111</v>
      </c>
      <c r="R878">
        <f t="shared" si="225"/>
        <v>58.117796200388227</v>
      </c>
    </row>
    <row r="879" spans="1:18" x14ac:dyDescent="0.25">
      <c r="A879">
        <v>864</v>
      </c>
      <c r="B879" s="1">
        <f t="shared" si="236"/>
        <v>17.28</v>
      </c>
      <c r="C879" s="1">
        <f t="shared" si="221"/>
        <v>-23.163385183456029</v>
      </c>
      <c r="D879" s="1">
        <f t="shared" si="222"/>
        <v>120.06456364155366</v>
      </c>
      <c r="E879" s="1">
        <f t="shared" si="226"/>
        <v>-1296.9581444061605</v>
      </c>
      <c r="F879" s="1">
        <f t="shared" si="227"/>
        <v>-174369881.25571418</v>
      </c>
      <c r="G879" s="1">
        <f t="shared" si="228"/>
        <v>138.16338518345603</v>
      </c>
      <c r="H879" s="1">
        <f t="shared" si="229"/>
        <v>176051981.68405566</v>
      </c>
      <c r="I879" s="1">
        <f t="shared" si="230"/>
        <v>134018.48179115489</v>
      </c>
      <c r="J879" s="1">
        <f t="shared" si="231"/>
        <v>-13979027.997731389</v>
      </c>
      <c r="K879" s="1"/>
      <c r="L879" s="1">
        <f t="shared" si="223"/>
        <v>-75.534699934540527</v>
      </c>
      <c r="M879" s="1">
        <f t="shared" si="232"/>
        <v>9.631660769741643</v>
      </c>
      <c r="N879" s="1">
        <f t="shared" si="233"/>
        <v>-0.12682862253122335</v>
      </c>
      <c r="O879" s="1">
        <f t="shared" si="234"/>
        <v>3.0147640314687769</v>
      </c>
      <c r="P879" s="1">
        <f t="shared" si="235"/>
        <v>76.146305119713176</v>
      </c>
      <c r="Q879">
        <f t="shared" si="224"/>
        <v>-44.869558797153736</v>
      </c>
      <c r="R879">
        <f t="shared" si="225"/>
        <v>61.522211247103442</v>
      </c>
    </row>
    <row r="880" spans="1:18" x14ac:dyDescent="0.25">
      <c r="A880">
        <v>865</v>
      </c>
      <c r="B880" s="1">
        <f t="shared" si="236"/>
        <v>17.3</v>
      </c>
      <c r="C880" s="1">
        <f t="shared" si="221"/>
        <v>-25.725799944283693</v>
      </c>
      <c r="D880" s="1">
        <f t="shared" si="222"/>
        <v>116.43318558259095</v>
      </c>
      <c r="E880" s="1">
        <f t="shared" si="226"/>
        <v>-2030.4965123166276</v>
      </c>
      <c r="F880" s="1">
        <f t="shared" si="227"/>
        <v>-163981682.38259214</v>
      </c>
      <c r="G880" s="1">
        <f t="shared" si="228"/>
        <v>140.72579994428369</v>
      </c>
      <c r="H880" s="1">
        <f t="shared" si="229"/>
        <v>168104598.46912214</v>
      </c>
      <c r="I880" s="1">
        <f t="shared" si="230"/>
        <v>133441.7498994745</v>
      </c>
      <c r="J880" s="1">
        <f t="shared" si="231"/>
        <v>-13615124.752436601</v>
      </c>
      <c r="K880" s="1"/>
      <c r="L880" s="1">
        <f t="shared" si="223"/>
        <v>-81.480425616065233</v>
      </c>
      <c r="M880" s="1">
        <f t="shared" si="232"/>
        <v>11.238131836804882</v>
      </c>
      <c r="N880" s="1">
        <f t="shared" si="233"/>
        <v>-0.13705957964400756</v>
      </c>
      <c r="O880" s="1">
        <f t="shared" si="234"/>
        <v>3.0045330743559924</v>
      </c>
      <c r="P880" s="1">
        <f t="shared" si="235"/>
        <v>82.251780319677863</v>
      </c>
      <c r="Q880">
        <f t="shared" si="224"/>
        <v>-53.389802952615398</v>
      </c>
      <c r="R880">
        <f t="shared" si="225"/>
        <v>62.569036323387998</v>
      </c>
    </row>
    <row r="881" spans="1:18" x14ac:dyDescent="0.25">
      <c r="A881">
        <v>866</v>
      </c>
      <c r="B881" s="1">
        <f t="shared" si="236"/>
        <v>17.32</v>
      </c>
      <c r="C881" s="1">
        <f t="shared" si="221"/>
        <v>-27.723594108832465</v>
      </c>
      <c r="D881" s="1">
        <f t="shared" si="222"/>
        <v>112.46308552217552</v>
      </c>
      <c r="E881" s="1">
        <f t="shared" si="226"/>
        <v>-2832.4567245205453</v>
      </c>
      <c r="F881" s="1">
        <f t="shared" si="227"/>
        <v>-152989550.0401141</v>
      </c>
      <c r="G881" s="1">
        <f t="shared" si="228"/>
        <v>142.72359410883246</v>
      </c>
      <c r="H881" s="1">
        <f t="shared" si="229"/>
        <v>161012361.13639575</v>
      </c>
      <c r="I881" s="1">
        <f t="shared" si="230"/>
        <v>132071.87968204368</v>
      </c>
      <c r="J881" s="1">
        <f t="shared" si="231"/>
        <v>-13253143.572279925</v>
      </c>
      <c r="K881" s="1"/>
      <c r="L881" s="1">
        <f t="shared" si="223"/>
        <v>-85.812029670317571</v>
      </c>
      <c r="M881" s="1">
        <f t="shared" si="232"/>
        <v>12.491255654424663</v>
      </c>
      <c r="N881" s="1">
        <f t="shared" si="233"/>
        <v>-0.14455005719687469</v>
      </c>
      <c r="O881" s="1">
        <f t="shared" si="234"/>
        <v>2.9970425968031256</v>
      </c>
      <c r="P881" s="1">
        <f t="shared" si="235"/>
        <v>86.716410811124206</v>
      </c>
      <c r="Q881">
        <f t="shared" si="224"/>
        <v>-61.318580952708167</v>
      </c>
      <c r="R881">
        <f t="shared" si="225"/>
        <v>61.31694328576593</v>
      </c>
    </row>
    <row r="882" spans="1:18" x14ac:dyDescent="0.25">
      <c r="A882">
        <v>867</v>
      </c>
      <c r="B882" s="1">
        <f t="shared" si="236"/>
        <v>17.34</v>
      </c>
      <c r="C882" s="1">
        <f t="shared" si="221"/>
        <v>-29.112920809955039</v>
      </c>
      <c r="D882" s="1">
        <f t="shared" si="222"/>
        <v>108.24139778725674</v>
      </c>
      <c r="E882" s="1">
        <f t="shared" si="226"/>
        <v>-3685.2376469741375</v>
      </c>
      <c r="F882" s="1">
        <f t="shared" si="227"/>
        <v>-141719157.55798393</v>
      </c>
      <c r="G882" s="1">
        <f t="shared" si="228"/>
        <v>144.11292080995503</v>
      </c>
      <c r="H882" s="1">
        <f t="shared" si="229"/>
        <v>155300134.0726594</v>
      </c>
      <c r="I882" s="1">
        <f t="shared" si="230"/>
        <v>129938.93655726207</v>
      </c>
      <c r="J882" s="1">
        <f t="shared" si="231"/>
        <v>-12903265.624081012</v>
      </c>
      <c r="K882" s="1"/>
      <c r="L882" s="1">
        <f t="shared" si="223"/>
        <v>-88.543724231294021</v>
      </c>
      <c r="M882" s="1">
        <f t="shared" si="232"/>
        <v>13.317868300353837</v>
      </c>
      <c r="N882" s="1">
        <f t="shared" si="233"/>
        <v>-0.14929097588957804</v>
      </c>
      <c r="O882" s="1">
        <f t="shared" si="234"/>
        <v>2.9923016781104219</v>
      </c>
      <c r="P882" s="1">
        <f t="shared" si="235"/>
        <v>89.539693526463523</v>
      </c>
      <c r="Q882">
        <f t="shared" si="224"/>
        <v>-68.274056421201536</v>
      </c>
      <c r="R882">
        <f t="shared" si="225"/>
        <v>57.931079194225312</v>
      </c>
    </row>
    <row r="883" spans="1:18" x14ac:dyDescent="0.25">
      <c r="A883">
        <v>868</v>
      </c>
      <c r="B883" s="1">
        <f t="shared" si="236"/>
        <v>17.36</v>
      </c>
      <c r="C883" s="1">
        <f t="shared" si="221"/>
        <v>-29.863287605351776</v>
      </c>
      <c r="D883" s="1">
        <f t="shared" si="222"/>
        <v>103.8607784604969</v>
      </c>
      <c r="E883" s="1">
        <f t="shared" si="226"/>
        <v>-4570.1227509796263</v>
      </c>
      <c r="F883" s="1">
        <f t="shared" si="227"/>
        <v>-130480293.51407737</v>
      </c>
      <c r="G883" s="1">
        <f t="shared" si="228"/>
        <v>144.86328760535179</v>
      </c>
      <c r="H883" s="1">
        <f t="shared" si="229"/>
        <v>151366315.47309896</v>
      </c>
      <c r="I883" s="1">
        <f t="shared" si="230"/>
        <v>127089.73359300515</v>
      </c>
      <c r="J883" s="1">
        <f t="shared" si="231"/>
        <v>-12572268.424094476</v>
      </c>
      <c r="K883" s="1"/>
      <c r="L883" s="1">
        <f t="shared" si="223"/>
        <v>-89.718782710591711</v>
      </c>
      <c r="M883" s="1">
        <f t="shared" si="232"/>
        <v>13.682162007073373</v>
      </c>
      <c r="N883" s="1">
        <f t="shared" si="233"/>
        <v>-0.15133455311648239</v>
      </c>
      <c r="O883" s="1">
        <f t="shared" si="234"/>
        <v>2.9902581008835178</v>
      </c>
      <c r="P883" s="1">
        <f t="shared" si="235"/>
        <v>90.756055050107662</v>
      </c>
      <c r="Q883">
        <f t="shared" si="224"/>
        <v>-73.908020951891402</v>
      </c>
      <c r="R883">
        <f t="shared" si="225"/>
        <v>52.671301172772942</v>
      </c>
    </row>
    <row r="884" spans="1:18" x14ac:dyDescent="0.25">
      <c r="A884">
        <v>869</v>
      </c>
      <c r="B884" s="1">
        <f t="shared" si="236"/>
        <v>17.38</v>
      </c>
      <c r="C884" s="1">
        <f t="shared" si="221"/>
        <v>-29.958225714717997</v>
      </c>
      <c r="D884" s="1">
        <f t="shared" si="222"/>
        <v>99.417371797923053</v>
      </c>
      <c r="E884" s="1">
        <f t="shared" si="226"/>
        <v>-5467.6908968195439</v>
      </c>
      <c r="F884" s="1">
        <f t="shared" si="227"/>
        <v>-119554611.90873741</v>
      </c>
      <c r="G884" s="1">
        <f t="shared" si="228"/>
        <v>144.958225714718</v>
      </c>
      <c r="H884" s="1">
        <f t="shared" si="229"/>
        <v>149450255.65190071</v>
      </c>
      <c r="I884" s="1">
        <f t="shared" si="230"/>
        <v>123586.80407026238</v>
      </c>
      <c r="J884" s="1">
        <f t="shared" si="231"/>
        <v>-12263455.794627853</v>
      </c>
      <c r="K884" s="1"/>
      <c r="L884" s="1">
        <f t="shared" si="223"/>
        <v>-89.396118429185591</v>
      </c>
      <c r="M884" s="1">
        <f t="shared" si="232"/>
        <v>13.581604607855638</v>
      </c>
      <c r="N884" s="1">
        <f t="shared" si="233"/>
        <v>-0.15077314036961903</v>
      </c>
      <c r="O884" s="1">
        <f t="shared" si="234"/>
        <v>2.990819513630381</v>
      </c>
      <c r="P884" s="1">
        <f t="shared" si="235"/>
        <v>90.42193303579117</v>
      </c>
      <c r="Q884">
        <f t="shared" si="224"/>
        <v>-77.91995138569601</v>
      </c>
      <c r="R884">
        <f t="shared" si="225"/>
        <v>45.875997536619003</v>
      </c>
    </row>
    <row r="885" spans="1:18" x14ac:dyDescent="0.25">
      <c r="A885">
        <v>870</v>
      </c>
      <c r="B885" s="1">
        <f t="shared" si="236"/>
        <v>17.399999999999999</v>
      </c>
      <c r="C885" s="1">
        <f t="shared" si="221"/>
        <v>-29.395651470605621</v>
      </c>
      <c r="D885" s="1">
        <f t="shared" si="222"/>
        <v>95.008700089406176</v>
      </c>
      <c r="E885" s="1">
        <f t="shared" si="226"/>
        <v>-6358.2425819399523</v>
      </c>
      <c r="F885" s="1">
        <f t="shared" si="227"/>
        <v>-109186395.8090419</v>
      </c>
      <c r="G885" s="1">
        <f t="shared" si="228"/>
        <v>144.39565147060563</v>
      </c>
      <c r="H885" s="1">
        <f t="shared" si="229"/>
        <v>149613644.53983635</v>
      </c>
      <c r="I885" s="1">
        <f t="shared" si="230"/>
        <v>119507.02902519738</v>
      </c>
      <c r="J885" s="1">
        <f t="shared" si="231"/>
        <v>-11976931.164573891</v>
      </c>
      <c r="K885" s="1"/>
      <c r="L885" s="1">
        <f t="shared" si="223"/>
        <v>-87.638679022110836</v>
      </c>
      <c r="M885" s="1">
        <f t="shared" si="232"/>
        <v>13.040867588368656</v>
      </c>
      <c r="N885" s="1">
        <f t="shared" si="233"/>
        <v>-0.14771873894293647</v>
      </c>
      <c r="O885" s="1">
        <f t="shared" si="234"/>
        <v>2.9938739150570637</v>
      </c>
      <c r="P885" s="1">
        <f t="shared" si="235"/>
        <v>88.603624577090144</v>
      </c>
      <c r="Q885">
        <f t="shared" si="224"/>
        <v>-80.067422287487304</v>
      </c>
      <c r="R885">
        <f t="shared" si="225"/>
        <v>37.944830694511118</v>
      </c>
    </row>
    <row r="886" spans="1:18" x14ac:dyDescent="0.25">
      <c r="A886">
        <v>871</v>
      </c>
      <c r="B886" s="1">
        <f t="shared" si="236"/>
        <v>17.420000000000002</v>
      </c>
      <c r="C886" s="1">
        <f t="shared" si="221"/>
        <v>-28.187912050005917</v>
      </c>
      <c r="D886" s="1">
        <f t="shared" si="222"/>
        <v>90.731523274548891</v>
      </c>
      <c r="E886" s="1">
        <f t="shared" si="226"/>
        <v>-7222.2322985411247</v>
      </c>
      <c r="F886" s="1">
        <f t="shared" si="227"/>
        <v>-99576803.882949203</v>
      </c>
      <c r="G886" s="1">
        <f t="shared" si="228"/>
        <v>143.18791205000591</v>
      </c>
      <c r="H886" s="1">
        <f t="shared" si="229"/>
        <v>151737443.25703982</v>
      </c>
      <c r="I886" s="1">
        <f t="shared" si="230"/>
        <v>114939.94989184094</v>
      </c>
      <c r="J886" s="1">
        <f t="shared" si="231"/>
        <v>-11710178.02313528</v>
      </c>
      <c r="K886" s="1"/>
      <c r="L886" s="1">
        <f t="shared" si="223"/>
        <v>-84.505037601171196</v>
      </c>
      <c r="M886" s="1">
        <f t="shared" si="232"/>
        <v>12.105731070994352</v>
      </c>
      <c r="N886" s="1">
        <f t="shared" si="233"/>
        <v>-0.14228649118341055</v>
      </c>
      <c r="O886" s="1">
        <f t="shared" si="234"/>
        <v>2.9993061628165893</v>
      </c>
      <c r="P886" s="1">
        <f t="shared" si="235"/>
        <v>85.367734564872904</v>
      </c>
      <c r="Q886">
        <f t="shared" si="224"/>
        <v>-80.173702323927785</v>
      </c>
      <c r="R886">
        <f t="shared" si="225"/>
        <v>29.322816379277317</v>
      </c>
    </row>
    <row r="887" spans="1:18" x14ac:dyDescent="0.25">
      <c r="A887">
        <v>872</v>
      </c>
      <c r="B887" s="1">
        <f t="shared" si="236"/>
        <v>17.440000000000001</v>
      </c>
      <c r="C887" s="1">
        <f t="shared" si="221"/>
        <v>-26.361514482954743</v>
      </c>
      <c r="D887" s="1">
        <f t="shared" si="222"/>
        <v>86.679715290366346</v>
      </c>
      <c r="E887" s="1">
        <f t="shared" si="226"/>
        <v>-8040.6975113459985</v>
      </c>
      <c r="F887" s="1">
        <f t="shared" si="227"/>
        <v>-90881760.325938255</v>
      </c>
      <c r="G887" s="1">
        <f t="shared" si="228"/>
        <v>141.36151448295473</v>
      </c>
      <c r="H887" s="1">
        <f t="shared" si="229"/>
        <v>155534576.79490399</v>
      </c>
      <c r="I887" s="1">
        <f t="shared" si="230"/>
        <v>109985.80327893436</v>
      </c>
      <c r="J887" s="1">
        <f t="shared" si="231"/>
        <v>-11458883.910206234</v>
      </c>
      <c r="K887" s="1"/>
      <c r="L887" s="1">
        <f t="shared" si="223"/>
        <v>-80.044666939894768</v>
      </c>
      <c r="M887" s="1">
        <f t="shared" si="232"/>
        <v>10.838232541774516</v>
      </c>
      <c r="N887" s="1">
        <f t="shared" si="233"/>
        <v>-0.13458381274208794</v>
      </c>
      <c r="O887" s="1">
        <f t="shared" si="234"/>
        <v>3.0070088412579121</v>
      </c>
      <c r="P887" s="1">
        <f t="shared" si="235"/>
        <v>80.775095110734853</v>
      </c>
      <c r="Q887">
        <f t="shared" si="224"/>
        <v>-78.133930442323006</v>
      </c>
      <c r="R887">
        <f t="shared" si="225"/>
        <v>20.486700656340236</v>
      </c>
    </row>
    <row r="888" spans="1:18" x14ac:dyDescent="0.25">
      <c r="A888">
        <v>873</v>
      </c>
      <c r="B888" s="1">
        <f t="shared" si="236"/>
        <v>17.46</v>
      </c>
      <c r="C888" s="1">
        <f t="shared" si="221"/>
        <v>-23.956543885778085</v>
      </c>
      <c r="D888" s="1">
        <f t="shared" si="222"/>
        <v>82.942203759905013</v>
      </c>
      <c r="E888" s="1">
        <f t="shared" si="226"/>
        <v>-8795.6748404991886</v>
      </c>
      <c r="F888" s="1">
        <f t="shared" si="227"/>
        <v>-83213333.254391968</v>
      </c>
      <c r="G888" s="1">
        <f t="shared" si="228"/>
        <v>138.95654388577807</v>
      </c>
      <c r="H888" s="1">
        <f t="shared" si="229"/>
        <v>160577229.15418237</v>
      </c>
      <c r="I888" s="1">
        <f t="shared" si="230"/>
        <v>104753.32101291907</v>
      </c>
      <c r="J888" s="1">
        <f t="shared" si="231"/>
        <v>-11217922.739301071</v>
      </c>
      <c r="K888" s="1"/>
      <c r="L888" s="1">
        <f t="shared" si="223"/>
        <v>-74.296816968152115</v>
      </c>
      <c r="M888" s="1">
        <f t="shared" si="232"/>
        <v>9.3135536429556396</v>
      </c>
      <c r="N888" s="1">
        <f t="shared" si="233"/>
        <v>-0.12470552683412249</v>
      </c>
      <c r="O888" s="1">
        <f t="shared" si="234"/>
        <v>3.0168871271658775</v>
      </c>
      <c r="P888" s="1">
        <f t="shared" si="235"/>
        <v>74.87829654218443</v>
      </c>
      <c r="Q888">
        <f t="shared" si="224"/>
        <v>-73.921292897675016</v>
      </c>
      <c r="R888">
        <f t="shared" si="225"/>
        <v>11.933220411751767</v>
      </c>
    </row>
    <row r="889" spans="1:18" x14ac:dyDescent="0.25">
      <c r="A889">
        <v>874</v>
      </c>
      <c r="B889" s="1">
        <f t="shared" si="236"/>
        <v>17.48</v>
      </c>
      <c r="C889" s="1">
        <f t="shared" si="221"/>
        <v>-21.025783687389737</v>
      </c>
      <c r="D889" s="1">
        <f t="shared" si="222"/>
        <v>79.601018240787823</v>
      </c>
      <c r="E889" s="1">
        <f t="shared" si="226"/>
        <v>-9470.5943153608605</v>
      </c>
      <c r="F889" s="1">
        <f t="shared" si="227"/>
        <v>-76644152.181719974</v>
      </c>
      <c r="G889" s="1">
        <f t="shared" si="228"/>
        <v>136.02578368738975</v>
      </c>
      <c r="H889" s="1">
        <f t="shared" si="229"/>
        <v>166336308.86786541</v>
      </c>
      <c r="I889" s="1">
        <f t="shared" si="230"/>
        <v>99357.343730955137</v>
      </c>
      <c r="J889" s="1">
        <f t="shared" si="231"/>
        <v>-10982396.391501814</v>
      </c>
      <c r="K889" s="1"/>
      <c r="L889" s="1">
        <f t="shared" si="223"/>
        <v>-67.292731563182599</v>
      </c>
      <c r="M889" s="1">
        <f t="shared" si="232"/>
        <v>7.6185277172986616</v>
      </c>
      <c r="N889" s="1">
        <f t="shared" si="233"/>
        <v>-0.11273469299618216</v>
      </c>
      <c r="O889" s="1">
        <f t="shared" si="234"/>
        <v>3.0288579610038178</v>
      </c>
      <c r="P889" s="1">
        <f t="shared" si="235"/>
        <v>67.722623146285457</v>
      </c>
      <c r="Q889">
        <f t="shared" si="224"/>
        <v>-67.594252928548158</v>
      </c>
      <c r="R889">
        <f t="shared" si="225"/>
        <v>4.1678119973503831</v>
      </c>
    </row>
    <row r="890" spans="1:18" x14ac:dyDescent="0.25">
      <c r="A890">
        <v>875</v>
      </c>
      <c r="B890" s="1">
        <f t="shared" si="236"/>
        <v>17.5</v>
      </c>
      <c r="C890" s="1">
        <f t="shared" si="221"/>
        <v>-17.633557157594595</v>
      </c>
      <c r="D890" s="1">
        <f t="shared" si="222"/>
        <v>76.729489870012117</v>
      </c>
      <c r="E890" s="1">
        <f t="shared" si="226"/>
        <v>-10050.643046257552</v>
      </c>
      <c r="F890" s="1">
        <f t="shared" si="227"/>
        <v>-71214167.191655889</v>
      </c>
      <c r="G890" s="1">
        <f t="shared" si="228"/>
        <v>132.63355715759459</v>
      </c>
      <c r="H890" s="1">
        <f t="shared" si="229"/>
        <v>172229592.83494115</v>
      </c>
      <c r="I890" s="1">
        <f t="shared" si="230"/>
        <v>93916.300399956817</v>
      </c>
      <c r="J890" s="1">
        <f t="shared" si="231"/>
        <v>-10748631.602240834</v>
      </c>
      <c r="K890" s="1"/>
      <c r="L890" s="1">
        <f t="shared" si="223"/>
        <v>-59.061015661585955</v>
      </c>
      <c r="M890" s="1">
        <f t="shared" si="232"/>
        <v>5.8512300059139761</v>
      </c>
      <c r="N890" s="1">
        <f t="shared" si="233"/>
        <v>-9.8748701158252766E-2</v>
      </c>
      <c r="O890" s="1">
        <f t="shared" si="234"/>
        <v>3.0428439528417472</v>
      </c>
      <c r="P890" s="1">
        <f t="shared" si="235"/>
        <v>59.350151335613369</v>
      </c>
      <c r="Q890">
        <f t="shared" si="224"/>
        <v>-59.305244975839038</v>
      </c>
      <c r="R890">
        <f t="shared" si="225"/>
        <v>-2.3083288145166225</v>
      </c>
    </row>
    <row r="891" spans="1:18" x14ac:dyDescent="0.25">
      <c r="A891">
        <v>876</v>
      </c>
      <c r="B891" s="1">
        <f t="shared" si="236"/>
        <v>17.52</v>
      </c>
      <c r="C891" s="1">
        <f t="shared" si="221"/>
        <v>-13.854315663117616</v>
      </c>
      <c r="D891" s="1">
        <f t="shared" si="222"/>
        <v>74.390641918552532</v>
      </c>
      <c r="E891" s="1">
        <f t="shared" si="226"/>
        <v>-10523.09033245239</v>
      </c>
      <c r="F891" s="1">
        <f t="shared" si="227"/>
        <v>-66938872.150736868</v>
      </c>
      <c r="G891" s="1">
        <f t="shared" si="228"/>
        <v>128.8543156631176</v>
      </c>
      <c r="H891" s="1">
        <f t="shared" si="229"/>
        <v>177674302.29568982</v>
      </c>
      <c r="I891" s="1">
        <f t="shared" si="230"/>
        <v>88549.60908025864</v>
      </c>
      <c r="J891" s="1">
        <f t="shared" si="231"/>
        <v>-10515032.610447247</v>
      </c>
      <c r="K891" s="1"/>
      <c r="L891" s="1">
        <f t="shared" si="223"/>
        <v>-49.636117763890908</v>
      </c>
      <c r="M891" s="1">
        <f t="shared" si="232"/>
        <v>4.1208060282277756</v>
      </c>
      <c r="N891" s="1">
        <f t="shared" si="233"/>
        <v>-8.2830362180176642E-2</v>
      </c>
      <c r="O891" s="1">
        <f t="shared" si="234"/>
        <v>3.0587622918198236</v>
      </c>
      <c r="P891" s="1">
        <f t="shared" si="235"/>
        <v>49.806879334014944</v>
      </c>
      <c r="Q891">
        <f t="shared" si="224"/>
        <v>-49.310350958440658</v>
      </c>
      <c r="R891">
        <f t="shared" si="225"/>
        <v>-7.0153059340655606</v>
      </c>
    </row>
    <row r="892" spans="1:18" x14ac:dyDescent="0.25">
      <c r="A892">
        <v>877</v>
      </c>
      <c r="B892" s="1">
        <f t="shared" si="236"/>
        <v>17.54</v>
      </c>
      <c r="C892" s="1">
        <f t="shared" si="221"/>
        <v>-9.7710046358112645</v>
      </c>
      <c r="D892" s="1">
        <f t="shared" si="222"/>
        <v>72.635806579298702</v>
      </c>
      <c r="E892" s="1">
        <f t="shared" si="226"/>
        <v>-10877.567070981662</v>
      </c>
      <c r="F892" s="1">
        <f t="shared" si="227"/>
        <v>-63818016.967256337</v>
      </c>
      <c r="G892" s="1">
        <f t="shared" si="228"/>
        <v>124.77100463581127</v>
      </c>
      <c r="H892" s="1">
        <f t="shared" si="229"/>
        <v>182139482.35096091</v>
      </c>
      <c r="I892" s="1">
        <f t="shared" si="230"/>
        <v>83375.055981019716</v>
      </c>
      <c r="J892" s="1">
        <f t="shared" si="231"/>
        <v>-10282703.451390473</v>
      </c>
      <c r="K892" s="1"/>
      <c r="L892" s="1">
        <f t="shared" si="223"/>
        <v>-39.069944042070517</v>
      </c>
      <c r="M892" s="1">
        <f t="shared" si="232"/>
        <v>2.5464199032796273</v>
      </c>
      <c r="N892" s="1">
        <f t="shared" si="233"/>
        <v>-6.5083876635060101E-2</v>
      </c>
      <c r="O892" s="1">
        <f t="shared" si="234"/>
        <v>3.07650877736494</v>
      </c>
      <c r="P892" s="1">
        <f t="shared" si="235"/>
        <v>39.152838744774819</v>
      </c>
      <c r="Q892">
        <f t="shared" si="224"/>
        <v>-37.978257877760292</v>
      </c>
      <c r="R892">
        <f t="shared" si="225"/>
        <v>-9.5182304208649295</v>
      </c>
    </row>
    <row r="893" spans="1:18" x14ac:dyDescent="0.25">
      <c r="A893">
        <v>878</v>
      </c>
      <c r="B893" s="1">
        <f t="shared" si="236"/>
        <v>17.559999999999999</v>
      </c>
      <c r="C893" s="1">
        <f t="shared" si="221"/>
        <v>-5.4732431161719743</v>
      </c>
      <c r="D893" s="1">
        <f t="shared" si="222"/>
        <v>71.503498346561912</v>
      </c>
      <c r="E893" s="1">
        <f t="shared" si="226"/>
        <v>-11106.293333994494</v>
      </c>
      <c r="F893" s="1">
        <f t="shared" si="227"/>
        <v>-61843827.336037882</v>
      </c>
      <c r="G893" s="1">
        <f t="shared" si="228"/>
        <v>120.47324311617197</v>
      </c>
      <c r="H893" s="1">
        <f t="shared" si="229"/>
        <v>185193578.95676842</v>
      </c>
      <c r="I893" s="1">
        <f t="shared" si="230"/>
        <v>78506.210330900241</v>
      </c>
      <c r="J893" s="1">
        <f t="shared" si="231"/>
        <v>-10055774.961516395</v>
      </c>
      <c r="K893" s="1"/>
      <c r="L893" s="1">
        <f t="shared" si="223"/>
        <v>-27.446391915896154</v>
      </c>
      <c r="M893" s="1">
        <f t="shared" si="232"/>
        <v>1.2539481981472136</v>
      </c>
      <c r="N893" s="1">
        <f t="shared" si="233"/>
        <v>-4.5655430048463091E-2</v>
      </c>
      <c r="O893" s="1">
        <f t="shared" si="234"/>
        <v>3.095937223951537</v>
      </c>
      <c r="P893" s="1">
        <f t="shared" si="235"/>
        <v>27.475021661221785</v>
      </c>
      <c r="Q893">
        <f t="shared" si="224"/>
        <v>-25.795200304901396</v>
      </c>
      <c r="R893">
        <f t="shared" si="225"/>
        <v>-9.4596224298130007</v>
      </c>
    </row>
    <row r="894" spans="1:18" x14ac:dyDescent="0.25">
      <c r="A894">
        <v>879</v>
      </c>
      <c r="B894" s="1">
        <f t="shared" si="236"/>
        <v>17.579999999999998</v>
      </c>
      <c r="C894" s="1">
        <f t="shared" si="221"/>
        <v>-1.0553568269036611</v>
      </c>
      <c r="D894" s="1">
        <f t="shared" si="222"/>
        <v>71.018568713820414</v>
      </c>
      <c r="E894" s="1">
        <f t="shared" si="226"/>
        <v>-11204.249119808277</v>
      </c>
      <c r="F894" s="1">
        <f t="shared" si="227"/>
        <v>-61007834.387722902</v>
      </c>
      <c r="G894" s="1">
        <f t="shared" si="228"/>
        <v>116.05535682690366</v>
      </c>
      <c r="H894" s="1">
        <f t="shared" si="229"/>
        <v>186543032.72644746</v>
      </c>
      <c r="I894" s="1">
        <f t="shared" si="230"/>
        <v>74049.931801518265</v>
      </c>
      <c r="J894" s="1">
        <f t="shared" si="231"/>
        <v>-9841398.6522943452</v>
      </c>
      <c r="K894" s="1"/>
      <c r="L894" s="1">
        <f t="shared" si="223"/>
        <v>-14.897919998299438</v>
      </c>
      <c r="M894" s="1">
        <f t="shared" si="232"/>
        <v>0.36891049040809776</v>
      </c>
      <c r="N894" s="1">
        <f t="shared" si="233"/>
        <v>-2.4757490633377868E-2</v>
      </c>
      <c r="O894" s="1">
        <f t="shared" si="234"/>
        <v>3.116835163366622</v>
      </c>
      <c r="P894" s="1">
        <f t="shared" si="235"/>
        <v>14.90248688057344</v>
      </c>
      <c r="Q894">
        <f t="shared" si="224"/>
        <v>-13.360756026713632</v>
      </c>
      <c r="R894">
        <f t="shared" si="225"/>
        <v>-6.6010842761094048</v>
      </c>
    </row>
    <row r="895" spans="1:18" x14ac:dyDescent="0.25">
      <c r="A895">
        <v>880</v>
      </c>
      <c r="B895" s="1">
        <f t="shared" si="236"/>
        <v>17.600000000000001</v>
      </c>
      <c r="C895" s="1">
        <f t="shared" si="221"/>
        <v>3.3856920540898892</v>
      </c>
      <c r="D895" s="1">
        <f t="shared" si="222"/>
        <v>71.191660742086412</v>
      </c>
      <c r="E895" s="1">
        <f t="shared" si="226"/>
        <v>-11169.284530098545</v>
      </c>
      <c r="F895" s="1">
        <f t="shared" si="227"/>
        <v>-61305582.956280693</v>
      </c>
      <c r="G895" s="1">
        <f t="shared" si="228"/>
        <v>111.61430794591011</v>
      </c>
      <c r="H895" s="1">
        <f t="shared" si="229"/>
        <v>186058499.87057936</v>
      </c>
      <c r="I895" s="1">
        <f t="shared" si="230"/>
        <v>70104.025189843116</v>
      </c>
      <c r="J895" s="1">
        <f t="shared" si="231"/>
        <v>-9649400.2067906559</v>
      </c>
      <c r="K895" s="1"/>
      <c r="L895" s="1">
        <f t="shared" si="223"/>
        <v>-1.6220724747391271</v>
      </c>
      <c r="M895" s="1">
        <f t="shared" si="232"/>
        <v>4.370661488337646E-3</v>
      </c>
      <c r="N895" s="1">
        <f t="shared" si="233"/>
        <v>-2.6944855911365073E-3</v>
      </c>
      <c r="O895" s="1">
        <f t="shared" si="234"/>
        <v>3.1388981684088635</v>
      </c>
      <c r="P895" s="1">
        <f t="shared" si="235"/>
        <v>1.6220783630848916</v>
      </c>
      <c r="Q895">
        <f t="shared" si="224"/>
        <v>-1.3678569840412595</v>
      </c>
      <c r="R895">
        <f t="shared" si="225"/>
        <v>-0.87184028766610155</v>
      </c>
    </row>
    <row r="896" spans="1:18" x14ac:dyDescent="0.25">
      <c r="A896">
        <v>881</v>
      </c>
      <c r="B896" s="1">
        <f t="shared" si="236"/>
        <v>17.62</v>
      </c>
      <c r="C896" s="1">
        <f t="shared" si="221"/>
        <v>7.7524329846773412</v>
      </c>
      <c r="D896" s="1">
        <f t="shared" si="222"/>
        <v>72.018975469833947</v>
      </c>
      <c r="E896" s="1">
        <f t="shared" si="226"/>
        <v>-11002.166955093544</v>
      </c>
      <c r="F896" s="1">
        <f t="shared" si="227"/>
        <v>-62738720.284156084</v>
      </c>
      <c r="G896" s="1">
        <f t="shared" si="228"/>
        <v>107.24756701532266</v>
      </c>
      <c r="H896" s="1">
        <f t="shared" si="229"/>
        <v>183786397.99190843</v>
      </c>
      <c r="I896" s="1">
        <f t="shared" si="230"/>
        <v>66755.093833722669</v>
      </c>
      <c r="J896" s="1">
        <f t="shared" si="231"/>
        <v>-9491616.7528272346</v>
      </c>
      <c r="K896" s="1"/>
      <c r="L896" s="1">
        <f t="shared" si="223"/>
        <v>12.105702693282421</v>
      </c>
      <c r="M896" s="1">
        <f t="shared" si="232"/>
        <v>0.24353379802147401</v>
      </c>
      <c r="N896" s="1">
        <f t="shared" si="233"/>
        <v>2.0114565759461106E-2</v>
      </c>
      <c r="O896" s="1">
        <f t="shared" si="234"/>
        <v>2.0114565759461106E-2</v>
      </c>
      <c r="P896" s="1">
        <f t="shared" si="235"/>
        <v>12.10815206416421</v>
      </c>
      <c r="Q896">
        <f t="shared" si="224"/>
        <v>9.4396054259503792</v>
      </c>
      <c r="R896">
        <f t="shared" si="225"/>
        <v>7.5829542931031959</v>
      </c>
    </row>
    <row r="897" spans="1:18" x14ac:dyDescent="0.25">
      <c r="A897">
        <v>882</v>
      </c>
      <c r="B897" s="1">
        <f t="shared" si="236"/>
        <v>17.64</v>
      </c>
      <c r="C897" s="1">
        <f t="shared" si="221"/>
        <v>11.949026306875686</v>
      </c>
      <c r="D897" s="1">
        <f t="shared" si="222"/>
        <v>73.482355291239173</v>
      </c>
      <c r="E897" s="1">
        <f t="shared" si="226"/>
        <v>-10706.564231169688</v>
      </c>
      <c r="F897" s="1">
        <f t="shared" si="227"/>
        <v>-65314245.497533061</v>
      </c>
      <c r="G897" s="1">
        <f t="shared" si="228"/>
        <v>103.05097369312432</v>
      </c>
      <c r="H897" s="1">
        <f t="shared" si="229"/>
        <v>179944763.13369524</v>
      </c>
      <c r="I897" s="1">
        <f t="shared" si="230"/>
        <v>64076.638872995623</v>
      </c>
      <c r="J897" s="1">
        <f t="shared" si="231"/>
        <v>-9380971.4917361271</v>
      </c>
      <c r="K897" s="1"/>
      <c r="L897" s="1">
        <f t="shared" si="223"/>
        <v>25.927974261833512</v>
      </c>
      <c r="M897" s="1">
        <f t="shared" si="232"/>
        <v>1.1187899339511773</v>
      </c>
      <c r="N897" s="1">
        <f t="shared" si="233"/>
        <v>4.312316624880682E-2</v>
      </c>
      <c r="O897" s="1">
        <f t="shared" si="234"/>
        <v>4.312316624880682E-2</v>
      </c>
      <c r="P897" s="1">
        <f t="shared" si="235"/>
        <v>25.952100882946098</v>
      </c>
      <c r="Q897">
        <f t="shared" si="224"/>
        <v>18.334997947909642</v>
      </c>
      <c r="R897">
        <f t="shared" si="225"/>
        <v>18.366801313477556</v>
      </c>
    </row>
    <row r="898" spans="1:18" x14ac:dyDescent="0.25">
      <c r="A898">
        <v>883</v>
      </c>
      <c r="B898" s="1">
        <f t="shared" si="236"/>
        <v>17.66</v>
      </c>
      <c r="C898" s="1">
        <f t="shared" si="221"/>
        <v>15.883366701159421</v>
      </c>
      <c r="D898" s="1">
        <f t="shared" si="222"/>
        <v>75.549682472776482</v>
      </c>
      <c r="E898" s="1">
        <f t="shared" si="226"/>
        <v>-10288.964140499151</v>
      </c>
      <c r="F898" s="1">
        <f t="shared" si="227"/>
        <v>-69040998.694934979</v>
      </c>
      <c r="G898" s="1">
        <f t="shared" si="228"/>
        <v>99.116633298840583</v>
      </c>
      <c r="H898" s="1">
        <f t="shared" si="229"/>
        <v>174903781.77941239</v>
      </c>
      <c r="I898" s="1">
        <f t="shared" si="230"/>
        <v>62127.446072936735</v>
      </c>
      <c r="J898" s="1">
        <f t="shared" si="231"/>
        <v>-9330364.1029534601</v>
      </c>
      <c r="K898" s="1"/>
      <c r="L898" s="1">
        <f t="shared" si="223"/>
        <v>39.415101665342505</v>
      </c>
      <c r="M898" s="1">
        <f t="shared" si="232"/>
        <v>2.5918068137023624</v>
      </c>
      <c r="N898" s="1">
        <f t="shared" si="233"/>
        <v>6.5662163937491455E-2</v>
      </c>
      <c r="O898" s="1">
        <f t="shared" si="234"/>
        <v>6.5662163937491455E-2</v>
      </c>
      <c r="P898" s="1">
        <f t="shared" si="235"/>
        <v>39.500224073400389</v>
      </c>
      <c r="Q898">
        <f t="shared" si="224"/>
        <v>24.698818554914205</v>
      </c>
      <c r="R898">
        <f t="shared" si="225"/>
        <v>30.825899238144949</v>
      </c>
    </row>
    <row r="899" spans="1:18" x14ac:dyDescent="0.25">
      <c r="A899">
        <v>884</v>
      </c>
      <c r="B899" s="1">
        <f t="shared" si="236"/>
        <v>17.68</v>
      </c>
      <c r="C899" s="1">
        <f t="shared" si="221"/>
        <v>19.469104680857829</v>
      </c>
      <c r="D899" s="1">
        <f t="shared" si="222"/>
        <v>78.175584061672026</v>
      </c>
      <c r="E899" s="1">
        <f t="shared" si="226"/>
        <v>-9758.5320195422501</v>
      </c>
      <c r="F899" s="1">
        <f t="shared" si="227"/>
        <v>-73923759.827167422</v>
      </c>
      <c r="G899" s="1">
        <f t="shared" si="228"/>
        <v>95.530895319142175</v>
      </c>
      <c r="H899" s="1">
        <f t="shared" si="229"/>
        <v>169152707.00359875</v>
      </c>
      <c r="I899" s="1">
        <f t="shared" si="230"/>
        <v>60950.295615441799</v>
      </c>
      <c r="J899" s="1">
        <f t="shared" si="231"/>
        <v>-9351473.3912224174</v>
      </c>
      <c r="K899" s="1"/>
      <c r="L899" s="1">
        <f t="shared" si="223"/>
        <v>52.091613548881945</v>
      </c>
      <c r="M899" s="1">
        <f t="shared" si="232"/>
        <v>4.5418009265489445</v>
      </c>
      <c r="N899" s="1">
        <f t="shared" si="233"/>
        <v>8.6968786280353996E-2</v>
      </c>
      <c r="O899" s="1">
        <f t="shared" si="234"/>
        <v>8.6968786280353996E-2</v>
      </c>
      <c r="P899" s="1">
        <f t="shared" si="235"/>
        <v>52.289235582311413</v>
      </c>
      <c r="Q899">
        <f t="shared" si="224"/>
        <v>28.115135242719017</v>
      </c>
      <c r="R899">
        <f t="shared" si="225"/>
        <v>44.087450913679298</v>
      </c>
    </row>
    <row r="900" spans="1:18" x14ac:dyDescent="0.25">
      <c r="A900">
        <v>885</v>
      </c>
      <c r="B900" s="1">
        <f t="shared" si="236"/>
        <v>17.7</v>
      </c>
      <c r="C900" s="1">
        <f t="shared" si="221"/>
        <v>22.627541759603915</v>
      </c>
      <c r="D900" s="1">
        <f t="shared" si="222"/>
        <v>81.302427715137554</v>
      </c>
      <c r="E900" s="1">
        <f t="shared" si="226"/>
        <v>-9126.9096015422128</v>
      </c>
      <c r="F900" s="1">
        <f t="shared" si="227"/>
        <v>-79955585.164730027</v>
      </c>
      <c r="G900" s="1">
        <f t="shared" si="228"/>
        <v>92.372458240396085</v>
      </c>
      <c r="H900" s="1">
        <f t="shared" si="229"/>
        <v>163256064.03945345</v>
      </c>
      <c r="I900" s="1">
        <f t="shared" si="230"/>
        <v>60571.023174995542</v>
      </c>
      <c r="J900" s="1">
        <f t="shared" si="231"/>
        <v>-9453578.2763144672</v>
      </c>
      <c r="K900" s="1"/>
      <c r="L900" s="1">
        <f t="shared" si="223"/>
        <v>63.476935685815626</v>
      </c>
      <c r="M900" s="1">
        <f t="shared" si="232"/>
        <v>6.7693445000354586</v>
      </c>
      <c r="N900" s="1">
        <f t="shared" si="233"/>
        <v>0.10624105193131252</v>
      </c>
      <c r="O900" s="1">
        <f t="shared" si="234"/>
        <v>0.10624105193131252</v>
      </c>
      <c r="P900" s="1">
        <f t="shared" si="235"/>
        <v>63.836865438564054</v>
      </c>
      <c r="Q900">
        <f t="shared" si="224"/>
        <v>28.449926124330879</v>
      </c>
      <c r="R900">
        <f t="shared" si="225"/>
        <v>57.146715500905643</v>
      </c>
    </row>
    <row r="901" spans="1:18" x14ac:dyDescent="0.25">
      <c r="A901">
        <v>886</v>
      </c>
      <c r="B901" s="1">
        <f t="shared" si="236"/>
        <v>17.72</v>
      </c>
      <c r="C901" s="1">
        <f t="shared" si="221"/>
        <v>25.289357697382922</v>
      </c>
      <c r="D901" s="1">
        <f t="shared" si="222"/>
        <v>84.861586594283224</v>
      </c>
      <c r="E901" s="1">
        <f t="shared" si="226"/>
        <v>-8407.9595079547871</v>
      </c>
      <c r="F901" s="1">
        <f t="shared" si="227"/>
        <v>-87109209.48400107</v>
      </c>
      <c r="G901" s="1">
        <f t="shared" si="228"/>
        <v>89.710642302617075</v>
      </c>
      <c r="H901" s="1">
        <f t="shared" si="229"/>
        <v>157802992.57140839</v>
      </c>
      <c r="I901" s="1">
        <f t="shared" si="230"/>
        <v>60997.952886588551</v>
      </c>
      <c r="J901" s="1">
        <f t="shared" si="231"/>
        <v>-9642503.5606071874</v>
      </c>
      <c r="K901" s="1"/>
      <c r="L901" s="1">
        <f t="shared" si="223"/>
        <v>73.13232592862478</v>
      </c>
      <c r="M901" s="1">
        <f t="shared" si="232"/>
        <v>9.0194134805031467</v>
      </c>
      <c r="N901" s="1">
        <f t="shared" si="233"/>
        <v>0.12271040045412004</v>
      </c>
      <c r="O901" s="1">
        <f t="shared" si="234"/>
        <v>0.12271040045412004</v>
      </c>
      <c r="P901" s="1">
        <f t="shared" si="235"/>
        <v>73.686409298206996</v>
      </c>
      <c r="Q901">
        <f t="shared" si="224"/>
        <v>25.885420389622713</v>
      </c>
      <c r="R901">
        <f t="shared" si="225"/>
        <v>68.990085711755654</v>
      </c>
    </row>
    <row r="902" spans="1:18" x14ac:dyDescent="0.25">
      <c r="A902">
        <v>887</v>
      </c>
      <c r="B902" s="1">
        <f t="shared" si="236"/>
        <v>17.739999999999998</v>
      </c>
      <c r="C902" s="1">
        <f t="shared" si="221"/>
        <v>27.396131916206297</v>
      </c>
      <c r="D902" s="1">
        <f t="shared" si="222"/>
        <v>88.774945561273654</v>
      </c>
      <c r="E902" s="1">
        <f t="shared" si="226"/>
        <v>-7617.4609966227226</v>
      </c>
      <c r="F902" s="1">
        <f t="shared" si="227"/>
        <v>-95328466.644988284</v>
      </c>
      <c r="G902" s="1">
        <f t="shared" si="228"/>
        <v>87.603868083793699</v>
      </c>
      <c r="H902" s="1">
        <f t="shared" si="229"/>
        <v>153354178.68005672</v>
      </c>
      <c r="I902" s="1">
        <f t="shared" si="230"/>
        <v>62221.714650599315</v>
      </c>
      <c r="J902" s="1">
        <f t="shared" si="231"/>
        <v>-9919787.8757808544</v>
      </c>
      <c r="K902" s="1"/>
      <c r="L902" s="1">
        <f t="shared" si="223"/>
        <v>80.702438727433702</v>
      </c>
      <c r="M902" s="1">
        <f t="shared" si="232"/>
        <v>11.02048971790299</v>
      </c>
      <c r="N902" s="1">
        <f t="shared" si="233"/>
        <v>0.13571762536827967</v>
      </c>
      <c r="O902" s="1">
        <f t="shared" si="234"/>
        <v>0.13571762536827967</v>
      </c>
      <c r="P902" s="1">
        <f t="shared" si="235"/>
        <v>81.451426078231407</v>
      </c>
      <c r="Q902">
        <f t="shared" si="224"/>
        <v>20.895855221655456</v>
      </c>
      <c r="R902">
        <f t="shared" si="225"/>
        <v>78.725459952503357</v>
      </c>
    </row>
    <row r="903" spans="1:18" x14ac:dyDescent="0.25">
      <c r="A903">
        <v>888</v>
      </c>
      <c r="B903" s="1">
        <f t="shared" si="236"/>
        <v>17.760000000000002</v>
      </c>
      <c r="C903" s="1">
        <f t="shared" si="221"/>
        <v>28.90162569392557</v>
      </c>
      <c r="D903" s="1">
        <f t="shared" si="222"/>
        <v>92.956615622250709</v>
      </c>
      <c r="E903" s="1">
        <f t="shared" si="226"/>
        <v>-6772.7636443053561</v>
      </c>
      <c r="F903" s="1">
        <f t="shared" si="227"/>
        <v>-104520718.16455689</v>
      </c>
      <c r="G903" s="1">
        <f t="shared" si="228"/>
        <v>86.098374306074433</v>
      </c>
      <c r="H903" s="1">
        <f t="shared" si="229"/>
        <v>150391045.54618126</v>
      </c>
      <c r="I903" s="1">
        <f t="shared" si="230"/>
        <v>64215.449784367054</v>
      </c>
      <c r="J903" s="1">
        <f t="shared" si="231"/>
        <v>-10282153.554243337</v>
      </c>
      <c r="K903" s="1"/>
      <c r="L903" s="1">
        <f t="shared" si="223"/>
        <v>85.94154660513199</v>
      </c>
      <c r="M903" s="1">
        <f t="shared" si="232"/>
        <v>12.529809915967348</v>
      </c>
      <c r="N903" s="1">
        <f t="shared" si="233"/>
        <v>0.14477453147992136</v>
      </c>
      <c r="O903" s="1">
        <f t="shared" si="234"/>
        <v>0.14477453147992136</v>
      </c>
      <c r="P903" s="1">
        <f t="shared" si="235"/>
        <v>86.85013281171392</v>
      </c>
      <c r="Q903">
        <f t="shared" si="224"/>
        <v>14.170161492155049</v>
      </c>
      <c r="R903">
        <f t="shared" si="225"/>
        <v>85.686358848410592</v>
      </c>
    </row>
    <row r="904" spans="1:18" x14ac:dyDescent="0.25">
      <c r="A904">
        <v>889</v>
      </c>
      <c r="B904" s="1">
        <f t="shared" si="236"/>
        <v>17.78</v>
      </c>
      <c r="C904" s="1">
        <f t="shared" si="221"/>
        <v>29.772796995062226</v>
      </c>
      <c r="D904" s="1">
        <f t="shared" si="222"/>
        <v>97.314818988053133</v>
      </c>
      <c r="E904" s="1">
        <f t="shared" si="226"/>
        <v>-5892.4065644132661</v>
      </c>
      <c r="F904" s="1">
        <f t="shared" si="227"/>
        <v>-114551224.6396196</v>
      </c>
      <c r="G904" s="1">
        <f t="shared" si="228"/>
        <v>85.227203004937778</v>
      </c>
      <c r="H904" s="1">
        <f t="shared" si="229"/>
        <v>149271679.75996014</v>
      </c>
      <c r="I904" s="1">
        <f t="shared" si="230"/>
        <v>66935.40050688968</v>
      </c>
      <c r="J904" s="1">
        <f t="shared" si="231"/>
        <v>-10721333.396914853</v>
      </c>
      <c r="K904" s="1"/>
      <c r="L904" s="1">
        <f t="shared" si="223"/>
        <v>88.720498761413324</v>
      </c>
      <c r="M904" s="1">
        <f t="shared" si="232"/>
        <v>13.37233599751562</v>
      </c>
      <c r="N904" s="1">
        <f t="shared" si="233"/>
        <v>0.1495982442967505</v>
      </c>
      <c r="O904" s="1">
        <f t="shared" si="234"/>
        <v>0.1495982442967505</v>
      </c>
      <c r="P904" s="1">
        <f t="shared" si="235"/>
        <v>89.722607354581456</v>
      </c>
      <c r="Q904">
        <f t="shared" si="224"/>
        <v>6.5051810660091478</v>
      </c>
      <c r="R904">
        <f t="shared" si="225"/>
        <v>89.486473222509062</v>
      </c>
    </row>
    <row r="905" spans="1:18" x14ac:dyDescent="0.25">
      <c r="A905">
        <v>890</v>
      </c>
      <c r="B905" s="1">
        <f t="shared" si="236"/>
        <v>17.8</v>
      </c>
      <c r="C905" s="1">
        <f t="shared" si="221"/>
        <v>29.990525665507754</v>
      </c>
      <c r="D905" s="1">
        <f t="shared" si="222"/>
        <v>101.75390338009636</v>
      </c>
      <c r="E905" s="1">
        <f t="shared" si="226"/>
        <v>-4995.7115172205358</v>
      </c>
      <c r="F905" s="1">
        <f t="shared" si="227"/>
        <v>-125240252.49492808</v>
      </c>
      <c r="G905" s="1">
        <f t="shared" si="228"/>
        <v>85.009474334492239</v>
      </c>
      <c r="H905" s="1">
        <f t="shared" si="229"/>
        <v>150197386.05821797</v>
      </c>
      <c r="I905" s="1">
        <f t="shared" si="230"/>
        <v>70321.870318850721</v>
      </c>
      <c r="J905" s="1">
        <f t="shared" si="231"/>
        <v>-11224279.544861851</v>
      </c>
      <c r="K905" s="1"/>
      <c r="L905" s="1">
        <f t="shared" si="223"/>
        <v>89.017412178920253</v>
      </c>
      <c r="M905" s="1">
        <f t="shared" si="232"/>
        <v>13.464088627232115</v>
      </c>
      <c r="N905" s="1">
        <f t="shared" si="233"/>
        <v>0.15011446855684638</v>
      </c>
      <c r="O905" s="1">
        <f t="shared" si="234"/>
        <v>0.15011446855684638</v>
      </c>
      <c r="P905" s="1">
        <f t="shared" si="235"/>
        <v>90.029891444973657</v>
      </c>
      <c r="Q905">
        <f t="shared" si="224"/>
        <v>-1.3006899506311478</v>
      </c>
      <c r="R905">
        <f t="shared" si="225"/>
        <v>90.020495217733981</v>
      </c>
    </row>
    <row r="906" spans="1:18" x14ac:dyDescent="0.25">
      <c r="A906">
        <v>891</v>
      </c>
      <c r="B906" s="1">
        <f t="shared" si="236"/>
        <v>17.82</v>
      </c>
      <c r="C906" s="1">
        <f t="shared" si="221"/>
        <v>29.550033074782242</v>
      </c>
      <c r="D906" s="1">
        <f t="shared" si="222"/>
        <v>106.17644137214704</v>
      </c>
      <c r="E906" s="1">
        <f t="shared" si="226"/>
        <v>-4102.3588428262992</v>
      </c>
      <c r="F906" s="1">
        <f t="shared" si="227"/>
        <v>-136363490.35287121</v>
      </c>
      <c r="G906" s="1">
        <f t="shared" si="228"/>
        <v>85.449966925217751</v>
      </c>
      <c r="H906" s="1">
        <f t="shared" si="229"/>
        <v>153192838.42818636</v>
      </c>
      <c r="I906" s="1">
        <f t="shared" si="230"/>
        <v>74300.534199895133</v>
      </c>
      <c r="J906" s="1">
        <f t="shared" si="231"/>
        <v>-11773747.475996265</v>
      </c>
      <c r="K906" s="1"/>
      <c r="L906" s="1">
        <f t="shared" si="223"/>
        <v>86.899192003954624</v>
      </c>
      <c r="M906" s="1">
        <f t="shared" si="232"/>
        <v>12.816845688267506</v>
      </c>
      <c r="N906" s="1">
        <f t="shared" si="233"/>
        <v>0.14643522507992396</v>
      </c>
      <c r="O906" s="1">
        <f t="shared" si="234"/>
        <v>0.14643522507992396</v>
      </c>
      <c r="P906" s="1">
        <f t="shared" si="235"/>
        <v>87.839291346965183</v>
      </c>
      <c r="Q906">
        <f t="shared" si="224"/>
        <v>-8.5304064495807825</v>
      </c>
      <c r="R906">
        <f t="shared" si="225"/>
        <v>87.424100053371916</v>
      </c>
    </row>
    <row r="907" spans="1:18" x14ac:dyDescent="0.25">
      <c r="A907">
        <v>892</v>
      </c>
      <c r="B907" s="1">
        <f t="shared" si="236"/>
        <v>17.84</v>
      </c>
      <c r="C907" s="1">
        <f t="shared" si="221"/>
        <v>28.460986995696267</v>
      </c>
      <c r="D907" s="1">
        <f t="shared" si="222"/>
        <v>110.48536869240242</v>
      </c>
      <c r="E907" s="1">
        <f t="shared" si="226"/>
        <v>-3231.9555241347116</v>
      </c>
      <c r="F907" s="1">
        <f t="shared" si="227"/>
        <v>-147656073.94388238</v>
      </c>
      <c r="G907" s="1">
        <f t="shared" si="228"/>
        <v>86.53901300430374</v>
      </c>
      <c r="H907" s="1">
        <f t="shared" si="229"/>
        <v>158101610.45386726</v>
      </c>
      <c r="I907" s="1">
        <f t="shared" si="230"/>
        <v>78784.069867420592</v>
      </c>
      <c r="J907" s="1">
        <f t="shared" si="231"/>
        <v>-12349216.32401811</v>
      </c>
      <c r="K907" s="1"/>
      <c r="L907" s="1">
        <f t="shared" si="223"/>
        <v>82.501110593069853</v>
      </c>
      <c r="M907" s="1">
        <f t="shared" si="232"/>
        <v>11.527088053285979</v>
      </c>
      <c r="N907" s="1">
        <f t="shared" si="233"/>
        <v>0.13882170435684602</v>
      </c>
      <c r="O907" s="1">
        <f t="shared" si="234"/>
        <v>0.13882170435684602</v>
      </c>
      <c r="P907" s="1">
        <f t="shared" si="235"/>
        <v>83.302503012083321</v>
      </c>
      <c r="Q907">
        <f t="shared" si="224"/>
        <v>-14.598139849029618</v>
      </c>
      <c r="R907">
        <f t="shared" si="225"/>
        <v>82.013421590775764</v>
      </c>
    </row>
    <row r="908" spans="1:18" x14ac:dyDescent="0.25">
      <c r="A908">
        <v>893</v>
      </c>
      <c r="B908" s="1">
        <f t="shared" si="236"/>
        <v>17.86</v>
      </c>
      <c r="C908" s="1">
        <f t="shared" si="221"/>
        <v>26.747289419553493</v>
      </c>
      <c r="D908" s="1">
        <f t="shared" si="222"/>
        <v>114.58611455518619</v>
      </c>
      <c r="E908" s="1">
        <f t="shared" si="226"/>
        <v>-2403.6048598523903</v>
      </c>
      <c r="F908" s="1">
        <f t="shared" si="227"/>
        <v>-158820209.64054105</v>
      </c>
      <c r="G908" s="1">
        <f t="shared" si="228"/>
        <v>88.252710580446504</v>
      </c>
      <c r="H908" s="1">
        <f t="shared" si="229"/>
        <v>164597525.96284708</v>
      </c>
      <c r="I908" s="1">
        <f t="shared" si="230"/>
        <v>83674.074294601218</v>
      </c>
      <c r="J908" s="1">
        <f t="shared" si="231"/>
        <v>-12928078.013131142</v>
      </c>
      <c r="K908" s="1"/>
      <c r="L908" s="1">
        <f t="shared" si="223"/>
        <v>76.009208908578245</v>
      </c>
      <c r="M908" s="1">
        <f t="shared" si="232"/>
        <v>9.7550856047575394</v>
      </c>
      <c r="N908" s="1">
        <f t="shared" si="233"/>
        <v>0.12764307168109507</v>
      </c>
      <c r="O908" s="1">
        <f t="shared" si="234"/>
        <v>0.12764307168109507</v>
      </c>
      <c r="P908" s="1">
        <f t="shared" si="235"/>
        <v>76.632640135023664</v>
      </c>
      <c r="Q908">
        <f t="shared" si="224"/>
        <v>-19.068492326354775</v>
      </c>
      <c r="R908">
        <f t="shared" si="225"/>
        <v>74.222329082721387</v>
      </c>
    </row>
    <row r="909" spans="1:18" x14ac:dyDescent="0.25">
      <c r="A909">
        <v>894</v>
      </c>
      <c r="B909" s="1">
        <f t="shared" si="236"/>
        <v>17.88</v>
      </c>
      <c r="C909" s="1">
        <f t="shared" si="221"/>
        <v>24.446551963849899</v>
      </c>
      <c r="D909" s="1">
        <f t="shared" si="222"/>
        <v>118.38867726650842</v>
      </c>
      <c r="E909" s="1">
        <f t="shared" si="226"/>
        <v>-1635.4871921652975</v>
      </c>
      <c r="F909" s="1">
        <f t="shared" si="227"/>
        <v>-169536071.23383355</v>
      </c>
      <c r="G909" s="1">
        <f t="shared" si="228"/>
        <v>90.553448036150101</v>
      </c>
      <c r="H909" s="1">
        <f t="shared" si="229"/>
        <v>172210889.58957028</v>
      </c>
      <c r="I909" s="1">
        <f t="shared" si="230"/>
        <v>88863.223424596901</v>
      </c>
      <c r="J909" s="1">
        <f t="shared" si="231"/>
        <v>-13487004.610398527</v>
      </c>
      <c r="K909" s="1"/>
      <c r="L909" s="1">
        <f t="shared" si="223"/>
        <v>67.647319913878022</v>
      </c>
      <c r="M909" s="1">
        <f t="shared" si="232"/>
        <v>7.7000850520589665</v>
      </c>
      <c r="N909" s="1">
        <f t="shared" si="233"/>
        <v>0.11333908971855436</v>
      </c>
      <c r="O909" s="1">
        <f t="shared" si="234"/>
        <v>0.11333908971855436</v>
      </c>
      <c r="P909" s="1">
        <f t="shared" si="235"/>
        <v>68.084147944580309</v>
      </c>
      <c r="Q909">
        <f t="shared" si="224"/>
        <v>-21.653810353036395</v>
      </c>
      <c r="R909">
        <f t="shared" si="225"/>
        <v>64.54892484413844</v>
      </c>
    </row>
    <row r="910" spans="1:18" x14ac:dyDescent="0.25">
      <c r="A910">
        <v>895</v>
      </c>
      <c r="B910" s="1">
        <f t="shared" si="236"/>
        <v>17.899999999999999</v>
      </c>
      <c r="C910" s="1">
        <f t="shared" si="221"/>
        <v>21.609270386032595</v>
      </c>
      <c r="D910" s="1">
        <f t="shared" si="222"/>
        <v>121.80959954884608</v>
      </c>
      <c r="E910" s="1">
        <f t="shared" si="226"/>
        <v>-944.46089113309245</v>
      </c>
      <c r="F910" s="1">
        <f t="shared" si="227"/>
        <v>-179475350.04705894</v>
      </c>
      <c r="G910" s="1">
        <f t="shared" si="228"/>
        <v>93.390729613967409</v>
      </c>
      <c r="H910" s="1">
        <f t="shared" si="229"/>
        <v>180367356.42193887</v>
      </c>
      <c r="I910" s="1">
        <f t="shared" si="230"/>
        <v>94237.627680317644</v>
      </c>
      <c r="J910" s="1">
        <f t="shared" si="231"/>
        <v>-14003387.825729333</v>
      </c>
      <c r="K910" s="1"/>
      <c r="L910" s="1">
        <f t="shared" si="223"/>
        <v>57.668390925497739</v>
      </c>
      <c r="M910" s="1">
        <f t="shared" si="232"/>
        <v>5.575971376626228</v>
      </c>
      <c r="N910" s="1">
        <f t="shared" si="233"/>
        <v>9.6390613962089089E-2</v>
      </c>
      <c r="O910" s="1">
        <f t="shared" si="234"/>
        <v>9.6390613962089089E-2</v>
      </c>
      <c r="P910" s="1">
        <f t="shared" si="235"/>
        <v>57.937334843164685</v>
      </c>
      <c r="Q910">
        <f t="shared" si="224"/>
        <v>-22.199353721020607</v>
      </c>
      <c r="R910">
        <f t="shared" si="225"/>
        <v>53.515637556680502</v>
      </c>
    </row>
    <row r="911" spans="1:18" x14ac:dyDescent="0.25">
      <c r="A911">
        <v>896</v>
      </c>
      <c r="B911" s="1">
        <f t="shared" si="236"/>
        <v>17.920000000000002</v>
      </c>
      <c r="C911" s="1">
        <f t="shared" ref="C911:C974" si="237">(COS($L$3*B911))*$C$3</f>
        <v>18.297716320792393</v>
      </c>
      <c r="D911" s="1">
        <f t="shared" ref="D911:D974" si="238">($C$3*(SIN($L$3*B911)))+$C$9</f>
        <v>124.7738002314272</v>
      </c>
      <c r="E911" s="1">
        <f t="shared" si="226"/>
        <v>-345.69235325170484</v>
      </c>
      <c r="F911" s="1">
        <f t="shared" si="227"/>
        <v>-188316590.80782768</v>
      </c>
      <c r="G911" s="1">
        <f t="shared" si="228"/>
        <v>96.702283679207611</v>
      </c>
      <c r="H911" s="1">
        <f t="shared" si="229"/>
        <v>188436094.01092437</v>
      </c>
      <c r="I911" s="1">
        <f t="shared" si="230"/>
        <v>99679.331571864182</v>
      </c>
      <c r="J911" s="1">
        <f t="shared" si="231"/>
        <v>-14456738.086296251</v>
      </c>
      <c r="K911" s="1"/>
      <c r="L911" s="1">
        <f t="shared" ref="L911:L974" si="239">((((-J911)+(SQRT((J911*J911)-(4*I911*H911))))/(2*I911))-$C$10)*$L$6</f>
        <v>46.348792437207564</v>
      </c>
      <c r="M911" s="1">
        <f t="shared" si="232"/>
        <v>3.5898632534313606</v>
      </c>
      <c r="N911" s="1">
        <f t="shared" si="233"/>
        <v>7.7298895217659189E-2</v>
      </c>
      <c r="O911" s="1">
        <f t="shared" si="234"/>
        <v>7.7298895217659189E-2</v>
      </c>
      <c r="P911" s="1">
        <f t="shared" si="235"/>
        <v>46.487607795687723</v>
      </c>
      <c r="Q911">
        <f t="shared" ref="Q911:Q974" si="240">P911*(COS(O911+($L$4*B911)-$O$15))</f>
        <v>-20.664047236026924</v>
      </c>
      <c r="R911">
        <f t="shared" ref="R911:R974" si="241">P911*(SIN(O911+($L$4*B911)-$O$15))</f>
        <v>41.642464268975893</v>
      </c>
    </row>
    <row r="912" spans="1:18" x14ac:dyDescent="0.25">
      <c r="A912">
        <v>897</v>
      </c>
      <c r="B912" s="1">
        <f t="shared" si="236"/>
        <v>17.940000000000001</v>
      </c>
      <c r="C912" s="1">
        <f t="shared" si="237"/>
        <v>14.584570564645084</v>
      </c>
      <c r="D912" s="1">
        <f t="shared" si="238"/>
        <v>127.21622210473676</v>
      </c>
      <c r="E912" s="1">
        <f t="shared" ref="E912:E975" si="242">(C912*C912)+($C$7*$C$7)-($C$5*$C$5)+(D912*D912)-($C$10*$C$10)</f>
        <v>147.67686515682544</v>
      </c>
      <c r="F912" s="1">
        <f t="shared" ref="F912:F975" si="243">(4*(D912*D912))*(($C$7*$C$7)-($C$10*$C$10))</f>
        <v>-195761266.84721431</v>
      </c>
      <c r="G912" s="1">
        <f t="shared" ref="G912:G975" si="244">$C$10-C912</f>
        <v>100.41542943535492</v>
      </c>
      <c r="H912" s="1">
        <f t="shared" ref="H912:H975" si="245">(E912*E912)-(F912)</f>
        <v>195783075.30371687</v>
      </c>
      <c r="I912" s="1">
        <f t="shared" ref="I912:I975" si="246">(4*(G912*G912))+(4*(D912*D912))</f>
        <v>105068.90254115383</v>
      </c>
      <c r="J912" s="1">
        <f t="shared" ref="J912:J975" si="247">(2*E912*2*G912)-(8*$C$10*D912*D912)</f>
        <v>-14829933.649944017</v>
      </c>
      <c r="K912" s="1"/>
      <c r="L912" s="1">
        <f t="shared" si="239"/>
        <v>33.984135227119879</v>
      </c>
      <c r="M912" s="1">
        <f t="shared" ref="M912:M975" si="248">($C$6-(SQRT((($C$6+$C$12)*($C$6+$C$12))-(L912*L912))))</f>
        <v>1.9246273046460942</v>
      </c>
      <c r="N912" s="1">
        <f t="shared" ref="N912:N975" si="249">(ATAN(M912/L912))</f>
        <v>5.6572680676287651E-2</v>
      </c>
      <c r="O912" s="1">
        <f t="shared" ref="O912:O975" si="250">IF(L912&gt;=0,N912,N912+3.141592654)</f>
        <v>5.6572680676287651E-2</v>
      </c>
      <c r="P912" s="1">
        <f t="shared" ref="P912:P975" si="251">ABS(SQRT((L912*L912)+(M912*M912)))</f>
        <v>34.038590414365864</v>
      </c>
      <c r="Q912">
        <f t="shared" si="240"/>
        <v>-17.101675624777553</v>
      </c>
      <c r="R912">
        <f t="shared" si="241"/>
        <v>29.430567922176575</v>
      </c>
    </row>
    <row r="913" spans="1:18" x14ac:dyDescent="0.25">
      <c r="A913">
        <v>898</v>
      </c>
      <c r="B913" s="1">
        <f t="shared" ref="B913:B976" si="252">A913/50</f>
        <v>17.96</v>
      </c>
      <c r="C913" s="1">
        <f t="shared" si="237"/>
        <v>10.551327903969707</v>
      </c>
      <c r="D913" s="1">
        <f t="shared" si="238"/>
        <v>129.08325977273489</v>
      </c>
      <c r="E913" s="1">
        <f t="shared" si="242"/>
        <v>524.81847409244801</v>
      </c>
      <c r="F913" s="1">
        <f t="shared" si="243"/>
        <v>-201549454.28620562</v>
      </c>
      <c r="G913" s="1">
        <f t="shared" si="244"/>
        <v>104.44867209603029</v>
      </c>
      <c r="H913" s="1">
        <f t="shared" si="245"/>
        <v>201824888.71695435</v>
      </c>
      <c r="I913" s="1">
        <f t="shared" si="246"/>
        <v>110288.05222471766</v>
      </c>
      <c r="J913" s="1">
        <f t="shared" si="247"/>
        <v>-15110222.546429245</v>
      </c>
      <c r="K913" s="1"/>
      <c r="L913" s="1">
        <f t="shared" si="239"/>
        <v>20.885350214830311</v>
      </c>
      <c r="M913" s="1">
        <f t="shared" si="248"/>
        <v>0.72545538057363501</v>
      </c>
      <c r="N913" s="1">
        <f t="shared" si="249"/>
        <v>3.4721171686181038E-2</v>
      </c>
      <c r="O913" s="1">
        <f t="shared" si="250"/>
        <v>3.4721171686181038E-2</v>
      </c>
      <c r="P913" s="1">
        <f t="shared" si="251"/>
        <v>20.897945810660811</v>
      </c>
      <c r="Q913">
        <f t="shared" si="240"/>
        <v>-11.644901925203738</v>
      </c>
      <c r="R913">
        <f t="shared" si="241"/>
        <v>17.352821046092245</v>
      </c>
    </row>
    <row r="914" spans="1:18" x14ac:dyDescent="0.25">
      <c r="A914">
        <v>899</v>
      </c>
      <c r="B914" s="1">
        <f t="shared" si="252"/>
        <v>17.98</v>
      </c>
      <c r="C914" s="1">
        <f t="shared" si="237"/>
        <v>6.2865084967755873</v>
      </c>
      <c r="D914" s="1">
        <f t="shared" si="238"/>
        <v>130.33393616478989</v>
      </c>
      <c r="E914" s="1">
        <f t="shared" si="242"/>
        <v>777.45510528755767</v>
      </c>
      <c r="F914" s="1">
        <f t="shared" si="243"/>
        <v>-205473964.74644625</v>
      </c>
      <c r="G914" s="1">
        <f t="shared" si="244"/>
        <v>108.71349150322442</v>
      </c>
      <c r="H914" s="1">
        <f t="shared" si="245"/>
        <v>206078401.18718395</v>
      </c>
      <c r="I914" s="1">
        <f t="shared" si="246"/>
        <v>115222.2326041167</v>
      </c>
      <c r="J914" s="1">
        <f t="shared" si="247"/>
        <v>-15289900.686979655</v>
      </c>
      <c r="K914" s="1"/>
      <c r="L914" s="1">
        <f t="shared" si="239"/>
        <v>7.3741161325324613</v>
      </c>
      <c r="M914" s="1">
        <f t="shared" si="248"/>
        <v>9.0341778028118824E-2</v>
      </c>
      <c r="N914" s="1">
        <f t="shared" si="249"/>
        <v>1.225058799650691E-2</v>
      </c>
      <c r="O914" s="1">
        <f t="shared" si="250"/>
        <v>1.225058799650691E-2</v>
      </c>
      <c r="P914" s="1">
        <f t="shared" si="251"/>
        <v>7.3746695094039829</v>
      </c>
      <c r="Q914">
        <f t="shared" si="240"/>
        <v>-4.4927609533089017</v>
      </c>
      <c r="R914">
        <f t="shared" si="241"/>
        <v>5.8481492276920974</v>
      </c>
    </row>
    <row r="915" spans="1:18" x14ac:dyDescent="0.25">
      <c r="A915">
        <v>900</v>
      </c>
      <c r="B915" s="1">
        <f t="shared" si="252"/>
        <v>18</v>
      </c>
      <c r="C915" s="1">
        <f t="shared" si="237"/>
        <v>1.8837150641429876</v>
      </c>
      <c r="D915" s="1">
        <f t="shared" si="238"/>
        <v>130.94080188567301</v>
      </c>
      <c r="E915" s="1">
        <f t="shared" si="242"/>
        <v>900.04198090594764</v>
      </c>
      <c r="F915" s="1">
        <f t="shared" si="243"/>
        <v>-207391890.56700927</v>
      </c>
      <c r="G915" s="1">
        <f t="shared" si="244"/>
        <v>113.11628493585701</v>
      </c>
      <c r="H915" s="1">
        <f t="shared" si="245"/>
        <v>208201966.13440236</v>
      </c>
      <c r="I915" s="1">
        <f t="shared" si="246"/>
        <v>119763.15006461224</v>
      </c>
      <c r="J915" s="1">
        <f t="shared" si="247"/>
        <v>-15366616.489920462</v>
      </c>
      <c r="K915" s="1"/>
      <c r="L915" s="1">
        <f t="shared" si="239"/>
        <v>-6.2229867614943437</v>
      </c>
      <c r="M915" s="1">
        <f t="shared" si="248"/>
        <v>6.4335055204423952E-2</v>
      </c>
      <c r="N915" s="1">
        <f t="shared" si="249"/>
        <v>-1.033792385672349E-2</v>
      </c>
      <c r="O915" s="1">
        <f t="shared" si="250"/>
        <v>3.1312547301432767</v>
      </c>
      <c r="P915" s="1">
        <f t="shared" si="251"/>
        <v>6.2233193099070547</v>
      </c>
      <c r="Q915">
        <f t="shared" si="240"/>
        <v>4.0987897371465847</v>
      </c>
      <c r="R915">
        <f t="shared" si="241"/>
        <v>-4.6829078491599478</v>
      </c>
    </row>
    <row r="916" spans="1:18" x14ac:dyDescent="0.25">
      <c r="A916">
        <v>901</v>
      </c>
      <c r="B916" s="1">
        <f t="shared" si="252"/>
        <v>18.02</v>
      </c>
      <c r="C916" s="1">
        <f t="shared" si="237"/>
        <v>-2.5604214686084972</v>
      </c>
      <c r="D916" s="1">
        <f t="shared" si="238"/>
        <v>130.8905376650051</v>
      </c>
      <c r="E916" s="1">
        <f t="shared" si="242"/>
        <v>889.88860833102808</v>
      </c>
      <c r="F916" s="1">
        <f t="shared" si="243"/>
        <v>-207232698.15643188</v>
      </c>
      <c r="G916" s="1">
        <f t="shared" si="244"/>
        <v>117.5604214686085</v>
      </c>
      <c r="H916" s="1">
        <f t="shared" si="245"/>
        <v>208024599.89166921</v>
      </c>
      <c r="I916" s="1">
        <f t="shared" si="246"/>
        <v>123811.14218444393</v>
      </c>
      <c r="J916" s="1">
        <f t="shared" si="247"/>
        <v>-15343283.502793353</v>
      </c>
      <c r="K916" s="1"/>
      <c r="L916" s="1">
        <f t="shared" si="239"/>
        <v>-19.581973989147755</v>
      </c>
      <c r="M916" s="1">
        <f t="shared" si="248"/>
        <v>0.63764168143785582</v>
      </c>
      <c r="N916" s="1">
        <f t="shared" si="249"/>
        <v>-3.2551184838040384E-2</v>
      </c>
      <c r="O916" s="1">
        <f t="shared" si="250"/>
        <v>3.1090414691619599</v>
      </c>
      <c r="P916" s="1">
        <f t="shared" si="251"/>
        <v>19.592352901720766</v>
      </c>
      <c r="Q916">
        <f t="shared" si="240"/>
        <v>13.82431339487475</v>
      </c>
      <c r="R916">
        <f t="shared" si="241"/>
        <v>-13.883394807677721</v>
      </c>
    </row>
    <row r="917" spans="1:18" x14ac:dyDescent="0.25">
      <c r="A917">
        <v>902</v>
      </c>
      <c r="B917" s="1">
        <f t="shared" si="252"/>
        <v>18.04</v>
      </c>
      <c r="C917" s="1">
        <f t="shared" si="237"/>
        <v>-6.9483627926799558</v>
      </c>
      <c r="D917" s="1">
        <f t="shared" si="238"/>
        <v>130.184246683807</v>
      </c>
      <c r="E917" s="1">
        <f t="shared" si="242"/>
        <v>747.21783012901324</v>
      </c>
      <c r="F917" s="1">
        <f t="shared" si="243"/>
        <v>-205002259.07168826</v>
      </c>
      <c r="G917" s="1">
        <f t="shared" si="244"/>
        <v>121.94836279267996</v>
      </c>
      <c r="H917" s="1">
        <f t="shared" si="245"/>
        <v>205560593.55735096</v>
      </c>
      <c r="I917" s="1">
        <f t="shared" si="246"/>
        <v>127277.36508978161</v>
      </c>
      <c r="J917" s="1">
        <f t="shared" si="247"/>
        <v>-15227615.073724963</v>
      </c>
      <c r="K917" s="1"/>
      <c r="L917" s="1">
        <f t="shared" si="239"/>
        <v>-32.390722547374658</v>
      </c>
      <c r="M917" s="1">
        <f t="shared" si="248"/>
        <v>1.7478636787048458</v>
      </c>
      <c r="N917" s="1">
        <f t="shared" si="249"/>
        <v>-5.3909575790023534E-2</v>
      </c>
      <c r="O917" s="1">
        <f t="shared" si="250"/>
        <v>3.0876830782099765</v>
      </c>
      <c r="P917" s="1">
        <f t="shared" si="251"/>
        <v>32.437847255641685</v>
      </c>
      <c r="Q917">
        <f t="shared" si="240"/>
        <v>24.335762693655724</v>
      </c>
      <c r="R917">
        <f t="shared" si="241"/>
        <v>-21.447251308697233</v>
      </c>
    </row>
    <row r="918" spans="1:18" x14ac:dyDescent="0.25">
      <c r="A918">
        <v>903</v>
      </c>
      <c r="B918" s="1">
        <f t="shared" si="252"/>
        <v>18.059999999999999</v>
      </c>
      <c r="C918" s="1">
        <f t="shared" si="237"/>
        <v>-11.183803951483162</v>
      </c>
      <c r="D918" s="1">
        <f t="shared" si="238"/>
        <v>128.83743036228003</v>
      </c>
      <c r="E918" s="1">
        <f t="shared" si="242"/>
        <v>475.16093318056664</v>
      </c>
      <c r="F918" s="1">
        <f t="shared" si="243"/>
        <v>-200782513.56065038</v>
      </c>
      <c r="G918" s="1">
        <f t="shared" si="244"/>
        <v>126.18380395148316</v>
      </c>
      <c r="H918" s="1">
        <f t="shared" si="245"/>
        <v>201008291.4730714</v>
      </c>
      <c r="I918" s="1">
        <f t="shared" si="246"/>
        <v>130085.74336808677</v>
      </c>
      <c r="J918" s="1">
        <f t="shared" si="247"/>
        <v>-15031326.329215487</v>
      </c>
      <c r="K918" s="1"/>
      <c r="L918" s="1">
        <f t="shared" si="239"/>
        <v>-44.35975573443681</v>
      </c>
      <c r="M918" s="1">
        <f t="shared" si="248"/>
        <v>3.2866948368260864</v>
      </c>
      <c r="N918" s="1">
        <f t="shared" si="249"/>
        <v>-7.3956682230251092E-2</v>
      </c>
      <c r="O918" s="1">
        <f t="shared" si="250"/>
        <v>3.0676359717697492</v>
      </c>
      <c r="P918" s="1">
        <f t="shared" si="251"/>
        <v>44.481347683824943</v>
      </c>
      <c r="Q918">
        <f t="shared" si="240"/>
        <v>35.250383570356888</v>
      </c>
      <c r="R918">
        <f t="shared" si="241"/>
        <v>-27.129333753559667</v>
      </c>
    </row>
    <row r="919" spans="1:18" x14ac:dyDescent="0.25">
      <c r="A919">
        <v>904</v>
      </c>
      <c r="B919" s="1">
        <f t="shared" si="252"/>
        <v>18.079999999999998</v>
      </c>
      <c r="C919" s="1">
        <f t="shared" si="237"/>
        <v>-15.17378700715944</v>
      </c>
      <c r="D919" s="1">
        <f t="shared" si="238"/>
        <v>126.87964814021549</v>
      </c>
      <c r="E919" s="1">
        <f t="shared" si="242"/>
        <v>79.688924323529136</v>
      </c>
      <c r="F919" s="1">
        <f t="shared" si="243"/>
        <v>-194726792.07698843</v>
      </c>
      <c r="G919" s="1">
        <f t="shared" si="244"/>
        <v>130.17378700715943</v>
      </c>
      <c r="H919" s="1">
        <f t="shared" si="245"/>
        <v>194733142.40164828</v>
      </c>
      <c r="I919" s="1">
        <f t="shared" si="246"/>
        <v>132174.63974388081</v>
      </c>
      <c r="J919" s="1">
        <f t="shared" si="247"/>
        <v>-14769075.866963215</v>
      </c>
      <c r="K919" s="1"/>
      <c r="L919" s="1">
        <f t="shared" si="239"/>
        <v>-55.233763101864639</v>
      </c>
      <c r="M919" s="1">
        <f t="shared" si="248"/>
        <v>5.1111164413115375</v>
      </c>
      <c r="N919" s="1">
        <f t="shared" si="249"/>
        <v>-9.2273311572702826E-2</v>
      </c>
      <c r="O919" s="1">
        <f t="shared" si="250"/>
        <v>3.0493193424272973</v>
      </c>
      <c r="P919" s="1">
        <f t="shared" si="251"/>
        <v>55.46974037860236</v>
      </c>
      <c r="Q919">
        <f t="shared" si="240"/>
        <v>46.161168079082984</v>
      </c>
      <c r="R919">
        <f t="shared" si="241"/>
        <v>-30.757741452262053</v>
      </c>
    </row>
    <row r="920" spans="1:18" x14ac:dyDescent="0.25">
      <c r="A920">
        <v>905</v>
      </c>
      <c r="B920" s="1">
        <f t="shared" si="252"/>
        <v>18.100000000000001</v>
      </c>
      <c r="C920" s="1">
        <f t="shared" si="237"/>
        <v>-18.830741247937016</v>
      </c>
      <c r="D920" s="1">
        <f t="shared" si="238"/>
        <v>124.35386871705079</v>
      </c>
      <c r="E920" s="1">
        <f t="shared" si="242"/>
        <v>-430.51851915574116</v>
      </c>
      <c r="F920" s="1">
        <f t="shared" si="243"/>
        <v>-187051148.90660021</v>
      </c>
      <c r="G920" s="1">
        <f t="shared" si="244"/>
        <v>133.83074124793703</v>
      </c>
      <c r="H920" s="1">
        <f t="shared" si="245"/>
        <v>187236495.10193625</v>
      </c>
      <c r="I920" s="1">
        <f t="shared" si="246"/>
        <v>133498.2078714791</v>
      </c>
      <c r="J920" s="1">
        <f t="shared" si="247"/>
        <v>-14457240.341864008</v>
      </c>
      <c r="K920" s="1"/>
      <c r="L920" s="1">
        <f t="shared" si="239"/>
        <v>-64.802421621703999</v>
      </c>
      <c r="M920" s="1">
        <f t="shared" si="248"/>
        <v>7.0584307180032511</v>
      </c>
      <c r="N920" s="1">
        <f t="shared" si="249"/>
        <v>-0.10849461583010091</v>
      </c>
      <c r="O920" s="1">
        <f t="shared" si="250"/>
        <v>3.0330980381698991</v>
      </c>
      <c r="P920" s="1">
        <f t="shared" si="251"/>
        <v>65.185698525350958</v>
      </c>
      <c r="Q920">
        <f t="shared" si="240"/>
        <v>56.650846690070722</v>
      </c>
      <c r="R920">
        <f t="shared" si="241"/>
        <v>-32.246811649154481</v>
      </c>
    </row>
    <row r="921" spans="1:18" x14ac:dyDescent="0.25">
      <c r="A921">
        <v>906</v>
      </c>
      <c r="B921" s="1">
        <f t="shared" si="252"/>
        <v>18.12</v>
      </c>
      <c r="C921" s="1">
        <f t="shared" si="237"/>
        <v>-22.074405158586096</v>
      </c>
      <c r="D921" s="1">
        <f t="shared" si="238"/>
        <v>121.31552699032412</v>
      </c>
      <c r="E921" s="1">
        <f t="shared" si="242"/>
        <v>-1044.2635479545297</v>
      </c>
      <c r="F921" s="1">
        <f t="shared" si="243"/>
        <v>-178022360.94781893</v>
      </c>
      <c r="G921" s="1">
        <f t="shared" si="244"/>
        <v>137.0744051585861</v>
      </c>
      <c r="H921" s="1">
        <f t="shared" si="245"/>
        <v>179112847.30540553</v>
      </c>
      <c r="I921" s="1">
        <f t="shared" si="246"/>
        <v>134027.3985540811</v>
      </c>
      <c r="J921" s="1">
        <f t="shared" si="247"/>
        <v>-14112627.740483502</v>
      </c>
      <c r="K921" s="1"/>
      <c r="L921" s="1">
        <f t="shared" si="239"/>
        <v>-72.908556029381344</v>
      </c>
      <c r="M921" s="1">
        <f t="shared" si="248"/>
        <v>8.9634569823314791</v>
      </c>
      <c r="N921" s="1">
        <f t="shared" si="249"/>
        <v>-0.12232724407569265</v>
      </c>
      <c r="O921" s="1">
        <f t="shared" si="250"/>
        <v>3.0192654099243073</v>
      </c>
      <c r="P921" s="1">
        <f t="shared" si="251"/>
        <v>73.457478199047543</v>
      </c>
      <c r="Q921">
        <f t="shared" si="240"/>
        <v>66.309385399995634</v>
      </c>
      <c r="R921">
        <f t="shared" si="241"/>
        <v>-31.608013402274935</v>
      </c>
    </row>
    <row r="922" spans="1:18" x14ac:dyDescent="0.25">
      <c r="A922">
        <v>907</v>
      </c>
      <c r="B922" s="1">
        <f t="shared" si="252"/>
        <v>18.14</v>
      </c>
      <c r="C922" s="1">
        <f t="shared" si="237"/>
        <v>-24.833587971266432</v>
      </c>
      <c r="D922" s="1">
        <f t="shared" si="238"/>
        <v>117.83130739049618</v>
      </c>
      <c r="E922" s="1">
        <f t="shared" si="242"/>
        <v>-1748.0759071197717</v>
      </c>
      <c r="F922" s="1">
        <f t="shared" si="243"/>
        <v>-167943488.84837314</v>
      </c>
      <c r="G922" s="1">
        <f t="shared" si="244"/>
        <v>139.83358797126644</v>
      </c>
      <c r="H922" s="1">
        <f t="shared" si="245"/>
        <v>170999258.22542575</v>
      </c>
      <c r="I922" s="1">
        <f t="shared" si="246"/>
        <v>133750.59730508603</v>
      </c>
      <c r="J922" s="1">
        <f t="shared" si="247"/>
        <v>-13751238.545800047</v>
      </c>
      <c r="K922" s="1"/>
      <c r="L922" s="1">
        <f t="shared" si="239"/>
        <v>-79.451647232471885</v>
      </c>
      <c r="M922" s="1">
        <f t="shared" si="248"/>
        <v>10.675292556684326</v>
      </c>
      <c r="N922" s="1">
        <f t="shared" si="249"/>
        <v>-0.13356222218526717</v>
      </c>
      <c r="O922" s="1">
        <f t="shared" si="250"/>
        <v>3.0080304318147331</v>
      </c>
      <c r="P922" s="1">
        <f t="shared" si="251"/>
        <v>80.165616813718572</v>
      </c>
      <c r="Q922">
        <f t="shared" si="240"/>
        <v>74.753622668446951</v>
      </c>
      <c r="R922">
        <f t="shared" si="241"/>
        <v>-28.95551790362958</v>
      </c>
    </row>
    <row r="923" spans="1:18" x14ac:dyDescent="0.25">
      <c r="A923">
        <v>908</v>
      </c>
      <c r="B923" s="1">
        <f t="shared" si="252"/>
        <v>18.16</v>
      </c>
      <c r="C923" s="1">
        <f t="shared" si="237"/>
        <v>-27.047732134869385</v>
      </c>
      <c r="D923" s="1">
        <f t="shared" si="238"/>
        <v>113.97768031507765</v>
      </c>
      <c r="E923" s="1">
        <f t="shared" si="242"/>
        <v>-2526.5085763543157</v>
      </c>
      <c r="F923" s="1">
        <f t="shared" si="243"/>
        <v>-157138066.83463305</v>
      </c>
      <c r="G923" s="1">
        <f t="shared" si="244"/>
        <v>142.04773213486939</v>
      </c>
      <c r="H923" s="1">
        <f t="shared" si="245"/>
        <v>163521312.42102498</v>
      </c>
      <c r="I923" s="1">
        <f t="shared" si="246"/>
        <v>132673.87925866258</v>
      </c>
      <c r="J923" s="1">
        <f t="shared" si="247"/>
        <v>-13387177.935167268</v>
      </c>
      <c r="K923" s="1"/>
      <c r="L923" s="1">
        <f t="shared" si="239"/>
        <v>-84.38545210718442</v>
      </c>
      <c r="M923" s="1">
        <f t="shared" si="248"/>
        <v>12.070777745368787</v>
      </c>
      <c r="N923" s="1">
        <f t="shared" si="249"/>
        <v>-0.14207953266735152</v>
      </c>
      <c r="O923" s="1">
        <f t="shared" si="250"/>
        <v>2.9995131213326487</v>
      </c>
      <c r="P923" s="1">
        <f t="shared" si="251"/>
        <v>85.244402764709463</v>
      </c>
      <c r="Q923">
        <f t="shared" si="240"/>
        <v>81.646575930385865</v>
      </c>
      <c r="R923">
        <f t="shared" si="241"/>
        <v>-24.503976035650666</v>
      </c>
    </row>
    <row r="924" spans="1:18" x14ac:dyDescent="0.25">
      <c r="A924">
        <v>909</v>
      </c>
      <c r="B924" s="1">
        <f t="shared" si="252"/>
        <v>18.18</v>
      </c>
      <c r="C924" s="1">
        <f t="shared" si="237"/>
        <v>-28.668242410350601</v>
      </c>
      <c r="D924" s="1">
        <f t="shared" si="238"/>
        <v>109.83922378387238</v>
      </c>
      <c r="E924" s="1">
        <f t="shared" si="242"/>
        <v>-3362.476795657778</v>
      </c>
      <c r="F924" s="1">
        <f t="shared" si="243"/>
        <v>-145934067.86514175</v>
      </c>
      <c r="G924" s="1">
        <f t="shared" si="244"/>
        <v>143.66824241035062</v>
      </c>
      <c r="H924" s="1">
        <f t="shared" si="245"/>
        <v>157240318.06647876</v>
      </c>
      <c r="I924" s="1">
        <f t="shared" si="246"/>
        <v>130820.87583489146</v>
      </c>
      <c r="J924" s="1">
        <f t="shared" si="247"/>
        <v>-13031807.200439073</v>
      </c>
      <c r="K924" s="1"/>
      <c r="L924" s="1">
        <f t="shared" si="239"/>
        <v>-87.709919239486865</v>
      </c>
      <c r="M924" s="1">
        <f t="shared" si="248"/>
        <v>13.062558761451271</v>
      </c>
      <c r="N924" s="1">
        <f t="shared" si="249"/>
        <v>-0.1478424420873414</v>
      </c>
      <c r="O924" s="1">
        <f t="shared" si="250"/>
        <v>2.9937502119126589</v>
      </c>
      <c r="P924" s="1">
        <f t="shared" si="251"/>
        <v>88.677282177532234</v>
      </c>
      <c r="Q924">
        <f t="shared" si="240"/>
        <v>86.713683903814783</v>
      </c>
      <c r="R924">
        <f t="shared" si="241"/>
        <v>-18.557947036861869</v>
      </c>
    </row>
    <row r="925" spans="1:18" x14ac:dyDescent="0.25">
      <c r="A925">
        <v>910</v>
      </c>
      <c r="B925" s="1">
        <f t="shared" si="252"/>
        <v>18.2</v>
      </c>
      <c r="C925" s="1">
        <f t="shared" si="237"/>
        <v>-29.659552421543125</v>
      </c>
      <c r="D925" s="1">
        <f t="shared" si="238"/>
        <v>105.50676715104468</v>
      </c>
      <c r="E925" s="1">
        <f t="shared" si="242"/>
        <v>-4237.6330354889724</v>
      </c>
      <c r="F925" s="1">
        <f t="shared" si="243"/>
        <v>-134648776.05578497</v>
      </c>
      <c r="G925" s="1">
        <f t="shared" si="244"/>
        <v>144.65955242154314</v>
      </c>
      <c r="H925" s="1">
        <f t="shared" si="245"/>
        <v>152606309.79925245</v>
      </c>
      <c r="I925" s="1">
        <f t="shared" si="246"/>
        <v>128232.2560858638</v>
      </c>
      <c r="J925" s="1">
        <f t="shared" si="247"/>
        <v>-12693200.0744539</v>
      </c>
      <c r="K925" s="1"/>
      <c r="L925" s="1">
        <f t="shared" si="239"/>
        <v>-89.459087158844966</v>
      </c>
      <c r="M925" s="1">
        <f t="shared" si="248"/>
        <v>13.601197419498305</v>
      </c>
      <c r="N925" s="1">
        <f t="shared" si="249"/>
        <v>-0.15088268602975163</v>
      </c>
      <c r="O925" s="1">
        <f t="shared" si="250"/>
        <v>2.9907099679702487</v>
      </c>
      <c r="P925" s="1">
        <f t="shared" si="251"/>
        <v>90.487130833826242</v>
      </c>
      <c r="Q925">
        <f t="shared" si="240"/>
        <v>89.754069898674032</v>
      </c>
      <c r="R925">
        <f t="shared" si="241"/>
        <v>-11.494684996202551</v>
      </c>
    </row>
    <row r="926" spans="1:18" x14ac:dyDescent="0.25">
      <c r="A926">
        <v>911</v>
      </c>
      <c r="B926" s="1">
        <f t="shared" si="252"/>
        <v>18.22</v>
      </c>
      <c r="C926" s="1">
        <f t="shared" si="237"/>
        <v>-29.999905253177531</v>
      </c>
      <c r="D926" s="1">
        <f t="shared" si="238"/>
        <v>101.07539761515466</v>
      </c>
      <c r="E926" s="1">
        <f t="shared" si="242"/>
        <v>-5132.7696817387605</v>
      </c>
      <c r="F926" s="1">
        <f t="shared" si="243"/>
        <v>-123575590.69303325</v>
      </c>
      <c r="G926" s="1">
        <f t="shared" si="244"/>
        <v>144.99990525317753</v>
      </c>
      <c r="H926" s="1">
        <f t="shared" si="245"/>
        <v>149920915.29880986</v>
      </c>
      <c r="I926" s="1">
        <f t="shared" si="246"/>
        <v>124964.83410596829</v>
      </c>
      <c r="J926" s="1">
        <f t="shared" si="247"/>
        <v>-12375941.592970693</v>
      </c>
      <c r="K926" s="1"/>
      <c r="L926" s="1">
        <f t="shared" si="239"/>
        <v>-89.687531803607484</v>
      </c>
      <c r="M926" s="1">
        <f t="shared" si="248"/>
        <v>13.672405364578879</v>
      </c>
      <c r="N926" s="1">
        <f t="shared" si="249"/>
        <v>-0.15128017017844997</v>
      </c>
      <c r="O926" s="1">
        <f t="shared" si="250"/>
        <v>2.9903124838215502</v>
      </c>
      <c r="P926" s="1">
        <f t="shared" si="251"/>
        <v>90.7236905635814</v>
      </c>
      <c r="Q926">
        <f t="shared" si="240"/>
        <v>90.646424636078848</v>
      </c>
      <c r="R926">
        <f t="shared" si="241"/>
        <v>-3.7434917085716686</v>
      </c>
    </row>
    <row r="927" spans="1:18" x14ac:dyDescent="0.25">
      <c r="A927">
        <v>912</v>
      </c>
      <c r="B927" s="1">
        <f t="shared" si="252"/>
        <v>18.239999999999998</v>
      </c>
      <c r="C927" s="1">
        <f t="shared" si="237"/>
        <v>-29.681830963827235</v>
      </c>
      <c r="D927" s="1">
        <f t="shared" si="238"/>
        <v>96.642373279549219</v>
      </c>
      <c r="E927" s="1">
        <f t="shared" si="242"/>
        <v>-6028.2405975310594</v>
      </c>
      <c r="F927" s="1">
        <f t="shared" si="243"/>
        <v>-112973595.59530269</v>
      </c>
      <c r="G927" s="1">
        <f t="shared" si="244"/>
        <v>144.68183096382722</v>
      </c>
      <c r="H927" s="1">
        <f t="shared" si="245"/>
        <v>149313280.29702431</v>
      </c>
      <c r="I927" s="1">
        <f t="shared" si="246"/>
        <v>121090.32209659682</v>
      </c>
      <c r="J927" s="1">
        <f t="shared" si="247"/>
        <v>-12081275.99662051</v>
      </c>
      <c r="K927" s="1"/>
      <c r="L927" s="1">
        <f t="shared" si="239"/>
        <v>-88.457869458962207</v>
      </c>
      <c r="M927" s="1">
        <f t="shared" si="248"/>
        <v>13.291457668040039</v>
      </c>
      <c r="N927" s="1">
        <f t="shared" si="249"/>
        <v>-0.14914176462222642</v>
      </c>
      <c r="O927" s="1">
        <f t="shared" si="250"/>
        <v>2.9924508893777735</v>
      </c>
      <c r="P927" s="1">
        <f t="shared" si="251"/>
        <v>89.45086649194684</v>
      </c>
      <c r="Q927">
        <f t="shared" si="240"/>
        <v>89.350556250443887</v>
      </c>
      <c r="R927">
        <f t="shared" si="241"/>
        <v>4.235045914315597</v>
      </c>
    </row>
    <row r="928" spans="1:18" x14ac:dyDescent="0.25">
      <c r="A928">
        <v>913</v>
      </c>
      <c r="B928" s="1">
        <f t="shared" si="252"/>
        <v>18.260000000000002</v>
      </c>
      <c r="C928" s="1">
        <f t="shared" si="237"/>
        <v>-28.712310533492715</v>
      </c>
      <c r="D928" s="1">
        <f t="shared" si="238"/>
        <v>92.304988566523718</v>
      </c>
      <c r="E928" s="1">
        <f t="shared" si="242"/>
        <v>-6904.3923095622085</v>
      </c>
      <c r="F928" s="1">
        <f t="shared" si="243"/>
        <v>-103060471.21896243</v>
      </c>
      <c r="G928" s="1">
        <f t="shared" si="244"/>
        <v>143.71231053349271</v>
      </c>
      <c r="H928" s="1">
        <f t="shared" si="245"/>
        <v>150731104.38330421</v>
      </c>
      <c r="I928" s="1">
        <f t="shared" si="246"/>
        <v>116693.75645256446</v>
      </c>
      <c r="J928" s="1">
        <f t="shared" si="247"/>
        <v>-11807578.727672242</v>
      </c>
      <c r="K928" s="1"/>
      <c r="L928" s="1">
        <f t="shared" si="239"/>
        <v>-85.831056283049406</v>
      </c>
      <c r="M928" s="1">
        <f t="shared" si="248"/>
        <v>12.496915480378277</v>
      </c>
      <c r="N928" s="1">
        <f t="shared" si="249"/>
        <v>-0.14458303158626046</v>
      </c>
      <c r="O928" s="1">
        <f t="shared" si="250"/>
        <v>2.9970096224137395</v>
      </c>
      <c r="P928" s="1">
        <f t="shared" si="251"/>
        <v>86.736054321070611</v>
      </c>
      <c r="Q928">
        <f t="shared" si="240"/>
        <v>85.906445867265489</v>
      </c>
      <c r="R928">
        <f t="shared" si="241"/>
        <v>11.967693079382338</v>
      </c>
    </row>
    <row r="929" spans="1:18" x14ac:dyDescent="0.25">
      <c r="A929">
        <v>914</v>
      </c>
      <c r="B929" s="1">
        <f t="shared" si="252"/>
        <v>18.28</v>
      </c>
      <c r="C929" s="1">
        <f t="shared" si="237"/>
        <v>-27.112622647566635</v>
      </c>
      <c r="D929" s="1">
        <f t="shared" si="238"/>
        <v>88.158438834368425</v>
      </c>
      <c r="E929" s="1">
        <f t="shared" si="242"/>
        <v>-7741.9953554575777</v>
      </c>
      <c r="F929" s="1">
        <f t="shared" si="243"/>
        <v>-94009027.444977403</v>
      </c>
      <c r="G929" s="1">
        <f t="shared" si="244"/>
        <v>142.11262264756664</v>
      </c>
      <c r="H929" s="1">
        <f t="shared" si="245"/>
        <v>153947519.52890411</v>
      </c>
      <c r="I929" s="1">
        <f t="shared" si="246"/>
        <v>111871.631413931</v>
      </c>
      <c r="J929" s="1">
        <f t="shared" si="247"/>
        <v>-11551098.568653457</v>
      </c>
      <c r="K929" s="1"/>
      <c r="L929" s="1">
        <f t="shared" si="239"/>
        <v>-81.860277053219605</v>
      </c>
      <c r="M929" s="1">
        <f t="shared" si="248"/>
        <v>11.345214020603237</v>
      </c>
      <c r="N929" s="1">
        <f t="shared" si="249"/>
        <v>-0.13771515517850602</v>
      </c>
      <c r="O929" s="1">
        <f t="shared" si="250"/>
        <v>3.003877498821494</v>
      </c>
      <c r="P929" s="1">
        <f t="shared" si="251"/>
        <v>82.642718011952894</v>
      </c>
      <c r="Q929">
        <f t="shared" si="240"/>
        <v>80.432654029076133</v>
      </c>
      <c r="R929">
        <f t="shared" si="241"/>
        <v>18.984388487441603</v>
      </c>
    </row>
    <row r="930" spans="1:18" x14ac:dyDescent="0.25">
      <c r="A930">
        <v>915</v>
      </c>
      <c r="B930" s="1">
        <f t="shared" si="252"/>
        <v>18.3</v>
      </c>
      <c r="C930" s="1">
        <f t="shared" si="237"/>
        <v>-24.917876679905739</v>
      </c>
      <c r="D930" s="1">
        <f t="shared" si="238"/>
        <v>84.29373106390868</v>
      </c>
      <c r="E930" s="1">
        <f t="shared" si="242"/>
        <v>-8522.6663250904458</v>
      </c>
      <c r="F930" s="1">
        <f t="shared" si="243"/>
        <v>-85947318.737375513</v>
      </c>
      <c r="G930" s="1">
        <f t="shared" si="244"/>
        <v>139.91787667990573</v>
      </c>
      <c r="H930" s="1">
        <f t="shared" si="245"/>
        <v>158583160.0262062</v>
      </c>
      <c r="I930" s="1">
        <f t="shared" si="246"/>
        <v>106729.78124515148</v>
      </c>
      <c r="J930" s="1">
        <f t="shared" si="247"/>
        <v>-11306891.95237256</v>
      </c>
      <c r="K930" s="1"/>
      <c r="L930" s="1">
        <f t="shared" si="239"/>
        <v>-76.588507439561724</v>
      </c>
      <c r="M930" s="1">
        <f t="shared" si="248"/>
        <v>9.9068868417182898</v>
      </c>
      <c r="N930" s="1">
        <f t="shared" si="249"/>
        <v>-0.12863785188174287</v>
      </c>
      <c r="O930" s="1">
        <f t="shared" si="250"/>
        <v>3.0129548021182573</v>
      </c>
      <c r="P930" s="1">
        <f t="shared" si="251"/>
        <v>77.226587900245931</v>
      </c>
      <c r="Q930">
        <f t="shared" si="240"/>
        <v>73.125380398655096</v>
      </c>
      <c r="R930">
        <f t="shared" si="241"/>
        <v>24.831927437603394</v>
      </c>
    </row>
    <row r="931" spans="1:18" x14ac:dyDescent="0.25">
      <c r="A931">
        <v>916</v>
      </c>
      <c r="B931" s="1">
        <f t="shared" si="252"/>
        <v>18.32</v>
      </c>
      <c r="C931" s="1">
        <f t="shared" si="237"/>
        <v>-22.176242124932902</v>
      </c>
      <c r="D931" s="1">
        <f t="shared" si="238"/>
        <v>80.795686470054193</v>
      </c>
      <c r="E931" s="1">
        <f t="shared" si="242"/>
        <v>-9229.2713330490515</v>
      </c>
      <c r="F931" s="1">
        <f t="shared" si="243"/>
        <v>-78961997.949415639</v>
      </c>
      <c r="G931" s="1">
        <f t="shared" si="244"/>
        <v>137.17624212493291</v>
      </c>
      <c r="H931" s="1">
        <f t="shared" si="245"/>
        <v>164141447.28845665</v>
      </c>
      <c r="I931" s="1">
        <f t="shared" si="246"/>
        <v>101381.05742274206</v>
      </c>
      <c r="J931" s="1">
        <f t="shared" si="247"/>
        <v>-11069854.55207007</v>
      </c>
      <c r="K931" s="1"/>
      <c r="L931" s="1">
        <f t="shared" si="239"/>
        <v>-70.049515388479861</v>
      </c>
      <c r="M931" s="1">
        <f t="shared" si="248"/>
        <v>8.2645129236307753</v>
      </c>
      <c r="N931" s="1">
        <f t="shared" si="249"/>
        <v>-0.11743812880782363</v>
      </c>
      <c r="O931" s="1">
        <f t="shared" si="250"/>
        <v>3.0241545251921766</v>
      </c>
      <c r="P931" s="1">
        <f t="shared" si="251"/>
        <v>70.535358367458073</v>
      </c>
      <c r="Q931">
        <f t="shared" si="240"/>
        <v>64.258688159568479</v>
      </c>
      <c r="R931">
        <f t="shared" si="241"/>
        <v>29.087072318077524</v>
      </c>
    </row>
    <row r="932" spans="1:18" x14ac:dyDescent="0.25">
      <c r="A932">
        <v>917</v>
      </c>
      <c r="B932" s="1">
        <f t="shared" si="252"/>
        <v>18.34</v>
      </c>
      <c r="C932" s="1">
        <f t="shared" si="237"/>
        <v>-18.947891390913711</v>
      </c>
      <c r="D932" s="1">
        <f t="shared" si="238"/>
        <v>77.741078876307739</v>
      </c>
      <c r="E932" s="1">
        <f t="shared" si="242"/>
        <v>-9846.3020669858361</v>
      </c>
      <c r="F932" s="1">
        <f t="shared" si="243"/>
        <v>-73104296.971333444</v>
      </c>
      <c r="G932" s="1">
        <f t="shared" si="244"/>
        <v>133.9478913909137</v>
      </c>
      <c r="H932" s="1">
        <f t="shared" si="245"/>
        <v>170053961.36566299</v>
      </c>
      <c r="I932" s="1">
        <f t="shared" si="246"/>
        <v>95942.851811697255</v>
      </c>
      <c r="J932" s="1">
        <f t="shared" si="247"/>
        <v>-10835746.916747108</v>
      </c>
      <c r="K932" s="1"/>
      <c r="L932" s="1">
        <f t="shared" si="239"/>
        <v>-62.27206546873834</v>
      </c>
      <c r="M932" s="1">
        <f t="shared" si="248"/>
        <v>6.5119868954643607</v>
      </c>
      <c r="N932" s="1">
        <f t="shared" si="249"/>
        <v>-0.10419445718392135</v>
      </c>
      <c r="O932" s="1">
        <f t="shared" si="250"/>
        <v>3.0373981968160786</v>
      </c>
      <c r="P932" s="1">
        <f t="shared" si="251"/>
        <v>62.61162919993005</v>
      </c>
      <c r="Q932">
        <f t="shared" si="240"/>
        <v>54.185537303723095</v>
      </c>
      <c r="R932">
        <f t="shared" si="241"/>
        <v>31.371064026844326</v>
      </c>
    </row>
    <row r="933" spans="1:18" x14ac:dyDescent="0.25">
      <c r="A933">
        <v>918</v>
      </c>
      <c r="B933" s="1">
        <f t="shared" si="252"/>
        <v>18.36</v>
      </c>
      <c r="C933" s="1">
        <f t="shared" si="237"/>
        <v>-15.303679157600987</v>
      </c>
      <c r="D933" s="1">
        <f t="shared" si="238"/>
        <v>75.196949710524365</v>
      </c>
      <c r="E933" s="1">
        <f t="shared" si="242"/>
        <v>-10360.216158474079</v>
      </c>
      <c r="F933" s="1">
        <f t="shared" si="243"/>
        <v>-68397814.748799205</v>
      </c>
      <c r="G933" s="1">
        <f t="shared" si="244"/>
        <v>130.30367915760098</v>
      </c>
      <c r="H933" s="1">
        <f t="shared" si="245"/>
        <v>175731893.59910661</v>
      </c>
      <c r="I933" s="1">
        <f t="shared" si="246"/>
        <v>90534.520191096584</v>
      </c>
      <c r="J933" s="1">
        <f t="shared" si="247"/>
        <v>-10602111.875374559</v>
      </c>
      <c r="K933" s="1"/>
      <c r="L933" s="1">
        <f t="shared" si="239"/>
        <v>-53.287236273360882</v>
      </c>
      <c r="M933" s="1">
        <f t="shared" si="248"/>
        <v>4.7543747996487014</v>
      </c>
      <c r="N933" s="1">
        <f t="shared" si="249"/>
        <v>-8.8986018249779406E-2</v>
      </c>
      <c r="O933" s="1">
        <f t="shared" si="250"/>
        <v>3.0526066357502208</v>
      </c>
      <c r="P933" s="1">
        <f t="shared" si="251"/>
        <v>53.49891241313717</v>
      </c>
      <c r="Q933">
        <f t="shared" si="240"/>
        <v>43.338345069040678</v>
      </c>
      <c r="R933">
        <f t="shared" si="241"/>
        <v>31.367522631940194</v>
      </c>
    </row>
    <row r="934" spans="1:18" x14ac:dyDescent="0.25">
      <c r="A934">
        <v>919</v>
      </c>
      <c r="B934" s="1">
        <f t="shared" si="252"/>
        <v>18.38</v>
      </c>
      <c r="C934" s="1">
        <f t="shared" si="237"/>
        <v>-11.323587283230212</v>
      </c>
      <c r="D934" s="1">
        <f t="shared" si="238"/>
        <v>73.219136603786637</v>
      </c>
      <c r="E934" s="1">
        <f t="shared" si="242"/>
        <v>-10759.734406035099</v>
      </c>
      <c r="F934" s="1">
        <f t="shared" si="243"/>
        <v>-64847163.608688004</v>
      </c>
      <c r="G934" s="1">
        <f t="shared" si="244"/>
        <v>126.32358728323021</v>
      </c>
      <c r="H934" s="1">
        <f t="shared" si="245"/>
        <v>180619048.09710348</v>
      </c>
      <c r="I934" s="1">
        <f t="shared" si="246"/>
        <v>85274.762676431405</v>
      </c>
      <c r="J934" s="1">
        <f t="shared" si="247"/>
        <v>-10368991.60134425</v>
      </c>
      <c r="K934" s="1"/>
      <c r="L934" s="1">
        <f t="shared" si="239"/>
        <v>-43.138871317044298</v>
      </c>
      <c r="M934" s="1">
        <f t="shared" si="248"/>
        <v>3.1073384900334418</v>
      </c>
      <c r="N934" s="1">
        <f t="shared" si="249"/>
        <v>-7.190686611732193E-2</v>
      </c>
      <c r="O934" s="1">
        <f t="shared" si="250"/>
        <v>3.069685787882678</v>
      </c>
      <c r="P934" s="1">
        <f t="shared" si="251"/>
        <v>43.250638966380031</v>
      </c>
      <c r="Q934">
        <f t="shared" si="240"/>
        <v>32.226754766662964</v>
      </c>
      <c r="R934">
        <f t="shared" si="241"/>
        <v>28.845347080760124</v>
      </c>
    </row>
    <row r="935" spans="1:18" x14ac:dyDescent="0.25">
      <c r="A935">
        <v>920</v>
      </c>
      <c r="B935" s="1">
        <f t="shared" si="252"/>
        <v>18.399999999999999</v>
      </c>
      <c r="C935" s="1">
        <f t="shared" si="237"/>
        <v>-7.0949693914872132</v>
      </c>
      <c r="D935" s="1">
        <f t="shared" si="238"/>
        <v>71.851047886178492</v>
      </c>
      <c r="E935" s="1">
        <f t="shared" si="242"/>
        <v>-11036.088326991945</v>
      </c>
      <c r="F935" s="1">
        <f t="shared" si="243"/>
        <v>-62446484.004007794</v>
      </c>
      <c r="G935" s="1">
        <f t="shared" si="244"/>
        <v>122.09496939148721</v>
      </c>
      <c r="H935" s="1">
        <f t="shared" si="245"/>
        <v>184241729.56517565</v>
      </c>
      <c r="I935" s="1">
        <f t="shared" si="246"/>
        <v>80279.018532200455</v>
      </c>
      <c r="J935" s="1">
        <f t="shared" si="247"/>
        <v>-10139370.701697886</v>
      </c>
      <c r="K935" s="1"/>
      <c r="L935" s="1">
        <f t="shared" si="239"/>
        <v>-31.897080118825436</v>
      </c>
      <c r="M935" s="1">
        <f t="shared" si="248"/>
        <v>1.6948442143149123</v>
      </c>
      <c r="N935" s="1">
        <f t="shared" si="249"/>
        <v>-5.3084855544963491E-2</v>
      </c>
      <c r="O935" s="1">
        <f t="shared" si="250"/>
        <v>3.0885077984550366</v>
      </c>
      <c r="P935" s="1">
        <f t="shared" si="251"/>
        <v>31.942075965997663</v>
      </c>
      <c r="Q935">
        <f t="shared" si="240"/>
        <v>21.429153081369297</v>
      </c>
      <c r="R935">
        <f t="shared" si="241"/>
        <v>23.687288051459298</v>
      </c>
    </row>
    <row r="936" spans="1:18" x14ac:dyDescent="0.25">
      <c r="A936">
        <v>921</v>
      </c>
      <c r="B936" s="1">
        <f t="shared" si="252"/>
        <v>18.420000000000002</v>
      </c>
      <c r="C936" s="1">
        <f t="shared" si="237"/>
        <v>-2.7106336656206471</v>
      </c>
      <c r="D936" s="1">
        <f t="shared" si="238"/>
        <v>71.122709876382629</v>
      </c>
      <c r="E936" s="1">
        <f t="shared" si="242"/>
        <v>-11183.212604970709</v>
      </c>
      <c r="F936" s="1">
        <f t="shared" si="243"/>
        <v>-61186888.548496507</v>
      </c>
      <c r="G936" s="1">
        <f t="shared" si="244"/>
        <v>117.71063366562065</v>
      </c>
      <c r="H936" s="1">
        <f t="shared" si="245"/>
        <v>186251132.71647227</v>
      </c>
      <c r="I936" s="1">
        <f t="shared" si="246"/>
        <v>75656.932552488171</v>
      </c>
      <c r="J936" s="1">
        <f t="shared" si="247"/>
        <v>-9919296.8399411216</v>
      </c>
      <c r="K936" s="1"/>
      <c r="L936" s="1">
        <f t="shared" si="239"/>
        <v>-19.674216759057657</v>
      </c>
      <c r="M936" s="1">
        <f t="shared" si="248"/>
        <v>0.64366962736141886</v>
      </c>
      <c r="N936" s="1">
        <f t="shared" si="249"/>
        <v>-3.2704738857451329E-2</v>
      </c>
      <c r="O936" s="1">
        <f t="shared" si="250"/>
        <v>3.1088879151425486</v>
      </c>
      <c r="P936" s="1">
        <f t="shared" si="251"/>
        <v>19.684743220869628</v>
      </c>
      <c r="Q936">
        <f t="shared" si="240"/>
        <v>11.573450685584076</v>
      </c>
      <c r="R936">
        <f t="shared" si="241"/>
        <v>15.923076175787337</v>
      </c>
    </row>
    <row r="937" spans="1:18" x14ac:dyDescent="0.25">
      <c r="A937">
        <v>922</v>
      </c>
      <c r="B937" s="1">
        <f t="shared" si="252"/>
        <v>18.440000000000001</v>
      </c>
      <c r="C937" s="1">
        <f t="shared" si="237"/>
        <v>1.7331940721510208</v>
      </c>
      <c r="D937" s="1">
        <f t="shared" si="238"/>
        <v>71.050107874847683</v>
      </c>
      <c r="E937" s="1">
        <f t="shared" si="242"/>
        <v>-11197.878209280767</v>
      </c>
      <c r="F937" s="1">
        <f t="shared" si="243"/>
        <v>-61062033.259916551</v>
      </c>
      <c r="G937" s="1">
        <f t="shared" si="244"/>
        <v>113.26680592784898</v>
      </c>
      <c r="H937" s="1">
        <f t="shared" si="245"/>
        <v>186454509.64980158</v>
      </c>
      <c r="I937" s="1">
        <f t="shared" si="246"/>
        <v>71509.94861649799</v>
      </c>
      <c r="J937" s="1">
        <f t="shared" si="247"/>
        <v>-9717659.9944424666</v>
      </c>
      <c r="K937" s="1"/>
      <c r="L937" s="1">
        <f t="shared" si="239"/>
        <v>-6.6417608012907969</v>
      </c>
      <c r="M937" s="1">
        <f t="shared" si="248"/>
        <v>7.3286308014132828E-2</v>
      </c>
      <c r="N937" s="1">
        <f t="shared" si="249"/>
        <v>-1.1033720748305846E-2</v>
      </c>
      <c r="O937" s="1">
        <f t="shared" si="250"/>
        <v>3.1305589332516943</v>
      </c>
      <c r="P937" s="1">
        <f t="shared" si="251"/>
        <v>6.6421651157213271</v>
      </c>
      <c r="Q937">
        <f t="shared" si="240"/>
        <v>3.302322205624789</v>
      </c>
      <c r="R937">
        <f t="shared" si="241"/>
        <v>5.7630743075846889</v>
      </c>
    </row>
    <row r="938" spans="1:18" x14ac:dyDescent="0.25">
      <c r="A938">
        <v>923</v>
      </c>
      <c r="B938" s="1">
        <f t="shared" si="252"/>
        <v>18.46</v>
      </c>
      <c r="C938" s="1">
        <f t="shared" si="237"/>
        <v>6.1389822903515983</v>
      </c>
      <c r="D938" s="1">
        <f t="shared" si="238"/>
        <v>71.634835324167696</v>
      </c>
      <c r="E938" s="1">
        <f t="shared" si="242"/>
        <v>-11079.763264518126</v>
      </c>
      <c r="F938" s="1">
        <f t="shared" si="243"/>
        <v>-62071224.347711869</v>
      </c>
      <c r="G938" s="1">
        <f t="shared" si="244"/>
        <v>108.86101770964841</v>
      </c>
      <c r="H938" s="1">
        <f t="shared" si="245"/>
        <v>184832378.34547722</v>
      </c>
      <c r="I938" s="1">
        <f t="shared" si="246"/>
        <v>67929.083234804028</v>
      </c>
      <c r="J938" s="1">
        <f t="shared" si="247"/>
        <v>-9545642.8811966516</v>
      </c>
      <c r="K938" s="1"/>
      <c r="L938" s="1">
        <f t="shared" si="239"/>
        <v>6.954952561459133</v>
      </c>
      <c r="M938" s="1">
        <f t="shared" si="248"/>
        <v>8.0361832485493778E-2</v>
      </c>
      <c r="N938" s="1">
        <f t="shared" si="249"/>
        <v>1.1554105612199168E-2</v>
      </c>
      <c r="O938" s="1">
        <f t="shared" si="250"/>
        <v>1.1554105612199168E-2</v>
      </c>
      <c r="P938" s="1">
        <f t="shared" si="251"/>
        <v>6.9554168211737952</v>
      </c>
      <c r="Q938">
        <f t="shared" si="240"/>
        <v>-2.7804917969864538</v>
      </c>
      <c r="R938">
        <f t="shared" si="241"/>
        <v>-6.3754755527065141</v>
      </c>
    </row>
    <row r="939" spans="1:18" x14ac:dyDescent="0.25">
      <c r="A939">
        <v>924</v>
      </c>
      <c r="B939" s="1">
        <f t="shared" si="252"/>
        <v>18.48</v>
      </c>
      <c r="C939" s="1">
        <f t="shared" si="237"/>
        <v>10.410034335183438</v>
      </c>
      <c r="D939" s="1">
        <f t="shared" si="238"/>
        <v>72.864058836777787</v>
      </c>
      <c r="E939" s="1">
        <f t="shared" si="242"/>
        <v>-10831.460114970887</v>
      </c>
      <c r="F939" s="1">
        <f t="shared" si="243"/>
        <v>-64219733.264769241</v>
      </c>
      <c r="G939" s="1">
        <f t="shared" si="244"/>
        <v>104.58996566481656</v>
      </c>
      <c r="H939" s="1">
        <f t="shared" si="245"/>
        <v>181540261.48697436</v>
      </c>
      <c r="I939" s="1">
        <f t="shared" si="246"/>
        <v>64992.927951747683</v>
      </c>
      <c r="J939" s="1">
        <f t="shared" si="247"/>
        <v>-9415885.550654402</v>
      </c>
      <c r="K939" s="1"/>
      <c r="L939" s="1">
        <f t="shared" si="239"/>
        <v>20.788758007859627</v>
      </c>
      <c r="M939" s="1">
        <f t="shared" si="248"/>
        <v>0.71875259934955693</v>
      </c>
      <c r="N939" s="1">
        <f t="shared" si="249"/>
        <v>3.4560333663434126E-2</v>
      </c>
      <c r="O939" s="1">
        <f t="shared" si="250"/>
        <v>3.4560333663434126E-2</v>
      </c>
      <c r="P939" s="1">
        <f t="shared" si="251"/>
        <v>20.801179409072446</v>
      </c>
      <c r="Q939">
        <f t="shared" si="240"/>
        <v>-6.1819231238117096</v>
      </c>
      <c r="R939">
        <f t="shared" si="241"/>
        <v>-19.861341628895605</v>
      </c>
    </row>
    <row r="940" spans="1:18" x14ac:dyDescent="0.25">
      <c r="A940">
        <v>925</v>
      </c>
      <c r="B940" s="1">
        <f t="shared" si="252"/>
        <v>18.5</v>
      </c>
      <c r="C940" s="1">
        <f t="shared" si="237"/>
        <v>14.452610693881542</v>
      </c>
      <c r="D940" s="1">
        <f t="shared" si="238"/>
        <v>74.710799857525132</v>
      </c>
      <c r="E940" s="1">
        <f t="shared" si="242"/>
        <v>-10458.418428779925</v>
      </c>
      <c r="F940" s="1">
        <f t="shared" si="243"/>
        <v>-67516286.93128784</v>
      </c>
      <c r="G940" s="1">
        <f t="shared" si="244"/>
        <v>100.54738930611846</v>
      </c>
      <c r="H940" s="1">
        <f t="shared" si="245"/>
        <v>176894802.96273142</v>
      </c>
      <c r="I940" s="1">
        <f t="shared" si="246"/>
        <v>62765.924446509292</v>
      </c>
      <c r="J940" s="1">
        <f t="shared" si="247"/>
        <v>-9341434.0032623596</v>
      </c>
      <c r="K940" s="1"/>
      <c r="L940" s="1">
        <f t="shared" si="239"/>
        <v>34.454757394012482</v>
      </c>
      <c r="M940" s="1">
        <f t="shared" si="248"/>
        <v>1.9784795488462805</v>
      </c>
      <c r="N940" s="1">
        <f t="shared" si="249"/>
        <v>5.7359546609142137E-2</v>
      </c>
      <c r="O940" s="1">
        <f t="shared" si="250"/>
        <v>5.7359546609142137E-2</v>
      </c>
      <c r="P940" s="1">
        <f t="shared" si="251"/>
        <v>34.511515301496992</v>
      </c>
      <c r="Q940">
        <f t="shared" si="240"/>
        <v>-6.6008741585497397</v>
      </c>
      <c r="R940">
        <f t="shared" si="241"/>
        <v>-33.874373038455651</v>
      </c>
    </row>
    <row r="941" spans="1:18" x14ac:dyDescent="0.25">
      <c r="A941">
        <v>926</v>
      </c>
      <c r="B941" s="1">
        <f t="shared" si="252"/>
        <v>18.52</v>
      </c>
      <c r="C941" s="1">
        <f t="shared" si="237"/>
        <v>18.177986355791536</v>
      </c>
      <c r="D941" s="1">
        <f t="shared" si="238"/>
        <v>77.134526779285167</v>
      </c>
      <c r="E941" s="1">
        <f t="shared" si="242"/>
        <v>-9968.825590584398</v>
      </c>
      <c r="F941" s="1">
        <f t="shared" si="243"/>
        <v>-71967997.238831699</v>
      </c>
      <c r="G941" s="1">
        <f t="shared" si="244"/>
        <v>96.822013644208468</v>
      </c>
      <c r="H941" s="1">
        <f t="shared" si="245"/>
        <v>171345480.89432207</v>
      </c>
      <c r="I941" s="1">
        <f t="shared" si="246"/>
        <v>61296.950190334202</v>
      </c>
      <c r="J941" s="1">
        <f t="shared" si="247"/>
        <v>-9334563.4731403086</v>
      </c>
      <c r="K941" s="1"/>
      <c r="L941" s="1">
        <f t="shared" si="239"/>
        <v>47.490455158456029</v>
      </c>
      <c r="M941" s="1">
        <f t="shared" si="248"/>
        <v>3.7700273040373986</v>
      </c>
      <c r="N941" s="1">
        <f t="shared" si="249"/>
        <v>7.9218815015132463E-2</v>
      </c>
      <c r="O941" s="1">
        <f t="shared" si="250"/>
        <v>7.9218815015132463E-2</v>
      </c>
      <c r="P941" s="1">
        <f t="shared" si="251"/>
        <v>47.639861849406223</v>
      </c>
      <c r="Q941">
        <f t="shared" si="240"/>
        <v>-4.0014993908838177</v>
      </c>
      <c r="R941">
        <f t="shared" si="241"/>
        <v>-47.471511874547112</v>
      </c>
    </row>
    <row r="942" spans="1:18" x14ac:dyDescent="0.25">
      <c r="A942">
        <v>927</v>
      </c>
      <c r="B942" s="1">
        <f t="shared" si="252"/>
        <v>18.54</v>
      </c>
      <c r="C942" s="1">
        <f t="shared" si="237"/>
        <v>21.504398116964698</v>
      </c>
      <c r="D942" s="1">
        <f t="shared" si="238"/>
        <v>80.082044516084153</v>
      </c>
      <c r="E942" s="1">
        <f t="shared" si="242"/>
        <v>-9373.4270077510009</v>
      </c>
      <c r="F942" s="1">
        <f t="shared" si="243"/>
        <v>-77573267.096485108</v>
      </c>
      <c r="G942" s="1">
        <f t="shared" si="244"/>
        <v>93.495601883035306</v>
      </c>
      <c r="H942" s="1">
        <f t="shared" si="245"/>
        <v>165434400.96612099</v>
      </c>
      <c r="I942" s="1">
        <f t="shared" si="246"/>
        <v>60618.24570138847</v>
      </c>
      <c r="J942" s="1">
        <f t="shared" si="247"/>
        <v>-9405579.9447515104</v>
      </c>
      <c r="K942" s="1"/>
      <c r="L942" s="1">
        <f t="shared" si="239"/>
        <v>59.411788335539491</v>
      </c>
      <c r="M942" s="1">
        <f t="shared" si="248"/>
        <v>5.921638531773965</v>
      </c>
      <c r="N942" s="1">
        <f t="shared" si="249"/>
        <v>9.9343002256860935E-2</v>
      </c>
      <c r="O942" s="1">
        <f t="shared" si="250"/>
        <v>9.9343002256860935E-2</v>
      </c>
      <c r="P942" s="1">
        <f t="shared" si="251"/>
        <v>59.7061671532174</v>
      </c>
      <c r="Q942">
        <f t="shared" si="240"/>
        <v>1.3449975820732476</v>
      </c>
      <c r="R942">
        <f t="shared" si="241"/>
        <v>-59.691015887084326</v>
      </c>
    </row>
    <row r="943" spans="1:18" x14ac:dyDescent="0.25">
      <c r="A943">
        <v>928</v>
      </c>
      <c r="B943" s="1">
        <f t="shared" si="252"/>
        <v>18.559999999999999</v>
      </c>
      <c r="C943" s="1">
        <f t="shared" si="237"/>
        <v>24.358839089524711</v>
      </c>
      <c r="D943" s="1">
        <f t="shared" si="238"/>
        <v>83.488662009696611</v>
      </c>
      <c r="E943" s="1">
        <f t="shared" si="242"/>
        <v>-8685.2902740412865</v>
      </c>
      <c r="F943" s="1">
        <f t="shared" si="243"/>
        <v>-84313434.451712564</v>
      </c>
      <c r="G943" s="1">
        <f t="shared" si="244"/>
        <v>90.641160910475293</v>
      </c>
      <c r="H943" s="1">
        <f t="shared" si="245"/>
        <v>159747701.59606874</v>
      </c>
      <c r="I943" s="1">
        <f t="shared" si="246"/>
        <v>60744.706941472134</v>
      </c>
      <c r="J943" s="1">
        <f t="shared" si="247"/>
        <v>-9561707.3225700576</v>
      </c>
      <c r="K943" s="1"/>
      <c r="L943" s="1">
        <f t="shared" si="239"/>
        <v>69.759010388909687</v>
      </c>
      <c r="M943" s="1">
        <f t="shared" si="248"/>
        <v>8.1951495115561102</v>
      </c>
      <c r="N943" s="1">
        <f t="shared" si="249"/>
        <v>0.11694199735948914</v>
      </c>
      <c r="O943" s="1">
        <f t="shared" si="250"/>
        <v>0.11694199735948914</v>
      </c>
      <c r="P943" s="1">
        <f t="shared" si="251"/>
        <v>70.238735794124082</v>
      </c>
      <c r="Q943">
        <f t="shared" si="240"/>
        <v>8.8703265017736221</v>
      </c>
      <c r="R943">
        <f t="shared" si="241"/>
        <v>-69.676375578159195</v>
      </c>
    </row>
    <row r="944" spans="1:18" x14ac:dyDescent="0.25">
      <c r="A944">
        <v>929</v>
      </c>
      <c r="B944" s="1">
        <f t="shared" si="252"/>
        <v>18.579999999999998</v>
      </c>
      <c r="C944" s="1">
        <f t="shared" si="237"/>
        <v>26.67866103056139</v>
      </c>
      <c r="D944" s="1">
        <f t="shared" si="238"/>
        <v>87.279612045703487</v>
      </c>
      <c r="E944" s="1">
        <f t="shared" si="242"/>
        <v>-7919.5183667678957</v>
      </c>
      <c r="F944" s="1">
        <f t="shared" si="243"/>
        <v>-92144070.291351572</v>
      </c>
      <c r="G944" s="1">
        <f t="shared" si="244"/>
        <v>88.321338969438614</v>
      </c>
      <c r="H944" s="1">
        <f t="shared" si="245"/>
        <v>154862841.45292562</v>
      </c>
      <c r="I944" s="1">
        <f t="shared" si="246"/>
        <v>61673.558384811942</v>
      </c>
      <c r="J944" s="1">
        <f t="shared" si="247"/>
        <v>-9806162.0891246367</v>
      </c>
      <c r="K944" s="1"/>
      <c r="L944" s="1">
        <f t="shared" si="239"/>
        <v>78.141630582622767</v>
      </c>
      <c r="M944" s="1">
        <f t="shared" si="248"/>
        <v>10.319960145370658</v>
      </c>
      <c r="N944" s="1">
        <f t="shared" si="249"/>
        <v>0.13130748255368183</v>
      </c>
      <c r="O944" s="1">
        <f t="shared" si="250"/>
        <v>0.13130748255368183</v>
      </c>
      <c r="P944" s="1">
        <f t="shared" si="251"/>
        <v>78.820149755713629</v>
      </c>
      <c r="Q944">
        <f t="shared" si="240"/>
        <v>17.776565562466697</v>
      </c>
      <c r="R944">
        <f t="shared" si="241"/>
        <v>-76.789385492504408</v>
      </c>
    </row>
    <row r="945" spans="1:18" x14ac:dyDescent="0.25">
      <c r="A945">
        <v>930</v>
      </c>
      <c r="B945" s="1">
        <f t="shared" si="252"/>
        <v>18.600000000000001</v>
      </c>
      <c r="C945" s="1">
        <f t="shared" si="237"/>
        <v>28.412949323213944</v>
      </c>
      <c r="D945" s="1">
        <f t="shared" si="238"/>
        <v>91.371692217399982</v>
      </c>
      <c r="E945" s="1">
        <f t="shared" si="242"/>
        <v>-7092.9181720852048</v>
      </c>
      <c r="F945" s="1">
        <f t="shared" si="243"/>
        <v>-100986917.1333677</v>
      </c>
      <c r="G945" s="1">
        <f t="shared" si="244"/>
        <v>86.587050676786049</v>
      </c>
      <c r="H945" s="1">
        <f t="shared" si="245"/>
        <v>151296405.32926422</v>
      </c>
      <c r="I945" s="1">
        <f t="shared" si="246"/>
        <v>63384.413934302349</v>
      </c>
      <c r="J945" s="1">
        <f t="shared" si="247"/>
        <v>-10137502.708428124</v>
      </c>
      <c r="K945" s="1"/>
      <c r="L945" s="1">
        <f t="shared" si="239"/>
        <v>84.271202824360685</v>
      </c>
      <c r="M945" s="1">
        <f t="shared" si="248"/>
        <v>12.037434302407519</v>
      </c>
      <c r="N945" s="1">
        <f t="shared" si="249"/>
        <v>0.14188183253781692</v>
      </c>
      <c r="O945" s="1">
        <f t="shared" si="250"/>
        <v>0.14188183253781692</v>
      </c>
      <c r="P945" s="1">
        <f t="shared" si="251"/>
        <v>85.126584860719703</v>
      </c>
      <c r="Q945">
        <f t="shared" si="240"/>
        <v>27.146429901690947</v>
      </c>
      <c r="R945">
        <f t="shared" si="241"/>
        <v>-80.6821342903241</v>
      </c>
    </row>
    <row r="946" spans="1:18" x14ac:dyDescent="0.25">
      <c r="A946">
        <v>931</v>
      </c>
      <c r="B946" s="1">
        <f t="shared" si="252"/>
        <v>18.62</v>
      </c>
      <c r="C946" s="1">
        <f t="shared" si="237"/>
        <v>29.523640432352117</v>
      </c>
      <c r="D946" s="1">
        <f t="shared" si="238"/>
        <v>95.675091022263075</v>
      </c>
      <c r="E946" s="1">
        <f t="shared" si="242"/>
        <v>-6223.6316135028592</v>
      </c>
      <c r="F946" s="1">
        <f t="shared" si="243"/>
        <v>-110723433.91746326</v>
      </c>
      <c r="G946" s="1">
        <f t="shared" si="244"/>
        <v>85.476359567647876</v>
      </c>
      <c r="H946" s="1">
        <f t="shared" si="245"/>
        <v>149457024.37805545</v>
      </c>
      <c r="I946" s="1">
        <f t="shared" si="246"/>
        <v>65839.724348224612</v>
      </c>
      <c r="J946" s="1">
        <f t="shared" si="247"/>
        <v>-10549318.693198262</v>
      </c>
      <c r="K946" s="1"/>
      <c r="L946" s="1">
        <f t="shared" si="239"/>
        <v>87.975455699342334</v>
      </c>
      <c r="M946" s="1">
        <f t="shared" si="248"/>
        <v>13.143578854851569</v>
      </c>
      <c r="N946" s="1">
        <f t="shared" si="249"/>
        <v>0.14830360789402794</v>
      </c>
      <c r="O946" s="1">
        <f t="shared" si="250"/>
        <v>0.14830360789402794</v>
      </c>
      <c r="P946" s="1">
        <f t="shared" si="251"/>
        <v>88.951866032257286</v>
      </c>
      <c r="Q946">
        <f t="shared" si="240"/>
        <v>36.066548274895574</v>
      </c>
      <c r="R946">
        <f t="shared" si="241"/>
        <v>-81.311982918603547</v>
      </c>
    </row>
    <row r="947" spans="1:18" x14ac:dyDescent="0.25">
      <c r="A947">
        <v>932</v>
      </c>
      <c r="B947" s="1">
        <f t="shared" si="252"/>
        <v>18.64</v>
      </c>
      <c r="C947" s="1">
        <f t="shared" si="237"/>
        <v>29.986357309344928</v>
      </c>
      <c r="D947" s="1">
        <f t="shared" si="238"/>
        <v>100.09535901248287</v>
      </c>
      <c r="E947" s="1">
        <f t="shared" si="242"/>
        <v>-5330.7374794784591</v>
      </c>
      <c r="F947" s="1">
        <f t="shared" si="243"/>
        <v>-121190802.51605447</v>
      </c>
      <c r="G947" s="1">
        <f t="shared" si="244"/>
        <v>85.013642690655075</v>
      </c>
      <c r="H947" s="1">
        <f t="shared" si="245"/>
        <v>149607564.59117082</v>
      </c>
      <c r="I947" s="1">
        <f t="shared" si="246"/>
        <v>68985.601357488835</v>
      </c>
      <c r="J947" s="1">
        <f t="shared" si="247"/>
        <v>-11030296.069603069</v>
      </c>
      <c r="K947" s="1"/>
      <c r="L947" s="1">
        <f t="shared" si="239"/>
        <v>89.194350428592685</v>
      </c>
      <c r="M947" s="1">
        <f t="shared" si="248"/>
        <v>13.518926098392683</v>
      </c>
      <c r="N947" s="1">
        <f t="shared" si="249"/>
        <v>0.15042217815259618</v>
      </c>
      <c r="O947" s="1">
        <f t="shared" si="250"/>
        <v>0.15042217815259618</v>
      </c>
      <c r="P947" s="1">
        <f t="shared" si="251"/>
        <v>90.213045127810616</v>
      </c>
      <c r="Q947">
        <f t="shared" si="240"/>
        <v>43.732611994054785</v>
      </c>
      <c r="R947">
        <f t="shared" si="241"/>
        <v>-78.904069346326182</v>
      </c>
    </row>
    <row r="948" spans="1:18" x14ac:dyDescent="0.25">
      <c r="A948">
        <v>933</v>
      </c>
      <c r="B948" s="1">
        <f t="shared" si="252"/>
        <v>18.66</v>
      </c>
      <c r="C948" s="1">
        <f t="shared" si="237"/>
        <v>29.790944410747219</v>
      </c>
      <c r="D948" s="1">
        <f t="shared" si="238"/>
        <v>104.53548173743962</v>
      </c>
      <c r="E948" s="1">
        <f t="shared" si="242"/>
        <v>-4433.8326890371955</v>
      </c>
      <c r="F948" s="1">
        <f t="shared" si="243"/>
        <v>-132181059.33138242</v>
      </c>
      <c r="G948" s="1">
        <f t="shared" si="244"/>
        <v>85.209055589252785</v>
      </c>
      <c r="H948" s="1">
        <f t="shared" si="245"/>
        <v>151839931.64575723</v>
      </c>
      <c r="I948" s="1">
        <f t="shared" si="246"/>
        <v>72753.00038596378</v>
      </c>
      <c r="J948" s="1">
        <f t="shared" si="247"/>
        <v>-11564664.371006753</v>
      </c>
      <c r="K948" s="1"/>
      <c r="L948" s="1">
        <f t="shared" si="239"/>
        <v>87.964104141560043</v>
      </c>
      <c r="M948" s="1">
        <f t="shared" si="248"/>
        <v>13.140109805876591</v>
      </c>
      <c r="N948" s="1">
        <f t="shared" si="249"/>
        <v>0.14828389061738093</v>
      </c>
      <c r="O948" s="1">
        <f t="shared" si="250"/>
        <v>0.14828389061738093</v>
      </c>
      <c r="P948" s="1">
        <f t="shared" si="251"/>
        <v>88.940126507317913</v>
      </c>
      <c r="Q948">
        <f t="shared" si="240"/>
        <v>49.516872865242632</v>
      </c>
      <c r="R948">
        <f t="shared" si="241"/>
        <v>-73.881157305399</v>
      </c>
    </row>
    <row r="949" spans="1:18" x14ac:dyDescent="0.25">
      <c r="A949">
        <v>934</v>
      </c>
      <c r="B949" s="1">
        <f t="shared" si="252"/>
        <v>18.68</v>
      </c>
      <c r="C949" s="1">
        <f t="shared" si="237"/>
        <v>28.941690588511495</v>
      </c>
      <c r="D949" s="1">
        <f t="shared" si="238"/>
        <v>108.89800898194382</v>
      </c>
      <c r="E949" s="1">
        <f t="shared" si="242"/>
        <v>-3552.6021856473471</v>
      </c>
      <c r="F949" s="1">
        <f t="shared" si="243"/>
        <v>-143443758.85336044</v>
      </c>
      <c r="G949" s="1">
        <f t="shared" si="244"/>
        <v>86.058309411488509</v>
      </c>
      <c r="H949" s="1">
        <f t="shared" si="245"/>
        <v>156064741.14282677</v>
      </c>
      <c r="I949" s="1">
        <f t="shared" si="246"/>
        <v>77059.23591598004</v>
      </c>
      <c r="J949" s="1">
        <f t="shared" si="247"/>
        <v>-12132998.003846474</v>
      </c>
      <c r="K949" s="1"/>
      <c r="L949" s="1">
        <f t="shared" si="239"/>
        <v>84.396772734654164</v>
      </c>
      <c r="M949" s="1">
        <f t="shared" si="248"/>
        <v>12.074084319223573</v>
      </c>
      <c r="N949" s="1">
        <f t="shared" si="249"/>
        <v>0.14209912343798786</v>
      </c>
      <c r="O949" s="1">
        <f t="shared" si="250"/>
        <v>0.14209912343798786</v>
      </c>
      <c r="P949" s="1">
        <f t="shared" si="251"/>
        <v>85.256077555635784</v>
      </c>
      <c r="Q949">
        <f t="shared" si="240"/>
        <v>52.994576443054655</v>
      </c>
      <c r="R949">
        <f t="shared" si="241"/>
        <v>-66.784531351158108</v>
      </c>
    </row>
    <row r="950" spans="1:18" x14ac:dyDescent="0.25">
      <c r="A950">
        <v>935</v>
      </c>
      <c r="B950" s="1">
        <f t="shared" si="252"/>
        <v>18.7</v>
      </c>
      <c r="C950" s="1">
        <f t="shared" si="237"/>
        <v>27.457234959809984</v>
      </c>
      <c r="D950" s="1">
        <f t="shared" si="238"/>
        <v>113.0871935684752</v>
      </c>
      <c r="E950" s="1">
        <f t="shared" si="242"/>
        <v>-2706.3868991680101</v>
      </c>
      <c r="F950" s="1">
        <f t="shared" si="243"/>
        <v>-154692276.67184794</v>
      </c>
      <c r="G950" s="1">
        <f t="shared" si="244"/>
        <v>87.542765040190019</v>
      </c>
      <c r="H950" s="1">
        <f t="shared" si="245"/>
        <v>162016806.71983618</v>
      </c>
      <c r="I950" s="1">
        <f t="shared" si="246"/>
        <v>81809.796240302778</v>
      </c>
      <c r="J950" s="1">
        <f t="shared" si="247"/>
        <v>-12713314.650945133</v>
      </c>
      <c r="K950" s="1"/>
      <c r="L950" s="1">
        <f t="shared" si="239"/>
        <v>78.661240568040668</v>
      </c>
      <c r="M950" s="1">
        <f t="shared" si="248"/>
        <v>10.460141749368859</v>
      </c>
      <c r="N950" s="1">
        <f t="shared" si="249"/>
        <v>0.13220148127719705</v>
      </c>
      <c r="O950" s="1">
        <f t="shared" si="250"/>
        <v>0.13220148127719705</v>
      </c>
      <c r="P950" s="1">
        <f t="shared" si="251"/>
        <v>79.3536724614561</v>
      </c>
      <c r="Q950">
        <f t="shared" si="240"/>
        <v>53.937966933267752</v>
      </c>
      <c r="R950">
        <f t="shared" si="241"/>
        <v>-58.203960829360845</v>
      </c>
    </row>
    <row r="951" spans="1:18" x14ac:dyDescent="0.25">
      <c r="A951">
        <v>936</v>
      </c>
      <c r="B951" s="1">
        <f t="shared" si="252"/>
        <v>18.72</v>
      </c>
      <c r="C951" s="1">
        <f t="shared" si="237"/>
        <v>25.370157822399765</v>
      </c>
      <c r="D951" s="1">
        <f t="shared" si="238"/>
        <v>117.01109278177252</v>
      </c>
      <c r="E951" s="1">
        <f t="shared" si="242"/>
        <v>-1913.759258081951</v>
      </c>
      <c r="F951" s="1">
        <f t="shared" si="243"/>
        <v>-165613543.20787743</v>
      </c>
      <c r="G951" s="1">
        <f t="shared" si="244"/>
        <v>89.629842177600239</v>
      </c>
      <c r="H951" s="1">
        <f t="shared" si="245"/>
        <v>169276017.7057718</v>
      </c>
      <c r="I951" s="1">
        <f t="shared" si="246"/>
        <v>86900.417771064414</v>
      </c>
      <c r="J951" s="1">
        <f t="shared" si="247"/>
        <v>-13282387.928337036</v>
      </c>
      <c r="K951" s="1"/>
      <c r="L951" s="1">
        <f t="shared" si="239"/>
        <v>70.968470240390886</v>
      </c>
      <c r="M951" s="1">
        <f t="shared" si="248"/>
        <v>8.4859384034012919</v>
      </c>
      <c r="N951" s="1">
        <f t="shared" si="249"/>
        <v>0.11900832070077999</v>
      </c>
      <c r="O951" s="1">
        <f t="shared" si="250"/>
        <v>0.11900832070077999</v>
      </c>
      <c r="P951" s="1">
        <f t="shared" si="251"/>
        <v>71.474015689952438</v>
      </c>
      <c r="Q951">
        <f t="shared" si="240"/>
        <v>52.291114377076454</v>
      </c>
      <c r="R951">
        <f t="shared" si="241"/>
        <v>-48.72549923860273</v>
      </c>
    </row>
    <row r="952" spans="1:18" x14ac:dyDescent="0.25">
      <c r="A952">
        <v>937</v>
      </c>
      <c r="B952" s="1">
        <f t="shared" si="252"/>
        <v>18.739999999999998</v>
      </c>
      <c r="C952" s="1">
        <f t="shared" si="237"/>
        <v>22.726265593976514</v>
      </c>
      <c r="D952" s="1">
        <f t="shared" si="238"/>
        <v>120.58358629444666</v>
      </c>
      <c r="E952" s="1">
        <f t="shared" si="242"/>
        <v>-1192.1155685217745</v>
      </c>
      <c r="F952" s="1">
        <f t="shared" si="243"/>
        <v>-175880693.92679167</v>
      </c>
      <c r="G952" s="1">
        <f t="shared" si="244"/>
        <v>92.273734406023493</v>
      </c>
      <c r="H952" s="1">
        <f t="shared" si="245"/>
        <v>177301833.45550367</v>
      </c>
      <c r="I952" s="1">
        <f t="shared" si="246"/>
        <v>92219.373379454511</v>
      </c>
      <c r="J952" s="1">
        <f t="shared" si="247"/>
        <v>-13817173.0023441</v>
      </c>
      <c r="K952" s="1"/>
      <c r="L952" s="1">
        <f t="shared" si="239"/>
        <v>61.561344953980104</v>
      </c>
      <c r="M952" s="1">
        <f t="shared" si="248"/>
        <v>6.3625943511974015</v>
      </c>
      <c r="N952" s="1">
        <f t="shared" si="249"/>
        <v>0.10298805843190623</v>
      </c>
      <c r="O952" s="1">
        <f t="shared" si="250"/>
        <v>0.10298805843190623</v>
      </c>
      <c r="P952" s="1">
        <f t="shared" si="251"/>
        <v>61.88927047090489</v>
      </c>
      <c r="Q952">
        <f t="shared" si="240"/>
        <v>48.137522063858299</v>
      </c>
      <c r="R952">
        <f t="shared" si="241"/>
        <v>-38.8980818161047</v>
      </c>
    </row>
    <row r="953" spans="1:18" x14ac:dyDescent="0.25">
      <c r="A953">
        <v>938</v>
      </c>
      <c r="B953" s="1">
        <f t="shared" si="252"/>
        <v>18.760000000000002</v>
      </c>
      <c r="C953" s="1">
        <f t="shared" si="237"/>
        <v>19.583585469407819</v>
      </c>
      <c r="D953" s="1">
        <f t="shared" si="238"/>
        <v>123.72626630492564</v>
      </c>
      <c r="E953" s="1">
        <f t="shared" si="242"/>
        <v>-557.2942064050203</v>
      </c>
      <c r="F953" s="1">
        <f t="shared" si="243"/>
        <v>-185167853.82656926</v>
      </c>
      <c r="G953" s="1">
        <f t="shared" si="244"/>
        <v>95.416414530592178</v>
      </c>
      <c r="H953" s="1">
        <f t="shared" si="245"/>
        <v>185478430.65906185</v>
      </c>
      <c r="I953" s="1">
        <f t="shared" si="246"/>
        <v>97649.924542524721</v>
      </c>
      <c r="J953" s="1">
        <f t="shared" si="247"/>
        <v>-14296233.915912142</v>
      </c>
      <c r="K953" s="1"/>
      <c r="L953" s="1">
        <f t="shared" si="239"/>
        <v>50.708040467914543</v>
      </c>
      <c r="M953" s="1">
        <f t="shared" si="248"/>
        <v>4.3020144458268419</v>
      </c>
      <c r="N953" s="1">
        <f t="shared" si="249"/>
        <v>8.4636229345830968E-2</v>
      </c>
      <c r="O953" s="1">
        <f t="shared" si="250"/>
        <v>8.4636229345830968E-2</v>
      </c>
      <c r="P953" s="1">
        <f t="shared" si="251"/>
        <v>50.890202361434582</v>
      </c>
      <c r="Q953">
        <f t="shared" si="240"/>
        <v>41.668552566323775</v>
      </c>
      <c r="R953">
        <f t="shared" si="241"/>
        <v>-29.215482597678822</v>
      </c>
    </row>
    <row r="954" spans="1:18" x14ac:dyDescent="0.25">
      <c r="A954">
        <v>939</v>
      </c>
      <c r="B954" s="1">
        <f t="shared" si="252"/>
        <v>18.78</v>
      </c>
      <c r="C954" s="1">
        <f t="shared" si="237"/>
        <v>16.011091860751613</v>
      </c>
      <c r="D954" s="1">
        <f t="shared" si="238"/>
        <v>126.37015840365554</v>
      </c>
      <c r="E954" s="1">
        <f t="shared" si="242"/>
        <v>-23.228002461581127</v>
      </c>
      <c r="F954" s="1">
        <f t="shared" si="243"/>
        <v>-193166067.24533656</v>
      </c>
      <c r="G954" s="1">
        <f t="shared" si="244"/>
        <v>98.988908139248394</v>
      </c>
      <c r="H954" s="1">
        <f t="shared" si="245"/>
        <v>193166606.78543493</v>
      </c>
      <c r="I954" s="1">
        <f t="shared" si="246"/>
        <v>103072.8834782622</v>
      </c>
      <c r="J954" s="1">
        <f t="shared" si="247"/>
        <v>-14701060.838575503</v>
      </c>
      <c r="K954" s="1"/>
      <c r="L954" s="1">
        <f t="shared" si="239"/>
        <v>38.697442315031836</v>
      </c>
      <c r="M954" s="1">
        <f t="shared" si="248"/>
        <v>2.4978928746485849</v>
      </c>
      <c r="N954" s="1">
        <f t="shared" si="249"/>
        <v>6.4459874407317513E-2</v>
      </c>
      <c r="O954" s="1">
        <f t="shared" si="250"/>
        <v>6.4459874407317513E-2</v>
      </c>
      <c r="P954" s="1">
        <f t="shared" si="251"/>
        <v>38.777977133141391</v>
      </c>
      <c r="Q954">
        <f t="shared" si="240"/>
        <v>33.156720870640122</v>
      </c>
      <c r="R954">
        <f t="shared" si="241"/>
        <v>-20.108788418124416</v>
      </c>
    </row>
    <row r="955" spans="1:18" x14ac:dyDescent="0.25">
      <c r="A955">
        <v>940</v>
      </c>
      <c r="B955" s="1">
        <f t="shared" si="252"/>
        <v>18.8</v>
      </c>
      <c r="C955" s="1">
        <f t="shared" si="237"/>
        <v>12.087192571686474</v>
      </c>
      <c r="D955" s="1">
        <f t="shared" si="238"/>
        <v>128.45723539861518</v>
      </c>
      <c r="E955" s="1">
        <f t="shared" si="242"/>
        <v>398.36155052026515</v>
      </c>
      <c r="F955" s="1">
        <f t="shared" si="243"/>
        <v>-199599257.00238329</v>
      </c>
      <c r="G955" s="1">
        <f t="shared" si="244"/>
        <v>102.91280742831353</v>
      </c>
      <c r="H955" s="1">
        <f t="shared" si="245"/>
        <v>199757948.92731619</v>
      </c>
      <c r="I955" s="1">
        <f t="shared" si="246"/>
        <v>108369.22903612952</v>
      </c>
      <c r="J955" s="1">
        <f t="shared" si="247"/>
        <v>-15017174.39801267</v>
      </c>
      <c r="K955" s="1"/>
      <c r="L955" s="1">
        <f t="shared" si="239"/>
        <v>25.835252252395858</v>
      </c>
      <c r="M955" s="1">
        <f t="shared" si="248"/>
        <v>1.1107875547119761</v>
      </c>
      <c r="N955" s="1">
        <f t="shared" si="249"/>
        <v>4.296857041476862E-2</v>
      </c>
      <c r="O955" s="1">
        <f t="shared" si="250"/>
        <v>4.296857041476862E-2</v>
      </c>
      <c r="P955" s="1">
        <f t="shared" si="251"/>
        <v>25.859120401448852</v>
      </c>
      <c r="Q955">
        <f t="shared" si="240"/>
        <v>22.93498356232487</v>
      </c>
      <c r="R955">
        <f t="shared" si="241"/>
        <v>-11.944900038615488</v>
      </c>
    </row>
    <row r="956" spans="1:18" x14ac:dyDescent="0.25">
      <c r="A956">
        <v>941</v>
      </c>
      <c r="B956" s="1">
        <f t="shared" si="252"/>
        <v>18.82</v>
      </c>
      <c r="C956" s="1">
        <f t="shared" si="237"/>
        <v>7.8980079312644262</v>
      </c>
      <c r="D956" s="1">
        <f t="shared" si="238"/>
        <v>129.94169087523539</v>
      </c>
      <c r="E956" s="1">
        <f t="shared" si="242"/>
        <v>698.22155679755087</v>
      </c>
      <c r="F956" s="1">
        <f t="shared" si="243"/>
        <v>-204239061.26082429</v>
      </c>
      <c r="G956" s="1">
        <f t="shared" si="244"/>
        <v>107.10199206873557</v>
      </c>
      <c r="H956" s="1">
        <f t="shared" si="245"/>
        <v>204726574.60320109</v>
      </c>
      <c r="I956" s="1">
        <f t="shared" si="246"/>
        <v>113422.71893042693</v>
      </c>
      <c r="J956" s="1">
        <f t="shared" si="247"/>
        <v>-15234931.906760609</v>
      </c>
      <c r="K956" s="1"/>
      <c r="L956" s="1">
        <f t="shared" si="239"/>
        <v>12.439746125956598</v>
      </c>
      <c r="M956" s="1">
        <f t="shared" si="248"/>
        <v>0.2571651454988455</v>
      </c>
      <c r="N956" s="1">
        <f t="shared" si="249"/>
        <v>2.066991702544814E-2</v>
      </c>
      <c r="O956" s="1">
        <f t="shared" si="250"/>
        <v>2.066991702544814E-2</v>
      </c>
      <c r="P956" s="1">
        <f t="shared" si="251"/>
        <v>12.442404011697725</v>
      </c>
      <c r="Q956">
        <f t="shared" si="240"/>
        <v>11.381419147524166</v>
      </c>
      <c r="R956">
        <f t="shared" si="241"/>
        <v>-5.0275954271084631</v>
      </c>
    </row>
    <row r="957" spans="1:18" x14ac:dyDescent="0.25">
      <c r="A957">
        <v>942</v>
      </c>
      <c r="B957" s="1">
        <f t="shared" si="252"/>
        <v>18.84</v>
      </c>
      <c r="C957" s="1">
        <f t="shared" si="237"/>
        <v>3.535480655930356</v>
      </c>
      <c r="D957" s="1">
        <f t="shared" si="238"/>
        <v>130.79094453909681</v>
      </c>
      <c r="E957" s="1">
        <f t="shared" si="242"/>
        <v>869.77079689755556</v>
      </c>
      <c r="F957" s="1">
        <f t="shared" si="243"/>
        <v>-206917456.11379835</v>
      </c>
      <c r="G957" s="1">
        <f t="shared" si="244"/>
        <v>111.46451934406964</v>
      </c>
      <c r="H957" s="1">
        <f t="shared" si="245"/>
        <v>207673957.35293415</v>
      </c>
      <c r="I957" s="1">
        <f t="shared" si="246"/>
        <v>118122.4409841343</v>
      </c>
      <c r="J957" s="1">
        <f t="shared" si="247"/>
        <v>-15349975.144291993</v>
      </c>
      <c r="K957" s="1"/>
      <c r="L957" s="1">
        <f t="shared" si="239"/>
        <v>-1.1635407614114415</v>
      </c>
      <c r="M957" s="1">
        <f t="shared" si="248"/>
        <v>2.2488906328703706E-3</v>
      </c>
      <c r="N957" s="1">
        <f t="shared" si="249"/>
        <v>-1.9327967760626903E-3</v>
      </c>
      <c r="O957" s="1">
        <f t="shared" si="250"/>
        <v>3.1396598572239376</v>
      </c>
      <c r="P957" s="1">
        <f t="shared" si="251"/>
        <v>1.1635429347364006</v>
      </c>
      <c r="Q957">
        <f t="shared" si="240"/>
        <v>-1.0921740633865644</v>
      </c>
      <c r="R957">
        <f t="shared" si="241"/>
        <v>0.40123306972466316</v>
      </c>
    </row>
    <row r="958" spans="1:18" x14ac:dyDescent="0.25">
      <c r="A958">
        <v>943</v>
      </c>
      <c r="B958" s="1">
        <f t="shared" si="252"/>
        <v>18.86</v>
      </c>
      <c r="C958" s="1">
        <f t="shared" si="237"/>
        <v>-0.90464207612052505</v>
      </c>
      <c r="D958" s="1">
        <f t="shared" si="238"/>
        <v>130.98635727650347</v>
      </c>
      <c r="E958" s="1">
        <f t="shared" si="242"/>
        <v>909.24416985370226</v>
      </c>
      <c r="F958" s="1">
        <f t="shared" si="243"/>
        <v>-207536222.38690028</v>
      </c>
      <c r="G958" s="1">
        <f t="shared" si="244"/>
        <v>115.90464207612052</v>
      </c>
      <c r="H958" s="1">
        <f t="shared" si="245"/>
        <v>208362947.34731323</v>
      </c>
      <c r="I958" s="1">
        <f t="shared" si="246"/>
        <v>122365.24738944569</v>
      </c>
      <c r="J958" s="1">
        <f t="shared" si="247"/>
        <v>-15363289.248895617</v>
      </c>
      <c r="K958" s="1"/>
      <c r="L958" s="1">
        <f t="shared" si="239"/>
        <v>-14.648666340927337</v>
      </c>
      <c r="M958" s="1">
        <f t="shared" si="248"/>
        <v>0.35666218186008791</v>
      </c>
      <c r="N958" s="1">
        <f t="shared" si="249"/>
        <v>-2.4342948401465753E-2</v>
      </c>
      <c r="O958" s="1">
        <f t="shared" si="250"/>
        <v>3.1172497055985344</v>
      </c>
      <c r="P958" s="1">
        <f t="shared" si="251"/>
        <v>14.653007659855593</v>
      </c>
      <c r="Q958">
        <f t="shared" si="240"/>
        <v>-14.049602011529633</v>
      </c>
      <c r="R958">
        <f t="shared" si="241"/>
        <v>4.1616483269744444</v>
      </c>
    </row>
    <row r="959" spans="1:18" x14ac:dyDescent="0.25">
      <c r="A959">
        <v>944</v>
      </c>
      <c r="B959" s="1">
        <f t="shared" si="252"/>
        <v>18.88</v>
      </c>
      <c r="C959" s="1">
        <f t="shared" si="237"/>
        <v>-5.324910049542174</v>
      </c>
      <c r="D959" s="1">
        <f t="shared" si="238"/>
        <v>130.52364023904039</v>
      </c>
      <c r="E959" s="1">
        <f t="shared" si="242"/>
        <v>815.77532828615767</v>
      </c>
      <c r="F959" s="1">
        <f t="shared" si="243"/>
        <v>-206072544.31848535</v>
      </c>
      <c r="G959" s="1">
        <f t="shared" si="244"/>
        <v>120.32491004954217</v>
      </c>
      <c r="H959" s="1">
        <f t="shared" si="245"/>
        <v>206738033.70472574</v>
      </c>
      <c r="I959" s="1">
        <f t="shared" si="246"/>
        <v>126058.01855872342</v>
      </c>
      <c r="J959" s="1">
        <f t="shared" si="247"/>
        <v>-15280874.636363737</v>
      </c>
      <c r="K959" s="1"/>
      <c r="L959" s="1">
        <f t="shared" si="239"/>
        <v>-27.697894258667116</v>
      </c>
      <c r="M959" s="1">
        <f t="shared" si="248"/>
        <v>1.2770835360838078</v>
      </c>
      <c r="N959" s="1">
        <f t="shared" si="249"/>
        <v>-4.6074971911893095E-2</v>
      </c>
      <c r="O959" s="1">
        <f t="shared" si="250"/>
        <v>3.095517682088107</v>
      </c>
      <c r="P959" s="1">
        <f t="shared" si="251"/>
        <v>27.72732025859046</v>
      </c>
      <c r="Q959">
        <f t="shared" si="240"/>
        <v>-27.039454304503916</v>
      </c>
      <c r="R959">
        <f t="shared" si="241"/>
        <v>6.1377682945094607</v>
      </c>
    </row>
    <row r="960" spans="1:18" x14ac:dyDescent="0.25">
      <c r="A960">
        <v>945</v>
      </c>
      <c r="B960" s="1">
        <f t="shared" si="252"/>
        <v>18.899999999999999</v>
      </c>
      <c r="C960" s="1">
        <f t="shared" si="237"/>
        <v>-9.6283088140843383</v>
      </c>
      <c r="D960" s="1">
        <f t="shared" si="238"/>
        <v>129.41294897367442</v>
      </c>
      <c r="E960" s="1">
        <f t="shared" si="242"/>
        <v>591.41569268223247</v>
      </c>
      <c r="F960" s="1">
        <f t="shared" si="243"/>
        <v>-202580316.63551235</v>
      </c>
      <c r="G960" s="1">
        <f t="shared" si="244"/>
        <v>124.62830881408433</v>
      </c>
      <c r="H960" s="1">
        <f t="shared" si="245"/>
        <v>202930089.15706316</v>
      </c>
      <c r="I960" s="1">
        <f t="shared" si="246"/>
        <v>129119.70687968652</v>
      </c>
      <c r="J960" s="1">
        <f t="shared" si="247"/>
        <v>-15113065.902757442</v>
      </c>
      <c r="K960" s="1"/>
      <c r="L960" s="1">
        <f t="shared" si="239"/>
        <v>-40.011971513566564</v>
      </c>
      <c r="M960" s="1">
        <f t="shared" si="248"/>
        <v>2.6712515770605023</v>
      </c>
      <c r="N960" s="1">
        <f t="shared" si="249"/>
        <v>-6.6662386326221179E-2</v>
      </c>
      <c r="O960" s="1">
        <f t="shared" si="250"/>
        <v>3.0749302676737789</v>
      </c>
      <c r="P960" s="1">
        <f t="shared" si="251"/>
        <v>40.101040502590585</v>
      </c>
      <c r="Q960">
        <f t="shared" si="240"/>
        <v>-39.605949646187497</v>
      </c>
      <c r="R960">
        <f t="shared" si="241"/>
        <v>6.2818947789716439</v>
      </c>
    </row>
    <row r="961" spans="1:18" x14ac:dyDescent="0.25">
      <c r="A961">
        <v>946</v>
      </c>
      <c r="B961" s="1">
        <f t="shared" si="252"/>
        <v>18.920000000000002</v>
      </c>
      <c r="C961" s="1">
        <f t="shared" si="237"/>
        <v>-13.72038892282041</v>
      </c>
      <c r="D961" s="1">
        <f t="shared" si="238"/>
        <v>127.67866053246577</v>
      </c>
      <c r="E961" s="1">
        <f t="shared" si="242"/>
        <v>241.08942755808675</v>
      </c>
      <c r="F961" s="1">
        <f t="shared" si="243"/>
        <v>-197187060.9384906</v>
      </c>
      <c r="G961" s="1">
        <f t="shared" si="244"/>
        <v>128.7203889228204</v>
      </c>
      <c r="H961" s="1">
        <f t="shared" si="245"/>
        <v>197245185.05057088</v>
      </c>
      <c r="I961" s="1">
        <f t="shared" si="246"/>
        <v>131483.11551922711</v>
      </c>
      <c r="J961" s="1">
        <f t="shared" si="247"/>
        <v>-14873560.627413634</v>
      </c>
      <c r="K961" s="1"/>
      <c r="L961" s="1">
        <f t="shared" si="239"/>
        <v>-51.32150647332665</v>
      </c>
      <c r="M961" s="1">
        <f t="shared" si="248"/>
        <v>4.407513626342336</v>
      </c>
      <c r="N961" s="1">
        <f t="shared" si="249"/>
        <v>-8.5670235141989654E-2</v>
      </c>
      <c r="O961" s="1">
        <f t="shared" si="250"/>
        <v>3.0559224188580103</v>
      </c>
      <c r="P961" s="1">
        <f t="shared" si="251"/>
        <v>51.510418393351294</v>
      </c>
      <c r="Q961">
        <f t="shared" si="240"/>
        <v>-51.302825886621015</v>
      </c>
      <c r="R961">
        <f t="shared" si="241"/>
        <v>4.6198765248815734</v>
      </c>
    </row>
    <row r="962" spans="1:18" x14ac:dyDescent="0.25">
      <c r="A962">
        <v>947</v>
      </c>
      <c r="B962" s="1">
        <f t="shared" si="252"/>
        <v>18.940000000000001</v>
      </c>
      <c r="C962" s="1">
        <f t="shared" si="237"/>
        <v>-17.511338874610054</v>
      </c>
      <c r="D962" s="1">
        <f t="shared" si="238"/>
        <v>125.35883845380503</v>
      </c>
      <c r="E962" s="1">
        <f t="shared" si="242"/>
        <v>-227.51463233138384</v>
      </c>
      <c r="F962" s="1">
        <f t="shared" si="243"/>
        <v>-190086685.02618101</v>
      </c>
      <c r="G962" s="1">
        <f t="shared" si="244"/>
        <v>132.51133887461006</v>
      </c>
      <c r="H962" s="1">
        <f t="shared" si="245"/>
        <v>190138447.9341059</v>
      </c>
      <c r="I962" s="1">
        <f t="shared" si="246"/>
        <v>133096.37323531572</v>
      </c>
      <c r="J962" s="1">
        <f t="shared" si="247"/>
        <v>-14578244.382383397</v>
      </c>
      <c r="K962" s="1"/>
      <c r="L962" s="1">
        <f t="shared" si="239"/>
        <v>-61.398258436945696</v>
      </c>
      <c r="M962" s="1">
        <f t="shared" si="248"/>
        <v>6.3285662625065129</v>
      </c>
      <c r="N962" s="1">
        <f t="shared" si="249"/>
        <v>-0.10271131642165417</v>
      </c>
      <c r="O962" s="1">
        <f t="shared" si="250"/>
        <v>3.0388813375783461</v>
      </c>
      <c r="P962" s="1">
        <f t="shared" si="251"/>
        <v>61.723552150122643</v>
      </c>
      <c r="Q962">
        <f t="shared" si="240"/>
        <v>-61.710770227990274</v>
      </c>
      <c r="R962">
        <f t="shared" si="241"/>
        <v>1.2560763898341636</v>
      </c>
    </row>
    <row r="963" spans="1:18" x14ac:dyDescent="0.25">
      <c r="A963">
        <v>948</v>
      </c>
      <c r="B963" s="1">
        <f t="shared" si="252"/>
        <v>18.96</v>
      </c>
      <c r="C963" s="1">
        <f t="shared" si="237"/>
        <v>-20.917956264596825</v>
      </c>
      <c r="D963" s="1">
        <f t="shared" si="238"/>
        <v>122.50439735757351</v>
      </c>
      <c r="E963" s="1">
        <f t="shared" si="242"/>
        <v>-804.11173377015075</v>
      </c>
      <c r="F963" s="1">
        <f t="shared" si="243"/>
        <v>-181528631.89101362</v>
      </c>
      <c r="G963" s="1">
        <f t="shared" si="244"/>
        <v>135.91795626459682</v>
      </c>
      <c r="H963" s="1">
        <f t="shared" si="245"/>
        <v>182175227.57140046</v>
      </c>
      <c r="I963" s="1">
        <f t="shared" si="246"/>
        <v>133924.07282834846</v>
      </c>
      <c r="J963" s="1">
        <f t="shared" si="247"/>
        <v>-14243914.076036565</v>
      </c>
      <c r="K963" s="1"/>
      <c r="L963" s="1">
        <f t="shared" si="239"/>
        <v>-70.064536715467085</v>
      </c>
      <c r="M963" s="1">
        <f t="shared" si="248"/>
        <v>8.2681078275772393</v>
      </c>
      <c r="N963" s="1">
        <f t="shared" si="249"/>
        <v>-0.11746378579148617</v>
      </c>
      <c r="O963" s="1">
        <f t="shared" si="250"/>
        <v>3.0241288682085141</v>
      </c>
      <c r="P963" s="1">
        <f t="shared" si="251"/>
        <v>70.550697460772696</v>
      </c>
      <c r="Q963">
        <f t="shared" si="240"/>
        <v>-70.457541455123248</v>
      </c>
      <c r="R963">
        <f t="shared" si="241"/>
        <v>-3.6243294967576776</v>
      </c>
    </row>
    <row r="964" spans="1:18" x14ac:dyDescent="0.25">
      <c r="A964">
        <v>949</v>
      </c>
      <c r="B964" s="1">
        <f t="shared" si="252"/>
        <v>18.98</v>
      </c>
      <c r="C964" s="1">
        <f t="shared" si="237"/>
        <v>-23.865473880636024</v>
      </c>
      <c r="D964" s="1">
        <f t="shared" si="238"/>
        <v>119.17798548939567</v>
      </c>
      <c r="E964" s="1">
        <f t="shared" si="242"/>
        <v>-1476.0469311420748</v>
      </c>
      <c r="F964" s="1">
        <f t="shared" si="243"/>
        <v>-171804232.35735708</v>
      </c>
      <c r="G964" s="1">
        <f t="shared" si="244"/>
        <v>138.86547388063602</v>
      </c>
      <c r="H964" s="1">
        <f t="shared" si="245"/>
        <v>173982946.90029103</v>
      </c>
      <c r="I964" s="1">
        <f t="shared" si="246"/>
        <v>133948.04824561684</v>
      </c>
      <c r="J964" s="1">
        <f t="shared" si="247"/>
        <v>-13887008.673538165</v>
      </c>
      <c r="K964" s="1"/>
      <c r="L964" s="1">
        <f t="shared" si="239"/>
        <v>-77.198646727284924</v>
      </c>
      <c r="M964" s="1">
        <f t="shared" si="248"/>
        <v>10.06810256784172</v>
      </c>
      <c r="N964" s="1">
        <f t="shared" si="249"/>
        <v>-0.12968615574002867</v>
      </c>
      <c r="O964" s="1">
        <f t="shared" si="250"/>
        <v>3.0119064982599713</v>
      </c>
      <c r="P964" s="1">
        <f t="shared" si="251"/>
        <v>77.852410019476721</v>
      </c>
      <c r="Q964">
        <f t="shared" si="240"/>
        <v>-77.238451710065206</v>
      </c>
      <c r="R964">
        <f t="shared" si="241"/>
        <v>-9.7580389050590135</v>
      </c>
    </row>
    <row r="965" spans="1:18" x14ac:dyDescent="0.25">
      <c r="A965">
        <v>950</v>
      </c>
      <c r="B965" s="1">
        <f t="shared" si="252"/>
        <v>19</v>
      </c>
      <c r="C965" s="1">
        <f t="shared" si="237"/>
        <v>-26.289200667152571</v>
      </c>
      <c r="D965" s="1">
        <f t="shared" si="238"/>
        <v>115.45260973949635</v>
      </c>
      <c r="E965" s="1">
        <f t="shared" si="242"/>
        <v>-2228.5728326217377</v>
      </c>
      <c r="F965" s="1">
        <f t="shared" si="243"/>
        <v>-161231274.43710878</v>
      </c>
      <c r="G965" s="1">
        <f t="shared" si="244"/>
        <v>141.28920066715256</v>
      </c>
      <c r="H965" s="1">
        <f t="shared" si="245"/>
        <v>166197811.30740845</v>
      </c>
      <c r="I965" s="1">
        <f t="shared" si="246"/>
        <v>133167.77328329341</v>
      </c>
      <c r="J965" s="1">
        <f t="shared" si="247"/>
        <v>-13522453.784606241</v>
      </c>
      <c r="K965" s="1"/>
      <c r="L965" s="1">
        <f t="shared" si="239"/>
        <v>-82.734769507306623</v>
      </c>
      <c r="M965" s="1">
        <f t="shared" si="248"/>
        <v>11.593783904746033</v>
      </c>
      <c r="N965" s="1">
        <f t="shared" si="249"/>
        <v>-0.13922534458194355</v>
      </c>
      <c r="O965" s="1">
        <f t="shared" si="250"/>
        <v>3.0023673094180565</v>
      </c>
      <c r="P965" s="1">
        <f t="shared" si="251"/>
        <v>83.543149992426677</v>
      </c>
      <c r="Q965">
        <f t="shared" si="240"/>
        <v>-81.83391322258241</v>
      </c>
      <c r="R965">
        <f t="shared" si="241"/>
        <v>-16.812749844566</v>
      </c>
    </row>
    <row r="966" spans="1:18" x14ac:dyDescent="0.25">
      <c r="A966">
        <v>951</v>
      </c>
      <c r="B966" s="1">
        <f t="shared" si="252"/>
        <v>19.02</v>
      </c>
      <c r="C966" s="1">
        <f t="shared" si="237"/>
        <v>-28.135941541140973</v>
      </c>
      <c r="D966" s="1">
        <f t="shared" si="238"/>
        <v>111.41003331375542</v>
      </c>
      <c r="E966" s="1">
        <f t="shared" si="242"/>
        <v>-3045.1732706214043</v>
      </c>
      <c r="F966" s="1">
        <f t="shared" si="243"/>
        <v>-150137917.04587045</v>
      </c>
      <c r="G966" s="1">
        <f t="shared" si="244"/>
        <v>143.13594154114097</v>
      </c>
      <c r="H966" s="1">
        <f t="shared" si="245"/>
        <v>159410997.2939775</v>
      </c>
      <c r="I966" s="1">
        <f t="shared" si="246"/>
        <v>131600.37313536406</v>
      </c>
      <c r="J966" s="1">
        <f t="shared" si="247"/>
        <v>-13162714.854119567</v>
      </c>
      <c r="K966" s="1"/>
      <c r="L966" s="1">
        <f t="shared" si="239"/>
        <v>-86.656880512651043</v>
      </c>
      <c r="M966" s="1">
        <f t="shared" si="248"/>
        <v>12.743889813561566</v>
      </c>
      <c r="N966" s="1">
        <f t="shared" si="249"/>
        <v>-0.14601486600316593</v>
      </c>
      <c r="O966" s="1">
        <f t="shared" si="250"/>
        <v>2.9955777879968339</v>
      </c>
      <c r="P966" s="1">
        <f t="shared" si="251"/>
        <v>87.588935761111287</v>
      </c>
      <c r="Q966">
        <f t="shared" si="240"/>
        <v>-84.120973697725987</v>
      </c>
      <c r="R966">
        <f t="shared" si="241"/>
        <v>-24.402529621139117</v>
      </c>
    </row>
    <row r="967" spans="1:18" x14ac:dyDescent="0.25">
      <c r="A967">
        <v>952</v>
      </c>
      <c r="B967" s="1">
        <f t="shared" si="252"/>
        <v>19.04</v>
      </c>
      <c r="C967" s="1">
        <f t="shared" si="237"/>
        <v>-29.36516489869771</v>
      </c>
      <c r="D967" s="1">
        <f t="shared" si="238"/>
        <v>107.1389812242987</v>
      </c>
      <c r="E967" s="1">
        <f t="shared" si="242"/>
        <v>-3907.9257926916634</v>
      </c>
      <c r="F967" s="1">
        <f t="shared" si="243"/>
        <v>-138847096.65795448</v>
      </c>
      <c r="G967" s="1">
        <f t="shared" si="244"/>
        <v>144.36516489869771</v>
      </c>
      <c r="H967" s="1">
        <f t="shared" si="245"/>
        <v>154118980.65913925</v>
      </c>
      <c r="I967" s="1">
        <f t="shared" si="246"/>
        <v>129280.24853603524</v>
      </c>
      <c r="J967" s="1">
        <f t="shared" si="247"/>
        <v>-12817133.799853403</v>
      </c>
      <c r="K967" s="1"/>
      <c r="L967" s="1">
        <f t="shared" si="239"/>
        <v>-88.987873071829085</v>
      </c>
      <c r="M967" s="1">
        <f t="shared" si="248"/>
        <v>13.45494536307524</v>
      </c>
      <c r="N967" s="1">
        <f t="shared" si="249"/>
        <v>-0.15006310342947973</v>
      </c>
      <c r="O967" s="1">
        <f t="shared" si="250"/>
        <v>2.9915295505705202</v>
      </c>
      <c r="P967" s="1">
        <f t="shared" si="251"/>
        <v>89.999317267251001</v>
      </c>
      <c r="Q967">
        <f t="shared" si="240"/>
        <v>-84.077265644239318</v>
      </c>
      <c r="R967">
        <f t="shared" si="241"/>
        <v>-32.107483712669215</v>
      </c>
    </row>
    <row r="968" spans="1:18" x14ac:dyDescent="0.25">
      <c r="A968">
        <v>953</v>
      </c>
      <c r="B968" s="1">
        <f t="shared" si="252"/>
        <v>19.059999999999999</v>
      </c>
      <c r="C968" s="1">
        <f t="shared" si="237"/>
        <v>-29.949892188072941</v>
      </c>
      <c r="D968" s="1">
        <f t="shared" si="238"/>
        <v>102.73319298487142</v>
      </c>
      <c r="E968" s="1">
        <f t="shared" si="242"/>
        <v>-4797.8950170559729</v>
      </c>
      <c r="F968" s="1">
        <f t="shared" si="243"/>
        <v>-127662501.74872522</v>
      </c>
      <c r="G968" s="1">
        <f t="shared" si="244"/>
        <v>144.94989218807294</v>
      </c>
      <c r="H968" s="1">
        <f t="shared" si="245"/>
        <v>150682298.34341577</v>
      </c>
      <c r="I968" s="1">
        <f t="shared" si="246"/>
        <v>126258.3207448032</v>
      </c>
      <c r="J968" s="1">
        <f t="shared" si="247"/>
        <v>-12491597.687405312</v>
      </c>
      <c r="K968" s="1"/>
      <c r="L968" s="1">
        <f t="shared" si="239"/>
        <v>-89.776230568586072</v>
      </c>
      <c r="M968" s="1">
        <f t="shared" si="248"/>
        <v>13.700107161704523</v>
      </c>
      <c r="N968" s="1">
        <f t="shared" si="249"/>
        <v>-0.15143452889989575</v>
      </c>
      <c r="O968" s="1">
        <f t="shared" si="250"/>
        <v>2.9901581251001041</v>
      </c>
      <c r="P968" s="1">
        <f t="shared" si="251"/>
        <v>90.815552144696653</v>
      </c>
      <c r="Q968">
        <f t="shared" si="240"/>
        <v>-81.777900654093571</v>
      </c>
      <c r="R968">
        <f t="shared" si="241"/>
        <v>-39.494803151241548</v>
      </c>
    </row>
    <row r="969" spans="1:18" x14ac:dyDescent="0.25">
      <c r="A969">
        <v>954</v>
      </c>
      <c r="B969" s="1">
        <f t="shared" si="252"/>
        <v>19.079999999999998</v>
      </c>
      <c r="C969" s="1">
        <f t="shared" si="237"/>
        <v>-29.877290025212432</v>
      </c>
      <c r="D969" s="1">
        <f t="shared" si="238"/>
        <v>98.289365249735454</v>
      </c>
      <c r="E969" s="1">
        <f t="shared" si="242"/>
        <v>-5695.5482195534387</v>
      </c>
      <c r="F969" s="1">
        <f t="shared" si="243"/>
        <v>-116857028.58918566</v>
      </c>
      <c r="G969" s="1">
        <f t="shared" si="244"/>
        <v>144.87729002521243</v>
      </c>
      <c r="H969" s="1">
        <f t="shared" si="245"/>
        <v>149296298.11044401</v>
      </c>
      <c r="I969" s="1">
        <f t="shared" si="246"/>
        <v>122600.91394498169</v>
      </c>
      <c r="J969" s="1">
        <f t="shared" si="247"/>
        <v>-12188557.740527533</v>
      </c>
      <c r="K969" s="1"/>
      <c r="L969" s="1">
        <f t="shared" si="239"/>
        <v>-89.082881645877677</v>
      </c>
      <c r="M969" s="1">
        <f t="shared" si="248"/>
        <v>13.484365298743228</v>
      </c>
      <c r="N969" s="1">
        <f t="shared" si="249"/>
        <v>-0.15022831829279068</v>
      </c>
      <c r="O969" s="1">
        <f t="shared" si="250"/>
        <v>2.9913643357072095</v>
      </c>
      <c r="P969" s="1">
        <f t="shared" si="251"/>
        <v>90.097657626840672</v>
      </c>
      <c r="Q969">
        <f t="shared" si="240"/>
        <v>-77.387516975207802</v>
      </c>
      <c r="R969">
        <f t="shared" si="241"/>
        <v>-46.138488556251211</v>
      </c>
    </row>
    <row r="970" spans="1:18" x14ac:dyDescent="0.25">
      <c r="A970">
        <v>955</v>
      </c>
      <c r="B970" s="1">
        <f t="shared" si="252"/>
        <v>19.100000000000001</v>
      </c>
      <c r="C970" s="1">
        <f t="shared" si="237"/>
        <v>-29.148951856250768</v>
      </c>
      <c r="D970" s="1">
        <f t="shared" si="238"/>
        <v>93.905029550309962</v>
      </c>
      <c r="E970" s="1">
        <f t="shared" si="242"/>
        <v>-6581.1840308373867</v>
      </c>
      <c r="F970" s="1">
        <f t="shared" si="243"/>
        <v>-106664397.73732014</v>
      </c>
      <c r="G970" s="1">
        <f t="shared" si="244"/>
        <v>144.14895185625076</v>
      </c>
      <c r="H970" s="1">
        <f t="shared" si="245"/>
        <v>149976380.98506916</v>
      </c>
      <c r="I970" s="1">
        <f t="shared" si="246"/>
        <v>118388.29958440116</v>
      </c>
      <c r="J970" s="1">
        <f t="shared" si="247"/>
        <v>-11907385.32893024</v>
      </c>
      <c r="K970" s="1"/>
      <c r="L970" s="1">
        <f t="shared" si="239"/>
        <v>-86.970315502754119</v>
      </c>
      <c r="M970" s="1">
        <f t="shared" si="248"/>
        <v>12.838301952963548</v>
      </c>
      <c r="N970" s="1">
        <f t="shared" si="249"/>
        <v>-0.14655862949335324</v>
      </c>
      <c r="O970" s="1">
        <f t="shared" si="250"/>
        <v>2.9950340245066469</v>
      </c>
      <c r="P970" s="1">
        <f t="shared" si="251"/>
        <v>87.912785052482903</v>
      </c>
      <c r="Q970">
        <f t="shared" si="240"/>
        <v>-71.15026990757805</v>
      </c>
      <c r="R970">
        <f t="shared" si="241"/>
        <v>-51.636197262800593</v>
      </c>
    </row>
    <row r="971" spans="1:18" x14ac:dyDescent="0.25">
      <c r="A971">
        <v>956</v>
      </c>
      <c r="B971" s="1">
        <f t="shared" si="252"/>
        <v>19.12</v>
      </c>
      <c r="C971" s="1">
        <f t="shared" si="237"/>
        <v>-27.780862985129875</v>
      </c>
      <c r="D971" s="1">
        <f t="shared" si="238"/>
        <v>89.676411708233076</v>
      </c>
      <c r="E971" s="1">
        <f t="shared" si="242"/>
        <v>-7435.3648349369196</v>
      </c>
      <c r="F971" s="1">
        <f t="shared" si="243"/>
        <v>-97274324.248793259</v>
      </c>
      <c r="G971" s="1">
        <f t="shared" si="244"/>
        <v>142.78086298512989</v>
      </c>
      <c r="H971" s="1">
        <f t="shared" si="245"/>
        <v>152558974.47740978</v>
      </c>
      <c r="I971" s="1">
        <f t="shared" si="246"/>
        <v>113712.93460657183</v>
      </c>
      <c r="J971" s="1">
        <f t="shared" si="247"/>
        <v>-11645021.342481684</v>
      </c>
      <c r="K971" s="1"/>
      <c r="L971" s="1">
        <f t="shared" si="239"/>
        <v>-83.495092740314789</v>
      </c>
      <c r="M971" s="1">
        <f t="shared" si="248"/>
        <v>11.812224517898699</v>
      </c>
      <c r="N971" s="1">
        <f t="shared" si="249"/>
        <v>-0.14053943150027987</v>
      </c>
      <c r="O971" s="1">
        <f t="shared" si="250"/>
        <v>3.0010532224997202</v>
      </c>
      <c r="P971" s="1">
        <f t="shared" si="251"/>
        <v>84.32650330575207</v>
      </c>
      <c r="Q971">
        <f t="shared" si="240"/>
        <v>-63.380069132495883</v>
      </c>
      <c r="R971">
        <f t="shared" si="241"/>
        <v>-55.623070721914104</v>
      </c>
    </row>
    <row r="972" spans="1:18" x14ac:dyDescent="0.25">
      <c r="A972">
        <v>957</v>
      </c>
      <c r="B972" s="1">
        <f t="shared" si="252"/>
        <v>19.14</v>
      </c>
      <c r="C972" s="1">
        <f t="shared" si="237"/>
        <v>-25.803049733901304</v>
      </c>
      <c r="D972" s="1">
        <f t="shared" si="238"/>
        <v>85.696319905662705</v>
      </c>
      <c r="E972" s="1">
        <f t="shared" si="242"/>
        <v>-8239.3433790561339</v>
      </c>
      <c r="F972" s="1">
        <f t="shared" si="243"/>
        <v>-88831321.432040051</v>
      </c>
      <c r="G972" s="1">
        <f t="shared" si="244"/>
        <v>140.8030497339013</v>
      </c>
      <c r="H972" s="1">
        <f t="shared" si="245"/>
        <v>156718100.75003618</v>
      </c>
      <c r="I972" s="1">
        <f t="shared" si="246"/>
        <v>108677.43223896467</v>
      </c>
      <c r="J972" s="1">
        <f t="shared" si="247"/>
        <v>-11396849.208047513</v>
      </c>
      <c r="K972" s="1"/>
      <c r="L972" s="1">
        <f t="shared" si="239"/>
        <v>-78.704056547913623</v>
      </c>
      <c r="M972" s="1">
        <f t="shared" si="248"/>
        <v>10.471737204617511</v>
      </c>
      <c r="N972" s="1">
        <f t="shared" si="249"/>
        <v>-0.13227516623468236</v>
      </c>
      <c r="O972" s="1">
        <f t="shared" si="250"/>
        <v>3.0093174877653177</v>
      </c>
      <c r="P972" s="1">
        <f t="shared" si="251"/>
        <v>79.397643524098086</v>
      </c>
      <c r="Q972">
        <f t="shared" si="240"/>
        <v>-54.452295928720808</v>
      </c>
      <c r="R972">
        <f t="shared" si="241"/>
        <v>-57.783503400804371</v>
      </c>
    </row>
    <row r="973" spans="1:18" x14ac:dyDescent="0.25">
      <c r="A973">
        <v>958</v>
      </c>
      <c r="B973" s="1">
        <f t="shared" si="252"/>
        <v>19.16</v>
      </c>
      <c r="C973" s="1">
        <f t="shared" si="237"/>
        <v>-23.258920435820933</v>
      </c>
      <c r="D973" s="1">
        <f t="shared" si="238"/>
        <v>82.0521077647103</v>
      </c>
      <c r="E973" s="1">
        <f t="shared" si="242"/>
        <v>-8975.4742315285184</v>
      </c>
      <c r="F973" s="1">
        <f t="shared" si="243"/>
        <v>-81436905.308888227</v>
      </c>
      <c r="G973" s="1">
        <f t="shared" si="244"/>
        <v>138.25892043582093</v>
      </c>
      <c r="H973" s="1">
        <f t="shared" si="245"/>
        <v>161996042.98972067</v>
      </c>
      <c r="I973" s="1">
        <f t="shared" si="246"/>
        <v>103392.30987484117</v>
      </c>
      <c r="J973" s="1">
        <f t="shared" si="247"/>
        <v>-11157702.028143751</v>
      </c>
      <c r="K973" s="1"/>
      <c r="L973" s="1">
        <f t="shared" si="239"/>
        <v>-72.634084364394184</v>
      </c>
      <c r="M973" s="1">
        <f t="shared" si="248"/>
        <v>8.8950705849932774</v>
      </c>
      <c r="N973" s="1">
        <f t="shared" si="249"/>
        <v>-0.12185737220776174</v>
      </c>
      <c r="O973" s="1">
        <f t="shared" si="250"/>
        <v>3.0197352817922383</v>
      </c>
      <c r="P973" s="1">
        <f t="shared" si="251"/>
        <v>73.176720971672026</v>
      </c>
      <c r="Q973">
        <f t="shared" si="240"/>
        <v>-44.797063601117038</v>
      </c>
      <c r="R973">
        <f t="shared" si="241"/>
        <v>-57.862384887622973</v>
      </c>
    </row>
    <row r="974" spans="1:18" x14ac:dyDescent="0.25">
      <c r="A974">
        <v>959</v>
      </c>
      <c r="B974" s="1">
        <f t="shared" si="252"/>
        <v>19.18</v>
      </c>
      <c r="C974" s="1">
        <f t="shared" si="237"/>
        <v>-20.20431272487464</v>
      </c>
      <c r="D974" s="1">
        <f t="shared" si="238"/>
        <v>78.823757141583499</v>
      </c>
      <c r="E974" s="1">
        <f t="shared" si="242"/>
        <v>-9627.6010574001339</v>
      </c>
      <c r="F974" s="1">
        <f t="shared" si="243"/>
        <v>-75154682.009215906</v>
      </c>
      <c r="G974" s="1">
        <f t="shared" si="244"/>
        <v>135.20431272487463</v>
      </c>
      <c r="H974" s="1">
        <f t="shared" si="245"/>
        <v>167845384.12966809</v>
      </c>
      <c r="I974" s="1">
        <f t="shared" si="246"/>
        <v>97973.563477284115</v>
      </c>
      <c r="J974" s="1">
        <f t="shared" si="247"/>
        <v>-10922902.651342355</v>
      </c>
      <c r="K974" s="1"/>
      <c r="L974" s="1">
        <f t="shared" si="239"/>
        <v>-65.31511732714614</v>
      </c>
      <c r="M974" s="1">
        <f t="shared" si="248"/>
        <v>7.1719287601316637</v>
      </c>
      <c r="N974" s="1">
        <f t="shared" si="249"/>
        <v>-0.10936688880928483</v>
      </c>
      <c r="O974" s="1">
        <f t="shared" si="250"/>
        <v>3.0322257651907152</v>
      </c>
      <c r="P974" s="1">
        <f t="shared" si="251"/>
        <v>65.707694477886449</v>
      </c>
      <c r="Q974">
        <f t="shared" si="240"/>
        <v>-34.893061675229958</v>
      </c>
      <c r="R974">
        <f t="shared" si="241"/>
        <v>-55.677422358868832</v>
      </c>
    </row>
    <row r="975" spans="1:18" x14ac:dyDescent="0.25">
      <c r="A975">
        <v>960</v>
      </c>
      <c r="B975" s="1">
        <f t="shared" si="252"/>
        <v>19.2</v>
      </c>
      <c r="C975" s="1">
        <f t="shared" ref="C975:C1038" si="253">(COS($L$3*B975))*$C$3</f>
        <v>-16.706268031489721</v>
      </c>
      <c r="D975" s="1">
        <f t="shared" ref="D975:D1038" si="254">($C$3*(SIN($L$3*B975)))+$C$9</f>
        <v>76.082122713601294</v>
      </c>
      <c r="E975" s="1">
        <f t="shared" si="242"/>
        <v>-10181.411211852537</v>
      </c>
      <c r="F975" s="1">
        <f t="shared" si="243"/>
        <v>-70017567.741364151</v>
      </c>
      <c r="G975" s="1">
        <f t="shared" si="244"/>
        <v>131.70626803148971</v>
      </c>
      <c r="H975" s="1">
        <f t="shared" si="245"/>
        <v>173678702.0062007</v>
      </c>
      <c r="I975" s="1">
        <f t="shared" si="246"/>
        <v>92540.121741560375</v>
      </c>
      <c r="J975" s="1">
        <f t="shared" si="247"/>
        <v>-10689232.940907147</v>
      </c>
      <c r="K975" s="1"/>
      <c r="L975" s="1">
        <f t="shared" ref="L975:L1038" si="255">((((-J975)+(SQRT((J975*J975)-(4*I975*H975))))/(2*I975))-$C$10)*$L$6</f>
        <v>-56.776317549910665</v>
      </c>
      <c r="M975" s="1">
        <f t="shared" si="248"/>
        <v>5.403231131543464</v>
      </c>
      <c r="N975" s="1">
        <f t="shared" si="249"/>
        <v>-9.4881237808275926E-2</v>
      </c>
      <c r="O975" s="1">
        <f t="shared" si="250"/>
        <v>3.0467114161917244</v>
      </c>
      <c r="P975" s="1">
        <f t="shared" si="251"/>
        <v>57.032842653940847</v>
      </c>
      <c r="Q975">
        <f t="shared" ref="Q975:Q1038" si="256">P975*(COS(O975+($L$4*B975)-$O$15))</f>
        <v>-25.260168753860182</v>
      </c>
      <c r="R975">
        <f t="shared" ref="R975:R1038" si="257">P975*(SIN(O975+($L$4*B975)-$O$15))</f>
        <v>-51.133834353739601</v>
      </c>
    </row>
    <row r="976" spans="1:18" x14ac:dyDescent="0.25">
      <c r="A976">
        <v>961</v>
      </c>
      <c r="B976" s="1">
        <f t="shared" si="252"/>
        <v>19.22</v>
      </c>
      <c r="C976" s="1">
        <f t="shared" si="253"/>
        <v>-12.841560181353412</v>
      </c>
      <c r="D976" s="1">
        <f t="shared" si="254"/>
        <v>73.887376886242109</v>
      </c>
      <c r="E976" s="1">
        <f t="shared" ref="E976:E1039" si="258">(C976*C976)+($C$7*$C$7)-($C$5*$C$5)+(D976*D976)-($C$10*$C$10)</f>
        <v>-10624.749868979094</v>
      </c>
      <c r="F976" s="1">
        <f t="shared" ref="F976:F1039" si="259">(4*(D976*D976))*(($C$7*$C$7)-($C$10*$C$10))</f>
        <v>-66036230.626015455</v>
      </c>
      <c r="G976" s="1">
        <f t="shared" ref="G976:G1039" si="260">$C$10-C976</f>
        <v>127.84156018135342</v>
      </c>
      <c r="H976" s="1">
        <f t="shared" ref="H976:H1039" si="261">(E976*E976)-(F976)</f>
        <v>178921540.40438673</v>
      </c>
      <c r="I976" s="1">
        <f t="shared" ref="I976:I1039" si="262">(4*(G976*G976))+(4*(D976*D976))</f>
        <v>87211.235890928772</v>
      </c>
      <c r="J976" s="1">
        <f t="shared" ref="J976:J1039" si="263">(2*E976*2*G976)-(8*$C$10*D976*D976)</f>
        <v>-10455735.305226889</v>
      </c>
      <c r="K976" s="1"/>
      <c r="L976" s="1">
        <f t="shared" si="255"/>
        <v>-47.055348112225708</v>
      </c>
      <c r="M976" s="1">
        <f t="shared" ref="M976:M1039" si="264">($C$6-(SQRT((($C$6+$C$12)*($C$6+$C$12))-(L976*L976))))</f>
        <v>3.7008338154355442</v>
      </c>
      <c r="N976" s="1">
        <f t="shared" ref="N976:N1015" si="265">(ATAN(M976/L976))</f>
        <v>-7.8486963638818102E-2</v>
      </c>
      <c r="O976" s="1">
        <f t="shared" ref="O976:O1039" si="266">IF(L976&gt;=0,N976,N976+3.141592654)</f>
        <v>3.0631056903611822</v>
      </c>
      <c r="P976" s="1">
        <f t="shared" ref="P976:P1015" si="267">ABS(SQRT((L976*L976)+(M976*M976)))</f>
        <v>47.200656318447678</v>
      </c>
      <c r="Q976">
        <f t="shared" si="256"/>
        <v>-16.448272441388152</v>
      </c>
      <c r="R976">
        <f t="shared" si="257"/>
        <v>-44.242019512970764</v>
      </c>
    </row>
    <row r="977" spans="1:18" x14ac:dyDescent="0.25">
      <c r="A977">
        <v>962</v>
      </c>
      <c r="B977" s="1">
        <f t="shared" ref="B977:B1040" si="268">A977/50</f>
        <v>19.239999999999998</v>
      </c>
      <c r="C977" s="1">
        <f t="shared" si="253"/>
        <v>-8.6950103911241516</v>
      </c>
      <c r="D977" s="1">
        <f t="shared" si="254"/>
        <v>72.287689150849545</v>
      </c>
      <c r="E977" s="1">
        <f t="shared" si="258"/>
        <v>-10947.886791528392</v>
      </c>
      <c r="F977" s="1">
        <f t="shared" si="259"/>
        <v>-63207768.993504114</v>
      </c>
      <c r="G977" s="1">
        <f t="shared" si="260"/>
        <v>123.69501039112416</v>
      </c>
      <c r="H977" s="1">
        <f t="shared" si="261"/>
        <v>183063994.19362593</v>
      </c>
      <c r="I977" s="1">
        <f t="shared" si="262"/>
        <v>82103.862393720658</v>
      </c>
      <c r="J977" s="1">
        <f t="shared" si="263"/>
        <v>-10224265.084304083</v>
      </c>
      <c r="K977" s="1"/>
      <c r="L977" s="1">
        <f t="shared" si="255"/>
        <v>-36.210767326653126</v>
      </c>
      <c r="M977" s="1">
        <f t="shared" si="264"/>
        <v>2.1860439510647893</v>
      </c>
      <c r="N977" s="1">
        <f t="shared" si="265"/>
        <v>-6.0296817734118054E-2</v>
      </c>
      <c r="O977" s="1">
        <f t="shared" si="266"/>
        <v>3.0812958362658822</v>
      </c>
      <c r="P977" s="1">
        <f t="shared" si="267"/>
        <v>36.276693048581436</v>
      </c>
      <c r="Q977">
        <f t="shared" si="256"/>
        <v>-9.0191199283758667</v>
      </c>
      <c r="R977">
        <f t="shared" si="257"/>
        <v>-35.137642696381469</v>
      </c>
    </row>
    <row r="978" spans="1:18" x14ac:dyDescent="0.25">
      <c r="A978">
        <v>963</v>
      </c>
      <c r="B978" s="1">
        <f t="shared" si="268"/>
        <v>19.260000000000002</v>
      </c>
      <c r="C978" s="1">
        <f t="shared" si="253"/>
        <v>-4.3576256429018496</v>
      </c>
      <c r="D978" s="1">
        <f t="shared" si="254"/>
        <v>71.318168877976476</v>
      </c>
      <c r="E978" s="1">
        <f t="shared" si="258"/>
        <v>-11143.729886648751</v>
      </c>
      <c r="F978" s="1">
        <f t="shared" si="259"/>
        <v>-61523657.541653194</v>
      </c>
      <c r="G978" s="1">
        <f t="shared" si="260"/>
        <v>119.35762564290185</v>
      </c>
      <c r="H978" s="1">
        <f t="shared" si="261"/>
        <v>185706373.32824177</v>
      </c>
      <c r="I978" s="1">
        <f t="shared" si="262"/>
        <v>77330.096044874692</v>
      </c>
      <c r="J978" s="1">
        <f t="shared" si="263"/>
        <v>-9999735.2754439227</v>
      </c>
      <c r="K978" s="1"/>
      <c r="L978" s="1">
        <f t="shared" si="255"/>
        <v>-24.337202119100802</v>
      </c>
      <c r="M978" s="1">
        <f t="shared" si="264"/>
        <v>0.9854993620907635</v>
      </c>
      <c r="N978" s="1">
        <f t="shared" si="265"/>
        <v>-4.0471424644860712E-2</v>
      </c>
      <c r="O978" s="1">
        <f t="shared" si="266"/>
        <v>3.1011212293551393</v>
      </c>
      <c r="P978" s="1">
        <f t="shared" si="267"/>
        <v>24.357147123147364</v>
      </c>
      <c r="Q978">
        <f t="shared" si="256"/>
        <v>-3.5177745761840131</v>
      </c>
      <c r="R978">
        <f t="shared" si="257"/>
        <v>-24.101781635592818</v>
      </c>
    </row>
    <row r="979" spans="1:18" x14ac:dyDescent="0.25">
      <c r="A979">
        <v>964</v>
      </c>
      <c r="B979" s="1">
        <f t="shared" si="268"/>
        <v>19.28</v>
      </c>
      <c r="C979" s="1">
        <f t="shared" si="253"/>
        <v>7.5398704250738399E-2</v>
      </c>
      <c r="D979" s="1">
        <f t="shared" si="254"/>
        <v>71.000094749559665</v>
      </c>
      <c r="E979" s="1">
        <f t="shared" si="258"/>
        <v>-11207.980860588948</v>
      </c>
      <c r="F979" s="1">
        <f t="shared" si="259"/>
        <v>-60976098.744984262</v>
      </c>
      <c r="G979" s="1">
        <f t="shared" si="260"/>
        <v>114.92460129574926</v>
      </c>
      <c r="H979" s="1">
        <f t="shared" si="261"/>
        <v>186594933.71631244</v>
      </c>
      <c r="I979" s="1">
        <f t="shared" si="262"/>
        <v>72994.70974973352</v>
      </c>
      <c r="J979" s="1">
        <f t="shared" si="263"/>
        <v>-9790023.3050250281</v>
      </c>
      <c r="K979" s="1"/>
      <c r="L979" s="1">
        <f t="shared" si="255"/>
        <v>-11.582162445465409</v>
      </c>
      <c r="M979" s="1">
        <f t="shared" si="264"/>
        <v>0.22291724087943976</v>
      </c>
      <c r="N979" s="1">
        <f t="shared" si="265"/>
        <v>-1.924422342106788E-2</v>
      </c>
      <c r="O979" s="1">
        <f t="shared" si="266"/>
        <v>3.1223484305789322</v>
      </c>
      <c r="P979" s="1">
        <f t="shared" si="267"/>
        <v>11.584307446258087</v>
      </c>
      <c r="Q979">
        <f t="shared" si="256"/>
        <v>-0.4309048186232905</v>
      </c>
      <c r="R979">
        <f t="shared" si="257"/>
        <v>-11.576290426847359</v>
      </c>
    </row>
    <row r="980" spans="1:18" x14ac:dyDescent="0.25">
      <c r="A980">
        <v>965</v>
      </c>
      <c r="B980" s="1">
        <f t="shared" si="268"/>
        <v>19.3</v>
      </c>
      <c r="C980" s="1">
        <f t="shared" si="253"/>
        <v>4.506768227784824</v>
      </c>
      <c r="D980" s="1">
        <f t="shared" si="254"/>
        <v>71.340447742067497</v>
      </c>
      <c r="E980" s="1">
        <f t="shared" si="258"/>
        <v>-11139.229556102366</v>
      </c>
      <c r="F980" s="1">
        <f t="shared" si="259"/>
        <v>-61562101.91893167</v>
      </c>
      <c r="G980" s="1">
        <f t="shared" si="260"/>
        <v>110.49323177221518</v>
      </c>
      <c r="H980" s="1">
        <f t="shared" si="261"/>
        <v>185644537.02247617</v>
      </c>
      <c r="I980" s="1">
        <f t="shared" si="262"/>
        <v>69192.855006028505</v>
      </c>
      <c r="J980" s="1">
        <f t="shared" si="263"/>
        <v>-9605540.6177408844</v>
      </c>
      <c r="K980" s="1"/>
      <c r="L980" s="1">
        <f t="shared" si="255"/>
        <v>1.8379647263621768</v>
      </c>
      <c r="M980" s="1">
        <f t="shared" si="264"/>
        <v>5.611537914830933E-3</v>
      </c>
      <c r="N980" s="1">
        <f t="shared" si="265"/>
        <v>3.0531165252038659E-3</v>
      </c>
      <c r="O980" s="1">
        <f t="shared" si="266"/>
        <v>3.0531165252038659E-3</v>
      </c>
      <c r="P980" s="1">
        <f t="shared" si="267"/>
        <v>1.8379732927084009</v>
      </c>
      <c r="Q980">
        <f t="shared" si="256"/>
        <v>-0.13146811693781929</v>
      </c>
      <c r="R980">
        <f t="shared" si="257"/>
        <v>1.8332653814814115</v>
      </c>
    </row>
    <row r="981" spans="1:18" x14ac:dyDescent="0.25">
      <c r="A981">
        <v>966</v>
      </c>
      <c r="B981" s="1">
        <f t="shared" si="268"/>
        <v>19.32</v>
      </c>
      <c r="C981" s="1">
        <f t="shared" si="253"/>
        <v>8.8392248246238694</v>
      </c>
      <c r="D981" s="1">
        <f t="shared" si="254"/>
        <v>72.331757910542308</v>
      </c>
      <c r="E981" s="1">
        <f t="shared" si="258"/>
        <v>-10938.984902070453</v>
      </c>
      <c r="F981" s="1">
        <f t="shared" si="259"/>
        <v>-63284859.216584809</v>
      </c>
      <c r="G981" s="1">
        <f t="shared" si="260"/>
        <v>106.16077517537613</v>
      </c>
      <c r="H981" s="1">
        <f t="shared" si="261"/>
        <v>182946249.90431014</v>
      </c>
      <c r="I981" s="1">
        <f t="shared" si="262"/>
        <v>66007.973553064221</v>
      </c>
      <c r="J981" s="1">
        <f t="shared" si="263"/>
        <v>-9458497.0135770962</v>
      </c>
      <c r="K981" s="1"/>
      <c r="L981" s="1">
        <f t="shared" si="255"/>
        <v>15.626806210451196</v>
      </c>
      <c r="M981" s="1">
        <f t="shared" si="264"/>
        <v>0.40591667888571692</v>
      </c>
      <c r="N981" s="1">
        <f t="shared" si="265"/>
        <v>2.5969824860211984E-2</v>
      </c>
      <c r="O981" s="1">
        <f t="shared" si="266"/>
        <v>2.5969824860211984E-2</v>
      </c>
      <c r="P981" s="1">
        <f t="shared" si="267"/>
        <v>15.632077299232936</v>
      </c>
      <c r="Q981">
        <f t="shared" si="256"/>
        <v>-2.8140623962776763</v>
      </c>
      <c r="R981">
        <f t="shared" si="257"/>
        <v>15.376699695287334</v>
      </c>
    </row>
    <row r="982" spans="1:18" x14ac:dyDescent="0.25">
      <c r="A982">
        <v>967</v>
      </c>
      <c r="B982" s="1">
        <f t="shared" si="268"/>
        <v>19.34</v>
      </c>
      <c r="C982" s="1">
        <f t="shared" si="253"/>
        <v>12.977681296999281</v>
      </c>
      <c r="D982" s="1">
        <f t="shared" si="254"/>
        <v>73.952268336263103</v>
      </c>
      <c r="E982" s="1">
        <f t="shared" si="258"/>
        <v>-10611.641796074851</v>
      </c>
      <c r="F982" s="1">
        <f t="shared" si="259"/>
        <v>-66152273.9521835</v>
      </c>
      <c r="G982" s="1">
        <f t="shared" si="260"/>
        <v>102.02231870300072</v>
      </c>
      <c r="H982" s="1">
        <f t="shared" si="261"/>
        <v>178759215.56038618</v>
      </c>
      <c r="I982" s="1">
        <f t="shared" si="262"/>
        <v>63509.966022461245</v>
      </c>
      <c r="J982" s="1">
        <f t="shared" si="263"/>
        <v>-9361920.157837294</v>
      </c>
      <c r="K982" s="1"/>
      <c r="L982" s="1">
        <f t="shared" si="255"/>
        <v>29.407004574463873</v>
      </c>
      <c r="M982" s="1">
        <f t="shared" si="264"/>
        <v>1.4399424456634051</v>
      </c>
      <c r="N982" s="1">
        <f t="shared" si="265"/>
        <v>4.8926889547211423E-2</v>
      </c>
      <c r="O982" s="1">
        <f t="shared" si="266"/>
        <v>4.8926889547211423E-2</v>
      </c>
      <c r="P982" s="1">
        <f t="shared" si="267"/>
        <v>29.442237555752488</v>
      </c>
      <c r="Q982">
        <f t="shared" si="256"/>
        <v>-8.432072774387688</v>
      </c>
      <c r="R982">
        <f t="shared" si="257"/>
        <v>28.208961360120867</v>
      </c>
    </row>
    <row r="983" spans="1:18" x14ac:dyDescent="0.25">
      <c r="A983">
        <v>968</v>
      </c>
      <c r="B983" s="1">
        <f t="shared" si="268"/>
        <v>19.36</v>
      </c>
      <c r="C983" s="1">
        <f t="shared" si="253"/>
        <v>16.831308292037793</v>
      </c>
      <c r="D983" s="1">
        <f t="shared" si="254"/>
        <v>76.16641263976588</v>
      </c>
      <c r="E983" s="1">
        <f t="shared" si="258"/>
        <v>-10164.384646767292</v>
      </c>
      <c r="F983" s="1">
        <f t="shared" si="259"/>
        <v>-70172795.924716517</v>
      </c>
      <c r="G983" s="1">
        <f t="shared" si="260"/>
        <v>98.168691707962211</v>
      </c>
      <c r="H983" s="1">
        <f t="shared" si="261"/>
        <v>173487511.17215517</v>
      </c>
      <c r="I983" s="1">
        <f t="shared" si="262"/>
        <v>61753.657784256065</v>
      </c>
      <c r="J983" s="1">
        <f t="shared" si="263"/>
        <v>-9328513.9924167711</v>
      </c>
      <c r="K983" s="1"/>
      <c r="L983" s="1">
        <f t="shared" si="255"/>
        <v>42.73411129089309</v>
      </c>
      <c r="M983" s="1">
        <f t="shared" si="264"/>
        <v>3.0490044786264434</v>
      </c>
      <c r="N983" s="1">
        <f t="shared" si="265"/>
        <v>7.1227560465386724E-2</v>
      </c>
      <c r="O983" s="1">
        <f t="shared" si="266"/>
        <v>7.1227560465386724E-2</v>
      </c>
      <c r="P983" s="1">
        <f t="shared" si="267"/>
        <v>42.842743797907254</v>
      </c>
      <c r="Q983">
        <f t="shared" si="256"/>
        <v>-16.654544068232912</v>
      </c>
      <c r="R983">
        <f t="shared" si="257"/>
        <v>39.473115635992158</v>
      </c>
    </row>
    <row r="984" spans="1:18" x14ac:dyDescent="0.25">
      <c r="A984">
        <v>969</v>
      </c>
      <c r="B984" s="1">
        <f t="shared" si="268"/>
        <v>19.38</v>
      </c>
      <c r="C984" s="1">
        <f t="shared" si="253"/>
        <v>20.315527791698241</v>
      </c>
      <c r="D984" s="1">
        <f t="shared" si="254"/>
        <v>78.925595578934946</v>
      </c>
      <c r="E984" s="1">
        <f t="shared" si="258"/>
        <v>-9607.0296930551413</v>
      </c>
      <c r="F984" s="1">
        <f t="shared" si="259"/>
        <v>-75349003.615074143</v>
      </c>
      <c r="G984" s="1">
        <f t="shared" si="260"/>
        <v>94.684472208301756</v>
      </c>
      <c r="H984" s="1">
        <f t="shared" si="261"/>
        <v>167644023.13831729</v>
      </c>
      <c r="I984" s="1">
        <f t="shared" si="262"/>
        <v>60777.595659417057</v>
      </c>
      <c r="J984" s="1">
        <f t="shared" si="263"/>
        <v>-9369455.8103960641</v>
      </c>
      <c r="K984" s="1"/>
      <c r="L984" s="1">
        <f t="shared" si="255"/>
        <v>55.127068241951676</v>
      </c>
      <c r="M984" s="1">
        <f t="shared" si="264"/>
        <v>5.0912195506067519</v>
      </c>
      <c r="N984" s="1">
        <f t="shared" si="265"/>
        <v>9.2093022150749881E-2</v>
      </c>
      <c r="O984" s="1">
        <f t="shared" si="266"/>
        <v>9.2093022150749881E-2</v>
      </c>
      <c r="P984" s="1">
        <f t="shared" si="267"/>
        <v>55.361666967905485</v>
      </c>
      <c r="Q984">
        <f t="shared" si="256"/>
        <v>-26.86303384437905</v>
      </c>
      <c r="R984">
        <f t="shared" si="257"/>
        <v>48.407557076772868</v>
      </c>
    </row>
    <row r="985" spans="1:18" x14ac:dyDescent="0.25">
      <c r="A985">
        <v>970</v>
      </c>
      <c r="B985" s="1">
        <f t="shared" si="268"/>
        <v>19.399999999999999</v>
      </c>
      <c r="C985" s="1">
        <f t="shared" si="253"/>
        <v>23.353869400669154</v>
      </c>
      <c r="D985" s="1">
        <f t="shared" si="254"/>
        <v>82.169259599885919</v>
      </c>
      <c r="E985" s="1">
        <f t="shared" si="258"/>
        <v>-8951.8095608230433</v>
      </c>
      <c r="F985" s="1">
        <f t="shared" si="259"/>
        <v>-81669618.251747906</v>
      </c>
      <c r="G985" s="1">
        <f t="shared" si="260"/>
        <v>91.646130599330846</v>
      </c>
      <c r="H985" s="1">
        <f t="shared" si="261"/>
        <v>161804512.66499075</v>
      </c>
      <c r="I985" s="1">
        <f t="shared" si="262"/>
        <v>60603.201908092204</v>
      </c>
      <c r="J985" s="1">
        <f t="shared" si="263"/>
        <v>-9493239.0777840763</v>
      </c>
      <c r="K985" s="1"/>
      <c r="L985" s="1">
        <f t="shared" si="255"/>
        <v>66.111492088165548</v>
      </c>
      <c r="M985" s="1">
        <f t="shared" si="264"/>
        <v>7.3500883468948928</v>
      </c>
      <c r="N985" s="1">
        <f t="shared" si="265"/>
        <v>0.11072247028876642</v>
      </c>
      <c r="O985" s="1">
        <f t="shared" si="266"/>
        <v>0.11072247028876642</v>
      </c>
      <c r="P985" s="1">
        <f t="shared" si="267"/>
        <v>66.518818275964108</v>
      </c>
      <c r="Q985">
        <f t="shared" si="256"/>
        <v>-38.201926629182978</v>
      </c>
      <c r="R985">
        <f t="shared" si="257"/>
        <v>54.455174103562072</v>
      </c>
    </row>
    <row r="986" spans="1:18" x14ac:dyDescent="0.25">
      <c r="A986">
        <v>971</v>
      </c>
      <c r="B986" s="1">
        <f t="shared" si="268"/>
        <v>19.420000000000002</v>
      </c>
      <c r="C986" s="1">
        <f t="shared" si="253"/>
        <v>25.879648691074284</v>
      </c>
      <c r="D986" s="1">
        <f t="shared" si="254"/>
        <v>85.826213932357646</v>
      </c>
      <c r="E986" s="1">
        <f t="shared" si="258"/>
        <v>-8213.104785663756</v>
      </c>
      <c r="F986" s="1">
        <f t="shared" si="259"/>
        <v>-89100817.319358289</v>
      </c>
      <c r="G986" s="1">
        <f t="shared" si="260"/>
        <v>89.12035130892572</v>
      </c>
      <c r="H986" s="1">
        <f t="shared" si="261"/>
        <v>156555907.53965119</v>
      </c>
      <c r="I986" s="1">
        <f t="shared" si="262"/>
        <v>61234.304061556642</v>
      </c>
      <c r="J986" s="1">
        <f t="shared" si="263"/>
        <v>-9704667.0134672895</v>
      </c>
      <c r="K986" s="1"/>
      <c r="L986" s="1">
        <f t="shared" si="255"/>
        <v>75.266374201554157</v>
      </c>
      <c r="M986" s="1">
        <f t="shared" si="264"/>
        <v>9.5622314892052032</v>
      </c>
      <c r="N986" s="1">
        <f t="shared" si="265"/>
        <v>0.12636821947356258</v>
      </c>
      <c r="O986" s="1">
        <f t="shared" si="266"/>
        <v>0.12636821947356258</v>
      </c>
      <c r="P986" s="1">
        <f t="shared" si="267"/>
        <v>75.871360581589187</v>
      </c>
      <c r="Q986">
        <f t="shared" si="256"/>
        <v>-49.679318231690281</v>
      </c>
      <c r="R986">
        <f t="shared" si="257"/>
        <v>57.34482275267726</v>
      </c>
    </row>
    <row r="987" spans="1:18" x14ac:dyDescent="0.25">
      <c r="A987">
        <v>972</v>
      </c>
      <c r="B987" s="1">
        <f t="shared" si="268"/>
        <v>19.440000000000001</v>
      </c>
      <c r="C987" s="1">
        <f t="shared" si="253"/>
        <v>27.837430768289192</v>
      </c>
      <c r="D987" s="1">
        <f t="shared" si="254"/>
        <v>89.816197059107921</v>
      </c>
      <c r="E987" s="1">
        <f t="shared" si="258"/>
        <v>-7407.1281940601993</v>
      </c>
      <c r="F987" s="1">
        <f t="shared" si="259"/>
        <v>-97577818.178325474</v>
      </c>
      <c r="G987" s="1">
        <f t="shared" si="260"/>
        <v>87.162569231710805</v>
      </c>
      <c r="H987" s="1">
        <f t="shared" si="261"/>
        <v>152443366.261567</v>
      </c>
      <c r="I987" s="1">
        <f t="shared" si="262"/>
        <v>62657.050916933142</v>
      </c>
      <c r="J987" s="1">
        <f t="shared" si="263"/>
        <v>-10004090.609919384</v>
      </c>
      <c r="K987" s="1"/>
      <c r="L987" s="1">
        <f t="shared" si="255"/>
        <v>82.262506092008849</v>
      </c>
      <c r="M987" s="1">
        <f t="shared" si="264"/>
        <v>11.459190973945397</v>
      </c>
      <c r="N987" s="1">
        <f t="shared" si="265"/>
        <v>0.13840961656183817</v>
      </c>
      <c r="O987" s="1">
        <f t="shared" si="266"/>
        <v>0.13840961656183817</v>
      </c>
      <c r="P987" s="1">
        <f t="shared" si="267"/>
        <v>83.056805659230264</v>
      </c>
      <c r="Q987">
        <f t="shared" si="256"/>
        <v>-60.296310481823717</v>
      </c>
      <c r="R987">
        <f t="shared" si="257"/>
        <v>57.120818521749676</v>
      </c>
    </row>
    <row r="988" spans="1:18" x14ac:dyDescent="0.25">
      <c r="A988">
        <v>973</v>
      </c>
      <c r="B988" s="1">
        <f t="shared" si="268"/>
        <v>19.46</v>
      </c>
      <c r="C988" s="1">
        <f t="shared" si="253"/>
        <v>29.184246936055615</v>
      </c>
      <c r="D988" s="1">
        <f t="shared" si="254"/>
        <v>94.051638266805028</v>
      </c>
      <c r="E988" s="1">
        <f t="shared" si="258"/>
        <v>-6551.5690701053845</v>
      </c>
      <c r="F988" s="1">
        <f t="shared" si="259"/>
        <v>-106997716.15146364</v>
      </c>
      <c r="G988" s="1">
        <f t="shared" si="260"/>
        <v>85.815753063944385</v>
      </c>
      <c r="H988" s="1">
        <f t="shared" si="261"/>
        <v>149920773.43182516</v>
      </c>
      <c r="I988" s="1">
        <f t="shared" si="262"/>
        <v>64840.216538407294</v>
      </c>
      <c r="J988" s="1">
        <f t="shared" si="263"/>
        <v>-10386965.141822506</v>
      </c>
      <c r="K988" s="1"/>
      <c r="L988" s="1">
        <f t="shared" si="255"/>
        <v>86.883881717655541</v>
      </c>
      <c r="M988" s="1">
        <f t="shared" si="264"/>
        <v>12.812229444633715</v>
      </c>
      <c r="N988" s="1">
        <f t="shared" si="265"/>
        <v>0.14640866182762405</v>
      </c>
      <c r="O988" s="1">
        <f t="shared" si="266"/>
        <v>0.14640866182762405</v>
      </c>
      <c r="P988" s="1">
        <f t="shared" si="267"/>
        <v>87.823471382481216</v>
      </c>
      <c r="Q988">
        <f t="shared" si="256"/>
        <v>-69.171354445726834</v>
      </c>
      <c r="R988">
        <f t="shared" si="257"/>
        <v>54.113638297689107</v>
      </c>
    </row>
    <row r="989" spans="1:18" x14ac:dyDescent="0.25">
      <c r="A989">
        <v>974</v>
      </c>
      <c r="B989" s="1">
        <f t="shared" si="268"/>
        <v>19.48</v>
      </c>
      <c r="C989" s="1">
        <f t="shared" si="253"/>
        <v>29.890537757956878</v>
      </c>
      <c r="D989" s="1">
        <f t="shared" si="254"/>
        <v>98.439579616517179</v>
      </c>
      <c r="E989" s="1">
        <f t="shared" si="258"/>
        <v>-5665.2049174635304</v>
      </c>
      <c r="F989" s="1">
        <f t="shared" si="259"/>
        <v>-117214483.70108685</v>
      </c>
      <c r="G989" s="1">
        <f t="shared" si="260"/>
        <v>85.109462242043122</v>
      </c>
      <c r="H989" s="1">
        <f t="shared" si="261"/>
        <v>149309030.4579398</v>
      </c>
      <c r="I989" s="1">
        <f t="shared" si="262"/>
        <v>67735.885592825551</v>
      </c>
      <c r="J989" s="1">
        <f t="shared" si="263"/>
        <v>-10843772.944335692</v>
      </c>
      <c r="K989" s="1"/>
      <c r="L989" s="1">
        <f t="shared" si="255"/>
        <v>89.030004819804319</v>
      </c>
      <c r="M989" s="1">
        <f t="shared" si="264"/>
        <v>13.467987448726603</v>
      </c>
      <c r="N989" s="1">
        <f t="shared" si="265"/>
        <v>0.15013636621511944</v>
      </c>
      <c r="O989" s="1">
        <f t="shared" si="266"/>
        <v>0.15013636621511944</v>
      </c>
      <c r="P989" s="1">
        <f t="shared" si="267"/>
        <v>90.042925564052155</v>
      </c>
      <c r="Q989">
        <f t="shared" si="256"/>
        <v>-75.63003163276251</v>
      </c>
      <c r="R989">
        <f t="shared" si="257"/>
        <v>48.865394292492695</v>
      </c>
    </row>
    <row r="990" spans="1:18" x14ac:dyDescent="0.25">
      <c r="A990">
        <v>975</v>
      </c>
      <c r="B990" s="1">
        <f t="shared" si="268"/>
        <v>19.5</v>
      </c>
      <c r="C990" s="1">
        <f t="shared" si="253"/>
        <v>29.940801817287888</v>
      </c>
      <c r="D990" s="1">
        <f t="shared" si="254"/>
        <v>102.88371615109342</v>
      </c>
      <c r="E990" s="1">
        <f t="shared" si="258"/>
        <v>-4767.4893374791282</v>
      </c>
      <c r="F990" s="1">
        <f t="shared" si="259"/>
        <v>-128036874.25741479</v>
      </c>
      <c r="G990" s="1">
        <f t="shared" si="260"/>
        <v>85.059198182712109</v>
      </c>
      <c r="H990" s="1">
        <f t="shared" si="261"/>
        <v>150765828.84039196</v>
      </c>
      <c r="I990" s="1">
        <f t="shared" si="262"/>
        <v>71280.504978178622</v>
      </c>
      <c r="J990" s="1">
        <f t="shared" si="263"/>
        <v>-11360329.606696477</v>
      </c>
      <c r="K990" s="1"/>
      <c r="L990" s="1">
        <f t="shared" si="255"/>
        <v>88.703505890854913</v>
      </c>
      <c r="M990" s="1">
        <f t="shared" si="264"/>
        <v>13.367094993164812</v>
      </c>
      <c r="N990" s="1">
        <f t="shared" si="265"/>
        <v>0.14956870486458868</v>
      </c>
      <c r="O990" s="1">
        <f t="shared" si="266"/>
        <v>0.14956870486458868</v>
      </c>
      <c r="P990" s="1">
        <f t="shared" si="267"/>
        <v>89.705023192044408</v>
      </c>
      <c r="Q990">
        <f t="shared" si="256"/>
        <v>-79.246346028248979</v>
      </c>
      <c r="R990">
        <f t="shared" si="257"/>
        <v>42.035792213972286</v>
      </c>
    </row>
    <row r="991" spans="1:18" x14ac:dyDescent="0.25">
      <c r="A991">
        <v>976</v>
      </c>
      <c r="B991" s="1">
        <f t="shared" si="268"/>
        <v>19.52</v>
      </c>
      <c r="C991" s="1">
        <f t="shared" si="253"/>
        <v>29.333935936568761</v>
      </c>
      <c r="D991" s="1">
        <f t="shared" si="254"/>
        <v>107.28650956169479</v>
      </c>
      <c r="E991" s="1">
        <f t="shared" si="258"/>
        <v>-3878.1250685376544</v>
      </c>
      <c r="F991" s="1">
        <f t="shared" si="259"/>
        <v>-139229739.54003695</v>
      </c>
      <c r="G991" s="1">
        <f t="shared" si="260"/>
        <v>85.666064063431236</v>
      </c>
      <c r="H991" s="1">
        <f t="shared" si="261"/>
        <v>154269593.58725715</v>
      </c>
      <c r="I991" s="1">
        <f t="shared" si="262"/>
        <v>75396.278664206126</v>
      </c>
      <c r="J991" s="1">
        <f t="shared" si="263"/>
        <v>-11918458.365486478</v>
      </c>
      <c r="K991" s="1"/>
      <c r="L991" s="1">
        <f t="shared" si="255"/>
        <v>85.990553566139894</v>
      </c>
      <c r="M991" s="1">
        <f t="shared" si="264"/>
        <v>12.544414688519453</v>
      </c>
      <c r="N991" s="1">
        <f t="shared" si="265"/>
        <v>0.14485947648147968</v>
      </c>
      <c r="O991" s="1">
        <f t="shared" si="266"/>
        <v>0.14485947648147968</v>
      </c>
      <c r="P991" s="1">
        <f t="shared" si="267"/>
        <v>86.900734418580825</v>
      </c>
      <c r="Q991">
        <f t="shared" si="256"/>
        <v>-79.839265701785806</v>
      </c>
      <c r="R991">
        <f t="shared" si="257"/>
        <v>34.313689610538333</v>
      </c>
    </row>
    <row r="992" spans="1:18" x14ac:dyDescent="0.25">
      <c r="A992">
        <v>977</v>
      </c>
      <c r="B992" s="1">
        <f t="shared" si="268"/>
        <v>19.54</v>
      </c>
      <c r="C992" s="1">
        <f t="shared" si="253"/>
        <v>28.083259389686972</v>
      </c>
      <c r="D992" s="1">
        <f t="shared" si="254"/>
        <v>111.55132892348439</v>
      </c>
      <c r="E992" s="1">
        <f t="shared" si="258"/>
        <v>-3016.631557456154</v>
      </c>
      <c r="F992" s="1">
        <f t="shared" si="259"/>
        <v>-150518982.91766602</v>
      </c>
      <c r="G992" s="1">
        <f t="shared" si="260"/>
        <v>86.916740610313028</v>
      </c>
      <c r="H992" s="1">
        <f t="shared" si="261"/>
        <v>159619048.87110636</v>
      </c>
      <c r="I992" s="1">
        <f t="shared" si="262"/>
        <v>79992.875131663372</v>
      </c>
      <c r="J992" s="1">
        <f t="shared" si="263"/>
        <v>-12496986.196212977</v>
      </c>
      <c r="K992" s="1"/>
      <c r="L992" s="1">
        <f t="shared" si="255"/>
        <v>81.040823021772454</v>
      </c>
      <c r="M992" s="1">
        <f t="shared" si="264"/>
        <v>11.114876194114174</v>
      </c>
      <c r="N992" s="1">
        <f t="shared" si="265"/>
        <v>0.13630118269534433</v>
      </c>
      <c r="O992" s="1">
        <f t="shared" si="266"/>
        <v>0.13630118269534433</v>
      </c>
      <c r="P992" s="1">
        <f t="shared" si="267"/>
        <v>81.799483304338366</v>
      </c>
      <c r="Q992">
        <f t="shared" si="256"/>
        <v>-77.439263978560334</v>
      </c>
      <c r="R992">
        <f t="shared" si="257"/>
        <v>26.34987406640834</v>
      </c>
    </row>
    <row r="993" spans="1:18" x14ac:dyDescent="0.25">
      <c r="A993">
        <v>978</v>
      </c>
      <c r="B993" s="1">
        <f t="shared" si="268"/>
        <v>19.559999999999999</v>
      </c>
      <c r="C993" s="1">
        <f t="shared" si="253"/>
        <v>26.216221575268861</v>
      </c>
      <c r="D993" s="1">
        <f t="shared" si="254"/>
        <v>115.58457151638017</v>
      </c>
      <c r="E993" s="1">
        <f t="shared" si="258"/>
        <v>-2201.916553691206</v>
      </c>
      <c r="F993" s="1">
        <f t="shared" si="259"/>
        <v>-161600058.21607444</v>
      </c>
      <c r="G993" s="1">
        <f t="shared" si="260"/>
        <v>88.783778424731139</v>
      </c>
      <c r="H993" s="1">
        <f t="shared" si="261"/>
        <v>166448494.72549379</v>
      </c>
      <c r="I993" s="1">
        <f t="shared" si="262"/>
        <v>84969.409935987816</v>
      </c>
      <c r="J993" s="1">
        <f t="shared" si="263"/>
        <v>-13072987.604465855</v>
      </c>
      <c r="K993" s="1"/>
      <c r="L993" s="1">
        <f t="shared" si="255"/>
        <v>74.05100606951828</v>
      </c>
      <c r="M993" s="1">
        <f t="shared" si="264"/>
        <v>9.2510522725194733</v>
      </c>
      <c r="N993" s="1">
        <f t="shared" si="265"/>
        <v>0.12428421046116761</v>
      </c>
      <c r="O993" s="1">
        <f t="shared" si="266"/>
        <v>0.12428421046116761</v>
      </c>
      <c r="P993" s="1">
        <f t="shared" si="267"/>
        <v>74.626627071419492</v>
      </c>
      <c r="Q993">
        <f t="shared" si="256"/>
        <v>-72.241705618577228</v>
      </c>
      <c r="R993">
        <f t="shared" si="257"/>
        <v>18.715486565289925</v>
      </c>
    </row>
    <row r="994" spans="1:18" x14ac:dyDescent="0.25">
      <c r="A994">
        <v>979</v>
      </c>
      <c r="B994" s="1">
        <f t="shared" si="268"/>
        <v>19.579999999999998</v>
      </c>
      <c r="C994" s="1">
        <f t="shared" si="253"/>
        <v>23.773799567159895</v>
      </c>
      <c r="D994" s="1">
        <f t="shared" si="254"/>
        <v>119.29771718385952</v>
      </c>
      <c r="E994" s="1">
        <f t="shared" si="258"/>
        <v>-1451.861128860377</v>
      </c>
      <c r="F994" s="1">
        <f t="shared" si="259"/>
        <v>-172149610.65458846</v>
      </c>
      <c r="G994" s="1">
        <f t="shared" si="260"/>
        <v>91.226200432840102</v>
      </c>
      <c r="H994" s="1">
        <f t="shared" si="261"/>
        <v>174257511.39208418</v>
      </c>
      <c r="I994" s="1">
        <f t="shared" si="262"/>
        <v>90216.659882771375</v>
      </c>
      <c r="J994" s="1">
        <f t="shared" si="263"/>
        <v>-13623180.796625985</v>
      </c>
      <c r="K994" s="1"/>
      <c r="L994" s="1">
        <f t="shared" si="255"/>
        <v>65.253015720671016</v>
      </c>
      <c r="M994" s="1">
        <f t="shared" si="264"/>
        <v>7.1581310647547411</v>
      </c>
      <c r="N994" s="1">
        <f t="shared" si="265"/>
        <v>0.10926121451492633</v>
      </c>
      <c r="O994" s="1">
        <f t="shared" si="266"/>
        <v>0.10926121451492633</v>
      </c>
      <c r="P994" s="1">
        <f t="shared" si="267"/>
        <v>65.644458265586636</v>
      </c>
      <c r="Q994">
        <f t="shared" si="256"/>
        <v>-64.560026789028697</v>
      </c>
      <c r="R994">
        <f t="shared" si="257"/>
        <v>11.882669817100993</v>
      </c>
    </row>
    <row r="995" spans="1:18" x14ac:dyDescent="0.25">
      <c r="A995">
        <v>980</v>
      </c>
      <c r="B995" s="1">
        <f t="shared" si="268"/>
        <v>19.600000000000001</v>
      </c>
      <c r="C995" s="1">
        <f t="shared" si="253"/>
        <v>20.809598764358473</v>
      </c>
      <c r="D995" s="1">
        <f t="shared" si="254"/>
        <v>122.60927114148949</v>
      </c>
      <c r="E995" s="1">
        <f t="shared" si="258"/>
        <v>-782.92722941912507</v>
      </c>
      <c r="F995" s="1">
        <f t="shared" si="259"/>
        <v>-181839571.64167276</v>
      </c>
      <c r="G995" s="1">
        <f t="shared" si="260"/>
        <v>94.190401235641531</v>
      </c>
      <c r="H995" s="1">
        <f t="shared" si="261"/>
        <v>182452546.68823868</v>
      </c>
      <c r="I995" s="1">
        <f t="shared" si="262"/>
        <v>95619.460219113709</v>
      </c>
      <c r="J995" s="1">
        <f t="shared" si="263"/>
        <v>-14125367.61976869</v>
      </c>
      <c r="K995" s="1"/>
      <c r="L995" s="1">
        <f t="shared" si="255"/>
        <v>54.906209540687634</v>
      </c>
      <c r="M995" s="1">
        <f t="shared" si="264"/>
        <v>5.0501593954237478</v>
      </c>
      <c r="N995" s="1">
        <f t="shared" si="265"/>
        <v>9.1719860920760815E-2</v>
      </c>
      <c r="O995" s="1">
        <f t="shared" si="266"/>
        <v>9.1719860920760815E-2</v>
      </c>
      <c r="P995" s="1">
        <f t="shared" si="267"/>
        <v>55.137971997935182</v>
      </c>
      <c r="Q995">
        <f t="shared" si="256"/>
        <v>-54.785933520098716</v>
      </c>
      <c r="R995">
        <f t="shared" si="257"/>
        <v>6.2207269974182591</v>
      </c>
    </row>
    <row r="996" spans="1:18" x14ac:dyDescent="0.25">
      <c r="A996">
        <v>981</v>
      </c>
      <c r="B996" s="1">
        <f t="shared" si="268"/>
        <v>19.62</v>
      </c>
      <c r="C996" s="1">
        <f t="shared" si="253"/>
        <v>17.388676379017468</v>
      </c>
      <c r="D996" s="1">
        <f t="shared" si="254"/>
        <v>125.44655259511656</v>
      </c>
      <c r="E996" s="1">
        <f t="shared" si="258"/>
        <v>-209.79637578645634</v>
      </c>
      <c r="F996" s="1">
        <f t="shared" si="259"/>
        <v>-190352787.10156006</v>
      </c>
      <c r="G996" s="1">
        <f t="shared" si="260"/>
        <v>97.611323620982532</v>
      </c>
      <c r="H996" s="1">
        <f t="shared" si="261"/>
        <v>190396801.62085319</v>
      </c>
      <c r="I996" s="1">
        <f t="shared" si="262"/>
        <v>101059.2322281581</v>
      </c>
      <c r="J996" s="1">
        <f t="shared" si="263"/>
        <v>-14559804.561085002</v>
      </c>
      <c r="K996" s="1"/>
      <c r="L996" s="1">
        <f t="shared" si="255"/>
        <v>43.292216773932211</v>
      </c>
      <c r="M996" s="1">
        <f t="shared" si="264"/>
        <v>3.1295852777606683</v>
      </c>
      <c r="N996" s="1">
        <f t="shared" si="265"/>
        <v>7.2164259466490022E-2</v>
      </c>
      <c r="O996" s="1">
        <f t="shared" si="266"/>
        <v>7.2164259466490022E-2</v>
      </c>
      <c r="P996" s="1">
        <f t="shared" si="267"/>
        <v>43.405187906653666</v>
      </c>
      <c r="Q996">
        <f t="shared" si="256"/>
        <v>-43.359035664128868</v>
      </c>
      <c r="R996">
        <f t="shared" si="257"/>
        <v>2.0010905748402248</v>
      </c>
    </row>
    <row r="997" spans="1:18" x14ac:dyDescent="0.25">
      <c r="A997">
        <v>982</v>
      </c>
      <c r="B997" s="1">
        <f t="shared" si="268"/>
        <v>19.64</v>
      </c>
      <c r="C997" s="1">
        <f t="shared" si="253"/>
        <v>13.586113584170835</v>
      </c>
      <c r="D997" s="1">
        <f t="shared" si="254"/>
        <v>127.74728991277451</v>
      </c>
      <c r="E997" s="1">
        <f t="shared" si="258"/>
        <v>254.95256238045113</v>
      </c>
      <c r="F997" s="1">
        <f t="shared" si="259"/>
        <v>-197399100.48838714</v>
      </c>
      <c r="G997" s="1">
        <f t="shared" si="260"/>
        <v>101.41388641582917</v>
      </c>
      <c r="H997" s="1">
        <f t="shared" si="261"/>
        <v>197464101.2974515</v>
      </c>
      <c r="I997" s="1">
        <f t="shared" si="262"/>
        <v>106416.58575208465</v>
      </c>
      <c r="J997" s="1">
        <f t="shared" si="263"/>
        <v>-14910397.552843079</v>
      </c>
      <c r="K997" s="1"/>
      <c r="L997" s="1">
        <f t="shared" si="255"/>
        <v>30.710927318185441</v>
      </c>
      <c r="M997" s="1">
        <f t="shared" si="264"/>
        <v>1.5708114707967979</v>
      </c>
      <c r="N997" s="1">
        <f t="shared" si="265"/>
        <v>5.1103757817534824E-2</v>
      </c>
      <c r="O997" s="1">
        <f t="shared" si="266"/>
        <v>5.1103757817534824E-2</v>
      </c>
      <c r="P997" s="1">
        <f t="shared" si="267"/>
        <v>30.751073240127013</v>
      </c>
      <c r="Q997">
        <f t="shared" si="256"/>
        <v>-30.745334842270765</v>
      </c>
      <c r="R997">
        <f t="shared" si="257"/>
        <v>-0.59404617354793887</v>
      </c>
    </row>
    <row r="998" spans="1:18" x14ac:dyDescent="0.25">
      <c r="A998">
        <v>983</v>
      </c>
      <c r="B998" s="1">
        <f t="shared" si="268"/>
        <v>19.66</v>
      </c>
      <c r="C998" s="1">
        <f t="shared" si="253"/>
        <v>9.4853676591741696</v>
      </c>
      <c r="D998" s="1">
        <f t="shared" si="254"/>
        <v>129.46098734004659</v>
      </c>
      <c r="E998" s="1">
        <f t="shared" si="258"/>
        <v>601.11944268940897</v>
      </c>
      <c r="F998" s="1">
        <f t="shared" si="259"/>
        <v>-202730741.05205017</v>
      </c>
      <c r="G998" s="1">
        <f t="shared" si="260"/>
        <v>105.51463234082583</v>
      </c>
      <c r="H998" s="1">
        <f t="shared" si="261"/>
        <v>203092085.6364294</v>
      </c>
      <c r="I998" s="1">
        <f t="shared" si="262"/>
        <v>111573.93952431739</v>
      </c>
      <c r="J998" s="1">
        <f t="shared" si="263"/>
        <v>-15165627.875661746</v>
      </c>
      <c r="K998" s="1"/>
      <c r="L998" s="1">
        <f t="shared" si="255"/>
        <v>17.476479800249386</v>
      </c>
      <c r="M998" s="1">
        <f t="shared" si="264"/>
        <v>0.50778270678711124</v>
      </c>
      <c r="N998" s="1">
        <f t="shared" si="265"/>
        <v>2.9047033157235856E-2</v>
      </c>
      <c r="O998" s="1">
        <f t="shared" si="266"/>
        <v>2.9047033157235856E-2</v>
      </c>
      <c r="P998" s="1">
        <f t="shared" si="267"/>
        <v>17.483855109381253</v>
      </c>
      <c r="Q998">
        <f t="shared" si="256"/>
        <v>-17.42255857843886</v>
      </c>
      <c r="R998">
        <f t="shared" si="257"/>
        <v>-1.4627515396345876</v>
      </c>
    </row>
    <row r="999" spans="1:18" x14ac:dyDescent="0.25">
      <c r="A999">
        <v>984</v>
      </c>
      <c r="B999" s="1">
        <f t="shared" si="268"/>
        <v>19.68</v>
      </c>
      <c r="C999" s="1">
        <f t="shared" si="253"/>
        <v>5.1764402993828078</v>
      </c>
      <c r="D999" s="1">
        <f t="shared" si="254"/>
        <v>130.55003326270423</v>
      </c>
      <c r="E999" s="1">
        <f t="shared" si="258"/>
        <v>821.1067190662543</v>
      </c>
      <c r="F999" s="1">
        <f t="shared" si="259"/>
        <v>-206155892.0924679</v>
      </c>
      <c r="G999" s="1">
        <f t="shared" si="260"/>
        <v>109.8235597006172</v>
      </c>
      <c r="H999" s="1">
        <f t="shared" si="261"/>
        <v>206830108.33656365</v>
      </c>
      <c r="I999" s="1">
        <f t="shared" si="262"/>
        <v>116418.10180083284</v>
      </c>
      <c r="J999" s="1">
        <f t="shared" si="263"/>
        <v>-15319138.838973923</v>
      </c>
      <c r="K999" s="1"/>
      <c r="L999" s="1">
        <f t="shared" si="255"/>
        <v>3.9124140711562867</v>
      </c>
      <c r="M999" s="1">
        <f t="shared" si="264"/>
        <v>2.5427957550164138E-2</v>
      </c>
      <c r="N999" s="1">
        <f t="shared" si="265"/>
        <v>6.4992097112854226E-3</v>
      </c>
      <c r="O999" s="1">
        <f t="shared" si="266"/>
        <v>6.4992097112854226E-3</v>
      </c>
      <c r="P999" s="1">
        <f t="shared" si="267"/>
        <v>3.9124967022614707</v>
      </c>
      <c r="Q999">
        <f t="shared" si="256"/>
        <v>-3.8698914301593779</v>
      </c>
      <c r="R999">
        <f t="shared" si="257"/>
        <v>-0.57582181617744388</v>
      </c>
    </row>
    <row r="1000" spans="1:18" x14ac:dyDescent="0.25">
      <c r="A1000">
        <v>985</v>
      </c>
      <c r="B1000" s="1">
        <f t="shared" si="268"/>
        <v>19.7</v>
      </c>
      <c r="C1000" s="1">
        <f t="shared" si="253"/>
        <v>0.75390229134078757</v>
      </c>
      <c r="D1000" s="1">
        <f t="shared" si="254"/>
        <v>130.99052569287693</v>
      </c>
      <c r="E1000" s="1">
        <f t="shared" si="258"/>
        <v>910.08618996113728</v>
      </c>
      <c r="F1000" s="1">
        <f t="shared" si="259"/>
        <v>-207549431.56639943</v>
      </c>
      <c r="G1000" s="1">
        <f t="shared" si="260"/>
        <v>114.24609770865921</v>
      </c>
      <c r="H1000" s="1">
        <f t="shared" si="261"/>
        <v>208377688.4395574</v>
      </c>
      <c r="I1000" s="1">
        <f t="shared" si="262"/>
        <v>120842.75465181103</v>
      </c>
      <c r="J1000" s="1">
        <f t="shared" si="263"/>
        <v>-15369941.212466143</v>
      </c>
      <c r="K1000" s="1"/>
      <c r="L1000" s="1">
        <f t="shared" si="255"/>
        <v>-9.6545684242186152</v>
      </c>
      <c r="M1000" s="1">
        <f t="shared" si="264"/>
        <v>0.1548748798776387</v>
      </c>
      <c r="N1000" s="1">
        <f t="shared" si="265"/>
        <v>-1.6040240256740307E-2</v>
      </c>
      <c r="O1000" s="1">
        <f t="shared" si="266"/>
        <v>3.12555241374326</v>
      </c>
      <c r="P1000" s="1">
        <f t="shared" si="267"/>
        <v>9.6558105659926987</v>
      </c>
      <c r="Q1000">
        <f t="shared" si="256"/>
        <v>9.4403052803517582</v>
      </c>
      <c r="R1000">
        <f t="shared" si="257"/>
        <v>2.028623646736615</v>
      </c>
    </row>
    <row r="1001" spans="1:18" x14ac:dyDescent="0.25">
      <c r="A1001">
        <v>986</v>
      </c>
      <c r="B1001" s="1">
        <f t="shared" si="268"/>
        <v>19.72</v>
      </c>
      <c r="C1001" s="1">
        <f t="shared" si="253"/>
        <v>-3.6851820927981609</v>
      </c>
      <c r="D1001" s="1">
        <f t="shared" si="254"/>
        <v>130.77279686127793</v>
      </c>
      <c r="E1001" s="1">
        <f t="shared" si="258"/>
        <v>866.10496597814199</v>
      </c>
      <c r="F1001" s="1">
        <f t="shared" si="259"/>
        <v>-206860039.12934914</v>
      </c>
      <c r="G1001" s="1">
        <f t="shared" si="260"/>
        <v>118.68518209279816</v>
      </c>
      <c r="H1001" s="1">
        <f t="shared" si="261"/>
        <v>207610176.94144115</v>
      </c>
      <c r="I1001" s="1">
        <f t="shared" si="262"/>
        <v>124750.78738928688</v>
      </c>
      <c r="J1001" s="1">
        <f t="shared" si="263"/>
        <v>-15322227.144613007</v>
      </c>
      <c r="K1001" s="1"/>
      <c r="L1001" s="1">
        <f t="shared" si="255"/>
        <v>-22.902552389804249</v>
      </c>
      <c r="M1001" s="1">
        <f t="shared" si="264"/>
        <v>0.87257190647790139</v>
      </c>
      <c r="N1001" s="1">
        <f t="shared" si="265"/>
        <v>-3.8080911788119148E-2</v>
      </c>
      <c r="O1001" s="1">
        <f t="shared" si="266"/>
        <v>3.103511742211881</v>
      </c>
      <c r="P1001" s="1">
        <f t="shared" si="267"/>
        <v>22.91916856475607</v>
      </c>
      <c r="Q1001">
        <f t="shared" si="256"/>
        <v>22.050947899910081</v>
      </c>
      <c r="R1001">
        <f t="shared" si="257"/>
        <v>6.2485185776433392</v>
      </c>
    </row>
    <row r="1002" spans="1:18" x14ac:dyDescent="0.25">
      <c r="A1002">
        <v>987</v>
      </c>
      <c r="B1002" s="1">
        <f t="shared" si="268"/>
        <v>19.739999999999998</v>
      </c>
      <c r="C1002" s="1">
        <f t="shared" si="253"/>
        <v>-8.0433854269741758</v>
      </c>
      <c r="D1002" s="1">
        <f t="shared" si="254"/>
        <v>129.90162540192401</v>
      </c>
      <c r="E1002" s="1">
        <f t="shared" si="258"/>
        <v>690.1283311886491</v>
      </c>
      <c r="F1002" s="1">
        <f t="shared" si="259"/>
        <v>-204113132.8838194</v>
      </c>
      <c r="G1002" s="1">
        <f t="shared" si="260"/>
        <v>123.04338542697417</v>
      </c>
      <c r="H1002" s="1">
        <f t="shared" si="261"/>
        <v>204589409.99732864</v>
      </c>
      <c r="I1002" s="1">
        <f t="shared" si="262"/>
        <v>128056.42791757084</v>
      </c>
      <c r="J1002" s="1">
        <f t="shared" si="263"/>
        <v>-15184814.794502767</v>
      </c>
      <c r="K1002" s="1"/>
      <c r="L1002" s="1">
        <f t="shared" si="255"/>
        <v>-35.52410236049991</v>
      </c>
      <c r="M1002" s="1">
        <f t="shared" si="264"/>
        <v>2.1036330908642071</v>
      </c>
      <c r="N1002" s="1">
        <f t="shared" si="265"/>
        <v>-5.9147992562974164E-2</v>
      </c>
      <c r="O1002" s="1">
        <f t="shared" si="266"/>
        <v>3.0824446614370258</v>
      </c>
      <c r="P1002" s="1">
        <f t="shared" si="267"/>
        <v>35.586333341610995</v>
      </c>
      <c r="Q1002">
        <f t="shared" si="256"/>
        <v>33.530628246275711</v>
      </c>
      <c r="R1002">
        <f t="shared" si="257"/>
        <v>11.919903108260229</v>
      </c>
    </row>
    <row r="1003" spans="1:18" x14ac:dyDescent="0.25">
      <c r="A1003">
        <v>988</v>
      </c>
      <c r="B1003" s="1">
        <f t="shared" si="268"/>
        <v>19.760000000000002</v>
      </c>
      <c r="C1003" s="1">
        <f t="shared" si="253"/>
        <v>-12.225055433296813</v>
      </c>
      <c r="D1003" s="1">
        <f t="shared" si="254"/>
        <v>128.39613147239623</v>
      </c>
      <c r="E1003" s="1">
        <f t="shared" si="258"/>
        <v>386.01855742403677</v>
      </c>
      <c r="F1003" s="1">
        <f t="shared" si="259"/>
        <v>-199409413.31632167</v>
      </c>
      <c r="G1003" s="1">
        <f t="shared" si="260"/>
        <v>127.22505543329682</v>
      </c>
      <c r="H1003" s="1">
        <f t="shared" si="261"/>
        <v>199558423.64299741</v>
      </c>
      <c r="I1003" s="1">
        <f t="shared" si="262"/>
        <v>130687.12522832921</v>
      </c>
      <c r="J1003" s="1">
        <f t="shared" si="263"/>
        <v>-14970276.321444493</v>
      </c>
      <c r="K1003" s="1"/>
      <c r="L1003" s="1">
        <f t="shared" si="255"/>
        <v>-47.237333645498786</v>
      </c>
      <c r="M1003" s="1">
        <f t="shared" si="264"/>
        <v>3.7296948733966815</v>
      </c>
      <c r="N1003" s="1">
        <f t="shared" si="265"/>
        <v>-7.8793043140661351E-2</v>
      </c>
      <c r="O1003" s="1">
        <f t="shared" si="266"/>
        <v>3.0627996108593387</v>
      </c>
      <c r="P1003" s="1">
        <f t="shared" si="267"/>
        <v>47.384346716872791</v>
      </c>
      <c r="Q1003">
        <f t="shared" si="256"/>
        <v>43.487083637917131</v>
      </c>
      <c r="R1003">
        <f t="shared" si="257"/>
        <v>18.818870063147088</v>
      </c>
    </row>
    <row r="1004" spans="1:18" x14ac:dyDescent="0.25">
      <c r="A1004">
        <v>989</v>
      </c>
      <c r="B1004" s="1">
        <f t="shared" si="268"/>
        <v>19.78</v>
      </c>
      <c r="C1004" s="1">
        <f t="shared" si="253"/>
        <v>-16.138414323803634</v>
      </c>
      <c r="D1004" s="1">
        <f t="shared" si="254"/>
        <v>126.28935711150542</v>
      </c>
      <c r="E1004" s="1">
        <f t="shared" si="258"/>
        <v>-39.549863475902384</v>
      </c>
      <c r="F1004" s="1">
        <f t="shared" si="259"/>
        <v>-192919124.80073336</v>
      </c>
      <c r="G1004" s="1">
        <f t="shared" si="260"/>
        <v>131.13841432380363</v>
      </c>
      <c r="H1004" s="1">
        <f t="shared" si="261"/>
        <v>192920688.99243432</v>
      </c>
      <c r="I1004" s="1">
        <f t="shared" si="262"/>
        <v>132585.14172399574</v>
      </c>
      <c r="J1004" s="1">
        <f t="shared" si="263"/>
        <v>-14693827.607598171</v>
      </c>
      <c r="K1004" s="1"/>
      <c r="L1004" s="1">
        <f t="shared" si="255"/>
        <v>-57.797416272741678</v>
      </c>
      <c r="M1004" s="1">
        <f t="shared" si="264"/>
        <v>5.6011870839772655</v>
      </c>
      <c r="N1004" s="1">
        <f t="shared" si="265"/>
        <v>-9.6608996421468696E-2</v>
      </c>
      <c r="O1004" s="1">
        <f t="shared" si="266"/>
        <v>3.0449836575785314</v>
      </c>
      <c r="P1004" s="1">
        <f t="shared" si="267"/>
        <v>58.068189437542287</v>
      </c>
      <c r="Q1004">
        <f t="shared" si="256"/>
        <v>51.583842479097193</v>
      </c>
      <c r="R1004">
        <f t="shared" si="257"/>
        <v>26.664992399136089</v>
      </c>
    </row>
    <row r="1005" spans="1:18" x14ac:dyDescent="0.25">
      <c r="A1005">
        <v>990</v>
      </c>
      <c r="B1005" s="1">
        <f t="shared" si="268"/>
        <v>19.8</v>
      </c>
      <c r="C1005" s="1">
        <f t="shared" si="253"/>
        <v>-19.697573106316618</v>
      </c>
      <c r="D1005" s="1">
        <f t="shared" si="254"/>
        <v>123.62754104451724</v>
      </c>
      <c r="E1005" s="1">
        <f t="shared" si="258"/>
        <v>-577.23670900751677</v>
      </c>
      <c r="F1005" s="1">
        <f t="shared" si="259"/>
        <v>-184872468.67141807</v>
      </c>
      <c r="G1005" s="1">
        <f t="shared" si="260"/>
        <v>134.69757310631661</v>
      </c>
      <c r="H1005" s="1">
        <f t="shared" si="261"/>
        <v>185205670.88964391</v>
      </c>
      <c r="I1005" s="1">
        <f t="shared" si="262"/>
        <v>133708.82042178122</v>
      </c>
      <c r="J1005" s="1">
        <f t="shared" si="263"/>
        <v>-14372076.927581452</v>
      </c>
      <c r="K1005" s="1"/>
      <c r="L1005" s="1">
        <f t="shared" si="255"/>
        <v>-67.006918560236329</v>
      </c>
      <c r="M1005" s="1">
        <f t="shared" si="264"/>
        <v>7.553117472579288</v>
      </c>
      <c r="N1005" s="1">
        <f t="shared" si="265"/>
        <v>-0.11224764601216432</v>
      </c>
      <c r="O1005" s="1">
        <f t="shared" si="266"/>
        <v>3.0293450079878359</v>
      </c>
      <c r="P1005" s="1">
        <f t="shared" si="267"/>
        <v>67.43127403877763</v>
      </c>
      <c r="Q1005">
        <f t="shared" si="256"/>
        <v>57.558741860372216</v>
      </c>
      <c r="R1005">
        <f t="shared" si="257"/>
        <v>35.127880009242816</v>
      </c>
    </row>
    <row r="1006" spans="1:18" x14ac:dyDescent="0.25">
      <c r="A1006">
        <v>991</v>
      </c>
      <c r="B1006" s="1">
        <f t="shared" si="268"/>
        <v>19.82</v>
      </c>
      <c r="C1006" s="1">
        <f t="shared" si="253"/>
        <v>-22.82441664512049</v>
      </c>
      <c r="D1006" s="1">
        <f t="shared" si="254"/>
        <v>120.46910385225644</v>
      </c>
      <c r="E1006" s="1">
        <f t="shared" si="258"/>
        <v>-1215.2410218442001</v>
      </c>
      <c r="F1006" s="1">
        <f t="shared" si="259"/>
        <v>-175546889.07395366</v>
      </c>
      <c r="G1006" s="1">
        <f t="shared" si="260"/>
        <v>137.82441664512049</v>
      </c>
      <c r="H1006" s="1">
        <f t="shared" si="261"/>
        <v>177023699.8151266</v>
      </c>
      <c r="I1006" s="1">
        <f t="shared" si="262"/>
        <v>134033.49922613404</v>
      </c>
      <c r="J1006" s="1">
        <f t="shared" si="263"/>
        <v>-14021740.124004075</v>
      </c>
      <c r="K1006" s="1"/>
      <c r="L1006" s="1">
        <f t="shared" si="255"/>
        <v>-74.722958125502814</v>
      </c>
      <c r="M1006" s="1">
        <f t="shared" si="264"/>
        <v>9.4224296538323529</v>
      </c>
      <c r="N1006" s="1">
        <f t="shared" si="265"/>
        <v>-0.12543614122027191</v>
      </c>
      <c r="O1006" s="1">
        <f t="shared" si="266"/>
        <v>3.0161565127797281</v>
      </c>
      <c r="P1006" s="1">
        <f t="shared" si="267"/>
        <v>75.314690808679984</v>
      </c>
      <c r="Q1006">
        <f t="shared" si="256"/>
        <v>61.241560434359862</v>
      </c>
      <c r="R1006">
        <f t="shared" si="257"/>
        <v>43.838042008872996</v>
      </c>
    </row>
    <row r="1007" spans="1:18" x14ac:dyDescent="0.25">
      <c r="A1007">
        <v>992</v>
      </c>
      <c r="B1007" s="1">
        <f t="shared" si="268"/>
        <v>19.84</v>
      </c>
      <c r="C1007" s="1">
        <f t="shared" si="253"/>
        <v>-25.450318103842395</v>
      </c>
      <c r="D1007" s="1">
        <f t="shared" si="254"/>
        <v>116.88336577722845</v>
      </c>
      <c r="E1007" s="1">
        <f t="shared" si="258"/>
        <v>-1939.560112999854</v>
      </c>
      <c r="F1007" s="1">
        <f t="shared" si="259"/>
        <v>-165252179.57972023</v>
      </c>
      <c r="G1007" s="1">
        <f t="shared" si="260"/>
        <v>140.45031810384239</v>
      </c>
      <c r="H1007" s="1">
        <f t="shared" si="261"/>
        <v>169014073.01166025</v>
      </c>
      <c r="I1007" s="1">
        <f t="shared" si="262"/>
        <v>133552.05220353557</v>
      </c>
      <c r="J1007" s="1">
        <f t="shared" si="263"/>
        <v>-13658430.839189725</v>
      </c>
      <c r="K1007" s="1"/>
      <c r="L1007" s="1">
        <f t="shared" si="255"/>
        <v>-80.859282465106787</v>
      </c>
      <c r="M1007" s="1">
        <f t="shared" si="264"/>
        <v>11.064185656155814</v>
      </c>
      <c r="N1007" s="1">
        <f t="shared" si="265"/>
        <v>-0.13598808508401455</v>
      </c>
      <c r="O1007" s="1">
        <f t="shared" si="266"/>
        <v>3.0056045689159854</v>
      </c>
      <c r="P1007" s="1">
        <f t="shared" si="267"/>
        <v>81.612742663176135</v>
      </c>
      <c r="Q1007">
        <f t="shared" si="256"/>
        <v>62.567185841125919</v>
      </c>
      <c r="R1007">
        <f t="shared" si="257"/>
        <v>52.402166185452892</v>
      </c>
    </row>
    <row r="1008" spans="1:18" x14ac:dyDescent="0.25">
      <c r="A1008">
        <v>993</v>
      </c>
      <c r="B1008" s="1">
        <f t="shared" si="268"/>
        <v>19.86</v>
      </c>
      <c r="C1008" s="1">
        <f t="shared" si="253"/>
        <v>-27.517645142550105</v>
      </c>
      <c r="D1008" s="1">
        <f t="shared" si="254"/>
        <v>112.94902530789389</v>
      </c>
      <c r="E1008" s="1">
        <f t="shared" si="258"/>
        <v>-2734.2968878054344</v>
      </c>
      <c r="F1008" s="1">
        <f t="shared" si="259"/>
        <v>-154314506.11856738</v>
      </c>
      <c r="G1008" s="1">
        <f t="shared" si="260"/>
        <v>142.51764514255009</v>
      </c>
      <c r="H1008" s="1">
        <f t="shared" si="261"/>
        <v>161790885.58922985</v>
      </c>
      <c r="I1008" s="1">
        <f t="shared" si="262"/>
        <v>132275.04597992435</v>
      </c>
      <c r="J1008" s="1">
        <f t="shared" si="263"/>
        <v>-13295625.946845531</v>
      </c>
      <c r="K1008" s="1"/>
      <c r="L1008" s="1">
        <f t="shared" si="255"/>
        <v>-85.382356968805951</v>
      </c>
      <c r="M1008" s="1">
        <f t="shared" si="264"/>
        <v>12.363804905809843</v>
      </c>
      <c r="N1008" s="1">
        <f t="shared" si="265"/>
        <v>-0.14380557761684643</v>
      </c>
      <c r="O1008" s="1">
        <f t="shared" si="266"/>
        <v>2.9977870763831538</v>
      </c>
      <c r="P1008" s="1">
        <f t="shared" si="267"/>
        <v>86.272884229620686</v>
      </c>
      <c r="Q1008">
        <f t="shared" si="256"/>
        <v>61.581203352460179</v>
      </c>
      <c r="R1008">
        <f t="shared" si="257"/>
        <v>60.421568557597716</v>
      </c>
    </row>
    <row r="1009" spans="1:18" x14ac:dyDescent="0.25">
      <c r="A1009">
        <v>994</v>
      </c>
      <c r="B1009" s="1">
        <f t="shared" si="268"/>
        <v>19.88</v>
      </c>
      <c r="C1009" s="1">
        <f t="shared" si="253"/>
        <v>-28.981024811605074</v>
      </c>
      <c r="D1009" s="1">
        <f t="shared" si="254"/>
        <v>108.75243193257</v>
      </c>
      <c r="E1009" s="1">
        <f t="shared" si="258"/>
        <v>-3582.008749620858</v>
      </c>
      <c r="F1009" s="1">
        <f t="shared" si="259"/>
        <v>-143060498.1942991</v>
      </c>
      <c r="G1009" s="1">
        <f t="shared" si="260"/>
        <v>143.98102481160507</v>
      </c>
      <c r="H1009" s="1">
        <f t="shared" si="261"/>
        <v>155891284.87665948</v>
      </c>
      <c r="I1009" s="1">
        <f t="shared" si="262"/>
        <v>130230.50782819322</v>
      </c>
      <c r="J1009" s="1">
        <f t="shared" si="263"/>
        <v>-12943889.2977666</v>
      </c>
      <c r="K1009" s="1"/>
      <c r="L1009" s="1">
        <f t="shared" si="255"/>
        <v>-88.302049194792488</v>
      </c>
      <c r="M1009" s="1">
        <f t="shared" si="264"/>
        <v>13.243595887075969</v>
      </c>
      <c r="N1009" s="1">
        <f t="shared" si="265"/>
        <v>-0.14887099181265007</v>
      </c>
      <c r="O1009" s="1">
        <f t="shared" si="266"/>
        <v>2.9927216621873498</v>
      </c>
      <c r="P1009" s="1">
        <f t="shared" si="267"/>
        <v>89.289667509850929</v>
      </c>
      <c r="Q1009">
        <f t="shared" si="256"/>
        <v>58.436620833726316</v>
      </c>
      <c r="R1009">
        <f t="shared" si="257"/>
        <v>67.511525457176816</v>
      </c>
    </row>
    <row r="1010" spans="1:18" x14ac:dyDescent="0.25">
      <c r="A1010">
        <v>995</v>
      </c>
      <c r="B1010" s="1">
        <f t="shared" si="268"/>
        <v>19.899999999999999</v>
      </c>
      <c r="C1010" s="1">
        <f t="shared" si="253"/>
        <v>-29.808339380825423</v>
      </c>
      <c r="D1010" s="1">
        <f t="shared" si="254"/>
        <v>104.38569097194828</v>
      </c>
      <c r="E1010" s="1">
        <f t="shared" si="258"/>
        <v>-4464.0904236664483</v>
      </c>
      <c r="F1010" s="1">
        <f t="shared" si="259"/>
        <v>-131802521.51434337</v>
      </c>
      <c r="G1010" s="1">
        <f t="shared" si="260"/>
        <v>144.80833938082543</v>
      </c>
      <c r="H1010" s="1">
        <f t="shared" si="261"/>
        <v>151730624.82501385</v>
      </c>
      <c r="I1010" s="1">
        <f t="shared" si="262"/>
        <v>127463.3105356936</v>
      </c>
      <c r="J1010" s="1">
        <f t="shared" si="263"/>
        <v>-12610412.765703732</v>
      </c>
      <c r="K1010" s="1"/>
      <c r="L1010" s="1">
        <f t="shared" si="255"/>
        <v>-89.658901099508341</v>
      </c>
      <c r="M1010" s="1">
        <f t="shared" si="264"/>
        <v>13.663470032735688</v>
      </c>
      <c r="N1010" s="1">
        <f t="shared" si="265"/>
        <v>-0.15123034854725728</v>
      </c>
      <c r="O1010" s="1">
        <f t="shared" si="266"/>
        <v>2.9903623054527428</v>
      </c>
      <c r="P1010" s="1">
        <f t="shared" si="267"/>
        <v>90.694040375908287</v>
      </c>
      <c r="Q1010">
        <f t="shared" si="256"/>
        <v>53.382850661726486</v>
      </c>
      <c r="R1010">
        <f t="shared" si="257"/>
        <v>73.319030373666905</v>
      </c>
    </row>
    <row r="1011" spans="1:18" x14ac:dyDescent="0.25">
      <c r="A1011">
        <v>996</v>
      </c>
      <c r="B1011" s="1">
        <f t="shared" si="268"/>
        <v>19.920000000000002</v>
      </c>
      <c r="C1011" s="1">
        <f t="shared" si="253"/>
        <v>-29.98143124786661</v>
      </c>
      <c r="D1011" s="1">
        <f t="shared" si="254"/>
        <v>99.944642084670917</v>
      </c>
      <c r="E1011" s="1">
        <f t="shared" si="258"/>
        <v>-5361.1822988964741</v>
      </c>
      <c r="F1011" s="1">
        <f t="shared" si="259"/>
        <v>-120826115.19941325</v>
      </c>
      <c r="G1011" s="1">
        <f t="shared" si="260"/>
        <v>144.98143124786662</v>
      </c>
      <c r="H1011" s="1">
        <f t="shared" si="261"/>
        <v>149568390.84141415</v>
      </c>
      <c r="I1011" s="1">
        <f t="shared" si="262"/>
        <v>124034.1875524514</v>
      </c>
      <c r="J1011" s="1">
        <f t="shared" si="263"/>
        <v>-12298904.494417287</v>
      </c>
      <c r="K1011" s="1"/>
      <c r="L1011" s="1">
        <f t="shared" si="255"/>
        <v>-89.510629144532899</v>
      </c>
      <c r="M1011" s="1">
        <f t="shared" si="264"/>
        <v>13.617246046061609</v>
      </c>
      <c r="N1011" s="1">
        <f t="shared" si="265"/>
        <v>-0.15097235833214892</v>
      </c>
      <c r="O1011" s="1">
        <f t="shared" si="266"/>
        <v>2.9906202956678514</v>
      </c>
      <c r="P1011" s="1">
        <f t="shared" si="267"/>
        <v>90.540499886675477</v>
      </c>
      <c r="Q1011">
        <f t="shared" si="256"/>
        <v>46.749872471545096</v>
      </c>
      <c r="R1011">
        <f t="shared" si="257"/>
        <v>77.537291309558597</v>
      </c>
    </row>
    <row r="1012" spans="1:18" x14ac:dyDescent="0.25">
      <c r="A1012">
        <v>997</v>
      </c>
      <c r="B1012" s="1">
        <f t="shared" si="268"/>
        <v>19.940000000000001</v>
      </c>
      <c r="C1012" s="1">
        <f t="shared" si="253"/>
        <v>-29.496501454741189</v>
      </c>
      <c r="D1012" s="1">
        <f t="shared" si="254"/>
        <v>95.526755813007171</v>
      </c>
      <c r="E1012" s="1">
        <f t="shared" si="258"/>
        <v>-6253.5953257725523</v>
      </c>
      <c r="F1012" s="1">
        <f t="shared" si="259"/>
        <v>-110380367.57720594</v>
      </c>
      <c r="G1012" s="1">
        <f t="shared" si="260"/>
        <v>144.49650145474118</v>
      </c>
      <c r="H1012" s="1">
        <f t="shared" si="261"/>
        <v>149487822.07573026</v>
      </c>
      <c r="I1012" s="1">
        <f t="shared" si="262"/>
        <v>120018.40003527168</v>
      </c>
      <c r="J1012" s="1">
        <f t="shared" si="263"/>
        <v>-12009822.774416693</v>
      </c>
      <c r="K1012" s="1"/>
      <c r="L1012" s="1">
        <f t="shared" si="255"/>
        <v>-87.920211760976599</v>
      </c>
      <c r="M1012" s="1">
        <f t="shared" si="264"/>
        <v>13.126700849305848</v>
      </c>
      <c r="N1012" s="1">
        <f t="shared" si="265"/>
        <v>-0.14820765325377083</v>
      </c>
      <c r="O1012" s="1">
        <f t="shared" si="266"/>
        <v>2.9933850007462293</v>
      </c>
      <c r="P1012" s="1">
        <f t="shared" si="267"/>
        <v>88.894735003160534</v>
      </c>
      <c r="Q1012">
        <f t="shared" si="256"/>
        <v>38.930952020810068</v>
      </c>
      <c r="R1012">
        <f t="shared" si="257"/>
        <v>79.916549512823181</v>
      </c>
    </row>
    <row r="1013" spans="1:18" x14ac:dyDescent="0.25">
      <c r="A1013">
        <v>998</v>
      </c>
      <c r="B1013" s="1">
        <f t="shared" si="268"/>
        <v>19.96</v>
      </c>
      <c r="C1013" s="1">
        <f t="shared" si="253"/>
        <v>-28.364193065981397</v>
      </c>
      <c r="D1013" s="1">
        <f t="shared" si="254"/>
        <v>91.228994334474422</v>
      </c>
      <c r="E1013" s="1">
        <f t="shared" si="258"/>
        <v>-7121.7431444361664</v>
      </c>
      <c r="F1013" s="1">
        <f t="shared" si="259"/>
        <v>-100671734.91045363</v>
      </c>
      <c r="G1013" s="1">
        <f t="shared" si="260"/>
        <v>143.3641930659814</v>
      </c>
      <c r="H1013" s="1">
        <f t="shared" si="261"/>
        <v>151390960.32577717</v>
      </c>
      <c r="I1013" s="1">
        <f t="shared" si="262"/>
        <v>115504.08504295822</v>
      </c>
      <c r="J1013" s="1">
        <f t="shared" si="263"/>
        <v>-11740922.891198305</v>
      </c>
      <c r="K1013" s="1"/>
      <c r="L1013" s="1">
        <f t="shared" si="255"/>
        <v>-84.947060661987905</v>
      </c>
      <c r="M1013" s="1">
        <f t="shared" si="264"/>
        <v>12.235395373864151</v>
      </c>
      <c r="N1013" s="1">
        <f t="shared" si="265"/>
        <v>-0.14305168842139987</v>
      </c>
      <c r="O1013" s="1">
        <f t="shared" si="266"/>
        <v>2.9985409655786004</v>
      </c>
      <c r="P1013" s="1">
        <f t="shared" si="267"/>
        <v>85.823703107394692</v>
      </c>
      <c r="Q1013">
        <f t="shared" si="256"/>
        <v>30.366482171515024</v>
      </c>
      <c r="R1013">
        <f t="shared" si="257"/>
        <v>80.271942642453155</v>
      </c>
    </row>
    <row r="1014" spans="1:18" x14ac:dyDescent="0.25">
      <c r="A1014">
        <v>999</v>
      </c>
      <c r="B1014" s="1">
        <f t="shared" si="268"/>
        <v>19.98</v>
      </c>
      <c r="C1014" s="1">
        <f t="shared" si="253"/>
        <v>-26.609357578489835</v>
      </c>
      <c r="D1014" s="1">
        <f t="shared" si="254"/>
        <v>87.145683370874423</v>
      </c>
      <c r="E1014" s="1">
        <f t="shared" si="258"/>
        <v>-7946.571959083366</v>
      </c>
      <c r="F1014" s="1">
        <f t="shared" si="259"/>
        <v>-91861501.094617352</v>
      </c>
      <c r="G1014" s="1">
        <f t="shared" si="260"/>
        <v>141.60935757848983</v>
      </c>
      <c r="H1014" s="1">
        <f t="shared" si="261"/>
        <v>155009506.99550739</v>
      </c>
      <c r="I1014" s="1">
        <f t="shared" si="262"/>
        <v>110590.32113587718</v>
      </c>
      <c r="J1014" s="1">
        <f t="shared" si="263"/>
        <v>-11488056.32007071</v>
      </c>
      <c r="K1014" s="1"/>
      <c r="L1014" s="1">
        <f t="shared" si="255"/>
        <v>-80.641854928949144</v>
      </c>
      <c r="M1014" s="1">
        <f t="shared" si="264"/>
        <v>11.003635826898119</v>
      </c>
      <c r="N1014" s="1">
        <f t="shared" si="265"/>
        <v>-0.13561316619862671</v>
      </c>
      <c r="O1014" s="1">
        <f t="shared" si="266"/>
        <v>3.0059794878013735</v>
      </c>
      <c r="P1014" s="1">
        <f t="shared" si="267"/>
        <v>81.389119468100134</v>
      </c>
      <c r="Q1014">
        <f t="shared" si="256"/>
        <v>21.530084950052409</v>
      </c>
      <c r="R1014">
        <f t="shared" si="257"/>
        <v>78.489771370772914</v>
      </c>
    </row>
    <row r="1015" spans="1:18" x14ac:dyDescent="0.25">
      <c r="A1015">
        <v>1000</v>
      </c>
      <c r="B1015" s="1">
        <f t="shared" si="268"/>
        <v>20</v>
      </c>
      <c r="C1015" s="1">
        <f t="shared" si="253"/>
        <v>-24.270509489831745</v>
      </c>
      <c r="D1015" s="1">
        <f t="shared" si="254"/>
        <v>83.366441961306066</v>
      </c>
      <c r="E1015" s="1">
        <f t="shared" si="258"/>
        <v>-8709.9787238161734</v>
      </c>
      <c r="F1015" s="1">
        <f t="shared" si="259"/>
        <v>-84066760.253401384</v>
      </c>
      <c r="G1015" s="1">
        <f t="shared" si="260"/>
        <v>139.27050948983174</v>
      </c>
      <c r="H1015" s="1">
        <f t="shared" si="261"/>
        <v>159930489.6227318</v>
      </c>
      <c r="I1015" s="1">
        <f t="shared" si="262"/>
        <v>105384.9538353805</v>
      </c>
      <c r="J1015" s="1">
        <f t="shared" si="263"/>
        <v>-11246139.251710679</v>
      </c>
      <c r="K1015" s="1"/>
      <c r="L1015" s="1">
        <f t="shared" si="255"/>
        <v>-75.045004244276114</v>
      </c>
      <c r="M1015" s="1">
        <f t="shared" si="264"/>
        <v>9.5051504091769061</v>
      </c>
      <c r="N1015" s="1">
        <f t="shared" si="265"/>
        <v>-0.12598846726934101</v>
      </c>
      <c r="O1015" s="1">
        <f t="shared" si="266"/>
        <v>3.0156041867306591</v>
      </c>
      <c r="P1015" s="1">
        <f t="shared" si="267"/>
        <v>75.644567196359162</v>
      </c>
      <c r="Q1015">
        <f t="shared" si="256"/>
        <v>12.91670730254301</v>
      </c>
      <c r="R1015">
        <f t="shared" si="257"/>
        <v>74.533611335993427</v>
      </c>
    </row>
    <row r="1016" spans="1:18" x14ac:dyDescent="0.25">
      <c r="A1016">
        <v>1001</v>
      </c>
      <c r="B1016" s="1">
        <f t="shared" si="268"/>
        <v>20.02</v>
      </c>
      <c r="C1016" s="1">
        <f t="shared" si="253"/>
        <v>-21.398980995907067</v>
      </c>
      <c r="D1016" s="1">
        <f t="shared" si="254"/>
        <v>79.974215535756855</v>
      </c>
      <c r="E1016" s="1">
        <f t="shared" si="258"/>
        <v>-9395.2084617771143</v>
      </c>
      <c r="F1016" s="1">
        <f t="shared" si="259"/>
        <v>-77364505.821170047</v>
      </c>
      <c r="G1016" s="1">
        <f t="shared" si="260"/>
        <v>136.39898099590707</v>
      </c>
      <c r="H1016" s="1">
        <f t="shared" si="261"/>
        <v>165634447.86141834</v>
      </c>
      <c r="I1016" s="1">
        <f t="shared" si="262"/>
        <v>100002.22866912604</v>
      </c>
      <c r="J1016" s="1">
        <f t="shared" si="263"/>
        <v>-11010192.580237005</v>
      </c>
      <c r="K1016" s="1"/>
      <c r="L1016" s="1">
        <f t="shared" si="255"/>
        <v>-68.188482285361417</v>
      </c>
      <c r="M1016" s="1">
        <f t="shared" si="264"/>
        <v>7.8254259257482204</v>
      </c>
      <c r="N1016" s="1">
        <f>(ATAN(M1016/L1016))</f>
        <v>-0.11426182758358198</v>
      </c>
      <c r="O1016" s="1">
        <f t="shared" si="266"/>
        <v>3.027330826416418</v>
      </c>
      <c r="P1016" s="1">
        <f>ABS(SQRT((L1016*L1016)+(M1016*M1016)))</f>
        <v>68.636043062668023</v>
      </c>
      <c r="Q1016">
        <f t="shared" si="256"/>
        <v>5.0313761566832182</v>
      </c>
      <c r="R1016">
        <f t="shared" si="257"/>
        <v>68.45138173382901</v>
      </c>
    </row>
    <row r="1017" spans="1:18" x14ac:dyDescent="0.25">
      <c r="A1017">
        <v>1002</v>
      </c>
      <c r="B1017" s="1">
        <f t="shared" si="268"/>
        <v>20.04</v>
      </c>
      <c r="C1017" s="1">
        <f t="shared" si="253"/>
        <v>-18.057795370393642</v>
      </c>
      <c r="D1017" s="1">
        <f t="shared" si="254"/>
        <v>77.043455458664539</v>
      </c>
      <c r="E1017" s="1">
        <f t="shared" si="258"/>
        <v>-9987.2219973497631</v>
      </c>
      <c r="F1017" s="1">
        <f t="shared" si="259"/>
        <v>-71798154.974919796</v>
      </c>
      <c r="G1017" s="1">
        <f t="shared" si="260"/>
        <v>133.05779537039365</v>
      </c>
      <c r="H1017" s="1">
        <f t="shared" si="261"/>
        <v>171542758.19926679</v>
      </c>
      <c r="I1017" s="1">
        <f t="shared" si="262"/>
        <v>94560.283751363109</v>
      </c>
      <c r="J1017" s="1">
        <f t="shared" si="263"/>
        <v>-10776349.470058564</v>
      </c>
      <c r="K1017" s="1"/>
      <c r="L1017" s="1">
        <f t="shared" si="255"/>
        <v>-60.100824647992432</v>
      </c>
      <c r="M1017" s="1">
        <f t="shared" si="264"/>
        <v>6.0612082539306584</v>
      </c>
      <c r="N1017" s="1">
        <f>(ATAN(M1017/L1017))</f>
        <v>-0.10051082593022488</v>
      </c>
      <c r="O1017" s="1">
        <f t="shared" si="266"/>
        <v>3.0410818280697751</v>
      </c>
      <c r="P1017" s="1">
        <f>ABS(SQRT((L1017*L1017)+(M1017*M1017)))</f>
        <v>60.405689871619316</v>
      </c>
      <c r="Q1017">
        <f t="shared" si="256"/>
        <v>-1.6234216765088072</v>
      </c>
      <c r="R1017">
        <f t="shared" si="257"/>
        <v>60.383870950167598</v>
      </c>
    </row>
    <row r="1018" spans="1:18" x14ac:dyDescent="0.25">
      <c r="A1018">
        <v>1003</v>
      </c>
      <c r="B1018" s="1">
        <f t="shared" si="268"/>
        <v>20.059999999999999</v>
      </c>
      <c r="C1018" s="1">
        <f t="shared" si="253"/>
        <v>-14.320283752623208</v>
      </c>
      <c r="D1018" s="1">
        <f t="shared" si="254"/>
        <v>74.638484997171432</v>
      </c>
      <c r="E1018" s="1">
        <f t="shared" si="258"/>
        <v>-10473.026030571371</v>
      </c>
      <c r="F1018" s="1">
        <f t="shared" si="259"/>
        <v>-67385648.042572424</v>
      </c>
      <c r="G1018" s="1">
        <f t="shared" si="260"/>
        <v>129.3202837526232</v>
      </c>
      <c r="H1018" s="1">
        <f t="shared" si="261"/>
        <v>177069922.27959794</v>
      </c>
      <c r="I1018" s="1">
        <f t="shared" si="262"/>
        <v>89178.556930127859</v>
      </c>
      <c r="J1018" s="1">
        <f t="shared" si="263"/>
        <v>-10542729.959347542</v>
      </c>
      <c r="K1018" s="1"/>
      <c r="L1018" s="1">
        <f t="shared" si="255"/>
        <v>-50.815239995638478</v>
      </c>
      <c r="M1018" s="1">
        <f t="shared" si="264"/>
        <v>4.3203556288607388</v>
      </c>
      <c r="N1018" s="1">
        <f>(ATAN(M1018/L1018))</f>
        <v>-8.4816889217641828E-2</v>
      </c>
      <c r="O1018" s="1">
        <f t="shared" si="266"/>
        <v>3.0567757647823584</v>
      </c>
      <c r="P1018" s="1">
        <f>ABS(SQRT((L1018*L1018)+(M1018*M1018)))</f>
        <v>50.998569475762409</v>
      </c>
      <c r="Q1018">
        <f t="shared" si="256"/>
        <v>-6.5641751578751899</v>
      </c>
      <c r="R1018">
        <f t="shared" si="257"/>
        <v>50.57435805891064</v>
      </c>
    </row>
    <row r="1019" spans="1:18" x14ac:dyDescent="0.25">
      <c r="A1019">
        <v>1004</v>
      </c>
      <c r="B1019" s="1">
        <f t="shared" si="268"/>
        <v>20.079999999999998</v>
      </c>
      <c r="C1019" s="1">
        <f t="shared" si="253"/>
        <v>-10.268475702136389</v>
      </c>
      <c r="D1019" s="1">
        <f t="shared" si="254"/>
        <v>72.812087577214328</v>
      </c>
      <c r="E1019" s="1">
        <f t="shared" si="258"/>
        <v>-10841.958309402706</v>
      </c>
      <c r="F1019" s="1">
        <f t="shared" si="259"/>
        <v>-64128154.777568936</v>
      </c>
      <c r="G1019" s="1">
        <f t="shared" si="260"/>
        <v>125.26847570213639</v>
      </c>
      <c r="H1019" s="1">
        <f t="shared" si="261"/>
        <v>181676214.76039532</v>
      </c>
      <c r="I1019" s="1">
        <f t="shared" si="262"/>
        <v>83975.164408354656</v>
      </c>
      <c r="J1019" s="1">
        <f t="shared" si="263"/>
        <v>-10310094.45374373</v>
      </c>
      <c r="K1019" s="1"/>
      <c r="L1019" s="1">
        <f t="shared" si="255"/>
        <v>-40.380855777638104</v>
      </c>
      <c r="M1019" s="1">
        <f t="shared" si="264"/>
        <v>2.7209586868939937</v>
      </c>
      <c r="N1019" s="1">
        <f>(ATAN(M1019/L1019))</f>
        <v>-6.7280689042694769E-2</v>
      </c>
      <c r="O1019" s="1">
        <f t="shared" si="266"/>
        <v>3.0743119649573054</v>
      </c>
      <c r="P1019" s="1">
        <f>ABS(SQRT((L1019*L1019)+(M1019*M1019)))</f>
        <v>40.472424309771618</v>
      </c>
      <c r="Q1019">
        <f t="shared" si="256"/>
        <v>-9.3491443298279453</v>
      </c>
      <c r="R1019">
        <f t="shared" si="257"/>
        <v>39.377793612774177</v>
      </c>
    </row>
    <row r="1020" spans="1:18" x14ac:dyDescent="0.25">
      <c r="A1020">
        <v>1005</v>
      </c>
      <c r="B1020" s="1">
        <f t="shared" si="268"/>
        <v>20.100000000000001</v>
      </c>
      <c r="C1020" s="1">
        <f t="shared" si="253"/>
        <v>-5.9912988434341505</v>
      </c>
      <c r="D1020" s="1">
        <f t="shared" si="254"/>
        <v>71.604348311890334</v>
      </c>
      <c r="E1020" s="1">
        <f t="shared" si="258"/>
        <v>-11085.921640998153</v>
      </c>
      <c r="F1020" s="1">
        <f t="shared" si="259"/>
        <v>-62018401.904974513</v>
      </c>
      <c r="G1020" s="1">
        <f t="shared" si="260"/>
        <v>120.99129884343415</v>
      </c>
      <c r="H1020" s="1">
        <f t="shared" si="261"/>
        <v>184916060.53532568</v>
      </c>
      <c r="I1020" s="1">
        <f t="shared" si="262"/>
        <v>79064.308371966807</v>
      </c>
      <c r="J1020" s="1">
        <f t="shared" si="263"/>
        <v>-10082208.314280476</v>
      </c>
      <c r="K1020" s="1"/>
      <c r="L1020" s="1">
        <f t="shared" si="255"/>
        <v>-28.876933742133637</v>
      </c>
      <c r="M1020" s="1">
        <f t="shared" si="264"/>
        <v>1.3883802359254105</v>
      </c>
      <c r="N1020" s="1">
        <f t="shared" ref="N1020:N1083" si="269">(ATAN(M1020/L1020))</f>
        <v>-4.804221706666871E-2</v>
      </c>
      <c r="O1020" s="1">
        <f t="shared" si="266"/>
        <v>3.0935504369333313</v>
      </c>
      <c r="P1020" s="1">
        <f t="shared" ref="P1020:P1083" si="270">ABS(SQRT((L1020*L1020)+(M1020*M1020)))</f>
        <v>28.910290590498818</v>
      </c>
      <c r="Q1020">
        <f t="shared" si="256"/>
        <v>-9.6096599656948491</v>
      </c>
      <c r="R1020">
        <f t="shared" si="257"/>
        <v>27.26645076592856</v>
      </c>
    </row>
    <row r="1021" spans="1:18" x14ac:dyDescent="0.25">
      <c r="A1021">
        <v>1006</v>
      </c>
      <c r="B1021" s="1">
        <f t="shared" si="268"/>
        <v>20.12</v>
      </c>
      <c r="C1021" s="1">
        <f t="shared" si="253"/>
        <v>-1.5826271144939641</v>
      </c>
      <c r="D1021" s="1">
        <f t="shared" si="254"/>
        <v>71.041774227827375</v>
      </c>
      <c r="E1021" s="1">
        <f t="shared" si="258"/>
        <v>-11199.56160597887</v>
      </c>
      <c r="F1021" s="1">
        <f t="shared" si="259"/>
        <v>-61047709.859053187</v>
      </c>
      <c r="G1021" s="1">
        <f t="shared" si="260"/>
        <v>116.58262711449396</v>
      </c>
      <c r="H1021" s="1">
        <f t="shared" si="261"/>
        <v>186477890.02516919</v>
      </c>
      <c r="I1021" s="1">
        <f t="shared" si="262"/>
        <v>74553.770521418963</v>
      </c>
      <c r="J1021" s="1">
        <f t="shared" si="263"/>
        <v>-9865876.2488251403</v>
      </c>
      <c r="K1021" s="1"/>
      <c r="L1021" s="1">
        <f t="shared" si="255"/>
        <v>-16.429279046522026</v>
      </c>
      <c r="M1021" s="1">
        <f t="shared" si="264"/>
        <v>0.44870855374534813</v>
      </c>
      <c r="N1021" s="1">
        <f t="shared" si="269"/>
        <v>-2.7304730513806344E-2</v>
      </c>
      <c r="O1021" s="1">
        <f t="shared" si="266"/>
        <v>3.1142879234861938</v>
      </c>
      <c r="P1021" s="1">
        <f t="shared" si="270"/>
        <v>16.435405360218287</v>
      </c>
      <c r="Q1021">
        <f t="shared" si="256"/>
        <v>-7.0907480996586036</v>
      </c>
      <c r="R1021">
        <f t="shared" si="257"/>
        <v>14.827131912203381</v>
      </c>
    </row>
    <row r="1022" spans="1:18" x14ac:dyDescent="0.25">
      <c r="A1022">
        <v>1007</v>
      </c>
      <c r="B1022" s="1">
        <f t="shared" si="268"/>
        <v>20.14</v>
      </c>
      <c r="C1022" s="1">
        <f t="shared" si="253"/>
        <v>2.860779544633318</v>
      </c>
      <c r="D1022" s="1">
        <f t="shared" si="254"/>
        <v>71.136712498503996</v>
      </c>
      <c r="E1022" s="1">
        <f t="shared" si="258"/>
        <v>-11180.384075302194</v>
      </c>
      <c r="F1022" s="1">
        <f t="shared" si="259"/>
        <v>-61210983.840186872</v>
      </c>
      <c r="G1022" s="1">
        <f t="shared" si="260"/>
        <v>112.13922045536668</v>
      </c>
      <c r="H1022" s="1">
        <f t="shared" si="261"/>
        <v>186211971.91145778</v>
      </c>
      <c r="I1022" s="1">
        <f t="shared" si="262"/>
        <v>70542.546517728581</v>
      </c>
      <c r="J1022" s="1">
        <f t="shared" si="263"/>
        <v>-9670635.5342711657</v>
      </c>
      <c r="K1022" s="1"/>
      <c r="L1022" s="1">
        <f t="shared" si="255"/>
        <v>-3.2269292671537615</v>
      </c>
      <c r="M1022" s="1">
        <f t="shared" si="264"/>
        <v>1.7297959658833406E-2</v>
      </c>
      <c r="N1022" s="1">
        <f t="shared" si="269"/>
        <v>-5.3604503055781861E-3</v>
      </c>
      <c r="O1022" s="1">
        <f t="shared" si="266"/>
        <v>3.1362322036944219</v>
      </c>
      <c r="P1022" s="1">
        <f t="shared" si="270"/>
        <v>3.2269756296913479</v>
      </c>
      <c r="Q1022">
        <f t="shared" si="256"/>
        <v>-1.6991206862289159</v>
      </c>
      <c r="R1022">
        <f t="shared" si="257"/>
        <v>2.7434213326156902</v>
      </c>
    </row>
    <row r="1023" spans="1:18" x14ac:dyDescent="0.25">
      <c r="A1023">
        <v>1008</v>
      </c>
      <c r="B1023" s="1">
        <f t="shared" si="268"/>
        <v>20.16</v>
      </c>
      <c r="C1023" s="1">
        <f t="shared" si="253"/>
        <v>7.2413988441523447</v>
      </c>
      <c r="D1023" s="1">
        <f t="shared" si="254"/>
        <v>71.887079452931744</v>
      </c>
      <c r="E1023" s="1">
        <f t="shared" si="258"/>
        <v>-11028.809950507788</v>
      </c>
      <c r="F1023" s="1">
        <f t="shared" si="259"/>
        <v>-62509130.517723583</v>
      </c>
      <c r="G1023" s="1">
        <f t="shared" si="260"/>
        <v>107.75860115584766</v>
      </c>
      <c r="H1023" s="1">
        <f t="shared" si="261"/>
        <v>184143779.44214317</v>
      </c>
      <c r="I1023" s="1">
        <f t="shared" si="262"/>
        <v>67118.673261348697</v>
      </c>
      <c r="J1023" s="1">
        <f t="shared" si="263"/>
        <v>-9508128.5476120003</v>
      </c>
      <c r="K1023" s="1"/>
      <c r="L1023" s="1">
        <f t="shared" si="255"/>
        <v>10.464344447110944</v>
      </c>
      <c r="M1023" s="1">
        <f t="shared" si="264"/>
        <v>0.18195284309780391</v>
      </c>
      <c r="N1023" s="1">
        <f t="shared" si="269"/>
        <v>1.7386135387522698E-2</v>
      </c>
      <c r="O1023" s="1">
        <f t="shared" si="266"/>
        <v>1.7386135387522698E-2</v>
      </c>
      <c r="P1023" s="1">
        <f t="shared" si="270"/>
        <v>10.465926215337706</v>
      </c>
      <c r="Q1023">
        <f t="shared" si="256"/>
        <v>6.447932509622075</v>
      </c>
      <c r="R1023">
        <f t="shared" si="257"/>
        <v>-8.2437720672184902</v>
      </c>
    </row>
    <row r="1024" spans="1:18" x14ac:dyDescent="0.25">
      <c r="A1024">
        <v>1009</v>
      </c>
      <c r="B1024" s="1">
        <f t="shared" si="268"/>
        <v>20.18</v>
      </c>
      <c r="C1024" s="1">
        <f t="shared" si="253"/>
        <v>11.463086528633946</v>
      </c>
      <c r="D1024" s="1">
        <f t="shared" si="254"/>
        <v>73.276406307315597</v>
      </c>
      <c r="E1024" s="1">
        <f t="shared" si="258"/>
        <v>-10748.165925922251</v>
      </c>
      <c r="F1024" s="1">
        <f t="shared" si="259"/>
        <v>-64948646.10102383</v>
      </c>
      <c r="G1024" s="1">
        <f t="shared" si="260"/>
        <v>103.53691347136605</v>
      </c>
      <c r="H1024" s="1">
        <f t="shared" si="261"/>
        <v>180471716.87217996</v>
      </c>
      <c r="I1024" s="1">
        <f t="shared" si="262"/>
        <v>64357.296689967763</v>
      </c>
      <c r="J1024" s="1">
        <f t="shared" si="263"/>
        <v>-9391204.8854020052</v>
      </c>
      <c r="K1024" s="1"/>
      <c r="L1024" s="1">
        <f t="shared" si="255"/>
        <v>24.296636589712115</v>
      </c>
      <c r="M1024" s="1">
        <f t="shared" si="264"/>
        <v>0.9822114433421234</v>
      </c>
      <c r="N1024" s="1">
        <f t="shared" si="269"/>
        <v>4.0403819067531613E-2</v>
      </c>
      <c r="O1024" s="1">
        <f t="shared" si="266"/>
        <v>4.0403819067531613E-2</v>
      </c>
      <c r="P1024" s="1">
        <f t="shared" si="270"/>
        <v>24.316481836235475</v>
      </c>
      <c r="Q1024">
        <f t="shared" si="256"/>
        <v>16.984776885510815</v>
      </c>
      <c r="R1024">
        <f t="shared" si="257"/>
        <v>-17.401397732406075</v>
      </c>
    </row>
    <row r="1025" spans="1:18" x14ac:dyDescent="0.25">
      <c r="A1025">
        <v>1010</v>
      </c>
      <c r="B1025" s="1">
        <f t="shared" si="268"/>
        <v>20.2</v>
      </c>
      <c r="C1025" s="1">
        <f t="shared" si="253"/>
        <v>15.433186516522822</v>
      </c>
      <c r="D1025" s="1">
        <f t="shared" si="254"/>
        <v>75.274200615992157</v>
      </c>
      <c r="E1025" s="1">
        <f t="shared" si="258"/>
        <v>-10344.611475569583</v>
      </c>
      <c r="F1025" s="1">
        <f t="shared" si="259"/>
        <v>-68538419.047243759</v>
      </c>
      <c r="G1025" s="1">
        <f t="shared" si="260"/>
        <v>99.566813483477176</v>
      </c>
      <c r="H1025" s="1">
        <f t="shared" si="261"/>
        <v>175549405.62772965</v>
      </c>
      <c r="I1025" s="1">
        <f t="shared" si="262"/>
        <v>62319.022502520667</v>
      </c>
      <c r="J1025" s="1">
        <f t="shared" si="263"/>
        <v>-9332828.8614948001</v>
      </c>
      <c r="K1025" s="1"/>
      <c r="L1025" s="1">
        <f t="shared" si="255"/>
        <v>37.847821126431583</v>
      </c>
      <c r="M1025" s="1">
        <f t="shared" si="264"/>
        <v>2.3889780400234031</v>
      </c>
      <c r="N1025" s="1">
        <f t="shared" si="269"/>
        <v>6.3036993928163226E-2</v>
      </c>
      <c r="O1025" s="1">
        <f t="shared" si="266"/>
        <v>6.3036993928163226E-2</v>
      </c>
      <c r="P1025" s="1">
        <f t="shared" si="270"/>
        <v>37.923143067183595</v>
      </c>
      <c r="Q1025">
        <f t="shared" si="256"/>
        <v>29.287096733000141</v>
      </c>
      <c r="R1025">
        <f t="shared" si="257"/>
        <v>-24.092130355075856</v>
      </c>
    </row>
    <row r="1026" spans="1:18" x14ac:dyDescent="0.25">
      <c r="A1026">
        <v>1011</v>
      </c>
      <c r="B1026" s="1">
        <f t="shared" si="268"/>
        <v>20.22</v>
      </c>
      <c r="C1026" s="1">
        <f t="shared" si="253"/>
        <v>19.064564482460717</v>
      </c>
      <c r="D1026" s="1">
        <f t="shared" si="254"/>
        <v>77.836615508650354</v>
      </c>
      <c r="E1026" s="1">
        <f t="shared" si="258"/>
        <v>-9827.0036672526294</v>
      </c>
      <c r="F1026" s="1">
        <f t="shared" si="259"/>
        <v>-73284084.282626405</v>
      </c>
      <c r="G1026" s="1">
        <f t="shared" si="260"/>
        <v>95.935435517539275</v>
      </c>
      <c r="H1026" s="1">
        <f t="shared" si="261"/>
        <v>169854085.35882303</v>
      </c>
      <c r="I1026" s="1">
        <f t="shared" si="262"/>
        <v>61048.586007125617</v>
      </c>
      <c r="J1026" s="1">
        <f t="shared" si="263"/>
        <v>-9344887.1233354993</v>
      </c>
      <c r="K1026" s="1"/>
      <c r="L1026" s="1">
        <f t="shared" si="255"/>
        <v>50.645961266475055</v>
      </c>
      <c r="M1026" s="1">
        <f t="shared" si="264"/>
        <v>4.2914113016026931</v>
      </c>
      <c r="N1026" s="1">
        <f t="shared" si="269"/>
        <v>8.4531614392262214E-2</v>
      </c>
      <c r="O1026" s="1">
        <f t="shared" si="266"/>
        <v>8.4531614392262214E-2</v>
      </c>
      <c r="P1026" s="1">
        <f t="shared" si="270"/>
        <v>50.82744931200871</v>
      </c>
      <c r="Q1026">
        <f t="shared" si="256"/>
        <v>42.504433170995554</v>
      </c>
      <c r="R1026">
        <f t="shared" si="257"/>
        <v>-27.871181610710156</v>
      </c>
    </row>
    <row r="1027" spans="1:18" x14ac:dyDescent="0.25">
      <c r="A1027">
        <v>1012</v>
      </c>
      <c r="B1027" s="1">
        <f t="shared" si="268"/>
        <v>20.239999999999998</v>
      </c>
      <c r="C1027" s="1">
        <f t="shared" si="253"/>
        <v>22.277520250092358</v>
      </c>
      <c r="D1027" s="1">
        <f t="shared" si="254"/>
        <v>80.907412025656697</v>
      </c>
      <c r="E1027" s="1">
        <f t="shared" si="258"/>
        <v>-9206.7027708173464</v>
      </c>
      <c r="F1027" s="1">
        <f t="shared" si="259"/>
        <v>-79180528.743058711</v>
      </c>
      <c r="G1027" s="1">
        <f t="shared" si="260"/>
        <v>92.722479749907649</v>
      </c>
      <c r="H1027" s="1">
        <f t="shared" si="261"/>
        <v>163943904.65323451</v>
      </c>
      <c r="I1027" s="1">
        <f t="shared" si="262"/>
        <v>60573.870286645652</v>
      </c>
      <c r="J1027" s="1">
        <f t="shared" si="263"/>
        <v>-9437001.8199563473</v>
      </c>
      <c r="K1027" s="1"/>
      <c r="L1027" s="1">
        <f t="shared" si="255"/>
        <v>62.208654238170169</v>
      </c>
      <c r="M1027" s="1">
        <f t="shared" si="264"/>
        <v>6.4985851682953353</v>
      </c>
      <c r="N1027" s="1">
        <f t="shared" si="269"/>
        <v>0.10408679611681936</v>
      </c>
      <c r="O1027" s="1">
        <f t="shared" si="266"/>
        <v>0.10408679611681936</v>
      </c>
      <c r="P1027" s="1">
        <f t="shared" si="270"/>
        <v>62.547168371668079</v>
      </c>
      <c r="Q1027">
        <f t="shared" si="256"/>
        <v>55.641752312171327</v>
      </c>
      <c r="R1027">
        <f t="shared" si="257"/>
        <v>-28.568228348022789</v>
      </c>
    </row>
    <row r="1028" spans="1:18" x14ac:dyDescent="0.25">
      <c r="A1028">
        <v>1013</v>
      </c>
      <c r="B1028" s="1">
        <f t="shared" si="268"/>
        <v>20.260000000000002</v>
      </c>
      <c r="C1028" s="1">
        <f t="shared" si="253"/>
        <v>25.001537022845703</v>
      </c>
      <c r="D1028" s="1">
        <f t="shared" si="254"/>
        <v>84.419193430496946</v>
      </c>
      <c r="E1028" s="1">
        <f t="shared" si="258"/>
        <v>-8497.3229270396168</v>
      </c>
      <c r="F1028" s="1">
        <f t="shared" si="259"/>
        <v>-86203356.254535645</v>
      </c>
      <c r="G1028" s="1">
        <f t="shared" si="260"/>
        <v>89.998462977154304</v>
      </c>
      <c r="H1028" s="1">
        <f t="shared" si="261"/>
        <v>158407853.18092877</v>
      </c>
      <c r="I1028" s="1">
        <f t="shared" si="262"/>
        <v>60905.294230823492</v>
      </c>
      <c r="J1028" s="1">
        <f t="shared" si="263"/>
        <v>-9615456.2133156024</v>
      </c>
      <c r="K1028" s="1"/>
      <c r="L1028" s="1">
        <f t="shared" si="255"/>
        <v>72.089808873137969</v>
      </c>
      <c r="M1028" s="1">
        <f t="shared" si="264"/>
        <v>8.7602705711722706</v>
      </c>
      <c r="N1028" s="1">
        <f t="shared" si="269"/>
        <v>0.12092594359688652</v>
      </c>
      <c r="O1028" s="1">
        <f t="shared" si="266"/>
        <v>0.12092594359688652</v>
      </c>
      <c r="P1028" s="1">
        <f t="shared" si="270"/>
        <v>72.620127264042367</v>
      </c>
      <c r="Q1028">
        <f t="shared" si="256"/>
        <v>67.679506756809161</v>
      </c>
      <c r="R1028">
        <f t="shared" si="257"/>
        <v>-26.328069602626272</v>
      </c>
    </row>
    <row r="1029" spans="1:18" x14ac:dyDescent="0.25">
      <c r="A1029">
        <v>1014</v>
      </c>
      <c r="B1029" s="1">
        <f t="shared" si="268"/>
        <v>20.28</v>
      </c>
      <c r="C1029" s="1">
        <f t="shared" si="253"/>
        <v>27.176829061196152</v>
      </c>
      <c r="D1029" s="1">
        <f t="shared" si="254"/>
        <v>88.294884409084489</v>
      </c>
      <c r="E1029" s="1">
        <f t="shared" si="258"/>
        <v>-7714.4333493649337</v>
      </c>
      <c r="F1029" s="1">
        <f t="shared" si="259"/>
        <v>-94300254.068593189</v>
      </c>
      <c r="G1029" s="1">
        <f t="shared" si="260"/>
        <v>87.823170938803855</v>
      </c>
      <c r="H1029" s="1">
        <f t="shared" si="261"/>
        <v>153812735.97038704</v>
      </c>
      <c r="I1029" s="1">
        <f t="shared" si="262"/>
        <v>62035.583866239816</v>
      </c>
      <c r="J1029" s="1">
        <f t="shared" si="263"/>
        <v>-9882331.678737646</v>
      </c>
      <c r="K1029" s="1"/>
      <c r="L1029" s="1">
        <f t="shared" si="255"/>
        <v>79.922450274953604</v>
      </c>
      <c r="M1029" s="1">
        <f t="shared" si="264"/>
        <v>10.804545276726344</v>
      </c>
      <c r="N1029" s="1">
        <f t="shared" si="269"/>
        <v>0.13437322405900914</v>
      </c>
      <c r="O1029" s="1">
        <f t="shared" si="266"/>
        <v>0.13437322405900914</v>
      </c>
      <c r="P1029" s="1">
        <f t="shared" si="270"/>
        <v>80.649465321161685</v>
      </c>
      <c r="Q1029">
        <f t="shared" si="256"/>
        <v>77.704944539076621</v>
      </c>
      <c r="R1029">
        <f t="shared" si="257"/>
        <v>-21.593467780055338</v>
      </c>
    </row>
    <row r="1030" spans="1:18" x14ac:dyDescent="0.25">
      <c r="A1030">
        <v>1015</v>
      </c>
      <c r="B1030" s="1">
        <f t="shared" si="268"/>
        <v>20.3</v>
      </c>
      <c r="C1030" s="1">
        <f t="shared" si="253"/>
        <v>28.755653838559027</v>
      </c>
      <c r="D1030" s="1">
        <f t="shared" si="254"/>
        <v>92.44942269101287</v>
      </c>
      <c r="E1030" s="1">
        <f t="shared" si="258"/>
        <v>-6875.2166164154005</v>
      </c>
      <c r="F1030" s="1">
        <f t="shared" si="259"/>
        <v>-103383251.06338534</v>
      </c>
      <c r="G1030" s="1">
        <f t="shared" si="260"/>
        <v>86.244346161440973</v>
      </c>
      <c r="H1030" s="1">
        <f t="shared" si="261"/>
        <v>150651854.58601975</v>
      </c>
      <c r="I1030" s="1">
        <f t="shared" si="262"/>
        <v>63939.932002864094</v>
      </c>
      <c r="J1030" s="1">
        <f t="shared" si="263"/>
        <v>-10234938.342633523</v>
      </c>
      <c r="K1030" s="1"/>
      <c r="L1030" s="1">
        <f t="shared" si="255"/>
        <v>85.447109598033933</v>
      </c>
      <c r="M1030" s="1">
        <f t="shared" si="264"/>
        <v>12.382967478803209</v>
      </c>
      <c r="N1030" s="1">
        <f t="shared" si="269"/>
        <v>0.14391775131438311</v>
      </c>
      <c r="O1030" s="1">
        <f t="shared" si="266"/>
        <v>0.14391775131438311</v>
      </c>
      <c r="P1030" s="1">
        <f t="shared" si="270"/>
        <v>86.339715208237294</v>
      </c>
      <c r="Q1030">
        <f t="shared" si="256"/>
        <v>85.020881562492733</v>
      </c>
      <c r="R1030">
        <f t="shared" si="257"/>
        <v>-15.033167350099776</v>
      </c>
    </row>
    <row r="1031" spans="1:18" x14ac:dyDescent="0.25">
      <c r="A1031">
        <v>1016</v>
      </c>
      <c r="B1031" s="1">
        <f t="shared" si="268"/>
        <v>20.32</v>
      </c>
      <c r="C1031" s="1">
        <f t="shared" si="253"/>
        <v>29.70335987707319</v>
      </c>
      <c r="D1031" s="1">
        <f t="shared" si="254"/>
        <v>96.791625965639653</v>
      </c>
      <c r="E1031" s="1">
        <f t="shared" si="258"/>
        <v>-5998.091554940791</v>
      </c>
      <c r="F1031" s="1">
        <f t="shared" si="259"/>
        <v>-113322813.6951464</v>
      </c>
      <c r="G1031" s="1">
        <f t="shared" si="260"/>
        <v>85.296640122926817</v>
      </c>
      <c r="H1031" s="1">
        <f t="shared" si="261"/>
        <v>149299915.99659842</v>
      </c>
      <c r="I1031" s="1">
        <f t="shared" si="262"/>
        <v>66576.542693329509</v>
      </c>
      <c r="J1031" s="1">
        <f t="shared" si="263"/>
        <v>-10665597.575651111</v>
      </c>
      <c r="K1031" s="1"/>
      <c r="L1031" s="1">
        <f t="shared" si="255"/>
        <v>88.521031329190762</v>
      </c>
      <c r="M1031" s="1">
        <f t="shared" si="264"/>
        <v>13.310884786343649</v>
      </c>
      <c r="N1031" s="1">
        <f t="shared" si="269"/>
        <v>0.14925153543749897</v>
      </c>
      <c r="O1031" s="1">
        <f t="shared" si="266"/>
        <v>0.14925153543749897</v>
      </c>
      <c r="P1031" s="1">
        <f t="shared" si="270"/>
        <v>89.516214404871306</v>
      </c>
      <c r="Q1031">
        <f t="shared" si="256"/>
        <v>89.206743973559639</v>
      </c>
      <c r="R1031">
        <f t="shared" si="257"/>
        <v>-7.4370337510777462</v>
      </c>
    </row>
    <row r="1032" spans="1:18" x14ac:dyDescent="0.25">
      <c r="A1032">
        <v>1017</v>
      </c>
      <c r="B1032" s="1">
        <f t="shared" si="268"/>
        <v>20.34</v>
      </c>
      <c r="C1032" s="1">
        <f t="shared" si="253"/>
        <v>29.999147265765544</v>
      </c>
      <c r="D1032" s="1">
        <f t="shared" si="254"/>
        <v>101.22619311862158</v>
      </c>
      <c r="E1032" s="1">
        <f t="shared" si="258"/>
        <v>-5102.3089900384421</v>
      </c>
      <c r="F1032" s="1">
        <f t="shared" si="259"/>
        <v>-123944593.32809734</v>
      </c>
      <c r="G1032" s="1">
        <f t="shared" si="260"/>
        <v>85.000852734234456</v>
      </c>
      <c r="H1032" s="1">
        <f t="shared" si="261"/>
        <v>149978150.35792446</v>
      </c>
      <c r="I1032" s="1">
        <f t="shared" si="262"/>
        <v>69887.548555341928</v>
      </c>
      <c r="J1032" s="1">
        <f t="shared" si="263"/>
        <v>-11161805.259692665</v>
      </c>
      <c r="K1032" s="1"/>
      <c r="L1032" s="1">
        <f t="shared" si="255"/>
        <v>89.110465601036324</v>
      </c>
      <c r="M1032" s="1">
        <f t="shared" si="264"/>
        <v>13.492913269313476</v>
      </c>
      <c r="N1032" s="1">
        <f t="shared" si="269"/>
        <v>0.15027628849311381</v>
      </c>
      <c r="O1032" s="1">
        <f t="shared" si="266"/>
        <v>0.15027628849311381</v>
      </c>
      <c r="P1032" s="1">
        <f t="shared" si="270"/>
        <v>90.126210328220807</v>
      </c>
      <c r="Q1032">
        <f t="shared" si="256"/>
        <v>90.12535875943162</v>
      </c>
      <c r="R1032">
        <f t="shared" si="257"/>
        <v>0.39178643472902269</v>
      </c>
    </row>
    <row r="1033" spans="1:18" x14ac:dyDescent="0.25">
      <c r="A1033">
        <v>1018</v>
      </c>
      <c r="B1033" s="1">
        <f t="shared" si="268"/>
        <v>20.36</v>
      </c>
      <c r="C1033" s="1">
        <f t="shared" si="253"/>
        <v>29.636524169508043</v>
      </c>
      <c r="D1033" s="1">
        <f t="shared" si="254"/>
        <v>105.65579586646211</v>
      </c>
      <c r="E1033" s="1">
        <f t="shared" si="258"/>
        <v>-4207.5292349746542</v>
      </c>
      <c r="F1033" s="1">
        <f t="shared" si="259"/>
        <v>-135029428.53332299</v>
      </c>
      <c r="G1033" s="1">
        <f t="shared" si="260"/>
        <v>85.36347583049195</v>
      </c>
      <c r="H1033" s="1">
        <f t="shared" si="261"/>
        <v>152732730.79648939</v>
      </c>
      <c r="I1033" s="1">
        <f t="shared" si="262"/>
        <v>73800.280824153975</v>
      </c>
      <c r="J1033" s="1">
        <f t="shared" si="263"/>
        <v>-11706772.704784863</v>
      </c>
      <c r="K1033" s="1"/>
      <c r="L1033" s="1">
        <f t="shared" si="255"/>
        <v>87.272869006251568</v>
      </c>
      <c r="M1033" s="1">
        <f t="shared" si="264"/>
        <v>12.929789225929085</v>
      </c>
      <c r="N1033" s="1">
        <f t="shared" si="269"/>
        <v>0.14708368454681894</v>
      </c>
      <c r="O1033" s="1">
        <f t="shared" si="266"/>
        <v>0.14708368454681894</v>
      </c>
      <c r="P1033" s="1">
        <f t="shared" si="270"/>
        <v>88.225467491021533</v>
      </c>
      <c r="Q1033">
        <f t="shared" si="256"/>
        <v>87.886764053477663</v>
      </c>
      <c r="R1033">
        <f t="shared" si="257"/>
        <v>7.7233294774756809</v>
      </c>
    </row>
    <row r="1034" spans="1:18" x14ac:dyDescent="0.25">
      <c r="A1034">
        <v>1019</v>
      </c>
      <c r="B1034" s="1">
        <f t="shared" si="268"/>
        <v>20.38</v>
      </c>
      <c r="C1034" s="1">
        <f t="shared" si="253"/>
        <v>28.62344930947852</v>
      </c>
      <c r="D1034" s="1">
        <f t="shared" si="254"/>
        <v>109.9832148826416</v>
      </c>
      <c r="E1034" s="1">
        <f t="shared" si="258"/>
        <v>-3333.3905937063955</v>
      </c>
      <c r="F1034" s="1">
        <f t="shared" si="259"/>
        <v>-146316936.19642425</v>
      </c>
      <c r="G1034" s="1">
        <f t="shared" si="260"/>
        <v>86.376550690521483</v>
      </c>
      <c r="H1034" s="1">
        <f t="shared" si="261"/>
        <v>157428429.04663453</v>
      </c>
      <c r="I1034" s="1">
        <f t="shared" si="262"/>
        <v>78228.864260454182</v>
      </c>
      <c r="J1034" s="1">
        <f t="shared" si="263"/>
        <v>-12280310.077801963</v>
      </c>
      <c r="K1034" s="1"/>
      <c r="L1034" s="1">
        <f t="shared" si="255"/>
        <v>83.136404775843872</v>
      </c>
      <c r="M1034" s="1">
        <f t="shared" si="264"/>
        <v>11.708904041366964</v>
      </c>
      <c r="N1034" s="1">
        <f t="shared" si="269"/>
        <v>0.13991937787998154</v>
      </c>
      <c r="O1034" s="1">
        <f t="shared" si="266"/>
        <v>0.13991937787998154</v>
      </c>
      <c r="P1034" s="1">
        <f t="shared" si="270"/>
        <v>83.956895088508929</v>
      </c>
      <c r="Q1034">
        <f t="shared" si="256"/>
        <v>82.789054803325925</v>
      </c>
      <c r="R1034">
        <f t="shared" si="257"/>
        <v>13.954663653230467</v>
      </c>
    </row>
    <row r="1035" spans="1:18" x14ac:dyDescent="0.25">
      <c r="A1035">
        <v>1020</v>
      </c>
      <c r="B1035" s="1">
        <f t="shared" si="268"/>
        <v>20.399999999999999</v>
      </c>
      <c r="C1035" s="1">
        <f t="shared" si="253"/>
        <v>26.982157288013283</v>
      </c>
      <c r="D1035" s="1">
        <f t="shared" si="254"/>
        <v>114.11347353239833</v>
      </c>
      <c r="E1035" s="1">
        <f t="shared" si="258"/>
        <v>-2499.078346455537</v>
      </c>
      <c r="F1035" s="1">
        <f t="shared" si="259"/>
        <v>-157512719.04434893</v>
      </c>
      <c r="G1035" s="1">
        <f t="shared" si="260"/>
        <v>88.017842711986717</v>
      </c>
      <c r="H1035" s="1">
        <f t="shared" si="261"/>
        <v>163758111.62607187</v>
      </c>
      <c r="I1035" s="1">
        <f t="shared" si="262"/>
        <v>83076.101909205638</v>
      </c>
      <c r="J1035" s="1">
        <f t="shared" si="263"/>
        <v>-12859987.993592046</v>
      </c>
      <c r="K1035" s="1"/>
      <c r="L1035" s="1">
        <f t="shared" si="255"/>
        <v>76.881862117313133</v>
      </c>
      <c r="M1035" s="1">
        <f t="shared" si="264"/>
        <v>9.9842284731385007</v>
      </c>
      <c r="N1035" s="1">
        <f t="shared" si="269"/>
        <v>0.12914180339431247</v>
      </c>
      <c r="O1035" s="1">
        <f t="shared" si="266"/>
        <v>0.12914180339431247</v>
      </c>
      <c r="P1035" s="1">
        <f t="shared" si="270"/>
        <v>77.527450240733302</v>
      </c>
      <c r="Q1035">
        <f t="shared" si="256"/>
        <v>75.255172999929414</v>
      </c>
      <c r="R1035">
        <f t="shared" si="257"/>
        <v>18.63235029673049</v>
      </c>
    </row>
    <row r="1036" spans="1:18" x14ac:dyDescent="0.25">
      <c r="A1036">
        <v>1021</v>
      </c>
      <c r="B1036" s="1">
        <f t="shared" si="268"/>
        <v>20.420000000000002</v>
      </c>
      <c r="C1036" s="1">
        <f t="shared" si="253"/>
        <v>24.748670591558668</v>
      </c>
      <c r="D1036" s="1">
        <f t="shared" si="254"/>
        <v>117.95592238571878</v>
      </c>
      <c r="E1036" s="1">
        <f t="shared" si="258"/>
        <v>-1722.9036780848073</v>
      </c>
      <c r="F1036" s="1">
        <f t="shared" si="259"/>
        <v>-168298901.07447165</v>
      </c>
      <c r="G1036" s="1">
        <f t="shared" si="260"/>
        <v>90.251329408441336</v>
      </c>
      <c r="H1036" s="1">
        <f t="shared" si="261"/>
        <v>171267298.1584298</v>
      </c>
      <c r="I1036" s="1">
        <f t="shared" si="262"/>
        <v>88235.608343426808</v>
      </c>
      <c r="J1036" s="1">
        <f t="shared" si="263"/>
        <v>-13422489.045355843</v>
      </c>
      <c r="K1036" s="1"/>
      <c r="L1036" s="1">
        <f t="shared" si="255"/>
        <v>68.729117608048796</v>
      </c>
      <c r="M1036" s="1">
        <f t="shared" si="264"/>
        <v>7.9516961441015042</v>
      </c>
      <c r="N1036" s="1">
        <f t="shared" si="269"/>
        <v>0.11518406243617373</v>
      </c>
      <c r="O1036" s="1">
        <f t="shared" si="266"/>
        <v>0.11518406243617373</v>
      </c>
      <c r="P1036" s="1">
        <f t="shared" si="270"/>
        <v>69.187578934004634</v>
      </c>
      <c r="Q1036">
        <f t="shared" si="256"/>
        <v>65.77796122679834</v>
      </c>
      <c r="R1036">
        <f t="shared" si="257"/>
        <v>21.451827325310443</v>
      </c>
    </row>
    <row r="1037" spans="1:18" x14ac:dyDescent="0.25">
      <c r="A1037">
        <v>1022</v>
      </c>
      <c r="B1037" s="1">
        <f t="shared" si="268"/>
        <v>20.440000000000001</v>
      </c>
      <c r="C1037" s="1">
        <f t="shared" si="253"/>
        <v>21.972008982107898</v>
      </c>
      <c r="D1037" s="1">
        <f t="shared" si="254"/>
        <v>121.42622875839223</v>
      </c>
      <c r="E1037" s="1">
        <f t="shared" si="258"/>
        <v>-1021.9017908047699</v>
      </c>
      <c r="F1037" s="1">
        <f t="shared" si="259"/>
        <v>-178347403.9527514</v>
      </c>
      <c r="G1037" s="1">
        <f t="shared" si="260"/>
        <v>93.027991017892106</v>
      </c>
      <c r="H1037" s="1">
        <f t="shared" si="261"/>
        <v>179391687.22280139</v>
      </c>
      <c r="I1037" s="1">
        <f t="shared" si="262"/>
        <v>93594.144573241647</v>
      </c>
      <c r="J1037" s="1">
        <f t="shared" si="263"/>
        <v>-13945044.590511184</v>
      </c>
      <c r="K1037" s="1"/>
      <c r="L1037" s="1">
        <f t="shared" si="255"/>
        <v>58.928006121460754</v>
      </c>
      <c r="M1037" s="1">
        <f t="shared" si="264"/>
        <v>5.8246451775672199</v>
      </c>
      <c r="N1037" s="1">
        <f t="shared" si="269"/>
        <v>9.852338504413348E-2</v>
      </c>
      <c r="O1037" s="1">
        <f t="shared" si="266"/>
        <v>9.852338504413348E-2</v>
      </c>
      <c r="P1037" s="1">
        <f t="shared" si="270"/>
        <v>59.215170327336502</v>
      </c>
      <c r="Q1037">
        <f t="shared" si="256"/>
        <v>54.87859683860092</v>
      </c>
      <c r="R1037">
        <f t="shared" si="257"/>
        <v>22.243560999124544</v>
      </c>
    </row>
    <row r="1038" spans="1:18" x14ac:dyDescent="0.25">
      <c r="A1038">
        <v>1023</v>
      </c>
      <c r="B1038" s="1">
        <f t="shared" si="268"/>
        <v>20.46</v>
      </c>
      <c r="C1038" s="1">
        <f t="shared" si="253"/>
        <v>18.713113629108655</v>
      </c>
      <c r="D1038" s="1">
        <f t="shared" si="254"/>
        <v>124.44822761540982</v>
      </c>
      <c r="E1038" s="1">
        <f t="shared" si="258"/>
        <v>-411.45802168721639</v>
      </c>
      <c r="F1038" s="1">
        <f t="shared" si="259"/>
        <v>-187335122.96963742</v>
      </c>
      <c r="G1038" s="1">
        <f t="shared" si="260"/>
        <v>96.286886370891352</v>
      </c>
      <c r="H1038" s="1">
        <f t="shared" si="261"/>
        <v>187504420.67324817</v>
      </c>
      <c r="I1038" s="1">
        <f t="shared" si="262"/>
        <v>99034.103374471175</v>
      </c>
      <c r="J1038" s="1">
        <f t="shared" si="263"/>
        <v>-14406844.49520986</v>
      </c>
      <c r="K1038" s="1"/>
      <c r="L1038" s="1">
        <f t="shared" si="255"/>
        <v>47.752354546758596</v>
      </c>
      <c r="M1038" s="1">
        <f t="shared" si="264"/>
        <v>3.811991097822613</v>
      </c>
      <c r="N1038" s="1">
        <f t="shared" si="269"/>
        <v>7.9659413010925079E-2</v>
      </c>
      <c r="O1038" s="1">
        <f t="shared" si="266"/>
        <v>7.9659413010925079E-2</v>
      </c>
      <c r="P1038" s="1">
        <f t="shared" si="270"/>
        <v>47.90426537260764</v>
      </c>
      <c r="Q1038">
        <f t="shared" si="256"/>
        <v>43.078393719761657</v>
      </c>
      <c r="R1038">
        <f t="shared" si="257"/>
        <v>20.95401239415532</v>
      </c>
    </row>
    <row r="1039" spans="1:18" x14ac:dyDescent="0.25">
      <c r="A1039">
        <v>1024</v>
      </c>
      <c r="B1039" s="1">
        <f t="shared" si="268"/>
        <v>20.48</v>
      </c>
      <c r="C1039" s="1">
        <f t="shared" ref="C1039:C1102" si="271">(COS($L$3*B1039))*$C$3</f>
        <v>15.04350959461553</v>
      </c>
      <c r="D1039" s="1">
        <f t="shared" ref="D1039:D1102" si="272">($C$3*(SIN($L$3*B1039)))+$C$9</f>
        <v>126.95559321373162</v>
      </c>
      <c r="E1039" s="1">
        <f t="shared" si="258"/>
        <v>95.02982917378722</v>
      </c>
      <c r="F1039" s="1">
        <f t="shared" si="259"/>
        <v>-194959973.15323803</v>
      </c>
      <c r="G1039" s="1">
        <f t="shared" si="260"/>
        <v>99.956490405384471</v>
      </c>
      <c r="H1039" s="1">
        <f t="shared" si="261"/>
        <v>194969003.82167083</v>
      </c>
      <c r="I1039" s="1">
        <f t="shared" si="262"/>
        <v>104436.09048964886</v>
      </c>
      <c r="J1039" s="1">
        <f t="shared" si="263"/>
        <v>-14790309.443558319</v>
      </c>
      <c r="K1039" s="1"/>
      <c r="L1039" s="1">
        <f t="shared" ref="L1039:L1102" si="273">((((-J1039)+(SQRT((J1039*J1039)-(4*I1039*H1039))))/(2*I1039))-$C$10)*$L$6</f>
        <v>35.495691342615295</v>
      </c>
      <c r="M1039" s="1">
        <f t="shared" si="264"/>
        <v>2.1002577851399451</v>
      </c>
      <c r="N1039" s="1">
        <f t="shared" si="269"/>
        <v>5.9100466295355841E-2</v>
      </c>
      <c r="O1039" s="1">
        <f t="shared" si="266"/>
        <v>5.9100466295355841E-2</v>
      </c>
      <c r="P1039" s="1">
        <f t="shared" si="270"/>
        <v>35.557772520986958</v>
      </c>
      <c r="Q1039">
        <f t="shared" ref="Q1039:Q1102" si="274">P1039*(COS(O1039+($L$4*B1039)-$O$15))</f>
        <v>30.881348420647743</v>
      </c>
      <c r="R1039">
        <f t="shared" ref="R1039:R1102" si="275">P1039*(SIN(O1039+($L$4*B1039)-$O$15))</f>
        <v>17.626613582217438</v>
      </c>
    </row>
    <row r="1040" spans="1:18" x14ac:dyDescent="0.25">
      <c r="A1040">
        <v>1025</v>
      </c>
      <c r="B1040" s="1">
        <f t="shared" si="268"/>
        <v>20.5</v>
      </c>
      <c r="C1040" s="1">
        <f t="shared" si="271"/>
        <v>11.043736026975656</v>
      </c>
      <c r="D1040" s="1">
        <f t="shared" si="272"/>
        <v>128.89329479581929</v>
      </c>
      <c r="E1040" s="1">
        <f t="shared" ref="E1040:E1103" si="276">(C1040*C1040)+($C$7*$C$7)-($C$5*$C$5)+(D1040*D1040)-($C$10*$C$10)</f>
        <v>486.44554875549693</v>
      </c>
      <c r="F1040" s="1">
        <f t="shared" ref="F1040:F1103" si="277">(4*(D1040*D1040))*(($C$7*$C$7)-($C$10*$C$10))</f>
        <v>-200956671.53842261</v>
      </c>
      <c r="G1040" s="1">
        <f t="shared" ref="G1040:G1103" si="278">$C$10-C1040</f>
        <v>103.95626397302435</v>
      </c>
      <c r="H1040" s="1">
        <f t="shared" ref="H1040:H1103" si="279">(E1040*E1040)-(F1040)</f>
        <v>201193300.81032667</v>
      </c>
      <c r="I1040" s="1">
        <f t="shared" ref="I1040:I1103" si="280">(4*(G1040*G1040))+(4*(D1040*D1040))</f>
        <v>109681.54505020438</v>
      </c>
      <c r="J1040" s="1">
        <f t="shared" ref="J1040:J1103" si="281">(2*E1040*2*G1040)-(8*$C$10*D1040*D1040)</f>
        <v>-15082126.680356501</v>
      </c>
      <c r="K1040" s="1"/>
      <c r="L1040" s="1">
        <f t="shared" si="273"/>
        <v>22.467349408294908</v>
      </c>
      <c r="M1040" s="1">
        <f t="shared" ref="M1040:M1103" si="282">($C$6-(SQRT((($C$6+$C$12)*($C$6+$C$12))-(L1040*L1040))))</f>
        <v>0.83967915368026524</v>
      </c>
      <c r="N1040" s="1">
        <f t="shared" si="269"/>
        <v>3.7355921304756533E-2</v>
      </c>
      <c r="O1040" s="1">
        <f t="shared" ref="O1040:O1103" si="283">IF(L1040&gt;=0,N1040,N1040+3.141592654)</f>
        <v>3.7355921304756533E-2</v>
      </c>
      <c r="P1040" s="1">
        <f t="shared" si="270"/>
        <v>22.483034726556259</v>
      </c>
      <c r="Q1040">
        <f t="shared" si="274"/>
        <v>18.764033736288777</v>
      </c>
      <c r="R1040">
        <f t="shared" si="275"/>
        <v>12.385390121387028</v>
      </c>
    </row>
    <row r="1041" spans="1:18" x14ac:dyDescent="0.25">
      <c r="A1041">
        <v>1026</v>
      </c>
      <c r="B1041" s="1">
        <f t="shared" ref="B1041:B1104" si="284">A1041/50</f>
        <v>20.52</v>
      </c>
      <c r="C1041" s="1">
        <f t="shared" si="271"/>
        <v>6.8015785165927829</v>
      </c>
      <c r="D1041" s="1">
        <f t="shared" si="272"/>
        <v>130.21880438489268</v>
      </c>
      <c r="E1041" s="1">
        <f t="shared" si="276"/>
        <v>754.19848574832031</v>
      </c>
      <c r="F1041" s="1">
        <f t="shared" si="277"/>
        <v>-205111110.13865268</v>
      </c>
      <c r="G1041" s="1">
        <f t="shared" si="278"/>
        <v>108.19842148340722</v>
      </c>
      <c r="H1041" s="1">
        <f t="shared" si="279"/>
        <v>205679925.49455774</v>
      </c>
      <c r="I1041" s="1">
        <f t="shared" si="280"/>
        <v>114655.34170772793</v>
      </c>
      <c r="J1041" s="1">
        <f t="shared" si="281"/>
        <v>-15273969.711623892</v>
      </c>
      <c r="K1041" s="1"/>
      <c r="L1041" s="1">
        <f t="shared" si="273"/>
        <v>8.9880087781889948</v>
      </c>
      <c r="M1041" s="1">
        <f t="shared" si="282"/>
        <v>0.13422311900745854</v>
      </c>
      <c r="N1041" s="1">
        <f t="shared" si="269"/>
        <v>1.4932466787532975E-2</v>
      </c>
      <c r="O1041" s="1">
        <f t="shared" si="283"/>
        <v>1.4932466787532975E-2</v>
      </c>
      <c r="P1041" s="1">
        <f t="shared" si="270"/>
        <v>8.9890109379440908</v>
      </c>
      <c r="Q1041">
        <f t="shared" si="274"/>
        <v>7.1696382201178173</v>
      </c>
      <c r="R1041">
        <f t="shared" si="275"/>
        <v>5.4220480849125927</v>
      </c>
    </row>
    <row r="1042" spans="1:18" x14ac:dyDescent="0.25">
      <c r="A1042">
        <v>1027</v>
      </c>
      <c r="B1042" s="1">
        <f t="shared" si="284"/>
        <v>20.54</v>
      </c>
      <c r="C1042" s="1">
        <f t="shared" si="271"/>
        <v>2.4101424093938912</v>
      </c>
      <c r="D1042" s="1">
        <f t="shared" si="272"/>
        <v>130.90303017365366</v>
      </c>
      <c r="E1042" s="1">
        <f t="shared" si="276"/>
        <v>892.41209507803978</v>
      </c>
      <c r="F1042" s="1">
        <f t="shared" si="277"/>
        <v>-207272257.62136364</v>
      </c>
      <c r="G1042" s="1">
        <f t="shared" si="278"/>
        <v>112.58985759060612</v>
      </c>
      <c r="H1042" s="1">
        <f t="shared" si="279"/>
        <v>208068656.96880522</v>
      </c>
      <c r="I1042" s="1">
        <f t="shared" si="280"/>
        <v>119248.31736366978</v>
      </c>
      <c r="J1042" s="1">
        <f t="shared" si="281"/>
        <v>-15362848.84116504</v>
      </c>
      <c r="K1042" s="1"/>
      <c r="L1042" s="1">
        <f t="shared" si="273"/>
        <v>-4.6159742337299328</v>
      </c>
      <c r="M1042" s="1">
        <f t="shared" si="282"/>
        <v>3.5396131250081453E-2</v>
      </c>
      <c r="N1042" s="1">
        <f t="shared" si="269"/>
        <v>-7.6680318619927572E-3</v>
      </c>
      <c r="O1042" s="1">
        <f t="shared" si="283"/>
        <v>3.1339246221380073</v>
      </c>
      <c r="P1042" s="1">
        <f t="shared" si="270"/>
        <v>4.6161099437260065</v>
      </c>
      <c r="Q1042">
        <f t="shared" si="274"/>
        <v>-3.4965021498351847</v>
      </c>
      <c r="R1042">
        <f t="shared" si="275"/>
        <v>-3.0137922504320112</v>
      </c>
    </row>
    <row r="1043" spans="1:18" x14ac:dyDescent="0.25">
      <c r="A1043">
        <v>1028</v>
      </c>
      <c r="B1043" s="1">
        <f t="shared" si="284"/>
        <v>20.56</v>
      </c>
      <c r="C1043" s="1">
        <f t="shared" si="271"/>
        <v>-2.0341906357915724</v>
      </c>
      <c r="D1043" s="1">
        <f t="shared" si="272"/>
        <v>130.93095502080175</v>
      </c>
      <c r="E1043" s="1">
        <f t="shared" si="276"/>
        <v>898.05291420195317</v>
      </c>
      <c r="F1043" s="1">
        <f t="shared" si="277"/>
        <v>-207360699.6302458</v>
      </c>
      <c r="G1043" s="1">
        <f t="shared" si="278"/>
        <v>117.03419063579157</v>
      </c>
      <c r="H1043" s="1">
        <f t="shared" si="279"/>
        <v>208167198.66695243</v>
      </c>
      <c r="I1043" s="1">
        <f t="shared" si="280"/>
        <v>123359.66704173606</v>
      </c>
      <c r="J1043" s="1">
        <f t="shared" si="281"/>
        <v>-15351070.200199515</v>
      </c>
      <c r="K1043" s="1"/>
      <c r="L1043" s="1">
        <f t="shared" si="273"/>
        <v>-18.019856636051266</v>
      </c>
      <c r="M1043" s="1">
        <f t="shared" si="282"/>
        <v>0.53987824202670254</v>
      </c>
      <c r="N1043" s="1">
        <f t="shared" si="269"/>
        <v>-2.9951225806820726E-2</v>
      </c>
      <c r="O1043" s="1">
        <f t="shared" si="283"/>
        <v>3.1116414281931792</v>
      </c>
      <c r="P1043" s="1">
        <f t="shared" si="270"/>
        <v>18.027942248078528</v>
      </c>
      <c r="Q1043">
        <f t="shared" si="274"/>
        <v>-12.871928740969087</v>
      </c>
      <c r="R1043">
        <f t="shared" si="275"/>
        <v>-12.622208688952528</v>
      </c>
    </row>
    <row r="1044" spans="1:18" x14ac:dyDescent="0.25">
      <c r="A1044">
        <v>1029</v>
      </c>
      <c r="B1044" s="1">
        <f t="shared" si="284"/>
        <v>20.58</v>
      </c>
      <c r="C1044" s="1">
        <f t="shared" si="271"/>
        <v>-6.4338779971805371</v>
      </c>
      <c r="D1044" s="1">
        <f t="shared" si="272"/>
        <v>130.30196604184428</v>
      </c>
      <c r="E1044" s="1">
        <f t="shared" si="276"/>
        <v>770.99714045254586</v>
      </c>
      <c r="F1044" s="1">
        <f t="shared" si="277"/>
        <v>-205373174.07845882</v>
      </c>
      <c r="G1044" s="1">
        <f t="shared" si="278"/>
        <v>121.43387799718053</v>
      </c>
      <c r="H1044" s="1">
        <f t="shared" si="279"/>
        <v>205967610.66904482</v>
      </c>
      <c r="I1044" s="1">
        <f t="shared" si="280"/>
        <v>126899.15631921627</v>
      </c>
      <c r="J1044" s="1">
        <f t="shared" si="281"/>
        <v>-15245813.475260787</v>
      </c>
      <c r="K1044" s="1"/>
      <c r="L1044" s="1">
        <f t="shared" si="273"/>
        <v>-30.909569090793774</v>
      </c>
      <c r="M1044" s="1">
        <f t="shared" si="282"/>
        <v>1.5912517333178471</v>
      </c>
      <c r="N1044" s="1">
        <f t="shared" si="269"/>
        <v>-5.1435469877036295E-2</v>
      </c>
      <c r="O1044" s="1">
        <f t="shared" si="283"/>
        <v>3.0901571841229636</v>
      </c>
      <c r="P1044" s="1">
        <f t="shared" si="270"/>
        <v>30.950501505748512</v>
      </c>
      <c r="Q1044">
        <f t="shared" si="274"/>
        <v>-20.644072416356583</v>
      </c>
      <c r="R1044">
        <f t="shared" si="275"/>
        <v>-23.059831255357576</v>
      </c>
    </row>
    <row r="1045" spans="1:18" x14ac:dyDescent="0.25">
      <c r="A1045">
        <v>1030</v>
      </c>
      <c r="B1045" s="1">
        <f t="shared" si="284"/>
        <v>20.6</v>
      </c>
      <c r="C1045" s="1">
        <f t="shared" si="271"/>
        <v>-10.692356920386924</v>
      </c>
      <c r="D1045" s="1">
        <f t="shared" si="272"/>
        <v>129.02986806046459</v>
      </c>
      <c r="E1045" s="1">
        <f t="shared" si="276"/>
        <v>514.03334821384851</v>
      </c>
      <c r="F1045" s="1">
        <f t="shared" si="277"/>
        <v>-201382758.07817411</v>
      </c>
      <c r="G1045" s="1">
        <f t="shared" si="278"/>
        <v>125.69235692038693</v>
      </c>
      <c r="H1045" s="1">
        <f t="shared" si="279"/>
        <v>201646988.36125004</v>
      </c>
      <c r="I1045" s="1">
        <f t="shared" si="280"/>
        <v>129789.10175961137</v>
      </c>
      <c r="J1045" s="1">
        <f t="shared" si="281"/>
        <v>-15058370.051274121</v>
      </c>
      <c r="K1045" s="1"/>
      <c r="L1045" s="1">
        <f t="shared" si="273"/>
        <v>-42.992349499304062</v>
      </c>
      <c r="M1045" s="1">
        <f t="shared" si="282"/>
        <v>3.0861569437739718</v>
      </c>
      <c r="N1045" s="1">
        <f t="shared" si="269"/>
        <v>-7.1660944306024571E-2</v>
      </c>
      <c r="O1045" s="1">
        <f t="shared" si="283"/>
        <v>3.0699317096939756</v>
      </c>
      <c r="P1045" s="1">
        <f t="shared" si="270"/>
        <v>43.102975305098312</v>
      </c>
      <c r="Q1045">
        <f t="shared" si="274"/>
        <v>-26.55995263939737</v>
      </c>
      <c r="R1045">
        <f t="shared" si="275"/>
        <v>-33.947538879054015</v>
      </c>
    </row>
    <row r="1046" spans="1:18" x14ac:dyDescent="0.25">
      <c r="A1046">
        <v>1031</v>
      </c>
      <c r="B1046" s="1">
        <f t="shared" si="284"/>
        <v>20.62</v>
      </c>
      <c r="C1046" s="1">
        <f t="shared" si="271"/>
        <v>-14.716163842990555</v>
      </c>
      <c r="D1046" s="1">
        <f t="shared" si="272"/>
        <v>127.14258062522248</v>
      </c>
      <c r="E1046" s="1">
        <f t="shared" si="276"/>
        <v>132.80128629493993</v>
      </c>
      <c r="F1046" s="1">
        <f t="shared" si="277"/>
        <v>-195534692.33406633</v>
      </c>
      <c r="G1046" s="1">
        <f t="shared" si="278"/>
        <v>129.71616384299057</v>
      </c>
      <c r="H1046" s="1">
        <f t="shared" si="279"/>
        <v>195552328.51570791</v>
      </c>
      <c r="I1046" s="1">
        <f t="shared" si="280"/>
        <v>131966.07588073111</v>
      </c>
      <c r="J1046" s="1">
        <f t="shared" si="281"/>
        <v>-14803111.049751524</v>
      </c>
      <c r="K1046" s="1"/>
      <c r="L1046" s="1">
        <f t="shared" si="273"/>
        <v>-54.00823786137444</v>
      </c>
      <c r="M1046" s="1">
        <f t="shared" si="282"/>
        <v>4.8849712643594785</v>
      </c>
      <c r="N1046" s="1">
        <f t="shared" si="269"/>
        <v>-9.0203184223193913E-2</v>
      </c>
      <c r="O1046" s="1">
        <f t="shared" si="283"/>
        <v>3.0513894697768063</v>
      </c>
      <c r="P1046" s="1">
        <f t="shared" si="270"/>
        <v>54.228707352696667</v>
      </c>
      <c r="Q1046">
        <f t="shared" si="274"/>
        <v>-30.438290784371503</v>
      </c>
      <c r="R1046">
        <f t="shared" si="275"/>
        <v>-44.880543170403612</v>
      </c>
    </row>
    <row r="1047" spans="1:18" x14ac:dyDescent="0.25">
      <c r="A1047">
        <v>1032</v>
      </c>
      <c r="B1047" s="1">
        <f t="shared" si="284"/>
        <v>20.64</v>
      </c>
      <c r="C1047" s="1">
        <f t="shared" si="271"/>
        <v>-18.416985699164581</v>
      </c>
      <c r="D1047" s="1">
        <f t="shared" si="272"/>
        <v>124.68152524135148</v>
      </c>
      <c r="E1047" s="1">
        <f t="shared" si="276"/>
        <v>-364.33190124700195</v>
      </c>
      <c r="F1047" s="1">
        <f t="shared" si="277"/>
        <v>-188038159.18082213</v>
      </c>
      <c r="G1047" s="1">
        <f t="shared" si="278"/>
        <v>133.41698569916457</v>
      </c>
      <c r="H1047" s="1">
        <f t="shared" si="279"/>
        <v>188170896.91508839</v>
      </c>
      <c r="I1047" s="1">
        <f t="shared" si="280"/>
        <v>133382.2992382434</v>
      </c>
      <c r="J1047" s="1">
        <f t="shared" si="281"/>
        <v>-14496276.373822669</v>
      </c>
      <c r="K1047" s="1"/>
      <c r="L1047" s="1">
        <f t="shared" si="273"/>
        <v>-63.741075649374487</v>
      </c>
      <c r="M1047" s="1">
        <f t="shared" si="282"/>
        <v>6.8264538149959435</v>
      </c>
      <c r="N1047" s="1">
        <f t="shared" si="269"/>
        <v>-0.10668996093818099</v>
      </c>
      <c r="O1047" s="1">
        <f t="shared" si="283"/>
        <v>3.0349026930618193</v>
      </c>
      <c r="P1047" s="1">
        <f t="shared" si="270"/>
        <v>64.105578514100884</v>
      </c>
      <c r="Q1047">
        <f t="shared" si="274"/>
        <v>-32.182552196846949</v>
      </c>
      <c r="R1047">
        <f t="shared" si="275"/>
        <v>-55.441938374526323</v>
      </c>
    </row>
    <row r="1048" spans="1:18" x14ac:dyDescent="0.25">
      <c r="A1048">
        <v>1033</v>
      </c>
      <c r="B1048" s="1">
        <f t="shared" si="284"/>
        <v>20.66</v>
      </c>
      <c r="C1048" s="1">
        <f t="shared" si="271"/>
        <v>-21.713598183049566</v>
      </c>
      <c r="D1048" s="1">
        <f t="shared" si="272"/>
        <v>121.70071626647413</v>
      </c>
      <c r="E1048" s="1">
        <f t="shared" si="276"/>
        <v>-966.45531417222446</v>
      </c>
      <c r="F1048" s="1">
        <f t="shared" si="277"/>
        <v>-179154634.2538923</v>
      </c>
      <c r="G1048" s="1">
        <f t="shared" si="278"/>
        <v>136.71359818304956</v>
      </c>
      <c r="H1048" s="1">
        <f t="shared" si="279"/>
        <v>180088670.12818405</v>
      </c>
      <c r="I1048" s="1">
        <f t="shared" si="280"/>
        <v>134006.68907171668</v>
      </c>
      <c r="J1048" s="1">
        <f t="shared" si="281"/>
        <v>-14154689.526525471</v>
      </c>
      <c r="K1048" s="1"/>
      <c r="L1048" s="1">
        <f t="shared" si="273"/>
        <v>-72.02709197975976</v>
      </c>
      <c r="M1048" s="1">
        <f t="shared" si="282"/>
        <v>8.7448066826883064</v>
      </c>
      <c r="N1048" s="1">
        <f t="shared" si="269"/>
        <v>-0.12081864259101489</v>
      </c>
      <c r="O1048" s="1">
        <f t="shared" si="283"/>
        <v>3.0207740114089852</v>
      </c>
      <c r="P1048" s="1">
        <f t="shared" si="270"/>
        <v>72.556003355879255</v>
      </c>
      <c r="Q1048">
        <f t="shared" si="274"/>
        <v>-31.79225870050583</v>
      </c>
      <c r="R1048">
        <f t="shared" si="275"/>
        <v>-65.219827581023807</v>
      </c>
    </row>
    <row r="1049" spans="1:18" x14ac:dyDescent="0.25">
      <c r="A1049">
        <v>1034</v>
      </c>
      <c r="B1049" s="1">
        <f t="shared" si="284"/>
        <v>20.68</v>
      </c>
      <c r="C1049" s="1">
        <f t="shared" si="271"/>
        <v>-24.533648430579834</v>
      </c>
      <c r="D1049" s="1">
        <f t="shared" si="272"/>
        <v>118.26557542292488</v>
      </c>
      <c r="E1049" s="1">
        <f t="shared" si="276"/>
        <v>-1660.3537645691722</v>
      </c>
      <c r="F1049" s="1">
        <f t="shared" si="277"/>
        <v>-169183683.60907751</v>
      </c>
      <c r="G1049" s="1">
        <f t="shared" si="278"/>
        <v>139.53364843057983</v>
      </c>
      <c r="H1049" s="1">
        <f t="shared" si="279"/>
        <v>171940458.23259655</v>
      </c>
      <c r="I1049" s="1">
        <f t="shared" si="280"/>
        <v>133825.54149785676</v>
      </c>
      <c r="J1049" s="1">
        <f t="shared" si="281"/>
        <v>-13794507.49752943</v>
      </c>
      <c r="K1049" s="1"/>
      <c r="L1049" s="1">
        <f t="shared" si="273"/>
        <v>-78.759050871547473</v>
      </c>
      <c r="M1049" s="1">
        <f t="shared" si="282"/>
        <v>10.486640744675924</v>
      </c>
      <c r="N1049" s="1">
        <f t="shared" si="269"/>
        <v>-0.13236981405573825</v>
      </c>
      <c r="O1049" s="1">
        <f t="shared" si="283"/>
        <v>3.009222839944262</v>
      </c>
      <c r="P1049" s="1">
        <f t="shared" si="270"/>
        <v>79.45412341908316</v>
      </c>
      <c r="Q1049">
        <f t="shared" si="274"/>
        <v>-29.369346638063366</v>
      </c>
      <c r="R1049">
        <f t="shared" si="275"/>
        <v>-73.826819018214337</v>
      </c>
    </row>
    <row r="1050" spans="1:18" x14ac:dyDescent="0.25">
      <c r="A1050">
        <v>1035</v>
      </c>
      <c r="B1050" s="1">
        <f t="shared" si="284"/>
        <v>20.7</v>
      </c>
      <c r="C1050" s="1">
        <f t="shared" si="271"/>
        <v>-26.815242994098007</v>
      </c>
      <c r="D1050" s="1">
        <f t="shared" si="272"/>
        <v>114.45149594533923</v>
      </c>
      <c r="E1050" s="1">
        <f t="shared" si="276"/>
        <v>-2430.7978190414742</v>
      </c>
      <c r="F1050" s="1">
        <f t="shared" si="277"/>
        <v>-158447257.00222814</v>
      </c>
      <c r="G1050" s="1">
        <f t="shared" si="278"/>
        <v>141.81524299409801</v>
      </c>
      <c r="H1050" s="1">
        <f t="shared" si="279"/>
        <v>164356035.03928491</v>
      </c>
      <c r="I1050" s="1">
        <f t="shared" si="280"/>
        <v>132842.83227840427</v>
      </c>
      <c r="J1050" s="1">
        <f t="shared" si="281"/>
        <v>-13430110.063703483</v>
      </c>
      <c r="K1050" s="1"/>
      <c r="L1050" s="1">
        <f t="shared" si="273"/>
        <v>-83.884591431853138</v>
      </c>
      <c r="M1050" s="1">
        <f t="shared" si="282"/>
        <v>11.924965933910016</v>
      </c>
      <c r="N1050" s="1">
        <f t="shared" si="269"/>
        <v>-0.14121299830451256</v>
      </c>
      <c r="O1050" s="1">
        <f t="shared" si="283"/>
        <v>3.0003796556954874</v>
      </c>
      <c r="P1050" s="1">
        <f t="shared" si="270"/>
        <v>84.72797349290164</v>
      </c>
      <c r="Q1050">
        <f t="shared" si="274"/>
        <v>-25.116942929774151</v>
      </c>
      <c r="R1050">
        <f t="shared" si="275"/>
        <v>-80.919519709871679</v>
      </c>
    </row>
    <row r="1051" spans="1:18" x14ac:dyDescent="0.25">
      <c r="A1051">
        <v>1036</v>
      </c>
      <c r="B1051" s="1">
        <f t="shared" si="284"/>
        <v>20.72</v>
      </c>
      <c r="C1051" s="1">
        <f t="shared" si="271"/>
        <v>-28.50830625746352</v>
      </c>
      <c r="D1051" s="1">
        <f t="shared" si="272"/>
        <v>110.34218787708031</v>
      </c>
      <c r="E1051" s="1">
        <f t="shared" si="276"/>
        <v>-3260.8780488297798</v>
      </c>
      <c r="F1051" s="1">
        <f t="shared" si="277"/>
        <v>-147273619.35485873</v>
      </c>
      <c r="G1051" s="1">
        <f t="shared" si="278"/>
        <v>143.50830625746352</v>
      </c>
      <c r="H1051" s="1">
        <f t="shared" si="279"/>
        <v>157906945.00419864</v>
      </c>
      <c r="I1051" s="1">
        <f t="shared" si="280"/>
        <v>131080.12956154731</v>
      </c>
      <c r="J1051" s="1">
        <f t="shared" si="281"/>
        <v>-13073218.894259632</v>
      </c>
      <c r="K1051" s="1"/>
      <c r="L1051" s="1">
        <f t="shared" si="273"/>
        <v>-87.398758123175526</v>
      </c>
      <c r="M1051" s="1">
        <f t="shared" si="282"/>
        <v>12.967958243311671</v>
      </c>
      <c r="N1051" s="1">
        <f t="shared" si="269"/>
        <v>-0.14730220324617688</v>
      </c>
      <c r="O1051" s="1">
        <f t="shared" si="283"/>
        <v>2.9942904507538231</v>
      </c>
      <c r="P1051" s="1">
        <f t="shared" si="270"/>
        <v>88.355593272150102</v>
      </c>
      <c r="Q1051">
        <f t="shared" si="274"/>
        <v>-19.329736215771007</v>
      </c>
      <c r="R1051">
        <f t="shared" si="275"/>
        <v>-86.215266399300347</v>
      </c>
    </row>
    <row r="1052" spans="1:18" x14ac:dyDescent="0.25">
      <c r="A1052">
        <v>1037</v>
      </c>
      <c r="B1052" s="1">
        <f t="shared" si="284"/>
        <v>20.74</v>
      </c>
      <c r="C1052" s="1">
        <f t="shared" si="271"/>
        <v>-29.575679477649185</v>
      </c>
      <c r="D1052" s="1">
        <f t="shared" si="272"/>
        <v>106.02784083234152</v>
      </c>
      <c r="E1052" s="1">
        <f t="shared" si="276"/>
        <v>-4132.3761518670126</v>
      </c>
      <c r="F1052" s="1">
        <f t="shared" si="277"/>
        <v>-135982059.06985074</v>
      </c>
      <c r="G1052" s="1">
        <f t="shared" si="278"/>
        <v>144.57567947764917</v>
      </c>
      <c r="H1052" s="1">
        <f t="shared" si="279"/>
        <v>153058591.73036996</v>
      </c>
      <c r="I1052" s="1">
        <f t="shared" si="280"/>
        <v>128576.12051196919</v>
      </c>
      <c r="J1052" s="1">
        <f t="shared" si="281"/>
        <v>-12732315.149096508</v>
      </c>
      <c r="K1052" s="1"/>
      <c r="L1052" s="1">
        <f t="shared" si="273"/>
        <v>-89.33225012152532</v>
      </c>
      <c r="M1052" s="1">
        <f t="shared" si="282"/>
        <v>13.56174734697322</v>
      </c>
      <c r="N1052" s="1">
        <f t="shared" si="269"/>
        <v>-0.15066203735356315</v>
      </c>
      <c r="O1052" s="1">
        <f t="shared" si="283"/>
        <v>2.9909306166464371</v>
      </c>
      <c r="P1052" s="1">
        <f t="shared" si="270"/>
        <v>90.355807244902053</v>
      </c>
      <c r="Q1052">
        <f t="shared" si="274"/>
        <v>-12.377401045071553</v>
      </c>
      <c r="R1052">
        <f t="shared" si="275"/>
        <v>-89.504032569752724</v>
      </c>
    </row>
    <row r="1053" spans="1:18" x14ac:dyDescent="0.25">
      <c r="A1053">
        <v>1038</v>
      </c>
      <c r="B1053" s="1">
        <f t="shared" si="284"/>
        <v>20.76</v>
      </c>
      <c r="C1053" s="1">
        <f t="shared" si="271"/>
        <v>-29.993936331456595</v>
      </c>
      <c r="D1053" s="1">
        <f t="shared" si="272"/>
        <v>101.60314454696031</v>
      </c>
      <c r="E1053" s="1">
        <f t="shared" si="276"/>
        <v>-5026.1648015140181</v>
      </c>
      <c r="F1053" s="1">
        <f t="shared" si="277"/>
        <v>-124869414.88422185</v>
      </c>
      <c r="G1053" s="1">
        <f t="shared" si="278"/>
        <v>144.99393633145661</v>
      </c>
      <c r="H1053" s="1">
        <f t="shared" si="279"/>
        <v>150131747.49620029</v>
      </c>
      <c r="I1053" s="1">
        <f t="shared" si="280"/>
        <v>125385.76221888402</v>
      </c>
      <c r="J1053" s="1">
        <f t="shared" si="281"/>
        <v>-12412396.740172597</v>
      </c>
      <c r="K1053" s="1"/>
      <c r="L1053" s="1">
        <f t="shared" si="273"/>
        <v>-89.737900429061369</v>
      </c>
      <c r="M1053" s="1">
        <f t="shared" si="282"/>
        <v>13.688132464765943</v>
      </c>
      <c r="N1053" s="1">
        <f t="shared" si="269"/>
        <v>-0.15136782274782679</v>
      </c>
      <c r="O1053" s="1">
        <f t="shared" si="283"/>
        <v>2.9902248312521733</v>
      </c>
      <c r="P1053" s="1">
        <f t="shared" si="270"/>
        <v>90.775854409579154</v>
      </c>
      <c r="Q1053">
        <f t="shared" si="274"/>
        <v>-4.6841736388807176</v>
      </c>
      <c r="R1053">
        <f t="shared" si="275"/>
        <v>-90.65491857097399</v>
      </c>
    </row>
    <row r="1054" spans="1:18" x14ac:dyDescent="0.25">
      <c r="A1054">
        <v>1039</v>
      </c>
      <c r="B1054" s="1">
        <f t="shared" si="284"/>
        <v>20.78</v>
      </c>
      <c r="C1054" s="1">
        <f t="shared" si="271"/>
        <v>-29.753897068024262</v>
      </c>
      <c r="D1054" s="1">
        <f t="shared" si="272"/>
        <v>97.165210662185302</v>
      </c>
      <c r="E1054" s="1">
        <f t="shared" si="276"/>
        <v>-5922.6274462385682</v>
      </c>
      <c r="F1054" s="1">
        <f t="shared" si="277"/>
        <v>-114199281.45997275</v>
      </c>
      <c r="G1054" s="1">
        <f t="shared" si="278"/>
        <v>144.75389706802426</v>
      </c>
      <c r="H1054" s="1">
        <f t="shared" si="279"/>
        <v>149276797.32691115</v>
      </c>
      <c r="I1054" s="1">
        <f t="shared" si="280"/>
        <v>121579.07551762805</v>
      </c>
      <c r="J1054" s="1">
        <f t="shared" si="281"/>
        <v>-12115085.524884993</v>
      </c>
      <c r="K1054" s="1"/>
      <c r="L1054" s="1">
        <f t="shared" si="273"/>
        <v>-88.677943844261904</v>
      </c>
      <c r="M1054" s="1">
        <f t="shared" si="282"/>
        <v>13.359213122419078</v>
      </c>
      <c r="N1054" s="1">
        <f t="shared" si="269"/>
        <v>-0.14952427028164719</v>
      </c>
      <c r="O1054" s="1">
        <f t="shared" si="283"/>
        <v>2.9920683837183528</v>
      </c>
      <c r="P1054" s="1">
        <f t="shared" si="270"/>
        <v>89.678572132345423</v>
      </c>
      <c r="Q1054">
        <f t="shared" si="274"/>
        <v>3.2920425905025534</v>
      </c>
      <c r="R1054">
        <f t="shared" si="275"/>
        <v>-89.618127381008122</v>
      </c>
    </row>
    <row r="1055" spans="1:18" x14ac:dyDescent="0.25">
      <c r="A1055">
        <v>1040</v>
      </c>
      <c r="B1055" s="1">
        <f t="shared" si="284"/>
        <v>20.8</v>
      </c>
      <c r="C1055" s="1">
        <f t="shared" si="271"/>
        <v>-28.860829982695719</v>
      </c>
      <c r="D1055" s="1">
        <f t="shared" si="272"/>
        <v>92.811441353331361</v>
      </c>
      <c r="E1055" s="1">
        <f t="shared" si="276"/>
        <v>-6802.0888466270662</v>
      </c>
      <c r="F1055" s="1">
        <f t="shared" si="277"/>
        <v>-104194504.26301835</v>
      </c>
      <c r="G1055" s="1">
        <f t="shared" si="278"/>
        <v>143.86082998269572</v>
      </c>
      <c r="H1055" s="1">
        <f t="shared" si="279"/>
        <v>150462916.94042668</v>
      </c>
      <c r="I1055" s="1">
        <f t="shared" si="280"/>
        <v>117239.6081975718</v>
      </c>
      <c r="J1055" s="1">
        <f t="shared" si="281"/>
        <v>-11839063.142763466</v>
      </c>
      <c r="K1055" s="1"/>
      <c r="L1055" s="1">
        <f t="shared" si="273"/>
        <v>-86.213925792850432</v>
      </c>
      <c r="M1055" s="1">
        <f t="shared" si="282"/>
        <v>12.611097648704799</v>
      </c>
      <c r="N1055" s="1">
        <f t="shared" si="269"/>
        <v>-0.1452467077376037</v>
      </c>
      <c r="O1055" s="1">
        <f t="shared" si="283"/>
        <v>2.9963459462623963</v>
      </c>
      <c r="P1055" s="1">
        <f t="shared" si="270"/>
        <v>87.131399532661518</v>
      </c>
      <c r="Q1055">
        <f t="shared" si="274"/>
        <v>11.078633047855856</v>
      </c>
      <c r="R1055">
        <f t="shared" si="275"/>
        <v>-86.424213472332184</v>
      </c>
    </row>
    <row r="1056" spans="1:18" x14ac:dyDescent="0.25">
      <c r="A1056">
        <v>1041</v>
      </c>
      <c r="B1056" s="1">
        <f t="shared" si="284"/>
        <v>20.82</v>
      </c>
      <c r="C1056" s="1">
        <f t="shared" si="271"/>
        <v>-27.334335790369146</v>
      </c>
      <c r="D1056" s="1">
        <f t="shared" si="272"/>
        <v>88.637391581897262</v>
      </c>
      <c r="E1056" s="1">
        <f t="shared" si="276"/>
        <v>-7645.246900456752</v>
      </c>
      <c r="F1056" s="1">
        <f t="shared" si="277"/>
        <v>-95033278.607209593</v>
      </c>
      <c r="G1056" s="1">
        <f t="shared" si="278"/>
        <v>142.33433579036915</v>
      </c>
      <c r="H1056" s="1">
        <f t="shared" si="279"/>
        <v>153483078.77615318</v>
      </c>
      <c r="I1056" s="1">
        <f t="shared" si="280"/>
        <v>112462.6013253126</v>
      </c>
      <c r="J1056" s="1">
        <f t="shared" si="281"/>
        <v>-11580784.769646745</v>
      </c>
      <c r="K1056" s="1"/>
      <c r="L1056" s="1">
        <f t="shared" si="273"/>
        <v>-82.400150528039916</v>
      </c>
      <c r="M1056" s="1">
        <f t="shared" si="282"/>
        <v>11.49833300487478</v>
      </c>
      <c r="N1056" s="1">
        <f t="shared" si="269"/>
        <v>-0.13864732698747798</v>
      </c>
      <c r="O1056" s="1">
        <f t="shared" si="283"/>
        <v>3.0029453270125219</v>
      </c>
      <c r="P1056" s="1">
        <f t="shared" si="270"/>
        <v>83.198536459090619</v>
      </c>
      <c r="Q1056">
        <f t="shared" si="274"/>
        <v>18.20441470335858</v>
      </c>
      <c r="R1056">
        <f t="shared" si="275"/>
        <v>-81.182484282280825</v>
      </c>
    </row>
    <row r="1057" spans="1:18" x14ac:dyDescent="0.25">
      <c r="A1057">
        <v>1042</v>
      </c>
      <c r="B1057" s="1">
        <f t="shared" si="284"/>
        <v>20.84</v>
      </c>
      <c r="C1057" s="1">
        <f t="shared" si="271"/>
        <v>-25.207917436062896</v>
      </c>
      <c r="D1057" s="1">
        <f t="shared" si="272"/>
        <v>84.734671889671688</v>
      </c>
      <c r="E1057" s="1">
        <f t="shared" si="276"/>
        <v>-8433.5962782863189</v>
      </c>
      <c r="F1057" s="1">
        <f t="shared" si="277"/>
        <v>-86848852.04654783</v>
      </c>
      <c r="G1057" s="1">
        <f t="shared" si="278"/>
        <v>140.2079174360629</v>
      </c>
      <c r="H1057" s="1">
        <f t="shared" si="279"/>
        <v>157974398.23167267</v>
      </c>
      <c r="I1057" s="1">
        <f t="shared" si="280"/>
        <v>107352.89892803259</v>
      </c>
      <c r="J1057" s="1">
        <f t="shared" si="281"/>
        <v>-11335395.333330516</v>
      </c>
      <c r="K1057" s="1"/>
      <c r="L1057" s="1">
        <f t="shared" si="273"/>
        <v>-77.280817071601248</v>
      </c>
      <c r="M1057" s="1">
        <f t="shared" si="282"/>
        <v>10.089918853358199</v>
      </c>
      <c r="N1057" s="1">
        <f t="shared" si="269"/>
        <v>-0.12982738024220478</v>
      </c>
      <c r="O1057" s="1">
        <f t="shared" si="283"/>
        <v>3.0117652737577951</v>
      </c>
      <c r="P1057" s="1">
        <f t="shared" si="270"/>
        <v>77.936712464163179</v>
      </c>
      <c r="Q1057">
        <f t="shared" si="274"/>
        <v>24.21350359725233</v>
      </c>
      <c r="R1057">
        <f t="shared" si="275"/>
        <v>-74.079939209393913</v>
      </c>
    </row>
    <row r="1058" spans="1:18" x14ac:dyDescent="0.25">
      <c r="A1058">
        <v>1043</v>
      </c>
      <c r="B1058" s="1">
        <f t="shared" si="284"/>
        <v>20.86</v>
      </c>
      <c r="C1058" s="1">
        <f t="shared" si="271"/>
        <v>-22.528244784338863</v>
      </c>
      <c r="D1058" s="1">
        <f t="shared" si="272"/>
        <v>81.18893776353957</v>
      </c>
      <c r="E1058" s="1">
        <f t="shared" si="276"/>
        <v>-9149.8345717650081</v>
      </c>
      <c r="F1058" s="1">
        <f t="shared" si="277"/>
        <v>-79732521.169119328</v>
      </c>
      <c r="G1058" s="1">
        <f t="shared" si="278"/>
        <v>137.52824478433885</v>
      </c>
      <c r="H1058" s="1">
        <f t="shared" si="279"/>
        <v>163451993.8597855</v>
      </c>
      <c r="I1058" s="1">
        <f t="shared" si="280"/>
        <v>102022.64691453172</v>
      </c>
      <c r="J1058" s="1">
        <f t="shared" si="281"/>
        <v>-11097754.880845767</v>
      </c>
      <c r="K1058" s="1"/>
      <c r="L1058" s="1">
        <f t="shared" si="273"/>
        <v>-70.890626960276833</v>
      </c>
      <c r="M1058" s="1">
        <f t="shared" si="282"/>
        <v>8.4670633771662551</v>
      </c>
      <c r="N1058" s="1">
        <f t="shared" si="269"/>
        <v>-0.11887526595493626</v>
      </c>
      <c r="O1058" s="1">
        <f t="shared" si="283"/>
        <v>3.0227173880450637</v>
      </c>
      <c r="P1058" s="1">
        <f t="shared" si="270"/>
        <v>71.39448265135114</v>
      </c>
      <c r="Q1058">
        <f t="shared" si="274"/>
        <v>28.678394147608273</v>
      </c>
      <c r="R1058">
        <f t="shared" si="275"/>
        <v>-65.381357145355324</v>
      </c>
    </row>
    <row r="1059" spans="1:18" x14ac:dyDescent="0.25">
      <c r="A1059">
        <v>1044</v>
      </c>
      <c r="B1059" s="1">
        <f t="shared" si="284"/>
        <v>20.88</v>
      </c>
      <c r="C1059" s="1">
        <f t="shared" si="271"/>
        <v>-19.354130325915456</v>
      </c>
      <c r="D1059" s="1">
        <f t="shared" si="272"/>
        <v>78.078009699690568</v>
      </c>
      <c r="E1059" s="1">
        <f t="shared" si="276"/>
        <v>-9778.242040662506</v>
      </c>
      <c r="F1059" s="1">
        <f t="shared" si="277"/>
        <v>-73739340.041451529</v>
      </c>
      <c r="G1059" s="1">
        <f t="shared" si="278"/>
        <v>134.35413032591546</v>
      </c>
      <c r="H1059" s="1">
        <f t="shared" si="279"/>
        <v>169353357.44723117</v>
      </c>
      <c r="I1059" s="1">
        <f t="shared" si="280"/>
        <v>96588.831737192202</v>
      </c>
      <c r="J1059" s="1">
        <f t="shared" si="281"/>
        <v>-10863470.37272984</v>
      </c>
      <c r="K1059" s="1"/>
      <c r="L1059" s="1">
        <f t="shared" si="273"/>
        <v>-63.258616504767211</v>
      </c>
      <c r="M1059" s="1">
        <f t="shared" si="282"/>
        <v>6.7223293589831314</v>
      </c>
      <c r="N1059" s="1">
        <f t="shared" si="269"/>
        <v>-0.10587008152811474</v>
      </c>
      <c r="O1059" s="1">
        <f t="shared" si="283"/>
        <v>3.0357225724718853</v>
      </c>
      <c r="P1059" s="1">
        <f t="shared" si="270"/>
        <v>63.614796031331053</v>
      </c>
      <c r="Q1059">
        <f t="shared" si="274"/>
        <v>31.214197367820727</v>
      </c>
      <c r="R1059">
        <f t="shared" si="275"/>
        <v>-55.430281947601408</v>
      </c>
    </row>
    <row r="1060" spans="1:18" x14ac:dyDescent="0.25">
      <c r="A1060">
        <v>1045</v>
      </c>
      <c r="B1060" s="1">
        <f t="shared" si="284"/>
        <v>20.9</v>
      </c>
      <c r="C1060" s="1">
        <f t="shared" si="271"/>
        <v>-15.755238382292976</v>
      </c>
      <c r="D1060" s="1">
        <f t="shared" si="272"/>
        <v>75.470165227383035</v>
      </c>
      <c r="E1060" s="1">
        <f t="shared" si="276"/>
        <v>-10305.026624068625</v>
      </c>
      <c r="F1060" s="1">
        <f t="shared" si="277"/>
        <v>-68895741.673969001</v>
      </c>
      <c r="G1060" s="1">
        <f t="shared" si="278"/>
        <v>130.75523838229299</v>
      </c>
      <c r="H1060" s="1">
        <f t="shared" si="279"/>
        <v>175089315.39673221</v>
      </c>
      <c r="I1060" s="1">
        <f t="shared" si="280"/>
        <v>91170.71281543505</v>
      </c>
      <c r="J1060" s="1">
        <f t="shared" si="281"/>
        <v>-10629831.023356494</v>
      </c>
      <c r="K1060" s="1"/>
      <c r="L1060" s="1">
        <f t="shared" si="273"/>
        <v>-54.415104650687006</v>
      </c>
      <c r="M1060" s="1">
        <f t="shared" si="282"/>
        <v>4.9594683394606704</v>
      </c>
      <c r="N1060" s="1">
        <f t="shared" si="269"/>
        <v>-9.089027854856567E-2</v>
      </c>
      <c r="O1060" s="1">
        <f t="shared" si="283"/>
        <v>3.0507023754514346</v>
      </c>
      <c r="P1060" s="1">
        <f t="shared" si="270"/>
        <v>54.640643667103078</v>
      </c>
      <c r="Q1060">
        <f t="shared" si="274"/>
        <v>31.496043716498335</v>
      </c>
      <c r="R1060">
        <f t="shared" si="275"/>
        <v>-44.64973875134946</v>
      </c>
    </row>
    <row r="1061" spans="1:18" x14ac:dyDescent="0.25">
      <c r="A1061">
        <v>1046</v>
      </c>
      <c r="B1061" s="1">
        <f t="shared" si="284"/>
        <v>20.92</v>
      </c>
      <c r="C1061" s="1">
        <f t="shared" si="271"/>
        <v>-11.81055613830261</v>
      </c>
      <c r="D1061" s="1">
        <f t="shared" si="272"/>
        <v>73.422640378310277</v>
      </c>
      <c r="E1061" s="1">
        <f t="shared" si="276"/>
        <v>-10718.626643581323</v>
      </c>
      <c r="F1061" s="1">
        <f t="shared" si="277"/>
        <v>-65208134.317003921</v>
      </c>
      <c r="G1061" s="1">
        <f t="shared" si="278"/>
        <v>126.81055613830262</v>
      </c>
      <c r="H1061" s="1">
        <f t="shared" si="279"/>
        <v>180097091.44149536</v>
      </c>
      <c r="I1061" s="1">
        <f t="shared" si="280"/>
        <v>85887.205072913115</v>
      </c>
      <c r="J1061" s="1">
        <f t="shared" si="281"/>
        <v>-10396553.413358366</v>
      </c>
      <c r="K1061" s="1"/>
      <c r="L1061" s="1">
        <f t="shared" si="273"/>
        <v>-44.401771544418217</v>
      </c>
      <c r="M1061" s="1">
        <f t="shared" si="282"/>
        <v>3.2929582900040373</v>
      </c>
      <c r="N1061" s="1">
        <f t="shared" si="269"/>
        <v>-7.4027247185132164E-2</v>
      </c>
      <c r="O1061" s="1">
        <f t="shared" si="283"/>
        <v>3.0675654068148681</v>
      </c>
      <c r="P1061" s="1">
        <f t="shared" si="270"/>
        <v>44.523711554433703</v>
      </c>
      <c r="Q1061">
        <f t="shared" si="274"/>
        <v>29.281329671559607</v>
      </c>
      <c r="R1061">
        <f t="shared" si="275"/>
        <v>-33.540492292866787</v>
      </c>
    </row>
    <row r="1062" spans="1:18" x14ac:dyDescent="0.25">
      <c r="A1062">
        <v>1047</v>
      </c>
      <c r="B1062" s="1">
        <f t="shared" si="284"/>
        <v>20.94</v>
      </c>
      <c r="C1062" s="1">
        <f t="shared" si="271"/>
        <v>-7.606660059811035</v>
      </c>
      <c r="D1062" s="1">
        <f t="shared" si="272"/>
        <v>71.980373490782569</v>
      </c>
      <c r="E1062" s="1">
        <f t="shared" si="276"/>
        <v>-11009.964554861921</v>
      </c>
      <c r="F1062" s="1">
        <f t="shared" si="277"/>
        <v>-62671482.73458641</v>
      </c>
      <c r="G1062" s="1">
        <f t="shared" si="278"/>
        <v>122.60666005981103</v>
      </c>
      <c r="H1062" s="1">
        <f t="shared" si="279"/>
        <v>183890802.23390228</v>
      </c>
      <c r="I1062" s="1">
        <f t="shared" si="280"/>
        <v>80854.269035578473</v>
      </c>
      <c r="J1062" s="1">
        <f t="shared" si="281"/>
        <v>-10166260.160236847</v>
      </c>
      <c r="K1062" s="1"/>
      <c r="L1062" s="1">
        <f t="shared" si="273"/>
        <v>-33.284813755715831</v>
      </c>
      <c r="M1062" s="1">
        <f t="shared" si="282"/>
        <v>1.8459908788663597</v>
      </c>
      <c r="N1062" s="1">
        <f t="shared" si="269"/>
        <v>-5.5403695711468193E-2</v>
      </c>
      <c r="O1062" s="1">
        <f t="shared" si="283"/>
        <v>3.086188958288532</v>
      </c>
      <c r="P1062" s="1">
        <f t="shared" si="270"/>
        <v>33.335964199008068</v>
      </c>
      <c r="Q1062">
        <f t="shared" si="274"/>
        <v>24.437631399029108</v>
      </c>
      <c r="R1062">
        <f t="shared" si="275"/>
        <v>-22.673523781775394</v>
      </c>
    </row>
    <row r="1063" spans="1:18" x14ac:dyDescent="0.25">
      <c r="A1063">
        <v>1048</v>
      </c>
      <c r="B1063" s="1">
        <f t="shared" si="284"/>
        <v>20.96</v>
      </c>
      <c r="C1063" s="1">
        <f t="shared" si="271"/>
        <v>-3.2358157446092699</v>
      </c>
      <c r="D1063" s="1">
        <f t="shared" si="272"/>
        <v>71.175018919252622</v>
      </c>
      <c r="E1063" s="1">
        <f t="shared" si="276"/>
        <v>-11172.64617831097</v>
      </c>
      <c r="F1063" s="1">
        <f t="shared" si="277"/>
        <v>-61276924.616414592</v>
      </c>
      <c r="G1063" s="1">
        <f t="shared" si="278"/>
        <v>118.23581574460927</v>
      </c>
      <c r="H1063" s="1">
        <f t="shared" si="279"/>
        <v>186104947.24214131</v>
      </c>
      <c r="I1063" s="1">
        <f t="shared" si="280"/>
        <v>76182.365771796642</v>
      </c>
      <c r="J1063" s="1">
        <f t="shared" si="281"/>
        <v>-9944640.3923774473</v>
      </c>
      <c r="K1063" s="1"/>
      <c r="L1063" s="1">
        <f t="shared" si="273"/>
        <v>-21.170686706004567</v>
      </c>
      <c r="M1063" s="1">
        <f t="shared" si="282"/>
        <v>0.74543796239134963</v>
      </c>
      <c r="N1063" s="1">
        <f t="shared" si="269"/>
        <v>-3.5196313467884974E-2</v>
      </c>
      <c r="O1063" s="1">
        <f t="shared" si="283"/>
        <v>3.1063963405321151</v>
      </c>
      <c r="P1063" s="1">
        <f t="shared" si="270"/>
        <v>21.18380639449796</v>
      </c>
      <c r="Q1063">
        <f t="shared" si="274"/>
        <v>16.97543564226536</v>
      </c>
      <c r="R1063">
        <f t="shared" si="275"/>
        <v>-12.672341461422176</v>
      </c>
    </row>
    <row r="1064" spans="1:18" x14ac:dyDescent="0.25">
      <c r="A1064">
        <v>1049</v>
      </c>
      <c r="B1064" s="1">
        <f t="shared" si="284"/>
        <v>20.98</v>
      </c>
      <c r="C1064" s="1">
        <f t="shared" si="271"/>
        <v>1.2060470897104634</v>
      </c>
      <c r="D1064" s="1">
        <f t="shared" si="272"/>
        <v>71.024252295940954</v>
      </c>
      <c r="E1064" s="1">
        <f t="shared" si="276"/>
        <v>-11203.101036219927</v>
      </c>
      <c r="F1064" s="1">
        <f t="shared" si="277"/>
        <v>-61017599.634132639</v>
      </c>
      <c r="G1064" s="1">
        <f t="shared" si="278"/>
        <v>113.79395291028953</v>
      </c>
      <c r="H1064" s="1">
        <f t="shared" si="279"/>
        <v>186527072.46188462</v>
      </c>
      <c r="I1064" s="1">
        <f t="shared" si="280"/>
        <v>71974.032532586658</v>
      </c>
      <c r="J1064" s="1">
        <f t="shared" si="281"/>
        <v>-9740269.468120981</v>
      </c>
      <c r="K1064" s="1"/>
      <c r="L1064" s="1">
        <f t="shared" si="273"/>
        <v>-8.2230062006921134</v>
      </c>
      <c r="M1064" s="1">
        <f t="shared" si="282"/>
        <v>0.11234294337799611</v>
      </c>
      <c r="N1064" s="1">
        <f t="shared" si="269"/>
        <v>-1.3661178378980411E-2</v>
      </c>
      <c r="O1064" s="1">
        <f t="shared" si="283"/>
        <v>3.1279314756210197</v>
      </c>
      <c r="P1064" s="1">
        <f t="shared" si="270"/>
        <v>8.2237735811212467</v>
      </c>
      <c r="Q1064">
        <f t="shared" si="274"/>
        <v>7.0820627365912552</v>
      </c>
      <c r="R1064">
        <f t="shared" si="275"/>
        <v>-4.1802917731341855</v>
      </c>
    </row>
    <row r="1065" spans="1:18" x14ac:dyDescent="0.25">
      <c r="A1065">
        <v>1050</v>
      </c>
      <c r="B1065" s="1">
        <f t="shared" si="284"/>
        <v>21</v>
      </c>
      <c r="C1065" s="1">
        <f t="shared" si="271"/>
        <v>5.6214400366647759</v>
      </c>
      <c r="D1065" s="1">
        <f t="shared" si="272"/>
        <v>71.53138259242246</v>
      </c>
      <c r="E1065" s="1">
        <f t="shared" si="276"/>
        <v>-11100.660716330663</v>
      </c>
      <c r="F1065" s="1">
        <f t="shared" si="277"/>
        <v>-61892071.26177825</v>
      </c>
      <c r="G1065" s="1">
        <f t="shared" si="278"/>
        <v>109.37855996333522</v>
      </c>
      <c r="H1065" s="1">
        <f t="shared" si="279"/>
        <v>185116739.60086507</v>
      </c>
      <c r="I1065" s="1">
        <f t="shared" si="280"/>
        <v>68321.632300945756</v>
      </c>
      <c r="J1065" s="1">
        <f t="shared" si="281"/>
        <v>-9564096.7351120897</v>
      </c>
      <c r="K1065" s="1"/>
      <c r="L1065" s="1">
        <f t="shared" si="273"/>
        <v>5.3222525527287683</v>
      </c>
      <c r="M1065" s="1">
        <f t="shared" si="282"/>
        <v>4.7057452888509488E-2</v>
      </c>
      <c r="N1065" s="1">
        <f t="shared" si="269"/>
        <v>8.8414118358201756E-3</v>
      </c>
      <c r="O1065" s="1">
        <f t="shared" si="283"/>
        <v>8.8414118358201756E-3</v>
      </c>
      <c r="P1065" s="1">
        <f t="shared" si="270"/>
        <v>5.3224605812443784</v>
      </c>
      <c r="Q1065">
        <f t="shared" si="274"/>
        <v>-4.8506575544035204</v>
      </c>
      <c r="R1065">
        <f t="shared" si="275"/>
        <v>2.1908235731816266</v>
      </c>
    </row>
    <row r="1066" spans="1:18" x14ac:dyDescent="0.25">
      <c r="A1066">
        <v>1051</v>
      </c>
      <c r="B1066" s="1">
        <f t="shared" si="284"/>
        <v>21.02</v>
      </c>
      <c r="C1066" s="1">
        <f t="shared" si="271"/>
        <v>9.9134556413268875</v>
      </c>
      <c r="D1066" s="1">
        <f t="shared" si="272"/>
        <v>72.685279495508979</v>
      </c>
      <c r="E1066" s="1">
        <f t="shared" si="276"/>
        <v>-10867.573541907186</v>
      </c>
      <c r="F1066" s="1">
        <f t="shared" si="277"/>
        <v>-63904980.650195763</v>
      </c>
      <c r="G1066" s="1">
        <f t="shared" si="278"/>
        <v>105.08654435867311</v>
      </c>
      <c r="H1066" s="1">
        <f t="shared" si="279"/>
        <v>182009135.33895686</v>
      </c>
      <c r="I1066" s="1">
        <f t="shared" si="280"/>
        <v>65305.326642350519</v>
      </c>
      <c r="J1066" s="1">
        <f t="shared" si="281"/>
        <v>-9428640.8632441238</v>
      </c>
      <c r="K1066" s="1"/>
      <c r="L1066" s="1">
        <f t="shared" si="273"/>
        <v>19.147700672841388</v>
      </c>
      <c r="M1066" s="1">
        <f t="shared" si="282"/>
        <v>0.60964469719857561</v>
      </c>
      <c r="N1066" s="1">
        <f t="shared" si="269"/>
        <v>3.1828302975308712E-2</v>
      </c>
      <c r="O1066" s="1">
        <f t="shared" si="283"/>
        <v>3.1828302975308712E-2</v>
      </c>
      <c r="P1066" s="1">
        <f t="shared" si="270"/>
        <v>19.157403470030925</v>
      </c>
      <c r="Q1066">
        <f t="shared" si="274"/>
        <v>-18.216309064479788</v>
      </c>
      <c r="R1066">
        <f t="shared" si="275"/>
        <v>5.9306147894551717</v>
      </c>
    </row>
    <row r="1067" spans="1:18" x14ac:dyDescent="0.25">
      <c r="A1067">
        <v>1052</v>
      </c>
      <c r="B1067" s="1">
        <f t="shared" si="284"/>
        <v>21.04</v>
      </c>
      <c r="C1067" s="1">
        <f t="shared" si="271"/>
        <v>13.98789429026721</v>
      </c>
      <c r="D1067" s="1">
        <f t="shared" si="272"/>
        <v>74.460617691357058</v>
      </c>
      <c r="E1067" s="1">
        <f t="shared" si="276"/>
        <v>-10508.955226345875</v>
      </c>
      <c r="F1067" s="1">
        <f t="shared" si="277"/>
        <v>-67064863.868091151</v>
      </c>
      <c r="G1067" s="1">
        <f t="shared" si="278"/>
        <v>101.01210570973279</v>
      </c>
      <c r="H1067" s="1">
        <f t="shared" si="279"/>
        <v>177503003.81743345</v>
      </c>
      <c r="I1067" s="1">
        <f t="shared" si="280"/>
        <v>62991.316347570668</v>
      </c>
      <c r="J1067" s="1">
        <f t="shared" si="281"/>
        <v>-9346959.6849101558</v>
      </c>
      <c r="K1067" s="1"/>
      <c r="L1067" s="1">
        <f t="shared" si="273"/>
        <v>32.856942156268971</v>
      </c>
      <c r="M1067" s="1">
        <f t="shared" si="282"/>
        <v>1.7986942673217641</v>
      </c>
      <c r="N1067" s="1">
        <f t="shared" si="269"/>
        <v>5.4688616366643905E-2</v>
      </c>
      <c r="O1067" s="1">
        <f t="shared" si="283"/>
        <v>5.4688616366643905E-2</v>
      </c>
      <c r="P1067" s="1">
        <f t="shared" si="270"/>
        <v>32.906138468797906</v>
      </c>
      <c r="Q1067">
        <f t="shared" si="274"/>
        <v>-32.214534271925359</v>
      </c>
      <c r="R1067">
        <f t="shared" si="275"/>
        <v>6.711015613947553</v>
      </c>
    </row>
    <row r="1068" spans="1:18" x14ac:dyDescent="0.25">
      <c r="A1068">
        <v>1053</v>
      </c>
      <c r="B1068" s="1">
        <f t="shared" si="284"/>
        <v>21.06</v>
      </c>
      <c r="C1068" s="1">
        <f t="shared" si="271"/>
        <v>17.755331670755073</v>
      </c>
      <c r="D1068" s="1">
        <f t="shared" si="272"/>
        <v>76.818432696339102</v>
      </c>
      <c r="E1068" s="1">
        <f t="shared" si="276"/>
        <v>-10032.676595339502</v>
      </c>
      <c r="F1068" s="1">
        <f t="shared" si="277"/>
        <v>-71379362.096848264</v>
      </c>
      <c r="G1068" s="1">
        <f t="shared" si="278"/>
        <v>97.244668329244931</v>
      </c>
      <c r="H1068" s="1">
        <f t="shared" si="279"/>
        <v>172033961.76352131</v>
      </c>
      <c r="I1068" s="1">
        <f t="shared" si="280"/>
        <v>61430.388481547328</v>
      </c>
      <c r="J1068" s="1">
        <f t="shared" si="281"/>
        <v>-9331483.1056416947</v>
      </c>
      <c r="K1068" s="1"/>
      <c r="L1068" s="1">
        <f t="shared" si="273"/>
        <v>45.992709564552499</v>
      </c>
      <c r="M1068" s="1">
        <f t="shared" si="282"/>
        <v>3.5345891252048318</v>
      </c>
      <c r="N1068" s="1">
        <f t="shared" si="269"/>
        <v>7.6700311477665206E-2</v>
      </c>
      <c r="O1068" s="1">
        <f t="shared" si="283"/>
        <v>7.6700311477665206E-2</v>
      </c>
      <c r="P1068" s="1">
        <f t="shared" si="270"/>
        <v>46.128328100780926</v>
      </c>
      <c r="Q1068">
        <f t="shared" si="274"/>
        <v>-45.912046036000561</v>
      </c>
      <c r="R1068">
        <f t="shared" si="275"/>
        <v>4.4616905048939159</v>
      </c>
    </row>
    <row r="1069" spans="1:18" x14ac:dyDescent="0.25">
      <c r="A1069">
        <v>1054</v>
      </c>
      <c r="B1069" s="1">
        <f t="shared" si="284"/>
        <v>21.08</v>
      </c>
      <c r="C1069" s="1">
        <f t="shared" si="271"/>
        <v>21.133081423383995</v>
      </c>
      <c r="D1069" s="1">
        <f t="shared" si="272"/>
        <v>79.706976035503502</v>
      </c>
      <c r="E1069" s="1">
        <f t="shared" si="276"/>
        <v>-9449.1908408282943</v>
      </c>
      <c r="F1069" s="1">
        <f t="shared" si="277"/>
        <v>-76848331.739449486</v>
      </c>
      <c r="G1069" s="1">
        <f t="shared" si="278"/>
        <v>93.866918576616001</v>
      </c>
      <c r="H1069" s="1">
        <f t="shared" si="279"/>
        <v>166135539.28584284</v>
      </c>
      <c r="I1069" s="1">
        <f t="shared" si="280"/>
        <v>60656.801727173544</v>
      </c>
      <c r="J1069" s="1">
        <f t="shared" si="281"/>
        <v>-9392811.5755101237</v>
      </c>
      <c r="K1069" s="1"/>
      <c r="L1069" s="1">
        <f t="shared" si="273"/>
        <v>58.0712054127588</v>
      </c>
      <c r="M1069" s="1">
        <f t="shared" si="282"/>
        <v>5.6548881360837981</v>
      </c>
      <c r="N1069" s="1">
        <f t="shared" si="269"/>
        <v>9.7072461399996465E-2</v>
      </c>
      <c r="O1069" s="1">
        <f t="shared" si="283"/>
        <v>9.7072461399996465E-2</v>
      </c>
      <c r="P1069" s="1">
        <f t="shared" si="270"/>
        <v>58.345888097812413</v>
      </c>
      <c r="Q1069">
        <f t="shared" si="274"/>
        <v>-58.342973291732875</v>
      </c>
      <c r="R1069">
        <f t="shared" si="275"/>
        <v>-0.58320271140714219</v>
      </c>
    </row>
    <row r="1070" spans="1:18" x14ac:dyDescent="0.25">
      <c r="A1070">
        <v>1055</v>
      </c>
      <c r="B1070" s="1">
        <f t="shared" si="284"/>
        <v>21.1</v>
      </c>
      <c r="C1070" s="1">
        <f t="shared" si="271"/>
        <v>24.047009912522594</v>
      </c>
      <c r="D1070" s="1">
        <f t="shared" si="272"/>
        <v>83.062850999474847</v>
      </c>
      <c r="E1070" s="1">
        <f t="shared" si="276"/>
        <v>-8771.3040981060803</v>
      </c>
      <c r="F1070" s="1">
        <f t="shared" si="277"/>
        <v>-83455592.566682965</v>
      </c>
      <c r="G1070" s="1">
        <f t="shared" si="278"/>
        <v>90.952990087477403</v>
      </c>
      <c r="H1070" s="1">
        <f t="shared" si="279"/>
        <v>160391368.14813548</v>
      </c>
      <c r="I1070" s="1">
        <f t="shared" si="280"/>
        <v>60687.534488054895</v>
      </c>
      <c r="J1070" s="1">
        <f t="shared" si="281"/>
        <v>-9538587.5776252504</v>
      </c>
      <c r="K1070" s="1"/>
      <c r="L1070" s="1">
        <f t="shared" si="273"/>
        <v>68.627318573019153</v>
      </c>
      <c r="M1070" s="1">
        <f t="shared" si="282"/>
        <v>7.9278396956180472</v>
      </c>
      <c r="N1070" s="1">
        <f t="shared" si="269"/>
        <v>0.11501037965212042</v>
      </c>
      <c r="O1070" s="1">
        <f t="shared" si="283"/>
        <v>0.11501037965212042</v>
      </c>
      <c r="P1070" s="1">
        <f t="shared" si="270"/>
        <v>69.083713686816793</v>
      </c>
      <c r="Q1070">
        <f t="shared" si="274"/>
        <v>-68.631890723613296</v>
      </c>
      <c r="R1070">
        <f t="shared" si="275"/>
        <v>-7.8881602711963321</v>
      </c>
    </row>
    <row r="1071" spans="1:18" x14ac:dyDescent="0.25">
      <c r="A1071">
        <v>1056</v>
      </c>
      <c r="B1071" s="1">
        <f t="shared" si="284"/>
        <v>21.12</v>
      </c>
      <c r="C1071" s="1">
        <f t="shared" si="271"/>
        <v>26.43316328466031</v>
      </c>
      <c r="D1071" s="1">
        <f t="shared" si="272"/>
        <v>86.812404052606865</v>
      </c>
      <c r="E1071" s="1">
        <f t="shared" si="276"/>
        <v>-8013.894381373414</v>
      </c>
      <c r="F1071" s="1">
        <f t="shared" si="277"/>
        <v>-91160215.744466603</v>
      </c>
      <c r="G1071" s="1">
        <f t="shared" si="278"/>
        <v>88.56683671533969</v>
      </c>
      <c r="H1071" s="1">
        <f t="shared" si="279"/>
        <v>155382718.90027499</v>
      </c>
      <c r="I1071" s="1">
        <f t="shared" si="280"/>
        <v>61521.912252618858</v>
      </c>
      <c r="J1071" s="1">
        <f t="shared" si="281"/>
        <v>-9772543.1181179378</v>
      </c>
      <c r="K1071" s="1"/>
      <c r="L1071" s="1">
        <f t="shared" si="273"/>
        <v>77.260304479780984</v>
      </c>
      <c r="M1071" s="1">
        <f t="shared" si="282"/>
        <v>10.084470418488081</v>
      </c>
      <c r="N1071" s="1">
        <f t="shared" si="269"/>
        <v>0.12979212467518708</v>
      </c>
      <c r="O1071" s="1">
        <f t="shared" si="283"/>
        <v>0.12979212467518708</v>
      </c>
      <c r="P1071" s="1">
        <f t="shared" si="270"/>
        <v>77.915667178878905</v>
      </c>
      <c r="Q1071">
        <f t="shared" si="274"/>
        <v>-76.109904710232357</v>
      </c>
      <c r="R1071">
        <f t="shared" si="275"/>
        <v>-16.67733782500007</v>
      </c>
    </row>
    <row r="1072" spans="1:18" x14ac:dyDescent="0.25">
      <c r="A1072">
        <v>1057</v>
      </c>
      <c r="B1072" s="1">
        <f t="shared" si="284"/>
        <v>21.14</v>
      </c>
      <c r="C1072" s="1">
        <f t="shared" si="271"/>
        <v>28.239171104565187</v>
      </c>
      <c r="D1072" s="1">
        <f t="shared" si="272"/>
        <v>90.873341354272355</v>
      </c>
      <c r="E1072" s="1">
        <f t="shared" si="276"/>
        <v>-7193.5850464369832</v>
      </c>
      <c r="F1072" s="1">
        <f t="shared" si="277"/>
        <v>-99888334.586894736</v>
      </c>
      <c r="G1072" s="1">
        <f t="shared" si="278"/>
        <v>86.760828895434813</v>
      </c>
      <c r="H1072" s="1">
        <f t="shared" si="279"/>
        <v>151636000.40721652</v>
      </c>
      <c r="I1072" s="1">
        <f t="shared" si="280"/>
        <v>63141.622398052088</v>
      </c>
      <c r="J1072" s="1">
        <f t="shared" si="281"/>
        <v>-10093812.640813608</v>
      </c>
      <c r="K1072" s="1"/>
      <c r="L1072" s="1">
        <f t="shared" si="273"/>
        <v>83.668485273573495</v>
      </c>
      <c r="M1072" s="1">
        <f t="shared" si="282"/>
        <v>11.862343213434372</v>
      </c>
      <c r="N1072" s="1">
        <f t="shared" si="269"/>
        <v>0.14083924976589365</v>
      </c>
      <c r="O1072" s="1">
        <f t="shared" si="283"/>
        <v>0.14083924976589365</v>
      </c>
      <c r="P1072" s="1">
        <f t="shared" si="270"/>
        <v>84.50521057596093</v>
      </c>
      <c r="Q1072">
        <f t="shared" si="274"/>
        <v>-80.392730709393405</v>
      </c>
      <c r="R1072">
        <f t="shared" si="275"/>
        <v>-26.041111028035157</v>
      </c>
    </row>
    <row r="1073" spans="1:18" x14ac:dyDescent="0.25">
      <c r="A1073">
        <v>1058</v>
      </c>
      <c r="B1073" s="1">
        <f t="shared" si="284"/>
        <v>21.16</v>
      </c>
      <c r="C1073" s="1">
        <f t="shared" si="271"/>
        <v>29.425395762741445</v>
      </c>
      <c r="D1073" s="1">
        <f t="shared" si="272"/>
        <v>95.156534914450361</v>
      </c>
      <c r="E1073" s="1">
        <f t="shared" si="276"/>
        <v>-6328.379947281026</v>
      </c>
      <c r="F1073" s="1">
        <f t="shared" si="277"/>
        <v>-109526451.19224493</v>
      </c>
      <c r="G1073" s="1">
        <f t="shared" si="278"/>
        <v>85.574604237258555</v>
      </c>
      <c r="H1073" s="1">
        <f t="shared" si="279"/>
        <v>149574843.94939354</v>
      </c>
      <c r="I1073" s="1">
        <f t="shared" si="280"/>
        <v>65511.116109153765</v>
      </c>
      <c r="J1073" s="1">
        <f t="shared" si="281"/>
        <v>-10496579.283777317</v>
      </c>
      <c r="K1073" s="1"/>
      <c r="L1073" s="1">
        <f t="shared" si="273"/>
        <v>87.665700691320779</v>
      </c>
      <c r="M1073" s="1">
        <f t="shared" si="282"/>
        <v>13.049092860779865</v>
      </c>
      <c r="N1073" s="1">
        <f t="shared" si="269"/>
        <v>0.14776565889107804</v>
      </c>
      <c r="O1073" s="1">
        <f t="shared" si="283"/>
        <v>0.14776565889107804</v>
      </c>
      <c r="P1073" s="1">
        <f t="shared" si="270"/>
        <v>88.631562674870494</v>
      </c>
      <c r="Q1073">
        <f t="shared" si="274"/>
        <v>-81.402590256825846</v>
      </c>
      <c r="R1073">
        <f t="shared" si="275"/>
        <v>-35.059552217174961</v>
      </c>
    </row>
    <row r="1074" spans="1:18" x14ac:dyDescent="0.25">
      <c r="A1074">
        <v>1059</v>
      </c>
      <c r="B1074" s="1">
        <f t="shared" si="284"/>
        <v>21.18</v>
      </c>
      <c r="C1074" s="1">
        <f t="shared" si="271"/>
        <v>29.965802427414367</v>
      </c>
      <c r="D1074" s="1">
        <f t="shared" si="272"/>
        <v>99.567978742766982</v>
      </c>
      <c r="E1074" s="1">
        <f t="shared" si="276"/>
        <v>-5437.2682939610695</v>
      </c>
      <c r="F1074" s="1">
        <f t="shared" si="277"/>
        <v>-119917111.8005695</v>
      </c>
      <c r="G1074" s="1">
        <f t="shared" si="278"/>
        <v>85.03419757258564</v>
      </c>
      <c r="H1074" s="1">
        <f t="shared" si="279"/>
        <v>149480998.30108383</v>
      </c>
      <c r="I1074" s="1">
        <f t="shared" si="280"/>
        <v>68578.388590934512</v>
      </c>
      <c r="J1074" s="1">
        <f t="shared" si="281"/>
        <v>-10970094.785101853</v>
      </c>
      <c r="K1074" s="1"/>
      <c r="L1074" s="1">
        <f t="shared" si="273"/>
        <v>89.179268144272669</v>
      </c>
      <c r="M1074" s="1">
        <f t="shared" si="282"/>
        <v>13.514247077786649</v>
      </c>
      <c r="N1074" s="1">
        <f t="shared" si="269"/>
        <v>0.15039594657955094</v>
      </c>
      <c r="O1074" s="1">
        <f t="shared" si="283"/>
        <v>0.15039594657955094</v>
      </c>
      <c r="P1074" s="1">
        <f t="shared" si="270"/>
        <v>90.197432007943277</v>
      </c>
      <c r="Q1074">
        <f t="shared" si="274"/>
        <v>-79.336106689525252</v>
      </c>
      <c r="R1074">
        <f t="shared" si="275"/>
        <v>-42.911058203868798</v>
      </c>
    </row>
    <row r="1075" spans="1:18" x14ac:dyDescent="0.25">
      <c r="A1075">
        <v>1060</v>
      </c>
      <c r="B1075" s="1">
        <f t="shared" si="284"/>
        <v>21.2</v>
      </c>
      <c r="C1075" s="1">
        <f t="shared" si="271"/>
        <v>29.848530447645931</v>
      </c>
      <c r="D1075" s="1">
        <f t="shared" si="272"/>
        <v>104.01085205813136</v>
      </c>
      <c r="E1075" s="1">
        <f t="shared" si="276"/>
        <v>-4539.807884257465</v>
      </c>
      <c r="F1075" s="1">
        <f t="shared" si="277"/>
        <v>-130857640.85550427</v>
      </c>
      <c r="G1075" s="1">
        <f t="shared" si="278"/>
        <v>85.151469552354072</v>
      </c>
      <c r="H1075" s="1">
        <f t="shared" si="279"/>
        <v>151467496.48147053</v>
      </c>
      <c r="I1075" s="1">
        <f t="shared" si="280"/>
        <v>72276.120451135881</v>
      </c>
      <c r="J1075" s="1">
        <f t="shared" si="281"/>
        <v>-11499082.009509357</v>
      </c>
      <c r="K1075" s="1"/>
      <c r="L1075" s="1">
        <f t="shared" si="273"/>
        <v>88.235030057210793</v>
      </c>
      <c r="M1075" s="1">
        <f t="shared" si="282"/>
        <v>13.223038672649977</v>
      </c>
      <c r="N1075" s="1">
        <f t="shared" si="269"/>
        <v>0.14875454480661493</v>
      </c>
      <c r="O1075" s="1">
        <f t="shared" si="283"/>
        <v>0.14875454480661493</v>
      </c>
      <c r="P1075" s="1">
        <f t="shared" si="270"/>
        <v>89.220341183696945</v>
      </c>
      <c r="Q1075">
        <f t="shared" si="274"/>
        <v>-74.596757313641021</v>
      </c>
      <c r="R1075">
        <f t="shared" si="275"/>
        <v>-48.944796242553032</v>
      </c>
    </row>
    <row r="1076" spans="1:18" x14ac:dyDescent="0.25">
      <c r="A1076">
        <v>1061</v>
      </c>
      <c r="B1076" s="1">
        <f t="shared" si="284"/>
        <v>21.22</v>
      </c>
      <c r="C1076" s="1">
        <f t="shared" si="271"/>
        <v>29.076153666631743</v>
      </c>
      <c r="D1076" s="1">
        <f t="shared" si="272"/>
        <v>108.3876442763859</v>
      </c>
      <c r="E1076" s="1">
        <f t="shared" si="276"/>
        <v>-3655.6958561700485</v>
      </c>
      <c r="F1076" s="1">
        <f t="shared" si="277"/>
        <v>-142102373.79886371</v>
      </c>
      <c r="G1076" s="1">
        <f t="shared" si="278"/>
        <v>85.92384633336826</v>
      </c>
      <c r="H1076" s="1">
        <f t="shared" si="279"/>
        <v>155466485.99168256</v>
      </c>
      <c r="I1076" s="1">
        <f t="shared" si="280"/>
        <v>76523.155202018606</v>
      </c>
      <c r="J1076" s="1">
        <f t="shared" si="281"/>
        <v>-12064496.713189965</v>
      </c>
      <c r="K1076" s="1"/>
      <c r="L1076" s="1">
        <f t="shared" si="273"/>
        <v>84.937103793942882</v>
      </c>
      <c r="M1076" s="1">
        <f t="shared" si="282"/>
        <v>12.232466507924414</v>
      </c>
      <c r="N1076" s="1">
        <f t="shared" si="269"/>
        <v>0.14303444805088716</v>
      </c>
      <c r="O1076" s="1">
        <f t="shared" si="283"/>
        <v>0.14303444805088716</v>
      </c>
      <c r="P1076" s="1">
        <f t="shared" si="270"/>
        <v>85.813430404398346</v>
      </c>
      <c r="Q1076">
        <f t="shared" si="274"/>
        <v>-67.715720079620496</v>
      </c>
      <c r="R1076">
        <f t="shared" si="275"/>
        <v>-52.711726322223598</v>
      </c>
    </row>
    <row r="1077" spans="1:18" x14ac:dyDescent="0.25">
      <c r="A1077">
        <v>1062</v>
      </c>
      <c r="B1077" s="1">
        <f t="shared" si="284"/>
        <v>21.24</v>
      </c>
      <c r="C1077" s="1">
        <f t="shared" si="271"/>
        <v>27.66562393191785</v>
      </c>
      <c r="D1077" s="1">
        <f t="shared" si="272"/>
        <v>112.60229513750164</v>
      </c>
      <c r="E1077" s="1">
        <f t="shared" si="276"/>
        <v>-2804.3363822246683</v>
      </c>
      <c r="F1077" s="1">
        <f t="shared" si="277"/>
        <v>-153368533.02233869</v>
      </c>
      <c r="G1077" s="1">
        <f t="shared" si="278"/>
        <v>87.33437606808215</v>
      </c>
      <c r="H1077" s="1">
        <f t="shared" si="279"/>
        <v>161232835.56700763</v>
      </c>
      <c r="I1077" s="1">
        <f t="shared" si="280"/>
        <v>81226.280453736908</v>
      </c>
      <c r="J1077" s="1">
        <f t="shared" si="281"/>
        <v>-12644594.593520839</v>
      </c>
      <c r="K1077" s="1"/>
      <c r="L1077" s="1">
        <f t="shared" si="273"/>
        <v>79.448496465593934</v>
      </c>
      <c r="M1077" s="1">
        <f t="shared" si="282"/>
        <v>10.674430321136697</v>
      </c>
      <c r="N1077" s="1">
        <f t="shared" si="269"/>
        <v>0.13355679591234146</v>
      </c>
      <c r="O1077" s="1">
        <f t="shared" si="283"/>
        <v>0.13355679591234146</v>
      </c>
      <c r="P1077" s="1">
        <f t="shared" si="270"/>
        <v>80.162379289316846</v>
      </c>
      <c r="Q1077">
        <f t="shared" si="274"/>
        <v>-59.280122045102658</v>
      </c>
      <c r="R1077">
        <f t="shared" si="275"/>
        <v>-53.961784474218682</v>
      </c>
    </row>
    <row r="1078" spans="1:18" x14ac:dyDescent="0.25">
      <c r="A1078">
        <v>1063</v>
      </c>
      <c r="B1078" s="1">
        <f t="shared" si="284"/>
        <v>21.26</v>
      </c>
      <c r="C1078" s="1">
        <f t="shared" si="271"/>
        <v>25.647899042351852</v>
      </c>
      <c r="D1078" s="1">
        <f t="shared" si="272"/>
        <v>116.56230300159095</v>
      </c>
      <c r="E1078" s="1">
        <f t="shared" si="276"/>
        <v>-2004.4147936786285</v>
      </c>
      <c r="F1078" s="1">
        <f t="shared" si="277"/>
        <v>-164345575.73859572</v>
      </c>
      <c r="G1078" s="1">
        <f t="shared" si="278"/>
        <v>89.352100957648148</v>
      </c>
      <c r="H1078" s="1">
        <f t="shared" si="279"/>
        <v>168363254.40371346</v>
      </c>
      <c r="I1078" s="1">
        <f t="shared" si="280"/>
        <v>86282.273706321779</v>
      </c>
      <c r="J1078" s="1">
        <f t="shared" si="281"/>
        <v>-13216223.534575028</v>
      </c>
      <c r="K1078" s="1"/>
      <c r="L1078" s="1">
        <f t="shared" si="273"/>
        <v>71.975792485800881</v>
      </c>
      <c r="M1078" s="1">
        <f t="shared" si="282"/>
        <v>8.7321685576037567</v>
      </c>
      <c r="N1078" s="1">
        <f t="shared" si="269"/>
        <v>0.1207308795916901</v>
      </c>
      <c r="O1078" s="1">
        <f t="shared" si="283"/>
        <v>0.1207308795916901</v>
      </c>
      <c r="P1078" s="1">
        <f t="shared" si="270"/>
        <v>72.50355488993263</v>
      </c>
      <c r="Q1078">
        <f t="shared" si="274"/>
        <v>-49.878549505338256</v>
      </c>
      <c r="R1078">
        <f t="shared" si="275"/>
        <v>-52.620298088484766</v>
      </c>
    </row>
    <row r="1079" spans="1:18" x14ac:dyDescent="0.25">
      <c r="A1079">
        <v>1064</v>
      </c>
      <c r="B1079" s="1">
        <f t="shared" si="284"/>
        <v>21.28</v>
      </c>
      <c r="C1079" s="1">
        <f t="shared" si="271"/>
        <v>23.067263297460286</v>
      </c>
      <c r="D1079" s="1">
        <f t="shared" si="272"/>
        <v>120.18075504159421</v>
      </c>
      <c r="E1079" s="1">
        <f t="shared" si="276"/>
        <v>-1273.4874815979692</v>
      </c>
      <c r="F1079" s="1">
        <f t="shared" si="277"/>
        <v>-174707534.32111937</v>
      </c>
      <c r="G1079" s="1">
        <f t="shared" si="278"/>
        <v>91.932736702539714</v>
      </c>
      <c r="H1079" s="1">
        <f t="shared" si="279"/>
        <v>176329304.6869061</v>
      </c>
      <c r="I1079" s="1">
        <f t="shared" si="280"/>
        <v>91580.167839944654</v>
      </c>
      <c r="J1079" s="1">
        <f t="shared" si="281"/>
        <v>-13756241.529137164</v>
      </c>
      <c r="K1079" s="1"/>
      <c r="L1079" s="1">
        <f t="shared" si="273"/>
        <v>62.758489855377306</v>
      </c>
      <c r="M1079" s="1">
        <f t="shared" si="282"/>
        <v>6.6152654245256031</v>
      </c>
      <c r="N1079" s="1">
        <f t="shared" si="269"/>
        <v>0.10502048331252523</v>
      </c>
      <c r="O1079" s="1">
        <f t="shared" si="283"/>
        <v>0.10502048331252523</v>
      </c>
      <c r="P1079" s="1">
        <f t="shared" si="270"/>
        <v>63.106178663934486</v>
      </c>
      <c r="Q1079">
        <f t="shared" si="274"/>
        <v>-40.065541048370108</v>
      </c>
      <c r="R1079">
        <f t="shared" si="275"/>
        <v>-48.755945340704756</v>
      </c>
    </row>
    <row r="1080" spans="1:18" x14ac:dyDescent="0.25">
      <c r="A1080">
        <v>1065</v>
      </c>
      <c r="B1080" s="1">
        <f t="shared" si="284"/>
        <v>21.3</v>
      </c>
      <c r="C1080" s="1">
        <f t="shared" si="271"/>
        <v>19.98035556158187</v>
      </c>
      <c r="D1080" s="1">
        <f t="shared" si="272"/>
        <v>123.3782347747262</v>
      </c>
      <c r="E1080" s="1">
        <f t="shared" si="276"/>
        <v>-627.59657550530756</v>
      </c>
      <c r="F1080" s="1">
        <f t="shared" si="277"/>
        <v>-184127595.91987771</v>
      </c>
      <c r="G1080" s="1">
        <f t="shared" si="278"/>
        <v>95.019644438418126</v>
      </c>
      <c r="H1080" s="1">
        <f t="shared" si="279"/>
        <v>184521473.38146371</v>
      </c>
      <c r="I1080" s="1">
        <f t="shared" si="280"/>
        <v>97003.686581323447</v>
      </c>
      <c r="J1080" s="1">
        <f t="shared" si="281"/>
        <v>-14242949.724658392</v>
      </c>
      <c r="K1080" s="1"/>
      <c r="L1080" s="1">
        <f t="shared" si="273"/>
        <v>52.062029479752312</v>
      </c>
      <c r="M1080" s="1">
        <f t="shared" si="282"/>
        <v>4.5366041372908512</v>
      </c>
      <c r="N1080" s="1">
        <f t="shared" si="269"/>
        <v>8.691889086524747E-2</v>
      </c>
      <c r="O1080" s="1">
        <f t="shared" si="283"/>
        <v>8.691889086524747E-2</v>
      </c>
      <c r="P1080" s="1">
        <f t="shared" si="270"/>
        <v>52.259311999385169</v>
      </c>
      <c r="Q1080">
        <f t="shared" si="274"/>
        <v>-30.34196926469691</v>
      </c>
      <c r="R1080">
        <f t="shared" si="275"/>
        <v>-42.548802471858956</v>
      </c>
    </row>
    <row r="1081" spans="1:18" x14ac:dyDescent="0.25">
      <c r="A1081">
        <v>1066</v>
      </c>
      <c r="B1081" s="1">
        <f t="shared" si="284"/>
        <v>21.32</v>
      </c>
      <c r="C1081" s="1">
        <f t="shared" si="271"/>
        <v>16.454926174463587</v>
      </c>
      <c r="D1081" s="1">
        <f t="shared" si="272"/>
        <v>126.08456506684844</v>
      </c>
      <c r="E1081" s="1">
        <f t="shared" si="276"/>
        <v>-80.917856496615059</v>
      </c>
      <c r="F1081" s="1">
        <f t="shared" si="277"/>
        <v>-192293953.0617733</v>
      </c>
      <c r="G1081" s="1">
        <f t="shared" si="278"/>
        <v>98.545073825536406</v>
      </c>
      <c r="H1081" s="1">
        <f t="shared" si="279"/>
        <v>192300500.76127329</v>
      </c>
      <c r="I1081" s="1">
        <f t="shared" si="280"/>
        <v>102433.79649350703</v>
      </c>
      <c r="J1081" s="1">
        <f t="shared" si="281"/>
        <v>-14657428.368817683</v>
      </c>
      <c r="K1081" s="1"/>
      <c r="L1081" s="1">
        <f t="shared" si="273"/>
        <v>40.173045967833183</v>
      </c>
      <c r="M1081" s="1">
        <f t="shared" si="282"/>
        <v>2.6928992168199102</v>
      </c>
      <c r="N1081" s="1">
        <f t="shared" si="269"/>
        <v>6.6932357449423621E-2</v>
      </c>
      <c r="O1081" s="1">
        <f t="shared" si="283"/>
        <v>6.6932357449423621E-2</v>
      </c>
      <c r="P1081" s="1">
        <f t="shared" si="270"/>
        <v>40.263200674134033</v>
      </c>
      <c r="Q1081">
        <f t="shared" si="274"/>
        <v>-21.146518145210365</v>
      </c>
      <c r="R1081">
        <f t="shared" si="275"/>
        <v>-34.262955197412211</v>
      </c>
    </row>
    <row r="1082" spans="1:18" x14ac:dyDescent="0.25">
      <c r="A1082">
        <v>1067</v>
      </c>
      <c r="B1082" s="1">
        <f t="shared" si="284"/>
        <v>21.34</v>
      </c>
      <c r="C1082" s="1">
        <f t="shared" si="271"/>
        <v>12.568349991192656</v>
      </c>
      <c r="D1082" s="1">
        <f t="shared" si="272"/>
        <v>128.24034835494743</v>
      </c>
      <c r="E1082" s="1">
        <f t="shared" si="276"/>
        <v>354.55036769938124</v>
      </c>
      <c r="F1082" s="1">
        <f t="shared" si="277"/>
        <v>-198925819.70121425</v>
      </c>
      <c r="G1082" s="1">
        <f t="shared" si="278"/>
        <v>102.43165000880734</v>
      </c>
      <c r="H1082" s="1">
        <f t="shared" si="279"/>
        <v>199051525.66445002</v>
      </c>
      <c r="I1082" s="1">
        <f t="shared" si="280"/>
        <v>107751.31947890029</v>
      </c>
      <c r="J1082" s="1">
        <f t="shared" si="281"/>
        <v>-14984671.273803698</v>
      </c>
      <c r="K1082" s="1"/>
      <c r="L1082" s="1">
        <f t="shared" si="273"/>
        <v>27.395453180661658</v>
      </c>
      <c r="M1082" s="1">
        <f t="shared" si="282"/>
        <v>1.2492883327444133</v>
      </c>
      <c r="N1082" s="1">
        <f t="shared" si="269"/>
        <v>4.557046089063406E-2</v>
      </c>
      <c r="O1082" s="1">
        <f t="shared" si="283"/>
        <v>4.557046089063406E-2</v>
      </c>
      <c r="P1082" s="1">
        <f t="shared" si="270"/>
        <v>27.42392343032186</v>
      </c>
      <c r="Q1082">
        <f t="shared" si="274"/>
        <v>-12.853672280548276</v>
      </c>
      <c r="R1082">
        <f t="shared" si="275"/>
        <v>-24.225083802051568</v>
      </c>
    </row>
    <row r="1083" spans="1:18" x14ac:dyDescent="0.25">
      <c r="A1083">
        <v>1068</v>
      </c>
      <c r="B1083" s="1">
        <f t="shared" si="284"/>
        <v>21.36</v>
      </c>
      <c r="C1083" s="1">
        <f t="shared" si="271"/>
        <v>8.4059281867308879</v>
      </c>
      <c r="D1083" s="1">
        <f t="shared" si="272"/>
        <v>129.79827028346534</v>
      </c>
      <c r="E1083" s="1">
        <f t="shared" si="276"/>
        <v>669.25059725999927</v>
      </c>
      <c r="F1083" s="1">
        <f t="shared" si="277"/>
        <v>-203788460.3559379</v>
      </c>
      <c r="G1083" s="1">
        <f t="shared" si="278"/>
        <v>106.59407181326911</v>
      </c>
      <c r="H1083" s="1">
        <f t="shared" si="279"/>
        <v>204236356.71787077</v>
      </c>
      <c r="I1083" s="1">
        <f t="shared" si="280"/>
        <v>112839.54845724758</v>
      </c>
      <c r="J1083" s="1">
        <f t="shared" si="281"/>
        <v>-15214431.10619154</v>
      </c>
      <c r="K1083" s="1"/>
      <c r="L1083" s="1">
        <f t="shared" si="273"/>
        <v>14.046286898638163</v>
      </c>
      <c r="M1083" s="1">
        <f t="shared" si="282"/>
        <v>0.32791645322117802</v>
      </c>
      <c r="N1083" s="1">
        <f t="shared" si="269"/>
        <v>2.3341179247738566E-2</v>
      </c>
      <c r="O1083" s="1">
        <f t="shared" si="283"/>
        <v>2.3341179247738566E-2</v>
      </c>
      <c r="P1083" s="1">
        <f t="shared" si="270"/>
        <v>14.050114050752303</v>
      </c>
      <c r="Q1083">
        <f t="shared" si="274"/>
        <v>-5.774620744061516</v>
      </c>
      <c r="R1083">
        <f t="shared" si="275"/>
        <v>-12.808569791409255</v>
      </c>
    </row>
    <row r="1084" spans="1:18" x14ac:dyDescent="0.25">
      <c r="A1084">
        <v>1069</v>
      </c>
      <c r="B1084" s="1">
        <f t="shared" si="284"/>
        <v>21.38</v>
      </c>
      <c r="C1084" s="1">
        <f t="shared" si="271"/>
        <v>4.0590160964337239</v>
      </c>
      <c r="D1084" s="1">
        <f t="shared" si="272"/>
        <v>130.72413814274339</v>
      </c>
      <c r="E1084" s="1">
        <f t="shared" si="276"/>
        <v>856.27590483416316</v>
      </c>
      <c r="F1084" s="1">
        <f t="shared" si="277"/>
        <v>-206706128.3461003</v>
      </c>
      <c r="G1084" s="1">
        <f t="shared" si="278"/>
        <v>110.94098390356628</v>
      </c>
      <c r="H1084" s="1">
        <f t="shared" si="279"/>
        <v>207439336.77129987</v>
      </c>
      <c r="I1084" s="1">
        <f t="shared" si="280"/>
        <v>117586.80881061763</v>
      </c>
      <c r="J1084" s="1">
        <f t="shared" si="281"/>
        <v>-15341711.904209137</v>
      </c>
      <c r="K1084" s="1"/>
      <c r="L1084" s="1">
        <f t="shared" si="273"/>
        <v>0.45054639793886453</v>
      </c>
      <c r="M1084" s="1">
        <f t="shared" si="282"/>
        <v>3.3719629635697856E-4</v>
      </c>
      <c r="N1084" s="1">
        <f t="shared" ref="N1084:N1147" si="285">(ATAN(M1084/L1084))</f>
        <v>7.4841622292842161E-4</v>
      </c>
      <c r="O1084" s="1">
        <f t="shared" si="283"/>
        <v>7.4841622292842161E-4</v>
      </c>
      <c r="P1084" s="1">
        <f t="shared" ref="P1084:P1147" si="286">ABS(SQRT((L1084*L1084)+(M1084*M1084)))</f>
        <v>0.4505465241204597</v>
      </c>
      <c r="Q1084">
        <f t="shared" si="274"/>
        <v>-0.15856700197295059</v>
      </c>
      <c r="R1084">
        <f t="shared" si="275"/>
        <v>-0.4217210882589798</v>
      </c>
    </row>
    <row r="1085" spans="1:18" x14ac:dyDescent="0.25">
      <c r="A1085">
        <v>1070</v>
      </c>
      <c r="B1085" s="1">
        <f t="shared" si="284"/>
        <v>21.4</v>
      </c>
      <c r="C1085" s="1">
        <f t="shared" si="271"/>
        <v>-0.37698181796357877</v>
      </c>
      <c r="D1085" s="1">
        <f t="shared" si="272"/>
        <v>130.99763131830454</v>
      </c>
      <c r="E1085" s="1">
        <f t="shared" si="276"/>
        <v>911.52152629751981</v>
      </c>
      <c r="F1085" s="1">
        <f t="shared" si="277"/>
        <v>-207571949.35553396</v>
      </c>
      <c r="G1085" s="1">
        <f t="shared" si="278"/>
        <v>115.37698181796358</v>
      </c>
      <c r="H1085" s="1">
        <f t="shared" si="279"/>
        <v>208402820.84843773</v>
      </c>
      <c r="I1085" s="1">
        <f t="shared" si="280"/>
        <v>121888.90937771657</v>
      </c>
      <c r="J1085" s="1">
        <f t="shared" si="281"/>
        <v>-15366874.647860682</v>
      </c>
      <c r="K1085" s="1"/>
      <c r="L1085" s="1">
        <f t="shared" si="273"/>
        <v>-13.065459124986042</v>
      </c>
      <c r="M1085" s="1">
        <f t="shared" si="282"/>
        <v>0.28369884914235399</v>
      </c>
      <c r="N1085" s="1">
        <f t="shared" si="285"/>
        <v>-2.1710241688991022E-2</v>
      </c>
      <c r="O1085" s="1">
        <f t="shared" si="283"/>
        <v>3.1198824123110089</v>
      </c>
      <c r="P1085" s="1">
        <f t="shared" si="286"/>
        <v>13.068538831242218</v>
      </c>
      <c r="Q1085">
        <f t="shared" si="274"/>
        <v>3.8071338736336711</v>
      </c>
      <c r="R1085">
        <f t="shared" si="275"/>
        <v>12.50169743882473</v>
      </c>
    </row>
    <row r="1086" spans="1:18" x14ac:dyDescent="0.25">
      <c r="A1086">
        <v>1071</v>
      </c>
      <c r="B1086" s="1">
        <f t="shared" si="284"/>
        <v>21.42</v>
      </c>
      <c r="C1086" s="1">
        <f t="shared" si="271"/>
        <v>-4.8047058711288102</v>
      </c>
      <c r="D1086" s="1">
        <f t="shared" si="272"/>
        <v>130.61274728038484</v>
      </c>
      <c r="E1086" s="1">
        <f t="shared" si="276"/>
        <v>833.77495063773677</v>
      </c>
      <c r="F1086" s="1">
        <f t="shared" si="277"/>
        <v>-206354007.24176058</v>
      </c>
      <c r="G1086" s="1">
        <f t="shared" si="278"/>
        <v>119.80470587112882</v>
      </c>
      <c r="H1086" s="1">
        <f t="shared" si="279"/>
        <v>207049187.91007155</v>
      </c>
      <c r="I1086" s="1">
        <f t="shared" si="280"/>
        <v>125651.42920398946</v>
      </c>
      <c r="J1086" s="1">
        <f t="shared" si="281"/>
        <v>-15295353.921063827</v>
      </c>
      <c r="K1086" s="1"/>
      <c r="L1086" s="1">
        <f t="shared" si="273"/>
        <v>-26.18251185381088</v>
      </c>
      <c r="M1086" s="1">
        <f t="shared" si="282"/>
        <v>1.1409063026017634</v>
      </c>
      <c r="N1086" s="1">
        <f t="shared" si="285"/>
        <v>-4.3547579240725422E-2</v>
      </c>
      <c r="O1086" s="1">
        <f t="shared" si="283"/>
        <v>3.0980450747592747</v>
      </c>
      <c r="P1086" s="1">
        <f t="shared" si="286"/>
        <v>26.207357634188604</v>
      </c>
      <c r="Q1086">
        <f t="shared" si="274"/>
        <v>5.9988197385593471</v>
      </c>
      <c r="R1086">
        <f t="shared" si="275"/>
        <v>25.51156122056301</v>
      </c>
    </row>
    <row r="1087" spans="1:18" x14ac:dyDescent="0.25">
      <c r="A1087">
        <v>1072</v>
      </c>
      <c r="B1087" s="1">
        <f t="shared" si="284"/>
        <v>21.44</v>
      </c>
      <c r="C1087" s="1">
        <f t="shared" si="271"/>
        <v>-9.1269779694550781</v>
      </c>
      <c r="D1087" s="1">
        <f t="shared" si="272"/>
        <v>129.57793332529633</v>
      </c>
      <c r="E1087" s="1">
        <f t="shared" si="276"/>
        <v>624.74253170986049</v>
      </c>
      <c r="F1087" s="1">
        <f t="shared" si="277"/>
        <v>-203097171.97552538</v>
      </c>
      <c r="G1087" s="1">
        <f t="shared" si="278"/>
        <v>124.12697796945508</v>
      </c>
      <c r="H1087" s="1">
        <f t="shared" si="279"/>
        <v>203487475.20645264</v>
      </c>
      <c r="I1087" s="1">
        <f t="shared" si="280"/>
        <v>128791.78985873811</v>
      </c>
      <c r="J1087" s="1">
        <f t="shared" si="281"/>
        <v>-15137015.93058602</v>
      </c>
      <c r="K1087" s="1"/>
      <c r="L1087" s="1">
        <f t="shared" si="273"/>
        <v>-38.598584135719022</v>
      </c>
      <c r="M1087" s="1">
        <f t="shared" si="282"/>
        <v>2.4850936674722561</v>
      </c>
      <c r="N1087" s="1">
        <f t="shared" si="285"/>
        <v>-6.4294287537628808E-2</v>
      </c>
      <c r="O1087" s="1">
        <f t="shared" si="283"/>
        <v>3.0772983664623714</v>
      </c>
      <c r="P1087" s="1">
        <f t="shared" si="286"/>
        <v>38.678500330523299</v>
      </c>
      <c r="Q1087">
        <f t="shared" si="274"/>
        <v>6.3604346763070403</v>
      </c>
      <c r="R1087">
        <f t="shared" si="275"/>
        <v>38.151949603483203</v>
      </c>
    </row>
    <row r="1088" spans="1:18" x14ac:dyDescent="0.25">
      <c r="A1088">
        <v>1073</v>
      </c>
      <c r="B1088" s="1">
        <f t="shared" si="284"/>
        <v>21.46</v>
      </c>
      <c r="C1088" s="1">
        <f t="shared" si="271"/>
        <v>-13.248934440882502</v>
      </c>
      <c r="D1088" s="1">
        <f t="shared" si="272"/>
        <v>127.91590117720745</v>
      </c>
      <c r="E1088" s="1">
        <f t="shared" si="276"/>
        <v>289.01203779590469</v>
      </c>
      <c r="F1088" s="1">
        <f t="shared" si="277"/>
        <v>-197920531.15402701</v>
      </c>
      <c r="G1088" s="1">
        <f t="shared" si="278"/>
        <v>128.24893444088249</v>
      </c>
      <c r="H1088" s="1">
        <f t="shared" si="279"/>
        <v>198004059.11201796</v>
      </c>
      <c r="I1088" s="1">
        <f t="shared" si="280"/>
        <v>131241.06783679553</v>
      </c>
      <c r="J1088" s="1">
        <f t="shared" si="281"/>
        <v>-14905217.608507279</v>
      </c>
      <c r="K1088" s="1"/>
      <c r="L1088" s="1">
        <f t="shared" si="273"/>
        <v>-50.040135018672629</v>
      </c>
      <c r="M1088" s="1">
        <f t="shared" si="282"/>
        <v>4.1886375367125197</v>
      </c>
      <c r="N1088" s="1">
        <f t="shared" si="285"/>
        <v>-8.3510880318851788E-2</v>
      </c>
      <c r="O1088" s="1">
        <f t="shared" si="283"/>
        <v>3.0580817736811481</v>
      </c>
      <c r="P1088" s="1">
        <f t="shared" si="286"/>
        <v>50.215135139725987</v>
      </c>
      <c r="Q1088">
        <f t="shared" si="274"/>
        <v>4.9088150178667789</v>
      </c>
      <c r="R1088">
        <f t="shared" si="275"/>
        <v>49.974626884263067</v>
      </c>
    </row>
    <row r="1089" spans="1:18" x14ac:dyDescent="0.25">
      <c r="A1089">
        <v>1074</v>
      </c>
      <c r="B1089" s="1">
        <f t="shared" si="284"/>
        <v>21.48</v>
      </c>
      <c r="C1089" s="1">
        <f t="shared" si="271"/>
        <v>-17.080108068616585</v>
      </c>
      <c r="D1089" s="1">
        <f t="shared" si="272"/>
        <v>125.66312851939873</v>
      </c>
      <c r="E1089" s="1">
        <f t="shared" si="276"/>
        <v>-166.04803908145732</v>
      </c>
      <c r="F1089" s="1">
        <f t="shared" si="277"/>
        <v>-191010619.73084623</v>
      </c>
      <c r="G1089" s="1">
        <f t="shared" si="278"/>
        <v>132.0801080686166</v>
      </c>
      <c r="H1089" s="1">
        <f t="shared" si="279"/>
        <v>191038191.68212903</v>
      </c>
      <c r="I1089" s="1">
        <f t="shared" si="280"/>
        <v>132945.50726680143</v>
      </c>
      <c r="J1089" s="1">
        <f t="shared" si="281"/>
        <v>-14615650.69152613</v>
      </c>
      <c r="K1089" s="1"/>
      <c r="L1089" s="1">
        <f t="shared" si="273"/>
        <v>-60.273494228413512</v>
      </c>
      <c r="M1089" s="1">
        <f t="shared" si="282"/>
        <v>6.0964464549513195</v>
      </c>
      <c r="N1089" s="1">
        <f t="shared" si="285"/>
        <v>-0.10080356445072491</v>
      </c>
      <c r="O1089" s="1">
        <f t="shared" si="283"/>
        <v>3.0407890895492753</v>
      </c>
      <c r="P1089" s="1">
        <f t="shared" si="286"/>
        <v>60.581026451197452</v>
      </c>
      <c r="Q1089">
        <f t="shared" si="274"/>
        <v>1.7388135310134252</v>
      </c>
      <c r="R1089">
        <f t="shared" si="275"/>
        <v>60.556067354023661</v>
      </c>
    </row>
    <row r="1090" spans="1:18" x14ac:dyDescent="0.25">
      <c r="A1090">
        <v>1075</v>
      </c>
      <c r="B1090" s="1">
        <f t="shared" si="284"/>
        <v>21.5</v>
      </c>
      <c r="C1090" s="1">
        <f t="shared" si="271"/>
        <v>-20.536413633041178</v>
      </c>
      <c r="D1090" s="1">
        <f t="shared" si="272"/>
        <v>122.86905839519937</v>
      </c>
      <c r="E1090" s="1">
        <f t="shared" si="276"/>
        <v>-730.45020416972693</v>
      </c>
      <c r="F1090" s="1">
        <f t="shared" si="277"/>
        <v>-182610959.46012357</v>
      </c>
      <c r="G1090" s="1">
        <f t="shared" si="278"/>
        <v>135.53641363304118</v>
      </c>
      <c r="H1090" s="1">
        <f t="shared" si="279"/>
        <v>183144516.96089515</v>
      </c>
      <c r="I1090" s="1">
        <f t="shared" si="280"/>
        <v>133867.69972571899</v>
      </c>
      <c r="J1090" s="1">
        <f t="shared" si="281"/>
        <v>-14285071.474091832</v>
      </c>
      <c r="K1090" s="1"/>
      <c r="L1090" s="1">
        <f t="shared" si="273"/>
        <v>-69.114593691482497</v>
      </c>
      <c r="M1090" s="1">
        <f t="shared" si="282"/>
        <v>8.0423700620492582</v>
      </c>
      <c r="N1090" s="1">
        <f t="shared" si="285"/>
        <v>-0.11584186469653526</v>
      </c>
      <c r="O1090" s="1">
        <f t="shared" si="283"/>
        <v>3.0257507893034647</v>
      </c>
      <c r="P1090" s="1">
        <f t="shared" si="286"/>
        <v>69.580936881833225</v>
      </c>
      <c r="Q1090">
        <f t="shared" si="274"/>
        <v>-2.9739568846480089</v>
      </c>
      <c r="R1090">
        <f t="shared" si="275"/>
        <v>69.517352925740155</v>
      </c>
    </row>
    <row r="1091" spans="1:18" x14ac:dyDescent="0.25">
      <c r="A1091">
        <v>1076</v>
      </c>
      <c r="B1091" s="1">
        <f t="shared" si="284"/>
        <v>21.52</v>
      </c>
      <c r="C1091" s="1">
        <f t="shared" si="271"/>
        <v>-23.541993383846005</v>
      </c>
      <c r="D1091" s="1">
        <f t="shared" si="272"/>
        <v>119.59501404987238</v>
      </c>
      <c r="E1091" s="1">
        <f t="shared" si="276"/>
        <v>-1391.8071619257807</v>
      </c>
      <c r="F1091" s="1">
        <f t="shared" si="277"/>
        <v>-173008693.4960866</v>
      </c>
      <c r="G1091" s="1">
        <f t="shared" si="278"/>
        <v>138.54199338384601</v>
      </c>
      <c r="H1091" s="1">
        <f t="shared" si="279"/>
        <v>174945820.6720745</v>
      </c>
      <c r="I1091" s="1">
        <f t="shared" si="280"/>
        <v>133987.4052654352</v>
      </c>
      <c r="J1091" s="1">
        <f t="shared" si="281"/>
        <v>-13930024.949218482</v>
      </c>
      <c r="K1091" s="1"/>
      <c r="L1091" s="1">
        <f t="shared" si="273"/>
        <v>-76.434983455602051</v>
      </c>
      <c r="M1091" s="1">
        <f t="shared" si="282"/>
        <v>9.8665369557428448</v>
      </c>
      <c r="N1091" s="1">
        <f t="shared" si="285"/>
        <v>-0.12837416762774864</v>
      </c>
      <c r="O1091" s="1">
        <f t="shared" si="283"/>
        <v>3.0132184863722515</v>
      </c>
      <c r="P1091" s="1">
        <f t="shared" si="286"/>
        <v>77.069158859800709</v>
      </c>
      <c r="Q1091">
        <f t="shared" si="274"/>
        <v>-8.9751171180924878</v>
      </c>
      <c r="R1091">
        <f t="shared" si="275"/>
        <v>76.544774609856432</v>
      </c>
    </row>
    <row r="1092" spans="1:18" x14ac:dyDescent="0.25">
      <c r="A1092">
        <v>1077</v>
      </c>
      <c r="B1092" s="1">
        <f t="shared" si="284"/>
        <v>21.54</v>
      </c>
      <c r="C1092" s="1">
        <f t="shared" si="271"/>
        <v>-26.03088193862364</v>
      </c>
      <c r="D1092" s="1">
        <f t="shared" si="272"/>
        <v>115.91285303010251</v>
      </c>
      <c r="E1092" s="1">
        <f t="shared" si="276"/>
        <v>-2135.6036879192925</v>
      </c>
      <c r="F1092" s="1">
        <f t="shared" si="277"/>
        <v>-162519309.76270524</v>
      </c>
      <c r="G1092" s="1">
        <f t="shared" si="278"/>
        <v>141.03088193862365</v>
      </c>
      <c r="H1092" s="1">
        <f t="shared" si="279"/>
        <v>167080112.87455973</v>
      </c>
      <c r="I1092" s="1">
        <f t="shared" si="280"/>
        <v>133301.9966318566</v>
      </c>
      <c r="J1092" s="1">
        <f t="shared" si="281"/>
        <v>-13565670.624086432</v>
      </c>
      <c r="K1092" s="1"/>
      <c r="L1092" s="1">
        <f t="shared" si="273"/>
        <v>-82.162421709730665</v>
      </c>
      <c r="M1092" s="1">
        <f t="shared" si="282"/>
        <v>11.430774323664707</v>
      </c>
      <c r="N1092" s="1">
        <f t="shared" si="285"/>
        <v>-0.1382367920979464</v>
      </c>
      <c r="O1092" s="1">
        <f t="shared" si="283"/>
        <v>3.0033558619020537</v>
      </c>
      <c r="P1092" s="1">
        <f t="shared" si="286"/>
        <v>82.953759063988016</v>
      </c>
      <c r="Q1092">
        <f t="shared" si="274"/>
        <v>-15.939857928959816</v>
      </c>
      <c r="R1092">
        <f t="shared" si="275"/>
        <v>81.40790546409329</v>
      </c>
    </row>
    <row r="1093" spans="1:18" x14ac:dyDescent="0.25">
      <c r="A1093">
        <v>1078</v>
      </c>
      <c r="B1093" s="1">
        <f t="shared" si="284"/>
        <v>21.56</v>
      </c>
      <c r="C1093" s="1">
        <f t="shared" si="271"/>
        <v>-27.948454067336051</v>
      </c>
      <c r="D1093" s="1">
        <f t="shared" si="272"/>
        <v>111.90339008042943</v>
      </c>
      <c r="E1093" s="1">
        <f t="shared" si="276"/>
        <v>-2945.5152037532553</v>
      </c>
      <c r="F1093" s="1">
        <f t="shared" si="277"/>
        <v>-151470571.93421632</v>
      </c>
      <c r="G1093" s="1">
        <f t="shared" si="278"/>
        <v>142.94845406733606</v>
      </c>
      <c r="H1093" s="1">
        <f t="shared" si="279"/>
        <v>160146631.74975789</v>
      </c>
      <c r="I1093" s="1">
        <f t="shared" si="280"/>
        <v>131826.51692693616</v>
      </c>
      <c r="J1093" s="1">
        <f t="shared" si="281"/>
        <v>-13204806.593806781</v>
      </c>
      <c r="K1093" s="1"/>
      <c r="L1093" s="1">
        <f t="shared" si="273"/>
        <v>-86.275469627322764</v>
      </c>
      <c r="M1093" s="1">
        <f t="shared" si="282"/>
        <v>12.629503345808814</v>
      </c>
      <c r="N1093" s="1">
        <f t="shared" si="285"/>
        <v>-0.14535341399041043</v>
      </c>
      <c r="O1093" s="1">
        <f t="shared" si="283"/>
        <v>2.9962392400095896</v>
      </c>
      <c r="P1093" s="1">
        <f t="shared" si="286"/>
        <v>87.194959798011766</v>
      </c>
      <c r="Q1093">
        <f t="shared" si="274"/>
        <v>-23.487639897773281</v>
      </c>
      <c r="R1093">
        <f t="shared" si="275"/>
        <v>83.971970241321699</v>
      </c>
    </row>
    <row r="1094" spans="1:18" x14ac:dyDescent="0.25">
      <c r="A1094">
        <v>1079</v>
      </c>
      <c r="B1094" s="1">
        <f t="shared" si="284"/>
        <v>21.58</v>
      </c>
      <c r="C1094" s="1">
        <f t="shared" si="271"/>
        <v>-29.25262358719921</v>
      </c>
      <c r="D1094" s="1">
        <f t="shared" si="272"/>
        <v>107.65462345032657</v>
      </c>
      <c r="E1094" s="1">
        <f t="shared" si="276"/>
        <v>-3803.7660630340342</v>
      </c>
      <c r="F1094" s="1">
        <f t="shared" si="277"/>
        <v>-140186809.12600145</v>
      </c>
      <c r="G1094" s="1">
        <f t="shared" si="278"/>
        <v>144.2526235871992</v>
      </c>
      <c r="H1094" s="1">
        <f t="shared" si="279"/>
        <v>154655445.38829088</v>
      </c>
      <c r="I1094" s="1">
        <f t="shared" si="280"/>
        <v>129593.34944808712</v>
      </c>
      <c r="J1094" s="1">
        <f t="shared" si="281"/>
        <v>-12857169.450631518</v>
      </c>
      <c r="K1094" s="1"/>
      <c r="L1094" s="1">
        <f t="shared" si="273"/>
        <v>-88.793077081016264</v>
      </c>
      <c r="M1094" s="1">
        <f t="shared" si="282"/>
        <v>13.394733249746082</v>
      </c>
      <c r="N1094" s="1">
        <f t="shared" si="285"/>
        <v>-0.14972441634869244</v>
      </c>
      <c r="O1094" s="1">
        <f t="shared" si="283"/>
        <v>2.9918682376513077</v>
      </c>
      <c r="P1094" s="1">
        <f t="shared" si="286"/>
        <v>89.79771387038285</v>
      </c>
      <c r="Q1094">
        <f t="shared" si="274"/>
        <v>-31.201496467076037</v>
      </c>
      <c r="R1094">
        <f t="shared" si="275"/>
        <v>84.202708000171768</v>
      </c>
    </row>
    <row r="1095" spans="1:18" x14ac:dyDescent="0.25">
      <c r="A1095">
        <v>1080</v>
      </c>
      <c r="B1095" s="1">
        <f t="shared" si="284"/>
        <v>21.6</v>
      </c>
      <c r="C1095" s="1">
        <f t="shared" si="271"/>
        <v>-29.914767055072527</v>
      </c>
      <c r="D1095" s="1">
        <f t="shared" si="272"/>
        <v>103.25980354029886</v>
      </c>
      <c r="E1095" s="1">
        <f t="shared" si="276"/>
        <v>-4691.5196848596297</v>
      </c>
      <c r="F1095" s="1">
        <f t="shared" si="277"/>
        <v>-128974652.68078281</v>
      </c>
      <c r="G1095" s="1">
        <f t="shared" si="278"/>
        <v>144.91476705507253</v>
      </c>
      <c r="H1095" s="1">
        <f t="shared" si="279"/>
        <v>150985009.6342082</v>
      </c>
      <c r="I1095" s="1">
        <f t="shared" si="280"/>
        <v>126651.50695122821</v>
      </c>
      <c r="J1095" s="1">
        <f t="shared" si="281"/>
        <v>-12529061.994069509</v>
      </c>
      <c r="K1095" s="1"/>
      <c r="L1095" s="1">
        <f t="shared" si="273"/>
        <v>-89.761404575757609</v>
      </c>
      <c r="M1095" s="1">
        <f t="shared" si="282"/>
        <v>13.695474716134754</v>
      </c>
      <c r="N1095" s="1">
        <f t="shared" si="285"/>
        <v>-0.15140872681352519</v>
      </c>
      <c r="O1095" s="1">
        <f t="shared" si="283"/>
        <v>2.9901839271864747</v>
      </c>
      <c r="P1095" s="1">
        <f t="shared" si="286"/>
        <v>90.800197021334299</v>
      </c>
      <c r="Q1095">
        <f t="shared" si="274"/>
        <v>-38.649074051013663</v>
      </c>
      <c r="R1095">
        <f t="shared" si="275"/>
        <v>82.164011915877069</v>
      </c>
    </row>
    <row r="1096" spans="1:18" x14ac:dyDescent="0.25">
      <c r="A1096">
        <v>1081</v>
      </c>
      <c r="B1096" s="1">
        <f t="shared" si="284"/>
        <v>21.62</v>
      </c>
      <c r="C1096" s="1">
        <f t="shared" si="271"/>
        <v>-29.920351984484498</v>
      </c>
      <c r="D1096" s="1">
        <f t="shared" si="272"/>
        <v>98.815386275664594</v>
      </c>
      <c r="E1096" s="1">
        <f t="shared" si="276"/>
        <v>-5589.291972315752</v>
      </c>
      <c r="F1096" s="1">
        <f t="shared" si="277"/>
        <v>-118111156.91192727</v>
      </c>
      <c r="G1096" s="1">
        <f t="shared" si="278"/>
        <v>144.92035198448451</v>
      </c>
      <c r="H1096" s="1">
        <f t="shared" si="279"/>
        <v>149351341.66372058</v>
      </c>
      <c r="I1096" s="1">
        <f t="shared" si="280"/>
        <v>123065.55593646274</v>
      </c>
      <c r="J1096" s="1">
        <f t="shared" si="281"/>
        <v>-12223330.759512309</v>
      </c>
      <c r="K1096" s="1"/>
      <c r="L1096" s="1">
        <f t="shared" si="273"/>
        <v>-89.240531558412599</v>
      </c>
      <c r="M1096" s="1">
        <f t="shared" si="282"/>
        <v>13.533258398172336</v>
      </c>
      <c r="N1096" s="1">
        <f t="shared" si="285"/>
        <v>-0.15050250045050811</v>
      </c>
      <c r="O1096" s="1">
        <f t="shared" si="283"/>
        <v>2.991090153549492</v>
      </c>
      <c r="P1096" s="1">
        <f t="shared" si="286"/>
        <v>90.260852841637487</v>
      </c>
      <c r="Q1096">
        <f t="shared" si="274"/>
        <v>-45.402621868328502</v>
      </c>
      <c r="R1096">
        <f t="shared" si="275"/>
        <v>78.010406249303145</v>
      </c>
    </row>
    <row r="1097" spans="1:18" x14ac:dyDescent="0.25">
      <c r="A1097">
        <v>1082</v>
      </c>
      <c r="B1097" s="1">
        <f t="shared" si="284"/>
        <v>21.64</v>
      </c>
      <c r="C1097" s="1">
        <f t="shared" si="271"/>
        <v>-29.26925579941506</v>
      </c>
      <c r="D1097" s="1">
        <f t="shared" si="272"/>
        <v>94.41891612662414</v>
      </c>
      <c r="E1097" s="1">
        <f t="shared" si="276"/>
        <v>-6477.3789424219231</v>
      </c>
      <c r="F1097" s="1">
        <f t="shared" si="277"/>
        <v>-107835014.11568035</v>
      </c>
      <c r="G1097" s="1">
        <f t="shared" si="278"/>
        <v>144.26925579941505</v>
      </c>
      <c r="H1097" s="1">
        <f t="shared" si="279"/>
        <v>149791452.0794113</v>
      </c>
      <c r="I1097" s="1">
        <f t="shared" si="280"/>
        <v>118914.19956577415</v>
      </c>
      <c r="J1097" s="1">
        <f t="shared" si="281"/>
        <v>-11939683.742940417</v>
      </c>
      <c r="K1097" s="1"/>
      <c r="L1097" s="1">
        <f t="shared" si="273"/>
        <v>-87.293225267723102</v>
      </c>
      <c r="M1097" s="1">
        <f t="shared" si="282"/>
        <v>12.935957081834772</v>
      </c>
      <c r="N1097" s="1">
        <f t="shared" si="285"/>
        <v>-0.14711901704325117</v>
      </c>
      <c r="O1097" s="1">
        <f t="shared" si="283"/>
        <v>2.9944736369567488</v>
      </c>
      <c r="P1097" s="1">
        <f t="shared" si="286"/>
        <v>88.246507938073805</v>
      </c>
      <c r="Q1097">
        <f t="shared" si="274"/>
        <v>-51.056214178482051</v>
      </c>
      <c r="R1097">
        <f t="shared" si="275"/>
        <v>71.977143295809483</v>
      </c>
    </row>
    <row r="1098" spans="1:18" x14ac:dyDescent="0.25">
      <c r="A1098">
        <v>1083</v>
      </c>
      <c r="B1098" s="1">
        <f t="shared" si="284"/>
        <v>21.66</v>
      </c>
      <c r="C1098" s="1">
        <f t="shared" si="271"/>
        <v>-27.975768524549345</v>
      </c>
      <c r="D1098" s="1">
        <f t="shared" si="272"/>
        <v>90.166885237345909</v>
      </c>
      <c r="E1098" s="1">
        <f t="shared" si="276"/>
        <v>-7336.2891820561272</v>
      </c>
      <c r="F1098" s="1">
        <f t="shared" si="277"/>
        <v>-98341292.77142334</v>
      </c>
      <c r="G1098" s="1">
        <f t="shared" si="278"/>
        <v>142.97576852454935</v>
      </c>
      <c r="H1098" s="1">
        <f t="shared" si="279"/>
        <v>152162431.73417711</v>
      </c>
      <c r="I1098" s="1">
        <f t="shared" si="280"/>
        <v>114288.55031436091</v>
      </c>
      <c r="J1098" s="1">
        <f t="shared" si="281"/>
        <v>-11675308.153623581</v>
      </c>
      <c r="K1098" s="1"/>
      <c r="L1098" s="1">
        <f t="shared" si="273"/>
        <v>-83.977019510394811</v>
      </c>
      <c r="M1098" s="1">
        <f t="shared" si="282"/>
        <v>11.951802991005025</v>
      </c>
      <c r="N1098" s="1">
        <f t="shared" si="285"/>
        <v>-0.1413728743876487</v>
      </c>
      <c r="O1098" s="1">
        <f t="shared" si="283"/>
        <v>3.0002197796123515</v>
      </c>
      <c r="P1098" s="1">
        <f t="shared" si="286"/>
        <v>84.823259785185257</v>
      </c>
      <c r="Q1098">
        <f t="shared" si="274"/>
        <v>-55.239902557541875</v>
      </c>
      <c r="R1098">
        <f t="shared" si="275"/>
        <v>64.370323643883481</v>
      </c>
    </row>
    <row r="1099" spans="1:18" x14ac:dyDescent="0.25">
      <c r="A1099">
        <v>1084</v>
      </c>
      <c r="B1099" s="1">
        <f t="shared" si="284"/>
        <v>21.68</v>
      </c>
      <c r="C1099" s="1">
        <f t="shared" si="271"/>
        <v>-26.068279152959839</v>
      </c>
      <c r="D1099" s="1">
        <f t="shared" si="272"/>
        <v>86.152615651120243</v>
      </c>
      <c r="E1099" s="1">
        <f t="shared" si="276"/>
        <v>-8147.1716384737101</v>
      </c>
      <c r="F1099" s="1">
        <f t="shared" si="277"/>
        <v>-89779816.427974641</v>
      </c>
      <c r="G1099" s="1">
        <f t="shared" si="278"/>
        <v>141.06827915295983</v>
      </c>
      <c r="H1099" s="1">
        <f t="shared" si="279"/>
        <v>156156222.13472503</v>
      </c>
      <c r="I1099" s="1">
        <f t="shared" si="280"/>
        <v>109290.1302668282</v>
      </c>
      <c r="J1099" s="1">
        <f t="shared" si="281"/>
        <v>-11425721.260860421</v>
      </c>
      <c r="K1099" s="1"/>
      <c r="L1099" s="1">
        <f t="shared" si="273"/>
        <v>-79.339989835317851</v>
      </c>
      <c r="M1099" s="1">
        <f t="shared" si="282"/>
        <v>10.644758936692085</v>
      </c>
      <c r="N1099" s="1">
        <f t="shared" si="285"/>
        <v>-0.13336993485717014</v>
      </c>
      <c r="O1099" s="1">
        <f t="shared" si="283"/>
        <v>3.0082227191428301</v>
      </c>
      <c r="P1099" s="1">
        <f t="shared" si="286"/>
        <v>80.050889313539969</v>
      </c>
      <c r="Q1099">
        <f t="shared" si="274"/>
        <v>-57.631655089767513</v>
      </c>
      <c r="R1099">
        <f t="shared" si="275"/>
        <v>55.558412607837376</v>
      </c>
    </row>
    <row r="1100" spans="1:18" x14ac:dyDescent="0.25">
      <c r="A1100">
        <v>1085</v>
      </c>
      <c r="B1100" s="1">
        <f t="shared" si="284"/>
        <v>21.7</v>
      </c>
      <c r="C1100" s="1">
        <f t="shared" si="271"/>
        <v>-23.588652574707591</v>
      </c>
      <c r="D1100" s="1">
        <f t="shared" si="272"/>
        <v>82.464211111750842</v>
      </c>
      <c r="E1100" s="1">
        <f t="shared" si="276"/>
        <v>-8892.2293554263288</v>
      </c>
      <c r="F1100" s="1">
        <f t="shared" si="277"/>
        <v>-82256986.598372146</v>
      </c>
      <c r="G1100" s="1">
        <f t="shared" si="278"/>
        <v>138.5886525747076</v>
      </c>
      <c r="H1100" s="1">
        <f t="shared" si="279"/>
        <v>161328729.50787789</v>
      </c>
      <c r="I1100" s="1">
        <f t="shared" si="280"/>
        <v>104028.64294702566</v>
      </c>
      <c r="J1100" s="1">
        <f t="shared" si="281"/>
        <v>-11185766.764155921</v>
      </c>
      <c r="K1100" s="1"/>
      <c r="L1100" s="1">
        <f t="shared" si="273"/>
        <v>-73.420099543727048</v>
      </c>
      <c r="M1100" s="1">
        <f t="shared" si="282"/>
        <v>9.0916428346231442</v>
      </c>
      <c r="N1100" s="1">
        <f t="shared" si="285"/>
        <v>-0.12320325717784064</v>
      </c>
      <c r="O1100" s="1">
        <f t="shared" si="283"/>
        <v>3.0183893968221596</v>
      </c>
      <c r="P1100" s="1">
        <f t="shared" si="286"/>
        <v>73.980869057095717</v>
      </c>
      <c r="Q1100">
        <f t="shared" si="274"/>
        <v>-57.968574497475757</v>
      </c>
      <c r="R1100">
        <f t="shared" si="275"/>
        <v>45.965349527374926</v>
      </c>
    </row>
    <row r="1101" spans="1:18" x14ac:dyDescent="0.25">
      <c r="A1101">
        <v>1086</v>
      </c>
      <c r="B1101" s="1">
        <f t="shared" si="284"/>
        <v>21.72</v>
      </c>
      <c r="C1101" s="1">
        <f t="shared" si="271"/>
        <v>-20.59131074130373</v>
      </c>
      <c r="D1101" s="1">
        <f t="shared" si="272"/>
        <v>79.182623394297153</v>
      </c>
      <c r="E1101" s="1">
        <f t="shared" si="276"/>
        <v>-9555.1100743519746</v>
      </c>
      <c r="F1101" s="1">
        <f t="shared" si="277"/>
        <v>-75840563.404607043</v>
      </c>
      <c r="G1101" s="1">
        <f t="shared" si="278"/>
        <v>135.59131074130374</v>
      </c>
      <c r="H1101" s="1">
        <f t="shared" si="279"/>
        <v>167140691.93758965</v>
      </c>
      <c r="I1101" s="1">
        <f t="shared" si="280"/>
        <v>98619.565584591546</v>
      </c>
      <c r="J1101" s="1">
        <f t="shared" si="281"/>
        <v>-10950656.41683013</v>
      </c>
      <c r="K1101" s="1"/>
      <c r="L1101" s="1">
        <f t="shared" si="273"/>
        <v>-66.247851296594547</v>
      </c>
      <c r="M1101" s="1">
        <f t="shared" si="282"/>
        <v>7.3808211329098299</v>
      </c>
      <c r="N1101" s="1">
        <f t="shared" si="285"/>
        <v>-0.11095466232505755</v>
      </c>
      <c r="O1101" s="1">
        <f t="shared" si="283"/>
        <v>3.0306379916749426</v>
      </c>
      <c r="P1101" s="1">
        <f t="shared" si="286"/>
        <v>66.657740150801033</v>
      </c>
      <c r="Q1101">
        <f t="shared" si="274"/>
        <v>-56.059015526242824</v>
      </c>
      <c r="R1101">
        <f t="shared" si="275"/>
        <v>36.064402119544113</v>
      </c>
    </row>
    <row r="1102" spans="1:18" x14ac:dyDescent="0.25">
      <c r="A1102">
        <v>1087</v>
      </c>
      <c r="B1102" s="1">
        <f t="shared" si="284"/>
        <v>21.74</v>
      </c>
      <c r="C1102" s="1">
        <f t="shared" si="271"/>
        <v>-17.142038232310078</v>
      </c>
      <c r="D1102" s="1">
        <f t="shared" si="272"/>
        <v>76.379875604659929</v>
      </c>
      <c r="E1102" s="1">
        <f t="shared" si="276"/>
        <v>-10121.265127858695</v>
      </c>
      <c r="F1102" s="1">
        <f t="shared" si="277"/>
        <v>-70566677.766748697</v>
      </c>
      <c r="G1102" s="1">
        <f t="shared" si="278"/>
        <v>132.14203823231009</v>
      </c>
      <c r="H1102" s="1">
        <f t="shared" si="279"/>
        <v>173006685.55515718</v>
      </c>
      <c r="I1102" s="1">
        <f t="shared" si="280"/>
        <v>93181.614662290507</v>
      </c>
      <c r="J1102" s="1">
        <f t="shared" si="281"/>
        <v>-10716952.979532061</v>
      </c>
      <c r="K1102" s="1"/>
      <c r="L1102" s="1">
        <f t="shared" si="273"/>
        <v>-57.852075715191212</v>
      </c>
      <c r="M1102" s="1">
        <f t="shared" si="282"/>
        <v>5.6118869428835865</v>
      </c>
      <c r="N1102" s="1">
        <f t="shared" si="285"/>
        <v>-9.670151614370727E-2</v>
      </c>
      <c r="O1102" s="1">
        <f t="shared" si="283"/>
        <v>3.0448911378562928</v>
      </c>
      <c r="P1102" s="1">
        <f t="shared" si="286"/>
        <v>58.1236263460559</v>
      </c>
      <c r="Q1102">
        <f t="shared" si="274"/>
        <v>-51.79694867773695</v>
      </c>
      <c r="R1102">
        <f t="shared" si="275"/>
        <v>26.371045623786099</v>
      </c>
    </row>
    <row r="1103" spans="1:18" x14ac:dyDescent="0.25">
      <c r="A1103">
        <v>1088</v>
      </c>
      <c r="B1103" s="1">
        <f t="shared" si="284"/>
        <v>21.76</v>
      </c>
      <c r="C1103" s="1">
        <f t="shared" ref="C1103:C1166" si="287">(COS($L$3*B1103))*$C$3</f>
        <v>-13.316538439067351</v>
      </c>
      <c r="D1103" s="1">
        <f t="shared" ref="D1103:D1166" si="288">($C$3*(SIN($L$3*B1103)))+$C$9</f>
        <v>74.117481442378931</v>
      </c>
      <c r="E1103" s="1">
        <f t="shared" si="276"/>
        <v>-10578.268748639457</v>
      </c>
      <c r="F1103" s="1">
        <f t="shared" si="277"/>
        <v>-66448179.165651314</v>
      </c>
      <c r="G1103" s="1">
        <f t="shared" si="278"/>
        <v>128.31653843906736</v>
      </c>
      <c r="H1103" s="1">
        <f t="shared" si="279"/>
        <v>178347948.88409349</v>
      </c>
      <c r="I1103" s="1">
        <f t="shared" si="280"/>
        <v>87834.140369384142</v>
      </c>
      <c r="J1103" s="1">
        <f t="shared" si="281"/>
        <v>-10483396.284946794</v>
      </c>
      <c r="K1103" s="1"/>
      <c r="L1103" s="1">
        <f t="shared" ref="L1103:L1166" si="289">((((-J1103)+(SQRT((J1103*J1103)-(4*I1103*H1103))))/(2*I1103))-$C$10)*$L$6</f>
        <v>-48.268838962479578</v>
      </c>
      <c r="M1103" s="1">
        <f t="shared" si="282"/>
        <v>3.895440652260902</v>
      </c>
      <c r="N1103" s="1">
        <f t="shared" si="285"/>
        <v>-8.0528487122368139E-2</v>
      </c>
      <c r="O1103" s="1">
        <f t="shared" si="283"/>
        <v>3.0610641668776322</v>
      </c>
      <c r="P1103" s="1">
        <f t="shared" si="286"/>
        <v>48.425770749272267</v>
      </c>
      <c r="Q1103">
        <f t="shared" ref="Q1103:Q1166" si="290">P1103*(COS(O1103+($L$4*B1103)-$O$15))</f>
        <v>-45.179277271701906</v>
      </c>
      <c r="R1103">
        <f t="shared" ref="R1103:R1166" si="291">P1103*(SIN(O1103+($L$4*B1103)-$O$15))</f>
        <v>17.432388759655208</v>
      </c>
    </row>
    <row r="1104" spans="1:18" x14ac:dyDescent="0.25">
      <c r="A1104">
        <v>1089</v>
      </c>
      <c r="B1104" s="1">
        <f t="shared" si="284"/>
        <v>21.78</v>
      </c>
      <c r="C1104" s="1">
        <f t="shared" si="287"/>
        <v>-9.1987720539170521</v>
      </c>
      <c r="D1104" s="1">
        <f t="shared" si="288"/>
        <v>72.445095120101087</v>
      </c>
      <c r="E1104" s="1">
        <f t="shared" ref="E1104:E1167" si="292">(C1104*C1104)+($C$7*$C$7)-($C$5*$C$5)+(D1104*D1104)-($C$10*$C$10)</f>
        <v>-10916.09078573958</v>
      </c>
      <c r="F1104" s="1">
        <f t="shared" ref="F1104:F1167" si="293">(4*(D1104*D1104))*(($C$7*$C$7)-($C$10*$C$10))</f>
        <v>-63483337.696994133</v>
      </c>
      <c r="G1104" s="1">
        <f t="shared" ref="G1104:G1167" si="294">$C$10-C1104</f>
        <v>124.19877205391705</v>
      </c>
      <c r="H1104" s="1">
        <f t="shared" ref="H1104:H1167" si="295">(E1104*E1104)-(F1104)</f>
        <v>182644375.7395027</v>
      </c>
      <c r="I1104" s="1">
        <f t="shared" ref="I1104:I1167" si="296">(4*(G1104*G1104))+(4*(D1104*D1104))</f>
        <v>82694.507146645366</v>
      </c>
      <c r="J1104" s="1">
        <f t="shared" ref="J1104:J1167" si="297">(2*E1104*2*G1104)-(8*$C$10*D1104*D1104)</f>
        <v>-10251488.747275392</v>
      </c>
      <c r="K1104" s="1"/>
      <c r="L1104" s="1">
        <f t="shared" si="289"/>
        <v>-37.553474807412968</v>
      </c>
      <c r="M1104" s="1">
        <f t="shared" ref="M1104:M1167" si="298">($C$6-(SQRT((($C$6+$C$12)*($C$6+$C$12))-(L1104*L1104))))</f>
        <v>2.351818137312307</v>
      </c>
      <c r="N1104" s="1">
        <f t="shared" si="285"/>
        <v>-6.2544165532544799E-2</v>
      </c>
      <c r="O1104" s="1">
        <f t="shared" ref="O1104:O1167" si="299">IF(L1104&gt;=0,N1104,N1104+3.141592654)</f>
        <v>3.0790484884674552</v>
      </c>
      <c r="P1104" s="1">
        <f t="shared" si="286"/>
        <v>37.627045042920813</v>
      </c>
      <c r="Q1104">
        <f t="shared" si="290"/>
        <v>-36.325718311630801</v>
      </c>
      <c r="R1104">
        <f t="shared" si="291"/>
        <v>9.8100309788523212</v>
      </c>
    </row>
    <row r="1105" spans="1:18" x14ac:dyDescent="0.25">
      <c r="A1105">
        <v>1090</v>
      </c>
      <c r="B1105" s="1">
        <f t="shared" ref="B1105:B1168" si="300">A1105/50</f>
        <v>21.8</v>
      </c>
      <c r="C1105" s="1">
        <f t="shared" si="287"/>
        <v>-4.8791143311461562</v>
      </c>
      <c r="D1105" s="1">
        <f t="shared" si="288"/>
        <v>71.399421570793521</v>
      </c>
      <c r="E1105" s="1">
        <f t="shared" si="292"/>
        <v>-11127.316842699707</v>
      </c>
      <c r="F1105" s="1">
        <f t="shared" si="293"/>
        <v>-61663925.038188554</v>
      </c>
      <c r="G1105" s="1">
        <f t="shared" si="294"/>
        <v>119.87911433114616</v>
      </c>
      <c r="H1105" s="1">
        <f t="shared" si="295"/>
        <v>185481105.15601712</v>
      </c>
      <c r="I1105" s="1">
        <f t="shared" si="296"/>
        <v>77875.517813855622</v>
      </c>
      <c r="J1105" s="1">
        <f t="shared" si="297"/>
        <v>-10025778.76053193</v>
      </c>
      <c r="K1105" s="1"/>
      <c r="L1105" s="1">
        <f t="shared" si="289"/>
        <v>-25.795467177477104</v>
      </c>
      <c r="M1105" s="1">
        <f t="shared" si="298"/>
        <v>1.1073627561095236</v>
      </c>
      <c r="N1105" s="1">
        <f t="shared" si="285"/>
        <v>-4.29022378392169E-2</v>
      </c>
      <c r="O1105" s="1">
        <f t="shared" si="299"/>
        <v>3.0986904161607831</v>
      </c>
      <c r="P1105" s="1">
        <f t="shared" si="286"/>
        <v>25.819224991814085</v>
      </c>
      <c r="Q1105">
        <f t="shared" si="290"/>
        <v>-25.49914119954169</v>
      </c>
      <c r="R1105">
        <f t="shared" si="291"/>
        <v>4.0529220648505744</v>
      </c>
    </row>
    <row r="1106" spans="1:18" x14ac:dyDescent="0.25">
      <c r="A1106">
        <v>1091</v>
      </c>
      <c r="B1106" s="1">
        <f t="shared" si="300"/>
        <v>21.82</v>
      </c>
      <c r="C1106" s="1">
        <f t="shared" si="287"/>
        <v>-0.45237156344260887</v>
      </c>
      <c r="D1106" s="1">
        <f t="shared" si="288"/>
        <v>71.003410861089748</v>
      </c>
      <c r="E1106" s="1">
        <f t="shared" si="292"/>
        <v>-11207.31100605987</v>
      </c>
      <c r="F1106" s="1">
        <f t="shared" si="293"/>
        <v>-60981794.744879849</v>
      </c>
      <c r="G1106" s="1">
        <f t="shared" si="294"/>
        <v>115.45237156344261</v>
      </c>
      <c r="H1106" s="1">
        <f t="shared" si="295"/>
        <v>186585614.73143056</v>
      </c>
      <c r="I1106" s="1">
        <f t="shared" si="296"/>
        <v>73482.937814127712</v>
      </c>
      <c r="J1106" s="1">
        <f t="shared" si="297"/>
        <v>-9813808.1435907558</v>
      </c>
      <c r="K1106" s="1"/>
      <c r="L1106" s="1">
        <f t="shared" si="289"/>
        <v>-13.13516850961687</v>
      </c>
      <c r="M1106" s="1">
        <f t="shared" si="298"/>
        <v>0.28673566298414244</v>
      </c>
      <c r="N1106" s="1">
        <f t="shared" si="285"/>
        <v>-2.1826147837138144E-2</v>
      </c>
      <c r="O1106" s="1">
        <f t="shared" si="299"/>
        <v>3.1197665061628621</v>
      </c>
      <c r="P1106" s="1">
        <f t="shared" si="286"/>
        <v>13.138297801330948</v>
      </c>
      <c r="Q1106">
        <f t="shared" si="290"/>
        <v>-13.121845284781637</v>
      </c>
      <c r="R1106">
        <f t="shared" si="291"/>
        <v>0.65730163449632784</v>
      </c>
    </row>
    <row r="1107" spans="1:18" x14ac:dyDescent="0.25">
      <c r="A1107">
        <v>1092</v>
      </c>
      <c r="B1107" s="1">
        <f t="shared" si="300"/>
        <v>21.84</v>
      </c>
      <c r="C1107" s="1">
        <f t="shared" si="287"/>
        <v>3.9842996924884573</v>
      </c>
      <c r="D1107" s="1">
        <f t="shared" si="288"/>
        <v>71.265754491488508</v>
      </c>
      <c r="E1107" s="1">
        <f t="shared" si="292"/>
        <v>-11154.317592719322</v>
      </c>
      <c r="F1107" s="1">
        <f t="shared" si="293"/>
        <v>-61433258.70416452</v>
      </c>
      <c r="G1107" s="1">
        <f t="shared" si="294"/>
        <v>111.01570030751154</v>
      </c>
      <c r="H1107" s="1">
        <f t="shared" si="295"/>
        <v>185852059.6634123</v>
      </c>
      <c r="I1107" s="1">
        <f t="shared" si="296"/>
        <v>69613.173912033322</v>
      </c>
      <c r="J1107" s="1">
        <f t="shared" si="297"/>
        <v>-9625720.658214353</v>
      </c>
      <c r="K1107" s="1"/>
      <c r="L1107" s="1">
        <f t="shared" si="289"/>
        <v>0.21992746358732054</v>
      </c>
      <c r="M1107" s="1">
        <f t="shared" si="298"/>
        <v>8.0345673893589264E-5</v>
      </c>
      <c r="N1107" s="1">
        <f t="shared" si="285"/>
        <v>3.6532804502269314E-4</v>
      </c>
      <c r="O1107" s="1">
        <f t="shared" si="299"/>
        <v>3.6532804502269314E-4</v>
      </c>
      <c r="P1107" s="1">
        <f t="shared" si="286"/>
        <v>0.21992747826358466</v>
      </c>
      <c r="Q1107">
        <f t="shared" si="290"/>
        <v>0.21954946417969787</v>
      </c>
      <c r="R1107">
        <f t="shared" si="291"/>
        <v>1.2889083512300779E-2</v>
      </c>
    </row>
    <row r="1108" spans="1:18" x14ac:dyDescent="0.25">
      <c r="A1108">
        <v>1093</v>
      </c>
      <c r="B1108" s="1">
        <f t="shared" si="300"/>
        <v>21.86</v>
      </c>
      <c r="C1108" s="1">
        <f t="shared" si="287"/>
        <v>8.3335249730563987</v>
      </c>
      <c r="D1108" s="1">
        <f t="shared" si="288"/>
        <v>72.180694638429514</v>
      </c>
      <c r="E1108" s="1">
        <f t="shared" si="292"/>
        <v>-10969.499683037237</v>
      </c>
      <c r="F1108" s="1">
        <f t="shared" si="293"/>
        <v>-63020797.19896917</v>
      </c>
      <c r="G1108" s="1">
        <f t="shared" si="294"/>
        <v>106.6664750269436</v>
      </c>
      <c r="H1108" s="1">
        <f t="shared" si="295"/>
        <v>183350720.49512321</v>
      </c>
      <c r="I1108" s="1">
        <f t="shared" si="296"/>
        <v>66351.158292639157</v>
      </c>
      <c r="J1108" s="1">
        <f t="shared" si="297"/>
        <v>-9473559.9202023409</v>
      </c>
      <c r="K1108" s="1"/>
      <c r="L1108" s="1">
        <f t="shared" si="289"/>
        <v>13.983236655175221</v>
      </c>
      <c r="M1108" s="1">
        <f t="shared" si="298"/>
        <v>0.3249776043155066</v>
      </c>
      <c r="N1108" s="1">
        <f t="shared" si="285"/>
        <v>2.3236330912044387E-2</v>
      </c>
      <c r="O1108" s="1">
        <f t="shared" si="299"/>
        <v>2.3236330912044387E-2</v>
      </c>
      <c r="P1108" s="1">
        <f t="shared" si="286"/>
        <v>13.987012468641849</v>
      </c>
      <c r="Q1108">
        <f t="shared" si="290"/>
        <v>13.790070081743256</v>
      </c>
      <c r="R1108">
        <f t="shared" si="291"/>
        <v>2.3389067827838042</v>
      </c>
    </row>
    <row r="1109" spans="1:18" x14ac:dyDescent="0.25">
      <c r="A1109">
        <v>1094</v>
      </c>
      <c r="B1109" s="1">
        <f t="shared" si="300"/>
        <v>21.88</v>
      </c>
      <c r="C1109" s="1">
        <f t="shared" si="287"/>
        <v>12.499849047458616</v>
      </c>
      <c r="D1109" s="1">
        <f t="shared" si="288"/>
        <v>73.728150524932346</v>
      </c>
      <c r="E1109" s="1">
        <f t="shared" si="292"/>
        <v>-10656.913593963665</v>
      </c>
      <c r="F1109" s="1">
        <f t="shared" si="293"/>
        <v>-65751922.815188378</v>
      </c>
      <c r="G1109" s="1">
        <f t="shared" si="294"/>
        <v>102.50015095254139</v>
      </c>
      <c r="H1109" s="1">
        <f t="shared" si="295"/>
        <v>179321730.16439593</v>
      </c>
      <c r="I1109" s="1">
        <f t="shared" si="296"/>
        <v>63768.484500483406</v>
      </c>
      <c r="J1109" s="1">
        <f t="shared" si="297"/>
        <v>-9370313.9737187792</v>
      </c>
      <c r="K1109" s="1"/>
      <c r="L1109" s="1">
        <f t="shared" si="289"/>
        <v>27.786606854670449</v>
      </c>
      <c r="M1109" s="1">
        <f t="shared" si="298"/>
        <v>1.2852948560848745</v>
      </c>
      <c r="N1109" s="1">
        <f t="shared" si="285"/>
        <v>4.6222964950964007E-2</v>
      </c>
      <c r="O1109" s="1">
        <f t="shared" si="299"/>
        <v>4.6222964950964007E-2</v>
      </c>
      <c r="P1109" s="1">
        <f t="shared" si="286"/>
        <v>27.816317214237706</v>
      </c>
      <c r="Q1109">
        <f t="shared" si="290"/>
        <v>26.752200527888633</v>
      </c>
      <c r="R1109">
        <f t="shared" si="291"/>
        <v>7.6201883361720268</v>
      </c>
    </row>
    <row r="1110" spans="1:18" x14ac:dyDescent="0.25">
      <c r="A1110">
        <v>1095</v>
      </c>
      <c r="B1110" s="1">
        <f t="shared" si="300"/>
        <v>21.9</v>
      </c>
      <c r="C1110" s="1">
        <f t="shared" si="287"/>
        <v>16.39183093472376</v>
      </c>
      <c r="D1110" s="1">
        <f t="shared" si="288"/>
        <v>75.874159146260737</v>
      </c>
      <c r="E1110" s="1">
        <f t="shared" si="292"/>
        <v>-10223.419852455332</v>
      </c>
      <c r="F1110" s="1">
        <f t="shared" si="293"/>
        <v>-69635317.564335823</v>
      </c>
      <c r="G1110" s="1">
        <f t="shared" si="294"/>
        <v>98.608169065276243</v>
      </c>
      <c r="H1110" s="1">
        <f t="shared" si="295"/>
        <v>174153631.04391363</v>
      </c>
      <c r="I1110" s="1">
        <f t="shared" si="296"/>
        <v>61921.836130232812</v>
      </c>
      <c r="J1110" s="1">
        <f t="shared" si="297"/>
        <v>-9328787.8370048013</v>
      </c>
      <c r="K1110" s="1"/>
      <c r="L1110" s="1">
        <f t="shared" si="289"/>
        <v>41.192268744818612</v>
      </c>
      <c r="M1110" s="1">
        <f t="shared" si="298"/>
        <v>2.8319316297356636</v>
      </c>
      <c r="N1110" s="1">
        <f t="shared" si="285"/>
        <v>6.8641098798133182E-2</v>
      </c>
      <c r="O1110" s="1">
        <f t="shared" si="299"/>
        <v>6.8641098798133182E-2</v>
      </c>
      <c r="P1110" s="1">
        <f t="shared" si="286"/>
        <v>41.289500373592041</v>
      </c>
      <c r="Q1110">
        <f t="shared" si="290"/>
        <v>38.245126465254494</v>
      </c>
      <c r="R1110">
        <f t="shared" si="291"/>
        <v>15.560627967969269</v>
      </c>
    </row>
    <row r="1111" spans="1:18" x14ac:dyDescent="0.25">
      <c r="A1111">
        <v>1096</v>
      </c>
      <c r="B1111" s="1">
        <f t="shared" si="300"/>
        <v>21.92</v>
      </c>
      <c r="C1111" s="1">
        <f t="shared" si="287"/>
        <v>19.92405081744538</v>
      </c>
      <c r="D1111" s="1">
        <f t="shared" si="288"/>
        <v>78.571620677724965</v>
      </c>
      <c r="E1111" s="1">
        <f t="shared" si="292"/>
        <v>-9678.5326230995561</v>
      </c>
      <c r="F1111" s="1">
        <f t="shared" si="293"/>
        <v>-74674650.870380297</v>
      </c>
      <c r="G1111" s="1">
        <f t="shared" si="294"/>
        <v>95.075949182554623</v>
      </c>
      <c r="H1111" s="1">
        <f t="shared" si="295"/>
        <v>168348644.60678267</v>
      </c>
      <c r="I1111" s="1">
        <f t="shared" si="296"/>
        <v>60851.742755552026</v>
      </c>
      <c r="J1111" s="1">
        <f t="shared" si="297"/>
        <v>-9360402.3131923955</v>
      </c>
      <c r="K1111" s="1"/>
      <c r="L1111" s="1">
        <f t="shared" si="289"/>
        <v>53.721426589745256</v>
      </c>
      <c r="M1111" s="1">
        <f t="shared" si="298"/>
        <v>4.8328034282617978</v>
      </c>
      <c r="N1111" s="1">
        <f t="shared" si="285"/>
        <v>8.9718936617989228E-2</v>
      </c>
      <c r="O1111" s="1">
        <f t="shared" si="299"/>
        <v>8.9718936617989228E-2</v>
      </c>
      <c r="P1111" s="1">
        <f t="shared" si="286"/>
        <v>53.938369124525885</v>
      </c>
      <c r="Q1111">
        <f t="shared" si="290"/>
        <v>47.489999493164902</v>
      </c>
      <c r="R1111">
        <f t="shared" si="291"/>
        <v>25.574354575488407</v>
      </c>
    </row>
    <row r="1112" spans="1:18" x14ac:dyDescent="0.25">
      <c r="A1112">
        <v>1097</v>
      </c>
      <c r="B1112" s="1">
        <f t="shared" si="300"/>
        <v>21.94</v>
      </c>
      <c r="C1112" s="1">
        <f t="shared" si="287"/>
        <v>23.018984805182409</v>
      </c>
      <c r="D1112" s="1">
        <f t="shared" si="288"/>
        <v>81.761332204677444</v>
      </c>
      <c r="E1112" s="1">
        <f t="shared" si="292"/>
        <v>-9034.2108946551562</v>
      </c>
      <c r="F1112" s="1">
        <f t="shared" si="293"/>
        <v>-80860737.209216326</v>
      </c>
      <c r="G1112" s="1">
        <f t="shared" si="294"/>
        <v>91.981015194817587</v>
      </c>
      <c r="H1112" s="1">
        <f t="shared" si="295"/>
        <v>162477703.69832224</v>
      </c>
      <c r="I1112" s="1">
        <f t="shared" si="296"/>
        <v>60581.690400611558</v>
      </c>
      <c r="J1112" s="1">
        <f t="shared" si="297"/>
        <v>-9474025.7666707858</v>
      </c>
      <c r="K1112" s="1"/>
      <c r="L1112" s="1">
        <f t="shared" si="289"/>
        <v>64.896422406953477</v>
      </c>
      <c r="M1112" s="1">
        <f t="shared" si="298"/>
        <v>7.0791699134301211</v>
      </c>
      <c r="N1112" s="1">
        <f t="shared" si="285"/>
        <v>0.10865451852935303</v>
      </c>
      <c r="O1112" s="1">
        <f t="shared" si="299"/>
        <v>0.10865451852935303</v>
      </c>
      <c r="P1112" s="1">
        <f t="shared" si="286"/>
        <v>65.281393121508586</v>
      </c>
      <c r="Q1112">
        <f t="shared" si="290"/>
        <v>53.900375727272262</v>
      </c>
      <c r="R1112">
        <f t="shared" si="291"/>
        <v>36.82946896635665</v>
      </c>
    </row>
    <row r="1113" spans="1:18" x14ac:dyDescent="0.25">
      <c r="A1113">
        <v>1098</v>
      </c>
      <c r="B1113" s="1">
        <f t="shared" si="300"/>
        <v>21.96</v>
      </c>
      <c r="C1113" s="1">
        <f t="shared" si="287"/>
        <v>25.608706400900942</v>
      </c>
      <c r="D1113" s="1">
        <f t="shared" si="288"/>
        <v>85.373287086771725</v>
      </c>
      <c r="E1113" s="1">
        <f t="shared" si="292"/>
        <v>-8304.5960084721119</v>
      </c>
      <c r="F1113" s="1">
        <f t="shared" si="293"/>
        <v>-88162883.198212162</v>
      </c>
      <c r="G1113" s="1">
        <f t="shared" si="294"/>
        <v>89.391293599099058</v>
      </c>
      <c r="H1113" s="1">
        <f t="shared" si="295"/>
        <v>157129198.06214309</v>
      </c>
      <c r="I1113" s="1">
        <f t="shared" si="296"/>
        <v>61117.60607728269</v>
      </c>
      <c r="J1113" s="1">
        <f t="shared" si="297"/>
        <v>-9674944.6162212621</v>
      </c>
      <c r="K1113" s="1"/>
      <c r="L1113" s="1">
        <f t="shared" si="289"/>
        <v>74.287643274508397</v>
      </c>
      <c r="M1113" s="1">
        <f t="shared" si="298"/>
        <v>9.3112171222222173</v>
      </c>
      <c r="N1113" s="1">
        <f t="shared" si="285"/>
        <v>0.12468980163157174</v>
      </c>
      <c r="O1113" s="1">
        <f t="shared" si="299"/>
        <v>0.12468980163157174</v>
      </c>
      <c r="P1113" s="1">
        <f t="shared" si="286"/>
        <v>74.868903475193079</v>
      </c>
      <c r="Q1113">
        <f t="shared" si="290"/>
        <v>57.168481460332956</v>
      </c>
      <c r="R1113">
        <f t="shared" si="291"/>
        <v>48.343742460605441</v>
      </c>
    </row>
    <row r="1114" spans="1:18" x14ac:dyDescent="0.25">
      <c r="A1114">
        <v>1099</v>
      </c>
      <c r="B1114" s="1">
        <f t="shared" si="300"/>
        <v>21.98</v>
      </c>
      <c r="C1114" s="1">
        <f t="shared" si="287"/>
        <v>27.636377327279384</v>
      </c>
      <c r="D1114" s="1">
        <f t="shared" si="288"/>
        <v>89.328211438505321</v>
      </c>
      <c r="E1114" s="1">
        <f t="shared" si="292"/>
        <v>-7505.701289421926</v>
      </c>
      <c r="F1114" s="1">
        <f t="shared" si="293"/>
        <v>-96520387.124072775</v>
      </c>
      <c r="G1114" s="1">
        <f t="shared" si="294"/>
        <v>87.363622672720624</v>
      </c>
      <c r="H1114" s="1">
        <f t="shared" si="295"/>
        <v>152855938.97010273</v>
      </c>
      <c r="I1114" s="1">
        <f t="shared" si="296"/>
        <v>62447.72770121527</v>
      </c>
      <c r="J1114" s="1">
        <f t="shared" si="297"/>
        <v>-9964068.0314709675</v>
      </c>
      <c r="K1114" s="1"/>
      <c r="L1114" s="1">
        <f t="shared" si="289"/>
        <v>81.553490126422062</v>
      </c>
      <c r="M1114" s="1">
        <f t="shared" si="298"/>
        <v>11.258687363711317</v>
      </c>
      <c r="N1114" s="1">
        <f t="shared" si="285"/>
        <v>0.13718566093638104</v>
      </c>
      <c r="O1114" s="1">
        <f t="shared" si="299"/>
        <v>0.13718566093638104</v>
      </c>
      <c r="P1114" s="1">
        <f t="shared" si="286"/>
        <v>82.326968807033182</v>
      </c>
      <c r="Q1114">
        <f t="shared" si="290"/>
        <v>57.301643241294883</v>
      </c>
      <c r="R1114">
        <f t="shared" si="291"/>
        <v>59.112193960312275</v>
      </c>
    </row>
    <row r="1115" spans="1:18" x14ac:dyDescent="0.25">
      <c r="A1115">
        <v>1100</v>
      </c>
      <c r="B1115" s="1">
        <f t="shared" si="300"/>
        <v>22</v>
      </c>
      <c r="C1115" s="1">
        <f t="shared" si="287"/>
        <v>29.057494992756435</v>
      </c>
      <c r="D1115" s="1">
        <f t="shared" si="288"/>
        <v>93.539304003919284</v>
      </c>
      <c r="E1115" s="1">
        <f t="shared" si="292"/>
        <v>-6655.0605912083047</v>
      </c>
      <c r="F1115" s="1">
        <f t="shared" si="293"/>
        <v>-105835178.45623118</v>
      </c>
      <c r="G1115" s="1">
        <f t="shared" si="294"/>
        <v>85.942505007243568</v>
      </c>
      <c r="H1115" s="1">
        <f t="shared" si="295"/>
        <v>150125009.92888501</v>
      </c>
      <c r="I1115" s="1">
        <f t="shared" si="296"/>
        <v>64542.862241830866</v>
      </c>
      <c r="J1115" s="1">
        <f t="shared" si="297"/>
        <v>-10337443.594788335</v>
      </c>
      <c r="K1115" s="1"/>
      <c r="L1115" s="1">
        <f t="shared" si="289"/>
        <v>86.464053120686003</v>
      </c>
      <c r="M1115" s="1">
        <f t="shared" si="298"/>
        <v>12.685991464266181</v>
      </c>
      <c r="N1115" s="1">
        <f t="shared" si="285"/>
        <v>0.1456804272618675</v>
      </c>
      <c r="O1115" s="1">
        <f t="shared" si="299"/>
        <v>0.1456804272618675</v>
      </c>
      <c r="P1115" s="1">
        <f t="shared" si="286"/>
        <v>87.389741168447486</v>
      </c>
      <c r="Q1115">
        <f t="shared" si="290"/>
        <v>54.599613818830825</v>
      </c>
      <c r="R1115">
        <f t="shared" si="291"/>
        <v>68.233782192714358</v>
      </c>
    </row>
    <row r="1116" spans="1:18" x14ac:dyDescent="0.25">
      <c r="A1116">
        <v>1101</v>
      </c>
      <c r="B1116" s="1">
        <f t="shared" si="300"/>
        <v>22.02</v>
      </c>
      <c r="C1116" s="1">
        <f t="shared" si="287"/>
        <v>29.840869218391067</v>
      </c>
      <c r="D1116" s="1">
        <f t="shared" si="288"/>
        <v>97.914141239317544</v>
      </c>
      <c r="E1116" s="1">
        <f t="shared" si="292"/>
        <v>-5771.3434696578552</v>
      </c>
      <c r="F1116" s="1">
        <f t="shared" si="293"/>
        <v>-115966517.84484106</v>
      </c>
      <c r="G1116" s="1">
        <f t="shared" si="294"/>
        <v>85.159130781608937</v>
      </c>
      <c r="H1116" s="1">
        <f t="shared" si="295"/>
        <v>149274923.28960344</v>
      </c>
      <c r="I1116" s="1">
        <f t="shared" si="296"/>
        <v>67357.026440448797</v>
      </c>
      <c r="J1116" s="1">
        <f t="shared" si="297"/>
        <v>-10786135.103535093</v>
      </c>
      <c r="K1116" s="1"/>
      <c r="L1116" s="1">
        <f t="shared" si="289"/>
        <v>88.905557107965393</v>
      </c>
      <c r="M1116" s="1">
        <f t="shared" si="298"/>
        <v>13.429483577814779</v>
      </c>
      <c r="N1116" s="1">
        <f t="shared" si="285"/>
        <v>0.14991997400046805</v>
      </c>
      <c r="O1116" s="1">
        <f t="shared" si="299"/>
        <v>0.14991997400046805</v>
      </c>
      <c r="P1116" s="1">
        <f t="shared" si="286"/>
        <v>89.914120770013056</v>
      </c>
      <c r="Q1116">
        <f t="shared" si="290"/>
        <v>49.584187571976749</v>
      </c>
      <c r="R1116">
        <f t="shared" si="291"/>
        <v>75.006382772878197</v>
      </c>
    </row>
    <row r="1117" spans="1:18" x14ac:dyDescent="0.25">
      <c r="A1117">
        <v>1102</v>
      </c>
      <c r="B1117" s="1">
        <f t="shared" si="300"/>
        <v>22.04</v>
      </c>
      <c r="C1117" s="1">
        <f t="shared" si="287"/>
        <v>29.969306788681916</v>
      </c>
      <c r="D1117" s="1">
        <f t="shared" si="288"/>
        <v>102.3567057919328</v>
      </c>
      <c r="E1117" s="1">
        <f t="shared" si="292"/>
        <v>-4873.9454300295747</v>
      </c>
      <c r="F1117" s="1">
        <f t="shared" si="293"/>
        <v>-126728524.58809079</v>
      </c>
      <c r="G1117" s="1">
        <f t="shared" si="294"/>
        <v>85.030693211318081</v>
      </c>
      <c r="H1117" s="1">
        <f t="shared" si="295"/>
        <v>150483868.64299697</v>
      </c>
      <c r="I1117" s="1">
        <f t="shared" si="296"/>
        <v>70828.45603429433</v>
      </c>
      <c r="J1117" s="1">
        <f t="shared" si="297"/>
        <v>-11296483.437288387</v>
      </c>
      <c r="K1117" s="1"/>
      <c r="L1117" s="1">
        <f t="shared" si="289"/>
        <v>88.869351446964956</v>
      </c>
      <c r="M1117" s="1">
        <f t="shared" si="298"/>
        <v>13.418292700325196</v>
      </c>
      <c r="N1117" s="1">
        <f t="shared" si="285"/>
        <v>0.14985702429870315</v>
      </c>
      <c r="O1117" s="1">
        <f t="shared" si="299"/>
        <v>0.14985702429870315</v>
      </c>
      <c r="P1117" s="1">
        <f t="shared" si="286"/>
        <v>89.876649946444786</v>
      </c>
      <c r="Q1117">
        <f t="shared" si="290"/>
        <v>42.906040830408159</v>
      </c>
      <c r="R1117">
        <f t="shared" si="291"/>
        <v>78.973944221212108</v>
      </c>
    </row>
    <row r="1118" spans="1:18" x14ac:dyDescent="0.25">
      <c r="A1118">
        <v>1103</v>
      </c>
      <c r="B1118" s="1">
        <f t="shared" si="300"/>
        <v>22.06</v>
      </c>
      <c r="C1118" s="1">
        <f t="shared" si="287"/>
        <v>29.439988802071827</v>
      </c>
      <c r="D1118" s="1">
        <f t="shared" si="288"/>
        <v>106.76949385422026</v>
      </c>
      <c r="E1118" s="1">
        <f t="shared" si="292"/>
        <v>-3982.5622414475074</v>
      </c>
      <c r="F1118" s="1">
        <f t="shared" si="293"/>
        <v>-137891071.39715362</v>
      </c>
      <c r="G1118" s="1">
        <f t="shared" si="294"/>
        <v>85.560011197928176</v>
      </c>
      <c r="H1118" s="1">
        <f t="shared" si="295"/>
        <v>153751873.40415701</v>
      </c>
      <c r="I1118" s="1">
        <f t="shared" si="296"/>
        <v>74880.961336303881</v>
      </c>
      <c r="J1118" s="1">
        <f t="shared" si="297"/>
        <v>-11850739.112354247</v>
      </c>
      <c r="K1118" s="1"/>
      <c r="L1118" s="1">
        <f t="shared" si="289"/>
        <v>86.432780976829932</v>
      </c>
      <c r="M1118" s="1">
        <f t="shared" si="298"/>
        <v>12.676614939732417</v>
      </c>
      <c r="N1118" s="1">
        <f t="shared" si="285"/>
        <v>0.1456261953577758</v>
      </c>
      <c r="O1118" s="1">
        <f t="shared" si="299"/>
        <v>0.1456261953577758</v>
      </c>
      <c r="P1118" s="1">
        <f t="shared" si="286"/>
        <v>87.357439258021415</v>
      </c>
      <c r="Q1118">
        <f t="shared" si="290"/>
        <v>35.25458114862478</v>
      </c>
      <c r="R1118">
        <f t="shared" si="291"/>
        <v>79.927696712428357</v>
      </c>
    </row>
    <row r="1119" spans="1:18" x14ac:dyDescent="0.25">
      <c r="A1119">
        <v>1104</v>
      </c>
      <c r="B1119" s="1">
        <f t="shared" si="300"/>
        <v>22.08</v>
      </c>
      <c r="C1119" s="1">
        <f t="shared" si="287"/>
        <v>28.264532539184447</v>
      </c>
      <c r="D1119" s="1">
        <f t="shared" si="288"/>
        <v>111.0556551423258</v>
      </c>
      <c r="E1119" s="1">
        <f t="shared" si="292"/>
        <v>-3116.7576612501871</v>
      </c>
      <c r="F1119" s="1">
        <f t="shared" si="293"/>
        <v>-149184304.88884711</v>
      </c>
      <c r="G1119" s="1">
        <f t="shared" si="294"/>
        <v>86.735467460815556</v>
      </c>
      <c r="H1119" s="1">
        <f t="shared" si="295"/>
        <v>158898483.20780885</v>
      </c>
      <c r="I1119" s="1">
        <f t="shared" si="296"/>
        <v>79425.599418949569</v>
      </c>
      <c r="J1119" s="1">
        <f t="shared" si="297"/>
        <v>-12428023.586806353</v>
      </c>
      <c r="K1119" s="1"/>
      <c r="L1119" s="1">
        <f t="shared" si="289"/>
        <v>81.738937513598202</v>
      </c>
      <c r="M1119" s="1">
        <f t="shared" si="298"/>
        <v>11.310949302276754</v>
      </c>
      <c r="N1119" s="1">
        <f t="shared" si="285"/>
        <v>0.13750571213248575</v>
      </c>
      <c r="O1119" s="1">
        <f t="shared" si="299"/>
        <v>0.13750571213248575</v>
      </c>
      <c r="P1119" s="1">
        <f t="shared" si="286"/>
        <v>82.517825225647982</v>
      </c>
      <c r="Q1119">
        <f t="shared" si="290"/>
        <v>27.287776880050966</v>
      </c>
      <c r="R1119">
        <f t="shared" si="291"/>
        <v>77.875340852641813</v>
      </c>
    </row>
    <row r="1120" spans="1:18" x14ac:dyDescent="0.25">
      <c r="A1120">
        <v>1105</v>
      </c>
      <c r="B1120" s="1">
        <f t="shared" si="300"/>
        <v>22.1</v>
      </c>
      <c r="C1120" s="1">
        <f t="shared" si="287"/>
        <v>26.468736490930763</v>
      </c>
      <c r="D1120" s="1">
        <f t="shared" si="288"/>
        <v>115.12111853125207</v>
      </c>
      <c r="E1120" s="1">
        <f t="shared" si="292"/>
        <v>-2295.5340566870818</v>
      </c>
      <c r="F1120" s="1">
        <f t="shared" si="293"/>
        <v>-160306738.88810018</v>
      </c>
      <c r="G1120" s="1">
        <f t="shared" si="294"/>
        <v>88.531263509069234</v>
      </c>
      <c r="H1120" s="1">
        <f t="shared" si="295"/>
        <v>165576215.49351043</v>
      </c>
      <c r="I1120" s="1">
        <f t="shared" si="296"/>
        <v>84362.626201595369</v>
      </c>
      <c r="J1120" s="1">
        <f t="shared" si="297"/>
        <v>-13005548.299202088</v>
      </c>
      <c r="K1120" s="1"/>
      <c r="L1120" s="1">
        <f t="shared" si="289"/>
        <v>74.979641514732322</v>
      </c>
      <c r="M1120" s="1">
        <f t="shared" si="298"/>
        <v>9.4883306652678243</v>
      </c>
      <c r="N1120" s="1">
        <f t="shared" si="285"/>
        <v>0.12587635406451711</v>
      </c>
      <c r="O1120" s="1">
        <f t="shared" si="299"/>
        <v>0.12587635406451711</v>
      </c>
      <c r="P1120" s="1">
        <f t="shared" si="286"/>
        <v>75.577609518237821</v>
      </c>
      <c r="Q1120">
        <f t="shared" si="290"/>
        <v>19.587607189222229</v>
      </c>
      <c r="R1120">
        <f t="shared" si="291"/>
        <v>72.995210151707639</v>
      </c>
    </row>
    <row r="1121" spans="1:18" x14ac:dyDescent="0.25">
      <c r="A1121">
        <v>1106</v>
      </c>
      <c r="B1121" s="1">
        <f t="shared" si="300"/>
        <v>22.12</v>
      </c>
      <c r="C1121" s="1">
        <f t="shared" si="287"/>
        <v>24.092014142519112</v>
      </c>
      <c r="D1121" s="1">
        <f t="shared" si="288"/>
        <v>118.87665669404262</v>
      </c>
      <c r="E1121" s="1">
        <f t="shared" si="292"/>
        <v>-1536.9153478033895</v>
      </c>
      <c r="F1121" s="1">
        <f t="shared" si="293"/>
        <v>-170936553.39368755</v>
      </c>
      <c r="G1121" s="1">
        <f t="shared" si="294"/>
        <v>90.907985857480895</v>
      </c>
      <c r="H1121" s="1">
        <f t="shared" si="295"/>
        <v>173298662.18000117</v>
      </c>
      <c r="I1121" s="1">
        <f t="shared" si="296"/>
        <v>89583.685597668868</v>
      </c>
      <c r="J1121" s="1">
        <f t="shared" si="297"/>
        <v>-13559998.261022031</v>
      </c>
      <c r="K1121" s="1"/>
      <c r="L1121" s="1">
        <f t="shared" si="289"/>
        <v>66.383100334380899</v>
      </c>
      <c r="M1121" s="1">
        <f t="shared" si="298"/>
        <v>7.411369446983656</v>
      </c>
      <c r="N1121" s="1">
        <f t="shared" si="285"/>
        <v>0.11118498800061036</v>
      </c>
      <c r="O1121" s="1">
        <f t="shared" si="299"/>
        <v>0.11118498800061036</v>
      </c>
      <c r="P1121" s="1">
        <f t="shared" si="286"/>
        <v>66.795541820425143</v>
      </c>
      <c r="Q1121">
        <f t="shared" si="290"/>
        <v>12.638397838791978</v>
      </c>
      <c r="R1121">
        <f t="shared" si="291"/>
        <v>65.588987697269602</v>
      </c>
    </row>
    <row r="1122" spans="1:18" x14ac:dyDescent="0.25">
      <c r="A1122">
        <v>1107</v>
      </c>
      <c r="B1122" s="1">
        <f t="shared" si="300"/>
        <v>22.14</v>
      </c>
      <c r="C1122" s="1">
        <f t="shared" si="287"/>
        <v>21.186528940468065</v>
      </c>
      <c r="D1122" s="1">
        <f t="shared" si="288"/>
        <v>122.23984443103831</v>
      </c>
      <c r="E1122" s="1">
        <f t="shared" si="292"/>
        <v>-857.55142493026142</v>
      </c>
      <c r="F1122" s="1">
        <f t="shared" si="293"/>
        <v>-180745442.43667972</v>
      </c>
      <c r="G1122" s="1">
        <f t="shared" si="294"/>
        <v>93.813471059531935</v>
      </c>
      <c r="H1122" s="1">
        <f t="shared" si="295"/>
        <v>181480836.88307965</v>
      </c>
      <c r="I1122" s="1">
        <f t="shared" si="296"/>
        <v>94974.187675048335</v>
      </c>
      <c r="J1122" s="1">
        <f t="shared" si="297"/>
        <v>-14068972.704341512</v>
      </c>
      <c r="K1122" s="1"/>
      <c r="L1122" s="1">
        <f t="shared" si="289"/>
        <v>56.205722646770802</v>
      </c>
      <c r="M1122" s="1">
        <f t="shared" si="298"/>
        <v>5.2942057690544857</v>
      </c>
      <c r="N1122" s="1">
        <f t="shared" si="285"/>
        <v>9.3916258520786847E-2</v>
      </c>
      <c r="O1122" s="1">
        <f t="shared" si="299"/>
        <v>9.3916258520786847E-2</v>
      </c>
      <c r="P1122" s="1">
        <f t="shared" si="286"/>
        <v>56.454511537793103</v>
      </c>
      <c r="Q1122">
        <f t="shared" si="290"/>
        <v>6.8215107697432211</v>
      </c>
      <c r="R1122">
        <f t="shared" si="291"/>
        <v>56.0408678001072</v>
      </c>
    </row>
    <row r="1123" spans="1:18" x14ac:dyDescent="0.25">
      <c r="A1123">
        <v>1108</v>
      </c>
      <c r="B1123" s="1">
        <f t="shared" si="300"/>
        <v>22.16</v>
      </c>
      <c r="C1123" s="1">
        <f t="shared" si="287"/>
        <v>17.816049428060836</v>
      </c>
      <c r="D1123" s="1">
        <f t="shared" si="288"/>
        <v>125.13686770848474</v>
      </c>
      <c r="E1123" s="1">
        <f t="shared" si="292"/>
        <v>-272.35272288608212</v>
      </c>
      <c r="F1123" s="1">
        <f t="shared" si="293"/>
        <v>-189414114.54203925</v>
      </c>
      <c r="G1123" s="1">
        <f t="shared" si="294"/>
        <v>97.183950571939164</v>
      </c>
      <c r="H1123" s="1">
        <f t="shared" si="295"/>
        <v>189488290.5477027</v>
      </c>
      <c r="I1123" s="1">
        <f t="shared" si="296"/>
        <v>100415.8236346397</v>
      </c>
      <c r="J1123" s="1">
        <f t="shared" si="297"/>
        <v>-14512370.061335923</v>
      </c>
      <c r="K1123" s="1"/>
      <c r="L1123" s="1">
        <f t="shared" si="289"/>
        <v>44.726715676194921</v>
      </c>
      <c r="M1123" s="1">
        <f t="shared" si="298"/>
        <v>3.3416036715563564</v>
      </c>
      <c r="N1123" s="1">
        <f t="shared" si="285"/>
        <v>7.4573036508377405E-2</v>
      </c>
      <c r="O1123" s="1">
        <f t="shared" si="299"/>
        <v>7.4573036508377405E-2</v>
      </c>
      <c r="P1123" s="1">
        <f t="shared" si="286"/>
        <v>44.851370216270311</v>
      </c>
      <c r="Q1123">
        <f t="shared" si="290"/>
        <v>2.4195731439909398</v>
      </c>
      <c r="R1123">
        <f t="shared" si="291"/>
        <v>44.78605894782234</v>
      </c>
    </row>
    <row r="1124" spans="1:18" x14ac:dyDescent="0.25">
      <c r="A1124">
        <v>1109</v>
      </c>
      <c r="B1124" s="1">
        <f t="shared" si="300"/>
        <v>22.18</v>
      </c>
      <c r="C1124" s="1">
        <f t="shared" si="287"/>
        <v>14.054549676315395</v>
      </c>
      <c r="D1124" s="1">
        <f t="shared" si="288"/>
        <v>127.50414370237195</v>
      </c>
      <c r="E1124" s="1">
        <f t="shared" si="292"/>
        <v>205.83702787913171</v>
      </c>
      <c r="F1124" s="1">
        <f t="shared" si="293"/>
        <v>-196648381.37478378</v>
      </c>
      <c r="G1124" s="1">
        <f t="shared" si="294"/>
        <v>100.94545032368461</v>
      </c>
      <c r="H1124" s="1">
        <f t="shared" si="295"/>
        <v>196690750.25682989</v>
      </c>
      <c r="I1124" s="1">
        <f t="shared" si="296"/>
        <v>105789.16240930637</v>
      </c>
      <c r="J1124" s="1">
        <f t="shared" si="297"/>
        <v>-14873608.882482916</v>
      </c>
      <c r="K1124" s="1"/>
      <c r="L1124" s="1">
        <f t="shared" si="289"/>
        <v>32.244003681023507</v>
      </c>
      <c r="M1124" s="1">
        <f t="shared" si="298"/>
        <v>1.732019376248445</v>
      </c>
      <c r="N1124" s="1">
        <f t="shared" si="285"/>
        <v>5.36644397298352E-2</v>
      </c>
      <c r="O1124" s="1">
        <f t="shared" si="299"/>
        <v>5.36644397298352E-2</v>
      </c>
      <c r="P1124" s="1">
        <f t="shared" si="286"/>
        <v>32.290488762196794</v>
      </c>
      <c r="Q1124">
        <f t="shared" si="290"/>
        <v>-0.3751182289872812</v>
      </c>
      <c r="R1124">
        <f t="shared" si="291"/>
        <v>32.288309816647867</v>
      </c>
    </row>
    <row r="1125" spans="1:18" x14ac:dyDescent="0.25">
      <c r="A1125">
        <v>1110</v>
      </c>
      <c r="B1125" s="1">
        <f t="shared" si="300"/>
        <v>22.2</v>
      </c>
      <c r="C1125" s="1">
        <f t="shared" si="287"/>
        <v>9.9845857276994394</v>
      </c>
      <c r="D1125" s="1">
        <f t="shared" si="288"/>
        <v>129.28971629137027</v>
      </c>
      <c r="E1125" s="1">
        <f t="shared" si="292"/>
        <v>566.52269085679472</v>
      </c>
      <c r="F1125" s="1">
        <f t="shared" si="293"/>
        <v>-202194688.61535168</v>
      </c>
      <c r="G1125" s="1">
        <f t="shared" si="294"/>
        <v>105.01541427230056</v>
      </c>
      <c r="H1125" s="1">
        <f t="shared" si="295"/>
        <v>202515636.57460731</v>
      </c>
      <c r="I1125" s="1">
        <f t="shared" si="296"/>
        <v>110976.27189394369</v>
      </c>
      <c r="J1125" s="1">
        <f t="shared" si="297"/>
        <v>-15140589.819306836</v>
      </c>
      <c r="K1125" s="1"/>
      <c r="L1125" s="1">
        <f t="shared" si="289"/>
        <v>19.070265846910793</v>
      </c>
      <c r="M1125" s="1">
        <f t="shared" si="298"/>
        <v>0.60471881115017823</v>
      </c>
      <c r="N1125" s="1">
        <f t="shared" si="285"/>
        <v>3.1699413699670151E-2</v>
      </c>
      <c r="O1125" s="1">
        <f t="shared" si="299"/>
        <v>3.1699413699670151E-2</v>
      </c>
      <c r="P1125" s="1">
        <f t="shared" si="286"/>
        <v>19.079851265468793</v>
      </c>
      <c r="Q1125">
        <f t="shared" si="290"/>
        <v>-1.4515409690303811</v>
      </c>
      <c r="R1125">
        <f t="shared" si="291"/>
        <v>19.024556581629895</v>
      </c>
    </row>
    <row r="1126" spans="1:18" x14ac:dyDescent="0.25">
      <c r="A1126">
        <v>1111</v>
      </c>
      <c r="B1126" s="1">
        <f t="shared" si="300"/>
        <v>22.22</v>
      </c>
      <c r="C1126" s="1">
        <f t="shared" si="287"/>
        <v>5.6954836858317455</v>
      </c>
      <c r="D1126" s="1">
        <f t="shared" si="288"/>
        <v>130.45439637107549</v>
      </c>
      <c r="E1126" s="1">
        <f t="shared" si="292"/>
        <v>801.78806695724961</v>
      </c>
      <c r="F1126" s="1">
        <f t="shared" si="293"/>
        <v>-205853955.94562408</v>
      </c>
      <c r="G1126" s="1">
        <f t="shared" si="294"/>
        <v>109.30451631416825</v>
      </c>
      <c r="H1126" s="1">
        <f t="shared" si="295"/>
        <v>206496820.04993913</v>
      </c>
      <c r="I1126" s="1">
        <f t="shared" si="296"/>
        <v>115863.30727686378</v>
      </c>
      <c r="J1126" s="1">
        <f t="shared" si="297"/>
        <v>-15306325.342557402</v>
      </c>
      <c r="K1126" s="1"/>
      <c r="L1126" s="1">
        <f t="shared" si="289"/>
        <v>5.528221892840202</v>
      </c>
      <c r="M1126" s="1">
        <f t="shared" si="298"/>
        <v>5.0770456703901345E-2</v>
      </c>
      <c r="N1126" s="1">
        <f t="shared" si="285"/>
        <v>9.1836091921766849E-3</v>
      </c>
      <c r="O1126" s="1">
        <f t="shared" si="299"/>
        <v>9.1836091921766849E-3</v>
      </c>
      <c r="P1126" s="1">
        <f t="shared" si="286"/>
        <v>5.5284550224951303</v>
      </c>
      <c r="Q1126">
        <f t="shared" si="290"/>
        <v>-0.77218840481747264</v>
      </c>
      <c r="R1126">
        <f t="shared" si="291"/>
        <v>5.4742615943355393</v>
      </c>
    </row>
    <row r="1127" spans="1:18" x14ac:dyDescent="0.25">
      <c r="A1127">
        <v>1112</v>
      </c>
      <c r="B1127" s="1">
        <f t="shared" si="300"/>
        <v>22.24</v>
      </c>
      <c r="C1127" s="1">
        <f t="shared" si="287"/>
        <v>1.2813792183153789</v>
      </c>
      <c r="D1127" s="1">
        <f t="shared" si="288"/>
        <v>130.97262196236542</v>
      </c>
      <c r="E1127" s="1">
        <f t="shared" si="292"/>
        <v>906.46963639781643</v>
      </c>
      <c r="F1127" s="1">
        <f t="shared" si="293"/>
        <v>-207492699.90391511</v>
      </c>
      <c r="G1127" s="1">
        <f t="shared" si="294"/>
        <v>113.71862078168462</v>
      </c>
      <c r="H1127" s="1">
        <f t="shared" si="295"/>
        <v>208314387.10562629</v>
      </c>
      <c r="I1127" s="1">
        <f t="shared" si="296"/>
        <v>120343.00966474111</v>
      </c>
      <c r="J1127" s="1">
        <f t="shared" si="297"/>
        <v>-15369191.580074411</v>
      </c>
      <c r="K1127" s="1"/>
      <c r="L1127" s="1">
        <f t="shared" si="289"/>
        <v>-8.0554212001852896</v>
      </c>
      <c r="M1127" s="1">
        <f t="shared" si="298"/>
        <v>0.10780969043480582</v>
      </c>
      <c r="N1127" s="1">
        <f t="shared" si="285"/>
        <v>-1.3382696145140319E-2</v>
      </c>
      <c r="O1127" s="1">
        <f t="shared" si="299"/>
        <v>3.1282099578548599</v>
      </c>
      <c r="P1127" s="1">
        <f t="shared" si="286"/>
        <v>8.0561426031163474</v>
      </c>
      <c r="Q1127">
        <f t="shared" si="290"/>
        <v>1.6325958479412133</v>
      </c>
      <c r="R1127">
        <f t="shared" si="291"/>
        <v>-7.8889837393058011</v>
      </c>
    </row>
    <row r="1128" spans="1:18" x14ac:dyDescent="0.25">
      <c r="A1128">
        <v>1113</v>
      </c>
      <c r="B1128" s="1">
        <f t="shared" si="300"/>
        <v>22.26</v>
      </c>
      <c r="C1128" s="1">
        <f t="shared" si="287"/>
        <v>-3.1608484990082877</v>
      </c>
      <c r="D1128" s="1">
        <f t="shared" si="288"/>
        <v>130.83301923651572</v>
      </c>
      <c r="E1128" s="1">
        <f t="shared" si="292"/>
        <v>878.26988577617522</v>
      </c>
      <c r="F1128" s="1">
        <f t="shared" si="293"/>
        <v>-207050605.847074</v>
      </c>
      <c r="G1128" s="1">
        <f t="shared" si="294"/>
        <v>118.16084849900828</v>
      </c>
      <c r="H1128" s="1">
        <f t="shared" si="295"/>
        <v>207821963.83933529</v>
      </c>
      <c r="I1128" s="1">
        <f t="shared" si="296"/>
        <v>124317.06016219233</v>
      </c>
      <c r="J1128" s="1">
        <f t="shared" si="297"/>
        <v>-15332788.149081333</v>
      </c>
      <c r="K1128" s="1"/>
      <c r="L1128" s="1">
        <f t="shared" si="289"/>
        <v>-21.357706022246404</v>
      </c>
      <c r="M1128" s="1">
        <f t="shared" si="298"/>
        <v>0.75868306732451174</v>
      </c>
      <c r="N1128" s="1">
        <f t="shared" si="285"/>
        <v>-3.550775492276291E-2</v>
      </c>
      <c r="O1128" s="1">
        <f t="shared" si="299"/>
        <v>3.1060848990772372</v>
      </c>
      <c r="P1128" s="1">
        <f t="shared" si="286"/>
        <v>21.371177003837325</v>
      </c>
      <c r="Q1128">
        <f t="shared" si="290"/>
        <v>5.6682086266202933</v>
      </c>
      <c r="R1128">
        <f t="shared" si="291"/>
        <v>-20.605790872821469</v>
      </c>
    </row>
    <row r="1129" spans="1:18" x14ac:dyDescent="0.25">
      <c r="A1129">
        <v>1114</v>
      </c>
      <c r="B1129" s="1">
        <f t="shared" si="300"/>
        <v>22.28</v>
      </c>
      <c r="C1129" s="1">
        <f t="shared" si="287"/>
        <v>-7.5337030513325089</v>
      </c>
      <c r="D1129" s="1">
        <f t="shared" si="288"/>
        <v>130.03865214389853</v>
      </c>
      <c r="E1129" s="1">
        <f t="shared" si="292"/>
        <v>717.80773306750234</v>
      </c>
      <c r="F1129" s="1">
        <f t="shared" si="293"/>
        <v>-204543977.51775673</v>
      </c>
      <c r="G1129" s="1">
        <f t="shared" si="294"/>
        <v>122.53370305133251</v>
      </c>
      <c r="H1129" s="1">
        <f t="shared" si="295"/>
        <v>205059225.45940822</v>
      </c>
      <c r="I1129" s="1">
        <f t="shared" si="296"/>
        <v>127698.23773949592</v>
      </c>
      <c r="J1129" s="1">
        <f t="shared" si="297"/>
        <v>-15205424.408843124</v>
      </c>
      <c r="K1129" s="1"/>
      <c r="L1129" s="1">
        <f t="shared" si="289"/>
        <v>-34.068921050522327</v>
      </c>
      <c r="M1129" s="1">
        <f t="shared" si="298"/>
        <v>1.9342737483058272</v>
      </c>
      <c r="N1129" s="1">
        <f t="shared" si="285"/>
        <v>-5.6714429542874735E-2</v>
      </c>
      <c r="O1129" s="1">
        <f t="shared" si="299"/>
        <v>3.0848782244571256</v>
      </c>
      <c r="P1129" s="1">
        <f t="shared" si="286"/>
        <v>34.123786373732159</v>
      </c>
      <c r="Q1129">
        <f t="shared" si="290"/>
        <v>11.177943030808542</v>
      </c>
      <c r="R1129">
        <f t="shared" si="291"/>
        <v>-32.241066763990723</v>
      </c>
    </row>
    <row r="1130" spans="1:18" x14ac:dyDescent="0.25">
      <c r="A1130">
        <v>1115</v>
      </c>
      <c r="B1130" s="1">
        <f t="shared" si="300"/>
        <v>22.3</v>
      </c>
      <c r="C1130" s="1">
        <f t="shared" si="287"/>
        <v>-11.741210601105209</v>
      </c>
      <c r="D1130" s="1">
        <f t="shared" si="288"/>
        <v>128.60695516750252</v>
      </c>
      <c r="E1130" s="1">
        <f t="shared" si="292"/>
        <v>428.6049438355094</v>
      </c>
      <c r="F1130" s="1">
        <f t="shared" si="293"/>
        <v>-200064802.90554783</v>
      </c>
      <c r="G1130" s="1">
        <f t="shared" si="294"/>
        <v>126.74121060110521</v>
      </c>
      <c r="H1130" s="1">
        <f t="shared" si="295"/>
        <v>200248505.10342807</v>
      </c>
      <c r="I1130" s="1">
        <f t="shared" si="296"/>
        <v>130412.33352835882</v>
      </c>
      <c r="J1130" s="1">
        <f t="shared" si="297"/>
        <v>-14999281.366254199</v>
      </c>
      <c r="K1130" s="1"/>
      <c r="L1130" s="1">
        <f t="shared" si="289"/>
        <v>-45.903544947961159</v>
      </c>
      <c r="M1130" s="1">
        <f t="shared" si="298"/>
        <v>3.5208165917982797</v>
      </c>
      <c r="N1130" s="1">
        <f t="shared" si="285"/>
        <v>-7.6550441024548999E-2</v>
      </c>
      <c r="O1130" s="1">
        <f t="shared" si="299"/>
        <v>3.0650422129754511</v>
      </c>
      <c r="P1130" s="1">
        <f t="shared" si="286"/>
        <v>46.038370825460063</v>
      </c>
      <c r="Q1130">
        <f t="shared" si="290"/>
        <v>17.94486966156617</v>
      </c>
      <c r="R1130">
        <f t="shared" si="291"/>
        <v>-42.397090007357519</v>
      </c>
    </row>
    <row r="1131" spans="1:18" x14ac:dyDescent="0.25">
      <c r="A1131">
        <v>1116</v>
      </c>
      <c r="B1131" s="1">
        <f t="shared" si="300"/>
        <v>22.32</v>
      </c>
      <c r="C1131" s="1">
        <f t="shared" si="287"/>
        <v>-15.691026287263041</v>
      </c>
      <c r="D1131" s="1">
        <f t="shared" si="288"/>
        <v>126.56935067717637</v>
      </c>
      <c r="E1131" s="1">
        <f t="shared" si="292"/>
        <v>17.008836789626002</v>
      </c>
      <c r="F1131" s="1">
        <f t="shared" si="293"/>
        <v>-193775507.2210654</v>
      </c>
      <c r="G1131" s="1">
        <f t="shared" si="294"/>
        <v>130.69102628726304</v>
      </c>
      <c r="H1131" s="1">
        <f t="shared" si="295"/>
        <v>193775796.52159435</v>
      </c>
      <c r="I1131" s="1">
        <f t="shared" si="296"/>
        <v>132399.77953144052</v>
      </c>
      <c r="J1131" s="1">
        <f t="shared" si="297"/>
        <v>-14729324.879030729</v>
      </c>
      <c r="K1131" s="1"/>
      <c r="L1131" s="1">
        <f t="shared" si="289"/>
        <v>-56.611770272861122</v>
      </c>
      <c r="M1131" s="1">
        <f t="shared" si="298"/>
        <v>5.3716734367750405</v>
      </c>
      <c r="N1131" s="1">
        <f t="shared" si="285"/>
        <v>-9.4602922029612388E-2</v>
      </c>
      <c r="O1131" s="1">
        <f t="shared" si="299"/>
        <v>3.0469897319703878</v>
      </c>
      <c r="P1131" s="1">
        <f t="shared" si="286"/>
        <v>56.866047945488148</v>
      </c>
      <c r="Q1131">
        <f t="shared" si="290"/>
        <v>25.694999209214235</v>
      </c>
      <c r="R1131">
        <f t="shared" si="291"/>
        <v>-50.729817904039798</v>
      </c>
    </row>
    <row r="1132" spans="1:18" x14ac:dyDescent="0.25">
      <c r="A1132">
        <v>1117</v>
      </c>
      <c r="B1132" s="1">
        <f t="shared" si="300"/>
        <v>22.34</v>
      </c>
      <c r="C1132" s="1">
        <f t="shared" si="287"/>
        <v>-19.296460977000102</v>
      </c>
      <c r="D1132" s="1">
        <f t="shared" si="288"/>
        <v>123.97055928276698</v>
      </c>
      <c r="E1132" s="1">
        <f t="shared" si="292"/>
        <v>-507.94702488107032</v>
      </c>
      <c r="F1132" s="1">
        <f t="shared" si="293"/>
        <v>-185899789.98519719</v>
      </c>
      <c r="G1132" s="1">
        <f t="shared" si="294"/>
        <v>134.29646097700009</v>
      </c>
      <c r="H1132" s="1">
        <f t="shared" si="295"/>
        <v>186157800.16528273</v>
      </c>
      <c r="I1132" s="1">
        <f t="shared" si="296"/>
        <v>133616.9559993158</v>
      </c>
      <c r="J1132" s="1">
        <f t="shared" si="297"/>
        <v>-14412065.554592775</v>
      </c>
      <c r="K1132" s="1"/>
      <c r="L1132" s="1">
        <f t="shared" si="289"/>
        <v>-65.990086406828922</v>
      </c>
      <c r="M1132" s="1">
        <f t="shared" si="298"/>
        <v>7.3227817892248481</v>
      </c>
      <c r="N1132" s="1">
        <f t="shared" si="285"/>
        <v>-0.11051576150002833</v>
      </c>
      <c r="O1132" s="1">
        <f t="shared" si="299"/>
        <v>3.0310768924999718</v>
      </c>
      <c r="P1132" s="1">
        <f t="shared" si="286"/>
        <v>66.395140161862386</v>
      </c>
      <c r="Q1132">
        <f t="shared" si="290"/>
        <v>34.103391528326803</v>
      </c>
      <c r="R1132">
        <f t="shared" si="291"/>
        <v>-56.96730047473725</v>
      </c>
    </row>
    <row r="1133" spans="1:18" x14ac:dyDescent="0.25">
      <c r="A1133">
        <v>1118</v>
      </c>
      <c r="B1133" s="1">
        <f t="shared" si="300"/>
        <v>22.36</v>
      </c>
      <c r="C1133" s="1">
        <f t="shared" si="287"/>
        <v>-22.47838388764799</v>
      </c>
      <c r="D1133" s="1">
        <f t="shared" si="288"/>
        <v>120.86761832227324</v>
      </c>
      <c r="E1133" s="1">
        <f t="shared" si="292"/>
        <v>-1134.741098900804</v>
      </c>
      <c r="F1133" s="1">
        <f t="shared" si="293"/>
        <v>-176710236.09803894</v>
      </c>
      <c r="G1133" s="1">
        <f t="shared" si="294"/>
        <v>137.47838388764799</v>
      </c>
      <c r="H1133" s="1">
        <f t="shared" si="295"/>
        <v>177997873.45957354</v>
      </c>
      <c r="I1133" s="1">
        <f t="shared" si="296"/>
        <v>134037.14878103294</v>
      </c>
      <c r="J1133" s="1">
        <f t="shared" si="297"/>
        <v>-14064272.15581793</v>
      </c>
      <c r="K1133" s="1"/>
      <c r="L1133" s="1">
        <f t="shared" si="289"/>
        <v>-73.888917758222519</v>
      </c>
      <c r="M1133" s="1">
        <f t="shared" si="298"/>
        <v>9.2099593328815672</v>
      </c>
      <c r="N1133" s="1">
        <f t="shared" si="285"/>
        <v>-0.12400644271925017</v>
      </c>
      <c r="O1133" s="1">
        <f t="shared" si="299"/>
        <v>3.0175862112807499</v>
      </c>
      <c r="P1133" s="1">
        <f t="shared" si="286"/>
        <v>74.460697810285822</v>
      </c>
      <c r="Q1133">
        <f t="shared" si="290"/>
        <v>42.804475884930319</v>
      </c>
      <c r="R1133">
        <f t="shared" si="291"/>
        <v>-60.927599350467787</v>
      </c>
    </row>
    <row r="1134" spans="1:18" x14ac:dyDescent="0.25">
      <c r="A1134">
        <v>1119</v>
      </c>
      <c r="B1134" s="1">
        <f t="shared" si="300"/>
        <v>22.38</v>
      </c>
      <c r="C1134" s="1">
        <f t="shared" si="287"/>
        <v>-25.166959320608374</v>
      </c>
      <c r="D1134" s="1">
        <f t="shared" si="288"/>
        <v>117.32863002688356</v>
      </c>
      <c r="E1134" s="1">
        <f t="shared" si="292"/>
        <v>-1849.6167345695212</v>
      </c>
      <c r="F1134" s="1">
        <f t="shared" si="293"/>
        <v>-166513625.80052647</v>
      </c>
      <c r="G1134" s="1">
        <f t="shared" si="294"/>
        <v>140.16695932060838</v>
      </c>
      <c r="H1134" s="1">
        <f t="shared" si="295"/>
        <v>169934707.86532608</v>
      </c>
      <c r="I1134" s="1">
        <f t="shared" si="296"/>
        <v>133651.13563668163</v>
      </c>
      <c r="J1134" s="1">
        <f t="shared" si="297"/>
        <v>-13701747.444438986</v>
      </c>
      <c r="K1134" s="1"/>
      <c r="L1134" s="1">
        <f t="shared" si="289"/>
        <v>-80.215379809959813</v>
      </c>
      <c r="M1134" s="1">
        <f t="shared" si="298"/>
        <v>10.885379820416688</v>
      </c>
      <c r="N1134" s="1">
        <f t="shared" si="285"/>
        <v>-0.13487800507659778</v>
      </c>
      <c r="O1134" s="1">
        <f t="shared" si="299"/>
        <v>3.0067146489234022</v>
      </c>
      <c r="P1134" s="1">
        <f t="shared" si="286"/>
        <v>80.950593894614784</v>
      </c>
      <c r="Q1134">
        <f t="shared" si="290"/>
        <v>51.406845281452838</v>
      </c>
      <c r="R1134">
        <f t="shared" si="291"/>
        <v>-62.532670741777963</v>
      </c>
    </row>
    <row r="1135" spans="1:18" x14ac:dyDescent="0.25">
      <c r="A1135">
        <v>1120</v>
      </c>
      <c r="B1135" s="1">
        <f t="shared" si="300"/>
        <v>22.4</v>
      </c>
      <c r="C1135" s="1">
        <f t="shared" si="287"/>
        <v>-27.303179390124097</v>
      </c>
      <c r="D1135" s="1">
        <f t="shared" si="288"/>
        <v>113.43126683772425</v>
      </c>
      <c r="E1135" s="1">
        <f t="shared" si="292"/>
        <v>-2636.8840987797012</v>
      </c>
      <c r="F1135" s="1">
        <f t="shared" si="293"/>
        <v>-155635026.17738748</v>
      </c>
      <c r="G1135" s="1">
        <f t="shared" si="294"/>
        <v>142.30317939012409</v>
      </c>
      <c r="H1135" s="1">
        <f t="shared" si="295"/>
        <v>162588183.92778471</v>
      </c>
      <c r="I1135" s="1">
        <f t="shared" si="296"/>
        <v>132467.38864379533</v>
      </c>
      <c r="J1135" s="1">
        <f t="shared" si="297"/>
        <v>-13338268.076456575</v>
      </c>
      <c r="K1135" s="1"/>
      <c r="L1135" s="1">
        <f t="shared" si="289"/>
        <v>-84.930078814078342</v>
      </c>
      <c r="M1135" s="1">
        <f t="shared" si="298"/>
        <v>12.230400296993821</v>
      </c>
      <c r="N1135" s="1">
        <f t="shared" si="285"/>
        <v>-0.1430222843657144</v>
      </c>
      <c r="O1135" s="1">
        <f t="shared" si="299"/>
        <v>2.9985703696342858</v>
      </c>
      <c r="P1135" s="1">
        <f t="shared" si="286"/>
        <v>85.8061826373267</v>
      </c>
      <c r="Q1135">
        <f t="shared" si="290"/>
        <v>59.511435689395661</v>
      </c>
      <c r="R1135">
        <f t="shared" si="291"/>
        <v>-61.81496583334161</v>
      </c>
    </row>
    <row r="1136" spans="1:18" x14ac:dyDescent="0.25">
      <c r="A1136">
        <v>1121</v>
      </c>
      <c r="B1136" s="1">
        <f t="shared" si="300"/>
        <v>22.42</v>
      </c>
      <c r="C1136" s="1">
        <f t="shared" si="287"/>
        <v>-28.840159107117131</v>
      </c>
      <c r="D1136" s="1">
        <f t="shared" si="288"/>
        <v>109.26106667907774</v>
      </c>
      <c r="E1136" s="1">
        <f t="shared" si="292"/>
        <v>-3479.2645308262963</v>
      </c>
      <c r="F1136" s="1">
        <f t="shared" si="293"/>
        <v>-144401814.44861606</v>
      </c>
      <c r="G1136" s="1">
        <f t="shared" si="294"/>
        <v>143.84015910711713</v>
      </c>
      <c r="H1136" s="1">
        <f t="shared" si="295"/>
        <v>156507096.124082</v>
      </c>
      <c r="I1136" s="1">
        <f t="shared" si="296"/>
        <v>130511.88825524258</v>
      </c>
      <c r="J1136" s="1">
        <f t="shared" si="297"/>
        <v>-12984774.091261098</v>
      </c>
      <c r="K1136" s="1"/>
      <c r="L1136" s="1">
        <f t="shared" si="289"/>
        <v>-88.038355380928792</v>
      </c>
      <c r="M1136" s="1">
        <f t="shared" si="298"/>
        <v>13.162809939679107</v>
      </c>
      <c r="N1136" s="1">
        <f t="shared" si="285"/>
        <v>-0.14841286684724858</v>
      </c>
      <c r="O1136" s="1">
        <f t="shared" si="299"/>
        <v>2.9931797871527515</v>
      </c>
      <c r="P1136" s="1">
        <f t="shared" si="286"/>
        <v>89.016917401619949</v>
      </c>
      <c r="Q1136">
        <f t="shared" si="290"/>
        <v>66.730888128821334</v>
      </c>
      <c r="R1136">
        <f t="shared" si="291"/>
        <v>-58.915194587012607</v>
      </c>
    </row>
    <row r="1137" spans="1:18" x14ac:dyDescent="0.25">
      <c r="A1137">
        <v>1122</v>
      </c>
      <c r="B1137" s="1">
        <f t="shared" si="300"/>
        <v>22.44</v>
      </c>
      <c r="C1137" s="1">
        <f t="shared" si="287"/>
        <v>-29.744165394047776</v>
      </c>
      <c r="D1137" s="1">
        <f t="shared" si="288"/>
        <v>104.90955560281866</v>
      </c>
      <c r="E1137" s="1">
        <f t="shared" si="292"/>
        <v>-4358.2697682306316</v>
      </c>
      <c r="F1137" s="1">
        <f t="shared" si="293"/>
        <v>-133128755.70762175</v>
      </c>
      <c r="G1137" s="1">
        <f t="shared" si="294"/>
        <v>144.74416539404777</v>
      </c>
      <c r="H1137" s="1">
        <f t="shared" si="295"/>
        <v>152123271.08029485</v>
      </c>
      <c r="I1137" s="1">
        <f t="shared" si="296"/>
        <v>127827.55308960142</v>
      </c>
      <c r="J1137" s="1">
        <f t="shared" si="297"/>
        <v>-12648870.148897039</v>
      </c>
      <c r="K1137" s="1"/>
      <c r="L1137" s="1">
        <f t="shared" si="289"/>
        <v>-89.577827159096486</v>
      </c>
      <c r="M1137" s="1">
        <f t="shared" si="298"/>
        <v>13.638184719237586</v>
      </c>
      <c r="N1137" s="1">
        <f t="shared" si="285"/>
        <v>-0.15108927638210454</v>
      </c>
      <c r="O1137" s="1">
        <f t="shared" si="299"/>
        <v>2.9905033776178955</v>
      </c>
      <c r="P1137" s="1">
        <f t="shared" si="286"/>
        <v>90.610083329511454</v>
      </c>
      <c r="Q1137">
        <f t="shared" si="290"/>
        <v>72.707602514098099</v>
      </c>
      <c r="R1137">
        <f t="shared" si="291"/>
        <v>-54.072097588617041</v>
      </c>
    </row>
    <row r="1138" spans="1:18" x14ac:dyDescent="0.25">
      <c r="A1138">
        <v>1123</v>
      </c>
      <c r="B1138" s="1">
        <f t="shared" si="300"/>
        <v>22.46</v>
      </c>
      <c r="C1138" s="1">
        <f t="shared" si="287"/>
        <v>-29.995357446359414</v>
      </c>
      <c r="D1138" s="1">
        <f t="shared" si="288"/>
        <v>100.47223900756977</v>
      </c>
      <c r="E1138" s="1">
        <f t="shared" si="292"/>
        <v>-5254.6077204709072</v>
      </c>
      <c r="F1138" s="1">
        <f t="shared" si="293"/>
        <v>-122105138.13220534</v>
      </c>
      <c r="G1138" s="1">
        <f t="shared" si="294"/>
        <v>144.99535744635941</v>
      </c>
      <c r="H1138" s="1">
        <f t="shared" si="295"/>
        <v>149716040.4282378</v>
      </c>
      <c r="I1138" s="1">
        <f t="shared" si="296"/>
        <v>124473.29796876703</v>
      </c>
      <c r="J1138" s="1">
        <f t="shared" si="297"/>
        <v>-12334672.044979002</v>
      </c>
      <c r="K1138" s="1"/>
      <c r="L1138" s="1">
        <f t="shared" si="289"/>
        <v>-89.604844331441043</v>
      </c>
      <c r="M1138" s="1">
        <f t="shared" si="298"/>
        <v>13.646608037527756</v>
      </c>
      <c r="N1138" s="1">
        <f t="shared" si="285"/>
        <v>-0.15113628605225785</v>
      </c>
      <c r="O1138" s="1">
        <f t="shared" si="299"/>
        <v>2.9904563679477421</v>
      </c>
      <c r="P1138" s="1">
        <f t="shared" si="286"/>
        <v>90.638060651095685</v>
      </c>
      <c r="Q1138">
        <f t="shared" si="290"/>
        <v>77.128669374623271</v>
      </c>
      <c r="R1138">
        <f t="shared" si="291"/>
        <v>-47.606999475830754</v>
      </c>
    </row>
    <row r="1139" spans="1:18" x14ac:dyDescent="0.25">
      <c r="A1139">
        <v>1124</v>
      </c>
      <c r="B1139" s="1">
        <f t="shared" si="300"/>
        <v>22.48</v>
      </c>
      <c r="C1139" s="1">
        <f t="shared" si="287"/>
        <v>-29.588222191313246</v>
      </c>
      <c r="D1139" s="1">
        <f t="shared" si="288"/>
        <v>96.046505520596753</v>
      </c>
      <c r="E1139" s="1">
        <f t="shared" si="292"/>
        <v>-6148.6058848394568</v>
      </c>
      <c r="F1139" s="1">
        <f t="shared" si="293"/>
        <v>-111584768.06999719</v>
      </c>
      <c r="G1139" s="1">
        <f t="shared" si="294"/>
        <v>144.58822219131324</v>
      </c>
      <c r="H1139" s="1">
        <f t="shared" si="295"/>
        <v>149390122.39707959</v>
      </c>
      <c r="I1139" s="1">
        <f t="shared" si="296"/>
        <v>120522.74087665035</v>
      </c>
      <c r="J1139" s="1">
        <f t="shared" si="297"/>
        <v>-12043000.700276515</v>
      </c>
      <c r="K1139" s="1"/>
      <c r="L1139" s="1">
        <f t="shared" si="289"/>
        <v>-88.182291234023879</v>
      </c>
      <c r="M1139" s="1">
        <f t="shared" si="298"/>
        <v>13.206873757002711</v>
      </c>
      <c r="N1139" s="1">
        <f t="shared" si="285"/>
        <v>-0.14866291596040143</v>
      </c>
      <c r="O1139" s="1">
        <f t="shared" si="299"/>
        <v>2.9929297380395985</v>
      </c>
      <c r="P1139" s="1">
        <f t="shared" si="286"/>
        <v>89.165789413404568</v>
      </c>
      <c r="Q1139">
        <f t="shared" si="290"/>
        <v>79.737105665258895</v>
      </c>
      <c r="R1139">
        <f t="shared" si="291"/>
        <v>-39.906540589769847</v>
      </c>
    </row>
    <row r="1140" spans="1:18" x14ac:dyDescent="0.25">
      <c r="A1140">
        <v>1125</v>
      </c>
      <c r="B1140" s="1">
        <f t="shared" si="300"/>
        <v>22.5</v>
      </c>
      <c r="C1140" s="1">
        <f t="shared" si="287"/>
        <v>-28.531695286924496</v>
      </c>
      <c r="D1140" s="1">
        <f t="shared" si="288"/>
        <v>91.729489547274625</v>
      </c>
      <c r="E1140" s="1">
        <f t="shared" si="292"/>
        <v>-7020.6431114505249</v>
      </c>
      <c r="F1140" s="1">
        <f t="shared" si="293"/>
        <v>-101779363.75949273</v>
      </c>
      <c r="G1140" s="1">
        <f t="shared" si="294"/>
        <v>143.5316952869245</v>
      </c>
      <c r="H1140" s="1">
        <f t="shared" si="295"/>
        <v>151068793.45785043</v>
      </c>
      <c r="I1140" s="1">
        <f t="shared" si="296"/>
        <v>116062.58721816845</v>
      </c>
      <c r="J1140" s="1">
        <f t="shared" si="297"/>
        <v>-11771894.543559128</v>
      </c>
      <c r="K1140" s="1"/>
      <c r="L1140" s="1">
        <f t="shared" si="289"/>
        <v>-85.37034556695744</v>
      </c>
      <c r="M1140" s="1">
        <f t="shared" si="298"/>
        <v>12.360252048027405</v>
      </c>
      <c r="N1140" s="1">
        <f t="shared" si="285"/>
        <v>-0.14378477057994951</v>
      </c>
      <c r="O1140" s="1">
        <f t="shared" si="299"/>
        <v>2.9978078834200508</v>
      </c>
      <c r="P1140" s="1">
        <f t="shared" si="286"/>
        <v>86.26048766910894</v>
      </c>
      <c r="Q1140">
        <f t="shared" si="290"/>
        <v>80.340004518138571</v>
      </c>
      <c r="R1140">
        <f t="shared" si="291"/>
        <v>-31.406295657685714</v>
      </c>
    </row>
    <row r="1141" spans="1:18" x14ac:dyDescent="0.25">
      <c r="A1141">
        <v>1126</v>
      </c>
      <c r="B1141" s="1">
        <f t="shared" si="300"/>
        <v>22.52</v>
      </c>
      <c r="C1141" s="1">
        <f t="shared" si="287"/>
        <v>-26.848965005356987</v>
      </c>
      <c r="D1141" s="1">
        <f t="shared" si="288"/>
        <v>87.615939400125384</v>
      </c>
      <c r="E1141" s="1">
        <f t="shared" si="292"/>
        <v>-7851.5802411746727</v>
      </c>
      <c r="F1141" s="1">
        <f t="shared" si="293"/>
        <v>-92855583.115946099</v>
      </c>
      <c r="G1141" s="1">
        <f t="shared" si="294"/>
        <v>141.848965005357</v>
      </c>
      <c r="H1141" s="1">
        <f t="shared" si="295"/>
        <v>154502895.39955062</v>
      </c>
      <c r="I1141" s="1">
        <f t="shared" si="296"/>
        <v>111190.72684022975</v>
      </c>
      <c r="J1141" s="1">
        <f t="shared" si="297"/>
        <v>-11517382.733477682</v>
      </c>
      <c r="K1141" s="1"/>
      <c r="L1141" s="1">
        <f t="shared" si="289"/>
        <v>-81.220871431031242</v>
      </c>
      <c r="M1141" s="1">
        <f t="shared" si="298"/>
        <v>11.165271156157189</v>
      </c>
      <c r="N1141" s="1">
        <f t="shared" si="285"/>
        <v>-0.13661176099044114</v>
      </c>
      <c r="O1141" s="1">
        <f t="shared" si="299"/>
        <v>3.004980893009559</v>
      </c>
      <c r="P1141" s="1">
        <f t="shared" si="286"/>
        <v>81.984713428825387</v>
      </c>
      <c r="Q1141">
        <f t="shared" si="290"/>
        <v>78.814913039723692</v>
      </c>
      <c r="R1141">
        <f t="shared" si="291"/>
        <v>-22.57659669984416</v>
      </c>
    </row>
    <row r="1142" spans="1:18" x14ac:dyDescent="0.25">
      <c r="A1142">
        <v>1127</v>
      </c>
      <c r="B1142" s="1">
        <f t="shared" si="300"/>
        <v>22.54</v>
      </c>
      <c r="C1142" s="1">
        <f t="shared" si="287"/>
        <v>-24.576963305073118</v>
      </c>
      <c r="D1142" s="1">
        <f t="shared" si="288"/>
        <v>83.796137796962867</v>
      </c>
      <c r="E1142" s="1">
        <f t="shared" si="292"/>
        <v>-8623.1801650134985</v>
      </c>
      <c r="F1142" s="1">
        <f t="shared" si="293"/>
        <v>-84935604.616381079</v>
      </c>
      <c r="G1142" s="1">
        <f t="shared" si="294"/>
        <v>139.57696330507312</v>
      </c>
      <c r="H1142" s="1">
        <f t="shared" si="295"/>
        <v>159294840.7746633</v>
      </c>
      <c r="I1142" s="1">
        <f t="shared" si="296"/>
        <v>106014.08558061327</v>
      </c>
      <c r="J1142" s="1">
        <f t="shared" si="297"/>
        <v>-11274438.498773076</v>
      </c>
      <c r="K1142" s="1"/>
      <c r="L1142" s="1">
        <f t="shared" si="289"/>
        <v>-75.775464321999479</v>
      </c>
      <c r="M1142" s="1">
        <f t="shared" si="298"/>
        <v>9.6941830193132432</v>
      </c>
      <c r="N1142" s="1">
        <f t="shared" si="285"/>
        <v>-0.12724182838768694</v>
      </c>
      <c r="O1142" s="1">
        <f t="shared" si="299"/>
        <v>3.014350825612313</v>
      </c>
      <c r="P1142" s="1">
        <f t="shared" si="286"/>
        <v>76.393050584634707</v>
      </c>
      <c r="Q1142">
        <f t="shared" si="290"/>
        <v>75.115895137197569</v>
      </c>
      <c r="R1142">
        <f t="shared" si="291"/>
        <v>-13.910444829842628</v>
      </c>
    </row>
    <row r="1143" spans="1:18" x14ac:dyDescent="0.25">
      <c r="A1143">
        <v>1128</v>
      </c>
      <c r="B1143" s="1">
        <f t="shared" si="300"/>
        <v>22.56</v>
      </c>
      <c r="C1143" s="1">
        <f t="shared" si="287"/>
        <v>-21.765555261504478</v>
      </c>
      <c r="D1143" s="1">
        <f t="shared" si="288"/>
        <v>80.353920368302482</v>
      </c>
      <c r="E1143" s="1">
        <f t="shared" si="292"/>
        <v>-9318.5080856028981</v>
      </c>
      <c r="F1143" s="1">
        <f t="shared" si="293"/>
        <v>-78100878.46444729</v>
      </c>
      <c r="G1143" s="1">
        <f t="shared" si="294"/>
        <v>136.76555526150449</v>
      </c>
      <c r="H1143" s="1">
        <f t="shared" si="295"/>
        <v>164935471.40589386</v>
      </c>
      <c r="I1143" s="1">
        <f t="shared" si="296"/>
        <v>100646.27849817253</v>
      </c>
      <c r="J1143" s="1">
        <f t="shared" si="297"/>
        <v>-11038016.047216255</v>
      </c>
      <c r="K1143" s="1"/>
      <c r="L1143" s="1">
        <f t="shared" si="289"/>
        <v>-69.066898116849856</v>
      </c>
      <c r="M1143" s="1">
        <f t="shared" si="298"/>
        <v>8.0311218157862641</v>
      </c>
      <c r="N1143" s="1">
        <f t="shared" si="285"/>
        <v>-0.11576046272228449</v>
      </c>
      <c r="O1143" s="1">
        <f t="shared" si="299"/>
        <v>3.0258321912777157</v>
      </c>
      <c r="P1143" s="1">
        <f t="shared" si="286"/>
        <v>69.532261095863376</v>
      </c>
      <c r="Q1143">
        <f t="shared" si="290"/>
        <v>69.280446343535218</v>
      </c>
      <c r="R1143">
        <f t="shared" si="291"/>
        <v>-5.9122827692738351</v>
      </c>
    </row>
    <row r="1144" spans="1:18" x14ac:dyDescent="0.25">
      <c r="A1144">
        <v>1129</v>
      </c>
      <c r="B1144" s="1">
        <f t="shared" si="300"/>
        <v>22.58</v>
      </c>
      <c r="C1144" s="1">
        <f t="shared" si="287"/>
        <v>-18.476444646326946</v>
      </c>
      <c r="D1144" s="1">
        <f t="shared" si="288"/>
        <v>77.364835663122278</v>
      </c>
      <c r="E1144" s="1">
        <f t="shared" si="292"/>
        <v>-9922.303196049299</v>
      </c>
      <c r="F1144" s="1">
        <f t="shared" si="293"/>
        <v>-72398404.07471247</v>
      </c>
      <c r="G1144" s="1">
        <f t="shared" si="294"/>
        <v>133.47644464632694</v>
      </c>
      <c r="H1144" s="1">
        <f t="shared" si="295"/>
        <v>170850504.78904259</v>
      </c>
      <c r="I1144" s="1">
        <f t="shared" si="296"/>
        <v>95205.116290423583</v>
      </c>
      <c r="J1144" s="1">
        <f t="shared" si="297"/>
        <v>-10804067.386653552</v>
      </c>
      <c r="K1144" s="1"/>
      <c r="L1144" s="1">
        <f t="shared" si="289"/>
        <v>-61.123753181950853</v>
      </c>
      <c r="M1144" s="1">
        <f t="shared" si="298"/>
        <v>6.2715032492583305</v>
      </c>
      <c r="N1144" s="1">
        <f t="shared" si="285"/>
        <v>-0.10224557962572382</v>
      </c>
      <c r="O1144" s="1">
        <f t="shared" si="299"/>
        <v>3.0393470743742763</v>
      </c>
      <c r="P1144" s="1">
        <f t="shared" si="286"/>
        <v>61.44464953153777</v>
      </c>
      <c r="Q1144">
        <f t="shared" si="290"/>
        <v>61.437846141171292</v>
      </c>
      <c r="R1144">
        <f t="shared" si="291"/>
        <v>0.91433997357008523</v>
      </c>
    </row>
    <row r="1145" spans="1:18" x14ac:dyDescent="0.25">
      <c r="A1145">
        <v>1130</v>
      </c>
      <c r="B1145" s="1">
        <f t="shared" si="300"/>
        <v>22.6</v>
      </c>
      <c r="C1145" s="1">
        <f t="shared" si="287"/>
        <v>-14.781819675291642</v>
      </c>
      <c r="D1145" s="1">
        <f t="shared" si="288"/>
        <v>74.894487036505865</v>
      </c>
      <c r="E1145" s="1">
        <f t="shared" si="292"/>
        <v>-10421.313618625816</v>
      </c>
      <c r="F1145" s="1">
        <f t="shared" si="293"/>
        <v>-67848691.94362843</v>
      </c>
      <c r="G1145" s="1">
        <f t="shared" si="294"/>
        <v>129.78181967529164</v>
      </c>
      <c r="H1145" s="1">
        <f t="shared" si="295"/>
        <v>176452469.48138434</v>
      </c>
      <c r="I1145" s="1">
        <f t="shared" si="296"/>
        <v>89810.019626765046</v>
      </c>
      <c r="J1145" s="1">
        <f t="shared" si="297"/>
        <v>-10570437.632713065</v>
      </c>
      <c r="K1145" s="1"/>
      <c r="L1145" s="1">
        <f t="shared" si="289"/>
        <v>-51.978156767090468</v>
      </c>
      <c r="M1145" s="1">
        <f t="shared" si="298"/>
        <v>4.5218874535663645</v>
      </c>
      <c r="N1145" s="1">
        <f t="shared" si="285"/>
        <v>-8.6777438949817071E-2</v>
      </c>
      <c r="O1145" s="1">
        <f t="shared" si="299"/>
        <v>3.0548152150501831</v>
      </c>
      <c r="P1145" s="1">
        <f t="shared" si="286"/>
        <v>52.174478886204064</v>
      </c>
      <c r="Q1145">
        <f t="shared" si="290"/>
        <v>51.818703512212487</v>
      </c>
      <c r="R1145">
        <f t="shared" si="291"/>
        <v>6.0826156676524858</v>
      </c>
    </row>
    <row r="1146" spans="1:18" x14ac:dyDescent="0.25">
      <c r="A1146">
        <v>1131</v>
      </c>
      <c r="B1146" s="1">
        <f t="shared" si="300"/>
        <v>22.62</v>
      </c>
      <c r="C1146" s="1">
        <f t="shared" si="287"/>
        <v>-10.762768647254367</v>
      </c>
      <c r="D1146" s="1">
        <f t="shared" si="288"/>
        <v>72.997092810822693</v>
      </c>
      <c r="E1146" s="1">
        <f t="shared" si="292"/>
        <v>-10804.587252213816</v>
      </c>
      <c r="F1146" s="1">
        <f t="shared" si="293"/>
        <v>-64454449.959630206</v>
      </c>
      <c r="G1146" s="1">
        <f t="shared" si="294"/>
        <v>125.76276864725436</v>
      </c>
      <c r="H1146" s="1">
        <f t="shared" si="295"/>
        <v>181193555.6503315</v>
      </c>
      <c r="I1146" s="1">
        <f t="shared" si="296"/>
        <v>84579.39814661874</v>
      </c>
      <c r="J1146" s="1">
        <f t="shared" si="297"/>
        <v>-10337548.741842274</v>
      </c>
      <c r="K1146" s="1"/>
      <c r="L1146" s="1">
        <f t="shared" si="289"/>
        <v>-41.67665851443715</v>
      </c>
      <c r="M1146" s="1">
        <f t="shared" si="298"/>
        <v>2.8992517032689875</v>
      </c>
      <c r="N1146" s="1">
        <f t="shared" si="285"/>
        <v>-6.9453466726025037E-2</v>
      </c>
      <c r="O1146" s="1">
        <f t="shared" si="299"/>
        <v>3.0721391872739749</v>
      </c>
      <c r="P1146" s="1">
        <f t="shared" si="286"/>
        <v>41.777380546988759</v>
      </c>
      <c r="Q1146">
        <f t="shared" si="290"/>
        <v>40.764317811593479</v>
      </c>
      <c r="R1146">
        <f t="shared" si="291"/>
        <v>9.1443927476523665</v>
      </c>
    </row>
    <row r="1147" spans="1:18" x14ac:dyDescent="0.25">
      <c r="A1147">
        <v>1132</v>
      </c>
      <c r="B1147" s="1">
        <f t="shared" si="300"/>
        <v>22.64</v>
      </c>
      <c r="C1147" s="1">
        <f t="shared" si="287"/>
        <v>-6.5075002473817838</v>
      </c>
      <c r="D1147" s="1">
        <f t="shared" si="288"/>
        <v>71.714296311505052</v>
      </c>
      <c r="E1147" s="1">
        <f t="shared" si="292"/>
        <v>-11063.712145075979</v>
      </c>
      <c r="F1147" s="1">
        <f t="shared" si="293"/>
        <v>-62209005.813815787</v>
      </c>
      <c r="G1147" s="1">
        <f t="shared" si="294"/>
        <v>121.50750024738178</v>
      </c>
      <c r="H1147" s="1">
        <f t="shared" si="295"/>
        <v>184614732.24291751</v>
      </c>
      <c r="I1147" s="1">
        <f t="shared" si="296"/>
        <v>79628.051647287328</v>
      </c>
      <c r="J1147" s="1">
        <f t="shared" si="297"/>
        <v>-10108801.09663712</v>
      </c>
      <c r="K1147" s="1"/>
      <c r="L1147" s="1">
        <f t="shared" si="289"/>
        <v>-30.294117620531306</v>
      </c>
      <c r="M1147" s="1">
        <f t="shared" si="298"/>
        <v>1.5283545348685266</v>
      </c>
      <c r="N1147" s="1">
        <f t="shared" si="285"/>
        <v>-5.0407800145244729E-2</v>
      </c>
      <c r="O1147" s="1">
        <f t="shared" si="299"/>
        <v>3.0911848538547555</v>
      </c>
      <c r="P1147" s="1">
        <f t="shared" si="286"/>
        <v>30.33264627411922</v>
      </c>
      <c r="Q1147">
        <f t="shared" si="290"/>
        <v>28.732969175400779</v>
      </c>
      <c r="R1147">
        <f t="shared" si="291"/>
        <v>9.7203864304001453</v>
      </c>
    </row>
    <row r="1148" spans="1:18" x14ac:dyDescent="0.25">
      <c r="A1148">
        <v>1133</v>
      </c>
      <c r="B1148" s="1">
        <f t="shared" si="300"/>
        <v>22.66</v>
      </c>
      <c r="C1148" s="1">
        <f t="shared" si="287"/>
        <v>-2.1094075746813035</v>
      </c>
      <c r="D1148" s="1">
        <f t="shared" si="288"/>
        <v>71.074251894332249</v>
      </c>
      <c r="E1148" s="1">
        <f t="shared" si="292"/>
        <v>-11193.001117344887</v>
      </c>
      <c r="F1148" s="1">
        <f t="shared" si="293"/>
        <v>-61103540.119172439</v>
      </c>
      <c r="G1148" s="1">
        <f t="shared" si="294"/>
        <v>117.1094075746813</v>
      </c>
      <c r="H1148" s="1">
        <f t="shared" si="295"/>
        <v>186386814.13205636</v>
      </c>
      <c r="I1148" s="1">
        <f t="shared" si="296"/>
        <v>75064.650499327254</v>
      </c>
      <c r="J1148" s="1">
        <f t="shared" si="297"/>
        <v>-9890648.2590918951</v>
      </c>
      <c r="K1148" s="1"/>
      <c r="L1148" s="1">
        <f t="shared" si="289"/>
        <v>-17.949924721415954</v>
      </c>
      <c r="M1148" s="1">
        <f t="shared" si="298"/>
        <v>0.53569229857680511</v>
      </c>
      <c r="N1148" s="1">
        <f t="shared" ref="N1148:N1211" si="301">(ATAN(M1148/L1148))</f>
        <v>-2.9834851915373804E-2</v>
      </c>
      <c r="O1148" s="1">
        <f t="shared" si="299"/>
        <v>3.1117578020846262</v>
      </c>
      <c r="P1148" s="1">
        <f t="shared" ref="P1148:P1211" si="302">ABS(SQRT((L1148*L1148)+(M1148*M1148)))</f>
        <v>17.957916464424653</v>
      </c>
      <c r="Q1148">
        <f t="shared" si="290"/>
        <v>16.298443060415899</v>
      </c>
      <c r="R1148">
        <f t="shared" si="291"/>
        <v>7.5397292756195675</v>
      </c>
    </row>
    <row r="1149" spans="1:18" x14ac:dyDescent="0.25">
      <c r="A1149">
        <v>1134</v>
      </c>
      <c r="B1149" s="1">
        <f t="shared" si="300"/>
        <v>22.68</v>
      </c>
      <c r="C1149" s="1">
        <f t="shared" si="287"/>
        <v>2.3349816161134673</v>
      </c>
      <c r="D1149" s="1">
        <f t="shared" si="288"/>
        <v>71.091007023766039</v>
      </c>
      <c r="E1149" s="1">
        <f t="shared" si="292"/>
        <v>-11189.61658119926</v>
      </c>
      <c r="F1149" s="1">
        <f t="shared" si="293"/>
        <v>-61132352.758684531</v>
      </c>
      <c r="G1149" s="1">
        <f t="shared" si="294"/>
        <v>112.66501838388653</v>
      </c>
      <c r="H1149" s="1">
        <f t="shared" si="295"/>
        <v>186339871.99293393</v>
      </c>
      <c r="I1149" s="1">
        <f t="shared" si="296"/>
        <v>70989.350588378569</v>
      </c>
      <c r="J1149" s="1">
        <f t="shared" si="297"/>
        <v>-9692330.2085987255</v>
      </c>
      <c r="K1149" s="1"/>
      <c r="L1149" s="1">
        <f t="shared" si="289"/>
        <v>-4.8248066819077735</v>
      </c>
      <c r="M1149" s="1">
        <f t="shared" si="298"/>
        <v>3.8671519940578492E-2</v>
      </c>
      <c r="N1149" s="1">
        <f t="shared" si="301"/>
        <v>-8.0149722886762535E-3</v>
      </c>
      <c r="O1149" s="1">
        <f t="shared" si="299"/>
        <v>3.1335776817113237</v>
      </c>
      <c r="P1149" s="1">
        <f t="shared" si="302"/>
        <v>4.8249616583177541</v>
      </c>
      <c r="Q1149">
        <f t="shared" si="290"/>
        <v>4.134426027627029</v>
      </c>
      <c r="R1149">
        <f t="shared" si="291"/>
        <v>2.4873231447314192</v>
      </c>
    </row>
    <row r="1150" spans="1:18" x14ac:dyDescent="0.25">
      <c r="A1150">
        <v>1135</v>
      </c>
      <c r="B1150" s="1">
        <f t="shared" si="300"/>
        <v>22.7</v>
      </c>
      <c r="C1150" s="1">
        <f t="shared" si="287"/>
        <v>6.7281234709558362</v>
      </c>
      <c r="D1150" s="1">
        <f t="shared" si="288"/>
        <v>71.764193964257231</v>
      </c>
      <c r="E1150" s="1">
        <f t="shared" si="292"/>
        <v>-11053.63281922004</v>
      </c>
      <c r="F1150" s="1">
        <f t="shared" si="293"/>
        <v>-62295603.979466997</v>
      </c>
      <c r="G1150" s="1">
        <f t="shared" si="294"/>
        <v>108.27187652904416</v>
      </c>
      <c r="H1150" s="1">
        <f t="shared" si="295"/>
        <v>184478402.48160535</v>
      </c>
      <c r="I1150" s="1">
        <f t="shared" si="296"/>
        <v>67491.595129840483</v>
      </c>
      <c r="J1150" s="1">
        <f t="shared" si="297"/>
        <v>-9525281.8437123019</v>
      </c>
      <c r="K1150" s="1"/>
      <c r="L1150" s="1">
        <f t="shared" si="289"/>
        <v>8.8250597301960134</v>
      </c>
      <c r="M1150" s="1">
        <f t="shared" si="298"/>
        <v>0.12939937448447836</v>
      </c>
      <c r="N1150" s="1">
        <f t="shared" si="301"/>
        <v>1.4661668726951909E-2</v>
      </c>
      <c r="O1150" s="1">
        <f t="shared" si="299"/>
        <v>1.4661668726951909E-2</v>
      </c>
      <c r="P1150" s="1">
        <f t="shared" si="302"/>
        <v>8.8260083525705042</v>
      </c>
      <c r="Q1150">
        <f t="shared" si="290"/>
        <v>-7.0220759108973789</v>
      </c>
      <c r="R1150">
        <f t="shared" si="291"/>
        <v>-5.3468563980379207</v>
      </c>
    </row>
    <row r="1151" spans="1:18" x14ac:dyDescent="0.25">
      <c r="A1151">
        <v>1136</v>
      </c>
      <c r="B1151" s="1">
        <f t="shared" si="300"/>
        <v>22.72</v>
      </c>
      <c r="C1151" s="1">
        <f t="shared" si="287"/>
        <v>10.973598893880331</v>
      </c>
      <c r="D1151" s="1">
        <f t="shared" si="288"/>
        <v>73.079037851173027</v>
      </c>
      <c r="E1151" s="1">
        <f t="shared" si="292"/>
        <v>-10788.034354063049</v>
      </c>
      <c r="F1151" s="1">
        <f t="shared" si="293"/>
        <v>-64599241.673270456</v>
      </c>
      <c r="G1151" s="1">
        <f t="shared" si="294"/>
        <v>104.02640110611966</v>
      </c>
      <c r="H1151" s="1">
        <f t="shared" si="295"/>
        <v>180980926.897715</v>
      </c>
      <c r="I1151" s="1">
        <f t="shared" si="296"/>
        <v>64648.151601377896</v>
      </c>
      <c r="J1151" s="1">
        <f t="shared" si="297"/>
        <v>-9402263.6668423712</v>
      </c>
      <c r="K1151" s="1"/>
      <c r="L1151" s="1">
        <f t="shared" si="289"/>
        <v>22.661401996300089</v>
      </c>
      <c r="M1151" s="1">
        <f t="shared" si="298"/>
        <v>0.85426729743085161</v>
      </c>
      <c r="N1151" s="1">
        <f t="shared" si="301"/>
        <v>3.7679177384050543E-2</v>
      </c>
      <c r="O1151" s="1">
        <f t="shared" si="299"/>
        <v>3.7679177384050543E-2</v>
      </c>
      <c r="P1151" s="1">
        <f t="shared" si="302"/>
        <v>22.677497945174057</v>
      </c>
      <c r="Q1151">
        <f t="shared" si="290"/>
        <v>-16.432847646953096</v>
      </c>
      <c r="R1151">
        <f t="shared" si="291"/>
        <v>-15.627873536262113</v>
      </c>
    </row>
    <row r="1152" spans="1:18" x14ac:dyDescent="0.25">
      <c r="A1152">
        <v>1137</v>
      </c>
      <c r="B1152" s="1">
        <f t="shared" si="300"/>
        <v>22.74</v>
      </c>
      <c r="C1152" s="1">
        <f t="shared" si="287"/>
        <v>14.978229718611523</v>
      </c>
      <c r="D1152" s="1">
        <f t="shared" si="288"/>
        <v>75.006680964207305</v>
      </c>
      <c r="E1152" s="1">
        <f t="shared" si="292"/>
        <v>-10398.650445230123</v>
      </c>
      <c r="F1152" s="1">
        <f t="shared" si="293"/>
        <v>-68052122.481366128</v>
      </c>
      <c r="G1152" s="1">
        <f t="shared" si="294"/>
        <v>100.02177028138848</v>
      </c>
      <c r="H1152" s="1">
        <f t="shared" si="295"/>
        <v>176184053.56345075</v>
      </c>
      <c r="I1152" s="1">
        <f t="shared" si="296"/>
        <v>62521.42687795691</v>
      </c>
      <c r="J1152" s="1">
        <f t="shared" si="297"/>
        <v>-9336287.7184021305</v>
      </c>
      <c r="K1152" s="1"/>
      <c r="L1152" s="1">
        <f t="shared" si="289"/>
        <v>36.269953782859396</v>
      </c>
      <c r="M1152" s="1">
        <f t="shared" si="298"/>
        <v>2.1932222110929729</v>
      </c>
      <c r="N1152" s="1">
        <f t="shared" si="301"/>
        <v>6.0395854552389043E-2</v>
      </c>
      <c r="O1152" s="1">
        <f t="shared" si="299"/>
        <v>6.0395854552389043E-2</v>
      </c>
      <c r="P1152" s="1">
        <f t="shared" si="302"/>
        <v>36.336204687308609</v>
      </c>
      <c r="Q1152">
        <f t="shared" si="290"/>
        <v>-23.444132111182878</v>
      </c>
      <c r="R1152">
        <f t="shared" si="291"/>
        <v>-27.761347961354325</v>
      </c>
    </row>
    <row r="1153" spans="1:18" x14ac:dyDescent="0.25">
      <c r="A1153">
        <v>1138</v>
      </c>
      <c r="B1153" s="1">
        <f t="shared" si="300"/>
        <v>22.76</v>
      </c>
      <c r="C1153" s="1">
        <f t="shared" si="287"/>
        <v>18.654123749415398</v>
      </c>
      <c r="D1153" s="1">
        <f t="shared" si="288"/>
        <v>77.504816086238094</v>
      </c>
      <c r="E1153" s="1">
        <f t="shared" si="292"/>
        <v>-9894.0271505799064</v>
      </c>
      <c r="F1153" s="1">
        <f t="shared" si="293"/>
        <v>-72660629.86432901</v>
      </c>
      <c r="G1153" s="1">
        <f t="shared" si="294"/>
        <v>96.34587625058461</v>
      </c>
      <c r="H1153" s="1">
        <f t="shared" si="295"/>
        <v>170552403.12074137</v>
      </c>
      <c r="I1153" s="1">
        <f t="shared" si="296"/>
        <v>61158.097548218226</v>
      </c>
      <c r="J1153" s="1">
        <f t="shared" si="297"/>
        <v>-9339431.6571154464</v>
      </c>
      <c r="K1153" s="1"/>
      <c r="L1153" s="1">
        <f t="shared" si="289"/>
        <v>49.182875692322739</v>
      </c>
      <c r="M1153" s="1">
        <f t="shared" si="298"/>
        <v>4.0453826952112877</v>
      </c>
      <c r="N1153" s="1">
        <f t="shared" si="301"/>
        <v>8.2067114997295521E-2</v>
      </c>
      <c r="O1153" s="1">
        <f t="shared" si="299"/>
        <v>8.2067114997295521E-2</v>
      </c>
      <c r="P1153" s="1">
        <f t="shared" si="302"/>
        <v>49.348965364201767</v>
      </c>
      <c r="Q1153">
        <f t="shared" si="290"/>
        <v>-27.583470552512761</v>
      </c>
      <c r="R1153">
        <f t="shared" si="291"/>
        <v>-40.920319338879153</v>
      </c>
    </row>
    <row r="1154" spans="1:18" x14ac:dyDescent="0.25">
      <c r="A1154">
        <v>1139</v>
      </c>
      <c r="B1154" s="1">
        <f t="shared" si="300"/>
        <v>22.78</v>
      </c>
      <c r="C1154" s="1">
        <f t="shared" si="287"/>
        <v>21.920603787368705</v>
      </c>
      <c r="D1154" s="1">
        <f t="shared" si="288"/>
        <v>80.518615046896926</v>
      </c>
      <c r="E1154" s="1">
        <f t="shared" si="292"/>
        <v>-9285.2397605268197</v>
      </c>
      <c r="F1154" s="1">
        <f t="shared" si="293"/>
        <v>-78421360.176275268</v>
      </c>
      <c r="G1154" s="1">
        <f t="shared" si="294"/>
        <v>93.079396212631295</v>
      </c>
      <c r="H1154" s="1">
        <f t="shared" si="295"/>
        <v>164637037.58674341</v>
      </c>
      <c r="I1154" s="1">
        <f t="shared" si="296"/>
        <v>60588.085473513507</v>
      </c>
      <c r="J1154" s="1">
        <f t="shared" si="297"/>
        <v>-9421645.6219421607</v>
      </c>
      <c r="K1154" s="1"/>
      <c r="L1154" s="1">
        <f t="shared" si="289"/>
        <v>60.916608893807108</v>
      </c>
      <c r="M1154" s="1">
        <f t="shared" si="298"/>
        <v>6.2286195016908437</v>
      </c>
      <c r="N1154" s="1">
        <f t="shared" si="301"/>
        <v>0.10189418976524565</v>
      </c>
      <c r="O1154" s="1">
        <f t="shared" si="299"/>
        <v>0.10189418976524565</v>
      </c>
      <c r="P1154" s="1">
        <f t="shared" si="302"/>
        <v>61.23421380256223</v>
      </c>
      <c r="Q1154">
        <f t="shared" si="290"/>
        <v>-28.644831713990285</v>
      </c>
      <c r="R1154">
        <f t="shared" si="291"/>
        <v>-54.12118398644914</v>
      </c>
    </row>
    <row r="1155" spans="1:18" x14ac:dyDescent="0.25">
      <c r="A1155">
        <v>1140</v>
      </c>
      <c r="B1155" s="1">
        <f t="shared" si="300"/>
        <v>22.8</v>
      </c>
      <c r="C1155" s="1">
        <f t="shared" si="287"/>
        <v>24.705978304482578</v>
      </c>
      <c r="D1155" s="1">
        <f t="shared" si="288"/>
        <v>83.981932071517747</v>
      </c>
      <c r="E1155" s="1">
        <f t="shared" si="292"/>
        <v>-8585.6497215534146</v>
      </c>
      <c r="F1155" s="1">
        <f t="shared" si="293"/>
        <v>-85312663.605368897</v>
      </c>
      <c r="G1155" s="1">
        <f t="shared" si="294"/>
        <v>90.294021695517415</v>
      </c>
      <c r="H1155" s="1">
        <f t="shared" si="295"/>
        <v>159026044.74657911</v>
      </c>
      <c r="I1155" s="1">
        <f t="shared" si="296"/>
        <v>60823.90107366236</v>
      </c>
      <c r="J1155" s="1">
        <f t="shared" si="297"/>
        <v>-9589659.0902200472</v>
      </c>
      <c r="K1155" s="1"/>
      <c r="L1155" s="1">
        <f t="shared" si="289"/>
        <v>71.018328629780001</v>
      </c>
      <c r="M1155" s="1">
        <f t="shared" si="298"/>
        <v>8.4980393251481701</v>
      </c>
      <c r="N1155" s="1">
        <f t="shared" si="301"/>
        <v>0.11909354638241984</v>
      </c>
      <c r="O1155" s="1">
        <f t="shared" si="299"/>
        <v>0.11909354638241984</v>
      </c>
      <c r="P1155" s="1">
        <f t="shared" si="302"/>
        <v>71.524958397325861</v>
      </c>
      <c r="Q1155">
        <f t="shared" si="290"/>
        <v>-26.735339396935636</v>
      </c>
      <c r="R1155">
        <f t="shared" si="291"/>
        <v>-66.34034444491418</v>
      </c>
    </row>
    <row r="1156" spans="1:18" x14ac:dyDescent="0.25">
      <c r="A1156">
        <v>1141</v>
      </c>
      <c r="B1156" s="1">
        <f t="shared" si="300"/>
        <v>22.82</v>
      </c>
      <c r="C1156" s="1">
        <f t="shared" si="287"/>
        <v>26.949114903548089</v>
      </c>
      <c r="D1156" s="1">
        <f t="shared" si="288"/>
        <v>87.8187555247859</v>
      </c>
      <c r="E1156" s="1">
        <f t="shared" si="292"/>
        <v>-7810.6113839932477</v>
      </c>
      <c r="F1156" s="1">
        <f t="shared" si="293"/>
        <v>-93285970.709969893</v>
      </c>
      <c r="G1156" s="1">
        <f t="shared" si="294"/>
        <v>88.050885096451907</v>
      </c>
      <c r="H1156" s="1">
        <f t="shared" si="295"/>
        <v>154291620.9017348</v>
      </c>
      <c r="I1156" s="1">
        <f t="shared" si="296"/>
        <v>61860.368752762763</v>
      </c>
      <c r="J1156" s="1">
        <f t="shared" si="297"/>
        <v>-9846088.0981884599</v>
      </c>
      <c r="K1156" s="1"/>
      <c r="L1156" s="1">
        <f t="shared" si="289"/>
        <v>79.109836018654519</v>
      </c>
      <c r="M1156" s="1">
        <f t="shared" si="298"/>
        <v>10.581967080035497</v>
      </c>
      <c r="N1156" s="1">
        <f t="shared" si="301"/>
        <v>0.13297364629685693</v>
      </c>
      <c r="O1156" s="1">
        <f t="shared" si="299"/>
        <v>0.13297364629685693</v>
      </c>
      <c r="P1156" s="1">
        <f t="shared" si="302"/>
        <v>79.814435925973712</v>
      </c>
      <c r="Q1156">
        <f t="shared" si="290"/>
        <v>-22.265240687399803</v>
      </c>
      <c r="R1156">
        <f t="shared" si="291"/>
        <v>-76.645960358739842</v>
      </c>
    </row>
    <row r="1157" spans="1:18" x14ac:dyDescent="0.25">
      <c r="A1157">
        <v>1142</v>
      </c>
      <c r="B1157" s="1">
        <f t="shared" si="300"/>
        <v>22.84</v>
      </c>
      <c r="C1157" s="1">
        <f t="shared" si="287"/>
        <v>28.600782029984451</v>
      </c>
      <c r="D1157" s="1">
        <f t="shared" si="288"/>
        <v>91.944876186748274</v>
      </c>
      <c r="E1157" s="1">
        <f t="shared" si="292"/>
        <v>-6977.1350102768483</v>
      </c>
      <c r="F1157" s="1">
        <f t="shared" si="293"/>
        <v>-102257893.6686293</v>
      </c>
      <c r="G1157" s="1">
        <f t="shared" si="294"/>
        <v>86.399217970015542</v>
      </c>
      <c r="H1157" s="1">
        <f t="shared" si="295"/>
        <v>150938306.62026024</v>
      </c>
      <c r="I1157" s="1">
        <f t="shared" si="296"/>
        <v>63674.740491306904</v>
      </c>
      <c r="J1157" s="1">
        <f t="shared" si="297"/>
        <v>-10188827.470673297</v>
      </c>
      <c r="K1157" s="1"/>
      <c r="L1157" s="1">
        <f t="shared" si="289"/>
        <v>84.918047376438892</v>
      </c>
      <c r="M1157" s="1">
        <f t="shared" si="298"/>
        <v>12.226862001028792</v>
      </c>
      <c r="N1157" s="1">
        <f t="shared" si="301"/>
        <v>0.14300145224914126</v>
      </c>
      <c r="O1157" s="1">
        <f t="shared" si="299"/>
        <v>0.14300145224914126</v>
      </c>
      <c r="P1157" s="1">
        <f t="shared" si="302"/>
        <v>85.793769730787105</v>
      </c>
      <c r="Q1157">
        <f t="shared" si="290"/>
        <v>-15.881580684376353</v>
      </c>
      <c r="R1157">
        <f t="shared" si="291"/>
        <v>-84.311009480286529</v>
      </c>
    </row>
    <row r="1158" spans="1:18" x14ac:dyDescent="0.25">
      <c r="A1158">
        <v>1143</v>
      </c>
      <c r="B1158" s="1">
        <f t="shared" si="300"/>
        <v>22.86</v>
      </c>
      <c r="C1158" s="1">
        <f t="shared" si="287"/>
        <v>29.624729488275179</v>
      </c>
      <c r="D1158" s="1">
        <f t="shared" si="288"/>
        <v>96.269735446455542</v>
      </c>
      <c r="E1158" s="1">
        <f t="shared" si="292"/>
        <v>-6103.5134398159789</v>
      </c>
      <c r="F1158" s="1">
        <f t="shared" si="293"/>
        <v>-112104058.30360781</v>
      </c>
      <c r="G1158" s="1">
        <f t="shared" si="294"/>
        <v>85.375270511724821</v>
      </c>
      <c r="H1158" s="1">
        <f t="shared" si="295"/>
        <v>149356934.6136221</v>
      </c>
      <c r="I1158" s="1">
        <f t="shared" si="296"/>
        <v>66227.195111522917</v>
      </c>
      <c r="J1158" s="1">
        <f t="shared" si="297"/>
        <v>-10610789.449881043</v>
      </c>
      <c r="K1158" s="1"/>
      <c r="L1158" s="1">
        <f t="shared" si="289"/>
        <v>88.286485400145935</v>
      </c>
      <c r="M1158" s="1">
        <f t="shared" si="298"/>
        <v>13.238820381049607</v>
      </c>
      <c r="N1158" s="1">
        <f t="shared" si="301"/>
        <v>0.14884394868645742</v>
      </c>
      <c r="O1158" s="1">
        <f t="shared" si="299"/>
        <v>0.14884394868645742</v>
      </c>
      <c r="P1158" s="1">
        <f t="shared" si="302"/>
        <v>89.273567585214593</v>
      </c>
      <c r="Q1158">
        <f t="shared" si="290"/>
        <v>-8.3657010218731696</v>
      </c>
      <c r="R1158">
        <f t="shared" si="291"/>
        <v>-88.880734221790192</v>
      </c>
    </row>
    <row r="1159" spans="1:18" x14ac:dyDescent="0.25">
      <c r="A1159">
        <v>1144</v>
      </c>
      <c r="B1159" s="1">
        <f t="shared" si="300"/>
        <v>22.88</v>
      </c>
      <c r="C1159" s="1">
        <f t="shared" si="287"/>
        <v>29.998484048211672</v>
      </c>
      <c r="D1159" s="1">
        <f t="shared" si="288"/>
        <v>100.69841284976032</v>
      </c>
      <c r="E1159" s="1">
        <f t="shared" si="292"/>
        <v>-5208.9206043484155</v>
      </c>
      <c r="F1159" s="1">
        <f t="shared" si="293"/>
        <v>-122655500.55917352</v>
      </c>
      <c r="G1159" s="1">
        <f t="shared" si="294"/>
        <v>85.001515951788321</v>
      </c>
      <c r="H1159" s="1">
        <f t="shared" si="295"/>
        <v>149788354.421579</v>
      </c>
      <c r="I1159" s="1">
        <f t="shared" si="296"/>
        <v>69461.712258251588</v>
      </c>
      <c r="J1159" s="1">
        <f t="shared" si="297"/>
        <v>-11100021.313792394</v>
      </c>
      <c r="K1159" s="1"/>
      <c r="L1159" s="1">
        <f t="shared" si="289"/>
        <v>89.169273817936613</v>
      </c>
      <c r="M1159" s="1">
        <f t="shared" si="298"/>
        <v>13.511146986910376</v>
      </c>
      <c r="N1159" s="1">
        <f t="shared" si="301"/>
        <v>0.15037856437478556</v>
      </c>
      <c r="O1159" s="1">
        <f t="shared" si="299"/>
        <v>0.15037856437478556</v>
      </c>
      <c r="P1159" s="1">
        <f t="shared" si="302"/>
        <v>90.187086027435512</v>
      </c>
      <c r="Q1159">
        <f t="shared" si="290"/>
        <v>-0.52426886993369204</v>
      </c>
      <c r="R1159">
        <f t="shared" si="291"/>
        <v>-90.185562194134334</v>
      </c>
    </row>
    <row r="1160" spans="1:18" x14ac:dyDescent="0.25">
      <c r="A1160">
        <v>1145</v>
      </c>
      <c r="B1160" s="1">
        <f t="shared" si="300"/>
        <v>22.9</v>
      </c>
      <c r="C1160" s="1">
        <f t="shared" si="287"/>
        <v>29.713842679258445</v>
      </c>
      <c r="D1160" s="1">
        <f t="shared" si="288"/>
        <v>105.13370937927175</v>
      </c>
      <c r="E1160" s="1">
        <f t="shared" si="292"/>
        <v>-4312.9907053871066</v>
      </c>
      <c r="F1160" s="1">
        <f t="shared" si="293"/>
        <v>-133698259.47153521</v>
      </c>
      <c r="G1160" s="1">
        <f t="shared" si="294"/>
        <v>85.286157320741552</v>
      </c>
      <c r="H1160" s="1">
        <f t="shared" si="295"/>
        <v>152300148.29629079</v>
      </c>
      <c r="I1160" s="1">
        <f t="shared" si="296"/>
        <v>73307.301913533796</v>
      </c>
      <c r="J1160" s="1">
        <f t="shared" si="297"/>
        <v>-11640202.715307722</v>
      </c>
      <c r="K1160" s="1"/>
      <c r="L1160" s="1">
        <f t="shared" si="289"/>
        <v>87.614126094853873</v>
      </c>
      <c r="M1160" s="1">
        <f t="shared" si="298"/>
        <v>13.033396192136479</v>
      </c>
      <c r="N1160" s="1">
        <f t="shared" si="301"/>
        <v>0.14767610683657648</v>
      </c>
      <c r="O1160" s="1">
        <f t="shared" si="299"/>
        <v>0.14767610683657648</v>
      </c>
      <c r="P1160" s="1">
        <f t="shared" si="302"/>
        <v>88.578239470347071</v>
      </c>
      <c r="Q1160">
        <f t="shared" si="290"/>
        <v>6.9005890491405228</v>
      </c>
      <c r="R1160">
        <f t="shared" si="291"/>
        <v>-88.309039052868386</v>
      </c>
    </row>
    <row r="1161" spans="1:18" x14ac:dyDescent="0.25">
      <c r="A1161">
        <v>1146</v>
      </c>
      <c r="B1161" s="1">
        <f t="shared" si="300"/>
        <v>22.92</v>
      </c>
      <c r="C1161" s="1">
        <f t="shared" si="287"/>
        <v>28.777052587714447</v>
      </c>
      <c r="D1161" s="1">
        <f t="shared" si="288"/>
        <v>109.47828074340059</v>
      </c>
      <c r="E1161" s="1">
        <f t="shared" si="292"/>
        <v>-3435.387289833081</v>
      </c>
      <c r="F1161" s="1">
        <f t="shared" si="293"/>
        <v>-144976534.87400502</v>
      </c>
      <c r="G1161" s="1">
        <f t="shared" si="294"/>
        <v>86.222947412285549</v>
      </c>
      <c r="H1161" s="1">
        <f t="shared" si="295"/>
        <v>156778420.70515171</v>
      </c>
      <c r="I1161" s="1">
        <f t="shared" si="296"/>
        <v>77679.562459970388</v>
      </c>
      <c r="J1161" s="1">
        <f t="shared" si="297"/>
        <v>-12211491.308696818</v>
      </c>
      <c r="K1161" s="1"/>
      <c r="L1161" s="1">
        <f t="shared" si="289"/>
        <v>83.741839514373936</v>
      </c>
      <c r="M1161" s="1">
        <f t="shared" si="298"/>
        <v>11.883579998041569</v>
      </c>
      <c r="N1161" s="1">
        <f t="shared" si="301"/>
        <v>0.14096610445374047</v>
      </c>
      <c r="O1161" s="1">
        <f t="shared" si="299"/>
        <v>0.14096610445374047</v>
      </c>
      <c r="P1161" s="1">
        <f t="shared" si="302"/>
        <v>84.580820277537001</v>
      </c>
      <c r="Q1161">
        <f t="shared" si="290"/>
        <v>13.289143519234701</v>
      </c>
      <c r="R1161">
        <f t="shared" si="291"/>
        <v>-83.530316791846275</v>
      </c>
    </row>
    <row r="1162" spans="1:18" x14ac:dyDescent="0.25">
      <c r="A1162">
        <v>1147</v>
      </c>
      <c r="B1162" s="1">
        <f t="shared" si="300"/>
        <v>22.94</v>
      </c>
      <c r="C1162" s="1">
        <f t="shared" si="287"/>
        <v>27.208674105278984</v>
      </c>
      <c r="D1162" s="1">
        <f t="shared" si="288"/>
        <v>113.63677385382523</v>
      </c>
      <c r="E1162" s="1">
        <f t="shared" si="292"/>
        <v>-2595.3716815273037</v>
      </c>
      <c r="F1162" s="1">
        <f t="shared" si="293"/>
        <v>-156199474.83456793</v>
      </c>
      <c r="G1162" s="1">
        <f t="shared" si="294"/>
        <v>87.791325894721012</v>
      </c>
      <c r="H1162" s="1">
        <f t="shared" si="295"/>
        <v>162935428.99984181</v>
      </c>
      <c r="I1162" s="1">
        <f t="shared" si="296"/>
        <v>82482.533097034117</v>
      </c>
      <c r="J1162" s="1">
        <f t="shared" si="297"/>
        <v>-12791655.546596559</v>
      </c>
      <c r="K1162" s="1"/>
      <c r="L1162" s="1">
        <f t="shared" si="289"/>
        <v>77.72776129924894</v>
      </c>
      <c r="M1162" s="1">
        <f t="shared" si="298"/>
        <v>10.209018153232648</v>
      </c>
      <c r="N1162" s="1">
        <f t="shared" si="301"/>
        <v>0.13059572014758034</v>
      </c>
      <c r="O1162" s="1">
        <f t="shared" si="299"/>
        <v>0.13059572014758034</v>
      </c>
      <c r="P1162" s="1">
        <f t="shared" si="302"/>
        <v>78.395337413943537</v>
      </c>
      <c r="Q1162">
        <f t="shared" si="290"/>
        <v>18.169894461049619</v>
      </c>
      <c r="R1162">
        <f t="shared" si="291"/>
        <v>-76.260631150813154</v>
      </c>
    </row>
    <row r="1163" spans="1:18" x14ac:dyDescent="0.25">
      <c r="A1163">
        <v>1148</v>
      </c>
      <c r="B1163" s="1">
        <f t="shared" si="300"/>
        <v>22.96</v>
      </c>
      <c r="C1163" s="1">
        <f t="shared" si="287"/>
        <v>25.043129438291906</v>
      </c>
      <c r="D1163" s="1">
        <f t="shared" si="288"/>
        <v>117.51791960075352</v>
      </c>
      <c r="E1163" s="1">
        <f t="shared" si="292"/>
        <v>-1811.3802406477898</v>
      </c>
      <c r="F1163" s="1">
        <f t="shared" si="293"/>
        <v>-167051341.42448977</v>
      </c>
      <c r="G1163" s="1">
        <f t="shared" si="294"/>
        <v>89.956870561708087</v>
      </c>
      <c r="H1163" s="1">
        <f t="shared" si="295"/>
        <v>170332439.80069903</v>
      </c>
      <c r="I1163" s="1">
        <f t="shared" si="296"/>
        <v>87610.799954180286</v>
      </c>
      <c r="J1163" s="1">
        <f t="shared" si="297"/>
        <v>-13357408.90448999</v>
      </c>
      <c r="K1163" s="1"/>
      <c r="L1163" s="1">
        <f t="shared" si="289"/>
        <v>69.787684715105641</v>
      </c>
      <c r="M1163" s="1">
        <f t="shared" si="298"/>
        <v>8.2019824826250556</v>
      </c>
      <c r="N1163" s="1">
        <f t="shared" si="301"/>
        <v>0.11699096284060199</v>
      </c>
      <c r="O1163" s="1">
        <f t="shared" si="299"/>
        <v>0.11699096284060199</v>
      </c>
      <c r="P1163" s="1">
        <f t="shared" si="302"/>
        <v>70.26801160229509</v>
      </c>
      <c r="Q1163">
        <f t="shared" si="290"/>
        <v>21.221166864524534</v>
      </c>
      <c r="R1163">
        <f t="shared" si="291"/>
        <v>-66.986980312955467</v>
      </c>
    </row>
    <row r="1164" spans="1:18" x14ac:dyDescent="0.25">
      <c r="A1164">
        <v>1149</v>
      </c>
      <c r="B1164" s="1">
        <f t="shared" si="300"/>
        <v>22.98</v>
      </c>
      <c r="C1164" s="1">
        <f t="shared" si="287"/>
        <v>22.327947181540928</v>
      </c>
      <c r="D1164" s="1">
        <f t="shared" si="288"/>
        <v>121.03653599448563</v>
      </c>
      <c r="E1164" s="1">
        <f t="shared" si="292"/>
        <v>-1100.6197291139033</v>
      </c>
      <c r="F1164" s="1">
        <f t="shared" si="293"/>
        <v>-177204501.47890526</v>
      </c>
      <c r="G1164" s="1">
        <f t="shared" si="294"/>
        <v>92.672052818459065</v>
      </c>
      <c r="H1164" s="1">
        <f t="shared" si="295"/>
        <v>178415865.26702002</v>
      </c>
      <c r="I1164" s="1">
        <f t="shared" si="296"/>
        <v>92951.809676526726</v>
      </c>
      <c r="J1164" s="1">
        <f t="shared" si="297"/>
        <v>-13885842.36057879</v>
      </c>
      <c r="K1164" s="1"/>
      <c r="L1164" s="1">
        <f t="shared" si="289"/>
        <v>60.168249992762227</v>
      </c>
      <c r="M1164" s="1">
        <f t="shared" si="298"/>
        <v>6.0749558060413733</v>
      </c>
      <c r="N1164" s="1">
        <f t="shared" si="301"/>
        <v>0.10062513255553091</v>
      </c>
      <c r="O1164" s="1">
        <f t="shared" si="299"/>
        <v>0.10062513255553091</v>
      </c>
      <c r="P1164" s="1">
        <f t="shared" si="302"/>
        <v>60.474154770752172</v>
      </c>
      <c r="Q1164">
        <f t="shared" si="290"/>
        <v>22.258359594526482</v>
      </c>
      <c r="R1164">
        <f t="shared" si="291"/>
        <v>-56.228896693760923</v>
      </c>
    </row>
    <row r="1165" spans="1:18" x14ac:dyDescent="0.25">
      <c r="A1165">
        <v>1150</v>
      </c>
      <c r="B1165" s="1">
        <f t="shared" si="300"/>
        <v>23</v>
      </c>
      <c r="C1165" s="1">
        <f t="shared" si="287"/>
        <v>19.122719177772684</v>
      </c>
      <c r="D1165" s="1">
        <f t="shared" si="288"/>
        <v>124.11539770906062</v>
      </c>
      <c r="E1165" s="1">
        <f t="shared" si="292"/>
        <v>-478.68966276975516</v>
      </c>
      <c r="F1165" s="1">
        <f t="shared" si="293"/>
        <v>-186334428.04879338</v>
      </c>
      <c r="G1165" s="1">
        <f t="shared" si="294"/>
        <v>95.87728082222732</v>
      </c>
      <c r="H1165" s="1">
        <f t="shared" si="295"/>
        <v>186563571.84203601</v>
      </c>
      <c r="I1165" s="1">
        <f t="shared" si="296"/>
        <v>98388.339705370105</v>
      </c>
      <c r="J1165" s="1">
        <f t="shared" si="297"/>
        <v>-14355843.245496318</v>
      </c>
      <c r="K1165" s="1"/>
      <c r="L1165" s="1">
        <f t="shared" si="289"/>
        <v>49.140681520722893</v>
      </c>
      <c r="M1165" s="1">
        <f t="shared" si="298"/>
        <v>4.0383973984534123</v>
      </c>
      <c r="N1165" s="1">
        <f t="shared" si="301"/>
        <v>8.1996071018170566E-2</v>
      </c>
      <c r="O1165" s="1">
        <f t="shared" si="299"/>
        <v>8.1996071018170566E-2</v>
      </c>
      <c r="P1165" s="1">
        <f t="shared" si="302"/>
        <v>49.306340706535416</v>
      </c>
      <c r="Q1165">
        <f t="shared" si="290"/>
        <v>21.215199286555503</v>
      </c>
      <c r="R1165">
        <f t="shared" si="291"/>
        <v>-44.508769395487512</v>
      </c>
    </row>
    <row r="1166" spans="1:18" x14ac:dyDescent="0.25">
      <c r="A1166">
        <v>1151</v>
      </c>
      <c r="B1166" s="1">
        <f t="shared" si="300"/>
        <v>23.02</v>
      </c>
      <c r="C1166" s="1">
        <f t="shared" si="287"/>
        <v>15.497792617380288</v>
      </c>
      <c r="D1166" s="1">
        <f t="shared" si="288"/>
        <v>126.68693099591061</v>
      </c>
      <c r="E1166" s="1">
        <f t="shared" si="292"/>
        <v>40.76006117394536</v>
      </c>
      <c r="F1166" s="1">
        <f t="shared" si="293"/>
        <v>-194135701.35652703</v>
      </c>
      <c r="G1166" s="1">
        <f t="shared" si="294"/>
        <v>99.502207382619716</v>
      </c>
      <c r="H1166" s="1">
        <f t="shared" si="295"/>
        <v>194137362.73911393</v>
      </c>
      <c r="I1166" s="1">
        <f t="shared" si="296"/>
        <v>103801.07103670592</v>
      </c>
      <c r="J1166" s="1">
        <f t="shared" si="297"/>
        <v>-14749389.342110176</v>
      </c>
      <c r="K1166" s="1"/>
      <c r="L1166" s="1">
        <f t="shared" si="289"/>
        <v>36.996371675710897</v>
      </c>
      <c r="M1166" s="1">
        <f t="shared" si="298"/>
        <v>2.2822929874550368</v>
      </c>
      <c r="N1166" s="1">
        <f t="shared" si="301"/>
        <v>6.1611566298866528E-2</v>
      </c>
      <c r="O1166" s="1">
        <f t="shared" si="299"/>
        <v>6.1611566298866528E-2</v>
      </c>
      <c r="P1166" s="1">
        <f t="shared" si="302"/>
        <v>37.066701747632337</v>
      </c>
      <c r="Q1166">
        <f t="shared" si="290"/>
        <v>18.124533982783628</v>
      </c>
      <c r="R1166">
        <f t="shared" si="291"/>
        <v>-32.333290063877683</v>
      </c>
    </row>
    <row r="1167" spans="1:18" x14ac:dyDescent="0.25">
      <c r="A1167">
        <v>1152</v>
      </c>
      <c r="B1167" s="1">
        <f t="shared" si="300"/>
        <v>23.04</v>
      </c>
      <c r="C1167" s="1">
        <f t="shared" ref="C1167:C1230" si="303">(COS($L$3*B1167))*$C$3</f>
        <v>11.532726083592516</v>
      </c>
      <c r="D1167" s="1">
        <f t="shared" ref="D1167:D1230" si="304">($C$3*(SIN($L$3*B1167)))+$C$9</f>
        <v>128.69469676816891</v>
      </c>
      <c r="E1167" s="1">
        <f t="shared" si="292"/>
        <v>446.32874717011873</v>
      </c>
      <c r="F1167" s="1">
        <f t="shared" si="293"/>
        <v>-200337882.91273141</v>
      </c>
      <c r="G1167" s="1">
        <f t="shared" si="294"/>
        <v>103.46727391640748</v>
      </c>
      <c r="H1167" s="1">
        <f t="shared" si="295"/>
        <v>200537092.26328185</v>
      </c>
      <c r="I1167" s="1">
        <f t="shared" si="296"/>
        <v>109071.20699177535</v>
      </c>
      <c r="J1167" s="1">
        <f t="shared" si="297"/>
        <v>-15052617.303189998</v>
      </c>
      <c r="K1167" s="1"/>
      <c r="L1167" s="1">
        <f t="shared" ref="L1167:L1230" si="305">((((-J1167)+(SQRT((J1167*J1167)-(4*I1167*H1167))))/(2*I1167))-$C$10)*$L$6</f>
        <v>24.042993339528518</v>
      </c>
      <c r="M1167" s="1">
        <f t="shared" si="298"/>
        <v>0.96177831603625918</v>
      </c>
      <c r="N1167" s="1">
        <f t="shared" si="301"/>
        <v>3.9981119801551203E-2</v>
      </c>
      <c r="O1167" s="1">
        <f t="shared" si="299"/>
        <v>3.9981119801551203E-2</v>
      </c>
      <c r="P1167" s="1">
        <f t="shared" si="302"/>
        <v>24.062222388088145</v>
      </c>
      <c r="Q1167">
        <f t="shared" ref="Q1167:Q1230" si="306">P1167*(COS(O1167+($L$4*B1167)-$O$15))</f>
        <v>13.101570430442337</v>
      </c>
      <c r="R1167">
        <f t="shared" ref="R1167:R1230" si="307">P1167*(SIN(O1167+($L$4*B1167)-$O$15))</f>
        <v>-20.182650928705311</v>
      </c>
    </row>
    <row r="1168" spans="1:18" x14ac:dyDescent="0.25">
      <c r="A1168">
        <v>1153</v>
      </c>
      <c r="B1168" s="1">
        <f t="shared" si="300"/>
        <v>23.06</v>
      </c>
      <c r="C1168" s="1">
        <f t="shared" si="303"/>
        <v>7.3145434293289684</v>
      </c>
      <c r="D1168" s="1">
        <f t="shared" si="304"/>
        <v>130.09462930543128</v>
      </c>
      <c r="E1168" s="1">
        <f t="shared" ref="E1168:E1231" si="308">(C1168*C1168)+($C$7*$C$7)-($C$5*$C$5)+(D1168*D1168)-($C$10*$C$10)</f>
        <v>729.11511969711864</v>
      </c>
      <c r="F1168" s="1">
        <f t="shared" ref="F1168:F1231" si="309">(4*(D1168*D1168))*(($C$7*$C$7)-($C$10*$C$10))</f>
        <v>-204720113.69652623</v>
      </c>
      <c r="G1168" s="1">
        <f t="shared" ref="G1168:G1231" si="310">$C$10-C1168</f>
        <v>107.68545657067104</v>
      </c>
      <c r="H1168" s="1">
        <f t="shared" ref="H1168:H1231" si="311">(E1168*E1168)-(F1168)</f>
        <v>205251722.55429718</v>
      </c>
      <c r="I1168" s="1">
        <f t="shared" ref="I1168:I1231" si="312">(4*(G1168*G1168))+(4*(D1168*D1168))</f>
        <v>114083.08052380582</v>
      </c>
      <c r="J1168" s="1">
        <f t="shared" ref="J1168:J1231" si="313">(2*E1168*2*G1168)-(8*$C$10*D1168*D1168)</f>
        <v>-15256583.189959519</v>
      </c>
      <c r="K1168" s="1"/>
      <c r="L1168" s="1">
        <f t="shared" si="305"/>
        <v>10.600148491976503</v>
      </c>
      <c r="M1168" s="1">
        <f t="shared" ref="M1168:M1231" si="314">($C$6-(SQRT((($C$6+$C$12)*($C$6+$C$12))-(L1168*L1168))))</f>
        <v>0.18670765415293999</v>
      </c>
      <c r="N1168" s="1">
        <f t="shared" si="301"/>
        <v>1.7611861731287672E-2</v>
      </c>
      <c r="O1168" s="1">
        <f t="shared" ref="O1168:O1231" si="315">IF(L1168&gt;=0,N1168,N1168+3.141592654)</f>
        <v>1.7611861731287672E-2</v>
      </c>
      <c r="P1168" s="1">
        <f t="shared" si="302"/>
        <v>10.601792669170202</v>
      </c>
      <c r="Q1168">
        <f t="shared" si="306"/>
        <v>6.3305496720283321</v>
      </c>
      <c r="R1168">
        <f t="shared" si="307"/>
        <v>-8.5042429792458893</v>
      </c>
    </row>
    <row r="1169" spans="1:18" x14ac:dyDescent="0.25">
      <c r="A1169">
        <v>1154</v>
      </c>
      <c r="B1169" s="1">
        <f t="shared" ref="B1169:B1232" si="316">A1169/50</f>
        <v>23.08</v>
      </c>
      <c r="C1169" s="1">
        <f t="shared" si="303"/>
        <v>2.9358238090026361</v>
      </c>
      <c r="D1169" s="1">
        <f t="shared" si="304"/>
        <v>130.85600339232451</v>
      </c>
      <c r="E1169" s="1">
        <f t="shared" si="308"/>
        <v>882.9126852495483</v>
      </c>
      <c r="F1169" s="1">
        <f t="shared" si="309"/>
        <v>-207123359.67363045</v>
      </c>
      <c r="G1169" s="1">
        <f t="shared" si="310"/>
        <v>112.06417619099736</v>
      </c>
      <c r="H1169" s="1">
        <f t="shared" si="311"/>
        <v>207902894.48340502</v>
      </c>
      <c r="I1169" s="1">
        <f t="shared" si="312"/>
        <v>118726.69283671577</v>
      </c>
      <c r="J1169" s="1">
        <f t="shared" si="313"/>
        <v>-15357658.603022793</v>
      </c>
      <c r="K1169" s="1"/>
      <c r="L1169" s="1">
        <f t="shared" si="305"/>
        <v>-3.006132917755203</v>
      </c>
      <c r="M1169" s="1">
        <f t="shared" si="314"/>
        <v>1.501172835747866E-2</v>
      </c>
      <c r="N1169" s="1">
        <f t="shared" si="301"/>
        <v>-4.9936592916279901E-3</v>
      </c>
      <c r="O1169" s="1">
        <f t="shared" si="315"/>
        <v>3.1365989947083719</v>
      </c>
      <c r="P1169" s="1">
        <f t="shared" si="302"/>
        <v>3.0061703995614901</v>
      </c>
      <c r="Q1169">
        <f t="shared" si="306"/>
        <v>-1.9453508050906307</v>
      </c>
      <c r="R1169">
        <f t="shared" si="307"/>
        <v>2.2918705714618626</v>
      </c>
    </row>
    <row r="1170" spans="1:18" x14ac:dyDescent="0.25">
      <c r="A1170">
        <v>1155</v>
      </c>
      <c r="B1170" s="1">
        <f t="shared" si="316"/>
        <v>23.1</v>
      </c>
      <c r="C1170" s="1">
        <f t="shared" si="303"/>
        <v>-1.5073302154315544</v>
      </c>
      <c r="D1170" s="1">
        <f t="shared" si="304"/>
        <v>130.96210866447231</v>
      </c>
      <c r="E1170" s="1">
        <f t="shared" si="308"/>
        <v>904.34595022340545</v>
      </c>
      <c r="F1170" s="1">
        <f t="shared" si="309"/>
        <v>-207459389.96510175</v>
      </c>
      <c r="G1170" s="1">
        <f t="shared" si="310"/>
        <v>116.50733021543155</v>
      </c>
      <c r="H1170" s="1">
        <f t="shared" si="311"/>
        <v>208277231.56278723</v>
      </c>
      <c r="I1170" s="1">
        <f t="shared" si="312"/>
        <v>122900.12759909066</v>
      </c>
      <c r="J1170" s="1">
        <f t="shared" si="313"/>
        <v>-15357536.264370782</v>
      </c>
      <c r="K1170" s="1"/>
      <c r="L1170" s="1">
        <f t="shared" si="305"/>
        <v>-16.450477122394567</v>
      </c>
      <c r="M1170" s="1">
        <f t="shared" si="314"/>
        <v>0.44986807115594729</v>
      </c>
      <c r="N1170" s="1">
        <f t="shared" si="301"/>
        <v>-2.7339995903371939E-2</v>
      </c>
      <c r="O1170" s="1">
        <f t="shared" si="315"/>
        <v>3.1142526580966283</v>
      </c>
      <c r="P1170" s="1">
        <f t="shared" si="302"/>
        <v>16.456627201096602</v>
      </c>
      <c r="Q1170">
        <f t="shared" si="306"/>
        <v>-11.43181795381005</v>
      </c>
      <c r="R1170">
        <f t="shared" si="307"/>
        <v>11.837825691689279</v>
      </c>
    </row>
    <row r="1171" spans="1:18" x14ac:dyDescent="0.25">
      <c r="A1171">
        <v>1156</v>
      </c>
      <c r="B1171" s="1">
        <f t="shared" si="316"/>
        <v>23.12</v>
      </c>
      <c r="C1171" s="1">
        <f t="shared" si="303"/>
        <v>-5.9174018989126784</v>
      </c>
      <c r="D1171" s="1">
        <f t="shared" si="304"/>
        <v>130.41061636155803</v>
      </c>
      <c r="E1171" s="1">
        <f t="shared" si="308"/>
        <v>792.94450503472035</v>
      </c>
      <c r="F1171" s="1">
        <f t="shared" si="309"/>
        <v>-205715811.48815852</v>
      </c>
      <c r="G1171" s="1">
        <f t="shared" si="310"/>
        <v>120.91740189891267</v>
      </c>
      <c r="H1171" s="1">
        <f t="shared" si="311"/>
        <v>206344572.47622329</v>
      </c>
      <c r="I1171" s="1">
        <f t="shared" si="312"/>
        <v>126511.78776713854</v>
      </c>
      <c r="J1171" s="1">
        <f t="shared" si="313"/>
        <v>-15262851.393422076</v>
      </c>
      <c r="K1171" s="1"/>
      <c r="L1171" s="1">
        <f t="shared" si="305"/>
        <v>-29.417018930320399</v>
      </c>
      <c r="M1171" s="1">
        <f t="shared" si="314"/>
        <v>1.4409256970285469</v>
      </c>
      <c r="N1171" s="1">
        <f t="shared" si="301"/>
        <v>-4.8943604680016926E-2</v>
      </c>
      <c r="O1171" s="1">
        <f t="shared" si="315"/>
        <v>3.092649049319983</v>
      </c>
      <c r="P1171" s="1">
        <f t="shared" si="302"/>
        <v>29.452288019968599</v>
      </c>
      <c r="Q1171">
        <f t="shared" si="306"/>
        <v>-21.790265641154598</v>
      </c>
      <c r="R1171">
        <f t="shared" si="307"/>
        <v>19.814681246467305</v>
      </c>
    </row>
    <row r="1172" spans="1:18" x14ac:dyDescent="0.25">
      <c r="A1172">
        <v>1157</v>
      </c>
      <c r="B1172" s="1">
        <f t="shared" si="316"/>
        <v>23.14</v>
      </c>
      <c r="C1172" s="1">
        <f t="shared" si="303"/>
        <v>-10.197600575691627</v>
      </c>
      <c r="D1172" s="1">
        <f t="shared" si="304"/>
        <v>129.21363043811721</v>
      </c>
      <c r="E1172" s="1">
        <f t="shared" si="308"/>
        <v>551.15334849967621</v>
      </c>
      <c r="F1172" s="1">
        <f t="shared" si="309"/>
        <v>-201956779.07191581</v>
      </c>
      <c r="G1172" s="1">
        <f t="shared" si="310"/>
        <v>125.19760057569162</v>
      </c>
      <c r="H1172" s="1">
        <f t="shared" si="311"/>
        <v>202260549.08547822</v>
      </c>
      <c r="I1172" s="1">
        <f t="shared" si="312"/>
        <v>129482.405923635</v>
      </c>
      <c r="J1172" s="1">
        <f t="shared" si="313"/>
        <v>-15084457.000592794</v>
      </c>
      <c r="K1172" s="1"/>
      <c r="L1172" s="1">
        <f t="shared" si="305"/>
        <v>-41.609874229521346</v>
      </c>
      <c r="M1172" s="1">
        <f t="shared" si="314"/>
        <v>2.8899224001251014</v>
      </c>
      <c r="N1172" s="1">
        <f t="shared" si="301"/>
        <v>-6.9341452180605029E-2</v>
      </c>
      <c r="O1172" s="1">
        <f t="shared" si="315"/>
        <v>3.072251201819395</v>
      </c>
      <c r="P1172" s="1">
        <f t="shared" si="302"/>
        <v>41.710110103850475</v>
      </c>
      <c r="Q1172">
        <f t="shared" si="306"/>
        <v>-32.645346400588998</v>
      </c>
      <c r="R1172">
        <f t="shared" si="307"/>
        <v>25.961791988629763</v>
      </c>
    </row>
    <row r="1173" spans="1:18" x14ac:dyDescent="0.25">
      <c r="A1173">
        <v>1158</v>
      </c>
      <c r="B1173" s="1">
        <f t="shared" si="316"/>
        <v>23.16</v>
      </c>
      <c r="C1173" s="1">
        <f t="shared" si="303"/>
        <v>-14.253985986017229</v>
      </c>
      <c r="D1173" s="1">
        <f t="shared" si="304"/>
        <v>127.39742191030072</v>
      </c>
      <c r="E1173" s="1">
        <f t="shared" si="308"/>
        <v>184.2792258807458</v>
      </c>
      <c r="F1173" s="1">
        <f t="shared" si="309"/>
        <v>-196319327.21119559</v>
      </c>
      <c r="G1173" s="1">
        <f t="shared" si="310"/>
        <v>129.25398598601723</v>
      </c>
      <c r="H1173" s="1">
        <f t="shared" si="311"/>
        <v>196353286.04428679</v>
      </c>
      <c r="I1173" s="1">
        <f t="shared" si="312"/>
        <v>131746.78401065883</v>
      </c>
      <c r="J1173" s="1">
        <f t="shared" si="313"/>
        <v>-14836419.56272186</v>
      </c>
      <c r="K1173" s="1"/>
      <c r="L1173" s="1">
        <f t="shared" si="305"/>
        <v>-52.76459058794353</v>
      </c>
      <c r="M1173" s="1">
        <f t="shared" si="314"/>
        <v>4.6608396109506884</v>
      </c>
      <c r="N1173" s="1">
        <f t="shared" si="301"/>
        <v>-8.8104042264894059E-2</v>
      </c>
      <c r="O1173" s="1">
        <f t="shared" si="315"/>
        <v>3.0534886117351059</v>
      </c>
      <c r="P1173" s="1">
        <f t="shared" si="302"/>
        <v>52.970042909103874</v>
      </c>
      <c r="Q1173">
        <f t="shared" si="306"/>
        <v>-43.594681942849391</v>
      </c>
      <c r="R1173">
        <f t="shared" si="307"/>
        <v>30.088688108558458</v>
      </c>
    </row>
    <row r="1174" spans="1:18" x14ac:dyDescent="0.25">
      <c r="A1174">
        <v>1159</v>
      </c>
      <c r="B1174" s="1">
        <f t="shared" si="316"/>
        <v>23.18</v>
      </c>
      <c r="C1174" s="1">
        <f t="shared" si="303"/>
        <v>-17.997530043141037</v>
      </c>
      <c r="D1174" s="1">
        <f t="shared" si="304"/>
        <v>125.00185226906947</v>
      </c>
      <c r="E1174" s="1">
        <f t="shared" si="308"/>
        <v>-299.62584164796681</v>
      </c>
      <c r="F1174" s="1">
        <f t="shared" si="309"/>
        <v>-189005601.30316627</v>
      </c>
      <c r="G1174" s="1">
        <f t="shared" si="310"/>
        <v>132.99753004314104</v>
      </c>
      <c r="H1174" s="1">
        <f t="shared" si="311"/>
        <v>189095376.94814953</v>
      </c>
      <c r="I1174" s="1">
        <f t="shared" si="312"/>
        <v>133255.22427309791</v>
      </c>
      <c r="J1174" s="1">
        <f t="shared" si="313"/>
        <v>-14534824.012547515</v>
      </c>
      <c r="K1174" s="1"/>
      <c r="L1174" s="1">
        <f t="shared" si="305"/>
        <v>-62.659297311215987</v>
      </c>
      <c r="M1174" s="1">
        <f t="shared" si="314"/>
        <v>6.5941365046126634</v>
      </c>
      <c r="N1174" s="1">
        <f t="shared" si="301"/>
        <v>-0.10485201502592587</v>
      </c>
      <c r="O1174" s="1">
        <f t="shared" si="315"/>
        <v>3.0367406389740741</v>
      </c>
      <c r="P1174" s="1">
        <f t="shared" si="302"/>
        <v>63.005318630864998</v>
      </c>
      <c r="Q1174">
        <f t="shared" si="306"/>
        <v>-54.221972776716342</v>
      </c>
      <c r="R1174">
        <f t="shared" si="307"/>
        <v>32.088126214814352</v>
      </c>
    </row>
    <row r="1175" spans="1:18" x14ac:dyDescent="0.25">
      <c r="A1175">
        <v>1160</v>
      </c>
      <c r="B1175" s="1">
        <f t="shared" si="316"/>
        <v>23.2</v>
      </c>
      <c r="C1175" s="1">
        <f t="shared" si="303"/>
        <v>-21.346070789716521</v>
      </c>
      <c r="D1175" s="1">
        <f t="shared" si="304"/>
        <v>122.07949861454041</v>
      </c>
      <c r="E1175" s="1">
        <f t="shared" si="308"/>
        <v>-889.94127986283638</v>
      </c>
      <c r="F1175" s="1">
        <f t="shared" si="309"/>
        <v>-180271574.56600076</v>
      </c>
      <c r="G1175" s="1">
        <f t="shared" si="310"/>
        <v>136.34607078971652</v>
      </c>
      <c r="H1175" s="1">
        <f t="shared" si="311"/>
        <v>181063570.04760465</v>
      </c>
      <c r="I1175" s="1">
        <f t="shared" si="312"/>
        <v>133974.62000708785</v>
      </c>
      <c r="J1175" s="1">
        <f t="shared" si="313"/>
        <v>-14196491.650390847</v>
      </c>
      <c r="K1175" s="1"/>
      <c r="L1175" s="1">
        <f t="shared" si="305"/>
        <v>-71.123687980647091</v>
      </c>
      <c r="M1175" s="1">
        <f t="shared" si="314"/>
        <v>8.5236402578294701</v>
      </c>
      <c r="N1175" s="1">
        <f t="shared" si="301"/>
        <v>-0.11927365450959414</v>
      </c>
      <c r="O1175" s="1">
        <f t="shared" si="315"/>
        <v>3.0223189994904058</v>
      </c>
      <c r="P1175" s="1">
        <f t="shared" si="302"/>
        <v>71.632614326250405</v>
      </c>
      <c r="Q1175">
        <f t="shared" si="306"/>
        <v>-64.113736395019828</v>
      </c>
      <c r="R1175">
        <f t="shared" si="307"/>
        <v>31.94777364204344</v>
      </c>
    </row>
    <row r="1176" spans="1:18" x14ac:dyDescent="0.25">
      <c r="A1176">
        <v>1161</v>
      </c>
      <c r="B1176" s="1">
        <f t="shared" si="316"/>
        <v>23.22</v>
      </c>
      <c r="C1176" s="1">
        <f t="shared" si="303"/>
        <v>-24.226115658861861</v>
      </c>
      <c r="D1176" s="1">
        <f t="shared" si="304"/>
        <v>118.69449971272</v>
      </c>
      <c r="E1176" s="1">
        <f t="shared" si="308"/>
        <v>-1573.7110580305598</v>
      </c>
      <c r="F1176" s="1">
        <f t="shared" si="309"/>
        <v>-170413096.03379175</v>
      </c>
      <c r="G1176" s="1">
        <f t="shared" si="310"/>
        <v>139.22611565886186</v>
      </c>
      <c r="H1176" s="1">
        <f t="shared" si="311"/>
        <v>172889662.52795941</v>
      </c>
      <c r="I1176" s="1">
        <f t="shared" si="312"/>
        <v>133889.18217403069</v>
      </c>
      <c r="J1176" s="1">
        <f t="shared" si="313"/>
        <v>-13837720.232204627</v>
      </c>
      <c r="K1176" s="1"/>
      <c r="L1176" s="1">
        <f t="shared" si="305"/>
        <v>-78.043786396882808</v>
      </c>
      <c r="M1176" s="1">
        <f t="shared" si="314"/>
        <v>10.293674983089261</v>
      </c>
      <c r="N1176" s="1">
        <f t="shared" si="301"/>
        <v>-0.13113918795523843</v>
      </c>
      <c r="O1176" s="1">
        <f t="shared" si="315"/>
        <v>3.0104534660447615</v>
      </c>
      <c r="P1176" s="1">
        <f t="shared" si="302"/>
        <v>78.71970744241716</v>
      </c>
      <c r="Q1176">
        <f t="shared" si="306"/>
        <v>-72.878628572741462</v>
      </c>
      <c r="R1176">
        <f t="shared" si="307"/>
        <v>29.757315691710811</v>
      </c>
    </row>
    <row r="1177" spans="1:18" x14ac:dyDescent="0.25">
      <c r="A1177">
        <v>1162</v>
      </c>
      <c r="B1177" s="1">
        <f t="shared" si="316"/>
        <v>23.24</v>
      </c>
      <c r="C1177" s="1">
        <f t="shared" si="303"/>
        <v>-26.574454462561626</v>
      </c>
      <c r="D1177" s="1">
        <f t="shared" si="304"/>
        <v>114.92114830095701</v>
      </c>
      <c r="E1177" s="1">
        <f t="shared" si="308"/>
        <v>-2335.9280432066844</v>
      </c>
      <c r="F1177" s="1">
        <f t="shared" si="309"/>
        <v>-159750303.47310048</v>
      </c>
      <c r="G1177" s="1">
        <f t="shared" si="310"/>
        <v>141.57445446256162</v>
      </c>
      <c r="H1177" s="1">
        <f t="shared" si="311"/>
        <v>165206863.2961399</v>
      </c>
      <c r="I1177" s="1">
        <f t="shared" si="312"/>
        <v>133000.78593272995</v>
      </c>
      <c r="J1177" s="1">
        <f t="shared" si="313"/>
        <v>-13473151.654188853</v>
      </c>
      <c r="K1177" s="1"/>
      <c r="L1177" s="1">
        <f t="shared" si="305"/>
        <v>-83.361006888215059</v>
      </c>
      <c r="M1177" s="1">
        <f t="shared" si="314"/>
        <v>11.773544552745022</v>
      </c>
      <c r="N1177" s="1">
        <f t="shared" si="301"/>
        <v>-0.14030761519541038</v>
      </c>
      <c r="O1177" s="1">
        <f t="shared" si="315"/>
        <v>3.0012850388045895</v>
      </c>
      <c r="P1177" s="1">
        <f t="shared" si="302"/>
        <v>84.188323541643882</v>
      </c>
      <c r="Q1177">
        <f t="shared" si="306"/>
        <v>-80.167083948117309</v>
      </c>
      <c r="R1177">
        <f t="shared" si="307"/>
        <v>25.708217985850766</v>
      </c>
    </row>
    <row r="1178" spans="1:18" x14ac:dyDescent="0.25">
      <c r="A1178">
        <v>1163</v>
      </c>
      <c r="B1178" s="1">
        <f t="shared" si="316"/>
        <v>23.26</v>
      </c>
      <c r="C1178" s="1">
        <f t="shared" si="303"/>
        <v>-28.339546706118941</v>
      </c>
      <c r="D1178" s="1">
        <f t="shared" si="304"/>
        <v>110.8422605376866</v>
      </c>
      <c r="E1178" s="1">
        <f t="shared" si="308"/>
        <v>-3159.8633713873078</v>
      </c>
      <c r="F1178" s="1">
        <f t="shared" si="309"/>
        <v>-148611537.29847875</v>
      </c>
      <c r="G1178" s="1">
        <f t="shared" si="310"/>
        <v>143.33954670611894</v>
      </c>
      <c r="H1178" s="1">
        <f t="shared" si="311"/>
        <v>158596273.82431391</v>
      </c>
      <c r="I1178" s="1">
        <f t="shared" si="312"/>
        <v>131328.9294840802</v>
      </c>
      <c r="J1178" s="1">
        <f t="shared" si="313"/>
        <v>-13114859.716647746</v>
      </c>
      <c r="K1178" s="1"/>
      <c r="L1178" s="1">
        <f t="shared" si="305"/>
        <v>-87.065321323426787</v>
      </c>
      <c r="M1178" s="1">
        <f t="shared" si="314"/>
        <v>12.866992826492606</v>
      </c>
      <c r="N1178" s="1">
        <f t="shared" si="301"/>
        <v>-0.1467234858054991</v>
      </c>
      <c r="O1178" s="1">
        <f t="shared" si="315"/>
        <v>2.994869168194501</v>
      </c>
      <c r="P1178" s="1">
        <f t="shared" si="302"/>
        <v>88.010963416773066</v>
      </c>
      <c r="Q1178">
        <f t="shared" si="306"/>
        <v>-85.688505584200811</v>
      </c>
      <c r="R1178">
        <f t="shared" si="307"/>
        <v>20.085061421239235</v>
      </c>
    </row>
    <row r="1179" spans="1:18" x14ac:dyDescent="0.25">
      <c r="A1179">
        <v>1164</v>
      </c>
      <c r="B1179" s="1">
        <f t="shared" si="316"/>
        <v>23.28</v>
      </c>
      <c r="C1179" s="1">
        <f t="shared" si="303"/>
        <v>-29.482652780378039</v>
      </c>
      <c r="D1179" s="1">
        <f t="shared" si="304"/>
        <v>106.5473583832007</v>
      </c>
      <c r="E1179" s="1">
        <f t="shared" si="308"/>
        <v>-4027.4336065934585</v>
      </c>
      <c r="F1179" s="1">
        <f t="shared" si="309"/>
        <v>-137317899.54078856</v>
      </c>
      <c r="G1179" s="1">
        <f t="shared" si="310"/>
        <v>144.48265278037803</v>
      </c>
      <c r="H1179" s="1">
        <f t="shared" si="311"/>
        <v>153538120.99630696</v>
      </c>
      <c r="I1179" s="1">
        <f t="shared" si="312"/>
        <v>128910.30613157395</v>
      </c>
      <c r="J1179" s="1">
        <f t="shared" si="313"/>
        <v>-12771729.577673025</v>
      </c>
      <c r="K1179" s="1"/>
      <c r="L1179" s="1">
        <f t="shared" si="305"/>
        <v>-89.183896114864581</v>
      </c>
      <c r="M1179" s="1">
        <f t="shared" si="314"/>
        <v>13.515682734217592</v>
      </c>
      <c r="N1179" s="1">
        <f t="shared" si="301"/>
        <v>-0.15040399564302692</v>
      </c>
      <c r="O1179" s="1">
        <f t="shared" si="315"/>
        <v>2.9911886583569731</v>
      </c>
      <c r="P1179" s="1">
        <f t="shared" si="302"/>
        <v>90.202222844001938</v>
      </c>
      <c r="Q1179">
        <f t="shared" si="306"/>
        <v>-89.223807344079461</v>
      </c>
      <c r="R1179">
        <f t="shared" si="307"/>
        <v>13.249649392552957</v>
      </c>
    </row>
    <row r="1180" spans="1:18" x14ac:dyDescent="0.25">
      <c r="A1180">
        <v>1165</v>
      </c>
      <c r="B1180" s="1">
        <f t="shared" si="316"/>
        <v>23.3</v>
      </c>
      <c r="C1180" s="1">
        <f t="shared" si="303"/>
        <v>-29.97868420472237</v>
      </c>
      <c r="D1180" s="1">
        <f t="shared" si="304"/>
        <v>102.13070480388539</v>
      </c>
      <c r="E1180" s="1">
        <f t="shared" si="308"/>
        <v>-4919.5976296151512</v>
      </c>
      <c r="F1180" s="1">
        <f t="shared" si="309"/>
        <v>-126169515.72777942</v>
      </c>
      <c r="G1180" s="1">
        <f t="shared" si="310"/>
        <v>144.97868420472236</v>
      </c>
      <c r="H1180" s="1">
        <f t="shared" si="311"/>
        <v>150371956.56509444</v>
      </c>
      <c r="I1180" s="1">
        <f t="shared" si="312"/>
        <v>125797.99894988397</v>
      </c>
      <c r="J1180" s="1">
        <f t="shared" si="313"/>
        <v>-12449173.559272412</v>
      </c>
      <c r="K1180" s="1"/>
      <c r="L1180" s="1">
        <f t="shared" si="305"/>
        <v>-89.767639930073329</v>
      </c>
      <c r="M1180" s="1">
        <f t="shared" si="314"/>
        <v>13.697422877230849</v>
      </c>
      <c r="N1180" s="1">
        <f t="shared" si="301"/>
        <v>-0.15141957832282479</v>
      </c>
      <c r="O1180" s="1">
        <f t="shared" si="315"/>
        <v>2.9901730756771752</v>
      </c>
      <c r="P1180" s="1">
        <f t="shared" si="302"/>
        <v>90.806654888796459</v>
      </c>
      <c r="Q1180">
        <f t="shared" si="306"/>
        <v>-90.632524818083226</v>
      </c>
      <c r="R1180">
        <f t="shared" si="307"/>
        <v>5.6208555569869176</v>
      </c>
    </row>
    <row r="1181" spans="1:18" x14ac:dyDescent="0.25">
      <c r="A1181">
        <v>1166</v>
      </c>
      <c r="B1181" s="1">
        <f t="shared" si="316"/>
        <v>23.32</v>
      </c>
      <c r="C1181" s="1">
        <f t="shared" si="303"/>
        <v>-29.816754260014136</v>
      </c>
      <c r="D1181" s="1">
        <f t="shared" si="304"/>
        <v>97.689234922570193</v>
      </c>
      <c r="E1181" s="1">
        <f t="shared" si="308"/>
        <v>-5816.7745456408211</v>
      </c>
      <c r="F1181" s="1">
        <f t="shared" si="309"/>
        <v>-115434385.35258196</v>
      </c>
      <c r="G1181" s="1">
        <f t="shared" si="310"/>
        <v>144.81675426001414</v>
      </c>
      <c r="H1181" s="1">
        <f t="shared" si="311"/>
        <v>149269251.46739694</v>
      </c>
      <c r="I1181" s="1">
        <f t="shared" si="312"/>
        <v>122060.31573664972</v>
      </c>
      <c r="J1181" s="1">
        <f t="shared" si="313"/>
        <v>-12149197.330024429</v>
      </c>
      <c r="K1181" s="1"/>
      <c r="L1181" s="1">
        <f t="shared" si="305"/>
        <v>-88.878263033310191</v>
      </c>
      <c r="M1181" s="1">
        <f t="shared" si="314"/>
        <v>13.421046736410631</v>
      </c>
      <c r="N1181" s="1">
        <f t="shared" si="301"/>
        <v>-0.149872518380541</v>
      </c>
      <c r="O1181" s="1">
        <f t="shared" si="315"/>
        <v>2.9917201356194592</v>
      </c>
      <c r="P1181" s="1">
        <f t="shared" si="302"/>
        <v>89.885872835052297</v>
      </c>
      <c r="Q1181">
        <f t="shared" si="306"/>
        <v>-89.855242988847166</v>
      </c>
      <c r="R1181">
        <f t="shared" si="307"/>
        <v>-2.346367987853577</v>
      </c>
    </row>
    <row r="1182" spans="1:18" x14ac:dyDescent="0.25">
      <c r="A1182">
        <v>1167</v>
      </c>
      <c r="B1182" s="1">
        <f t="shared" si="316"/>
        <v>23.34</v>
      </c>
      <c r="C1182" s="1">
        <f t="shared" si="303"/>
        <v>-29.00041692638753</v>
      </c>
      <c r="D1182" s="1">
        <f t="shared" si="304"/>
        <v>93.320428521349925</v>
      </c>
      <c r="E1182" s="1">
        <f t="shared" si="308"/>
        <v>-6699.2734386873162</v>
      </c>
      <c r="F1182" s="1">
        <f t="shared" si="309"/>
        <v>-105340463.98132376</v>
      </c>
      <c r="G1182" s="1">
        <f t="shared" si="310"/>
        <v>144.00041692638752</v>
      </c>
      <c r="H1182" s="1">
        <f t="shared" si="311"/>
        <v>150220728.58762515</v>
      </c>
      <c r="I1182" s="1">
        <f t="shared" si="312"/>
        <v>117779.28981752724</v>
      </c>
      <c r="J1182" s="1">
        <f t="shared" si="313"/>
        <v>-11870798.862155098</v>
      </c>
      <c r="K1182" s="1"/>
      <c r="L1182" s="1">
        <f t="shared" si="305"/>
        <v>-86.577807785905264</v>
      </c>
      <c r="M1182" s="1">
        <f t="shared" si="314"/>
        <v>12.720130430536585</v>
      </c>
      <c r="N1182" s="1">
        <f t="shared" si="301"/>
        <v>-0.14587771458673002</v>
      </c>
      <c r="O1182" s="1">
        <f t="shared" si="315"/>
        <v>2.9957149394132703</v>
      </c>
      <c r="P1182" s="1">
        <f t="shared" si="302"/>
        <v>87.50724838082283</v>
      </c>
      <c r="Q1182">
        <f t="shared" si="306"/>
        <v>-86.91306553340614</v>
      </c>
      <c r="R1182">
        <f t="shared" si="307"/>
        <v>-10.180253374492677</v>
      </c>
    </row>
    <row r="1183" spans="1:18" x14ac:dyDescent="0.25">
      <c r="A1183">
        <v>1168</v>
      </c>
      <c r="B1183" s="1">
        <f t="shared" si="316"/>
        <v>23.36</v>
      </c>
      <c r="C1183" s="1">
        <f t="shared" si="303"/>
        <v>-27.547588881771926</v>
      </c>
      <c r="D1183" s="1">
        <f t="shared" si="304"/>
        <v>89.120170590413522</v>
      </c>
      <c r="E1183" s="1">
        <f t="shared" si="308"/>
        <v>-7547.7255407364682</v>
      </c>
      <c r="F1183" s="1">
        <f t="shared" si="309"/>
        <v>-96071328.534155071</v>
      </c>
      <c r="G1183" s="1">
        <f t="shared" si="310"/>
        <v>142.54758888177193</v>
      </c>
      <c r="H1183" s="1">
        <f t="shared" si="311"/>
        <v>153039489.3724407</v>
      </c>
      <c r="I1183" s="1">
        <f t="shared" si="312"/>
        <v>113048.8796082843</v>
      </c>
      <c r="J1183" s="1">
        <f t="shared" si="313"/>
        <v>-11610652.731072664</v>
      </c>
      <c r="K1183" s="1"/>
      <c r="L1183" s="1">
        <f t="shared" si="305"/>
        <v>-82.921657904619678</v>
      </c>
      <c r="M1183" s="1">
        <f t="shared" si="314"/>
        <v>11.647276407583774</v>
      </c>
      <c r="N1183" s="1">
        <f t="shared" si="301"/>
        <v>-0.13954825690001166</v>
      </c>
      <c r="O1183" s="1">
        <f t="shared" si="315"/>
        <v>3.0020443970999886</v>
      </c>
      <c r="P1183" s="1">
        <f t="shared" si="302"/>
        <v>83.735657860707306</v>
      </c>
      <c r="Q1183">
        <f t="shared" si="306"/>
        <v>-81.906031133081441</v>
      </c>
      <c r="R1183">
        <f t="shared" si="307"/>
        <v>-17.408689249685807</v>
      </c>
    </row>
    <row r="1184" spans="1:18" x14ac:dyDescent="0.25">
      <c r="A1184">
        <v>1169</v>
      </c>
      <c r="B1184" s="1">
        <f t="shared" si="316"/>
        <v>23.38</v>
      </c>
      <c r="C1184" s="1">
        <f t="shared" si="303"/>
        <v>-25.490156273094435</v>
      </c>
      <c r="D1184" s="1">
        <f t="shared" si="304"/>
        <v>85.180646878799863</v>
      </c>
      <c r="E1184" s="1">
        <f t="shared" si="308"/>
        <v>-8343.5093304824259</v>
      </c>
      <c r="F1184" s="1">
        <f t="shared" si="309"/>
        <v>-87765462.522147879</v>
      </c>
      <c r="G1184" s="1">
        <f t="shared" si="310"/>
        <v>140.49015627309444</v>
      </c>
      <c r="H1184" s="1">
        <f t="shared" si="311"/>
        <v>157379610.46999517</v>
      </c>
      <c r="I1184" s="1">
        <f t="shared" si="312"/>
        <v>107972.90644931718</v>
      </c>
      <c r="J1184" s="1">
        <f t="shared" si="313"/>
        <v>-11364006.913297523</v>
      </c>
      <c r="K1184" s="1"/>
      <c r="L1184" s="1">
        <f t="shared" si="305"/>
        <v>-77.955244630063206</v>
      </c>
      <c r="M1184" s="1">
        <f t="shared" si="314"/>
        <v>10.269919281359876</v>
      </c>
      <c r="N1184" s="1">
        <f t="shared" si="301"/>
        <v>-0.13098690687125122</v>
      </c>
      <c r="O1184" s="1">
        <f t="shared" si="315"/>
        <v>3.0106057471287491</v>
      </c>
      <c r="P1184" s="1">
        <f t="shared" si="302"/>
        <v>78.628820462847116</v>
      </c>
      <c r="Q1184">
        <f t="shared" si="306"/>
        <v>-75.011940437906659</v>
      </c>
      <c r="R1184">
        <f t="shared" si="307"/>
        <v>-23.573294193187984</v>
      </c>
    </row>
    <row r="1185" spans="1:18" x14ac:dyDescent="0.25">
      <c r="A1185">
        <v>1170</v>
      </c>
      <c r="B1185" s="1">
        <f t="shared" si="316"/>
        <v>23.4</v>
      </c>
      <c r="C1185" s="1">
        <f t="shared" si="303"/>
        <v>-22.873274890605693</v>
      </c>
      <c r="D1185" s="1">
        <f t="shared" si="304"/>
        <v>81.588320634762511</v>
      </c>
      <c r="E1185" s="1">
        <f t="shared" si="308"/>
        <v>-9069.1592317779723</v>
      </c>
      <c r="F1185" s="1">
        <f t="shared" si="309"/>
        <v>-80518887.558153853</v>
      </c>
      <c r="G1185" s="1">
        <f t="shared" si="310"/>
        <v>137.8732748906057</v>
      </c>
      <c r="H1185" s="1">
        <f t="shared" si="311"/>
        <v>162768536.72949749</v>
      </c>
      <c r="I1185" s="1">
        <f t="shared" si="312"/>
        <v>102662.77597224535</v>
      </c>
      <c r="J1185" s="1">
        <f t="shared" si="313"/>
        <v>-11125700.474039145</v>
      </c>
      <c r="K1185" s="1"/>
      <c r="L1185" s="1">
        <f t="shared" si="305"/>
        <v>-71.714257157264001</v>
      </c>
      <c r="M1185" s="1">
        <f t="shared" si="314"/>
        <v>8.6678852394389878</v>
      </c>
      <c r="N1185" s="1">
        <f t="shared" si="301"/>
        <v>-0.12028350474537475</v>
      </c>
      <c r="O1185" s="1">
        <f t="shared" si="315"/>
        <v>3.0213091492546251</v>
      </c>
      <c r="P1185" s="1">
        <f t="shared" si="302"/>
        <v>72.236188397106574</v>
      </c>
      <c r="Q1185">
        <f t="shared" si="306"/>
        <v>-66.486303252257073</v>
      </c>
      <c r="R1185">
        <f t="shared" si="307"/>
        <v>-28.242492701445183</v>
      </c>
    </row>
    <row r="1186" spans="1:18" x14ac:dyDescent="0.25">
      <c r="A1186">
        <v>1171</v>
      </c>
      <c r="B1186" s="1">
        <f t="shared" si="316"/>
        <v>23.42</v>
      </c>
      <c r="C1186" s="1">
        <f t="shared" si="303"/>
        <v>-19.754379104850219</v>
      </c>
      <c r="D1186" s="1">
        <f t="shared" si="304"/>
        <v>78.422034941521929</v>
      </c>
      <c r="E1186" s="1">
        <f t="shared" si="308"/>
        <v>-9708.7489418125697</v>
      </c>
      <c r="F1186" s="1">
        <f t="shared" si="309"/>
        <v>-74390588.266610891</v>
      </c>
      <c r="G1186" s="1">
        <f t="shared" si="310"/>
        <v>134.75437910485022</v>
      </c>
      <c r="H1186" s="1">
        <f t="shared" si="311"/>
        <v>168650394.28175759</v>
      </c>
      <c r="I1186" s="1">
        <f t="shared" si="312"/>
        <v>97235.033009211911</v>
      </c>
      <c r="J1186" s="1">
        <f t="shared" si="313"/>
        <v>-10891200.061375041</v>
      </c>
      <c r="K1186" s="1"/>
      <c r="L1186" s="1">
        <f t="shared" si="305"/>
        <v>-64.228101292649441</v>
      </c>
      <c r="M1186" s="1">
        <f t="shared" si="314"/>
        <v>6.9324040218964456</v>
      </c>
      <c r="N1186" s="1">
        <f t="shared" si="301"/>
        <v>-0.10751789611150578</v>
      </c>
      <c r="O1186" s="1">
        <f t="shared" si="315"/>
        <v>3.0340747578884941</v>
      </c>
      <c r="P1186" s="1">
        <f t="shared" si="302"/>
        <v>64.601139472780531</v>
      </c>
      <c r="Q1186">
        <f t="shared" si="306"/>
        <v>-56.663259891598564</v>
      </c>
      <c r="R1186">
        <f t="shared" si="307"/>
        <v>-31.025508853825436</v>
      </c>
    </row>
    <row r="1187" spans="1:18" x14ac:dyDescent="0.25">
      <c r="A1187">
        <v>1172</v>
      </c>
      <c r="B1187" s="1">
        <f t="shared" si="316"/>
        <v>23.44</v>
      </c>
      <c r="C1187" s="1">
        <f t="shared" si="303"/>
        <v>-16.201921317779661</v>
      </c>
      <c r="D1187" s="1">
        <f t="shared" si="304"/>
        <v>75.751282297659614</v>
      </c>
      <c r="E1187" s="1">
        <f t="shared" si="308"/>
        <v>-10248.240975872757</v>
      </c>
      <c r="F1187" s="1">
        <f t="shared" si="309"/>
        <v>-69409953.886771634</v>
      </c>
      <c r="G1187" s="1">
        <f t="shared" si="310"/>
        <v>131.20192131777966</v>
      </c>
      <c r="H1187" s="1">
        <f t="shared" si="311"/>
        <v>174436396.98632902</v>
      </c>
      <c r="I1187" s="1">
        <f t="shared" si="312"/>
        <v>91808.803708866268</v>
      </c>
      <c r="J1187" s="1">
        <f t="shared" si="313"/>
        <v>-10657551.852808952</v>
      </c>
      <c r="K1187" s="1"/>
      <c r="L1187" s="1">
        <f t="shared" si="305"/>
        <v>-55.526478210173494</v>
      </c>
      <c r="M1187" s="1">
        <f t="shared" si="314"/>
        <v>5.1659076144618439</v>
      </c>
      <c r="N1187" s="1">
        <f t="shared" si="301"/>
        <v>-9.2767994213621099E-2</v>
      </c>
      <c r="O1187" s="1">
        <f t="shared" si="315"/>
        <v>3.0488246597863791</v>
      </c>
      <c r="P1187" s="1">
        <f t="shared" si="302"/>
        <v>55.766265644258688</v>
      </c>
      <c r="Q1187">
        <f t="shared" si="306"/>
        <v>-45.956422717857023</v>
      </c>
      <c r="R1187">
        <f t="shared" si="307"/>
        <v>-31.58929557435021</v>
      </c>
    </row>
    <row r="1188" spans="1:18" x14ac:dyDescent="0.25">
      <c r="A1188">
        <v>1173</v>
      </c>
      <c r="B1188" s="1">
        <f t="shared" si="316"/>
        <v>23.46</v>
      </c>
      <c r="C1188" s="1">
        <f t="shared" si="303"/>
        <v>-12.29386959407304</v>
      </c>
      <c r="D1188" s="1">
        <f t="shared" si="304"/>
        <v>73.634679420771874</v>
      </c>
      <c r="E1188" s="1">
        <f t="shared" si="308"/>
        <v>-10675.794757004081</v>
      </c>
      <c r="F1188" s="1">
        <f t="shared" si="309"/>
        <v>-65585310.49808453</v>
      </c>
      <c r="G1188" s="1">
        <f t="shared" si="310"/>
        <v>127.29386959407304</v>
      </c>
      <c r="H1188" s="1">
        <f t="shared" si="311"/>
        <v>179557904.19176036</v>
      </c>
      <c r="I1188" s="1">
        <f t="shared" si="312"/>
        <v>86503.180998530879</v>
      </c>
      <c r="J1188" s="1">
        <f t="shared" si="313"/>
        <v>-10424153.634772524</v>
      </c>
      <c r="K1188" s="1"/>
      <c r="L1188" s="1">
        <f t="shared" si="305"/>
        <v>-45.649090351837785</v>
      </c>
      <c r="M1188" s="1">
        <f t="shared" si="314"/>
        <v>3.4816635061802685</v>
      </c>
      <c r="N1188" s="1">
        <f t="shared" si="301"/>
        <v>-7.6122784484648487E-2</v>
      </c>
      <c r="O1188" s="1">
        <f t="shared" si="315"/>
        <v>3.0654698695153515</v>
      </c>
      <c r="P1188" s="1">
        <f t="shared" si="302"/>
        <v>45.781671340401246</v>
      </c>
      <c r="Q1188">
        <f t="shared" si="306"/>
        <v>-34.8575771472808</v>
      </c>
      <c r="R1188">
        <f t="shared" si="307"/>
        <v>-29.680140601787652</v>
      </c>
    </row>
    <row r="1189" spans="1:18" x14ac:dyDescent="0.25">
      <c r="A1189">
        <v>1174</v>
      </c>
      <c r="B1189" s="1">
        <f t="shared" si="316"/>
        <v>23.48</v>
      </c>
      <c r="C1189" s="1">
        <f t="shared" si="303"/>
        <v>-8.1159964461227698</v>
      </c>
      <c r="D1189" s="1">
        <f t="shared" si="304"/>
        <v>72.118680748855624</v>
      </c>
      <c r="E1189" s="1">
        <f t="shared" si="308"/>
        <v>-10982.026488731164</v>
      </c>
      <c r="F1189" s="1">
        <f t="shared" si="309"/>
        <v>-62912555.350308016</v>
      </c>
      <c r="G1189" s="1">
        <f t="shared" si="310"/>
        <v>123.11599644612276</v>
      </c>
      <c r="H1189" s="1">
        <f t="shared" si="311"/>
        <v>183517461.14950097</v>
      </c>
      <c r="I1189" s="1">
        <f t="shared" si="312"/>
        <v>81434.610775508292</v>
      </c>
      <c r="J1189" s="1">
        <f t="shared" si="313"/>
        <v>-10193268.320550337</v>
      </c>
      <c r="K1189" s="1"/>
      <c r="L1189" s="1">
        <f t="shared" si="305"/>
        <v>-34.658444502275579</v>
      </c>
      <c r="M1189" s="1">
        <f t="shared" si="314"/>
        <v>2.002019697987464</v>
      </c>
      <c r="N1189" s="1">
        <f t="shared" si="301"/>
        <v>-5.7700149382346314E-2</v>
      </c>
      <c r="O1189" s="1">
        <f t="shared" si="315"/>
        <v>3.083892504617654</v>
      </c>
      <c r="P1189" s="1">
        <f t="shared" si="302"/>
        <v>34.716218950059151</v>
      </c>
      <c r="Q1189">
        <f t="shared" si="306"/>
        <v>-23.930055735965794</v>
      </c>
      <c r="R1189">
        <f t="shared" si="307"/>
        <v>-25.150910334658199</v>
      </c>
    </row>
    <row r="1190" spans="1:18" x14ac:dyDescent="0.25">
      <c r="A1190">
        <v>1175</v>
      </c>
      <c r="B1190" s="1">
        <f t="shared" si="316"/>
        <v>23.5</v>
      </c>
      <c r="C1190" s="1">
        <f t="shared" si="303"/>
        <v>-3.7599963298089318</v>
      </c>
      <c r="D1190" s="1">
        <f t="shared" si="304"/>
        <v>71.236558875025494</v>
      </c>
      <c r="E1190" s="1">
        <f t="shared" si="308"/>
        <v>-11160.215107244851</v>
      </c>
      <c r="F1190" s="1">
        <f t="shared" si="309"/>
        <v>-61382933.987013757</v>
      </c>
      <c r="G1190" s="1">
        <f t="shared" si="310"/>
        <v>118.75999632980893</v>
      </c>
      <c r="H1190" s="1">
        <f t="shared" si="311"/>
        <v>185933335.22698995</v>
      </c>
      <c r="I1190" s="1">
        <f t="shared" si="312"/>
        <v>76714.336194444812</v>
      </c>
      <c r="J1190" s="1">
        <f t="shared" si="313"/>
        <v>-9970223.9554316811</v>
      </c>
      <c r="K1190" s="1"/>
      <c r="L1190" s="1">
        <f t="shared" si="305"/>
        <v>-22.655338610063708</v>
      </c>
      <c r="M1190" s="1">
        <f t="shared" si="314"/>
        <v>0.85380956529974128</v>
      </c>
      <c r="N1190" s="1">
        <f t="shared" si="301"/>
        <v>-3.7669076654718227E-2</v>
      </c>
      <c r="O1190" s="1">
        <f t="shared" si="315"/>
        <v>3.1039235773452818</v>
      </c>
      <c r="P1190" s="1">
        <f t="shared" si="302"/>
        <v>22.671421620852115</v>
      </c>
      <c r="Q1190">
        <f t="shared" si="306"/>
        <v>-13.792508866709094</v>
      </c>
      <c r="R1190">
        <f t="shared" si="307"/>
        <v>-17.993333695349278</v>
      </c>
    </row>
    <row r="1191" spans="1:18" x14ac:dyDescent="0.25">
      <c r="A1191">
        <v>1176</v>
      </c>
      <c r="B1191" s="1">
        <f t="shared" si="316"/>
        <v>23.52</v>
      </c>
      <c r="C1191" s="1">
        <f t="shared" si="303"/>
        <v>0.67852683240975642</v>
      </c>
      <c r="D1191" s="1">
        <f t="shared" si="304"/>
        <v>71.007674292617793</v>
      </c>
      <c r="E1191" s="1">
        <f t="shared" si="308"/>
        <v>-11206.449792891206</v>
      </c>
      <c r="F1191" s="1">
        <f t="shared" si="309"/>
        <v>-60989118.322968781</v>
      </c>
      <c r="G1191" s="1">
        <f t="shared" si="310"/>
        <v>114.32147316759024</v>
      </c>
      <c r="H1191" s="1">
        <f t="shared" si="311"/>
        <v>186573635.28356016</v>
      </c>
      <c r="I1191" s="1">
        <f t="shared" si="312"/>
        <v>72445.956142618204</v>
      </c>
      <c r="J1191" s="1">
        <f t="shared" si="313"/>
        <v>-9763274.020978611</v>
      </c>
      <c r="K1191" s="1"/>
      <c r="L1191" s="1">
        <f t="shared" si="305"/>
        <v>-9.7957439042785577</v>
      </c>
      <c r="M1191" s="1">
        <f t="shared" si="314"/>
        <v>0.15943857025894204</v>
      </c>
      <c r="N1191" s="1">
        <f t="shared" si="301"/>
        <v>-1.6274873522286529E-2</v>
      </c>
      <c r="O1191" s="1">
        <f t="shared" si="315"/>
        <v>3.1253177804777135</v>
      </c>
      <c r="P1191" s="1">
        <f t="shared" si="302"/>
        <v>9.79704135419958</v>
      </c>
      <c r="Q1191">
        <f t="shared" si="306"/>
        <v>-5.0882318272274523</v>
      </c>
      <c r="R1191">
        <f t="shared" si="307"/>
        <v>-8.3720915050115359</v>
      </c>
    </row>
    <row r="1192" spans="1:18" x14ac:dyDescent="0.25">
      <c r="A1192">
        <v>1177</v>
      </c>
      <c r="B1192" s="1">
        <f t="shared" si="316"/>
        <v>23.54</v>
      </c>
      <c r="C1192" s="1">
        <f t="shared" si="303"/>
        <v>5.1021579319709502</v>
      </c>
      <c r="D1192" s="1">
        <f t="shared" si="304"/>
        <v>71.437050478052328</v>
      </c>
      <c r="E1192" s="1">
        <f t="shared" si="308"/>
        <v>-11119.71580343343</v>
      </c>
      <c r="F1192" s="1">
        <f t="shared" si="309"/>
        <v>-61728938.381421916</v>
      </c>
      <c r="G1192" s="1">
        <f t="shared" si="310"/>
        <v>109.89784206802905</v>
      </c>
      <c r="H1192" s="1">
        <f t="shared" si="311"/>
        <v>185377017.93054909</v>
      </c>
      <c r="I1192" s="1">
        <f t="shared" si="312"/>
        <v>68723.151488853007</v>
      </c>
      <c r="J1192" s="1">
        <f t="shared" si="313"/>
        <v>-9583123.0913518667</v>
      </c>
      <c r="K1192" s="1"/>
      <c r="L1192" s="1">
        <f t="shared" si="305"/>
        <v>3.6935904910914159</v>
      </c>
      <c r="M1192" s="1">
        <f t="shared" si="314"/>
        <v>2.2662997221459591E-2</v>
      </c>
      <c r="N1192" s="1">
        <f t="shared" si="301"/>
        <v>6.1356863680798075E-3</v>
      </c>
      <c r="O1192" s="1">
        <f t="shared" si="315"/>
        <v>6.1356863680798075E-3</v>
      </c>
      <c r="P1192" s="1">
        <f t="shared" si="302"/>
        <v>3.6936600178310925</v>
      </c>
      <c r="Q1192">
        <f t="shared" si="306"/>
        <v>1.5639042355444208</v>
      </c>
      <c r="R1192">
        <f t="shared" si="307"/>
        <v>3.3462408564492496</v>
      </c>
    </row>
    <row r="1193" spans="1:18" x14ac:dyDescent="0.25">
      <c r="A1193">
        <v>1178</v>
      </c>
      <c r="B1193" s="1">
        <f t="shared" si="316"/>
        <v>23.56</v>
      </c>
      <c r="C1193" s="1">
        <f t="shared" si="303"/>
        <v>9.4138087059400597</v>
      </c>
      <c r="D1193" s="1">
        <f t="shared" si="304"/>
        <v>72.515263637379974</v>
      </c>
      <c r="E1193" s="1">
        <f t="shared" si="308"/>
        <v>-10901.916745249244</v>
      </c>
      <c r="F1193" s="1">
        <f t="shared" si="309"/>
        <v>-63606374.016982943</v>
      </c>
      <c r="G1193" s="1">
        <f t="shared" si="310"/>
        <v>105.58619129405994</v>
      </c>
      <c r="H1193" s="1">
        <f t="shared" si="311"/>
        <v>182458162.73732883</v>
      </c>
      <c r="I1193" s="1">
        <f t="shared" si="312"/>
        <v>65627.62900953817</v>
      </c>
      <c r="J1193" s="1">
        <f t="shared" si="313"/>
        <v>-9442153.8513100334</v>
      </c>
      <c r="K1193" s="1"/>
      <c r="L1193" s="1">
        <f t="shared" si="305"/>
        <v>17.505080611240949</v>
      </c>
      <c r="M1193" s="1">
        <f t="shared" si="314"/>
        <v>0.50944748163220765</v>
      </c>
      <c r="N1193" s="1">
        <f t="shared" si="301"/>
        <v>2.9094623225381939E-2</v>
      </c>
      <c r="O1193" s="1">
        <f t="shared" si="315"/>
        <v>2.9094623225381939E-2</v>
      </c>
      <c r="P1193" s="1">
        <f t="shared" si="302"/>
        <v>17.512492225339749</v>
      </c>
      <c r="Q1193">
        <f t="shared" si="306"/>
        <v>5.6373463589856527</v>
      </c>
      <c r="R1193">
        <f t="shared" si="307"/>
        <v>16.580341069212551</v>
      </c>
    </row>
    <row r="1194" spans="1:18" x14ac:dyDescent="0.25">
      <c r="A1194">
        <v>1179</v>
      </c>
      <c r="B1194" s="1">
        <f t="shared" si="316"/>
        <v>23.58</v>
      </c>
      <c r="C1194" s="1">
        <f t="shared" si="303"/>
        <v>13.518848595259914</v>
      </c>
      <c r="D1194" s="1">
        <f t="shared" si="304"/>
        <v>74.218649536320257</v>
      </c>
      <c r="E1194" s="1">
        <f t="shared" si="308"/>
        <v>-10557.832793663309</v>
      </c>
      <c r="F1194" s="1">
        <f t="shared" si="309"/>
        <v>-66629702.430085108</v>
      </c>
      <c r="G1194" s="1">
        <f t="shared" si="310"/>
        <v>101.48115140474009</v>
      </c>
      <c r="H1194" s="1">
        <f t="shared" si="311"/>
        <v>178097535.72903749</v>
      </c>
      <c r="I1194" s="1">
        <f t="shared" si="312"/>
        <v>63227.32811770765</v>
      </c>
      <c r="J1194" s="1">
        <f t="shared" si="313"/>
        <v>-9353419.416834224</v>
      </c>
      <c r="K1194" s="1"/>
      <c r="L1194" s="1">
        <f t="shared" si="305"/>
        <v>31.251086958120684</v>
      </c>
      <c r="M1194" s="1">
        <f t="shared" si="314"/>
        <v>1.6267053260495459</v>
      </c>
      <c r="N1194" s="1">
        <f t="shared" si="301"/>
        <v>5.2005824038990629E-2</v>
      </c>
      <c r="O1194" s="1">
        <f t="shared" si="315"/>
        <v>5.2005824038990629E-2</v>
      </c>
      <c r="P1194" s="1">
        <f t="shared" si="302"/>
        <v>31.293395569701584</v>
      </c>
      <c r="Q1194">
        <f t="shared" si="306"/>
        <v>6.7781492310455409</v>
      </c>
      <c r="R1194">
        <f t="shared" si="307"/>
        <v>30.550504075767645</v>
      </c>
    </row>
    <row r="1195" spans="1:18" x14ac:dyDescent="0.25">
      <c r="A1195">
        <v>1180</v>
      </c>
      <c r="B1195" s="1">
        <f t="shared" si="316"/>
        <v>23.6</v>
      </c>
      <c r="C1195" s="1">
        <f t="shared" si="303"/>
        <v>17.327181662192672</v>
      </c>
      <c r="D1195" s="1">
        <f t="shared" si="304"/>
        <v>76.509822874356871</v>
      </c>
      <c r="E1195" s="1">
        <f t="shared" si="308"/>
        <v>-10095.015779379912</v>
      </c>
      <c r="F1195" s="1">
        <f t="shared" si="309"/>
        <v>-70806996.242827028</v>
      </c>
      <c r="G1195" s="1">
        <f t="shared" si="310"/>
        <v>97.672818337807328</v>
      </c>
      <c r="H1195" s="1">
        <f t="shared" si="311"/>
        <v>172716339.82875645</v>
      </c>
      <c r="I1195" s="1">
        <f t="shared" si="312"/>
        <v>61574.929753263088</v>
      </c>
      <c r="J1195" s="1">
        <f t="shared" si="313"/>
        <v>-9329487.3259109147</v>
      </c>
      <c r="K1195" s="1"/>
      <c r="L1195" s="1">
        <f t="shared" si="305"/>
        <v>44.480059873928148</v>
      </c>
      <c r="M1195" s="1">
        <f t="shared" si="314"/>
        <v>3.3046451930904368</v>
      </c>
      <c r="N1195" s="1">
        <f t="shared" si="301"/>
        <v>7.4158735283796601E-2</v>
      </c>
      <c r="O1195" s="1">
        <f t="shared" si="315"/>
        <v>7.4158735283796601E-2</v>
      </c>
      <c r="P1195" s="1">
        <f t="shared" si="302"/>
        <v>44.602650215435055</v>
      </c>
      <c r="Q1195">
        <f t="shared" si="306"/>
        <v>4.8821720949561334</v>
      </c>
      <c r="R1195">
        <f t="shared" si="307"/>
        <v>44.334645615767364</v>
      </c>
    </row>
    <row r="1196" spans="1:18" x14ac:dyDescent="0.25">
      <c r="A1196">
        <v>1181</v>
      </c>
      <c r="B1196" s="1">
        <f t="shared" si="316"/>
        <v>23.62</v>
      </c>
      <c r="C1196" s="1">
        <f t="shared" si="303"/>
        <v>20.755223983526129</v>
      </c>
      <c r="D1196" s="1">
        <f t="shared" si="304"/>
        <v>79.338497803853443</v>
      </c>
      <c r="E1196" s="1">
        <f t="shared" si="308"/>
        <v>-9523.6234436216037</v>
      </c>
      <c r="F1196" s="1">
        <f t="shared" si="309"/>
        <v>-76139448.139706805</v>
      </c>
      <c r="G1196" s="1">
        <f t="shared" si="310"/>
        <v>94.244776016473878</v>
      </c>
      <c r="H1196" s="1">
        <f t="shared" si="311"/>
        <v>166838851.63560581</v>
      </c>
      <c r="I1196" s="1">
        <f t="shared" si="312"/>
        <v>60706.700160669548</v>
      </c>
      <c r="J1196" s="1">
        <f t="shared" si="313"/>
        <v>-9381236.4883077238</v>
      </c>
      <c r="K1196" s="1"/>
      <c r="L1196" s="1">
        <f t="shared" si="305"/>
        <v>56.709116562050063</v>
      </c>
      <c r="M1196" s="1">
        <f t="shared" si="314"/>
        <v>5.3903315201753799</v>
      </c>
      <c r="N1196" s="1">
        <f t="shared" si="301"/>
        <v>9.4767570257779668E-2</v>
      </c>
      <c r="O1196" s="1">
        <f t="shared" si="315"/>
        <v>9.4767570257779668E-2</v>
      </c>
      <c r="P1196" s="1">
        <f t="shared" si="302"/>
        <v>56.96472219844118</v>
      </c>
      <c r="Q1196">
        <f t="shared" si="306"/>
        <v>0.14649315430979828</v>
      </c>
      <c r="R1196">
        <f t="shared" si="307"/>
        <v>56.964533833792736</v>
      </c>
    </row>
    <row r="1197" spans="1:18" x14ac:dyDescent="0.25">
      <c r="A1197">
        <v>1182</v>
      </c>
      <c r="B1197" s="1">
        <f t="shared" si="316"/>
        <v>23.64</v>
      </c>
      <c r="C1197" s="1">
        <f t="shared" si="303"/>
        <v>23.727738120435788</v>
      </c>
      <c r="D1197" s="1">
        <f t="shared" si="304"/>
        <v>82.642591585737975</v>
      </c>
      <c r="E1197" s="1">
        <f t="shared" si="308"/>
        <v>-8856.1964996809293</v>
      </c>
      <c r="F1197" s="1">
        <f t="shared" si="309"/>
        <v>-82613235.930709749</v>
      </c>
      <c r="G1197" s="1">
        <f t="shared" si="310"/>
        <v>91.272261879564212</v>
      </c>
      <c r="H1197" s="1">
        <f t="shared" si="311"/>
        <v>161045452.37167048</v>
      </c>
      <c r="I1197" s="1">
        <f t="shared" si="312"/>
        <v>60641.694930475365</v>
      </c>
      <c r="J1197" s="1">
        <f t="shared" si="313"/>
        <v>-9516714.4531895537</v>
      </c>
      <c r="K1197" s="1"/>
      <c r="L1197" s="1">
        <f t="shared" si="305"/>
        <v>67.468438456272267</v>
      </c>
      <c r="M1197" s="1">
        <f t="shared" si="314"/>
        <v>7.65888489290802</v>
      </c>
      <c r="N1197" s="1">
        <f t="shared" si="301"/>
        <v>0.11303416482769794</v>
      </c>
      <c r="O1197" s="1">
        <f t="shared" si="315"/>
        <v>0.11303416482769794</v>
      </c>
      <c r="P1197" s="1">
        <f t="shared" si="302"/>
        <v>67.901757749933196</v>
      </c>
      <c r="Q1197">
        <f t="shared" si="306"/>
        <v>-6.9270439275335152</v>
      </c>
      <c r="R1197">
        <f t="shared" si="307"/>
        <v>67.547500086654821</v>
      </c>
    </row>
    <row r="1198" spans="1:18" x14ac:dyDescent="0.25">
      <c r="A1198">
        <v>1183</v>
      </c>
      <c r="B1198" s="1">
        <f t="shared" si="316"/>
        <v>23.66</v>
      </c>
      <c r="C1198" s="1">
        <f t="shared" si="303"/>
        <v>26.17948440270488</v>
      </c>
      <c r="D1198" s="1">
        <f t="shared" si="304"/>
        <v>86.349587159109404</v>
      </c>
      <c r="E1198" s="1">
        <f t="shared" si="308"/>
        <v>-8107.3833938599</v>
      </c>
      <c r="F1198" s="1">
        <f t="shared" si="309"/>
        <v>-90190814.546028256</v>
      </c>
      <c r="G1198" s="1">
        <f t="shared" si="310"/>
        <v>88.820515597295127</v>
      </c>
      <c r="H1198" s="1">
        <f t="shared" si="311"/>
        <v>155920480.04106352</v>
      </c>
      <c r="I1198" s="1">
        <f t="shared" si="312"/>
        <v>61381.340774071912</v>
      </c>
      <c r="J1198" s="1">
        <f t="shared" si="313"/>
        <v>-9740158.9990950804</v>
      </c>
      <c r="K1198" s="1"/>
      <c r="L1198" s="1">
        <f t="shared" si="305"/>
        <v>76.347524510047933</v>
      </c>
      <c r="M1198" s="1">
        <f t="shared" si="314"/>
        <v>9.8435892837191545</v>
      </c>
      <c r="N1198" s="1">
        <f t="shared" si="301"/>
        <v>0.12822396933504709</v>
      </c>
      <c r="O1198" s="1">
        <f t="shared" si="315"/>
        <v>0.12822396933504709</v>
      </c>
      <c r="P1198" s="1">
        <f t="shared" si="302"/>
        <v>76.979482648293498</v>
      </c>
      <c r="Q1198">
        <f t="shared" si="306"/>
        <v>-15.586207666737147</v>
      </c>
      <c r="R1198">
        <f t="shared" si="307"/>
        <v>75.385083931559464</v>
      </c>
    </row>
    <row r="1199" spans="1:18" x14ac:dyDescent="0.25">
      <c r="A1199">
        <v>1184</v>
      </c>
      <c r="B1199" s="1">
        <f t="shared" si="316"/>
        <v>23.68</v>
      </c>
      <c r="C1199" s="1">
        <f t="shared" si="303"/>
        <v>28.056652785521731</v>
      </c>
      <c r="D1199" s="1">
        <f t="shared" si="304"/>
        <v>90.378124719585728</v>
      </c>
      <c r="E1199" s="1">
        <f t="shared" si="308"/>
        <v>-7293.6188066436825</v>
      </c>
      <c r="F1199" s="1">
        <f t="shared" si="309"/>
        <v>-98802612.855019495</v>
      </c>
      <c r="G1199" s="1">
        <f t="shared" si="310"/>
        <v>86.943347214478266</v>
      </c>
      <c r="H1199" s="1">
        <f t="shared" si="311"/>
        <v>151999488.1516459</v>
      </c>
      <c r="I1199" s="1">
        <f t="shared" si="312"/>
        <v>62909.40421074527</v>
      </c>
      <c r="J1199" s="1">
        <f t="shared" si="313"/>
        <v>-10051275.523026954</v>
      </c>
      <c r="K1199" s="1"/>
      <c r="L1199" s="1">
        <f t="shared" si="305"/>
        <v>83.031696712368088</v>
      </c>
      <c r="M1199" s="1">
        <f t="shared" si="314"/>
        <v>11.678833575790179</v>
      </c>
      <c r="N1199" s="1">
        <f t="shared" si="301"/>
        <v>0.13973841375401971</v>
      </c>
      <c r="O1199" s="1">
        <f t="shared" si="315"/>
        <v>0.13973841375401971</v>
      </c>
      <c r="P1199" s="1">
        <f t="shared" si="302"/>
        <v>83.849017958624188</v>
      </c>
      <c r="Q1199">
        <f t="shared" si="306"/>
        <v>-24.930811403453585</v>
      </c>
      <c r="R1199">
        <f t="shared" si="307"/>
        <v>80.056932587947117</v>
      </c>
    </row>
    <row r="1200" spans="1:18" x14ac:dyDescent="0.25">
      <c r="A1200">
        <v>1185</v>
      </c>
      <c r="B1200" s="1">
        <f t="shared" si="316"/>
        <v>23.7</v>
      </c>
      <c r="C1200" s="1">
        <f t="shared" si="303"/>
        <v>29.318043852972494</v>
      </c>
      <c r="D1200" s="1">
        <f t="shared" si="304"/>
        <v>94.639787375002172</v>
      </c>
      <c r="E1200" s="1">
        <f t="shared" si="308"/>
        <v>-6432.762950249562</v>
      </c>
      <c r="F1200" s="1">
        <f t="shared" si="309"/>
        <v>-108340114.43064846</v>
      </c>
      <c r="G1200" s="1">
        <f t="shared" si="310"/>
        <v>85.681956147027506</v>
      </c>
      <c r="H1200" s="1">
        <f t="shared" si="311"/>
        <v>149720553.60475191</v>
      </c>
      <c r="I1200" s="1">
        <f t="shared" si="312"/>
        <v>65192.347854267064</v>
      </c>
      <c r="J1200" s="1">
        <f t="shared" si="313"/>
        <v>-10444841.058064796</v>
      </c>
      <c r="K1200" s="1"/>
      <c r="L1200" s="1">
        <f t="shared" si="305"/>
        <v>87.320870120095464</v>
      </c>
      <c r="M1200" s="1">
        <f t="shared" si="314"/>
        <v>12.944335862893638</v>
      </c>
      <c r="N1200" s="1">
        <f t="shared" si="301"/>
        <v>0.14716700160620297</v>
      </c>
      <c r="O1200" s="1">
        <f t="shared" si="315"/>
        <v>0.14716700160620297</v>
      </c>
      <c r="P1200" s="1">
        <f t="shared" si="302"/>
        <v>88.27508249478997</v>
      </c>
      <c r="Q1200">
        <f t="shared" si="306"/>
        <v>-34.035925701336723</v>
      </c>
      <c r="R1200">
        <f t="shared" si="307"/>
        <v>81.449652860617292</v>
      </c>
    </row>
    <row r="1201" spans="1:18" x14ac:dyDescent="0.25">
      <c r="A1201">
        <v>1186</v>
      </c>
      <c r="B1201" s="1">
        <f t="shared" si="316"/>
        <v>23.72</v>
      </c>
      <c r="C1201" s="1">
        <f t="shared" si="303"/>
        <v>29.935973047990466</v>
      </c>
      <c r="D1201" s="1">
        <f t="shared" si="304"/>
        <v>99.041041687531759</v>
      </c>
      <c r="E1201" s="1">
        <f t="shared" si="308"/>
        <v>-5543.7095791185839</v>
      </c>
      <c r="F1201" s="1">
        <f t="shared" si="309"/>
        <v>-118651211.54471779</v>
      </c>
      <c r="G1201" s="1">
        <f t="shared" si="310"/>
        <v>85.064026952009527</v>
      </c>
      <c r="H1201" s="1">
        <f t="shared" si="311"/>
        <v>149383927.44232893</v>
      </c>
      <c r="I1201" s="1">
        <f t="shared" si="312"/>
        <v>68180.066479374436</v>
      </c>
      <c r="J1201" s="1">
        <f t="shared" si="313"/>
        <v>-10910678.747676317</v>
      </c>
      <c r="K1201" s="1"/>
      <c r="L1201" s="1">
        <f t="shared" si="305"/>
        <v>89.12949846702719</v>
      </c>
      <c r="M1201" s="1">
        <f t="shared" si="314"/>
        <v>13.498813040682933</v>
      </c>
      <c r="N1201" s="1">
        <f t="shared" si="301"/>
        <v>0.15030938865332838</v>
      </c>
      <c r="O1201" s="1">
        <f t="shared" si="315"/>
        <v>0.15030938865332838</v>
      </c>
      <c r="P1201" s="1">
        <f t="shared" si="302"/>
        <v>90.145912000994883</v>
      </c>
      <c r="Q1201">
        <f t="shared" si="306"/>
        <v>-42.063678060466117</v>
      </c>
      <c r="R1201">
        <f t="shared" si="307"/>
        <v>79.730373374997896</v>
      </c>
    </row>
    <row r="1202" spans="1:18" x14ac:dyDescent="0.25">
      <c r="A1202">
        <v>1187</v>
      </c>
      <c r="B1202" s="1">
        <f t="shared" si="316"/>
        <v>23.74</v>
      </c>
      <c r="C1202" s="1">
        <f t="shared" si="303"/>
        <v>29.896878283048551</v>
      </c>
      <c r="D1202" s="1">
        <f t="shared" si="304"/>
        <v>103.48529051190802</v>
      </c>
      <c r="E1202" s="1">
        <f t="shared" si="308"/>
        <v>-4645.9713165945795</v>
      </c>
      <c r="F1202" s="1">
        <f t="shared" si="309"/>
        <v>-129538547.94183207</v>
      </c>
      <c r="G1202" s="1">
        <f t="shared" si="310"/>
        <v>85.103121716951449</v>
      </c>
      <c r="H1202" s="1">
        <f t="shared" si="311"/>
        <v>151123597.41645163</v>
      </c>
      <c r="I1202" s="1">
        <f t="shared" si="312"/>
        <v>71806.986713217018</v>
      </c>
      <c r="J1202" s="1">
        <f t="shared" si="313"/>
        <v>-11434015.573945735</v>
      </c>
      <c r="K1202" s="1"/>
      <c r="L1202" s="1">
        <f t="shared" si="305"/>
        <v>88.472757077510565</v>
      </c>
      <c r="M1202" s="1">
        <f t="shared" si="314"/>
        <v>13.296035385148343</v>
      </c>
      <c r="N1202" s="1">
        <f t="shared" si="301"/>
        <v>0.14916763757139792</v>
      </c>
      <c r="O1202" s="1">
        <f t="shared" si="315"/>
        <v>0.14916763757139792</v>
      </c>
      <c r="P1202" s="1">
        <f t="shared" si="302"/>
        <v>89.466269073094324</v>
      </c>
      <c r="Q1202">
        <f t="shared" si="306"/>
        <v>-48.340577823503985</v>
      </c>
      <c r="R1202">
        <f t="shared" si="307"/>
        <v>75.282148199616813</v>
      </c>
    </row>
    <row r="1203" spans="1:18" x14ac:dyDescent="0.25">
      <c r="A1203">
        <v>1188</v>
      </c>
      <c r="B1203" s="1">
        <f t="shared" si="316"/>
        <v>23.76</v>
      </c>
      <c r="C1203" s="1">
        <f t="shared" si="303"/>
        <v>29.201617595973971</v>
      </c>
      <c r="D1203" s="1">
        <f t="shared" si="304"/>
        <v>107.87499307479675</v>
      </c>
      <c r="E1203" s="1">
        <f t="shared" si="308"/>
        <v>-3759.2513988910578</v>
      </c>
      <c r="F1203" s="1">
        <f t="shared" si="309"/>
        <v>-140761322.92721456</v>
      </c>
      <c r="G1203" s="1">
        <f t="shared" si="310"/>
        <v>85.798382404026029</v>
      </c>
      <c r="H1203" s="1">
        <f t="shared" si="311"/>
        <v>154893294.00727895</v>
      </c>
      <c r="I1203" s="1">
        <f t="shared" si="312"/>
        <v>75993.506216139722</v>
      </c>
      <c r="J1203" s="1">
        <f t="shared" si="313"/>
        <v>-11996203.756716149</v>
      </c>
      <c r="K1203" s="1"/>
      <c r="L1203" s="1">
        <f t="shared" si="305"/>
        <v>85.446548279523441</v>
      </c>
      <c r="M1203" s="1">
        <f t="shared" si="314"/>
        <v>12.382801297089941</v>
      </c>
      <c r="N1203" s="1">
        <f t="shared" si="301"/>
        <v>0.14391677888676147</v>
      </c>
      <c r="O1203" s="1">
        <f t="shared" si="315"/>
        <v>0.14391677888676147</v>
      </c>
      <c r="P1203" s="1">
        <f t="shared" si="302"/>
        <v>86.339135858822118</v>
      </c>
      <c r="Q1203">
        <f t="shared" si="306"/>
        <v>-52.393243640027748</v>
      </c>
      <c r="R1203">
        <f t="shared" si="307"/>
        <v>68.625027517115313</v>
      </c>
    </row>
    <row r="1204" spans="1:18" x14ac:dyDescent="0.25">
      <c r="A1204">
        <v>1189</v>
      </c>
      <c r="B1204" s="1">
        <f t="shared" si="316"/>
        <v>23.78</v>
      </c>
      <c r="C1204" s="1">
        <f t="shared" si="303"/>
        <v>27.865450318043266</v>
      </c>
      <c r="D1204" s="1">
        <f t="shared" si="304"/>
        <v>112.11380576457329</v>
      </c>
      <c r="E1204" s="1">
        <f t="shared" si="308"/>
        <v>-2903.0112355561978</v>
      </c>
      <c r="F1204" s="1">
        <f t="shared" si="309"/>
        <v>-152040737.83872718</v>
      </c>
      <c r="G1204" s="1">
        <f t="shared" si="310"/>
        <v>87.134549681956742</v>
      </c>
      <c r="H1204" s="1">
        <f t="shared" si="311"/>
        <v>160468212.07249269</v>
      </c>
      <c r="I1204" s="1">
        <f t="shared" si="312"/>
        <v>80647.740765175404</v>
      </c>
      <c r="J1204" s="1">
        <f t="shared" si="313"/>
        <v>-12575755.314502548</v>
      </c>
      <c r="K1204" s="1"/>
      <c r="L1204" s="1">
        <f t="shared" si="305"/>
        <v>80.207785916218583</v>
      </c>
      <c r="M1204" s="1">
        <f t="shared" si="314"/>
        <v>10.883280250141297</v>
      </c>
      <c r="N1204" s="1">
        <f t="shared" si="301"/>
        <v>0.13486491737654038</v>
      </c>
      <c r="O1204" s="1">
        <f t="shared" si="315"/>
        <v>0.13486491737654038</v>
      </c>
      <c r="P1204" s="1">
        <f t="shared" si="302"/>
        <v>80.94278664949131</v>
      </c>
      <c r="Q1204">
        <f t="shared" si="306"/>
        <v>-53.948956700123126</v>
      </c>
      <c r="R1204">
        <f t="shared" si="307"/>
        <v>60.342727660864888</v>
      </c>
    </row>
    <row r="1205" spans="1:18" x14ac:dyDescent="0.25">
      <c r="A1205">
        <v>1190</v>
      </c>
      <c r="B1205" s="1">
        <f t="shared" si="316"/>
        <v>23.8</v>
      </c>
      <c r="C1205" s="1">
        <f t="shared" si="303"/>
        <v>25.917702167672893</v>
      </c>
      <c r="D1205" s="1">
        <f t="shared" si="304"/>
        <v>116.10869664623007</v>
      </c>
      <c r="E1205" s="1">
        <f t="shared" si="308"/>
        <v>-2096.0432774615256</v>
      </c>
      <c r="F1205" s="1">
        <f t="shared" si="309"/>
        <v>-163068951.26857641</v>
      </c>
      <c r="G1205" s="1">
        <f t="shared" si="310"/>
        <v>89.0822978323271</v>
      </c>
      <c r="H1205" s="1">
        <f t="shared" si="311"/>
        <v>167462348.68956807</v>
      </c>
      <c r="I1205" s="1">
        <f t="shared" si="312"/>
        <v>85667.540895894839</v>
      </c>
      <c r="J1205" s="1">
        <f t="shared" si="313"/>
        <v>-13149612.487984477</v>
      </c>
      <c r="K1205" s="1"/>
      <c r="L1205" s="1">
        <f t="shared" si="305"/>
        <v>72.958527377769684</v>
      </c>
      <c r="M1205" s="1">
        <f t="shared" si="314"/>
        <v>8.9759371509477432</v>
      </c>
      <c r="N1205" s="1">
        <f t="shared" si="301"/>
        <v>0.12241280257384253</v>
      </c>
      <c r="O1205" s="1">
        <f t="shared" si="315"/>
        <v>0.12241280257384253</v>
      </c>
      <c r="P1205" s="1">
        <f t="shared" si="302"/>
        <v>73.508599257981601</v>
      </c>
      <c r="Q1205">
        <f t="shared" si="306"/>
        <v>-52.913840839321693</v>
      </c>
      <c r="R1205">
        <f t="shared" si="307"/>
        <v>51.025871991583493</v>
      </c>
    </row>
    <row r="1206" spans="1:18" x14ac:dyDescent="0.25">
      <c r="A1206">
        <v>1191</v>
      </c>
      <c r="B1206" s="1">
        <f t="shared" si="316"/>
        <v>23.82</v>
      </c>
      <c r="C1206" s="1">
        <f t="shared" si="303"/>
        <v>23.401121620107116</v>
      </c>
      <c r="D1206" s="1">
        <f t="shared" si="304"/>
        <v>119.77198729279762</v>
      </c>
      <c r="E1206" s="1">
        <f t="shared" si="308"/>
        <v>-1356.0585668548811</v>
      </c>
      <c r="F1206" s="1">
        <f t="shared" si="309"/>
        <v>-173521098.85903925</v>
      </c>
      <c r="G1206" s="1">
        <f t="shared" si="310"/>
        <v>91.598878379892881</v>
      </c>
      <c r="H1206" s="1">
        <f t="shared" si="311"/>
        <v>175359993.69577977</v>
      </c>
      <c r="I1206" s="1">
        <f t="shared" si="312"/>
        <v>90942.733842081929</v>
      </c>
      <c r="J1206" s="1">
        <f t="shared" si="313"/>
        <v>-13694556.399826197</v>
      </c>
      <c r="K1206" s="1"/>
      <c r="L1206" s="1">
        <f t="shared" si="305"/>
        <v>63.934789133343322</v>
      </c>
      <c r="M1206" s="1">
        <f t="shared" si="314"/>
        <v>6.8684941416935885</v>
      </c>
      <c r="N1206" s="1">
        <f t="shared" si="301"/>
        <v>0.10701923480094122</v>
      </c>
      <c r="O1206" s="1">
        <f t="shared" si="315"/>
        <v>0.10701923480094122</v>
      </c>
      <c r="P1206" s="1">
        <f t="shared" si="302"/>
        <v>64.302670810002553</v>
      </c>
      <c r="Q1206">
        <f t="shared" si="306"/>
        <v>-49.341294344558733</v>
      </c>
      <c r="R1206">
        <f t="shared" si="307"/>
        <v>41.234332123888841</v>
      </c>
    </row>
    <row r="1207" spans="1:18" x14ac:dyDescent="0.25">
      <c r="A1207">
        <v>1192</v>
      </c>
      <c r="B1207" s="1">
        <f t="shared" si="316"/>
        <v>23.84</v>
      </c>
      <c r="C1207" s="1">
        <f t="shared" si="303"/>
        <v>20.370941679272988</v>
      </c>
      <c r="D1207" s="1">
        <f t="shared" si="304"/>
        <v>123.02327711989427</v>
      </c>
      <c r="E1207" s="1">
        <f t="shared" si="308"/>
        <v>-699.29802178135651</v>
      </c>
      <c r="F1207" s="1">
        <f t="shared" si="309"/>
        <v>-183069654.32429817</v>
      </c>
      <c r="G1207" s="1">
        <f t="shared" si="310"/>
        <v>94.629058320727012</v>
      </c>
      <c r="H1207" s="1">
        <f t="shared" si="311"/>
        <v>183558672.04756549</v>
      </c>
      <c r="I1207" s="1">
        <f t="shared" si="312"/>
        <v>96357.541567943423</v>
      </c>
      <c r="J1207" s="1">
        <f t="shared" si="313"/>
        <v>-14188644.229399705</v>
      </c>
      <c r="K1207" s="1"/>
      <c r="L1207" s="1">
        <f t="shared" si="305"/>
        <v>53.399212016659263</v>
      </c>
      <c r="M1207" s="1">
        <f t="shared" si="314"/>
        <v>4.774538305702265</v>
      </c>
      <c r="N1207" s="1">
        <f t="shared" si="301"/>
        <v>8.9175016066622148E-2</v>
      </c>
      <c r="O1207" s="1">
        <f t="shared" si="315"/>
        <v>8.9175016066622148E-2</v>
      </c>
      <c r="P1207" s="1">
        <f t="shared" si="302"/>
        <v>53.612237968888643</v>
      </c>
      <c r="Q1207">
        <f t="shared" si="306"/>
        <v>-43.399720158194661</v>
      </c>
      <c r="R1207">
        <f t="shared" si="307"/>
        <v>31.475964643250208</v>
      </c>
    </row>
    <row r="1208" spans="1:18" x14ac:dyDescent="0.25">
      <c r="A1208">
        <v>1193</v>
      </c>
      <c r="B1208" s="1">
        <f t="shared" si="316"/>
        <v>23.86</v>
      </c>
      <c r="C1208" s="1">
        <f t="shared" si="303"/>
        <v>16.893667643692993</v>
      </c>
      <c r="D1208" s="1">
        <f t="shared" si="304"/>
        <v>125.79120798881007</v>
      </c>
      <c r="E1208" s="1">
        <f t="shared" si="308"/>
        <v>-140.17598626036488</v>
      </c>
      <c r="F1208" s="1">
        <f t="shared" si="309"/>
        <v>-191400185.17610818</v>
      </c>
      <c r="G1208" s="1">
        <f t="shared" si="310"/>
        <v>98.106332356307007</v>
      </c>
      <c r="H1208" s="1">
        <f t="shared" si="311"/>
        <v>191419834.48323226</v>
      </c>
      <c r="I1208" s="1">
        <f t="shared" si="312"/>
        <v>101793.12182276099</v>
      </c>
      <c r="J1208" s="1">
        <f t="shared" si="313"/>
        <v>-14612562.374287078</v>
      </c>
      <c r="K1208" s="1"/>
      <c r="L1208" s="1">
        <f t="shared" si="305"/>
        <v>41.636125855408451</v>
      </c>
      <c r="M1208" s="1">
        <f t="shared" si="314"/>
        <v>2.8935877513658852</v>
      </c>
      <c r="N1208" s="1">
        <f t="shared" si="301"/>
        <v>6.9385482539237264E-2</v>
      </c>
      <c r="O1208" s="1">
        <f t="shared" si="315"/>
        <v>6.9385482539237264E-2</v>
      </c>
      <c r="P1208" s="1">
        <f t="shared" si="302"/>
        <v>41.736552640608288</v>
      </c>
      <c r="Q1208">
        <f t="shared" si="306"/>
        <v>-35.344473943623271</v>
      </c>
      <c r="R1208">
        <f t="shared" si="307"/>
        <v>22.197026556969341</v>
      </c>
    </row>
    <row r="1209" spans="1:18" x14ac:dyDescent="0.25">
      <c r="A1209">
        <v>1194</v>
      </c>
      <c r="B1209" s="1">
        <f t="shared" si="316"/>
        <v>23.88</v>
      </c>
      <c r="C1209" s="1">
        <f t="shared" si="303"/>
        <v>13.045617472134001</v>
      </c>
      <c r="D1209" s="1">
        <f t="shared" si="304"/>
        <v>128.0150303492473</v>
      </c>
      <c r="E1209" s="1">
        <f t="shared" si="308"/>
        <v>309.03613054795278</v>
      </c>
      <c r="F1209" s="1">
        <f t="shared" si="309"/>
        <v>-198227409.35137504</v>
      </c>
      <c r="G1209" s="1">
        <f t="shared" si="310"/>
        <v>101.954382527866</v>
      </c>
      <c r="H1209" s="1">
        <f t="shared" si="311"/>
        <v>198322912.68135908</v>
      </c>
      <c r="I1209" s="1">
        <f t="shared" si="312"/>
        <v>107130.17644782853</v>
      </c>
      <c r="J1209" s="1">
        <f t="shared" si="313"/>
        <v>-14950789.80421794</v>
      </c>
      <c r="K1209" s="1"/>
      <c r="L1209" s="1">
        <f t="shared" si="305"/>
        <v>28.947598960309161</v>
      </c>
      <c r="M1209" s="1">
        <f t="shared" si="314"/>
        <v>1.3951994469496185</v>
      </c>
      <c r="N1209" s="1">
        <f t="shared" si="301"/>
        <v>4.8160146441518677E-2</v>
      </c>
      <c r="O1209" s="1">
        <f t="shared" si="315"/>
        <v>4.8160146441518677E-2</v>
      </c>
      <c r="P1209" s="1">
        <f t="shared" si="302"/>
        <v>28.98120196029938</v>
      </c>
      <c r="Q1209">
        <f t="shared" si="306"/>
        <v>-25.495737665567432</v>
      </c>
      <c r="R1209">
        <f t="shared" si="307"/>
        <v>13.77960187930794</v>
      </c>
    </row>
    <row r="1210" spans="1:18" x14ac:dyDescent="0.25">
      <c r="A1210">
        <v>1195</v>
      </c>
      <c r="B1210" s="1">
        <f t="shared" si="316"/>
        <v>23.9</v>
      </c>
      <c r="C1210" s="1">
        <f t="shared" si="303"/>
        <v>8.9112467845215377</v>
      </c>
      <c r="D1210" s="1">
        <f t="shared" si="304"/>
        <v>129.64593654858146</v>
      </c>
      <c r="E1210" s="1">
        <f t="shared" si="308"/>
        <v>638.47918281345483</v>
      </c>
      <c r="F1210" s="1">
        <f t="shared" si="309"/>
        <v>-203310400.97360736</v>
      </c>
      <c r="G1210" s="1">
        <f t="shared" si="310"/>
        <v>106.08875321547846</v>
      </c>
      <c r="H1210" s="1">
        <f t="shared" si="311"/>
        <v>203718056.64049351</v>
      </c>
      <c r="I1210" s="1">
        <f t="shared" si="312"/>
        <v>112251.569689494</v>
      </c>
      <c r="J1210" s="1">
        <f t="shared" si="313"/>
        <v>-15192481.512639238</v>
      </c>
      <c r="K1210" s="1"/>
      <c r="L1210" s="1">
        <f t="shared" si="305"/>
        <v>15.649355000763311</v>
      </c>
      <c r="M1210" s="1">
        <f t="shared" si="314"/>
        <v>0.40708975749265619</v>
      </c>
      <c r="N1210" s="1">
        <f t="shared" si="301"/>
        <v>2.6007331976205767E-2</v>
      </c>
      <c r="O1210" s="1">
        <f t="shared" si="315"/>
        <v>2.6007331976205767E-2</v>
      </c>
      <c r="P1210" s="1">
        <f t="shared" si="302"/>
        <v>15.654648958394789</v>
      </c>
      <c r="Q1210">
        <f t="shared" si="306"/>
        <v>-14.222032219219905</v>
      </c>
      <c r="R1210">
        <f t="shared" si="307"/>
        <v>6.5423110263913626</v>
      </c>
    </row>
    <row r="1211" spans="1:18" x14ac:dyDescent="0.25">
      <c r="A1211">
        <v>1196</v>
      </c>
      <c r="B1211" s="1">
        <f t="shared" si="316"/>
        <v>23.92</v>
      </c>
      <c r="C1211" s="1">
        <f t="shared" si="303"/>
        <v>4.5812952603955832</v>
      </c>
      <c r="D1211" s="1">
        <f t="shared" si="304"/>
        <v>130.64813204465128</v>
      </c>
      <c r="E1211" s="1">
        <f t="shared" si="308"/>
        <v>840.9226730195569</v>
      </c>
      <c r="F1211" s="1">
        <f t="shared" si="309"/>
        <v>-206465830.58412826</v>
      </c>
      <c r="G1211" s="1">
        <f t="shared" si="310"/>
        <v>110.41870473960442</v>
      </c>
      <c r="H1211" s="1">
        <f t="shared" si="311"/>
        <v>207172981.52612662</v>
      </c>
      <c r="I1211" s="1">
        <f t="shared" si="312"/>
        <v>117044.89905251429</v>
      </c>
      <c r="J1211" s="1">
        <f t="shared" si="313"/>
        <v>-15332005.284852164</v>
      </c>
      <c r="K1211" s="1"/>
      <c r="L1211" s="1">
        <f t="shared" si="305"/>
        <v>2.0657638691612701</v>
      </c>
      <c r="M1211" s="1">
        <f t="shared" si="314"/>
        <v>7.0887551720488773E-3</v>
      </c>
      <c r="N1211" s="1">
        <f t="shared" si="301"/>
        <v>3.4315283821023421E-3</v>
      </c>
      <c r="O1211" s="1">
        <f t="shared" si="315"/>
        <v>3.4315283821023421E-3</v>
      </c>
      <c r="P1211" s="1">
        <f t="shared" si="302"/>
        <v>2.0657760318054885</v>
      </c>
      <c r="Q1211">
        <f t="shared" si="306"/>
        <v>-1.9280441080008941</v>
      </c>
      <c r="R1211">
        <f t="shared" si="307"/>
        <v>0.74167144422922671</v>
      </c>
    </row>
    <row r="1212" spans="1:18" x14ac:dyDescent="0.25">
      <c r="A1212">
        <v>1197</v>
      </c>
      <c r="B1212" s="1">
        <f t="shared" si="316"/>
        <v>23.94</v>
      </c>
      <c r="C1212" s="1">
        <f t="shared" si="303"/>
        <v>0.15079511709226442</v>
      </c>
      <c r="D1212" s="1">
        <f t="shared" si="304"/>
        <v>130.99962101148381</v>
      </c>
      <c r="E1212" s="1">
        <f t="shared" si="308"/>
        <v>911.92344431973106</v>
      </c>
      <c r="F1212" s="1">
        <f t="shared" si="309"/>
        <v>-207578254.92952332</v>
      </c>
      <c r="G1212" s="1">
        <f t="shared" si="310"/>
        <v>114.84920488290774</v>
      </c>
      <c r="H1212" s="1">
        <f t="shared" si="311"/>
        <v>208409859.29782328</v>
      </c>
      <c r="I1212" s="1">
        <f t="shared" si="312"/>
        <v>121404.96226955405</v>
      </c>
      <c r="J1212" s="1">
        <f t="shared" si="313"/>
        <v>-15369093.918763384</v>
      </c>
      <c r="K1212" s="1"/>
      <c r="L1212" s="1">
        <f t="shared" si="305"/>
        <v>-11.476616404468931</v>
      </c>
      <c r="M1212" s="1">
        <f t="shared" si="314"/>
        <v>0.21887147644275728</v>
      </c>
      <c r="N1212" s="1">
        <f t="shared" ref="N1212:N1275" si="317">(ATAN(M1212/L1212))</f>
        <v>-1.9068769012945921E-2</v>
      </c>
      <c r="O1212" s="1">
        <f t="shared" si="315"/>
        <v>3.122523884987054</v>
      </c>
      <c r="P1212" s="1">
        <f t="shared" ref="P1212:P1275" si="318">ABS(SQRT((L1212*L1212)+(M1212*M1212)))</f>
        <v>11.478703272518443</v>
      </c>
      <c r="Q1212">
        <f t="shared" si="306"/>
        <v>10.955016876606344</v>
      </c>
      <c r="R1212">
        <f t="shared" si="307"/>
        <v>-3.4275697005014822</v>
      </c>
    </row>
    <row r="1213" spans="1:18" x14ac:dyDescent="0.25">
      <c r="A1213">
        <v>1198</v>
      </c>
      <c r="B1213" s="1">
        <f t="shared" si="316"/>
        <v>23.96</v>
      </c>
      <c r="C1213" s="1">
        <f t="shared" si="303"/>
        <v>-4.2830146231570341</v>
      </c>
      <c r="D1213" s="1">
        <f t="shared" si="304"/>
        <v>130.69268909576604</v>
      </c>
      <c r="E1213" s="1">
        <f t="shared" si="308"/>
        <v>849.9231973447404</v>
      </c>
      <c r="F1213" s="1">
        <f t="shared" si="309"/>
        <v>-206606683.3793667</v>
      </c>
      <c r="G1213" s="1">
        <f t="shared" si="310"/>
        <v>119.28301462315703</v>
      </c>
      <c r="H1213" s="1">
        <f t="shared" si="311"/>
        <v>207329052.8207514</v>
      </c>
      <c r="I1213" s="1">
        <f t="shared" si="312"/>
        <v>125236.06624268343</v>
      </c>
      <c r="J1213" s="1">
        <f t="shared" si="313"/>
        <v>-15308607.059726227</v>
      </c>
      <c r="K1213" s="1"/>
      <c r="L1213" s="1">
        <f t="shared" si="305"/>
        <v>-24.657229245151608</v>
      </c>
      <c r="M1213" s="1">
        <f t="shared" si="314"/>
        <v>1.0116318155784825</v>
      </c>
      <c r="N1213" s="1">
        <f t="shared" si="317"/>
        <v>-4.1004800587430591E-2</v>
      </c>
      <c r="O1213" s="1">
        <f t="shared" si="315"/>
        <v>3.1005878534125695</v>
      </c>
      <c r="P1213" s="1">
        <f t="shared" si="318"/>
        <v>24.677973032205266</v>
      </c>
      <c r="Q1213">
        <f t="shared" si="306"/>
        <v>23.978458938972029</v>
      </c>
      <c r="R1213">
        <f t="shared" si="307"/>
        <v>-5.8340260447038492</v>
      </c>
    </row>
    <row r="1214" spans="1:18" x14ac:dyDescent="0.25">
      <c r="A1214">
        <v>1199</v>
      </c>
      <c r="B1214" s="1">
        <f t="shared" si="316"/>
        <v>23.98</v>
      </c>
      <c r="C1214" s="1">
        <f t="shared" si="303"/>
        <v>-8.6228223002777504</v>
      </c>
      <c r="D1214" s="1">
        <f t="shared" si="304"/>
        <v>129.73407272869323</v>
      </c>
      <c r="E1214" s="1">
        <f t="shared" si="308"/>
        <v>656.28269119603101</v>
      </c>
      <c r="F1214" s="1">
        <f t="shared" si="309"/>
        <v>-203586924.76545668</v>
      </c>
      <c r="G1214" s="1">
        <f t="shared" si="310"/>
        <v>123.62282230027775</v>
      </c>
      <c r="H1214" s="1">
        <f t="shared" si="311"/>
        <v>204017631.73622018</v>
      </c>
      <c r="I1214" s="1">
        <f t="shared" si="312"/>
        <v>128454.12728103966</v>
      </c>
      <c r="J1214" s="1">
        <f t="shared" si="313"/>
        <v>-15159929.182582056</v>
      </c>
      <c r="K1214" s="1"/>
      <c r="L1214" s="1">
        <f t="shared" si="305"/>
        <v>-37.171432638890479</v>
      </c>
      <c r="M1214" s="1">
        <f t="shared" si="314"/>
        <v>2.3040264824909968</v>
      </c>
      <c r="N1214" s="1">
        <f t="shared" si="317"/>
        <v>-6.1904597683774217E-2</v>
      </c>
      <c r="O1214" s="1">
        <f t="shared" si="315"/>
        <v>3.0796880563162259</v>
      </c>
      <c r="P1214" s="1">
        <f t="shared" si="318"/>
        <v>37.242770338142037</v>
      </c>
      <c r="Q1214">
        <f t="shared" si="306"/>
        <v>36.686411027019091</v>
      </c>
      <c r="R1214">
        <f t="shared" si="307"/>
        <v>-6.4133601502024318</v>
      </c>
    </row>
    <row r="1215" spans="1:18" x14ac:dyDescent="0.25">
      <c r="A1215">
        <v>1200</v>
      </c>
      <c r="B1215" s="1">
        <f t="shared" si="316"/>
        <v>24</v>
      </c>
      <c r="C1215" s="1">
        <f t="shared" si="303"/>
        <v>-12.773379377638319</v>
      </c>
      <c r="D1215" s="1">
        <f t="shared" si="304"/>
        <v>128.14481127720219</v>
      </c>
      <c r="E1215" s="1">
        <f t="shared" si="308"/>
        <v>335.25187799484411</v>
      </c>
      <c r="F1215" s="1">
        <f t="shared" si="309"/>
        <v>-198629536.7823351</v>
      </c>
      <c r="G1215" s="1">
        <f t="shared" si="310"/>
        <v>127.77337937763832</v>
      </c>
      <c r="H1215" s="1">
        <f t="shared" si="311"/>
        <v>198741930.60403419</v>
      </c>
      <c r="I1215" s="1">
        <f t="shared" si="312"/>
        <v>130988.51653940663</v>
      </c>
      <c r="J1215" s="1">
        <f t="shared" si="313"/>
        <v>-14936060.183111781</v>
      </c>
      <c r="K1215" s="1"/>
      <c r="L1215" s="1">
        <f t="shared" si="305"/>
        <v>-48.741698616664721</v>
      </c>
      <c r="M1215" s="1">
        <f t="shared" si="314"/>
        <v>3.9726497172992481</v>
      </c>
      <c r="N1215" s="1">
        <f t="shared" si="317"/>
        <v>-8.1324370236336221E-2</v>
      </c>
      <c r="O1215" s="1">
        <f t="shared" si="315"/>
        <v>3.0602682837636639</v>
      </c>
      <c r="P1215" s="1">
        <f t="shared" si="318"/>
        <v>48.903324322730178</v>
      </c>
      <c r="Q1215">
        <f t="shared" si="306"/>
        <v>48.628904270796248</v>
      </c>
      <c r="R1215">
        <f t="shared" si="307"/>
        <v>-5.1734707147008887</v>
      </c>
    </row>
    <row r="1216" spans="1:18" x14ac:dyDescent="0.25">
      <c r="A1216">
        <v>1201</v>
      </c>
      <c r="B1216" s="1">
        <f t="shared" si="316"/>
        <v>24.02</v>
      </c>
      <c r="C1216" s="1">
        <f t="shared" si="303"/>
        <v>-16.643590922641</v>
      </c>
      <c r="D1216" s="1">
        <f t="shared" si="304"/>
        <v>125.95978527952079</v>
      </c>
      <c r="E1216" s="1">
        <f t="shared" si="308"/>
        <v>-106.1233735368005</v>
      </c>
      <c r="F1216" s="1">
        <f t="shared" si="309"/>
        <v>-191913533.37269142</v>
      </c>
      <c r="G1216" s="1">
        <f t="shared" si="310"/>
        <v>131.64359092264101</v>
      </c>
      <c r="H1216" s="1">
        <f t="shared" si="311"/>
        <v>191924795.54310226</v>
      </c>
      <c r="I1216" s="1">
        <f t="shared" si="312"/>
        <v>132783.61015468254</v>
      </c>
      <c r="J1216" s="1">
        <f t="shared" si="313"/>
        <v>-14652479.95494278</v>
      </c>
      <c r="K1216" s="1"/>
      <c r="L1216" s="1">
        <f t="shared" si="305"/>
        <v>-59.129066812399643</v>
      </c>
      <c r="M1216" s="1">
        <f t="shared" si="314"/>
        <v>5.8648556035815318</v>
      </c>
      <c r="N1216" s="1">
        <f t="shared" si="317"/>
        <v>-9.8863986614713836E-2</v>
      </c>
      <c r="O1216" s="1">
        <f t="shared" si="315"/>
        <v>3.0427286673852865</v>
      </c>
      <c r="P1216" s="1">
        <f t="shared" si="318"/>
        <v>59.419214681414985</v>
      </c>
      <c r="Q1216">
        <f t="shared" si="306"/>
        <v>59.378482709475811</v>
      </c>
      <c r="R1216">
        <f t="shared" si="307"/>
        <v>-2.1997419113533327</v>
      </c>
    </row>
    <row r="1217" spans="1:18" x14ac:dyDescent="0.25">
      <c r="A1217">
        <v>1202</v>
      </c>
      <c r="B1217" s="1">
        <f t="shared" si="316"/>
        <v>24.04</v>
      </c>
      <c r="C1217" s="1">
        <f t="shared" si="303"/>
        <v>-20.14851492551449</v>
      </c>
      <c r="D1217" s="1">
        <f t="shared" si="304"/>
        <v>123.22695089966952</v>
      </c>
      <c r="E1217" s="1">
        <f t="shared" si="308"/>
        <v>-658.155918266757</v>
      </c>
      <c r="F1217" s="1">
        <f t="shared" si="309"/>
        <v>-183676325.7534456</v>
      </c>
      <c r="G1217" s="1">
        <f t="shared" si="310"/>
        <v>135.14851492551449</v>
      </c>
      <c r="H1217" s="1">
        <f t="shared" si="311"/>
        <v>184109494.96619517</v>
      </c>
      <c r="I1217" s="1">
        <f t="shared" si="312"/>
        <v>133800.0100584063</v>
      </c>
      <c r="J1217" s="1">
        <f t="shared" si="313"/>
        <v>-14325886.09355996</v>
      </c>
      <c r="K1217" s="1"/>
      <c r="L1217" s="1">
        <f t="shared" si="305"/>
        <v>-68.143178563796369</v>
      </c>
      <c r="M1217" s="1">
        <f t="shared" si="314"/>
        <v>7.8148925759997496</v>
      </c>
      <c r="N1217" s="1">
        <f t="shared" si="317"/>
        <v>-0.11418456490181077</v>
      </c>
      <c r="O1217" s="1">
        <f t="shared" si="315"/>
        <v>3.0274080890981891</v>
      </c>
      <c r="P1217" s="1">
        <f t="shared" si="318"/>
        <v>68.589834018984575</v>
      </c>
      <c r="Q1217">
        <f t="shared" si="306"/>
        <v>68.549845303006435</v>
      </c>
      <c r="R1217">
        <f t="shared" si="307"/>
        <v>2.3418026573004522</v>
      </c>
    </row>
    <row r="1218" spans="1:18" x14ac:dyDescent="0.25">
      <c r="A1218">
        <v>1203</v>
      </c>
      <c r="B1218" s="1">
        <f t="shared" si="316"/>
        <v>24.06</v>
      </c>
      <c r="C1218" s="1">
        <f t="shared" si="303"/>
        <v>-23.211226575963344</v>
      </c>
      <c r="D1218" s="1">
        <f t="shared" si="304"/>
        <v>120.00628740283838</v>
      </c>
      <c r="E1218" s="1">
        <f t="shared" si="308"/>
        <v>-1308.7299446266479</v>
      </c>
      <c r="F1218" s="1">
        <f t="shared" si="309"/>
        <v>-174200653.06010816</v>
      </c>
      <c r="G1218" s="1">
        <f t="shared" si="310"/>
        <v>138.21122657596334</v>
      </c>
      <c r="H1218" s="1">
        <f t="shared" si="311"/>
        <v>175913427.12807062</v>
      </c>
      <c r="I1218" s="1">
        <f t="shared" si="312"/>
        <v>134015.40867137967</v>
      </c>
      <c r="J1218" s="1">
        <f t="shared" si="313"/>
        <v>-13972912.9785298</v>
      </c>
      <c r="K1218" s="1"/>
      <c r="L1218" s="1">
        <f t="shared" si="305"/>
        <v>-75.648837585578065</v>
      </c>
      <c r="M1218" s="1">
        <f t="shared" si="314"/>
        <v>9.6612738204019024</v>
      </c>
      <c r="N1218" s="1">
        <f t="shared" si="317"/>
        <v>-0.12702449736499991</v>
      </c>
      <c r="O1218" s="1">
        <f t="shared" si="315"/>
        <v>3.0145681566350002</v>
      </c>
      <c r="P1218" s="1">
        <f t="shared" si="318"/>
        <v>76.263273204616326</v>
      </c>
      <c r="Q1218">
        <f t="shared" si="306"/>
        <v>75.820520229076422</v>
      </c>
      <c r="R1218">
        <f t="shared" si="307"/>
        <v>8.2058242775582748</v>
      </c>
    </row>
    <row r="1219" spans="1:18" x14ac:dyDescent="0.25">
      <c r="A1219">
        <v>1204</v>
      </c>
      <c r="B1219" s="1">
        <f t="shared" si="316"/>
        <v>24.08</v>
      </c>
      <c r="C1219" s="1">
        <f t="shared" si="303"/>
        <v>-25.764506581213368</v>
      </c>
      <c r="D1219" s="1">
        <f t="shared" si="304"/>
        <v>116.36848075206566</v>
      </c>
      <c r="E1219" s="1">
        <f t="shared" si="308"/>
        <v>-2043.5668880827361</v>
      </c>
      <c r="F1219" s="1">
        <f t="shared" si="309"/>
        <v>-163799475.58853075</v>
      </c>
      <c r="G1219" s="1">
        <f t="shared" si="310"/>
        <v>140.76450658121337</v>
      </c>
      <c r="H1219" s="1">
        <f t="shared" si="311"/>
        <v>167975641.21459889</v>
      </c>
      <c r="I1219" s="1">
        <f t="shared" si="312"/>
        <v>133425.07850238535</v>
      </c>
      <c r="J1219" s="1">
        <f t="shared" si="313"/>
        <v>-13608940.186207056</v>
      </c>
      <c r="K1219" s="1"/>
      <c r="L1219" s="1">
        <f t="shared" si="305"/>
        <v>-81.567301945344312</v>
      </c>
      <c r="M1219" s="1">
        <f t="shared" si="314"/>
        <v>11.262575331806602</v>
      </c>
      <c r="N1219" s="1">
        <f t="shared" si="317"/>
        <v>-0.13720949583838923</v>
      </c>
      <c r="O1219" s="1">
        <f t="shared" si="315"/>
        <v>3.0043831581616107</v>
      </c>
      <c r="P1219" s="1">
        <f t="shared" si="318"/>
        <v>82.341182586525861</v>
      </c>
      <c r="Q1219">
        <f t="shared" si="306"/>
        <v>80.949417702563764</v>
      </c>
      <c r="R1219">
        <f t="shared" si="307"/>
        <v>15.075215532901858</v>
      </c>
    </row>
    <row r="1220" spans="1:18" x14ac:dyDescent="0.25">
      <c r="A1220">
        <v>1205</v>
      </c>
      <c r="B1220" s="1">
        <f t="shared" si="316"/>
        <v>24.1</v>
      </c>
      <c r="C1220" s="1">
        <f t="shared" si="303"/>
        <v>-27.752316470851834</v>
      </c>
      <c r="D1220" s="1">
        <f t="shared" si="304"/>
        <v>112.39337221816641</v>
      </c>
      <c r="E1220" s="1">
        <f t="shared" si="308"/>
        <v>-2846.5388119303861</v>
      </c>
      <c r="F1220" s="1">
        <f t="shared" si="309"/>
        <v>-152799939.35423845</v>
      </c>
      <c r="G1220" s="1">
        <f t="shared" si="310"/>
        <v>142.75231647085184</v>
      </c>
      <c r="H1220" s="1">
        <f t="shared" si="311"/>
        <v>160902722.5620645</v>
      </c>
      <c r="I1220" s="1">
        <f t="shared" si="312"/>
        <v>132041.97590546214</v>
      </c>
      <c r="J1220" s="1">
        <f t="shared" si="313"/>
        <v>-13247088.546394592</v>
      </c>
      <c r="K1220" s="1"/>
      <c r="L1220" s="1">
        <f t="shared" si="305"/>
        <v>-85.871569193352343</v>
      </c>
      <c r="M1220" s="1">
        <f t="shared" si="314"/>
        <v>12.508971362589364</v>
      </c>
      <c r="N1220" s="1">
        <f t="shared" si="317"/>
        <v>-0.14465324531862381</v>
      </c>
      <c r="O1220" s="1">
        <f t="shared" si="315"/>
        <v>2.9969394086813761</v>
      </c>
      <c r="P1220" s="1">
        <f t="shared" si="318"/>
        <v>86.777881745746598</v>
      </c>
      <c r="Q1220">
        <f t="shared" si="306"/>
        <v>83.79000758654594</v>
      </c>
      <c r="R1220">
        <f t="shared" si="307"/>
        <v>22.575105513050293</v>
      </c>
    </row>
    <row r="1221" spans="1:18" x14ac:dyDescent="0.25">
      <c r="A1221">
        <v>1206</v>
      </c>
      <c r="B1221" s="1">
        <f t="shared" si="316"/>
        <v>24.12</v>
      </c>
      <c r="C1221" s="1">
        <f t="shared" si="303"/>
        <v>-29.131028509001684</v>
      </c>
      <c r="D1221" s="1">
        <f t="shared" si="304"/>
        <v>108.16820605226518</v>
      </c>
      <c r="E1221" s="1">
        <f t="shared" si="308"/>
        <v>-3700.0223774424339</v>
      </c>
      <c r="F1221" s="1">
        <f t="shared" si="309"/>
        <v>-141527564.24363783</v>
      </c>
      <c r="G1221" s="1">
        <f t="shared" si="310"/>
        <v>144.13102850900168</v>
      </c>
      <c r="H1221" s="1">
        <f t="shared" si="311"/>
        <v>155217729.83721259</v>
      </c>
      <c r="I1221" s="1">
        <f t="shared" si="312"/>
        <v>129896.45671851181</v>
      </c>
      <c r="J1221" s="1">
        <f t="shared" si="313"/>
        <v>-12897484.059588471</v>
      </c>
      <c r="K1221" s="1"/>
      <c r="L1221" s="1">
        <f t="shared" si="305"/>
        <v>-88.57645703330104</v>
      </c>
      <c r="M1221" s="1">
        <f t="shared" si="314"/>
        <v>13.327944945241882</v>
      </c>
      <c r="N1221" s="1">
        <f t="shared" si="317"/>
        <v>-0.14934786745780712</v>
      </c>
      <c r="O1221" s="1">
        <f t="shared" si="315"/>
        <v>2.9922447865421931</v>
      </c>
      <c r="P1221" s="1">
        <f t="shared" si="318"/>
        <v>89.573561149680899</v>
      </c>
      <c r="Q1221">
        <f t="shared" si="306"/>
        <v>84.29609970207143</v>
      </c>
      <c r="R1221">
        <f t="shared" si="307"/>
        <v>30.291755182789544</v>
      </c>
    </row>
    <row r="1222" spans="1:18" x14ac:dyDescent="0.25">
      <c r="A1222">
        <v>1207</v>
      </c>
      <c r="B1222" s="1">
        <f t="shared" si="316"/>
        <v>24.14</v>
      </c>
      <c r="C1222" s="1">
        <f t="shared" si="303"/>
        <v>-29.870383220165515</v>
      </c>
      <c r="D1222" s="1">
        <f t="shared" si="304"/>
        <v>103.78571468037457</v>
      </c>
      <c r="E1222" s="1">
        <f t="shared" si="308"/>
        <v>-4585.2856345643377</v>
      </c>
      <c r="F1222" s="1">
        <f t="shared" si="309"/>
        <v>-130291756.41947815</v>
      </c>
      <c r="G1222" s="1">
        <f t="shared" si="310"/>
        <v>144.87038322016551</v>
      </c>
      <c r="H1222" s="1">
        <f t="shared" si="311"/>
        <v>151316600.77002022</v>
      </c>
      <c r="I1222" s="1">
        <f t="shared" si="312"/>
        <v>127035.61002429492</v>
      </c>
      <c r="J1222" s="1">
        <f t="shared" si="313"/>
        <v>-12566844.954191849</v>
      </c>
      <c r="K1222" s="1"/>
      <c r="L1222" s="1">
        <f t="shared" si="305"/>
        <v>-89.725613407298141</v>
      </c>
      <c r="M1222" s="1">
        <f t="shared" si="314"/>
        <v>13.68429507128559</v>
      </c>
      <c r="N1222" s="1">
        <f t="shared" si="317"/>
        <v>-0.15134644016482859</v>
      </c>
      <c r="O1222" s="1">
        <f t="shared" si="315"/>
        <v>2.9902462138351713</v>
      </c>
      <c r="P1222" s="1">
        <f t="shared" si="318"/>
        <v>90.763129259154184</v>
      </c>
      <c r="Q1222">
        <f t="shared" si="306"/>
        <v>82.52025950908515</v>
      </c>
      <c r="R1222">
        <f t="shared" si="307"/>
        <v>37.793549760073766</v>
      </c>
    </row>
    <row r="1223" spans="1:18" x14ac:dyDescent="0.25">
      <c r="A1223">
        <v>1208</v>
      </c>
      <c r="B1223" s="1">
        <f t="shared" si="316"/>
        <v>24.16</v>
      </c>
      <c r="C1223" s="1">
        <f t="shared" si="303"/>
        <v>-29.954153513299218</v>
      </c>
      <c r="D1223" s="1">
        <f t="shared" si="304"/>
        <v>99.342083445494254</v>
      </c>
      <c r="E1223" s="1">
        <f t="shared" si="308"/>
        <v>-5482.8991440101599</v>
      </c>
      <c r="F1223" s="1">
        <f t="shared" si="309"/>
        <v>-119373604.07565452</v>
      </c>
      <c r="G1223" s="1">
        <f t="shared" si="310"/>
        <v>144.95415351329922</v>
      </c>
      <c r="H1223" s="1">
        <f t="shared" si="311"/>
        <v>149435787.09904188</v>
      </c>
      <c r="I1223" s="1">
        <f t="shared" si="312"/>
        <v>123522.22465619464</v>
      </c>
      <c r="J1223" s="1">
        <f t="shared" si="313"/>
        <v>-12258417.596703362</v>
      </c>
      <c r="K1223" s="1"/>
      <c r="L1223" s="1">
        <f t="shared" si="305"/>
        <v>-89.378109043259741</v>
      </c>
      <c r="M1223" s="1">
        <f t="shared" si="314"/>
        <v>13.576003743857257</v>
      </c>
      <c r="N1223" s="1">
        <f t="shared" si="317"/>
        <v>-0.15074181111105811</v>
      </c>
      <c r="O1223" s="1">
        <f t="shared" si="315"/>
        <v>2.9908508428889418</v>
      </c>
      <c r="P1223" s="1">
        <f t="shared" si="318"/>
        <v>90.403286742253215</v>
      </c>
      <c r="Q1223">
        <f t="shared" si="306"/>
        <v>78.606755002217412</v>
      </c>
      <c r="R1223">
        <f t="shared" si="307"/>
        <v>44.65122979071711</v>
      </c>
    </row>
    <row r="1224" spans="1:18" x14ac:dyDescent="0.25">
      <c r="A1224">
        <v>1209</v>
      </c>
      <c r="B1224" s="1">
        <f t="shared" si="316"/>
        <v>24.18</v>
      </c>
      <c r="C1224" s="1">
        <f t="shared" si="303"/>
        <v>-29.380500828165125</v>
      </c>
      <c r="D1224" s="1">
        <f t="shared" si="304"/>
        <v>94.934839566327341</v>
      </c>
      <c r="E1224" s="1">
        <f t="shared" si="308"/>
        <v>-6373.1624076018779</v>
      </c>
      <c r="F1224" s="1">
        <f t="shared" si="309"/>
        <v>-109016697.04310623</v>
      </c>
      <c r="G1224" s="1">
        <f t="shared" si="310"/>
        <v>144.38050082816511</v>
      </c>
      <c r="H1224" s="1">
        <f t="shared" si="311"/>
        <v>149633896.11677599</v>
      </c>
      <c r="I1224" s="1">
        <f t="shared" si="312"/>
        <v>119433.4111315044</v>
      </c>
      <c r="J1224" s="1">
        <f t="shared" si="313"/>
        <v>-11972255.383480741</v>
      </c>
      <c r="K1224" s="1"/>
      <c r="L1224" s="1">
        <f t="shared" si="305"/>
        <v>-87.596877331466658</v>
      </c>
      <c r="M1224" s="1">
        <f t="shared" si="314"/>
        <v>13.028148803088754</v>
      </c>
      <c r="N1224" s="1">
        <f t="shared" si="317"/>
        <v>-0.14764615786679963</v>
      </c>
      <c r="O1224" s="1">
        <f t="shared" si="315"/>
        <v>2.9939464961332005</v>
      </c>
      <c r="P1224" s="1">
        <f t="shared" si="318"/>
        <v>88.560406387162885</v>
      </c>
      <c r="Q1224">
        <f t="shared" si="306"/>
        <v>72.781794797771141</v>
      </c>
      <c r="R1224">
        <f t="shared" si="307"/>
        <v>50.455484592604734</v>
      </c>
    </row>
    <row r="1225" spans="1:18" x14ac:dyDescent="0.25">
      <c r="A1225">
        <v>1210</v>
      </c>
      <c r="B1225" s="1">
        <f t="shared" si="316"/>
        <v>24.2</v>
      </c>
      <c r="C1225" s="1">
        <f t="shared" si="303"/>
        <v>-28.162015487390278</v>
      </c>
      <c r="D1225" s="1">
        <f t="shared" si="304"/>
        <v>90.660711644992674</v>
      </c>
      <c r="E1225" s="1">
        <f t="shared" si="308"/>
        <v>-7236.5362477114795</v>
      </c>
      <c r="F1225" s="1">
        <f t="shared" si="309"/>
        <v>-99421434.636771858</v>
      </c>
      <c r="G1225" s="1">
        <f t="shared" si="310"/>
        <v>143.16201548739028</v>
      </c>
      <c r="H1225" s="1">
        <f t="shared" si="311"/>
        <v>151788891.501214</v>
      </c>
      <c r="I1225" s="1">
        <f t="shared" si="312"/>
        <v>114858.90925755314</v>
      </c>
      <c r="J1225" s="1">
        <f t="shared" si="313"/>
        <v>-11705803.922578117</v>
      </c>
      <c r="K1225" s="1"/>
      <c r="L1225" s="1">
        <f t="shared" si="305"/>
        <v>-84.440366020064047</v>
      </c>
      <c r="M1225" s="1">
        <f t="shared" si="314"/>
        <v>12.086821715592862</v>
      </c>
      <c r="N1225" s="1">
        <f t="shared" si="317"/>
        <v>-0.14217456534868972</v>
      </c>
      <c r="O1225" s="1">
        <f t="shared" si="315"/>
        <v>2.9994180886513102</v>
      </c>
      <c r="P1225" s="1">
        <f t="shared" si="318"/>
        <v>85.301035590354445</v>
      </c>
      <c r="Q1225">
        <f t="shared" si="306"/>
        <v>65.343550772463331</v>
      </c>
      <c r="R1225">
        <f t="shared" si="307"/>
        <v>54.831442122503233</v>
      </c>
    </row>
    <row r="1226" spans="1:18" x14ac:dyDescent="0.25">
      <c r="A1226">
        <v>1211</v>
      </c>
      <c r="B1226" s="1">
        <f t="shared" si="316"/>
        <v>24.22</v>
      </c>
      <c r="C1226" s="1">
        <f t="shared" si="303"/>
        <v>-26.325440368597715</v>
      </c>
      <c r="D1226" s="1">
        <f t="shared" si="304"/>
        <v>86.613506702486333</v>
      </c>
      <c r="E1226" s="1">
        <f t="shared" si="308"/>
        <v>-8054.071646097761</v>
      </c>
      <c r="F1226" s="1">
        <f t="shared" si="309"/>
        <v>-90742976.875776708</v>
      </c>
      <c r="G1226" s="1">
        <f t="shared" si="310"/>
        <v>141.32544036859773</v>
      </c>
      <c r="H1226" s="1">
        <f t="shared" si="311"/>
        <v>155611046.9562526</v>
      </c>
      <c r="I1226" s="1">
        <f t="shared" si="312"/>
        <v>109899.11855471887</v>
      </c>
      <c r="J1226" s="1">
        <f t="shared" si="313"/>
        <v>-11454728.468417525</v>
      </c>
      <c r="K1226" s="1"/>
      <c r="L1226" s="1">
        <f t="shared" si="305"/>
        <v>-79.9578741555042</v>
      </c>
      <c r="M1226" s="1">
        <f t="shared" si="314"/>
        <v>10.814303659652182</v>
      </c>
      <c r="N1226" s="1">
        <f t="shared" si="317"/>
        <v>-0.13443425960511834</v>
      </c>
      <c r="O1226" s="1">
        <f t="shared" si="315"/>
        <v>3.0071583943948816</v>
      </c>
      <c r="P1226" s="1">
        <f t="shared" si="318"/>
        <v>80.685877346104462</v>
      </c>
      <c r="Q1226">
        <f t="shared" si="306"/>
        <v>56.653476289199858</v>
      </c>
      <c r="R1226">
        <f t="shared" si="307"/>
        <v>57.45080005935236</v>
      </c>
    </row>
    <row r="1227" spans="1:18" x14ac:dyDescent="0.25">
      <c r="A1227">
        <v>1212</v>
      </c>
      <c r="B1227" s="1">
        <f t="shared" si="316"/>
        <v>24.24</v>
      </c>
      <c r="C1227" s="1">
        <f t="shared" si="303"/>
        <v>-23.911083961354919</v>
      </c>
      <c r="D1227" s="1">
        <f t="shared" si="304"/>
        <v>82.882051335953193</v>
      </c>
      <c r="E1227" s="1">
        <f t="shared" si="308"/>
        <v>-8807.8256301374549</v>
      </c>
      <c r="F1227" s="1">
        <f t="shared" si="309"/>
        <v>-83092678.909497902</v>
      </c>
      <c r="G1227" s="1">
        <f t="shared" si="310"/>
        <v>138.9110839613549</v>
      </c>
      <c r="H1227" s="1">
        <f t="shared" si="311"/>
        <v>160670471.24040416</v>
      </c>
      <c r="I1227" s="1">
        <f t="shared" si="312"/>
        <v>104662.89472389669</v>
      </c>
      <c r="J1227" s="1">
        <f t="shared" si="313"/>
        <v>-11213898.101463124</v>
      </c>
      <c r="K1227" s="1"/>
      <c r="L1227" s="1">
        <f t="shared" si="305"/>
        <v>-74.188488429566135</v>
      </c>
      <c r="M1227" s="1">
        <f t="shared" si="314"/>
        <v>9.2859821939711082</v>
      </c>
      <c r="N1227" s="1">
        <f t="shared" si="317"/>
        <v>-0.12451984213896834</v>
      </c>
      <c r="O1227" s="1">
        <f t="shared" si="315"/>
        <v>3.0170728118610319</v>
      </c>
      <c r="P1227" s="1">
        <f t="shared" si="318"/>
        <v>74.767381128207347</v>
      </c>
      <c r="Q1227">
        <f t="shared" si="306"/>
        <v>47.12925221930935</v>
      </c>
      <c r="R1227">
        <f t="shared" si="307"/>
        <v>58.043043218109624</v>
      </c>
    </row>
    <row r="1228" spans="1:18" x14ac:dyDescent="0.25">
      <c r="A1228">
        <v>1213</v>
      </c>
      <c r="B1228" s="1">
        <f t="shared" si="316"/>
        <v>24.26</v>
      </c>
      <c r="C1228" s="1">
        <f t="shared" si="303"/>
        <v>-20.971935690956592</v>
      </c>
      <c r="D1228" s="1">
        <f t="shared" si="304"/>
        <v>79.548242184511281</v>
      </c>
      <c r="E1228" s="1">
        <f t="shared" si="308"/>
        <v>-9481.25507872872</v>
      </c>
      <c r="F1228" s="1">
        <f t="shared" si="309"/>
        <v>-76542554.607873902</v>
      </c>
      <c r="G1228" s="1">
        <f t="shared" si="310"/>
        <v>135.9719356909566</v>
      </c>
      <c r="H1228" s="1">
        <f t="shared" si="311"/>
        <v>166436752.47579306</v>
      </c>
      <c r="I1228" s="1">
        <f t="shared" si="312"/>
        <v>99265.160520765203</v>
      </c>
      <c r="J1228" s="1">
        <f t="shared" si="313"/>
        <v>-10978427.431211835</v>
      </c>
      <c r="K1228" s="1"/>
      <c r="L1228" s="1">
        <f t="shared" si="305"/>
        <v>-67.163354510743048</v>
      </c>
      <c r="M1228" s="1">
        <f t="shared" si="314"/>
        <v>7.5888826052014338</v>
      </c>
      <c r="N1228" s="1">
        <f t="shared" si="317"/>
        <v>-0.11251421125762723</v>
      </c>
      <c r="O1228" s="1">
        <f t="shared" si="315"/>
        <v>3.0290784427423727</v>
      </c>
      <c r="P1228" s="1">
        <f t="shared" si="318"/>
        <v>67.590734041962278</v>
      </c>
      <c r="Q1228">
        <f t="shared" si="306"/>
        <v>37.238627114549217</v>
      </c>
      <c r="R1228">
        <f t="shared" si="307"/>
        <v>56.407375217739371</v>
      </c>
    </row>
    <row r="1229" spans="1:18" x14ac:dyDescent="0.25">
      <c r="A1229">
        <v>1214</v>
      </c>
      <c r="B1229" s="1">
        <f t="shared" si="316"/>
        <v>24.28</v>
      </c>
      <c r="C1229" s="1">
        <f t="shared" si="303"/>
        <v>-17.572502925593231</v>
      </c>
      <c r="D1229" s="1">
        <f t="shared" si="304"/>
        <v>76.685248491296122</v>
      </c>
      <c r="E1229" s="1">
        <f t="shared" si="308"/>
        <v>-10059.579804758183</v>
      </c>
      <c r="F1229" s="1">
        <f t="shared" si="309"/>
        <v>-71132068.258334503</v>
      </c>
      <c r="G1229" s="1">
        <f t="shared" si="310"/>
        <v>132.57250292559323</v>
      </c>
      <c r="H1229" s="1">
        <f t="shared" si="311"/>
        <v>172327214.10663319</v>
      </c>
      <c r="I1229" s="1">
        <f t="shared" si="312"/>
        <v>93824.383472513029</v>
      </c>
      <c r="J1229" s="1">
        <f t="shared" si="313"/>
        <v>-10744671.841664258</v>
      </c>
      <c r="K1229" s="1"/>
      <c r="L1229" s="1">
        <f t="shared" si="305"/>
        <v>-58.911096861542056</v>
      </c>
      <c r="M1229" s="1">
        <f t="shared" si="314"/>
        <v>5.8212699624683069</v>
      </c>
      <c r="N1229" s="1">
        <f t="shared" si="317"/>
        <v>-9.8494742471230703E-2</v>
      </c>
      <c r="O1229" s="1">
        <f t="shared" si="315"/>
        <v>3.0430979115287693</v>
      </c>
      <c r="P1229" s="1">
        <f t="shared" si="318"/>
        <v>59.198011093329193</v>
      </c>
      <c r="Q1229">
        <f t="shared" si="306"/>
        <v>27.49252765180557</v>
      </c>
      <c r="R1229">
        <f t="shared" si="307"/>
        <v>52.426762638185394</v>
      </c>
    </row>
    <row r="1230" spans="1:18" x14ac:dyDescent="0.25">
      <c r="A1230">
        <v>1215</v>
      </c>
      <c r="B1230" s="1">
        <f t="shared" si="316"/>
        <v>24.3</v>
      </c>
      <c r="C1230" s="1">
        <f t="shared" si="303"/>
        <v>-13.787395191854159</v>
      </c>
      <c r="D1230" s="1">
        <f t="shared" si="304"/>
        <v>74.355906211251309</v>
      </c>
      <c r="E1230" s="1">
        <f t="shared" si="308"/>
        <v>-10530.106945327236</v>
      </c>
      <c r="F1230" s="1">
        <f t="shared" si="309"/>
        <v>-66876374.337652467</v>
      </c>
      <c r="G1230" s="1">
        <f t="shared" si="310"/>
        <v>128.78739519185416</v>
      </c>
      <c r="H1230" s="1">
        <f t="shared" si="311"/>
        <v>177759526.61768135</v>
      </c>
      <c r="I1230" s="1">
        <f t="shared" si="312"/>
        <v>88459.975795196893</v>
      </c>
      <c r="J1230" s="1">
        <f t="shared" si="313"/>
        <v>-10511076.903738078</v>
      </c>
      <c r="K1230" s="1"/>
      <c r="L1230" s="1">
        <f t="shared" si="305"/>
        <v>-49.466354340808351</v>
      </c>
      <c r="M1230" s="1">
        <f t="shared" si="314"/>
        <v>4.092472664922866</v>
      </c>
      <c r="N1230" s="1">
        <f t="shared" si="317"/>
        <v>-8.2544462525696111E-2</v>
      </c>
      <c r="O1230" s="1">
        <f t="shared" si="315"/>
        <v>3.0590481914743042</v>
      </c>
      <c r="P1230" s="1">
        <f t="shared" si="318"/>
        <v>49.635355788828086</v>
      </c>
      <c r="Q1230">
        <f t="shared" si="306"/>
        <v>18.43504644122272</v>
      </c>
      <c r="R1230">
        <f t="shared" si="307"/>
        <v>46.084895649155058</v>
      </c>
    </row>
    <row r="1231" spans="1:18" x14ac:dyDescent="0.25">
      <c r="A1231">
        <v>1216</v>
      </c>
      <c r="B1231" s="1">
        <f t="shared" si="316"/>
        <v>24.32</v>
      </c>
      <c r="C1231" s="1">
        <f t="shared" ref="C1231:C1294" si="319">(COS($L$3*B1231))*$C$3</f>
        <v>-9.6996866716979593</v>
      </c>
      <c r="D1231" s="1">
        <f t="shared" ref="D1231:D1294" si="320">($C$3*(SIN($L$3*B1231)))+$C$9</f>
        <v>72.611338910211259</v>
      </c>
      <c r="E1231" s="1">
        <f t="shared" si="308"/>
        <v>-10882.509540137326</v>
      </c>
      <c r="F1231" s="1">
        <f t="shared" si="309"/>
        <v>-63775029.48768273</v>
      </c>
      <c r="G1231" s="1">
        <f t="shared" si="310"/>
        <v>124.69968667169796</v>
      </c>
      <c r="H1231" s="1">
        <f t="shared" si="311"/>
        <v>182204043.37886262</v>
      </c>
      <c r="I1231" s="1">
        <f t="shared" si="312"/>
        <v>83289.673577412817</v>
      </c>
      <c r="J1231" s="1">
        <f t="shared" si="313"/>
        <v>-10278796.134694427</v>
      </c>
      <c r="K1231" s="1"/>
      <c r="L1231" s="1">
        <f t="shared" ref="L1231:L1294" si="321">((((-J1231)+(SQRT((J1231*J1231)-(4*I1231*H1231))))/(2*I1231))-$C$10)*$L$6</f>
        <v>-38.881446753367207</v>
      </c>
      <c r="M1231" s="1">
        <f t="shared" si="314"/>
        <v>2.5218046517215384</v>
      </c>
      <c r="N1231" s="1">
        <f t="shared" si="317"/>
        <v>-6.4768099706787971E-2</v>
      </c>
      <c r="O1231" s="1">
        <f t="shared" si="315"/>
        <v>3.076824554293212</v>
      </c>
      <c r="P1231" s="1">
        <f t="shared" si="318"/>
        <v>38.963141561434362</v>
      </c>
      <c r="Q1231">
        <f t="shared" ref="Q1231:Q1294" si="322">P1231*(COS(O1231+($L$4*B1231)-$O$15))</f>
        <v>10.627256778458547</v>
      </c>
      <c r="R1231">
        <f t="shared" ref="R1231:R1294" si="323">P1231*(SIN(O1231+($L$4*B1231)-$O$15))</f>
        <v>37.485834840657887</v>
      </c>
    </row>
    <row r="1232" spans="1:18" x14ac:dyDescent="0.25">
      <c r="A1232">
        <v>1217</v>
      </c>
      <c r="B1232" s="1">
        <f t="shared" si="316"/>
        <v>24.34</v>
      </c>
      <c r="C1232" s="1">
        <f t="shared" si="319"/>
        <v>-5.3990929202117881</v>
      </c>
      <c r="D1232" s="1">
        <f t="shared" si="320"/>
        <v>71.489835723281402</v>
      </c>
      <c r="E1232" s="1">
        <f t="shared" ref="E1232:E1295" si="324">(C1232*C1232)+($C$7*$C$7)-($C$5*$C$5)+(D1232*D1232)-($C$10*$C$10)</f>
        <v>-11109.053183897156</v>
      </c>
      <c r="F1232" s="1">
        <f t="shared" ref="F1232:F1295" si="325">(4*(D1232*D1232))*(($C$7*$C$7)-($C$10*$C$10))</f>
        <v>-61820195.81562835</v>
      </c>
      <c r="G1232" s="1">
        <f t="shared" ref="G1232:G1295" si="326">$C$10-C1232</f>
        <v>120.39909292021179</v>
      </c>
      <c r="H1232" s="1">
        <f t="shared" ref="H1232:H1295" si="327">(E1232*E1232)-(F1232)</f>
        <v>185231258.4582839</v>
      </c>
      <c r="I1232" s="1">
        <f t="shared" ref="I1232:I1295" si="328">(4*(G1232*G1232))+(4*(D1232*D1232))</f>
        <v>78426.952751006203</v>
      </c>
      <c r="J1232" s="1">
        <f t="shared" ref="J1232:J1295" si="329">(2*E1232*2*G1232)-(8*$C$10*D1232*D1232)</f>
        <v>-10052012.588976853</v>
      </c>
      <c r="K1232" s="1"/>
      <c r="L1232" s="1">
        <f t="shared" si="321"/>
        <v>-27.240952938330697</v>
      </c>
      <c r="M1232" s="1">
        <f t="shared" ref="M1232:M1295" si="330">($C$6-(SQRT((($C$6+$C$12)*($C$6+$C$12))-(L1232*L1232))))</f>
        <v>1.2352080663713991</v>
      </c>
      <c r="N1232" s="1">
        <f t="shared" si="317"/>
        <v>-4.5312752394387056E-2</v>
      </c>
      <c r="O1232" s="1">
        <f t="shared" ref="O1232:O1295" si="331">IF(L1232&gt;=0,N1232,N1232+3.141592654)</f>
        <v>3.0962799016056128</v>
      </c>
      <c r="P1232" s="1">
        <f t="shared" si="318"/>
        <v>27.268943066345216</v>
      </c>
      <c r="Q1232">
        <f t="shared" si="322"/>
        <v>4.6214322942990069</v>
      </c>
      <c r="R1232">
        <f t="shared" si="323"/>
        <v>26.874478962480129</v>
      </c>
    </row>
    <row r="1233" spans="1:18" x14ac:dyDescent="0.25">
      <c r="A1233">
        <v>1218</v>
      </c>
      <c r="B1233" s="1">
        <f t="shared" ref="B1233:B1296" si="332">A1233/50</f>
        <v>24.36</v>
      </c>
      <c r="C1233" s="1">
        <f t="shared" si="319"/>
        <v>-0.98000182090458099</v>
      </c>
      <c r="D1233" s="1">
        <f t="shared" si="320"/>
        <v>71.016010998684251</v>
      </c>
      <c r="E1233" s="1">
        <f t="shared" si="324"/>
        <v>-11204.765778265781</v>
      </c>
      <c r="F1233" s="1">
        <f t="shared" si="325"/>
        <v>-61003440.104526766</v>
      </c>
      <c r="G1233" s="1">
        <f t="shared" si="326"/>
        <v>115.98000182090458</v>
      </c>
      <c r="H1233" s="1">
        <f t="shared" si="327"/>
        <v>186550216.25032273</v>
      </c>
      <c r="I1233" s="1">
        <f t="shared" si="328"/>
        <v>73978.53856216908</v>
      </c>
      <c r="J1233" s="1">
        <f t="shared" si="329"/>
        <v>-9837926.9341763221</v>
      </c>
      <c r="K1233" s="1"/>
      <c r="L1233" s="1">
        <f t="shared" si="321"/>
        <v>-14.678301397455682</v>
      </c>
      <c r="M1233" s="1">
        <f t="shared" si="330"/>
        <v>0.35810759628748201</v>
      </c>
      <c r="N1233" s="1">
        <f t="shared" si="317"/>
        <v>-2.4392234588811616E-2</v>
      </c>
      <c r="O1233" s="1">
        <f t="shared" si="331"/>
        <v>3.1172004194111884</v>
      </c>
      <c r="P1233" s="1">
        <f t="shared" si="318"/>
        <v>14.682669136266343</v>
      </c>
      <c r="Q1233">
        <f t="shared" si="322"/>
        <v>0.9226225871474838</v>
      </c>
      <c r="R1233">
        <f t="shared" si="323"/>
        <v>14.653652804906821</v>
      </c>
    </row>
    <row r="1234" spans="1:18" x14ac:dyDescent="0.25">
      <c r="A1234">
        <v>1219</v>
      </c>
      <c r="B1234" s="1">
        <f t="shared" si="332"/>
        <v>24.38</v>
      </c>
      <c r="C1234" s="1">
        <f t="shared" si="319"/>
        <v>3.4605980055820109</v>
      </c>
      <c r="D1234" s="1">
        <f t="shared" si="320"/>
        <v>71.200264070905561</v>
      </c>
      <c r="E1234" s="1">
        <f t="shared" si="324"/>
        <v>-11167.546657677076</v>
      </c>
      <c r="F1234" s="1">
        <f t="shared" si="325"/>
        <v>-61320401.095161825</v>
      </c>
      <c r="G1234" s="1">
        <f t="shared" si="326"/>
        <v>111.53940199441799</v>
      </c>
      <c r="H1234" s="1">
        <f t="shared" si="327"/>
        <v>186034499.44655627</v>
      </c>
      <c r="I1234" s="1">
        <f t="shared" si="328"/>
        <v>70042.063204156235</v>
      </c>
      <c r="J1234" s="1">
        <f t="shared" si="329"/>
        <v>-9646405.2992336005</v>
      </c>
      <c r="K1234" s="1"/>
      <c r="L1234" s="1">
        <f t="shared" si="321"/>
        <v>-1.3922670029224724</v>
      </c>
      <c r="M1234" s="1">
        <f t="shared" si="330"/>
        <v>3.2199630823583902E-3</v>
      </c>
      <c r="N1234" s="1">
        <f t="shared" si="317"/>
        <v>-2.3127441321481789E-3</v>
      </c>
      <c r="O1234" s="1">
        <f t="shared" si="331"/>
        <v>3.1392799098678519</v>
      </c>
      <c r="P1234" s="1">
        <f t="shared" si="318"/>
        <v>1.3922707263994942</v>
      </c>
      <c r="Q1234">
        <f t="shared" si="322"/>
        <v>-6.3603315331952182E-2</v>
      </c>
      <c r="R1234">
        <f t="shared" si="323"/>
        <v>1.3908171676635861</v>
      </c>
    </row>
    <row r="1235" spans="1:18" x14ac:dyDescent="0.25">
      <c r="A1235">
        <v>1220</v>
      </c>
      <c r="B1235" s="1">
        <f t="shared" si="332"/>
        <v>24.4</v>
      </c>
      <c r="C1235" s="1">
        <f t="shared" si="319"/>
        <v>7.8252458728050165</v>
      </c>
      <c r="D1235" s="1">
        <f t="shared" si="320"/>
        <v>72.038551019844533</v>
      </c>
      <c r="E1235" s="1">
        <f t="shared" si="324"/>
        <v>-10998.212693991403</v>
      </c>
      <c r="F1235" s="1">
        <f t="shared" si="325"/>
        <v>-62772831.068436652</v>
      </c>
      <c r="G1235" s="1">
        <f t="shared" si="326"/>
        <v>107.17475412719499</v>
      </c>
      <c r="H1235" s="1">
        <f t="shared" si="327"/>
        <v>183733513.53071028</v>
      </c>
      <c r="I1235" s="1">
        <f t="shared" si="328"/>
        <v>66703.923021053779</v>
      </c>
      <c r="J1235" s="1">
        <f t="shared" si="329"/>
        <v>-9489311.5716641378</v>
      </c>
      <c r="K1235" s="1"/>
      <c r="L1235" s="1">
        <f t="shared" si="321"/>
        <v>12.340314225178609</v>
      </c>
      <c r="M1235" s="1">
        <f t="shared" si="330"/>
        <v>0.25306876906648768</v>
      </c>
      <c r="N1235" s="1">
        <f t="shared" si="317"/>
        <v>2.0504607646173779E-2</v>
      </c>
      <c r="O1235" s="1">
        <f t="shared" si="331"/>
        <v>2.0504607646173779E-2</v>
      </c>
      <c r="P1235" s="1">
        <f t="shared" si="318"/>
        <v>12.342908853994766</v>
      </c>
      <c r="Q1235">
        <f t="shared" si="322"/>
        <v>1.9056815143101848</v>
      </c>
      <c r="R1235">
        <f t="shared" si="323"/>
        <v>-12.194907828435557</v>
      </c>
    </row>
    <row r="1236" spans="1:18" x14ac:dyDescent="0.25">
      <c r="A1236">
        <v>1221</v>
      </c>
      <c r="B1236" s="1">
        <f t="shared" si="332"/>
        <v>24.42</v>
      </c>
      <c r="C1236" s="1">
        <f t="shared" si="319"/>
        <v>12.018148060582607</v>
      </c>
      <c r="D1236" s="1">
        <f t="shared" si="320"/>
        <v>73.512473425316813</v>
      </c>
      <c r="E1236" s="1">
        <f t="shared" si="324"/>
        <v>-10700.480368086004</v>
      </c>
      <c r="F1236" s="1">
        <f t="shared" si="325"/>
        <v>-65367797.029209293</v>
      </c>
      <c r="G1236" s="1">
        <f t="shared" si="326"/>
        <v>102.9818519394174</v>
      </c>
      <c r="H1236" s="1">
        <f t="shared" si="327"/>
        <v>179868077.13700327</v>
      </c>
      <c r="I1236" s="1">
        <f t="shared" si="328"/>
        <v>64037.382311919988</v>
      </c>
      <c r="J1236" s="1">
        <f t="shared" si="329"/>
        <v>-9379578.1889667809</v>
      </c>
      <c r="K1236" s="1"/>
      <c r="L1236" s="1">
        <f t="shared" si="321"/>
        <v>26.160660522471424</v>
      </c>
      <c r="M1236" s="1">
        <f t="shared" si="330"/>
        <v>1.1389991328849192</v>
      </c>
      <c r="N1236" s="1">
        <f t="shared" si="317"/>
        <v>4.3511143357507193E-2</v>
      </c>
      <c r="O1236" s="1">
        <f t="shared" si="331"/>
        <v>4.3511143357507193E-2</v>
      </c>
      <c r="P1236" s="1">
        <f t="shared" si="318"/>
        <v>26.185444009921</v>
      </c>
      <c r="Q1236">
        <f t="shared" si="322"/>
        <v>6.8460789043960979</v>
      </c>
      <c r="R1236">
        <f t="shared" si="323"/>
        <v>-25.27466481739155</v>
      </c>
    </row>
    <row r="1237" spans="1:18" x14ac:dyDescent="0.25">
      <c r="A1237">
        <v>1222</v>
      </c>
      <c r="B1237" s="1">
        <f t="shared" si="332"/>
        <v>24.44</v>
      </c>
      <c r="C1237" s="1">
        <f t="shared" si="319"/>
        <v>15.947280261077195</v>
      </c>
      <c r="D1237" s="1">
        <f t="shared" si="320"/>
        <v>75.589682168956301</v>
      </c>
      <c r="E1237" s="1">
        <f t="shared" si="324"/>
        <v>-10280.884201870827</v>
      </c>
      <c r="F1237" s="1">
        <f t="shared" si="325"/>
        <v>-69114125.409684733</v>
      </c>
      <c r="G1237" s="1">
        <f t="shared" si="326"/>
        <v>99.052719738922804</v>
      </c>
      <c r="H1237" s="1">
        <f t="shared" si="327"/>
        <v>174810705.38196188</v>
      </c>
      <c r="I1237" s="1">
        <f t="shared" si="328"/>
        <v>62100.965352325671</v>
      </c>
      <c r="J1237" s="1">
        <f t="shared" si="329"/>
        <v>-9330094.2124364432</v>
      </c>
      <c r="K1237" s="1"/>
      <c r="L1237" s="1">
        <f t="shared" si="321"/>
        <v>39.638087663322253</v>
      </c>
      <c r="M1237" s="1">
        <f t="shared" si="330"/>
        <v>2.6213445864553933</v>
      </c>
      <c r="N1237" s="1">
        <f t="shared" si="317"/>
        <v>6.6035808209522609E-2</v>
      </c>
      <c r="O1237" s="1">
        <f t="shared" si="331"/>
        <v>6.6035808209522609E-2</v>
      </c>
      <c r="P1237" s="1">
        <f t="shared" si="318"/>
        <v>39.724670433449269</v>
      </c>
      <c r="Q1237">
        <f t="shared" si="322"/>
        <v>14.496189364411817</v>
      </c>
      <c r="R1237">
        <f t="shared" si="323"/>
        <v>-36.985266457837938</v>
      </c>
    </row>
    <row r="1238" spans="1:18" x14ac:dyDescent="0.25">
      <c r="A1238">
        <v>1223</v>
      </c>
      <c r="B1238" s="1">
        <f t="shared" si="332"/>
        <v>24.46</v>
      </c>
      <c r="C1238" s="1">
        <f t="shared" si="319"/>
        <v>19.52640729518129</v>
      </c>
      <c r="D1238" s="1">
        <f t="shared" si="320"/>
        <v>78.224587421021525</v>
      </c>
      <c r="E1238" s="1">
        <f t="shared" si="324"/>
        <v>-9748.6333409536528</v>
      </c>
      <c r="F1238" s="1">
        <f t="shared" si="325"/>
        <v>-74016465.189678624</v>
      </c>
      <c r="G1238" s="1">
        <f t="shared" si="326"/>
        <v>95.473592704818714</v>
      </c>
      <c r="H1238" s="1">
        <f t="shared" si="327"/>
        <v>169052317.2060318</v>
      </c>
      <c r="I1238" s="1">
        <f t="shared" si="328"/>
        <v>60937.171924618611</v>
      </c>
      <c r="J1238" s="1">
        <f t="shared" si="329"/>
        <v>-9352507.3871052153</v>
      </c>
      <c r="K1238" s="1"/>
      <c r="L1238" s="1">
        <f t="shared" si="321"/>
        <v>52.296666502351826</v>
      </c>
      <c r="M1238" s="1">
        <f t="shared" si="330"/>
        <v>4.5779045470094957</v>
      </c>
      <c r="N1238" s="1">
        <f t="shared" si="317"/>
        <v>8.7314645212058201E-2</v>
      </c>
      <c r="O1238" s="1">
        <f t="shared" si="331"/>
        <v>8.7314645212058201E-2</v>
      </c>
      <c r="P1238" s="1">
        <f t="shared" si="318"/>
        <v>52.496652629474745</v>
      </c>
      <c r="Q1238">
        <f t="shared" si="322"/>
        <v>24.303328702928439</v>
      </c>
      <c r="R1238">
        <f t="shared" si="323"/>
        <v>-46.53221197468644</v>
      </c>
    </row>
    <row r="1239" spans="1:18" x14ac:dyDescent="0.25">
      <c r="A1239">
        <v>1224</v>
      </c>
      <c r="B1239" s="1">
        <f t="shared" si="332"/>
        <v>24.48</v>
      </c>
      <c r="C1239" s="1">
        <f t="shared" si="319"/>
        <v>22.676975771182526</v>
      </c>
      <c r="D1239" s="1">
        <f t="shared" si="320"/>
        <v>81.359359229566849</v>
      </c>
      <c r="E1239" s="1">
        <f t="shared" si="324"/>
        <v>-9115.4094356274982</v>
      </c>
      <c r="F1239" s="1">
        <f t="shared" si="325"/>
        <v>-80067601.163036034</v>
      </c>
      <c r="G1239" s="1">
        <f t="shared" si="326"/>
        <v>92.323024228817474</v>
      </c>
      <c r="H1239" s="1">
        <f t="shared" si="327"/>
        <v>163158290.34216285</v>
      </c>
      <c r="I1239" s="1">
        <f t="shared" si="328"/>
        <v>60571.544548002086</v>
      </c>
      <c r="J1239" s="1">
        <f t="shared" si="329"/>
        <v>-9456046.3722301628</v>
      </c>
      <c r="K1239" s="1"/>
      <c r="L1239" s="1">
        <f t="shared" si="321"/>
        <v>63.656139104830487</v>
      </c>
      <c r="M1239" s="1">
        <f t="shared" si="330"/>
        <v>6.8080627306953829</v>
      </c>
      <c r="N1239" s="1">
        <f t="shared" si="317"/>
        <v>0.10654560076352347</v>
      </c>
      <c r="O1239" s="1">
        <f t="shared" si="331"/>
        <v>0.10654560076352347</v>
      </c>
      <c r="P1239" s="1">
        <f t="shared" si="318"/>
        <v>64.019167160145187</v>
      </c>
      <c r="Q1239">
        <f t="shared" si="322"/>
        <v>35.460685453461956</v>
      </c>
      <c r="R1239">
        <f t="shared" si="323"/>
        <v>-53.300971389358786</v>
      </c>
    </row>
    <row r="1240" spans="1:18" x14ac:dyDescent="0.25">
      <c r="A1240">
        <v>1225</v>
      </c>
      <c r="B1240" s="1">
        <f t="shared" si="332"/>
        <v>24.5</v>
      </c>
      <c r="C1240" s="1">
        <f t="shared" si="319"/>
        <v>25.329838146325407</v>
      </c>
      <c r="D1240" s="1">
        <f t="shared" si="320"/>
        <v>84.925196751407555</v>
      </c>
      <c r="E1240" s="1">
        <f t="shared" si="324"/>
        <v>-8395.1102562156739</v>
      </c>
      <c r="F1240" s="1">
        <f t="shared" si="325"/>
        <v>-87239848.267336875</v>
      </c>
      <c r="G1240" s="1">
        <f t="shared" si="326"/>
        <v>89.670161853674585</v>
      </c>
      <c r="H1240" s="1">
        <f t="shared" si="327"/>
        <v>157717724.48135448</v>
      </c>
      <c r="I1240" s="1">
        <f t="shared" si="328"/>
        <v>61012.107880517928</v>
      </c>
      <c r="J1240" s="1">
        <f t="shared" si="329"/>
        <v>-9646469.5016212724</v>
      </c>
      <c r="K1240" s="1"/>
      <c r="L1240" s="1">
        <f t="shared" si="321"/>
        <v>73.278862400744899</v>
      </c>
      <c r="M1240" s="1">
        <f t="shared" si="330"/>
        <v>9.0561555277236039</v>
      </c>
      <c r="N1240" s="1">
        <f t="shared" si="317"/>
        <v>0.12296135153831227</v>
      </c>
      <c r="O1240" s="1">
        <f t="shared" si="331"/>
        <v>0.12296135153831227</v>
      </c>
      <c r="P1240" s="1">
        <f t="shared" si="318"/>
        <v>73.836343542253118</v>
      </c>
      <c r="Q1240">
        <f t="shared" si="322"/>
        <v>46.997542697189054</v>
      </c>
      <c r="R1240">
        <f t="shared" si="323"/>
        <v>-56.947665519453174</v>
      </c>
    </row>
    <row r="1241" spans="1:18" x14ac:dyDescent="0.25">
      <c r="A1241">
        <v>1226</v>
      </c>
      <c r="B1241" s="1">
        <f t="shared" si="332"/>
        <v>24.52</v>
      </c>
      <c r="C1241" s="1">
        <f t="shared" si="319"/>
        <v>27.426770352191269</v>
      </c>
      <c r="D1241" s="1">
        <f t="shared" si="320"/>
        <v>88.843838268262374</v>
      </c>
      <c r="E1241" s="1">
        <f t="shared" si="324"/>
        <v>-7603.5446698109999</v>
      </c>
      <c r="F1241" s="1">
        <f t="shared" si="325"/>
        <v>-95476481.028276712</v>
      </c>
      <c r="G1241" s="1">
        <f t="shared" si="326"/>
        <v>87.573229647808731</v>
      </c>
      <c r="H1241" s="1">
        <f t="shared" si="327"/>
        <v>153290372.57408798</v>
      </c>
      <c r="I1241" s="1">
        <f t="shared" si="328"/>
        <v>62249.192596740031</v>
      </c>
      <c r="J1241" s="1">
        <f t="shared" si="329"/>
        <v>-9925237.2444051132</v>
      </c>
      <c r="K1241" s="1"/>
      <c r="L1241" s="1">
        <f t="shared" si="321"/>
        <v>80.811183439709467</v>
      </c>
      <c r="M1241" s="1">
        <f t="shared" si="330"/>
        <v>11.050775770871155</v>
      </c>
      <c r="N1241" s="1">
        <f t="shared" si="317"/>
        <v>0.13590513928943879</v>
      </c>
      <c r="O1241" s="1">
        <f t="shared" si="331"/>
        <v>0.13590513928943879</v>
      </c>
      <c r="P1241" s="1">
        <f t="shared" si="318"/>
        <v>81.563270005955786</v>
      </c>
      <c r="Q1241">
        <f t="shared" si="322"/>
        <v>57.904657625766099</v>
      </c>
      <c r="R1241">
        <f t="shared" si="323"/>
        <v>-57.442298346316676</v>
      </c>
    </row>
    <row r="1242" spans="1:18" x14ac:dyDescent="0.25">
      <c r="A1242">
        <v>1227</v>
      </c>
      <c r="B1242" s="1">
        <f t="shared" si="332"/>
        <v>24.54</v>
      </c>
      <c r="C1242" s="1">
        <f t="shared" si="319"/>
        <v>28.921749675589627</v>
      </c>
      <c r="D1242" s="1">
        <f t="shared" si="320"/>
        <v>93.029278846771064</v>
      </c>
      <c r="E1242" s="1">
        <f t="shared" si="324"/>
        <v>-6758.0856729522457</v>
      </c>
      <c r="F1242" s="1">
        <f t="shared" si="325"/>
        <v>-104684187.55838746</v>
      </c>
      <c r="G1242" s="1">
        <f t="shared" si="326"/>
        <v>86.078250324410376</v>
      </c>
      <c r="H1242" s="1">
        <f t="shared" si="327"/>
        <v>150355909.52134985</v>
      </c>
      <c r="I1242" s="1">
        <f t="shared" si="328"/>
        <v>64255.647606648563</v>
      </c>
      <c r="J1242" s="1">
        <f t="shared" si="329"/>
        <v>-10288987.746011043</v>
      </c>
      <c r="K1242" s="1"/>
      <c r="L1242" s="1">
        <f t="shared" si="321"/>
        <v>86.009346225526073</v>
      </c>
      <c r="M1242" s="1">
        <f t="shared" si="330"/>
        <v>12.550017573483672</v>
      </c>
      <c r="N1242" s="1">
        <f t="shared" si="317"/>
        <v>0.1448920514130293</v>
      </c>
      <c r="O1242" s="1">
        <f t="shared" si="331"/>
        <v>0.1448920514130293</v>
      </c>
      <c r="P1242" s="1">
        <f t="shared" si="318"/>
        <v>86.920139088919811</v>
      </c>
      <c r="Q1242">
        <f t="shared" si="322"/>
        <v>67.262852665955549</v>
      </c>
      <c r="R1242">
        <f t="shared" si="323"/>
        <v>-55.052876677564477</v>
      </c>
    </row>
    <row r="1243" spans="1:18" x14ac:dyDescent="0.25">
      <c r="A1243">
        <v>1228</v>
      </c>
      <c r="B1243" s="1">
        <f t="shared" si="332"/>
        <v>24.56</v>
      </c>
      <c r="C1243" s="1">
        <f t="shared" si="319"/>
        <v>29.781964848500486</v>
      </c>
      <c r="D1243" s="1">
        <f t="shared" si="320"/>
        <v>97.389657943811784</v>
      </c>
      <c r="E1243" s="1">
        <f t="shared" si="324"/>
        <v>-5877.2890953500191</v>
      </c>
      <c r="F1243" s="1">
        <f t="shared" si="325"/>
        <v>-114727481.25849557</v>
      </c>
      <c r="G1243" s="1">
        <f t="shared" si="326"/>
        <v>85.218035151499521</v>
      </c>
      <c r="H1243" s="1">
        <f t="shared" si="327"/>
        <v>149270008.36881581</v>
      </c>
      <c r="I1243" s="1">
        <f t="shared" si="328"/>
        <v>66987.435957979484</v>
      </c>
      <c r="J1243" s="1">
        <f t="shared" si="329"/>
        <v>-10729369.951351902</v>
      </c>
      <c r="K1243" s="1"/>
      <c r="L1243" s="1">
        <f t="shared" si="321"/>
        <v>88.746132584915102</v>
      </c>
      <c r="M1243" s="1">
        <f t="shared" si="330"/>
        <v>13.38024415694133</v>
      </c>
      <c r="N1243" s="1">
        <f t="shared" si="317"/>
        <v>0.14964280568477284</v>
      </c>
      <c r="O1243" s="1">
        <f t="shared" si="331"/>
        <v>0.14964280568477284</v>
      </c>
      <c r="P1243" s="1">
        <f t="shared" si="318"/>
        <v>89.749133602941768</v>
      </c>
      <c r="Q1243">
        <f t="shared" si="322"/>
        <v>74.342958062165934</v>
      </c>
      <c r="R1243">
        <f t="shared" si="323"/>
        <v>-50.279534296229585</v>
      </c>
    </row>
    <row r="1244" spans="1:18" x14ac:dyDescent="0.25">
      <c r="A1244">
        <v>1229</v>
      </c>
      <c r="B1244" s="1">
        <f t="shared" si="332"/>
        <v>24.58</v>
      </c>
      <c r="C1244" s="1">
        <f t="shared" si="319"/>
        <v>29.988536177973245</v>
      </c>
      <c r="D1244" s="1">
        <f t="shared" si="320"/>
        <v>101.82927552863322</v>
      </c>
      <c r="E1244" s="1">
        <f t="shared" si="324"/>
        <v>-4980.4863432160892</v>
      </c>
      <c r="F1244" s="1">
        <f t="shared" si="325"/>
        <v>-125425859.58628549</v>
      </c>
      <c r="G1244" s="1">
        <f t="shared" si="326"/>
        <v>85.011463822026755</v>
      </c>
      <c r="H1244" s="1">
        <f t="shared" si="327"/>
        <v>150231103.80124745</v>
      </c>
      <c r="I1244" s="1">
        <f t="shared" si="328"/>
        <v>70384.601343400253</v>
      </c>
      <c r="J1244" s="1">
        <f t="shared" si="329"/>
        <v>-11233258.984641047</v>
      </c>
      <c r="K1244" s="1"/>
      <c r="L1244" s="1">
        <f t="shared" si="321"/>
        <v>89.001333017032422</v>
      </c>
      <c r="M1244" s="1">
        <f t="shared" si="330"/>
        <v>13.459111218610701</v>
      </c>
      <c r="N1244" s="1">
        <f t="shared" si="317"/>
        <v>0.15008650853154334</v>
      </c>
      <c r="O1244" s="1">
        <f t="shared" si="331"/>
        <v>0.15008650853154334</v>
      </c>
      <c r="P1244" s="1">
        <f t="shared" si="318"/>
        <v>90.013248767076718</v>
      </c>
      <c r="Q1244">
        <f t="shared" si="322"/>
        <v>78.658866244321004</v>
      </c>
      <c r="R1244">
        <f t="shared" si="323"/>
        <v>-43.762629203027274</v>
      </c>
    </row>
    <row r="1245" spans="1:18" x14ac:dyDescent="0.25">
      <c r="A1245">
        <v>1230</v>
      </c>
      <c r="B1245" s="1">
        <f t="shared" si="332"/>
        <v>24.6</v>
      </c>
      <c r="C1245" s="1">
        <f t="shared" si="319"/>
        <v>29.536929910831031</v>
      </c>
      <c r="D1245" s="1">
        <f t="shared" si="320"/>
        <v>106.25069247267967</v>
      </c>
      <c r="E1245" s="1">
        <f t="shared" si="324"/>
        <v>-4087.360120518706</v>
      </c>
      <c r="F1245" s="1">
        <f t="shared" si="325"/>
        <v>-136554279.93757609</v>
      </c>
      <c r="G1245" s="1">
        <f t="shared" si="326"/>
        <v>85.463070089168966</v>
      </c>
      <c r="H1245" s="1">
        <f t="shared" si="327"/>
        <v>153260792.69238278</v>
      </c>
      <c r="I1245" s="1">
        <f t="shared" si="328"/>
        <v>74372.583999960625</v>
      </c>
      <c r="J1245" s="1">
        <f t="shared" si="329"/>
        <v>-11783346.256688291</v>
      </c>
      <c r="K1245" s="1"/>
      <c r="L1245" s="1">
        <f t="shared" si="321"/>
        <v>86.843178496992536</v>
      </c>
      <c r="M1245" s="1">
        <f t="shared" si="330"/>
        <v>12.799961227380322</v>
      </c>
      <c r="N1245" s="1">
        <f t="shared" si="317"/>
        <v>0.14633804405962739</v>
      </c>
      <c r="O1245" s="1">
        <f t="shared" si="331"/>
        <v>0.14633804405962739</v>
      </c>
      <c r="P1245" s="1">
        <f t="shared" si="318"/>
        <v>87.781414085687558</v>
      </c>
      <c r="Q1245">
        <f t="shared" si="322"/>
        <v>79.973615097472035</v>
      </c>
      <c r="R1245">
        <f t="shared" si="323"/>
        <v>-36.191125253635576</v>
      </c>
    </row>
    <row r="1246" spans="1:18" x14ac:dyDescent="0.25">
      <c r="A1246">
        <v>1231</v>
      </c>
      <c r="B1246" s="1">
        <f t="shared" si="332"/>
        <v>24.62</v>
      </c>
      <c r="C1246" s="1">
        <f t="shared" si="319"/>
        <v>28.437057738853845</v>
      </c>
      <c r="D1246" s="1">
        <f t="shared" si="320"/>
        <v>110.55686910850477</v>
      </c>
      <c r="E1246" s="1">
        <f t="shared" si="324"/>
        <v>-3217.512440082035</v>
      </c>
      <c r="F1246" s="1">
        <f t="shared" si="325"/>
        <v>-147847246.53037989</v>
      </c>
      <c r="G1246" s="1">
        <f t="shared" si="326"/>
        <v>86.562942261146162</v>
      </c>
      <c r="H1246" s="1">
        <f t="shared" si="327"/>
        <v>158199632.83246255</v>
      </c>
      <c r="I1246" s="1">
        <f t="shared" si="328"/>
        <v>78863.857119926324</v>
      </c>
      <c r="J1246" s="1">
        <f t="shared" si="329"/>
        <v>-12359064.976810414</v>
      </c>
      <c r="K1246" s="1"/>
      <c r="L1246" s="1">
        <f t="shared" si="321"/>
        <v>82.407936422349152</v>
      </c>
      <c r="M1246" s="1">
        <f t="shared" si="330"/>
        <v>11.500549198085594</v>
      </c>
      <c r="N1246" s="1">
        <f t="shared" si="317"/>
        <v>0.13866077410194733</v>
      </c>
      <c r="O1246" s="1">
        <f t="shared" si="331"/>
        <v>0.13866077410194733</v>
      </c>
      <c r="P1246" s="1">
        <f t="shared" si="318"/>
        <v>83.206553932052302</v>
      </c>
      <c r="Q1246">
        <f t="shared" si="322"/>
        <v>78.271471267130764</v>
      </c>
      <c r="R1246">
        <f t="shared" si="323"/>
        <v>-28.229548401032769</v>
      </c>
    </row>
    <row r="1247" spans="1:18" x14ac:dyDescent="0.25">
      <c r="A1247">
        <v>1232</v>
      </c>
      <c r="B1247" s="1">
        <f t="shared" si="332"/>
        <v>24.64</v>
      </c>
      <c r="C1247" s="1">
        <f t="shared" si="319"/>
        <v>26.713059260534862</v>
      </c>
      <c r="D1247" s="1">
        <f t="shared" si="320"/>
        <v>114.6532950214647</v>
      </c>
      <c r="E1247" s="1">
        <f t="shared" si="324"/>
        <v>-2390.0344056641297</v>
      </c>
      <c r="F1247" s="1">
        <f t="shared" si="325"/>
        <v>-159006493.00503907</v>
      </c>
      <c r="G1247" s="1">
        <f t="shared" si="326"/>
        <v>88.286940739465138</v>
      </c>
      <c r="H1247" s="1">
        <f t="shared" si="327"/>
        <v>164718757.46529734</v>
      </c>
      <c r="I1247" s="1">
        <f t="shared" si="328"/>
        <v>83759.847857651403</v>
      </c>
      <c r="J1247" s="1">
        <f t="shared" si="329"/>
        <v>-12937783.118289307</v>
      </c>
      <c r="K1247" s="1"/>
      <c r="L1247" s="1">
        <f t="shared" si="321"/>
        <v>75.882382954230891</v>
      </c>
      <c r="M1247" s="1">
        <f t="shared" si="330"/>
        <v>9.722016010156608</v>
      </c>
      <c r="N1247" s="1">
        <f t="shared" si="317"/>
        <v>0.12742535328290805</v>
      </c>
      <c r="O1247" s="1">
        <f t="shared" si="331"/>
        <v>0.12742535328290805</v>
      </c>
      <c r="P1247" s="1">
        <f t="shared" si="318"/>
        <v>76.502638112121943</v>
      </c>
      <c r="Q1247">
        <f t="shared" si="322"/>
        <v>73.713062466593513</v>
      </c>
      <c r="R1247">
        <f t="shared" si="323"/>
        <v>-20.470419143495221</v>
      </c>
    </row>
    <row r="1248" spans="1:18" x14ac:dyDescent="0.25">
      <c r="A1248">
        <v>1233</v>
      </c>
      <c r="B1248" s="1">
        <f t="shared" si="332"/>
        <v>24.66</v>
      </c>
      <c r="C1248" s="1">
        <f t="shared" si="319"/>
        <v>24.402772173862864</v>
      </c>
      <c r="D1248" s="1">
        <f t="shared" si="320"/>
        <v>118.45006333027317</v>
      </c>
      <c r="E1248" s="1">
        <f t="shared" si="324"/>
        <v>-1623.0872072848197</v>
      </c>
      <c r="F1248" s="1">
        <f t="shared" si="325"/>
        <v>-169711930.11563146</v>
      </c>
      <c r="G1248" s="1">
        <f t="shared" si="326"/>
        <v>90.597227826137129</v>
      </c>
      <c r="H1248" s="1">
        <f t="shared" si="327"/>
        <v>172346342.1980831</v>
      </c>
      <c r="I1248" s="1">
        <f t="shared" si="328"/>
        <v>88953.10077090688</v>
      </c>
      <c r="J1248" s="1">
        <f t="shared" si="329"/>
        <v>-13496172.908710353</v>
      </c>
      <c r="K1248" s="1"/>
      <c r="L1248" s="1">
        <f t="shared" si="321"/>
        <v>67.490906272256296</v>
      </c>
      <c r="M1248" s="1">
        <f t="shared" si="330"/>
        <v>7.6640533951737098</v>
      </c>
      <c r="N1248" s="1">
        <f t="shared" si="317"/>
        <v>0.11307246156271515</v>
      </c>
      <c r="O1248" s="1">
        <f t="shared" si="331"/>
        <v>0.11307246156271515</v>
      </c>
      <c r="P1248" s="1">
        <f t="shared" si="318"/>
        <v>67.924665210029247</v>
      </c>
      <c r="Q1248">
        <f t="shared" si="322"/>
        <v>66.587740800639907</v>
      </c>
      <c r="R1248">
        <f t="shared" si="323"/>
        <v>-13.410179676699052</v>
      </c>
    </row>
    <row r="1249" spans="1:18" x14ac:dyDescent="0.25">
      <c r="A1249">
        <v>1234</v>
      </c>
      <c r="B1249" s="1">
        <f t="shared" si="332"/>
        <v>24.68</v>
      </c>
      <c r="C1249" s="1">
        <f t="shared" si="319"/>
        <v>21.556901828147726</v>
      </c>
      <c r="D1249" s="1">
        <f t="shared" si="320"/>
        <v>121.8638439308676</v>
      </c>
      <c r="E1249" s="1">
        <f t="shared" si="324"/>
        <v>-933.50352596474477</v>
      </c>
      <c r="F1249" s="1">
        <f t="shared" si="325"/>
        <v>-179635233.95121256</v>
      </c>
      <c r="G1249" s="1">
        <f t="shared" si="326"/>
        <v>93.44309817185227</v>
      </c>
      <c r="H1249" s="1">
        <f t="shared" si="327"/>
        <v>180506662.78420117</v>
      </c>
      <c r="I1249" s="1">
        <f t="shared" si="328"/>
        <v>94329.636214245111</v>
      </c>
      <c r="J1249" s="1">
        <f t="shared" si="329"/>
        <v>-14011650.587480284</v>
      </c>
      <c r="K1249" s="1"/>
      <c r="L1249" s="1">
        <f t="shared" si="321"/>
        <v>57.486891847332409</v>
      </c>
      <c r="M1249" s="1">
        <f t="shared" si="330"/>
        <v>5.5405996321438806</v>
      </c>
      <c r="N1249" s="1">
        <f t="shared" si="317"/>
        <v>9.6083448346077641E-2</v>
      </c>
      <c r="O1249" s="1">
        <f t="shared" si="331"/>
        <v>9.6083448346077641E-2</v>
      </c>
      <c r="P1249" s="1">
        <f t="shared" si="318"/>
        <v>57.753276777604633</v>
      </c>
      <c r="Q1249">
        <f t="shared" si="322"/>
        <v>57.271746122649525</v>
      </c>
      <c r="R1249">
        <f t="shared" si="323"/>
        <v>-7.4423164816732523</v>
      </c>
    </row>
    <row r="1250" spans="1:18" x14ac:dyDescent="0.25">
      <c r="A1250">
        <v>1235</v>
      </c>
      <c r="B1250" s="1">
        <f t="shared" si="332"/>
        <v>24.7</v>
      </c>
      <c r="C1250" s="1">
        <f t="shared" si="319"/>
        <v>18.237908361266257</v>
      </c>
      <c r="D1250" s="1">
        <f t="shared" si="320"/>
        <v>124.81971239553607</v>
      </c>
      <c r="E1250" s="1">
        <f t="shared" si="324"/>
        <v>-336.41809610171367</v>
      </c>
      <c r="F1250" s="1">
        <f t="shared" si="325"/>
        <v>-188455203.44789252</v>
      </c>
      <c r="G1250" s="1">
        <f t="shared" si="326"/>
        <v>96.76209163873375</v>
      </c>
      <c r="H1250" s="1">
        <f t="shared" si="327"/>
        <v>188568380.58327723</v>
      </c>
      <c r="I1250" s="1">
        <f t="shared" si="328"/>
        <v>99771.451923228189</v>
      </c>
      <c r="J1250" s="1">
        <f t="shared" si="329"/>
        <v>-14463773.828879682</v>
      </c>
      <c r="K1250" s="1"/>
      <c r="L1250" s="1">
        <f t="shared" si="321"/>
        <v>46.14706882714669</v>
      </c>
      <c r="M1250" s="1">
        <f t="shared" si="330"/>
        <v>3.558496442304488</v>
      </c>
      <c r="N1250" s="1">
        <f t="shared" si="317"/>
        <v>7.6959779396737926E-2</v>
      </c>
      <c r="O1250" s="1">
        <f t="shared" si="331"/>
        <v>7.6959779396737926E-2</v>
      </c>
      <c r="P1250" s="1">
        <f t="shared" si="318"/>
        <v>46.284067002234224</v>
      </c>
      <c r="Q1250">
        <f t="shared" si="322"/>
        <v>46.19557156129234</v>
      </c>
      <c r="R1250">
        <f t="shared" si="323"/>
        <v>-2.860773740236267</v>
      </c>
    </row>
    <row r="1251" spans="1:18" x14ac:dyDescent="0.25">
      <c r="A1251">
        <v>1236</v>
      </c>
      <c r="B1251" s="1">
        <f t="shared" si="332"/>
        <v>24.72</v>
      </c>
      <c r="C1251" s="1">
        <f t="shared" si="319"/>
        <v>14.518635847043406</v>
      </c>
      <c r="D1251" s="1">
        <f t="shared" si="320"/>
        <v>127.25279438728278</v>
      </c>
      <c r="E1251" s="1">
        <f t="shared" si="324"/>
        <v>155.0644662311206</v>
      </c>
      <c r="F1251" s="1">
        <f t="shared" si="325"/>
        <v>-195873838.42568451</v>
      </c>
      <c r="G1251" s="1">
        <f t="shared" si="326"/>
        <v>100.48136415295659</v>
      </c>
      <c r="H1251" s="1">
        <f t="shared" si="327"/>
        <v>195897883.41437206</v>
      </c>
      <c r="I1251" s="1">
        <f t="shared" si="328"/>
        <v>105159.11288564454</v>
      </c>
      <c r="J1251" s="1">
        <f t="shared" si="329"/>
        <v>-14835487.428628089</v>
      </c>
      <c r="K1251" s="1"/>
      <c r="L1251" s="1">
        <f t="shared" si="321"/>
        <v>33.767341056765794</v>
      </c>
      <c r="M1251" s="1">
        <f t="shared" si="330"/>
        <v>1.9000724206773612</v>
      </c>
      <c r="N1251" s="1">
        <f t="shared" si="317"/>
        <v>5.6210254877760504E-2</v>
      </c>
      <c r="O1251" s="1">
        <f t="shared" si="331"/>
        <v>5.6210254877760504E-2</v>
      </c>
      <c r="P1251" s="1">
        <f t="shared" si="318"/>
        <v>33.820756899391824</v>
      </c>
      <c r="Q1251">
        <f t="shared" si="322"/>
        <v>33.820499622929169</v>
      </c>
      <c r="R1251">
        <f t="shared" si="323"/>
        <v>0.13191854762469701</v>
      </c>
    </row>
    <row r="1252" spans="1:18" x14ac:dyDescent="0.25">
      <c r="A1252">
        <v>1237</v>
      </c>
      <c r="B1252" s="1">
        <f t="shared" si="332"/>
        <v>24.74</v>
      </c>
      <c r="C1252" s="1">
        <f t="shared" si="319"/>
        <v>10.480713539738904</v>
      </c>
      <c r="D1252" s="1">
        <f t="shared" si="320"/>
        <v>129.10968949842623</v>
      </c>
      <c r="E1252" s="1">
        <f t="shared" si="324"/>
        <v>530.15727868210161</v>
      </c>
      <c r="F1252" s="1">
        <f t="shared" si="325"/>
        <v>-201631997.01310891</v>
      </c>
      <c r="G1252" s="1">
        <f t="shared" si="326"/>
        <v>104.5192864602611</v>
      </c>
      <c r="H1252" s="1">
        <f t="shared" si="327"/>
        <v>201913063.75324851</v>
      </c>
      <c r="I1252" s="1">
        <f t="shared" si="328"/>
        <v>110374.37265816861</v>
      </c>
      <c r="J1252" s="1">
        <f t="shared" si="329"/>
        <v>-15114120.326671362</v>
      </c>
      <c r="K1252" s="1"/>
      <c r="L1252" s="1">
        <f t="shared" si="321"/>
        <v>20.658862589067226</v>
      </c>
      <c r="M1252" s="1">
        <f t="shared" si="330"/>
        <v>0.70978804408883889</v>
      </c>
      <c r="N1252" s="1">
        <f t="shared" si="317"/>
        <v>3.4344047300263782E-2</v>
      </c>
      <c r="O1252" s="1">
        <f t="shared" si="331"/>
        <v>3.4344047300263782E-2</v>
      </c>
      <c r="P1252" s="1">
        <f t="shared" si="318"/>
        <v>20.671052284329718</v>
      </c>
      <c r="Q1252">
        <f t="shared" si="322"/>
        <v>20.622527896539527</v>
      </c>
      <c r="R1252">
        <f t="shared" si="323"/>
        <v>1.4155372471050771</v>
      </c>
    </row>
    <row r="1253" spans="1:18" x14ac:dyDescent="0.25">
      <c r="A1253">
        <v>1238</v>
      </c>
      <c r="B1253" s="1">
        <f t="shared" si="332"/>
        <v>24.76</v>
      </c>
      <c r="C1253" s="1">
        <f t="shared" si="319"/>
        <v>6.2127643045616949</v>
      </c>
      <c r="D1253" s="1">
        <f t="shared" si="320"/>
        <v>130.34964326352136</v>
      </c>
      <c r="E1253" s="1">
        <f t="shared" si="324"/>
        <v>780.62793923131721</v>
      </c>
      <c r="F1253" s="1">
        <f t="shared" si="325"/>
        <v>-205523492.81902438</v>
      </c>
      <c r="G1253" s="1">
        <f t="shared" si="326"/>
        <v>108.78723569543831</v>
      </c>
      <c r="H1253" s="1">
        <f t="shared" si="327"/>
        <v>206132872.7985329</v>
      </c>
      <c r="I1253" s="1">
        <f t="shared" si="328"/>
        <v>115302.76859672851</v>
      </c>
      <c r="J1253" s="1">
        <f t="shared" si="329"/>
        <v>-15292057.716550691</v>
      </c>
      <c r="K1253" s="1"/>
      <c r="L1253" s="1">
        <f t="shared" si="321"/>
        <v>7.143448204796587</v>
      </c>
      <c r="M1253" s="1">
        <f t="shared" si="330"/>
        <v>8.4777474210568471E-2</v>
      </c>
      <c r="N1253" s="1">
        <f t="shared" si="317"/>
        <v>1.1867307205339213E-2</v>
      </c>
      <c r="O1253" s="1">
        <f t="shared" si="331"/>
        <v>1.1867307205339213E-2</v>
      </c>
      <c r="P1253" s="1">
        <f t="shared" si="318"/>
        <v>7.1439512508656655</v>
      </c>
      <c r="Q1253">
        <f t="shared" si="322"/>
        <v>7.0812808875444739</v>
      </c>
      <c r="R1253">
        <f t="shared" si="323"/>
        <v>0.94419302393231519</v>
      </c>
    </row>
    <row r="1254" spans="1:18" x14ac:dyDescent="0.25">
      <c r="A1254">
        <v>1239</v>
      </c>
      <c r="B1254" s="1">
        <f t="shared" si="332"/>
        <v>24.78</v>
      </c>
      <c r="C1254" s="1">
        <f t="shared" si="319"/>
        <v>1.8084595549299232</v>
      </c>
      <c r="D1254" s="1">
        <f t="shared" si="320"/>
        <v>130.94544162369596</v>
      </c>
      <c r="E1254" s="1">
        <f t="shared" si="324"/>
        <v>900.97920798658197</v>
      </c>
      <c r="F1254" s="1">
        <f t="shared" si="325"/>
        <v>-207406588.21777156</v>
      </c>
      <c r="G1254" s="1">
        <f t="shared" si="326"/>
        <v>113.19154044507007</v>
      </c>
      <c r="H1254" s="1">
        <f t="shared" si="327"/>
        <v>208218351.7509957</v>
      </c>
      <c r="I1254" s="1">
        <f t="shared" si="328"/>
        <v>119836.1340414108</v>
      </c>
      <c r="J1254" s="1">
        <f t="shared" si="329"/>
        <v>-15367039.089618864</v>
      </c>
      <c r="K1254" s="1"/>
      <c r="L1254" s="1">
        <f t="shared" si="321"/>
        <v>-6.4522983788556703</v>
      </c>
      <c r="M1254" s="1">
        <f t="shared" si="330"/>
        <v>6.9164348965045974E-2</v>
      </c>
      <c r="N1254" s="1">
        <f t="shared" si="317"/>
        <v>-1.071892463686222E-2</v>
      </c>
      <c r="O1254" s="1">
        <f t="shared" si="331"/>
        <v>3.1308737293631377</v>
      </c>
      <c r="P1254" s="1">
        <f t="shared" si="318"/>
        <v>6.452669066126921</v>
      </c>
      <c r="Q1254">
        <f t="shared" si="322"/>
        <v>-6.3285350524565231</v>
      </c>
      <c r="R1254">
        <f t="shared" si="323"/>
        <v>-1.2595960331711031</v>
      </c>
    </row>
    <row r="1255" spans="1:18" x14ac:dyDescent="0.25">
      <c r="A1255">
        <v>1240</v>
      </c>
      <c r="B1255" s="1">
        <f t="shared" si="332"/>
        <v>24.8</v>
      </c>
      <c r="C1255" s="1">
        <f t="shared" si="319"/>
        <v>-2.6355366139953698</v>
      </c>
      <c r="D1255" s="1">
        <f t="shared" si="320"/>
        <v>130.88400821101965</v>
      </c>
      <c r="E1255" s="1">
        <f t="shared" si="324"/>
        <v>888.56965862596735</v>
      </c>
      <c r="F1255" s="1">
        <f t="shared" si="325"/>
        <v>-207212023.13070378</v>
      </c>
      <c r="G1255" s="1">
        <f t="shared" si="326"/>
        <v>117.63553661399537</v>
      </c>
      <c r="H1255" s="1">
        <f t="shared" si="327"/>
        <v>208001579.16893443</v>
      </c>
      <c r="I1255" s="1">
        <f t="shared" si="328"/>
        <v>123874.97231937961</v>
      </c>
      <c r="J1255" s="1">
        <f t="shared" si="329"/>
        <v>-15342064.242506156</v>
      </c>
      <c r="K1255" s="1"/>
      <c r="L1255" s="1">
        <f t="shared" si="321"/>
        <v>-19.804511643208777</v>
      </c>
      <c r="M1255" s="1">
        <f t="shared" si="330"/>
        <v>0.65223270586142235</v>
      </c>
      <c r="N1255" s="1">
        <f t="shared" si="317"/>
        <v>-3.2921642458763924E-2</v>
      </c>
      <c r="O1255" s="1">
        <f t="shared" si="331"/>
        <v>3.1086710115412362</v>
      </c>
      <c r="P1255" s="1">
        <f t="shared" si="318"/>
        <v>19.815248898981494</v>
      </c>
      <c r="Q1255">
        <f t="shared" si="322"/>
        <v>-19.145367077921286</v>
      </c>
      <c r="R1255">
        <f t="shared" si="323"/>
        <v>-5.1087188589934271</v>
      </c>
    </row>
    <row r="1256" spans="1:18" x14ac:dyDescent="0.25">
      <c r="A1256">
        <v>1241</v>
      </c>
      <c r="B1256" s="1">
        <f t="shared" si="332"/>
        <v>24.82</v>
      </c>
      <c r="C1256" s="1">
        <f t="shared" si="319"/>
        <v>-7.0216889740700017</v>
      </c>
      <c r="D1256" s="1">
        <f t="shared" si="320"/>
        <v>130.16669134391873</v>
      </c>
      <c r="E1256" s="1">
        <f t="shared" si="324"/>
        <v>743.67165147158266</v>
      </c>
      <c r="F1256" s="1">
        <f t="shared" si="325"/>
        <v>-204946973.70847669</v>
      </c>
      <c r="G1256" s="1">
        <f t="shared" si="326"/>
        <v>122.02168897407</v>
      </c>
      <c r="H1256" s="1">
        <f t="shared" si="327"/>
        <v>205500021.23367918</v>
      </c>
      <c r="I1256" s="1">
        <f t="shared" si="328"/>
        <v>127330.64046203074</v>
      </c>
      <c r="J1256" s="1">
        <f t="shared" si="329"/>
        <v>-15224921.848770371</v>
      </c>
      <c r="K1256" s="1"/>
      <c r="L1256" s="1">
        <f t="shared" si="321"/>
        <v>-32.601359048973634</v>
      </c>
      <c r="M1256" s="1">
        <f t="shared" si="330"/>
        <v>1.7707377475259136</v>
      </c>
      <c r="N1256" s="1">
        <f t="shared" si="317"/>
        <v>-5.4261527401893571E-2</v>
      </c>
      <c r="O1256" s="1">
        <f t="shared" si="331"/>
        <v>3.0873311265981065</v>
      </c>
      <c r="P1256" s="1">
        <f t="shared" si="318"/>
        <v>32.649412307277572</v>
      </c>
      <c r="Q1256">
        <f t="shared" si="322"/>
        <v>-30.930620996306143</v>
      </c>
      <c r="R1256">
        <f t="shared" si="323"/>
        <v>-10.453746160753745</v>
      </c>
    </row>
    <row r="1257" spans="1:18" x14ac:dyDescent="0.25">
      <c r="A1257">
        <v>1242</v>
      </c>
      <c r="B1257" s="1">
        <f t="shared" si="332"/>
        <v>24.84</v>
      </c>
      <c r="C1257" s="1">
        <f t="shared" si="319"/>
        <v>-11.253731832243547</v>
      </c>
      <c r="D1257" s="1">
        <f t="shared" si="320"/>
        <v>128.80923443476911</v>
      </c>
      <c r="E1257" s="1">
        <f t="shared" si="324"/>
        <v>469.46535582336219</v>
      </c>
      <c r="F1257" s="1">
        <f t="shared" si="325"/>
        <v>-200694641.12012017</v>
      </c>
      <c r="G1257" s="1">
        <f t="shared" si="326"/>
        <v>126.25373183224355</v>
      </c>
      <c r="H1257" s="1">
        <f t="shared" si="327"/>
        <v>200915038.84043851</v>
      </c>
      <c r="I1257" s="1">
        <f t="shared" si="328"/>
        <v>130127.29470895752</v>
      </c>
      <c r="J1257" s="1">
        <f t="shared" si="329"/>
        <v>-15027386.353062997</v>
      </c>
      <c r="K1257" s="1"/>
      <c r="L1257" s="1">
        <f t="shared" si="321"/>
        <v>-44.553846605262613</v>
      </c>
      <c r="M1257" s="1">
        <f t="shared" si="330"/>
        <v>3.3156793637348301</v>
      </c>
      <c r="N1257" s="1">
        <f t="shared" si="317"/>
        <v>-7.4282667513935113E-2</v>
      </c>
      <c r="O1257" s="1">
        <f t="shared" si="331"/>
        <v>3.0673099864860651</v>
      </c>
      <c r="P1257" s="1">
        <f t="shared" si="318"/>
        <v>44.67705201743248</v>
      </c>
      <c r="Q1257">
        <f t="shared" si="322"/>
        <v>-41.281347496191209</v>
      </c>
      <c r="R1257">
        <f t="shared" si="323"/>
        <v>-17.084768826854969</v>
      </c>
    </row>
    <row r="1258" spans="1:18" x14ac:dyDescent="0.25">
      <c r="A1258">
        <v>1243</v>
      </c>
      <c r="B1258" s="1">
        <f t="shared" si="332"/>
        <v>24.86</v>
      </c>
      <c r="C1258" s="1">
        <f t="shared" si="319"/>
        <v>-15.238781835336219</v>
      </c>
      <c r="D1258" s="1">
        <f t="shared" si="320"/>
        <v>126.84143045914887</v>
      </c>
      <c r="E1258" s="1">
        <f t="shared" si="324"/>
        <v>71.968952748069569</v>
      </c>
      <c r="F1258" s="1">
        <f t="shared" si="325"/>
        <v>-194609501.62524578</v>
      </c>
      <c r="G1258" s="1">
        <f t="shared" si="326"/>
        <v>130.23878183533623</v>
      </c>
      <c r="H1258" s="1">
        <f t="shared" si="327"/>
        <v>194614681.15540543</v>
      </c>
      <c r="I1258" s="1">
        <f t="shared" si="328"/>
        <v>132203.55509950162</v>
      </c>
      <c r="J1258" s="1">
        <f t="shared" si="329"/>
        <v>-14764156.007505756</v>
      </c>
      <c r="K1258" s="1"/>
      <c r="L1258" s="1">
        <f t="shared" si="321"/>
        <v>-55.407340775474346</v>
      </c>
      <c r="M1258" s="1">
        <f t="shared" si="330"/>
        <v>5.1435709872262123</v>
      </c>
      <c r="N1258" s="1">
        <f t="shared" si="317"/>
        <v>-9.2566643289817924E-2</v>
      </c>
      <c r="O1258" s="1">
        <f t="shared" si="331"/>
        <v>3.0490260107101821</v>
      </c>
      <c r="P1258" s="1">
        <f t="shared" si="318"/>
        <v>55.645572459182929</v>
      </c>
      <c r="Q1258">
        <f t="shared" si="322"/>
        <v>-49.846195068144731</v>
      </c>
      <c r="R1258">
        <f t="shared" si="323"/>
        <v>-24.734319710447693</v>
      </c>
    </row>
    <row r="1259" spans="1:18" x14ac:dyDescent="0.25">
      <c r="A1259">
        <v>1244</v>
      </c>
      <c r="B1259" s="1">
        <f t="shared" si="332"/>
        <v>24.88</v>
      </c>
      <c r="C1259" s="1">
        <f t="shared" si="319"/>
        <v>-18.889376540437848</v>
      </c>
      <c r="D1259" s="1">
        <f t="shared" si="320"/>
        <v>124.30646807033524</v>
      </c>
      <c r="E1259" s="1">
        <f t="shared" si="324"/>
        <v>-440.09344979228081</v>
      </c>
      <c r="F1259" s="1">
        <f t="shared" si="325"/>
        <v>-186908577.45785093</v>
      </c>
      <c r="G1259" s="1">
        <f t="shared" si="326"/>
        <v>133.88937654043784</v>
      </c>
      <c r="H1259" s="1">
        <f t="shared" si="327"/>
        <v>187102259.70240101</v>
      </c>
      <c r="I1259" s="1">
        <f t="shared" si="328"/>
        <v>133513.85261803368</v>
      </c>
      <c r="J1259" s="1">
        <f t="shared" si="329"/>
        <v>-14451625.514240449</v>
      </c>
      <c r="K1259" s="1"/>
      <c r="L1259" s="1">
        <f t="shared" si="321"/>
        <v>-64.952361898469761</v>
      </c>
      <c r="M1259" s="1">
        <f t="shared" si="330"/>
        <v>7.0915266893276225</v>
      </c>
      <c r="N1259" s="1">
        <f t="shared" si="317"/>
        <v>-0.10874968134451773</v>
      </c>
      <c r="O1259" s="1">
        <f t="shared" si="331"/>
        <v>3.0328429726554824</v>
      </c>
      <c r="P1259" s="1">
        <f t="shared" si="318"/>
        <v>65.33834300757276</v>
      </c>
      <c r="Q1259">
        <f t="shared" si="322"/>
        <v>-56.343683195201471</v>
      </c>
      <c r="R1259">
        <f t="shared" si="323"/>
        <v>-33.083053531589307</v>
      </c>
    </row>
    <row r="1260" spans="1:18" x14ac:dyDescent="0.25">
      <c r="A1260">
        <v>1245</v>
      </c>
      <c r="B1260" s="1">
        <f t="shared" si="332"/>
        <v>24.9</v>
      </c>
      <c r="C1260" s="1">
        <f t="shared" si="319"/>
        <v>-22.125394009119734</v>
      </c>
      <c r="D1260" s="1">
        <f t="shared" si="320"/>
        <v>121.25998371028982</v>
      </c>
      <c r="E1260" s="1">
        <f t="shared" si="324"/>
        <v>-1055.4832905214571</v>
      </c>
      <c r="F1260" s="1">
        <f t="shared" si="325"/>
        <v>-177859386.22338131</v>
      </c>
      <c r="G1260" s="1">
        <f t="shared" si="326"/>
        <v>137.12539400911973</v>
      </c>
      <c r="H1260" s="1">
        <f t="shared" si="327"/>
        <v>178973431.19995132</v>
      </c>
      <c r="I1260" s="1">
        <f t="shared" si="328"/>
        <v>134029.42932630432</v>
      </c>
      <c r="J1260" s="1">
        <f t="shared" si="329"/>
        <v>-14106599.205797359</v>
      </c>
      <c r="K1260" s="1"/>
      <c r="L1260" s="1">
        <f t="shared" si="321"/>
        <v>-73.032681318267564</v>
      </c>
      <c r="M1260" s="1">
        <f t="shared" si="330"/>
        <v>8.9944735806112135</v>
      </c>
      <c r="N1260" s="1">
        <f t="shared" si="317"/>
        <v>-0.12253977206556348</v>
      </c>
      <c r="O1260" s="1">
        <f t="shared" si="331"/>
        <v>3.0190528819344364</v>
      </c>
      <c r="P1260" s="1">
        <f t="shared" si="318"/>
        <v>73.584462324107122</v>
      </c>
      <c r="Q1260">
        <f t="shared" si="322"/>
        <v>-60.580355903912171</v>
      </c>
      <c r="R1260">
        <f t="shared" si="323"/>
        <v>-41.769529253790679</v>
      </c>
    </row>
    <row r="1261" spans="1:18" x14ac:dyDescent="0.25">
      <c r="A1261">
        <v>1246</v>
      </c>
      <c r="B1261" s="1">
        <f t="shared" si="332"/>
        <v>24.92</v>
      </c>
      <c r="C1261" s="1">
        <f t="shared" si="319"/>
        <v>-24.875811294897055</v>
      </c>
      <c r="D1261" s="1">
        <f t="shared" si="320"/>
        <v>117.76884052105787</v>
      </c>
      <c r="E1261" s="1">
        <f t="shared" si="324"/>
        <v>-1760.6942147463105</v>
      </c>
      <c r="F1261" s="1">
        <f t="shared" si="325"/>
        <v>-167765469.55266908</v>
      </c>
      <c r="G1261" s="1">
        <f t="shared" si="326"/>
        <v>139.87581129489706</v>
      </c>
      <c r="H1261" s="1">
        <f t="shared" si="327"/>
        <v>170865513.6705102</v>
      </c>
      <c r="I1261" s="1">
        <f t="shared" si="328"/>
        <v>133738.96953232004</v>
      </c>
      <c r="J1261" s="1">
        <f t="shared" si="329"/>
        <v>-13745053.9407799</v>
      </c>
      <c r="K1261" s="1"/>
      <c r="L1261" s="1">
        <f t="shared" si="321"/>
        <v>-79.548736991090649</v>
      </c>
      <c r="M1261" s="1">
        <f t="shared" si="330"/>
        <v>10.701880055825598</v>
      </c>
      <c r="N1261" s="1">
        <f t="shared" si="317"/>
        <v>-0.13372943875536111</v>
      </c>
      <c r="O1261" s="1">
        <f t="shared" si="331"/>
        <v>3.007863215244639</v>
      </c>
      <c r="P1261" s="1">
        <f t="shared" si="318"/>
        <v>80.265383532423186</v>
      </c>
      <c r="Q1261">
        <f t="shared" si="322"/>
        <v>-62.465332805417994</v>
      </c>
      <c r="R1261">
        <f t="shared" si="323"/>
        <v>-50.404503678891253</v>
      </c>
    </row>
    <row r="1262" spans="1:18" x14ac:dyDescent="0.25">
      <c r="A1262">
        <v>1247</v>
      </c>
      <c r="B1262" s="1">
        <f t="shared" si="332"/>
        <v>24.94</v>
      </c>
      <c r="C1262" s="1">
        <f t="shared" si="319"/>
        <v>-27.080263229289493</v>
      </c>
      <c r="D1262" s="1">
        <f t="shared" si="320"/>
        <v>113.90966085659849</v>
      </c>
      <c r="E1262" s="1">
        <f t="shared" si="324"/>
        <v>-2540.2485069671038</v>
      </c>
      <c r="F1262" s="1">
        <f t="shared" si="325"/>
        <v>-156950569.47788411</v>
      </c>
      <c r="G1262" s="1">
        <f t="shared" si="326"/>
        <v>142.0802632292895</v>
      </c>
      <c r="H1262" s="1">
        <f t="shared" si="327"/>
        <v>163403431.95503271</v>
      </c>
      <c r="I1262" s="1">
        <f t="shared" si="328"/>
        <v>132648.84814307792</v>
      </c>
      <c r="J1262" s="1">
        <f t="shared" si="329"/>
        <v>-13381054.675698847</v>
      </c>
      <c r="K1262" s="1"/>
      <c r="L1262" s="1">
        <f t="shared" si="321"/>
        <v>-84.45515050699403</v>
      </c>
      <c r="M1262" s="1">
        <f t="shared" si="330"/>
        <v>12.091143173420562</v>
      </c>
      <c r="N1262" s="1">
        <f t="shared" si="317"/>
        <v>-0.14220015192384372</v>
      </c>
      <c r="O1262" s="1">
        <f t="shared" si="331"/>
        <v>2.9993925020761565</v>
      </c>
      <c r="P1262" s="1">
        <f t="shared" si="318"/>
        <v>85.316283266438475</v>
      </c>
      <c r="Q1262">
        <f t="shared" si="322"/>
        <v>-62.017898460308544</v>
      </c>
      <c r="R1262">
        <f t="shared" si="323"/>
        <v>-58.588808325191508</v>
      </c>
    </row>
    <row r="1263" spans="1:18" x14ac:dyDescent="0.25">
      <c r="A1263">
        <v>1248</v>
      </c>
      <c r="B1263" s="1">
        <f t="shared" si="332"/>
        <v>24.96</v>
      </c>
      <c r="C1263" s="1">
        <f t="shared" si="319"/>
        <v>-28.690367294810088</v>
      </c>
      <c r="D1263" s="1">
        <f t="shared" si="320"/>
        <v>109.76714460294181</v>
      </c>
      <c r="E1263" s="1">
        <f t="shared" si="324"/>
        <v>-3377.0367902057533</v>
      </c>
      <c r="F1263" s="1">
        <f t="shared" si="325"/>
        <v>-145742599.71068883</v>
      </c>
      <c r="G1263" s="1">
        <f t="shared" si="326"/>
        <v>143.69036729481007</v>
      </c>
      <c r="H1263" s="1">
        <f t="shared" si="327"/>
        <v>157146977.19309202</v>
      </c>
      <c r="I1263" s="1">
        <f t="shared" si="328"/>
        <v>130782.99075040226</v>
      </c>
      <c r="J1263" s="1">
        <f t="shared" si="329"/>
        <v>-13025910.578551492</v>
      </c>
      <c r="K1263" s="1"/>
      <c r="L1263" s="1">
        <f t="shared" si="321"/>
        <v>-87.752556991452977</v>
      </c>
      <c r="M1263" s="1">
        <f t="shared" si="330"/>
        <v>13.075550288861734</v>
      </c>
      <c r="N1263" s="1">
        <f t="shared" si="317"/>
        <v>-0.14791648371530552</v>
      </c>
      <c r="O1263" s="1">
        <f t="shared" si="331"/>
        <v>2.9936761702846946</v>
      </c>
      <c r="P1263" s="1">
        <f t="shared" si="318"/>
        <v>88.721368755755535</v>
      </c>
      <c r="Q1263">
        <f t="shared" si="322"/>
        <v>-59.366317518504502</v>
      </c>
      <c r="R1263">
        <f t="shared" si="323"/>
        <v>-65.93270522424254</v>
      </c>
    </row>
    <row r="1264" spans="1:18" x14ac:dyDescent="0.25">
      <c r="A1264">
        <v>1249</v>
      </c>
      <c r="B1264" s="1">
        <f t="shared" si="332"/>
        <v>24.98</v>
      </c>
      <c r="C1264" s="1">
        <f t="shared" si="319"/>
        <v>-29.670785507042371</v>
      </c>
      <c r="D1264" s="1">
        <f t="shared" si="320"/>
        <v>105.43221021557919</v>
      </c>
      <c r="E1264" s="1">
        <f t="shared" si="324"/>
        <v>-4252.6935364530036</v>
      </c>
      <c r="F1264" s="1">
        <f t="shared" si="325"/>
        <v>-134458542.70259541</v>
      </c>
      <c r="G1264" s="1">
        <f t="shared" si="326"/>
        <v>144.67078550704238</v>
      </c>
      <c r="H1264" s="1">
        <f t="shared" si="327"/>
        <v>152543945.01758456</v>
      </c>
      <c r="I1264" s="1">
        <f t="shared" si="328"/>
        <v>128182.34852066697</v>
      </c>
      <c r="J1264" s="1">
        <f t="shared" si="329"/>
        <v>-12687636.932624226</v>
      </c>
      <c r="K1264" s="1"/>
      <c r="L1264" s="1">
        <f t="shared" si="321"/>
        <v>-89.475456208654776</v>
      </c>
      <c r="M1264" s="1">
        <f t="shared" si="330"/>
        <v>13.606293151271132</v>
      </c>
      <c r="N1264" s="1">
        <f t="shared" si="317"/>
        <v>-0.15091116421890144</v>
      </c>
      <c r="O1264" s="1">
        <f t="shared" si="331"/>
        <v>2.9906814897810987</v>
      </c>
      <c r="P1264" s="1">
        <f t="shared" si="318"/>
        <v>90.50407989182159</v>
      </c>
      <c r="Q1264">
        <f t="shared" si="322"/>
        <v>-54.738437196142954</v>
      </c>
      <c r="R1264">
        <f t="shared" si="323"/>
        <v>-72.074211548855246</v>
      </c>
    </row>
    <row r="1265" spans="1:18" x14ac:dyDescent="0.25">
      <c r="A1265">
        <v>1250</v>
      </c>
      <c r="B1265" s="1">
        <f t="shared" si="332"/>
        <v>25</v>
      </c>
      <c r="C1265" s="1">
        <f t="shared" si="319"/>
        <v>-29.999999999999989</v>
      </c>
      <c r="D1265" s="1">
        <f t="shared" si="320"/>
        <v>100.99999927393365</v>
      </c>
      <c r="E1265" s="1">
        <f t="shared" si="324"/>
        <v>-5148.0001466654012</v>
      </c>
      <c r="F1265" s="1">
        <f t="shared" si="325"/>
        <v>-123391294.22593531</v>
      </c>
      <c r="G1265" s="1">
        <f t="shared" si="326"/>
        <v>145</v>
      </c>
      <c r="H1265" s="1">
        <f t="shared" si="327"/>
        <v>149893199.7360023</v>
      </c>
      <c r="I1265" s="1">
        <f t="shared" si="328"/>
        <v>124903.9994133384</v>
      </c>
      <c r="J1265" s="1">
        <f t="shared" si="329"/>
        <v>-12370759.950133765</v>
      </c>
      <c r="K1265" s="1"/>
      <c r="L1265" s="1">
        <f t="shared" si="321"/>
        <v>-89.678658476912005</v>
      </c>
      <c r="M1265" s="1">
        <f t="shared" si="330"/>
        <v>13.669635760886933</v>
      </c>
      <c r="N1265" s="1">
        <f t="shared" si="317"/>
        <v>-0.15126472912075994</v>
      </c>
      <c r="O1265" s="1">
        <f t="shared" si="331"/>
        <v>2.99032792487924</v>
      </c>
      <c r="P1265" s="1">
        <f t="shared" si="318"/>
        <v>90.714501200491313</v>
      </c>
      <c r="Q1265">
        <f t="shared" si="322"/>
        <v>-48.446680816147541</v>
      </c>
      <c r="R1265">
        <f t="shared" si="323"/>
        <v>-76.694457726437193</v>
      </c>
    </row>
    <row r="1266" spans="1:18" x14ac:dyDescent="0.25">
      <c r="A1266">
        <v>1251</v>
      </c>
      <c r="B1266" s="1">
        <f t="shared" si="332"/>
        <v>25.02</v>
      </c>
      <c r="C1266" s="1">
        <f t="shared" si="319"/>
        <v>-29.670785292503755</v>
      </c>
      <c r="D1266" s="1">
        <f t="shared" si="320"/>
        <v>96.567788348223559</v>
      </c>
      <c r="E1266" s="1">
        <f t="shared" si="324"/>
        <v>-6043.3067536588424</v>
      </c>
      <c r="F1266" s="1">
        <f t="shared" si="325"/>
        <v>-112799285.38126847</v>
      </c>
      <c r="G1266" s="1">
        <f t="shared" si="326"/>
        <v>144.67078529250375</v>
      </c>
      <c r="H1266" s="1">
        <f t="shared" si="327"/>
        <v>149320841.90008706</v>
      </c>
      <c r="I1266" s="1">
        <f t="shared" si="328"/>
        <v>121019.89545446809</v>
      </c>
      <c r="J1266" s="1">
        <f t="shared" si="329"/>
        <v>-12076470.462011183</v>
      </c>
      <c r="K1266" s="1"/>
      <c r="L1266" s="1">
        <f t="shared" si="321"/>
        <v>-88.424823228486474</v>
      </c>
      <c r="M1266" s="1">
        <f t="shared" si="330"/>
        <v>13.281299465935092</v>
      </c>
      <c r="N1266" s="1">
        <f t="shared" si="317"/>
        <v>-0.14908433558867057</v>
      </c>
      <c r="O1266" s="1">
        <f t="shared" si="331"/>
        <v>2.9925083184113297</v>
      </c>
      <c r="P1266" s="1">
        <f t="shared" si="318"/>
        <v>89.416677854262332</v>
      </c>
      <c r="Q1266">
        <f t="shared" si="322"/>
        <v>-40.870831192614467</v>
      </c>
      <c r="R1266">
        <f t="shared" si="323"/>
        <v>-79.52934952655994</v>
      </c>
    </row>
    <row r="1267" spans="1:18" x14ac:dyDescent="0.25">
      <c r="A1267">
        <v>1252</v>
      </c>
      <c r="B1267" s="1">
        <f t="shared" si="332"/>
        <v>25.04</v>
      </c>
      <c r="C1267" s="1">
        <f t="shared" si="319"/>
        <v>-28.690366870441473</v>
      </c>
      <c r="D1267" s="1">
        <f t="shared" si="320"/>
        <v>92.232854008317517</v>
      </c>
      <c r="E1267" s="1">
        <f t="shared" si="324"/>
        <v>-6918.9634903198621</v>
      </c>
      <c r="F1267" s="1">
        <f t="shared" si="325"/>
        <v>-102899454.64065324</v>
      </c>
      <c r="G1267" s="1">
        <f t="shared" si="326"/>
        <v>143.69036687044147</v>
      </c>
      <c r="H1267" s="1">
        <f t="shared" si="327"/>
        <v>150771510.42103243</v>
      </c>
      <c r="I1267" s="1">
        <f t="shared" si="328"/>
        <v>116615.2835595267</v>
      </c>
      <c r="J1267" s="1">
        <f t="shared" si="329"/>
        <v>-11803101.018987048</v>
      </c>
      <c r="K1267" s="1"/>
      <c r="L1267" s="1">
        <f t="shared" si="321"/>
        <v>-85.774815268710029</v>
      </c>
      <c r="M1267" s="1">
        <f t="shared" si="330"/>
        <v>12.480189474589679</v>
      </c>
      <c r="N1267" s="1">
        <f t="shared" si="317"/>
        <v>-0.14448556402536403</v>
      </c>
      <c r="O1267" s="1">
        <f t="shared" si="331"/>
        <v>2.9971070899746359</v>
      </c>
      <c r="P1267" s="1">
        <f t="shared" si="318"/>
        <v>86.677990653354385</v>
      </c>
      <c r="Q1267">
        <f t="shared" si="322"/>
        <v>-32.441445546337036</v>
      </c>
      <c r="R1267">
        <f t="shared" si="323"/>
        <v>-80.378023579626785</v>
      </c>
    </row>
    <row r="1268" spans="1:18" x14ac:dyDescent="0.25">
      <c r="A1268">
        <v>1253</v>
      </c>
      <c r="B1268" s="1">
        <f t="shared" si="332"/>
        <v>25.06</v>
      </c>
      <c r="C1268" s="1">
        <f t="shared" si="319"/>
        <v>-27.080262604404773</v>
      </c>
      <c r="D1268" s="1">
        <f t="shared" si="320"/>
        <v>88.090337832597001</v>
      </c>
      <c r="E1268" s="1">
        <f t="shared" si="324"/>
        <v>-7755.7517578154066</v>
      </c>
      <c r="F1268" s="1">
        <f t="shared" si="325"/>
        <v>-93863842.565001115</v>
      </c>
      <c r="G1268" s="1">
        <f t="shared" si="326"/>
        <v>142.08026260440477</v>
      </c>
      <c r="H1268" s="1">
        <f t="shared" si="327"/>
        <v>154015527.8938579</v>
      </c>
      <c r="I1268" s="1">
        <f t="shared" si="328"/>
        <v>111786.83456479077</v>
      </c>
      <c r="J1268" s="1">
        <f t="shared" si="329"/>
        <v>-11546871.995684132</v>
      </c>
      <c r="K1268" s="1"/>
      <c r="L1268" s="1">
        <f t="shared" si="321"/>
        <v>-81.781656534759222</v>
      </c>
      <c r="M1268" s="1">
        <f t="shared" si="330"/>
        <v>11.323006342528686</v>
      </c>
      <c r="N1268" s="1">
        <f t="shared" si="317"/>
        <v>-0.13757944621044832</v>
      </c>
      <c r="O1268" s="1">
        <f t="shared" si="331"/>
        <v>3.0040132077895518</v>
      </c>
      <c r="P1268" s="1">
        <f t="shared" si="318"/>
        <v>82.561793937645703</v>
      </c>
      <c r="Q1268">
        <f t="shared" si="322"/>
        <v>-23.625397213687684</v>
      </c>
      <c r="R1268">
        <f t="shared" si="323"/>
        <v>-79.109357377605775</v>
      </c>
    </row>
    <row r="1269" spans="1:18" x14ac:dyDescent="0.25">
      <c r="A1269">
        <v>1254</v>
      </c>
      <c r="B1269" s="1">
        <f t="shared" si="332"/>
        <v>25.08</v>
      </c>
      <c r="C1269" s="1">
        <f t="shared" si="319"/>
        <v>-24.875810483211446</v>
      </c>
      <c r="D1269" s="1">
        <f t="shared" si="320"/>
        <v>84.231158274843565</v>
      </c>
      <c r="E1269" s="1">
        <f t="shared" si="324"/>
        <v>-8535.306028481602</v>
      </c>
      <c r="F1269" s="1">
        <f t="shared" si="325"/>
        <v>-85819765.542195857</v>
      </c>
      <c r="G1269" s="1">
        <f t="shared" si="326"/>
        <v>139.87581048321144</v>
      </c>
      <c r="H1269" s="1">
        <f t="shared" si="327"/>
        <v>158671214.54203022</v>
      </c>
      <c r="I1269" s="1">
        <f t="shared" si="328"/>
        <v>106640.52153062812</v>
      </c>
      <c r="J1269" s="1">
        <f t="shared" si="329"/>
        <v>-11302828.376200426</v>
      </c>
      <c r="K1269" s="1"/>
      <c r="L1269" s="1">
        <f t="shared" si="321"/>
        <v>-76.488148978365004</v>
      </c>
      <c r="M1269" s="1">
        <f t="shared" si="330"/>
        <v>9.8805003682105621</v>
      </c>
      <c r="N1269" s="1">
        <f t="shared" si="317"/>
        <v>-0.12846547763563729</v>
      </c>
      <c r="O1269" s="1">
        <f t="shared" si="331"/>
        <v>3.013127176364363</v>
      </c>
      <c r="P1269" s="1">
        <f t="shared" si="318"/>
        <v>77.123674845424532</v>
      </c>
      <c r="Q1269">
        <f t="shared" si="322"/>
        <v>-14.913585753581229</v>
      </c>
      <c r="R1269">
        <f t="shared" si="323"/>
        <v>-75.667999720049082</v>
      </c>
    </row>
    <row r="1270" spans="1:18" x14ac:dyDescent="0.25">
      <c r="A1270">
        <v>1255</v>
      </c>
      <c r="B1270" s="1">
        <f t="shared" si="332"/>
        <v>25.1</v>
      </c>
      <c r="C1270" s="1">
        <f t="shared" si="319"/>
        <v>-22.125393028447455</v>
      </c>
      <c r="D1270" s="1">
        <f t="shared" si="320"/>
        <v>80.740015218743906</v>
      </c>
      <c r="E1270" s="1">
        <f t="shared" si="324"/>
        <v>-9240.5169258137303</v>
      </c>
      <c r="F1270" s="1">
        <f t="shared" si="325"/>
        <v>-78853219.895798177</v>
      </c>
      <c r="G1270" s="1">
        <f t="shared" si="326"/>
        <v>137.12539302844746</v>
      </c>
      <c r="H1270" s="1">
        <f t="shared" si="327"/>
        <v>164240372.95204821</v>
      </c>
      <c r="I1270" s="1">
        <f t="shared" si="328"/>
        <v>101289.29388291674</v>
      </c>
      <c r="J1270" s="1">
        <f t="shared" si="329"/>
        <v>-11065872.113874074</v>
      </c>
      <c r="K1270" s="1"/>
      <c r="L1270" s="1">
        <f t="shared" si="321"/>
        <v>-69.92793189339649</v>
      </c>
      <c r="M1270" s="1">
        <f t="shared" si="330"/>
        <v>8.235445552040062</v>
      </c>
      <c r="N1270" s="1">
        <f t="shared" si="317"/>
        <v>-0.11723047127629037</v>
      </c>
      <c r="O1270" s="1">
        <f t="shared" si="331"/>
        <v>3.0243621827237099</v>
      </c>
      <c r="P1270" s="1">
        <f t="shared" si="318"/>
        <v>70.411208073204619</v>
      </c>
      <c r="Q1270">
        <f t="shared" si="322"/>
        <v>-6.8096988746916409</v>
      </c>
      <c r="R1270">
        <f t="shared" si="323"/>
        <v>-70.081140284417032</v>
      </c>
    </row>
    <row r="1271" spans="1:18" x14ac:dyDescent="0.25">
      <c r="A1271">
        <v>1256</v>
      </c>
      <c r="B1271" s="1">
        <f t="shared" si="332"/>
        <v>25.12</v>
      </c>
      <c r="C1271" s="1">
        <f t="shared" si="319"/>
        <v>-18.889375412302343</v>
      </c>
      <c r="D1271" s="1">
        <f t="shared" si="320"/>
        <v>77.693531015335935</v>
      </c>
      <c r="E1271" s="1">
        <f t="shared" si="324"/>
        <v>-9855.9067349021389</v>
      </c>
      <c r="F1271" s="1">
        <f t="shared" si="325"/>
        <v>-73014900.476688176</v>
      </c>
      <c r="G1271" s="1">
        <f t="shared" si="326"/>
        <v>133.88937541230234</v>
      </c>
      <c r="H1271" s="1">
        <f t="shared" si="327"/>
        <v>170153798.04377753</v>
      </c>
      <c r="I1271" s="1">
        <f t="shared" si="328"/>
        <v>95850.598439709589</v>
      </c>
      <c r="J1271" s="1">
        <f t="shared" si="329"/>
        <v>-10831786.768132295</v>
      </c>
      <c r="K1271" s="1"/>
      <c r="L1271" s="1">
        <f t="shared" si="321"/>
        <v>-62.129739310798826</v>
      </c>
      <c r="M1271" s="1">
        <f t="shared" si="330"/>
        <v>6.4819267121758344</v>
      </c>
      <c r="N1271" s="1">
        <f t="shared" si="317"/>
        <v>-0.10395281934951263</v>
      </c>
      <c r="O1271" s="1">
        <f t="shared" si="331"/>
        <v>3.0376398346504874</v>
      </c>
      <c r="P1271" s="1">
        <f t="shared" si="318"/>
        <v>62.466950307581364</v>
      </c>
      <c r="Q1271">
        <f t="shared" si="322"/>
        <v>0.18187129095994922</v>
      </c>
      <c r="R1271">
        <f t="shared" si="323"/>
        <v>-62.466685549686112</v>
      </c>
    </row>
    <row r="1272" spans="1:18" x14ac:dyDescent="0.25">
      <c r="A1272">
        <v>1257</v>
      </c>
      <c r="B1272" s="1">
        <f t="shared" si="332"/>
        <v>25.14</v>
      </c>
      <c r="C1272" s="1">
        <f t="shared" si="319"/>
        <v>-15.238780584497396</v>
      </c>
      <c r="D1272" s="1">
        <f t="shared" si="320"/>
        <v>75.158568803227155</v>
      </c>
      <c r="E1272" s="1">
        <f t="shared" si="324"/>
        <v>-10367.969101748116</v>
      </c>
      <c r="F1272" s="1">
        <f t="shared" si="325"/>
        <v>-68328011.379189909</v>
      </c>
      <c r="G1272" s="1">
        <f t="shared" si="326"/>
        <v>130.23878058449739</v>
      </c>
      <c r="H1272" s="1">
        <f t="shared" si="327"/>
        <v>175822794.67399356</v>
      </c>
      <c r="I1272" s="1">
        <f t="shared" si="328"/>
        <v>90443.801730745137</v>
      </c>
      <c r="J1272" s="1">
        <f t="shared" si="329"/>
        <v>-10598152.239183161</v>
      </c>
      <c r="K1272" s="1"/>
      <c r="L1272" s="1">
        <f t="shared" si="321"/>
        <v>-53.124770234095038</v>
      </c>
      <c r="M1272" s="1">
        <f t="shared" si="330"/>
        <v>4.7251971773930563</v>
      </c>
      <c r="N1272" s="1">
        <f t="shared" si="317"/>
        <v>-8.8711823424570485E-2</v>
      </c>
      <c r="O1272" s="1">
        <f t="shared" si="331"/>
        <v>3.0528808305754298</v>
      </c>
      <c r="P1272" s="1">
        <f t="shared" si="318"/>
        <v>53.33449822385726</v>
      </c>
      <c r="Q1272">
        <f t="shared" si="322"/>
        <v>5.5713260882811069</v>
      </c>
      <c r="R1272">
        <f t="shared" si="323"/>
        <v>-53.042709455764715</v>
      </c>
    </row>
    <row r="1273" spans="1:18" x14ac:dyDescent="0.25">
      <c r="A1273">
        <v>1258</v>
      </c>
      <c r="B1273" s="1">
        <f t="shared" si="332"/>
        <v>25.16</v>
      </c>
      <c r="C1273" s="1">
        <f t="shared" si="319"/>
        <v>-11.253730486154369</v>
      </c>
      <c r="D1273" s="1">
        <f t="shared" si="320"/>
        <v>73.190765020500834</v>
      </c>
      <c r="E1273" s="1">
        <f t="shared" si="324"/>
        <v>-10765.465465858833</v>
      </c>
      <c r="F1273" s="1">
        <f t="shared" si="325"/>
        <v>-64796918.267525487</v>
      </c>
      <c r="G1273" s="1">
        <f t="shared" si="326"/>
        <v>126.25373048615437</v>
      </c>
      <c r="H1273" s="1">
        <f t="shared" si="327"/>
        <v>180692164.96412462</v>
      </c>
      <c r="I1273" s="1">
        <f t="shared" si="328"/>
        <v>85187.570183826698</v>
      </c>
      <c r="J1273" s="1">
        <f t="shared" si="329"/>
        <v>-10365057.739481449</v>
      </c>
      <c r="K1273" s="1"/>
      <c r="L1273" s="1">
        <f t="shared" si="321"/>
        <v>-42.957192678230726</v>
      </c>
      <c r="M1273" s="1">
        <f t="shared" si="330"/>
        <v>3.0810855329837068</v>
      </c>
      <c r="N1273" s="1">
        <f t="shared" si="317"/>
        <v>-7.1601939794122146E-2</v>
      </c>
      <c r="O1273" s="1">
        <f t="shared" si="331"/>
        <v>3.0699907142058778</v>
      </c>
      <c r="P1273" s="1">
        <f t="shared" si="318"/>
        <v>43.067545679504434</v>
      </c>
      <c r="Q1273">
        <f t="shared" si="322"/>
        <v>8.9045261765026833</v>
      </c>
      <c r="R1273">
        <f t="shared" si="323"/>
        <v>-42.136954142749559</v>
      </c>
    </row>
    <row r="1274" spans="1:18" x14ac:dyDescent="0.25">
      <c r="A1274">
        <v>1259</v>
      </c>
      <c r="B1274" s="1">
        <f t="shared" si="332"/>
        <v>25.18</v>
      </c>
      <c r="C1274" s="1">
        <f t="shared" si="319"/>
        <v>-7.0216875622731179</v>
      </c>
      <c r="D1274" s="1">
        <f t="shared" si="320"/>
        <v>71.833308316200501</v>
      </c>
      <c r="E1274" s="1">
        <f t="shared" si="324"/>
        <v>-11039.671720127499</v>
      </c>
      <c r="F1274" s="1">
        <f t="shared" si="325"/>
        <v>-62415652.525434271</v>
      </c>
      <c r="G1274" s="1">
        <f t="shared" si="326"/>
        <v>122.02168756227312</v>
      </c>
      <c r="H1274" s="1">
        <f t="shared" si="327"/>
        <v>184290004.21361712</v>
      </c>
      <c r="I1274" s="1">
        <f t="shared" si="328"/>
        <v>80197.265676781273</v>
      </c>
      <c r="J1274" s="1">
        <f t="shared" si="329"/>
        <v>-10135539.742652133</v>
      </c>
      <c r="K1274" s="1"/>
      <c r="L1274" s="1">
        <f t="shared" si="321"/>
        <v>-31.697693581466805</v>
      </c>
      <c r="M1274" s="1">
        <f t="shared" si="330"/>
        <v>1.6736626662875551</v>
      </c>
      <c r="N1274" s="1">
        <f t="shared" si="317"/>
        <v>-5.2751784979386845E-2</v>
      </c>
      <c r="O1274" s="1">
        <f t="shared" si="331"/>
        <v>3.0888408690206131</v>
      </c>
      <c r="P1274" s="1">
        <f t="shared" si="318"/>
        <v>31.741848167759336</v>
      </c>
      <c r="Q1274">
        <f t="shared" si="322"/>
        <v>9.7921294397683827</v>
      </c>
      <c r="R1274">
        <f t="shared" si="323"/>
        <v>-30.193693482909772</v>
      </c>
    </row>
    <row r="1275" spans="1:18" x14ac:dyDescent="0.25">
      <c r="A1275">
        <v>1260</v>
      </c>
      <c r="B1275" s="1">
        <f t="shared" si="332"/>
        <v>25.2</v>
      </c>
      <c r="C1275" s="1">
        <f t="shared" si="319"/>
        <v>-2.6355351674771823</v>
      </c>
      <c r="D1275" s="1">
        <f t="shared" si="320"/>
        <v>71.115991661408756</v>
      </c>
      <c r="E1275" s="1">
        <f t="shared" si="324"/>
        <v>-11184.569684395432</v>
      </c>
      <c r="F1275" s="1">
        <f t="shared" si="325"/>
        <v>-61175329.729745336</v>
      </c>
      <c r="G1275" s="1">
        <f t="shared" si="326"/>
        <v>117.63553516747719</v>
      </c>
      <c r="H1275" s="1">
        <f t="shared" si="327"/>
        <v>186269928.75484267</v>
      </c>
      <c r="I1275" s="1">
        <f t="shared" si="328"/>
        <v>75582.413616497288</v>
      </c>
      <c r="J1275" s="1">
        <f t="shared" si="329"/>
        <v>-9915696.8901539072</v>
      </c>
      <c r="K1275" s="1"/>
      <c r="L1275" s="1">
        <f t="shared" si="321"/>
        <v>-19.459489384697843</v>
      </c>
      <c r="M1275" s="1">
        <f t="shared" si="330"/>
        <v>0.62968143825054312</v>
      </c>
      <c r="N1275" s="1">
        <f t="shared" si="317"/>
        <v>-3.2347292811738773E-2</v>
      </c>
      <c r="O1275" s="1">
        <f t="shared" si="331"/>
        <v>3.1092453611882611</v>
      </c>
      <c r="P1275" s="1">
        <f t="shared" si="318"/>
        <v>19.469674517742853</v>
      </c>
      <c r="Q1275">
        <f t="shared" si="322"/>
        <v>7.9480480452350957</v>
      </c>
      <c r="R1275">
        <f t="shared" si="323"/>
        <v>-17.7734846920203</v>
      </c>
    </row>
    <row r="1276" spans="1:18" x14ac:dyDescent="0.25">
      <c r="A1276">
        <v>1261</v>
      </c>
      <c r="B1276" s="1">
        <f t="shared" si="332"/>
        <v>25.22</v>
      </c>
      <c r="C1276" s="1">
        <f t="shared" si="319"/>
        <v>1.8084610044217544</v>
      </c>
      <c r="D1276" s="1">
        <f t="shared" si="320"/>
        <v>71.054558463841516</v>
      </c>
      <c r="E1276" s="1">
        <f t="shared" si="324"/>
        <v>-11196.979190304013</v>
      </c>
      <c r="F1276" s="1">
        <f t="shared" si="325"/>
        <v>-61069683.368632846</v>
      </c>
      <c r="G1276" s="1">
        <f t="shared" si="326"/>
        <v>113.19153899557824</v>
      </c>
      <c r="H1276" s="1">
        <f t="shared" si="327"/>
        <v>186442026.35673395</v>
      </c>
      <c r="I1276" s="1">
        <f t="shared" si="328"/>
        <v>71444.299114715919</v>
      </c>
      <c r="J1276" s="1">
        <f t="shared" si="329"/>
        <v>-9714463.4828200527</v>
      </c>
      <c r="K1276" s="1"/>
      <c r="L1276" s="1">
        <f t="shared" si="321"/>
        <v>-6.4152005799628151</v>
      </c>
      <c r="M1276" s="1">
        <f t="shared" si="330"/>
        <v>6.8371217781702853E-2</v>
      </c>
      <c r="N1276" s="1">
        <f t="shared" ref="N1276:N1339" si="333">(ATAN(M1276/L1276))</f>
        <v>-1.0657286304123844E-2</v>
      </c>
      <c r="O1276" s="1">
        <f t="shared" si="331"/>
        <v>3.1309353676958764</v>
      </c>
      <c r="P1276" s="1">
        <f t="shared" ref="P1276:P1339" si="334">ABS(SQRT((L1276*L1276)+(M1276*M1276)))</f>
        <v>6.4155649092325602</v>
      </c>
      <c r="Q1276">
        <f t="shared" si="322"/>
        <v>3.2360810304400078</v>
      </c>
      <c r="R1276">
        <f t="shared" si="323"/>
        <v>-5.5396076277117796</v>
      </c>
    </row>
    <row r="1277" spans="1:18" x14ac:dyDescent="0.25">
      <c r="A1277">
        <v>1262</v>
      </c>
      <c r="B1277" s="1">
        <f t="shared" si="332"/>
        <v>25.24</v>
      </c>
      <c r="C1277" s="1">
        <f t="shared" si="319"/>
        <v>6.2127657252142452</v>
      </c>
      <c r="D1277" s="1">
        <f t="shared" si="320"/>
        <v>71.65035703720396</v>
      </c>
      <c r="E1277" s="1">
        <f t="shared" si="324"/>
        <v>-11076.6278784848</v>
      </c>
      <c r="F1277" s="1">
        <f t="shared" si="325"/>
        <v>-62098126.234407283</v>
      </c>
      <c r="G1277" s="1">
        <f t="shared" si="326"/>
        <v>108.78723427478576</v>
      </c>
      <c r="H1277" s="1">
        <f t="shared" si="327"/>
        <v>184789811.39283398</v>
      </c>
      <c r="I1277" s="1">
        <f t="shared" si="328"/>
        <v>67873.744018863697</v>
      </c>
      <c r="J1277" s="1">
        <f t="shared" si="329"/>
        <v>-9543054.6184394956</v>
      </c>
      <c r="K1277" s="1"/>
      <c r="L1277" s="1">
        <f t="shared" si="321"/>
        <v>7.1884904352177106</v>
      </c>
      <c r="M1277" s="1">
        <f t="shared" si="330"/>
        <v>8.5850107937289977E-2</v>
      </c>
      <c r="N1277" s="1">
        <f t="shared" si="333"/>
        <v>1.1942149398822662E-2</v>
      </c>
      <c r="O1277" s="1">
        <f t="shared" si="331"/>
        <v>1.1942149398822662E-2</v>
      </c>
      <c r="P1277" s="1">
        <f t="shared" si="334"/>
        <v>7.1890030587174847</v>
      </c>
      <c r="Q1277">
        <f t="shared" si="322"/>
        <v>-4.2805295859380532</v>
      </c>
      <c r="R1277">
        <f t="shared" si="323"/>
        <v>5.775710470769666</v>
      </c>
    </row>
    <row r="1278" spans="1:18" x14ac:dyDescent="0.25">
      <c r="A1278">
        <v>1263</v>
      </c>
      <c r="B1278" s="1">
        <f t="shared" si="332"/>
        <v>25.26</v>
      </c>
      <c r="C1278" s="1">
        <f t="shared" si="319"/>
        <v>10.480714900372202</v>
      </c>
      <c r="D1278" s="1">
        <f t="shared" si="320"/>
        <v>72.890311008886698</v>
      </c>
      <c r="E1278" s="1">
        <f t="shared" si="324"/>
        <v>-10826.157176204888</v>
      </c>
      <c r="F1278" s="1">
        <f t="shared" si="325"/>
        <v>-64266017.021808088</v>
      </c>
      <c r="G1278" s="1">
        <f t="shared" si="326"/>
        <v>104.51928509962779</v>
      </c>
      <c r="H1278" s="1">
        <f t="shared" si="327"/>
        <v>181471696.22570068</v>
      </c>
      <c r="I1278" s="1">
        <f t="shared" si="328"/>
        <v>64949.113586838022</v>
      </c>
      <c r="J1278" s="1">
        <f t="shared" si="329"/>
        <v>-9414126.4775870107</v>
      </c>
      <c r="K1278" s="1"/>
      <c r="L1278" s="1">
        <f t="shared" si="321"/>
        <v>21.023025422415344</v>
      </c>
      <c r="M1278" s="1">
        <f t="shared" si="330"/>
        <v>0.73506298255790625</v>
      </c>
      <c r="N1278" s="1">
        <f t="shared" si="333"/>
        <v>3.4950424232238077E-2</v>
      </c>
      <c r="O1278" s="1">
        <f t="shared" si="331"/>
        <v>3.4950424232238077E-2</v>
      </c>
      <c r="P1278" s="1">
        <f t="shared" si="334"/>
        <v>21.03587211170121</v>
      </c>
      <c r="Q1278">
        <f t="shared" si="322"/>
        <v>-14.297323089393696</v>
      </c>
      <c r="R1278">
        <f t="shared" si="323"/>
        <v>15.430310041516945</v>
      </c>
    </row>
    <row r="1279" spans="1:18" x14ac:dyDescent="0.25">
      <c r="A1279">
        <v>1264</v>
      </c>
      <c r="B1279" s="1">
        <f t="shared" si="332"/>
        <v>25.28</v>
      </c>
      <c r="C1279" s="1">
        <f t="shared" si="319"/>
        <v>14.518637117794761</v>
      </c>
      <c r="D1279" s="1">
        <f t="shared" si="320"/>
        <v>74.747206315483453</v>
      </c>
      <c r="E1279" s="1">
        <f t="shared" si="324"/>
        <v>-10451.064324272344</v>
      </c>
      <c r="F1279" s="1">
        <f t="shared" si="325"/>
        <v>-67582104.129422456</v>
      </c>
      <c r="G1279" s="1">
        <f t="shared" si="326"/>
        <v>100.48136288220525</v>
      </c>
      <c r="H1279" s="1">
        <f t="shared" si="327"/>
        <v>176806849.63950059</v>
      </c>
      <c r="I1279" s="1">
        <f t="shared" si="328"/>
        <v>62734.596554539457</v>
      </c>
      <c r="J1279" s="1">
        <f t="shared" si="329"/>
        <v>-9340722.0113018081</v>
      </c>
      <c r="K1279" s="1"/>
      <c r="L1279" s="1">
        <f t="shared" si="321"/>
        <v>34.682314091502533</v>
      </c>
      <c r="M1279" s="1">
        <f t="shared" si="330"/>
        <v>2.0047875144848035</v>
      </c>
      <c r="N1279" s="1">
        <f t="shared" si="333"/>
        <v>5.7740065537749845E-2</v>
      </c>
      <c r="O1279" s="1">
        <f t="shared" si="331"/>
        <v>5.7740065537749845E-2</v>
      </c>
      <c r="P1279" s="1">
        <f t="shared" si="334"/>
        <v>34.740208458209764</v>
      </c>
      <c r="Q1279">
        <f t="shared" si="322"/>
        <v>-26.250222401876027</v>
      </c>
      <c r="R1279">
        <f t="shared" si="323"/>
        <v>22.75539293380616</v>
      </c>
    </row>
    <row r="1280" spans="1:18" x14ac:dyDescent="0.25">
      <c r="A1280">
        <v>1265</v>
      </c>
      <c r="B1280" s="1">
        <f t="shared" si="332"/>
        <v>25.3</v>
      </c>
      <c r="C1280" s="1">
        <f t="shared" si="319"/>
        <v>18.237909514245676</v>
      </c>
      <c r="D1280" s="1">
        <f t="shared" si="320"/>
        <v>77.180288487259403</v>
      </c>
      <c r="E1280" s="1">
        <f t="shared" si="324"/>
        <v>-9959.5817255736001</v>
      </c>
      <c r="F1280" s="1">
        <f t="shared" si="325"/>
        <v>-72053415.677092791</v>
      </c>
      <c r="G1280" s="1">
        <f t="shared" si="326"/>
        <v>96.762090485754328</v>
      </c>
      <c r="H1280" s="1">
        <f t="shared" si="327"/>
        <v>171246683.82547241</v>
      </c>
      <c r="I1280" s="1">
        <f t="shared" si="328"/>
        <v>61278.796344599577</v>
      </c>
      <c r="J1280" s="1">
        <f t="shared" si="329"/>
        <v>-9335092.969019331</v>
      </c>
      <c r="K1280" s="1"/>
      <c r="L1280" s="1">
        <f t="shared" si="321"/>
        <v>47.703155429168767</v>
      </c>
      <c r="M1280" s="1">
        <f t="shared" si="330"/>
        <v>3.8040899303952642</v>
      </c>
      <c r="N1280" s="1">
        <f t="shared" si="333"/>
        <v>7.957663971254425E-2</v>
      </c>
      <c r="O1280" s="1">
        <f t="shared" si="331"/>
        <v>7.957663971254425E-2</v>
      </c>
      <c r="P1280" s="1">
        <f t="shared" si="334"/>
        <v>47.854593699016696</v>
      </c>
      <c r="Q1280">
        <f t="shared" si="322"/>
        <v>-39.336844021805476</v>
      </c>
      <c r="R1280">
        <f t="shared" si="323"/>
        <v>27.25206121566065</v>
      </c>
    </row>
    <row r="1281" spans="1:18" x14ac:dyDescent="0.25">
      <c r="A1281">
        <v>1266</v>
      </c>
      <c r="B1281" s="1">
        <f t="shared" si="332"/>
        <v>25.32</v>
      </c>
      <c r="C1281" s="1">
        <f t="shared" si="319"/>
        <v>21.556902838049442</v>
      </c>
      <c r="D1281" s="1">
        <f t="shared" si="320"/>
        <v>80.136157112581202</v>
      </c>
      <c r="E1281" s="1">
        <f t="shared" si="324"/>
        <v>-9362.4962632585975</v>
      </c>
      <c r="F1281" s="1">
        <f t="shared" si="325"/>
        <v>-77678137.274237722</v>
      </c>
      <c r="G1281" s="1">
        <f t="shared" si="326"/>
        <v>93.443097161950561</v>
      </c>
      <c r="H1281" s="1">
        <f t="shared" si="327"/>
        <v>165334473.55376893</v>
      </c>
      <c r="I1281" s="1">
        <f t="shared" si="328"/>
        <v>60613.664335960129</v>
      </c>
      <c r="J1281" s="1">
        <f t="shared" si="329"/>
        <v>-9407501.9746548031</v>
      </c>
      <c r="K1281" s="1"/>
      <c r="L1281" s="1">
        <f t="shared" si="321"/>
        <v>59.601502146033582</v>
      </c>
      <c r="M1281" s="1">
        <f t="shared" si="330"/>
        <v>5.9598994341000662</v>
      </c>
      <c r="N1281" s="1">
        <f t="shared" si="333"/>
        <v>9.9664486528518309E-2</v>
      </c>
      <c r="O1281" s="1">
        <f t="shared" si="331"/>
        <v>9.9664486528518309E-2</v>
      </c>
      <c r="P1281" s="1">
        <f t="shared" si="334"/>
        <v>59.898743386887773</v>
      </c>
      <c r="Q1281">
        <f t="shared" si="322"/>
        <v>-52.586687608552992</v>
      </c>
      <c r="R1281">
        <f t="shared" si="323"/>
        <v>28.679256365685134</v>
      </c>
    </row>
    <row r="1282" spans="1:18" x14ac:dyDescent="0.25">
      <c r="A1282">
        <v>1267</v>
      </c>
      <c r="B1282" s="1">
        <f t="shared" si="332"/>
        <v>25.34</v>
      </c>
      <c r="C1282" s="1">
        <f t="shared" si="319"/>
        <v>24.402773018522591</v>
      </c>
      <c r="D1282" s="1">
        <f t="shared" si="320"/>
        <v>83.549937850928274</v>
      </c>
      <c r="E1282" s="1">
        <f t="shared" si="324"/>
        <v>-8672.9125541124886</v>
      </c>
      <c r="F1282" s="1">
        <f t="shared" si="325"/>
        <v>-84437242.221757546</v>
      </c>
      <c r="G1282" s="1">
        <f t="shared" si="326"/>
        <v>90.597226981477405</v>
      </c>
      <c r="H1282" s="1">
        <f t="shared" si="327"/>
        <v>159656654.39303955</v>
      </c>
      <c r="I1282" s="1">
        <f t="shared" si="328"/>
        <v>60753.798606509255</v>
      </c>
      <c r="J1282" s="1">
        <f t="shared" si="329"/>
        <v>-9565112.0547241941</v>
      </c>
      <c r="K1282" s="1"/>
      <c r="L1282" s="1">
        <f t="shared" si="321"/>
        <v>69.918427128703399</v>
      </c>
      <c r="M1282" s="1">
        <f t="shared" si="330"/>
        <v>8.2331754657843703</v>
      </c>
      <c r="N1282" s="1">
        <f t="shared" si="333"/>
        <v>0.11721423856010536</v>
      </c>
      <c r="O1282" s="1">
        <f t="shared" si="331"/>
        <v>0.11721423856010536</v>
      </c>
      <c r="P1282" s="1">
        <f t="shared" si="334"/>
        <v>70.401503040788853</v>
      </c>
      <c r="Q1282">
        <f t="shared" si="322"/>
        <v>-64.974001907766734</v>
      </c>
      <c r="R1282">
        <f t="shared" si="323"/>
        <v>27.106285368742913</v>
      </c>
    </row>
    <row r="1283" spans="1:18" x14ac:dyDescent="0.25">
      <c r="A1283">
        <v>1268</v>
      </c>
      <c r="B1283" s="1">
        <f t="shared" si="332"/>
        <v>25.36</v>
      </c>
      <c r="C1283" s="1">
        <f t="shared" si="319"/>
        <v>26.713059921414317</v>
      </c>
      <c r="D1283" s="1">
        <f t="shared" si="320"/>
        <v>87.346706271564784</v>
      </c>
      <c r="E1283" s="1">
        <f t="shared" si="324"/>
        <v>-7905.9653331439122</v>
      </c>
      <c r="F1283" s="1">
        <f t="shared" si="325"/>
        <v>-92285792.079155326</v>
      </c>
      <c r="G1283" s="1">
        <f t="shared" si="326"/>
        <v>88.286940078585687</v>
      </c>
      <c r="H1283" s="1">
        <f t="shared" si="327"/>
        <v>154790079.92802864</v>
      </c>
      <c r="I1283" s="1">
        <f t="shared" si="328"/>
        <v>61696.123539723179</v>
      </c>
      <c r="J1283" s="1">
        <f t="shared" si="329"/>
        <v>-9811065.2792943418</v>
      </c>
      <c r="K1283" s="1"/>
      <c r="L1283" s="1">
        <f t="shared" si="321"/>
        <v>78.264943471243157</v>
      </c>
      <c r="M1283" s="1">
        <f t="shared" si="330"/>
        <v>10.353137599176705</v>
      </c>
      <c r="N1283" s="1">
        <f t="shared" si="333"/>
        <v>0.13151960569178586</v>
      </c>
      <c r="O1283" s="1">
        <f t="shared" si="331"/>
        <v>0.13151960569178586</v>
      </c>
      <c r="P1283" s="1">
        <f t="shared" si="334"/>
        <v>78.946746827873625</v>
      </c>
      <c r="Q1283">
        <f t="shared" si="322"/>
        <v>-75.549482717737519</v>
      </c>
      <c r="R1283">
        <f t="shared" si="323"/>
        <v>22.909921339599883</v>
      </c>
    </row>
    <row r="1284" spans="1:18" x14ac:dyDescent="0.25">
      <c r="A1284">
        <v>1269</v>
      </c>
      <c r="B1284" s="1">
        <f t="shared" si="332"/>
        <v>25.38</v>
      </c>
      <c r="C1284" s="1">
        <f t="shared" si="319"/>
        <v>28.437058201448277</v>
      </c>
      <c r="D1284" s="1">
        <f t="shared" si="320"/>
        <v>91.443132267973823</v>
      </c>
      <c r="E1284" s="1">
        <f t="shared" si="324"/>
        <v>-7078.4872818692893</v>
      </c>
      <c r="F1284" s="1">
        <f t="shared" si="325"/>
        <v>-101144894.52587976</v>
      </c>
      <c r="G1284" s="1">
        <f t="shared" si="326"/>
        <v>86.562941798551719</v>
      </c>
      <c r="H1284" s="1">
        <f t="shared" si="327"/>
        <v>151249876.72546503</v>
      </c>
      <c r="I1284" s="1">
        <f t="shared" si="328"/>
        <v>63419.95732719043</v>
      </c>
      <c r="J1284" s="1">
        <f t="shared" si="329"/>
        <v>-10143837.454268862</v>
      </c>
      <c r="K1284" s="1"/>
      <c r="L1284" s="1">
        <f t="shared" si="321"/>
        <v>84.354512279764904</v>
      </c>
      <c r="M1284" s="1">
        <f t="shared" si="330"/>
        <v>12.061743173315676</v>
      </c>
      <c r="N1284" s="1">
        <f t="shared" si="333"/>
        <v>0.14202599127852103</v>
      </c>
      <c r="O1284" s="1">
        <f t="shared" si="331"/>
        <v>0.14202599127852103</v>
      </c>
      <c r="P1284" s="1">
        <f t="shared" si="334"/>
        <v>85.212495505858968</v>
      </c>
      <c r="Q1284">
        <f t="shared" si="322"/>
        <v>-83.557229352712923</v>
      </c>
      <c r="R1284">
        <f t="shared" si="323"/>
        <v>16.714030430574329</v>
      </c>
    </row>
    <row r="1285" spans="1:18" x14ac:dyDescent="0.25">
      <c r="A1285">
        <v>1270</v>
      </c>
      <c r="B1285" s="1">
        <f t="shared" si="332"/>
        <v>25.4</v>
      </c>
      <c r="C1285" s="1">
        <f t="shared" si="319"/>
        <v>29.536930164987741</v>
      </c>
      <c r="D1285" s="1">
        <f t="shared" si="320"/>
        <v>95.749308957038394</v>
      </c>
      <c r="E1285" s="1">
        <f t="shared" si="324"/>
        <v>-6208.6395906782436</v>
      </c>
      <c r="F1285" s="1">
        <f t="shared" si="325"/>
        <v>-110895283.28491676</v>
      </c>
      <c r="G1285" s="1">
        <f t="shared" si="326"/>
        <v>85.463069835012263</v>
      </c>
      <c r="H1285" s="1">
        <f t="shared" si="327"/>
        <v>149442488.85185406</v>
      </c>
      <c r="I1285" s="1">
        <f t="shared" si="328"/>
        <v>65887.465885498299</v>
      </c>
      <c r="J1285" s="1">
        <f t="shared" si="329"/>
        <v>-10556933.348164586</v>
      </c>
      <c r="K1285" s="1"/>
      <c r="L1285" s="1">
        <f t="shared" si="321"/>
        <v>88.016841731607983</v>
      </c>
      <c r="M1285" s="1">
        <f t="shared" si="330"/>
        <v>13.156230618772838</v>
      </c>
      <c r="N1285" s="1">
        <f t="shared" si="333"/>
        <v>0.14837549606234063</v>
      </c>
      <c r="O1285" s="1">
        <f t="shared" si="331"/>
        <v>0.14837549606234063</v>
      </c>
      <c r="P1285" s="1">
        <f t="shared" si="334"/>
        <v>88.994667438567717</v>
      </c>
      <c r="Q1285">
        <f t="shared" si="322"/>
        <v>-88.508469820203274</v>
      </c>
      <c r="R1285">
        <f t="shared" si="323"/>
        <v>9.2898655850034153</v>
      </c>
    </row>
    <row r="1286" spans="1:18" x14ac:dyDescent="0.25">
      <c r="A1286">
        <v>1271</v>
      </c>
      <c r="B1286" s="1">
        <f t="shared" si="332"/>
        <v>25.42</v>
      </c>
      <c r="C1286" s="1">
        <f t="shared" si="319"/>
        <v>29.988536218113811</v>
      </c>
      <c r="D1286" s="1">
        <f t="shared" si="320"/>
        <v>100.17072592294458</v>
      </c>
      <c r="E1286" s="1">
        <f t="shared" si="324"/>
        <v>-5315.5133635651946</v>
      </c>
      <c r="F1286" s="1">
        <f t="shared" si="325"/>
        <v>-121373372.71902144</v>
      </c>
      <c r="G1286" s="1">
        <f t="shared" si="326"/>
        <v>85.011463781886192</v>
      </c>
      <c r="H1286" s="1">
        <f t="shared" si="327"/>
        <v>149628055.03726161</v>
      </c>
      <c r="I1286" s="1">
        <f t="shared" si="328"/>
        <v>69044.493225074519</v>
      </c>
      <c r="J1286" s="1">
        <f t="shared" si="329"/>
        <v>-11038958.672530726</v>
      </c>
      <c r="K1286" s="1"/>
      <c r="L1286" s="1">
        <f t="shared" si="321"/>
        <v>89.193680505499259</v>
      </c>
      <c r="M1286" s="1">
        <f t="shared" si="330"/>
        <v>13.518718247808465</v>
      </c>
      <c r="N1286" s="1">
        <f t="shared" si="333"/>
        <v>0.15042101299267402</v>
      </c>
      <c r="O1286" s="1">
        <f t="shared" si="331"/>
        <v>0.15042101299267402</v>
      </c>
      <c r="P1286" s="1">
        <f t="shared" si="334"/>
        <v>90.212351622051784</v>
      </c>
      <c r="Q1286">
        <f t="shared" si="322"/>
        <v>-90.200756654673825</v>
      </c>
      <c r="R1286">
        <f t="shared" si="323"/>
        <v>1.4463347140356146</v>
      </c>
    </row>
    <row r="1287" spans="1:18" x14ac:dyDescent="0.25">
      <c r="A1287">
        <v>1272</v>
      </c>
      <c r="B1287" s="1">
        <f t="shared" si="332"/>
        <v>25.44</v>
      </c>
      <c r="C1287" s="1">
        <f t="shared" si="319"/>
        <v>29.781964673743929</v>
      </c>
      <c r="D1287" s="1">
        <f t="shared" si="320"/>
        <v>104.61034349776705</v>
      </c>
      <c r="E1287" s="1">
        <f t="shared" si="324"/>
        <v>-4418.7106134510559</v>
      </c>
      <c r="F1287" s="1">
        <f t="shared" si="325"/>
        <v>-132370446.70145495</v>
      </c>
      <c r="G1287" s="1">
        <f t="shared" si="326"/>
        <v>85.218035326256071</v>
      </c>
      <c r="H1287" s="1">
        <f t="shared" si="327"/>
        <v>151895450.18687996</v>
      </c>
      <c r="I1287" s="1">
        <f t="shared" si="328"/>
        <v>72821.750046351357</v>
      </c>
      <c r="J1287" s="1">
        <f t="shared" si="329"/>
        <v>-11574073.397997448</v>
      </c>
      <c r="K1287" s="1"/>
      <c r="L1287" s="1">
        <f t="shared" si="321"/>
        <v>87.922703837898808</v>
      </c>
      <c r="M1287" s="1">
        <f t="shared" si="330"/>
        <v>13.127461973474908</v>
      </c>
      <c r="N1287" s="1">
        <f t="shared" si="333"/>
        <v>0.14821198168614746</v>
      </c>
      <c r="O1287" s="1">
        <f t="shared" si="331"/>
        <v>0.14821198168614746</v>
      </c>
      <c r="P1287" s="1">
        <f t="shared" si="334"/>
        <v>88.897312153022355</v>
      </c>
      <c r="Q1287">
        <f t="shared" si="322"/>
        <v>-88.690310047234092</v>
      </c>
      <c r="R1287">
        <f t="shared" si="323"/>
        <v>-6.0630859929068315</v>
      </c>
    </row>
    <row r="1288" spans="1:18" x14ac:dyDescent="0.25">
      <c r="A1288">
        <v>1273</v>
      </c>
      <c r="B1288" s="1">
        <f t="shared" si="332"/>
        <v>25.46</v>
      </c>
      <c r="C1288" s="1">
        <f t="shared" si="319"/>
        <v>28.921749289771434</v>
      </c>
      <c r="D1288" s="1">
        <f t="shared" si="320"/>
        <v>108.97072255316954</v>
      </c>
      <c r="E1288" s="1">
        <f t="shared" si="324"/>
        <v>-3537.9140442597545</v>
      </c>
      <c r="F1288" s="1">
        <f t="shared" si="325"/>
        <v>-143635383.84899917</v>
      </c>
      <c r="G1288" s="1">
        <f t="shared" si="326"/>
        <v>86.078250710228559</v>
      </c>
      <c r="H1288" s="1">
        <f t="shared" si="327"/>
        <v>156152219.6335696</v>
      </c>
      <c r="I1288" s="1">
        <f t="shared" si="328"/>
        <v>77136.334476371267</v>
      </c>
      <c r="J1288" s="1">
        <f t="shared" si="329"/>
        <v>-12142798.712231183</v>
      </c>
      <c r="K1288" s="1"/>
      <c r="L1288" s="1">
        <f t="shared" si="321"/>
        <v>84.317079458509397</v>
      </c>
      <c r="M1288" s="1">
        <f t="shared" si="330"/>
        <v>12.050817423569413</v>
      </c>
      <c r="N1288" s="1">
        <f t="shared" si="333"/>
        <v>0.141961215997643</v>
      </c>
      <c r="O1288" s="1">
        <f t="shared" si="331"/>
        <v>0.141961215997643</v>
      </c>
      <c r="P1288" s="1">
        <f t="shared" si="334"/>
        <v>85.173893236066121</v>
      </c>
      <c r="Q1288">
        <f t="shared" si="322"/>
        <v>-84.236429483052746</v>
      </c>
      <c r="R1288">
        <f t="shared" si="323"/>
        <v>-12.602223491728413</v>
      </c>
    </row>
    <row r="1289" spans="1:18" x14ac:dyDescent="0.25">
      <c r="A1289">
        <v>1274</v>
      </c>
      <c r="B1289" s="1">
        <f t="shared" si="332"/>
        <v>25.48</v>
      </c>
      <c r="C1289" s="1">
        <f t="shared" si="319"/>
        <v>27.426769763779234</v>
      </c>
      <c r="D1289" s="1">
        <f t="shared" si="320"/>
        <v>113.15616305931461</v>
      </c>
      <c r="E1289" s="1">
        <f t="shared" si="324"/>
        <v>-2692.4550620184491</v>
      </c>
      <c r="F1289" s="1">
        <f t="shared" si="325"/>
        <v>-154881021.31455174</v>
      </c>
      <c r="G1289" s="1">
        <f t="shared" si="326"/>
        <v>87.573230236220766</v>
      </c>
      <c r="H1289" s="1">
        <f t="shared" si="327"/>
        <v>162130335.57554051</v>
      </c>
      <c r="I1289" s="1">
        <f t="shared" si="328"/>
        <v>81893.551569249306</v>
      </c>
      <c r="J1289" s="1">
        <f t="shared" si="329"/>
        <v>-12723119.807428978</v>
      </c>
      <c r="K1289" s="1"/>
      <c r="L1289" s="1">
        <f t="shared" si="321"/>
        <v>78.546514180029391</v>
      </c>
      <c r="M1289" s="1">
        <f t="shared" si="330"/>
        <v>10.429104846740643</v>
      </c>
      <c r="N1289" s="1">
        <f t="shared" si="333"/>
        <v>0.13200405525152353</v>
      </c>
      <c r="O1289" s="1">
        <f t="shared" si="331"/>
        <v>0.13200405525152353</v>
      </c>
      <c r="P1289" s="1">
        <f t="shared" si="334"/>
        <v>79.235857525099505</v>
      </c>
      <c r="Q1289">
        <f t="shared" si="322"/>
        <v>-77.237845187408482</v>
      </c>
      <c r="R1289">
        <f t="shared" si="323"/>
        <v>-17.681526759411589</v>
      </c>
    </row>
    <row r="1290" spans="1:18" x14ac:dyDescent="0.25">
      <c r="A1290">
        <v>1275</v>
      </c>
      <c r="B1290" s="1">
        <f t="shared" si="332"/>
        <v>25.5</v>
      </c>
      <c r="C1290" s="1">
        <f t="shared" si="319"/>
        <v>25.329837368233797</v>
      </c>
      <c r="D1290" s="1">
        <f t="shared" si="320"/>
        <v>117.07480447466864</v>
      </c>
      <c r="E1290" s="1">
        <f t="shared" si="324"/>
        <v>-1900.8894961169353</v>
      </c>
      <c r="F1290" s="1">
        <f t="shared" si="325"/>
        <v>-165793943.05828977</v>
      </c>
      <c r="G1290" s="1">
        <f t="shared" si="326"/>
        <v>89.670162631766203</v>
      </c>
      <c r="H1290" s="1">
        <f t="shared" si="327"/>
        <v>169407323.93473747</v>
      </c>
      <c r="I1290" s="1">
        <f t="shared" si="328"/>
        <v>86988.991636757171</v>
      </c>
      <c r="J1290" s="1">
        <f t="shared" si="329"/>
        <v>-13291801.336406628</v>
      </c>
      <c r="K1290" s="1"/>
      <c r="L1290" s="1">
        <f t="shared" si="321"/>
        <v>70.822584332861737</v>
      </c>
      <c r="M1290" s="1">
        <f t="shared" si="330"/>
        <v>8.4505827241922589</v>
      </c>
      <c r="N1290" s="1">
        <f t="shared" si="333"/>
        <v>0.11875897014349211</v>
      </c>
      <c r="O1290" s="1">
        <f t="shared" si="331"/>
        <v>0.11875897014349211</v>
      </c>
      <c r="P1290" s="1">
        <f t="shared" si="334"/>
        <v>71.32496617569285</v>
      </c>
      <c r="Q1290">
        <f t="shared" si="322"/>
        <v>-68.175102337815943</v>
      </c>
      <c r="R1290">
        <f t="shared" si="323"/>
        <v>-20.96201853810965</v>
      </c>
    </row>
    <row r="1291" spans="1:18" x14ac:dyDescent="0.25">
      <c r="A1291">
        <v>1276</v>
      </c>
      <c r="B1291" s="1">
        <f t="shared" si="332"/>
        <v>25.52</v>
      </c>
      <c r="C1291" s="1">
        <f t="shared" si="319"/>
        <v>22.67697482048861</v>
      </c>
      <c r="D1291" s="1">
        <f t="shared" si="320"/>
        <v>120.64064186809905</v>
      </c>
      <c r="E1291" s="1">
        <f t="shared" si="324"/>
        <v>-1180.5903426439927</v>
      </c>
      <c r="F1291" s="1">
        <f t="shared" si="325"/>
        <v>-176047173.4333165</v>
      </c>
      <c r="G1291" s="1">
        <f t="shared" si="326"/>
        <v>92.32302517951139</v>
      </c>
      <c r="H1291" s="1">
        <f t="shared" si="327"/>
        <v>177440966.99046075</v>
      </c>
      <c r="I1291" s="1">
        <f t="shared" si="328"/>
        <v>92310.821794574513</v>
      </c>
      <c r="J1291" s="1">
        <f t="shared" si="329"/>
        <v>-13825814.000441616</v>
      </c>
      <c r="K1291" s="1"/>
      <c r="L1291" s="1">
        <f t="shared" si="321"/>
        <v>61.388649142599412</v>
      </c>
      <c r="M1291" s="1">
        <f t="shared" si="330"/>
        <v>6.3265642165096097</v>
      </c>
      <c r="N1291" s="1">
        <f t="shared" si="333"/>
        <v>0.10269501137711626</v>
      </c>
      <c r="O1291" s="1">
        <f t="shared" si="331"/>
        <v>0.10269501137711626</v>
      </c>
      <c r="P1291" s="1">
        <f t="shared" si="334"/>
        <v>61.71378823519742</v>
      </c>
      <c r="Q1291">
        <f t="shared" si="322"/>
        <v>-57.565673766613997</v>
      </c>
      <c r="R1291">
        <f t="shared" si="323"/>
        <v>-22.243760071861949</v>
      </c>
    </row>
    <row r="1292" spans="1:18" x14ac:dyDescent="0.25">
      <c r="A1292">
        <v>1277</v>
      </c>
      <c r="B1292" s="1">
        <f t="shared" si="332"/>
        <v>25.54</v>
      </c>
      <c r="C1292" s="1">
        <f t="shared" si="319"/>
        <v>19.526406192751203</v>
      </c>
      <c r="D1292" s="1">
        <f t="shared" si="320"/>
        <v>123.77541352414238</v>
      </c>
      <c r="E1292" s="1">
        <f t="shared" si="324"/>
        <v>-547.36646812323852</v>
      </c>
      <c r="F1292" s="1">
        <f t="shared" si="325"/>
        <v>-185314989.80420434</v>
      </c>
      <c r="G1292" s="1">
        <f t="shared" si="326"/>
        <v>95.47359380724879</v>
      </c>
      <c r="H1292" s="1">
        <f t="shared" si="327"/>
        <v>185614599.85463005</v>
      </c>
      <c r="I1292" s="1">
        <f t="shared" si="328"/>
        <v>97742.240430175938</v>
      </c>
      <c r="J1292" s="1">
        <f t="shared" si="329"/>
        <v>-14303760.928991878</v>
      </c>
      <c r="K1292" s="1"/>
      <c r="L1292" s="1">
        <f t="shared" si="321"/>
        <v>50.513269876541607</v>
      </c>
      <c r="M1292" s="1">
        <f t="shared" si="330"/>
        <v>4.2687923955761562</v>
      </c>
      <c r="N1292" s="1">
        <f t="shared" si="333"/>
        <v>8.4308017342402911E-2</v>
      </c>
      <c r="O1292" s="1">
        <f t="shared" si="331"/>
        <v>8.4308017342402911E-2</v>
      </c>
      <c r="P1292" s="1">
        <f t="shared" si="334"/>
        <v>50.693323250077569</v>
      </c>
      <c r="Q1292">
        <f t="shared" si="322"/>
        <v>-45.932766673173873</v>
      </c>
      <c r="R1292">
        <f t="shared" si="323"/>
        <v>-21.447469964651365</v>
      </c>
    </row>
    <row r="1293" spans="1:18" x14ac:dyDescent="0.25">
      <c r="A1293">
        <v>1278</v>
      </c>
      <c r="B1293" s="1">
        <f t="shared" si="332"/>
        <v>25.56</v>
      </c>
      <c r="C1293" s="1">
        <f t="shared" si="319"/>
        <v>15.947279031106117</v>
      </c>
      <c r="D1293" s="1">
        <f t="shared" si="320"/>
        <v>126.41031860296212</v>
      </c>
      <c r="E1293" s="1">
        <f t="shared" si="324"/>
        <v>-15.115642201652008</v>
      </c>
      <c r="F1293" s="1">
        <f t="shared" si="325"/>
        <v>-193288862.38196173</v>
      </c>
      <c r="G1293" s="1">
        <f t="shared" si="326"/>
        <v>99.05272096889388</v>
      </c>
      <c r="H1293" s="1">
        <f t="shared" si="327"/>
        <v>193289090.8646009</v>
      </c>
      <c r="I1293" s="1">
        <f t="shared" si="328"/>
        <v>103164.04072257577</v>
      </c>
      <c r="J1293" s="1">
        <f t="shared" si="329"/>
        <v>-14707192.139315262</v>
      </c>
      <c r="K1293" s="1"/>
      <c r="L1293" s="1">
        <f t="shared" si="321"/>
        <v>38.4856492493861</v>
      </c>
      <c r="M1293" s="1">
        <f t="shared" si="330"/>
        <v>2.470512676129033</v>
      </c>
      <c r="N1293" s="1">
        <f t="shared" si="333"/>
        <v>6.4105130941927824E-2</v>
      </c>
      <c r="O1293" s="1">
        <f t="shared" si="331"/>
        <v>6.4105130941927824E-2</v>
      </c>
      <c r="P1293" s="1">
        <f t="shared" si="334"/>
        <v>38.564862647618583</v>
      </c>
      <c r="Q1293">
        <f t="shared" si="322"/>
        <v>-33.785619560942663</v>
      </c>
      <c r="R1293">
        <f t="shared" si="323"/>
        <v>-18.595175232111561</v>
      </c>
    </row>
    <row r="1294" spans="1:18" x14ac:dyDescent="0.25">
      <c r="A1294">
        <v>1279</v>
      </c>
      <c r="B1294" s="1">
        <f t="shared" si="332"/>
        <v>25.58</v>
      </c>
      <c r="C1294" s="1">
        <f t="shared" si="319"/>
        <v>12.018146730065503</v>
      </c>
      <c r="D1294" s="1">
        <f t="shared" si="320"/>
        <v>128.48752715641433</v>
      </c>
      <c r="E1294" s="1">
        <f t="shared" si="324"/>
        <v>404.48048559569543</v>
      </c>
      <c r="F1294" s="1">
        <f t="shared" si="325"/>
        <v>-199693403.90218168</v>
      </c>
      <c r="G1294" s="1">
        <f t="shared" si="326"/>
        <v>102.9818532699345</v>
      </c>
      <c r="H1294" s="1">
        <f t="shared" si="327"/>
        <v>199857008.3654094</v>
      </c>
      <c r="I1294" s="1">
        <f t="shared" si="328"/>
        <v>108457.22695072251</v>
      </c>
      <c r="J1294" s="1">
        <f t="shared" si="329"/>
        <v>-15021704.463916015</v>
      </c>
      <c r="K1294" s="1"/>
      <c r="L1294" s="1">
        <f t="shared" si="321"/>
        <v>25.611739656013679</v>
      </c>
      <c r="M1294" s="1">
        <f t="shared" si="330"/>
        <v>1.0916160028323247</v>
      </c>
      <c r="N1294" s="1">
        <f t="shared" si="333"/>
        <v>4.2595923729684772E-2</v>
      </c>
      <c r="O1294" s="1">
        <f t="shared" si="331"/>
        <v>4.2595923729684772E-2</v>
      </c>
      <c r="P1294" s="1">
        <f t="shared" si="334"/>
        <v>25.634992367954069</v>
      </c>
      <c r="Q1294">
        <f t="shared" si="322"/>
        <v>-21.607958544108687</v>
      </c>
      <c r="R1294">
        <f t="shared" si="323"/>
        <v>-13.793076569828203</v>
      </c>
    </row>
    <row r="1295" spans="1:18" x14ac:dyDescent="0.25">
      <c r="A1295">
        <v>1280</v>
      </c>
      <c r="B1295" s="1">
        <f t="shared" si="332"/>
        <v>25.6</v>
      </c>
      <c r="C1295" s="1">
        <f t="shared" ref="C1295:C1358" si="335">(COS($L$3*B1295))*$C$3</f>
        <v>7.8252444709435931</v>
      </c>
      <c r="D1295" s="1">
        <f t="shared" ref="D1295:D1358" si="336">($C$3*(SIN($L$3*B1295)))+$C$9</f>
        <v>129.96144935893173</v>
      </c>
      <c r="E1295" s="1">
        <f t="shared" si="324"/>
        <v>702.2127705042094</v>
      </c>
      <c r="F1295" s="1">
        <f t="shared" si="325"/>
        <v>-204301177.75235963</v>
      </c>
      <c r="G1295" s="1">
        <f t="shared" si="326"/>
        <v>107.17475552905641</v>
      </c>
      <c r="H1295" s="1">
        <f t="shared" si="327"/>
        <v>204794280.52741882</v>
      </c>
      <c r="I1295" s="1">
        <f t="shared" si="328"/>
        <v>113505.62616874874</v>
      </c>
      <c r="J1295" s="1">
        <f t="shared" si="329"/>
        <v>-15237742.125883562</v>
      </c>
      <c r="K1295" s="1"/>
      <c r="L1295" s="1">
        <f t="shared" ref="L1295:L1358" si="337">((((-J1295)+(SQRT((J1295*J1295)-(4*I1295*H1295))))/(2*I1295))-$C$10)*$L$6</f>
        <v>12.209988084913853</v>
      </c>
      <c r="M1295" s="1">
        <f t="shared" si="330"/>
        <v>0.24774948312312972</v>
      </c>
      <c r="N1295" s="1">
        <f t="shared" si="333"/>
        <v>2.0287938792448865E-2</v>
      </c>
      <c r="O1295" s="1">
        <f t="shared" si="331"/>
        <v>2.0287938792448865E-2</v>
      </c>
      <c r="P1295" s="1">
        <f t="shared" si="334"/>
        <v>12.212501334293725</v>
      </c>
      <c r="Q1295">
        <f t="shared" ref="Q1295:Q1358" si="338">P1295*(COS(O1295+($L$4*B1295)-$O$15))</f>
        <v>-9.8513157796842279</v>
      </c>
      <c r="R1295">
        <f t="shared" ref="R1295:R1358" si="339">P1295*(SIN(O1295+($L$4*B1295)-$O$15))</f>
        <v>-7.2178089645730132</v>
      </c>
    </row>
    <row r="1296" spans="1:18" x14ac:dyDescent="0.25">
      <c r="A1296">
        <v>1281</v>
      </c>
      <c r="B1296" s="1">
        <f t="shared" si="332"/>
        <v>25.62</v>
      </c>
      <c r="C1296" s="1">
        <f t="shared" si="335"/>
        <v>3.4605965631438202</v>
      </c>
      <c r="D1296" s="1">
        <f t="shared" si="336"/>
        <v>130.79973609660254</v>
      </c>
      <c r="E1296" s="1">
        <f t="shared" ref="E1296:E1359" si="340">(C1296*C1296)+($C$7*$C$7)-($C$5*$C$5)+(D1296*D1296)-($C$10*$C$10)</f>
        <v>871.54669151371309</v>
      </c>
      <c r="F1296" s="1">
        <f t="shared" ref="F1296:F1359" si="341">(4*(D1296*D1296))*(($C$7*$C$7)-($C$10*$C$10))</f>
        <v>-206945274.36773276</v>
      </c>
      <c r="G1296" s="1">
        <f t="shared" ref="G1296:G1359" si="342">$C$10-C1296</f>
        <v>111.53940343685618</v>
      </c>
      <c r="H1296" s="1">
        <f t="shared" ref="H1296:H1359" si="343">(E1296*E1296)-(F1296)</f>
        <v>207704868.00322127</v>
      </c>
      <c r="I1296" s="1">
        <f t="shared" ref="I1296:I1359" si="344">(4*(G1296*G1296))+(4*(D1296*D1296))</f>
        <v>118198.43792796254</v>
      </c>
      <c r="J1296" s="1">
        <f t="shared" ref="J1296:J1359" si="345">(2*E1296*2*G1296)-(8*$C$10*D1296*D1296)</f>
        <v>-15351038.09375038</v>
      </c>
      <c r="K1296" s="1"/>
      <c r="L1296" s="1">
        <f t="shared" si="337"/>
        <v>-1.3940013713858472</v>
      </c>
      <c r="M1296" s="1">
        <f t="shared" ref="M1296:M1359" si="346">($C$6-(SQRT((($C$6+$C$12)*($C$6+$C$12))-(L1296*L1296))))</f>
        <v>3.2279904374377111E-3</v>
      </c>
      <c r="N1296" s="1">
        <f t="shared" si="333"/>
        <v>-2.3156251737418139E-3</v>
      </c>
      <c r="O1296" s="1">
        <f t="shared" ref="O1296:O1359" si="347">IF(L1296&gt;=0,N1296,N1296+3.141592654)</f>
        <v>3.1392770288262581</v>
      </c>
      <c r="P1296" s="1">
        <f t="shared" si="334"/>
        <v>1.3940051087954759</v>
      </c>
      <c r="Q1296">
        <f t="shared" si="338"/>
        <v>1.0695850989858466</v>
      </c>
      <c r="R1296">
        <f t="shared" si="339"/>
        <v>0.89400109584682463</v>
      </c>
    </row>
    <row r="1297" spans="1:18" x14ac:dyDescent="0.25">
      <c r="A1297">
        <v>1282</v>
      </c>
      <c r="B1297" s="1">
        <f t="shared" ref="B1297:B1360" si="348">A1297/50</f>
        <v>25.64</v>
      </c>
      <c r="C1297" s="1">
        <f t="shared" si="335"/>
        <v>-0.98000327226227668</v>
      </c>
      <c r="D1297" s="1">
        <f t="shared" si="336"/>
        <v>130.9839889538793</v>
      </c>
      <c r="E1297" s="1">
        <f t="shared" si="340"/>
        <v>908.76576868362281</v>
      </c>
      <c r="F1297" s="1">
        <f t="shared" si="341"/>
        <v>-207528717.66201764</v>
      </c>
      <c r="G1297" s="1">
        <f t="shared" si="342"/>
        <v>115.98000327226228</v>
      </c>
      <c r="H1297" s="1">
        <f t="shared" si="343"/>
        <v>208354572.88434878</v>
      </c>
      <c r="I1297" s="1">
        <f t="shared" si="344"/>
        <v>122432.66608521578</v>
      </c>
      <c r="J1297" s="1">
        <f t="shared" si="345"/>
        <v>-15362666.305985793</v>
      </c>
      <c r="K1297" s="1"/>
      <c r="L1297" s="1">
        <f t="shared" si="337"/>
        <v>-14.874348924127764</v>
      </c>
      <c r="M1297" s="1">
        <f t="shared" si="346"/>
        <v>0.36774334066660685</v>
      </c>
      <c r="N1297" s="1">
        <f t="shared" si="333"/>
        <v>-2.4718288053824179E-2</v>
      </c>
      <c r="O1297" s="1">
        <f t="shared" si="347"/>
        <v>3.1168743659461757</v>
      </c>
      <c r="P1297" s="1">
        <f t="shared" si="334"/>
        <v>14.878894148467667</v>
      </c>
      <c r="Q1297">
        <f t="shared" si="338"/>
        <v>10.78156834726955</v>
      </c>
      <c r="R1297">
        <f t="shared" si="339"/>
        <v>10.253744440664626</v>
      </c>
    </row>
    <row r="1298" spans="1:18" x14ac:dyDescent="0.25">
      <c r="A1298">
        <v>1283</v>
      </c>
      <c r="B1298" s="1">
        <f t="shared" si="348"/>
        <v>25.66</v>
      </c>
      <c r="C1298" s="1">
        <f t="shared" si="335"/>
        <v>-5.3990943486342671</v>
      </c>
      <c r="D1298" s="1">
        <f t="shared" si="336"/>
        <v>130.51016401537859</v>
      </c>
      <c r="E1298" s="1">
        <f t="shared" si="340"/>
        <v>813.05313110647512</v>
      </c>
      <c r="F1298" s="1">
        <f t="shared" si="341"/>
        <v>-206029993.61533907</v>
      </c>
      <c r="G1298" s="1">
        <f t="shared" si="342"/>
        <v>120.39909434863426</v>
      </c>
      <c r="H1298" s="1">
        <f t="shared" si="343"/>
        <v>206691049.00934112</v>
      </c>
      <c r="I1298" s="1">
        <f t="shared" si="344"/>
        <v>126115.37932516943</v>
      </c>
      <c r="J1298" s="1">
        <f t="shared" si="345"/>
        <v>-15278707.235845175</v>
      </c>
      <c r="K1298" s="1"/>
      <c r="L1298" s="1">
        <f t="shared" si="337"/>
        <v>-27.913541659271701</v>
      </c>
      <c r="M1298" s="1">
        <f t="shared" si="346"/>
        <v>1.2970901175030463</v>
      </c>
      <c r="N1298" s="1">
        <f t="shared" si="333"/>
        <v>-4.6434728501988112E-2</v>
      </c>
      <c r="O1298" s="1">
        <f t="shared" si="347"/>
        <v>3.0951579254980119</v>
      </c>
      <c r="P1298" s="1">
        <f t="shared" si="334"/>
        <v>27.943662085289052</v>
      </c>
      <c r="Q1298">
        <f t="shared" si="338"/>
        <v>18.959452889579818</v>
      </c>
      <c r="R1298">
        <f t="shared" si="339"/>
        <v>20.527722641945072</v>
      </c>
    </row>
    <row r="1299" spans="1:18" x14ac:dyDescent="0.25">
      <c r="A1299">
        <v>1284</v>
      </c>
      <c r="B1299" s="1">
        <f t="shared" si="348"/>
        <v>25.68</v>
      </c>
      <c r="C1299" s="1">
        <f t="shared" si="335"/>
        <v>-9.6996880458347157</v>
      </c>
      <c r="D1299" s="1">
        <f t="shared" si="336"/>
        <v>129.38866062028097</v>
      </c>
      <c r="E1299" s="1">
        <f t="shared" si="340"/>
        <v>586.50944529675871</v>
      </c>
      <c r="F1299" s="1">
        <f t="shared" si="341"/>
        <v>-202504282.81304556</v>
      </c>
      <c r="G1299" s="1">
        <f t="shared" si="342"/>
        <v>124.69968804583472</v>
      </c>
      <c r="H1299" s="1">
        <f t="shared" si="343"/>
        <v>202848276.14246789</v>
      </c>
      <c r="I1299" s="1">
        <f t="shared" si="344"/>
        <v>129165.75078335498</v>
      </c>
      <c r="J1299" s="1">
        <f t="shared" si="345"/>
        <v>-15109561.277883664</v>
      </c>
      <c r="K1299" s="1"/>
      <c r="L1299" s="1">
        <f t="shared" si="337"/>
        <v>-40.212736115947962</v>
      </c>
      <c r="M1299" s="1">
        <f t="shared" si="346"/>
        <v>2.6982469812335808</v>
      </c>
      <c r="N1299" s="1">
        <f t="shared" si="333"/>
        <v>-6.699888369656809E-2</v>
      </c>
      <c r="O1299" s="1">
        <f t="shared" si="347"/>
        <v>3.0745937703034318</v>
      </c>
      <c r="P1299" s="1">
        <f t="shared" si="334"/>
        <v>40.3031597111517</v>
      </c>
      <c r="Q1299">
        <f t="shared" si="338"/>
        <v>25.335097523197852</v>
      </c>
      <c r="R1299">
        <f t="shared" si="339"/>
        <v>31.344497382996199</v>
      </c>
    </row>
    <row r="1300" spans="1:18" x14ac:dyDescent="0.25">
      <c r="A1300">
        <v>1285</v>
      </c>
      <c r="B1300" s="1">
        <f t="shared" si="348"/>
        <v>25.7</v>
      </c>
      <c r="C1300" s="1">
        <f t="shared" si="335"/>
        <v>-13.787396481546139</v>
      </c>
      <c r="D1300" s="1">
        <f t="shared" si="336"/>
        <v>127.64409312137775</v>
      </c>
      <c r="E1300" s="1">
        <f t="shared" si="340"/>
        <v>234.10681051830579</v>
      </c>
      <c r="F1300" s="1">
        <f t="shared" si="341"/>
        <v>-197080303.49819025</v>
      </c>
      <c r="G1300" s="1">
        <f t="shared" si="342"/>
        <v>128.78739648154612</v>
      </c>
      <c r="H1300" s="1">
        <f t="shared" si="343"/>
        <v>197135109.4969213</v>
      </c>
      <c r="I1300" s="1">
        <f t="shared" si="344"/>
        <v>131516.83200509567</v>
      </c>
      <c r="J1300" s="1">
        <f t="shared" si="345"/>
        <v>-14868973.321575632</v>
      </c>
      <c r="K1300" s="1"/>
      <c r="L1300" s="1">
        <f t="shared" si="337"/>
        <v>-51.503146604397834</v>
      </c>
      <c r="M1300" s="1">
        <f t="shared" si="346"/>
        <v>4.4390014013206383</v>
      </c>
      <c r="N1300" s="1">
        <f t="shared" si="333"/>
        <v>-8.5976463007113299E-2</v>
      </c>
      <c r="O1300" s="1">
        <f t="shared" si="347"/>
        <v>3.0556161909928869</v>
      </c>
      <c r="P1300" s="1">
        <f t="shared" si="334"/>
        <v>51.694089058566675</v>
      </c>
      <c r="Q1300">
        <f t="shared" si="338"/>
        <v>29.709027979950584</v>
      </c>
      <c r="R1300">
        <f t="shared" si="339"/>
        <v>42.30428465393944</v>
      </c>
    </row>
    <row r="1301" spans="1:18" x14ac:dyDescent="0.25">
      <c r="A1301">
        <v>1286</v>
      </c>
      <c r="B1301" s="1">
        <f t="shared" si="348"/>
        <v>25.72</v>
      </c>
      <c r="C1301" s="1">
        <f t="shared" si="335"/>
        <v>-17.572504102534737</v>
      </c>
      <c r="D1301" s="1">
        <f t="shared" si="336"/>
        <v>125.31475065811698</v>
      </c>
      <c r="E1301" s="1">
        <f t="shared" si="340"/>
        <v>-236.42036706037106</v>
      </c>
      <c r="F1301" s="1">
        <f t="shared" si="341"/>
        <v>-189953004.31639293</v>
      </c>
      <c r="G1301" s="1">
        <f t="shared" si="342"/>
        <v>132.57250410253474</v>
      </c>
      <c r="H1301" s="1">
        <f t="shared" si="343"/>
        <v>190008898.90635389</v>
      </c>
      <c r="I1301" s="1">
        <f t="shared" si="344"/>
        <v>133117.02230609045</v>
      </c>
      <c r="J1301" s="1">
        <f t="shared" si="345"/>
        <v>-14572855.154233685</v>
      </c>
      <c r="K1301" s="1"/>
      <c r="L1301" s="1">
        <f t="shared" si="337"/>
        <v>-61.557319198227248</v>
      </c>
      <c r="M1301" s="1">
        <f t="shared" si="346"/>
        <v>6.361753241152428</v>
      </c>
      <c r="N1301" s="1">
        <f t="shared" si="333"/>
        <v>-0.10298122672973696</v>
      </c>
      <c r="O1301" s="1">
        <f t="shared" si="347"/>
        <v>3.0386114272702631</v>
      </c>
      <c r="P1301" s="1">
        <f t="shared" si="334"/>
        <v>61.885179576161448</v>
      </c>
      <c r="Q1301">
        <f t="shared" si="338"/>
        <v>31.963460500658446</v>
      </c>
      <c r="R1301">
        <f t="shared" si="339"/>
        <v>52.991628055727801</v>
      </c>
    </row>
    <row r="1302" spans="1:18" x14ac:dyDescent="0.25">
      <c r="A1302">
        <v>1287</v>
      </c>
      <c r="B1302" s="1">
        <f t="shared" si="348"/>
        <v>25.74</v>
      </c>
      <c r="C1302" s="1">
        <f t="shared" si="335"/>
        <v>-20.971936729316532</v>
      </c>
      <c r="D1302" s="1">
        <f t="shared" si="336"/>
        <v>122.45175680035423</v>
      </c>
      <c r="E1302" s="1">
        <f t="shared" si="340"/>
        <v>-814.74512632844562</v>
      </c>
      <c r="F1302" s="1">
        <f t="shared" si="341"/>
        <v>-181372658.46529251</v>
      </c>
      <c r="G1302" s="1">
        <f t="shared" si="342"/>
        <v>135.97193672931652</v>
      </c>
      <c r="H1302" s="1">
        <f t="shared" si="343"/>
        <v>182036468.08616847</v>
      </c>
      <c r="I1302" s="1">
        <f t="shared" si="344"/>
        <v>133931.20128565741</v>
      </c>
      <c r="J1302" s="1">
        <f t="shared" si="345"/>
        <v>-14238008.015084254</v>
      </c>
      <c r="K1302" s="1"/>
      <c r="L1302" s="1">
        <f t="shared" si="337"/>
        <v>-70.19848088137752</v>
      </c>
      <c r="M1302" s="1">
        <f t="shared" si="346"/>
        <v>8.3001993817780431</v>
      </c>
      <c r="N1302" s="1">
        <f t="shared" si="333"/>
        <v>-0.11769258133710193</v>
      </c>
      <c r="O1302" s="1">
        <f t="shared" si="347"/>
        <v>3.0239000726628982</v>
      </c>
      <c r="P1302" s="1">
        <f t="shared" si="334"/>
        <v>70.6874814081701</v>
      </c>
      <c r="Q1302">
        <f t="shared" si="338"/>
        <v>32.074311389844617</v>
      </c>
      <c r="R1302">
        <f t="shared" si="339"/>
        <v>62.991734193445396</v>
      </c>
    </row>
    <row r="1303" spans="1:18" x14ac:dyDescent="0.25">
      <c r="A1303">
        <v>1288</v>
      </c>
      <c r="B1303" s="1">
        <f t="shared" si="348"/>
        <v>25.76</v>
      </c>
      <c r="C1303" s="1">
        <f t="shared" si="335"/>
        <v>-23.911084838343747</v>
      </c>
      <c r="D1303" s="1">
        <f t="shared" si="336"/>
        <v>119.11794750664455</v>
      </c>
      <c r="E1303" s="1">
        <f t="shared" si="340"/>
        <v>-1488.1746036578006</v>
      </c>
      <c r="F1303" s="1">
        <f t="shared" si="341"/>
        <v>-171631177.21849552</v>
      </c>
      <c r="G1303" s="1">
        <f t="shared" si="342"/>
        <v>138.91108483834375</v>
      </c>
      <c r="H1303" s="1">
        <f t="shared" si="343"/>
        <v>173845840.86946756</v>
      </c>
      <c r="I1303" s="1">
        <f t="shared" si="344"/>
        <v>133941.49963664505</v>
      </c>
      <c r="J1303" s="1">
        <f t="shared" si="345"/>
        <v>-13880854.379231978</v>
      </c>
      <c r="K1303" s="1"/>
      <c r="L1303" s="1">
        <f t="shared" si="337"/>
        <v>-77.305902271206932</v>
      </c>
      <c r="M1303" s="1">
        <f t="shared" si="346"/>
        <v>10.096583942308087</v>
      </c>
      <c r="N1303" s="1">
        <f t="shared" si="333"/>
        <v>-0.12987049577615301</v>
      </c>
      <c r="O1303" s="1">
        <f t="shared" si="347"/>
        <v>3.0117221582238471</v>
      </c>
      <c r="P1303" s="1">
        <f t="shared" si="334"/>
        <v>77.962449507884699</v>
      </c>
      <c r="Q1303">
        <f t="shared" si="338"/>
        <v>30.119012920340261</v>
      </c>
      <c r="R1303">
        <f t="shared" si="339"/>
        <v>71.909586245325087</v>
      </c>
    </row>
    <row r="1304" spans="1:18" x14ac:dyDescent="0.25">
      <c r="A1304">
        <v>1289</v>
      </c>
      <c r="B1304" s="1">
        <f t="shared" si="348"/>
        <v>25.78</v>
      </c>
      <c r="C1304" s="1">
        <f t="shared" si="335"/>
        <v>-26.325441064967187</v>
      </c>
      <c r="D1304" s="1">
        <f t="shared" si="336"/>
        <v>115.38649202324665</v>
      </c>
      <c r="E1304" s="1">
        <f t="shared" si="340"/>
        <v>-2241.928611304178</v>
      </c>
      <c r="F1304" s="1">
        <f t="shared" si="341"/>
        <v>-161046658.58114648</v>
      </c>
      <c r="G1304" s="1">
        <f t="shared" si="342"/>
        <v>141.32544106496718</v>
      </c>
      <c r="H1304" s="1">
        <f t="shared" si="343"/>
        <v>166072902.47933075</v>
      </c>
      <c r="I1304" s="1">
        <f t="shared" si="344"/>
        <v>133147.69133455309</v>
      </c>
      <c r="J1304" s="1">
        <f t="shared" si="345"/>
        <v>-13516285.337431232</v>
      </c>
      <c r="K1304" s="1"/>
      <c r="L1304" s="1">
        <f t="shared" si="337"/>
        <v>-82.814675075630021</v>
      </c>
      <c r="M1304" s="1">
        <f t="shared" si="346"/>
        <v>11.616639054492566</v>
      </c>
      <c r="N1304" s="1">
        <f t="shared" si="333"/>
        <v>-0.13936340091706972</v>
      </c>
      <c r="O1304" s="1">
        <f t="shared" si="347"/>
        <v>3.0022292530829304</v>
      </c>
      <c r="P1304" s="1">
        <f t="shared" si="334"/>
        <v>83.625454921360742</v>
      </c>
      <c r="Q1304">
        <f t="shared" si="338"/>
        <v>26.277245967797228</v>
      </c>
      <c r="R1304">
        <f t="shared" si="339"/>
        <v>79.389691113849423</v>
      </c>
    </row>
    <row r="1305" spans="1:18" x14ac:dyDescent="0.25">
      <c r="A1305">
        <v>1290</v>
      </c>
      <c r="B1305" s="1">
        <f t="shared" si="348"/>
        <v>25.8</v>
      </c>
      <c r="C1305" s="1">
        <f t="shared" si="335"/>
        <v>-28.162015987857245</v>
      </c>
      <c r="D1305" s="1">
        <f t="shared" si="336"/>
        <v>111.33928699184199</v>
      </c>
      <c r="E1305" s="1">
        <f t="shared" si="340"/>
        <v>-3059.4640276479186</v>
      </c>
      <c r="F1305" s="1">
        <f t="shared" si="341"/>
        <v>-149947299.86969483</v>
      </c>
      <c r="G1305" s="1">
        <f t="shared" si="342"/>
        <v>143.16201598785725</v>
      </c>
      <c r="H1305" s="1">
        <f t="shared" si="343"/>
        <v>159307620.00616646</v>
      </c>
      <c r="I1305" s="1">
        <f t="shared" si="344"/>
        <v>131567.19859823701</v>
      </c>
      <c r="J1305" s="1">
        <f t="shared" si="345"/>
        <v>-13156718.033785237</v>
      </c>
      <c r="K1305" s="1"/>
      <c r="L1305" s="1">
        <f t="shared" si="337"/>
        <v>-86.709535639436879</v>
      </c>
      <c r="M1305" s="1">
        <f t="shared" si="346"/>
        <v>12.759724484600838</v>
      </c>
      <c r="N1305" s="1">
        <f t="shared" si="333"/>
        <v>-0.14610620244159922</v>
      </c>
      <c r="O1305" s="1">
        <f t="shared" si="347"/>
        <v>2.995486451558401</v>
      </c>
      <c r="P1305" s="1">
        <f t="shared" si="334"/>
        <v>87.643334827753421</v>
      </c>
      <c r="Q1305">
        <f t="shared" si="338"/>
        <v>20.823256313072946</v>
      </c>
      <c r="R1305">
        <f t="shared" si="339"/>
        <v>85.133695657182429</v>
      </c>
    </row>
    <row r="1306" spans="1:18" x14ac:dyDescent="0.25">
      <c r="A1306">
        <v>1291</v>
      </c>
      <c r="B1306" s="1">
        <f t="shared" si="348"/>
        <v>25.82</v>
      </c>
      <c r="C1306" s="1">
        <f t="shared" si="335"/>
        <v>-29.38050112174551</v>
      </c>
      <c r="D1306" s="1">
        <f t="shared" si="336"/>
        <v>107.06515901152729</v>
      </c>
      <c r="E1306" s="1">
        <f t="shared" si="340"/>
        <v>-3922.8378796714878</v>
      </c>
      <c r="F1306" s="1">
        <f t="shared" si="341"/>
        <v>-138655822.32428318</v>
      </c>
      <c r="G1306" s="1">
        <f t="shared" si="342"/>
        <v>144.38050112174551</v>
      </c>
      <c r="H1306" s="1">
        <f t="shared" si="343"/>
        <v>154044479.35446867</v>
      </c>
      <c r="I1306" s="1">
        <f t="shared" si="344"/>
        <v>129234.70951331992</v>
      </c>
      <c r="J1306" s="1">
        <f t="shared" si="345"/>
        <v>-12811437.607775873</v>
      </c>
      <c r="K1306" s="1"/>
      <c r="L1306" s="1">
        <f t="shared" si="337"/>
        <v>-89.013925109928621</v>
      </c>
      <c r="M1306" s="1">
        <f t="shared" si="346"/>
        <v>13.463009098787381</v>
      </c>
      <c r="N1306" s="1">
        <f t="shared" si="333"/>
        <v>-0.15010840485783045</v>
      </c>
      <c r="O1306" s="1">
        <f t="shared" si="347"/>
        <v>2.9914842491421698</v>
      </c>
      <c r="P1306" s="1">
        <f t="shared" si="334"/>
        <v>90.026282148437147</v>
      </c>
      <c r="Q1306">
        <f t="shared" si="338"/>
        <v>14.110688352553023</v>
      </c>
      <c r="R1306">
        <f t="shared" si="339"/>
        <v>88.913553250824123</v>
      </c>
    </row>
    <row r="1307" spans="1:18" x14ac:dyDescent="0.25">
      <c r="A1307">
        <v>1292</v>
      </c>
      <c r="B1307" s="1">
        <f t="shared" si="348"/>
        <v>25.84</v>
      </c>
      <c r="C1307" s="1">
        <f t="shared" si="335"/>
        <v>-29.954153593549627</v>
      </c>
      <c r="D1307" s="1">
        <f t="shared" si="336"/>
        <v>102.65791510459307</v>
      </c>
      <c r="E1307" s="1">
        <f t="shared" si="340"/>
        <v>-4813.1011488721997</v>
      </c>
      <c r="F1307" s="1">
        <f t="shared" si="341"/>
        <v>-127475480.56668976</v>
      </c>
      <c r="G1307" s="1">
        <f t="shared" si="342"/>
        <v>144.95415359354962</v>
      </c>
      <c r="H1307" s="1">
        <f t="shared" si="343"/>
        <v>150641423.23596466</v>
      </c>
      <c r="I1307" s="1">
        <f t="shared" si="344"/>
        <v>126201.41671057686</v>
      </c>
      <c r="J1307" s="1">
        <f t="shared" si="345"/>
        <v>-12486271.743711736</v>
      </c>
      <c r="K1307" s="1"/>
      <c r="L1307" s="1">
        <f t="shared" si="337"/>
        <v>-89.776643349501867</v>
      </c>
      <c r="M1307" s="1">
        <f t="shared" si="346"/>
        <v>13.700236148902604</v>
      </c>
      <c r="N1307" s="1">
        <f t="shared" si="333"/>
        <v>-0.15143524727992094</v>
      </c>
      <c r="O1307" s="1">
        <f t="shared" si="347"/>
        <v>2.9901574067200793</v>
      </c>
      <c r="P1307" s="1">
        <f t="shared" si="334"/>
        <v>90.815979660186215</v>
      </c>
      <c r="Q1307">
        <f t="shared" si="338"/>
        <v>6.552754617900165</v>
      </c>
      <c r="R1307">
        <f t="shared" si="339"/>
        <v>90.579266769812975</v>
      </c>
    </row>
    <row r="1308" spans="1:18" x14ac:dyDescent="0.25">
      <c r="A1308">
        <v>1293</v>
      </c>
      <c r="B1308" s="1">
        <f t="shared" si="348"/>
        <v>25.86</v>
      </c>
      <c r="C1308" s="1">
        <f t="shared" si="335"/>
        <v>-29.870383085324566</v>
      </c>
      <c r="D1308" s="1">
        <f t="shared" si="336"/>
        <v>98.21428387376676</v>
      </c>
      <c r="E1308" s="1">
        <f t="shared" si="340"/>
        <v>-5710.7146574991148</v>
      </c>
      <c r="F1308" s="1">
        <f t="shared" si="341"/>
        <v>-116678567.05549844</v>
      </c>
      <c r="G1308" s="1">
        <f t="shared" si="342"/>
        <v>144.87038308532456</v>
      </c>
      <c r="H1308" s="1">
        <f t="shared" si="343"/>
        <v>149290828.95487368</v>
      </c>
      <c r="I1308" s="1">
        <f t="shared" si="344"/>
        <v>122533.89380850214</v>
      </c>
      <c r="J1308" s="1">
        <f t="shared" si="345"/>
        <v>-12183615.592781395</v>
      </c>
      <c r="K1308" s="1"/>
      <c r="L1308" s="1">
        <f t="shared" si="337"/>
        <v>-89.058727582507316</v>
      </c>
      <c r="M1308" s="1">
        <f t="shared" si="346"/>
        <v>13.476882596573205</v>
      </c>
      <c r="N1308" s="1">
        <f t="shared" si="333"/>
        <v>-0.15018631405695793</v>
      </c>
      <c r="O1308" s="1">
        <f t="shared" si="347"/>
        <v>2.9914063399430422</v>
      </c>
      <c r="P1308" s="1">
        <f t="shared" si="334"/>
        <v>90.072655801508745</v>
      </c>
      <c r="Q1308">
        <f t="shared" si="338"/>
        <v>-1.3988164662082829</v>
      </c>
      <c r="R1308">
        <f t="shared" si="339"/>
        <v>90.061793428905986</v>
      </c>
    </row>
    <row r="1309" spans="1:18" x14ac:dyDescent="0.25">
      <c r="A1309">
        <v>1294</v>
      </c>
      <c r="B1309" s="1">
        <f t="shared" si="348"/>
        <v>25.88</v>
      </c>
      <c r="C1309" s="1">
        <f t="shared" si="335"/>
        <v>-29.13102816202877</v>
      </c>
      <c r="D1309" s="1">
        <f t="shared" si="336"/>
        <v>93.831792537664199</v>
      </c>
      <c r="E1309" s="1">
        <f t="shared" si="340"/>
        <v>-6595.9779073918326</v>
      </c>
      <c r="F1309" s="1">
        <f t="shared" si="341"/>
        <v>-106498086.39789486</v>
      </c>
      <c r="G1309" s="1">
        <f t="shared" si="342"/>
        <v>144.13102816202877</v>
      </c>
      <c r="H1309" s="1">
        <f t="shared" si="343"/>
        <v>150005010.952696</v>
      </c>
      <c r="I1309" s="1">
        <f t="shared" si="344"/>
        <v>118312.63427949914</v>
      </c>
      <c r="J1309" s="1">
        <f t="shared" si="345"/>
        <v>-11902793.177670402</v>
      </c>
      <c r="K1309" s="1"/>
      <c r="L1309" s="1">
        <f t="shared" si="337"/>
        <v>-86.922618513778659</v>
      </c>
      <c r="M1309" s="1">
        <f t="shared" si="346"/>
        <v>12.823910792883225</v>
      </c>
      <c r="N1309" s="1">
        <f t="shared" si="333"/>
        <v>-0.14647587075373636</v>
      </c>
      <c r="O1309" s="1">
        <f t="shared" si="347"/>
        <v>2.9951167832462637</v>
      </c>
      <c r="P1309" s="1">
        <f t="shared" si="334"/>
        <v>87.863498094007866</v>
      </c>
      <c r="Q1309">
        <f t="shared" si="338"/>
        <v>-9.2733351006753146</v>
      </c>
      <c r="R1309">
        <f t="shared" si="339"/>
        <v>87.372762079645327</v>
      </c>
    </row>
    <row r="1310" spans="1:18" x14ac:dyDescent="0.25">
      <c r="A1310">
        <v>1295</v>
      </c>
      <c r="B1310" s="1">
        <f t="shared" si="348"/>
        <v>25.9</v>
      </c>
      <c r="C1310" s="1">
        <f t="shared" si="335"/>
        <v>-27.752315919362193</v>
      </c>
      <c r="D1310" s="1">
        <f t="shared" si="336"/>
        <v>89.606626438498736</v>
      </c>
      <c r="E1310" s="1">
        <f t="shared" si="340"/>
        <v>-7449.4614594232553</v>
      </c>
      <c r="F1310" s="1">
        <f t="shared" si="341"/>
        <v>-97122987.380426034</v>
      </c>
      <c r="G1310" s="1">
        <f t="shared" si="342"/>
        <v>142.75231591936219</v>
      </c>
      <c r="H1310" s="1">
        <f t="shared" si="343"/>
        <v>152617463.41585851</v>
      </c>
      <c r="I1310" s="1">
        <f t="shared" si="344"/>
        <v>113630.2848081202</v>
      </c>
      <c r="J1310" s="1">
        <f t="shared" si="345"/>
        <v>-11640711.204292374</v>
      </c>
      <c r="K1310" s="1"/>
      <c r="L1310" s="1">
        <f t="shared" si="337"/>
        <v>-83.424733237343901</v>
      </c>
      <c r="M1310" s="1">
        <f t="shared" si="346"/>
        <v>11.791919400100426</v>
      </c>
      <c r="N1310" s="1">
        <f t="shared" si="333"/>
        <v>-0.1404177855688922</v>
      </c>
      <c r="O1310" s="1">
        <f t="shared" si="347"/>
        <v>3.0011748684311077</v>
      </c>
      <c r="P1310" s="1">
        <f t="shared" si="334"/>
        <v>84.253993845161176</v>
      </c>
      <c r="Q1310">
        <f t="shared" si="338"/>
        <v>-16.597958011765865</v>
      </c>
      <c r="R1310">
        <f t="shared" si="339"/>
        <v>82.602925303527329</v>
      </c>
    </row>
    <row r="1311" spans="1:18" x14ac:dyDescent="0.25">
      <c r="A1311">
        <v>1296</v>
      </c>
      <c r="B1311" s="1">
        <f t="shared" si="348"/>
        <v>25.92</v>
      </c>
      <c r="C1311" s="1">
        <f t="shared" si="335"/>
        <v>-25.764505837310892</v>
      </c>
      <c r="D1311" s="1">
        <f t="shared" si="336"/>
        <v>85.631518000818261</v>
      </c>
      <c r="E1311" s="1">
        <f t="shared" si="340"/>
        <v>-8252.4333638347107</v>
      </c>
      <c r="F1311" s="1">
        <f t="shared" si="341"/>
        <v>-88697027.161505491</v>
      </c>
      <c r="G1311" s="1">
        <f t="shared" si="342"/>
        <v>140.76450583731088</v>
      </c>
      <c r="H1311" s="1">
        <f t="shared" si="343"/>
        <v>156799683.58603776</v>
      </c>
      <c r="I1311" s="1">
        <f t="shared" si="344"/>
        <v>108589.61191498717</v>
      </c>
      <c r="J1311" s="1">
        <f t="shared" si="345"/>
        <v>-11392735.142776625</v>
      </c>
      <c r="K1311" s="1"/>
      <c r="L1311" s="1">
        <f t="shared" si="337"/>
        <v>-78.611738500609903</v>
      </c>
      <c r="M1311" s="1">
        <f t="shared" si="346"/>
        <v>10.446744003940466</v>
      </c>
      <c r="N1311" s="1">
        <f t="shared" si="333"/>
        <v>-0.13211629343707804</v>
      </c>
      <c r="O1311" s="1">
        <f t="shared" si="347"/>
        <v>3.009476360562922</v>
      </c>
      <c r="P1311" s="1">
        <f t="shared" si="334"/>
        <v>79.302836584652752</v>
      </c>
      <c r="Q1311">
        <f t="shared" si="338"/>
        <v>-22.911988105451865</v>
      </c>
      <c r="R1311">
        <f t="shared" si="339"/>
        <v>75.920884422059856</v>
      </c>
    </row>
    <row r="1312" spans="1:18" x14ac:dyDescent="0.25">
      <c r="A1312">
        <v>1297</v>
      </c>
      <c r="B1312" s="1">
        <f t="shared" si="348"/>
        <v>25.94</v>
      </c>
      <c r="C1312" s="1">
        <f t="shared" si="335"/>
        <v>-23.211225655974935</v>
      </c>
      <c r="D1312" s="1">
        <f t="shared" si="336"/>
        <v>81.993711473635599</v>
      </c>
      <c r="E1312" s="1">
        <f t="shared" si="340"/>
        <v>-8987.2702823256077</v>
      </c>
      <c r="F1312" s="1">
        <f t="shared" si="341"/>
        <v>-81321029.651898921</v>
      </c>
      <c r="G1312" s="1">
        <f t="shared" si="342"/>
        <v>138.21122565597494</v>
      </c>
      <c r="H1312" s="1">
        <f t="shared" si="343"/>
        <v>162092056.77947193</v>
      </c>
      <c r="I1312" s="1">
        <f t="shared" si="344"/>
        <v>103301.24647419452</v>
      </c>
      <c r="J1312" s="1">
        <f t="shared" si="345"/>
        <v>-11153697.787611026</v>
      </c>
      <c r="K1312" s="1"/>
      <c r="L1312" s="1">
        <f t="shared" si="337"/>
        <v>-72.520359991403836</v>
      </c>
      <c r="M1312" s="1">
        <f t="shared" si="346"/>
        <v>8.8668156701173189</v>
      </c>
      <c r="N1312" s="1">
        <f t="shared" si="333"/>
        <v>-0.12166271806096976</v>
      </c>
      <c r="O1312" s="1">
        <f t="shared" si="347"/>
        <v>3.0199299359390301</v>
      </c>
      <c r="P1312" s="1">
        <f t="shared" si="334"/>
        <v>73.060406742712871</v>
      </c>
      <c r="Q1312">
        <f t="shared" si="338"/>
        <v>-27.779974549304537</v>
      </c>
      <c r="R1312">
        <f t="shared" si="339"/>
        <v>67.572894324948351</v>
      </c>
    </row>
    <row r="1313" spans="1:18" x14ac:dyDescent="0.25">
      <c r="A1313">
        <v>1298</v>
      </c>
      <c r="B1313" s="1">
        <f t="shared" si="348"/>
        <v>25.96</v>
      </c>
      <c r="C1313" s="1">
        <f t="shared" si="335"/>
        <v>-20.148513849631726</v>
      </c>
      <c r="D1313" s="1">
        <f t="shared" si="336"/>
        <v>78.773048125053251</v>
      </c>
      <c r="E1313" s="1">
        <f t="shared" si="340"/>
        <v>-9637.8442787392451</v>
      </c>
      <c r="F1313" s="1">
        <f t="shared" si="341"/>
        <v>-75058015.869591013</v>
      </c>
      <c r="G1313" s="1">
        <f t="shared" si="342"/>
        <v>135.14851384963174</v>
      </c>
      <c r="H1313" s="1">
        <f t="shared" si="343"/>
        <v>167946058.21081781</v>
      </c>
      <c r="I1313" s="1">
        <f t="shared" si="344"/>
        <v>97881.255626704224</v>
      </c>
      <c r="J1313" s="1">
        <f t="shared" si="345"/>
        <v>-10918938.985982139</v>
      </c>
      <c r="K1313" s="1"/>
      <c r="L1313" s="1">
        <f t="shared" si="337"/>
        <v>-65.180465582525144</v>
      </c>
      <c r="M1313" s="1">
        <f t="shared" si="346"/>
        <v>7.1420293637668806</v>
      </c>
      <c r="N1313" s="1">
        <f t="shared" si="333"/>
        <v>-0.10913776690971645</v>
      </c>
      <c r="O1313" s="1">
        <f t="shared" si="347"/>
        <v>3.0324548870902834</v>
      </c>
      <c r="P1313" s="1">
        <f t="shared" si="334"/>
        <v>65.570585455581025</v>
      </c>
      <c r="Q1313">
        <f t="shared" si="338"/>
        <v>-30.805490705228177</v>
      </c>
      <c r="R1313">
        <f t="shared" si="339"/>
        <v>57.883705992254448</v>
      </c>
    </row>
    <row r="1314" spans="1:18" x14ac:dyDescent="0.25">
      <c r="A1314">
        <v>1299</v>
      </c>
      <c r="B1314" s="1">
        <f t="shared" si="348"/>
        <v>25.98</v>
      </c>
      <c r="C1314" s="1">
        <f t="shared" si="335"/>
        <v>-16.643589714476967</v>
      </c>
      <c r="D1314" s="1">
        <f t="shared" si="336"/>
        <v>76.040213914855826</v>
      </c>
      <c r="E1314" s="1">
        <f t="shared" si="340"/>
        <v>-10189.876789199123</v>
      </c>
      <c r="F1314" s="1">
        <f t="shared" si="341"/>
        <v>-69940452.543297231</v>
      </c>
      <c r="G1314" s="1">
        <f t="shared" si="342"/>
        <v>131.64358971447697</v>
      </c>
      <c r="H1314" s="1">
        <f t="shared" si="343"/>
        <v>173774041.52235627</v>
      </c>
      <c r="I1314" s="1">
        <f t="shared" si="344"/>
        <v>92448.595380522325</v>
      </c>
      <c r="J1314" s="1">
        <f t="shared" si="345"/>
        <v>-10685272.838753276</v>
      </c>
      <c r="K1314" s="1"/>
      <c r="L1314" s="1">
        <f t="shared" si="337"/>
        <v>-56.621275281562248</v>
      </c>
      <c r="M1314" s="1">
        <f t="shared" si="346"/>
        <v>5.3734937704510344</v>
      </c>
      <c r="N1314" s="1">
        <f t="shared" si="333"/>
        <v>-9.4618998022860529E-2</v>
      </c>
      <c r="O1314" s="1">
        <f t="shared" si="347"/>
        <v>3.0469736559771397</v>
      </c>
      <c r="P1314" s="1">
        <f t="shared" si="334"/>
        <v>56.875682411831576</v>
      </c>
      <c r="Q1314">
        <f t="shared" si="338"/>
        <v>-31.64761486724591</v>
      </c>
      <c r="R1314">
        <f t="shared" si="339"/>
        <v>47.257504409627934</v>
      </c>
    </row>
    <row r="1315" spans="1:18" x14ac:dyDescent="0.25">
      <c r="A1315">
        <v>1300</v>
      </c>
      <c r="B1315" s="1">
        <f t="shared" si="348"/>
        <v>26</v>
      </c>
      <c r="C1315" s="1">
        <f t="shared" si="335"/>
        <v>-12.773378063709368</v>
      </c>
      <c r="D1315" s="1">
        <f t="shared" si="336"/>
        <v>73.855188104509764</v>
      </c>
      <c r="E1315" s="1">
        <f t="shared" si="340"/>
        <v>-10631.252002889029</v>
      </c>
      <c r="F1315" s="1">
        <f t="shared" si="341"/>
        <v>-65978706.245185696</v>
      </c>
      <c r="G1315" s="1">
        <f t="shared" si="342"/>
        <v>127.77337806370937</v>
      </c>
      <c r="H1315" s="1">
        <f t="shared" si="343"/>
        <v>179002225.39411768</v>
      </c>
      <c r="I1315" s="1">
        <f t="shared" si="344"/>
        <v>87122.49980705652</v>
      </c>
      <c r="J1315" s="1">
        <f t="shared" si="345"/>
        <v>-10451785.630979149</v>
      </c>
      <c r="K1315" s="1"/>
      <c r="L1315" s="1">
        <f t="shared" si="337"/>
        <v>-46.880694447410313</v>
      </c>
      <c r="M1315" s="1">
        <f t="shared" si="346"/>
        <v>3.6732428991151664</v>
      </c>
      <c r="N1315" s="1">
        <f t="shared" si="333"/>
        <v>-7.8193243414129837E-2</v>
      </c>
      <c r="O1315" s="1">
        <f t="shared" si="347"/>
        <v>3.0633994105858702</v>
      </c>
      <c r="P1315" s="1">
        <f t="shared" si="334"/>
        <v>47.024379052437766</v>
      </c>
      <c r="Q1315">
        <f t="shared" si="338"/>
        <v>-30.041910050174344</v>
      </c>
      <c r="R1315">
        <f t="shared" si="339"/>
        <v>36.177007419140978</v>
      </c>
    </row>
    <row r="1316" spans="1:18" x14ac:dyDescent="0.25">
      <c r="A1316">
        <v>1301</v>
      </c>
      <c r="B1316" s="1">
        <f t="shared" si="348"/>
        <v>26.02</v>
      </c>
      <c r="C1316" s="1">
        <f t="shared" si="335"/>
        <v>-8.6228209094223374</v>
      </c>
      <c r="D1316" s="1">
        <f t="shared" si="336"/>
        <v>72.265926853924299</v>
      </c>
      <c r="E1316" s="1">
        <f t="shared" si="340"/>
        <v>-10952.28277550729</v>
      </c>
      <c r="F1316" s="1">
        <f t="shared" si="341"/>
        <v>-63169717.170350291</v>
      </c>
      <c r="G1316" s="1">
        <f t="shared" si="342"/>
        <v>123.62282090942233</v>
      </c>
      <c r="H1316" s="1">
        <f t="shared" si="343"/>
        <v>183122215.16502395</v>
      </c>
      <c r="I1316" s="1">
        <f t="shared" si="344"/>
        <v>82019.864134639371</v>
      </c>
      <c r="J1316" s="1">
        <f t="shared" si="345"/>
        <v>-10220383.417755753</v>
      </c>
      <c r="K1316" s="1"/>
      <c r="L1316" s="1">
        <f t="shared" si="337"/>
        <v>-36.017759482708499</v>
      </c>
      <c r="M1316" s="1">
        <f t="shared" si="346"/>
        <v>2.1627181862247085</v>
      </c>
      <c r="N1316" s="1">
        <f t="shared" si="333"/>
        <v>-5.9973873807949676E-2</v>
      </c>
      <c r="O1316" s="1">
        <f t="shared" si="347"/>
        <v>3.0816187801920503</v>
      </c>
      <c r="P1316" s="1">
        <f t="shared" si="334"/>
        <v>36.082632222542536</v>
      </c>
      <c r="Q1316">
        <f t="shared" si="338"/>
        <v>-25.82699088084604</v>
      </c>
      <c r="R1316">
        <f t="shared" si="339"/>
        <v>25.19767628468864</v>
      </c>
    </row>
    <row r="1317" spans="1:18" x14ac:dyDescent="0.25">
      <c r="A1317">
        <v>1302</v>
      </c>
      <c r="B1317" s="1">
        <f t="shared" si="348"/>
        <v>26.04</v>
      </c>
      <c r="C1317" s="1">
        <f t="shared" si="335"/>
        <v>-4.2830131859003799</v>
      </c>
      <c r="D1317" s="1">
        <f t="shared" si="336"/>
        <v>71.30731069691727</v>
      </c>
      <c r="E1317" s="1">
        <f t="shared" si="340"/>
        <v>-11145.923239222711</v>
      </c>
      <c r="F1317" s="1">
        <f t="shared" si="341"/>
        <v>-61504925.03156767</v>
      </c>
      <c r="G1317" s="1">
        <f t="shared" si="342"/>
        <v>119.28301318590039</v>
      </c>
      <c r="H1317" s="1">
        <f t="shared" si="343"/>
        <v>185736529.88621256</v>
      </c>
      <c r="I1317" s="1">
        <f t="shared" si="344"/>
        <v>77252.679174137505</v>
      </c>
      <c r="J1317" s="1">
        <f t="shared" si="345"/>
        <v>-9996031.1889735013</v>
      </c>
      <c r="K1317" s="1"/>
      <c r="L1317" s="1">
        <f t="shared" si="337"/>
        <v>-24.127851547918908</v>
      </c>
      <c r="M1317" s="1">
        <f t="shared" si="346"/>
        <v>0.96859034480809214</v>
      </c>
      <c r="N1317" s="1">
        <f t="shared" si="333"/>
        <v>-4.0122533736521956E-2</v>
      </c>
      <c r="O1317" s="1">
        <f t="shared" si="347"/>
        <v>3.1014701202634782</v>
      </c>
      <c r="P1317" s="1">
        <f t="shared" si="334"/>
        <v>24.147285304449198</v>
      </c>
      <c r="Q1317">
        <f t="shared" si="338"/>
        <v>-18.976316280697141</v>
      </c>
      <c r="R1317">
        <f t="shared" si="339"/>
        <v>14.932876748618025</v>
      </c>
    </row>
    <row r="1318" spans="1:18" x14ac:dyDescent="0.25">
      <c r="A1318">
        <v>1303</v>
      </c>
      <c r="B1318" s="1">
        <f t="shared" si="348"/>
        <v>26.06</v>
      </c>
      <c r="C1318" s="1">
        <f t="shared" si="335"/>
        <v>0.15079656920576692</v>
      </c>
      <c r="D1318" s="1">
        <f t="shared" si="336"/>
        <v>71.000378995815367</v>
      </c>
      <c r="E1318" s="1">
        <f t="shared" si="340"/>
        <v>-11207.923442845295</v>
      </c>
      <c r="F1318" s="1">
        <f t="shared" si="341"/>
        <v>-60976586.97707779</v>
      </c>
      <c r="G1318" s="1">
        <f t="shared" si="342"/>
        <v>114.84920343079423</v>
      </c>
      <c r="H1318" s="1">
        <f t="shared" si="343"/>
        <v>186594134.87775892</v>
      </c>
      <c r="I1318" s="1">
        <f t="shared" si="344"/>
        <v>72925.573384949515</v>
      </c>
      <c r="J1318" s="1">
        <f t="shared" si="345"/>
        <v>-9786653.8302418925</v>
      </c>
      <c r="K1318" s="1"/>
      <c r="L1318" s="1">
        <f t="shared" si="337"/>
        <v>-11.359521967349124</v>
      </c>
      <c r="M1318" s="1">
        <f t="shared" si="346"/>
        <v>0.21442644190312876</v>
      </c>
      <c r="N1318" s="1">
        <f t="shared" si="333"/>
        <v>-1.887411988220741E-2</v>
      </c>
      <c r="O1318" s="1">
        <f t="shared" si="347"/>
        <v>3.1227185341177925</v>
      </c>
      <c r="P1318" s="1">
        <f t="shared" si="334"/>
        <v>11.361545582607787</v>
      </c>
      <c r="Q1318">
        <f t="shared" si="338"/>
        <v>-9.6323478676613412</v>
      </c>
      <c r="R1318">
        <f t="shared" si="339"/>
        <v>6.0251632826035966</v>
      </c>
    </row>
    <row r="1319" spans="1:18" x14ac:dyDescent="0.25">
      <c r="A1319">
        <v>1304</v>
      </c>
      <c r="B1319" s="1">
        <f t="shared" si="348"/>
        <v>26.08</v>
      </c>
      <c r="C1319" s="1">
        <f t="shared" si="335"/>
        <v>4.5812966954963121</v>
      </c>
      <c r="D1319" s="1">
        <f t="shared" si="336"/>
        <v>71.351868177103725</v>
      </c>
      <c r="E1319" s="1">
        <f t="shared" si="340"/>
        <v>-11136.922628225046</v>
      </c>
      <c r="F1319" s="1">
        <f t="shared" si="341"/>
        <v>-61581813.661220282</v>
      </c>
      <c r="G1319" s="1">
        <f t="shared" si="342"/>
        <v>110.41870330450369</v>
      </c>
      <c r="H1319" s="1">
        <f t="shared" si="343"/>
        <v>185612859.28829134</v>
      </c>
      <c r="I1319" s="1">
        <f t="shared" si="344"/>
        <v>69133.516527243206</v>
      </c>
      <c r="J1319" s="1">
        <f t="shared" si="345"/>
        <v>-9602700.1866185442</v>
      </c>
      <c r="K1319" s="1"/>
      <c r="L1319" s="1">
        <f t="shared" si="337"/>
        <v>2.069558259719805</v>
      </c>
      <c r="M1319" s="1">
        <f t="shared" si="346"/>
        <v>7.1148206163229588E-3</v>
      </c>
      <c r="N1319" s="1">
        <f t="shared" si="333"/>
        <v>3.4378315051582487E-3</v>
      </c>
      <c r="O1319" s="1">
        <f t="shared" si="347"/>
        <v>3.4378315051582487E-3</v>
      </c>
      <c r="P1319" s="1">
        <f t="shared" si="334"/>
        <v>2.0695704895090841</v>
      </c>
      <c r="Q1319">
        <f t="shared" si="338"/>
        <v>1.8633965021643062</v>
      </c>
      <c r="R1319">
        <f t="shared" si="339"/>
        <v>-0.90048625018303241</v>
      </c>
    </row>
    <row r="1320" spans="1:18" x14ac:dyDescent="0.25">
      <c r="A1320">
        <v>1305</v>
      </c>
      <c r="B1320" s="1">
        <f t="shared" si="348"/>
        <v>26.1</v>
      </c>
      <c r="C1320" s="1">
        <f t="shared" si="335"/>
        <v>8.9112481711115663</v>
      </c>
      <c r="D1320" s="1">
        <f t="shared" si="336"/>
        <v>72.354063882762347</v>
      </c>
      <c r="E1320" s="1">
        <f t="shared" si="340"/>
        <v>-10934.479095682005</v>
      </c>
      <c r="F1320" s="1">
        <f t="shared" si="341"/>
        <v>-63323897.338003941</v>
      </c>
      <c r="G1320" s="1">
        <f t="shared" si="342"/>
        <v>106.08875182888843</v>
      </c>
      <c r="H1320" s="1">
        <f t="shared" si="343"/>
        <v>182886730.43191069</v>
      </c>
      <c r="I1320" s="1">
        <f t="shared" si="344"/>
        <v>65959.73529984933</v>
      </c>
      <c r="J1320" s="1">
        <f t="shared" si="345"/>
        <v>-9456402.672162693</v>
      </c>
      <c r="K1320" s="1"/>
      <c r="L1320" s="1">
        <f t="shared" si="337"/>
        <v>15.861615363616048</v>
      </c>
      <c r="M1320" s="1">
        <f t="shared" si="346"/>
        <v>0.41821552519735405</v>
      </c>
      <c r="N1320" s="1">
        <f t="shared" si="333"/>
        <v>2.636040797207935E-2</v>
      </c>
      <c r="O1320" s="1">
        <f t="shared" si="347"/>
        <v>2.636040797207935E-2</v>
      </c>
      <c r="P1320" s="1">
        <f t="shared" si="334"/>
        <v>15.86712784875753</v>
      </c>
      <c r="Q1320">
        <f t="shared" si="338"/>
        <v>14.954905454232486</v>
      </c>
      <c r="R1320">
        <f t="shared" si="339"/>
        <v>-5.3025040333585975</v>
      </c>
    </row>
    <row r="1321" spans="1:18" x14ac:dyDescent="0.25">
      <c r="A1321">
        <v>1306</v>
      </c>
      <c r="B1321" s="1">
        <f t="shared" si="348"/>
        <v>26.12</v>
      </c>
      <c r="C1321" s="1">
        <f t="shared" si="335"/>
        <v>13.04561877978095</v>
      </c>
      <c r="D1321" s="1">
        <f t="shared" si="336"/>
        <v>73.984970282218327</v>
      </c>
      <c r="E1321" s="1">
        <f t="shared" si="340"/>
        <v>-10605.036002991897</v>
      </c>
      <c r="F1321" s="1">
        <f t="shared" si="341"/>
        <v>-66210792.41138418</v>
      </c>
      <c r="G1321" s="1">
        <f t="shared" si="342"/>
        <v>101.95438122021905</v>
      </c>
      <c r="H1321" s="1">
        <f t="shared" si="343"/>
        <v>178677581.03613853</v>
      </c>
      <c r="I1321" s="1">
        <f t="shared" si="344"/>
        <v>63473.886710633931</v>
      </c>
      <c r="J1321" s="1">
        <f t="shared" si="345"/>
        <v>-9360793.295460606</v>
      </c>
      <c r="K1321" s="1"/>
      <c r="L1321" s="1">
        <f t="shared" si="337"/>
        <v>29.637991988359932</v>
      </c>
      <c r="M1321" s="1">
        <f t="shared" si="346"/>
        <v>1.4627077793185208</v>
      </c>
      <c r="N1321" s="1">
        <f t="shared" si="333"/>
        <v>4.931244859289257E-2</v>
      </c>
      <c r="O1321" s="1">
        <f t="shared" si="347"/>
        <v>4.931244859289257E-2</v>
      </c>
      <c r="P1321" s="1">
        <f t="shared" si="334"/>
        <v>29.674064149518962</v>
      </c>
      <c r="Q1321">
        <f t="shared" si="338"/>
        <v>28.883913038528163</v>
      </c>
      <c r="R1321">
        <f t="shared" si="339"/>
        <v>-6.8021798515262288</v>
      </c>
    </row>
    <row r="1322" spans="1:18" x14ac:dyDescent="0.25">
      <c r="A1322">
        <v>1307</v>
      </c>
      <c r="B1322" s="1">
        <f t="shared" si="348"/>
        <v>26.14</v>
      </c>
      <c r="C1322" s="1">
        <f t="shared" si="335"/>
        <v>16.8936688436971</v>
      </c>
      <c r="D1322" s="1">
        <f t="shared" si="336"/>
        <v>76.208792828918192</v>
      </c>
      <c r="E1322" s="1">
        <f t="shared" si="340"/>
        <v>-10155.823848558524</v>
      </c>
      <c r="F1322" s="1">
        <f t="shared" si="341"/>
        <v>-70250908.143317997</v>
      </c>
      <c r="G1322" s="1">
        <f t="shared" si="342"/>
        <v>98.1063311563029</v>
      </c>
      <c r="H1322" s="1">
        <f t="shared" si="343"/>
        <v>173391666.18626809</v>
      </c>
      <c r="I1322" s="1">
        <f t="shared" si="344"/>
        <v>61730.529269564562</v>
      </c>
      <c r="J1322" s="1">
        <f t="shared" si="345"/>
        <v>-9328560.1666927394</v>
      </c>
      <c r="K1322" s="1"/>
      <c r="L1322" s="1">
        <f t="shared" si="337"/>
        <v>42.95332017678809</v>
      </c>
      <c r="M1322" s="1">
        <f t="shared" si="346"/>
        <v>3.0805271792554549</v>
      </c>
      <c r="N1322" s="1">
        <f t="shared" si="333"/>
        <v>7.1595440546129041E-2</v>
      </c>
      <c r="O1322" s="1">
        <f t="shared" si="347"/>
        <v>7.1595440546129041E-2</v>
      </c>
      <c r="P1322" s="1">
        <f t="shared" si="334"/>
        <v>43.06364315651664</v>
      </c>
      <c r="Q1322">
        <f t="shared" si="338"/>
        <v>42.740909689045587</v>
      </c>
      <c r="R1322">
        <f t="shared" si="339"/>
        <v>-5.2623189626486688</v>
      </c>
    </row>
    <row r="1323" spans="1:18" x14ac:dyDescent="0.25">
      <c r="A1323">
        <v>1308</v>
      </c>
      <c r="B1323" s="1">
        <f t="shared" si="348"/>
        <v>26.16</v>
      </c>
      <c r="C1323" s="1">
        <f t="shared" si="335"/>
        <v>20.370942745296993</v>
      </c>
      <c r="D1323" s="1">
        <f t="shared" si="336"/>
        <v>78.976723866149428</v>
      </c>
      <c r="E1323" s="1">
        <f t="shared" si="340"/>
        <v>-9596.7017790378159</v>
      </c>
      <c r="F1323" s="1">
        <f t="shared" si="341"/>
        <v>-75446657.95117268</v>
      </c>
      <c r="G1323" s="1">
        <f t="shared" si="342"/>
        <v>94.629057254703014</v>
      </c>
      <c r="H1323" s="1">
        <f t="shared" si="343"/>
        <v>167543342.98696026</v>
      </c>
      <c r="I1323" s="1">
        <f t="shared" si="344"/>
        <v>60767.925558175513</v>
      </c>
      <c r="J1323" s="1">
        <f t="shared" si="345"/>
        <v>-9370844.4480391331</v>
      </c>
      <c r="K1323" s="1"/>
      <c r="L1323" s="1">
        <f t="shared" si="337"/>
        <v>55.3262689213174</v>
      </c>
      <c r="M1323" s="1">
        <f t="shared" si="346"/>
        <v>5.1283995256623598</v>
      </c>
      <c r="N1323" s="1">
        <f t="shared" si="333"/>
        <v>9.2429634647992948E-2</v>
      </c>
      <c r="O1323" s="1">
        <f t="shared" si="347"/>
        <v>9.2429634647992948E-2</v>
      </c>
      <c r="P1323" s="1">
        <f t="shared" si="334"/>
        <v>55.563445847506124</v>
      </c>
      <c r="Q1323">
        <f t="shared" si="338"/>
        <v>55.557050805807286</v>
      </c>
      <c r="R1323">
        <f t="shared" si="339"/>
        <v>-0.84298292372575157</v>
      </c>
    </row>
    <row r="1324" spans="1:18" x14ac:dyDescent="0.25">
      <c r="A1324">
        <v>1309</v>
      </c>
      <c r="B1324" s="1">
        <f t="shared" si="348"/>
        <v>26.18</v>
      </c>
      <c r="C1324" s="1">
        <f t="shared" si="335"/>
        <v>23.401122528754311</v>
      </c>
      <c r="D1324" s="1">
        <f t="shared" si="336"/>
        <v>82.228013839920209</v>
      </c>
      <c r="E1324" s="1">
        <f t="shared" si="340"/>
        <v>-8939.941204336119</v>
      </c>
      <c r="F1324" s="1">
        <f t="shared" si="341"/>
        <v>-81786453.961662889</v>
      </c>
      <c r="G1324" s="1">
        <f t="shared" si="342"/>
        <v>91.598877471245686</v>
      </c>
      <c r="H1324" s="1">
        <f t="shared" si="343"/>
        <v>161709002.69864964</v>
      </c>
      <c r="I1324" s="1">
        <f t="shared" si="344"/>
        <v>60607.202456201558</v>
      </c>
      <c r="J1324" s="1">
        <f t="shared" si="345"/>
        <v>-9496084.8751579598</v>
      </c>
      <c r="K1324" s="1"/>
      <c r="L1324" s="1">
        <f t="shared" si="337"/>
        <v>66.282977629422604</v>
      </c>
      <c r="M1324" s="1">
        <f t="shared" si="346"/>
        <v>7.3887487227755173</v>
      </c>
      <c r="N1324" s="1">
        <f t="shared" si="333"/>
        <v>0.11101447927421933</v>
      </c>
      <c r="O1324" s="1">
        <f t="shared" si="347"/>
        <v>0.11101447927421933</v>
      </c>
      <c r="P1324" s="1">
        <f t="shared" si="334"/>
        <v>66.693528405017332</v>
      </c>
      <c r="Q1324">
        <f t="shared" si="338"/>
        <v>66.424133668785373</v>
      </c>
      <c r="R1324">
        <f t="shared" si="339"/>
        <v>5.9884219509139225</v>
      </c>
    </row>
    <row r="1325" spans="1:18" x14ac:dyDescent="0.25">
      <c r="A1325">
        <v>1310</v>
      </c>
      <c r="B1325" s="1">
        <f t="shared" si="348"/>
        <v>26.2</v>
      </c>
      <c r="C1325" s="1">
        <f t="shared" si="335"/>
        <v>25.917702899000609</v>
      </c>
      <c r="D1325" s="1">
        <f t="shared" si="336"/>
        <v>85.891304608301368</v>
      </c>
      <c r="E1325" s="1">
        <f t="shared" si="340"/>
        <v>-8199.9564691231244</v>
      </c>
      <c r="F1325" s="1">
        <f t="shared" si="341"/>
        <v>-89236016.843694478</v>
      </c>
      <c r="G1325" s="1">
        <f t="shared" si="342"/>
        <v>89.082297100999398</v>
      </c>
      <c r="H1325" s="1">
        <f t="shared" si="343"/>
        <v>156475302.93920866</v>
      </c>
      <c r="I1325" s="1">
        <f t="shared" si="344"/>
        <v>61251.88745642695</v>
      </c>
      <c r="J1325" s="1">
        <f t="shared" si="345"/>
        <v>-9709014.7443214841</v>
      </c>
      <c r="K1325" s="1"/>
      <c r="L1325" s="1">
        <f t="shared" si="337"/>
        <v>75.403712443222346</v>
      </c>
      <c r="M1325" s="1">
        <f t="shared" si="346"/>
        <v>9.5977348238695868</v>
      </c>
      <c r="N1325" s="1">
        <f t="shared" si="333"/>
        <v>0.12660385572225599</v>
      </c>
      <c r="O1325" s="1">
        <f t="shared" si="347"/>
        <v>0.12660385572225599</v>
      </c>
      <c r="P1325" s="1">
        <f t="shared" si="334"/>
        <v>76.012080381801709</v>
      </c>
      <c r="Q1325">
        <f t="shared" si="338"/>
        <v>74.615336994401645</v>
      </c>
      <c r="R1325">
        <f t="shared" si="339"/>
        <v>14.504752641164274</v>
      </c>
    </row>
    <row r="1326" spans="1:18" x14ac:dyDescent="0.25">
      <c r="A1326">
        <v>1311</v>
      </c>
      <c r="B1326" s="1">
        <f t="shared" si="348"/>
        <v>26.22</v>
      </c>
      <c r="C1326" s="1">
        <f t="shared" si="335"/>
        <v>27.865450856000592</v>
      </c>
      <c r="D1326" s="1">
        <f t="shared" si="336"/>
        <v>89.886195584237782</v>
      </c>
      <c r="E1326" s="1">
        <f t="shared" si="340"/>
        <v>-7392.9884919839687</v>
      </c>
      <c r="F1326" s="1">
        <f t="shared" si="341"/>
        <v>-97729972.582328528</v>
      </c>
      <c r="G1326" s="1">
        <f t="shared" si="342"/>
        <v>87.134549143999408</v>
      </c>
      <c r="H1326" s="1">
        <f t="shared" si="343"/>
        <v>152386251.42493594</v>
      </c>
      <c r="I1326" s="1">
        <f t="shared" si="344"/>
        <v>62687.83124454358</v>
      </c>
      <c r="J1326" s="1">
        <f t="shared" si="345"/>
        <v>-10009904.780382417</v>
      </c>
      <c r="K1326" s="1"/>
      <c r="L1326" s="1">
        <f t="shared" si="337"/>
        <v>82.361060521627849</v>
      </c>
      <c r="M1326" s="1">
        <f t="shared" si="346"/>
        <v>11.487209764831391</v>
      </c>
      <c r="N1326" s="1">
        <f t="shared" si="333"/>
        <v>0.13857981570884884</v>
      </c>
      <c r="O1326" s="1">
        <f t="shared" si="347"/>
        <v>0.13857981570884884</v>
      </c>
      <c r="P1326" s="1">
        <f t="shared" si="334"/>
        <v>83.158284484640987</v>
      </c>
      <c r="Q1326">
        <f t="shared" si="338"/>
        <v>79.674645653539713</v>
      </c>
      <c r="R1326">
        <f t="shared" si="339"/>
        <v>23.817034206873185</v>
      </c>
    </row>
    <row r="1327" spans="1:18" x14ac:dyDescent="0.25">
      <c r="A1327">
        <v>1312</v>
      </c>
      <c r="B1327" s="1">
        <f t="shared" si="348"/>
        <v>26.24</v>
      </c>
      <c r="C1327" s="1">
        <f t="shared" si="335"/>
        <v>29.201617928753816</v>
      </c>
      <c r="D1327" s="1">
        <f t="shared" si="336"/>
        <v>94.125008338689881</v>
      </c>
      <c r="E1327" s="1">
        <f t="shared" si="340"/>
        <v>-6536.7483155846439</v>
      </c>
      <c r="F1327" s="1">
        <f t="shared" si="341"/>
        <v>-107164719.98779809</v>
      </c>
      <c r="G1327" s="1">
        <f t="shared" si="342"/>
        <v>85.798382071246181</v>
      </c>
      <c r="H1327" s="1">
        <f t="shared" si="343"/>
        <v>149893798.52909678</v>
      </c>
      <c r="I1327" s="1">
        <f t="shared" si="344"/>
        <v>64883.518243207916</v>
      </c>
      <c r="J1327" s="1">
        <f t="shared" si="345"/>
        <v>-10394125.537114188</v>
      </c>
      <c r="K1327" s="1"/>
      <c r="L1327" s="1">
        <f t="shared" si="337"/>
        <v>86.941004979439455</v>
      </c>
      <c r="M1327" s="1">
        <f t="shared" si="346"/>
        <v>12.829457346582558</v>
      </c>
      <c r="N1327" s="1">
        <f t="shared" si="333"/>
        <v>0.14650777250285471</v>
      </c>
      <c r="O1327" s="1">
        <f t="shared" si="347"/>
        <v>0.14650777250285471</v>
      </c>
      <c r="P1327" s="1">
        <f t="shared" si="334"/>
        <v>87.882497248557385</v>
      </c>
      <c r="Q1327">
        <f t="shared" si="338"/>
        <v>81.452657877818382</v>
      </c>
      <c r="R1327">
        <f t="shared" si="339"/>
        <v>32.996936937869947</v>
      </c>
    </row>
    <row r="1328" spans="1:18" x14ac:dyDescent="0.25">
      <c r="A1328">
        <v>1313</v>
      </c>
      <c r="B1328" s="1">
        <f t="shared" si="348"/>
        <v>26.26</v>
      </c>
      <c r="C1328" s="1">
        <f t="shared" si="335"/>
        <v>29.896878403347497</v>
      </c>
      <c r="D1328" s="1">
        <f t="shared" si="336"/>
        <v>98.514710935232287</v>
      </c>
      <c r="E1328" s="1">
        <f t="shared" si="340"/>
        <v>-5650.0283910830767</v>
      </c>
      <c r="F1328" s="1">
        <f t="shared" si="341"/>
        <v>-117393473.48181115</v>
      </c>
      <c r="G1328" s="1">
        <f t="shared" si="342"/>
        <v>85.1031215966525</v>
      </c>
      <c r="H1328" s="1">
        <f t="shared" si="343"/>
        <v>149316294.30185598</v>
      </c>
      <c r="I1328" s="1">
        <f t="shared" si="344"/>
        <v>67790.758304587987</v>
      </c>
      <c r="J1328" s="1">
        <f t="shared" si="345"/>
        <v>-10852076.621763714</v>
      </c>
      <c r="K1328" s="1"/>
      <c r="L1328" s="1">
        <f t="shared" si="337"/>
        <v>89.04493199316552</v>
      </c>
      <c r="M1328" s="1">
        <f t="shared" si="346"/>
        <v>13.472609850239621</v>
      </c>
      <c r="N1328" s="1">
        <f t="shared" si="333"/>
        <v>0.15016232383495498</v>
      </c>
      <c r="O1328" s="1">
        <f t="shared" si="347"/>
        <v>0.15016232383495498</v>
      </c>
      <c r="P1328" s="1">
        <f t="shared" si="334"/>
        <v>90.05837623366439</v>
      </c>
      <c r="Q1328">
        <f t="shared" si="338"/>
        <v>80.086068968904542</v>
      </c>
      <c r="R1328">
        <f t="shared" si="339"/>
        <v>41.191415209386925</v>
      </c>
    </row>
    <row r="1329" spans="1:18" x14ac:dyDescent="0.25">
      <c r="A1329">
        <v>1314</v>
      </c>
      <c r="B1329" s="1">
        <f t="shared" si="348"/>
        <v>26.28</v>
      </c>
      <c r="C1329" s="1">
        <f t="shared" si="335"/>
        <v>29.935972953168239</v>
      </c>
      <c r="D1329" s="1">
        <f t="shared" si="336"/>
        <v>102.95895976150091</v>
      </c>
      <c r="E1329" s="1">
        <f t="shared" si="340"/>
        <v>-4752.2901281768172</v>
      </c>
      <c r="F1329" s="1">
        <f t="shared" si="341"/>
        <v>-128224221.2919807</v>
      </c>
      <c r="G1329" s="1">
        <f t="shared" si="342"/>
        <v>85.064027046831768</v>
      </c>
      <c r="H1329" s="1">
        <f t="shared" si="343"/>
        <v>150808482.75434753</v>
      </c>
      <c r="I1329" s="1">
        <f t="shared" si="344"/>
        <v>71345.744370377957</v>
      </c>
      <c r="J1329" s="1">
        <f t="shared" si="345"/>
        <v>-11369499.347547231</v>
      </c>
      <c r="K1329" s="1"/>
      <c r="L1329" s="1">
        <f t="shared" si="337"/>
        <v>88.677060602146085</v>
      </c>
      <c r="M1329" s="1">
        <f t="shared" si="346"/>
        <v>13.358940825612819</v>
      </c>
      <c r="N1329" s="1">
        <f t="shared" si="333"/>
        <v>0.14952273496096594</v>
      </c>
      <c r="O1329" s="1">
        <f t="shared" si="347"/>
        <v>0.14952273496096594</v>
      </c>
      <c r="P1329" s="1">
        <f t="shared" si="334"/>
        <v>89.677658182062913</v>
      </c>
      <c r="Q1329">
        <f t="shared" si="338"/>
        <v>75.936374899102333</v>
      </c>
      <c r="R1329">
        <f t="shared" si="339"/>
        <v>47.70481468575155</v>
      </c>
    </row>
    <row r="1330" spans="1:18" x14ac:dyDescent="0.25">
      <c r="A1330">
        <v>1315</v>
      </c>
      <c r="B1330" s="1">
        <f t="shared" si="348"/>
        <v>26.3</v>
      </c>
      <c r="C1330" s="1">
        <f t="shared" si="335"/>
        <v>29.318043545110218</v>
      </c>
      <c r="D1330" s="1">
        <f t="shared" si="336"/>
        <v>107.36021404411999</v>
      </c>
      <c r="E1330" s="1">
        <f t="shared" si="340"/>
        <v>-3863.2367630877634</v>
      </c>
      <c r="F1330" s="1">
        <f t="shared" si="341"/>
        <v>-139421103.40891263</v>
      </c>
      <c r="G1330" s="1">
        <f t="shared" si="342"/>
        <v>85.681956454889786</v>
      </c>
      <c r="H1330" s="1">
        <f t="shared" si="343"/>
        <v>154345701.69658545</v>
      </c>
      <c r="I1330" s="1">
        <f t="shared" si="344"/>
        <v>75470.452886147541</v>
      </c>
      <c r="J1330" s="1">
        <f t="shared" si="345"/>
        <v>-11928157.051270576</v>
      </c>
      <c r="K1330" s="1"/>
      <c r="L1330" s="1">
        <f t="shared" si="337"/>
        <v>85.92479650276546</v>
      </c>
      <c r="M1330" s="1">
        <f t="shared" si="346"/>
        <v>12.524820225451037</v>
      </c>
      <c r="N1330" s="1">
        <f t="shared" si="333"/>
        <v>0.14474549909100409</v>
      </c>
      <c r="O1330" s="1">
        <f t="shared" si="347"/>
        <v>0.14474549909100409</v>
      </c>
      <c r="P1330" s="1">
        <f t="shared" si="334"/>
        <v>86.832838118545467</v>
      </c>
      <c r="Q1330">
        <f t="shared" si="338"/>
        <v>69.5114533392412</v>
      </c>
      <c r="R1330">
        <f t="shared" si="339"/>
        <v>52.039404592942994</v>
      </c>
    </row>
    <row r="1331" spans="1:18" x14ac:dyDescent="0.25">
      <c r="A1331">
        <v>1316</v>
      </c>
      <c r="B1331" s="1">
        <f t="shared" si="348"/>
        <v>26.32</v>
      </c>
      <c r="C1331" s="1">
        <f t="shared" si="335"/>
        <v>28.056652271376251</v>
      </c>
      <c r="D1331" s="1">
        <f t="shared" si="336"/>
        <v>111.62187663847956</v>
      </c>
      <c r="E1331" s="1">
        <f t="shared" si="340"/>
        <v>-3002.3809190271295</v>
      </c>
      <c r="F1331" s="1">
        <f t="shared" si="341"/>
        <v>-150709426.6926038</v>
      </c>
      <c r="G1331" s="1">
        <f t="shared" si="342"/>
        <v>86.943347728623749</v>
      </c>
      <c r="H1331" s="1">
        <f t="shared" si="343"/>
        <v>159723717.87554199</v>
      </c>
      <c r="I1331" s="1">
        <f t="shared" si="344"/>
        <v>80074.356234225328</v>
      </c>
      <c r="J1331" s="1">
        <f t="shared" si="345"/>
        <v>-12506836.069779316</v>
      </c>
      <c r="K1331" s="1"/>
      <c r="L1331" s="1">
        <f t="shared" si="337"/>
        <v>80.938736126840368</v>
      </c>
      <c r="M1331" s="1">
        <f t="shared" si="346"/>
        <v>11.08635597097242</v>
      </c>
      <c r="N1331" s="1">
        <f t="shared" si="333"/>
        <v>0.13612510972047662</v>
      </c>
      <c r="O1331" s="1">
        <f t="shared" si="347"/>
        <v>0.13612510972047662</v>
      </c>
      <c r="P1331" s="1">
        <f t="shared" si="334"/>
        <v>81.694469179531424</v>
      </c>
      <c r="Q1331">
        <f t="shared" si="338"/>
        <v>61.390808571854407</v>
      </c>
      <c r="R1331">
        <f t="shared" si="339"/>
        <v>53.899489027441966</v>
      </c>
    </row>
    <row r="1332" spans="1:18" x14ac:dyDescent="0.25">
      <c r="A1332">
        <v>1317</v>
      </c>
      <c r="B1332" s="1">
        <f t="shared" si="348"/>
        <v>26.34</v>
      </c>
      <c r="C1332" s="1">
        <f t="shared" si="335"/>
        <v>26.179483693560062</v>
      </c>
      <c r="D1332" s="1">
        <f t="shared" si="336"/>
        <v>115.65041410809341</v>
      </c>
      <c r="E1332" s="1">
        <f t="shared" si="340"/>
        <v>-2188.6163501651299</v>
      </c>
      <c r="F1332" s="1">
        <f t="shared" si="341"/>
        <v>-161784221.15568575</v>
      </c>
      <c r="G1332" s="1">
        <f t="shared" si="342"/>
        <v>88.820516306439941</v>
      </c>
      <c r="H1332" s="1">
        <f t="shared" si="343"/>
        <v>166574262.68389589</v>
      </c>
      <c r="I1332" s="1">
        <f t="shared" si="344"/>
        <v>85056.409601264226</v>
      </c>
      <c r="J1332" s="1">
        <f t="shared" si="345"/>
        <v>-13082592.957577145</v>
      </c>
      <c r="K1332" s="1"/>
      <c r="L1332" s="1">
        <f t="shared" si="337"/>
        <v>73.916253538607691</v>
      </c>
      <c r="M1332" s="1">
        <f t="shared" si="346"/>
        <v>9.2168828344993585</v>
      </c>
      <c r="N1332" s="1">
        <f t="shared" si="333"/>
        <v>0.12405328479894175</v>
      </c>
      <c r="O1332" s="1">
        <f t="shared" si="347"/>
        <v>0.12405328479894175</v>
      </c>
      <c r="P1332" s="1">
        <f t="shared" si="334"/>
        <v>74.488680122342231</v>
      </c>
      <c r="Q1332">
        <f t="shared" si="338"/>
        <v>52.166574572455183</v>
      </c>
      <c r="R1332">
        <f t="shared" si="339"/>
        <v>53.171533396593844</v>
      </c>
    </row>
    <row r="1333" spans="1:18" x14ac:dyDescent="0.25">
      <c r="A1333">
        <v>1318</v>
      </c>
      <c r="B1333" s="1">
        <f t="shared" si="348"/>
        <v>26.36</v>
      </c>
      <c r="C1333" s="1">
        <f t="shared" si="335"/>
        <v>23.727737231855993</v>
      </c>
      <c r="D1333" s="1">
        <f t="shared" si="336"/>
        <v>119.35740956278948</v>
      </c>
      <c r="E1333" s="1">
        <f t="shared" si="340"/>
        <v>-1439.8032683165256</v>
      </c>
      <c r="F1333" s="1">
        <f t="shared" si="341"/>
        <v>-172321928.96735743</v>
      </c>
      <c r="G1333" s="1">
        <f t="shared" si="342"/>
        <v>91.272262768144003</v>
      </c>
      <c r="H1333" s="1">
        <f t="shared" si="343"/>
        <v>174394962.41881236</v>
      </c>
      <c r="I1333" s="1">
        <f t="shared" si="344"/>
        <v>90307.268673426384</v>
      </c>
      <c r="J1333" s="1">
        <f t="shared" si="345"/>
        <v>-13632152.329097187</v>
      </c>
      <c r="K1333" s="1"/>
      <c r="L1333" s="1">
        <f t="shared" si="337"/>
        <v>65.089782205358716</v>
      </c>
      <c r="M1333" s="1">
        <f t="shared" si="346"/>
        <v>7.1219296162794876</v>
      </c>
      <c r="N1333" s="1">
        <f t="shared" si="333"/>
        <v>0.10898347421687787</v>
      </c>
      <c r="O1333" s="1">
        <f t="shared" si="347"/>
        <v>0.10898347421687787</v>
      </c>
      <c r="P1333" s="1">
        <f t="shared" si="334"/>
        <v>65.478253099790862</v>
      </c>
      <c r="Q1333">
        <f t="shared" si="338"/>
        <v>42.403662439858593</v>
      </c>
      <c r="R1333">
        <f t="shared" si="339"/>
        <v>49.893196336642902</v>
      </c>
    </row>
    <row r="1334" spans="1:18" x14ac:dyDescent="0.25">
      <c r="A1334">
        <v>1319</v>
      </c>
      <c r="B1334" s="1">
        <f t="shared" si="348"/>
        <v>26.38</v>
      </c>
      <c r="C1334" s="1">
        <f t="shared" si="335"/>
        <v>20.755222935013581</v>
      </c>
      <c r="D1334" s="1">
        <f t="shared" si="336"/>
        <v>122.66150320079117</v>
      </c>
      <c r="E1334" s="1">
        <f t="shared" si="340"/>
        <v>-772.37635344018418</v>
      </c>
      <c r="F1334" s="1">
        <f t="shared" si="341"/>
        <v>-181994533.46901029</v>
      </c>
      <c r="G1334" s="1">
        <f t="shared" si="342"/>
        <v>94.244777064986422</v>
      </c>
      <c r="H1334" s="1">
        <f t="shared" si="343"/>
        <v>182591098.70036384</v>
      </c>
      <c r="I1334" s="1">
        <f t="shared" si="344"/>
        <v>95711.689486026764</v>
      </c>
      <c r="J1334" s="1">
        <f t="shared" si="345"/>
        <v>-14133346.567040436</v>
      </c>
      <c r="K1334" s="1"/>
      <c r="L1334" s="1">
        <f t="shared" si="337"/>
        <v>54.719095088268055</v>
      </c>
      <c r="M1334" s="1">
        <f t="shared" si="346"/>
        <v>5.0155060941180523</v>
      </c>
      <c r="N1334" s="1">
        <f t="shared" si="333"/>
        <v>9.1403754158104519E-2</v>
      </c>
      <c r="O1334" s="1">
        <f t="shared" si="347"/>
        <v>9.1403754158104519E-2</v>
      </c>
      <c r="P1334" s="1">
        <f t="shared" si="334"/>
        <v>54.948472851017947</v>
      </c>
      <c r="Q1334">
        <f t="shared" si="338"/>
        <v>32.616783360658005</v>
      </c>
      <c r="R1334">
        <f t="shared" si="339"/>
        <v>44.220810845833199</v>
      </c>
    </row>
    <row r="1335" spans="1:18" x14ac:dyDescent="0.25">
      <c r="A1335">
        <v>1320</v>
      </c>
      <c r="B1335" s="1">
        <f t="shared" si="348"/>
        <v>26.4</v>
      </c>
      <c r="C1335" s="1">
        <f t="shared" si="335"/>
        <v>17.327180476759754</v>
      </c>
      <c r="D1335" s="1">
        <f t="shared" si="336"/>
        <v>125.49017796435534</v>
      </c>
      <c r="E1335" s="1">
        <f t="shared" si="340"/>
        <v>-200.98405120022107</v>
      </c>
      <c r="F1335" s="1">
        <f t="shared" si="341"/>
        <v>-190485204.52379733</v>
      </c>
      <c r="G1335" s="1">
        <f t="shared" si="342"/>
        <v>97.67281952324025</v>
      </c>
      <c r="H1335" s="1">
        <f t="shared" si="343"/>
        <v>190525599.11263418</v>
      </c>
      <c r="I1335" s="1">
        <f t="shared" si="344"/>
        <v>101151.05775658015</v>
      </c>
      <c r="J1335" s="1">
        <f t="shared" si="345"/>
        <v>-14566484.700123243</v>
      </c>
      <c r="K1335" s="1"/>
      <c r="L1335" s="1">
        <f t="shared" si="337"/>
        <v>43.086162917421142</v>
      </c>
      <c r="M1335" s="1">
        <f t="shared" si="346"/>
        <v>3.0997103642673096</v>
      </c>
      <c r="N1335" s="1">
        <f t="shared" si="333"/>
        <v>7.1818398472004122E-2</v>
      </c>
      <c r="O1335" s="1">
        <f t="shared" si="347"/>
        <v>7.1818398472004122E-2</v>
      </c>
      <c r="P1335" s="1">
        <f t="shared" si="334"/>
        <v>43.197518902002962</v>
      </c>
      <c r="Q1335">
        <f t="shared" si="338"/>
        <v>23.259735459109137</v>
      </c>
      <c r="R1335">
        <f t="shared" si="339"/>
        <v>36.400691554710392</v>
      </c>
    </row>
    <row r="1336" spans="1:18" x14ac:dyDescent="0.25">
      <c r="A1336">
        <v>1321</v>
      </c>
      <c r="B1336" s="1">
        <f t="shared" si="348"/>
        <v>26.42</v>
      </c>
      <c r="C1336" s="1">
        <f t="shared" si="335"/>
        <v>13.518847298924074</v>
      </c>
      <c r="D1336" s="1">
        <f t="shared" si="336"/>
        <v>127.78135111805177</v>
      </c>
      <c r="E1336" s="1">
        <f t="shared" si="340"/>
        <v>261.83292584645824</v>
      </c>
      <c r="F1336" s="1">
        <f t="shared" si="341"/>
        <v>-197504379.39723924</v>
      </c>
      <c r="G1336" s="1">
        <f t="shared" si="342"/>
        <v>101.48115270107593</v>
      </c>
      <c r="H1336" s="1">
        <f t="shared" si="343"/>
        <v>197572935.87829655</v>
      </c>
      <c r="I1336" s="1">
        <f t="shared" si="344"/>
        <v>106505.99218837569</v>
      </c>
      <c r="J1336" s="1">
        <f t="shared" si="345"/>
        <v>-14915543.36955047</v>
      </c>
      <c r="K1336" s="1"/>
      <c r="L1336" s="1">
        <f t="shared" si="337"/>
        <v>30.491151884297324</v>
      </c>
      <c r="M1336" s="1">
        <f t="shared" si="346"/>
        <v>1.5483517214027529</v>
      </c>
      <c r="N1336" s="1">
        <f t="shared" si="333"/>
        <v>5.0736780932459792E-2</v>
      </c>
      <c r="O1336" s="1">
        <f t="shared" si="347"/>
        <v>5.0736780932459792E-2</v>
      </c>
      <c r="P1336" s="1">
        <f t="shared" si="334"/>
        <v>30.530439503624233</v>
      </c>
      <c r="Q1336">
        <f t="shared" si="338"/>
        <v>14.722215173414268</v>
      </c>
      <c r="R1336">
        <f t="shared" si="339"/>
        <v>26.746291643368988</v>
      </c>
    </row>
    <row r="1337" spans="1:18" x14ac:dyDescent="0.25">
      <c r="A1337">
        <v>1322</v>
      </c>
      <c r="B1337" s="1">
        <f t="shared" si="348"/>
        <v>26.44</v>
      </c>
      <c r="C1337" s="1">
        <f t="shared" si="335"/>
        <v>9.4138073271528118</v>
      </c>
      <c r="D1337" s="1">
        <f t="shared" si="336"/>
        <v>129.48473681828997</v>
      </c>
      <c r="E1337" s="1">
        <f t="shared" si="340"/>
        <v>605.91683729457509</v>
      </c>
      <c r="F1337" s="1">
        <f t="shared" si="341"/>
        <v>-202805129.34543639</v>
      </c>
      <c r="G1337" s="1">
        <f t="shared" si="342"/>
        <v>105.58619267284719</v>
      </c>
      <c r="H1337" s="1">
        <f t="shared" si="343"/>
        <v>203172264.55915347</v>
      </c>
      <c r="I1337" s="1">
        <f t="shared" si="344"/>
        <v>111658.96460819771</v>
      </c>
      <c r="J1337" s="1">
        <f t="shared" si="345"/>
        <v>-15169087.495684445</v>
      </c>
      <c r="K1337" s="1"/>
      <c r="L1337" s="1">
        <f t="shared" si="337"/>
        <v>17.248403635433206</v>
      </c>
      <c r="M1337" s="1">
        <f t="shared" si="346"/>
        <v>0.49460475387604674</v>
      </c>
      <c r="N1337" s="1">
        <f t="shared" si="333"/>
        <v>2.8667537217303737E-2</v>
      </c>
      <c r="O1337" s="1">
        <f t="shared" si="347"/>
        <v>2.8667537217303737E-2</v>
      </c>
      <c r="P1337" s="1">
        <f t="shared" si="334"/>
        <v>17.255493671100293</v>
      </c>
      <c r="Q1337">
        <f t="shared" si="338"/>
        <v>7.3302953283094769</v>
      </c>
      <c r="R1337">
        <f t="shared" si="339"/>
        <v>15.621102145276001</v>
      </c>
    </row>
    <row r="1338" spans="1:18" x14ac:dyDescent="0.25">
      <c r="A1338">
        <v>1323</v>
      </c>
      <c r="B1338" s="1">
        <f t="shared" si="348"/>
        <v>26.46</v>
      </c>
      <c r="C1338" s="1">
        <f t="shared" si="335"/>
        <v>5.1021565009934209</v>
      </c>
      <c r="D1338" s="1">
        <f t="shared" si="336"/>
        <v>130.56294976891465</v>
      </c>
      <c r="E1338" s="1">
        <f t="shared" si="340"/>
        <v>823.71585332075847</v>
      </c>
      <c r="F1338" s="1">
        <f t="shared" si="341"/>
        <v>-206196687.87814811</v>
      </c>
      <c r="G1338" s="1">
        <f t="shared" si="342"/>
        <v>109.89784349900658</v>
      </c>
      <c r="H1338" s="1">
        <f t="shared" si="343"/>
        <v>206875195.68516004</v>
      </c>
      <c r="I1338" s="1">
        <f t="shared" si="344"/>
        <v>116496.87943236908</v>
      </c>
      <c r="J1338" s="1">
        <f t="shared" si="345"/>
        <v>-15320850.760427736</v>
      </c>
      <c r="K1338" s="1"/>
      <c r="L1338" s="1">
        <f t="shared" si="337"/>
        <v>3.6815681069568247</v>
      </c>
      <c r="M1338" s="1">
        <f t="shared" si="346"/>
        <v>2.2515698808717843E-2</v>
      </c>
      <c r="N1338" s="1">
        <f t="shared" si="333"/>
        <v>6.1157141314471001E-3</v>
      </c>
      <c r="O1338" s="1">
        <f t="shared" si="347"/>
        <v>6.1157141314471001E-3</v>
      </c>
      <c r="P1338" s="1">
        <f t="shared" si="334"/>
        <v>3.6816369569601104</v>
      </c>
      <c r="Q1338">
        <f t="shared" si="338"/>
        <v>1.34781305807819</v>
      </c>
      <c r="R1338">
        <f t="shared" si="339"/>
        <v>3.4260546760564723</v>
      </c>
    </row>
    <row r="1339" spans="1:18" x14ac:dyDescent="0.25">
      <c r="A1339">
        <v>1324</v>
      </c>
      <c r="B1339" s="1">
        <f t="shared" si="348"/>
        <v>26.48</v>
      </c>
      <c r="C1339" s="1">
        <f t="shared" si="335"/>
        <v>0.67852538064937773</v>
      </c>
      <c r="D1339" s="1">
        <f t="shared" si="336"/>
        <v>130.99232574022585</v>
      </c>
      <c r="E1339" s="1">
        <f t="shared" si="340"/>
        <v>910.44979952562062</v>
      </c>
      <c r="F1339" s="1">
        <f t="shared" si="341"/>
        <v>-207555135.81667322</v>
      </c>
      <c r="G1339" s="1">
        <f t="shared" si="342"/>
        <v>114.32147461935062</v>
      </c>
      <c r="H1339" s="1">
        <f t="shared" si="343"/>
        <v>208384054.65412948</v>
      </c>
      <c r="I1339" s="1">
        <f t="shared" si="344"/>
        <v>120913.55584790505</v>
      </c>
      <c r="J1339" s="1">
        <f t="shared" si="345"/>
        <v>-15369934.396012118</v>
      </c>
      <c r="K1339" s="1"/>
      <c r="L1339" s="1">
        <f t="shared" si="337"/>
        <v>-9.8826631041865891</v>
      </c>
      <c r="M1339" s="1">
        <f t="shared" si="346"/>
        <v>0.16228133764684571</v>
      </c>
      <c r="N1339" s="1">
        <f t="shared" si="333"/>
        <v>-1.6419334777048222E-2</v>
      </c>
      <c r="O1339" s="1">
        <f t="shared" si="347"/>
        <v>3.1251733192229518</v>
      </c>
      <c r="P1339" s="1">
        <f t="shared" si="334"/>
        <v>9.883995409924033</v>
      </c>
      <c r="Q1339">
        <f t="shared" si="338"/>
        <v>-3.0231145524597491</v>
      </c>
      <c r="R1339">
        <f t="shared" si="339"/>
        <v>-9.410321124494395</v>
      </c>
    </row>
    <row r="1340" spans="1:18" x14ac:dyDescent="0.25">
      <c r="A1340">
        <v>1325</v>
      </c>
      <c r="B1340" s="1">
        <f t="shared" si="348"/>
        <v>26.5</v>
      </c>
      <c r="C1340" s="1">
        <f t="shared" si="335"/>
        <v>-3.7599977704902861</v>
      </c>
      <c r="D1340" s="1">
        <f t="shared" si="336"/>
        <v>130.76344094297411</v>
      </c>
      <c r="E1340" s="1">
        <f t="shared" si="340"/>
        <v>864.21507048077183</v>
      </c>
      <c r="F1340" s="1">
        <f t="shared" si="341"/>
        <v>-206830441.28573582</v>
      </c>
      <c r="G1340" s="1">
        <f t="shared" si="342"/>
        <v>118.75999777049029</v>
      </c>
      <c r="H1340" s="1">
        <f t="shared" si="343"/>
        <v>207577308.97378191</v>
      </c>
      <c r="I1340" s="1">
        <f t="shared" si="344"/>
        <v>124812.05823077416</v>
      </c>
      <c r="J1340" s="1">
        <f t="shared" si="345"/>
        <v>-15320614.568892861</v>
      </c>
      <c r="K1340" s="1"/>
      <c r="L1340" s="1">
        <f t="shared" si="337"/>
        <v>-23.122534681587094</v>
      </c>
      <c r="M1340" s="1">
        <f t="shared" si="346"/>
        <v>0.88943972279349737</v>
      </c>
      <c r="N1340" s="1">
        <f t="shared" ref="N1340:N1403" si="349">(ATAN(M1340/L1340))</f>
        <v>-3.8447403556711404E-2</v>
      </c>
      <c r="O1340" s="1">
        <f t="shared" si="347"/>
        <v>3.1031452504432888</v>
      </c>
      <c r="P1340" s="1">
        <f t="shared" ref="P1340:P1403" si="350">ABS(SQRT((L1340*L1340)+(M1340*M1340)))</f>
        <v>23.139635112111879</v>
      </c>
      <c r="Q1340">
        <f t="shared" si="338"/>
        <v>-5.6434295139234631</v>
      </c>
      <c r="R1340">
        <f t="shared" si="339"/>
        <v>-22.440909438858721</v>
      </c>
    </row>
    <row r="1341" spans="1:18" x14ac:dyDescent="0.25">
      <c r="A1341">
        <v>1326</v>
      </c>
      <c r="B1341" s="1">
        <f t="shared" si="348"/>
        <v>26.52</v>
      </c>
      <c r="C1341" s="1">
        <f t="shared" si="335"/>
        <v>-8.1159978441055429</v>
      </c>
      <c r="D1341" s="1">
        <f t="shared" si="336"/>
        <v>129.88131885829443</v>
      </c>
      <c r="E1341" s="1">
        <f t="shared" si="340"/>
        <v>686.02640937547403</v>
      </c>
      <c r="F1341" s="1">
        <f t="shared" si="341"/>
        <v>-204049322.9313229</v>
      </c>
      <c r="G1341" s="1">
        <f t="shared" si="342"/>
        <v>123.11599784410555</v>
      </c>
      <c r="H1341" s="1">
        <f t="shared" si="343"/>
        <v>204519955.16568351</v>
      </c>
      <c r="I1341" s="1">
        <f t="shared" si="344"/>
        <v>128106.82365407899</v>
      </c>
      <c r="J1341" s="1">
        <f t="shared" si="345"/>
        <v>-15181781.125549674</v>
      </c>
      <c r="K1341" s="1"/>
      <c r="L1341" s="1">
        <f t="shared" si="337"/>
        <v>-35.730949080060718</v>
      </c>
      <c r="M1341" s="1">
        <f t="shared" si="346"/>
        <v>2.1282895993030024</v>
      </c>
      <c r="N1341" s="1">
        <f t="shared" si="349"/>
        <v>-5.9494024275199973E-2</v>
      </c>
      <c r="O1341" s="1">
        <f t="shared" si="347"/>
        <v>3.0820986297248001</v>
      </c>
      <c r="P1341" s="1">
        <f t="shared" si="350"/>
        <v>35.794278017308763</v>
      </c>
      <c r="Q1341">
        <f t="shared" si="338"/>
        <v>-6.4405875579282306</v>
      </c>
      <c r="R1341">
        <f t="shared" si="339"/>
        <v>-35.210072006303157</v>
      </c>
    </row>
    <row r="1342" spans="1:18" x14ac:dyDescent="0.25">
      <c r="A1342">
        <v>1327</v>
      </c>
      <c r="B1342" s="1">
        <f t="shared" si="348"/>
        <v>26.54</v>
      </c>
      <c r="C1342" s="1">
        <f t="shared" si="335"/>
        <v>-12.293870918674811</v>
      </c>
      <c r="D1342" s="1">
        <f t="shared" si="336"/>
        <v>128.36531998415077</v>
      </c>
      <c r="E1342" s="1">
        <f t="shared" si="340"/>
        <v>379.79463679845503</v>
      </c>
      <c r="F1342" s="1">
        <f t="shared" si="341"/>
        <v>-199313719.41156581</v>
      </c>
      <c r="G1342" s="1">
        <f t="shared" si="342"/>
        <v>127.29387091867481</v>
      </c>
      <c r="H1342" s="1">
        <f t="shared" si="343"/>
        <v>199457963.37770668</v>
      </c>
      <c r="I1342" s="1">
        <f t="shared" si="344"/>
        <v>130725.53979237465</v>
      </c>
      <c r="J1342" s="1">
        <f t="shared" si="345"/>
        <v>-14966060.826773833</v>
      </c>
      <c r="K1342" s="1"/>
      <c r="L1342" s="1">
        <f t="shared" si="337"/>
        <v>-47.426554511367627</v>
      </c>
      <c r="M1342" s="1">
        <f t="shared" si="346"/>
        <v>3.7598245068808183</v>
      </c>
      <c r="N1342" s="1">
        <f t="shared" si="349"/>
        <v>-7.9111323247821164E-2</v>
      </c>
      <c r="O1342" s="1">
        <f t="shared" si="347"/>
        <v>3.062481330752179</v>
      </c>
      <c r="P1342" s="1">
        <f t="shared" si="350"/>
        <v>47.575354472061122</v>
      </c>
      <c r="Q1342">
        <f t="shared" si="338"/>
        <v>-5.4136262112726543</v>
      </c>
      <c r="R1342">
        <f t="shared" si="339"/>
        <v>-47.266341136022874</v>
      </c>
    </row>
    <row r="1343" spans="1:18" x14ac:dyDescent="0.25">
      <c r="A1343">
        <v>1328</v>
      </c>
      <c r="B1343" s="1">
        <f t="shared" si="348"/>
        <v>26.56</v>
      </c>
      <c r="C1343" s="1">
        <f t="shared" si="335"/>
        <v>-16.201922539929264</v>
      </c>
      <c r="D1343" s="1">
        <f t="shared" si="336"/>
        <v>126.2487169180957</v>
      </c>
      <c r="E1343" s="1">
        <f t="shared" si="340"/>
        <v>-47.759182544668874</v>
      </c>
      <c r="F1343" s="1">
        <f t="shared" si="341"/>
        <v>-192794981.17983824</v>
      </c>
      <c r="G1343" s="1">
        <f t="shared" si="342"/>
        <v>131.20192253992926</v>
      </c>
      <c r="H1343" s="1">
        <f t="shared" si="343"/>
        <v>192797262.11935559</v>
      </c>
      <c r="I1343" s="1">
        <f t="shared" si="344"/>
        <v>132610.73200655624</v>
      </c>
      <c r="J1343" s="1">
        <f t="shared" si="345"/>
        <v>-14688703.82786341</v>
      </c>
      <c r="K1343" s="1"/>
      <c r="L1343" s="1">
        <f t="shared" si="337"/>
        <v>-57.965244240812666</v>
      </c>
      <c r="M1343" s="1">
        <f t="shared" si="346"/>
        <v>5.6340736305168662</v>
      </c>
      <c r="N1343" s="1">
        <f t="shared" si="349"/>
        <v>-9.6893082373786868E-2</v>
      </c>
      <c r="O1343" s="1">
        <f t="shared" si="347"/>
        <v>3.0446995716262131</v>
      </c>
      <c r="P1343" s="1">
        <f t="shared" si="350"/>
        <v>58.238409366767151</v>
      </c>
      <c r="Q1343">
        <f t="shared" si="338"/>
        <v>-2.6385083471274613</v>
      </c>
      <c r="R1343">
        <f t="shared" si="339"/>
        <v>-58.178609464933849</v>
      </c>
    </row>
    <row r="1344" spans="1:18" x14ac:dyDescent="0.25">
      <c r="A1344">
        <v>1329</v>
      </c>
      <c r="B1344" s="1">
        <f t="shared" si="348"/>
        <v>26.58</v>
      </c>
      <c r="C1344" s="1">
        <f t="shared" si="335"/>
        <v>-19.754380197723574</v>
      </c>
      <c r="D1344" s="1">
        <f t="shared" si="336"/>
        <v>123.57796410227873</v>
      </c>
      <c r="E1344" s="1">
        <f t="shared" si="340"/>
        <v>-587.25125133969595</v>
      </c>
      <c r="F1344" s="1">
        <f t="shared" si="341"/>
        <v>-184724223.80828884</v>
      </c>
      <c r="G1344" s="1">
        <f t="shared" si="342"/>
        <v>134.75438019772358</v>
      </c>
      <c r="H1344" s="1">
        <f t="shared" si="343"/>
        <v>185069087.84048888</v>
      </c>
      <c r="I1344" s="1">
        <f t="shared" si="344"/>
        <v>133721.0247765469</v>
      </c>
      <c r="J1344" s="1">
        <f t="shared" si="345"/>
        <v>-14366330.868309436</v>
      </c>
      <c r="K1344" s="1"/>
      <c r="L1344" s="1">
        <f t="shared" si="337"/>
        <v>-67.15046358047114</v>
      </c>
      <c r="M1344" s="1">
        <f t="shared" si="346"/>
        <v>7.5859321011894281</v>
      </c>
      <c r="N1344" s="1">
        <f t="shared" si="349"/>
        <v>-0.11249224401662819</v>
      </c>
      <c r="O1344" s="1">
        <f t="shared" si="347"/>
        <v>3.0291004099833718</v>
      </c>
      <c r="P1344" s="1">
        <f t="shared" si="350"/>
        <v>67.57759336433962</v>
      </c>
      <c r="Q1344">
        <f t="shared" si="338"/>
        <v>1.7283482038657492</v>
      </c>
      <c r="R1344">
        <f t="shared" si="339"/>
        <v>-67.555487840753784</v>
      </c>
    </row>
    <row r="1345" spans="1:18" x14ac:dyDescent="0.25">
      <c r="A1345">
        <v>1330</v>
      </c>
      <c r="B1345" s="1">
        <f t="shared" si="348"/>
        <v>26.6</v>
      </c>
      <c r="C1345" s="1">
        <f t="shared" si="335"/>
        <v>-22.873275830216812</v>
      </c>
      <c r="D1345" s="1">
        <f t="shared" si="336"/>
        <v>120.41167825806978</v>
      </c>
      <c r="E1345" s="1">
        <f t="shared" si="340"/>
        <v>-1226.8409918699053</v>
      </c>
      <c r="F1345" s="1">
        <f t="shared" si="341"/>
        <v>-175379568.46814775</v>
      </c>
      <c r="G1345" s="1">
        <f t="shared" si="342"/>
        <v>137.87327583021681</v>
      </c>
      <c r="H1345" s="1">
        <f t="shared" si="343"/>
        <v>176884707.28748009</v>
      </c>
      <c r="I1345" s="1">
        <f t="shared" si="344"/>
        <v>134032.04979631986</v>
      </c>
      <c r="J1345" s="1">
        <f t="shared" si="345"/>
        <v>-14015648.825938506</v>
      </c>
      <c r="K1345" s="1"/>
      <c r="L1345" s="1">
        <f t="shared" si="337"/>
        <v>-74.840289037857929</v>
      </c>
      <c r="M1345" s="1">
        <f t="shared" si="346"/>
        <v>9.4525233572928187</v>
      </c>
      <c r="N1345" s="1">
        <f t="shared" si="349"/>
        <v>-0.12563735176915392</v>
      </c>
      <c r="O1345" s="1">
        <f t="shared" si="347"/>
        <v>3.0159553022308461</v>
      </c>
      <c r="P1345" s="1">
        <f t="shared" si="350"/>
        <v>75.434866348991989</v>
      </c>
      <c r="Q1345">
        <f t="shared" si="338"/>
        <v>7.4507510224104028</v>
      </c>
      <c r="R1345">
        <f t="shared" si="339"/>
        <v>-75.066006756003304</v>
      </c>
    </row>
    <row r="1346" spans="1:18" x14ac:dyDescent="0.25">
      <c r="A1346">
        <v>1331</v>
      </c>
      <c r="B1346" s="1">
        <f t="shared" si="348"/>
        <v>26.62</v>
      </c>
      <c r="C1346" s="1">
        <f t="shared" si="335"/>
        <v>-25.490157038821071</v>
      </c>
      <c r="D1346" s="1">
        <f t="shared" si="336"/>
        <v>116.81935188736381</v>
      </c>
      <c r="E1346" s="1">
        <f t="shared" si="340"/>
        <v>-1952.4909187525118</v>
      </c>
      <c r="F1346" s="1">
        <f t="shared" si="341"/>
        <v>-165071220.75824159</v>
      </c>
      <c r="G1346" s="1">
        <f t="shared" si="342"/>
        <v>140.49015703882108</v>
      </c>
      <c r="H1346" s="1">
        <f t="shared" si="343"/>
        <v>168883441.54605263</v>
      </c>
      <c r="I1346" s="1">
        <f t="shared" si="344"/>
        <v>133536.98080070535</v>
      </c>
      <c r="J1346" s="1">
        <f t="shared" si="345"/>
        <v>-13652243.120522682</v>
      </c>
      <c r="K1346" s="1"/>
      <c r="L1346" s="1">
        <f t="shared" si="337"/>
        <v>-80.949411228228456</v>
      </c>
      <c r="M1346" s="1">
        <f t="shared" si="346"/>
        <v>11.089336481385772</v>
      </c>
      <c r="N1346" s="1">
        <f t="shared" si="349"/>
        <v>-0.13614352064469643</v>
      </c>
      <c r="O1346" s="1">
        <f t="shared" si="347"/>
        <v>3.0054491333553037</v>
      </c>
      <c r="P1346" s="1">
        <f t="shared" si="350"/>
        <v>81.705450012800441</v>
      </c>
      <c r="Q1346">
        <f t="shared" si="338"/>
        <v>14.219493570929858</v>
      </c>
      <c r="R1346">
        <f t="shared" si="339"/>
        <v>-80.458601556207242</v>
      </c>
    </row>
    <row r="1347" spans="1:18" x14ac:dyDescent="0.25">
      <c r="A1347">
        <v>1332</v>
      </c>
      <c r="B1347" s="1">
        <f t="shared" si="348"/>
        <v>26.64</v>
      </c>
      <c r="C1347" s="1">
        <f t="shared" si="335"/>
        <v>-27.54758945680819</v>
      </c>
      <c r="D1347" s="1">
        <f t="shared" si="336"/>
        <v>112.8798280761613</v>
      </c>
      <c r="E1347" s="1">
        <f t="shared" si="340"/>
        <v>-2748.2747286154154</v>
      </c>
      <c r="F1347" s="1">
        <f t="shared" si="341"/>
        <v>-154125485.17434916</v>
      </c>
      <c r="G1347" s="1">
        <f t="shared" si="342"/>
        <v>142.5475894568082</v>
      </c>
      <c r="H1347" s="1">
        <f t="shared" si="343"/>
        <v>161678499.1582953</v>
      </c>
      <c r="I1347" s="1">
        <f t="shared" si="344"/>
        <v>132246.68338580188</v>
      </c>
      <c r="J1347" s="1">
        <f t="shared" si="345"/>
        <v>-13289546.890500199</v>
      </c>
      <c r="K1347" s="1"/>
      <c r="L1347" s="1">
        <f t="shared" si="337"/>
        <v>-85.445121842393945</v>
      </c>
      <c r="M1347" s="1">
        <f t="shared" si="346"/>
        <v>12.382378997160913</v>
      </c>
      <c r="N1347" s="1">
        <f t="shared" si="349"/>
        <v>-0.14391430773103608</v>
      </c>
      <c r="O1347" s="1">
        <f t="shared" si="347"/>
        <v>2.9976783462689642</v>
      </c>
      <c r="P1347" s="1">
        <f t="shared" si="350"/>
        <v>86.337663602224481</v>
      </c>
      <c r="Q1347">
        <f t="shared" si="338"/>
        <v>21.665642856056209</v>
      </c>
      <c r="R1347">
        <f t="shared" si="339"/>
        <v>-83.575068506850158</v>
      </c>
    </row>
    <row r="1348" spans="1:18" x14ac:dyDescent="0.25">
      <c r="A1348">
        <v>1333</v>
      </c>
      <c r="B1348" s="1">
        <f t="shared" si="348"/>
        <v>26.66</v>
      </c>
      <c r="C1348" s="1">
        <f t="shared" si="335"/>
        <v>-29.000417298112726</v>
      </c>
      <c r="D1348" s="1">
        <f t="shared" si="336"/>
        <v>108.6795700749016</v>
      </c>
      <c r="E1348" s="1">
        <f t="shared" si="340"/>
        <v>-3596.726844869876</v>
      </c>
      <c r="F1348" s="1">
        <f t="shared" si="341"/>
        <v>-142868867.31934527</v>
      </c>
      <c r="G1348" s="1">
        <f t="shared" si="342"/>
        <v>144.00041729811272</v>
      </c>
      <c r="H1348" s="1">
        <f t="shared" si="343"/>
        <v>155805311.31595287</v>
      </c>
      <c r="I1348" s="1">
        <f t="shared" si="344"/>
        <v>130189.47653478419</v>
      </c>
      <c r="J1348" s="1">
        <f t="shared" si="345"/>
        <v>-12938069.701806558</v>
      </c>
      <c r="K1348" s="1"/>
      <c r="L1348" s="1">
        <f t="shared" si="337"/>
        <v>-88.337920342103729</v>
      </c>
      <c r="M1348" s="1">
        <f t="shared" si="346"/>
        <v>13.254605893279063</v>
      </c>
      <c r="N1348" s="1">
        <f t="shared" si="349"/>
        <v>-0.14893332202147919</v>
      </c>
      <c r="O1348" s="1">
        <f t="shared" si="347"/>
        <v>2.9926593319785209</v>
      </c>
      <c r="P1348" s="1">
        <f t="shared" si="350"/>
        <v>89.32677508873816</v>
      </c>
      <c r="Q1348">
        <f t="shared" si="338"/>
        <v>29.378986342831567</v>
      </c>
      <c r="R1348">
        <f t="shared" si="339"/>
        <v>-84.357263523787495</v>
      </c>
    </row>
    <row r="1349" spans="1:18" x14ac:dyDescent="0.25">
      <c r="A1349">
        <v>1334</v>
      </c>
      <c r="B1349" s="1">
        <f t="shared" si="348"/>
        <v>26.68</v>
      </c>
      <c r="C1349" s="1">
        <f t="shared" si="335"/>
        <v>-29.816754420269774</v>
      </c>
      <c r="D1349" s="1">
        <f t="shared" si="336"/>
        <v>104.310763634167</v>
      </c>
      <c r="E1349" s="1">
        <f t="shared" si="340"/>
        <v>-4479.2257458982658</v>
      </c>
      <c r="F1349" s="1">
        <f t="shared" si="341"/>
        <v>-131613375.51867123</v>
      </c>
      <c r="G1349" s="1">
        <f t="shared" si="342"/>
        <v>144.81675442026977</v>
      </c>
      <c r="H1349" s="1">
        <f t="shared" si="343"/>
        <v>151676838.8013891</v>
      </c>
      <c r="I1349" s="1">
        <f t="shared" si="344"/>
        <v>127410.51108305514</v>
      </c>
      <c r="J1349" s="1">
        <f t="shared" si="345"/>
        <v>-12604944.316494407</v>
      </c>
      <c r="K1349" s="1"/>
      <c r="L1349" s="1">
        <f t="shared" si="337"/>
        <v>-89.668750677031611</v>
      </c>
      <c r="M1349" s="1">
        <f t="shared" si="346"/>
        <v>13.666543625667657</v>
      </c>
      <c r="N1349" s="1">
        <f t="shared" si="349"/>
        <v>-0.15124748808430699</v>
      </c>
      <c r="O1349" s="1">
        <f t="shared" si="347"/>
        <v>2.9903451659156932</v>
      </c>
      <c r="P1349" s="1">
        <f t="shared" si="350"/>
        <v>90.704240599058735</v>
      </c>
      <c r="Q1349">
        <f t="shared" si="338"/>
        <v>36.928935068861925</v>
      </c>
      <c r="R1349">
        <f t="shared" si="339"/>
        <v>-82.846321688604348</v>
      </c>
    </row>
    <row r="1350" spans="1:18" x14ac:dyDescent="0.25">
      <c r="A1350">
        <v>1335</v>
      </c>
      <c r="B1350" s="1">
        <f t="shared" si="348"/>
        <v>26.7</v>
      </c>
      <c r="C1350" s="1">
        <f t="shared" si="335"/>
        <v>-29.978684149991253</v>
      </c>
      <c r="D1350" s="1">
        <f t="shared" si="336"/>
        <v>99.869293745014531</v>
      </c>
      <c r="E1350" s="1">
        <f t="shared" si="340"/>
        <v>-5376.4026635070641</v>
      </c>
      <c r="F1350" s="1">
        <f t="shared" si="341"/>
        <v>-120644002.07751627</v>
      </c>
      <c r="G1350" s="1">
        <f t="shared" si="342"/>
        <v>144.97868414999124</v>
      </c>
      <c r="H1350" s="1">
        <f t="shared" si="343"/>
        <v>149549707.67768213</v>
      </c>
      <c r="I1350" s="1">
        <f t="shared" si="344"/>
        <v>123970.77876396367</v>
      </c>
      <c r="J1350" s="1">
        <f t="shared" si="345"/>
        <v>-12293820.900940808</v>
      </c>
      <c r="K1350" s="1"/>
      <c r="L1350" s="1">
        <f t="shared" si="337"/>
        <v>-89.495510560771578</v>
      </c>
      <c r="M1350" s="1">
        <f t="shared" si="346"/>
        <v>13.612537522134005</v>
      </c>
      <c r="N1350" s="1">
        <f t="shared" si="349"/>
        <v>-0.15094605463142502</v>
      </c>
      <c r="O1350" s="1">
        <f t="shared" si="347"/>
        <v>2.9906465993685751</v>
      </c>
      <c r="P1350" s="1">
        <f t="shared" si="350"/>
        <v>90.524845143886779</v>
      </c>
      <c r="Q1350">
        <f t="shared" si="338"/>
        <v>43.884969058148577</v>
      </c>
      <c r="R1350">
        <f t="shared" si="339"/>
        <v>-79.176114321744933</v>
      </c>
    </row>
    <row r="1351" spans="1:18" x14ac:dyDescent="0.25">
      <c r="A1351">
        <v>1336</v>
      </c>
      <c r="B1351" s="1">
        <f t="shared" si="348"/>
        <v>26.72</v>
      </c>
      <c r="C1351" s="1">
        <f t="shared" si="335"/>
        <v>-29.482652511861481</v>
      </c>
      <c r="D1351" s="1">
        <f t="shared" si="336"/>
        <v>95.452640189709342</v>
      </c>
      <c r="E1351" s="1">
        <f t="shared" si="340"/>
        <v>-6268.5666816787125</v>
      </c>
      <c r="F1351" s="1">
        <f t="shared" si="341"/>
        <v>-110209154.05607525</v>
      </c>
      <c r="G1351" s="1">
        <f t="shared" si="342"/>
        <v>144.48265251186149</v>
      </c>
      <c r="H1351" s="1">
        <f t="shared" si="343"/>
        <v>149504082.29872772</v>
      </c>
      <c r="I1351" s="1">
        <f t="shared" si="344"/>
        <v>119945.77358419771</v>
      </c>
      <c r="J1351" s="1">
        <f t="shared" si="345"/>
        <v>-12005106.564116899</v>
      </c>
      <c r="K1351" s="1"/>
      <c r="L1351" s="1">
        <f t="shared" si="337"/>
        <v>-87.88118153199747</v>
      </c>
      <c r="M1351" s="1">
        <f t="shared" si="346"/>
        <v>13.11478340744884</v>
      </c>
      <c r="N1351" s="1">
        <f t="shared" si="349"/>
        <v>-0.14813986401947932</v>
      </c>
      <c r="O1351" s="1">
        <f t="shared" si="347"/>
        <v>2.9934527899805206</v>
      </c>
      <c r="P1351" s="1">
        <f t="shared" si="350"/>
        <v>88.854373056615444</v>
      </c>
      <c r="Q1351">
        <f t="shared" si="338"/>
        <v>49.834595704254141</v>
      </c>
      <c r="R1351">
        <f t="shared" si="339"/>
        <v>-73.563664143908198</v>
      </c>
    </row>
    <row r="1352" spans="1:18" x14ac:dyDescent="0.25">
      <c r="A1352">
        <v>1337</v>
      </c>
      <c r="B1352" s="1">
        <f t="shared" si="348"/>
        <v>26.74</v>
      </c>
      <c r="C1352" s="1">
        <f t="shared" si="335"/>
        <v>-28.339546229710244</v>
      </c>
      <c r="D1352" s="1">
        <f t="shared" si="336"/>
        <v>91.157738090554801</v>
      </c>
      <c r="E1352" s="1">
        <f t="shared" si="340"/>
        <v>-7136.1369057079319</v>
      </c>
      <c r="F1352" s="1">
        <f t="shared" si="341"/>
        <v>-100514532.95395769</v>
      </c>
      <c r="G1352" s="1">
        <f t="shared" si="342"/>
        <v>143.33954622971024</v>
      </c>
      <c r="H1352" s="1">
        <f t="shared" si="343"/>
        <v>151438982.89096448</v>
      </c>
      <c r="I1352" s="1">
        <f t="shared" si="344"/>
        <v>115423.8349085017</v>
      </c>
      <c r="J1352" s="1">
        <f t="shared" si="345"/>
        <v>-11736517.060272343</v>
      </c>
      <c r="K1352" s="1"/>
      <c r="L1352" s="1">
        <f t="shared" si="337"/>
        <v>-84.885059803156764</v>
      </c>
      <c r="M1352" s="1">
        <f t="shared" si="346"/>
        <v>12.217163560203062</v>
      </c>
      <c r="N1352" s="1">
        <f t="shared" si="349"/>
        <v>-0.14294433644616036</v>
      </c>
      <c r="O1352" s="1">
        <f t="shared" si="347"/>
        <v>2.9986483175538399</v>
      </c>
      <c r="P1352" s="1">
        <f t="shared" si="350"/>
        <v>85.759736842193334</v>
      </c>
      <c r="Q1352">
        <f t="shared" si="338"/>
        <v>54.398188353409097</v>
      </c>
      <c r="R1352">
        <f t="shared" si="339"/>
        <v>-66.299091751767449</v>
      </c>
    </row>
    <row r="1353" spans="1:18" x14ac:dyDescent="0.25">
      <c r="A1353">
        <v>1338</v>
      </c>
      <c r="B1353" s="1">
        <f t="shared" si="348"/>
        <v>26.76</v>
      </c>
      <c r="C1353" s="1">
        <f t="shared" si="335"/>
        <v>-26.574453788716834</v>
      </c>
      <c r="D1353" s="1">
        <f t="shared" si="336"/>
        <v>87.078850412722602</v>
      </c>
      <c r="E1353" s="1">
        <f t="shared" si="340"/>
        <v>-7960.0722166300347</v>
      </c>
      <c r="F1353" s="1">
        <f t="shared" si="341"/>
        <v>-91720655.984579161</v>
      </c>
      <c r="G1353" s="1">
        <f t="shared" si="342"/>
        <v>141.57445378871682</v>
      </c>
      <c r="H1353" s="1">
        <f t="shared" si="343"/>
        <v>155083405.67854455</v>
      </c>
      <c r="I1353" s="1">
        <f t="shared" si="344"/>
        <v>110504.20861909934</v>
      </c>
      <c r="J1353" s="1">
        <f t="shared" si="345"/>
        <v>-11483879.598817766</v>
      </c>
      <c r="K1353" s="1"/>
      <c r="L1353" s="1">
        <f t="shared" si="337"/>
        <v>-80.557653292112732</v>
      </c>
      <c r="M1353" s="1">
        <f t="shared" si="346"/>
        <v>10.980234301060534</v>
      </c>
      <c r="N1353" s="1">
        <f t="shared" si="349"/>
        <v>-0.13546799500095119</v>
      </c>
      <c r="O1353" s="1">
        <f t="shared" si="347"/>
        <v>3.0061246589990489</v>
      </c>
      <c r="P1353" s="1">
        <f t="shared" si="350"/>
        <v>81.302527938794299</v>
      </c>
      <c r="Q1353">
        <f t="shared" si="338"/>
        <v>57.241330235968285</v>
      </c>
      <c r="R1353">
        <f t="shared" si="339"/>
        <v>-57.73674014053141</v>
      </c>
    </row>
    <row r="1354" spans="1:18" x14ac:dyDescent="0.25">
      <c r="A1354">
        <v>1339</v>
      </c>
      <c r="B1354" s="1">
        <f t="shared" si="348"/>
        <v>26.78</v>
      </c>
      <c r="C1354" s="1">
        <f t="shared" si="335"/>
        <v>-24.226114802370279</v>
      </c>
      <c r="D1354" s="1">
        <f t="shared" si="336"/>
        <v>83.305499114629555</v>
      </c>
      <c r="E1354" s="1">
        <f t="shared" si="340"/>
        <v>-8722.2891788448305</v>
      </c>
      <c r="F1354" s="1">
        <f t="shared" si="341"/>
        <v>-83943895.586393356</v>
      </c>
      <c r="G1354" s="1">
        <f t="shared" si="342"/>
        <v>139.22611480237029</v>
      </c>
      <c r="H1354" s="1">
        <f t="shared" si="343"/>
        <v>160022224.10578698</v>
      </c>
      <c r="I1354" s="1">
        <f t="shared" si="344"/>
        <v>105294.86890280135</v>
      </c>
      <c r="J1354" s="1">
        <f t="shared" si="345"/>
        <v>-11242103.426331831</v>
      </c>
      <c r="K1354" s="1"/>
      <c r="L1354" s="1">
        <f t="shared" si="337"/>
        <v>-74.939204280526511</v>
      </c>
      <c r="M1354" s="1">
        <f t="shared" si="346"/>
        <v>9.4779328047334275</v>
      </c>
      <c r="N1354" s="1">
        <f t="shared" si="349"/>
        <v>-0.12580699747053742</v>
      </c>
      <c r="O1354" s="1">
        <f t="shared" si="347"/>
        <v>3.0157856565294625</v>
      </c>
      <c r="P1354" s="1">
        <f t="shared" si="350"/>
        <v>75.536187012911398</v>
      </c>
      <c r="Q1354">
        <f t="shared" si="338"/>
        <v>58.086054544963858</v>
      </c>
      <c r="R1354">
        <f t="shared" si="339"/>
        <v>-48.28794690032916</v>
      </c>
    </row>
    <row r="1355" spans="1:18" x14ac:dyDescent="0.25">
      <c r="A1355">
        <v>1340</v>
      </c>
      <c r="B1355" s="1">
        <f t="shared" si="348"/>
        <v>26.8</v>
      </c>
      <c r="C1355" s="1">
        <f t="shared" si="335"/>
        <v>-21.346069769375525</v>
      </c>
      <c r="D1355" s="1">
        <f t="shared" si="336"/>
        <v>79.92050035221537</v>
      </c>
      <c r="E1355" s="1">
        <f t="shared" si="340"/>
        <v>-9406.0589288524934</v>
      </c>
      <c r="F1355" s="1">
        <f t="shared" si="341"/>
        <v>-77260616.010730132</v>
      </c>
      <c r="G1355" s="1">
        <f t="shared" si="342"/>
        <v>136.34606976937553</v>
      </c>
      <c r="H1355" s="1">
        <f t="shared" si="343"/>
        <v>165734560.58377585</v>
      </c>
      <c r="I1355" s="1">
        <f t="shared" si="344"/>
        <v>99910.148472415516</v>
      </c>
      <c r="J1355" s="1">
        <f t="shared" si="345"/>
        <v>-11006220.1342973</v>
      </c>
      <c r="K1355" s="1"/>
      <c r="L1355" s="1">
        <f t="shared" si="337"/>
        <v>-68.061577757401892</v>
      </c>
      <c r="M1355" s="1">
        <f t="shared" si="346"/>
        <v>7.7959385800170367</v>
      </c>
      <c r="N1355" s="1">
        <f t="shared" si="349"/>
        <v>-0.11404540679623279</v>
      </c>
      <c r="O1355" s="1">
        <f t="shared" si="347"/>
        <v>3.0275472472037674</v>
      </c>
      <c r="P1355" s="1">
        <f t="shared" si="350"/>
        <v>68.506605704634509</v>
      </c>
      <c r="Q1355">
        <f t="shared" si="338"/>
        <v>56.722610469188098</v>
      </c>
      <c r="R1355">
        <f t="shared" si="339"/>
        <v>-38.414847217332706</v>
      </c>
    </row>
    <row r="1356" spans="1:18" x14ac:dyDescent="0.25">
      <c r="A1356">
        <v>1341</v>
      </c>
      <c r="B1356" s="1">
        <f t="shared" si="348"/>
        <v>26.82</v>
      </c>
      <c r="C1356" s="1">
        <f t="shared" si="335"/>
        <v>-17.997528881345197</v>
      </c>
      <c r="D1356" s="1">
        <f t="shared" si="336"/>
        <v>76.998146859770486</v>
      </c>
      <c r="E1356" s="1">
        <f t="shared" si="340"/>
        <v>-9996.3743343263613</v>
      </c>
      <c r="F1356" s="1">
        <f t="shared" si="341"/>
        <v>-71713732.041569933</v>
      </c>
      <c r="G1356" s="1">
        <f t="shared" si="342"/>
        <v>132.9975288813452</v>
      </c>
      <c r="H1356" s="1">
        <f t="shared" si="343"/>
        <v>171641231.87354875</v>
      </c>
      <c r="I1356" s="1">
        <f t="shared" si="344"/>
        <v>94468.229233532154</v>
      </c>
      <c r="J1356" s="1">
        <f t="shared" si="345"/>
        <v>-10772389.787204914</v>
      </c>
      <c r="K1356" s="1"/>
      <c r="L1356" s="1">
        <f t="shared" si="337"/>
        <v>-59.953312116111917</v>
      </c>
      <c r="M1356" s="1">
        <f t="shared" si="346"/>
        <v>6.0311874683900442</v>
      </c>
      <c r="N1356" s="1">
        <f t="shared" si="349"/>
        <v>-0.10026076553477296</v>
      </c>
      <c r="O1356" s="1">
        <f t="shared" si="347"/>
        <v>3.0413318884652272</v>
      </c>
      <c r="P1356" s="1">
        <f t="shared" si="350"/>
        <v>60.255911377812531</v>
      </c>
      <c r="Q1356">
        <f t="shared" si="338"/>
        <v>53.023199584736894</v>
      </c>
      <c r="R1356">
        <f t="shared" si="339"/>
        <v>-28.623681834592048</v>
      </c>
    </row>
    <row r="1357" spans="1:18" x14ac:dyDescent="0.25">
      <c r="A1357">
        <v>1342</v>
      </c>
      <c r="B1357" s="1">
        <f t="shared" si="348"/>
        <v>26.84</v>
      </c>
      <c r="C1357" s="1">
        <f t="shared" si="335"/>
        <v>-14.253984708265227</v>
      </c>
      <c r="D1357" s="1">
        <f t="shared" si="336"/>
        <v>74.602577399743339</v>
      </c>
      <c r="E1357" s="1">
        <f t="shared" si="340"/>
        <v>-10480.279365251845</v>
      </c>
      <c r="F1357" s="1">
        <f t="shared" si="341"/>
        <v>-67320826.933466077</v>
      </c>
      <c r="G1357" s="1">
        <f t="shared" si="342"/>
        <v>129.25398470826522</v>
      </c>
      <c r="H1357" s="1">
        <f t="shared" si="343"/>
        <v>177157082.50718969</v>
      </c>
      <c r="I1357" s="1">
        <f t="shared" si="344"/>
        <v>89088.548470596623</v>
      </c>
      <c r="J1357" s="1">
        <f t="shared" si="345"/>
        <v>-10538772.465568358</v>
      </c>
      <c r="K1357" s="1"/>
      <c r="L1357" s="1">
        <f t="shared" si="337"/>
        <v>-50.647783318386438</v>
      </c>
      <c r="M1357" s="1">
        <f t="shared" si="346"/>
        <v>4.291722318143286</v>
      </c>
      <c r="N1357" s="1">
        <f t="shared" si="349"/>
        <v>-8.4534684833994136E-2</v>
      </c>
      <c r="O1357" s="1">
        <f t="shared" si="347"/>
        <v>3.057057969166006</v>
      </c>
      <c r="P1357" s="1">
        <f t="shared" si="350"/>
        <v>50.829291117644679</v>
      </c>
      <c r="Q1357">
        <f t="shared" si="338"/>
        <v>46.958577510009341</v>
      </c>
      <c r="R1357">
        <f t="shared" si="339"/>
        <v>-19.455303486677273</v>
      </c>
    </row>
    <row r="1358" spans="1:18" x14ac:dyDescent="0.25">
      <c r="A1358">
        <v>1343</v>
      </c>
      <c r="B1358" s="1">
        <f t="shared" si="348"/>
        <v>26.86</v>
      </c>
      <c r="C1358" s="1">
        <f t="shared" si="335"/>
        <v>-10.197599210027105</v>
      </c>
      <c r="D1358" s="1">
        <f t="shared" si="336"/>
        <v>72.786369068273842</v>
      </c>
      <c r="E1358" s="1">
        <f t="shared" si="340"/>
        <v>-10847.153448208683</v>
      </c>
      <c r="F1358" s="1">
        <f t="shared" si="341"/>
        <v>-64082860.395841382</v>
      </c>
      <c r="G1358" s="1">
        <f t="shared" si="342"/>
        <v>125.19759921002711</v>
      </c>
      <c r="H1358" s="1">
        <f t="shared" si="343"/>
        <v>181743598.3248269</v>
      </c>
      <c r="I1358" s="1">
        <f t="shared" si="344"/>
        <v>83889.177480390208</v>
      </c>
      <c r="J1358" s="1">
        <f t="shared" si="345"/>
        <v>-10306177.360285509</v>
      </c>
      <c r="K1358" s="1"/>
      <c r="L1358" s="1">
        <f t="shared" si="337"/>
        <v>-40.194503365204113</v>
      </c>
      <c r="M1358" s="1">
        <f t="shared" si="346"/>
        <v>2.6957896723135377</v>
      </c>
      <c r="N1358" s="1">
        <f t="shared" si="349"/>
        <v>-6.6968322904590025E-2</v>
      </c>
      <c r="O1358" s="1">
        <f t="shared" si="347"/>
        <v>3.0746243310954102</v>
      </c>
      <c r="P1358" s="1">
        <f t="shared" si="350"/>
        <v>40.284803372149618</v>
      </c>
      <c r="Q1358">
        <f t="shared" si="338"/>
        <v>38.617441303295557</v>
      </c>
      <c r="R1358">
        <f t="shared" si="339"/>
        <v>-11.46990017041472</v>
      </c>
    </row>
    <row r="1359" spans="1:18" x14ac:dyDescent="0.25">
      <c r="A1359">
        <v>1344</v>
      </c>
      <c r="B1359" s="1">
        <f t="shared" si="348"/>
        <v>26.88</v>
      </c>
      <c r="C1359" s="1">
        <f t="shared" ref="C1359:C1422" si="351">(COS($L$3*B1359))*$C$3</f>
        <v>-5.9174004753087459</v>
      </c>
      <c r="D1359" s="1">
        <f t="shared" ref="D1359:D1422" si="352">($C$3*(SIN($L$3*B1359)))+$C$9</f>
        <v>71.589383352013584</v>
      </c>
      <c r="E1359" s="1">
        <f t="shared" si="340"/>
        <v>-11088.944562893255</v>
      </c>
      <c r="F1359" s="1">
        <f t="shared" si="341"/>
        <v>-61992481.52629599</v>
      </c>
      <c r="G1359" s="1">
        <f t="shared" si="342"/>
        <v>120.91740047530874</v>
      </c>
      <c r="H1359" s="1">
        <f t="shared" si="343"/>
        <v>184957173.04521587</v>
      </c>
      <c r="I1359" s="1">
        <f t="shared" si="344"/>
        <v>78984.230185711014</v>
      </c>
      <c r="J1359" s="1">
        <f t="shared" si="345"/>
        <v>-10078422.02626328</v>
      </c>
      <c r="K1359" s="1"/>
      <c r="L1359" s="1">
        <f t="shared" ref="L1359:L1422" si="353">((((-J1359)+(SQRT((J1359*J1359)-(4*I1359*H1359))))/(2*I1359))-$C$10)*$L$6</f>
        <v>-28.673381911103178</v>
      </c>
      <c r="M1359" s="1">
        <f t="shared" si="346"/>
        <v>1.3688314447576886</v>
      </c>
      <c r="N1359" s="1">
        <f t="shared" si="349"/>
        <v>-4.770253534305012E-2</v>
      </c>
      <c r="O1359" s="1">
        <f t="shared" si="347"/>
        <v>3.0938901186569501</v>
      </c>
      <c r="P1359" s="1">
        <f t="shared" si="350"/>
        <v>28.706036468731387</v>
      </c>
      <c r="Q1359">
        <f t="shared" ref="Q1359:Q1422" si="354">P1359*(COS(O1359+($L$4*B1359)-$O$15))</f>
        <v>28.226967740551324</v>
      </c>
      <c r="R1359">
        <f t="shared" ref="R1359:R1422" si="355">P1359*(SIN(O1359+($L$4*B1359)-$O$15))</f>
        <v>-5.2225302218379923</v>
      </c>
    </row>
    <row r="1360" spans="1:18" x14ac:dyDescent="0.25">
      <c r="A1360">
        <v>1345</v>
      </c>
      <c r="B1360" s="1">
        <f t="shared" si="348"/>
        <v>26.9</v>
      </c>
      <c r="C1360" s="1">
        <f t="shared" si="351"/>
        <v>-1.5073287651329605</v>
      </c>
      <c r="D1360" s="1">
        <f t="shared" si="352"/>
        <v>71.037891262566262</v>
      </c>
      <c r="E1360" s="1">
        <f t="shared" ref="E1360:E1423" si="356">(C1360*C1360)+($C$7*$C$7)-($C$5*$C$5)+(D1360*D1360)-($C$10*$C$10)</f>
        <v>-11200.345964961616</v>
      </c>
      <c r="F1360" s="1">
        <f t="shared" ref="F1360:F1423" si="357">(4*(D1360*D1360))*(($C$7*$C$7)-($C$10*$C$10))</f>
        <v>-61041036.611909345</v>
      </c>
      <c r="G1360" s="1">
        <f t="shared" ref="G1360:G1423" si="358">$C$10-C1360</f>
        <v>116.50732876513295</v>
      </c>
      <c r="H1360" s="1">
        <f t="shared" ref="H1360:H1423" si="359">(E1360*E1360)-(F1360)</f>
        <v>186488786.34674132</v>
      </c>
      <c r="I1360" s="1">
        <f t="shared" ref="I1360:I1423" si="360">(4*(G1360*G1360))+(4*(D1360*D1360))</f>
        <v>74481.358604075853</v>
      </c>
      <c r="J1360" s="1">
        <f t="shared" ref="J1360:J1423" si="361">(2*E1360*2*G1360)-(8*$C$10*D1360*D1360)</f>
        <v>-9862360.9939216673</v>
      </c>
      <c r="K1360" s="1"/>
      <c r="L1360" s="1">
        <f t="shared" si="353"/>
        <v>-16.211160021944778</v>
      </c>
      <c r="M1360" s="1">
        <f t="shared" ref="M1360:M1423" si="362">($C$6-(SQRT((($C$6+$C$12)*($C$6+$C$12))-(L1360*L1360))))</f>
        <v>0.43686471767216517</v>
      </c>
      <c r="N1360" s="1">
        <f t="shared" si="349"/>
        <v>-2.6941872786048787E-2</v>
      </c>
      <c r="O1360" s="1">
        <f t="shared" ref="O1360:O1423" si="363">IF(L1360&gt;=0,N1360,N1360+3.141592654)</f>
        <v>3.1146507812139514</v>
      </c>
      <c r="P1360" s="1">
        <f t="shared" si="350"/>
        <v>16.21704535476939</v>
      </c>
      <c r="Q1360">
        <f t="shared" si="354"/>
        <v>16.170612616902339</v>
      </c>
      <c r="R1360">
        <f t="shared" si="355"/>
        <v>-1.2263146548607629</v>
      </c>
    </row>
    <row r="1361" spans="1:18" x14ac:dyDescent="0.25">
      <c r="A1361">
        <v>1346</v>
      </c>
      <c r="B1361" s="1">
        <f t="shared" ref="B1361:B1424" si="364">A1361/50</f>
        <v>26.92</v>
      </c>
      <c r="C1361" s="1">
        <f t="shared" si="351"/>
        <v>2.9358252541652599</v>
      </c>
      <c r="D1361" s="1">
        <f t="shared" si="352"/>
        <v>71.143996749782374</v>
      </c>
      <c r="E1361" s="1">
        <f t="shared" si="356"/>
        <v>-11178.912656543962</v>
      </c>
      <c r="F1361" s="1">
        <f t="shared" si="357"/>
        <v>-61223520.236655712</v>
      </c>
      <c r="G1361" s="1">
        <f t="shared" si="358"/>
        <v>112.06417474583473</v>
      </c>
      <c r="H1361" s="1">
        <f t="shared" si="359"/>
        <v>186191608.41929448</v>
      </c>
      <c r="I1361" s="1">
        <f t="shared" si="360"/>
        <v>70479.390139992116</v>
      </c>
      <c r="J1361" s="1">
        <f t="shared" si="361"/>
        <v>-9667573.2972958647</v>
      </c>
      <c r="K1361" s="1"/>
      <c r="L1361" s="1">
        <f t="shared" si="353"/>
        <v>-2.9980787228829819</v>
      </c>
      <c r="M1361" s="1">
        <f t="shared" si="362"/>
        <v>1.4931393646406832E-2</v>
      </c>
      <c r="N1361" s="1">
        <f t="shared" si="349"/>
        <v>-4.9802795648876781E-3</v>
      </c>
      <c r="O1361" s="1">
        <f t="shared" si="363"/>
        <v>3.1366123744351122</v>
      </c>
      <c r="P1361" s="1">
        <f t="shared" si="350"/>
        <v>2.9981159042171597</v>
      </c>
      <c r="Q1361">
        <f t="shared" si="354"/>
        <v>2.9965063500905482</v>
      </c>
      <c r="R1361">
        <f t="shared" si="355"/>
        <v>9.8227638610002721E-2</v>
      </c>
    </row>
    <row r="1362" spans="1:18" x14ac:dyDescent="0.25">
      <c r="A1362">
        <v>1347</v>
      </c>
      <c r="B1362" s="1">
        <f t="shared" si="364"/>
        <v>26.94</v>
      </c>
      <c r="C1362" s="1">
        <f t="shared" si="351"/>
        <v>7.3145448376368867</v>
      </c>
      <c r="D1362" s="1">
        <f t="shared" si="352"/>
        <v>71.905371048624801</v>
      </c>
      <c r="E1362" s="1">
        <f t="shared" si="356"/>
        <v>-11025.115048177791</v>
      </c>
      <c r="F1362" s="1">
        <f t="shared" si="357"/>
        <v>-62540945.336706392</v>
      </c>
      <c r="G1362" s="1">
        <f t="shared" si="358"/>
        <v>107.68545516236311</v>
      </c>
      <c r="H1362" s="1">
        <f t="shared" si="359"/>
        <v>184094107.16226277</v>
      </c>
      <c r="I1362" s="1">
        <f t="shared" si="360"/>
        <v>67066.158556662907</v>
      </c>
      <c r="J1362" s="1">
        <f t="shared" si="361"/>
        <v>-9505729.9235109538</v>
      </c>
      <c r="K1362" s="1"/>
      <c r="L1362" s="1">
        <f t="shared" si="353"/>
        <v>10.698713054472723</v>
      </c>
      <c r="M1362" s="1">
        <f t="shared" si="362"/>
        <v>0.19019706967981165</v>
      </c>
      <c r="N1362" s="1">
        <f t="shared" si="349"/>
        <v>1.7775692811555627E-2</v>
      </c>
      <c r="O1362" s="1">
        <f t="shared" si="363"/>
        <v>1.7775692811555627E-2</v>
      </c>
      <c r="P1362" s="1">
        <f t="shared" si="350"/>
        <v>10.700403541327768</v>
      </c>
      <c r="Q1362">
        <f t="shared" si="354"/>
        <v>-10.592667673194251</v>
      </c>
      <c r="R1362">
        <f t="shared" si="355"/>
        <v>-1.514604738050606</v>
      </c>
    </row>
    <row r="1363" spans="1:18" x14ac:dyDescent="0.25">
      <c r="A1363">
        <v>1348</v>
      </c>
      <c r="B1363" s="1">
        <f t="shared" si="364"/>
        <v>26.96</v>
      </c>
      <c r="C1363" s="1">
        <f t="shared" si="351"/>
        <v>11.532727424137541</v>
      </c>
      <c r="D1363" s="1">
        <f t="shared" si="352"/>
        <v>73.305303790065764</v>
      </c>
      <c r="E1363" s="1">
        <f t="shared" si="356"/>
        <v>-10742.328634406716</v>
      </c>
      <c r="F1363" s="1">
        <f t="shared" si="357"/>
        <v>-64999882.85116633</v>
      </c>
      <c r="G1363" s="1">
        <f t="shared" si="358"/>
        <v>103.46727257586247</v>
      </c>
      <c r="H1363" s="1">
        <f t="shared" si="359"/>
        <v>180397507.3407608</v>
      </c>
      <c r="I1363" s="1">
        <f t="shared" si="360"/>
        <v>64316.576232166604</v>
      </c>
      <c r="J1363" s="1">
        <f t="shared" si="361"/>
        <v>-9389691.9383161329</v>
      </c>
      <c r="K1363" s="1"/>
      <c r="L1363" s="1">
        <f t="shared" si="353"/>
        <v>24.529941798860591</v>
      </c>
      <c r="M1363" s="1">
        <f t="shared" si="362"/>
        <v>1.0011967434794542</v>
      </c>
      <c r="N1363" s="1">
        <f t="shared" si="349"/>
        <v>4.0792650310823936E-2</v>
      </c>
      <c r="O1363" s="1">
        <f t="shared" si="363"/>
        <v>4.0792650310823936E-2</v>
      </c>
      <c r="P1363" s="1">
        <f t="shared" si="350"/>
        <v>24.5503653654002</v>
      </c>
      <c r="Q1363">
        <f t="shared" si="354"/>
        <v>-23.777778421800551</v>
      </c>
      <c r="R1363">
        <f t="shared" si="355"/>
        <v>-6.1104576668525974</v>
      </c>
    </row>
    <row r="1364" spans="1:18" x14ac:dyDescent="0.25">
      <c r="A1364">
        <v>1349</v>
      </c>
      <c r="B1364" s="1">
        <f t="shared" si="364"/>
        <v>26.98</v>
      </c>
      <c r="C1364" s="1">
        <f t="shared" si="351"/>
        <v>15.497793860740623</v>
      </c>
      <c r="D1364" s="1">
        <f t="shared" si="352"/>
        <v>75.313069754250705</v>
      </c>
      <c r="E1364" s="1">
        <f t="shared" si="356"/>
        <v>-10336.759909641358</v>
      </c>
      <c r="F1364" s="1">
        <f t="shared" si="357"/>
        <v>-68609219.323381215</v>
      </c>
      <c r="G1364" s="1">
        <f t="shared" si="358"/>
        <v>99.502206139259371</v>
      </c>
      <c r="H1364" s="1">
        <f t="shared" si="359"/>
        <v>175457824.75295001</v>
      </c>
      <c r="I1364" s="1">
        <f t="shared" si="360"/>
        <v>62290.990009553192</v>
      </c>
      <c r="J1364" s="1">
        <f t="shared" si="361"/>
        <v>-9332415.4591086078</v>
      </c>
      <c r="K1364" s="1"/>
      <c r="L1364" s="1">
        <f t="shared" si="353"/>
        <v>38.072386165965192</v>
      </c>
      <c r="M1364" s="1">
        <f t="shared" si="362"/>
        <v>2.4175266167995346</v>
      </c>
      <c r="N1364" s="1">
        <f t="shared" si="349"/>
        <v>6.3413027878130815E-2</v>
      </c>
      <c r="O1364" s="1">
        <f t="shared" si="363"/>
        <v>6.3413027878130815E-2</v>
      </c>
      <c r="P1364" s="1">
        <f t="shared" si="350"/>
        <v>38.149063203613693</v>
      </c>
      <c r="Q1364">
        <f t="shared" si="354"/>
        <v>-35.694738592230792</v>
      </c>
      <c r="R1364">
        <f t="shared" si="355"/>
        <v>-13.462416578966113</v>
      </c>
    </row>
    <row r="1365" spans="1:18" x14ac:dyDescent="0.25">
      <c r="A1365">
        <v>1350</v>
      </c>
      <c r="B1365" s="1">
        <f t="shared" si="364"/>
        <v>27</v>
      </c>
      <c r="C1365" s="1">
        <f t="shared" si="351"/>
        <v>19.122720296659502</v>
      </c>
      <c r="D1365" s="1">
        <f t="shared" si="352"/>
        <v>77.884603216563065</v>
      </c>
      <c r="E1365" s="1">
        <f t="shared" si="356"/>
        <v>-9817.3101502542613</v>
      </c>
      <c r="F1365" s="1">
        <f t="shared" si="357"/>
        <v>-73374474.114564925</v>
      </c>
      <c r="G1365" s="1">
        <f t="shared" si="358"/>
        <v>95.877279703340491</v>
      </c>
      <c r="H1365" s="1">
        <f t="shared" si="359"/>
        <v>169754052.70085028</v>
      </c>
      <c r="I1365" s="1">
        <f t="shared" si="360"/>
        <v>61033.856726056212</v>
      </c>
      <c r="J1365" s="1">
        <f t="shared" si="361"/>
        <v>-9345758.4695868343</v>
      </c>
      <c r="K1365" s="1"/>
      <c r="L1365" s="1">
        <f t="shared" si="353"/>
        <v>50.85356947626407</v>
      </c>
      <c r="M1365" s="1">
        <f t="shared" si="362"/>
        <v>4.3269232445876469</v>
      </c>
      <c r="N1365" s="1">
        <f t="shared" si="349"/>
        <v>8.4881487354984797E-2</v>
      </c>
      <c r="O1365" s="1">
        <f t="shared" si="363"/>
        <v>8.4881487354984797E-2</v>
      </c>
      <c r="P1365" s="1">
        <f t="shared" si="350"/>
        <v>51.037317653279644</v>
      </c>
      <c r="Q1365">
        <f t="shared" si="354"/>
        <v>-45.534996850166017</v>
      </c>
      <c r="R1365">
        <f t="shared" si="355"/>
        <v>-23.051504399868161</v>
      </c>
    </row>
    <row r="1366" spans="1:18" x14ac:dyDescent="0.25">
      <c r="A1366">
        <v>1351</v>
      </c>
      <c r="B1366" s="1">
        <f t="shared" si="364"/>
        <v>27.02</v>
      </c>
      <c r="C1366" s="1">
        <f t="shared" si="351"/>
        <v>22.327948151397869</v>
      </c>
      <c r="D1366" s="1">
        <f t="shared" si="352"/>
        <v>80.963465086285794</v>
      </c>
      <c r="E1366" s="1">
        <f t="shared" si="356"/>
        <v>-9195.38005257027</v>
      </c>
      <c r="F1366" s="1">
        <f t="shared" si="357"/>
        <v>-79290280.082501337</v>
      </c>
      <c r="G1366" s="1">
        <f t="shared" si="358"/>
        <v>92.672051848602138</v>
      </c>
      <c r="H1366" s="1">
        <f t="shared" si="359"/>
        <v>163845294.39370856</v>
      </c>
      <c r="I1366" s="1">
        <f t="shared" si="360"/>
        <v>60572.767490432889</v>
      </c>
      <c r="J1366" s="1">
        <f t="shared" si="361"/>
        <v>-9439295.0124735385</v>
      </c>
      <c r="K1366" s="1"/>
      <c r="L1366" s="1">
        <f t="shared" si="353"/>
        <v>62.391308923131632</v>
      </c>
      <c r="M1366" s="1">
        <f t="shared" si="362"/>
        <v>6.5372271901618433</v>
      </c>
      <c r="N1366" s="1">
        <f t="shared" si="349"/>
        <v>0.10439692478497649</v>
      </c>
      <c r="O1366" s="1">
        <f t="shared" si="363"/>
        <v>0.10439692478497649</v>
      </c>
      <c r="P1366" s="1">
        <f t="shared" si="350"/>
        <v>62.732852385950345</v>
      </c>
      <c r="Q1366">
        <f t="shared" si="354"/>
        <v>-52.657246909209611</v>
      </c>
      <c r="R1366">
        <f t="shared" si="355"/>
        <v>-34.097288989301937</v>
      </c>
    </row>
    <row r="1367" spans="1:18" x14ac:dyDescent="0.25">
      <c r="A1367">
        <v>1352</v>
      </c>
      <c r="B1367" s="1">
        <f t="shared" si="364"/>
        <v>27.04</v>
      </c>
      <c r="C1367" s="1">
        <f t="shared" si="351"/>
        <v>25.043130237832248</v>
      </c>
      <c r="D1367" s="1">
        <f t="shared" si="352"/>
        <v>84.482081611444741</v>
      </c>
      <c r="E1367" s="1">
        <f t="shared" si="356"/>
        <v>-8484.6195144881622</v>
      </c>
      <c r="F1367" s="1">
        <f t="shared" si="357"/>
        <v>-86331838.68372038</v>
      </c>
      <c r="G1367" s="1">
        <f t="shared" si="358"/>
        <v>89.956869762167756</v>
      </c>
      <c r="H1367" s="1">
        <f t="shared" si="359"/>
        <v>158320606.98935372</v>
      </c>
      <c r="I1367" s="1">
        <f t="shared" si="360"/>
        <v>60917.842123241688</v>
      </c>
      <c r="J1367" s="1">
        <f t="shared" si="361"/>
        <v>-9619243.5949160196</v>
      </c>
      <c r="K1367" s="1"/>
      <c r="L1367" s="1">
        <f t="shared" si="353"/>
        <v>72.240525918654214</v>
      </c>
      <c r="M1367" s="1">
        <f t="shared" si="362"/>
        <v>8.7974907448667068</v>
      </c>
      <c r="N1367" s="1">
        <f t="shared" si="349"/>
        <v>0.12118382544080401</v>
      </c>
      <c r="O1367" s="1">
        <f t="shared" si="363"/>
        <v>0.12118382544080401</v>
      </c>
      <c r="P1367" s="1">
        <f t="shared" si="350"/>
        <v>72.774236020790809</v>
      </c>
      <c r="Q1367">
        <f t="shared" si="354"/>
        <v>-56.682127140790733</v>
      </c>
      <c r="R1367">
        <f t="shared" si="355"/>
        <v>-45.642369474042439</v>
      </c>
    </row>
    <row r="1368" spans="1:18" x14ac:dyDescent="0.25">
      <c r="A1368">
        <v>1353</v>
      </c>
      <c r="B1368" s="1">
        <f t="shared" si="364"/>
        <v>27.06</v>
      </c>
      <c r="C1368" s="1">
        <f t="shared" si="351"/>
        <v>27.2086747169547</v>
      </c>
      <c r="D1368" s="1">
        <f t="shared" si="352"/>
        <v>88.36322746319496</v>
      </c>
      <c r="E1368" s="1">
        <f t="shared" si="356"/>
        <v>-7700.6280524346184</v>
      </c>
      <c r="F1368" s="1">
        <f t="shared" si="357"/>
        <v>-94446293.369448364</v>
      </c>
      <c r="G1368" s="1">
        <f t="shared" si="358"/>
        <v>87.791325283045296</v>
      </c>
      <c r="H1368" s="1">
        <f t="shared" si="359"/>
        <v>153745965.77139133</v>
      </c>
      <c r="I1368" s="1">
        <f t="shared" si="360"/>
        <v>62061.507050663204</v>
      </c>
      <c r="J1368" s="1">
        <f t="shared" si="361"/>
        <v>-9887608.5392354708</v>
      </c>
      <c r="K1368" s="1"/>
      <c r="L1368" s="1">
        <f t="shared" si="353"/>
        <v>80.035882815049064</v>
      </c>
      <c r="M1368" s="1">
        <f t="shared" si="362"/>
        <v>10.835809476745169</v>
      </c>
      <c r="N1368" s="1">
        <f t="shared" si="349"/>
        <v>0.13456867620593252</v>
      </c>
      <c r="O1368" s="1">
        <f t="shared" si="363"/>
        <v>0.13456867620593252</v>
      </c>
      <c r="P1368" s="1">
        <f t="shared" si="350"/>
        <v>80.766065305922794</v>
      </c>
      <c r="Q1368">
        <f t="shared" si="354"/>
        <v>-57.54208381212036</v>
      </c>
      <c r="R1368">
        <f t="shared" si="355"/>
        <v>-56.675090609186519</v>
      </c>
    </row>
    <row r="1369" spans="1:18" x14ac:dyDescent="0.25">
      <c r="A1369">
        <v>1354</v>
      </c>
      <c r="B1369" s="1">
        <f t="shared" si="364"/>
        <v>27.08</v>
      </c>
      <c r="C1369" s="1">
        <f t="shared" si="351"/>
        <v>28.777052998100704</v>
      </c>
      <c r="D1369" s="1">
        <f t="shared" si="352"/>
        <v>92.52172064953605</v>
      </c>
      <c r="E1369" s="1">
        <f t="shared" si="356"/>
        <v>-6860.6124287937164</v>
      </c>
      <c r="F1369" s="1">
        <f t="shared" si="357"/>
        <v>-103545011.3074367</v>
      </c>
      <c r="G1369" s="1">
        <f t="shared" si="358"/>
        <v>86.2229470018993</v>
      </c>
      <c r="H1369" s="1">
        <f t="shared" si="359"/>
        <v>150613014.20555553</v>
      </c>
      <c r="I1369" s="1">
        <f t="shared" si="360"/>
        <v>63978.661526572483</v>
      </c>
      <c r="J1369" s="1">
        <f t="shared" si="361"/>
        <v>-10241616.175988533</v>
      </c>
      <c r="K1369" s="1"/>
      <c r="L1369" s="1">
        <f t="shared" si="353"/>
        <v>85.519866843906371</v>
      </c>
      <c r="M1369" s="1">
        <f t="shared" si="362"/>
        <v>12.404517750189768</v>
      </c>
      <c r="N1369" s="1">
        <f t="shared" si="349"/>
        <v>0.14404380063525715</v>
      </c>
      <c r="O1369" s="1">
        <f t="shared" si="363"/>
        <v>0.14404380063525715</v>
      </c>
      <c r="P1369" s="1">
        <f t="shared" si="350"/>
        <v>86.414811725850853</v>
      </c>
      <c r="Q1369">
        <f t="shared" si="354"/>
        <v>-55.472420594557803</v>
      </c>
      <c r="R1369">
        <f t="shared" si="355"/>
        <v>-66.2595671506744</v>
      </c>
    </row>
    <row r="1370" spans="1:18" x14ac:dyDescent="0.25">
      <c r="A1370">
        <v>1355</v>
      </c>
      <c r="B1370" s="1">
        <f t="shared" si="364"/>
        <v>27.1</v>
      </c>
      <c r="C1370" s="1">
        <f t="shared" si="351"/>
        <v>29.713842879348228</v>
      </c>
      <c r="D1370" s="1">
        <f t="shared" si="352"/>
        <v>96.866292059009666</v>
      </c>
      <c r="E1370" s="1">
        <f t="shared" si="356"/>
        <v>-5983.0090040800478</v>
      </c>
      <c r="F1370" s="1">
        <f t="shared" si="357"/>
        <v>-113497717.98671339</v>
      </c>
      <c r="G1370" s="1">
        <f t="shared" si="358"/>
        <v>85.286157120651779</v>
      </c>
      <c r="H1370" s="1">
        <f t="shared" si="359"/>
        <v>149294114.72961631</v>
      </c>
      <c r="I1370" s="1">
        <f t="shared" si="360"/>
        <v>66627.228534679452</v>
      </c>
      <c r="J1370" s="1">
        <f t="shared" si="361"/>
        <v>-10673503.638185432</v>
      </c>
      <c r="K1370" s="1"/>
      <c r="L1370" s="1">
        <f t="shared" si="353"/>
        <v>88.551673745189845</v>
      </c>
      <c r="M1370" s="1">
        <f t="shared" si="362"/>
        <v>13.32031514734058</v>
      </c>
      <c r="N1370" s="1">
        <f t="shared" si="349"/>
        <v>0.14930479243712572</v>
      </c>
      <c r="O1370" s="1">
        <f t="shared" si="363"/>
        <v>0.14930479243712572</v>
      </c>
      <c r="P1370" s="1">
        <f t="shared" si="350"/>
        <v>89.547918561511054</v>
      </c>
      <c r="Q1370">
        <f t="shared" si="354"/>
        <v>-50.950284864439801</v>
      </c>
      <c r="R1370">
        <f t="shared" si="355"/>
        <v>-73.640329921391938</v>
      </c>
    </row>
    <row r="1371" spans="1:18" x14ac:dyDescent="0.25">
      <c r="A1371">
        <v>1356</v>
      </c>
      <c r="B1371" s="1">
        <f t="shared" si="364"/>
        <v>27.12</v>
      </c>
      <c r="C1371" s="1">
        <f t="shared" si="351"/>
        <v>29.998484033613487</v>
      </c>
      <c r="D1371" s="1">
        <f t="shared" si="352"/>
        <v>101.30158860229901</v>
      </c>
      <c r="E1371" s="1">
        <f t="shared" si="356"/>
        <v>-5087.0791023356014</v>
      </c>
      <c r="F1371" s="1">
        <f t="shared" si="357"/>
        <v>-124129295.37811476</v>
      </c>
      <c r="G1371" s="1">
        <f t="shared" si="358"/>
        <v>85.001515966386506</v>
      </c>
      <c r="H1371" s="1">
        <f t="shared" si="359"/>
        <v>150007669.17153436</v>
      </c>
      <c r="I1371" s="1">
        <f t="shared" si="360"/>
        <v>69949.078279733178</v>
      </c>
      <c r="J1371" s="1">
        <f t="shared" si="361"/>
        <v>-11170688.647239285</v>
      </c>
      <c r="K1371" s="1"/>
      <c r="L1371" s="1">
        <f t="shared" si="353"/>
        <v>89.099265046345977</v>
      </c>
      <c r="M1371" s="1">
        <f t="shared" si="362"/>
        <v>13.489441988296733</v>
      </c>
      <c r="N1371" s="1">
        <f t="shared" si="349"/>
        <v>0.15025680986529857</v>
      </c>
      <c r="O1371" s="1">
        <f t="shared" si="363"/>
        <v>0.15025680986529857</v>
      </c>
      <c r="P1371" s="1">
        <f t="shared" si="350"/>
        <v>90.114616333615004</v>
      </c>
      <c r="Q1371">
        <f t="shared" si="354"/>
        <v>-44.604405013232366</v>
      </c>
      <c r="R1371">
        <f t="shared" si="355"/>
        <v>-78.301284346874951</v>
      </c>
    </row>
    <row r="1372" spans="1:18" x14ac:dyDescent="0.25">
      <c r="A1372">
        <v>1357</v>
      </c>
      <c r="B1372" s="1">
        <f t="shared" si="364"/>
        <v>27.14</v>
      </c>
      <c r="C1372" s="1">
        <f t="shared" si="351"/>
        <v>29.624729259309415</v>
      </c>
      <c r="D1372" s="1">
        <f t="shared" si="352"/>
        <v>105.73026598751241</v>
      </c>
      <c r="E1372" s="1">
        <f t="shared" si="356"/>
        <v>-4192.4862705224914</v>
      </c>
      <c r="F1372" s="1">
        <f t="shared" si="357"/>
        <v>-135219843.10747734</v>
      </c>
      <c r="G1372" s="1">
        <f t="shared" si="358"/>
        <v>85.375270740690581</v>
      </c>
      <c r="H1372" s="1">
        <f t="shared" si="359"/>
        <v>152796784.23599693</v>
      </c>
      <c r="I1372" s="1">
        <f t="shared" si="360"/>
        <v>73871.303999345371</v>
      </c>
      <c r="J1372" s="1">
        <f t="shared" si="361"/>
        <v>-11716316.615816858</v>
      </c>
      <c r="K1372" s="1"/>
      <c r="L1372" s="1">
        <f t="shared" si="353"/>
        <v>87.221465146771365</v>
      </c>
      <c r="M1372" s="1">
        <f t="shared" si="362"/>
        <v>12.914221077036586</v>
      </c>
      <c r="N1372" s="1">
        <f t="shared" si="349"/>
        <v>0.14699446589724627</v>
      </c>
      <c r="O1372" s="1">
        <f t="shared" si="363"/>
        <v>0.14699446589724627</v>
      </c>
      <c r="P1372" s="1">
        <f t="shared" si="350"/>
        <v>88.172337432870791</v>
      </c>
      <c r="Q1372">
        <f t="shared" si="354"/>
        <v>-37.122265519067582</v>
      </c>
      <c r="R1372">
        <f t="shared" si="355"/>
        <v>-79.976862223444812</v>
      </c>
    </row>
    <row r="1373" spans="1:18" x14ac:dyDescent="0.25">
      <c r="A1373">
        <v>1358</v>
      </c>
      <c r="B1373" s="1">
        <f t="shared" si="364"/>
        <v>27.16</v>
      </c>
      <c r="C1373" s="1">
        <f t="shared" si="351"/>
        <v>28.60078159167637</v>
      </c>
      <c r="D1373" s="1">
        <f t="shared" si="352"/>
        <v>110.05512519765608</v>
      </c>
      <c r="E1373" s="1">
        <f t="shared" si="356"/>
        <v>-3318.8647100734706</v>
      </c>
      <c r="F1373" s="1">
        <f t="shared" si="357"/>
        <v>-146508331.52315915</v>
      </c>
      <c r="G1373" s="1">
        <f t="shared" si="358"/>
        <v>86.399218408323634</v>
      </c>
      <c r="H1373" s="1">
        <f t="shared" si="359"/>
        <v>157523194.48693022</v>
      </c>
      <c r="I1373" s="1">
        <f t="shared" si="360"/>
        <v>78307.822095363867</v>
      </c>
      <c r="J1373" s="1">
        <f t="shared" si="361"/>
        <v>-12290149.403503276</v>
      </c>
      <c r="K1373" s="1"/>
      <c r="L1373" s="1">
        <f t="shared" si="353"/>
        <v>83.04746843004439</v>
      </c>
      <c r="M1373" s="1">
        <f t="shared" si="362"/>
        <v>11.683360334458484</v>
      </c>
      <c r="N1373" s="1">
        <f t="shared" si="349"/>
        <v>0.13976567038589929</v>
      </c>
      <c r="O1373" s="1">
        <f t="shared" si="363"/>
        <v>0.13976567038589929</v>
      </c>
      <c r="P1373" s="1">
        <f t="shared" si="350"/>
        <v>83.865266477511511</v>
      </c>
      <c r="Q1373">
        <f t="shared" si="354"/>
        <v>-29.174283422563807</v>
      </c>
      <c r="R1373">
        <f t="shared" si="355"/>
        <v>-78.627247873265503</v>
      </c>
    </row>
    <row r="1374" spans="1:18" x14ac:dyDescent="0.25">
      <c r="A1374">
        <v>1359</v>
      </c>
      <c r="B1374" s="1">
        <f t="shared" si="364"/>
        <v>27.18</v>
      </c>
      <c r="C1374" s="1">
        <f t="shared" si="351"/>
        <v>26.949114265517899</v>
      </c>
      <c r="D1374" s="1">
        <f t="shared" si="352"/>
        <v>114.18124577966968</v>
      </c>
      <c r="E1374" s="1">
        <f t="shared" si="356"/>
        <v>-2485.3883525067231</v>
      </c>
      <c r="F1374" s="1">
        <f t="shared" si="357"/>
        <v>-157699868.91479656</v>
      </c>
      <c r="G1374" s="1">
        <f t="shared" si="358"/>
        <v>88.050885734482108</v>
      </c>
      <c r="H1374" s="1">
        <f t="shared" si="359"/>
        <v>163877024.17757264</v>
      </c>
      <c r="I1374" s="1">
        <f t="shared" si="360"/>
        <v>83161.261465696647</v>
      </c>
      <c r="J1374" s="1">
        <f t="shared" si="361"/>
        <v>-12869730.920103077</v>
      </c>
      <c r="K1374" s="1"/>
      <c r="L1374" s="1">
        <f t="shared" si="353"/>
        <v>76.758825812686879</v>
      </c>
      <c r="M1374" s="1">
        <f t="shared" si="362"/>
        <v>9.9517520068921499</v>
      </c>
      <c r="N1374" s="1">
        <f t="shared" si="349"/>
        <v>0.1289304240637443</v>
      </c>
      <c r="O1374" s="1">
        <f t="shared" si="363"/>
        <v>0.1289304240637443</v>
      </c>
      <c r="P1374" s="1">
        <f t="shared" si="350"/>
        <v>77.401257794360731</v>
      </c>
      <c r="Q1374">
        <f t="shared" si="354"/>
        <v>-21.363189570320046</v>
      </c>
      <c r="R1374">
        <f t="shared" si="355"/>
        <v>-74.394682871369625</v>
      </c>
    </row>
    <row r="1375" spans="1:18" x14ac:dyDescent="0.25">
      <c r="A1375">
        <v>1360</v>
      </c>
      <c r="B1375" s="1">
        <f t="shared" si="364"/>
        <v>27.2</v>
      </c>
      <c r="C1375" s="1">
        <f t="shared" si="351"/>
        <v>24.705977480733267</v>
      </c>
      <c r="D1375" s="1">
        <f t="shared" si="352"/>
        <v>118.01806912436015</v>
      </c>
      <c r="E1375" s="1">
        <f t="shared" si="356"/>
        <v>-1710.3500368792502</v>
      </c>
      <c r="F1375" s="1">
        <f t="shared" si="357"/>
        <v>-168476289.08353186</v>
      </c>
      <c r="G1375" s="1">
        <f t="shared" si="358"/>
        <v>90.294022519266733</v>
      </c>
      <c r="H1375" s="1">
        <f t="shared" si="359"/>
        <v>171401586.3321847</v>
      </c>
      <c r="I1375" s="1">
        <f t="shared" si="360"/>
        <v>88325.100570208393</v>
      </c>
      <c r="J1375" s="1">
        <f t="shared" si="361"/>
        <v>-13431741.007638086</v>
      </c>
      <c r="K1375" s="1"/>
      <c r="L1375" s="1">
        <f t="shared" si="353"/>
        <v>68.575986689806541</v>
      </c>
      <c r="M1375" s="1">
        <f t="shared" si="362"/>
        <v>7.9158242935666863</v>
      </c>
      <c r="N1375" s="1">
        <f t="shared" si="349"/>
        <v>0.11492280594536745</v>
      </c>
      <c r="O1375" s="1">
        <f t="shared" si="363"/>
        <v>0.11492280594536745</v>
      </c>
      <c r="P1375" s="1">
        <f t="shared" si="350"/>
        <v>69.031342336123984</v>
      </c>
      <c r="Q1375">
        <f t="shared" si="354"/>
        <v>-14.197454050800056</v>
      </c>
      <c r="R1375">
        <f t="shared" si="355"/>
        <v>-67.555595794890039</v>
      </c>
    </row>
    <row r="1376" spans="1:18" x14ac:dyDescent="0.25">
      <c r="A1376">
        <v>1361</v>
      </c>
      <c r="B1376" s="1">
        <f t="shared" si="364"/>
        <v>27.22</v>
      </c>
      <c r="C1376" s="1">
        <f t="shared" si="351"/>
        <v>21.920602795979633</v>
      </c>
      <c r="D1376" s="1">
        <f t="shared" si="352"/>
        <v>121.48138601415661</v>
      </c>
      <c r="E1376" s="1">
        <f t="shared" si="356"/>
        <v>-1010.7600251403637</v>
      </c>
      <c r="F1376" s="1">
        <f t="shared" si="357"/>
        <v>-178509467.58124667</v>
      </c>
      <c r="G1376" s="1">
        <f t="shared" si="358"/>
        <v>93.079397204020367</v>
      </c>
      <c r="H1376" s="1">
        <f t="shared" si="359"/>
        <v>179531103.40966842</v>
      </c>
      <c r="I1376" s="1">
        <f t="shared" si="360"/>
        <v>93686.005327137274</v>
      </c>
      <c r="J1376" s="1">
        <f t="shared" si="361"/>
        <v>-13953432.711518824</v>
      </c>
      <c r="K1376" s="1"/>
      <c r="L1376" s="1">
        <f t="shared" si="353"/>
        <v>58.749235510160709</v>
      </c>
      <c r="M1376" s="1">
        <f t="shared" si="362"/>
        <v>5.7890121845535418</v>
      </c>
      <c r="N1376" s="1">
        <f t="shared" si="349"/>
        <v>9.8220582297990217E-2</v>
      </c>
      <c r="O1376" s="1">
        <f t="shared" si="363"/>
        <v>9.8220582297990217E-2</v>
      </c>
      <c r="P1376" s="1">
        <f t="shared" si="350"/>
        <v>59.033764364990624</v>
      </c>
      <c r="Q1376">
        <f t="shared" si="354"/>
        <v>-8.0827424422691845</v>
      </c>
      <c r="R1376">
        <f t="shared" si="355"/>
        <v>-58.47781296964839</v>
      </c>
    </row>
    <row r="1377" spans="1:18" x14ac:dyDescent="0.25">
      <c r="A1377">
        <v>1362</v>
      </c>
      <c r="B1377" s="1">
        <f t="shared" si="364"/>
        <v>27.24</v>
      </c>
      <c r="C1377" s="1">
        <f t="shared" si="351"/>
        <v>18.654122612144548</v>
      </c>
      <c r="D1377" s="1">
        <f t="shared" si="352"/>
        <v>124.49518481670398</v>
      </c>
      <c r="E1377" s="1">
        <f t="shared" si="356"/>
        <v>-401.97266702579691</v>
      </c>
      <c r="F1377" s="1">
        <f t="shared" si="357"/>
        <v>-187476521.41062772</v>
      </c>
      <c r="G1377" s="1">
        <f t="shared" si="358"/>
        <v>96.345877387855452</v>
      </c>
      <c r="H1377" s="1">
        <f t="shared" si="359"/>
        <v>187638103.43566355</v>
      </c>
      <c r="I1377" s="1">
        <f t="shared" si="360"/>
        <v>99126.316528723837</v>
      </c>
      <c r="J1377" s="1">
        <f t="shared" si="361"/>
        <v>-14414040.596303806</v>
      </c>
      <c r="K1377" s="1"/>
      <c r="L1377" s="1">
        <f t="shared" si="353"/>
        <v>47.552766104965819</v>
      </c>
      <c r="M1377" s="1">
        <f t="shared" si="362"/>
        <v>3.7799898462985198</v>
      </c>
      <c r="N1377" s="1">
        <f t="shared" si="349"/>
        <v>7.9323636191142688E-2</v>
      </c>
      <c r="O1377" s="1">
        <f t="shared" si="363"/>
        <v>7.9323636191142688E-2</v>
      </c>
      <c r="P1377" s="1">
        <f t="shared" si="350"/>
        <v>47.702766035856939</v>
      </c>
      <c r="Q1377">
        <f t="shared" si="354"/>
        <v>-3.3244346345602271</v>
      </c>
      <c r="R1377">
        <f t="shared" si="355"/>
        <v>-47.586784108954483</v>
      </c>
    </row>
    <row r="1378" spans="1:18" x14ac:dyDescent="0.25">
      <c r="A1378">
        <v>1363</v>
      </c>
      <c r="B1378" s="1">
        <f t="shared" si="364"/>
        <v>27.26</v>
      </c>
      <c r="C1378" s="1">
        <f t="shared" si="351"/>
        <v>14.978228460419889</v>
      </c>
      <c r="D1378" s="1">
        <f t="shared" si="352"/>
        <v>126.99331976080524</v>
      </c>
      <c r="E1378" s="1">
        <f t="shared" si="356"/>
        <v>102.65059168265907</v>
      </c>
      <c r="F1378" s="1">
        <f t="shared" si="357"/>
        <v>-195075860.27977306</v>
      </c>
      <c r="G1378" s="1">
        <f t="shared" si="358"/>
        <v>100.02177153958012</v>
      </c>
      <c r="H1378" s="1">
        <f t="shared" si="359"/>
        <v>195086397.42374587</v>
      </c>
      <c r="I1378" s="1">
        <f t="shared" si="360"/>
        <v>104526.63218314433</v>
      </c>
      <c r="J1378" s="1">
        <f t="shared" si="361"/>
        <v>-14796049.826641772</v>
      </c>
      <c r="K1378" s="1"/>
      <c r="L1378" s="1">
        <f t="shared" si="353"/>
        <v>35.280407706141837</v>
      </c>
      <c r="M1378" s="1">
        <f t="shared" si="362"/>
        <v>2.0747704992293166</v>
      </c>
      <c r="N1378" s="1">
        <f t="shared" si="349"/>
        <v>5.874035482903512E-2</v>
      </c>
      <c r="O1378" s="1">
        <f t="shared" si="363"/>
        <v>5.874035482903512E-2</v>
      </c>
      <c r="P1378" s="1">
        <f t="shared" si="350"/>
        <v>35.341361611234852</v>
      </c>
      <c r="Q1378">
        <f t="shared" si="354"/>
        <v>-0.13542438982233646</v>
      </c>
      <c r="R1378">
        <f t="shared" si="355"/>
        <v>-35.341102144255572</v>
      </c>
    </row>
    <row r="1379" spans="1:18" x14ac:dyDescent="0.25">
      <c r="A1379">
        <v>1364</v>
      </c>
      <c r="B1379" s="1">
        <f t="shared" si="364"/>
        <v>27.28</v>
      </c>
      <c r="C1379" s="1">
        <f t="shared" si="351"/>
        <v>10.973597542382246</v>
      </c>
      <c r="D1379" s="1">
        <f t="shared" si="352"/>
        <v>128.92096267999767</v>
      </c>
      <c r="E1379" s="1">
        <f t="shared" si="356"/>
        <v>492.03446135952981</v>
      </c>
      <c r="F1379" s="1">
        <f t="shared" si="357"/>
        <v>-201042954.42340863</v>
      </c>
      <c r="G1379" s="1">
        <f t="shared" si="358"/>
        <v>104.02640245761775</v>
      </c>
      <c r="H1379" s="1">
        <f t="shared" si="359"/>
        <v>201285052.33457398</v>
      </c>
      <c r="I1379" s="1">
        <f t="shared" si="360"/>
        <v>109768.42810644646</v>
      </c>
      <c r="J1379" s="1">
        <f t="shared" si="361"/>
        <v>-15086227.14926875</v>
      </c>
      <c r="K1379" s="1"/>
      <c r="L1379" s="1">
        <f t="shared" si="353"/>
        <v>22.241725335204578</v>
      </c>
      <c r="M1379" s="1">
        <f t="shared" si="362"/>
        <v>0.82287619787996391</v>
      </c>
      <c r="N1379" s="1">
        <f t="shared" si="349"/>
        <v>3.6980092569639106E-2</v>
      </c>
      <c r="O1379" s="1">
        <f t="shared" si="363"/>
        <v>3.6980092569639106E-2</v>
      </c>
      <c r="P1379" s="1">
        <f t="shared" si="350"/>
        <v>22.256942088339954</v>
      </c>
      <c r="Q1379">
        <f t="shared" si="354"/>
        <v>1.3547511710170139</v>
      </c>
      <c r="R1379">
        <f t="shared" si="355"/>
        <v>-22.215672854729078</v>
      </c>
    </row>
    <row r="1380" spans="1:18" x14ac:dyDescent="0.25">
      <c r="A1380">
        <v>1365</v>
      </c>
      <c r="B1380" s="1">
        <f t="shared" si="364"/>
        <v>27.3</v>
      </c>
      <c r="C1380" s="1">
        <f t="shared" si="351"/>
        <v>6.728122055813496</v>
      </c>
      <c r="D1380" s="1">
        <f t="shared" si="352"/>
        <v>130.23580636141367</v>
      </c>
      <c r="E1380" s="1">
        <f t="shared" si="356"/>
        <v>757.63288500555973</v>
      </c>
      <c r="F1380" s="1">
        <f t="shared" si="357"/>
        <v>-205164674.16811794</v>
      </c>
      <c r="G1380" s="1">
        <f t="shared" si="358"/>
        <v>108.2718779441865</v>
      </c>
      <c r="H1380" s="1">
        <f t="shared" si="359"/>
        <v>205738681.75655979</v>
      </c>
      <c r="I1380" s="1">
        <f t="shared" si="360"/>
        <v>114736.65924867382</v>
      </c>
      <c r="J1380" s="1">
        <f t="shared" si="361"/>
        <v>-15276334.69691173</v>
      </c>
      <c r="K1380" s="1"/>
      <c r="L1380" s="1">
        <f t="shared" si="353"/>
        <v>8.7575466141151423</v>
      </c>
      <c r="M1380" s="1">
        <f t="shared" si="362"/>
        <v>0.12742667816729636</v>
      </c>
      <c r="N1380" s="1">
        <f t="shared" si="349"/>
        <v>1.4549472828898643E-2</v>
      </c>
      <c r="O1380" s="1">
        <f t="shared" si="363"/>
        <v>1.4549472828898643E-2</v>
      </c>
      <c r="P1380" s="1">
        <f t="shared" si="350"/>
        <v>8.7584736259640774</v>
      </c>
      <c r="Q1380">
        <f t="shared" si="354"/>
        <v>1.0917365842564111</v>
      </c>
      <c r="R1380">
        <f t="shared" si="355"/>
        <v>-8.6901652163410841</v>
      </c>
    </row>
    <row r="1381" spans="1:18" x14ac:dyDescent="0.25">
      <c r="A1381">
        <v>1366</v>
      </c>
      <c r="B1381" s="1">
        <f t="shared" si="364"/>
        <v>27.32</v>
      </c>
      <c r="C1381" s="1">
        <f t="shared" si="351"/>
        <v>2.3349801683859073</v>
      </c>
      <c r="D1381" s="1">
        <f t="shared" si="352"/>
        <v>130.90899308925736</v>
      </c>
      <c r="E1381" s="1">
        <f t="shared" si="356"/>
        <v>893.61660402998677</v>
      </c>
      <c r="F1381" s="1">
        <f t="shared" si="357"/>
        <v>-207291141.44899651</v>
      </c>
      <c r="G1381" s="1">
        <f t="shared" si="358"/>
        <v>112.66501983161409</v>
      </c>
      <c r="H1381" s="1">
        <f t="shared" si="359"/>
        <v>208089692.0839946</v>
      </c>
      <c r="I1381" s="1">
        <f t="shared" si="360"/>
        <v>119322.2846612049</v>
      </c>
      <c r="J1381" s="1">
        <f t="shared" si="361"/>
        <v>-15363473.984252183</v>
      </c>
      <c r="K1381" s="1"/>
      <c r="L1381" s="1">
        <f t="shared" si="353"/>
        <v>-4.8457338116209696</v>
      </c>
      <c r="M1381" s="1">
        <f t="shared" si="362"/>
        <v>3.9007737170493328E-2</v>
      </c>
      <c r="N1381" s="1">
        <f t="shared" si="349"/>
        <v>-8.0497394487955166E-3</v>
      </c>
      <c r="O1381" s="1">
        <f t="shared" si="363"/>
        <v>3.1335429145512044</v>
      </c>
      <c r="P1381" s="1">
        <f t="shared" si="350"/>
        <v>4.8458908135291132</v>
      </c>
      <c r="Q1381">
        <f t="shared" si="354"/>
        <v>-0.90982860693825285</v>
      </c>
      <c r="R1381">
        <f t="shared" si="355"/>
        <v>4.7597131933177073</v>
      </c>
    </row>
    <row r="1382" spans="1:18" x14ac:dyDescent="0.25">
      <c r="A1382">
        <v>1367</v>
      </c>
      <c r="B1382" s="1">
        <f t="shared" si="364"/>
        <v>27.34</v>
      </c>
      <c r="C1382" s="1">
        <f t="shared" si="351"/>
        <v>-2.109409023219881</v>
      </c>
      <c r="D1382" s="1">
        <f t="shared" si="352"/>
        <v>130.92574800356306</v>
      </c>
      <c r="E1382" s="1">
        <f t="shared" si="356"/>
        <v>897.00109671973587</v>
      </c>
      <c r="F1382" s="1">
        <f t="shared" si="357"/>
        <v>-207344206.82657802</v>
      </c>
      <c r="G1382" s="1">
        <f t="shared" si="358"/>
        <v>117.10940902321988</v>
      </c>
      <c r="H1382" s="1">
        <f t="shared" si="359"/>
        <v>208148817.79409444</v>
      </c>
      <c r="I1382" s="1">
        <f t="shared" si="360"/>
        <v>123424.66068824125</v>
      </c>
      <c r="J1382" s="1">
        <f t="shared" si="361"/>
        <v>-15350038.297748983</v>
      </c>
      <c r="K1382" s="1"/>
      <c r="L1382" s="1">
        <f t="shared" si="353"/>
        <v>-18.243473420046847</v>
      </c>
      <c r="M1382" s="1">
        <f t="shared" si="362"/>
        <v>0.55337299684651953</v>
      </c>
      <c r="N1382" s="1">
        <f t="shared" si="349"/>
        <v>-3.0323358045531146E-2</v>
      </c>
      <c r="O1382" s="1">
        <f t="shared" si="363"/>
        <v>3.111269295954469</v>
      </c>
      <c r="P1382" s="1">
        <f t="shared" si="350"/>
        <v>18.251864126756882</v>
      </c>
      <c r="Q1382">
        <f t="shared" si="354"/>
        <v>-4.5703561651751814</v>
      </c>
      <c r="R1382">
        <f t="shared" si="355"/>
        <v>17.670381677401313</v>
      </c>
    </row>
    <row r="1383" spans="1:18" x14ac:dyDescent="0.25">
      <c r="A1383">
        <v>1368</v>
      </c>
      <c r="B1383" s="1">
        <f t="shared" si="364"/>
        <v>27.36</v>
      </c>
      <c r="C1383" s="1">
        <f t="shared" si="351"/>
        <v>-6.5075016649393751</v>
      </c>
      <c r="D1383" s="1">
        <f t="shared" si="352"/>
        <v>130.28570337350311</v>
      </c>
      <c r="E1383" s="1">
        <f t="shared" si="356"/>
        <v>767.7120814476275</v>
      </c>
      <c r="F1383" s="1">
        <f t="shared" si="357"/>
        <v>-205321913.03468001</v>
      </c>
      <c r="G1383" s="1">
        <f t="shared" si="358"/>
        <v>121.50750166493937</v>
      </c>
      <c r="H1383" s="1">
        <f t="shared" si="359"/>
        <v>205911294.87468067</v>
      </c>
      <c r="I1383" s="1">
        <f t="shared" si="360"/>
        <v>126953.74985753473</v>
      </c>
      <c r="J1383" s="1">
        <f t="shared" si="361"/>
        <v>-15243284.235187396</v>
      </c>
      <c r="K1383" s="1"/>
      <c r="L1383" s="1">
        <f t="shared" si="353"/>
        <v>-31.121871655447922</v>
      </c>
      <c r="M1383" s="1">
        <f t="shared" si="362"/>
        <v>1.6132449411600192</v>
      </c>
      <c r="N1383" s="1">
        <f t="shared" si="349"/>
        <v>-5.1790019225818162E-2</v>
      </c>
      <c r="O1383" s="1">
        <f t="shared" si="363"/>
        <v>3.0898026347741818</v>
      </c>
      <c r="P1383" s="1">
        <f t="shared" si="350"/>
        <v>31.163655988640858</v>
      </c>
      <c r="Q1383">
        <f t="shared" si="354"/>
        <v>-9.7477184881922927</v>
      </c>
      <c r="R1383">
        <f t="shared" si="355"/>
        <v>29.599922953502858</v>
      </c>
    </row>
    <row r="1384" spans="1:18" x14ac:dyDescent="0.25">
      <c r="A1384">
        <v>1369</v>
      </c>
      <c r="B1384" s="1">
        <f t="shared" si="364"/>
        <v>27.38</v>
      </c>
      <c r="C1384" s="1">
        <f t="shared" si="351"/>
        <v>-10.762770002718931</v>
      </c>
      <c r="D1384" s="1">
        <f t="shared" si="352"/>
        <v>129.00290666821166</v>
      </c>
      <c r="E1384" s="1">
        <f t="shared" si="356"/>
        <v>508.58714697875621</v>
      </c>
      <c r="F1384" s="1">
        <f t="shared" si="357"/>
        <v>-201298607.1393373</v>
      </c>
      <c r="G1384" s="1">
        <f t="shared" si="358"/>
        <v>125.76277000271892</v>
      </c>
      <c r="H1384" s="1">
        <f t="shared" si="359"/>
        <v>201557268.02540928</v>
      </c>
      <c r="I1384" s="1">
        <f t="shared" si="360"/>
        <v>129832.09699041644</v>
      </c>
      <c r="J1384" s="1">
        <f t="shared" si="361"/>
        <v>-15054564.620972231</v>
      </c>
      <c r="K1384" s="1"/>
      <c r="L1384" s="1">
        <f t="shared" si="353"/>
        <v>-43.188625746309583</v>
      </c>
      <c r="M1384" s="1">
        <f t="shared" si="362"/>
        <v>3.1145478440660668</v>
      </c>
      <c r="N1384" s="1">
        <f t="shared" si="349"/>
        <v>-7.1990377793915622E-2</v>
      </c>
      <c r="O1384" s="1">
        <f t="shared" si="363"/>
        <v>3.0696022762060844</v>
      </c>
      <c r="P1384" s="1">
        <f t="shared" si="350"/>
        <v>43.300782927422588</v>
      </c>
      <c r="Q1384">
        <f t="shared" si="354"/>
        <v>-16.239065866322871</v>
      </c>
      <c r="R1384">
        <f t="shared" si="355"/>
        <v>40.140385423124663</v>
      </c>
    </row>
    <row r="1385" spans="1:18" x14ac:dyDescent="0.25">
      <c r="A1385">
        <v>1370</v>
      </c>
      <c r="B1385" s="1">
        <f t="shared" si="364"/>
        <v>27.4</v>
      </c>
      <c r="C1385" s="1">
        <f t="shared" si="351"/>
        <v>-14.781820938913185</v>
      </c>
      <c r="D1385" s="1">
        <f t="shared" si="352"/>
        <v>127.10551224798908</v>
      </c>
      <c r="E1385" s="1">
        <f t="shared" si="356"/>
        <v>125.31347409379487</v>
      </c>
      <c r="F1385" s="1">
        <f t="shared" si="357"/>
        <v>-195420692.8052915</v>
      </c>
      <c r="G1385" s="1">
        <f t="shared" si="358"/>
        <v>129.7818209389132</v>
      </c>
      <c r="H1385" s="1">
        <f t="shared" si="359"/>
        <v>195436396.27208096</v>
      </c>
      <c r="I1385" s="1">
        <f t="shared" si="360"/>
        <v>131996.52916017533</v>
      </c>
      <c r="J1385" s="1">
        <f t="shared" si="361"/>
        <v>-14798292.70089351</v>
      </c>
      <c r="K1385" s="1"/>
      <c r="L1385" s="1">
        <f t="shared" si="353"/>
        <v>-54.184430349121129</v>
      </c>
      <c r="M1385" s="1">
        <f t="shared" si="362"/>
        <v>4.9171610718695433</v>
      </c>
      <c r="N1385" s="1">
        <f t="shared" si="349"/>
        <v>-9.0500707217059245E-2</v>
      </c>
      <c r="O1385" s="1">
        <f t="shared" si="363"/>
        <v>3.0510919467829409</v>
      </c>
      <c r="P1385" s="1">
        <f t="shared" si="350"/>
        <v>54.407085616355779</v>
      </c>
      <c r="Q1385">
        <f t="shared" si="354"/>
        <v>-23.783531611570876</v>
      </c>
      <c r="R1385">
        <f t="shared" si="355"/>
        <v>48.93336887387661</v>
      </c>
    </row>
    <row r="1386" spans="1:18" x14ac:dyDescent="0.25">
      <c r="A1386">
        <v>1371</v>
      </c>
      <c r="B1386" s="1">
        <f t="shared" si="364"/>
        <v>27.42</v>
      </c>
      <c r="C1386" s="1">
        <f t="shared" si="351"/>
        <v>-18.476445790372754</v>
      </c>
      <c r="D1386" s="1">
        <f t="shared" si="352"/>
        <v>124.63516344253657</v>
      </c>
      <c r="E1386" s="1">
        <f t="shared" si="356"/>
        <v>-373.69698460761356</v>
      </c>
      <c r="F1386" s="1">
        <f t="shared" si="357"/>
        <v>-187898344.29694304</v>
      </c>
      <c r="G1386" s="1">
        <f t="shared" si="358"/>
        <v>133.47644579037276</v>
      </c>
      <c r="H1386" s="1">
        <f t="shared" si="359"/>
        <v>188037993.73324788</v>
      </c>
      <c r="I1386" s="1">
        <f t="shared" si="360"/>
        <v>133399.54218871251</v>
      </c>
      <c r="J1386" s="1">
        <f t="shared" si="361"/>
        <v>-14490729.030271994</v>
      </c>
      <c r="K1386" s="1"/>
      <c r="L1386" s="1">
        <f t="shared" si="353"/>
        <v>-63.89395316637475</v>
      </c>
      <c r="M1386" s="1">
        <f t="shared" si="362"/>
        <v>6.8596206761589542</v>
      </c>
      <c r="N1386" s="1">
        <f t="shared" si="349"/>
        <v>-0.10694981797526729</v>
      </c>
      <c r="O1386" s="1">
        <f t="shared" si="363"/>
        <v>3.0346428360247328</v>
      </c>
      <c r="P1386" s="1">
        <f t="shared" si="350"/>
        <v>64.261120804477699</v>
      </c>
      <c r="Q1386">
        <f t="shared" si="354"/>
        <v>-32.067502465198316</v>
      </c>
      <c r="R1386">
        <f t="shared" si="355"/>
        <v>55.688122007230383</v>
      </c>
    </row>
    <row r="1387" spans="1:18" x14ac:dyDescent="0.25">
      <c r="A1387">
        <v>1372</v>
      </c>
      <c r="B1387" s="1">
        <f t="shared" si="364"/>
        <v>27.44</v>
      </c>
      <c r="C1387" s="1">
        <f t="shared" si="351"/>
        <v>-21.765556260865441</v>
      </c>
      <c r="D1387" s="1">
        <f t="shared" si="352"/>
        <v>121.64607857814896</v>
      </c>
      <c r="E1387" s="1">
        <f t="shared" si="356"/>
        <v>-977.49212721390904</v>
      </c>
      <c r="F1387" s="1">
        <f t="shared" si="357"/>
        <v>-178993806.97090465</v>
      </c>
      <c r="G1387" s="1">
        <f t="shared" si="358"/>
        <v>136.76555626086545</v>
      </c>
      <c r="H1387" s="1">
        <f t="shared" si="359"/>
        <v>179949297.82966983</v>
      </c>
      <c r="I1387" s="1">
        <f t="shared" si="360"/>
        <v>134010.34325114058</v>
      </c>
      <c r="J1387" s="1">
        <f t="shared" si="361"/>
        <v>-14148695.976842003</v>
      </c>
      <c r="K1387" s="1"/>
      <c r="L1387" s="1">
        <f t="shared" si="353"/>
        <v>-72.15436208013179</v>
      </c>
      <c r="M1387" s="1">
        <f t="shared" si="362"/>
        <v>8.7762021449840404</v>
      </c>
      <c r="N1387" s="1">
        <f t="shared" si="349"/>
        <v>-0.12103639224546425</v>
      </c>
      <c r="O1387" s="1">
        <f t="shared" si="363"/>
        <v>3.0205562617545358</v>
      </c>
      <c r="P1387" s="1">
        <f t="shared" si="350"/>
        <v>72.686131354477681</v>
      </c>
      <c r="Q1387">
        <f t="shared" si="354"/>
        <v>-40.733869386383063</v>
      </c>
      <c r="R1387">
        <f t="shared" si="355"/>
        <v>60.199880199992663</v>
      </c>
    </row>
    <row r="1388" spans="1:18" x14ac:dyDescent="0.25">
      <c r="A1388">
        <v>1373</v>
      </c>
      <c r="B1388" s="1">
        <f t="shared" si="364"/>
        <v>27.46</v>
      </c>
      <c r="C1388" s="1">
        <f t="shared" si="351"/>
        <v>-24.576964137815629</v>
      </c>
      <c r="D1388" s="1">
        <f t="shared" si="352"/>
        <v>118.20386101340407</v>
      </c>
      <c r="E1388" s="1">
        <f t="shared" si="356"/>
        <v>-1672.8200752923785</v>
      </c>
      <c r="F1388" s="1">
        <f t="shared" si="357"/>
        <v>-169007159.76652747</v>
      </c>
      <c r="G1388" s="1">
        <f t="shared" si="358"/>
        <v>139.57696413781562</v>
      </c>
      <c r="H1388" s="1">
        <f t="shared" si="359"/>
        <v>171805486.77082866</v>
      </c>
      <c r="I1388" s="1">
        <f t="shared" si="360"/>
        <v>133815.52670562087</v>
      </c>
      <c r="J1388" s="1">
        <f t="shared" si="361"/>
        <v>-13788329.128430462</v>
      </c>
      <c r="K1388" s="1"/>
      <c r="L1388" s="1">
        <f t="shared" si="353"/>
        <v>-78.859382337943487</v>
      </c>
      <c r="M1388" s="1">
        <f t="shared" si="362"/>
        <v>10.513859509135898</v>
      </c>
      <c r="N1388" s="1">
        <f t="shared" si="349"/>
        <v>-0.13254250175244464</v>
      </c>
      <c r="O1388" s="1">
        <f t="shared" si="363"/>
        <v>3.0090501522475552</v>
      </c>
      <c r="P1388" s="1">
        <f t="shared" si="350"/>
        <v>79.557170792454656</v>
      </c>
      <c r="Q1388">
        <f t="shared" si="354"/>
        <v>-49.395807182288635</v>
      </c>
      <c r="R1388">
        <f t="shared" si="355"/>
        <v>62.365035535225694</v>
      </c>
    </row>
    <row r="1389" spans="1:18" x14ac:dyDescent="0.25">
      <c r="A1389">
        <v>1374</v>
      </c>
      <c r="B1389" s="1">
        <f t="shared" si="364"/>
        <v>27.48</v>
      </c>
      <c r="C1389" s="1">
        <f t="shared" si="351"/>
        <v>-26.84896565320431</v>
      </c>
      <c r="D1389" s="1">
        <f t="shared" si="352"/>
        <v>114.38405930026668</v>
      </c>
      <c r="E1389" s="1">
        <f t="shared" si="356"/>
        <v>-2444.4200213461299</v>
      </c>
      <c r="F1389" s="1">
        <f t="shared" si="357"/>
        <v>-158260592.71419576</v>
      </c>
      <c r="G1389" s="1">
        <f t="shared" si="358"/>
        <v>141.84896565320432</v>
      </c>
      <c r="H1389" s="1">
        <f t="shared" si="359"/>
        <v>164235781.95495358</v>
      </c>
      <c r="I1389" s="1">
        <f t="shared" si="360"/>
        <v>132819.36831556345</v>
      </c>
      <c r="J1389" s="1">
        <f t="shared" si="361"/>
        <v>-13423969.786846099</v>
      </c>
      <c r="K1389" s="1"/>
      <c r="L1389" s="1">
        <f t="shared" si="353"/>
        <v>-83.957533777933904</v>
      </c>
      <c r="M1389" s="1">
        <f t="shared" si="362"/>
        <v>11.946142523703543</v>
      </c>
      <c r="N1389" s="1">
        <f t="shared" si="349"/>
        <v>-0.14133916799912694</v>
      </c>
      <c r="O1389" s="1">
        <f t="shared" si="363"/>
        <v>3.0002534860008732</v>
      </c>
      <c r="P1389" s="1">
        <f t="shared" si="350"/>
        <v>84.803170926973891</v>
      </c>
      <c r="Q1389">
        <f t="shared" si="354"/>
        <v>-57.654318448080787</v>
      </c>
      <c r="R1389">
        <f t="shared" si="355"/>
        <v>62.189688562951027</v>
      </c>
    </row>
    <row r="1390" spans="1:18" x14ac:dyDescent="0.25">
      <c r="A1390">
        <v>1375</v>
      </c>
      <c r="B1390" s="1">
        <f t="shared" si="364"/>
        <v>27.5</v>
      </c>
      <c r="C1390" s="1">
        <f t="shared" si="351"/>
        <v>-28.531695735658175</v>
      </c>
      <c r="D1390" s="1">
        <f t="shared" si="352"/>
        <v>110.27050907166512</v>
      </c>
      <c r="E1390" s="1">
        <f t="shared" si="356"/>
        <v>-3275.3571675236453</v>
      </c>
      <c r="F1390" s="1">
        <f t="shared" si="357"/>
        <v>-147082342.22749889</v>
      </c>
      <c r="G1390" s="1">
        <f t="shared" si="358"/>
        <v>143.53169573565816</v>
      </c>
      <c r="H1390" s="1">
        <f t="shared" si="359"/>
        <v>157810306.80234742</v>
      </c>
      <c r="I1390" s="1">
        <f t="shared" si="360"/>
        <v>131043.73140671093</v>
      </c>
      <c r="J1390" s="1">
        <f t="shared" si="361"/>
        <v>-13067288.63082869</v>
      </c>
      <c r="K1390" s="1"/>
      <c r="L1390" s="1">
        <f t="shared" si="353"/>
        <v>-87.444571890754546</v>
      </c>
      <c r="M1390" s="1">
        <f t="shared" si="362"/>
        <v>12.981863684172367</v>
      </c>
      <c r="N1390" s="1">
        <f t="shared" si="349"/>
        <v>-0.14738173410863664</v>
      </c>
      <c r="O1390" s="1">
        <f t="shared" si="363"/>
        <v>2.9942109198913633</v>
      </c>
      <c r="P1390" s="1">
        <f t="shared" si="350"/>
        <v>88.402952087991792</v>
      </c>
      <c r="Q1390">
        <f t="shared" si="354"/>
        <v>-65.117546514302191</v>
      </c>
      <c r="R1390">
        <f t="shared" si="355"/>
        <v>59.789523110905165</v>
      </c>
    </row>
    <row r="1391" spans="1:18" x14ac:dyDescent="0.25">
      <c r="A1391">
        <v>1376</v>
      </c>
      <c r="B1391" s="1">
        <f t="shared" si="364"/>
        <v>27.52</v>
      </c>
      <c r="C1391" s="1">
        <f t="shared" si="351"/>
        <v>-29.588222431084255</v>
      </c>
      <c r="D1391" s="1">
        <f t="shared" si="352"/>
        <v>105.9534930472024</v>
      </c>
      <c r="E1391" s="1">
        <f t="shared" si="356"/>
        <v>-4147.3944044651162</v>
      </c>
      <c r="F1391" s="1">
        <f t="shared" si="357"/>
        <v>-135791421.96497753</v>
      </c>
      <c r="G1391" s="1">
        <f t="shared" si="358"/>
        <v>144.58822243108426</v>
      </c>
      <c r="H1391" s="1">
        <f t="shared" si="359"/>
        <v>152992302.31116608</v>
      </c>
      <c r="I1391" s="1">
        <f t="shared" si="360"/>
        <v>128527.58701873705</v>
      </c>
      <c r="J1391" s="1">
        <f t="shared" si="361"/>
        <v>-12726708.812440228</v>
      </c>
      <c r="K1391" s="1"/>
      <c r="L1391" s="1">
        <f t="shared" si="353"/>
        <v>-89.351684760164687</v>
      </c>
      <c r="M1391" s="1">
        <f t="shared" si="362"/>
        <v>13.567788112535709</v>
      </c>
      <c r="N1391" s="1">
        <f t="shared" si="349"/>
        <v>-0.15069584434110345</v>
      </c>
      <c r="O1391" s="1">
        <f t="shared" si="363"/>
        <v>2.9908968096588966</v>
      </c>
      <c r="P1391" s="1">
        <f t="shared" si="350"/>
        <v>90.375928453026205</v>
      </c>
      <c r="Q1391">
        <f t="shared" si="354"/>
        <v>-71.419342839688582</v>
      </c>
      <c r="R1391">
        <f t="shared" si="355"/>
        <v>55.381277631466169</v>
      </c>
    </row>
    <row r="1392" spans="1:18" x14ac:dyDescent="0.25">
      <c r="A1392">
        <v>1377</v>
      </c>
      <c r="B1392" s="1">
        <f t="shared" si="364"/>
        <v>27.54</v>
      </c>
      <c r="C1392" s="1">
        <f t="shared" si="351"/>
        <v>-29.995357471905344</v>
      </c>
      <c r="D1392" s="1">
        <f t="shared" si="352"/>
        <v>101.52775954052225</v>
      </c>
      <c r="E1392" s="1">
        <f t="shared" si="356"/>
        <v>-5041.3925728145059</v>
      </c>
      <c r="F1392" s="1">
        <f t="shared" si="357"/>
        <v>-124684188.53971982</v>
      </c>
      <c r="G1392" s="1">
        <f t="shared" si="358"/>
        <v>144.99535747190535</v>
      </c>
      <c r="H1392" s="1">
        <f t="shared" si="359"/>
        <v>150099827.61294907</v>
      </c>
      <c r="I1392" s="1">
        <f t="shared" si="360"/>
        <v>125326.1585828949</v>
      </c>
      <c r="J1392" s="1">
        <f t="shared" si="361"/>
        <v>-12407169.15373845</v>
      </c>
      <c r="K1392" s="1"/>
      <c r="L1392" s="1">
        <f t="shared" si="353"/>
        <v>-89.73196540950272</v>
      </c>
      <c r="M1392" s="1">
        <f t="shared" si="362"/>
        <v>13.686278810517251</v>
      </c>
      <c r="N1392" s="1">
        <f t="shared" si="349"/>
        <v>-0.1513574942492793</v>
      </c>
      <c r="O1392" s="1">
        <f t="shared" si="363"/>
        <v>2.9902351597507209</v>
      </c>
      <c r="P1392" s="1">
        <f t="shared" si="350"/>
        <v>90.769707744001281</v>
      </c>
      <c r="Q1392">
        <f t="shared" si="354"/>
        <v>-76.235041265266659</v>
      </c>
      <c r="R1392">
        <f t="shared" si="355"/>
        <v>49.268228375033893</v>
      </c>
    </row>
    <row r="1393" spans="1:18" x14ac:dyDescent="0.25">
      <c r="A1393">
        <v>1378</v>
      </c>
      <c r="B1393" s="1">
        <f t="shared" si="364"/>
        <v>27.56</v>
      </c>
      <c r="C1393" s="1">
        <f t="shared" si="351"/>
        <v>-29.744165204807956</v>
      </c>
      <c r="D1393" s="1">
        <f t="shared" si="352"/>
        <v>97.090442957432174</v>
      </c>
      <c r="E1393" s="1">
        <f t="shared" si="356"/>
        <v>-5937.730522598702</v>
      </c>
      <c r="F1393" s="1">
        <f t="shared" si="357"/>
        <v>-114023598.55895704</v>
      </c>
      <c r="G1393" s="1">
        <f t="shared" si="358"/>
        <v>144.74416520480796</v>
      </c>
      <c r="H1393" s="1">
        <f t="shared" si="359"/>
        <v>149280242.31795728</v>
      </c>
      <c r="I1393" s="1">
        <f t="shared" si="360"/>
        <v>121509.70989802851</v>
      </c>
      <c r="J1393" s="1">
        <f t="shared" si="361"/>
        <v>-12110237.17539539</v>
      </c>
      <c r="K1393" s="1"/>
      <c r="L1393" s="1">
        <f t="shared" si="353"/>
        <v>-88.647711764001031</v>
      </c>
      <c r="M1393" s="1">
        <f t="shared" si="362"/>
        <v>13.349894491577516</v>
      </c>
      <c r="N1393" s="1">
        <f t="shared" si="349"/>
        <v>-0.14947171933632</v>
      </c>
      <c r="O1393" s="1">
        <f t="shared" si="363"/>
        <v>2.9921209346636801</v>
      </c>
      <c r="P1393" s="1">
        <f t="shared" si="350"/>
        <v>89.64728932839887</v>
      </c>
      <c r="Q1393">
        <f t="shared" si="354"/>
        <v>-79.293553847059115</v>
      </c>
      <c r="R1393">
        <f t="shared" si="355"/>
        <v>41.823065433241425</v>
      </c>
    </row>
    <row r="1394" spans="1:18" x14ac:dyDescent="0.25">
      <c r="A1394">
        <v>1379</v>
      </c>
      <c r="B1394" s="1">
        <f t="shared" si="364"/>
        <v>27.58</v>
      </c>
      <c r="C1394" s="1">
        <f t="shared" si="351"/>
        <v>-28.840158707244932</v>
      </c>
      <c r="D1394" s="1">
        <f t="shared" si="352"/>
        <v>92.738931924930995</v>
      </c>
      <c r="E1394" s="1">
        <f t="shared" si="356"/>
        <v>-6816.7357511639384</v>
      </c>
      <c r="F1394" s="1">
        <f t="shared" si="357"/>
        <v>-104031762.84640321</v>
      </c>
      <c r="G1394" s="1">
        <f t="shared" si="358"/>
        <v>143.84015870724494</v>
      </c>
      <c r="H1394" s="1">
        <f t="shared" si="359"/>
        <v>150499649.14759979</v>
      </c>
      <c r="I1394" s="1">
        <f t="shared" si="360"/>
        <v>117162.00300600959</v>
      </c>
      <c r="J1394" s="1">
        <f t="shared" si="361"/>
        <v>-11834550.144261913</v>
      </c>
      <c r="K1394" s="1"/>
      <c r="L1394" s="1">
        <f t="shared" si="353"/>
        <v>-86.160390574795329</v>
      </c>
      <c r="M1394" s="1">
        <f t="shared" si="362"/>
        <v>12.59509869629693</v>
      </c>
      <c r="N1394" s="1">
        <f t="shared" si="349"/>
        <v>-0.14515389256247174</v>
      </c>
      <c r="O1394" s="1">
        <f t="shared" si="363"/>
        <v>2.9964387614375285</v>
      </c>
      <c r="P1394" s="1">
        <f t="shared" si="350"/>
        <v>87.076112770212362</v>
      </c>
      <c r="Q1394">
        <f t="shared" si="354"/>
        <v>-80.386150585930821</v>
      </c>
      <c r="R1394">
        <f t="shared" si="355"/>
        <v>33.471125005693978</v>
      </c>
    </row>
    <row r="1395" spans="1:18" x14ac:dyDescent="0.25">
      <c r="A1395">
        <v>1380</v>
      </c>
      <c r="B1395" s="1">
        <f t="shared" si="364"/>
        <v>27.6</v>
      </c>
      <c r="C1395" s="1">
        <f t="shared" si="351"/>
        <v>-27.303178788395762</v>
      </c>
      <c r="D1395" s="1">
        <f t="shared" si="352"/>
        <v>88.56873184068111</v>
      </c>
      <c r="E1395" s="1">
        <f t="shared" si="356"/>
        <v>-7659.116168182416</v>
      </c>
      <c r="F1395" s="1">
        <f t="shared" si="357"/>
        <v>-94886107.463344932</v>
      </c>
      <c r="G1395" s="1">
        <f t="shared" si="358"/>
        <v>142.30317878839577</v>
      </c>
      <c r="H1395" s="1">
        <f t="shared" si="359"/>
        <v>153548167.94105822</v>
      </c>
      <c r="I1395" s="1">
        <f t="shared" si="360"/>
        <v>112378.45981259443</v>
      </c>
      <c r="J1395" s="1">
        <f t="shared" si="361"/>
        <v>-11576532.94884498</v>
      </c>
      <c r="K1395" s="1"/>
      <c r="L1395" s="1">
        <f t="shared" si="353"/>
        <v>-82.324148478266721</v>
      </c>
      <c r="M1395" s="1">
        <f t="shared" si="362"/>
        <v>11.476711511270139</v>
      </c>
      <c r="N1395" s="1">
        <f t="shared" si="349"/>
        <v>-0.1385160683109446</v>
      </c>
      <c r="O1395" s="1">
        <f t="shared" si="363"/>
        <v>3.0030765856890556</v>
      </c>
      <c r="P1395" s="1">
        <f t="shared" si="350"/>
        <v>83.12027628554074</v>
      </c>
      <c r="Q1395">
        <f t="shared" si="354"/>
        <v>-79.373122793009713</v>
      </c>
      <c r="R1395">
        <f t="shared" si="355"/>
        <v>24.675650100259354</v>
      </c>
    </row>
    <row r="1396" spans="1:18" x14ac:dyDescent="0.25">
      <c r="A1396">
        <v>1381</v>
      </c>
      <c r="B1396" s="1">
        <f t="shared" si="364"/>
        <v>27.62</v>
      </c>
      <c r="C1396" s="1">
        <f t="shared" si="351"/>
        <v>-25.166958530230424</v>
      </c>
      <c r="D1396" s="1">
        <f t="shared" si="352"/>
        <v>84.671368754924316</v>
      </c>
      <c r="E1396" s="1">
        <f t="shared" si="356"/>
        <v>-8446.3835115052898</v>
      </c>
      <c r="F1396" s="1">
        <f t="shared" si="357"/>
        <v>-86719135.347924381</v>
      </c>
      <c r="G1396" s="1">
        <f t="shared" si="358"/>
        <v>140.16695853023043</v>
      </c>
      <c r="H1396" s="1">
        <f t="shared" si="359"/>
        <v>158060529.77135283</v>
      </c>
      <c r="I1396" s="1">
        <f t="shared" si="360"/>
        <v>107264.06780179085</v>
      </c>
      <c r="J1396" s="1">
        <f t="shared" si="361"/>
        <v>-11331316.981436118</v>
      </c>
      <c r="K1396" s="1"/>
      <c r="L1396" s="1">
        <f t="shared" si="353"/>
        <v>-77.18300905885998</v>
      </c>
      <c r="M1396" s="1">
        <f t="shared" si="362"/>
        <v>10.063953569482976</v>
      </c>
      <c r="N1396" s="1">
        <f t="shared" si="349"/>
        <v>-0.1296592807960035</v>
      </c>
      <c r="O1396" s="1">
        <f t="shared" si="363"/>
        <v>3.0119333732039966</v>
      </c>
      <c r="P1396" s="1">
        <f t="shared" si="350"/>
        <v>77.836367135348567</v>
      </c>
      <c r="Q1396">
        <f t="shared" si="354"/>
        <v>-76.189798644705348</v>
      </c>
      <c r="R1396">
        <f t="shared" si="355"/>
        <v>15.925282770112018</v>
      </c>
    </row>
    <row r="1397" spans="1:18" x14ac:dyDescent="0.25">
      <c r="A1397">
        <v>1382</v>
      </c>
      <c r="B1397" s="1">
        <f t="shared" si="364"/>
        <v>27.64</v>
      </c>
      <c r="C1397" s="1">
        <f t="shared" si="351"/>
        <v>-22.478382925967917</v>
      </c>
      <c r="D1397" s="1">
        <f t="shared" si="352"/>
        <v>81.132380589674213</v>
      </c>
      <c r="E1397" s="1">
        <f t="shared" si="356"/>
        <v>-9161.2591208858103</v>
      </c>
      <c r="F1397" s="1">
        <f t="shared" si="357"/>
        <v>-79621474.627067134</v>
      </c>
      <c r="G1397" s="1">
        <f t="shared" si="358"/>
        <v>137.47838292596791</v>
      </c>
      <c r="H1397" s="1">
        <f t="shared" si="359"/>
        <v>163550143.30708057</v>
      </c>
      <c r="I1397" s="1">
        <f t="shared" si="360"/>
        <v>101931.07580834723</v>
      </c>
      <c r="J1397" s="1">
        <f t="shared" si="361"/>
        <v>-11093766.483756548</v>
      </c>
      <c r="K1397" s="1"/>
      <c r="L1397" s="1">
        <f t="shared" si="353"/>
        <v>-70.771537050831668</v>
      </c>
      <c r="M1397" s="1">
        <f t="shared" si="362"/>
        <v>8.438229525006534</v>
      </c>
      <c r="N1397" s="1">
        <f t="shared" si="349"/>
        <v>-0.11867172641448924</v>
      </c>
      <c r="O1397" s="1">
        <f t="shared" si="363"/>
        <v>3.0229209275855107</v>
      </c>
      <c r="P1397" s="1">
        <f t="shared" si="350"/>
        <v>71.272815112453159</v>
      </c>
      <c r="Q1397">
        <f t="shared" si="354"/>
        <v>-70.85317715864295</v>
      </c>
      <c r="R1397">
        <f t="shared" si="355"/>
        <v>7.7227883940898669</v>
      </c>
    </row>
    <row r="1398" spans="1:18" x14ac:dyDescent="0.25">
      <c r="A1398">
        <v>1383</v>
      </c>
      <c r="B1398" s="1">
        <f t="shared" si="364"/>
        <v>27.66</v>
      </c>
      <c r="C1398" s="1">
        <f t="shared" si="351"/>
        <v>-19.296459865124056</v>
      </c>
      <c r="D1398" s="1">
        <f t="shared" si="352"/>
        <v>78.029439783199535</v>
      </c>
      <c r="E1398" s="1">
        <f t="shared" si="356"/>
        <v>-9788.0531637936947</v>
      </c>
      <c r="F1398" s="1">
        <f t="shared" si="357"/>
        <v>-73647626.647956014</v>
      </c>
      <c r="G1398" s="1">
        <f t="shared" si="358"/>
        <v>134.29645986512406</v>
      </c>
      <c r="H1398" s="1">
        <f t="shared" si="359"/>
        <v>169453611.38520777</v>
      </c>
      <c r="I1398" s="1">
        <f t="shared" si="360"/>
        <v>96496.530420739364</v>
      </c>
      <c r="J1398" s="1">
        <f t="shared" si="361"/>
        <v>-10859509.550526047</v>
      </c>
      <c r="K1398" s="1"/>
      <c r="L1398" s="1">
        <f t="shared" si="353"/>
        <v>-63.118723838563398</v>
      </c>
      <c r="M1398" s="1">
        <f t="shared" si="362"/>
        <v>6.6922924879622769</v>
      </c>
      <c r="N1398" s="1">
        <f t="shared" si="349"/>
        <v>-0.10563240545126736</v>
      </c>
      <c r="O1398" s="1">
        <f t="shared" si="363"/>
        <v>3.0359602485487329</v>
      </c>
      <c r="P1398" s="1">
        <f t="shared" si="350"/>
        <v>63.472514348757819</v>
      </c>
      <c r="Q1398">
        <f t="shared" si="354"/>
        <v>-63.469926198648125</v>
      </c>
      <c r="R1398">
        <f t="shared" si="355"/>
        <v>0.57318940275198738</v>
      </c>
    </row>
    <row r="1399" spans="1:18" x14ac:dyDescent="0.25">
      <c r="A1399">
        <v>1384</v>
      </c>
      <c r="B1399" s="1">
        <f t="shared" si="364"/>
        <v>27.68</v>
      </c>
      <c r="C1399" s="1">
        <f t="shared" si="351"/>
        <v>-15.691025049594073</v>
      </c>
      <c r="D1399" s="1">
        <f t="shared" si="352"/>
        <v>75.43064856330902</v>
      </c>
      <c r="E1399" s="1">
        <f t="shared" si="356"/>
        <v>-10313.008990211578</v>
      </c>
      <c r="F1399" s="1">
        <f t="shared" si="357"/>
        <v>-68823612.055474609</v>
      </c>
      <c r="G1399" s="1">
        <f t="shared" si="358"/>
        <v>130.69102504959406</v>
      </c>
      <c r="H1399" s="1">
        <f t="shared" si="359"/>
        <v>175181766.48765945</v>
      </c>
      <c r="I1399" s="1">
        <f t="shared" si="360"/>
        <v>91079.707084780224</v>
      </c>
      <c r="J1399" s="1">
        <f t="shared" si="361"/>
        <v>-10625870.988372639</v>
      </c>
      <c r="K1399" s="1"/>
      <c r="L1399" s="1">
        <f t="shared" si="353"/>
        <v>-54.254988079771792</v>
      </c>
      <c r="M1399" s="1">
        <f t="shared" si="362"/>
        <v>4.9300821284542735</v>
      </c>
      <c r="N1399" s="1">
        <f t="shared" si="349"/>
        <v>-9.0619861826248163E-2</v>
      </c>
      <c r="O1399" s="1">
        <f t="shared" si="363"/>
        <v>3.0509727921737517</v>
      </c>
      <c r="P1399" s="1">
        <f t="shared" si="350"/>
        <v>54.478522752819607</v>
      </c>
      <c r="Q1399">
        <f t="shared" si="354"/>
        <v>-54.245721448513088</v>
      </c>
      <c r="R1399">
        <f t="shared" si="355"/>
        <v>-5.0310183720406627</v>
      </c>
    </row>
    <row r="1400" spans="1:18" x14ac:dyDescent="0.25">
      <c r="A1400">
        <v>1385</v>
      </c>
      <c r="B1400" s="1">
        <f t="shared" si="364"/>
        <v>27.7</v>
      </c>
      <c r="C1400" s="1">
        <f t="shared" si="351"/>
        <v>-11.741209264807235</v>
      </c>
      <c r="D1400" s="1">
        <f t="shared" si="352"/>
        <v>73.393044264171309</v>
      </c>
      <c r="E1400" s="1">
        <f t="shared" si="356"/>
        <v>-10724.605058637397</v>
      </c>
      <c r="F1400" s="1">
        <f t="shared" si="357"/>
        <v>-65155575.095202118</v>
      </c>
      <c r="G1400" s="1">
        <f t="shared" si="358"/>
        <v>126.74120926480724</v>
      </c>
      <c r="H1400" s="1">
        <f t="shared" si="359"/>
        <v>180172728.75895298</v>
      </c>
      <c r="I1400" s="1">
        <f t="shared" si="360"/>
        <v>85799.492289073067</v>
      </c>
      <c r="J1400" s="1">
        <f t="shared" si="361"/>
        <v>-10392613.486730289</v>
      </c>
      <c r="K1400" s="1"/>
      <c r="L1400" s="1">
        <f t="shared" si="353"/>
        <v>-44.222307490415638</v>
      </c>
      <c r="M1400" s="1">
        <f t="shared" si="362"/>
        <v>3.2662472607058817</v>
      </c>
      <c r="N1400" s="1">
        <f t="shared" si="349"/>
        <v>-7.372585021965429E-2</v>
      </c>
      <c r="O1400" s="1">
        <f t="shared" si="363"/>
        <v>3.0678668037803458</v>
      </c>
      <c r="P1400" s="1">
        <f t="shared" si="350"/>
        <v>44.342765485983612</v>
      </c>
      <c r="Q1400">
        <f t="shared" si="354"/>
        <v>-43.494849617063515</v>
      </c>
      <c r="R1400">
        <f t="shared" si="355"/>
        <v>-8.6301163221574875</v>
      </c>
    </row>
    <row r="1401" spans="1:18" x14ac:dyDescent="0.25">
      <c r="A1401">
        <v>1386</v>
      </c>
      <c r="B1401" s="1">
        <f t="shared" si="364"/>
        <v>27.72</v>
      </c>
      <c r="C1401" s="1">
        <f t="shared" si="351"/>
        <v>-7.5337016457332888</v>
      </c>
      <c r="D1401" s="1">
        <f t="shared" si="352"/>
        <v>71.961347491436939</v>
      </c>
      <c r="E1401" s="1">
        <f t="shared" si="356"/>
        <v>-11013.807806729739</v>
      </c>
      <c r="F1401" s="1">
        <f t="shared" si="357"/>
        <v>-62638356.204547249</v>
      </c>
      <c r="G1401" s="1">
        <f t="shared" si="358"/>
        <v>122.53370164573329</v>
      </c>
      <c r="H1401" s="1">
        <f t="shared" si="359"/>
        <v>183942318.60812819</v>
      </c>
      <c r="I1401" s="1">
        <f t="shared" si="360"/>
        <v>80771.774287155669</v>
      </c>
      <c r="J1401" s="1">
        <f t="shared" si="361"/>
        <v>-10162411.24925375</v>
      </c>
      <c r="K1401" s="1"/>
      <c r="L1401" s="1">
        <f t="shared" si="353"/>
        <v>-33.087423886848512</v>
      </c>
      <c r="M1401" s="1">
        <f t="shared" si="362"/>
        <v>1.8240945855899895</v>
      </c>
      <c r="N1401" s="1">
        <f t="shared" si="349"/>
        <v>-5.5073794336138231E-2</v>
      </c>
      <c r="O1401" s="1">
        <f t="shared" si="363"/>
        <v>3.0865188596638617</v>
      </c>
      <c r="P1401" s="1">
        <f t="shared" si="350"/>
        <v>33.137666491851419</v>
      </c>
      <c r="Q1401">
        <f t="shared" si="354"/>
        <v>-31.647582127139327</v>
      </c>
      <c r="R1401">
        <f t="shared" si="355"/>
        <v>-9.8252473776055016</v>
      </c>
    </row>
    <row r="1402" spans="1:18" x14ac:dyDescent="0.25">
      <c r="A1402">
        <v>1387</v>
      </c>
      <c r="B1402" s="1">
        <f t="shared" si="364"/>
        <v>27.74</v>
      </c>
      <c r="C1402" s="1">
        <f t="shared" si="351"/>
        <v>-3.1608470549581913</v>
      </c>
      <c r="D1402" s="1">
        <f t="shared" si="352"/>
        <v>71.166980610485268</v>
      </c>
      <c r="E1402" s="1">
        <f t="shared" si="356"/>
        <v>-11174.269916681977</v>
      </c>
      <c r="F1402" s="1">
        <f t="shared" si="357"/>
        <v>-61263084.506962702</v>
      </c>
      <c r="G1402" s="1">
        <f t="shared" si="358"/>
        <v>118.1608470549582</v>
      </c>
      <c r="H1402" s="1">
        <f t="shared" si="359"/>
        <v>186127392.67782652</v>
      </c>
      <c r="I1402" s="1">
        <f t="shared" si="360"/>
        <v>76106.89962383364</v>
      </c>
      <c r="J1402" s="1">
        <f t="shared" si="361"/>
        <v>-9941004.7931796499</v>
      </c>
      <c r="K1402" s="1"/>
      <c r="L1402" s="1">
        <f t="shared" si="353"/>
        <v>-20.957620586959614</v>
      </c>
      <c r="M1402" s="1">
        <f t="shared" si="362"/>
        <v>0.7304908264359824</v>
      </c>
      <c r="N1402" s="1">
        <f t="shared" si="349"/>
        <v>-3.4841513185398978E-2</v>
      </c>
      <c r="O1402" s="1">
        <f t="shared" si="363"/>
        <v>3.1067511408146009</v>
      </c>
      <c r="P1402" s="1">
        <f t="shared" si="350"/>
        <v>20.970347577340259</v>
      </c>
      <c r="Q1402">
        <f t="shared" si="354"/>
        <v>-19.251065442189446</v>
      </c>
      <c r="R1402">
        <f t="shared" si="355"/>
        <v>-8.3157655603678347</v>
      </c>
    </row>
    <row r="1403" spans="1:18" x14ac:dyDescent="0.25">
      <c r="A1403">
        <v>1388</v>
      </c>
      <c r="B1403" s="1">
        <f t="shared" si="364"/>
        <v>27.76</v>
      </c>
      <c r="C1403" s="1">
        <f t="shared" si="351"/>
        <v>1.2813806691228593</v>
      </c>
      <c r="D1403" s="1">
        <f t="shared" si="352"/>
        <v>71.027378099659046</v>
      </c>
      <c r="E1403" s="1">
        <f t="shared" si="356"/>
        <v>-11202.469623868872</v>
      </c>
      <c r="F1403" s="1">
        <f t="shared" si="357"/>
        <v>-61022970.566755451</v>
      </c>
      <c r="G1403" s="1">
        <f t="shared" si="358"/>
        <v>113.71861933087715</v>
      </c>
      <c r="H1403" s="1">
        <f t="shared" si="359"/>
        <v>186518296.24046025</v>
      </c>
      <c r="I1403" s="1">
        <f t="shared" si="360"/>
        <v>71907.251288931482</v>
      </c>
      <c r="J1403" s="1">
        <f t="shared" si="361"/>
        <v>-9737014.8794248067</v>
      </c>
      <c r="K1403" s="1"/>
      <c r="L1403" s="1">
        <f t="shared" si="353"/>
        <v>-7.9976235130545108</v>
      </c>
      <c r="M1403" s="1">
        <f t="shared" si="362"/>
        <v>0.10626789821054672</v>
      </c>
      <c r="N1403" s="1">
        <f t="shared" si="349"/>
        <v>-1.3286652544248602E-2</v>
      </c>
      <c r="O1403" s="1">
        <f t="shared" si="363"/>
        <v>3.1283060014557513</v>
      </c>
      <c r="P1403" s="1">
        <f t="shared" si="350"/>
        <v>7.9983294957605029</v>
      </c>
      <c r="Q1403">
        <f t="shared" si="354"/>
        <v>-6.9577037610144341</v>
      </c>
      <c r="R1403">
        <f t="shared" si="355"/>
        <v>-3.9450770710745382</v>
      </c>
    </row>
    <row r="1404" spans="1:18" x14ac:dyDescent="0.25">
      <c r="A1404">
        <v>1389</v>
      </c>
      <c r="B1404" s="1">
        <f t="shared" si="364"/>
        <v>27.78</v>
      </c>
      <c r="C1404" s="1">
        <f t="shared" si="351"/>
        <v>5.6954851115548095</v>
      </c>
      <c r="D1404" s="1">
        <f t="shared" si="352"/>
        <v>71.545603904611156</v>
      </c>
      <c r="E1404" s="1">
        <f t="shared" si="356"/>
        <v>-11097.788011268545</v>
      </c>
      <c r="F1404" s="1">
        <f t="shared" si="357"/>
        <v>-61916683.506961383</v>
      </c>
      <c r="G1404" s="1">
        <f t="shared" si="358"/>
        <v>109.3045148884452</v>
      </c>
      <c r="H1404" s="1">
        <f t="shared" si="359"/>
        <v>185077582.25001723</v>
      </c>
      <c r="I1404" s="1">
        <f t="shared" si="360"/>
        <v>68265.001652295396</v>
      </c>
      <c r="J1404" s="1">
        <f t="shared" si="361"/>
        <v>-9561424.9026555158</v>
      </c>
      <c r="K1404" s="1"/>
      <c r="L1404" s="1">
        <f t="shared" si="353"/>
        <v>5.5552628392192656</v>
      </c>
      <c r="M1404" s="1">
        <f t="shared" si="362"/>
        <v>5.1268394785893179E-2</v>
      </c>
      <c r="N1404" s="1">
        <f t="shared" ref="N1404:N1467" si="365">(ATAN(M1404/L1404))</f>
        <v>9.2285353226932397E-3</v>
      </c>
      <c r="O1404" s="1">
        <f t="shared" si="363"/>
        <v>9.2285353226932397E-3</v>
      </c>
      <c r="P1404" s="1">
        <f t="shared" ref="P1404:P1467" si="366">ABS(SQRT((L1404*L1404)+(M1404*M1404)))</f>
        <v>5.5554994069943362</v>
      </c>
      <c r="Q1404">
        <f t="shared" si="354"/>
        <v>4.5058855642377127</v>
      </c>
      <c r="R1404">
        <f t="shared" si="355"/>
        <v>3.2497029007447145</v>
      </c>
    </row>
    <row r="1405" spans="1:18" x14ac:dyDescent="0.25">
      <c r="A1405">
        <v>1390</v>
      </c>
      <c r="B1405" s="1">
        <f t="shared" si="364"/>
        <v>27.8</v>
      </c>
      <c r="C1405" s="1">
        <f t="shared" si="351"/>
        <v>9.9845870970468287</v>
      </c>
      <c r="D1405" s="1">
        <f t="shared" si="352"/>
        <v>72.710284191927869</v>
      </c>
      <c r="E1405" s="1">
        <f t="shared" si="356"/>
        <v>-10862.522593230571</v>
      </c>
      <c r="F1405" s="1">
        <f t="shared" si="357"/>
        <v>-63948956.528268993</v>
      </c>
      <c r="G1405" s="1">
        <f t="shared" si="358"/>
        <v>105.01541290295317</v>
      </c>
      <c r="H1405" s="1">
        <f t="shared" si="359"/>
        <v>181943353.61671358</v>
      </c>
      <c r="I1405" s="1">
        <f t="shared" si="360"/>
        <v>65260.089497794637</v>
      </c>
      <c r="J1405" s="1">
        <f t="shared" si="361"/>
        <v>-9426771.7742723078</v>
      </c>
      <c r="K1405" s="1"/>
      <c r="L1405" s="1">
        <f t="shared" si="353"/>
        <v>19.382250653741274</v>
      </c>
      <c r="M1405" s="1">
        <f t="shared" si="362"/>
        <v>0.62468749979547056</v>
      </c>
      <c r="N1405" s="1">
        <f t="shared" si="365"/>
        <v>3.2218721372288539E-2</v>
      </c>
      <c r="O1405" s="1">
        <f t="shared" si="363"/>
        <v>3.2218721372288539E-2</v>
      </c>
      <c r="P1405" s="1">
        <f t="shared" si="366"/>
        <v>19.392314840597415</v>
      </c>
      <c r="Q1405">
        <f t="shared" si="354"/>
        <v>14.394783541999679</v>
      </c>
      <c r="R1405">
        <f t="shared" si="355"/>
        <v>12.994309587501366</v>
      </c>
    </row>
    <row r="1406" spans="1:18" x14ac:dyDescent="0.25">
      <c r="A1406">
        <v>1391</v>
      </c>
      <c r="B1406" s="1">
        <f t="shared" si="364"/>
        <v>27.82</v>
      </c>
      <c r="C1406" s="1">
        <f t="shared" si="351"/>
        <v>14.054550959233168</v>
      </c>
      <c r="D1406" s="1">
        <f t="shared" si="352"/>
        <v>74.495856977930458</v>
      </c>
      <c r="E1406" s="1">
        <f t="shared" si="356"/>
        <v>-10501.836890458049</v>
      </c>
      <c r="F1406" s="1">
        <f t="shared" si="357"/>
        <v>-67128357.222375363</v>
      </c>
      <c r="G1406" s="1">
        <f t="shared" si="358"/>
        <v>100.94544904076683</v>
      </c>
      <c r="H1406" s="1">
        <f t="shared" si="359"/>
        <v>177416935.29616094</v>
      </c>
      <c r="I1406" s="1">
        <f t="shared" si="360"/>
        <v>62958.465555673291</v>
      </c>
      <c r="J1406" s="1">
        <f t="shared" si="361"/>
        <v>-9346112.6529668812</v>
      </c>
      <c r="K1406" s="1"/>
      <c r="L1406" s="1">
        <f t="shared" si="353"/>
        <v>33.085713086089484</v>
      </c>
      <c r="M1406" s="1">
        <f t="shared" si="362"/>
        <v>1.8239053841618329</v>
      </c>
      <c r="N1406" s="1">
        <f t="shared" si="365"/>
        <v>5.5070935148304814E-2</v>
      </c>
      <c r="O1406" s="1">
        <f t="shared" si="363"/>
        <v>5.5070935148304814E-2</v>
      </c>
      <c r="P1406" s="1">
        <f t="shared" si="366"/>
        <v>33.135947870332721</v>
      </c>
      <c r="Q1406">
        <f t="shared" si="354"/>
        <v>22.026536023750236</v>
      </c>
      <c r="R1406">
        <f t="shared" si="355"/>
        <v>24.755257059053957</v>
      </c>
    </row>
    <row r="1407" spans="1:18" x14ac:dyDescent="0.25">
      <c r="A1407">
        <v>1392</v>
      </c>
      <c r="B1407" s="1">
        <f t="shared" si="364"/>
        <v>27.84</v>
      </c>
      <c r="C1407" s="1">
        <f t="shared" si="351"/>
        <v>17.816050596391975</v>
      </c>
      <c r="D1407" s="1">
        <f t="shared" si="352"/>
        <v>76.863133153890885</v>
      </c>
      <c r="E1407" s="1">
        <f t="shared" si="356"/>
        <v>-10023.647102914041</v>
      </c>
      <c r="F1407" s="1">
        <f t="shared" si="357"/>
        <v>-71462457.217663467</v>
      </c>
      <c r="G1407" s="1">
        <f t="shared" si="358"/>
        <v>97.183949403608025</v>
      </c>
      <c r="H1407" s="1">
        <f t="shared" si="359"/>
        <v>171935958.46142054</v>
      </c>
      <c r="I1407" s="1">
        <f t="shared" si="360"/>
        <v>61410.645039663214</v>
      </c>
      <c r="J1407" s="1">
        <f t="shared" si="361"/>
        <v>-9331856.3907310199</v>
      </c>
      <c r="K1407" s="1"/>
      <c r="L1407" s="1">
        <f t="shared" si="353"/>
        <v>46.207605254328442</v>
      </c>
      <c r="M1407" s="1">
        <f t="shared" si="362"/>
        <v>3.5678947782197383</v>
      </c>
      <c r="N1407" s="1">
        <f t="shared" si="365"/>
        <v>7.706154290764064E-2</v>
      </c>
      <c r="O1407" s="1">
        <f t="shared" si="363"/>
        <v>7.706154290764064E-2</v>
      </c>
      <c r="P1407" s="1">
        <f t="shared" si="366"/>
        <v>46.345147065127421</v>
      </c>
      <c r="Q1407">
        <f t="shared" si="354"/>
        <v>26.87707676440909</v>
      </c>
      <c r="R1407">
        <f t="shared" si="355"/>
        <v>37.755733353867591</v>
      </c>
    </row>
    <row r="1408" spans="1:18" x14ac:dyDescent="0.25">
      <c r="A1408">
        <v>1393</v>
      </c>
      <c r="B1408" s="1">
        <f t="shared" si="364"/>
        <v>27.86</v>
      </c>
      <c r="C1408" s="1">
        <f t="shared" si="351"/>
        <v>21.186529968569857</v>
      </c>
      <c r="D1408" s="1">
        <f t="shared" si="352"/>
        <v>79.760156594482822</v>
      </c>
      <c r="E1408" s="1">
        <f t="shared" si="356"/>
        <v>-9438.4483679144687</v>
      </c>
      <c r="F1408" s="1">
        <f t="shared" si="357"/>
        <v>-76950912.487394795</v>
      </c>
      <c r="G1408" s="1">
        <f t="shared" si="358"/>
        <v>93.813470031430143</v>
      </c>
      <c r="H1408" s="1">
        <f t="shared" si="359"/>
        <v>166035220.08118209</v>
      </c>
      <c r="I1408" s="1">
        <f t="shared" si="360"/>
        <v>60650.598957257855</v>
      </c>
      <c r="J1408" s="1">
        <f t="shared" si="361"/>
        <v>-9394562.3460044861</v>
      </c>
      <c r="K1408" s="1"/>
      <c r="L1408" s="1">
        <f t="shared" si="353"/>
        <v>58.264051744885208</v>
      </c>
      <c r="M1408" s="1">
        <f t="shared" si="362"/>
        <v>5.6928712775979307</v>
      </c>
      <c r="N1408" s="1">
        <f t="shared" si="365"/>
        <v>9.7398958638172342E-2</v>
      </c>
      <c r="O1408" s="1">
        <f t="shared" si="363"/>
        <v>9.7398958638172342E-2</v>
      </c>
      <c r="P1408" s="1">
        <f t="shared" si="366"/>
        <v>58.541510991039175</v>
      </c>
      <c r="Q1408">
        <f t="shared" si="354"/>
        <v>28.671084466840234</v>
      </c>
      <c r="R1408">
        <f t="shared" si="355"/>
        <v>51.039959096861288</v>
      </c>
    </row>
    <row r="1409" spans="1:18" x14ac:dyDescent="0.25">
      <c r="A1409">
        <v>1394</v>
      </c>
      <c r="B1409" s="1">
        <f t="shared" si="364"/>
        <v>27.88</v>
      </c>
      <c r="C1409" s="1">
        <f t="shared" si="351"/>
        <v>24.092015007827833</v>
      </c>
      <c r="D1409" s="1">
        <f t="shared" si="352"/>
        <v>83.123344472116756</v>
      </c>
      <c r="E1409" s="1">
        <f t="shared" si="356"/>
        <v>-8759.084416632415</v>
      </c>
      <c r="F1409" s="1">
        <f t="shared" si="357"/>
        <v>-83577195.832800299</v>
      </c>
      <c r="G1409" s="1">
        <f t="shared" si="358"/>
        <v>90.907984992172175</v>
      </c>
      <c r="H1409" s="1">
        <f t="shared" si="359"/>
        <v>160298755.65049312</v>
      </c>
      <c r="I1409" s="1">
        <f t="shared" si="360"/>
        <v>60695.008526268735</v>
      </c>
      <c r="J1409" s="1">
        <f t="shared" si="361"/>
        <v>-9541814.0233013239</v>
      </c>
      <c r="K1409" s="1"/>
      <c r="L1409" s="1">
        <f t="shared" si="353"/>
        <v>68.79066779183286</v>
      </c>
      <c r="M1409" s="1">
        <f t="shared" si="362"/>
        <v>7.9661384331945442</v>
      </c>
      <c r="N1409" s="1">
        <f t="shared" si="365"/>
        <v>0.11528908215386709</v>
      </c>
      <c r="O1409" s="1">
        <f t="shared" si="363"/>
        <v>0.11528908215386709</v>
      </c>
      <c r="P1409" s="1">
        <f t="shared" si="366"/>
        <v>69.250381491968184</v>
      </c>
      <c r="Q1409">
        <f t="shared" si="354"/>
        <v>27.440011271025558</v>
      </c>
      <c r="R1409">
        <f t="shared" si="355"/>
        <v>63.581924461509658</v>
      </c>
    </row>
    <row r="1410" spans="1:18" x14ac:dyDescent="0.25">
      <c r="A1410">
        <v>1395</v>
      </c>
      <c r="B1410" s="1">
        <f t="shared" si="364"/>
        <v>27.9</v>
      </c>
      <c r="C1410" s="1">
        <f t="shared" si="351"/>
        <v>26.46873717445493</v>
      </c>
      <c r="D1410" s="1">
        <f t="shared" si="352"/>
        <v>86.878882749951131</v>
      </c>
      <c r="E1410" s="1">
        <f t="shared" si="356"/>
        <v>-8000.4656845098725</v>
      </c>
      <c r="F1410" s="1">
        <f t="shared" si="357"/>
        <v>-91299885.48027353</v>
      </c>
      <c r="G1410" s="1">
        <f t="shared" si="358"/>
        <v>88.53126282554507</v>
      </c>
      <c r="H1410" s="1">
        <f t="shared" si="359"/>
        <v>155307336.64929354</v>
      </c>
      <c r="I1410" s="1">
        <f t="shared" si="360"/>
        <v>61542.899061461983</v>
      </c>
      <c r="J1410" s="1">
        <f t="shared" si="361"/>
        <v>-9777270.3674177676</v>
      </c>
      <c r="K1410" s="1"/>
      <c r="L1410" s="1">
        <f t="shared" si="353"/>
        <v>77.388143850435682</v>
      </c>
      <c r="M1410" s="1">
        <f t="shared" si="362"/>
        <v>10.118451614090418</v>
      </c>
      <c r="N1410" s="1">
        <f t="shared" si="365"/>
        <v>0.13001185656013245</v>
      </c>
      <c r="O1410" s="1">
        <f t="shared" si="363"/>
        <v>0.13001185656013245</v>
      </c>
      <c r="P1410" s="1">
        <f t="shared" si="366"/>
        <v>78.04683127252774</v>
      </c>
      <c r="Q1410">
        <f t="shared" si="354"/>
        <v>23.526283923034782</v>
      </c>
      <c r="R1410">
        <f t="shared" si="355"/>
        <v>74.416542760700523</v>
      </c>
    </row>
    <row r="1411" spans="1:18" x14ac:dyDescent="0.25">
      <c r="A1411">
        <v>1396</v>
      </c>
      <c r="B1411" s="1">
        <f t="shared" si="364"/>
        <v>27.92</v>
      </c>
      <c r="C1411" s="1">
        <f t="shared" si="351"/>
        <v>28.264533025922319</v>
      </c>
      <c r="D1411" s="1">
        <f t="shared" si="352"/>
        <v>90.944346225801795</v>
      </c>
      <c r="E1411" s="1">
        <f t="shared" si="356"/>
        <v>-7179.2420623880371</v>
      </c>
      <c r="F1411" s="1">
        <f t="shared" si="357"/>
        <v>-100044493.23986422</v>
      </c>
      <c r="G1411" s="1">
        <f t="shared" si="358"/>
        <v>86.735466974077681</v>
      </c>
      <c r="H1411" s="1">
        <f t="shared" si="359"/>
        <v>151586009.83022586</v>
      </c>
      <c r="I1411" s="1">
        <f t="shared" si="360"/>
        <v>63175.661366599321</v>
      </c>
      <c r="J1411" s="1">
        <f t="shared" si="361"/>
        <v>-10099983.832808096</v>
      </c>
      <c r="K1411" s="1"/>
      <c r="L1411" s="1">
        <f t="shared" si="353"/>
        <v>83.75667892525496</v>
      </c>
      <c r="M1411" s="1">
        <f t="shared" si="362"/>
        <v>11.887878608641245</v>
      </c>
      <c r="N1411" s="1">
        <f t="shared" si="365"/>
        <v>0.14099176802759619</v>
      </c>
      <c r="O1411" s="1">
        <f t="shared" si="363"/>
        <v>0.14099176802759619</v>
      </c>
      <c r="P1411" s="1">
        <f t="shared" si="366"/>
        <v>84.596116473523992</v>
      </c>
      <c r="Q1411">
        <f t="shared" si="354"/>
        <v>17.529149838385152</v>
      </c>
      <c r="R1411">
        <f t="shared" si="355"/>
        <v>82.760085961443266</v>
      </c>
    </row>
    <row r="1412" spans="1:18" x14ac:dyDescent="0.25">
      <c r="A1412">
        <v>1397</v>
      </c>
      <c r="B1412" s="1">
        <f t="shared" si="364"/>
        <v>27.94</v>
      </c>
      <c r="C1412" s="1">
        <f t="shared" si="351"/>
        <v>29.439989081340652</v>
      </c>
      <c r="D1412" s="1">
        <f t="shared" si="352"/>
        <v>95.230507570804591</v>
      </c>
      <c r="E1412" s="1">
        <f t="shared" si="356"/>
        <v>-6313.4374706974722</v>
      </c>
      <c r="F1412" s="1">
        <f t="shared" si="357"/>
        <v>-109696804.42524739</v>
      </c>
      <c r="G1412" s="1">
        <f t="shared" si="358"/>
        <v>85.560010918659344</v>
      </c>
      <c r="H1412" s="1">
        <f t="shared" si="359"/>
        <v>149556297.12165427</v>
      </c>
      <c r="I1412" s="1">
        <f t="shared" si="360"/>
        <v>65557.460162376708</v>
      </c>
      <c r="J1412" s="1">
        <f t="shared" si="361"/>
        <v>-10504052.722126219</v>
      </c>
      <c r="K1412" s="1"/>
      <c r="L1412" s="1">
        <f t="shared" si="353"/>
        <v>87.712099724867798</v>
      </c>
      <c r="M1412" s="1">
        <f t="shared" si="362"/>
        <v>13.063222977934174</v>
      </c>
      <c r="N1412" s="1">
        <f t="shared" si="365"/>
        <v>0.14784622847907733</v>
      </c>
      <c r="O1412" s="1">
        <f t="shared" si="363"/>
        <v>0.14784622847907733</v>
      </c>
      <c r="P1412" s="1">
        <f t="shared" si="366"/>
        <v>88.679536719112264</v>
      </c>
      <c r="Q1412">
        <f t="shared" si="354"/>
        <v>10.20819623769358</v>
      </c>
      <c r="R1412">
        <f t="shared" si="355"/>
        <v>88.090027598412746</v>
      </c>
    </row>
    <row r="1413" spans="1:18" x14ac:dyDescent="0.25">
      <c r="A1413">
        <v>1398</v>
      </c>
      <c r="B1413" s="1">
        <f t="shared" si="364"/>
        <v>27.96</v>
      </c>
      <c r="C1413" s="1">
        <f t="shared" si="351"/>
        <v>29.969306854352446</v>
      </c>
      <c r="D1413" s="1">
        <f t="shared" si="352"/>
        <v>99.643295658714223</v>
      </c>
      <c r="E1413" s="1">
        <f t="shared" si="356"/>
        <v>-5422.0542769397271</v>
      </c>
      <c r="F1413" s="1">
        <f t="shared" si="357"/>
        <v>-120098599.92825331</v>
      </c>
      <c r="G1413" s="1">
        <f t="shared" si="358"/>
        <v>85.030693145647547</v>
      </c>
      <c r="H1413" s="1">
        <f t="shared" si="359"/>
        <v>149497272.51033369</v>
      </c>
      <c r="I1413" s="1">
        <f t="shared" si="360"/>
        <v>68636.020586236831</v>
      </c>
      <c r="J1413" s="1">
        <f t="shared" si="361"/>
        <v>-10978647.593917573</v>
      </c>
      <c r="K1413" s="1"/>
      <c r="L1413" s="1">
        <f t="shared" si="353"/>
        <v>89.18354373781375</v>
      </c>
      <c r="M1413" s="1">
        <f t="shared" si="362"/>
        <v>13.515573419419013</v>
      </c>
      <c r="N1413" s="1">
        <f t="shared" si="365"/>
        <v>0.15040338278005888</v>
      </c>
      <c r="O1413" s="1">
        <f t="shared" si="363"/>
        <v>0.15040338278005888</v>
      </c>
      <c r="P1413" s="1">
        <f t="shared" si="366"/>
        <v>90.20185806561993</v>
      </c>
      <c r="Q1413">
        <f t="shared" si="354"/>
        <v>2.3732445087393255</v>
      </c>
      <c r="R1413">
        <f t="shared" si="355"/>
        <v>90.170632186937567</v>
      </c>
    </row>
    <row r="1414" spans="1:18" x14ac:dyDescent="0.25">
      <c r="A1414">
        <v>1399</v>
      </c>
      <c r="B1414" s="1">
        <f t="shared" si="364"/>
        <v>27.98</v>
      </c>
      <c r="C1414" s="1">
        <f t="shared" si="351"/>
        <v>29.840869069021814</v>
      </c>
      <c r="D1414" s="1">
        <f t="shared" si="352"/>
        <v>104.08586020511251</v>
      </c>
      <c r="E1414" s="1">
        <f t="shared" si="356"/>
        <v>-4524.6562385672732</v>
      </c>
      <c r="F1414" s="1">
        <f t="shared" si="357"/>
        <v>-131046446.69994396</v>
      </c>
      <c r="G1414" s="1">
        <f t="shared" si="358"/>
        <v>85.159130930978193</v>
      </c>
      <c r="H1414" s="1">
        <f t="shared" si="359"/>
        <v>151518960.77714971</v>
      </c>
      <c r="I1414" s="1">
        <f t="shared" si="360"/>
        <v>72343.775502230841</v>
      </c>
      <c r="J1414" s="1">
        <f t="shared" si="361"/>
        <v>-11508420.163218437</v>
      </c>
      <c r="K1414" s="1"/>
      <c r="L1414" s="1">
        <f t="shared" si="353"/>
        <v>88.198353454175106</v>
      </c>
      <c r="M1414" s="1">
        <f t="shared" si="362"/>
        <v>13.211795849843043</v>
      </c>
      <c r="N1414" s="1">
        <f t="shared" si="365"/>
        <v>0.14869082204299736</v>
      </c>
      <c r="O1414" s="1">
        <f t="shared" si="363"/>
        <v>0.14869082204299736</v>
      </c>
      <c r="P1414" s="1">
        <f t="shared" si="366"/>
        <v>89.182403542433931</v>
      </c>
      <c r="Q1414">
        <f t="shared" si="354"/>
        <v>-5.2117513062706156</v>
      </c>
      <c r="R1414">
        <f t="shared" si="355"/>
        <v>89.029987925008271</v>
      </c>
    </row>
    <row r="1415" spans="1:18" x14ac:dyDescent="0.25">
      <c r="A1415">
        <v>1400</v>
      </c>
      <c r="B1415" s="1">
        <f t="shared" si="364"/>
        <v>28</v>
      </c>
      <c r="C1415" s="1">
        <f t="shared" si="351"/>
        <v>29.057494631625712</v>
      </c>
      <c r="D1415" s="1">
        <f t="shared" si="352"/>
        <v>108.46069740259199</v>
      </c>
      <c r="E1415" s="1">
        <f t="shared" si="356"/>
        <v>-3640.9391246764189</v>
      </c>
      <c r="F1415" s="1">
        <f t="shared" si="357"/>
        <v>-142293991.96926093</v>
      </c>
      <c r="G1415" s="1">
        <f t="shared" si="358"/>
        <v>85.942505368374285</v>
      </c>
      <c r="H1415" s="1">
        <f t="shared" si="359"/>
        <v>155550429.67886043</v>
      </c>
      <c r="I1415" s="1">
        <f t="shared" si="360"/>
        <v>76599.348440198664</v>
      </c>
      <c r="J1415" s="1">
        <f t="shared" si="361"/>
        <v>-12074270.771645803</v>
      </c>
      <c r="K1415" s="1"/>
      <c r="L1415" s="1">
        <f t="shared" si="353"/>
        <v>84.861797118924997</v>
      </c>
      <c r="M1415" s="1">
        <f t="shared" si="362"/>
        <v>12.210326725925995</v>
      </c>
      <c r="N1415" s="1">
        <f t="shared" si="365"/>
        <v>0.142904059798938</v>
      </c>
      <c r="O1415" s="1">
        <f t="shared" si="363"/>
        <v>0.142904059798938</v>
      </c>
      <c r="P1415" s="1">
        <f t="shared" si="366"/>
        <v>85.735737525301829</v>
      </c>
      <c r="Q1415">
        <f t="shared" si="354"/>
        <v>-11.894577758284925</v>
      </c>
      <c r="R1415">
        <f t="shared" si="355"/>
        <v>84.906629358134111</v>
      </c>
    </row>
    <row r="1416" spans="1:18" x14ac:dyDescent="0.25">
      <c r="A1416">
        <v>1401</v>
      </c>
      <c r="B1416" s="1">
        <f t="shared" si="364"/>
        <v>28.02</v>
      </c>
      <c r="C1416" s="1">
        <f t="shared" si="351"/>
        <v>27.636376762313155</v>
      </c>
      <c r="D1416" s="1">
        <f t="shared" si="352"/>
        <v>112.67178989921757</v>
      </c>
      <c r="E1416" s="1">
        <f t="shared" si="356"/>
        <v>-2790.2984403580504</v>
      </c>
      <c r="F1416" s="1">
        <f t="shared" si="357"/>
        <v>-153557900.36407408</v>
      </c>
      <c r="G1416" s="1">
        <f t="shared" si="358"/>
        <v>87.363623237686852</v>
      </c>
      <c r="H1416" s="1">
        <f t="shared" si="359"/>
        <v>161343665.75033864</v>
      </c>
      <c r="I1416" s="1">
        <f t="shared" si="360"/>
        <v>81309.339617239704</v>
      </c>
      <c r="J1416" s="1">
        <f t="shared" si="361"/>
        <v>-12654419.986622537</v>
      </c>
      <c r="K1416" s="1"/>
      <c r="L1416" s="1">
        <f t="shared" si="353"/>
        <v>79.337734487541752</v>
      </c>
      <c r="M1416" s="1">
        <f t="shared" si="362"/>
        <v>10.644142669061466</v>
      </c>
      <c r="N1416" s="1">
        <f t="shared" si="365"/>
        <v>0.13336605108814545</v>
      </c>
      <c r="O1416" s="1">
        <f t="shared" si="363"/>
        <v>0.13336605108814545</v>
      </c>
      <c r="P1416" s="1">
        <f t="shared" si="366"/>
        <v>80.048572047070309</v>
      </c>
      <c r="Q1416">
        <f t="shared" si="354"/>
        <v>-17.167676470179281</v>
      </c>
      <c r="R1416">
        <f t="shared" si="355"/>
        <v>78.185962751572347</v>
      </c>
    </row>
    <row r="1417" spans="1:18" x14ac:dyDescent="0.25">
      <c r="A1417">
        <v>1402</v>
      </c>
      <c r="B1417" s="1">
        <f t="shared" si="364"/>
        <v>28.04</v>
      </c>
      <c r="C1417" s="1">
        <f t="shared" si="351"/>
        <v>25.608705644498887</v>
      </c>
      <c r="D1417" s="1">
        <f t="shared" si="352"/>
        <v>116.62671415280292</v>
      </c>
      <c r="E1417" s="1">
        <f t="shared" si="356"/>
        <v>-1991.4037411338104</v>
      </c>
      <c r="F1417" s="1">
        <f t="shared" si="357"/>
        <v>-164527257.33254686</v>
      </c>
      <c r="G1417" s="1">
        <f t="shared" si="358"/>
        <v>89.391294355501117</v>
      </c>
      <c r="H1417" s="1">
        <f t="shared" si="359"/>
        <v>168492946.19274861</v>
      </c>
      <c r="I1417" s="1">
        <f t="shared" si="360"/>
        <v>86370.375842525784</v>
      </c>
      <c r="J1417" s="1">
        <f t="shared" si="361"/>
        <v>-13225703.849770585</v>
      </c>
      <c r="K1417" s="1"/>
      <c r="L1417" s="1">
        <f t="shared" si="353"/>
        <v>71.833384371581701</v>
      </c>
      <c r="M1417" s="1">
        <f t="shared" si="362"/>
        <v>8.6971349956955919</v>
      </c>
      <c r="N1417" s="1">
        <f t="shared" si="365"/>
        <v>0.12048726814782615</v>
      </c>
      <c r="O1417" s="1">
        <f t="shared" si="363"/>
        <v>0.12048726814782615</v>
      </c>
      <c r="P1417" s="1">
        <f t="shared" si="366"/>
        <v>72.357966164125642</v>
      </c>
      <c r="Q1417">
        <f t="shared" si="354"/>
        <v>-20.674595359216799</v>
      </c>
      <c r="R1417">
        <f t="shared" si="355"/>
        <v>69.341447736122461</v>
      </c>
    </row>
    <row r="1418" spans="1:18" x14ac:dyDescent="0.25">
      <c r="A1418">
        <v>1403</v>
      </c>
      <c r="B1418" s="1">
        <f t="shared" si="364"/>
        <v>28.06</v>
      </c>
      <c r="C1418" s="1">
        <f t="shared" si="351"/>
        <v>23.018983873945761</v>
      </c>
      <c r="D1418" s="1">
        <f t="shared" si="352"/>
        <v>120.23866890954322</v>
      </c>
      <c r="E1418" s="1">
        <f t="shared" si="356"/>
        <v>-1261.7888802722682</v>
      </c>
      <c r="F1418" s="1">
        <f t="shared" si="357"/>
        <v>-174875954.4137744</v>
      </c>
      <c r="G1418" s="1">
        <f t="shared" si="358"/>
        <v>91.981016126054243</v>
      </c>
      <c r="H1418" s="1">
        <f t="shared" si="359"/>
        <v>176468065.59215313</v>
      </c>
      <c r="I1418" s="1">
        <f t="shared" si="360"/>
        <v>91671.379314880818</v>
      </c>
      <c r="J1418" s="1">
        <f t="shared" si="361"/>
        <v>-13764992.994423654</v>
      </c>
      <c r="K1418" s="1"/>
      <c r="L1418" s="1">
        <f t="shared" si="353"/>
        <v>62.58873415516441</v>
      </c>
      <c r="M1418" s="1">
        <f t="shared" si="362"/>
        <v>6.5791271719103293</v>
      </c>
      <c r="N1418" s="1">
        <f t="shared" si="365"/>
        <v>0.10473217815140778</v>
      </c>
      <c r="O1418" s="1">
        <f t="shared" si="363"/>
        <v>0.10473217815140778</v>
      </c>
      <c r="P1418" s="1">
        <f t="shared" si="366"/>
        <v>62.933572578473665</v>
      </c>
      <c r="Q1418">
        <f t="shared" si="354"/>
        <v>-22.199792545928222</v>
      </c>
      <c r="R1418">
        <f t="shared" si="355"/>
        <v>58.888061340205127</v>
      </c>
    </row>
    <row r="1419" spans="1:18" x14ac:dyDescent="0.25">
      <c r="A1419">
        <v>1404</v>
      </c>
      <c r="B1419" s="1">
        <f t="shared" si="364"/>
        <v>28.08</v>
      </c>
      <c r="C1419" s="1">
        <f t="shared" si="351"/>
        <v>19.924049731813223</v>
      </c>
      <c r="D1419" s="1">
        <f t="shared" si="352"/>
        <v>123.42838028668663</v>
      </c>
      <c r="E1419" s="1">
        <f t="shared" si="356"/>
        <v>-617.46718208929997</v>
      </c>
      <c r="F1419" s="1">
        <f t="shared" si="357"/>
        <v>-184277298.96811789</v>
      </c>
      <c r="G1419" s="1">
        <f t="shared" si="358"/>
        <v>95.075950268186773</v>
      </c>
      <c r="H1419" s="1">
        <f t="shared" si="359"/>
        <v>184658564.6890752</v>
      </c>
      <c r="I1419" s="1">
        <f t="shared" si="360"/>
        <v>97096.00551837463</v>
      </c>
      <c r="J1419" s="1">
        <f t="shared" si="361"/>
        <v>-14250624.971765576</v>
      </c>
      <c r="K1419" s="1"/>
      <c r="L1419" s="1">
        <f t="shared" si="353"/>
        <v>51.869619374430762</v>
      </c>
      <c r="M1419" s="1">
        <f t="shared" si="362"/>
        <v>4.5028792956807138</v>
      </c>
      <c r="N1419" s="1">
        <f t="shared" si="365"/>
        <v>8.6594400290929741E-2</v>
      </c>
      <c r="O1419" s="1">
        <f t="shared" si="363"/>
        <v>8.6594400290929741E-2</v>
      </c>
      <c r="P1419" s="1">
        <f t="shared" si="366"/>
        <v>52.064703360336104</v>
      </c>
      <c r="Q1419">
        <f t="shared" si="354"/>
        <v>-21.650702680345606</v>
      </c>
      <c r="R1419">
        <f t="shared" si="355"/>
        <v>47.349555535897792</v>
      </c>
    </row>
    <row r="1420" spans="1:18" x14ac:dyDescent="0.25">
      <c r="A1420">
        <v>1405</v>
      </c>
      <c r="B1420" s="1">
        <f t="shared" si="364"/>
        <v>28.1</v>
      </c>
      <c r="C1420" s="1">
        <f t="shared" si="351"/>
        <v>16.391829718522619</v>
      </c>
      <c r="D1420" s="1">
        <f t="shared" si="352"/>
        <v>126.12584164717589</v>
      </c>
      <c r="E1420" s="1">
        <f t="shared" si="356"/>
        <v>-72.579987270470156</v>
      </c>
      <c r="F1420" s="1">
        <f t="shared" si="357"/>
        <v>-192419877.05589786</v>
      </c>
      <c r="G1420" s="1">
        <f t="shared" si="358"/>
        <v>98.608170281477385</v>
      </c>
      <c r="H1420" s="1">
        <f t="shared" si="359"/>
        <v>192425144.91045004</v>
      </c>
      <c r="I1420" s="1">
        <f t="shared" si="360"/>
        <v>102525.19670987732</v>
      </c>
      <c r="J1420" s="1">
        <f t="shared" si="361"/>
        <v>-14663737.615686987</v>
      </c>
      <c r="K1420" s="1"/>
      <c r="L1420" s="1">
        <f t="shared" si="353"/>
        <v>39.96299948911647</v>
      </c>
      <c r="M1420" s="1">
        <f t="shared" si="362"/>
        <v>2.6646875211838505</v>
      </c>
      <c r="N1420" s="1">
        <f t="shared" si="365"/>
        <v>6.6580309949329369E-2</v>
      </c>
      <c r="O1420" s="1">
        <f t="shared" si="363"/>
        <v>6.6580309949329369E-2</v>
      </c>
      <c r="P1420" s="1">
        <f t="shared" si="366"/>
        <v>40.051740133890263</v>
      </c>
      <c r="Q1420">
        <f t="shared" si="354"/>
        <v>-19.03828930576428</v>
      </c>
      <c r="R1420">
        <f t="shared" si="355"/>
        <v>35.237557067179011</v>
      </c>
    </row>
    <row r="1421" spans="1:18" x14ac:dyDescent="0.25">
      <c r="A1421">
        <v>1406</v>
      </c>
      <c r="B1421" s="1">
        <f t="shared" si="364"/>
        <v>28.12</v>
      </c>
      <c r="C1421" s="1">
        <f t="shared" si="351"/>
        <v>12.499847727381228</v>
      </c>
      <c r="D1421" s="1">
        <f t="shared" si="352"/>
        <v>128.27185008011526</v>
      </c>
      <c r="E1421" s="1">
        <f t="shared" si="356"/>
        <v>360.9137161832823</v>
      </c>
      <c r="F1421" s="1">
        <f t="shared" si="357"/>
        <v>-199023562.35791242</v>
      </c>
      <c r="G1421" s="1">
        <f t="shared" si="358"/>
        <v>102.50015227261878</v>
      </c>
      <c r="H1421" s="1">
        <f t="shared" si="359"/>
        <v>199153821.06844166</v>
      </c>
      <c r="I1421" s="1">
        <f t="shared" si="360"/>
        <v>107839.7949555424</v>
      </c>
      <c r="J1421" s="1">
        <f t="shared" si="361"/>
        <v>-14989399.277673265</v>
      </c>
      <c r="K1421" s="1"/>
      <c r="L1421" s="1">
        <f t="shared" si="353"/>
        <v>27.173047331746343</v>
      </c>
      <c r="M1421" s="1">
        <f t="shared" si="362"/>
        <v>1.2290449381283111</v>
      </c>
      <c r="N1421" s="1">
        <f t="shared" si="365"/>
        <v>4.5199488745579955E-2</v>
      </c>
      <c r="O1421" s="1">
        <f t="shared" si="363"/>
        <v>4.5199488745579955E-2</v>
      </c>
      <c r="P1421" s="1">
        <f t="shared" si="366"/>
        <v>27.200828163003894</v>
      </c>
      <c r="Q1421">
        <f t="shared" si="354"/>
        <v>-14.459553857868718</v>
      </c>
      <c r="R1421">
        <f t="shared" si="355"/>
        <v>23.039235121519543</v>
      </c>
    </row>
    <row r="1422" spans="1:18" x14ac:dyDescent="0.25">
      <c r="A1422">
        <v>1407</v>
      </c>
      <c r="B1422" s="1">
        <f t="shared" si="364"/>
        <v>28.14</v>
      </c>
      <c r="C1422" s="1">
        <f t="shared" si="351"/>
        <v>8.3335235780753525</v>
      </c>
      <c r="D1422" s="1">
        <f t="shared" si="352"/>
        <v>129.81930576494969</v>
      </c>
      <c r="E1422" s="1">
        <f t="shared" si="356"/>
        <v>673.49976451983821</v>
      </c>
      <c r="F1422" s="1">
        <f t="shared" si="357"/>
        <v>-203854518.79785419</v>
      </c>
      <c r="G1422" s="1">
        <f t="shared" si="358"/>
        <v>106.66647642192464</v>
      </c>
      <c r="H1422" s="1">
        <f t="shared" si="359"/>
        <v>204308120.73066247</v>
      </c>
      <c r="I1422" s="1">
        <f t="shared" si="360"/>
        <v>112923.15736625003</v>
      </c>
      <c r="J1422" s="1">
        <f t="shared" si="361"/>
        <v>-15217448.590340711</v>
      </c>
      <c r="K1422" s="1"/>
      <c r="L1422" s="1">
        <f t="shared" si="353"/>
        <v>13.816980297381644</v>
      </c>
      <c r="M1422" s="1">
        <f t="shared" si="362"/>
        <v>0.31729172521113469</v>
      </c>
      <c r="N1422" s="1">
        <f t="shared" si="365"/>
        <v>2.2959862605279668E-2</v>
      </c>
      <c r="O1422" s="1">
        <f t="shared" si="363"/>
        <v>2.2959862605279668E-2</v>
      </c>
      <c r="P1422" s="1">
        <f t="shared" si="366"/>
        <v>13.820622944611433</v>
      </c>
      <c r="Q1422">
        <f t="shared" si="354"/>
        <v>-8.0833793128376588</v>
      </c>
      <c r="R1422">
        <f t="shared" si="355"/>
        <v>11.210200598647116</v>
      </c>
    </row>
    <row r="1423" spans="1:18" x14ac:dyDescent="0.25">
      <c r="A1423">
        <v>1408</v>
      </c>
      <c r="B1423" s="1">
        <f t="shared" si="364"/>
        <v>28.16</v>
      </c>
      <c r="C1423" s="1">
        <f t="shared" ref="C1423:C1486" si="367">(COS($L$3*B1423))*$C$3</f>
        <v>3.9842982532202904</v>
      </c>
      <c r="D1423" s="1">
        <f t="shared" ref="D1423:D1486" si="368">($C$3*(SIN($L$3*B1423)))+$C$9</f>
        <v>130.73424570136908</v>
      </c>
      <c r="E1423" s="1">
        <f t="shared" si="356"/>
        <v>858.31763167655481</v>
      </c>
      <c r="F1423" s="1">
        <f t="shared" si="357"/>
        <v>-206738094.51718545</v>
      </c>
      <c r="G1423" s="1">
        <f t="shared" si="358"/>
        <v>111.01570174677971</v>
      </c>
      <c r="H1423" s="1">
        <f t="shared" si="359"/>
        <v>207474803.6740323</v>
      </c>
      <c r="I1423" s="1">
        <f t="shared" si="360"/>
        <v>117663.71613374355</v>
      </c>
      <c r="J1423" s="1">
        <f t="shared" si="361"/>
        <v>-15342980.622368637</v>
      </c>
      <c r="K1423" s="1"/>
      <c r="L1423" s="1">
        <f t="shared" ref="L1423:L1486" si="369">((((-J1423)+(SQRT((J1423*J1423)-(4*I1423*H1423))))/(2*I1423))-$C$10)*$L$6</f>
        <v>0.21988001902814905</v>
      </c>
      <c r="M1423" s="1">
        <f t="shared" si="362"/>
        <v>8.031101197047974E-5</v>
      </c>
      <c r="N1423" s="1">
        <f t="shared" si="365"/>
        <v>3.6524923344147893E-4</v>
      </c>
      <c r="O1423" s="1">
        <f t="shared" si="363"/>
        <v>3.6524923344147893E-4</v>
      </c>
      <c r="P1423" s="1">
        <f t="shared" si="366"/>
        <v>0.21988003369491699</v>
      </c>
      <c r="Q1423">
        <f t="shared" ref="Q1423:Q1486" si="370">P1423*(COS(O1423+($L$4*B1423)-$O$15))</f>
        <v>-0.13972997607559612</v>
      </c>
      <c r="R1423">
        <f t="shared" ref="R1423:R1486" si="371">P1423*(SIN(O1423+($L$4*B1423)-$O$15))</f>
        <v>0.16977268038053464</v>
      </c>
    </row>
    <row r="1424" spans="1:18" x14ac:dyDescent="0.25">
      <c r="A1424">
        <v>1409</v>
      </c>
      <c r="B1424" s="1">
        <f t="shared" si="364"/>
        <v>28.18</v>
      </c>
      <c r="C1424" s="1">
        <f t="shared" si="367"/>
        <v>-0.45237301541020764</v>
      </c>
      <c r="D1424" s="1">
        <f t="shared" si="368"/>
        <v>130.99658911701343</v>
      </c>
      <c r="E1424" s="1">
        <f t="shared" ref="E1424:E1487" si="372">(C1424*C1424)+($C$7*$C$7)-($C$5*$C$5)+(D1424*D1424)-($C$10*$C$10)</f>
        <v>911.31100163671181</v>
      </c>
      <c r="F1424" s="1">
        <f t="shared" ref="F1424:F1487" si="373">(4*(D1424*D1424))*(($C$7*$C$7)-($C$10*$C$10))</f>
        <v>-207568646.53408769</v>
      </c>
      <c r="G1424" s="1">
        <f t="shared" ref="G1424:G1487" si="374">$C$10-C1424</f>
        <v>115.4523730154102</v>
      </c>
      <c r="H1424" s="1">
        <f t="shared" ref="H1424:H1487" si="375">(E1424*E1424)-(F1424)</f>
        <v>208399134.27579179</v>
      </c>
      <c r="I1424" s="1">
        <f t="shared" ref="I1424:I1487" si="376">(4*(G1424*G1424))+(4*(D1424*D1424))</f>
        <v>121957.42718072423</v>
      </c>
      <c r="J1424" s="1">
        <f t="shared" ref="J1424:J1487" si="377">(2*E1424*2*G1424)-(8*$C$10*D1424*D1424)</f>
        <v>-15366445.780692276</v>
      </c>
      <c r="K1424" s="1"/>
      <c r="L1424" s="1">
        <f t="shared" si="369"/>
        <v>-13.291989440718821</v>
      </c>
      <c r="M1424" s="1">
        <f t="shared" ref="M1424:M1487" si="378">($C$6-(SQRT((($C$6+$C$12)*($C$6+$C$12))-(L1424*L1424))))</f>
        <v>0.29362657783951818</v>
      </c>
      <c r="N1424" s="1">
        <f t="shared" si="365"/>
        <v>-2.2086899095830101E-2</v>
      </c>
      <c r="O1424" s="1">
        <f t="shared" ref="O1424:O1487" si="379">IF(L1424&gt;=0,N1424,N1424+3.141592654)</f>
        <v>3.11950575490417</v>
      </c>
      <c r="P1424" s="1">
        <f t="shared" si="366"/>
        <v>13.295232222845691</v>
      </c>
      <c r="Q1424">
        <f t="shared" si="370"/>
        <v>9.0885840422551905</v>
      </c>
      <c r="R1424">
        <f t="shared" si="371"/>
        <v>-9.703650857602959</v>
      </c>
    </row>
    <row r="1425" spans="1:18" x14ac:dyDescent="0.25">
      <c r="A1425">
        <v>1410</v>
      </c>
      <c r="B1425" s="1">
        <f t="shared" ref="B1425:B1488" si="380">A1425/50</f>
        <v>28.2</v>
      </c>
      <c r="C1425" s="1">
        <f t="shared" si="367"/>
        <v>-4.8791157639450793</v>
      </c>
      <c r="D1425" s="1">
        <f t="shared" si="368"/>
        <v>130.60057819303574</v>
      </c>
      <c r="E1425" s="1">
        <f t="shared" si="372"/>
        <v>831.31679499322127</v>
      </c>
      <c r="F1425" s="1">
        <f t="shared" si="373"/>
        <v>-206315557.35060105</v>
      </c>
      <c r="G1425" s="1">
        <f t="shared" si="374"/>
        <v>119.87911576394508</v>
      </c>
      <c r="H1425" s="1">
        <f t="shared" si="375"/>
        <v>207006644.96423885</v>
      </c>
      <c r="I1425" s="1">
        <f t="shared" si="376"/>
        <v>125710.05368280236</v>
      </c>
      <c r="J1425" s="1">
        <f t="shared" si="377"/>
        <v>-15293360.053192805</v>
      </c>
      <c r="K1425" s="1"/>
      <c r="L1425" s="1">
        <f t="shared" si="369"/>
        <v>-26.399613105051099</v>
      </c>
      <c r="M1425" s="1">
        <f t="shared" si="378"/>
        <v>1.1599419225249221</v>
      </c>
      <c r="N1425" s="1">
        <f t="shared" si="365"/>
        <v>-4.3909596163899479E-2</v>
      </c>
      <c r="O1425" s="1">
        <f t="shared" si="379"/>
        <v>3.0976830578361008</v>
      </c>
      <c r="P1425" s="1">
        <f t="shared" si="366"/>
        <v>26.425083488231717</v>
      </c>
      <c r="Q1425">
        <f t="shared" si="370"/>
        <v>19.272853577334086</v>
      </c>
      <c r="R1425">
        <f t="shared" si="371"/>
        <v>-18.078776295608538</v>
      </c>
    </row>
    <row r="1426" spans="1:18" x14ac:dyDescent="0.25">
      <c r="A1426">
        <v>1411</v>
      </c>
      <c r="B1426" s="1">
        <f t="shared" si="380"/>
        <v>28.22</v>
      </c>
      <c r="C1426" s="1">
        <f t="shared" si="367"/>
        <v>-9.198773436100744</v>
      </c>
      <c r="D1426" s="1">
        <f t="shared" si="368"/>
        <v>129.55490443463762</v>
      </c>
      <c r="E1426" s="1">
        <f t="shared" si="372"/>
        <v>620.09069579680181</v>
      </c>
      <c r="F1426" s="1">
        <f t="shared" si="373"/>
        <v>-203024988.59007159</v>
      </c>
      <c r="G1426" s="1">
        <f t="shared" si="374"/>
        <v>124.19877343610074</v>
      </c>
      <c r="H1426" s="1">
        <f t="shared" si="375"/>
        <v>203409501.06108534</v>
      </c>
      <c r="I1426" s="1">
        <f t="shared" si="376"/>
        <v>128839.23434439988</v>
      </c>
      <c r="J1426" s="1">
        <f t="shared" si="377"/>
        <v>-15133657.386674237</v>
      </c>
      <c r="K1426" s="1"/>
      <c r="L1426" s="1">
        <f t="shared" si="369"/>
        <v>-38.80134985592391</v>
      </c>
      <c r="M1426" s="1">
        <f t="shared" si="378"/>
        <v>2.5113817088527526</v>
      </c>
      <c r="N1426" s="1">
        <f t="shared" si="365"/>
        <v>-6.4633926591745966E-2</v>
      </c>
      <c r="O1426" s="1">
        <f t="shared" si="379"/>
        <v>3.0769587274082539</v>
      </c>
      <c r="P1426" s="1">
        <f t="shared" si="366"/>
        <v>38.882538352445131</v>
      </c>
      <c r="Q1426">
        <f t="shared" si="370"/>
        <v>30.045680189892973</v>
      </c>
      <c r="R1426">
        <f t="shared" si="371"/>
        <v>-24.68013149592278</v>
      </c>
    </row>
    <row r="1427" spans="1:18" x14ac:dyDescent="0.25">
      <c r="A1427">
        <v>1412</v>
      </c>
      <c r="B1427" s="1">
        <f t="shared" si="380"/>
        <v>28.24</v>
      </c>
      <c r="C1427" s="1">
        <f t="shared" si="367"/>
        <v>-13.316539740300145</v>
      </c>
      <c r="D1427" s="1">
        <f t="shared" si="368"/>
        <v>127.88251791304168</v>
      </c>
      <c r="E1427" s="1">
        <f t="shared" si="372"/>
        <v>282.26861843441839</v>
      </c>
      <c r="F1427" s="1">
        <f t="shared" si="373"/>
        <v>-197817238.73857993</v>
      </c>
      <c r="G1427" s="1">
        <f t="shared" si="374"/>
        <v>128.31653974030016</v>
      </c>
      <c r="H1427" s="1">
        <f t="shared" si="375"/>
        <v>197896914.3115328</v>
      </c>
      <c r="I1427" s="1">
        <f t="shared" si="376"/>
        <v>131276.29103481382</v>
      </c>
      <c r="J1427" s="1">
        <f t="shared" si="377"/>
        <v>-14900744.387177953</v>
      </c>
      <c r="K1427" s="1"/>
      <c r="L1427" s="1">
        <f t="shared" si="369"/>
        <v>-50.224241591196815</v>
      </c>
      <c r="M1427" s="1">
        <f t="shared" si="378"/>
        <v>4.2197352306102403</v>
      </c>
      <c r="N1427" s="1">
        <f t="shared" si="365"/>
        <v>-8.3821037265436868E-2</v>
      </c>
      <c r="O1427" s="1">
        <f t="shared" si="379"/>
        <v>3.0577716167345632</v>
      </c>
      <c r="P1427" s="1">
        <f t="shared" si="366"/>
        <v>50.401196501941868</v>
      </c>
      <c r="Q1427">
        <f t="shared" si="370"/>
        <v>41.010052027579633</v>
      </c>
      <c r="R1427">
        <f t="shared" si="371"/>
        <v>-29.299423911103936</v>
      </c>
    </row>
    <row r="1428" spans="1:18" x14ac:dyDescent="0.25">
      <c r="A1428">
        <v>1413</v>
      </c>
      <c r="B1428" s="1">
        <f t="shared" si="380"/>
        <v>28.26</v>
      </c>
      <c r="C1428" s="1">
        <f t="shared" si="367"/>
        <v>-17.142039424032983</v>
      </c>
      <c r="D1428" s="1">
        <f t="shared" si="368"/>
        <v>125.62012356558958</v>
      </c>
      <c r="E1428" s="1">
        <f t="shared" si="372"/>
        <v>-174.73503975090534</v>
      </c>
      <c r="F1428" s="1">
        <f t="shared" si="373"/>
        <v>-190879905.2182928</v>
      </c>
      <c r="G1428" s="1">
        <f t="shared" si="374"/>
        <v>132.14203942403299</v>
      </c>
      <c r="H1428" s="1">
        <f t="shared" si="375"/>
        <v>190910437.55240956</v>
      </c>
      <c r="I1428" s="1">
        <f t="shared" si="376"/>
        <v>132967.73611110673</v>
      </c>
      <c r="J1428" s="1">
        <f t="shared" si="377"/>
        <v>-14610341.587109372</v>
      </c>
      <c r="K1428" s="1"/>
      <c r="L1428" s="1">
        <f t="shared" si="369"/>
        <v>-60.435385256699128</v>
      </c>
      <c r="M1428" s="1">
        <f t="shared" si="378"/>
        <v>6.1295806479151906</v>
      </c>
      <c r="N1428" s="1">
        <f t="shared" si="365"/>
        <v>-0.10107806117601133</v>
      </c>
      <c r="O1428" s="1">
        <f t="shared" si="379"/>
        <v>3.0405145928239889</v>
      </c>
      <c r="P1428" s="1">
        <f t="shared" si="366"/>
        <v>60.74543233894169</v>
      </c>
      <c r="Q1428">
        <f t="shared" si="370"/>
        <v>51.751586743505726</v>
      </c>
      <c r="R1428">
        <f t="shared" si="371"/>
        <v>-31.808502315801427</v>
      </c>
    </row>
    <row r="1429" spans="1:18" x14ac:dyDescent="0.25">
      <c r="A1429">
        <v>1414</v>
      </c>
      <c r="B1429" s="1">
        <f t="shared" si="380"/>
        <v>28.28</v>
      </c>
      <c r="C1429" s="1">
        <f t="shared" si="367"/>
        <v>-20.591311797361236</v>
      </c>
      <c r="D1429" s="1">
        <f t="shared" si="368"/>
        <v>122.81737560899229</v>
      </c>
      <c r="E1429" s="1">
        <f t="shared" si="372"/>
        <v>-740.89012698355691</v>
      </c>
      <c r="F1429" s="1">
        <f t="shared" si="373"/>
        <v>-182457367.36190563</v>
      </c>
      <c r="G1429" s="1">
        <f t="shared" si="374"/>
        <v>135.59131179736124</v>
      </c>
      <c r="H1429" s="1">
        <f t="shared" si="375"/>
        <v>183006285.54216734</v>
      </c>
      <c r="I1429" s="1">
        <f t="shared" si="376"/>
        <v>133876.44634563811</v>
      </c>
      <c r="J1429" s="1">
        <f t="shared" si="377"/>
        <v>-14279212.188223528</v>
      </c>
      <c r="K1429" s="1"/>
      <c r="L1429" s="1">
        <f t="shared" si="369"/>
        <v>-69.251618708217663</v>
      </c>
      <c r="M1429" s="1">
        <f t="shared" si="378"/>
        <v>8.0747308505262367</v>
      </c>
      <c r="N1429" s="1">
        <f t="shared" si="365"/>
        <v>-0.11607574251486753</v>
      </c>
      <c r="O1429" s="1">
        <f t="shared" si="379"/>
        <v>3.0255169114851324</v>
      </c>
      <c r="P1429" s="1">
        <f t="shared" si="366"/>
        <v>69.720785796036481</v>
      </c>
      <c r="Q1429">
        <f t="shared" si="370"/>
        <v>61.854451689393137</v>
      </c>
      <c r="R1429">
        <f t="shared" si="371"/>
        <v>-32.171645562845136</v>
      </c>
    </row>
    <row r="1430" spans="1:18" x14ac:dyDescent="0.25">
      <c r="A1430">
        <v>1415</v>
      </c>
      <c r="B1430" s="1">
        <f t="shared" si="380"/>
        <v>28.3</v>
      </c>
      <c r="C1430" s="1">
        <f t="shared" si="367"/>
        <v>-23.588653471921738</v>
      </c>
      <c r="D1430" s="1">
        <f t="shared" si="368"/>
        <v>119.53578774645402</v>
      </c>
      <c r="E1430" s="1">
        <f t="shared" si="372"/>
        <v>-1403.7708752162871</v>
      </c>
      <c r="F1430" s="1">
        <f t="shared" si="373"/>
        <v>-172837379.86299157</v>
      </c>
      <c r="G1430" s="1">
        <f t="shared" si="374"/>
        <v>138.58865347192173</v>
      </c>
      <c r="H1430" s="1">
        <f t="shared" si="375"/>
        <v>174807952.53309706</v>
      </c>
      <c r="I1430" s="1">
        <f t="shared" si="376"/>
        <v>133982.47769330285</v>
      </c>
      <c r="J1430" s="1">
        <f t="shared" si="377"/>
        <v>-13923887.049509386</v>
      </c>
      <c r="K1430" s="1"/>
      <c r="L1430" s="1">
        <f t="shared" si="369"/>
        <v>-76.54545673282756</v>
      </c>
      <c r="M1430" s="1">
        <f t="shared" si="378"/>
        <v>9.8955633220908226</v>
      </c>
      <c r="N1430" s="1">
        <f t="shared" si="365"/>
        <v>-0.12856390669480777</v>
      </c>
      <c r="O1430" s="1">
        <f t="shared" si="379"/>
        <v>3.0130287473051922</v>
      </c>
      <c r="P1430" s="1">
        <f t="shared" si="366"/>
        <v>77.18244048939296</v>
      </c>
      <c r="Q1430">
        <f t="shared" si="370"/>
        <v>70.920238793770849</v>
      </c>
      <c r="R1430">
        <f t="shared" si="371"/>
        <v>-30.454044876390494</v>
      </c>
    </row>
    <row r="1431" spans="1:18" x14ac:dyDescent="0.25">
      <c r="A1431">
        <v>1416</v>
      </c>
      <c r="B1431" s="1">
        <f t="shared" si="380"/>
        <v>28.32</v>
      </c>
      <c r="C1431" s="1">
        <f t="shared" si="367"/>
        <v>-26.068279871638886</v>
      </c>
      <c r="D1431" s="1">
        <f t="shared" si="368"/>
        <v>115.84738308705971</v>
      </c>
      <c r="E1431" s="1">
        <f t="shared" si="372"/>
        <v>-2148.828616413939</v>
      </c>
      <c r="F1431" s="1">
        <f t="shared" si="373"/>
        <v>-162335773.16957915</v>
      </c>
      <c r="G1431" s="1">
        <f t="shared" si="374"/>
        <v>141.06827987163888</v>
      </c>
      <c r="H1431" s="1">
        <f t="shared" si="375"/>
        <v>166953237.5922986</v>
      </c>
      <c r="I1431" s="1">
        <f t="shared" si="376"/>
        <v>133283.50301625201</v>
      </c>
      <c r="J1431" s="1">
        <f t="shared" si="377"/>
        <v>-13559493.101296242</v>
      </c>
      <c r="K1431" s="1"/>
      <c r="L1431" s="1">
        <f t="shared" si="369"/>
        <v>-82.2455800321396</v>
      </c>
      <c r="M1431" s="1">
        <f t="shared" si="378"/>
        <v>11.454382583370943</v>
      </c>
      <c r="N1431" s="1">
        <f t="shared" si="365"/>
        <v>-0.13838038766077712</v>
      </c>
      <c r="O1431" s="1">
        <f t="shared" si="379"/>
        <v>3.0032122663392231</v>
      </c>
      <c r="P1431" s="1">
        <f t="shared" si="366"/>
        <v>83.039378099726349</v>
      </c>
      <c r="Q1431">
        <f t="shared" si="370"/>
        <v>78.587778031651879</v>
      </c>
      <c r="R1431">
        <f t="shared" si="371"/>
        <v>-26.823487081979614</v>
      </c>
    </row>
    <row r="1432" spans="1:18" x14ac:dyDescent="0.25">
      <c r="A1432">
        <v>1417</v>
      </c>
      <c r="B1432" s="1">
        <f t="shared" si="380"/>
        <v>28.34</v>
      </c>
      <c r="C1432" s="1">
        <f t="shared" si="367"/>
        <v>-27.97576904891968</v>
      </c>
      <c r="D1432" s="1">
        <f t="shared" si="368"/>
        <v>111.83311340850393</v>
      </c>
      <c r="E1432" s="1">
        <f t="shared" si="372"/>
        <v>-2959.7110914822042</v>
      </c>
      <c r="F1432" s="1">
        <f t="shared" si="373"/>
        <v>-151280381.000117</v>
      </c>
      <c r="G1432" s="1">
        <f t="shared" si="374"/>
        <v>142.97576904891969</v>
      </c>
      <c r="H1432" s="1">
        <f t="shared" si="375"/>
        <v>160040270.74515978</v>
      </c>
      <c r="I1432" s="1">
        <f t="shared" si="376"/>
        <v>131794.8631590773</v>
      </c>
      <c r="J1432" s="1">
        <f t="shared" si="377"/>
        <v>-13198781.512137301</v>
      </c>
      <c r="K1432" s="1"/>
      <c r="L1432" s="1">
        <f t="shared" si="369"/>
        <v>-86.33133255391509</v>
      </c>
      <c r="M1432" s="1">
        <f t="shared" si="378"/>
        <v>12.646222463680374</v>
      </c>
      <c r="N1432" s="1">
        <f t="shared" si="365"/>
        <v>-0.14545027644083522</v>
      </c>
      <c r="O1432" s="1">
        <f t="shared" si="379"/>
        <v>2.9961423775591647</v>
      </c>
      <c r="P1432" s="1">
        <f t="shared" si="366"/>
        <v>87.252655679558387</v>
      </c>
      <c r="Q1432">
        <f t="shared" si="370"/>
        <v>84.551146553695773</v>
      </c>
      <c r="R1432">
        <f t="shared" si="371"/>
        <v>-21.543665880973734</v>
      </c>
    </row>
    <row r="1433" spans="1:18" x14ac:dyDescent="0.25">
      <c r="A1433">
        <v>1418</v>
      </c>
      <c r="B1433" s="1">
        <f t="shared" si="380"/>
        <v>28.36</v>
      </c>
      <c r="C1433" s="1">
        <f t="shared" si="367"/>
        <v>-29.269256117968407</v>
      </c>
      <c r="D1433" s="1">
        <f t="shared" si="368"/>
        <v>107.58108245661523</v>
      </c>
      <c r="E1433" s="1">
        <f t="shared" si="372"/>
        <v>-3818.6213437637234</v>
      </c>
      <c r="F1433" s="1">
        <f t="shared" si="373"/>
        <v>-139995345.80348811</v>
      </c>
      <c r="G1433" s="1">
        <f t="shared" si="374"/>
        <v>144.26925611796841</v>
      </c>
      <c r="H1433" s="1">
        <f t="shared" si="375"/>
        <v>154577214.77053598</v>
      </c>
      <c r="I1433" s="1">
        <f t="shared" si="376"/>
        <v>129549.23025347604</v>
      </c>
      <c r="J1433" s="1">
        <f t="shared" si="377"/>
        <v>-12851432.800978038</v>
      </c>
      <c r="K1433" s="1"/>
      <c r="L1433" s="1">
        <f t="shared" si="369"/>
        <v>-88.822239131672319</v>
      </c>
      <c r="M1433" s="1">
        <f t="shared" si="378"/>
        <v>13.40373814036451</v>
      </c>
      <c r="N1433" s="1">
        <f t="shared" si="365"/>
        <v>-0.14977511518932579</v>
      </c>
      <c r="O1433" s="1">
        <f t="shared" si="379"/>
        <v>2.9918175388106745</v>
      </c>
      <c r="P1433" s="1">
        <f t="shared" si="366"/>
        <v>89.827892998218786</v>
      </c>
      <c r="Q1433">
        <f t="shared" si="370"/>
        <v>88.573445475806679</v>
      </c>
      <c r="R1433">
        <f t="shared" si="371"/>
        <v>-14.95978332208538</v>
      </c>
    </row>
    <row r="1434" spans="1:18" x14ac:dyDescent="0.25">
      <c r="A1434">
        <v>1419</v>
      </c>
      <c r="B1434" s="1">
        <f t="shared" si="380"/>
        <v>28.38</v>
      </c>
      <c r="C1434" s="1">
        <f t="shared" si="367"/>
        <v>-29.920352090229368</v>
      </c>
      <c r="D1434" s="1">
        <f t="shared" si="368"/>
        <v>103.18461227605887</v>
      </c>
      <c r="E1434" s="1">
        <f t="shared" si="372"/>
        <v>-4706.7083202361082</v>
      </c>
      <c r="F1434" s="1">
        <f t="shared" si="373"/>
        <v>-128786888.69094101</v>
      </c>
      <c r="G1434" s="1">
        <f t="shared" si="374"/>
        <v>144.92035209022936</v>
      </c>
      <c r="H1434" s="1">
        <f t="shared" si="375"/>
        <v>150939991.90272081</v>
      </c>
      <c r="I1434" s="1">
        <f t="shared" si="376"/>
        <v>126595.89064206657</v>
      </c>
      <c r="J1434" s="1">
        <f t="shared" si="377"/>
        <v>-12523690.381534267</v>
      </c>
      <c r="K1434" s="1"/>
      <c r="L1434" s="1">
        <f t="shared" si="369"/>
        <v>-89.764803678054605</v>
      </c>
      <c r="M1434" s="1">
        <f t="shared" si="378"/>
        <v>13.696536706150539</v>
      </c>
      <c r="N1434" s="1">
        <f t="shared" si="365"/>
        <v>-0.15141464232873672</v>
      </c>
      <c r="O1434" s="1">
        <f t="shared" si="379"/>
        <v>2.9901780116712633</v>
      </c>
      <c r="P1434" s="1">
        <f t="shared" si="366"/>
        <v>90.803717418961511</v>
      </c>
      <c r="Q1434">
        <f t="shared" si="370"/>
        <v>90.495183804379295</v>
      </c>
      <c r="R1434">
        <f t="shared" si="371"/>
        <v>-7.4790912091123811</v>
      </c>
    </row>
    <row r="1435" spans="1:18" x14ac:dyDescent="0.25">
      <c r="A1435">
        <v>1420</v>
      </c>
      <c r="B1435" s="1">
        <f t="shared" si="380"/>
        <v>28.4</v>
      </c>
      <c r="C1435" s="1">
        <f t="shared" si="367"/>
        <v>-29.914766945688008</v>
      </c>
      <c r="D1435" s="1">
        <f t="shared" si="368"/>
        <v>98.740195011694098</v>
      </c>
      <c r="E1435" s="1">
        <f t="shared" si="372"/>
        <v>-5604.4806076377918</v>
      </c>
      <c r="F1435" s="1">
        <f t="shared" si="373"/>
        <v>-117931477.43801951</v>
      </c>
      <c r="G1435" s="1">
        <f t="shared" si="374"/>
        <v>144.914766945688</v>
      </c>
      <c r="H1435" s="1">
        <f t="shared" si="375"/>
        <v>149341680.31940758</v>
      </c>
      <c r="I1435" s="1">
        <f t="shared" si="376"/>
        <v>122999.6631594818</v>
      </c>
      <c r="J1435" s="1">
        <f t="shared" si="377"/>
        <v>-12218344.026501425</v>
      </c>
      <c r="K1435" s="1"/>
      <c r="L1435" s="1">
        <f t="shared" si="369"/>
        <v>-89.219236606242973</v>
      </c>
      <c r="M1435" s="1">
        <f t="shared" si="378"/>
        <v>13.526648505641049</v>
      </c>
      <c r="N1435" s="1">
        <f t="shared" si="365"/>
        <v>-0.15046546189220289</v>
      </c>
      <c r="O1435" s="1">
        <f t="shared" si="379"/>
        <v>2.9911271921077973</v>
      </c>
      <c r="P1435" s="1">
        <f t="shared" si="366"/>
        <v>90.23880761842949</v>
      </c>
      <c r="Q1435">
        <f t="shared" si="370"/>
        <v>90.237684678861285</v>
      </c>
      <c r="R1435">
        <f t="shared" si="371"/>
        <v>0.45018240117930319</v>
      </c>
    </row>
    <row r="1436" spans="1:18" x14ac:dyDescent="0.25">
      <c r="A1436">
        <v>1421</v>
      </c>
      <c r="B1436" s="1">
        <f t="shared" si="380"/>
        <v>28.42</v>
      </c>
      <c r="C1436" s="1">
        <f t="shared" si="367"/>
        <v>-29.252623265085969</v>
      </c>
      <c r="D1436" s="1">
        <f t="shared" si="368"/>
        <v>94.345375133717056</v>
      </c>
      <c r="E1436" s="1">
        <f t="shared" si="372"/>
        <v>-6492.2342229891547</v>
      </c>
      <c r="F1436" s="1">
        <f t="shared" si="373"/>
        <v>-107667098.49113725</v>
      </c>
      <c r="G1436" s="1">
        <f t="shared" si="374"/>
        <v>144.25262326508596</v>
      </c>
      <c r="H1436" s="1">
        <f t="shared" si="375"/>
        <v>149816203.69728884</v>
      </c>
      <c r="I1436" s="1">
        <f t="shared" si="376"/>
        <v>118839.47651192246</v>
      </c>
      <c r="J1436" s="1">
        <f t="shared" si="377"/>
        <v>-11935053.094462262</v>
      </c>
      <c r="K1436" s="1"/>
      <c r="L1436" s="1">
        <f t="shared" si="369"/>
        <v>-87.248272141727227</v>
      </c>
      <c r="M1436" s="1">
        <f t="shared" si="378"/>
        <v>12.922338581619442</v>
      </c>
      <c r="N1436" s="1">
        <f t="shared" si="365"/>
        <v>-0.14704099261702677</v>
      </c>
      <c r="O1436" s="1">
        <f t="shared" si="379"/>
        <v>2.9945516613829732</v>
      </c>
      <c r="P1436" s="1">
        <f t="shared" si="366"/>
        <v>88.20004436583298</v>
      </c>
      <c r="Q1436">
        <f t="shared" si="370"/>
        <v>87.803078507023926</v>
      </c>
      <c r="R1436">
        <f t="shared" si="371"/>
        <v>8.3586620235716023</v>
      </c>
    </row>
    <row r="1437" spans="1:18" x14ac:dyDescent="0.25">
      <c r="A1437">
        <v>1422</v>
      </c>
      <c r="B1437" s="1">
        <f t="shared" si="380"/>
        <v>28.44</v>
      </c>
      <c r="C1437" s="1">
        <f t="shared" si="367"/>
        <v>-27.948453539563708</v>
      </c>
      <c r="D1437" s="1">
        <f t="shared" si="368"/>
        <v>90.096608566741779</v>
      </c>
      <c r="E1437" s="1">
        <f t="shared" si="372"/>
        <v>-7350.4850695181613</v>
      </c>
      <c r="F1437" s="1">
        <f t="shared" si="373"/>
        <v>-98188056.794766203</v>
      </c>
      <c r="G1437" s="1">
        <f t="shared" si="374"/>
        <v>142.9484535395637</v>
      </c>
      <c r="H1437" s="1">
        <f t="shared" si="375"/>
        <v>152217687.55197561</v>
      </c>
      <c r="I1437" s="1">
        <f t="shared" si="376"/>
        <v>114206.63697832596</v>
      </c>
      <c r="J1437" s="1">
        <f t="shared" si="377"/>
        <v>-11670968.859023487</v>
      </c>
      <c r="K1437" s="1"/>
      <c r="L1437" s="1">
        <f t="shared" si="369"/>
        <v>-83.909308545417318</v>
      </c>
      <c r="M1437" s="1">
        <f t="shared" si="378"/>
        <v>11.932139559877839</v>
      </c>
      <c r="N1437" s="1">
        <f t="shared" si="365"/>
        <v>-0.14125575090734535</v>
      </c>
      <c r="O1437" s="1">
        <f t="shared" si="379"/>
        <v>3.0003369030926548</v>
      </c>
      <c r="P1437" s="1">
        <f t="shared" si="366"/>
        <v>84.753454295659509</v>
      </c>
      <c r="Q1437">
        <f t="shared" si="370"/>
        <v>83.272812876586528</v>
      </c>
      <c r="R1437">
        <f t="shared" si="371"/>
        <v>15.772972157061895</v>
      </c>
    </row>
    <row r="1438" spans="1:18" x14ac:dyDescent="0.25">
      <c r="A1438">
        <v>1423</v>
      </c>
      <c r="B1438" s="1">
        <f t="shared" si="380"/>
        <v>28.46</v>
      </c>
      <c r="C1438" s="1">
        <f t="shared" si="367"/>
        <v>-26.030881216775558</v>
      </c>
      <c r="D1438" s="1">
        <f t="shared" si="368"/>
        <v>86.087145709887679</v>
      </c>
      <c r="E1438" s="1">
        <f t="shared" si="372"/>
        <v>-8160.3965666026888</v>
      </c>
      <c r="F1438" s="1">
        <f t="shared" si="373"/>
        <v>-89643415.556726828</v>
      </c>
      <c r="G1438" s="1">
        <f t="shared" si="374"/>
        <v>141.03088121677555</v>
      </c>
      <c r="H1438" s="1">
        <f t="shared" si="375"/>
        <v>156235487.68094778</v>
      </c>
      <c r="I1438" s="1">
        <f t="shared" si="376"/>
        <v>109202.82445302275</v>
      </c>
      <c r="J1438" s="1">
        <f t="shared" si="377"/>
        <v>-11421588.599422704</v>
      </c>
      <c r="K1438" s="1"/>
      <c r="L1438" s="1">
        <f t="shared" si="369"/>
        <v>-79.250245723246536</v>
      </c>
      <c r="M1438" s="1">
        <f t="shared" si="378"/>
        <v>10.620251131720579</v>
      </c>
      <c r="N1438" s="1">
        <f t="shared" si="365"/>
        <v>-0.13321539946165806</v>
      </c>
      <c r="O1438" s="1">
        <f t="shared" si="379"/>
        <v>3.0083772545383418</v>
      </c>
      <c r="P1438" s="1">
        <f t="shared" si="366"/>
        <v>79.958684214385173</v>
      </c>
      <c r="Q1438">
        <f t="shared" si="370"/>
        <v>76.806287076944031</v>
      </c>
      <c r="R1438">
        <f t="shared" si="371"/>
        <v>22.230282201308825</v>
      </c>
    </row>
    <row r="1439" spans="1:18" x14ac:dyDescent="0.25">
      <c r="A1439">
        <v>1424</v>
      </c>
      <c r="B1439" s="1">
        <f t="shared" si="380"/>
        <v>28.48</v>
      </c>
      <c r="C1439" s="1">
        <f t="shared" si="367"/>
        <v>-23.541992483765043</v>
      </c>
      <c r="D1439" s="1">
        <f t="shared" si="368"/>
        <v>82.404984810591031</v>
      </c>
      <c r="E1439" s="1">
        <f t="shared" si="372"/>
        <v>-8904.1930682606107</v>
      </c>
      <c r="F1439" s="1">
        <f t="shared" si="373"/>
        <v>-82138874.085681707</v>
      </c>
      <c r="G1439" s="1">
        <f t="shared" si="374"/>
        <v>138.54199248376506</v>
      </c>
      <c r="H1439" s="1">
        <f t="shared" si="375"/>
        <v>161423528.28254202</v>
      </c>
      <c r="I1439" s="1">
        <f t="shared" si="376"/>
        <v>103937.86081202142</v>
      </c>
      <c r="J1439" s="1">
        <f t="shared" si="377"/>
        <v>-11181753.596450858</v>
      </c>
      <c r="K1439" s="1"/>
      <c r="L1439" s="1">
        <f t="shared" si="369"/>
        <v>-73.308889431345861</v>
      </c>
      <c r="M1439" s="1">
        <f t="shared" si="378"/>
        <v>9.0636940523794465</v>
      </c>
      <c r="N1439" s="1">
        <f t="shared" si="365"/>
        <v>-0.12301277824044114</v>
      </c>
      <c r="O1439" s="1">
        <f t="shared" si="379"/>
        <v>3.018579875759559</v>
      </c>
      <c r="P1439" s="1">
        <f t="shared" si="366"/>
        <v>73.867068572757319</v>
      </c>
      <c r="Q1439">
        <f t="shared" si="370"/>
        <v>68.640514018317617</v>
      </c>
      <c r="R1439">
        <f t="shared" si="371"/>
        <v>27.291457543223562</v>
      </c>
    </row>
    <row r="1440" spans="1:18" x14ac:dyDescent="0.25">
      <c r="A1440">
        <v>1425</v>
      </c>
      <c r="B1440" s="1">
        <f t="shared" si="380"/>
        <v>28.5</v>
      </c>
      <c r="C1440" s="1">
        <f t="shared" si="367"/>
        <v>-20.536412574481993</v>
      </c>
      <c r="D1440" s="1">
        <f t="shared" si="368"/>
        <v>79.130940610747388</v>
      </c>
      <c r="E1440" s="1">
        <f t="shared" si="372"/>
        <v>-9565.5499966290281</v>
      </c>
      <c r="F1440" s="1">
        <f t="shared" si="373"/>
        <v>-75741592.89644596</v>
      </c>
      <c r="G1440" s="1">
        <f t="shared" si="374"/>
        <v>135.536412574482</v>
      </c>
      <c r="H1440" s="1">
        <f t="shared" si="375"/>
        <v>167241339.63445556</v>
      </c>
      <c r="I1440" s="1">
        <f t="shared" si="376"/>
        <v>98527.299582007327</v>
      </c>
      <c r="J1440" s="1">
        <f t="shared" si="377"/>
        <v>-10946690.624366088</v>
      </c>
      <c r="K1440" s="1"/>
      <c r="L1440" s="1">
        <f t="shared" si="369"/>
        <v>-66.11565700339176</v>
      </c>
      <c r="M1440" s="1">
        <f t="shared" si="378"/>
        <v>7.3510260549002737</v>
      </c>
      <c r="N1440" s="1">
        <f t="shared" si="365"/>
        <v>-0.11072956193380165</v>
      </c>
      <c r="O1440" s="1">
        <f t="shared" si="379"/>
        <v>3.0308630920661983</v>
      </c>
      <c r="P1440" s="1">
        <f t="shared" si="366"/>
        <v>66.523061302453371</v>
      </c>
      <c r="Q1440">
        <f t="shared" si="370"/>
        <v>59.09087076251236</v>
      </c>
      <c r="R1440">
        <f t="shared" si="371"/>
        <v>30.554650670201266</v>
      </c>
    </row>
    <row r="1441" spans="1:18" x14ac:dyDescent="0.25">
      <c r="A1441">
        <v>1426</v>
      </c>
      <c r="B1441" s="1">
        <f t="shared" si="380"/>
        <v>28.52</v>
      </c>
      <c r="C1441" s="1">
        <f t="shared" si="367"/>
        <v>-17.080106874812053</v>
      </c>
      <c r="D1441" s="1">
        <f t="shared" si="368"/>
        <v>76.336870653848521</v>
      </c>
      <c r="E1441" s="1">
        <f t="shared" si="372"/>
        <v>-10129.952127922599</v>
      </c>
      <c r="F1441" s="1">
        <f t="shared" si="373"/>
        <v>-70487236.365506142</v>
      </c>
      <c r="G1441" s="1">
        <f t="shared" si="374"/>
        <v>132.08010687481206</v>
      </c>
      <c r="H1441" s="1">
        <f t="shared" si="375"/>
        <v>173103166.47950974</v>
      </c>
      <c r="I1441" s="1">
        <f t="shared" si="376"/>
        <v>93089.889813136688</v>
      </c>
      <c r="J1441" s="1">
        <f t="shared" si="377"/>
        <v>-10712993.034295596</v>
      </c>
      <c r="K1441" s="1"/>
      <c r="L1441" s="1">
        <f t="shared" si="369"/>
        <v>-57.699418620887037</v>
      </c>
      <c r="M1441" s="1">
        <f t="shared" si="378"/>
        <v>5.582029844473368</v>
      </c>
      <c r="N1441" s="1">
        <f t="shared" si="365"/>
        <v>-9.64431283321322E-2</v>
      </c>
      <c r="O1441" s="1">
        <f t="shared" si="379"/>
        <v>3.0451495256678678</v>
      </c>
      <c r="P1441" s="1">
        <f t="shared" si="366"/>
        <v>57.968801664110302</v>
      </c>
      <c r="Q1441">
        <f t="shared" si="370"/>
        <v>48.552105752948542</v>
      </c>
      <c r="R1441">
        <f t="shared" si="371"/>
        <v>31.67135919608533</v>
      </c>
    </row>
    <row r="1442" spans="1:18" x14ac:dyDescent="0.25">
      <c r="A1442">
        <v>1427</v>
      </c>
      <c r="B1442" s="1">
        <f t="shared" si="380"/>
        <v>28.54</v>
      </c>
      <c r="C1442" s="1">
        <f t="shared" si="367"/>
        <v>-13.248933138033811</v>
      </c>
      <c r="D1442" s="1">
        <f t="shared" si="368"/>
        <v>74.084098181485544</v>
      </c>
      <c r="E1442" s="1">
        <f t="shared" si="372"/>
        <v>-10585.012167339919</v>
      </c>
      <c r="F1442" s="1">
        <f t="shared" si="373"/>
        <v>-66388334.786290817</v>
      </c>
      <c r="G1442" s="1">
        <f t="shared" si="374"/>
        <v>128.24893313803381</v>
      </c>
      <c r="H1442" s="1">
        <f t="shared" si="375"/>
        <v>178430817.36902493</v>
      </c>
      <c r="I1442" s="1">
        <f t="shared" si="376"/>
        <v>87744.969817631412</v>
      </c>
      <c r="J1442" s="1">
        <f t="shared" si="377"/>
        <v>-10479443.385952678</v>
      </c>
      <c r="K1442" s="1"/>
      <c r="L1442" s="1">
        <f t="shared" si="369"/>
        <v>-48.096458072927781</v>
      </c>
      <c r="M1442" s="1">
        <f t="shared" si="378"/>
        <v>3.8674862610301375</v>
      </c>
      <c r="N1442" s="1">
        <f t="shared" si="365"/>
        <v>-8.0238399390512014E-2</v>
      </c>
      <c r="O1442" s="1">
        <f t="shared" si="379"/>
        <v>3.0613542546094883</v>
      </c>
      <c r="P1442" s="1">
        <f t="shared" si="366"/>
        <v>48.251701826362115</v>
      </c>
      <c r="Q1442">
        <f t="shared" si="370"/>
        <v>37.497792632571098</v>
      </c>
      <c r="R1442">
        <f t="shared" si="371"/>
        <v>30.366795629846322</v>
      </c>
    </row>
    <row r="1443" spans="1:18" x14ac:dyDescent="0.25">
      <c r="A1443">
        <v>1428</v>
      </c>
      <c r="B1443" s="1">
        <f t="shared" si="380"/>
        <v>28.56</v>
      </c>
      <c r="C1443" s="1">
        <f t="shared" si="367"/>
        <v>-9.1269765861574967</v>
      </c>
      <c r="D1443" s="1">
        <f t="shared" si="368"/>
        <v>72.422066232917871</v>
      </c>
      <c r="E1443" s="1">
        <f t="shared" si="372"/>
        <v>-10920.74262095059</v>
      </c>
      <c r="F1443" s="1">
        <f t="shared" si="373"/>
        <v>-63442983.874376453</v>
      </c>
      <c r="G1443" s="1">
        <f t="shared" si="374"/>
        <v>124.1269765861575</v>
      </c>
      <c r="H1443" s="1">
        <f t="shared" si="375"/>
        <v>182705603.26742321</v>
      </c>
      <c r="I1443" s="1">
        <f t="shared" si="376"/>
        <v>82609.84797546253</v>
      </c>
      <c r="J1443" s="1">
        <f t="shared" si="377"/>
        <v>-10247594.277706277</v>
      </c>
      <c r="K1443" s="1"/>
      <c r="L1443" s="1">
        <f t="shared" si="369"/>
        <v>-37.362556785265674</v>
      </c>
      <c r="M1443" s="1">
        <f t="shared" si="378"/>
        <v>2.3278731611069929</v>
      </c>
      <c r="N1443" s="1">
        <f t="shared" si="365"/>
        <v>-6.2224541349564594E-2</v>
      </c>
      <c r="O1443" s="1">
        <f t="shared" si="379"/>
        <v>3.0793681126504353</v>
      </c>
      <c r="P1443" s="1">
        <f t="shared" si="366"/>
        <v>37.435005582828545</v>
      </c>
      <c r="Q1443">
        <f t="shared" si="370"/>
        <v>26.475318269848596</v>
      </c>
      <c r="R1443">
        <f t="shared" si="371"/>
        <v>26.465773472479988</v>
      </c>
    </row>
    <row r="1444" spans="1:18" x14ac:dyDescent="0.25">
      <c r="A1444">
        <v>1429</v>
      </c>
      <c r="B1444" s="1">
        <f t="shared" si="380"/>
        <v>28.58</v>
      </c>
      <c r="C1444" s="1">
        <f t="shared" si="367"/>
        <v>-4.8047044377416901</v>
      </c>
      <c r="D1444" s="1">
        <f t="shared" si="368"/>
        <v>71.387252487046311</v>
      </c>
      <c r="E1444" s="1">
        <f t="shared" si="372"/>
        <v>-11129.774997616645</v>
      </c>
      <c r="F1444" s="1">
        <f t="shared" si="373"/>
        <v>-61642907.234285928</v>
      </c>
      <c r="G1444" s="1">
        <f t="shared" si="374"/>
        <v>119.80470443774169</v>
      </c>
      <c r="H1444" s="1">
        <f t="shared" si="375"/>
        <v>185514798.73185852</v>
      </c>
      <c r="I1444" s="1">
        <f t="shared" si="376"/>
        <v>77797.228092255769</v>
      </c>
      <c r="J1444" s="1">
        <f t="shared" si="377"/>
        <v>-10022046.248429473</v>
      </c>
      <c r="K1444" s="1"/>
      <c r="L1444" s="1">
        <f t="shared" si="369"/>
        <v>-25.58791879403153</v>
      </c>
      <c r="M1444" s="1">
        <f t="shared" si="378"/>
        <v>1.0895826887801263</v>
      </c>
      <c r="N1444" s="1">
        <f t="shared" si="365"/>
        <v>-4.2556210299699374E-2</v>
      </c>
      <c r="O1444" s="1">
        <f t="shared" si="379"/>
        <v>3.0990364437003008</v>
      </c>
      <c r="P1444" s="1">
        <f t="shared" si="366"/>
        <v>25.611106548637085</v>
      </c>
      <c r="Q1444">
        <f t="shared" si="370"/>
        <v>16.092364767444241</v>
      </c>
      <c r="R1444">
        <f t="shared" si="371"/>
        <v>19.923969856360472</v>
      </c>
    </row>
    <row r="1445" spans="1:18" x14ac:dyDescent="0.25">
      <c r="A1445">
        <v>1430</v>
      </c>
      <c r="B1445" s="1">
        <f t="shared" si="380"/>
        <v>28.6</v>
      </c>
      <c r="C1445" s="1">
        <f t="shared" si="367"/>
        <v>-0.37698036594638551</v>
      </c>
      <c r="D1445" s="1">
        <f t="shared" si="368"/>
        <v>71.002368663447925</v>
      </c>
      <c r="E1445" s="1">
        <f t="shared" si="372"/>
        <v>-11207.521529983518</v>
      </c>
      <c r="F1445" s="1">
        <f t="shared" si="373"/>
        <v>-60980004.5600008</v>
      </c>
      <c r="G1445" s="1">
        <f t="shared" si="374"/>
        <v>115.37698036594638</v>
      </c>
      <c r="H1445" s="1">
        <f t="shared" si="375"/>
        <v>186588543.40504491</v>
      </c>
      <c r="I1445" s="1">
        <f t="shared" si="376"/>
        <v>73412.735816736589</v>
      </c>
      <c r="J1445" s="1">
        <f t="shared" si="377"/>
        <v>-9810389.4134178758</v>
      </c>
      <c r="K1445" s="1"/>
      <c r="L1445" s="1">
        <f t="shared" si="369"/>
        <v>-12.913904818112773</v>
      </c>
      <c r="M1445" s="1">
        <f t="shared" si="378"/>
        <v>0.27715241048156258</v>
      </c>
      <c r="N1445" s="1">
        <f t="shared" si="365"/>
        <v>-2.1458255592002359E-2</v>
      </c>
      <c r="O1445" s="1">
        <f t="shared" si="379"/>
        <v>3.1201343984079979</v>
      </c>
      <c r="P1445" s="1">
        <f t="shared" si="366"/>
        <v>12.916878535850371</v>
      </c>
      <c r="Q1445">
        <f t="shared" si="370"/>
        <v>6.9900892208191596</v>
      </c>
      <c r="R1445">
        <f t="shared" si="371"/>
        <v>10.862062593950553</v>
      </c>
    </row>
    <row r="1446" spans="1:18" x14ac:dyDescent="0.25">
      <c r="A1446">
        <v>1431</v>
      </c>
      <c r="B1446" s="1">
        <f t="shared" si="380"/>
        <v>28.62</v>
      </c>
      <c r="C1446" s="1">
        <f t="shared" si="367"/>
        <v>4.0590175352126403</v>
      </c>
      <c r="D1446" s="1">
        <f t="shared" si="368"/>
        <v>71.275862053730876</v>
      </c>
      <c r="E1446" s="1">
        <f t="shared" si="372"/>
        <v>-11152.275865146363</v>
      </c>
      <c r="F1446" s="1">
        <f t="shared" si="373"/>
        <v>-61450685.995133914</v>
      </c>
      <c r="G1446" s="1">
        <f t="shared" si="374"/>
        <v>110.94098246478735</v>
      </c>
      <c r="H1446" s="1">
        <f t="shared" si="375"/>
        <v>185823942.96745998</v>
      </c>
      <c r="I1446" s="1">
        <f t="shared" si="376"/>
        <v>69552.600407018908</v>
      </c>
      <c r="J1446" s="1">
        <f t="shared" si="377"/>
        <v>-9622806.3953729719</v>
      </c>
      <c r="K1446" s="1"/>
      <c r="L1446" s="1">
        <f t="shared" si="369"/>
        <v>0.45073135891020749</v>
      </c>
      <c r="M1446" s="1">
        <f t="shared" si="378"/>
        <v>3.3747320895827215E-4</v>
      </c>
      <c r="N1446" s="1">
        <f t="shared" si="365"/>
        <v>7.4872346737358327E-4</v>
      </c>
      <c r="O1446" s="1">
        <f t="shared" si="379"/>
        <v>7.4872346737358327E-4</v>
      </c>
      <c r="P1446" s="1">
        <f t="shared" si="366"/>
        <v>0.45073148524726897</v>
      </c>
      <c r="Q1446">
        <f t="shared" si="370"/>
        <v>-0.20135633730516866</v>
      </c>
      <c r="R1446">
        <f t="shared" si="371"/>
        <v>-0.40325487873087934</v>
      </c>
    </row>
    <row r="1447" spans="1:18" x14ac:dyDescent="0.25">
      <c r="A1447">
        <v>1432</v>
      </c>
      <c r="B1447" s="1">
        <f t="shared" si="380"/>
        <v>28.64</v>
      </c>
      <c r="C1447" s="1">
        <f t="shared" si="367"/>
        <v>8.4059295806937246</v>
      </c>
      <c r="D1447" s="1">
        <f t="shared" si="368"/>
        <v>72.201730123418557</v>
      </c>
      <c r="E1447" s="1">
        <f t="shared" si="372"/>
        <v>-10965.250515069451</v>
      </c>
      <c r="F1447" s="1">
        <f t="shared" si="373"/>
        <v>-63057534.617729843</v>
      </c>
      <c r="G1447" s="1">
        <f t="shared" si="374"/>
        <v>106.59407041930628</v>
      </c>
      <c r="H1447" s="1">
        <f t="shared" si="375"/>
        <v>183294253.47596067</v>
      </c>
      <c r="I1447" s="1">
        <f t="shared" si="376"/>
        <v>66301.542725483974</v>
      </c>
      <c r="J1447" s="1">
        <f t="shared" si="377"/>
        <v>-9471365.3884643596</v>
      </c>
      <c r="K1447" s="1"/>
      <c r="L1447" s="1">
        <f t="shared" si="369"/>
        <v>14.218009236954341</v>
      </c>
      <c r="M1447" s="1">
        <f t="shared" si="378"/>
        <v>0.33598783137034616</v>
      </c>
      <c r="N1447" s="1">
        <f t="shared" si="365"/>
        <v>2.3626747226896457E-2</v>
      </c>
      <c r="O1447" s="1">
        <f t="shared" si="379"/>
        <v>2.3626747226896457E-2</v>
      </c>
      <c r="P1447" s="1">
        <f t="shared" si="366"/>
        <v>14.221978571385485</v>
      </c>
      <c r="Q1447">
        <f t="shared" si="370"/>
        <v>-4.9265243489342545</v>
      </c>
      <c r="R1447">
        <f t="shared" si="371"/>
        <v>-13.341440414149659</v>
      </c>
    </row>
    <row r="1448" spans="1:18" x14ac:dyDescent="0.25">
      <c r="A1448">
        <v>1433</v>
      </c>
      <c r="B1448" s="1">
        <f t="shared" si="380"/>
        <v>28.66</v>
      </c>
      <c r="C1448" s="1">
        <f t="shared" si="367"/>
        <v>12.568351309745996</v>
      </c>
      <c r="D1448" s="1">
        <f t="shared" si="368"/>
        <v>73.759652253416334</v>
      </c>
      <c r="E1448" s="1">
        <f t="shared" si="372"/>
        <v>-10650.5502448099</v>
      </c>
      <c r="F1448" s="1">
        <f t="shared" si="373"/>
        <v>-65808122.291391172</v>
      </c>
      <c r="G1448" s="1">
        <f t="shared" si="374"/>
        <v>102.43164869025401</v>
      </c>
      <c r="H1448" s="1">
        <f t="shared" si="375"/>
        <v>179242342.80861139</v>
      </c>
      <c r="I1448" s="1">
        <f t="shared" si="376"/>
        <v>63730.915815794084</v>
      </c>
      <c r="J1448" s="1">
        <f t="shared" si="377"/>
        <v>-9369061.0806383789</v>
      </c>
      <c r="K1448" s="1"/>
      <c r="L1448" s="1">
        <f t="shared" si="369"/>
        <v>28.018450807830064</v>
      </c>
      <c r="M1448" s="1">
        <f t="shared" si="378"/>
        <v>1.3068796012674397</v>
      </c>
      <c r="N1448" s="1">
        <f t="shared" si="365"/>
        <v>4.6609753263892696E-2</v>
      </c>
      <c r="O1448" s="1">
        <f t="shared" si="379"/>
        <v>4.6609753263892696E-2</v>
      </c>
      <c r="P1448" s="1">
        <f t="shared" si="366"/>
        <v>28.048912990756026</v>
      </c>
      <c r="Q1448">
        <f t="shared" si="370"/>
        <v>-6.7830736324860599</v>
      </c>
      <c r="R1448">
        <f t="shared" si="371"/>
        <v>-27.216381685655325</v>
      </c>
    </row>
    <row r="1449" spans="1:18" x14ac:dyDescent="0.25">
      <c r="A1449">
        <v>1434</v>
      </c>
      <c r="B1449" s="1">
        <f t="shared" si="380"/>
        <v>28.68</v>
      </c>
      <c r="C1449" s="1">
        <f t="shared" si="367"/>
        <v>16.454927388667471</v>
      </c>
      <c r="D1449" s="1">
        <f t="shared" si="368"/>
        <v>75.915435729642809</v>
      </c>
      <c r="E1449" s="1">
        <f t="shared" si="372"/>
        <v>-10215.081982612153</v>
      </c>
      <c r="F1449" s="1">
        <f t="shared" si="373"/>
        <v>-69711103.308932409</v>
      </c>
      <c r="G1449" s="1">
        <f t="shared" si="374"/>
        <v>98.545072611332529</v>
      </c>
      <c r="H1449" s="1">
        <f t="shared" si="375"/>
        <v>174059003.22041985</v>
      </c>
      <c r="I1449" s="1">
        <f t="shared" si="376"/>
        <v>61897.138871977317</v>
      </c>
      <c r="J1449" s="1">
        <f t="shared" si="377"/>
        <v>-9328685.0942887217</v>
      </c>
      <c r="K1449" s="1"/>
      <c r="L1449" s="1">
        <f t="shared" si="369"/>
        <v>41.41330708016612</v>
      </c>
      <c r="M1449" s="1">
        <f t="shared" si="378"/>
        <v>2.8625518377742196</v>
      </c>
      <c r="N1449" s="1">
        <f t="shared" si="365"/>
        <v>6.9011778456622194E-2</v>
      </c>
      <c r="O1449" s="1">
        <f t="shared" si="379"/>
        <v>6.9011778456622194E-2</v>
      </c>
      <c r="P1449" s="1">
        <f t="shared" si="366"/>
        <v>41.512121197790918</v>
      </c>
      <c r="Q1449">
        <f t="shared" si="370"/>
        <v>-5.6015683089926691</v>
      </c>
      <c r="R1449">
        <f t="shared" si="371"/>
        <v>-41.132452380325816</v>
      </c>
    </row>
    <row r="1450" spans="1:18" x14ac:dyDescent="0.25">
      <c r="A1450">
        <v>1435</v>
      </c>
      <c r="B1450" s="1">
        <f t="shared" si="380"/>
        <v>28.7</v>
      </c>
      <c r="C1450" s="1">
        <f t="shared" si="367"/>
        <v>19.980356644787395</v>
      </c>
      <c r="D1450" s="1">
        <f t="shared" si="368"/>
        <v>78.621766192411428</v>
      </c>
      <c r="E1450" s="1">
        <f t="shared" si="372"/>
        <v>-9668.4032291328913</v>
      </c>
      <c r="F1450" s="1">
        <f t="shared" si="373"/>
        <v>-74769998.114015073</v>
      </c>
      <c r="G1450" s="1">
        <f t="shared" si="374"/>
        <v>95.019643355212608</v>
      </c>
      <c r="H1450" s="1">
        <f t="shared" si="375"/>
        <v>168248019.11512238</v>
      </c>
      <c r="I1450" s="1">
        <f t="shared" si="376"/>
        <v>60840.458970264037</v>
      </c>
      <c r="J1450" s="1">
        <f t="shared" si="377"/>
        <v>-9361624.4562634453</v>
      </c>
      <c r="K1450" s="1"/>
      <c r="L1450" s="1">
        <f t="shared" si="369"/>
        <v>53.923421722264365</v>
      </c>
      <c r="M1450" s="1">
        <f t="shared" si="378"/>
        <v>4.8695142512969483</v>
      </c>
      <c r="N1450" s="1">
        <f t="shared" si="365"/>
        <v>9.0059973111491776E-2</v>
      </c>
      <c r="O1450" s="1">
        <f t="shared" si="379"/>
        <v>9.0059973111491776E-2</v>
      </c>
      <c r="P1450" s="1">
        <f t="shared" si="366"/>
        <v>54.142844211222929</v>
      </c>
      <c r="Q1450">
        <f t="shared" si="370"/>
        <v>-1.5052107944504409</v>
      </c>
      <c r="R1450">
        <f t="shared" si="371"/>
        <v>-54.121917184676917</v>
      </c>
    </row>
    <row r="1451" spans="1:18" x14ac:dyDescent="0.25">
      <c r="A1451">
        <v>1436</v>
      </c>
      <c r="B1451" s="1">
        <f t="shared" si="380"/>
        <v>28.72</v>
      </c>
      <c r="C1451" s="1">
        <f t="shared" si="367"/>
        <v>23.067264225893645</v>
      </c>
      <c r="D1451" s="1">
        <f t="shared" si="368"/>
        <v>81.819246074963388</v>
      </c>
      <c r="E1451" s="1">
        <f t="shared" si="372"/>
        <v>-9022.5122928573946</v>
      </c>
      <c r="F1451" s="1">
        <f t="shared" si="373"/>
        <v>-80975329.686019376</v>
      </c>
      <c r="G1451" s="1">
        <f t="shared" si="374"/>
        <v>91.932735774106362</v>
      </c>
      <c r="H1451" s="1">
        <f t="shared" si="375"/>
        <v>162381057.76078218</v>
      </c>
      <c r="I1451" s="1">
        <f t="shared" si="376"/>
        <v>60584.067740748273</v>
      </c>
      <c r="J1451" s="1">
        <f t="shared" si="377"/>
        <v>-9476694.8605649192</v>
      </c>
      <c r="K1451" s="1"/>
      <c r="L1451" s="1">
        <f t="shared" si="369"/>
        <v>65.07156329170823</v>
      </c>
      <c r="M1451" s="1">
        <f t="shared" si="378"/>
        <v>7.1178949803625642</v>
      </c>
      <c r="N1451" s="1">
        <f t="shared" si="365"/>
        <v>0.1089524770271962</v>
      </c>
      <c r="O1451" s="1">
        <f t="shared" si="379"/>
        <v>0.1089524770271962</v>
      </c>
      <c r="P1451" s="1">
        <f t="shared" si="366"/>
        <v>65.459703468456539</v>
      </c>
      <c r="Q1451">
        <f t="shared" si="370"/>
        <v>5.0737087987307437</v>
      </c>
      <c r="R1451">
        <f t="shared" si="371"/>
        <v>-65.26277849742489</v>
      </c>
    </row>
    <row r="1452" spans="1:18" x14ac:dyDescent="0.25">
      <c r="A1452">
        <v>1437</v>
      </c>
      <c r="B1452" s="1">
        <f t="shared" si="380"/>
        <v>28.74</v>
      </c>
      <c r="C1452" s="1">
        <f t="shared" si="367"/>
        <v>25.647899795636128</v>
      </c>
      <c r="D1452" s="1">
        <f t="shared" si="368"/>
        <v>85.437698239880831</v>
      </c>
      <c r="E1452" s="1">
        <f t="shared" si="372"/>
        <v>-8291.5849555440727</v>
      </c>
      <c r="F1452" s="1">
        <f t="shared" si="373"/>
        <v>-88295964.993278012</v>
      </c>
      <c r="G1452" s="1">
        <f t="shared" si="374"/>
        <v>89.352100204363865</v>
      </c>
      <c r="H1452" s="1">
        <f t="shared" si="375"/>
        <v>157046346.06828281</v>
      </c>
      <c r="I1452" s="1">
        <f t="shared" si="376"/>
        <v>61133.592365838471</v>
      </c>
      <c r="J1452" s="1">
        <f t="shared" si="377"/>
        <v>-9679114.3772897013</v>
      </c>
      <c r="K1452" s="1"/>
      <c r="L1452" s="1">
        <f t="shared" si="369"/>
        <v>74.429313406348612</v>
      </c>
      <c r="M1452" s="1">
        <f t="shared" si="378"/>
        <v>9.3473344783910193</v>
      </c>
      <c r="N1452" s="1">
        <f t="shared" si="365"/>
        <v>0.12493266133139906</v>
      </c>
      <c r="O1452" s="1">
        <f t="shared" si="379"/>
        <v>0.12493266133139906</v>
      </c>
      <c r="P1452" s="1">
        <f t="shared" si="366"/>
        <v>75.013967739290948</v>
      </c>
      <c r="Q1452">
        <f t="shared" si="370"/>
        <v>13.434545831837211</v>
      </c>
      <c r="R1452">
        <f t="shared" si="371"/>
        <v>-73.801140467364377</v>
      </c>
    </row>
    <row r="1453" spans="1:18" x14ac:dyDescent="0.25">
      <c r="A1453">
        <v>1438</v>
      </c>
      <c r="B1453" s="1">
        <f t="shared" si="380"/>
        <v>28.76</v>
      </c>
      <c r="C1453" s="1">
        <f t="shared" si="367"/>
        <v>27.665624493520223</v>
      </c>
      <c r="D1453" s="1">
        <f t="shared" si="368"/>
        <v>89.397706201636936</v>
      </c>
      <c r="E1453" s="1">
        <f t="shared" si="372"/>
        <v>-7491.6633472693384</v>
      </c>
      <c r="F1453" s="1">
        <f t="shared" si="373"/>
        <v>-96670625.677285299</v>
      </c>
      <c r="G1453" s="1">
        <f t="shared" si="374"/>
        <v>87.334375506479773</v>
      </c>
      <c r="H1453" s="1">
        <f t="shared" si="375"/>
        <v>152795645.38610414</v>
      </c>
      <c r="I1453" s="1">
        <f t="shared" si="376"/>
        <v>62476.972076884034</v>
      </c>
      <c r="J1453" s="1">
        <f t="shared" si="377"/>
        <v>-9969712.8439392652</v>
      </c>
      <c r="K1453" s="1"/>
      <c r="L1453" s="1">
        <f t="shared" si="369"/>
        <v>81.656823239669734</v>
      </c>
      <c r="M1453" s="1">
        <f t="shared" si="378"/>
        <v>11.287792424265774</v>
      </c>
      <c r="N1453" s="1">
        <f t="shared" si="365"/>
        <v>0.13736398949690945</v>
      </c>
      <c r="O1453" s="1">
        <f t="shared" si="379"/>
        <v>0.13736398949690945</v>
      </c>
      <c r="P1453" s="1">
        <f t="shared" si="366"/>
        <v>82.433312680056588</v>
      </c>
      <c r="Q1453">
        <f t="shared" si="370"/>
        <v>22.701301091098021</v>
      </c>
      <c r="R1453">
        <f t="shared" si="371"/>
        <v>-79.245832497231603</v>
      </c>
    </row>
    <row r="1454" spans="1:18" x14ac:dyDescent="0.25">
      <c r="A1454">
        <v>1439</v>
      </c>
      <c r="B1454" s="1">
        <f t="shared" si="380"/>
        <v>28.78</v>
      </c>
      <c r="C1454" s="1">
        <f t="shared" si="367"/>
        <v>29.076154024226373</v>
      </c>
      <c r="D1454" s="1">
        <f t="shared" si="368"/>
        <v>93.61235713102856</v>
      </c>
      <c r="E1454" s="1">
        <f t="shared" si="372"/>
        <v>-6640.3038595322305</v>
      </c>
      <c r="F1454" s="1">
        <f t="shared" si="373"/>
        <v>-106000555.13865902</v>
      </c>
      <c r="G1454" s="1">
        <f t="shared" si="374"/>
        <v>85.923845975773631</v>
      </c>
      <c r="H1454" s="1">
        <f t="shared" si="375"/>
        <v>150094190.48557764</v>
      </c>
      <c r="I1454" s="1">
        <f t="shared" si="376"/>
        <v>64584.72285958282</v>
      </c>
      <c r="J1454" s="1">
        <f t="shared" si="377"/>
        <v>-10344453.319252186</v>
      </c>
      <c r="K1454" s="1"/>
      <c r="L1454" s="1">
        <f t="shared" si="369"/>
        <v>86.526166412920787</v>
      </c>
      <c r="M1454" s="1">
        <f t="shared" si="378"/>
        <v>12.704626249598789</v>
      </c>
      <c r="N1454" s="1">
        <f t="shared" si="365"/>
        <v>0.14578814887359101</v>
      </c>
      <c r="O1454" s="1">
        <f t="shared" si="379"/>
        <v>0.14578814887359101</v>
      </c>
      <c r="P1454" s="1">
        <f t="shared" si="366"/>
        <v>87.45390215569833</v>
      </c>
      <c r="Q1454">
        <f t="shared" si="370"/>
        <v>31.943888144947785</v>
      </c>
      <c r="R1454">
        <f t="shared" si="371"/>
        <v>-81.411135678367259</v>
      </c>
    </row>
    <row r="1455" spans="1:18" x14ac:dyDescent="0.25">
      <c r="A1455">
        <v>1440</v>
      </c>
      <c r="B1455" s="1">
        <f t="shared" si="380"/>
        <v>28.8</v>
      </c>
      <c r="C1455" s="1">
        <f t="shared" si="367"/>
        <v>29.848530593384368</v>
      </c>
      <c r="D1455" s="1">
        <f t="shared" si="368"/>
        <v>97.9891493866687</v>
      </c>
      <c r="E1455" s="1">
        <f t="shared" si="372"/>
        <v>-5756.1918238929229</v>
      </c>
      <c r="F1455" s="1">
        <f t="shared" si="373"/>
        <v>-116144260.6164367</v>
      </c>
      <c r="G1455" s="1">
        <f t="shared" si="374"/>
        <v>85.151469406615632</v>
      </c>
      <c r="H1455" s="1">
        <f t="shared" si="375"/>
        <v>149278004.92988843</v>
      </c>
      <c r="I1455" s="1">
        <f t="shared" si="376"/>
        <v>67410.584558514689</v>
      </c>
      <c r="J1455" s="1">
        <f t="shared" si="377"/>
        <v>-10794316.293684362</v>
      </c>
      <c r="K1455" s="1"/>
      <c r="L1455" s="1">
        <f t="shared" si="369"/>
        <v>88.92547528701138</v>
      </c>
      <c r="M1455" s="1">
        <f t="shared" si="378"/>
        <v>13.435642255548089</v>
      </c>
      <c r="N1455" s="1">
        <f t="shared" si="365"/>
        <v>0.14995460618838211</v>
      </c>
      <c r="O1455" s="1">
        <f t="shared" si="379"/>
        <v>0.14995460618838211</v>
      </c>
      <c r="P1455" s="1">
        <f t="shared" si="366"/>
        <v>89.934735435425281</v>
      </c>
      <c r="Q1455">
        <f t="shared" si="370"/>
        <v>40.295254126839154</v>
      </c>
      <c r="R1455">
        <f t="shared" si="371"/>
        <v>-80.402419943017833</v>
      </c>
    </row>
    <row r="1456" spans="1:18" x14ac:dyDescent="0.25">
      <c r="A1456">
        <v>1441</v>
      </c>
      <c r="B1456" s="1">
        <f t="shared" si="380"/>
        <v>28.82</v>
      </c>
      <c r="C1456" s="1">
        <f t="shared" si="367"/>
        <v>29.965802358098209</v>
      </c>
      <c r="D1456" s="1">
        <f t="shared" si="368"/>
        <v>102.43202270770955</v>
      </c>
      <c r="E1456" s="1">
        <f t="shared" si="372"/>
        <v>-4858.7314130426712</v>
      </c>
      <c r="F1456" s="1">
        <f t="shared" si="373"/>
        <v>-126915093.96240799</v>
      </c>
      <c r="G1456" s="1">
        <f t="shared" si="374"/>
        <v>85.034197641901784</v>
      </c>
      <c r="H1456" s="1">
        <f t="shared" si="375"/>
        <v>150522364.90649563</v>
      </c>
      <c r="I1456" s="1">
        <f t="shared" si="376"/>
        <v>70892.536178378956</v>
      </c>
      <c r="J1456" s="1">
        <f t="shared" si="377"/>
        <v>-11305567.042975657</v>
      </c>
      <c r="K1456" s="1"/>
      <c r="L1456" s="1">
        <f t="shared" si="369"/>
        <v>88.847727978310274</v>
      </c>
      <c r="M1456" s="1">
        <f t="shared" si="378"/>
        <v>13.411611442512879</v>
      </c>
      <c r="N1456" s="1">
        <f t="shared" si="365"/>
        <v>0.14981942938756246</v>
      </c>
      <c r="O1456" s="1">
        <f t="shared" si="379"/>
        <v>0.14981942938756246</v>
      </c>
      <c r="P1456" s="1">
        <f t="shared" si="366"/>
        <v>89.854271397595568</v>
      </c>
      <c r="Q1456">
        <f t="shared" si="370"/>
        <v>47.038144390801115</v>
      </c>
      <c r="R1456">
        <f t="shared" si="371"/>
        <v>-76.558494373014597</v>
      </c>
    </row>
    <row r="1457" spans="1:18" x14ac:dyDescent="0.25">
      <c r="A1457">
        <v>1442</v>
      </c>
      <c r="B1457" s="1">
        <f t="shared" si="380"/>
        <v>28.84</v>
      </c>
      <c r="C1457" s="1">
        <f t="shared" si="367"/>
        <v>29.425395479892021</v>
      </c>
      <c r="D1457" s="1">
        <f t="shared" si="368"/>
        <v>106.84346650986811</v>
      </c>
      <c r="E1457" s="1">
        <f t="shared" si="372"/>
        <v>-3967.6197650066424</v>
      </c>
      <c r="F1457" s="1">
        <f t="shared" si="373"/>
        <v>-138082206.55838487</v>
      </c>
      <c r="G1457" s="1">
        <f t="shared" si="374"/>
        <v>85.574604520107982</v>
      </c>
      <c r="H1457" s="1">
        <f t="shared" si="375"/>
        <v>153824213.15805623</v>
      </c>
      <c r="I1457" s="1">
        <f t="shared" si="376"/>
        <v>74954.157098472773</v>
      </c>
      <c r="J1457" s="1">
        <f t="shared" si="377"/>
        <v>-11860394.19808411</v>
      </c>
      <c r="K1457" s="1"/>
      <c r="L1457" s="1">
        <f t="shared" si="369"/>
        <v>86.371547558215696</v>
      </c>
      <c r="M1457" s="1">
        <f t="shared" si="378"/>
        <v>12.658265642313097</v>
      </c>
      <c r="N1457" s="1">
        <f t="shared" si="365"/>
        <v>0.14552000995428543</v>
      </c>
      <c r="O1457" s="1">
        <f t="shared" si="379"/>
        <v>0.14552000995428543</v>
      </c>
      <c r="P1457" s="1">
        <f t="shared" si="366"/>
        <v>87.294191769398267</v>
      </c>
      <c r="Q1457">
        <f t="shared" si="370"/>
        <v>51.650521108241477</v>
      </c>
      <c r="R1457">
        <f t="shared" si="371"/>
        <v>-70.373997939008561</v>
      </c>
    </row>
    <row r="1458" spans="1:18" x14ac:dyDescent="0.25">
      <c r="A1458">
        <v>1443</v>
      </c>
      <c r="B1458" s="1">
        <f t="shared" si="380"/>
        <v>28.86</v>
      </c>
      <c r="C1458" s="1">
        <f t="shared" si="367"/>
        <v>28.239170614390371</v>
      </c>
      <c r="D1458" s="1">
        <f t="shared" si="368"/>
        <v>111.12666001262762</v>
      </c>
      <c r="E1458" s="1">
        <f t="shared" si="372"/>
        <v>-3102.4146774492201</v>
      </c>
      <c r="F1458" s="1">
        <f t="shared" si="373"/>
        <v>-149375131.70503953</v>
      </c>
      <c r="G1458" s="1">
        <f t="shared" si="374"/>
        <v>86.760829385609625</v>
      </c>
      <c r="H1458" s="1">
        <f t="shared" si="375"/>
        <v>159000108.53589189</v>
      </c>
      <c r="I1458" s="1">
        <f t="shared" si="376"/>
        <v>79506.304324963974</v>
      </c>
      <c r="J1458" s="1">
        <f t="shared" si="377"/>
        <v>-12437876.082371492</v>
      </c>
      <c r="K1458" s="1"/>
      <c r="L1458" s="1">
        <f t="shared" si="369"/>
        <v>81.640980904877509</v>
      </c>
      <c r="M1458" s="1">
        <f t="shared" si="378"/>
        <v>11.283327651152547</v>
      </c>
      <c r="N1458" s="1">
        <f t="shared" si="365"/>
        <v>0.13733664820389244</v>
      </c>
      <c r="O1458" s="1">
        <f t="shared" si="379"/>
        <v>0.13733664820389244</v>
      </c>
      <c r="P1458" s="1">
        <f t="shared" si="366"/>
        <v>82.417008232487049</v>
      </c>
      <c r="Q1458">
        <f t="shared" si="370"/>
        <v>53.813416052407781</v>
      </c>
      <c r="R1458">
        <f t="shared" si="371"/>
        <v>-62.423389036196191</v>
      </c>
    </row>
    <row r="1459" spans="1:18" x14ac:dyDescent="0.25">
      <c r="A1459">
        <v>1444</v>
      </c>
      <c r="B1459" s="1">
        <f t="shared" si="380"/>
        <v>28.88</v>
      </c>
      <c r="C1459" s="1">
        <f t="shared" si="367"/>
        <v>26.433162597917878</v>
      </c>
      <c r="D1459" s="1">
        <f t="shared" si="368"/>
        <v>115.18759722687514</v>
      </c>
      <c r="E1459" s="1">
        <f t="shared" si="372"/>
        <v>-2282.105360171221</v>
      </c>
      <c r="F1459" s="1">
        <f t="shared" si="373"/>
        <v>-160491936.18408024</v>
      </c>
      <c r="G1459" s="1">
        <f t="shared" si="374"/>
        <v>88.566837402082115</v>
      </c>
      <c r="H1459" s="1">
        <f t="shared" si="375"/>
        <v>165699941.05900246</v>
      </c>
      <c r="I1459" s="1">
        <f t="shared" si="376"/>
        <v>84449.068969230662</v>
      </c>
      <c r="J1459" s="1">
        <f t="shared" si="377"/>
        <v>-13015203.367983567</v>
      </c>
      <c r="K1459" s="1"/>
      <c r="L1459" s="1">
        <f t="shared" si="369"/>
        <v>74.848554788639049</v>
      </c>
      <c r="M1459" s="1">
        <f t="shared" si="378"/>
        <v>9.4546453018808734</v>
      </c>
      <c r="N1459" s="1">
        <f t="shared" si="365"/>
        <v>0.12565152747212344</v>
      </c>
      <c r="O1459" s="1">
        <f t="shared" si="379"/>
        <v>0.12565152747212344</v>
      </c>
      <c r="P1459" s="1">
        <f t="shared" si="366"/>
        <v>75.443332851434121</v>
      </c>
      <c r="Q1459">
        <f t="shared" si="370"/>
        <v>53.393189159250788</v>
      </c>
      <c r="R1459">
        <f t="shared" si="371"/>
        <v>-53.29975443786531</v>
      </c>
    </row>
    <row r="1460" spans="1:18" x14ac:dyDescent="0.25">
      <c r="A1460">
        <v>1445</v>
      </c>
      <c r="B1460" s="1">
        <f t="shared" si="380"/>
        <v>28.9</v>
      </c>
      <c r="C1460" s="1">
        <f t="shared" si="367"/>
        <v>24.047009044285211</v>
      </c>
      <c r="D1460" s="1">
        <f t="shared" si="368"/>
        <v>118.93715016450678</v>
      </c>
      <c r="E1460" s="1">
        <f t="shared" si="372"/>
        <v>-1524.6956667696322</v>
      </c>
      <c r="F1460" s="1">
        <f t="shared" si="373"/>
        <v>-171110568.65722162</v>
      </c>
      <c r="G1460" s="1">
        <f t="shared" si="374"/>
        <v>90.952990955714796</v>
      </c>
      <c r="H1460" s="1">
        <f t="shared" si="375"/>
        <v>173435265.53348771</v>
      </c>
      <c r="I1460" s="1">
        <f t="shared" si="376"/>
        <v>89673.969012179092</v>
      </c>
      <c r="J1460" s="1">
        <f t="shared" si="377"/>
        <v>-13569064.558873743</v>
      </c>
      <c r="K1460" s="1"/>
      <c r="L1460" s="1">
        <f t="shared" si="369"/>
        <v>66.22301275633437</v>
      </c>
      <c r="M1460" s="1">
        <f t="shared" si="378"/>
        <v>7.3752180392901892</v>
      </c>
      <c r="N1460" s="1">
        <f t="shared" si="365"/>
        <v>0.11091236552525655</v>
      </c>
      <c r="O1460" s="1">
        <f t="shared" si="379"/>
        <v>0.11091236552525655</v>
      </c>
      <c r="P1460" s="1">
        <f t="shared" si="366"/>
        <v>66.63243399165826</v>
      </c>
      <c r="Q1460">
        <f t="shared" si="370"/>
        <v>50.411295603597594</v>
      </c>
      <c r="R1460">
        <f t="shared" si="371"/>
        <v>-43.572726965607707</v>
      </c>
    </row>
    <row r="1461" spans="1:18" x14ac:dyDescent="0.25">
      <c r="A1461">
        <v>1446</v>
      </c>
      <c r="B1461" s="1">
        <f t="shared" si="380"/>
        <v>28.92</v>
      </c>
      <c r="C1461" s="1">
        <f t="shared" si="367"/>
        <v>21.133080392707424</v>
      </c>
      <c r="D1461" s="1">
        <f t="shared" si="368"/>
        <v>122.2930249874311</v>
      </c>
      <c r="E1461" s="1">
        <f t="shared" si="372"/>
        <v>-846.80895253891867</v>
      </c>
      <c r="F1461" s="1">
        <f t="shared" si="373"/>
        <v>-180902743.58713269</v>
      </c>
      <c r="G1461" s="1">
        <f t="shared" si="374"/>
        <v>93.866919607292573</v>
      </c>
      <c r="H1461" s="1">
        <f t="shared" si="375"/>
        <v>181619828.98923275</v>
      </c>
      <c r="I1461" s="1">
        <f t="shared" si="376"/>
        <v>95066.330228553503</v>
      </c>
      <c r="J1461" s="1">
        <f t="shared" si="377"/>
        <v>-14077086.635213155</v>
      </c>
      <c r="K1461" s="1"/>
      <c r="L1461" s="1">
        <f t="shared" si="369"/>
        <v>56.021189225233279</v>
      </c>
      <c r="M1461" s="1">
        <f t="shared" si="378"/>
        <v>5.2591905776434942</v>
      </c>
      <c r="N1461" s="1">
        <f t="shared" si="365"/>
        <v>9.3604255012085844E-2</v>
      </c>
      <c r="O1461" s="1">
        <f t="shared" si="379"/>
        <v>9.3604255012085844E-2</v>
      </c>
      <c r="P1461" s="1">
        <f t="shared" si="366"/>
        <v>56.267510410016968</v>
      </c>
      <c r="Q1461">
        <f t="shared" si="370"/>
        <v>45.011592411253865</v>
      </c>
      <c r="R1461">
        <f t="shared" si="371"/>
        <v>-33.763727228262596</v>
      </c>
    </row>
    <row r="1462" spans="1:18" x14ac:dyDescent="0.25">
      <c r="A1462">
        <v>1447</v>
      </c>
      <c r="B1462" s="1">
        <f t="shared" si="380"/>
        <v>28.94</v>
      </c>
      <c r="C1462" s="1">
        <f t="shared" si="367"/>
        <v>17.755330500260232</v>
      </c>
      <c r="D1462" s="1">
        <f t="shared" si="368"/>
        <v>125.18156816309747</v>
      </c>
      <c r="E1462" s="1">
        <f t="shared" si="372"/>
        <v>-263.32323105431169</v>
      </c>
      <c r="F1462" s="1">
        <f t="shared" si="373"/>
        <v>-189549460.89401275</v>
      </c>
      <c r="G1462" s="1">
        <f t="shared" si="374"/>
        <v>97.244669499739771</v>
      </c>
      <c r="H1462" s="1">
        <f t="shared" si="375"/>
        <v>189618800.01802564</v>
      </c>
      <c r="I1462" s="1">
        <f t="shared" si="376"/>
        <v>100507.80301554335</v>
      </c>
      <c r="J1462" s="1">
        <f t="shared" si="377"/>
        <v>-14519218.129452363</v>
      </c>
      <c r="K1462" s="1"/>
      <c r="L1462" s="1">
        <f t="shared" si="369"/>
        <v>44.522640830926392</v>
      </c>
      <c r="M1462" s="1">
        <f t="shared" si="378"/>
        <v>3.3110105270261556</v>
      </c>
      <c r="N1462" s="1">
        <f t="shared" si="365"/>
        <v>7.4230253719467149E-2</v>
      </c>
      <c r="O1462" s="1">
        <f t="shared" si="379"/>
        <v>7.4230253719467149E-2</v>
      </c>
      <c r="P1462" s="1">
        <f t="shared" si="366"/>
        <v>44.645585865455409</v>
      </c>
      <c r="Q1462">
        <f t="shared" si="370"/>
        <v>37.431031911478073</v>
      </c>
      <c r="R1462">
        <f t="shared" si="371"/>
        <v>-24.334054066506507</v>
      </c>
    </row>
    <row r="1463" spans="1:18" x14ac:dyDescent="0.25">
      <c r="A1463">
        <v>1448</v>
      </c>
      <c r="B1463" s="1">
        <f t="shared" si="380"/>
        <v>28.96</v>
      </c>
      <c r="C1463" s="1">
        <f t="shared" si="367"/>
        <v>13.987893005643697</v>
      </c>
      <c r="D1463" s="1">
        <f t="shared" si="368"/>
        <v>127.53938298571887</v>
      </c>
      <c r="E1463" s="1">
        <f t="shared" si="372"/>
        <v>212.95536311521391</v>
      </c>
      <c r="F1463" s="1">
        <f t="shared" si="373"/>
        <v>-196757094.79292279</v>
      </c>
      <c r="G1463" s="1">
        <f t="shared" si="374"/>
        <v>101.0121069943563</v>
      </c>
      <c r="H1463" s="1">
        <f t="shared" si="375"/>
        <v>196802444.77960232</v>
      </c>
      <c r="I1463" s="1">
        <f t="shared" si="376"/>
        <v>105878.95988726866</v>
      </c>
      <c r="J1463" s="1">
        <f t="shared" si="377"/>
        <v>-14878946.395691583</v>
      </c>
      <c r="K1463" s="1"/>
      <c r="L1463" s="1">
        <f t="shared" si="369"/>
        <v>32.025576007247203</v>
      </c>
      <c r="M1463" s="1">
        <f t="shared" si="378"/>
        <v>1.7085659738921777</v>
      </c>
      <c r="N1463" s="1">
        <f t="shared" si="365"/>
        <v>5.3299517453557939E-2</v>
      </c>
      <c r="O1463" s="1">
        <f t="shared" si="379"/>
        <v>5.3299517453557939E-2</v>
      </c>
      <c r="P1463" s="1">
        <f t="shared" si="366"/>
        <v>32.071119660577956</v>
      </c>
      <c r="Q1463">
        <f t="shared" si="370"/>
        <v>27.976099308866278</v>
      </c>
      <c r="R1463">
        <f t="shared" si="371"/>
        <v>-15.681026233750188</v>
      </c>
    </row>
    <row r="1464" spans="1:18" x14ac:dyDescent="0.25">
      <c r="A1464">
        <v>1449</v>
      </c>
      <c r="B1464" s="1">
        <f t="shared" si="380"/>
        <v>28.98</v>
      </c>
      <c r="C1464" s="1">
        <f t="shared" si="367"/>
        <v>9.9134542707691562</v>
      </c>
      <c r="D1464" s="1">
        <f t="shared" si="368"/>
        <v>129.31472098434608</v>
      </c>
      <c r="E1464" s="1">
        <f t="shared" si="372"/>
        <v>571.57363883790822</v>
      </c>
      <c r="F1464" s="1">
        <f t="shared" si="373"/>
        <v>-202272905.27718422</v>
      </c>
      <c r="G1464" s="1">
        <f t="shared" si="374"/>
        <v>105.08654572923085</v>
      </c>
      <c r="H1464" s="1">
        <f t="shared" si="375"/>
        <v>202599601.70179862</v>
      </c>
      <c r="I1464" s="1">
        <f t="shared" si="376"/>
        <v>111061.91662624401</v>
      </c>
      <c r="J1464" s="1">
        <f t="shared" si="377"/>
        <v>-15144254.500857083</v>
      </c>
      <c r="K1464" s="1"/>
      <c r="L1464" s="1">
        <f t="shared" si="369"/>
        <v>18.84288649724132</v>
      </c>
      <c r="M1464" s="1">
        <f t="shared" si="378"/>
        <v>0.59037028009225878</v>
      </c>
      <c r="N1464" s="1">
        <f t="shared" si="365"/>
        <v>3.1320955843076995E-2</v>
      </c>
      <c r="O1464" s="1">
        <f t="shared" si="379"/>
        <v>3.1320955843076995E-2</v>
      </c>
      <c r="P1464" s="1">
        <f t="shared" si="366"/>
        <v>18.852132733872196</v>
      </c>
      <c r="Q1464">
        <f t="shared" si="370"/>
        <v>17.005080520101533</v>
      </c>
      <c r="R1464">
        <f t="shared" si="371"/>
        <v>-8.1381905310946649</v>
      </c>
    </row>
    <row r="1465" spans="1:18" x14ac:dyDescent="0.25">
      <c r="A1465">
        <v>1450</v>
      </c>
      <c r="B1465" s="1">
        <f t="shared" si="380"/>
        <v>29</v>
      </c>
      <c r="C1465" s="1">
        <f t="shared" si="367"/>
        <v>5.6214386102533371</v>
      </c>
      <c r="D1465" s="1">
        <f t="shared" si="368"/>
        <v>130.46861767968008</v>
      </c>
      <c r="E1465" s="1">
        <f t="shared" si="372"/>
        <v>804.66077129537734</v>
      </c>
      <c r="F1465" s="1">
        <f t="shared" si="373"/>
        <v>-205898840.17008603</v>
      </c>
      <c r="G1465" s="1">
        <f t="shared" si="374"/>
        <v>109.37856138974666</v>
      </c>
      <c r="H1465" s="1">
        <f t="shared" si="375"/>
        <v>206546319.1269477</v>
      </c>
      <c r="I1465" s="1">
        <f t="shared" si="376"/>
        <v>115942.91956374844</v>
      </c>
      <c r="J1465" s="1">
        <f t="shared" si="377"/>
        <v>-15308244.833022598</v>
      </c>
      <c r="K1465" s="1"/>
      <c r="L1465" s="1">
        <f t="shared" si="369"/>
        <v>5.297414435356667</v>
      </c>
      <c r="M1465" s="1">
        <f t="shared" si="378"/>
        <v>4.6619224338883214E-2</v>
      </c>
      <c r="N1465" s="1">
        <f t="shared" si="365"/>
        <v>8.8001460833410598E-3</v>
      </c>
      <c r="O1465" s="1">
        <f t="shared" si="379"/>
        <v>8.8001460833410598E-3</v>
      </c>
      <c r="P1465" s="1">
        <f t="shared" si="366"/>
        <v>5.2976195646727176</v>
      </c>
      <c r="Q1465">
        <f t="shared" si="370"/>
        <v>4.915015979291204</v>
      </c>
      <c r="R1465">
        <f t="shared" si="371"/>
        <v>-1.9767121629906765</v>
      </c>
    </row>
    <row r="1466" spans="1:18" x14ac:dyDescent="0.25">
      <c r="A1466">
        <v>1451</v>
      </c>
      <c r="B1466" s="1">
        <f t="shared" si="380"/>
        <v>29.02</v>
      </c>
      <c r="C1466" s="1">
        <f t="shared" si="367"/>
        <v>1.2060456387525327</v>
      </c>
      <c r="D1466" s="1">
        <f t="shared" si="368"/>
        <v>130.97574776243698</v>
      </c>
      <c r="E1466" s="1">
        <f t="shared" si="372"/>
        <v>907.10104801227135</v>
      </c>
      <c r="F1466" s="1">
        <f t="shared" si="373"/>
        <v>-207502604.08733943</v>
      </c>
      <c r="G1466" s="1">
        <f t="shared" si="374"/>
        <v>113.79395436124747</v>
      </c>
      <c r="H1466" s="1">
        <f t="shared" si="375"/>
        <v>208325436.39864439</v>
      </c>
      <c r="I1466" s="1">
        <f t="shared" si="376"/>
        <v>120414.84220439676</v>
      </c>
      <c r="J1466" s="1">
        <f t="shared" si="377"/>
        <v>-15369384.320740962</v>
      </c>
      <c r="K1466" s="1"/>
      <c r="L1466" s="1">
        <f t="shared" si="369"/>
        <v>-8.2841272569875155</v>
      </c>
      <c r="M1466" s="1">
        <f t="shared" si="378"/>
        <v>0.11401954296701433</v>
      </c>
      <c r="N1466" s="1">
        <f t="shared" si="365"/>
        <v>-1.3762746563883177E-2</v>
      </c>
      <c r="O1466" s="1">
        <f t="shared" si="379"/>
        <v>3.1278299074361171</v>
      </c>
      <c r="P1466" s="1">
        <f t="shared" si="366"/>
        <v>8.2849118804089823</v>
      </c>
      <c r="Q1466">
        <f t="shared" si="370"/>
        <v>-7.8683694648792271</v>
      </c>
      <c r="R1466">
        <f t="shared" si="371"/>
        <v>2.5939404060806956</v>
      </c>
    </row>
    <row r="1467" spans="1:18" x14ac:dyDescent="0.25">
      <c r="A1467">
        <v>1452</v>
      </c>
      <c r="B1467" s="1">
        <f t="shared" si="380"/>
        <v>29.04</v>
      </c>
      <c r="C1467" s="1">
        <f t="shared" si="367"/>
        <v>-3.2358171882694289</v>
      </c>
      <c r="D1467" s="1">
        <f t="shared" si="368"/>
        <v>130.82498092411964</v>
      </c>
      <c r="E1467" s="1">
        <f t="shared" si="372"/>
        <v>876.64614667216847</v>
      </c>
      <c r="F1467" s="1">
        <f t="shared" si="373"/>
        <v>-207025164.46639967</v>
      </c>
      <c r="G1467" s="1">
        <f t="shared" si="374"/>
        <v>118.23581718826942</v>
      </c>
      <c r="H1467" s="1">
        <f t="shared" si="375"/>
        <v>207793672.93287483</v>
      </c>
      <c r="I1467" s="1">
        <f t="shared" si="376"/>
        <v>124379.53639989655</v>
      </c>
      <c r="J1467" s="1">
        <f t="shared" si="377"/>
        <v>-15331357.688945642</v>
      </c>
      <c r="K1467" s="1"/>
      <c r="L1467" s="1">
        <f t="shared" si="369"/>
        <v>-21.578921772286723</v>
      </c>
      <c r="M1467" s="1">
        <f t="shared" si="378"/>
        <v>0.77450119094555703</v>
      </c>
      <c r="N1467" s="1">
        <f t="shared" si="365"/>
        <v>-3.5876161193070397E-2</v>
      </c>
      <c r="O1467" s="1">
        <f t="shared" si="379"/>
        <v>3.1057164928069296</v>
      </c>
      <c r="P1467" s="1">
        <f t="shared" si="366"/>
        <v>21.592816327409587</v>
      </c>
      <c r="Q1467">
        <f t="shared" si="370"/>
        <v>-20.899675746641982</v>
      </c>
      <c r="R1467">
        <f t="shared" si="371"/>
        <v>5.4270867539105137</v>
      </c>
    </row>
    <row r="1468" spans="1:18" x14ac:dyDescent="0.25">
      <c r="A1468">
        <v>1453</v>
      </c>
      <c r="B1468" s="1">
        <f t="shared" si="380"/>
        <v>29.06</v>
      </c>
      <c r="C1468" s="1">
        <f t="shared" si="367"/>
        <v>-7.6066614644884876</v>
      </c>
      <c r="D1468" s="1">
        <f t="shared" si="368"/>
        <v>130.01962614102163</v>
      </c>
      <c r="E1468" s="1">
        <f t="shared" si="372"/>
        <v>713.96448048636921</v>
      </c>
      <c r="F1468" s="1">
        <f t="shared" si="373"/>
        <v>-204484128.08767012</v>
      </c>
      <c r="G1468" s="1">
        <f t="shared" si="374"/>
        <v>122.60666146448848</v>
      </c>
      <c r="H1468" s="1">
        <f t="shared" si="375"/>
        <v>204993873.36706629</v>
      </c>
      <c r="I1468" s="1">
        <f t="shared" si="376"/>
        <v>127749.98646927488</v>
      </c>
      <c r="J1468" s="1">
        <f t="shared" si="377"/>
        <v>-15202547.721876306</v>
      </c>
      <c r="K1468" s="1"/>
      <c r="L1468" s="1">
        <f t="shared" si="369"/>
        <v>-34.277573201796592</v>
      </c>
      <c r="M1468" s="1">
        <f t="shared" si="378"/>
        <v>1.958116686983999</v>
      </c>
      <c r="N1468" s="1">
        <f t="shared" ref="N1468:N1531" si="381">(ATAN(M1468/L1468))</f>
        <v>-5.7063283393709079E-2</v>
      </c>
      <c r="O1468" s="1">
        <f t="shared" si="379"/>
        <v>3.0845293706062908</v>
      </c>
      <c r="P1468" s="1">
        <f t="shared" ref="P1468:P1531" si="382">ABS(SQRT((L1468*L1468)+(M1468*M1468)))</f>
        <v>34.333456650392328</v>
      </c>
      <c r="Q1468">
        <f t="shared" si="370"/>
        <v>-33.723674983793238</v>
      </c>
      <c r="R1468">
        <f t="shared" si="371"/>
        <v>6.442048676612683</v>
      </c>
    </row>
    <row r="1469" spans="1:18" x14ac:dyDescent="0.25">
      <c r="A1469">
        <v>1454</v>
      </c>
      <c r="B1469" s="1">
        <f t="shared" si="380"/>
        <v>29.08</v>
      </c>
      <c r="C1469" s="1">
        <f t="shared" si="367"/>
        <v>-11.810557473168002</v>
      </c>
      <c r="D1469" s="1">
        <f t="shared" si="368"/>
        <v>128.57735905000686</v>
      </c>
      <c r="E1469" s="1">
        <f t="shared" si="372"/>
        <v>422.62652810138752</v>
      </c>
      <c r="F1469" s="1">
        <f t="shared" si="373"/>
        <v>-199972732.30027893</v>
      </c>
      <c r="G1469" s="1">
        <f t="shared" si="374"/>
        <v>126.810557473168</v>
      </c>
      <c r="H1469" s="1">
        <f t="shared" si="375"/>
        <v>200151345.48253396</v>
      </c>
      <c r="I1469" s="1">
        <f t="shared" si="376"/>
        <v>130452.21898772012</v>
      </c>
      <c r="J1469" s="1">
        <f t="shared" si="377"/>
        <v>-14995192.256926484</v>
      </c>
      <c r="K1469" s="1"/>
      <c r="L1469" s="1">
        <f t="shared" si="369"/>
        <v>-46.095069691374256</v>
      </c>
      <c r="M1469" s="1">
        <f t="shared" si="378"/>
        <v>3.550433602354417</v>
      </c>
      <c r="N1469" s="1">
        <f t="shared" si="381"/>
        <v>-7.6872369888902878E-2</v>
      </c>
      <c r="O1469" s="1">
        <f t="shared" si="379"/>
        <v>3.0647202841110972</v>
      </c>
      <c r="P1469" s="1">
        <f t="shared" si="382"/>
        <v>46.231602055492054</v>
      </c>
      <c r="Q1469">
        <f t="shared" si="370"/>
        <v>-45.887628881523952</v>
      </c>
      <c r="R1469">
        <f t="shared" si="371"/>
        <v>5.6290802311662027</v>
      </c>
    </row>
    <row r="1470" spans="1:18" x14ac:dyDescent="0.25">
      <c r="A1470">
        <v>1455</v>
      </c>
      <c r="B1470" s="1">
        <f t="shared" si="380"/>
        <v>29.1</v>
      </c>
      <c r="C1470" s="1">
        <f t="shared" si="367"/>
        <v>-15.755239618049163</v>
      </c>
      <c r="D1470" s="1">
        <f t="shared" si="368"/>
        <v>126.52983400999415</v>
      </c>
      <c r="E1470" s="1">
        <f t="shared" si="372"/>
        <v>9.026470018818145</v>
      </c>
      <c r="F1470" s="1">
        <f t="shared" si="373"/>
        <v>-193654527.42904136</v>
      </c>
      <c r="G1470" s="1">
        <f t="shared" si="374"/>
        <v>130.75523961804916</v>
      </c>
      <c r="H1470" s="1">
        <f t="shared" si="375"/>
        <v>193654608.90620235</v>
      </c>
      <c r="I1470" s="1">
        <f t="shared" si="376"/>
        <v>132426.92632868048</v>
      </c>
      <c r="J1470" s="1">
        <f t="shared" si="377"/>
        <v>-14724293.950028077</v>
      </c>
      <c r="K1470" s="1"/>
      <c r="L1470" s="1">
        <f t="shared" si="369"/>
        <v>-56.782305673609173</v>
      </c>
      <c r="M1470" s="1">
        <f t="shared" si="378"/>
        <v>5.4043813545457624</v>
      </c>
      <c r="N1470" s="1">
        <f t="shared" si="381"/>
        <v>-9.4891366700029109E-2</v>
      </c>
      <c r="O1470" s="1">
        <f t="shared" si="379"/>
        <v>3.046701287299971</v>
      </c>
      <c r="P1470" s="1">
        <f t="shared" si="382"/>
        <v>57.038912817799655</v>
      </c>
      <c r="Q1470">
        <f t="shared" si="370"/>
        <v>-56.957053308420889</v>
      </c>
      <c r="R1470">
        <f t="shared" si="371"/>
        <v>3.0547755823057199</v>
      </c>
    </row>
    <row r="1471" spans="1:18" x14ac:dyDescent="0.25">
      <c r="A1471">
        <v>1456</v>
      </c>
      <c r="B1471" s="1">
        <f t="shared" si="380"/>
        <v>29.12</v>
      </c>
      <c r="C1471" s="1">
        <f t="shared" si="367"/>
        <v>-19.354131435441158</v>
      </c>
      <c r="D1471" s="1">
        <f t="shared" si="368"/>
        <v>123.92198936348389</v>
      </c>
      <c r="E1471" s="1">
        <f t="shared" si="372"/>
        <v>-517.75814857625483</v>
      </c>
      <c r="F1471" s="1">
        <f t="shared" si="373"/>
        <v>-185754152.68063009</v>
      </c>
      <c r="G1471" s="1">
        <f t="shared" si="374"/>
        <v>134.35413143544116</v>
      </c>
      <c r="H1471" s="1">
        <f t="shared" si="375"/>
        <v>186022226.1810472</v>
      </c>
      <c r="I1471" s="1">
        <f t="shared" si="376"/>
        <v>133630.76832630084</v>
      </c>
      <c r="J1471" s="1">
        <f t="shared" si="377"/>
        <v>-14406378.477361482</v>
      </c>
      <c r="K1471" s="1"/>
      <c r="L1471" s="1">
        <f t="shared" si="369"/>
        <v>-66.136632380886596</v>
      </c>
      <c r="M1471" s="1">
        <f t="shared" si="378"/>
        <v>7.3557494904497958</v>
      </c>
      <c r="N1471" s="1">
        <f t="shared" si="381"/>
        <v>-0.11076527727430342</v>
      </c>
      <c r="O1471" s="1">
        <f t="shared" si="379"/>
        <v>3.0308273767256968</v>
      </c>
      <c r="P1471" s="1">
        <f t="shared" si="382"/>
        <v>66.544430219596819</v>
      </c>
      <c r="Q1471">
        <f t="shared" si="370"/>
        <v>-66.534766100876212</v>
      </c>
      <c r="R1471">
        <f t="shared" si="371"/>
        <v>-1.1340604712645104</v>
      </c>
    </row>
    <row r="1472" spans="1:18" x14ac:dyDescent="0.25">
      <c r="A1472">
        <v>1457</v>
      </c>
      <c r="B1472" s="1">
        <f t="shared" si="380"/>
        <v>29.14</v>
      </c>
      <c r="C1472" s="1">
        <f t="shared" si="367"/>
        <v>-22.528245743281879</v>
      </c>
      <c r="D1472" s="1">
        <f t="shared" si="368"/>
        <v>120.81106114599372</v>
      </c>
      <c r="E1472" s="1">
        <f t="shared" si="372"/>
        <v>-1146.1656485092699</v>
      </c>
      <c r="F1472" s="1">
        <f t="shared" si="373"/>
        <v>-176544899.94219363</v>
      </c>
      <c r="G1472" s="1">
        <f t="shared" si="374"/>
        <v>137.52824574328187</v>
      </c>
      <c r="H1472" s="1">
        <f t="shared" si="375"/>
        <v>177858595.63601631</v>
      </c>
      <c r="I1472" s="1">
        <f t="shared" si="376"/>
        <v>134037.32348978225</v>
      </c>
      <c r="J1472" s="1">
        <f t="shared" si="377"/>
        <v>-14058208.099486114</v>
      </c>
      <c r="K1472" s="1"/>
      <c r="L1472" s="1">
        <f t="shared" si="369"/>
        <v>-74.009428162755313</v>
      </c>
      <c r="M1472" s="1">
        <f t="shared" si="378"/>
        <v>9.2405022231118892</v>
      </c>
      <c r="N1472" s="1">
        <f t="shared" si="381"/>
        <v>-0.12421295543990235</v>
      </c>
      <c r="O1472" s="1">
        <f t="shared" si="379"/>
        <v>3.0173796985600978</v>
      </c>
      <c r="P1472" s="1">
        <f t="shared" si="382"/>
        <v>74.584062227216975</v>
      </c>
      <c r="Q1472">
        <f t="shared" si="370"/>
        <v>-74.281571369203121</v>
      </c>
      <c r="R1472">
        <f t="shared" si="371"/>
        <v>-6.7104763791669866</v>
      </c>
    </row>
    <row r="1473" spans="1:18" x14ac:dyDescent="0.25">
      <c r="A1473">
        <v>1458</v>
      </c>
      <c r="B1473" s="1">
        <f t="shared" si="380"/>
        <v>29.16</v>
      </c>
      <c r="C1473" s="1">
        <f t="shared" si="367"/>
        <v>-25.207918223376694</v>
      </c>
      <c r="D1473" s="1">
        <f t="shared" si="368"/>
        <v>117.26532689015357</v>
      </c>
      <c r="E1473" s="1">
        <f t="shared" si="372"/>
        <v>-1862.403968188979</v>
      </c>
      <c r="F1473" s="1">
        <f t="shared" si="373"/>
        <v>-166333993.74935773</v>
      </c>
      <c r="G1473" s="1">
        <f t="shared" si="374"/>
        <v>140.20791822337668</v>
      </c>
      <c r="H1473" s="1">
        <f t="shared" si="375"/>
        <v>169802542.2900838</v>
      </c>
      <c r="I1473" s="1">
        <f t="shared" si="376"/>
        <v>133637.66889275063</v>
      </c>
      <c r="J1473" s="1">
        <f t="shared" si="377"/>
        <v>-13695559.472485138</v>
      </c>
      <c r="K1473" s="1"/>
      <c r="L1473" s="1">
        <f t="shared" si="369"/>
        <v>-80.308758961935041</v>
      </c>
      <c r="M1473" s="1">
        <f t="shared" si="378"/>
        <v>10.911214911720833</v>
      </c>
      <c r="N1473" s="1">
        <f t="shared" si="381"/>
        <v>-0.13503894717090667</v>
      </c>
      <c r="O1473" s="1">
        <f t="shared" si="379"/>
        <v>3.0065537068290933</v>
      </c>
      <c r="P1473" s="1">
        <f t="shared" si="382"/>
        <v>81.046600032672202</v>
      </c>
      <c r="Q1473">
        <f t="shared" si="370"/>
        <v>-79.935628776429297</v>
      </c>
      <c r="R1473">
        <f t="shared" si="371"/>
        <v>-13.373355187567158</v>
      </c>
    </row>
    <row r="1474" spans="1:18" x14ac:dyDescent="0.25">
      <c r="A1474">
        <v>1459</v>
      </c>
      <c r="B1474" s="1">
        <f t="shared" si="380"/>
        <v>29.18</v>
      </c>
      <c r="C1474" s="1">
        <f t="shared" si="367"/>
        <v>-27.334336388774044</v>
      </c>
      <c r="D1474" s="1">
        <f t="shared" si="368"/>
        <v>113.36260709499996</v>
      </c>
      <c r="E1474" s="1">
        <f t="shared" si="372"/>
        <v>-2650.7533668100077</v>
      </c>
      <c r="F1474" s="1">
        <f t="shared" si="373"/>
        <v>-155446671.99449205</v>
      </c>
      <c r="G1474" s="1">
        <f t="shared" si="374"/>
        <v>142.33433638877403</v>
      </c>
      <c r="H1474" s="1">
        <f t="shared" si="375"/>
        <v>162473165.40614665</v>
      </c>
      <c r="I1474" s="1">
        <f t="shared" si="376"/>
        <v>132440.57601043209</v>
      </c>
      <c r="J1474" s="1">
        <f t="shared" si="377"/>
        <v>-13332167.117966153</v>
      </c>
      <c r="K1474" s="1"/>
      <c r="L1474" s="1">
        <f t="shared" si="369"/>
        <v>-84.99607592956653</v>
      </c>
      <c r="M1474" s="1">
        <f t="shared" si="378"/>
        <v>12.24981891507781</v>
      </c>
      <c r="N1474" s="1">
        <f t="shared" si="381"/>
        <v>-0.14313656117041662</v>
      </c>
      <c r="O1474" s="1">
        <f t="shared" si="379"/>
        <v>2.9984560928295836</v>
      </c>
      <c r="P1474" s="1">
        <f t="shared" si="382"/>
        <v>85.87427430189345</v>
      </c>
      <c r="Q1474">
        <f t="shared" si="370"/>
        <v>-83.32715552670355</v>
      </c>
      <c r="R1474">
        <f t="shared" si="371"/>
        <v>-20.759964805013421</v>
      </c>
    </row>
    <row r="1475" spans="1:18" x14ac:dyDescent="0.25">
      <c r="A1475">
        <v>1460</v>
      </c>
      <c r="B1475" s="1">
        <f t="shared" si="380"/>
        <v>29.2</v>
      </c>
      <c r="C1475" s="1">
        <f t="shared" si="367"/>
        <v>-28.860830379058143</v>
      </c>
      <c r="D1475" s="1">
        <f t="shared" si="368"/>
        <v>109.1885572496768</v>
      </c>
      <c r="E1475" s="1">
        <f t="shared" si="372"/>
        <v>-3493.9114355652855</v>
      </c>
      <c r="F1475" s="1">
        <f t="shared" si="373"/>
        <v>-144210217.95048091</v>
      </c>
      <c r="G1475" s="1">
        <f t="shared" si="374"/>
        <v>143.86083037905814</v>
      </c>
      <c r="H1475" s="1">
        <f t="shared" si="375"/>
        <v>156417635.07005477</v>
      </c>
      <c r="I1475" s="1">
        <f t="shared" si="376"/>
        <v>130472.31820647235</v>
      </c>
      <c r="J1475" s="1">
        <f t="shared" si="377"/>
        <v>-12978917.75308991</v>
      </c>
      <c r="K1475" s="1"/>
      <c r="L1475" s="1">
        <f t="shared" si="369"/>
        <v>-88.077377410928975</v>
      </c>
      <c r="M1475" s="1">
        <f t="shared" si="378"/>
        <v>13.174748174499484</v>
      </c>
      <c r="N1475" s="1">
        <f t="shared" si="381"/>
        <v>-0.14848065315238348</v>
      </c>
      <c r="O1475" s="1">
        <f t="shared" si="379"/>
        <v>2.9931120008476166</v>
      </c>
      <c r="P1475" s="1">
        <f t="shared" si="382"/>
        <v>89.057275957940121</v>
      </c>
      <c r="Q1475">
        <f t="shared" si="370"/>
        <v>-84.386040495739394</v>
      </c>
      <c r="R1475">
        <f t="shared" si="371"/>
        <v>-28.463916991519838</v>
      </c>
    </row>
    <row r="1476" spans="1:18" x14ac:dyDescent="0.25">
      <c r="A1476">
        <v>1461</v>
      </c>
      <c r="B1476" s="1">
        <f t="shared" si="380"/>
        <v>29.22</v>
      </c>
      <c r="C1476" s="1">
        <f t="shared" si="367"/>
        <v>-29.753897253644993</v>
      </c>
      <c r="D1476" s="1">
        <f t="shared" si="368"/>
        <v>104.83478789759447</v>
      </c>
      <c r="E1476" s="1">
        <f t="shared" si="372"/>
        <v>-4373.3728446859168</v>
      </c>
      <c r="F1476" s="1">
        <f t="shared" si="373"/>
        <v>-132939064.98674266</v>
      </c>
      <c r="G1476" s="1">
        <f t="shared" si="374"/>
        <v>144.75389725364499</v>
      </c>
      <c r="H1476" s="1">
        <f t="shared" si="375"/>
        <v>152065455.02537885</v>
      </c>
      <c r="I1476" s="1">
        <f t="shared" si="376"/>
        <v>127776.09409460973</v>
      </c>
      <c r="J1476" s="1">
        <f t="shared" si="377"/>
        <v>-12643357.186897114</v>
      </c>
      <c r="K1476" s="1"/>
      <c r="L1476" s="1">
        <f t="shared" si="369"/>
        <v>-89.590710654180967</v>
      </c>
      <c r="M1476" s="1">
        <f t="shared" si="378"/>
        <v>13.642201142062561</v>
      </c>
      <c r="N1476" s="1">
        <f t="shared" si="381"/>
        <v>-0.15111169339166039</v>
      </c>
      <c r="O1476" s="1">
        <f t="shared" si="379"/>
        <v>2.9904809606083398</v>
      </c>
      <c r="P1476" s="1">
        <f t="shared" si="382"/>
        <v>90.623424607116164</v>
      </c>
      <c r="Q1476">
        <f t="shared" si="370"/>
        <v>-83.141892946308886</v>
      </c>
      <c r="R1476">
        <f t="shared" si="371"/>
        <v>-36.055938828800173</v>
      </c>
    </row>
    <row r="1477" spans="1:18" x14ac:dyDescent="0.25">
      <c r="A1477">
        <v>1462</v>
      </c>
      <c r="B1477" s="1">
        <f t="shared" si="380"/>
        <v>29.24</v>
      </c>
      <c r="C1477" s="1">
        <f t="shared" si="367"/>
        <v>-29.993936302261716</v>
      </c>
      <c r="D1477" s="1">
        <f t="shared" si="368"/>
        <v>100.39685400120136</v>
      </c>
      <c r="E1477" s="1">
        <f t="shared" si="372"/>
        <v>-5269.8354917573251</v>
      </c>
      <c r="F1477" s="1">
        <f t="shared" si="373"/>
        <v>-121921974.23622301</v>
      </c>
      <c r="G1477" s="1">
        <f t="shared" si="374"/>
        <v>144.99393630226172</v>
      </c>
      <c r="H1477" s="1">
        <f t="shared" si="375"/>
        <v>149693140.34640819</v>
      </c>
      <c r="I1477" s="1">
        <f t="shared" si="376"/>
        <v>124411.07943105148</v>
      </c>
      <c r="J1477" s="1">
        <f t="shared" si="377"/>
        <v>-12329542.796332497</v>
      </c>
      <c r="K1477" s="1"/>
      <c r="L1477" s="1">
        <f t="shared" si="369"/>
        <v>-89.592631559312778</v>
      </c>
      <c r="M1477" s="1">
        <f t="shared" si="378"/>
        <v>13.642800037519123</v>
      </c>
      <c r="N1477" s="1">
        <f t="shared" si="381"/>
        <v>-0.15111503575289326</v>
      </c>
      <c r="O1477" s="1">
        <f t="shared" si="379"/>
        <v>2.9904776182471067</v>
      </c>
      <c r="P1477" s="1">
        <f t="shared" si="382"/>
        <v>90.625413778842969</v>
      </c>
      <c r="Q1477">
        <f t="shared" si="370"/>
        <v>-79.718049505682984</v>
      </c>
      <c r="R1477">
        <f t="shared" si="371"/>
        <v>-43.104503309932433</v>
      </c>
    </row>
    <row r="1478" spans="1:18" x14ac:dyDescent="0.25">
      <c r="A1478">
        <v>1463</v>
      </c>
      <c r="B1478" s="1">
        <f t="shared" si="380"/>
        <v>29.26</v>
      </c>
      <c r="C1478" s="1">
        <f t="shared" si="367"/>
        <v>-29.575679234279558</v>
      </c>
      <c r="D1478" s="1">
        <f t="shared" si="368"/>
        <v>95.972157736065611</v>
      </c>
      <c r="E1478" s="1">
        <f t="shared" si="372"/>
        <v>-6163.6241373147459</v>
      </c>
      <c r="F1478" s="1">
        <f t="shared" si="373"/>
        <v>-111412083.61200467</v>
      </c>
      <c r="G1478" s="1">
        <f t="shared" si="374"/>
        <v>144.57567923427956</v>
      </c>
      <c r="H1478" s="1">
        <f t="shared" si="375"/>
        <v>149402346.11809361</v>
      </c>
      <c r="I1478" s="1">
        <f t="shared" si="376"/>
        <v>120451.12834627822</v>
      </c>
      <c r="J1478" s="1">
        <f t="shared" si="377"/>
        <v>-12038243.240463277</v>
      </c>
      <c r="K1478" s="1"/>
      <c r="L1478" s="1">
        <f t="shared" si="369"/>
        <v>-88.14604577650671</v>
      </c>
      <c r="M1478" s="1">
        <f t="shared" si="378"/>
        <v>13.195770333433074</v>
      </c>
      <c r="N1478" s="1">
        <f t="shared" si="381"/>
        <v>-0.14859994580062297</v>
      </c>
      <c r="O1478" s="1">
        <f t="shared" si="379"/>
        <v>2.992992708199377</v>
      </c>
      <c r="P1478" s="1">
        <f t="shared" si="382"/>
        <v>89.128299325897203</v>
      </c>
      <c r="Q1478">
        <f t="shared" si="370"/>
        <v>-74.322203544524157</v>
      </c>
      <c r="R1478">
        <f t="shared" si="371"/>
        <v>-49.194143970731389</v>
      </c>
    </row>
    <row r="1479" spans="1:18" x14ac:dyDescent="0.25">
      <c r="A1479">
        <v>1464</v>
      </c>
      <c r="B1479" s="1">
        <f t="shared" si="380"/>
        <v>29.28</v>
      </c>
      <c r="C1479" s="1">
        <f t="shared" si="367"/>
        <v>-28.508305805260534</v>
      </c>
      <c r="D1479" s="1">
        <f t="shared" si="368"/>
        <v>91.657810742992396</v>
      </c>
      <c r="E1479" s="1">
        <f t="shared" si="372"/>
        <v>-7035.1222299155361</v>
      </c>
      <c r="F1479" s="1">
        <f t="shared" si="373"/>
        <v>-101620362.05231757</v>
      </c>
      <c r="G1479" s="1">
        <f t="shared" si="374"/>
        <v>143.50830580526053</v>
      </c>
      <c r="H1479" s="1">
        <f t="shared" si="375"/>
        <v>151113306.84216931</v>
      </c>
      <c r="I1479" s="1">
        <f t="shared" si="376"/>
        <v>115983.15242117754</v>
      </c>
      <c r="J1479" s="1">
        <f t="shared" si="377"/>
        <v>-11767455.817974776</v>
      </c>
      <c r="K1479" s="1"/>
      <c r="L1479" s="1">
        <f t="shared" si="369"/>
        <v>-85.31102626203203</v>
      </c>
      <c r="M1479" s="1">
        <f t="shared" si="378"/>
        <v>12.342713935506424</v>
      </c>
      <c r="N1479" s="1">
        <f t="shared" si="381"/>
        <v>-0.14368201705581668</v>
      </c>
      <c r="O1479" s="1">
        <f t="shared" si="379"/>
        <v>2.9979106369441832</v>
      </c>
      <c r="P1479" s="1">
        <f t="shared" si="382"/>
        <v>86.199267915538954</v>
      </c>
      <c r="Q1479">
        <f t="shared" si="370"/>
        <v>-67.236298922483073</v>
      </c>
      <c r="R1479">
        <f t="shared" si="371"/>
        <v>-53.940651612502464</v>
      </c>
    </row>
    <row r="1480" spans="1:18" x14ac:dyDescent="0.25">
      <c r="A1480">
        <v>1465</v>
      </c>
      <c r="B1480" s="1">
        <f t="shared" si="380"/>
        <v>29.3</v>
      </c>
      <c r="C1480" s="1">
        <f t="shared" si="367"/>
        <v>-26.815242342986455</v>
      </c>
      <c r="D1480" s="1">
        <f t="shared" si="368"/>
        <v>87.548502756685181</v>
      </c>
      <c r="E1480" s="1">
        <f t="shared" si="372"/>
        <v>-7865.2024431495938</v>
      </c>
      <c r="F1480" s="1">
        <f t="shared" si="373"/>
        <v>-92712699.091401726</v>
      </c>
      <c r="G1480" s="1">
        <f t="shared" si="374"/>
        <v>141.81524234298647</v>
      </c>
      <c r="H1480" s="1">
        <f t="shared" si="375"/>
        <v>154574108.56312805</v>
      </c>
      <c r="I1480" s="1">
        <f t="shared" si="376"/>
        <v>111105.21318294917</v>
      </c>
      <c r="J1480" s="1">
        <f t="shared" si="377"/>
        <v>-11513183.470349964</v>
      </c>
      <c r="K1480" s="1"/>
      <c r="L1480" s="1">
        <f t="shared" si="369"/>
        <v>-81.139269353860797</v>
      </c>
      <c r="M1480" s="1">
        <f t="shared" si="378"/>
        <v>11.142416057951607</v>
      </c>
      <c r="N1480" s="1">
        <f t="shared" si="381"/>
        <v>-0.13647099307816815</v>
      </c>
      <c r="O1480" s="1">
        <f t="shared" si="379"/>
        <v>3.0051216609218319</v>
      </c>
      <c r="P1480" s="1">
        <f t="shared" si="382"/>
        <v>81.900759867579197</v>
      </c>
      <c r="Q1480">
        <f t="shared" si="370"/>
        <v>-58.807467269688566</v>
      </c>
      <c r="R1480">
        <f t="shared" si="371"/>
        <v>-57.003651288416421</v>
      </c>
    </row>
    <row r="1481" spans="1:18" x14ac:dyDescent="0.25">
      <c r="A1481">
        <v>1466</v>
      </c>
      <c r="B1481" s="1">
        <f t="shared" si="380"/>
        <v>29.32</v>
      </c>
      <c r="C1481" s="1">
        <f t="shared" si="367"/>
        <v>-24.533647594850073</v>
      </c>
      <c r="D1481" s="1">
        <f t="shared" si="368"/>
        <v>83.734423389538733</v>
      </c>
      <c r="E1481" s="1">
        <f t="shared" si="372"/>
        <v>-8635.6464753131768</v>
      </c>
      <c r="F1481" s="1">
        <f t="shared" si="373"/>
        <v>-84810543.475938708</v>
      </c>
      <c r="G1481" s="1">
        <f t="shared" si="374"/>
        <v>139.53364759485007</v>
      </c>
      <c r="H1481" s="1">
        <f t="shared" si="375"/>
        <v>159384933.52252761</v>
      </c>
      <c r="I1481" s="1">
        <f t="shared" si="376"/>
        <v>105924.36988600936</v>
      </c>
      <c r="J1481" s="1">
        <f t="shared" si="377"/>
        <v>-11270390.375708479</v>
      </c>
      <c r="K1481" s="1"/>
      <c r="L1481" s="1">
        <f t="shared" si="369"/>
        <v>-75.67219975466594</v>
      </c>
      <c r="M1481" s="1">
        <f t="shared" si="378"/>
        <v>9.6673410269800684</v>
      </c>
      <c r="N1481" s="1">
        <f t="shared" si="381"/>
        <v>-0.12706459229615802</v>
      </c>
      <c r="O1481" s="1">
        <f t="shared" si="379"/>
        <v>3.0145280617038419</v>
      </c>
      <c r="P1481" s="1">
        <f t="shared" si="382"/>
        <v>76.287215824422347</v>
      </c>
      <c r="Q1481">
        <f t="shared" si="370"/>
        <v>-49.440617447176862</v>
      </c>
      <c r="R1481">
        <f t="shared" si="371"/>
        <v>-58.097888470097658</v>
      </c>
    </row>
    <row r="1482" spans="1:18" x14ac:dyDescent="0.25">
      <c r="A1482">
        <v>1467</v>
      </c>
      <c r="B1482" s="1">
        <f t="shared" si="380"/>
        <v>29.34</v>
      </c>
      <c r="C1482" s="1">
        <f t="shared" si="367"/>
        <v>-21.713597181043308</v>
      </c>
      <c r="D1482" s="1">
        <f t="shared" si="368"/>
        <v>80.299282682491707</v>
      </c>
      <c r="E1482" s="1">
        <f t="shared" si="372"/>
        <v>-9329.5448981366753</v>
      </c>
      <c r="F1482" s="1">
        <f t="shared" si="373"/>
        <v>-77994703.172607541</v>
      </c>
      <c r="G1482" s="1">
        <f t="shared" si="374"/>
        <v>136.7135971810433</v>
      </c>
      <c r="H1482" s="1">
        <f t="shared" si="375"/>
        <v>165035111.17895561</v>
      </c>
      <c r="I1482" s="1">
        <f t="shared" si="376"/>
        <v>100554.32981401314</v>
      </c>
      <c r="J1482" s="1">
        <f t="shared" si="377"/>
        <v>-11034039.387722157</v>
      </c>
      <c r="K1482" s="1"/>
      <c r="L1482" s="1">
        <f t="shared" si="369"/>
        <v>-68.942472913013972</v>
      </c>
      <c r="M1482" s="1">
        <f t="shared" si="378"/>
        <v>8.0018166803105828</v>
      </c>
      <c r="N1482" s="1">
        <f t="shared" si="381"/>
        <v>-0.11554812109057816</v>
      </c>
      <c r="O1482" s="1">
        <f t="shared" si="379"/>
        <v>3.0260445329094221</v>
      </c>
      <c r="P1482" s="1">
        <f t="shared" si="382"/>
        <v>69.405285400659224</v>
      </c>
      <c r="Q1482">
        <f t="shared" si="370"/>
        <v>-39.59217975506342</v>
      </c>
      <c r="R1482">
        <f t="shared" si="371"/>
        <v>-57.004850177767381</v>
      </c>
    </row>
    <row r="1483" spans="1:18" x14ac:dyDescent="0.25">
      <c r="A1483">
        <v>1468</v>
      </c>
      <c r="B1483" s="1">
        <f t="shared" si="380"/>
        <v>29.36</v>
      </c>
      <c r="C1483" s="1">
        <f t="shared" si="367"/>
        <v>-18.416984552873984</v>
      </c>
      <c r="D1483" s="1">
        <f t="shared" si="368"/>
        <v>77.318473867184977</v>
      </c>
      <c r="E1483" s="1">
        <f t="shared" si="372"/>
        <v>-9931.6682788286344</v>
      </c>
      <c r="F1483" s="1">
        <f t="shared" si="373"/>
        <v>-72311658.868317246</v>
      </c>
      <c r="G1483" s="1">
        <f t="shared" si="374"/>
        <v>133.416984552874</v>
      </c>
      <c r="H1483" s="1">
        <f t="shared" si="375"/>
        <v>170949693.6690082</v>
      </c>
      <c r="I1483" s="1">
        <f t="shared" si="376"/>
        <v>95112.95267332955</v>
      </c>
      <c r="J1483" s="1">
        <f t="shared" si="377"/>
        <v>-10800107.622421516</v>
      </c>
      <c r="K1483" s="1"/>
      <c r="L1483" s="1">
        <f t="shared" si="369"/>
        <v>-60.978656010913944</v>
      </c>
      <c r="M1483" s="1">
        <f t="shared" si="378"/>
        <v>6.2414487905352871</v>
      </c>
      <c r="N1483" s="1">
        <f t="shared" si="381"/>
        <v>-0.10199943822429876</v>
      </c>
      <c r="O1483" s="1">
        <f t="shared" si="379"/>
        <v>3.0395932157757013</v>
      </c>
      <c r="P1483" s="1">
        <f t="shared" si="382"/>
        <v>61.297244407087717</v>
      </c>
      <c r="Q1483">
        <f t="shared" si="370"/>
        <v>-29.763578847151901</v>
      </c>
      <c r="R1483">
        <f t="shared" si="371"/>
        <v>-53.586206677760075</v>
      </c>
    </row>
    <row r="1484" spans="1:18" x14ac:dyDescent="0.25">
      <c r="A1484">
        <v>1469</v>
      </c>
      <c r="B1484" s="1">
        <f t="shared" si="380"/>
        <v>29.38</v>
      </c>
      <c r="C1484" s="1">
        <f t="shared" si="367"/>
        <v>-14.716162577573998</v>
      </c>
      <c r="D1484" s="1">
        <f t="shared" si="368"/>
        <v>74.857418662450129</v>
      </c>
      <c r="E1484" s="1">
        <f t="shared" si="372"/>
        <v>-10428.801430185074</v>
      </c>
      <c r="F1484" s="1">
        <f t="shared" si="373"/>
        <v>-67781546.32602936</v>
      </c>
      <c r="G1484" s="1">
        <f t="shared" si="374"/>
        <v>129.71616257757401</v>
      </c>
      <c r="H1484" s="1">
        <f t="shared" si="375"/>
        <v>176541445.59625959</v>
      </c>
      <c r="I1484" s="1">
        <f t="shared" si="376"/>
        <v>89719.663850627796</v>
      </c>
      <c r="J1484" s="1">
        <f t="shared" si="377"/>
        <v>-10566478.885729404</v>
      </c>
      <c r="K1484" s="1"/>
      <c r="L1484" s="1">
        <f t="shared" si="369"/>
        <v>-51.813021285890102</v>
      </c>
      <c r="M1484" s="1">
        <f t="shared" si="378"/>
        <v>4.4929835143392438</v>
      </c>
      <c r="N1484" s="1">
        <f t="shared" si="381"/>
        <v>-8.649895730019963E-2</v>
      </c>
      <c r="O1484" s="1">
        <f t="shared" si="379"/>
        <v>3.0550936966998004</v>
      </c>
      <c r="P1484" s="1">
        <f t="shared" si="382"/>
        <v>52.007461730334668</v>
      </c>
      <c r="Q1484">
        <f t="shared" si="370"/>
        <v>-20.492216574267346</v>
      </c>
      <c r="R1484">
        <f t="shared" si="371"/>
        <v>-47.800053718647092</v>
      </c>
    </row>
    <row r="1485" spans="1:18" x14ac:dyDescent="0.25">
      <c r="A1485">
        <v>1470</v>
      </c>
      <c r="B1485" s="1">
        <f t="shared" si="380"/>
        <v>29.4</v>
      </c>
      <c r="C1485" s="1">
        <f t="shared" si="367"/>
        <v>-10.69235556361731</v>
      </c>
      <c r="D1485" s="1">
        <f t="shared" si="368"/>
        <v>72.970131421978053</v>
      </c>
      <c r="E1485" s="1">
        <f t="shared" si="372"/>
        <v>-10810.033452760432</v>
      </c>
      <c r="F1485" s="1">
        <f t="shared" si="373"/>
        <v>-64406846.404544093</v>
      </c>
      <c r="G1485" s="1">
        <f t="shared" si="374"/>
        <v>125.69235556361731</v>
      </c>
      <c r="H1485" s="1">
        <f t="shared" si="375"/>
        <v>181263669.65434372</v>
      </c>
      <c r="I1485" s="1">
        <f t="shared" si="376"/>
        <v>84492.833307486188</v>
      </c>
      <c r="J1485" s="1">
        <f t="shared" si="377"/>
        <v>-10333623.146957338</v>
      </c>
      <c r="K1485" s="1"/>
      <c r="L1485" s="1">
        <f t="shared" si="369"/>
        <v>-41.492474516450486</v>
      </c>
      <c r="M1485" s="1">
        <f t="shared" si="378"/>
        <v>2.8735594441484409</v>
      </c>
      <c r="N1485" s="1">
        <f t="shared" si="381"/>
        <v>-6.914455093759489E-2</v>
      </c>
      <c r="O1485" s="1">
        <f t="shared" si="379"/>
        <v>3.0724481030624053</v>
      </c>
      <c r="P1485" s="1">
        <f t="shared" si="382"/>
        <v>41.591859604703266</v>
      </c>
      <c r="Q1485">
        <f t="shared" si="370"/>
        <v>-12.337055114052728</v>
      </c>
      <c r="R1485">
        <f t="shared" si="371"/>
        <v>-39.720018334464207</v>
      </c>
    </row>
    <row r="1486" spans="1:18" x14ac:dyDescent="0.25">
      <c r="A1486">
        <v>1471</v>
      </c>
      <c r="B1486" s="1">
        <f t="shared" si="380"/>
        <v>29.42</v>
      </c>
      <c r="C1486" s="1">
        <f t="shared" si="367"/>
        <v>-6.4338765788357604</v>
      </c>
      <c r="D1486" s="1">
        <f t="shared" si="368"/>
        <v>71.698033646727595</v>
      </c>
      <c r="E1486" s="1">
        <f t="shared" si="372"/>
        <v>-11066.997203361027</v>
      </c>
      <c r="F1486" s="1">
        <f t="shared" si="373"/>
        <v>-62180794.716452889</v>
      </c>
      <c r="G1486" s="1">
        <f t="shared" si="374"/>
        <v>121.43387657883576</v>
      </c>
      <c r="H1486" s="1">
        <f t="shared" si="375"/>
        <v>184659221.81565368</v>
      </c>
      <c r="I1486" s="1">
        <f t="shared" si="376"/>
        <v>79547.17763908481</v>
      </c>
      <c r="J1486" s="1">
        <f t="shared" si="377"/>
        <v>-10104992.876467753</v>
      </c>
      <c r="K1486" s="1"/>
      <c r="L1486" s="1">
        <f t="shared" si="369"/>
        <v>-30.092489667526458</v>
      </c>
      <c r="M1486" s="1">
        <f t="shared" si="378"/>
        <v>1.5080267092124586</v>
      </c>
      <c r="N1486" s="1">
        <f t="shared" si="381"/>
        <v>-5.0071172111295768E-2</v>
      </c>
      <c r="O1486" s="1">
        <f t="shared" si="379"/>
        <v>3.0915214818887042</v>
      </c>
      <c r="P1486" s="1">
        <f t="shared" si="382"/>
        <v>30.130251889851248</v>
      </c>
      <c r="Q1486">
        <f t="shared" si="370"/>
        <v>-5.8554214863280114</v>
      </c>
      <c r="R1486">
        <f t="shared" si="371"/>
        <v>-29.555813610241437</v>
      </c>
    </row>
    <row r="1487" spans="1:18" x14ac:dyDescent="0.25">
      <c r="A1487">
        <v>1472</v>
      </c>
      <c r="B1487" s="1">
        <f t="shared" si="380"/>
        <v>29.44</v>
      </c>
      <c r="C1487" s="1">
        <f t="shared" ref="C1487:C1550" si="383">(COS($L$3*B1487))*$C$3</f>
        <v>-2.0341891870009525</v>
      </c>
      <c r="D1487" s="1">
        <f t="shared" ref="D1487:D1550" si="384">($C$3*(SIN($L$3*B1487)))+$C$9</f>
        <v>71.069044880734452</v>
      </c>
      <c r="E1487" s="1">
        <f t="shared" si="372"/>
        <v>-11194.05293409164</v>
      </c>
      <c r="F1487" s="1">
        <f t="shared" si="373"/>
        <v>-61094587.360583112</v>
      </c>
      <c r="G1487" s="1">
        <f t="shared" si="374"/>
        <v>117.03418918700095</v>
      </c>
      <c r="H1487" s="1">
        <f t="shared" si="375"/>
        <v>186401408.45182878</v>
      </c>
      <c r="I1487" s="1">
        <f t="shared" si="376"/>
        <v>74991.242315674317</v>
      </c>
      <c r="J1487" s="1">
        <f t="shared" si="377"/>
        <v>-9887092.0444701966</v>
      </c>
      <c r="K1487" s="1"/>
      <c r="L1487" s="1">
        <f t="shared" ref="L1487:L1550" si="385">((((-J1487)+(SQRT((J1487*J1487)-(4*I1487*H1487))))/(2*I1487))-$C$10)*$L$6</f>
        <v>-17.733359049278416</v>
      </c>
      <c r="M1487" s="1">
        <f t="shared" si="378"/>
        <v>0.52283285276172364</v>
      </c>
      <c r="N1487" s="1">
        <f t="shared" si="381"/>
        <v>-2.9474474621036594E-2</v>
      </c>
      <c r="O1487" s="1">
        <f t="shared" si="379"/>
        <v>3.1121181793789634</v>
      </c>
      <c r="P1487" s="1">
        <f t="shared" si="382"/>
        <v>17.741064718966324</v>
      </c>
      <c r="Q1487">
        <f t="shared" ref="Q1487:Q1550" si="386">P1487*(COS(O1487+($L$4*B1487)-$O$15))</f>
        <v>-1.5677926835515299</v>
      </c>
      <c r="R1487">
        <f t="shared" ref="R1487:R1550" si="387">P1487*(SIN(O1487+($L$4*B1487)-$O$15))</f>
        <v>-17.671655368526004</v>
      </c>
    </row>
    <row r="1488" spans="1:18" x14ac:dyDescent="0.25">
      <c r="A1488">
        <v>1473</v>
      </c>
      <c r="B1488" s="1">
        <f t="shared" si="380"/>
        <v>29.46</v>
      </c>
      <c r="C1488" s="1">
        <f t="shared" si="383"/>
        <v>2.4101438568328195</v>
      </c>
      <c r="D1488" s="1">
        <f t="shared" si="384"/>
        <v>71.096969943007934</v>
      </c>
      <c r="E1488" s="1">
        <f t="shared" ref="E1488:E1551" si="388">(C1488*C1488)+($C$7*$C$7)-($C$5*$C$5)+(D1488*D1488)-($C$10*$C$10)</f>
        <v>-11188.412071512397</v>
      </c>
      <c r="F1488" s="1">
        <f t="shared" ref="F1488:F1551" si="389">(4*(D1488*D1488))*(($C$7*$C$7)-($C$10*$C$10))</f>
        <v>-61142608.417891078</v>
      </c>
      <c r="G1488" s="1">
        <f t="shared" ref="G1488:G1551" si="390">$C$10-C1488</f>
        <v>112.58985614316718</v>
      </c>
      <c r="H1488" s="1">
        <f t="shared" ref="H1488:H1551" si="391">(E1488*E1488)-(F1488)</f>
        <v>186323173.09985542</v>
      </c>
      <c r="I1488" s="1">
        <f t="shared" ref="I1488:I1551" si="392">(4*(G1488*G1488))+(4*(D1488*D1488))</f>
        <v>70925.019365664222</v>
      </c>
      <c r="J1488" s="1">
        <f t="shared" ref="J1488:J1551" si="393">(2*E1488*2*G1488)-(8*$C$10*D1488*D1488)</f>
        <v>-9689203.6266790405</v>
      </c>
      <c r="K1488" s="1"/>
      <c r="L1488" s="1">
        <f t="shared" si="385"/>
        <v>-4.5969844498738155</v>
      </c>
      <c r="M1488" s="1">
        <f t="shared" ref="M1488:M1551" si="394">($C$6-(SQRT((($C$6+$C$12)*($C$6+$C$12))-(L1488*L1488))))</f>
        <v>3.5105479114690752E-2</v>
      </c>
      <c r="N1488" s="1">
        <f t="shared" si="381"/>
        <v>-7.6364836758724686E-3</v>
      </c>
      <c r="O1488" s="1">
        <f t="shared" ref="O1488:O1551" si="395">IF(L1488&gt;=0,N1488,N1488+3.141592654)</f>
        <v>3.1339561703241277</v>
      </c>
      <c r="P1488" s="1">
        <f t="shared" si="382"/>
        <v>4.5971184917343102</v>
      </c>
      <c r="Q1488">
        <f t="shared" si="386"/>
        <v>9.124794983893815E-2</v>
      </c>
      <c r="R1488">
        <f t="shared" si="387"/>
        <v>-4.5962128147743258</v>
      </c>
    </row>
    <row r="1489" spans="1:18" x14ac:dyDescent="0.25">
      <c r="A1489">
        <v>1474</v>
      </c>
      <c r="B1489" s="1">
        <f t="shared" ref="B1489:B1552" si="396">A1489/50</f>
        <v>29.48</v>
      </c>
      <c r="C1489" s="1">
        <f t="shared" si="383"/>
        <v>6.8015799309121521</v>
      </c>
      <c r="D1489" s="1">
        <f t="shared" si="384"/>
        <v>71.781195944333845</v>
      </c>
      <c r="E1489" s="1">
        <f t="shared" si="388"/>
        <v>-11050.198419244563</v>
      </c>
      <c r="F1489" s="1">
        <f t="shared" si="389"/>
        <v>-62325124.943141289</v>
      </c>
      <c r="G1489" s="1">
        <f t="shared" si="390"/>
        <v>108.19842006908785</v>
      </c>
      <c r="H1489" s="1">
        <f t="shared" si="391"/>
        <v>184432010.04781634</v>
      </c>
      <c r="I1489" s="1">
        <f t="shared" si="392"/>
        <v>67437.752786582569</v>
      </c>
      <c r="J1489" s="1">
        <f t="shared" si="393"/>
        <v>-9522792.9255517162</v>
      </c>
      <c r="K1489" s="1"/>
      <c r="L1489" s="1">
        <f t="shared" si="385"/>
        <v>9.0590924584871875</v>
      </c>
      <c r="M1489" s="1">
        <f t="shared" si="394"/>
        <v>0.13635506457649171</v>
      </c>
      <c r="N1489" s="1">
        <f t="shared" si="381"/>
        <v>1.5050599086516939E-2</v>
      </c>
      <c r="O1489" s="1">
        <f t="shared" si="395"/>
        <v>1.5050599086516939E-2</v>
      </c>
      <c r="P1489" s="1">
        <f t="shared" si="382"/>
        <v>9.0601185905624391</v>
      </c>
      <c r="Q1489">
        <f t="shared" si="386"/>
        <v>-1.1658385407850078</v>
      </c>
      <c r="R1489">
        <f t="shared" si="387"/>
        <v>8.9847965681964883</v>
      </c>
    </row>
    <row r="1490" spans="1:18" x14ac:dyDescent="0.25">
      <c r="A1490">
        <v>1475</v>
      </c>
      <c r="B1490" s="1">
        <f t="shared" si="396"/>
        <v>29.5</v>
      </c>
      <c r="C1490" s="1">
        <f t="shared" si="383"/>
        <v>11.0437373771337</v>
      </c>
      <c r="D1490" s="1">
        <f t="shared" si="384"/>
        <v>73.106705738746086</v>
      </c>
      <c r="E1490" s="1">
        <f t="shared" si="388"/>
        <v>-10782.445440773288</v>
      </c>
      <c r="F1490" s="1">
        <f t="shared" si="389"/>
        <v>-64648165.768360592</v>
      </c>
      <c r="G1490" s="1">
        <f t="shared" si="390"/>
        <v>103.9562626228663</v>
      </c>
      <c r="H1490" s="1">
        <f t="shared" si="391"/>
        <v>180909295.45161328</v>
      </c>
      <c r="I1490" s="1">
        <f t="shared" si="392"/>
        <v>64605.979849943848</v>
      </c>
      <c r="J1490" s="1">
        <f t="shared" si="393"/>
        <v>-9400634.1098849028</v>
      </c>
      <c r="K1490" s="1"/>
      <c r="L1490" s="1">
        <f t="shared" si="385"/>
        <v>22.895217438167929</v>
      </c>
      <c r="M1490" s="1">
        <f t="shared" si="394"/>
        <v>0.87201227066640286</v>
      </c>
      <c r="N1490" s="1">
        <f t="shared" si="381"/>
        <v>3.8068692070574513E-2</v>
      </c>
      <c r="O1490" s="1">
        <f t="shared" si="395"/>
        <v>3.8068692070574513E-2</v>
      </c>
      <c r="P1490" s="1">
        <f t="shared" si="382"/>
        <v>22.911817626307641</v>
      </c>
      <c r="Q1490">
        <f t="shared" si="386"/>
        <v>-5.413978332686856</v>
      </c>
      <c r="R1490">
        <f t="shared" si="387"/>
        <v>22.262978811344606</v>
      </c>
    </row>
    <row r="1491" spans="1:18" x14ac:dyDescent="0.25">
      <c r="A1491">
        <v>1476</v>
      </c>
      <c r="B1491" s="1">
        <f t="shared" si="396"/>
        <v>29.52</v>
      </c>
      <c r="C1491" s="1">
        <f t="shared" si="383"/>
        <v>15.043510850980299</v>
      </c>
      <c r="D1491" s="1">
        <f t="shared" si="384"/>
        <v>75.044407514440394</v>
      </c>
      <c r="E1491" s="1">
        <f t="shared" si="388"/>
        <v>-10391.029682083041</v>
      </c>
      <c r="F1491" s="1">
        <f t="shared" si="389"/>
        <v>-68120596.847843349</v>
      </c>
      <c r="G1491" s="1">
        <f t="shared" si="390"/>
        <v>99.956489149019703</v>
      </c>
      <c r="H1491" s="1">
        <f t="shared" si="391"/>
        <v>176094094.70177412</v>
      </c>
      <c r="I1491" s="1">
        <f t="shared" si="392"/>
        <v>62491.851288765967</v>
      </c>
      <c r="J1491" s="1">
        <f t="shared" si="393"/>
        <v>-9335733.4339150265</v>
      </c>
      <c r="K1491" s="1"/>
      <c r="L1491" s="1">
        <f t="shared" si="385"/>
        <v>36.495981295953946</v>
      </c>
      <c r="M1491" s="1">
        <f t="shared" si="394"/>
        <v>2.220744780958114</v>
      </c>
      <c r="N1491" s="1">
        <f t="shared" si="381"/>
        <v>6.0774088797890195E-2</v>
      </c>
      <c r="O1491" s="1">
        <f t="shared" si="395"/>
        <v>6.0774088797890195E-2</v>
      </c>
      <c r="P1491" s="1">
        <f t="shared" si="382"/>
        <v>36.563483944186352</v>
      </c>
      <c r="Q1491">
        <f t="shared" si="386"/>
        <v>-12.460445727541362</v>
      </c>
      <c r="R1491">
        <f t="shared" si="387"/>
        <v>34.374782187059303</v>
      </c>
    </row>
    <row r="1492" spans="1:18" x14ac:dyDescent="0.25">
      <c r="A1492">
        <v>1477</v>
      </c>
      <c r="B1492" s="1">
        <f t="shared" si="396"/>
        <v>29.54</v>
      </c>
      <c r="C1492" s="1">
        <f t="shared" si="383"/>
        <v>18.713114764105899</v>
      </c>
      <c r="D1492" s="1">
        <f t="shared" si="384"/>
        <v>77.551773290387146</v>
      </c>
      <c r="E1492" s="1">
        <f t="shared" si="388"/>
        <v>-9884.5417953417964</v>
      </c>
      <c r="F1492" s="1">
        <f t="shared" si="389"/>
        <v>-72748701.129689679</v>
      </c>
      <c r="G1492" s="1">
        <f t="shared" si="390"/>
        <v>96.286885235894104</v>
      </c>
      <c r="H1492" s="1">
        <f t="shared" si="391"/>
        <v>170452867.6335485</v>
      </c>
      <c r="I1492" s="1">
        <f t="shared" si="392"/>
        <v>61141.767235655389</v>
      </c>
      <c r="J1492" s="1">
        <f t="shared" si="393"/>
        <v>-9340142.3030748144</v>
      </c>
      <c r="K1492" s="1"/>
      <c r="L1492" s="1">
        <f t="shared" si="385"/>
        <v>49.392925643547343</v>
      </c>
      <c r="M1492" s="1">
        <f t="shared" si="394"/>
        <v>4.0802483896179069</v>
      </c>
      <c r="N1492" s="1">
        <f t="shared" si="381"/>
        <v>8.2420809235437376E-2</v>
      </c>
      <c r="O1492" s="1">
        <f t="shared" si="395"/>
        <v>8.2420809235437376E-2</v>
      </c>
      <c r="P1492" s="1">
        <f t="shared" si="382"/>
        <v>49.561169584161114</v>
      </c>
      <c r="Q1492">
        <f t="shared" si="386"/>
        <v>-21.820396127153739</v>
      </c>
      <c r="R1492">
        <f t="shared" si="387"/>
        <v>44.499211716659325</v>
      </c>
    </row>
    <row r="1493" spans="1:18" x14ac:dyDescent="0.25">
      <c r="A1493">
        <v>1478</v>
      </c>
      <c r="B1493" s="1">
        <f t="shared" si="396"/>
        <v>29.56</v>
      </c>
      <c r="C1493" s="1">
        <f t="shared" si="383"/>
        <v>21.972009970827699</v>
      </c>
      <c r="D1493" s="1">
        <f t="shared" si="384"/>
        <v>80.573772305150214</v>
      </c>
      <c r="E1493" s="1">
        <f t="shared" si="388"/>
        <v>-9274.0979943596576</v>
      </c>
      <c r="F1493" s="1">
        <f t="shared" si="389"/>
        <v>-78528838.149000585</v>
      </c>
      <c r="G1493" s="1">
        <f t="shared" si="390"/>
        <v>93.027990029172301</v>
      </c>
      <c r="H1493" s="1">
        <f t="shared" si="391"/>
        <v>164537731.75798643</v>
      </c>
      <c r="I1493" s="1">
        <f t="shared" si="392"/>
        <v>60585.35884939989</v>
      </c>
      <c r="J1493" s="1">
        <f t="shared" si="393"/>
        <v>-9423764.9437990449</v>
      </c>
      <c r="K1493" s="1"/>
      <c r="L1493" s="1">
        <f t="shared" si="385"/>
        <v>61.102615788209796</v>
      </c>
      <c r="M1493" s="1">
        <f t="shared" si="394"/>
        <v>6.2671203549925849</v>
      </c>
      <c r="N1493" s="1">
        <f t="shared" si="381"/>
        <v>0.10220972079836251</v>
      </c>
      <c r="O1493" s="1">
        <f t="shared" si="395"/>
        <v>0.10220972079836251</v>
      </c>
      <c r="P1493" s="1">
        <f t="shared" si="382"/>
        <v>61.423175216733526</v>
      </c>
      <c r="Q1493">
        <f t="shared" si="386"/>
        <v>-32.740984735729647</v>
      </c>
      <c r="R1493">
        <f t="shared" si="387"/>
        <v>51.969552357512818</v>
      </c>
    </row>
    <row r="1494" spans="1:18" x14ac:dyDescent="0.25">
      <c r="A1494">
        <v>1479</v>
      </c>
      <c r="B1494" s="1">
        <f t="shared" si="396"/>
        <v>29.58</v>
      </c>
      <c r="C1494" s="1">
        <f t="shared" si="383"/>
        <v>24.748671412300286</v>
      </c>
      <c r="D1494" s="1">
        <f t="shared" si="384"/>
        <v>84.044078812226374</v>
      </c>
      <c r="E1494" s="1">
        <f t="shared" si="388"/>
        <v>-8573.0960799302738</v>
      </c>
      <c r="F1494" s="1">
        <f t="shared" si="389"/>
        <v>-85438973.290354609</v>
      </c>
      <c r="G1494" s="1">
        <f t="shared" si="390"/>
        <v>90.251328587699717</v>
      </c>
      <c r="H1494" s="1">
        <f t="shared" si="391"/>
        <v>158936949.68607044</v>
      </c>
      <c r="I1494" s="1">
        <f t="shared" si="392"/>
        <v>60834.837980962649</v>
      </c>
      <c r="J1494" s="1">
        <f t="shared" si="393"/>
        <v>-9593267.8540188912</v>
      </c>
      <c r="K1494" s="1"/>
      <c r="L1494" s="1">
        <f t="shared" si="385"/>
        <v>71.173150613002235</v>
      </c>
      <c r="M1494" s="1">
        <f t="shared" si="394"/>
        <v>8.5356728901473389</v>
      </c>
      <c r="N1494" s="1">
        <f t="shared" si="381"/>
        <v>0.11935821459123826</v>
      </c>
      <c r="O1494" s="1">
        <f t="shared" si="395"/>
        <v>0.11935821459123826</v>
      </c>
      <c r="P1494" s="1">
        <f t="shared" si="382"/>
        <v>71.68315757462625</v>
      </c>
      <c r="Q1494">
        <f t="shared" si="386"/>
        <v>-44.279892191194953</v>
      </c>
      <c r="R1494">
        <f t="shared" si="387"/>
        <v>56.371679302685756</v>
      </c>
    </row>
    <row r="1495" spans="1:18" x14ac:dyDescent="0.25">
      <c r="A1495">
        <v>1480</v>
      </c>
      <c r="B1495" s="1">
        <f t="shared" si="396"/>
        <v>29.6</v>
      </c>
      <c r="C1495" s="1">
        <f t="shared" si="383"/>
        <v>26.982157922763374</v>
      </c>
      <c r="D1495" s="1">
        <f t="shared" si="384"/>
        <v>87.886527773657448</v>
      </c>
      <c r="E1495" s="1">
        <f t="shared" si="388"/>
        <v>-7796.9213897211948</v>
      </c>
      <c r="F1495" s="1">
        <f t="shared" si="389"/>
        <v>-93430009.178672895</v>
      </c>
      <c r="G1495" s="1">
        <f t="shared" si="390"/>
        <v>88.017842077236622</v>
      </c>
      <c r="H1495" s="1">
        <f t="shared" si="391"/>
        <v>154221992.33616477</v>
      </c>
      <c r="I1495" s="1">
        <f t="shared" si="392"/>
        <v>61884.729152172906</v>
      </c>
      <c r="J1495" s="1">
        <f t="shared" si="393"/>
        <v>-9851191.205257507</v>
      </c>
      <c r="K1495" s="1"/>
      <c r="L1495" s="1">
        <f t="shared" si="385"/>
        <v>79.227908677473835</v>
      </c>
      <c r="M1495" s="1">
        <f t="shared" si="394"/>
        <v>10.614155843309277</v>
      </c>
      <c r="N1495" s="1">
        <f t="shared" si="381"/>
        <v>0.1331769380823507</v>
      </c>
      <c r="O1495" s="1">
        <f t="shared" si="395"/>
        <v>0.1331769380823507</v>
      </c>
      <c r="P1495" s="1">
        <f t="shared" si="382"/>
        <v>79.935735548452854</v>
      </c>
      <c r="Q1495">
        <f t="shared" si="386"/>
        <v>-55.424921331880718</v>
      </c>
      <c r="R1495">
        <f t="shared" si="387"/>
        <v>57.60034646620646</v>
      </c>
    </row>
    <row r="1496" spans="1:18" x14ac:dyDescent="0.25">
      <c r="A1496">
        <v>1481</v>
      </c>
      <c r="B1496" s="1">
        <f t="shared" si="396"/>
        <v>29.62</v>
      </c>
      <c r="C1496" s="1">
        <f t="shared" si="383"/>
        <v>28.623449744305823</v>
      </c>
      <c r="D1496" s="1">
        <f t="shared" si="384"/>
        <v>92.016786502859958</v>
      </c>
      <c r="E1496" s="1">
        <f t="shared" si="388"/>
        <v>-6962.6091264222887</v>
      </c>
      <c r="F1496" s="1">
        <f t="shared" si="389"/>
        <v>-102417908.52359296</v>
      </c>
      <c r="G1496" s="1">
        <f t="shared" si="390"/>
        <v>86.376550255694184</v>
      </c>
      <c r="H1496" s="1">
        <f t="shared" si="391"/>
        <v>150895834.37093192</v>
      </c>
      <c r="I1496" s="1">
        <f t="shared" si="392"/>
        <v>63711.989729549496</v>
      </c>
      <c r="J1496" s="1">
        <f t="shared" si="393"/>
        <v>-10195346.506924558</v>
      </c>
      <c r="K1496" s="1"/>
      <c r="L1496" s="1">
        <f t="shared" si="385"/>
        <v>84.995742283591852</v>
      </c>
      <c r="M1496" s="1">
        <f t="shared" si="394"/>
        <v>12.249720703751962</v>
      </c>
      <c r="N1496" s="1">
        <f t="shared" si="381"/>
        <v>0.14313598342892936</v>
      </c>
      <c r="O1496" s="1">
        <f t="shared" si="395"/>
        <v>0.14313598342892936</v>
      </c>
      <c r="P1496" s="1">
        <f t="shared" si="382"/>
        <v>85.873930058305191</v>
      </c>
      <c r="Q1496">
        <f t="shared" si="386"/>
        <v>-65.224976700941895</v>
      </c>
      <c r="R1496">
        <f t="shared" si="387"/>
        <v>55.857267011735168</v>
      </c>
    </row>
    <row r="1497" spans="1:18" x14ac:dyDescent="0.25">
      <c r="A1497">
        <v>1482</v>
      </c>
      <c r="B1497" s="1">
        <f t="shared" si="396"/>
        <v>29.64</v>
      </c>
      <c r="C1497" s="1">
        <f t="shared" si="383"/>
        <v>29.63652439486912</v>
      </c>
      <c r="D1497" s="1">
        <f t="shared" si="384"/>
        <v>96.34420556807676</v>
      </c>
      <c r="E1497" s="1">
        <f t="shared" si="388"/>
        <v>-6088.4704752484959</v>
      </c>
      <c r="F1497" s="1">
        <f t="shared" si="389"/>
        <v>-112277563.1293942</v>
      </c>
      <c r="G1497" s="1">
        <f t="shared" si="390"/>
        <v>85.363475605130873</v>
      </c>
      <c r="H1497" s="1">
        <f t="shared" si="391"/>
        <v>149347035.85736686</v>
      </c>
      <c r="I1497" s="1">
        <f t="shared" si="392"/>
        <v>66276.515655726427</v>
      </c>
      <c r="J1497" s="1">
        <f t="shared" si="393"/>
        <v>-10618561.474366065</v>
      </c>
      <c r="K1497" s="1"/>
      <c r="L1497" s="1">
        <f t="shared" si="385"/>
        <v>88.322140650527743</v>
      </c>
      <c r="M1497" s="1">
        <f t="shared" si="394"/>
        <v>13.249761996782354</v>
      </c>
      <c r="N1497" s="1">
        <f t="shared" si="381"/>
        <v>0.14890590271420476</v>
      </c>
      <c r="O1497" s="1">
        <f t="shared" si="395"/>
        <v>0.14890590271420476</v>
      </c>
      <c r="P1497" s="1">
        <f t="shared" si="382"/>
        <v>89.310451359642016</v>
      </c>
      <c r="Q1497">
        <f t="shared" si="386"/>
        <v>-72.899121265318584</v>
      </c>
      <c r="R1497">
        <f t="shared" si="387"/>
        <v>51.595298630857435</v>
      </c>
    </row>
    <row r="1498" spans="1:18" x14ac:dyDescent="0.25">
      <c r="A1498">
        <v>1483</v>
      </c>
      <c r="B1498" s="1">
        <f t="shared" si="396"/>
        <v>29.66</v>
      </c>
      <c r="C1498" s="1">
        <f t="shared" si="383"/>
        <v>29.999147276714254</v>
      </c>
      <c r="D1498" s="1">
        <f t="shared" si="384"/>
        <v>100.77380833346984</v>
      </c>
      <c r="E1498" s="1">
        <f t="shared" si="388"/>
        <v>-5193.690716639092</v>
      </c>
      <c r="F1498" s="1">
        <f t="shared" si="389"/>
        <v>-122839239.95518996</v>
      </c>
      <c r="G1498" s="1">
        <f t="shared" si="390"/>
        <v>85.000852723285746</v>
      </c>
      <c r="H1498" s="1">
        <f t="shared" si="391"/>
        <v>149813663.21529305</v>
      </c>
      <c r="I1498" s="1">
        <f t="shared" si="392"/>
        <v>69522.021638866514</v>
      </c>
      <c r="J1498" s="1">
        <f t="shared" si="393"/>
        <v>-11108804.169129789</v>
      </c>
      <c r="K1498" s="1"/>
      <c r="L1498" s="1">
        <f t="shared" si="385"/>
        <v>89.162975349481854</v>
      </c>
      <c r="M1498" s="1">
        <f t="shared" si="394"/>
        <v>13.50919349163928</v>
      </c>
      <c r="N1498" s="1">
        <f t="shared" si="381"/>
        <v>0.15036761012910005</v>
      </c>
      <c r="O1498" s="1">
        <f t="shared" si="395"/>
        <v>0.15036761012910005</v>
      </c>
      <c r="P1498" s="1">
        <f t="shared" si="382"/>
        <v>90.180565988281856</v>
      </c>
      <c r="Q1498">
        <f t="shared" si="386"/>
        <v>-77.901415144188064</v>
      </c>
      <c r="R1498">
        <f t="shared" si="387"/>
        <v>45.43021021852887</v>
      </c>
    </row>
    <row r="1499" spans="1:18" x14ac:dyDescent="0.25">
      <c r="A1499">
        <v>1484</v>
      </c>
      <c r="B1499" s="1">
        <f t="shared" si="396"/>
        <v>29.68</v>
      </c>
      <c r="C1499" s="1">
        <f t="shared" si="383"/>
        <v>29.703359673369242</v>
      </c>
      <c r="D1499" s="1">
        <f t="shared" si="384"/>
        <v>105.20837547213435</v>
      </c>
      <c r="E1499" s="1">
        <f t="shared" si="388"/>
        <v>-4297.9081546288617</v>
      </c>
      <c r="F1499" s="1">
        <f t="shared" si="389"/>
        <v>-133888232.25169782</v>
      </c>
      <c r="G1499" s="1">
        <f t="shared" si="390"/>
        <v>85.296640326630751</v>
      </c>
      <c r="H1499" s="1">
        <f t="shared" si="391"/>
        <v>152360246.75732309</v>
      </c>
      <c r="I1499" s="1">
        <f t="shared" si="392"/>
        <v>73377.276481984853</v>
      </c>
      <c r="J1499" s="1">
        <f t="shared" si="393"/>
        <v>-11649686.592015838</v>
      </c>
      <c r="K1499" s="1"/>
      <c r="L1499" s="1">
        <f t="shared" si="385"/>
        <v>87.56736979152663</v>
      </c>
      <c r="M1499" s="1">
        <f t="shared" si="394"/>
        <v>13.019174687282316</v>
      </c>
      <c r="N1499" s="1">
        <f t="shared" si="381"/>
        <v>0.14759492528968446</v>
      </c>
      <c r="O1499" s="1">
        <f t="shared" si="395"/>
        <v>0.14759492528968446</v>
      </c>
      <c r="P1499" s="1">
        <f t="shared" si="382"/>
        <v>88.529899817767458</v>
      </c>
      <c r="Q1499">
        <f t="shared" si="386"/>
        <v>-79.937314456890675</v>
      </c>
      <c r="R1499">
        <f t="shared" si="387"/>
        <v>38.046930482814517</v>
      </c>
    </row>
    <row r="1500" spans="1:18" x14ac:dyDescent="0.25">
      <c r="A1500">
        <v>1485</v>
      </c>
      <c r="B1500" s="1">
        <f t="shared" si="396"/>
        <v>29.7</v>
      </c>
      <c r="C1500" s="1">
        <f t="shared" si="383"/>
        <v>28.755653424673227</v>
      </c>
      <c r="D1500" s="1">
        <f t="shared" si="384"/>
        <v>109.55057870088797</v>
      </c>
      <c r="E1500" s="1">
        <f t="shared" si="388"/>
        <v>-3420.7831024206316</v>
      </c>
      <c r="F1500" s="1">
        <f t="shared" si="389"/>
        <v>-145168079.13658851</v>
      </c>
      <c r="G1500" s="1">
        <f t="shared" si="390"/>
        <v>86.244346575326773</v>
      </c>
      <c r="H1500" s="1">
        <f t="shared" si="391"/>
        <v>156869836.17039505</v>
      </c>
      <c r="I1500" s="1">
        <f t="shared" si="392"/>
        <v>77757.6664396181</v>
      </c>
      <c r="J1500" s="1">
        <f t="shared" si="393"/>
        <v>-12221315.76398024</v>
      </c>
      <c r="K1500" s="1"/>
      <c r="L1500" s="1">
        <f t="shared" si="385"/>
        <v>83.657189526859725</v>
      </c>
      <c r="M1500" s="1">
        <f t="shared" si="394"/>
        <v>11.859074774138776</v>
      </c>
      <c r="N1500" s="1">
        <f t="shared" si="381"/>
        <v>0.14081971636613855</v>
      </c>
      <c r="O1500" s="1">
        <f t="shared" si="395"/>
        <v>0.14081971636613855</v>
      </c>
      <c r="P1500" s="1">
        <f t="shared" si="382"/>
        <v>84.493567885558861</v>
      </c>
      <c r="Q1500">
        <f t="shared" si="386"/>
        <v>-78.942288609138828</v>
      </c>
      <c r="R1500">
        <f t="shared" si="387"/>
        <v>30.121057139200385</v>
      </c>
    </row>
    <row r="1501" spans="1:18" x14ac:dyDescent="0.25">
      <c r="A1501">
        <v>1486</v>
      </c>
      <c r="B1501" s="1">
        <f t="shared" si="396"/>
        <v>29.72</v>
      </c>
      <c r="C1501" s="1">
        <f t="shared" si="383"/>
        <v>27.176828446212689</v>
      </c>
      <c r="D1501" s="1">
        <f t="shared" si="384"/>
        <v>113.70511690639346</v>
      </c>
      <c r="E1501" s="1">
        <f t="shared" si="388"/>
        <v>-2581.5663849085213</v>
      </c>
      <c r="F1501" s="1">
        <f t="shared" si="389"/>
        <v>-156387413.27498612</v>
      </c>
      <c r="G1501" s="1">
        <f t="shared" si="390"/>
        <v>87.823171553787319</v>
      </c>
      <c r="H1501" s="1">
        <f t="shared" si="391"/>
        <v>163051898.27467576</v>
      </c>
      <c r="I1501" s="1">
        <f t="shared" si="392"/>
        <v>82567.052289850253</v>
      </c>
      <c r="J1501" s="1">
        <f t="shared" si="393"/>
        <v>-12801430.711838121</v>
      </c>
      <c r="K1501" s="1"/>
      <c r="L1501" s="1">
        <f t="shared" si="385"/>
        <v>77.60857116364835</v>
      </c>
      <c r="M1501" s="1">
        <f t="shared" si="394"/>
        <v>10.177185073218652</v>
      </c>
      <c r="N1501" s="1">
        <f t="shared" si="381"/>
        <v>0.1303907901156707</v>
      </c>
      <c r="O1501" s="1">
        <f t="shared" si="395"/>
        <v>0.1303907901156707</v>
      </c>
      <c r="P1501" s="1">
        <f t="shared" si="382"/>
        <v>78.273018429581555</v>
      </c>
      <c r="Q1501">
        <f t="shared" si="386"/>
        <v>-75.039508571750559</v>
      </c>
      <c r="R1501">
        <f t="shared" si="387"/>
        <v>22.265164885708515</v>
      </c>
    </row>
    <row r="1502" spans="1:18" x14ac:dyDescent="0.25">
      <c r="A1502">
        <v>1487</v>
      </c>
      <c r="B1502" s="1">
        <f t="shared" si="396"/>
        <v>29.74</v>
      </c>
      <c r="C1502" s="1">
        <f t="shared" si="383"/>
        <v>25.001536220261762</v>
      </c>
      <c r="D1502" s="1">
        <f t="shared" si="384"/>
        <v>117.58080777968731</v>
      </c>
      <c r="E1502" s="1">
        <f t="shared" si="388"/>
        <v>-1798.6768285031649</v>
      </c>
      <c r="F1502" s="1">
        <f t="shared" si="389"/>
        <v>-167230179.94786519</v>
      </c>
      <c r="G1502" s="1">
        <f t="shared" si="390"/>
        <v>89.998463779738245</v>
      </c>
      <c r="H1502" s="1">
        <f t="shared" si="391"/>
        <v>170465418.28125939</v>
      </c>
      <c r="I1502" s="1">
        <f t="shared" si="392"/>
        <v>87699.879363346525</v>
      </c>
      <c r="J1502" s="1">
        <f t="shared" si="393"/>
        <v>-13366739.25507986</v>
      </c>
      <c r="K1502" s="1"/>
      <c r="L1502" s="1">
        <f t="shared" si="385"/>
        <v>69.637899321298519</v>
      </c>
      <c r="M1502" s="1">
        <f t="shared" si="394"/>
        <v>8.1663219878616928</v>
      </c>
      <c r="N1502" s="1">
        <f t="shared" si="381"/>
        <v>0.11673519562088953</v>
      </c>
      <c r="O1502" s="1">
        <f t="shared" si="395"/>
        <v>0.11673519562088953</v>
      </c>
      <c r="P1502" s="1">
        <f t="shared" si="382"/>
        <v>70.115089935710287</v>
      </c>
      <c r="Q1502">
        <f t="shared" si="386"/>
        <v>-68.491872817998484</v>
      </c>
      <c r="R1502">
        <f t="shared" si="387"/>
        <v>14.999639814870951</v>
      </c>
    </row>
    <row r="1503" spans="1:18" x14ac:dyDescent="0.25">
      <c r="A1503">
        <v>1488</v>
      </c>
      <c r="B1503" s="1">
        <f t="shared" si="396"/>
        <v>29.76</v>
      </c>
      <c r="C1503" s="1">
        <f t="shared" si="383"/>
        <v>22.277519277522767</v>
      </c>
      <c r="D1503" s="1">
        <f t="shared" si="384"/>
        <v>121.09258905267316</v>
      </c>
      <c r="E1503" s="1">
        <f t="shared" si="388"/>
        <v>-1089.2970113600204</v>
      </c>
      <c r="F1503" s="1">
        <f t="shared" si="389"/>
        <v>-177368669.33360901</v>
      </c>
      <c r="G1503" s="1">
        <f t="shared" si="390"/>
        <v>92.722480722477229</v>
      </c>
      <c r="H1503" s="1">
        <f t="shared" si="391"/>
        <v>178555237.31256688</v>
      </c>
      <c r="I1503" s="1">
        <f t="shared" si="392"/>
        <v>93043.494219238972</v>
      </c>
      <c r="J1503" s="1">
        <f t="shared" si="393"/>
        <v>-13894351.19814874</v>
      </c>
      <c r="K1503" s="1"/>
      <c r="L1503" s="1">
        <f t="shared" si="385"/>
        <v>59.992275796459921</v>
      </c>
      <c r="M1503" s="1">
        <f t="shared" si="394"/>
        <v>6.0391096352577733</v>
      </c>
      <c r="N1503" s="1">
        <f t="shared" si="381"/>
        <v>0.10032681354032341</v>
      </c>
      <c r="O1503" s="1">
        <f t="shared" si="395"/>
        <v>0.10032681354032341</v>
      </c>
      <c r="P1503" s="1">
        <f t="shared" si="382"/>
        <v>60.295472470370228</v>
      </c>
      <c r="Q1503">
        <f t="shared" si="386"/>
        <v>-59.658318680274277</v>
      </c>
      <c r="R1503">
        <f t="shared" si="387"/>
        <v>8.742368824752857</v>
      </c>
    </row>
    <row r="1504" spans="1:18" x14ac:dyDescent="0.25">
      <c r="A1504">
        <v>1489</v>
      </c>
      <c r="B1504" s="1">
        <f t="shared" si="396"/>
        <v>29.78</v>
      </c>
      <c r="C1504" s="1">
        <f t="shared" si="383"/>
        <v>19.064563361251086</v>
      </c>
      <c r="D1504" s="1">
        <f t="shared" si="384"/>
        <v>124.16338541415833</v>
      </c>
      <c r="E1504" s="1">
        <f t="shared" si="388"/>
        <v>-468.99614634001773</v>
      </c>
      <c r="F1504" s="1">
        <f t="shared" si="389"/>
        <v>-186478543.77269837</v>
      </c>
      <c r="G1504" s="1">
        <f t="shared" si="390"/>
        <v>95.935436638748911</v>
      </c>
      <c r="H1504" s="1">
        <f t="shared" si="391"/>
        <v>186698501.15798017</v>
      </c>
      <c r="I1504" s="1">
        <f t="shared" si="392"/>
        <v>98480.617122288939</v>
      </c>
      <c r="J1504" s="1">
        <f t="shared" si="393"/>
        <v>-14363195.975628518</v>
      </c>
      <c r="K1504" s="1"/>
      <c r="L1504" s="1">
        <f t="shared" si="385"/>
        <v>48.943300432893729</v>
      </c>
      <c r="M1504" s="1">
        <f t="shared" si="394"/>
        <v>4.0058025099892234</v>
      </c>
      <c r="N1504" s="1">
        <f t="shared" si="381"/>
        <v>8.1663754908902306E-2</v>
      </c>
      <c r="O1504" s="1">
        <f t="shared" si="395"/>
        <v>8.1663754908902306E-2</v>
      </c>
      <c r="P1504" s="1">
        <f t="shared" si="382"/>
        <v>49.106955831262148</v>
      </c>
      <c r="Q1504">
        <f t="shared" si="386"/>
        <v>-48.95890994872935</v>
      </c>
      <c r="R1504">
        <f t="shared" si="387"/>
        <v>3.81028183284934</v>
      </c>
    </row>
    <row r="1505" spans="1:18" x14ac:dyDescent="0.25">
      <c r="A1505">
        <v>1490</v>
      </c>
      <c r="B1505" s="1">
        <f t="shared" si="396"/>
        <v>29.8</v>
      </c>
      <c r="C1505" s="1">
        <f t="shared" si="383"/>
        <v>15.433185271281049</v>
      </c>
      <c r="D1505" s="1">
        <f t="shared" si="384"/>
        <v>126.72580013104186</v>
      </c>
      <c r="E1505" s="1">
        <f t="shared" si="388"/>
        <v>48.61162647045785</v>
      </c>
      <c r="F1505" s="1">
        <f t="shared" si="389"/>
        <v>-194254846.15444311</v>
      </c>
      <c r="G1505" s="1">
        <f t="shared" si="390"/>
        <v>99.566814728718953</v>
      </c>
      <c r="H1505" s="1">
        <f t="shared" si="391"/>
        <v>194257209.24467123</v>
      </c>
      <c r="I1505" s="1">
        <f t="shared" si="392"/>
        <v>103891.91605630326</v>
      </c>
      <c r="J1505" s="1">
        <f t="shared" si="393"/>
        <v>-14755313.726118768</v>
      </c>
      <c r="K1505" s="1"/>
      <c r="L1505" s="1">
        <f t="shared" si="385"/>
        <v>36.782674045323837</v>
      </c>
      <c r="M1505" s="1">
        <f t="shared" si="394"/>
        <v>2.2559040080030854</v>
      </c>
      <c r="N1505" s="1">
        <f t="shared" si="381"/>
        <v>6.1253890510724537E-2</v>
      </c>
      <c r="O1505" s="1">
        <f t="shared" si="395"/>
        <v>6.1253890510724537E-2</v>
      </c>
      <c r="P1505" s="1">
        <f t="shared" si="382"/>
        <v>36.851787104804892</v>
      </c>
      <c r="Q1505">
        <f t="shared" si="386"/>
        <v>-36.849315900919379</v>
      </c>
      <c r="R1505">
        <f t="shared" si="387"/>
        <v>0.42676744500262281</v>
      </c>
    </row>
    <row r="1506" spans="1:18" x14ac:dyDescent="0.25">
      <c r="A1506">
        <v>1491</v>
      </c>
      <c r="B1506" s="1">
        <f t="shared" si="396"/>
        <v>29.82</v>
      </c>
      <c r="C1506" s="1">
        <f t="shared" si="383"/>
        <v>11.463085186689367</v>
      </c>
      <c r="D1506" s="1">
        <f t="shared" si="384"/>
        <v>128.72359424754848</v>
      </c>
      <c r="E1506" s="1">
        <f t="shared" si="388"/>
        <v>452.16603800479243</v>
      </c>
      <c r="F1506" s="1">
        <f t="shared" si="389"/>
        <v>-200427861.90882668</v>
      </c>
      <c r="G1506" s="1">
        <f t="shared" si="390"/>
        <v>103.53691481331063</v>
      </c>
      <c r="H1506" s="1">
        <f t="shared" si="391"/>
        <v>200632316.03475162</v>
      </c>
      <c r="I1506" s="1">
        <f t="shared" si="392"/>
        <v>109158.62578026495</v>
      </c>
      <c r="J1506" s="1">
        <f t="shared" si="393"/>
        <v>-15056919.1124934</v>
      </c>
      <c r="K1506" s="1"/>
      <c r="L1506" s="1">
        <f t="shared" si="385"/>
        <v>23.818310397987378</v>
      </c>
      <c r="M1506" s="1">
        <f t="shared" si="394"/>
        <v>0.94385843681664028</v>
      </c>
      <c r="N1506" s="1">
        <f t="shared" si="381"/>
        <v>3.960670713447112E-2</v>
      </c>
      <c r="O1506" s="1">
        <f t="shared" si="395"/>
        <v>3.960670713447112E-2</v>
      </c>
      <c r="P1506" s="1">
        <f t="shared" si="382"/>
        <v>23.837004404153298</v>
      </c>
      <c r="Q1506">
        <f t="shared" si="386"/>
        <v>-23.803190805084881</v>
      </c>
      <c r="R1506">
        <f t="shared" si="387"/>
        <v>-1.2692070202871675</v>
      </c>
    </row>
    <row r="1507" spans="1:18" x14ac:dyDescent="0.25">
      <c r="A1507">
        <v>1492</v>
      </c>
      <c r="B1507" s="1">
        <f t="shared" si="396"/>
        <v>29.84</v>
      </c>
      <c r="C1507" s="1">
        <f t="shared" si="383"/>
        <v>7.2413974349582046</v>
      </c>
      <c r="D1507" s="1">
        <f t="shared" si="384"/>
        <v>130.11292089758396</v>
      </c>
      <c r="E1507" s="1">
        <f t="shared" si="388"/>
        <v>732.81002131196146</v>
      </c>
      <c r="F1507" s="1">
        <f t="shared" si="389"/>
        <v>-204777685.94372341</v>
      </c>
      <c r="G1507" s="1">
        <f t="shared" si="390"/>
        <v>107.7586025650418</v>
      </c>
      <c r="H1507" s="1">
        <f t="shared" si="391"/>
        <v>205314696.47105864</v>
      </c>
      <c r="I1507" s="1">
        <f t="shared" si="392"/>
        <v>114165.1544450863</v>
      </c>
      <c r="J1507" s="1">
        <f t="shared" si="393"/>
        <v>-15259156.074371923</v>
      </c>
      <c r="K1507" s="1"/>
      <c r="L1507" s="1">
        <f t="shared" si="385"/>
        <v>10.369970244878793</v>
      </c>
      <c r="M1507" s="1">
        <f t="shared" si="394"/>
        <v>0.17868473607074975</v>
      </c>
      <c r="N1507" s="1">
        <f t="shared" si="381"/>
        <v>1.7229273640519526E-2</v>
      </c>
      <c r="O1507" s="1">
        <f t="shared" si="395"/>
        <v>1.7229273640519526E-2</v>
      </c>
      <c r="P1507" s="1">
        <f t="shared" si="382"/>
        <v>10.371509587064759</v>
      </c>
      <c r="Q1507">
        <f t="shared" si="386"/>
        <v>-10.300127935110993</v>
      </c>
      <c r="R1507">
        <f t="shared" si="387"/>
        <v>-1.2147327421792673</v>
      </c>
    </row>
    <row r="1508" spans="1:18" x14ac:dyDescent="0.25">
      <c r="A1508">
        <v>1493</v>
      </c>
      <c r="B1508" s="1">
        <f t="shared" si="396"/>
        <v>29.86</v>
      </c>
      <c r="C1508" s="1">
        <f t="shared" si="383"/>
        <v>2.8607780991181042</v>
      </c>
      <c r="D1508" s="1">
        <f t="shared" si="384"/>
        <v>130.86328763997037</v>
      </c>
      <c r="E1508" s="1">
        <f t="shared" si="388"/>
        <v>884.38410327401471</v>
      </c>
      <c r="F1508" s="1">
        <f t="shared" si="389"/>
        <v>-207146419.82828584</v>
      </c>
      <c r="G1508" s="1">
        <f t="shared" si="390"/>
        <v>112.13922190088189</v>
      </c>
      <c r="H1508" s="1">
        <f t="shared" si="391"/>
        <v>207928555.07040963</v>
      </c>
      <c r="I1508" s="1">
        <f t="shared" si="392"/>
        <v>118801.6205619074</v>
      </c>
      <c r="J1508" s="1">
        <f t="shared" si="393"/>
        <v>-15358487.466975661</v>
      </c>
      <c r="K1508" s="1"/>
      <c r="L1508" s="1">
        <f t="shared" si="385"/>
        <v>-3.2362636818844583</v>
      </c>
      <c r="M1508" s="1">
        <f t="shared" si="394"/>
        <v>1.7398181587054751E-2</v>
      </c>
      <c r="N1508" s="1">
        <f t="shared" si="381"/>
        <v>-5.3759568716068669E-3</v>
      </c>
      <c r="O1508" s="1">
        <f t="shared" si="395"/>
        <v>3.1362166971283933</v>
      </c>
      <c r="P1508" s="1">
        <f t="shared" si="382"/>
        <v>3.2363104479340183</v>
      </c>
      <c r="Q1508">
        <f t="shared" si="386"/>
        <v>3.1832765856108023</v>
      </c>
      <c r="R1508">
        <f t="shared" si="387"/>
        <v>0.58348564241883338</v>
      </c>
    </row>
    <row r="1509" spans="1:18" x14ac:dyDescent="0.25">
      <c r="A1509">
        <v>1494</v>
      </c>
      <c r="B1509" s="1">
        <f t="shared" si="396"/>
        <v>29.88</v>
      </c>
      <c r="C1509" s="1">
        <f t="shared" si="383"/>
        <v>-1.5826285646046048</v>
      </c>
      <c r="D1509" s="1">
        <f t="shared" si="384"/>
        <v>130.95822569556645</v>
      </c>
      <c r="E1509" s="1">
        <f t="shared" si="388"/>
        <v>903.56159050442329</v>
      </c>
      <c r="F1509" s="1">
        <f t="shared" si="389"/>
        <v>-207447087.98819482</v>
      </c>
      <c r="G1509" s="1">
        <f t="shared" si="390"/>
        <v>116.5826285646046</v>
      </c>
      <c r="H1509" s="1">
        <f t="shared" si="391"/>
        <v>208263511.5360297</v>
      </c>
      <c r="I1509" s="1">
        <f t="shared" si="392"/>
        <v>122966.26464145392</v>
      </c>
      <c r="J1509" s="1">
        <f t="shared" si="393"/>
        <v>-15356693.985980365</v>
      </c>
      <c r="K1509" s="1"/>
      <c r="L1509" s="1">
        <f t="shared" si="385"/>
        <v>-16.675100018201949</v>
      </c>
      <c r="M1509" s="1">
        <f t="shared" si="394"/>
        <v>0.4622468983589556</v>
      </c>
      <c r="N1509" s="1">
        <f t="shared" si="381"/>
        <v>-2.7713689818929983E-2</v>
      </c>
      <c r="O1509" s="1">
        <f t="shared" si="395"/>
        <v>3.1138789641810702</v>
      </c>
      <c r="P1509" s="1">
        <f t="shared" si="382"/>
        <v>16.681505711777973</v>
      </c>
      <c r="Q1509">
        <f t="shared" si="386"/>
        <v>16.181546782182036</v>
      </c>
      <c r="R1509">
        <f t="shared" si="387"/>
        <v>4.0534154176614283</v>
      </c>
    </row>
    <row r="1510" spans="1:18" x14ac:dyDescent="0.25">
      <c r="A1510">
        <v>1495</v>
      </c>
      <c r="B1510" s="1">
        <f t="shared" si="396"/>
        <v>29.9</v>
      </c>
      <c r="C1510" s="1">
        <f t="shared" si="383"/>
        <v>-5.9913002663137123</v>
      </c>
      <c r="D1510" s="1">
        <f t="shared" si="384"/>
        <v>130.39565139810426</v>
      </c>
      <c r="E1510" s="1">
        <f t="shared" si="388"/>
        <v>789.92158241706056</v>
      </c>
      <c r="F1510" s="1">
        <f t="shared" si="389"/>
        <v>-205668601.32917061</v>
      </c>
      <c r="G1510" s="1">
        <f t="shared" si="390"/>
        <v>120.99130026631371</v>
      </c>
      <c r="H1510" s="1">
        <f t="shared" si="391"/>
        <v>206292577.43553889</v>
      </c>
      <c r="I1510" s="1">
        <f t="shared" si="392"/>
        <v>126567.68257467686</v>
      </c>
      <c r="J1510" s="1">
        <f t="shared" si="393"/>
        <v>-15260489.273792798</v>
      </c>
      <c r="K1510" s="1"/>
      <c r="L1510" s="1">
        <f t="shared" si="385"/>
        <v>-29.63092099820928</v>
      </c>
      <c r="M1510" s="1">
        <f t="shared" si="394"/>
        <v>1.4620082179926612</v>
      </c>
      <c r="N1510" s="1">
        <f t="shared" si="381"/>
        <v>-4.9300645418334878E-2</v>
      </c>
      <c r="O1510" s="1">
        <f t="shared" si="395"/>
        <v>3.0922920085816652</v>
      </c>
      <c r="P1510" s="1">
        <f t="shared" si="382"/>
        <v>29.666967273915912</v>
      </c>
      <c r="Q1510">
        <f t="shared" si="386"/>
        <v>28.249614785026175</v>
      </c>
      <c r="R1510">
        <f t="shared" si="387"/>
        <v>9.0602545068683522</v>
      </c>
    </row>
    <row r="1511" spans="1:18" x14ac:dyDescent="0.25">
      <c r="A1511">
        <v>1496</v>
      </c>
      <c r="B1511" s="1">
        <f t="shared" si="396"/>
        <v>29.92</v>
      </c>
      <c r="C1511" s="1">
        <f t="shared" si="383"/>
        <v>-10.268477066556022</v>
      </c>
      <c r="D1511" s="1">
        <f t="shared" si="384"/>
        <v>129.18791192574599</v>
      </c>
      <c r="E1511" s="1">
        <f t="shared" si="388"/>
        <v>545.95820900068975</v>
      </c>
      <c r="F1511" s="1">
        <f t="shared" si="389"/>
        <v>-201876392.64523411</v>
      </c>
      <c r="G1511" s="1">
        <f t="shared" si="390"/>
        <v>125.26847706655602</v>
      </c>
      <c r="H1511" s="1">
        <f t="shared" si="391"/>
        <v>202174463.01120934</v>
      </c>
      <c r="I1511" s="1">
        <f t="shared" si="392"/>
        <v>129526.83173723429</v>
      </c>
      <c r="J1511" s="1">
        <f t="shared" si="393"/>
        <v>-15080789.847181555</v>
      </c>
      <c r="K1511" s="1"/>
      <c r="L1511" s="1">
        <f t="shared" si="385"/>
        <v>-41.808278534359253</v>
      </c>
      <c r="M1511" s="1">
        <f t="shared" si="394"/>
        <v>2.9176827686797537</v>
      </c>
      <c r="N1511" s="1">
        <f t="shared" si="381"/>
        <v>-6.967423787065101E-2</v>
      </c>
      <c r="O1511" s="1">
        <f t="shared" si="395"/>
        <v>3.0719184161293489</v>
      </c>
      <c r="P1511" s="1">
        <f t="shared" si="382"/>
        <v>41.909963335049767</v>
      </c>
      <c r="Q1511">
        <f t="shared" si="386"/>
        <v>38.974746948577</v>
      </c>
      <c r="R1511">
        <f t="shared" si="387"/>
        <v>15.408248668800871</v>
      </c>
    </row>
    <row r="1512" spans="1:18" x14ac:dyDescent="0.25">
      <c r="A1512">
        <v>1497</v>
      </c>
      <c r="B1512" s="1">
        <f t="shared" si="396"/>
        <v>29.94</v>
      </c>
      <c r="C1512" s="1">
        <f t="shared" si="383"/>
        <v>-14.320285028637123</v>
      </c>
      <c r="D1512" s="1">
        <f t="shared" si="384"/>
        <v>127.36151430966346</v>
      </c>
      <c r="E1512" s="1">
        <f t="shared" si="388"/>
        <v>177.02589055201861</v>
      </c>
      <c r="F1512" s="1">
        <f t="shared" si="389"/>
        <v>-196208675.63842338</v>
      </c>
      <c r="G1512" s="1">
        <f t="shared" si="390"/>
        <v>129.32028502863713</v>
      </c>
      <c r="H1512" s="1">
        <f t="shared" si="391"/>
        <v>196240013.80434912</v>
      </c>
      <c r="I1512" s="1">
        <f t="shared" si="392"/>
        <v>131778.76578855424</v>
      </c>
      <c r="J1512" s="1">
        <f t="shared" si="393"/>
        <v>-14831706.74657602</v>
      </c>
      <c r="K1512" s="1"/>
      <c r="L1512" s="1">
        <f t="shared" si="385"/>
        <v>-52.943352270666935</v>
      </c>
      <c r="M1512" s="1">
        <f t="shared" si="394"/>
        <v>4.6927246078084295</v>
      </c>
      <c r="N1512" s="1">
        <f t="shared" si="381"/>
        <v>-8.8405675188858918E-2</v>
      </c>
      <c r="O1512" s="1">
        <f t="shared" si="395"/>
        <v>3.0531869788111412</v>
      </c>
      <c r="P1512" s="1">
        <f t="shared" si="382"/>
        <v>53.150919219714957</v>
      </c>
      <c r="Q1512">
        <f t="shared" si="386"/>
        <v>47.991751782972301</v>
      </c>
      <c r="R1512">
        <f t="shared" si="387"/>
        <v>22.843204125127443</v>
      </c>
    </row>
    <row r="1513" spans="1:18" x14ac:dyDescent="0.25">
      <c r="A1513">
        <v>1498</v>
      </c>
      <c r="B1513" s="1">
        <f t="shared" si="396"/>
        <v>29.96</v>
      </c>
      <c r="C1513" s="1">
        <f t="shared" si="383"/>
        <v>-18.05779652999566</v>
      </c>
      <c r="D1513" s="1">
        <f t="shared" si="384"/>
        <v>124.95654366725879</v>
      </c>
      <c r="E1513" s="1">
        <f t="shared" si="388"/>
        <v>-308.7781792137248</v>
      </c>
      <c r="F1513" s="1">
        <f t="shared" si="389"/>
        <v>-188868610.89251631</v>
      </c>
      <c r="G1513" s="1">
        <f t="shared" si="390"/>
        <v>133.05779652999567</v>
      </c>
      <c r="H1513" s="1">
        <f t="shared" si="391"/>
        <v>188963954.85647485</v>
      </c>
      <c r="I1513" s="1">
        <f t="shared" si="392"/>
        <v>133274.06009074111</v>
      </c>
      <c r="J1513" s="1">
        <f t="shared" si="393"/>
        <v>-14529348.157417038</v>
      </c>
      <c r="K1513" s="1"/>
      <c r="L1513" s="1">
        <f t="shared" si="385"/>
        <v>-62.815079770833016</v>
      </c>
      <c r="M1513" s="1">
        <f t="shared" si="394"/>
        <v>6.6273352476764558</v>
      </c>
      <c r="N1513" s="1">
        <f t="shared" si="381"/>
        <v>-0.10511660085660436</v>
      </c>
      <c r="O1513" s="1">
        <f t="shared" si="395"/>
        <v>3.0364760531433959</v>
      </c>
      <c r="P1513" s="1">
        <f t="shared" si="382"/>
        <v>63.163722334115256</v>
      </c>
      <c r="Q1513">
        <f t="shared" si="386"/>
        <v>55.000869457276103</v>
      </c>
      <c r="R1513">
        <f t="shared" si="387"/>
        <v>31.057369142361086</v>
      </c>
    </row>
    <row r="1514" spans="1:18" x14ac:dyDescent="0.25">
      <c r="A1514">
        <v>1499</v>
      </c>
      <c r="B1514" s="1">
        <f t="shared" si="396"/>
        <v>29.98</v>
      </c>
      <c r="C1514" s="1">
        <f t="shared" si="383"/>
        <v>-21.398982013647412</v>
      </c>
      <c r="D1514" s="1">
        <f t="shared" si="384"/>
        <v>122.02578342843839</v>
      </c>
      <c r="E1514" s="1">
        <f t="shared" si="388"/>
        <v>-900.79174745544697</v>
      </c>
      <c r="F1514" s="1">
        <f t="shared" si="389"/>
        <v>-180112969.8707369</v>
      </c>
      <c r="G1514" s="1">
        <f t="shared" si="390"/>
        <v>136.39898201364741</v>
      </c>
      <c r="H1514" s="1">
        <f t="shared" si="391"/>
        <v>180924395.64302075</v>
      </c>
      <c r="I1514" s="1">
        <f t="shared" si="392"/>
        <v>133979.89646273383</v>
      </c>
      <c r="J1514" s="1">
        <f t="shared" si="393"/>
        <v>-14190536.785055086</v>
      </c>
      <c r="K1514" s="1"/>
      <c r="L1514" s="1">
        <f t="shared" si="385"/>
        <v>-71.254084249048375</v>
      </c>
      <c r="M1514" s="1">
        <f t="shared" si="394"/>
        <v>8.5553804943070304</v>
      </c>
      <c r="N1514" s="1">
        <f t="shared" si="381"/>
        <v>-0.11949658422295209</v>
      </c>
      <c r="O1514" s="1">
        <f t="shared" si="395"/>
        <v>3.022096069777048</v>
      </c>
      <c r="P1514" s="1">
        <f t="shared" si="382"/>
        <v>71.765862759203642</v>
      </c>
      <c r="Q1514">
        <f t="shared" si="386"/>
        <v>59.786244473228749</v>
      </c>
      <c r="R1514">
        <f t="shared" si="387"/>
        <v>39.698161536274917</v>
      </c>
    </row>
    <row r="1515" spans="1:18" x14ac:dyDescent="0.25">
      <c r="A1515">
        <v>1500</v>
      </c>
      <c r="B1515" s="1">
        <f t="shared" si="396"/>
        <v>30</v>
      </c>
      <c r="C1515" s="1">
        <f t="shared" si="383"/>
        <v>-24.270510343373424</v>
      </c>
      <c r="D1515" s="1">
        <f t="shared" si="384"/>
        <v>118.63355686389458</v>
      </c>
      <c r="E1515" s="1">
        <f t="shared" si="388"/>
        <v>-1586.0215134932951</v>
      </c>
      <c r="F1515" s="1">
        <f t="shared" si="389"/>
        <v>-170238146.16830808</v>
      </c>
      <c r="G1515" s="1">
        <f t="shared" si="390"/>
        <v>139.27051034337342</v>
      </c>
      <c r="H1515" s="1">
        <f t="shared" si="391"/>
        <v>172753610.40957165</v>
      </c>
      <c r="I1515" s="1">
        <f t="shared" si="392"/>
        <v>133880.78346193035</v>
      </c>
      <c r="J1515" s="1">
        <f t="shared" si="393"/>
        <v>-13831551.251443719</v>
      </c>
      <c r="K1515" s="1"/>
      <c r="L1515" s="1">
        <f t="shared" si="385"/>
        <v>-78.14735343214015</v>
      </c>
      <c r="M1515" s="1">
        <f t="shared" si="394"/>
        <v>10.321498642310701</v>
      </c>
      <c r="N1515" s="1">
        <f t="shared" si="381"/>
        <v>-0.13131732647806113</v>
      </c>
      <c r="O1515" s="1">
        <f t="shared" si="395"/>
        <v>3.0102753275219389</v>
      </c>
      <c r="P1515" s="1">
        <f t="shared" si="382"/>
        <v>78.826024780341726</v>
      </c>
      <c r="Q1515">
        <f t="shared" si="386"/>
        <v>62.231664308342147</v>
      </c>
      <c r="R1515">
        <f t="shared" si="387"/>
        <v>48.381423502051518</v>
      </c>
    </row>
    <row r="1516" spans="1:18" x14ac:dyDescent="0.25">
      <c r="A1516">
        <v>1501</v>
      </c>
      <c r="B1516" s="1">
        <f t="shared" si="396"/>
        <v>30.02</v>
      </c>
      <c r="C1516" s="1">
        <f t="shared" si="383"/>
        <v>-26.609358249099618</v>
      </c>
      <c r="D1516" s="1">
        <f t="shared" si="384"/>
        <v>114.85431534111571</v>
      </c>
      <c r="E1516" s="1">
        <f t="shared" si="388"/>
        <v>-2349.4283010946274</v>
      </c>
      <c r="F1516" s="1">
        <f t="shared" si="389"/>
        <v>-159564550.34995511</v>
      </c>
      <c r="G1516" s="1">
        <f t="shared" si="390"/>
        <v>141.60935824909961</v>
      </c>
      <c r="H1516" s="1">
        <f t="shared" si="391"/>
        <v>165084363.6919395</v>
      </c>
      <c r="I1516" s="1">
        <f t="shared" si="392"/>
        <v>132978.89638479313</v>
      </c>
      <c r="J1516" s="1">
        <f t="shared" si="393"/>
        <v>-13466996.788159462</v>
      </c>
      <c r="K1516" s="1"/>
      <c r="L1516" s="1">
        <f t="shared" si="385"/>
        <v>-83.437197112395665</v>
      </c>
      <c r="M1516" s="1">
        <f t="shared" si="394"/>
        <v>11.795515010525435</v>
      </c>
      <c r="N1516" s="1">
        <f t="shared" si="381"/>
        <v>-0.14043933398569966</v>
      </c>
      <c r="O1516" s="1">
        <f t="shared" si="395"/>
        <v>3.0011533200143004</v>
      </c>
      <c r="P1516" s="1">
        <f t="shared" si="382"/>
        <v>84.266838295597026</v>
      </c>
      <c r="Q1516">
        <f t="shared" si="386"/>
        <v>62.330043389861949</v>
      </c>
      <c r="R1516">
        <f t="shared" si="387"/>
        <v>56.708603644898744</v>
      </c>
    </row>
    <row r="1517" spans="1:18" x14ac:dyDescent="0.25">
      <c r="A1517">
        <v>1502</v>
      </c>
      <c r="B1517" s="1">
        <f t="shared" si="396"/>
        <v>30.04</v>
      </c>
      <c r="C1517" s="1">
        <f t="shared" si="383"/>
        <v>-28.364193538941258</v>
      </c>
      <c r="D1517" s="1">
        <f t="shared" si="384"/>
        <v>110.77100429257315</v>
      </c>
      <c r="E1517" s="1">
        <f t="shared" si="388"/>
        <v>-3174.257132900224</v>
      </c>
      <c r="F1517" s="1">
        <f t="shared" si="389"/>
        <v>-148420525.38145369</v>
      </c>
      <c r="G1517" s="1">
        <f t="shared" si="390"/>
        <v>143.36419353894127</v>
      </c>
      <c r="H1517" s="1">
        <f t="shared" si="391"/>
        <v>158496433.72722164</v>
      </c>
      <c r="I1517" s="1">
        <f t="shared" si="392"/>
        <v>131294.02952422507</v>
      </c>
      <c r="J1517" s="1">
        <f t="shared" si="393"/>
        <v>-13108897.41640033</v>
      </c>
      <c r="K1517" s="1"/>
      <c r="L1517" s="1">
        <f t="shared" si="385"/>
        <v>-87.11432192706981</v>
      </c>
      <c r="M1517" s="1">
        <f t="shared" si="394"/>
        <v>12.881803915152148</v>
      </c>
      <c r="N1517" s="1">
        <f t="shared" si="381"/>
        <v>-0.14680851921323543</v>
      </c>
      <c r="O1517" s="1">
        <f t="shared" si="395"/>
        <v>2.9947841347867645</v>
      </c>
      <c r="P1517" s="1">
        <f t="shared" si="382"/>
        <v>88.061603193001119</v>
      </c>
      <c r="Q1517">
        <f t="shared" si="386"/>
        <v>60.184361673353983</v>
      </c>
      <c r="R1517">
        <f t="shared" si="387"/>
        <v>64.285990440316823</v>
      </c>
    </row>
    <row r="1518" spans="1:18" x14ac:dyDescent="0.25">
      <c r="A1518">
        <v>1503</v>
      </c>
      <c r="B1518" s="1">
        <f t="shared" si="396"/>
        <v>30.06</v>
      </c>
      <c r="C1518" s="1">
        <f t="shared" si="383"/>
        <v>-29.496501719670384</v>
      </c>
      <c r="D1518" s="1">
        <f t="shared" si="384"/>
        <v>106.47324275923168</v>
      </c>
      <c r="E1518" s="1">
        <f t="shared" si="388"/>
        <v>-4042.4049626352007</v>
      </c>
      <c r="F1518" s="1">
        <f t="shared" si="389"/>
        <v>-137126926.02066734</v>
      </c>
      <c r="G1518" s="1">
        <f t="shared" si="390"/>
        <v>144.49650171967039</v>
      </c>
      <c r="H1518" s="1">
        <f t="shared" si="391"/>
        <v>153467963.90260506</v>
      </c>
      <c r="I1518" s="1">
        <f t="shared" si="392"/>
        <v>128863.16173155596</v>
      </c>
      <c r="J1518" s="1">
        <f t="shared" si="393"/>
        <v>-12766080.812313065</v>
      </c>
      <c r="K1518" s="1"/>
      <c r="L1518" s="1">
        <f t="shared" si="385"/>
        <v>-89.206410783291787</v>
      </c>
      <c r="M1518" s="1">
        <f t="shared" si="394"/>
        <v>13.522668241194026</v>
      </c>
      <c r="N1518" s="1">
        <f t="shared" si="381"/>
        <v>-0.15044315419986967</v>
      </c>
      <c r="O1518" s="1">
        <f t="shared" si="395"/>
        <v>2.9911494998001302</v>
      </c>
      <c r="P1518" s="1">
        <f t="shared" si="382"/>
        <v>90.22553009652421</v>
      </c>
      <c r="Q1518">
        <f t="shared" si="386"/>
        <v>56.000040359721908</v>
      </c>
      <c r="R1518">
        <f t="shared" si="387"/>
        <v>70.743492710696103</v>
      </c>
    </row>
    <row r="1519" spans="1:18" x14ac:dyDescent="0.25">
      <c r="A1519">
        <v>1504</v>
      </c>
      <c r="B1519" s="1">
        <f t="shared" si="396"/>
        <v>30.08</v>
      </c>
      <c r="C1519" s="1">
        <f t="shared" si="383"/>
        <v>-29.981431298950561</v>
      </c>
      <c r="D1519" s="1">
        <f t="shared" si="384"/>
        <v>102.05535646409518</v>
      </c>
      <c r="E1519" s="1">
        <f t="shared" si="388"/>
        <v>-4934.8179942527731</v>
      </c>
      <c r="F1519" s="1">
        <f t="shared" si="389"/>
        <v>-125983417.79133171</v>
      </c>
      <c r="G1519" s="1">
        <f t="shared" si="390"/>
        <v>144.98143129895055</v>
      </c>
      <c r="H1519" s="1">
        <f t="shared" si="391"/>
        <v>150335846.42773268</v>
      </c>
      <c r="I1519" s="1">
        <f t="shared" si="392"/>
        <v>125739.64481802341</v>
      </c>
      <c r="J1519" s="1">
        <f t="shared" si="393"/>
        <v>-12443900.024398785</v>
      </c>
      <c r="K1519" s="1"/>
      <c r="L1519" s="1">
        <f t="shared" si="385"/>
        <v>-89.76465848099717</v>
      </c>
      <c r="M1519" s="1">
        <f t="shared" si="394"/>
        <v>13.696491340968919</v>
      </c>
      <c r="N1519" s="1">
        <f t="shared" si="381"/>
        <v>-0.15141438963939483</v>
      </c>
      <c r="O1519" s="1">
        <f t="shared" si="395"/>
        <v>2.9901782643606052</v>
      </c>
      <c r="P1519" s="1">
        <f t="shared" si="382"/>
        <v>90.803567040415842</v>
      </c>
      <c r="Q1519">
        <f t="shared" si="386"/>
        <v>50.07096401784537</v>
      </c>
      <c r="R1519">
        <f t="shared" si="387"/>
        <v>75.750817484611531</v>
      </c>
    </row>
    <row r="1520" spans="1:18" x14ac:dyDescent="0.25">
      <c r="A1520">
        <v>1505</v>
      </c>
      <c r="B1520" s="1">
        <f t="shared" si="396"/>
        <v>30.1</v>
      </c>
      <c r="C1520" s="1">
        <f t="shared" si="383"/>
        <v>-29.808339216942972</v>
      </c>
      <c r="D1520" s="1">
        <f t="shared" si="384"/>
        <v>97.614307585196244</v>
      </c>
      <c r="E1520" s="1">
        <f t="shared" si="388"/>
        <v>-5831.9098677903585</v>
      </c>
      <c r="F1520" s="1">
        <f t="shared" si="389"/>
        <v>-115257377.6364</v>
      </c>
      <c r="G1520" s="1">
        <f t="shared" si="390"/>
        <v>144.80833921694298</v>
      </c>
      <c r="H1520" s="1">
        <f t="shared" si="391"/>
        <v>149268550.34243056</v>
      </c>
      <c r="I1520" s="1">
        <f t="shared" si="392"/>
        <v>121992.03260842612</v>
      </c>
      <c r="J1520" s="1">
        <f t="shared" si="393"/>
        <v>-12144305.53138081</v>
      </c>
      <c r="K1520" s="1"/>
      <c r="L1520" s="1">
        <f t="shared" si="385"/>
        <v>-88.850859184987783</v>
      </c>
      <c r="M1520" s="1">
        <f t="shared" si="394"/>
        <v>13.412578818041027</v>
      </c>
      <c r="N1520" s="1">
        <f t="shared" si="381"/>
        <v>-0.14982487329988392</v>
      </c>
      <c r="O1520" s="1">
        <f t="shared" si="395"/>
        <v>2.9917677807001164</v>
      </c>
      <c r="P1520" s="1">
        <f t="shared" si="382"/>
        <v>89.857511920043123</v>
      </c>
      <c r="Q1520">
        <f t="shared" si="386"/>
        <v>42.762492034207177</v>
      </c>
      <c r="R1520">
        <f t="shared" si="387"/>
        <v>79.030005209952122</v>
      </c>
    </row>
    <row r="1521" spans="1:18" x14ac:dyDescent="0.25">
      <c r="A1521">
        <v>1506</v>
      </c>
      <c r="B1521" s="1">
        <f t="shared" si="396"/>
        <v>30.12</v>
      </c>
      <c r="C1521" s="1">
        <f t="shared" si="383"/>
        <v>-28.981024436353042</v>
      </c>
      <c r="D1521" s="1">
        <f t="shared" si="384"/>
        <v>93.247566664620223</v>
      </c>
      <c r="E1521" s="1">
        <f t="shared" si="388"/>
        <v>-6713.9915337467155</v>
      </c>
      <c r="F1521" s="1">
        <f t="shared" si="389"/>
        <v>-105176034.7006053</v>
      </c>
      <c r="G1521" s="1">
        <f t="shared" si="390"/>
        <v>143.98102443635304</v>
      </c>
      <c r="H1521" s="1">
        <f t="shared" si="391"/>
        <v>150253717.01582789</v>
      </c>
      <c r="I1521" s="1">
        <f t="shared" si="392"/>
        <v>117702.57634645794</v>
      </c>
      <c r="J1521" s="1">
        <f t="shared" si="393"/>
        <v>-11866249.510106381</v>
      </c>
      <c r="K1521" s="1"/>
      <c r="L1521" s="1">
        <f t="shared" si="385"/>
        <v>-86.526990156103778</v>
      </c>
      <c r="M1521" s="1">
        <f t="shared" si="394"/>
        <v>12.704873481139941</v>
      </c>
      <c r="N1521" s="1">
        <f t="shared" si="381"/>
        <v>-0.14578957751867333</v>
      </c>
      <c r="O1521" s="1">
        <f t="shared" si="395"/>
        <v>2.9958030764813266</v>
      </c>
      <c r="P1521" s="1">
        <f t="shared" si="382"/>
        <v>87.454753076355161</v>
      </c>
      <c r="Q1521">
        <f t="shared" si="386"/>
        <v>34.494531926107939</v>
      </c>
      <c r="R1521">
        <f t="shared" si="387"/>
        <v>80.364551282546046</v>
      </c>
    </row>
    <row r="1522" spans="1:18" x14ac:dyDescent="0.25">
      <c r="A1522">
        <v>1507</v>
      </c>
      <c r="B1522" s="1">
        <f t="shared" si="396"/>
        <v>30.14</v>
      </c>
      <c r="C1522" s="1">
        <f t="shared" si="383"/>
        <v>-27.517644564164392</v>
      </c>
      <c r="D1522" s="1">
        <f t="shared" si="384"/>
        <v>89.050973360130385</v>
      </c>
      <c r="E1522" s="1">
        <f t="shared" si="388"/>
        <v>-7561.7033812536629</v>
      </c>
      <c r="F1522" s="1">
        <f t="shared" si="389"/>
        <v>-95922197.558852926</v>
      </c>
      <c r="G1522" s="1">
        <f t="shared" si="390"/>
        <v>142.51764456416439</v>
      </c>
      <c r="H1522" s="1">
        <f t="shared" si="391"/>
        <v>153101555.584916</v>
      </c>
      <c r="I1522" s="1">
        <f t="shared" si="392"/>
        <v>112965.41947401658</v>
      </c>
      <c r="J1522" s="1">
        <f t="shared" si="393"/>
        <v>-11606374.407032318</v>
      </c>
      <c r="K1522" s="1"/>
      <c r="L1522" s="1">
        <f t="shared" si="385"/>
        <v>-82.84828358098801</v>
      </c>
      <c r="M1522" s="1">
        <f t="shared" si="394"/>
        <v>11.626259125531249</v>
      </c>
      <c r="N1522" s="1">
        <f t="shared" si="381"/>
        <v>-0.13942147105601879</v>
      </c>
      <c r="O1522" s="1">
        <f t="shared" si="395"/>
        <v>3.0021711829439814</v>
      </c>
      <c r="P1522" s="1">
        <f t="shared" si="382"/>
        <v>83.660074071027495</v>
      </c>
      <c r="Q1522">
        <f t="shared" si="386"/>
        <v>25.726521527066328</v>
      </c>
      <c r="R1522">
        <f t="shared" si="387"/>
        <v>79.606243999369795</v>
      </c>
    </row>
    <row r="1523" spans="1:18" x14ac:dyDescent="0.25">
      <c r="A1523">
        <v>1508</v>
      </c>
      <c r="B1523" s="1">
        <f t="shared" si="396"/>
        <v>30.16</v>
      </c>
      <c r="C1523" s="1">
        <f t="shared" si="383"/>
        <v>-25.450317335017203</v>
      </c>
      <c r="D1523" s="1">
        <f t="shared" si="384"/>
        <v>85.116632990863593</v>
      </c>
      <c r="E1523" s="1">
        <f t="shared" si="388"/>
        <v>-8356.4401358455543</v>
      </c>
      <c r="F1523" s="1">
        <f t="shared" si="389"/>
        <v>-87633599.296739757</v>
      </c>
      <c r="G1523" s="1">
        <f t="shared" si="390"/>
        <v>140.45031733501719</v>
      </c>
      <c r="H1523" s="1">
        <f t="shared" si="391"/>
        <v>157463691.04071021</v>
      </c>
      <c r="I1523" s="1">
        <f t="shared" si="392"/>
        <v>107884.5314048336</v>
      </c>
      <c r="J1523" s="1">
        <f t="shared" si="393"/>
        <v>-11359912.590247588</v>
      </c>
      <c r="K1523" s="1"/>
      <c r="L1523" s="1">
        <f t="shared" si="385"/>
        <v>-77.859994336464553</v>
      </c>
      <c r="M1523" s="1">
        <f t="shared" si="394"/>
        <v>10.244395957832467</v>
      </c>
      <c r="N1523" s="1">
        <f t="shared" si="381"/>
        <v>-0.13082310181939355</v>
      </c>
      <c r="O1523" s="1">
        <f t="shared" si="395"/>
        <v>3.0107695521806064</v>
      </c>
      <c r="P1523" s="1">
        <f t="shared" si="382"/>
        <v>78.531053517797318</v>
      </c>
      <c r="Q1523">
        <f t="shared" si="386"/>
        <v>16.944688818825504</v>
      </c>
      <c r="R1523">
        <f t="shared" si="387"/>
        <v>76.681183398851616</v>
      </c>
    </row>
    <row r="1524" spans="1:18" x14ac:dyDescent="0.25">
      <c r="A1524">
        <v>1509</v>
      </c>
      <c r="B1524" s="1">
        <f t="shared" si="396"/>
        <v>30.18</v>
      </c>
      <c r="C1524" s="1">
        <f t="shared" si="383"/>
        <v>-22.824415702730271</v>
      </c>
      <c r="D1524" s="1">
        <f t="shared" si="384"/>
        <v>81.530895042941495</v>
      </c>
      <c r="E1524" s="1">
        <f t="shared" si="388"/>
        <v>-9080.7592013258181</v>
      </c>
      <c r="F1524" s="1">
        <f t="shared" si="389"/>
        <v>-80405581.69530201</v>
      </c>
      <c r="G1524" s="1">
        <f t="shared" si="390"/>
        <v>137.82441570273028</v>
      </c>
      <c r="H1524" s="1">
        <f t="shared" si="391"/>
        <v>162865769.36776552</v>
      </c>
      <c r="I1524" s="1">
        <f t="shared" si="392"/>
        <v>102571.42564120858</v>
      </c>
      <c r="J1524" s="1">
        <f t="shared" si="393"/>
        <v>-11121705.22302258</v>
      </c>
      <c r="K1524" s="1"/>
      <c r="L1524" s="1">
        <f t="shared" si="385"/>
        <v>-71.597667410938897</v>
      </c>
      <c r="M1524" s="1">
        <f t="shared" si="394"/>
        <v>8.6393083512891735</v>
      </c>
      <c r="N1524" s="1">
        <f t="shared" si="381"/>
        <v>-0.1200841013261747</v>
      </c>
      <c r="O1524" s="1">
        <f t="shared" si="395"/>
        <v>3.0215085526738252</v>
      </c>
      <c r="P1524" s="1">
        <f t="shared" si="382"/>
        <v>72.117013439798498</v>
      </c>
      <c r="Q1524">
        <f t="shared" si="386"/>
        <v>8.650712545807238</v>
      </c>
      <c r="R1524">
        <f t="shared" si="387"/>
        <v>71.596290406178795</v>
      </c>
    </row>
    <row r="1525" spans="1:18" x14ac:dyDescent="0.25">
      <c r="A1525">
        <v>1510</v>
      </c>
      <c r="B1525" s="1">
        <f t="shared" si="396"/>
        <v>30.2</v>
      </c>
      <c r="C1525" s="1">
        <f t="shared" si="383"/>
        <v>-19.697572011044162</v>
      </c>
      <c r="D1525" s="1">
        <f t="shared" si="384"/>
        <v>78.372458002033682</v>
      </c>
      <c r="E1525" s="1">
        <f t="shared" si="388"/>
        <v>-9718.7634835891949</v>
      </c>
      <c r="F1525" s="1">
        <f t="shared" si="389"/>
        <v>-74296561.328001335</v>
      </c>
      <c r="G1525" s="1">
        <f t="shared" si="390"/>
        <v>134.69757201104417</v>
      </c>
      <c r="H1525" s="1">
        <f t="shared" si="391"/>
        <v>168750924.97794813</v>
      </c>
      <c r="I1525" s="1">
        <f t="shared" si="392"/>
        <v>97142.712315803859</v>
      </c>
      <c r="J1525" s="1">
        <f t="shared" si="393"/>
        <v>-10887238.176174339</v>
      </c>
      <c r="K1525" s="1"/>
      <c r="L1525" s="1">
        <f t="shared" si="385"/>
        <v>-64.090650037184588</v>
      </c>
      <c r="M1525" s="1">
        <f t="shared" si="394"/>
        <v>6.9024165726431193</v>
      </c>
      <c r="N1525" s="1">
        <f t="shared" si="381"/>
        <v>-0.10728420112619232</v>
      </c>
      <c r="O1525" s="1">
        <f t="shared" si="395"/>
        <v>3.0343084528738076</v>
      </c>
      <c r="P1525" s="1">
        <f t="shared" si="382"/>
        <v>64.461265708417244</v>
      </c>
      <c r="Q1525">
        <f t="shared" si="386"/>
        <v>1.3500403414655651</v>
      </c>
      <c r="R1525">
        <f t="shared" si="387"/>
        <v>64.447126916625109</v>
      </c>
    </row>
    <row r="1526" spans="1:18" x14ac:dyDescent="0.25">
      <c r="A1526">
        <v>1511</v>
      </c>
      <c r="B1526" s="1">
        <f t="shared" si="396"/>
        <v>30.22</v>
      </c>
      <c r="C1526" s="1">
        <f t="shared" si="383"/>
        <v>-16.138413099687586</v>
      </c>
      <c r="D1526" s="1">
        <f t="shared" si="384"/>
        <v>75.710642107324432</v>
      </c>
      <c r="E1526" s="1">
        <f t="shared" si="388"/>
        <v>-10256.450294320464</v>
      </c>
      <c r="F1526" s="1">
        <f t="shared" si="389"/>
        <v>-69335497.667157531</v>
      </c>
      <c r="G1526" s="1">
        <f t="shared" si="390"/>
        <v>131.1384130996876</v>
      </c>
      <c r="H1526" s="1">
        <f t="shared" si="391"/>
        <v>174530270.30702388</v>
      </c>
      <c r="I1526" s="1">
        <f t="shared" si="392"/>
        <v>91717.538874430727</v>
      </c>
      <c r="J1526" s="1">
        <f t="shared" si="393"/>
        <v>-10653591.684571136</v>
      </c>
      <c r="K1526" s="1"/>
      <c r="L1526" s="1">
        <f t="shared" si="385"/>
        <v>-55.368723155996875</v>
      </c>
      <c r="M1526" s="1">
        <f t="shared" si="394"/>
        <v>5.1363413731342007</v>
      </c>
      <c r="N1526" s="1">
        <f t="shared" si="381"/>
        <v>-9.250137996645022E-2</v>
      </c>
      <c r="O1526" s="1">
        <f t="shared" si="395"/>
        <v>3.0490912740335498</v>
      </c>
      <c r="P1526" s="1">
        <f t="shared" si="382"/>
        <v>55.606452023365009</v>
      </c>
      <c r="Q1526">
        <f t="shared" si="386"/>
        <v>-4.4624169940433838</v>
      </c>
      <c r="R1526">
        <f t="shared" si="387"/>
        <v>55.427108360422949</v>
      </c>
    </row>
    <row r="1527" spans="1:18" x14ac:dyDescent="0.25">
      <c r="A1527">
        <v>1512</v>
      </c>
      <c r="B1527" s="1">
        <f t="shared" si="396"/>
        <v>30.24</v>
      </c>
      <c r="C1527" s="1">
        <f t="shared" si="383"/>
        <v>-12.225054107203629</v>
      </c>
      <c r="D1527" s="1">
        <f t="shared" si="384"/>
        <v>73.60386793585738</v>
      </c>
      <c r="E1527" s="1">
        <f t="shared" si="388"/>
        <v>-10682.01867695681</v>
      </c>
      <c r="F1527" s="1">
        <f t="shared" si="389"/>
        <v>-65530435.321441047</v>
      </c>
      <c r="G1527" s="1">
        <f t="shared" si="390"/>
        <v>127.22505410720363</v>
      </c>
      <c r="H1527" s="1">
        <f t="shared" si="391"/>
        <v>179635958.33629516</v>
      </c>
      <c r="I1527" s="1">
        <f t="shared" si="392"/>
        <v>86414.975070800108</v>
      </c>
      <c r="J1527" s="1">
        <f t="shared" si="393"/>
        <v>-10420208.641709562</v>
      </c>
      <c r="K1527" s="1"/>
      <c r="L1527" s="1">
        <f t="shared" si="385"/>
        <v>-45.4718605624983</v>
      </c>
      <c r="M1527" s="1">
        <f t="shared" si="394"/>
        <v>3.4545246571800021</v>
      </c>
      <c r="N1527" s="1">
        <f t="shared" si="381"/>
        <v>-7.5824951242946192E-2</v>
      </c>
      <c r="O1527" s="1">
        <f t="shared" si="395"/>
        <v>3.065767702757054</v>
      </c>
      <c r="P1527" s="1">
        <f t="shared" si="382"/>
        <v>45.602892930409062</v>
      </c>
      <c r="Q1527">
        <f t="shared" si="386"/>
        <v>-8.3217550600897727</v>
      </c>
      <c r="R1527">
        <f t="shared" si="387"/>
        <v>44.837174714094367</v>
      </c>
    </row>
    <row r="1528" spans="1:18" x14ac:dyDescent="0.25">
      <c r="A1528">
        <v>1513</v>
      </c>
      <c r="B1528" s="1">
        <f t="shared" si="396"/>
        <v>30.26</v>
      </c>
      <c r="C1528" s="1">
        <f t="shared" si="383"/>
        <v>-8.0433840280084787</v>
      </c>
      <c r="D1528" s="1">
        <f t="shared" si="384"/>
        <v>72.098374208740822</v>
      </c>
      <c r="E1528" s="1">
        <f t="shared" si="388"/>
        <v>-10986.128409834355</v>
      </c>
      <c r="F1528" s="1">
        <f t="shared" si="389"/>
        <v>-62877131.616623677</v>
      </c>
      <c r="G1528" s="1">
        <f t="shared" si="390"/>
        <v>123.04338402800848</v>
      </c>
      <c r="H1528" s="1">
        <f t="shared" si="391"/>
        <v>183572149.0539932</v>
      </c>
      <c r="I1528" s="1">
        <f t="shared" si="392"/>
        <v>81351.39966643037</v>
      </c>
      <c r="J1528" s="1">
        <f t="shared" si="393"/>
        <v>-10189403.186109183</v>
      </c>
      <c r="K1528" s="1"/>
      <c r="L1528" s="1">
        <f t="shared" si="385"/>
        <v>-34.463082631640397</v>
      </c>
      <c r="M1528" s="1">
        <f t="shared" si="394"/>
        <v>1.9794389418601668</v>
      </c>
      <c r="N1528" s="1">
        <f t="shared" si="381"/>
        <v>-5.7373467431580227E-2</v>
      </c>
      <c r="O1528" s="1">
        <f t="shared" si="395"/>
        <v>3.0842191865684199</v>
      </c>
      <c r="P1528" s="1">
        <f t="shared" si="382"/>
        <v>34.519881850896105</v>
      </c>
      <c r="Q1528">
        <f t="shared" si="386"/>
        <v>-9.8201281991372422</v>
      </c>
      <c r="R1528">
        <f t="shared" si="387"/>
        <v>33.093614567652409</v>
      </c>
    </row>
    <row r="1529" spans="1:18" x14ac:dyDescent="0.25">
      <c r="A1529">
        <v>1514</v>
      </c>
      <c r="B1529" s="1">
        <f t="shared" si="396"/>
        <v>30.28</v>
      </c>
      <c r="C1529" s="1">
        <f t="shared" si="383"/>
        <v>-3.6851806516630932</v>
      </c>
      <c r="D1529" s="1">
        <f t="shared" si="384"/>
        <v>71.227202960343007</v>
      </c>
      <c r="E1529" s="1">
        <f t="shared" si="388"/>
        <v>-11162.105002010712</v>
      </c>
      <c r="F1529" s="1">
        <f t="shared" si="389"/>
        <v>-61366811.485035919</v>
      </c>
      <c r="G1529" s="1">
        <f t="shared" si="390"/>
        <v>118.68518065166309</v>
      </c>
      <c r="H1529" s="1">
        <f t="shared" si="391"/>
        <v>185959399.56094849</v>
      </c>
      <c r="I1529" s="1">
        <f t="shared" si="392"/>
        <v>76637.946191487194</v>
      </c>
      <c r="J1529" s="1">
        <f t="shared" si="393"/>
        <v>-9966555.0806954782</v>
      </c>
      <c r="K1529" s="1"/>
      <c r="L1529" s="1">
        <f t="shared" si="385"/>
        <v>-22.443980771298275</v>
      </c>
      <c r="M1529" s="1">
        <f t="shared" si="394"/>
        <v>0.83793089875996429</v>
      </c>
      <c r="N1529" s="1">
        <f t="shared" si="381"/>
        <v>-3.7316994492470855E-2</v>
      </c>
      <c r="O1529" s="1">
        <f t="shared" si="395"/>
        <v>3.1042756595075294</v>
      </c>
      <c r="P1529" s="1">
        <f t="shared" si="382"/>
        <v>22.459617117250762</v>
      </c>
      <c r="Q1529">
        <f t="shared" si="386"/>
        <v>-8.6429827131140815</v>
      </c>
      <c r="R1529">
        <f t="shared" si="387"/>
        <v>20.730008462958104</v>
      </c>
    </row>
    <row r="1530" spans="1:18" x14ac:dyDescent="0.25">
      <c r="A1530">
        <v>1515</v>
      </c>
      <c r="B1530" s="1">
        <f t="shared" si="396"/>
        <v>30.3</v>
      </c>
      <c r="C1530" s="1">
        <f t="shared" si="383"/>
        <v>0.75390374301488838</v>
      </c>
      <c r="D1530" s="1">
        <f t="shared" si="384"/>
        <v>71.00947434361531</v>
      </c>
      <c r="E1530" s="1">
        <f t="shared" si="388"/>
        <v>-11206.086182589706</v>
      </c>
      <c r="F1530" s="1">
        <f t="shared" si="389"/>
        <v>-60992210.521548159</v>
      </c>
      <c r="G1530" s="1">
        <f t="shared" si="390"/>
        <v>114.24609625698511</v>
      </c>
      <c r="H1530" s="1">
        <f t="shared" si="391"/>
        <v>186568578.05317611</v>
      </c>
      <c r="I1530" s="1">
        <f t="shared" si="392"/>
        <v>72378.063826067475</v>
      </c>
      <c r="J1530" s="1">
        <f t="shared" si="393"/>
        <v>-9759964.2135528922</v>
      </c>
      <c r="K1530" s="1"/>
      <c r="L1530" s="1">
        <f t="shared" si="385"/>
        <v>-9.5716046589805206</v>
      </c>
      <c r="M1530" s="1">
        <f t="shared" si="394"/>
        <v>0.15222390010558229</v>
      </c>
      <c r="N1530" s="1">
        <f t="shared" si="381"/>
        <v>-1.5902356355257552E-2</v>
      </c>
      <c r="O1530" s="1">
        <f t="shared" si="395"/>
        <v>3.1256902976447427</v>
      </c>
      <c r="P1530" s="1">
        <f t="shared" si="382"/>
        <v>9.5728150438406026</v>
      </c>
      <c r="Q1530">
        <f t="shared" si="386"/>
        <v>-4.6140425430101981</v>
      </c>
      <c r="R1530">
        <f t="shared" si="387"/>
        <v>8.3874548746847477</v>
      </c>
    </row>
    <row r="1531" spans="1:18" x14ac:dyDescent="0.25">
      <c r="A1531">
        <v>1516</v>
      </c>
      <c r="B1531" s="1">
        <f t="shared" si="396"/>
        <v>30.32</v>
      </c>
      <c r="C1531" s="1">
        <f t="shared" si="383"/>
        <v>5.1764417297351208</v>
      </c>
      <c r="D1531" s="1">
        <f t="shared" si="384"/>
        <v>71.449966987858431</v>
      </c>
      <c r="E1531" s="1">
        <f t="shared" si="388"/>
        <v>-11117.106668452598</v>
      </c>
      <c r="F1531" s="1">
        <f t="shared" si="389"/>
        <v>-61751262.777919054</v>
      </c>
      <c r="G1531" s="1">
        <f t="shared" si="390"/>
        <v>109.82355827026488</v>
      </c>
      <c r="H1531" s="1">
        <f t="shared" si="391"/>
        <v>185341323.45567226</v>
      </c>
      <c r="I1531" s="1">
        <f t="shared" si="392"/>
        <v>68665.246934833296</v>
      </c>
      <c r="J1531" s="1">
        <f t="shared" si="393"/>
        <v>-9580370.8079589903</v>
      </c>
      <c r="K1531" s="1"/>
      <c r="L1531" s="1">
        <f t="shared" si="385"/>
        <v>3.9259873086806447</v>
      </c>
      <c r="M1531" s="1">
        <f t="shared" si="394"/>
        <v>2.5604704233899156E-2</v>
      </c>
      <c r="N1531" s="1">
        <f t="shared" si="381"/>
        <v>6.5217585289798806E-3</v>
      </c>
      <c r="O1531" s="1">
        <f t="shared" si="395"/>
        <v>6.5217585289798806E-3</v>
      </c>
      <c r="P1531" s="1">
        <f t="shared" si="382"/>
        <v>3.926070802825695</v>
      </c>
      <c r="Q1531">
        <f t="shared" si="386"/>
        <v>2.25507439587909</v>
      </c>
      <c r="R1531">
        <f t="shared" si="387"/>
        <v>-3.2138250446859975</v>
      </c>
    </row>
    <row r="1532" spans="1:18" x14ac:dyDescent="0.25">
      <c r="A1532">
        <v>1517</v>
      </c>
      <c r="B1532" s="1">
        <f t="shared" si="396"/>
        <v>30.34</v>
      </c>
      <c r="C1532" s="1">
        <f t="shared" si="383"/>
        <v>9.4853690368118393</v>
      </c>
      <c r="D1532" s="1">
        <f t="shared" si="384"/>
        <v>72.539013119087187</v>
      </c>
      <c r="E1532" s="1">
        <f t="shared" si="388"/>
        <v>-10897.119349944389</v>
      </c>
      <c r="F1532" s="1">
        <f t="shared" si="389"/>
        <v>-63648044.300225183</v>
      </c>
      <c r="G1532" s="1">
        <f t="shared" si="390"/>
        <v>105.51463096318815</v>
      </c>
      <c r="H1532" s="1">
        <f t="shared" si="391"/>
        <v>182395254.42715761</v>
      </c>
      <c r="I1532" s="1">
        <f t="shared" si="392"/>
        <v>65580.983086355554</v>
      </c>
      <c r="J1532" s="1">
        <f t="shared" si="393"/>
        <v>-9440177.8574326113</v>
      </c>
      <c r="K1532" s="1"/>
      <c r="L1532" s="1">
        <f t="shared" si="385"/>
        <v>17.739809606969899</v>
      </c>
      <c r="M1532" s="1">
        <f t="shared" si="394"/>
        <v>0.52321361691105039</v>
      </c>
      <c r="N1532" s="1">
        <f t="shared" ref="N1532:N1595" si="397">(ATAN(M1532/L1532))</f>
        <v>2.9485208484508866E-2</v>
      </c>
      <c r="O1532" s="1">
        <f t="shared" si="395"/>
        <v>2.9485208484508866E-2</v>
      </c>
      <c r="P1532" s="1">
        <f t="shared" ref="P1532:P1595" si="398">ABS(SQRT((L1532*L1532)+(M1532*M1532)))</f>
        <v>17.747523697137655</v>
      </c>
      <c r="Q1532">
        <f t="shared" si="386"/>
        <v>11.719968168719195</v>
      </c>
      <c r="R1532">
        <f t="shared" si="387"/>
        <v>-13.327300683359381</v>
      </c>
    </row>
    <row r="1533" spans="1:18" x14ac:dyDescent="0.25">
      <c r="A1533">
        <v>1518</v>
      </c>
      <c r="B1533" s="1">
        <f t="shared" si="396"/>
        <v>30.36</v>
      </c>
      <c r="C1533" s="1">
        <f t="shared" si="383"/>
        <v>13.586114878857963</v>
      </c>
      <c r="D1533" s="1">
        <f t="shared" si="384"/>
        <v>74.252710744853516</v>
      </c>
      <c r="E1533" s="1">
        <f t="shared" si="388"/>
        <v>-10550.95242953959</v>
      </c>
      <c r="F1533" s="1">
        <f t="shared" si="389"/>
        <v>-66690873.280590668</v>
      </c>
      <c r="G1533" s="1">
        <f t="shared" si="390"/>
        <v>101.41388512114204</v>
      </c>
      <c r="H1533" s="1">
        <f t="shared" si="391"/>
        <v>178013470.45099804</v>
      </c>
      <c r="I1533" s="1">
        <f t="shared" si="392"/>
        <v>63192.964593292316</v>
      </c>
      <c r="J1533" s="1">
        <f t="shared" si="393"/>
        <v>-9352440.159154024</v>
      </c>
      <c r="K1533" s="1"/>
      <c r="L1533" s="1">
        <f t="shared" si="385"/>
        <v>31.480957323152683</v>
      </c>
      <c r="M1533" s="1">
        <f t="shared" si="394"/>
        <v>1.6507903367408971</v>
      </c>
      <c r="N1533" s="1">
        <f t="shared" si="397"/>
        <v>5.2389758753438861E-2</v>
      </c>
      <c r="O1533" s="1">
        <f t="shared" si="395"/>
        <v>5.2389758753438861E-2</v>
      </c>
      <c r="P1533" s="1">
        <f t="shared" si="398"/>
        <v>31.524209470152265</v>
      </c>
      <c r="Q1533">
        <f t="shared" si="386"/>
        <v>23.27795412383643</v>
      </c>
      <c r="R1533">
        <f t="shared" si="387"/>
        <v>-21.25823686307508</v>
      </c>
    </row>
    <row r="1534" spans="1:18" x14ac:dyDescent="0.25">
      <c r="A1534">
        <v>1519</v>
      </c>
      <c r="B1534" s="1">
        <f t="shared" si="396"/>
        <v>30.38</v>
      </c>
      <c r="C1534" s="1">
        <f t="shared" si="383"/>
        <v>17.388677562338728</v>
      </c>
      <c r="D1534" s="1">
        <f t="shared" si="384"/>
        <v>76.55344824657233</v>
      </c>
      <c r="E1534" s="1">
        <f t="shared" si="388"/>
        <v>-10086.203454192389</v>
      </c>
      <c r="F1534" s="1">
        <f t="shared" si="389"/>
        <v>-70887766.583377838</v>
      </c>
      <c r="G1534" s="1">
        <f t="shared" si="390"/>
        <v>97.611322437661272</v>
      </c>
      <c r="H1534" s="1">
        <f t="shared" si="391"/>
        <v>172619266.70274031</v>
      </c>
      <c r="I1534" s="1">
        <f t="shared" si="392"/>
        <v>61553.602825878814</v>
      </c>
      <c r="J1534" s="1">
        <f t="shared" si="393"/>
        <v>-9329706.6335214823</v>
      </c>
      <c r="K1534" s="1"/>
      <c r="L1534" s="1">
        <f t="shared" si="385"/>
        <v>44.6970349570785</v>
      </c>
      <c r="M1534" s="1">
        <f t="shared" si="394"/>
        <v>3.3371453035402396</v>
      </c>
      <c r="N1534" s="1">
        <f t="shared" si="397"/>
        <v>7.4523179865361971E-2</v>
      </c>
      <c r="O1534" s="1">
        <f t="shared" si="395"/>
        <v>7.4523179865361971E-2</v>
      </c>
      <c r="P1534" s="1">
        <f t="shared" si="398"/>
        <v>44.821439877933841</v>
      </c>
      <c r="Q1534">
        <f t="shared" si="386"/>
        <v>36.178701844231938</v>
      </c>
      <c r="R1534">
        <f t="shared" si="387"/>
        <v>-26.458703777725137</v>
      </c>
    </row>
    <row r="1535" spans="1:18" x14ac:dyDescent="0.25">
      <c r="A1535">
        <v>1520</v>
      </c>
      <c r="B1535" s="1">
        <f t="shared" si="396"/>
        <v>30.4</v>
      </c>
      <c r="C1535" s="1">
        <f t="shared" si="383"/>
        <v>20.809599810342142</v>
      </c>
      <c r="D1535" s="1">
        <f t="shared" si="384"/>
        <v>79.390729865786568</v>
      </c>
      <c r="E1535" s="1">
        <f t="shared" si="388"/>
        <v>-9513.072567111114</v>
      </c>
      <c r="F1535" s="1">
        <f t="shared" si="389"/>
        <v>-76239733.110375285</v>
      </c>
      <c r="G1535" s="1">
        <f t="shared" si="390"/>
        <v>94.190400189657851</v>
      </c>
      <c r="H1535" s="1">
        <f t="shared" si="391"/>
        <v>166738282.77749732</v>
      </c>
      <c r="I1535" s="1">
        <f t="shared" si="392"/>
        <v>60698.877906040769</v>
      </c>
      <c r="J1535" s="1">
        <f t="shared" si="393"/>
        <v>-9382817.3980503175</v>
      </c>
      <c r="K1535" s="1"/>
      <c r="L1535" s="1">
        <f t="shared" si="385"/>
        <v>56.904989730071925</v>
      </c>
      <c r="M1535" s="1">
        <f t="shared" si="394"/>
        <v>5.4279746934422519</v>
      </c>
      <c r="N1535" s="1">
        <f t="shared" si="397"/>
        <v>9.5098895065217168E-2</v>
      </c>
      <c r="O1535" s="1">
        <f t="shared" si="395"/>
        <v>9.5098895065217168E-2</v>
      </c>
      <c r="P1535" s="1">
        <f t="shared" si="398"/>
        <v>57.163281618992457</v>
      </c>
      <c r="Q1535">
        <f t="shared" si="386"/>
        <v>49.482710029491145</v>
      </c>
      <c r="R1535">
        <f t="shared" si="387"/>
        <v>-28.619961103913777</v>
      </c>
    </row>
    <row r="1536" spans="1:18" x14ac:dyDescent="0.25">
      <c r="A1536">
        <v>1521</v>
      </c>
      <c r="B1536" s="1">
        <f t="shared" si="396"/>
        <v>30.42</v>
      </c>
      <c r="C1536" s="1">
        <f t="shared" si="383"/>
        <v>23.773800452849795</v>
      </c>
      <c r="D1536" s="1">
        <f t="shared" si="384"/>
        <v>82.702283966896886</v>
      </c>
      <c r="E1536" s="1">
        <f t="shared" si="388"/>
        <v>-8844.1386386868289</v>
      </c>
      <c r="F1536" s="1">
        <f t="shared" si="389"/>
        <v>-82732621.38633576</v>
      </c>
      <c r="G1536" s="1">
        <f t="shared" si="390"/>
        <v>91.226199547150202</v>
      </c>
      <c r="H1536" s="1">
        <f t="shared" si="391"/>
        <v>160951409.64664906</v>
      </c>
      <c r="I1536" s="1">
        <f t="shared" si="392"/>
        <v>60647.549028630863</v>
      </c>
      <c r="J1536" s="1">
        <f t="shared" si="393"/>
        <v>-9519762.9765759725</v>
      </c>
      <c r="K1536" s="1"/>
      <c r="L1536" s="1">
        <f t="shared" si="385"/>
        <v>67.635634995084217</v>
      </c>
      <c r="M1536" s="1">
        <f t="shared" si="394"/>
        <v>7.6973902625281312</v>
      </c>
      <c r="N1536" s="1">
        <f t="shared" si="397"/>
        <v>0.11331917006546673</v>
      </c>
      <c r="O1536" s="1">
        <f t="shared" si="395"/>
        <v>0.11331917006546673</v>
      </c>
      <c r="P1536" s="1">
        <f t="shared" si="398"/>
        <v>68.072233238244237</v>
      </c>
      <c r="Q1536">
        <f t="shared" si="386"/>
        <v>62.165597262299237</v>
      </c>
      <c r="R1536">
        <f t="shared" si="387"/>
        <v>-27.73567116663191</v>
      </c>
    </row>
    <row r="1537" spans="1:18" x14ac:dyDescent="0.25">
      <c r="A1537">
        <v>1522</v>
      </c>
      <c r="B1537" s="1">
        <f t="shared" si="396"/>
        <v>30.44</v>
      </c>
      <c r="C1537" s="1">
        <f t="shared" si="383"/>
        <v>26.216222281226187</v>
      </c>
      <c r="D1537" s="1">
        <f t="shared" si="384"/>
        <v>86.41542975260019</v>
      </c>
      <c r="E1537" s="1">
        <f t="shared" si="388"/>
        <v>-8094.0831899747627</v>
      </c>
      <c r="F1537" s="1">
        <f t="shared" si="389"/>
        <v>-90328410.135854289</v>
      </c>
      <c r="G1537" s="1">
        <f t="shared" si="390"/>
        <v>88.78377771877382</v>
      </c>
      <c r="H1537" s="1">
        <f t="shared" si="391"/>
        <v>155842592.82208633</v>
      </c>
      <c r="I1537" s="1">
        <f t="shared" si="392"/>
        <v>61400.742741372866</v>
      </c>
      <c r="J1537" s="1">
        <f t="shared" si="393"/>
        <v>-9744709.5104843844</v>
      </c>
      <c r="K1537" s="1"/>
      <c r="L1537" s="1">
        <f t="shared" si="385"/>
        <v>76.479832027087511</v>
      </c>
      <c r="M1537" s="1">
        <f t="shared" si="394"/>
        <v>9.8783153162436292</v>
      </c>
      <c r="N1537" s="1">
        <f t="shared" si="397"/>
        <v>0.12845119326087867</v>
      </c>
      <c r="O1537" s="1">
        <f t="shared" si="395"/>
        <v>0.12845119326087867</v>
      </c>
      <c r="P1537" s="1">
        <f t="shared" si="398"/>
        <v>77.115146504293534</v>
      </c>
      <c r="Q1537">
        <f t="shared" si="386"/>
        <v>73.248226456933352</v>
      </c>
      <c r="R1537">
        <f t="shared" si="387"/>
        <v>-24.113132133600242</v>
      </c>
    </row>
    <row r="1538" spans="1:18" x14ac:dyDescent="0.25">
      <c r="A1538">
        <v>1523</v>
      </c>
      <c r="B1538" s="1">
        <f t="shared" si="396"/>
        <v>30.46</v>
      </c>
      <c r="C1538" s="1">
        <f t="shared" si="383"/>
        <v>28.08325990041763</v>
      </c>
      <c r="D1538" s="1">
        <f t="shared" si="384"/>
        <v>90.448672435868787</v>
      </c>
      <c r="E1538" s="1">
        <f t="shared" si="388"/>
        <v>-7279.3681679545061</v>
      </c>
      <c r="F1538" s="1">
        <f t="shared" si="389"/>
        <v>-98956920.530092537</v>
      </c>
      <c r="G1538" s="1">
        <f t="shared" si="390"/>
        <v>86.91674009958237</v>
      </c>
      <c r="H1538" s="1">
        <f t="shared" si="391"/>
        <v>151946121.45472187</v>
      </c>
      <c r="I1538" s="1">
        <f t="shared" si="392"/>
        <v>62941.928219797759</v>
      </c>
      <c r="J1538" s="1">
        <f t="shared" si="393"/>
        <v>-10057281.162351303</v>
      </c>
      <c r="K1538" s="1"/>
      <c r="L1538" s="1">
        <f t="shared" si="385"/>
        <v>83.124744525516036</v>
      </c>
      <c r="M1538" s="1">
        <f t="shared" si="394"/>
        <v>11.705553375859495</v>
      </c>
      <c r="N1538" s="1">
        <f t="shared" si="397"/>
        <v>0.13989922485252385</v>
      </c>
      <c r="O1538" s="1">
        <f t="shared" si="395"/>
        <v>0.13989922485252385</v>
      </c>
      <c r="P1538" s="1">
        <f t="shared" si="398"/>
        <v>83.944881513213204</v>
      </c>
      <c r="Q1538">
        <f t="shared" si="386"/>
        <v>81.920182413504918</v>
      </c>
      <c r="R1538">
        <f t="shared" si="387"/>
        <v>-18.325578997823865</v>
      </c>
    </row>
    <row r="1539" spans="1:18" x14ac:dyDescent="0.25">
      <c r="A1539">
        <v>1524</v>
      </c>
      <c r="B1539" s="1">
        <f t="shared" si="396"/>
        <v>30.48</v>
      </c>
      <c r="C1539" s="1">
        <f t="shared" si="383"/>
        <v>29.333936240863416</v>
      </c>
      <c r="D1539" s="1">
        <f t="shared" si="384"/>
        <v>94.713491858196647</v>
      </c>
      <c r="E1539" s="1">
        <f t="shared" si="388"/>
        <v>-6417.8746446442783</v>
      </c>
      <c r="F1539" s="1">
        <f t="shared" si="389"/>
        <v>-108508928.45150957</v>
      </c>
      <c r="G1539" s="1">
        <f t="shared" si="390"/>
        <v>85.666063759136591</v>
      </c>
      <c r="H1539" s="1">
        <f t="shared" si="391"/>
        <v>149698043.40587747</v>
      </c>
      <c r="I1539" s="1">
        <f t="shared" si="392"/>
        <v>65237.280079828546</v>
      </c>
      <c r="J1539" s="1">
        <f t="shared" si="393"/>
        <v>-10452170.130799839</v>
      </c>
      <c r="K1539" s="1"/>
      <c r="L1539" s="1">
        <f t="shared" si="385"/>
        <v>87.372277916558815</v>
      </c>
      <c r="M1539" s="1">
        <f t="shared" si="394"/>
        <v>12.959924573555895</v>
      </c>
      <c r="N1539" s="1">
        <f t="shared" si="397"/>
        <v>0.14725623642048208</v>
      </c>
      <c r="O1539" s="1">
        <f t="shared" si="395"/>
        <v>0.14725623642048208</v>
      </c>
      <c r="P1539" s="1">
        <f t="shared" si="398"/>
        <v>88.328220820305489</v>
      </c>
      <c r="Q1539">
        <f t="shared" si="386"/>
        <v>87.625536549699589</v>
      </c>
      <c r="R1539">
        <f t="shared" si="387"/>
        <v>-11.119349695819029</v>
      </c>
    </row>
    <row r="1540" spans="1:18" x14ac:dyDescent="0.25">
      <c r="A1540">
        <v>1525</v>
      </c>
      <c r="B1540" s="1">
        <f t="shared" si="396"/>
        <v>30.5</v>
      </c>
      <c r="C1540" s="1">
        <f t="shared" si="383"/>
        <v>29.94080190846805</v>
      </c>
      <c r="D1540" s="1">
        <f t="shared" si="384"/>
        <v>99.116285298173821</v>
      </c>
      <c r="E1540" s="1">
        <f t="shared" si="388"/>
        <v>-5528.5103697688864</v>
      </c>
      <c r="F1540" s="1">
        <f t="shared" si="389"/>
        <v>-118831563.78479353</v>
      </c>
      <c r="G1540" s="1">
        <f t="shared" si="390"/>
        <v>85.059198091531954</v>
      </c>
      <c r="H1540" s="1">
        <f t="shared" si="391"/>
        <v>149395990.69343564</v>
      </c>
      <c r="I1540" s="1">
        <f t="shared" si="392"/>
        <v>68236.420765133851</v>
      </c>
      <c r="J1540" s="1">
        <f t="shared" si="393"/>
        <v>-10919117.605177309</v>
      </c>
      <c r="K1540" s="1"/>
      <c r="L1540" s="1">
        <f t="shared" si="385"/>
        <v>89.138736480351369</v>
      </c>
      <c r="M1540" s="1">
        <f t="shared" si="394"/>
        <v>13.501677120219597</v>
      </c>
      <c r="N1540" s="1">
        <f t="shared" si="397"/>
        <v>0.15032545477715165</v>
      </c>
      <c r="O1540" s="1">
        <f t="shared" si="395"/>
        <v>0.15032545477715165</v>
      </c>
      <c r="P1540" s="1">
        <f t="shared" si="398"/>
        <v>90.155474744311476</v>
      </c>
      <c r="Q1540">
        <f t="shared" si="386"/>
        <v>90.094919299640139</v>
      </c>
      <c r="R1540">
        <f t="shared" si="387"/>
        <v>-3.3038073133151937</v>
      </c>
    </row>
    <row r="1541" spans="1:18" x14ac:dyDescent="0.25">
      <c r="A1541">
        <v>1526</v>
      </c>
      <c r="B1541" s="1">
        <f t="shared" si="396"/>
        <v>30.52</v>
      </c>
      <c r="C1541" s="1">
        <f t="shared" si="383"/>
        <v>29.890537634021168</v>
      </c>
      <c r="D1541" s="1">
        <f t="shared" si="384"/>
        <v>103.56042183031705</v>
      </c>
      <c r="E1541" s="1">
        <f t="shared" si="388"/>
        <v>-4630.7947902759552</v>
      </c>
      <c r="F1541" s="1">
        <f t="shared" si="389"/>
        <v>-129726708.68916713</v>
      </c>
      <c r="G1541" s="1">
        <f t="shared" si="390"/>
        <v>85.109462365978828</v>
      </c>
      <c r="H1541" s="1">
        <f t="shared" si="391"/>
        <v>151170969.07881406</v>
      </c>
      <c r="I1541" s="1">
        <f t="shared" si="392"/>
        <v>71873.526215596707</v>
      </c>
      <c r="J1541" s="1">
        <f t="shared" si="393"/>
        <v>-11443277.911809601</v>
      </c>
      <c r="K1541" s="1"/>
      <c r="L1541" s="1">
        <f t="shared" si="385"/>
        <v>88.440837211194449</v>
      </c>
      <c r="M1541" s="1">
        <f t="shared" si="394"/>
        <v>13.286221544078614</v>
      </c>
      <c r="N1541" s="1">
        <f t="shared" si="397"/>
        <v>0.14911216506178598</v>
      </c>
      <c r="O1541" s="1">
        <f t="shared" si="395"/>
        <v>0.14911216506178598</v>
      </c>
      <c r="P1541" s="1">
        <f t="shared" si="398"/>
        <v>89.433245325971129</v>
      </c>
      <c r="Q1541">
        <f t="shared" si="386"/>
        <v>89.327510960373019</v>
      </c>
      <c r="R1541">
        <f t="shared" si="387"/>
        <v>4.3475458778228306</v>
      </c>
    </row>
    <row r="1542" spans="1:18" x14ac:dyDescent="0.25">
      <c r="A1542">
        <v>1527</v>
      </c>
      <c r="B1542" s="1">
        <f t="shared" si="396"/>
        <v>30.54</v>
      </c>
      <c r="C1542" s="1">
        <f t="shared" si="383"/>
        <v>29.18424659972414</v>
      </c>
      <c r="D1542" s="1">
        <f t="shared" si="384"/>
        <v>107.94836314584161</v>
      </c>
      <c r="E1542" s="1">
        <f t="shared" si="388"/>
        <v>-3744.4306445399943</v>
      </c>
      <c r="F1542" s="1">
        <f t="shared" si="389"/>
        <v>-140952862.78456113</v>
      </c>
      <c r="G1542" s="1">
        <f t="shared" si="390"/>
        <v>85.815753400275867</v>
      </c>
      <c r="H1542" s="1">
        <f t="shared" si="391"/>
        <v>154973623.63633132</v>
      </c>
      <c r="I1542" s="1">
        <f t="shared" si="392"/>
        <v>76068.770550093817</v>
      </c>
      <c r="J1542" s="1">
        <f t="shared" si="393"/>
        <v>-12005945.724662296</v>
      </c>
      <c r="K1542" s="1"/>
      <c r="L1542" s="1">
        <f t="shared" si="385"/>
        <v>85.375673145827633</v>
      </c>
      <c r="M1542" s="1">
        <f t="shared" si="394"/>
        <v>12.361827827820377</v>
      </c>
      <c r="N1542" s="1">
        <f t="shared" si="397"/>
        <v>0.14379399937371468</v>
      </c>
      <c r="O1542" s="1">
        <f t="shared" si="395"/>
        <v>0.14379399937371468</v>
      </c>
      <c r="P1542" s="1">
        <f t="shared" si="398"/>
        <v>86.265986068368036</v>
      </c>
      <c r="Q1542">
        <f t="shared" si="386"/>
        <v>85.540168661976963</v>
      </c>
      <c r="R1542">
        <f t="shared" si="387"/>
        <v>11.166910836413171</v>
      </c>
    </row>
    <row r="1543" spans="1:18" x14ac:dyDescent="0.25">
      <c r="A1543">
        <v>1528</v>
      </c>
      <c r="B1543" s="1">
        <f t="shared" si="396"/>
        <v>30.56</v>
      </c>
      <c r="C1543" s="1">
        <f t="shared" si="383"/>
        <v>27.837430226943624</v>
      </c>
      <c r="D1543" s="1">
        <f t="shared" si="384"/>
        <v>112.18380428834685</v>
      </c>
      <c r="E1543" s="1">
        <f t="shared" si="388"/>
        <v>-2888.8715337539379</v>
      </c>
      <c r="F1543" s="1">
        <f t="shared" si="389"/>
        <v>-152230651.10595548</v>
      </c>
      <c r="G1543" s="1">
        <f t="shared" si="390"/>
        <v>87.162569773056376</v>
      </c>
      <c r="H1543" s="1">
        <f t="shared" si="391"/>
        <v>160576229.84448931</v>
      </c>
      <c r="I1543" s="1">
        <f t="shared" si="392"/>
        <v>80730.078056196115</v>
      </c>
      <c r="J1543" s="1">
        <f t="shared" si="393"/>
        <v>-12585595.335542517</v>
      </c>
      <c r="K1543" s="1"/>
      <c r="L1543" s="1">
        <f t="shared" si="385"/>
        <v>80.101042131362419</v>
      </c>
      <c r="M1543" s="1">
        <f t="shared" si="394"/>
        <v>10.853790220396434</v>
      </c>
      <c r="N1543" s="1">
        <f t="shared" si="397"/>
        <v>0.13468095976315506</v>
      </c>
      <c r="O1543" s="1">
        <f t="shared" si="395"/>
        <v>0.13468095976315506</v>
      </c>
      <c r="P1543" s="1">
        <f t="shared" si="398"/>
        <v>80.833048394073757</v>
      </c>
      <c r="Q1543">
        <f t="shared" si="386"/>
        <v>79.104138339164393</v>
      </c>
      <c r="R1543">
        <f t="shared" si="387"/>
        <v>16.628800627135213</v>
      </c>
    </row>
    <row r="1544" spans="1:18" x14ac:dyDescent="0.25">
      <c r="A1544">
        <v>1529</v>
      </c>
      <c r="B1544" s="1">
        <f t="shared" si="396"/>
        <v>30.58</v>
      </c>
      <c r="C1544" s="1">
        <f t="shared" si="383"/>
        <v>25.879647956595889</v>
      </c>
      <c r="D1544" s="1">
        <f t="shared" si="384"/>
        <v>116.1737873203318</v>
      </c>
      <c r="E1544" s="1">
        <f t="shared" si="388"/>
        <v>-2082.8949612929773</v>
      </c>
      <c r="F1544" s="1">
        <f t="shared" si="389"/>
        <v>-163251835.81478977</v>
      </c>
      <c r="G1544" s="1">
        <f t="shared" si="390"/>
        <v>89.120352043404111</v>
      </c>
      <c r="H1544" s="1">
        <f t="shared" si="391"/>
        <v>167590287.23456943</v>
      </c>
      <c r="I1544" s="1">
        <f t="shared" si="392"/>
        <v>85755.144034759869</v>
      </c>
      <c r="J1544" s="1">
        <f t="shared" si="393"/>
        <v>-13159154.280401163</v>
      </c>
      <c r="K1544" s="1"/>
      <c r="L1544" s="1">
        <f t="shared" si="385"/>
        <v>72.819657670566841</v>
      </c>
      <c r="M1544" s="1">
        <f t="shared" si="394"/>
        <v>8.9412773828840955</v>
      </c>
      <c r="N1544" s="1">
        <f t="shared" si="397"/>
        <v>0.12217504568724752</v>
      </c>
      <c r="O1544" s="1">
        <f t="shared" si="395"/>
        <v>0.12217504568724752</v>
      </c>
      <c r="P1544" s="1">
        <f t="shared" si="398"/>
        <v>73.366538588761429</v>
      </c>
      <c r="Q1544">
        <f t="shared" si="386"/>
        <v>70.48513769938765</v>
      </c>
      <c r="R1544">
        <f t="shared" si="387"/>
        <v>20.359134264368425</v>
      </c>
    </row>
    <row r="1545" spans="1:18" x14ac:dyDescent="0.25">
      <c r="A1545">
        <v>1530</v>
      </c>
      <c r="B1545" s="1">
        <f t="shared" si="396"/>
        <v>30.6</v>
      </c>
      <c r="C1545" s="1">
        <f t="shared" si="383"/>
        <v>23.353868489177998</v>
      </c>
      <c r="D1545" s="1">
        <f t="shared" si="384"/>
        <v>119.83074153054466</v>
      </c>
      <c r="E1545" s="1">
        <f t="shared" si="388"/>
        <v>-1344.1902108299801</v>
      </c>
      <c r="F1545" s="1">
        <f t="shared" si="389"/>
        <v>-173691382.42423537</v>
      </c>
      <c r="G1545" s="1">
        <f t="shared" si="390"/>
        <v>91.646131510822002</v>
      </c>
      <c r="H1545" s="1">
        <f t="shared" si="391"/>
        <v>175498229.74712652</v>
      </c>
      <c r="I1545" s="1">
        <f t="shared" si="392"/>
        <v>91033.680146636325</v>
      </c>
      <c r="J1545" s="1">
        <f t="shared" si="393"/>
        <v>-13703413.41784852</v>
      </c>
      <c r="K1545" s="1"/>
      <c r="L1545" s="1">
        <f t="shared" si="385"/>
        <v>63.76803968487787</v>
      </c>
      <c r="M1545" s="1">
        <f t="shared" si="394"/>
        <v>6.8322976349242026</v>
      </c>
      <c r="N1545" s="1">
        <f t="shared" si="397"/>
        <v>0.10673579154338027</v>
      </c>
      <c r="O1545" s="1">
        <f t="shared" si="395"/>
        <v>0.10673579154338027</v>
      </c>
      <c r="P1545" s="1">
        <f t="shared" si="398"/>
        <v>64.133011594843651</v>
      </c>
      <c r="Q1545">
        <f t="shared" si="386"/>
        <v>60.195189665014396</v>
      </c>
      <c r="R1545">
        <f t="shared" si="387"/>
        <v>22.126507121940737</v>
      </c>
    </row>
    <row r="1546" spans="1:18" x14ac:dyDescent="0.25">
      <c r="A1546">
        <v>1531</v>
      </c>
      <c r="B1546" s="1">
        <f t="shared" si="396"/>
        <v>30.62</v>
      </c>
      <c r="C1546" s="1">
        <f t="shared" si="383"/>
        <v>20.315526723199401</v>
      </c>
      <c r="D1546" s="1">
        <f t="shared" si="384"/>
        <v>123.07440540442644</v>
      </c>
      <c r="E1546" s="1">
        <f t="shared" si="388"/>
        <v>-688.97010830585714</v>
      </c>
      <c r="F1546" s="1">
        <f t="shared" si="389"/>
        <v>-183221852.87734005</v>
      </c>
      <c r="G1546" s="1">
        <f t="shared" si="390"/>
        <v>94.684473276800603</v>
      </c>
      <c r="H1546" s="1">
        <f t="shared" si="391"/>
        <v>183696532.68747902</v>
      </c>
      <c r="I1546" s="1">
        <f t="shared" si="392"/>
        <v>96449.834981433116</v>
      </c>
      <c r="J1546" s="1">
        <f t="shared" si="393"/>
        <v>-14196463.611634465</v>
      </c>
      <c r="K1546" s="1"/>
      <c r="L1546" s="1">
        <f t="shared" si="385"/>
        <v>53.20923310711855</v>
      </c>
      <c r="M1546" s="1">
        <f t="shared" si="394"/>
        <v>4.7403545668895504</v>
      </c>
      <c r="N1546" s="1">
        <f t="shared" si="397"/>
        <v>8.8854368508152204E-2</v>
      </c>
      <c r="O1546" s="1">
        <f t="shared" si="395"/>
        <v>8.8854368508152204E-2</v>
      </c>
      <c r="P1546" s="1">
        <f t="shared" si="398"/>
        <v>53.419972381755414</v>
      </c>
      <c r="Q1546">
        <f t="shared" si="386"/>
        <v>48.758300756478725</v>
      </c>
      <c r="R1546">
        <f t="shared" si="387"/>
        <v>21.824792246623502</v>
      </c>
    </row>
    <row r="1547" spans="1:18" x14ac:dyDescent="0.25">
      <c r="A1547">
        <v>1532</v>
      </c>
      <c r="B1547" s="1">
        <f t="shared" si="396"/>
        <v>30.64</v>
      </c>
      <c r="C1547" s="1">
        <f t="shared" si="383"/>
        <v>16.8313070899823</v>
      </c>
      <c r="D1547" s="1">
        <f t="shared" si="384"/>
        <v>125.83358817494386</v>
      </c>
      <c r="E1547" s="1">
        <f t="shared" si="388"/>
        <v>-131.61518866134065</v>
      </c>
      <c r="F1547" s="1">
        <f t="shared" si="389"/>
        <v>-191529175.77942264</v>
      </c>
      <c r="G1547" s="1">
        <f t="shared" si="390"/>
        <v>98.168692910017697</v>
      </c>
      <c r="H1547" s="1">
        <f t="shared" si="391"/>
        <v>191546498.337309</v>
      </c>
      <c r="I1547" s="1">
        <f t="shared" si="392"/>
        <v>101884.73672257092</v>
      </c>
      <c r="J1547" s="1">
        <f t="shared" si="393"/>
        <v>-14619046.524094816</v>
      </c>
      <c r="K1547" s="1"/>
      <c r="L1547" s="1">
        <f t="shared" si="385"/>
        <v>41.427900332778052</v>
      </c>
      <c r="M1547" s="1">
        <f t="shared" si="394"/>
        <v>2.8645793032679308</v>
      </c>
      <c r="N1547" s="1">
        <f t="shared" si="397"/>
        <v>6.9036252574716447E-2</v>
      </c>
      <c r="O1547" s="1">
        <f t="shared" si="395"/>
        <v>6.9036252574716447E-2</v>
      </c>
      <c r="P1547" s="1">
        <f t="shared" si="398"/>
        <v>41.526819533493082</v>
      </c>
      <c r="Q1547">
        <f t="shared" si="386"/>
        <v>36.688316295042391</v>
      </c>
      <c r="R1547">
        <f t="shared" si="387"/>
        <v>19.453642024110277</v>
      </c>
    </row>
    <row r="1548" spans="1:18" x14ac:dyDescent="0.25">
      <c r="A1548">
        <v>1533</v>
      </c>
      <c r="B1548" s="1">
        <f t="shared" si="396"/>
        <v>30.66</v>
      </c>
      <c r="C1548" s="1">
        <f t="shared" si="383"/>
        <v>12.977679987770181</v>
      </c>
      <c r="D1548" s="1">
        <f t="shared" si="384"/>
        <v>128.04773229191366</v>
      </c>
      <c r="E1548" s="1">
        <f t="shared" si="388"/>
        <v>315.64192296656074</v>
      </c>
      <c r="F1548" s="1">
        <f t="shared" si="389"/>
        <v>-198328698.22874883</v>
      </c>
      <c r="G1548" s="1">
        <f t="shared" si="390"/>
        <v>102.02232001222981</v>
      </c>
      <c r="H1548" s="1">
        <f t="shared" si="391"/>
        <v>198428328.05228287</v>
      </c>
      <c r="I1548" s="1">
        <f t="shared" si="392"/>
        <v>107219.10210311768</v>
      </c>
      <c r="J1548" s="1">
        <f t="shared" si="393"/>
        <v>-14955713.920396781</v>
      </c>
      <c r="K1548" s="1"/>
      <c r="L1548" s="1">
        <f t="shared" si="385"/>
        <v>28.726376810427812</v>
      </c>
      <c r="M1548" s="1">
        <f t="shared" si="394"/>
        <v>1.3739075525208477</v>
      </c>
      <c r="N1548" s="1">
        <f t="shared" si="397"/>
        <v>4.779096964770551E-2</v>
      </c>
      <c r="O1548" s="1">
        <f t="shared" si="395"/>
        <v>4.779096964770551E-2</v>
      </c>
      <c r="P1548" s="1">
        <f t="shared" si="398"/>
        <v>28.759213247541364</v>
      </c>
      <c r="Q1548">
        <f t="shared" si="386"/>
        <v>24.475751913940094</v>
      </c>
      <c r="R1548">
        <f t="shared" si="387"/>
        <v>15.100659418211396</v>
      </c>
    </row>
    <row r="1549" spans="1:18" x14ac:dyDescent="0.25">
      <c r="A1549">
        <v>1534</v>
      </c>
      <c r="B1549" s="1">
        <f t="shared" si="396"/>
        <v>30.68</v>
      </c>
      <c r="C1549" s="1">
        <f t="shared" si="383"/>
        <v>8.8392234369549474</v>
      </c>
      <c r="D1549" s="1">
        <f t="shared" si="384"/>
        <v>129.66824251731498</v>
      </c>
      <c r="E1549" s="1">
        <f t="shared" si="388"/>
        <v>642.98498849762473</v>
      </c>
      <c r="F1549" s="1">
        <f t="shared" si="389"/>
        <v>-203380367.30963334</v>
      </c>
      <c r="G1549" s="1">
        <f t="shared" si="390"/>
        <v>106.16077656304505</v>
      </c>
      <c r="H1549" s="1">
        <f t="shared" si="391"/>
        <v>203793797.00506663</v>
      </c>
      <c r="I1549" s="1">
        <f t="shared" si="392"/>
        <v>112335.85439199195</v>
      </c>
      <c r="J1549" s="1">
        <f t="shared" si="393"/>
        <v>-15195705.725337721</v>
      </c>
      <c r="K1549" s="1"/>
      <c r="L1549" s="1">
        <f t="shared" si="385"/>
        <v>15.420577983423199</v>
      </c>
      <c r="M1549" s="1">
        <f t="shared" si="394"/>
        <v>0.39526654648773274</v>
      </c>
      <c r="N1549" s="1">
        <f t="shared" si="397"/>
        <v>2.5626796542149707E-2</v>
      </c>
      <c r="O1549" s="1">
        <f t="shared" si="395"/>
        <v>2.5626796542149707E-2</v>
      </c>
      <c r="P1549" s="1">
        <f t="shared" si="398"/>
        <v>15.425642968304713</v>
      </c>
      <c r="Q1549">
        <f t="shared" si="386"/>
        <v>12.580233240156799</v>
      </c>
      <c r="R1549">
        <f t="shared" si="387"/>
        <v>8.9268243294501204</v>
      </c>
    </row>
    <row r="1550" spans="1:18" x14ac:dyDescent="0.25">
      <c r="A1550">
        <v>1535</v>
      </c>
      <c r="B1550" s="1">
        <f t="shared" si="396"/>
        <v>30.7</v>
      </c>
      <c r="C1550" s="1">
        <f t="shared" si="383"/>
        <v>4.5067667921321384</v>
      </c>
      <c r="D1550" s="1">
        <f t="shared" si="384"/>
        <v>130.65955247607985</v>
      </c>
      <c r="E1550" s="1">
        <f t="shared" si="388"/>
        <v>843.22960016812976</v>
      </c>
      <c r="F1550" s="1">
        <f t="shared" si="389"/>
        <v>-206501928.02970552</v>
      </c>
      <c r="G1550" s="1">
        <f t="shared" si="390"/>
        <v>110.49323320786786</v>
      </c>
      <c r="H1550" s="1">
        <f t="shared" si="391"/>
        <v>207212964.18830523</v>
      </c>
      <c r="I1550" s="1">
        <f t="shared" si="392"/>
        <v>117122.69295191095</v>
      </c>
      <c r="J1550" s="1">
        <f t="shared" si="393"/>
        <v>-15333480.501552889</v>
      </c>
      <c r="K1550" s="1"/>
      <c r="L1550" s="1">
        <f t="shared" si="385"/>
        <v>1.8349692659890691</v>
      </c>
      <c r="M1550" s="1">
        <f t="shared" si="394"/>
        <v>5.5932616141376457E-3</v>
      </c>
      <c r="N1550" s="1">
        <f t="shared" si="397"/>
        <v>3.0481405847855758E-3</v>
      </c>
      <c r="O1550" s="1">
        <f t="shared" si="395"/>
        <v>3.0481405847855758E-3</v>
      </c>
      <c r="P1550" s="1">
        <f t="shared" si="398"/>
        <v>1.834977790519533</v>
      </c>
      <c r="Q1550">
        <f t="shared" si="386"/>
        <v>1.4256117594093474</v>
      </c>
      <c r="R1550">
        <f t="shared" si="387"/>
        <v>1.1553244579483861</v>
      </c>
    </row>
    <row r="1551" spans="1:18" x14ac:dyDescent="0.25">
      <c r="A1551">
        <v>1536</v>
      </c>
      <c r="B1551" s="1">
        <f t="shared" si="396"/>
        <v>30.72</v>
      </c>
      <c r="C1551" s="1">
        <f t="shared" ref="C1551:C1614" si="399">(COS($L$3*B1551))*$C$3</f>
        <v>7.5397252122624575E-2</v>
      </c>
      <c r="D1551" s="1">
        <f t="shared" ref="D1551:D1614" si="400">($C$3*(SIN($L$3*B1551)))+$C$9</f>
        <v>130.99990525408992</v>
      </c>
      <c r="E1551" s="1">
        <f t="shared" si="388"/>
        <v>911.98086132616481</v>
      </c>
      <c r="F1551" s="1">
        <f t="shared" si="389"/>
        <v>-207579155.73591819</v>
      </c>
      <c r="G1551" s="1">
        <f t="shared" si="390"/>
        <v>114.92460274787737</v>
      </c>
      <c r="H1551" s="1">
        <f t="shared" si="391"/>
        <v>208410864.8273434</v>
      </c>
      <c r="I1551" s="1">
        <f t="shared" si="392"/>
        <v>121474.55797335185</v>
      </c>
      <c r="J1551" s="1">
        <f t="shared" si="393"/>
        <v>-15368861.009647788</v>
      </c>
      <c r="K1551" s="1"/>
      <c r="L1551" s="1">
        <f t="shared" ref="L1551:L1614" si="401">((((-J1551)+(SQRT((J1551*J1551)-(4*I1551*H1551))))/(2*I1551))-$C$10)*$L$6</f>
        <v>-11.703919731834507</v>
      </c>
      <c r="M1551" s="1">
        <f t="shared" si="394"/>
        <v>0.22763048625830606</v>
      </c>
      <c r="N1551" s="1">
        <f t="shared" si="397"/>
        <v>-1.9446629531234029E-2</v>
      </c>
      <c r="O1551" s="1">
        <f t="shared" si="395"/>
        <v>3.122146024468766</v>
      </c>
      <c r="P1551" s="1">
        <f t="shared" si="398"/>
        <v>11.706133124456569</v>
      </c>
      <c r="Q1551">
        <f t="shared" ref="Q1551:Q1614" si="402">P1551*(COS(O1551+($L$4*B1551)-$O$15))</f>
        <v>-8.6045785838903992</v>
      </c>
      <c r="R1551">
        <f t="shared" ref="R1551:R1614" si="403">P1551*(SIN(O1551+($L$4*B1551)-$O$15))</f>
        <v>-7.9369251049228122</v>
      </c>
    </row>
    <row r="1552" spans="1:18" x14ac:dyDescent="0.25">
      <c r="A1552">
        <v>1537</v>
      </c>
      <c r="B1552" s="1">
        <f t="shared" si="396"/>
        <v>30.74</v>
      </c>
      <c r="C1552" s="1">
        <f t="shared" si="399"/>
        <v>-4.3576270796337635</v>
      </c>
      <c r="D1552" s="1">
        <f t="shared" si="400"/>
        <v>130.68183091109512</v>
      </c>
      <c r="E1552" s="1">
        <f t="shared" ref="E1552:E1615" si="404">(C1552*C1552)+($C$7*$C$7)-($C$5*$C$5)+(D1552*D1552)-($C$10*$C$10)</f>
        <v>847.72984404121416</v>
      </c>
      <c r="F1552" s="1">
        <f t="shared" ref="F1552:F1615" si="405">(4*(D1552*D1552))*(($C$7*$C$7)-($C$10*$C$10))</f>
        <v>-206572354.2926192</v>
      </c>
      <c r="G1552" s="1">
        <f t="shared" ref="G1552:G1615" si="406">$C$10-C1552</f>
        <v>119.35762707963376</v>
      </c>
      <c r="H1552" s="1">
        <f t="shared" ref="H1552:H1615" si="407">(E1552*E1552)-(F1552)</f>
        <v>207291000.18109733</v>
      </c>
      <c r="I1552" s="1">
        <f t="shared" ref="I1552:I1615" si="408">(4*(G1552*G1552))+(4*(D1552*D1552))</f>
        <v>125295.93628942792</v>
      </c>
      <c r="J1552" s="1">
        <f t="shared" ref="J1552:J1615" si="409">(2*E1552*2*G1552)-(8*$C$10*D1552*D1552)</f>
        <v>-15306789.565496583</v>
      </c>
      <c r="K1552" s="1"/>
      <c r="L1552" s="1">
        <f t="shared" si="401"/>
        <v>-24.875715050737323</v>
      </c>
      <c r="M1552" s="1">
        <f t="shared" ref="M1552:M1615" si="410">($C$6-(SQRT((($C$6+$C$12)*($C$6+$C$12))-(L1552*L1552))))</f>
        <v>1.0296701326703896</v>
      </c>
      <c r="N1552" s="1">
        <f t="shared" si="397"/>
        <v>-4.1368968648725843E-2</v>
      </c>
      <c r="O1552" s="1">
        <f t="shared" ref="O1552:O1615" si="411">IF(L1552&gt;=0,N1552,N1552+3.141592654)</f>
        <v>3.1002236853512741</v>
      </c>
      <c r="P1552" s="1">
        <f t="shared" si="398"/>
        <v>24.897016284438436</v>
      </c>
      <c r="Q1552">
        <f t="shared" si="402"/>
        <v>-17.173053967512995</v>
      </c>
      <c r="R1552">
        <f t="shared" si="403"/>
        <v>-18.026304038722937</v>
      </c>
    </row>
    <row r="1553" spans="1:18" x14ac:dyDescent="0.25">
      <c r="A1553">
        <v>1538</v>
      </c>
      <c r="B1553" s="1">
        <f t="shared" ref="B1553:B1616" si="412">A1553/50</f>
        <v>30.76</v>
      </c>
      <c r="C1553" s="1">
        <f t="shared" si="399"/>
        <v>-8.6950117809269898</v>
      </c>
      <c r="D1553" s="1">
        <f t="shared" si="400"/>
        <v>129.71231042827347</v>
      </c>
      <c r="E1553" s="1">
        <f t="shared" si="404"/>
        <v>651.88670651124266</v>
      </c>
      <c r="F1553" s="1">
        <f t="shared" si="405"/>
        <v>-203518628.93344691</v>
      </c>
      <c r="G1553" s="1">
        <f t="shared" si="406"/>
        <v>123.69501178092699</v>
      </c>
      <c r="H1553" s="1">
        <f t="shared" si="407"/>
        <v>203943585.21157297</v>
      </c>
      <c r="I1553" s="1">
        <f t="shared" si="408"/>
        <v>128502.95766449781</v>
      </c>
      <c r="J1553" s="1">
        <f t="shared" si="409"/>
        <v>-15156720.263142569</v>
      </c>
      <c r="K1553" s="1"/>
      <c r="L1553" s="1">
        <f t="shared" si="401"/>
        <v>-37.376138397290291</v>
      </c>
      <c r="M1553" s="1">
        <f t="shared" si="410"/>
        <v>2.3295724740954142</v>
      </c>
      <c r="N1553" s="1">
        <f t="shared" si="397"/>
        <v>-6.2247278072274738E-2</v>
      </c>
      <c r="O1553" s="1">
        <f t="shared" si="411"/>
        <v>3.0793453759277254</v>
      </c>
      <c r="P1553" s="1">
        <f t="shared" si="398"/>
        <v>37.448666590487043</v>
      </c>
      <c r="Q1553">
        <f t="shared" si="402"/>
        <v>-23.99717237412985</v>
      </c>
      <c r="R1553">
        <f t="shared" si="403"/>
        <v>-28.749579952614258</v>
      </c>
    </row>
    <row r="1554" spans="1:18" x14ac:dyDescent="0.25">
      <c r="A1554">
        <v>1539</v>
      </c>
      <c r="B1554" s="1">
        <f t="shared" si="412"/>
        <v>30.78</v>
      </c>
      <c r="C1554" s="1">
        <f t="shared" si="399"/>
        <v>-12.841561493724283</v>
      </c>
      <c r="D1554" s="1">
        <f t="shared" si="400"/>
        <v>128.11262249216955</v>
      </c>
      <c r="E1554" s="1">
        <f t="shared" si="404"/>
        <v>328.74974341824964</v>
      </c>
      <c r="F1554" s="1">
        <f t="shared" si="405"/>
        <v>-198529761.5298686</v>
      </c>
      <c r="G1554" s="1">
        <f t="shared" si="406"/>
        <v>127.84156149372429</v>
      </c>
      <c r="H1554" s="1">
        <f t="shared" si="407"/>
        <v>198637837.92366618</v>
      </c>
      <c r="I1554" s="1">
        <f t="shared" si="408"/>
        <v>131025.23554789934</v>
      </c>
      <c r="J1554" s="1">
        <f t="shared" si="409"/>
        <v>-14931704.996318456</v>
      </c>
      <c r="K1554" s="1"/>
      <c r="L1554" s="1">
        <f t="shared" si="401"/>
        <v>-48.928221403292874</v>
      </c>
      <c r="M1554" s="1">
        <f t="shared" si="410"/>
        <v>4.0033179473037421</v>
      </c>
      <c r="N1554" s="1">
        <f t="shared" si="397"/>
        <v>-8.1638368947406059E-2</v>
      </c>
      <c r="O1554" s="1">
        <f t="shared" si="411"/>
        <v>3.0599542850525943</v>
      </c>
      <c r="P1554" s="1">
        <f t="shared" si="398"/>
        <v>49.091724397059544</v>
      </c>
      <c r="Q1554">
        <f t="shared" si="402"/>
        <v>-28.860008118669839</v>
      </c>
      <c r="R1554">
        <f t="shared" si="403"/>
        <v>-39.712684820686221</v>
      </c>
    </row>
    <row r="1555" spans="1:18" x14ac:dyDescent="0.25">
      <c r="A1555">
        <v>1540</v>
      </c>
      <c r="B1555" s="1">
        <f t="shared" si="412"/>
        <v>30.8</v>
      </c>
      <c r="C1555" s="1">
        <f t="shared" si="399"/>
        <v>-16.706269237625182</v>
      </c>
      <c r="D1555" s="1">
        <f t="shared" si="400"/>
        <v>125.9178764777414</v>
      </c>
      <c r="E1555" s="1">
        <f t="shared" si="404"/>
        <v>-114.58895149623822</v>
      </c>
      <c r="F1555" s="1">
        <f t="shared" si="405"/>
        <v>-191785849.31516463</v>
      </c>
      <c r="G1555" s="1">
        <f t="shared" si="406"/>
        <v>131.70626923762518</v>
      </c>
      <c r="H1555" s="1">
        <f t="shared" si="407"/>
        <v>191798979.94296962</v>
      </c>
      <c r="I1555" s="1">
        <f t="shared" si="408"/>
        <v>132807.41189263022</v>
      </c>
      <c r="J1555" s="1">
        <f t="shared" si="409"/>
        <v>-14647255.020520326</v>
      </c>
      <c r="K1555" s="1"/>
      <c r="L1555" s="1">
        <f t="shared" si="401"/>
        <v>-59.293750727027877</v>
      </c>
      <c r="M1555" s="1">
        <f t="shared" si="410"/>
        <v>5.8978971191139067</v>
      </c>
      <c r="N1555" s="1">
        <f t="shared" si="397"/>
        <v>-9.9142999691429118E-2</v>
      </c>
      <c r="O1555" s="1">
        <f t="shared" si="411"/>
        <v>3.0424496543085708</v>
      </c>
      <c r="P1555" s="1">
        <f t="shared" si="398"/>
        <v>59.586358050367295</v>
      </c>
      <c r="Q1555">
        <f t="shared" si="402"/>
        <v>-31.623219276653899</v>
      </c>
      <c r="R1555">
        <f t="shared" si="403"/>
        <v>-50.502535265937261</v>
      </c>
    </row>
    <row r="1556" spans="1:18" x14ac:dyDescent="0.25">
      <c r="A1556">
        <v>1541</v>
      </c>
      <c r="B1556" s="1">
        <f t="shared" si="412"/>
        <v>30.82</v>
      </c>
      <c r="C1556" s="1">
        <f t="shared" si="399"/>
        <v>-20.204313798302866</v>
      </c>
      <c r="D1556" s="1">
        <f t="shared" si="400"/>
        <v>123.17624188043837</v>
      </c>
      <c r="E1556" s="1">
        <f t="shared" si="404"/>
        <v>-668.39914015144859</v>
      </c>
      <c r="F1556" s="1">
        <f t="shared" si="405"/>
        <v>-183525187.87558278</v>
      </c>
      <c r="G1556" s="1">
        <f t="shared" si="406"/>
        <v>135.20431379830288</v>
      </c>
      <c r="H1556" s="1">
        <f t="shared" si="407"/>
        <v>183971945.28613797</v>
      </c>
      <c r="I1556" s="1">
        <f t="shared" si="408"/>
        <v>133810.37213383283</v>
      </c>
      <c r="J1556" s="1">
        <f t="shared" si="409"/>
        <v>-14320077.427035408</v>
      </c>
      <c r="K1556" s="1"/>
      <c r="L1556" s="1">
        <f t="shared" si="401"/>
        <v>-68.283260751690818</v>
      </c>
      <c r="M1556" s="1">
        <f t="shared" si="410"/>
        <v>7.8474862787006714</v>
      </c>
      <c r="N1556" s="1">
        <f t="shared" si="397"/>
        <v>-0.1144234753523389</v>
      </c>
      <c r="O1556" s="1">
        <f t="shared" si="411"/>
        <v>3.0271691786476613</v>
      </c>
      <c r="P1556" s="1">
        <f t="shared" si="398"/>
        <v>68.732719572106234</v>
      </c>
      <c r="Q1556">
        <f t="shared" si="402"/>
        <v>-32.23957032827051</v>
      </c>
      <c r="R1556">
        <f t="shared" si="403"/>
        <v>-60.702527499489634</v>
      </c>
    </row>
    <row r="1557" spans="1:18" x14ac:dyDescent="0.25">
      <c r="A1557">
        <v>1542</v>
      </c>
      <c r="B1557" s="1">
        <f t="shared" si="412"/>
        <v>30.84</v>
      </c>
      <c r="C1557" s="1">
        <f t="shared" si="399"/>
        <v>-23.2589213529827</v>
      </c>
      <c r="D1557" s="1">
        <f t="shared" si="400"/>
        <v>119.94789110945504</v>
      </c>
      <c r="E1557" s="1">
        <f t="shared" si="404"/>
        <v>-1320.5259958900806</v>
      </c>
      <c r="F1557" s="1">
        <f t="shared" si="405"/>
        <v>-174031158.65110236</v>
      </c>
      <c r="G1557" s="1">
        <f t="shared" si="406"/>
        <v>138.2589213529827</v>
      </c>
      <c r="H1557" s="1">
        <f t="shared" si="407"/>
        <v>175774947.55692387</v>
      </c>
      <c r="I1557" s="1">
        <f t="shared" si="408"/>
        <v>134012.10366118376</v>
      </c>
      <c r="J1557" s="1">
        <f t="shared" si="409"/>
        <v>-13966794.854318572</v>
      </c>
      <c r="K1557" s="1"/>
      <c r="L1557" s="1">
        <f t="shared" si="401"/>
        <v>-75.762518019216671</v>
      </c>
      <c r="M1557" s="1">
        <f t="shared" si="410"/>
        <v>9.6908156899479536</v>
      </c>
      <c r="N1557" s="1">
        <f t="shared" si="397"/>
        <v>-0.12721960736222032</v>
      </c>
      <c r="O1557" s="1">
        <f t="shared" si="411"/>
        <v>3.0143730466377798</v>
      </c>
      <c r="P1557" s="1">
        <f t="shared" si="398"/>
        <v>76.379781652926141</v>
      </c>
      <c r="Q1557">
        <f t="shared" si="402"/>
        <v>-30.762037105266774</v>
      </c>
      <c r="R1557">
        <f t="shared" si="403"/>
        <v>-69.911144451245136</v>
      </c>
    </row>
    <row r="1558" spans="1:18" x14ac:dyDescent="0.25">
      <c r="A1558">
        <v>1543</v>
      </c>
      <c r="B1558" s="1">
        <f t="shared" si="412"/>
        <v>30.86</v>
      </c>
      <c r="C1558" s="1">
        <f t="shared" si="399"/>
        <v>-25.803050474667085</v>
      </c>
      <c r="D1558" s="1">
        <f t="shared" si="400"/>
        <v>116.30367884535555</v>
      </c>
      <c r="E1558" s="1">
        <f t="shared" si="404"/>
        <v>-2056.6568732381802</v>
      </c>
      <c r="F1558" s="1">
        <f t="shared" si="405"/>
        <v>-163617096.94400775</v>
      </c>
      <c r="G1558" s="1">
        <f t="shared" si="406"/>
        <v>140.80305047466709</v>
      </c>
      <c r="H1558" s="1">
        <f t="shared" si="407"/>
        <v>167846934.43824559</v>
      </c>
      <c r="I1558" s="1">
        <f t="shared" si="408"/>
        <v>133408.17894374102</v>
      </c>
      <c r="J1558" s="1">
        <f t="shared" si="409"/>
        <v>-13602756.302053021</v>
      </c>
      <c r="K1558" s="1"/>
      <c r="L1558" s="1">
        <f t="shared" si="401"/>
        <v>-81.653713544767712</v>
      </c>
      <c r="M1558" s="1">
        <f t="shared" si="410"/>
        <v>11.286915959342593</v>
      </c>
      <c r="N1558" s="1">
        <f t="shared" si="397"/>
        <v>-0.13735862263607815</v>
      </c>
      <c r="O1558" s="1">
        <f t="shared" si="411"/>
        <v>3.004234031363922</v>
      </c>
      <c r="P1558" s="1">
        <f t="shared" si="398"/>
        <v>82.430112261989819</v>
      </c>
      <c r="Q1558">
        <f t="shared" si="402"/>
        <v>-27.346417422676964</v>
      </c>
      <c r="R1558">
        <f t="shared" si="403"/>
        <v>-77.761795643291023</v>
      </c>
    </row>
    <row r="1559" spans="1:18" x14ac:dyDescent="0.25">
      <c r="A1559">
        <v>1544</v>
      </c>
      <c r="B1559" s="1">
        <f t="shared" si="412"/>
        <v>30.88</v>
      </c>
      <c r="C1559" s="1">
        <f t="shared" si="399"/>
        <v>-27.780863533241281</v>
      </c>
      <c r="D1559" s="1">
        <f t="shared" si="400"/>
        <v>112.32358694705104</v>
      </c>
      <c r="E1559" s="1">
        <f t="shared" si="404"/>
        <v>-2860.6354366956894</v>
      </c>
      <c r="F1559" s="1">
        <f t="shared" si="405"/>
        <v>-152610250.68154737</v>
      </c>
      <c r="G1559" s="1">
        <f t="shared" si="406"/>
        <v>142.78086353324127</v>
      </c>
      <c r="H1559" s="1">
        <f t="shared" si="407"/>
        <v>160793485.78322652</v>
      </c>
      <c r="I1559" s="1">
        <f t="shared" si="408"/>
        <v>132011.8527037992</v>
      </c>
      <c r="J1559" s="1">
        <f t="shared" si="409"/>
        <v>-13241037.121500401</v>
      </c>
      <c r="K1559" s="1"/>
      <c r="L1559" s="1">
        <f t="shared" si="401"/>
        <v>-85.930648563156083</v>
      </c>
      <c r="M1559" s="1">
        <f t="shared" si="410"/>
        <v>12.526563376252341</v>
      </c>
      <c r="N1559" s="1">
        <f t="shared" si="397"/>
        <v>-0.14475564221332748</v>
      </c>
      <c r="O1559" s="1">
        <f t="shared" si="411"/>
        <v>2.9968370117866727</v>
      </c>
      <c r="P1559" s="1">
        <f t="shared" si="398"/>
        <v>86.838880419452124</v>
      </c>
      <c r="Q1559">
        <f t="shared" si="402"/>
        <v>-22.245646952703854</v>
      </c>
      <c r="R1559">
        <f t="shared" si="403"/>
        <v>-83.941183838206399</v>
      </c>
    </row>
    <row r="1560" spans="1:18" x14ac:dyDescent="0.25">
      <c r="A1560">
        <v>1545</v>
      </c>
      <c r="B1560" s="1">
        <f t="shared" si="412"/>
        <v>30.9</v>
      </c>
      <c r="C1560" s="1">
        <f t="shared" si="399"/>
        <v>-29.148952199678487</v>
      </c>
      <c r="D1560" s="1">
        <f t="shared" si="400"/>
        <v>108.09496903875265</v>
      </c>
      <c r="E1560" s="1">
        <f t="shared" si="404"/>
        <v>-3714.8162541719648</v>
      </c>
      <c r="F1560" s="1">
        <f t="shared" si="405"/>
        <v>-141335982.12168965</v>
      </c>
      <c r="G1560" s="1">
        <f t="shared" si="406"/>
        <v>144.14895219967849</v>
      </c>
      <c r="H1560" s="1">
        <f t="shared" si="407"/>
        <v>155135841.92394987</v>
      </c>
      <c r="I1560" s="1">
        <f t="shared" si="408"/>
        <v>129853.77100701634</v>
      </c>
      <c r="J1560" s="1">
        <f t="shared" si="409"/>
        <v>-12891708.027582675</v>
      </c>
      <c r="K1560" s="1"/>
      <c r="L1560" s="1">
        <f t="shared" si="401"/>
        <v>-88.60874254942793</v>
      </c>
      <c r="M1560" s="1">
        <f t="shared" si="410"/>
        <v>13.337887889612375</v>
      </c>
      <c r="N1560" s="1">
        <f t="shared" si="397"/>
        <v>-0.14940398356899171</v>
      </c>
      <c r="O1560" s="1">
        <f t="shared" si="411"/>
        <v>2.9921886704310086</v>
      </c>
      <c r="P1560" s="1">
        <f t="shared" si="398"/>
        <v>89.606966858312234</v>
      </c>
      <c r="Q1560">
        <f t="shared" si="402"/>
        <v>-15.796207271944468</v>
      </c>
      <c r="R1560">
        <f t="shared" si="403"/>
        <v>-88.203675350681593</v>
      </c>
    </row>
    <row r="1561" spans="1:18" x14ac:dyDescent="0.25">
      <c r="A1561">
        <v>1546</v>
      </c>
      <c r="B1561" s="1">
        <f t="shared" si="412"/>
        <v>30.92</v>
      </c>
      <c r="C1561" s="1">
        <f t="shared" si="399"/>
        <v>-29.877290156419033</v>
      </c>
      <c r="D1561" s="1">
        <f t="shared" si="400"/>
        <v>103.7106333040724</v>
      </c>
      <c r="E1561" s="1">
        <f t="shared" si="404"/>
        <v>-4600.4520725773746</v>
      </c>
      <c r="F1561" s="1">
        <f t="shared" si="405"/>
        <v>-130103311.48817313</v>
      </c>
      <c r="G1561" s="1">
        <f t="shared" si="406"/>
        <v>144.87729015641904</v>
      </c>
      <c r="H1561" s="1">
        <f t="shared" si="407"/>
        <v>151267470.76025459</v>
      </c>
      <c r="I1561" s="1">
        <f t="shared" si="408"/>
        <v>126981.29865359602</v>
      </c>
      <c r="J1561" s="1">
        <f t="shared" si="409"/>
        <v>-12561427.942583196</v>
      </c>
      <c r="K1561" s="1"/>
      <c r="L1561" s="1">
        <f t="shared" si="401"/>
        <v>-89.732014068675028</v>
      </c>
      <c r="M1561" s="1">
        <f t="shared" si="410"/>
        <v>13.686294007440154</v>
      </c>
      <c r="N1561" s="1">
        <f t="shared" si="397"/>
        <v>-0.15135757892879526</v>
      </c>
      <c r="O1561" s="1">
        <f t="shared" si="411"/>
        <v>2.990235075071205</v>
      </c>
      <c r="P1561" s="1">
        <f t="shared" si="398"/>
        <v>90.769758138264237</v>
      </c>
      <c r="Q1561">
        <f t="shared" si="402"/>
        <v>-8.3990893769201449</v>
      </c>
      <c r="R1561">
        <f t="shared" si="403"/>
        <v>-90.380331323344322</v>
      </c>
    </row>
    <row r="1562" spans="1:18" x14ac:dyDescent="0.25">
      <c r="A1562">
        <v>1547</v>
      </c>
      <c r="B1562" s="1">
        <f t="shared" si="412"/>
        <v>30.94</v>
      </c>
      <c r="C1562" s="1">
        <f t="shared" si="399"/>
        <v>-29.949892104178748</v>
      </c>
      <c r="D1562" s="1">
        <f t="shared" si="400"/>
        <v>99.26680556542216</v>
      </c>
      <c r="E1562" s="1">
        <f t="shared" si="404"/>
        <v>-5498.1052757847228</v>
      </c>
      <c r="F1562" s="1">
        <f t="shared" si="405"/>
        <v>-119192758.51992762</v>
      </c>
      <c r="G1562" s="1">
        <f t="shared" si="406"/>
        <v>144.94989210417876</v>
      </c>
      <c r="H1562" s="1">
        <f t="shared" si="407"/>
        <v>149421920.14353943</v>
      </c>
      <c r="I1562" s="1">
        <f t="shared" si="408"/>
        <v>123457.47963270557</v>
      </c>
      <c r="J1562" s="1">
        <f t="shared" si="409"/>
        <v>-12253385.858199907</v>
      </c>
      <c r="K1562" s="1"/>
      <c r="L1562" s="1">
        <f t="shared" si="401"/>
        <v>-89.359687902321056</v>
      </c>
      <c r="M1562" s="1">
        <f t="shared" si="410"/>
        <v>13.570276105619541</v>
      </c>
      <c r="N1562" s="1">
        <f t="shared" si="397"/>
        <v>-0.15070976619199974</v>
      </c>
      <c r="O1562" s="1">
        <f t="shared" si="411"/>
        <v>2.9908828878080005</v>
      </c>
      <c r="P1562" s="1">
        <f t="shared" si="398"/>
        <v>90.384214415919843</v>
      </c>
      <c r="Q1562">
        <f t="shared" si="402"/>
        <v>-0.49874017054794306</v>
      </c>
      <c r="R1562">
        <f t="shared" si="403"/>
        <v>-90.382838381106694</v>
      </c>
    </row>
    <row r="1563" spans="1:18" x14ac:dyDescent="0.25">
      <c r="A1563">
        <v>1548</v>
      </c>
      <c r="B1563" s="1">
        <f t="shared" si="412"/>
        <v>30.96</v>
      </c>
      <c r="C1563" s="1">
        <f t="shared" si="399"/>
        <v>-29.365164601544006</v>
      </c>
      <c r="D1563" s="1">
        <f t="shared" si="400"/>
        <v>94.861017354298269</v>
      </c>
      <c r="E1563" s="1">
        <f t="shared" si="404"/>
        <v>-6388.0744944317485</v>
      </c>
      <c r="F1563" s="1">
        <f t="shared" si="405"/>
        <v>-108847218.17280501</v>
      </c>
      <c r="G1563" s="1">
        <f t="shared" si="406"/>
        <v>144.365164601544</v>
      </c>
      <c r="H1563" s="1">
        <f t="shared" si="407"/>
        <v>149654713.91921446</v>
      </c>
      <c r="I1563" s="1">
        <f t="shared" si="408"/>
        <v>119359.65345569348</v>
      </c>
      <c r="J1563" s="1">
        <f t="shared" si="409"/>
        <v>-11967585.307915337</v>
      </c>
      <c r="K1563" s="1"/>
      <c r="L1563" s="1">
        <f t="shared" si="401"/>
        <v>-87.554680787517398</v>
      </c>
      <c r="M1563" s="1">
        <f t="shared" si="410"/>
        <v>13.015316601392954</v>
      </c>
      <c r="N1563" s="1">
        <f t="shared" si="397"/>
        <v>-0.14757289444961599</v>
      </c>
      <c r="O1563" s="1">
        <f t="shared" si="411"/>
        <v>2.9940197595503841</v>
      </c>
      <c r="P1563" s="1">
        <f t="shared" si="398"/>
        <v>88.51678142611469</v>
      </c>
      <c r="Q1563">
        <f t="shared" si="402"/>
        <v>7.4370203891974747</v>
      </c>
      <c r="R1563">
        <f t="shared" si="403"/>
        <v>-88.20380559686312</v>
      </c>
    </row>
    <row r="1564" spans="1:18" x14ac:dyDescent="0.25">
      <c r="A1564">
        <v>1549</v>
      </c>
      <c r="B1564" s="1">
        <f t="shared" si="412"/>
        <v>30.98</v>
      </c>
      <c r="C1564" s="1">
        <f t="shared" si="399"/>
        <v>-28.135941037249282</v>
      </c>
      <c r="D1564" s="1">
        <f t="shared" si="400"/>
        <v>90.589965324340568</v>
      </c>
      <c r="E1564" s="1">
        <f t="shared" si="404"/>
        <v>-7250.8270044832061</v>
      </c>
      <c r="F1564" s="1">
        <f t="shared" si="405"/>
        <v>-99266329.824059367</v>
      </c>
      <c r="G1564" s="1">
        <f t="shared" si="406"/>
        <v>143.13594103724927</v>
      </c>
      <c r="H1564" s="1">
        <f t="shared" si="407"/>
        <v>151840822.07300228</v>
      </c>
      <c r="I1564" s="1">
        <f t="shared" si="408"/>
        <v>114777.7577363365</v>
      </c>
      <c r="J1564" s="1">
        <f t="shared" si="409"/>
        <v>-11701434.258408021</v>
      </c>
      <c r="K1564" s="1"/>
      <c r="L1564" s="1">
        <f t="shared" si="401"/>
        <v>-84.375313772524336</v>
      </c>
      <c r="M1564" s="1">
        <f t="shared" si="410"/>
        <v>12.067816908901534</v>
      </c>
      <c r="N1564" s="1">
        <f t="shared" si="397"/>
        <v>-0.14206198808907533</v>
      </c>
      <c r="O1564" s="1">
        <f t="shared" si="411"/>
        <v>2.9995306659109247</v>
      </c>
      <c r="P1564" s="1">
        <f t="shared" si="398"/>
        <v>85.233947340004761</v>
      </c>
      <c r="Q1564">
        <f t="shared" si="402"/>
        <v>14.934487834158572</v>
      </c>
      <c r="R1564">
        <f t="shared" si="403"/>
        <v>-83.915355283107004</v>
      </c>
    </row>
    <row r="1565" spans="1:18" x14ac:dyDescent="0.25">
      <c r="A1565">
        <v>1550</v>
      </c>
      <c r="B1565" s="1">
        <f t="shared" si="412"/>
        <v>31</v>
      </c>
      <c r="C1565" s="1">
        <f t="shared" si="399"/>
        <v>-26.289199967582299</v>
      </c>
      <c r="D1565" s="1">
        <f t="shared" si="400"/>
        <v>86.547388987990061</v>
      </c>
      <c r="E1565" s="1">
        <f t="shared" si="404"/>
        <v>-8067.4274244260068</v>
      </c>
      <c r="F1565" s="1">
        <f t="shared" si="405"/>
        <v>-90604489.739562854</v>
      </c>
      <c r="G1565" s="1">
        <f t="shared" si="406"/>
        <v>141.28919996758231</v>
      </c>
      <c r="H1565" s="1">
        <f t="shared" si="407"/>
        <v>155687874.98794368</v>
      </c>
      <c r="I1565" s="1">
        <f t="shared" si="408"/>
        <v>109812.3542724717</v>
      </c>
      <c r="J1565" s="1">
        <f t="shared" si="409"/>
        <v>-11450575.963762121</v>
      </c>
      <c r="K1565" s="1"/>
      <c r="L1565" s="1">
        <f t="shared" si="401"/>
        <v>-79.870711878328351</v>
      </c>
      <c r="M1565" s="1">
        <f t="shared" si="410"/>
        <v>10.790301016576848</v>
      </c>
      <c r="N1565" s="1">
        <f t="shared" si="397"/>
        <v>-0.13428408219636717</v>
      </c>
      <c r="O1565" s="1">
        <f t="shared" si="411"/>
        <v>3.007308571803633</v>
      </c>
      <c r="P1565" s="1">
        <f t="shared" si="398"/>
        <v>80.596285348515167</v>
      </c>
      <c r="Q1565">
        <f t="shared" si="402"/>
        <v>21.528880991300738</v>
      </c>
      <c r="R1565">
        <f t="shared" si="403"/>
        <v>-77.667679862615245</v>
      </c>
    </row>
    <row r="1566" spans="1:18" x14ac:dyDescent="0.25">
      <c r="A1566">
        <v>1551</v>
      </c>
      <c r="B1566" s="1">
        <f t="shared" si="412"/>
        <v>31.02</v>
      </c>
      <c r="C1566" s="1">
        <f t="shared" si="399"/>
        <v>-23.86547300074109</v>
      </c>
      <c r="D1566" s="1">
        <f t="shared" si="400"/>
        <v>82.822013355409851</v>
      </c>
      <c r="E1566" s="1">
        <f t="shared" si="404"/>
        <v>-8819.9533022072101</v>
      </c>
      <c r="F1566" s="1">
        <f t="shared" si="405"/>
        <v>-82972341.400963649</v>
      </c>
      <c r="G1566" s="1">
        <f t="shared" si="406"/>
        <v>138.86547300074108</v>
      </c>
      <c r="H1566" s="1">
        <f t="shared" si="407"/>
        <v>160763917.6540795</v>
      </c>
      <c r="I1566" s="1">
        <f t="shared" si="408"/>
        <v>104572.42195185294</v>
      </c>
      <c r="J1566" s="1">
        <f t="shared" si="409"/>
        <v>-11209874.973166002</v>
      </c>
      <c r="K1566" s="1"/>
      <c r="L1566" s="1">
        <f t="shared" si="401"/>
        <v>-74.079799215816593</v>
      </c>
      <c r="M1566" s="1">
        <f t="shared" si="410"/>
        <v>9.2583619910515722</v>
      </c>
      <c r="N1566" s="1">
        <f t="shared" si="397"/>
        <v>-0.1243335568379194</v>
      </c>
      <c r="O1566" s="1">
        <f t="shared" si="411"/>
        <v>3.0172590971620807</v>
      </c>
      <c r="P1566" s="1">
        <f t="shared" si="398"/>
        <v>74.656104362691266</v>
      </c>
      <c r="Q1566">
        <f t="shared" si="402"/>
        <v>26.77757038308992</v>
      </c>
      <c r="R1566">
        <f t="shared" si="403"/>
        <v>-69.688561780192572</v>
      </c>
    </row>
    <row r="1567" spans="1:18" x14ac:dyDescent="0.25">
      <c r="A1567">
        <v>1552</v>
      </c>
      <c r="B1567" s="1">
        <f t="shared" si="412"/>
        <v>31.04</v>
      </c>
      <c r="C1567" s="1">
        <f t="shared" si="399"/>
        <v>-20.91795522368885</v>
      </c>
      <c r="D1567" s="1">
        <f t="shared" si="400"/>
        <v>79.495601629904911</v>
      </c>
      <c r="E1567" s="1">
        <f t="shared" si="404"/>
        <v>-9491.8884707592078</v>
      </c>
      <c r="F1567" s="1">
        <f t="shared" si="405"/>
        <v>-76441285.007142529</v>
      </c>
      <c r="G1567" s="1">
        <f t="shared" si="406"/>
        <v>135.91795522368886</v>
      </c>
      <c r="H1567" s="1">
        <f t="shared" si="407"/>
        <v>166537231.74847412</v>
      </c>
      <c r="I1567" s="1">
        <f t="shared" si="408"/>
        <v>99172.964922756917</v>
      </c>
      <c r="J1567" s="1">
        <f t="shared" si="409"/>
        <v>-10974458.912848093</v>
      </c>
      <c r="K1567" s="1"/>
      <c r="L1567" s="1">
        <f t="shared" si="401"/>
        <v>-67.03362480215624</v>
      </c>
      <c r="M1567" s="1">
        <f t="shared" si="410"/>
        <v>7.5592169689364255</v>
      </c>
      <c r="N1567" s="1">
        <f t="shared" si="397"/>
        <v>-0.11229315087360354</v>
      </c>
      <c r="O1567" s="1">
        <f t="shared" si="411"/>
        <v>3.0292995031263965</v>
      </c>
      <c r="P1567" s="1">
        <f t="shared" si="398"/>
        <v>67.458495501305933</v>
      </c>
      <c r="Q1567">
        <f t="shared" si="402"/>
        <v>30.273511462268438</v>
      </c>
      <c r="R1567">
        <f t="shared" si="403"/>
        <v>-60.284020428664299</v>
      </c>
    </row>
    <row r="1568" spans="1:18" x14ac:dyDescent="0.25">
      <c r="A1568">
        <v>1553</v>
      </c>
      <c r="B1568" s="1">
        <f t="shared" si="412"/>
        <v>31.06</v>
      </c>
      <c r="C1568" s="1">
        <f t="shared" si="399"/>
        <v>-17.511337695534504</v>
      </c>
      <c r="D1568" s="1">
        <f t="shared" si="400"/>
        <v>76.64116069856874</v>
      </c>
      <c r="E1568" s="1">
        <f t="shared" si="404"/>
        <v>-10068.485538889116</v>
      </c>
      <c r="F1568" s="1">
        <f t="shared" si="405"/>
        <v>-71050301.439955547</v>
      </c>
      <c r="G1568" s="1">
        <f t="shared" si="406"/>
        <v>132.51133769553451</v>
      </c>
      <c r="H1568" s="1">
        <f t="shared" si="407"/>
        <v>172424702.4867748</v>
      </c>
      <c r="I1568" s="1">
        <f t="shared" si="408"/>
        <v>93732.488524335291</v>
      </c>
      <c r="J1568" s="1">
        <f t="shared" si="409"/>
        <v>-10740712.061471295</v>
      </c>
      <c r="K1568" s="1"/>
      <c r="L1568" s="1">
        <f t="shared" si="401"/>
        <v>-58.760835076560568</v>
      </c>
      <c r="M1568" s="1">
        <f t="shared" si="410"/>
        <v>5.7913208235481761</v>
      </c>
      <c r="N1568" s="1">
        <f t="shared" si="397"/>
        <v>-9.8240228605602845E-2</v>
      </c>
      <c r="O1568" s="1">
        <f t="shared" si="411"/>
        <v>3.0433524253943971</v>
      </c>
      <c r="P1568" s="1">
        <f t="shared" si="398"/>
        <v>59.045534427050562</v>
      </c>
      <c r="Q1568">
        <f t="shared" si="402"/>
        <v>31.660906396838101</v>
      </c>
      <c r="R1568">
        <f t="shared" si="403"/>
        <v>-49.839363377822849</v>
      </c>
    </row>
    <row r="1569" spans="1:18" x14ac:dyDescent="0.25">
      <c r="A1569">
        <v>1554</v>
      </c>
      <c r="B1569" s="1">
        <f t="shared" si="412"/>
        <v>31.08</v>
      </c>
      <c r="C1569" s="1">
        <f t="shared" si="399"/>
        <v>-13.720387631455216</v>
      </c>
      <c r="D1569" s="1">
        <f t="shared" si="400"/>
        <v>74.321338803406746</v>
      </c>
      <c r="E1569" s="1">
        <f t="shared" si="404"/>
        <v>-10537.089561711837</v>
      </c>
      <c r="F1569" s="1">
        <f t="shared" si="405"/>
        <v>-66814208.312916234</v>
      </c>
      <c r="G1569" s="1">
        <f t="shared" si="406"/>
        <v>128.72038763145522</v>
      </c>
      <c r="H1569" s="1">
        <f t="shared" si="407"/>
        <v>177844464.74445277</v>
      </c>
      <c r="I1569" s="1">
        <f t="shared" si="408"/>
        <v>88370.398374091455</v>
      </c>
      <c r="J1569" s="1">
        <f t="shared" si="409"/>
        <v>-10507121.500971943</v>
      </c>
      <c r="K1569" s="1"/>
      <c r="L1569" s="1">
        <f t="shared" si="401"/>
        <v>-49.296262611501717</v>
      </c>
      <c r="M1569" s="1">
        <f t="shared" si="410"/>
        <v>4.0641845574403419</v>
      </c>
      <c r="N1569" s="1">
        <f t="shared" si="397"/>
        <v>-8.2258037281186663E-2</v>
      </c>
      <c r="O1569" s="1">
        <f t="shared" si="411"/>
        <v>3.0593346167188136</v>
      </c>
      <c r="P1569" s="1">
        <f t="shared" si="398"/>
        <v>49.463512851182323</v>
      </c>
      <c r="Q1569">
        <f t="shared" si="402"/>
        <v>30.654981574642367</v>
      </c>
      <c r="R1569">
        <f t="shared" si="403"/>
        <v>-38.818954239358582</v>
      </c>
    </row>
    <row r="1570" spans="1:18" x14ac:dyDescent="0.25">
      <c r="A1570">
        <v>1555</v>
      </c>
      <c r="B1570" s="1">
        <f t="shared" si="412"/>
        <v>31.1</v>
      </c>
      <c r="C1570" s="1">
        <f t="shared" si="399"/>
        <v>-9.6283074387719179</v>
      </c>
      <c r="D1570" s="1">
        <f t="shared" si="400"/>
        <v>72.587050560272885</v>
      </c>
      <c r="E1570" s="1">
        <f t="shared" si="404"/>
        <v>-10887.415786824877</v>
      </c>
      <c r="F1570" s="1">
        <f t="shared" si="405"/>
        <v>-63732371.379743151</v>
      </c>
      <c r="G1570" s="1">
        <f t="shared" si="406"/>
        <v>124.62830743877191</v>
      </c>
      <c r="H1570" s="1">
        <f t="shared" si="407"/>
        <v>182268193.89494669</v>
      </c>
      <c r="I1570" s="1">
        <f t="shared" si="408"/>
        <v>83204.379696370655</v>
      </c>
      <c r="J1570" s="1">
        <f t="shared" si="409"/>
        <v>-10274890.32389304</v>
      </c>
      <c r="K1570" s="1"/>
      <c r="L1570" s="1">
        <f t="shared" si="401"/>
        <v>-38.692645052300442</v>
      </c>
      <c r="M1570" s="1">
        <f t="shared" si="410"/>
        <v>2.4972710026645473</v>
      </c>
      <c r="N1570" s="1">
        <f t="shared" si="397"/>
        <v>-6.4451838856445287E-2</v>
      </c>
      <c r="O1570" s="1">
        <f t="shared" si="411"/>
        <v>3.0771408151435549</v>
      </c>
      <c r="P1570" s="1">
        <f t="shared" si="398"/>
        <v>38.773149776669669</v>
      </c>
      <c r="Q1570">
        <f t="shared" si="402"/>
        <v>27.067192140305529</v>
      </c>
      <c r="R1570">
        <f t="shared" si="403"/>
        <v>-27.761920921359923</v>
      </c>
    </row>
    <row r="1571" spans="1:18" x14ac:dyDescent="0.25">
      <c r="A1571">
        <v>1556</v>
      </c>
      <c r="B1571" s="1">
        <f t="shared" si="412"/>
        <v>31.12</v>
      </c>
      <c r="C1571" s="1">
        <f t="shared" si="399"/>
        <v>-5.3249086204682268</v>
      </c>
      <c r="D1571" s="1">
        <f t="shared" si="400"/>
        <v>71.476359503210602</v>
      </c>
      <c r="E1571" s="1">
        <f t="shared" si="404"/>
        <v>-11111.775380351459</v>
      </c>
      <c r="F1571" s="1">
        <f t="shared" si="405"/>
        <v>-61796891.130898349</v>
      </c>
      <c r="G1571" s="1">
        <f t="shared" si="406"/>
        <v>120.32490862046822</v>
      </c>
      <c r="H1571" s="1">
        <f t="shared" si="407"/>
        <v>185268443.23428315</v>
      </c>
      <c r="I1571" s="1">
        <f t="shared" si="408"/>
        <v>78347.814409424929</v>
      </c>
      <c r="J1571" s="1">
        <f t="shared" si="409"/>
        <v>-10048253.799413459</v>
      </c>
      <c r="K1571" s="1"/>
      <c r="L1571" s="1">
        <f t="shared" si="401"/>
        <v>-27.035247472472381</v>
      </c>
      <c r="M1571" s="1">
        <f t="shared" si="410"/>
        <v>1.2165858588868446</v>
      </c>
      <c r="N1571" s="1">
        <f t="shared" si="397"/>
        <v>-4.4969651613328852E-2</v>
      </c>
      <c r="O1571" s="1">
        <f t="shared" si="411"/>
        <v>3.0966230023866714</v>
      </c>
      <c r="P1571" s="1">
        <f t="shared" si="398"/>
        <v>27.062606804405736</v>
      </c>
      <c r="Q1571">
        <f t="shared" si="402"/>
        <v>20.835920780430104</v>
      </c>
      <c r="R1571">
        <f t="shared" si="403"/>
        <v>-17.269889758811679</v>
      </c>
    </row>
    <row r="1572" spans="1:18" x14ac:dyDescent="0.25">
      <c r="A1572">
        <v>1557</v>
      </c>
      <c r="B1572" s="1">
        <f t="shared" si="412"/>
        <v>31.14</v>
      </c>
      <c r="C1572" s="1">
        <f t="shared" si="399"/>
        <v>-0.90464062464904438</v>
      </c>
      <c r="D1572" s="1">
        <f t="shared" si="400"/>
        <v>71.013642679707914</v>
      </c>
      <c r="E1572" s="1">
        <f t="shared" si="404"/>
        <v>-11205.244178699</v>
      </c>
      <c r="F1572" s="1">
        <f t="shared" si="405"/>
        <v>-60999371.354572363</v>
      </c>
      <c r="G1572" s="1">
        <f t="shared" si="406"/>
        <v>115.90464062464905</v>
      </c>
      <c r="H1572" s="1">
        <f t="shared" si="407"/>
        <v>186556868.45884019</v>
      </c>
      <c r="I1572" s="1">
        <f t="shared" si="408"/>
        <v>73907.292659881117</v>
      </c>
      <c r="J1572" s="1">
        <f t="shared" si="409"/>
        <v>-9834461.6494841278</v>
      </c>
      <c r="K1572" s="1"/>
      <c r="L1572" s="1">
        <f t="shared" si="401"/>
        <v>-14.458473090364445</v>
      </c>
      <c r="M1572" s="1">
        <f t="shared" si="410"/>
        <v>0.34745543086586395</v>
      </c>
      <c r="N1572" s="1">
        <f t="shared" si="397"/>
        <v>-2.4026642819158044E-2</v>
      </c>
      <c r="O1572" s="1">
        <f t="shared" si="411"/>
        <v>3.1175660111808421</v>
      </c>
      <c r="P1572" s="1">
        <f t="shared" si="398"/>
        <v>14.462647384944118</v>
      </c>
      <c r="Q1572">
        <f t="shared" si="402"/>
        <v>12.060509863100933</v>
      </c>
      <c r="R1572">
        <f t="shared" si="403"/>
        <v>-7.9819966940156037</v>
      </c>
    </row>
    <row r="1573" spans="1:18" x14ac:dyDescent="0.25">
      <c r="A1573">
        <v>1558</v>
      </c>
      <c r="B1573" s="1">
        <f t="shared" si="412"/>
        <v>31.16</v>
      </c>
      <c r="C1573" s="1">
        <f t="shared" si="399"/>
        <v>3.5354820979429959</v>
      </c>
      <c r="D1573" s="1">
        <f t="shared" si="400"/>
        <v>71.209055632036026</v>
      </c>
      <c r="E1573" s="1">
        <f t="shared" si="404"/>
        <v>-11165.770762328724</v>
      </c>
      <c r="F1573" s="1">
        <f t="shared" si="405"/>
        <v>-61335545.290061437</v>
      </c>
      <c r="G1573" s="1">
        <f t="shared" si="406"/>
        <v>111.464517902057</v>
      </c>
      <c r="H1573" s="1">
        <f t="shared" si="407"/>
        <v>186009982.00693643</v>
      </c>
      <c r="I1573" s="1">
        <f t="shared" si="408"/>
        <v>69980.273420577549</v>
      </c>
      <c r="J1573" s="1">
        <f t="shared" si="409"/>
        <v>-9643420.2557973079</v>
      </c>
      <c r="K1573" s="1"/>
      <c r="L1573" s="1">
        <f t="shared" si="401"/>
        <v>-1.1623312424157253</v>
      </c>
      <c r="M1573" s="1">
        <f t="shared" si="410"/>
        <v>2.2442175309151935E-3</v>
      </c>
      <c r="N1573" s="1">
        <f t="shared" si="397"/>
        <v>-1.9307875932856003E-3</v>
      </c>
      <c r="O1573" s="1">
        <f t="shared" si="411"/>
        <v>3.1396618664067146</v>
      </c>
      <c r="P1573" s="1">
        <f t="shared" si="398"/>
        <v>1.162333408970081</v>
      </c>
      <c r="Q1573">
        <f t="shared" si="402"/>
        <v>1.0330950163669159</v>
      </c>
      <c r="R1573">
        <f t="shared" si="403"/>
        <v>-0.53266653805720854</v>
      </c>
    </row>
    <row r="1574" spans="1:18" x14ac:dyDescent="0.25">
      <c r="A1574">
        <v>1559</v>
      </c>
      <c r="B1574" s="1">
        <f t="shared" si="412"/>
        <v>31.18</v>
      </c>
      <c r="C1574" s="1">
        <f t="shared" si="399"/>
        <v>7.898009332169452</v>
      </c>
      <c r="D1574" s="1">
        <f t="shared" si="400"/>
        <v>72.05830950706293</v>
      </c>
      <c r="E1574" s="1">
        <f t="shared" si="404"/>
        <v>-10994.221479573289</v>
      </c>
      <c r="F1574" s="1">
        <f t="shared" si="405"/>
        <v>-62807270.025213622</v>
      </c>
      <c r="G1574" s="1">
        <f t="shared" si="406"/>
        <v>107.10199066783055</v>
      </c>
      <c r="H1574" s="1">
        <f t="shared" si="407"/>
        <v>183680175.96712431</v>
      </c>
      <c r="I1574" s="1">
        <f t="shared" si="408"/>
        <v>66652.945496110944</v>
      </c>
      <c r="J1574" s="1">
        <f t="shared" si="409"/>
        <v>-9487019.9967157058</v>
      </c>
      <c r="K1574" s="1"/>
      <c r="L1574" s="1">
        <f t="shared" si="401"/>
        <v>12.574952746400049</v>
      </c>
      <c r="M1574" s="1">
        <f t="shared" si="410"/>
        <v>0.26278819636269191</v>
      </c>
      <c r="N1574" s="1">
        <f t="shared" si="397"/>
        <v>2.0894706889912896E-2</v>
      </c>
      <c r="O1574" s="1">
        <f t="shared" si="411"/>
        <v>2.0894706889912896E-2</v>
      </c>
      <c r="P1574" s="1">
        <f t="shared" si="398"/>
        <v>12.577698287458707</v>
      </c>
      <c r="Q1574">
        <f t="shared" si="402"/>
        <v>-11.741352751783696</v>
      </c>
      <c r="R1574">
        <f t="shared" si="403"/>
        <v>4.5098924342519657</v>
      </c>
    </row>
    <row r="1575" spans="1:18" x14ac:dyDescent="0.25">
      <c r="A1575">
        <v>1560</v>
      </c>
      <c r="B1575" s="1">
        <f t="shared" si="412"/>
        <v>31.2</v>
      </c>
      <c r="C1575" s="1">
        <f t="shared" si="399"/>
        <v>12.087193900738107</v>
      </c>
      <c r="D1575" s="1">
        <f t="shared" si="400"/>
        <v>73.542765186458425</v>
      </c>
      <c r="E1575" s="1">
        <f t="shared" si="404"/>
        <v>-10694.361432335398</v>
      </c>
      <c r="F1575" s="1">
        <f t="shared" si="405"/>
        <v>-65421679.413128711</v>
      </c>
      <c r="G1575" s="1">
        <f t="shared" si="406"/>
        <v>102.9128060992619</v>
      </c>
      <c r="H1575" s="1">
        <f t="shared" si="407"/>
        <v>179791045.85855153</v>
      </c>
      <c r="I1575" s="1">
        <f t="shared" si="408"/>
        <v>63998.33588197935</v>
      </c>
      <c r="J1575" s="1">
        <f t="shared" si="409"/>
        <v>-9378202.2241343446</v>
      </c>
      <c r="K1575" s="1"/>
      <c r="L1575" s="1">
        <f t="shared" si="401"/>
        <v>26.393249402611268</v>
      </c>
      <c r="M1575" s="1">
        <f t="shared" si="410"/>
        <v>1.1593816942548187</v>
      </c>
      <c r="N1575" s="1">
        <f t="shared" si="397"/>
        <v>4.3898984345493178E-2</v>
      </c>
      <c r="O1575" s="1">
        <f t="shared" si="411"/>
        <v>4.3898984345493178E-2</v>
      </c>
      <c r="P1575" s="1">
        <f t="shared" si="398"/>
        <v>26.41870132957737</v>
      </c>
      <c r="Q1575">
        <f t="shared" si="402"/>
        <v>-25.549517778298231</v>
      </c>
      <c r="R1575">
        <f t="shared" si="403"/>
        <v>6.7208571802885251</v>
      </c>
    </row>
    <row r="1576" spans="1:18" x14ac:dyDescent="0.25">
      <c r="A1576">
        <v>1561</v>
      </c>
      <c r="B1576" s="1">
        <f t="shared" si="412"/>
        <v>31.22</v>
      </c>
      <c r="C1576" s="1">
        <f t="shared" si="399"/>
        <v>16.011093088779479</v>
      </c>
      <c r="D1576" s="1">
        <f t="shared" si="400"/>
        <v>75.629842371352169</v>
      </c>
      <c r="E1576" s="1">
        <f t="shared" si="404"/>
        <v>-10272.771840986863</v>
      </c>
      <c r="F1576" s="1">
        <f t="shared" si="405"/>
        <v>-69187584.49887</v>
      </c>
      <c r="G1576" s="1">
        <f t="shared" si="406"/>
        <v>98.988906911220525</v>
      </c>
      <c r="H1576" s="1">
        <f t="shared" si="407"/>
        <v>174717425.79584262</v>
      </c>
      <c r="I1576" s="1">
        <f t="shared" si="408"/>
        <v>62074.706994375432</v>
      </c>
      <c r="J1576" s="1">
        <f t="shared" si="409"/>
        <v>-9329845.0344969537</v>
      </c>
      <c r="K1576" s="1"/>
      <c r="L1576" s="1">
        <f t="shared" si="401"/>
        <v>39.860838551278128</v>
      </c>
      <c r="M1576" s="1">
        <f t="shared" si="410"/>
        <v>2.6510205313433062</v>
      </c>
      <c r="N1576" s="1">
        <f t="shared" si="397"/>
        <v>6.6409095559712111E-2</v>
      </c>
      <c r="O1576" s="1">
        <f t="shared" si="411"/>
        <v>6.6409095559712111E-2</v>
      </c>
      <c r="P1576" s="1">
        <f t="shared" si="398"/>
        <v>39.948896854214439</v>
      </c>
      <c r="Q1576">
        <f t="shared" si="402"/>
        <v>-39.510899771631109</v>
      </c>
      <c r="R1576">
        <f t="shared" si="403"/>
        <v>5.8994202346319637</v>
      </c>
    </row>
    <row r="1577" spans="1:18" x14ac:dyDescent="0.25">
      <c r="A1577">
        <v>1562</v>
      </c>
      <c r="B1577" s="1">
        <f t="shared" si="412"/>
        <v>31.24</v>
      </c>
      <c r="C1577" s="1">
        <f t="shared" si="399"/>
        <v>19.583586569459609</v>
      </c>
      <c r="D1577" s="1">
        <f t="shared" si="400"/>
        <v>78.273734643006534</v>
      </c>
      <c r="E1577" s="1">
        <f t="shared" si="404"/>
        <v>-9738.7056021126791</v>
      </c>
      <c r="F1577" s="1">
        <f t="shared" si="405"/>
        <v>-74109501.062922135</v>
      </c>
      <c r="G1577" s="1">
        <f t="shared" si="406"/>
        <v>95.416413430540388</v>
      </c>
      <c r="H1577" s="1">
        <f t="shared" si="407"/>
        <v>168951887.86754301</v>
      </c>
      <c r="I1577" s="1">
        <f t="shared" si="408"/>
        <v>60924.277947646435</v>
      </c>
      <c r="J1577" s="1">
        <f t="shared" si="409"/>
        <v>-9353564.7722047102</v>
      </c>
      <c r="K1577" s="1"/>
      <c r="L1577" s="1">
        <f t="shared" si="401"/>
        <v>52.501345216133686</v>
      </c>
      <c r="M1577" s="1">
        <f t="shared" si="410"/>
        <v>4.614088137616875</v>
      </c>
      <c r="N1577" s="1">
        <f t="shared" si="397"/>
        <v>8.7659915018004658E-2</v>
      </c>
      <c r="O1577" s="1">
        <f t="shared" si="411"/>
        <v>8.7659915018004658E-2</v>
      </c>
      <c r="P1577" s="1">
        <f t="shared" si="398"/>
        <v>52.703710105127705</v>
      </c>
      <c r="Q1577">
        <f t="shared" si="402"/>
        <v>-52.660562967868721</v>
      </c>
      <c r="R1577">
        <f t="shared" si="403"/>
        <v>2.1321741843652529</v>
      </c>
    </row>
    <row r="1578" spans="1:18" x14ac:dyDescent="0.25">
      <c r="A1578">
        <v>1563</v>
      </c>
      <c r="B1578" s="1">
        <f t="shared" si="412"/>
        <v>31.26</v>
      </c>
      <c r="C1578" s="1">
        <f t="shared" si="399"/>
        <v>22.726266541908689</v>
      </c>
      <c r="D1578" s="1">
        <f t="shared" si="400"/>
        <v>81.416414805605143</v>
      </c>
      <c r="E1578" s="1">
        <f t="shared" si="404"/>
        <v>-9103.8842092677605</v>
      </c>
      <c r="F1578" s="1">
        <f t="shared" si="405"/>
        <v>-80179939.927160963</v>
      </c>
      <c r="G1578" s="1">
        <f t="shared" si="406"/>
        <v>92.273733458091314</v>
      </c>
      <c r="H1578" s="1">
        <f t="shared" si="407"/>
        <v>163060647.62291583</v>
      </c>
      <c r="I1578" s="1">
        <f t="shared" si="408"/>
        <v>60572.297944372964</v>
      </c>
      <c r="J1578" s="1">
        <f t="shared" si="409"/>
        <v>-9458539.5316516906</v>
      </c>
      <c r="K1578" s="1"/>
      <c r="L1578" s="1">
        <f t="shared" si="401"/>
        <v>63.834841535720088</v>
      </c>
      <c r="M1578" s="1">
        <f t="shared" si="410"/>
        <v>6.8467865106527483</v>
      </c>
      <c r="N1578" s="1">
        <f t="shared" si="397"/>
        <v>0.10684933816182379</v>
      </c>
      <c r="O1578" s="1">
        <f t="shared" si="411"/>
        <v>0.10684933816182379</v>
      </c>
      <c r="P1578" s="1">
        <f t="shared" si="398"/>
        <v>64.200977246557173</v>
      </c>
      <c r="Q1578">
        <f t="shared" si="402"/>
        <v>-64.064477129745569</v>
      </c>
      <c r="R1578">
        <f t="shared" si="403"/>
        <v>-4.1842860209667521</v>
      </c>
    </row>
    <row r="1579" spans="1:18" x14ac:dyDescent="0.25">
      <c r="A1579">
        <v>1564</v>
      </c>
      <c r="B1579" s="1">
        <f t="shared" si="412"/>
        <v>31.28</v>
      </c>
      <c r="C1579" s="1">
        <f t="shared" si="399"/>
        <v>25.370158597407446</v>
      </c>
      <c r="D1579" s="1">
        <f t="shared" si="400"/>
        <v>84.988908446255351</v>
      </c>
      <c r="E1579" s="1">
        <f t="shared" si="404"/>
        <v>-8382.2404938564177</v>
      </c>
      <c r="F1579" s="1">
        <f t="shared" si="405"/>
        <v>-87370793.704284742</v>
      </c>
      <c r="G1579" s="1">
        <f t="shared" si="406"/>
        <v>89.629841402592547</v>
      </c>
      <c r="H1579" s="1">
        <f t="shared" si="407"/>
        <v>157632749.40113103</v>
      </c>
      <c r="I1579" s="1">
        <f t="shared" si="408"/>
        <v>61026.492114959474</v>
      </c>
      <c r="J1579" s="1">
        <f t="shared" si="409"/>
        <v>-9650460.938426055</v>
      </c>
      <c r="K1579" s="1"/>
      <c r="L1579" s="1">
        <f t="shared" si="401"/>
        <v>73.424795656455814</v>
      </c>
      <c r="M1579" s="1">
        <f t="shared" si="410"/>
        <v>9.0928240299534764</v>
      </c>
      <c r="N1579" s="1">
        <f t="shared" si="397"/>
        <v>0.12321130100754758</v>
      </c>
      <c r="O1579" s="1">
        <f t="shared" si="411"/>
        <v>0.12321130100754758</v>
      </c>
      <c r="P1579" s="1">
        <f t="shared" si="398"/>
        <v>73.985674735262037</v>
      </c>
      <c r="Q1579">
        <f t="shared" si="402"/>
        <v>-72.94303362084068</v>
      </c>
      <c r="R1579">
        <f t="shared" si="403"/>
        <v>-12.377152831766201</v>
      </c>
    </row>
    <row r="1580" spans="1:18" x14ac:dyDescent="0.25">
      <c r="A1580">
        <v>1565</v>
      </c>
      <c r="B1580" s="1">
        <f t="shared" si="412"/>
        <v>31.3</v>
      </c>
      <c r="C1580" s="1">
        <f t="shared" si="399"/>
        <v>27.457235544883588</v>
      </c>
      <c r="D1580" s="1">
        <f t="shared" si="400"/>
        <v>88.912807760576442</v>
      </c>
      <c r="E1580" s="1">
        <f t="shared" si="404"/>
        <v>-7589.6128323635585</v>
      </c>
      <c r="F1580" s="1">
        <f t="shared" si="405"/>
        <v>-95624775.395282105</v>
      </c>
      <c r="G1580" s="1">
        <f t="shared" si="406"/>
        <v>87.542764455116412</v>
      </c>
      <c r="H1580" s="1">
        <f t="shared" si="407"/>
        <v>153226998.3404597</v>
      </c>
      <c r="I1580" s="1">
        <f t="shared" si="408"/>
        <v>62276.891969252858</v>
      </c>
      <c r="J1580" s="1">
        <f t="shared" si="409"/>
        <v>-9930711.1471162122</v>
      </c>
      <c r="K1580" s="1"/>
      <c r="L1580" s="1">
        <f t="shared" si="401"/>
        <v>80.919254763209906</v>
      </c>
      <c r="M1580" s="1">
        <f t="shared" si="410"/>
        <v>11.080917826082498</v>
      </c>
      <c r="N1580" s="1">
        <f t="shared" si="397"/>
        <v>0.13609151147266724</v>
      </c>
      <c r="O1580" s="1">
        <f t="shared" si="411"/>
        <v>0.13609151147266724</v>
      </c>
      <c r="P1580" s="1">
        <f t="shared" si="398"/>
        <v>81.674430094746683</v>
      </c>
      <c r="Q1580">
        <f t="shared" si="402"/>
        <v>-78.770513772853207</v>
      </c>
      <c r="R1580">
        <f t="shared" si="403"/>
        <v>-21.585149785498476</v>
      </c>
    </row>
    <row r="1581" spans="1:18" x14ac:dyDescent="0.25">
      <c r="A1581">
        <v>1566</v>
      </c>
      <c r="B1581" s="1">
        <f t="shared" si="412"/>
        <v>31.32</v>
      </c>
      <c r="C1581" s="1">
        <f t="shared" si="399"/>
        <v>28.941690970810033</v>
      </c>
      <c r="D1581" s="1">
        <f t="shared" si="400"/>
        <v>93.101992418962041</v>
      </c>
      <c r="E1581" s="1">
        <f t="shared" si="404"/>
        <v>-6743.3975313696665</v>
      </c>
      <c r="F1581" s="1">
        <f t="shared" si="405"/>
        <v>-104847898.08383411</v>
      </c>
      <c r="G1581" s="1">
        <f t="shared" si="406"/>
        <v>86.058309029189971</v>
      </c>
      <c r="H1581" s="1">
        <f t="shared" si="407"/>
        <v>150321308.34991664</v>
      </c>
      <c r="I1581" s="1">
        <f t="shared" si="408"/>
        <v>64296.054181376108</v>
      </c>
      <c r="J1581" s="1">
        <f t="shared" si="409"/>
        <v>-10295844.067635179</v>
      </c>
      <c r="K1581" s="1"/>
      <c r="L1581" s="1">
        <f t="shared" si="401"/>
        <v>86.076436163617529</v>
      </c>
      <c r="M1581" s="1">
        <f t="shared" si="410"/>
        <v>12.570030791925717</v>
      </c>
      <c r="N1581" s="1">
        <f t="shared" si="397"/>
        <v>0.14500834933185763</v>
      </c>
      <c r="O1581" s="1">
        <f t="shared" si="411"/>
        <v>0.14500834933185763</v>
      </c>
      <c r="P1581" s="1">
        <f t="shared" si="398"/>
        <v>86.989416234041286</v>
      </c>
      <c r="Q1581">
        <f t="shared" si="402"/>
        <v>-81.324661709853203</v>
      </c>
      <c r="R1581">
        <f t="shared" si="403"/>
        <v>-30.878114167112322</v>
      </c>
    </row>
    <row r="1582" spans="1:18" x14ac:dyDescent="0.25">
      <c r="A1582">
        <v>1567</v>
      </c>
      <c r="B1582" s="1">
        <f t="shared" si="412"/>
        <v>31.34</v>
      </c>
      <c r="C1582" s="1">
        <f t="shared" si="399"/>
        <v>29.790944581880037</v>
      </c>
      <c r="D1582" s="1">
        <f t="shared" si="400"/>
        <v>97.464519704573021</v>
      </c>
      <c r="E1582" s="1">
        <f t="shared" si="404"/>
        <v>-5862.1670196762498</v>
      </c>
      <c r="F1582" s="1">
        <f t="shared" si="405"/>
        <v>-114903927.14463657</v>
      </c>
      <c r="G1582" s="1">
        <f t="shared" si="406"/>
        <v>85.209055418119959</v>
      </c>
      <c r="H1582" s="1">
        <f t="shared" si="407"/>
        <v>149268929.3112165</v>
      </c>
      <c r="I1582" s="1">
        <f t="shared" si="408"/>
        <v>67039.662905965364</v>
      </c>
      <c r="J1582" s="1">
        <f t="shared" si="409"/>
        <v>-10737424.85094313</v>
      </c>
      <c r="K1582" s="1"/>
      <c r="L1582" s="1">
        <f t="shared" si="401"/>
        <v>88.771051389161116</v>
      </c>
      <c r="M1582" s="1">
        <f t="shared" si="410"/>
        <v>13.387934127820529</v>
      </c>
      <c r="N1582" s="1">
        <f t="shared" si="397"/>
        <v>0.14968612527052944</v>
      </c>
      <c r="O1582" s="1">
        <f t="shared" si="411"/>
        <v>0.14968612527052944</v>
      </c>
      <c r="P1582" s="1">
        <f t="shared" si="398"/>
        <v>89.774920467511109</v>
      </c>
      <c r="Q1582">
        <f t="shared" si="402"/>
        <v>-80.678681598625914</v>
      </c>
      <c r="R1582">
        <f t="shared" si="403"/>
        <v>-39.376219732923666</v>
      </c>
    </row>
    <row r="1583" spans="1:18" x14ac:dyDescent="0.25">
      <c r="A1583">
        <v>1568</v>
      </c>
      <c r="B1583" s="1">
        <f t="shared" si="412"/>
        <v>31.36</v>
      </c>
      <c r="C1583" s="1">
        <f t="shared" si="399"/>
        <v>29.986357265556293</v>
      </c>
      <c r="D1583" s="1">
        <f t="shared" si="400"/>
        <v>101.9046424389886</v>
      </c>
      <c r="E1583" s="1">
        <f t="shared" si="404"/>
        <v>-4965.2622273243032</v>
      </c>
      <c r="F1583" s="1">
        <f t="shared" si="405"/>
        <v>-125611591.19787674</v>
      </c>
      <c r="G1583" s="1">
        <f t="shared" si="406"/>
        <v>85.013642734443707</v>
      </c>
      <c r="H1583" s="1">
        <f t="shared" si="407"/>
        <v>150265420.18397024</v>
      </c>
      <c r="I1583" s="1">
        <f t="shared" si="408"/>
        <v>70447.502406390995</v>
      </c>
      <c r="J1583" s="1">
        <f t="shared" si="409"/>
        <v>-11242251.774874976</v>
      </c>
      <c r="K1583" s="1"/>
      <c r="L1583" s="1">
        <f t="shared" si="401"/>
        <v>88.984558940463373</v>
      </c>
      <c r="M1583" s="1">
        <f t="shared" si="410"/>
        <v>13.453919744728239</v>
      </c>
      <c r="N1583" s="1">
        <f t="shared" si="397"/>
        <v>0.15005734063613388</v>
      </c>
      <c r="O1583" s="1">
        <f t="shared" si="411"/>
        <v>0.15005734063613388</v>
      </c>
      <c r="P1583" s="1">
        <f t="shared" si="398"/>
        <v>89.99588705227805</v>
      </c>
      <c r="Q1583">
        <f t="shared" si="402"/>
        <v>-77.147577209224792</v>
      </c>
      <c r="R1583">
        <f t="shared" si="403"/>
        <v>-46.341245312066086</v>
      </c>
    </row>
    <row r="1584" spans="1:18" x14ac:dyDescent="0.25">
      <c r="A1584">
        <v>1569</v>
      </c>
      <c r="B1584" s="1">
        <f t="shared" si="412"/>
        <v>31.38</v>
      </c>
      <c r="C1584" s="1">
        <f t="shared" si="399"/>
        <v>29.523640174603084</v>
      </c>
      <c r="D1584" s="1">
        <f t="shared" si="400"/>
        <v>106.32491040681087</v>
      </c>
      <c r="E1584" s="1">
        <f t="shared" si="404"/>
        <v>-4072.3680978242046</v>
      </c>
      <c r="F1584" s="1">
        <f t="shared" si="405"/>
        <v>-136745117.58720586</v>
      </c>
      <c r="G1584" s="1">
        <f t="shared" si="406"/>
        <v>85.476359825396912</v>
      </c>
      <c r="H1584" s="1">
        <f t="shared" si="407"/>
        <v>153329299.51138219</v>
      </c>
      <c r="I1584" s="1">
        <f t="shared" si="408"/>
        <v>74444.778648068343</v>
      </c>
      <c r="J1584" s="1">
        <f t="shared" si="409"/>
        <v>-11792952.450659405</v>
      </c>
      <c r="K1584" s="1"/>
      <c r="L1584" s="1">
        <f t="shared" si="401"/>
        <v>86.786509646140843</v>
      </c>
      <c r="M1584" s="1">
        <f t="shared" si="410"/>
        <v>12.78289130684783</v>
      </c>
      <c r="N1584" s="1">
        <f t="shared" si="397"/>
        <v>0.14623973183744898</v>
      </c>
      <c r="O1584" s="1">
        <f t="shared" si="411"/>
        <v>0.14623973183744898</v>
      </c>
      <c r="P1584" s="1">
        <f t="shared" si="398"/>
        <v>87.72286228072123</v>
      </c>
      <c r="Q1584">
        <f t="shared" si="402"/>
        <v>-71.211663556688833</v>
      </c>
      <c r="R1584">
        <f t="shared" si="403"/>
        <v>-51.226941546527442</v>
      </c>
    </row>
    <row r="1585" spans="1:18" x14ac:dyDescent="0.25">
      <c r="A1585">
        <v>1570</v>
      </c>
      <c r="B1585" s="1">
        <f t="shared" si="412"/>
        <v>31.4</v>
      </c>
      <c r="C1585" s="1">
        <f t="shared" si="399"/>
        <v>28.412948857161499</v>
      </c>
      <c r="D1585" s="1">
        <f t="shared" si="400"/>
        <v>110.62830915791163</v>
      </c>
      <c r="E1585" s="1">
        <f t="shared" si="404"/>
        <v>-3203.0815501018496</v>
      </c>
      <c r="F1585" s="1">
        <f t="shared" si="405"/>
        <v>-148038381.23322698</v>
      </c>
      <c r="G1585" s="1">
        <f t="shared" si="406"/>
        <v>86.587051142838504</v>
      </c>
      <c r="H1585" s="1">
        <f t="shared" si="407"/>
        <v>158298112.64982986</v>
      </c>
      <c r="I1585" s="1">
        <f t="shared" si="408"/>
        <v>78943.760851004015</v>
      </c>
      <c r="J1585" s="1">
        <f t="shared" si="409"/>
        <v>-12368914.508140801</v>
      </c>
      <c r="K1585" s="1"/>
      <c r="L1585" s="1">
        <f t="shared" si="401"/>
        <v>82.314160870820274</v>
      </c>
      <c r="M1585" s="1">
        <f t="shared" si="410"/>
        <v>11.473871783335028</v>
      </c>
      <c r="N1585" s="1">
        <f t="shared" si="397"/>
        <v>0.13849882002926545</v>
      </c>
      <c r="O1585" s="1">
        <f t="shared" si="411"/>
        <v>0.13849882002926545</v>
      </c>
      <c r="P1585" s="1">
        <f t="shared" si="398"/>
        <v>83.10999226066437</v>
      </c>
      <c r="Q1585">
        <f t="shared" si="402"/>
        <v>-63.439487356630458</v>
      </c>
      <c r="R1585">
        <f t="shared" si="403"/>
        <v>-53.6908023547387</v>
      </c>
    </row>
    <row r="1586" spans="1:18" x14ac:dyDescent="0.25">
      <c r="A1586">
        <v>1571</v>
      </c>
      <c r="B1586" s="1">
        <f t="shared" si="412"/>
        <v>31.42</v>
      </c>
      <c r="C1586" s="1">
        <f t="shared" si="399"/>
        <v>26.678660366434286</v>
      </c>
      <c r="D1586" s="1">
        <f t="shared" si="400"/>
        <v>114.72038924566094</v>
      </c>
      <c r="E1586" s="1">
        <f t="shared" si="404"/>
        <v>-2376.481372376491</v>
      </c>
      <c r="F1586" s="1">
        <f t="shared" si="405"/>
        <v>-159192646.20414439</v>
      </c>
      <c r="G1586" s="1">
        <f t="shared" si="406"/>
        <v>88.321339633565714</v>
      </c>
      <c r="H1586" s="1">
        <f t="shared" si="407"/>
        <v>164840309.91739684</v>
      </c>
      <c r="I1586" s="1">
        <f t="shared" si="408"/>
        <v>83845.706973374501</v>
      </c>
      <c r="J1586" s="1">
        <f t="shared" si="409"/>
        <v>-12947482.365671907</v>
      </c>
      <c r="K1586" s="1"/>
      <c r="L1586" s="1">
        <f t="shared" si="401"/>
        <v>75.755020281785761</v>
      </c>
      <c r="M1586" s="1">
        <f t="shared" si="410"/>
        <v>9.6888658116442343</v>
      </c>
      <c r="N1586" s="1">
        <f t="shared" si="397"/>
        <v>0.12720673836813914</v>
      </c>
      <c r="O1586" s="1">
        <f t="shared" si="411"/>
        <v>0.12720673836813914</v>
      </c>
      <c r="P1586" s="1">
        <f t="shared" si="398"/>
        <v>76.372097120675036</v>
      </c>
      <c r="Q1586">
        <f t="shared" si="402"/>
        <v>-54.424498432173834</v>
      </c>
      <c r="R1586">
        <f t="shared" si="403"/>
        <v>-53.578644897161482</v>
      </c>
    </row>
    <row r="1587" spans="1:18" x14ac:dyDescent="0.25">
      <c r="A1587">
        <v>1572</v>
      </c>
      <c r="B1587" s="1">
        <f t="shared" si="412"/>
        <v>31.44</v>
      </c>
      <c r="C1587" s="1">
        <f t="shared" si="399"/>
        <v>24.358838241898464</v>
      </c>
      <c r="D1587" s="1">
        <f t="shared" si="400"/>
        <v>118.51133916937893</v>
      </c>
      <c r="E1587" s="1">
        <f t="shared" si="404"/>
        <v>-1610.7094877854561</v>
      </c>
      <c r="F1587" s="1">
        <f t="shared" si="405"/>
        <v>-169887564.1417599</v>
      </c>
      <c r="G1587" s="1">
        <f t="shared" si="406"/>
        <v>90.641161758101532</v>
      </c>
      <c r="H1587" s="1">
        <f t="shared" si="407"/>
        <v>172481949.195802</v>
      </c>
      <c r="I1587" s="1">
        <f t="shared" si="408"/>
        <v>89043.030866311587</v>
      </c>
      <c r="J1587" s="1">
        <f t="shared" si="409"/>
        <v>-13505328.827692686</v>
      </c>
      <c r="K1587" s="1"/>
      <c r="L1587" s="1">
        <f t="shared" si="401"/>
        <v>67.3340288343243</v>
      </c>
      <c r="M1587" s="1">
        <f t="shared" si="410"/>
        <v>7.6280031070818382</v>
      </c>
      <c r="N1587" s="1">
        <f t="shared" si="397"/>
        <v>0.11280507565814002</v>
      </c>
      <c r="O1587" s="1">
        <f t="shared" si="411"/>
        <v>0.11280507565814002</v>
      </c>
      <c r="P1587" s="1">
        <f t="shared" si="398"/>
        <v>67.764724381224084</v>
      </c>
      <c r="Q1587">
        <f t="shared" si="402"/>
        <v>-44.740708361638674</v>
      </c>
      <c r="R1587">
        <f t="shared" si="403"/>
        <v>-50.895254059313437</v>
      </c>
    </row>
    <row r="1588" spans="1:18" x14ac:dyDescent="0.25">
      <c r="A1588">
        <v>1573</v>
      </c>
      <c r="B1588" s="1">
        <f t="shared" si="412"/>
        <v>31.46</v>
      </c>
      <c r="C1588" s="1">
        <f t="shared" si="399"/>
        <v>21.5043971044431</v>
      </c>
      <c r="D1588" s="1">
        <f t="shared" si="400"/>
        <v>121.91795652482381</v>
      </c>
      <c r="E1588" s="1">
        <f t="shared" si="404"/>
        <v>-922.57278198559106</v>
      </c>
      <c r="F1588" s="1">
        <f t="shared" si="405"/>
        <v>-179794800.33809206</v>
      </c>
      <c r="G1588" s="1">
        <f t="shared" si="406"/>
        <v>93.4956028955569</v>
      </c>
      <c r="H1588" s="1">
        <f t="shared" si="407"/>
        <v>180645940.87615269</v>
      </c>
      <c r="I1588" s="1">
        <f t="shared" si="408"/>
        <v>94421.663535969987</v>
      </c>
      <c r="J1588" s="1">
        <f t="shared" si="409"/>
        <v>-14019895.067200817</v>
      </c>
      <c r="K1588" s="1"/>
      <c r="L1588" s="1">
        <f t="shared" si="401"/>
        <v>57.305008566083551</v>
      </c>
      <c r="M1588" s="1">
        <f t="shared" si="410"/>
        <v>5.5052690939463105</v>
      </c>
      <c r="N1588" s="1">
        <f t="shared" si="397"/>
        <v>9.57756693394166E-2</v>
      </c>
      <c r="O1588" s="1">
        <f t="shared" si="411"/>
        <v>9.57756693394166E-2</v>
      </c>
      <c r="P1588" s="1">
        <f t="shared" si="398"/>
        <v>57.568845694139718</v>
      </c>
      <c r="Q1588">
        <f t="shared" si="402"/>
        <v>-34.91608524313726</v>
      </c>
      <c r="R1588">
        <f t="shared" si="403"/>
        <v>-45.771595841194369</v>
      </c>
    </row>
    <row r="1589" spans="1:18" x14ac:dyDescent="0.25">
      <c r="A1589">
        <v>1574</v>
      </c>
      <c r="B1589" s="1">
        <f t="shared" si="412"/>
        <v>31.48</v>
      </c>
      <c r="C1589" s="1">
        <f t="shared" si="399"/>
        <v>18.177985200597046</v>
      </c>
      <c r="D1589" s="1">
        <f t="shared" si="400"/>
        <v>124.86547410060975</v>
      </c>
      <c r="E1589" s="1">
        <f t="shared" si="404"/>
        <v>-327.17423167683228</v>
      </c>
      <c r="F1589" s="1">
        <f t="shared" si="405"/>
        <v>-188593412.58418804</v>
      </c>
      <c r="G1589" s="1">
        <f t="shared" si="406"/>
        <v>96.82201479940295</v>
      </c>
      <c r="H1589" s="1">
        <f t="shared" si="407"/>
        <v>188700455.56206137</v>
      </c>
      <c r="I1589" s="1">
        <f t="shared" si="408"/>
        <v>99863.556688743382</v>
      </c>
      <c r="J1589" s="1">
        <f t="shared" si="409"/>
        <v>-14470786.365786029</v>
      </c>
      <c r="K1589" s="1"/>
      <c r="L1589" s="1">
        <f t="shared" si="401"/>
        <v>45.945046110914795</v>
      </c>
      <c r="M1589" s="1">
        <f t="shared" si="410"/>
        <v>3.5272235348822392</v>
      </c>
      <c r="N1589" s="1">
        <f t="shared" si="397"/>
        <v>7.6620196510177124E-2</v>
      </c>
      <c r="O1589" s="1">
        <f t="shared" si="411"/>
        <v>7.6620196510177124E-2</v>
      </c>
      <c r="P1589" s="1">
        <f t="shared" si="398"/>
        <v>46.080240537557025</v>
      </c>
      <c r="Q1589">
        <f t="shared" si="402"/>
        <v>-25.419378963234116</v>
      </c>
      <c r="R1589">
        <f t="shared" si="403"/>
        <v>-38.434928660303306</v>
      </c>
    </row>
    <row r="1590" spans="1:18" x14ac:dyDescent="0.25">
      <c r="A1590">
        <v>1575</v>
      </c>
      <c r="B1590" s="1">
        <f t="shared" si="412"/>
        <v>31.5</v>
      </c>
      <c r="C1590" s="1">
        <f t="shared" si="399"/>
        <v>14.452609421367951</v>
      </c>
      <c r="D1590" s="1">
        <f t="shared" si="400"/>
        <v>127.28920084204512</v>
      </c>
      <c r="E1590" s="1">
        <f t="shared" si="404"/>
        <v>162.41857009311389</v>
      </c>
      <c r="F1590" s="1">
        <f t="shared" si="405"/>
        <v>-195985931.71457464</v>
      </c>
      <c r="G1590" s="1">
        <f t="shared" si="406"/>
        <v>100.54739057863205</v>
      </c>
      <c r="H1590" s="1">
        <f t="shared" si="407"/>
        <v>196012311.50648573</v>
      </c>
      <c r="I1590" s="1">
        <f t="shared" si="408"/>
        <v>105249.27361271394</v>
      </c>
      <c r="J1590" s="1">
        <f t="shared" si="409"/>
        <v>-14841014.345308479</v>
      </c>
      <c r="K1590" s="1"/>
      <c r="L1590" s="1">
        <f t="shared" si="401"/>
        <v>33.55033727500593</v>
      </c>
      <c r="M1590" s="1">
        <f t="shared" si="410"/>
        <v>1.8756531662236284</v>
      </c>
      <c r="N1590" s="1">
        <f t="shared" si="397"/>
        <v>5.5847508360236213E-2</v>
      </c>
      <c r="O1590" s="1">
        <f t="shared" si="411"/>
        <v>5.5847508360236213E-2</v>
      </c>
      <c r="P1590" s="1">
        <f t="shared" si="398"/>
        <v>33.602726170157936</v>
      </c>
      <c r="Q1590">
        <f t="shared" si="402"/>
        <v>-16.655536832288409</v>
      </c>
      <c r="R1590">
        <f t="shared" si="403"/>
        <v>-29.184521563577178</v>
      </c>
    </row>
    <row r="1591" spans="1:18" x14ac:dyDescent="0.25">
      <c r="A1591">
        <v>1576</v>
      </c>
      <c r="B1591" s="1">
        <f t="shared" si="412"/>
        <v>31.52</v>
      </c>
      <c r="C1591" s="1">
        <f t="shared" si="399"/>
        <v>10.410032973279417</v>
      </c>
      <c r="D1591" s="1">
        <f t="shared" si="400"/>
        <v>129.13594166711388</v>
      </c>
      <c r="E1591" s="1">
        <f t="shared" si="404"/>
        <v>535.46021675700467</v>
      </c>
      <c r="F1591" s="1">
        <f t="shared" si="405"/>
        <v>-201714001.9403311</v>
      </c>
      <c r="G1591" s="1">
        <f t="shared" si="406"/>
        <v>104.58996702672059</v>
      </c>
      <c r="H1591" s="1">
        <f t="shared" si="407"/>
        <v>202000719.58406055</v>
      </c>
      <c r="I1591" s="1">
        <f t="shared" si="408"/>
        <v>110460.61053161096</v>
      </c>
      <c r="J1591" s="1">
        <f t="shared" si="409"/>
        <v>-15117989.050173117</v>
      </c>
      <c r="K1591" s="1"/>
      <c r="L1591" s="1">
        <f t="shared" si="401"/>
        <v>20.432257940659429</v>
      </c>
      <c r="M1591" s="1">
        <f t="shared" si="410"/>
        <v>0.69428437765895978</v>
      </c>
      <c r="N1591" s="1">
        <f t="shared" si="397"/>
        <v>3.3966747642957477E-2</v>
      </c>
      <c r="O1591" s="1">
        <f t="shared" si="411"/>
        <v>3.3966747642957477E-2</v>
      </c>
      <c r="P1591" s="1">
        <f t="shared" si="398"/>
        <v>20.444050365588065</v>
      </c>
      <c r="Q1591">
        <f t="shared" si="402"/>
        <v>-8.9656013508044108</v>
      </c>
      <c r="R1591">
        <f t="shared" si="403"/>
        <v>-18.373273735759657</v>
      </c>
    </row>
    <row r="1592" spans="1:18" x14ac:dyDescent="0.25">
      <c r="A1592">
        <v>1577</v>
      </c>
      <c r="B1592" s="1">
        <f t="shared" si="412"/>
        <v>31.54</v>
      </c>
      <c r="C1592" s="1">
        <f t="shared" si="399"/>
        <v>6.1389808689477281</v>
      </c>
      <c r="D1592" s="1">
        <f t="shared" si="400"/>
        <v>130.36516497298618</v>
      </c>
      <c r="E1592" s="1">
        <f t="shared" si="404"/>
        <v>783.76332454320982</v>
      </c>
      <c r="F1592" s="1">
        <f t="shared" si="405"/>
        <v>-205572442.18009651</v>
      </c>
      <c r="G1592" s="1">
        <f t="shared" si="406"/>
        <v>108.86101913105227</v>
      </c>
      <c r="H1592" s="1">
        <f t="shared" si="407"/>
        <v>206186727.12899554</v>
      </c>
      <c r="I1592" s="1">
        <f t="shared" si="408"/>
        <v>115383.19089874093</v>
      </c>
      <c r="J1592" s="1">
        <f t="shared" si="409"/>
        <v>-15294185.042289929</v>
      </c>
      <c r="K1592" s="1"/>
      <c r="L1592" s="1">
        <f t="shared" si="401"/>
        <v>6.9127572593191395</v>
      </c>
      <c r="M1592" s="1">
        <f t="shared" si="410"/>
        <v>7.9389560844902007E-2</v>
      </c>
      <c r="N1592" s="1">
        <f t="shared" si="397"/>
        <v>1.1483995143233502E-2</v>
      </c>
      <c r="O1592" s="1">
        <f t="shared" si="411"/>
        <v>1.1483995143233502E-2</v>
      </c>
      <c r="P1592" s="1">
        <f t="shared" si="398"/>
        <v>6.9132131189947126</v>
      </c>
      <c r="Q1592">
        <f t="shared" si="402"/>
        <v>-2.628076656721698</v>
      </c>
      <c r="R1592">
        <f t="shared" si="403"/>
        <v>-6.3941949231341937</v>
      </c>
    </row>
    <row r="1593" spans="1:18" x14ac:dyDescent="0.25">
      <c r="A1593">
        <v>1578</v>
      </c>
      <c r="B1593" s="1">
        <f t="shared" si="412"/>
        <v>31.56</v>
      </c>
      <c r="C1593" s="1">
        <f t="shared" si="399"/>
        <v>1.7331926224446128</v>
      </c>
      <c r="D1593" s="1">
        <f t="shared" si="400"/>
        <v>130.94989220904648</v>
      </c>
      <c r="E1593" s="1">
        <f t="shared" si="404"/>
        <v>901.87822622738895</v>
      </c>
      <c r="F1593" s="1">
        <f t="shared" si="405"/>
        <v>-207420687.16460857</v>
      </c>
      <c r="G1593" s="1">
        <f t="shared" si="406"/>
        <v>113.26680737755538</v>
      </c>
      <c r="H1593" s="1">
        <f t="shared" si="407"/>
        <v>208234071.49955162</v>
      </c>
      <c r="I1593" s="1">
        <f t="shared" si="408"/>
        <v>119908.97569226052</v>
      </c>
      <c r="J1593" s="1">
        <f t="shared" si="409"/>
        <v>-15367432.858683586</v>
      </c>
      <c r="K1593" s="1"/>
      <c r="L1593" s="1">
        <f t="shared" si="401"/>
        <v>-6.6815397522317017</v>
      </c>
      <c r="M1593" s="1">
        <f t="shared" si="410"/>
        <v>7.416690064752629E-2</v>
      </c>
      <c r="N1593" s="1">
        <f t="shared" si="397"/>
        <v>-1.1099814928841687E-2</v>
      </c>
      <c r="O1593" s="1">
        <f t="shared" si="411"/>
        <v>3.1304928390711586</v>
      </c>
      <c r="P1593" s="1">
        <f t="shared" si="398"/>
        <v>6.6819513758934326</v>
      </c>
      <c r="Q1593">
        <f t="shared" si="402"/>
        <v>2.1402323598976403</v>
      </c>
      <c r="R1593">
        <f t="shared" si="403"/>
        <v>6.3299194019711749</v>
      </c>
    </row>
    <row r="1594" spans="1:18" x14ac:dyDescent="0.25">
      <c r="A1594">
        <v>1579</v>
      </c>
      <c r="B1594" s="1">
        <f t="shared" si="412"/>
        <v>31.58</v>
      </c>
      <c r="C1594" s="1">
        <f t="shared" si="399"/>
        <v>-2.710635111812794</v>
      </c>
      <c r="D1594" s="1">
        <f t="shared" si="400"/>
        <v>130.87728999241074</v>
      </c>
      <c r="E1594" s="1">
        <f t="shared" si="404"/>
        <v>887.2125784669679</v>
      </c>
      <c r="F1594" s="1">
        <f t="shared" si="405"/>
        <v>-207190751.47252363</v>
      </c>
      <c r="G1594" s="1">
        <f t="shared" si="406"/>
        <v>117.71063511181279</v>
      </c>
      <c r="H1594" s="1">
        <f t="shared" si="407"/>
        <v>207977897.63191363</v>
      </c>
      <c r="I1594" s="1">
        <f t="shared" si="408"/>
        <v>123938.63461673564</v>
      </c>
      <c r="J1594" s="1">
        <f t="shared" si="409"/>
        <v>-15340818.408534827</v>
      </c>
      <c r="K1594" s="1"/>
      <c r="L1594" s="1">
        <f t="shared" si="401"/>
        <v>-20.026889210441723</v>
      </c>
      <c r="M1594" s="1">
        <f t="shared" si="410"/>
        <v>0.66697865776944809</v>
      </c>
      <c r="N1594" s="1">
        <f t="shared" si="397"/>
        <v>-3.3291851663519847E-2</v>
      </c>
      <c r="O1594" s="1">
        <f t="shared" si="411"/>
        <v>3.1083008023364802</v>
      </c>
      <c r="P1594" s="1">
        <f t="shared" si="398"/>
        <v>20.037992713274129</v>
      </c>
      <c r="Q1594">
        <f t="shared" si="402"/>
        <v>5.1850685423206757</v>
      </c>
      <c r="R1594">
        <f t="shared" si="403"/>
        <v>19.355521594332291</v>
      </c>
    </row>
    <row r="1595" spans="1:18" x14ac:dyDescent="0.25">
      <c r="A1595">
        <v>1580</v>
      </c>
      <c r="B1595" s="1">
        <f t="shared" si="412"/>
        <v>31.6</v>
      </c>
      <c r="C1595" s="1">
        <f t="shared" si="399"/>
        <v>-7.0949708024245943</v>
      </c>
      <c r="D1595" s="1">
        <f t="shared" si="400"/>
        <v>130.14895177039378</v>
      </c>
      <c r="E1595" s="1">
        <f t="shared" si="404"/>
        <v>740.08825761954358</v>
      </c>
      <c r="F1595" s="1">
        <f t="shared" si="405"/>
        <v>-204891115.72929293</v>
      </c>
      <c r="G1595" s="1">
        <f t="shared" si="406"/>
        <v>122.0949708024246</v>
      </c>
      <c r="H1595" s="1">
        <f t="shared" si="407"/>
        <v>205438846.35835925</v>
      </c>
      <c r="I1595" s="1">
        <f t="shared" si="408"/>
        <v>127383.72616870882</v>
      </c>
      <c r="J1595" s="1">
        <f t="shared" si="409"/>
        <v>-15222205.4583566</v>
      </c>
      <c r="K1595" s="1"/>
      <c r="L1595" s="1">
        <f t="shared" si="401"/>
        <v>-32.811752162510039</v>
      </c>
      <c r="M1595" s="1">
        <f t="shared" si="410"/>
        <v>1.7937351591280049</v>
      </c>
      <c r="N1595" s="1">
        <f t="shared" si="397"/>
        <v>-5.4613099284481652E-2</v>
      </c>
      <c r="O1595" s="1">
        <f t="shared" si="411"/>
        <v>3.0869795547155183</v>
      </c>
      <c r="P1595" s="1">
        <f t="shared" si="398"/>
        <v>32.860745058429124</v>
      </c>
      <c r="Q1595">
        <f t="shared" si="402"/>
        <v>6.4176905826175252</v>
      </c>
      <c r="R1595">
        <f t="shared" si="403"/>
        <v>32.227966323999667</v>
      </c>
    </row>
    <row r="1596" spans="1:18" x14ac:dyDescent="0.25">
      <c r="A1596">
        <v>1581</v>
      </c>
      <c r="B1596" s="1">
        <f t="shared" si="412"/>
        <v>31.62</v>
      </c>
      <c r="C1596" s="1">
        <f t="shared" si="399"/>
        <v>-11.323588627946082</v>
      </c>
      <c r="D1596" s="1">
        <f t="shared" si="400"/>
        <v>128.78086284810195</v>
      </c>
      <c r="E1596" s="1">
        <f t="shared" si="404"/>
        <v>463.73429531659167</v>
      </c>
      <c r="F1596" s="1">
        <f t="shared" si="405"/>
        <v>-200606240.65186626</v>
      </c>
      <c r="G1596" s="1">
        <f t="shared" si="406"/>
        <v>126.32358862794608</v>
      </c>
      <c r="H1596" s="1">
        <f t="shared" si="407"/>
        <v>200821290.14851904</v>
      </c>
      <c r="I1596" s="1">
        <f t="shared" si="408"/>
        <v>130168.63871897676</v>
      </c>
      <c r="J1596" s="1">
        <f t="shared" si="409"/>
        <v>-15023427.46361254</v>
      </c>
      <c r="K1596" s="1"/>
      <c r="L1596" s="1">
        <f t="shared" si="401"/>
        <v>-44.747620673246139</v>
      </c>
      <c r="M1596" s="1">
        <f t="shared" si="410"/>
        <v>3.3447456467746406</v>
      </c>
      <c r="N1596" s="1">
        <f t="shared" ref="N1596:N1659" si="413">(ATAN(M1596/L1596))</f>
        <v>-7.4608152446032736E-2</v>
      </c>
      <c r="O1596" s="1">
        <f t="shared" si="411"/>
        <v>3.0669845015539674</v>
      </c>
      <c r="P1596" s="1">
        <f t="shared" ref="P1596:P1659" si="414">ABS(SQRT((L1596*L1596)+(M1596*M1596)))</f>
        <v>44.872451229661422</v>
      </c>
      <c r="Q1596">
        <f t="shared" si="402"/>
        <v>5.8196475796560589</v>
      </c>
      <c r="R1596">
        <f t="shared" si="403"/>
        <v>44.493466727228011</v>
      </c>
    </row>
    <row r="1597" spans="1:18" x14ac:dyDescent="0.25">
      <c r="A1597">
        <v>1582</v>
      </c>
      <c r="B1597" s="1">
        <f t="shared" si="412"/>
        <v>31.64</v>
      </c>
      <c r="C1597" s="1">
        <f t="shared" si="399"/>
        <v>-15.303680406582007</v>
      </c>
      <c r="D1597" s="1">
        <f t="shared" si="400"/>
        <v>126.80304954871028</v>
      </c>
      <c r="E1597" s="1">
        <f t="shared" si="404"/>
        <v>64.216008839475762</v>
      </c>
      <c r="F1597" s="1">
        <f t="shared" si="405"/>
        <v>-194491745.78221795</v>
      </c>
      <c r="G1597" s="1">
        <f t="shared" si="406"/>
        <v>130.303680406582</v>
      </c>
      <c r="H1597" s="1">
        <f t="shared" si="407"/>
        <v>194495869.47800922</v>
      </c>
      <c r="I1597" s="1">
        <f t="shared" si="408"/>
        <v>132232.25000941334</v>
      </c>
      <c r="J1597" s="1">
        <f t="shared" si="409"/>
        <v>-14759221.975693237</v>
      </c>
      <c r="K1597" s="1"/>
      <c r="L1597" s="1">
        <f t="shared" si="401"/>
        <v>-55.58054126735005</v>
      </c>
      <c r="M1597" s="1">
        <f t="shared" si="410"/>
        <v>5.176060075543603</v>
      </c>
      <c r="N1597" s="1">
        <f t="shared" si="413"/>
        <v>-9.2859369727978855E-2</v>
      </c>
      <c r="O1597" s="1">
        <f t="shared" si="411"/>
        <v>3.0487332842720214</v>
      </c>
      <c r="P1597" s="1">
        <f t="shared" si="414"/>
        <v>55.821036943765549</v>
      </c>
      <c r="Q1597">
        <f t="shared" si="402"/>
        <v>3.4482223744197813</v>
      </c>
      <c r="R1597">
        <f t="shared" si="403"/>
        <v>55.714431953792626</v>
      </c>
    </row>
    <row r="1598" spans="1:18" x14ac:dyDescent="0.25">
      <c r="A1598">
        <v>1583</v>
      </c>
      <c r="B1598" s="1">
        <f t="shared" si="412"/>
        <v>31.66</v>
      </c>
      <c r="C1598" s="1">
        <f t="shared" si="399"/>
        <v>-18.947892516748354</v>
      </c>
      <c r="D1598" s="1">
        <f t="shared" si="400"/>
        <v>124.25892020653048</v>
      </c>
      <c r="E1598" s="1">
        <f t="shared" si="404"/>
        <v>-449.69811828084312</v>
      </c>
      <c r="F1598" s="1">
        <f t="shared" si="405"/>
        <v>-186765617.81880063</v>
      </c>
      <c r="G1598" s="1">
        <f t="shared" si="406"/>
        <v>133.94789251674837</v>
      </c>
      <c r="H1598" s="1">
        <f t="shared" si="407"/>
        <v>186967846.21638596</v>
      </c>
      <c r="I1598" s="1">
        <f t="shared" si="408"/>
        <v>133529.26864228514</v>
      </c>
      <c r="J1598" s="1">
        <f t="shared" si="409"/>
        <v>-14446001.371671341</v>
      </c>
      <c r="K1598" s="1"/>
      <c r="L1598" s="1">
        <f t="shared" si="401"/>
        <v>-65.101880026856776</v>
      </c>
      <c r="M1598" s="1">
        <f t="shared" si="410"/>
        <v>7.1246093716441692</v>
      </c>
      <c r="N1598" s="1">
        <f t="shared" si="413"/>
        <v>-0.10900405737342123</v>
      </c>
      <c r="O1598" s="1">
        <f t="shared" si="411"/>
        <v>3.0325885966265789</v>
      </c>
      <c r="P1598" s="1">
        <f t="shared" si="414"/>
        <v>65.490570632189275</v>
      </c>
      <c r="Q1598">
        <f t="shared" si="402"/>
        <v>-0.55939171513318864</v>
      </c>
      <c r="R1598">
        <f t="shared" si="403"/>
        <v>65.488181549336161</v>
      </c>
    </row>
    <row r="1599" spans="1:18" x14ac:dyDescent="0.25">
      <c r="A1599">
        <v>1584</v>
      </c>
      <c r="B1599" s="1">
        <f t="shared" si="412"/>
        <v>31.68</v>
      </c>
      <c r="C1599" s="1">
        <f t="shared" si="399"/>
        <v>-22.17624310291102</v>
      </c>
      <c r="D1599" s="1">
        <f t="shared" si="400"/>
        <v>121.20431245651758</v>
      </c>
      <c r="E1599" s="1">
        <f t="shared" si="404"/>
        <v>-1066.7288837834476</v>
      </c>
      <c r="F1599" s="1">
        <f t="shared" si="405"/>
        <v>-177696110.89105922</v>
      </c>
      <c r="G1599" s="1">
        <f t="shared" si="406"/>
        <v>137.17624310291103</v>
      </c>
      <c r="H1599" s="1">
        <f t="shared" si="407"/>
        <v>178834021.4025571</v>
      </c>
      <c r="I1599" s="1">
        <f t="shared" si="408"/>
        <v>134031.22811954436</v>
      </c>
      <c r="J1599" s="1">
        <f t="shared" si="409"/>
        <v>-14100565.972159673</v>
      </c>
      <c r="K1599" s="1"/>
      <c r="L1599" s="1">
        <f t="shared" si="401"/>
        <v>-73.156355917111824</v>
      </c>
      <c r="M1599" s="1">
        <f t="shared" si="410"/>
        <v>9.0254333183644349</v>
      </c>
      <c r="N1599" s="1">
        <f t="shared" si="413"/>
        <v>-0.12275155085469738</v>
      </c>
      <c r="O1599" s="1">
        <f t="shared" si="411"/>
        <v>3.0188411031453026</v>
      </c>
      <c r="P1599" s="1">
        <f t="shared" si="414"/>
        <v>73.710995500368767</v>
      </c>
      <c r="Q1599">
        <f t="shared" si="402"/>
        <v>-5.9855673635002704</v>
      </c>
      <c r="R1599">
        <f t="shared" si="403"/>
        <v>73.467569995150825</v>
      </c>
    </row>
    <row r="1600" spans="1:18" x14ac:dyDescent="0.25">
      <c r="A1600">
        <v>1585</v>
      </c>
      <c r="B1600" s="1">
        <f t="shared" si="412"/>
        <v>31.7</v>
      </c>
      <c r="C1600" s="1">
        <f t="shared" si="399"/>
        <v>-24.917877488563022</v>
      </c>
      <c r="D1600" s="1">
        <f t="shared" si="400"/>
        <v>117.70626772995585</v>
      </c>
      <c r="E1600" s="1">
        <f t="shared" si="404"/>
        <v>-1773.3339185489185</v>
      </c>
      <c r="F1600" s="1">
        <f t="shared" si="405"/>
        <v>-167587243.0394325</v>
      </c>
      <c r="G1600" s="1">
        <f t="shared" si="406"/>
        <v>139.91787748856302</v>
      </c>
      <c r="H1600" s="1">
        <f t="shared" si="407"/>
        <v>170731956.22610855</v>
      </c>
      <c r="I1600" s="1">
        <f t="shared" si="408"/>
        <v>133727.11161528231</v>
      </c>
      <c r="J1600" s="1">
        <f t="shared" si="409"/>
        <v>-13738868.697730128</v>
      </c>
      <c r="K1600" s="1"/>
      <c r="L1600" s="1">
        <f t="shared" si="401"/>
        <v>-79.645363224920317</v>
      </c>
      <c r="M1600" s="1">
        <f t="shared" si="410"/>
        <v>10.728375281409001</v>
      </c>
      <c r="N1600" s="1">
        <f t="shared" si="413"/>
        <v>-0.13389587221805066</v>
      </c>
      <c r="O1600" s="1">
        <f t="shared" si="411"/>
        <v>3.0076967817819495</v>
      </c>
      <c r="P1600" s="1">
        <f t="shared" si="414"/>
        <v>80.364680795783897</v>
      </c>
      <c r="Q1600">
        <f t="shared" si="402"/>
        <v>-12.537455266890463</v>
      </c>
      <c r="R1600">
        <f t="shared" si="403"/>
        <v>79.380691196530648</v>
      </c>
    </row>
    <row r="1601" spans="1:18" x14ac:dyDescent="0.25">
      <c r="A1601">
        <v>1586</v>
      </c>
      <c r="B1601" s="1">
        <f t="shared" si="412"/>
        <v>31.72</v>
      </c>
      <c r="C1601" s="1">
        <f t="shared" si="399"/>
        <v>-27.112623269154966</v>
      </c>
      <c r="D1601" s="1">
        <f t="shared" si="400"/>
        <v>113.84155985326069</v>
      </c>
      <c r="E1601" s="1">
        <f t="shared" si="404"/>
        <v>-2554.0049096413404</v>
      </c>
      <c r="F1601" s="1">
        <f t="shared" si="405"/>
        <v>-156762959.4698655</v>
      </c>
      <c r="G1601" s="1">
        <f t="shared" si="406"/>
        <v>142.11262326915497</v>
      </c>
      <c r="H1601" s="1">
        <f t="shared" si="407"/>
        <v>163285900.54833758</v>
      </c>
      <c r="I1601" s="1">
        <f t="shared" si="408"/>
        <v>132623.59376905719</v>
      </c>
      <c r="J1601" s="1">
        <f t="shared" si="409"/>
        <v>-13374934.04004338</v>
      </c>
      <c r="K1601" s="1"/>
      <c r="L1601" s="1">
        <f t="shared" si="401"/>
        <v>-84.524385863979433</v>
      </c>
      <c r="M1601" s="1">
        <f t="shared" si="410"/>
        <v>12.11139137321959</v>
      </c>
      <c r="N1601" s="1">
        <f t="shared" si="413"/>
        <v>-0.14231997826576046</v>
      </c>
      <c r="O1601" s="1">
        <f t="shared" si="411"/>
        <v>2.9992726757342396</v>
      </c>
      <c r="P1601" s="1">
        <f t="shared" si="414"/>
        <v>85.387690018398928</v>
      </c>
      <c r="Q1601">
        <f t="shared" si="402"/>
        <v>-19.858780221296133</v>
      </c>
      <c r="R1601">
        <f t="shared" si="403"/>
        <v>83.046291035785828</v>
      </c>
    </row>
    <row r="1602" spans="1:18" x14ac:dyDescent="0.25">
      <c r="A1602">
        <v>1587</v>
      </c>
      <c r="B1602" s="1">
        <f t="shared" si="412"/>
        <v>31.74</v>
      </c>
      <c r="C1602" s="1">
        <f t="shared" si="399"/>
        <v>-28.712310954369695</v>
      </c>
      <c r="D1602" s="1">
        <f t="shared" si="400"/>
        <v>109.69501004367343</v>
      </c>
      <c r="E1602" s="1">
        <f t="shared" si="404"/>
        <v>-3391.6079711779657</v>
      </c>
      <c r="F1602" s="1">
        <f t="shared" si="405"/>
        <v>-145551110.28371361</v>
      </c>
      <c r="G1602" s="1">
        <f t="shared" si="406"/>
        <v>143.71231095436968</v>
      </c>
      <c r="H1602" s="1">
        <f t="shared" si="407"/>
        <v>157054114.91387153</v>
      </c>
      <c r="I1602" s="1">
        <f t="shared" si="408"/>
        <v>130744.89419330825</v>
      </c>
      <c r="J1602" s="1">
        <f t="shared" si="409"/>
        <v>-13020018.887760075</v>
      </c>
      <c r="K1602" s="1"/>
      <c r="L1602" s="1">
        <f t="shared" si="401"/>
        <v>-87.794741944265354</v>
      </c>
      <c r="M1602" s="1">
        <f t="shared" si="410"/>
        <v>13.088410641495955</v>
      </c>
      <c r="N1602" s="1">
        <f t="shared" si="413"/>
        <v>-0.14798974233386106</v>
      </c>
      <c r="O1602" s="1">
        <f t="shared" si="411"/>
        <v>2.9936029116661391</v>
      </c>
      <c r="P1602" s="1">
        <f t="shared" si="414"/>
        <v>88.764988628290666</v>
      </c>
      <c r="Q1602">
        <f t="shared" si="402"/>
        <v>-27.547274276495827</v>
      </c>
      <c r="R1602">
        <f t="shared" si="403"/>
        <v>84.382290121304976</v>
      </c>
    </row>
    <row r="1603" spans="1:18" x14ac:dyDescent="0.25">
      <c r="A1603">
        <v>1588</v>
      </c>
      <c r="B1603" s="1">
        <f t="shared" si="412"/>
        <v>31.76</v>
      </c>
      <c r="C1603" s="1">
        <f t="shared" si="399"/>
        <v>-29.681831174755612</v>
      </c>
      <c r="D1603" s="1">
        <f t="shared" si="400"/>
        <v>105.35762528371887</v>
      </c>
      <c r="E1603" s="1">
        <f t="shared" si="404"/>
        <v>-4267.7596926887873</v>
      </c>
      <c r="F1603" s="1">
        <f t="shared" si="405"/>
        <v>-134268372.46881497</v>
      </c>
      <c r="G1603" s="1">
        <f t="shared" si="406"/>
        <v>144.68183117475562</v>
      </c>
      <c r="H1603" s="1">
        <f t="shared" si="407"/>
        <v>152482145.26335406</v>
      </c>
      <c r="I1603" s="1">
        <f t="shared" si="408"/>
        <v>128132.24591002002</v>
      </c>
      <c r="J1603" s="1">
        <f t="shared" si="409"/>
        <v>-12682080.018398661</v>
      </c>
      <c r="K1603" s="1"/>
      <c r="L1603" s="1">
        <f t="shared" si="401"/>
        <v>-89.491388508776694</v>
      </c>
      <c r="M1603" s="1">
        <f t="shared" si="410"/>
        <v>13.611253903756392</v>
      </c>
      <c r="N1603" s="1">
        <f t="shared" si="413"/>
        <v>-0.15093888305415193</v>
      </c>
      <c r="O1603" s="1">
        <f t="shared" si="411"/>
        <v>2.9906537709458481</v>
      </c>
      <c r="P1603" s="1">
        <f t="shared" si="414"/>
        <v>90.520576942821862</v>
      </c>
      <c r="Q1603">
        <f t="shared" si="402"/>
        <v>-35.175273572409679</v>
      </c>
      <c r="R1603">
        <f t="shared" si="403"/>
        <v>83.406684259521256</v>
      </c>
    </row>
    <row r="1604" spans="1:18" x14ac:dyDescent="0.25">
      <c r="A1604">
        <v>1589</v>
      </c>
      <c r="B1604" s="1">
        <f t="shared" si="412"/>
        <v>31.78</v>
      </c>
      <c r="C1604" s="1">
        <f t="shared" si="399"/>
        <v>-29.99990524952792</v>
      </c>
      <c r="D1604" s="1">
        <f t="shared" si="400"/>
        <v>100.92460093271724</v>
      </c>
      <c r="E1604" s="1">
        <f t="shared" si="404"/>
        <v>-5163.2306115911178</v>
      </c>
      <c r="F1604" s="1">
        <f t="shared" si="405"/>
        <v>-123207135.28818786</v>
      </c>
      <c r="G1604" s="1">
        <f t="shared" si="406"/>
        <v>144.99990524952793</v>
      </c>
      <c r="H1604" s="1">
        <f t="shared" si="407"/>
        <v>149866085.63665944</v>
      </c>
      <c r="I1604" s="1">
        <f t="shared" si="408"/>
        <v>124842.99038320122</v>
      </c>
      <c r="J1604" s="1">
        <f t="shared" si="409"/>
        <v>-12365584.865402669</v>
      </c>
      <c r="K1604" s="1"/>
      <c r="L1604" s="1">
        <f t="shared" si="401"/>
        <v>-89.669366634161463</v>
      </c>
      <c r="M1604" s="1">
        <f t="shared" si="410"/>
        <v>13.666735849417648</v>
      </c>
      <c r="N1604" s="1">
        <f t="shared" si="413"/>
        <v>-0.15124855993536063</v>
      </c>
      <c r="O1604" s="1">
        <f t="shared" si="411"/>
        <v>2.9903440940646395</v>
      </c>
      <c r="P1604" s="1">
        <f t="shared" si="414"/>
        <v>90.704878487044056</v>
      </c>
      <c r="Q1604">
        <f t="shared" si="402"/>
        <v>-42.310502783167294</v>
      </c>
      <c r="R1604">
        <f t="shared" si="403"/>
        <v>80.232140290441095</v>
      </c>
    </row>
    <row r="1605" spans="1:18" x14ac:dyDescent="0.25">
      <c r="A1605">
        <v>1590</v>
      </c>
      <c r="B1605" s="1">
        <f t="shared" si="412"/>
        <v>31.8</v>
      </c>
      <c r="C1605" s="1">
        <f t="shared" si="399"/>
        <v>-29.659552203395624</v>
      </c>
      <c r="D1605" s="1">
        <f t="shared" si="400"/>
        <v>96.4932314133018</v>
      </c>
      <c r="E1605" s="1">
        <f t="shared" si="404"/>
        <v>-6058.3672545130357</v>
      </c>
      <c r="F1605" s="1">
        <f t="shared" si="405"/>
        <v>-112625175.09899594</v>
      </c>
      <c r="G1605" s="1">
        <f t="shared" si="406"/>
        <v>144.65955220339563</v>
      </c>
      <c r="H1605" s="1">
        <f t="shared" si="407"/>
        <v>149328988.88955176</v>
      </c>
      <c r="I1605" s="1">
        <f t="shared" si="408"/>
        <v>120949.31900907184</v>
      </c>
      <c r="J1605" s="1">
        <f t="shared" si="409"/>
        <v>-12071670.988380818</v>
      </c>
      <c r="K1605" s="1"/>
      <c r="L1605" s="1">
        <f t="shared" si="401"/>
        <v>-88.3913761116807</v>
      </c>
      <c r="M1605" s="1">
        <f t="shared" si="410"/>
        <v>13.271022263861312</v>
      </c>
      <c r="N1605" s="1">
        <f t="shared" si="413"/>
        <v>-0.14902621194332283</v>
      </c>
      <c r="O1605" s="1">
        <f t="shared" si="411"/>
        <v>2.9925664420566771</v>
      </c>
      <c r="P1605" s="1">
        <f t="shared" si="414"/>
        <v>89.382075400185798</v>
      </c>
      <c r="Q1605">
        <f t="shared" si="402"/>
        <v>-48.53473484460131</v>
      </c>
      <c r="R1605">
        <f t="shared" si="403"/>
        <v>75.056877875440193</v>
      </c>
    </row>
    <row r="1606" spans="1:18" x14ac:dyDescent="0.25">
      <c r="A1606">
        <v>1591</v>
      </c>
      <c r="B1606" s="1">
        <f t="shared" si="412"/>
        <v>31.82</v>
      </c>
      <c r="C1606" s="1">
        <f t="shared" si="399"/>
        <v>-28.668241982493285</v>
      </c>
      <c r="D1606" s="1">
        <f t="shared" si="400"/>
        <v>92.160774828458699</v>
      </c>
      <c r="E1606" s="1">
        <f t="shared" si="404"/>
        <v>-6933.5234846513431</v>
      </c>
      <c r="F1606" s="1">
        <f t="shared" si="405"/>
        <v>-102738687.41181265</v>
      </c>
      <c r="G1606" s="1">
        <f t="shared" si="406"/>
        <v>143.66824198249327</v>
      </c>
      <c r="H1606" s="1">
        <f t="shared" si="407"/>
        <v>150812435.32402435</v>
      </c>
      <c r="I1606" s="1">
        <f t="shared" si="408"/>
        <v>116536.68868528842</v>
      </c>
      <c r="J1606" s="1">
        <f t="shared" si="409"/>
        <v>-11798628.262760073</v>
      </c>
      <c r="K1606" s="1"/>
      <c r="L1606" s="1">
        <f t="shared" si="401"/>
        <v>-85.718188655898317</v>
      </c>
      <c r="M1606" s="1">
        <f t="shared" si="410"/>
        <v>12.463360847271531</v>
      </c>
      <c r="N1606" s="1">
        <f t="shared" si="413"/>
        <v>-0.14438743391580255</v>
      </c>
      <c r="O1606" s="1">
        <f t="shared" si="411"/>
        <v>2.9972052200841977</v>
      </c>
      <c r="P1606" s="1">
        <f t="shared" si="414"/>
        <v>86.61953145831184</v>
      </c>
      <c r="Q1606">
        <f t="shared" si="402"/>
        <v>-53.459353429072642</v>
      </c>
      <c r="R1606">
        <f t="shared" si="403"/>
        <v>68.154535879888243</v>
      </c>
    </row>
    <row r="1607" spans="1:18" x14ac:dyDescent="0.25">
      <c r="A1607">
        <v>1592</v>
      </c>
      <c r="B1607" s="1">
        <f t="shared" si="412"/>
        <v>31.84</v>
      </c>
      <c r="C1607" s="1">
        <f t="shared" si="399"/>
        <v>-27.047731506692593</v>
      </c>
      <c r="D1607" s="1">
        <f t="shared" si="400"/>
        <v>88.02231837569326</v>
      </c>
      <c r="E1607" s="1">
        <f t="shared" si="404"/>
        <v>-7769.4916881099607</v>
      </c>
      <c r="F1607" s="1">
        <f t="shared" si="405"/>
        <v>-93718943.525877148</v>
      </c>
      <c r="G1607" s="1">
        <f t="shared" si="406"/>
        <v>142.0477315066926</v>
      </c>
      <c r="H1607" s="1">
        <f t="shared" si="407"/>
        <v>154083944.61748692</v>
      </c>
      <c r="I1607" s="1">
        <f t="shared" si="408"/>
        <v>111701.94623371735</v>
      </c>
      <c r="J1607" s="1">
        <f t="shared" si="409"/>
        <v>-11542648.926677849</v>
      </c>
      <c r="K1607" s="1"/>
      <c r="L1607" s="1">
        <f t="shared" si="401"/>
        <v>-81.702662687641748</v>
      </c>
      <c r="M1607" s="1">
        <f t="shared" si="410"/>
        <v>11.300716414849546</v>
      </c>
      <c r="N1607" s="1">
        <f t="shared" si="413"/>
        <v>-0.13744310330216805</v>
      </c>
      <c r="O1607" s="1">
        <f t="shared" si="411"/>
        <v>3.0041495506978322</v>
      </c>
      <c r="P1607" s="1">
        <f t="shared" si="414"/>
        <v>82.480490309766083</v>
      </c>
      <c r="Q1607">
        <f t="shared" si="402"/>
        <v>-56.738182334985439</v>
      </c>
      <c r="R1607">
        <f t="shared" si="403"/>
        <v>59.864930861576738</v>
      </c>
    </row>
    <row r="1608" spans="1:18" x14ac:dyDescent="0.25">
      <c r="A1608">
        <v>1593</v>
      </c>
      <c r="B1608" s="1">
        <f t="shared" si="412"/>
        <v>31.86</v>
      </c>
      <c r="C1608" s="1">
        <f t="shared" si="399"/>
        <v>-24.833587156557154</v>
      </c>
      <c r="D1608" s="1">
        <f t="shared" si="400"/>
        <v>84.168691407449046</v>
      </c>
      <c r="E1608" s="1">
        <f t="shared" si="404"/>
        <v>-8547.9243356952938</v>
      </c>
      <c r="F1608" s="1">
        <f t="shared" si="405"/>
        <v>-85692522.745779917</v>
      </c>
      <c r="G1608" s="1">
        <f t="shared" si="406"/>
        <v>139.83358715655714</v>
      </c>
      <c r="H1608" s="1">
        <f t="shared" si="407"/>
        <v>158759533.19455177</v>
      </c>
      <c r="I1608" s="1">
        <f t="shared" si="408"/>
        <v>106551.2028412514</v>
      </c>
      <c r="J1608" s="1">
        <f t="shared" si="409"/>
        <v>-11298766.814595411</v>
      </c>
      <c r="K1608" s="1"/>
      <c r="L1608" s="1">
        <f t="shared" si="401"/>
        <v>-76.387426750099763</v>
      </c>
      <c r="M1608" s="1">
        <f t="shared" si="410"/>
        <v>9.8540554386887038</v>
      </c>
      <c r="N1608" s="1">
        <f t="shared" si="413"/>
        <v>-0.12829249428540579</v>
      </c>
      <c r="O1608" s="1">
        <f t="shared" si="411"/>
        <v>3.0133001597145945</v>
      </c>
      <c r="P1608" s="1">
        <f t="shared" si="414"/>
        <v>77.020395831822412</v>
      </c>
      <c r="Q1608">
        <f t="shared" si="402"/>
        <v>-58.078841125435304</v>
      </c>
      <c r="R1608">
        <f t="shared" si="403"/>
        <v>50.586456563165726</v>
      </c>
    </row>
    <row r="1609" spans="1:18" x14ac:dyDescent="0.25">
      <c r="A1609">
        <v>1594</v>
      </c>
      <c r="B1609" s="1">
        <f t="shared" si="412"/>
        <v>31.88</v>
      </c>
      <c r="C1609" s="1">
        <f t="shared" si="399"/>
        <v>-22.074404175224704</v>
      </c>
      <c r="D1609" s="1">
        <f t="shared" si="400"/>
        <v>80.684471941177065</v>
      </c>
      <c r="E1609" s="1">
        <f t="shared" si="404"/>
        <v>-9251.7366678822327</v>
      </c>
      <c r="F1609" s="1">
        <f t="shared" si="405"/>
        <v>-78744766.614312023</v>
      </c>
      <c r="G1609" s="1">
        <f t="shared" si="406"/>
        <v>137.07440417522471</v>
      </c>
      <c r="H1609" s="1">
        <f t="shared" si="407"/>
        <v>164339397.98614866</v>
      </c>
      <c r="I1609" s="1">
        <f t="shared" si="408"/>
        <v>101197.50516967781</v>
      </c>
      <c r="J1609" s="1">
        <f t="shared" si="409"/>
        <v>-11061890.456776604</v>
      </c>
      <c r="K1609" s="1"/>
      <c r="L1609" s="1">
        <f t="shared" si="401"/>
        <v>-69.805992709610635</v>
      </c>
      <c r="M1609" s="1">
        <f t="shared" si="410"/>
        <v>8.2063467528269598</v>
      </c>
      <c r="N1609" s="1">
        <f t="shared" si="413"/>
        <v>-0.11702222693709231</v>
      </c>
      <c r="O1609" s="1">
        <f t="shared" si="411"/>
        <v>3.0245704270629079</v>
      </c>
      <c r="P1609" s="1">
        <f t="shared" si="414"/>
        <v>70.286703900537589</v>
      </c>
      <c r="Q1609">
        <f t="shared" si="402"/>
        <v>-57.254242669345899</v>
      </c>
      <c r="R1609">
        <f t="shared" si="403"/>
        <v>40.769749098584064</v>
      </c>
    </row>
    <row r="1610" spans="1:18" x14ac:dyDescent="0.25">
      <c r="A1610">
        <v>1595</v>
      </c>
      <c r="B1610" s="1">
        <f t="shared" si="412"/>
        <v>31.9</v>
      </c>
      <c r="C1610" s="1">
        <f t="shared" si="399"/>
        <v>-18.830740117506444</v>
      </c>
      <c r="D1610" s="1">
        <f t="shared" si="400"/>
        <v>77.646130371458071</v>
      </c>
      <c r="E1610" s="1">
        <f t="shared" si="404"/>
        <v>-9865.4816649654695</v>
      </c>
      <c r="F1610" s="1">
        <f t="shared" si="405"/>
        <v>-72925835.209857062</v>
      </c>
      <c r="G1610" s="1">
        <f t="shared" si="406"/>
        <v>133.83074011750645</v>
      </c>
      <c r="H1610" s="1">
        <f t="shared" si="407"/>
        <v>170253563.69162691</v>
      </c>
      <c r="I1610" s="1">
        <f t="shared" si="408"/>
        <v>95758.354248244053</v>
      </c>
      <c r="J1610" s="1">
        <f t="shared" si="409"/>
        <v>-10827826.68808062</v>
      </c>
      <c r="K1610" s="1"/>
      <c r="L1610" s="1">
        <f t="shared" si="401"/>
        <v>-61.987066175389707</v>
      </c>
      <c r="M1610" s="1">
        <f t="shared" si="410"/>
        <v>6.4518653480082548</v>
      </c>
      <c r="N1610" s="1">
        <f t="shared" si="413"/>
        <v>-0.10371061714762683</v>
      </c>
      <c r="O1610" s="1">
        <f t="shared" si="411"/>
        <v>3.0378820368523733</v>
      </c>
      <c r="P1610" s="1">
        <f t="shared" si="414"/>
        <v>62.321929844164586</v>
      </c>
      <c r="Q1610">
        <f t="shared" si="402"/>
        <v>-54.115754396817501</v>
      </c>
      <c r="R1610">
        <f t="shared" si="403"/>
        <v>30.911293495489634</v>
      </c>
    </row>
    <row r="1611" spans="1:18" x14ac:dyDescent="0.25">
      <c r="A1611">
        <v>1596</v>
      </c>
      <c r="B1611" s="1">
        <f t="shared" si="412"/>
        <v>31.92</v>
      </c>
      <c r="C1611" s="1">
        <f t="shared" si="399"/>
        <v>-15.173785754469977</v>
      </c>
      <c r="D1611" s="1">
        <f t="shared" si="400"/>
        <v>75.120351125306129</v>
      </c>
      <c r="E1611" s="1">
        <f t="shared" si="404"/>
        <v>-10375.689072688161</v>
      </c>
      <c r="F1611" s="1">
        <f t="shared" si="405"/>
        <v>-68258540.284977555</v>
      </c>
      <c r="G1611" s="1">
        <f t="shared" si="406"/>
        <v>130.17378575446998</v>
      </c>
      <c r="H1611" s="1">
        <f t="shared" si="407"/>
        <v>175913464.01807809</v>
      </c>
      <c r="I1611" s="1">
        <f t="shared" si="408"/>
        <v>90353.126603359735</v>
      </c>
      <c r="J1611" s="1">
        <f t="shared" si="409"/>
        <v>-10594192.686546555</v>
      </c>
      <c r="K1611" s="1"/>
      <c r="L1611" s="1">
        <f t="shared" si="401"/>
        <v>-52.961969579859897</v>
      </c>
      <c r="M1611" s="1">
        <f t="shared" si="410"/>
        <v>4.6960516999106972</v>
      </c>
      <c r="N1611" s="1">
        <f t="shared" si="413"/>
        <v>-8.8437090910401722E-2</v>
      </c>
      <c r="O1611" s="1">
        <f t="shared" si="411"/>
        <v>3.0531555630895983</v>
      </c>
      <c r="P1611" s="1">
        <f t="shared" si="414"/>
        <v>53.169757600973121</v>
      </c>
      <c r="Q1611">
        <f t="shared" si="402"/>
        <v>-48.609082651210635</v>
      </c>
      <c r="R1611">
        <f t="shared" si="403"/>
        <v>21.544841776026402</v>
      </c>
    </row>
    <row r="1612" spans="1:18" x14ac:dyDescent="0.25">
      <c r="A1612">
        <v>1597</v>
      </c>
      <c r="B1612" s="1">
        <f t="shared" si="412"/>
        <v>31.94</v>
      </c>
      <c r="C1612" s="1">
        <f t="shared" si="399"/>
        <v>-11.183802604028385</v>
      </c>
      <c r="D1612" s="1">
        <f t="shared" si="400"/>
        <v>73.162569096374426</v>
      </c>
      <c r="E1612" s="1">
        <f t="shared" si="404"/>
        <v>-10771.161042532365</v>
      </c>
      <c r="F1612" s="1">
        <f t="shared" si="405"/>
        <v>-64747003.306992196</v>
      </c>
      <c r="G1612" s="1">
        <f t="shared" si="406"/>
        <v>126.18380260402839</v>
      </c>
      <c r="H1612" s="1">
        <f t="shared" si="407"/>
        <v>180764913.51115909</v>
      </c>
      <c r="I1612" s="1">
        <f t="shared" si="408"/>
        <v>85100.454225576657</v>
      </c>
      <c r="J1612" s="1">
        <f t="shared" si="409"/>
        <v>-10361124.830667639</v>
      </c>
      <c r="K1612" s="1"/>
      <c r="L1612" s="1">
        <f t="shared" si="401"/>
        <v>-42.775199343061601</v>
      </c>
      <c r="M1612" s="1">
        <f t="shared" si="410"/>
        <v>3.0549004914473699</v>
      </c>
      <c r="N1612" s="1">
        <f t="shared" si="413"/>
        <v>-7.1296512170971701E-2</v>
      </c>
      <c r="O1612" s="1">
        <f t="shared" si="411"/>
        <v>3.0702961418290284</v>
      </c>
      <c r="P1612" s="1">
        <f t="shared" si="414"/>
        <v>42.88414737232516</v>
      </c>
      <c r="Q1612">
        <f t="shared" si="402"/>
        <v>-40.793077825449323</v>
      </c>
      <c r="R1612">
        <f t="shared" si="403"/>
        <v>13.227807731371728</v>
      </c>
    </row>
    <row r="1613" spans="1:18" x14ac:dyDescent="0.25">
      <c r="A1613">
        <v>1598</v>
      </c>
      <c r="B1613" s="1">
        <f t="shared" si="412"/>
        <v>31.96</v>
      </c>
      <c r="C1613" s="1">
        <f t="shared" si="399"/>
        <v>-6.9483613800333162</v>
      </c>
      <c r="D1613" s="1">
        <f t="shared" si="400"/>
        <v>71.815752979861514</v>
      </c>
      <c r="E1613" s="1">
        <f t="shared" si="404"/>
        <v>-11043.217898067975</v>
      </c>
      <c r="F1613" s="1">
        <f t="shared" si="405"/>
        <v>-62385148.740876049</v>
      </c>
      <c r="G1613" s="1">
        <f t="shared" si="406"/>
        <v>121.94836138003332</v>
      </c>
      <c r="H1613" s="1">
        <f t="shared" si="407"/>
        <v>184337810.2850849</v>
      </c>
      <c r="I1613" s="1">
        <f t="shared" si="408"/>
        <v>80115.620877358757</v>
      </c>
      <c r="J1613" s="1">
        <f t="shared" si="409"/>
        <v>-10131711.494107511</v>
      </c>
      <c r="K1613" s="1"/>
      <c r="L1613" s="1">
        <f t="shared" si="401"/>
        <v>-31.498024458441591</v>
      </c>
      <c r="M1613" s="1">
        <f t="shared" si="410"/>
        <v>1.6525856881082177</v>
      </c>
      <c r="N1613" s="1">
        <f t="shared" si="413"/>
        <v>-5.2418265904810829E-2</v>
      </c>
      <c r="O1613" s="1">
        <f t="shared" si="411"/>
        <v>3.0891743880951892</v>
      </c>
      <c r="P1613" s="1">
        <f t="shared" si="414"/>
        <v>31.541347216647623</v>
      </c>
      <c r="Q1613">
        <f t="shared" si="402"/>
        <v>-30.860255875706503</v>
      </c>
      <c r="R1613">
        <f t="shared" si="403"/>
        <v>6.5192937905149551</v>
      </c>
    </row>
    <row r="1614" spans="1:18" x14ac:dyDescent="0.25">
      <c r="A1614">
        <v>1599</v>
      </c>
      <c r="B1614" s="1">
        <f t="shared" si="412"/>
        <v>31.98</v>
      </c>
      <c r="C1614" s="1">
        <f t="shared" si="399"/>
        <v>-2.5604200217742554</v>
      </c>
      <c r="D1614" s="1">
        <f t="shared" si="400"/>
        <v>71.10946221105921</v>
      </c>
      <c r="E1614" s="1">
        <f t="shared" si="404"/>
        <v>-11185.888633366039</v>
      </c>
      <c r="F1614" s="1">
        <f t="shared" si="405"/>
        <v>-61164096.73048351</v>
      </c>
      <c r="G1614" s="1">
        <f t="shared" si="406"/>
        <v>117.56042002177425</v>
      </c>
      <c r="H1614" s="1">
        <f t="shared" si="407"/>
        <v>186288201.24855107</v>
      </c>
      <c r="I1614" s="1">
        <f t="shared" si="408"/>
        <v>75508.031886568147</v>
      </c>
      <c r="J1614" s="1">
        <f t="shared" si="409"/>
        <v>-9912102.2308915816</v>
      </c>
      <c r="K1614" s="1"/>
      <c r="L1614" s="1">
        <f t="shared" si="401"/>
        <v>-19.244528648300061</v>
      </c>
      <c r="M1614" s="1">
        <f t="shared" si="410"/>
        <v>0.61583244600797116</v>
      </c>
      <c r="N1614" s="1">
        <f t="shared" si="413"/>
        <v>-3.1989474880802303E-2</v>
      </c>
      <c r="O1614" s="1">
        <f t="shared" si="411"/>
        <v>3.1096031791191976</v>
      </c>
      <c r="P1614" s="1">
        <f t="shared" si="414"/>
        <v>19.254379566654386</v>
      </c>
      <c r="Q1614">
        <f t="shared" si="402"/>
        <v>-19.155743263681803</v>
      </c>
      <c r="R1614">
        <f t="shared" si="403"/>
        <v>1.9464409861866416</v>
      </c>
    </row>
    <row r="1615" spans="1:18" x14ac:dyDescent="0.25">
      <c r="A1615">
        <v>1600</v>
      </c>
      <c r="B1615" s="1">
        <f t="shared" si="412"/>
        <v>32</v>
      </c>
      <c r="C1615" s="1">
        <f t="shared" ref="C1615:C1678" si="415">(COS($L$3*B1615))*$C$3</f>
        <v>1.8837165134102345</v>
      </c>
      <c r="D1615" s="1">
        <f t="shared" ref="D1615:D1678" si="416">($C$3*(SIN($L$3*B1615)))+$C$9</f>
        <v>71.059198205507158</v>
      </c>
      <c r="E1615" s="1">
        <f t="shared" si="404"/>
        <v>-11196.041962487554</v>
      </c>
      <c r="F1615" s="1">
        <f t="shared" si="405"/>
        <v>-61077659.121677138</v>
      </c>
      <c r="G1615" s="1">
        <f t="shared" si="406"/>
        <v>113.11628348658977</v>
      </c>
      <c r="H1615" s="1">
        <f t="shared" si="407"/>
        <v>186429014.74745929</v>
      </c>
      <c r="I1615" s="1">
        <f t="shared" si="408"/>
        <v>71378.812957712362</v>
      </c>
      <c r="J1615" s="1">
        <f t="shared" si="409"/>
        <v>-9711275.503866775</v>
      </c>
      <c r="K1615" s="1"/>
      <c r="L1615" s="1">
        <f t="shared" ref="L1615:L1678" si="417">((((-J1615)+(SQRT((J1615*J1615)-(4*I1615*H1615))))/(2*I1615))-$C$10)*$L$6</f>
        <v>-6.1884776572791731</v>
      </c>
      <c r="M1615" s="1">
        <f t="shared" si="410"/>
        <v>6.3623427998720672E-2</v>
      </c>
      <c r="N1615" s="1">
        <f t="shared" si="413"/>
        <v>-1.0280587576255593E-2</v>
      </c>
      <c r="O1615" s="1">
        <f t="shared" si="411"/>
        <v>3.1313120664237446</v>
      </c>
      <c r="P1615" s="1">
        <f t="shared" si="414"/>
        <v>6.1888047032713702</v>
      </c>
      <c r="Q1615">
        <f t="shared" ref="Q1615:Q1678" si="418">P1615*(COS(O1615+($L$4*B1615)-$O$15))</f>
        <v>-6.1886555112390464</v>
      </c>
      <c r="R1615">
        <f t="shared" ref="R1615:R1678" si="419">P1615*(SIN(O1615+($L$4*B1615)-$O$15))</f>
        <v>-4.29722985702281E-2</v>
      </c>
    </row>
    <row r="1616" spans="1:18" x14ac:dyDescent="0.25">
      <c r="A1616">
        <v>1601</v>
      </c>
      <c r="B1616" s="1">
        <f t="shared" si="412"/>
        <v>32.020000000000003</v>
      </c>
      <c r="C1616" s="1">
        <f t="shared" si="415"/>
        <v>6.2865099166686775</v>
      </c>
      <c r="D1616" s="1">
        <f t="shared" si="416"/>
        <v>71.666064139505139</v>
      </c>
      <c r="E1616" s="1">
        <f t="shared" ref="E1616:E1679" si="420">(C1616*C1616)+($C$7*$C$7)-($C$5*$C$5)+(D1616*D1616)-($C$10*$C$10)</f>
        <v>-11073.455043819962</v>
      </c>
      <c r="F1616" s="1">
        <f t="shared" ref="F1616:F1679" si="421">(4*(D1616*D1616))*(($C$7*$C$7)-($C$10*$C$10))</f>
        <v>-62125355.366899751</v>
      </c>
      <c r="G1616" s="1">
        <f t="shared" ref="G1616:G1679" si="422">$C$10-C1616</f>
        <v>108.71349008333132</v>
      </c>
      <c r="H1616" s="1">
        <f t="shared" ref="H1616:H1679" si="423">(E1616*E1616)-(F1616)</f>
        <v>184746761.9744015</v>
      </c>
      <c r="I1616" s="1">
        <f t="shared" ref="I1616:I1679" si="424">(4*(G1616*G1616))+(4*(D1616*D1616))</f>
        <v>67818.590701384965</v>
      </c>
      <c r="J1616" s="1">
        <f t="shared" ref="J1616:J1679" si="425">(2*E1616*2*G1616)-(8*$C$10*D1616*D1616)</f>
        <v>-9540478.5496859998</v>
      </c>
      <c r="K1616" s="1"/>
      <c r="L1616" s="1">
        <f t="shared" si="417"/>
        <v>7.4220965338125504</v>
      </c>
      <c r="M1616" s="1">
        <f t="shared" ref="M1616:M1679" si="426">($C$6-(SQRT((($C$6+$C$12)*($C$6+$C$12))-(L1616*L1616))))</f>
        <v>9.1521417154524443E-2</v>
      </c>
      <c r="N1616" s="1">
        <f t="shared" si="413"/>
        <v>1.2330313744609156E-2</v>
      </c>
      <c r="O1616" s="1">
        <f t="shared" ref="O1616:O1679" si="427">IF(L1616&gt;=0,N1616,N1616+3.141592654)</f>
        <v>1.2330313744609156E-2</v>
      </c>
      <c r="P1616" s="1">
        <f t="shared" si="414"/>
        <v>7.4226607848554043</v>
      </c>
      <c r="Q1616">
        <f t="shared" si="418"/>
        <v>7.3727315300920431</v>
      </c>
      <c r="R1616">
        <f t="shared" si="419"/>
        <v>0.85948991397042418</v>
      </c>
    </row>
    <row r="1617" spans="1:18" x14ac:dyDescent="0.25">
      <c r="A1617">
        <v>1602</v>
      </c>
      <c r="B1617" s="1">
        <f t="shared" ref="B1617:B1680" si="428">A1617/50</f>
        <v>32.04</v>
      </c>
      <c r="C1617" s="1">
        <f t="shared" si="415"/>
        <v>10.551329263322891</v>
      </c>
      <c r="D1617" s="1">
        <f t="shared" si="416"/>
        <v>72.916740737995781</v>
      </c>
      <c r="E1617" s="1">
        <f t="shared" si="420"/>
        <v>-10820.818370924851</v>
      </c>
      <c r="F1617" s="1">
        <f t="shared" si="421"/>
        <v>-64312630.661890924</v>
      </c>
      <c r="G1617" s="1">
        <f t="shared" si="422"/>
        <v>104.44867073667712</v>
      </c>
      <c r="H1617" s="1">
        <f t="shared" si="423"/>
        <v>181402740.87843567</v>
      </c>
      <c r="I1617" s="1">
        <f t="shared" si="424"/>
        <v>64905.503594043534</v>
      </c>
      <c r="J1617" s="1">
        <f t="shared" si="425"/>
        <v>-9412383.3739683926</v>
      </c>
      <c r="K1617" s="1"/>
      <c r="L1617" s="1">
        <f t="shared" si="417"/>
        <v>21.257243913732747</v>
      </c>
      <c r="M1617" s="1">
        <f t="shared" si="426"/>
        <v>0.75155357405748191</v>
      </c>
      <c r="N1617" s="1">
        <f t="shared" si="413"/>
        <v>3.5340454639382415E-2</v>
      </c>
      <c r="O1617" s="1">
        <f t="shared" si="427"/>
        <v>3.5340454639382415E-2</v>
      </c>
      <c r="P1617" s="1">
        <f t="shared" si="414"/>
        <v>21.270525418583492</v>
      </c>
      <c r="Q1617">
        <f t="shared" si="418"/>
        <v>20.731714026153917</v>
      </c>
      <c r="R1617">
        <f t="shared" si="419"/>
        <v>4.7572350289195722</v>
      </c>
    </row>
    <row r="1618" spans="1:18" x14ac:dyDescent="0.25">
      <c r="A1618">
        <v>1603</v>
      </c>
      <c r="B1618" s="1">
        <f t="shared" si="428"/>
        <v>32.06</v>
      </c>
      <c r="C1618" s="1">
        <f t="shared" si="415"/>
        <v>14.58457183362618</v>
      </c>
      <c r="D1618" s="1">
        <f t="shared" si="416"/>
        <v>74.783778601221002</v>
      </c>
      <c r="E1618" s="1">
        <f t="shared" si="420"/>
        <v>-10443.676722553357</v>
      </c>
      <c r="F1618" s="1">
        <f t="shared" si="421"/>
        <v>-67648253.40253742</v>
      </c>
      <c r="G1618" s="1">
        <f t="shared" si="422"/>
        <v>100.41542816637381</v>
      </c>
      <c r="H1618" s="1">
        <f t="shared" si="423"/>
        <v>176718636.88774025</v>
      </c>
      <c r="I1618" s="1">
        <f t="shared" si="424"/>
        <v>62703.487022850481</v>
      </c>
      <c r="J1618" s="1">
        <f t="shared" si="425"/>
        <v>-9340029.5374318734</v>
      </c>
      <c r="K1618" s="1"/>
      <c r="L1618" s="1">
        <f t="shared" si="417"/>
        <v>34.90968791149173</v>
      </c>
      <c r="M1618" s="1">
        <f t="shared" si="426"/>
        <v>2.0312496431738509</v>
      </c>
      <c r="N1618" s="1">
        <f t="shared" si="413"/>
        <v>5.812031221340367E-2</v>
      </c>
      <c r="O1618" s="1">
        <f t="shared" si="427"/>
        <v>5.812031221340367E-2</v>
      </c>
      <c r="P1618" s="1">
        <f t="shared" si="414"/>
        <v>34.968732965188281</v>
      </c>
      <c r="Q1618">
        <f t="shared" si="418"/>
        <v>33.026670251994219</v>
      </c>
      <c r="R1618">
        <f t="shared" si="419"/>
        <v>11.491359243217738</v>
      </c>
    </row>
    <row r="1619" spans="1:18" x14ac:dyDescent="0.25">
      <c r="A1619">
        <v>1604</v>
      </c>
      <c r="B1619" s="1">
        <f t="shared" si="428"/>
        <v>32.08</v>
      </c>
      <c r="C1619" s="1">
        <f t="shared" si="415"/>
        <v>18.297717471548786</v>
      </c>
      <c r="D1619" s="1">
        <f t="shared" si="416"/>
        <v>77.226200654262726</v>
      </c>
      <c r="E1619" s="1">
        <f t="shared" si="420"/>
        <v>-9950.3074678389294</v>
      </c>
      <c r="F1619" s="1">
        <f t="shared" si="421"/>
        <v>-72139165.872388661</v>
      </c>
      <c r="G1619" s="1">
        <f t="shared" si="422"/>
        <v>96.702282528451207</v>
      </c>
      <c r="H1619" s="1">
        <f t="shared" si="423"/>
        <v>171147784.57691982</v>
      </c>
      <c r="I1619" s="1">
        <f t="shared" si="424"/>
        <v>61260.870054819396</v>
      </c>
      <c r="J1619" s="1">
        <f t="shared" si="425"/>
        <v>-9335644.9580927249</v>
      </c>
      <c r="K1619" s="1"/>
      <c r="L1619" s="1">
        <f t="shared" si="417"/>
        <v>47.915532630328755</v>
      </c>
      <c r="M1619" s="1">
        <f t="shared" si="426"/>
        <v>3.83825661308299</v>
      </c>
      <c r="N1619" s="1">
        <f t="shared" si="413"/>
        <v>7.993396192567008E-2</v>
      </c>
      <c r="O1619" s="1">
        <f t="shared" si="427"/>
        <v>7.993396192567008E-2</v>
      </c>
      <c r="P1619" s="1">
        <f t="shared" si="414"/>
        <v>48.069017891735371</v>
      </c>
      <c r="Q1619">
        <f t="shared" si="418"/>
        <v>43.425767620540718</v>
      </c>
      <c r="R1619">
        <f t="shared" si="419"/>
        <v>20.611481937084797</v>
      </c>
    </row>
    <row r="1620" spans="1:18" x14ac:dyDescent="0.25">
      <c r="A1620">
        <v>1605</v>
      </c>
      <c r="B1620" s="1">
        <f t="shared" si="428"/>
        <v>32.1</v>
      </c>
      <c r="C1620" s="1">
        <f t="shared" si="415"/>
        <v>21.609271393308646</v>
      </c>
      <c r="D1620" s="1">
        <f t="shared" si="416"/>
        <v>80.1904014971376</v>
      </c>
      <c r="E1620" s="1">
        <f t="shared" si="420"/>
        <v>-9351.5388975782043</v>
      </c>
      <c r="F1620" s="1">
        <f t="shared" si="421"/>
        <v>-77783333.954523668</v>
      </c>
      <c r="G1620" s="1">
        <f t="shared" si="422"/>
        <v>93.390728606691354</v>
      </c>
      <c r="H1620" s="1">
        <f t="shared" si="423"/>
        <v>165234613.70744187</v>
      </c>
      <c r="I1620" s="1">
        <f t="shared" si="424"/>
        <v>60609.31472784323</v>
      </c>
      <c r="J1620" s="1">
        <f t="shared" si="425"/>
        <v>-9409448.5778449327</v>
      </c>
      <c r="K1620" s="1"/>
      <c r="L1620" s="1">
        <f t="shared" si="417"/>
        <v>59.790759937277748</v>
      </c>
      <c r="M1620" s="1">
        <f t="shared" si="426"/>
        <v>5.9981948765010884</v>
      </c>
      <c r="N1620" s="1">
        <f t="shared" si="413"/>
        <v>9.9985239652878768E-2</v>
      </c>
      <c r="O1620" s="1">
        <f t="shared" si="427"/>
        <v>9.9985239652878768E-2</v>
      </c>
      <c r="P1620" s="1">
        <f t="shared" si="414"/>
        <v>60.090875477510409</v>
      </c>
      <c r="Q1620">
        <f t="shared" si="418"/>
        <v>51.238301635028755</v>
      </c>
      <c r="R1620">
        <f t="shared" si="419"/>
        <v>31.393466855565208</v>
      </c>
    </row>
    <row r="1621" spans="1:18" x14ac:dyDescent="0.25">
      <c r="A1621">
        <v>1606</v>
      </c>
      <c r="B1621" s="1">
        <f t="shared" si="428"/>
        <v>32.119999999999997</v>
      </c>
      <c r="C1621" s="1">
        <f t="shared" si="415"/>
        <v>24.446552805538271</v>
      </c>
      <c r="D1621" s="1">
        <f t="shared" si="416"/>
        <v>83.611323916812154</v>
      </c>
      <c r="E1621" s="1">
        <f t="shared" si="420"/>
        <v>-8660.5125688039443</v>
      </c>
      <c r="F1621" s="1">
        <f t="shared" si="421"/>
        <v>-84561363.780228734</v>
      </c>
      <c r="G1621" s="1">
        <f t="shared" si="422"/>
        <v>90.553447194461725</v>
      </c>
      <c r="H1621" s="1">
        <f t="shared" si="423"/>
        <v>159565841.73463982</v>
      </c>
      <c r="I1621" s="1">
        <f t="shared" si="424"/>
        <v>60763.121143689015</v>
      </c>
      <c r="J1621" s="1">
        <f t="shared" si="425"/>
        <v>-9568542.278456958</v>
      </c>
      <c r="K1621" s="1"/>
      <c r="L1621" s="1">
        <f t="shared" si="417"/>
        <v>70.077275303185772</v>
      </c>
      <c r="M1621" s="1">
        <f t="shared" si="426"/>
        <v>8.2711570649699411</v>
      </c>
      <c r="N1621" s="1">
        <f t="shared" si="413"/>
        <v>0.11748554401872961</v>
      </c>
      <c r="O1621" s="1">
        <f t="shared" si="427"/>
        <v>0.11748554401872961</v>
      </c>
      <c r="P1621" s="1">
        <f t="shared" si="414"/>
        <v>70.563705636197227</v>
      </c>
      <c r="Q1621">
        <f t="shared" si="418"/>
        <v>56.016196788422064</v>
      </c>
      <c r="R1621">
        <f t="shared" si="419"/>
        <v>42.911796169266395</v>
      </c>
    </row>
    <row r="1622" spans="1:18" x14ac:dyDescent="0.25">
      <c r="A1622">
        <v>1607</v>
      </c>
      <c r="B1622" s="1">
        <f t="shared" si="428"/>
        <v>32.14</v>
      </c>
      <c r="C1622" s="1">
        <f t="shared" si="415"/>
        <v>26.7472900771815</v>
      </c>
      <c r="D1622" s="1">
        <f t="shared" si="416"/>
        <v>87.413886739500953</v>
      </c>
      <c r="E1622" s="1">
        <f t="shared" si="420"/>
        <v>-7892.3948786208084</v>
      </c>
      <c r="F1622" s="1">
        <f t="shared" si="421"/>
        <v>-92427805.147986606</v>
      </c>
      <c r="G1622" s="1">
        <f t="shared" si="422"/>
        <v>88.252709922818497</v>
      </c>
      <c r="H1622" s="1">
        <f t="shared" si="423"/>
        <v>154717702.06806657</v>
      </c>
      <c r="I1622" s="1">
        <f t="shared" si="424"/>
        <v>61718.913614509787</v>
      </c>
      <c r="J1622" s="1">
        <f t="shared" si="425"/>
        <v>-9815993.5305908397</v>
      </c>
      <c r="K1622" s="1"/>
      <c r="L1622" s="1">
        <f t="shared" si="417"/>
        <v>78.38760515210106</v>
      </c>
      <c r="M1622" s="1">
        <f t="shared" si="426"/>
        <v>10.386195512810673</v>
      </c>
      <c r="N1622" s="1">
        <f t="shared" si="413"/>
        <v>0.13173063266475091</v>
      </c>
      <c r="O1622" s="1">
        <f t="shared" si="427"/>
        <v>0.13173063266475091</v>
      </c>
      <c r="P1622" s="1">
        <f t="shared" si="414"/>
        <v>79.072686173621477</v>
      </c>
      <c r="Q1622">
        <f t="shared" si="418"/>
        <v>57.616482028338986</v>
      </c>
      <c r="R1622">
        <f t="shared" si="419"/>
        <v>54.155615566533079</v>
      </c>
    </row>
    <row r="1623" spans="1:18" x14ac:dyDescent="0.25">
      <c r="A1623">
        <v>1608</v>
      </c>
      <c r="B1623" s="1">
        <f t="shared" si="428"/>
        <v>32.159999999999997</v>
      </c>
      <c r="C1623" s="1">
        <f t="shared" si="415"/>
        <v>28.460987454829763</v>
      </c>
      <c r="D1623" s="1">
        <f t="shared" si="416"/>
        <v>91.514632685234446</v>
      </c>
      <c r="E1623" s="1">
        <f t="shared" si="420"/>
        <v>-7064.0441975826416</v>
      </c>
      <c r="F1623" s="1">
        <f t="shared" si="421"/>
        <v>-101303129.03372985</v>
      </c>
      <c r="G1623" s="1">
        <f t="shared" si="422"/>
        <v>86.539012545170237</v>
      </c>
      <c r="H1623" s="1">
        <f t="shared" si="423"/>
        <v>151203849.45913082</v>
      </c>
      <c r="I1623" s="1">
        <f t="shared" si="424"/>
        <v>63455.714751226049</v>
      </c>
      <c r="J1623" s="1">
        <f t="shared" si="425"/>
        <v>-10150195.393609274</v>
      </c>
      <c r="K1623" s="1"/>
      <c r="L1623" s="1">
        <f t="shared" si="417"/>
        <v>84.437121729221715</v>
      </c>
      <c r="M1623" s="1">
        <f t="shared" si="426"/>
        <v>12.085873529720629</v>
      </c>
      <c r="N1623" s="1">
        <f t="shared" si="413"/>
        <v>0.14216895071121011</v>
      </c>
      <c r="O1623" s="1">
        <f t="shared" si="427"/>
        <v>0.14216895071121011</v>
      </c>
      <c r="P1623" s="1">
        <f t="shared" si="414"/>
        <v>85.297689680857175</v>
      </c>
      <c r="Q1623">
        <f t="shared" si="418"/>
        <v>56.206467440545133</v>
      </c>
      <c r="R1623">
        <f t="shared" si="419"/>
        <v>64.160181442595274</v>
      </c>
    </row>
    <row r="1624" spans="1:18" x14ac:dyDescent="0.25">
      <c r="A1624">
        <v>1609</v>
      </c>
      <c r="B1624" s="1">
        <f t="shared" si="428"/>
        <v>32.18</v>
      </c>
      <c r="C1624" s="1">
        <f t="shared" si="415"/>
        <v>29.550033325344867</v>
      </c>
      <c r="D1624" s="1">
        <f t="shared" si="416"/>
        <v>95.823560058205274</v>
      </c>
      <c r="E1624" s="1">
        <f t="shared" si="420"/>
        <v>-6193.6408682425354</v>
      </c>
      <c r="F1624" s="1">
        <f t="shared" si="421"/>
        <v>-111067342.79431561</v>
      </c>
      <c r="G1624" s="1">
        <f t="shared" si="422"/>
        <v>85.44996667465513</v>
      </c>
      <c r="H1624" s="1">
        <f t="shared" si="423"/>
        <v>149428529.99907976</v>
      </c>
      <c r="I1624" s="1">
        <f t="shared" si="424"/>
        <v>65935.405867712587</v>
      </c>
      <c r="J1624" s="1">
        <f t="shared" si="425"/>
        <v>-10564567.912394622</v>
      </c>
      <c r="K1624" s="1"/>
      <c r="L1624" s="1">
        <f t="shared" si="417"/>
        <v>88.057511435434463</v>
      </c>
      <c r="M1624" s="1">
        <f t="shared" si="426"/>
        <v>13.168669739032168</v>
      </c>
      <c r="N1624" s="1">
        <f t="shared" si="413"/>
        <v>0.14844614303627468</v>
      </c>
      <c r="O1624" s="1">
        <f t="shared" si="427"/>
        <v>0.14844614303627468</v>
      </c>
      <c r="P1624" s="1">
        <f t="shared" si="414"/>
        <v>89.036729403642028</v>
      </c>
      <c r="Q1624">
        <f t="shared" si="418"/>
        <v>52.213445966883441</v>
      </c>
      <c r="R1624">
        <f t="shared" si="419"/>
        <v>72.12000584553995</v>
      </c>
    </row>
    <row r="1625" spans="1:18" x14ac:dyDescent="0.25">
      <c r="A1625">
        <v>1610</v>
      </c>
      <c r="B1625" s="1">
        <f t="shared" si="428"/>
        <v>32.200000000000003</v>
      </c>
      <c r="C1625" s="1">
        <f t="shared" si="415"/>
        <v>29.990525701999999</v>
      </c>
      <c r="D1625" s="1">
        <f t="shared" si="416"/>
        <v>100.24609807157859</v>
      </c>
      <c r="E1625" s="1">
        <f t="shared" si="420"/>
        <v>-5300.2881895411265</v>
      </c>
      <c r="F1625" s="1">
        <f t="shared" si="421"/>
        <v>-121556093.04006197</v>
      </c>
      <c r="G1625" s="1">
        <f t="shared" si="422"/>
        <v>85.009474298000001</v>
      </c>
      <c r="H1625" s="1">
        <f t="shared" si="423"/>
        <v>149649147.93225113</v>
      </c>
      <c r="I1625" s="1">
        <f t="shared" si="424"/>
        <v>69103.563595995496</v>
      </c>
      <c r="J1625" s="1">
        <f t="shared" si="425"/>
        <v>-11047636.614773585</v>
      </c>
      <c r="K1625" s="1"/>
      <c r="L1625" s="1">
        <f t="shared" si="417"/>
        <v>89.192305585244839</v>
      </c>
      <c r="M1625" s="1">
        <f t="shared" si="426"/>
        <v>13.518291669907626</v>
      </c>
      <c r="N1625" s="1">
        <f t="shared" si="413"/>
        <v>0.15041862167309691</v>
      </c>
      <c r="O1625" s="1">
        <f t="shared" si="427"/>
        <v>0.15041862167309691</v>
      </c>
      <c r="P1625" s="1">
        <f t="shared" si="414"/>
        <v>90.210928302974423</v>
      </c>
      <c r="Q1625">
        <f t="shared" si="418"/>
        <v>46.23888251852874</v>
      </c>
      <c r="R1625">
        <f t="shared" si="419"/>
        <v>77.459520581540446</v>
      </c>
    </row>
    <row r="1626" spans="1:18" x14ac:dyDescent="0.25">
      <c r="A1626">
        <v>1611</v>
      </c>
      <c r="B1626" s="1">
        <f t="shared" si="428"/>
        <v>32.22</v>
      </c>
      <c r="C1626" s="1">
        <f t="shared" si="415"/>
        <v>29.77279681668313</v>
      </c>
      <c r="D1626" s="1">
        <f t="shared" si="416"/>
        <v>104.68518245308192</v>
      </c>
      <c r="E1626" s="1">
        <f t="shared" si="420"/>
        <v>-4403.5931444774524</v>
      </c>
      <c r="F1626" s="1">
        <f t="shared" si="421"/>
        <v>-132559911.89564317</v>
      </c>
      <c r="G1626" s="1">
        <f t="shared" si="422"/>
        <v>85.227203183316874</v>
      </c>
      <c r="H1626" s="1">
        <f t="shared" si="423"/>
        <v>151951544.477732</v>
      </c>
      <c r="I1626" s="1">
        <f t="shared" si="424"/>
        <v>72890.654350741708</v>
      </c>
      <c r="J1626" s="1">
        <f t="shared" si="425"/>
        <v>-11583492.141860412</v>
      </c>
      <c r="K1626" s="1"/>
      <c r="L1626" s="1">
        <f t="shared" si="417"/>
        <v>87.880631509549588</v>
      </c>
      <c r="M1626" s="1">
        <f t="shared" si="426"/>
        <v>13.114615505610004</v>
      </c>
      <c r="N1626" s="1">
        <f t="shared" si="413"/>
        <v>0.14813890873894395</v>
      </c>
      <c r="O1626" s="1">
        <f t="shared" si="427"/>
        <v>0.14813890873894395</v>
      </c>
      <c r="P1626" s="1">
        <f t="shared" si="414"/>
        <v>88.85380427633487</v>
      </c>
      <c r="Q1626">
        <f t="shared" si="418"/>
        <v>38.964034461861601</v>
      </c>
      <c r="R1626">
        <f t="shared" si="419"/>
        <v>79.854884339231788</v>
      </c>
    </row>
    <row r="1627" spans="1:18" x14ac:dyDescent="0.25">
      <c r="A1627">
        <v>1612</v>
      </c>
      <c r="B1627" s="1">
        <f t="shared" si="428"/>
        <v>32.24</v>
      </c>
      <c r="C1627" s="1">
        <f t="shared" si="415"/>
        <v>28.901625304589924</v>
      </c>
      <c r="D1627" s="1">
        <f t="shared" si="416"/>
        <v>109.04338577671663</v>
      </c>
      <c r="E1627" s="1">
        <f t="shared" si="420"/>
        <v>-3523.2360731032404</v>
      </c>
      <c r="F1627" s="1">
        <f t="shared" si="421"/>
        <v>-143827003.93803653</v>
      </c>
      <c r="G1627" s="1">
        <f t="shared" si="422"/>
        <v>86.098374695410072</v>
      </c>
      <c r="H1627" s="1">
        <f t="shared" si="423"/>
        <v>156240196.36485249</v>
      </c>
      <c r="I1627" s="1">
        <f t="shared" si="424"/>
        <v>77213.560427364311</v>
      </c>
      <c r="J1627" s="1">
        <f t="shared" si="425"/>
        <v>-12152602.78136757</v>
      </c>
      <c r="K1627" s="1"/>
      <c r="L1627" s="1">
        <f t="shared" si="417"/>
        <v>84.236763261630074</v>
      </c>
      <c r="M1627" s="1">
        <f t="shared" si="426"/>
        <v>12.027392794396349</v>
      </c>
      <c r="N1627" s="1">
        <f t="shared" si="413"/>
        <v>0.14182224183577144</v>
      </c>
      <c r="O1627" s="1">
        <f t="shared" si="427"/>
        <v>0.14182224183577144</v>
      </c>
      <c r="P1627" s="1">
        <f t="shared" si="414"/>
        <v>85.091071577613874</v>
      </c>
      <c r="Q1627">
        <f t="shared" si="418"/>
        <v>31.068925477832945</v>
      </c>
      <c r="R1627">
        <f t="shared" si="419"/>
        <v>79.216237804376135</v>
      </c>
    </row>
    <row r="1628" spans="1:18" x14ac:dyDescent="0.25">
      <c r="A1628">
        <v>1613</v>
      </c>
      <c r="B1628" s="1">
        <f t="shared" si="428"/>
        <v>32.26</v>
      </c>
      <c r="C1628" s="1">
        <f t="shared" si="415"/>
        <v>27.396131324459905</v>
      </c>
      <c r="D1628" s="1">
        <f t="shared" si="416"/>
        <v>113.22505576481952</v>
      </c>
      <c r="E1628" s="1">
        <f t="shared" si="420"/>
        <v>-2678.5387355064577</v>
      </c>
      <c r="F1628" s="1">
        <f t="shared" si="421"/>
        <v>-155069670.70764074</v>
      </c>
      <c r="G1628" s="1">
        <f t="shared" si="422"/>
        <v>87.603868675540099</v>
      </c>
      <c r="H1628" s="1">
        <f t="shared" si="423"/>
        <v>162244240.46524927</v>
      </c>
      <c r="I1628" s="1">
        <f t="shared" si="424"/>
        <v>81977.404239471056</v>
      </c>
      <c r="J1628" s="1">
        <f t="shared" si="425"/>
        <v>-12732921.615221391</v>
      </c>
      <c r="K1628" s="1"/>
      <c r="L1628" s="1">
        <f t="shared" si="417"/>
        <v>78.431225889381096</v>
      </c>
      <c r="M1628" s="1">
        <f t="shared" si="426"/>
        <v>10.397964897888471</v>
      </c>
      <c r="N1628" s="1">
        <f t="shared" si="413"/>
        <v>0.13180568350512237</v>
      </c>
      <c r="O1628" s="1">
        <f t="shared" si="427"/>
        <v>0.13180568350512237</v>
      </c>
      <c r="P1628" s="1">
        <f t="shared" si="414"/>
        <v>79.117475114723192</v>
      </c>
      <c r="Q1628">
        <f t="shared" si="418"/>
        <v>23.17557078360548</v>
      </c>
      <c r="R1628">
        <f t="shared" si="419"/>
        <v>75.646994569400675</v>
      </c>
    </row>
    <row r="1629" spans="1:18" x14ac:dyDescent="0.25">
      <c r="A1629">
        <v>1614</v>
      </c>
      <c r="B1629" s="1">
        <f t="shared" si="428"/>
        <v>32.28</v>
      </c>
      <c r="C1629" s="1">
        <f t="shared" si="415"/>
        <v>25.289356916212757</v>
      </c>
      <c r="D1629" s="1">
        <f t="shared" si="416"/>
        <v>117.13841462983282</v>
      </c>
      <c r="E1629" s="1">
        <f t="shared" si="420"/>
        <v>-1888.0402447737688</v>
      </c>
      <c r="F1629" s="1">
        <f t="shared" si="421"/>
        <v>-165974153.36935869</v>
      </c>
      <c r="G1629" s="1">
        <f t="shared" si="422"/>
        <v>89.710643083787247</v>
      </c>
      <c r="H1629" s="1">
        <f t="shared" si="423"/>
        <v>169538849.33524409</v>
      </c>
      <c r="I1629" s="1">
        <f t="shared" si="424"/>
        <v>87077.630657989183</v>
      </c>
      <c r="J1629" s="1">
        <f t="shared" si="425"/>
        <v>-13301204.745538285</v>
      </c>
      <c r="K1629" s="1"/>
      <c r="L1629" s="1">
        <f t="shared" si="417"/>
        <v>70.676206586272173</v>
      </c>
      <c r="M1629" s="1">
        <f t="shared" si="426"/>
        <v>8.41518524951681</v>
      </c>
      <c r="N1629" s="1">
        <f t="shared" si="413"/>
        <v>0.1185088091795212</v>
      </c>
      <c r="O1629" s="1">
        <f t="shared" si="427"/>
        <v>0.1185088091795212</v>
      </c>
      <c r="P1629" s="1">
        <f t="shared" si="414"/>
        <v>71.175427783815294</v>
      </c>
      <c r="Q1629">
        <f t="shared" si="418"/>
        <v>15.816135790777055</v>
      </c>
      <c r="R1629">
        <f t="shared" si="419"/>
        <v>69.39590311291299</v>
      </c>
    </row>
    <row r="1630" spans="1:18" x14ac:dyDescent="0.25">
      <c r="A1630">
        <v>1615</v>
      </c>
      <c r="B1630" s="1">
        <f t="shared" si="428"/>
        <v>32.299999999999997</v>
      </c>
      <c r="C1630" s="1">
        <f t="shared" si="415"/>
        <v>22.62754080615538</v>
      </c>
      <c r="D1630" s="1">
        <f t="shared" si="416"/>
        <v>120.69757338013424</v>
      </c>
      <c r="E1630" s="1">
        <f t="shared" si="420"/>
        <v>-1169.0901772128818</v>
      </c>
      <c r="F1630" s="1">
        <f t="shared" si="421"/>
        <v>-176213369.44334057</v>
      </c>
      <c r="G1630" s="1">
        <f t="shared" si="422"/>
        <v>92.37245919384462</v>
      </c>
      <c r="H1630" s="1">
        <f t="shared" si="423"/>
        <v>177580141.28579623</v>
      </c>
      <c r="I1630" s="1">
        <f t="shared" si="424"/>
        <v>92402.301749485516</v>
      </c>
      <c r="J1630" s="1">
        <f t="shared" si="425"/>
        <v>-13834438.821018744</v>
      </c>
      <c r="K1630" s="1"/>
      <c r="L1630" s="1">
        <f t="shared" si="417"/>
        <v>61.215538747928576</v>
      </c>
      <c r="M1630" s="1">
        <f t="shared" si="426"/>
        <v>6.2905535687719976</v>
      </c>
      <c r="N1630" s="1">
        <f t="shared" si="413"/>
        <v>0.10240129672248949</v>
      </c>
      <c r="O1630" s="1">
        <f t="shared" si="427"/>
        <v>0.10240129672248949</v>
      </c>
      <c r="P1630" s="1">
        <f t="shared" si="414"/>
        <v>61.537900909933022</v>
      </c>
      <c r="Q1630">
        <f t="shared" si="418"/>
        <v>9.4207574429993919</v>
      </c>
      <c r="R1630">
        <f t="shared" si="419"/>
        <v>60.812519908328966</v>
      </c>
    </row>
    <row r="1631" spans="1:18" x14ac:dyDescent="0.25">
      <c r="A1631">
        <v>1616</v>
      </c>
      <c r="B1631" s="1">
        <f t="shared" si="428"/>
        <v>32.32</v>
      </c>
      <c r="C1631" s="1">
        <f t="shared" si="415"/>
        <v>19.469103576055762</v>
      </c>
      <c r="D1631" s="1">
        <f t="shared" si="416"/>
        <v>123.82441688071818</v>
      </c>
      <c r="E1631" s="1">
        <f t="shared" si="420"/>
        <v>-537.46779009493002</v>
      </c>
      <c r="F1631" s="1">
        <f t="shared" si="421"/>
        <v>-185461753.26692018</v>
      </c>
      <c r="G1631" s="1">
        <f t="shared" si="422"/>
        <v>95.530896423944242</v>
      </c>
      <c r="H1631" s="1">
        <f t="shared" si="423"/>
        <v>185750624.8923097</v>
      </c>
      <c r="I1631" s="1">
        <f t="shared" si="424"/>
        <v>97834.55354964899</v>
      </c>
      <c r="J1631" s="1">
        <f t="shared" si="425"/>
        <v>-14311266.437728954</v>
      </c>
      <c r="K1631" s="1"/>
      <c r="L1631" s="1">
        <f t="shared" si="417"/>
        <v>50.318167872526814</v>
      </c>
      <c r="M1631" s="1">
        <f t="shared" si="426"/>
        <v>4.2356457019269556</v>
      </c>
      <c r="N1631" s="1">
        <f t="shared" si="413"/>
        <v>8.3979283633996496E-2</v>
      </c>
      <c r="O1631" s="1">
        <f t="shared" si="427"/>
        <v>8.3979283633996496E-2</v>
      </c>
      <c r="P1631" s="1">
        <f t="shared" si="414"/>
        <v>50.496125718316669</v>
      </c>
      <c r="Q1631">
        <f t="shared" si="418"/>
        <v>4.3180248623302058</v>
      </c>
      <c r="R1631">
        <f t="shared" si="419"/>
        <v>50.311165498806929</v>
      </c>
    </row>
    <row r="1632" spans="1:18" x14ac:dyDescent="0.25">
      <c r="A1632">
        <v>1617</v>
      </c>
      <c r="B1632" s="1">
        <f t="shared" si="428"/>
        <v>32.340000000000003</v>
      </c>
      <c r="C1632" s="1">
        <f t="shared" si="415"/>
        <v>15.883365469251459</v>
      </c>
      <c r="D1632" s="1">
        <f t="shared" si="416"/>
        <v>126.45031829604868</v>
      </c>
      <c r="E1632" s="1">
        <f t="shared" si="420"/>
        <v>-7.0357041981660586</v>
      </c>
      <c r="F1632" s="1">
        <f t="shared" si="421"/>
        <v>-193411205.53379279</v>
      </c>
      <c r="G1632" s="1">
        <f t="shared" si="422"/>
        <v>99.116634530748541</v>
      </c>
      <c r="H1632" s="1">
        <f t="shared" si="423"/>
        <v>193411255.03492635</v>
      </c>
      <c r="I1632" s="1">
        <f t="shared" si="424"/>
        <v>103255.16095149599</v>
      </c>
      <c r="J1632" s="1">
        <f t="shared" si="425"/>
        <v>-14713297.778684964</v>
      </c>
      <c r="K1632" s="1"/>
      <c r="L1632" s="1">
        <f t="shared" si="417"/>
        <v>38.273612763231419</v>
      </c>
      <c r="M1632" s="1">
        <f t="shared" si="426"/>
        <v>2.4432540268932144</v>
      </c>
      <c r="N1632" s="1">
        <f t="shared" si="413"/>
        <v>6.3750012258198471E-2</v>
      </c>
      <c r="O1632" s="1">
        <f t="shared" si="427"/>
        <v>6.3750012258198471E-2</v>
      </c>
      <c r="P1632" s="1">
        <f t="shared" si="414"/>
        <v>38.35151788638516</v>
      </c>
      <c r="Q1632">
        <f t="shared" si="418"/>
        <v>0.741952652233277</v>
      </c>
      <c r="R1632">
        <f t="shared" si="419"/>
        <v>38.344340266218758</v>
      </c>
    </row>
    <row r="1633" spans="1:18" x14ac:dyDescent="0.25">
      <c r="A1633">
        <v>1618</v>
      </c>
      <c r="B1633" s="1">
        <f t="shared" si="428"/>
        <v>32.36</v>
      </c>
      <c r="C1633" s="1">
        <f t="shared" si="415"/>
        <v>11.949024974899947</v>
      </c>
      <c r="D1633" s="1">
        <f t="shared" si="416"/>
        <v>128.51764528714654</v>
      </c>
      <c r="E1633" s="1">
        <f t="shared" si="420"/>
        <v>410.56434800359966</v>
      </c>
      <c r="F1633" s="1">
        <f t="shared" si="421"/>
        <v>-199787033.17624846</v>
      </c>
      <c r="G1633" s="1">
        <f t="shared" si="422"/>
        <v>103.05097502510006</v>
      </c>
      <c r="H1633" s="1">
        <f t="shared" si="423"/>
        <v>199955596.2601001</v>
      </c>
      <c r="I1633" s="1">
        <f t="shared" si="424"/>
        <v>108545.15441510646</v>
      </c>
      <c r="J1633" s="1">
        <f t="shared" si="425"/>
        <v>-15026206.112651329</v>
      </c>
      <c r="K1633" s="1"/>
      <c r="L1633" s="1">
        <f t="shared" si="417"/>
        <v>25.388075247346599</v>
      </c>
      <c r="M1633" s="1">
        <f t="shared" si="426"/>
        <v>1.0725993923945225</v>
      </c>
      <c r="N1633" s="1">
        <f t="shared" si="413"/>
        <v>4.2223047679203242E-2</v>
      </c>
      <c r="O1633" s="1">
        <f t="shared" si="427"/>
        <v>4.2223047679203242E-2</v>
      </c>
      <c r="P1633" s="1">
        <f t="shared" si="414"/>
        <v>25.410722819736911</v>
      </c>
      <c r="Q1633">
        <f t="shared" si="418"/>
        <v>-1.158942672207923</v>
      </c>
      <c r="R1633">
        <f t="shared" si="419"/>
        <v>25.384280295175472</v>
      </c>
    </row>
    <row r="1634" spans="1:18" x14ac:dyDescent="0.25">
      <c r="A1634">
        <v>1619</v>
      </c>
      <c r="B1634" s="1">
        <f t="shared" si="428"/>
        <v>32.380000000000003</v>
      </c>
      <c r="C1634" s="1">
        <f t="shared" si="415"/>
        <v>7.7524315818667286</v>
      </c>
      <c r="D1634" s="1">
        <f t="shared" si="416"/>
        <v>129.98102490541828</v>
      </c>
      <c r="E1634" s="1">
        <f t="shared" si="420"/>
        <v>706.1670308944922</v>
      </c>
      <c r="F1634" s="1">
        <f t="shared" si="421"/>
        <v>-204362728.44176006</v>
      </c>
      <c r="G1634" s="1">
        <f t="shared" si="422"/>
        <v>107.24756841813327</v>
      </c>
      <c r="H1634" s="1">
        <f t="shared" si="423"/>
        <v>204861400.31728241</v>
      </c>
      <c r="I1634" s="1">
        <f t="shared" si="424"/>
        <v>113588.43106826057</v>
      </c>
      <c r="J1634" s="1">
        <f t="shared" si="425"/>
        <v>-15240522.700783983</v>
      </c>
      <c r="K1634" s="1"/>
      <c r="L1634" s="1">
        <f t="shared" si="417"/>
        <v>11.9801719335528</v>
      </c>
      <c r="M1634" s="1">
        <f t="shared" si="426"/>
        <v>0.2385073177709387</v>
      </c>
      <c r="N1634" s="1">
        <f t="shared" si="413"/>
        <v>1.9905875800907996E-2</v>
      </c>
      <c r="O1634" s="1">
        <f t="shared" si="427"/>
        <v>1.9905875800907996E-2</v>
      </c>
      <c r="P1634" s="1">
        <f t="shared" si="414"/>
        <v>11.982545860463732</v>
      </c>
      <c r="Q1634">
        <f t="shared" si="418"/>
        <v>-1.3131079670218544</v>
      </c>
      <c r="R1634">
        <f t="shared" si="419"/>
        <v>11.91038004284751</v>
      </c>
    </row>
    <row r="1635" spans="1:18" x14ac:dyDescent="0.25">
      <c r="A1635">
        <v>1620</v>
      </c>
      <c r="B1635" s="1">
        <f t="shared" si="428"/>
        <v>32.4</v>
      </c>
      <c r="C1635" s="1">
        <f t="shared" si="415"/>
        <v>3.3856906112344127</v>
      </c>
      <c r="D1635" s="1">
        <f t="shared" si="416"/>
        <v>130.80833942179603</v>
      </c>
      <c r="E1635" s="1">
        <f t="shared" si="420"/>
        <v>873.2845632028002</v>
      </c>
      <c r="F1635" s="1">
        <f t="shared" si="421"/>
        <v>-206972498.82703322</v>
      </c>
      <c r="G1635" s="1">
        <f t="shared" si="422"/>
        <v>111.61430938876559</v>
      </c>
      <c r="H1635" s="1">
        <f t="shared" si="423"/>
        <v>207735124.75536153</v>
      </c>
      <c r="I1635" s="1">
        <f t="shared" si="424"/>
        <v>118274.30289047555</v>
      </c>
      <c r="J1635" s="1">
        <f t="shared" si="425"/>
        <v>-15352071.715617774</v>
      </c>
      <c r="K1635" s="1"/>
      <c r="L1635" s="1">
        <f t="shared" si="417"/>
        <v>-1.6244262673943628</v>
      </c>
      <c r="M1635" s="1">
        <f t="shared" si="426"/>
        <v>4.3833553355625554E-3</v>
      </c>
      <c r="N1635" s="1">
        <f t="shared" si="413"/>
        <v>-2.698395602584021E-3</v>
      </c>
      <c r="O1635" s="1">
        <f t="shared" si="427"/>
        <v>3.138894258397416</v>
      </c>
      <c r="P1635" s="1">
        <f t="shared" si="414"/>
        <v>1.6244321814113323</v>
      </c>
      <c r="Q1635">
        <f t="shared" si="418"/>
        <v>0.28074684279238638</v>
      </c>
      <c r="R1635">
        <f t="shared" si="419"/>
        <v>-1.5999878506622751</v>
      </c>
    </row>
    <row r="1636" spans="1:18" x14ac:dyDescent="0.25">
      <c r="A1636">
        <v>1621</v>
      </c>
      <c r="B1636" s="1">
        <f t="shared" si="428"/>
        <v>32.42</v>
      </c>
      <c r="C1636" s="1">
        <f t="shared" si="415"/>
        <v>-1.0553582781375521</v>
      </c>
      <c r="D1636" s="1">
        <f t="shared" si="416"/>
        <v>130.98143123509561</v>
      </c>
      <c r="E1636" s="1">
        <f t="shared" si="420"/>
        <v>908.24910948931392</v>
      </c>
      <c r="F1636" s="1">
        <f t="shared" si="421"/>
        <v>-207520612.93225479</v>
      </c>
      <c r="G1636" s="1">
        <f t="shared" si="422"/>
        <v>116.05535827813755</v>
      </c>
      <c r="H1636" s="1">
        <f t="shared" si="423"/>
        <v>208345529.37714294</v>
      </c>
      <c r="I1636" s="1">
        <f t="shared" si="424"/>
        <v>122499.92605384381</v>
      </c>
      <c r="J1636" s="1">
        <f t="shared" si="425"/>
        <v>-15362015.798892228</v>
      </c>
      <c r="K1636" s="1"/>
      <c r="L1636" s="1">
        <f t="shared" si="417"/>
        <v>-15.099904331444371</v>
      </c>
      <c r="M1636" s="1">
        <f t="shared" si="426"/>
        <v>0.37898794465274932</v>
      </c>
      <c r="N1636" s="1">
        <f t="shared" si="413"/>
        <v>-2.5093430125347174E-2</v>
      </c>
      <c r="O1636" s="1">
        <f t="shared" si="427"/>
        <v>3.1164992238746527</v>
      </c>
      <c r="P1636" s="1">
        <f t="shared" si="414"/>
        <v>15.104659634727444</v>
      </c>
      <c r="Q1636">
        <f t="shared" si="418"/>
        <v>3.5581794296222697</v>
      </c>
      <c r="R1636">
        <f t="shared" si="419"/>
        <v>-14.679581118941288</v>
      </c>
    </row>
    <row r="1637" spans="1:18" x14ac:dyDescent="0.25">
      <c r="A1637">
        <v>1622</v>
      </c>
      <c r="B1637" s="1">
        <f t="shared" si="428"/>
        <v>32.44</v>
      </c>
      <c r="C1637" s="1">
        <f t="shared" si="415"/>
        <v>-5.4732445439322825</v>
      </c>
      <c r="D1637" s="1">
        <f t="shared" si="416"/>
        <v>130.49650138850905</v>
      </c>
      <c r="E1637" s="1">
        <f t="shared" si="420"/>
        <v>810.293280478827</v>
      </c>
      <c r="F1637" s="1">
        <f t="shared" si="421"/>
        <v>-205986858.83565927</v>
      </c>
      <c r="G1637" s="1">
        <f t="shared" si="422"/>
        <v>120.47324454393228</v>
      </c>
      <c r="H1637" s="1">
        <f t="shared" si="423"/>
        <v>206643434.03604841</v>
      </c>
      <c r="I1637" s="1">
        <f t="shared" si="424"/>
        <v>126172.55810233302</v>
      </c>
      <c r="J1637" s="1">
        <f t="shared" si="425"/>
        <v>-15276515.282544129</v>
      </c>
      <c r="K1637" s="1"/>
      <c r="L1637" s="1">
        <f t="shared" si="417"/>
        <v>-28.12897575728238</v>
      </c>
      <c r="M1637" s="1">
        <f t="shared" si="426"/>
        <v>1.317233190084437</v>
      </c>
      <c r="N1637" s="1">
        <f t="shared" si="413"/>
        <v>-4.6794153321616259E-2</v>
      </c>
      <c r="O1637" s="1">
        <f t="shared" si="427"/>
        <v>3.094798500678384</v>
      </c>
      <c r="P1637" s="1">
        <f t="shared" si="414"/>
        <v>28.159800788195213</v>
      </c>
      <c r="Q1637">
        <f t="shared" si="418"/>
        <v>8.3917371299317622</v>
      </c>
      <c r="R1637">
        <f t="shared" si="419"/>
        <v>-26.88034836777538</v>
      </c>
    </row>
    <row r="1638" spans="1:18" x14ac:dyDescent="0.25">
      <c r="A1638">
        <v>1623</v>
      </c>
      <c r="B1638" s="1">
        <f t="shared" si="428"/>
        <v>32.46</v>
      </c>
      <c r="C1638" s="1">
        <f t="shared" si="415"/>
        <v>-9.7710060087636776</v>
      </c>
      <c r="D1638" s="1">
        <f t="shared" si="416"/>
        <v>129.36419294774143</v>
      </c>
      <c r="E1638" s="1">
        <f t="shared" si="420"/>
        <v>581.5669754437713</v>
      </c>
      <c r="F1638" s="1">
        <f t="shared" si="421"/>
        <v>-202427702.06827965</v>
      </c>
      <c r="G1638" s="1">
        <f t="shared" si="422"/>
        <v>124.77100600876368</v>
      </c>
      <c r="H1638" s="1">
        <f t="shared" si="423"/>
        <v>202765922.21520647</v>
      </c>
      <c r="I1638" s="1">
        <f t="shared" si="424"/>
        <v>129211.59342983767</v>
      </c>
      <c r="J1638" s="1">
        <f t="shared" si="425"/>
        <v>-15106036.077308463</v>
      </c>
      <c r="K1638" s="1"/>
      <c r="L1638" s="1">
        <f t="shared" si="417"/>
        <v>-40.413209924483915</v>
      </c>
      <c r="M1638" s="1">
        <f t="shared" si="426"/>
        <v>2.725340560751647</v>
      </c>
      <c r="N1638" s="1">
        <f t="shared" si="413"/>
        <v>-6.7334924137999172E-2</v>
      </c>
      <c r="O1638" s="1">
        <f t="shared" si="427"/>
        <v>3.0742577298620009</v>
      </c>
      <c r="P1638" s="1">
        <f t="shared" si="414"/>
        <v>40.504999908313579</v>
      </c>
      <c r="Q1638">
        <f t="shared" si="418"/>
        <v>14.59279453698205</v>
      </c>
      <c r="R1638">
        <f t="shared" si="419"/>
        <v>-37.784988622122277</v>
      </c>
    </row>
    <row r="1639" spans="1:18" x14ac:dyDescent="0.25">
      <c r="A1639">
        <v>1624</v>
      </c>
      <c r="B1639" s="1">
        <f t="shared" si="428"/>
        <v>32.479999999999997</v>
      </c>
      <c r="C1639" s="1">
        <f t="shared" si="415"/>
        <v>-13.854316951127476</v>
      </c>
      <c r="D1639" s="1">
        <f t="shared" si="416"/>
        <v>127.60935741083767</v>
      </c>
      <c r="E1639" s="1">
        <f t="shared" si="420"/>
        <v>227.09019698921111</v>
      </c>
      <c r="F1639" s="1">
        <f t="shared" si="421"/>
        <v>-196973055.40316841</v>
      </c>
      <c r="G1639" s="1">
        <f t="shared" si="422"/>
        <v>128.85431695112749</v>
      </c>
      <c r="H1639" s="1">
        <f t="shared" si="423"/>
        <v>197024625.360737</v>
      </c>
      <c r="I1639" s="1">
        <f t="shared" si="424"/>
        <v>131550.33238299412</v>
      </c>
      <c r="J1639" s="1">
        <f t="shared" si="425"/>
        <v>-14864370.042024991</v>
      </c>
      <c r="K1639" s="1"/>
      <c r="L1639" s="1">
        <f t="shared" si="417"/>
        <v>-51.68443036901111</v>
      </c>
      <c r="M1639" s="1">
        <f t="shared" si="426"/>
        <v>4.4705416700882665</v>
      </c>
      <c r="N1639" s="1">
        <f t="shared" si="413"/>
        <v>-8.628212255170635E-2</v>
      </c>
      <c r="O1639" s="1">
        <f t="shared" si="427"/>
        <v>3.0553105314482938</v>
      </c>
      <c r="P1639" s="1">
        <f t="shared" si="414"/>
        <v>51.877414019909992</v>
      </c>
      <c r="Q1639">
        <f t="shared" si="418"/>
        <v>21.913897689659802</v>
      </c>
      <c r="R1639">
        <f t="shared" si="419"/>
        <v>-47.021773397440853</v>
      </c>
    </row>
    <row r="1640" spans="1:18" x14ac:dyDescent="0.25">
      <c r="A1640">
        <v>1625</v>
      </c>
      <c r="B1640" s="1">
        <f t="shared" si="428"/>
        <v>32.5</v>
      </c>
      <c r="C1640" s="1">
        <f t="shared" si="415"/>
        <v>-17.633558332393932</v>
      </c>
      <c r="D1640" s="1">
        <f t="shared" si="416"/>
        <v>125.27050927644619</v>
      </c>
      <c r="E1640" s="1">
        <f t="shared" si="420"/>
        <v>-245.35712615786906</v>
      </c>
      <c r="F1640" s="1">
        <f t="shared" si="421"/>
        <v>-189818905.18002281</v>
      </c>
      <c r="G1640" s="1">
        <f t="shared" si="422"/>
        <v>132.63355833239393</v>
      </c>
      <c r="H1640" s="1">
        <f t="shared" si="423"/>
        <v>189879105.29937926</v>
      </c>
      <c r="I1640" s="1">
        <f t="shared" si="424"/>
        <v>133137.44516117094</v>
      </c>
      <c r="J1640" s="1">
        <f t="shared" si="425"/>
        <v>-14567454.80964789</v>
      </c>
      <c r="K1640" s="1"/>
      <c r="L1640" s="1">
        <f t="shared" si="417"/>
        <v>-61.715972676643489</v>
      </c>
      <c r="M1640" s="1">
        <f t="shared" si="426"/>
        <v>6.3949445162629672</v>
      </c>
      <c r="N1640" s="1">
        <f t="shared" si="413"/>
        <v>-0.1032504762468357</v>
      </c>
      <c r="O1640" s="1">
        <f t="shared" si="427"/>
        <v>3.0383421777531643</v>
      </c>
      <c r="P1640" s="1">
        <f t="shared" si="414"/>
        <v>62.046406816110533</v>
      </c>
      <c r="Q1640">
        <f t="shared" si="418"/>
        <v>30.053278357857803</v>
      </c>
      <c r="R1640">
        <f t="shared" si="419"/>
        <v>-54.2821983594567</v>
      </c>
    </row>
    <row r="1641" spans="1:18" x14ac:dyDescent="0.25">
      <c r="A1641">
        <v>1626</v>
      </c>
      <c r="B1641" s="1">
        <f t="shared" si="428"/>
        <v>32.520000000000003</v>
      </c>
      <c r="C1641" s="1">
        <f t="shared" si="415"/>
        <v>-21.025784723195084</v>
      </c>
      <c r="D1641" s="1">
        <f t="shared" si="416"/>
        <v>122.39898074147122</v>
      </c>
      <c r="E1641" s="1">
        <f t="shared" si="420"/>
        <v>-825.40589022281347</v>
      </c>
      <c r="F1641" s="1">
        <f t="shared" si="421"/>
        <v>-181216350.84532142</v>
      </c>
      <c r="G1641" s="1">
        <f t="shared" si="422"/>
        <v>136.02578472319507</v>
      </c>
      <c r="H1641" s="1">
        <f t="shared" si="423"/>
        <v>181897645.72893593</v>
      </c>
      <c r="I1641" s="1">
        <f t="shared" si="424"/>
        <v>133938.09838444821</v>
      </c>
      <c r="J1641" s="1">
        <f t="shared" si="425"/>
        <v>-14232095.583357781</v>
      </c>
      <c r="K1641" s="1"/>
      <c r="L1641" s="1">
        <f t="shared" si="417"/>
        <v>-70.331983085805675</v>
      </c>
      <c r="M1641" s="1">
        <f t="shared" si="426"/>
        <v>8.3322495470026183</v>
      </c>
      <c r="N1641" s="1">
        <f t="shared" si="413"/>
        <v>-0.11792064693771354</v>
      </c>
      <c r="O1641" s="1">
        <f t="shared" si="427"/>
        <v>3.0236720070622867</v>
      </c>
      <c r="P1641" s="1">
        <f t="shared" si="414"/>
        <v>70.823825280025503</v>
      </c>
      <c r="Q1641">
        <f t="shared" si="418"/>
        <v>38.663068484291863</v>
      </c>
      <c r="R1641">
        <f t="shared" si="419"/>
        <v>-59.339542993475582</v>
      </c>
    </row>
    <row r="1642" spans="1:18" x14ac:dyDescent="0.25">
      <c r="A1642">
        <v>1627</v>
      </c>
      <c r="B1642" s="1">
        <f t="shared" si="428"/>
        <v>32.54</v>
      </c>
      <c r="C1642" s="1">
        <f t="shared" si="415"/>
        <v>-23.956544759854754</v>
      </c>
      <c r="D1642" s="1">
        <f t="shared" si="416"/>
        <v>119.05779508049295</v>
      </c>
      <c r="E1642" s="1">
        <f t="shared" si="420"/>
        <v>-1500.3253937404243</v>
      </c>
      <c r="F1642" s="1">
        <f t="shared" si="421"/>
        <v>-171457879.65580899</v>
      </c>
      <c r="G1642" s="1">
        <f t="shared" si="422"/>
        <v>138.95654475985475</v>
      </c>
      <c r="H1642" s="1">
        <f t="shared" si="423"/>
        <v>173708855.94291136</v>
      </c>
      <c r="I1642" s="1">
        <f t="shared" si="424"/>
        <v>133934.71960410467</v>
      </c>
      <c r="J1642" s="1">
        <f t="shared" si="425"/>
        <v>-13874698.01479291</v>
      </c>
      <c r="K1642" s="1"/>
      <c r="L1642" s="1">
        <f t="shared" si="417"/>
        <v>-77.412697358938601</v>
      </c>
      <c r="M1642" s="1">
        <f t="shared" si="426"/>
        <v>10.124985109388604</v>
      </c>
      <c r="N1642" s="1">
        <f t="shared" si="413"/>
        <v>-0.1300540623727314</v>
      </c>
      <c r="O1642" s="1">
        <f t="shared" si="427"/>
        <v>3.0115385916272688</v>
      </c>
      <c r="P1642" s="1">
        <f t="shared" si="414"/>
        <v>78.072024668583822</v>
      </c>
      <c r="Q1642">
        <f t="shared" si="418"/>
        <v>47.362021790777987</v>
      </c>
      <c r="R1642">
        <f t="shared" si="419"/>
        <v>-62.06512650226238</v>
      </c>
    </row>
    <row r="1643" spans="1:18" x14ac:dyDescent="0.25">
      <c r="A1643">
        <v>1628</v>
      </c>
      <c r="B1643" s="1">
        <f t="shared" si="428"/>
        <v>32.56</v>
      </c>
      <c r="C1643" s="1">
        <f t="shared" si="415"/>
        <v>-26.361515176119838</v>
      </c>
      <c r="D1643" s="1">
        <f t="shared" si="416"/>
        <v>115.32028343361972</v>
      </c>
      <c r="E1643" s="1">
        <f t="shared" si="420"/>
        <v>-2255.3027464088173</v>
      </c>
      <c r="F1643" s="1">
        <f t="shared" si="421"/>
        <v>-160861894.96056083</v>
      </c>
      <c r="G1643" s="1">
        <f t="shared" si="422"/>
        <v>141.36151517611984</v>
      </c>
      <c r="H1643" s="1">
        <f t="shared" si="423"/>
        <v>165948285.43851998</v>
      </c>
      <c r="I1643" s="1">
        <f t="shared" si="424"/>
        <v>133127.38297639499</v>
      </c>
      <c r="J1643" s="1">
        <f t="shared" si="425"/>
        <v>-13510118.403166415</v>
      </c>
      <c r="K1643" s="1"/>
      <c r="L1643" s="1">
        <f t="shared" si="417"/>
        <v>-82.89411607275332</v>
      </c>
      <c r="M1643" s="1">
        <f t="shared" si="426"/>
        <v>11.639384987319147</v>
      </c>
      <c r="N1643" s="1">
        <f t="shared" si="413"/>
        <v>-0.13950066540693842</v>
      </c>
      <c r="O1643" s="1">
        <f t="shared" si="427"/>
        <v>3.0020919885930617</v>
      </c>
      <c r="P1643" s="1">
        <f t="shared" si="414"/>
        <v>83.707286196400673</v>
      </c>
      <c r="Q1643">
        <f t="shared" si="418"/>
        <v>55.752306694686673</v>
      </c>
      <c r="R1643">
        <f t="shared" si="419"/>
        <v>-62.438690413778907</v>
      </c>
    </row>
    <row r="1644" spans="1:18" x14ac:dyDescent="0.25">
      <c r="A1644">
        <v>1629</v>
      </c>
      <c r="B1644" s="1">
        <f t="shared" si="428"/>
        <v>32.58</v>
      </c>
      <c r="C1644" s="1">
        <f t="shared" si="415"/>
        <v>-28.187912547045578</v>
      </c>
      <c r="D1644" s="1">
        <f t="shared" si="416"/>
        <v>111.26847536103148</v>
      </c>
      <c r="E1644" s="1">
        <f t="shared" si="420"/>
        <v>-3073.7679770716422</v>
      </c>
      <c r="F1644" s="1">
        <f t="shared" si="421"/>
        <v>-149756627.97650179</v>
      </c>
      <c r="G1644" s="1">
        <f t="shared" si="422"/>
        <v>143.18791254704558</v>
      </c>
      <c r="H1644" s="1">
        <f t="shared" si="423"/>
        <v>159204677.55337289</v>
      </c>
      <c r="I1644" s="1">
        <f t="shared" si="424"/>
        <v>131533.80763499538</v>
      </c>
      <c r="J1644" s="1">
        <f t="shared" si="425"/>
        <v>-13150725.401598364</v>
      </c>
      <c r="K1644" s="1"/>
      <c r="L1644" s="1">
        <f t="shared" si="417"/>
        <v>-86.761733257362437</v>
      </c>
      <c r="M1644" s="1">
        <f t="shared" si="426"/>
        <v>12.775431924725922</v>
      </c>
      <c r="N1644" s="1">
        <f t="shared" si="413"/>
        <v>-0.14619675023191639</v>
      </c>
      <c r="O1644" s="1">
        <f t="shared" si="427"/>
        <v>2.9953959037680837</v>
      </c>
      <c r="P1644" s="1">
        <f t="shared" si="414"/>
        <v>87.697263461780935</v>
      </c>
      <c r="Q1644">
        <f t="shared" si="418"/>
        <v>63.438623790540831</v>
      </c>
      <c r="R1644">
        <f t="shared" si="419"/>
        <v>-60.550400743902969</v>
      </c>
    </row>
    <row r="1645" spans="1:18" x14ac:dyDescent="0.25">
      <c r="A1645">
        <v>1630</v>
      </c>
      <c r="B1645" s="1">
        <f t="shared" si="428"/>
        <v>32.6</v>
      </c>
      <c r="C1645" s="1">
        <f t="shared" si="415"/>
        <v>-29.395651760611006</v>
      </c>
      <c r="D1645" s="1">
        <f t="shared" si="416"/>
        <v>106.99129848771426</v>
      </c>
      <c r="E1645" s="1">
        <f t="shared" si="420"/>
        <v>-3937.7577054817193</v>
      </c>
      <c r="F1645" s="1">
        <f t="shared" si="421"/>
        <v>-138464580.66844636</v>
      </c>
      <c r="G1645" s="1">
        <f t="shared" si="422"/>
        <v>144.395651760611</v>
      </c>
      <c r="H1645" s="1">
        <f t="shared" si="423"/>
        <v>153970516.41552702</v>
      </c>
      <c r="I1645" s="1">
        <f t="shared" si="424"/>
        <v>129188.96879783524</v>
      </c>
      <c r="J1645" s="1">
        <f t="shared" si="425"/>
        <v>-12805747.277353797</v>
      </c>
      <c r="K1645" s="1"/>
      <c r="L1645" s="1">
        <f t="shared" si="417"/>
        <v>-89.039533978964897</v>
      </c>
      <c r="M1645" s="1">
        <f t="shared" si="426"/>
        <v>13.47093818396587</v>
      </c>
      <c r="N1645" s="1">
        <f t="shared" si="413"/>
        <v>-0.15015293690575474</v>
      </c>
      <c r="O1645" s="1">
        <f t="shared" si="427"/>
        <v>2.9914397170942455</v>
      </c>
      <c r="P1645" s="1">
        <f t="shared" si="414"/>
        <v>90.052788889336881</v>
      </c>
      <c r="Q1645">
        <f t="shared" si="418"/>
        <v>70.047168215093322</v>
      </c>
      <c r="R1645">
        <f t="shared" si="419"/>
        <v>-56.594160580345189</v>
      </c>
    </row>
    <row r="1646" spans="1:18" x14ac:dyDescent="0.25">
      <c r="A1646">
        <v>1631</v>
      </c>
      <c r="B1646" s="1">
        <f t="shared" si="428"/>
        <v>32.619999999999997</v>
      </c>
      <c r="C1646" s="1">
        <f t="shared" si="415"/>
        <v>-29.958225791324121</v>
      </c>
      <c r="D1646" s="1">
        <f t="shared" si="416"/>
        <v>102.58262675196715</v>
      </c>
      <c r="E1646" s="1">
        <f t="shared" si="420"/>
        <v>-4828.3093961026352</v>
      </c>
      <c r="F1646" s="1">
        <f t="shared" si="421"/>
        <v>-127288570.4858889</v>
      </c>
      <c r="G1646" s="1">
        <f t="shared" si="422"/>
        <v>144.95822579132411</v>
      </c>
      <c r="H1646" s="1">
        <f t="shared" si="423"/>
        <v>150601142.1103819</v>
      </c>
      <c r="I1646" s="1">
        <f t="shared" si="424"/>
        <v>126144.33014360763</v>
      </c>
      <c r="J1646" s="1">
        <f t="shared" si="425"/>
        <v>-12480952.340949204</v>
      </c>
      <c r="K1646" s="1"/>
      <c r="L1646" s="1">
        <f t="shared" si="417"/>
        <v>-89.776630758607254</v>
      </c>
      <c r="M1646" s="1">
        <f t="shared" si="426"/>
        <v>13.700232214446942</v>
      </c>
      <c r="N1646" s="1">
        <f t="shared" si="413"/>
        <v>-0.15143522536745108</v>
      </c>
      <c r="O1646" s="1">
        <f t="shared" si="427"/>
        <v>2.990157428632549</v>
      </c>
      <c r="P1646" s="1">
        <f t="shared" si="414"/>
        <v>90.815966619846506</v>
      </c>
      <c r="Q1646">
        <f t="shared" si="418"/>
        <v>75.242196304191864</v>
      </c>
      <c r="R1646">
        <f t="shared" si="419"/>
        <v>-50.854219966670726</v>
      </c>
    </row>
    <row r="1647" spans="1:18" x14ac:dyDescent="0.25">
      <c r="A1647">
        <v>1632</v>
      </c>
      <c r="B1647" s="1">
        <f t="shared" si="428"/>
        <v>32.64</v>
      </c>
      <c r="C1647" s="1">
        <f t="shared" si="415"/>
        <v>-29.863287466877406</v>
      </c>
      <c r="D1647" s="1">
        <f t="shared" si="416"/>
        <v>98.139220093987873</v>
      </c>
      <c r="E1647" s="1">
        <f t="shared" si="420"/>
        <v>-5725.8775410144499</v>
      </c>
      <c r="F1647" s="1">
        <f t="shared" si="421"/>
        <v>-116500283.67385732</v>
      </c>
      <c r="G1647" s="1">
        <f t="shared" si="422"/>
        <v>144.86328746687741</v>
      </c>
      <c r="H1647" s="1">
        <f t="shared" si="423"/>
        <v>149285957.288551</v>
      </c>
      <c r="I1647" s="1">
        <f t="shared" si="424"/>
        <v>122466.71430546942</v>
      </c>
      <c r="J1647" s="1">
        <f t="shared" si="425"/>
        <v>-12178679.775900152</v>
      </c>
      <c r="K1647" s="1"/>
      <c r="L1647" s="1">
        <f t="shared" si="417"/>
        <v>-89.034166263470496</v>
      </c>
      <c r="M1647" s="1">
        <f t="shared" si="426"/>
        <v>13.469276010773626</v>
      </c>
      <c r="N1647" s="1">
        <f t="shared" si="413"/>
        <v>-0.15014360271889907</v>
      </c>
      <c r="O1647" s="1">
        <f t="shared" si="427"/>
        <v>2.9914490512811009</v>
      </c>
      <c r="P1647" s="1">
        <f t="shared" si="414"/>
        <v>90.047232930755342</v>
      </c>
      <c r="Q1647">
        <f t="shared" si="418"/>
        <v>78.739003894436308</v>
      </c>
      <c r="R1647">
        <f t="shared" si="419"/>
        <v>-43.688367149593184</v>
      </c>
    </row>
    <row r="1648" spans="1:18" x14ac:dyDescent="0.25">
      <c r="A1648">
        <v>1633</v>
      </c>
      <c r="B1648" s="1">
        <f t="shared" si="428"/>
        <v>32.659999999999997</v>
      </c>
      <c r="C1648" s="1">
        <f t="shared" si="415"/>
        <v>-29.112920459439525</v>
      </c>
      <c r="D1648" s="1">
        <f t="shared" si="416"/>
        <v>93.758600803549953</v>
      </c>
      <c r="E1648" s="1">
        <f t="shared" si="420"/>
        <v>-6610.7626376829103</v>
      </c>
      <c r="F1648" s="1">
        <f t="shared" si="421"/>
        <v>-106332007.51723863</v>
      </c>
      <c r="G1648" s="1">
        <f t="shared" si="422"/>
        <v>144.11292045943952</v>
      </c>
      <c r="H1648" s="1">
        <f t="shared" si="423"/>
        <v>150034190.16902295</v>
      </c>
      <c r="I1648" s="1">
        <f t="shared" si="424"/>
        <v>118236.83627195272</v>
      </c>
      <c r="J1648" s="1">
        <f t="shared" si="425"/>
        <v>-11898206.44739081</v>
      </c>
      <c r="K1648" s="1"/>
      <c r="L1648" s="1">
        <f t="shared" si="417"/>
        <v>-86.8745305648428</v>
      </c>
      <c r="M1648" s="1">
        <f t="shared" si="426"/>
        <v>12.809410391077847</v>
      </c>
      <c r="N1648" s="1">
        <f t="shared" si="413"/>
        <v>-0.14639243784445929</v>
      </c>
      <c r="O1648" s="1">
        <f t="shared" si="427"/>
        <v>2.9952002161555407</v>
      </c>
      <c r="P1648" s="1">
        <f t="shared" si="414"/>
        <v>87.813809024713535</v>
      </c>
      <c r="Q1648">
        <f t="shared" si="418"/>
        <v>80.313406260012272</v>
      </c>
      <c r="R1648">
        <f t="shared" si="419"/>
        <v>-35.510869185970122</v>
      </c>
    </row>
    <row r="1649" spans="1:18" x14ac:dyDescent="0.25">
      <c r="A1649">
        <v>1634</v>
      </c>
      <c r="B1649" s="1">
        <f t="shared" si="428"/>
        <v>32.68</v>
      </c>
      <c r="C1649" s="1">
        <f t="shared" si="415"/>
        <v>-27.723593553968385</v>
      </c>
      <c r="D1649" s="1">
        <f t="shared" si="416"/>
        <v>89.536913135879914</v>
      </c>
      <c r="E1649" s="1">
        <f t="shared" si="420"/>
        <v>-7463.5435465522569</v>
      </c>
      <c r="F1649" s="1">
        <f t="shared" si="421"/>
        <v>-96971924.212959856</v>
      </c>
      <c r="G1649" s="1">
        <f t="shared" si="422"/>
        <v>142.72359355396839</v>
      </c>
      <c r="H1649" s="1">
        <f t="shared" si="423"/>
        <v>152676406.48424169</v>
      </c>
      <c r="I1649" s="1">
        <f t="shared" si="424"/>
        <v>113547.53188344189</v>
      </c>
      <c r="J1649" s="1">
        <f t="shared" si="425"/>
        <v>-11636405.131231809</v>
      </c>
      <c r="K1649" s="1"/>
      <c r="L1649" s="1">
        <f t="shared" si="417"/>
        <v>-83.353996184231733</v>
      </c>
      <c r="M1649" s="1">
        <f t="shared" si="426"/>
        <v>11.771524015841237</v>
      </c>
      <c r="N1649" s="1">
        <f t="shared" si="413"/>
        <v>-0.14029549548892645</v>
      </c>
      <c r="O1649" s="1">
        <f t="shared" si="427"/>
        <v>3.0012971585110737</v>
      </c>
      <c r="P1649" s="1">
        <f t="shared" si="414"/>
        <v>84.181099170398369</v>
      </c>
      <c r="Q1649">
        <f t="shared" si="418"/>
        <v>79.80877184410312</v>
      </c>
      <c r="R1649">
        <f t="shared" si="419"/>
        <v>-26.777180476523995</v>
      </c>
    </row>
    <row r="1650" spans="1:18" x14ac:dyDescent="0.25">
      <c r="A1650">
        <v>1635</v>
      </c>
      <c r="B1650" s="1">
        <f t="shared" si="428"/>
        <v>32.700000000000003</v>
      </c>
      <c r="C1650" s="1">
        <f t="shared" si="415"/>
        <v>-25.725799197248776</v>
      </c>
      <c r="D1650" s="1">
        <f t="shared" si="416"/>
        <v>85.566813172165823</v>
      </c>
      <c r="E1650" s="1">
        <f t="shared" si="420"/>
        <v>-8265.503739222504</v>
      </c>
      <c r="F1650" s="1">
        <f t="shared" si="421"/>
        <v>-88563035.430862233</v>
      </c>
      <c r="G1650" s="1">
        <f t="shared" si="422"/>
        <v>140.72579919724876</v>
      </c>
      <c r="H1650" s="1">
        <f t="shared" si="423"/>
        <v>156881587.49396342</v>
      </c>
      <c r="I1650" s="1">
        <f t="shared" si="424"/>
        <v>108501.72030457885</v>
      </c>
      <c r="J1650" s="1">
        <f t="shared" si="425"/>
        <v>-11388623.633004844</v>
      </c>
      <c r="K1650" s="1"/>
      <c r="L1650" s="1">
        <f t="shared" si="417"/>
        <v>-78.519053379272705</v>
      </c>
      <c r="M1650" s="1">
        <f t="shared" si="426"/>
        <v>10.421683093141098</v>
      </c>
      <c r="N1650" s="1">
        <f t="shared" si="413"/>
        <v>-0.13195680266962831</v>
      </c>
      <c r="O1650" s="1">
        <f t="shared" si="427"/>
        <v>3.0096358513303718</v>
      </c>
      <c r="P1650" s="1">
        <f t="shared" si="414"/>
        <v>79.207658859929325</v>
      </c>
      <c r="Q1650">
        <f t="shared" si="418"/>
        <v>77.142063188114307</v>
      </c>
      <c r="R1650">
        <f t="shared" si="419"/>
        <v>-17.970957379948334</v>
      </c>
    </row>
    <row r="1651" spans="1:18" x14ac:dyDescent="0.25">
      <c r="A1651">
        <v>1636</v>
      </c>
      <c r="B1651" s="1">
        <f t="shared" si="428"/>
        <v>32.72</v>
      </c>
      <c r="C1651" s="1">
        <f t="shared" si="415"/>
        <v>-23.163384260647334</v>
      </c>
      <c r="D1651" s="1">
        <f t="shared" si="416"/>
        <v>81.935435237236717</v>
      </c>
      <c r="E1651" s="1">
        <f t="shared" si="420"/>
        <v>-8999.0420820781837</v>
      </c>
      <c r="F1651" s="1">
        <f t="shared" si="421"/>
        <v>-81205474.462746426</v>
      </c>
      <c r="G1651" s="1">
        <f t="shared" si="422"/>
        <v>138.16338426064732</v>
      </c>
      <c r="H1651" s="1">
        <f t="shared" si="423"/>
        <v>162188232.85776049</v>
      </c>
      <c r="I1651" s="1">
        <f t="shared" si="424"/>
        <v>103210.14519148279</v>
      </c>
      <c r="J1651" s="1">
        <f t="shared" si="425"/>
        <v>-11149694.740369793</v>
      </c>
      <c r="K1651" s="1"/>
      <c r="L1651" s="1">
        <f t="shared" si="417"/>
        <v>-72.406276976128282</v>
      </c>
      <c r="M1651" s="1">
        <f t="shared" si="426"/>
        <v>8.838518872770976</v>
      </c>
      <c r="N1651" s="1">
        <f t="shared" si="413"/>
        <v>-0.12146746895025533</v>
      </c>
      <c r="O1651" s="1">
        <f t="shared" si="427"/>
        <v>3.0201251850497446</v>
      </c>
      <c r="P1651" s="1">
        <f t="shared" si="414"/>
        <v>72.943734216230894</v>
      </c>
      <c r="Q1651">
        <f t="shared" si="418"/>
        <v>72.310233068324521</v>
      </c>
      <c r="R1651">
        <f t="shared" si="419"/>
        <v>-9.5926302447618159</v>
      </c>
    </row>
    <row r="1652" spans="1:18" x14ac:dyDescent="0.25">
      <c r="A1652">
        <v>1637</v>
      </c>
      <c r="B1652" s="1">
        <f t="shared" si="428"/>
        <v>32.74</v>
      </c>
      <c r="C1652" s="1">
        <f t="shared" si="415"/>
        <v>-20.092587704760035</v>
      </c>
      <c r="D1652" s="1">
        <f t="shared" si="416"/>
        <v>78.722479506764543</v>
      </c>
      <c r="E1652" s="1">
        <f t="shared" si="420"/>
        <v>-9648.0591396335622</v>
      </c>
      <c r="F1652" s="1">
        <f t="shared" si="421"/>
        <v>-74961679.319166079</v>
      </c>
      <c r="G1652" s="1">
        <f t="shared" si="422"/>
        <v>135.09258770476004</v>
      </c>
      <c r="H1652" s="1">
        <f t="shared" si="423"/>
        <v>168046724.48103279</v>
      </c>
      <c r="I1652" s="1">
        <f t="shared" si="424"/>
        <v>97788.944129844982</v>
      </c>
      <c r="J1652" s="1">
        <f t="shared" si="425"/>
        <v>-10914975.57932416</v>
      </c>
      <c r="K1652" s="1"/>
      <c r="L1652" s="1">
        <f t="shared" si="417"/>
        <v>-65.045463366567688</v>
      </c>
      <c r="M1652" s="1">
        <f t="shared" si="426"/>
        <v>7.1121171340531077</v>
      </c>
      <c r="N1652" s="1">
        <f t="shared" si="413"/>
        <v>-0.10890807202921796</v>
      </c>
      <c r="O1652" s="1">
        <f t="shared" si="427"/>
        <v>3.0326845819707819</v>
      </c>
      <c r="P1652" s="1">
        <f t="shared" si="414"/>
        <v>65.433130100125808</v>
      </c>
      <c r="Q1652">
        <f t="shared" si="418"/>
        <v>65.397868115283913</v>
      </c>
      <c r="R1652">
        <f t="shared" si="419"/>
        <v>-2.1478735241911111</v>
      </c>
    </row>
    <row r="1653" spans="1:18" x14ac:dyDescent="0.25">
      <c r="A1653">
        <v>1638</v>
      </c>
      <c r="B1653" s="1">
        <f t="shared" si="428"/>
        <v>32.76</v>
      </c>
      <c r="C1653" s="1">
        <f t="shared" si="415"/>
        <v>-16.580806266957516</v>
      </c>
      <c r="D1653" s="1">
        <f t="shared" si="416"/>
        <v>75.998462776508674</v>
      </c>
      <c r="E1653" s="1">
        <f t="shared" si="420"/>
        <v>-10198.310519145249</v>
      </c>
      <c r="F1653" s="1">
        <f t="shared" si="421"/>
        <v>-69863669.701770172</v>
      </c>
      <c r="G1653" s="1">
        <f t="shared" si="422"/>
        <v>131.58080626695752</v>
      </c>
      <c r="H1653" s="1">
        <f t="shared" si="423"/>
        <v>173869207.14667881</v>
      </c>
      <c r="I1653" s="1">
        <f t="shared" si="424"/>
        <v>92357.099689019931</v>
      </c>
      <c r="J1653" s="1">
        <f t="shared" si="425"/>
        <v>-10681312.719520688</v>
      </c>
      <c r="K1653" s="1"/>
      <c r="L1653" s="1">
        <f t="shared" si="417"/>
        <v>-56.465893132446354</v>
      </c>
      <c r="M1653" s="1">
        <f t="shared" si="426"/>
        <v>5.343775792297663</v>
      </c>
      <c r="N1653" s="1">
        <f t="shared" si="413"/>
        <v>-9.4356209787147607E-2</v>
      </c>
      <c r="O1653" s="1">
        <f t="shared" si="427"/>
        <v>3.0472364442128526</v>
      </c>
      <c r="P1653" s="1">
        <f t="shared" si="414"/>
        <v>56.718189559992119</v>
      </c>
      <c r="Q1653">
        <f t="shared" si="418"/>
        <v>56.586262243459586</v>
      </c>
      <c r="R1653">
        <f t="shared" si="419"/>
        <v>3.8662581752411467</v>
      </c>
    </row>
    <row r="1654" spans="1:18" x14ac:dyDescent="0.25">
      <c r="A1654">
        <v>1639</v>
      </c>
      <c r="B1654" s="1">
        <f t="shared" si="428"/>
        <v>32.78</v>
      </c>
      <c r="C1654" s="1">
        <f t="shared" si="415"/>
        <v>-12.705115262045821</v>
      </c>
      <c r="D1654" s="1">
        <f t="shared" si="416"/>
        <v>73.823170785057897</v>
      </c>
      <c r="E1654" s="1">
        <f t="shared" si="420"/>
        <v>-10637.719501418305</v>
      </c>
      <c r="F1654" s="1">
        <f t="shared" si="421"/>
        <v>-65921513.149414852</v>
      </c>
      <c r="G1654" s="1">
        <f t="shared" si="422"/>
        <v>127.70511526204582</v>
      </c>
      <c r="H1654" s="1">
        <f t="shared" si="423"/>
        <v>179082589.34027016</v>
      </c>
      <c r="I1654" s="1">
        <f t="shared" si="424"/>
        <v>87033.828035408937</v>
      </c>
      <c r="J1654" s="1">
        <f t="shared" si="425"/>
        <v>-10447836.48139479</v>
      </c>
      <c r="K1654" s="1"/>
      <c r="L1654" s="1">
        <f t="shared" si="417"/>
        <v>-46.705717494020909</v>
      </c>
      <c r="M1654" s="1">
        <f t="shared" si="426"/>
        <v>3.6457063478505916</v>
      </c>
      <c r="N1654" s="1">
        <f t="shared" si="413"/>
        <v>-7.7899006784061087E-2</v>
      </c>
      <c r="O1654" s="1">
        <f t="shared" si="427"/>
        <v>3.0636936472159388</v>
      </c>
      <c r="P1654" s="1">
        <f t="shared" si="414"/>
        <v>46.847787796288195</v>
      </c>
      <c r="Q1654">
        <f t="shared" si="418"/>
        <v>46.163123472153359</v>
      </c>
      <c r="R1654">
        <f t="shared" si="419"/>
        <v>7.9800534271878938</v>
      </c>
    </row>
    <row r="1655" spans="1:18" x14ac:dyDescent="0.25">
      <c r="A1655">
        <v>1640</v>
      </c>
      <c r="B1655" s="1">
        <f t="shared" si="428"/>
        <v>32.799999999999997</v>
      </c>
      <c r="C1655" s="1">
        <f t="shared" si="415"/>
        <v>-8.5505769610127391</v>
      </c>
      <c r="D1655" s="1">
        <f t="shared" si="416"/>
        <v>72.244346057969778</v>
      </c>
      <c r="E1655" s="1">
        <f t="shared" si="420"/>
        <v>-10956.642096290105</v>
      </c>
      <c r="F1655" s="1">
        <f t="shared" si="421"/>
        <v>-63131994.019709311</v>
      </c>
      <c r="G1655" s="1">
        <f t="shared" si="422"/>
        <v>123.55057696101274</v>
      </c>
      <c r="H1655" s="1">
        <f t="shared" si="423"/>
        <v>183180000.04590574</v>
      </c>
      <c r="I1655" s="1">
        <f t="shared" si="424"/>
        <v>81935.962418971292</v>
      </c>
      <c r="J1655" s="1">
        <f t="shared" si="425"/>
        <v>-10216503.704564048</v>
      </c>
      <c r="K1655" s="1"/>
      <c r="L1655" s="1">
        <f t="shared" si="417"/>
        <v>-35.824455340410111</v>
      </c>
      <c r="M1655" s="1">
        <f t="shared" si="426"/>
        <v>2.1394833713175672</v>
      </c>
      <c r="N1655" s="1">
        <f t="shared" si="413"/>
        <v>-5.9650459306402379E-2</v>
      </c>
      <c r="O1655" s="1">
        <f t="shared" si="427"/>
        <v>3.0819421946935979</v>
      </c>
      <c r="P1655" s="1">
        <f t="shared" si="414"/>
        <v>35.888284850814237</v>
      </c>
      <c r="Q1655">
        <f t="shared" si="418"/>
        <v>34.530791759285663</v>
      </c>
      <c r="R1655">
        <f t="shared" si="419"/>
        <v>9.7771882466295974</v>
      </c>
    </row>
    <row r="1656" spans="1:18" x14ac:dyDescent="0.25">
      <c r="A1656">
        <v>1641</v>
      </c>
      <c r="B1656" s="1">
        <f t="shared" si="428"/>
        <v>32.82</v>
      </c>
      <c r="C1656" s="1">
        <f t="shared" si="415"/>
        <v>-4.2083736749168512</v>
      </c>
      <c r="D1656" s="1">
        <f t="shared" si="416"/>
        <v>71.296640072000827</v>
      </c>
      <c r="E1656" s="1">
        <f t="shared" si="420"/>
        <v>-11148.078705455831</v>
      </c>
      <c r="F1656" s="1">
        <f t="shared" si="421"/>
        <v>-61486518.871690623</v>
      </c>
      <c r="G1656" s="1">
        <f t="shared" si="422"/>
        <v>119.20837367491686</v>
      </c>
      <c r="H1656" s="1">
        <f t="shared" si="423"/>
        <v>185766177.69472837</v>
      </c>
      <c r="I1656" s="1">
        <f t="shared" si="424"/>
        <v>77175.388959100179</v>
      </c>
      <c r="J1656" s="1">
        <f t="shared" si="425"/>
        <v>-9992331.3430213667</v>
      </c>
      <c r="K1656" s="1"/>
      <c r="L1656" s="1">
        <f t="shared" si="417"/>
        <v>-23.918246958549567</v>
      </c>
      <c r="M1656" s="1">
        <f t="shared" si="426"/>
        <v>0.95180810004899286</v>
      </c>
      <c r="N1656" s="1">
        <f t="shared" si="413"/>
        <v>-3.9773239109106698E-2</v>
      </c>
      <c r="O1656" s="1">
        <f t="shared" si="427"/>
        <v>3.1018194148908935</v>
      </c>
      <c r="P1656" s="1">
        <f t="shared" si="414"/>
        <v>23.937177699751583</v>
      </c>
      <c r="Q1656">
        <f t="shared" si="418"/>
        <v>22.209152451149983</v>
      </c>
      <c r="R1656">
        <f t="shared" si="419"/>
        <v>8.9298389476553943</v>
      </c>
    </row>
    <row r="1657" spans="1:18" x14ac:dyDescent="0.25">
      <c r="A1657">
        <v>1642</v>
      </c>
      <c r="B1657" s="1">
        <f t="shared" si="428"/>
        <v>32.840000000000003</v>
      </c>
      <c r="C1657" s="1">
        <f t="shared" si="415"/>
        <v>0.22619348164529041</v>
      </c>
      <c r="D1657" s="1">
        <f t="shared" si="416"/>
        <v>71.000852736971652</v>
      </c>
      <c r="E1657" s="1">
        <f t="shared" si="420"/>
        <v>-11207.827747131727</v>
      </c>
      <c r="F1657" s="1">
        <f t="shared" si="421"/>
        <v>-60977400.697105825</v>
      </c>
      <c r="G1657" s="1">
        <f t="shared" si="422"/>
        <v>114.7738065183547</v>
      </c>
      <c r="H1657" s="1">
        <f t="shared" si="423"/>
        <v>186592803.50648165</v>
      </c>
      <c r="I1657" s="1">
        <f t="shared" si="424"/>
        <v>72856.591008359421</v>
      </c>
      <c r="J1657" s="1">
        <f t="shared" si="425"/>
        <v>-9783291.6155883409</v>
      </c>
      <c r="K1657" s="1"/>
      <c r="L1657" s="1">
        <f t="shared" si="417"/>
        <v>-11.136689722138705</v>
      </c>
      <c r="M1657" s="1">
        <f t="shared" si="426"/>
        <v>0.20609357562972264</v>
      </c>
      <c r="N1657" s="1">
        <f t="shared" si="413"/>
        <v>-1.8503707920968962E-2</v>
      </c>
      <c r="O1657" s="1">
        <f t="shared" si="427"/>
        <v>3.1230889460790312</v>
      </c>
      <c r="P1657" s="1">
        <f t="shared" si="414"/>
        <v>11.138596524208321</v>
      </c>
      <c r="Q1657">
        <f t="shared" si="418"/>
        <v>9.827605909229753</v>
      </c>
      <c r="R1657">
        <f t="shared" si="419"/>
        <v>5.2427563954448724</v>
      </c>
    </row>
    <row r="1658" spans="1:18" x14ac:dyDescent="0.25">
      <c r="A1658">
        <v>1643</v>
      </c>
      <c r="B1658" s="1">
        <f t="shared" si="428"/>
        <v>32.86</v>
      </c>
      <c r="C1658" s="1">
        <f t="shared" si="415"/>
        <v>4.6557962250968252</v>
      </c>
      <c r="D1658" s="1">
        <f t="shared" si="416"/>
        <v>71.363475886832234</v>
      </c>
      <c r="E1658" s="1">
        <f t="shared" si="420"/>
        <v>-11134.577870859888</v>
      </c>
      <c r="F1658" s="1">
        <f t="shared" si="421"/>
        <v>-61601851.874108277</v>
      </c>
      <c r="G1658" s="1">
        <f t="shared" si="422"/>
        <v>110.34420377490318</v>
      </c>
      <c r="H1658" s="1">
        <f t="shared" si="423"/>
        <v>185580676.23635101</v>
      </c>
      <c r="I1658" s="1">
        <f t="shared" si="424"/>
        <v>69074.355989471369</v>
      </c>
      <c r="J1658" s="1">
        <f t="shared" si="425"/>
        <v>-9599870.5535172112</v>
      </c>
      <c r="K1658" s="1"/>
      <c r="L1658" s="1">
        <f t="shared" si="417"/>
        <v>2.3012580524486079</v>
      </c>
      <c r="M1658" s="1">
        <f t="shared" si="426"/>
        <v>8.7971196233525006E-3</v>
      </c>
      <c r="N1658" s="1">
        <f t="shared" si="413"/>
        <v>3.8227250362104928E-3</v>
      </c>
      <c r="O1658" s="1">
        <f t="shared" si="427"/>
        <v>3.8227250362104928E-3</v>
      </c>
      <c r="P1658" s="1">
        <f t="shared" si="414"/>
        <v>2.3012748669537992</v>
      </c>
      <c r="Q1658">
        <f t="shared" si="418"/>
        <v>-1.9007645793428065</v>
      </c>
      <c r="R1658">
        <f t="shared" si="419"/>
        <v>-1.2972894924375939</v>
      </c>
    </row>
    <row r="1659" spans="1:18" x14ac:dyDescent="0.25">
      <c r="A1659">
        <v>1644</v>
      </c>
      <c r="B1659" s="1">
        <f t="shared" si="428"/>
        <v>32.880000000000003</v>
      </c>
      <c r="C1659" s="1">
        <f t="shared" si="415"/>
        <v>8.9832152290178087</v>
      </c>
      <c r="D1659" s="1">
        <f t="shared" si="416"/>
        <v>72.376550799228568</v>
      </c>
      <c r="E1659" s="1">
        <f t="shared" si="420"/>
        <v>-10929.936738555829</v>
      </c>
      <c r="F1659" s="1">
        <f t="shared" si="421"/>
        <v>-63363264.317256719</v>
      </c>
      <c r="G1659" s="1">
        <f t="shared" si="422"/>
        <v>106.01678477098218</v>
      </c>
      <c r="H1659" s="1">
        <f t="shared" si="423"/>
        <v>182826781.42608917</v>
      </c>
      <c r="I1659" s="1">
        <f t="shared" si="424"/>
        <v>65911.695035080294</v>
      </c>
      <c r="J1659" s="1">
        <f t="shared" si="425"/>
        <v>-9454322.9002335463</v>
      </c>
      <c r="K1659" s="1"/>
      <c r="L1659" s="1">
        <f t="shared" si="417"/>
        <v>16.096421664668341</v>
      </c>
      <c r="M1659" s="1">
        <f t="shared" si="426"/>
        <v>0.43069815832291169</v>
      </c>
      <c r="N1659" s="1">
        <f t="shared" si="413"/>
        <v>2.6751002440686265E-2</v>
      </c>
      <c r="O1659" s="1">
        <f t="shared" si="427"/>
        <v>2.6751002440686265E-2</v>
      </c>
      <c r="P1659" s="1">
        <f t="shared" si="414"/>
        <v>16.102182811978849</v>
      </c>
      <c r="Q1659">
        <f t="shared" si="418"/>
        <v>-12.228925523261045</v>
      </c>
      <c r="R1659">
        <f t="shared" si="419"/>
        <v>-10.475384091140604</v>
      </c>
    </row>
    <row r="1660" spans="1:18" x14ac:dyDescent="0.25">
      <c r="A1660">
        <v>1645</v>
      </c>
      <c r="B1660" s="1">
        <f t="shared" si="428"/>
        <v>32.9</v>
      </c>
      <c r="C1660" s="1">
        <f t="shared" si="415"/>
        <v>13.113473858912277</v>
      </c>
      <c r="D1660" s="1">
        <f t="shared" si="416"/>
        <v>74.017842870674258</v>
      </c>
      <c r="E1660" s="1">
        <f t="shared" si="420"/>
        <v>-10598.3957401238</v>
      </c>
      <c r="F1660" s="1">
        <f t="shared" si="421"/>
        <v>-66269642.300803758</v>
      </c>
      <c r="G1660" s="1">
        <f t="shared" si="422"/>
        <v>101.88652614108773</v>
      </c>
      <c r="H1660" s="1">
        <f t="shared" si="423"/>
        <v>178595634.56507808</v>
      </c>
      <c r="I1660" s="1">
        <f t="shared" si="424"/>
        <v>63438.021089305505</v>
      </c>
      <c r="J1660" s="1">
        <f t="shared" si="425"/>
        <v>-9359684.6766884644</v>
      </c>
      <c r="K1660" s="1"/>
      <c r="L1660" s="1">
        <f t="shared" si="417"/>
        <v>29.868847858833423</v>
      </c>
      <c r="M1660" s="1">
        <f t="shared" si="426"/>
        <v>1.4856398641529722</v>
      </c>
      <c r="N1660" s="1">
        <f t="shared" ref="N1660:N1723" si="429">(ATAN(M1660/L1660))</f>
        <v>4.9697817464070128E-2</v>
      </c>
      <c r="O1660" s="1">
        <f t="shared" si="427"/>
        <v>4.9697817464070128E-2</v>
      </c>
      <c r="P1660" s="1">
        <f t="shared" ref="P1660:P1723" si="430">ABS(SQRT((L1660*L1660)+(M1660*M1660)))</f>
        <v>29.905771988365363</v>
      </c>
      <c r="Q1660">
        <f t="shared" si="418"/>
        <v>-20.451221302663615</v>
      </c>
      <c r="R1660">
        <f t="shared" si="419"/>
        <v>-21.819778767200557</v>
      </c>
    </row>
    <row r="1661" spans="1:18" x14ac:dyDescent="0.25">
      <c r="A1661">
        <v>1646</v>
      </c>
      <c r="B1661" s="1">
        <f t="shared" si="428"/>
        <v>32.92</v>
      </c>
      <c r="C1661" s="1">
        <f t="shared" si="415"/>
        <v>16.955922685205056</v>
      </c>
      <c r="D1661" s="1">
        <f t="shared" si="416"/>
        <v>76.251329613626751</v>
      </c>
      <c r="E1661" s="1">
        <f t="shared" si="420"/>
        <v>-10147.231418047399</v>
      </c>
      <c r="F1661" s="1">
        <f t="shared" si="421"/>
        <v>-70329352.67986463</v>
      </c>
      <c r="G1661" s="1">
        <f t="shared" si="422"/>
        <v>98.044077314794947</v>
      </c>
      <c r="H1661" s="1">
        <f t="shared" si="423"/>
        <v>173295658.13127285</v>
      </c>
      <c r="I1661" s="1">
        <f t="shared" si="424"/>
        <v>61707.62545742176</v>
      </c>
      <c r="J1661" s="1">
        <f t="shared" si="425"/>
        <v>-9328627.8131468967</v>
      </c>
      <c r="K1661" s="1"/>
      <c r="L1661" s="1">
        <f t="shared" si="417"/>
        <v>43.172258173224961</v>
      </c>
      <c r="M1661" s="1">
        <f t="shared" si="426"/>
        <v>3.1121752668894374</v>
      </c>
      <c r="N1661" s="1">
        <f t="shared" si="429"/>
        <v>7.1962904972097105E-2</v>
      </c>
      <c r="O1661" s="1">
        <f t="shared" si="427"/>
        <v>7.1962904972097105E-2</v>
      </c>
      <c r="P1661" s="1">
        <f t="shared" si="430"/>
        <v>43.284287110537328</v>
      </c>
      <c r="Q1661">
        <f t="shared" si="418"/>
        <v>-25.997191478785922</v>
      </c>
      <c r="R1661">
        <f t="shared" si="419"/>
        <v>-34.607449283106213</v>
      </c>
    </row>
    <row r="1662" spans="1:18" x14ac:dyDescent="0.25">
      <c r="A1662">
        <v>1647</v>
      </c>
      <c r="B1662" s="1">
        <f t="shared" si="428"/>
        <v>32.94</v>
      </c>
      <c r="C1662" s="1">
        <f t="shared" si="415"/>
        <v>20.426229024277212</v>
      </c>
      <c r="D1662" s="1">
        <f t="shared" si="416"/>
        <v>79.027991265071478</v>
      </c>
      <c r="E1662" s="1">
        <f t="shared" si="420"/>
        <v>-9586.3457644555601</v>
      </c>
      <c r="F1662" s="1">
        <f t="shared" si="421"/>
        <v>-75544641.487432227</v>
      </c>
      <c r="G1662" s="1">
        <f t="shared" si="422"/>
        <v>94.573770975722795</v>
      </c>
      <c r="H1662" s="1">
        <f t="shared" si="423"/>
        <v>167442666.6031273</v>
      </c>
      <c r="I1662" s="1">
        <f t="shared" si="424"/>
        <v>60758.486239842721</v>
      </c>
      <c r="J1662" s="1">
        <f t="shared" si="425"/>
        <v>-9372257.0064076781</v>
      </c>
      <c r="K1662" s="1"/>
      <c r="L1662" s="1">
        <f t="shared" si="417"/>
        <v>55.525061425819388</v>
      </c>
      <c r="M1662" s="1">
        <f t="shared" si="426"/>
        <v>5.1656416951219057</v>
      </c>
      <c r="N1662" s="1">
        <f t="shared" si="429"/>
        <v>9.2765599655735331E-2</v>
      </c>
      <c r="O1662" s="1">
        <f t="shared" si="427"/>
        <v>9.2765599655735331E-2</v>
      </c>
      <c r="P1662" s="1">
        <f t="shared" si="430"/>
        <v>55.764830318610294</v>
      </c>
      <c r="Q1662">
        <f t="shared" si="418"/>
        <v>-28.525595012334463</v>
      </c>
      <c r="R1662">
        <f t="shared" si="419"/>
        <v>-47.916664425392518</v>
      </c>
    </row>
    <row r="1663" spans="1:18" x14ac:dyDescent="0.25">
      <c r="A1663">
        <v>1648</v>
      </c>
      <c r="B1663" s="1">
        <f t="shared" si="428"/>
        <v>32.96</v>
      </c>
      <c r="C1663" s="1">
        <f t="shared" si="415"/>
        <v>23.448227841859193</v>
      </c>
      <c r="D1663" s="1">
        <f t="shared" si="416"/>
        <v>82.286886654640838</v>
      </c>
      <c r="E1663" s="1">
        <f t="shared" si="420"/>
        <v>-8928.0488957625494</v>
      </c>
      <c r="F1663" s="1">
        <f t="shared" si="421"/>
        <v>-81903609.228434622</v>
      </c>
      <c r="G1663" s="1">
        <f t="shared" si="422"/>
        <v>91.551772158140807</v>
      </c>
      <c r="H1663" s="1">
        <f t="shared" si="423"/>
        <v>161613666.3135615</v>
      </c>
      <c r="I1663" s="1">
        <f t="shared" si="424"/>
        <v>60611.43480243934</v>
      </c>
      <c r="J1663" s="1">
        <f t="shared" si="425"/>
        <v>-9498955.9713749867</v>
      </c>
      <c r="K1663" s="1"/>
      <c r="L1663" s="1">
        <f t="shared" si="417"/>
        <v>66.453933472790226</v>
      </c>
      <c r="M1663" s="1">
        <f t="shared" si="426"/>
        <v>7.4273944558280505</v>
      </c>
      <c r="N1663" s="1">
        <f t="shared" si="429"/>
        <v>0.11130562460553417</v>
      </c>
      <c r="O1663" s="1">
        <f t="shared" si="427"/>
        <v>0.11130562460553417</v>
      </c>
      <c r="P1663" s="1">
        <f t="shared" si="430"/>
        <v>66.867716144702399</v>
      </c>
      <c r="Q1663">
        <f t="shared" si="418"/>
        <v>-27.992471463204438</v>
      </c>
      <c r="R1663">
        <f t="shared" si="419"/>
        <v>-60.726542827582229</v>
      </c>
    </row>
    <row r="1664" spans="1:18" x14ac:dyDescent="0.25">
      <c r="A1664">
        <v>1649</v>
      </c>
      <c r="B1664" s="1">
        <f t="shared" si="428"/>
        <v>32.979999999999997</v>
      </c>
      <c r="C1664" s="1">
        <f t="shared" si="415"/>
        <v>25.955593395774283</v>
      </c>
      <c r="D1664" s="1">
        <f t="shared" si="416"/>
        <v>85.956490719475113</v>
      </c>
      <c r="E1664" s="1">
        <f t="shared" si="420"/>
        <v>-8186.7888746660265</v>
      </c>
      <c r="F1664" s="1">
        <f t="shared" si="421"/>
        <v>-89371517.318180025</v>
      </c>
      <c r="G1664" s="1">
        <f t="shared" si="422"/>
        <v>89.044406604225713</v>
      </c>
      <c r="H1664" s="1">
        <f t="shared" si="423"/>
        <v>156395029.39653546</v>
      </c>
      <c r="I1664" s="1">
        <f t="shared" si="424"/>
        <v>61269.698577223549</v>
      </c>
      <c r="J1664" s="1">
        <f t="shared" si="425"/>
        <v>-9713387.8624174856</v>
      </c>
      <c r="K1664" s="1"/>
      <c r="L1664" s="1">
        <f t="shared" si="417"/>
        <v>75.540426419030084</v>
      </c>
      <c r="M1664" s="1">
        <f t="shared" si="426"/>
        <v>9.633145370941179</v>
      </c>
      <c r="N1664" s="1">
        <f t="shared" si="429"/>
        <v>0.1268384494381094</v>
      </c>
      <c r="O1664" s="1">
        <f t="shared" si="427"/>
        <v>0.1268384494381094</v>
      </c>
      <c r="P1664" s="1">
        <f t="shared" si="430"/>
        <v>76.152173398443352</v>
      </c>
      <c r="Q1664">
        <f t="shared" si="418"/>
        <v>-24.669301870472022</v>
      </c>
      <c r="R1664">
        <f t="shared" si="419"/>
        <v>-72.045673419922366</v>
      </c>
    </row>
    <row r="1665" spans="1:18" x14ac:dyDescent="0.25">
      <c r="A1665">
        <v>1650</v>
      </c>
      <c r="B1665" s="1">
        <f t="shared" si="428"/>
        <v>33</v>
      </c>
      <c r="C1665" s="1">
        <f t="shared" si="415"/>
        <v>27.893294929460716</v>
      </c>
      <c r="D1665" s="1">
        <f t="shared" si="416"/>
        <v>89.956264310564052</v>
      </c>
      <c r="E1665" s="1">
        <f t="shared" si="420"/>
        <v>-7378.8346092660622</v>
      </c>
      <c r="F1665" s="1">
        <f t="shared" si="421"/>
        <v>-97882398.295461074</v>
      </c>
      <c r="G1665" s="1">
        <f t="shared" si="422"/>
        <v>87.106705070539277</v>
      </c>
      <c r="H1665" s="1">
        <f t="shared" si="423"/>
        <v>152329598.48636371</v>
      </c>
      <c r="I1665" s="1">
        <f t="shared" si="424"/>
        <v>62718.830227831888</v>
      </c>
      <c r="J1665" s="1">
        <f t="shared" si="425"/>
        <v>-10015743.009909604</v>
      </c>
      <c r="K1665" s="1"/>
      <c r="L1665" s="1">
        <f t="shared" si="417"/>
        <v>82.458929171994995</v>
      </c>
      <c r="M1665" s="1">
        <f t="shared" si="426"/>
        <v>11.515069477169675</v>
      </c>
      <c r="N1665" s="1">
        <f t="shared" si="429"/>
        <v>0.13874884685685906</v>
      </c>
      <c r="O1665" s="1">
        <f t="shared" si="427"/>
        <v>0.13874884685685906</v>
      </c>
      <c r="P1665" s="1">
        <f t="shared" si="430"/>
        <v>83.259064523066385</v>
      </c>
      <c r="Q1665">
        <f t="shared" si="418"/>
        <v>-19.101967421683852</v>
      </c>
      <c r="R1665">
        <f t="shared" si="419"/>
        <v>-81.038180297172644</v>
      </c>
    </row>
    <row r="1666" spans="1:18" x14ac:dyDescent="0.25">
      <c r="A1666">
        <v>1651</v>
      </c>
      <c r="B1666" s="1">
        <f t="shared" si="428"/>
        <v>33.020000000000003</v>
      </c>
      <c r="C1666" s="1">
        <f t="shared" si="415"/>
        <v>29.218804467199295</v>
      </c>
      <c r="D1666" s="1">
        <f t="shared" si="416"/>
        <v>94.198421836987066</v>
      </c>
      <c r="E1666" s="1">
        <f t="shared" si="420"/>
        <v>-6521.9187889286131</v>
      </c>
      <c r="F1666" s="1">
        <f t="shared" si="421"/>
        <v>-107331953.01589911</v>
      </c>
      <c r="G1666" s="1">
        <f t="shared" si="422"/>
        <v>85.781195532800709</v>
      </c>
      <c r="H1666" s="1">
        <f t="shared" si="423"/>
        <v>149867377.70527917</v>
      </c>
      <c r="I1666" s="1">
        <f t="shared" si="424"/>
        <v>64927.024734462197</v>
      </c>
      <c r="J1666" s="1">
        <f t="shared" si="425"/>
        <v>-10401307.225981172</v>
      </c>
      <c r="K1666" s="1"/>
      <c r="L1666" s="1">
        <f t="shared" si="417"/>
        <v>86.997414459589478</v>
      </c>
      <c r="M1666" s="1">
        <f t="shared" si="426"/>
        <v>12.846482101386755</v>
      </c>
      <c r="N1666" s="1">
        <f t="shared" si="429"/>
        <v>0.14660565056110494</v>
      </c>
      <c r="O1666" s="1">
        <f t="shared" si="427"/>
        <v>0.14660565056110494</v>
      </c>
      <c r="P1666" s="1">
        <f t="shared" si="430"/>
        <v>87.940788176106537</v>
      </c>
      <c r="Q1666">
        <f t="shared" si="418"/>
        <v>-12.021972518985891</v>
      </c>
      <c r="R1666">
        <f t="shared" si="419"/>
        <v>-87.115178940225945</v>
      </c>
    </row>
    <row r="1667" spans="1:18" x14ac:dyDescent="0.25">
      <c r="A1667">
        <v>1652</v>
      </c>
      <c r="B1667" s="1">
        <f t="shared" si="428"/>
        <v>33.04</v>
      </c>
      <c r="C1667" s="1">
        <f t="shared" si="415"/>
        <v>29.903030202819043</v>
      </c>
      <c r="D1667" s="1">
        <f t="shared" si="416"/>
        <v>98.589857952465849</v>
      </c>
      <c r="E1667" s="1">
        <f t="shared" si="420"/>
        <v>-5634.848693601898</v>
      </c>
      <c r="F1667" s="1">
        <f t="shared" si="421"/>
        <v>-117572637.26179312</v>
      </c>
      <c r="G1667" s="1">
        <f t="shared" si="422"/>
        <v>85.096969797180961</v>
      </c>
      <c r="H1667" s="1">
        <f t="shared" si="423"/>
        <v>149324157.06158015</v>
      </c>
      <c r="I1667" s="1">
        <f t="shared" si="424"/>
        <v>67845.8174389989</v>
      </c>
      <c r="J1667" s="1">
        <f t="shared" si="425"/>
        <v>-10860397.480164904</v>
      </c>
      <c r="K1667" s="1"/>
      <c r="L1667" s="1">
        <f t="shared" si="417"/>
        <v>89.059147089602618</v>
      </c>
      <c r="M1667" s="1">
        <f t="shared" si="426"/>
        <v>13.477012536958171</v>
      </c>
      <c r="N1667" s="1">
        <f t="shared" si="429"/>
        <v>0.15018704357602067</v>
      </c>
      <c r="O1667" s="1">
        <f t="shared" si="427"/>
        <v>0.15018704357602067</v>
      </c>
      <c r="P1667" s="1">
        <f t="shared" si="430"/>
        <v>90.07309002831424</v>
      </c>
      <c r="Q1667">
        <f t="shared" si="418"/>
        <v>-4.2368089195341732</v>
      </c>
      <c r="R1667">
        <f t="shared" si="419"/>
        <v>-89.973390496458222</v>
      </c>
    </row>
    <row r="1668" spans="1:18" x14ac:dyDescent="0.25">
      <c r="A1668">
        <v>1653</v>
      </c>
      <c r="B1668" s="1">
        <f t="shared" si="428"/>
        <v>33.06</v>
      </c>
      <c r="C1668" s="1">
        <f t="shared" si="415"/>
        <v>29.93095499618574</v>
      </c>
      <c r="D1668" s="1">
        <f t="shared" si="416"/>
        <v>103.03419099799008</v>
      </c>
      <c r="E1668" s="1">
        <f t="shared" si="420"/>
        <v>-4737.0934184060043</v>
      </c>
      <c r="F1668" s="1">
        <f t="shared" si="421"/>
        <v>-128411674.44872618</v>
      </c>
      <c r="G1668" s="1">
        <f t="shared" si="422"/>
        <v>85.069045003814267</v>
      </c>
      <c r="H1668" s="1">
        <f t="shared" si="423"/>
        <v>150851728.50343165</v>
      </c>
      <c r="I1668" s="1">
        <f t="shared" si="424"/>
        <v>71411.14772988511</v>
      </c>
      <c r="J1668" s="1">
        <f t="shared" si="425"/>
        <v>-11378681.006232087</v>
      </c>
      <c r="K1668" s="1"/>
      <c r="L1668" s="1">
        <f t="shared" si="417"/>
        <v>88.649928837015594</v>
      </c>
      <c r="M1668" s="1">
        <f t="shared" si="426"/>
        <v>13.350577756199755</v>
      </c>
      <c r="N1668" s="1">
        <f t="shared" si="429"/>
        <v>0.14947557310797704</v>
      </c>
      <c r="O1668" s="1">
        <f t="shared" si="427"/>
        <v>0.14947557310797704</v>
      </c>
      <c r="P1668" s="1">
        <f t="shared" si="430"/>
        <v>89.649583430333152</v>
      </c>
      <c r="Q1668">
        <f t="shared" si="418"/>
        <v>3.4714601369356419</v>
      </c>
      <c r="R1668">
        <f t="shared" si="419"/>
        <v>-89.582346328670866</v>
      </c>
    </row>
    <row r="1669" spans="1:18" x14ac:dyDescent="0.25">
      <c r="A1669">
        <v>1654</v>
      </c>
      <c r="B1669" s="1">
        <f t="shared" si="428"/>
        <v>33.08</v>
      </c>
      <c r="C1669" s="1">
        <f t="shared" si="415"/>
        <v>29.301965963987254</v>
      </c>
      <c r="D1669" s="1">
        <f t="shared" si="416"/>
        <v>107.43387835176674</v>
      </c>
      <c r="E1669" s="1">
        <f t="shared" si="420"/>
        <v>-3848.3565729431193</v>
      </c>
      <c r="F1669" s="1">
        <f t="shared" si="421"/>
        <v>-139612494.28132597</v>
      </c>
      <c r="G1669" s="1">
        <f t="shared" si="422"/>
        <v>85.698034036012743</v>
      </c>
      <c r="H1669" s="1">
        <f t="shared" si="423"/>
        <v>154422342.59384048</v>
      </c>
      <c r="I1669" s="1">
        <f t="shared" si="424"/>
        <v>75544.765021359242</v>
      </c>
      <c r="J1669" s="1">
        <f t="shared" si="425"/>
        <v>-11937861.530569207</v>
      </c>
      <c r="K1669" s="1"/>
      <c r="L1669" s="1">
        <f t="shared" si="417"/>
        <v>85.858396621344497</v>
      </c>
      <c r="M1669" s="1">
        <f t="shared" si="426"/>
        <v>12.505050772787513</v>
      </c>
      <c r="N1669" s="1">
        <f t="shared" si="429"/>
        <v>0.14463041534959298</v>
      </c>
      <c r="O1669" s="1">
        <f t="shared" si="427"/>
        <v>0.14463041534959298</v>
      </c>
      <c r="P1669" s="1">
        <f t="shared" si="430"/>
        <v>86.764281621057023</v>
      </c>
      <c r="Q1669">
        <f t="shared" si="418"/>
        <v>10.419957718648201</v>
      </c>
      <c r="R1669">
        <f t="shared" si="419"/>
        <v>-86.136316651919117</v>
      </c>
    </row>
    <row r="1670" spans="1:18" x14ac:dyDescent="0.25">
      <c r="A1670">
        <v>1655</v>
      </c>
      <c r="B1670" s="1">
        <f t="shared" si="428"/>
        <v>33.1</v>
      </c>
      <c r="C1670" s="1">
        <f t="shared" si="415"/>
        <v>28.029867931075259</v>
      </c>
      <c r="D1670" s="1">
        <f t="shared" si="416"/>
        <v>111.69235725957932</v>
      </c>
      <c r="E1670" s="1">
        <f t="shared" si="420"/>
        <v>-2988.1438335649764</v>
      </c>
      <c r="F1670" s="1">
        <f t="shared" si="421"/>
        <v>-150899809.57875738</v>
      </c>
      <c r="G1670" s="1">
        <f t="shared" si="422"/>
        <v>86.970132068924741</v>
      </c>
      <c r="H1670" s="1">
        <f t="shared" si="423"/>
        <v>159828813.14882976</v>
      </c>
      <c r="I1670" s="1">
        <f t="shared" si="424"/>
        <v>80155.946169150848</v>
      </c>
      <c r="J1670" s="1">
        <f t="shared" si="425"/>
        <v>-12516685.111969739</v>
      </c>
      <c r="K1670" s="1"/>
      <c r="L1670" s="1">
        <f t="shared" si="417"/>
        <v>80.83606339218089</v>
      </c>
      <c r="M1670" s="1">
        <f t="shared" si="426"/>
        <v>11.05771116435028</v>
      </c>
      <c r="N1670" s="1">
        <f t="shared" si="429"/>
        <v>0.13594804378432374</v>
      </c>
      <c r="O1670" s="1">
        <f t="shared" si="427"/>
        <v>0.13594804378432374</v>
      </c>
      <c r="P1670" s="1">
        <f t="shared" si="430"/>
        <v>81.588860274788033</v>
      </c>
      <c r="Q1670">
        <f t="shared" si="418"/>
        <v>16.065384419664575</v>
      </c>
      <c r="R1670">
        <f t="shared" si="419"/>
        <v>-79.991534204484935</v>
      </c>
    </row>
    <row r="1671" spans="1:18" x14ac:dyDescent="0.25">
      <c r="A1671">
        <v>1656</v>
      </c>
      <c r="B1671" s="1">
        <f t="shared" si="428"/>
        <v>33.119999999999997</v>
      </c>
      <c r="C1671" s="1">
        <f t="shared" si="415"/>
        <v>26.142580447141032</v>
      </c>
      <c r="D1671" s="1">
        <f t="shared" si="416"/>
        <v>115.71616415934395</v>
      </c>
      <c r="E1671" s="1">
        <f t="shared" si="420"/>
        <v>-2175.3348398125236</v>
      </c>
      <c r="F1671" s="1">
        <f t="shared" si="421"/>
        <v>-161968229.91521105</v>
      </c>
      <c r="G1671" s="1">
        <f t="shared" si="422"/>
        <v>88.857419552858971</v>
      </c>
      <c r="H1671" s="1">
        <f t="shared" si="423"/>
        <v>166700311.58051324</v>
      </c>
      <c r="I1671" s="1">
        <f t="shared" si="424"/>
        <v>85143.486629380161</v>
      </c>
      <c r="J1671" s="1">
        <f t="shared" si="425"/>
        <v>-13092190.758048749</v>
      </c>
      <c r="K1671" s="1"/>
      <c r="L1671" s="1">
        <f t="shared" si="417"/>
        <v>73.780982120230277</v>
      </c>
      <c r="M1671" s="1">
        <f t="shared" si="426"/>
        <v>9.1826484299224376</v>
      </c>
      <c r="N1671" s="1">
        <f t="shared" si="429"/>
        <v>0.12382149708936756</v>
      </c>
      <c r="O1671" s="1">
        <f t="shared" si="427"/>
        <v>0.12382149708936756</v>
      </c>
      <c r="P1671" s="1">
        <f t="shared" si="430"/>
        <v>74.35021422170415</v>
      </c>
      <c r="Q1671">
        <f t="shared" si="418"/>
        <v>20.015896590343832</v>
      </c>
      <c r="R1671">
        <f t="shared" si="419"/>
        <v>-71.605294765805979</v>
      </c>
    </row>
    <row r="1672" spans="1:18" x14ac:dyDescent="0.25">
      <c r="A1672">
        <v>1657</v>
      </c>
      <c r="B1672" s="1">
        <f t="shared" si="428"/>
        <v>33.14</v>
      </c>
      <c r="C1672" s="1">
        <f t="shared" si="415"/>
        <v>23.681525018485587</v>
      </c>
      <c r="D1672" s="1">
        <f t="shared" si="416"/>
        <v>119.41698598573723</v>
      </c>
      <c r="E1672" s="1">
        <f t="shared" si="420"/>
        <v>-1427.7688308810812</v>
      </c>
      <c r="F1672" s="1">
        <f t="shared" si="421"/>
        <v>-172493998.49103722</v>
      </c>
      <c r="G1672" s="1">
        <f t="shared" si="422"/>
        <v>91.318474981514413</v>
      </c>
      <c r="H1672" s="1">
        <f t="shared" si="423"/>
        <v>174532522.32547274</v>
      </c>
      <c r="I1672" s="1">
        <f t="shared" si="424"/>
        <v>90397.921659468935</v>
      </c>
      <c r="J1672" s="1">
        <f t="shared" si="425"/>
        <v>-13641109.907613141</v>
      </c>
      <c r="K1672" s="1"/>
      <c r="L1672" s="1">
        <f t="shared" si="417"/>
        <v>64.926104547253487</v>
      </c>
      <c r="M1672" s="1">
        <f t="shared" si="426"/>
        <v>7.0857251708942499</v>
      </c>
      <c r="N1672" s="1">
        <f t="shared" si="429"/>
        <v>0.10870501251997532</v>
      </c>
      <c r="O1672" s="1">
        <f t="shared" si="427"/>
        <v>0.10870501251997532</v>
      </c>
      <c r="P1672" s="1">
        <f t="shared" si="430"/>
        <v>65.311611164312396</v>
      </c>
      <c r="Q1672">
        <f t="shared" si="418"/>
        <v>22.023974343330014</v>
      </c>
      <c r="R1672">
        <f t="shared" si="419"/>
        <v>-61.486186310444374</v>
      </c>
    </row>
    <row r="1673" spans="1:18" x14ac:dyDescent="0.25">
      <c r="A1673">
        <v>1658</v>
      </c>
      <c r="B1673" s="1">
        <f t="shared" si="428"/>
        <v>33.159999999999997</v>
      </c>
      <c r="C1673" s="1">
        <f t="shared" si="415"/>
        <v>20.700716003716192</v>
      </c>
      <c r="D1673" s="1">
        <f t="shared" si="416"/>
        <v>122.71359843355054</v>
      </c>
      <c r="E1673" s="1">
        <f t="shared" si="420"/>
        <v>-761.85311642278975</v>
      </c>
      <c r="F1673" s="1">
        <f t="shared" si="421"/>
        <v>-182149155.10121742</v>
      </c>
      <c r="G1673" s="1">
        <f t="shared" si="422"/>
        <v>94.299283996283805</v>
      </c>
      <c r="H1673" s="1">
        <f t="shared" si="423"/>
        <v>182729575.27222052</v>
      </c>
      <c r="I1673" s="1">
        <f t="shared" si="424"/>
        <v>95803.928810889949</v>
      </c>
      <c r="J1673" s="1">
        <f t="shared" si="425"/>
        <v>-14141305.874825869</v>
      </c>
      <c r="K1673" s="1"/>
      <c r="L1673" s="1">
        <f t="shared" si="417"/>
        <v>54.53161758835973</v>
      </c>
      <c r="M1673" s="1">
        <f t="shared" si="426"/>
        <v>4.980908245436126</v>
      </c>
      <c r="N1673" s="1">
        <f t="shared" si="429"/>
        <v>9.1087071120733554E-2</v>
      </c>
      <c r="O1673" s="1">
        <f t="shared" si="427"/>
        <v>9.1087071120733554E-2</v>
      </c>
      <c r="P1673" s="1">
        <f t="shared" si="430"/>
        <v>54.758622734255816</v>
      </c>
      <c r="Q1673">
        <f t="shared" si="418"/>
        <v>21.969650408474148</v>
      </c>
      <c r="R1673">
        <f t="shared" si="419"/>
        <v>-50.15816209433904</v>
      </c>
    </row>
    <row r="1674" spans="1:18" x14ac:dyDescent="0.25">
      <c r="A1674">
        <v>1659</v>
      </c>
      <c r="B1674" s="1">
        <f t="shared" si="428"/>
        <v>33.18</v>
      </c>
      <c r="C1674" s="1">
        <f t="shared" si="415"/>
        <v>17.265575126040602</v>
      </c>
      <c r="D1674" s="1">
        <f t="shared" si="416"/>
        <v>125.53364863951239</v>
      </c>
      <c r="E1674" s="1">
        <f t="shared" si="420"/>
        <v>-192.20297481849593</v>
      </c>
      <c r="F1674" s="1">
        <f t="shared" si="421"/>
        <v>-190617198.1952945</v>
      </c>
      <c r="G1674" s="1">
        <f t="shared" si="422"/>
        <v>97.734424873959398</v>
      </c>
      <c r="H1674" s="1">
        <f t="shared" si="423"/>
        <v>190654140.17882359</v>
      </c>
      <c r="I1674" s="1">
        <f t="shared" si="424"/>
        <v>101242.85898476865</v>
      </c>
      <c r="J1674" s="1">
        <f t="shared" si="425"/>
        <v>-14573140.574300466</v>
      </c>
      <c r="K1674" s="1"/>
      <c r="L1674" s="1">
        <f t="shared" si="417"/>
        <v>42.879832337340304</v>
      </c>
      <c r="M1674" s="1">
        <f t="shared" si="426"/>
        <v>3.0699411292616787</v>
      </c>
      <c r="N1674" s="1">
        <f t="shared" si="429"/>
        <v>7.1472107665650778E-2</v>
      </c>
      <c r="O1674" s="1">
        <f t="shared" si="427"/>
        <v>7.1472107665650778E-2</v>
      </c>
      <c r="P1674" s="1">
        <f t="shared" si="430"/>
        <v>42.989586643925151</v>
      </c>
      <c r="Q1674">
        <f t="shared" si="418"/>
        <v>19.841013336877548</v>
      </c>
      <c r="R1674">
        <f t="shared" si="419"/>
        <v>-38.137104630286174</v>
      </c>
    </row>
    <row r="1675" spans="1:18" x14ac:dyDescent="0.25">
      <c r="A1675">
        <v>1660</v>
      </c>
      <c r="B1675" s="1">
        <f t="shared" si="428"/>
        <v>33.200000000000003</v>
      </c>
      <c r="C1675" s="1">
        <f t="shared" si="415"/>
        <v>13.451495620844371</v>
      </c>
      <c r="D1675" s="1">
        <f t="shared" si="416"/>
        <v>127.81524315687636</v>
      </c>
      <c r="E1675" s="1">
        <f t="shared" si="420"/>
        <v>268.67911768902377</v>
      </c>
      <c r="F1675" s="1">
        <f t="shared" si="421"/>
        <v>-197609163.29180929</v>
      </c>
      <c r="G1675" s="1">
        <f t="shared" si="422"/>
        <v>101.54850437915563</v>
      </c>
      <c r="H1675" s="1">
        <f t="shared" si="423"/>
        <v>197681351.76009145</v>
      </c>
      <c r="I1675" s="1">
        <f t="shared" si="424"/>
        <v>106595.34049957928</v>
      </c>
      <c r="J1675" s="1">
        <f t="shared" si="425"/>
        <v>-14920661.62235439</v>
      </c>
      <c r="K1675" s="1"/>
      <c r="L1675" s="1">
        <f t="shared" si="417"/>
        <v>30.27119014417022</v>
      </c>
      <c r="M1675" s="1">
        <f t="shared" si="426"/>
        <v>1.5260361112246983</v>
      </c>
      <c r="N1675" s="1">
        <f t="shared" si="429"/>
        <v>5.0369520415011547E-2</v>
      </c>
      <c r="O1675" s="1">
        <f t="shared" si="427"/>
        <v>5.0369520415011547E-2</v>
      </c>
      <c r="P1675" s="1">
        <f t="shared" si="430"/>
        <v>30.309631125390986</v>
      </c>
      <c r="Q1675">
        <f t="shared" si="418"/>
        <v>15.716062391365018</v>
      </c>
      <c r="R1675">
        <f t="shared" si="419"/>
        <v>-25.916772983301605</v>
      </c>
    </row>
    <row r="1676" spans="1:18" x14ac:dyDescent="0.25">
      <c r="A1676">
        <v>1661</v>
      </c>
      <c r="B1676" s="1">
        <f t="shared" si="428"/>
        <v>33.22</v>
      </c>
      <c r="C1676" s="1">
        <f t="shared" si="415"/>
        <v>9.3421875320982757</v>
      </c>
      <c r="D1676" s="1">
        <f t="shared" si="416"/>
        <v>129.50830637051433</v>
      </c>
      <c r="E1676" s="1">
        <f t="shared" si="420"/>
        <v>610.67788684389416</v>
      </c>
      <c r="F1676" s="1">
        <f t="shared" si="421"/>
        <v>-202878967.56372809</v>
      </c>
      <c r="G1676" s="1">
        <f t="shared" si="422"/>
        <v>105.65781246790172</v>
      </c>
      <c r="H1676" s="1">
        <f t="shared" si="423"/>
        <v>203251895.04520822</v>
      </c>
      <c r="I1676" s="1">
        <f t="shared" si="424"/>
        <v>111743.89901784516</v>
      </c>
      <c r="J1676" s="1">
        <f t="shared" si="425"/>
        <v>-15172517.746856496</v>
      </c>
      <c r="K1676" s="1"/>
      <c r="L1676" s="1">
        <f t="shared" si="417"/>
        <v>17.020234289968325</v>
      </c>
      <c r="M1676" s="1">
        <f t="shared" si="426"/>
        <v>0.48159519804016782</v>
      </c>
      <c r="N1676" s="1">
        <f t="shared" si="429"/>
        <v>2.8287902776062746E-2</v>
      </c>
      <c r="O1676" s="1">
        <f t="shared" si="427"/>
        <v>2.8287902776062746E-2</v>
      </c>
      <c r="P1676" s="1">
        <f t="shared" si="430"/>
        <v>17.027046403301686</v>
      </c>
      <c r="Q1676">
        <f t="shared" si="418"/>
        <v>9.7477180546456932</v>
      </c>
      <c r="R1676">
        <f t="shared" si="419"/>
        <v>-13.960741454067662</v>
      </c>
    </row>
    <row r="1677" spans="1:18" x14ac:dyDescent="0.25">
      <c r="A1677">
        <v>1662</v>
      </c>
      <c r="B1677" s="1">
        <f t="shared" si="428"/>
        <v>33.24</v>
      </c>
      <c r="C1677" s="1">
        <f t="shared" si="415"/>
        <v>5.0278404744422609</v>
      </c>
      <c r="D1677" s="1">
        <f t="shared" si="416"/>
        <v>130.57567953849176</v>
      </c>
      <c r="E1677" s="1">
        <f t="shared" si="420"/>
        <v>826.2872667753345</v>
      </c>
      <c r="F1677" s="1">
        <f t="shared" si="421"/>
        <v>-206236897.81961286</v>
      </c>
      <c r="G1677" s="1">
        <f t="shared" si="422"/>
        <v>109.97215952555774</v>
      </c>
      <c r="H1677" s="1">
        <f t="shared" si="423"/>
        <v>206919648.46684793</v>
      </c>
      <c r="I1677" s="1">
        <f t="shared" si="424"/>
        <v>116575.53583061446</v>
      </c>
      <c r="J1677" s="1">
        <f t="shared" si="425"/>
        <v>-15322533.059520764</v>
      </c>
      <c r="K1677" s="1"/>
      <c r="L1677" s="1">
        <f t="shared" si="417"/>
        <v>3.4507230032839979</v>
      </c>
      <c r="M1677" s="1">
        <f t="shared" si="426"/>
        <v>1.9780532416689312E-2</v>
      </c>
      <c r="N1677" s="1">
        <f t="shared" si="429"/>
        <v>5.7322235790178803E-3</v>
      </c>
      <c r="O1677" s="1">
        <f t="shared" si="427"/>
        <v>5.7322235790178803E-3</v>
      </c>
      <c r="P1677" s="1">
        <f t="shared" si="430"/>
        <v>3.4507796966563977</v>
      </c>
      <c r="Q1677">
        <f t="shared" si="418"/>
        <v>2.152273500654919</v>
      </c>
      <c r="R1677">
        <f t="shared" si="419"/>
        <v>-2.6973318841467471</v>
      </c>
    </row>
    <row r="1678" spans="1:18" x14ac:dyDescent="0.25">
      <c r="A1678">
        <v>1663</v>
      </c>
      <c r="B1678" s="1">
        <f t="shared" si="428"/>
        <v>33.26</v>
      </c>
      <c r="C1678" s="1">
        <f t="shared" si="415"/>
        <v>0.60314418400135694</v>
      </c>
      <c r="D1678" s="1">
        <f t="shared" si="416"/>
        <v>130.9939363387553</v>
      </c>
      <c r="E1678" s="1">
        <f t="shared" si="420"/>
        <v>910.77514042857001</v>
      </c>
      <c r="F1678" s="1">
        <f t="shared" si="421"/>
        <v>-207560239.7805846</v>
      </c>
      <c r="G1678" s="1">
        <f t="shared" si="422"/>
        <v>114.39685581599865</v>
      </c>
      <c r="H1678" s="1">
        <f t="shared" si="423"/>
        <v>208389751.1370073</v>
      </c>
      <c r="I1678" s="1">
        <f t="shared" si="424"/>
        <v>120984.20791243305</v>
      </c>
      <c r="J1678" s="1">
        <f t="shared" si="425"/>
        <v>-15369899.199238515</v>
      </c>
      <c r="K1678" s="1"/>
      <c r="L1678" s="1">
        <f t="shared" si="417"/>
        <v>-10.110664257513941</v>
      </c>
      <c r="M1678" s="1">
        <f t="shared" si="426"/>
        <v>0.1698577797234293</v>
      </c>
      <c r="N1678" s="1">
        <f t="shared" si="429"/>
        <v>-1.6798283292062951E-2</v>
      </c>
      <c r="O1678" s="1">
        <f t="shared" si="427"/>
        <v>3.1247943707079373</v>
      </c>
      <c r="P1678" s="1">
        <f t="shared" si="430"/>
        <v>10.11209095061464</v>
      </c>
      <c r="Q1678">
        <f t="shared" si="418"/>
        <v>-6.799348246620224</v>
      </c>
      <c r="R1678">
        <f t="shared" si="419"/>
        <v>7.4848678555259047</v>
      </c>
    </row>
    <row r="1679" spans="1:18" x14ac:dyDescent="0.25">
      <c r="A1679">
        <v>1664</v>
      </c>
      <c r="B1679" s="1">
        <f t="shared" si="428"/>
        <v>33.28</v>
      </c>
      <c r="C1679" s="1">
        <f t="shared" ref="C1679:C1742" si="431">(COS($L$3*B1679))*$C$3</f>
        <v>-3.8347896978689135</v>
      </c>
      <c r="D1679" s="1">
        <f t="shared" ref="D1679:D1742" si="432">($C$3*(SIN($L$3*B1679)))+$C$9</f>
        <v>130.75389702161917</v>
      </c>
      <c r="E1679" s="1">
        <f t="shared" si="420"/>
        <v>862.28719836707205</v>
      </c>
      <c r="F1679" s="1">
        <f t="shared" si="421"/>
        <v>-206800250.86837095</v>
      </c>
      <c r="G1679" s="1">
        <f t="shared" si="422"/>
        <v>118.83478969786891</v>
      </c>
      <c r="H1679" s="1">
        <f t="shared" si="423"/>
        <v>207543790.08083868</v>
      </c>
      <c r="I1679" s="1">
        <f t="shared" si="424"/>
        <v>124873.1553155077</v>
      </c>
      <c r="J1679" s="1">
        <f t="shared" si="425"/>
        <v>-15318976.187924512</v>
      </c>
      <c r="K1679" s="1"/>
      <c r="L1679" s="1">
        <f t="shared" ref="L1679:L1742" si="433">((((-J1679)+(SQRT((J1679*J1679)-(4*I1679*H1679))))/(2*I1679))-$C$10)*$L$6</f>
        <v>-23.342334956842954</v>
      </c>
      <c r="M1679" s="1">
        <f t="shared" si="426"/>
        <v>0.90645558632462553</v>
      </c>
      <c r="N1679" s="1">
        <f t="shared" si="429"/>
        <v>-3.8813612757401257E-2</v>
      </c>
      <c r="O1679" s="1">
        <f t="shared" si="427"/>
        <v>3.1027790412425986</v>
      </c>
      <c r="P1679" s="1">
        <f t="shared" si="430"/>
        <v>23.359928573680008</v>
      </c>
      <c r="Q1679">
        <f t="shared" ref="Q1679:Q1742" si="434">P1679*(COS(O1679+($L$4*B1679)-$O$15))</f>
        <v>-16.78871364215204</v>
      </c>
      <c r="R1679">
        <f t="shared" ref="R1679:R1742" si="435">P1679*(SIN(O1679+($L$4*B1679)-$O$15))</f>
        <v>16.242701659799383</v>
      </c>
    </row>
    <row r="1680" spans="1:18" x14ac:dyDescent="0.25">
      <c r="A1680">
        <v>1665</v>
      </c>
      <c r="B1680" s="1">
        <f t="shared" si="428"/>
        <v>33.299999999999997</v>
      </c>
      <c r="C1680" s="1">
        <f t="shared" si="431"/>
        <v>-8.1885589959157805</v>
      </c>
      <c r="D1680" s="1">
        <f t="shared" si="432"/>
        <v>129.86082988360533</v>
      </c>
      <c r="E1680" s="1">
        <f t="shared" ref="E1680:E1743" si="436">(C1680*C1680)+($C$7*$C$7)-($C$5*$C$5)+(D1680*D1680)-($C$10*$C$10)</f>
        <v>681.88763648827626</v>
      </c>
      <c r="F1680" s="1">
        <f t="shared" ref="F1680:F1743" si="437">(4*(D1680*D1680))*(($C$7*$C$7)-($C$10*$C$10))</f>
        <v>-203984949.82995781</v>
      </c>
      <c r="G1680" s="1">
        <f t="shared" ref="G1680:G1743" si="438">$C$10-C1680</f>
        <v>123.18855899591578</v>
      </c>
      <c r="H1680" s="1">
        <f t="shared" ref="H1680:H1743" si="439">(E1680*E1680)-(F1680)</f>
        <v>204449920.57875338</v>
      </c>
      <c r="I1680" s="1">
        <f t="shared" ref="I1680:I1743" si="440">(4*(G1680*G1680))+(4*(D1680*D1680))</f>
        <v>128157.02482219563</v>
      </c>
      <c r="J1680" s="1">
        <f t="shared" ref="J1680:J1743" si="441">(2*E1680*2*G1680)-(8*$C$10*D1680*D1680)</f>
        <v>-15178725.305669503</v>
      </c>
      <c r="K1680" s="1"/>
      <c r="L1680" s="1">
        <f t="shared" si="433"/>
        <v>-35.93753267725868</v>
      </c>
      <c r="M1680" s="1">
        <f t="shared" ref="M1680:M1743" si="442">($C$6-(SQRT((($C$6+$C$12)*($C$6+$C$12))-(L1680*L1680))))</f>
        <v>2.1530596692163613</v>
      </c>
      <c r="N1680" s="1">
        <f t="shared" si="429"/>
        <v>-5.9839644390482088E-2</v>
      </c>
      <c r="O1680" s="1">
        <f t="shared" ref="O1680:O1743" si="443">IF(L1680&gt;=0,N1680,N1680+3.141592654)</f>
        <v>3.081753009609518</v>
      </c>
      <c r="P1680" s="1">
        <f t="shared" si="430"/>
        <v>36.001971069210107</v>
      </c>
      <c r="Q1680">
        <f t="shared" si="434"/>
        <v>-27.456878233478871</v>
      </c>
      <c r="R1680">
        <f t="shared" si="435"/>
        <v>23.286514521073258</v>
      </c>
    </row>
    <row r="1681" spans="1:18" x14ac:dyDescent="0.25">
      <c r="A1681">
        <v>1666</v>
      </c>
      <c r="B1681" s="1">
        <f t="shared" ref="B1681:B1744" si="444">A1681/50</f>
        <v>33.32</v>
      </c>
      <c r="C1681" s="1">
        <f t="shared" si="431"/>
        <v>-12.362608748878422</v>
      </c>
      <c r="D1681" s="1">
        <f t="shared" si="432"/>
        <v>128.3343356407679</v>
      </c>
      <c r="E1681" s="1">
        <f t="shared" si="436"/>
        <v>373.53579943511613</v>
      </c>
      <c r="F1681" s="1">
        <f t="shared" si="437"/>
        <v>-199217511.81590554</v>
      </c>
      <c r="G1681" s="1">
        <f t="shared" si="438"/>
        <v>127.36260874887842</v>
      </c>
      <c r="H1681" s="1">
        <f t="shared" si="439"/>
        <v>199357040.80936518</v>
      </c>
      <c r="I1681" s="1">
        <f t="shared" si="440"/>
        <v>130763.7432467086</v>
      </c>
      <c r="J1681" s="1">
        <f t="shared" si="441"/>
        <v>-14961827.592500072</v>
      </c>
      <c r="K1681" s="1"/>
      <c r="L1681" s="1">
        <f t="shared" si="433"/>
        <v>-47.615441875556677</v>
      </c>
      <c r="M1681" s="1">
        <f t="shared" si="442"/>
        <v>3.7900242337153713</v>
      </c>
      <c r="N1681" s="1">
        <f t="shared" si="429"/>
        <v>-7.9429074631064717E-2</v>
      </c>
      <c r="O1681" s="1">
        <f t="shared" si="443"/>
        <v>3.0621635793689355</v>
      </c>
      <c r="P1681" s="1">
        <f t="shared" si="430"/>
        <v>47.766040119489347</v>
      </c>
      <c r="Q1681">
        <f t="shared" si="434"/>
        <v>-38.412883398516634</v>
      </c>
      <c r="R1681">
        <f t="shared" si="435"/>
        <v>28.390931258213964</v>
      </c>
    </row>
    <row r="1682" spans="1:18" x14ac:dyDescent="0.25">
      <c r="A1682">
        <v>1667</v>
      </c>
      <c r="B1682" s="1">
        <f t="shared" si="444"/>
        <v>33.340000000000003</v>
      </c>
      <c r="C1682" s="1">
        <f t="shared" si="431"/>
        <v>-16.265328415372696</v>
      </c>
      <c r="D1682" s="1">
        <f t="shared" si="432"/>
        <v>126.20791723923398</v>
      </c>
      <c r="E1682" s="1">
        <f t="shared" si="436"/>
        <v>-56.000717674734915</v>
      </c>
      <c r="F1682" s="1">
        <f t="shared" si="437"/>
        <v>-192670390.57027507</v>
      </c>
      <c r="G1682" s="1">
        <f t="shared" si="438"/>
        <v>131.26532841537269</v>
      </c>
      <c r="H1682" s="1">
        <f t="shared" si="439"/>
        <v>192673526.65065515</v>
      </c>
      <c r="I1682" s="1">
        <f t="shared" si="440"/>
        <v>132636.09927144393</v>
      </c>
      <c r="J1682" s="1">
        <f t="shared" si="441"/>
        <v>-14683567.11434439</v>
      </c>
      <c r="K1682" s="1"/>
      <c r="L1682" s="1">
        <f t="shared" si="433"/>
        <v>-58.132682066055843</v>
      </c>
      <c r="M1682" s="1">
        <f t="shared" si="442"/>
        <v>5.6669824150931731</v>
      </c>
      <c r="N1682" s="1">
        <f t="shared" si="429"/>
        <v>-9.7176539492632455E-2</v>
      </c>
      <c r="O1682" s="1">
        <f t="shared" si="443"/>
        <v>3.0444161145073676</v>
      </c>
      <c r="P1682" s="1">
        <f t="shared" si="430"/>
        <v>58.408247824139579</v>
      </c>
      <c r="Q1682">
        <f t="shared" si="434"/>
        <v>-49.24516346622999</v>
      </c>
      <c r="R1682">
        <f t="shared" si="435"/>
        <v>31.407599224875387</v>
      </c>
    </row>
    <row r="1683" spans="1:18" x14ac:dyDescent="0.25">
      <c r="A1683">
        <v>1668</v>
      </c>
      <c r="B1683" s="1">
        <f t="shared" si="444"/>
        <v>33.36</v>
      </c>
      <c r="C1683" s="1">
        <f t="shared" si="431"/>
        <v>-19.811062509077111</v>
      </c>
      <c r="D1683" s="1">
        <f t="shared" si="432"/>
        <v>123.5282445446031</v>
      </c>
      <c r="E1683" s="1">
        <f t="shared" si="436"/>
        <v>-597.29460199017376</v>
      </c>
      <c r="F1683" s="1">
        <f t="shared" si="437"/>
        <v>-184575612.21448123</v>
      </c>
      <c r="G1683" s="1">
        <f t="shared" si="438"/>
        <v>134.81106250907712</v>
      </c>
      <c r="H1683" s="1">
        <f t="shared" si="439"/>
        <v>184932373.05604783</v>
      </c>
      <c r="I1683" s="1">
        <f t="shared" si="440"/>
        <v>133732.99910039024</v>
      </c>
      <c r="J1683" s="1">
        <f t="shared" si="441"/>
        <v>-14360576.703950491</v>
      </c>
      <c r="K1683" s="1"/>
      <c r="L1683" s="1">
        <f t="shared" si="433"/>
        <v>-67.293577636111976</v>
      </c>
      <c r="M1683" s="1">
        <f t="shared" si="442"/>
        <v>7.618721781820966</v>
      </c>
      <c r="N1683" s="1">
        <f t="shared" si="429"/>
        <v>-0.11273613492978941</v>
      </c>
      <c r="O1683" s="1">
        <f t="shared" si="443"/>
        <v>3.0288565190702106</v>
      </c>
      <c r="P1683" s="1">
        <f t="shared" si="430"/>
        <v>67.723485680052107</v>
      </c>
      <c r="Q1683">
        <f t="shared" si="434"/>
        <v>-59.536607679536779</v>
      </c>
      <c r="R1683">
        <f t="shared" si="435"/>
        <v>32.277900468728525</v>
      </c>
    </row>
    <row r="1684" spans="1:18" x14ac:dyDescent="0.25">
      <c r="A1684">
        <v>1669</v>
      </c>
      <c r="B1684" s="1">
        <f t="shared" si="444"/>
        <v>33.380000000000003</v>
      </c>
      <c r="C1684" s="1">
        <f t="shared" si="431"/>
        <v>-22.921990534516361</v>
      </c>
      <c r="D1684" s="1">
        <f t="shared" si="432"/>
        <v>120.35413004853336</v>
      </c>
      <c r="E1684" s="1">
        <f t="shared" si="436"/>
        <v>-1238.4657301962616</v>
      </c>
      <c r="F1684" s="1">
        <f t="shared" si="437"/>
        <v>-175211970.63236636</v>
      </c>
      <c r="G1684" s="1">
        <f t="shared" si="438"/>
        <v>137.92199053451637</v>
      </c>
      <c r="H1684" s="1">
        <f t="shared" si="439"/>
        <v>176745767.99723691</v>
      </c>
      <c r="I1684" s="1">
        <f t="shared" si="440"/>
        <v>134030.36837097001</v>
      </c>
      <c r="J1684" s="1">
        <f t="shared" si="441"/>
        <v>-14009553.925029945</v>
      </c>
      <c r="K1684" s="1"/>
      <c r="L1684" s="1">
        <f t="shared" si="433"/>
        <v>-74.957164576412183</v>
      </c>
      <c r="M1684" s="1">
        <f t="shared" si="442"/>
        <v>9.4825503015906065</v>
      </c>
      <c r="N1684" s="1">
        <f t="shared" si="429"/>
        <v>-0.12583780206501122</v>
      </c>
      <c r="O1684" s="1">
        <f t="shared" si="443"/>
        <v>3.015754851934989</v>
      </c>
      <c r="P1684" s="1">
        <f t="shared" si="430"/>
        <v>75.554584781848533</v>
      </c>
      <c r="Q1684">
        <f t="shared" si="434"/>
        <v>-68.882872543660966</v>
      </c>
      <c r="R1684">
        <f t="shared" si="435"/>
        <v>31.042634419315899</v>
      </c>
    </row>
    <row r="1685" spans="1:18" x14ac:dyDescent="0.25">
      <c r="A1685">
        <v>1670</v>
      </c>
      <c r="B1685" s="1">
        <f t="shared" si="444"/>
        <v>33.4</v>
      </c>
      <c r="C1685" s="1">
        <f t="shared" si="431"/>
        <v>-25.529834963272769</v>
      </c>
      <c r="D1685" s="1">
        <f t="shared" si="432"/>
        <v>116.75523807335375</v>
      </c>
      <c r="E1685" s="1">
        <f t="shared" si="436"/>
        <v>-1965.4419091825403</v>
      </c>
      <c r="F1685" s="1">
        <f t="shared" si="437"/>
        <v>-164890078.83007246</v>
      </c>
      <c r="G1685" s="1">
        <f t="shared" si="438"/>
        <v>140.52983496327278</v>
      </c>
      <c r="H1685" s="1">
        <f t="shared" si="439"/>
        <v>168753040.72844356</v>
      </c>
      <c r="I1685" s="1">
        <f t="shared" si="440"/>
        <v>133521.6805294808</v>
      </c>
      <c r="J1685" s="1">
        <f t="shared" si="441"/>
        <v>-13646055.67666956</v>
      </c>
      <c r="K1685" s="1"/>
      <c r="L1685" s="1">
        <f t="shared" si="433"/>
        <v>-81.03907545292688</v>
      </c>
      <c r="M1685" s="1">
        <f t="shared" si="442"/>
        <v>11.114387646204818</v>
      </c>
      <c r="N1685" s="1">
        <f t="shared" si="429"/>
        <v>-0.13629816845413406</v>
      </c>
      <c r="O1685" s="1">
        <f t="shared" si="443"/>
        <v>3.0052944855458659</v>
      </c>
      <c r="P1685" s="1">
        <f t="shared" si="430"/>
        <v>81.797685560260732</v>
      </c>
      <c r="Q1685">
        <f t="shared" si="434"/>
        <v>-76.91220875270669</v>
      </c>
      <c r="R1685">
        <f t="shared" si="435"/>
        <v>27.845529404113609</v>
      </c>
    </row>
    <row r="1686" spans="1:18" x14ac:dyDescent="0.25">
      <c r="A1686">
        <v>1671</v>
      </c>
      <c r="B1686" s="1">
        <f t="shared" si="444"/>
        <v>33.42</v>
      </c>
      <c r="C1686" s="1">
        <f t="shared" si="431"/>
        <v>-27.577359764610506</v>
      </c>
      <c r="D1686" s="1">
        <f t="shared" si="432"/>
        <v>112.81055580458606</v>
      </c>
      <c r="E1686" s="1">
        <f t="shared" si="436"/>
        <v>-2762.2677274736161</v>
      </c>
      <c r="F1686" s="1">
        <f t="shared" si="437"/>
        <v>-153936375.27536571</v>
      </c>
      <c r="G1686" s="1">
        <f t="shared" si="438"/>
        <v>142.57735976461049</v>
      </c>
      <c r="H1686" s="1">
        <f t="shared" si="439"/>
        <v>161566498.27360797</v>
      </c>
      <c r="I1686" s="1">
        <f t="shared" si="440"/>
        <v>132218.10007354719</v>
      </c>
      <c r="J1686" s="1">
        <f t="shared" si="441"/>
        <v>-13283471.139049171</v>
      </c>
      <c r="K1686" s="1"/>
      <c r="L1686" s="1">
        <f t="shared" si="433"/>
        <v>-85.507425508217494</v>
      </c>
      <c r="M1686" s="1">
        <f t="shared" si="442"/>
        <v>12.400831285056142</v>
      </c>
      <c r="N1686" s="1">
        <f t="shared" si="429"/>
        <v>-0.14402224579987191</v>
      </c>
      <c r="O1686" s="1">
        <f t="shared" si="443"/>
        <v>2.997570408200128</v>
      </c>
      <c r="P1686" s="1">
        <f t="shared" si="430"/>
        <v>86.401970079413076</v>
      </c>
      <c r="Q1686">
        <f t="shared" si="434"/>
        <v>-83.304148582157396</v>
      </c>
      <c r="R1686">
        <f t="shared" si="435"/>
        <v>22.928568699455191</v>
      </c>
    </row>
    <row r="1687" spans="1:18" x14ac:dyDescent="0.25">
      <c r="A1687">
        <v>1672</v>
      </c>
      <c r="B1687" s="1">
        <f t="shared" si="444"/>
        <v>33.44</v>
      </c>
      <c r="C1687" s="1">
        <f t="shared" si="431"/>
        <v>-29.019626601266221</v>
      </c>
      <c r="D1687" s="1">
        <f t="shared" si="432"/>
        <v>108.60665970864228</v>
      </c>
      <c r="E1687" s="1">
        <f t="shared" si="436"/>
        <v>-3611.4547388542596</v>
      </c>
      <c r="F1687" s="1">
        <f t="shared" si="437"/>
        <v>-142677237.42400047</v>
      </c>
      <c r="G1687" s="1">
        <f t="shared" si="438"/>
        <v>144.01962660126622</v>
      </c>
      <c r="H1687" s="1">
        <f t="shared" si="439"/>
        <v>155719842.75479335</v>
      </c>
      <c r="I1687" s="1">
        <f t="shared" si="440"/>
        <v>130148.23751774788</v>
      </c>
      <c r="J1687" s="1">
        <f t="shared" si="441"/>
        <v>-12932255.462331973</v>
      </c>
      <c r="K1687" s="1"/>
      <c r="L1687" s="1">
        <f t="shared" si="433"/>
        <v>-88.373342374506748</v>
      </c>
      <c r="M1687" s="1">
        <f t="shared" si="442"/>
        <v>13.265482853450123</v>
      </c>
      <c r="N1687" s="1">
        <f t="shared" si="429"/>
        <v>-0.14899487418284202</v>
      </c>
      <c r="O1687" s="1">
        <f t="shared" si="443"/>
        <v>2.9925977798171579</v>
      </c>
      <c r="P1687" s="1">
        <f t="shared" si="430"/>
        <v>89.363419125372374</v>
      </c>
      <c r="Q1687">
        <f t="shared" si="434"/>
        <v>-87.80445033307528</v>
      </c>
      <c r="R1687">
        <f t="shared" si="435"/>
        <v>16.619241242712761</v>
      </c>
    </row>
    <row r="1688" spans="1:18" x14ac:dyDescent="0.25">
      <c r="A1688">
        <v>1673</v>
      </c>
      <c r="B1688" s="1">
        <f t="shared" si="444"/>
        <v>33.46</v>
      </c>
      <c r="C1688" s="1">
        <f t="shared" si="431"/>
        <v>-29.824981119904319</v>
      </c>
      <c r="D1688" s="1">
        <f t="shared" si="432"/>
        <v>104.23581538369402</v>
      </c>
      <c r="E1688" s="1">
        <f t="shared" si="436"/>
        <v>-4494.3652924938087</v>
      </c>
      <c r="F1688" s="1">
        <f t="shared" si="437"/>
        <v>-131424312.60447805</v>
      </c>
      <c r="G1688" s="1">
        <f t="shared" si="438"/>
        <v>144.82498111990432</v>
      </c>
      <c r="H1688" s="1">
        <f t="shared" si="439"/>
        <v>151623631.98685101</v>
      </c>
      <c r="I1688" s="1">
        <f t="shared" si="440"/>
        <v>127357.52146033675</v>
      </c>
      <c r="J1688" s="1">
        <f t="shared" si="441"/>
        <v>-12599482.266532736</v>
      </c>
      <c r="K1688" s="1"/>
      <c r="L1688" s="1">
        <f t="shared" si="433"/>
        <v>-89.678168061033418</v>
      </c>
      <c r="M1688" s="1">
        <f t="shared" si="442"/>
        <v>13.669482697683065</v>
      </c>
      <c r="N1688" s="1">
        <f t="shared" si="429"/>
        <v>-0.15126387572026878</v>
      </c>
      <c r="O1688" s="1">
        <f t="shared" si="443"/>
        <v>2.9903287782797312</v>
      </c>
      <c r="P1688" s="1">
        <f t="shared" si="430"/>
        <v>90.713993319692477</v>
      </c>
      <c r="Q1688">
        <f t="shared" si="434"/>
        <v>-90.234780785940103</v>
      </c>
      <c r="R1688">
        <f t="shared" si="435"/>
        <v>9.3119772614920695</v>
      </c>
    </row>
    <row r="1689" spans="1:18" x14ac:dyDescent="0.25">
      <c r="A1689">
        <v>1674</v>
      </c>
      <c r="B1689" s="1">
        <f t="shared" si="444"/>
        <v>33.479999999999997</v>
      </c>
      <c r="C1689" s="1">
        <f t="shared" si="431"/>
        <v>-29.975747689464573</v>
      </c>
      <c r="D1689" s="1">
        <f t="shared" si="432"/>
        <v>99.793952547550688</v>
      </c>
      <c r="E1689" s="1">
        <f t="shared" si="436"/>
        <v>-5391.6215853947615</v>
      </c>
      <c r="F1689" s="1">
        <f t="shared" si="437"/>
        <v>-120462043.54539961</v>
      </c>
      <c r="G1689" s="1">
        <f t="shared" si="438"/>
        <v>144.97574768946458</v>
      </c>
      <c r="H1689" s="1">
        <f t="shared" si="439"/>
        <v>149531626.86549434</v>
      </c>
      <c r="I1689" s="1">
        <f t="shared" si="440"/>
        <v>123907.20153272839</v>
      </c>
      <c r="J1689" s="1">
        <f t="shared" si="441"/>
        <v>-12288743.810262823</v>
      </c>
      <c r="K1689" s="1"/>
      <c r="L1689" s="1">
        <f t="shared" si="433"/>
        <v>-89.47997808801432</v>
      </c>
      <c r="M1689" s="1">
        <f t="shared" si="442"/>
        <v>13.607701005457557</v>
      </c>
      <c r="N1689" s="1">
        <f t="shared" si="429"/>
        <v>-0.15091903128475465</v>
      </c>
      <c r="O1689" s="1">
        <f t="shared" si="443"/>
        <v>2.9906736227152453</v>
      </c>
      <c r="P1689" s="1">
        <f t="shared" si="430"/>
        <v>90.50876203597889</v>
      </c>
      <c r="Q1689">
        <f t="shared" si="434"/>
        <v>-90.497191886037811</v>
      </c>
      <c r="R1689">
        <f t="shared" si="435"/>
        <v>1.4471579136723218</v>
      </c>
    </row>
    <row r="1690" spans="1:18" x14ac:dyDescent="0.25">
      <c r="A1690">
        <v>1675</v>
      </c>
      <c r="B1690" s="1">
        <f t="shared" si="444"/>
        <v>33.5</v>
      </c>
      <c r="C1690" s="1">
        <f t="shared" si="431"/>
        <v>-29.468617339552065</v>
      </c>
      <c r="D1690" s="1">
        <f t="shared" si="432"/>
        <v>95.378559606733205</v>
      </c>
      <c r="E1690" s="1">
        <f t="shared" si="436"/>
        <v>-6283.5309594398932</v>
      </c>
      <c r="F1690" s="1">
        <f t="shared" si="437"/>
        <v>-110038154.2765968</v>
      </c>
      <c r="G1690" s="1">
        <f t="shared" si="438"/>
        <v>144.46861733955205</v>
      </c>
      <c r="H1690" s="1">
        <f t="shared" si="439"/>
        <v>149520915.59483641</v>
      </c>
      <c r="I1690" s="1">
        <f t="shared" si="440"/>
        <v>119873.00411462832</v>
      </c>
      <c r="J1690" s="1">
        <f t="shared" si="441"/>
        <v>-12000396.180924946</v>
      </c>
      <c r="K1690" s="1"/>
      <c r="L1690" s="1">
        <f t="shared" si="433"/>
        <v>-87.841754570140353</v>
      </c>
      <c r="M1690" s="1">
        <f t="shared" si="442"/>
        <v>13.102750700811271</v>
      </c>
      <c r="N1690" s="1">
        <f t="shared" si="429"/>
        <v>-0.14807138857235963</v>
      </c>
      <c r="O1690" s="1">
        <f t="shared" si="443"/>
        <v>2.9935212654276406</v>
      </c>
      <c r="P1690" s="1">
        <f t="shared" si="430"/>
        <v>88.813602122019489</v>
      </c>
      <c r="Q1690">
        <f t="shared" si="434"/>
        <v>-88.57474953795294</v>
      </c>
      <c r="R1690">
        <f t="shared" si="435"/>
        <v>-6.5091985817985796</v>
      </c>
    </row>
    <row r="1691" spans="1:18" x14ac:dyDescent="0.25">
      <c r="A1691">
        <v>1676</v>
      </c>
      <c r="B1691" s="1">
        <f t="shared" si="444"/>
        <v>33.520000000000003</v>
      </c>
      <c r="C1691" s="1">
        <f t="shared" si="431"/>
        <v>-28.314720384527241</v>
      </c>
      <c r="D1691" s="1">
        <f t="shared" si="432"/>
        <v>91.086544016033685</v>
      </c>
      <c r="E1691" s="1">
        <f t="shared" si="436"/>
        <v>-7150.5181087611963</v>
      </c>
      <c r="F1691" s="1">
        <f t="shared" si="437"/>
        <v>-100357590.82549344</v>
      </c>
      <c r="G1691" s="1">
        <f t="shared" si="438"/>
        <v>143.31472038452725</v>
      </c>
      <c r="H1691" s="1">
        <f t="shared" si="439"/>
        <v>151487500.04921523</v>
      </c>
      <c r="I1691" s="1">
        <f t="shared" si="440"/>
        <v>115343.4703187203</v>
      </c>
      <c r="J1691" s="1">
        <f t="shared" si="441"/>
        <v>-11732115.834168492</v>
      </c>
      <c r="K1691" s="1"/>
      <c r="L1691" s="1">
        <f t="shared" si="433"/>
        <v>-84.822676755503508</v>
      </c>
      <c r="M1691" s="1">
        <f t="shared" si="442"/>
        <v>12.198833956593319</v>
      </c>
      <c r="N1691" s="1">
        <f t="shared" si="429"/>
        <v>-0.14283632956379821</v>
      </c>
      <c r="O1691" s="1">
        <f t="shared" si="443"/>
        <v>2.9987563244362017</v>
      </c>
      <c r="P1691" s="1">
        <f t="shared" si="430"/>
        <v>85.695379349584357</v>
      </c>
      <c r="Q1691">
        <f t="shared" si="434"/>
        <v>-84.530229292267592</v>
      </c>
      <c r="R1691">
        <f t="shared" si="435"/>
        <v>-14.083265873576192</v>
      </c>
    </row>
    <row r="1692" spans="1:18" x14ac:dyDescent="0.25">
      <c r="A1692">
        <v>1677</v>
      </c>
      <c r="B1692" s="1">
        <f t="shared" si="444"/>
        <v>33.54</v>
      </c>
      <c r="C1692" s="1">
        <f t="shared" si="431"/>
        <v>-26.539382139373952</v>
      </c>
      <c r="D1692" s="1">
        <f t="shared" si="432"/>
        <v>87.012105388576913</v>
      </c>
      <c r="E1692" s="1">
        <f t="shared" si="436"/>
        <v>-7973.5547115074642</v>
      </c>
      <c r="F1692" s="1">
        <f t="shared" si="437"/>
        <v>-91580104.032312453</v>
      </c>
      <c r="G1692" s="1">
        <f t="shared" si="438"/>
        <v>141.53938213937394</v>
      </c>
      <c r="H1692" s="1">
        <f t="shared" si="439"/>
        <v>155157678.76971534</v>
      </c>
      <c r="I1692" s="1">
        <f t="shared" si="440"/>
        <v>110418.01272219417</v>
      </c>
      <c r="J1692" s="1">
        <f t="shared" si="441"/>
        <v>-11479705.994705632</v>
      </c>
      <c r="K1692" s="1"/>
      <c r="L1692" s="1">
        <f t="shared" si="433"/>
        <v>-80.473080981176622</v>
      </c>
      <c r="M1692" s="1">
        <f t="shared" si="442"/>
        <v>10.956756263144484</v>
      </c>
      <c r="N1692" s="1">
        <f t="shared" si="429"/>
        <v>-0.13532219651188857</v>
      </c>
      <c r="O1692" s="1">
        <f t="shared" si="443"/>
        <v>3.0062704574881116</v>
      </c>
      <c r="P1692" s="1">
        <f t="shared" si="430"/>
        <v>81.215560518985313</v>
      </c>
      <c r="Q1692">
        <f t="shared" si="434"/>
        <v>-78.504609752796469</v>
      </c>
      <c r="R1692">
        <f t="shared" si="435"/>
        <v>-20.808496292959259</v>
      </c>
    </row>
    <row r="1693" spans="1:18" x14ac:dyDescent="0.25">
      <c r="A1693">
        <v>1678</v>
      </c>
      <c r="B1693" s="1">
        <f t="shared" si="444"/>
        <v>33.56</v>
      </c>
      <c r="C1693" s="1">
        <f t="shared" si="431"/>
        <v>-24.181567088801245</v>
      </c>
      <c r="D1693" s="1">
        <f t="shared" si="432"/>
        <v>83.244668036620538</v>
      </c>
      <c r="E1693" s="1">
        <f t="shared" si="436"/>
        <v>-8734.5770566026513</v>
      </c>
      <c r="F1693" s="1">
        <f t="shared" si="437"/>
        <v>-83821345.854952455</v>
      </c>
      <c r="G1693" s="1">
        <f t="shared" si="438"/>
        <v>139.18156708880124</v>
      </c>
      <c r="H1693" s="1">
        <f t="shared" si="439"/>
        <v>160114182.21268189</v>
      </c>
      <c r="I1693" s="1">
        <f t="shared" si="440"/>
        <v>105204.73349528655</v>
      </c>
      <c r="J1693" s="1">
        <f t="shared" si="441"/>
        <v>-11238069.266388364</v>
      </c>
      <c r="K1693" s="1"/>
      <c r="L1693" s="1">
        <f t="shared" si="433"/>
        <v>-74.833042675710274</v>
      </c>
      <c r="M1693" s="1">
        <f t="shared" si="442"/>
        <v>9.4506633108294409</v>
      </c>
      <c r="N1693" s="1">
        <f t="shared" si="429"/>
        <v>-0.12562492439520567</v>
      </c>
      <c r="O1693" s="1">
        <f t="shared" si="443"/>
        <v>3.0159677296047942</v>
      </c>
      <c r="P1693" s="1">
        <f t="shared" si="430"/>
        <v>75.427444031462002</v>
      </c>
      <c r="Q1693">
        <f t="shared" si="434"/>
        <v>-70.716452829740192</v>
      </c>
      <c r="R1693">
        <f t="shared" si="435"/>
        <v>-26.238952195132793</v>
      </c>
    </row>
    <row r="1694" spans="1:18" x14ac:dyDescent="0.25">
      <c r="A1694">
        <v>1679</v>
      </c>
      <c r="B1694" s="1">
        <f t="shared" si="444"/>
        <v>33.58</v>
      </c>
      <c r="C1694" s="1">
        <f t="shared" si="431"/>
        <v>-21.293023708762846</v>
      </c>
      <c r="D1694" s="1">
        <f t="shared" si="432"/>
        <v>79.866918318946873</v>
      </c>
      <c r="E1694" s="1">
        <f t="shared" si="436"/>
        <v>-9416.8824995727318</v>
      </c>
      <c r="F1694" s="1">
        <f t="shared" si="437"/>
        <v>-77157053.266793445</v>
      </c>
      <c r="G1694" s="1">
        <f t="shared" si="438"/>
        <v>136.29302370876286</v>
      </c>
      <c r="H1694" s="1">
        <f t="shared" si="439"/>
        <v>165834729.2775526</v>
      </c>
      <c r="I1694" s="1">
        <f t="shared" si="440"/>
        <v>99818.0518137709</v>
      </c>
      <c r="J1694" s="1">
        <f t="shared" si="441"/>
        <v>-11002248.229531705</v>
      </c>
      <c r="K1694" s="1"/>
      <c r="L1694" s="1">
        <f t="shared" si="433"/>
        <v>-67.934319591564744</v>
      </c>
      <c r="M1694" s="1">
        <f t="shared" si="442"/>
        <v>7.7664271921935324</v>
      </c>
      <c r="N1694" s="1">
        <f t="shared" si="429"/>
        <v>-0.11382840475473348</v>
      </c>
      <c r="O1694" s="1">
        <f t="shared" si="443"/>
        <v>3.0277642492452665</v>
      </c>
      <c r="P1694" s="1">
        <f t="shared" si="430"/>
        <v>68.376817487365557</v>
      </c>
      <c r="Q1694">
        <f t="shared" si="434"/>
        <v>-61.462436974479552</v>
      </c>
      <c r="R1694">
        <f t="shared" si="435"/>
        <v>-29.962610214376006</v>
      </c>
    </row>
    <row r="1695" spans="1:18" x14ac:dyDescent="0.25">
      <c r="A1695">
        <v>1680</v>
      </c>
      <c r="B1695" s="1">
        <f t="shared" si="444"/>
        <v>33.6</v>
      </c>
      <c r="C1695" s="1">
        <f t="shared" si="431"/>
        <v>-17.937148709529733</v>
      </c>
      <c r="D1695" s="1">
        <f t="shared" si="432"/>
        <v>76.952989870418065</v>
      </c>
      <c r="E1695" s="1">
        <f t="shared" si="436"/>
        <v>-10005.496046175551</v>
      </c>
      <c r="F1695" s="1">
        <f t="shared" si="437"/>
        <v>-71629641.014359668</v>
      </c>
      <c r="G1695" s="1">
        <f t="shared" si="438"/>
        <v>132.93714870952974</v>
      </c>
      <c r="H1695" s="1">
        <f t="shared" si="439"/>
        <v>171739592.14439425</v>
      </c>
      <c r="I1695" s="1">
        <f t="shared" si="440"/>
        <v>94376.192628065153</v>
      </c>
      <c r="J1695" s="1">
        <f t="shared" si="441"/>
        <v>-10768430.101209138</v>
      </c>
      <c r="K1695" s="1"/>
      <c r="L1695" s="1">
        <f t="shared" si="433"/>
        <v>-59.805455263715302</v>
      </c>
      <c r="M1695" s="1">
        <f t="shared" si="442"/>
        <v>6.001173696064086</v>
      </c>
      <c r="N1695" s="1">
        <f t="shared" si="429"/>
        <v>-0.10001014695916251</v>
      </c>
      <c r="O1695" s="1">
        <f t="shared" si="443"/>
        <v>3.0415825070408378</v>
      </c>
      <c r="P1695" s="1">
        <f t="shared" si="430"/>
        <v>60.105794770808778</v>
      </c>
      <c r="Q1695">
        <f t="shared" si="434"/>
        <v>-51.118428811801849</v>
      </c>
      <c r="R1695">
        <f t="shared" si="435"/>
        <v>-31.616653852729748</v>
      </c>
    </row>
    <row r="1696" spans="1:18" x14ac:dyDescent="0.25">
      <c r="A1696">
        <v>1681</v>
      </c>
      <c r="B1696" s="1">
        <f t="shared" si="444"/>
        <v>33.619999999999997</v>
      </c>
      <c r="C1696" s="1">
        <f t="shared" si="431"/>
        <v>-14.187595627523384</v>
      </c>
      <c r="D1696" s="1">
        <f t="shared" si="432"/>
        <v>74.566836543654503</v>
      </c>
      <c r="E1696" s="1">
        <f t="shared" si="436"/>
        <v>-10487.49901818179</v>
      </c>
      <c r="F1696" s="1">
        <f t="shared" si="437"/>
        <v>-67256337.804301366</v>
      </c>
      <c r="G1696" s="1">
        <f t="shared" si="438"/>
        <v>129.18759562752339</v>
      </c>
      <c r="H1696" s="1">
        <f t="shared" si="439"/>
        <v>177243973.46066537</v>
      </c>
      <c r="I1696" s="1">
        <f t="shared" si="440"/>
        <v>88998.591904594359</v>
      </c>
      <c r="J1696" s="1">
        <f t="shared" si="441"/>
        <v>-10534815.192377511</v>
      </c>
      <c r="K1696" s="1"/>
      <c r="L1696" s="1">
        <f t="shared" si="433"/>
        <v>-50.47999620063689</v>
      </c>
      <c r="M1696" s="1">
        <f t="shared" si="442"/>
        <v>4.2631300569750579</v>
      </c>
      <c r="N1696" s="1">
        <f t="shared" si="429"/>
        <v>-8.4251950845941184E-2</v>
      </c>
      <c r="O1696" s="1">
        <f t="shared" si="443"/>
        <v>3.0573407031540589</v>
      </c>
      <c r="P1696" s="1">
        <f t="shared" si="430"/>
        <v>50.659691020563862</v>
      </c>
      <c r="Q1696">
        <f t="shared" si="434"/>
        <v>-40.139526072782225</v>
      </c>
      <c r="R1696">
        <f t="shared" si="435"/>
        <v>-30.90667793457321</v>
      </c>
    </row>
    <row r="1697" spans="1:18" x14ac:dyDescent="0.25">
      <c r="A1697">
        <v>1682</v>
      </c>
      <c r="B1697" s="1">
        <f t="shared" si="444"/>
        <v>33.64</v>
      </c>
      <c r="C1697" s="1">
        <f t="shared" si="431"/>
        <v>-10.126658304002454</v>
      </c>
      <c r="D1697" s="1">
        <f t="shared" si="432"/>
        <v>72.760828772891045</v>
      </c>
      <c r="E1697" s="1">
        <f t="shared" si="436"/>
        <v>-10852.312587876007</v>
      </c>
      <c r="F1697" s="1">
        <f t="shared" si="437"/>
        <v>-64037895.712172553</v>
      </c>
      <c r="G1697" s="1">
        <f t="shared" si="438"/>
        <v>125.12665830400246</v>
      </c>
      <c r="H1697" s="1">
        <f t="shared" si="439"/>
        <v>181810584.21714461</v>
      </c>
      <c r="I1697" s="1">
        <f t="shared" si="440"/>
        <v>83803.275288178236</v>
      </c>
      <c r="J1697" s="1">
        <f t="shared" si="441"/>
        <v>-10302261.583386075</v>
      </c>
      <c r="K1697" s="1"/>
      <c r="L1697" s="1">
        <f t="shared" si="433"/>
        <v>-40.007843069102684</v>
      </c>
      <c r="M1697" s="1">
        <f t="shared" si="442"/>
        <v>2.670697897511161</v>
      </c>
      <c r="N1697" s="1">
        <f t="shared" si="429"/>
        <v>-6.6655467045637518E-2</v>
      </c>
      <c r="O1697" s="1">
        <f t="shared" si="443"/>
        <v>3.0749371869543625</v>
      </c>
      <c r="P1697" s="1">
        <f t="shared" si="430"/>
        <v>40.096884346563861</v>
      </c>
      <c r="Q1697">
        <f t="shared" si="434"/>
        <v>-29.056430691658463</v>
      </c>
      <c r="R1697">
        <f t="shared" si="435"/>
        <v>-27.631213686021219</v>
      </c>
    </row>
    <row r="1698" spans="1:18" x14ac:dyDescent="0.25">
      <c r="A1698">
        <v>1683</v>
      </c>
      <c r="B1698" s="1">
        <f t="shared" si="444"/>
        <v>33.659999999999997</v>
      </c>
      <c r="C1698" s="1">
        <f t="shared" si="431"/>
        <v>-5.8434647294706519</v>
      </c>
      <c r="D1698" s="1">
        <f t="shared" si="432"/>
        <v>71.574604166546337</v>
      </c>
      <c r="E1698" s="1">
        <f t="shared" si="436"/>
        <v>-11091.929958357639</v>
      </c>
      <c r="F1698" s="1">
        <f t="shared" si="437"/>
        <v>-61966888.239486896</v>
      </c>
      <c r="G1698" s="1">
        <f t="shared" si="438"/>
        <v>120.84346472947065</v>
      </c>
      <c r="H1698" s="1">
        <f t="shared" si="439"/>
        <v>184997798.44059861</v>
      </c>
      <c r="I1698" s="1">
        <f t="shared" si="440"/>
        <v>78904.267717682436</v>
      </c>
      <c r="J1698" s="1">
        <f t="shared" si="441"/>
        <v>-10074639.031488169</v>
      </c>
      <c r="K1698" s="1"/>
      <c r="L1698" s="1">
        <f t="shared" si="433"/>
        <v>-28.469558195893857</v>
      </c>
      <c r="M1698" s="1">
        <f t="shared" si="442"/>
        <v>1.3493963694873514</v>
      </c>
      <c r="N1698" s="1">
        <f t="shared" si="429"/>
        <v>-4.736242203273542E-2</v>
      </c>
      <c r="O1698" s="1">
        <f t="shared" si="443"/>
        <v>3.0942302319672645</v>
      </c>
      <c r="P1698" s="1">
        <f t="shared" si="430"/>
        <v>28.501519510920339</v>
      </c>
      <c r="Q1698">
        <f t="shared" si="434"/>
        <v>-18.464367038189128</v>
      </c>
      <c r="R1698">
        <f t="shared" si="435"/>
        <v>-21.711834660166506</v>
      </c>
    </row>
    <row r="1699" spans="1:18" x14ac:dyDescent="0.25">
      <c r="A1699">
        <v>1684</v>
      </c>
      <c r="B1699" s="1">
        <f t="shared" si="444"/>
        <v>33.68</v>
      </c>
      <c r="C1699" s="1">
        <f t="shared" si="431"/>
        <v>-1.4320208946136741</v>
      </c>
      <c r="D1699" s="1">
        <f t="shared" si="432"/>
        <v>71.034197555256597</v>
      </c>
      <c r="E1699" s="1">
        <f t="shared" si="436"/>
        <v>-11201.092093838168</v>
      </c>
      <c r="F1699" s="1">
        <f t="shared" si="437"/>
        <v>-61034688.961173311</v>
      </c>
      <c r="G1699" s="1">
        <f t="shared" si="438"/>
        <v>116.43202089461367</v>
      </c>
      <c r="H1699" s="1">
        <f t="shared" si="439"/>
        <v>186499153.05581722</v>
      </c>
      <c r="I1699" s="1">
        <f t="shared" si="440"/>
        <v>74409.090847691899</v>
      </c>
      <c r="J1699" s="1">
        <f t="shared" si="441"/>
        <v>-9858851.7993827146</v>
      </c>
      <c r="K1699" s="1"/>
      <c r="L1699" s="1">
        <f t="shared" si="433"/>
        <v>-15.992823427537171</v>
      </c>
      <c r="M1699" s="1">
        <f t="shared" si="442"/>
        <v>0.4251680549157868</v>
      </c>
      <c r="N1699" s="1">
        <f t="shared" si="429"/>
        <v>-2.6578667337866128E-2</v>
      </c>
      <c r="O1699" s="1">
        <f t="shared" si="443"/>
        <v>3.115013986662134</v>
      </c>
      <c r="P1699" s="1">
        <f t="shared" si="430"/>
        <v>15.998473960328299</v>
      </c>
      <c r="Q1699">
        <f t="shared" si="434"/>
        <v>-8.9998584839515576</v>
      </c>
      <c r="R1699">
        <f t="shared" si="435"/>
        <v>-13.227007081276845</v>
      </c>
    </row>
    <row r="1700" spans="1:18" x14ac:dyDescent="0.25">
      <c r="A1700">
        <v>1685</v>
      </c>
      <c r="B1700" s="1">
        <f t="shared" si="444"/>
        <v>33.700000000000003</v>
      </c>
      <c r="C1700" s="1">
        <f t="shared" si="431"/>
        <v>3.0108524193324393</v>
      </c>
      <c r="D1700" s="1">
        <f t="shared" si="432"/>
        <v>71.1514695887888</v>
      </c>
      <c r="E1700" s="1">
        <f t="shared" si="436"/>
        <v>-11177.403143064665</v>
      </c>
      <c r="F1700" s="1">
        <f t="shared" si="437"/>
        <v>-61236382.531697899</v>
      </c>
      <c r="G1700" s="1">
        <f t="shared" si="438"/>
        <v>111.98914758066756</v>
      </c>
      <c r="H1700" s="1">
        <f t="shared" si="439"/>
        <v>186170723.55428976</v>
      </c>
      <c r="I1700" s="1">
        <f t="shared" si="440"/>
        <v>70416.403201955502</v>
      </c>
      <c r="J1700" s="1">
        <f t="shared" si="441"/>
        <v>-9664520.4953019358</v>
      </c>
      <c r="K1700" s="1"/>
      <c r="L1700" s="1">
        <f t="shared" si="433"/>
        <v>-2.7690872113409455</v>
      </c>
      <c r="M1700" s="1">
        <f t="shared" si="442"/>
        <v>1.2737551875829922E-2</v>
      </c>
      <c r="N1700" s="1">
        <f t="shared" si="429"/>
        <v>-4.5998775286386429E-3</v>
      </c>
      <c r="O1700" s="1">
        <f t="shared" si="443"/>
        <v>3.1369927764713617</v>
      </c>
      <c r="P1700" s="1">
        <f t="shared" si="430"/>
        <v>2.7691165069819226</v>
      </c>
      <c r="Q1700">
        <f t="shared" si="434"/>
        <v>-1.300733172752059</v>
      </c>
      <c r="R1700">
        <f t="shared" si="435"/>
        <v>-2.4446061937543488</v>
      </c>
    </row>
    <row r="1701" spans="1:18" x14ac:dyDescent="0.25">
      <c r="A1701">
        <v>1686</v>
      </c>
      <c r="B1701" s="1">
        <f t="shared" si="444"/>
        <v>33.72</v>
      </c>
      <c r="C1701" s="1">
        <f t="shared" si="431"/>
        <v>7.3876446282386876</v>
      </c>
      <c r="D1701" s="1">
        <f t="shared" si="432"/>
        <v>71.923846422766715</v>
      </c>
      <c r="E1701" s="1">
        <f t="shared" si="436"/>
        <v>-11021.383022601123</v>
      </c>
      <c r="F1701" s="1">
        <f t="shared" si="437"/>
        <v>-62573088.020636372</v>
      </c>
      <c r="G1701" s="1">
        <f t="shared" si="438"/>
        <v>107.61235537176131</v>
      </c>
      <c r="H1701" s="1">
        <f t="shared" si="439"/>
        <v>184043971.75151664</v>
      </c>
      <c r="I1701" s="1">
        <f t="shared" si="440"/>
        <v>67013.834851615917</v>
      </c>
      <c r="J1701" s="1">
        <f t="shared" si="441"/>
        <v>-9503344.4555718694</v>
      </c>
      <c r="K1701" s="1"/>
      <c r="L1701" s="1">
        <f t="shared" si="433"/>
        <v>10.933122107311833</v>
      </c>
      <c r="M1701" s="1">
        <f t="shared" si="442"/>
        <v>0.19862559990417594</v>
      </c>
      <c r="N1701" s="1">
        <f t="shared" si="429"/>
        <v>1.816532826018025E-2</v>
      </c>
      <c r="O1701" s="1">
        <f t="shared" si="443"/>
        <v>1.816532826018025E-2</v>
      </c>
      <c r="P1701" s="1">
        <f t="shared" si="430"/>
        <v>10.934926206533268</v>
      </c>
      <c r="Q1701">
        <f t="shared" si="434"/>
        <v>4.0531402041138751</v>
      </c>
      <c r="R1701">
        <f t="shared" si="435"/>
        <v>10.156016228232593</v>
      </c>
    </row>
    <row r="1702" spans="1:18" x14ac:dyDescent="0.25">
      <c r="A1702">
        <v>1687</v>
      </c>
      <c r="B1702" s="1">
        <f t="shared" si="444"/>
        <v>33.74</v>
      </c>
      <c r="C1702" s="1">
        <f t="shared" si="431"/>
        <v>11.60229547228629</v>
      </c>
      <c r="D1702" s="1">
        <f t="shared" si="432"/>
        <v>73.334376208482752</v>
      </c>
      <c r="E1702" s="1">
        <f t="shared" si="436"/>
        <v>-10736.456005886484</v>
      </c>
      <c r="F1702" s="1">
        <f t="shared" si="437"/>
        <v>-65051450.157100558</v>
      </c>
      <c r="G1702" s="1">
        <f t="shared" si="438"/>
        <v>103.39770452771371</v>
      </c>
      <c r="H1702" s="1">
        <f t="shared" si="439"/>
        <v>180322937.72343653</v>
      </c>
      <c r="I1702" s="1">
        <f t="shared" si="440"/>
        <v>64276.064141950686</v>
      </c>
      <c r="J1702" s="1">
        <f t="shared" si="441"/>
        <v>-9388195.898262091</v>
      </c>
      <c r="K1702" s="1"/>
      <c r="L1702" s="1">
        <f t="shared" si="433"/>
        <v>24.763165277001846</v>
      </c>
      <c r="M1702" s="1">
        <f t="shared" si="442"/>
        <v>1.0203579483036265</v>
      </c>
      <c r="N1702" s="1">
        <f t="shared" si="429"/>
        <v>4.1181370052706029E-2</v>
      </c>
      <c r="O1702" s="1">
        <f t="shared" si="443"/>
        <v>4.1181370052706029E-2</v>
      </c>
      <c r="P1702" s="1">
        <f t="shared" si="430"/>
        <v>24.784178115862069</v>
      </c>
      <c r="Q1702">
        <f t="shared" si="434"/>
        <v>6.6156165494115271</v>
      </c>
      <c r="R1702">
        <f t="shared" si="435"/>
        <v>23.884913701956904</v>
      </c>
    </row>
    <row r="1703" spans="1:18" x14ac:dyDescent="0.25">
      <c r="A1703">
        <v>1688</v>
      </c>
      <c r="B1703" s="1">
        <f t="shared" si="444"/>
        <v>33.76</v>
      </c>
      <c r="C1703" s="1">
        <f t="shared" si="431"/>
        <v>15.562303311958168</v>
      </c>
      <c r="D1703" s="1">
        <f t="shared" si="432"/>
        <v>75.352101145968788</v>
      </c>
      <c r="E1703" s="1">
        <f t="shared" si="436"/>
        <v>-10328.875568514304</v>
      </c>
      <c r="F1703" s="1">
        <f t="shared" si="437"/>
        <v>-68680351.923470512</v>
      </c>
      <c r="G1703" s="1">
        <f t="shared" si="438"/>
        <v>99.437696688041825</v>
      </c>
      <c r="H1703" s="1">
        <f t="shared" si="439"/>
        <v>175366022.43332219</v>
      </c>
      <c r="I1703" s="1">
        <f t="shared" si="440"/>
        <v>62263.178678941258</v>
      </c>
      <c r="J1703" s="1">
        <f t="shared" si="441"/>
        <v>-9332022.3989851288</v>
      </c>
      <c r="K1703" s="1"/>
      <c r="L1703" s="1">
        <f t="shared" si="433"/>
        <v>38.296732771765534</v>
      </c>
      <c r="M1703" s="1">
        <f t="shared" si="442"/>
        <v>2.4462188164283702</v>
      </c>
      <c r="N1703" s="1">
        <f t="shared" si="429"/>
        <v>6.3788732072154991E-2</v>
      </c>
      <c r="O1703" s="1">
        <f t="shared" si="443"/>
        <v>6.3788732072154991E-2</v>
      </c>
      <c r="P1703" s="1">
        <f t="shared" si="430"/>
        <v>38.374779836369989</v>
      </c>
      <c r="Q1703">
        <f t="shared" si="434"/>
        <v>6.1554380640070372</v>
      </c>
      <c r="R1703">
        <f t="shared" si="435"/>
        <v>37.877886817113257</v>
      </c>
    </row>
    <row r="1704" spans="1:18" x14ac:dyDescent="0.25">
      <c r="A1704">
        <v>1689</v>
      </c>
      <c r="B1704" s="1">
        <f t="shared" si="444"/>
        <v>33.78</v>
      </c>
      <c r="C1704" s="1">
        <f t="shared" si="431"/>
        <v>19.180755320733603</v>
      </c>
      <c r="D1704" s="1">
        <f t="shared" si="432"/>
        <v>77.932736934648062</v>
      </c>
      <c r="E1704" s="1">
        <f t="shared" si="436"/>
        <v>-9807.5871392010904</v>
      </c>
      <c r="F1704" s="1">
        <f t="shared" si="437"/>
        <v>-73465194.936168715</v>
      </c>
      <c r="G1704" s="1">
        <f t="shared" si="438"/>
        <v>95.819244679266404</v>
      </c>
      <c r="H1704" s="1">
        <f t="shared" si="439"/>
        <v>169653960.42919135</v>
      </c>
      <c r="I1704" s="1">
        <f t="shared" si="440"/>
        <v>61019.356548120726</v>
      </c>
      <c r="J1704" s="1">
        <f t="shared" si="441"/>
        <v>-9346652.9344523959</v>
      </c>
      <c r="K1704" s="1"/>
      <c r="L1704" s="1">
        <f t="shared" si="433"/>
        <v>51.060819573502883</v>
      </c>
      <c r="M1704" s="1">
        <f t="shared" si="442"/>
        <v>4.3625230951386129</v>
      </c>
      <c r="N1704" s="1">
        <f t="shared" si="429"/>
        <v>8.5230798668480143E-2</v>
      </c>
      <c r="O1704" s="1">
        <f t="shared" si="443"/>
        <v>8.5230798668480143E-2</v>
      </c>
      <c r="P1704" s="1">
        <f t="shared" si="430"/>
        <v>51.246842861521067</v>
      </c>
      <c r="Q1704">
        <f t="shared" si="434"/>
        <v>2.7229255081707722</v>
      </c>
      <c r="R1704">
        <f t="shared" si="435"/>
        <v>51.174452414758534</v>
      </c>
    </row>
    <row r="1705" spans="1:18" x14ac:dyDescent="0.25">
      <c r="A1705">
        <v>1690</v>
      </c>
      <c r="B1705" s="1">
        <f t="shared" si="444"/>
        <v>33.799999999999997</v>
      </c>
      <c r="C1705" s="1">
        <f t="shared" si="431"/>
        <v>22.378235016510011</v>
      </c>
      <c r="D1705" s="1">
        <f t="shared" si="432"/>
        <v>81.019644709218881</v>
      </c>
      <c r="E1705" s="1">
        <f t="shared" si="436"/>
        <v>-9184.0317687377865</v>
      </c>
      <c r="F1705" s="1">
        <f t="shared" si="437"/>
        <v>-79400355.497262284</v>
      </c>
      <c r="G1705" s="1">
        <f t="shared" si="438"/>
        <v>92.621764983489982</v>
      </c>
      <c r="H1705" s="1">
        <f t="shared" si="439"/>
        <v>163746795.02644718</v>
      </c>
      <c r="I1705" s="1">
        <f t="shared" si="440"/>
        <v>60571.896709859633</v>
      </c>
      <c r="J1705" s="1">
        <f t="shared" si="441"/>
        <v>-9441613.1308431625</v>
      </c>
      <c r="K1705" s="1"/>
      <c r="L1705" s="1">
        <f t="shared" si="433"/>
        <v>62.573476579180131</v>
      </c>
      <c r="M1705" s="1">
        <f t="shared" si="442"/>
        <v>6.5758840910025356</v>
      </c>
      <c r="N1705" s="1">
        <f t="shared" si="429"/>
        <v>0.10470626712851985</v>
      </c>
      <c r="O1705" s="1">
        <f t="shared" si="443"/>
        <v>0.10470626712851985</v>
      </c>
      <c r="P1705" s="1">
        <f t="shared" si="430"/>
        <v>62.918059591690401</v>
      </c>
      <c r="Q1705">
        <f t="shared" si="434"/>
        <v>-3.3214994490992189</v>
      </c>
      <c r="R1705">
        <f t="shared" si="435"/>
        <v>62.830325991460029</v>
      </c>
    </row>
    <row r="1706" spans="1:18" x14ac:dyDescent="0.25">
      <c r="A1706">
        <v>1691</v>
      </c>
      <c r="B1706" s="1">
        <f t="shared" si="444"/>
        <v>33.82</v>
      </c>
      <c r="C1706" s="1">
        <f t="shared" si="431"/>
        <v>25.084565265971243</v>
      </c>
      <c r="D1706" s="1">
        <f t="shared" si="432"/>
        <v>84.545074129087396</v>
      </c>
      <c r="E1706" s="1">
        <f t="shared" si="436"/>
        <v>-8471.8950259243466</v>
      </c>
      <c r="F1706" s="1">
        <f t="shared" si="437"/>
        <v>-86460630.191625908</v>
      </c>
      <c r="G1706" s="1">
        <f t="shared" si="438"/>
        <v>89.915434734028764</v>
      </c>
      <c r="H1706" s="1">
        <f t="shared" si="439"/>
        <v>158233635.5219076</v>
      </c>
      <c r="I1706" s="1">
        <f t="shared" si="440"/>
        <v>60930.619851609081</v>
      </c>
      <c r="J1706" s="1">
        <f t="shared" si="441"/>
        <v>-9623056.4918416254</v>
      </c>
      <c r="K1706" s="1"/>
      <c r="L1706" s="1">
        <f t="shared" si="433"/>
        <v>72.390650295134634</v>
      </c>
      <c r="M1706" s="1">
        <f t="shared" si="442"/>
        <v>8.8346465614933436</v>
      </c>
      <c r="N1706" s="1">
        <f t="shared" si="429"/>
        <v>0.12144072590156185</v>
      </c>
      <c r="O1706" s="1">
        <f t="shared" si="443"/>
        <v>0.12144072590156185</v>
      </c>
      <c r="P1706" s="1">
        <f t="shared" si="430"/>
        <v>72.927753496312931</v>
      </c>
      <c r="Q1706">
        <f t="shared" si="434"/>
        <v>-11.334128694411925</v>
      </c>
      <c r="R1706">
        <f t="shared" si="435"/>
        <v>72.04161822694914</v>
      </c>
    </row>
    <row r="1707" spans="1:18" x14ac:dyDescent="0.25">
      <c r="A1707">
        <v>1692</v>
      </c>
      <c r="B1707" s="1">
        <f t="shared" si="444"/>
        <v>33.840000000000003</v>
      </c>
      <c r="C1707" s="1">
        <f t="shared" si="431"/>
        <v>27.240348507038725</v>
      </c>
      <c r="D1707" s="1">
        <f t="shared" si="432"/>
        <v>88.43165033844646</v>
      </c>
      <c r="E1707" s="1">
        <f t="shared" si="436"/>
        <v>-7686.8066316338154</v>
      </c>
      <c r="F1707" s="1">
        <f t="shared" si="437"/>
        <v>-94592616.430006891</v>
      </c>
      <c r="G1707" s="1">
        <f t="shared" si="438"/>
        <v>87.759651492961268</v>
      </c>
      <c r="H1707" s="1">
        <f t="shared" si="439"/>
        <v>153679612.6221365</v>
      </c>
      <c r="I1707" s="1">
        <f t="shared" si="440"/>
        <v>62087.652846989105</v>
      </c>
      <c r="J1707" s="1">
        <f t="shared" si="441"/>
        <v>-9892910.1233986262</v>
      </c>
      <c r="K1707" s="1"/>
      <c r="L1707" s="1">
        <f t="shared" si="433"/>
        <v>80.148648505595375</v>
      </c>
      <c r="M1707" s="1">
        <f t="shared" si="442"/>
        <v>10.866937177565831</v>
      </c>
      <c r="N1707" s="1">
        <f t="shared" si="429"/>
        <v>0.1347630002156992</v>
      </c>
      <c r="O1707" s="1">
        <f t="shared" si="443"/>
        <v>0.1347630002156992</v>
      </c>
      <c r="P1707" s="1">
        <f t="shared" si="430"/>
        <v>80.881989224391845</v>
      </c>
      <c r="Q1707">
        <f t="shared" si="434"/>
        <v>-20.470131595557461</v>
      </c>
      <c r="R1707">
        <f t="shared" si="435"/>
        <v>78.24876927693623</v>
      </c>
    </row>
    <row r="1708" spans="1:18" x14ac:dyDescent="0.25">
      <c r="A1708">
        <v>1693</v>
      </c>
      <c r="B1708" s="1">
        <f t="shared" si="444"/>
        <v>33.86</v>
      </c>
      <c r="C1708" s="1">
        <f t="shared" si="431"/>
        <v>28.79827038518637</v>
      </c>
      <c r="D1708" s="1">
        <f t="shared" si="432"/>
        <v>92.594072161760025</v>
      </c>
      <c r="E1708" s="1">
        <f t="shared" si="436"/>
        <v>-6845.9974233244757</v>
      </c>
      <c r="F1708" s="1">
        <f t="shared" si="437"/>
        <v>-103707017.96511841</v>
      </c>
      <c r="G1708" s="1">
        <f t="shared" si="438"/>
        <v>86.20172961481363</v>
      </c>
      <c r="H1708" s="1">
        <f t="shared" si="439"/>
        <v>150574698.68528378</v>
      </c>
      <c r="I1708" s="1">
        <f t="shared" si="440"/>
        <v>64017.601552330641</v>
      </c>
      <c r="J1708" s="1">
        <f t="shared" si="441"/>
        <v>-10248316.498853954</v>
      </c>
      <c r="K1708" s="1"/>
      <c r="L1708" s="1">
        <f t="shared" si="433"/>
        <v>85.591917004972998</v>
      </c>
      <c r="M1708" s="1">
        <f t="shared" si="442"/>
        <v>12.425878250641119</v>
      </c>
      <c r="N1708" s="1">
        <f t="shared" si="429"/>
        <v>0.14416863423736193</v>
      </c>
      <c r="O1708" s="1">
        <f t="shared" si="443"/>
        <v>0.14416863423736193</v>
      </c>
      <c r="P1708" s="1">
        <f t="shared" si="430"/>
        <v>86.48918260040351</v>
      </c>
      <c r="Q1708">
        <f t="shared" si="434"/>
        <v>-29.800980967432782</v>
      </c>
      <c r="R1708">
        <f t="shared" si="435"/>
        <v>81.192858308256703</v>
      </c>
    </row>
    <row r="1709" spans="1:18" x14ac:dyDescent="0.25">
      <c r="A1709">
        <v>1694</v>
      </c>
      <c r="B1709" s="1">
        <f t="shared" si="444"/>
        <v>33.880000000000003</v>
      </c>
      <c r="C1709" s="1">
        <f t="shared" si="431"/>
        <v>29.724138191862078</v>
      </c>
      <c r="D1709" s="1">
        <f t="shared" si="432"/>
        <v>96.940984263262067</v>
      </c>
      <c r="E1709" s="1">
        <f t="shared" si="436"/>
        <v>-5967.9211788210632</v>
      </c>
      <c r="F1709" s="1">
        <f t="shared" si="437"/>
        <v>-113672818.38443357</v>
      </c>
      <c r="G1709" s="1">
        <f t="shared" si="438"/>
        <v>85.275861808137918</v>
      </c>
      <c r="H1709" s="1">
        <f t="shared" si="439"/>
        <v>149288901.58105457</v>
      </c>
      <c r="I1709" s="1">
        <f t="shared" si="440"/>
        <v>66678.108148202635</v>
      </c>
      <c r="J1709" s="1">
        <f t="shared" si="441"/>
        <v>-10681428.56244364</v>
      </c>
      <c r="K1709" s="1"/>
      <c r="L1709" s="1">
        <f t="shared" si="433"/>
        <v>88.581600326018972</v>
      </c>
      <c r="M1709" s="1">
        <f t="shared" si="442"/>
        <v>13.329528655300749</v>
      </c>
      <c r="N1709" s="1">
        <f t="shared" si="429"/>
        <v>0.14935680698944601</v>
      </c>
      <c r="O1709" s="1">
        <f t="shared" si="443"/>
        <v>0.14935680698944601</v>
      </c>
      <c r="P1709" s="1">
        <f t="shared" si="430"/>
        <v>89.578882837926983</v>
      </c>
      <c r="Q1709">
        <f t="shared" si="434"/>
        <v>-38.435376898369533</v>
      </c>
      <c r="R1709">
        <f t="shared" si="435"/>
        <v>80.914140007611351</v>
      </c>
    </row>
    <row r="1710" spans="1:18" x14ac:dyDescent="0.25">
      <c r="A1710">
        <v>1695</v>
      </c>
      <c r="B1710" s="1">
        <f t="shared" si="444"/>
        <v>33.9</v>
      </c>
      <c r="C1710" s="1">
        <f t="shared" si="431"/>
        <v>29.997631313742634</v>
      </c>
      <c r="D1710" s="1">
        <f t="shared" si="432"/>
        <v>101.37698218096808</v>
      </c>
      <c r="E1710" s="1">
        <f t="shared" si="436"/>
        <v>-5071.8495994444474</v>
      </c>
      <c r="F1710" s="1">
        <f t="shared" si="437"/>
        <v>-124314130.27499139</v>
      </c>
      <c r="G1710" s="1">
        <f t="shared" si="438"/>
        <v>85.00236868625737</v>
      </c>
      <c r="H1710" s="1">
        <f t="shared" si="439"/>
        <v>150037788.6343762</v>
      </c>
      <c r="I1710" s="1">
        <f t="shared" si="440"/>
        <v>70010.78079357899</v>
      </c>
      <c r="J1710" s="1">
        <f t="shared" si="441"/>
        <v>-11179586.03312359</v>
      </c>
      <c r="K1710" s="1"/>
      <c r="L1710" s="1">
        <f t="shared" si="433"/>
        <v>89.087366062175079</v>
      </c>
      <c r="M1710" s="1">
        <f t="shared" si="442"/>
        <v>13.485754773604242</v>
      </c>
      <c r="N1710" s="1">
        <f t="shared" si="429"/>
        <v>0.15023611687240085</v>
      </c>
      <c r="O1710" s="1">
        <f t="shared" si="443"/>
        <v>0.15023611687240085</v>
      </c>
      <c r="P1710" s="1">
        <f t="shared" si="430"/>
        <v>90.102299491798618</v>
      </c>
      <c r="Q1710">
        <f t="shared" si="434"/>
        <v>-45.614836896259959</v>
      </c>
      <c r="R1710">
        <f t="shared" si="435"/>
        <v>77.702709274756799</v>
      </c>
    </row>
    <row r="1711" spans="1:18" x14ac:dyDescent="0.25">
      <c r="A1711">
        <v>1696</v>
      </c>
      <c r="B1711" s="1">
        <f t="shared" si="444"/>
        <v>33.92</v>
      </c>
      <c r="C1711" s="1">
        <f t="shared" si="431"/>
        <v>29.612747222242593</v>
      </c>
      <c r="D1711" s="1">
        <f t="shared" si="432"/>
        <v>105.8047062294758</v>
      </c>
      <c r="E1711" s="1">
        <f t="shared" si="436"/>
        <v>-4177.4493416458899</v>
      </c>
      <c r="F1711" s="1">
        <f t="shared" si="437"/>
        <v>-135410315.36625743</v>
      </c>
      <c r="G1711" s="1">
        <f t="shared" si="438"/>
        <v>85.387252777757411</v>
      </c>
      <c r="H1711" s="1">
        <f t="shared" si="439"/>
        <v>152861398.36827511</v>
      </c>
      <c r="I1711" s="1">
        <f t="shared" si="440"/>
        <v>73942.475188953264</v>
      </c>
      <c r="J1711" s="1">
        <f t="shared" si="441"/>
        <v>-11725868.683086796</v>
      </c>
      <c r="K1711" s="1"/>
      <c r="L1711" s="1">
        <f t="shared" si="433"/>
        <v>87.169400409398108</v>
      </c>
      <c r="M1711" s="1">
        <f t="shared" si="442"/>
        <v>12.898462981770933</v>
      </c>
      <c r="N1711" s="1">
        <f t="shared" si="429"/>
        <v>0.14690410511388483</v>
      </c>
      <c r="O1711" s="1">
        <f t="shared" si="443"/>
        <v>0.14690410511388483</v>
      </c>
      <c r="P1711" s="1">
        <f t="shared" si="430"/>
        <v>88.118526514156429</v>
      </c>
      <c r="Q1711">
        <f t="shared" si="434"/>
        <v>-50.769051376096698</v>
      </c>
      <c r="R1711">
        <f t="shared" si="435"/>
        <v>72.023455466933441</v>
      </c>
    </row>
    <row r="1712" spans="1:18" x14ac:dyDescent="0.25">
      <c r="A1712">
        <v>1697</v>
      </c>
      <c r="B1712" s="1">
        <f t="shared" si="444"/>
        <v>33.94</v>
      </c>
      <c r="C1712" s="1">
        <f t="shared" si="431"/>
        <v>28.577933214850045</v>
      </c>
      <c r="D1712" s="1">
        <f t="shared" si="432"/>
        <v>110.12697831527886</v>
      </c>
      <c r="E1712" s="1">
        <f t="shared" si="436"/>
        <v>-3304.35038031367</v>
      </c>
      <c r="F1712" s="1">
        <f t="shared" si="437"/>
        <v>-146699699.5641208</v>
      </c>
      <c r="G1712" s="1">
        <f t="shared" si="438"/>
        <v>86.422066785149951</v>
      </c>
      <c r="H1712" s="1">
        <f t="shared" si="439"/>
        <v>157618430.99999988</v>
      </c>
      <c r="I1712" s="1">
        <f t="shared" si="440"/>
        <v>78386.89992108327</v>
      </c>
      <c r="J1712" s="1">
        <f t="shared" si="441"/>
        <v>-12299990.401621602</v>
      </c>
      <c r="K1712" s="1"/>
      <c r="L1712" s="1">
        <f t="shared" si="433"/>
        <v>82.957923682372254</v>
      </c>
      <c r="M1712" s="1">
        <f t="shared" si="442"/>
        <v>11.657671782523835</v>
      </c>
      <c r="N1712" s="1">
        <f t="shared" si="429"/>
        <v>0.13961092510080522</v>
      </c>
      <c r="O1712" s="1">
        <f t="shared" si="443"/>
        <v>0.13961092510080522</v>
      </c>
      <c r="P1712" s="1">
        <f t="shared" si="430"/>
        <v>83.773017213655095</v>
      </c>
      <c r="Q1712">
        <f t="shared" si="434"/>
        <v>-53.531743300124255</v>
      </c>
      <c r="R1712">
        <f t="shared" si="435"/>
        <v>64.43811661065952</v>
      </c>
    </row>
    <row r="1713" spans="1:18" x14ac:dyDescent="0.25">
      <c r="A1713">
        <v>1698</v>
      </c>
      <c r="B1713" s="1">
        <f t="shared" si="444"/>
        <v>33.96</v>
      </c>
      <c r="C1713" s="1">
        <f t="shared" si="431"/>
        <v>26.915901016881069</v>
      </c>
      <c r="D1713" s="1">
        <f t="shared" si="432"/>
        <v>114.24893476659391</v>
      </c>
      <c r="E1713" s="1">
        <f t="shared" si="436"/>
        <v>-2471.7151771480312</v>
      </c>
      <c r="F1713" s="1">
        <f t="shared" si="437"/>
        <v>-157886899.77676609</v>
      </c>
      <c r="G1713" s="1">
        <f t="shared" si="438"/>
        <v>88.084098983118935</v>
      </c>
      <c r="H1713" s="1">
        <f t="shared" si="439"/>
        <v>163996275.69371003</v>
      </c>
      <c r="I1713" s="1">
        <f t="shared" si="440"/>
        <v>83246.510355877297</v>
      </c>
      <c r="J1713" s="1">
        <f t="shared" si="441"/>
        <v>-12879468.784965254</v>
      </c>
      <c r="K1713" s="1"/>
      <c r="L1713" s="1">
        <f t="shared" si="433"/>
        <v>76.635244648295526</v>
      </c>
      <c r="M1713" s="1">
        <f t="shared" si="442"/>
        <v>9.9191877198088036</v>
      </c>
      <c r="N1713" s="1">
        <f t="shared" si="429"/>
        <v>0.12871813237283158</v>
      </c>
      <c r="O1713" s="1">
        <f t="shared" si="443"/>
        <v>0.12871813237283158</v>
      </c>
      <c r="P1713" s="1">
        <f t="shared" si="430"/>
        <v>77.274517192441351</v>
      </c>
      <c r="Q1713">
        <f t="shared" si="434"/>
        <v>-53.727761503100552</v>
      </c>
      <c r="R1713">
        <f t="shared" si="435"/>
        <v>55.539883427955267</v>
      </c>
    </row>
    <row r="1714" spans="1:18" x14ac:dyDescent="0.25">
      <c r="A1714">
        <v>1699</v>
      </c>
      <c r="B1714" s="1">
        <f t="shared" si="444"/>
        <v>33.979999999999997</v>
      </c>
      <c r="C1714" s="1">
        <f t="shared" si="431"/>
        <v>24.663128312711009</v>
      </c>
      <c r="D1714" s="1">
        <f t="shared" si="432"/>
        <v>118.08010836706701</v>
      </c>
      <c r="E1714" s="1">
        <f t="shared" si="436"/>
        <v>-1697.8181098524619</v>
      </c>
      <c r="F1714" s="1">
        <f t="shared" si="437"/>
        <v>-168653463.45496941</v>
      </c>
      <c r="G1714" s="1">
        <f t="shared" si="438"/>
        <v>90.336871687288991</v>
      </c>
      <c r="H1714" s="1">
        <f t="shared" si="439"/>
        <v>171536049.78911239</v>
      </c>
      <c r="I1714" s="1">
        <f t="shared" si="440"/>
        <v>88414.649512896023</v>
      </c>
      <c r="J1714" s="1">
        <f t="shared" si="441"/>
        <v>-13440981.339572415</v>
      </c>
      <c r="K1714" s="1"/>
      <c r="L1714" s="1">
        <f t="shared" si="433"/>
        <v>68.422382949195679</v>
      </c>
      <c r="M1714" s="1">
        <f t="shared" si="442"/>
        <v>7.8799264609235138</v>
      </c>
      <c r="N1714" s="1">
        <f t="shared" si="429"/>
        <v>0.11466077485758032</v>
      </c>
      <c r="O1714" s="1">
        <f t="shared" si="443"/>
        <v>0.11466077485758032</v>
      </c>
      <c r="P1714" s="1">
        <f t="shared" si="430"/>
        <v>68.874637781087074</v>
      </c>
      <c r="Q1714">
        <f t="shared" si="434"/>
        <v>-51.344751864488281</v>
      </c>
      <c r="R1714">
        <f t="shared" si="435"/>
        <v>45.906777118962225</v>
      </c>
    </row>
    <row r="1715" spans="1:18" x14ac:dyDescent="0.25">
      <c r="A1715">
        <v>1700</v>
      </c>
      <c r="B1715" s="1">
        <f t="shared" si="444"/>
        <v>34</v>
      </c>
      <c r="C1715" s="1">
        <f t="shared" si="431"/>
        <v>21.869058146686061</v>
      </c>
      <c r="D1715" s="1">
        <f t="shared" si="432"/>
        <v>121.53641389768097</v>
      </c>
      <c r="E1715" s="1">
        <f t="shared" si="436"/>
        <v>-999.64439266844238</v>
      </c>
      <c r="F1715" s="1">
        <f t="shared" si="437"/>
        <v>-178671224.42799947</v>
      </c>
      <c r="G1715" s="1">
        <f t="shared" si="438"/>
        <v>93.130941853313942</v>
      </c>
      <c r="H1715" s="1">
        <f t="shared" si="439"/>
        <v>179670513.33979294</v>
      </c>
      <c r="I1715" s="1">
        <f t="shared" si="440"/>
        <v>93777.888934375049</v>
      </c>
      <c r="J1715" s="1">
        <f t="shared" si="441"/>
        <v>-13961803.206090132</v>
      </c>
      <c r="K1715" s="1"/>
      <c r="L1715" s="1">
        <f t="shared" si="433"/>
        <v>58.570070943764676</v>
      </c>
      <c r="M1715" s="1">
        <f t="shared" si="442"/>
        <v>5.7534135851146289</v>
      </c>
      <c r="N1715" s="1">
        <f t="shared" si="429"/>
        <v>9.791714887835655E-2</v>
      </c>
      <c r="O1715" s="1">
        <f t="shared" si="443"/>
        <v>9.791714887835655E-2</v>
      </c>
      <c r="P1715" s="1">
        <f t="shared" si="430"/>
        <v>58.851975143057082</v>
      </c>
      <c r="Q1715">
        <f t="shared" si="434"/>
        <v>-46.500365703649962</v>
      </c>
      <c r="R1715">
        <f t="shared" si="435"/>
        <v>36.073133599201263</v>
      </c>
    </row>
    <row r="1716" spans="1:18" x14ac:dyDescent="0.25">
      <c r="A1716">
        <v>1701</v>
      </c>
      <c r="B1716" s="1">
        <f t="shared" si="444"/>
        <v>34.020000000000003</v>
      </c>
      <c r="C1716" s="1">
        <f t="shared" si="431"/>
        <v>18.595013764987549</v>
      </c>
      <c r="D1716" s="1">
        <f t="shared" si="432"/>
        <v>124.54199360886676</v>
      </c>
      <c r="E1716" s="1">
        <f t="shared" si="436"/>
        <v>-392.51729100891498</v>
      </c>
      <c r="F1716" s="1">
        <f t="shared" si="437"/>
        <v>-187617526.04937091</v>
      </c>
      <c r="G1716" s="1">
        <f t="shared" si="438"/>
        <v>96.404986235012444</v>
      </c>
      <c r="H1716" s="1">
        <f t="shared" si="439"/>
        <v>187771595.8731119</v>
      </c>
      <c r="I1716" s="1">
        <f t="shared" si="440"/>
        <v>99218.518172175798</v>
      </c>
      <c r="J1716" s="1">
        <f t="shared" si="441"/>
        <v>-14421214.014452204</v>
      </c>
      <c r="K1716" s="1"/>
      <c r="L1716" s="1">
        <f t="shared" si="433"/>
        <v>47.352868208282352</v>
      </c>
      <c r="M1716" s="1">
        <f t="shared" si="442"/>
        <v>3.7480767556767205</v>
      </c>
      <c r="N1716" s="1">
        <f t="shared" si="429"/>
        <v>7.8987374918037714E-2</v>
      </c>
      <c r="O1716" s="1">
        <f t="shared" si="443"/>
        <v>7.8987374918037714E-2</v>
      </c>
      <c r="P1716" s="1">
        <f t="shared" si="430"/>
        <v>47.500970589214297</v>
      </c>
      <c r="Q1716">
        <f t="shared" si="434"/>
        <v>-39.411825556184901</v>
      </c>
      <c r="R1716">
        <f t="shared" si="435"/>
        <v>26.515094064442849</v>
      </c>
    </row>
    <row r="1717" spans="1:18" x14ac:dyDescent="0.25">
      <c r="A1717">
        <v>1702</v>
      </c>
      <c r="B1717" s="1">
        <f t="shared" si="444"/>
        <v>34.04</v>
      </c>
      <c r="C1717" s="1">
        <f t="shared" si="431"/>
        <v>14.912852715100051</v>
      </c>
      <c r="D1717" s="1">
        <f t="shared" si="432"/>
        <v>127.03088211908565</v>
      </c>
      <c r="E1717" s="1">
        <f t="shared" si="436"/>
        <v>110.23818805530027</v>
      </c>
      <c r="F1717" s="1">
        <f t="shared" si="437"/>
        <v>-195191277.26458389</v>
      </c>
      <c r="G1717" s="1">
        <f t="shared" si="438"/>
        <v>100.08714728489994</v>
      </c>
      <c r="H1717" s="1">
        <f t="shared" si="439"/>
        <v>195203429.7226896</v>
      </c>
      <c r="I1717" s="1">
        <f t="shared" si="440"/>
        <v>104617.12825432915</v>
      </c>
      <c r="J1717" s="1">
        <f t="shared" si="441"/>
        <v>-14801763.707939547</v>
      </c>
      <c r="K1717" s="1"/>
      <c r="L1717" s="1">
        <f t="shared" si="433"/>
        <v>35.064903650179552</v>
      </c>
      <c r="M1717" s="1">
        <f t="shared" si="442"/>
        <v>2.0494145648755762</v>
      </c>
      <c r="N1717" s="1">
        <f t="shared" si="429"/>
        <v>5.8379905315532103E-2</v>
      </c>
      <c r="O1717" s="1">
        <f t="shared" si="443"/>
        <v>5.8379905315532103E-2</v>
      </c>
      <c r="P1717" s="1">
        <f t="shared" si="430"/>
        <v>35.124742960697937</v>
      </c>
      <c r="Q1717">
        <f t="shared" si="434"/>
        <v>-30.370926890129589</v>
      </c>
      <c r="R1717">
        <f t="shared" si="435"/>
        <v>17.645236407866651</v>
      </c>
    </row>
    <row r="1718" spans="1:18" x14ac:dyDescent="0.25">
      <c r="A1718">
        <v>1703</v>
      </c>
      <c r="B1718" s="1">
        <f t="shared" si="444"/>
        <v>34.06</v>
      </c>
      <c r="C1718" s="1">
        <f t="shared" si="431"/>
        <v>10.903389742221442</v>
      </c>
      <c r="D1718" s="1">
        <f t="shared" si="432"/>
        <v>128.94845419927944</v>
      </c>
      <c r="E1718" s="1">
        <f t="shared" si="436"/>
        <v>497.58774825444743</v>
      </c>
      <c r="F1718" s="1">
        <f t="shared" si="437"/>
        <v>-201128705.65328082</v>
      </c>
      <c r="G1718" s="1">
        <f t="shared" si="438"/>
        <v>104.09661025777856</v>
      </c>
      <c r="H1718" s="1">
        <f t="shared" si="439"/>
        <v>201376299.22049376</v>
      </c>
      <c r="I1718" s="1">
        <f t="shared" si="440"/>
        <v>109855.23243017407</v>
      </c>
      <c r="J1718" s="1">
        <f t="shared" si="441"/>
        <v>-15090298.741556618</v>
      </c>
      <c r="K1718" s="1"/>
      <c r="L1718" s="1">
        <f t="shared" si="433"/>
        <v>22.015973143495824</v>
      </c>
      <c r="M1718" s="1">
        <f t="shared" si="442"/>
        <v>0.80623436429448248</v>
      </c>
      <c r="N1718" s="1">
        <f t="shared" si="429"/>
        <v>3.6604071371672466E-2</v>
      </c>
      <c r="O1718" s="1">
        <f t="shared" si="443"/>
        <v>3.6604071371672466E-2</v>
      </c>
      <c r="P1718" s="1">
        <f t="shared" si="430"/>
        <v>22.030730521371705</v>
      </c>
      <c r="Q1718">
        <f t="shared" si="434"/>
        <v>-19.724993833502541</v>
      </c>
      <c r="R1718">
        <f t="shared" si="435"/>
        <v>9.812120340353836</v>
      </c>
    </row>
    <row r="1719" spans="1:18" x14ac:dyDescent="0.25">
      <c r="A1719">
        <v>1704</v>
      </c>
      <c r="B1719" s="1">
        <f t="shared" si="444"/>
        <v>34.08</v>
      </c>
      <c r="C1719" s="1">
        <f t="shared" si="431"/>
        <v>6.6546230963374811</v>
      </c>
      <c r="D1719" s="1">
        <f t="shared" si="432"/>
        <v>130.25262366772751</v>
      </c>
      <c r="E1719" s="1">
        <f t="shared" si="436"/>
        <v>761.02998088095592</v>
      </c>
      <c r="F1719" s="1">
        <f t="shared" si="437"/>
        <v>-205217663.28126311</v>
      </c>
      <c r="G1719" s="1">
        <f t="shared" si="438"/>
        <v>108.34537690366253</v>
      </c>
      <c r="H1719" s="1">
        <f t="shared" si="439"/>
        <v>205796829.91306278</v>
      </c>
      <c r="I1719" s="1">
        <f t="shared" si="440"/>
        <v>114817.86667489335</v>
      </c>
      <c r="J1719" s="1">
        <f t="shared" si="441"/>
        <v>-15278669.974086378</v>
      </c>
      <c r="K1719" s="1"/>
      <c r="L1719" s="1">
        <f t="shared" si="433"/>
        <v>8.5270502711795881</v>
      </c>
      <c r="M1719" s="1">
        <f t="shared" si="442"/>
        <v>0.12080594751523677</v>
      </c>
      <c r="N1719" s="1">
        <f t="shared" si="429"/>
        <v>1.4166430610893026E-2</v>
      </c>
      <c r="O1719" s="1">
        <f t="shared" si="443"/>
        <v>1.4166430610893026E-2</v>
      </c>
      <c r="P1719" s="1">
        <f t="shared" si="430"/>
        <v>8.5279059800269224</v>
      </c>
      <c r="Q1719">
        <f t="shared" si="434"/>
        <v>-7.8628623402001834</v>
      </c>
      <c r="R1719">
        <f t="shared" si="435"/>
        <v>3.3016020691840859</v>
      </c>
    </row>
    <row r="1720" spans="1:18" x14ac:dyDescent="0.25">
      <c r="A1720">
        <v>1705</v>
      </c>
      <c r="B1720" s="1">
        <f t="shared" si="444"/>
        <v>34.1</v>
      </c>
      <c r="C1720" s="1">
        <f t="shared" si="431"/>
        <v>2.2598031782971</v>
      </c>
      <c r="D1720" s="1">
        <f t="shared" si="432"/>
        <v>130.91476708241865</v>
      </c>
      <c r="E1720" s="1">
        <f t="shared" si="436"/>
        <v>894.78295064856866</v>
      </c>
      <c r="F1720" s="1">
        <f t="shared" si="437"/>
        <v>-207309427.80199054</v>
      </c>
      <c r="G1720" s="1">
        <f t="shared" si="438"/>
        <v>112.7401968217029</v>
      </c>
      <c r="H1720" s="1">
        <f t="shared" si="439"/>
        <v>208110064.33076191</v>
      </c>
      <c r="I1720" s="1">
        <f t="shared" si="440"/>
        <v>119396.11287856093</v>
      </c>
      <c r="J1720" s="1">
        <f t="shared" si="441"/>
        <v>-15364070.117149118</v>
      </c>
      <c r="K1720" s="1"/>
      <c r="L1720" s="1">
        <f t="shared" si="433"/>
        <v>-5.0754340885037612</v>
      </c>
      <c r="M1720" s="1">
        <f t="shared" si="442"/>
        <v>4.2793791520466584E-2</v>
      </c>
      <c r="N1720" s="1">
        <f t="shared" si="429"/>
        <v>-8.4313532068013963E-3</v>
      </c>
      <c r="O1720" s="1">
        <f t="shared" si="443"/>
        <v>3.1331613007931987</v>
      </c>
      <c r="P1720" s="1">
        <f t="shared" si="430"/>
        <v>5.0756144943581658</v>
      </c>
      <c r="Q1720">
        <f t="shared" si="434"/>
        <v>4.7957264086700766</v>
      </c>
      <c r="R1720">
        <f t="shared" si="435"/>
        <v>-1.6621885297772663</v>
      </c>
    </row>
    <row r="1721" spans="1:18" x14ac:dyDescent="0.25">
      <c r="A1721">
        <v>1706</v>
      </c>
      <c r="B1721" s="1">
        <f t="shared" si="444"/>
        <v>34.119999999999997</v>
      </c>
      <c r="C1721" s="1">
        <f t="shared" si="431"/>
        <v>-2.1846140864039074</v>
      </c>
      <c r="D1721" s="1">
        <f t="shared" si="432"/>
        <v>130.92035195804831</v>
      </c>
      <c r="E1721" s="1">
        <f t="shared" si="436"/>
        <v>895.91109552576017</v>
      </c>
      <c r="F1721" s="1">
        <f t="shared" si="437"/>
        <v>-207327115.98328561</v>
      </c>
      <c r="G1721" s="1">
        <f t="shared" si="438"/>
        <v>117.18461408640391</v>
      </c>
      <c r="H1721" s="1">
        <f t="shared" si="439"/>
        <v>208129772.67437178</v>
      </c>
      <c r="I1721" s="1">
        <f t="shared" si="440"/>
        <v>123489.48934159463</v>
      </c>
      <c r="J1721" s="1">
        <f t="shared" si="441"/>
        <v>-15348979.48833405</v>
      </c>
      <c r="K1721" s="1"/>
      <c r="L1721" s="1">
        <f t="shared" si="433"/>
        <v>-18.466940498648377</v>
      </c>
      <c r="M1721" s="1">
        <f t="shared" si="442"/>
        <v>0.56702559702375765</v>
      </c>
      <c r="N1721" s="1">
        <f t="shared" si="429"/>
        <v>-3.0695257953225846E-2</v>
      </c>
      <c r="O1721" s="1">
        <f t="shared" si="443"/>
        <v>3.1108973960467741</v>
      </c>
      <c r="P1721" s="1">
        <f t="shared" si="430"/>
        <v>18.475643680486471</v>
      </c>
      <c r="Q1721">
        <f t="shared" si="434"/>
        <v>17.809211088426203</v>
      </c>
      <c r="R1721">
        <f t="shared" si="435"/>
        <v>-4.9174596913626809</v>
      </c>
    </row>
    <row r="1722" spans="1:18" x14ac:dyDescent="0.25">
      <c r="A1722">
        <v>1707</v>
      </c>
      <c r="B1722" s="1">
        <f t="shared" si="444"/>
        <v>34.14</v>
      </c>
      <c r="C1722" s="1">
        <f t="shared" si="431"/>
        <v>-6.5810842275662242</v>
      </c>
      <c r="D1722" s="1">
        <f t="shared" si="432"/>
        <v>130.26925571977665</v>
      </c>
      <c r="E1722" s="1">
        <f t="shared" si="436"/>
        <v>764.38965539488345</v>
      </c>
      <c r="F1722" s="1">
        <f t="shared" si="437"/>
        <v>-205270075.41205007</v>
      </c>
      <c r="G1722" s="1">
        <f t="shared" si="438"/>
        <v>121.58108422756622</v>
      </c>
      <c r="H1722" s="1">
        <f t="shared" si="439"/>
        <v>205854366.95732477</v>
      </c>
      <c r="I1722" s="1">
        <f t="shared" si="440"/>
        <v>127008.15611094046</v>
      </c>
      <c r="J1722" s="1">
        <f t="shared" si="441"/>
        <v>-15240731.374620814</v>
      </c>
      <c r="K1722" s="1"/>
      <c r="L1722" s="1">
        <f t="shared" si="433"/>
        <v>-31.333940263742086</v>
      </c>
      <c r="M1722" s="1">
        <f t="shared" si="442"/>
        <v>1.6353658369976074</v>
      </c>
      <c r="N1722" s="1">
        <f t="shared" si="429"/>
        <v>-5.2144203956315568E-2</v>
      </c>
      <c r="O1722" s="1">
        <f t="shared" si="443"/>
        <v>3.0894484500436845</v>
      </c>
      <c r="P1722" s="1">
        <f t="shared" si="430"/>
        <v>31.37658735223728</v>
      </c>
      <c r="Q1722">
        <f t="shared" si="434"/>
        <v>30.723695892530838</v>
      </c>
      <c r="R1722">
        <f t="shared" si="435"/>
        <v>-6.3674755261296712</v>
      </c>
    </row>
    <row r="1723" spans="1:18" x14ac:dyDescent="0.25">
      <c r="A1723">
        <v>1708</v>
      </c>
      <c r="B1723" s="1">
        <f t="shared" si="444"/>
        <v>34.159999999999997</v>
      </c>
      <c r="C1723" s="1">
        <f t="shared" si="431"/>
        <v>-10.833115101191032</v>
      </c>
      <c r="D1723" s="1">
        <f t="shared" si="432"/>
        <v>128.97576839345697</v>
      </c>
      <c r="E1723" s="1">
        <f t="shared" si="436"/>
        <v>503.10521547830649</v>
      </c>
      <c r="F1723" s="1">
        <f t="shared" si="437"/>
        <v>-201213921.88012937</v>
      </c>
      <c r="G1723" s="1">
        <f t="shared" si="438"/>
        <v>125.83311510119103</v>
      </c>
      <c r="H1723" s="1">
        <f t="shared" si="439"/>
        <v>201467036.73797083</v>
      </c>
      <c r="I1723" s="1">
        <f t="shared" si="440"/>
        <v>129874.88675500898</v>
      </c>
      <c r="J1723" s="1">
        <f t="shared" si="441"/>
        <v>-15050739.740118876</v>
      </c>
      <c r="K1723" s="1"/>
      <c r="L1723" s="1">
        <f t="shared" si="433"/>
        <v>-43.384593275886452</v>
      </c>
      <c r="M1723" s="1">
        <f t="shared" si="442"/>
        <v>3.1430258223153373</v>
      </c>
      <c r="N1723" s="1">
        <f t="shared" si="429"/>
        <v>-7.2319324522982106E-2</v>
      </c>
      <c r="O1723" s="1">
        <f t="shared" si="443"/>
        <v>3.069273329477018</v>
      </c>
      <c r="P1723" s="1">
        <f t="shared" si="430"/>
        <v>43.498293587609076</v>
      </c>
      <c r="Q1723">
        <f t="shared" si="434"/>
        <v>43.084561222712189</v>
      </c>
      <c r="R1723">
        <f t="shared" si="435"/>
        <v>-5.9851590856215307</v>
      </c>
    </row>
    <row r="1724" spans="1:18" x14ac:dyDescent="0.25">
      <c r="A1724">
        <v>1709</v>
      </c>
      <c r="B1724" s="1">
        <f t="shared" si="444"/>
        <v>34.18</v>
      </c>
      <c r="C1724" s="1">
        <f t="shared" si="431"/>
        <v>-14.847384664334019</v>
      </c>
      <c r="D1724" s="1">
        <f t="shared" si="432"/>
        <v>127.06827897329049</v>
      </c>
      <c r="E1724" s="1">
        <f t="shared" si="436"/>
        <v>117.79235260467976</v>
      </c>
      <c r="F1724" s="1">
        <f t="shared" si="437"/>
        <v>-195306219.6168462</v>
      </c>
      <c r="G1724" s="1">
        <f t="shared" si="438"/>
        <v>129.84738466433402</v>
      </c>
      <c r="H1724" s="1">
        <f t="shared" si="439"/>
        <v>195320094.65517834</v>
      </c>
      <c r="I1724" s="1">
        <f t="shared" si="440"/>
        <v>132026.763301606</v>
      </c>
      <c r="J1724" s="1">
        <f t="shared" si="441"/>
        <v>-14793459.603858553</v>
      </c>
      <c r="K1724" s="1"/>
      <c r="L1724" s="1">
        <f t="shared" si="433"/>
        <v>-54.360252048836891</v>
      </c>
      <c r="M1724" s="1">
        <f t="shared" si="442"/>
        <v>4.9493911555206296</v>
      </c>
      <c r="N1724" s="1">
        <f t="shared" ref="N1724:N1787" si="445">(ATAN(M1724/L1724))</f>
        <v>-9.0797636389376615E-2</v>
      </c>
      <c r="O1724" s="1">
        <f t="shared" si="443"/>
        <v>3.0507950176106235</v>
      </c>
      <c r="P1724" s="1">
        <f t="shared" ref="P1724:P1787" si="446">ABS(SQRT((L1724*L1724)+(M1724*M1724)))</f>
        <v>54.585103055901811</v>
      </c>
      <c r="Q1724">
        <f t="shared" si="434"/>
        <v>54.451374644589563</v>
      </c>
      <c r="R1724">
        <f t="shared" si="435"/>
        <v>-3.8185435624030637</v>
      </c>
    </row>
    <row r="1725" spans="1:18" x14ac:dyDescent="0.25">
      <c r="A1725">
        <v>1710</v>
      </c>
      <c r="B1725" s="1">
        <f t="shared" si="444"/>
        <v>34.200000000000003</v>
      </c>
      <c r="C1725" s="1">
        <f t="shared" si="431"/>
        <v>-18.535789173697939</v>
      </c>
      <c r="D1725" s="1">
        <f t="shared" si="432"/>
        <v>124.58865235040405</v>
      </c>
      <c r="E1725" s="1">
        <f t="shared" si="436"/>
        <v>-383.09222521838274</v>
      </c>
      <c r="F1725" s="1">
        <f t="shared" si="437"/>
        <v>-187758131.43414909</v>
      </c>
      <c r="G1725" s="1">
        <f t="shared" si="438"/>
        <v>133.53578917369794</v>
      </c>
      <c r="H1725" s="1">
        <f t="shared" si="439"/>
        <v>187904891.08717185</v>
      </c>
      <c r="I1725" s="1">
        <f t="shared" si="440"/>
        <v>133416.55713892856</v>
      </c>
      <c r="J1725" s="1">
        <f t="shared" si="441"/>
        <v>-14485171.801414032</v>
      </c>
      <c r="K1725" s="1"/>
      <c r="L1725" s="1">
        <f t="shared" si="433"/>
        <v>-64.046413015880319</v>
      </c>
      <c r="M1725" s="1">
        <f t="shared" si="442"/>
        <v>6.8927797897520691</v>
      </c>
      <c r="N1725" s="1">
        <f t="shared" si="445"/>
        <v>-0.10720899429186007</v>
      </c>
      <c r="O1725" s="1">
        <f t="shared" si="443"/>
        <v>3.0343836597081402</v>
      </c>
      <c r="P1725" s="1">
        <f t="shared" si="446"/>
        <v>64.416251314639069</v>
      </c>
      <c r="Q1725">
        <f t="shared" si="434"/>
        <v>64.416251137343551</v>
      </c>
      <c r="R1725">
        <f t="shared" si="435"/>
        <v>4.779270415099097E-3</v>
      </c>
    </row>
    <row r="1726" spans="1:18" x14ac:dyDescent="0.25">
      <c r="A1726">
        <v>1711</v>
      </c>
      <c r="B1726" s="1">
        <f t="shared" si="444"/>
        <v>34.22</v>
      </c>
      <c r="C1726" s="1">
        <f t="shared" si="431"/>
        <v>-21.817376854880475</v>
      </c>
      <c r="D1726" s="1">
        <f t="shared" si="432"/>
        <v>121.59131047728934</v>
      </c>
      <c r="E1726" s="1">
        <f t="shared" si="436"/>
        <v>-988.55528358755328</v>
      </c>
      <c r="F1726" s="1">
        <f t="shared" si="437"/>
        <v>-178832668.29423898</v>
      </c>
      <c r="G1726" s="1">
        <f t="shared" si="438"/>
        <v>136.81737685488048</v>
      </c>
      <c r="H1726" s="1">
        <f t="shared" si="439"/>
        <v>179809909.84294784</v>
      </c>
      <c r="I1726" s="1">
        <f t="shared" si="440"/>
        <v>134013.76557213982</v>
      </c>
      <c r="J1726" s="1">
        <f t="shared" si="441"/>
        <v>-14142697.204003733</v>
      </c>
      <c r="K1726" s="1"/>
      <c r="L1726" s="1">
        <f t="shared" si="433"/>
        <v>-72.281184025065585</v>
      </c>
      <c r="M1726" s="1">
        <f t="shared" si="442"/>
        <v>8.8075455527049371</v>
      </c>
      <c r="N1726" s="1">
        <f t="shared" si="445"/>
        <v>-0.12125339843316582</v>
      </c>
      <c r="O1726" s="1">
        <f t="shared" si="443"/>
        <v>3.0203392555668342</v>
      </c>
      <c r="P1726" s="1">
        <f t="shared" si="446"/>
        <v>72.815811625830065</v>
      </c>
      <c r="Q1726">
        <f t="shared" si="434"/>
        <v>72.624377044045204</v>
      </c>
      <c r="R1726">
        <f t="shared" si="435"/>
        <v>5.276578597228383</v>
      </c>
    </row>
    <row r="1727" spans="1:18" x14ac:dyDescent="0.25">
      <c r="A1727">
        <v>1712</v>
      </c>
      <c r="B1727" s="1">
        <f t="shared" si="444"/>
        <v>34.24</v>
      </c>
      <c r="C1727" s="1">
        <f t="shared" si="431"/>
        <v>-24.620124602778183</v>
      </c>
      <c r="D1727" s="1">
        <f t="shared" si="432"/>
        <v>118.14203793437865</v>
      </c>
      <c r="E1727" s="1">
        <f t="shared" si="436"/>
        <v>-1685.3083372555138</v>
      </c>
      <c r="F1727" s="1">
        <f t="shared" si="437"/>
        <v>-168830417.47567761</v>
      </c>
      <c r="G1727" s="1">
        <f t="shared" si="438"/>
        <v>139.62012460277819</v>
      </c>
      <c r="H1727" s="1">
        <f t="shared" si="439"/>
        <v>171670681.66730055</v>
      </c>
      <c r="I1727" s="1">
        <f t="shared" si="440"/>
        <v>133805.28128553389</v>
      </c>
      <c r="J1727" s="1">
        <f t="shared" si="441"/>
        <v>-13782149.677271973</v>
      </c>
      <c r="K1727" s="1"/>
      <c r="L1727" s="1">
        <f t="shared" si="433"/>
        <v>-78.959251046108449</v>
      </c>
      <c r="M1727" s="1">
        <f t="shared" si="442"/>
        <v>10.540989683160944</v>
      </c>
      <c r="N1727" s="1">
        <f t="shared" si="445"/>
        <v>-0.132714409043593</v>
      </c>
      <c r="O1727" s="1">
        <f t="shared" si="443"/>
        <v>3.0088782449564073</v>
      </c>
      <c r="P1727" s="1">
        <f t="shared" si="446"/>
        <v>79.659750120514971</v>
      </c>
      <c r="Q1727">
        <f t="shared" si="434"/>
        <v>78.794000658059431</v>
      </c>
      <c r="R1727">
        <f t="shared" si="435"/>
        <v>11.71243994907187</v>
      </c>
    </row>
    <row r="1728" spans="1:18" x14ac:dyDescent="0.25">
      <c r="A1728">
        <v>1713</v>
      </c>
      <c r="B1728" s="1">
        <f t="shared" si="444"/>
        <v>34.26</v>
      </c>
      <c r="C1728" s="1">
        <f t="shared" si="431"/>
        <v>-26.882518718765539</v>
      </c>
      <c r="D1728" s="1">
        <f t="shared" si="432"/>
        <v>114.31653811375992</v>
      </c>
      <c r="E1728" s="1">
        <f t="shared" si="436"/>
        <v>-2458.0593010204975</v>
      </c>
      <c r="F1728" s="1">
        <f t="shared" si="437"/>
        <v>-158073804.64086288</v>
      </c>
      <c r="G1728" s="1">
        <f t="shared" si="438"/>
        <v>141.88251871876554</v>
      </c>
      <c r="H1728" s="1">
        <f t="shared" si="439"/>
        <v>164115860.16819626</v>
      </c>
      <c r="I1728" s="1">
        <f t="shared" si="440"/>
        <v>132795.68001718231</v>
      </c>
      <c r="J1728" s="1">
        <f t="shared" si="441"/>
        <v>-13417831.794565052</v>
      </c>
      <c r="K1728" s="1"/>
      <c r="L1728" s="1">
        <f t="shared" si="433"/>
        <v>-84.030012437499138</v>
      </c>
      <c r="M1728" s="1">
        <f t="shared" si="442"/>
        <v>11.967204266101078</v>
      </c>
      <c r="N1728" s="1">
        <f t="shared" si="445"/>
        <v>-0.14146454480688267</v>
      </c>
      <c r="O1728" s="1">
        <f t="shared" si="443"/>
        <v>3.0001281091931173</v>
      </c>
      <c r="P1728" s="1">
        <f t="shared" si="446"/>
        <v>84.877894461354586</v>
      </c>
      <c r="Q1728">
        <f t="shared" si="434"/>
        <v>82.732517386386505</v>
      </c>
      <c r="R1728">
        <f t="shared" si="435"/>
        <v>18.962793441476492</v>
      </c>
    </row>
    <row r="1729" spans="1:18" x14ac:dyDescent="0.25">
      <c r="A1729">
        <v>1714</v>
      </c>
      <c r="B1729" s="1">
        <f t="shared" si="444"/>
        <v>34.28</v>
      </c>
      <c r="C1729" s="1">
        <f t="shared" si="431"/>
        <v>-28.554904991214222</v>
      </c>
      <c r="D1729" s="1">
        <f t="shared" si="432"/>
        <v>110.19877170837113</v>
      </c>
      <c r="E1729" s="1">
        <f t="shared" si="436"/>
        <v>-3289.848114909033</v>
      </c>
      <c r="F1729" s="1">
        <f t="shared" si="437"/>
        <v>-146891033.28386357</v>
      </c>
      <c r="G1729" s="1">
        <f t="shared" si="438"/>
        <v>143.55490499121422</v>
      </c>
      <c r="H1729" s="1">
        <f t="shared" si="439"/>
        <v>157714133.90303409</v>
      </c>
      <c r="I1729" s="1">
        <f t="shared" si="440"/>
        <v>131007.12013228095</v>
      </c>
      <c r="J1729" s="1">
        <f t="shared" si="441"/>
        <v>-13061363.077436168</v>
      </c>
      <c r="K1729" s="1"/>
      <c r="L1729" s="1">
        <f t="shared" si="433"/>
        <v>-87.489931263696036</v>
      </c>
      <c r="M1729" s="1">
        <f t="shared" si="442"/>
        <v>12.995639047819736</v>
      </c>
      <c r="N1729" s="1">
        <f t="shared" si="445"/>
        <v>-0.14746047994419523</v>
      </c>
      <c r="O1729" s="1">
        <f t="shared" si="443"/>
        <v>2.9941321740558049</v>
      </c>
      <c r="P1729" s="1">
        <f t="shared" si="446"/>
        <v>88.449842887296725</v>
      </c>
      <c r="Q1729">
        <f t="shared" si="434"/>
        <v>84.345890584903614</v>
      </c>
      <c r="R1729">
        <f t="shared" si="435"/>
        <v>26.629784982739583</v>
      </c>
    </row>
    <row r="1730" spans="1:18" x14ac:dyDescent="0.25">
      <c r="A1730">
        <v>1715</v>
      </c>
      <c r="B1730" s="1">
        <f t="shared" si="444"/>
        <v>34.299999999999997</v>
      </c>
      <c r="C1730" s="1">
        <f t="shared" si="431"/>
        <v>-29.60057848824902</v>
      </c>
      <c r="D1730" s="1">
        <f t="shared" si="432"/>
        <v>105.87911397294727</v>
      </c>
      <c r="E1730" s="1">
        <f t="shared" si="436"/>
        <v>-4162.4189774646529</v>
      </c>
      <c r="F1730" s="1">
        <f t="shared" si="437"/>
        <v>-135600838.43882313</v>
      </c>
      <c r="G1730" s="1">
        <f t="shared" si="438"/>
        <v>144.60057848824903</v>
      </c>
      <c r="H1730" s="1">
        <f t="shared" si="439"/>
        <v>152926570.18278101</v>
      </c>
      <c r="I1730" s="1">
        <f t="shared" si="440"/>
        <v>128478.85629933051</v>
      </c>
      <c r="J1730" s="1">
        <f t="shared" si="441"/>
        <v>-12721108.601848068</v>
      </c>
      <c r="K1730" s="1"/>
      <c r="L1730" s="1">
        <f t="shared" si="433"/>
        <v>-89.370680566396487</v>
      </c>
      <c r="M1730" s="1">
        <f t="shared" si="442"/>
        <v>13.573693870760792</v>
      </c>
      <c r="N1730" s="1">
        <f t="shared" si="445"/>
        <v>-0.15072888865658207</v>
      </c>
      <c r="O1730" s="1">
        <f t="shared" si="443"/>
        <v>2.990863765343418</v>
      </c>
      <c r="P1730" s="1">
        <f t="shared" si="446"/>
        <v>90.395595634953409</v>
      </c>
      <c r="Q1730">
        <f t="shared" si="434"/>
        <v>83.640423338876701</v>
      </c>
      <c r="R1730">
        <f t="shared" si="435"/>
        <v>34.287655123841532</v>
      </c>
    </row>
    <row r="1731" spans="1:18" x14ac:dyDescent="0.25">
      <c r="A1731">
        <v>1716</v>
      </c>
      <c r="B1731" s="1">
        <f t="shared" si="444"/>
        <v>34.32</v>
      </c>
      <c r="C1731" s="1">
        <f t="shared" si="431"/>
        <v>-29.996589144384444</v>
      </c>
      <c r="D1731" s="1">
        <f t="shared" si="432"/>
        <v>101.45237120045071</v>
      </c>
      <c r="E1731" s="1">
        <f t="shared" si="436"/>
        <v>-5056.6210175089564</v>
      </c>
      <c r="F1731" s="1">
        <f t="shared" si="437"/>
        <v>-124499091.49405912</v>
      </c>
      <c r="G1731" s="1">
        <f t="shared" si="438"/>
        <v>144.99658914438444</v>
      </c>
      <c r="H1731" s="1">
        <f t="shared" si="439"/>
        <v>150068507.60877243</v>
      </c>
      <c r="I1731" s="1">
        <f t="shared" si="440"/>
        <v>125266.37794279786</v>
      </c>
      <c r="J1731" s="1">
        <f t="shared" si="441"/>
        <v>-12401948.132956939</v>
      </c>
      <c r="K1731" s="1"/>
      <c r="L1731" s="1">
        <f t="shared" si="433"/>
        <v>-89.725609697062708</v>
      </c>
      <c r="M1731" s="1">
        <f t="shared" si="442"/>
        <v>13.684293912618898</v>
      </c>
      <c r="N1731" s="1">
        <f t="shared" si="445"/>
        <v>-0.15134643370810652</v>
      </c>
      <c r="O1731" s="1">
        <f t="shared" si="443"/>
        <v>2.9902462202918936</v>
      </c>
      <c r="P1731" s="1">
        <f t="shared" si="446"/>
        <v>90.76312541663917</v>
      </c>
      <c r="Q1731">
        <f t="shared" si="434"/>
        <v>80.717981083814351</v>
      </c>
      <c r="R1731">
        <f t="shared" si="435"/>
        <v>41.503643998443806</v>
      </c>
    </row>
    <row r="1732" spans="1:18" x14ac:dyDescent="0.25">
      <c r="A1732">
        <v>1717</v>
      </c>
      <c r="B1732" s="1">
        <f t="shared" si="444"/>
        <v>34.340000000000003</v>
      </c>
      <c r="C1732" s="1">
        <f t="shared" si="431"/>
        <v>-29.734245460296954</v>
      </c>
      <c r="D1732" s="1">
        <f t="shared" si="432"/>
        <v>97.015699947693449</v>
      </c>
      <c r="E1732" s="1">
        <f t="shared" si="436"/>
        <v>-5952.8286105659226</v>
      </c>
      <c r="F1732" s="1">
        <f t="shared" si="437"/>
        <v>-113848108.85557938</v>
      </c>
      <c r="G1732" s="1">
        <f t="shared" si="438"/>
        <v>144.73424546029696</v>
      </c>
      <c r="H1732" s="1">
        <f t="shared" si="439"/>
        <v>149284277.32235157</v>
      </c>
      <c r="I1732" s="1">
        <f t="shared" si="440"/>
        <v>121440.19138120953</v>
      </c>
      <c r="J1732" s="1">
        <f t="shared" si="441"/>
        <v>-12105394.982652523</v>
      </c>
      <c r="K1732" s="1"/>
      <c r="L1732" s="1">
        <f t="shared" si="433"/>
        <v>-88.617076804256357</v>
      </c>
      <c r="M1732" s="1">
        <f t="shared" si="442"/>
        <v>13.340455227592827</v>
      </c>
      <c r="N1732" s="1">
        <f t="shared" si="445"/>
        <v>-0.14941846982155732</v>
      </c>
      <c r="O1732" s="1">
        <f t="shared" si="443"/>
        <v>2.9921741841784426</v>
      </c>
      <c r="P1732" s="1">
        <f t="shared" si="446"/>
        <v>89.615590423825694</v>
      </c>
      <c r="Q1732">
        <f t="shared" si="434"/>
        <v>75.767164868970241</v>
      </c>
      <c r="R1732">
        <f t="shared" si="435"/>
        <v>47.856982507562684</v>
      </c>
    </row>
    <row r="1733" spans="1:18" x14ac:dyDescent="0.25">
      <c r="A1733">
        <v>1718</v>
      </c>
      <c r="B1733" s="1">
        <f t="shared" si="444"/>
        <v>34.36</v>
      </c>
      <c r="C1733" s="1">
        <f t="shared" si="431"/>
        <v>-28.819305260725617</v>
      </c>
      <c r="D1733" s="1">
        <f t="shared" si="432"/>
        <v>92.666474678198142</v>
      </c>
      <c r="E1733" s="1">
        <f t="shared" si="436"/>
        <v>-6831.3721150039764</v>
      </c>
      <c r="F1733" s="1">
        <f t="shared" si="437"/>
        <v>-103869265.60223302</v>
      </c>
      <c r="G1733" s="1">
        <f t="shared" si="438"/>
        <v>143.81930526072563</v>
      </c>
      <c r="H1733" s="1">
        <f t="shared" si="439"/>
        <v>150536910.57588693</v>
      </c>
      <c r="I1733" s="1">
        <f t="shared" si="440"/>
        <v>117084.27237985167</v>
      </c>
      <c r="J1733" s="1">
        <f t="shared" si="441"/>
        <v>-11830042.25317179</v>
      </c>
      <c r="K1733" s="1"/>
      <c r="L1733" s="1">
        <f t="shared" si="433"/>
        <v>-86.10646809845106</v>
      </c>
      <c r="M1733" s="1">
        <f t="shared" si="442"/>
        <v>12.578994954232883</v>
      </c>
      <c r="N1733" s="1">
        <f t="shared" si="445"/>
        <v>-0.14506041119210739</v>
      </c>
      <c r="O1733" s="1">
        <f t="shared" si="443"/>
        <v>2.9965322428078927</v>
      </c>
      <c r="P1733" s="1">
        <f t="shared" si="446"/>
        <v>87.020428420274897</v>
      </c>
      <c r="Q1733">
        <f t="shared" si="434"/>
        <v>69.053177624771124</v>
      </c>
      <c r="R1733">
        <f t="shared" si="435"/>
        <v>52.954826242468172</v>
      </c>
    </row>
    <row r="1734" spans="1:18" x14ac:dyDescent="0.25">
      <c r="A1734">
        <v>1719</v>
      </c>
      <c r="B1734" s="1">
        <f t="shared" si="444"/>
        <v>34.380000000000003</v>
      </c>
      <c r="C1734" s="1">
        <f t="shared" si="431"/>
        <v>-27.271849323805302</v>
      </c>
      <c r="D1734" s="1">
        <f t="shared" si="432"/>
        <v>88.500150622521076</v>
      </c>
      <c r="E1734" s="1">
        <f t="shared" si="436"/>
        <v>-7672.9695742507429</v>
      </c>
      <c r="F1734" s="1">
        <f t="shared" si="437"/>
        <v>-94739218.481887072</v>
      </c>
      <c r="G1734" s="1">
        <f t="shared" si="438"/>
        <v>142.2718493238053</v>
      </c>
      <c r="H1734" s="1">
        <f t="shared" si="439"/>
        <v>153613680.56926471</v>
      </c>
      <c r="I1734" s="1">
        <f t="shared" si="440"/>
        <v>112294.22308089791</v>
      </c>
      <c r="J1734" s="1">
        <f t="shared" si="441"/>
        <v>-11572284.811927982</v>
      </c>
      <c r="K1734" s="1"/>
      <c r="L1734" s="1">
        <f t="shared" si="433"/>
        <v>-82.247771800325751</v>
      </c>
      <c r="M1734" s="1">
        <f t="shared" si="442"/>
        <v>11.455005165204852</v>
      </c>
      <c r="N1734" s="1">
        <f t="shared" si="445"/>
        <v>-0.1383841725057387</v>
      </c>
      <c r="O1734" s="1">
        <f t="shared" si="443"/>
        <v>3.0032084814942612</v>
      </c>
      <c r="P1734" s="1">
        <f t="shared" si="446"/>
        <v>83.041634795163617</v>
      </c>
      <c r="Q1734">
        <f t="shared" si="434"/>
        <v>60.908414314243892</v>
      </c>
      <c r="R1734">
        <f t="shared" si="435"/>
        <v>56.445355656402221</v>
      </c>
    </row>
    <row r="1735" spans="1:18" x14ac:dyDescent="0.25">
      <c r="A1735">
        <v>1720</v>
      </c>
      <c r="B1735" s="1">
        <f t="shared" si="444"/>
        <v>34.4</v>
      </c>
      <c r="C1735" s="1">
        <f t="shared" si="431"/>
        <v>-25.125840655379985</v>
      </c>
      <c r="D1735" s="1">
        <f t="shared" si="432"/>
        <v>84.608168761225784</v>
      </c>
      <c r="E1735" s="1">
        <f t="shared" si="436"/>
        <v>-8459.1499102323905</v>
      </c>
      <c r="F1735" s="1">
        <f t="shared" si="437"/>
        <v>-86589726.706765056</v>
      </c>
      <c r="G1735" s="1">
        <f t="shared" si="438"/>
        <v>140.12584065537999</v>
      </c>
      <c r="H1735" s="1">
        <f t="shared" si="439"/>
        <v>158146943.9105497</v>
      </c>
      <c r="I1735" s="1">
        <f t="shared" si="440"/>
        <v>107175.17376202003</v>
      </c>
      <c r="J1735" s="1">
        <f t="shared" si="441"/>
        <v>-11327240.813042602</v>
      </c>
      <c r="K1735" s="1"/>
      <c r="L1735" s="1">
        <f t="shared" si="433"/>
        <v>-77.084836254225792</v>
      </c>
      <c r="M1735" s="1">
        <f t="shared" si="442"/>
        <v>10.037926836401596</v>
      </c>
      <c r="N1735" s="1">
        <f t="shared" si="445"/>
        <v>-0.1294905694694041</v>
      </c>
      <c r="O1735" s="1">
        <f t="shared" si="443"/>
        <v>3.0121020845305959</v>
      </c>
      <c r="P1735" s="1">
        <f t="shared" si="446"/>
        <v>77.735654339008136</v>
      </c>
      <c r="Q1735">
        <f t="shared" si="434"/>
        <v>51.724665944091406</v>
      </c>
      <c r="R1735">
        <f t="shared" si="435"/>
        <v>58.029224434640724</v>
      </c>
    </row>
    <row r="1736" spans="1:18" x14ac:dyDescent="0.25">
      <c r="A1736">
        <v>1721</v>
      </c>
      <c r="B1736" s="1">
        <f t="shared" si="444"/>
        <v>34.42</v>
      </c>
      <c r="C1736" s="1">
        <f t="shared" si="431"/>
        <v>-22.428379081171983</v>
      </c>
      <c r="D1736" s="1">
        <f t="shared" si="432"/>
        <v>81.07594891114644</v>
      </c>
      <c r="E1736" s="1">
        <f t="shared" si="436"/>
        <v>-9172.6583199484194</v>
      </c>
      <c r="F1736" s="1">
        <f t="shared" si="437"/>
        <v>-79510751.613330841</v>
      </c>
      <c r="G1736" s="1">
        <f t="shared" si="438"/>
        <v>137.42837908117198</v>
      </c>
      <c r="H1736" s="1">
        <f t="shared" si="439"/>
        <v>163648412.2678498</v>
      </c>
      <c r="I1736" s="1">
        <f t="shared" si="440"/>
        <v>101839.47547488454</v>
      </c>
      <c r="J1736" s="1">
        <f t="shared" si="441"/>
        <v>-11089778.99159915</v>
      </c>
      <c r="K1736" s="1"/>
      <c r="L1736" s="1">
        <f t="shared" si="433"/>
        <v>-70.652090510608502</v>
      </c>
      <c r="M1736" s="1">
        <f t="shared" si="442"/>
        <v>8.409360870036096</v>
      </c>
      <c r="N1736" s="1">
        <f t="shared" si="445"/>
        <v>-0.11846759747884238</v>
      </c>
      <c r="O1736" s="1">
        <f t="shared" si="443"/>
        <v>3.0231250565211578</v>
      </c>
      <c r="P1736" s="1">
        <f t="shared" si="446"/>
        <v>71.150792291876201</v>
      </c>
      <c r="Q1736">
        <f t="shared" si="434"/>
        <v>41.946686920207291</v>
      </c>
      <c r="R1736">
        <f t="shared" si="435"/>
        <v>57.470955274641298</v>
      </c>
    </row>
    <row r="1737" spans="1:18" x14ac:dyDescent="0.25">
      <c r="A1737">
        <v>1722</v>
      </c>
      <c r="B1737" s="1">
        <f t="shared" si="444"/>
        <v>34.44</v>
      </c>
      <c r="C1737" s="1">
        <f t="shared" si="431"/>
        <v>-19.238667516768039</v>
      </c>
      <c r="D1737" s="1">
        <f t="shared" si="432"/>
        <v>77.981014962008985</v>
      </c>
      <c r="E1737" s="1">
        <f t="shared" si="436"/>
        <v>-9797.8349776741852</v>
      </c>
      <c r="F1737" s="1">
        <f t="shared" si="437"/>
        <v>-73556244.048733324</v>
      </c>
      <c r="G1737" s="1">
        <f t="shared" si="438"/>
        <v>134.23866751676803</v>
      </c>
      <c r="H1737" s="1">
        <f t="shared" si="439"/>
        <v>169553814.29846901</v>
      </c>
      <c r="I1737" s="1">
        <f t="shared" si="440"/>
        <v>96404.234204729859</v>
      </c>
      <c r="J1737" s="1">
        <f t="shared" si="441"/>
        <v>-10855548.846753325</v>
      </c>
      <c r="K1737" s="1"/>
      <c r="L1737" s="1">
        <f t="shared" si="433"/>
        <v>-62.978483037634504</v>
      </c>
      <c r="M1737" s="1">
        <f t="shared" si="442"/>
        <v>6.6622506808234903</v>
      </c>
      <c r="N1737" s="1">
        <f t="shared" si="445"/>
        <v>-0.1053941622156345</v>
      </c>
      <c r="O1737" s="1">
        <f t="shared" si="443"/>
        <v>3.0361984917843654</v>
      </c>
      <c r="P1737" s="1">
        <f t="shared" si="446"/>
        <v>63.32988954558305</v>
      </c>
      <c r="Q1737">
        <f t="shared" si="434"/>
        <v>32.06590514354049</v>
      </c>
      <c r="R1737">
        <f t="shared" si="435"/>
        <v>54.61183605392894</v>
      </c>
    </row>
    <row r="1738" spans="1:18" x14ac:dyDescent="0.25">
      <c r="A1738">
        <v>1723</v>
      </c>
      <c r="B1738" s="1">
        <f t="shared" si="444"/>
        <v>34.46</v>
      </c>
      <c r="C1738" s="1">
        <f t="shared" si="431"/>
        <v>-15.626712603334598</v>
      </c>
      <c r="D1738" s="1">
        <f t="shared" si="432"/>
        <v>75.391293409998553</v>
      </c>
      <c r="E1738" s="1">
        <f t="shared" si="436"/>
        <v>-10320.958731180293</v>
      </c>
      <c r="F1738" s="1">
        <f t="shared" si="437"/>
        <v>-68751814.788105011</v>
      </c>
      <c r="G1738" s="1">
        <f t="shared" si="438"/>
        <v>130.6267126033346</v>
      </c>
      <c r="H1738" s="1">
        <f t="shared" si="439"/>
        <v>175274003.91883174</v>
      </c>
      <c r="I1738" s="1">
        <f t="shared" si="440"/>
        <v>90988.740670346655</v>
      </c>
      <c r="J1738" s="1">
        <f t="shared" si="441"/>
        <v>-10621910.992144952</v>
      </c>
      <c r="K1738" s="1"/>
      <c r="L1738" s="1">
        <f t="shared" si="433"/>
        <v>-54.094535115928998</v>
      </c>
      <c r="M1738" s="1">
        <f t="shared" si="442"/>
        <v>4.9007239613856655</v>
      </c>
      <c r="N1738" s="1">
        <f t="shared" si="445"/>
        <v>-9.0348903860913168E-2</v>
      </c>
      <c r="O1738" s="1">
        <f t="shared" si="443"/>
        <v>3.0512437501390868</v>
      </c>
      <c r="P1738" s="1">
        <f t="shared" si="446"/>
        <v>54.316073355445852</v>
      </c>
      <c r="Q1738">
        <f t="shared" si="434"/>
        <v>22.612235238477023</v>
      </c>
      <c r="R1738">
        <f t="shared" si="435"/>
        <v>49.385449702052455</v>
      </c>
    </row>
    <row r="1739" spans="1:18" x14ac:dyDescent="0.25">
      <c r="A1739">
        <v>1724</v>
      </c>
      <c r="B1739" s="1">
        <f t="shared" si="444"/>
        <v>34.479999999999997</v>
      </c>
      <c r="C1739" s="1">
        <f t="shared" si="431"/>
        <v>-11.671788227064738</v>
      </c>
      <c r="D1739" s="1">
        <f t="shared" si="432"/>
        <v>73.363622531479407</v>
      </c>
      <c r="E1739" s="1">
        <f t="shared" si="436"/>
        <v>-10730.54824864116</v>
      </c>
      <c r="F1739" s="1">
        <f t="shared" si="437"/>
        <v>-65103346.557947092</v>
      </c>
      <c r="G1739" s="1">
        <f t="shared" si="438"/>
        <v>126.67178822706474</v>
      </c>
      <c r="H1739" s="1">
        <f t="shared" si="439"/>
        <v>180248012.27436295</v>
      </c>
      <c r="I1739" s="1">
        <f t="shared" si="440"/>
        <v>85711.852174334927</v>
      </c>
      <c r="J1739" s="1">
        <f t="shared" si="441"/>
        <v>-10388674.363314774</v>
      </c>
      <c r="K1739" s="1"/>
      <c r="L1739" s="1">
        <f t="shared" si="433"/>
        <v>-44.042525834823685</v>
      </c>
      <c r="M1739" s="1">
        <f t="shared" si="442"/>
        <v>3.2395998154071322</v>
      </c>
      <c r="N1739" s="1">
        <f t="shared" si="445"/>
        <v>-7.3423946919265473E-2</v>
      </c>
      <c r="O1739" s="1">
        <f t="shared" si="443"/>
        <v>3.0681687070807344</v>
      </c>
      <c r="P1739" s="1">
        <f t="shared" si="446"/>
        <v>44.161511397087594</v>
      </c>
      <c r="Q1739">
        <f t="shared" si="434"/>
        <v>14.141237312383319</v>
      </c>
      <c r="R1739">
        <f t="shared" si="435"/>
        <v>41.836162540916149</v>
      </c>
    </row>
    <row r="1740" spans="1:18" x14ac:dyDescent="0.25">
      <c r="A1740">
        <v>1725</v>
      </c>
      <c r="B1740" s="1">
        <f t="shared" si="444"/>
        <v>34.5</v>
      </c>
      <c r="C1740" s="1">
        <f t="shared" si="431"/>
        <v>-7.4606956444528887</v>
      </c>
      <c r="D1740" s="1">
        <f t="shared" si="432"/>
        <v>71.9425049169609</v>
      </c>
      <c r="E1740" s="1">
        <f t="shared" si="436"/>
        <v>-11017.614006773898</v>
      </c>
      <c r="F1740" s="1">
        <f t="shared" si="437"/>
        <v>-62605557.670041114</v>
      </c>
      <c r="G1740" s="1">
        <f t="shared" si="438"/>
        <v>122.46069564445288</v>
      </c>
      <c r="H1740" s="1">
        <f t="shared" si="439"/>
        <v>183993376.07230151</v>
      </c>
      <c r="I1740" s="1">
        <f t="shared" si="440"/>
        <v>80689.383965801069</v>
      </c>
      <c r="J1740" s="1">
        <f t="shared" si="441"/>
        <v>-10158564.795075186</v>
      </c>
      <c r="K1740" s="1"/>
      <c r="L1740" s="1">
        <f t="shared" si="433"/>
        <v>-32.889746822652832</v>
      </c>
      <c r="M1740" s="1">
        <f t="shared" si="442"/>
        <v>1.8022985483648313</v>
      </c>
      <c r="N1740" s="1">
        <f t="shared" si="445"/>
        <v>-5.4743437089868334E-2</v>
      </c>
      <c r="O1740" s="1">
        <f t="shared" si="443"/>
        <v>3.0868492169101316</v>
      </c>
      <c r="P1740" s="1">
        <f t="shared" si="446"/>
        <v>32.939091154973298</v>
      </c>
      <c r="Q1740">
        <f t="shared" si="434"/>
        <v>7.2133182466826264</v>
      </c>
      <c r="R1740">
        <f t="shared" si="435"/>
        <v>32.139566985068662</v>
      </c>
    </row>
    <row r="1741" spans="1:18" x14ac:dyDescent="0.25">
      <c r="A1741">
        <v>1726</v>
      </c>
      <c r="B1741" s="1">
        <f t="shared" si="444"/>
        <v>34.520000000000003</v>
      </c>
      <c r="C1741" s="1">
        <f t="shared" si="431"/>
        <v>-3.0858583995740871</v>
      </c>
      <c r="D1741" s="1">
        <f t="shared" si="432"/>
        <v>71.159130744266548</v>
      </c>
      <c r="E1741" s="1">
        <f t="shared" si="436"/>
        <v>-11175.855589658157</v>
      </c>
      <c r="F1741" s="1">
        <f t="shared" si="437"/>
        <v>-61249570.360630296</v>
      </c>
      <c r="G1741" s="1">
        <f t="shared" si="438"/>
        <v>118.08585839957409</v>
      </c>
      <c r="H1741" s="1">
        <f t="shared" si="439"/>
        <v>186149318.52152374</v>
      </c>
      <c r="I1741" s="1">
        <f t="shared" si="440"/>
        <v>76031.567368975535</v>
      </c>
      <c r="J1741" s="1">
        <f t="shared" si="441"/>
        <v>-9937374.1398350988</v>
      </c>
      <c r="K1741" s="1"/>
      <c r="L1741" s="1">
        <f t="shared" si="433"/>
        <v>-20.744314217444884</v>
      </c>
      <c r="M1741" s="1">
        <f t="shared" si="442"/>
        <v>0.71567901795486932</v>
      </c>
      <c r="N1741" s="1">
        <f t="shared" si="445"/>
        <v>-3.4486330436020105E-2</v>
      </c>
      <c r="O1741" s="1">
        <f t="shared" si="443"/>
        <v>3.10710632356398</v>
      </c>
      <c r="P1741" s="1">
        <f t="shared" si="446"/>
        <v>20.756656012200686</v>
      </c>
      <c r="Q1741">
        <f t="shared" si="434"/>
        <v>2.3616149282249137</v>
      </c>
      <c r="R1741">
        <f t="shared" si="435"/>
        <v>20.621870519902217</v>
      </c>
    </row>
    <row r="1742" spans="1:18" x14ac:dyDescent="0.25">
      <c r="A1742">
        <v>1727</v>
      </c>
      <c r="B1742" s="1">
        <f t="shared" si="444"/>
        <v>34.54</v>
      </c>
      <c r="C1742" s="1">
        <f t="shared" si="431"/>
        <v>1.3567061545945496</v>
      </c>
      <c r="D1742" s="1">
        <f t="shared" si="432"/>
        <v>71.030693227735725</v>
      </c>
      <c r="E1742" s="1">
        <f t="shared" si="436"/>
        <v>-11201.799967997384</v>
      </c>
      <c r="F1742" s="1">
        <f t="shared" si="437"/>
        <v>-61028667.065472044</v>
      </c>
      <c r="G1742" s="1">
        <f t="shared" si="438"/>
        <v>113.64329384540545</v>
      </c>
      <c r="H1742" s="1">
        <f t="shared" si="439"/>
        <v>186508989.58849823</v>
      </c>
      <c r="I1742" s="1">
        <f t="shared" si="440"/>
        <v>71840.630465783484</v>
      </c>
      <c r="J1742" s="1">
        <f t="shared" si="441"/>
        <v>-9733768.4114220068</v>
      </c>
      <c r="K1742" s="1"/>
      <c r="L1742" s="1">
        <f t="shared" si="433"/>
        <v>-7.7720685155627622</v>
      </c>
      <c r="M1742" s="1">
        <f t="shared" si="442"/>
        <v>0.10035734320086931</v>
      </c>
      <c r="N1742" s="1">
        <f t="shared" si="445"/>
        <v>-1.2911847841518864E-2</v>
      </c>
      <c r="O1742" s="1">
        <f t="shared" si="443"/>
        <v>3.1286808061584814</v>
      </c>
      <c r="P1742" s="1">
        <f t="shared" si="446"/>
        <v>7.7727164239367621</v>
      </c>
      <c r="Q1742">
        <f t="shared" si="434"/>
        <v>4.6248829412862465E-2</v>
      </c>
      <c r="R1742">
        <f t="shared" si="435"/>
        <v>7.7725788289803939</v>
      </c>
    </row>
    <row r="1743" spans="1:18" x14ac:dyDescent="0.25">
      <c r="A1743">
        <v>1728</v>
      </c>
      <c r="B1743" s="1">
        <f t="shared" si="444"/>
        <v>34.56</v>
      </c>
      <c r="C1743" s="1">
        <f t="shared" ref="C1743:C1806" si="447">(COS($L$3*B1743))*$C$3</f>
        <v>5.769494210476684</v>
      </c>
      <c r="D1743" s="1">
        <f t="shared" ref="D1743:D1806" si="448">($C$3*(SIN($L$3*B1743)))+$C$9</f>
        <v>71.560011267745438</v>
      </c>
      <c r="E1743" s="1">
        <f t="shared" si="436"/>
        <v>-11094.877723915422</v>
      </c>
      <c r="F1743" s="1">
        <f t="shared" si="437"/>
        <v>-61941622.732091673</v>
      </c>
      <c r="G1743" s="1">
        <f t="shared" si="438"/>
        <v>109.23050578952332</v>
      </c>
      <c r="H1743" s="1">
        <f t="shared" si="439"/>
        <v>185037934.44072634</v>
      </c>
      <c r="I1743" s="1">
        <f t="shared" si="440"/>
        <v>68208.554430699762</v>
      </c>
      <c r="J1743" s="1">
        <f t="shared" si="441"/>
        <v>-9558764.8174534533</v>
      </c>
      <c r="K1743" s="1"/>
      <c r="L1743" s="1">
        <f t="shared" ref="L1743:L1806" si="449">((((-J1743)+(SQRT((J1743*J1743)-(4*I1743*H1743))))/(2*I1743))-$C$10)*$L$6</f>
        <v>5.7883538074767955</v>
      </c>
      <c r="M1743" s="1">
        <f t="shared" si="442"/>
        <v>5.5661358783027026E-2</v>
      </c>
      <c r="N1743" s="1">
        <f t="shared" si="445"/>
        <v>9.615798390050171E-3</v>
      </c>
      <c r="O1743" s="1">
        <f t="shared" si="443"/>
        <v>9.615798390050171E-3</v>
      </c>
      <c r="P1743" s="1">
        <f t="shared" si="446"/>
        <v>5.7886214237409481</v>
      </c>
      <c r="Q1743">
        <f t="shared" ref="Q1743:Q1806" si="450">P1743*(COS(O1743+($L$4*B1743)-$O$15))</f>
        <v>0.59561181251050244</v>
      </c>
      <c r="R1743">
        <f t="shared" ref="R1743:R1806" si="451">P1743*(SIN(O1743+($L$4*B1743)-$O$15))</f>
        <v>-5.7578975812522613</v>
      </c>
    </row>
    <row r="1744" spans="1:18" x14ac:dyDescent="0.25">
      <c r="A1744">
        <v>1729</v>
      </c>
      <c r="B1744" s="1">
        <f t="shared" si="444"/>
        <v>34.58</v>
      </c>
      <c r="C1744" s="1">
        <f t="shared" si="447"/>
        <v>10.055655484357906</v>
      </c>
      <c r="D1744" s="1">
        <f t="shared" si="448"/>
        <v>72.735467582500092</v>
      </c>
      <c r="E1744" s="1">
        <f t="shared" ref="E1744:E1807" si="452">(C1744*C1744)+($C$7*$C$7)-($C$5*$C$5)+(D1744*D1744)-($C$10*$C$10)</f>
        <v>-10857.435548334981</v>
      </c>
      <c r="F1744" s="1">
        <f t="shared" ref="F1744:F1807" si="453">(4*(D1744*D1744))*(($C$7*$C$7)-($C$10*$C$10))</f>
        <v>-63993261.964805782</v>
      </c>
      <c r="G1744" s="1">
        <f t="shared" ref="G1744:G1807" si="454">$C$10-C1744</f>
        <v>104.94434451564209</v>
      </c>
      <c r="H1744" s="1">
        <f t="shared" ref="H1744:H1807" si="455">(E1744*E1744)-(F1744)</f>
        <v>181877168.65105391</v>
      </c>
      <c r="I1744" s="1">
        <f t="shared" ref="I1744:I1807" si="456">(4*(G1744*G1744))+(4*(D1744*D1744))</f>
        <v>65215.0547610508</v>
      </c>
      <c r="J1744" s="1">
        <f t="shared" ref="J1744:J1807" si="457">(2*E1744*2*G1744)-(8*$C$10*D1744*D1744)</f>
        <v>-9424918.2118527107</v>
      </c>
      <c r="K1744" s="1"/>
      <c r="L1744" s="1">
        <f t="shared" si="449"/>
        <v>19.616766649668278</v>
      </c>
      <c r="M1744" s="1">
        <f t="shared" ref="M1744:M1807" si="458">($C$6-(SQRT((($C$6+$C$12)*($C$6+$C$12))-(L1744*L1744))))</f>
        <v>0.63991199526446962</v>
      </c>
      <c r="N1744" s="1">
        <f t="shared" si="445"/>
        <v>3.2609102867727592E-2</v>
      </c>
      <c r="O1744" s="1">
        <f t="shared" ref="O1744:O1807" si="459">IF(L1744&gt;=0,N1744,N1744+3.141592654)</f>
        <v>3.2609102867727592E-2</v>
      </c>
      <c r="P1744" s="1">
        <f t="shared" si="446"/>
        <v>19.62720105234623</v>
      </c>
      <c r="Q1744">
        <f t="shared" si="450"/>
        <v>4.1407623465005763</v>
      </c>
      <c r="R1744">
        <f t="shared" si="451"/>
        <v>-19.185440009002246</v>
      </c>
    </row>
    <row r="1745" spans="1:18" x14ac:dyDescent="0.25">
      <c r="A1745">
        <v>1730</v>
      </c>
      <c r="B1745" s="1">
        <f t="shared" ref="B1745:B1808" si="460">A1745/50</f>
        <v>34.6</v>
      </c>
      <c r="C1745" s="1">
        <f t="shared" si="447"/>
        <v>14.121118851553794</v>
      </c>
      <c r="D1745" s="1">
        <f t="shared" si="448"/>
        <v>74.531263679950797</v>
      </c>
      <c r="E1745" s="1">
        <f t="shared" si="452"/>
        <v>-10494.684736649939</v>
      </c>
      <c r="F1745" s="1">
        <f t="shared" si="453"/>
        <v>-67192182.478274345</v>
      </c>
      <c r="G1745" s="1">
        <f t="shared" si="454"/>
        <v>100.87888114844621</v>
      </c>
      <c r="H1745" s="1">
        <f t="shared" si="455"/>
        <v>177330590.19994754</v>
      </c>
      <c r="I1745" s="1">
        <f t="shared" si="456"/>
        <v>62925.831709970749</v>
      </c>
      <c r="J1745" s="1">
        <f t="shared" si="457"/>
        <v>-9345284.7414276116</v>
      </c>
      <c r="K1745" s="1"/>
      <c r="L1745" s="1">
        <f t="shared" si="449"/>
        <v>33.314317600544953</v>
      </c>
      <c r="M1745" s="1">
        <f t="shared" si="458"/>
        <v>1.8492750421453366</v>
      </c>
      <c r="N1745" s="1">
        <f t="shared" si="445"/>
        <v>5.5453008115540922E-2</v>
      </c>
      <c r="O1745" s="1">
        <f t="shared" si="459"/>
        <v>5.5453008115540922E-2</v>
      </c>
      <c r="P1745" s="1">
        <f t="shared" si="446"/>
        <v>33.365604675645855</v>
      </c>
      <c r="Q1745">
        <f t="shared" si="450"/>
        <v>10.556184564330701</v>
      </c>
      <c r="R1745">
        <f t="shared" si="451"/>
        <v>-31.651706791502836</v>
      </c>
    </row>
    <row r="1746" spans="1:18" x14ac:dyDescent="0.25">
      <c r="A1746">
        <v>1731</v>
      </c>
      <c r="B1746" s="1">
        <f t="shared" si="460"/>
        <v>34.619999999999997</v>
      </c>
      <c r="C1746" s="1">
        <f t="shared" si="447"/>
        <v>17.876656985581956</v>
      </c>
      <c r="D1746" s="1">
        <f t="shared" si="448"/>
        <v>76.907986073807692</v>
      </c>
      <c r="E1746" s="1">
        <f t="shared" si="452"/>
        <v>-10014.586813090846</v>
      </c>
      <c r="F1746" s="1">
        <f t="shared" si="453"/>
        <v>-71545884.34205316</v>
      </c>
      <c r="G1746" s="1">
        <f t="shared" si="454"/>
        <v>97.12334301441804</v>
      </c>
      <c r="H1746" s="1">
        <f t="shared" si="455"/>
        <v>171837833.37898624</v>
      </c>
      <c r="I1746" s="1">
        <f t="shared" si="456"/>
        <v>61391.128320901218</v>
      </c>
      <c r="J1746" s="1">
        <f t="shared" si="457"/>
        <v>-9332251.8569566365</v>
      </c>
      <c r="K1746" s="1"/>
      <c r="L1746" s="1">
        <f t="shared" si="449"/>
        <v>46.422194402896849</v>
      </c>
      <c r="M1746" s="1">
        <f t="shared" si="458"/>
        <v>3.6013115919647589</v>
      </c>
      <c r="N1746" s="1">
        <f t="shared" si="445"/>
        <v>7.7422299515331E-2</v>
      </c>
      <c r="O1746" s="1">
        <f t="shared" si="459"/>
        <v>7.7422299515331E-2</v>
      </c>
      <c r="P1746" s="1">
        <f t="shared" si="446"/>
        <v>46.561674995244402</v>
      </c>
      <c r="Q1746">
        <f t="shared" si="450"/>
        <v>19.426200896006478</v>
      </c>
      <c r="R1746">
        <f t="shared" si="451"/>
        <v>-42.315627102889131</v>
      </c>
    </row>
    <row r="1747" spans="1:18" x14ac:dyDescent="0.25">
      <c r="A1747">
        <v>1732</v>
      </c>
      <c r="B1747" s="1">
        <f t="shared" si="460"/>
        <v>34.64</v>
      </c>
      <c r="C1747" s="1">
        <f t="shared" si="447"/>
        <v>21.239844687419339</v>
      </c>
      <c r="D1747" s="1">
        <f t="shared" si="448"/>
        <v>79.81347131655815</v>
      </c>
      <c r="E1747" s="1">
        <f t="shared" si="452"/>
        <v>-9427.6787940552531</v>
      </c>
      <c r="F1747" s="1">
        <f t="shared" si="453"/>
        <v>-77053820.702734113</v>
      </c>
      <c r="G1747" s="1">
        <f t="shared" si="454"/>
        <v>93.760155312580665</v>
      </c>
      <c r="H1747" s="1">
        <f t="shared" si="455"/>
        <v>165934948.14661324</v>
      </c>
      <c r="I1747" s="1">
        <f t="shared" si="456"/>
        <v>60644.627711353198</v>
      </c>
      <c r="J1747" s="1">
        <f t="shared" si="457"/>
        <v>-9396337.4991821013</v>
      </c>
      <c r="K1747" s="1"/>
      <c r="L1747" s="1">
        <f t="shared" si="449"/>
        <v>58.456456999107402</v>
      </c>
      <c r="M1747" s="1">
        <f t="shared" si="458"/>
        <v>5.7308979335773529</v>
      </c>
      <c r="N1747" s="1">
        <f t="shared" si="445"/>
        <v>9.7724751037839092E-2</v>
      </c>
      <c r="O1747" s="1">
        <f t="shared" si="459"/>
        <v>9.7724751037839092E-2</v>
      </c>
      <c r="P1747" s="1">
        <f t="shared" si="446"/>
        <v>58.736705355455321</v>
      </c>
      <c r="Q1747">
        <f t="shared" si="450"/>
        <v>30.056415272207552</v>
      </c>
      <c r="R1747">
        <f t="shared" si="451"/>
        <v>-50.463971871010926</v>
      </c>
    </row>
    <row r="1748" spans="1:18" x14ac:dyDescent="0.25">
      <c r="A1748">
        <v>1733</v>
      </c>
      <c r="B1748" s="1">
        <f t="shared" si="460"/>
        <v>34.659999999999997</v>
      </c>
      <c r="C1748" s="1">
        <f t="shared" si="447"/>
        <v>24.13686792407762</v>
      </c>
      <c r="D1748" s="1">
        <f t="shared" si="448"/>
        <v>83.183950864020588</v>
      </c>
      <c r="E1748" s="1">
        <f t="shared" si="452"/>
        <v>-8746.8419254678411</v>
      </c>
      <c r="F1748" s="1">
        <f t="shared" si="453"/>
        <v>-83699114.865582883</v>
      </c>
      <c r="G1748" s="1">
        <f t="shared" si="454"/>
        <v>90.86313207592238</v>
      </c>
      <c r="H1748" s="1">
        <f t="shared" si="455"/>
        <v>160206358.53470486</v>
      </c>
      <c r="I1748" s="1">
        <f t="shared" si="456"/>
        <v>60702.713807977227</v>
      </c>
      <c r="J1748" s="1">
        <f t="shared" si="457"/>
        <v>-9545065.9193239659</v>
      </c>
      <c r="K1748" s="1"/>
      <c r="L1748" s="1">
        <f t="shared" si="449"/>
        <v>68.95346037243209</v>
      </c>
      <c r="M1748" s="1">
        <f t="shared" si="458"/>
        <v>8.0044022469493825</v>
      </c>
      <c r="N1748" s="1">
        <f t="shared" si="445"/>
        <v>0.11556687122030915</v>
      </c>
      <c r="O1748" s="1">
        <f t="shared" si="459"/>
        <v>0.11556687122030915</v>
      </c>
      <c r="P1748" s="1">
        <f t="shared" si="446"/>
        <v>69.416497698051074</v>
      </c>
      <c r="Q1748">
        <f t="shared" si="450"/>
        <v>41.539779621798104</v>
      </c>
      <c r="R1748">
        <f t="shared" si="451"/>
        <v>-55.615617066036208</v>
      </c>
    </row>
    <row r="1749" spans="1:18" x14ac:dyDescent="0.25">
      <c r="A1749">
        <v>1734</v>
      </c>
      <c r="B1749" s="1">
        <f t="shared" si="460"/>
        <v>34.68</v>
      </c>
      <c r="C1749" s="1">
        <f t="shared" si="447"/>
        <v>26.504143872447543</v>
      </c>
      <c r="D1749" s="1">
        <f t="shared" si="448"/>
        <v>86.945450644414052</v>
      </c>
      <c r="E1749" s="1">
        <f t="shared" si="452"/>
        <v>-7987.0189698283612</v>
      </c>
      <c r="F1749" s="1">
        <f t="shared" si="453"/>
        <v>-91439849.74634786</v>
      </c>
      <c r="G1749" s="1">
        <f t="shared" si="454"/>
        <v>88.495856127552457</v>
      </c>
      <c r="H1749" s="1">
        <f t="shared" si="455"/>
        <v>155232321.77074596</v>
      </c>
      <c r="I1749" s="1">
        <f t="shared" si="456"/>
        <v>61564.111758034815</v>
      </c>
      <c r="J1749" s="1">
        <f t="shared" si="457"/>
        <v>-9782022.8033072725</v>
      </c>
      <c r="K1749" s="1"/>
      <c r="L1749" s="1">
        <f t="shared" si="449"/>
        <v>77.515340072138997</v>
      </c>
      <c r="M1749" s="1">
        <f t="shared" si="458"/>
        <v>10.152321560751261</v>
      </c>
      <c r="N1749" s="1">
        <f t="shared" si="445"/>
        <v>0.13023050849269965</v>
      </c>
      <c r="O1749" s="1">
        <f t="shared" si="459"/>
        <v>0.13023050849269965</v>
      </c>
      <c r="P1749" s="1">
        <f t="shared" si="446"/>
        <v>78.177346971947401</v>
      </c>
      <c r="Q1749">
        <f t="shared" si="450"/>
        <v>52.868674356628127</v>
      </c>
      <c r="R1749">
        <f t="shared" si="451"/>
        <v>-57.589937066687831</v>
      </c>
    </row>
    <row r="1750" spans="1:18" x14ac:dyDescent="0.25">
      <c r="A1750">
        <v>1735</v>
      </c>
      <c r="B1750" s="1">
        <f t="shared" si="460"/>
        <v>34.700000000000003</v>
      </c>
      <c r="C1750" s="1">
        <f t="shared" si="447"/>
        <v>28.289716412194799</v>
      </c>
      <c r="D1750" s="1">
        <f t="shared" si="448"/>
        <v>91.015414614637407</v>
      </c>
      <c r="E1750" s="1">
        <f t="shared" si="452"/>
        <v>-7164.8862478432438</v>
      </c>
      <c r="F1750" s="1">
        <f t="shared" si="453"/>
        <v>-100200913.71664977</v>
      </c>
      <c r="G1750" s="1">
        <f t="shared" si="454"/>
        <v>86.710283587805208</v>
      </c>
      <c r="H1750" s="1">
        <f t="shared" si="455"/>
        <v>151536508.661183</v>
      </c>
      <c r="I1750" s="1">
        <f t="shared" si="456"/>
        <v>63209.915909407813</v>
      </c>
      <c r="J1750" s="1">
        <f t="shared" si="457"/>
        <v>-10106178.515375817</v>
      </c>
      <c r="K1750" s="1"/>
      <c r="L1750" s="1">
        <f t="shared" si="449"/>
        <v>83.844176595284637</v>
      </c>
      <c r="M1750" s="1">
        <f t="shared" si="458"/>
        <v>11.913241307979092</v>
      </c>
      <c r="N1750" s="1">
        <f t="shared" si="445"/>
        <v>0.14114309600898081</v>
      </c>
      <c r="O1750" s="1">
        <f t="shared" si="459"/>
        <v>0.14114309600898081</v>
      </c>
      <c r="P1750" s="1">
        <f t="shared" si="446"/>
        <v>84.686310980012678</v>
      </c>
      <c r="Q1750">
        <f t="shared" si="450"/>
        <v>63.06632973252151</v>
      </c>
      <c r="R1750">
        <f t="shared" si="451"/>
        <v>-56.519105809206586</v>
      </c>
    </row>
    <row r="1751" spans="1:18" x14ac:dyDescent="0.25">
      <c r="A1751">
        <v>1736</v>
      </c>
      <c r="B1751" s="1">
        <f t="shared" si="460"/>
        <v>34.72</v>
      </c>
      <c r="C1751" s="1">
        <f t="shared" si="447"/>
        <v>29.454396439997129</v>
      </c>
      <c r="D1751" s="1">
        <f t="shared" si="448"/>
        <v>95.304516670599028</v>
      </c>
      <c r="E1751" s="1">
        <f t="shared" si="452"/>
        <v>-6298.487632538996</v>
      </c>
      <c r="F1751" s="1">
        <f t="shared" si="453"/>
        <v>-109867374.05998825</v>
      </c>
      <c r="G1751" s="1">
        <f t="shared" si="454"/>
        <v>85.545603560002874</v>
      </c>
      <c r="H1751" s="1">
        <f t="shared" si="455"/>
        <v>149538320.51723492</v>
      </c>
      <c r="I1751" s="1">
        <f t="shared" si="456"/>
        <v>65604.004745046666</v>
      </c>
      <c r="J1751" s="1">
        <f t="shared" si="457"/>
        <v>-10511546.530154217</v>
      </c>
      <c r="K1751" s="1"/>
      <c r="L1751" s="1">
        <f t="shared" si="449"/>
        <v>87.757782807474157</v>
      </c>
      <c r="M1751" s="1">
        <f t="shared" si="458"/>
        <v>13.077143045717548</v>
      </c>
      <c r="N1751" s="1">
        <f t="shared" si="445"/>
        <v>0.14792555871828014</v>
      </c>
      <c r="O1751" s="1">
        <f t="shared" si="459"/>
        <v>0.14792555871828014</v>
      </c>
      <c r="P1751" s="1">
        <f t="shared" si="446"/>
        <v>88.726772247850676</v>
      </c>
      <c r="Q1751">
        <f t="shared" si="450"/>
        <v>71.30370848995598</v>
      </c>
      <c r="R1751">
        <f t="shared" si="451"/>
        <v>-52.803610379417655</v>
      </c>
    </row>
    <row r="1752" spans="1:18" x14ac:dyDescent="0.25">
      <c r="A1752">
        <v>1737</v>
      </c>
      <c r="B1752" s="1">
        <f t="shared" si="460"/>
        <v>34.74</v>
      </c>
      <c r="C1752" s="1">
        <f t="shared" si="447"/>
        <v>29.972621977871515</v>
      </c>
      <c r="D1752" s="1">
        <f t="shared" si="448"/>
        <v>99.718621144386489</v>
      </c>
      <c r="E1752" s="1">
        <f t="shared" si="452"/>
        <v>-5406.8385288339286</v>
      </c>
      <c r="F1752" s="1">
        <f t="shared" si="453"/>
        <v>-120280245.96193424</v>
      </c>
      <c r="G1752" s="1">
        <f t="shared" si="454"/>
        <v>85.027378022128488</v>
      </c>
      <c r="H1752" s="1">
        <f t="shared" si="455"/>
        <v>149514148.83881727</v>
      </c>
      <c r="I1752" s="1">
        <f t="shared" si="456"/>
        <v>68693.833665022496</v>
      </c>
      <c r="J1752" s="1">
        <f t="shared" si="457"/>
        <v>-10987216.344685756</v>
      </c>
      <c r="K1752" s="1"/>
      <c r="L1752" s="1">
        <f t="shared" si="449"/>
        <v>89.187111740805094</v>
      </c>
      <c r="M1752" s="1">
        <f t="shared" si="458"/>
        <v>13.51668031112979</v>
      </c>
      <c r="N1752" s="1">
        <f t="shared" si="445"/>
        <v>0.15040958835074417</v>
      </c>
      <c r="O1752" s="1">
        <f t="shared" si="459"/>
        <v>0.15040958835074417</v>
      </c>
      <c r="P1752" s="1">
        <f t="shared" si="446"/>
        <v>90.205551643455607</v>
      </c>
      <c r="Q1752">
        <f t="shared" si="450"/>
        <v>76.975908847649862</v>
      </c>
      <c r="R1752">
        <f t="shared" si="451"/>
        <v>-47.029256898003787</v>
      </c>
    </row>
    <row r="1753" spans="1:18" x14ac:dyDescent="0.25">
      <c r="A1753">
        <v>1738</v>
      </c>
      <c r="B1753" s="1">
        <f t="shared" si="460"/>
        <v>34.76</v>
      </c>
      <c r="C1753" s="1">
        <f t="shared" si="447"/>
        <v>29.833019198266044</v>
      </c>
      <c r="D1753" s="1">
        <f t="shared" si="448"/>
        <v>104.16084886001997</v>
      </c>
      <c r="E1753" s="1">
        <f t="shared" si="452"/>
        <v>-4509.5085302759671</v>
      </c>
      <c r="F1753" s="1">
        <f t="shared" si="453"/>
        <v>-131235339.5366621</v>
      </c>
      <c r="G1753" s="1">
        <f t="shared" si="454"/>
        <v>85.166980801733956</v>
      </c>
      <c r="H1753" s="1">
        <f t="shared" si="455"/>
        <v>151571006.72129381</v>
      </c>
      <c r="I1753" s="1">
        <f t="shared" si="456"/>
        <v>72411.588216491364</v>
      </c>
      <c r="J1753" s="1">
        <f t="shared" si="457"/>
        <v>-11517768.746113803</v>
      </c>
      <c r="K1753" s="1"/>
      <c r="L1753" s="1">
        <f t="shared" si="449"/>
        <v>88.160999974055215</v>
      </c>
      <c r="M1753" s="1">
        <f t="shared" si="458"/>
        <v>13.200350793169605</v>
      </c>
      <c r="N1753" s="1">
        <f t="shared" si="445"/>
        <v>0.14862592581586309</v>
      </c>
      <c r="O1753" s="1">
        <f t="shared" si="459"/>
        <v>0.14862592581586309</v>
      </c>
      <c r="P1753" s="1">
        <f t="shared" si="446"/>
        <v>89.143766902056015</v>
      </c>
      <c r="Q1753">
        <f t="shared" si="450"/>
        <v>79.729521754300038</v>
      </c>
      <c r="R1753">
        <f t="shared" si="451"/>
        <v>-39.87247845718516</v>
      </c>
    </row>
    <row r="1754" spans="1:18" x14ac:dyDescent="0.25">
      <c r="A1754">
        <v>1739</v>
      </c>
      <c r="B1754" s="1">
        <f t="shared" si="460"/>
        <v>34.78</v>
      </c>
      <c r="C1754" s="1">
        <f t="shared" si="447"/>
        <v>29.038652052732616</v>
      </c>
      <c r="D1754" s="1">
        <f t="shared" si="448"/>
        <v>108.53370340273149</v>
      </c>
      <c r="E1754" s="1">
        <f t="shared" si="452"/>
        <v>-3626.1919126482389</v>
      </c>
      <c r="F1754" s="1">
        <f t="shared" si="453"/>
        <v>-142485615.51007903</v>
      </c>
      <c r="G1754" s="1">
        <f t="shared" si="454"/>
        <v>85.961347947267384</v>
      </c>
      <c r="H1754" s="1">
        <f t="shared" si="455"/>
        <v>155634883.29743451</v>
      </c>
      <c r="I1754" s="1">
        <f t="shared" si="456"/>
        <v>76675.672460893038</v>
      </c>
      <c r="J1754" s="1">
        <f t="shared" si="457"/>
        <v>-12084048.971274011</v>
      </c>
      <c r="K1754" s="1"/>
      <c r="L1754" s="1">
        <f t="shared" si="449"/>
        <v>84.785861005307936</v>
      </c>
      <c r="M1754" s="1">
        <f t="shared" si="458"/>
        <v>12.188023493504318</v>
      </c>
      <c r="N1754" s="1">
        <f t="shared" si="445"/>
        <v>0.14277259183445326</v>
      </c>
      <c r="O1754" s="1">
        <f t="shared" si="459"/>
        <v>0.14277259183445326</v>
      </c>
      <c r="P1754" s="1">
        <f t="shared" si="446"/>
        <v>85.657399815133374</v>
      </c>
      <c r="Q1754">
        <f t="shared" si="450"/>
        <v>79.448767302855529</v>
      </c>
      <c r="R1754">
        <f t="shared" si="451"/>
        <v>-32.016925479288695</v>
      </c>
    </row>
    <row r="1755" spans="1:18" x14ac:dyDescent="0.25">
      <c r="A1755">
        <v>1740</v>
      </c>
      <c r="B1755" s="1">
        <f t="shared" si="460"/>
        <v>34.799999999999997</v>
      </c>
      <c r="C1755" s="1">
        <f t="shared" si="447"/>
        <v>27.606955025421229</v>
      </c>
      <c r="D1755" s="1">
        <f t="shared" si="448"/>
        <v>112.74121093517911</v>
      </c>
      <c r="E1755" s="1">
        <f t="shared" si="452"/>
        <v>-2776.2753910938191</v>
      </c>
      <c r="F1755" s="1">
        <f t="shared" si="453"/>
        <v>-153747183.45930713</v>
      </c>
      <c r="G1755" s="1">
        <f t="shared" si="454"/>
        <v>87.393044974578771</v>
      </c>
      <c r="H1755" s="1">
        <f t="shared" si="455"/>
        <v>161454888.50650027</v>
      </c>
      <c r="I1755" s="1">
        <f t="shared" si="456"/>
        <v>81392.499812237191</v>
      </c>
      <c r="J1755" s="1">
        <f t="shared" si="457"/>
        <v>-12664242.832142819</v>
      </c>
      <c r="K1755" s="1"/>
      <c r="L1755" s="1">
        <f t="shared" si="449"/>
        <v>79.226402849546574</v>
      </c>
      <c r="M1755" s="1">
        <f t="shared" si="458"/>
        <v>10.61374500241692</v>
      </c>
      <c r="N1755" s="1">
        <f t="shared" si="445"/>
        <v>0.13317434527885824</v>
      </c>
      <c r="O1755" s="1">
        <f t="shared" si="459"/>
        <v>0.13317434527885824</v>
      </c>
      <c r="P1755" s="1">
        <f t="shared" si="446"/>
        <v>79.934188501885544</v>
      </c>
      <c r="Q1755">
        <f t="shared" si="450"/>
        <v>76.216614587943951</v>
      </c>
      <c r="R1755">
        <f t="shared" si="451"/>
        <v>-24.093612269806716</v>
      </c>
    </row>
    <row r="1756" spans="1:18" x14ac:dyDescent="0.25">
      <c r="A1756">
        <v>1741</v>
      </c>
      <c r="B1756" s="1">
        <f t="shared" si="460"/>
        <v>34.82</v>
      </c>
      <c r="C1756" s="1">
        <f t="shared" si="447"/>
        <v>25.569350487297164</v>
      </c>
      <c r="D1756" s="1">
        <f t="shared" si="448"/>
        <v>116.69102659668118</v>
      </c>
      <c r="E1756" s="1">
        <f t="shared" si="452"/>
        <v>-1978.4126274703995</v>
      </c>
      <c r="F1756" s="1">
        <f t="shared" si="453"/>
        <v>-164708760.64431426</v>
      </c>
      <c r="G1756" s="1">
        <f t="shared" si="454"/>
        <v>89.430649512702843</v>
      </c>
      <c r="H1756" s="1">
        <f t="shared" si="455"/>
        <v>168622877.16884857</v>
      </c>
      <c r="I1756" s="1">
        <f t="shared" si="456"/>
        <v>86458.54704180501</v>
      </c>
      <c r="J1756" s="1">
        <f t="shared" si="457"/>
        <v>-13235174.93824761</v>
      </c>
      <c r="K1756" s="1"/>
      <c r="L1756" s="1">
        <f t="shared" si="449"/>
        <v>71.690475700482452</v>
      </c>
      <c r="M1756" s="1">
        <f t="shared" si="458"/>
        <v>8.6620522514421623</v>
      </c>
      <c r="N1756" s="1">
        <f t="shared" si="445"/>
        <v>0.12024282974199546</v>
      </c>
      <c r="O1756" s="1">
        <f t="shared" si="459"/>
        <v>0.12024282974199546</v>
      </c>
      <c r="P1756" s="1">
        <f t="shared" si="446"/>
        <v>72.211878907615869</v>
      </c>
      <c r="Q1756">
        <f t="shared" si="450"/>
        <v>70.267029717446846</v>
      </c>
      <c r="R1756">
        <f t="shared" si="451"/>
        <v>-16.646320616148731</v>
      </c>
    </row>
    <row r="1757" spans="1:18" x14ac:dyDescent="0.25">
      <c r="A1757">
        <v>1742</v>
      </c>
      <c r="B1757" s="1">
        <f t="shared" si="460"/>
        <v>34.840000000000003</v>
      </c>
      <c r="C1757" s="1">
        <f t="shared" si="447"/>
        <v>22.970559049257915</v>
      </c>
      <c r="D1757" s="1">
        <f t="shared" si="448"/>
        <v>120.29646125496993</v>
      </c>
      <c r="E1757" s="1">
        <f t="shared" si="452"/>
        <v>-1250.1148264960739</v>
      </c>
      <c r="F1757" s="1">
        <f t="shared" si="453"/>
        <v>-175044101.99030676</v>
      </c>
      <c r="G1757" s="1">
        <f t="shared" si="454"/>
        <v>92.029440950742085</v>
      </c>
      <c r="H1757" s="1">
        <f t="shared" si="455"/>
        <v>176606889.06973207</v>
      </c>
      <c r="I1757" s="1">
        <f t="shared" si="456"/>
        <v>91762.626368698431</v>
      </c>
      <c r="J1757" s="1">
        <f t="shared" si="457"/>
        <v>-13773728.977657672</v>
      </c>
      <c r="K1757" s="1"/>
      <c r="L1757" s="1">
        <f t="shared" si="449"/>
        <v>62.418554374603652</v>
      </c>
      <c r="M1757" s="1">
        <f t="shared" si="458"/>
        <v>6.5430013231394923</v>
      </c>
      <c r="N1757" s="1">
        <f t="shared" si="445"/>
        <v>0.10444318821978046</v>
      </c>
      <c r="O1757" s="1">
        <f t="shared" si="459"/>
        <v>0.10444318821978046</v>
      </c>
      <c r="P1757" s="1">
        <f t="shared" si="446"/>
        <v>62.760551276498184</v>
      </c>
      <c r="Q1757">
        <f t="shared" si="450"/>
        <v>61.939680101347768</v>
      </c>
      <c r="R1757">
        <f t="shared" si="451"/>
        <v>-10.117451530531836</v>
      </c>
    </row>
    <row r="1758" spans="1:18" x14ac:dyDescent="0.25">
      <c r="A1758">
        <v>1743</v>
      </c>
      <c r="B1758" s="1">
        <f t="shared" si="460"/>
        <v>34.86</v>
      </c>
      <c r="C1758" s="1">
        <f t="shared" si="447"/>
        <v>19.867618050259299</v>
      </c>
      <c r="D1758" s="1">
        <f t="shared" si="448"/>
        <v>123.47838412806871</v>
      </c>
      <c r="E1758" s="1">
        <f t="shared" si="452"/>
        <v>-607.36640613012059</v>
      </c>
      <c r="F1758" s="1">
        <f t="shared" si="453"/>
        <v>-184426639.65184706</v>
      </c>
      <c r="G1758" s="1">
        <f t="shared" si="454"/>
        <v>95.132381949740704</v>
      </c>
      <c r="H1758" s="1">
        <f t="shared" si="455"/>
        <v>184795533.60314247</v>
      </c>
      <c r="I1758" s="1">
        <f t="shared" si="456"/>
        <v>97188.325769240968</v>
      </c>
      <c r="J1758" s="1">
        <f t="shared" si="457"/>
        <v>-14258279.290854227</v>
      </c>
      <c r="K1758" s="1"/>
      <c r="L1758" s="1">
        <f t="shared" si="449"/>
        <v>51.67686771529744</v>
      </c>
      <c r="M1758" s="1">
        <f t="shared" si="458"/>
        <v>4.4692236155989917</v>
      </c>
      <c r="N1758" s="1">
        <f t="shared" si="445"/>
        <v>8.626937063668999E-2</v>
      </c>
      <c r="O1758" s="1">
        <f t="shared" si="459"/>
        <v>8.626937063668999E-2</v>
      </c>
      <c r="P1758" s="1">
        <f t="shared" si="446"/>
        <v>51.869765919951661</v>
      </c>
      <c r="Q1758">
        <f t="shared" si="450"/>
        <v>51.642770559141439</v>
      </c>
      <c r="R1758">
        <f t="shared" si="451"/>
        <v>-4.8473565544999255</v>
      </c>
    </row>
    <row r="1759" spans="1:18" x14ac:dyDescent="0.25">
      <c r="A1759">
        <v>1744</v>
      </c>
      <c r="B1759" s="1">
        <f t="shared" si="460"/>
        <v>34.880000000000003</v>
      </c>
      <c r="C1759" s="1">
        <f t="shared" si="447"/>
        <v>16.328629722335517</v>
      </c>
      <c r="D1759" s="1">
        <f t="shared" si="448"/>
        <v>126.16695951820284</v>
      </c>
      <c r="E1759" s="1">
        <f t="shared" si="452"/>
        <v>-64.274177323026379</v>
      </c>
      <c r="F1759" s="1">
        <f t="shared" si="453"/>
        <v>-192545357.84952453</v>
      </c>
      <c r="G1759" s="1">
        <f t="shared" si="454"/>
        <v>98.671370277664479</v>
      </c>
      <c r="H1759" s="1">
        <f t="shared" si="455"/>
        <v>192549489.01939508</v>
      </c>
      <c r="I1759" s="1">
        <f t="shared" si="456"/>
        <v>102616.56394615921</v>
      </c>
      <c r="J1759" s="1">
        <f t="shared" si="457"/>
        <v>-14670021.624742139</v>
      </c>
      <c r="K1759" s="1"/>
      <c r="L1759" s="1">
        <f t="shared" si="449"/>
        <v>39.75269893533013</v>
      </c>
      <c r="M1759" s="1">
        <f t="shared" si="458"/>
        <v>2.6365925128267236</v>
      </c>
      <c r="N1759" s="1">
        <f t="shared" si="445"/>
        <v>6.6227869868527717E-2</v>
      </c>
      <c r="O1759" s="1">
        <f t="shared" si="459"/>
        <v>6.6227869868527717E-2</v>
      </c>
      <c r="P1759" s="1">
        <f t="shared" si="446"/>
        <v>39.840038814259344</v>
      </c>
      <c r="Q1759">
        <f t="shared" si="450"/>
        <v>39.825375690107762</v>
      </c>
      <c r="R1759">
        <f t="shared" si="451"/>
        <v>-1.0808070426606395</v>
      </c>
    </row>
    <row r="1760" spans="1:18" x14ac:dyDescent="0.25">
      <c r="A1760">
        <v>1745</v>
      </c>
      <c r="B1760" s="1">
        <f t="shared" si="460"/>
        <v>34.9</v>
      </c>
      <c r="C1760" s="1">
        <f t="shared" si="447"/>
        <v>12.431266507325589</v>
      </c>
      <c r="D1760" s="1">
        <f t="shared" si="448"/>
        <v>128.30317954055616</v>
      </c>
      <c r="E1760" s="1">
        <f t="shared" si="452"/>
        <v>367.24226719234321</v>
      </c>
      <c r="F1760" s="1">
        <f t="shared" si="453"/>
        <v>-199120794.327095</v>
      </c>
      <c r="G1760" s="1">
        <f t="shared" si="454"/>
        <v>102.56873349267441</v>
      </c>
      <c r="H1760" s="1">
        <f t="shared" si="455"/>
        <v>199255661.20990756</v>
      </c>
      <c r="I1760" s="1">
        <f t="shared" si="456"/>
        <v>107928.20388202983</v>
      </c>
      <c r="J1760" s="1">
        <f t="shared" si="457"/>
        <v>-14994099.112875307</v>
      </c>
      <c r="K1760" s="1"/>
      <c r="L1760" s="1">
        <f t="shared" si="449"/>
        <v>26.950478658906619</v>
      </c>
      <c r="M1760" s="1">
        <f t="shared" si="458"/>
        <v>1.2089532690213787</v>
      </c>
      <c r="N1760" s="1">
        <f t="shared" si="445"/>
        <v>4.4828269985969837E-2</v>
      </c>
      <c r="O1760" s="1">
        <f t="shared" si="459"/>
        <v>4.4828269985969837E-2</v>
      </c>
      <c r="P1760" s="1">
        <f t="shared" si="446"/>
        <v>26.977580839483338</v>
      </c>
      <c r="Q1760">
        <f t="shared" si="450"/>
        <v>26.958139253975027</v>
      </c>
      <c r="R1760">
        <f t="shared" si="451"/>
        <v>1.024009723659574</v>
      </c>
    </row>
    <row r="1761" spans="1:18" x14ac:dyDescent="0.25">
      <c r="A1761">
        <v>1746</v>
      </c>
      <c r="B1761" s="1">
        <f t="shared" si="460"/>
        <v>34.92</v>
      </c>
      <c r="C1761" s="1">
        <f t="shared" si="447"/>
        <v>8.2610663300807516</v>
      </c>
      <c r="D1761" s="1">
        <f t="shared" si="448"/>
        <v>129.84015920708492</v>
      </c>
      <c r="E1761" s="1">
        <f t="shared" si="452"/>
        <v>677.71215983115508</v>
      </c>
      <c r="F1761" s="1">
        <f t="shared" si="453"/>
        <v>-203920016.14157435</v>
      </c>
      <c r="G1761" s="1">
        <f t="shared" si="454"/>
        <v>106.73893366991925</v>
      </c>
      <c r="H1761" s="1">
        <f t="shared" si="455"/>
        <v>204379309.91315737</v>
      </c>
      <c r="I1761" s="1">
        <f t="shared" si="456"/>
        <v>113006.66761565032</v>
      </c>
      <c r="J1761" s="1">
        <f t="shared" si="457"/>
        <v>-15220436.494385405</v>
      </c>
      <c r="K1761" s="1"/>
      <c r="L1761" s="1">
        <f t="shared" si="449"/>
        <v>13.587604419205384</v>
      </c>
      <c r="M1761" s="1">
        <f t="shared" si="458"/>
        <v>0.30683910978757467</v>
      </c>
      <c r="N1761" s="1">
        <f t="shared" si="445"/>
        <v>2.2578444130060157E-2</v>
      </c>
      <c r="O1761" s="1">
        <f t="shared" si="459"/>
        <v>2.2578444130060157E-2</v>
      </c>
      <c r="P1761" s="1">
        <f t="shared" si="446"/>
        <v>13.591068541218712</v>
      </c>
      <c r="Q1761">
        <f t="shared" si="450"/>
        <v>13.520130375761758</v>
      </c>
      <c r="R1761">
        <f t="shared" si="451"/>
        <v>1.3868016132486873</v>
      </c>
    </row>
    <row r="1762" spans="1:18" x14ac:dyDescent="0.25">
      <c r="A1762">
        <v>1747</v>
      </c>
      <c r="B1762" s="1">
        <f t="shared" si="460"/>
        <v>34.94</v>
      </c>
      <c r="C1762" s="1">
        <f t="shared" si="447"/>
        <v>3.9095552428822042</v>
      </c>
      <c r="D1762" s="1">
        <f t="shared" si="448"/>
        <v>130.74416544135761</v>
      </c>
      <c r="E1762" s="1">
        <f t="shared" si="452"/>
        <v>860.32141915423927</v>
      </c>
      <c r="F1762" s="1">
        <f t="shared" si="453"/>
        <v>-206769469.09599298</v>
      </c>
      <c r="G1762" s="1">
        <f t="shared" si="454"/>
        <v>111.09044475711779</v>
      </c>
      <c r="H1762" s="1">
        <f t="shared" si="455"/>
        <v>207509622.04024854</v>
      </c>
      <c r="I1762" s="1">
        <f t="shared" si="456"/>
        <v>117740.49485316532</v>
      </c>
      <c r="J1762" s="1">
        <f t="shared" si="457"/>
        <v>-15344219.896848846</v>
      </c>
      <c r="K1762" s="1"/>
      <c r="L1762" s="1">
        <f t="shared" si="449"/>
        <v>-1.0761707317439882E-2</v>
      </c>
      <c r="M1762" s="1">
        <f t="shared" si="458"/>
        <v>1.9238262893850333E-7</v>
      </c>
      <c r="N1762" s="1">
        <f t="shared" si="445"/>
        <v>-1.7876589953923417E-5</v>
      </c>
      <c r="O1762" s="1">
        <f t="shared" si="459"/>
        <v>3.141574777410046</v>
      </c>
      <c r="P1762" s="1">
        <f t="shared" si="446"/>
        <v>1.0761707319159455E-2</v>
      </c>
      <c r="Q1762">
        <f t="shared" si="450"/>
        <v>-1.0613563114982695E-2</v>
      </c>
      <c r="R1762">
        <f t="shared" si="451"/>
        <v>-1.7795006118372077E-3</v>
      </c>
    </row>
    <row r="1763" spans="1:18" x14ac:dyDescent="0.25">
      <c r="A1763">
        <v>1748</v>
      </c>
      <c r="B1763" s="1">
        <f t="shared" si="460"/>
        <v>34.96</v>
      </c>
      <c r="C1763" s="1">
        <f t="shared" si="447"/>
        <v>-0.52776135540638014</v>
      </c>
      <c r="D1763" s="1">
        <f t="shared" si="448"/>
        <v>130.99535743997293</v>
      </c>
      <c r="E1763" s="1">
        <f t="shared" si="452"/>
        <v>911.06220287453289</v>
      </c>
      <c r="F1763" s="1">
        <f t="shared" si="453"/>
        <v>-207564743.2823146</v>
      </c>
      <c r="G1763" s="1">
        <f t="shared" si="454"/>
        <v>115.52776135540638</v>
      </c>
      <c r="H1763" s="1">
        <f t="shared" si="455"/>
        <v>208394777.61982119</v>
      </c>
      <c r="I1763" s="1">
        <f t="shared" si="456"/>
        <v>122025.78925847201</v>
      </c>
      <c r="J1763" s="1">
        <f t="shared" si="457"/>
        <v>-15365989.070145691</v>
      </c>
      <c r="K1763" s="1"/>
      <c r="L1763" s="1">
        <f t="shared" si="449"/>
        <v>-13.518403214927474</v>
      </c>
      <c r="M1763" s="1">
        <f t="shared" si="458"/>
        <v>0.30372005207874508</v>
      </c>
      <c r="N1763" s="1">
        <f t="shared" si="445"/>
        <v>-2.2463375259086083E-2</v>
      </c>
      <c r="O1763" s="1">
        <f t="shared" si="459"/>
        <v>3.1191292787409139</v>
      </c>
      <c r="P1763" s="1">
        <f t="shared" si="446"/>
        <v>13.5218146471321</v>
      </c>
      <c r="Q1763">
        <f t="shared" si="450"/>
        <v>-13.165209707193</v>
      </c>
      <c r="R1763">
        <f t="shared" si="451"/>
        <v>-3.08491891579461</v>
      </c>
    </row>
    <row r="1764" spans="1:18" x14ac:dyDescent="0.25">
      <c r="A1764">
        <v>1749</v>
      </c>
      <c r="B1764" s="1">
        <f t="shared" si="460"/>
        <v>34.979999999999997</v>
      </c>
      <c r="C1764" s="1">
        <f t="shared" si="447"/>
        <v>-4.9534948374526095</v>
      </c>
      <c r="D1764" s="1">
        <f t="shared" si="448"/>
        <v>130.58822213137063</v>
      </c>
      <c r="E1764" s="1">
        <f t="shared" si="452"/>
        <v>828.82087053686701</v>
      </c>
      <c r="F1764" s="1">
        <f t="shared" si="453"/>
        <v>-206276520.35409185</v>
      </c>
      <c r="G1764" s="1">
        <f t="shared" si="454"/>
        <v>119.95349483745261</v>
      </c>
      <c r="H1764" s="1">
        <f t="shared" si="455"/>
        <v>206963464.38952935</v>
      </c>
      <c r="I1764" s="1">
        <f t="shared" si="456"/>
        <v>125768.49873260387</v>
      </c>
      <c r="J1764" s="1">
        <f t="shared" si="457"/>
        <v>-15291341.218617152</v>
      </c>
      <c r="K1764" s="1"/>
      <c r="L1764" s="1">
        <f t="shared" si="449"/>
        <v>-26.616510886525219</v>
      </c>
      <c r="M1764" s="1">
        <f t="shared" si="458"/>
        <v>1.1791178916527087</v>
      </c>
      <c r="N1764" s="1">
        <f t="shared" si="445"/>
        <v>-4.4271296847536938E-2</v>
      </c>
      <c r="O1764" s="1">
        <f t="shared" si="459"/>
        <v>3.0973213571524632</v>
      </c>
      <c r="P1764" s="1">
        <f t="shared" si="446"/>
        <v>26.642615689435058</v>
      </c>
      <c r="Q1764">
        <f t="shared" si="450"/>
        <v>-25.492784902522466</v>
      </c>
      <c r="R1764">
        <f t="shared" si="451"/>
        <v>-7.7425376129957328</v>
      </c>
    </row>
    <row r="1765" spans="1:18" x14ac:dyDescent="0.25">
      <c r="A1765">
        <v>1750</v>
      </c>
      <c r="B1765" s="1">
        <f t="shared" si="460"/>
        <v>35</v>
      </c>
      <c r="C1765" s="1">
        <f t="shared" si="447"/>
        <v>-9.2705107979896297</v>
      </c>
      <c r="D1765" s="1">
        <f t="shared" si="448"/>
        <v>129.53169517474134</v>
      </c>
      <c r="E1765" s="1">
        <f t="shared" si="452"/>
        <v>615.40242529775423</v>
      </c>
      <c r="F1765" s="1">
        <f t="shared" si="453"/>
        <v>-202952252.82337019</v>
      </c>
      <c r="G1765" s="1">
        <f t="shared" si="454"/>
        <v>124.27051079798963</v>
      </c>
      <c r="H1765" s="1">
        <f t="shared" si="455"/>
        <v>203330972.96843255</v>
      </c>
      <c r="I1765" s="1">
        <f t="shared" si="456"/>
        <v>128886.47963534147</v>
      </c>
      <c r="J1765" s="1">
        <f t="shared" si="457"/>
        <v>-15130277.755502447</v>
      </c>
      <c r="K1765" s="1"/>
      <c r="L1765" s="1">
        <f t="shared" si="449"/>
        <v>-39.003833414352393</v>
      </c>
      <c r="M1765" s="1">
        <f t="shared" si="458"/>
        <v>2.5377729444051624</v>
      </c>
      <c r="N1765" s="1">
        <f t="shared" si="445"/>
        <v>-6.4973122946423392E-2</v>
      </c>
      <c r="O1765" s="1">
        <f t="shared" si="459"/>
        <v>3.0766195310535767</v>
      </c>
      <c r="P1765" s="1">
        <f t="shared" si="446"/>
        <v>39.086305946352965</v>
      </c>
      <c r="Q1765">
        <f t="shared" si="450"/>
        <v>-36.57167993153265</v>
      </c>
      <c r="R1765">
        <f t="shared" si="451"/>
        <v>-13.793170031484394</v>
      </c>
    </row>
    <row r="1766" spans="1:18" x14ac:dyDescent="0.25">
      <c r="A1766">
        <v>1751</v>
      </c>
      <c r="B1766" s="1">
        <f t="shared" si="460"/>
        <v>35.020000000000003</v>
      </c>
      <c r="C1766" s="1">
        <f t="shared" si="447"/>
        <v>-13.38406092477754</v>
      </c>
      <c r="D1766" s="1">
        <f t="shared" si="448"/>
        <v>127.84896484339467</v>
      </c>
      <c r="E1766" s="1">
        <f t="shared" si="452"/>
        <v>275.49089836572421</v>
      </c>
      <c r="F1766" s="1">
        <f t="shared" si="453"/>
        <v>-197713448.08823743</v>
      </c>
      <c r="G1766" s="1">
        <f t="shared" si="454"/>
        <v>128.38406092477754</v>
      </c>
      <c r="H1766" s="1">
        <f t="shared" si="455"/>
        <v>197789343.32331979</v>
      </c>
      <c r="I1766" s="1">
        <f t="shared" si="456"/>
        <v>131311.29964425822</v>
      </c>
      <c r="J1766" s="1">
        <f t="shared" si="457"/>
        <v>-14896254.625485333</v>
      </c>
      <c r="K1766" s="1"/>
      <c r="L1766" s="1">
        <f t="shared" si="449"/>
        <v>-50.407998855894682</v>
      </c>
      <c r="M1766" s="1">
        <f t="shared" si="458"/>
        <v>4.250891068997305</v>
      </c>
      <c r="N1766" s="1">
        <f t="shared" si="445"/>
        <v>-8.4130638216913287E-2</v>
      </c>
      <c r="O1766" s="1">
        <f t="shared" si="459"/>
        <v>3.057462015783087</v>
      </c>
      <c r="P1766" s="1">
        <f t="shared" si="446"/>
        <v>50.586919490480547</v>
      </c>
      <c r="Q1766">
        <f t="shared" si="450"/>
        <v>-46.023880031850531</v>
      </c>
      <c r="R1766">
        <f t="shared" si="451"/>
        <v>-20.996163705548462</v>
      </c>
    </row>
    <row r="1767" spans="1:18" x14ac:dyDescent="0.25">
      <c r="A1767">
        <v>1752</v>
      </c>
      <c r="B1767" s="1">
        <f t="shared" si="460"/>
        <v>35.04</v>
      </c>
      <c r="C1767" s="1">
        <f t="shared" si="447"/>
        <v>-17.20386250044626</v>
      </c>
      <c r="D1767" s="1">
        <f t="shared" si="448"/>
        <v>125.57696309688687</v>
      </c>
      <c r="E1767" s="1">
        <f t="shared" si="452"/>
        <v>-183.45345442885264</v>
      </c>
      <c r="F1767" s="1">
        <f t="shared" si="453"/>
        <v>-190748762.99906379</v>
      </c>
      <c r="G1767" s="1">
        <f t="shared" si="454"/>
        <v>132.20386250044626</v>
      </c>
      <c r="H1767" s="1">
        <f t="shared" si="455"/>
        <v>190782418.16900566</v>
      </c>
      <c r="I1767" s="1">
        <f t="shared" si="456"/>
        <v>132989.73968269516</v>
      </c>
      <c r="J1767" s="1">
        <f t="shared" si="457"/>
        <v>-14605020.788844112</v>
      </c>
      <c r="K1767" s="1"/>
      <c r="L1767" s="1">
        <f t="shared" si="449"/>
        <v>-60.596874211263284</v>
      </c>
      <c r="M1767" s="1">
        <f t="shared" si="458"/>
        <v>6.1627248195636639</v>
      </c>
      <c r="N1767" s="1">
        <f t="shared" si="445"/>
        <v>-0.10135190693387496</v>
      </c>
      <c r="O1767" s="1">
        <f t="shared" si="459"/>
        <v>3.0402407470661252</v>
      </c>
      <c r="P1767" s="1">
        <f t="shared" si="446"/>
        <v>60.909443778262592</v>
      </c>
      <c r="Q1767">
        <f t="shared" si="450"/>
        <v>-53.53240148271918</v>
      </c>
      <c r="R1767">
        <f t="shared" si="451"/>
        <v>-29.055848514030647</v>
      </c>
    </row>
    <row r="1768" spans="1:18" x14ac:dyDescent="0.25">
      <c r="A1768">
        <v>1753</v>
      </c>
      <c r="B1768" s="1">
        <f t="shared" si="460"/>
        <v>35.06</v>
      </c>
      <c r="C1768" s="1">
        <f t="shared" si="447"/>
        <v>-20.646079895085414</v>
      </c>
      <c r="D1768" s="1">
        <f t="shared" si="448"/>
        <v>122.76555501166349</v>
      </c>
      <c r="E1768" s="1">
        <f t="shared" si="452"/>
        <v>-751.3578876439733</v>
      </c>
      <c r="F1768" s="1">
        <f t="shared" si="453"/>
        <v>-182303430.5916042</v>
      </c>
      <c r="G1768" s="1">
        <f t="shared" si="454"/>
        <v>135.64607989508542</v>
      </c>
      <c r="H1768" s="1">
        <f t="shared" si="455"/>
        <v>182867969.26692903</v>
      </c>
      <c r="I1768" s="1">
        <f t="shared" si="456"/>
        <v>133884.9619529027</v>
      </c>
      <c r="J1768" s="1">
        <f t="shared" si="457"/>
        <v>-14273345.985764662</v>
      </c>
      <c r="K1768" s="1"/>
      <c r="L1768" s="1">
        <f t="shared" si="449"/>
        <v>-69.388205014196643</v>
      </c>
      <c r="M1768" s="1">
        <f t="shared" si="458"/>
        <v>8.107055385576416</v>
      </c>
      <c r="N1768" s="1">
        <f t="shared" si="445"/>
        <v>-0.11630889727225675</v>
      </c>
      <c r="O1768" s="1">
        <f t="shared" si="459"/>
        <v>3.0252837567277435</v>
      </c>
      <c r="P1768" s="1">
        <f t="shared" si="446"/>
        <v>69.860198554806487</v>
      </c>
      <c r="Q1768">
        <f t="shared" si="450"/>
        <v>-58.859891946026387</v>
      </c>
      <c r="R1768">
        <f t="shared" si="451"/>
        <v>-37.629250088449602</v>
      </c>
    </row>
    <row r="1769" spans="1:18" x14ac:dyDescent="0.25">
      <c r="A1769">
        <v>1754</v>
      </c>
      <c r="B1769" s="1">
        <f t="shared" si="460"/>
        <v>35.08</v>
      </c>
      <c r="C1769" s="1">
        <f t="shared" si="447"/>
        <v>-23.635164560463654</v>
      </c>
      <c r="D1769" s="1">
        <f t="shared" si="448"/>
        <v>119.47644436031464</v>
      </c>
      <c r="E1769" s="1">
        <f t="shared" si="452"/>
        <v>-1415.7582392164422</v>
      </c>
      <c r="F1769" s="1">
        <f t="shared" si="453"/>
        <v>-172665812.67647073</v>
      </c>
      <c r="G1769" s="1">
        <f t="shared" si="454"/>
        <v>138.63516456046366</v>
      </c>
      <c r="H1769" s="1">
        <f t="shared" si="455"/>
        <v>174670184.06837997</v>
      </c>
      <c r="I1769" s="1">
        <f t="shared" si="456"/>
        <v>133977.31843876082</v>
      </c>
      <c r="J1769" s="1">
        <f t="shared" si="457"/>
        <v>-13917746.602311106</v>
      </c>
      <c r="K1769" s="1"/>
      <c r="L1769" s="1">
        <f t="shared" si="449"/>
        <v>-76.655470946123913</v>
      </c>
      <c r="M1769" s="1">
        <f t="shared" si="458"/>
        <v>9.924513615406056</v>
      </c>
      <c r="N1769" s="1">
        <f t="shared" si="445"/>
        <v>-0.12875287613128109</v>
      </c>
      <c r="O1769" s="1">
        <f t="shared" si="459"/>
        <v>3.0128397778687188</v>
      </c>
      <c r="P1769" s="1">
        <f t="shared" si="446"/>
        <v>77.295259857732717</v>
      </c>
      <c r="Q1769">
        <f t="shared" si="450"/>
        <v>-61.865351596138417</v>
      </c>
      <c r="R1769">
        <f t="shared" si="451"/>
        <v>-46.338272177117268</v>
      </c>
    </row>
    <row r="1770" spans="1:18" x14ac:dyDescent="0.25">
      <c r="A1770">
        <v>1755</v>
      </c>
      <c r="B1770" s="1">
        <f t="shared" si="460"/>
        <v>35.1</v>
      </c>
      <c r="C1770" s="1">
        <f t="shared" si="447"/>
        <v>-26.105513142370508</v>
      </c>
      <c r="D1770" s="1">
        <f t="shared" si="448"/>
        <v>115.78181935938606</v>
      </c>
      <c r="E1770" s="1">
        <f t="shared" si="452"/>
        <v>-2162.0724894040159</v>
      </c>
      <c r="F1770" s="1">
        <f t="shared" si="453"/>
        <v>-162152077.58067432</v>
      </c>
      <c r="G1770" s="1">
        <f t="shared" si="454"/>
        <v>141.10551314237051</v>
      </c>
      <c r="H1770" s="1">
        <f t="shared" si="455"/>
        <v>166826635.030112</v>
      </c>
      <c r="I1770" s="1">
        <f t="shared" si="456"/>
        <v>133264.78213336482</v>
      </c>
      <c r="J1770" s="1">
        <f t="shared" si="457"/>
        <v>-13553316.710909368</v>
      </c>
      <c r="K1770" s="1"/>
      <c r="L1770" s="1">
        <f t="shared" si="449"/>
        <v>-82.328273615230032</v>
      </c>
      <c r="M1770" s="1">
        <f t="shared" si="458"/>
        <v>11.477884500102789</v>
      </c>
      <c r="N1770" s="1">
        <f t="shared" si="445"/>
        <v>-0.13852319234117577</v>
      </c>
      <c r="O1770" s="1">
        <f t="shared" si="459"/>
        <v>3.0030694616588245</v>
      </c>
      <c r="P1770" s="1">
        <f t="shared" si="446"/>
        <v>83.124523872692833</v>
      </c>
      <c r="Q1770">
        <f t="shared" si="450"/>
        <v>-62.515377619292622</v>
      </c>
      <c r="R1770">
        <f t="shared" si="451"/>
        <v>-54.786075148518613</v>
      </c>
    </row>
    <row r="1771" spans="1:18" x14ac:dyDescent="0.25">
      <c r="A1771">
        <v>1756</v>
      </c>
      <c r="B1771" s="1">
        <f t="shared" si="460"/>
        <v>35.119999999999997</v>
      </c>
      <c r="C1771" s="1">
        <f t="shared" si="447"/>
        <v>-28.002907319418409</v>
      </c>
      <c r="D1771" s="1">
        <f t="shared" si="448"/>
        <v>111.76276830838901</v>
      </c>
      <c r="E1771" s="1">
        <f t="shared" si="452"/>
        <v>-2973.9208017054189</v>
      </c>
      <c r="F1771" s="1">
        <f t="shared" si="453"/>
        <v>-151090124.53193137</v>
      </c>
      <c r="G1771" s="1">
        <f t="shared" si="454"/>
        <v>143.0029073194184</v>
      </c>
      <c r="H1771" s="1">
        <f t="shared" si="455"/>
        <v>159934329.46674758</v>
      </c>
      <c r="I1771" s="1">
        <f t="shared" si="456"/>
        <v>131762.99152704325</v>
      </c>
      <c r="J1771" s="1">
        <f t="shared" si="457"/>
        <v>-13192760.352684554</v>
      </c>
      <c r="K1771" s="1"/>
      <c r="L1771" s="1">
        <f t="shared" si="449"/>
        <v>-86.386736675094113</v>
      </c>
      <c r="M1771" s="1">
        <f t="shared" si="458"/>
        <v>12.66281591402759</v>
      </c>
      <c r="N1771" s="1">
        <f t="shared" si="445"/>
        <v>-0.14554634890372362</v>
      </c>
      <c r="O1771" s="1">
        <f t="shared" si="459"/>
        <v>2.9960463050962765</v>
      </c>
      <c r="P1771" s="1">
        <f t="shared" si="446"/>
        <v>87.309880198317771</v>
      </c>
      <c r="Q1771">
        <f t="shared" si="450"/>
        <v>-60.887225485090539</v>
      </c>
      <c r="R1771">
        <f t="shared" si="451"/>
        <v>-62.576041365464654</v>
      </c>
    </row>
    <row r="1772" spans="1:18" x14ac:dyDescent="0.25">
      <c r="A1772">
        <v>1757</v>
      </c>
      <c r="B1772" s="1">
        <f t="shared" si="460"/>
        <v>35.14</v>
      </c>
      <c r="C1772" s="1">
        <f t="shared" si="447"/>
        <v>-29.285703767242701</v>
      </c>
      <c r="D1772" s="1">
        <f t="shared" si="448"/>
        <v>107.50749989299322</v>
      </c>
      <c r="E1772" s="1">
        <f t="shared" si="452"/>
        <v>-3833.4850216153682</v>
      </c>
      <c r="F1772" s="1">
        <f t="shared" si="453"/>
        <v>-139803905.20209447</v>
      </c>
      <c r="G1772" s="1">
        <f t="shared" si="454"/>
        <v>144.28570376724269</v>
      </c>
      <c r="H1772" s="1">
        <f t="shared" si="455"/>
        <v>154499512.61304384</v>
      </c>
      <c r="I1772" s="1">
        <f t="shared" si="456"/>
        <v>129504.90737940179</v>
      </c>
      <c r="J1772" s="1">
        <f t="shared" si="457"/>
        <v>-12845701.867482411</v>
      </c>
      <c r="K1772" s="1"/>
      <c r="L1772" s="1">
        <f t="shared" si="449"/>
        <v>-88.850956061111731</v>
      </c>
      <c r="M1772" s="1">
        <f t="shared" si="458"/>
        <v>13.412608748181754</v>
      </c>
      <c r="N1772" s="1">
        <f t="shared" si="445"/>
        <v>-0.14982504172889341</v>
      </c>
      <c r="O1772" s="1">
        <f t="shared" si="459"/>
        <v>2.9917676122711065</v>
      </c>
      <c r="P1772" s="1">
        <f t="shared" si="446"/>
        <v>89.857612178409298</v>
      </c>
      <c r="Q1772">
        <f t="shared" si="450"/>
        <v>-57.163087645362012</v>
      </c>
      <c r="R1772">
        <f t="shared" si="451"/>
        <v>-69.330886892164244</v>
      </c>
    </row>
    <row r="1773" spans="1:18" x14ac:dyDescent="0.25">
      <c r="A1773">
        <v>1758</v>
      </c>
      <c r="B1773" s="1">
        <f t="shared" si="460"/>
        <v>35.159999999999997</v>
      </c>
      <c r="C1773" s="1">
        <f t="shared" si="447"/>
        <v>-29.925748131193856</v>
      </c>
      <c r="D1773" s="1">
        <f t="shared" si="448"/>
        <v>103.10940721254751</v>
      </c>
      <c r="E1773" s="1">
        <f t="shared" si="452"/>
        <v>-4721.8997430654035</v>
      </c>
      <c r="F1773" s="1">
        <f t="shared" si="453"/>
        <v>-128599227.05482472</v>
      </c>
      <c r="G1773" s="1">
        <f t="shared" si="454"/>
        <v>144.92574813119387</v>
      </c>
      <c r="H1773" s="1">
        <f t="shared" si="455"/>
        <v>150895564.23838586</v>
      </c>
      <c r="I1773" s="1">
        <f t="shared" si="456"/>
        <v>126540.08930843676</v>
      </c>
      <c r="J1773" s="1">
        <f t="shared" si="457"/>
        <v>-12518325.278722093</v>
      </c>
      <c r="K1773" s="1"/>
      <c r="L1773" s="1">
        <f t="shared" si="449"/>
        <v>-89.767775227603224</v>
      </c>
      <c r="M1773" s="1">
        <f t="shared" si="458"/>
        <v>13.697465150955395</v>
      </c>
      <c r="N1773" s="1">
        <f t="shared" si="445"/>
        <v>-0.15141981378458344</v>
      </c>
      <c r="O1773" s="1">
        <f t="shared" si="459"/>
        <v>2.9901728402154166</v>
      </c>
      <c r="P1773" s="1">
        <f t="shared" si="446"/>
        <v>90.806795014883846</v>
      </c>
      <c r="Q1773">
        <f t="shared" si="450"/>
        <v>-51.617339181019268</v>
      </c>
      <c r="R1773">
        <f t="shared" si="451"/>
        <v>-74.70959989684556</v>
      </c>
    </row>
    <row r="1774" spans="1:18" x14ac:dyDescent="0.25">
      <c r="A1774">
        <v>1759</v>
      </c>
      <c r="B1774" s="1">
        <f t="shared" si="460"/>
        <v>35.18</v>
      </c>
      <c r="C1774" s="1">
        <f t="shared" si="447"/>
        <v>-29.90899294797816</v>
      </c>
      <c r="D1774" s="1">
        <f t="shared" si="448"/>
        <v>98.66501802195549</v>
      </c>
      <c r="E1774" s="1">
        <f t="shared" si="452"/>
        <v>-5619.6663595649916</v>
      </c>
      <c r="F1774" s="1">
        <f t="shared" si="453"/>
        <v>-117751968.81027581</v>
      </c>
      <c r="G1774" s="1">
        <f t="shared" si="454"/>
        <v>144.90899294797816</v>
      </c>
      <c r="H1774" s="1">
        <f t="shared" si="455"/>
        <v>149332618.80310225</v>
      </c>
      <c r="I1774" s="1">
        <f t="shared" si="456"/>
        <v>122933.60807387994</v>
      </c>
      <c r="J1774" s="1">
        <f t="shared" si="457"/>
        <v>-12213363.690243753</v>
      </c>
      <c r="K1774" s="1"/>
      <c r="L1774" s="1">
        <f t="shared" si="449"/>
        <v>-89.197532312409464</v>
      </c>
      <c r="M1774" s="1">
        <f t="shared" si="458"/>
        <v>13.519913334198634</v>
      </c>
      <c r="N1774" s="1">
        <f t="shared" si="445"/>
        <v>-0.15042771223739185</v>
      </c>
      <c r="O1774" s="1">
        <f t="shared" si="459"/>
        <v>2.9911649417626083</v>
      </c>
      <c r="P1774" s="1">
        <f t="shared" si="446"/>
        <v>90.216339025630901</v>
      </c>
      <c r="Q1774">
        <f t="shared" si="450"/>
        <v>-44.599954684889831</v>
      </c>
      <c r="R1774">
        <f t="shared" si="451"/>
        <v>-78.420863737230974</v>
      </c>
    </row>
    <row r="1775" spans="1:18" x14ac:dyDescent="0.25">
      <c r="A1775">
        <v>1760</v>
      </c>
      <c r="B1775" s="1">
        <f t="shared" si="460"/>
        <v>35.200000000000003</v>
      </c>
      <c r="C1775" s="1">
        <f t="shared" si="447"/>
        <v>-29.235805954324839</v>
      </c>
      <c r="D1775" s="1">
        <f t="shared" si="448"/>
        <v>94.271876175257745</v>
      </c>
      <c r="E1775" s="1">
        <f t="shared" si="452"/>
        <v>-6507.0810125979351</v>
      </c>
      <c r="F1775" s="1">
        <f t="shared" si="453"/>
        <v>-107499409.56844744</v>
      </c>
      <c r="G1775" s="1">
        <f t="shared" si="454"/>
        <v>144.23580595432483</v>
      </c>
      <c r="H1775" s="1">
        <f t="shared" si="455"/>
        <v>149841512.87296</v>
      </c>
      <c r="I1775" s="1">
        <f t="shared" si="456"/>
        <v>118764.6174275871</v>
      </c>
      <c r="J1775" s="1">
        <f t="shared" si="457"/>
        <v>-11930428.003643468</v>
      </c>
      <c r="K1775" s="1"/>
      <c r="L1775" s="1">
        <f t="shared" si="449"/>
        <v>-87.202926262164794</v>
      </c>
      <c r="M1775" s="1">
        <f t="shared" si="458"/>
        <v>12.908608855947477</v>
      </c>
      <c r="N1775" s="1">
        <f t="shared" si="445"/>
        <v>-0.14696229023051838</v>
      </c>
      <c r="O1775" s="1">
        <f t="shared" si="459"/>
        <v>2.9946303637694816</v>
      </c>
      <c r="P1775" s="1">
        <f t="shared" si="446"/>
        <v>88.153176524050437</v>
      </c>
      <c r="Q1775">
        <f t="shared" si="450"/>
        <v>-36.519344921586402</v>
      </c>
      <c r="R1775">
        <f t="shared" si="451"/>
        <v>-80.232910814569095</v>
      </c>
    </row>
    <row r="1776" spans="1:18" x14ac:dyDescent="0.25">
      <c r="A1776">
        <v>1761</v>
      </c>
      <c r="B1776" s="1">
        <f t="shared" si="460"/>
        <v>35.22</v>
      </c>
      <c r="C1776" s="1">
        <f t="shared" si="447"/>
        <v>-27.920962016034601</v>
      </c>
      <c r="D1776" s="1">
        <f t="shared" si="448"/>
        <v>90.026400768245949</v>
      </c>
      <c r="E1776" s="1">
        <f t="shared" si="452"/>
        <v>-7364.6670448143177</v>
      </c>
      <c r="F1776" s="1">
        <f t="shared" si="453"/>
        <v>-98035090.295605361</v>
      </c>
      <c r="G1776" s="1">
        <f t="shared" si="454"/>
        <v>142.92096201603459</v>
      </c>
      <c r="H1776" s="1">
        <f t="shared" si="455"/>
        <v>152273410.97657943</v>
      </c>
      <c r="I1776" s="1">
        <f t="shared" si="456"/>
        <v>114124.61687549455</v>
      </c>
      <c r="J1776" s="1">
        <f t="shared" si="457"/>
        <v>-11666633.804352645</v>
      </c>
      <c r="K1776" s="1"/>
      <c r="L1776" s="1">
        <f t="shared" si="449"/>
        <v>-83.841218600624515</v>
      </c>
      <c r="M1776" s="1">
        <f t="shared" si="458"/>
        <v>11.912383413674604</v>
      </c>
      <c r="N1776" s="1">
        <f t="shared" si="445"/>
        <v>-0.14113797991462179</v>
      </c>
      <c r="O1776" s="1">
        <f t="shared" si="459"/>
        <v>3.0004546740853781</v>
      </c>
      <c r="P1776" s="1">
        <f t="shared" si="446"/>
        <v>84.683261717012854</v>
      </c>
      <c r="Q1776">
        <f t="shared" si="450"/>
        <v>-27.826799000736816</v>
      </c>
      <c r="R1776">
        <f t="shared" si="451"/>
        <v>-79.980773142078888</v>
      </c>
    </row>
    <row r="1777" spans="1:18" x14ac:dyDescent="0.25">
      <c r="A1777">
        <v>1762</v>
      </c>
      <c r="B1777" s="1">
        <f t="shared" si="460"/>
        <v>35.24</v>
      </c>
      <c r="C1777" s="1">
        <f t="shared" si="447"/>
        <v>-25.993318854539115</v>
      </c>
      <c r="D1777" s="1">
        <f t="shared" si="448"/>
        <v>86.021769966839827</v>
      </c>
      <c r="E1777" s="1">
        <f t="shared" si="452"/>
        <v>-8173.6024666983549</v>
      </c>
      <c r="F1777" s="1">
        <f t="shared" si="453"/>
        <v>-89507314.40992476</v>
      </c>
      <c r="G1777" s="1">
        <f t="shared" si="454"/>
        <v>140.99331885453913</v>
      </c>
      <c r="H1777" s="1">
        <f t="shared" si="455"/>
        <v>156315091.69354218</v>
      </c>
      <c r="I1777" s="1">
        <f t="shared" si="456"/>
        <v>109115.44347938258</v>
      </c>
      <c r="J1777" s="1">
        <f t="shared" si="457"/>
        <v>-11417458.670679469</v>
      </c>
      <c r="K1777" s="1"/>
      <c r="L1777" s="1">
        <f t="shared" si="449"/>
        <v>-79.16013342670621</v>
      </c>
      <c r="M1777" s="1">
        <f t="shared" si="458"/>
        <v>10.595672766630287</v>
      </c>
      <c r="N1777" s="1">
        <f t="shared" si="445"/>
        <v>-0.13306024318323112</v>
      </c>
      <c r="O1777" s="1">
        <f t="shared" si="459"/>
        <v>3.0085324108167688</v>
      </c>
      <c r="P1777" s="1">
        <f t="shared" si="446"/>
        <v>79.866106738161719</v>
      </c>
      <c r="Q1777">
        <f t="shared" si="450"/>
        <v>-19.003242764357388</v>
      </c>
      <c r="R1777">
        <f t="shared" si="451"/>
        <v>-77.572364730942297</v>
      </c>
    </row>
    <row r="1778" spans="1:18" x14ac:dyDescent="0.25">
      <c r="A1778">
        <v>1763</v>
      </c>
      <c r="B1778" s="1">
        <f t="shared" si="460"/>
        <v>35.26</v>
      </c>
      <c r="C1778" s="1">
        <f t="shared" si="447"/>
        <v>-23.495183688026383</v>
      </c>
      <c r="D1778" s="1">
        <f t="shared" si="448"/>
        <v>82.345875966266902</v>
      </c>
      <c r="E1778" s="1">
        <f t="shared" si="452"/>
        <v>-8916.1330548140868</v>
      </c>
      <c r="F1778" s="1">
        <f t="shared" si="453"/>
        <v>-82021080.419532329</v>
      </c>
      <c r="G1778" s="1">
        <f t="shared" si="454"/>
        <v>138.49518368802637</v>
      </c>
      <c r="H1778" s="1">
        <f t="shared" si="455"/>
        <v>161518509.07068071</v>
      </c>
      <c r="I1778" s="1">
        <f t="shared" si="456"/>
        <v>103847.03677372792</v>
      </c>
      <c r="J1778" s="1">
        <f t="shared" si="457"/>
        <v>-11177741.766413111</v>
      </c>
      <c r="K1778" s="1"/>
      <c r="L1778" s="1">
        <f t="shared" si="449"/>
        <v>-73.197319732861601</v>
      </c>
      <c r="M1778" s="1">
        <f t="shared" si="458"/>
        <v>9.0357001550956397</v>
      </c>
      <c r="N1778" s="1">
        <f t="shared" si="445"/>
        <v>-0.12282170171813676</v>
      </c>
      <c r="O1778" s="1">
        <f t="shared" si="459"/>
        <v>3.0187709522818635</v>
      </c>
      <c r="P1778" s="1">
        <f t="shared" si="446"/>
        <v>73.752908372263974</v>
      </c>
      <c r="Q1778">
        <f t="shared" si="450"/>
        <v>-10.547698486524563</v>
      </c>
      <c r="R1778">
        <f t="shared" si="451"/>
        <v>-72.994777552951916</v>
      </c>
    </row>
    <row r="1779" spans="1:18" x14ac:dyDescent="0.25">
      <c r="A1779">
        <v>1764</v>
      </c>
      <c r="B1779" s="1">
        <f t="shared" si="460"/>
        <v>35.28</v>
      </c>
      <c r="C1779" s="1">
        <f t="shared" si="447"/>
        <v>-20.481384687839522</v>
      </c>
      <c r="D1779" s="1">
        <f t="shared" si="448"/>
        <v>79.079395964783885</v>
      </c>
      <c r="E1779" s="1">
        <f t="shared" si="452"/>
        <v>-9575.9620151136551</v>
      </c>
      <c r="F1779" s="1">
        <f t="shared" si="453"/>
        <v>-75642951.277011812</v>
      </c>
      <c r="G1779" s="1">
        <f t="shared" si="454"/>
        <v>135.48138468783952</v>
      </c>
      <c r="H1779" s="1">
        <f t="shared" si="455"/>
        <v>167341999.79191136</v>
      </c>
      <c r="I1779" s="1">
        <f t="shared" si="456"/>
        <v>98435.025852357736</v>
      </c>
      <c r="J1779" s="1">
        <f t="shared" si="457"/>
        <v>-10942725.170965679</v>
      </c>
      <c r="K1779" s="1"/>
      <c r="L1779" s="1">
        <f t="shared" si="449"/>
        <v>-65.983111203489486</v>
      </c>
      <c r="M1779" s="1">
        <f t="shared" si="458"/>
        <v>7.3212145286828445</v>
      </c>
      <c r="N1779" s="1">
        <f t="shared" si="445"/>
        <v>-0.11050388590278362</v>
      </c>
      <c r="O1779" s="1">
        <f t="shared" si="459"/>
        <v>3.0310887680972165</v>
      </c>
      <c r="P1779" s="1">
        <f t="shared" si="446"/>
        <v>66.388034661880567</v>
      </c>
      <c r="Q1779">
        <f t="shared" si="450"/>
        <v>-2.9658752552849288</v>
      </c>
      <c r="R1779">
        <f t="shared" si="451"/>
        <v>-66.32175156189065</v>
      </c>
    </row>
    <row r="1780" spans="1:18" x14ac:dyDescent="0.25">
      <c r="A1780">
        <v>1765</v>
      </c>
      <c r="B1780" s="1">
        <f t="shared" si="460"/>
        <v>35.299999999999997</v>
      </c>
      <c r="C1780" s="1">
        <f t="shared" si="447"/>
        <v>-17.01806762951259</v>
      </c>
      <c r="D1780" s="1">
        <f t="shared" si="448"/>
        <v>76.29402148957999</v>
      </c>
      <c r="E1780" s="1">
        <f t="shared" si="452"/>
        <v>-10138.607659104844</v>
      </c>
      <c r="F1780" s="1">
        <f t="shared" si="453"/>
        <v>-70408127.241274968</v>
      </c>
      <c r="G1780" s="1">
        <f t="shared" si="454"/>
        <v>132.01806762951259</v>
      </c>
      <c r="H1780" s="1">
        <f t="shared" si="455"/>
        <v>173199492.50653437</v>
      </c>
      <c r="I1780" s="1">
        <f t="shared" si="456"/>
        <v>92998.191582732208</v>
      </c>
      <c r="J1780" s="1">
        <f t="shared" si="457"/>
        <v>-10709033.064283483</v>
      </c>
      <c r="K1780" s="1"/>
      <c r="L1780" s="1">
        <f t="shared" si="449"/>
        <v>-57.546420153458882</v>
      </c>
      <c r="M1780" s="1">
        <f t="shared" si="458"/>
        <v>5.5521881490377609</v>
      </c>
      <c r="N1780" s="1">
        <f t="shared" si="445"/>
        <v>-9.6184188876390977E-2</v>
      </c>
      <c r="O1780" s="1">
        <f t="shared" si="459"/>
        <v>3.0454084651236091</v>
      </c>
      <c r="P1780" s="1">
        <f t="shared" si="446"/>
        <v>57.813642557105275</v>
      </c>
      <c r="Q1780">
        <f t="shared" si="450"/>
        <v>3.2432891327005797</v>
      </c>
      <c r="R1780">
        <f t="shared" si="451"/>
        <v>-57.722598185827017</v>
      </c>
    </row>
    <row r="1781" spans="1:18" x14ac:dyDescent="0.25">
      <c r="A1781">
        <v>1766</v>
      </c>
      <c r="B1781" s="1">
        <f t="shared" si="460"/>
        <v>35.32</v>
      </c>
      <c r="C1781" s="1">
        <f t="shared" si="447"/>
        <v>-13.181244149100007</v>
      </c>
      <c r="D1781" s="1">
        <f t="shared" si="448"/>
        <v>74.050884936944271</v>
      </c>
      <c r="E1781" s="1">
        <f t="shared" si="452"/>
        <v>-10591.721242737258</v>
      </c>
      <c r="F1781" s="1">
        <f t="shared" si="453"/>
        <v>-66328821.941089392</v>
      </c>
      <c r="G1781" s="1">
        <f t="shared" si="454"/>
        <v>128.1812441491</v>
      </c>
      <c r="H1781" s="1">
        <f t="shared" si="455"/>
        <v>178513380.82494107</v>
      </c>
      <c r="I1781" s="1">
        <f t="shared" si="456"/>
        <v>87655.859646222976</v>
      </c>
      <c r="J1781" s="1">
        <f t="shared" si="457"/>
        <v>-10475490.901447047</v>
      </c>
      <c r="K1781" s="1"/>
      <c r="L1781" s="1">
        <f t="shared" si="449"/>
        <v>-47.92375147467888</v>
      </c>
      <c r="M1781" s="1">
        <f t="shared" si="458"/>
        <v>3.8395819686053869</v>
      </c>
      <c r="N1781" s="1">
        <f t="shared" si="445"/>
        <v>-7.9947790863717186E-2</v>
      </c>
      <c r="O1781" s="1">
        <f t="shared" si="459"/>
        <v>3.0616448631362827</v>
      </c>
      <c r="P1781" s="1">
        <f t="shared" si="446"/>
        <v>48.077316325897662</v>
      </c>
      <c r="Q1781">
        <f t="shared" si="450"/>
        <v>7.6056406398761505</v>
      </c>
      <c r="R1781">
        <f t="shared" si="451"/>
        <v>-47.471913544299966</v>
      </c>
    </row>
    <row r="1782" spans="1:18" x14ac:dyDescent="0.25">
      <c r="A1782">
        <v>1767</v>
      </c>
      <c r="B1782" s="1">
        <f t="shared" si="460"/>
        <v>35.340000000000003</v>
      </c>
      <c r="C1782" s="1">
        <f t="shared" si="447"/>
        <v>-9.0551234671498282</v>
      </c>
      <c r="D1782" s="1">
        <f t="shared" si="448"/>
        <v>72.399217860438284</v>
      </c>
      <c r="E1782" s="1">
        <f t="shared" si="452"/>
        <v>-10925.357992191466</v>
      </c>
      <c r="F1782" s="1">
        <f t="shared" si="453"/>
        <v>-63402959.049331583</v>
      </c>
      <c r="G1782" s="1">
        <f t="shared" si="454"/>
        <v>124.05512346714983</v>
      </c>
      <c r="H1782" s="1">
        <f t="shared" si="455"/>
        <v>182766406.30687353</v>
      </c>
      <c r="I1782" s="1">
        <f t="shared" si="456"/>
        <v>82525.281621011964</v>
      </c>
      <c r="J1782" s="1">
        <f t="shared" si="457"/>
        <v>-10243701.545635447</v>
      </c>
      <c r="K1782" s="1"/>
      <c r="L1782" s="1">
        <f t="shared" si="449"/>
        <v>-37.171338560163761</v>
      </c>
      <c r="M1782" s="1">
        <f t="shared" si="458"/>
        <v>2.3040147748120603</v>
      </c>
      <c r="N1782" s="1">
        <f t="shared" si="445"/>
        <v>-6.1904440201362106E-2</v>
      </c>
      <c r="O1782" s="1">
        <f t="shared" si="459"/>
        <v>3.0796882137986379</v>
      </c>
      <c r="P1782" s="1">
        <f t="shared" si="446"/>
        <v>37.242675715325149</v>
      </c>
      <c r="Q1782">
        <f t="shared" si="450"/>
        <v>9.6968710795745778</v>
      </c>
      <c r="R1782">
        <f t="shared" si="451"/>
        <v>-35.958136571615888</v>
      </c>
    </row>
    <row r="1783" spans="1:18" x14ac:dyDescent="0.25">
      <c r="A1783">
        <v>1768</v>
      </c>
      <c r="B1783" s="1">
        <f t="shared" si="460"/>
        <v>35.36</v>
      </c>
      <c r="C1783" s="1">
        <f t="shared" si="447"/>
        <v>-4.7302641950533184</v>
      </c>
      <c r="D1783" s="1">
        <f t="shared" si="448"/>
        <v>71.375270454483527</v>
      </c>
      <c r="E1783" s="1">
        <f t="shared" si="452"/>
        <v>-11132.195368194327</v>
      </c>
      <c r="F1783" s="1">
        <f t="shared" si="453"/>
        <v>-61622215.995723285</v>
      </c>
      <c r="G1783" s="1">
        <f t="shared" si="454"/>
        <v>119.73026419505332</v>
      </c>
      <c r="H1783" s="1">
        <f t="shared" si="455"/>
        <v>185547989.7113705</v>
      </c>
      <c r="I1783" s="1">
        <f t="shared" si="456"/>
        <v>77719.061586671742</v>
      </c>
      <c r="J1783" s="1">
        <f t="shared" si="457"/>
        <v>-10018317.663874038</v>
      </c>
      <c r="K1783" s="1"/>
      <c r="L1783" s="1">
        <f t="shared" si="449"/>
        <v>-25.380110415910103</v>
      </c>
      <c r="M1783" s="1">
        <f t="shared" si="458"/>
        <v>1.0719252966201225</v>
      </c>
      <c r="N1783" s="1">
        <f t="shared" si="445"/>
        <v>-4.2209769761830856E-2</v>
      </c>
      <c r="O1783" s="1">
        <f t="shared" si="459"/>
        <v>3.0993828842381692</v>
      </c>
      <c r="P1783" s="1">
        <f t="shared" si="446"/>
        <v>25.402736635357275</v>
      </c>
      <c r="Q1783">
        <f t="shared" si="450"/>
        <v>9.176511058841669</v>
      </c>
      <c r="R1783">
        <f t="shared" si="451"/>
        <v>-23.68735260328345</v>
      </c>
    </row>
    <row r="1784" spans="1:18" x14ac:dyDescent="0.25">
      <c r="A1784">
        <v>1769</v>
      </c>
      <c r="B1784" s="1">
        <f t="shared" si="460"/>
        <v>35.380000000000003</v>
      </c>
      <c r="C1784" s="1">
        <f t="shared" si="447"/>
        <v>-0.30158678722399496</v>
      </c>
      <c r="D1784" s="1">
        <f t="shared" si="448"/>
        <v>71.001515948138774</v>
      </c>
      <c r="E1784" s="1">
        <f t="shared" si="452"/>
        <v>-11207.693778475967</v>
      </c>
      <c r="F1784" s="1">
        <f t="shared" si="453"/>
        <v>-60978539.868831299</v>
      </c>
      <c r="G1784" s="1">
        <f t="shared" si="454"/>
        <v>115.301586787224</v>
      </c>
      <c r="H1784" s="1">
        <f t="shared" si="455"/>
        <v>186590939.70092019</v>
      </c>
      <c r="I1784" s="1">
        <f t="shared" si="456"/>
        <v>73342.684730342211</v>
      </c>
      <c r="J1784" s="1">
        <f t="shared" si="457"/>
        <v>-9806977.5531134084</v>
      </c>
      <c r="K1784" s="1"/>
      <c r="L1784" s="1">
        <f t="shared" si="449"/>
        <v>-12.692440801305622</v>
      </c>
      <c r="M1784" s="1">
        <f t="shared" si="458"/>
        <v>0.26772380320505818</v>
      </c>
      <c r="N1784" s="1">
        <f t="shared" si="445"/>
        <v>-2.1090041908155558E-2</v>
      </c>
      <c r="O1784" s="1">
        <f t="shared" si="459"/>
        <v>3.1205026120918444</v>
      </c>
      <c r="P1784" s="1">
        <f t="shared" si="446"/>
        <v>12.695264059067471</v>
      </c>
      <c r="Q1784">
        <f t="shared" si="450"/>
        <v>5.8310443166663255</v>
      </c>
      <c r="R1784">
        <f t="shared" si="451"/>
        <v>-11.27690789651683</v>
      </c>
    </row>
    <row r="1785" spans="1:18" x14ac:dyDescent="0.25">
      <c r="A1785">
        <v>1770</v>
      </c>
      <c r="B1785" s="1">
        <f t="shared" si="460"/>
        <v>35.4</v>
      </c>
      <c r="C1785" s="1">
        <f t="shared" si="447"/>
        <v>4.1337097388412669</v>
      </c>
      <c r="D1785" s="1">
        <f t="shared" si="448"/>
        <v>71.286157370763902</v>
      </c>
      <c r="E1785" s="1">
        <f t="shared" si="452"/>
        <v>-11150.196211105693</v>
      </c>
      <c r="F1785" s="1">
        <f t="shared" si="453"/>
        <v>-61468439.550609976</v>
      </c>
      <c r="G1785" s="1">
        <f t="shared" si="454"/>
        <v>110.86629026115874</v>
      </c>
      <c r="H1785" s="1">
        <f t="shared" si="455"/>
        <v>185795315.09676573</v>
      </c>
      <c r="I1785" s="1">
        <f t="shared" si="456"/>
        <v>69492.202195843274</v>
      </c>
      <c r="J1785" s="1">
        <f t="shared" si="457"/>
        <v>-9619902.4925114363</v>
      </c>
      <c r="K1785" s="1"/>
      <c r="L1785" s="1">
        <f t="shared" si="449"/>
        <v>0.68165292136735467</v>
      </c>
      <c r="M1785" s="1">
        <f t="shared" si="458"/>
        <v>7.7184601485669191E-4</v>
      </c>
      <c r="N1785" s="1">
        <f t="shared" si="445"/>
        <v>1.1323147906968035E-3</v>
      </c>
      <c r="O1785" s="1">
        <f t="shared" si="459"/>
        <v>1.1323147906968035E-3</v>
      </c>
      <c r="P1785" s="1">
        <f t="shared" si="446"/>
        <v>0.68165335835373075</v>
      </c>
      <c r="Q1785">
        <f t="shared" si="450"/>
        <v>-0.37694123066602853</v>
      </c>
      <c r="R1785">
        <f t="shared" si="451"/>
        <v>0.56794947801622242</v>
      </c>
    </row>
    <row r="1786" spans="1:18" x14ac:dyDescent="0.25">
      <c r="A1786">
        <v>1771</v>
      </c>
      <c r="B1786" s="1">
        <f t="shared" si="460"/>
        <v>35.42</v>
      </c>
      <c r="C1786" s="1">
        <f t="shared" si="447"/>
        <v>8.4782810916347486</v>
      </c>
      <c r="D1786" s="1">
        <f t="shared" si="448"/>
        <v>72.222947514882122</v>
      </c>
      <c r="E1786" s="1">
        <f t="shared" si="452"/>
        <v>-10960.964601993812</v>
      </c>
      <c r="F1786" s="1">
        <f t="shared" si="453"/>
        <v>-63094600.571031801</v>
      </c>
      <c r="G1786" s="1">
        <f t="shared" si="454"/>
        <v>106.52171890836524</v>
      </c>
      <c r="H1786" s="1">
        <f t="shared" si="455"/>
        <v>183237345.57719317</v>
      </c>
      <c r="I1786" s="1">
        <f t="shared" si="456"/>
        <v>66252.122987720781</v>
      </c>
      <c r="J1786" s="1">
        <f t="shared" si="457"/>
        <v>-9469184.9771109298</v>
      </c>
      <c r="K1786" s="1"/>
      <c r="L1786" s="1">
        <f t="shared" si="449"/>
        <v>14.452793059695654</v>
      </c>
      <c r="M1786" s="1">
        <f t="shared" si="458"/>
        <v>0.34718233022726963</v>
      </c>
      <c r="N1786" s="1">
        <f t="shared" si="445"/>
        <v>2.4017196652491107E-2</v>
      </c>
      <c r="O1786" s="1">
        <f t="shared" si="459"/>
        <v>2.4017196652491107E-2</v>
      </c>
      <c r="P1786" s="1">
        <f t="shared" si="446"/>
        <v>14.456962433264081</v>
      </c>
      <c r="Q1786">
        <f t="shared" si="450"/>
        <v>-9.2615919032267353</v>
      </c>
      <c r="R1786">
        <f t="shared" si="451"/>
        <v>11.100751245519101</v>
      </c>
    </row>
    <row r="1787" spans="1:18" x14ac:dyDescent="0.25">
      <c r="A1787">
        <v>1772</v>
      </c>
      <c r="B1787" s="1">
        <f t="shared" si="460"/>
        <v>35.44</v>
      </c>
      <c r="C1787" s="1">
        <f t="shared" si="447"/>
        <v>12.636774183078725</v>
      </c>
      <c r="D1787" s="1">
        <f t="shared" si="448"/>
        <v>73.791326047639245</v>
      </c>
      <c r="E1787" s="1">
        <f t="shared" si="452"/>
        <v>-10644.152138376874</v>
      </c>
      <c r="F1787" s="1">
        <f t="shared" si="453"/>
        <v>-65864652.939215451</v>
      </c>
      <c r="G1787" s="1">
        <f t="shared" si="454"/>
        <v>102.36322581692127</v>
      </c>
      <c r="H1787" s="1">
        <f t="shared" si="455"/>
        <v>179162627.68412843</v>
      </c>
      <c r="I1787" s="1">
        <f t="shared" si="456"/>
        <v>63693.559198060073</v>
      </c>
      <c r="J1787" s="1">
        <f t="shared" si="457"/>
        <v>-9367826.0117608309</v>
      </c>
      <c r="K1787" s="1"/>
      <c r="L1787" s="1">
        <f t="shared" si="449"/>
        <v>28.250179259696424</v>
      </c>
      <c r="M1787" s="1">
        <f t="shared" si="458"/>
        <v>1.3286343812692394</v>
      </c>
      <c r="N1787" s="1">
        <f t="shared" si="445"/>
        <v>4.6996376838907082E-2</v>
      </c>
      <c r="O1787" s="1">
        <f t="shared" si="459"/>
        <v>4.6996376838907082E-2</v>
      </c>
      <c r="P1787" s="1">
        <f t="shared" si="446"/>
        <v>28.281405508285346</v>
      </c>
      <c r="Q1787">
        <f t="shared" si="450"/>
        <v>-20.38215707154291</v>
      </c>
      <c r="R1787">
        <f t="shared" si="451"/>
        <v>19.606263556196168</v>
      </c>
    </row>
    <row r="1788" spans="1:18" x14ac:dyDescent="0.25">
      <c r="A1788">
        <v>1773</v>
      </c>
      <c r="B1788" s="1">
        <f t="shared" si="460"/>
        <v>35.46</v>
      </c>
      <c r="C1788" s="1">
        <f t="shared" si="447"/>
        <v>16.517919903803076</v>
      </c>
      <c r="D1788" s="1">
        <f t="shared" si="448"/>
        <v>75.956870761593194</v>
      </c>
      <c r="E1788" s="1">
        <f t="shared" si="452"/>
        <v>-10206.712106158175</v>
      </c>
      <c r="F1788" s="1">
        <f t="shared" si="453"/>
        <v>-69787221.427446216</v>
      </c>
      <c r="G1788" s="1">
        <f t="shared" si="454"/>
        <v>98.482080096196924</v>
      </c>
      <c r="H1788" s="1">
        <f t="shared" si="455"/>
        <v>173964193.44544208</v>
      </c>
      <c r="I1788" s="1">
        <f t="shared" si="456"/>
        <v>61872.665263868468</v>
      </c>
      <c r="J1788" s="1">
        <f t="shared" si="457"/>
        <v>-9328603.4752518702</v>
      </c>
      <c r="K1788" s="1"/>
      <c r="L1788" s="1">
        <f t="shared" si="449"/>
        <v>41.634091221263432</v>
      </c>
      <c r="M1788" s="1">
        <f t="shared" si="458"/>
        <v>2.8933035838015257</v>
      </c>
      <c r="N1788" s="1">
        <f t="shared" ref="N1788:N1851" si="461">(ATAN(M1788/L1788))</f>
        <v>6.9382069943781932E-2</v>
      </c>
      <c r="O1788" s="1">
        <f t="shared" si="459"/>
        <v>6.9382069943781932E-2</v>
      </c>
      <c r="P1788" s="1">
        <f t="shared" ref="P1788:P1851" si="462">ABS(SQRT((L1788*L1788)+(M1788*M1788)))</f>
        <v>41.734503201170654</v>
      </c>
      <c r="Q1788">
        <f t="shared" si="450"/>
        <v>-33.043657719335556</v>
      </c>
      <c r="R1788">
        <f t="shared" si="451"/>
        <v>25.492850801272098</v>
      </c>
    </row>
    <row r="1789" spans="1:18" x14ac:dyDescent="0.25">
      <c r="A1789">
        <v>1774</v>
      </c>
      <c r="B1789" s="1">
        <f t="shared" si="460"/>
        <v>35.479999999999997</v>
      </c>
      <c r="C1789" s="1">
        <f t="shared" si="447"/>
        <v>20.036536264678489</v>
      </c>
      <c r="D1789" s="1">
        <f t="shared" si="448"/>
        <v>78.672053060923318</v>
      </c>
      <c r="E1789" s="1">
        <f t="shared" si="452"/>
        <v>-9658.2452816934911</v>
      </c>
      <c r="F1789" s="1">
        <f t="shared" si="453"/>
        <v>-74865675.219399586</v>
      </c>
      <c r="G1789" s="1">
        <f t="shared" si="454"/>
        <v>94.963463735321511</v>
      </c>
      <c r="H1789" s="1">
        <f t="shared" si="455"/>
        <v>168147377.14075416</v>
      </c>
      <c r="I1789" s="1">
        <f t="shared" si="456"/>
        <v>60829.40550972183</v>
      </c>
      <c r="J1789" s="1">
        <f t="shared" si="457"/>
        <v>-9362870.2804148346</v>
      </c>
      <c r="K1789" s="1"/>
      <c r="L1789" s="1">
        <f t="shared" si="449"/>
        <v>54.125024401255601</v>
      </c>
      <c r="M1789" s="1">
        <f t="shared" si="458"/>
        <v>4.9062956873897292</v>
      </c>
      <c r="N1789" s="1">
        <f t="shared" si="461"/>
        <v>9.0400389248804336E-2</v>
      </c>
      <c r="O1789" s="1">
        <f t="shared" si="459"/>
        <v>9.0400389248804336E-2</v>
      </c>
      <c r="P1789" s="1">
        <f t="shared" si="462"/>
        <v>54.346941071311576</v>
      </c>
      <c r="Q1789">
        <f t="shared" si="450"/>
        <v>-46.343555493061729</v>
      </c>
      <c r="R1789">
        <f t="shared" si="451"/>
        <v>28.387759123786452</v>
      </c>
    </row>
    <row r="1790" spans="1:18" x14ac:dyDescent="0.25">
      <c r="A1790">
        <v>1775</v>
      </c>
      <c r="B1790" s="1">
        <f t="shared" si="460"/>
        <v>35.5</v>
      </c>
      <c r="C1790" s="1">
        <f t="shared" si="447"/>
        <v>23.115397940466664</v>
      </c>
      <c r="D1790" s="1">
        <f t="shared" si="448"/>
        <v>81.877281101949194</v>
      </c>
      <c r="E1790" s="1">
        <f t="shared" si="452"/>
        <v>-9010.7892174062636</v>
      </c>
      <c r="F1790" s="1">
        <f t="shared" si="453"/>
        <v>-81090243.287193447</v>
      </c>
      <c r="G1790" s="1">
        <f t="shared" si="454"/>
        <v>91.884602059533336</v>
      </c>
      <c r="H1790" s="1">
        <f t="shared" si="455"/>
        <v>162284565.60771844</v>
      </c>
      <c r="I1790" s="1">
        <f t="shared" si="456"/>
        <v>60586.677025145618</v>
      </c>
      <c r="J1790" s="1">
        <f t="shared" si="457"/>
        <v>-9479389.1537306309</v>
      </c>
      <c r="K1790" s="1"/>
      <c r="L1790" s="1">
        <f t="shared" si="449"/>
        <v>65.246187665491831</v>
      </c>
      <c r="M1790" s="1">
        <f t="shared" si="458"/>
        <v>7.1566148521981745</v>
      </c>
      <c r="N1790" s="1">
        <f t="shared" si="461"/>
        <v>0.10924959595698007</v>
      </c>
      <c r="O1790" s="1">
        <f t="shared" si="459"/>
        <v>0.10924959595698007</v>
      </c>
      <c r="P1790" s="1">
        <f t="shared" si="462"/>
        <v>65.637505597206257</v>
      </c>
      <c r="Q1790">
        <f t="shared" si="450"/>
        <v>-59.266318431254007</v>
      </c>
      <c r="R1790">
        <f t="shared" si="451"/>
        <v>28.209672820301982</v>
      </c>
    </row>
    <row r="1791" spans="1:18" x14ac:dyDescent="0.25">
      <c r="A1791">
        <v>1776</v>
      </c>
      <c r="B1791" s="1">
        <f t="shared" si="460"/>
        <v>35.520000000000003</v>
      </c>
      <c r="C1791" s="1">
        <f t="shared" si="447"/>
        <v>25.686931183451911</v>
      </c>
      <c r="D1791" s="1">
        <f t="shared" si="448"/>
        <v>85.502207693461443</v>
      </c>
      <c r="E1791" s="1">
        <f t="shared" si="452"/>
        <v>-8278.5540459207896</v>
      </c>
      <c r="F1791" s="1">
        <f t="shared" si="453"/>
        <v>-88429350.487433568</v>
      </c>
      <c r="G1791" s="1">
        <f t="shared" si="454"/>
        <v>89.313068816548082</v>
      </c>
      <c r="H1791" s="1">
        <f t="shared" si="455"/>
        <v>156963807.57866505</v>
      </c>
      <c r="I1791" s="1">
        <f t="shared" si="456"/>
        <v>61149.807127541077</v>
      </c>
      <c r="J1791" s="1">
        <f t="shared" si="457"/>
        <v>-9683309.5876386967</v>
      </c>
      <c r="K1791" s="1"/>
      <c r="L1791" s="1">
        <f t="shared" si="449"/>
        <v>74.570368829126977</v>
      </c>
      <c r="M1791" s="1">
        <f t="shared" si="458"/>
        <v>9.3833679422794489</v>
      </c>
      <c r="N1791" s="1">
        <f t="shared" si="461"/>
        <v>0.12517449717054532</v>
      </c>
      <c r="O1791" s="1">
        <f t="shared" si="459"/>
        <v>0.12517449717054532</v>
      </c>
      <c r="P1791" s="1">
        <f t="shared" si="462"/>
        <v>75.158416037408813</v>
      </c>
      <c r="Q1791">
        <f t="shared" si="450"/>
        <v>-70.810075560502696</v>
      </c>
      <c r="R1791">
        <f t="shared" si="451"/>
        <v>25.193663893291284</v>
      </c>
    </row>
    <row r="1792" spans="1:18" x14ac:dyDescent="0.25">
      <c r="A1792">
        <v>1777</v>
      </c>
      <c r="B1792" s="1">
        <f t="shared" si="460"/>
        <v>35.54</v>
      </c>
      <c r="C1792" s="1">
        <f t="shared" si="447"/>
        <v>27.694696907727636</v>
      </c>
      <c r="D1792" s="1">
        <f t="shared" si="448"/>
        <v>89.467274251543941</v>
      </c>
      <c r="E1792" s="1">
        <f t="shared" si="452"/>
        <v>-7477.6106011881238</v>
      </c>
      <c r="F1792" s="1">
        <f t="shared" si="453"/>
        <v>-96821139.687563822</v>
      </c>
      <c r="G1792" s="1">
        <f t="shared" si="454"/>
        <v>87.305303092272368</v>
      </c>
      <c r="H1792" s="1">
        <f t="shared" si="455"/>
        <v>152735799.99056482</v>
      </c>
      <c r="I1792" s="1">
        <f t="shared" si="456"/>
        <v>62506.436440138081</v>
      </c>
      <c r="J1792" s="1">
        <f t="shared" si="457"/>
        <v>-9975381.9488117713</v>
      </c>
      <c r="K1792" s="1"/>
      <c r="L1792" s="1">
        <f t="shared" si="449"/>
        <v>81.759476081525619</v>
      </c>
      <c r="M1792" s="1">
        <f t="shared" si="458"/>
        <v>11.316745270158151</v>
      </c>
      <c r="N1792" s="1">
        <f t="shared" si="461"/>
        <v>0.13754116182127166</v>
      </c>
      <c r="O1792" s="1">
        <f t="shared" si="459"/>
        <v>0.13754116182127166</v>
      </c>
      <c r="P1792" s="1">
        <f t="shared" si="462"/>
        <v>82.538964450950118</v>
      </c>
      <c r="Q1792">
        <f t="shared" si="450"/>
        <v>-80.114799693376497</v>
      </c>
      <c r="R1792">
        <f t="shared" si="451"/>
        <v>19.856976676356542</v>
      </c>
    </row>
    <row r="1793" spans="1:18" x14ac:dyDescent="0.25">
      <c r="A1793">
        <v>1778</v>
      </c>
      <c r="B1793" s="1">
        <f t="shared" si="460"/>
        <v>35.56</v>
      </c>
      <c r="C1793" s="1">
        <f t="shared" si="447"/>
        <v>29.094629393945755</v>
      </c>
      <c r="D1793" s="1">
        <f t="shared" si="448"/>
        <v>93.685456922749879</v>
      </c>
      <c r="E1793" s="1">
        <f t="shared" si="452"/>
        <v>-6625.5377016045259</v>
      </c>
      <c r="F1793" s="1">
        <f t="shared" si="453"/>
        <v>-106166166.69042021</v>
      </c>
      <c r="G1793" s="1">
        <f t="shared" si="454"/>
        <v>85.905370606054248</v>
      </c>
      <c r="H1793" s="1">
        <f t="shared" si="455"/>
        <v>150063916.52580321</v>
      </c>
      <c r="I1793" s="1">
        <f t="shared" si="456"/>
        <v>64626.790151151807</v>
      </c>
      <c r="J1793" s="1">
        <f t="shared" si="457"/>
        <v>-10351484.738601357</v>
      </c>
      <c r="K1793" s="1"/>
      <c r="L1793" s="1">
        <f t="shared" si="449"/>
        <v>86.587567591038095</v>
      </c>
      <c r="M1793" s="1">
        <f t="shared" si="458"/>
        <v>12.723061729406822</v>
      </c>
      <c r="N1793" s="1">
        <f t="shared" si="461"/>
        <v>0.14589464232914739</v>
      </c>
      <c r="O1793" s="1">
        <f t="shared" si="459"/>
        <v>0.14589464232914739</v>
      </c>
      <c r="P1793" s="1">
        <f t="shared" si="462"/>
        <v>87.517330632868862</v>
      </c>
      <c r="Q1793">
        <f t="shared" si="450"/>
        <v>-86.559191332636871</v>
      </c>
      <c r="R1793">
        <f t="shared" si="451"/>
        <v>12.914703130263929</v>
      </c>
    </row>
    <row r="1794" spans="1:18" x14ac:dyDescent="0.25">
      <c r="A1794">
        <v>1779</v>
      </c>
      <c r="B1794" s="1">
        <f t="shared" si="460"/>
        <v>35.58</v>
      </c>
      <c r="C1794" s="1">
        <f t="shared" si="447"/>
        <v>29.856003427851149</v>
      </c>
      <c r="D1794" s="1">
        <f t="shared" si="448"/>
        <v>98.064176552287165</v>
      </c>
      <c r="E1794" s="1">
        <f t="shared" si="452"/>
        <v>-5741.0363364379937</v>
      </c>
      <c r="F1794" s="1">
        <f t="shared" si="453"/>
        <v>-116322184.61593407</v>
      </c>
      <c r="G1794" s="1">
        <f t="shared" si="454"/>
        <v>85.143996572148851</v>
      </c>
      <c r="H1794" s="1">
        <f t="shared" si="455"/>
        <v>149281682.83223546</v>
      </c>
      <c r="I1794" s="1">
        <f t="shared" si="456"/>
        <v>67464.331500624976</v>
      </c>
      <c r="J1794" s="1">
        <f t="shared" si="457"/>
        <v>-10802515.217648931</v>
      </c>
      <c r="K1794" s="1"/>
      <c r="L1794" s="1">
        <f t="shared" si="449"/>
        <v>88.944679817675123</v>
      </c>
      <c r="M1794" s="1">
        <f t="shared" si="458"/>
        <v>13.441581705331998</v>
      </c>
      <c r="N1794" s="1">
        <f t="shared" si="461"/>
        <v>0.14998799824214287</v>
      </c>
      <c r="O1794" s="1">
        <f t="shared" si="459"/>
        <v>0.14998799824214287</v>
      </c>
      <c r="P1794" s="1">
        <f t="shared" si="462"/>
        <v>89.954611814013518</v>
      </c>
      <c r="Q1794">
        <f t="shared" si="450"/>
        <v>-89.805861784223808</v>
      </c>
      <c r="R1794">
        <f t="shared" si="451"/>
        <v>5.1710130344789169</v>
      </c>
    </row>
    <row r="1795" spans="1:18" x14ac:dyDescent="0.25">
      <c r="A1795">
        <v>1780</v>
      </c>
      <c r="B1795" s="1">
        <f t="shared" si="460"/>
        <v>35.6</v>
      </c>
      <c r="C1795" s="1">
        <f t="shared" si="447"/>
        <v>29.96210864623195</v>
      </c>
      <c r="D1795" s="1">
        <f t="shared" si="448"/>
        <v>102.5073305780062</v>
      </c>
      <c r="E1795" s="1">
        <f t="shared" si="452"/>
        <v>-4843.5192232427471</v>
      </c>
      <c r="F1795" s="1">
        <f t="shared" si="453"/>
        <v>-127101778.1376777</v>
      </c>
      <c r="G1795" s="1">
        <f t="shared" si="454"/>
        <v>85.037891353768046</v>
      </c>
      <c r="H1795" s="1">
        <f t="shared" si="455"/>
        <v>150561456.60359973</v>
      </c>
      <c r="I1795" s="1">
        <f t="shared" si="456"/>
        <v>70956.783152495613</v>
      </c>
      <c r="J1795" s="1">
        <f t="shared" si="457"/>
        <v>-11314663.242354371</v>
      </c>
      <c r="K1795" s="1"/>
      <c r="L1795" s="1">
        <f t="shared" si="449"/>
        <v>88.825413945406765</v>
      </c>
      <c r="M1795" s="1">
        <f t="shared" si="458"/>
        <v>13.404718680178746</v>
      </c>
      <c r="N1795" s="1">
        <f t="shared" si="461"/>
        <v>0.14978063476584297</v>
      </c>
      <c r="O1795" s="1">
        <f t="shared" si="459"/>
        <v>0.14978063476584297</v>
      </c>
      <c r="P1795" s="1">
        <f t="shared" si="462"/>
        <v>89.83117858220271</v>
      </c>
      <c r="Q1795">
        <f t="shared" si="450"/>
        <v>-89.793991640731605</v>
      </c>
      <c r="R1795">
        <f t="shared" si="451"/>
        <v>-2.5845136277095464</v>
      </c>
    </row>
    <row r="1796" spans="1:18" x14ac:dyDescent="0.25">
      <c r="A1796">
        <v>1781</v>
      </c>
      <c r="B1796" s="1">
        <f t="shared" si="460"/>
        <v>35.619999999999997</v>
      </c>
      <c r="C1796" s="1">
        <f t="shared" si="447"/>
        <v>29.410616289951253</v>
      </c>
      <c r="D1796" s="1">
        <f t="shared" si="448"/>
        <v>106.91740225481199</v>
      </c>
      <c r="E1796" s="1">
        <f t="shared" si="452"/>
        <v>-3952.6847445279764</v>
      </c>
      <c r="F1796" s="1">
        <f t="shared" si="453"/>
        <v>-138273378.62587938</v>
      </c>
      <c r="G1796" s="1">
        <f t="shared" si="454"/>
        <v>85.58938371004875</v>
      </c>
      <c r="H1796" s="1">
        <f t="shared" si="455"/>
        <v>153897095.31550357</v>
      </c>
      <c r="I1796" s="1">
        <f t="shared" si="456"/>
        <v>75027.494035132942</v>
      </c>
      <c r="J1796" s="1">
        <f t="shared" si="457"/>
        <v>-11870055.837660937</v>
      </c>
      <c r="K1796" s="1"/>
      <c r="L1796" s="1">
        <f t="shared" si="449"/>
        <v>86.309665365865058</v>
      </c>
      <c r="M1796" s="1">
        <f t="shared" si="458"/>
        <v>12.639736328958804</v>
      </c>
      <c r="N1796" s="1">
        <f t="shared" si="461"/>
        <v>0.1454127063688552</v>
      </c>
      <c r="O1796" s="1">
        <f t="shared" si="459"/>
        <v>0.1454127063688552</v>
      </c>
      <c r="P1796" s="1">
        <f t="shared" si="462"/>
        <v>87.230277255281081</v>
      </c>
      <c r="Q1796">
        <f t="shared" si="450"/>
        <v>-86.694360885021496</v>
      </c>
      <c r="R1796">
        <f t="shared" si="451"/>
        <v>-9.6544839722722919</v>
      </c>
    </row>
    <row r="1797" spans="1:18" x14ac:dyDescent="0.25">
      <c r="A1797">
        <v>1782</v>
      </c>
      <c r="B1797" s="1">
        <f t="shared" si="460"/>
        <v>35.64</v>
      </c>
      <c r="C1797" s="1">
        <f t="shared" si="447"/>
        <v>28.213630314714962</v>
      </c>
      <c r="D1797" s="1">
        <f t="shared" si="448"/>
        <v>111.19760091710775</v>
      </c>
      <c r="E1797" s="1">
        <f t="shared" si="452"/>
        <v>-3088.0846147442353</v>
      </c>
      <c r="F1797" s="1">
        <f t="shared" si="453"/>
        <v>-149565908.4158175</v>
      </c>
      <c r="G1797" s="1">
        <f t="shared" si="454"/>
        <v>86.786369685285038</v>
      </c>
      <c r="H1797" s="1">
        <f t="shared" si="455"/>
        <v>159102175.00363755</v>
      </c>
      <c r="I1797" s="1">
        <f t="shared" si="456"/>
        <v>79587.1216514853</v>
      </c>
      <c r="J1797" s="1">
        <f t="shared" si="457"/>
        <v>-12447728.545721268</v>
      </c>
      <c r="K1797" s="1"/>
      <c r="L1797" s="1">
        <f t="shared" si="449"/>
        <v>81.542431121739838</v>
      </c>
      <c r="M1797" s="1">
        <f t="shared" si="458"/>
        <v>11.255574813325666</v>
      </c>
      <c r="N1797" s="1">
        <f t="shared" si="461"/>
        <v>0.13716657676578095</v>
      </c>
      <c r="O1797" s="1">
        <f t="shared" si="459"/>
        <v>0.13716657676578095</v>
      </c>
      <c r="P1797" s="1">
        <f t="shared" si="462"/>
        <v>82.315588059747569</v>
      </c>
      <c r="Q1797">
        <f t="shared" si="450"/>
        <v>-80.847321305472335</v>
      </c>
      <c r="R1797">
        <f t="shared" si="451"/>
        <v>-15.477941573470796</v>
      </c>
    </row>
    <row r="1798" spans="1:18" x14ac:dyDescent="0.25">
      <c r="A1798">
        <v>1783</v>
      </c>
      <c r="B1798" s="1">
        <f t="shared" si="460"/>
        <v>35.659999999999997</v>
      </c>
      <c r="C1798" s="1">
        <f t="shared" si="447"/>
        <v>26.397421737812532</v>
      </c>
      <c r="D1798" s="1">
        <f t="shared" si="448"/>
        <v>115.25398630545372</v>
      </c>
      <c r="E1798" s="1">
        <f t="shared" si="452"/>
        <v>-2268.6947662983494</v>
      </c>
      <c r="F1798" s="1">
        <f t="shared" si="453"/>
        <v>-160676990.52206513</v>
      </c>
      <c r="G1798" s="1">
        <f t="shared" si="454"/>
        <v>88.602578262187464</v>
      </c>
      <c r="H1798" s="1">
        <f t="shared" si="455"/>
        <v>165823966.46469465</v>
      </c>
      <c r="I1798" s="1">
        <f t="shared" si="456"/>
        <v>84535.592936019064</v>
      </c>
      <c r="J1798" s="1">
        <f t="shared" si="457"/>
        <v>-13024851.672889754</v>
      </c>
      <c r="K1798" s="1"/>
      <c r="L1798" s="1">
        <f t="shared" si="449"/>
        <v>74.716940790181113</v>
      </c>
      <c r="M1798" s="1">
        <f t="shared" si="458"/>
        <v>9.4208876497554002</v>
      </c>
      <c r="N1798" s="1">
        <f t="shared" si="461"/>
        <v>0.12542582266352709</v>
      </c>
      <c r="O1798" s="1">
        <f t="shared" si="459"/>
        <v>0.12542582266352709</v>
      </c>
      <c r="P1798" s="1">
        <f t="shared" si="462"/>
        <v>75.308527838172111</v>
      </c>
      <c r="Q1798">
        <f t="shared" si="450"/>
        <v>-72.701043443964949</v>
      </c>
      <c r="R1798">
        <f t="shared" si="451"/>
        <v>-19.645168548817921</v>
      </c>
    </row>
    <row r="1799" spans="1:18" x14ac:dyDescent="0.25">
      <c r="A1799">
        <v>1784</v>
      </c>
      <c r="B1799" s="1">
        <f t="shared" si="460"/>
        <v>35.68</v>
      </c>
      <c r="C1799" s="1">
        <f t="shared" si="447"/>
        <v>24.001852051279464</v>
      </c>
      <c r="D1799" s="1">
        <f t="shared" si="448"/>
        <v>118.99753033358999</v>
      </c>
      <c r="E1799" s="1">
        <f t="shared" si="452"/>
        <v>-1512.4988726148222</v>
      </c>
      <c r="F1799" s="1">
        <f t="shared" si="453"/>
        <v>-171284346.27957144</v>
      </c>
      <c r="G1799" s="1">
        <f t="shared" si="454"/>
        <v>90.998147948720543</v>
      </c>
      <c r="H1799" s="1">
        <f t="shared" si="455"/>
        <v>173571999.11923257</v>
      </c>
      <c r="I1799" s="1">
        <f t="shared" si="456"/>
        <v>89764.300622363604</v>
      </c>
      <c r="J1799" s="1">
        <f t="shared" si="457"/>
        <v>-13578117.632184083</v>
      </c>
      <c r="K1799" s="1"/>
      <c r="L1799" s="1">
        <f t="shared" si="449"/>
        <v>66.062471811769043</v>
      </c>
      <c r="M1799" s="1">
        <f t="shared" si="458"/>
        <v>7.3390563624109859</v>
      </c>
      <c r="N1799" s="1">
        <f t="shared" si="461"/>
        <v>0.11063900464899307</v>
      </c>
      <c r="O1799" s="1">
        <f t="shared" si="459"/>
        <v>0.11063900464899307</v>
      </c>
      <c r="P1799" s="1">
        <f t="shared" si="462"/>
        <v>66.468879411130615</v>
      </c>
      <c r="Q1799">
        <f t="shared" si="450"/>
        <v>-62.760176540115239</v>
      </c>
      <c r="R1799">
        <f t="shared" si="451"/>
        <v>-21.892285646432455</v>
      </c>
    </row>
    <row r="1800" spans="1:18" x14ac:dyDescent="0.25">
      <c r="A1800">
        <v>1785</v>
      </c>
      <c r="B1800" s="1">
        <f t="shared" si="460"/>
        <v>35.700000000000003</v>
      </c>
      <c r="C1800" s="1">
        <f t="shared" si="447"/>
        <v>21.079498356229344</v>
      </c>
      <c r="D1800" s="1">
        <f t="shared" si="448"/>
        <v>122.34607104480176</v>
      </c>
      <c r="E1800" s="1">
        <f t="shared" si="452"/>
        <v>-836.09364895004546</v>
      </c>
      <c r="F1800" s="1">
        <f t="shared" si="453"/>
        <v>-181059715.06680572</v>
      </c>
      <c r="G1800" s="1">
        <f t="shared" si="454"/>
        <v>93.920501643770649</v>
      </c>
      <c r="H1800" s="1">
        <f t="shared" si="455"/>
        <v>181758767.65662032</v>
      </c>
      <c r="I1800" s="1">
        <f t="shared" si="456"/>
        <v>95158.486916468828</v>
      </c>
      <c r="J1800" s="1">
        <f t="shared" si="457"/>
        <v>-14085181.551813941</v>
      </c>
      <c r="K1800" s="1"/>
      <c r="L1800" s="1">
        <f t="shared" si="449"/>
        <v>55.836282840470275</v>
      </c>
      <c r="M1800" s="1">
        <f t="shared" si="458"/>
        <v>5.2242242533053513</v>
      </c>
      <c r="N1800" s="1">
        <f t="shared" si="461"/>
        <v>9.3291657895831576E-2</v>
      </c>
      <c r="O1800" s="1">
        <f t="shared" si="459"/>
        <v>9.3291657895831576E-2</v>
      </c>
      <c r="P1800" s="1">
        <f t="shared" si="462"/>
        <v>56.080148007024903</v>
      </c>
      <c r="Q1800">
        <f t="shared" si="450"/>
        <v>-51.548294506541943</v>
      </c>
      <c r="R1800">
        <f t="shared" si="451"/>
        <v>-22.085206224000643</v>
      </c>
    </row>
    <row r="1801" spans="1:18" x14ac:dyDescent="0.25">
      <c r="A1801">
        <v>1786</v>
      </c>
      <c r="B1801" s="1">
        <f t="shared" si="460"/>
        <v>35.72</v>
      </c>
      <c r="C1801" s="1">
        <f t="shared" si="447"/>
        <v>17.694499419557211</v>
      </c>
      <c r="D1801" s="1">
        <f t="shared" si="448"/>
        <v>125.22611587298488</v>
      </c>
      <c r="E1801" s="1">
        <f t="shared" si="452"/>
        <v>-254.3245936570529</v>
      </c>
      <c r="F1801" s="1">
        <f t="shared" si="453"/>
        <v>-189684392.84888771</v>
      </c>
      <c r="G1801" s="1">
        <f t="shared" si="454"/>
        <v>97.305500580442782</v>
      </c>
      <c r="H1801" s="1">
        <f t="shared" si="455"/>
        <v>189749073.84782654</v>
      </c>
      <c r="I1801" s="1">
        <f t="shared" si="456"/>
        <v>100599.76215937914</v>
      </c>
      <c r="J1801" s="1">
        <f t="shared" si="457"/>
        <v>-14526042.416486366</v>
      </c>
      <c r="K1801" s="1"/>
      <c r="L1801" s="1">
        <f t="shared" si="449"/>
        <v>44.318278782585679</v>
      </c>
      <c r="M1801" s="1">
        <f t="shared" si="458"/>
        <v>3.2805176584021183</v>
      </c>
      <c r="N1801" s="1">
        <f t="shared" si="461"/>
        <v>7.3887023735364613E-2</v>
      </c>
      <c r="O1801" s="1">
        <f t="shared" si="459"/>
        <v>7.3887023735364613E-2</v>
      </c>
      <c r="P1801" s="1">
        <f t="shared" si="462"/>
        <v>44.439527791798959</v>
      </c>
      <c r="Q1801">
        <f t="shared" si="450"/>
        <v>-39.583123254335895</v>
      </c>
      <c r="R1801">
        <f t="shared" si="451"/>
        <v>-20.200197617600796</v>
      </c>
    </row>
    <row r="1802" spans="1:18" x14ac:dyDescent="0.25">
      <c r="A1802">
        <v>1787</v>
      </c>
      <c r="B1802" s="1">
        <f t="shared" si="460"/>
        <v>35.74</v>
      </c>
      <c r="C1802" s="1">
        <f t="shared" si="447"/>
        <v>13.92114797937522</v>
      </c>
      <c r="D1802" s="1">
        <f t="shared" si="448"/>
        <v>127.57445463102371</v>
      </c>
      <c r="E1802" s="1">
        <f t="shared" si="452"/>
        <v>220.03983546679046</v>
      </c>
      <c r="F1802" s="1">
        <f t="shared" si="453"/>
        <v>-196865320.87438023</v>
      </c>
      <c r="G1802" s="1">
        <f t="shared" si="454"/>
        <v>101.07885202062478</v>
      </c>
      <c r="H1802" s="1">
        <f t="shared" si="455"/>
        <v>196913738.40357247</v>
      </c>
      <c r="I1802" s="1">
        <f t="shared" si="456"/>
        <v>105968.70320084196</v>
      </c>
      <c r="J1802" s="1">
        <f t="shared" si="457"/>
        <v>-14884256.660579715</v>
      </c>
      <c r="K1802" s="1"/>
      <c r="L1802" s="1">
        <f t="shared" si="449"/>
        <v>31.806951127896287</v>
      </c>
      <c r="M1802" s="1">
        <f t="shared" si="458"/>
        <v>1.6852528525404864</v>
      </c>
      <c r="N1802" s="1">
        <f t="shared" si="461"/>
        <v>5.2934294245870282E-2</v>
      </c>
      <c r="O1802" s="1">
        <f t="shared" si="459"/>
        <v>5.2934294245870282E-2</v>
      </c>
      <c r="P1802" s="1">
        <f t="shared" si="462"/>
        <v>31.851565381145377</v>
      </c>
      <c r="Q1802">
        <f t="shared" si="450"/>
        <v>-27.361555295329357</v>
      </c>
      <c r="R1802">
        <f t="shared" si="451"/>
        <v>-16.305444153717882</v>
      </c>
    </row>
    <row r="1803" spans="1:18" x14ac:dyDescent="0.25">
      <c r="A1803">
        <v>1788</v>
      </c>
      <c r="B1803" s="1">
        <f t="shared" si="460"/>
        <v>35.76</v>
      </c>
      <c r="C1803" s="1">
        <f t="shared" si="447"/>
        <v>9.8422601947475581</v>
      </c>
      <c r="D1803" s="1">
        <f t="shared" si="448"/>
        <v>129.33954682522091</v>
      </c>
      <c r="E1803" s="1">
        <f t="shared" si="452"/>
        <v>576.58845869462311</v>
      </c>
      <c r="F1803" s="1">
        <f t="shared" si="453"/>
        <v>-202350577.43924567</v>
      </c>
      <c r="G1803" s="1">
        <f t="shared" si="454"/>
        <v>105.15773980525245</v>
      </c>
      <c r="H1803" s="1">
        <f t="shared" si="455"/>
        <v>202683031.68994552</v>
      </c>
      <c r="I1803" s="1">
        <f t="shared" si="456"/>
        <v>111147.47445561073</v>
      </c>
      <c r="J1803" s="1">
        <f t="shared" si="457"/>
        <v>-15147889.94666075</v>
      </c>
      <c r="K1803" s="1"/>
      <c r="L1803" s="1">
        <f t="shared" si="449"/>
        <v>18.615402830966808</v>
      </c>
      <c r="M1803" s="1">
        <f t="shared" si="458"/>
        <v>0.57618806519207055</v>
      </c>
      <c r="N1803" s="1">
        <f t="shared" si="461"/>
        <v>3.0942342337844979E-2</v>
      </c>
      <c r="O1803" s="1">
        <f t="shared" si="459"/>
        <v>3.0942342337844979E-2</v>
      </c>
      <c r="P1803" s="1">
        <f t="shared" si="462"/>
        <v>18.624317846451095</v>
      </c>
      <c r="Q1803">
        <f t="shared" si="450"/>
        <v>-15.351045050301764</v>
      </c>
      <c r="R1803">
        <f t="shared" si="451"/>
        <v>-10.545645125322702</v>
      </c>
    </row>
    <row r="1804" spans="1:18" x14ac:dyDescent="0.25">
      <c r="A1804">
        <v>1789</v>
      </c>
      <c r="B1804" s="1">
        <f t="shared" si="460"/>
        <v>35.78</v>
      </c>
      <c r="C1804" s="1">
        <f t="shared" si="447"/>
        <v>5.5473580264271591</v>
      </c>
      <c r="D1804" s="1">
        <f t="shared" si="448"/>
        <v>130.48265284750735</v>
      </c>
      <c r="E1804" s="1">
        <f t="shared" si="452"/>
        <v>807.49587519648594</v>
      </c>
      <c r="F1804" s="1">
        <f t="shared" si="453"/>
        <v>-205943141.70811325</v>
      </c>
      <c r="G1804" s="1">
        <f t="shared" si="454"/>
        <v>109.45264197357284</v>
      </c>
      <c r="H1804" s="1">
        <f t="shared" si="455"/>
        <v>206595191.2965726</v>
      </c>
      <c r="I1804" s="1">
        <f t="shared" si="456"/>
        <v>116022.41411647295</v>
      </c>
      <c r="J1804" s="1">
        <f t="shared" si="457"/>
        <v>-15310134.650901198</v>
      </c>
      <c r="K1804" s="1"/>
      <c r="L1804" s="1">
        <f t="shared" si="449"/>
        <v>5.0665967033992496</v>
      </c>
      <c r="M1804" s="1">
        <f t="shared" si="458"/>
        <v>4.2644884951982931E-2</v>
      </c>
      <c r="N1804" s="1">
        <f t="shared" si="461"/>
        <v>8.4166710813450996E-3</v>
      </c>
      <c r="O1804" s="1">
        <f t="shared" si="459"/>
        <v>8.4166710813450996E-3</v>
      </c>
      <c r="P1804" s="1">
        <f t="shared" si="462"/>
        <v>5.0667761684436696</v>
      </c>
      <c r="Q1804">
        <f t="shared" si="450"/>
        <v>-3.9843237215028102</v>
      </c>
      <c r="R1804">
        <f t="shared" si="451"/>
        <v>-3.1300775107621077</v>
      </c>
    </row>
    <row r="1805" spans="1:18" x14ac:dyDescent="0.25">
      <c r="A1805">
        <v>1790</v>
      </c>
      <c r="B1805" s="1">
        <f t="shared" si="460"/>
        <v>35.799999999999997</v>
      </c>
      <c r="C1805" s="1">
        <f t="shared" si="447"/>
        <v>1.1307044411110172</v>
      </c>
      <c r="D1805" s="1">
        <f t="shared" si="448"/>
        <v>130.97868421840511</v>
      </c>
      <c r="E1805" s="1">
        <f t="shared" si="452"/>
        <v>907.69421211783083</v>
      </c>
      <c r="F1805" s="1">
        <f t="shared" si="453"/>
        <v>-207511908.54409632</v>
      </c>
      <c r="G1805" s="1">
        <f t="shared" si="454"/>
        <v>113.86929555888898</v>
      </c>
      <c r="H1805" s="1">
        <f t="shared" si="455"/>
        <v>208335817.32680854</v>
      </c>
      <c r="I1805" s="1">
        <f t="shared" si="456"/>
        <v>120486.52876264919</v>
      </c>
      <c r="J1805" s="1">
        <f t="shared" si="457"/>
        <v>-15369548.459950956</v>
      </c>
      <c r="K1805" s="1"/>
      <c r="L1805" s="1">
        <f t="shared" si="449"/>
        <v>-8.5127506220972506</v>
      </c>
      <c r="M1805" s="1">
        <f t="shared" si="458"/>
        <v>0.12040102917251261</v>
      </c>
      <c r="N1805" s="1">
        <f t="shared" si="461"/>
        <v>-1.4142667519695113E-2</v>
      </c>
      <c r="O1805" s="1">
        <f t="shared" si="459"/>
        <v>3.1274499864803049</v>
      </c>
      <c r="P1805" s="1">
        <f t="shared" si="462"/>
        <v>8.5136020321508408</v>
      </c>
      <c r="Q1805">
        <f t="shared" si="450"/>
        <v>6.3450457351595313</v>
      </c>
      <c r="R1805">
        <f t="shared" si="451"/>
        <v>5.6764261803159899</v>
      </c>
    </row>
    <row r="1806" spans="1:18" x14ac:dyDescent="0.25">
      <c r="A1806">
        <v>1791</v>
      </c>
      <c r="B1806" s="1">
        <f t="shared" si="460"/>
        <v>35.82</v>
      </c>
      <c r="C1806" s="1">
        <f t="shared" si="447"/>
        <v>-3.3107654382455065</v>
      </c>
      <c r="D1806" s="1">
        <f t="shared" si="448"/>
        <v>130.81675421995021</v>
      </c>
      <c r="E1806" s="1">
        <f t="shared" si="452"/>
        <v>874.9843524299431</v>
      </c>
      <c r="F1806" s="1">
        <f t="shared" si="453"/>
        <v>-206999128.44144005</v>
      </c>
      <c r="G1806" s="1">
        <f t="shared" si="454"/>
        <v>118.31076543824551</v>
      </c>
      <c r="H1806" s="1">
        <f t="shared" si="455"/>
        <v>207764726.05843729</v>
      </c>
      <c r="I1806" s="1">
        <f t="shared" si="456"/>
        <v>124441.84161290564</v>
      </c>
      <c r="J1806" s="1">
        <f t="shared" si="457"/>
        <v>-15329901.055941537</v>
      </c>
      <c r="K1806" s="1"/>
      <c r="L1806" s="1">
        <f t="shared" si="449"/>
        <v>-21.799965683730825</v>
      </c>
      <c r="M1806" s="1">
        <f t="shared" si="458"/>
        <v>0.79047067724820863</v>
      </c>
      <c r="N1806" s="1">
        <f t="shared" si="461"/>
        <v>-3.6244300777042708E-2</v>
      </c>
      <c r="O1806" s="1">
        <f t="shared" si="459"/>
        <v>3.1053483532229573</v>
      </c>
      <c r="P1806" s="1">
        <f t="shared" si="462"/>
        <v>21.81429228059968</v>
      </c>
      <c r="Q1806">
        <f t="shared" si="450"/>
        <v>15.288148082428066</v>
      </c>
      <c r="R1806">
        <f t="shared" si="451"/>
        <v>15.560715790514969</v>
      </c>
    </row>
    <row r="1807" spans="1:18" x14ac:dyDescent="0.25">
      <c r="A1807">
        <v>1792</v>
      </c>
      <c r="B1807" s="1">
        <f t="shared" si="460"/>
        <v>35.840000000000003</v>
      </c>
      <c r="C1807" s="1">
        <f t="shared" ref="C1807:C1870" si="463">(COS($L$3*B1807))*$C$3</f>
        <v>-7.6795718295871849</v>
      </c>
      <c r="D1807" s="1">
        <f t="shared" ref="D1807:D1870" si="464">($C$3*(SIN($L$3*B1807)))+$C$9</f>
        <v>130.00041683345623</v>
      </c>
      <c r="E1807" s="1">
        <f t="shared" si="452"/>
        <v>710.08420035815834</v>
      </c>
      <c r="F1807" s="1">
        <f t="shared" si="453"/>
        <v>-204423710.92664817</v>
      </c>
      <c r="G1807" s="1">
        <f t="shared" si="454"/>
        <v>122.67957182958719</v>
      </c>
      <c r="H1807" s="1">
        <f t="shared" si="455"/>
        <v>204927930.49824646</v>
      </c>
      <c r="I1807" s="1">
        <f t="shared" si="456"/>
        <v>127801.54288465285</v>
      </c>
      <c r="J1807" s="1">
        <f t="shared" si="457"/>
        <v>-15199648.404071005</v>
      </c>
      <c r="K1807" s="1"/>
      <c r="L1807" s="1">
        <f t="shared" ref="L1807:L1870" si="465">((((-J1807)+(SQRT((J1807*J1807)-(4*I1807*H1807))))/(2*I1807))-$C$10)*$L$6</f>
        <v>-34.485971356899114</v>
      </c>
      <c r="M1807" s="1">
        <f t="shared" si="458"/>
        <v>1.9820778288178644</v>
      </c>
      <c r="N1807" s="1">
        <f t="shared" si="461"/>
        <v>-5.7411740428869686E-2</v>
      </c>
      <c r="O1807" s="1">
        <f t="shared" si="459"/>
        <v>3.0841809135711302</v>
      </c>
      <c r="P1807" s="1">
        <f t="shared" si="462"/>
        <v>34.54288425925602</v>
      </c>
      <c r="Q1807">
        <f t="shared" ref="Q1807:Q1870" si="466">P1807*(COS(O1807+($L$4*B1807)-$O$15))</f>
        <v>22.548467876198679</v>
      </c>
      <c r="R1807">
        <f t="shared" ref="R1807:R1870" si="467">P1807*(SIN(O1807+($L$4*B1807)-$O$15))</f>
        <v>26.168252700254818</v>
      </c>
    </row>
    <row r="1808" spans="1:18" x14ac:dyDescent="0.25">
      <c r="A1808">
        <v>1793</v>
      </c>
      <c r="B1808" s="1">
        <f t="shared" si="460"/>
        <v>35.86</v>
      </c>
      <c r="C1808" s="1">
        <f t="shared" si="463"/>
        <v>-11.879829742942759</v>
      </c>
      <c r="D1808" s="1">
        <f t="shared" si="464"/>
        <v>128.54758873801285</v>
      </c>
      <c r="E1808" s="1">
        <f t="shared" ref="E1808:E1871" si="468">(C1808*C1808)+($C$7*$C$7)-($C$5*$C$5)+(D1808*D1808)-($C$10*$C$10)</f>
        <v>416.61292507859253</v>
      </c>
      <c r="F1808" s="1">
        <f t="shared" ref="F1808:F1871" si="469">(4*(D1808*D1808))*(($C$7*$C$7)-($C$10*$C$10))</f>
        <v>-199880141.17104173</v>
      </c>
      <c r="G1808" s="1">
        <f t="shared" ref="G1808:G1871" si="470">$C$10-C1808</f>
        <v>126.87982974294276</v>
      </c>
      <c r="H1808" s="1">
        <f t="shared" ref="H1808:H1871" si="471">(E1808*E1808)-(F1808)</f>
        <v>200053707.50038427</v>
      </c>
      <c r="I1808" s="1">
        <f t="shared" ref="I1808:I1871" si="472">(4*(G1808*G1808))+(4*(D1808*D1808))</f>
        <v>130491.89506382172</v>
      </c>
      <c r="J1808" s="1">
        <f t="shared" ref="J1808:J1871" si="473">(2*E1808*2*G1808)-(8*$C$10*D1808*D1808)</f>
        <v>-14991084.856717981</v>
      </c>
      <c r="K1808" s="1"/>
      <c r="L1808" s="1">
        <f t="shared" si="465"/>
        <v>-46.286268617537367</v>
      </c>
      <c r="M1808" s="1">
        <f t="shared" ref="M1808:M1871" si="474">($C$6-(SQRT((($C$6+$C$12)*($C$6+$C$12))-(L1808*L1808))))</f>
        <v>3.5801261894807794</v>
      </c>
      <c r="N1808" s="1">
        <f t="shared" si="461"/>
        <v>-7.7193783138022762E-2</v>
      </c>
      <c r="O1808" s="1">
        <f t="shared" ref="O1808:O1871" si="475">IF(L1808&gt;=0,N1808,N1808+3.141592654)</f>
        <v>3.0643988708619774</v>
      </c>
      <c r="P1808" s="1">
        <f t="shared" si="462"/>
        <v>46.424519018159259</v>
      </c>
      <c r="Q1808">
        <f t="shared" si="466"/>
        <v>27.892362148385736</v>
      </c>
      <c r="R1808">
        <f t="shared" si="467"/>
        <v>37.111347319259771</v>
      </c>
    </row>
    <row r="1809" spans="1:18" x14ac:dyDescent="0.25">
      <c r="A1809">
        <v>1794</v>
      </c>
      <c r="B1809" s="1">
        <f t="shared" ref="B1809:B1872" si="476">A1809/50</f>
        <v>35.880000000000003</v>
      </c>
      <c r="C1809" s="1">
        <f t="shared" si="463"/>
        <v>-15.819353429659213</v>
      </c>
      <c r="D1809" s="1">
        <f t="shared" si="464"/>
        <v>126.49015608166278</v>
      </c>
      <c r="E1809" s="1">
        <f t="shared" si="468"/>
        <v>1.0115284958810662</v>
      </c>
      <c r="F1809" s="1">
        <f t="shared" si="469"/>
        <v>-193533091.94697499</v>
      </c>
      <c r="G1809" s="1">
        <f t="shared" si="470"/>
        <v>130.8193534296592</v>
      </c>
      <c r="H1809" s="1">
        <f t="shared" si="471"/>
        <v>193533092.9701649</v>
      </c>
      <c r="I1809" s="1">
        <f t="shared" si="472"/>
        <v>132453.85126927</v>
      </c>
      <c r="J1809" s="1">
        <f t="shared" si="473"/>
        <v>-14719249.508703109</v>
      </c>
      <c r="K1809" s="1"/>
      <c r="L1809" s="1">
        <f t="shared" si="465"/>
        <v>-56.95245685333358</v>
      </c>
      <c r="M1809" s="1">
        <f t="shared" si="474"/>
        <v>5.4371172518964954</v>
      </c>
      <c r="N1809" s="1">
        <f t="shared" si="461"/>
        <v>-9.5179193356711864E-2</v>
      </c>
      <c r="O1809" s="1">
        <f t="shared" si="475"/>
        <v>3.0464134606432882</v>
      </c>
      <c r="P1809" s="1">
        <f t="shared" si="462"/>
        <v>57.211402584115113</v>
      </c>
      <c r="Q1809">
        <f t="shared" si="466"/>
        <v>31.161650077599447</v>
      </c>
      <c r="R1809">
        <f t="shared" si="467"/>
        <v>47.980164131471454</v>
      </c>
    </row>
    <row r="1810" spans="1:18" x14ac:dyDescent="0.25">
      <c r="A1810">
        <v>1795</v>
      </c>
      <c r="B1810" s="1">
        <f t="shared" si="476"/>
        <v>35.9</v>
      </c>
      <c r="C1810" s="1">
        <f t="shared" si="463"/>
        <v>-19.411679642029409</v>
      </c>
      <c r="D1810" s="1">
        <f t="shared" si="464"/>
        <v>123.87327465570291</v>
      </c>
      <c r="E1810" s="1">
        <f t="shared" si="468"/>
        <v>-527.59851954801161</v>
      </c>
      <c r="F1810" s="1">
        <f t="shared" si="469"/>
        <v>-185608138.55182353</v>
      </c>
      <c r="G1810" s="1">
        <f t="shared" si="470"/>
        <v>134.41167964202941</v>
      </c>
      <c r="H1810" s="1">
        <f t="shared" si="471"/>
        <v>185886498.74965277</v>
      </c>
      <c r="I1810" s="1">
        <f t="shared" si="472"/>
        <v>133644.35119247501</v>
      </c>
      <c r="J1810" s="1">
        <f t="shared" si="473"/>
        <v>-14400682.732769419</v>
      </c>
      <c r="K1810" s="1"/>
      <c r="L1810" s="1">
        <f t="shared" si="465"/>
        <v>-66.282751371200391</v>
      </c>
      <c r="M1810" s="1">
        <f t="shared" si="474"/>
        <v>7.3886976448903283</v>
      </c>
      <c r="N1810" s="1">
        <f t="shared" si="461"/>
        <v>-0.11101409397188226</v>
      </c>
      <c r="O1810" s="1">
        <f t="shared" si="475"/>
        <v>3.0305785600281179</v>
      </c>
      <c r="P1810" s="1">
        <f t="shared" si="462"/>
        <v>66.693297880851375</v>
      </c>
      <c r="Q1810">
        <f t="shared" si="466"/>
        <v>32.286471424226896</v>
      </c>
      <c r="R1810">
        <f t="shared" si="467"/>
        <v>58.357345254873913</v>
      </c>
    </row>
    <row r="1811" spans="1:18" x14ac:dyDescent="0.25">
      <c r="A1811">
        <v>1796</v>
      </c>
      <c r="B1811" s="1">
        <f t="shared" si="476"/>
        <v>35.92</v>
      </c>
      <c r="C1811" s="1">
        <f t="shared" si="463"/>
        <v>-22.577965297527349</v>
      </c>
      <c r="D1811" s="1">
        <f t="shared" si="464"/>
        <v>120.75437883163252</v>
      </c>
      <c r="E1811" s="1">
        <f t="shared" si="468"/>
        <v>-1157.6154760102309</v>
      </c>
      <c r="F1811" s="1">
        <f t="shared" si="469"/>
        <v>-176379275.60483432</v>
      </c>
      <c r="G1811" s="1">
        <f t="shared" si="470"/>
        <v>137.57796529752736</v>
      </c>
      <c r="H1811" s="1">
        <f t="shared" si="471"/>
        <v>177719349.1951327</v>
      </c>
      <c r="I1811" s="1">
        <f t="shared" si="472"/>
        <v>134037.26616968424</v>
      </c>
      <c r="J1811" s="1">
        <f t="shared" si="473"/>
        <v>-14052139.933598012</v>
      </c>
      <c r="K1811" s="1"/>
      <c r="L1811" s="1">
        <f t="shared" si="465"/>
        <v>-74.129485253572867</v>
      </c>
      <c r="M1811" s="1">
        <f t="shared" si="474"/>
        <v>9.2709829035851499</v>
      </c>
      <c r="N1811" s="1">
        <f t="shared" si="461"/>
        <v>-0.12441871285596702</v>
      </c>
      <c r="O1811" s="1">
        <f t="shared" si="475"/>
        <v>3.017173941144033</v>
      </c>
      <c r="P1811" s="1">
        <f t="shared" si="462"/>
        <v>74.706972284775702</v>
      </c>
      <c r="Q1811">
        <f t="shared" si="466"/>
        <v>31.295501148754941</v>
      </c>
      <c r="R1811">
        <f t="shared" si="467"/>
        <v>67.836003094275256</v>
      </c>
    </row>
    <row r="1812" spans="1:18" x14ac:dyDescent="0.25">
      <c r="A1812">
        <v>1797</v>
      </c>
      <c r="B1812" s="1">
        <f t="shared" si="476"/>
        <v>35.94</v>
      </c>
      <c r="C1812" s="1">
        <f t="shared" si="463"/>
        <v>-25.24871789840109</v>
      </c>
      <c r="D1812" s="1">
        <f t="shared" si="464"/>
        <v>117.20192101224298</v>
      </c>
      <c r="E1812" s="1">
        <f t="shared" si="468"/>
        <v>-1875.2119555269201</v>
      </c>
      <c r="F1812" s="1">
        <f t="shared" si="469"/>
        <v>-166154167.33526066</v>
      </c>
      <c r="G1812" s="1">
        <f t="shared" si="470"/>
        <v>140.24871789840108</v>
      </c>
      <c r="H1812" s="1">
        <f t="shared" si="471"/>
        <v>169670587.21341175</v>
      </c>
      <c r="I1812" s="1">
        <f t="shared" si="472"/>
        <v>133623.97264442133</v>
      </c>
      <c r="J1812" s="1">
        <f t="shared" si="473"/>
        <v>-13689371.356044855</v>
      </c>
      <c r="K1812" s="1"/>
      <c r="L1812" s="1">
        <f t="shared" si="465"/>
        <v>-80.401673943977855</v>
      </c>
      <c r="M1812" s="1">
        <f t="shared" si="474"/>
        <v>10.936953703153904</v>
      </c>
      <c r="N1812" s="1">
        <f t="shared" si="461"/>
        <v>-0.13519910348899747</v>
      </c>
      <c r="O1812" s="1">
        <f t="shared" si="475"/>
        <v>3.0063935505110027</v>
      </c>
      <c r="P1812" s="1">
        <f t="shared" si="462"/>
        <v>81.142135350868472</v>
      </c>
      <c r="Q1812">
        <f t="shared" si="466"/>
        <v>28.320332177785673</v>
      </c>
      <c r="R1812">
        <f t="shared" si="467"/>
        <v>76.039495754762456</v>
      </c>
    </row>
    <row r="1813" spans="1:18" x14ac:dyDescent="0.25">
      <c r="A1813">
        <v>1798</v>
      </c>
      <c r="B1813" s="1">
        <f t="shared" si="476"/>
        <v>35.96</v>
      </c>
      <c r="C1813" s="1">
        <f t="shared" si="463"/>
        <v>-27.36532072799789</v>
      </c>
      <c r="D1813" s="1">
        <f t="shared" si="464"/>
        <v>113.29386926292162</v>
      </c>
      <c r="E1813" s="1">
        <f t="shared" si="468"/>
        <v>-2664.6384088898321</v>
      </c>
      <c r="F1813" s="1">
        <f t="shared" si="469"/>
        <v>-155258217.82877386</v>
      </c>
      <c r="G1813" s="1">
        <f t="shared" si="470"/>
        <v>142.3653207279979</v>
      </c>
      <c r="H1813" s="1">
        <f t="shared" si="471"/>
        <v>162358515.6789048</v>
      </c>
      <c r="I1813" s="1">
        <f t="shared" si="472"/>
        <v>132413.54143419873</v>
      </c>
      <c r="J1813" s="1">
        <f t="shared" si="473"/>
        <v>-13326069.15438183</v>
      </c>
      <c r="K1813" s="1"/>
      <c r="L1813" s="1">
        <f t="shared" si="465"/>
        <v>-85.061610906311728</v>
      </c>
      <c r="M1813" s="1">
        <f t="shared" si="474"/>
        <v>12.26911777569893</v>
      </c>
      <c r="N1813" s="1">
        <f t="shared" si="461"/>
        <v>-0.14325004537038055</v>
      </c>
      <c r="O1813" s="1">
        <f t="shared" si="475"/>
        <v>2.9983426086296197</v>
      </c>
      <c r="P1813" s="1">
        <f t="shared" si="462"/>
        <v>85.941892584296411</v>
      </c>
      <c r="Q1813">
        <f t="shared" si="466"/>
        <v>23.591813137198322</v>
      </c>
      <c r="R1813">
        <f t="shared" si="467"/>
        <v>82.64039722720517</v>
      </c>
    </row>
    <row r="1814" spans="1:18" x14ac:dyDescent="0.25">
      <c r="A1814">
        <v>1799</v>
      </c>
      <c r="B1814" s="1">
        <f t="shared" si="476"/>
        <v>35.979999999999997</v>
      </c>
      <c r="C1814" s="1">
        <f t="shared" si="463"/>
        <v>-28.881319349356673</v>
      </c>
      <c r="D1814" s="1">
        <f t="shared" si="464"/>
        <v>109.11599609662768</v>
      </c>
      <c r="E1814" s="1">
        <f t="shared" si="468"/>
        <v>-3508.5687884812087</v>
      </c>
      <c r="F1814" s="1">
        <f t="shared" si="469"/>
        <v>-144018612.10791048</v>
      </c>
      <c r="G1814" s="1">
        <f t="shared" si="470"/>
        <v>143.88131934935666</v>
      </c>
      <c r="H1814" s="1">
        <f t="shared" si="471"/>
        <v>156328667.05141497</v>
      </c>
      <c r="I1814" s="1">
        <f t="shared" si="472"/>
        <v>130432.53864748329</v>
      </c>
      <c r="J1814" s="1">
        <f t="shared" si="473"/>
        <v>-12973066.581085127</v>
      </c>
      <c r="K1814" s="1"/>
      <c r="L1814" s="1">
        <f t="shared" si="465"/>
        <v>-88.115948564351953</v>
      </c>
      <c r="M1814" s="1">
        <f t="shared" si="474"/>
        <v>13.18655415598721</v>
      </c>
      <c r="N1814" s="1">
        <f t="shared" si="461"/>
        <v>-0.1485476589904578</v>
      </c>
      <c r="O1814" s="1">
        <f t="shared" si="475"/>
        <v>2.9930449950095421</v>
      </c>
      <c r="P1814" s="1">
        <f t="shared" si="462"/>
        <v>89.097169438227965</v>
      </c>
      <c r="Q1814">
        <f t="shared" si="466"/>
        <v>17.428174845310426</v>
      </c>
      <c r="R1814">
        <f t="shared" si="467"/>
        <v>87.375993976981988</v>
      </c>
    </row>
    <row r="1815" spans="1:18" x14ac:dyDescent="0.25">
      <c r="A1815">
        <v>1800</v>
      </c>
      <c r="B1815" s="1">
        <f t="shared" si="476"/>
        <v>36</v>
      </c>
      <c r="C1815" s="1">
        <f t="shared" si="463"/>
        <v>-29.763441170474717</v>
      </c>
      <c r="D1815" s="1">
        <f t="shared" si="464"/>
        <v>104.75999596963753</v>
      </c>
      <c r="E1815" s="1">
        <f t="shared" si="468"/>
        <v>-4388.4808141332196</v>
      </c>
      <c r="F1815" s="1">
        <f t="shared" si="469"/>
        <v>-132749448.11523527</v>
      </c>
      <c r="G1815" s="1">
        <f t="shared" si="470"/>
        <v>144.76344117047472</v>
      </c>
      <c r="H1815" s="1">
        <f t="shared" si="471"/>
        <v>152008211.97125062</v>
      </c>
      <c r="I1815" s="1">
        <f t="shared" si="472"/>
        <v>127724.44262030386</v>
      </c>
      <c r="J1815" s="1">
        <f t="shared" si="473"/>
        <v>-12637850.551771918</v>
      </c>
      <c r="K1815" s="1"/>
      <c r="L1815" s="1">
        <f t="shared" si="465"/>
        <v>-89.603159815920833</v>
      </c>
      <c r="M1815" s="1">
        <f t="shared" si="474"/>
        <v>13.646082763776235</v>
      </c>
      <c r="N1815" s="1">
        <f t="shared" si="461"/>
        <v>-0.15113335496804642</v>
      </c>
      <c r="O1815" s="1">
        <f t="shared" si="475"/>
        <v>2.9904592990319538</v>
      </c>
      <c r="P1815" s="1">
        <f t="shared" si="462"/>
        <v>90.636316252334979</v>
      </c>
      <c r="Q1815">
        <f t="shared" si="466"/>
        <v>10.216987540494829</v>
      </c>
      <c r="R1815">
        <f t="shared" si="467"/>
        <v>90.058619739537733</v>
      </c>
    </row>
    <row r="1816" spans="1:18" x14ac:dyDescent="0.25">
      <c r="A1816">
        <v>1801</v>
      </c>
      <c r="B1816" s="1">
        <f t="shared" si="476"/>
        <v>36.020000000000003</v>
      </c>
      <c r="C1816" s="1">
        <f t="shared" si="463"/>
        <v>-29.992325699171268</v>
      </c>
      <c r="D1816" s="1">
        <f t="shared" si="464"/>
        <v>100.32147280464909</v>
      </c>
      <c r="E1816" s="1">
        <f t="shared" si="468"/>
        <v>-5285.0624934608823</v>
      </c>
      <c r="F1816" s="1">
        <f t="shared" si="469"/>
        <v>-121738957.06727399</v>
      </c>
      <c r="G1816" s="1">
        <f t="shared" si="470"/>
        <v>144.99232569917126</v>
      </c>
      <c r="H1816" s="1">
        <f t="shared" si="471"/>
        <v>149670842.62706095</v>
      </c>
      <c r="I1816" s="1">
        <f t="shared" si="472"/>
        <v>124348.68966939402</v>
      </c>
      <c r="J1816" s="1">
        <f t="shared" si="473"/>
        <v>-12324420.08280785</v>
      </c>
      <c r="K1816" s="1"/>
      <c r="L1816" s="1">
        <f t="shared" si="465"/>
        <v>-89.580002746776884</v>
      </c>
      <c r="M1816" s="1">
        <f t="shared" si="474"/>
        <v>13.638862913080345</v>
      </c>
      <c r="N1816" s="1">
        <f t="shared" si="461"/>
        <v>-0.15109306183676824</v>
      </c>
      <c r="O1816" s="1">
        <f t="shared" si="475"/>
        <v>2.990499592163232</v>
      </c>
      <c r="P1816" s="1">
        <f t="shared" si="462"/>
        <v>90.612336211325854</v>
      </c>
      <c r="Q1816">
        <f t="shared" si="466"/>
        <v>2.3942785647319416</v>
      </c>
      <c r="R1816">
        <f t="shared" si="467"/>
        <v>90.58069829620888</v>
      </c>
    </row>
    <row r="1817" spans="1:18" x14ac:dyDescent="0.25">
      <c r="A1817">
        <v>1802</v>
      </c>
      <c r="B1817" s="1">
        <f t="shared" si="476"/>
        <v>36.04</v>
      </c>
      <c r="C1817" s="1">
        <f t="shared" si="463"/>
        <v>-29.562949460205914</v>
      </c>
      <c r="D1817" s="1">
        <f t="shared" si="464"/>
        <v>95.897841710284666</v>
      </c>
      <c r="E1817" s="1">
        <f t="shared" si="468"/>
        <v>-6178.6359745224981</v>
      </c>
      <c r="F1817" s="1">
        <f t="shared" si="469"/>
        <v>-111239606.55658008</v>
      </c>
      <c r="G1817" s="1">
        <f t="shared" si="470"/>
        <v>144.56294946020591</v>
      </c>
      <c r="H1817" s="1">
        <f t="shared" si="471"/>
        <v>149415149.06224367</v>
      </c>
      <c r="I1817" s="1">
        <f t="shared" si="472"/>
        <v>120379.36960529945</v>
      </c>
      <c r="J1817" s="1">
        <f t="shared" si="473"/>
        <v>-12033491.721587174</v>
      </c>
      <c r="K1817" s="1"/>
      <c r="L1817" s="1">
        <f t="shared" si="465"/>
        <v>-88.10940166855255</v>
      </c>
      <c r="M1817" s="1">
        <f t="shared" si="474"/>
        <v>13.184549862920562</v>
      </c>
      <c r="N1817" s="1">
        <f t="shared" si="461"/>
        <v>-0.14853628552424594</v>
      </c>
      <c r="O1817" s="1">
        <f t="shared" si="475"/>
        <v>2.9930563684757541</v>
      </c>
      <c r="P1817" s="1">
        <f t="shared" si="462"/>
        <v>89.090398009427304</v>
      </c>
      <c r="Q1817">
        <f t="shared" si="466"/>
        <v>-5.5759868089058076</v>
      </c>
      <c r="R1817">
        <f t="shared" si="467"/>
        <v>88.915731952141499</v>
      </c>
    </row>
    <row r="1818" spans="1:18" x14ac:dyDescent="0.25">
      <c r="A1818">
        <v>1803</v>
      </c>
      <c r="B1818" s="1">
        <f t="shared" si="476"/>
        <v>36.06</v>
      </c>
      <c r="C1818" s="1">
        <f t="shared" si="463"/>
        <v>-28.484736248702522</v>
      </c>
      <c r="D1818" s="1">
        <f t="shared" si="464"/>
        <v>91.586190949363129</v>
      </c>
      <c r="E1818" s="1">
        <f t="shared" si="468"/>
        <v>-7049.5894282286481</v>
      </c>
      <c r="F1818" s="1">
        <f t="shared" si="469"/>
        <v>-101461615.38712932</v>
      </c>
      <c r="G1818" s="1">
        <f t="shared" si="470"/>
        <v>143.48473624870252</v>
      </c>
      <c r="H1818" s="1">
        <f t="shared" si="471"/>
        <v>151158326.49372244</v>
      </c>
      <c r="I1818" s="1">
        <f t="shared" si="472"/>
        <v>115903.59963589172</v>
      </c>
      <c r="J1818" s="1">
        <f t="shared" si="473"/>
        <v>-11763021.861888265</v>
      </c>
      <c r="K1818" s="1"/>
      <c r="L1818" s="1">
        <f t="shared" si="465"/>
        <v>-85.251323202142672</v>
      </c>
      <c r="M1818" s="1">
        <f t="shared" si="474"/>
        <v>12.325075747331653</v>
      </c>
      <c r="N1818" s="1">
        <f t="shared" si="461"/>
        <v>-0.14357860508847858</v>
      </c>
      <c r="O1818" s="1">
        <f t="shared" si="475"/>
        <v>2.9980140489115215</v>
      </c>
      <c r="P1818" s="1">
        <f t="shared" si="462"/>
        <v>86.137654947726844</v>
      </c>
      <c r="Q1818">
        <f t="shared" si="466"/>
        <v>-13.220071489670834</v>
      </c>
      <c r="R1818">
        <f t="shared" si="467"/>
        <v>85.117127005683429</v>
      </c>
    </row>
    <row r="1819" spans="1:18" x14ac:dyDescent="0.25">
      <c r="A1819">
        <v>1804</v>
      </c>
      <c r="B1819" s="1">
        <f t="shared" si="476"/>
        <v>36.08</v>
      </c>
      <c r="C1819" s="1">
        <f t="shared" si="463"/>
        <v>-26.781350300086718</v>
      </c>
      <c r="D1819" s="1">
        <f t="shared" si="464"/>
        <v>87.481151080656133</v>
      </c>
      <c r="E1819" s="1">
        <f t="shared" si="468"/>
        <v>-7878.8074817074612</v>
      </c>
      <c r="F1819" s="1">
        <f t="shared" si="469"/>
        <v>-92570104.905021071</v>
      </c>
      <c r="G1819" s="1">
        <f t="shared" si="470"/>
        <v>141.78135030008673</v>
      </c>
      <c r="H1819" s="1">
        <f t="shared" si="471"/>
        <v>154645712.23883054</v>
      </c>
      <c r="I1819" s="1">
        <f t="shared" si="472"/>
        <v>111019.61234924995</v>
      </c>
      <c r="J1819" s="1">
        <f t="shared" si="473"/>
        <v>-11508987.504888495</v>
      </c>
      <c r="K1819" s="1"/>
      <c r="L1819" s="1">
        <f t="shared" si="465"/>
        <v>-81.057295385303888</v>
      </c>
      <c r="M1819" s="1">
        <f t="shared" si="474"/>
        <v>11.119481743219637</v>
      </c>
      <c r="N1819" s="1">
        <f t="shared" si="461"/>
        <v>-0.13632959480246507</v>
      </c>
      <c r="O1819" s="1">
        <f t="shared" si="475"/>
        <v>3.0052630591975351</v>
      </c>
      <c r="P1819" s="1">
        <f t="shared" si="462"/>
        <v>81.816428725642879</v>
      </c>
      <c r="Q1819">
        <f t="shared" si="466"/>
        <v>-20.069846901535907</v>
      </c>
      <c r="R1819">
        <f t="shared" si="467"/>
        <v>79.316639204943058</v>
      </c>
    </row>
    <row r="1820" spans="1:18" x14ac:dyDescent="0.25">
      <c r="A1820">
        <v>1805</v>
      </c>
      <c r="B1820" s="1">
        <f t="shared" si="476"/>
        <v>36.1</v>
      </c>
      <c r="C1820" s="1">
        <f t="shared" si="463"/>
        <v>-24.490176915965563</v>
      </c>
      <c r="D1820" s="1">
        <f t="shared" si="464"/>
        <v>83.672818041449801</v>
      </c>
      <c r="E1820" s="1">
        <f t="shared" si="468"/>
        <v>-8648.0907556271395</v>
      </c>
      <c r="F1820" s="1">
        <f t="shared" si="469"/>
        <v>-84685795.233954579</v>
      </c>
      <c r="G1820" s="1">
        <f t="shared" si="470"/>
        <v>139.49017691596555</v>
      </c>
      <c r="H1820" s="1">
        <f t="shared" si="471"/>
        <v>159475268.95151818</v>
      </c>
      <c r="I1820" s="1">
        <f t="shared" si="472"/>
        <v>105834.59974017974</v>
      </c>
      <c r="J1820" s="1">
        <f t="shared" si="473"/>
        <v>-11266344.078628786</v>
      </c>
      <c r="K1820" s="1"/>
      <c r="L1820" s="1">
        <f t="shared" si="465"/>
        <v>-75.568572564841674</v>
      </c>
      <c r="M1820" s="1">
        <f t="shared" si="474"/>
        <v>9.6404440549233072</v>
      </c>
      <c r="N1820" s="1">
        <f t="shared" si="461"/>
        <v>-0.12688675022777443</v>
      </c>
      <c r="O1820" s="1">
        <f t="shared" si="475"/>
        <v>3.0147059037722257</v>
      </c>
      <c r="P1820" s="1">
        <f t="shared" si="462"/>
        <v>76.18101680250696</v>
      </c>
      <c r="Q1820">
        <f t="shared" si="466"/>
        <v>-25.676252122869627</v>
      </c>
      <c r="R1820">
        <f t="shared" si="467"/>
        <v>71.723618132290852</v>
      </c>
    </row>
    <row r="1821" spans="1:18" x14ac:dyDescent="0.25">
      <c r="A1821">
        <v>1806</v>
      </c>
      <c r="B1821" s="1">
        <f t="shared" si="476"/>
        <v>36.119999999999997</v>
      </c>
      <c r="C1821" s="1">
        <f t="shared" si="463"/>
        <v>-21.661501944985975</v>
      </c>
      <c r="D1821" s="1">
        <f t="shared" si="464"/>
        <v>80.244775754346364</v>
      </c>
      <c r="E1821" s="1">
        <f t="shared" si="468"/>
        <v>-9340.5552976220351</v>
      </c>
      <c r="F1821" s="1">
        <f t="shared" si="469"/>
        <v>-77888853.93782708</v>
      </c>
      <c r="G1821" s="1">
        <f t="shared" si="470"/>
        <v>136.66150194498599</v>
      </c>
      <c r="H1821" s="1">
        <f t="shared" si="471"/>
        <v>165134827.20576215</v>
      </c>
      <c r="I1821" s="1">
        <f t="shared" si="472"/>
        <v>100462.36059889896</v>
      </c>
      <c r="J1821" s="1">
        <f t="shared" si="473"/>
        <v>-11030063.376888998</v>
      </c>
      <c r="K1821" s="1"/>
      <c r="L1821" s="1">
        <f t="shared" si="465"/>
        <v>-68.81769310701624</v>
      </c>
      <c r="M1821" s="1">
        <f t="shared" si="474"/>
        <v>7.972484030204896</v>
      </c>
      <c r="N1821" s="1">
        <f t="shared" si="461"/>
        <v>-0.11533519560921557</v>
      </c>
      <c r="O1821" s="1">
        <f t="shared" si="475"/>
        <v>3.0262574583907846</v>
      </c>
      <c r="P1821" s="1">
        <f t="shared" si="462"/>
        <v>69.27795743368408</v>
      </c>
      <c r="Q1821">
        <f t="shared" si="466"/>
        <v>-29.622497949218683</v>
      </c>
      <c r="R1821">
        <f t="shared" si="467"/>
        <v>62.625418173708653</v>
      </c>
    </row>
    <row r="1822" spans="1:18" x14ac:dyDescent="0.25">
      <c r="A1822">
        <v>1807</v>
      </c>
      <c r="B1822" s="1">
        <f t="shared" si="476"/>
        <v>36.14</v>
      </c>
      <c r="C1822" s="1">
        <f t="shared" si="463"/>
        <v>-18.357408127130832</v>
      </c>
      <c r="D1822" s="1">
        <f t="shared" si="464"/>
        <v>77.27226165741979</v>
      </c>
      <c r="E1822" s="1">
        <f t="shared" si="468"/>
        <v>-9941.0031452012026</v>
      </c>
      <c r="F1822" s="1">
        <f t="shared" si="469"/>
        <v>-72225245.292311653</v>
      </c>
      <c r="G1822" s="1">
        <f t="shared" si="470"/>
        <v>133.35740812713084</v>
      </c>
      <c r="H1822" s="1">
        <f t="shared" si="471"/>
        <v>171048788.82521185</v>
      </c>
      <c r="I1822" s="1">
        <f t="shared" si="472"/>
        <v>95020.802896155568</v>
      </c>
      <c r="J1822" s="1">
        <f t="shared" si="473"/>
        <v>-10796147.88243128</v>
      </c>
      <c r="K1822" s="1"/>
      <c r="L1822" s="1">
        <f t="shared" si="465"/>
        <v>-60.833213246984897</v>
      </c>
      <c r="M1822" s="1">
        <f t="shared" si="474"/>
        <v>6.2113974963637588</v>
      </c>
      <c r="N1822" s="1">
        <f t="shared" si="461"/>
        <v>-0.10175273571702322</v>
      </c>
      <c r="O1822" s="1">
        <f t="shared" si="475"/>
        <v>3.0398399182829769</v>
      </c>
      <c r="P1822" s="1">
        <f t="shared" si="462"/>
        <v>61.149499530339355</v>
      </c>
      <c r="Q1822">
        <f t="shared" si="466"/>
        <v>-31.539017823024594</v>
      </c>
      <c r="R1822">
        <f t="shared" si="467"/>
        <v>52.388468650743263</v>
      </c>
    </row>
    <row r="1823" spans="1:18" x14ac:dyDescent="0.25">
      <c r="A1823">
        <v>1808</v>
      </c>
      <c r="B1823" s="1">
        <f t="shared" si="476"/>
        <v>36.159999999999997</v>
      </c>
      <c r="C1823" s="1">
        <f t="shared" si="463"/>
        <v>-14.650412524090623</v>
      </c>
      <c r="D1823" s="1">
        <f t="shared" si="464"/>
        <v>74.820515420009343</v>
      </c>
      <c r="E1823" s="1">
        <f t="shared" si="468"/>
        <v>-10436.255885158113</v>
      </c>
      <c r="F1823" s="1">
        <f t="shared" si="469"/>
        <v>-67714732.847250983</v>
      </c>
      <c r="G1823" s="1">
        <f t="shared" si="470"/>
        <v>129.65041252409063</v>
      </c>
      <c r="H1823" s="1">
        <f t="shared" si="471"/>
        <v>176630169.74774832</v>
      </c>
      <c r="I1823" s="1">
        <f t="shared" si="472"/>
        <v>89629.355981530927</v>
      </c>
      <c r="J1823" s="1">
        <f t="shared" si="473"/>
        <v>-10562520.288369458</v>
      </c>
      <c r="K1823" s="1"/>
      <c r="L1823" s="1">
        <f t="shared" si="465"/>
        <v>-51.647553351252256</v>
      </c>
      <c r="M1823" s="1">
        <f t="shared" si="474"/>
        <v>4.464116449915025</v>
      </c>
      <c r="N1823" s="1">
        <f t="shared" si="461"/>
        <v>-8.6219942189599538E-2</v>
      </c>
      <c r="O1823" s="1">
        <f t="shared" si="475"/>
        <v>3.0553727118104006</v>
      </c>
      <c r="P1823" s="1">
        <f t="shared" si="462"/>
        <v>51.840120590608677</v>
      </c>
      <c r="Q1823">
        <f t="shared" si="466"/>
        <v>-31.122119781787259</v>
      </c>
      <c r="R1823">
        <f t="shared" si="467"/>
        <v>41.458554764209232</v>
      </c>
    </row>
    <row r="1824" spans="1:18" x14ac:dyDescent="0.25">
      <c r="A1824">
        <v>1809</v>
      </c>
      <c r="B1824" s="1">
        <f t="shared" si="476"/>
        <v>36.18</v>
      </c>
      <c r="C1824" s="1">
        <f t="shared" si="463"/>
        <v>-10.621874940896946</v>
      </c>
      <c r="D1824" s="1">
        <f t="shared" si="464"/>
        <v>72.943347085941525</v>
      </c>
      <c r="E1824" s="1">
        <f t="shared" si="468"/>
        <v>-10815.443888639811</v>
      </c>
      <c r="F1824" s="1">
        <f t="shared" si="469"/>
        <v>-64359572.870075226</v>
      </c>
      <c r="G1824" s="1">
        <f t="shared" si="470"/>
        <v>125.62187494089694</v>
      </c>
      <c r="H1824" s="1">
        <f t="shared" si="471"/>
        <v>181333399.37839144</v>
      </c>
      <c r="I1824" s="1">
        <f t="shared" si="472"/>
        <v>84406.349391065945</v>
      </c>
      <c r="J1824" s="1">
        <f t="shared" si="473"/>
        <v>-10329698.691808116</v>
      </c>
      <c r="K1824" s="1"/>
      <c r="L1824" s="1">
        <f t="shared" si="465"/>
        <v>-41.307979352515588</v>
      </c>
      <c r="M1824" s="1">
        <f t="shared" si="474"/>
        <v>2.8479400678033926</v>
      </c>
      <c r="N1824" s="1">
        <f t="shared" si="461"/>
        <v>-6.8835139885717378E-2</v>
      </c>
      <c r="O1824" s="1">
        <f t="shared" si="475"/>
        <v>3.0727575141142829</v>
      </c>
      <c r="P1824" s="1">
        <f t="shared" si="462"/>
        <v>41.406037250836434</v>
      </c>
      <c r="Q1824">
        <f t="shared" si="466"/>
        <v>-28.157836851693808</v>
      </c>
      <c r="R1824">
        <f t="shared" si="467"/>
        <v>30.357802039196589</v>
      </c>
    </row>
    <row r="1825" spans="1:18" x14ac:dyDescent="0.25">
      <c r="A1825">
        <v>1810</v>
      </c>
      <c r="B1825" s="1">
        <f t="shared" si="476"/>
        <v>36.200000000000003</v>
      </c>
      <c r="C1825" s="1">
        <f t="shared" si="463"/>
        <v>-6.3602122702162376</v>
      </c>
      <c r="D1825" s="1">
        <f t="shared" si="464"/>
        <v>71.681956070061716</v>
      </c>
      <c r="E1825" s="1">
        <f t="shared" si="468"/>
        <v>-11070.244873847532</v>
      </c>
      <c r="F1825" s="1">
        <f t="shared" si="469"/>
        <v>-62152910.983662002</v>
      </c>
      <c r="G1825" s="1">
        <f t="shared" si="470"/>
        <v>121.36021227021624</v>
      </c>
      <c r="H1825" s="1">
        <f t="shared" si="471"/>
        <v>184703232.55060956</v>
      </c>
      <c r="I1825" s="1">
        <f t="shared" si="472"/>
        <v>79466.415793208813</v>
      </c>
      <c r="J1825" s="1">
        <f t="shared" si="473"/>
        <v>-10101187.671041476</v>
      </c>
      <c r="K1825" s="1"/>
      <c r="L1825" s="1">
        <f t="shared" si="465"/>
        <v>-29.890584693228131</v>
      </c>
      <c r="M1825" s="1">
        <f t="shared" si="474"/>
        <v>1.4878083504830784</v>
      </c>
      <c r="N1825" s="1">
        <f t="shared" si="461"/>
        <v>-4.9734104393790952E-2</v>
      </c>
      <c r="O1825" s="1">
        <f t="shared" si="475"/>
        <v>3.0918585496062092</v>
      </c>
      <c r="P1825" s="1">
        <f t="shared" si="462"/>
        <v>29.927589729057885</v>
      </c>
      <c r="Q1825">
        <f t="shared" si="466"/>
        <v>-22.551415666797503</v>
      </c>
      <c r="R1825">
        <f t="shared" si="467"/>
        <v>19.674711647547245</v>
      </c>
    </row>
    <row r="1826" spans="1:18" x14ac:dyDescent="0.25">
      <c r="A1826">
        <v>1811</v>
      </c>
      <c r="B1826" s="1">
        <f t="shared" si="476"/>
        <v>36.22</v>
      </c>
      <c r="C1826" s="1">
        <f t="shared" si="463"/>
        <v>-1.9589579502090182</v>
      </c>
      <c r="D1826" s="1">
        <f t="shared" si="464"/>
        <v>71.064026928303917</v>
      </c>
      <c r="E1826" s="1">
        <f t="shared" si="468"/>
        <v>-11195.066560482608</v>
      </c>
      <c r="F1826" s="1">
        <f t="shared" si="469"/>
        <v>-61085960.287834056</v>
      </c>
      <c r="G1826" s="1">
        <f t="shared" si="470"/>
        <v>116.95895795020901</v>
      </c>
      <c r="H1826" s="1">
        <f t="shared" si="471"/>
        <v>186415475.58146995</v>
      </c>
      <c r="I1826" s="1">
        <f t="shared" si="472"/>
        <v>74917.975072261848</v>
      </c>
      <c r="J1826" s="1">
        <f t="shared" si="473"/>
        <v>-9883541.5257944725</v>
      </c>
      <c r="K1826" s="1"/>
      <c r="L1826" s="1">
        <f t="shared" si="465"/>
        <v>-17.51656826015159</v>
      </c>
      <c r="M1826" s="1">
        <f t="shared" si="474"/>
        <v>0.5101169150823921</v>
      </c>
      <c r="N1826" s="1">
        <f t="shared" si="461"/>
        <v>-2.9113738072102876E-2</v>
      </c>
      <c r="O1826" s="1">
        <f t="shared" si="475"/>
        <v>3.1124789159278974</v>
      </c>
      <c r="P1826" s="1">
        <f t="shared" si="462"/>
        <v>17.523994489830315</v>
      </c>
      <c r="Q1826">
        <f t="shared" si="466"/>
        <v>-14.360914625543694</v>
      </c>
      <c r="R1826">
        <f t="shared" si="467"/>
        <v>10.042634813506288</v>
      </c>
    </row>
    <row r="1827" spans="1:18" x14ac:dyDescent="0.25">
      <c r="A1827">
        <v>1812</v>
      </c>
      <c r="B1827" s="1">
        <f t="shared" si="476"/>
        <v>36.24</v>
      </c>
      <c r="C1827" s="1">
        <f t="shared" si="463"/>
        <v>2.4852908736941624</v>
      </c>
      <c r="D1827" s="1">
        <f t="shared" si="464"/>
        <v>71.103121747026293</v>
      </c>
      <c r="E1827" s="1">
        <f t="shared" si="468"/>
        <v>-11187.16940710069</v>
      </c>
      <c r="F1827" s="1">
        <f t="shared" si="469"/>
        <v>-61153189.842597872</v>
      </c>
      <c r="G1827" s="1">
        <f t="shared" si="470"/>
        <v>112.51470912630583</v>
      </c>
      <c r="H1827" s="1">
        <f t="shared" si="471"/>
        <v>186305949.18576747</v>
      </c>
      <c r="I1827" s="1">
        <f t="shared" si="472"/>
        <v>70860.854767798606</v>
      </c>
      <c r="J1827" s="1">
        <f t="shared" si="473"/>
        <v>-9686086.0555452146</v>
      </c>
      <c r="K1827" s="1"/>
      <c r="L1827" s="1">
        <f t="shared" si="465"/>
        <v>-4.3690109132722341</v>
      </c>
      <c r="M1827" s="1">
        <f t="shared" si="474"/>
        <v>3.170973732181892E-2</v>
      </c>
      <c r="N1827" s="1">
        <f t="shared" si="461"/>
        <v>-7.2577480762020833E-3</v>
      </c>
      <c r="O1827" s="1">
        <f t="shared" si="475"/>
        <v>3.1343349059237982</v>
      </c>
      <c r="P1827" s="1">
        <f t="shared" si="462"/>
        <v>4.3691259844198704</v>
      </c>
      <c r="Q1827">
        <f t="shared" si="466"/>
        <v>-3.8302741806313771</v>
      </c>
      <c r="R1827">
        <f t="shared" si="467"/>
        <v>2.1019661198319861</v>
      </c>
    </row>
    <row r="1828" spans="1:18" x14ac:dyDescent="0.25">
      <c r="A1828">
        <v>1813</v>
      </c>
      <c r="B1828" s="1">
        <f t="shared" si="476"/>
        <v>36.26</v>
      </c>
      <c r="C1828" s="1">
        <f t="shared" si="463"/>
        <v>6.8749934281686187</v>
      </c>
      <c r="D1828" s="1">
        <f t="shared" si="464"/>
        <v>71.798382487221048</v>
      </c>
      <c r="E1828" s="1">
        <f t="shared" si="468"/>
        <v>-11046.72673758135</v>
      </c>
      <c r="F1828" s="1">
        <f t="shared" si="469"/>
        <v>-62354973.475242481</v>
      </c>
      <c r="G1828" s="1">
        <f t="shared" si="470"/>
        <v>108.12500657183138</v>
      </c>
      <c r="H1828" s="1">
        <f t="shared" si="471"/>
        <v>184385145.09003717</v>
      </c>
      <c r="I1828" s="1">
        <f t="shared" si="472"/>
        <v>67384.099095759477</v>
      </c>
      <c r="J1828" s="1">
        <f t="shared" si="473"/>
        <v>-9520316.7139516212</v>
      </c>
      <c r="K1828" s="1"/>
      <c r="L1828" s="1">
        <f t="shared" si="465"/>
        <v>9.2931787777431616</v>
      </c>
      <c r="M1828" s="1">
        <f t="shared" si="474"/>
        <v>0.14349462209577268</v>
      </c>
      <c r="N1828" s="1">
        <f t="shared" si="461"/>
        <v>1.5439627619672328E-2</v>
      </c>
      <c r="O1828" s="1">
        <f t="shared" si="475"/>
        <v>1.5439627619672328E-2</v>
      </c>
      <c r="P1828" s="1">
        <f t="shared" si="462"/>
        <v>9.2942865515146611</v>
      </c>
      <c r="Q1828">
        <f t="shared" si="466"/>
        <v>8.5867700391823512</v>
      </c>
      <c r="R1828">
        <f t="shared" si="467"/>
        <v>-3.5568444998153379</v>
      </c>
    </row>
    <row r="1829" spans="1:18" x14ac:dyDescent="0.25">
      <c r="A1829">
        <v>1814</v>
      </c>
      <c r="B1829" s="1">
        <f t="shared" si="476"/>
        <v>36.28</v>
      </c>
      <c r="C1829" s="1">
        <f t="shared" si="463"/>
        <v>11.113806101775257</v>
      </c>
      <c r="D1829" s="1">
        <f t="shared" si="464"/>
        <v>73.134549816445755</v>
      </c>
      <c r="E1829" s="1">
        <f t="shared" si="468"/>
        <v>-10776.820937077959</v>
      </c>
      <c r="F1829" s="1">
        <f t="shared" si="469"/>
        <v>-64697420.110428229</v>
      </c>
      <c r="G1829" s="1">
        <f t="shared" si="470"/>
        <v>103.88619389822475</v>
      </c>
      <c r="H1829" s="1">
        <f t="shared" si="471"/>
        <v>180837289.62027007</v>
      </c>
      <c r="I1829" s="1">
        <f t="shared" si="472"/>
        <v>64564.014638054941</v>
      </c>
      <c r="J1829" s="1">
        <f t="shared" si="473"/>
        <v>-9399021.0246087667</v>
      </c>
      <c r="K1829" s="1"/>
      <c r="L1829" s="1">
        <f t="shared" si="465"/>
        <v>23.128966588625303</v>
      </c>
      <c r="M1829" s="1">
        <f t="shared" si="474"/>
        <v>0.88993534947508124</v>
      </c>
      <c r="N1829" s="1">
        <f t="shared" si="461"/>
        <v>3.8458119461448746E-2</v>
      </c>
      <c r="O1829" s="1">
        <f t="shared" si="475"/>
        <v>3.8458119461448746E-2</v>
      </c>
      <c r="P1829" s="1">
        <f t="shared" si="462"/>
        <v>23.146081318097693</v>
      </c>
      <c r="Q1829">
        <f t="shared" si="466"/>
        <v>22.224143952001565</v>
      </c>
      <c r="R1829">
        <f t="shared" si="467"/>
        <v>-6.4674961140075933</v>
      </c>
    </row>
    <row r="1830" spans="1:18" x14ac:dyDescent="0.25">
      <c r="A1830">
        <v>1815</v>
      </c>
      <c r="B1830" s="1">
        <f t="shared" si="476"/>
        <v>36.299999999999997</v>
      </c>
      <c r="C1830" s="1">
        <f t="shared" si="463"/>
        <v>15.108696959862192</v>
      </c>
      <c r="D1830" s="1">
        <f t="shared" si="464"/>
        <v>75.082298015158614</v>
      </c>
      <c r="E1830" s="1">
        <f t="shared" si="468"/>
        <v>-10383.37580093796</v>
      </c>
      <c r="F1830" s="1">
        <f t="shared" si="469"/>
        <v>-68189403.444467857</v>
      </c>
      <c r="G1830" s="1">
        <f t="shared" si="470"/>
        <v>99.891303040137814</v>
      </c>
      <c r="H1830" s="1">
        <f t="shared" si="471"/>
        <v>176003896.46797186</v>
      </c>
      <c r="I1830" s="1">
        <f t="shared" si="472"/>
        <v>62462.495593174943</v>
      </c>
      <c r="J1830" s="1">
        <f t="shared" si="473"/>
        <v>-9335199.112062633</v>
      </c>
      <c r="K1830" s="1"/>
      <c r="L1830" s="1">
        <f t="shared" si="465"/>
        <v>36.721807006974736</v>
      </c>
      <c r="M1830" s="1">
        <f t="shared" si="474"/>
        <v>2.2484160876422834</v>
      </c>
      <c r="N1830" s="1">
        <f t="shared" si="461"/>
        <v>6.115202025427606E-2</v>
      </c>
      <c r="O1830" s="1">
        <f t="shared" si="475"/>
        <v>6.115202025427606E-2</v>
      </c>
      <c r="P1830" s="1">
        <f t="shared" si="462"/>
        <v>36.790576031922463</v>
      </c>
      <c r="Q1830">
        <f t="shared" si="466"/>
        <v>36.235054275702602</v>
      </c>
      <c r="R1830">
        <f t="shared" si="467"/>
        <v>-6.369248495509833</v>
      </c>
    </row>
    <row r="1831" spans="1:18" x14ac:dyDescent="0.25">
      <c r="A1831">
        <v>1816</v>
      </c>
      <c r="B1831" s="1">
        <f t="shared" si="476"/>
        <v>36.32</v>
      </c>
      <c r="C1831" s="1">
        <f t="shared" si="463"/>
        <v>18.7719875759764</v>
      </c>
      <c r="D1831" s="1">
        <f t="shared" si="464"/>
        <v>77.598878607054161</v>
      </c>
      <c r="E1831" s="1">
        <f t="shared" si="468"/>
        <v>-9875.0265213750608</v>
      </c>
      <c r="F1831" s="1">
        <f t="shared" si="469"/>
        <v>-72837103.785130888</v>
      </c>
      <c r="G1831" s="1">
        <f t="shared" si="470"/>
        <v>96.228012424023603</v>
      </c>
      <c r="H1831" s="1">
        <f t="shared" si="471"/>
        <v>170353252.58299172</v>
      </c>
      <c r="I1831" s="1">
        <f t="shared" si="472"/>
        <v>61125.665344601483</v>
      </c>
      <c r="J1831" s="1">
        <f t="shared" si="473"/>
        <v>-9340875.7833323106</v>
      </c>
      <c r="K1831" s="1"/>
      <c r="L1831" s="1">
        <f t="shared" si="465"/>
        <v>49.602633762318511</v>
      </c>
      <c r="M1831" s="1">
        <f t="shared" si="474"/>
        <v>4.1152096791731765</v>
      </c>
      <c r="N1831" s="1">
        <f t="shared" si="461"/>
        <v>8.2773969400515401E-2</v>
      </c>
      <c r="O1831" s="1">
        <f t="shared" si="475"/>
        <v>8.2773969400515401E-2</v>
      </c>
      <c r="P1831" s="1">
        <f t="shared" si="462"/>
        <v>49.773047192855906</v>
      </c>
      <c r="Q1831">
        <f t="shared" si="466"/>
        <v>49.665081204413667</v>
      </c>
      <c r="R1831">
        <f t="shared" si="467"/>
        <v>-3.2765737930431929</v>
      </c>
    </row>
    <row r="1832" spans="1:18" x14ac:dyDescent="0.25">
      <c r="A1832">
        <v>1817</v>
      </c>
      <c r="B1832" s="1">
        <f t="shared" si="476"/>
        <v>36.340000000000003</v>
      </c>
      <c r="C1832" s="1">
        <f t="shared" si="463"/>
        <v>22.023277366405772</v>
      </c>
      <c r="D1832" s="1">
        <f t="shared" si="464"/>
        <v>80.629058587233658</v>
      </c>
      <c r="E1832" s="1">
        <f t="shared" si="468"/>
        <v>-9262.9301653788025</v>
      </c>
      <c r="F1832" s="1">
        <f t="shared" si="469"/>
        <v>-78636641.392474398</v>
      </c>
      <c r="G1832" s="1">
        <f t="shared" si="470"/>
        <v>92.976722633594221</v>
      </c>
      <c r="H1832" s="1">
        <f t="shared" si="471"/>
        <v>164438516.64115897</v>
      </c>
      <c r="I1832" s="1">
        <f t="shared" si="472"/>
        <v>60582.864161391481</v>
      </c>
      <c r="J1832" s="1">
        <f t="shared" si="473"/>
        <v>-9425909.0366135854</v>
      </c>
      <c r="K1832" s="1"/>
      <c r="L1832" s="1">
        <f t="shared" si="465"/>
        <v>61.288149945871993</v>
      </c>
      <c r="M1832" s="1">
        <f t="shared" si="474"/>
        <v>6.3056453268703763</v>
      </c>
      <c r="N1832" s="1">
        <f t="shared" si="461"/>
        <v>0.10252449103755808</v>
      </c>
      <c r="O1832" s="1">
        <f t="shared" si="475"/>
        <v>0.10252449103755808</v>
      </c>
      <c r="P1832" s="1">
        <f t="shared" si="462"/>
        <v>61.611674922663575</v>
      </c>
      <c r="Q1832">
        <f t="shared" si="466"/>
        <v>61.561473555905287</v>
      </c>
      <c r="R1832">
        <f t="shared" si="467"/>
        <v>2.4866564703523166</v>
      </c>
    </row>
    <row r="1833" spans="1:18" x14ac:dyDescent="0.25">
      <c r="A1833">
        <v>1818</v>
      </c>
      <c r="B1833" s="1">
        <f t="shared" si="476"/>
        <v>36.36</v>
      </c>
      <c r="C1833" s="1">
        <f t="shared" si="463"/>
        <v>24.791208193241651</v>
      </c>
      <c r="D1833" s="1">
        <f t="shared" si="464"/>
        <v>84.10633265630733</v>
      </c>
      <c r="E1833" s="1">
        <f t="shared" si="468"/>
        <v>-8560.5208034259194</v>
      </c>
      <c r="F1833" s="1">
        <f t="shared" si="469"/>
        <v>-85565594.333238915</v>
      </c>
      <c r="G1833" s="1">
        <f t="shared" si="470"/>
        <v>90.208791806758342</v>
      </c>
      <c r="H1833" s="1">
        <f t="shared" si="471"/>
        <v>158848110.75912684</v>
      </c>
      <c r="I1833" s="1">
        <f t="shared" si="472"/>
        <v>60846.005248514004</v>
      </c>
      <c r="J1833" s="1">
        <f t="shared" si="473"/>
        <v>-9596902.1331166439</v>
      </c>
      <c r="K1833" s="1"/>
      <c r="L1833" s="1">
        <f t="shared" si="465"/>
        <v>71.327390924346247</v>
      </c>
      <c r="M1833" s="1">
        <f t="shared" si="474"/>
        <v>8.5732513877612178</v>
      </c>
      <c r="N1833" s="1">
        <f t="shared" si="461"/>
        <v>0.11962192233815179</v>
      </c>
      <c r="O1833" s="1">
        <f t="shared" si="475"/>
        <v>0.11962192233815179</v>
      </c>
      <c r="P1833" s="1">
        <f t="shared" si="462"/>
        <v>71.840777664445298</v>
      </c>
      <c r="Q1833">
        <f t="shared" si="466"/>
        <v>71.097558185545239</v>
      </c>
      <c r="R1833">
        <f t="shared" si="467"/>
        <v>10.307014867810725</v>
      </c>
    </row>
    <row r="1834" spans="1:18" x14ac:dyDescent="0.25">
      <c r="A1834">
        <v>1819</v>
      </c>
      <c r="B1834" s="1">
        <f t="shared" si="476"/>
        <v>36.380000000000003</v>
      </c>
      <c r="C1834" s="1">
        <f t="shared" si="463"/>
        <v>27.015030507114055</v>
      </c>
      <c r="D1834" s="1">
        <f t="shared" si="464"/>
        <v>87.954382854778515</v>
      </c>
      <c r="E1834" s="1">
        <f t="shared" si="468"/>
        <v>-7783.2146633347402</v>
      </c>
      <c r="F1834" s="1">
        <f t="shared" si="469"/>
        <v>-93574335.012862518</v>
      </c>
      <c r="G1834" s="1">
        <f t="shared" si="470"/>
        <v>87.984969492885938</v>
      </c>
      <c r="H1834" s="1">
        <f t="shared" si="471"/>
        <v>154152765.50841144</v>
      </c>
      <c r="I1834" s="1">
        <f t="shared" si="472"/>
        <v>61909.313280116105</v>
      </c>
      <c r="J1834" s="1">
        <f t="shared" si="473"/>
        <v>-9856319.2051361185</v>
      </c>
      <c r="K1834" s="1"/>
      <c r="L1834" s="1">
        <f t="shared" si="465"/>
        <v>79.345321509727853</v>
      </c>
      <c r="M1834" s="1">
        <f t="shared" si="474"/>
        <v>10.646215877047837</v>
      </c>
      <c r="N1834" s="1">
        <f t="shared" si="461"/>
        <v>0.13337911617548728</v>
      </c>
      <c r="O1834" s="1">
        <f t="shared" si="475"/>
        <v>0.13337911617548728</v>
      </c>
      <c r="P1834" s="1">
        <f t="shared" si="462"/>
        <v>80.056367379383303</v>
      </c>
      <c r="Q1834">
        <f t="shared" si="466"/>
        <v>77.680738901151358</v>
      </c>
      <c r="R1834">
        <f t="shared" si="467"/>
        <v>19.357808805594139</v>
      </c>
    </row>
    <row r="1835" spans="1:18" x14ac:dyDescent="0.25">
      <c r="A1835">
        <v>1820</v>
      </c>
      <c r="B1835" s="1">
        <f t="shared" si="476"/>
        <v>36.4</v>
      </c>
      <c r="C1835" s="1">
        <f t="shared" si="463"/>
        <v>28.645936656417643</v>
      </c>
      <c r="D1835" s="1">
        <f t="shared" si="464"/>
        <v>92.088753562126783</v>
      </c>
      <c r="E1835" s="1">
        <f t="shared" si="468"/>
        <v>-6948.0717804503911</v>
      </c>
      <c r="F1835" s="1">
        <f t="shared" si="469"/>
        <v>-102578174.89064552</v>
      </c>
      <c r="G1835" s="1">
        <f t="shared" si="470"/>
        <v>86.354063343582354</v>
      </c>
      <c r="H1835" s="1">
        <f t="shared" si="471"/>
        <v>150853876.35693657</v>
      </c>
      <c r="I1835" s="1">
        <f t="shared" si="472"/>
        <v>63749.451154294205</v>
      </c>
      <c r="J1835" s="1">
        <f t="shared" si="473"/>
        <v>-10201888.372595109</v>
      </c>
      <c r="K1835" s="1"/>
      <c r="L1835" s="1">
        <f t="shared" si="465"/>
        <v>85.072733149950878</v>
      </c>
      <c r="M1835" s="1">
        <f t="shared" si="474"/>
        <v>12.272394679003298</v>
      </c>
      <c r="N1835" s="1">
        <f t="shared" si="461"/>
        <v>0.14326930605123914</v>
      </c>
      <c r="O1835" s="1">
        <f t="shared" si="475"/>
        <v>0.14326930605123914</v>
      </c>
      <c r="P1835" s="1">
        <f t="shared" si="462"/>
        <v>85.953368734215303</v>
      </c>
      <c r="Q1835">
        <f t="shared" si="466"/>
        <v>81.015396455156562</v>
      </c>
      <c r="R1835">
        <f t="shared" si="467"/>
        <v>28.713883993179778</v>
      </c>
    </row>
    <row r="1836" spans="1:18" x14ac:dyDescent="0.25">
      <c r="A1836">
        <v>1821</v>
      </c>
      <c r="B1836" s="1">
        <f t="shared" si="476"/>
        <v>36.42</v>
      </c>
      <c r="C1836" s="1">
        <f t="shared" si="463"/>
        <v>29.648132100089999</v>
      </c>
      <c r="D1836" s="1">
        <f t="shared" si="464"/>
        <v>96.418705098379604</v>
      </c>
      <c r="E1836" s="1">
        <f t="shared" si="468"/>
        <v>-6073.4215701273206</v>
      </c>
      <c r="F1836" s="1">
        <f t="shared" si="469"/>
        <v>-112451270.71669295</v>
      </c>
      <c r="G1836" s="1">
        <f t="shared" si="470"/>
        <v>85.351867899910005</v>
      </c>
      <c r="H1836" s="1">
        <f t="shared" si="471"/>
        <v>149337720.28518075</v>
      </c>
      <c r="I1836" s="1">
        <f t="shared" si="472"/>
        <v>66326.032187407924</v>
      </c>
      <c r="J1836" s="1">
        <f t="shared" si="473"/>
        <v>-10626352.859636314</v>
      </c>
      <c r="K1836" s="1"/>
      <c r="L1836" s="1">
        <f t="shared" si="465"/>
        <v>88.357079618668124</v>
      </c>
      <c r="M1836" s="1">
        <f t="shared" si="474"/>
        <v>13.260488494783999</v>
      </c>
      <c r="N1836" s="1">
        <f t="shared" si="461"/>
        <v>0.14896661442649411</v>
      </c>
      <c r="O1836" s="1">
        <f t="shared" si="475"/>
        <v>0.14896661442649411</v>
      </c>
      <c r="P1836" s="1">
        <f t="shared" si="462"/>
        <v>89.346595200152734</v>
      </c>
      <c r="Q1836">
        <f t="shared" si="466"/>
        <v>81.10811396471567</v>
      </c>
      <c r="R1836">
        <f t="shared" si="467"/>
        <v>37.473829840925674</v>
      </c>
    </row>
    <row r="1837" spans="1:18" x14ac:dyDescent="0.25">
      <c r="A1837">
        <v>1822</v>
      </c>
      <c r="B1837" s="1">
        <f t="shared" si="476"/>
        <v>36.44</v>
      </c>
      <c r="C1837" s="1">
        <f t="shared" si="463"/>
        <v>29.999621013308602</v>
      </c>
      <c r="D1837" s="1">
        <f t="shared" si="464"/>
        <v>100.84920524593632</v>
      </c>
      <c r="E1837" s="1">
        <f t="shared" si="468"/>
        <v>-5178.4605403208643</v>
      </c>
      <c r="F1837" s="1">
        <f t="shared" si="469"/>
        <v>-123023120.35592261</v>
      </c>
      <c r="G1837" s="1">
        <f t="shared" si="470"/>
        <v>85.000378986691402</v>
      </c>
      <c r="H1837" s="1">
        <f t="shared" si="471"/>
        <v>149839573.92358285</v>
      </c>
      <c r="I1837" s="1">
        <f t="shared" si="472"/>
        <v>69582.506506472637</v>
      </c>
      <c r="J1837" s="1">
        <f t="shared" si="473"/>
        <v>-11117601.65681763</v>
      </c>
      <c r="K1837" s="1"/>
      <c r="L1837" s="1">
        <f t="shared" si="465"/>
        <v>89.155975219268896</v>
      </c>
      <c r="M1837" s="1">
        <f t="shared" si="474"/>
        <v>13.507022550634986</v>
      </c>
      <c r="N1837" s="1">
        <f t="shared" si="461"/>
        <v>0.15035543564625778</v>
      </c>
      <c r="O1837" s="1">
        <f t="shared" si="475"/>
        <v>0.15035543564625778</v>
      </c>
      <c r="P1837" s="1">
        <f t="shared" si="462"/>
        <v>90.173319643241769</v>
      </c>
      <c r="Q1837">
        <f t="shared" si="466"/>
        <v>78.222993415963188</v>
      </c>
      <c r="R1837">
        <f t="shared" si="467"/>
        <v>44.859679853164721</v>
      </c>
    </row>
    <row r="1838" spans="1:18" x14ac:dyDescent="0.25">
      <c r="A1838">
        <v>1823</v>
      </c>
      <c r="B1838" s="1">
        <f t="shared" si="476"/>
        <v>36.46</v>
      </c>
      <c r="C1838" s="1">
        <f t="shared" si="463"/>
        <v>29.692689043936817</v>
      </c>
      <c r="D1838" s="1">
        <f t="shared" si="464"/>
        <v>105.2830149824714</v>
      </c>
      <c r="E1838" s="1">
        <f t="shared" si="468"/>
        <v>-4282.8309735407765</v>
      </c>
      <c r="F1838" s="1">
        <f t="shared" si="469"/>
        <v>-134078272.1969963</v>
      </c>
      <c r="G1838" s="1">
        <f t="shared" si="470"/>
        <v>85.307310956063191</v>
      </c>
      <c r="H1838" s="1">
        <f t="shared" si="471"/>
        <v>152420913.34491652</v>
      </c>
      <c r="I1838" s="1">
        <f t="shared" si="472"/>
        <v>73447.402185415034</v>
      </c>
      <c r="J1838" s="1">
        <f t="shared" si="473"/>
        <v>-11659179.358823759</v>
      </c>
      <c r="K1838" s="1"/>
      <c r="L1838" s="1">
        <f t="shared" si="465"/>
        <v>87.51994728470747</v>
      </c>
      <c r="M1838" s="1">
        <f t="shared" si="474"/>
        <v>13.004759019733058</v>
      </c>
      <c r="N1838" s="1">
        <f t="shared" si="461"/>
        <v>0.14751259112775067</v>
      </c>
      <c r="O1838" s="1">
        <f t="shared" si="475"/>
        <v>0.14751259112775067</v>
      </c>
      <c r="P1838" s="1">
        <f t="shared" si="462"/>
        <v>88.480873243200435</v>
      </c>
      <c r="Q1838">
        <f t="shared" si="466"/>
        <v>72.808383223375387</v>
      </c>
      <c r="R1838">
        <f t="shared" si="467"/>
        <v>50.27727381508879</v>
      </c>
    </row>
    <row r="1839" spans="1:18" x14ac:dyDescent="0.25">
      <c r="A1839">
        <v>1824</v>
      </c>
      <c r="B1839" s="1">
        <f t="shared" si="476"/>
        <v>36.479999999999997</v>
      </c>
      <c r="C1839" s="1">
        <f t="shared" si="463"/>
        <v>28.734072624347554</v>
      </c>
      <c r="D1839" s="1">
        <f t="shared" si="464"/>
        <v>109.62282264799181</v>
      </c>
      <c r="E1839" s="1">
        <f t="shared" si="468"/>
        <v>-3406.1898251056537</v>
      </c>
      <c r="F1839" s="1">
        <f t="shared" si="469"/>
        <v>-145359606.61530685</v>
      </c>
      <c r="G1839" s="1">
        <f t="shared" si="470"/>
        <v>86.265927375652439</v>
      </c>
      <c r="H1839" s="1">
        <f t="shared" si="471"/>
        <v>156961735.73996013</v>
      </c>
      <c r="I1839" s="1">
        <f t="shared" si="472"/>
        <v>77835.893885177618</v>
      </c>
      <c r="J1839" s="1">
        <f t="shared" si="473"/>
        <v>-12231142.682009023</v>
      </c>
      <c r="K1839" s="1"/>
      <c r="L1839" s="1">
        <f t="shared" si="465"/>
        <v>83.571924270643649</v>
      </c>
      <c r="M1839" s="1">
        <f t="shared" si="474"/>
        <v>11.834418587374387</v>
      </c>
      <c r="N1839" s="1">
        <f t="shared" si="461"/>
        <v>0.14067227680836156</v>
      </c>
      <c r="O1839" s="1">
        <f t="shared" si="475"/>
        <v>0.14067227680836156</v>
      </c>
      <c r="P1839" s="1">
        <f t="shared" si="462"/>
        <v>84.40568695058046</v>
      </c>
      <c r="Q1839">
        <f t="shared" si="466"/>
        <v>65.418285430676363</v>
      </c>
      <c r="R1839">
        <f t="shared" si="467"/>
        <v>53.336365838984044</v>
      </c>
    </row>
    <row r="1840" spans="1:18" x14ac:dyDescent="0.25">
      <c r="A1840">
        <v>1825</v>
      </c>
      <c r="B1840" s="1">
        <f t="shared" si="476"/>
        <v>36.5</v>
      </c>
      <c r="C1840" s="1">
        <f t="shared" si="463"/>
        <v>27.144811122630554</v>
      </c>
      <c r="D1840" s="1">
        <f t="shared" si="464"/>
        <v>113.77337970611978</v>
      </c>
      <c r="E1840" s="1">
        <f t="shared" si="468"/>
        <v>-2567.7772993638027</v>
      </c>
      <c r="F1840" s="1">
        <f t="shared" si="469"/>
        <v>-156575243.8222912</v>
      </c>
      <c r="G1840" s="1">
        <f t="shared" si="470"/>
        <v>87.855188877369443</v>
      </c>
      <c r="H1840" s="1">
        <f t="shared" si="471"/>
        <v>163168724.08141926</v>
      </c>
      <c r="I1840" s="1">
        <f t="shared" si="472"/>
        <v>82651.664569724671</v>
      </c>
      <c r="J1840" s="1">
        <f t="shared" si="473"/>
        <v>-12811201.613895191</v>
      </c>
      <c r="K1840" s="1"/>
      <c r="L1840" s="1">
        <f t="shared" si="465"/>
        <v>77.488828145145703</v>
      </c>
      <c r="M1840" s="1">
        <f t="shared" si="474"/>
        <v>10.145257022182875</v>
      </c>
      <c r="N1840" s="1">
        <f t="shared" si="461"/>
        <v>0.13018493205017731</v>
      </c>
      <c r="O1840" s="1">
        <f t="shared" si="475"/>
        <v>0.13018493205017731</v>
      </c>
      <c r="P1840" s="1">
        <f t="shared" si="462"/>
        <v>78.150142209429646</v>
      </c>
      <c r="Q1840">
        <f t="shared" si="466"/>
        <v>56.644976735604935</v>
      </c>
      <c r="R1840">
        <f t="shared" si="467"/>
        <v>53.84042475665337</v>
      </c>
    </row>
    <row r="1841" spans="1:18" x14ac:dyDescent="0.25">
      <c r="A1841">
        <v>1826</v>
      </c>
      <c r="B1841" s="1">
        <f t="shared" si="476"/>
        <v>36.520000000000003</v>
      </c>
      <c r="C1841" s="1">
        <f t="shared" si="463"/>
        <v>24.95978507811445</v>
      </c>
      <c r="D1841" s="1">
        <f t="shared" si="464"/>
        <v>117.64359122468271</v>
      </c>
      <c r="E1841" s="1">
        <f t="shared" si="468"/>
        <v>-1785.9945726140922</v>
      </c>
      <c r="F1841" s="1">
        <f t="shared" si="469"/>
        <v>-167408816.07228199</v>
      </c>
      <c r="G1841" s="1">
        <f t="shared" si="470"/>
        <v>90.04021492188555</v>
      </c>
      <c r="H1841" s="1">
        <f t="shared" si="471"/>
        <v>170598592.68568897</v>
      </c>
      <c r="I1841" s="1">
        <f t="shared" si="472"/>
        <v>87789.019437678333</v>
      </c>
      <c r="J1841" s="1">
        <f t="shared" si="473"/>
        <v>-13376058.732410999</v>
      </c>
      <c r="K1841" s="1"/>
      <c r="L1841" s="1">
        <f t="shared" si="465"/>
        <v>69.487632174672356</v>
      </c>
      <c r="M1841" s="1">
        <f t="shared" si="474"/>
        <v>8.1306281381450844</v>
      </c>
      <c r="N1841" s="1">
        <f t="shared" si="461"/>
        <v>0.116478637039947</v>
      </c>
      <c r="O1841" s="1">
        <f t="shared" si="475"/>
        <v>0.116478637039947</v>
      </c>
      <c r="P1841" s="1">
        <f t="shared" si="462"/>
        <v>69.961690511045816</v>
      </c>
      <c r="Q1841">
        <f t="shared" si="466"/>
        <v>47.070091720164072</v>
      </c>
      <c r="R1841">
        <f t="shared" si="467"/>
        <v>51.759488063723147</v>
      </c>
    </row>
    <row r="1842" spans="1:18" x14ac:dyDescent="0.25">
      <c r="A1842">
        <v>1827</v>
      </c>
      <c r="B1842" s="1">
        <f t="shared" si="476"/>
        <v>36.54</v>
      </c>
      <c r="C1842" s="1">
        <f t="shared" si="463"/>
        <v>22.226950655850782</v>
      </c>
      <c r="D1842" s="1">
        <f t="shared" si="464"/>
        <v>121.14851519448455</v>
      </c>
      <c r="E1842" s="1">
        <f t="shared" si="468"/>
        <v>-1077.9999307141206</v>
      </c>
      <c r="F1842" s="1">
        <f t="shared" si="469"/>
        <v>-177532541.22838655</v>
      </c>
      <c r="G1842" s="1">
        <f t="shared" si="470"/>
        <v>92.773049344149214</v>
      </c>
      <c r="H1842" s="1">
        <f t="shared" si="471"/>
        <v>178694625.0790062</v>
      </c>
      <c r="I1842" s="1">
        <f t="shared" si="472"/>
        <v>93135.205673760793</v>
      </c>
      <c r="J1842" s="1">
        <f t="shared" si="473"/>
        <v>-13902843.078182515</v>
      </c>
      <c r="K1842" s="1"/>
      <c r="L1842" s="1">
        <f t="shared" si="465"/>
        <v>59.815897972249381</v>
      </c>
      <c r="M1842" s="1">
        <f t="shared" si="474"/>
        <v>6.0032909509438923</v>
      </c>
      <c r="N1842" s="1">
        <f t="shared" si="461"/>
        <v>0.10002784659908717</v>
      </c>
      <c r="O1842" s="1">
        <f t="shared" si="475"/>
        <v>0.10002784659908717</v>
      </c>
      <c r="P1842" s="1">
        <f t="shared" si="462"/>
        <v>60.116396702299383</v>
      </c>
      <c r="Q1842">
        <f t="shared" si="466"/>
        <v>37.234135708889177</v>
      </c>
      <c r="R1842">
        <f t="shared" si="467"/>
        <v>47.197460635930994</v>
      </c>
    </row>
    <row r="1843" spans="1:18" x14ac:dyDescent="0.25">
      <c r="A1843">
        <v>1828</v>
      </c>
      <c r="B1843" s="1">
        <f t="shared" si="476"/>
        <v>36.56</v>
      </c>
      <c r="C1843" s="1">
        <f t="shared" si="463"/>
        <v>19.006287121956213</v>
      </c>
      <c r="D1843" s="1">
        <f t="shared" si="464"/>
        <v>124.21122680596098</v>
      </c>
      <c r="E1843" s="1">
        <f t="shared" si="468"/>
        <v>-459.33218519588263</v>
      </c>
      <c r="F1843" s="1">
        <f t="shared" si="469"/>
        <v>-186622275.54670817</v>
      </c>
      <c r="G1843" s="1">
        <f t="shared" si="470"/>
        <v>95.993712878043794</v>
      </c>
      <c r="H1843" s="1">
        <f t="shared" si="471"/>
        <v>186833261.60306498</v>
      </c>
      <c r="I1843" s="1">
        <f t="shared" si="472"/>
        <v>98572.887107016752</v>
      </c>
      <c r="J1843" s="1">
        <f t="shared" si="473"/>
        <v>-14370526.56307588</v>
      </c>
      <c r="K1843" s="1"/>
      <c r="L1843" s="1">
        <f t="shared" si="465"/>
        <v>48.745599605507728</v>
      </c>
      <c r="M1843" s="1">
        <f t="shared" si="474"/>
        <v>3.9732898894452546</v>
      </c>
      <c r="N1843" s="1">
        <f t="shared" si="461"/>
        <v>8.1330936959977645E-2</v>
      </c>
      <c r="O1843" s="1">
        <f t="shared" si="475"/>
        <v>8.1330936959977645E-2</v>
      </c>
      <c r="P1843" s="1">
        <f t="shared" si="462"/>
        <v>48.907264424071428</v>
      </c>
      <c r="Q1843">
        <f t="shared" si="466"/>
        <v>27.620570580864118</v>
      </c>
      <c r="R1843">
        <f t="shared" si="467"/>
        <v>40.36117681923492</v>
      </c>
    </row>
    <row r="1844" spans="1:18" x14ac:dyDescent="0.25">
      <c r="A1844">
        <v>1829</v>
      </c>
      <c r="B1844" s="1">
        <f t="shared" si="476"/>
        <v>36.58</v>
      </c>
      <c r="C1844" s="1">
        <f t="shared" si="463"/>
        <v>15.36848044028738</v>
      </c>
      <c r="D1844" s="1">
        <f t="shared" si="464"/>
        <v>126.76450676718855</v>
      </c>
      <c r="E1844" s="1">
        <f t="shared" si="468"/>
        <v>56.430366972086631</v>
      </c>
      <c r="F1844" s="1">
        <f t="shared" si="469"/>
        <v>-194373529.16803223</v>
      </c>
      <c r="G1844" s="1">
        <f t="shared" si="470"/>
        <v>99.631519559712615</v>
      </c>
      <c r="H1844" s="1">
        <f t="shared" si="471"/>
        <v>194376713.55434883</v>
      </c>
      <c r="I1844" s="1">
        <f t="shared" si="472"/>
        <v>103982.71946282395</v>
      </c>
      <c r="J1844" s="1">
        <f t="shared" si="473"/>
        <v>-14761211.98901134</v>
      </c>
      <c r="K1844" s="1"/>
      <c r="L1844" s="1">
        <f t="shared" si="465"/>
        <v>36.568745233746093</v>
      </c>
      <c r="M1844" s="1">
        <f t="shared" si="474"/>
        <v>2.2296419120039559</v>
      </c>
      <c r="N1844" s="1">
        <f t="shared" si="461"/>
        <v>6.0895859335116702E-2</v>
      </c>
      <c r="O1844" s="1">
        <f t="shared" si="475"/>
        <v>6.0895859335116702E-2</v>
      </c>
      <c r="P1844" s="1">
        <f t="shared" si="462"/>
        <v>36.636654200764461</v>
      </c>
      <c r="Q1844">
        <f t="shared" si="466"/>
        <v>18.649602029433062</v>
      </c>
      <c r="R1844">
        <f t="shared" si="467"/>
        <v>31.534691613684103</v>
      </c>
    </row>
    <row r="1845" spans="1:18" x14ac:dyDescent="0.25">
      <c r="A1845">
        <v>1830</v>
      </c>
      <c r="B1845" s="1">
        <f t="shared" si="476"/>
        <v>36.6</v>
      </c>
      <c r="C1845" s="1">
        <f t="shared" si="463"/>
        <v>11.39337188233268</v>
      </c>
      <c r="D1845" s="1">
        <f t="shared" si="464"/>
        <v>128.75231660872424</v>
      </c>
      <c r="E1845" s="1">
        <f t="shared" si="468"/>
        <v>457.96795496229788</v>
      </c>
      <c r="F1845" s="1">
        <f t="shared" si="469"/>
        <v>-200517315.65244091</v>
      </c>
      <c r="G1845" s="1">
        <f t="shared" si="470"/>
        <v>103.60662811766733</v>
      </c>
      <c r="H1845" s="1">
        <f t="shared" si="471"/>
        <v>200727050.30021325</v>
      </c>
      <c r="I1845" s="1">
        <f t="shared" si="472"/>
        <v>109245.96968810313</v>
      </c>
      <c r="J1845" s="1">
        <f t="shared" si="473"/>
        <v>-15061192.247145765</v>
      </c>
      <c r="K1845" s="1"/>
      <c r="L1845" s="1">
        <f t="shared" si="465"/>
        <v>23.593488265477415</v>
      </c>
      <c r="M1845" s="1">
        <f t="shared" si="474"/>
        <v>0.92609691699817631</v>
      </c>
      <c r="N1845" s="1">
        <f t="shared" si="461"/>
        <v>3.9232084793867278E-2</v>
      </c>
      <c r="O1845" s="1">
        <f t="shared" si="475"/>
        <v>3.9232084793867278E-2</v>
      </c>
      <c r="P1845" s="1">
        <f t="shared" si="462"/>
        <v>23.611656952295704</v>
      </c>
      <c r="Q1845">
        <f t="shared" si="466"/>
        <v>10.677327886160866</v>
      </c>
      <c r="R1845">
        <f t="shared" si="467"/>
        <v>21.059558714377317</v>
      </c>
    </row>
    <row r="1846" spans="1:18" x14ac:dyDescent="0.25">
      <c r="A1846">
        <v>1831</v>
      </c>
      <c r="B1846" s="1">
        <f t="shared" si="476"/>
        <v>36.619999999999997</v>
      </c>
      <c r="C1846" s="1">
        <f t="shared" si="463"/>
        <v>7.1682056997491737</v>
      </c>
      <c r="D1846" s="1">
        <f t="shared" si="464"/>
        <v>130.13102859574451</v>
      </c>
      <c r="E1846" s="1">
        <f t="shared" si="468"/>
        <v>736.46777634039245</v>
      </c>
      <c r="F1846" s="1">
        <f t="shared" si="469"/>
        <v>-204834687.36256281</v>
      </c>
      <c r="G1846" s="1">
        <f t="shared" si="470"/>
        <v>107.83179430025082</v>
      </c>
      <c r="H1846" s="1">
        <f t="shared" si="471"/>
        <v>205377072.14815056</v>
      </c>
      <c r="I1846" s="1">
        <f t="shared" si="472"/>
        <v>114247.12186159233</v>
      </c>
      <c r="J1846" s="1">
        <f t="shared" si="473"/>
        <v>-15261699.268047156</v>
      </c>
      <c r="K1846" s="1"/>
      <c r="L1846" s="1">
        <f t="shared" si="465"/>
        <v>10.13974665194382</v>
      </c>
      <c r="M1846" s="1">
        <f t="shared" si="474"/>
        <v>0.17083662345100947</v>
      </c>
      <c r="N1846" s="1">
        <f t="shared" si="461"/>
        <v>1.6846620273034546E-2</v>
      </c>
      <c r="O1846" s="1">
        <f t="shared" si="475"/>
        <v>1.6846620273034546E-2</v>
      </c>
      <c r="P1846" s="1">
        <f t="shared" si="462"/>
        <v>10.141185695840406</v>
      </c>
      <c r="Q1846">
        <f t="shared" si="466"/>
        <v>3.9969716098957191</v>
      </c>
      <c r="R1846">
        <f t="shared" si="467"/>
        <v>9.3202931964185378</v>
      </c>
    </row>
    <row r="1847" spans="1:18" x14ac:dyDescent="0.25">
      <c r="A1847">
        <v>1832</v>
      </c>
      <c r="B1847" s="1">
        <f t="shared" si="476"/>
        <v>36.64</v>
      </c>
      <c r="C1847" s="1">
        <f t="shared" si="463"/>
        <v>2.7857143189099052</v>
      </c>
      <c r="D1847" s="1">
        <f t="shared" si="464"/>
        <v>130.87038325387573</v>
      </c>
      <c r="E1847" s="1">
        <f t="shared" si="468"/>
        <v>885.81741728289671</v>
      </c>
      <c r="F1847" s="1">
        <f t="shared" si="469"/>
        <v>-207168884.04864538</v>
      </c>
      <c r="G1847" s="1">
        <f t="shared" si="470"/>
        <v>112.21428568109009</v>
      </c>
      <c r="H1847" s="1">
        <f t="shared" si="471"/>
        <v>207953556.54540712</v>
      </c>
      <c r="I1847" s="1">
        <f t="shared" si="472"/>
        <v>118876.41249573446</v>
      </c>
      <c r="J1847" s="1">
        <f t="shared" si="473"/>
        <v>-15359287.161077939</v>
      </c>
      <c r="K1847" s="1"/>
      <c r="L1847" s="1">
        <f t="shared" si="465"/>
        <v>-3.4663461307137382</v>
      </c>
      <c r="M1847" s="1">
        <f t="shared" si="474"/>
        <v>1.9960056315198926E-2</v>
      </c>
      <c r="N1847" s="1">
        <f t="shared" si="461"/>
        <v>-5.7581773312482083E-3</v>
      </c>
      <c r="O1847" s="1">
        <f t="shared" si="475"/>
        <v>3.135834476668752</v>
      </c>
      <c r="P1847" s="1">
        <f t="shared" si="462"/>
        <v>3.4664035976444247</v>
      </c>
      <c r="Q1847">
        <f t="shared" si="466"/>
        <v>-1.1600199496607946</v>
      </c>
      <c r="R1847">
        <f t="shared" si="467"/>
        <v>-3.2665436807352171</v>
      </c>
    </row>
    <row r="1848" spans="1:18" x14ac:dyDescent="0.25">
      <c r="A1848">
        <v>1833</v>
      </c>
      <c r="B1848" s="1">
        <f t="shared" si="476"/>
        <v>36.659999999999997</v>
      </c>
      <c r="C1848" s="1">
        <f t="shared" si="463"/>
        <v>-1.6579169169841321</v>
      </c>
      <c r="D1848" s="1">
        <f t="shared" si="464"/>
        <v>130.95415349323659</v>
      </c>
      <c r="E1848" s="1">
        <f t="shared" si="468"/>
        <v>902.73900563379175</v>
      </c>
      <c r="F1848" s="1">
        <f t="shared" si="469"/>
        <v>-207434186.87600654</v>
      </c>
      <c r="G1848" s="1">
        <f t="shared" si="470"/>
        <v>116.65791691698414</v>
      </c>
      <c r="H1848" s="1">
        <f t="shared" si="471"/>
        <v>208249124.58829924</v>
      </c>
      <c r="I1848" s="1">
        <f t="shared" si="472"/>
        <v>123032.23958616058</v>
      </c>
      <c r="J1848" s="1">
        <f t="shared" si="473"/>
        <v>-15355824.484091964</v>
      </c>
      <c r="K1848" s="1"/>
      <c r="L1848" s="1">
        <f t="shared" si="465"/>
        <v>-16.899583676342633</v>
      </c>
      <c r="M1848" s="1">
        <f t="shared" si="474"/>
        <v>0.47478629644683679</v>
      </c>
      <c r="N1848" s="1">
        <f t="shared" si="461"/>
        <v>-2.8087167574339853E-2</v>
      </c>
      <c r="O1848" s="1">
        <f t="shared" si="475"/>
        <v>3.1135054864256602</v>
      </c>
      <c r="P1848" s="1">
        <f t="shared" si="462"/>
        <v>16.906251815852031</v>
      </c>
      <c r="Q1848">
        <f t="shared" si="466"/>
        <v>-4.6243589143123698</v>
      </c>
      <c r="R1848">
        <f t="shared" si="467"/>
        <v>-16.261508389218381</v>
      </c>
    </row>
    <row r="1849" spans="1:18" x14ac:dyDescent="0.25">
      <c r="A1849">
        <v>1834</v>
      </c>
      <c r="B1849" s="1">
        <f t="shared" si="476"/>
        <v>36.68</v>
      </c>
      <c r="C1849" s="1">
        <f t="shared" si="463"/>
        <v>-6.0651607892092096</v>
      </c>
      <c r="D1849" s="1">
        <f t="shared" si="464"/>
        <v>130.38050075476997</v>
      </c>
      <c r="E1849" s="1">
        <f t="shared" si="468"/>
        <v>786.86115246353074</v>
      </c>
      <c r="F1849" s="1">
        <f t="shared" si="469"/>
        <v>-205620810.92257306</v>
      </c>
      <c r="G1849" s="1">
        <f t="shared" si="470"/>
        <v>121.06516078920922</v>
      </c>
      <c r="H1849" s="1">
        <f t="shared" si="471"/>
        <v>206239961.39582929</v>
      </c>
      <c r="I1849" s="1">
        <f t="shared" si="472"/>
        <v>126623.3925359266</v>
      </c>
      <c r="J1849" s="1">
        <f t="shared" si="473"/>
        <v>-15258103.091132289</v>
      </c>
      <c r="K1849" s="1"/>
      <c r="L1849" s="1">
        <f t="shared" si="465"/>
        <v>-29.844598675154607</v>
      </c>
      <c r="M1849" s="1">
        <f t="shared" si="474"/>
        <v>1.4832226236417227</v>
      </c>
      <c r="N1849" s="1">
        <f t="shared" si="461"/>
        <v>-4.9657336790951592E-2</v>
      </c>
      <c r="O1849" s="1">
        <f t="shared" si="475"/>
        <v>3.0919353172090487</v>
      </c>
      <c r="P1849" s="1">
        <f t="shared" si="462"/>
        <v>29.881432687077151</v>
      </c>
      <c r="Q1849">
        <f t="shared" si="466"/>
        <v>-6.2913808018046993</v>
      </c>
      <c r="R1849">
        <f t="shared" si="467"/>
        <v>-29.211616645420463</v>
      </c>
    </row>
    <row r="1850" spans="1:18" x14ac:dyDescent="0.25">
      <c r="A1850">
        <v>1835</v>
      </c>
      <c r="B1850" s="1">
        <f t="shared" si="476"/>
        <v>36.700000000000003</v>
      </c>
      <c r="C1850" s="1">
        <f t="shared" si="463"/>
        <v>-10.339288695800452</v>
      </c>
      <c r="D1850" s="1">
        <f t="shared" si="464"/>
        <v>129.16201536227288</v>
      </c>
      <c r="E1850" s="1">
        <f t="shared" si="468"/>
        <v>540.72710317912242</v>
      </c>
      <c r="F1850" s="1">
        <f t="shared" si="469"/>
        <v>-201795465.86572281</v>
      </c>
      <c r="G1850" s="1">
        <f t="shared" si="470"/>
        <v>125.33928869580045</v>
      </c>
      <c r="H1850" s="1">
        <f t="shared" si="471"/>
        <v>202087851.66583529</v>
      </c>
      <c r="I1850" s="1">
        <f t="shared" si="472"/>
        <v>129571.0540128529</v>
      </c>
      <c r="J1850" s="1">
        <f t="shared" si="473"/>
        <v>-15077102.713484447</v>
      </c>
      <c r="K1850" s="1"/>
      <c r="L1850" s="1">
        <f t="shared" si="465"/>
        <v>-42.006382386620764</v>
      </c>
      <c r="M1850" s="1">
        <f t="shared" si="474"/>
        <v>2.9455354489904835</v>
      </c>
      <c r="N1850" s="1">
        <f t="shared" si="461"/>
        <v>-7.0006550606626125E-2</v>
      </c>
      <c r="O1850" s="1">
        <f t="shared" si="475"/>
        <v>3.0715861033933738</v>
      </c>
      <c r="P1850" s="1">
        <f t="shared" si="462"/>
        <v>42.10952790393479</v>
      </c>
      <c r="Q1850">
        <f t="shared" si="466"/>
        <v>-6.1254615322305925</v>
      </c>
      <c r="R1850">
        <f t="shared" si="467"/>
        <v>-41.661625764118064</v>
      </c>
    </row>
    <row r="1851" spans="1:18" x14ac:dyDescent="0.25">
      <c r="A1851">
        <v>1836</v>
      </c>
      <c r="B1851" s="1">
        <f t="shared" si="476"/>
        <v>36.72</v>
      </c>
      <c r="C1851" s="1">
        <f t="shared" si="463"/>
        <v>-14.38649361608061</v>
      </c>
      <c r="D1851" s="1">
        <f t="shared" si="464"/>
        <v>127.32544019450523</v>
      </c>
      <c r="E1851" s="1">
        <f t="shared" si="468"/>
        <v>169.73891929005731</v>
      </c>
      <c r="F1851" s="1">
        <f t="shared" si="469"/>
        <v>-196097542.34988391</v>
      </c>
      <c r="G1851" s="1">
        <f t="shared" si="470"/>
        <v>129.3864936160806</v>
      </c>
      <c r="H1851" s="1">
        <f t="shared" si="471"/>
        <v>196126353.65060568</v>
      </c>
      <c r="I1851" s="1">
        <f t="shared" si="472"/>
        <v>131810.52980395438</v>
      </c>
      <c r="J1851" s="1">
        <f t="shared" si="473"/>
        <v>-14826978.608678073</v>
      </c>
      <c r="K1851" s="1"/>
      <c r="L1851" s="1">
        <f t="shared" si="465"/>
        <v>-53.121749774426959</v>
      </c>
      <c r="M1851" s="1">
        <f t="shared" si="474"/>
        <v>4.7246555973596287</v>
      </c>
      <c r="N1851" s="1">
        <f t="shared" si="461"/>
        <v>-8.8706726033772651E-2</v>
      </c>
      <c r="O1851" s="1">
        <f t="shared" si="475"/>
        <v>3.0528859279662273</v>
      </c>
      <c r="P1851" s="1">
        <f t="shared" si="462"/>
        <v>53.331441660717296</v>
      </c>
      <c r="Q1851">
        <f t="shared" si="466"/>
        <v>-4.1654501169369302</v>
      </c>
      <c r="R1851">
        <f t="shared" si="467"/>
        <v>-53.168521654582442</v>
      </c>
    </row>
    <row r="1852" spans="1:18" x14ac:dyDescent="0.25">
      <c r="A1852">
        <v>1837</v>
      </c>
      <c r="B1852" s="1">
        <f t="shared" si="476"/>
        <v>36.74</v>
      </c>
      <c r="C1852" s="1">
        <f t="shared" si="463"/>
        <v>-18.117948953398045</v>
      </c>
      <c r="D1852" s="1">
        <f t="shared" si="464"/>
        <v>124.91108374210719</v>
      </c>
      <c r="E1852" s="1">
        <f t="shared" si="468"/>
        <v>-317.96108409434601</v>
      </c>
      <c r="F1852" s="1">
        <f t="shared" si="469"/>
        <v>-188731212.86832887</v>
      </c>
      <c r="G1852" s="1">
        <f t="shared" si="470"/>
        <v>133.11794895339804</v>
      </c>
      <c r="H1852" s="1">
        <f t="shared" si="471"/>
        <v>188832312.11932731</v>
      </c>
      <c r="I1852" s="1">
        <f t="shared" si="472"/>
        <v>133292.66870074882</v>
      </c>
      <c r="J1852" s="1">
        <f t="shared" si="473"/>
        <v>-14523861.843744053</v>
      </c>
      <c r="K1852" s="1"/>
      <c r="L1852" s="1">
        <f t="shared" si="465"/>
        <v>-62.970449276620471</v>
      </c>
      <c r="M1852" s="1">
        <f t="shared" si="474"/>
        <v>6.6605318379803862</v>
      </c>
      <c r="N1852" s="1">
        <f t="shared" ref="N1852:N1915" si="477">(ATAN(M1852/L1852))</f>
        <v>-0.1053805150745958</v>
      </c>
      <c r="O1852" s="1">
        <f t="shared" si="475"/>
        <v>3.0362121389254044</v>
      </c>
      <c r="P1852" s="1">
        <f t="shared" ref="P1852:P1915" si="478">ABS(SQRT((L1852*L1852)+(M1852*M1852)))</f>
        <v>63.321719547594263</v>
      </c>
      <c r="Q1852">
        <f t="shared" si="466"/>
        <v>-0.52935465839544071</v>
      </c>
      <c r="R1852">
        <f t="shared" si="467"/>
        <v>-63.319506868814265</v>
      </c>
    </row>
    <row r="1853" spans="1:18" x14ac:dyDescent="0.25">
      <c r="A1853">
        <v>1838</v>
      </c>
      <c r="B1853" s="1">
        <f t="shared" si="476"/>
        <v>36.76</v>
      </c>
      <c r="C1853" s="1">
        <f t="shared" si="463"/>
        <v>-21.451758069271136</v>
      </c>
      <c r="D1853" s="1">
        <f t="shared" si="464"/>
        <v>121.97193543136783</v>
      </c>
      <c r="E1853" s="1">
        <f t="shared" si="468"/>
        <v>-911.66904286369754</v>
      </c>
      <c r="F1853" s="1">
        <f t="shared" si="469"/>
        <v>-179954043.08564103</v>
      </c>
      <c r="G1853" s="1">
        <f t="shared" si="470"/>
        <v>136.45175806927114</v>
      </c>
      <c r="H1853" s="1">
        <f t="shared" si="471"/>
        <v>180785183.52935705</v>
      </c>
      <c r="I1853" s="1">
        <f t="shared" si="472"/>
        <v>133984.94125227464</v>
      </c>
      <c r="J1853" s="1">
        <f t="shared" si="473"/>
        <v>-14184576.164948186</v>
      </c>
      <c r="K1853" s="1"/>
      <c r="L1853" s="1">
        <f t="shared" si="465"/>
        <v>-71.384035122270376</v>
      </c>
      <c r="M1853" s="1">
        <f t="shared" si="474"/>
        <v>8.5870735934157665</v>
      </c>
      <c r="N1853" s="1">
        <f t="shared" si="477"/>
        <v>-0.11971877657046018</v>
      </c>
      <c r="O1853" s="1">
        <f t="shared" si="475"/>
        <v>3.0218738774295399</v>
      </c>
      <c r="P1853" s="1">
        <f t="shared" si="478"/>
        <v>71.898666908617088</v>
      </c>
      <c r="Q1853">
        <f t="shared" si="466"/>
        <v>4.5840519414997267</v>
      </c>
      <c r="R1853">
        <f t="shared" si="467"/>
        <v>-71.752385124355996</v>
      </c>
    </row>
    <row r="1854" spans="1:18" x14ac:dyDescent="0.25">
      <c r="A1854">
        <v>1839</v>
      </c>
      <c r="B1854" s="1">
        <f t="shared" si="476"/>
        <v>36.78</v>
      </c>
      <c r="C1854" s="1">
        <f t="shared" si="463"/>
        <v>-24.314751721350589</v>
      </c>
      <c r="D1854" s="1">
        <f t="shared" si="464"/>
        <v>118.57250263135785</v>
      </c>
      <c r="E1854" s="1">
        <f t="shared" si="468"/>
        <v>-1598.3544684657154</v>
      </c>
      <c r="F1854" s="1">
        <f t="shared" si="469"/>
        <v>-170062966.64766565</v>
      </c>
      <c r="G1854" s="1">
        <f t="shared" si="470"/>
        <v>139.3147517213506</v>
      </c>
      <c r="H1854" s="1">
        <f t="shared" si="471"/>
        <v>172617703.65452996</v>
      </c>
      <c r="I1854" s="1">
        <f t="shared" si="472"/>
        <v>133872.1537097797</v>
      </c>
      <c r="J1854" s="1">
        <f t="shared" si="473"/>
        <v>-13825380.733590346</v>
      </c>
      <c r="K1854" s="1"/>
      <c r="L1854" s="1">
        <f t="shared" si="465"/>
        <v>-78.250458669697466</v>
      </c>
      <c r="M1854" s="1">
        <f t="shared" si="474"/>
        <v>10.349237541027662</v>
      </c>
      <c r="N1854" s="1">
        <f t="shared" si="477"/>
        <v>-0.13149468764477656</v>
      </c>
      <c r="O1854" s="1">
        <f t="shared" si="475"/>
        <v>3.0100979663552234</v>
      </c>
      <c r="P1854" s="1">
        <f t="shared" si="478"/>
        <v>78.93187568846092</v>
      </c>
      <c r="Q1854">
        <f t="shared" si="466"/>
        <v>10.898946155043323</v>
      </c>
      <c r="R1854">
        <f t="shared" si="467"/>
        <v>-78.175788914523366</v>
      </c>
    </row>
    <row r="1855" spans="1:18" x14ac:dyDescent="0.25">
      <c r="A1855">
        <v>1840</v>
      </c>
      <c r="B1855" s="1">
        <f t="shared" si="476"/>
        <v>36.799999999999997</v>
      </c>
      <c r="C1855" s="1">
        <f t="shared" si="463"/>
        <v>-26.644093955590638</v>
      </c>
      <c r="D1855" s="1">
        <f t="shared" si="464"/>
        <v>114.78739486943267</v>
      </c>
      <c r="E1855" s="1">
        <f t="shared" si="468"/>
        <v>-2362.9462363745988</v>
      </c>
      <c r="F1855" s="1">
        <f t="shared" si="469"/>
        <v>-159378662.26894018</v>
      </c>
      <c r="G1855" s="1">
        <f t="shared" si="470"/>
        <v>141.64409395559065</v>
      </c>
      <c r="H1855" s="1">
        <f t="shared" si="471"/>
        <v>164962177.18493706</v>
      </c>
      <c r="I1855" s="1">
        <f t="shared" si="472"/>
        <v>132956.78149364499</v>
      </c>
      <c r="J1855" s="1">
        <f t="shared" si="473"/>
        <v>-13460843.854106385</v>
      </c>
      <c r="K1855" s="1"/>
      <c r="L1855" s="1">
        <f t="shared" si="465"/>
        <v>-83.512923150801797</v>
      </c>
      <c r="M1855" s="1">
        <f t="shared" si="474"/>
        <v>11.817373158745454</v>
      </c>
      <c r="N1855" s="1">
        <f t="shared" si="477"/>
        <v>-0.14057026020522345</v>
      </c>
      <c r="O1855" s="1">
        <f t="shared" si="475"/>
        <v>3.0010223937947766</v>
      </c>
      <c r="P1855" s="1">
        <f t="shared" si="478"/>
        <v>84.344879166223038</v>
      </c>
      <c r="Q1855">
        <f t="shared" si="466"/>
        <v>18.072703768323379</v>
      </c>
      <c r="R1855">
        <f t="shared" si="467"/>
        <v>-82.385896973130031</v>
      </c>
    </row>
    <row r="1856" spans="1:18" x14ac:dyDescent="0.25">
      <c r="A1856">
        <v>1841</v>
      </c>
      <c r="B1856" s="1">
        <f t="shared" si="476"/>
        <v>36.82</v>
      </c>
      <c r="C1856" s="1">
        <f t="shared" si="463"/>
        <v>-28.388661207165669</v>
      </c>
      <c r="D1856" s="1">
        <f t="shared" si="464"/>
        <v>110.69968632816376</v>
      </c>
      <c r="E1856" s="1">
        <f t="shared" si="468"/>
        <v>-3188.6633617109183</v>
      </c>
      <c r="F1856" s="1">
        <f t="shared" si="469"/>
        <v>-148229471.01094896</v>
      </c>
      <c r="G1856" s="1">
        <f t="shared" si="470"/>
        <v>143.38866120716568</v>
      </c>
      <c r="H1856" s="1">
        <f t="shared" si="471"/>
        <v>158397045.04526654</v>
      </c>
      <c r="I1856" s="1">
        <f t="shared" si="472"/>
        <v>131258.91486374877</v>
      </c>
      <c r="J1856" s="1">
        <f t="shared" si="473"/>
        <v>-13102939.590805814</v>
      </c>
      <c r="K1856" s="1"/>
      <c r="L1856" s="1">
        <f t="shared" si="465"/>
        <v>-87.162866628520746</v>
      </c>
      <c r="M1856" s="1">
        <f t="shared" si="474"/>
        <v>12.896486170163655</v>
      </c>
      <c r="N1856" s="1">
        <f t="shared" si="477"/>
        <v>-0.14689276578100743</v>
      </c>
      <c r="O1856" s="1">
        <f t="shared" si="475"/>
        <v>2.9946998882189928</v>
      </c>
      <c r="P1856" s="1">
        <f t="shared" si="478"/>
        <v>88.111773756056678</v>
      </c>
      <c r="Q1856">
        <f t="shared" si="466"/>
        <v>25.712175059068073</v>
      </c>
      <c r="R1856">
        <f t="shared" si="467"/>
        <v>-84.276738950735137</v>
      </c>
    </row>
    <row r="1857" spans="1:18" x14ac:dyDescent="0.25">
      <c r="A1857">
        <v>1842</v>
      </c>
      <c r="B1857" s="1">
        <f t="shared" si="476"/>
        <v>36.840000000000003</v>
      </c>
      <c r="C1857" s="1">
        <f t="shared" si="463"/>
        <v>-29.510164342053599</v>
      </c>
      <c r="D1857" s="1">
        <f t="shared" si="464"/>
        <v>106.39909256310617</v>
      </c>
      <c r="E1857" s="1">
        <f t="shared" si="468"/>
        <v>-4057.3833022525541</v>
      </c>
      <c r="F1857" s="1">
        <f t="shared" si="469"/>
        <v>-136935996.40126145</v>
      </c>
      <c r="G1857" s="1">
        <f t="shared" si="470"/>
        <v>144.5101643420536</v>
      </c>
      <c r="H1857" s="1">
        <f t="shared" si="471"/>
        <v>153398355.66265929</v>
      </c>
      <c r="I1857" s="1">
        <f t="shared" si="472"/>
        <v>128815.8179856791</v>
      </c>
      <c r="J1857" s="1">
        <f t="shared" si="473"/>
        <v>-12760438.057621121</v>
      </c>
      <c r="K1857" s="1"/>
      <c r="L1857" s="1">
        <f t="shared" si="465"/>
        <v>-89.228484571911366</v>
      </c>
      <c r="M1857" s="1">
        <f t="shared" si="474"/>
        <v>13.529518835411238</v>
      </c>
      <c r="N1857" s="1">
        <f t="shared" si="477"/>
        <v>-0.15048154688197471</v>
      </c>
      <c r="O1857" s="1">
        <f t="shared" si="475"/>
        <v>2.9911111071180252</v>
      </c>
      <c r="P1857" s="1">
        <f t="shared" si="478"/>
        <v>90.248381364529592</v>
      </c>
      <c r="Q1857">
        <f t="shared" si="466"/>
        <v>33.393802199733372</v>
      </c>
      <c r="R1857">
        <f t="shared" si="467"/>
        <v>-83.842854874835069</v>
      </c>
    </row>
    <row r="1858" spans="1:18" x14ac:dyDescent="0.25">
      <c r="A1858">
        <v>1843</v>
      </c>
      <c r="B1858" s="1">
        <f t="shared" si="476"/>
        <v>36.86</v>
      </c>
      <c r="C1858" s="1">
        <f t="shared" si="463"/>
        <v>-29.983989013174853</v>
      </c>
      <c r="D1858" s="1">
        <f t="shared" si="464"/>
        <v>101.98000145806516</v>
      </c>
      <c r="E1858" s="1">
        <f t="shared" si="468"/>
        <v>-4950.0397054708374</v>
      </c>
      <c r="F1858" s="1">
        <f t="shared" si="469"/>
        <v>-125797440.75559282</v>
      </c>
      <c r="G1858" s="1">
        <f t="shared" si="470"/>
        <v>144.98398901317486</v>
      </c>
      <c r="H1858" s="1">
        <f t="shared" si="471"/>
        <v>150300333.84133065</v>
      </c>
      <c r="I1858" s="1">
        <f t="shared" si="472"/>
        <v>125681.11107023753</v>
      </c>
      <c r="J1858" s="1">
        <f t="shared" si="473"/>
        <v>-12438633.050687067</v>
      </c>
      <c r="K1858" s="1"/>
      <c r="L1858" s="1">
        <f t="shared" si="465"/>
        <v>-89.761254156388247</v>
      </c>
      <c r="M1858" s="1">
        <f t="shared" si="474"/>
        <v>13.695427721255555</v>
      </c>
      <c r="N1858" s="1">
        <f t="shared" si="477"/>
        <v>-0.15140846503665784</v>
      </c>
      <c r="O1858" s="1">
        <f t="shared" si="475"/>
        <v>2.990184188963342</v>
      </c>
      <c r="P1858" s="1">
        <f t="shared" si="478"/>
        <v>90.800041234549354</v>
      </c>
      <c r="Q1858">
        <f t="shared" si="466"/>
        <v>40.684609437721498</v>
      </c>
      <c r="R1858">
        <f t="shared" si="467"/>
        <v>-81.175181201497324</v>
      </c>
    </row>
    <row r="1859" spans="1:18" x14ac:dyDescent="0.25">
      <c r="A1859">
        <v>1844</v>
      </c>
      <c r="B1859" s="1">
        <f t="shared" si="476"/>
        <v>36.880000000000003</v>
      </c>
      <c r="C1859" s="1">
        <f t="shared" si="463"/>
        <v>-29.79973588721737</v>
      </c>
      <c r="D1859" s="1">
        <f t="shared" si="464"/>
        <v>97.539401633808225</v>
      </c>
      <c r="E1859" s="1">
        <f t="shared" si="468"/>
        <v>-5847.0408699707386</v>
      </c>
      <c r="F1859" s="1">
        <f t="shared" si="469"/>
        <v>-115080556.20060001</v>
      </c>
      <c r="G1859" s="1">
        <f t="shared" si="470"/>
        <v>144.79973588721737</v>
      </c>
      <c r="H1859" s="1">
        <f t="shared" si="471"/>
        <v>149268443.13570818</v>
      </c>
      <c r="I1859" s="1">
        <f t="shared" si="472"/>
        <v>121923.59353635702</v>
      </c>
      <c r="J1859" s="1">
        <f t="shared" si="473"/>
        <v>-12139419.976168957</v>
      </c>
      <c r="K1859" s="1"/>
      <c r="L1859" s="1">
        <f t="shared" si="465"/>
        <v>-88.823050431921502</v>
      </c>
      <c r="M1859" s="1">
        <f t="shared" si="474"/>
        <v>13.403988706435086</v>
      </c>
      <c r="N1859" s="1">
        <f t="shared" si="477"/>
        <v>-0.14977652567463179</v>
      </c>
      <c r="O1859" s="1">
        <f t="shared" si="475"/>
        <v>2.9918161283253681</v>
      </c>
      <c r="P1859" s="1">
        <f t="shared" si="478"/>
        <v>89.828732604183557</v>
      </c>
      <c r="Q1859">
        <f t="shared" si="466"/>
        <v>47.161509600477821</v>
      </c>
      <c r="R1859">
        <f t="shared" si="467"/>
        <v>-76.45255531032268</v>
      </c>
    </row>
    <row r="1860" spans="1:18" x14ac:dyDescent="0.25">
      <c r="A1860">
        <v>1845</v>
      </c>
      <c r="B1860" s="1">
        <f t="shared" si="476"/>
        <v>36.9</v>
      </c>
      <c r="C1860" s="1">
        <f t="shared" si="463"/>
        <v>-28.961448885461337</v>
      </c>
      <c r="D1860" s="1">
        <f t="shared" si="464"/>
        <v>93.174753776729432</v>
      </c>
      <c r="E1860" s="1">
        <f t="shared" si="468"/>
        <v>-6728.6997371006546</v>
      </c>
      <c r="F1860" s="1">
        <f t="shared" si="469"/>
        <v>-105011844.23141986</v>
      </c>
      <c r="G1860" s="1">
        <f t="shared" si="470"/>
        <v>143.96144888546132</v>
      </c>
      <c r="H1860" s="1">
        <f t="shared" si="471"/>
        <v>150287244.38347828</v>
      </c>
      <c r="I1860" s="1">
        <f t="shared" si="472"/>
        <v>117625.73402622179</v>
      </c>
      <c r="J1860" s="1">
        <f t="shared" si="473"/>
        <v>-11861705.415118754</v>
      </c>
      <c r="K1860" s="1"/>
      <c r="L1860" s="1">
        <f t="shared" si="465"/>
        <v>-86.475783564942702</v>
      </c>
      <c r="M1860" s="1">
        <f t="shared" si="474"/>
        <v>12.689509630972339</v>
      </c>
      <c r="N1860" s="1">
        <f t="shared" si="477"/>
        <v>-0.14570077056028327</v>
      </c>
      <c r="O1860" s="1">
        <f t="shared" si="475"/>
        <v>2.9958918834397168</v>
      </c>
      <c r="P1860" s="1">
        <f t="shared" si="478"/>
        <v>87.401858091492272</v>
      </c>
      <c r="Q1860">
        <f t="shared" si="466"/>
        <v>52.42761314615781</v>
      </c>
      <c r="R1860">
        <f t="shared" si="467"/>
        <v>-69.931610718202208</v>
      </c>
    </row>
    <row r="1861" spans="1:18" x14ac:dyDescent="0.25">
      <c r="A1861">
        <v>1846</v>
      </c>
      <c r="B1861" s="1">
        <f t="shared" si="476"/>
        <v>36.92</v>
      </c>
      <c r="C1861" s="1">
        <f t="shared" si="463"/>
        <v>-27.487526429249961</v>
      </c>
      <c r="D1861" s="1">
        <f t="shared" si="464"/>
        <v>88.981851606787146</v>
      </c>
      <c r="E1861" s="1">
        <f t="shared" si="468"/>
        <v>-7575.6659754289976</v>
      </c>
      <c r="F1861" s="1">
        <f t="shared" si="469"/>
        <v>-95773344.896343201</v>
      </c>
      <c r="G1861" s="1">
        <f t="shared" si="470"/>
        <v>142.48752642924995</v>
      </c>
      <c r="H1861" s="1">
        <f t="shared" si="471"/>
        <v>153164059.86761579</v>
      </c>
      <c r="I1861" s="1">
        <f t="shared" si="472"/>
        <v>112881.86041319396</v>
      </c>
      <c r="J1861" s="1">
        <f t="shared" si="473"/>
        <v>-11602099.945714939</v>
      </c>
      <c r="K1861" s="1"/>
      <c r="L1861" s="1">
        <f t="shared" si="465"/>
        <v>-82.774533289291384</v>
      </c>
      <c r="M1861" s="1">
        <f t="shared" si="474"/>
        <v>11.605154436468922</v>
      </c>
      <c r="N1861" s="1">
        <f t="shared" si="477"/>
        <v>-0.13929404483934807</v>
      </c>
      <c r="O1861" s="1">
        <f t="shared" si="475"/>
        <v>3.0022986091606518</v>
      </c>
      <c r="P1861" s="1">
        <f t="shared" si="478"/>
        <v>83.584107166101276</v>
      </c>
      <c r="Q1861">
        <f t="shared" si="466"/>
        <v>56.125616414201822</v>
      </c>
      <c r="R1861">
        <f t="shared" si="467"/>
        <v>-61.937211374747747</v>
      </c>
    </row>
    <row r="1862" spans="1:18" x14ac:dyDescent="0.25">
      <c r="A1862">
        <v>1847</v>
      </c>
      <c r="B1862" s="1">
        <f t="shared" si="476"/>
        <v>36.94</v>
      </c>
      <c r="C1862" s="1">
        <f t="shared" si="463"/>
        <v>-25.410317638064431</v>
      </c>
      <c r="D1862" s="1">
        <f t="shared" si="464"/>
        <v>85.052719431430589</v>
      </c>
      <c r="E1862" s="1">
        <f t="shared" si="468"/>
        <v>-8369.3506748510208</v>
      </c>
      <c r="F1862" s="1">
        <f t="shared" si="469"/>
        <v>-87502041.640117243</v>
      </c>
      <c r="G1862" s="1">
        <f t="shared" si="470"/>
        <v>140.41031763806444</v>
      </c>
      <c r="H1862" s="1">
        <f t="shared" si="471"/>
        <v>157548072.35874647</v>
      </c>
      <c r="I1862" s="1">
        <f t="shared" si="472"/>
        <v>107796.0895276152</v>
      </c>
      <c r="J1862" s="1">
        <f t="shared" si="473"/>
        <v>-11355820.622787841</v>
      </c>
      <c r="K1862" s="1"/>
      <c r="L1862" s="1">
        <f t="shared" si="465"/>
        <v>-77.764378201542954</v>
      </c>
      <c r="M1862" s="1">
        <f t="shared" si="474"/>
        <v>10.218808237314988</v>
      </c>
      <c r="N1862" s="1">
        <f t="shared" si="477"/>
        <v>-0.13065868207029124</v>
      </c>
      <c r="O1862" s="1">
        <f t="shared" si="475"/>
        <v>3.0109339719297088</v>
      </c>
      <c r="P1862" s="1">
        <f t="shared" si="478"/>
        <v>78.432917572047685</v>
      </c>
      <c r="Q1862">
        <f t="shared" si="466"/>
        <v>57.949365773411351</v>
      </c>
      <c r="R1862">
        <f t="shared" si="467"/>
        <v>-52.85445643768373</v>
      </c>
    </row>
    <row r="1863" spans="1:18" x14ac:dyDescent="0.25">
      <c r="A1863">
        <v>1848</v>
      </c>
      <c r="B1863" s="1">
        <f t="shared" si="476"/>
        <v>36.96</v>
      </c>
      <c r="C1863" s="1">
        <f t="shared" si="463"/>
        <v>-22.775412342686796</v>
      </c>
      <c r="D1863" s="1">
        <f t="shared" si="464"/>
        <v>81.473592429210385</v>
      </c>
      <c r="E1863" s="1">
        <f t="shared" si="468"/>
        <v>-9092.3343292995014</v>
      </c>
      <c r="F1863" s="1">
        <f t="shared" si="469"/>
        <v>-80292598.001131877</v>
      </c>
      <c r="G1863" s="1">
        <f t="shared" si="470"/>
        <v>137.77541234268679</v>
      </c>
      <c r="H1863" s="1">
        <f t="shared" si="471"/>
        <v>162963141.55689007</v>
      </c>
      <c r="I1863" s="1">
        <f t="shared" si="472"/>
        <v>102480.04203807385</v>
      </c>
      <c r="J1863" s="1">
        <f t="shared" si="473"/>
        <v>-11117711.007762622</v>
      </c>
      <c r="K1863" s="1"/>
      <c r="L1863" s="1">
        <f t="shared" si="465"/>
        <v>-71.480720095430087</v>
      </c>
      <c r="M1863" s="1">
        <f t="shared" si="474"/>
        <v>8.610693330554966</v>
      </c>
      <c r="N1863" s="1">
        <f t="shared" si="477"/>
        <v>-0.11988410591910162</v>
      </c>
      <c r="O1863" s="1">
        <f t="shared" si="475"/>
        <v>3.0217085480808983</v>
      </c>
      <c r="P1863" s="1">
        <f t="shared" si="478"/>
        <v>71.997481796199551</v>
      </c>
      <c r="Q1863">
        <f t="shared" si="466"/>
        <v>57.655173914341347</v>
      </c>
      <c r="R1863">
        <f t="shared" si="467"/>
        <v>-43.122132436848936</v>
      </c>
    </row>
    <row r="1864" spans="1:18" x14ac:dyDescent="0.25">
      <c r="A1864">
        <v>1849</v>
      </c>
      <c r="B1864" s="1">
        <f t="shared" si="476"/>
        <v>36.979999999999997</v>
      </c>
      <c r="C1864" s="1">
        <f t="shared" si="463"/>
        <v>-19.640640496017948</v>
      </c>
      <c r="D1864" s="1">
        <f t="shared" si="464"/>
        <v>78.323023991145121</v>
      </c>
      <c r="E1864" s="1">
        <f t="shared" si="468"/>
        <v>-9728.7491537886854</v>
      </c>
      <c r="F1864" s="1">
        <f t="shared" si="469"/>
        <v>-74202864.669773206</v>
      </c>
      <c r="G1864" s="1">
        <f t="shared" si="470"/>
        <v>134.64064049601794</v>
      </c>
      <c r="H1864" s="1">
        <f t="shared" si="471"/>
        <v>168851424.76711726</v>
      </c>
      <c r="I1864" s="1">
        <f t="shared" si="472"/>
        <v>97050.392641181767</v>
      </c>
      <c r="J1864" s="1">
        <f t="shared" si="473"/>
        <v>-10883276.469312899</v>
      </c>
      <c r="K1864" s="1"/>
      <c r="L1864" s="1">
        <f t="shared" si="465"/>
        <v>-63.952849534376938</v>
      </c>
      <c r="M1864" s="1">
        <f t="shared" si="474"/>
        <v>6.8724204763631178</v>
      </c>
      <c r="N1864" s="1">
        <f t="shared" si="477"/>
        <v>-0.10704993624096491</v>
      </c>
      <c r="O1864" s="1">
        <f t="shared" si="475"/>
        <v>3.0345427177590354</v>
      </c>
      <c r="P1864" s="1">
        <f t="shared" si="478"/>
        <v>64.32104730778714</v>
      </c>
      <c r="Q1864">
        <f t="shared" si="466"/>
        <v>55.074467312358834</v>
      </c>
      <c r="R1864">
        <f t="shared" si="467"/>
        <v>-33.226498115668313</v>
      </c>
    </row>
    <row r="1865" spans="1:18" x14ac:dyDescent="0.25">
      <c r="A1865">
        <v>1850</v>
      </c>
      <c r="B1865" s="1">
        <f t="shared" si="476"/>
        <v>37</v>
      </c>
      <c r="C1865" s="1">
        <f t="shared" si="463"/>
        <v>-16.07480294207339</v>
      </c>
      <c r="D1865" s="1">
        <f t="shared" si="464"/>
        <v>75.670161659151702</v>
      </c>
      <c r="E1865" s="1">
        <f t="shared" si="468"/>
        <v>-10264.627344851357</v>
      </c>
      <c r="F1865" s="1">
        <f t="shared" si="469"/>
        <v>-69261373.829355955</v>
      </c>
      <c r="G1865" s="1">
        <f t="shared" si="470"/>
        <v>131.0748029420734</v>
      </c>
      <c r="H1865" s="1">
        <f t="shared" si="471"/>
        <v>174623948.35802615</v>
      </c>
      <c r="I1865" s="1">
        <f t="shared" si="472"/>
        <v>91626.309327302108</v>
      </c>
      <c r="J1865" s="1">
        <f t="shared" si="473"/>
        <v>-10649631.522281218</v>
      </c>
      <c r="K1865" s="1"/>
      <c r="L1865" s="1">
        <f t="shared" si="465"/>
        <v>-55.210630029242836</v>
      </c>
      <c r="M1865" s="1">
        <f t="shared" si="474"/>
        <v>5.1067991119531371</v>
      </c>
      <c r="N1865" s="1">
        <f t="shared" si="477"/>
        <v>-9.2234221047291981E-2</v>
      </c>
      <c r="O1865" s="1">
        <f t="shared" si="475"/>
        <v>3.0493584329527081</v>
      </c>
      <c r="P1865" s="1">
        <f t="shared" si="478"/>
        <v>55.44630795098783</v>
      </c>
      <c r="Q1865">
        <f t="shared" si="466"/>
        <v>50.128966786185686</v>
      </c>
      <c r="R1865">
        <f t="shared" si="467"/>
        <v>-23.693453828964412</v>
      </c>
    </row>
    <row r="1866" spans="1:18" x14ac:dyDescent="0.25">
      <c r="A1866">
        <v>1851</v>
      </c>
      <c r="B1866" s="1">
        <f t="shared" si="476"/>
        <v>37.020000000000003</v>
      </c>
      <c r="C1866" s="1">
        <f t="shared" si="463"/>
        <v>-12.156161399843368</v>
      </c>
      <c r="D1866" s="1">
        <f t="shared" si="464"/>
        <v>73.573229500705736</v>
      </c>
      <c r="E1866" s="1">
        <f t="shared" si="468"/>
        <v>-10688.207640857443</v>
      </c>
      <c r="F1866" s="1">
        <f t="shared" si="469"/>
        <v>-65475891.119481899</v>
      </c>
      <c r="G1866" s="1">
        <f t="shared" si="470"/>
        <v>127.15616139984337</v>
      </c>
      <c r="H1866" s="1">
        <f t="shared" si="471"/>
        <v>179713673.69356534</v>
      </c>
      <c r="I1866" s="1">
        <f t="shared" si="472"/>
        <v>86326.83792442613</v>
      </c>
      <c r="J1866" s="1">
        <f t="shared" si="473"/>
        <v>-10416264.314654067</v>
      </c>
      <c r="K1866" s="1"/>
      <c r="L1866" s="1">
        <f t="shared" si="465"/>
        <v>-45.294310429348954</v>
      </c>
      <c r="M1866" s="1">
        <f t="shared" si="474"/>
        <v>3.4274450781292671</v>
      </c>
      <c r="N1866" s="1">
        <f t="shared" si="477"/>
        <v>-7.5526606849309272E-2</v>
      </c>
      <c r="O1866" s="1">
        <f t="shared" si="475"/>
        <v>3.0660660471506906</v>
      </c>
      <c r="P1866" s="1">
        <f t="shared" si="478"/>
        <v>45.423803638993313</v>
      </c>
      <c r="Q1866">
        <f t="shared" si="466"/>
        <v>42.848845714293489</v>
      </c>
      <c r="R1866">
        <f t="shared" si="467"/>
        <v>-15.076417279529473</v>
      </c>
    </row>
    <row r="1867" spans="1:18" x14ac:dyDescent="0.25">
      <c r="A1867">
        <v>1852</v>
      </c>
      <c r="B1867" s="1">
        <f t="shared" si="476"/>
        <v>37.04</v>
      </c>
      <c r="C1867" s="1">
        <f t="shared" si="463"/>
        <v>-7.9707208032437808</v>
      </c>
      <c r="D1867" s="1">
        <f t="shared" si="464"/>
        <v>72.078250227955834</v>
      </c>
      <c r="E1867" s="1">
        <f t="shared" si="468"/>
        <v>-10990.193453952921</v>
      </c>
      <c r="F1867" s="1">
        <f t="shared" si="469"/>
        <v>-62842036.190054476</v>
      </c>
      <c r="G1867" s="1">
        <f t="shared" si="470"/>
        <v>122.97072080324378</v>
      </c>
      <c r="H1867" s="1">
        <f t="shared" si="471"/>
        <v>183626388.34536409</v>
      </c>
      <c r="I1867" s="1">
        <f t="shared" si="472"/>
        <v>81268.28932317259</v>
      </c>
      <c r="J1867" s="1">
        <f t="shared" si="473"/>
        <v>-10185540.266648639</v>
      </c>
      <c r="K1867" s="1"/>
      <c r="L1867" s="1">
        <f t="shared" si="465"/>
        <v>-34.267429189281685</v>
      </c>
      <c r="M1867" s="1">
        <f t="shared" si="474"/>
        <v>1.9569541073433356</v>
      </c>
      <c r="N1867" s="1">
        <f t="shared" si="477"/>
        <v>-5.7046322570892177E-2</v>
      </c>
      <c r="O1867" s="1">
        <f t="shared" si="475"/>
        <v>3.0845463314291077</v>
      </c>
      <c r="P1867" s="1">
        <f t="shared" si="478"/>
        <v>34.323262849278805</v>
      </c>
      <c r="Q1867">
        <f t="shared" si="466"/>
        <v>33.393052399201558</v>
      </c>
      <c r="R1867">
        <f t="shared" si="467"/>
        <v>-7.9366506843165059</v>
      </c>
    </row>
    <row r="1868" spans="1:18" x14ac:dyDescent="0.25">
      <c r="A1868">
        <v>1853</v>
      </c>
      <c r="B1868" s="1">
        <f t="shared" si="476"/>
        <v>37.06</v>
      </c>
      <c r="C1868" s="1">
        <f t="shared" si="463"/>
        <v>-3.6103416957935024</v>
      </c>
      <c r="D1868" s="1">
        <f t="shared" si="464"/>
        <v>71.21803510781038</v>
      </c>
      <c r="E1868" s="1">
        <f t="shared" si="468"/>
        <v>-11163.956908222302</v>
      </c>
      <c r="F1868" s="1">
        <f t="shared" si="469"/>
        <v>-61351015.113771006</v>
      </c>
      <c r="G1868" s="1">
        <f t="shared" si="470"/>
        <v>118.61034169579351</v>
      </c>
      <c r="H1868" s="1">
        <f t="shared" si="471"/>
        <v>185984948.96241546</v>
      </c>
      <c r="I1868" s="1">
        <f t="shared" si="472"/>
        <v>76561.686727240813</v>
      </c>
      <c r="J1868" s="1">
        <f t="shared" si="473"/>
        <v>-9962890.8168933727</v>
      </c>
      <c r="K1868" s="1"/>
      <c r="L1868" s="1">
        <f t="shared" si="465"/>
        <v>-22.232376091174892</v>
      </c>
      <c r="M1868" s="1">
        <f t="shared" si="474"/>
        <v>0.822183608880664</v>
      </c>
      <c r="N1868" s="1">
        <f t="shared" si="477"/>
        <v>-3.6964519708646768E-2</v>
      </c>
      <c r="O1868" s="1">
        <f t="shared" si="475"/>
        <v>3.1046281342913535</v>
      </c>
      <c r="P1868" s="1">
        <f t="shared" si="478"/>
        <v>22.247573632784249</v>
      </c>
      <c r="Q1868">
        <f t="shared" si="466"/>
        <v>22.069063748609423</v>
      </c>
      <c r="R1868">
        <f t="shared" si="467"/>
        <v>-2.8126424952294307</v>
      </c>
    </row>
    <row r="1869" spans="1:18" x14ac:dyDescent="0.25">
      <c r="A1869">
        <v>1854</v>
      </c>
      <c r="B1869" s="1">
        <f t="shared" si="476"/>
        <v>37.08</v>
      </c>
      <c r="C1869" s="1">
        <f t="shared" si="463"/>
        <v>0.82927589152766101</v>
      </c>
      <c r="D1869" s="1">
        <f t="shared" si="464"/>
        <v>71.011463832061906</v>
      </c>
      <c r="E1869" s="1">
        <f t="shared" si="468"/>
        <v>-11205.684305923494</v>
      </c>
      <c r="F1869" s="1">
        <f t="shared" si="469"/>
        <v>-60995628.234441772</v>
      </c>
      <c r="G1869" s="1">
        <f t="shared" si="470"/>
        <v>114.17072410847234</v>
      </c>
      <c r="H1869" s="1">
        <f t="shared" si="471"/>
        <v>186562988.99846187</v>
      </c>
      <c r="I1869" s="1">
        <f t="shared" si="472"/>
        <v>72310.32895610058</v>
      </c>
      <c r="J1869" s="1">
        <f t="shared" si="473"/>
        <v>-9756662.1212793756</v>
      </c>
      <c r="K1869" s="1"/>
      <c r="L1869" s="1">
        <f t="shared" si="465"/>
        <v>-9.3472838326593894</v>
      </c>
      <c r="M1869" s="1">
        <f t="shared" si="474"/>
        <v>0.14517074683396913</v>
      </c>
      <c r="N1869" s="1">
        <f t="shared" si="477"/>
        <v>-1.552954624287169E-2</v>
      </c>
      <c r="O1869" s="1">
        <f t="shared" si="475"/>
        <v>3.1260631077571284</v>
      </c>
      <c r="P1869" s="1">
        <f t="shared" si="478"/>
        <v>9.3484110732269325</v>
      </c>
      <c r="Q1869">
        <f t="shared" si="466"/>
        <v>9.3467537206716518</v>
      </c>
      <c r="R1869">
        <f t="shared" si="467"/>
        <v>-0.17602408682502668</v>
      </c>
    </row>
    <row r="1870" spans="1:18" x14ac:dyDescent="0.25">
      <c r="A1870">
        <v>1855</v>
      </c>
      <c r="B1870" s="1">
        <f t="shared" si="476"/>
        <v>37.1</v>
      </c>
      <c r="C1870" s="1">
        <f t="shared" si="463"/>
        <v>5.2506928301083509</v>
      </c>
      <c r="D1870" s="1">
        <f t="shared" si="464"/>
        <v>71.463070152708013</v>
      </c>
      <c r="E1870" s="1">
        <f t="shared" si="468"/>
        <v>-11114.459829152984</v>
      </c>
      <c r="F1870" s="1">
        <f t="shared" si="469"/>
        <v>-61773913.905792885</v>
      </c>
      <c r="G1870" s="1">
        <f t="shared" si="470"/>
        <v>109.74930716989165</v>
      </c>
      <c r="H1870" s="1">
        <f t="shared" si="471"/>
        <v>185305131.19964826</v>
      </c>
      <c r="I1870" s="1">
        <f t="shared" si="472"/>
        <v>68607.523279688394</v>
      </c>
      <c r="J1870" s="1">
        <f t="shared" si="473"/>
        <v>-9577629.8272673264</v>
      </c>
      <c r="K1870" s="1"/>
      <c r="L1870" s="1">
        <f t="shared" si="465"/>
        <v>4.1584769351482267</v>
      </c>
      <c r="M1870" s="1">
        <f t="shared" si="474"/>
        <v>2.8727168887655807E-2</v>
      </c>
      <c r="N1870" s="1">
        <f t="shared" si="477"/>
        <v>6.9079887607269219E-3</v>
      </c>
      <c r="O1870" s="1">
        <f t="shared" si="475"/>
        <v>6.9079887607269219E-3</v>
      </c>
      <c r="P1870" s="1">
        <f t="shared" si="478"/>
        <v>4.1585761590227115</v>
      </c>
      <c r="Q1870">
        <f t="shared" si="466"/>
        <v>-4.1417057853706432</v>
      </c>
      <c r="R1870">
        <f t="shared" si="467"/>
        <v>-0.3742042995736784</v>
      </c>
    </row>
    <row r="1871" spans="1:18" x14ac:dyDescent="0.25">
      <c r="A1871">
        <v>1856</v>
      </c>
      <c r="B1871" s="1">
        <f t="shared" si="476"/>
        <v>37.119999999999997</v>
      </c>
      <c r="C1871" s="1">
        <f t="shared" ref="C1871:C1934" si="479">(COS($L$3*B1871))*$C$3</f>
        <v>9.5568694526238058</v>
      </c>
      <c r="D1871" s="1">
        <f t="shared" ref="D1871:D1934" si="480">($C$3*(SIN($L$3*B1871)))+$C$9</f>
        <v>72.562942376794567</v>
      </c>
      <c r="E1871" s="1">
        <f t="shared" si="468"/>
        <v>-10892.285639887497</v>
      </c>
      <c r="F1871" s="1">
        <f t="shared" si="469"/>
        <v>-63690043.814748392</v>
      </c>
      <c r="G1871" s="1">
        <f t="shared" si="470"/>
        <v>105.4431305473762</v>
      </c>
      <c r="H1871" s="1">
        <f t="shared" si="471"/>
        <v>182331930.27564776</v>
      </c>
      <c r="I1871" s="1">
        <f t="shared" si="472"/>
        <v>65534.537544036117</v>
      </c>
      <c r="J1871" s="1">
        <f t="shared" si="473"/>
        <v>-9438216.9446116425</v>
      </c>
      <c r="K1871" s="1"/>
      <c r="L1871" s="1">
        <f t="shared" ref="L1871:L1934" si="481">((((-J1871)+(SQRT((J1871*J1871)-(4*I1871*H1871))))/(2*I1871))-$C$10)*$L$6</f>
        <v>17.974519300109336</v>
      </c>
      <c r="M1871" s="1">
        <f t="shared" si="474"/>
        <v>0.53716260420827666</v>
      </c>
      <c r="N1871" s="1">
        <f t="shared" si="477"/>
        <v>2.9875779636616515E-2</v>
      </c>
      <c r="O1871" s="1">
        <f t="shared" si="475"/>
        <v>2.9875779636616515E-2</v>
      </c>
      <c r="P1871" s="1">
        <f t="shared" si="478"/>
        <v>17.982543972791024</v>
      </c>
      <c r="Q1871">
        <f t="shared" ref="Q1871:Q1934" si="482">P1871*(COS(O1871+($L$4*B1871)-$O$15))</f>
        <v>-17.625617986279838</v>
      </c>
      <c r="R1871">
        <f t="shared" ref="R1871:R1934" si="483">P1871*(SIN(O1871+($L$4*B1871)-$O$15))</f>
        <v>-3.5650355306913033</v>
      </c>
    </row>
    <row r="1872" spans="1:18" x14ac:dyDescent="0.25">
      <c r="A1872">
        <v>1857</v>
      </c>
      <c r="B1872" s="1">
        <f t="shared" si="476"/>
        <v>37.14</v>
      </c>
      <c r="C1872" s="1">
        <f t="shared" si="479"/>
        <v>13.653295344723011</v>
      </c>
      <c r="D1872" s="1">
        <f t="shared" si="480"/>
        <v>74.286940904685494</v>
      </c>
      <c r="E1872" s="1">
        <f t="shared" ref="E1872:E1935" si="484">(C1872*C1872)+($C$7*$C$7)-($C$5*$C$5)+(D1872*D1872)-($C$10*$C$10)</f>
        <v>-10544.03793725353</v>
      </c>
      <c r="F1872" s="1">
        <f t="shared" ref="F1872:F1935" si="485">(4*(D1872*D1872))*(($C$7*$C$7)-($C$10*$C$10))</f>
        <v>-66752375.82825654</v>
      </c>
      <c r="G1872" s="1">
        <f t="shared" ref="G1872:G1935" si="486">$C$10-C1872</f>
        <v>101.34670465527699</v>
      </c>
      <c r="H1872" s="1">
        <f t="shared" ref="H1872:H1935" si="487">(E1872*E1872)-(F1872)</f>
        <v>177929111.8504982</v>
      </c>
      <c r="I1872" s="1">
        <f t="shared" ref="I1872:I1935" si="488">(4*(G1872*G1872))+(4*(D1872*D1872))</f>
        <v>63158.816533840713</v>
      </c>
      <c r="J1872" s="1">
        <f t="shared" ref="J1872:J1935" si="489">(2*E1872*2*G1872)-(8*$C$10*D1872*D1872)</f>
        <v>-9351479.6166616138</v>
      </c>
      <c r="K1872" s="1"/>
      <c r="L1872" s="1">
        <f t="shared" si="481"/>
        <v>31.7106776226425</v>
      </c>
      <c r="M1872" s="1">
        <f t="shared" ref="M1872:M1935" si="490">($C$6-(SQRT((($C$6+$C$12)*($C$6+$C$12))-(L1872*L1872))))</f>
        <v>1.6750379191323646</v>
      </c>
      <c r="N1872" s="1">
        <f t="shared" si="477"/>
        <v>5.2773473800885165E-2</v>
      </c>
      <c r="O1872" s="1">
        <f t="shared" ref="O1872:O1935" si="491">IF(L1872&gt;=0,N1872,N1872+3.141592654)</f>
        <v>5.2773473800885165E-2</v>
      </c>
      <c r="P1872" s="1">
        <f t="shared" si="478"/>
        <v>31.754886668317539</v>
      </c>
      <c r="Q1872">
        <f t="shared" si="482"/>
        <v>-30.251224072747679</v>
      </c>
      <c r="R1872">
        <f t="shared" si="483"/>
        <v>-9.6558929891596446</v>
      </c>
    </row>
    <row r="1873" spans="1:18" x14ac:dyDescent="0.25">
      <c r="A1873">
        <v>1858</v>
      </c>
      <c r="B1873" s="1">
        <f t="shared" ref="B1873:B1936" si="492">A1873/50</f>
        <v>37.159999999999997</v>
      </c>
      <c r="C1873" s="1">
        <f t="shared" si="479"/>
        <v>17.450063625573005</v>
      </c>
      <c r="D1873" s="1">
        <f t="shared" si="480"/>
        <v>76.597228037301704</v>
      </c>
      <c r="E1873" s="1">
        <f t="shared" si="484"/>
        <v>-10077.359936465054</v>
      </c>
      <c r="F1873" s="1">
        <f t="shared" si="485"/>
        <v>-70968869.108908623</v>
      </c>
      <c r="G1873" s="1">
        <f t="shared" si="486"/>
        <v>97.549936374426991</v>
      </c>
      <c r="H1873" s="1">
        <f t="shared" si="487"/>
        <v>172522052.39797959</v>
      </c>
      <c r="I1873" s="1">
        <f t="shared" si="488"/>
        <v>61532.501718612606</v>
      </c>
      <c r="J1873" s="1">
        <f t="shared" si="489"/>
        <v>-9329947.7980559878</v>
      </c>
      <c r="K1873" s="1"/>
      <c r="L1873" s="1">
        <f t="shared" si="481"/>
        <v>44.913720105867263</v>
      </c>
      <c r="M1873" s="1">
        <f t="shared" si="490"/>
        <v>3.3697633870983736</v>
      </c>
      <c r="N1873" s="1">
        <f t="shared" si="477"/>
        <v>7.4887177268293012E-2</v>
      </c>
      <c r="O1873" s="1">
        <f t="shared" si="491"/>
        <v>7.4887177268293012E-2</v>
      </c>
      <c r="P1873" s="1">
        <f t="shared" si="478"/>
        <v>45.039955140222041</v>
      </c>
      <c r="Q1873">
        <f t="shared" si="482"/>
        <v>-41.16980211818835</v>
      </c>
      <c r="R1873">
        <f t="shared" si="483"/>
        <v>-18.265950634511963</v>
      </c>
    </row>
    <row r="1874" spans="1:18" x14ac:dyDescent="0.25">
      <c r="A1874">
        <v>1859</v>
      </c>
      <c r="B1874" s="1">
        <f t="shared" si="492"/>
        <v>37.18</v>
      </c>
      <c r="C1874" s="1">
        <f t="shared" si="479"/>
        <v>20.863844191730575</v>
      </c>
      <c r="D1874" s="1">
        <f t="shared" si="480"/>
        <v>79.443098424328454</v>
      </c>
      <c r="E1874" s="1">
        <f t="shared" si="484"/>
        <v>-9502.4941182856528</v>
      </c>
      <c r="F1874" s="1">
        <f t="shared" si="485"/>
        <v>-76340346.412267178</v>
      </c>
      <c r="G1874" s="1">
        <f t="shared" si="486"/>
        <v>94.136155808269422</v>
      </c>
      <c r="H1874" s="1">
        <f t="shared" si="487"/>
        <v>166637740.88032061</v>
      </c>
      <c r="I1874" s="1">
        <f t="shared" si="488"/>
        <v>60691.286870465257</v>
      </c>
      <c r="J1874" s="1">
        <f t="shared" si="489"/>
        <v>-9384422.4838213436</v>
      </c>
      <c r="K1874" s="1"/>
      <c r="L1874" s="1">
        <f t="shared" si="481"/>
        <v>57.100437032706822</v>
      </c>
      <c r="M1874" s="1">
        <f t="shared" si="490"/>
        <v>5.4656701994269383</v>
      </c>
      <c r="N1874" s="1">
        <f t="shared" si="477"/>
        <v>9.5429541646536581E-2</v>
      </c>
      <c r="O1874" s="1">
        <f t="shared" si="491"/>
        <v>9.5429541646536581E-2</v>
      </c>
      <c r="P1874" s="1">
        <f t="shared" si="478"/>
        <v>57.361428329976412</v>
      </c>
      <c r="Q1874">
        <f t="shared" si="482"/>
        <v>-49.647102643110117</v>
      </c>
      <c r="R1874">
        <f t="shared" si="483"/>
        <v>-28.731492463836769</v>
      </c>
    </row>
    <row r="1875" spans="1:18" x14ac:dyDescent="0.25">
      <c r="A1875">
        <v>1860</v>
      </c>
      <c r="B1875" s="1">
        <f t="shared" si="492"/>
        <v>37.200000000000003</v>
      </c>
      <c r="C1875" s="1">
        <f t="shared" si="479"/>
        <v>23.81971261623492</v>
      </c>
      <c r="D1875" s="1">
        <f t="shared" si="480"/>
        <v>82.762091926978599</v>
      </c>
      <c r="E1875" s="1">
        <f t="shared" si="484"/>
        <v>-8832.057430750323</v>
      </c>
      <c r="F1875" s="1">
        <f t="shared" si="485"/>
        <v>-82852324.452128321</v>
      </c>
      <c r="G1875" s="1">
        <f t="shared" si="486"/>
        <v>91.180287383765076</v>
      </c>
      <c r="H1875" s="1">
        <f t="shared" si="487"/>
        <v>160857562.91220033</v>
      </c>
      <c r="I1875" s="1">
        <f t="shared" si="488"/>
        <v>60653.63467006258</v>
      </c>
      <c r="J1875" s="1">
        <f t="shared" si="489"/>
        <v>-9522836.8902222123</v>
      </c>
      <c r="K1875" s="1"/>
      <c r="L1875" s="1">
        <f t="shared" si="481"/>
        <v>67.802287238353983</v>
      </c>
      <c r="M1875" s="1">
        <f t="shared" si="490"/>
        <v>7.7358701694874412</v>
      </c>
      <c r="N1875" s="1">
        <f t="shared" si="477"/>
        <v>0.11360328477491724</v>
      </c>
      <c r="O1875" s="1">
        <f t="shared" si="491"/>
        <v>0.11360328477491724</v>
      </c>
      <c r="P1875" s="1">
        <f t="shared" si="478"/>
        <v>68.242170554807416</v>
      </c>
      <c r="Q1875">
        <f t="shared" si="482"/>
        <v>-55.169941004556051</v>
      </c>
      <c r="R1875">
        <f t="shared" si="483"/>
        <v>-40.165550557476848</v>
      </c>
    </row>
    <row r="1876" spans="1:18" x14ac:dyDescent="0.25">
      <c r="A1876">
        <v>1861</v>
      </c>
      <c r="B1876" s="1">
        <f t="shared" si="492"/>
        <v>37.22</v>
      </c>
      <c r="C1876" s="1">
        <f t="shared" si="479"/>
        <v>26.252794562974326</v>
      </c>
      <c r="D1876" s="1">
        <f t="shared" si="480"/>
        <v>86.481364470644436</v>
      </c>
      <c r="E1876" s="1">
        <f t="shared" si="484"/>
        <v>-8080.7643769298238</v>
      </c>
      <c r="F1876" s="1">
        <f t="shared" si="485"/>
        <v>-90466303.342920929</v>
      </c>
      <c r="G1876" s="1">
        <f t="shared" si="486"/>
        <v>88.74720543702567</v>
      </c>
      <c r="H1876" s="1">
        <f t="shared" si="487"/>
        <v>155765056.25837898</v>
      </c>
      <c r="I1876" s="1">
        <f t="shared" si="488"/>
        <v>61420.371494344319</v>
      </c>
      <c r="J1876" s="1">
        <f t="shared" si="489"/>
        <v>-9749285.313638445</v>
      </c>
      <c r="K1876" s="1"/>
      <c r="L1876" s="1">
        <f t="shared" si="481"/>
        <v>76.611504934628599</v>
      </c>
      <c r="M1876" s="1">
        <f t="shared" si="490"/>
        <v>9.9129386048713855</v>
      </c>
      <c r="N1876" s="1">
        <f t="shared" si="477"/>
        <v>0.12867735424898272</v>
      </c>
      <c r="O1876" s="1">
        <f t="shared" si="491"/>
        <v>0.12867735424898272</v>
      </c>
      <c r="P1876" s="1">
        <f t="shared" si="478"/>
        <v>77.250171780602344</v>
      </c>
      <c r="Q1876">
        <f t="shared" si="482"/>
        <v>-57.520210859982171</v>
      </c>
      <c r="R1876">
        <f t="shared" si="483"/>
        <v>-51.565631798279753</v>
      </c>
    </row>
    <row r="1877" spans="1:18" x14ac:dyDescent="0.25">
      <c r="A1877">
        <v>1862</v>
      </c>
      <c r="B1877" s="1">
        <f t="shared" si="492"/>
        <v>37.24</v>
      </c>
      <c r="C1877" s="1">
        <f t="shared" si="479"/>
        <v>28.109689625254447</v>
      </c>
      <c r="D1877" s="1">
        <f t="shared" si="480"/>
        <v>90.519286800419422</v>
      </c>
      <c r="E1877" s="1">
        <f t="shared" si="484"/>
        <v>-7265.1040663152762</v>
      </c>
      <c r="F1877" s="1">
        <f t="shared" si="485"/>
        <v>-99111494.557433277</v>
      </c>
      <c r="G1877" s="1">
        <f t="shared" si="486"/>
        <v>86.890310374745553</v>
      </c>
      <c r="H1877" s="1">
        <f t="shared" si="487"/>
        <v>151893231.65182406</v>
      </c>
      <c r="I1877" s="1">
        <f t="shared" si="488"/>
        <v>62974.6692795048</v>
      </c>
      <c r="J1877" s="1">
        <f t="shared" si="489"/>
        <v>-10063310.569135901</v>
      </c>
      <c r="K1877" s="1"/>
      <c r="L1877" s="1">
        <f t="shared" si="481"/>
        <v>83.217100848287402</v>
      </c>
      <c r="M1877" s="1">
        <f t="shared" si="490"/>
        <v>11.732106644366866</v>
      </c>
      <c r="N1877" s="1">
        <f t="shared" si="477"/>
        <v>0.14005885557095291</v>
      </c>
      <c r="O1877" s="1">
        <f t="shared" si="491"/>
        <v>0.14005885557095291</v>
      </c>
      <c r="P1877" s="1">
        <f t="shared" si="478"/>
        <v>84.040039266464134</v>
      </c>
      <c r="Q1877">
        <f t="shared" si="482"/>
        <v>-56.794300799978856</v>
      </c>
      <c r="R1877">
        <f t="shared" si="483"/>
        <v>-61.944617171715215</v>
      </c>
    </row>
    <row r="1878" spans="1:18" x14ac:dyDescent="0.25">
      <c r="A1878">
        <v>1863</v>
      </c>
      <c r="B1878" s="1">
        <f t="shared" si="492"/>
        <v>37.26</v>
      </c>
      <c r="C1878" s="1">
        <f t="shared" si="479"/>
        <v>29.349643338702489</v>
      </c>
      <c r="D1878" s="1">
        <f t="shared" si="480"/>
        <v>94.787236050600612</v>
      </c>
      <c r="E1878" s="1">
        <f t="shared" si="484"/>
        <v>-6402.9783177786776</v>
      </c>
      <c r="F1878" s="1">
        <f t="shared" si="485"/>
        <v>-108677964.94868614</v>
      </c>
      <c r="G1878" s="1">
        <f t="shared" si="486"/>
        <v>85.650356661297508</v>
      </c>
      <c r="H1878" s="1">
        <f t="shared" si="487"/>
        <v>149676096.28663</v>
      </c>
      <c r="I1878" s="1">
        <f t="shared" si="488"/>
        <v>65282.414857279</v>
      </c>
      <c r="J1878" s="1">
        <f t="shared" si="489"/>
        <v>-10459520.015112491</v>
      </c>
      <c r="K1878" s="1"/>
      <c r="L1878" s="1">
        <f t="shared" si="481"/>
        <v>87.422970539936742</v>
      </c>
      <c r="M1878" s="1">
        <f t="shared" si="490"/>
        <v>12.975306228835052</v>
      </c>
      <c r="N1878" s="1">
        <f t="shared" si="477"/>
        <v>0.1473442345518689</v>
      </c>
      <c r="O1878" s="1">
        <f t="shared" si="491"/>
        <v>0.1473442345518689</v>
      </c>
      <c r="P1878" s="1">
        <f t="shared" si="478"/>
        <v>88.3806220263169</v>
      </c>
      <c r="Q1878">
        <f t="shared" si="482"/>
        <v>-53.364690680577858</v>
      </c>
      <c r="R1878">
        <f t="shared" si="483"/>
        <v>-70.451005232891731</v>
      </c>
    </row>
    <row r="1879" spans="1:18" x14ac:dyDescent="0.25">
      <c r="A1879">
        <v>1864</v>
      </c>
      <c r="B1879" s="1">
        <f t="shared" si="492"/>
        <v>37.28</v>
      </c>
      <c r="C1879" s="1">
        <f t="shared" si="479"/>
        <v>29.945441645580271</v>
      </c>
      <c r="D1879" s="1">
        <f t="shared" si="480"/>
        <v>99.19154080744218</v>
      </c>
      <c r="E1879" s="1">
        <f t="shared" si="484"/>
        <v>-5513.3087568966803</v>
      </c>
      <c r="F1879" s="1">
        <f t="shared" si="485"/>
        <v>-119012081.54275803</v>
      </c>
      <c r="G1879" s="1">
        <f t="shared" si="486"/>
        <v>85.054558354419726</v>
      </c>
      <c r="H1879" s="1">
        <f t="shared" si="487"/>
        <v>149408654.99163166</v>
      </c>
      <c r="I1879" s="1">
        <f t="shared" si="488"/>
        <v>68292.958658479431</v>
      </c>
      <c r="J1879" s="1">
        <f t="shared" si="489"/>
        <v>-10927572.991891718</v>
      </c>
      <c r="K1879" s="1"/>
      <c r="L1879" s="1">
        <f t="shared" si="481"/>
        <v>89.147264623833493</v>
      </c>
      <c r="M1879" s="1">
        <f t="shared" si="490"/>
        <v>13.504321406237125</v>
      </c>
      <c r="N1879" s="1">
        <f t="shared" si="477"/>
        <v>0.15034028648575995</v>
      </c>
      <c r="O1879" s="1">
        <f t="shared" si="491"/>
        <v>0.15034028648575995</v>
      </c>
      <c r="P1879" s="1">
        <f t="shared" si="478"/>
        <v>90.16430272871159</v>
      </c>
      <c r="Q1879">
        <f t="shared" si="482"/>
        <v>-47.800167246294265</v>
      </c>
      <c r="R1879">
        <f t="shared" si="483"/>
        <v>-76.450935231565651</v>
      </c>
    </row>
    <row r="1880" spans="1:18" x14ac:dyDescent="0.25">
      <c r="A1880">
        <v>1865</v>
      </c>
      <c r="B1880" s="1">
        <f t="shared" si="492"/>
        <v>37.299999999999997</v>
      </c>
      <c r="C1880" s="1">
        <f t="shared" si="479"/>
        <v>29.884008179126816</v>
      </c>
      <c r="D1880" s="1">
        <f t="shared" si="480"/>
        <v>103.63553697562406</v>
      </c>
      <c r="E1880" s="1">
        <f t="shared" si="484"/>
        <v>-4615.6215309239396</v>
      </c>
      <c r="F1880" s="1">
        <f t="shared" si="485"/>
        <v>-129914965.44503699</v>
      </c>
      <c r="G1880" s="1">
        <f t="shared" si="486"/>
        <v>85.115991820873177</v>
      </c>
      <c r="H1880" s="1">
        <f t="shared" si="487"/>
        <v>151218927.56176564</v>
      </c>
      <c r="I1880" s="1">
        <f t="shared" si="488"/>
        <v>71940.226351507561</v>
      </c>
      <c r="J1880" s="1">
        <f t="shared" si="489"/>
        <v>-11452551.38018534</v>
      </c>
      <c r="K1880" s="1"/>
      <c r="L1880" s="1">
        <f t="shared" si="481"/>
        <v>88.408235849265495</v>
      </c>
      <c r="M1880" s="1">
        <f t="shared" si="490"/>
        <v>13.276202176426409</v>
      </c>
      <c r="N1880" s="1">
        <f t="shared" si="477"/>
        <v>0.14905551015561039</v>
      </c>
      <c r="O1880" s="1">
        <f t="shared" si="491"/>
        <v>0.14905551015561039</v>
      </c>
      <c r="P1880" s="1">
        <f t="shared" si="478"/>
        <v>89.399517393600632</v>
      </c>
      <c r="Q1880">
        <f t="shared" si="482"/>
        <v>-40.77115113065431</v>
      </c>
      <c r="R1880">
        <f t="shared" si="483"/>
        <v>-79.561215084298766</v>
      </c>
    </row>
    <row r="1881" spans="1:18" x14ac:dyDescent="0.25">
      <c r="A1881">
        <v>1866</v>
      </c>
      <c r="B1881" s="1">
        <f t="shared" si="492"/>
        <v>37.32</v>
      </c>
      <c r="C1881" s="1">
        <f t="shared" si="479"/>
        <v>29.166691258948727</v>
      </c>
      <c r="D1881" s="1">
        <f t="shared" si="480"/>
        <v>108.02168932701839</v>
      </c>
      <c r="E1881" s="1">
        <f t="shared" si="484"/>
        <v>-3729.6187559422833</v>
      </c>
      <c r="F1881" s="1">
        <f t="shared" si="485"/>
        <v>-141144418.17580059</v>
      </c>
      <c r="G1881" s="1">
        <f t="shared" si="486"/>
        <v>85.833308741051269</v>
      </c>
      <c r="H1881" s="1">
        <f t="shared" si="487"/>
        <v>155054474.24047706</v>
      </c>
      <c r="I1881" s="1">
        <f t="shared" si="488"/>
        <v>76144.169017998036</v>
      </c>
      <c r="J1881" s="1">
        <f t="shared" si="489"/>
        <v>-12015692.608518686</v>
      </c>
      <c r="K1881" s="1"/>
      <c r="L1881" s="1">
        <f t="shared" si="481"/>
        <v>85.304162227724646</v>
      </c>
      <c r="M1881" s="1">
        <f t="shared" si="490"/>
        <v>12.340685397775474</v>
      </c>
      <c r="N1881" s="1">
        <f t="shared" si="477"/>
        <v>0.14367012750630581</v>
      </c>
      <c r="O1881" s="1">
        <f t="shared" si="491"/>
        <v>0.14367012750630581</v>
      </c>
      <c r="P1881" s="1">
        <f t="shared" si="478"/>
        <v>86.192184155298165</v>
      </c>
      <c r="Q1881">
        <f t="shared" si="482"/>
        <v>-32.964075733135232</v>
      </c>
      <c r="R1881">
        <f t="shared" si="483"/>
        <v>-79.639577601346915</v>
      </c>
    </row>
    <row r="1882" spans="1:18" x14ac:dyDescent="0.25">
      <c r="A1882">
        <v>1867</v>
      </c>
      <c r="B1882" s="1">
        <f t="shared" si="492"/>
        <v>37.340000000000003</v>
      </c>
      <c r="C1882" s="1">
        <f t="shared" si="479"/>
        <v>27.809234298586194</v>
      </c>
      <c r="D1882" s="1">
        <f t="shared" si="480"/>
        <v>112.25373216876683</v>
      </c>
      <c r="E1882" s="1">
        <f t="shared" si="484"/>
        <v>-2874.7461019091006</v>
      </c>
      <c r="F1882" s="1">
        <f t="shared" si="485"/>
        <v>-152420491.0668453</v>
      </c>
      <c r="G1882" s="1">
        <f t="shared" si="486"/>
        <v>87.19076570141381</v>
      </c>
      <c r="H1882" s="1">
        <f t="shared" si="487"/>
        <v>160684656.21728685</v>
      </c>
      <c r="I1882" s="1">
        <f t="shared" si="488"/>
        <v>80812.520037664304</v>
      </c>
      <c r="J1882" s="1">
        <f t="shared" si="489"/>
        <v>-12595433.610242294</v>
      </c>
      <c r="K1882" s="1"/>
      <c r="L1882" s="1">
        <f t="shared" si="481"/>
        <v>79.993721059259826</v>
      </c>
      <c r="M1882" s="1">
        <f t="shared" si="490"/>
        <v>10.824183311059983</v>
      </c>
      <c r="N1882" s="1">
        <f t="shared" si="477"/>
        <v>0.13449602611255446</v>
      </c>
      <c r="O1882" s="1">
        <f t="shared" si="491"/>
        <v>0.13449602611255446</v>
      </c>
      <c r="P1882" s="1">
        <f t="shared" si="478"/>
        <v>80.722725135231272</v>
      </c>
      <c r="Q1882">
        <f t="shared" si="482"/>
        <v>-25.018473728030262</v>
      </c>
      <c r="R1882">
        <f t="shared" si="483"/>
        <v>-76.7478620261044</v>
      </c>
    </row>
    <row r="1883" spans="1:18" x14ac:dyDescent="0.25">
      <c r="A1883">
        <v>1868</v>
      </c>
      <c r="B1883" s="1">
        <f t="shared" si="492"/>
        <v>37.36</v>
      </c>
      <c r="C1883" s="1">
        <f t="shared" si="479"/>
        <v>25.841430274742322</v>
      </c>
      <c r="D1883" s="1">
        <f t="shared" si="480"/>
        <v>116.23878214804684</v>
      </c>
      <c r="E1883" s="1">
        <f t="shared" si="484"/>
        <v>-2069.7660060945382</v>
      </c>
      <c r="F1883" s="1">
        <f t="shared" si="485"/>
        <v>-163434553.33275819</v>
      </c>
      <c r="G1883" s="1">
        <f t="shared" si="486"/>
        <v>89.158569725257678</v>
      </c>
      <c r="H1883" s="1">
        <f t="shared" si="487"/>
        <v>167718484.65274271</v>
      </c>
      <c r="I1883" s="1">
        <f t="shared" si="488"/>
        <v>85842.820122858917</v>
      </c>
      <c r="J1883" s="1">
        <f t="shared" si="489"/>
        <v>-13168687.624317598</v>
      </c>
      <c r="K1883" s="1"/>
      <c r="L1883" s="1">
        <f t="shared" si="481"/>
        <v>72.680278791741671</v>
      </c>
      <c r="M1883" s="1">
        <f t="shared" si="490"/>
        <v>8.9065610549345138</v>
      </c>
      <c r="N1883" s="1">
        <f t="shared" si="477"/>
        <v>0.12193644539548881</v>
      </c>
      <c r="O1883" s="1">
        <f t="shared" si="491"/>
        <v>0.12193644539548881</v>
      </c>
      <c r="P1883" s="1">
        <f t="shared" si="478"/>
        <v>73.223969812285986</v>
      </c>
      <c r="Q1883">
        <f t="shared" si="482"/>
        <v>-17.489552607033488</v>
      </c>
      <c r="R1883">
        <f t="shared" si="483"/>
        <v>-71.104608181723194</v>
      </c>
    </row>
    <row r="1884" spans="1:18" x14ac:dyDescent="0.25">
      <c r="A1884">
        <v>1869</v>
      </c>
      <c r="B1884" s="1">
        <f t="shared" si="492"/>
        <v>37.380000000000003</v>
      </c>
      <c r="C1884" s="1">
        <f t="shared" si="479"/>
        <v>23.306467841752358</v>
      </c>
      <c r="D1884" s="1">
        <f t="shared" si="480"/>
        <v>119.88937682247254</v>
      </c>
      <c r="E1884" s="1">
        <f t="shared" si="484"/>
        <v>-1332.3458818605468</v>
      </c>
      <c r="F1884" s="1">
        <f t="shared" si="485"/>
        <v>-173861404.51535836</v>
      </c>
      <c r="G1884" s="1">
        <f t="shared" si="486"/>
        <v>91.693532158247649</v>
      </c>
      <c r="H1884" s="1">
        <f t="shared" si="487"/>
        <v>175636550.06426913</v>
      </c>
      <c r="I1884" s="1">
        <f t="shared" si="488"/>
        <v>91124.666058145653</v>
      </c>
      <c r="J1884" s="1">
        <f t="shared" si="489"/>
        <v>-13712255.660747506</v>
      </c>
      <c r="K1884" s="1"/>
      <c r="L1884" s="1">
        <f t="shared" si="481"/>
        <v>63.600856743933626</v>
      </c>
      <c r="M1884" s="1">
        <f t="shared" si="490"/>
        <v>6.7961063795422092</v>
      </c>
      <c r="N1884" s="1">
        <f t="shared" si="477"/>
        <v>0.10645164639159851</v>
      </c>
      <c r="O1884" s="1">
        <f t="shared" si="491"/>
        <v>0.10645164639159851</v>
      </c>
      <c r="P1884" s="1">
        <f t="shared" si="478"/>
        <v>63.962927078772914</v>
      </c>
      <c r="Q1884">
        <f t="shared" si="482"/>
        <v>-10.831975523105069</v>
      </c>
      <c r="R1884">
        <f t="shared" si="483"/>
        <v>-63.039070002271401</v>
      </c>
    </row>
    <row r="1885" spans="1:18" x14ac:dyDescent="0.25">
      <c r="A1885">
        <v>1870</v>
      </c>
      <c r="B1885" s="1">
        <f t="shared" si="492"/>
        <v>37.4</v>
      </c>
      <c r="C1885" s="1">
        <f t="shared" si="479"/>
        <v>20.259983442547448</v>
      </c>
      <c r="D1885" s="1">
        <f t="shared" si="480"/>
        <v>123.12539425428852</v>
      </c>
      <c r="E1885" s="1">
        <f t="shared" si="484"/>
        <v>-678.67036063371779</v>
      </c>
      <c r="F1885" s="1">
        <f t="shared" si="485"/>
        <v>-183373699.34347412</v>
      </c>
      <c r="G1885" s="1">
        <f t="shared" si="486"/>
        <v>94.740016557452549</v>
      </c>
      <c r="H1885" s="1">
        <f t="shared" si="487"/>
        <v>183834292.80187681</v>
      </c>
      <c r="I1885" s="1">
        <f t="shared" si="488"/>
        <v>96542.133790321473</v>
      </c>
      <c r="J1885" s="1">
        <f t="shared" si="489"/>
        <v>-14204262.65826603</v>
      </c>
      <c r="K1885" s="1"/>
      <c r="L1885" s="1">
        <f t="shared" si="481"/>
        <v>53.018902572421183</v>
      </c>
      <c r="M1885" s="1">
        <f t="shared" si="490"/>
        <v>4.7062336632508277</v>
      </c>
      <c r="N1885" s="1">
        <f t="shared" si="477"/>
        <v>8.8533164504645795E-2</v>
      </c>
      <c r="O1885" s="1">
        <f t="shared" si="491"/>
        <v>8.8533164504645795E-2</v>
      </c>
      <c r="P1885" s="1">
        <f t="shared" si="478"/>
        <v>53.227367634300727</v>
      </c>
      <c r="Q1885">
        <f t="shared" si="482"/>
        <v>-5.3979528250593836</v>
      </c>
      <c r="R1885">
        <f t="shared" si="483"/>
        <v>-52.95294864854494</v>
      </c>
    </row>
    <row r="1886" spans="1:18" x14ac:dyDescent="0.25">
      <c r="A1886">
        <v>1871</v>
      </c>
      <c r="B1886" s="1">
        <f t="shared" si="492"/>
        <v>37.42</v>
      </c>
      <c r="C1886" s="1">
        <f t="shared" si="479"/>
        <v>16.768840220033038</v>
      </c>
      <c r="D1886" s="1">
        <f t="shared" si="480"/>
        <v>125.87581149781857</v>
      </c>
      <c r="E1886" s="1">
        <f t="shared" si="484"/>
        <v>-123.0860774406483</v>
      </c>
      <c r="F1886" s="1">
        <f t="shared" si="485"/>
        <v>-191657732.15515476</v>
      </c>
      <c r="G1886" s="1">
        <f t="shared" si="486"/>
        <v>98.231159779966958</v>
      </c>
      <c r="H1886" s="1">
        <f t="shared" si="487"/>
        <v>191672882.33761448</v>
      </c>
      <c r="I1886" s="1">
        <f t="shared" si="488"/>
        <v>101976.32268780701</v>
      </c>
      <c r="J1886" s="1">
        <f t="shared" si="489"/>
        <v>-14625505.879174653</v>
      </c>
      <c r="K1886" s="1"/>
      <c r="L1886" s="1">
        <f t="shared" si="481"/>
        <v>41.219410133968822</v>
      </c>
      <c r="M1886" s="1">
        <f t="shared" si="490"/>
        <v>2.83568250340943</v>
      </c>
      <c r="N1886" s="1">
        <f t="shared" si="477"/>
        <v>6.8686612658816426E-2</v>
      </c>
      <c r="O1886" s="1">
        <f t="shared" si="491"/>
        <v>6.8686612658816426E-2</v>
      </c>
      <c r="P1886" s="1">
        <f t="shared" si="478"/>
        <v>41.316835152906783</v>
      </c>
      <c r="Q1886">
        <f t="shared" si="482"/>
        <v>-1.4431424624866265</v>
      </c>
      <c r="R1886">
        <f t="shared" si="483"/>
        <v>-41.291623931318583</v>
      </c>
    </row>
    <row r="1887" spans="1:18" x14ac:dyDescent="0.25">
      <c r="A1887">
        <v>1872</v>
      </c>
      <c r="B1887" s="1">
        <f t="shared" si="492"/>
        <v>37.44</v>
      </c>
      <c r="C1887" s="1">
        <f t="shared" si="479"/>
        <v>12.909660528898131</v>
      </c>
      <c r="D1887" s="1">
        <f t="shared" si="480"/>
        <v>128.08026338551031</v>
      </c>
      <c r="E1887" s="1">
        <f t="shared" si="484"/>
        <v>322.21320387308151</v>
      </c>
      <c r="F1887" s="1">
        <f t="shared" si="485"/>
        <v>-198429483.59823483</v>
      </c>
      <c r="G1887" s="1">
        <f t="shared" si="486"/>
        <v>102.09033947110187</v>
      </c>
      <c r="H1887" s="1">
        <f t="shared" si="487"/>
        <v>198533304.94698498</v>
      </c>
      <c r="I1887" s="1">
        <f t="shared" si="488"/>
        <v>107307.96512890604</v>
      </c>
      <c r="J1887" s="1">
        <f t="shared" si="489"/>
        <v>-14960610.137927661</v>
      </c>
      <c r="K1887" s="1"/>
      <c r="L1887" s="1">
        <f t="shared" si="481"/>
        <v>28.504980857809734</v>
      </c>
      <c r="M1887" s="1">
        <f t="shared" si="490"/>
        <v>1.3527639601928172</v>
      </c>
      <c r="N1887" s="1">
        <f t="shared" si="477"/>
        <v>4.74215289734395E-2</v>
      </c>
      <c r="O1887" s="1">
        <f t="shared" si="491"/>
        <v>4.74215289734395E-2</v>
      </c>
      <c r="P1887" s="1">
        <f t="shared" si="478"/>
        <v>28.537061937699473</v>
      </c>
      <c r="Q1887">
        <f t="shared" si="482"/>
        <v>0.86447361938871325</v>
      </c>
      <c r="R1887">
        <f t="shared" si="483"/>
        <v>-28.523965176627829</v>
      </c>
    </row>
    <row r="1888" spans="1:18" x14ac:dyDescent="0.25">
      <c r="A1888">
        <v>1873</v>
      </c>
      <c r="B1888" s="1">
        <f t="shared" si="492"/>
        <v>37.46</v>
      </c>
      <c r="C1888" s="1">
        <f t="shared" si="479"/>
        <v>8.7671442557574544</v>
      </c>
      <c r="D1888" s="1">
        <f t="shared" si="480"/>
        <v>129.69036740090198</v>
      </c>
      <c r="E1888" s="1">
        <f t="shared" si="484"/>
        <v>647.45421498219912</v>
      </c>
      <c r="F1888" s="1">
        <f t="shared" si="485"/>
        <v>-203449777.53304303</v>
      </c>
      <c r="G1888" s="1">
        <f t="shared" si="486"/>
        <v>106.23285574424254</v>
      </c>
      <c r="H1888" s="1">
        <f t="shared" si="487"/>
        <v>203868974.49354124</v>
      </c>
      <c r="I1888" s="1">
        <f t="shared" si="488"/>
        <v>112420.04414463193</v>
      </c>
      <c r="J1888" s="1">
        <f t="shared" si="489"/>
        <v>-15198900.443969641</v>
      </c>
      <c r="K1888" s="1"/>
      <c r="L1888" s="1">
        <f t="shared" si="481"/>
        <v>15.191720528545119</v>
      </c>
      <c r="M1888" s="1">
        <f t="shared" si="490"/>
        <v>0.38361384085766304</v>
      </c>
      <c r="N1888" s="1">
        <f t="shared" si="477"/>
        <v>2.5246142176626855E-2</v>
      </c>
      <c r="O1888" s="1">
        <f t="shared" si="491"/>
        <v>2.5246142176626855E-2</v>
      </c>
      <c r="P1888" s="1">
        <f t="shared" si="478"/>
        <v>15.196563170543422</v>
      </c>
      <c r="Q1888">
        <f t="shared" si="482"/>
        <v>1.435765997867396</v>
      </c>
      <c r="R1888">
        <f t="shared" si="483"/>
        <v>-15.128585796289242</v>
      </c>
    </row>
    <row r="1889" spans="1:18" x14ac:dyDescent="0.25">
      <c r="A1889">
        <v>1874</v>
      </c>
      <c r="B1889" s="1">
        <f t="shared" si="492"/>
        <v>37.479999999999997</v>
      </c>
      <c r="C1889" s="1">
        <f t="shared" si="479"/>
        <v>4.4322098565307115</v>
      </c>
      <c r="D1889" s="1">
        <f t="shared" si="480"/>
        <v>130.67078556067688</v>
      </c>
      <c r="E1889" s="1">
        <f t="shared" si="484"/>
        <v>845.49868325672651</v>
      </c>
      <c r="F1889" s="1">
        <f t="shared" si="485"/>
        <v>-206537436.39164105</v>
      </c>
      <c r="G1889" s="1">
        <f t="shared" si="486"/>
        <v>110.5677901434693</v>
      </c>
      <c r="H1889" s="1">
        <f t="shared" si="487"/>
        <v>207252304.41502991</v>
      </c>
      <c r="I1889" s="1">
        <f t="shared" si="488"/>
        <v>117200.36166501866</v>
      </c>
      <c r="J1889" s="1">
        <f t="shared" si="489"/>
        <v>-15334926.179213211</v>
      </c>
      <c r="K1889" s="1"/>
      <c r="L1889" s="1">
        <f t="shared" si="481"/>
        <v>1.604188225849811</v>
      </c>
      <c r="M1889" s="1">
        <f t="shared" si="490"/>
        <v>4.2748141827360087E-3</v>
      </c>
      <c r="N1889" s="1">
        <f t="shared" si="477"/>
        <v>2.6647771098860322E-3</v>
      </c>
      <c r="O1889" s="1">
        <f t="shared" si="491"/>
        <v>2.6647771098860322E-3</v>
      </c>
      <c r="P1889" s="1">
        <f t="shared" si="478"/>
        <v>1.6041939215666732</v>
      </c>
      <c r="Q1889">
        <f t="shared" si="482"/>
        <v>0.25326154457362099</v>
      </c>
      <c r="R1889">
        <f t="shared" si="483"/>
        <v>-1.5840759855611868</v>
      </c>
    </row>
    <row r="1890" spans="1:18" x14ac:dyDescent="0.25">
      <c r="A1890">
        <v>1875</v>
      </c>
      <c r="B1890" s="1">
        <f t="shared" si="492"/>
        <v>37.5</v>
      </c>
      <c r="C1890" s="1">
        <f t="shared" si="479"/>
        <v>-1.0890986723761668E-6</v>
      </c>
      <c r="D1890" s="1">
        <f t="shared" si="480"/>
        <v>130.99999999999997</v>
      </c>
      <c r="E1890" s="1">
        <f t="shared" si="484"/>
        <v>911.99999999999454</v>
      </c>
      <c r="F1890" s="1">
        <f t="shared" si="485"/>
        <v>-207579455.99999991</v>
      </c>
      <c r="G1890" s="1">
        <f t="shared" si="486"/>
        <v>115.00000108909867</v>
      </c>
      <c r="H1890" s="1">
        <f t="shared" si="487"/>
        <v>208411199.99999991</v>
      </c>
      <c r="I1890" s="1">
        <f t="shared" si="488"/>
        <v>121544.00100197076</v>
      </c>
      <c r="J1890" s="1">
        <f t="shared" si="489"/>
        <v>-15368599.996026963</v>
      </c>
      <c r="K1890" s="1"/>
      <c r="L1890" s="1">
        <f t="shared" si="481"/>
        <v>-11.931117221430101</v>
      </c>
      <c r="M1890" s="1">
        <f t="shared" si="490"/>
        <v>0.23655733808254809</v>
      </c>
      <c r="N1890" s="1">
        <f t="shared" si="477"/>
        <v>-1.9824325213173843E-2</v>
      </c>
      <c r="O1890" s="1">
        <f t="shared" si="491"/>
        <v>3.1217683287868261</v>
      </c>
      <c r="P1890" s="1">
        <f t="shared" si="478"/>
        <v>11.933462093026762</v>
      </c>
      <c r="Q1890">
        <f t="shared" si="482"/>
        <v>-2.6338924551212446</v>
      </c>
      <c r="R1890">
        <f t="shared" si="483"/>
        <v>11.639163546430733</v>
      </c>
    </row>
    <row r="1891" spans="1:18" x14ac:dyDescent="0.25">
      <c r="A1891">
        <v>1876</v>
      </c>
      <c r="B1891" s="1">
        <f t="shared" si="492"/>
        <v>37.520000000000003</v>
      </c>
      <c r="C1891" s="1">
        <f t="shared" si="479"/>
        <v>-4.4322120108265981</v>
      </c>
      <c r="D1891" s="1">
        <f t="shared" si="480"/>
        <v>130.67078523886897</v>
      </c>
      <c r="E1891" s="1">
        <f t="shared" si="484"/>
        <v>845.4986182515313</v>
      </c>
      <c r="F1891" s="1">
        <f t="shared" si="485"/>
        <v>-206537435.3743459</v>
      </c>
      <c r="G1891" s="1">
        <f t="shared" si="486"/>
        <v>119.4322120108266</v>
      </c>
      <c r="H1891" s="1">
        <f t="shared" si="487"/>
        <v>207252303.28781116</v>
      </c>
      <c r="I1891" s="1">
        <f t="shared" si="488"/>
        <v>125355.6295229666</v>
      </c>
      <c r="J1891" s="1">
        <f t="shared" si="489"/>
        <v>-15304946.704827696</v>
      </c>
      <c r="K1891" s="1"/>
      <c r="L1891" s="1">
        <f t="shared" si="481"/>
        <v>-25.094007335252893</v>
      </c>
      <c r="M1891" s="1">
        <f t="shared" si="490"/>
        <v>1.0478524900041748</v>
      </c>
      <c r="N1891" s="1">
        <f t="shared" si="477"/>
        <v>-4.1732836120129568E-2</v>
      </c>
      <c r="O1891" s="1">
        <f t="shared" si="491"/>
        <v>3.0998598178798704</v>
      </c>
      <c r="P1891" s="1">
        <f t="shared" si="478"/>
        <v>25.115875437311239</v>
      </c>
      <c r="Q1891">
        <f t="shared" si="482"/>
        <v>-7.1130154839089759</v>
      </c>
      <c r="R1891">
        <f t="shared" si="483"/>
        <v>24.087594518926235</v>
      </c>
    </row>
    <row r="1892" spans="1:18" x14ac:dyDescent="0.25">
      <c r="A1892">
        <v>1877</v>
      </c>
      <c r="B1892" s="1">
        <f t="shared" si="492"/>
        <v>37.54</v>
      </c>
      <c r="C1892" s="1">
        <f t="shared" si="479"/>
        <v>-8.7671463388668354</v>
      </c>
      <c r="D1892" s="1">
        <f t="shared" si="480"/>
        <v>129.69036676434956</v>
      </c>
      <c r="E1892" s="1">
        <f t="shared" si="484"/>
        <v>647.45408639861307</v>
      </c>
      <c r="F1892" s="1">
        <f t="shared" si="485"/>
        <v>-203449775.53587934</v>
      </c>
      <c r="G1892" s="1">
        <f t="shared" si="486"/>
        <v>123.76714633886684</v>
      </c>
      <c r="H1892" s="1">
        <f t="shared" si="487"/>
        <v>203868972.32987359</v>
      </c>
      <c r="I1892" s="1">
        <f t="shared" si="488"/>
        <v>128551.59097735194</v>
      </c>
      <c r="J1892" s="1">
        <f t="shared" si="489"/>
        <v>-15153489.754317807</v>
      </c>
      <c r="K1892" s="1"/>
      <c r="L1892" s="1">
        <f t="shared" si="481"/>
        <v>-37.580570789036919</v>
      </c>
      <c r="M1892" s="1">
        <f t="shared" si="490"/>
        <v>2.3552265664604306</v>
      </c>
      <c r="N1892" s="1">
        <f t="shared" si="477"/>
        <v>-6.2589530175413494E-2</v>
      </c>
      <c r="O1892" s="1">
        <f t="shared" si="491"/>
        <v>3.0790031238245867</v>
      </c>
      <c r="P1892" s="1">
        <f t="shared" si="478"/>
        <v>37.654301122304418</v>
      </c>
      <c r="Q1892">
        <f t="shared" si="482"/>
        <v>-13.009830826209189</v>
      </c>
      <c r="R1892">
        <f t="shared" si="483"/>
        <v>35.33540285439792</v>
      </c>
    </row>
    <row r="1893" spans="1:18" x14ac:dyDescent="0.25">
      <c r="A1893">
        <v>1878</v>
      </c>
      <c r="B1893" s="1">
        <f t="shared" si="492"/>
        <v>37.56</v>
      </c>
      <c r="C1893" s="1">
        <f t="shared" si="479"/>
        <v>-12.909662495104897</v>
      </c>
      <c r="D1893" s="1">
        <f t="shared" si="480"/>
        <v>128.08026244818322</v>
      </c>
      <c r="E1893" s="1">
        <f t="shared" si="484"/>
        <v>322.21301453301021</v>
      </c>
      <c r="F1893" s="1">
        <f t="shared" si="485"/>
        <v>-198429480.69391027</v>
      </c>
      <c r="G1893" s="1">
        <f t="shared" si="486"/>
        <v>127.9096624951049</v>
      </c>
      <c r="H1893" s="1">
        <f t="shared" si="487"/>
        <v>198533301.92064473</v>
      </c>
      <c r="I1893" s="1">
        <f t="shared" si="488"/>
        <v>131061.74155362856</v>
      </c>
      <c r="J1893" s="1">
        <f t="shared" si="489"/>
        <v>-14927332.706730062</v>
      </c>
      <c r="K1893" s="1"/>
      <c r="L1893" s="1">
        <f t="shared" si="481"/>
        <v>-49.11440214440897</v>
      </c>
      <c r="M1893" s="1">
        <f t="shared" si="490"/>
        <v>4.034049928283423</v>
      </c>
      <c r="N1893" s="1">
        <f t="shared" si="477"/>
        <v>-8.1951824247367827E-2</v>
      </c>
      <c r="O1893" s="1">
        <f t="shared" si="491"/>
        <v>3.0596408297526323</v>
      </c>
      <c r="P1893" s="1">
        <f t="shared" si="478"/>
        <v>49.279793595616937</v>
      </c>
      <c r="Q1893">
        <f t="shared" si="482"/>
        <v>-20.090544284388304</v>
      </c>
      <c r="R1893">
        <f t="shared" si="483"/>
        <v>44.998534278169998</v>
      </c>
    </row>
    <row r="1894" spans="1:18" x14ac:dyDescent="0.25">
      <c r="A1894">
        <v>1879</v>
      </c>
      <c r="B1894" s="1">
        <f t="shared" si="492"/>
        <v>37.58</v>
      </c>
      <c r="C1894" s="1">
        <f t="shared" si="479"/>
        <v>-16.768842026181957</v>
      </c>
      <c r="D1894" s="1">
        <f t="shared" si="480"/>
        <v>125.87581028028944</v>
      </c>
      <c r="E1894" s="1">
        <f t="shared" si="484"/>
        <v>-123.08632338153257</v>
      </c>
      <c r="F1894" s="1">
        <f t="shared" si="485"/>
        <v>-191657728.44755012</v>
      </c>
      <c r="G1894" s="1">
        <f t="shared" si="486"/>
        <v>131.76884202618197</v>
      </c>
      <c r="H1894" s="1">
        <f t="shared" si="487"/>
        <v>191672878.69055369</v>
      </c>
      <c r="I1894" s="1">
        <f t="shared" si="488"/>
        <v>132830.98937056129</v>
      </c>
      <c r="J1894" s="1">
        <f t="shared" si="489"/>
        <v>-14642017.813826848</v>
      </c>
      <c r="K1894" s="1"/>
      <c r="L1894" s="1">
        <f t="shared" si="481"/>
        <v>-59.458038006015592</v>
      </c>
      <c r="M1894" s="1">
        <f t="shared" si="490"/>
        <v>5.9309543234410853</v>
      </c>
      <c r="N1894" s="1">
        <f t="shared" si="477"/>
        <v>-9.9421371948604967E-2</v>
      </c>
      <c r="O1894" s="1">
        <f t="shared" si="491"/>
        <v>3.0421712820513953</v>
      </c>
      <c r="P1894" s="1">
        <f t="shared" si="478"/>
        <v>59.753112912312268</v>
      </c>
      <c r="Q1894">
        <f t="shared" si="482"/>
        <v>-28.065691258703822</v>
      </c>
      <c r="R1894">
        <f t="shared" si="483"/>
        <v>52.751791219660539</v>
      </c>
    </row>
    <row r="1895" spans="1:18" x14ac:dyDescent="0.25">
      <c r="A1895">
        <v>1880</v>
      </c>
      <c r="B1895" s="1">
        <f t="shared" si="492"/>
        <v>37.6</v>
      </c>
      <c r="C1895" s="1">
        <f t="shared" si="479"/>
        <v>-20.259985048997819</v>
      </c>
      <c r="D1895" s="1">
        <f t="shared" si="480"/>
        <v>123.12539278327924</v>
      </c>
      <c r="E1895" s="1">
        <f t="shared" si="484"/>
        <v>-678.67065777759308</v>
      </c>
      <c r="F1895" s="1">
        <f t="shared" si="485"/>
        <v>-183373694.96185303</v>
      </c>
      <c r="G1895" s="1">
        <f t="shared" si="486"/>
        <v>135.25998504899781</v>
      </c>
      <c r="H1895" s="1">
        <f t="shared" si="487"/>
        <v>183834288.82358131</v>
      </c>
      <c r="I1895" s="1">
        <f t="shared" si="488"/>
        <v>133820.50361396759</v>
      </c>
      <c r="J1895" s="1">
        <f t="shared" si="489"/>
        <v>-14314261.292290609</v>
      </c>
      <c r="K1895" s="1"/>
      <c r="L1895" s="1">
        <f t="shared" si="481"/>
        <v>-68.42290771089111</v>
      </c>
      <c r="M1895" s="1">
        <f t="shared" si="490"/>
        <v>7.8800489554031401</v>
      </c>
      <c r="N1895" s="1">
        <f t="shared" si="477"/>
        <v>-0.11466166998871015</v>
      </c>
      <c r="O1895" s="1">
        <f t="shared" si="491"/>
        <v>3.0269309840112899</v>
      </c>
      <c r="P1895" s="1">
        <f t="shared" si="478"/>
        <v>68.875173111598585</v>
      </c>
      <c r="Q1895">
        <f t="shared" si="482"/>
        <v>-36.597362840146936</v>
      </c>
      <c r="R1895">
        <f t="shared" si="483"/>
        <v>58.347429286124552</v>
      </c>
    </row>
    <row r="1896" spans="1:18" x14ac:dyDescent="0.25">
      <c r="A1896">
        <v>1881</v>
      </c>
      <c r="B1896" s="1">
        <f t="shared" si="492"/>
        <v>37.619999999999997</v>
      </c>
      <c r="C1896" s="1">
        <f t="shared" si="479"/>
        <v>-23.306469213246388</v>
      </c>
      <c r="D1896" s="1">
        <f t="shared" si="480"/>
        <v>119.88937513026829</v>
      </c>
      <c r="E1896" s="1">
        <f t="shared" si="484"/>
        <v>-1332.3462236858049</v>
      </c>
      <c r="F1896" s="1">
        <f t="shared" si="485"/>
        <v>-173861399.60735044</v>
      </c>
      <c r="G1896" s="1">
        <f t="shared" si="486"/>
        <v>138.30646921324637</v>
      </c>
      <c r="H1896" s="1">
        <f t="shared" si="487"/>
        <v>175636546.06712025</v>
      </c>
      <c r="I1896" s="1">
        <f t="shared" si="488"/>
        <v>134008.56678144343</v>
      </c>
      <c r="J1896" s="1">
        <f t="shared" si="489"/>
        <v>-13960673.69546644</v>
      </c>
      <c r="K1896" s="1"/>
      <c r="L1896" s="1">
        <f t="shared" si="481"/>
        <v>-75.875740989550124</v>
      </c>
      <c r="M1896" s="1">
        <f t="shared" si="490"/>
        <v>9.7202857573382175</v>
      </c>
      <c r="N1896" s="1">
        <f t="shared" si="477"/>
        <v>-0.12741395189777407</v>
      </c>
      <c r="O1896" s="1">
        <f t="shared" si="491"/>
        <v>3.0141787021022259</v>
      </c>
      <c r="P1896" s="1">
        <f t="shared" si="478"/>
        <v>76.495830121109279</v>
      </c>
      <c r="Q1896">
        <f t="shared" si="482"/>
        <v>-45.310845298072536</v>
      </c>
      <c r="R1896">
        <f t="shared" si="483"/>
        <v>61.632291246486588</v>
      </c>
    </row>
    <row r="1897" spans="1:18" x14ac:dyDescent="0.25">
      <c r="A1897">
        <v>1882</v>
      </c>
      <c r="B1897" s="1">
        <f t="shared" si="492"/>
        <v>37.64</v>
      </c>
      <c r="C1897" s="1">
        <f t="shared" si="479"/>
        <v>-25.841431381178946</v>
      </c>
      <c r="D1897" s="1">
        <f t="shared" si="480"/>
        <v>116.2387802717875</v>
      </c>
      <c r="E1897" s="1">
        <f t="shared" si="484"/>
        <v>-2069.7663850989247</v>
      </c>
      <c r="F1897" s="1">
        <f t="shared" si="485"/>
        <v>-163434548.05662575</v>
      </c>
      <c r="G1897" s="1">
        <f t="shared" si="486"/>
        <v>140.84143138117895</v>
      </c>
      <c r="H1897" s="1">
        <f t="shared" si="487"/>
        <v>167718480.94551122</v>
      </c>
      <c r="I1897" s="1">
        <f t="shared" si="488"/>
        <v>133391.05133028893</v>
      </c>
      <c r="J1897" s="1">
        <f t="shared" si="489"/>
        <v>-13596573.15715499</v>
      </c>
      <c r="K1897" s="1"/>
      <c r="L1897" s="1">
        <f t="shared" si="481"/>
        <v>-81.739660401102299</v>
      </c>
      <c r="M1897" s="1">
        <f t="shared" si="490"/>
        <v>11.311153273874766</v>
      </c>
      <c r="N1897" s="1">
        <f t="shared" si="477"/>
        <v>-0.13750695982851791</v>
      </c>
      <c r="O1897" s="1">
        <f t="shared" si="491"/>
        <v>3.004085694171482</v>
      </c>
      <c r="P1897" s="1">
        <f t="shared" si="478"/>
        <v>82.518569248821919</v>
      </c>
      <c r="Q1897">
        <f t="shared" si="482"/>
        <v>-53.810560901159768</v>
      </c>
      <c r="R1897">
        <f t="shared" si="483"/>
        <v>62.559873772052924</v>
      </c>
    </row>
    <row r="1898" spans="1:18" x14ac:dyDescent="0.25">
      <c r="A1898">
        <v>1883</v>
      </c>
      <c r="B1898" s="1">
        <f t="shared" si="492"/>
        <v>37.659999999999997</v>
      </c>
      <c r="C1898" s="1">
        <f t="shared" si="479"/>
        <v>-27.809235115681744</v>
      </c>
      <c r="D1898" s="1">
        <f t="shared" si="480"/>
        <v>112.25373014963188</v>
      </c>
      <c r="E1898" s="1">
        <f t="shared" si="484"/>
        <v>-2874.7465097743607</v>
      </c>
      <c r="F1898" s="1">
        <f t="shared" si="485"/>
        <v>-152420485.58359709</v>
      </c>
      <c r="G1898" s="1">
        <f t="shared" si="486"/>
        <v>142.80923511568176</v>
      </c>
      <c r="H1898" s="1">
        <f t="shared" si="487"/>
        <v>160684653.07905695</v>
      </c>
      <c r="I1898" s="1">
        <f t="shared" si="488"/>
        <v>131981.51026732978</v>
      </c>
      <c r="J1898" s="1">
        <f t="shared" si="489"/>
        <v>-13234989.338755272</v>
      </c>
      <c r="K1898" s="1"/>
      <c r="L1898" s="1">
        <f t="shared" si="481"/>
        <v>-85.989267940071173</v>
      </c>
      <c r="M1898" s="1">
        <f t="shared" si="490"/>
        <v>12.544031437845547</v>
      </c>
      <c r="N1898" s="1">
        <f t="shared" si="477"/>
        <v>-0.14485724801845118</v>
      </c>
      <c r="O1898" s="1">
        <f t="shared" si="491"/>
        <v>2.996735405981549</v>
      </c>
      <c r="P1898" s="1">
        <f t="shared" si="478"/>
        <v>86.899406934587361</v>
      </c>
      <c r="Q1898">
        <f t="shared" si="482"/>
        <v>-61.698845631973043</v>
      </c>
      <c r="R1898">
        <f t="shared" si="483"/>
        <v>61.194439071413754</v>
      </c>
    </row>
    <row r="1899" spans="1:18" x14ac:dyDescent="0.25">
      <c r="A1899">
        <v>1884</v>
      </c>
      <c r="B1899" s="1">
        <f t="shared" si="492"/>
        <v>37.68</v>
      </c>
      <c r="C1899" s="1">
        <f t="shared" si="479"/>
        <v>-29.166691768769482</v>
      </c>
      <c r="D1899" s="1">
        <f t="shared" si="480"/>
        <v>108.02168720932472</v>
      </c>
      <c r="E1899" s="1">
        <f t="shared" si="484"/>
        <v>-3729.619183716406</v>
      </c>
      <c r="F1899" s="1">
        <f t="shared" si="485"/>
        <v>-141144412.64171499</v>
      </c>
      <c r="G1899" s="1">
        <f t="shared" si="486"/>
        <v>144.16669176876948</v>
      </c>
      <c r="H1899" s="1">
        <f t="shared" si="487"/>
        <v>155054471.89726043</v>
      </c>
      <c r="I1899" s="1">
        <f t="shared" si="488"/>
        <v>129810.8796924023</v>
      </c>
      <c r="J1899" s="1">
        <f t="shared" si="489"/>
        <v>-12885937.552040184</v>
      </c>
      <c r="K1899" s="1"/>
      <c r="L1899" s="1">
        <f t="shared" si="481"/>
        <v>-88.640581046093075</v>
      </c>
      <c r="M1899" s="1">
        <f t="shared" si="490"/>
        <v>13.347697051090847</v>
      </c>
      <c r="N1899" s="1">
        <f t="shared" si="477"/>
        <v>-0.14945932460651726</v>
      </c>
      <c r="O1899" s="1">
        <f t="shared" si="491"/>
        <v>2.9921333293934826</v>
      </c>
      <c r="P1899" s="1">
        <f t="shared" si="478"/>
        <v>89.639910892172878</v>
      </c>
      <c r="Q1899">
        <f t="shared" si="482"/>
        <v>-68.595176514024345</v>
      </c>
      <c r="R1899">
        <f t="shared" si="483"/>
        <v>57.706285478850006</v>
      </c>
    </row>
    <row r="1900" spans="1:18" x14ac:dyDescent="0.25">
      <c r="A1900">
        <v>1885</v>
      </c>
      <c r="B1900" s="1">
        <f t="shared" si="492"/>
        <v>37.700000000000003</v>
      </c>
      <c r="C1900" s="1">
        <f t="shared" si="479"/>
        <v>-29.88400837048421</v>
      </c>
      <c r="D1900" s="1">
        <f t="shared" si="480"/>
        <v>103.63553480584679</v>
      </c>
      <c r="E1900" s="1">
        <f t="shared" si="484"/>
        <v>-4615.6219692189479</v>
      </c>
      <c r="F1900" s="1">
        <f t="shared" si="485"/>
        <v>-129914960.00507799</v>
      </c>
      <c r="G1900" s="1">
        <f t="shared" si="486"/>
        <v>144.8840083704842</v>
      </c>
      <c r="H1900" s="1">
        <f t="shared" si="487"/>
        <v>151218926.16781458</v>
      </c>
      <c r="I1900" s="1">
        <f t="shared" si="488"/>
        <v>126926.79982396966</v>
      </c>
      <c r="J1900" s="1">
        <f t="shared" si="489"/>
        <v>-12556017.396627605</v>
      </c>
      <c r="K1900" s="1"/>
      <c r="L1900" s="1">
        <f t="shared" si="481"/>
        <v>-89.737985004241068</v>
      </c>
      <c r="M1900" s="1">
        <f t="shared" si="490"/>
        <v>13.688158880670926</v>
      </c>
      <c r="N1900" s="1">
        <f t="shared" si="477"/>
        <v>-0.15136796993141619</v>
      </c>
      <c r="O1900" s="1">
        <f t="shared" si="491"/>
        <v>2.990224684068584</v>
      </c>
      <c r="P1900" s="1">
        <f t="shared" si="478"/>
        <v>90.775942000972293</v>
      </c>
      <c r="Q1900">
        <f t="shared" si="482"/>
        <v>-74.153462508876984</v>
      </c>
      <c r="R1900">
        <f t="shared" si="483"/>
        <v>52.359675744875098</v>
      </c>
    </row>
    <row r="1901" spans="1:18" x14ac:dyDescent="0.25">
      <c r="A1901">
        <v>1886</v>
      </c>
      <c r="B1901" s="1">
        <f t="shared" si="492"/>
        <v>37.72</v>
      </c>
      <c r="C1901" s="1">
        <f t="shared" si="479"/>
        <v>-29.945441514274158</v>
      </c>
      <c r="D1901" s="1">
        <f t="shared" si="480"/>
        <v>99.191538633206136</v>
      </c>
      <c r="E1901" s="1">
        <f t="shared" si="484"/>
        <v>-5513.3091960923593</v>
      </c>
      <c r="F1901" s="1">
        <f t="shared" si="485"/>
        <v>-119012076.32537051</v>
      </c>
      <c r="G1901" s="1">
        <f t="shared" si="486"/>
        <v>144.94544151427417</v>
      </c>
      <c r="H1901" s="1">
        <f t="shared" si="487"/>
        <v>149408654.6170871</v>
      </c>
      <c r="I1901" s="1">
        <f t="shared" si="488"/>
        <v>123392.56940876279</v>
      </c>
      <c r="J1901" s="1">
        <f t="shared" si="489"/>
        <v>-12248360.572038259</v>
      </c>
      <c r="K1901" s="1"/>
      <c r="L1901" s="1">
        <f t="shared" si="481"/>
        <v>-89.340855309610731</v>
      </c>
      <c r="M1901" s="1">
        <f t="shared" si="490"/>
        <v>13.564421874140294</v>
      </c>
      <c r="N1901" s="1">
        <f t="shared" si="477"/>
        <v>-0.15067700618259006</v>
      </c>
      <c r="O1901" s="1">
        <f t="shared" si="491"/>
        <v>2.9909156478174102</v>
      </c>
      <c r="P1901" s="1">
        <f t="shared" si="478"/>
        <v>90.364716389929839</v>
      </c>
      <c r="Q1901">
        <f t="shared" si="482"/>
        <v>-78.07591199192612</v>
      </c>
      <c r="R1901">
        <f t="shared" si="483"/>
        <v>45.496526624144202</v>
      </c>
    </row>
    <row r="1902" spans="1:18" x14ac:dyDescent="0.25">
      <c r="A1902">
        <v>1887</v>
      </c>
      <c r="B1902" s="1">
        <f t="shared" si="492"/>
        <v>37.74</v>
      </c>
      <c r="C1902" s="1">
        <f t="shared" si="479"/>
        <v>-29.349642887614525</v>
      </c>
      <c r="D1902" s="1">
        <f t="shared" si="480"/>
        <v>94.787233919621784</v>
      </c>
      <c r="E1902" s="1">
        <f t="shared" si="484"/>
        <v>-6402.9787482364009</v>
      </c>
      <c r="F1902" s="1">
        <f t="shared" si="485"/>
        <v>-108677960.06215395</v>
      </c>
      <c r="G1902" s="1">
        <f t="shared" si="486"/>
        <v>144.34964288761452</v>
      </c>
      <c r="H1902" s="1">
        <f t="shared" si="487"/>
        <v>149676096.91252095</v>
      </c>
      <c r="I1902" s="1">
        <f t="shared" si="488"/>
        <v>119285.75646365975</v>
      </c>
      <c r="J1902" s="1">
        <f t="shared" si="489"/>
        <v>-11962920.919902088</v>
      </c>
      <c r="K1902" s="1"/>
      <c r="L1902" s="1">
        <f t="shared" si="481"/>
        <v>-87.512089655586379</v>
      </c>
      <c r="M1902" s="1">
        <f t="shared" si="490"/>
        <v>13.002371252621913</v>
      </c>
      <c r="N1902" s="1">
        <f t="shared" si="477"/>
        <v>-0.14749894924165516</v>
      </c>
      <c r="O1902" s="1">
        <f t="shared" si="491"/>
        <v>2.9940937047583449</v>
      </c>
      <c r="P1902" s="1">
        <f t="shared" si="478"/>
        <v>88.472750008567033</v>
      </c>
      <c r="Q1902">
        <f t="shared" si="482"/>
        <v>-80.123274810529651</v>
      </c>
      <c r="R1902">
        <f t="shared" si="483"/>
        <v>37.519172801578975</v>
      </c>
    </row>
    <row r="1903" spans="1:18" x14ac:dyDescent="0.25">
      <c r="A1903">
        <v>1888</v>
      </c>
      <c r="B1903" s="1">
        <f t="shared" si="492"/>
        <v>37.76</v>
      </c>
      <c r="C1903" s="1">
        <f t="shared" si="479"/>
        <v>-28.109688864285648</v>
      </c>
      <c r="D1903" s="1">
        <f t="shared" si="480"/>
        <v>90.519284759471077</v>
      </c>
      <c r="E1903" s="1">
        <f t="shared" si="484"/>
        <v>-7265.1044785868417</v>
      </c>
      <c r="F1903" s="1">
        <f t="shared" si="485"/>
        <v>-99111490.088077709</v>
      </c>
      <c r="G1903" s="1">
        <f t="shared" si="486"/>
        <v>143.10968886428566</v>
      </c>
      <c r="H1903" s="1">
        <f t="shared" si="487"/>
        <v>151893233.17286029</v>
      </c>
      <c r="I1903" s="1">
        <f t="shared" si="488"/>
        <v>114696.49584079543</v>
      </c>
      <c r="J1903" s="1">
        <f t="shared" si="489"/>
        <v>-11697069.00628528</v>
      </c>
      <c r="K1903" s="1"/>
      <c r="L1903" s="1">
        <f t="shared" si="481"/>
        <v>-84.309881072480678</v>
      </c>
      <c r="M1903" s="1">
        <f t="shared" si="490"/>
        <v>12.048716989274908</v>
      </c>
      <c r="N1903" s="1">
        <f t="shared" si="477"/>
        <v>-0.14194875989757605</v>
      </c>
      <c r="O1903" s="1">
        <f t="shared" si="491"/>
        <v>2.9996438941024239</v>
      </c>
      <c r="P1903" s="1">
        <f t="shared" si="478"/>
        <v>85.166470089721798</v>
      </c>
      <c r="Q1903">
        <f t="shared" si="482"/>
        <v>-80.1223305132484</v>
      </c>
      <c r="R1903">
        <f t="shared" si="483"/>
        <v>28.874552475653406</v>
      </c>
    </row>
    <row r="1904" spans="1:18" x14ac:dyDescent="0.25">
      <c r="A1904">
        <v>1889</v>
      </c>
      <c r="B1904" s="1">
        <f t="shared" si="492"/>
        <v>37.78</v>
      </c>
      <c r="C1904" s="1">
        <f t="shared" si="479"/>
        <v>-26.252793508824986</v>
      </c>
      <c r="D1904" s="1">
        <f t="shared" si="480"/>
        <v>86.481362564517411</v>
      </c>
      <c r="E1904" s="1">
        <f t="shared" si="484"/>
        <v>-8080.7647619674835</v>
      </c>
      <c r="F1904" s="1">
        <f t="shared" si="485"/>
        <v>-90466299.355003655</v>
      </c>
      <c r="G1904" s="1">
        <f t="shared" si="486"/>
        <v>141.25279350882499</v>
      </c>
      <c r="H1904" s="1">
        <f t="shared" si="487"/>
        <v>155765058.49325907</v>
      </c>
      <c r="I1904" s="1">
        <f t="shared" si="488"/>
        <v>109725.51098024906</v>
      </c>
      <c r="J1904" s="1">
        <f t="shared" si="489"/>
        <v>-11446426.370596603</v>
      </c>
      <c r="K1904" s="1"/>
      <c r="L1904" s="1">
        <f t="shared" si="481"/>
        <v>-79.783180274295006</v>
      </c>
      <c r="M1904" s="1">
        <f t="shared" si="490"/>
        <v>10.766225009356731</v>
      </c>
      <c r="N1904" s="1">
        <f t="shared" si="477"/>
        <v>-0.13413328094302493</v>
      </c>
      <c r="O1904" s="1">
        <f t="shared" si="491"/>
        <v>3.007459373056975</v>
      </c>
      <c r="P1904" s="1">
        <f t="shared" si="478"/>
        <v>80.506319352164866</v>
      </c>
      <c r="Q1904">
        <f t="shared" si="482"/>
        <v>-77.972032058026926</v>
      </c>
      <c r="R1904">
        <f t="shared" si="483"/>
        <v>20.040700396312939</v>
      </c>
    </row>
    <row r="1905" spans="1:18" x14ac:dyDescent="0.25">
      <c r="A1905">
        <v>1890</v>
      </c>
      <c r="B1905" s="1">
        <f t="shared" si="492"/>
        <v>37.799999999999997</v>
      </c>
      <c r="C1905" s="1">
        <f t="shared" si="479"/>
        <v>-23.81971129204172</v>
      </c>
      <c r="D1905" s="1">
        <f t="shared" si="480"/>
        <v>82.76209019750948</v>
      </c>
      <c r="E1905" s="1">
        <f t="shared" si="484"/>
        <v>-8832.057780103085</v>
      </c>
      <c r="F1905" s="1">
        <f t="shared" si="485"/>
        <v>-82852320.989418954</v>
      </c>
      <c r="G1905" s="1">
        <f t="shared" si="486"/>
        <v>138.81971129204172</v>
      </c>
      <c r="H1905" s="1">
        <f t="shared" si="487"/>
        <v>160857565.62049839</v>
      </c>
      <c r="I1905" s="1">
        <f t="shared" si="488"/>
        <v>104481.90326826603</v>
      </c>
      <c r="J1905" s="1">
        <f t="shared" si="489"/>
        <v>-11205853.332546003</v>
      </c>
      <c r="K1905" s="1"/>
      <c r="L1905" s="1">
        <f t="shared" si="481"/>
        <v>-73.970749463810165</v>
      </c>
      <c r="M1905" s="1">
        <f t="shared" si="490"/>
        <v>9.2306934858256113</v>
      </c>
      <c r="N1905" s="1">
        <f t="shared" si="477"/>
        <v>-0.12414667131030316</v>
      </c>
      <c r="O1905" s="1">
        <f t="shared" si="491"/>
        <v>3.0174459826896971</v>
      </c>
      <c r="P1905" s="1">
        <f t="shared" si="478"/>
        <v>74.544466451018593</v>
      </c>
      <c r="Q1905">
        <f t="shared" si="482"/>
        <v>-73.649715401964073</v>
      </c>
      <c r="R1905">
        <f t="shared" si="483"/>
        <v>11.515072716953798</v>
      </c>
    </row>
    <row r="1906" spans="1:18" x14ac:dyDescent="0.25">
      <c r="A1906">
        <v>1891</v>
      </c>
      <c r="B1906" s="1">
        <f t="shared" si="492"/>
        <v>37.82</v>
      </c>
      <c r="C1906" s="1">
        <f t="shared" si="479"/>
        <v>-20.863842626556433</v>
      </c>
      <c r="D1906" s="1">
        <f t="shared" si="480"/>
        <v>79.443096909474988</v>
      </c>
      <c r="E1906" s="1">
        <f t="shared" si="484"/>
        <v>-9502.4944242860529</v>
      </c>
      <c r="F1906" s="1">
        <f t="shared" si="485"/>
        <v>-76340343.500889361</v>
      </c>
      <c r="G1906" s="1">
        <f t="shared" si="486"/>
        <v>135.86384262655645</v>
      </c>
      <c r="H1906" s="1">
        <f t="shared" si="487"/>
        <v>166637743.78447688</v>
      </c>
      <c r="I1906" s="1">
        <f t="shared" si="488"/>
        <v>99080.757519287727</v>
      </c>
      <c r="J1906" s="1">
        <f t="shared" si="489"/>
        <v>-10970490.822926497</v>
      </c>
      <c r="K1906" s="1"/>
      <c r="L1906" s="1">
        <f t="shared" si="481"/>
        <v>-66.90354257936508</v>
      </c>
      <c r="M1906" s="1">
        <f t="shared" si="490"/>
        <v>7.5295313147657339</v>
      </c>
      <c r="N1906" s="1">
        <f t="shared" si="477"/>
        <v>-0.11207151221821793</v>
      </c>
      <c r="O1906" s="1">
        <f t="shared" si="491"/>
        <v>3.0295211417817822</v>
      </c>
      <c r="P1906" s="1">
        <f t="shared" si="478"/>
        <v>67.325907728666792</v>
      </c>
      <c r="Q1906">
        <f t="shared" si="482"/>
        <v>-67.218400147865594</v>
      </c>
      <c r="R1906">
        <f t="shared" si="483"/>
        <v>3.8032266630294349</v>
      </c>
    </row>
    <row r="1907" spans="1:18" x14ac:dyDescent="0.25">
      <c r="A1907">
        <v>1892</v>
      </c>
      <c r="B1907" s="1">
        <f t="shared" si="492"/>
        <v>37.840000000000003</v>
      </c>
      <c r="C1907" s="1">
        <f t="shared" si="479"/>
        <v>-17.4500618537698</v>
      </c>
      <c r="D1907" s="1">
        <f t="shared" si="480"/>
        <v>76.597226770311366</v>
      </c>
      <c r="E1907" s="1">
        <f t="shared" si="484"/>
        <v>-10077.360192397104</v>
      </c>
      <c r="F1907" s="1">
        <f t="shared" si="485"/>
        <v>-70968866.761124685</v>
      </c>
      <c r="G1907" s="1">
        <f t="shared" si="486"/>
        <v>132.4500618537698</v>
      </c>
      <c r="H1907" s="1">
        <f t="shared" si="487"/>
        <v>172522055.20843446</v>
      </c>
      <c r="I1907" s="1">
        <f t="shared" si="488"/>
        <v>93640.616135879798</v>
      </c>
      <c r="J1907" s="1">
        <f t="shared" si="489"/>
        <v>-10736752.260213159</v>
      </c>
      <c r="K1907" s="1"/>
      <c r="L1907" s="1">
        <f t="shared" si="481"/>
        <v>-58.610230502952589</v>
      </c>
      <c r="M1907" s="1">
        <f t="shared" si="490"/>
        <v>5.7613831484933371</v>
      </c>
      <c r="N1907" s="1">
        <f t="shared" si="477"/>
        <v>-9.7985159996847024E-2</v>
      </c>
      <c r="O1907" s="1">
        <f t="shared" si="491"/>
        <v>3.0436074940031532</v>
      </c>
      <c r="P1907" s="1">
        <f t="shared" si="478"/>
        <v>58.892721582492491</v>
      </c>
      <c r="Q1907">
        <f t="shared" si="482"/>
        <v>-58.835554151162761</v>
      </c>
      <c r="R1907">
        <f t="shared" si="483"/>
        <v>-2.5942673568025429</v>
      </c>
    </row>
    <row r="1908" spans="1:18" x14ac:dyDescent="0.25">
      <c r="A1908">
        <v>1893</v>
      </c>
      <c r="B1908" s="1">
        <f t="shared" si="492"/>
        <v>37.86</v>
      </c>
      <c r="C1908" s="1">
        <f t="shared" si="479"/>
        <v>-13.653293405177644</v>
      </c>
      <c r="D1908" s="1">
        <f t="shared" si="480"/>
        <v>74.286939913365728</v>
      </c>
      <c r="E1908" s="1">
        <f t="shared" si="484"/>
        <v>-10544.038137500123</v>
      </c>
      <c r="F1908" s="1">
        <f t="shared" si="485"/>
        <v>-66752374.046706557</v>
      </c>
      <c r="G1908" s="1">
        <f t="shared" si="486"/>
        <v>128.65329340517764</v>
      </c>
      <c r="H1908" s="1">
        <f t="shared" si="487"/>
        <v>177929114.29176363</v>
      </c>
      <c r="I1908" s="1">
        <f t="shared" si="488"/>
        <v>88280.877382762934</v>
      </c>
      <c r="J1908" s="1">
        <f t="shared" si="489"/>
        <v>-10503166.415073395</v>
      </c>
      <c r="K1908" s="1"/>
      <c r="L1908" s="1">
        <f t="shared" si="481"/>
        <v>-49.125842891211562</v>
      </c>
      <c r="M1908" s="1">
        <f t="shared" si="490"/>
        <v>4.0359423091272788</v>
      </c>
      <c r="N1908" s="1">
        <f t="shared" si="477"/>
        <v>-8.1971087033641837E-2</v>
      </c>
      <c r="O1908" s="1">
        <f t="shared" si="491"/>
        <v>3.0596215669663582</v>
      </c>
      <c r="P1908" s="1">
        <f t="shared" si="478"/>
        <v>49.291350864980416</v>
      </c>
      <c r="Q1908">
        <f t="shared" si="482"/>
        <v>-48.762786222596226</v>
      </c>
      <c r="R1908">
        <f t="shared" si="483"/>
        <v>-7.1991631391423212</v>
      </c>
    </row>
    <row r="1909" spans="1:18" x14ac:dyDescent="0.25">
      <c r="A1909">
        <v>1894</v>
      </c>
      <c r="B1909" s="1">
        <f t="shared" si="492"/>
        <v>37.880000000000003</v>
      </c>
      <c r="C1909" s="1">
        <f t="shared" si="479"/>
        <v>-9.5568673879047168</v>
      </c>
      <c r="D1909" s="1">
        <f t="shared" si="480"/>
        <v>72.562941682902505</v>
      </c>
      <c r="E1909" s="1">
        <f t="shared" si="484"/>
        <v>-10892.285780053695</v>
      </c>
      <c r="F1909" s="1">
        <f t="shared" si="485"/>
        <v>-63690042.596660636</v>
      </c>
      <c r="G1909" s="1">
        <f t="shared" si="486"/>
        <v>124.55686738790472</v>
      </c>
      <c r="H1909" s="1">
        <f t="shared" si="487"/>
        <v>182331932.11102057</v>
      </c>
      <c r="I1909" s="1">
        <f t="shared" si="488"/>
        <v>83119.174876657562</v>
      </c>
      <c r="J1909" s="1">
        <f t="shared" si="489"/>
        <v>-10270986.047051437</v>
      </c>
      <c r="K1909" s="1"/>
      <c r="L1909" s="1">
        <f t="shared" si="481"/>
        <v>-38.50353945068909</v>
      </c>
      <c r="M1909" s="1">
        <f t="shared" si="490"/>
        <v>2.4728195795746046</v>
      </c>
      <c r="N1909" s="1">
        <f t="shared" si="477"/>
        <v>-6.4135094934065801E-2</v>
      </c>
      <c r="O1909" s="1">
        <f t="shared" si="491"/>
        <v>3.0774575590659343</v>
      </c>
      <c r="P1909" s="1">
        <f t="shared" si="478"/>
        <v>38.5828639023064</v>
      </c>
      <c r="Q1909">
        <f t="shared" si="482"/>
        <v>-37.374694156038025</v>
      </c>
      <c r="R1909">
        <f t="shared" si="483"/>
        <v>-9.5796463215776217</v>
      </c>
    </row>
    <row r="1910" spans="1:18" x14ac:dyDescent="0.25">
      <c r="A1910">
        <v>1895</v>
      </c>
      <c r="B1910" s="1">
        <f t="shared" si="492"/>
        <v>37.9</v>
      </c>
      <c r="C1910" s="1">
        <f t="shared" si="479"/>
        <v>-5.2506906855329314</v>
      </c>
      <c r="D1910" s="1">
        <f t="shared" si="480"/>
        <v>71.463069771473243</v>
      </c>
      <c r="E1910" s="1">
        <f t="shared" si="484"/>
        <v>-11114.459906162403</v>
      </c>
      <c r="F1910" s="1">
        <f t="shared" si="485"/>
        <v>-61773913.246701032</v>
      </c>
      <c r="G1910" s="1">
        <f t="shared" si="486"/>
        <v>120.25069068553293</v>
      </c>
      <c r="H1910" s="1">
        <f t="shared" si="487"/>
        <v>185305132.25239259</v>
      </c>
      <c r="I1910" s="1">
        <f t="shared" si="488"/>
        <v>78268.795806040682</v>
      </c>
      <c r="J1910" s="1">
        <f t="shared" si="489"/>
        <v>-10044498.635120226</v>
      </c>
      <c r="K1910" s="1"/>
      <c r="L1910" s="1">
        <f t="shared" si="481"/>
        <v>-26.82927631074946</v>
      </c>
      <c r="M1910" s="1">
        <f t="shared" si="490"/>
        <v>1.1980821731764308</v>
      </c>
      <c r="N1910" s="1">
        <f t="shared" si="477"/>
        <v>-4.4626128944177147E-2</v>
      </c>
      <c r="O1910" s="1">
        <f t="shared" si="491"/>
        <v>3.0969665250558229</v>
      </c>
      <c r="P1910" s="1">
        <f t="shared" si="478"/>
        <v>26.856013632931923</v>
      </c>
      <c r="Q1910">
        <f t="shared" si="482"/>
        <v>-25.163481499152475</v>
      </c>
      <c r="R1910">
        <f t="shared" si="483"/>
        <v>-9.3832119817276052</v>
      </c>
    </row>
    <row r="1911" spans="1:18" x14ac:dyDescent="0.25">
      <c r="A1911">
        <v>1896</v>
      </c>
      <c r="B1911" s="1">
        <f t="shared" si="492"/>
        <v>37.92</v>
      </c>
      <c r="C1911" s="1">
        <f t="shared" si="479"/>
        <v>-0.82927371416095907</v>
      </c>
      <c r="D1911" s="1">
        <f t="shared" si="480"/>
        <v>71.011463771851055</v>
      </c>
      <c r="E1911" s="1">
        <f t="shared" si="484"/>
        <v>-11205.684318086087</v>
      </c>
      <c r="F1911" s="1">
        <f t="shared" si="485"/>
        <v>-60995628.131004982</v>
      </c>
      <c r="G1911" s="1">
        <f t="shared" si="486"/>
        <v>115.82927371416096</v>
      </c>
      <c r="H1911" s="1">
        <f t="shared" si="487"/>
        <v>186562989.16760543</v>
      </c>
      <c r="I1911" s="1">
        <f t="shared" si="488"/>
        <v>73836.194544683734</v>
      </c>
      <c r="J1911" s="1">
        <f t="shared" si="489"/>
        <v>-9831002.8521955404</v>
      </c>
      <c r="K1911" s="1"/>
      <c r="L1911" s="1">
        <f t="shared" si="481"/>
        <v>-14.238436226529284</v>
      </c>
      <c r="M1911" s="1">
        <f t="shared" si="490"/>
        <v>0.33695449253650622</v>
      </c>
      <c r="N1911" s="1">
        <f t="shared" si="477"/>
        <v>-2.3660717076258674E-2</v>
      </c>
      <c r="O1911" s="1">
        <f t="shared" si="491"/>
        <v>3.1179319369237413</v>
      </c>
      <c r="P1911" s="1">
        <f t="shared" si="478"/>
        <v>14.24242270496779</v>
      </c>
      <c r="Q1911">
        <f t="shared" si="482"/>
        <v>-12.734119480508786</v>
      </c>
      <c r="R1911">
        <f t="shared" si="483"/>
        <v>-6.3787777483706583</v>
      </c>
    </row>
    <row r="1912" spans="1:18" x14ac:dyDescent="0.25">
      <c r="A1912">
        <v>1897</v>
      </c>
      <c r="B1912" s="1">
        <f t="shared" si="492"/>
        <v>37.94</v>
      </c>
      <c r="C1912" s="1">
        <f t="shared" si="479"/>
        <v>3.6103438581600544</v>
      </c>
      <c r="D1912" s="1">
        <f t="shared" si="480"/>
        <v>71.218035369945014</v>
      </c>
      <c r="E1912" s="1">
        <f t="shared" si="484"/>
        <v>-11163.956855271106</v>
      </c>
      <c r="F1912" s="1">
        <f t="shared" si="485"/>
        <v>-61351015.565404519</v>
      </c>
      <c r="G1912" s="1">
        <f t="shared" si="486"/>
        <v>111.38965614183995</v>
      </c>
      <c r="H1912" s="1">
        <f t="shared" si="487"/>
        <v>185984948.23175925</v>
      </c>
      <c r="I1912" s="1">
        <f t="shared" si="488"/>
        <v>69918.656229408327</v>
      </c>
      <c r="J1912" s="1">
        <f t="shared" si="489"/>
        <v>-9640445.1381623</v>
      </c>
      <c r="K1912" s="1"/>
      <c r="L1912" s="1">
        <f t="shared" si="481"/>
        <v>-0.93226674659166975</v>
      </c>
      <c r="M1912" s="1">
        <f t="shared" si="490"/>
        <v>1.4437265301694424E-3</v>
      </c>
      <c r="N1912" s="1">
        <f t="shared" si="477"/>
        <v>-1.5486183341017487E-3</v>
      </c>
      <c r="O1912" s="1">
        <f t="shared" si="491"/>
        <v>3.1400440356658983</v>
      </c>
      <c r="P1912" s="1">
        <f t="shared" si="478"/>
        <v>0.93226786448258014</v>
      </c>
      <c r="Q1912">
        <f t="shared" si="482"/>
        <v>-0.78336742214789168</v>
      </c>
      <c r="R1912">
        <f t="shared" si="483"/>
        <v>-0.50542937495190898</v>
      </c>
    </row>
    <row r="1913" spans="1:18" x14ac:dyDescent="0.25">
      <c r="A1913">
        <v>1898</v>
      </c>
      <c r="B1913" s="1">
        <f t="shared" si="492"/>
        <v>37.96</v>
      </c>
      <c r="C1913" s="1">
        <f t="shared" si="479"/>
        <v>7.9707229031546891</v>
      </c>
      <c r="D1913" s="1">
        <f t="shared" si="480"/>
        <v>72.07825080668313</v>
      </c>
      <c r="E1913" s="1">
        <f t="shared" si="484"/>
        <v>-10990.193337050008</v>
      </c>
      <c r="F1913" s="1">
        <f t="shared" si="485"/>
        <v>-62842037.199191116</v>
      </c>
      <c r="G1913" s="1">
        <f t="shared" si="486"/>
        <v>107.02927709684531</v>
      </c>
      <c r="H1913" s="1">
        <f t="shared" si="487"/>
        <v>183626386.78492951</v>
      </c>
      <c r="I1913" s="1">
        <f t="shared" si="488"/>
        <v>66602.161580897649</v>
      </c>
      <c r="J1913" s="1">
        <f t="shared" si="489"/>
        <v>-9484742.0922791418</v>
      </c>
      <c r="K1913" s="1"/>
      <c r="L1913" s="1">
        <f t="shared" si="481"/>
        <v>12.809616309734883</v>
      </c>
      <c r="M1913" s="1">
        <f t="shared" si="490"/>
        <v>0.27269207802663686</v>
      </c>
      <c r="N1913" s="1">
        <f t="shared" si="477"/>
        <v>2.1284860496204521E-2</v>
      </c>
      <c r="O1913" s="1">
        <f t="shared" si="491"/>
        <v>2.1284860496204521E-2</v>
      </c>
      <c r="P1913" s="1">
        <f t="shared" si="478"/>
        <v>12.812518525724926</v>
      </c>
      <c r="Q1913">
        <f t="shared" si="482"/>
        <v>9.94389776226331</v>
      </c>
      <c r="R1913">
        <f t="shared" si="483"/>
        <v>8.0795747577269914</v>
      </c>
    </row>
    <row r="1914" spans="1:18" x14ac:dyDescent="0.25">
      <c r="A1914">
        <v>1899</v>
      </c>
      <c r="B1914" s="1">
        <f t="shared" si="492"/>
        <v>37.979999999999997</v>
      </c>
      <c r="C1914" s="1">
        <f t="shared" si="479"/>
        <v>12.156163391207292</v>
      </c>
      <c r="D1914" s="1">
        <f t="shared" si="480"/>
        <v>73.573230383323093</v>
      </c>
      <c r="E1914" s="1">
        <f t="shared" si="484"/>
        <v>-10688.207462568735</v>
      </c>
      <c r="F1914" s="1">
        <f t="shared" si="485"/>
        <v>-65475892.69043804</v>
      </c>
      <c r="G1914" s="1">
        <f t="shared" si="486"/>
        <v>102.84383660879271</v>
      </c>
      <c r="H1914" s="1">
        <f t="shared" si="487"/>
        <v>179713671.45334804</v>
      </c>
      <c r="I1914" s="1">
        <f t="shared" si="488"/>
        <v>63959.499829814355</v>
      </c>
      <c r="J1914" s="1">
        <f t="shared" si="489"/>
        <v>-9376843.6583997235</v>
      </c>
      <c r="K1914" s="1"/>
      <c r="L1914" s="1">
        <f t="shared" si="481"/>
        <v>26.62573865042398</v>
      </c>
      <c r="M1914" s="1">
        <f t="shared" si="490"/>
        <v>1.1799372268104662</v>
      </c>
      <c r="N1914" s="1">
        <f t="shared" si="477"/>
        <v>4.4286685663089048E-2</v>
      </c>
      <c r="O1914" s="1">
        <f t="shared" si="491"/>
        <v>4.4286685663089048E-2</v>
      </c>
      <c r="P1914" s="1">
        <f t="shared" si="478"/>
        <v>26.651870676181336</v>
      </c>
      <c r="Q1914">
        <f t="shared" si="482"/>
        <v>18.72418411054991</v>
      </c>
      <c r="R1914">
        <f t="shared" si="483"/>
        <v>18.966474103905682</v>
      </c>
    </row>
    <row r="1915" spans="1:18" x14ac:dyDescent="0.25">
      <c r="A1915">
        <v>1900</v>
      </c>
      <c r="B1915" s="1">
        <f t="shared" si="492"/>
        <v>38</v>
      </c>
      <c r="C1915" s="1">
        <f t="shared" si="479"/>
        <v>16.074804781187677</v>
      </c>
      <c r="D1915" s="1">
        <f t="shared" si="480"/>
        <v>75.670162826289115</v>
      </c>
      <c r="E1915" s="1">
        <f t="shared" si="484"/>
        <v>-10264.627109089601</v>
      </c>
      <c r="F1915" s="1">
        <f t="shared" si="485"/>
        <v>-69261375.965932369</v>
      </c>
      <c r="G1915" s="1">
        <f t="shared" si="486"/>
        <v>98.92519521881232</v>
      </c>
      <c r="H1915" s="1">
        <f t="shared" si="487"/>
        <v>174623945.6545895</v>
      </c>
      <c r="I1915" s="1">
        <f t="shared" si="488"/>
        <v>62048.671164948944</v>
      </c>
      <c r="J1915" s="1">
        <f t="shared" si="489"/>
        <v>-9329616.621244546</v>
      </c>
      <c r="K1915" s="1"/>
      <c r="L1915" s="1">
        <f t="shared" si="481"/>
        <v>40.083351944547125</v>
      </c>
      <c r="M1915" s="1">
        <f t="shared" si="490"/>
        <v>2.6808338425277043</v>
      </c>
      <c r="N1915" s="1">
        <f t="shared" si="477"/>
        <v>6.6782022092802332E-2</v>
      </c>
      <c r="O1915" s="1">
        <f t="shared" si="491"/>
        <v>6.6782022092802332E-2</v>
      </c>
      <c r="P1915" s="1">
        <f t="shared" si="478"/>
        <v>40.172900980656991</v>
      </c>
      <c r="Q1915">
        <f t="shared" si="482"/>
        <v>24.946053298571702</v>
      </c>
      <c r="R1915">
        <f t="shared" si="483"/>
        <v>31.488988520219113</v>
      </c>
    </row>
    <row r="1916" spans="1:18" x14ac:dyDescent="0.25">
      <c r="A1916">
        <v>1901</v>
      </c>
      <c r="B1916" s="1">
        <f t="shared" si="492"/>
        <v>38.020000000000003</v>
      </c>
      <c r="C1916" s="1">
        <f t="shared" si="479"/>
        <v>19.640642142515528</v>
      </c>
      <c r="D1916" s="1">
        <f t="shared" si="480"/>
        <v>78.32302541718488</v>
      </c>
      <c r="E1916" s="1">
        <f t="shared" si="484"/>
        <v>-9728.748865728654</v>
      </c>
      <c r="F1916" s="1">
        <f t="shared" si="485"/>
        <v>-74202867.371819958</v>
      </c>
      <c r="G1916" s="1">
        <f t="shared" si="486"/>
        <v>95.359357857484468</v>
      </c>
      <c r="H1916" s="1">
        <f t="shared" si="487"/>
        <v>168851421.86423653</v>
      </c>
      <c r="I1916" s="1">
        <f t="shared" si="488"/>
        <v>60911.613765971095</v>
      </c>
      <c r="J1916" s="1">
        <f t="shared" si="489"/>
        <v>-9354645.5840313695</v>
      </c>
      <c r="K1916" s="1"/>
      <c r="L1916" s="1">
        <f t="shared" si="481"/>
        <v>52.705647400193506</v>
      </c>
      <c r="M1916" s="1">
        <f t="shared" si="490"/>
        <v>4.6503505449576892</v>
      </c>
      <c r="N1916" s="1">
        <f t="shared" ref="N1916:N1979" si="493">(ATAN(M1916/L1916))</f>
        <v>8.8004591783331795E-2</v>
      </c>
      <c r="O1916" s="1">
        <f t="shared" si="491"/>
        <v>8.8004591783331795E-2</v>
      </c>
      <c r="P1916" s="1">
        <f t="shared" ref="P1916:P1979" si="494">ABS(SQRT((L1916*L1916)+(M1916*M1916)))</f>
        <v>52.910405669060154</v>
      </c>
      <c r="Q1916">
        <f t="shared" si="482"/>
        <v>28.206290932782476</v>
      </c>
      <c r="R1916">
        <f t="shared" si="483"/>
        <v>44.765122359709309</v>
      </c>
    </row>
    <row r="1917" spans="1:18" x14ac:dyDescent="0.25">
      <c r="A1917">
        <v>1902</v>
      </c>
      <c r="B1917" s="1">
        <f t="shared" si="492"/>
        <v>38.04</v>
      </c>
      <c r="C1917" s="1">
        <f t="shared" si="479"/>
        <v>22.77541376043348</v>
      </c>
      <c r="D1917" s="1">
        <f t="shared" si="480"/>
        <v>81.473594082856494</v>
      </c>
      <c r="E1917" s="1">
        <f t="shared" si="484"/>
        <v>-9092.3339952629885</v>
      </c>
      <c r="F1917" s="1">
        <f t="shared" si="485"/>
        <v>-80292601.260483518</v>
      </c>
      <c r="G1917" s="1">
        <f t="shared" si="486"/>
        <v>92.22458623956652</v>
      </c>
      <c r="H1917" s="1">
        <f t="shared" si="487"/>
        <v>162963138.74189854</v>
      </c>
      <c r="I1917" s="1">
        <f t="shared" si="488"/>
        <v>60573.283359349247</v>
      </c>
      <c r="J1917" s="1">
        <f t="shared" si="489"/>
        <v>-9461057.7728161179</v>
      </c>
      <c r="K1917" s="1"/>
      <c r="L1917" s="1">
        <f t="shared" si="481"/>
        <v>64.013041012537855</v>
      </c>
      <c r="M1917" s="1">
        <f t="shared" si="490"/>
        <v>6.8855145010243746</v>
      </c>
      <c r="N1917" s="1">
        <f t="shared" si="493"/>
        <v>0.10715226057567309</v>
      </c>
      <c r="O1917" s="1">
        <f t="shared" si="491"/>
        <v>0.10715226057567309</v>
      </c>
      <c r="P1917" s="1">
        <f t="shared" si="494"/>
        <v>64.382293603262298</v>
      </c>
      <c r="Q1917">
        <f t="shared" si="482"/>
        <v>28.386591919765522</v>
      </c>
      <c r="R1917">
        <f t="shared" si="483"/>
        <v>57.786513381561377</v>
      </c>
    </row>
    <row r="1918" spans="1:18" x14ac:dyDescent="0.25">
      <c r="A1918">
        <v>1903</v>
      </c>
      <c r="B1918" s="1">
        <f t="shared" si="492"/>
        <v>38.06</v>
      </c>
      <c r="C1918" s="1">
        <f t="shared" si="479"/>
        <v>25.410318795942743</v>
      </c>
      <c r="D1918" s="1">
        <f t="shared" si="480"/>
        <v>85.052721276388283</v>
      </c>
      <c r="E1918" s="1">
        <f t="shared" si="484"/>
        <v>-8369.3503021695669</v>
      </c>
      <c r="F1918" s="1">
        <f t="shared" si="485"/>
        <v>-87502045.436293721</v>
      </c>
      <c r="G1918" s="1">
        <f t="shared" si="486"/>
        <v>89.589681204057257</v>
      </c>
      <c r="H1918" s="1">
        <f t="shared" si="487"/>
        <v>157548069.91671956</v>
      </c>
      <c r="I1918" s="1">
        <f t="shared" si="488"/>
        <v>61041.105499054407</v>
      </c>
      <c r="J1918" s="1">
        <f t="shared" si="489"/>
        <v>-9654477.8666232787</v>
      </c>
      <c r="K1918" s="1"/>
      <c r="L1918" s="1">
        <f t="shared" si="481"/>
        <v>73.570124226211703</v>
      </c>
      <c r="M1918" s="1">
        <f t="shared" si="490"/>
        <v>9.1294176842417869</v>
      </c>
      <c r="N1918" s="1">
        <f t="shared" si="493"/>
        <v>0.12346024602933167</v>
      </c>
      <c r="O1918" s="1">
        <f t="shared" si="491"/>
        <v>0.12346024602933167</v>
      </c>
      <c r="P1918" s="1">
        <f t="shared" si="494"/>
        <v>74.134401231233866</v>
      </c>
      <c r="Q1918">
        <f t="shared" si="482"/>
        <v>25.685126431422319</v>
      </c>
      <c r="R1918">
        <f t="shared" si="483"/>
        <v>69.542675574897316</v>
      </c>
    </row>
    <row r="1919" spans="1:18" x14ac:dyDescent="0.25">
      <c r="A1919">
        <v>1904</v>
      </c>
      <c r="B1919" s="1">
        <f t="shared" si="492"/>
        <v>38.08</v>
      </c>
      <c r="C1919" s="1">
        <f t="shared" si="479"/>
        <v>27.487527301847201</v>
      </c>
      <c r="D1919" s="1">
        <f t="shared" si="480"/>
        <v>88.981853602563973</v>
      </c>
      <c r="E1919" s="1">
        <f t="shared" si="484"/>
        <v>-7575.6655722820769</v>
      </c>
      <c r="F1919" s="1">
        <f t="shared" si="485"/>
        <v>-95773349.192550138</v>
      </c>
      <c r="G1919" s="1">
        <f t="shared" si="486"/>
        <v>87.512472698152806</v>
      </c>
      <c r="H1919" s="1">
        <f t="shared" si="487"/>
        <v>153164058.05561006</v>
      </c>
      <c r="I1919" s="1">
        <f t="shared" si="488"/>
        <v>62304.812593172268</v>
      </c>
      <c r="J1919" s="1">
        <f t="shared" si="489"/>
        <v>-9936209.5551629625</v>
      </c>
      <c r="K1919" s="1"/>
      <c r="L1919" s="1">
        <f t="shared" si="481"/>
        <v>81.026651803190148</v>
      </c>
      <c r="M1919" s="1">
        <f t="shared" si="490"/>
        <v>11.110914835407129</v>
      </c>
      <c r="N1919" s="1">
        <f t="shared" si="493"/>
        <v>0.13627674004446369</v>
      </c>
      <c r="O1919" s="1">
        <f t="shared" si="491"/>
        <v>0.13627674004446369</v>
      </c>
      <c r="P1919" s="1">
        <f t="shared" si="494"/>
        <v>81.784905275454634</v>
      </c>
      <c r="Q1919">
        <f t="shared" si="482"/>
        <v>20.589283052628996</v>
      </c>
      <c r="R1919">
        <f t="shared" si="483"/>
        <v>79.150819037416227</v>
      </c>
    </row>
    <row r="1920" spans="1:18" x14ac:dyDescent="0.25">
      <c r="A1920">
        <v>1905</v>
      </c>
      <c r="B1920" s="1">
        <f t="shared" si="492"/>
        <v>38.1</v>
      </c>
      <c r="C1920" s="1">
        <f t="shared" si="479"/>
        <v>28.961449453626056</v>
      </c>
      <c r="D1920" s="1">
        <f t="shared" si="480"/>
        <v>93.174755879522792</v>
      </c>
      <c r="E1920" s="1">
        <f t="shared" si="484"/>
        <v>-6728.6993123363973</v>
      </c>
      <c r="F1920" s="1">
        <f t="shared" si="485"/>
        <v>-105011848.97129203</v>
      </c>
      <c r="G1920" s="1">
        <f t="shared" si="486"/>
        <v>86.038550546373941</v>
      </c>
      <c r="H1920" s="1">
        <f t="shared" si="487"/>
        <v>150287243.40712833</v>
      </c>
      <c r="I1920" s="1">
        <f t="shared" si="488"/>
        <v>64336.66925331844</v>
      </c>
      <c r="J1920" s="1">
        <f t="shared" si="489"/>
        <v>-10302722.4661352</v>
      </c>
      <c r="K1920" s="1"/>
      <c r="L1920" s="1">
        <f t="shared" si="481"/>
        <v>86.142816084338179</v>
      </c>
      <c r="M1920" s="1">
        <f t="shared" si="490"/>
        <v>12.589848935478869</v>
      </c>
      <c r="N1920" s="1">
        <f t="shared" si="493"/>
        <v>0.1451234244074196</v>
      </c>
      <c r="O1920" s="1">
        <f t="shared" si="491"/>
        <v>0.1451234244074196</v>
      </c>
      <c r="P1920" s="1">
        <f t="shared" si="494"/>
        <v>87.057963789410394</v>
      </c>
      <c r="Q1920">
        <f t="shared" si="482"/>
        <v>13.796173927402819</v>
      </c>
      <c r="R1920">
        <f t="shared" si="483"/>
        <v>85.95786551632807</v>
      </c>
    </row>
    <row r="1921" spans="1:18" x14ac:dyDescent="0.25">
      <c r="A1921">
        <v>1906</v>
      </c>
      <c r="B1921" s="1">
        <f t="shared" si="492"/>
        <v>38.119999999999997</v>
      </c>
      <c r="C1921" s="1">
        <f t="shared" si="479"/>
        <v>29.799736138479499</v>
      </c>
      <c r="D1921" s="1">
        <f t="shared" si="480"/>
        <v>97.539403797465098</v>
      </c>
      <c r="E1921" s="1">
        <f t="shared" si="484"/>
        <v>-5847.0404329120502</v>
      </c>
      <c r="F1921" s="1">
        <f t="shared" si="485"/>
        <v>-115080561.30612321</v>
      </c>
      <c r="G1921" s="1">
        <f t="shared" si="486"/>
        <v>85.200263861520497</v>
      </c>
      <c r="H1921" s="1">
        <f t="shared" si="487"/>
        <v>149268443.13023156</v>
      </c>
      <c r="I1921" s="1">
        <f t="shared" si="488"/>
        <v>67092.08102095066</v>
      </c>
      <c r="J1921" s="1">
        <f t="shared" si="489"/>
        <v>-10745498.020484095</v>
      </c>
      <c r="K1921" s="1"/>
      <c r="L1921" s="1">
        <f t="shared" si="481"/>
        <v>88.7952553202188</v>
      </c>
      <c r="M1921" s="1">
        <f t="shared" si="490"/>
        <v>13.395405751894941</v>
      </c>
      <c r="N1921" s="1">
        <f t="shared" si="493"/>
        <v>0.14972820320867242</v>
      </c>
      <c r="O1921" s="1">
        <f t="shared" si="491"/>
        <v>0.14972820320867242</v>
      </c>
      <c r="P1921" s="1">
        <f t="shared" si="494"/>
        <v>89.799968054786888</v>
      </c>
      <c r="Q1921">
        <f t="shared" si="482"/>
        <v>6.1051625631290536</v>
      </c>
      <c r="R1921">
        <f t="shared" si="483"/>
        <v>89.592194150598374</v>
      </c>
    </row>
    <row r="1922" spans="1:18" x14ac:dyDescent="0.25">
      <c r="A1922">
        <v>1907</v>
      </c>
      <c r="B1922" s="1">
        <f t="shared" si="492"/>
        <v>38.14</v>
      </c>
      <c r="C1922" s="1">
        <f t="shared" si="479"/>
        <v>29.983988942020162</v>
      </c>
      <c r="D1922" s="1">
        <f t="shared" si="480"/>
        <v>101.9800036351017</v>
      </c>
      <c r="E1922" s="1">
        <f t="shared" si="484"/>
        <v>-4950.039265709458</v>
      </c>
      <c r="F1922" s="1">
        <f t="shared" si="485"/>
        <v>-125797446.12656012</v>
      </c>
      <c r="G1922" s="1">
        <f t="shared" si="486"/>
        <v>85.016011057979838</v>
      </c>
      <c r="H1922" s="1">
        <f t="shared" si="487"/>
        <v>150300334.85862556</v>
      </c>
      <c r="I1922" s="1">
        <f t="shared" si="488"/>
        <v>70510.57311050361</v>
      </c>
      <c r="J1922" s="1">
        <f t="shared" si="489"/>
        <v>-11251257.821906084</v>
      </c>
      <c r="K1922" s="1"/>
      <c r="L1922" s="1">
        <f t="shared" si="481"/>
        <v>88.96709047382312</v>
      </c>
      <c r="M1922" s="1">
        <f t="shared" si="490"/>
        <v>13.448514501102636</v>
      </c>
      <c r="N1922" s="1">
        <f t="shared" si="493"/>
        <v>0.15002696584814079</v>
      </c>
      <c r="O1922" s="1">
        <f t="shared" si="491"/>
        <v>0.15002696584814079</v>
      </c>
      <c r="P1922" s="1">
        <f t="shared" si="494"/>
        <v>89.977806872938373</v>
      </c>
      <c r="Q1922">
        <f t="shared" si="482"/>
        <v>-1.6877545037423478</v>
      </c>
      <c r="R1922">
        <f t="shared" si="483"/>
        <v>89.961976492287519</v>
      </c>
    </row>
    <row r="1923" spans="1:18" x14ac:dyDescent="0.25">
      <c r="A1923">
        <v>1908</v>
      </c>
      <c r="B1923" s="1">
        <f t="shared" si="492"/>
        <v>38.159999999999997</v>
      </c>
      <c r="C1923" s="1">
        <f t="shared" si="479"/>
        <v>29.510163950043886</v>
      </c>
      <c r="D1923" s="1">
        <f t="shared" si="480"/>
        <v>106.39909470573821</v>
      </c>
      <c r="E1923" s="1">
        <f t="shared" si="484"/>
        <v>-4057.3828694408821</v>
      </c>
      <c r="F1923" s="1">
        <f t="shared" si="485"/>
        <v>-136936001.91641104</v>
      </c>
      <c r="G1923" s="1">
        <f t="shared" si="486"/>
        <v>85.489836049956111</v>
      </c>
      <c r="H1923" s="1">
        <f t="shared" si="487"/>
        <v>153398357.66564336</v>
      </c>
      <c r="I1923" s="1">
        <f t="shared" si="488"/>
        <v>74517.1176881961</v>
      </c>
      <c r="J1923" s="1">
        <f t="shared" si="489"/>
        <v>-11802565.951066202</v>
      </c>
      <c r="K1923" s="1"/>
      <c r="L1923" s="1">
        <f t="shared" si="481"/>
        <v>86.729186258544487</v>
      </c>
      <c r="M1923" s="1">
        <f t="shared" si="490"/>
        <v>12.765636589023813</v>
      </c>
      <c r="N1923" s="1">
        <f t="shared" si="493"/>
        <v>0.14614029001071871</v>
      </c>
      <c r="O1923" s="1">
        <f t="shared" si="491"/>
        <v>0.14614029001071871</v>
      </c>
      <c r="P1923" s="1">
        <f t="shared" si="494"/>
        <v>87.663636854697771</v>
      </c>
      <c r="Q1923">
        <f t="shared" si="482"/>
        <v>-8.8712857900570956</v>
      </c>
      <c r="R1923">
        <f t="shared" si="483"/>
        <v>87.21360854260908</v>
      </c>
    </row>
    <row r="1924" spans="1:18" x14ac:dyDescent="0.25">
      <c r="A1924">
        <v>1909</v>
      </c>
      <c r="B1924" s="1">
        <f t="shared" si="492"/>
        <v>38.18</v>
      </c>
      <c r="C1924" s="1">
        <f t="shared" si="479"/>
        <v>28.38866050290401</v>
      </c>
      <c r="D1924" s="1">
        <f t="shared" si="480"/>
        <v>110.6996883893689</v>
      </c>
      <c r="E1924" s="1">
        <f t="shared" si="484"/>
        <v>-3188.6629453474816</v>
      </c>
      <c r="F1924" s="1">
        <f t="shared" si="485"/>
        <v>-148229476.53095284</v>
      </c>
      <c r="G1924" s="1">
        <f t="shared" si="486"/>
        <v>86.611339497095997</v>
      </c>
      <c r="H1924" s="1">
        <f t="shared" si="487"/>
        <v>158397047.90998492</v>
      </c>
      <c r="I1924" s="1">
        <f t="shared" si="488"/>
        <v>79023.780555938385</v>
      </c>
      <c r="J1924" s="1">
        <f t="shared" si="489"/>
        <v>-12378764.804348309</v>
      </c>
      <c r="K1924" s="1"/>
      <c r="L1924" s="1">
        <f t="shared" si="481"/>
        <v>82.219784953781527</v>
      </c>
      <c r="M1924" s="1">
        <f t="shared" si="490"/>
        <v>11.447056719925683</v>
      </c>
      <c r="N1924" s="1">
        <f t="shared" si="493"/>
        <v>0.13833584415800948</v>
      </c>
      <c r="O1924" s="1">
        <f t="shared" si="491"/>
        <v>0.13833584415800948</v>
      </c>
      <c r="P1924" s="1">
        <f t="shared" si="494"/>
        <v>83.012819163038145</v>
      </c>
      <c r="Q1924">
        <f t="shared" si="482"/>
        <v>-14.867014709149423</v>
      </c>
      <c r="R1924">
        <f t="shared" si="483"/>
        <v>81.670680290011092</v>
      </c>
    </row>
    <row r="1925" spans="1:18" x14ac:dyDescent="0.25">
      <c r="A1925">
        <v>1910</v>
      </c>
      <c r="B1925" s="1">
        <f t="shared" si="492"/>
        <v>38.200000000000003</v>
      </c>
      <c r="C1925" s="1">
        <f t="shared" si="479"/>
        <v>26.644092954535004</v>
      </c>
      <c r="D1925" s="1">
        <f t="shared" si="480"/>
        <v>114.78739680396913</v>
      </c>
      <c r="E1925" s="1">
        <f t="shared" si="484"/>
        <v>-2362.9458455982349</v>
      </c>
      <c r="F1925" s="1">
        <f t="shared" si="485"/>
        <v>-159378667.64102542</v>
      </c>
      <c r="G1925" s="1">
        <f t="shared" si="486"/>
        <v>88.355907045464988</v>
      </c>
      <c r="H1925" s="1">
        <f t="shared" si="487"/>
        <v>164962180.71025538</v>
      </c>
      <c r="I1925" s="1">
        <f t="shared" si="488"/>
        <v>83931.65109943485</v>
      </c>
      <c r="J1925" s="1">
        <f t="shared" si="489"/>
        <v>-12957175.641777895</v>
      </c>
      <c r="K1925" s="1"/>
      <c r="L1925" s="1">
        <f t="shared" si="481"/>
        <v>75.627122063824871</v>
      </c>
      <c r="M1925" s="1">
        <f t="shared" si="490"/>
        <v>9.6556360450002785</v>
      </c>
      <c r="N1925" s="1">
        <f t="shared" si="493"/>
        <v>0.12698722921339087</v>
      </c>
      <c r="O1925" s="1">
        <f t="shared" si="491"/>
        <v>0.12698722921339087</v>
      </c>
      <c r="P1925" s="1">
        <f t="shared" si="494"/>
        <v>76.241018481459022</v>
      </c>
      <c r="Q1925">
        <f t="shared" si="482"/>
        <v>-19.247261697211954</v>
      </c>
      <c r="R1925">
        <f t="shared" si="483"/>
        <v>73.771510871400849</v>
      </c>
    </row>
    <row r="1926" spans="1:18" x14ac:dyDescent="0.25">
      <c r="A1926">
        <v>1911</v>
      </c>
      <c r="B1926" s="1">
        <f t="shared" si="492"/>
        <v>38.22</v>
      </c>
      <c r="C1926" s="1">
        <f t="shared" si="479"/>
        <v>24.314750445470242</v>
      </c>
      <c r="D1926" s="1">
        <f t="shared" si="480"/>
        <v>118.57250439677011</v>
      </c>
      <c r="E1926" s="1">
        <f t="shared" si="484"/>
        <v>-1598.3541118524354</v>
      </c>
      <c r="F1926" s="1">
        <f t="shared" si="485"/>
        <v>-170062971.71176136</v>
      </c>
      <c r="G1926" s="1">
        <f t="shared" si="486"/>
        <v>90.685249554529761</v>
      </c>
      <c r="H1926" s="1">
        <f t="shared" si="487"/>
        <v>172617707.57863694</v>
      </c>
      <c r="I1926" s="1">
        <f t="shared" si="488"/>
        <v>89133.013142757642</v>
      </c>
      <c r="J1926" s="1">
        <f t="shared" si="489"/>
        <v>-13514472.261047689</v>
      </c>
      <c r="K1926" s="1"/>
      <c r="L1926" s="1">
        <f t="shared" si="481"/>
        <v>67.176688897204926</v>
      </c>
      <c r="M1926" s="1">
        <f t="shared" si="490"/>
        <v>7.5919352355696788</v>
      </c>
      <c r="N1926" s="1">
        <f t="shared" si="493"/>
        <v>0.11253693441812589</v>
      </c>
      <c r="O1926" s="1">
        <f t="shared" si="491"/>
        <v>0.11253693441812589</v>
      </c>
      <c r="P1926" s="1">
        <f t="shared" si="494"/>
        <v>67.604326871975729</v>
      </c>
      <c r="Q1926">
        <f t="shared" si="482"/>
        <v>-21.731553821344114</v>
      </c>
      <c r="R1926">
        <f t="shared" si="483"/>
        <v>64.01628371221625</v>
      </c>
    </row>
    <row r="1927" spans="1:18" x14ac:dyDescent="0.25">
      <c r="A1927">
        <v>1912</v>
      </c>
      <c r="B1927" s="1">
        <f t="shared" si="492"/>
        <v>38.24</v>
      </c>
      <c r="C1927" s="1">
        <f t="shared" si="479"/>
        <v>21.451756546570611</v>
      </c>
      <c r="D1927" s="1">
        <f t="shared" si="480"/>
        <v>121.97193698890651</v>
      </c>
      <c r="E1927" s="1">
        <f t="shared" si="484"/>
        <v>-911.66872824088568</v>
      </c>
      <c r="F1927" s="1">
        <f t="shared" si="485"/>
        <v>-179954047.68154061</v>
      </c>
      <c r="G1927" s="1">
        <f t="shared" si="486"/>
        <v>93.548243453429393</v>
      </c>
      <c r="H1927" s="1">
        <f t="shared" si="487"/>
        <v>180785187.55159298</v>
      </c>
      <c r="I1927" s="1">
        <f t="shared" si="488"/>
        <v>94513.709064191498</v>
      </c>
      <c r="J1927" s="1">
        <f t="shared" si="489"/>
        <v>-14028121.172353143</v>
      </c>
      <c r="K1927" s="1"/>
      <c r="L1927" s="1">
        <f t="shared" si="481"/>
        <v>57.122742481266634</v>
      </c>
      <c r="M1927" s="1">
        <f t="shared" si="490"/>
        <v>5.4699807271368286</v>
      </c>
      <c r="N1927" s="1">
        <f t="shared" si="493"/>
        <v>9.546727941330356E-2</v>
      </c>
      <c r="O1927" s="1">
        <f t="shared" si="491"/>
        <v>9.546727941330356E-2</v>
      </c>
      <c r="P1927" s="1">
        <f t="shared" si="494"/>
        <v>57.38404305847012</v>
      </c>
      <c r="Q1927">
        <f t="shared" si="482"/>
        <v>-22.171406455569201</v>
      </c>
      <c r="R1927">
        <f t="shared" si="483"/>
        <v>52.927848374162132</v>
      </c>
    </row>
    <row r="1928" spans="1:18" x14ac:dyDescent="0.25">
      <c r="A1928">
        <v>1913</v>
      </c>
      <c r="B1928" s="1">
        <f t="shared" si="492"/>
        <v>38.26</v>
      </c>
      <c r="C1928" s="1">
        <f t="shared" si="479"/>
        <v>18.117947217294667</v>
      </c>
      <c r="D1928" s="1">
        <f t="shared" si="480"/>
        <v>124.91108505759044</v>
      </c>
      <c r="E1928" s="1">
        <f t="shared" si="484"/>
        <v>-317.96081836673147</v>
      </c>
      <c r="F1928" s="1">
        <f t="shared" si="485"/>
        <v>-188731216.84352052</v>
      </c>
      <c r="G1928" s="1">
        <f t="shared" si="486"/>
        <v>96.88205278270533</v>
      </c>
      <c r="H1928" s="1">
        <f t="shared" si="487"/>
        <v>188832315.92553696</v>
      </c>
      <c r="I1928" s="1">
        <f t="shared" si="488"/>
        <v>99955.645286621977</v>
      </c>
      <c r="J1928" s="1">
        <f t="shared" si="489"/>
        <v>-14477775.623794777</v>
      </c>
      <c r="K1928" s="1"/>
      <c r="L1928" s="1">
        <f t="shared" si="481"/>
        <v>45.742725772024691</v>
      </c>
      <c r="M1928" s="1">
        <f t="shared" si="490"/>
        <v>3.4960453389815029</v>
      </c>
      <c r="N1928" s="1">
        <f t="shared" si="493"/>
        <v>7.6280149041919321E-2</v>
      </c>
      <c r="O1928" s="1">
        <f t="shared" si="491"/>
        <v>7.6280149041919321E-2</v>
      </c>
      <c r="P1928" s="1">
        <f t="shared" si="494"/>
        <v>45.876129894171171</v>
      </c>
      <c r="Q1928">
        <f t="shared" si="482"/>
        <v>-20.53100396811789</v>
      </c>
      <c r="R1928">
        <f t="shared" si="483"/>
        <v>41.025567273689141</v>
      </c>
    </row>
    <row r="1929" spans="1:18" x14ac:dyDescent="0.25">
      <c r="A1929">
        <v>1914</v>
      </c>
      <c r="B1929" s="1">
        <f t="shared" si="492"/>
        <v>38.28</v>
      </c>
      <c r="C1929" s="1">
        <f t="shared" si="479"/>
        <v>14.386491704678944</v>
      </c>
      <c r="D1929" s="1">
        <f t="shared" si="480"/>
        <v>127.32544123906005</v>
      </c>
      <c r="E1929" s="1">
        <f t="shared" si="484"/>
        <v>169.73913029013238</v>
      </c>
      <c r="F1929" s="1">
        <f t="shared" si="485"/>
        <v>-196097545.56738126</v>
      </c>
      <c r="G1929" s="1">
        <f t="shared" si="486"/>
        <v>100.61350829532105</v>
      </c>
      <c r="H1929" s="1">
        <f t="shared" si="487"/>
        <v>196126356.93973291</v>
      </c>
      <c r="I1929" s="1">
        <f t="shared" si="488"/>
        <v>105339.3841528559</v>
      </c>
      <c r="J1929" s="1">
        <f t="shared" si="489"/>
        <v>-14846514.350209681</v>
      </c>
      <c r="K1929" s="1"/>
      <c r="L1929" s="1">
        <f t="shared" si="481"/>
        <v>33.333125429503035</v>
      </c>
      <c r="M1929" s="1">
        <f t="shared" si="490"/>
        <v>1.8513701366809983</v>
      </c>
      <c r="N1929" s="1">
        <f t="shared" si="493"/>
        <v>5.5484443598129242E-2</v>
      </c>
      <c r="O1929" s="1">
        <f t="shared" si="491"/>
        <v>5.5484443598129242E-2</v>
      </c>
      <c r="P1929" s="1">
        <f t="shared" si="494"/>
        <v>33.38449973089272</v>
      </c>
      <c r="Q1929">
        <f t="shared" si="482"/>
        <v>-16.868498544382433</v>
      </c>
      <c r="R1929">
        <f t="shared" si="483"/>
        <v>28.809348814927141</v>
      </c>
    </row>
    <row r="1930" spans="1:18" x14ac:dyDescent="0.25">
      <c r="A1930">
        <v>1915</v>
      </c>
      <c r="B1930" s="1">
        <f t="shared" si="492"/>
        <v>38.299999999999997</v>
      </c>
      <c r="C1930" s="1">
        <f t="shared" si="479"/>
        <v>10.339286651051253</v>
      </c>
      <c r="D1930" s="1">
        <f t="shared" si="480"/>
        <v>129.16201611297376</v>
      </c>
      <c r="E1930" s="1">
        <f t="shared" si="484"/>
        <v>540.727254820702</v>
      </c>
      <c r="F1930" s="1">
        <f t="shared" si="485"/>
        <v>-201795468.21142846</v>
      </c>
      <c r="G1930" s="1">
        <f t="shared" si="486"/>
        <v>104.66071334894875</v>
      </c>
      <c r="H1930" s="1">
        <f t="shared" si="487"/>
        <v>202087854.1755344</v>
      </c>
      <c r="I1930" s="1">
        <f t="shared" si="488"/>
        <v>110546.76530031566</v>
      </c>
      <c r="J1930" s="1">
        <f t="shared" si="489"/>
        <v>-15121828.692991631</v>
      </c>
      <c r="K1930" s="1"/>
      <c r="L1930" s="1">
        <f t="shared" si="481"/>
        <v>20.205537856500865</v>
      </c>
      <c r="M1930" s="1">
        <f t="shared" si="490"/>
        <v>0.67894472759735436</v>
      </c>
      <c r="N1930" s="1">
        <f t="shared" si="493"/>
        <v>3.3589275168573671E-2</v>
      </c>
      <c r="O1930" s="1">
        <f t="shared" si="491"/>
        <v>3.3589275168573671E-2</v>
      </c>
      <c r="P1930" s="1">
        <f t="shared" si="494"/>
        <v>20.216941559336362</v>
      </c>
      <c r="Q1930">
        <f t="shared" si="482"/>
        <v>-11.320200948364269</v>
      </c>
      <c r="R1930">
        <f t="shared" si="483"/>
        <v>16.750456008785982</v>
      </c>
    </row>
    <row r="1931" spans="1:18" x14ac:dyDescent="0.25">
      <c r="A1931">
        <v>1916</v>
      </c>
      <c r="B1931" s="1">
        <f t="shared" si="492"/>
        <v>38.32</v>
      </c>
      <c r="C1931" s="1">
        <f t="shared" si="479"/>
        <v>6.0651586559898991</v>
      </c>
      <c r="D1931" s="1">
        <f t="shared" si="480"/>
        <v>130.38050119514082</v>
      </c>
      <c r="E1931" s="1">
        <f t="shared" si="484"/>
        <v>786.8612414184463</v>
      </c>
      <c r="F1931" s="1">
        <f t="shared" si="485"/>
        <v>-205620812.31157541</v>
      </c>
      <c r="G1931" s="1">
        <f t="shared" si="486"/>
        <v>108.9348413440101</v>
      </c>
      <c r="H1931" s="1">
        <f t="shared" si="487"/>
        <v>206239962.924822</v>
      </c>
      <c r="I1931" s="1">
        <f t="shared" si="488"/>
        <v>115463.49900216307</v>
      </c>
      <c r="J1931" s="1">
        <f t="shared" si="489"/>
        <v>-15296282.666569751</v>
      </c>
      <c r="K1931" s="1"/>
      <c r="L1931" s="1">
        <f t="shared" si="481"/>
        <v>6.682044889832417</v>
      </c>
      <c r="M1931" s="1">
        <f t="shared" si="490"/>
        <v>7.4178116781979497E-2</v>
      </c>
      <c r="N1931" s="1">
        <f t="shared" si="493"/>
        <v>1.1100654234668219E-2</v>
      </c>
      <c r="O1931" s="1">
        <f t="shared" si="491"/>
        <v>1.1100654234668219E-2</v>
      </c>
      <c r="P1931" s="1">
        <f t="shared" si="494"/>
        <v>6.6824566068733171</v>
      </c>
      <c r="Q1931">
        <f t="shared" si="482"/>
        <v>-4.0882463041561836</v>
      </c>
      <c r="R1931">
        <f t="shared" si="483"/>
        <v>5.285969018003998</v>
      </c>
    </row>
    <row r="1932" spans="1:18" x14ac:dyDescent="0.25">
      <c r="A1932">
        <v>1917</v>
      </c>
      <c r="B1932" s="1">
        <f t="shared" si="492"/>
        <v>38.340000000000003</v>
      </c>
      <c r="C1932" s="1">
        <f t="shared" si="479"/>
        <v>1.6579147421138383</v>
      </c>
      <c r="D1932" s="1">
        <f t="shared" si="480"/>
        <v>130.95415361361228</v>
      </c>
      <c r="E1932" s="1">
        <f t="shared" si="484"/>
        <v>902.7390299496783</v>
      </c>
      <c r="F1932" s="1">
        <f t="shared" si="485"/>
        <v>-207434187.25736186</v>
      </c>
      <c r="G1932" s="1">
        <f t="shared" si="486"/>
        <v>113.34208525788617</v>
      </c>
      <c r="H1932" s="1">
        <f t="shared" si="487"/>
        <v>208249125.01355633</v>
      </c>
      <c r="I1932" s="1">
        <f t="shared" si="488"/>
        <v>119981.67455705399</v>
      </c>
      <c r="J1932" s="1">
        <f t="shared" si="489"/>
        <v>-15367797.824372245</v>
      </c>
      <c r="K1932" s="1"/>
      <c r="L1932" s="1">
        <f t="shared" si="481"/>
        <v>-6.910709322113691</v>
      </c>
      <c r="M1932" s="1">
        <f t="shared" si="490"/>
        <v>7.9342522542560801E-2</v>
      </c>
      <c r="N1932" s="1">
        <f t="shared" si="493"/>
        <v>-1.1480592356959446E-2</v>
      </c>
      <c r="O1932" s="1">
        <f t="shared" si="491"/>
        <v>3.1301120616430405</v>
      </c>
      <c r="P1932" s="1">
        <f t="shared" si="494"/>
        <v>6.9111647766952053</v>
      </c>
      <c r="Q1932">
        <f t="shared" si="482"/>
        <v>4.5687235422247729</v>
      </c>
      <c r="R1932">
        <f t="shared" si="483"/>
        <v>-5.1856497920080962</v>
      </c>
    </row>
    <row r="1933" spans="1:18" x14ac:dyDescent="0.25">
      <c r="A1933">
        <v>1918</v>
      </c>
      <c r="B1933" s="1">
        <f t="shared" si="492"/>
        <v>38.36</v>
      </c>
      <c r="C1933" s="1">
        <f t="shared" si="479"/>
        <v>-2.7857164876979117</v>
      </c>
      <c r="D1933" s="1">
        <f t="shared" si="480"/>
        <v>130.87038305161431</v>
      </c>
      <c r="E1933" s="1">
        <f t="shared" si="484"/>
        <v>885.81737642609187</v>
      </c>
      <c r="F1933" s="1">
        <f t="shared" si="485"/>
        <v>-207168883.40828243</v>
      </c>
      <c r="G1933" s="1">
        <f t="shared" si="486"/>
        <v>117.78571648769791</v>
      </c>
      <c r="H1933" s="1">
        <f t="shared" si="487"/>
        <v>207953555.83266082</v>
      </c>
      <c r="I1933" s="1">
        <f t="shared" si="488"/>
        <v>124002.12867438645</v>
      </c>
      <c r="J1933" s="1">
        <f t="shared" si="489"/>
        <v>-15339546.049831757</v>
      </c>
      <c r="K1933" s="1"/>
      <c r="L1933" s="1">
        <f t="shared" si="481"/>
        <v>-20.24910521515249</v>
      </c>
      <c r="M1933" s="1">
        <f t="shared" si="490"/>
        <v>0.68187910486375358</v>
      </c>
      <c r="N1933" s="1">
        <f t="shared" si="493"/>
        <v>-3.3661810161803078E-2</v>
      </c>
      <c r="O1933" s="1">
        <f t="shared" si="491"/>
        <v>3.1079308438381972</v>
      </c>
      <c r="P1933" s="1">
        <f t="shared" si="494"/>
        <v>20.26058294146458</v>
      </c>
      <c r="Q1933">
        <f t="shared" si="482"/>
        <v>14.342937444757606</v>
      </c>
      <c r="R1933">
        <f t="shared" si="483"/>
        <v>-14.309834610635294</v>
      </c>
    </row>
    <row r="1934" spans="1:18" x14ac:dyDescent="0.25">
      <c r="A1934">
        <v>1919</v>
      </c>
      <c r="B1934" s="1">
        <f t="shared" si="492"/>
        <v>38.380000000000003</v>
      </c>
      <c r="C1934" s="1">
        <f t="shared" si="479"/>
        <v>-7.16820781485346</v>
      </c>
      <c r="D1934" s="1">
        <f t="shared" si="480"/>
        <v>130.13102807528554</v>
      </c>
      <c r="E1934" s="1">
        <f t="shared" si="484"/>
        <v>736.46767120768163</v>
      </c>
      <c r="F1934" s="1">
        <f t="shared" si="485"/>
        <v>-204834685.72409043</v>
      </c>
      <c r="G1934" s="1">
        <f t="shared" si="486"/>
        <v>122.16820781485346</v>
      </c>
      <c r="H1934" s="1">
        <f t="shared" si="487"/>
        <v>205377070.35482448</v>
      </c>
      <c r="I1934" s="1">
        <f t="shared" si="488"/>
        <v>127436.6218744959</v>
      </c>
      <c r="J1934" s="1">
        <f t="shared" si="489"/>
        <v>-15219465.968476208</v>
      </c>
      <c r="K1934" s="1"/>
      <c r="L1934" s="1">
        <f t="shared" si="481"/>
        <v>-33.021900551839373</v>
      </c>
      <c r="M1934" s="1">
        <f t="shared" si="490"/>
        <v>1.8168552810094525</v>
      </c>
      <c r="N1934" s="1">
        <f t="shared" si="493"/>
        <v>-5.4964289291077072E-2</v>
      </c>
      <c r="O1934" s="1">
        <f t="shared" si="491"/>
        <v>3.0866283647089232</v>
      </c>
      <c r="P1934" s="1">
        <f t="shared" si="494"/>
        <v>33.071844205724325</v>
      </c>
      <c r="Q1934">
        <f t="shared" si="482"/>
        <v>24.884376811691116</v>
      </c>
      <c r="R1934">
        <f t="shared" si="483"/>
        <v>-21.783357635164307</v>
      </c>
    </row>
    <row r="1935" spans="1:18" x14ac:dyDescent="0.25">
      <c r="A1935">
        <v>1920</v>
      </c>
      <c r="B1935" s="1">
        <f t="shared" si="492"/>
        <v>38.4</v>
      </c>
      <c r="C1935" s="1">
        <f t="shared" ref="C1935:C1998" si="495">(COS($L$3*B1935))*$C$3</f>
        <v>-11.393373897334973</v>
      </c>
      <c r="D1935" s="1">
        <f t="shared" ref="D1935:D1998" si="496">($C$3*(SIN($L$3*B1935)))+$C$9</f>
        <v>128.75231578148976</v>
      </c>
      <c r="E1935" s="1">
        <f t="shared" si="484"/>
        <v>457.96778786093091</v>
      </c>
      <c r="F1935" s="1">
        <f t="shared" si="485"/>
        <v>-200517313.07579076</v>
      </c>
      <c r="G1935" s="1">
        <f t="shared" si="486"/>
        <v>126.39337389733497</v>
      </c>
      <c r="H1935" s="1">
        <f t="shared" si="487"/>
        <v>200727047.57050899</v>
      </c>
      <c r="I1935" s="1">
        <f t="shared" si="488"/>
        <v>130209.7751369919</v>
      </c>
      <c r="J1935" s="1">
        <f t="shared" si="489"/>
        <v>-15019449.738192571</v>
      </c>
      <c r="K1935" s="1"/>
      <c r="L1935" s="1">
        <f t="shared" ref="L1935:L1998" si="497">((((-J1935)+(SQRT((J1935*J1935)-(4*I1935*H1935))))/(2*I1935))-$C$10)*$L$6</f>
        <v>-44.941076798264433</v>
      </c>
      <c r="M1935" s="1">
        <f t="shared" si="490"/>
        <v>3.3738929189636906</v>
      </c>
      <c r="N1935" s="1">
        <f t="shared" si="493"/>
        <v>-7.4933135102539905E-2</v>
      </c>
      <c r="O1935" s="1">
        <f t="shared" si="491"/>
        <v>3.0666595188974601</v>
      </c>
      <c r="P1935" s="1">
        <f t="shared" si="494"/>
        <v>45.067544166685352</v>
      </c>
      <c r="Q1935">
        <f t="shared" ref="Q1935:Q1998" si="498">P1935*(COS(O1935+($L$4*B1935)-$O$15))</f>
        <v>35.808774928298291</v>
      </c>
      <c r="R1935">
        <f t="shared" ref="R1935:R1998" si="499">P1935*(SIN(O1935+($L$4*B1935)-$O$15))</f>
        <v>-27.364487485619211</v>
      </c>
    </row>
    <row r="1936" spans="1:18" x14ac:dyDescent="0.25">
      <c r="A1936">
        <v>1921</v>
      </c>
      <c r="B1936" s="1">
        <f t="shared" si="492"/>
        <v>38.42</v>
      </c>
      <c r="C1936" s="1">
        <f t="shared" si="495"/>
        <v>-15.368482310960013</v>
      </c>
      <c r="D1936" s="1">
        <f t="shared" si="496"/>
        <v>126.7645056513357</v>
      </c>
      <c r="E1936" s="1">
        <f t="shared" ref="E1936:E1999" si="500">(C1936*C1936)+($C$7*$C$7)-($C$5*$C$5)+(D1936*D1936)-($C$10*$C$10)</f>
        <v>56.430141569810075</v>
      </c>
      <c r="F1936" s="1">
        <f t="shared" ref="F1936:F1999" si="501">(4*(D1936*D1936))*(($C$7*$C$7)-($C$10*$C$10))</f>
        <v>-194373525.74606088</v>
      </c>
      <c r="G1936" s="1">
        <f t="shared" ref="G1936:G1999" si="502">$C$10-C1936</f>
        <v>130.36848231096002</v>
      </c>
      <c r="H1936" s="1">
        <f t="shared" ref="H1936:H1999" si="503">(E1936*E1936)-(F1936)</f>
        <v>194376710.10693848</v>
      </c>
      <c r="I1936" s="1">
        <f t="shared" ref="I1936:I1999" si="504">(4*(G1936*G1936))+(4*(D1936*D1936))</f>
        <v>132260.72429236246</v>
      </c>
      <c r="J1936" s="1">
        <f t="shared" ref="J1936:J1999" si="505">(2*E1936*2*G1936)-(8*$C$10*D1936*D1936)</f>
        <v>-14754273.853933124</v>
      </c>
      <c r="K1936" s="1"/>
      <c r="L1936" s="1">
        <f t="shared" si="497"/>
        <v>-55.753363681874184</v>
      </c>
      <c r="M1936" s="1">
        <f t="shared" ref="M1936:M1999" si="506">($C$6-(SQRT((($C$6+$C$12)*($C$6+$C$12))-(L1936*L1936))))</f>
        <v>5.2085828862563517</v>
      </c>
      <c r="N1936" s="1">
        <f t="shared" si="493"/>
        <v>-9.3151489274153523E-2</v>
      </c>
      <c r="O1936" s="1">
        <f t="shared" ref="O1936:O1999" si="507">IF(L1936&gt;=0,N1936,N1936+3.141592654)</f>
        <v>3.0484411647258467</v>
      </c>
      <c r="P1936" s="1">
        <f t="shared" si="494"/>
        <v>55.996132880104582</v>
      </c>
      <c r="Q1936">
        <f t="shared" si="498"/>
        <v>46.708232523316241</v>
      </c>
      <c r="R1936">
        <f t="shared" si="499"/>
        <v>-30.88539965864377</v>
      </c>
    </row>
    <row r="1937" spans="1:18" x14ac:dyDescent="0.25">
      <c r="A1937">
        <v>1922</v>
      </c>
      <c r="B1937" s="1">
        <f t="shared" ref="B1937:B2000" si="508">A1937/50</f>
        <v>38.44</v>
      </c>
      <c r="C1937" s="1">
        <f t="shared" si="495"/>
        <v>-19.006288807245234</v>
      </c>
      <c r="D1937" s="1">
        <f t="shared" si="496"/>
        <v>124.21122542597837</v>
      </c>
      <c r="E1937" s="1">
        <f t="shared" si="500"/>
        <v>-459.33246395236893</v>
      </c>
      <c r="F1937" s="1">
        <f t="shared" si="501"/>
        <v>-186622271.39997363</v>
      </c>
      <c r="G1937" s="1">
        <f t="shared" si="502"/>
        <v>134.00628880724523</v>
      </c>
      <c r="H1937" s="1">
        <f t="shared" si="503"/>
        <v>186833257.71241418</v>
      </c>
      <c r="I1937" s="1">
        <f t="shared" si="504"/>
        <v>133544.45584685614</v>
      </c>
      <c r="J1937" s="1">
        <f t="shared" si="505"/>
        <v>-14440367.995369136</v>
      </c>
      <c r="K1937" s="1"/>
      <c r="L1937" s="1">
        <f t="shared" si="497"/>
        <v>-65.250975385765031</v>
      </c>
      <c r="M1937" s="1">
        <f t="shared" si="506"/>
        <v>7.157677978126685</v>
      </c>
      <c r="N1937" s="1">
        <f t="shared" si="493"/>
        <v>-0.10925774269292117</v>
      </c>
      <c r="O1937" s="1">
        <f t="shared" si="507"/>
        <v>3.0323349113070788</v>
      </c>
      <c r="P1937" s="1">
        <f t="shared" si="494"/>
        <v>65.642380691381646</v>
      </c>
      <c r="Q1937">
        <f t="shared" si="498"/>
        <v>57.165399746514268</v>
      </c>
      <c r="R1937">
        <f t="shared" si="499"/>
        <v>-32.265139309376934</v>
      </c>
    </row>
    <row r="1938" spans="1:18" x14ac:dyDescent="0.25">
      <c r="A1938">
        <v>1923</v>
      </c>
      <c r="B1938" s="1">
        <f t="shared" si="508"/>
        <v>38.46</v>
      </c>
      <c r="C1938" s="1">
        <f t="shared" si="495"/>
        <v>-22.226952118765468</v>
      </c>
      <c r="D1938" s="1">
        <f t="shared" si="496"/>
        <v>121.14851358066166</v>
      </c>
      <c r="E1938" s="1">
        <f t="shared" si="500"/>
        <v>-1078.0002567063457</v>
      </c>
      <c r="F1938" s="1">
        <f t="shared" si="501"/>
        <v>-177532536.49855429</v>
      </c>
      <c r="G1938" s="1">
        <f t="shared" si="502"/>
        <v>137.22695211876547</v>
      </c>
      <c r="H1938" s="1">
        <f t="shared" si="503"/>
        <v>178694621.05201325</v>
      </c>
      <c r="I1938" s="1">
        <f t="shared" si="504"/>
        <v>134032.79492243886</v>
      </c>
      <c r="J1938" s="1">
        <f t="shared" si="505"/>
        <v>-14094528.113823695</v>
      </c>
      <c r="K1938" s="1"/>
      <c r="L1938" s="1">
        <f t="shared" si="497"/>
        <v>-73.279579482097432</v>
      </c>
      <c r="M1938" s="1">
        <f t="shared" si="506"/>
        <v>9.0563355184309557</v>
      </c>
      <c r="N1938" s="1">
        <f t="shared" si="493"/>
        <v>-0.12296257965390268</v>
      </c>
      <c r="O1938" s="1">
        <f t="shared" si="507"/>
        <v>3.0186300743460972</v>
      </c>
      <c r="P1938" s="1">
        <f t="shared" si="494"/>
        <v>73.837077285706727</v>
      </c>
      <c r="Q1938">
        <f t="shared" si="498"/>
        <v>66.771126416240278</v>
      </c>
      <c r="R1938">
        <f t="shared" si="499"/>
        <v>-31.520321368950032</v>
      </c>
    </row>
    <row r="1939" spans="1:18" x14ac:dyDescent="0.25">
      <c r="A1939">
        <v>1924</v>
      </c>
      <c r="B1939" s="1">
        <f t="shared" si="508"/>
        <v>38.479999999999997</v>
      </c>
      <c r="C1939" s="1">
        <f t="shared" si="495"/>
        <v>-24.959786286549537</v>
      </c>
      <c r="D1939" s="1">
        <f t="shared" si="496"/>
        <v>117.64358941243665</v>
      </c>
      <c r="E1939" s="1">
        <f t="shared" si="500"/>
        <v>-1785.9949386877943</v>
      </c>
      <c r="F1939" s="1">
        <f t="shared" si="501"/>
        <v>-167408810.91456857</v>
      </c>
      <c r="G1939" s="1">
        <f t="shared" si="502"/>
        <v>139.95978628654953</v>
      </c>
      <c r="H1939" s="1">
        <f t="shared" si="503"/>
        <v>170598588.83558699</v>
      </c>
      <c r="I1939" s="1">
        <f t="shared" si="504"/>
        <v>133715.02362887439</v>
      </c>
      <c r="J1939" s="1">
        <f t="shared" si="505"/>
        <v>-13732682.879165031</v>
      </c>
      <c r="K1939" s="1"/>
      <c r="L1939" s="1">
        <f t="shared" si="497"/>
        <v>-79.741525839989805</v>
      </c>
      <c r="M1939" s="1">
        <f t="shared" si="506"/>
        <v>10.754777719408025</v>
      </c>
      <c r="N1939" s="1">
        <f t="shared" si="493"/>
        <v>-0.13406152221544035</v>
      </c>
      <c r="O1939" s="1">
        <f t="shared" si="507"/>
        <v>3.0075311317845599</v>
      </c>
      <c r="P1939" s="1">
        <f t="shared" si="494"/>
        <v>80.463508418932591</v>
      </c>
      <c r="Q1939">
        <f t="shared" si="498"/>
        <v>75.144148347882151</v>
      </c>
      <c r="R1939">
        <f t="shared" si="499"/>
        <v>-28.770352033910115</v>
      </c>
    </row>
    <row r="1940" spans="1:18" x14ac:dyDescent="0.25">
      <c r="A1940">
        <v>1925</v>
      </c>
      <c r="B1940" s="1">
        <f t="shared" si="508"/>
        <v>38.5</v>
      </c>
      <c r="C1940" s="1">
        <f t="shared" si="495"/>
        <v>-27.144812050062598</v>
      </c>
      <c r="D1940" s="1">
        <f t="shared" si="496"/>
        <v>113.77337773522635</v>
      </c>
      <c r="E1940" s="1">
        <f t="shared" si="500"/>
        <v>-2567.7776974842782</v>
      </c>
      <c r="F1940" s="1">
        <f t="shared" si="501"/>
        <v>-156575238.39759311</v>
      </c>
      <c r="G1940" s="1">
        <f t="shared" si="502"/>
        <v>142.1448120500626</v>
      </c>
      <c r="H1940" s="1">
        <f t="shared" si="503"/>
        <v>163168720.70129079</v>
      </c>
      <c r="I1940" s="1">
        <f t="shared" si="504"/>
        <v>132598.11629612048</v>
      </c>
      <c r="J1940" s="1">
        <f t="shared" si="505"/>
        <v>-13368816.075560879</v>
      </c>
      <c r="K1940" s="1"/>
      <c r="L1940" s="1">
        <f t="shared" si="497"/>
        <v>-84.593158281509005</v>
      </c>
      <c r="M1940" s="1">
        <f t="shared" si="506"/>
        <v>12.131522017442023</v>
      </c>
      <c r="N1940" s="1">
        <f t="shared" si="493"/>
        <v>-0.14243901171216619</v>
      </c>
      <c r="O1940" s="1">
        <f t="shared" si="507"/>
        <v>2.9991536422878338</v>
      </c>
      <c r="P1940" s="1">
        <f t="shared" si="494"/>
        <v>85.458623055254733</v>
      </c>
      <c r="Q1940">
        <f t="shared" si="498"/>
        <v>81.950301433316227</v>
      </c>
      <c r="R1940">
        <f t="shared" si="499"/>
        <v>-24.234775622826074</v>
      </c>
    </row>
    <row r="1941" spans="1:18" x14ac:dyDescent="0.25">
      <c r="A1941">
        <v>1926</v>
      </c>
      <c r="B1941" s="1">
        <f t="shared" si="508"/>
        <v>38.520000000000003</v>
      </c>
      <c r="C1941" s="1">
        <f t="shared" si="495"/>
        <v>-28.734073250421616</v>
      </c>
      <c r="D1941" s="1">
        <f t="shared" si="496"/>
        <v>109.62282056170746</v>
      </c>
      <c r="E1941" s="1">
        <f t="shared" si="500"/>
        <v>-3406.190246535094</v>
      </c>
      <c r="F1941" s="1">
        <f t="shared" si="501"/>
        <v>-145359601.08249056</v>
      </c>
      <c r="G1941" s="1">
        <f t="shared" si="502"/>
        <v>143.7340732504216</v>
      </c>
      <c r="H1941" s="1">
        <f t="shared" si="503"/>
        <v>156961733.07808137</v>
      </c>
      <c r="I1941" s="1">
        <f t="shared" si="504"/>
        <v>130706.5864042475</v>
      </c>
      <c r="J1941" s="1">
        <f t="shared" si="505"/>
        <v>-13014132.158473354</v>
      </c>
      <c r="K1941" s="1"/>
      <c r="L1941" s="1">
        <f t="shared" si="497"/>
        <v>-87.836474332643249</v>
      </c>
      <c r="M1941" s="1">
        <f t="shared" si="506"/>
        <v>13.101139674345177</v>
      </c>
      <c r="N1941" s="1">
        <f t="shared" si="493"/>
        <v>-0.14806221824729365</v>
      </c>
      <c r="O1941" s="1">
        <f t="shared" si="507"/>
        <v>2.9935304357527066</v>
      </c>
      <c r="P1941" s="1">
        <f t="shared" si="494"/>
        <v>88.808141991350084</v>
      </c>
      <c r="Q1941">
        <f t="shared" si="498"/>
        <v>86.918545892719635</v>
      </c>
      <c r="R1941">
        <f t="shared" si="499"/>
        <v>-18.222306765362855</v>
      </c>
    </row>
    <row r="1942" spans="1:18" x14ac:dyDescent="0.25">
      <c r="A1942">
        <v>1927</v>
      </c>
      <c r="B1942" s="1">
        <f t="shared" si="508"/>
        <v>38.54</v>
      </c>
      <c r="C1942" s="1">
        <f t="shared" si="495"/>
        <v>-29.692689354912044</v>
      </c>
      <c r="D1942" s="1">
        <f t="shared" si="496"/>
        <v>105.28301282658516</v>
      </c>
      <c r="E1942" s="1">
        <f t="shared" si="500"/>
        <v>-4282.8314090297972</v>
      </c>
      <c r="F1942" s="1">
        <f t="shared" si="501"/>
        <v>-134078266.70593968</v>
      </c>
      <c r="G1942" s="1">
        <f t="shared" si="502"/>
        <v>144.69268935491203</v>
      </c>
      <c r="H1942" s="1">
        <f t="shared" si="503"/>
        <v>152420911.58411184</v>
      </c>
      <c r="I1942" s="1">
        <f t="shared" si="504"/>
        <v>128081.94857039989</v>
      </c>
      <c r="J1942" s="1">
        <f t="shared" si="505"/>
        <v>-12676529.345160298</v>
      </c>
      <c r="K1942" s="1"/>
      <c r="L1942" s="1">
        <f t="shared" si="497"/>
        <v>-89.506884359298198</v>
      </c>
      <c r="M1942" s="1">
        <f t="shared" si="506"/>
        <v>13.616079690788524</v>
      </c>
      <c r="N1942" s="1">
        <f t="shared" si="493"/>
        <v>-0.15096584301836627</v>
      </c>
      <c r="O1942" s="1">
        <f t="shared" si="507"/>
        <v>2.9906268109816336</v>
      </c>
      <c r="P1942" s="1">
        <f t="shared" si="494"/>
        <v>90.536622279907732</v>
      </c>
      <c r="Q1942">
        <f t="shared" si="498"/>
        <v>89.851951845578441</v>
      </c>
      <c r="R1942">
        <f t="shared" si="499"/>
        <v>-11.113357881150909</v>
      </c>
    </row>
    <row r="1943" spans="1:18" x14ac:dyDescent="0.25">
      <c r="A1943">
        <v>1928</v>
      </c>
      <c r="B1943" s="1">
        <f t="shared" si="508"/>
        <v>38.56</v>
      </c>
      <c r="C1943" s="1">
        <f t="shared" si="495"/>
        <v>-29.999621002359824</v>
      </c>
      <c r="D1943" s="1">
        <f t="shared" si="496"/>
        <v>100.84920306776479</v>
      </c>
      <c r="E1943" s="1">
        <f t="shared" si="500"/>
        <v>-5178.4609803115127</v>
      </c>
      <c r="F1943" s="1">
        <f t="shared" si="501"/>
        <v>-123023115.04174182</v>
      </c>
      <c r="G1943" s="1">
        <f t="shared" si="502"/>
        <v>144.99962100235982</v>
      </c>
      <c r="H1943" s="1">
        <f t="shared" si="503"/>
        <v>149839573.16635069</v>
      </c>
      <c r="I1943" s="1">
        <f t="shared" si="504"/>
        <v>124781.80740092498</v>
      </c>
      <c r="J1943" s="1">
        <f t="shared" si="505"/>
        <v>-12360416.33673371</v>
      </c>
      <c r="K1943" s="1"/>
      <c r="L1943" s="1">
        <f t="shared" si="497"/>
        <v>-89.659656585625186</v>
      </c>
      <c r="M1943" s="1">
        <f t="shared" si="506"/>
        <v>13.663705771533728</v>
      </c>
      <c r="N1943" s="1">
        <f t="shared" si="493"/>
        <v>-0.15123166318418677</v>
      </c>
      <c r="O1943" s="1">
        <f t="shared" si="507"/>
        <v>2.9903609908158133</v>
      </c>
      <c r="P1943" s="1">
        <f t="shared" si="494"/>
        <v>90.694822754462038</v>
      </c>
      <c r="Q1943">
        <f t="shared" si="498"/>
        <v>90.633326510902791</v>
      </c>
      <c r="R1943">
        <f t="shared" si="499"/>
        <v>-3.3393113109399151</v>
      </c>
    </row>
    <row r="1944" spans="1:18" x14ac:dyDescent="0.25">
      <c r="A1944">
        <v>1929</v>
      </c>
      <c r="B1944" s="1">
        <f t="shared" si="508"/>
        <v>38.58</v>
      </c>
      <c r="C1944" s="1">
        <f t="shared" si="495"/>
        <v>-29.648131767457514</v>
      </c>
      <c r="D1944" s="1">
        <f t="shared" si="496"/>
        <v>96.418702945728512</v>
      </c>
      <c r="E1944" s="1">
        <f t="shared" si="500"/>
        <v>-6073.4220049628402</v>
      </c>
      <c r="F1944" s="1">
        <f t="shared" si="501"/>
        <v>-112451265.69550236</v>
      </c>
      <c r="G1944" s="1">
        <f t="shared" si="502"/>
        <v>144.64813176745753</v>
      </c>
      <c r="H1944" s="1">
        <f t="shared" si="503"/>
        <v>149337720.5458692</v>
      </c>
      <c r="I1944" s="1">
        <f t="shared" si="504"/>
        <v>120878.59320620957</v>
      </c>
      <c r="J1944" s="1">
        <f t="shared" si="505"/>
        <v>-12066877.561330669</v>
      </c>
      <c r="K1944" s="1"/>
      <c r="L1944" s="1">
        <f t="shared" si="497"/>
        <v>-88.357528390535705</v>
      </c>
      <c r="M1944" s="1">
        <f t="shared" si="506"/>
        <v>13.260626300960212</v>
      </c>
      <c r="N1944" s="1">
        <f t="shared" si="493"/>
        <v>-0.14896739424983615</v>
      </c>
      <c r="O1944" s="1">
        <f t="shared" si="507"/>
        <v>2.9926252597501639</v>
      </c>
      <c r="P1944" s="1">
        <f t="shared" si="494"/>
        <v>89.347059454567614</v>
      </c>
      <c r="Q1944">
        <f t="shared" si="498"/>
        <v>89.22658992319019</v>
      </c>
      <c r="R1944">
        <f t="shared" si="499"/>
        <v>4.638176781548399</v>
      </c>
    </row>
    <row r="1945" spans="1:18" x14ac:dyDescent="0.25">
      <c r="A1945">
        <v>1930</v>
      </c>
      <c r="B1945" s="1">
        <f t="shared" si="508"/>
        <v>38.6</v>
      </c>
      <c r="C1945" s="1">
        <f t="shared" si="495"/>
        <v>-28.64593600940195</v>
      </c>
      <c r="D1945" s="1">
        <f t="shared" si="496"/>
        <v>92.088751482241747</v>
      </c>
      <c r="E1945" s="1">
        <f t="shared" si="500"/>
        <v>-6948.0722005871667</v>
      </c>
      <c r="F1945" s="1">
        <f t="shared" si="501"/>
        <v>-102578170.25705455</v>
      </c>
      <c r="G1945" s="1">
        <f t="shared" si="502"/>
        <v>143.64593600940196</v>
      </c>
      <c r="H1945" s="1">
        <f t="shared" si="503"/>
        <v>150853877.56162673</v>
      </c>
      <c r="I1945" s="1">
        <f t="shared" si="504"/>
        <v>116457.97232630115</v>
      </c>
      <c r="J1945" s="1">
        <f t="shared" si="505"/>
        <v>-11794160.436450429</v>
      </c>
      <c r="K1945" s="1"/>
      <c r="L1945" s="1">
        <f t="shared" si="497"/>
        <v>-85.661176678177625</v>
      </c>
      <c r="M1945" s="1">
        <f t="shared" si="506"/>
        <v>12.446429912728263</v>
      </c>
      <c r="N1945" s="1">
        <f t="shared" si="493"/>
        <v>-0.14428864177443146</v>
      </c>
      <c r="O1945" s="1">
        <f t="shared" si="507"/>
        <v>2.9973040122255687</v>
      </c>
      <c r="P1945" s="1">
        <f t="shared" si="494"/>
        <v>86.560677027518793</v>
      </c>
      <c r="Q1945">
        <f t="shared" si="498"/>
        <v>85.675755855250131</v>
      </c>
      <c r="R1945">
        <f t="shared" si="499"/>
        <v>12.345673982978482</v>
      </c>
    </row>
    <row r="1946" spans="1:18" x14ac:dyDescent="0.25">
      <c r="A1946">
        <v>1931</v>
      </c>
      <c r="B1946" s="1">
        <f t="shared" si="508"/>
        <v>38.619999999999997</v>
      </c>
      <c r="C1946" s="1">
        <f t="shared" si="495"/>
        <v>-27.015029559915622</v>
      </c>
      <c r="D1946" s="1">
        <f t="shared" si="496"/>
        <v>87.954380893308084</v>
      </c>
      <c r="E1946" s="1">
        <f t="shared" si="500"/>
        <v>-7783.2150595517678</v>
      </c>
      <c r="F1946" s="1">
        <f t="shared" si="501"/>
        <v>-93574330.839260623</v>
      </c>
      <c r="G1946" s="1">
        <f t="shared" si="502"/>
        <v>142.01502955991563</v>
      </c>
      <c r="H1946" s="1">
        <f t="shared" si="503"/>
        <v>154152767.50249404</v>
      </c>
      <c r="I1946" s="1">
        <f t="shared" si="504"/>
        <v>111616.9669569153</v>
      </c>
      <c r="J1946" s="1">
        <f t="shared" si="505"/>
        <v>-11538429.335872807</v>
      </c>
      <c r="K1946" s="1"/>
      <c r="L1946" s="1">
        <f t="shared" si="497"/>
        <v>-81.623295694284735</v>
      </c>
      <c r="M1946" s="1">
        <f t="shared" si="506"/>
        <v>11.278344613311049</v>
      </c>
      <c r="N1946" s="1">
        <f t="shared" si="493"/>
        <v>-0.13730612690466074</v>
      </c>
      <c r="O1946" s="1">
        <f t="shared" si="507"/>
        <v>3.0042865270953394</v>
      </c>
      <c r="P1946" s="1">
        <f t="shared" si="494"/>
        <v>82.398807377371938</v>
      </c>
      <c r="Q1946">
        <f t="shared" si="498"/>
        <v>80.103346132095396</v>
      </c>
      <c r="R1946">
        <f t="shared" si="499"/>
        <v>19.313658267013082</v>
      </c>
    </row>
    <row r="1947" spans="1:18" x14ac:dyDescent="0.25">
      <c r="A1947">
        <v>1932</v>
      </c>
      <c r="B1947" s="1">
        <f t="shared" si="508"/>
        <v>38.64</v>
      </c>
      <c r="C1947" s="1">
        <f t="shared" si="495"/>
        <v>-24.791206966650208</v>
      </c>
      <c r="D1947" s="1">
        <f t="shared" si="496"/>
        <v>84.106330856302577</v>
      </c>
      <c r="E1947" s="1">
        <f t="shared" si="500"/>
        <v>-8560.5211670268782</v>
      </c>
      <c r="F1947" s="1">
        <f t="shared" si="501"/>
        <v>-85565590.670768559</v>
      </c>
      <c r="G1947" s="1">
        <f t="shared" si="502"/>
        <v>139.79120696665021</v>
      </c>
      <c r="H1947" s="1">
        <f t="shared" si="503"/>
        <v>158848113.3218838</v>
      </c>
      <c r="I1947" s="1">
        <f t="shared" si="504"/>
        <v>106461.82574121066</v>
      </c>
      <c r="J1947" s="1">
        <f t="shared" si="505"/>
        <v>-11294707.243710026</v>
      </c>
      <c r="K1947" s="1"/>
      <c r="L1947" s="1">
        <f t="shared" si="497"/>
        <v>-76.286340899317892</v>
      </c>
      <c r="M1947" s="1">
        <f t="shared" si="506"/>
        <v>9.8275524844545998</v>
      </c>
      <c r="N1947" s="1">
        <f t="shared" si="493"/>
        <v>-0.12811890222453057</v>
      </c>
      <c r="O1947" s="1">
        <f t="shared" si="507"/>
        <v>3.0134737517754697</v>
      </c>
      <c r="P1947" s="1">
        <f t="shared" si="494"/>
        <v>76.916751073102745</v>
      </c>
      <c r="Q1947">
        <f t="shared" si="498"/>
        <v>72.70950437132521</v>
      </c>
      <c r="R1947">
        <f t="shared" si="499"/>
        <v>25.090128929877835</v>
      </c>
    </row>
    <row r="1948" spans="1:18" x14ac:dyDescent="0.25">
      <c r="A1948">
        <v>1933</v>
      </c>
      <c r="B1948" s="1">
        <f t="shared" si="508"/>
        <v>38.659999999999997</v>
      </c>
      <c r="C1948" s="1">
        <f t="shared" si="495"/>
        <v>-22.023275887340208</v>
      </c>
      <c r="D1948" s="1">
        <f t="shared" si="496"/>
        <v>80.629056988197647</v>
      </c>
      <c r="E1948" s="1">
        <f t="shared" si="500"/>
        <v>-9262.9304883840759</v>
      </c>
      <c r="F1948" s="1">
        <f t="shared" si="501"/>
        <v>-78636638.273429662</v>
      </c>
      <c r="G1948" s="1">
        <f t="shared" si="502"/>
        <v>137.02327588734022</v>
      </c>
      <c r="H1948" s="1">
        <f t="shared" si="503"/>
        <v>164438519.50606492</v>
      </c>
      <c r="I1948" s="1">
        <f t="shared" si="504"/>
        <v>101105.69186281669</v>
      </c>
      <c r="J1948" s="1">
        <f t="shared" si="505"/>
        <v>-11057909.563681968</v>
      </c>
      <c r="K1948" s="1"/>
      <c r="L1948" s="1">
        <f t="shared" si="497"/>
        <v>-69.683697972247771</v>
      </c>
      <c r="M1948" s="1">
        <f t="shared" si="506"/>
        <v>8.1772170118715621</v>
      </c>
      <c r="N1948" s="1">
        <f t="shared" si="493"/>
        <v>-0.11681339615978154</v>
      </c>
      <c r="O1948" s="1">
        <f t="shared" si="507"/>
        <v>3.0247792578402186</v>
      </c>
      <c r="P1948" s="1">
        <f t="shared" si="494"/>
        <v>70.161846050019875</v>
      </c>
      <c r="Q1948">
        <f t="shared" si="498"/>
        <v>63.772277612093056</v>
      </c>
      <c r="R1948">
        <f t="shared" si="499"/>
        <v>29.253739065507911</v>
      </c>
    </row>
    <row r="1949" spans="1:18" x14ac:dyDescent="0.25">
      <c r="A1949">
        <v>1934</v>
      </c>
      <c r="B1949" s="1">
        <f t="shared" si="508"/>
        <v>38.68</v>
      </c>
      <c r="C1949" s="1">
        <f t="shared" si="495"/>
        <v>-18.771985876901002</v>
      </c>
      <c r="D1949" s="1">
        <f t="shared" si="496"/>
        <v>77.598877244084434</v>
      </c>
      <c r="E1949" s="1">
        <f t="shared" si="500"/>
        <v>-9875.0267966949432</v>
      </c>
      <c r="F1949" s="1">
        <f t="shared" si="501"/>
        <v>-72837101.226465896</v>
      </c>
      <c r="G1949" s="1">
        <f t="shared" si="502"/>
        <v>133.771985876901</v>
      </c>
      <c r="H1949" s="1">
        <f t="shared" si="503"/>
        <v>170353255.46190909</v>
      </c>
      <c r="I1949" s="1">
        <f t="shared" si="504"/>
        <v>95666.119819969143</v>
      </c>
      <c r="J1949" s="1">
        <f t="shared" si="505"/>
        <v>-10823866.670305066</v>
      </c>
      <c r="K1949" s="1"/>
      <c r="L1949" s="1">
        <f t="shared" si="497"/>
        <v>-61.844046231810104</v>
      </c>
      <c r="M1949" s="1">
        <f t="shared" si="506"/>
        <v>6.4218033430211108</v>
      </c>
      <c r="N1949" s="1">
        <f t="shared" si="493"/>
        <v>-0.10346785098157882</v>
      </c>
      <c r="O1949" s="1">
        <f t="shared" si="507"/>
        <v>3.0381248030184214</v>
      </c>
      <c r="P1949" s="1">
        <f t="shared" si="494"/>
        <v>62.17656803409708</v>
      </c>
      <c r="Q1949">
        <f t="shared" si="498"/>
        <v>53.648664707990669</v>
      </c>
      <c r="R1949">
        <f t="shared" si="499"/>
        <v>31.428432788611964</v>
      </c>
    </row>
    <row r="1950" spans="1:18" x14ac:dyDescent="0.25">
      <c r="A1950">
        <v>1935</v>
      </c>
      <c r="B1950" s="1">
        <f t="shared" si="508"/>
        <v>38.700000000000003</v>
      </c>
      <c r="C1950" s="1">
        <f t="shared" si="495"/>
        <v>-15.108695078065024</v>
      </c>
      <c r="D1950" s="1">
        <f t="shared" si="496"/>
        <v>75.082296918167032</v>
      </c>
      <c r="E1950" s="1">
        <f t="shared" si="500"/>
        <v>-10383.376022530259</v>
      </c>
      <c r="F1950" s="1">
        <f t="shared" si="501"/>
        <v>-68189401.451902285</v>
      </c>
      <c r="G1950" s="1">
        <f t="shared" si="502"/>
        <v>130.10869507806501</v>
      </c>
      <c r="H1950" s="1">
        <f t="shared" si="503"/>
        <v>176003899.0771586</v>
      </c>
      <c r="I1950" s="1">
        <f t="shared" si="504"/>
        <v>90262.495381698769</v>
      </c>
      <c r="J1950" s="1">
        <f t="shared" si="505"/>
        <v>-10590233.224852294</v>
      </c>
      <c r="K1950" s="1"/>
      <c r="L1950" s="1">
        <f t="shared" si="497"/>
        <v>-52.798834573094716</v>
      </c>
      <c r="M1950" s="1">
        <f t="shared" si="506"/>
        <v>4.6669389559730803</v>
      </c>
      <c r="N1950" s="1">
        <f t="shared" si="493"/>
        <v>-8.8161821225800976E-2</v>
      </c>
      <c r="O1950" s="1">
        <f t="shared" si="507"/>
        <v>3.053430832774199</v>
      </c>
      <c r="P1950" s="1">
        <f t="shared" si="494"/>
        <v>53.004690844262086</v>
      </c>
      <c r="Q1950">
        <f t="shared" si="498"/>
        <v>42.775100124230029</v>
      </c>
      <c r="R1950">
        <f t="shared" si="499"/>
        <v>31.30156642818211</v>
      </c>
    </row>
    <row r="1951" spans="1:18" x14ac:dyDescent="0.25">
      <c r="A1951">
        <v>1936</v>
      </c>
      <c r="B1951" s="1">
        <f t="shared" si="508"/>
        <v>38.72</v>
      </c>
      <c r="C1951" s="1">
        <f t="shared" si="495"/>
        <v>-11.113804078558656</v>
      </c>
      <c r="D1951" s="1">
        <f t="shared" si="496"/>
        <v>73.134549009509769</v>
      </c>
      <c r="E1951" s="1">
        <f t="shared" si="500"/>
        <v>-10776.821100079027</v>
      </c>
      <c r="F1951" s="1">
        <f t="shared" si="501"/>
        <v>-64697418.682739779</v>
      </c>
      <c r="G1951" s="1">
        <f t="shared" si="502"/>
        <v>126.11380407855866</v>
      </c>
      <c r="H1951" s="1">
        <f t="shared" si="503"/>
        <v>180837291.70584831</v>
      </c>
      <c r="I1951" s="1">
        <f t="shared" si="504"/>
        <v>85013.415351957869</v>
      </c>
      <c r="J1951" s="1">
        <f t="shared" si="505"/>
        <v>-10357192.89733861</v>
      </c>
      <c r="K1951" s="1"/>
      <c r="L1951" s="1">
        <f t="shared" si="497"/>
        <v>-42.59289174036023</v>
      </c>
      <c r="M1951" s="1">
        <f t="shared" si="506"/>
        <v>3.0287839854427148</v>
      </c>
      <c r="N1951" s="1">
        <f t="shared" si="493"/>
        <v>-7.0990583985645381E-2</v>
      </c>
      <c r="O1951" s="1">
        <f t="shared" si="507"/>
        <v>3.0706020700143548</v>
      </c>
      <c r="P1951" s="1">
        <f t="shared" si="494"/>
        <v>42.700444485233653</v>
      </c>
      <c r="Q1951">
        <f t="shared" si="498"/>
        <v>31.664998162391882</v>
      </c>
      <c r="R1951">
        <f t="shared" si="499"/>
        <v>28.647091486087028</v>
      </c>
    </row>
    <row r="1952" spans="1:18" x14ac:dyDescent="0.25">
      <c r="A1952">
        <v>1937</v>
      </c>
      <c r="B1952" s="1">
        <f t="shared" si="508"/>
        <v>38.74</v>
      </c>
      <c r="C1952" s="1">
        <f t="shared" si="495"/>
        <v>-6.8749913079374165</v>
      </c>
      <c r="D1952" s="1">
        <f t="shared" si="496"/>
        <v>71.798381988050991</v>
      </c>
      <c r="E1952" s="1">
        <f t="shared" si="500"/>
        <v>-11046.726838413701</v>
      </c>
      <c r="F1952" s="1">
        <f t="shared" si="501"/>
        <v>-62354972.608210824</v>
      </c>
      <c r="G1952" s="1">
        <f t="shared" si="502"/>
        <v>121.87499130793742</v>
      </c>
      <c r="H1952" s="1">
        <f t="shared" si="503"/>
        <v>184385146.45074037</v>
      </c>
      <c r="I1952" s="1">
        <f t="shared" si="504"/>
        <v>80034.08464964763</v>
      </c>
      <c r="J1952" s="1">
        <f t="shared" si="505"/>
        <v>-10127885.993265234</v>
      </c>
      <c r="K1952" s="1"/>
      <c r="L1952" s="1">
        <f t="shared" si="497"/>
        <v>-31.29807342779586</v>
      </c>
      <c r="M1952" s="1">
        <f t="shared" si="506"/>
        <v>1.6316138940046585</v>
      </c>
      <c r="N1952" s="1">
        <f t="shared" si="493"/>
        <v>-5.2084299400046288E-2</v>
      </c>
      <c r="O1952" s="1">
        <f t="shared" si="507"/>
        <v>3.0895083545999538</v>
      </c>
      <c r="P1952" s="1">
        <f t="shared" si="494"/>
        <v>31.340573769329914</v>
      </c>
      <c r="Q1952">
        <f t="shared" si="498"/>
        <v>20.89983954440946</v>
      </c>
      <c r="R1952">
        <f t="shared" si="499"/>
        <v>23.354405820074913</v>
      </c>
    </row>
    <row r="1953" spans="1:18" x14ac:dyDescent="0.25">
      <c r="A1953">
        <v>1938</v>
      </c>
      <c r="B1953" s="1">
        <f t="shared" si="508"/>
        <v>38.76</v>
      </c>
      <c r="C1953" s="1">
        <f t="shared" si="495"/>
        <v>-2.4852887029824289</v>
      </c>
      <c r="D1953" s="1">
        <f t="shared" si="496"/>
        <v>71.103121566577755</v>
      </c>
      <c r="E1953" s="1">
        <f t="shared" si="500"/>
        <v>-11187.169443551295</v>
      </c>
      <c r="F1953" s="1">
        <f t="shared" si="501"/>
        <v>-61153189.532203525</v>
      </c>
      <c r="G1953" s="1">
        <f t="shared" si="502"/>
        <v>117.48528870298243</v>
      </c>
      <c r="H1953" s="1">
        <f t="shared" si="503"/>
        <v>186305949.69093132</v>
      </c>
      <c r="I1953" s="1">
        <f t="shared" si="504"/>
        <v>75433.78783253867</v>
      </c>
      <c r="J1953" s="1">
        <f t="shared" si="505"/>
        <v>-9908512.9121698402</v>
      </c>
      <c r="K1953" s="1"/>
      <c r="L1953" s="1">
        <f t="shared" si="497"/>
        <v>-19.029335558596465</v>
      </c>
      <c r="M1953" s="1">
        <f t="shared" si="506"/>
        <v>0.60212319625435384</v>
      </c>
      <c r="N1953" s="1">
        <f t="shared" si="493"/>
        <v>-3.163128661182496E-2</v>
      </c>
      <c r="O1953" s="1">
        <f t="shared" si="507"/>
        <v>3.1099613673881752</v>
      </c>
      <c r="P1953" s="1">
        <f t="shared" si="494"/>
        <v>19.038859318381743</v>
      </c>
      <c r="Q1953">
        <f t="shared" si="498"/>
        <v>11.109275008178095</v>
      </c>
      <c r="R1953">
        <f t="shared" si="499"/>
        <v>15.461635519497959</v>
      </c>
    </row>
    <row r="1954" spans="1:18" x14ac:dyDescent="0.25">
      <c r="A1954">
        <v>1939</v>
      </c>
      <c r="B1954" s="1">
        <f t="shared" si="508"/>
        <v>38.78</v>
      </c>
      <c r="C1954" s="1">
        <f t="shared" si="495"/>
        <v>1.9589601237592833</v>
      </c>
      <c r="D1954" s="1">
        <f t="shared" si="496"/>
        <v>71.06402707053735</v>
      </c>
      <c r="E1954" s="1">
        <f t="shared" si="500"/>
        <v>-11195.066531751456</v>
      </c>
      <c r="F1954" s="1">
        <f t="shared" si="501"/>
        <v>-61085960.532359064</v>
      </c>
      <c r="G1954" s="1">
        <f t="shared" si="502"/>
        <v>113.04103987624072</v>
      </c>
      <c r="H1954" s="1">
        <f t="shared" si="503"/>
        <v>186415475.18270063</v>
      </c>
      <c r="I1954" s="1">
        <f t="shared" si="504"/>
        <v>71313.490559135636</v>
      </c>
      <c r="J1954" s="1">
        <f t="shared" si="505"/>
        <v>-9708096.1169350371</v>
      </c>
      <c r="K1954" s="1"/>
      <c r="L1954" s="1">
        <f t="shared" si="497"/>
        <v>-5.9615934335514931</v>
      </c>
      <c r="M1954" s="1">
        <f t="shared" si="506"/>
        <v>5.9043326214862191E-2</v>
      </c>
      <c r="N1954" s="1">
        <f t="shared" si="493"/>
        <v>-9.9036266899654654E-3</v>
      </c>
      <c r="O1954" s="1">
        <f t="shared" si="507"/>
        <v>3.1316890273100348</v>
      </c>
      <c r="P1954" s="1">
        <f t="shared" si="494"/>
        <v>5.9618858074718935</v>
      </c>
      <c r="Q1954">
        <f t="shared" si="498"/>
        <v>2.9354616671662144</v>
      </c>
      <c r="R1954">
        <f t="shared" si="499"/>
        <v>5.1891374217621697</v>
      </c>
    </row>
    <row r="1955" spans="1:18" x14ac:dyDescent="0.25">
      <c r="A1955">
        <v>1940</v>
      </c>
      <c r="B1955" s="1">
        <f t="shared" si="508"/>
        <v>38.799999999999997</v>
      </c>
      <c r="C1955" s="1">
        <f t="shared" si="495"/>
        <v>6.3602143989007356</v>
      </c>
      <c r="D1955" s="1">
        <f t="shared" si="496"/>
        <v>71.681956531855406</v>
      </c>
      <c r="E1955" s="1">
        <f t="shared" si="500"/>
        <v>-11070.244780565208</v>
      </c>
      <c r="F1955" s="1">
        <f t="shared" si="501"/>
        <v>-62152911.784472235</v>
      </c>
      <c r="G1955" s="1">
        <f t="shared" si="502"/>
        <v>108.63978560109926</v>
      </c>
      <c r="H1955" s="1">
        <f t="shared" si="503"/>
        <v>184703231.28610346</v>
      </c>
      <c r="I1955" s="1">
        <f t="shared" si="504"/>
        <v>67763.623630750488</v>
      </c>
      <c r="J1955" s="1">
        <f t="shared" si="505"/>
        <v>-9537914.7389051933</v>
      </c>
      <c r="K1955" s="1"/>
      <c r="L1955" s="1">
        <f t="shared" si="497"/>
        <v>7.6557690510222809</v>
      </c>
      <c r="M1955" s="1">
        <f t="shared" si="506"/>
        <v>9.7375883430686372E-2</v>
      </c>
      <c r="N1955" s="1">
        <f t="shared" si="493"/>
        <v>1.2718595888990596E-2</v>
      </c>
      <c r="O1955" s="1">
        <f t="shared" si="507"/>
        <v>1.2718595888990596E-2</v>
      </c>
      <c r="P1955" s="1">
        <f t="shared" si="494"/>
        <v>7.6563883016252836</v>
      </c>
      <c r="Q1955">
        <f t="shared" si="498"/>
        <v>-3.0216251841656434</v>
      </c>
      <c r="R1955">
        <f t="shared" si="499"/>
        <v>-7.0349174175451719</v>
      </c>
    </row>
    <row r="1956" spans="1:18" x14ac:dyDescent="0.25">
      <c r="A1956">
        <v>1941</v>
      </c>
      <c r="B1956" s="1">
        <f t="shared" si="508"/>
        <v>38.82</v>
      </c>
      <c r="C1956" s="1">
        <f t="shared" si="495"/>
        <v>10.621876977996077</v>
      </c>
      <c r="D1956" s="1">
        <f t="shared" si="496"/>
        <v>72.943347857160205</v>
      </c>
      <c r="E1956" s="1">
        <f t="shared" si="500"/>
        <v>-10815.443732853641</v>
      </c>
      <c r="F1956" s="1">
        <f t="shared" si="501"/>
        <v>-64359574.231002763</v>
      </c>
      <c r="G1956" s="1">
        <f t="shared" si="502"/>
        <v>104.37812302200392</v>
      </c>
      <c r="H1956" s="1">
        <f t="shared" si="503"/>
        <v>181333397.36952585</v>
      </c>
      <c r="I1956" s="1">
        <f t="shared" si="504"/>
        <v>64862.098248829046</v>
      </c>
      <c r="J1956" s="1">
        <f t="shared" si="505"/>
        <v>-9410656.3028232586</v>
      </c>
      <c r="K1956" s="1"/>
      <c r="L1956" s="1">
        <f t="shared" si="497"/>
        <v>21.491411327663947</v>
      </c>
      <c r="M1956" s="1">
        <f t="shared" si="506"/>
        <v>0.76822413484416074</v>
      </c>
      <c r="N1956" s="1">
        <f t="shared" si="493"/>
        <v>3.5730421524831052E-2</v>
      </c>
      <c r="O1956" s="1">
        <f t="shared" si="507"/>
        <v>3.5730421524831052E-2</v>
      </c>
      <c r="P1956" s="1">
        <f t="shared" si="494"/>
        <v>21.505137274060804</v>
      </c>
      <c r="Q1956">
        <f t="shared" si="498"/>
        <v>-6.2766973202892666</v>
      </c>
      <c r="R1956">
        <f t="shared" si="499"/>
        <v>-20.568762722285285</v>
      </c>
    </row>
    <row r="1957" spans="1:18" x14ac:dyDescent="0.25">
      <c r="A1957">
        <v>1942</v>
      </c>
      <c r="B1957" s="1">
        <f t="shared" si="508"/>
        <v>38.840000000000003</v>
      </c>
      <c r="C1957" s="1">
        <f t="shared" si="495"/>
        <v>14.650414424894866</v>
      </c>
      <c r="D1957" s="1">
        <f t="shared" si="496"/>
        <v>74.820516483726564</v>
      </c>
      <c r="E1957" s="1">
        <f t="shared" si="500"/>
        <v>-10436.255670287235</v>
      </c>
      <c r="F1957" s="1">
        <f t="shared" si="501"/>
        <v>-67714734.77264078</v>
      </c>
      <c r="G1957" s="1">
        <f t="shared" si="502"/>
        <v>100.34958557510514</v>
      </c>
      <c r="H1957" s="1">
        <f t="shared" si="503"/>
        <v>176630167.18824327</v>
      </c>
      <c r="I1957" s="1">
        <f t="shared" si="504"/>
        <v>62672.596047947794</v>
      </c>
      <c r="J1957" s="1">
        <f t="shared" si="505"/>
        <v>-9339356.6378169321</v>
      </c>
      <c r="K1957" s="1"/>
      <c r="L1957" s="1">
        <f t="shared" si="497"/>
        <v>35.136876494284309</v>
      </c>
      <c r="M1957" s="1">
        <f t="shared" si="506"/>
        <v>2.057865281212969</v>
      </c>
      <c r="N1957" s="1">
        <f t="shared" si="493"/>
        <v>5.85002828370021E-2</v>
      </c>
      <c r="O1957" s="1">
        <f t="shared" si="507"/>
        <v>5.85002828370021E-2</v>
      </c>
      <c r="P1957" s="1">
        <f t="shared" si="494"/>
        <v>35.197086517071419</v>
      </c>
      <c r="Q1957">
        <f t="shared" si="498"/>
        <v>-6.5405415805040032</v>
      </c>
      <c r="R1957">
        <f t="shared" si="499"/>
        <v>-34.584045673170003</v>
      </c>
    </row>
    <row r="1958" spans="1:18" x14ac:dyDescent="0.25">
      <c r="A1958">
        <v>1943</v>
      </c>
      <c r="B1958" s="1">
        <f t="shared" si="508"/>
        <v>38.86</v>
      </c>
      <c r="C1958" s="1">
        <f t="shared" si="495"/>
        <v>18.357409849920671</v>
      </c>
      <c r="D1958" s="1">
        <f t="shared" si="496"/>
        <v>77.272262990288439</v>
      </c>
      <c r="E1958" s="1">
        <f t="shared" si="500"/>
        <v>-9941.0028759617344</v>
      </c>
      <c r="F1958" s="1">
        <f t="shared" si="501"/>
        <v>-72225247.783937082</v>
      </c>
      <c r="G1958" s="1">
        <f t="shared" si="502"/>
        <v>96.642590150079329</v>
      </c>
      <c r="H1958" s="1">
        <f t="shared" si="503"/>
        <v>171048785.96381655</v>
      </c>
      <c r="I1958" s="1">
        <f t="shared" si="504"/>
        <v>61243.171434226046</v>
      </c>
      <c r="J1958" s="1">
        <f t="shared" si="505"/>
        <v>-9336219.4839183949</v>
      </c>
      <c r="K1958" s="1"/>
      <c r="L1958" s="1">
        <f t="shared" si="497"/>
        <v>48.127584408537643</v>
      </c>
      <c r="M1958" s="1">
        <f t="shared" si="506"/>
        <v>3.8725263140430002</v>
      </c>
      <c r="N1958" s="1">
        <f t="shared" si="493"/>
        <v>8.0290777703440133E-2</v>
      </c>
      <c r="O1958" s="1">
        <f t="shared" si="507"/>
        <v>8.0290777703440133E-2</v>
      </c>
      <c r="P1958" s="1">
        <f t="shared" si="494"/>
        <v>48.283132055137763</v>
      </c>
      <c r="Q1958">
        <f t="shared" si="498"/>
        <v>-3.7922861282627198</v>
      </c>
      <c r="R1958">
        <f t="shared" si="499"/>
        <v>-48.133973521570582</v>
      </c>
    </row>
    <row r="1959" spans="1:18" x14ac:dyDescent="0.25">
      <c r="A1959">
        <v>1944</v>
      </c>
      <c r="B1959" s="1">
        <f t="shared" si="508"/>
        <v>38.880000000000003</v>
      </c>
      <c r="C1959" s="1">
        <f t="shared" si="495"/>
        <v>21.66150345195291</v>
      </c>
      <c r="D1959" s="1">
        <f t="shared" si="496"/>
        <v>80.244777327115173</v>
      </c>
      <c r="E1959" s="1">
        <f t="shared" si="500"/>
        <v>-9340.5549799227338</v>
      </c>
      <c r="F1959" s="1">
        <f t="shared" si="501"/>
        <v>-77888856.991014287</v>
      </c>
      <c r="G1959" s="1">
        <f t="shared" si="502"/>
        <v>93.33849654804709</v>
      </c>
      <c r="H1959" s="1">
        <f t="shared" si="503"/>
        <v>165134824.32397366</v>
      </c>
      <c r="I1959" s="1">
        <f t="shared" si="504"/>
        <v>60605.196904512384</v>
      </c>
      <c r="J1959" s="1">
        <f t="shared" si="505"/>
        <v>-9411419.7802174818</v>
      </c>
      <c r="K1959" s="1"/>
      <c r="L1959" s="1">
        <f t="shared" si="497"/>
        <v>59.979559598132852</v>
      </c>
      <c r="M1959" s="1">
        <f t="shared" si="506"/>
        <v>6.0365235653504783</v>
      </c>
      <c r="N1959" s="1">
        <f t="shared" si="493"/>
        <v>0.10030525789854781</v>
      </c>
      <c r="O1959" s="1">
        <f t="shared" si="507"/>
        <v>0.10030525789854781</v>
      </c>
      <c r="P1959" s="1">
        <f t="shared" si="494"/>
        <v>60.282561212518189</v>
      </c>
      <c r="Q1959">
        <f t="shared" si="498"/>
        <v>1.6810233985042264</v>
      </c>
      <c r="R1959">
        <f t="shared" si="499"/>
        <v>-60.259118369543742</v>
      </c>
    </row>
    <row r="1960" spans="1:18" x14ac:dyDescent="0.25">
      <c r="A1960">
        <v>1945</v>
      </c>
      <c r="B1960" s="1">
        <f t="shared" si="508"/>
        <v>38.9</v>
      </c>
      <c r="C1960" s="1">
        <f t="shared" si="495"/>
        <v>24.490178174032888</v>
      </c>
      <c r="D1960" s="1">
        <f t="shared" si="496"/>
        <v>83.672819819597791</v>
      </c>
      <c r="E1960" s="1">
        <f t="shared" si="500"/>
        <v>-8648.0903964412464</v>
      </c>
      <c r="F1960" s="1">
        <f t="shared" si="501"/>
        <v>-84685798.833304569</v>
      </c>
      <c r="G1960" s="1">
        <f t="shared" si="502"/>
        <v>90.509821825967109</v>
      </c>
      <c r="H1960" s="1">
        <f t="shared" si="503"/>
        <v>159475266.33832389</v>
      </c>
      <c r="I1960" s="1">
        <f t="shared" si="504"/>
        <v>60772.67449412476</v>
      </c>
      <c r="J1960" s="1">
        <f t="shared" si="505"/>
        <v>-9571997.9981048666</v>
      </c>
      <c r="K1960" s="1"/>
      <c r="L1960" s="1">
        <f t="shared" si="497"/>
        <v>70.235553243127541</v>
      </c>
      <c r="M1960" s="1">
        <f t="shared" si="506"/>
        <v>8.3090929655794525</v>
      </c>
      <c r="N1960" s="1">
        <f t="shared" si="493"/>
        <v>0.11775591059944891</v>
      </c>
      <c r="O1960" s="1">
        <f t="shared" si="507"/>
        <v>0.11775591059944891</v>
      </c>
      <c r="P1960" s="1">
        <f t="shared" si="494"/>
        <v>70.725341747345738</v>
      </c>
      <c r="Q1960">
        <f t="shared" si="498"/>
        <v>9.2973361235767893</v>
      </c>
      <c r="R1960">
        <f t="shared" si="499"/>
        <v>-70.11157897440394</v>
      </c>
    </row>
    <row r="1961" spans="1:18" x14ac:dyDescent="0.25">
      <c r="A1961">
        <v>1946</v>
      </c>
      <c r="B1961" s="1">
        <f t="shared" si="508"/>
        <v>38.92</v>
      </c>
      <c r="C1961" s="1">
        <f t="shared" si="495"/>
        <v>26.781351281644778</v>
      </c>
      <c r="D1961" s="1">
        <f t="shared" si="496"/>
        <v>87.481153025159898</v>
      </c>
      <c r="E1961" s="1">
        <f t="shared" si="500"/>
        <v>-7878.8070889177006</v>
      </c>
      <c r="F1961" s="1">
        <f t="shared" si="501"/>
        <v>-92570109.020260006</v>
      </c>
      <c r="G1961" s="1">
        <f t="shared" si="502"/>
        <v>88.218648718355226</v>
      </c>
      <c r="H1961" s="1">
        <f t="shared" si="503"/>
        <v>154645710.16463983</v>
      </c>
      <c r="I1961" s="1">
        <f t="shared" si="504"/>
        <v>61741.928465215999</v>
      </c>
      <c r="J1961" s="1">
        <f t="shared" si="505"/>
        <v>-9820946.8234301973</v>
      </c>
      <c r="K1961" s="1"/>
      <c r="L1961" s="1">
        <f t="shared" si="497"/>
        <v>78.509614513308179</v>
      </c>
      <c r="M1961" s="1">
        <f t="shared" si="506"/>
        <v>10.419132720387552</v>
      </c>
      <c r="N1961" s="1">
        <f t="shared" si="493"/>
        <v>0.1319405612228432</v>
      </c>
      <c r="O1961" s="1">
        <f t="shared" si="507"/>
        <v>0.1319405612228432</v>
      </c>
      <c r="P1961" s="1">
        <f t="shared" si="494"/>
        <v>79.197966499609706</v>
      </c>
      <c r="Q1961">
        <f t="shared" si="498"/>
        <v>18.249751991795272</v>
      </c>
      <c r="R1961">
        <f t="shared" si="499"/>
        <v>-77.066623449527526</v>
      </c>
    </row>
    <row r="1962" spans="1:18" x14ac:dyDescent="0.25">
      <c r="A1962">
        <v>1947</v>
      </c>
      <c r="B1962" s="1">
        <f t="shared" si="508"/>
        <v>38.94</v>
      </c>
      <c r="C1962" s="1">
        <f t="shared" si="495"/>
        <v>28.484736932206907</v>
      </c>
      <c r="D1962" s="1">
        <f t="shared" si="496"/>
        <v>91.586193017542385</v>
      </c>
      <c r="E1962" s="1">
        <f t="shared" si="500"/>
        <v>-7049.5890104564387</v>
      </c>
      <c r="F1962" s="1">
        <f t="shared" si="501"/>
        <v>-101461619.96949722</v>
      </c>
      <c r="G1962" s="1">
        <f t="shared" si="502"/>
        <v>86.515263067793086</v>
      </c>
      <c r="H1962" s="1">
        <f t="shared" si="503"/>
        <v>151158325.1858454</v>
      </c>
      <c r="I1962" s="1">
        <f t="shared" si="504"/>
        <v>63491.685980543887</v>
      </c>
      <c r="J1962" s="1">
        <f t="shared" si="505"/>
        <v>-10156576.482368656</v>
      </c>
      <c r="K1962" s="1"/>
      <c r="L1962" s="1">
        <f t="shared" si="497"/>
        <v>84.519030635620524</v>
      </c>
      <c r="M1962" s="1">
        <f t="shared" si="506"/>
        <v>12.109824569240402</v>
      </c>
      <c r="N1962" s="1">
        <f t="shared" si="493"/>
        <v>0.14231070961743547</v>
      </c>
      <c r="O1962" s="1">
        <f t="shared" si="507"/>
        <v>0.14231070961743547</v>
      </c>
      <c r="P1962" s="1">
        <f t="shared" si="494"/>
        <v>85.382166701734263</v>
      </c>
      <c r="Q1962">
        <f t="shared" si="498"/>
        <v>27.618246415873614</v>
      </c>
      <c r="R1962">
        <f t="shared" si="499"/>
        <v>-80.791997472489953</v>
      </c>
    </row>
    <row r="1963" spans="1:18" x14ac:dyDescent="0.25">
      <c r="A1963">
        <v>1948</v>
      </c>
      <c r="B1963" s="1">
        <f t="shared" si="508"/>
        <v>38.96</v>
      </c>
      <c r="C1963" s="1">
        <f t="shared" si="495"/>
        <v>29.562949830656382</v>
      </c>
      <c r="D1963" s="1">
        <f t="shared" si="496"/>
        <v>95.897843856750967</v>
      </c>
      <c r="E1963" s="1">
        <f t="shared" si="500"/>
        <v>-6178.6355409363041</v>
      </c>
      <c r="F1963" s="1">
        <f t="shared" si="501"/>
        <v>-111239611.53629737</v>
      </c>
      <c r="G1963" s="1">
        <f t="shared" si="502"/>
        <v>85.437050169343621</v>
      </c>
      <c r="H1963" s="1">
        <f t="shared" si="503"/>
        <v>149415148.68401861</v>
      </c>
      <c r="I1963" s="1">
        <f t="shared" si="504"/>
        <v>65983.543992050923</v>
      </c>
      <c r="J1963" s="1">
        <f t="shared" si="505"/>
        <v>-10572222.318620143</v>
      </c>
      <c r="K1963" s="1"/>
      <c r="L1963" s="1">
        <f t="shared" si="497"/>
        <v>88.0974647890054</v>
      </c>
      <c r="M1963" s="1">
        <f t="shared" si="506"/>
        <v>13.180895877723287</v>
      </c>
      <c r="N1963" s="1">
        <f t="shared" si="493"/>
        <v>0.1485155486184134</v>
      </c>
      <c r="O1963" s="1">
        <f t="shared" si="507"/>
        <v>0.1485155486184134</v>
      </c>
      <c r="P1963" s="1">
        <f t="shared" si="494"/>
        <v>89.078051833150397</v>
      </c>
      <c r="Q1963">
        <f t="shared" si="498"/>
        <v>36.492721407759497</v>
      </c>
      <c r="R1963">
        <f t="shared" si="499"/>
        <v>-81.259956944642056</v>
      </c>
    </row>
    <row r="1964" spans="1:18" x14ac:dyDescent="0.25">
      <c r="A1964">
        <v>1949</v>
      </c>
      <c r="B1964" s="1">
        <f t="shared" si="508"/>
        <v>38.979999999999997</v>
      </c>
      <c r="C1964" s="1">
        <f t="shared" si="495"/>
        <v>29.992325748436766</v>
      </c>
      <c r="D1964" s="1">
        <f t="shared" si="496"/>
        <v>100.32147498229094</v>
      </c>
      <c r="E1964" s="1">
        <f t="shared" si="500"/>
        <v>-5285.0620535772305</v>
      </c>
      <c r="F1964" s="1">
        <f t="shared" si="501"/>
        <v>-121738962.35236086</v>
      </c>
      <c r="G1964" s="1">
        <f t="shared" si="502"/>
        <v>85.00767425156323</v>
      </c>
      <c r="H1964" s="1">
        <f t="shared" si="503"/>
        <v>149670843.26252282</v>
      </c>
      <c r="I1964" s="1">
        <f t="shared" si="504"/>
        <v>69162.812097129252</v>
      </c>
      <c r="J1964" s="1">
        <f t="shared" si="505"/>
        <v>-11056329.809011796</v>
      </c>
      <c r="K1964" s="1"/>
      <c r="L1964" s="1">
        <f t="shared" si="497"/>
        <v>89.190226063358722</v>
      </c>
      <c r="M1964" s="1">
        <f t="shared" si="506"/>
        <v>13.517646498490308</v>
      </c>
      <c r="N1964" s="1">
        <f t="shared" si="493"/>
        <v>0.15041500488724138</v>
      </c>
      <c r="O1964" s="1">
        <f t="shared" si="507"/>
        <v>0.15041500488724138</v>
      </c>
      <c r="P1964" s="1">
        <f t="shared" si="494"/>
        <v>90.208775582485217</v>
      </c>
      <c r="Q1964">
        <f t="shared" si="498"/>
        <v>44.076576268800387</v>
      </c>
      <c r="R1964">
        <f t="shared" si="499"/>
        <v>-78.707551203882616</v>
      </c>
    </row>
    <row r="1965" spans="1:18" x14ac:dyDescent="0.25">
      <c r="A1965">
        <v>1950</v>
      </c>
      <c r="B1965" s="1">
        <f t="shared" si="508"/>
        <v>39</v>
      </c>
      <c r="C1965" s="1">
        <f t="shared" si="495"/>
        <v>29.763440897473988</v>
      </c>
      <c r="D1965" s="1">
        <f t="shared" si="496"/>
        <v>104.75999813066083</v>
      </c>
      <c r="E1965" s="1">
        <f t="shared" si="500"/>
        <v>-4388.4803776065128</v>
      </c>
      <c r="F1965" s="1">
        <f t="shared" si="501"/>
        <v>-132749453.59203298</v>
      </c>
      <c r="G1965" s="1">
        <f t="shared" si="502"/>
        <v>85.236559102526016</v>
      </c>
      <c r="H1965" s="1">
        <f t="shared" si="503"/>
        <v>152008213.61667037</v>
      </c>
      <c r="I1965" s="1">
        <f t="shared" si="504"/>
        <v>72959.71286389789</v>
      </c>
      <c r="J1965" s="1">
        <f t="shared" si="505"/>
        <v>-11592920.499973711</v>
      </c>
      <c r="K1965" s="1"/>
      <c r="L1965" s="1">
        <f t="shared" si="497"/>
        <v>87.837887868309963</v>
      </c>
      <c r="M1965" s="1">
        <f t="shared" si="506"/>
        <v>13.101570940662839</v>
      </c>
      <c r="N1965" s="1">
        <f t="shared" si="493"/>
        <v>0.14806467316622596</v>
      </c>
      <c r="O1965" s="1">
        <f t="shared" si="507"/>
        <v>0.14806467316622596</v>
      </c>
      <c r="P1965" s="1">
        <f t="shared" si="494"/>
        <v>88.809603682704363</v>
      </c>
      <c r="Q1965">
        <f t="shared" si="498"/>
        <v>49.752070437170296</v>
      </c>
      <c r="R1965">
        <f t="shared" si="499"/>
        <v>-73.565461960718096</v>
      </c>
    </row>
    <row r="1966" spans="1:18" x14ac:dyDescent="0.25">
      <c r="A1966">
        <v>1951</v>
      </c>
      <c r="B1966" s="1">
        <f t="shared" si="508"/>
        <v>39.020000000000003</v>
      </c>
      <c r="C1966" s="1">
        <f t="shared" si="495"/>
        <v>28.881318760081431</v>
      </c>
      <c r="D1966" s="1">
        <f t="shared" si="496"/>
        <v>109.11599819360308</v>
      </c>
      <c r="E1966" s="1">
        <f t="shared" si="500"/>
        <v>-3508.5683648921786</v>
      </c>
      <c r="F1966" s="1">
        <f t="shared" si="501"/>
        <v>-144018617.64336815</v>
      </c>
      <c r="G1966" s="1">
        <f t="shared" si="502"/>
        <v>86.118681239918573</v>
      </c>
      <c r="H1966" s="1">
        <f t="shared" si="503"/>
        <v>156328669.61449033</v>
      </c>
      <c r="I1966" s="1">
        <f t="shared" si="504"/>
        <v>77290.913281156361</v>
      </c>
      <c r="J1966" s="1">
        <f t="shared" si="505"/>
        <v>-12162410.099341927</v>
      </c>
      <c r="K1966" s="1"/>
      <c r="L1966" s="1">
        <f t="shared" si="497"/>
        <v>84.155825088835968</v>
      </c>
      <c r="M1966" s="1">
        <f t="shared" si="506"/>
        <v>12.003811264547551</v>
      </c>
      <c r="N1966" s="1">
        <f t="shared" si="493"/>
        <v>0.14168220283568453</v>
      </c>
      <c r="O1966" s="1">
        <f t="shared" si="507"/>
        <v>0.14168220283568453</v>
      </c>
      <c r="P1966" s="1">
        <f t="shared" si="494"/>
        <v>85.007613666410094</v>
      </c>
      <c r="Q1966">
        <f t="shared" si="498"/>
        <v>53.104829298806685</v>
      </c>
      <c r="R1966">
        <f t="shared" si="499"/>
        <v>-66.378998835491899</v>
      </c>
    </row>
    <row r="1967" spans="1:18" x14ac:dyDescent="0.25">
      <c r="A1967">
        <v>1952</v>
      </c>
      <c r="B1967" s="1">
        <f t="shared" si="508"/>
        <v>39.04</v>
      </c>
      <c r="C1967" s="1">
        <f t="shared" si="495"/>
        <v>27.365319835381339</v>
      </c>
      <c r="D1967" s="1">
        <f t="shared" si="496"/>
        <v>113.29387124982544</v>
      </c>
      <c r="E1967" s="1">
        <f t="shared" si="500"/>
        <v>-2664.6380075352608</v>
      </c>
      <c r="F1967" s="1">
        <f t="shared" si="501"/>
        <v>-155258223.27449042</v>
      </c>
      <c r="G1967" s="1">
        <f t="shared" si="502"/>
        <v>87.634680164618658</v>
      </c>
      <c r="H1967" s="1">
        <f t="shared" si="503"/>
        <v>162358518.98569191</v>
      </c>
      <c r="I1967" s="1">
        <f t="shared" si="504"/>
        <v>82061.353721308129</v>
      </c>
      <c r="J1967" s="1">
        <f t="shared" si="505"/>
        <v>-12742719.959929619</v>
      </c>
      <c r="K1967" s="1"/>
      <c r="L1967" s="1">
        <f t="shared" si="497"/>
        <v>78.315376814666848</v>
      </c>
      <c r="M1967" s="1">
        <f t="shared" si="506"/>
        <v>10.366722906036216</v>
      </c>
      <c r="N1967" s="1">
        <f t="shared" si="493"/>
        <v>0.13160636823512864</v>
      </c>
      <c r="O1967" s="1">
        <f t="shared" si="507"/>
        <v>0.13160636823512864</v>
      </c>
      <c r="P1967" s="1">
        <f t="shared" si="494"/>
        <v>78.998526501661999</v>
      </c>
      <c r="Q1967">
        <f t="shared" si="498"/>
        <v>53.916546098740348</v>
      </c>
      <c r="R1967">
        <f t="shared" si="499"/>
        <v>-57.738836550593923</v>
      </c>
    </row>
    <row r="1968" spans="1:18" x14ac:dyDescent="0.25">
      <c r="A1968">
        <v>1953</v>
      </c>
      <c r="B1968" s="1">
        <f t="shared" si="508"/>
        <v>39.06</v>
      </c>
      <c r="C1968" s="1">
        <f t="shared" si="495"/>
        <v>25.248716722034061</v>
      </c>
      <c r="D1968" s="1">
        <f t="shared" si="496"/>
        <v>117.20192284546738</v>
      </c>
      <c r="E1968" s="1">
        <f t="shared" si="500"/>
        <v>-1875.2115852155894</v>
      </c>
      <c r="F1968" s="1">
        <f t="shared" si="501"/>
        <v>-166154172.53309146</v>
      </c>
      <c r="G1968" s="1">
        <f t="shared" si="502"/>
        <v>89.751283277965939</v>
      </c>
      <c r="H1968" s="1">
        <f t="shared" si="503"/>
        <v>169670591.02241823</v>
      </c>
      <c r="I1968" s="1">
        <f t="shared" si="504"/>
        <v>87166.334274866313</v>
      </c>
      <c r="J1968" s="1">
        <f t="shared" si="505"/>
        <v>-13310598.045944128</v>
      </c>
      <c r="K1968" s="1"/>
      <c r="L1968" s="1">
        <f t="shared" si="497"/>
        <v>70.529338254293791</v>
      </c>
      <c r="M1968" s="1">
        <f t="shared" si="506"/>
        <v>8.3797470348106344</v>
      </c>
      <c r="N1968" s="1">
        <f t="shared" si="493"/>
        <v>0.1182578401825021</v>
      </c>
      <c r="O1968" s="1">
        <f t="shared" si="507"/>
        <v>0.1182578401825021</v>
      </c>
      <c r="P1968" s="1">
        <f t="shared" si="494"/>
        <v>71.02540189929239</v>
      </c>
      <c r="Q1968">
        <f t="shared" si="498"/>
        <v>52.139181239896445</v>
      </c>
      <c r="R1968">
        <f t="shared" si="499"/>
        <v>-48.229798823852022</v>
      </c>
    </row>
    <row r="1969" spans="1:18" x14ac:dyDescent="0.25">
      <c r="A1969">
        <v>1954</v>
      </c>
      <c r="B1969" s="1">
        <f t="shared" si="508"/>
        <v>39.08</v>
      </c>
      <c r="C1969" s="1">
        <f t="shared" si="495"/>
        <v>22.577963863229439</v>
      </c>
      <c r="D1969" s="1">
        <f t="shared" si="496"/>
        <v>120.75438047094127</v>
      </c>
      <c r="E1969" s="1">
        <f t="shared" si="500"/>
        <v>-1157.6151448698638</v>
      </c>
      <c r="F1969" s="1">
        <f t="shared" si="501"/>
        <v>-176379280.39373049</v>
      </c>
      <c r="G1969" s="1">
        <f t="shared" si="502"/>
        <v>92.422036136770558</v>
      </c>
      <c r="H1969" s="1">
        <f t="shared" si="503"/>
        <v>177719353.21736255</v>
      </c>
      <c r="I1969" s="1">
        <f t="shared" si="504"/>
        <v>92493.812666349462</v>
      </c>
      <c r="J1969" s="1">
        <f t="shared" si="505"/>
        <v>-13843047.365693718</v>
      </c>
      <c r="K1969" s="1"/>
      <c r="L1969" s="1">
        <f t="shared" si="497"/>
        <v>61.042015133513111</v>
      </c>
      <c r="M1969" s="1">
        <f t="shared" si="506"/>
        <v>6.2545634137146635</v>
      </c>
      <c r="N1969" s="1">
        <f t="shared" si="493"/>
        <v>0.10210691692447219</v>
      </c>
      <c r="O1969" s="1">
        <f t="shared" si="507"/>
        <v>0.10210691692447219</v>
      </c>
      <c r="P1969" s="1">
        <f t="shared" si="494"/>
        <v>61.361609945113251</v>
      </c>
      <c r="Q1969">
        <f t="shared" si="498"/>
        <v>47.862453850027954</v>
      </c>
      <c r="R1969">
        <f t="shared" si="499"/>
        <v>-38.39834223648419</v>
      </c>
    </row>
    <row r="1970" spans="1:18" x14ac:dyDescent="0.25">
      <c r="A1970">
        <v>1955</v>
      </c>
      <c r="B1970" s="1">
        <f t="shared" si="508"/>
        <v>39.1</v>
      </c>
      <c r="C1970" s="1">
        <f t="shared" si="495"/>
        <v>19.411677981277855</v>
      </c>
      <c r="D1970" s="1">
        <f t="shared" si="496"/>
        <v>123.87327606511958</v>
      </c>
      <c r="E1970" s="1">
        <f t="shared" si="500"/>
        <v>-527.59823484584376</v>
      </c>
      <c r="F1970" s="1">
        <f t="shared" si="501"/>
        <v>-185608142.77548206</v>
      </c>
      <c r="G1970" s="1">
        <f t="shared" si="502"/>
        <v>95.588322018722153</v>
      </c>
      <c r="H1970" s="1">
        <f t="shared" si="503"/>
        <v>185886502.67289451</v>
      </c>
      <c r="I1970" s="1">
        <f t="shared" si="504"/>
        <v>97926.863317840995</v>
      </c>
      <c r="J1970" s="1">
        <f t="shared" si="505"/>
        <v>-14318750.361132719</v>
      </c>
      <c r="K1970" s="1"/>
      <c r="L1970" s="1">
        <f t="shared" si="497"/>
        <v>50.122735910206913</v>
      </c>
      <c r="M1970" s="1">
        <f t="shared" si="506"/>
        <v>4.202575238807583</v>
      </c>
      <c r="N1970" s="1">
        <f t="shared" si="493"/>
        <v>8.3650030703378828E-2</v>
      </c>
      <c r="O1970" s="1">
        <f t="shared" si="507"/>
        <v>8.3650030703378828E-2</v>
      </c>
      <c r="P1970" s="1">
        <f t="shared" si="494"/>
        <v>50.298611250830618</v>
      </c>
      <c r="Q1970">
        <f t="shared" si="498"/>
        <v>41.282447505074089</v>
      </c>
      <c r="R1970">
        <f t="shared" si="499"/>
        <v>-28.735166986690487</v>
      </c>
    </row>
    <row r="1971" spans="1:18" x14ac:dyDescent="0.25">
      <c r="A1971">
        <v>1956</v>
      </c>
      <c r="B1971" s="1">
        <f t="shared" si="508"/>
        <v>39.119999999999997</v>
      </c>
      <c r="C1971" s="1">
        <f t="shared" si="495"/>
        <v>15.819351578906158</v>
      </c>
      <c r="D1971" s="1">
        <f t="shared" si="496"/>
        <v>126.49015723025182</v>
      </c>
      <c r="E1971" s="1">
        <f t="shared" si="500"/>
        <v>1.0117605108698626</v>
      </c>
      <c r="F1971" s="1">
        <f t="shared" si="501"/>
        <v>-193533095.4617148</v>
      </c>
      <c r="G1971" s="1">
        <f t="shared" si="502"/>
        <v>99.180648421093849</v>
      </c>
      <c r="H1971" s="1">
        <f t="shared" si="503"/>
        <v>193533096.48537412</v>
      </c>
      <c r="I1971" s="1">
        <f t="shared" si="504"/>
        <v>103346.24358944982</v>
      </c>
      <c r="J1971" s="1">
        <f t="shared" si="505"/>
        <v>-14719377.697789064</v>
      </c>
      <c r="K1971" s="1"/>
      <c r="L1971" s="1">
        <f t="shared" si="497"/>
        <v>38.061334382902409</v>
      </c>
      <c r="M1971" s="1">
        <f t="shared" si="506"/>
        <v>2.4161176068056989</v>
      </c>
      <c r="N1971" s="1">
        <f t="shared" si="493"/>
        <v>6.339452083573853E-2</v>
      </c>
      <c r="O1971" s="1">
        <f t="shared" si="507"/>
        <v>6.339452083573853E-2</v>
      </c>
      <c r="P1971" s="1">
        <f t="shared" si="494"/>
        <v>38.137944350699158</v>
      </c>
      <c r="Q1971">
        <f t="shared" si="498"/>
        <v>32.675200172387449</v>
      </c>
      <c r="R1971">
        <f t="shared" si="499"/>
        <v>-19.668098357274843</v>
      </c>
    </row>
    <row r="1972" spans="1:18" x14ac:dyDescent="0.25">
      <c r="A1972">
        <v>1957</v>
      </c>
      <c r="B1972" s="1">
        <f t="shared" si="508"/>
        <v>39.14</v>
      </c>
      <c r="C1972" s="1">
        <f t="shared" si="495"/>
        <v>11.879827742805007</v>
      </c>
      <c r="D1972" s="1">
        <f t="shared" si="496"/>
        <v>128.54758960056725</v>
      </c>
      <c r="E1972" s="1">
        <f t="shared" si="500"/>
        <v>416.61309931458527</v>
      </c>
      <c r="F1972" s="1">
        <f t="shared" si="501"/>
        <v>-199880143.85343349</v>
      </c>
      <c r="G1972" s="1">
        <f t="shared" si="502"/>
        <v>103.12017225719499</v>
      </c>
      <c r="H1972" s="1">
        <f t="shared" si="503"/>
        <v>200053710.32795399</v>
      </c>
      <c r="I1972" s="1">
        <f t="shared" si="504"/>
        <v>108633.01087387773</v>
      </c>
      <c r="J1972" s="1">
        <f t="shared" si="505"/>
        <v>-15030679.310482901</v>
      </c>
      <c r="K1972" s="1"/>
      <c r="L1972" s="1">
        <f t="shared" si="497"/>
        <v>25.164260602015137</v>
      </c>
      <c r="M1972" s="1">
        <f t="shared" si="506"/>
        <v>1.0537381657276796</v>
      </c>
      <c r="N1972" s="1">
        <f t="shared" si="493"/>
        <v>4.1849944726100909E-2</v>
      </c>
      <c r="O1972" s="1">
        <f t="shared" si="507"/>
        <v>4.1849944726100909E-2</v>
      </c>
      <c r="P1972" s="1">
        <f t="shared" si="494"/>
        <v>25.186313262723512</v>
      </c>
      <c r="Q1972">
        <f t="shared" si="498"/>
        <v>22.376292353422503</v>
      </c>
      <c r="R1972">
        <f t="shared" si="499"/>
        <v>-11.560792199594625</v>
      </c>
    </row>
    <row r="1973" spans="1:18" x14ac:dyDescent="0.25">
      <c r="A1973">
        <v>1958</v>
      </c>
      <c r="B1973" s="1">
        <f t="shared" si="508"/>
        <v>39.159999999999997</v>
      </c>
      <c r="C1973" s="1">
        <f t="shared" si="495"/>
        <v>7.6795697239661322</v>
      </c>
      <c r="D1973" s="1">
        <f t="shared" si="496"/>
        <v>130.00041739104358</v>
      </c>
      <c r="E1973" s="1">
        <f t="shared" si="500"/>
        <v>710.08431299080621</v>
      </c>
      <c r="F1973" s="1">
        <f t="shared" si="501"/>
        <v>-204423712.68024376</v>
      </c>
      <c r="G1973" s="1">
        <f t="shared" si="502"/>
        <v>107.32043027603387</v>
      </c>
      <c r="H1973" s="1">
        <f t="shared" si="503"/>
        <v>204927932.41179937</v>
      </c>
      <c r="I1973" s="1">
        <f t="shared" si="504"/>
        <v>113671.13310591438</v>
      </c>
      <c r="J1973" s="1">
        <f t="shared" si="505"/>
        <v>-15243273.624088163</v>
      </c>
      <c r="K1973" s="1"/>
      <c r="L1973" s="1">
        <f t="shared" si="497"/>
        <v>11.750299267396295</v>
      </c>
      <c r="M1973" s="1">
        <f t="shared" si="506"/>
        <v>0.22943882898607626</v>
      </c>
      <c r="N1973" s="1">
        <f t="shared" si="493"/>
        <v>1.9523730487963416E-2</v>
      </c>
      <c r="O1973" s="1">
        <f t="shared" si="507"/>
        <v>1.9523730487963416E-2</v>
      </c>
      <c r="P1973" s="1">
        <f t="shared" si="494"/>
        <v>11.752539089474258</v>
      </c>
      <c r="Q1973">
        <f t="shared" si="498"/>
        <v>10.765766795282159</v>
      </c>
      <c r="R1973">
        <f t="shared" si="499"/>
        <v>-4.7138562090098297</v>
      </c>
    </row>
    <row r="1974" spans="1:18" x14ac:dyDescent="0.25">
      <c r="A1974">
        <v>1959</v>
      </c>
      <c r="B1974" s="1">
        <f t="shared" si="508"/>
        <v>39.18</v>
      </c>
      <c r="C1974" s="1">
        <f t="shared" si="495"/>
        <v>3.3107632733513075</v>
      </c>
      <c r="D1974" s="1">
        <f t="shared" si="496"/>
        <v>130.81675446033367</v>
      </c>
      <c r="E1974" s="1">
        <f t="shared" si="500"/>
        <v>874.98440098739957</v>
      </c>
      <c r="F1974" s="1">
        <f t="shared" si="501"/>
        <v>-206999129.20218611</v>
      </c>
      <c r="G1974" s="1">
        <f t="shared" si="502"/>
        <v>111.68923672664869</v>
      </c>
      <c r="H1974" s="1">
        <f t="shared" si="503"/>
        <v>207764726.9041574</v>
      </c>
      <c r="I1974" s="1">
        <f t="shared" si="504"/>
        <v>118350.03539246639</v>
      </c>
      <c r="J1974" s="1">
        <f t="shared" si="505"/>
        <v>-15353076.028156385</v>
      </c>
      <c r="K1974" s="1"/>
      <c r="L1974" s="1">
        <f t="shared" si="497"/>
        <v>-1.8548138717921605</v>
      </c>
      <c r="M1974" s="1">
        <f t="shared" si="506"/>
        <v>5.7148956129822182E-3</v>
      </c>
      <c r="N1974" s="1">
        <f t="shared" si="493"/>
        <v>-3.0811056654488828E-3</v>
      </c>
      <c r="O1974" s="1">
        <f t="shared" si="507"/>
        <v>3.1385115483345514</v>
      </c>
      <c r="P1974" s="1">
        <f t="shared" si="494"/>
        <v>1.8548226758977508</v>
      </c>
      <c r="Q1974">
        <f t="shared" si="498"/>
        <v>-1.7431218977897225</v>
      </c>
      <c r="R1974">
        <f t="shared" si="499"/>
        <v>0.63395047793218751</v>
      </c>
    </row>
    <row r="1975" spans="1:18" x14ac:dyDescent="0.25">
      <c r="A1975">
        <v>1960</v>
      </c>
      <c r="B1975" s="1">
        <f t="shared" si="508"/>
        <v>39.200000000000003</v>
      </c>
      <c r="C1975" s="1">
        <f t="shared" si="495"/>
        <v>-1.1307066177606933</v>
      </c>
      <c r="D1975" s="1">
        <f t="shared" si="496"/>
        <v>130.97868413630846</v>
      </c>
      <c r="E1975" s="1">
        <f t="shared" si="500"/>
        <v>907.69419553430816</v>
      </c>
      <c r="F1975" s="1">
        <f t="shared" si="501"/>
        <v>-207511908.28396189</v>
      </c>
      <c r="G1975" s="1">
        <f t="shared" si="502"/>
        <v>116.13070661776069</v>
      </c>
      <c r="H1975" s="1">
        <f t="shared" si="503"/>
        <v>208335817.03656855</v>
      </c>
      <c r="I1975" s="1">
        <f t="shared" si="504"/>
        <v>122567.02687047707</v>
      </c>
      <c r="J1975" s="1">
        <f t="shared" si="505"/>
        <v>-15361337.768951597</v>
      </c>
      <c r="K1975" s="1"/>
      <c r="L1975" s="1">
        <f t="shared" si="497"/>
        <v>-15.325331049651034</v>
      </c>
      <c r="M1975" s="1">
        <f t="shared" si="506"/>
        <v>0.39039564874411781</v>
      </c>
      <c r="N1975" s="1">
        <f t="shared" si="493"/>
        <v>-2.5468372288125169E-2</v>
      </c>
      <c r="O1975" s="1">
        <f t="shared" si="507"/>
        <v>3.1161242817118748</v>
      </c>
      <c r="P1975" s="1">
        <f t="shared" si="494"/>
        <v>15.330302689247738</v>
      </c>
      <c r="Q1975">
        <f t="shared" si="498"/>
        <v>-14.71317740028651</v>
      </c>
      <c r="R1975">
        <f t="shared" si="499"/>
        <v>4.3058786944890484</v>
      </c>
    </row>
    <row r="1976" spans="1:18" x14ac:dyDescent="0.25">
      <c r="A1976">
        <v>1961</v>
      </c>
      <c r="B1976" s="1">
        <f t="shared" si="508"/>
        <v>39.22</v>
      </c>
      <c r="C1976" s="1">
        <f t="shared" si="495"/>
        <v>-5.5473601670633581</v>
      </c>
      <c r="D1976" s="1">
        <f t="shared" si="496"/>
        <v>130.48265244473228</v>
      </c>
      <c r="E1976" s="1">
        <f t="shared" si="500"/>
        <v>807.49579383592027</v>
      </c>
      <c r="F1976" s="1">
        <f t="shared" si="501"/>
        <v>-205943140.43669882</v>
      </c>
      <c r="G1976" s="1">
        <f t="shared" si="502"/>
        <v>120.54736016706336</v>
      </c>
      <c r="H1976" s="1">
        <f t="shared" si="503"/>
        <v>206595189.89376152</v>
      </c>
      <c r="I1976" s="1">
        <f t="shared" si="504"/>
        <v>126229.55452904198</v>
      </c>
      <c r="J1976" s="1">
        <f t="shared" si="505"/>
        <v>-15274298.836720064</v>
      </c>
      <c r="K1976" s="1"/>
      <c r="L1976" s="1">
        <f t="shared" si="497"/>
        <v>-28.344195157802769</v>
      </c>
      <c r="M1976" s="1">
        <f t="shared" si="506"/>
        <v>1.3375121893693063</v>
      </c>
      <c r="N1976" s="1">
        <f t="shared" si="493"/>
        <v>-4.7153244162180967E-2</v>
      </c>
      <c r="O1976" s="1">
        <f t="shared" si="507"/>
        <v>3.0944394098378192</v>
      </c>
      <c r="P1976" s="1">
        <f t="shared" si="494"/>
        <v>28.375735021322733</v>
      </c>
      <c r="Q1976">
        <f t="shared" si="498"/>
        <v>-27.692484228927711</v>
      </c>
      <c r="R1976">
        <f t="shared" si="499"/>
        <v>6.18939861625599</v>
      </c>
    </row>
    <row r="1977" spans="1:18" x14ac:dyDescent="0.25">
      <c r="A1977">
        <v>1962</v>
      </c>
      <c r="B1977" s="1">
        <f t="shared" si="508"/>
        <v>39.24</v>
      </c>
      <c r="C1977" s="1">
        <f t="shared" si="495"/>
        <v>-9.8422622523866643</v>
      </c>
      <c r="D1977" s="1">
        <f t="shared" si="496"/>
        <v>129.33954611060744</v>
      </c>
      <c r="E1977" s="1">
        <f t="shared" si="500"/>
        <v>576.5883143427036</v>
      </c>
      <c r="F1977" s="1">
        <f t="shared" si="501"/>
        <v>-202350575.20323277</v>
      </c>
      <c r="G1977" s="1">
        <f t="shared" si="502"/>
        <v>124.84226225238666</v>
      </c>
      <c r="H1977" s="1">
        <f t="shared" si="503"/>
        <v>202683029.28746933</v>
      </c>
      <c r="I1977" s="1">
        <f t="shared" si="504"/>
        <v>129257.23452956654</v>
      </c>
      <c r="J1977" s="1">
        <f t="shared" si="505"/>
        <v>-15102490.374846779</v>
      </c>
      <c r="K1977" s="1"/>
      <c r="L1977" s="1">
        <f t="shared" si="497"/>
        <v>-40.613391719643211</v>
      </c>
      <c r="M1977" s="1">
        <f t="shared" si="506"/>
        <v>2.7525315899113707</v>
      </c>
      <c r="N1977" s="1">
        <f t="shared" si="493"/>
        <v>-6.7670505633301556E-2</v>
      </c>
      <c r="O1977" s="1">
        <f t="shared" si="507"/>
        <v>3.0739221483666985</v>
      </c>
      <c r="P1977" s="1">
        <f t="shared" si="494"/>
        <v>40.706559878312532</v>
      </c>
      <c r="Q1977">
        <f t="shared" si="498"/>
        <v>-40.225380117382173</v>
      </c>
      <c r="R1977">
        <f t="shared" si="499"/>
        <v>6.2404175772746564</v>
      </c>
    </row>
    <row r="1978" spans="1:18" x14ac:dyDescent="0.25">
      <c r="A1978">
        <v>1963</v>
      </c>
      <c r="B1978" s="1">
        <f t="shared" si="508"/>
        <v>39.26</v>
      </c>
      <c r="C1978" s="1">
        <f t="shared" si="495"/>
        <v>-13.921149908856911</v>
      </c>
      <c r="D1978" s="1">
        <f t="shared" si="496"/>
        <v>127.57445362025592</v>
      </c>
      <c r="E1978" s="1">
        <f t="shared" si="500"/>
        <v>220.03963129169642</v>
      </c>
      <c r="F1978" s="1">
        <f t="shared" si="501"/>
        <v>-196865317.7548666</v>
      </c>
      <c r="G1978" s="1">
        <f t="shared" si="502"/>
        <v>128.9211499088569</v>
      </c>
      <c r="H1978" s="1">
        <f t="shared" si="503"/>
        <v>196913735.19420558</v>
      </c>
      <c r="I1978" s="1">
        <f t="shared" si="504"/>
        <v>131583.61644131513</v>
      </c>
      <c r="J1978" s="1">
        <f t="shared" si="505"/>
        <v>-14859750.870019697</v>
      </c>
      <c r="K1978" s="1"/>
      <c r="L1978" s="1">
        <f t="shared" si="497"/>
        <v>-51.865356775652621</v>
      </c>
      <c r="M1978" s="1">
        <f t="shared" si="506"/>
        <v>4.5021336222901596</v>
      </c>
      <c r="N1978" s="1">
        <f t="shared" si="493"/>
        <v>-8.6587212036608657E-2</v>
      </c>
      <c r="O1978" s="1">
        <f t="shared" si="507"/>
        <v>3.0550054419633916</v>
      </c>
      <c r="P1978" s="1">
        <f t="shared" si="494"/>
        <v>52.060392244187817</v>
      </c>
      <c r="Q1978">
        <f t="shared" si="498"/>
        <v>-51.8665237862133</v>
      </c>
      <c r="R1978">
        <f t="shared" si="499"/>
        <v>4.4886691739157509</v>
      </c>
    </row>
    <row r="1979" spans="1:18" x14ac:dyDescent="0.25">
      <c r="A1979">
        <v>1964</v>
      </c>
      <c r="B1979" s="1">
        <f t="shared" si="508"/>
        <v>39.28</v>
      </c>
      <c r="C1979" s="1">
        <f t="shared" si="495"/>
        <v>-17.694501178533915</v>
      </c>
      <c r="D1979" s="1">
        <f t="shared" si="496"/>
        <v>125.22611458824674</v>
      </c>
      <c r="E1979" s="1">
        <f t="shared" si="500"/>
        <v>-254.3248531741574</v>
      </c>
      <c r="F1979" s="1">
        <f t="shared" si="501"/>
        <v>-189684388.95681185</v>
      </c>
      <c r="G1979" s="1">
        <f t="shared" si="502"/>
        <v>132.69450117853393</v>
      </c>
      <c r="H1979" s="1">
        <f t="shared" si="503"/>
        <v>189749070.08775389</v>
      </c>
      <c r="I1979" s="1">
        <f t="shared" si="504"/>
        <v>133157.64167155459</v>
      </c>
      <c r="J1979" s="1">
        <f t="shared" si="505"/>
        <v>-14562043.430996204</v>
      </c>
      <c r="K1979" s="1"/>
      <c r="L1979" s="1">
        <f t="shared" si="497"/>
        <v>-61.874218146813426</v>
      </c>
      <c r="M1979" s="1">
        <f t="shared" si="506"/>
        <v>6.4281392788500966</v>
      </c>
      <c r="N1979" s="1">
        <f t="shared" si="493"/>
        <v>-0.10351906359642812</v>
      </c>
      <c r="O1979" s="1">
        <f t="shared" si="507"/>
        <v>3.0380735904035721</v>
      </c>
      <c r="P1979" s="1">
        <f t="shared" si="494"/>
        <v>62.207233067126133</v>
      </c>
      <c r="Q1979">
        <f t="shared" si="498"/>
        <v>-62.19849535528801</v>
      </c>
      <c r="R1979">
        <f t="shared" si="499"/>
        <v>1.0426031872034998</v>
      </c>
    </row>
    <row r="1980" spans="1:18" x14ac:dyDescent="0.25">
      <c r="A1980">
        <v>1965</v>
      </c>
      <c r="B1980" s="1">
        <f t="shared" si="508"/>
        <v>39.299999999999997</v>
      </c>
      <c r="C1980" s="1">
        <f t="shared" si="495"/>
        <v>-21.079499906094462</v>
      </c>
      <c r="D1980" s="1">
        <f t="shared" si="496"/>
        <v>122.34606951429146</v>
      </c>
      <c r="E1980" s="1">
        <f t="shared" si="500"/>
        <v>-836.09395811312606</v>
      </c>
      <c r="F1980" s="1">
        <f t="shared" si="501"/>
        <v>-181059710.53680724</v>
      </c>
      <c r="G1980" s="1">
        <f t="shared" si="502"/>
        <v>136.07949990609447</v>
      </c>
      <c r="H1980" s="1">
        <f t="shared" si="503"/>
        <v>181758763.64360052</v>
      </c>
      <c r="I1980" s="1">
        <f t="shared" si="504"/>
        <v>133944.7640811544</v>
      </c>
      <c r="J1980" s="1">
        <f t="shared" si="505"/>
        <v>-14226176.858326335</v>
      </c>
      <c r="K1980" s="1"/>
      <c r="L1980" s="1">
        <f t="shared" si="497"/>
        <v>-70.465042883158929</v>
      </c>
      <c r="M1980" s="1">
        <f t="shared" si="506"/>
        <v>8.3642575974790816</v>
      </c>
      <c r="N1980" s="1">
        <f t="shared" ref="N1980:N2043" si="509">(ATAN(M1980/L1980))</f>
        <v>-0.1181479816395993</v>
      </c>
      <c r="O1980" s="1">
        <f t="shared" si="507"/>
        <v>3.0234446723604007</v>
      </c>
      <c r="P1980" s="1">
        <f t="shared" ref="P1980:P2043" si="510">ABS(SQRT((L1980*L1980)+(M1980*M1980)))</f>
        <v>70.959728534447009</v>
      </c>
      <c r="Q1980">
        <f t="shared" si="498"/>
        <v>-70.852004736717006</v>
      </c>
      <c r="R1980">
        <f t="shared" si="499"/>
        <v>-3.9085161469085321</v>
      </c>
    </row>
    <row r="1981" spans="1:18" x14ac:dyDescent="0.25">
      <c r="A1981">
        <v>1966</v>
      </c>
      <c r="B1981" s="1">
        <f t="shared" si="508"/>
        <v>39.32</v>
      </c>
      <c r="C1981" s="1">
        <f t="shared" si="495"/>
        <v>-24.001853358019517</v>
      </c>
      <c r="D1981" s="1">
        <f t="shared" si="496"/>
        <v>118.99752859089624</v>
      </c>
      <c r="E1981" s="1">
        <f t="shared" si="500"/>
        <v>-1512.4992246389611</v>
      </c>
      <c r="F1981" s="1">
        <f t="shared" si="501"/>
        <v>-171284341.26272514</v>
      </c>
      <c r="G1981" s="1">
        <f t="shared" si="502"/>
        <v>139.0018533580195</v>
      </c>
      <c r="H1981" s="1">
        <f t="shared" si="503"/>
        <v>173571995.16725859</v>
      </c>
      <c r="I1981" s="1">
        <f t="shared" si="504"/>
        <v>133927.7081908221</v>
      </c>
      <c r="J1981" s="1">
        <f t="shared" si="505"/>
        <v>-13868539.647591408</v>
      </c>
      <c r="K1981" s="1"/>
      <c r="L1981" s="1">
        <f t="shared" si="497"/>
        <v>-77.519031808352352</v>
      </c>
      <c r="M1981" s="1">
        <f t="shared" si="506"/>
        <v>10.153305489823993</v>
      </c>
      <c r="N1981" s="1">
        <f t="shared" si="509"/>
        <v>-0.13023685501483401</v>
      </c>
      <c r="O1981" s="1">
        <f t="shared" si="507"/>
        <v>3.011355798985166</v>
      </c>
      <c r="P1981" s="1">
        <f t="shared" si="510"/>
        <v>78.181135223748413</v>
      </c>
      <c r="Q1981">
        <f t="shared" si="498"/>
        <v>-77.526307512284191</v>
      </c>
      <c r="R1981">
        <f t="shared" si="499"/>
        <v>-10.097601120304891</v>
      </c>
    </row>
    <row r="1982" spans="1:18" x14ac:dyDescent="0.25">
      <c r="A1982">
        <v>1967</v>
      </c>
      <c r="B1982" s="1">
        <f t="shared" si="508"/>
        <v>39.340000000000003</v>
      </c>
      <c r="C1982" s="1">
        <f t="shared" si="495"/>
        <v>-26.397422772745635</v>
      </c>
      <c r="D1982" s="1">
        <f t="shared" si="496"/>
        <v>115.25398438882722</v>
      </c>
      <c r="E1982" s="1">
        <f t="shared" si="500"/>
        <v>-2268.6951534569016</v>
      </c>
      <c r="F1982" s="1">
        <f t="shared" si="501"/>
        <v>-160676985.17808035</v>
      </c>
      <c r="G1982" s="1">
        <f t="shared" si="502"/>
        <v>141.39742277274564</v>
      </c>
      <c r="H1982" s="1">
        <f t="shared" si="503"/>
        <v>165823962.87739918</v>
      </c>
      <c r="I1982" s="1">
        <f t="shared" si="504"/>
        <v>133106.84833709837</v>
      </c>
      <c r="J1982" s="1">
        <f t="shared" si="505"/>
        <v>-13503953.035123324</v>
      </c>
      <c r="K1982" s="1"/>
      <c r="L1982" s="1">
        <f t="shared" si="497"/>
        <v>-82.973092535750197</v>
      </c>
      <c r="M1982" s="1">
        <f t="shared" si="506"/>
        <v>11.66202130543968</v>
      </c>
      <c r="N1982" s="1">
        <f t="shared" si="509"/>
        <v>-0.13963713793921226</v>
      </c>
      <c r="O1982" s="1">
        <f t="shared" si="507"/>
        <v>3.001955516060788</v>
      </c>
      <c r="P1982" s="1">
        <f t="shared" si="510"/>
        <v>83.788643776317898</v>
      </c>
      <c r="Q1982">
        <f t="shared" si="498"/>
        <v>-82.006512294182485</v>
      </c>
      <c r="R1982">
        <f t="shared" si="499"/>
        <v>-17.189204961800712</v>
      </c>
    </row>
    <row r="1983" spans="1:18" x14ac:dyDescent="0.25">
      <c r="A1983">
        <v>1968</v>
      </c>
      <c r="B1983" s="1">
        <f t="shared" si="508"/>
        <v>39.36</v>
      </c>
      <c r="C1983" s="1">
        <f t="shared" si="495"/>
        <v>-28.213631055128378</v>
      </c>
      <c r="D1983" s="1">
        <f t="shared" si="496"/>
        <v>111.19759886861097</v>
      </c>
      <c r="E1983" s="1">
        <f t="shared" si="500"/>
        <v>-3088.085028540585</v>
      </c>
      <c r="F1983" s="1">
        <f t="shared" si="501"/>
        <v>-149565902.90517199</v>
      </c>
      <c r="G1983" s="1">
        <f t="shared" si="502"/>
        <v>143.21363105512839</v>
      </c>
      <c r="H1983" s="1">
        <f t="shared" si="503"/>
        <v>159102172.0486685</v>
      </c>
      <c r="I1983" s="1">
        <f t="shared" si="504"/>
        <v>131500.20045655579</v>
      </c>
      <c r="J1983" s="1">
        <f t="shared" si="505"/>
        <v>-13144736.994390057</v>
      </c>
      <c r="K1983" s="1"/>
      <c r="L1983" s="1">
        <f t="shared" si="497"/>
        <v>-86.813473560160048</v>
      </c>
      <c r="M1983" s="1">
        <f t="shared" si="506"/>
        <v>12.791011922911423</v>
      </c>
      <c r="N1983" s="1">
        <f t="shared" si="509"/>
        <v>-0.1462865095842418</v>
      </c>
      <c r="O1983" s="1">
        <f t="shared" si="507"/>
        <v>2.9953061444157583</v>
      </c>
      <c r="P1983" s="1">
        <f t="shared" si="510"/>
        <v>87.750721806676154</v>
      </c>
      <c r="Q1983">
        <f t="shared" si="498"/>
        <v>-84.174751351140259</v>
      </c>
      <c r="R1983">
        <f t="shared" si="499"/>
        <v>-24.795169137684478</v>
      </c>
    </row>
    <row r="1984" spans="1:18" x14ac:dyDescent="0.25">
      <c r="A1984">
        <v>1969</v>
      </c>
      <c r="B1984" s="1">
        <f t="shared" si="508"/>
        <v>39.380000000000003</v>
      </c>
      <c r="C1984" s="1">
        <f t="shared" si="495"/>
        <v>-29.410616719593506</v>
      </c>
      <c r="D1984" s="1">
        <f t="shared" si="496"/>
        <v>106.91740011940776</v>
      </c>
      <c r="E1984" s="1">
        <f t="shared" si="500"/>
        <v>-3952.6851758796329</v>
      </c>
      <c r="F1984" s="1">
        <f t="shared" si="501"/>
        <v>-138273373.10255858</v>
      </c>
      <c r="G1984" s="1">
        <f t="shared" si="502"/>
        <v>144.41061671959352</v>
      </c>
      <c r="H1984" s="1">
        <f t="shared" si="503"/>
        <v>153897093.2021772</v>
      </c>
      <c r="I1984" s="1">
        <f t="shared" si="504"/>
        <v>129143.02667850751</v>
      </c>
      <c r="J1984" s="1">
        <f t="shared" si="505"/>
        <v>-12800062.828218743</v>
      </c>
      <c r="K1984" s="1"/>
      <c r="L1984" s="1">
        <f t="shared" si="497"/>
        <v>-89.064699961861507</v>
      </c>
      <c r="M1984" s="1">
        <f t="shared" si="506"/>
        <v>13.478732576695108</v>
      </c>
      <c r="N1984" s="1">
        <f t="shared" si="509"/>
        <v>-0.15019670000195856</v>
      </c>
      <c r="O1984" s="1">
        <f t="shared" si="507"/>
        <v>2.9913959539980417</v>
      </c>
      <c r="P1984" s="1">
        <f t="shared" si="510"/>
        <v>90.078837754327594</v>
      </c>
      <c r="Q1984">
        <f t="shared" si="498"/>
        <v>-84.013740781990833</v>
      </c>
      <c r="R1984">
        <f t="shared" si="499"/>
        <v>-32.494436000443571</v>
      </c>
    </row>
    <row r="1985" spans="1:18" x14ac:dyDescent="0.25">
      <c r="A1985">
        <v>1970</v>
      </c>
      <c r="B1985" s="1">
        <f t="shared" si="508"/>
        <v>39.4</v>
      </c>
      <c r="C1985" s="1">
        <f t="shared" si="495"/>
        <v>-29.962108755674073</v>
      </c>
      <c r="D1985" s="1">
        <f t="shared" si="496"/>
        <v>102.50732840255831</v>
      </c>
      <c r="E1985" s="1">
        <f t="shared" si="500"/>
        <v>-4843.5196626832203</v>
      </c>
      <c r="F1985" s="1">
        <f t="shared" si="501"/>
        <v>-127101772.74287733</v>
      </c>
      <c r="G1985" s="1">
        <f t="shared" si="502"/>
        <v>144.96210875567408</v>
      </c>
      <c r="H1985" s="1">
        <f t="shared" si="503"/>
        <v>150561455.46567631</v>
      </c>
      <c r="I1985" s="1">
        <f t="shared" si="504"/>
        <v>126087.06140448728</v>
      </c>
      <c r="J1985" s="1">
        <f t="shared" si="505"/>
        <v>-12475639.482540067</v>
      </c>
      <c r="K1985" s="1"/>
      <c r="L1985" s="1">
        <f t="shared" si="497"/>
        <v>-89.776193107839092</v>
      </c>
      <c r="M1985" s="1">
        <f t="shared" si="506"/>
        <v>13.70009545587385</v>
      </c>
      <c r="N1985" s="1">
        <f t="shared" si="509"/>
        <v>-0.15143446370539451</v>
      </c>
      <c r="O1985" s="1">
        <f t="shared" si="507"/>
        <v>2.9901581902946055</v>
      </c>
      <c r="P1985" s="1">
        <f t="shared" si="510"/>
        <v>90.815513346762899</v>
      </c>
      <c r="Q1985">
        <f t="shared" si="498"/>
        <v>-81.603365106991077</v>
      </c>
      <c r="R1985">
        <f t="shared" si="499"/>
        <v>-39.854087213875339</v>
      </c>
    </row>
    <row r="1986" spans="1:18" x14ac:dyDescent="0.25">
      <c r="A1986">
        <v>1971</v>
      </c>
      <c r="B1986" s="1">
        <f t="shared" si="508"/>
        <v>39.42</v>
      </c>
      <c r="C1986" s="1">
        <f t="shared" si="495"/>
        <v>-29.856003214690976</v>
      </c>
      <c r="D1986" s="1">
        <f t="shared" si="496"/>
        <v>98.064174384544927</v>
      </c>
      <c r="E1986" s="1">
        <f t="shared" si="500"/>
        <v>-5741.0367743219249</v>
      </c>
      <c r="F1986" s="1">
        <f t="shared" si="501"/>
        <v>-116322179.47325061</v>
      </c>
      <c r="G1986" s="1">
        <f t="shared" si="502"/>
        <v>144.85600321469099</v>
      </c>
      <c r="H1986" s="1">
        <f t="shared" si="503"/>
        <v>149281682.71736729</v>
      </c>
      <c r="I1986" s="1">
        <f t="shared" si="504"/>
        <v>122399.37586022801</v>
      </c>
      <c r="J1986" s="1">
        <f t="shared" si="505"/>
        <v>-12173750.279651986</v>
      </c>
      <c r="K1986" s="1"/>
      <c r="L1986" s="1">
        <f t="shared" si="497"/>
        <v>-89.009197984634625</v>
      </c>
      <c r="M1986" s="1">
        <f t="shared" si="506"/>
        <v>13.461545747125967</v>
      </c>
      <c r="N1986" s="1">
        <f t="shared" si="509"/>
        <v>-0.15010018484890153</v>
      </c>
      <c r="O1986" s="1">
        <f t="shared" si="507"/>
        <v>2.9914924691510985</v>
      </c>
      <c r="P1986" s="1">
        <f t="shared" si="510"/>
        <v>90.021389345920724</v>
      </c>
      <c r="Q1986">
        <f t="shared" si="498"/>
        <v>-77.112553239323631</v>
      </c>
      <c r="R1986">
        <f t="shared" si="499"/>
        <v>-46.448946949121755</v>
      </c>
    </row>
    <row r="1987" spans="1:18" x14ac:dyDescent="0.25">
      <c r="A1987">
        <v>1972</v>
      </c>
      <c r="B1987" s="1">
        <f t="shared" si="508"/>
        <v>39.44</v>
      </c>
      <c r="C1987" s="1">
        <f t="shared" si="495"/>
        <v>-29.094628862861317</v>
      </c>
      <c r="D1987" s="1">
        <f t="shared" si="496"/>
        <v>93.685454810286757</v>
      </c>
      <c r="E1987" s="1">
        <f t="shared" si="500"/>
        <v>-6625.5381283220759</v>
      </c>
      <c r="F1987" s="1">
        <f t="shared" si="501"/>
        <v>-106166161.90265237</v>
      </c>
      <c r="G1987" s="1">
        <f t="shared" si="502"/>
        <v>144.09462886286133</v>
      </c>
      <c r="H1987" s="1">
        <f t="shared" si="503"/>
        <v>150063917.39250195</v>
      </c>
      <c r="I1987" s="1">
        <f t="shared" si="504"/>
        <v>118160.90604054413</v>
      </c>
      <c r="J1987" s="1">
        <f t="shared" si="505"/>
        <v>-11893625.118038684</v>
      </c>
      <c r="K1987" s="1"/>
      <c r="L1987" s="1">
        <f t="shared" si="497"/>
        <v>-86.826051908783725</v>
      </c>
      <c r="M1987" s="1">
        <f t="shared" si="506"/>
        <v>12.794801035905664</v>
      </c>
      <c r="N1987" s="1">
        <f t="shared" si="509"/>
        <v>-0.14630833130359622</v>
      </c>
      <c r="O1987" s="1">
        <f t="shared" si="507"/>
        <v>2.9952843226964037</v>
      </c>
      <c r="P1987" s="1">
        <f t="shared" si="510"/>
        <v>87.76371815058441</v>
      </c>
      <c r="Q1987">
        <f t="shared" si="498"/>
        <v>-70.789233440474305</v>
      </c>
      <c r="R1987">
        <f t="shared" si="499"/>
        <v>-51.878267632268283</v>
      </c>
    </row>
    <row r="1988" spans="1:18" x14ac:dyDescent="0.25">
      <c r="A1988">
        <v>1973</v>
      </c>
      <c r="B1988" s="1">
        <f t="shared" si="508"/>
        <v>39.46</v>
      </c>
      <c r="C1988" s="1">
        <f t="shared" si="495"/>
        <v>-27.694696070375151</v>
      </c>
      <c r="D1988" s="1">
        <f t="shared" si="496"/>
        <v>89.467272240725222</v>
      </c>
      <c r="E1988" s="1">
        <f t="shared" si="500"/>
        <v>-7477.6110073735053</v>
      </c>
      <c r="F1988" s="1">
        <f t="shared" si="501"/>
        <v>-96821135.335363328</v>
      </c>
      <c r="G1988" s="1">
        <f t="shared" si="502"/>
        <v>142.69469607037516</v>
      </c>
      <c r="H1988" s="1">
        <f t="shared" si="503"/>
        <v>152735801.71295673</v>
      </c>
      <c r="I1988" s="1">
        <f t="shared" si="504"/>
        <v>113464.67635525113</v>
      </c>
      <c r="J1988" s="1">
        <f t="shared" si="505"/>
        <v>-11632103.098138977</v>
      </c>
      <c r="K1988" s="1"/>
      <c r="L1988" s="1">
        <f t="shared" si="497"/>
        <v>-83.282881781741324</v>
      </c>
      <c r="M1988" s="1">
        <f t="shared" si="506"/>
        <v>11.751038719015469</v>
      </c>
      <c r="N1988" s="1">
        <f t="shared" si="509"/>
        <v>-0.14017256173637074</v>
      </c>
      <c r="O1988" s="1">
        <f t="shared" si="507"/>
        <v>3.0014200922636292</v>
      </c>
      <c r="P1988" s="1">
        <f t="shared" si="510"/>
        <v>84.10781954638523</v>
      </c>
      <c r="Q1988">
        <f t="shared" si="498"/>
        <v>-62.9506262753914</v>
      </c>
      <c r="R1988">
        <f t="shared" si="499"/>
        <v>-55.779422374055677</v>
      </c>
    </row>
    <row r="1989" spans="1:18" x14ac:dyDescent="0.25">
      <c r="A1989">
        <v>1974</v>
      </c>
      <c r="B1989" s="1">
        <f t="shared" si="508"/>
        <v>39.479999999999997</v>
      </c>
      <c r="C1989" s="1">
        <f t="shared" si="495"/>
        <v>-25.686930058209295</v>
      </c>
      <c r="D1989" s="1">
        <f t="shared" si="496"/>
        <v>85.502205828419847</v>
      </c>
      <c r="E1989" s="1">
        <f t="shared" si="500"/>
        <v>-8278.5544226591919</v>
      </c>
      <c r="F1989" s="1">
        <f t="shared" si="501"/>
        <v>-88429346.629652113</v>
      </c>
      <c r="G1989" s="1">
        <f t="shared" si="502"/>
        <v>140.6869300582093</v>
      </c>
      <c r="H1989" s="1">
        <f t="shared" si="503"/>
        <v>156963809.95858216</v>
      </c>
      <c r="I1989" s="1">
        <f t="shared" si="504"/>
        <v>108413.75796291578</v>
      </c>
      <c r="J1989" s="1">
        <f t="shared" si="505"/>
        <v>-11384514.653578367</v>
      </c>
      <c r="K1989" s="1"/>
      <c r="L1989" s="1">
        <f t="shared" si="497"/>
        <v>-78.426001340053062</v>
      </c>
      <c r="M1989" s="1">
        <f t="shared" si="506"/>
        <v>10.396554883101942</v>
      </c>
      <c r="N1989" s="1">
        <f t="shared" si="509"/>
        <v>-0.13179669434465202</v>
      </c>
      <c r="O1989" s="1">
        <f t="shared" si="507"/>
        <v>3.0097959596553481</v>
      </c>
      <c r="P1989" s="1">
        <f t="shared" si="510"/>
        <v>79.112110574976796</v>
      </c>
      <c r="Q1989">
        <f t="shared" si="498"/>
        <v>-53.975048197459195</v>
      </c>
      <c r="R1989">
        <f t="shared" si="499"/>
        <v>-57.839607637926733</v>
      </c>
    </row>
    <row r="1990" spans="1:18" x14ac:dyDescent="0.25">
      <c r="A1990">
        <v>1975</v>
      </c>
      <c r="B1990" s="1">
        <f t="shared" si="508"/>
        <v>39.5</v>
      </c>
      <c r="C1990" s="1">
        <f t="shared" si="495"/>
        <v>-23.115396552030333</v>
      </c>
      <c r="D1990" s="1">
        <f t="shared" si="496"/>
        <v>81.877279423617978</v>
      </c>
      <c r="E1990" s="1">
        <f t="shared" si="500"/>
        <v>-9010.7895564291684</v>
      </c>
      <c r="F1990" s="1">
        <f t="shared" si="501"/>
        <v>-81090239.962796658</v>
      </c>
      <c r="G1990" s="1">
        <f t="shared" si="502"/>
        <v>138.11539655203035</v>
      </c>
      <c r="H1990" s="1">
        <f t="shared" si="503"/>
        <v>162284568.39304963</v>
      </c>
      <c r="I1990" s="1">
        <f t="shared" si="504"/>
        <v>103119.00660215125</v>
      </c>
      <c r="J1990" s="1">
        <f t="shared" si="505"/>
        <v>-11145692.866280591</v>
      </c>
      <c r="K1990" s="1"/>
      <c r="L1990" s="1">
        <f t="shared" si="497"/>
        <v>-72.291835452923863</v>
      </c>
      <c r="M1990" s="1">
        <f t="shared" si="506"/>
        <v>8.8101806584504061</v>
      </c>
      <c r="N1990" s="1">
        <f t="shared" si="509"/>
        <v>-0.1212716252486164</v>
      </c>
      <c r="O1990" s="1">
        <f t="shared" si="507"/>
        <v>3.0203210287513835</v>
      </c>
      <c r="P1990" s="1">
        <f t="shared" si="510"/>
        <v>72.826703594129214</v>
      </c>
      <c r="Q1990">
        <f t="shared" si="498"/>
        <v>-44.295232639529466</v>
      </c>
      <c r="R1990">
        <f t="shared" si="499"/>
        <v>-57.80710269332927</v>
      </c>
    </row>
    <row r="1991" spans="1:18" x14ac:dyDescent="0.25">
      <c r="A1991">
        <v>1976</v>
      </c>
      <c r="B1991" s="1">
        <f t="shared" si="508"/>
        <v>39.520000000000003</v>
      </c>
      <c r="C1991" s="1">
        <f t="shared" si="495"/>
        <v>-20.036534643521339</v>
      </c>
      <c r="D1991" s="1">
        <f t="shared" si="496"/>
        <v>78.672051606137899</v>
      </c>
      <c r="E1991" s="1">
        <f t="shared" si="500"/>
        <v>-9658.2455755601441</v>
      </c>
      <c r="F1991" s="1">
        <f t="shared" si="501"/>
        <v>-74865672.450602114</v>
      </c>
      <c r="G1991" s="1">
        <f t="shared" si="502"/>
        <v>135.03653464352135</v>
      </c>
      <c r="H1991" s="1">
        <f t="shared" si="503"/>
        <v>168147380.04842919</v>
      </c>
      <c r="I1991" s="1">
        <f t="shared" si="504"/>
        <v>97696.629569799072</v>
      </c>
      <c r="J1991" s="1">
        <f t="shared" si="505"/>
        <v>-10911012.420644376</v>
      </c>
      <c r="K1991" s="1"/>
      <c r="L1991" s="1">
        <f t="shared" si="497"/>
        <v>-64.910110829755112</v>
      </c>
      <c r="M1991" s="1">
        <f t="shared" si="506"/>
        <v>7.082192591076705</v>
      </c>
      <c r="N1991" s="1">
        <f t="shared" si="509"/>
        <v>-0.108677804550254</v>
      </c>
      <c r="O1991" s="1">
        <f t="shared" si="507"/>
        <v>3.032914849449746</v>
      </c>
      <c r="P1991" s="1">
        <f t="shared" si="510"/>
        <v>65.295328621794937</v>
      </c>
      <c r="Q1991">
        <f t="shared" si="498"/>
        <v>-34.392162075853477</v>
      </c>
      <c r="R1991">
        <f t="shared" si="499"/>
        <v>-55.503685711639172</v>
      </c>
    </row>
    <row r="1992" spans="1:18" x14ac:dyDescent="0.25">
      <c r="A1992">
        <v>1977</v>
      </c>
      <c r="B1992" s="1">
        <f t="shared" si="508"/>
        <v>39.54</v>
      </c>
      <c r="C1992" s="1">
        <f t="shared" si="495"/>
        <v>-16.517918085505691</v>
      </c>
      <c r="D1992" s="1">
        <f t="shared" si="496"/>
        <v>75.956869562282677</v>
      </c>
      <c r="E1992" s="1">
        <f t="shared" si="500"/>
        <v>-10206.7123484189</v>
      </c>
      <c r="F1992" s="1">
        <f t="shared" si="501"/>
        <v>-69787219.223654851</v>
      </c>
      <c r="G1992" s="1">
        <f t="shared" si="502"/>
        <v>131.5179180855057</v>
      </c>
      <c r="H1992" s="1">
        <f t="shared" si="503"/>
        <v>173964196.1870217</v>
      </c>
      <c r="I1992" s="1">
        <f t="shared" si="504"/>
        <v>92265.635244989651</v>
      </c>
      <c r="J1992" s="1">
        <f t="shared" si="505"/>
        <v>-10677352.585252199</v>
      </c>
      <c r="K1992" s="1"/>
      <c r="L1992" s="1">
        <f t="shared" si="497"/>
        <v>-56.310171322411577</v>
      </c>
      <c r="M1992" s="1">
        <f t="shared" si="506"/>
        <v>5.314077768926154</v>
      </c>
      <c r="N1992" s="1">
        <f t="shared" si="509"/>
        <v>-9.4092873565684604E-2</v>
      </c>
      <c r="O1992" s="1">
        <f t="shared" si="507"/>
        <v>3.0474997804343156</v>
      </c>
      <c r="P1992" s="1">
        <f t="shared" si="510"/>
        <v>56.56036436316105</v>
      </c>
      <c r="Q1992">
        <f t="shared" si="498"/>
        <v>-24.787555748717267</v>
      </c>
      <c r="R1992">
        <f t="shared" si="499"/>
        <v>-50.839471839288144</v>
      </c>
    </row>
    <row r="1993" spans="1:18" x14ac:dyDescent="0.25">
      <c r="A1993">
        <v>1978</v>
      </c>
      <c r="B1993" s="1">
        <f t="shared" si="508"/>
        <v>39.56</v>
      </c>
      <c r="C1993" s="1">
        <f t="shared" si="495"/>
        <v>-12.636772207549981</v>
      </c>
      <c r="D1993" s="1">
        <f t="shared" si="496"/>
        <v>73.791325130126381</v>
      </c>
      <c r="E1993" s="1">
        <f t="shared" si="500"/>
        <v>-10644.15232371447</v>
      </c>
      <c r="F1993" s="1">
        <f t="shared" si="501"/>
        <v>-65864651.301308416</v>
      </c>
      <c r="G1993" s="1">
        <f t="shared" si="502"/>
        <v>127.63677220754998</v>
      </c>
      <c r="H1993" s="1">
        <f t="shared" si="503"/>
        <v>179162629.99174458</v>
      </c>
      <c r="I1993" s="1">
        <f t="shared" si="504"/>
        <v>86945.221136088105</v>
      </c>
      <c r="J1993" s="1">
        <f t="shared" si="505"/>
        <v>-10443887.873240849</v>
      </c>
      <c r="K1993" s="1"/>
      <c r="L1993" s="1">
        <f t="shared" si="497"/>
        <v>-46.530417609501121</v>
      </c>
      <c r="M1993" s="1">
        <f t="shared" si="506"/>
        <v>3.6182247731286452</v>
      </c>
      <c r="N1993" s="1">
        <f t="shared" si="509"/>
        <v>-7.7604254391165306E-2</v>
      </c>
      <c r="O1993" s="1">
        <f t="shared" si="507"/>
        <v>3.0639883996088346</v>
      </c>
      <c r="P1993" s="1">
        <f t="shared" si="510"/>
        <v>46.670882929546707</v>
      </c>
      <c r="Q1993">
        <f t="shared" si="498"/>
        <v>-16.032416111644018</v>
      </c>
      <c r="R1993">
        <f t="shared" si="499"/>
        <v>-43.830730624147158</v>
      </c>
    </row>
    <row r="1994" spans="1:18" x14ac:dyDescent="0.25">
      <c r="A1994">
        <v>1979</v>
      </c>
      <c r="B1994" s="1">
        <f t="shared" si="508"/>
        <v>39.58</v>
      </c>
      <c r="C1994" s="1">
        <f t="shared" si="495"/>
        <v>-8.4782790022297814</v>
      </c>
      <c r="D1994" s="1">
        <f t="shared" si="496"/>
        <v>72.222946899302741</v>
      </c>
      <c r="E1994" s="1">
        <f t="shared" si="500"/>
        <v>-10960.964726340848</v>
      </c>
      <c r="F1994" s="1">
        <f t="shared" si="501"/>
        <v>-63094599.495480709</v>
      </c>
      <c r="G1994" s="1">
        <f t="shared" si="502"/>
        <v>123.47827900222978</v>
      </c>
      <c r="H1994" s="1">
        <f t="shared" si="503"/>
        <v>183237347.22756901</v>
      </c>
      <c r="I1994" s="1">
        <f t="shared" si="504"/>
        <v>81852.157776688007</v>
      </c>
      <c r="J1994" s="1">
        <f t="shared" si="505"/>
        <v>-10212625.9765648</v>
      </c>
      <c r="K1994" s="1"/>
      <c r="L1994" s="1">
        <f t="shared" si="497"/>
        <v>-35.630855474946252</v>
      </c>
      <c r="M1994" s="1">
        <f t="shared" si="506"/>
        <v>2.116340128598722</v>
      </c>
      <c r="N1994" s="1">
        <f t="shared" si="509"/>
        <v>-5.9326575166154548E-2</v>
      </c>
      <c r="O1994" s="1">
        <f t="shared" si="507"/>
        <v>3.0822660788338454</v>
      </c>
      <c r="P1994" s="1">
        <f t="shared" si="510"/>
        <v>35.693651500181716</v>
      </c>
      <c r="Q1994">
        <f t="shared" si="498"/>
        <v>-8.6884329186571243</v>
      </c>
      <c r="R1994">
        <f t="shared" si="499"/>
        <v>-34.620050416404936</v>
      </c>
    </row>
    <row r="1995" spans="1:18" x14ac:dyDescent="0.25">
      <c r="A1995">
        <v>1980</v>
      </c>
      <c r="B1995" s="1">
        <f t="shared" si="508"/>
        <v>39.6</v>
      </c>
      <c r="C1995" s="1">
        <f t="shared" si="495"/>
        <v>-4.1337075814208184</v>
      </c>
      <c r="D1995" s="1">
        <f t="shared" si="496"/>
        <v>71.286157070629457</v>
      </c>
      <c r="E1995" s="1">
        <f t="shared" si="500"/>
        <v>-11150.19627173285</v>
      </c>
      <c r="F1995" s="1">
        <f t="shared" si="501"/>
        <v>-61468439.033011697</v>
      </c>
      <c r="G1995" s="1">
        <f t="shared" si="502"/>
        <v>119.13370758142082</v>
      </c>
      <c r="H1995" s="1">
        <f t="shared" si="503"/>
        <v>185795315.93117684</v>
      </c>
      <c r="I1995" s="1">
        <f t="shared" si="504"/>
        <v>77098.225887975757</v>
      </c>
      <c r="J1995" s="1">
        <f t="shared" si="505"/>
        <v>-9988635.7831548583</v>
      </c>
      <c r="K1995" s="1"/>
      <c r="L1995" s="1">
        <f t="shared" si="497"/>
        <v>-23.708389227694976</v>
      </c>
      <c r="M1995" s="1">
        <f t="shared" si="506"/>
        <v>0.93515320813048675</v>
      </c>
      <c r="N1995" s="1">
        <f t="shared" si="509"/>
        <v>-3.9423542120755349E-2</v>
      </c>
      <c r="O1995" s="1">
        <f t="shared" si="507"/>
        <v>3.1021691118792449</v>
      </c>
      <c r="P1995" s="1">
        <f t="shared" si="510"/>
        <v>23.726825141484056</v>
      </c>
      <c r="Q1995">
        <f t="shared" si="498"/>
        <v>-3.2988258391056484</v>
      </c>
      <c r="R1995">
        <f t="shared" si="499"/>
        <v>-23.496382261484612</v>
      </c>
    </row>
    <row r="1996" spans="1:18" x14ac:dyDescent="0.25">
      <c r="A1996">
        <v>1981</v>
      </c>
      <c r="B1996" s="1">
        <f t="shared" si="508"/>
        <v>39.619999999999997</v>
      </c>
      <c r="C1996" s="1">
        <f t="shared" si="495"/>
        <v>0.3015889653129763</v>
      </c>
      <c r="D1996" s="1">
        <f t="shared" si="496"/>
        <v>71.001515970036053</v>
      </c>
      <c r="E1996" s="1">
        <f t="shared" si="500"/>
        <v>-11207.693774052717</v>
      </c>
      <c r="F1996" s="1">
        <f t="shared" si="501"/>
        <v>-60978539.906443566</v>
      </c>
      <c r="G1996" s="1">
        <f t="shared" si="502"/>
        <v>114.69841103468703</v>
      </c>
      <c r="H1996" s="1">
        <f t="shared" si="503"/>
        <v>186590939.63938361</v>
      </c>
      <c r="I1996" s="1">
        <f t="shared" si="504"/>
        <v>72787.763055701202</v>
      </c>
      <c r="J1996" s="1">
        <f t="shared" si="505"/>
        <v>-9779936.7174286284</v>
      </c>
      <c r="K1996" s="1"/>
      <c r="L1996" s="1">
        <f t="shared" si="497"/>
        <v>-10.913666959373691</v>
      </c>
      <c r="M1996" s="1">
        <f t="shared" si="506"/>
        <v>0.19791910044926908</v>
      </c>
      <c r="N1996" s="1">
        <f t="shared" si="509"/>
        <v>-1.8132989436728437E-2</v>
      </c>
      <c r="O1996" s="1">
        <f t="shared" si="507"/>
        <v>3.1234596645632715</v>
      </c>
      <c r="P1996" s="1">
        <f t="shared" si="510"/>
        <v>10.915461441022437</v>
      </c>
      <c r="Q1996">
        <f t="shared" si="498"/>
        <v>-0.3459228583630497</v>
      </c>
      <c r="R1996">
        <f t="shared" si="499"/>
        <v>-10.909978728050277</v>
      </c>
    </row>
    <row r="1997" spans="1:18" x14ac:dyDescent="0.25">
      <c r="A1997">
        <v>1982</v>
      </c>
      <c r="B1997" s="1">
        <f t="shared" si="508"/>
        <v>39.64</v>
      </c>
      <c r="C1997" s="1">
        <f t="shared" si="495"/>
        <v>4.730266346003547</v>
      </c>
      <c r="D1997" s="1">
        <f t="shared" si="496"/>
        <v>71.375270797931904</v>
      </c>
      <c r="E1997" s="1">
        <f t="shared" si="500"/>
        <v>-11132.195298817755</v>
      </c>
      <c r="F1997" s="1">
        <f t="shared" si="501"/>
        <v>-61622216.588759229</v>
      </c>
      <c r="G1997" s="1">
        <f t="shared" si="502"/>
        <v>110.26973365399645</v>
      </c>
      <c r="H1997" s="1">
        <f t="shared" si="503"/>
        <v>185547988.75977933</v>
      </c>
      <c r="I1997" s="1">
        <f t="shared" si="504"/>
        <v>69015.373766405712</v>
      </c>
      <c r="J1997" s="1">
        <f t="shared" si="505"/>
        <v>-9597051.781299483</v>
      </c>
      <c r="K1997" s="1"/>
      <c r="L1997" s="1">
        <f t="shared" si="497"/>
        <v>2.5330624472529126</v>
      </c>
      <c r="M1997" s="1">
        <f t="shared" si="506"/>
        <v>1.0658669383587949E-2</v>
      </c>
      <c r="N1997" s="1">
        <f t="shared" si="509"/>
        <v>4.2077945963223179E-3</v>
      </c>
      <c r="O1997" s="1">
        <f t="shared" si="507"/>
        <v>4.2077945963223179E-3</v>
      </c>
      <c r="P1997" s="1">
        <f t="shared" si="510"/>
        <v>2.5330848720317176</v>
      </c>
      <c r="Q1997">
        <f t="shared" si="498"/>
        <v>-0.19521576978032523</v>
      </c>
      <c r="R1997">
        <f t="shared" si="499"/>
        <v>2.5255513798267932</v>
      </c>
    </row>
    <row r="1998" spans="1:18" x14ac:dyDescent="0.25">
      <c r="A1998">
        <v>1983</v>
      </c>
      <c r="B1998" s="1">
        <f t="shared" si="508"/>
        <v>39.659999999999997</v>
      </c>
      <c r="C1998" s="1">
        <f t="shared" si="495"/>
        <v>9.0551255437563523</v>
      </c>
      <c r="D1998" s="1">
        <f t="shared" si="496"/>
        <v>72.399218517900408</v>
      </c>
      <c r="E1998" s="1">
        <f t="shared" si="500"/>
        <v>-10925.357859384119</v>
      </c>
      <c r="F1998" s="1">
        <f t="shared" si="501"/>
        <v>-63402960.200864576</v>
      </c>
      <c r="G1998" s="1">
        <f t="shared" si="502"/>
        <v>105.94487445624365</v>
      </c>
      <c r="H1998" s="1">
        <f t="shared" si="503"/>
        <v>182766404.55647093</v>
      </c>
      <c r="I1998" s="1">
        <f t="shared" si="504"/>
        <v>65863.853062207694</v>
      </c>
      <c r="J1998" s="1">
        <f t="shared" si="505"/>
        <v>-9452257.7618504185</v>
      </c>
      <c r="K1998" s="1"/>
      <c r="L1998" s="1">
        <f t="shared" si="497"/>
        <v>16.331223077065463</v>
      </c>
      <c r="M1998" s="1">
        <f t="shared" si="506"/>
        <v>0.44336448381790206</v>
      </c>
      <c r="N1998" s="1">
        <f t="shared" si="509"/>
        <v>2.7141605117867278E-2</v>
      </c>
      <c r="O1998" s="1">
        <f t="shared" si="507"/>
        <v>2.7141605117867278E-2</v>
      </c>
      <c r="P1998" s="1">
        <f t="shared" si="510"/>
        <v>16.337240258329636</v>
      </c>
      <c r="Q1998">
        <f t="shared" si="498"/>
        <v>-3.0304708100565936</v>
      </c>
      <c r="R1998">
        <f t="shared" si="499"/>
        <v>16.053711904970186</v>
      </c>
    </row>
    <row r="1999" spans="1:18" x14ac:dyDescent="0.25">
      <c r="A1999">
        <v>1984</v>
      </c>
      <c r="B1999" s="1">
        <f t="shared" si="508"/>
        <v>39.68</v>
      </c>
      <c r="C1999" s="1">
        <f t="shared" ref="C1999:C2062" si="511">(COS($L$3*B1999))*$C$3</f>
        <v>13.181246105784531</v>
      </c>
      <c r="D1999" s="1">
        <f t="shared" ref="D1999:D2062" si="512">($C$3*(SIN($L$3*B1999)))+$C$9</f>
        <v>74.050885893990127</v>
      </c>
      <c r="E1999" s="1">
        <f t="shared" si="500"/>
        <v>-10591.721049413994</v>
      </c>
      <c r="F1999" s="1">
        <f t="shared" si="501"/>
        <v>-66328823.655578688</v>
      </c>
      <c r="G1999" s="1">
        <f t="shared" si="502"/>
        <v>101.81875389421546</v>
      </c>
      <c r="H1999" s="1">
        <f t="shared" si="503"/>
        <v>178513378.44417816</v>
      </c>
      <c r="I1999" s="1">
        <f t="shared" si="504"/>
        <v>63402.369385022248</v>
      </c>
      <c r="J1999" s="1">
        <f t="shared" si="505"/>
        <v>-9358594.3609358277</v>
      </c>
      <c r="K1999" s="1"/>
      <c r="L1999" s="1">
        <f t="shared" ref="L1999:L2062" si="513">((((-J1999)+(SQRT((J1999*J1999)-(4*I1999*H1999))))/(2*I1999))-$C$10)*$L$6</f>
        <v>30.099569881088048</v>
      </c>
      <c r="M1999" s="1">
        <f t="shared" si="506"/>
        <v>1.5087382026421778</v>
      </c>
      <c r="N1999" s="1">
        <f t="shared" si="509"/>
        <v>5.0082992498153386E-2</v>
      </c>
      <c r="O1999" s="1">
        <f t="shared" si="507"/>
        <v>5.0082992498153386E-2</v>
      </c>
      <c r="P1999" s="1">
        <f t="shared" si="510"/>
        <v>30.137358842317532</v>
      </c>
      <c r="Q1999">
        <f t="shared" ref="Q1999:Q2062" si="514">P1999*(COS(O1999+($L$4*B1999)-$O$15))</f>
        <v>-8.7913986975136886</v>
      </c>
      <c r="R1999">
        <f t="shared" ref="R1999:R2062" si="515">P1999*(SIN(O1999+($L$4*B1999)-$O$15))</f>
        <v>28.82657986879417</v>
      </c>
    </row>
    <row r="2000" spans="1:18" x14ac:dyDescent="0.25">
      <c r="A2000">
        <v>1985</v>
      </c>
      <c r="B2000" s="1">
        <f t="shared" si="508"/>
        <v>39.700000000000003</v>
      </c>
      <c r="C2000" s="1">
        <f t="shared" si="511"/>
        <v>17.018069423330509</v>
      </c>
      <c r="D2000" s="1">
        <f t="shared" si="512"/>
        <v>76.29402272520467</v>
      </c>
      <c r="E2000" s="1">
        <f t="shared" ref="E2000:E2063" si="516">(C2000*C2000)+($C$7*$C$7)-($C$5*$C$5)+(D2000*D2000)-($C$10*$C$10)</f>
        <v>-10138.607409508655</v>
      </c>
      <c r="F2000" s="1">
        <f t="shared" ref="F2000:F2063" si="517">(4*(D2000*D2000))*(($C$7*$C$7)-($C$10*$C$10))</f>
        <v>-70408129.521873593</v>
      </c>
      <c r="G2000" s="1">
        <f t="shared" ref="G2000:G2063" si="518">$C$10-C2000</f>
        <v>97.981930576669498</v>
      </c>
      <c r="H2000" s="1">
        <f t="shared" ref="H2000:H2063" si="519">(E2000*E2000)-(F2000)</f>
        <v>173199489.72601742</v>
      </c>
      <c r="I2000" s="1">
        <f t="shared" ref="I2000:I2063" si="520">(4*(G2000*G2000))+(4*(D2000*D2000))</f>
        <v>61684.946492501316</v>
      </c>
      <c r="J2000" s="1">
        <f t="shared" ref="J2000:J2063" si="521">(2*E2000*2*G2000)-(8*$C$10*D2000*D2000)</f>
        <v>-9328716.9806768596</v>
      </c>
      <c r="K2000" s="1"/>
      <c r="L2000" s="1">
        <f t="shared" si="513"/>
        <v>43.390922896883218</v>
      </c>
      <c r="M2000" s="1">
        <f t="shared" ref="M2000:M2063" si="522">($C$6-(SQRT((($C$6+$C$12)*($C$6+$C$12))-(L2000*L2000))))</f>
        <v>3.1439478369513836</v>
      </c>
      <c r="N2000" s="1">
        <f t="shared" si="509"/>
        <v>7.2329949808508154E-2</v>
      </c>
      <c r="O2000" s="1">
        <f t="shared" ref="O2000:O2063" si="523">IF(L2000&gt;=0,N2000,N2000+3.141592654)</f>
        <v>7.2329949808508154E-2</v>
      </c>
      <c r="P2000" s="1">
        <f t="shared" si="510"/>
        <v>43.50467328741518</v>
      </c>
      <c r="Q2000">
        <f t="shared" si="514"/>
        <v>-17.132085033211201</v>
      </c>
      <c r="R2000">
        <f t="shared" si="515"/>
        <v>39.989351835951986</v>
      </c>
    </row>
    <row r="2001" spans="1:18" x14ac:dyDescent="0.25">
      <c r="A2001">
        <v>1986</v>
      </c>
      <c r="B2001" s="1">
        <f t="shared" ref="B2001:B2064" si="524">A2001/50</f>
        <v>39.72</v>
      </c>
      <c r="C2001" s="1">
        <f t="shared" si="511"/>
        <v>20.481386279420761</v>
      </c>
      <c r="D2001" s="1">
        <f t="shared" si="512"/>
        <v>79.079397451868374</v>
      </c>
      <c r="E2001" s="1">
        <f t="shared" si="516"/>
        <v>-9575.9617147225872</v>
      </c>
      <c r="F2001" s="1">
        <f t="shared" si="517"/>
        <v>-75642954.121936455</v>
      </c>
      <c r="G2001" s="1">
        <f t="shared" si="518"/>
        <v>94.518613720579239</v>
      </c>
      <c r="H2001" s="1">
        <f t="shared" si="519"/>
        <v>167341996.88376921</v>
      </c>
      <c r="I2001" s="1">
        <f t="shared" si="520"/>
        <v>60749.277764042548</v>
      </c>
      <c r="J2001" s="1">
        <f t="shared" si="521"/>
        <v>-9373693.5185102001</v>
      </c>
      <c r="K2001" s="1"/>
      <c r="L2001" s="1">
        <f t="shared" si="513"/>
        <v>55.72344352739762</v>
      </c>
      <c r="M2001" s="1">
        <f t="shared" si="522"/>
        <v>5.2029448397957481</v>
      </c>
      <c r="N2001" s="1">
        <f t="shared" si="509"/>
        <v>9.3100913314930159E-2</v>
      </c>
      <c r="O2001" s="1">
        <f t="shared" si="523"/>
        <v>9.3100913314930159E-2</v>
      </c>
      <c r="P2001" s="1">
        <f t="shared" si="510"/>
        <v>55.965818081727605</v>
      </c>
      <c r="Q2001">
        <f t="shared" si="514"/>
        <v>-27.420340304870841</v>
      </c>
      <c r="R2001">
        <f t="shared" si="515"/>
        <v>48.788295021676092</v>
      </c>
    </row>
    <row r="2002" spans="1:18" x14ac:dyDescent="0.25">
      <c r="A2002">
        <v>1987</v>
      </c>
      <c r="B2002" s="1">
        <f t="shared" si="524"/>
        <v>39.74</v>
      </c>
      <c r="C2002" s="1">
        <f t="shared" si="511"/>
        <v>23.495185042439495</v>
      </c>
      <c r="D2002" s="1">
        <f t="shared" si="512"/>
        <v>82.345877672173174</v>
      </c>
      <c r="E2002" s="1">
        <f t="shared" si="516"/>
        <v>-8916.1327102210198</v>
      </c>
      <c r="F2002" s="1">
        <f t="shared" si="517"/>
        <v>-82021083.817887753</v>
      </c>
      <c r="G2002" s="1">
        <f t="shared" si="518"/>
        <v>91.504814957560512</v>
      </c>
      <c r="H2002" s="1">
        <f t="shared" si="519"/>
        <v>161518506.32416099</v>
      </c>
      <c r="I2002" s="1">
        <f t="shared" si="520"/>
        <v>60615.898920071588</v>
      </c>
      <c r="J2002" s="1">
        <f t="shared" si="521"/>
        <v>-9501852.3791757766</v>
      </c>
      <c r="K2002" s="1"/>
      <c r="L2002" s="1">
        <f t="shared" si="513"/>
        <v>66.624357765549192</v>
      </c>
      <c r="M2002" s="1">
        <f t="shared" si="522"/>
        <v>7.4660241942543166</v>
      </c>
      <c r="N2002" s="1">
        <f t="shared" si="509"/>
        <v>0.11159590288444683</v>
      </c>
      <c r="O2002" s="1">
        <f t="shared" si="523"/>
        <v>0.11159590288444683</v>
      </c>
      <c r="P2002" s="1">
        <f t="shared" si="510"/>
        <v>67.041379497598982</v>
      </c>
      <c r="Q2002">
        <f t="shared" si="514"/>
        <v>-38.790823623484499</v>
      </c>
      <c r="R2002">
        <f t="shared" si="515"/>
        <v>54.679233421407822</v>
      </c>
    </row>
    <row r="2003" spans="1:18" x14ac:dyDescent="0.25">
      <c r="A2003">
        <v>1988</v>
      </c>
      <c r="B2003" s="1">
        <f t="shared" si="524"/>
        <v>39.76</v>
      </c>
      <c r="C2003" s="1">
        <f t="shared" si="511"/>
        <v>25.993319942057934</v>
      </c>
      <c r="D2003" s="1">
        <f t="shared" si="512"/>
        <v>86.021771854127294</v>
      </c>
      <c r="E2003" s="1">
        <f t="shared" si="516"/>
        <v>-8173.6020854662866</v>
      </c>
      <c r="F2003" s="1">
        <f t="shared" si="517"/>
        <v>-89507318.337442979</v>
      </c>
      <c r="G2003" s="1">
        <f t="shared" si="518"/>
        <v>89.006680057942063</v>
      </c>
      <c r="H2003" s="1">
        <f t="shared" si="519"/>
        <v>156315089.38898182</v>
      </c>
      <c r="I2003" s="1">
        <f t="shared" si="520"/>
        <v>61287.737311441553</v>
      </c>
      <c r="J2003" s="1">
        <f t="shared" si="521"/>
        <v>-9717786.3572577462</v>
      </c>
      <c r="K2003" s="1"/>
      <c r="L2003" s="1">
        <f t="shared" si="513"/>
        <v>75.676514802141739</v>
      </c>
      <c r="M2003" s="1">
        <f t="shared" si="522"/>
        <v>9.6684618730728289</v>
      </c>
      <c r="N2003" s="1">
        <f t="shared" si="509"/>
        <v>0.12707199801543365</v>
      </c>
      <c r="O2003" s="1">
        <f t="shared" si="523"/>
        <v>0.12707199801543365</v>
      </c>
      <c r="P2003" s="1">
        <f t="shared" si="510"/>
        <v>76.291638123649179</v>
      </c>
      <c r="Q2003">
        <f t="shared" si="514"/>
        <v>-50.248052689498095</v>
      </c>
      <c r="R2003">
        <f t="shared" si="515"/>
        <v>57.406857155772457</v>
      </c>
    </row>
    <row r="2004" spans="1:18" x14ac:dyDescent="0.25">
      <c r="A2004">
        <v>1989</v>
      </c>
      <c r="B2004" s="1">
        <f t="shared" si="524"/>
        <v>39.78</v>
      </c>
      <c r="C2004" s="1">
        <f t="shared" si="511"/>
        <v>27.920962812790016</v>
      </c>
      <c r="D2004" s="1">
        <f t="shared" si="512"/>
        <v>90.026402795491492</v>
      </c>
      <c r="E2004" s="1">
        <f t="shared" si="516"/>
        <v>-7364.6666353107194</v>
      </c>
      <c r="F2004" s="1">
        <f t="shared" si="517"/>
        <v>-98035094.710781366</v>
      </c>
      <c r="G2004" s="1">
        <f t="shared" si="518"/>
        <v>87.079037187209991</v>
      </c>
      <c r="H2004" s="1">
        <f t="shared" si="519"/>
        <v>152273409.36004028</v>
      </c>
      <c r="I2004" s="1">
        <f t="shared" si="520"/>
        <v>62750.047670990316</v>
      </c>
      <c r="J2004" s="1">
        <f t="shared" si="521"/>
        <v>-10021605.2635029</v>
      </c>
      <c r="K2004" s="1"/>
      <c r="L2004" s="1">
        <f t="shared" si="513"/>
        <v>82.556111295276466</v>
      </c>
      <c r="M2004" s="1">
        <f t="shared" si="522"/>
        <v>11.542769156129168</v>
      </c>
      <c r="N2004" s="1">
        <f t="shared" si="509"/>
        <v>0.13891670839615186</v>
      </c>
      <c r="O2004" s="1">
        <f t="shared" si="523"/>
        <v>0.13891670839615186</v>
      </c>
      <c r="P2004" s="1">
        <f t="shared" si="510"/>
        <v>83.359144861195404</v>
      </c>
      <c r="Q2004">
        <f t="shared" si="514"/>
        <v>-60.796285470341921</v>
      </c>
      <c r="R2004">
        <f t="shared" si="515"/>
        <v>57.031208167094377</v>
      </c>
    </row>
    <row r="2005" spans="1:18" x14ac:dyDescent="0.25">
      <c r="A2005">
        <v>1990</v>
      </c>
      <c r="B2005" s="1">
        <f t="shared" si="524"/>
        <v>39.799999999999997</v>
      </c>
      <c r="C2005" s="1">
        <f t="shared" si="511"/>
        <v>29.235806442831191</v>
      </c>
      <c r="D2005" s="1">
        <f t="shared" si="512"/>
        <v>94.271878297971256</v>
      </c>
      <c r="E2005" s="1">
        <f t="shared" si="516"/>
        <v>-6507.0805838098076</v>
      </c>
      <c r="F2005" s="1">
        <f t="shared" si="517"/>
        <v>-107499414.40956149</v>
      </c>
      <c r="G2005" s="1">
        <f t="shared" si="518"/>
        <v>85.764193557168809</v>
      </c>
      <c r="H2005" s="1">
        <f t="shared" si="519"/>
        <v>149841512.13375607</v>
      </c>
      <c r="I2005" s="1">
        <f t="shared" si="520"/>
        <v>64970.735737356081</v>
      </c>
      <c r="J2005" s="1">
        <f t="shared" si="521"/>
        <v>-10408510.14952914</v>
      </c>
      <c r="K2005" s="1"/>
      <c r="L2005" s="1">
        <f t="shared" si="513"/>
        <v>87.053109954417366</v>
      </c>
      <c r="M2005" s="1">
        <f t="shared" si="522"/>
        <v>12.863303192279716</v>
      </c>
      <c r="N2005" s="1">
        <f t="shared" si="509"/>
        <v>0.14670229543417979</v>
      </c>
      <c r="O2005" s="1">
        <f t="shared" si="523"/>
        <v>0.14670229543417979</v>
      </c>
      <c r="P2005" s="1">
        <f t="shared" si="510"/>
        <v>87.998343858009022</v>
      </c>
      <c r="Q2005">
        <f t="shared" si="514"/>
        <v>-69.562723330053757</v>
      </c>
      <c r="R2005">
        <f t="shared" si="515"/>
        <v>53.895603203404164</v>
      </c>
    </row>
    <row r="2006" spans="1:18" x14ac:dyDescent="0.25">
      <c r="A2006">
        <v>1991</v>
      </c>
      <c r="B2006" s="1">
        <f t="shared" si="524"/>
        <v>39.82</v>
      </c>
      <c r="C2006" s="1">
        <f t="shared" si="511"/>
        <v>29.908993117513134</v>
      </c>
      <c r="D2006" s="1">
        <f t="shared" si="512"/>
        <v>98.665020193545132</v>
      </c>
      <c r="E2006" s="1">
        <f t="shared" si="516"/>
        <v>-5619.6659209038844</v>
      </c>
      <c r="F2006" s="1">
        <f t="shared" si="517"/>
        <v>-117751973.99365212</v>
      </c>
      <c r="G2006" s="1">
        <f t="shared" si="518"/>
        <v>85.091006882486866</v>
      </c>
      <c r="H2006" s="1">
        <f t="shared" si="519"/>
        <v>149332619.05622062</v>
      </c>
      <c r="I2006" s="1">
        <f t="shared" si="520"/>
        <v>67901.062648272375</v>
      </c>
      <c r="J2006" s="1">
        <f t="shared" si="521"/>
        <v>-10868735.439220892</v>
      </c>
      <c r="K2006" s="1"/>
      <c r="L2006" s="1">
        <f t="shared" si="513"/>
        <v>89.072650361301783</v>
      </c>
      <c r="M2006" s="1">
        <f t="shared" si="522"/>
        <v>13.481195471299145</v>
      </c>
      <c r="N2006" s="1">
        <f t="shared" si="509"/>
        <v>0.15021052582006711</v>
      </c>
      <c r="O2006" s="1">
        <f t="shared" si="523"/>
        <v>0.15021052582006711</v>
      </c>
      <c r="P2006" s="1">
        <f t="shared" si="510"/>
        <v>90.087067183486951</v>
      </c>
      <c r="Q2006">
        <f t="shared" si="514"/>
        <v>-75.885002916836441</v>
      </c>
      <c r="R2006">
        <f t="shared" si="515"/>
        <v>48.550448051833847</v>
      </c>
    </row>
    <row r="2007" spans="1:18" x14ac:dyDescent="0.25">
      <c r="A2007">
        <v>1992</v>
      </c>
      <c r="B2007" s="1">
        <f t="shared" si="524"/>
        <v>39.840000000000003</v>
      </c>
      <c r="C2007" s="1">
        <f t="shared" si="511"/>
        <v>29.925747978036817</v>
      </c>
      <c r="D2007" s="1">
        <f t="shared" si="512"/>
        <v>103.10940938535538</v>
      </c>
      <c r="E2007" s="1">
        <f t="shared" si="516"/>
        <v>-4721.8993041582144</v>
      </c>
      <c r="F2007" s="1">
        <f t="shared" si="517"/>
        <v>-128599232.47472623</v>
      </c>
      <c r="G2007" s="1">
        <f t="shared" si="518"/>
        <v>85.07425202196319</v>
      </c>
      <c r="H2007" s="1">
        <f t="shared" si="519"/>
        <v>150895565.51333606</v>
      </c>
      <c r="I2007" s="1">
        <f t="shared" si="520"/>
        <v>71476.714643573272</v>
      </c>
      <c r="J2007" s="1">
        <f t="shared" si="521"/>
        <v>-11387874.485190222</v>
      </c>
      <c r="K2007" s="1"/>
      <c r="L2007" s="1">
        <f t="shared" si="513"/>
        <v>88.622111200288757</v>
      </c>
      <c r="M2007" s="1">
        <f t="shared" si="522"/>
        <v>13.3420061837258</v>
      </c>
      <c r="N2007" s="1">
        <f t="shared" si="509"/>
        <v>0.14942722046045612</v>
      </c>
      <c r="O2007" s="1">
        <f t="shared" si="523"/>
        <v>0.14942722046045612</v>
      </c>
      <c r="P2007" s="1">
        <f t="shared" si="510"/>
        <v>89.62079960925881</v>
      </c>
      <c r="Q2007">
        <f t="shared" si="514"/>
        <v>-79.349992349693196</v>
      </c>
      <c r="R2007">
        <f t="shared" si="515"/>
        <v>41.658929855513044</v>
      </c>
    </row>
    <row r="2008" spans="1:18" x14ac:dyDescent="0.25">
      <c r="A2008">
        <v>1993</v>
      </c>
      <c r="B2008" s="1">
        <f t="shared" si="524"/>
        <v>39.86</v>
      </c>
      <c r="C2008" s="1">
        <f t="shared" si="511"/>
        <v>29.285703294755322</v>
      </c>
      <c r="D2008" s="1">
        <f t="shared" si="512"/>
        <v>107.50750201932794</v>
      </c>
      <c r="E2008" s="1">
        <f t="shared" si="516"/>
        <v>-3833.4845920957559</v>
      </c>
      <c r="F2008" s="1">
        <f t="shared" si="517"/>
        <v>-139803910.73231146</v>
      </c>
      <c r="G2008" s="1">
        <f t="shared" si="518"/>
        <v>85.714296705244678</v>
      </c>
      <c r="H2008" s="1">
        <f t="shared" si="519"/>
        <v>154499514.85014701</v>
      </c>
      <c r="I2008" s="1">
        <f t="shared" si="520"/>
        <v>75619.214600442079</v>
      </c>
      <c r="J2008" s="1">
        <f t="shared" si="521"/>
        <v>-11947571.694168456</v>
      </c>
      <c r="K2008" s="1"/>
      <c r="L2008" s="1">
        <f t="shared" si="513"/>
        <v>85.791354788017827</v>
      </c>
      <c r="M2008" s="1">
        <f t="shared" si="522"/>
        <v>12.485107067873457</v>
      </c>
      <c r="N2008" s="1">
        <f t="shared" si="509"/>
        <v>0.14451422697960975</v>
      </c>
      <c r="O2008" s="1">
        <f t="shared" si="523"/>
        <v>0.14451422697960975</v>
      </c>
      <c r="P2008" s="1">
        <f t="shared" si="510"/>
        <v>86.69506591992311</v>
      </c>
      <c r="Q2008">
        <f t="shared" si="514"/>
        <v>-79.788399001780462</v>
      </c>
      <c r="R2008">
        <f t="shared" si="515"/>
        <v>33.909376868242404</v>
      </c>
    </row>
    <row r="2009" spans="1:18" x14ac:dyDescent="0.25">
      <c r="A2009">
        <v>1994</v>
      </c>
      <c r="B2009" s="1">
        <f t="shared" si="524"/>
        <v>39.880000000000003</v>
      </c>
      <c r="C2009" s="1">
        <f t="shared" si="511"/>
        <v>28.002906537969942</v>
      </c>
      <c r="D2009" s="1">
        <f t="shared" si="512"/>
        <v>111.76277034158586</v>
      </c>
      <c r="E2009" s="1">
        <f t="shared" si="516"/>
        <v>-2973.9203909996559</v>
      </c>
      <c r="F2009" s="1">
        <f t="shared" si="517"/>
        <v>-151090130.02921769</v>
      </c>
      <c r="G2009" s="1">
        <f t="shared" si="518"/>
        <v>86.997093462030051</v>
      </c>
      <c r="H2009" s="1">
        <f t="shared" si="519"/>
        <v>159934332.52122122</v>
      </c>
      <c r="I2009" s="1">
        <f t="shared" si="520"/>
        <v>80237.644421069024</v>
      </c>
      <c r="J2009" s="1">
        <f t="shared" si="521"/>
        <v>-12526533.208489716</v>
      </c>
      <c r="K2009" s="1"/>
      <c r="L2009" s="1">
        <f t="shared" si="513"/>
        <v>80.732805877064308</v>
      </c>
      <c r="M2009" s="1">
        <f t="shared" si="522"/>
        <v>11.028942728388415</v>
      </c>
      <c r="N2009" s="1">
        <f t="shared" si="509"/>
        <v>0.13576998698546192</v>
      </c>
      <c r="O2009" s="1">
        <f t="shared" si="523"/>
        <v>0.13576998698546192</v>
      </c>
      <c r="P2009" s="1">
        <f t="shared" si="510"/>
        <v>81.482657802073575</v>
      </c>
      <c r="Q2009">
        <f t="shared" si="514"/>
        <v>-77.240250937357558</v>
      </c>
      <c r="R2009">
        <f t="shared" si="515"/>
        <v>25.949319020426273</v>
      </c>
    </row>
    <row r="2010" spans="1:18" x14ac:dyDescent="0.25">
      <c r="A2010">
        <v>1995</v>
      </c>
      <c r="B2010" s="1">
        <f t="shared" si="524"/>
        <v>39.9</v>
      </c>
      <c r="C2010" s="1">
        <f t="shared" si="511"/>
        <v>26.105512069112276</v>
      </c>
      <c r="D2010" s="1">
        <f t="shared" si="512"/>
        <v>115.78182125481949</v>
      </c>
      <c r="E2010" s="1">
        <f t="shared" si="516"/>
        <v>-2162.0721065264624</v>
      </c>
      <c r="F2010" s="1">
        <f t="shared" si="517"/>
        <v>-162152082.88977161</v>
      </c>
      <c r="G2010" s="1">
        <f t="shared" si="518"/>
        <v>88.89448793088772</v>
      </c>
      <c r="H2010" s="1">
        <f t="shared" si="519"/>
        <v>166826638.6835914</v>
      </c>
      <c r="I2010" s="1">
        <f t="shared" si="520"/>
        <v>85230.640470310856</v>
      </c>
      <c r="J2010" s="1">
        <f t="shared" si="521"/>
        <v>-13101780.893553635</v>
      </c>
      <c r="K2010" s="1"/>
      <c r="L2010" s="1">
        <f t="shared" si="513"/>
        <v>73.645193021176127</v>
      </c>
      <c r="M2010" s="1">
        <f t="shared" si="522"/>
        <v>9.1483501076724565</v>
      </c>
      <c r="N2010" s="1">
        <f t="shared" si="509"/>
        <v>0.12358884965346725</v>
      </c>
      <c r="O2010" s="1">
        <f t="shared" si="523"/>
        <v>0.12358884965346725</v>
      </c>
      <c r="P2010" s="1">
        <f t="shared" si="510"/>
        <v>74.211230718933905</v>
      </c>
      <c r="Q2010">
        <f t="shared" si="514"/>
        <v>-71.908007313482685</v>
      </c>
      <c r="R2010">
        <f t="shared" si="515"/>
        <v>18.345169637344835</v>
      </c>
    </row>
    <row r="2011" spans="1:18" x14ac:dyDescent="0.25">
      <c r="A2011">
        <v>1996</v>
      </c>
      <c r="B2011" s="1">
        <f t="shared" si="524"/>
        <v>39.92</v>
      </c>
      <c r="C2011" s="1">
        <f t="shared" si="511"/>
        <v>23.635163218951138</v>
      </c>
      <c r="D2011" s="1">
        <f t="shared" si="512"/>
        <v>119.47644607638436</v>
      </c>
      <c r="E2011" s="1">
        <f t="shared" si="516"/>
        <v>-1415.7578925703583</v>
      </c>
      <c r="F2011" s="1">
        <f t="shared" si="517"/>
        <v>-172665817.6365543</v>
      </c>
      <c r="G2011" s="1">
        <f t="shared" si="518"/>
        <v>91.364836781048865</v>
      </c>
      <c r="H2011" s="1">
        <f t="shared" si="519"/>
        <v>174670188.04692957</v>
      </c>
      <c r="I2011" s="1">
        <f t="shared" si="520"/>
        <v>90488.618268283521</v>
      </c>
      <c r="J2011" s="1">
        <f t="shared" si="521"/>
        <v>-13650053.428784415</v>
      </c>
      <c r="K2011" s="1"/>
      <c r="L2011" s="1">
        <f t="shared" si="513"/>
        <v>64.761984071346802</v>
      </c>
      <c r="M2011" s="1">
        <f t="shared" si="522"/>
        <v>7.0495187635464731</v>
      </c>
      <c r="N2011" s="1">
        <f t="shared" si="509"/>
        <v>0.10842583185818309</v>
      </c>
      <c r="O2011" s="1">
        <f t="shared" si="523"/>
        <v>0.10842583185818309</v>
      </c>
      <c r="P2011" s="1">
        <f t="shared" si="510"/>
        <v>65.144533889306246</v>
      </c>
      <c r="Q2011">
        <f t="shared" si="514"/>
        <v>-64.109968174319633</v>
      </c>
      <c r="R2011">
        <f t="shared" si="515"/>
        <v>11.563834845875876</v>
      </c>
    </row>
    <row r="2012" spans="1:18" x14ac:dyDescent="0.25">
      <c r="A2012">
        <v>1997</v>
      </c>
      <c r="B2012" s="1">
        <f t="shared" si="524"/>
        <v>39.94</v>
      </c>
      <c r="C2012" s="1">
        <f t="shared" si="511"/>
        <v>20.646078314761652</v>
      </c>
      <c r="D2012" s="1">
        <f t="shared" si="512"/>
        <v>122.76555651070582</v>
      </c>
      <c r="E2012" s="1">
        <f t="shared" si="516"/>
        <v>-751.35758483742393</v>
      </c>
      <c r="F2012" s="1">
        <f t="shared" si="517"/>
        <v>-182303435.04367644</v>
      </c>
      <c r="G2012" s="1">
        <f t="shared" si="518"/>
        <v>94.353921685238348</v>
      </c>
      <c r="H2012" s="1">
        <f t="shared" si="519"/>
        <v>182867973.26396915</v>
      </c>
      <c r="I2012" s="1">
        <f t="shared" si="520"/>
        <v>95896.177611069579</v>
      </c>
      <c r="J2012" s="1">
        <f t="shared" si="521"/>
        <v>-14149245.455022082</v>
      </c>
      <c r="K2012" s="1"/>
      <c r="L2012" s="1">
        <f t="shared" si="513"/>
        <v>54.343778463546457</v>
      </c>
      <c r="M2012" s="1">
        <f t="shared" si="522"/>
        <v>4.9463667807723368</v>
      </c>
      <c r="N2012" s="1">
        <f t="shared" si="509"/>
        <v>9.0769814286247169E-2</v>
      </c>
      <c r="O2012" s="1">
        <f t="shared" si="523"/>
        <v>9.0769814286247169E-2</v>
      </c>
      <c r="P2012" s="1">
        <f t="shared" si="510"/>
        <v>54.568423122030417</v>
      </c>
      <c r="Q2012">
        <f t="shared" si="514"/>
        <v>-54.240927358193453</v>
      </c>
      <c r="R2012">
        <f t="shared" si="515"/>
        <v>5.9694724514084321</v>
      </c>
    </row>
    <row r="2013" spans="1:18" x14ac:dyDescent="0.25">
      <c r="A2013">
        <v>1998</v>
      </c>
      <c r="B2013" s="1">
        <f t="shared" si="524"/>
        <v>39.96</v>
      </c>
      <c r="C2013" s="1">
        <f t="shared" si="511"/>
        <v>17.203860715995628</v>
      </c>
      <c r="D2013" s="1">
        <f t="shared" si="512"/>
        <v>125.57696434600138</v>
      </c>
      <c r="E2013" s="1">
        <f t="shared" si="516"/>
        <v>-183.45320210772115</v>
      </c>
      <c r="F2013" s="1">
        <f t="shared" si="517"/>
        <v>-190748766.79382107</v>
      </c>
      <c r="G2013" s="1">
        <f t="shared" si="518"/>
        <v>97.796139284004369</v>
      </c>
      <c r="H2013" s="1">
        <f t="shared" si="519"/>
        <v>190782421.87118465</v>
      </c>
      <c r="I2013" s="1">
        <f t="shared" si="520"/>
        <v>101334.63533285313</v>
      </c>
      <c r="J2013" s="1">
        <f t="shared" si="521"/>
        <v>-14579772.116030043</v>
      </c>
      <c r="K2013" s="1"/>
      <c r="L2013" s="1">
        <f t="shared" si="513"/>
        <v>42.673226535543954</v>
      </c>
      <c r="M2013" s="1">
        <f t="shared" si="522"/>
        <v>3.0402783310365749</v>
      </c>
      <c r="N2013" s="1">
        <f t="shared" si="509"/>
        <v>7.1125389530411046E-2</v>
      </c>
      <c r="O2013" s="1">
        <f t="shared" si="523"/>
        <v>7.1125389530411046E-2</v>
      </c>
      <c r="P2013" s="1">
        <f t="shared" si="510"/>
        <v>42.781392629086106</v>
      </c>
      <c r="Q2013">
        <f t="shared" si="514"/>
        <v>-42.742288298876986</v>
      </c>
      <c r="R2013">
        <f t="shared" si="515"/>
        <v>1.8287553854210832</v>
      </c>
    </row>
    <row r="2014" spans="1:18" x14ac:dyDescent="0.25">
      <c r="A2014">
        <v>1999</v>
      </c>
      <c r="B2014" s="1">
        <f t="shared" si="524"/>
        <v>39.979999999999997</v>
      </c>
      <c r="C2014" s="1">
        <f t="shared" si="511"/>
        <v>13.384058975364514</v>
      </c>
      <c r="D2014" s="1">
        <f t="shared" si="512"/>
        <v>127.84896581516622</v>
      </c>
      <c r="E2014" s="1">
        <f t="shared" si="516"/>
        <v>275.49109466357731</v>
      </c>
      <c r="F2014" s="1">
        <f t="shared" si="517"/>
        <v>-197713451.09385124</v>
      </c>
      <c r="G2014" s="1">
        <f t="shared" si="518"/>
        <v>101.61594102463549</v>
      </c>
      <c r="H2014" s="1">
        <f t="shared" si="519"/>
        <v>197789346.43709019</v>
      </c>
      <c r="I2014" s="1">
        <f t="shared" si="520"/>
        <v>106684.63012131896</v>
      </c>
      <c r="J2014" s="1">
        <f t="shared" si="521"/>
        <v>-14925752.267894354</v>
      </c>
      <c r="K2014" s="1"/>
      <c r="L2014" s="1">
        <f t="shared" si="513"/>
        <v>30.051043658070743</v>
      </c>
      <c r="M2014" s="1">
        <f t="shared" si="522"/>
        <v>1.5038651750899135</v>
      </c>
      <c r="N2014" s="1">
        <f t="shared" si="509"/>
        <v>5.0001978735286577E-2</v>
      </c>
      <c r="O2014" s="1">
        <f t="shared" si="523"/>
        <v>5.0001978735286577E-2</v>
      </c>
      <c r="P2014" s="1">
        <f t="shared" si="510"/>
        <v>30.088649610843653</v>
      </c>
      <c r="Q2014">
        <f t="shared" si="514"/>
        <v>-30.08095531200539</v>
      </c>
      <c r="R2014">
        <f t="shared" si="515"/>
        <v>-0.68041378679202114</v>
      </c>
    </row>
    <row r="2015" spans="1:18" x14ac:dyDescent="0.25">
      <c r="A2015">
        <v>2000</v>
      </c>
      <c r="B2015" s="1">
        <f t="shared" si="524"/>
        <v>40</v>
      </c>
      <c r="C2015" s="1">
        <f t="shared" si="511"/>
        <v>9.2705087264008519</v>
      </c>
      <c r="D2015" s="1">
        <f t="shared" si="512"/>
        <v>129.53169584784132</v>
      </c>
      <c r="E2015" s="1">
        <f t="shared" si="516"/>
        <v>615.40256126394524</v>
      </c>
      <c r="F2015" s="1">
        <f t="shared" si="517"/>
        <v>-202952254.93261695</v>
      </c>
      <c r="G2015" s="1">
        <f t="shared" si="518"/>
        <v>105.72949127359915</v>
      </c>
      <c r="H2015" s="1">
        <f t="shared" si="519"/>
        <v>203330975.24502718</v>
      </c>
      <c r="I2015" s="1">
        <f t="shared" si="520"/>
        <v>111828.742216767</v>
      </c>
      <c r="J2015" s="1">
        <f t="shared" si="521"/>
        <v>-15175918.61195663</v>
      </c>
      <c r="K2015" s="1"/>
      <c r="L2015" s="1">
        <f t="shared" si="513"/>
        <v>16.791973355884096</v>
      </c>
      <c r="M2015" s="1">
        <f t="shared" si="522"/>
        <v>0.46875431859785976</v>
      </c>
      <c r="N2015" s="1">
        <f t="shared" si="509"/>
        <v>2.7908132281350143E-2</v>
      </c>
      <c r="O2015" s="1">
        <f t="shared" si="523"/>
        <v>2.7908132281350143E-2</v>
      </c>
      <c r="P2015" s="1">
        <f t="shared" si="510"/>
        <v>16.798514809230177</v>
      </c>
      <c r="Q2015">
        <f t="shared" si="514"/>
        <v>-16.734951379185045</v>
      </c>
      <c r="R2015">
        <f t="shared" si="515"/>
        <v>-1.4599664832584975</v>
      </c>
    </row>
    <row r="2016" spans="1:18" x14ac:dyDescent="0.25">
      <c r="A2016">
        <v>2001</v>
      </c>
      <c r="B2016" s="1">
        <f t="shared" si="524"/>
        <v>40.020000000000003</v>
      </c>
      <c r="C2016" s="1">
        <f t="shared" si="511"/>
        <v>4.9534926891513518</v>
      </c>
      <c r="D2016" s="1">
        <f t="shared" si="512"/>
        <v>130.58822249102712</v>
      </c>
      <c r="E2016" s="1">
        <f t="shared" si="516"/>
        <v>828.82094318747841</v>
      </c>
      <c r="F2016" s="1">
        <f t="shared" si="517"/>
        <v>-206276521.49031517</v>
      </c>
      <c r="G2016" s="1">
        <f t="shared" si="518"/>
        <v>110.04650731084865</v>
      </c>
      <c r="H2016" s="1">
        <f t="shared" si="519"/>
        <v>206963465.64618134</v>
      </c>
      <c r="I2016" s="1">
        <f t="shared" si="520"/>
        <v>116654.07049873067</v>
      </c>
      <c r="J2016" s="1">
        <f t="shared" si="521"/>
        <v>-15324185.745161261</v>
      </c>
      <c r="K2016" s="1"/>
      <c r="L2016" s="1">
        <f t="shared" si="513"/>
        <v>3.2198803494228927</v>
      </c>
      <c r="M2016" s="1">
        <f t="shared" si="522"/>
        <v>1.7222468568149907E-2</v>
      </c>
      <c r="N2016" s="1">
        <f t="shared" si="509"/>
        <v>5.3487404684404334E-3</v>
      </c>
      <c r="O2016" s="1">
        <f t="shared" si="523"/>
        <v>5.3487404684404334E-3</v>
      </c>
      <c r="P2016" s="1">
        <f t="shared" si="510"/>
        <v>3.2199264087900006</v>
      </c>
      <c r="Q2016">
        <f t="shared" si="514"/>
        <v>-3.1833070156404348</v>
      </c>
      <c r="R2016">
        <f t="shared" si="515"/>
        <v>-0.48423395399089858</v>
      </c>
    </row>
    <row r="2017" spans="1:18" x14ac:dyDescent="0.25">
      <c r="A2017">
        <v>2002</v>
      </c>
      <c r="B2017" s="1">
        <f t="shared" si="524"/>
        <v>40.04</v>
      </c>
      <c r="C2017" s="1">
        <f t="shared" si="511"/>
        <v>0.52775917754611434</v>
      </c>
      <c r="D2017" s="1">
        <f t="shared" si="512"/>
        <v>130.99535747829179</v>
      </c>
      <c r="E2017" s="1">
        <f t="shared" si="516"/>
        <v>911.06221061494216</v>
      </c>
      <c r="F2017" s="1">
        <f t="shared" si="517"/>
        <v>-207564743.40374857</v>
      </c>
      <c r="G2017" s="1">
        <f t="shared" si="518"/>
        <v>114.47224082245388</v>
      </c>
      <c r="H2017" s="1">
        <f t="shared" si="519"/>
        <v>208394777.75535914</v>
      </c>
      <c r="I2017" s="1">
        <f t="shared" si="520"/>
        <v>121054.71039911735</v>
      </c>
      <c r="J2017" s="1">
        <f t="shared" si="521"/>
        <v>-15369835.655285217</v>
      </c>
      <c r="K2017" s="1"/>
      <c r="L2017" s="1">
        <f t="shared" si="513"/>
        <v>-10.338570340991064</v>
      </c>
      <c r="M2017" s="1">
        <f t="shared" si="522"/>
        <v>0.17760395325552736</v>
      </c>
      <c r="N2017" s="1">
        <f t="shared" si="509"/>
        <v>-1.717708344344638E-2</v>
      </c>
      <c r="O2017" s="1">
        <f t="shared" si="523"/>
        <v>3.1244155705565535</v>
      </c>
      <c r="P2017" s="1">
        <f t="shared" si="510"/>
        <v>10.340095737459691</v>
      </c>
      <c r="Q2017">
        <f t="shared" si="514"/>
        <v>10.102179313155819</v>
      </c>
      <c r="R2017">
        <f t="shared" si="515"/>
        <v>2.2053464545686938</v>
      </c>
    </row>
    <row r="2018" spans="1:18" x14ac:dyDescent="0.25">
      <c r="A2018">
        <v>2003</v>
      </c>
      <c r="B2018" s="1">
        <f t="shared" si="524"/>
        <v>40.06</v>
      </c>
      <c r="C2018" s="1">
        <f t="shared" si="511"/>
        <v>-3.9095574025059583</v>
      </c>
      <c r="D2018" s="1">
        <f t="shared" si="512"/>
        <v>130.74416515749789</v>
      </c>
      <c r="E2018" s="1">
        <f t="shared" si="516"/>
        <v>860.32136181457463</v>
      </c>
      <c r="F2018" s="1">
        <f t="shared" si="517"/>
        <v>-206769468.19815519</v>
      </c>
      <c r="G2018" s="1">
        <f t="shared" si="518"/>
        <v>118.90955740250595</v>
      </c>
      <c r="H2018" s="1">
        <f t="shared" si="519"/>
        <v>207509621.04374969</v>
      </c>
      <c r="I2018" s="1">
        <f t="shared" si="520"/>
        <v>124934.07825756377</v>
      </c>
      <c r="J2018" s="1">
        <f t="shared" si="521"/>
        <v>-15317312.055483431</v>
      </c>
      <c r="K2018" s="1"/>
      <c r="L2018" s="1">
        <f t="shared" si="513"/>
        <v>-23.561951769919478</v>
      </c>
      <c r="M2018" s="1">
        <f t="shared" si="522"/>
        <v>0.92361900877307335</v>
      </c>
      <c r="N2018" s="1">
        <f t="shared" si="509"/>
        <v>-3.9179537129781096E-2</v>
      </c>
      <c r="O2018" s="1">
        <f t="shared" si="523"/>
        <v>3.1024131168702191</v>
      </c>
      <c r="P2018" s="1">
        <f t="shared" si="510"/>
        <v>23.580047567411281</v>
      </c>
      <c r="Q2018">
        <f t="shared" si="514"/>
        <v>22.665455889517133</v>
      </c>
      <c r="R2018">
        <f t="shared" si="515"/>
        <v>6.5035184786184601</v>
      </c>
    </row>
    <row r="2019" spans="1:18" x14ac:dyDescent="0.25">
      <c r="A2019">
        <v>2004</v>
      </c>
      <c r="B2019" s="1">
        <f t="shared" si="524"/>
        <v>40.08</v>
      </c>
      <c r="C2019" s="1">
        <f t="shared" si="511"/>
        <v>-8.2610684240660035</v>
      </c>
      <c r="D2019" s="1">
        <f t="shared" si="512"/>
        <v>129.84015860727709</v>
      </c>
      <c r="E2019" s="1">
        <f t="shared" si="516"/>
        <v>677.71203866996984</v>
      </c>
      <c r="F2019" s="1">
        <f t="shared" si="517"/>
        <v>-203920014.25752208</v>
      </c>
      <c r="G2019" s="1">
        <f t="shared" si="518"/>
        <v>123.261068424066</v>
      </c>
      <c r="H2019" s="1">
        <f t="shared" si="519"/>
        <v>204379307.86488029</v>
      </c>
      <c r="I2019" s="1">
        <f t="shared" si="520"/>
        <v>128207.03110482061</v>
      </c>
      <c r="J2019" s="1">
        <f t="shared" si="521"/>
        <v>-15175647.404308591</v>
      </c>
      <c r="K2019" s="1"/>
      <c r="L2019" s="1">
        <f t="shared" si="513"/>
        <v>-36.143851860572745</v>
      </c>
      <c r="M2019" s="1">
        <f t="shared" si="522"/>
        <v>2.1779426269189344</v>
      </c>
      <c r="N2019" s="1">
        <f t="shared" si="509"/>
        <v>-6.0184850810610167E-2</v>
      </c>
      <c r="O2019" s="1">
        <f t="shared" si="523"/>
        <v>3.0814078031893901</v>
      </c>
      <c r="P2019" s="1">
        <f t="shared" si="510"/>
        <v>36.209411226988742</v>
      </c>
      <c r="Q2019">
        <f t="shared" si="514"/>
        <v>34.076751413285109</v>
      </c>
      <c r="R2019">
        <f t="shared" si="515"/>
        <v>12.243221574501923</v>
      </c>
    </row>
    <row r="2020" spans="1:18" x14ac:dyDescent="0.25">
      <c r="A2020">
        <v>2005</v>
      </c>
      <c r="B2020" s="1">
        <f t="shared" si="524"/>
        <v>40.1</v>
      </c>
      <c r="C2020" s="1">
        <f t="shared" si="511"/>
        <v>-12.431268489717548</v>
      </c>
      <c r="D2020" s="1">
        <f t="shared" si="512"/>
        <v>128.30317863796367</v>
      </c>
      <c r="E2020" s="1">
        <f t="shared" si="516"/>
        <v>367.24208486866155</v>
      </c>
      <c r="F2020" s="1">
        <f t="shared" si="517"/>
        <v>-199120791.5255287</v>
      </c>
      <c r="G2020" s="1">
        <f t="shared" si="518"/>
        <v>127.43126848971755</v>
      </c>
      <c r="H2020" s="1">
        <f t="shared" si="519"/>
        <v>199255658.27442738</v>
      </c>
      <c r="I2020" s="1">
        <f t="shared" si="520"/>
        <v>130801.73535001479</v>
      </c>
      <c r="J2020" s="1">
        <f t="shared" si="521"/>
        <v>-14957576.697846312</v>
      </c>
      <c r="K2020" s="1"/>
      <c r="L2020" s="1">
        <f t="shared" si="513"/>
        <v>-47.803994656050527</v>
      </c>
      <c r="M2020" s="1">
        <f t="shared" si="522"/>
        <v>3.820293265296641</v>
      </c>
      <c r="N2020" s="1">
        <f t="shared" si="509"/>
        <v>-7.9746295437078896E-2</v>
      </c>
      <c r="O2020" s="1">
        <f t="shared" si="523"/>
        <v>3.0618463585629212</v>
      </c>
      <c r="P2020" s="1">
        <f t="shared" si="510"/>
        <v>47.956402551782155</v>
      </c>
      <c r="Q2020">
        <f t="shared" si="514"/>
        <v>43.94621456457471</v>
      </c>
      <c r="R2020">
        <f t="shared" si="515"/>
        <v>19.197572011922226</v>
      </c>
    </row>
    <row r="2021" spans="1:18" x14ac:dyDescent="0.25">
      <c r="A2021">
        <v>2006</v>
      </c>
      <c r="B2021" s="1">
        <f t="shared" si="524"/>
        <v>40.119999999999997</v>
      </c>
      <c r="C2021" s="1">
        <f t="shared" si="511"/>
        <v>-16.328631549623719</v>
      </c>
      <c r="D2021" s="1">
        <f t="shared" si="512"/>
        <v>126.16695833263593</v>
      </c>
      <c r="E2021" s="1">
        <f t="shared" si="516"/>
        <v>-64.274416807542366</v>
      </c>
      <c r="F2021" s="1">
        <f t="shared" si="517"/>
        <v>-192545354.23090035</v>
      </c>
      <c r="G2021" s="1">
        <f t="shared" si="518"/>
        <v>131.32863154962371</v>
      </c>
      <c r="H2021" s="1">
        <f t="shared" si="519"/>
        <v>192549485.43155628</v>
      </c>
      <c r="I2021" s="1">
        <f t="shared" si="520"/>
        <v>132661.24335842364</v>
      </c>
      <c r="J2021" s="1">
        <f t="shared" si="521"/>
        <v>-14678417.549728302</v>
      </c>
      <c r="K2021" s="1"/>
      <c r="L2021" s="1">
        <f t="shared" si="513"/>
        <v>-58.29972892075677</v>
      </c>
      <c r="M2021" s="1">
        <f t="shared" si="522"/>
        <v>5.699912618085591</v>
      </c>
      <c r="N2021" s="1">
        <f t="shared" si="509"/>
        <v>-9.7459366257407767E-2</v>
      </c>
      <c r="O2021" s="1">
        <f t="shared" si="523"/>
        <v>3.0441332877425924</v>
      </c>
      <c r="P2021" s="1">
        <f t="shared" si="510"/>
        <v>58.577703916144877</v>
      </c>
      <c r="Q2021">
        <f t="shared" si="514"/>
        <v>51.940699238204353</v>
      </c>
      <c r="R2021">
        <f t="shared" si="515"/>
        <v>27.083411135489065</v>
      </c>
    </row>
    <row r="2022" spans="1:18" x14ac:dyDescent="0.25">
      <c r="A2022">
        <v>2007</v>
      </c>
      <c r="B2022" s="1">
        <f t="shared" si="524"/>
        <v>40.14</v>
      </c>
      <c r="C2022" s="1">
        <f t="shared" si="511"/>
        <v>-19.867619682339075</v>
      </c>
      <c r="D2022" s="1">
        <f t="shared" si="512"/>
        <v>123.47838268554776</v>
      </c>
      <c r="E2022" s="1">
        <f t="shared" si="516"/>
        <v>-607.36669751935369</v>
      </c>
      <c r="F2022" s="1">
        <f t="shared" si="517"/>
        <v>-184426635.34276426</v>
      </c>
      <c r="G2022" s="1">
        <f t="shared" si="518"/>
        <v>134.86761968233907</v>
      </c>
      <c r="H2022" s="1">
        <f t="shared" si="519"/>
        <v>184795529.64801982</v>
      </c>
      <c r="I2022" s="1">
        <f t="shared" si="520"/>
        <v>133744.74331767453</v>
      </c>
      <c r="J2022" s="1">
        <f t="shared" si="521"/>
        <v>-14354814.514462527</v>
      </c>
      <c r="K2022" s="1"/>
      <c r="L2022" s="1">
        <f t="shared" si="513"/>
        <v>-67.436260177506966</v>
      </c>
      <c r="M2022" s="1">
        <f t="shared" si="522"/>
        <v>7.6514857489958104</v>
      </c>
      <c r="N2022" s="1">
        <f t="shared" si="509"/>
        <v>-0.11297931763571886</v>
      </c>
      <c r="O2022" s="1">
        <f t="shared" si="523"/>
        <v>3.0286133363642813</v>
      </c>
      <c r="P2022" s="1">
        <f t="shared" si="510"/>
        <v>67.868950344730536</v>
      </c>
      <c r="Q2022">
        <f t="shared" si="514"/>
        <v>57.802314568426205</v>
      </c>
      <c r="R2022">
        <f t="shared" si="515"/>
        <v>35.56805942735987</v>
      </c>
    </row>
    <row r="2023" spans="1:18" x14ac:dyDescent="0.25">
      <c r="A2023">
        <v>2008</v>
      </c>
      <c r="B2023" s="1">
        <f t="shared" si="524"/>
        <v>40.159999999999997</v>
      </c>
      <c r="C2023" s="1">
        <f t="shared" si="511"/>
        <v>-22.970560450308973</v>
      </c>
      <c r="D2023" s="1">
        <f t="shared" si="512"/>
        <v>120.29645958715487</v>
      </c>
      <c r="E2023" s="1">
        <f t="shared" si="516"/>
        <v>-1250.1151633947156</v>
      </c>
      <c r="F2023" s="1">
        <f t="shared" si="517"/>
        <v>-175044097.1366114</v>
      </c>
      <c r="G2023" s="1">
        <f t="shared" si="518"/>
        <v>137.97056045030897</v>
      </c>
      <c r="H2023" s="1">
        <f t="shared" si="519"/>
        <v>176606885.05836079</v>
      </c>
      <c r="I2023" s="1">
        <f t="shared" si="520"/>
        <v>134028.45496070536</v>
      </c>
      <c r="J2023" s="1">
        <f t="shared" si="521"/>
        <v>-14003455.492951659</v>
      </c>
      <c r="K2023" s="1"/>
      <c r="L2023" s="1">
        <f t="shared" si="513"/>
        <v>-75.073584464619728</v>
      </c>
      <c r="M2023" s="1">
        <f t="shared" si="522"/>
        <v>9.5125098471057754</v>
      </c>
      <c r="N2023" s="1">
        <f t="shared" si="509"/>
        <v>-0.12603749143074744</v>
      </c>
      <c r="O2023" s="1">
        <f t="shared" si="523"/>
        <v>3.0155551625692527</v>
      </c>
      <c r="P2023" s="1">
        <f t="shared" si="510"/>
        <v>75.673845732575771</v>
      </c>
      <c r="Q2023">
        <f t="shared" si="514"/>
        <v>61.36591933689715</v>
      </c>
      <c r="R2023">
        <f t="shared" si="515"/>
        <v>44.280411830685452</v>
      </c>
    </row>
    <row r="2024" spans="1:18" x14ac:dyDescent="0.25">
      <c r="A2024">
        <v>2009</v>
      </c>
      <c r="B2024" s="1">
        <f t="shared" si="524"/>
        <v>40.18</v>
      </c>
      <c r="C2024" s="1">
        <f t="shared" si="511"/>
        <v>-25.569351626569738</v>
      </c>
      <c r="D2024" s="1">
        <f t="shared" si="512"/>
        <v>116.69102474017664</v>
      </c>
      <c r="E2024" s="1">
        <f t="shared" si="516"/>
        <v>-1978.413002484318</v>
      </c>
      <c r="F2024" s="1">
        <f t="shared" si="517"/>
        <v>-164708755.40342182</v>
      </c>
      <c r="G2024" s="1">
        <f t="shared" si="518"/>
        <v>140.56935162656973</v>
      </c>
      <c r="H2024" s="1">
        <f t="shared" si="519"/>
        <v>168622873.41182083</v>
      </c>
      <c r="I2024" s="1">
        <f t="shared" si="520"/>
        <v>133506.15148650686</v>
      </c>
      <c r="J2024" s="1">
        <f t="shared" si="521"/>
        <v>-13639868.566554699</v>
      </c>
      <c r="K2024" s="1"/>
      <c r="L2024" s="1">
        <f t="shared" si="513"/>
        <v>-81.128275101149441</v>
      </c>
      <c r="M2024" s="1">
        <f t="shared" si="522"/>
        <v>11.1393386830282</v>
      </c>
      <c r="N2024" s="1">
        <f t="shared" si="509"/>
        <v>-0.1364520282572399</v>
      </c>
      <c r="O2024" s="1">
        <f t="shared" si="523"/>
        <v>3.0051406257427602</v>
      </c>
      <c r="P2024" s="1">
        <f t="shared" si="510"/>
        <v>81.889449181094093</v>
      </c>
      <c r="Q2024">
        <f t="shared" si="514"/>
        <v>62.571968668299363</v>
      </c>
      <c r="R2024">
        <f t="shared" si="515"/>
        <v>52.82641975523569</v>
      </c>
    </row>
    <row r="2025" spans="1:18" x14ac:dyDescent="0.25">
      <c r="A2025">
        <v>2010</v>
      </c>
      <c r="B2025" s="1">
        <f t="shared" si="524"/>
        <v>40.200000000000003</v>
      </c>
      <c r="C2025" s="1">
        <f t="shared" si="511"/>
        <v>-27.606955877910973</v>
      </c>
      <c r="D2025" s="1">
        <f t="shared" si="512"/>
        <v>112.74120893073098</v>
      </c>
      <c r="E2025" s="1">
        <f t="shared" si="516"/>
        <v>-2776.275795992342</v>
      </c>
      <c r="F2025" s="1">
        <f t="shared" si="517"/>
        <v>-153747177.99230444</v>
      </c>
      <c r="G2025" s="1">
        <f t="shared" si="518"/>
        <v>142.60695587791096</v>
      </c>
      <c r="H2025" s="1">
        <f t="shared" si="519"/>
        <v>161454885.28771734</v>
      </c>
      <c r="I2025" s="1">
        <f t="shared" si="520"/>
        <v>132189.29622370872</v>
      </c>
      <c r="J2025" s="1">
        <f t="shared" si="521"/>
        <v>-13277398.735645683</v>
      </c>
      <c r="K2025" s="1"/>
      <c r="L2025" s="1">
        <f t="shared" si="513"/>
        <v>-85.569268109518234</v>
      </c>
      <c r="M2025" s="1">
        <f t="shared" si="522"/>
        <v>12.419161489884459</v>
      </c>
      <c r="N2025" s="1">
        <f t="shared" si="509"/>
        <v>-0.1441293919246335</v>
      </c>
      <c r="O2025" s="1">
        <f t="shared" si="523"/>
        <v>2.9974632620753665</v>
      </c>
      <c r="P2025" s="1">
        <f t="shared" si="510"/>
        <v>86.465803742927434</v>
      </c>
      <c r="Q2025">
        <f t="shared" si="514"/>
        <v>61.471663067404165</v>
      </c>
      <c r="R2025">
        <f t="shared" si="515"/>
        <v>60.807646366538343</v>
      </c>
    </row>
    <row r="2026" spans="1:18" x14ac:dyDescent="0.25">
      <c r="A2026">
        <v>2011</v>
      </c>
      <c r="B2026" s="1">
        <f t="shared" si="524"/>
        <v>40.22</v>
      </c>
      <c r="C2026" s="1">
        <f t="shared" si="511"/>
        <v>-29.038652599728962</v>
      </c>
      <c r="D2026" s="1">
        <f t="shared" si="512"/>
        <v>108.53370129433431</v>
      </c>
      <c r="E2026" s="1">
        <f t="shared" si="516"/>
        <v>-3626.1923385444697</v>
      </c>
      <c r="F2026" s="1">
        <f t="shared" si="517"/>
        <v>-142485609.97417161</v>
      </c>
      <c r="G2026" s="1">
        <f t="shared" si="518"/>
        <v>144.03865259972895</v>
      </c>
      <c r="H2026" s="1">
        <f t="shared" si="519"/>
        <v>155634880.85029021</v>
      </c>
      <c r="I2026" s="1">
        <f t="shared" si="520"/>
        <v>130106.79103757275</v>
      </c>
      <c r="J2026" s="1">
        <f t="shared" si="521"/>
        <v>-12926446.605361583</v>
      </c>
      <c r="K2026" s="1"/>
      <c r="L2026" s="1">
        <f t="shared" si="513"/>
        <v>-88.408315549317962</v>
      </c>
      <c r="M2026" s="1">
        <f t="shared" si="522"/>
        <v>13.276226665692036</v>
      </c>
      <c r="N2026" s="1">
        <f t="shared" si="509"/>
        <v>-0.14905564865659029</v>
      </c>
      <c r="O2026" s="1">
        <f t="shared" si="523"/>
        <v>2.9925370053434097</v>
      </c>
      <c r="P2026" s="1">
        <f t="shared" si="510"/>
        <v>89.399599846680573</v>
      </c>
      <c r="Q2026">
        <f t="shared" si="514"/>
        <v>58.223232996591065</v>
      </c>
      <c r="R2026">
        <f t="shared" si="515"/>
        <v>67.840574821940294</v>
      </c>
    </row>
    <row r="2027" spans="1:18" x14ac:dyDescent="0.25">
      <c r="A2027">
        <v>2012</v>
      </c>
      <c r="B2027" s="1">
        <f t="shared" si="524"/>
        <v>40.24</v>
      </c>
      <c r="C2027" s="1">
        <f t="shared" si="511"/>
        <v>-29.833019427764569</v>
      </c>
      <c r="D2027" s="1">
        <f t="shared" si="512"/>
        <v>104.16084669394482</v>
      </c>
      <c r="E2027" s="1">
        <f t="shared" si="516"/>
        <v>-4509.5089678231452</v>
      </c>
      <c r="F2027" s="1">
        <f t="shared" si="517"/>
        <v>-131235334.07845767</v>
      </c>
      <c r="G2027" s="1">
        <f t="shared" si="518"/>
        <v>144.83301942776455</v>
      </c>
      <c r="H2027" s="1">
        <f t="shared" si="519"/>
        <v>151571005.20933503</v>
      </c>
      <c r="I2027" s="1">
        <f t="shared" si="520"/>
        <v>127304.34200225081</v>
      </c>
      <c r="J2027" s="1">
        <f t="shared" si="521"/>
        <v>-12594026.625065148</v>
      </c>
      <c r="K2027" s="1"/>
      <c r="L2027" s="1">
        <f t="shared" si="513"/>
        <v>-89.687153558822118</v>
      </c>
      <c r="M2027" s="1">
        <f t="shared" si="522"/>
        <v>13.672287298081415</v>
      </c>
      <c r="N2027" s="1">
        <f t="shared" si="509"/>
        <v>-0.15127951196685641</v>
      </c>
      <c r="O2027" s="1">
        <f t="shared" si="523"/>
        <v>2.9903131420331439</v>
      </c>
      <c r="P2027" s="1">
        <f t="shared" si="510"/>
        <v>90.723298845693535</v>
      </c>
      <c r="Q2027">
        <f t="shared" si="514"/>
        <v>53.080595259829877</v>
      </c>
      <c r="R2027">
        <f t="shared" si="515"/>
        <v>73.574230273290283</v>
      </c>
    </row>
    <row r="2028" spans="1:18" x14ac:dyDescent="0.25">
      <c r="A2028">
        <v>2013</v>
      </c>
      <c r="B2028" s="1">
        <f t="shared" si="524"/>
        <v>40.26</v>
      </c>
      <c r="C2028" s="1">
        <f t="shared" si="511"/>
        <v>-29.972621884834901</v>
      </c>
      <c r="D2028" s="1">
        <f t="shared" si="512"/>
        <v>99.718618968176969</v>
      </c>
      <c r="E2028" s="1">
        <f t="shared" si="516"/>
        <v>-5406.838968428252</v>
      </c>
      <c r="F2028" s="1">
        <f t="shared" si="517"/>
        <v>-120280240.71206193</v>
      </c>
      <c r="G2028" s="1">
        <f t="shared" si="518"/>
        <v>144.97262188483489</v>
      </c>
      <c r="H2028" s="1">
        <f t="shared" si="519"/>
        <v>149514148.34257621</v>
      </c>
      <c r="I2028" s="1">
        <f t="shared" si="520"/>
        <v>123843.45626033509</v>
      </c>
      <c r="J2028" s="1">
        <f t="shared" si="521"/>
        <v>-12283673.216855384</v>
      </c>
      <c r="K2028" s="1"/>
      <c r="L2028" s="1">
        <f t="shared" si="513"/>
        <v>-89.464032032261272</v>
      </c>
      <c r="M2028" s="1">
        <f t="shared" si="522"/>
        <v>13.602736664855286</v>
      </c>
      <c r="N2028" s="1">
        <f t="shared" si="509"/>
        <v>-0.1508912888607549</v>
      </c>
      <c r="O2028" s="1">
        <f t="shared" si="523"/>
        <v>2.9907013651392451</v>
      </c>
      <c r="P2028" s="1">
        <f t="shared" si="510"/>
        <v>90.49225089610087</v>
      </c>
      <c r="Q2028">
        <f t="shared" si="514"/>
        <v>46.377363364424944</v>
      </c>
      <c r="R2028">
        <f t="shared" si="515"/>
        <v>77.704489185676806</v>
      </c>
    </row>
    <row r="2029" spans="1:18" x14ac:dyDescent="0.25">
      <c r="A2029">
        <v>2014</v>
      </c>
      <c r="B2029" s="1">
        <f t="shared" si="524"/>
        <v>40.28</v>
      </c>
      <c r="C2029" s="1">
        <f t="shared" si="511"/>
        <v>-29.454396026467172</v>
      </c>
      <c r="D2029" s="1">
        <f t="shared" si="512"/>
        <v>95.304514532014423</v>
      </c>
      <c r="E2029" s="1">
        <f t="shared" si="516"/>
        <v>-6298.4880645330868</v>
      </c>
      <c r="F2029" s="1">
        <f t="shared" si="517"/>
        <v>-109867369.12925294</v>
      </c>
      <c r="G2029" s="1">
        <f t="shared" si="518"/>
        <v>144.45439602646718</v>
      </c>
      <c r="H2029" s="1">
        <f t="shared" si="519"/>
        <v>149538321.0283187</v>
      </c>
      <c r="I2029" s="1">
        <f t="shared" si="520"/>
        <v>119800.09208621745</v>
      </c>
      <c r="J2029" s="1">
        <f t="shared" si="521"/>
        <v>-11995691.60793647</v>
      </c>
      <c r="K2029" s="1"/>
      <c r="L2029" s="1">
        <f t="shared" si="513"/>
        <v>-87.801931146277624</v>
      </c>
      <c r="M2029" s="1">
        <f t="shared" si="522"/>
        <v>13.090602989439901</v>
      </c>
      <c r="N2029" s="1">
        <f t="shared" si="509"/>
        <v>-0.14800222746757846</v>
      </c>
      <c r="O2029" s="1">
        <f t="shared" si="523"/>
        <v>2.9935904265324216</v>
      </c>
      <c r="P2029" s="1">
        <f t="shared" si="510"/>
        <v>88.772422517597263</v>
      </c>
      <c r="Q2029">
        <f t="shared" si="514"/>
        <v>38.50957230621119</v>
      </c>
      <c r="R2029">
        <f t="shared" si="515"/>
        <v>79.984722543967749</v>
      </c>
    </row>
    <row r="2030" spans="1:18" x14ac:dyDescent="0.25">
      <c r="A2030">
        <v>2015</v>
      </c>
      <c r="B2030" s="1">
        <f t="shared" si="524"/>
        <v>40.299999999999997</v>
      </c>
      <c r="C2030" s="1">
        <f t="shared" si="511"/>
        <v>-28.289715687248147</v>
      </c>
      <c r="D2030" s="1">
        <f t="shared" si="512"/>
        <v>91.015412560617932</v>
      </c>
      <c r="E2030" s="1">
        <f t="shared" si="516"/>
        <v>-7164.8866627551779</v>
      </c>
      <c r="F2030" s="1">
        <f t="shared" si="517"/>
        <v>-100200909.1940175</v>
      </c>
      <c r="G2030" s="1">
        <f t="shared" si="518"/>
        <v>143.28971568724813</v>
      </c>
      <c r="H2030" s="1">
        <f t="shared" si="519"/>
        <v>151536510.08414453</v>
      </c>
      <c r="I2030" s="1">
        <f t="shared" si="520"/>
        <v>115262.99178124758</v>
      </c>
      <c r="J2030" s="1">
        <f t="shared" si="521"/>
        <v>-11727719.189043311</v>
      </c>
      <c r="K2030" s="1"/>
      <c r="L2030" s="1">
        <f t="shared" si="513"/>
        <v>-84.759911739191764</v>
      </c>
      <c r="M2030" s="1">
        <f t="shared" si="522"/>
        <v>12.180406893915119</v>
      </c>
      <c r="N2030" s="1">
        <f t="shared" si="509"/>
        <v>-0.14272766827510533</v>
      </c>
      <c r="O2030" s="1">
        <f t="shared" si="523"/>
        <v>2.9988649857248948</v>
      </c>
      <c r="P2030" s="1">
        <f t="shared" si="510"/>
        <v>85.630630910538741</v>
      </c>
      <c r="Q2030">
        <f t="shared" si="514"/>
        <v>29.919619855353368</v>
      </c>
      <c r="R2030">
        <f t="shared" si="515"/>
        <v>80.233542224234725</v>
      </c>
    </row>
    <row r="2031" spans="1:18" x14ac:dyDescent="0.25">
      <c r="A2031">
        <v>2016</v>
      </c>
      <c r="B2031" s="1">
        <f t="shared" si="524"/>
        <v>40.32</v>
      </c>
      <c r="C2031" s="1">
        <f t="shared" si="511"/>
        <v>-26.50414285199394</v>
      </c>
      <c r="D2031" s="1">
        <f t="shared" si="512"/>
        <v>86.94544872003739</v>
      </c>
      <c r="E2031" s="1">
        <f t="shared" si="516"/>
        <v>-7987.0193585524466</v>
      </c>
      <c r="F2031" s="1">
        <f t="shared" si="517"/>
        <v>-91439845.698644176</v>
      </c>
      <c r="G2031" s="1">
        <f t="shared" si="518"/>
        <v>141.50414285199395</v>
      </c>
      <c r="H2031" s="1">
        <f t="shared" si="519"/>
        <v>155232323.93253571</v>
      </c>
      <c r="I2031" s="1">
        <f t="shared" si="520"/>
        <v>110331.73398962464</v>
      </c>
      <c r="J2031" s="1">
        <f t="shared" si="521"/>
        <v>-11475535.481975345</v>
      </c>
      <c r="K2031" s="1"/>
      <c r="L2031" s="1">
        <f t="shared" si="513"/>
        <v>-80.388138167063516</v>
      </c>
      <c r="M2031" s="1">
        <f t="shared" si="522"/>
        <v>10.933202103320525</v>
      </c>
      <c r="N2031" s="1">
        <f t="shared" si="509"/>
        <v>-0.13517577116598886</v>
      </c>
      <c r="O2031" s="1">
        <f t="shared" si="523"/>
        <v>3.0064168828340114</v>
      </c>
      <c r="P2031" s="1">
        <f t="shared" si="510"/>
        <v>81.128217447438999</v>
      </c>
      <c r="Q2031">
        <f t="shared" si="514"/>
        <v>21.082487089832409</v>
      </c>
      <c r="R2031">
        <f t="shared" si="515"/>
        <v>78.341026316394377</v>
      </c>
    </row>
    <row r="2032" spans="1:18" x14ac:dyDescent="0.25">
      <c r="A2032">
        <v>2017</v>
      </c>
      <c r="B2032" s="1">
        <f t="shared" si="524"/>
        <v>40.340000000000003</v>
      </c>
      <c r="C2032" s="1">
        <f t="shared" si="511"/>
        <v>-24.136866630515193</v>
      </c>
      <c r="D2032" s="1">
        <f t="shared" si="512"/>
        <v>83.183949111525237</v>
      </c>
      <c r="E2032" s="1">
        <f t="shared" si="516"/>
        <v>-8746.8422794719008</v>
      </c>
      <c r="F2032" s="1">
        <f t="shared" si="517"/>
        <v>-83699111.338885576</v>
      </c>
      <c r="G2032" s="1">
        <f t="shared" si="518"/>
        <v>139.13686663051519</v>
      </c>
      <c r="H2032" s="1">
        <f t="shared" si="519"/>
        <v>160206361.20084277</v>
      </c>
      <c r="I2032" s="1">
        <f t="shared" si="520"/>
        <v>105114.54818218637</v>
      </c>
      <c r="J2032" s="1">
        <f t="shared" si="521"/>
        <v>-11234036.749313848</v>
      </c>
      <c r="K2032" s="1"/>
      <c r="L2032" s="1">
        <f t="shared" si="513"/>
        <v>-74.726519568693931</v>
      </c>
      <c r="M2032" s="1">
        <f t="shared" si="522"/>
        <v>9.4233423726281558</v>
      </c>
      <c r="N2032" s="1">
        <f t="shared" si="509"/>
        <v>-0.12544224842659896</v>
      </c>
      <c r="O2032" s="1">
        <f t="shared" si="523"/>
        <v>3.0161504055734012</v>
      </c>
      <c r="P2032" s="1">
        <f t="shared" si="510"/>
        <v>75.318338459648501</v>
      </c>
      <c r="Q2032">
        <f t="shared" si="514"/>
        <v>12.493907188284028</v>
      </c>
      <c r="R2032">
        <f t="shared" si="515"/>
        <v>74.274857061408824</v>
      </c>
    </row>
    <row r="2033" spans="1:18" x14ac:dyDescent="0.25">
      <c r="A2033">
        <v>2018</v>
      </c>
      <c r="B2033" s="1">
        <f t="shared" si="524"/>
        <v>40.36</v>
      </c>
      <c r="C2033" s="1">
        <f t="shared" si="511"/>
        <v>-21.239843149136728</v>
      </c>
      <c r="D2033" s="1">
        <f t="shared" si="512"/>
        <v>79.813469774404552</v>
      </c>
      <c r="E2033" s="1">
        <f t="shared" si="516"/>
        <v>-9427.6791055702797</v>
      </c>
      <c r="F2033" s="1">
        <f t="shared" si="517"/>
        <v>-77053817.72507073</v>
      </c>
      <c r="G2033" s="1">
        <f t="shared" si="518"/>
        <v>136.23984314913673</v>
      </c>
      <c r="H2033" s="1">
        <f t="shared" si="519"/>
        <v>165934951.04267716</v>
      </c>
      <c r="I2033" s="1">
        <f t="shared" si="520"/>
        <v>99725.939274924676</v>
      </c>
      <c r="J2033" s="1">
        <f t="shared" si="521"/>
        <v>-10998276.851248559</v>
      </c>
      <c r="K2033" s="1"/>
      <c r="L2033" s="1">
        <f t="shared" si="513"/>
        <v>-67.806707926916104</v>
      </c>
      <c r="M2033" s="1">
        <f t="shared" si="522"/>
        <v>7.7368922620612466</v>
      </c>
      <c r="N2033" s="1">
        <f t="shared" si="509"/>
        <v>-0.11361082183079284</v>
      </c>
      <c r="O2033" s="1">
        <f t="shared" si="523"/>
        <v>3.0279818321692074</v>
      </c>
      <c r="P2033" s="1">
        <f t="shared" si="510"/>
        <v>68.246678613401031</v>
      </c>
      <c r="Q2033">
        <f t="shared" si="514"/>
        <v>4.659104197407486</v>
      </c>
      <c r="R2033">
        <f t="shared" si="515"/>
        <v>68.087457654391457</v>
      </c>
    </row>
    <row r="2034" spans="1:18" x14ac:dyDescent="0.25">
      <c r="A2034">
        <v>2019</v>
      </c>
      <c r="B2034" s="1">
        <f t="shared" si="524"/>
        <v>40.380000000000003</v>
      </c>
      <c r="C2034" s="1">
        <f t="shared" si="511"/>
        <v>-17.876655236341847</v>
      </c>
      <c r="D2034" s="1">
        <f t="shared" si="512"/>
        <v>76.907984775843858</v>
      </c>
      <c r="E2034" s="1">
        <f t="shared" si="516"/>
        <v>-10014.587075279542</v>
      </c>
      <c r="F2034" s="1">
        <f t="shared" si="517"/>
        <v>-71545881.927116185</v>
      </c>
      <c r="G2034" s="1">
        <f t="shared" si="518"/>
        <v>132.87665523634183</v>
      </c>
      <c r="H2034" s="1">
        <f t="shared" si="519"/>
        <v>171837836.21547222</v>
      </c>
      <c r="I2034" s="1">
        <f t="shared" si="520"/>
        <v>94284.174516316329</v>
      </c>
      <c r="J2034" s="1">
        <f t="shared" si="521"/>
        <v>-10764470.409043895</v>
      </c>
      <c r="K2034" s="1"/>
      <c r="L2034" s="1">
        <f t="shared" si="513"/>
        <v>-59.657254277582894</v>
      </c>
      <c r="M2034" s="1">
        <f t="shared" si="522"/>
        <v>5.9711674902606546</v>
      </c>
      <c r="N2034" s="1">
        <f t="shared" si="509"/>
        <v>-9.9758970627337823E-2</v>
      </c>
      <c r="O2034" s="1">
        <f t="shared" si="523"/>
        <v>3.0418336833726625</v>
      </c>
      <c r="P2034" s="1">
        <f t="shared" si="510"/>
        <v>59.955340288725971</v>
      </c>
      <c r="Q2034">
        <f t="shared" si="514"/>
        <v>-1.9199599149184887</v>
      </c>
      <c r="R2034">
        <f t="shared" si="515"/>
        <v>59.924590804293643</v>
      </c>
    </row>
    <row r="2035" spans="1:18" x14ac:dyDescent="0.25">
      <c r="A2035">
        <v>2020</v>
      </c>
      <c r="B2035" s="1">
        <f t="shared" si="524"/>
        <v>40.4</v>
      </c>
      <c r="C2035" s="1">
        <f t="shared" si="511"/>
        <v>-14.121116929747879</v>
      </c>
      <c r="D2035" s="1">
        <f t="shared" si="512"/>
        <v>74.531262654663948</v>
      </c>
      <c r="E2035" s="1">
        <f t="shared" si="516"/>
        <v>-10494.684943757882</v>
      </c>
      <c r="F2035" s="1">
        <f t="shared" si="517"/>
        <v>-67192180.629620314</v>
      </c>
      <c r="G2035" s="1">
        <f t="shared" si="518"/>
        <v>129.12111692974787</v>
      </c>
      <c r="H2035" s="1">
        <f t="shared" si="519"/>
        <v>177330592.69835871</v>
      </c>
      <c r="I2035" s="1">
        <f t="shared" si="520"/>
        <v>88908.687800336513</v>
      </c>
      <c r="J2035" s="1">
        <f t="shared" si="521"/>
        <v>-10530858.15092193</v>
      </c>
      <c r="K2035" s="1"/>
      <c r="L2035" s="1">
        <f t="shared" si="513"/>
        <v>-50.311878939677669</v>
      </c>
      <c r="M2035" s="1">
        <f t="shared" si="522"/>
        <v>4.2345794443712066</v>
      </c>
      <c r="N2035" s="1">
        <f t="shared" si="509"/>
        <v>-8.3968687817046458E-2</v>
      </c>
      <c r="O2035" s="1">
        <f t="shared" si="523"/>
        <v>3.0576239661829536</v>
      </c>
      <c r="P2035" s="1">
        <f t="shared" si="510"/>
        <v>50.489769513352627</v>
      </c>
      <c r="Q2035">
        <f t="shared" si="514"/>
        <v>-6.7612836629609712</v>
      </c>
      <c r="R2035">
        <f t="shared" si="515"/>
        <v>50.035006432901049</v>
      </c>
    </row>
    <row r="2036" spans="1:18" x14ac:dyDescent="0.25">
      <c r="A2036">
        <v>2021</v>
      </c>
      <c r="B2036" s="1">
        <f t="shared" si="524"/>
        <v>40.42</v>
      </c>
      <c r="C2036" s="1">
        <f t="shared" si="511"/>
        <v>-10.055653432165292</v>
      </c>
      <c r="D2036" s="1">
        <f t="shared" si="512"/>
        <v>72.735466852392875</v>
      </c>
      <c r="E2036" s="1">
        <f t="shared" si="516"/>
        <v>-10857.435695816639</v>
      </c>
      <c r="F2036" s="1">
        <f t="shared" si="517"/>
        <v>-63993260.680097125</v>
      </c>
      <c r="G2036" s="1">
        <f t="shared" si="518"/>
        <v>125.05565343216529</v>
      </c>
      <c r="H2036" s="1">
        <f t="shared" si="519"/>
        <v>181877170.56889048</v>
      </c>
      <c r="I2036" s="1">
        <f t="shared" si="520"/>
        <v>83717.458374325506</v>
      </c>
      <c r="J2036" s="1">
        <f t="shared" si="521"/>
        <v>-10298347.149328962</v>
      </c>
      <c r="K2036" s="1"/>
      <c r="L2036" s="1">
        <f t="shared" si="513"/>
        <v>-39.820875373465363</v>
      </c>
      <c r="M2036" s="1">
        <f t="shared" si="522"/>
        <v>2.6456839854818668</v>
      </c>
      <c r="N2036" s="1">
        <f t="shared" si="509"/>
        <v>-6.634212227825724E-2</v>
      </c>
      <c r="O2036" s="1">
        <f t="shared" si="523"/>
        <v>3.0752505317217427</v>
      </c>
      <c r="P2036" s="1">
        <f t="shared" si="510"/>
        <v>39.908667720936201</v>
      </c>
      <c r="Q2036">
        <f t="shared" si="514"/>
        <v>-9.4260085258972381</v>
      </c>
      <c r="R2036">
        <f t="shared" si="515"/>
        <v>38.779532262906521</v>
      </c>
    </row>
    <row r="2037" spans="1:18" x14ac:dyDescent="0.25">
      <c r="A2037">
        <v>2022</v>
      </c>
      <c r="B2037" s="1">
        <f t="shared" si="524"/>
        <v>40.44</v>
      </c>
      <c r="C2037" s="1">
        <f t="shared" si="511"/>
        <v>-5.7694920729398262</v>
      </c>
      <c r="D2037" s="1">
        <f t="shared" si="512"/>
        <v>71.560010848842268</v>
      </c>
      <c r="E2037" s="1">
        <f t="shared" si="516"/>
        <v>-11094.87780853386</v>
      </c>
      <c r="F2037" s="1">
        <f t="shared" si="517"/>
        <v>-61941622.006894976</v>
      </c>
      <c r="G2037" s="1">
        <f t="shared" si="518"/>
        <v>120.76949207293983</v>
      </c>
      <c r="H2037" s="1">
        <f t="shared" si="519"/>
        <v>185037935.5931921</v>
      </c>
      <c r="I2037" s="1">
        <f t="shared" si="520"/>
        <v>78824.421472969203</v>
      </c>
      <c r="J2037" s="1">
        <f t="shared" si="521"/>
        <v>-10070859.370663373</v>
      </c>
      <c r="K2037" s="1"/>
      <c r="L2037" s="1">
        <f t="shared" si="513"/>
        <v>-28.265463351318637</v>
      </c>
      <c r="M2037" s="1">
        <f t="shared" si="522"/>
        <v>1.3300756139594796</v>
      </c>
      <c r="N2037" s="1">
        <f t="shared" si="509"/>
        <v>-4.7021878321741928E-2</v>
      </c>
      <c r="O2037" s="1">
        <f t="shared" si="523"/>
        <v>3.0945707756782581</v>
      </c>
      <c r="P2037" s="1">
        <f t="shared" si="510"/>
        <v>28.296740441322683</v>
      </c>
      <c r="Q2037">
        <f t="shared" si="514"/>
        <v>-9.5501895760668667</v>
      </c>
      <c r="R2037">
        <f t="shared" si="515"/>
        <v>26.636429915902212</v>
      </c>
    </row>
    <row r="2038" spans="1:18" x14ac:dyDescent="0.25">
      <c r="A2038">
        <v>2023</v>
      </c>
      <c r="B2038" s="1">
        <f t="shared" si="524"/>
        <v>40.46</v>
      </c>
      <c r="C2038" s="1">
        <f t="shared" si="511"/>
        <v>-1.3567039786240278</v>
      </c>
      <c r="D2038" s="1">
        <f t="shared" si="512"/>
        <v>71.030693129229931</v>
      </c>
      <c r="E2038" s="1">
        <f t="shared" si="516"/>
        <v>-11201.799987895554</v>
      </c>
      <c r="F2038" s="1">
        <f t="shared" si="517"/>
        <v>-61028666.896202192</v>
      </c>
      <c r="G2038" s="1">
        <f t="shared" si="518"/>
        <v>116.35670397862403</v>
      </c>
      <c r="H2038" s="1">
        <f t="shared" si="519"/>
        <v>186508989.86501902</v>
      </c>
      <c r="I2038" s="1">
        <f t="shared" si="520"/>
        <v>74336.967708751879</v>
      </c>
      <c r="J2038" s="1">
        <f t="shared" si="521"/>
        <v>-9855348.7179825939</v>
      </c>
      <c r="K2038" s="1"/>
      <c r="L2038" s="1">
        <f t="shared" si="513"/>
        <v>-15.774270367173326</v>
      </c>
      <c r="M2038" s="1">
        <f t="shared" si="522"/>
        <v>0.41361908033269401</v>
      </c>
      <c r="N2038" s="1">
        <f t="shared" si="509"/>
        <v>-2.6215115854405082E-2</v>
      </c>
      <c r="O2038" s="1">
        <f t="shared" si="523"/>
        <v>3.1153775381455948</v>
      </c>
      <c r="P2038" s="1">
        <f t="shared" si="510"/>
        <v>15.779692213737814</v>
      </c>
      <c r="Q2038">
        <f t="shared" si="514"/>
        <v>-6.8858728539054592</v>
      </c>
      <c r="R2038">
        <f t="shared" si="515"/>
        <v>14.198008360335111</v>
      </c>
    </row>
    <row r="2039" spans="1:18" x14ac:dyDescent="0.25">
      <c r="A2039">
        <v>2024</v>
      </c>
      <c r="B2039" s="1">
        <f t="shared" si="524"/>
        <v>40.479999999999997</v>
      </c>
      <c r="C2039" s="1">
        <f t="shared" si="511"/>
        <v>3.0858605662183334</v>
      </c>
      <c r="D2039" s="1">
        <f t="shared" si="512"/>
        <v>71.159130968320326</v>
      </c>
      <c r="E2039" s="1">
        <f t="shared" si="516"/>
        <v>-11175.855544399292</v>
      </c>
      <c r="F2039" s="1">
        <f t="shared" si="517"/>
        <v>-61249570.746334776</v>
      </c>
      <c r="G2039" s="1">
        <f t="shared" si="518"/>
        <v>111.91413943378167</v>
      </c>
      <c r="H2039" s="1">
        <f t="shared" si="519"/>
        <v>186149317.89561516</v>
      </c>
      <c r="I2039" s="1">
        <f t="shared" si="520"/>
        <v>70353.586101481967</v>
      </c>
      <c r="J2039" s="1">
        <f t="shared" si="521"/>
        <v>-9661477.1893040575</v>
      </c>
      <c r="K2039" s="1"/>
      <c r="L2039" s="1">
        <f t="shared" si="513"/>
        <v>-2.5399562371529361</v>
      </c>
      <c r="M2039" s="1">
        <f t="shared" si="522"/>
        <v>1.0716765009476603E-2</v>
      </c>
      <c r="N2039" s="1">
        <f t="shared" si="509"/>
        <v>-4.2192464811850591E-3</v>
      </c>
      <c r="O2039" s="1">
        <f t="shared" si="523"/>
        <v>3.1373734075188149</v>
      </c>
      <c r="P2039" s="1">
        <f t="shared" si="510"/>
        <v>2.5399788455230037</v>
      </c>
      <c r="Q2039">
        <f t="shared" si="514"/>
        <v>-1.3493328817096473</v>
      </c>
      <c r="R2039">
        <f t="shared" si="515"/>
        <v>2.1519278124606105</v>
      </c>
    </row>
    <row r="2040" spans="1:18" x14ac:dyDescent="0.25">
      <c r="A2040">
        <v>2025</v>
      </c>
      <c r="B2040" s="1">
        <f t="shared" si="524"/>
        <v>40.5</v>
      </c>
      <c r="C2040" s="1">
        <f t="shared" si="511"/>
        <v>7.460697754219809</v>
      </c>
      <c r="D2040" s="1">
        <f t="shared" si="512"/>
        <v>71.942505458656981</v>
      </c>
      <c r="E2040" s="1">
        <f t="shared" si="516"/>
        <v>-11017.61389735129</v>
      </c>
      <c r="F2040" s="1">
        <f t="shared" si="517"/>
        <v>-62605558.612826891</v>
      </c>
      <c r="G2040" s="1">
        <f t="shared" si="518"/>
        <v>107.53930224578019</v>
      </c>
      <c r="H2040" s="1">
        <f t="shared" si="519"/>
        <v>183993374.60393518</v>
      </c>
      <c r="I2040" s="1">
        <f t="shared" si="520"/>
        <v>66961.702476712613</v>
      </c>
      <c r="J2040" s="1">
        <f t="shared" si="521"/>
        <v>-9500972.2080736533</v>
      </c>
      <c r="K2040" s="1"/>
      <c r="L2040" s="1">
        <f t="shared" si="513"/>
        <v>11.167569702164064</v>
      </c>
      <c r="M2040" s="1">
        <f t="shared" si="522"/>
        <v>0.20723847315190369</v>
      </c>
      <c r="N2040" s="1">
        <f t="shared" si="509"/>
        <v>1.8555038812500264E-2</v>
      </c>
      <c r="O2040" s="1">
        <f t="shared" si="523"/>
        <v>1.8555038812500264E-2</v>
      </c>
      <c r="P2040" s="1">
        <f t="shared" si="510"/>
        <v>11.169492416284955</v>
      </c>
      <c r="Q2040">
        <f t="shared" si="514"/>
        <v>6.9302638659923383</v>
      </c>
      <c r="R2040">
        <f t="shared" si="515"/>
        <v>-8.7595093233107555</v>
      </c>
    </row>
    <row r="2041" spans="1:18" x14ac:dyDescent="0.25">
      <c r="A2041">
        <v>2026</v>
      </c>
      <c r="B2041" s="1">
        <f t="shared" si="524"/>
        <v>40.520000000000003</v>
      </c>
      <c r="C2041" s="1">
        <f t="shared" si="511"/>
        <v>11.671790233648293</v>
      </c>
      <c r="D2041" s="1">
        <f t="shared" si="512"/>
        <v>73.363623378928409</v>
      </c>
      <c r="E2041" s="1">
        <f t="shared" si="516"/>
        <v>-10730.54807745646</v>
      </c>
      <c r="F2041" s="1">
        <f t="shared" si="517"/>
        <v>-65103348.0620104</v>
      </c>
      <c r="G2041" s="1">
        <f t="shared" si="518"/>
        <v>103.3282097663517</v>
      </c>
      <c r="H2041" s="1">
        <f t="shared" si="519"/>
        <v>180248010.10461494</v>
      </c>
      <c r="I2041" s="1">
        <f t="shared" si="520"/>
        <v>64235.760675217723</v>
      </c>
      <c r="J2041" s="1">
        <f t="shared" si="521"/>
        <v>-9386716.8270838037</v>
      </c>
      <c r="K2041" s="1"/>
      <c r="L2041" s="1">
        <f t="shared" si="513"/>
        <v>24.996304800961273</v>
      </c>
      <c r="M2041" s="1">
        <f t="shared" si="522"/>
        <v>1.0396947156216925</v>
      </c>
      <c r="N2041" s="1">
        <f t="shared" si="509"/>
        <v>4.1569974800996112E-2</v>
      </c>
      <c r="O2041" s="1">
        <f t="shared" si="523"/>
        <v>4.1569974800996112E-2</v>
      </c>
      <c r="P2041" s="1">
        <f t="shared" si="510"/>
        <v>25.017917955022778</v>
      </c>
      <c r="Q2041">
        <f t="shared" si="514"/>
        <v>17.574072134141041</v>
      </c>
      <c r="R2041">
        <f t="shared" si="515"/>
        <v>-17.805847562760349</v>
      </c>
    </row>
    <row r="2042" spans="1:18" x14ac:dyDescent="0.25">
      <c r="A2042">
        <v>2027</v>
      </c>
      <c r="B2042" s="1">
        <f t="shared" si="524"/>
        <v>40.54</v>
      </c>
      <c r="C2042" s="1">
        <f t="shared" si="511"/>
        <v>15.626714462696569</v>
      </c>
      <c r="D2042" s="1">
        <f t="shared" si="512"/>
        <v>75.391294544601635</v>
      </c>
      <c r="E2042" s="1">
        <f t="shared" si="516"/>
        <v>-10320.95850199047</v>
      </c>
      <c r="F2042" s="1">
        <f t="shared" si="517"/>
        <v>-68751816.857469201</v>
      </c>
      <c r="G2042" s="1">
        <f t="shared" si="518"/>
        <v>99.373285537303431</v>
      </c>
      <c r="H2042" s="1">
        <f t="shared" si="519"/>
        <v>175274001.25727856</v>
      </c>
      <c r="I2042" s="1">
        <f t="shared" si="520"/>
        <v>62235.588686357281</v>
      </c>
      <c r="J2042" s="1">
        <f t="shared" si="521"/>
        <v>-9331649.7346098442</v>
      </c>
      <c r="K2042" s="1"/>
      <c r="L2042" s="1">
        <f t="shared" si="513"/>
        <v>38.520858563708359</v>
      </c>
      <c r="M2042" s="1">
        <f t="shared" si="522"/>
        <v>2.4750538807271028</v>
      </c>
      <c r="N2042" s="1">
        <f t="shared" si="509"/>
        <v>6.4164102640837037E-2</v>
      </c>
      <c r="O2042" s="1">
        <f t="shared" si="523"/>
        <v>6.4164102640837037E-2</v>
      </c>
      <c r="P2042" s="1">
        <f t="shared" si="510"/>
        <v>38.600290623228808</v>
      </c>
      <c r="Q2042">
        <f t="shared" si="514"/>
        <v>29.945079523442235</v>
      </c>
      <c r="R2042">
        <f t="shared" si="515"/>
        <v>-24.357229902688978</v>
      </c>
    </row>
    <row r="2043" spans="1:18" x14ac:dyDescent="0.25">
      <c r="A2043">
        <v>2028</v>
      </c>
      <c r="B2043" s="1">
        <f t="shared" si="524"/>
        <v>40.56</v>
      </c>
      <c r="C2043" s="1">
        <f t="shared" si="511"/>
        <v>19.238669188098381</v>
      </c>
      <c r="D2043" s="1">
        <f t="shared" si="512"/>
        <v>77.9810163588634</v>
      </c>
      <c r="E2043" s="1">
        <f t="shared" si="516"/>
        <v>-9797.8346955095913</v>
      </c>
      <c r="F2043" s="1">
        <f t="shared" si="517"/>
        <v>-73556246.683922544</v>
      </c>
      <c r="G2043" s="1">
        <f t="shared" si="518"/>
        <v>95.761330811901615</v>
      </c>
      <c r="H2043" s="1">
        <f t="shared" si="519"/>
        <v>169553811.40445405</v>
      </c>
      <c r="I2043" s="1">
        <f t="shared" si="520"/>
        <v>61005.085564911118</v>
      </c>
      <c r="J2043" s="1">
        <f t="shared" si="521"/>
        <v>-9347570.5574405007</v>
      </c>
      <c r="K2043" s="1"/>
      <c r="L2043" s="1">
        <f t="shared" si="513"/>
        <v>51.267709244389856</v>
      </c>
      <c r="M2043" s="1">
        <f t="shared" si="522"/>
        <v>4.3982097342757243</v>
      </c>
      <c r="N2043" s="1">
        <f t="shared" si="509"/>
        <v>8.5579544400511923E-2</v>
      </c>
      <c r="O2043" s="1">
        <f t="shared" si="523"/>
        <v>8.5579544400511923E-2</v>
      </c>
      <c r="P2043" s="1">
        <f t="shared" si="510"/>
        <v>51.45602258272568</v>
      </c>
      <c r="Q2043">
        <f t="shared" si="514"/>
        <v>43.183106793815945</v>
      </c>
      <c r="R2043">
        <f t="shared" si="515"/>
        <v>-27.981092681806803</v>
      </c>
    </row>
    <row r="2044" spans="1:18" x14ac:dyDescent="0.25">
      <c r="A2044">
        <v>2029</v>
      </c>
      <c r="B2044" s="1">
        <f t="shared" si="524"/>
        <v>40.58</v>
      </c>
      <c r="C2044" s="1">
        <f t="shared" si="511"/>
        <v>22.42838052778966</v>
      </c>
      <c r="D2044" s="1">
        <f t="shared" si="512"/>
        <v>81.075950539594984</v>
      </c>
      <c r="E2044" s="1">
        <f t="shared" si="516"/>
        <v>-9172.6579910018136</v>
      </c>
      <c r="F2044" s="1">
        <f t="shared" si="517"/>
        <v>-79510754.807352513</v>
      </c>
      <c r="G2044" s="1">
        <f t="shared" si="518"/>
        <v>92.571619472210344</v>
      </c>
      <c r="H2044" s="1">
        <f t="shared" si="519"/>
        <v>163648409.42724192</v>
      </c>
      <c r="I2044" s="1">
        <f t="shared" si="520"/>
        <v>60571.257950426261</v>
      </c>
      <c r="J2044" s="1">
        <f t="shared" si="521"/>
        <v>-9443956.1957939416</v>
      </c>
      <c r="K2044" s="1"/>
      <c r="L2044" s="1">
        <f t="shared" si="513"/>
        <v>62.755155191331447</v>
      </c>
      <c r="M2044" s="1">
        <f t="shared" si="522"/>
        <v>6.6145545430075003</v>
      </c>
      <c r="N2044" s="1">
        <f t="shared" ref="N2044:N2107" si="525">(ATAN(M2044/L2044))</f>
        <v>0.10501481953375584</v>
      </c>
      <c r="O2044" s="1">
        <f t="shared" si="523"/>
        <v>0.10501481953375584</v>
      </c>
      <c r="P2044" s="1">
        <f t="shared" ref="P2044:P2107" si="526">ABS(SQRT((L2044*L2044)+(M2044*M2044)))</f>
        <v>63.102787853552989</v>
      </c>
      <c r="Q2044">
        <f t="shared" si="514"/>
        <v>56.28874619145347</v>
      </c>
      <c r="R2044">
        <f t="shared" si="515"/>
        <v>-28.522603090963621</v>
      </c>
    </row>
    <row r="2045" spans="1:18" x14ac:dyDescent="0.25">
      <c r="A2045">
        <v>2030</v>
      </c>
      <c r="B2045" s="1">
        <f t="shared" si="524"/>
        <v>40.6</v>
      </c>
      <c r="C2045" s="1">
        <f t="shared" si="511"/>
        <v>25.125841845535625</v>
      </c>
      <c r="D2045" s="1">
        <f t="shared" si="512"/>
        <v>84.608170585528569</v>
      </c>
      <c r="E2045" s="1">
        <f t="shared" si="516"/>
        <v>-8459.149541723229</v>
      </c>
      <c r="F2045" s="1">
        <f t="shared" si="517"/>
        <v>-86589730.440822482</v>
      </c>
      <c r="G2045" s="1">
        <f t="shared" si="518"/>
        <v>89.874158154464368</v>
      </c>
      <c r="H2045" s="1">
        <f t="shared" si="519"/>
        <v>158146941.4100588</v>
      </c>
      <c r="I2045" s="1">
        <f t="shared" si="520"/>
        <v>60943.627335214303</v>
      </c>
      <c r="J2045" s="1">
        <f t="shared" si="521"/>
        <v>-9626894.9025039021</v>
      </c>
      <c r="K2045" s="1"/>
      <c r="L2045" s="1">
        <f t="shared" si="513"/>
        <v>72.540180468062474</v>
      </c>
      <c r="M2045" s="1">
        <f t="shared" si="522"/>
        <v>8.8717367017341644</v>
      </c>
      <c r="N2045" s="1">
        <f t="shared" si="525"/>
        <v>0.12169664204608244</v>
      </c>
      <c r="O2045" s="1">
        <f t="shared" si="523"/>
        <v>0.12169664204608244</v>
      </c>
      <c r="P2045" s="1">
        <f t="shared" si="526"/>
        <v>73.080677982924939</v>
      </c>
      <c r="Q2045">
        <f t="shared" si="514"/>
        <v>68.244765270028253</v>
      </c>
      <c r="R2045">
        <f t="shared" si="515"/>
        <v>-26.142637733838466</v>
      </c>
    </row>
    <row r="2046" spans="1:18" x14ac:dyDescent="0.25">
      <c r="A2046">
        <v>2031</v>
      </c>
      <c r="B2046" s="1">
        <f t="shared" si="524"/>
        <v>40.619999999999997</v>
      </c>
      <c r="C2046" s="1">
        <f t="shared" si="511"/>
        <v>27.271850231376877</v>
      </c>
      <c r="D2046" s="1">
        <f t="shared" si="512"/>
        <v>88.500152602637542</v>
      </c>
      <c r="E2046" s="1">
        <f t="shared" si="516"/>
        <v>-7672.9691742672157</v>
      </c>
      <c r="F2046" s="1">
        <f t="shared" si="517"/>
        <v>-94739222.721307844</v>
      </c>
      <c r="G2046" s="1">
        <f t="shared" si="518"/>
        <v>87.728149768623126</v>
      </c>
      <c r="H2046" s="1">
        <f t="shared" si="519"/>
        <v>153613678.67056274</v>
      </c>
      <c r="I2046" s="1">
        <f t="shared" si="520"/>
        <v>62114.021090064409</v>
      </c>
      <c r="J2046" s="1">
        <f t="shared" si="521"/>
        <v>-9898236.4053954929</v>
      </c>
      <c r="K2046" s="1"/>
      <c r="L2046" s="1">
        <f t="shared" si="513"/>
        <v>80.260746382808705</v>
      </c>
      <c r="M2046" s="1">
        <f t="shared" si="522"/>
        <v>10.897927290971495</v>
      </c>
      <c r="N2046" s="1">
        <f t="shared" si="525"/>
        <v>0.13495619409341242</v>
      </c>
      <c r="O2046" s="1">
        <f t="shared" si="523"/>
        <v>0.13495619409341242</v>
      </c>
      <c r="P2046" s="1">
        <f t="shared" si="526"/>
        <v>80.997235935338196</v>
      </c>
      <c r="Q2046">
        <f t="shared" si="514"/>
        <v>78.14707482636571</v>
      </c>
      <c r="R2046">
        <f t="shared" si="515"/>
        <v>-21.297580267421008</v>
      </c>
    </row>
    <row r="2047" spans="1:18" x14ac:dyDescent="0.25">
      <c r="A2047">
        <v>2032</v>
      </c>
      <c r="B2047" s="1">
        <f t="shared" si="524"/>
        <v>40.64</v>
      </c>
      <c r="C2047" s="1">
        <f t="shared" si="511"/>
        <v>28.819305865794771</v>
      </c>
      <c r="D2047" s="1">
        <f t="shared" si="512"/>
        <v>92.66647677067094</v>
      </c>
      <c r="E2047" s="1">
        <f t="shared" si="516"/>
        <v>-6831.3716923244701</v>
      </c>
      <c r="F2047" s="1">
        <f t="shared" si="517"/>
        <v>-103869270.29311213</v>
      </c>
      <c r="G2047" s="1">
        <f t="shared" si="518"/>
        <v>86.180694134205226</v>
      </c>
      <c r="H2047" s="1">
        <f t="shared" si="519"/>
        <v>150536909.49180424</v>
      </c>
      <c r="I2047" s="1">
        <f t="shared" si="520"/>
        <v>64056.751834170922</v>
      </c>
      <c r="J2047" s="1">
        <f t="shared" si="521"/>
        <v>-10255039.261055285</v>
      </c>
      <c r="K2047" s="1"/>
      <c r="L2047" s="1">
        <f t="shared" si="513"/>
        <v>85.663259682999993</v>
      </c>
      <c r="M2047" s="1">
        <f t="shared" si="522"/>
        <v>12.447048290122495</v>
      </c>
      <c r="N2047" s="1">
        <f t="shared" si="525"/>
        <v>0.14429225116844077</v>
      </c>
      <c r="O2047" s="1">
        <f t="shared" si="523"/>
        <v>0.14429225116844077</v>
      </c>
      <c r="P2047" s="1">
        <f t="shared" si="526"/>
        <v>86.562827302796279</v>
      </c>
      <c r="Q2047">
        <f t="shared" si="514"/>
        <v>85.311549336714108</v>
      </c>
      <c r="R2047">
        <f t="shared" si="515"/>
        <v>-14.665013481859717</v>
      </c>
    </row>
    <row r="2048" spans="1:18" x14ac:dyDescent="0.25">
      <c r="A2048">
        <v>2033</v>
      </c>
      <c r="B2048" s="1">
        <f t="shared" si="524"/>
        <v>40.659999999999997</v>
      </c>
      <c r="C2048" s="1">
        <f t="shared" si="511"/>
        <v>29.734245749583383</v>
      </c>
      <c r="D2048" s="1">
        <f t="shared" si="512"/>
        <v>97.015702106596123</v>
      </c>
      <c r="E2048" s="1">
        <f t="shared" si="516"/>
        <v>-5952.8281744675842</v>
      </c>
      <c r="F2048" s="1">
        <f t="shared" si="517"/>
        <v>-113848113.92253223</v>
      </c>
      <c r="G2048" s="1">
        <f t="shared" si="518"/>
        <v>85.26575425041662</v>
      </c>
      <c r="H2048" s="1">
        <f t="shared" si="519"/>
        <v>149284277.19726729</v>
      </c>
      <c r="I2048" s="1">
        <f t="shared" si="520"/>
        <v>66729.181212512951</v>
      </c>
      <c r="J2048" s="1">
        <f t="shared" si="521"/>
        <v>-10689372.275693372</v>
      </c>
      <c r="K2048" s="1"/>
      <c r="L2048" s="1">
        <f t="shared" si="513"/>
        <v>88.610811165894233</v>
      </c>
      <c r="M2048" s="1">
        <f t="shared" si="522"/>
        <v>13.338525094995987</v>
      </c>
      <c r="N2048" s="1">
        <f t="shared" si="525"/>
        <v>0.14940757913940278</v>
      </c>
      <c r="O2048" s="1">
        <f t="shared" si="523"/>
        <v>0.14940757913940278</v>
      </c>
      <c r="P2048" s="1">
        <f t="shared" si="526"/>
        <v>89.609107278153388</v>
      </c>
      <c r="Q2048">
        <f t="shared" si="514"/>
        <v>89.332295004377826</v>
      </c>
      <c r="R2048">
        <f t="shared" si="515"/>
        <v>-7.0379809916207448</v>
      </c>
    </row>
    <row r="2049" spans="1:18" x14ac:dyDescent="0.25">
      <c r="A2049">
        <v>2034</v>
      </c>
      <c r="B2049" s="1">
        <f t="shared" si="524"/>
        <v>40.68</v>
      </c>
      <c r="C2049" s="1">
        <f t="shared" si="511"/>
        <v>29.996589111539215</v>
      </c>
      <c r="D2049" s="1">
        <f t="shared" si="512"/>
        <v>101.4523733784021</v>
      </c>
      <c r="E2049" s="1">
        <f t="shared" si="516"/>
        <v>-5056.620577562775</v>
      </c>
      <c r="F2049" s="1">
        <f t="shared" si="517"/>
        <v>-124499096.83948317</v>
      </c>
      <c r="G2049" s="1">
        <f t="shared" si="518"/>
        <v>85.003410888460792</v>
      </c>
      <c r="H2049" s="1">
        <f t="shared" si="519"/>
        <v>150068508.50491446</v>
      </c>
      <c r="I2049" s="1">
        <f t="shared" si="520"/>
        <v>70072.655707132828</v>
      </c>
      <c r="J2049" s="1">
        <f t="shared" si="521"/>
        <v>-11188497.325628312</v>
      </c>
      <c r="K2049" s="1"/>
      <c r="L2049" s="1">
        <f t="shared" si="513"/>
        <v>89.074769133570101</v>
      </c>
      <c r="M2049" s="1">
        <f t="shared" si="522"/>
        <v>13.481851870527692</v>
      </c>
      <c r="N2049" s="1">
        <f t="shared" si="525"/>
        <v>0.15021421040461186</v>
      </c>
      <c r="O2049" s="1">
        <f t="shared" si="523"/>
        <v>0.15021421040461186</v>
      </c>
      <c r="P2049" s="1">
        <f t="shared" si="526"/>
        <v>90.089260325843853</v>
      </c>
      <c r="Q2049">
        <f t="shared" si="514"/>
        <v>90.085864024317019</v>
      </c>
      <c r="R2049">
        <f t="shared" si="515"/>
        <v>0.78225894045914135</v>
      </c>
    </row>
    <row r="2050" spans="1:18" x14ac:dyDescent="0.25">
      <c r="A2050">
        <v>2035</v>
      </c>
      <c r="B2050" s="1">
        <f t="shared" si="524"/>
        <v>40.700000000000003</v>
      </c>
      <c r="C2050" s="1">
        <f t="shared" si="511"/>
        <v>29.600578133993036</v>
      </c>
      <c r="D2050" s="1">
        <f t="shared" si="512"/>
        <v>105.87911612214481</v>
      </c>
      <c r="E2050" s="1">
        <f t="shared" si="516"/>
        <v>-4162.4185433267503</v>
      </c>
      <c r="F2050" s="1">
        <f t="shared" si="517"/>
        <v>-135600843.94383693</v>
      </c>
      <c r="G2050" s="1">
        <f t="shared" si="518"/>
        <v>85.399421866006961</v>
      </c>
      <c r="H2050" s="1">
        <f t="shared" si="519"/>
        <v>152926572.07366732</v>
      </c>
      <c r="I2050" s="1">
        <f t="shared" si="520"/>
        <v>74013.793943419412</v>
      </c>
      <c r="J2050" s="1">
        <f t="shared" si="521"/>
        <v>-11735428.8009999</v>
      </c>
      <c r="K2050" s="1"/>
      <c r="L2050" s="1">
        <f t="shared" si="513"/>
        <v>87.116675572124265</v>
      </c>
      <c r="M2050" s="1">
        <f t="shared" si="522"/>
        <v>12.882515564811229</v>
      </c>
      <c r="N2050" s="1">
        <f t="shared" si="525"/>
        <v>0.14681260373131363</v>
      </c>
      <c r="O2050" s="1">
        <f t="shared" si="523"/>
        <v>0.14681260373131363</v>
      </c>
      <c r="P2050" s="1">
        <f t="shared" si="526"/>
        <v>88.064035621906157</v>
      </c>
      <c r="Q2050">
        <f t="shared" si="514"/>
        <v>87.693387790556699</v>
      </c>
      <c r="R2050">
        <f t="shared" si="515"/>
        <v>8.0711899885579221</v>
      </c>
    </row>
    <row r="2051" spans="1:18" x14ac:dyDescent="0.25">
      <c r="A2051">
        <v>2036</v>
      </c>
      <c r="B2051" s="1">
        <f t="shared" si="524"/>
        <v>40.72</v>
      </c>
      <c r="C2051" s="1">
        <f t="shared" si="511"/>
        <v>28.55490432332229</v>
      </c>
      <c r="D2051" s="1">
        <f t="shared" si="512"/>
        <v>110.19877378164666</v>
      </c>
      <c r="E2051" s="1">
        <f t="shared" si="516"/>
        <v>-3289.8476961073738</v>
      </c>
      <c r="F2051" s="1">
        <f t="shared" si="517"/>
        <v>-146891038.81106839</v>
      </c>
      <c r="G2051" s="1">
        <f t="shared" si="518"/>
        <v>86.44509567667771</v>
      </c>
      <c r="H2051" s="1">
        <f t="shared" si="519"/>
        <v>157714136.67465138</v>
      </c>
      <c r="I2051" s="1">
        <f t="shared" si="520"/>
        <v>78466.097238114002</v>
      </c>
      <c r="J2051" s="1">
        <f t="shared" si="521"/>
        <v>-12309832.958947051</v>
      </c>
      <c r="K2051" s="1"/>
      <c r="L2051" s="1">
        <f t="shared" si="513"/>
        <v>82.867771526514858</v>
      </c>
      <c r="M2051" s="1">
        <f t="shared" si="522"/>
        <v>11.631839273514174</v>
      </c>
      <c r="N2051" s="1">
        <f t="shared" si="525"/>
        <v>0.13945514400326089</v>
      </c>
      <c r="O2051" s="1">
        <f t="shared" si="523"/>
        <v>0.13945514400326089</v>
      </c>
      <c r="P2051" s="1">
        <f t="shared" si="526"/>
        <v>83.680148438297678</v>
      </c>
      <c r="Q2051">
        <f t="shared" si="514"/>
        <v>82.460802523593571</v>
      </c>
      <c r="R2051">
        <f t="shared" si="515"/>
        <v>14.233175675879124</v>
      </c>
    </row>
    <row r="2052" spans="1:18" x14ac:dyDescent="0.25">
      <c r="A2052">
        <v>2037</v>
      </c>
      <c r="B2052" s="1">
        <f t="shared" si="524"/>
        <v>40.74</v>
      </c>
      <c r="C2052" s="1">
        <f t="shared" si="511"/>
        <v>26.882517751896824</v>
      </c>
      <c r="D2052" s="1">
        <f t="shared" si="512"/>
        <v>114.31654006560834</v>
      </c>
      <c r="E2052" s="1">
        <f t="shared" si="516"/>
        <v>-2458.0589067471155</v>
      </c>
      <c r="F2052" s="1">
        <f t="shared" si="517"/>
        <v>-158073810.03878891</v>
      </c>
      <c r="G2052" s="1">
        <f t="shared" si="518"/>
        <v>88.117482248103173</v>
      </c>
      <c r="H2052" s="1">
        <f t="shared" si="519"/>
        <v>164115863.62782773</v>
      </c>
      <c r="I2052" s="1">
        <f t="shared" si="520"/>
        <v>83331.84804126645</v>
      </c>
      <c r="J2052" s="1">
        <f t="shared" si="521"/>
        <v>-12889201.474286413</v>
      </c>
      <c r="K2052" s="1"/>
      <c r="L2052" s="1">
        <f t="shared" si="513"/>
        <v>76.511119780058621</v>
      </c>
      <c r="M2052" s="1">
        <f t="shared" si="522"/>
        <v>9.8865366390597273</v>
      </c>
      <c r="N2052" s="1">
        <f t="shared" si="525"/>
        <v>0.12850493057482484</v>
      </c>
      <c r="O2052" s="1">
        <f t="shared" si="523"/>
        <v>0.12850493057482484</v>
      </c>
      <c r="P2052" s="1">
        <f t="shared" si="526"/>
        <v>77.147229741021476</v>
      </c>
      <c r="Q2052">
        <f t="shared" si="514"/>
        <v>74.815827509100046</v>
      </c>
      <c r="R2052">
        <f t="shared" si="515"/>
        <v>18.822513403967534</v>
      </c>
    </row>
    <row r="2053" spans="1:18" x14ac:dyDescent="0.25">
      <c r="A2053">
        <v>2038</v>
      </c>
      <c r="B2053" s="1">
        <f t="shared" si="524"/>
        <v>40.76</v>
      </c>
      <c r="C2053" s="1">
        <f t="shared" si="511"/>
        <v>24.620123358152426</v>
      </c>
      <c r="D2053" s="1">
        <f t="shared" si="512"/>
        <v>118.142039721963</v>
      </c>
      <c r="E2053" s="1">
        <f t="shared" si="516"/>
        <v>-1685.3079761634726</v>
      </c>
      <c r="F2053" s="1">
        <f t="shared" si="517"/>
        <v>-168830422.58475855</v>
      </c>
      <c r="G2053" s="1">
        <f t="shared" si="518"/>
        <v>90.379876641847574</v>
      </c>
      <c r="H2053" s="1">
        <f t="shared" si="519"/>
        <v>171670685.55927876</v>
      </c>
      <c r="I2053" s="1">
        <f t="shared" si="520"/>
        <v>88504.254605845868</v>
      </c>
      <c r="J2053" s="1">
        <f t="shared" si="521"/>
        <v>-13450209.933649318</v>
      </c>
      <c r="K2053" s="1"/>
      <c r="L2053" s="1">
        <f t="shared" si="513"/>
        <v>68.268307669856526</v>
      </c>
      <c r="M2053" s="1">
        <f t="shared" si="522"/>
        <v>7.8440036978711305</v>
      </c>
      <c r="N2053" s="1">
        <f t="shared" si="525"/>
        <v>0.11439797157476217</v>
      </c>
      <c r="O2053" s="1">
        <f t="shared" si="523"/>
        <v>0.11439797157476217</v>
      </c>
      <c r="P2053" s="1">
        <f t="shared" si="526"/>
        <v>68.717466674189964</v>
      </c>
      <c r="Q2053">
        <f t="shared" si="514"/>
        <v>65.253629706088603</v>
      </c>
      <c r="R2053">
        <f t="shared" si="515"/>
        <v>21.541913478126283</v>
      </c>
    </row>
    <row r="2054" spans="1:18" x14ac:dyDescent="0.25">
      <c r="A2054">
        <v>2039</v>
      </c>
      <c r="B2054" s="1">
        <f t="shared" si="524"/>
        <v>40.78</v>
      </c>
      <c r="C2054" s="1">
        <f t="shared" si="511"/>
        <v>21.817375359815234</v>
      </c>
      <c r="D2054" s="1">
        <f t="shared" si="512"/>
        <v>121.59131206137499</v>
      </c>
      <c r="E2054" s="1">
        <f t="shared" si="516"/>
        <v>-988.55496360225152</v>
      </c>
      <c r="F2054" s="1">
        <f t="shared" si="517"/>
        <v>-178832672.95388556</v>
      </c>
      <c r="G2054" s="1">
        <f t="shared" si="518"/>
        <v>93.18262464018477</v>
      </c>
      <c r="H2054" s="1">
        <f t="shared" si="519"/>
        <v>179809913.86994821</v>
      </c>
      <c r="I2054" s="1">
        <f t="shared" si="520"/>
        <v>93869.79481456097</v>
      </c>
      <c r="J2054" s="1">
        <f t="shared" si="521"/>
        <v>-13970155.979740301</v>
      </c>
      <c r="K2054" s="1"/>
      <c r="L2054" s="1">
        <f t="shared" si="513"/>
        <v>58.390513810621634</v>
      </c>
      <c r="M2054" s="1">
        <f t="shared" si="522"/>
        <v>5.71785035845528</v>
      </c>
      <c r="N2054" s="1">
        <f t="shared" si="525"/>
        <v>9.7613087252484437E-2</v>
      </c>
      <c r="O2054" s="1">
        <f t="shared" si="523"/>
        <v>9.7613087252484437E-2</v>
      </c>
      <c r="P2054" s="1">
        <f t="shared" si="526"/>
        <v>58.669804122649694</v>
      </c>
      <c r="Q2054">
        <f t="shared" si="514"/>
        <v>54.295969744968815</v>
      </c>
      <c r="R2054">
        <f t="shared" si="515"/>
        <v>22.228215970777196</v>
      </c>
    </row>
    <row r="2055" spans="1:18" x14ac:dyDescent="0.25">
      <c r="A2055">
        <v>2040</v>
      </c>
      <c r="B2055" s="1">
        <f t="shared" si="524"/>
        <v>40.799999999999997</v>
      </c>
      <c r="C2055" s="1">
        <f t="shared" si="511"/>
        <v>18.535787461005885</v>
      </c>
      <c r="D2055" s="1">
        <f t="shared" si="512"/>
        <v>124.58865369622474</v>
      </c>
      <c r="E2055" s="1">
        <f t="shared" si="516"/>
        <v>-383.091953362602</v>
      </c>
      <c r="F2055" s="1">
        <f t="shared" si="517"/>
        <v>-187758135.49051821</v>
      </c>
      <c r="G2055" s="1">
        <f t="shared" si="518"/>
        <v>96.464212538994119</v>
      </c>
      <c r="H2055" s="1">
        <f t="shared" si="519"/>
        <v>187904894.93524939</v>
      </c>
      <c r="I2055" s="1">
        <f t="shared" si="520"/>
        <v>99310.70772242418</v>
      </c>
      <c r="J2055" s="1">
        <f t="shared" si="521"/>
        <v>-14428364.673895383</v>
      </c>
      <c r="K2055" s="1"/>
      <c r="L2055" s="1">
        <f t="shared" si="513"/>
        <v>47.152662331231646</v>
      </c>
      <c r="M2055" s="1">
        <f t="shared" si="522"/>
        <v>3.7162526556878106</v>
      </c>
      <c r="N2055" s="1">
        <f t="shared" si="525"/>
        <v>7.8650631675559815E-2</v>
      </c>
      <c r="O2055" s="1">
        <f t="shared" si="523"/>
        <v>7.8650631675559815E-2</v>
      </c>
      <c r="P2055" s="1">
        <f t="shared" si="526"/>
        <v>47.298880522947456</v>
      </c>
      <c r="Q2055">
        <f t="shared" si="514"/>
        <v>42.463625857236011</v>
      </c>
      <c r="R2055">
        <f t="shared" si="515"/>
        <v>20.833256533262762</v>
      </c>
    </row>
    <row r="2056" spans="1:18" x14ac:dyDescent="0.25">
      <c r="A2056">
        <v>2041</v>
      </c>
      <c r="B2056" s="1">
        <f t="shared" si="524"/>
        <v>40.82</v>
      </c>
      <c r="C2056" s="1">
        <f t="shared" si="511"/>
        <v>14.847382771603963</v>
      </c>
      <c r="D2056" s="1">
        <f t="shared" si="512"/>
        <v>127.06828005130906</v>
      </c>
      <c r="E2056" s="1">
        <f t="shared" si="516"/>
        <v>117.7925703644305</v>
      </c>
      <c r="F2056" s="1">
        <f t="shared" si="517"/>
        <v>-195306222.93071389</v>
      </c>
      <c r="G2056" s="1">
        <f t="shared" si="518"/>
        <v>100.15261722839604</v>
      </c>
      <c r="H2056" s="1">
        <f t="shared" si="519"/>
        <v>195320098.02034694</v>
      </c>
      <c r="I2056" s="1">
        <f t="shared" si="520"/>
        <v>104707.57813158206</v>
      </c>
      <c r="J2056" s="1">
        <f t="shared" si="521"/>
        <v>-14807451.034733845</v>
      </c>
      <c r="K2056" s="1"/>
      <c r="L2056" s="1">
        <f t="shared" si="513"/>
        <v>34.849180715949984</v>
      </c>
      <c r="M2056" s="1">
        <f t="shared" si="522"/>
        <v>2.0241906049470231</v>
      </c>
      <c r="N2056" s="1">
        <f t="shared" si="525"/>
        <v>5.8019120231056098E-2</v>
      </c>
      <c r="O2056" s="1">
        <f t="shared" si="523"/>
        <v>5.8019120231056098E-2</v>
      </c>
      <c r="P2056" s="1">
        <f t="shared" si="526"/>
        <v>34.907918072811164</v>
      </c>
      <c r="Q2056">
        <f t="shared" si="514"/>
        <v>30.259396602794467</v>
      </c>
      <c r="R2056">
        <f t="shared" si="515"/>
        <v>17.404932100209034</v>
      </c>
    </row>
    <row r="2057" spans="1:18" x14ac:dyDescent="0.25">
      <c r="A2057">
        <v>2042</v>
      </c>
      <c r="B2057" s="1">
        <f t="shared" si="524"/>
        <v>40.840000000000003</v>
      </c>
      <c r="C2057" s="1">
        <f t="shared" si="511"/>
        <v>10.833113069965394</v>
      </c>
      <c r="D2057" s="1">
        <f t="shared" si="512"/>
        <v>128.97576918001263</v>
      </c>
      <c r="E2057" s="1">
        <f t="shared" si="516"/>
        <v>503.10537436255072</v>
      </c>
      <c r="F2057" s="1">
        <f t="shared" si="517"/>
        <v>-201213924.33432603</v>
      </c>
      <c r="G2057" s="1">
        <f t="shared" si="518"/>
        <v>104.16688693003461</v>
      </c>
      <c r="H2057" s="1">
        <f t="shared" si="519"/>
        <v>201467039.3520385</v>
      </c>
      <c r="I2057" s="1">
        <f t="shared" si="520"/>
        <v>109941.95747308205</v>
      </c>
      <c r="J2057" s="1">
        <f t="shared" si="521"/>
        <v>-15094341.43014936</v>
      </c>
      <c r="K2057" s="1"/>
      <c r="L2057" s="1">
        <f t="shared" si="513"/>
        <v>21.790094416935467</v>
      </c>
      <c r="M2057" s="1">
        <f t="shared" si="522"/>
        <v>0.78975403011133949</v>
      </c>
      <c r="N2057" s="1">
        <f t="shared" si="525"/>
        <v>3.6227860167987437E-2</v>
      </c>
      <c r="O2057" s="1">
        <f t="shared" si="523"/>
        <v>3.6227860167987437E-2</v>
      </c>
      <c r="P2057" s="1">
        <f t="shared" si="526"/>
        <v>21.804401531045041</v>
      </c>
      <c r="Q2057">
        <f t="shared" si="514"/>
        <v>18.158278585567132</v>
      </c>
      <c r="R2057">
        <f t="shared" si="515"/>
        <v>12.070991878713754</v>
      </c>
    </row>
    <row r="2058" spans="1:18" x14ac:dyDescent="0.25">
      <c r="A2058">
        <v>2043</v>
      </c>
      <c r="B2058" s="1">
        <f t="shared" si="524"/>
        <v>40.86</v>
      </c>
      <c r="C2058" s="1">
        <f t="shared" si="511"/>
        <v>6.5810821024240411</v>
      </c>
      <c r="D2058" s="1">
        <f t="shared" si="512"/>
        <v>130.26925619760698</v>
      </c>
      <c r="E2058" s="1">
        <f t="shared" si="516"/>
        <v>764.3897519166112</v>
      </c>
      <c r="F2058" s="1">
        <f t="shared" si="517"/>
        <v>-205270076.91791984</v>
      </c>
      <c r="G2058" s="1">
        <f t="shared" si="518"/>
        <v>108.41891789757597</v>
      </c>
      <c r="H2058" s="1">
        <f t="shared" si="519"/>
        <v>205854368.610755</v>
      </c>
      <c r="I2058" s="1">
        <f t="shared" si="520"/>
        <v>114898.96347343634</v>
      </c>
      <c r="J2058" s="1">
        <f t="shared" si="521"/>
        <v>-15280975.542436361</v>
      </c>
      <c r="K2058" s="1"/>
      <c r="L2058" s="1">
        <f t="shared" si="513"/>
        <v>8.2965213442753889</v>
      </c>
      <c r="M2058" s="1">
        <f t="shared" si="522"/>
        <v>0.11436103797848318</v>
      </c>
      <c r="N2058" s="1">
        <f t="shared" si="525"/>
        <v>1.3783342562246611E-2</v>
      </c>
      <c r="O2058" s="1">
        <f t="shared" si="523"/>
        <v>1.3783342562246611E-2</v>
      </c>
      <c r="P2058" s="1">
        <f t="shared" si="526"/>
        <v>8.2973094954343249</v>
      </c>
      <c r="Q2058">
        <f t="shared" si="514"/>
        <v>6.6016407517585156</v>
      </c>
      <c r="R2058">
        <f t="shared" si="515"/>
        <v>5.0262992596686757</v>
      </c>
    </row>
    <row r="2059" spans="1:18" x14ac:dyDescent="0.25">
      <c r="A2059">
        <v>2044</v>
      </c>
      <c r="B2059" s="1">
        <f t="shared" si="524"/>
        <v>40.880000000000003</v>
      </c>
      <c r="C2059" s="1">
        <f t="shared" si="511"/>
        <v>2.1846119139886779</v>
      </c>
      <c r="D2059" s="1">
        <f t="shared" si="512"/>
        <v>130.92035211666564</v>
      </c>
      <c r="E2059" s="1">
        <f t="shared" si="516"/>
        <v>895.91112756645816</v>
      </c>
      <c r="F2059" s="1">
        <f t="shared" si="517"/>
        <v>-207327116.48566237</v>
      </c>
      <c r="G2059" s="1">
        <f t="shared" si="518"/>
        <v>112.81538808601132</v>
      </c>
      <c r="H2059" s="1">
        <f t="shared" si="519"/>
        <v>208129773.23415977</v>
      </c>
      <c r="I2059" s="1">
        <f t="shared" si="520"/>
        <v>119469.80154939624</v>
      </c>
      <c r="J2059" s="1">
        <f t="shared" si="521"/>
        <v>-15364637.264295636</v>
      </c>
      <c r="K2059" s="1"/>
      <c r="L2059" s="1">
        <f t="shared" si="513"/>
        <v>-5.3050734983633632</v>
      </c>
      <c r="M2059" s="1">
        <f t="shared" si="522"/>
        <v>4.6754137495668147E-2</v>
      </c>
      <c r="N2059" s="1">
        <f t="shared" si="525"/>
        <v>-8.812870753020818E-3</v>
      </c>
      <c r="O2059" s="1">
        <f t="shared" si="523"/>
        <v>3.1327797832469795</v>
      </c>
      <c r="P2059" s="1">
        <f t="shared" si="526"/>
        <v>5.3052795187822346</v>
      </c>
      <c r="Q2059">
        <f t="shared" si="514"/>
        <v>-4.0072278834794552</v>
      </c>
      <c r="R2059">
        <f t="shared" si="515"/>
        <v>-3.4767967243247084</v>
      </c>
    </row>
    <row r="2060" spans="1:18" x14ac:dyDescent="0.25">
      <c r="A2060">
        <v>2045</v>
      </c>
      <c r="B2060" s="1">
        <f t="shared" si="524"/>
        <v>40.9</v>
      </c>
      <c r="C2060" s="1">
        <f t="shared" si="511"/>
        <v>-2.2598053503076692</v>
      </c>
      <c r="D2060" s="1">
        <f t="shared" si="512"/>
        <v>130.91476691834185</v>
      </c>
      <c r="E2060" s="1">
        <f t="shared" si="516"/>
        <v>894.78291750505377</v>
      </c>
      <c r="F2060" s="1">
        <f t="shared" si="517"/>
        <v>-207309427.28234452</v>
      </c>
      <c r="G2060" s="1">
        <f t="shared" si="518"/>
        <v>117.25980535030767</v>
      </c>
      <c r="H2060" s="1">
        <f t="shared" si="519"/>
        <v>208110063.75180337</v>
      </c>
      <c r="I2060" s="1">
        <f t="shared" si="520"/>
        <v>123554.15259230328</v>
      </c>
      <c r="J2060" s="1">
        <f t="shared" si="521"/>
        <v>-15347893.81855138</v>
      </c>
      <c r="K2060" s="1"/>
      <c r="L2060" s="1">
        <f t="shared" si="513"/>
        <v>-18.690256383386526</v>
      </c>
      <c r="M2060" s="1">
        <f t="shared" si="522"/>
        <v>0.58083563739933197</v>
      </c>
      <c r="N2060" s="1">
        <f t="shared" si="525"/>
        <v>-3.1066923226673052E-2</v>
      </c>
      <c r="O2060" s="1">
        <f t="shared" si="523"/>
        <v>3.1105257307733272</v>
      </c>
      <c r="P2060" s="1">
        <f t="shared" si="526"/>
        <v>18.699279497199722</v>
      </c>
      <c r="Q2060">
        <f t="shared" si="514"/>
        <v>-13.308215001178143</v>
      </c>
      <c r="R2060">
        <f t="shared" si="515"/>
        <v>-13.13599890365445</v>
      </c>
    </row>
    <row r="2061" spans="1:18" x14ac:dyDescent="0.25">
      <c r="A2061">
        <v>2046</v>
      </c>
      <c r="B2061" s="1">
        <f t="shared" si="524"/>
        <v>40.92</v>
      </c>
      <c r="C2061" s="1">
        <f t="shared" si="511"/>
        <v>-6.6546252202712015</v>
      </c>
      <c r="D2061" s="1">
        <f t="shared" si="512"/>
        <v>130.25262318455782</v>
      </c>
      <c r="E2061" s="1">
        <f t="shared" si="516"/>
        <v>761.0298832806784</v>
      </c>
      <c r="F2061" s="1">
        <f t="shared" si="517"/>
        <v>-205217661.7587609</v>
      </c>
      <c r="G2061" s="1">
        <f t="shared" si="518"/>
        <v>121.6546252202712</v>
      </c>
      <c r="H2061" s="1">
        <f t="shared" si="519"/>
        <v>205796828.24200711</v>
      </c>
      <c r="I2061" s="1">
        <f t="shared" si="520"/>
        <v>127062.37473577222</v>
      </c>
      <c r="J2061" s="1">
        <f t="shared" si="521"/>
        <v>-15238154.957813986</v>
      </c>
      <c r="K2061" s="1"/>
      <c r="L2061" s="1">
        <f t="shared" si="513"/>
        <v>-31.545773559967827</v>
      </c>
      <c r="M2061" s="1">
        <f t="shared" si="522"/>
        <v>1.6576138090309769</v>
      </c>
      <c r="N2061" s="1">
        <f t="shared" si="525"/>
        <v>-5.2498021900961013E-2</v>
      </c>
      <c r="O2061" s="1">
        <f t="shared" si="523"/>
        <v>3.0890946320990391</v>
      </c>
      <c r="P2061" s="1">
        <f t="shared" si="526"/>
        <v>31.589294278863772</v>
      </c>
      <c r="Q2061">
        <f t="shared" si="514"/>
        <v>-20.991523930602579</v>
      </c>
      <c r="R2061">
        <f t="shared" si="515"/>
        <v>-23.605919514130239</v>
      </c>
    </row>
    <row r="2062" spans="1:18" x14ac:dyDescent="0.25">
      <c r="A2062">
        <v>2047</v>
      </c>
      <c r="B2062" s="1">
        <f t="shared" si="524"/>
        <v>40.94</v>
      </c>
      <c r="C2062" s="1">
        <f t="shared" si="511"/>
        <v>-10.903391771464626</v>
      </c>
      <c r="D2062" s="1">
        <f t="shared" si="512"/>
        <v>128.94845340762092</v>
      </c>
      <c r="E2062" s="1">
        <f t="shared" si="516"/>
        <v>497.58758833942557</v>
      </c>
      <c r="F2062" s="1">
        <f t="shared" si="517"/>
        <v>-201128703.18368545</v>
      </c>
      <c r="G2062" s="1">
        <f t="shared" si="518"/>
        <v>125.90339177146463</v>
      </c>
      <c r="H2062" s="1">
        <f t="shared" si="519"/>
        <v>201376296.59175488</v>
      </c>
      <c r="I2062" s="1">
        <f t="shared" si="520"/>
        <v>129917.47078310515</v>
      </c>
      <c r="J2062" s="1">
        <f t="shared" si="521"/>
        <v>-15046895.485018725</v>
      </c>
      <c r="K2062" s="1"/>
      <c r="L2062" s="1">
        <f t="shared" si="513"/>
        <v>-43.580250921873656</v>
      </c>
      <c r="M2062" s="1">
        <f t="shared" si="522"/>
        <v>3.1715901234629769</v>
      </c>
      <c r="N2062" s="1">
        <f t="shared" si="525"/>
        <v>-7.2647782538217062E-2</v>
      </c>
      <c r="O2062" s="1">
        <f t="shared" si="523"/>
        <v>3.0689448714617829</v>
      </c>
      <c r="P2062" s="1">
        <f t="shared" si="526"/>
        <v>43.695506111323596</v>
      </c>
      <c r="Q2062">
        <f t="shared" si="514"/>
        <v>-26.80751155057553</v>
      </c>
      <c r="R2062">
        <f t="shared" si="515"/>
        <v>-34.505862962552861</v>
      </c>
    </row>
    <row r="2063" spans="1:18" x14ac:dyDescent="0.25">
      <c r="A2063">
        <v>2048</v>
      </c>
      <c r="B2063" s="1">
        <f t="shared" si="524"/>
        <v>40.96</v>
      </c>
      <c r="C2063" s="1">
        <f t="shared" ref="C2063:C2126" si="527">(COS($L$3*B2063))*$C$3</f>
        <v>-14.912854605114029</v>
      </c>
      <c r="D2063" s="1">
        <f t="shared" ref="D2063:D2126" si="528">($C$3*(SIN($L$3*B2063)))+$C$9</f>
        <v>127.03088103631396</v>
      </c>
      <c r="E2063" s="1">
        <f t="shared" si="516"/>
        <v>110.23796933541962</v>
      </c>
      <c r="F2063" s="1">
        <f t="shared" si="517"/>
        <v>-195191273.93708456</v>
      </c>
      <c r="G2063" s="1">
        <f t="shared" si="518"/>
        <v>129.91285460511403</v>
      </c>
      <c r="H2063" s="1">
        <f t="shared" si="519"/>
        <v>195203426.34696776</v>
      </c>
      <c r="I2063" s="1">
        <f t="shared" si="520"/>
        <v>132056.77811404661</v>
      </c>
      <c r="J2063" s="1">
        <f t="shared" si="521"/>
        <v>-14788611.840784237</v>
      </c>
      <c r="K2063" s="1"/>
      <c r="L2063" s="1">
        <f t="shared" ref="L2063:L2126" si="529">((((-J2063)+(SQRT((J2063*J2063)-(4*I2063*H2063))))/(2*I2063))-$C$10)*$L$6</f>
        <v>-54.535702033868262</v>
      </c>
      <c r="M2063" s="1">
        <f t="shared" si="522"/>
        <v>4.9816606970555881</v>
      </c>
      <c r="N2063" s="1">
        <f t="shared" si="525"/>
        <v>-9.1093970085722287E-2</v>
      </c>
      <c r="O2063" s="1">
        <f t="shared" si="523"/>
        <v>3.0504986839142778</v>
      </c>
      <c r="P2063" s="1">
        <f t="shared" si="526"/>
        <v>54.76275869263209</v>
      </c>
      <c r="Q2063">
        <f t="shared" ref="Q2063:Q2126" si="530">P2063*(COS(O2063+($L$4*B2063)-$O$15))</f>
        <v>-30.57889551166534</v>
      </c>
      <c r="R2063">
        <f t="shared" ref="R2063:R2126" si="531">P2063*(SIN(O2063+($L$4*B2063)-$O$15))</f>
        <v>-45.430065913600707</v>
      </c>
    </row>
    <row r="2064" spans="1:18" x14ac:dyDescent="0.25">
      <c r="A2064">
        <v>2049</v>
      </c>
      <c r="B2064" s="1">
        <f t="shared" si="524"/>
        <v>40.98</v>
      </c>
      <c r="C2064" s="1">
        <f t="shared" si="527"/>
        <v>-18.595015474292438</v>
      </c>
      <c r="D2064" s="1">
        <f t="shared" si="528"/>
        <v>124.54199225874532</v>
      </c>
      <c r="E2064" s="1">
        <f t="shared" ref="E2064:E2127" si="532">(C2064*C2064)+($C$7*$C$7)-($C$5*$C$5)+(D2064*D2064)-($C$10*$C$10)</f>
        <v>-392.51756373344324</v>
      </c>
      <c r="F2064" s="1">
        <f t="shared" ref="F2064:F2127" si="533">(4*(D2064*D2064))*(($C$7*$C$7)-($C$10*$C$10))</f>
        <v>-187617521.98156321</v>
      </c>
      <c r="G2064" s="1">
        <f t="shared" ref="G2064:G2127" si="534">$C$10-C2064</f>
        <v>133.59501547429244</v>
      </c>
      <c r="H2064" s="1">
        <f t="shared" ref="H2064:H2127" si="535">(E2064*E2064)-(F2064)</f>
        <v>187771592.01940244</v>
      </c>
      <c r="I2064" s="1">
        <f t="shared" ref="I2064:I2127" si="536">(4*(G2064*G2064))+(4*(D2064*D2064))</f>
        <v>133433.34398141527</v>
      </c>
      <c r="J2064" s="1">
        <f t="shared" ref="J2064:J2127" si="537">(2*E2064*2*G2064)-(8*$C$10*D2064*D2064)</f>
        <v>-14479604.768918792</v>
      </c>
      <c r="K2064" s="1"/>
      <c r="L2064" s="1">
        <f t="shared" si="529"/>
        <v>-64.198454543494236</v>
      </c>
      <c r="M2064" s="1">
        <f t="shared" ref="M2064:M2127" si="538">($C$6-(SQRT((($C$6+$C$12)*($C$6+$C$12))-(L2064*L2064))))</f>
        <v>6.925930360688028</v>
      </c>
      <c r="N2064" s="1">
        <f t="shared" si="525"/>
        <v>-0.10746748861470092</v>
      </c>
      <c r="O2064" s="1">
        <f t="shared" ref="O2064:O2127" si="539">IF(L2064&gt;=0,N2064,N2064+3.141592654)</f>
        <v>3.0341251653852992</v>
      </c>
      <c r="P2064" s="1">
        <f t="shared" si="526"/>
        <v>64.570969306137854</v>
      </c>
      <c r="Q2064">
        <f t="shared" si="530"/>
        <v>-32.213780906134055</v>
      </c>
      <c r="R2064">
        <f t="shared" si="531"/>
        <v>-55.96143669408238</v>
      </c>
    </row>
    <row r="2065" spans="1:18" x14ac:dyDescent="0.25">
      <c r="A2065">
        <v>2050</v>
      </c>
      <c r="B2065" s="1">
        <f t="shared" ref="B2065:B2128" si="540">A2065/50</f>
        <v>41</v>
      </c>
      <c r="C2065" s="1">
        <f t="shared" si="527"/>
        <v>-21.869059637765329</v>
      </c>
      <c r="D2065" s="1">
        <f t="shared" si="528"/>
        <v>121.5364123098428</v>
      </c>
      <c r="E2065" s="1">
        <f t="shared" si="532"/>
        <v>-999.6447134117534</v>
      </c>
      <c r="F2065" s="1">
        <f t="shared" si="533"/>
        <v>-178671219.75942352</v>
      </c>
      <c r="G2065" s="1">
        <f t="shared" si="534"/>
        <v>136.86905963776533</v>
      </c>
      <c r="H2065" s="1">
        <f t="shared" si="535"/>
        <v>179670509.31247559</v>
      </c>
      <c r="I2065" s="1">
        <f t="shared" si="536"/>
        <v>134016.95601309708</v>
      </c>
      <c r="J2065" s="1">
        <f t="shared" si="537"/>
        <v>-14136693.283362381</v>
      </c>
      <c r="K2065" s="1"/>
      <c r="L2065" s="1">
        <f t="shared" si="529"/>
        <v>-72.407557438712317</v>
      </c>
      <c r="M2065" s="1">
        <f t="shared" si="538"/>
        <v>8.8388362123405386</v>
      </c>
      <c r="N2065" s="1">
        <f t="shared" si="525"/>
        <v>-0.12146966031250227</v>
      </c>
      <c r="O2065" s="1">
        <f t="shared" si="539"/>
        <v>3.0201229936874978</v>
      </c>
      <c r="P2065" s="1">
        <f t="shared" si="526"/>
        <v>72.945043696121033</v>
      </c>
      <c r="Q2065">
        <f t="shared" si="530"/>
        <v>-31.716799103521179</v>
      </c>
      <c r="R2065">
        <f t="shared" si="531"/>
        <v>-65.688842693838694</v>
      </c>
    </row>
    <row r="2066" spans="1:18" x14ac:dyDescent="0.25">
      <c r="A2066">
        <v>2051</v>
      </c>
      <c r="B2066" s="1">
        <f t="shared" si="540"/>
        <v>41.02</v>
      </c>
      <c r="C2066" s="1">
        <f t="shared" si="527"/>
        <v>-24.66312955284014</v>
      </c>
      <c r="D2066" s="1">
        <f t="shared" si="528"/>
        <v>118.08010657636021</v>
      </c>
      <c r="E2066" s="1">
        <f t="shared" si="532"/>
        <v>-1697.8184715752377</v>
      </c>
      <c r="F2066" s="1">
        <f t="shared" si="533"/>
        <v>-168653458.33964714</v>
      </c>
      <c r="G2066" s="1">
        <f t="shared" si="534"/>
        <v>139.66312955284013</v>
      </c>
      <c r="H2066" s="1">
        <f t="shared" si="535"/>
        <v>171536045.90206921</v>
      </c>
      <c r="I2066" s="1">
        <f t="shared" si="536"/>
        <v>133794.80530231196</v>
      </c>
      <c r="J2066" s="1">
        <f t="shared" si="537"/>
        <v>-13775969.208169088</v>
      </c>
      <c r="K2066" s="1"/>
      <c r="L2066" s="1">
        <f t="shared" si="529"/>
        <v>-79.058656874772737</v>
      </c>
      <c r="M2066" s="1">
        <f t="shared" si="538"/>
        <v>10.568030731537817</v>
      </c>
      <c r="N2066" s="1">
        <f t="shared" si="525"/>
        <v>-0.13288553552203253</v>
      </c>
      <c r="O2066" s="1">
        <f t="shared" si="539"/>
        <v>3.0087071184779677</v>
      </c>
      <c r="P2066" s="1">
        <f t="shared" si="526"/>
        <v>79.76186118932894</v>
      </c>
      <c r="Q2066">
        <f t="shared" si="530"/>
        <v>-29.195132785809278</v>
      </c>
      <c r="R2066">
        <f t="shared" si="531"/>
        <v>-74.226671230796427</v>
      </c>
    </row>
    <row r="2067" spans="1:18" x14ac:dyDescent="0.25">
      <c r="A2067">
        <v>2052</v>
      </c>
      <c r="B2067" s="1">
        <f t="shared" si="540"/>
        <v>41.04</v>
      </c>
      <c r="C2067" s="1">
        <f t="shared" si="527"/>
        <v>-26.915901978841568</v>
      </c>
      <c r="D2067" s="1">
        <f t="shared" si="528"/>
        <v>114.24893281232087</v>
      </c>
      <c r="E2067" s="1">
        <f t="shared" si="532"/>
        <v>-2471.7155719111834</v>
      </c>
      <c r="F2067" s="1">
        <f t="shared" si="533"/>
        <v>-157886894.37533092</v>
      </c>
      <c r="G2067" s="1">
        <f t="shared" si="534"/>
        <v>141.91590197884156</v>
      </c>
      <c r="H2067" s="1">
        <f t="shared" si="535"/>
        <v>163996272.24375916</v>
      </c>
      <c r="I2067" s="1">
        <f t="shared" si="536"/>
        <v>132771.7675328895</v>
      </c>
      <c r="J2067" s="1">
        <f t="shared" si="537"/>
        <v>-13411696.136145566</v>
      </c>
      <c r="K2067" s="1"/>
      <c r="L2067" s="1">
        <f t="shared" si="529"/>
        <v>-84.102027493815442</v>
      </c>
      <c r="M2067" s="1">
        <f t="shared" si="538"/>
        <v>11.988150811373259</v>
      </c>
      <c r="N2067" s="1">
        <f t="shared" si="525"/>
        <v>-0.14158912870637225</v>
      </c>
      <c r="O2067" s="1">
        <f t="shared" si="539"/>
        <v>3.0000035252936277</v>
      </c>
      <c r="P2067" s="1">
        <f t="shared" si="526"/>
        <v>84.952144107413304</v>
      </c>
      <c r="Q2067">
        <f t="shared" si="530"/>
        <v>-24.856865343783245</v>
      </c>
      <c r="R2067">
        <f t="shared" si="531"/>
        <v>-81.234247911381217</v>
      </c>
    </row>
    <row r="2068" spans="1:18" x14ac:dyDescent="0.25">
      <c r="A2068">
        <v>2053</v>
      </c>
      <c r="B2068" s="1">
        <f t="shared" si="540"/>
        <v>41.06</v>
      </c>
      <c r="C2068" s="1">
        <f t="shared" si="527"/>
        <v>-28.577933877528896</v>
      </c>
      <c r="D2068" s="1">
        <f t="shared" si="528"/>
        <v>110.12697624033208</v>
      </c>
      <c r="E2068" s="1">
        <f t="shared" si="532"/>
        <v>-3304.3507994529191</v>
      </c>
      <c r="F2068" s="1">
        <f t="shared" si="533"/>
        <v>-146699694.03606451</v>
      </c>
      <c r="G2068" s="1">
        <f t="shared" si="534"/>
        <v>143.57793387752889</v>
      </c>
      <c r="H2068" s="1">
        <f t="shared" si="535"/>
        <v>157618428.24190965</v>
      </c>
      <c r="I2068" s="1">
        <f t="shared" si="536"/>
        <v>130970.2959695149</v>
      </c>
      <c r="J2068" s="1">
        <f t="shared" si="537"/>
        <v>-13055442.266539617</v>
      </c>
      <c r="K2068" s="1"/>
      <c r="L2068" s="1">
        <f t="shared" si="529"/>
        <v>-87.534836464699723</v>
      </c>
      <c r="M2068" s="1">
        <f t="shared" si="538"/>
        <v>13.009284168572094</v>
      </c>
      <c r="N2068" s="1">
        <f t="shared" si="525"/>
        <v>-0.14753844102879957</v>
      </c>
      <c r="O2068" s="1">
        <f t="shared" si="539"/>
        <v>2.9940542129712004</v>
      </c>
      <c r="P2068" s="1">
        <f t="shared" si="526"/>
        <v>88.496265850488768</v>
      </c>
      <c r="Q2068">
        <f t="shared" si="530"/>
        <v>-19.000945270438883</v>
      </c>
      <c r="R2068">
        <f t="shared" si="531"/>
        <v>-86.432361695780187</v>
      </c>
    </row>
    <row r="2069" spans="1:18" x14ac:dyDescent="0.25">
      <c r="A2069">
        <v>2054</v>
      </c>
      <c r="B2069" s="1">
        <f t="shared" si="540"/>
        <v>41.08</v>
      </c>
      <c r="C2069" s="1">
        <f t="shared" si="527"/>
        <v>-29.612747571096065</v>
      </c>
      <c r="D2069" s="1">
        <f t="shared" si="528"/>
        <v>105.80470407939386</v>
      </c>
      <c r="E2069" s="1">
        <f t="shared" si="532"/>
        <v>-4177.449775962441</v>
      </c>
      <c r="F2069" s="1">
        <f t="shared" si="533"/>
        <v>-135410309.86284873</v>
      </c>
      <c r="G2069" s="1">
        <f t="shared" si="534"/>
        <v>144.61274757109607</v>
      </c>
      <c r="H2069" s="1">
        <f t="shared" si="535"/>
        <v>152861396.49353737</v>
      </c>
      <c r="I2069" s="1">
        <f t="shared" si="536"/>
        <v>128429.92866155862</v>
      </c>
      <c r="J2069" s="1">
        <f t="shared" si="537"/>
        <v>-12715514.532670608</v>
      </c>
      <c r="K2069" s="1"/>
      <c r="L2069" s="1">
        <f t="shared" si="529"/>
        <v>-89.389237835723478</v>
      </c>
      <c r="M2069" s="1">
        <f t="shared" si="538"/>
        <v>13.579464618221039</v>
      </c>
      <c r="N2069" s="1">
        <f t="shared" si="525"/>
        <v>-0.15076117076719087</v>
      </c>
      <c r="O2069" s="1">
        <f t="shared" si="539"/>
        <v>2.9908314832328093</v>
      </c>
      <c r="P2069" s="1">
        <f t="shared" si="526"/>
        <v>90.414809075554956</v>
      </c>
      <c r="Q2069">
        <f t="shared" si="530"/>
        <v>-12.000331400346298</v>
      </c>
      <c r="R2069">
        <f t="shared" si="531"/>
        <v>-89.614896900297325</v>
      </c>
    </row>
    <row r="2070" spans="1:18" x14ac:dyDescent="0.25">
      <c r="A2070">
        <v>2055</v>
      </c>
      <c r="B2070" s="1">
        <f t="shared" si="540"/>
        <v>41.1</v>
      </c>
      <c r="C2070" s="1">
        <f t="shared" si="527"/>
        <v>-29.997631341113951</v>
      </c>
      <c r="D2070" s="1">
        <f t="shared" si="528"/>
        <v>101.37698000294188</v>
      </c>
      <c r="E2070" s="1">
        <f t="shared" si="532"/>
        <v>-5071.850039405741</v>
      </c>
      <c r="F2070" s="1">
        <f t="shared" si="533"/>
        <v>-124314124.93335615</v>
      </c>
      <c r="G2070" s="1">
        <f t="shared" si="534"/>
        <v>144.99763134111396</v>
      </c>
      <c r="H2070" s="1">
        <f t="shared" si="535"/>
        <v>150037787.75557616</v>
      </c>
      <c r="I2070" s="1">
        <f t="shared" si="536"/>
        <v>125206.42067620189</v>
      </c>
      <c r="J2070" s="1">
        <f t="shared" si="537"/>
        <v>-12396733.677480198</v>
      </c>
      <c r="K2070" s="1"/>
      <c r="L2070" s="1">
        <f t="shared" si="529"/>
        <v>-89.718833603167994</v>
      </c>
      <c r="M2070" s="1">
        <f t="shared" si="538"/>
        <v>13.682177898956184</v>
      </c>
      <c r="N2070" s="1">
        <f t="shared" si="525"/>
        <v>-0.15133464168142838</v>
      </c>
      <c r="O2070" s="1">
        <f t="shared" si="539"/>
        <v>2.9902580123185718</v>
      </c>
      <c r="P2070" s="1">
        <f t="shared" si="526"/>
        <v>90.756107756842624</v>
      </c>
      <c r="Q2070">
        <f t="shared" si="530"/>
        <v>-4.2814671774629813</v>
      </c>
      <c r="R2070">
        <f t="shared" si="531"/>
        <v>-90.655061270620394</v>
      </c>
    </row>
    <row r="2071" spans="1:18" x14ac:dyDescent="0.25">
      <c r="A2071">
        <v>2056</v>
      </c>
      <c r="B2071" s="1">
        <f t="shared" si="540"/>
        <v>41.12</v>
      </c>
      <c r="C2071" s="1">
        <f t="shared" si="527"/>
        <v>-29.724137897150527</v>
      </c>
      <c r="D2071" s="1">
        <f t="shared" si="528"/>
        <v>96.940982105092417</v>
      </c>
      <c r="E2071" s="1">
        <f t="shared" si="532"/>
        <v>-5967.9216147713323</v>
      </c>
      <c r="F2071" s="1">
        <f t="shared" si="533"/>
        <v>-113672813.32310216</v>
      </c>
      <c r="G2071" s="1">
        <f t="shared" si="534"/>
        <v>144.72413789715051</v>
      </c>
      <c r="H2071" s="1">
        <f t="shared" si="535"/>
        <v>149288901.72315702</v>
      </c>
      <c r="I2071" s="1">
        <f t="shared" si="536"/>
        <v>121370.52040629314</v>
      </c>
      <c r="J2071" s="1">
        <f t="shared" si="537"/>
        <v>-12100558.933522064</v>
      </c>
      <c r="K2071" s="1"/>
      <c r="L2071" s="1">
        <f t="shared" si="529"/>
        <v>-88.58603925178285</v>
      </c>
      <c r="M2071" s="1">
        <f t="shared" si="538"/>
        <v>13.330895559356975</v>
      </c>
      <c r="N2071" s="1">
        <f t="shared" si="525"/>
        <v>-0.14936452230393266</v>
      </c>
      <c r="O2071" s="1">
        <f t="shared" si="539"/>
        <v>2.9922281316960673</v>
      </c>
      <c r="P2071" s="1">
        <f t="shared" si="526"/>
        <v>89.583475745992885</v>
      </c>
      <c r="Q2071">
        <f t="shared" si="530"/>
        <v>3.696561389067381</v>
      </c>
      <c r="R2071">
        <f t="shared" si="531"/>
        <v>-89.507176028683602</v>
      </c>
    </row>
    <row r="2072" spans="1:18" x14ac:dyDescent="0.25">
      <c r="A2072">
        <v>2057</v>
      </c>
      <c r="B2072" s="1">
        <f t="shared" si="540"/>
        <v>41.14</v>
      </c>
      <c r="C2072" s="1">
        <f t="shared" si="527"/>
        <v>-28.798269774860401</v>
      </c>
      <c r="D2072" s="1">
        <f t="shared" si="528"/>
        <v>92.594070070815363</v>
      </c>
      <c r="E2072" s="1">
        <f t="shared" si="532"/>
        <v>-6845.9978456952958</v>
      </c>
      <c r="F2072" s="1">
        <f t="shared" si="533"/>
        <v>-103707013.28132758</v>
      </c>
      <c r="G2072" s="1">
        <f t="shared" si="534"/>
        <v>143.79826977486039</v>
      </c>
      <c r="H2072" s="1">
        <f t="shared" si="535"/>
        <v>150574699.78459221</v>
      </c>
      <c r="I2072" s="1">
        <f t="shared" si="536"/>
        <v>117006.41681009036</v>
      </c>
      <c r="J2072" s="1">
        <f t="shared" si="537"/>
        <v>-11825539.447670359</v>
      </c>
      <c r="K2072" s="1"/>
      <c r="L2072" s="1">
        <f t="shared" si="529"/>
        <v>-86.052158603594719</v>
      </c>
      <c r="M2072" s="1">
        <f t="shared" si="538"/>
        <v>12.56278672878949</v>
      </c>
      <c r="N2072" s="1">
        <f t="shared" si="525"/>
        <v>-0.14496626415047489</v>
      </c>
      <c r="O2072" s="1">
        <f t="shared" si="539"/>
        <v>2.9966263898495251</v>
      </c>
      <c r="P2072" s="1">
        <f t="shared" si="526"/>
        <v>86.964346779190322</v>
      </c>
      <c r="Q2072">
        <f t="shared" si="530"/>
        <v>11.460846442298045</v>
      </c>
      <c r="R2072">
        <f t="shared" si="531"/>
        <v>-86.205838604802949</v>
      </c>
    </row>
    <row r="2073" spans="1:18" x14ac:dyDescent="0.25">
      <c r="A2073">
        <v>2058</v>
      </c>
      <c r="B2073" s="1">
        <f t="shared" si="540"/>
        <v>41.16</v>
      </c>
      <c r="C2073" s="1">
        <f t="shared" si="527"/>
        <v>-27.240347594493077</v>
      </c>
      <c r="D2073" s="1">
        <f t="shared" si="528"/>
        <v>88.43164836061645</v>
      </c>
      <c r="E2073" s="1">
        <f t="shared" si="532"/>
        <v>-7686.8070311554766</v>
      </c>
      <c r="F2073" s="1">
        <f t="shared" si="533"/>
        <v>-94592612.198759094</v>
      </c>
      <c r="G2073" s="1">
        <f t="shared" si="534"/>
        <v>142.24034759449307</v>
      </c>
      <c r="H2073" s="1">
        <f t="shared" si="535"/>
        <v>153679614.53298038</v>
      </c>
      <c r="I2073" s="1">
        <f t="shared" si="536"/>
        <v>112209.89166231173</v>
      </c>
      <c r="J2073" s="1">
        <f t="shared" si="537"/>
        <v>-11568040.333247054</v>
      </c>
      <c r="K2073" s="1"/>
      <c r="L2073" s="1">
        <f t="shared" si="529"/>
        <v>-82.171020682309091</v>
      </c>
      <c r="M2073" s="1">
        <f t="shared" si="538"/>
        <v>11.433214335574178</v>
      </c>
      <c r="N2073" s="1">
        <f t="shared" si="525"/>
        <v>-0.13825164003074583</v>
      </c>
      <c r="O2073" s="1">
        <f t="shared" si="539"/>
        <v>3.0033410139692545</v>
      </c>
      <c r="P2073" s="1">
        <f t="shared" si="526"/>
        <v>82.962612241995174</v>
      </c>
      <c r="Q2073">
        <f t="shared" si="530"/>
        <v>18.540662176730631</v>
      </c>
      <c r="R2073">
        <f t="shared" si="531"/>
        <v>-80.864323876874138</v>
      </c>
    </row>
    <row r="2074" spans="1:18" x14ac:dyDescent="0.25">
      <c r="A2074">
        <v>2059</v>
      </c>
      <c r="B2074" s="1">
        <f t="shared" si="540"/>
        <v>41.18</v>
      </c>
      <c r="C2074" s="1">
        <f t="shared" si="527"/>
        <v>-25.084564071234848</v>
      </c>
      <c r="D2074" s="1">
        <f t="shared" si="528"/>
        <v>84.545072307782277</v>
      </c>
      <c r="E2074" s="1">
        <f t="shared" si="532"/>
        <v>-8471.895393827981</v>
      </c>
      <c r="F2074" s="1">
        <f t="shared" si="533"/>
        <v>-86460626.466484308</v>
      </c>
      <c r="G2074" s="1">
        <f t="shared" si="534"/>
        <v>140.08456407123484</v>
      </c>
      <c r="H2074" s="1">
        <f t="shared" si="535"/>
        <v>158233638.03044808</v>
      </c>
      <c r="I2074" s="1">
        <f t="shared" si="536"/>
        <v>107086.21737022413</v>
      </c>
      <c r="J2074" s="1">
        <f t="shared" si="537"/>
        <v>-11323166.803811863</v>
      </c>
      <c r="K2074" s="1"/>
      <c r="L2074" s="1">
        <f t="shared" si="529"/>
        <v>-76.986298805546014</v>
      </c>
      <c r="M2074" s="1">
        <f t="shared" si="538"/>
        <v>10.011839078935736</v>
      </c>
      <c r="N2074" s="1">
        <f t="shared" si="525"/>
        <v>-0.1293212466614268</v>
      </c>
      <c r="O2074" s="1">
        <f t="shared" si="539"/>
        <v>3.0122714073385732</v>
      </c>
      <c r="P2074" s="1">
        <f t="shared" si="526"/>
        <v>77.634574292124</v>
      </c>
      <c r="Q2074">
        <f t="shared" si="530"/>
        <v>24.481250613806644</v>
      </c>
      <c r="R2074">
        <f t="shared" si="531"/>
        <v>-73.673573918354961</v>
      </c>
    </row>
    <row r="2075" spans="1:18" x14ac:dyDescent="0.25">
      <c r="A2075">
        <v>2060</v>
      </c>
      <c r="B2075" s="1">
        <f t="shared" si="540"/>
        <v>41.2</v>
      </c>
      <c r="C2075" s="1">
        <f t="shared" si="527"/>
        <v>-22.37823356580359</v>
      </c>
      <c r="D2075" s="1">
        <f t="shared" si="528"/>
        <v>81.019643084410589</v>
      </c>
      <c r="E2075" s="1">
        <f t="shared" si="532"/>
        <v>-9184.0320969490604</v>
      </c>
      <c r="F2075" s="1">
        <f t="shared" si="533"/>
        <v>-79400352.312593788</v>
      </c>
      <c r="G2075" s="1">
        <f t="shared" si="534"/>
        <v>137.37823356580358</v>
      </c>
      <c r="H2075" s="1">
        <f t="shared" si="535"/>
        <v>163746797.87038434</v>
      </c>
      <c r="I2075" s="1">
        <f t="shared" si="536"/>
        <v>101747.84649274305</v>
      </c>
      <c r="J2075" s="1">
        <f t="shared" si="537"/>
        <v>-11085792.386245279</v>
      </c>
      <c r="K2075" s="1"/>
      <c r="L2075" s="1">
        <f t="shared" si="529"/>
        <v>-70.532287473867399</v>
      </c>
      <c r="M2075" s="1">
        <f t="shared" si="538"/>
        <v>8.380457891644312</v>
      </c>
      <c r="N2075" s="1">
        <f t="shared" si="525"/>
        <v>-0.11826287951782789</v>
      </c>
      <c r="O2075" s="1">
        <f t="shared" si="539"/>
        <v>3.0233297744821721</v>
      </c>
      <c r="P2075" s="1">
        <f t="shared" si="526"/>
        <v>71.028414390086837</v>
      </c>
      <c r="Q2075">
        <f t="shared" si="530"/>
        <v>28.856910839814425</v>
      </c>
      <c r="R2075">
        <f t="shared" si="531"/>
        <v>-64.902344699963621</v>
      </c>
    </row>
    <row r="2076" spans="1:18" x14ac:dyDescent="0.25">
      <c r="A2076">
        <v>2061</v>
      </c>
      <c r="B2076" s="1">
        <f t="shared" si="540"/>
        <v>41.22</v>
      </c>
      <c r="C2076" s="1">
        <f t="shared" si="527"/>
        <v>-19.180753645897859</v>
      </c>
      <c r="D2076" s="1">
        <f t="shared" si="528"/>
        <v>77.932735541998568</v>
      </c>
      <c r="E2076" s="1">
        <f t="shared" si="532"/>
        <v>-9807.5874205162891</v>
      </c>
      <c r="F2076" s="1">
        <f t="shared" si="533"/>
        <v>-73465192.310538709</v>
      </c>
      <c r="G2076" s="1">
        <f t="shared" si="534"/>
        <v>134.18075364589785</v>
      </c>
      <c r="H2076" s="1">
        <f t="shared" si="535"/>
        <v>169653963.32160807</v>
      </c>
      <c r="I2076" s="1">
        <f t="shared" si="536"/>
        <v>96311.943672160865</v>
      </c>
      <c r="J2076" s="1">
        <f t="shared" si="537"/>
        <v>-10851588.253665973</v>
      </c>
      <c r="K2076" s="1"/>
      <c r="L2076" s="1">
        <f t="shared" si="529"/>
        <v>-62.837894264440621</v>
      </c>
      <c r="M2076" s="1">
        <f t="shared" si="538"/>
        <v>6.6322044713264177</v>
      </c>
      <c r="N2076" s="1">
        <f t="shared" si="525"/>
        <v>-0.10515535221672842</v>
      </c>
      <c r="O2076" s="1">
        <f t="shared" si="539"/>
        <v>3.0364373017832715</v>
      </c>
      <c r="P2076" s="1">
        <f t="shared" si="526"/>
        <v>63.186921840983061</v>
      </c>
      <c r="Q2076">
        <f t="shared" si="530"/>
        <v>31.285350814566108</v>
      </c>
      <c r="R2076">
        <f t="shared" si="531"/>
        <v>-54.898214143522281</v>
      </c>
    </row>
    <row r="2077" spans="1:18" x14ac:dyDescent="0.25">
      <c r="A2077">
        <v>2062</v>
      </c>
      <c r="B2077" s="1">
        <f t="shared" si="540"/>
        <v>41.24</v>
      </c>
      <c r="C2077" s="1">
        <f t="shared" si="527"/>
        <v>-15.562301449750496</v>
      </c>
      <c r="D2077" s="1">
        <f t="shared" si="528"/>
        <v>75.352100016042371</v>
      </c>
      <c r="E2077" s="1">
        <f t="shared" si="532"/>
        <v>-10328.875796759441</v>
      </c>
      <c r="F2077" s="1">
        <f t="shared" si="533"/>
        <v>-68680349.863707289</v>
      </c>
      <c r="G2077" s="1">
        <f t="shared" si="534"/>
        <v>130.56230144975049</v>
      </c>
      <c r="H2077" s="1">
        <f t="shared" si="535"/>
        <v>175366025.08859026</v>
      </c>
      <c r="I2077" s="1">
        <f t="shared" si="536"/>
        <v>90897.814146732693</v>
      </c>
      <c r="J2077" s="1">
        <f t="shared" si="537"/>
        <v>-10617951.040335592</v>
      </c>
      <c r="K2077" s="1"/>
      <c r="L2077" s="1">
        <f t="shared" si="529"/>
        <v>-53.933746006972896</v>
      </c>
      <c r="M2077" s="1">
        <f t="shared" si="538"/>
        <v>4.8713944218570759</v>
      </c>
      <c r="N2077" s="1">
        <f t="shared" si="525"/>
        <v>-9.0077405152398302E-2</v>
      </c>
      <c r="O2077" s="1">
        <f t="shared" si="539"/>
        <v>3.0515152488476018</v>
      </c>
      <c r="P2077" s="1">
        <f t="shared" si="526"/>
        <v>54.15329576265848</v>
      </c>
      <c r="Q2077">
        <f t="shared" si="530"/>
        <v>31.445300655720665</v>
      </c>
      <c r="R2077">
        <f t="shared" si="531"/>
        <v>-44.088235490086227</v>
      </c>
    </row>
    <row r="2078" spans="1:18" x14ac:dyDescent="0.25">
      <c r="A2078">
        <v>2063</v>
      </c>
      <c r="B2078" s="1">
        <f t="shared" si="540"/>
        <v>41.26</v>
      </c>
      <c r="C2078" s="1">
        <f t="shared" si="527"/>
        <v>-11.602293463579983</v>
      </c>
      <c r="D2078" s="1">
        <f t="shared" si="528"/>
        <v>73.334375366079854</v>
      </c>
      <c r="E2078" s="1">
        <f t="shared" si="532"/>
        <v>-10736.45617605187</v>
      </c>
      <c r="F2078" s="1">
        <f t="shared" si="533"/>
        <v>-65051448.662589177</v>
      </c>
      <c r="G2078" s="1">
        <f t="shared" si="534"/>
        <v>126.60229346357998</v>
      </c>
      <c r="H2078" s="1">
        <f t="shared" si="535"/>
        <v>180322939.88287151</v>
      </c>
      <c r="I2078" s="1">
        <f t="shared" si="536"/>
        <v>85624.285282286117</v>
      </c>
      <c r="J2078" s="1">
        <f t="shared" si="537"/>
        <v>-10384736.06374399</v>
      </c>
      <c r="K2078" s="1"/>
      <c r="L2078" s="1">
        <f t="shared" si="529"/>
        <v>-43.86242698250993</v>
      </c>
      <c r="M2078" s="1">
        <f t="shared" si="538"/>
        <v>3.2130165719058823</v>
      </c>
      <c r="N2078" s="1">
        <f t="shared" si="525"/>
        <v>-7.3121537989632654E-2</v>
      </c>
      <c r="O2078" s="1">
        <f t="shared" si="539"/>
        <v>3.0684711160103673</v>
      </c>
      <c r="P2078" s="1">
        <f t="shared" si="526"/>
        <v>43.979949707649247</v>
      </c>
      <c r="Q2078">
        <f t="shared" si="530"/>
        <v>29.099037710216276</v>
      </c>
      <c r="R2078">
        <f t="shared" si="531"/>
        <v>-32.976991685518676</v>
      </c>
    </row>
    <row r="2079" spans="1:18" x14ac:dyDescent="0.25">
      <c r="A2079">
        <v>2064</v>
      </c>
      <c r="B2079" s="1">
        <f t="shared" si="540"/>
        <v>41.28</v>
      </c>
      <c r="C2079" s="1">
        <f t="shared" si="527"/>
        <v>-7.3876425171178246</v>
      </c>
      <c r="D2079" s="1">
        <f t="shared" si="528"/>
        <v>71.923845886374977</v>
      </c>
      <c r="E2079" s="1">
        <f t="shared" si="532"/>
        <v>-11021.383130952254</v>
      </c>
      <c r="F2079" s="1">
        <f t="shared" si="533"/>
        <v>-62573087.087324575</v>
      </c>
      <c r="G2079" s="1">
        <f t="shared" si="534"/>
        <v>122.38764251711783</v>
      </c>
      <c r="H2079" s="1">
        <f t="shared" si="535"/>
        <v>184043973.20656347</v>
      </c>
      <c r="I2079" s="1">
        <f t="shared" si="536"/>
        <v>80607.098591939386</v>
      </c>
      <c r="J2079" s="1">
        <f t="shared" si="537"/>
        <v>-10154720.833220765</v>
      </c>
      <c r="K2079" s="1"/>
      <c r="L2079" s="1">
        <f t="shared" si="529"/>
        <v>-32.691783207178695</v>
      </c>
      <c r="M2079" s="1">
        <f t="shared" si="538"/>
        <v>1.7806033848493144</v>
      </c>
      <c r="N2079" s="1">
        <f t="shared" si="525"/>
        <v>-5.4412625004297166E-2</v>
      </c>
      <c r="O2079" s="1">
        <f t="shared" si="539"/>
        <v>3.0871800289957028</v>
      </c>
      <c r="P2079" s="1">
        <f t="shared" si="526"/>
        <v>32.740238815245498</v>
      </c>
      <c r="Q2079">
        <f t="shared" si="530"/>
        <v>24.120584246405695</v>
      </c>
      <c r="R2079">
        <f t="shared" si="531"/>
        <v>-22.13866873349329</v>
      </c>
    </row>
    <row r="2080" spans="1:18" x14ac:dyDescent="0.25">
      <c r="A2080">
        <v>2065</v>
      </c>
      <c r="B2080" s="1">
        <f t="shared" si="540"/>
        <v>41.3</v>
      </c>
      <c r="C2080" s="1">
        <f t="shared" si="527"/>
        <v>-3.0108502521310787</v>
      </c>
      <c r="D2080" s="1">
        <f t="shared" si="528"/>
        <v>71.151469370181019</v>
      </c>
      <c r="E2080" s="1">
        <f t="shared" si="532"/>
        <v>-11177.403187223434</v>
      </c>
      <c r="F2080" s="1">
        <f t="shared" si="533"/>
        <v>-61236382.155409127</v>
      </c>
      <c r="G2080" s="1">
        <f t="shared" si="534"/>
        <v>118.01085025213108</v>
      </c>
      <c r="H2080" s="1">
        <f t="shared" si="535"/>
        <v>186170724.1651617</v>
      </c>
      <c r="I2080" s="1">
        <f t="shared" si="536"/>
        <v>75956.369483066854</v>
      </c>
      <c r="J2080" s="1">
        <f t="shared" si="537"/>
        <v>-9933748.4809934124</v>
      </c>
      <c r="K2080" s="1"/>
      <c r="L2080" s="1">
        <f t="shared" si="529"/>
        <v>-20.530768563161548</v>
      </c>
      <c r="M2080" s="1">
        <f t="shared" si="538"/>
        <v>0.70100309490561585</v>
      </c>
      <c r="N2080" s="1">
        <f t="shared" si="525"/>
        <v>-3.4130766705020944E-2</v>
      </c>
      <c r="O2080" s="1">
        <f t="shared" si="539"/>
        <v>3.1074618872949791</v>
      </c>
      <c r="P2080" s="1">
        <f t="shared" si="526"/>
        <v>20.542732611149123</v>
      </c>
      <c r="Q2080">
        <f t="shared" si="530"/>
        <v>16.52861504541433</v>
      </c>
      <c r="R2080">
        <f t="shared" si="531"/>
        <v>-12.198719105450074</v>
      </c>
    </row>
    <row r="2081" spans="1:18" x14ac:dyDescent="0.25">
      <c r="A2081">
        <v>2066</v>
      </c>
      <c r="B2081" s="1">
        <f t="shared" si="540"/>
        <v>41.32</v>
      </c>
      <c r="C2081" s="1">
        <f t="shared" si="527"/>
        <v>1.4320230703288992</v>
      </c>
      <c r="D2081" s="1">
        <f t="shared" si="528"/>
        <v>71.034197659230855</v>
      </c>
      <c r="E2081" s="1">
        <f t="shared" si="532"/>
        <v>-11201.092072835367</v>
      </c>
      <c r="F2081" s="1">
        <f t="shared" si="533"/>
        <v>-61034689.139848851</v>
      </c>
      <c r="G2081" s="1">
        <f t="shared" si="534"/>
        <v>113.5679769296711</v>
      </c>
      <c r="H2081" s="1">
        <f t="shared" si="535"/>
        <v>186499152.76398414</v>
      </c>
      <c r="I2081" s="1">
        <f t="shared" si="536"/>
        <v>71774.170483955939</v>
      </c>
      <c r="J2081" s="1">
        <f t="shared" si="537"/>
        <v>-9730530.1225829795</v>
      </c>
      <c r="K2081" s="1"/>
      <c r="L2081" s="1">
        <f t="shared" si="529"/>
        <v>-7.5463425601485135</v>
      </c>
      <c r="M2081" s="1">
        <f t="shared" si="538"/>
        <v>9.4611690044871466E-2</v>
      </c>
      <c r="N2081" s="1">
        <f t="shared" si="525"/>
        <v>-1.2536766323069189E-2</v>
      </c>
      <c r="O2081" s="1">
        <f t="shared" si="539"/>
        <v>3.1290558876769308</v>
      </c>
      <c r="P2081" s="1">
        <f t="shared" si="526"/>
        <v>7.5469356302410562</v>
      </c>
      <c r="Q2081">
        <f t="shared" si="530"/>
        <v>6.5202775772976409</v>
      </c>
      <c r="R2081">
        <f t="shared" si="531"/>
        <v>-3.8002917943220589</v>
      </c>
    </row>
    <row r="2082" spans="1:18" x14ac:dyDescent="0.25">
      <c r="A2082">
        <v>2067</v>
      </c>
      <c r="B2082" s="1">
        <f t="shared" si="540"/>
        <v>41.34</v>
      </c>
      <c r="C2082" s="1">
        <f t="shared" si="527"/>
        <v>5.8434668659496118</v>
      </c>
      <c r="D2082" s="1">
        <f t="shared" si="528"/>
        <v>71.574604590820712</v>
      </c>
      <c r="E2082" s="1">
        <f t="shared" si="532"/>
        <v>-11091.929872654215</v>
      </c>
      <c r="F2082" s="1">
        <f t="shared" si="533"/>
        <v>-61966888.974131905</v>
      </c>
      <c r="G2082" s="1">
        <f t="shared" si="534"/>
        <v>109.15653313405039</v>
      </c>
      <c r="H2082" s="1">
        <f t="shared" si="535"/>
        <v>184997797.27401084</v>
      </c>
      <c r="I2082" s="1">
        <f t="shared" si="536"/>
        <v>68152.290992709502</v>
      </c>
      <c r="J2082" s="1">
        <f t="shared" si="537"/>
        <v>-9556116.5432055201</v>
      </c>
      <c r="K2082" s="1"/>
      <c r="L2082" s="1">
        <f t="shared" si="529"/>
        <v>6.0215236980306299</v>
      </c>
      <c r="M2082" s="1">
        <f t="shared" si="538"/>
        <v>6.0236505120428774E-2</v>
      </c>
      <c r="N2082" s="1">
        <f t="shared" si="525"/>
        <v>1.0003198353040137E-2</v>
      </c>
      <c r="O2082" s="1">
        <f t="shared" si="539"/>
        <v>1.0003198353040137E-2</v>
      </c>
      <c r="P2082" s="1">
        <f t="shared" si="526"/>
        <v>6.0218249793973255</v>
      </c>
      <c r="Q2082">
        <f t="shared" si="530"/>
        <v>-5.5017243620415366</v>
      </c>
      <c r="R2082">
        <f t="shared" si="531"/>
        <v>2.4481431997765686</v>
      </c>
    </row>
    <row r="2083" spans="1:18" x14ac:dyDescent="0.25">
      <c r="A2083">
        <v>2068</v>
      </c>
      <c r="B2083" s="1">
        <f t="shared" si="540"/>
        <v>41.36</v>
      </c>
      <c r="C2083" s="1">
        <f t="shared" si="527"/>
        <v>10.126660354352822</v>
      </c>
      <c r="D2083" s="1">
        <f t="shared" si="528"/>
        <v>72.760829508153421</v>
      </c>
      <c r="E2083" s="1">
        <f t="shared" si="532"/>
        <v>-10852.312439353009</v>
      </c>
      <c r="F2083" s="1">
        <f t="shared" si="533"/>
        <v>-64037897.006403431</v>
      </c>
      <c r="G2083" s="1">
        <f t="shared" si="534"/>
        <v>104.87333964564718</v>
      </c>
      <c r="H2083" s="1">
        <f t="shared" si="535"/>
        <v>181810582.28773949</v>
      </c>
      <c r="I2083" s="1">
        <f t="shared" si="536"/>
        <v>65170.222716583361</v>
      </c>
      <c r="J2083" s="1">
        <f t="shared" si="537"/>
        <v>-9423080.2394292038</v>
      </c>
      <c r="K2083" s="1"/>
      <c r="L2083" s="1">
        <f t="shared" si="529"/>
        <v>19.851246541944839</v>
      </c>
      <c r="M2083" s="1">
        <f t="shared" si="538"/>
        <v>0.65531799159333559</v>
      </c>
      <c r="N2083" s="1">
        <f t="shared" si="525"/>
        <v>3.2999444166937293E-2</v>
      </c>
      <c r="O2083" s="1">
        <f t="shared" si="539"/>
        <v>3.2999444166937293E-2</v>
      </c>
      <c r="P2083" s="1">
        <f t="shared" si="526"/>
        <v>19.862060087996483</v>
      </c>
      <c r="Q2083">
        <f t="shared" si="530"/>
        <v>-18.920301602339748</v>
      </c>
      <c r="R2083">
        <f t="shared" si="531"/>
        <v>6.0434773281350846</v>
      </c>
    </row>
    <row r="2084" spans="1:18" x14ac:dyDescent="0.25">
      <c r="A2084">
        <v>2069</v>
      </c>
      <c r="B2084" s="1">
        <f t="shared" si="540"/>
        <v>41.38</v>
      </c>
      <c r="C2084" s="1">
        <f t="shared" si="527"/>
        <v>14.187597546746396</v>
      </c>
      <c r="D2084" s="1">
        <f t="shared" si="528"/>
        <v>74.56683757376814</v>
      </c>
      <c r="E2084" s="1">
        <f t="shared" si="532"/>
        <v>-10487.498810098836</v>
      </c>
      <c r="F2084" s="1">
        <f t="shared" si="533"/>
        <v>-67256339.662544906</v>
      </c>
      <c r="G2084" s="1">
        <f t="shared" si="534"/>
        <v>100.81240245325361</v>
      </c>
      <c r="H2084" s="1">
        <f t="shared" si="535"/>
        <v>177243970.9543694</v>
      </c>
      <c r="I2084" s="1">
        <f t="shared" si="536"/>
        <v>62893.415016597981</v>
      </c>
      <c r="J2084" s="1">
        <f t="shared" si="537"/>
        <v>-9344476.0075793117</v>
      </c>
      <c r="K2084" s="1"/>
      <c r="L2084" s="1">
        <f t="shared" si="529"/>
        <v>33.542753354286617</v>
      </c>
      <c r="M2084" s="1">
        <f t="shared" si="538"/>
        <v>1.8748026370672051</v>
      </c>
      <c r="N2084" s="1">
        <f t="shared" si="525"/>
        <v>5.5834831508589984E-2</v>
      </c>
      <c r="O2084" s="1">
        <f t="shared" si="539"/>
        <v>5.5834831508589984E-2</v>
      </c>
      <c r="P2084" s="1">
        <f t="shared" si="526"/>
        <v>33.595106600730716</v>
      </c>
      <c r="Q2084">
        <f t="shared" si="530"/>
        <v>-32.926504304503986</v>
      </c>
      <c r="R2084">
        <f t="shared" si="531"/>
        <v>6.6690705349351918</v>
      </c>
    </row>
    <row r="2085" spans="1:18" x14ac:dyDescent="0.25">
      <c r="A2085">
        <v>2070</v>
      </c>
      <c r="B2085" s="1">
        <f t="shared" si="540"/>
        <v>41.4</v>
      </c>
      <c r="C2085" s="1">
        <f t="shared" si="527"/>
        <v>17.937150455501488</v>
      </c>
      <c r="D2085" s="1">
        <f t="shared" si="528"/>
        <v>76.952991172773636</v>
      </c>
      <c r="E2085" s="1">
        <f t="shared" si="532"/>
        <v>-10005.495783099726</v>
      </c>
      <c r="F2085" s="1">
        <f t="shared" si="533"/>
        <v>-71629643.438885674</v>
      </c>
      <c r="G2085" s="1">
        <f t="shared" si="534"/>
        <v>97.062849544498505</v>
      </c>
      <c r="H2085" s="1">
        <f t="shared" si="535"/>
        <v>171739589.30451208</v>
      </c>
      <c r="I2085" s="1">
        <f t="shared" si="536"/>
        <v>61371.838448539718</v>
      </c>
      <c r="J2085" s="1">
        <f t="shared" si="537"/>
        <v>-9332669.5496545099</v>
      </c>
      <c r="K2085" s="1"/>
      <c r="L2085" s="1">
        <f t="shared" si="529"/>
        <v>46.63647464370321</v>
      </c>
      <c r="M2085" s="1">
        <f t="shared" si="538"/>
        <v>3.6348385691302383</v>
      </c>
      <c r="N2085" s="1">
        <f t="shared" si="525"/>
        <v>7.7782577349285939E-2</v>
      </c>
      <c r="O2085" s="1">
        <f t="shared" si="539"/>
        <v>7.7782577349285939E-2</v>
      </c>
      <c r="P2085" s="1">
        <f t="shared" si="526"/>
        <v>46.777909515244573</v>
      </c>
      <c r="Q2085">
        <f t="shared" si="530"/>
        <v>-46.582679082721086</v>
      </c>
      <c r="R2085">
        <f t="shared" si="531"/>
        <v>4.2692889446168953</v>
      </c>
    </row>
    <row r="2086" spans="1:18" x14ac:dyDescent="0.25">
      <c r="A2086">
        <v>2071</v>
      </c>
      <c r="B2086" s="1">
        <f t="shared" si="540"/>
        <v>41.42</v>
      </c>
      <c r="C2086" s="1">
        <f t="shared" si="527"/>
        <v>21.293025243164738</v>
      </c>
      <c r="D2086" s="1">
        <f t="shared" si="528"/>
        <v>79.86691986496173</v>
      </c>
      <c r="E2086" s="1">
        <f t="shared" si="532"/>
        <v>-9416.8821872777298</v>
      </c>
      <c r="F2086" s="1">
        <f t="shared" si="533"/>
        <v>-77157056.253911376</v>
      </c>
      <c r="G2086" s="1">
        <f t="shared" si="534"/>
        <v>93.706974756835265</v>
      </c>
      <c r="H2086" s="1">
        <f t="shared" si="535"/>
        <v>165834726.38297999</v>
      </c>
      <c r="I2086" s="1">
        <f t="shared" si="536"/>
        <v>60638.88802717752</v>
      </c>
      <c r="J2086" s="1">
        <f t="shared" si="537"/>
        <v>-9398137.0632642247</v>
      </c>
      <c r="K2086" s="1"/>
      <c r="L2086" s="1">
        <f t="shared" si="529"/>
        <v>58.648419023848604</v>
      </c>
      <c r="M2086" s="1">
        <f t="shared" si="538"/>
        <v>5.7689668310543425</v>
      </c>
      <c r="N2086" s="1">
        <f t="shared" si="525"/>
        <v>9.8049834821100829E-2</v>
      </c>
      <c r="O2086" s="1">
        <f t="shared" si="539"/>
        <v>9.8049834821100829E-2</v>
      </c>
      <c r="P2086" s="1">
        <f t="shared" si="526"/>
        <v>58.931468947369126</v>
      </c>
      <c r="Q2086">
        <f t="shared" si="530"/>
        <v>-58.924506931105221</v>
      </c>
      <c r="R2086">
        <f t="shared" si="531"/>
        <v>-0.90582295227283927</v>
      </c>
    </row>
    <row r="2087" spans="1:18" x14ac:dyDescent="0.25">
      <c r="A2087">
        <v>2072</v>
      </c>
      <c r="B2087" s="1">
        <f t="shared" si="540"/>
        <v>41.44</v>
      </c>
      <c r="C2087" s="1">
        <f t="shared" si="527"/>
        <v>24.181568377955582</v>
      </c>
      <c r="D2087" s="1">
        <f t="shared" si="528"/>
        <v>83.244669792362117</v>
      </c>
      <c r="E2087" s="1">
        <f t="shared" si="532"/>
        <v>-8734.5767019428531</v>
      </c>
      <c r="F2087" s="1">
        <f t="shared" si="533"/>
        <v>-83821349.390761465</v>
      </c>
      <c r="G2087" s="1">
        <f t="shared" si="534"/>
        <v>90.818431622044415</v>
      </c>
      <c r="H2087" s="1">
        <f t="shared" si="535"/>
        <v>160114179.55288434</v>
      </c>
      <c r="I2087" s="1">
        <f t="shared" si="536"/>
        <v>60710.650284509451</v>
      </c>
      <c r="J2087" s="1">
        <f t="shared" si="537"/>
        <v>-9548343.2727438509</v>
      </c>
      <c r="K2087" s="1"/>
      <c r="L2087" s="1">
        <f t="shared" si="529"/>
        <v>69.115694585204068</v>
      </c>
      <c r="M2087" s="1">
        <f t="shared" si="538"/>
        <v>8.0426297871910606</v>
      </c>
      <c r="N2087" s="1">
        <f t="shared" si="525"/>
        <v>0.11584374362730396</v>
      </c>
      <c r="O2087" s="1">
        <f t="shared" si="539"/>
        <v>0.11584374362730396</v>
      </c>
      <c r="P2087" s="1">
        <f t="shared" si="526"/>
        <v>69.582060417100465</v>
      </c>
      <c r="Q2087">
        <f t="shared" si="530"/>
        <v>-69.084466922593336</v>
      </c>
      <c r="R2087">
        <f t="shared" si="531"/>
        <v>-8.3065974929647304</v>
      </c>
    </row>
    <row r="2088" spans="1:18" x14ac:dyDescent="0.25">
      <c r="A2088">
        <v>2073</v>
      </c>
      <c r="B2088" s="1">
        <f t="shared" si="540"/>
        <v>41.46</v>
      </c>
      <c r="C2088" s="1">
        <f t="shared" si="527"/>
        <v>26.539383154987839</v>
      </c>
      <c r="D2088" s="1">
        <f t="shared" si="528"/>
        <v>87.012107315512182</v>
      </c>
      <c r="E2088" s="1">
        <f t="shared" si="532"/>
        <v>-7973.5543222665392</v>
      </c>
      <c r="F2088" s="1">
        <f t="shared" si="533"/>
        <v>-91580108.088505179</v>
      </c>
      <c r="G2088" s="1">
        <f t="shared" si="534"/>
        <v>88.460616845012169</v>
      </c>
      <c r="H2088" s="1">
        <f t="shared" si="535"/>
        <v>155157676.6186406</v>
      </c>
      <c r="I2088" s="1">
        <f t="shared" si="536"/>
        <v>61585.550208345034</v>
      </c>
      <c r="J2088" s="1">
        <f t="shared" si="537"/>
        <v>-9786800.4091069568</v>
      </c>
      <c r="K2088" s="1"/>
      <c r="L2088" s="1">
        <f t="shared" si="529"/>
        <v>77.641891964134814</v>
      </c>
      <c r="M2088" s="1">
        <f t="shared" si="538"/>
        <v>10.186079060458951</v>
      </c>
      <c r="N2088" s="1">
        <f t="shared" si="525"/>
        <v>0.13044807810728978</v>
      </c>
      <c r="O2088" s="1">
        <f t="shared" si="539"/>
        <v>0.13044807810728978</v>
      </c>
      <c r="P2088" s="1">
        <f t="shared" si="526"/>
        <v>78.307212914241191</v>
      </c>
      <c r="Q2088">
        <f t="shared" si="530"/>
        <v>-76.406685313154966</v>
      </c>
      <c r="R2088">
        <f t="shared" si="531"/>
        <v>-17.147537253285435</v>
      </c>
    </row>
    <row r="2089" spans="1:18" x14ac:dyDescent="0.25">
      <c r="A2089">
        <v>2074</v>
      </c>
      <c r="B2089" s="1">
        <f t="shared" si="540"/>
        <v>41.48</v>
      </c>
      <c r="C2089" s="1">
        <f t="shared" si="527"/>
        <v>28.314721104309285</v>
      </c>
      <c r="D2089" s="1">
        <f t="shared" si="528"/>
        <v>91.086546071868668</v>
      </c>
      <c r="E2089" s="1">
        <f t="shared" si="532"/>
        <v>-7150.5176934825286</v>
      </c>
      <c r="F2089" s="1">
        <f t="shared" si="533"/>
        <v>-100357595.3556609</v>
      </c>
      <c r="G2089" s="1">
        <f t="shared" si="534"/>
        <v>86.685278895690715</v>
      </c>
      <c r="H2089" s="1">
        <f t="shared" si="535"/>
        <v>151487498.64046758</v>
      </c>
      <c r="I2089" s="1">
        <f t="shared" si="536"/>
        <v>63244.385810105348</v>
      </c>
      <c r="J2089" s="1">
        <f t="shared" si="537"/>
        <v>-10112396.647310857</v>
      </c>
      <c r="K2089" s="1"/>
      <c r="L2089" s="1">
        <f t="shared" si="529"/>
        <v>83.930977680295754</v>
      </c>
      <c r="M2089" s="1">
        <f t="shared" si="538"/>
        <v>11.938430458786684</v>
      </c>
      <c r="N2089" s="1">
        <f t="shared" si="525"/>
        <v>0.14129323236693608</v>
      </c>
      <c r="O2089" s="1">
        <f t="shared" si="539"/>
        <v>0.14129323236693608</v>
      </c>
      <c r="P2089" s="1">
        <f t="shared" si="526"/>
        <v>84.775793338603378</v>
      </c>
      <c r="Q2089">
        <f t="shared" si="530"/>
        <v>-80.522434645917997</v>
      </c>
      <c r="R2089">
        <f t="shared" si="531"/>
        <v>-26.515517247141389</v>
      </c>
    </row>
    <row r="2090" spans="1:18" x14ac:dyDescent="0.25">
      <c r="A2090">
        <v>2075</v>
      </c>
      <c r="B2090" s="1">
        <f t="shared" si="540"/>
        <v>41.5</v>
      </c>
      <c r="C2090" s="1">
        <f t="shared" si="527"/>
        <v>29.468617747705693</v>
      </c>
      <c r="D2090" s="1">
        <f t="shared" si="528"/>
        <v>95.378561746349519</v>
      </c>
      <c r="E2090" s="1">
        <f t="shared" si="532"/>
        <v>-6283.5305272373971</v>
      </c>
      <c r="F2090" s="1">
        <f t="shared" si="533"/>
        <v>-110038159.2135435</v>
      </c>
      <c r="G2090" s="1">
        <f t="shared" si="534"/>
        <v>85.531382252294307</v>
      </c>
      <c r="H2090" s="1">
        <f t="shared" si="535"/>
        <v>149520915.10026777</v>
      </c>
      <c r="I2090" s="1">
        <f t="shared" si="536"/>
        <v>65650.749563161167</v>
      </c>
      <c r="J2090" s="1">
        <f t="shared" si="537"/>
        <v>-10519060.64321444</v>
      </c>
      <c r="K2090" s="1"/>
      <c r="L2090" s="1">
        <f t="shared" si="529"/>
        <v>87.802749860926582</v>
      </c>
      <c r="M2090" s="1">
        <f t="shared" si="538"/>
        <v>13.090852669006779</v>
      </c>
      <c r="N2090" s="1">
        <f t="shared" si="525"/>
        <v>0.14800364929509138</v>
      </c>
      <c r="O2090" s="1">
        <f t="shared" si="539"/>
        <v>0.14800364929509138</v>
      </c>
      <c r="P2090" s="1">
        <f t="shared" si="526"/>
        <v>88.773269100231317</v>
      </c>
      <c r="Q2090">
        <f t="shared" si="530"/>
        <v>-81.369059057189176</v>
      </c>
      <c r="R2090">
        <f t="shared" si="531"/>
        <v>-35.493232240664454</v>
      </c>
    </row>
    <row r="2091" spans="1:18" x14ac:dyDescent="0.25">
      <c r="A2091">
        <v>2076</v>
      </c>
      <c r="B2091" s="1">
        <f t="shared" si="540"/>
        <v>41.52</v>
      </c>
      <c r="C2091" s="1">
        <f t="shared" si="527"/>
        <v>29.975747777031472</v>
      </c>
      <c r="D2091" s="1">
        <f t="shared" si="528"/>
        <v>99.79395472398717</v>
      </c>
      <c r="E2091" s="1">
        <f t="shared" si="532"/>
        <v>-5391.6211457545924</v>
      </c>
      <c r="F2091" s="1">
        <f t="shared" si="533"/>
        <v>-120462048.79978591</v>
      </c>
      <c r="G2091" s="1">
        <f t="shared" si="534"/>
        <v>85.024252222968528</v>
      </c>
      <c r="H2091" s="1">
        <f t="shared" si="535"/>
        <v>149531627.37913397</v>
      </c>
      <c r="I2091" s="1">
        <f t="shared" si="536"/>
        <v>68751.827462112677</v>
      </c>
      <c r="J2091" s="1">
        <f t="shared" si="537"/>
        <v>-10995800.952246262</v>
      </c>
      <c r="K2091" s="1"/>
      <c r="L2091" s="1">
        <f t="shared" si="529"/>
        <v>89.189972504741178</v>
      </c>
      <c r="M2091" s="1">
        <f t="shared" si="538"/>
        <v>13.517567833087412</v>
      </c>
      <c r="N2091" s="1">
        <f t="shared" si="525"/>
        <v>0.15041456388872543</v>
      </c>
      <c r="O2091" s="1">
        <f t="shared" si="539"/>
        <v>0.15041456388872543</v>
      </c>
      <c r="P2091" s="1">
        <f t="shared" si="526"/>
        <v>90.208513098923248</v>
      </c>
      <c r="Q2091">
        <f t="shared" si="530"/>
        <v>-79.155524721602887</v>
      </c>
      <c r="R2091">
        <f t="shared" si="531"/>
        <v>-43.266369637009305</v>
      </c>
    </row>
    <row r="2092" spans="1:18" x14ac:dyDescent="0.25">
      <c r="A2092">
        <v>2077</v>
      </c>
      <c r="B2092" s="1">
        <f t="shared" si="540"/>
        <v>41.54</v>
      </c>
      <c r="C2092" s="1">
        <f t="shared" si="527"/>
        <v>29.824980884962667</v>
      </c>
      <c r="D2092" s="1">
        <f t="shared" si="528"/>
        <v>104.23581754918467</v>
      </c>
      <c r="E2092" s="1">
        <f t="shared" si="532"/>
        <v>-4494.3648550646958</v>
      </c>
      <c r="F2092" s="1">
        <f t="shared" si="533"/>
        <v>-131424318.06513709</v>
      </c>
      <c r="G2092" s="1">
        <f t="shared" si="534"/>
        <v>85.17501911503733</v>
      </c>
      <c r="H2092" s="1">
        <f t="shared" si="535"/>
        <v>151623633.51557779</v>
      </c>
      <c r="I2092" s="1">
        <f t="shared" si="536"/>
        <v>72479.558165575552</v>
      </c>
      <c r="J2092" s="1">
        <f t="shared" si="537"/>
        <v>-11527127.657095512</v>
      </c>
      <c r="K2092" s="1"/>
      <c r="L2092" s="1">
        <f t="shared" si="529"/>
        <v>88.122970295931651</v>
      </c>
      <c r="M2092" s="1">
        <f t="shared" si="538"/>
        <v>13.188703998223275</v>
      </c>
      <c r="N2092" s="1">
        <f t="shared" si="525"/>
        <v>0.1485598574438407</v>
      </c>
      <c r="O2092" s="1">
        <f t="shared" si="539"/>
        <v>0.1485598574438407</v>
      </c>
      <c r="P2092" s="1">
        <f t="shared" si="526"/>
        <v>89.104432027427251</v>
      </c>
      <c r="Q2092">
        <f t="shared" si="530"/>
        <v>-74.293713754039615</v>
      </c>
      <c r="R2092">
        <f t="shared" si="531"/>
        <v>-49.193941736388929</v>
      </c>
    </row>
    <row r="2093" spans="1:18" x14ac:dyDescent="0.25">
      <c r="A2093">
        <v>2078</v>
      </c>
      <c r="B2093" s="1">
        <f t="shared" si="540"/>
        <v>41.56</v>
      </c>
      <c r="C2093" s="1">
        <f t="shared" si="527"/>
        <v>29.019626048972178</v>
      </c>
      <c r="D2093" s="1">
        <f t="shared" si="528"/>
        <v>108.60666181565971</v>
      </c>
      <c r="E2093" s="1">
        <f t="shared" si="532"/>
        <v>-3611.4543132367398</v>
      </c>
      <c r="F2093" s="1">
        <f t="shared" si="533"/>
        <v>-142677242.96000406</v>
      </c>
      <c r="G2093" s="1">
        <f t="shared" si="534"/>
        <v>85.980373951027815</v>
      </c>
      <c r="H2093" s="1">
        <f t="shared" si="535"/>
        <v>155719845.2166003</v>
      </c>
      <c r="I2093" s="1">
        <f t="shared" si="536"/>
        <v>76752.126781998639</v>
      </c>
      <c r="J2093" s="1">
        <f t="shared" si="537"/>
        <v>-12093831.200918378</v>
      </c>
      <c r="K2093" s="1"/>
      <c r="L2093" s="1">
        <f t="shared" si="529"/>
        <v>84.709296373822554</v>
      </c>
      <c r="M2093" s="1">
        <f t="shared" si="538"/>
        <v>12.165557615003479</v>
      </c>
      <c r="N2093" s="1">
        <f t="shared" si="525"/>
        <v>0.14264004599233826</v>
      </c>
      <c r="O2093" s="1">
        <f t="shared" si="539"/>
        <v>0.14264004599233826</v>
      </c>
      <c r="P2093" s="1">
        <f t="shared" si="526"/>
        <v>85.578418332147706</v>
      </c>
      <c r="Q2093">
        <f t="shared" si="530"/>
        <v>-67.31925911453861</v>
      </c>
      <c r="R2093">
        <f t="shared" si="531"/>
        <v>-52.837326167224667</v>
      </c>
    </row>
    <row r="2094" spans="1:18" x14ac:dyDescent="0.25">
      <c r="A2094">
        <v>2079</v>
      </c>
      <c r="B2094" s="1">
        <f t="shared" si="540"/>
        <v>41.58</v>
      </c>
      <c r="C2094" s="1">
        <f t="shared" si="527"/>
        <v>27.577358907086055</v>
      </c>
      <c r="D2094" s="1">
        <f t="shared" si="528"/>
        <v>112.81055780688455</v>
      </c>
      <c r="E2094" s="1">
        <f t="shared" si="532"/>
        <v>-2762.2673230093224</v>
      </c>
      <c r="F2094" s="1">
        <f t="shared" si="533"/>
        <v>-153936380.73986453</v>
      </c>
      <c r="G2094" s="1">
        <f t="shared" si="534"/>
        <v>87.422641092913949</v>
      </c>
      <c r="H2094" s="1">
        <f t="shared" si="535"/>
        <v>161566501.50362962</v>
      </c>
      <c r="I2094" s="1">
        <f t="shared" si="536"/>
        <v>81475.760513443543</v>
      </c>
      <c r="J2094" s="1">
        <f t="shared" si="537"/>
        <v>-12674063.015612919</v>
      </c>
      <c r="K2094" s="1"/>
      <c r="L2094" s="1">
        <f t="shared" si="529"/>
        <v>79.114502651928476</v>
      </c>
      <c r="M2094" s="1">
        <f t="shared" si="538"/>
        <v>10.583238310633988</v>
      </c>
      <c r="N2094" s="1">
        <f t="shared" si="525"/>
        <v>0.13298168065243787</v>
      </c>
      <c r="O2094" s="1">
        <f t="shared" si="539"/>
        <v>0.13298168065243787</v>
      </c>
      <c r="P2094" s="1">
        <f t="shared" si="526"/>
        <v>79.819229907345445</v>
      </c>
      <c r="Q2094">
        <f t="shared" si="530"/>
        <v>-58.820512440079206</v>
      </c>
      <c r="R2094">
        <f t="shared" si="531"/>
        <v>-53.956063415413816</v>
      </c>
    </row>
    <row r="2095" spans="1:18" x14ac:dyDescent="0.25">
      <c r="A2095">
        <v>2080</v>
      </c>
      <c r="B2095" s="1">
        <f t="shared" si="540"/>
        <v>41.6</v>
      </c>
      <c r="C2095" s="1">
        <f t="shared" si="527"/>
        <v>25.529833819337881</v>
      </c>
      <c r="D2095" s="1">
        <f t="shared" si="528"/>
        <v>116.75523992698911</v>
      </c>
      <c r="E2095" s="1">
        <f t="shared" si="532"/>
        <v>-1965.4415347482009</v>
      </c>
      <c r="F2095" s="1">
        <f t="shared" si="533"/>
        <v>-164890084.06574473</v>
      </c>
      <c r="G2095" s="1">
        <f t="shared" si="534"/>
        <v>89.470166180662119</v>
      </c>
      <c r="H2095" s="1">
        <f t="shared" si="535"/>
        <v>168753044.4922581</v>
      </c>
      <c r="I2095" s="1">
        <f t="shared" si="536"/>
        <v>86546.786747216349</v>
      </c>
      <c r="J2095" s="1">
        <f t="shared" si="537"/>
        <v>-13244636.689305276</v>
      </c>
      <c r="K2095" s="1"/>
      <c r="L2095" s="1">
        <f t="shared" si="529"/>
        <v>71.547067711662351</v>
      </c>
      <c r="M2095" s="1">
        <f t="shared" si="538"/>
        <v>8.6269213797843349</v>
      </c>
      <c r="N2095" s="1">
        <f t="shared" si="525"/>
        <v>0.1199975667326157</v>
      </c>
      <c r="O2095" s="1">
        <f t="shared" si="539"/>
        <v>0.1199975667326157</v>
      </c>
      <c r="P2095" s="1">
        <f t="shared" si="526"/>
        <v>72.065294494854996</v>
      </c>
      <c r="Q2095">
        <f t="shared" si="530"/>
        <v>-49.385033473956454</v>
      </c>
      <c r="R2095">
        <f t="shared" si="531"/>
        <v>-52.483570185405434</v>
      </c>
    </row>
    <row r="2096" spans="1:18" x14ac:dyDescent="0.25">
      <c r="A2096">
        <v>2081</v>
      </c>
      <c r="B2096" s="1">
        <f t="shared" si="540"/>
        <v>41.62</v>
      </c>
      <c r="C2096" s="1">
        <f t="shared" si="527"/>
        <v>22.921989129278593</v>
      </c>
      <c r="D2096" s="1">
        <f t="shared" si="528"/>
        <v>120.35413171282127</v>
      </c>
      <c r="E2096" s="1">
        <f t="shared" si="532"/>
        <v>-1238.4653940101034</v>
      </c>
      <c r="F2096" s="1">
        <f t="shared" si="533"/>
        <v>-175211975.4781189</v>
      </c>
      <c r="G2096" s="1">
        <f t="shared" si="534"/>
        <v>92.078010870721414</v>
      </c>
      <c r="H2096" s="1">
        <f t="shared" si="535"/>
        <v>176745772.01027951</v>
      </c>
      <c r="I2096" s="1">
        <f t="shared" si="536"/>
        <v>91853.908425023285</v>
      </c>
      <c r="J2096" s="1">
        <f t="shared" si="537"/>
        <v>-13782449.378770059</v>
      </c>
      <c r="K2096" s="1"/>
      <c r="L2096" s="1">
        <f t="shared" si="529"/>
        <v>62.247951865274914</v>
      </c>
      <c r="M2096" s="1">
        <f t="shared" si="538"/>
        <v>6.5068888945305048</v>
      </c>
      <c r="N2096" s="1">
        <f t="shared" si="525"/>
        <v>0.10415351596788118</v>
      </c>
      <c r="O2096" s="1">
        <f t="shared" si="539"/>
        <v>0.10415351596788118</v>
      </c>
      <c r="P2096" s="1">
        <f t="shared" si="526"/>
        <v>62.587116202197294</v>
      </c>
      <c r="Q2096">
        <f t="shared" si="530"/>
        <v>-39.564991144369806</v>
      </c>
      <c r="R2096">
        <f t="shared" si="531"/>
        <v>-48.494933655519993</v>
      </c>
    </row>
    <row r="2097" spans="1:18" x14ac:dyDescent="0.25">
      <c r="A2097">
        <v>2082</v>
      </c>
      <c r="B2097" s="1">
        <f t="shared" si="540"/>
        <v>41.64</v>
      </c>
      <c r="C2097" s="1">
        <f t="shared" si="527"/>
        <v>19.811060873377031</v>
      </c>
      <c r="D2097" s="1">
        <f t="shared" si="528"/>
        <v>123.52824598301763</v>
      </c>
      <c r="E2097" s="1">
        <f t="shared" si="532"/>
        <v>-597.29431143043985</v>
      </c>
      <c r="F2097" s="1">
        <f t="shared" si="533"/>
        <v>-184575616.51303244</v>
      </c>
      <c r="G2097" s="1">
        <f t="shared" si="534"/>
        <v>95.188939126622969</v>
      </c>
      <c r="H2097" s="1">
        <f t="shared" si="535"/>
        <v>184932377.00749961</v>
      </c>
      <c r="I2097" s="1">
        <f t="shared" si="536"/>
        <v>97280.646750771368</v>
      </c>
      <c r="J2097" s="1">
        <f t="shared" si="537"/>
        <v>-14265912.598595358</v>
      </c>
      <c r="K2097" s="1"/>
      <c r="L2097" s="1">
        <f t="shared" si="529"/>
        <v>51.483775946868121</v>
      </c>
      <c r="M2097" s="1">
        <f t="shared" si="538"/>
        <v>4.4356379902455956</v>
      </c>
      <c r="N2097" s="1">
        <f t="shared" si="525"/>
        <v>8.5943804384149419E-2</v>
      </c>
      <c r="O2097" s="1">
        <f t="shared" si="539"/>
        <v>8.5943804384149419E-2</v>
      </c>
      <c r="P2097" s="1">
        <f t="shared" si="526"/>
        <v>51.67450115993212</v>
      </c>
      <c r="Q2097">
        <f t="shared" si="530"/>
        <v>-29.858228991663324</v>
      </c>
      <c r="R2097">
        <f t="shared" si="531"/>
        <v>-42.175113889700661</v>
      </c>
    </row>
    <row r="2098" spans="1:18" x14ac:dyDescent="0.25">
      <c r="A2098">
        <v>2083</v>
      </c>
      <c r="B2098" s="1">
        <f t="shared" si="540"/>
        <v>41.66</v>
      </c>
      <c r="C2098" s="1">
        <f t="shared" si="527"/>
        <v>16.265326585111325</v>
      </c>
      <c r="D2098" s="1">
        <f t="shared" si="528"/>
        <v>126.20791842020421</v>
      </c>
      <c r="E2098" s="1">
        <f t="shared" si="532"/>
        <v>-56.000479118749354</v>
      </c>
      <c r="F2098" s="1">
        <f t="shared" si="533"/>
        <v>-192670394.17603931</v>
      </c>
      <c r="G2098" s="1">
        <f t="shared" si="534"/>
        <v>98.734673414888675</v>
      </c>
      <c r="H2098" s="1">
        <f t="shared" si="535"/>
        <v>192673530.22970083</v>
      </c>
      <c r="I2098" s="1">
        <f t="shared" si="536"/>
        <v>102707.89762522258</v>
      </c>
      <c r="J2098" s="1">
        <f t="shared" si="537"/>
        <v>-14676280.334271515</v>
      </c>
      <c r="K2098" s="1"/>
      <c r="L2098" s="1">
        <f t="shared" si="529"/>
        <v>39.54214582534096</v>
      </c>
      <c r="M2098" s="1">
        <f t="shared" si="538"/>
        <v>2.6086148972670458</v>
      </c>
      <c r="N2098" s="1">
        <f t="shared" si="525"/>
        <v>6.5875039687913028E-2</v>
      </c>
      <c r="O2098" s="1">
        <f t="shared" si="539"/>
        <v>6.5875039687913028E-2</v>
      </c>
      <c r="P2098" s="1">
        <f t="shared" si="526"/>
        <v>39.628098215215587</v>
      </c>
      <c r="Q2098">
        <f t="shared" si="530"/>
        <v>-20.700177602729489</v>
      </c>
      <c r="R2098">
        <f t="shared" si="531"/>
        <v>-33.791845397524966</v>
      </c>
    </row>
    <row r="2099" spans="1:18" x14ac:dyDescent="0.25">
      <c r="A2099">
        <v>2084</v>
      </c>
      <c r="B2099" s="1">
        <f t="shared" si="540"/>
        <v>41.68</v>
      </c>
      <c r="C2099" s="1">
        <f t="shared" si="527"/>
        <v>12.362606764224259</v>
      </c>
      <c r="D2099" s="1">
        <f t="shared" si="528"/>
        <v>128.33433653837525</v>
      </c>
      <c r="E2099" s="1">
        <f t="shared" si="532"/>
        <v>373.5359807517998</v>
      </c>
      <c r="F2099" s="1">
        <f t="shared" si="533"/>
        <v>-199217514.60267499</v>
      </c>
      <c r="G2099" s="1">
        <f t="shared" si="534"/>
        <v>102.63739323577575</v>
      </c>
      <c r="H2099" s="1">
        <f t="shared" si="535"/>
        <v>199357043.73159119</v>
      </c>
      <c r="I2099" s="1">
        <f t="shared" si="536"/>
        <v>108016.54569992088</v>
      </c>
      <c r="J2099" s="1">
        <f t="shared" si="537"/>
        <v>-14998770.742588827</v>
      </c>
      <c r="K2099" s="1"/>
      <c r="L2099" s="1">
        <f t="shared" si="529"/>
        <v>26.727748733293566</v>
      </c>
      <c r="M2099" s="1">
        <f t="shared" si="538"/>
        <v>1.1890137976096185</v>
      </c>
      <c r="N2099" s="1">
        <f t="shared" si="525"/>
        <v>4.4456807077014902E-2</v>
      </c>
      <c r="O2099" s="1">
        <f t="shared" si="539"/>
        <v>4.4456807077014902E-2</v>
      </c>
      <c r="P2099" s="1">
        <f t="shared" si="526"/>
        <v>26.754182965678133</v>
      </c>
      <c r="Q2099">
        <f t="shared" si="530"/>
        <v>-12.46206930352548</v>
      </c>
      <c r="R2099">
        <f t="shared" si="531"/>
        <v>-23.674525018152107</v>
      </c>
    </row>
    <row r="2100" spans="1:18" x14ac:dyDescent="0.25">
      <c r="A2100">
        <v>2085</v>
      </c>
      <c r="B2100" s="1">
        <f t="shared" si="540"/>
        <v>41.7</v>
      </c>
      <c r="C2100" s="1">
        <f t="shared" si="527"/>
        <v>8.1885569004288374</v>
      </c>
      <c r="D2100" s="1">
        <f t="shared" si="528"/>
        <v>129.86083047814873</v>
      </c>
      <c r="E2100" s="1">
        <f t="shared" si="532"/>
        <v>681.88775658604391</v>
      </c>
      <c r="F2100" s="1">
        <f t="shared" si="533"/>
        <v>-203984951.69777134</v>
      </c>
      <c r="G2100" s="1">
        <f t="shared" si="534"/>
        <v>106.81144309957116</v>
      </c>
      <c r="H2100" s="1">
        <f t="shared" si="535"/>
        <v>204449922.61035329</v>
      </c>
      <c r="I2100" s="1">
        <f t="shared" si="536"/>
        <v>113090.07867794964</v>
      </c>
      <c r="J2100" s="1">
        <f t="shared" si="537"/>
        <v>-15223394.807824986</v>
      </c>
      <c r="K2100" s="1"/>
      <c r="L2100" s="1">
        <f t="shared" si="529"/>
        <v>13.358160859060675</v>
      </c>
      <c r="M2100" s="1">
        <f t="shared" si="538"/>
        <v>0.29655881838755249</v>
      </c>
      <c r="N2100" s="1">
        <f t="shared" si="525"/>
        <v>2.2196926262777732E-2</v>
      </c>
      <c r="O2100" s="1">
        <f t="shared" si="539"/>
        <v>2.2196926262777732E-2</v>
      </c>
      <c r="P2100" s="1">
        <f t="shared" si="526"/>
        <v>13.361452341317692</v>
      </c>
      <c r="Q2100">
        <f t="shared" si="530"/>
        <v>-5.4519145519864658</v>
      </c>
      <c r="R2100">
        <f t="shared" si="531"/>
        <v>-12.198566980885184</v>
      </c>
    </row>
    <row r="2101" spans="1:18" x14ac:dyDescent="0.25">
      <c r="A2101">
        <v>2086</v>
      </c>
      <c r="B2101" s="1">
        <f t="shared" si="540"/>
        <v>41.72</v>
      </c>
      <c r="C2101" s="1">
        <f t="shared" si="527"/>
        <v>3.8347875375394076</v>
      </c>
      <c r="D2101" s="1">
        <f t="shared" si="528"/>
        <v>130.75389730005017</v>
      </c>
      <c r="E2101" s="1">
        <f t="shared" si="532"/>
        <v>862.28725461013528</v>
      </c>
      <c r="F2101" s="1">
        <f t="shared" si="533"/>
        <v>-206800251.7491034</v>
      </c>
      <c r="G2101" s="1">
        <f t="shared" si="534"/>
        <v>111.16521246246059</v>
      </c>
      <c r="H2101" s="1">
        <f t="shared" si="535"/>
        <v>207543791.05856648</v>
      </c>
      <c r="I2101" s="1">
        <f t="shared" si="536"/>
        <v>117817.14448390428</v>
      </c>
      <c r="J2101" s="1">
        <f t="shared" si="537"/>
        <v>-15345429.742970271</v>
      </c>
      <c r="K2101" s="1"/>
      <c r="L2101" s="1">
        <f t="shared" si="529"/>
        <v>-0.24137719906659549</v>
      </c>
      <c r="M2101" s="1">
        <f t="shared" si="538"/>
        <v>9.6782328228073311E-5</v>
      </c>
      <c r="N2101" s="1">
        <f t="shared" si="525"/>
        <v>-4.009588453914858E-4</v>
      </c>
      <c r="O2101" s="1">
        <f t="shared" si="539"/>
        <v>3.1411916951546086</v>
      </c>
      <c r="P2101" s="1">
        <f t="shared" si="526"/>
        <v>0.24137721846946103</v>
      </c>
      <c r="Q2101">
        <f t="shared" si="530"/>
        <v>8.4216709607604634E-2</v>
      </c>
      <c r="R2101">
        <f t="shared" si="531"/>
        <v>0.22620899057933641</v>
      </c>
    </row>
    <row r="2102" spans="1:18" x14ac:dyDescent="0.25">
      <c r="A2102">
        <v>2087</v>
      </c>
      <c r="B2102" s="1">
        <f t="shared" si="540"/>
        <v>41.74</v>
      </c>
      <c r="C2102" s="1">
        <f t="shared" si="527"/>
        <v>-0.60314636175843839</v>
      </c>
      <c r="D2102" s="1">
        <f t="shared" si="528"/>
        <v>130.99393629496296</v>
      </c>
      <c r="E2102" s="1">
        <f t="shared" si="532"/>
        <v>910.77513158251713</v>
      </c>
      <c r="F2102" s="1">
        <f t="shared" si="533"/>
        <v>-207560239.64180648</v>
      </c>
      <c r="G2102" s="1">
        <f t="shared" si="534"/>
        <v>115.60314636175843</v>
      </c>
      <c r="H2102" s="1">
        <f t="shared" si="535"/>
        <v>208389750.98211563</v>
      </c>
      <c r="I2102" s="1">
        <f t="shared" si="536"/>
        <v>122093.99517914784</v>
      </c>
      <c r="J2102" s="1">
        <f t="shared" si="537"/>
        <v>-15365504.555008978</v>
      </c>
      <c r="K2102" s="1"/>
      <c r="L2102" s="1">
        <f t="shared" si="529"/>
        <v>-13.744698924049308</v>
      </c>
      <c r="M2102" s="1">
        <f t="shared" si="538"/>
        <v>0.31397895564344935</v>
      </c>
      <c r="N2102" s="1">
        <f t="shared" si="525"/>
        <v>-2.2839667840473168E-2</v>
      </c>
      <c r="O2102" s="1">
        <f t="shared" si="539"/>
        <v>3.1187529861595271</v>
      </c>
      <c r="P2102" s="1">
        <f t="shared" si="526"/>
        <v>13.748284667453943</v>
      </c>
      <c r="Q2102">
        <f t="shared" si="530"/>
        <v>3.9621451572117596</v>
      </c>
      <c r="R2102">
        <f t="shared" si="531"/>
        <v>13.164981467914513</v>
      </c>
    </row>
    <row r="2103" spans="1:18" x14ac:dyDescent="0.25">
      <c r="A2103">
        <v>2088</v>
      </c>
      <c r="B2103" s="1">
        <f t="shared" si="540"/>
        <v>41.76</v>
      </c>
      <c r="C2103" s="1">
        <f t="shared" si="527"/>
        <v>-5.0278426218319758</v>
      </c>
      <c r="D2103" s="1">
        <f t="shared" si="528"/>
        <v>130.57567917343724</v>
      </c>
      <c r="E2103" s="1">
        <f t="shared" si="532"/>
        <v>826.28719303432263</v>
      </c>
      <c r="F2103" s="1">
        <f t="shared" si="533"/>
        <v>-206236896.66644698</v>
      </c>
      <c r="G2103" s="1">
        <f t="shared" si="534"/>
        <v>120.02784262183198</v>
      </c>
      <c r="H2103" s="1">
        <f t="shared" si="535"/>
        <v>206919647.19181952</v>
      </c>
      <c r="I2103" s="1">
        <f t="shared" si="536"/>
        <v>125826.76398422272</v>
      </c>
      <c r="J2103" s="1">
        <f t="shared" si="537"/>
        <v>-15289297.475612221</v>
      </c>
      <c r="K2103" s="1"/>
      <c r="L2103" s="1">
        <f t="shared" si="529"/>
        <v>-26.833203786319046</v>
      </c>
      <c r="M2103" s="1">
        <f t="shared" si="538"/>
        <v>1.1984336689318411</v>
      </c>
      <c r="N2103" s="1">
        <f t="shared" si="525"/>
        <v>-4.4632679065506102E-2</v>
      </c>
      <c r="O2103" s="1">
        <f t="shared" si="539"/>
        <v>3.096959974934494</v>
      </c>
      <c r="P2103" s="1">
        <f t="shared" si="526"/>
        <v>26.859952879648844</v>
      </c>
      <c r="Q2103">
        <f t="shared" si="530"/>
        <v>6.0615359531743138</v>
      </c>
      <c r="R2103">
        <f t="shared" si="531"/>
        <v>26.167056590020426</v>
      </c>
    </row>
    <row r="2104" spans="1:18" x14ac:dyDescent="0.25">
      <c r="A2104">
        <v>2089</v>
      </c>
      <c r="B2104" s="1">
        <f t="shared" si="540"/>
        <v>41.78</v>
      </c>
      <c r="C2104" s="1">
        <f t="shared" si="527"/>
        <v>-9.3421896019904445</v>
      </c>
      <c r="D2104" s="1">
        <f t="shared" si="528"/>
        <v>129.50830569220943</v>
      </c>
      <c r="E2104" s="1">
        <f t="shared" si="532"/>
        <v>610.67774982630363</v>
      </c>
      <c r="F2104" s="1">
        <f t="shared" si="533"/>
        <v>-202878965.43855479</v>
      </c>
      <c r="G2104" s="1">
        <f t="shared" si="534"/>
        <v>124.34218960199044</v>
      </c>
      <c r="H2104" s="1">
        <f t="shared" si="535"/>
        <v>203251892.75268772</v>
      </c>
      <c r="I2104" s="1">
        <f t="shared" si="536"/>
        <v>128933.52543313641</v>
      </c>
      <c r="J2104" s="1">
        <f t="shared" si="537"/>
        <v>-15126877.109586949</v>
      </c>
      <c r="K2104" s="1"/>
      <c r="L2104" s="1">
        <f t="shared" si="529"/>
        <v>-39.206033567748619</v>
      </c>
      <c r="M2104" s="1">
        <f t="shared" si="538"/>
        <v>2.5642666638518108</v>
      </c>
      <c r="N2104" s="1">
        <f t="shared" si="525"/>
        <v>-6.5311874557384839E-2</v>
      </c>
      <c r="O2104" s="1">
        <f t="shared" si="539"/>
        <v>3.0762807794426155</v>
      </c>
      <c r="P2104" s="1">
        <f t="shared" si="526"/>
        <v>39.289801878334451</v>
      </c>
      <c r="Q2104">
        <f t="shared" si="530"/>
        <v>6.3299056640073745</v>
      </c>
      <c r="R2104">
        <f t="shared" si="531"/>
        <v>38.776549948693741</v>
      </c>
    </row>
    <row r="2105" spans="1:18" x14ac:dyDescent="0.25">
      <c r="A2105">
        <v>2090</v>
      </c>
      <c r="B2105" s="1">
        <f t="shared" si="540"/>
        <v>41.8</v>
      </c>
      <c r="C2105" s="1">
        <f t="shared" si="527"/>
        <v>-13.451497567808147</v>
      </c>
      <c r="D2105" s="1">
        <f t="shared" si="528"/>
        <v>127.81524218020884</v>
      </c>
      <c r="E2105" s="1">
        <f t="shared" si="532"/>
        <v>268.6789204021843</v>
      </c>
      <c r="F2105" s="1">
        <f t="shared" si="533"/>
        <v>-197609160.27184945</v>
      </c>
      <c r="G2105" s="1">
        <f t="shared" si="534"/>
        <v>128.45149756780813</v>
      </c>
      <c r="H2105" s="1">
        <f t="shared" si="535"/>
        <v>197681348.63411793</v>
      </c>
      <c r="I2105" s="1">
        <f t="shared" si="536"/>
        <v>131346.09344399223</v>
      </c>
      <c r="J2105" s="1">
        <f t="shared" si="537"/>
        <v>-14891748.404136352</v>
      </c>
      <c r="K2105" s="1"/>
      <c r="L2105" s="1">
        <f t="shared" si="529"/>
        <v>-50.591405791811759</v>
      </c>
      <c r="M2105" s="1">
        <f t="shared" si="538"/>
        <v>4.2821042471347255</v>
      </c>
      <c r="N2105" s="1">
        <f t="shared" si="525"/>
        <v>-8.443968139645068E-2</v>
      </c>
      <c r="O2105" s="1">
        <f t="shared" si="539"/>
        <v>3.0571529726035496</v>
      </c>
      <c r="P2105" s="1">
        <f t="shared" si="526"/>
        <v>50.772303047774912</v>
      </c>
      <c r="Q2105">
        <f t="shared" si="530"/>
        <v>4.7879440516272762</v>
      </c>
      <c r="R2105">
        <f t="shared" si="531"/>
        <v>50.546041868118422</v>
      </c>
    </row>
    <row r="2106" spans="1:18" x14ac:dyDescent="0.25">
      <c r="A2106">
        <v>2091</v>
      </c>
      <c r="B2106" s="1">
        <f t="shared" si="540"/>
        <v>41.82</v>
      </c>
      <c r="C2106" s="1">
        <f t="shared" si="527"/>
        <v>-17.26557690734623</v>
      </c>
      <c r="D2106" s="1">
        <f t="shared" si="528"/>
        <v>125.53364738591701</v>
      </c>
      <c r="E2106" s="1">
        <f t="shared" si="532"/>
        <v>-192.20322804476382</v>
      </c>
      <c r="F2106" s="1">
        <f t="shared" si="533"/>
        <v>-190617194.3882381</v>
      </c>
      <c r="G2106" s="1">
        <f t="shared" si="534"/>
        <v>132.26557690734623</v>
      </c>
      <c r="H2106" s="1">
        <f t="shared" si="535"/>
        <v>190654136.46910894</v>
      </c>
      <c r="I2106" s="1">
        <f t="shared" si="536"/>
        <v>133011.51784257946</v>
      </c>
      <c r="J2106" s="1">
        <f t="shared" si="537"/>
        <v>-14599688.379293988</v>
      </c>
      <c r="K2106" s="1"/>
      <c r="L2106" s="1">
        <f t="shared" si="529"/>
        <v>-60.757960333883069</v>
      </c>
      <c r="M2106" s="1">
        <f t="shared" si="538"/>
        <v>6.1958781562470904</v>
      </c>
      <c r="N2106" s="1">
        <f t="shared" si="525"/>
        <v>-0.10162510030093669</v>
      </c>
      <c r="O2106" s="1">
        <f t="shared" si="539"/>
        <v>3.0399675536990634</v>
      </c>
      <c r="P2106" s="1">
        <f t="shared" si="526"/>
        <v>61.073059936937561</v>
      </c>
      <c r="Q2106">
        <f t="shared" si="530"/>
        <v>1.5345749226270264</v>
      </c>
      <c r="R2106">
        <f t="shared" si="531"/>
        <v>61.053777359534536</v>
      </c>
    </row>
    <row r="2107" spans="1:18" x14ac:dyDescent="0.25">
      <c r="A2107">
        <v>2092</v>
      </c>
      <c r="B2107" s="1">
        <f t="shared" si="540"/>
        <v>41.84</v>
      </c>
      <c r="C2107" s="1">
        <f t="shared" si="527"/>
        <v>-20.70071758026684</v>
      </c>
      <c r="D2107" s="1">
        <f t="shared" si="528"/>
        <v>122.71359693054174</v>
      </c>
      <c r="E2107" s="1">
        <f t="shared" si="532"/>
        <v>-761.8534200305694</v>
      </c>
      <c r="F2107" s="1">
        <f t="shared" si="533"/>
        <v>-182149150.63925418</v>
      </c>
      <c r="G2107" s="1">
        <f t="shared" si="534"/>
        <v>135.70071758026683</v>
      </c>
      <c r="H2107" s="1">
        <f t="shared" si="535"/>
        <v>182729571.27286646</v>
      </c>
      <c r="I2107" s="1">
        <f t="shared" si="536"/>
        <v>133893.24649372319</v>
      </c>
      <c r="J2107" s="1">
        <f t="shared" si="537"/>
        <v>-14267472.945057463</v>
      </c>
      <c r="K2107" s="1"/>
      <c r="L2107" s="1">
        <f t="shared" si="529"/>
        <v>-69.524352130893831</v>
      </c>
      <c r="M2107" s="1">
        <f t="shared" si="538"/>
        <v>8.1393429277679843</v>
      </c>
      <c r="N2107" s="1">
        <f t="shared" si="525"/>
        <v>-0.11654132796299974</v>
      </c>
      <c r="O2107" s="1">
        <f t="shared" si="539"/>
        <v>3.0250513260370004</v>
      </c>
      <c r="P2107" s="1">
        <f t="shared" si="526"/>
        <v>69.999174584535837</v>
      </c>
      <c r="Q2107">
        <f t="shared" si="530"/>
        <v>-3.2504865211256888</v>
      </c>
      <c r="R2107">
        <f t="shared" si="531"/>
        <v>69.923663947853228</v>
      </c>
    </row>
    <row r="2108" spans="1:18" x14ac:dyDescent="0.25">
      <c r="A2108">
        <v>2093</v>
      </c>
      <c r="B2108" s="1">
        <f t="shared" si="540"/>
        <v>41.86</v>
      </c>
      <c r="C2108" s="1">
        <f t="shared" si="527"/>
        <v>-23.681526355680905</v>
      </c>
      <c r="D2108" s="1">
        <f t="shared" si="528"/>
        <v>119.41698426630133</v>
      </c>
      <c r="E2108" s="1">
        <f t="shared" si="532"/>
        <v>-1427.7691782071324</v>
      </c>
      <c r="F2108" s="1">
        <f t="shared" si="533"/>
        <v>-172493993.52369747</v>
      </c>
      <c r="G2108" s="1">
        <f t="shared" si="534"/>
        <v>138.68152635568092</v>
      </c>
      <c r="H2108" s="1">
        <f t="shared" si="535"/>
        <v>174532518.34993574</v>
      </c>
      <c r="I2108" s="1">
        <f t="shared" si="536"/>
        <v>133971.92753439792</v>
      </c>
      <c r="J2108" s="1">
        <f t="shared" si="537"/>
        <v>-13911603.676426858</v>
      </c>
      <c r="K2108" s="1"/>
      <c r="L2108" s="1">
        <f t="shared" si="529"/>
        <v>-76.765025883935891</v>
      </c>
      <c r="M2108" s="1">
        <f t="shared" si="538"/>
        <v>9.9533872366169476</v>
      </c>
      <c r="N2108" s="1">
        <f t="shared" ref="N2108:N2171" si="541">(ATAN(M2108/L2108))</f>
        <v>-0.12894107537106037</v>
      </c>
      <c r="O2108" s="1">
        <f t="shared" si="539"/>
        <v>3.0126515786289398</v>
      </c>
      <c r="P2108" s="1">
        <f t="shared" ref="P2108:P2171" si="542">ABS(SQRT((L2108*L2108)+(M2108*M2108)))</f>
        <v>77.407616656524155</v>
      </c>
      <c r="Q2108">
        <f t="shared" si="530"/>
        <v>-9.309021939053693</v>
      </c>
      <c r="R2108">
        <f t="shared" si="531"/>
        <v>76.845827648491195</v>
      </c>
    </row>
    <row r="2109" spans="1:18" x14ac:dyDescent="0.25">
      <c r="A2109">
        <v>2094</v>
      </c>
      <c r="B2109" s="1">
        <f t="shared" si="540"/>
        <v>41.88</v>
      </c>
      <c r="C2109" s="1">
        <f t="shared" si="527"/>
        <v>-26.142581515631708</v>
      </c>
      <c r="D2109" s="1">
        <f t="shared" si="528"/>
        <v>115.71616226121985</v>
      </c>
      <c r="E2109" s="1">
        <f t="shared" si="532"/>
        <v>-2175.3352232335892</v>
      </c>
      <c r="F2109" s="1">
        <f t="shared" si="533"/>
        <v>-161968224.60159218</v>
      </c>
      <c r="G2109" s="1">
        <f t="shared" si="534"/>
        <v>141.14258151563172</v>
      </c>
      <c r="H2109" s="1">
        <f t="shared" si="535"/>
        <v>166700307.9350329</v>
      </c>
      <c r="I2109" s="1">
        <f t="shared" si="536"/>
        <v>133245.83410144682</v>
      </c>
      <c r="J2109" s="1">
        <f t="shared" si="537"/>
        <v>-13547141.50806405</v>
      </c>
      <c r="K2109" s="1"/>
      <c r="L2109" s="1">
        <f t="shared" si="529"/>
        <v>-82.410502473099427</v>
      </c>
      <c r="M2109" s="1">
        <f t="shared" si="538"/>
        <v>11.501279653724055</v>
      </c>
      <c r="N2109" s="1">
        <f t="shared" si="541"/>
        <v>-0.13866520598252655</v>
      </c>
      <c r="O2109" s="1">
        <f t="shared" si="539"/>
        <v>3.0029274480174735</v>
      </c>
      <c r="P2109" s="1">
        <f t="shared" si="542"/>
        <v>83.209196315923478</v>
      </c>
      <c r="Q2109">
        <f t="shared" si="530"/>
        <v>-16.312984731046797</v>
      </c>
      <c r="R2109">
        <f t="shared" si="531"/>
        <v>81.594465993145192</v>
      </c>
    </row>
    <row r="2110" spans="1:18" x14ac:dyDescent="0.25">
      <c r="A2110">
        <v>2095</v>
      </c>
      <c r="B2110" s="1">
        <f t="shared" si="540"/>
        <v>41.9</v>
      </c>
      <c r="C2110" s="1">
        <f t="shared" si="527"/>
        <v>-28.029868707411268</v>
      </c>
      <c r="D2110" s="1">
        <f t="shared" si="528"/>
        <v>111.6923552244249</v>
      </c>
      <c r="E2110" s="1">
        <f t="shared" si="532"/>
        <v>-2988.1442446661713</v>
      </c>
      <c r="F2110" s="1">
        <f t="shared" si="533"/>
        <v>-150899804.07964498</v>
      </c>
      <c r="G2110" s="1">
        <f t="shared" si="534"/>
        <v>143.02986870741125</v>
      </c>
      <c r="H2110" s="1">
        <f t="shared" si="535"/>
        <v>159828810.10657653</v>
      </c>
      <c r="I2110" s="1">
        <f t="shared" si="536"/>
        <v>131730.90223215366</v>
      </c>
      <c r="J2110" s="1">
        <f t="shared" si="537"/>
        <v>-13186743.154306425</v>
      </c>
      <c r="K2110" s="1"/>
      <c r="L2110" s="1">
        <f t="shared" si="529"/>
        <v>-86.441682169561702</v>
      </c>
      <c r="M2110" s="1">
        <f t="shared" si="538"/>
        <v>12.679283464235823</v>
      </c>
      <c r="N2110" s="1">
        <f t="shared" si="541"/>
        <v>-0.14564163155612805</v>
      </c>
      <c r="O2110" s="1">
        <f t="shared" si="539"/>
        <v>2.9959510224438719</v>
      </c>
      <c r="P2110" s="1">
        <f t="shared" si="542"/>
        <v>87.366633479091803</v>
      </c>
      <c r="Q2110">
        <f t="shared" si="530"/>
        <v>-23.879490047366222</v>
      </c>
      <c r="R2110">
        <f t="shared" si="531"/>
        <v>84.039863163546997</v>
      </c>
    </row>
    <row r="2111" spans="1:18" x14ac:dyDescent="0.25">
      <c r="A2111">
        <v>2096</v>
      </c>
      <c r="B2111" s="1">
        <f t="shared" si="540"/>
        <v>41.92</v>
      </c>
      <c r="C2111" s="1">
        <f t="shared" si="527"/>
        <v>-29.301966431129252</v>
      </c>
      <c r="D2111" s="1">
        <f t="shared" si="528"/>
        <v>107.4338762242504</v>
      </c>
      <c r="E2111" s="1">
        <f t="shared" si="532"/>
        <v>-3848.3570027014193</v>
      </c>
      <c r="F2111" s="1">
        <f t="shared" si="533"/>
        <v>-139612488.75182515</v>
      </c>
      <c r="G2111" s="1">
        <f t="shared" si="534"/>
        <v>144.30196643112924</v>
      </c>
      <c r="H2111" s="1">
        <f t="shared" si="535"/>
        <v>154422340.3720662</v>
      </c>
      <c r="I2111" s="1">
        <f t="shared" si="536"/>
        <v>129460.38110583322</v>
      </c>
      <c r="J2111" s="1">
        <f t="shared" si="537"/>
        <v>-12839976.671797436</v>
      </c>
      <c r="K2111" s="1"/>
      <c r="L2111" s="1">
        <f t="shared" si="529"/>
        <v>-88.879228145057269</v>
      </c>
      <c r="M2111" s="1">
        <f t="shared" si="538"/>
        <v>13.421345012640302</v>
      </c>
      <c r="N2111" s="1">
        <f t="shared" si="541"/>
        <v>-0.14987419637581237</v>
      </c>
      <c r="O2111" s="1">
        <f t="shared" si="539"/>
        <v>2.9917184576241875</v>
      </c>
      <c r="P2111" s="1">
        <f t="shared" si="542"/>
        <v>89.886871664384145</v>
      </c>
      <c r="Q2111">
        <f t="shared" si="530"/>
        <v>-31.590279791763066</v>
      </c>
      <c r="R2111">
        <f t="shared" si="531"/>
        <v>84.152860440317724</v>
      </c>
    </row>
    <row r="2112" spans="1:18" x14ac:dyDescent="0.25">
      <c r="A2112">
        <v>2097</v>
      </c>
      <c r="B2112" s="1">
        <f t="shared" si="540"/>
        <v>41.94</v>
      </c>
      <c r="C2112" s="1">
        <f t="shared" si="527"/>
        <v>-29.930955143881423</v>
      </c>
      <c r="D2112" s="1">
        <f t="shared" si="528"/>
        <v>103.03418882480415</v>
      </c>
      <c r="E2112" s="1">
        <f t="shared" si="532"/>
        <v>-4737.0938573895619</v>
      </c>
      <c r="F2112" s="1">
        <f t="shared" si="533"/>
        <v>-128411669.03183615</v>
      </c>
      <c r="G2112" s="1">
        <f t="shared" si="534"/>
        <v>144.93095514388142</v>
      </c>
      <c r="H2112" s="1">
        <f t="shared" si="535"/>
        <v>150851727.24555406</v>
      </c>
      <c r="I2112" s="1">
        <f t="shared" si="536"/>
        <v>126484.10330281267</v>
      </c>
      <c r="J2112" s="1">
        <f t="shared" si="537"/>
        <v>-12512966.690873295</v>
      </c>
      <c r="K2112" s="1"/>
      <c r="L2112" s="1">
        <f t="shared" si="529"/>
        <v>-89.770319535593728</v>
      </c>
      <c r="M2112" s="1">
        <f t="shared" si="538"/>
        <v>13.698260133222675</v>
      </c>
      <c r="N2112" s="1">
        <f t="shared" si="541"/>
        <v>-0.15142424171542629</v>
      </c>
      <c r="O2112" s="1">
        <f t="shared" si="539"/>
        <v>2.9901684122845738</v>
      </c>
      <c r="P2112" s="1">
        <f t="shared" si="542"/>
        <v>90.80943012815375</v>
      </c>
      <c r="Q2112">
        <f t="shared" si="530"/>
        <v>-39.012770731755722</v>
      </c>
      <c r="R2112">
        <f t="shared" si="531"/>
        <v>82.002172654335823</v>
      </c>
    </row>
    <row r="2113" spans="1:18" x14ac:dyDescent="0.25">
      <c r="A2113">
        <v>2098</v>
      </c>
      <c r="B2113" s="1">
        <f t="shared" si="540"/>
        <v>41.96</v>
      </c>
      <c r="C2113" s="1">
        <f t="shared" si="527"/>
        <v>-29.90303002782673</v>
      </c>
      <c r="D2113" s="1">
        <f t="shared" si="528"/>
        <v>98.589855781308302</v>
      </c>
      <c r="E2113" s="1">
        <f t="shared" si="532"/>
        <v>-5634.8491321757228</v>
      </c>
      <c r="F2113" s="1">
        <f t="shared" si="533"/>
        <v>-117572632.08339605</v>
      </c>
      <c r="G2113" s="1">
        <f t="shared" si="534"/>
        <v>144.90303002782673</v>
      </c>
      <c r="H2113" s="1">
        <f t="shared" si="535"/>
        <v>149324156.82577753</v>
      </c>
      <c r="I2113" s="1">
        <f t="shared" si="536"/>
        <v>122867.3910968977</v>
      </c>
      <c r="J2113" s="1">
        <f t="shared" si="537"/>
        <v>-12208389.741948564</v>
      </c>
      <c r="K2113" s="1"/>
      <c r="L2113" s="1">
        <f t="shared" si="529"/>
        <v>-89.175418976455362</v>
      </c>
      <c r="M2113" s="1">
        <f t="shared" si="538"/>
        <v>13.513053078276869</v>
      </c>
      <c r="N2113" s="1">
        <f t="shared" si="541"/>
        <v>-0.15038925205680484</v>
      </c>
      <c r="O2113" s="1">
        <f t="shared" si="539"/>
        <v>2.9912034019431952</v>
      </c>
      <c r="P2113" s="1">
        <f t="shared" si="542"/>
        <v>90.193447395709867</v>
      </c>
      <c r="Q2113">
        <f t="shared" si="530"/>
        <v>-45.719933285014612</v>
      </c>
      <c r="R2113">
        <f t="shared" si="531"/>
        <v>77.746676157482753</v>
      </c>
    </row>
    <row r="2114" spans="1:18" x14ac:dyDescent="0.25">
      <c r="A2114">
        <v>2099</v>
      </c>
      <c r="B2114" s="1">
        <f t="shared" si="540"/>
        <v>41.98</v>
      </c>
      <c r="C2114" s="1">
        <f t="shared" si="527"/>
        <v>-29.218803973359709</v>
      </c>
      <c r="D2114" s="1">
        <f t="shared" si="528"/>
        <v>94.198419715508834</v>
      </c>
      <c r="E2114" s="1">
        <f t="shared" si="532"/>
        <v>-6521.9192174672153</v>
      </c>
      <c r="F2114" s="1">
        <f t="shared" si="533"/>
        <v>-107331948.18137228</v>
      </c>
      <c r="G2114" s="1">
        <f t="shared" si="534"/>
        <v>144.21880397335971</v>
      </c>
      <c r="H2114" s="1">
        <f t="shared" si="535"/>
        <v>149867378.46054047</v>
      </c>
      <c r="I2114" s="1">
        <f t="shared" si="536"/>
        <v>118689.62278562208</v>
      </c>
      <c r="J2114" s="1">
        <f t="shared" si="537"/>
        <v>-11925808.451363198</v>
      </c>
      <c r="K2114" s="1"/>
      <c r="L2114" s="1">
        <f t="shared" si="529"/>
        <v>-87.157187887790357</v>
      </c>
      <c r="M2114" s="1">
        <f t="shared" si="538"/>
        <v>12.894768184448935</v>
      </c>
      <c r="N2114" s="1">
        <f t="shared" si="541"/>
        <v>-0.14688291042776394</v>
      </c>
      <c r="O2114" s="1">
        <f t="shared" si="539"/>
        <v>2.9947097435722361</v>
      </c>
      <c r="P2114" s="1">
        <f t="shared" si="542"/>
        <v>88.105904722886009</v>
      </c>
      <c r="Q2114">
        <f t="shared" si="530"/>
        <v>-51.307353336031312</v>
      </c>
      <c r="R2114">
        <f t="shared" si="531"/>
        <v>71.625455954499202</v>
      </c>
    </row>
    <row r="2115" spans="1:18" x14ac:dyDescent="0.25">
      <c r="A2115">
        <v>2100</v>
      </c>
      <c r="B2115" s="1">
        <f t="shared" si="540"/>
        <v>42</v>
      </c>
      <c r="C2115" s="1">
        <f t="shared" si="527"/>
        <v>-27.893294127612155</v>
      </c>
      <c r="D2115" s="1">
        <f t="shared" si="528"/>
        <v>89.956262285325806</v>
      </c>
      <c r="E2115" s="1">
        <f t="shared" si="532"/>
        <v>-7378.8350183641878</v>
      </c>
      <c r="F2115" s="1">
        <f t="shared" si="533"/>
        <v>-97882393.888093203</v>
      </c>
      <c r="G2115" s="1">
        <f t="shared" si="534"/>
        <v>142.89329412761217</v>
      </c>
      <c r="H2115" s="1">
        <f t="shared" si="535"/>
        <v>152329600.11633083</v>
      </c>
      <c r="I2115" s="1">
        <f t="shared" si="536"/>
        <v>114042.49052394644</v>
      </c>
      <c r="J2115" s="1">
        <f t="shared" si="537"/>
        <v>-11662302.964791577</v>
      </c>
      <c r="K2115" s="1"/>
      <c r="L2115" s="1">
        <f t="shared" si="529"/>
        <v>-83.772749882871523</v>
      </c>
      <c r="M2115" s="1">
        <f t="shared" si="538"/>
        <v>11.892534899110842</v>
      </c>
      <c r="N2115" s="1">
        <f t="shared" si="541"/>
        <v>-0.14101956189343548</v>
      </c>
      <c r="O2115" s="1">
        <f t="shared" si="539"/>
        <v>3.0005730921065648</v>
      </c>
      <c r="P2115" s="1">
        <f t="shared" si="542"/>
        <v>84.612682319287813</v>
      </c>
      <c r="Q2115">
        <f t="shared" si="530"/>
        <v>-55.407243633563105</v>
      </c>
      <c r="R2115">
        <f t="shared" si="531"/>
        <v>63.947973870918702</v>
      </c>
    </row>
    <row r="2116" spans="1:18" x14ac:dyDescent="0.25">
      <c r="A2116">
        <v>2101</v>
      </c>
      <c r="B2116" s="1">
        <f t="shared" si="540"/>
        <v>42.02</v>
      </c>
      <c r="C2116" s="1">
        <f t="shared" si="527"/>
        <v>-25.955592303516053</v>
      </c>
      <c r="D2116" s="1">
        <f t="shared" si="528"/>
        <v>85.956488834927598</v>
      </c>
      <c r="E2116" s="1">
        <f t="shared" si="532"/>
        <v>-8186.7892553446254</v>
      </c>
      <c r="F2116" s="1">
        <f t="shared" si="533"/>
        <v>-89371513.399339989</v>
      </c>
      <c r="G2116" s="1">
        <f t="shared" si="534"/>
        <v>140.95559230351606</v>
      </c>
      <c r="H2116" s="1">
        <f t="shared" si="535"/>
        <v>156395031.7107662</v>
      </c>
      <c r="I2116" s="1">
        <f t="shared" si="536"/>
        <v>109027.98789785628</v>
      </c>
      <c r="J2116" s="1">
        <f t="shared" si="537"/>
        <v>-11413331.449207362</v>
      </c>
      <c r="K2116" s="1"/>
      <c r="L2116" s="1">
        <f t="shared" si="529"/>
        <v>-79.069653106239258</v>
      </c>
      <c r="M2116" s="1">
        <f t="shared" si="538"/>
        <v>10.571024245756462</v>
      </c>
      <c r="N2116" s="1">
        <f t="shared" si="541"/>
        <v>-0.13290446644097223</v>
      </c>
      <c r="O2116" s="1">
        <f t="shared" si="539"/>
        <v>3.0086881875590277</v>
      </c>
      <c r="P2116" s="1">
        <f t="shared" si="542"/>
        <v>79.773157114065526</v>
      </c>
      <c r="Q2116">
        <f t="shared" si="530"/>
        <v>-57.700307321195965</v>
      </c>
      <c r="R2116">
        <f t="shared" si="531"/>
        <v>55.085670831759167</v>
      </c>
    </row>
    <row r="2117" spans="1:18" x14ac:dyDescent="0.25">
      <c r="A2117">
        <v>2102</v>
      </c>
      <c r="B2117" s="1">
        <f t="shared" si="540"/>
        <v>42.04</v>
      </c>
      <c r="C2117" s="1">
        <f t="shared" si="527"/>
        <v>-23.448226483162944</v>
      </c>
      <c r="D2117" s="1">
        <f t="shared" si="528"/>
        <v>82.286884952143964</v>
      </c>
      <c r="E2117" s="1">
        <f t="shared" si="532"/>
        <v>-8928.0492396669179</v>
      </c>
      <c r="F2117" s="1">
        <f t="shared" si="533"/>
        <v>-81903605.839300752</v>
      </c>
      <c r="G2117" s="1">
        <f t="shared" si="534"/>
        <v>138.44822648316295</v>
      </c>
      <c r="H2117" s="1">
        <f t="shared" si="535"/>
        <v>161613669.06521779</v>
      </c>
      <c r="I2117" s="1">
        <f t="shared" si="536"/>
        <v>103756.17140584224</v>
      </c>
      <c r="J2117" s="1">
        <f t="shared" si="537"/>
        <v>-11173731.253062131</v>
      </c>
      <c r="K2117" s="1"/>
      <c r="L2117" s="1">
        <f t="shared" si="529"/>
        <v>-73.085390583533723</v>
      </c>
      <c r="M2117" s="1">
        <f t="shared" si="538"/>
        <v>9.0076616017942115</v>
      </c>
      <c r="N2117" s="1">
        <f t="shared" si="541"/>
        <v>-0.12263002798651507</v>
      </c>
      <c r="O2117" s="1">
        <f t="shared" si="539"/>
        <v>3.0189626260134852</v>
      </c>
      <c r="P2117" s="1">
        <f t="shared" si="542"/>
        <v>73.638388658906152</v>
      </c>
      <c r="Q2117">
        <f t="shared" si="530"/>
        <v>-57.926963504014743</v>
      </c>
      <c r="R2117">
        <f t="shared" si="531"/>
        <v>45.465142510330502</v>
      </c>
    </row>
    <row r="2118" spans="1:18" x14ac:dyDescent="0.25">
      <c r="A2118">
        <v>2103</v>
      </c>
      <c r="B2118" s="1">
        <f t="shared" si="540"/>
        <v>42.06</v>
      </c>
      <c r="C2118" s="1">
        <f t="shared" si="527"/>
        <v>-20.426227428964165</v>
      </c>
      <c r="D2118" s="1">
        <f t="shared" si="528"/>
        <v>79.02798978199236</v>
      </c>
      <c r="E2118" s="1">
        <f t="shared" si="532"/>
        <v>-9586.3460640375415</v>
      </c>
      <c r="F2118" s="1">
        <f t="shared" si="533"/>
        <v>-75544638.652014613</v>
      </c>
      <c r="G2118" s="1">
        <f t="shared" si="534"/>
        <v>135.42622742896415</v>
      </c>
      <c r="H2118" s="1">
        <f t="shared" si="535"/>
        <v>167442669.51150268</v>
      </c>
      <c r="I2118" s="1">
        <f t="shared" si="536"/>
        <v>98342.744978496848</v>
      </c>
      <c r="J2118" s="1">
        <f t="shared" si="537"/>
        <v>-10938760.044588488</v>
      </c>
      <c r="K2118" s="1"/>
      <c r="L2118" s="1">
        <f t="shared" si="529"/>
        <v>-65.850214042973249</v>
      </c>
      <c r="M2118" s="1">
        <f t="shared" si="538"/>
        <v>7.2913870679060437</v>
      </c>
      <c r="N2118" s="1">
        <f t="shared" si="541"/>
        <v>-0.1102776346100086</v>
      </c>
      <c r="O2118" s="1">
        <f t="shared" si="539"/>
        <v>3.0313150193899916</v>
      </c>
      <c r="P2118" s="1">
        <f t="shared" si="542"/>
        <v>66.252660436237718</v>
      </c>
      <c r="Q2118">
        <f t="shared" si="530"/>
        <v>-55.899550199414961</v>
      </c>
      <c r="R2118">
        <f t="shared" si="531"/>
        <v>35.561992384883411</v>
      </c>
    </row>
    <row r="2119" spans="1:18" x14ac:dyDescent="0.25">
      <c r="A2119">
        <v>2104</v>
      </c>
      <c r="B2119" s="1">
        <f t="shared" si="540"/>
        <v>42.08</v>
      </c>
      <c r="C2119" s="1">
        <f t="shared" si="527"/>
        <v>-16.955920888287334</v>
      </c>
      <c r="D2119" s="1">
        <f t="shared" si="528"/>
        <v>76.251328382514316</v>
      </c>
      <c r="E2119" s="1">
        <f t="shared" si="532"/>
        <v>-10147.231666732108</v>
      </c>
      <c r="F2119" s="1">
        <f t="shared" si="533"/>
        <v>-70329350.408865809</v>
      </c>
      <c r="G2119" s="1">
        <f t="shared" si="534"/>
        <v>131.95592088828732</v>
      </c>
      <c r="H2119" s="1">
        <f t="shared" si="535"/>
        <v>173295660.9071967</v>
      </c>
      <c r="I2119" s="1">
        <f t="shared" si="536"/>
        <v>92906.5205502959</v>
      </c>
      <c r="J2119" s="1">
        <f t="shared" si="537"/>
        <v>-10705073.069891896</v>
      </c>
      <c r="K2119" s="1"/>
      <c r="L2119" s="1">
        <f t="shared" si="529"/>
        <v>-57.393080521241394</v>
      </c>
      <c r="M2119" s="1">
        <f t="shared" si="538"/>
        <v>5.5223624226661059</v>
      </c>
      <c r="N2119" s="1">
        <f t="shared" si="541"/>
        <v>-9.592469822672664E-2</v>
      </c>
      <c r="O2119" s="1">
        <f t="shared" si="539"/>
        <v>3.0456679557732733</v>
      </c>
      <c r="P2119" s="1">
        <f t="shared" si="542"/>
        <v>57.658149280435403</v>
      </c>
      <c r="Q2119">
        <f t="shared" si="530"/>
        <v>-51.51682831665488</v>
      </c>
      <c r="R2119">
        <f t="shared" si="531"/>
        <v>25.893601113736182</v>
      </c>
    </row>
    <row r="2120" spans="1:18" x14ac:dyDescent="0.25">
      <c r="A2120">
        <v>2105</v>
      </c>
      <c r="B2120" s="1">
        <f t="shared" si="540"/>
        <v>42.1</v>
      </c>
      <c r="C2120" s="1">
        <f t="shared" si="527"/>
        <v>-13.113471899829374</v>
      </c>
      <c r="D2120" s="1">
        <f t="shared" si="528"/>
        <v>74.017841918549493</v>
      </c>
      <c r="E2120" s="1">
        <f t="shared" si="532"/>
        <v>-10598.395932453002</v>
      </c>
      <c r="F2120" s="1">
        <f t="shared" si="533"/>
        <v>-66269640.595891416</v>
      </c>
      <c r="G2120" s="1">
        <f t="shared" si="534"/>
        <v>128.11347189982936</v>
      </c>
      <c r="H2120" s="1">
        <f t="shared" si="535"/>
        <v>178595636.93692777</v>
      </c>
      <c r="I2120" s="1">
        <f t="shared" si="536"/>
        <v>87566.810418031004</v>
      </c>
      <c r="J2120" s="1">
        <f t="shared" si="537"/>
        <v>-10471538.846399365</v>
      </c>
      <c r="K2120" s="1"/>
      <c r="L2120" s="1">
        <f t="shared" si="529"/>
        <v>-47.75071950484498</v>
      </c>
      <c r="M2120" s="1">
        <f t="shared" si="538"/>
        <v>3.8117283828825066</v>
      </c>
      <c r="N2120" s="1">
        <f t="shared" si="541"/>
        <v>-7.9656662157691432E-2</v>
      </c>
      <c r="O2120" s="1">
        <f t="shared" si="539"/>
        <v>3.0619359918423088</v>
      </c>
      <c r="P2120" s="1">
        <f t="shared" si="542"/>
        <v>47.902614610219921</v>
      </c>
      <c r="Q2120">
        <f t="shared" si="530"/>
        <v>-44.781450153884364</v>
      </c>
      <c r="R2120">
        <f t="shared" si="531"/>
        <v>17.008298227936418</v>
      </c>
    </row>
    <row r="2121" spans="1:18" x14ac:dyDescent="0.25">
      <c r="A2121">
        <v>2106</v>
      </c>
      <c r="B2121" s="1">
        <f t="shared" si="540"/>
        <v>42.12</v>
      </c>
      <c r="C2121" s="1">
        <f t="shared" si="527"/>
        <v>-8.9832131507654562</v>
      </c>
      <c r="D2121" s="1">
        <f t="shared" si="528"/>
        <v>72.376550146987626</v>
      </c>
      <c r="E2121" s="1">
        <f t="shared" si="532"/>
        <v>-10929.9368703085</v>
      </c>
      <c r="F2121" s="1">
        <f t="shared" si="533"/>
        <v>-63363263.175226189</v>
      </c>
      <c r="G2121" s="1">
        <f t="shared" si="534"/>
        <v>123.98321315076545</v>
      </c>
      <c r="H2121" s="1">
        <f t="shared" si="535"/>
        <v>182826783.16415536</v>
      </c>
      <c r="I2121" s="1">
        <f t="shared" si="536"/>
        <v>82440.808617470204</v>
      </c>
      <c r="J2121" s="1">
        <f t="shared" si="537"/>
        <v>-10239810.581148537</v>
      </c>
      <c r="K2121" s="1"/>
      <c r="L2121" s="1">
        <f t="shared" si="529"/>
        <v>-36.979820677053716</v>
      </c>
      <c r="M2121" s="1">
        <f t="shared" si="538"/>
        <v>2.2802436016443153</v>
      </c>
      <c r="N2121" s="1">
        <f t="shared" si="541"/>
        <v>-6.1583862983177508E-2</v>
      </c>
      <c r="O2121" s="1">
        <f t="shared" si="539"/>
        <v>3.0800087910168226</v>
      </c>
      <c r="P2121" s="1">
        <f t="shared" si="542"/>
        <v>37.050055980927873</v>
      </c>
      <c r="Q2121">
        <f t="shared" si="530"/>
        <v>-35.819931956319827</v>
      </c>
      <c r="R2121">
        <f t="shared" si="531"/>
        <v>9.4677939793019874</v>
      </c>
    </row>
    <row r="2122" spans="1:18" x14ac:dyDescent="0.25">
      <c r="A2122">
        <v>2107</v>
      </c>
      <c r="B2122" s="1">
        <f t="shared" si="540"/>
        <v>42.14</v>
      </c>
      <c r="C2122" s="1">
        <f t="shared" si="527"/>
        <v>-4.6557940732893668</v>
      </c>
      <c r="D2122" s="1">
        <f t="shared" si="528"/>
        <v>71.363475548790746</v>
      </c>
      <c r="E2122" s="1">
        <f t="shared" si="532"/>
        <v>-11134.57793914427</v>
      </c>
      <c r="F2122" s="1">
        <f t="shared" si="533"/>
        <v>-61601851.290504925</v>
      </c>
      <c r="G2122" s="1">
        <f t="shared" si="534"/>
        <v>119.65579407328937</v>
      </c>
      <c r="H2122" s="1">
        <f t="shared" si="535"/>
        <v>185580677.17338318</v>
      </c>
      <c r="I2122" s="1">
        <f t="shared" si="536"/>
        <v>77641.01879084915</v>
      </c>
      <c r="J2122" s="1">
        <f t="shared" si="537"/>
        <v>-10014593.050927576</v>
      </c>
      <c r="K2122" s="1"/>
      <c r="L2122" s="1">
        <f t="shared" si="529"/>
        <v>-25.172042879872368</v>
      </c>
      <c r="M2122" s="1">
        <f t="shared" si="538"/>
        <v>1.0543911685755916</v>
      </c>
      <c r="N2122" s="1">
        <f t="shared" si="541"/>
        <v>-4.186291752709493E-2</v>
      </c>
      <c r="O2122" s="1">
        <f t="shared" si="539"/>
        <v>3.0997297364729053</v>
      </c>
      <c r="P2122" s="1">
        <f t="shared" si="542"/>
        <v>25.19411604884171</v>
      </c>
      <c r="Q2122">
        <f t="shared" si="530"/>
        <v>-24.902918306529831</v>
      </c>
      <c r="R2122">
        <f t="shared" si="531"/>
        <v>3.819442799781787</v>
      </c>
    </row>
    <row r="2123" spans="1:18" x14ac:dyDescent="0.25">
      <c r="A2123">
        <v>2108</v>
      </c>
      <c r="B2123" s="1">
        <f t="shared" si="540"/>
        <v>42.16</v>
      </c>
      <c r="C2123" s="1">
        <f t="shared" si="527"/>
        <v>-0.22619130350815414</v>
      </c>
      <c r="D2123" s="1">
        <f t="shared" si="528"/>
        <v>71.000852720548579</v>
      </c>
      <c r="E2123" s="1">
        <f t="shared" si="532"/>
        <v>-11207.827750449187</v>
      </c>
      <c r="F2123" s="1">
        <f t="shared" si="533"/>
        <v>-60977400.66889669</v>
      </c>
      <c r="G2123" s="1">
        <f t="shared" si="534"/>
        <v>115.22619130350816</v>
      </c>
      <c r="H2123" s="1">
        <f t="shared" si="535"/>
        <v>186592803.55263558</v>
      </c>
      <c r="I2123" s="1">
        <f t="shared" si="536"/>
        <v>73272.784997430761</v>
      </c>
      <c r="J2123" s="1">
        <f t="shared" si="537"/>
        <v>-9803572.6179615296</v>
      </c>
      <c r="K2123" s="1"/>
      <c r="L2123" s="1">
        <f t="shared" si="529"/>
        <v>-12.470777661704883</v>
      </c>
      <c r="M2123" s="1">
        <f t="shared" si="538"/>
        <v>0.258450319028384</v>
      </c>
      <c r="N2123" s="1">
        <f t="shared" si="541"/>
        <v>-2.0721508615387012E-2</v>
      </c>
      <c r="O2123" s="1">
        <f t="shared" si="539"/>
        <v>3.120871145384613</v>
      </c>
      <c r="P2123" s="1">
        <f t="shared" si="542"/>
        <v>12.47345549777941</v>
      </c>
      <c r="Q2123">
        <f t="shared" si="530"/>
        <v>-12.461080912397914</v>
      </c>
      <c r="R2123">
        <f t="shared" si="531"/>
        <v>0.55547686698528298</v>
      </c>
    </row>
    <row r="2124" spans="1:18" x14ac:dyDescent="0.25">
      <c r="A2124">
        <v>2109</v>
      </c>
      <c r="B2124" s="1">
        <f t="shared" si="540"/>
        <v>42.18</v>
      </c>
      <c r="C2124" s="1">
        <f t="shared" si="527"/>
        <v>4.2083758315770083</v>
      </c>
      <c r="D2124" s="1">
        <f t="shared" si="528"/>
        <v>71.296640377556642</v>
      </c>
      <c r="E2124" s="1">
        <f t="shared" si="532"/>
        <v>-11148.078643733559</v>
      </c>
      <c r="F2124" s="1">
        <f t="shared" si="533"/>
        <v>-61486519.398715831</v>
      </c>
      <c r="G2124" s="1">
        <f t="shared" si="534"/>
        <v>110.791624168423</v>
      </c>
      <c r="H2124" s="1">
        <f t="shared" si="535"/>
        <v>185766176.84558409</v>
      </c>
      <c r="I2124" s="1">
        <f t="shared" si="536"/>
        <v>69431.979660014928</v>
      </c>
      <c r="J2124" s="1">
        <f t="shared" si="537"/>
        <v>-9617009.0119827129</v>
      </c>
      <c r="K2124" s="1"/>
      <c r="L2124" s="1">
        <f t="shared" si="529"/>
        <v>0.91269054202938571</v>
      </c>
      <c r="M2124" s="1">
        <f t="shared" si="538"/>
        <v>1.383730797726912E-3</v>
      </c>
      <c r="N2124" s="1">
        <f t="shared" si="541"/>
        <v>1.5160995691429848E-3</v>
      </c>
      <c r="O2124" s="1">
        <f t="shared" si="539"/>
        <v>1.5160995691429848E-3</v>
      </c>
      <c r="P2124" s="1">
        <f t="shared" si="542"/>
        <v>0.91269159096641972</v>
      </c>
      <c r="Q2124">
        <f t="shared" si="530"/>
        <v>0.91081200684705155</v>
      </c>
      <c r="R2124">
        <f t="shared" si="531"/>
        <v>5.8544243133383911E-2</v>
      </c>
    </row>
    <row r="2125" spans="1:18" x14ac:dyDescent="0.25">
      <c r="A2125">
        <v>2110</v>
      </c>
      <c r="B2125" s="1">
        <f t="shared" si="540"/>
        <v>42.2</v>
      </c>
      <c r="C2125" s="1">
        <f t="shared" si="527"/>
        <v>8.5505790488639857</v>
      </c>
      <c r="D2125" s="1">
        <f t="shared" si="528"/>
        <v>72.244346678798479</v>
      </c>
      <c r="E2125" s="1">
        <f t="shared" si="532"/>
        <v>-10956.641970882707</v>
      </c>
      <c r="F2125" s="1">
        <f t="shared" si="533"/>
        <v>-63131995.104753509</v>
      </c>
      <c r="G2125" s="1">
        <f t="shared" si="534"/>
        <v>106.44942095113602</v>
      </c>
      <c r="H2125" s="1">
        <f t="shared" si="535"/>
        <v>183179998.382862</v>
      </c>
      <c r="I2125" s="1">
        <f t="shared" si="536"/>
        <v>66202.899391514307</v>
      </c>
      <c r="J2125" s="1">
        <f t="shared" si="537"/>
        <v>-9467018.7503602188</v>
      </c>
      <c r="K2125" s="1"/>
      <c r="L2125" s="1">
        <f t="shared" si="529"/>
        <v>14.687586127734393</v>
      </c>
      <c r="M2125" s="1">
        <f t="shared" si="538"/>
        <v>0.35856105030967456</v>
      </c>
      <c r="N2125" s="1">
        <f t="shared" si="541"/>
        <v>2.4407676111625774E-2</v>
      </c>
      <c r="O2125" s="1">
        <f t="shared" si="539"/>
        <v>2.4407676111625774E-2</v>
      </c>
      <c r="P2125" s="1">
        <f t="shared" si="542"/>
        <v>14.69196216597412</v>
      </c>
      <c r="Q2125">
        <f t="shared" si="530"/>
        <v>14.47118593281264</v>
      </c>
      <c r="R2125">
        <f t="shared" si="531"/>
        <v>2.5374258579080791</v>
      </c>
    </row>
    <row r="2126" spans="1:18" x14ac:dyDescent="0.25">
      <c r="A2126">
        <v>2111</v>
      </c>
      <c r="B2126" s="1">
        <f t="shared" si="540"/>
        <v>42.22</v>
      </c>
      <c r="C2126" s="1">
        <f t="shared" si="527"/>
        <v>12.705117235263906</v>
      </c>
      <c r="D2126" s="1">
        <f t="shared" si="528"/>
        <v>73.823171707533646</v>
      </c>
      <c r="E2126" s="1">
        <f t="shared" si="532"/>
        <v>-10637.719315078204</v>
      </c>
      <c r="F2126" s="1">
        <f t="shared" si="533"/>
        <v>-65921514.796892114</v>
      </c>
      <c r="G2126" s="1">
        <f t="shared" si="534"/>
        <v>102.29488276473609</v>
      </c>
      <c r="H2126" s="1">
        <f t="shared" si="535"/>
        <v>179082587.02327999</v>
      </c>
      <c r="I2126" s="1">
        <f t="shared" si="536"/>
        <v>63656.41488324439</v>
      </c>
      <c r="J2126" s="1">
        <f t="shared" si="537"/>
        <v>-9366608.8273635693</v>
      </c>
      <c r="K2126" s="1"/>
      <c r="L2126" s="1">
        <f t="shared" si="529"/>
        <v>28.481789928727775</v>
      </c>
      <c r="M2126" s="1">
        <f t="shared" si="538"/>
        <v>1.3505587483003296</v>
      </c>
      <c r="N2126" s="1">
        <f t="shared" si="541"/>
        <v>4.7382832064298969E-2</v>
      </c>
      <c r="O2126" s="1">
        <f t="shared" si="539"/>
        <v>4.7382832064298969E-2</v>
      </c>
      <c r="P2126" s="1">
        <f t="shared" si="542"/>
        <v>28.513792565647758</v>
      </c>
      <c r="Q2126">
        <f t="shared" si="530"/>
        <v>27.379154688102638</v>
      </c>
      <c r="R2126">
        <f t="shared" si="531"/>
        <v>7.9635579386186919</v>
      </c>
    </row>
    <row r="2127" spans="1:18" x14ac:dyDescent="0.25">
      <c r="A2127">
        <v>2112</v>
      </c>
      <c r="B2127" s="1">
        <f t="shared" si="540"/>
        <v>42.24</v>
      </c>
      <c r="C2127" s="1">
        <f t="shared" ref="C2127:C2190" si="543">(COS($L$3*B2127))*$C$3</f>
        <v>16.580808082234249</v>
      </c>
      <c r="D2127" s="1">
        <f t="shared" ref="D2127:D2190" si="544">($C$3*(SIN($L$3*B2127)))+$C$9</f>
        <v>75.998463980384827</v>
      </c>
      <c r="E2127" s="1">
        <f t="shared" si="532"/>
        <v>-10198.310275962263</v>
      </c>
      <c r="F2127" s="1">
        <f t="shared" si="533"/>
        <v>-69863671.915162474</v>
      </c>
      <c r="G2127" s="1">
        <f t="shared" si="534"/>
        <v>98.419191917765744</v>
      </c>
      <c r="H2127" s="1">
        <f t="shared" si="535"/>
        <v>173869204.39995998</v>
      </c>
      <c r="I2127" s="1">
        <f t="shared" si="536"/>
        <v>61848.415460495424</v>
      </c>
      <c r="J2127" s="1">
        <f t="shared" si="537"/>
        <v>-9328543.0303350314</v>
      </c>
      <c r="K2127" s="1"/>
      <c r="L2127" s="1">
        <f t="shared" ref="L2127:L2190" si="545">((((-J2127)+(SQRT((J2127*J2127)-(4*I2127*H2127))))/(2*I2127))-$C$10)*$L$6</f>
        <v>41.85461878226711</v>
      </c>
      <c r="M2127" s="1">
        <f t="shared" si="538"/>
        <v>2.9241860086747806</v>
      </c>
      <c r="N2127" s="1">
        <f t="shared" si="541"/>
        <v>6.9751969340519832E-2</v>
      </c>
      <c r="O2127" s="1">
        <f t="shared" si="539"/>
        <v>6.9751969340519832E-2</v>
      </c>
      <c r="P2127" s="1">
        <f t="shared" si="542"/>
        <v>41.956644017631298</v>
      </c>
      <c r="Q2127">
        <f t="shared" ref="Q2127:Q2190" si="546">P2127*(COS(O2127+($L$4*B2127)-$O$15))</f>
        <v>38.775380335337651</v>
      </c>
      <c r="R2127">
        <f t="shared" ref="R2127:R2190" si="547">P2127*(SIN(O2127+($L$4*B2127)-$O$15))</f>
        <v>16.025912051179688</v>
      </c>
    </row>
    <row r="2128" spans="1:18" x14ac:dyDescent="0.25">
      <c r="A2128">
        <v>2113</v>
      </c>
      <c r="B2128" s="1">
        <f t="shared" si="540"/>
        <v>42.26</v>
      </c>
      <c r="C2128" s="1">
        <f t="shared" si="543"/>
        <v>20.09258932225578</v>
      </c>
      <c r="D2128" s="1">
        <f t="shared" si="544"/>
        <v>78.722480965619781</v>
      </c>
      <c r="E2128" s="1">
        <f t="shared" ref="E2128:E2191" si="548">(C2128*C2128)+($C$7*$C$7)-($C$5*$C$5)+(D2128*D2128)-($C$10*$C$10)</f>
        <v>-9648.0588449448042</v>
      </c>
      <c r="F2128" s="1">
        <f t="shared" ref="F2128:F2191" si="549">(4*(D2128*D2128))*(($C$7*$C$7)-($C$10*$C$10))</f>
        <v>-74961682.097489133</v>
      </c>
      <c r="G2128" s="1">
        <f t="shared" ref="G2128:G2191" si="550">$C$10-C2128</f>
        <v>94.907410677744224</v>
      </c>
      <c r="H2128" s="1">
        <f t="shared" ref="H2128:H2191" si="551">(E2128*E2128)-(F2128)</f>
        <v>168046721.57300681</v>
      </c>
      <c r="I2128" s="1">
        <f t="shared" ref="I2128:I2191" si="552">(4*(G2128*G2128))+(4*(D2128*D2128))</f>
        <v>60818.582443745465</v>
      </c>
      <c r="J2128" s="1">
        <f t="shared" ref="J2128:J2191" si="553">(2*E2128*2*G2128)-(8*$C$10*D2128*D2128)</f>
        <v>-9364139.8207926545</v>
      </c>
      <c r="K2128" s="1"/>
      <c r="L2128" s="1">
        <f t="shared" si="545"/>
        <v>54.32623236788227</v>
      </c>
      <c r="M2128" s="1">
        <f t="shared" ref="M2128:M2191" si="554">($C$6-(SQRT((($C$6+$C$12)*($C$6+$C$12))-(L2128*L2128))))</f>
        <v>4.9431465466288955</v>
      </c>
      <c r="N2128" s="1">
        <f t="shared" si="541"/>
        <v>9.0740181141667028E-2</v>
      </c>
      <c r="O2128" s="1">
        <f t="shared" ref="O2128:O2191" si="555">IF(L2128&gt;=0,N2128,N2128+3.141592654)</f>
        <v>9.0740181141667028E-2</v>
      </c>
      <c r="P2128" s="1">
        <f t="shared" si="542"/>
        <v>54.550657384403614</v>
      </c>
      <c r="Q2128">
        <f t="shared" si="546"/>
        <v>47.888210442254646</v>
      </c>
      <c r="R2128">
        <f t="shared" si="547"/>
        <v>26.124576967080664</v>
      </c>
    </row>
    <row r="2129" spans="1:18" x14ac:dyDescent="0.25">
      <c r="A2129">
        <v>2114</v>
      </c>
      <c r="B2129" s="1">
        <f t="shared" ref="B2129:B2192" si="556">A2129/50</f>
        <v>42.28</v>
      </c>
      <c r="C2129" s="1">
        <f t="shared" si="543"/>
        <v>23.163385644860625</v>
      </c>
      <c r="D2129" s="1">
        <f t="shared" si="544"/>
        <v>81.935436919051497</v>
      </c>
      <c r="E2129" s="1">
        <f t="shared" si="548"/>
        <v>-8999.0417423515973</v>
      </c>
      <c r="F2129" s="1">
        <f t="shared" si="549"/>
        <v>-81205477.796409532</v>
      </c>
      <c r="G2129" s="1">
        <f t="shared" si="550"/>
        <v>91.836614355139375</v>
      </c>
      <c r="H2129" s="1">
        <f t="shared" si="551"/>
        <v>162188230.076996</v>
      </c>
      <c r="I2129" s="1">
        <f t="shared" si="552"/>
        <v>60589.518237321834</v>
      </c>
      <c r="J2129" s="1">
        <f t="shared" si="553"/>
        <v>-9482108.6614991762</v>
      </c>
      <c r="K2129" s="1"/>
      <c r="L2129" s="1">
        <f t="shared" si="545"/>
        <v>65.420293621421848</v>
      </c>
      <c r="M2129" s="1">
        <f t="shared" si="554"/>
        <v>7.1953281813119929</v>
      </c>
      <c r="N2129" s="1">
        <f t="shared" si="541"/>
        <v>0.10954587184655591</v>
      </c>
      <c r="O2129" s="1">
        <f t="shared" si="555"/>
        <v>0.10954587184655591</v>
      </c>
      <c r="P2129" s="1">
        <f t="shared" si="542"/>
        <v>65.814797463411153</v>
      </c>
      <c r="Q2129">
        <f t="shared" si="546"/>
        <v>54.143623456675584</v>
      </c>
      <c r="R2129">
        <f t="shared" si="547"/>
        <v>37.417316901824492</v>
      </c>
    </row>
    <row r="2130" spans="1:18" x14ac:dyDescent="0.25">
      <c r="A2130">
        <v>2115</v>
      </c>
      <c r="B2130" s="1">
        <f t="shared" si="556"/>
        <v>42.3</v>
      </c>
      <c r="C2130" s="1">
        <f t="shared" si="543"/>
        <v>25.725800317800473</v>
      </c>
      <c r="D2130" s="1">
        <f t="shared" si="544"/>
        <v>85.566815040029581</v>
      </c>
      <c r="E2130" s="1">
        <f t="shared" si="548"/>
        <v>-8265.5033619140249</v>
      </c>
      <c r="F2130" s="1">
        <f t="shared" si="549"/>
        <v>-88563039.297400668</v>
      </c>
      <c r="G2130" s="1">
        <f t="shared" si="550"/>
        <v>89.274199682199523</v>
      </c>
      <c r="H2130" s="1">
        <f t="shared" si="551"/>
        <v>156881585.1232127</v>
      </c>
      <c r="I2130" s="1">
        <f t="shared" si="552"/>
        <v>61166.250259967463</v>
      </c>
      <c r="J2130" s="1">
        <f t="shared" si="553"/>
        <v>-9687530.2396286801</v>
      </c>
      <c r="K2130" s="1"/>
      <c r="L2130" s="1">
        <f t="shared" si="545"/>
        <v>74.710808148873397</v>
      </c>
      <c r="M2130" s="1">
        <f t="shared" si="554"/>
        <v>9.4193162334956355</v>
      </c>
      <c r="N2130" s="1">
        <f t="shared" si="541"/>
        <v>0.12541530643564533</v>
      </c>
      <c r="O2130" s="1">
        <f t="shared" si="555"/>
        <v>0.12541530643564533</v>
      </c>
      <c r="P2130" s="1">
        <f t="shared" si="542"/>
        <v>75.302246796256767</v>
      </c>
      <c r="Q2130">
        <f t="shared" si="546"/>
        <v>57.249485815164078</v>
      </c>
      <c r="R2130">
        <f t="shared" si="547"/>
        <v>48.917530052770346</v>
      </c>
    </row>
    <row r="2131" spans="1:18" x14ac:dyDescent="0.25">
      <c r="A2131">
        <v>2116</v>
      </c>
      <c r="B2131" s="1">
        <f t="shared" si="556"/>
        <v>42.32</v>
      </c>
      <c r="C2131" s="1">
        <f t="shared" si="543"/>
        <v>27.723594386264153</v>
      </c>
      <c r="D2131" s="1">
        <f t="shared" si="544"/>
        <v>89.536915148795998</v>
      </c>
      <c r="E2131" s="1">
        <f t="shared" si="548"/>
        <v>-7463.5431399432082</v>
      </c>
      <c r="F2131" s="1">
        <f t="shared" si="549"/>
        <v>-96971928.573091149</v>
      </c>
      <c r="G2131" s="1">
        <f t="shared" si="550"/>
        <v>87.276405613735847</v>
      </c>
      <c r="H2131" s="1">
        <f t="shared" si="551"/>
        <v>152676404.77488446</v>
      </c>
      <c r="I2131" s="1">
        <f t="shared" si="552"/>
        <v>62536.120604864147</v>
      </c>
      <c r="J2131" s="1">
        <f t="shared" si="553"/>
        <v>-9981075.3140028752</v>
      </c>
      <c r="K2131" s="1"/>
      <c r="L2131" s="1">
        <f t="shared" si="545"/>
        <v>81.861447835829736</v>
      </c>
      <c r="M2131" s="1">
        <f t="shared" si="554"/>
        <v>11.345544901823189</v>
      </c>
      <c r="N2131" s="1">
        <f t="shared" si="541"/>
        <v>0.13771717617614823</v>
      </c>
      <c r="O2131" s="1">
        <f t="shared" si="555"/>
        <v>0.13771717617614823</v>
      </c>
      <c r="P2131" s="1">
        <f t="shared" si="542"/>
        <v>82.643923133510299</v>
      </c>
      <c r="Q2131">
        <f t="shared" si="546"/>
        <v>57.229023025786873</v>
      </c>
      <c r="R2131">
        <f t="shared" si="547"/>
        <v>59.622621163544252</v>
      </c>
    </row>
    <row r="2132" spans="1:18" x14ac:dyDescent="0.25">
      <c r="A2132">
        <v>2117</v>
      </c>
      <c r="B2132" s="1">
        <f t="shared" si="556"/>
        <v>42.34</v>
      </c>
      <c r="C2132" s="1">
        <f t="shared" si="543"/>
        <v>29.112920985213076</v>
      </c>
      <c r="D2132" s="1">
        <f t="shared" si="544"/>
        <v>93.758602917341165</v>
      </c>
      <c r="E2132" s="1">
        <f t="shared" si="548"/>
        <v>-6610.7622106970848</v>
      </c>
      <c r="F2132" s="1">
        <f t="shared" si="549"/>
        <v>-106332012.31175697</v>
      </c>
      <c r="G2132" s="1">
        <f t="shared" si="550"/>
        <v>85.88707901478692</v>
      </c>
      <c r="H2132" s="1">
        <f t="shared" si="551"/>
        <v>150034189.31813759</v>
      </c>
      <c r="I2132" s="1">
        <f t="shared" si="552"/>
        <v>64669.063850815626</v>
      </c>
      <c r="J2132" s="1">
        <f t="shared" si="553"/>
        <v>-10358537.796683155</v>
      </c>
      <c r="K2132" s="1"/>
      <c r="L2132" s="1">
        <f t="shared" si="545"/>
        <v>86.648256390740215</v>
      </c>
      <c r="M2132" s="1">
        <f t="shared" si="554"/>
        <v>12.741297330948669</v>
      </c>
      <c r="N2132" s="1">
        <f t="shared" si="541"/>
        <v>0.14599990693929168</v>
      </c>
      <c r="O2132" s="1">
        <f t="shared" si="555"/>
        <v>0.14599990693929168</v>
      </c>
      <c r="P2132" s="1">
        <f t="shared" si="542"/>
        <v>87.580026223055526</v>
      </c>
      <c r="Q2132">
        <f t="shared" si="546"/>
        <v>54.395284057576731</v>
      </c>
      <c r="R2132">
        <f t="shared" si="547"/>
        <v>68.639741152823646</v>
      </c>
    </row>
    <row r="2133" spans="1:18" x14ac:dyDescent="0.25">
      <c r="A2133">
        <v>2118</v>
      </c>
      <c r="B2133" s="1">
        <f t="shared" si="556"/>
        <v>42.36</v>
      </c>
      <c r="C2133" s="1">
        <f t="shared" si="543"/>
        <v>29.863287674588854</v>
      </c>
      <c r="D2133" s="1">
        <f t="shared" si="544"/>
        <v>98.13922226225985</v>
      </c>
      <c r="E2133" s="1">
        <f t="shared" si="548"/>
        <v>-5725.8771030235112</v>
      </c>
      <c r="F2133" s="1">
        <f t="shared" si="549"/>
        <v>-116500288.82173403</v>
      </c>
      <c r="G2133" s="1">
        <f t="shared" si="550"/>
        <v>85.136712325411139</v>
      </c>
      <c r="H2133" s="1">
        <f t="shared" si="551"/>
        <v>149285957.42066294</v>
      </c>
      <c r="I2133" s="1">
        <f t="shared" si="552"/>
        <v>67518.266927284203</v>
      </c>
      <c r="J2133" s="1">
        <f t="shared" si="553"/>
        <v>-10810731.797465025</v>
      </c>
      <c r="K2133" s="1"/>
      <c r="L2133" s="1">
        <f t="shared" si="545"/>
        <v>88.963170903470555</v>
      </c>
      <c r="M2133" s="1">
        <f t="shared" si="554"/>
        <v>13.44730183355972</v>
      </c>
      <c r="N2133" s="1">
        <f t="shared" si="541"/>
        <v>0.15002015043892639</v>
      </c>
      <c r="O2133" s="1">
        <f t="shared" si="555"/>
        <v>0.15002015043892639</v>
      </c>
      <c r="P2133" s="1">
        <f t="shared" si="542"/>
        <v>89.973750081915384</v>
      </c>
      <c r="Q2133">
        <f t="shared" si="546"/>
        <v>49.278936170252692</v>
      </c>
      <c r="R2133">
        <f t="shared" si="547"/>
        <v>75.27856370661658</v>
      </c>
    </row>
    <row r="2134" spans="1:18" x14ac:dyDescent="0.25">
      <c r="A2134">
        <v>2119</v>
      </c>
      <c r="B2134" s="1">
        <f t="shared" si="556"/>
        <v>42.38</v>
      </c>
      <c r="C2134" s="1">
        <f t="shared" si="543"/>
        <v>29.958225676414841</v>
      </c>
      <c r="D2134" s="1">
        <f t="shared" si="544"/>
        <v>102.58262892713311</v>
      </c>
      <c r="E2134" s="1">
        <f t="shared" si="548"/>
        <v>-4828.3089567191109</v>
      </c>
      <c r="F2134" s="1">
        <f t="shared" si="549"/>
        <v>-127288575.88395244</v>
      </c>
      <c r="G2134" s="1">
        <f t="shared" si="550"/>
        <v>85.041774323585159</v>
      </c>
      <c r="H2134" s="1">
        <f t="shared" si="551"/>
        <v>150601143.26548642</v>
      </c>
      <c r="I2134" s="1">
        <f t="shared" si="552"/>
        <v>71021.196550821915</v>
      </c>
      <c r="J2134" s="1">
        <f t="shared" si="553"/>
        <v>-11323771.939641142</v>
      </c>
      <c r="K2134" s="1"/>
      <c r="L2134" s="1">
        <f t="shared" si="545"/>
        <v>88.802409916408138</v>
      </c>
      <c r="M2134" s="1">
        <f t="shared" si="554"/>
        <v>13.397614764692491</v>
      </c>
      <c r="N2134" s="1">
        <f t="shared" si="541"/>
        <v>0.14974064150730917</v>
      </c>
      <c r="O2134" s="1">
        <f t="shared" si="555"/>
        <v>0.14974064150730917</v>
      </c>
      <c r="P2134" s="1">
        <f t="shared" si="542"/>
        <v>89.807372126930019</v>
      </c>
      <c r="Q2134">
        <f t="shared" si="546"/>
        <v>42.534681841705094</v>
      </c>
      <c r="R2134">
        <f t="shared" si="547"/>
        <v>79.095922328333785</v>
      </c>
    </row>
    <row r="2135" spans="1:18" x14ac:dyDescent="0.25">
      <c r="A2135">
        <v>2120</v>
      </c>
      <c r="B2135" s="1">
        <f t="shared" si="556"/>
        <v>42.4</v>
      </c>
      <c r="C2135" s="1">
        <f t="shared" si="543"/>
        <v>29.395651325603076</v>
      </c>
      <c r="D2135" s="1">
        <f t="shared" si="544"/>
        <v>106.99130062203277</v>
      </c>
      <c r="E2135" s="1">
        <f t="shared" si="548"/>
        <v>-3937.7572743493802</v>
      </c>
      <c r="F2135" s="1">
        <f t="shared" si="549"/>
        <v>-138464586.1927745</v>
      </c>
      <c r="G2135" s="1">
        <f t="shared" si="550"/>
        <v>85.604348674396931</v>
      </c>
      <c r="H2135" s="1">
        <f t="shared" si="551"/>
        <v>153970518.54446596</v>
      </c>
      <c r="I2135" s="1">
        <f t="shared" si="552"/>
        <v>75100.971683047654</v>
      </c>
      <c r="J2135" s="1">
        <f t="shared" si="553"/>
        <v>-11879723.922924843</v>
      </c>
      <c r="K2135" s="1"/>
      <c r="L2135" s="1">
        <f t="shared" si="545"/>
        <v>86.247135238958492</v>
      </c>
      <c r="M2135" s="1">
        <f t="shared" si="554"/>
        <v>12.621027703001914</v>
      </c>
      <c r="N2135" s="1">
        <f t="shared" si="541"/>
        <v>0.14530428626708017</v>
      </c>
      <c r="O2135" s="1">
        <f t="shared" si="555"/>
        <v>0.14530428626708017</v>
      </c>
      <c r="P2135" s="1">
        <f t="shared" si="542"/>
        <v>87.165696677116841</v>
      </c>
      <c r="Q2135">
        <f t="shared" si="546"/>
        <v>34.851812101558252</v>
      </c>
      <c r="R2135">
        <f t="shared" si="547"/>
        <v>79.894992774546367</v>
      </c>
    </row>
    <row r="2136" spans="1:18" x14ac:dyDescent="0.25">
      <c r="A2136">
        <v>2121</v>
      </c>
      <c r="B2136" s="1">
        <f t="shared" si="556"/>
        <v>42.42</v>
      </c>
      <c r="C2136" s="1">
        <f t="shared" si="543"/>
        <v>28.187911801486059</v>
      </c>
      <c r="D2136" s="1">
        <f t="shared" si="544"/>
        <v>111.26847740766092</v>
      </c>
      <c r="E2136" s="1">
        <f t="shared" si="548"/>
        <v>-3073.7675636524928</v>
      </c>
      <c r="F2136" s="1">
        <f t="shared" si="549"/>
        <v>-149756633.48563325</v>
      </c>
      <c r="G2136" s="1">
        <f t="shared" si="550"/>
        <v>86.812088198513948</v>
      </c>
      <c r="H2136" s="1">
        <f t="shared" si="551"/>
        <v>159204680.52099544</v>
      </c>
      <c r="I2136" s="1">
        <f t="shared" si="552"/>
        <v>79668.050888022859</v>
      </c>
      <c r="J2136" s="1">
        <f t="shared" si="553"/>
        <v>-12457580.862799745</v>
      </c>
      <c r="K2136" s="1"/>
      <c r="L2136" s="1">
        <f t="shared" si="545"/>
        <v>81.443289203321058</v>
      </c>
      <c r="M2136" s="1">
        <f t="shared" si="554"/>
        <v>11.227691723753196</v>
      </c>
      <c r="N2136" s="1">
        <f t="shared" si="541"/>
        <v>0.13699549988097881</v>
      </c>
      <c r="O2136" s="1">
        <f t="shared" si="555"/>
        <v>0.13699549988097881</v>
      </c>
      <c r="P2136" s="1">
        <f t="shared" si="542"/>
        <v>82.213565898210675</v>
      </c>
      <c r="Q2136">
        <f t="shared" si="546"/>
        <v>26.885291624996629</v>
      </c>
      <c r="R2136">
        <f t="shared" si="547"/>
        <v>77.693317035240014</v>
      </c>
    </row>
    <row r="2137" spans="1:18" x14ac:dyDescent="0.25">
      <c r="A2137">
        <v>2122</v>
      </c>
      <c r="B2137" s="1">
        <f t="shared" si="556"/>
        <v>42.44</v>
      </c>
      <c r="C2137" s="1">
        <f t="shared" si="543"/>
        <v>26.361514136372175</v>
      </c>
      <c r="D2137" s="1">
        <f t="shared" si="544"/>
        <v>115.32028534764059</v>
      </c>
      <c r="E2137" s="1">
        <f t="shared" si="548"/>
        <v>-2255.3023597766005</v>
      </c>
      <c r="F2137" s="1">
        <f t="shared" si="549"/>
        <v>-160861900.30035046</v>
      </c>
      <c r="G2137" s="1">
        <f t="shared" si="550"/>
        <v>88.638485863627821</v>
      </c>
      <c r="H2137" s="1">
        <f t="shared" si="551"/>
        <v>165948289.03436437</v>
      </c>
      <c r="I2137" s="1">
        <f t="shared" si="552"/>
        <v>84622.197555431194</v>
      </c>
      <c r="J2137" s="1">
        <f t="shared" si="553"/>
        <v>-13034493.100989409</v>
      </c>
      <c r="K2137" s="1"/>
      <c r="L2137" s="1">
        <f t="shared" si="545"/>
        <v>74.584800710423067</v>
      </c>
      <c r="M2137" s="1">
        <f t="shared" si="554"/>
        <v>9.3870587525538554</v>
      </c>
      <c r="N2137" s="1">
        <f t="shared" si="541"/>
        <v>0.12519924193993581</v>
      </c>
      <c r="O2137" s="1">
        <f t="shared" si="555"/>
        <v>0.12519924193993581</v>
      </c>
      <c r="P2137" s="1">
        <f t="shared" si="542"/>
        <v>75.173195814980645</v>
      </c>
      <c r="Q2137">
        <f t="shared" si="546"/>
        <v>19.212489036831947</v>
      </c>
      <c r="R2137">
        <f t="shared" si="547"/>
        <v>72.676609951531418</v>
      </c>
    </row>
    <row r="2138" spans="1:18" x14ac:dyDescent="0.25">
      <c r="A2138">
        <v>2123</v>
      </c>
      <c r="B2138" s="1">
        <f t="shared" si="556"/>
        <v>42.46</v>
      </c>
      <c r="C2138" s="1">
        <f t="shared" si="543"/>
        <v>23.95654344873947</v>
      </c>
      <c r="D2138" s="1">
        <f t="shared" si="544"/>
        <v>119.05779681989632</v>
      </c>
      <c r="E2138" s="1">
        <f t="shared" si="548"/>
        <v>-1500.3250423809423</v>
      </c>
      <c r="F2138" s="1">
        <f t="shared" si="549"/>
        <v>-171457884.66571891</v>
      </c>
      <c r="G2138" s="1">
        <f t="shared" si="550"/>
        <v>91.043456551260533</v>
      </c>
      <c r="H2138" s="1">
        <f t="shared" si="551"/>
        <v>173708859.8985143</v>
      </c>
      <c r="I2138" s="1">
        <f t="shared" si="552"/>
        <v>89854.679857635929</v>
      </c>
      <c r="J2138" s="1">
        <f t="shared" si="553"/>
        <v>-13587157.376154209</v>
      </c>
      <c r="K2138" s="1"/>
      <c r="L2138" s="1">
        <f t="shared" si="545"/>
        <v>65.901478812836459</v>
      </c>
      <c r="M2138" s="1">
        <f t="shared" si="554"/>
        <v>7.3028854580261964</v>
      </c>
      <c r="N2138" s="1">
        <f t="shared" si="541"/>
        <v>0.11036490779672575</v>
      </c>
      <c r="O2138" s="1">
        <f t="shared" si="555"/>
        <v>0.11036490779672575</v>
      </c>
      <c r="P2138" s="1">
        <f t="shared" si="542"/>
        <v>66.304879501676069</v>
      </c>
      <c r="Q2138">
        <f t="shared" si="546"/>
        <v>12.312515706354365</v>
      </c>
      <c r="R2138">
        <f t="shared" si="547"/>
        <v>65.15166154989879</v>
      </c>
    </row>
    <row r="2139" spans="1:18" x14ac:dyDescent="0.25">
      <c r="A2139">
        <v>2124</v>
      </c>
      <c r="B2139" s="1">
        <f t="shared" si="556"/>
        <v>42.48</v>
      </c>
      <c r="C2139" s="1">
        <f t="shared" si="543"/>
        <v>21.025783169487045</v>
      </c>
      <c r="D2139" s="1">
        <f t="shared" si="544"/>
        <v>122.39898226808265</v>
      </c>
      <c r="E2139" s="1">
        <f t="shared" si="548"/>
        <v>-825.40558184730617</v>
      </c>
      <c r="F2139" s="1">
        <f t="shared" si="549"/>
        <v>-181216355.3657341</v>
      </c>
      <c r="G2139" s="1">
        <f t="shared" si="550"/>
        <v>93.974216830512958</v>
      </c>
      <c r="H2139" s="1">
        <f t="shared" si="551"/>
        <v>181897649.74027878</v>
      </c>
      <c r="I2139" s="1">
        <f t="shared" si="552"/>
        <v>95250.65715668269</v>
      </c>
      <c r="J2139" s="1">
        <f t="shared" si="553"/>
        <v>-14093257.363927955</v>
      </c>
      <c r="K2139" s="1"/>
      <c r="L2139" s="1">
        <f t="shared" si="545"/>
        <v>55.651004904438089</v>
      </c>
      <c r="M2139" s="1">
        <f t="shared" si="554"/>
        <v>5.1893077437426314</v>
      </c>
      <c r="N2139" s="1">
        <f t="shared" si="541"/>
        <v>9.2978469646952555E-2</v>
      </c>
      <c r="O2139" s="1">
        <f t="shared" si="555"/>
        <v>9.2978469646952555E-2</v>
      </c>
      <c r="P2139" s="1">
        <f t="shared" si="542"/>
        <v>55.892425799325075</v>
      </c>
      <c r="Q2139">
        <f t="shared" si="546"/>
        <v>6.5615568483368536</v>
      </c>
      <c r="R2139">
        <f t="shared" si="547"/>
        <v>55.50593872243855</v>
      </c>
    </row>
    <row r="2140" spans="1:18" x14ac:dyDescent="0.25">
      <c r="A2140">
        <v>2125</v>
      </c>
      <c r="B2140" s="1">
        <f t="shared" si="556"/>
        <v>42.5</v>
      </c>
      <c r="C2140" s="1">
        <f t="shared" si="543"/>
        <v>17.633556570194564</v>
      </c>
      <c r="D2140" s="1">
        <f t="shared" si="544"/>
        <v>125.27051055675895</v>
      </c>
      <c r="E2140" s="1">
        <f t="shared" si="548"/>
        <v>-245.35686753469236</v>
      </c>
      <c r="F2140" s="1">
        <f t="shared" si="549"/>
        <v>-189818909.06006718</v>
      </c>
      <c r="G2140" s="1">
        <f t="shared" si="550"/>
        <v>97.366443429805429</v>
      </c>
      <c r="H2140" s="1">
        <f t="shared" si="551"/>
        <v>189879109.0525136</v>
      </c>
      <c r="I2140" s="1">
        <f t="shared" si="552"/>
        <v>100691.70048528223</v>
      </c>
      <c r="J2140" s="1">
        <f t="shared" si="553"/>
        <v>-14532842.852190694</v>
      </c>
      <c r="K2140" s="1"/>
      <c r="L2140" s="1">
        <f t="shared" si="545"/>
        <v>44.11363102462218</v>
      </c>
      <c r="M2140" s="1">
        <f t="shared" si="554"/>
        <v>3.250125847510219</v>
      </c>
      <c r="N2140" s="1">
        <f t="shared" si="541"/>
        <v>7.3543349039639619E-2</v>
      </c>
      <c r="O2140" s="1">
        <f t="shared" si="555"/>
        <v>7.3543349039639619E-2</v>
      </c>
      <c r="P2140" s="1">
        <f t="shared" si="542"/>
        <v>44.233197490133612</v>
      </c>
      <c r="Q2140">
        <f t="shared" si="546"/>
        <v>2.2374267196401902</v>
      </c>
      <c r="R2140">
        <f t="shared" si="547"/>
        <v>44.176573903771697</v>
      </c>
    </row>
    <row r="2141" spans="1:18" x14ac:dyDescent="0.25">
      <c r="A2141">
        <v>2126</v>
      </c>
      <c r="B2141" s="1">
        <f t="shared" si="556"/>
        <v>42.52</v>
      </c>
      <c r="C2141" s="1">
        <f t="shared" si="543"/>
        <v>13.854315019111539</v>
      </c>
      <c r="D2141" s="1">
        <f t="shared" si="544"/>
        <v>127.60935841675294</v>
      </c>
      <c r="E2141" s="1">
        <f t="shared" si="548"/>
        <v>227.09040018409542</v>
      </c>
      <c r="F2141" s="1">
        <f t="shared" si="549"/>
        <v>-196973058.50855517</v>
      </c>
      <c r="G2141" s="1">
        <f t="shared" si="550"/>
        <v>101.14568498088846</v>
      </c>
      <c r="H2141" s="1">
        <f t="shared" si="551"/>
        <v>197024628.55841094</v>
      </c>
      <c r="I2141" s="1">
        <f t="shared" si="552"/>
        <v>106058.39178315375</v>
      </c>
      <c r="J2141" s="1">
        <f t="shared" si="553"/>
        <v>-14889539.630775671</v>
      </c>
      <c r="K2141" s="1"/>
      <c r="L2141" s="1">
        <f t="shared" si="545"/>
        <v>31.588130597566096</v>
      </c>
      <c r="M2141" s="1">
        <f t="shared" si="554"/>
        <v>1.6620805755624133</v>
      </c>
      <c r="N2141" s="1">
        <f t="shared" si="541"/>
        <v>5.2568772578962523E-2</v>
      </c>
      <c r="O2141" s="1">
        <f t="shared" si="555"/>
        <v>5.2568772578962523E-2</v>
      </c>
      <c r="P2141" s="1">
        <f t="shared" si="542"/>
        <v>31.631827428850094</v>
      </c>
      <c r="Q2141">
        <f t="shared" si="546"/>
        <v>-0.47192377723709023</v>
      </c>
      <c r="R2141">
        <f t="shared" si="547"/>
        <v>31.628306853782604</v>
      </c>
    </row>
    <row r="2142" spans="1:18" x14ac:dyDescent="0.25">
      <c r="A2142">
        <v>2127</v>
      </c>
      <c r="B2142" s="1">
        <f t="shared" si="556"/>
        <v>42.54</v>
      </c>
      <c r="C2142" s="1">
        <f t="shared" si="543"/>
        <v>9.7710039493358547</v>
      </c>
      <c r="D2142" s="1">
        <f t="shared" si="544"/>
        <v>129.36419365718092</v>
      </c>
      <c r="E2142" s="1">
        <f t="shared" si="548"/>
        <v>581.56711875054498</v>
      </c>
      <c r="F2142" s="1">
        <f t="shared" si="549"/>
        <v>-202427704.28852627</v>
      </c>
      <c r="G2142" s="1">
        <f t="shared" si="550"/>
        <v>105.22899605066415</v>
      </c>
      <c r="H2142" s="1">
        <f t="shared" si="551"/>
        <v>202765924.60213807</v>
      </c>
      <c r="I2142" s="1">
        <f t="shared" si="552"/>
        <v>111232.94484161319</v>
      </c>
      <c r="J2142" s="1">
        <f t="shared" si="553"/>
        <v>-15151496.136358012</v>
      </c>
      <c r="K2142" s="1"/>
      <c r="L2142" s="1">
        <f t="shared" si="545"/>
        <v>18.387816437984476</v>
      </c>
      <c r="M2142" s="1">
        <f t="shared" si="554"/>
        <v>0.56217247716125485</v>
      </c>
      <c r="N2142" s="1">
        <f t="shared" si="541"/>
        <v>3.0563575634907383E-2</v>
      </c>
      <c r="O2142" s="1">
        <f t="shared" si="555"/>
        <v>3.0563575634907383E-2</v>
      </c>
      <c r="P2142" s="1">
        <f t="shared" si="542"/>
        <v>18.396408107320564</v>
      </c>
      <c r="Q2142">
        <f t="shared" si="546"/>
        <v>-1.4593815656356071</v>
      </c>
      <c r="R2142">
        <f t="shared" si="547"/>
        <v>18.338430595254675</v>
      </c>
    </row>
    <row r="2143" spans="1:18" x14ac:dyDescent="0.25">
      <c r="A2143">
        <v>2128</v>
      </c>
      <c r="B2143" s="1">
        <f t="shared" si="556"/>
        <v>42.56</v>
      </c>
      <c r="C2143" s="1">
        <f t="shared" si="543"/>
        <v>5.4732424022905573</v>
      </c>
      <c r="D2143" s="1">
        <f t="shared" si="544"/>
        <v>130.49650178590284</v>
      </c>
      <c r="E2143" s="1">
        <f t="shared" si="548"/>
        <v>810.29336075237552</v>
      </c>
      <c r="F2143" s="1">
        <f t="shared" si="549"/>
        <v>-205986860.09022009</v>
      </c>
      <c r="G2143" s="1">
        <f t="shared" si="550"/>
        <v>109.52675759770945</v>
      </c>
      <c r="H2143" s="1">
        <f t="shared" si="551"/>
        <v>206643435.42069948</v>
      </c>
      <c r="I2143" s="1">
        <f t="shared" si="552"/>
        <v>116101.7904329022</v>
      </c>
      <c r="J2143" s="1">
        <f t="shared" si="553"/>
        <v>-15311994.802064855</v>
      </c>
      <c r="K2143" s="1"/>
      <c r="L2143" s="1">
        <f t="shared" si="545"/>
        <v>4.8357702886784466</v>
      </c>
      <c r="M2143" s="1">
        <f t="shared" si="554"/>
        <v>3.8847480750234809E-2</v>
      </c>
      <c r="N2143" s="1">
        <f t="shared" si="541"/>
        <v>8.0331866055034871E-3</v>
      </c>
      <c r="O2143" s="1">
        <f t="shared" si="555"/>
        <v>8.0331866055034871E-3</v>
      </c>
      <c r="P2143" s="1">
        <f t="shared" si="542"/>
        <v>4.8359263240485655</v>
      </c>
      <c r="Q2143">
        <f t="shared" si="546"/>
        <v>-0.69100793673317917</v>
      </c>
      <c r="R2143">
        <f t="shared" si="547"/>
        <v>4.7863024813521378</v>
      </c>
    </row>
    <row r="2144" spans="1:18" x14ac:dyDescent="0.25">
      <c r="A2144">
        <v>2129</v>
      </c>
      <c r="B2144" s="1">
        <f t="shared" si="556"/>
        <v>42.58</v>
      </c>
      <c r="C2144" s="1">
        <f t="shared" si="543"/>
        <v>1.0553561012875667</v>
      </c>
      <c r="D2144" s="1">
        <f t="shared" si="544"/>
        <v>130.98143131172151</v>
      </c>
      <c r="E2144" s="1">
        <f t="shared" si="548"/>
        <v>908.24912496774232</v>
      </c>
      <c r="F2144" s="1">
        <f t="shared" si="549"/>
        <v>-207520613.17505947</v>
      </c>
      <c r="G2144" s="1">
        <f t="shared" si="550"/>
        <v>113.94464389871243</v>
      </c>
      <c r="H2144" s="1">
        <f t="shared" si="551"/>
        <v>208345529.64806414</v>
      </c>
      <c r="I2144" s="1">
        <f t="shared" si="552"/>
        <v>120558.06888668641</v>
      </c>
      <c r="J2144" s="1">
        <f t="shared" si="553"/>
        <v>-15369684.028126776</v>
      </c>
      <c r="K2144" s="1"/>
      <c r="L2144" s="1">
        <f t="shared" si="545"/>
        <v>-8.7412897442891264</v>
      </c>
      <c r="M2144" s="1">
        <f t="shared" si="554"/>
        <v>0.12695392640040382</v>
      </c>
      <c r="N2144" s="1">
        <f t="shared" si="541"/>
        <v>-1.4522456645816469E-2</v>
      </c>
      <c r="O2144" s="1">
        <f t="shared" si="555"/>
        <v>3.1270701973541835</v>
      </c>
      <c r="P2144" s="1">
        <f t="shared" si="542"/>
        <v>8.7422116019370488</v>
      </c>
      <c r="Q2144">
        <f t="shared" si="546"/>
        <v>1.7995151136096135</v>
      </c>
      <c r="R2144">
        <f t="shared" si="547"/>
        <v>-8.5549990677342169</v>
      </c>
    </row>
    <row r="2145" spans="1:18" x14ac:dyDescent="0.25">
      <c r="A2145">
        <v>2130</v>
      </c>
      <c r="B2145" s="1">
        <f t="shared" si="556"/>
        <v>42.6</v>
      </c>
      <c r="C2145" s="1">
        <f t="shared" si="543"/>
        <v>-3.385692775517624</v>
      </c>
      <c r="D2145" s="1">
        <f t="shared" si="544"/>
        <v>130.80833917597235</v>
      </c>
      <c r="E2145" s="1">
        <f t="shared" si="548"/>
        <v>873.2845135464122</v>
      </c>
      <c r="F2145" s="1">
        <f t="shared" si="549"/>
        <v>-206972498.04912037</v>
      </c>
      <c r="G2145" s="1">
        <f t="shared" si="550"/>
        <v>118.38569277551763</v>
      </c>
      <c r="H2145" s="1">
        <f t="shared" si="551"/>
        <v>207735123.89072037</v>
      </c>
      <c r="I2145" s="1">
        <f t="shared" si="552"/>
        <v>124503.97540766187</v>
      </c>
      <c r="J2145" s="1">
        <f t="shared" si="553"/>
        <v>-15328418.301632835</v>
      </c>
      <c r="K2145" s="1"/>
      <c r="L2145" s="1">
        <f t="shared" si="545"/>
        <v>-22.020836296438365</v>
      </c>
      <c r="M2145" s="1">
        <f t="shared" si="554"/>
        <v>0.8065910636852891</v>
      </c>
      <c r="N2145" s="1">
        <f t="shared" si="541"/>
        <v>-3.6612171399702471E-2</v>
      </c>
      <c r="O2145" s="1">
        <f t="shared" si="555"/>
        <v>3.1049804826002978</v>
      </c>
      <c r="P2145" s="1">
        <f t="shared" si="542"/>
        <v>22.03560347116807</v>
      </c>
      <c r="Q2145">
        <f t="shared" si="546"/>
        <v>5.9143824825696072</v>
      </c>
      <c r="R2145">
        <f t="shared" si="547"/>
        <v>-21.227055853048206</v>
      </c>
    </row>
    <row r="2146" spans="1:18" x14ac:dyDescent="0.25">
      <c r="A2146">
        <v>2131</v>
      </c>
      <c r="B2146" s="1">
        <f t="shared" si="556"/>
        <v>42.62</v>
      </c>
      <c r="C2146" s="1">
        <f t="shared" si="543"/>
        <v>-7.7524336860805816</v>
      </c>
      <c r="D2146" s="1">
        <f t="shared" si="544"/>
        <v>129.98102434254048</v>
      </c>
      <c r="E2146" s="1">
        <f t="shared" si="548"/>
        <v>706.16691719317714</v>
      </c>
      <c r="F2146" s="1">
        <f t="shared" si="549"/>
        <v>-204362726.67179027</v>
      </c>
      <c r="G2146" s="1">
        <f t="shared" si="550"/>
        <v>122.75243368608058</v>
      </c>
      <c r="H2146" s="1">
        <f t="shared" si="551"/>
        <v>204861398.38672838</v>
      </c>
      <c r="I2146" s="1">
        <f t="shared" si="552"/>
        <v>127852.90665996683</v>
      </c>
      <c r="J2146" s="1">
        <f t="shared" si="553"/>
        <v>-15196726.523308974</v>
      </c>
      <c r="K2146" s="1"/>
      <c r="L2146" s="1">
        <f t="shared" si="545"/>
        <v>-34.694114203017584</v>
      </c>
      <c r="M2146" s="1">
        <f t="shared" si="554"/>
        <v>2.0061565187872361</v>
      </c>
      <c r="N2146" s="1">
        <f t="shared" si="541"/>
        <v>-5.7759798526835139E-2</v>
      </c>
      <c r="O2146" s="1">
        <f t="shared" si="555"/>
        <v>3.0838328554731649</v>
      </c>
      <c r="P2146" s="1">
        <f t="shared" si="542"/>
        <v>34.752067914152953</v>
      </c>
      <c r="Q2146">
        <f t="shared" si="546"/>
        <v>11.493775785649133</v>
      </c>
      <c r="R2146">
        <f t="shared" si="547"/>
        <v>-32.796331235355041</v>
      </c>
    </row>
    <row r="2147" spans="1:18" x14ac:dyDescent="0.25">
      <c r="A2147">
        <v>2132</v>
      </c>
      <c r="B2147" s="1">
        <f t="shared" si="556"/>
        <v>42.64</v>
      </c>
      <c r="C2147" s="1">
        <f t="shared" si="543"/>
        <v>-11.949026972863544</v>
      </c>
      <c r="D2147" s="1">
        <f t="shared" si="544"/>
        <v>128.51764441956794</v>
      </c>
      <c r="E2147" s="1">
        <f t="shared" si="548"/>
        <v>410.56417275272179</v>
      </c>
      <c r="F2147" s="1">
        <f t="shared" si="549"/>
        <v>-199787030.47886086</v>
      </c>
      <c r="G2147" s="1">
        <f t="shared" si="550"/>
        <v>126.94902697286355</v>
      </c>
      <c r="H2147" s="1">
        <f t="shared" si="551"/>
        <v>199955593.418809</v>
      </c>
      <c r="I2147" s="1">
        <f t="shared" si="552"/>
        <v>130531.36150604536</v>
      </c>
      <c r="J2147" s="1">
        <f t="shared" si="553"/>
        <v>-14986959.244018637</v>
      </c>
      <c r="K2147" s="1"/>
      <c r="L2147" s="1">
        <f t="shared" si="545"/>
        <v>-46.477140616932267</v>
      </c>
      <c r="M2147" s="1">
        <f t="shared" si="554"/>
        <v>3.6098935739894387</v>
      </c>
      <c r="N2147" s="1">
        <f t="shared" si="541"/>
        <v>-7.7514678884875829E-2</v>
      </c>
      <c r="O2147" s="1">
        <f t="shared" si="555"/>
        <v>3.0640779751151244</v>
      </c>
      <c r="P2147" s="1">
        <f t="shared" si="542"/>
        <v>46.617120583983144</v>
      </c>
      <c r="Q2147">
        <f t="shared" si="546"/>
        <v>18.31776972428699</v>
      </c>
      <c r="R2147">
        <f t="shared" si="547"/>
        <v>-42.867414709422583</v>
      </c>
    </row>
    <row r="2148" spans="1:18" x14ac:dyDescent="0.25">
      <c r="A2148">
        <v>2133</v>
      </c>
      <c r="B2148" s="1">
        <f t="shared" si="556"/>
        <v>42.66</v>
      </c>
      <c r="C2148" s="1">
        <f t="shared" si="543"/>
        <v>-15.883367317113388</v>
      </c>
      <c r="D2148" s="1">
        <f t="shared" si="544"/>
        <v>126.4503171428109</v>
      </c>
      <c r="E2148" s="1">
        <f t="shared" si="548"/>
        <v>-7.0359371521972207</v>
      </c>
      <c r="F2148" s="1">
        <f t="shared" si="549"/>
        <v>-193411202.00593916</v>
      </c>
      <c r="G2148" s="1">
        <f t="shared" si="550"/>
        <v>130.8833673171134</v>
      </c>
      <c r="H2148" s="1">
        <f t="shared" si="551"/>
        <v>193411251.51035076</v>
      </c>
      <c r="I2148" s="1">
        <f t="shared" si="552"/>
        <v>132480.55418313554</v>
      </c>
      <c r="J2148" s="1">
        <f t="shared" si="553"/>
        <v>-14714191.637662906</v>
      </c>
      <c r="K2148" s="1"/>
      <c r="L2148" s="1">
        <f t="shared" si="545"/>
        <v>-57.122222952412066</v>
      </c>
      <c r="M2148" s="1">
        <f t="shared" si="554"/>
        <v>5.4698803083264238</v>
      </c>
      <c r="N2148" s="1">
        <f t="shared" si="541"/>
        <v>-9.5466400435310753E-2</v>
      </c>
      <c r="O2148" s="1">
        <f t="shared" si="555"/>
        <v>3.0461262535646894</v>
      </c>
      <c r="P2148" s="1">
        <f t="shared" si="542"/>
        <v>57.383516323178462</v>
      </c>
      <c r="Q2148">
        <f t="shared" si="546"/>
        <v>26.109605246817402</v>
      </c>
      <c r="R2148">
        <f t="shared" si="547"/>
        <v>-51.099476117352268</v>
      </c>
    </row>
    <row r="2149" spans="1:18" x14ac:dyDescent="0.25">
      <c r="A2149">
        <v>2134</v>
      </c>
      <c r="B2149" s="1">
        <f t="shared" si="556"/>
        <v>42.68</v>
      </c>
      <c r="C2149" s="1">
        <f t="shared" si="543"/>
        <v>-19.469105233259171</v>
      </c>
      <c r="D2149" s="1">
        <f t="shared" si="544"/>
        <v>123.82441546713257</v>
      </c>
      <c r="E2149" s="1">
        <f t="shared" si="548"/>
        <v>-537.46807563922266</v>
      </c>
      <c r="F2149" s="1">
        <f t="shared" si="549"/>
        <v>-185461749.03243929</v>
      </c>
      <c r="G2149" s="1">
        <f t="shared" si="550"/>
        <v>134.46910523325917</v>
      </c>
      <c r="H2149" s="1">
        <f t="shared" si="551"/>
        <v>185750620.96477062</v>
      </c>
      <c r="I2149" s="1">
        <f t="shared" si="552"/>
        <v>133657.70451204156</v>
      </c>
      <c r="J2149" s="1">
        <f t="shared" si="553"/>
        <v>-14394978.401405485</v>
      </c>
      <c r="K2149" s="1"/>
      <c r="L2149" s="1">
        <f t="shared" si="545"/>
        <v>-66.428442794792147</v>
      </c>
      <c r="M2149" s="1">
        <f t="shared" si="554"/>
        <v>7.4216254765023564</v>
      </c>
      <c r="N2149" s="1">
        <f t="shared" si="541"/>
        <v>-0.11126221042613632</v>
      </c>
      <c r="O2149" s="1">
        <f t="shared" si="555"/>
        <v>3.0303304435738636</v>
      </c>
      <c r="P2149" s="1">
        <f t="shared" si="542"/>
        <v>66.841742473206381</v>
      </c>
      <c r="Q2149">
        <f t="shared" si="546"/>
        <v>34.541988305757556</v>
      </c>
      <c r="R2149">
        <f t="shared" si="547"/>
        <v>-57.224728751994533</v>
      </c>
    </row>
    <row r="2150" spans="1:18" x14ac:dyDescent="0.25">
      <c r="A2150">
        <v>2135</v>
      </c>
      <c r="B2150" s="1">
        <f t="shared" si="556"/>
        <v>42.7</v>
      </c>
      <c r="C2150" s="1">
        <f t="shared" si="543"/>
        <v>-22.627542236329841</v>
      </c>
      <c r="D2150" s="1">
        <f t="shared" si="544"/>
        <v>120.69757173722459</v>
      </c>
      <c r="E2150" s="1">
        <f t="shared" si="548"/>
        <v>-1169.0905090806318</v>
      </c>
      <c r="F2150" s="1">
        <f t="shared" si="549"/>
        <v>-176213364.64618292</v>
      </c>
      <c r="G2150" s="1">
        <f t="shared" si="550"/>
        <v>137.62754223632984</v>
      </c>
      <c r="H2150" s="1">
        <f t="shared" si="551"/>
        <v>177580137.26460534</v>
      </c>
      <c r="I2150" s="1">
        <f t="shared" si="552"/>
        <v>134036.97682110092</v>
      </c>
      <c r="J2150" s="1">
        <f t="shared" si="553"/>
        <v>-14046067.731067827</v>
      </c>
      <c r="K2150" s="1"/>
      <c r="L2150" s="1">
        <f t="shared" si="545"/>
        <v>-74.249088723000682</v>
      </c>
      <c r="M2150" s="1">
        <f t="shared" si="554"/>
        <v>9.3014007167604404</v>
      </c>
      <c r="N2150" s="1">
        <f t="shared" si="541"/>
        <v>-0.12462371423813402</v>
      </c>
      <c r="O2150" s="1">
        <f t="shared" si="555"/>
        <v>3.016968939761866</v>
      </c>
      <c r="P2150" s="1">
        <f t="shared" si="542"/>
        <v>74.829427576921759</v>
      </c>
      <c r="Q2150">
        <f t="shared" si="546"/>
        <v>43.247642024006382</v>
      </c>
      <c r="R2150">
        <f t="shared" si="547"/>
        <v>-61.066232001435758</v>
      </c>
    </row>
    <row r="2151" spans="1:18" x14ac:dyDescent="0.25">
      <c r="A2151">
        <v>2136</v>
      </c>
      <c r="B2151" s="1">
        <f t="shared" si="556"/>
        <v>42.72</v>
      </c>
      <c r="C2151" s="1">
        <f t="shared" si="543"/>
        <v>-25.289358087968214</v>
      </c>
      <c r="D2151" s="1">
        <f t="shared" si="544"/>
        <v>117.13841279365839</v>
      </c>
      <c r="E2151" s="1">
        <f t="shared" si="548"/>
        <v>-1888.0406156810059</v>
      </c>
      <c r="F2151" s="1">
        <f t="shared" si="549"/>
        <v>-165974148.1659846</v>
      </c>
      <c r="G2151" s="1">
        <f t="shared" si="550"/>
        <v>140.28935808796822</v>
      </c>
      <c r="H2151" s="1">
        <f t="shared" si="551"/>
        <v>169538845.5324457</v>
      </c>
      <c r="I2151" s="1">
        <f t="shared" si="552"/>
        <v>133610.04697820675</v>
      </c>
      <c r="J2151" s="1">
        <f t="shared" si="553"/>
        <v>-13683183.155743713</v>
      </c>
      <c r="K2151" s="1"/>
      <c r="L2151" s="1">
        <f t="shared" si="545"/>
        <v>-80.494124692392802</v>
      </c>
      <c r="M2151" s="1">
        <f t="shared" si="554"/>
        <v>10.962595705302988</v>
      </c>
      <c r="N2151" s="1">
        <f t="shared" si="541"/>
        <v>-0.13535847372830337</v>
      </c>
      <c r="O2151" s="1">
        <f t="shared" si="555"/>
        <v>3.0062341802716968</v>
      </c>
      <c r="P2151" s="1">
        <f t="shared" si="542"/>
        <v>81.237199696890144</v>
      </c>
      <c r="Q2151">
        <f t="shared" si="546"/>
        <v>51.834310978577015</v>
      </c>
      <c r="R2151">
        <f t="shared" si="547"/>
        <v>-62.551473363691272</v>
      </c>
    </row>
    <row r="2152" spans="1:18" x14ac:dyDescent="0.25">
      <c r="A2152">
        <v>2137</v>
      </c>
      <c r="B2152" s="1">
        <f t="shared" si="556"/>
        <v>42.74</v>
      </c>
      <c r="C2152" s="1">
        <f t="shared" si="543"/>
        <v>-27.396132212079991</v>
      </c>
      <c r="D2152" s="1">
        <f t="shared" si="544"/>
        <v>113.22505377567857</v>
      </c>
      <c r="E2152" s="1">
        <f t="shared" si="548"/>
        <v>-2678.5391373129278</v>
      </c>
      <c r="F2152" s="1">
        <f t="shared" si="549"/>
        <v>-155069665.25910416</v>
      </c>
      <c r="G2152" s="1">
        <f t="shared" si="550"/>
        <v>142.39613221207998</v>
      </c>
      <c r="H2152" s="1">
        <f t="shared" si="551"/>
        <v>162244237.16922125</v>
      </c>
      <c r="I2152" s="1">
        <f t="shared" si="552"/>
        <v>132386.28508586186</v>
      </c>
      <c r="J2152" s="1">
        <f t="shared" si="553"/>
        <v>-13319974.23083305</v>
      </c>
      <c r="K2152" s="1"/>
      <c r="L2152" s="1">
        <f t="shared" si="545"/>
        <v>-85.126683869490478</v>
      </c>
      <c r="M2152" s="1">
        <f t="shared" si="554"/>
        <v>12.288296577045855</v>
      </c>
      <c r="N2152" s="1">
        <f t="shared" si="541"/>
        <v>-0.14336273702929267</v>
      </c>
      <c r="O2152" s="1">
        <f t="shared" si="555"/>
        <v>2.9982299169707076</v>
      </c>
      <c r="P2152" s="1">
        <f t="shared" si="542"/>
        <v>86.009037544792974</v>
      </c>
      <c r="Q2152">
        <f t="shared" si="546"/>
        <v>59.903060287610188</v>
      </c>
      <c r="R2152">
        <f t="shared" si="547"/>
        <v>-61.718537795062403</v>
      </c>
    </row>
    <row r="2153" spans="1:18" x14ac:dyDescent="0.25">
      <c r="A2153">
        <v>2138</v>
      </c>
      <c r="B2153" s="1">
        <f t="shared" si="556"/>
        <v>42.76</v>
      </c>
      <c r="C2153" s="1">
        <f t="shared" si="543"/>
        <v>-28.901625888592793</v>
      </c>
      <c r="D2153" s="1">
        <f t="shared" si="544"/>
        <v>109.04338367826767</v>
      </c>
      <c r="E2153" s="1">
        <f t="shared" si="548"/>
        <v>-3523.2364969899299</v>
      </c>
      <c r="F2153" s="1">
        <f t="shared" si="549"/>
        <v>-143826998.40237528</v>
      </c>
      <c r="G2153" s="1">
        <f t="shared" si="550"/>
        <v>143.9016258885928</v>
      </c>
      <c r="H2153" s="1">
        <f t="shared" si="551"/>
        <v>156240193.81609714</v>
      </c>
      <c r="I2153" s="1">
        <f t="shared" si="552"/>
        <v>130392.54982954566</v>
      </c>
      <c r="J2153" s="1">
        <f t="shared" si="553"/>
        <v>-12967220.603312945</v>
      </c>
      <c r="K2153" s="1"/>
      <c r="L2153" s="1">
        <f t="shared" si="545"/>
        <v>-88.154069088498588</v>
      </c>
      <c r="M2153" s="1">
        <f t="shared" si="554"/>
        <v>13.198227762335989</v>
      </c>
      <c r="N2153" s="1">
        <f t="shared" si="541"/>
        <v>-0.14861388469626491</v>
      </c>
      <c r="O2153" s="1">
        <f t="shared" si="555"/>
        <v>2.9929787693037353</v>
      </c>
      <c r="P2153" s="1">
        <f t="shared" si="542"/>
        <v>89.136598055603841</v>
      </c>
      <c r="Q2153">
        <f t="shared" si="546"/>
        <v>67.067629251940815</v>
      </c>
      <c r="R2153">
        <f t="shared" si="547"/>
        <v>-58.713424524979736</v>
      </c>
    </row>
    <row r="2154" spans="1:18" x14ac:dyDescent="0.25">
      <c r="A2154">
        <v>2139</v>
      </c>
      <c r="B2154" s="1">
        <f t="shared" si="556"/>
        <v>42.78</v>
      </c>
      <c r="C2154" s="1">
        <f t="shared" si="543"/>
        <v>-29.772797084251749</v>
      </c>
      <c r="D2154" s="1">
        <f t="shared" si="544"/>
        <v>104.68518029137933</v>
      </c>
      <c r="E2154" s="1">
        <f t="shared" si="548"/>
        <v>-4403.5935811413747</v>
      </c>
      <c r="F2154" s="1">
        <f t="shared" si="549"/>
        <v>-132559906.42103645</v>
      </c>
      <c r="G2154" s="1">
        <f t="shared" si="550"/>
        <v>144.77279708425175</v>
      </c>
      <c r="H2154" s="1">
        <f t="shared" si="551"/>
        <v>151951542.84890598</v>
      </c>
      <c r="I2154" s="1">
        <f t="shared" si="552"/>
        <v>127672.59899294611</v>
      </c>
      <c r="J2154" s="1">
        <f t="shared" si="553"/>
        <v>-12632350.254683882</v>
      </c>
      <c r="K2154" s="1"/>
      <c r="L2154" s="1">
        <f t="shared" si="545"/>
        <v>-89.615174948686018</v>
      </c>
      <c r="M2154" s="1">
        <f t="shared" si="554"/>
        <v>13.649829617387581</v>
      </c>
      <c r="N2154" s="1">
        <f t="shared" si="541"/>
        <v>-0.15115426161030332</v>
      </c>
      <c r="O2154" s="1">
        <f t="shared" si="555"/>
        <v>2.9904383923896969</v>
      </c>
      <c r="P2154" s="1">
        <f t="shared" si="542"/>
        <v>90.648758566608691</v>
      </c>
      <c r="Q2154">
        <f t="shared" si="546"/>
        <v>72.972361015479692</v>
      </c>
      <c r="R2154">
        <f t="shared" si="547"/>
        <v>-53.779475243756451</v>
      </c>
    </row>
    <row r="2155" spans="1:18" x14ac:dyDescent="0.25">
      <c r="A2155">
        <v>2140</v>
      </c>
      <c r="B2155" s="1">
        <f t="shared" si="556"/>
        <v>42.8</v>
      </c>
      <c r="C2155" s="1">
        <f t="shared" si="543"/>
        <v>-29.990525647261659</v>
      </c>
      <c r="D2155" s="1">
        <f t="shared" si="544"/>
        <v>100.24609589406829</v>
      </c>
      <c r="E2155" s="1">
        <f t="shared" si="548"/>
        <v>-5300.2886293982065</v>
      </c>
      <c r="F2155" s="1">
        <f t="shared" si="549"/>
        <v>-121556087.75926508</v>
      </c>
      <c r="G2155" s="1">
        <f t="shared" si="550"/>
        <v>144.99052564726165</v>
      </c>
      <c r="H2155" s="1">
        <f t="shared" si="551"/>
        <v>149649147.31419301</v>
      </c>
      <c r="I2155" s="1">
        <f t="shared" si="552"/>
        <v>124286.12907788789</v>
      </c>
      <c r="J2155" s="1">
        <f t="shared" si="553"/>
        <v>-12319303.900477117</v>
      </c>
      <c r="K2155" s="1"/>
      <c r="L2155" s="1">
        <f t="shared" si="545"/>
        <v>-89.566958202117661</v>
      </c>
      <c r="M2155" s="1">
        <f t="shared" si="554"/>
        <v>13.63479682045687</v>
      </c>
      <c r="N2155" s="1">
        <f t="shared" si="541"/>
        <v>-0.15107036486998041</v>
      </c>
      <c r="O2155" s="1">
        <f t="shared" si="555"/>
        <v>2.9905222891300198</v>
      </c>
      <c r="P2155" s="1">
        <f t="shared" si="542"/>
        <v>90.598828281137457</v>
      </c>
      <c r="Q2155">
        <f t="shared" si="546"/>
        <v>77.306948972700795</v>
      </c>
      <c r="R2155">
        <f t="shared" si="547"/>
        <v>-47.241754057689981</v>
      </c>
    </row>
    <row r="2156" spans="1:18" x14ac:dyDescent="0.25">
      <c r="A2156">
        <v>2141</v>
      </c>
      <c r="B2156" s="1">
        <f t="shared" si="556"/>
        <v>42.82</v>
      </c>
      <c r="C2156" s="1">
        <f t="shared" si="543"/>
        <v>-29.550032949500903</v>
      </c>
      <c r="D2156" s="1">
        <f t="shared" si="544"/>
        <v>95.823557912676804</v>
      </c>
      <c r="E2156" s="1">
        <f t="shared" si="548"/>
        <v>-6193.6413016392853</v>
      </c>
      <c r="F2156" s="1">
        <f t="shared" si="549"/>
        <v>-111067337.82062973</v>
      </c>
      <c r="G2156" s="1">
        <f t="shared" si="550"/>
        <v>144.55003294950092</v>
      </c>
      <c r="H2156" s="1">
        <f t="shared" si="551"/>
        <v>149428530.39400172</v>
      </c>
      <c r="I2156" s="1">
        <f t="shared" si="552"/>
        <v>120307.4651069837</v>
      </c>
      <c r="J2156" s="1">
        <f t="shared" si="553"/>
        <v>-12028746.12787799</v>
      </c>
      <c r="K2156" s="1"/>
      <c r="L2156" s="1">
        <f t="shared" si="545"/>
        <v>-88.072359186364977</v>
      </c>
      <c r="M2156" s="1">
        <f t="shared" si="554"/>
        <v>13.173212595929613</v>
      </c>
      <c r="N2156" s="1">
        <f t="shared" si="541"/>
        <v>-0.1484719356907539</v>
      </c>
      <c r="O2156" s="1">
        <f t="shared" si="555"/>
        <v>2.9931207183092461</v>
      </c>
      <c r="P2156" s="1">
        <f t="shared" si="542"/>
        <v>89.05208578550895</v>
      </c>
      <c r="Q2156">
        <f t="shared" si="546"/>
        <v>79.817492607317604</v>
      </c>
      <c r="R2156">
        <f t="shared" si="547"/>
        <v>-39.489769012118117</v>
      </c>
    </row>
    <row r="2157" spans="1:18" x14ac:dyDescent="0.25">
      <c r="A2157">
        <v>2142</v>
      </c>
      <c r="B2157" s="1">
        <f t="shared" si="556"/>
        <v>42.84</v>
      </c>
      <c r="C2157" s="1">
        <f t="shared" si="543"/>
        <v>-28.460986766129356</v>
      </c>
      <c r="D2157" s="1">
        <f t="shared" si="544"/>
        <v>91.514630618778753</v>
      </c>
      <c r="E2157" s="1">
        <f t="shared" si="548"/>
        <v>-7064.0446150066909</v>
      </c>
      <c r="F2157" s="1">
        <f t="shared" si="549"/>
        <v>-101303124.45875821</v>
      </c>
      <c r="G2157" s="1">
        <f t="shared" si="550"/>
        <v>143.46098676612937</v>
      </c>
      <c r="H2157" s="1">
        <f t="shared" si="551"/>
        <v>151203850.78156322</v>
      </c>
      <c r="I2157" s="1">
        <f t="shared" si="552"/>
        <v>115823.92936481224</v>
      </c>
      <c r="J2157" s="1">
        <f t="shared" si="553"/>
        <v>-11758592.652023487</v>
      </c>
      <c r="K2157" s="1"/>
      <c r="L2157" s="1">
        <f t="shared" si="545"/>
        <v>-85.191236613707403</v>
      </c>
      <c r="M2157" s="1">
        <f t="shared" si="554"/>
        <v>12.307337806747626</v>
      </c>
      <c r="N2157" s="1">
        <f t="shared" si="541"/>
        <v>-0.14347453518634162</v>
      </c>
      <c r="O2157" s="1">
        <f t="shared" si="555"/>
        <v>2.9981181188136583</v>
      </c>
      <c r="P2157" s="1">
        <f t="shared" si="542"/>
        <v>86.075649051645726</v>
      </c>
      <c r="Q2157">
        <f t="shared" si="546"/>
        <v>80.314522033662186</v>
      </c>
      <c r="R2157">
        <f t="shared" si="547"/>
        <v>-30.961183927079919</v>
      </c>
    </row>
    <row r="2158" spans="1:18" x14ac:dyDescent="0.25">
      <c r="A2158">
        <v>2143</v>
      </c>
      <c r="B2158" s="1">
        <f t="shared" si="556"/>
        <v>42.86</v>
      </c>
      <c r="C2158" s="1">
        <f t="shared" si="543"/>
        <v>-26.747289090739461</v>
      </c>
      <c r="D2158" s="1">
        <f t="shared" si="544"/>
        <v>87.41388479747026</v>
      </c>
      <c r="E2158" s="1">
        <f t="shared" si="548"/>
        <v>-7892.3952709110081</v>
      </c>
      <c r="F2158" s="1">
        <f t="shared" si="549"/>
        <v>-92427801.041141823</v>
      </c>
      <c r="G2158" s="1">
        <f t="shared" si="550"/>
        <v>141.74728909073946</v>
      </c>
      <c r="H2158" s="1">
        <f t="shared" si="551"/>
        <v>154717704.15344027</v>
      </c>
      <c r="I2158" s="1">
        <f t="shared" si="552"/>
        <v>110933.92487983627</v>
      </c>
      <c r="J2158" s="1">
        <f t="shared" si="553"/>
        <v>-11504794.8112914</v>
      </c>
      <c r="K2158" s="1"/>
      <c r="L2158" s="1">
        <f t="shared" si="545"/>
        <v>-80.974949701523627</v>
      </c>
      <c r="M2158" s="1">
        <f t="shared" si="554"/>
        <v>11.096468595438239</v>
      </c>
      <c r="N2158" s="1">
        <f t="shared" si="541"/>
        <v>-0.13618756660545792</v>
      </c>
      <c r="O2158" s="1">
        <f t="shared" si="555"/>
        <v>3.0054050873945424</v>
      </c>
      <c r="P2158" s="1">
        <f t="shared" si="542"/>
        <v>81.731720246510335</v>
      </c>
      <c r="Q2158">
        <f t="shared" si="546"/>
        <v>78.679325578170548</v>
      </c>
      <c r="R2158">
        <f t="shared" si="547"/>
        <v>-22.127761319619861</v>
      </c>
    </row>
    <row r="2159" spans="1:18" x14ac:dyDescent="0.25">
      <c r="A2159">
        <v>2144</v>
      </c>
      <c r="B2159" s="1">
        <f t="shared" si="556"/>
        <v>42.88</v>
      </c>
      <c r="C2159" s="1">
        <f t="shared" si="543"/>
        <v>-24.446551543005441</v>
      </c>
      <c r="D2159" s="1">
        <f t="shared" si="544"/>
        <v>83.611322141830968</v>
      </c>
      <c r="E2159" s="1">
        <f t="shared" si="548"/>
        <v>-8660.5129273501443</v>
      </c>
      <c r="F2159" s="1">
        <f t="shared" si="549"/>
        <v>-84561360.189929679</v>
      </c>
      <c r="G2159" s="1">
        <f t="shared" si="550"/>
        <v>139.44655154300546</v>
      </c>
      <c r="H2159" s="1">
        <f t="shared" si="551"/>
        <v>159565844.35472864</v>
      </c>
      <c r="I2159" s="1">
        <f t="shared" si="552"/>
        <v>105744.77571016445</v>
      </c>
      <c r="J2159" s="1">
        <f t="shared" si="553"/>
        <v>-11262299.584331017</v>
      </c>
      <c r="K2159" s="1"/>
      <c r="L2159" s="1">
        <f t="shared" si="545"/>
        <v>-75.464582893799914</v>
      </c>
      <c r="M2159" s="1">
        <f t="shared" si="554"/>
        <v>9.6134925418392072</v>
      </c>
      <c r="N2159" s="1">
        <f t="shared" si="541"/>
        <v>-0.12670830257026414</v>
      </c>
      <c r="O2159" s="1">
        <f t="shared" si="555"/>
        <v>3.0148843514297359</v>
      </c>
      <c r="P2159" s="1">
        <f t="shared" si="542"/>
        <v>76.074453729140885</v>
      </c>
      <c r="Q2159">
        <f t="shared" si="546"/>
        <v>74.870031654681739</v>
      </c>
      <c r="R2159">
        <f t="shared" si="547"/>
        <v>-13.483355302525895</v>
      </c>
    </row>
    <row r="2160" spans="1:18" x14ac:dyDescent="0.25">
      <c r="A2160">
        <v>2145</v>
      </c>
      <c r="B2160" s="1">
        <f t="shared" si="556"/>
        <v>42.9</v>
      </c>
      <c r="C2160" s="1">
        <f t="shared" si="543"/>
        <v>-21.609269882394255</v>
      </c>
      <c r="D2160" s="1">
        <f t="shared" si="544"/>
        <v>80.190399928161796</v>
      </c>
      <c r="E2160" s="1">
        <f t="shared" si="548"/>
        <v>-9351.5392145113183</v>
      </c>
      <c r="F2160" s="1">
        <f t="shared" si="549"/>
        <v>-77783330.910763666</v>
      </c>
      <c r="G2160" s="1">
        <f t="shared" si="550"/>
        <v>136.60926988239424</v>
      </c>
      <c r="H2160" s="1">
        <f t="shared" si="551"/>
        <v>165234616.59130663</v>
      </c>
      <c r="I2160" s="1">
        <f t="shared" si="552"/>
        <v>100370.37143375743</v>
      </c>
      <c r="J2160" s="1">
        <f t="shared" si="553"/>
        <v>-11026087.998871328</v>
      </c>
      <c r="K2160" s="1"/>
      <c r="L2160" s="1">
        <f t="shared" si="545"/>
        <v>-68.692558835714678</v>
      </c>
      <c r="M2160" s="1">
        <f t="shared" si="554"/>
        <v>7.9431243587656581</v>
      </c>
      <c r="N2160" s="1">
        <f t="shared" si="541"/>
        <v>-0.11512168664840468</v>
      </c>
      <c r="O2160" s="1">
        <f t="shared" si="555"/>
        <v>3.0264709673515955</v>
      </c>
      <c r="P2160" s="1">
        <f t="shared" si="542"/>
        <v>69.150277396239986</v>
      </c>
      <c r="Q2160">
        <f t="shared" si="546"/>
        <v>68.92858851594967</v>
      </c>
      <c r="R2160">
        <f t="shared" si="547"/>
        <v>-5.5326801078527517</v>
      </c>
    </row>
    <row r="2161" spans="1:18" x14ac:dyDescent="0.25">
      <c r="A2161">
        <v>2146</v>
      </c>
      <c r="B2161" s="1">
        <f t="shared" si="556"/>
        <v>42.92</v>
      </c>
      <c r="C2161" s="1">
        <f t="shared" si="543"/>
        <v>-18.297715745413164</v>
      </c>
      <c r="D2161" s="1">
        <f t="shared" si="544"/>
        <v>77.226199325727094</v>
      </c>
      <c r="E2161" s="1">
        <f t="shared" si="548"/>
        <v>-9950.307736203129</v>
      </c>
      <c r="F2161" s="1">
        <f t="shared" si="549"/>
        <v>-72139163.390343696</v>
      </c>
      <c r="G2161" s="1">
        <f t="shared" si="550"/>
        <v>133.29771574541317</v>
      </c>
      <c r="H2161" s="1">
        <f t="shared" si="551"/>
        <v>171147787.43548754</v>
      </c>
      <c r="I2161" s="1">
        <f t="shared" si="552"/>
        <v>94928.66754096761</v>
      </c>
      <c r="J2161" s="1">
        <f t="shared" si="553"/>
        <v>-10792188.162112338</v>
      </c>
      <c r="K2161" s="1"/>
      <c r="L2161" s="1">
        <f t="shared" si="545"/>
        <v>-60.687425068287894</v>
      </c>
      <c r="M2161" s="1">
        <f t="shared" si="554"/>
        <v>6.1813499139158239</v>
      </c>
      <c r="N2161" s="1">
        <f t="shared" si="541"/>
        <v>-0.10150547251751932</v>
      </c>
      <c r="O2161" s="1">
        <f t="shared" si="555"/>
        <v>3.0400871814824808</v>
      </c>
      <c r="P2161" s="1">
        <f t="shared" si="542"/>
        <v>61.001415132579709</v>
      </c>
      <c r="Q2161">
        <f t="shared" si="546"/>
        <v>60.989191325066621</v>
      </c>
      <c r="R2161">
        <f t="shared" si="547"/>
        <v>1.2211427810632671</v>
      </c>
    </row>
    <row r="2162" spans="1:18" x14ac:dyDescent="0.25">
      <c r="A2162">
        <v>2147</v>
      </c>
      <c r="B2162" s="1">
        <f t="shared" si="556"/>
        <v>42.94</v>
      </c>
      <c r="C2162" s="1">
        <f t="shared" si="543"/>
        <v>-14.584569930155268</v>
      </c>
      <c r="D2162" s="1">
        <f t="shared" si="544"/>
        <v>74.78377754228481</v>
      </c>
      <c r="E2162" s="1">
        <f t="shared" si="548"/>
        <v>-10443.676936458469</v>
      </c>
      <c r="F2162" s="1">
        <f t="shared" si="549"/>
        <v>-67648251.48674272</v>
      </c>
      <c r="G2162" s="1">
        <f t="shared" si="550"/>
        <v>129.58456993015528</v>
      </c>
      <c r="H2162" s="1">
        <f t="shared" si="551"/>
        <v>176718639.43985727</v>
      </c>
      <c r="I2162" s="1">
        <f t="shared" si="552"/>
        <v>89539.096589908993</v>
      </c>
      <c r="J2162" s="1">
        <f t="shared" si="553"/>
        <v>-10558561.850016236</v>
      </c>
      <c r="K2162" s="1"/>
      <c r="L2162" s="1">
        <f t="shared" si="545"/>
        <v>-51.481753243593495</v>
      </c>
      <c r="M2162" s="1">
        <f t="shared" si="554"/>
        <v>4.4352868546803279</v>
      </c>
      <c r="N2162" s="1">
        <f t="shared" si="541"/>
        <v>-8.5940394159698077E-2</v>
      </c>
      <c r="O2162" s="1">
        <f t="shared" si="555"/>
        <v>3.055652259840302</v>
      </c>
      <c r="P2162" s="1">
        <f t="shared" si="542"/>
        <v>51.672455781756199</v>
      </c>
      <c r="Q2162">
        <f t="shared" si="546"/>
        <v>51.287862702359142</v>
      </c>
      <c r="R2162">
        <f t="shared" si="547"/>
        <v>6.2926803463633094</v>
      </c>
    </row>
    <row r="2163" spans="1:18" x14ac:dyDescent="0.25">
      <c r="A2163">
        <v>2148</v>
      </c>
      <c r="B2163" s="1">
        <f t="shared" si="556"/>
        <v>42.96</v>
      </c>
      <c r="C2163" s="1">
        <f t="shared" si="543"/>
        <v>-10.551327224291908</v>
      </c>
      <c r="D2163" s="1">
        <f t="shared" si="544"/>
        <v>72.916739971899332</v>
      </c>
      <c r="E2163" s="1">
        <f t="shared" si="548"/>
        <v>-10820.818525676335</v>
      </c>
      <c r="F2163" s="1">
        <f t="shared" si="549"/>
        <v>-64312629.310495421</v>
      </c>
      <c r="G2163" s="1">
        <f t="shared" si="550"/>
        <v>125.55132722429191</v>
      </c>
      <c r="H2163" s="1">
        <f t="shared" si="551"/>
        <v>181402742.87611562</v>
      </c>
      <c r="I2163" s="1">
        <f t="shared" si="552"/>
        <v>84319.946943643212</v>
      </c>
      <c r="J2163" s="1">
        <f t="shared" si="553"/>
        <v>-10325775.400886694</v>
      </c>
      <c r="K2163" s="1"/>
      <c r="L2163" s="1">
        <f t="shared" si="545"/>
        <v>-41.123173480279654</v>
      </c>
      <c r="M2163" s="1">
        <f t="shared" si="554"/>
        <v>2.8223941961589389</v>
      </c>
      <c r="N2163" s="1">
        <f t="shared" si="541"/>
        <v>-6.8525234346989317E-2</v>
      </c>
      <c r="O2163" s="1">
        <f t="shared" si="555"/>
        <v>3.073067419653011</v>
      </c>
      <c r="P2163" s="1">
        <f t="shared" si="542"/>
        <v>41.21991395051289</v>
      </c>
      <c r="Q2163">
        <f t="shared" si="546"/>
        <v>40.171741511360061</v>
      </c>
      <c r="R2163">
        <f t="shared" si="547"/>
        <v>9.2364760613644332</v>
      </c>
    </row>
    <row r="2164" spans="1:18" x14ac:dyDescent="0.25">
      <c r="A2164">
        <v>2149</v>
      </c>
      <c r="B2164" s="1">
        <f t="shared" si="556"/>
        <v>42.98</v>
      </c>
      <c r="C2164" s="1">
        <f t="shared" si="543"/>
        <v>-6.2865077868311205</v>
      </c>
      <c r="D2164" s="1">
        <f t="shared" si="544"/>
        <v>71.666063683063058</v>
      </c>
      <c r="E2164" s="1">
        <f t="shared" si="548"/>
        <v>-11073.455136021263</v>
      </c>
      <c r="F2164" s="1">
        <f t="shared" si="549"/>
        <v>-62125354.575545378</v>
      </c>
      <c r="G2164" s="1">
        <f t="shared" si="550"/>
        <v>121.28650778683112</v>
      </c>
      <c r="H2164" s="1">
        <f t="shared" si="551"/>
        <v>184746763.22502106</v>
      </c>
      <c r="I2164" s="1">
        <f t="shared" si="552"/>
        <v>79385.766619799586</v>
      </c>
      <c r="J2164" s="1">
        <f t="shared" si="553"/>
        <v>-10097385.519447535</v>
      </c>
      <c r="K2164" s="1"/>
      <c r="L2164" s="1">
        <f t="shared" si="545"/>
        <v>-29.688403415974367</v>
      </c>
      <c r="M2164" s="1">
        <f t="shared" si="554"/>
        <v>1.4677000679052412</v>
      </c>
      <c r="N2164" s="1">
        <f t="shared" si="541"/>
        <v>-4.9396598127697776E-2</v>
      </c>
      <c r="O2164" s="1">
        <f t="shared" si="555"/>
        <v>3.0921960558723023</v>
      </c>
      <c r="P2164" s="1">
        <f t="shared" si="542"/>
        <v>29.724660483830046</v>
      </c>
      <c r="Q2164">
        <f t="shared" si="546"/>
        <v>28.105107574565494</v>
      </c>
      <c r="R2164">
        <f t="shared" si="547"/>
        <v>9.6777254094683229</v>
      </c>
    </row>
    <row r="2165" spans="1:18" x14ac:dyDescent="0.25">
      <c r="A2165">
        <v>2150</v>
      </c>
      <c r="B2165" s="1">
        <f t="shared" si="556"/>
        <v>43</v>
      </c>
      <c r="C2165" s="1">
        <f t="shared" si="543"/>
        <v>-1.8837143395093623</v>
      </c>
      <c r="D2165" s="1">
        <f t="shared" si="544"/>
        <v>71.059198068736919</v>
      </c>
      <c r="E2165" s="1">
        <f t="shared" si="548"/>
        <v>-11196.041990115144</v>
      </c>
      <c r="F2165" s="1">
        <f t="shared" si="549"/>
        <v>-61077658.886560328</v>
      </c>
      <c r="G2165" s="1">
        <f t="shared" si="550"/>
        <v>116.88371433950937</v>
      </c>
      <c r="H2165" s="1">
        <f t="shared" si="551"/>
        <v>186429015.1309818</v>
      </c>
      <c r="I2165" s="1">
        <f t="shared" si="552"/>
        <v>74844.849231888045</v>
      </c>
      <c r="J2165" s="1">
        <f t="shared" si="553"/>
        <v>-9879996.7545813061</v>
      </c>
      <c r="K2165" s="1"/>
      <c r="L2165" s="1">
        <f t="shared" si="545"/>
        <v>-17.299553413038538</v>
      </c>
      <c r="M2165" s="1">
        <f t="shared" si="554"/>
        <v>0.49754501550336272</v>
      </c>
      <c r="N2165" s="1">
        <f t="shared" si="541"/>
        <v>-2.8752643888476603E-2</v>
      </c>
      <c r="O2165" s="1">
        <f t="shared" si="555"/>
        <v>3.1128400101115234</v>
      </c>
      <c r="P2165" s="1">
        <f t="shared" si="542"/>
        <v>17.306706773185521</v>
      </c>
      <c r="Q2165">
        <f t="shared" si="546"/>
        <v>15.667352655566717</v>
      </c>
      <c r="R2165">
        <f t="shared" si="547"/>
        <v>7.3522894460931099</v>
      </c>
    </row>
    <row r="2166" spans="1:18" x14ac:dyDescent="0.25">
      <c r="A2166">
        <v>2151</v>
      </c>
      <c r="B2166" s="1">
        <f t="shared" si="556"/>
        <v>43.02</v>
      </c>
      <c r="C2166" s="1">
        <f t="shared" si="543"/>
        <v>2.5604221920256158</v>
      </c>
      <c r="D2166" s="1">
        <f t="shared" si="544"/>
        <v>71.109462396962769</v>
      </c>
      <c r="E2166" s="1">
        <f t="shared" si="548"/>
        <v>-11185.888595813522</v>
      </c>
      <c r="F2166" s="1">
        <f t="shared" si="549"/>
        <v>-61164097.050289713</v>
      </c>
      <c r="G2166" s="1">
        <f t="shared" si="550"/>
        <v>112.43957780797439</v>
      </c>
      <c r="H2166" s="1">
        <f t="shared" si="551"/>
        <v>186288200.7282407</v>
      </c>
      <c r="I2166" s="1">
        <f t="shared" si="552"/>
        <v>70796.857200082348</v>
      </c>
      <c r="J2166" s="1">
        <f t="shared" si="553"/>
        <v>-9682977.5554754883</v>
      </c>
      <c r="K2166" s="1"/>
      <c r="L2166" s="1">
        <f t="shared" si="545"/>
        <v>-4.1408875279782738</v>
      </c>
      <c r="M2166" s="1">
        <f t="shared" si="554"/>
        <v>2.8484652649183317E-2</v>
      </c>
      <c r="N2166" s="1">
        <f t="shared" si="541"/>
        <v>-6.8787676993513486E-3</v>
      </c>
      <c r="O2166" s="1">
        <f t="shared" si="555"/>
        <v>3.134713886300649</v>
      </c>
      <c r="P2166" s="1">
        <f t="shared" si="542"/>
        <v>4.1409854980188667</v>
      </c>
      <c r="Q2166">
        <f t="shared" si="546"/>
        <v>3.5364699037748686</v>
      </c>
      <c r="R2166">
        <f t="shared" si="547"/>
        <v>2.1543308739599705</v>
      </c>
    </row>
    <row r="2167" spans="1:18" x14ac:dyDescent="0.25">
      <c r="A2167">
        <v>2152</v>
      </c>
      <c r="B2167" s="1">
        <f t="shared" si="556"/>
        <v>43.04</v>
      </c>
      <c r="C2167" s="1">
        <f t="shared" si="543"/>
        <v>6.9483634990032694</v>
      </c>
      <c r="D2167" s="1">
        <f t="shared" si="544"/>
        <v>71.815753484358737</v>
      </c>
      <c r="E2167" s="1">
        <f t="shared" si="548"/>
        <v>-11043.217796159535</v>
      </c>
      <c r="F2167" s="1">
        <f t="shared" si="549"/>
        <v>-62385149.617372721</v>
      </c>
      <c r="G2167" s="1">
        <f t="shared" si="550"/>
        <v>108.05163650099674</v>
      </c>
      <c r="H2167" s="1">
        <f t="shared" si="551"/>
        <v>184337808.9107874</v>
      </c>
      <c r="I2167" s="1">
        <f t="shared" si="552"/>
        <v>67330.634396278852</v>
      </c>
      <c r="J2167" s="1">
        <f t="shared" si="553"/>
        <v>-9517853.2730919626</v>
      </c>
      <c r="K2167" s="1"/>
      <c r="L2167" s="1">
        <f t="shared" si="545"/>
        <v>9.5273168293352892</v>
      </c>
      <c r="M2167" s="1">
        <f t="shared" si="554"/>
        <v>0.15081812636839231</v>
      </c>
      <c r="N2167" s="1">
        <f t="shared" si="541"/>
        <v>1.5828751479951626E-2</v>
      </c>
      <c r="O2167" s="1">
        <f t="shared" si="555"/>
        <v>1.5828751479951626E-2</v>
      </c>
      <c r="P2167" s="1">
        <f t="shared" si="542"/>
        <v>9.5285104855783569</v>
      </c>
      <c r="Q2167">
        <f t="shared" si="546"/>
        <v>-7.5487521408782214</v>
      </c>
      <c r="R2167">
        <f t="shared" si="547"/>
        <v>-5.8145380890800924</v>
      </c>
    </row>
    <row r="2168" spans="1:18" x14ac:dyDescent="0.25">
      <c r="A2168">
        <v>2153</v>
      </c>
      <c r="B2168" s="1">
        <f t="shared" si="556"/>
        <v>43.06</v>
      </c>
      <c r="C2168" s="1">
        <f t="shared" si="543"/>
        <v>11.18380462521054</v>
      </c>
      <c r="D2168" s="1">
        <f t="shared" si="544"/>
        <v>73.162569908392783</v>
      </c>
      <c r="E2168" s="1">
        <f t="shared" si="548"/>
        <v>-10771.160878504659</v>
      </c>
      <c r="F2168" s="1">
        <f t="shared" si="549"/>
        <v>-64747004.744223177</v>
      </c>
      <c r="G2168" s="1">
        <f t="shared" si="550"/>
        <v>103.81619537478946</v>
      </c>
      <c r="H2168" s="1">
        <f t="shared" si="551"/>
        <v>180764911.41485244</v>
      </c>
      <c r="I2168" s="1">
        <f t="shared" si="552"/>
        <v>64522.256230787665</v>
      </c>
      <c r="J2168" s="1">
        <f t="shared" si="553"/>
        <v>-9397424.4734569378</v>
      </c>
      <c r="K2168" s="1"/>
      <c r="L2168" s="1">
        <f t="shared" si="545"/>
        <v>23.362647255464598</v>
      </c>
      <c r="M2168" s="1">
        <f t="shared" si="554"/>
        <v>0.90803624019395102</v>
      </c>
      <c r="N2168" s="1">
        <f t="shared" si="541"/>
        <v>3.8847456124721784E-2</v>
      </c>
      <c r="O2168" s="1">
        <f t="shared" si="555"/>
        <v>3.8847456124721784E-2</v>
      </c>
      <c r="P2168" s="1">
        <f t="shared" si="542"/>
        <v>23.380286922892392</v>
      </c>
      <c r="Q2168">
        <f t="shared" si="546"/>
        <v>-16.852160393727655</v>
      </c>
      <c r="R2168">
        <f t="shared" si="547"/>
        <v>-16.206249000334715</v>
      </c>
    </row>
    <row r="2169" spans="1:18" x14ac:dyDescent="0.25">
      <c r="A2169">
        <v>2154</v>
      </c>
      <c r="B2169" s="1">
        <f t="shared" si="556"/>
        <v>43.08</v>
      </c>
      <c r="C2169" s="1">
        <f t="shared" si="543"/>
        <v>15.173787633504158</v>
      </c>
      <c r="D2169" s="1">
        <f t="shared" si="544"/>
        <v>75.120352227023716</v>
      </c>
      <c r="E2169" s="1">
        <f t="shared" si="548"/>
        <v>-10375.68885014121</v>
      </c>
      <c r="F2169" s="1">
        <f t="shared" si="549"/>
        <v>-68258542.287141636</v>
      </c>
      <c r="G2169" s="1">
        <f t="shared" si="550"/>
        <v>99.826212366495838</v>
      </c>
      <c r="H2169" s="1">
        <f t="shared" si="551"/>
        <v>175913461.40208626</v>
      </c>
      <c r="I2169" s="1">
        <f t="shared" si="552"/>
        <v>62433.359976611333</v>
      </c>
      <c r="J2169" s="1">
        <f t="shared" si="553"/>
        <v>-9334684.8076266553</v>
      </c>
      <c r="K2169" s="1"/>
      <c r="L2169" s="1">
        <f t="shared" si="545"/>
        <v>36.947428543541584</v>
      </c>
      <c r="M2169" s="1">
        <f t="shared" si="554"/>
        <v>2.2762354213848539</v>
      </c>
      <c r="N2169" s="1">
        <f t="shared" si="541"/>
        <v>6.1529645082501284E-2</v>
      </c>
      <c r="O2169" s="1">
        <f t="shared" si="555"/>
        <v>6.1529645082501284E-2</v>
      </c>
      <c r="P2169" s="1">
        <f t="shared" si="542"/>
        <v>37.01747862393762</v>
      </c>
      <c r="Q2169">
        <f t="shared" si="546"/>
        <v>-23.726869540356851</v>
      </c>
      <c r="R2169">
        <f t="shared" si="547"/>
        <v>-28.413542290403793</v>
      </c>
    </row>
    <row r="2170" spans="1:18" x14ac:dyDescent="0.25">
      <c r="A2170">
        <v>2155</v>
      </c>
      <c r="B2170" s="1">
        <f t="shared" si="556"/>
        <v>43.1</v>
      </c>
      <c r="C2170" s="1">
        <f t="shared" si="543"/>
        <v>18.830741813151619</v>
      </c>
      <c r="D2170" s="1">
        <f t="shared" si="544"/>
        <v>77.646131738694265</v>
      </c>
      <c r="E2170" s="1">
        <f t="shared" si="548"/>
        <v>-9865.481388783759</v>
      </c>
      <c r="F2170" s="1">
        <f t="shared" si="549"/>
        <v>-72925837.778094307</v>
      </c>
      <c r="G2170" s="1">
        <f t="shared" si="550"/>
        <v>96.169258186848381</v>
      </c>
      <c r="H2170" s="1">
        <f t="shared" si="551"/>
        <v>170253560.81053305</v>
      </c>
      <c r="I2170" s="1">
        <f t="shared" si="552"/>
        <v>61109.791976765482</v>
      </c>
      <c r="J2170" s="1">
        <f t="shared" si="553"/>
        <v>-9341632.1393260229</v>
      </c>
      <c r="K2170" s="1"/>
      <c r="L2170" s="1">
        <f t="shared" si="545"/>
        <v>49.811997714425303</v>
      </c>
      <c r="M2170" s="1">
        <f t="shared" si="554"/>
        <v>4.1502654815098481</v>
      </c>
      <c r="N2170" s="1">
        <f t="shared" si="541"/>
        <v>8.3126591548412426E-2</v>
      </c>
      <c r="O2170" s="1">
        <f t="shared" si="555"/>
        <v>8.3126591548412426E-2</v>
      </c>
      <c r="P2170" s="1">
        <f t="shared" si="542"/>
        <v>49.98459582580341</v>
      </c>
      <c r="Q2170">
        <f t="shared" si="546"/>
        <v>-27.712131365195276</v>
      </c>
      <c r="R2170">
        <f t="shared" si="547"/>
        <v>-41.599249933948137</v>
      </c>
    </row>
    <row r="2171" spans="1:18" x14ac:dyDescent="0.25">
      <c r="A2171">
        <v>2156</v>
      </c>
      <c r="B2171" s="1">
        <f t="shared" si="556"/>
        <v>43.12</v>
      </c>
      <c r="C2171" s="1">
        <f t="shared" si="543"/>
        <v>22.074405650266197</v>
      </c>
      <c r="D2171" s="1">
        <f t="shared" si="544"/>
        <v>80.684473543924696</v>
      </c>
      <c r="E2171" s="1">
        <f t="shared" si="548"/>
        <v>-9251.7363441272119</v>
      </c>
      <c r="F2171" s="1">
        <f t="shared" si="549"/>
        <v>-78744769.742745206</v>
      </c>
      <c r="G2171" s="1">
        <f t="shared" si="550"/>
        <v>92.9255943497338</v>
      </c>
      <c r="H2171" s="1">
        <f t="shared" si="551"/>
        <v>164339395.12398955</v>
      </c>
      <c r="I2171" s="1">
        <f t="shared" si="552"/>
        <v>60580.601425246248</v>
      </c>
      <c r="J2171" s="1">
        <f t="shared" si="553"/>
        <v>-9428077.9235556796</v>
      </c>
      <c r="K2171" s="1"/>
      <c r="L2171" s="1">
        <f t="shared" si="545"/>
        <v>61.473209305358644</v>
      </c>
      <c r="M2171" s="1">
        <f t="shared" si="554"/>
        <v>6.3441931037170889</v>
      </c>
      <c r="N2171" s="1">
        <f t="shared" si="541"/>
        <v>0.10283849681115746</v>
      </c>
      <c r="O2171" s="1">
        <f t="shared" si="555"/>
        <v>0.10283849681115746</v>
      </c>
      <c r="P2171" s="1">
        <f t="shared" si="542"/>
        <v>61.799710747200784</v>
      </c>
      <c r="Q2171">
        <f t="shared" si="546"/>
        <v>-28.617139783296341</v>
      </c>
      <c r="R2171">
        <f t="shared" si="547"/>
        <v>-54.774661651725083</v>
      </c>
    </row>
    <row r="2172" spans="1:18" x14ac:dyDescent="0.25">
      <c r="A2172">
        <v>2157</v>
      </c>
      <c r="B2172" s="1">
        <f t="shared" si="556"/>
        <v>43.14</v>
      </c>
      <c r="C2172" s="1">
        <f t="shared" si="543"/>
        <v>24.833588378621766</v>
      </c>
      <c r="D2172" s="1">
        <f t="shared" si="544"/>
        <v>84.168693210532297</v>
      </c>
      <c r="E2172" s="1">
        <f t="shared" si="548"/>
        <v>-8547.9239714724754</v>
      </c>
      <c r="F2172" s="1">
        <f t="shared" si="549"/>
        <v>-85692526.417234257</v>
      </c>
      <c r="G2172" s="1">
        <f t="shared" si="550"/>
        <v>90.166411621378231</v>
      </c>
      <c r="H2172" s="1">
        <f t="shared" si="551"/>
        <v>158759530.63930804</v>
      </c>
      <c r="I2172" s="1">
        <f t="shared" si="552"/>
        <v>60857.402805778067</v>
      </c>
      <c r="J2172" s="1">
        <f t="shared" si="553"/>
        <v>-9600561.9287073426</v>
      </c>
      <c r="K2172" s="1"/>
      <c r="L2172" s="1">
        <f t="shared" si="545"/>
        <v>71.481047965604915</v>
      </c>
      <c r="M2172" s="1">
        <f t="shared" si="554"/>
        <v>8.6107734855148692</v>
      </c>
      <c r="N2172" s="1">
        <f t="shared" ref="N2172:N2235" si="557">(ATAN(M2172/L2172))</f>
        <v>0.11988466659319634</v>
      </c>
      <c r="O2172" s="1">
        <f t="shared" si="555"/>
        <v>0.11988466659319634</v>
      </c>
      <c r="P2172" s="1">
        <f t="shared" ref="P2172:P2235" si="558">ABS(SQRT((L2172*L2172)+(M2172*M2172)))</f>
        <v>71.997816899402977</v>
      </c>
      <c r="Q2172">
        <f t="shared" si="546"/>
        <v>-26.565188548305127</v>
      </c>
      <c r="R2172">
        <f t="shared" si="547"/>
        <v>-66.917683729138105</v>
      </c>
    </row>
    <row r="2173" spans="1:18" x14ac:dyDescent="0.25">
      <c r="A2173">
        <v>2158</v>
      </c>
      <c r="B2173" s="1">
        <f t="shared" si="556"/>
        <v>43.16</v>
      </c>
      <c r="C2173" s="1">
        <f t="shared" si="543"/>
        <v>27.047732448957575</v>
      </c>
      <c r="D2173" s="1">
        <f t="shared" si="544"/>
        <v>88.02232033953652</v>
      </c>
      <c r="E2173" s="1">
        <f t="shared" si="548"/>
        <v>-7769.4912914136221</v>
      </c>
      <c r="F2173" s="1">
        <f t="shared" si="549"/>
        <v>-93718947.707755595</v>
      </c>
      <c r="G2173" s="1">
        <f t="shared" si="550"/>
        <v>87.952267551042425</v>
      </c>
      <c r="H2173" s="1">
        <f t="shared" si="551"/>
        <v>154083942.6351077</v>
      </c>
      <c r="I2173" s="1">
        <f t="shared" si="552"/>
        <v>61934.120981304543</v>
      </c>
      <c r="J2173" s="1">
        <f t="shared" si="553"/>
        <v>-9861472.0749111269</v>
      </c>
      <c r="K2173" s="1"/>
      <c r="L2173" s="1">
        <f t="shared" si="545"/>
        <v>79.46207348249321</v>
      </c>
      <c r="M2173" s="1">
        <f t="shared" si="554"/>
        <v>10.678146055342836</v>
      </c>
      <c r="N2173" s="1">
        <f t="shared" si="557"/>
        <v>0.13358017846144873</v>
      </c>
      <c r="O2173" s="1">
        <f t="shared" si="555"/>
        <v>0.13358017846144873</v>
      </c>
      <c r="P2173" s="1">
        <f t="shared" si="558"/>
        <v>80.17633020609253</v>
      </c>
      <c r="Q2173">
        <f t="shared" si="546"/>
        <v>-21.980582187053777</v>
      </c>
      <c r="R2173">
        <f t="shared" si="547"/>
        <v>-77.104461168174694</v>
      </c>
    </row>
    <row r="2174" spans="1:18" x14ac:dyDescent="0.25">
      <c r="A2174">
        <v>2159</v>
      </c>
      <c r="B2174" s="1">
        <f t="shared" si="556"/>
        <v>43.18</v>
      </c>
      <c r="C2174" s="1">
        <f t="shared" si="543"/>
        <v>28.668242624279607</v>
      </c>
      <c r="D2174" s="1">
        <f t="shared" si="544"/>
        <v>92.160776909963303</v>
      </c>
      <c r="E2174" s="1">
        <f t="shared" si="548"/>
        <v>-6933.5230641874114</v>
      </c>
      <c r="F2174" s="1">
        <f t="shared" si="549"/>
        <v>-102738692.05263852</v>
      </c>
      <c r="G2174" s="1">
        <f t="shared" si="550"/>
        <v>86.3317573757204</v>
      </c>
      <c r="H2174" s="1">
        <f t="shared" si="551"/>
        <v>150812434.13425732</v>
      </c>
      <c r="I2174" s="1">
        <f t="shared" si="552"/>
        <v>63787.124528913118</v>
      </c>
      <c r="J2174" s="1">
        <f t="shared" si="553"/>
        <v>-10208453.020341739</v>
      </c>
      <c r="K2174" s="1"/>
      <c r="L2174" s="1">
        <f t="shared" si="545"/>
        <v>85.149019513038269</v>
      </c>
      <c r="M2174" s="1">
        <f t="shared" si="554"/>
        <v>12.294883183605066</v>
      </c>
      <c r="N2174" s="1">
        <f t="shared" si="557"/>
        <v>0.14340141903985001</v>
      </c>
      <c r="O2174" s="1">
        <f t="shared" si="555"/>
        <v>0.14340141903985001</v>
      </c>
      <c r="P2174" s="1">
        <f t="shared" si="558"/>
        <v>86.032085157400815</v>
      </c>
      <c r="Q2174">
        <f t="shared" si="546"/>
        <v>-15.519848821226772</v>
      </c>
      <c r="R2174">
        <f t="shared" si="547"/>
        <v>-84.620647415961855</v>
      </c>
    </row>
    <row r="2175" spans="1:18" x14ac:dyDescent="0.25">
      <c r="A2175">
        <v>2160</v>
      </c>
      <c r="B2175" s="1">
        <f t="shared" si="556"/>
        <v>43.2</v>
      </c>
      <c r="C2175" s="1">
        <f t="shared" si="543"/>
        <v>29.659552530616846</v>
      </c>
      <c r="D2175" s="1">
        <f t="shared" si="544"/>
        <v>96.493233566782095</v>
      </c>
      <c r="E2175" s="1">
        <f t="shared" si="548"/>
        <v>-6058.3668195100181</v>
      </c>
      <c r="F2175" s="1">
        <f t="shared" si="549"/>
        <v>-112625180.12600341</v>
      </c>
      <c r="G2175" s="1">
        <f t="shared" si="550"/>
        <v>85.34044746938315</v>
      </c>
      <c r="H2175" s="1">
        <f t="shared" si="551"/>
        <v>149328988.64574334</v>
      </c>
      <c r="I2175" s="1">
        <f t="shared" si="552"/>
        <v>66375.744393792425</v>
      </c>
      <c r="J2175" s="1">
        <f t="shared" si="553"/>
        <v>-10634163.535482273</v>
      </c>
      <c r="K2175" s="1"/>
      <c r="L2175" s="1">
        <f t="shared" si="545"/>
        <v>88.39130234546414</v>
      </c>
      <c r="M2175" s="1">
        <f t="shared" si="554"/>
        <v>13.270999602624784</v>
      </c>
      <c r="N2175" s="1">
        <f t="shared" si="557"/>
        <v>0.14902608375634918</v>
      </c>
      <c r="O2175" s="1">
        <f t="shared" si="555"/>
        <v>0.14902608375634918</v>
      </c>
      <c r="P2175" s="1">
        <f t="shared" si="558"/>
        <v>89.3819990869533</v>
      </c>
      <c r="Q2175">
        <f t="shared" si="546"/>
        <v>-7.9681738716919615</v>
      </c>
      <c r="R2175">
        <f t="shared" si="547"/>
        <v>-89.026119571340445</v>
      </c>
    </row>
    <row r="2176" spans="1:18" x14ac:dyDescent="0.25">
      <c r="A2176">
        <v>2161</v>
      </c>
      <c r="B2176" s="1">
        <f t="shared" si="556"/>
        <v>43.22</v>
      </c>
      <c r="C2176" s="1">
        <f t="shared" si="543"/>
        <v>29.999905255002311</v>
      </c>
      <c r="D2176" s="1">
        <f t="shared" si="544"/>
        <v>100.9246031109094</v>
      </c>
      <c r="E2176" s="1">
        <f t="shared" si="548"/>
        <v>-5163.2301715963004</v>
      </c>
      <c r="F2176" s="1">
        <f t="shared" si="549"/>
        <v>-123207140.60639209</v>
      </c>
      <c r="G2176" s="1">
        <f t="shared" si="550"/>
        <v>85.000094744997682</v>
      </c>
      <c r="H2176" s="1">
        <f t="shared" si="551"/>
        <v>149866086.41127443</v>
      </c>
      <c r="I2176" s="1">
        <f t="shared" si="552"/>
        <v>69643.166479012667</v>
      </c>
      <c r="J2176" s="1">
        <f t="shared" si="553"/>
        <v>-11126413.687150681</v>
      </c>
      <c r="K2176" s="1"/>
      <c r="L2176" s="1">
        <f t="shared" si="545"/>
        <v>89.148273871383566</v>
      </c>
      <c r="M2176" s="1">
        <f t="shared" si="554"/>
        <v>13.504634357781697</v>
      </c>
      <c r="N2176" s="1">
        <f t="shared" si="557"/>
        <v>0.15034204172622864</v>
      </c>
      <c r="O2176" s="1">
        <f t="shared" si="555"/>
        <v>0.15034204172622864</v>
      </c>
      <c r="P2176" s="1">
        <f t="shared" si="558"/>
        <v>90.165347464447706</v>
      </c>
      <c r="Q2176">
        <f t="shared" si="546"/>
        <v>-0.13086953817808686</v>
      </c>
      <c r="R2176">
        <f t="shared" si="547"/>
        <v>-90.165252489795449</v>
      </c>
    </row>
    <row r="2177" spans="1:18" x14ac:dyDescent="0.25">
      <c r="A2177">
        <v>2162</v>
      </c>
      <c r="B2177" s="1">
        <f t="shared" si="556"/>
        <v>43.24</v>
      </c>
      <c r="C2177" s="1">
        <f t="shared" si="543"/>
        <v>29.681830858363025</v>
      </c>
      <c r="D2177" s="1">
        <f t="shared" si="544"/>
        <v>105.35762743881673</v>
      </c>
      <c r="E2177" s="1">
        <f t="shared" si="548"/>
        <v>-4267.7592573590191</v>
      </c>
      <c r="F2177" s="1">
        <f t="shared" si="549"/>
        <v>-134268377.96175361</v>
      </c>
      <c r="G2177" s="1">
        <f t="shared" si="550"/>
        <v>85.318169141636972</v>
      </c>
      <c r="H2177" s="1">
        <f t="shared" si="551"/>
        <v>152482147.04052722</v>
      </c>
      <c r="I2177" s="1">
        <f t="shared" si="552"/>
        <v>73517.678580869935</v>
      </c>
      <c r="J2177" s="1">
        <f t="shared" si="553"/>
        <v>-11668680.911474165</v>
      </c>
      <c r="K2177" s="1"/>
      <c r="L2177" s="1">
        <f t="shared" si="545"/>
        <v>87.471859322146869</v>
      </c>
      <c r="M2177" s="1">
        <f t="shared" si="554"/>
        <v>12.990149774827046</v>
      </c>
      <c r="N2177" s="1">
        <f t="shared" si="557"/>
        <v>0.14742910581975047</v>
      </c>
      <c r="O2177" s="1">
        <f t="shared" si="555"/>
        <v>0.14742910581975047</v>
      </c>
      <c r="P2177" s="1">
        <f t="shared" si="558"/>
        <v>88.431160596510836</v>
      </c>
      <c r="Q2177">
        <f t="shared" si="546"/>
        <v>7.2550539502132487</v>
      </c>
      <c r="R2177">
        <f t="shared" si="547"/>
        <v>-88.13304917353868</v>
      </c>
    </row>
    <row r="2178" spans="1:18" x14ac:dyDescent="0.25">
      <c r="A2178">
        <v>2163</v>
      </c>
      <c r="B2178" s="1">
        <f t="shared" si="556"/>
        <v>43.26</v>
      </c>
      <c r="C2178" s="1">
        <f t="shared" si="543"/>
        <v>28.712310323054449</v>
      </c>
      <c r="D2178" s="1">
        <f t="shared" si="544"/>
        <v>109.69501212837687</v>
      </c>
      <c r="E2178" s="1">
        <f t="shared" si="548"/>
        <v>-3391.6075500678708</v>
      </c>
      <c r="F2178" s="1">
        <f t="shared" si="549"/>
        <v>-145551115.81597808</v>
      </c>
      <c r="G2178" s="1">
        <f t="shared" si="550"/>
        <v>86.287689676945547</v>
      </c>
      <c r="H2178" s="1">
        <f t="shared" si="551"/>
        <v>157054117.58965546</v>
      </c>
      <c r="I2178" s="1">
        <f t="shared" si="552"/>
        <v>77914.244302518418</v>
      </c>
      <c r="J2178" s="1">
        <f t="shared" si="553"/>
        <v>-12240971.950122137</v>
      </c>
      <c r="K2178" s="1"/>
      <c r="L2178" s="1">
        <f t="shared" si="545"/>
        <v>83.486044717060778</v>
      </c>
      <c r="M2178" s="1">
        <f t="shared" si="554"/>
        <v>11.809612300994843</v>
      </c>
      <c r="N2178" s="1">
        <f t="shared" si="557"/>
        <v>0.14052378771593751</v>
      </c>
      <c r="O2178" s="1">
        <f t="shared" si="555"/>
        <v>0.14052378771593751</v>
      </c>
      <c r="P2178" s="1">
        <f t="shared" si="558"/>
        <v>84.317178588938091</v>
      </c>
      <c r="Q2178">
        <f t="shared" si="546"/>
        <v>13.577025857317807</v>
      </c>
      <c r="R2178">
        <f t="shared" si="547"/>
        <v>-83.216891158397672</v>
      </c>
    </row>
    <row r="2179" spans="1:18" x14ac:dyDescent="0.25">
      <c r="A2179">
        <v>2164</v>
      </c>
      <c r="B2179" s="1">
        <f t="shared" si="556"/>
        <v>43.28</v>
      </c>
      <c r="C2179" s="1">
        <f t="shared" si="543"/>
        <v>27.112622336772809</v>
      </c>
      <c r="D2179" s="1">
        <f t="shared" si="544"/>
        <v>113.84156182181623</v>
      </c>
      <c r="E2179" s="1">
        <f t="shared" si="548"/>
        <v>-2554.0045119931219</v>
      </c>
      <c r="F2179" s="1">
        <f t="shared" si="549"/>
        <v>-156762964.89137578</v>
      </c>
      <c r="G2179" s="1">
        <f t="shared" si="550"/>
        <v>87.887377663227198</v>
      </c>
      <c r="H2179" s="1">
        <f t="shared" si="551"/>
        <v>163285903.93865702</v>
      </c>
      <c r="I2179" s="1">
        <f t="shared" si="552"/>
        <v>82736.369402196535</v>
      </c>
      <c r="J2179" s="1">
        <f t="shared" si="553"/>
        <v>-12820968.138584478</v>
      </c>
      <c r="K2179" s="1"/>
      <c r="L2179" s="1">
        <f t="shared" si="545"/>
        <v>77.368533382521719</v>
      </c>
      <c r="M2179" s="1">
        <f t="shared" si="554"/>
        <v>10.113235017064369</v>
      </c>
      <c r="N2179" s="1">
        <f t="shared" si="557"/>
        <v>0.12997814817922521</v>
      </c>
      <c r="O2179" s="1">
        <f t="shared" si="555"/>
        <v>0.12997814817922521</v>
      </c>
      <c r="P2179" s="1">
        <f t="shared" si="558"/>
        <v>78.026710043886609</v>
      </c>
      <c r="Q2179">
        <f t="shared" si="546"/>
        <v>18.371287306512126</v>
      </c>
      <c r="R2179">
        <f t="shared" si="547"/>
        <v>-75.833127872812568</v>
      </c>
    </row>
    <row r="2180" spans="1:18" x14ac:dyDescent="0.25">
      <c r="A2180">
        <v>2165</v>
      </c>
      <c r="B2180" s="1">
        <f t="shared" si="556"/>
        <v>43.3</v>
      </c>
      <c r="C2180" s="1">
        <f t="shared" si="543"/>
        <v>24.917876275577548</v>
      </c>
      <c r="D2180" s="1">
        <f t="shared" si="544"/>
        <v>117.70626953915833</v>
      </c>
      <c r="E2180" s="1">
        <f t="shared" si="548"/>
        <v>-1773.3335530900185</v>
      </c>
      <c r="F2180" s="1">
        <f t="shared" si="549"/>
        <v>-167587248.19122711</v>
      </c>
      <c r="G2180" s="1">
        <f t="shared" si="550"/>
        <v>90.082123724422445</v>
      </c>
      <c r="H2180" s="1">
        <f t="shared" si="551"/>
        <v>170731960.08174199</v>
      </c>
      <c r="I2180" s="1">
        <f t="shared" si="552"/>
        <v>87878.219614108588</v>
      </c>
      <c r="J2180" s="1">
        <f t="shared" si="553"/>
        <v>-13385367.227855492</v>
      </c>
      <c r="K2180" s="1"/>
      <c r="L2180" s="1">
        <f t="shared" si="545"/>
        <v>69.336884545082171</v>
      </c>
      <c r="M2180" s="1">
        <f t="shared" si="554"/>
        <v>8.0949019877223805</v>
      </c>
      <c r="N2180" s="1">
        <f t="shared" si="557"/>
        <v>0.11622128948723676</v>
      </c>
      <c r="O2180" s="1">
        <f t="shared" si="555"/>
        <v>0.11622128948723676</v>
      </c>
      <c r="P2180" s="1">
        <f t="shared" si="558"/>
        <v>69.807814724491166</v>
      </c>
      <c r="Q2180">
        <f t="shared" si="546"/>
        <v>21.323521517452093</v>
      </c>
      <c r="R2180">
        <f t="shared" si="547"/>
        <v>-66.471335376263085</v>
      </c>
    </row>
    <row r="2181" spans="1:18" x14ac:dyDescent="0.25">
      <c r="A2181">
        <v>2166</v>
      </c>
      <c r="B2181" s="1">
        <f t="shared" si="556"/>
        <v>43.32</v>
      </c>
      <c r="C2181" s="1">
        <f t="shared" si="543"/>
        <v>22.176241635944397</v>
      </c>
      <c r="D2181" s="1">
        <f t="shared" si="544"/>
        <v>121.20431406665928</v>
      </c>
      <c r="E2181" s="1">
        <f t="shared" si="548"/>
        <v>-1066.7285585348272</v>
      </c>
      <c r="F2181" s="1">
        <f t="shared" si="549"/>
        <v>-177696115.61227602</v>
      </c>
      <c r="G2181" s="1">
        <f t="shared" si="550"/>
        <v>92.823758364055607</v>
      </c>
      <c r="H2181" s="1">
        <f t="shared" si="551"/>
        <v>178834025.4298698</v>
      </c>
      <c r="I2181" s="1">
        <f t="shared" si="552"/>
        <v>93226.943460791852</v>
      </c>
      <c r="J2181" s="1">
        <f t="shared" si="553"/>
        <v>-13911317.904329726</v>
      </c>
      <c r="K2181" s="1"/>
      <c r="L2181" s="1">
        <f t="shared" si="545"/>
        <v>59.639117897045551</v>
      </c>
      <c r="M2181" s="1">
        <f t="shared" si="554"/>
        <v>5.9675007453207627</v>
      </c>
      <c r="N2181" s="1">
        <f t="shared" si="557"/>
        <v>9.9728234194436466E-2</v>
      </c>
      <c r="O2181" s="1">
        <f t="shared" si="555"/>
        <v>9.9728234194436466E-2</v>
      </c>
      <c r="P2181" s="1">
        <f t="shared" si="558"/>
        <v>59.936928922685908</v>
      </c>
      <c r="Q2181">
        <f t="shared" si="546"/>
        <v>22.255618152944734</v>
      </c>
      <c r="R2181">
        <f t="shared" si="547"/>
        <v>-55.651800593632359</v>
      </c>
    </row>
    <row r="2182" spans="1:18" x14ac:dyDescent="0.25">
      <c r="A2182">
        <v>2167</v>
      </c>
      <c r="B2182" s="1">
        <f t="shared" si="556"/>
        <v>43.34</v>
      </c>
      <c r="C2182" s="1">
        <f t="shared" si="543"/>
        <v>18.94789082799571</v>
      </c>
      <c r="D2182" s="1">
        <f t="shared" si="544"/>
        <v>124.25892158227367</v>
      </c>
      <c r="E2182" s="1">
        <f t="shared" si="548"/>
        <v>-449.69784038071703</v>
      </c>
      <c r="F2182" s="1">
        <f t="shared" si="549"/>
        <v>-186765621.95438346</v>
      </c>
      <c r="G2182" s="1">
        <f t="shared" si="550"/>
        <v>96.052109172004293</v>
      </c>
      <c r="H2182" s="1">
        <f t="shared" si="551"/>
        <v>186967850.10202655</v>
      </c>
      <c r="I2182" s="1">
        <f t="shared" si="552"/>
        <v>98665.149076721078</v>
      </c>
      <c r="J2182" s="1">
        <f t="shared" si="553"/>
        <v>-14377834.92960112</v>
      </c>
      <c r="K2182" s="1"/>
      <c r="L2182" s="1">
        <f t="shared" si="545"/>
        <v>48.547580503818509</v>
      </c>
      <c r="M2182" s="1">
        <f t="shared" si="554"/>
        <v>3.9408603876573807</v>
      </c>
      <c r="N2182" s="1">
        <f t="shared" si="557"/>
        <v>8.0997619654998396E-2</v>
      </c>
      <c r="O2182" s="1">
        <f t="shared" si="555"/>
        <v>8.0997619654998396E-2</v>
      </c>
      <c r="P2182" s="1">
        <f t="shared" si="558"/>
        <v>48.707267972754806</v>
      </c>
      <c r="Q2182">
        <f t="shared" si="546"/>
        <v>21.106794825845363</v>
      </c>
      <c r="R2182">
        <f t="shared" si="547"/>
        <v>-43.896482382412074</v>
      </c>
    </row>
    <row r="2183" spans="1:18" x14ac:dyDescent="0.25">
      <c r="A2183">
        <v>2168</v>
      </c>
      <c r="B2183" s="1">
        <f t="shared" si="556"/>
        <v>43.36</v>
      </c>
      <c r="C2183" s="1">
        <f t="shared" si="543"/>
        <v>15.303678533109366</v>
      </c>
      <c r="D2183" s="1">
        <f t="shared" si="544"/>
        <v>126.80305065985895</v>
      </c>
      <c r="E2183" s="1">
        <f t="shared" si="548"/>
        <v>64.216233291508615</v>
      </c>
      <c r="F2183" s="1">
        <f t="shared" si="549"/>
        <v>-194491749.19079915</v>
      </c>
      <c r="G2183" s="1">
        <f t="shared" si="550"/>
        <v>99.696321466890637</v>
      </c>
      <c r="H2183" s="1">
        <f t="shared" si="551"/>
        <v>194495872.91541728</v>
      </c>
      <c r="I2183" s="1">
        <f t="shared" si="552"/>
        <v>104073.48068270541</v>
      </c>
      <c r="J2183" s="1">
        <f t="shared" si="553"/>
        <v>-14767084.075164523</v>
      </c>
      <c r="K2183" s="1"/>
      <c r="L2183" s="1">
        <f t="shared" si="545"/>
        <v>36.354586775428899</v>
      </c>
      <c r="M2183" s="1">
        <f t="shared" si="554"/>
        <v>2.2035073492531296</v>
      </c>
      <c r="N2183" s="1">
        <f t="shared" si="557"/>
        <v>6.0537475249915401E-2</v>
      </c>
      <c r="O2183" s="1">
        <f t="shared" si="555"/>
        <v>6.0537475249915401E-2</v>
      </c>
      <c r="P2183" s="1">
        <f t="shared" si="558"/>
        <v>36.421304538009103</v>
      </c>
      <c r="Q2183">
        <f t="shared" si="546"/>
        <v>17.914464299314631</v>
      </c>
      <c r="R2183">
        <f t="shared" si="547"/>
        <v>-31.710934913984861</v>
      </c>
    </row>
    <row r="2184" spans="1:18" x14ac:dyDescent="0.25">
      <c r="A2184">
        <v>2169</v>
      </c>
      <c r="B2184" s="1">
        <f t="shared" si="556"/>
        <v>43.38</v>
      </c>
      <c r="C2184" s="1">
        <f t="shared" si="543"/>
        <v>11.323586610871084</v>
      </c>
      <c r="D2184" s="1">
        <f t="shared" si="544"/>
        <v>128.78086367026953</v>
      </c>
      <c r="E2184" s="1">
        <f t="shared" si="548"/>
        <v>463.73446139444422</v>
      </c>
      <c r="F2184" s="1">
        <f t="shared" si="549"/>
        <v>-200606243.21330196</v>
      </c>
      <c r="G2184" s="1">
        <f t="shared" si="550"/>
        <v>103.67641338912891</v>
      </c>
      <c r="H2184" s="1">
        <f t="shared" si="551"/>
        <v>200821292.86398676</v>
      </c>
      <c r="I2184" s="1">
        <f t="shared" si="552"/>
        <v>109333.23816357637</v>
      </c>
      <c r="J2184" s="1">
        <f t="shared" si="553"/>
        <v>-15065436.67695844</v>
      </c>
      <c r="K2184" s="1"/>
      <c r="L2184" s="1">
        <f t="shared" si="545"/>
        <v>23.368528522202777</v>
      </c>
      <c r="M2184" s="1">
        <f t="shared" si="554"/>
        <v>0.90849416435156627</v>
      </c>
      <c r="N2184" s="1">
        <f t="shared" si="557"/>
        <v>3.8857255239551802E-2</v>
      </c>
      <c r="O2184" s="1">
        <f t="shared" si="555"/>
        <v>3.8857255239551802E-2</v>
      </c>
      <c r="P2184" s="1">
        <f t="shared" si="558"/>
        <v>23.386181538243168</v>
      </c>
      <c r="Q2184">
        <f t="shared" si="546"/>
        <v>12.797635402660877</v>
      </c>
      <c r="R2184">
        <f t="shared" si="547"/>
        <v>-19.57380941565097</v>
      </c>
    </row>
    <row r="2185" spans="1:18" x14ac:dyDescent="0.25">
      <c r="A2185">
        <v>2170</v>
      </c>
      <c r="B2185" s="1">
        <f t="shared" si="556"/>
        <v>43.4</v>
      </c>
      <c r="C2185" s="1">
        <f t="shared" si="543"/>
        <v>7.0949686860172738</v>
      </c>
      <c r="D2185" s="1">
        <f t="shared" si="544"/>
        <v>130.14895228553564</v>
      </c>
      <c r="E2185" s="1">
        <f t="shared" si="548"/>
        <v>740.08836167819936</v>
      </c>
      <c r="F2185" s="1">
        <f t="shared" si="549"/>
        <v>-204891117.35124978</v>
      </c>
      <c r="G2185" s="1">
        <f t="shared" si="550"/>
        <v>107.90503131398273</v>
      </c>
      <c r="H2185" s="1">
        <f t="shared" si="551"/>
        <v>205438848.1343413</v>
      </c>
      <c r="I2185" s="1">
        <f t="shared" si="552"/>
        <v>114328.98225557691</v>
      </c>
      <c r="J2185" s="1">
        <f t="shared" si="553"/>
        <v>-15264212.767172821</v>
      </c>
      <c r="K2185" s="1"/>
      <c r="L2185" s="1">
        <f t="shared" si="545"/>
        <v>9.9094793086509938</v>
      </c>
      <c r="M2185" s="1">
        <f t="shared" si="554"/>
        <v>0.16316345927413067</v>
      </c>
      <c r="N2185" s="1">
        <f t="shared" si="557"/>
        <v>1.6463904061580523E-2</v>
      </c>
      <c r="O2185" s="1">
        <f t="shared" si="555"/>
        <v>1.6463904061580523E-2</v>
      </c>
      <c r="P2185" s="1">
        <f t="shared" si="558"/>
        <v>9.9108224927613602</v>
      </c>
      <c r="Q2185">
        <f t="shared" si="546"/>
        <v>5.9437654736870709</v>
      </c>
      <c r="R2185">
        <f t="shared" si="547"/>
        <v>-7.9307032775681385</v>
      </c>
    </row>
    <row r="2186" spans="1:18" x14ac:dyDescent="0.25">
      <c r="A2186">
        <v>2171</v>
      </c>
      <c r="B2186" s="1">
        <f t="shared" si="556"/>
        <v>43.42</v>
      </c>
      <c r="C2186" s="1">
        <f t="shared" si="543"/>
        <v>2.7106329425241467</v>
      </c>
      <c r="D2186" s="1">
        <f t="shared" si="544"/>
        <v>130.8772901892207</v>
      </c>
      <c r="E2186" s="1">
        <f t="shared" si="548"/>
        <v>887.21261822258384</v>
      </c>
      <c r="F2186" s="1">
        <f t="shared" si="549"/>
        <v>-207190752.09566009</v>
      </c>
      <c r="G2186" s="1">
        <f t="shared" si="550"/>
        <v>112.28936705747586</v>
      </c>
      <c r="H2186" s="1">
        <f t="shared" si="551"/>
        <v>207977898.32559347</v>
      </c>
      <c r="I2186" s="1">
        <f t="shared" si="552"/>
        <v>118951.06816576813</v>
      </c>
      <c r="J2186" s="1">
        <f t="shared" si="553"/>
        <v>-15360057.706909126</v>
      </c>
      <c r="K2186" s="1"/>
      <c r="L2186" s="1">
        <f t="shared" si="545"/>
        <v>-3.6963786924173498</v>
      </c>
      <c r="M2186" s="1">
        <f t="shared" si="554"/>
        <v>2.2697226913408031E-2</v>
      </c>
      <c r="N2186" s="1">
        <f t="shared" si="557"/>
        <v>-6.1403182807597467E-3</v>
      </c>
      <c r="O2186" s="1">
        <f t="shared" si="555"/>
        <v>3.1354523357192403</v>
      </c>
      <c r="P2186" s="1">
        <f t="shared" si="558"/>
        <v>3.6964483767349647</v>
      </c>
      <c r="Q2186">
        <f t="shared" si="546"/>
        <v>-2.4011937106312065</v>
      </c>
      <c r="R2186">
        <f t="shared" si="547"/>
        <v>2.81033794513964</v>
      </c>
    </row>
    <row r="2187" spans="1:18" x14ac:dyDescent="0.25">
      <c r="A2187">
        <v>2172</v>
      </c>
      <c r="B2187" s="1">
        <f t="shared" si="556"/>
        <v>43.44</v>
      </c>
      <c r="C2187" s="1">
        <f t="shared" si="543"/>
        <v>-1.7331947970046491</v>
      </c>
      <c r="D2187" s="1">
        <f t="shared" si="544"/>
        <v>130.94989208320519</v>
      </c>
      <c r="E2187" s="1">
        <f t="shared" si="548"/>
        <v>901.87820080745041</v>
      </c>
      <c r="F2187" s="1">
        <f t="shared" si="549"/>
        <v>-207420686.76595092</v>
      </c>
      <c r="G2187" s="1">
        <f t="shared" si="550"/>
        <v>116.73319479700464</v>
      </c>
      <c r="H2187" s="1">
        <f t="shared" si="551"/>
        <v>208234071.05504259</v>
      </c>
      <c r="I2187" s="1">
        <f t="shared" si="552"/>
        <v>123098.05201647407</v>
      </c>
      <c r="J2187" s="1">
        <f t="shared" si="553"/>
        <v>-15354927.802882724</v>
      </c>
      <c r="K2187" s="1"/>
      <c r="L2187" s="1">
        <f t="shared" si="545"/>
        <v>-17.12392659634493</v>
      </c>
      <c r="M2187" s="1">
        <f t="shared" si="554"/>
        <v>0.48748588798673609</v>
      </c>
      <c r="N2187" s="1">
        <f t="shared" si="557"/>
        <v>-2.8460426854419307E-2</v>
      </c>
      <c r="O2187" s="1">
        <f t="shared" si="555"/>
        <v>3.1131322271455808</v>
      </c>
      <c r="P2187" s="1">
        <f t="shared" si="558"/>
        <v>17.130864092858697</v>
      </c>
      <c r="Q2187">
        <f t="shared" si="546"/>
        <v>-11.940513591698576</v>
      </c>
      <c r="R2187">
        <f t="shared" si="547"/>
        <v>12.283755115373189</v>
      </c>
    </row>
    <row r="2188" spans="1:18" x14ac:dyDescent="0.25">
      <c r="A2188">
        <v>2173</v>
      </c>
      <c r="B2188" s="1">
        <f t="shared" si="556"/>
        <v>43.46</v>
      </c>
      <c r="C2188" s="1">
        <f t="shared" si="543"/>
        <v>-6.1389830010526927</v>
      </c>
      <c r="D2188" s="1">
        <f t="shared" si="544"/>
        <v>130.36516452725553</v>
      </c>
      <c r="E2188" s="1">
        <f t="shared" si="548"/>
        <v>783.76323450561904</v>
      </c>
      <c r="F2188" s="1">
        <f t="shared" si="549"/>
        <v>-205572440.77435383</v>
      </c>
      <c r="G2188" s="1">
        <f t="shared" si="550"/>
        <v>121.13898300105269</v>
      </c>
      <c r="H2188" s="1">
        <f t="shared" si="551"/>
        <v>206186725.58211654</v>
      </c>
      <c r="I2188" s="1">
        <f t="shared" si="552"/>
        <v>126678.91729899094</v>
      </c>
      <c r="J2188" s="1">
        <f t="shared" si="553"/>
        <v>-15255692.907874426</v>
      </c>
      <c r="K2188" s="1"/>
      <c r="L2188" s="1">
        <f t="shared" si="545"/>
        <v>-30.058050586691245</v>
      </c>
      <c r="M2188" s="1">
        <f t="shared" si="554"/>
        <v>1.504568323775743</v>
      </c>
      <c r="N2188" s="1">
        <f t="shared" si="557"/>
        <v>-5.0013676610535227E-2</v>
      </c>
      <c r="O2188" s="1">
        <f t="shared" si="555"/>
        <v>3.0915789773894651</v>
      </c>
      <c r="P2188" s="1">
        <f t="shared" si="558"/>
        <v>30.09568292817093</v>
      </c>
      <c r="Q2188">
        <f t="shared" si="546"/>
        <v>-22.333544948973021</v>
      </c>
      <c r="R2188">
        <f t="shared" si="547"/>
        <v>20.173321514445778</v>
      </c>
    </row>
    <row r="2189" spans="1:18" x14ac:dyDescent="0.25">
      <c r="A2189">
        <v>2174</v>
      </c>
      <c r="B2189" s="1">
        <f t="shared" si="556"/>
        <v>43.48</v>
      </c>
      <c r="C2189" s="1">
        <f t="shared" si="543"/>
        <v>-10.410035016134637</v>
      </c>
      <c r="D2189" s="1">
        <f t="shared" si="544"/>
        <v>129.13594091127663</v>
      </c>
      <c r="E2189" s="1">
        <f t="shared" si="548"/>
        <v>535.46006407788082</v>
      </c>
      <c r="F2189" s="1">
        <f t="shared" si="549"/>
        <v>-201713999.57905269</v>
      </c>
      <c r="G2189" s="1">
        <f t="shared" si="550"/>
        <v>125.41003501613464</v>
      </c>
      <c r="H2189" s="1">
        <f t="shared" si="551"/>
        <v>202000717.05927497</v>
      </c>
      <c r="I2189" s="1">
        <f t="shared" si="552"/>
        <v>129615.07247115539</v>
      </c>
      <c r="J2189" s="1">
        <f t="shared" si="553"/>
        <v>-15073395.674694479</v>
      </c>
      <c r="K2189" s="1"/>
      <c r="L2189" s="1">
        <f t="shared" si="545"/>
        <v>-42.204184594806236</v>
      </c>
      <c r="M2189" s="1">
        <f t="shared" si="554"/>
        <v>2.97347969905843</v>
      </c>
      <c r="N2189" s="1">
        <f t="shared" si="557"/>
        <v>-7.0338388403756266E-2</v>
      </c>
      <c r="O2189" s="1">
        <f t="shared" si="555"/>
        <v>3.0712542655962438</v>
      </c>
      <c r="P2189" s="1">
        <f t="shared" si="558"/>
        <v>42.30880261639642</v>
      </c>
      <c r="Q2189">
        <f t="shared" si="546"/>
        <v>-33.203306165253217</v>
      </c>
      <c r="R2189">
        <f t="shared" si="547"/>
        <v>26.221655907467984</v>
      </c>
    </row>
    <row r="2190" spans="1:18" x14ac:dyDescent="0.25">
      <c r="A2190">
        <v>2175</v>
      </c>
      <c r="B2190" s="1">
        <f t="shared" si="556"/>
        <v>43.5</v>
      </c>
      <c r="C2190" s="1">
        <f t="shared" si="543"/>
        <v>-14.452611330137577</v>
      </c>
      <c r="D2190" s="1">
        <f t="shared" si="544"/>
        <v>127.28919979269014</v>
      </c>
      <c r="E2190" s="1">
        <f t="shared" si="548"/>
        <v>162.41835812341014</v>
      </c>
      <c r="F2190" s="1">
        <f t="shared" si="549"/>
        <v>-195985928.48321155</v>
      </c>
      <c r="G2190" s="1">
        <f t="shared" si="550"/>
        <v>129.45261133013759</v>
      </c>
      <c r="H2190" s="1">
        <f t="shared" si="551"/>
        <v>196012308.20626706</v>
      </c>
      <c r="I2190" s="1">
        <f t="shared" si="552"/>
        <v>131842.07585622021</v>
      </c>
      <c r="J2190" s="1">
        <f t="shared" si="553"/>
        <v>-14822235.230806202</v>
      </c>
      <c r="K2190" s="1"/>
      <c r="L2190" s="1">
        <f t="shared" si="545"/>
        <v>-53.299782142014266</v>
      </c>
      <c r="M2190" s="1">
        <f t="shared" si="554"/>
        <v>4.7566317643316438</v>
      </c>
      <c r="N2190" s="1">
        <f t="shared" si="557"/>
        <v>-8.9007193104993443E-2</v>
      </c>
      <c r="O2190" s="1">
        <f t="shared" si="555"/>
        <v>3.0525854608950067</v>
      </c>
      <c r="P2190" s="1">
        <f t="shared" si="558"/>
        <v>53.511609227602484</v>
      </c>
      <c r="Q2190">
        <f t="shared" si="546"/>
        <v>-44.14636312574325</v>
      </c>
      <c r="R2190">
        <f t="shared" si="547"/>
        <v>30.242204696378337</v>
      </c>
    </row>
    <row r="2191" spans="1:18" x14ac:dyDescent="0.25">
      <c r="A2191">
        <v>2176</v>
      </c>
      <c r="B2191" s="1">
        <f t="shared" si="556"/>
        <v>43.52</v>
      </c>
      <c r="C2191" s="1">
        <f t="shared" ref="C2191:C2254" si="559">(COS($L$3*B2191))*$C$3</f>
        <v>-18.177986933389441</v>
      </c>
      <c r="D2191" s="1">
        <f t="shared" ref="D2191:D2254" si="560">($C$3*(SIN($L$3*B2191)))+$C$9</f>
        <v>124.86547278076684</v>
      </c>
      <c r="E2191" s="1">
        <f t="shared" si="548"/>
        <v>-327.1744982850978</v>
      </c>
      <c r="F2191" s="1">
        <f t="shared" si="549"/>
        <v>-188593408.59727848</v>
      </c>
      <c r="G2191" s="1">
        <f t="shared" si="550"/>
        <v>133.17798693338943</v>
      </c>
      <c r="H2191" s="1">
        <f t="shared" si="551"/>
        <v>188700451.74960658</v>
      </c>
      <c r="I2191" s="1">
        <f t="shared" si="552"/>
        <v>133311.04998557788</v>
      </c>
      <c r="J2191" s="1">
        <f t="shared" si="553"/>
        <v>-14518365.153573474</v>
      </c>
      <c r="K2191" s="1"/>
      <c r="L2191" s="1">
        <f t="shared" ref="L2191:L2254" si="561">((((-J2191)+(SQRT((J2191*J2191)-(4*I2191*H2191))))/(2*I2191))-$C$10)*$L$6</f>
        <v>-63.12540514096932</v>
      </c>
      <c r="M2191" s="1">
        <f t="shared" si="554"/>
        <v>6.6937254732945917</v>
      </c>
      <c r="N2191" s="1">
        <f t="shared" si="557"/>
        <v>-0.10564375635798903</v>
      </c>
      <c r="O2191" s="1">
        <f t="shared" si="555"/>
        <v>3.0359488976420113</v>
      </c>
      <c r="P2191" s="1">
        <f t="shared" si="558"/>
        <v>63.479309502572164</v>
      </c>
      <c r="Q2191">
        <f t="shared" ref="Q2191:Q2254" si="562">P2191*(COS(O2191+($L$4*B2191)-$O$15))</f>
        <v>-54.746127176595863</v>
      </c>
      <c r="R2191">
        <f t="shared" ref="R2191:R2254" si="563">P2191*(SIN(O2191+($L$4*B2191)-$O$15))</f>
        <v>32.132293632533305</v>
      </c>
    </row>
    <row r="2192" spans="1:18" x14ac:dyDescent="0.25">
      <c r="A2192">
        <v>2177</v>
      </c>
      <c r="B2192" s="1">
        <f t="shared" si="556"/>
        <v>43.54</v>
      </c>
      <c r="C2192" s="1">
        <f t="shared" si="559"/>
        <v>-21.504398623224887</v>
      </c>
      <c r="D2192" s="1">
        <f t="shared" si="560"/>
        <v>121.91795496346246</v>
      </c>
      <c r="E2192" s="1">
        <f t="shared" ref="E2192:E2255" si="564">(C2192*C2192)+($C$7*$C$7)-($C$5*$C$5)+(D2192*D2192)-($C$10*$C$10)</f>
        <v>-922.57309738058211</v>
      </c>
      <c r="F2192" s="1">
        <f t="shared" ref="F2192:F2255" si="565">(4*(D2192*D2192))*(($C$7*$C$7)-($C$10*$C$10))</f>
        <v>-179794795.73295173</v>
      </c>
      <c r="G2192" s="1">
        <f t="shared" ref="G2192:G2255" si="566">$C$10-C2192</f>
        <v>136.50439862322489</v>
      </c>
      <c r="H2192" s="1">
        <f t="shared" ref="H2192:H2255" si="567">(E2192*E2192)-(F2192)</f>
        <v>180645936.85296214</v>
      </c>
      <c r="I2192" s="1">
        <f t="shared" ref="I2192:I2255" si="568">(4*(G2192*G2192))+(4*(D2192*D2192))</f>
        <v>133989.75434384457</v>
      </c>
      <c r="J2192" s="1">
        <f t="shared" ref="J2192:J2255" si="569">(2*E2192*2*G2192)-(8*$C$10*D2192*D2192)</f>
        <v>-14178609.866450641</v>
      </c>
      <c r="K2192" s="1"/>
      <c r="L2192" s="1">
        <f t="shared" si="561"/>
        <v>-71.513540192089593</v>
      </c>
      <c r="M2192" s="1">
        <f t="shared" ref="M2192:M2255" si="570">($C$6-(SQRT((($C$6+$C$12)*($C$6+$C$12))-(L2192*L2192))))</f>
        <v>8.6187188461026381</v>
      </c>
      <c r="N2192" s="1">
        <f t="shared" si="557"/>
        <v>-0.11994023065811645</v>
      </c>
      <c r="O2192" s="1">
        <f t="shared" ref="O2192:O2255" si="571">IF(L2192&gt;=0,N2192,N2192+3.141592654)</f>
        <v>3.0216524233418838</v>
      </c>
      <c r="P2192" s="1">
        <f t="shared" si="558"/>
        <v>72.031026268919561</v>
      </c>
      <c r="Q2192">
        <f t="shared" si="562"/>
        <v>-64.589761553310964</v>
      </c>
      <c r="R2192">
        <f t="shared" si="563"/>
        <v>31.884658502800566</v>
      </c>
    </row>
    <row r="2193" spans="1:18" x14ac:dyDescent="0.25">
      <c r="A2193">
        <v>2178</v>
      </c>
      <c r="B2193" s="1">
        <f t="shared" ref="B2193:B2256" si="572">A2193/50</f>
        <v>43.56</v>
      </c>
      <c r="C2193" s="1">
        <f t="shared" si="559"/>
        <v>-24.35883951333831</v>
      </c>
      <c r="D2193" s="1">
        <f t="shared" si="560"/>
        <v>118.51133740076492</v>
      </c>
      <c r="E2193" s="1">
        <f t="shared" si="564"/>
        <v>-1610.7098450454869</v>
      </c>
      <c r="F2193" s="1">
        <f t="shared" si="565"/>
        <v>-169887559.07109702</v>
      </c>
      <c r="G2193" s="1">
        <f t="shared" si="566"/>
        <v>139.3588395133383</v>
      </c>
      <c r="H2193" s="1">
        <f t="shared" si="567"/>
        <v>172481945.27602348</v>
      </c>
      <c r="I2193" s="1">
        <f t="shared" si="568"/>
        <v>133863.29297208929</v>
      </c>
      <c r="J2193" s="1">
        <f t="shared" si="569"/>
        <v>-13819208.744309496</v>
      </c>
      <c r="K2193" s="1"/>
      <c r="L2193" s="1">
        <f t="shared" si="561"/>
        <v>-78.353101960269512</v>
      </c>
      <c r="M2193" s="1">
        <f t="shared" si="570"/>
        <v>10.376891123221924</v>
      </c>
      <c r="N2193" s="1">
        <f t="shared" si="557"/>
        <v>-0.13167127099828138</v>
      </c>
      <c r="O2193" s="1">
        <f t="shared" si="571"/>
        <v>3.0099213830017186</v>
      </c>
      <c r="P2193" s="1">
        <f t="shared" si="558"/>
        <v>79.037259923276636</v>
      </c>
      <c r="Q2193">
        <f t="shared" si="562"/>
        <v>-73.287581783671996</v>
      </c>
      <c r="R2193">
        <f t="shared" si="563"/>
        <v>29.594236136132665</v>
      </c>
    </row>
    <row r="2194" spans="1:18" x14ac:dyDescent="0.25">
      <c r="A2194">
        <v>2179</v>
      </c>
      <c r="B2194" s="1">
        <f t="shared" si="572"/>
        <v>43.58</v>
      </c>
      <c r="C2194" s="1">
        <f t="shared" si="559"/>
        <v>-26.678661362624727</v>
      </c>
      <c r="D2194" s="1">
        <f t="shared" si="560"/>
        <v>114.72038730861468</v>
      </c>
      <c r="E2194" s="1">
        <f t="shared" si="564"/>
        <v>-2376.4817636598364</v>
      </c>
      <c r="F2194" s="1">
        <f t="shared" si="565"/>
        <v>-159192640.82822961</v>
      </c>
      <c r="G2194" s="1">
        <f t="shared" si="566"/>
        <v>141.67866136262472</v>
      </c>
      <c r="H2194" s="1">
        <f t="shared" si="567"/>
        <v>164840306.40123737</v>
      </c>
      <c r="I2194" s="1">
        <f t="shared" si="568"/>
        <v>132934.44139897538</v>
      </c>
      <c r="J2194" s="1">
        <f t="shared" si="569"/>
        <v>-13454692.903211534</v>
      </c>
      <c r="K2194" s="1"/>
      <c r="L2194" s="1">
        <f t="shared" si="561"/>
        <v>-83.588185065668497</v>
      </c>
      <c r="M2194" s="1">
        <f t="shared" si="570"/>
        <v>11.839118625240815</v>
      </c>
      <c r="N2194" s="1">
        <f t="shared" si="557"/>
        <v>-0.14070039379083943</v>
      </c>
      <c r="O2194" s="1">
        <f t="shared" si="571"/>
        <v>3.0008922602091608</v>
      </c>
      <c r="P2194" s="1">
        <f t="shared" si="558"/>
        <v>84.42244614079226</v>
      </c>
      <c r="Q2194">
        <f t="shared" si="562"/>
        <v>-80.492638240028043</v>
      </c>
      <c r="R2194">
        <f t="shared" si="563"/>
        <v>25.45750579995898</v>
      </c>
    </row>
    <row r="2195" spans="1:18" x14ac:dyDescent="0.25">
      <c r="A2195">
        <v>2180</v>
      </c>
      <c r="B2195" s="1">
        <f t="shared" si="572"/>
        <v>43.6</v>
      </c>
      <c r="C2195" s="1">
        <f t="shared" si="559"/>
        <v>-28.412949556240278</v>
      </c>
      <c r="D2195" s="1">
        <f t="shared" si="560"/>
        <v>110.62830709494381</v>
      </c>
      <c r="E2195" s="1">
        <f t="shared" si="564"/>
        <v>-3203.0819668213517</v>
      </c>
      <c r="F2195" s="1">
        <f t="shared" si="565"/>
        <v>-148038375.71206486</v>
      </c>
      <c r="G2195" s="1">
        <f t="shared" si="566"/>
        <v>143.41294955624028</v>
      </c>
      <c r="H2195" s="1">
        <f t="shared" si="567"/>
        <v>158298109.79824099</v>
      </c>
      <c r="I2195" s="1">
        <f t="shared" si="568"/>
        <v>131223.58572445565</v>
      </c>
      <c r="J2195" s="1">
        <f t="shared" si="569"/>
        <v>-13096986.274366751</v>
      </c>
      <c r="K2195" s="1"/>
      <c r="L2195" s="1">
        <f t="shared" si="561"/>
        <v>-87.210955637508491</v>
      </c>
      <c r="M2195" s="1">
        <f t="shared" si="570"/>
        <v>12.911039404852374</v>
      </c>
      <c r="N2195" s="1">
        <f t="shared" si="557"/>
        <v>-0.1469762257549061</v>
      </c>
      <c r="O2195" s="1">
        <f t="shared" si="571"/>
        <v>2.9946164282450942</v>
      </c>
      <c r="P2195" s="1">
        <f t="shared" si="558"/>
        <v>88.161475269650097</v>
      </c>
      <c r="Q2195">
        <f t="shared" si="562"/>
        <v>-85.917712943933338</v>
      </c>
      <c r="R2195">
        <f t="shared" si="563"/>
        <v>19.763408719271951</v>
      </c>
    </row>
    <row r="2196" spans="1:18" x14ac:dyDescent="0.25">
      <c r="A2196">
        <v>2181</v>
      </c>
      <c r="B2196" s="1">
        <f t="shared" si="572"/>
        <v>43.62</v>
      </c>
      <c r="C2196" s="1">
        <f t="shared" si="559"/>
        <v>-29.523640561226685</v>
      </c>
      <c r="D2196" s="1">
        <f t="shared" si="560"/>
        <v>106.32490826319953</v>
      </c>
      <c r="E2196" s="1">
        <f t="shared" si="564"/>
        <v>-4072.3685308336953</v>
      </c>
      <c r="F2196" s="1">
        <f t="shared" si="565"/>
        <v>-136745112.07338262</v>
      </c>
      <c r="G2196" s="1">
        <f t="shared" si="566"/>
        <v>144.52364056122667</v>
      </c>
      <c r="H2196" s="1">
        <f t="shared" si="567"/>
        <v>153329297.52430719</v>
      </c>
      <c r="I2196" s="1">
        <f t="shared" si="568"/>
        <v>128768.27519299375</v>
      </c>
      <c r="J2196" s="1">
        <f t="shared" si="569"/>
        <v>-12754801.33093581</v>
      </c>
      <c r="K2196" s="1"/>
      <c r="L2196" s="1">
        <f t="shared" si="561"/>
        <v>-89.250117770831324</v>
      </c>
      <c r="M2196" s="1">
        <f t="shared" si="570"/>
        <v>13.53623449573206</v>
      </c>
      <c r="N2196" s="1">
        <f t="shared" si="557"/>
        <v>-0.15051917413941343</v>
      </c>
      <c r="O2196" s="1">
        <f t="shared" si="571"/>
        <v>2.9910734798605865</v>
      </c>
      <c r="P2196" s="1">
        <f t="shared" si="558"/>
        <v>90.270776923823519</v>
      </c>
      <c r="Q2196">
        <f t="shared" si="562"/>
        <v>-89.347590849539529</v>
      </c>
      <c r="R2196">
        <f t="shared" si="563"/>
        <v>12.877157132457016</v>
      </c>
    </row>
    <row r="2197" spans="1:18" x14ac:dyDescent="0.25">
      <c r="A2197">
        <v>2182</v>
      </c>
      <c r="B2197" s="1">
        <f t="shared" si="572"/>
        <v>43.64</v>
      </c>
      <c r="C2197" s="1">
        <f t="shared" si="559"/>
        <v>-29.986357331239233</v>
      </c>
      <c r="D2197" s="1">
        <f t="shared" si="560"/>
        <v>101.90464026178095</v>
      </c>
      <c r="E2197" s="1">
        <f t="shared" si="564"/>
        <v>-4965.262667120247</v>
      </c>
      <c r="F2197" s="1">
        <f t="shared" si="565"/>
        <v>-125611585.83045661</v>
      </c>
      <c r="G2197" s="1">
        <f t="shared" si="566"/>
        <v>144.98635733123922</v>
      </c>
      <c r="H2197" s="1">
        <f t="shared" si="567"/>
        <v>150265419.18395469</v>
      </c>
      <c r="I2197" s="1">
        <f t="shared" si="568"/>
        <v>125622.39807625909</v>
      </c>
      <c r="J2197" s="1">
        <f t="shared" si="569"/>
        <v>-12433372.639526581</v>
      </c>
      <c r="K2197" s="1"/>
      <c r="L2197" s="1">
        <f t="shared" si="561"/>
        <v>-89.757427268256876</v>
      </c>
      <c r="M2197" s="1">
        <f t="shared" si="570"/>
        <v>13.694232132065281</v>
      </c>
      <c r="N2197" s="1">
        <f t="shared" si="557"/>
        <v>-0.15140180506578035</v>
      </c>
      <c r="O2197" s="1">
        <f t="shared" si="571"/>
        <v>2.9901908489342199</v>
      </c>
      <c r="P2197" s="1">
        <f t="shared" si="558"/>
        <v>90.796077798015659</v>
      </c>
      <c r="Q2197">
        <f t="shared" si="562"/>
        <v>-90.645903200975397</v>
      </c>
      <c r="R2197">
        <f t="shared" si="563"/>
        <v>5.2199594234736315</v>
      </c>
    </row>
    <row r="2198" spans="1:18" x14ac:dyDescent="0.25">
      <c r="A2198">
        <v>2183</v>
      </c>
      <c r="B2198" s="1">
        <f t="shared" si="572"/>
        <v>43.66</v>
      </c>
      <c r="C2198" s="1">
        <f t="shared" si="559"/>
        <v>-29.790944325180732</v>
      </c>
      <c r="D2198" s="1">
        <f t="shared" si="560"/>
        <v>97.464517541553633</v>
      </c>
      <c r="E2198" s="1">
        <f t="shared" si="564"/>
        <v>-5862.1674566061665</v>
      </c>
      <c r="F2198" s="1">
        <f t="shared" si="565"/>
        <v>-114903922.04453614</v>
      </c>
      <c r="G2198" s="1">
        <f t="shared" si="566"/>
        <v>144.79094432518073</v>
      </c>
      <c r="H2198" s="1">
        <f t="shared" si="567"/>
        <v>149268929.33382857</v>
      </c>
      <c r="I2198" s="1">
        <f t="shared" si="568"/>
        <v>121854.9989527416</v>
      </c>
      <c r="J2198" s="1">
        <f t="shared" si="569"/>
        <v>-12134540.65257659</v>
      </c>
      <c r="K2198" s="1"/>
      <c r="L2198" s="1">
        <f t="shared" si="561"/>
        <v>-88.794837065315065</v>
      </c>
      <c r="M2198" s="1">
        <f t="shared" si="570"/>
        <v>13.395276619899448</v>
      </c>
      <c r="N2198" s="1">
        <f t="shared" si="557"/>
        <v>-0.14972747607353901</v>
      </c>
      <c r="O2198" s="1">
        <f t="shared" si="571"/>
        <v>2.9918651779264609</v>
      </c>
      <c r="P2198" s="1">
        <f t="shared" si="558"/>
        <v>89.799535216945728</v>
      </c>
      <c r="Q2198">
        <f t="shared" si="562"/>
        <v>-89.757358374751206</v>
      </c>
      <c r="R2198">
        <f t="shared" si="563"/>
        <v>-2.7519343680322912</v>
      </c>
    </row>
    <row r="2199" spans="1:18" x14ac:dyDescent="0.25">
      <c r="A2199">
        <v>2184</v>
      </c>
      <c r="B2199" s="1">
        <f t="shared" si="572"/>
        <v>43.68</v>
      </c>
      <c r="C2199" s="1">
        <f t="shared" si="559"/>
        <v>-28.941690397362425</v>
      </c>
      <c r="D2199" s="1">
        <f t="shared" si="560"/>
        <v>93.101990317604091</v>
      </c>
      <c r="E2199" s="1">
        <f t="shared" si="564"/>
        <v>-6743.3979558439751</v>
      </c>
      <c r="F2199" s="1">
        <f t="shared" si="565"/>
        <v>-104847893.35089646</v>
      </c>
      <c r="G2199" s="1">
        <f t="shared" si="566"/>
        <v>143.94169039736244</v>
      </c>
      <c r="H2199" s="1">
        <f t="shared" si="567"/>
        <v>150321309.34177715</v>
      </c>
      <c r="I2199" s="1">
        <f t="shared" si="568"/>
        <v>117548.76334219755</v>
      </c>
      <c r="J2199" s="1">
        <f t="shared" si="569"/>
        <v>-11857166.556156507</v>
      </c>
      <c r="K2199" s="1"/>
      <c r="L2199" s="1">
        <f t="shared" si="561"/>
        <v>-86.424188258346589</v>
      </c>
      <c r="M2199" s="1">
        <f t="shared" si="570"/>
        <v>12.674039178075645</v>
      </c>
      <c r="N2199" s="1">
        <f t="shared" si="557"/>
        <v>-0.14561129424231606</v>
      </c>
      <c r="O2199" s="1">
        <f t="shared" si="571"/>
        <v>2.9959813597576841</v>
      </c>
      <c r="P2199" s="1">
        <f t="shared" si="558"/>
        <v>87.348563727181741</v>
      </c>
      <c r="Q2199">
        <f t="shared" si="562"/>
        <v>-86.707113355634334</v>
      </c>
      <c r="R2199">
        <f t="shared" si="563"/>
        <v>-10.566365445824276</v>
      </c>
    </row>
    <row r="2200" spans="1:18" x14ac:dyDescent="0.25">
      <c r="A2200">
        <v>2185</v>
      </c>
      <c r="B2200" s="1">
        <f t="shared" si="572"/>
        <v>43.7</v>
      </c>
      <c r="C2200" s="1">
        <f t="shared" si="559"/>
        <v>-27.457234667272818</v>
      </c>
      <c r="D2200" s="1">
        <f t="shared" si="560"/>
        <v>88.912805766998204</v>
      </c>
      <c r="E2200" s="1">
        <f t="shared" si="564"/>
        <v>-7589.6132350663629</v>
      </c>
      <c r="F2200" s="1">
        <f t="shared" si="565"/>
        <v>-95624771.107137933</v>
      </c>
      <c r="G2200" s="1">
        <f t="shared" si="566"/>
        <v>142.45723466727281</v>
      </c>
      <c r="H2200" s="1">
        <f t="shared" si="567"/>
        <v>153227000.16503245</v>
      </c>
      <c r="I2200" s="1">
        <f t="shared" si="568"/>
        <v>112798.20295362554</v>
      </c>
      <c r="J2200" s="1">
        <f t="shared" si="569"/>
        <v>-11597829.321657907</v>
      </c>
      <c r="K2200" s="1"/>
      <c r="L2200" s="1">
        <f t="shared" si="561"/>
        <v>-82.700407223459152</v>
      </c>
      <c r="M2200" s="1">
        <f t="shared" si="570"/>
        <v>11.583962702351243</v>
      </c>
      <c r="N2200" s="1">
        <f t="shared" si="557"/>
        <v>-0.13916597871685168</v>
      </c>
      <c r="O2200" s="1">
        <f t="shared" si="571"/>
        <v>3.0024266752831483</v>
      </c>
      <c r="P2200" s="1">
        <f t="shared" si="558"/>
        <v>83.507757405018609</v>
      </c>
      <c r="Q2200">
        <f t="shared" si="562"/>
        <v>-81.599181187946058</v>
      </c>
      <c r="R2200">
        <f t="shared" si="563"/>
        <v>-17.751596442917187</v>
      </c>
    </row>
    <row r="2201" spans="1:18" x14ac:dyDescent="0.25">
      <c r="A2201">
        <v>2186</v>
      </c>
      <c r="B2201" s="1">
        <f t="shared" si="572"/>
        <v>43.72</v>
      </c>
      <c r="C2201" s="1">
        <f t="shared" si="559"/>
        <v>-25.370157434896356</v>
      </c>
      <c r="D2201" s="1">
        <f t="shared" si="560"/>
        <v>84.988906604214279</v>
      </c>
      <c r="E2201" s="1">
        <f t="shared" si="564"/>
        <v>-8382.2408659487155</v>
      </c>
      <c r="F2201" s="1">
        <f t="shared" si="565"/>
        <v>-87370789.916953161</v>
      </c>
      <c r="G2201" s="1">
        <f t="shared" si="566"/>
        <v>140.37015743489636</v>
      </c>
      <c r="H2201" s="1">
        <f t="shared" si="567"/>
        <v>157632751.85173383</v>
      </c>
      <c r="I2201" s="1">
        <f t="shared" si="568"/>
        <v>107707.5813763098</v>
      </c>
      <c r="J2201" s="1">
        <f t="shared" si="569"/>
        <v>-11351730.986159241</v>
      </c>
      <c r="K2201" s="1"/>
      <c r="L2201" s="1">
        <f t="shared" si="561"/>
        <v>-77.668396376819189</v>
      </c>
      <c r="M2201" s="1">
        <f t="shared" si="570"/>
        <v>10.193156538135611</v>
      </c>
      <c r="N2201" s="1">
        <f t="shared" si="557"/>
        <v>-0.13049364802894395</v>
      </c>
      <c r="O2201" s="1">
        <f t="shared" si="571"/>
        <v>3.0110990059710563</v>
      </c>
      <c r="P2201" s="1">
        <f t="shared" si="558"/>
        <v>78.33441284619191</v>
      </c>
      <c r="Q2201">
        <f t="shared" si="562"/>
        <v>-74.615304801316583</v>
      </c>
      <c r="R2201">
        <f t="shared" si="563"/>
        <v>-23.850294030981235</v>
      </c>
    </row>
    <row r="2202" spans="1:18" x14ac:dyDescent="0.25">
      <c r="A2202">
        <v>2187</v>
      </c>
      <c r="B2202" s="1">
        <f t="shared" si="572"/>
        <v>43.74</v>
      </c>
      <c r="C2202" s="1">
        <f t="shared" si="559"/>
        <v>-22.726265120009852</v>
      </c>
      <c r="D2202" s="1">
        <f t="shared" si="560"/>
        <v>81.416413155526811</v>
      </c>
      <c r="E2202" s="1">
        <f t="shared" si="564"/>
        <v>-9103.8845425835843</v>
      </c>
      <c r="F2202" s="1">
        <f t="shared" si="565"/>
        <v>-80179936.677123964</v>
      </c>
      <c r="G2202" s="1">
        <f t="shared" si="566"/>
        <v>137.72626512000986</v>
      </c>
      <c r="H2202" s="1">
        <f t="shared" si="567"/>
        <v>163060650.44181627</v>
      </c>
      <c r="I2202" s="1">
        <f t="shared" si="568"/>
        <v>102388.62574007473</v>
      </c>
      <c r="J2202" s="1">
        <f t="shared" si="569"/>
        <v>-11113717.80915783</v>
      </c>
      <c r="K2202" s="1"/>
      <c r="L2202" s="1">
        <f t="shared" si="561"/>
        <v>-71.3634153447275</v>
      </c>
      <c r="M2202" s="1">
        <f t="shared" si="570"/>
        <v>8.5820406501408115</v>
      </c>
      <c r="N2202" s="1">
        <f t="shared" si="557"/>
        <v>-0.11968351889505915</v>
      </c>
      <c r="O2202" s="1">
        <f t="shared" si="571"/>
        <v>3.021909135104941</v>
      </c>
      <c r="P2202" s="1">
        <f t="shared" si="558"/>
        <v>71.877593667183646</v>
      </c>
      <c r="Q2202">
        <f t="shared" si="562"/>
        <v>-66.014964676482407</v>
      </c>
      <c r="R2202">
        <f t="shared" si="563"/>
        <v>-28.432602943584641</v>
      </c>
    </row>
    <row r="2203" spans="1:18" x14ac:dyDescent="0.25">
      <c r="A2203">
        <v>2188</v>
      </c>
      <c r="B2203" s="1">
        <f t="shared" si="572"/>
        <v>43.76</v>
      </c>
      <c r="C2203" s="1">
        <f t="shared" si="559"/>
        <v>-19.583584919383195</v>
      </c>
      <c r="D2203" s="1">
        <f t="shared" si="560"/>
        <v>78.273733221109381</v>
      </c>
      <c r="E2203" s="1">
        <f t="shared" si="564"/>
        <v>-9738.7058893359044</v>
      </c>
      <c r="F2203" s="1">
        <f t="shared" si="565"/>
        <v>-74109498.370420292</v>
      </c>
      <c r="G2203" s="1">
        <f t="shared" si="566"/>
        <v>134.58358491938318</v>
      </c>
      <c r="H2203" s="1">
        <f t="shared" si="567"/>
        <v>168951890.76940614</v>
      </c>
      <c r="I2203" s="1">
        <f t="shared" si="568"/>
        <v>96958.074568488912</v>
      </c>
      <c r="J2203" s="1">
        <f t="shared" si="569"/>
        <v>-10879314.931629194</v>
      </c>
      <c r="K2203" s="1"/>
      <c r="L2203" s="1">
        <f t="shared" si="561"/>
        <v>-63.814699940649703</v>
      </c>
      <c r="M2203" s="1">
        <f t="shared" si="570"/>
        <v>6.8424162604594017</v>
      </c>
      <c r="N2203" s="1">
        <f t="shared" si="557"/>
        <v>-0.1068151018446299</v>
      </c>
      <c r="O2203" s="1">
        <f t="shared" si="571"/>
        <v>3.0347775521553704</v>
      </c>
      <c r="P2203" s="1">
        <f t="shared" si="558"/>
        <v>64.180484485523763</v>
      </c>
      <c r="Q2203">
        <f t="shared" si="562"/>
        <v>-56.13632957443712</v>
      </c>
      <c r="R2203">
        <f t="shared" si="563"/>
        <v>-31.110240929744219</v>
      </c>
    </row>
    <row r="2204" spans="1:18" x14ac:dyDescent="0.25">
      <c r="A2204">
        <v>2189</v>
      </c>
      <c r="B2204" s="1">
        <f t="shared" si="572"/>
        <v>43.78</v>
      </c>
      <c r="C2204" s="1">
        <f t="shared" si="559"/>
        <v>-16.011091246737664</v>
      </c>
      <c r="D2204" s="1">
        <f t="shared" si="560"/>
        <v>75.629841208840645</v>
      </c>
      <c r="E2204" s="1">
        <f t="shared" si="564"/>
        <v>-10272.77207581419</v>
      </c>
      <c r="F2204" s="1">
        <f t="shared" si="565"/>
        <v>-69187582.371895745</v>
      </c>
      <c r="G2204" s="1">
        <f t="shared" si="566"/>
        <v>131.01109124673766</v>
      </c>
      <c r="H2204" s="1">
        <f t="shared" si="567"/>
        <v>174717428.49352354</v>
      </c>
      <c r="I2204" s="1">
        <f t="shared" si="568"/>
        <v>91535.115643741883</v>
      </c>
      <c r="J2204" s="1">
        <f t="shared" si="569"/>
        <v>-10645671.369898221</v>
      </c>
      <c r="K2204" s="1"/>
      <c r="L2204" s="1">
        <f t="shared" si="561"/>
        <v>-55.05219906411525</v>
      </c>
      <c r="M2204" s="1">
        <f t="shared" si="570"/>
        <v>5.0772814091404825</v>
      </c>
      <c r="N2204" s="1">
        <f t="shared" si="557"/>
        <v>-9.196651793872615E-2</v>
      </c>
      <c r="O2204" s="1">
        <f t="shared" si="571"/>
        <v>3.0496261360612738</v>
      </c>
      <c r="P2204" s="1">
        <f t="shared" si="558"/>
        <v>55.285833703604176</v>
      </c>
      <c r="Q2204">
        <f t="shared" si="562"/>
        <v>-45.397048041043334</v>
      </c>
      <c r="R2204">
        <f t="shared" si="563"/>
        <v>-31.553627960375319</v>
      </c>
    </row>
    <row r="2205" spans="1:18" x14ac:dyDescent="0.25">
      <c r="A2205">
        <v>2190</v>
      </c>
      <c r="B2205" s="1">
        <f t="shared" si="572"/>
        <v>43.8</v>
      </c>
      <c r="C2205" s="1">
        <f t="shared" si="559"/>
        <v>-12.087191907162209</v>
      </c>
      <c r="D2205" s="1">
        <f t="shared" si="560"/>
        <v>73.542764308848703</v>
      </c>
      <c r="E2205" s="1">
        <f t="shared" si="564"/>
        <v>-10694.361609612562</v>
      </c>
      <c r="F2205" s="1">
        <f t="shared" si="565"/>
        <v>-65421677.851732388</v>
      </c>
      <c r="G2205" s="1">
        <f t="shared" si="566"/>
        <v>127.08719190716221</v>
      </c>
      <c r="H2205" s="1">
        <f t="shared" si="567"/>
        <v>179791048.08888739</v>
      </c>
      <c r="I2205" s="1">
        <f t="shared" si="568"/>
        <v>86238.770116138985</v>
      </c>
      <c r="J2205" s="1">
        <f t="shared" si="569"/>
        <v>-10412320.6724336</v>
      </c>
      <c r="K2205" s="1"/>
      <c r="L2205" s="1">
        <f t="shared" si="561"/>
        <v>-45.116440334474724</v>
      </c>
      <c r="M2205" s="1">
        <f t="shared" si="570"/>
        <v>3.4004253841316654</v>
      </c>
      <c r="N2205" s="1">
        <f t="shared" si="557"/>
        <v>-7.5227751979009952E-2</v>
      </c>
      <c r="O2205" s="1">
        <f t="shared" si="571"/>
        <v>3.06636490202099</v>
      </c>
      <c r="P2205" s="1">
        <f t="shared" si="558"/>
        <v>45.244403866635977</v>
      </c>
      <c r="Q2205">
        <f t="shared" si="562"/>
        <v>-34.292765298124451</v>
      </c>
      <c r="R2205">
        <f t="shared" si="563"/>
        <v>-29.513765084363872</v>
      </c>
    </row>
    <row r="2206" spans="1:18" x14ac:dyDescent="0.25">
      <c r="A2206">
        <v>2191</v>
      </c>
      <c r="B2206" s="1">
        <f t="shared" si="572"/>
        <v>43.82</v>
      </c>
      <c r="C2206" s="1">
        <f t="shared" si="559"/>
        <v>-7.8980072308114959</v>
      </c>
      <c r="D2206" s="1">
        <f t="shared" si="560"/>
        <v>72.058308933615351</v>
      </c>
      <c r="E2206" s="1">
        <f t="shared" si="564"/>
        <v>-10994.221595409699</v>
      </c>
      <c r="F2206" s="1">
        <f t="shared" si="565"/>
        <v>-62807269.025559947</v>
      </c>
      <c r="G2206" s="1">
        <f t="shared" si="566"/>
        <v>122.8980072308115</v>
      </c>
      <c r="H2206" s="1">
        <f t="shared" si="567"/>
        <v>183680177.51453292</v>
      </c>
      <c r="I2206" s="1">
        <f t="shared" si="568"/>
        <v>81185.280270707794</v>
      </c>
      <c r="J2206" s="1">
        <f t="shared" si="569"/>
        <v>-10181679.595981784</v>
      </c>
      <c r="K2206" s="1"/>
      <c r="L2206" s="1">
        <f t="shared" si="561"/>
        <v>-34.071484786433238</v>
      </c>
      <c r="M2206" s="1">
        <f t="shared" si="570"/>
        <v>1.9345658146902451</v>
      </c>
      <c r="N2206" s="1">
        <f t="shared" si="557"/>
        <v>-5.6718715786562929E-2</v>
      </c>
      <c r="O2206" s="1">
        <f t="shared" si="571"/>
        <v>3.0848739382134371</v>
      </c>
      <c r="P2206" s="1">
        <f t="shared" si="558"/>
        <v>34.126362543399196</v>
      </c>
      <c r="Q2206">
        <f t="shared" si="562"/>
        <v>-23.390120341635356</v>
      </c>
      <c r="R2206">
        <f t="shared" si="563"/>
        <v>-24.849766414341516</v>
      </c>
    </row>
    <row r="2207" spans="1:18" x14ac:dyDescent="0.25">
      <c r="A2207">
        <v>2192</v>
      </c>
      <c r="B2207" s="1">
        <f t="shared" si="572"/>
        <v>43.84</v>
      </c>
      <c r="C2207" s="1">
        <f t="shared" si="559"/>
        <v>-3.5354799349236097</v>
      </c>
      <c r="D2207" s="1">
        <f t="shared" si="560"/>
        <v>71.209055375336746</v>
      </c>
      <c r="E2207" s="1">
        <f t="shared" si="564"/>
        <v>-11165.770814181977</v>
      </c>
      <c r="F2207" s="1">
        <f t="shared" si="565"/>
        <v>-61335544.847848289</v>
      </c>
      <c r="G2207" s="1">
        <f t="shared" si="566"/>
        <v>118.53547993492361</v>
      </c>
      <c r="H2207" s="1">
        <f t="shared" si="567"/>
        <v>186009982.72268632</v>
      </c>
      <c r="I2207" s="1">
        <f t="shared" si="568"/>
        <v>76485.558283401828</v>
      </c>
      <c r="J2207" s="1">
        <f t="shared" si="569"/>
        <v>-9959231.2112616468</v>
      </c>
      <c r="K2207" s="1"/>
      <c r="L2207" s="1">
        <f t="shared" si="561"/>
        <v>-22.020525493281998</v>
      </c>
      <c r="M2207" s="1">
        <f t="shared" si="570"/>
        <v>0.80656826472750254</v>
      </c>
      <c r="N2207" s="1">
        <f t="shared" si="557"/>
        <v>-3.6611653728203936E-2</v>
      </c>
      <c r="O2207" s="1">
        <f t="shared" si="571"/>
        <v>3.1049810002717964</v>
      </c>
      <c r="P2207" s="1">
        <f t="shared" si="558"/>
        <v>22.035292041766724</v>
      </c>
      <c r="Q2207">
        <f t="shared" si="562"/>
        <v>-13.309899410322819</v>
      </c>
      <c r="R2207">
        <f t="shared" si="563"/>
        <v>-17.561340297740266</v>
      </c>
    </row>
    <row r="2208" spans="1:18" x14ac:dyDescent="0.25">
      <c r="A2208">
        <v>2193</v>
      </c>
      <c r="B2208" s="1">
        <f t="shared" si="572"/>
        <v>43.86</v>
      </c>
      <c r="C2208" s="1">
        <f t="shared" si="559"/>
        <v>0.90464280185669077</v>
      </c>
      <c r="D2208" s="1">
        <f t="shared" si="560"/>
        <v>71.013642745390882</v>
      </c>
      <c r="E2208" s="1">
        <f t="shared" si="564"/>
        <v>-11205.244165431042</v>
      </c>
      <c r="F2208" s="1">
        <f t="shared" si="565"/>
        <v>-60999371.467413209</v>
      </c>
      <c r="G2208" s="1">
        <f t="shared" si="566"/>
        <v>114.0953571981433</v>
      </c>
      <c r="H2208" s="1">
        <f t="shared" si="567"/>
        <v>186556868.27433962</v>
      </c>
      <c r="I2208" s="1">
        <f t="shared" si="568"/>
        <v>72242.751960567679</v>
      </c>
      <c r="J2208" s="1">
        <f t="shared" si="569"/>
        <v>-9753367.8016814701</v>
      </c>
      <c r="K2208" s="1"/>
      <c r="L2208" s="1">
        <f t="shared" si="561"/>
        <v>-9.1227827292063246</v>
      </c>
      <c r="M2208" s="1">
        <f t="shared" si="570"/>
        <v>0.13827954477875437</v>
      </c>
      <c r="N2208" s="1">
        <f t="shared" si="557"/>
        <v>-1.5156445165385163E-2</v>
      </c>
      <c r="O2208" s="1">
        <f t="shared" si="571"/>
        <v>3.1264362088346149</v>
      </c>
      <c r="P2208" s="1">
        <f t="shared" si="558"/>
        <v>9.1238306624361147</v>
      </c>
      <c r="Q2208">
        <f t="shared" si="562"/>
        <v>-4.6955061021861164</v>
      </c>
      <c r="R2208">
        <f t="shared" si="563"/>
        <v>-7.8228197218868836</v>
      </c>
    </row>
    <row r="2209" spans="1:18" x14ac:dyDescent="0.25">
      <c r="A2209">
        <v>2194</v>
      </c>
      <c r="B2209" s="1">
        <f t="shared" si="572"/>
        <v>43.88</v>
      </c>
      <c r="C2209" s="1">
        <f t="shared" si="559"/>
        <v>5.324910764081241</v>
      </c>
      <c r="D2209" s="1">
        <f t="shared" si="560"/>
        <v>71.476359889834526</v>
      </c>
      <c r="E2209" s="1">
        <f t="shared" si="564"/>
        <v>-11111.775302253425</v>
      </c>
      <c r="F2209" s="1">
        <f t="shared" si="565"/>
        <v>-61796891.799431466</v>
      </c>
      <c r="G2209" s="1">
        <f t="shared" si="566"/>
        <v>109.67508923591876</v>
      </c>
      <c r="H2209" s="1">
        <f t="shared" si="567"/>
        <v>185268442.16720065</v>
      </c>
      <c r="I2209" s="1">
        <f t="shared" si="568"/>
        <v>68549.980888031569</v>
      </c>
      <c r="J2209" s="1">
        <f t="shared" si="569"/>
        <v>-9574900.2126295436</v>
      </c>
      <c r="K2209" s="1"/>
      <c r="L2209" s="1">
        <f t="shared" si="561"/>
        <v>4.3910576584140015</v>
      </c>
      <c r="M2209" s="1">
        <f t="shared" si="570"/>
        <v>3.2030586907012548E-2</v>
      </c>
      <c r="N2209" s="1">
        <f t="shared" si="557"/>
        <v>7.2943744544585742E-3</v>
      </c>
      <c r="O2209" s="1">
        <f t="shared" si="571"/>
        <v>7.2943744544585742E-3</v>
      </c>
      <c r="P2209" s="1">
        <f t="shared" si="558"/>
        <v>4.3911744804794379</v>
      </c>
      <c r="Q2209">
        <f t="shared" si="562"/>
        <v>1.8370985988189079</v>
      </c>
      <c r="R2209">
        <f t="shared" si="563"/>
        <v>3.9884184906089617</v>
      </c>
    </row>
    <row r="2210" spans="1:18" x14ac:dyDescent="0.25">
      <c r="A2210">
        <v>2195</v>
      </c>
      <c r="B2210" s="1">
        <f t="shared" si="572"/>
        <v>43.9</v>
      </c>
      <c r="C2210" s="1">
        <f t="shared" si="559"/>
        <v>9.628309501739734</v>
      </c>
      <c r="D2210" s="1">
        <f t="shared" si="560"/>
        <v>72.587051259351696</v>
      </c>
      <c r="E2210" s="1">
        <f t="shared" si="564"/>
        <v>-10887.415645610959</v>
      </c>
      <c r="F2210" s="1">
        <f t="shared" si="565"/>
        <v>-63732372.607343674</v>
      </c>
      <c r="G2210" s="1">
        <f t="shared" si="566"/>
        <v>105.37169049826026</v>
      </c>
      <c r="H2210" s="1">
        <f t="shared" si="567"/>
        <v>182268192.047638</v>
      </c>
      <c r="I2210" s="1">
        <f t="shared" si="568"/>
        <v>65488.292675955614</v>
      </c>
      <c r="J2210" s="1">
        <f t="shared" si="569"/>
        <v>-9436271.1766264699</v>
      </c>
      <c r="K2210" s="1"/>
      <c r="L2210" s="1">
        <f t="shared" si="561"/>
        <v>18.20920760932923</v>
      </c>
      <c r="M2210" s="1">
        <f t="shared" si="570"/>
        <v>0.55129429761166193</v>
      </c>
      <c r="N2210" s="1">
        <f t="shared" si="557"/>
        <v>3.0266333454364146E-2</v>
      </c>
      <c r="O2210" s="1">
        <f t="shared" si="571"/>
        <v>3.0266333454364146E-2</v>
      </c>
      <c r="P2210" s="1">
        <f t="shared" si="558"/>
        <v>18.217551074780403</v>
      </c>
      <c r="Q2210">
        <f t="shared" si="562"/>
        <v>5.7681475505779476</v>
      </c>
      <c r="R2210">
        <f t="shared" si="563"/>
        <v>17.280267387890564</v>
      </c>
    </row>
    <row r="2211" spans="1:18" x14ac:dyDescent="0.25">
      <c r="A2211">
        <v>2196</v>
      </c>
      <c r="B2211" s="1">
        <f t="shared" si="572"/>
        <v>43.92</v>
      </c>
      <c r="C2211" s="1">
        <f t="shared" si="559"/>
        <v>13.720389568502995</v>
      </c>
      <c r="D2211" s="1">
        <f t="shared" si="560"/>
        <v>74.321339799597993</v>
      </c>
      <c r="E2211" s="1">
        <f t="shared" si="564"/>
        <v>-10537.089360481204</v>
      </c>
      <c r="F2211" s="1">
        <f t="shared" si="565"/>
        <v>-66814210.10405001</v>
      </c>
      <c r="G2211" s="1">
        <f t="shared" si="566"/>
        <v>101.27961043149701</v>
      </c>
      <c r="H2211" s="1">
        <f t="shared" si="567"/>
        <v>177844462.2948162</v>
      </c>
      <c r="I2211" s="1">
        <f t="shared" si="568"/>
        <v>63124.884155052423</v>
      </c>
      <c r="J2211" s="1">
        <f t="shared" si="569"/>
        <v>-9350537.8476843573</v>
      </c>
      <c r="K2211" s="1"/>
      <c r="L2211" s="1">
        <f t="shared" si="561"/>
        <v>31.940245528539144</v>
      </c>
      <c r="M2211" s="1">
        <f t="shared" si="570"/>
        <v>1.6994475187581202</v>
      </c>
      <c r="N2211" s="1">
        <f t="shared" si="557"/>
        <v>5.3156965464803418E-2</v>
      </c>
      <c r="O2211" s="1">
        <f t="shared" si="571"/>
        <v>5.3156965464803418E-2</v>
      </c>
      <c r="P2211" s="1">
        <f t="shared" si="558"/>
        <v>31.985424904046187</v>
      </c>
      <c r="Q2211">
        <f t="shared" si="562"/>
        <v>6.7546513879941701</v>
      </c>
      <c r="R2211">
        <f t="shared" si="563"/>
        <v>31.264070287137063</v>
      </c>
    </row>
    <row r="2212" spans="1:18" x14ac:dyDescent="0.25">
      <c r="A2212">
        <v>2197</v>
      </c>
      <c r="B2212" s="1">
        <f t="shared" si="572"/>
        <v>43.94</v>
      </c>
      <c r="C2212" s="1">
        <f t="shared" si="559"/>
        <v>17.511339464146428</v>
      </c>
      <c r="D2212" s="1">
        <f t="shared" si="560"/>
        <v>76.641161970007104</v>
      </c>
      <c r="E2212" s="1">
        <f t="shared" si="564"/>
        <v>-10068.485282058566</v>
      </c>
      <c r="F2212" s="1">
        <f t="shared" si="565"/>
        <v>-71050303.797333196</v>
      </c>
      <c r="G2212" s="1">
        <f t="shared" si="566"/>
        <v>97.488660535853569</v>
      </c>
      <c r="H2212" s="1">
        <f t="shared" si="567"/>
        <v>172424699.67236316</v>
      </c>
      <c r="I2212" s="1">
        <f t="shared" si="568"/>
        <v>61511.62656475103</v>
      </c>
      <c r="J2212" s="1">
        <f t="shared" si="569"/>
        <v>-9330210.8665552158</v>
      </c>
      <c r="K2212" s="1"/>
      <c r="L2212" s="1">
        <f t="shared" si="561"/>
        <v>45.130112943979697</v>
      </c>
      <c r="M2212" s="1">
        <f t="shared" si="570"/>
        <v>3.4024984888757217</v>
      </c>
      <c r="N2212" s="1">
        <f t="shared" si="557"/>
        <v>7.525072354599413E-2</v>
      </c>
      <c r="O2212" s="1">
        <f t="shared" si="571"/>
        <v>7.525072354599413E-2</v>
      </c>
      <c r="P2212" s="1">
        <f t="shared" si="558"/>
        <v>45.25819362616194</v>
      </c>
      <c r="Q2212">
        <f t="shared" si="562"/>
        <v>4.7068691203256403</v>
      </c>
      <c r="R2212">
        <f t="shared" si="563"/>
        <v>45.012770114571822</v>
      </c>
    </row>
    <row r="2213" spans="1:18" x14ac:dyDescent="0.25">
      <c r="A2213">
        <v>2198</v>
      </c>
      <c r="B2213" s="1">
        <f t="shared" si="572"/>
        <v>43.96</v>
      </c>
      <c r="C2213" s="1">
        <f t="shared" si="559"/>
        <v>20.917956785050794</v>
      </c>
      <c r="D2213" s="1">
        <f t="shared" si="560"/>
        <v>79.495603148687309</v>
      </c>
      <c r="E2213" s="1">
        <f t="shared" si="564"/>
        <v>-9491.8881639651627</v>
      </c>
      <c r="F2213" s="1">
        <f t="shared" si="565"/>
        <v>-76441287.928000465</v>
      </c>
      <c r="G2213" s="1">
        <f t="shared" si="566"/>
        <v>94.082043214949209</v>
      </c>
      <c r="H2213" s="1">
        <f t="shared" si="567"/>
        <v>166537228.84522241</v>
      </c>
      <c r="I2213" s="1">
        <f t="shared" si="568"/>
        <v>60683.927101892623</v>
      </c>
      <c r="J2213" s="1">
        <f t="shared" si="569"/>
        <v>-9386051.7761102375</v>
      </c>
      <c r="K2213" s="1"/>
      <c r="L2213" s="1">
        <f t="shared" si="561"/>
        <v>57.295456280920142</v>
      </c>
      <c r="M2213" s="1">
        <f t="shared" si="570"/>
        <v>5.5034167886857404</v>
      </c>
      <c r="N2213" s="1">
        <f t="shared" si="557"/>
        <v>9.5759506182810705E-2</v>
      </c>
      <c r="O2213" s="1">
        <f t="shared" si="571"/>
        <v>9.5759506182810705E-2</v>
      </c>
      <c r="P2213" s="1">
        <f t="shared" si="558"/>
        <v>57.559160059792568</v>
      </c>
      <c r="Q2213">
        <f t="shared" si="562"/>
        <v>-0.16223185139503349</v>
      </c>
      <c r="R2213">
        <f t="shared" si="563"/>
        <v>57.558931432187073</v>
      </c>
    </row>
    <row r="2214" spans="1:18" x14ac:dyDescent="0.25">
      <c r="A2214">
        <v>2199</v>
      </c>
      <c r="B2214" s="1">
        <f t="shared" si="572"/>
        <v>43.98</v>
      </c>
      <c r="C2214" s="1">
        <f t="shared" si="559"/>
        <v>23.865474320582436</v>
      </c>
      <c r="D2214" s="1">
        <f t="shared" si="560"/>
        <v>82.822015088200232</v>
      </c>
      <c r="E2214" s="1">
        <f t="shared" si="564"/>
        <v>-8819.9529521835539</v>
      </c>
      <c r="F2214" s="1">
        <f t="shared" si="565"/>
        <v>-82972344.872834727</v>
      </c>
      <c r="G2214" s="1">
        <f t="shared" si="566"/>
        <v>91.134525679417564</v>
      </c>
      <c r="H2214" s="1">
        <f t="shared" si="567"/>
        <v>160763914.9515661</v>
      </c>
      <c r="I2214" s="1">
        <f t="shared" si="568"/>
        <v>60659.951816329951</v>
      </c>
      <c r="J2214" s="1">
        <f t="shared" si="569"/>
        <v>-9525936.2038565688</v>
      </c>
      <c r="K2214" s="1"/>
      <c r="L2214" s="1">
        <f t="shared" si="561"/>
        <v>67.968393397882807</v>
      </c>
      <c r="M2214" s="1">
        <f t="shared" si="570"/>
        <v>7.7743232612282895</v>
      </c>
      <c r="N2214" s="1">
        <f t="shared" si="557"/>
        <v>0.11388650564802814</v>
      </c>
      <c r="O2214" s="1">
        <f t="shared" si="571"/>
        <v>0.11388650564802814</v>
      </c>
      <c r="P2214" s="1">
        <f t="shared" si="558"/>
        <v>68.411567759110994</v>
      </c>
      <c r="Q2214">
        <f t="shared" si="562"/>
        <v>-7.3362812222314755</v>
      </c>
      <c r="R2214">
        <f t="shared" si="563"/>
        <v>68.017068307063695</v>
      </c>
    </row>
    <row r="2215" spans="1:18" x14ac:dyDescent="0.25">
      <c r="A2215">
        <v>2200</v>
      </c>
      <c r="B2215" s="1">
        <f t="shared" si="572"/>
        <v>44</v>
      </c>
      <c r="C2215" s="1">
        <f t="shared" si="559"/>
        <v>26.289201016937685</v>
      </c>
      <c r="D2215" s="1">
        <f t="shared" si="560"/>
        <v>86.547390896760447</v>
      </c>
      <c r="E2215" s="1">
        <f t="shared" si="564"/>
        <v>-8067.4270388543882</v>
      </c>
      <c r="F2215" s="1">
        <f t="shared" si="565"/>
        <v>-90604493.736059368</v>
      </c>
      <c r="G2215" s="1">
        <f t="shared" si="566"/>
        <v>88.710798983062318</v>
      </c>
      <c r="H2215" s="1">
        <f t="shared" si="567"/>
        <v>155687872.76329824</v>
      </c>
      <c r="I2215" s="1">
        <f t="shared" si="568"/>
        <v>61440.226908999772</v>
      </c>
      <c r="J2215" s="1">
        <f t="shared" si="569"/>
        <v>-9753886.3947710544</v>
      </c>
      <c r="K2215" s="1"/>
      <c r="L2215" s="1">
        <f t="shared" si="561"/>
        <v>76.742541983431209</v>
      </c>
      <c r="M2215" s="1">
        <f t="shared" si="570"/>
        <v>9.9474579222485318</v>
      </c>
      <c r="N2215" s="1">
        <f t="shared" si="557"/>
        <v>0.1289024498202303</v>
      </c>
      <c r="O2215" s="1">
        <f t="shared" si="571"/>
        <v>0.1289024498202303</v>
      </c>
      <c r="P2215" s="1">
        <f t="shared" si="558"/>
        <v>77.384557045922321</v>
      </c>
      <c r="Q2215">
        <f t="shared" si="562"/>
        <v>-16.052743369845224</v>
      </c>
      <c r="R2215">
        <f t="shared" si="563"/>
        <v>75.70124899561101</v>
      </c>
    </row>
    <row r="2216" spans="1:18" x14ac:dyDescent="0.25">
      <c r="A2216">
        <v>2201</v>
      </c>
      <c r="B2216" s="1">
        <f t="shared" si="572"/>
        <v>44.02</v>
      </c>
      <c r="C2216" s="1">
        <f t="shared" si="559"/>
        <v>28.135941793086793</v>
      </c>
      <c r="D2216" s="1">
        <f t="shared" si="560"/>
        <v>90.589967367196593</v>
      </c>
      <c r="E2216" s="1">
        <f t="shared" si="564"/>
        <v>-7250.8265918262896</v>
      </c>
      <c r="F2216" s="1">
        <f t="shared" si="565"/>
        <v>-99266334.301085532</v>
      </c>
      <c r="G2216" s="1">
        <f t="shared" si="566"/>
        <v>86.864058206913199</v>
      </c>
      <c r="H2216" s="1">
        <f t="shared" si="567"/>
        <v>151840820.56582078</v>
      </c>
      <c r="I2216" s="1">
        <f t="shared" si="568"/>
        <v>63007.627183054989</v>
      </c>
      <c r="J2216" s="1">
        <f t="shared" si="569"/>
        <v>-10069363.705065096</v>
      </c>
      <c r="K2216" s="1"/>
      <c r="L2216" s="1">
        <f t="shared" si="561"/>
        <v>83.308765010279856</v>
      </c>
      <c r="M2216" s="1">
        <f t="shared" si="570"/>
        <v>11.758492479965867</v>
      </c>
      <c r="N2216" s="1">
        <f t="shared" si="557"/>
        <v>0.14021730444159608</v>
      </c>
      <c r="O2216" s="1">
        <f t="shared" si="571"/>
        <v>0.14021730444159608</v>
      </c>
      <c r="P2216" s="1">
        <f t="shared" si="558"/>
        <v>84.134490388540669</v>
      </c>
      <c r="Q2216">
        <f t="shared" si="562"/>
        <v>-25.40716933258188</v>
      </c>
      <c r="R2216">
        <f t="shared" si="563"/>
        <v>80.206534767716732</v>
      </c>
    </row>
    <row r="2217" spans="1:18" x14ac:dyDescent="0.25">
      <c r="A2217">
        <v>2202</v>
      </c>
      <c r="B2217" s="1">
        <f t="shared" si="572"/>
        <v>44.04</v>
      </c>
      <c r="C2217" s="1">
        <f t="shared" si="559"/>
        <v>29.365165047274623</v>
      </c>
      <c r="D2217" s="1">
        <f t="shared" si="560"/>
        <v>94.861019486403237</v>
      </c>
      <c r="E2217" s="1">
        <f t="shared" si="564"/>
        <v>-6388.074063746546</v>
      </c>
      <c r="F2217" s="1">
        <f t="shared" si="565"/>
        <v>-108847223.06572527</v>
      </c>
      <c r="G2217" s="1">
        <f t="shared" si="566"/>
        <v>85.634834952725384</v>
      </c>
      <c r="H2217" s="1">
        <f t="shared" si="567"/>
        <v>149654713.30963659</v>
      </c>
      <c r="I2217" s="1">
        <f t="shared" si="568"/>
        <v>65327.751901521166</v>
      </c>
      <c r="J2217" s="1">
        <f t="shared" si="569"/>
        <v>-10466890.649018677</v>
      </c>
      <c r="K2217" s="1"/>
      <c r="L2217" s="1">
        <f t="shared" si="561"/>
        <v>87.47294785422956</v>
      </c>
      <c r="M2217" s="1">
        <f t="shared" si="570"/>
        <v>12.990480376618052</v>
      </c>
      <c r="N2217" s="1">
        <f t="shared" si="557"/>
        <v>0.14743099556884542</v>
      </c>
      <c r="O2217" s="1">
        <f t="shared" si="571"/>
        <v>0.14743099556884542</v>
      </c>
      <c r="P2217" s="1">
        <f t="shared" si="558"/>
        <v>88.43228588430847</v>
      </c>
      <c r="Q2217">
        <f t="shared" si="562"/>
        <v>-34.476579821236463</v>
      </c>
      <c r="R2217">
        <f t="shared" si="563"/>
        <v>81.43484899325334</v>
      </c>
    </row>
    <row r="2218" spans="1:18" x14ac:dyDescent="0.25">
      <c r="A2218">
        <v>2203</v>
      </c>
      <c r="B2218" s="1">
        <f t="shared" si="572"/>
        <v>44.06</v>
      </c>
      <c r="C2218" s="1">
        <f t="shared" si="559"/>
        <v>29.949892230020037</v>
      </c>
      <c r="D2218" s="1">
        <f t="shared" si="560"/>
        <v>99.266807739982198</v>
      </c>
      <c r="E2218" s="1">
        <f t="shared" si="564"/>
        <v>-5498.1048365235965</v>
      </c>
      <c r="F2218" s="1">
        <f t="shared" si="565"/>
        <v>-119192763.74205218</v>
      </c>
      <c r="G2218" s="1">
        <f t="shared" si="566"/>
        <v>85.050107769979959</v>
      </c>
      <c r="H2218" s="1">
        <f t="shared" si="567"/>
        <v>149421920.53545636</v>
      </c>
      <c r="I2218" s="1">
        <f t="shared" si="568"/>
        <v>68349.679802287181</v>
      </c>
      <c r="J2218" s="1">
        <f t="shared" si="569"/>
        <v>-10936044.824883584</v>
      </c>
      <c r="K2218" s="1"/>
      <c r="L2218" s="1">
        <f t="shared" si="561"/>
        <v>89.155083203467981</v>
      </c>
      <c r="M2218" s="1">
        <f t="shared" si="570"/>
        <v>13.506745924390941</v>
      </c>
      <c r="N2218" s="1">
        <f t="shared" si="557"/>
        <v>0.15035388427728205</v>
      </c>
      <c r="O2218" s="1">
        <f t="shared" si="571"/>
        <v>0.15035388427728205</v>
      </c>
      <c r="P2218" s="1">
        <f t="shared" si="558"/>
        <v>90.172396255635519</v>
      </c>
      <c r="Q2218">
        <f t="shared" si="562"/>
        <v>-42.429944804623716</v>
      </c>
      <c r="R2218">
        <f t="shared" si="563"/>
        <v>79.566078389976823</v>
      </c>
    </row>
    <row r="2219" spans="1:18" x14ac:dyDescent="0.25">
      <c r="A2219">
        <v>2204</v>
      </c>
      <c r="B2219" s="1">
        <f t="shared" si="572"/>
        <v>44.08</v>
      </c>
      <c r="C2219" s="1">
        <f t="shared" si="559"/>
        <v>29.877289959609065</v>
      </c>
      <c r="D2219" s="1">
        <f t="shared" si="560"/>
        <v>103.71063547336104</v>
      </c>
      <c r="E2219" s="1">
        <f t="shared" si="564"/>
        <v>-4600.4516343810701</v>
      </c>
      <c r="F2219" s="1">
        <f t="shared" si="565"/>
        <v>-130103316.93084815</v>
      </c>
      <c r="G2219" s="1">
        <f t="shared" si="566"/>
        <v>85.122710040390928</v>
      </c>
      <c r="H2219" s="1">
        <f t="shared" si="567"/>
        <v>151267472.17112762</v>
      </c>
      <c r="I2219" s="1">
        <f t="shared" si="568"/>
        <v>72007.086699635372</v>
      </c>
      <c r="J2219" s="1">
        <f t="shared" si="569"/>
        <v>-11461835.879578352</v>
      </c>
      <c r="K2219" s="1"/>
      <c r="L2219" s="1">
        <f t="shared" si="561"/>
        <v>88.374953636869364</v>
      </c>
      <c r="M2219" s="1">
        <f t="shared" si="570"/>
        <v>13.265977733460943</v>
      </c>
      <c r="N2219" s="1">
        <f t="shared" si="557"/>
        <v>0.148997674096742</v>
      </c>
      <c r="O2219" s="1">
        <f t="shared" si="571"/>
        <v>0.148997674096742</v>
      </c>
      <c r="P2219" s="1">
        <f t="shared" si="558"/>
        <v>89.365085998635351</v>
      </c>
      <c r="Q2219">
        <f t="shared" si="562"/>
        <v>-48.603427646656158</v>
      </c>
      <c r="R2219">
        <f t="shared" si="563"/>
        <v>74.992169034771564</v>
      </c>
    </row>
    <row r="2220" spans="1:18" x14ac:dyDescent="0.25">
      <c r="A2220">
        <v>2205</v>
      </c>
      <c r="B2220" s="1">
        <f t="shared" si="572"/>
        <v>44.1</v>
      </c>
      <c r="C2220" s="1">
        <f t="shared" si="559"/>
        <v>29.148951684536581</v>
      </c>
      <c r="D2220" s="1">
        <f t="shared" si="560"/>
        <v>108.09497115515997</v>
      </c>
      <c r="E2220" s="1">
        <f t="shared" si="564"/>
        <v>-3714.8158266576866</v>
      </c>
      <c r="F2220" s="1">
        <f t="shared" si="565"/>
        <v>-141335987.65616572</v>
      </c>
      <c r="G2220" s="1">
        <f t="shared" si="566"/>
        <v>85.851048315463416</v>
      </c>
      <c r="H2220" s="1">
        <f t="shared" si="567"/>
        <v>155135844.28215215</v>
      </c>
      <c r="I2220" s="1">
        <f t="shared" si="568"/>
        <v>76219.701143595594</v>
      </c>
      <c r="J2220" s="1">
        <f t="shared" si="569"/>
        <v>-12025444.297981825</v>
      </c>
      <c r="K2220" s="1"/>
      <c r="L2220" s="1">
        <f t="shared" si="561"/>
        <v>85.232016420990064</v>
      </c>
      <c r="M2220" s="1">
        <f t="shared" si="570"/>
        <v>12.319374781035776</v>
      </c>
      <c r="N2220" s="1">
        <f t="shared" si="557"/>
        <v>0.14354516506843695</v>
      </c>
      <c r="O2220" s="1">
        <f t="shared" si="571"/>
        <v>0.14354516506843695</v>
      </c>
      <c r="P2220" s="1">
        <f t="shared" si="558"/>
        <v>86.117731148605742</v>
      </c>
      <c r="Q2220">
        <f t="shared" si="562"/>
        <v>-52.534082862719465</v>
      </c>
      <c r="R2220">
        <f t="shared" si="563"/>
        <v>68.238066765966224</v>
      </c>
    </row>
    <row r="2221" spans="1:18" x14ac:dyDescent="0.25">
      <c r="A2221">
        <v>2206</v>
      </c>
      <c r="B2221" s="1">
        <f t="shared" si="572"/>
        <v>44.12</v>
      </c>
      <c r="C2221" s="1">
        <f t="shared" si="559"/>
        <v>27.780862711074306</v>
      </c>
      <c r="D2221" s="1">
        <f t="shared" si="560"/>
        <v>112.32358896412445</v>
      </c>
      <c r="E2221" s="1">
        <f t="shared" si="564"/>
        <v>-2860.6350292468614</v>
      </c>
      <c r="F2221" s="1">
        <f t="shared" si="565"/>
        <v>-152610256.162606</v>
      </c>
      <c r="G2221" s="1">
        <f t="shared" si="566"/>
        <v>87.219137288925694</v>
      </c>
      <c r="H2221" s="1">
        <f t="shared" si="567"/>
        <v>160793488.93316019</v>
      </c>
      <c r="I2221" s="1">
        <f t="shared" si="568"/>
        <v>80895.066188824188</v>
      </c>
      <c r="J2221" s="1">
        <f t="shared" si="569"/>
        <v>-12605270.024156624</v>
      </c>
      <c r="K2221" s="1"/>
      <c r="L2221" s="1">
        <f t="shared" si="561"/>
        <v>79.885823781422758</v>
      </c>
      <c r="M2221" s="1">
        <f t="shared" si="570"/>
        <v>10.794460496076226</v>
      </c>
      <c r="N2221" s="1">
        <f t="shared" si="557"/>
        <v>0.13431011856152308</v>
      </c>
      <c r="O2221" s="1">
        <f t="shared" si="571"/>
        <v>0.13431011856152308</v>
      </c>
      <c r="P2221" s="1">
        <f t="shared" si="558"/>
        <v>80.611818107755639</v>
      </c>
      <c r="Q2221">
        <f t="shared" si="562"/>
        <v>-53.958941829312842</v>
      </c>
      <c r="R2221">
        <f t="shared" si="563"/>
        <v>59.889045870665804</v>
      </c>
    </row>
    <row r="2222" spans="1:18" x14ac:dyDescent="0.25">
      <c r="A2222">
        <v>2207</v>
      </c>
      <c r="B2222" s="1">
        <f t="shared" si="572"/>
        <v>44.14</v>
      </c>
      <c r="C2222" s="1">
        <f t="shared" si="559"/>
        <v>25.803049363518394</v>
      </c>
      <c r="D2222" s="1">
        <f t="shared" si="560"/>
        <v>116.30368071882818</v>
      </c>
      <c r="E2222" s="1">
        <f t="shared" si="564"/>
        <v>-2056.656494796709</v>
      </c>
      <c r="F2222" s="1">
        <f t="shared" si="565"/>
        <v>-163617102.21524522</v>
      </c>
      <c r="G2222" s="1">
        <f t="shared" si="566"/>
        <v>89.196950636481603</v>
      </c>
      <c r="H2222" s="1">
        <f t="shared" si="567"/>
        <v>167846938.15283471</v>
      </c>
      <c r="I2222" s="1">
        <f t="shared" si="568"/>
        <v>85930.56860637624</v>
      </c>
      <c r="J2222" s="1">
        <f t="shared" si="569"/>
        <v>-13178212.40821768</v>
      </c>
      <c r="K2222" s="1"/>
      <c r="L2222" s="1">
        <f t="shared" si="561"/>
        <v>72.5403919655718</v>
      </c>
      <c r="M2222" s="1">
        <f t="shared" si="570"/>
        <v>8.8717892200734241</v>
      </c>
      <c r="N2222" s="1">
        <f t="shared" si="557"/>
        <v>0.12169700404037552</v>
      </c>
      <c r="O2222" s="1">
        <f t="shared" si="571"/>
        <v>0.12169700404037552</v>
      </c>
      <c r="P2222" s="1">
        <f t="shared" si="558"/>
        <v>73.080894291765517</v>
      </c>
      <c r="Q2222">
        <f t="shared" si="562"/>
        <v>-52.792414589861636</v>
      </c>
      <c r="R2222">
        <f t="shared" si="563"/>
        <v>50.534919335607626</v>
      </c>
    </row>
    <row r="2223" spans="1:18" x14ac:dyDescent="0.25">
      <c r="A2223">
        <v>2208</v>
      </c>
      <c r="B2223" s="1">
        <f t="shared" si="572"/>
        <v>44.16</v>
      </c>
      <c r="C2223" s="1">
        <f t="shared" si="559"/>
        <v>23.258919977241099</v>
      </c>
      <c r="D2223" s="1">
        <f t="shared" si="560"/>
        <v>119.94789279820569</v>
      </c>
      <c r="E2223" s="1">
        <f t="shared" si="564"/>
        <v>-1320.5256547624504</v>
      </c>
      <c r="F2223" s="1">
        <f t="shared" si="565"/>
        <v>-174031163.5514842</v>
      </c>
      <c r="G2223" s="1">
        <f t="shared" si="566"/>
        <v>91.741080022758894</v>
      </c>
      <c r="H2223" s="1">
        <f t="shared" si="567"/>
        <v>175774951.55636999</v>
      </c>
      <c r="I2223" s="1">
        <f t="shared" si="568"/>
        <v>91215.691001888379</v>
      </c>
      <c r="J2223" s="1">
        <f t="shared" si="569"/>
        <v>-13721083.02685413</v>
      </c>
      <c r="K2223" s="1"/>
      <c r="L2223" s="1">
        <f t="shared" si="561"/>
        <v>63.433241649838607</v>
      </c>
      <c r="M2223" s="1">
        <f t="shared" si="570"/>
        <v>6.7599214012591915</v>
      </c>
      <c r="N2223" s="1">
        <f t="shared" si="557"/>
        <v>0.10616680178875675</v>
      </c>
      <c r="O2223" s="1">
        <f t="shared" si="571"/>
        <v>0.10616680178875675</v>
      </c>
      <c r="P2223" s="1">
        <f t="shared" si="558"/>
        <v>63.792418699701464</v>
      </c>
      <c r="Q2223">
        <f t="shared" si="562"/>
        <v>-49.09450400017797</v>
      </c>
      <c r="R2223">
        <f t="shared" si="563"/>
        <v>40.733307753416376</v>
      </c>
    </row>
    <row r="2224" spans="1:18" x14ac:dyDescent="0.25">
      <c r="A2224">
        <v>2209</v>
      </c>
      <c r="B2224" s="1">
        <f t="shared" si="572"/>
        <v>44.18</v>
      </c>
      <c r="C2224" s="1">
        <f t="shared" si="559"/>
        <v>20.204312188160511</v>
      </c>
      <c r="D2224" s="1">
        <f t="shared" si="560"/>
        <v>123.17624334740555</v>
      </c>
      <c r="E2224" s="1">
        <f t="shared" si="564"/>
        <v>-668.39884382407945</v>
      </c>
      <c r="F2224" s="1">
        <f t="shared" si="565"/>
        <v>-183525192.24696845</v>
      </c>
      <c r="G2224" s="1">
        <f t="shared" si="566"/>
        <v>94.795687811839485</v>
      </c>
      <c r="H2224" s="1">
        <f t="shared" si="567"/>
        <v>183971949.26139382</v>
      </c>
      <c r="I2224" s="1">
        <f t="shared" si="568"/>
        <v>96634.437411596009</v>
      </c>
      <c r="J2224" s="1">
        <f t="shared" si="569"/>
        <v>-14212041.283696694</v>
      </c>
      <c r="K2224" s="1"/>
      <c r="L2224" s="1">
        <f t="shared" si="561"/>
        <v>52.828221846992513</v>
      </c>
      <c r="M2224" s="1">
        <f t="shared" si="570"/>
        <v>4.6721765063480802</v>
      </c>
      <c r="N2224" s="1">
        <f t="shared" si="557"/>
        <v>8.8211406536120668E-2</v>
      </c>
      <c r="O2224" s="1">
        <f t="shared" si="571"/>
        <v>8.8211406536120668E-2</v>
      </c>
      <c r="P2224" s="1">
        <f t="shared" si="558"/>
        <v>53.034425204969722</v>
      </c>
      <c r="Q2224">
        <f t="shared" si="562"/>
        <v>-43.038663869272391</v>
      </c>
      <c r="R2224">
        <f t="shared" si="563"/>
        <v>30.98908951823714</v>
      </c>
    </row>
    <row r="2225" spans="1:18" x14ac:dyDescent="0.25">
      <c r="A2225">
        <v>2210</v>
      </c>
      <c r="B2225" s="1">
        <f t="shared" si="572"/>
        <v>44.2</v>
      </c>
      <c r="C2225" s="1">
        <f t="shared" si="559"/>
        <v>16.706267428421977</v>
      </c>
      <c r="D2225" s="1">
        <f t="shared" si="560"/>
        <v>125.91787769072734</v>
      </c>
      <c r="E2225" s="1">
        <f t="shared" si="564"/>
        <v>-114.58870647307776</v>
      </c>
      <c r="F2225" s="1">
        <f t="shared" si="565"/>
        <v>-191785853.01016876</v>
      </c>
      <c r="G2225" s="1">
        <f t="shared" si="566"/>
        <v>98.293732571578019</v>
      </c>
      <c r="H2225" s="1">
        <f t="shared" si="567"/>
        <v>191798983.58181992</v>
      </c>
      <c r="I2225" s="1">
        <f t="shared" si="568"/>
        <v>102067.87913995946</v>
      </c>
      <c r="J2225" s="1">
        <f t="shared" si="569"/>
        <v>-14631940.375045164</v>
      </c>
      <c r="K2225" s="1"/>
      <c r="L2225" s="1">
        <f t="shared" si="561"/>
        <v>41.010656770075435</v>
      </c>
      <c r="M2225" s="1">
        <f t="shared" si="570"/>
        <v>2.8068980823213678</v>
      </c>
      <c r="N2225" s="1">
        <f t="shared" si="557"/>
        <v>6.8336565273521332E-2</v>
      </c>
      <c r="O2225" s="1">
        <f t="shared" si="571"/>
        <v>6.8336565273521332E-2</v>
      </c>
      <c r="P2225" s="1">
        <f t="shared" si="558"/>
        <v>41.106600997375999</v>
      </c>
      <c r="Q2225">
        <f t="shared" si="562"/>
        <v>-34.884028803933816</v>
      </c>
      <c r="R2225">
        <f t="shared" si="563"/>
        <v>21.745279486909087</v>
      </c>
    </row>
    <row r="2226" spans="1:18" x14ac:dyDescent="0.25">
      <c r="A2226">
        <v>2211</v>
      </c>
      <c r="B2226" s="1">
        <f t="shared" si="572"/>
        <v>44.22</v>
      </c>
      <c r="C2226" s="1">
        <f t="shared" si="559"/>
        <v>12.841559525167966</v>
      </c>
      <c r="D2226" s="1">
        <f t="shared" si="560"/>
        <v>128.11262342455203</v>
      </c>
      <c r="E2226" s="1">
        <f t="shared" si="564"/>
        <v>328.74993175951022</v>
      </c>
      <c r="F2226" s="1">
        <f t="shared" si="565"/>
        <v>-198529764.41960216</v>
      </c>
      <c r="G2226" s="1">
        <f t="shared" si="566"/>
        <v>102.15844047483203</v>
      </c>
      <c r="H2226" s="1">
        <f t="shared" si="567"/>
        <v>198637840.93723404</v>
      </c>
      <c r="I2226" s="1">
        <f t="shared" si="568"/>
        <v>107396.76496388351</v>
      </c>
      <c r="J2226" s="1">
        <f t="shared" si="569"/>
        <v>-14965478.416924356</v>
      </c>
      <c r="K2226" s="1"/>
      <c r="L2226" s="1">
        <f t="shared" si="561"/>
        <v>28.283412668745502</v>
      </c>
      <c r="M2226" s="1">
        <f t="shared" si="570"/>
        <v>1.3317691716230229</v>
      </c>
      <c r="N2226" s="1">
        <f t="shared" si="557"/>
        <v>4.7051826886279929E-2</v>
      </c>
      <c r="O2226" s="1">
        <f t="shared" si="571"/>
        <v>4.7051826886279929E-2</v>
      </c>
      <c r="P2226" s="1">
        <f t="shared" si="558"/>
        <v>28.314749536540827</v>
      </c>
      <c r="Q2226">
        <f t="shared" si="562"/>
        <v>-24.953593491952446</v>
      </c>
      <c r="R2226">
        <f t="shared" si="563"/>
        <v>13.380703014245082</v>
      </c>
    </row>
    <row r="2227" spans="1:18" x14ac:dyDescent="0.25">
      <c r="A2227">
        <v>2212</v>
      </c>
      <c r="B2227" s="1">
        <f t="shared" si="572"/>
        <v>44.24</v>
      </c>
      <c r="C2227" s="1">
        <f t="shared" si="559"/>
        <v>8.6950096962227228</v>
      </c>
      <c r="D2227" s="1">
        <f t="shared" si="560"/>
        <v>129.71231105958893</v>
      </c>
      <c r="E2227" s="1">
        <f t="shared" si="564"/>
        <v>651.88683403696268</v>
      </c>
      <c r="F2227" s="1">
        <f t="shared" si="565"/>
        <v>-203518630.91451493</v>
      </c>
      <c r="G2227" s="1">
        <f t="shared" si="566"/>
        <v>106.30499030377727</v>
      </c>
      <c r="H2227" s="1">
        <f t="shared" si="567"/>
        <v>203943587.35890567</v>
      </c>
      <c r="I2227" s="1">
        <f t="shared" si="568"/>
        <v>112504.13841562293</v>
      </c>
      <c r="J2227" s="1">
        <f t="shared" si="569"/>
        <v>-15202065.654900152</v>
      </c>
      <c r="K2227" s="1"/>
      <c r="L2227" s="1">
        <f t="shared" si="561"/>
        <v>14.962784230004985</v>
      </c>
      <c r="M2227" s="1">
        <f t="shared" si="570"/>
        <v>0.37213188380837892</v>
      </c>
      <c r="N2227" s="1">
        <f t="shared" si="557"/>
        <v>2.4865371323771316E-2</v>
      </c>
      <c r="O2227" s="1">
        <f t="shared" si="571"/>
        <v>2.4865371323771316E-2</v>
      </c>
      <c r="P2227" s="1">
        <f t="shared" si="558"/>
        <v>14.967411067136249</v>
      </c>
      <c r="Q2227">
        <f t="shared" si="562"/>
        <v>-13.617982340368417</v>
      </c>
      <c r="R2227">
        <f t="shared" si="563"/>
        <v>6.2107931079731333</v>
      </c>
    </row>
    <row r="2228" spans="1:18" x14ac:dyDescent="0.25">
      <c r="A2228">
        <v>2213</v>
      </c>
      <c r="B2228" s="1">
        <f t="shared" si="572"/>
        <v>44.26</v>
      </c>
      <c r="C2228" s="1">
        <f t="shared" si="559"/>
        <v>4.357624924536732</v>
      </c>
      <c r="D2228" s="1">
        <f t="shared" si="560"/>
        <v>130.68183122748758</v>
      </c>
      <c r="E2228" s="1">
        <f t="shared" si="564"/>
        <v>847.72990795249279</v>
      </c>
      <c r="F2228" s="1">
        <f t="shared" si="565"/>
        <v>-206572355.29287967</v>
      </c>
      <c r="G2228" s="1">
        <f t="shared" si="566"/>
        <v>110.64237507546326</v>
      </c>
      <c r="H2228" s="1">
        <f t="shared" si="567"/>
        <v>207291001.28971681</v>
      </c>
      <c r="I2228" s="1">
        <f t="shared" si="568"/>
        <v>117277.90470123617</v>
      </c>
      <c r="J2228" s="1">
        <f t="shared" si="569"/>
        <v>-15336342.330178514</v>
      </c>
      <c r="K2228" s="1"/>
      <c r="L2228" s="1">
        <f t="shared" si="561"/>
        <v>1.3734223345218641</v>
      </c>
      <c r="M2228" s="1">
        <f t="shared" si="570"/>
        <v>3.1333865898091062E-3</v>
      </c>
      <c r="N2228" s="1">
        <f t="shared" si="557"/>
        <v>2.2814403659042791E-3</v>
      </c>
      <c r="O2228" s="1">
        <f t="shared" si="571"/>
        <v>2.2814403659042791E-3</v>
      </c>
      <c r="P2228" s="1">
        <f t="shared" si="558"/>
        <v>1.3734259088407386</v>
      </c>
      <c r="Q2228">
        <f t="shared" si="562"/>
        <v>-1.2834500858258977</v>
      </c>
      <c r="R2228">
        <f t="shared" si="563"/>
        <v>0.4889321059907038</v>
      </c>
    </row>
    <row r="2229" spans="1:18" x14ac:dyDescent="0.25">
      <c r="A2229">
        <v>2214</v>
      </c>
      <c r="B2229" s="1">
        <f t="shared" si="572"/>
        <v>44.28</v>
      </c>
      <c r="C2229" s="1">
        <f t="shared" si="559"/>
        <v>-7.5399430313942584E-2</v>
      </c>
      <c r="D2229" s="1">
        <f t="shared" si="560"/>
        <v>130.99990524861551</v>
      </c>
      <c r="E2229" s="1">
        <f t="shared" si="564"/>
        <v>911.98086022033021</v>
      </c>
      <c r="F2229" s="1">
        <f t="shared" si="565"/>
        <v>-207579155.71856892</v>
      </c>
      <c r="G2229" s="1">
        <f t="shared" si="566"/>
        <v>115.07539943031394</v>
      </c>
      <c r="H2229" s="1">
        <f t="shared" si="567"/>
        <v>208410864.80797714</v>
      </c>
      <c r="I2229" s="1">
        <f t="shared" si="568"/>
        <v>121613.29091677014</v>
      </c>
      <c r="J2229" s="1">
        <f t="shared" si="569"/>
        <v>-15368310.914083917</v>
      </c>
      <c r="K2229" s="1"/>
      <c r="L2229" s="1">
        <f t="shared" si="561"/>
        <v>-12.158207340099807</v>
      </c>
      <c r="M2229" s="1">
        <f t="shared" si="570"/>
        <v>0.24565174502441778</v>
      </c>
      <c r="N2229" s="1">
        <f t="shared" si="557"/>
        <v>-2.0201853710770705E-2</v>
      </c>
      <c r="O2229" s="1">
        <f t="shared" si="571"/>
        <v>3.1213908002892294</v>
      </c>
      <c r="P2229" s="1">
        <f t="shared" si="558"/>
        <v>12.160688734799949</v>
      </c>
      <c r="Q2229">
        <f t="shared" si="562"/>
        <v>11.617683090093355</v>
      </c>
      <c r="R2229">
        <f t="shared" si="563"/>
        <v>-3.5932979451820173</v>
      </c>
    </row>
    <row r="2230" spans="1:18" x14ac:dyDescent="0.25">
      <c r="A2230">
        <v>2215</v>
      </c>
      <c r="B2230" s="1">
        <f t="shared" si="572"/>
        <v>44.3</v>
      </c>
      <c r="C2230" s="1">
        <f t="shared" si="559"/>
        <v>-4.5067689456107418</v>
      </c>
      <c r="D2230" s="1">
        <f t="shared" si="560"/>
        <v>130.65955214885886</v>
      </c>
      <c r="E2230" s="1">
        <f t="shared" si="564"/>
        <v>843.22953406949091</v>
      </c>
      <c r="F2230" s="1">
        <f t="shared" si="565"/>
        <v>-206501926.99538749</v>
      </c>
      <c r="G2230" s="1">
        <f t="shared" si="566"/>
        <v>119.50676894561074</v>
      </c>
      <c r="H2230" s="1">
        <f t="shared" si="567"/>
        <v>207212963.04251453</v>
      </c>
      <c r="I2230" s="1">
        <f t="shared" si="568"/>
        <v>125415.14556623985</v>
      </c>
      <c r="J2230" s="1">
        <f t="shared" si="569"/>
        <v>-15303078.53393651</v>
      </c>
      <c r="K2230" s="1"/>
      <c r="L2230" s="1">
        <f t="shared" si="561"/>
        <v>-25.312104670564281</v>
      </c>
      <c r="M2230" s="1">
        <f t="shared" si="570"/>
        <v>1.066178370717239</v>
      </c>
      <c r="N2230" s="1">
        <f t="shared" si="557"/>
        <v>-4.2096400758948258E-2</v>
      </c>
      <c r="O2230" s="1">
        <f t="shared" si="571"/>
        <v>3.0994962532410519</v>
      </c>
      <c r="P2230" s="1">
        <f t="shared" si="558"/>
        <v>25.334549121146551</v>
      </c>
      <c r="Q2230">
        <f t="shared" si="562"/>
        <v>24.636093597642464</v>
      </c>
      <c r="R2230">
        <f t="shared" si="563"/>
        <v>-5.9078144368275076</v>
      </c>
    </row>
    <row r="2231" spans="1:18" x14ac:dyDescent="0.25">
      <c r="A2231">
        <v>2216</v>
      </c>
      <c r="B2231" s="1">
        <f t="shared" si="572"/>
        <v>44.32</v>
      </c>
      <c r="C2231" s="1">
        <f t="shared" si="559"/>
        <v>-8.8392255184595445</v>
      </c>
      <c r="D2231" s="1">
        <f t="shared" si="560"/>
        <v>129.66824187552862</v>
      </c>
      <c r="E2231" s="1">
        <f t="shared" si="564"/>
        <v>642.98485885678019</v>
      </c>
      <c r="F2231" s="1">
        <f t="shared" si="565"/>
        <v>-203380365.29639181</v>
      </c>
      <c r="G2231" s="1">
        <f t="shared" si="566"/>
        <v>123.83922551845954</v>
      </c>
      <c r="H2231" s="1">
        <f t="shared" si="567"/>
        <v>203793794.82511088</v>
      </c>
      <c r="I2231" s="1">
        <f t="shared" si="568"/>
        <v>128600.0269124099</v>
      </c>
      <c r="J2231" s="1">
        <f t="shared" si="569"/>
        <v>-15150237.727239668</v>
      </c>
      <c r="K2231" s="1"/>
      <c r="L2231" s="1">
        <f t="shared" si="561"/>
        <v>-37.78472854791773</v>
      </c>
      <c r="M2231" s="1">
        <f t="shared" si="570"/>
        <v>2.3809880657961457</v>
      </c>
      <c r="N2231" s="1">
        <f t="shared" si="557"/>
        <v>-6.2931351923074405E-2</v>
      </c>
      <c r="O2231" s="1">
        <f t="shared" si="571"/>
        <v>3.0786613020769256</v>
      </c>
      <c r="P2231" s="1">
        <f t="shared" si="558"/>
        <v>37.85967268227887</v>
      </c>
      <c r="Q2231">
        <f t="shared" si="562"/>
        <v>37.315866362670015</v>
      </c>
      <c r="R2231">
        <f t="shared" si="563"/>
        <v>-6.3938199233826856</v>
      </c>
    </row>
    <row r="2232" spans="1:18" x14ac:dyDescent="0.25">
      <c r="A2232">
        <v>2217</v>
      </c>
      <c r="B2232" s="1">
        <f t="shared" si="572"/>
        <v>44.34</v>
      </c>
      <c r="C2232" s="1">
        <f t="shared" si="559"/>
        <v>-12.977681951614972</v>
      </c>
      <c r="D2232" s="1">
        <f t="shared" si="560"/>
        <v>128.04773134964793</v>
      </c>
      <c r="E2232" s="1">
        <f t="shared" si="564"/>
        <v>315.64173262888289</v>
      </c>
      <c r="F2232" s="1">
        <f t="shared" si="565"/>
        <v>-198328695.30986333</v>
      </c>
      <c r="G2232" s="1">
        <f t="shared" si="566"/>
        <v>127.97768195161497</v>
      </c>
      <c r="H2232" s="1">
        <f t="shared" si="567"/>
        <v>198428325.01324028</v>
      </c>
      <c r="I2232" s="1">
        <f t="shared" si="568"/>
        <v>131098.0343260013</v>
      </c>
      <c r="J2232" s="1">
        <f t="shared" si="569"/>
        <v>-14922943.394412138</v>
      </c>
      <c r="K2232" s="1"/>
      <c r="L2232" s="1">
        <f t="shared" si="561"/>
        <v>-49.300239790221617</v>
      </c>
      <c r="M2232" s="1">
        <f t="shared" si="570"/>
        <v>4.064844862339271</v>
      </c>
      <c r="N2232" s="1">
        <f t="shared" si="557"/>
        <v>-8.2264734322996788E-2</v>
      </c>
      <c r="O2232" s="1">
        <f t="shared" si="571"/>
        <v>3.0593279196770031</v>
      </c>
      <c r="P2232" s="1">
        <f t="shared" si="558"/>
        <v>49.467530837188924</v>
      </c>
      <c r="Q2232">
        <f t="shared" si="562"/>
        <v>49.207746252877342</v>
      </c>
      <c r="R2232">
        <f t="shared" si="563"/>
        <v>-5.0630342523701186</v>
      </c>
    </row>
    <row r="2233" spans="1:18" x14ac:dyDescent="0.25">
      <c r="A2233">
        <v>2218</v>
      </c>
      <c r="B2233" s="1">
        <f t="shared" si="572"/>
        <v>44.36</v>
      </c>
      <c r="C2233" s="1">
        <f t="shared" si="559"/>
        <v>-16.831308893065525</v>
      </c>
      <c r="D2233" s="1">
        <f t="shared" si="560"/>
        <v>125.83358695287923</v>
      </c>
      <c r="E2233" s="1">
        <f t="shared" si="564"/>
        <v>-131.61543551839532</v>
      </c>
      <c r="F2233" s="1">
        <f t="shared" si="565"/>
        <v>-191529172.05925488</v>
      </c>
      <c r="G2233" s="1">
        <f t="shared" si="566"/>
        <v>131.83130889306551</v>
      </c>
      <c r="H2233" s="1">
        <f t="shared" si="567"/>
        <v>191546494.68212157</v>
      </c>
      <c r="I2233" s="1">
        <f t="shared" si="568"/>
        <v>132854.34243954669</v>
      </c>
      <c r="J2233" s="1">
        <f t="shared" si="569"/>
        <v>-14636768.417533277</v>
      </c>
      <c r="K2233" s="1"/>
      <c r="L2233" s="1">
        <f t="shared" si="561"/>
        <v>-59.621927858544247</v>
      </c>
      <c r="M2233" s="1">
        <f t="shared" si="570"/>
        <v>5.9640263994396605</v>
      </c>
      <c r="N2233" s="1">
        <f t="shared" si="557"/>
        <v>-9.9699101916934707E-2</v>
      </c>
      <c r="O2233" s="1">
        <f t="shared" si="571"/>
        <v>3.0418935520830654</v>
      </c>
      <c r="P2233" s="1">
        <f t="shared" si="558"/>
        <v>59.919478406129905</v>
      </c>
      <c r="Q2233">
        <f t="shared" si="562"/>
        <v>59.885927329042786</v>
      </c>
      <c r="R2233">
        <f t="shared" si="563"/>
        <v>-2.0048941127335378</v>
      </c>
    </row>
    <row r="2234" spans="1:18" x14ac:dyDescent="0.25">
      <c r="A2234">
        <v>2219</v>
      </c>
      <c r="B2234" s="1">
        <f t="shared" si="572"/>
        <v>44.38</v>
      </c>
      <c r="C2234" s="1">
        <f t="shared" si="559"/>
        <v>-20.315528325947643</v>
      </c>
      <c r="D2234" s="1">
        <f t="shared" si="560"/>
        <v>123.07440392938435</v>
      </c>
      <c r="E2234" s="1">
        <f t="shared" si="564"/>
        <v>-688.97040626436137</v>
      </c>
      <c r="F2234" s="1">
        <f t="shared" si="565"/>
        <v>-183221848.48552611</v>
      </c>
      <c r="G2234" s="1">
        <f t="shared" si="566"/>
        <v>135.31552832594764</v>
      </c>
      <c r="H2234" s="1">
        <f t="shared" si="567"/>
        <v>183696528.70623419</v>
      </c>
      <c r="I2234" s="1">
        <f t="shared" si="568"/>
        <v>133830.40443481438</v>
      </c>
      <c r="J2234" s="1">
        <f t="shared" si="569"/>
        <v>-14308437.768465817</v>
      </c>
      <c r="K2234" s="1"/>
      <c r="L2234" s="1">
        <f t="shared" si="561"/>
        <v>-68.562118929751037</v>
      </c>
      <c r="M2234" s="1">
        <f t="shared" si="570"/>
        <v>7.9125798539577659</v>
      </c>
      <c r="N2234" s="1">
        <f t="shared" si="557"/>
        <v>-0.11489914775354927</v>
      </c>
      <c r="O2234" s="1">
        <f t="shared" si="571"/>
        <v>3.0266935062464508</v>
      </c>
      <c r="P2234" s="1">
        <f t="shared" si="558"/>
        <v>69.017194032230719</v>
      </c>
      <c r="Q2234">
        <f t="shared" si="562"/>
        <v>68.967808045335943</v>
      </c>
      <c r="R2234">
        <f t="shared" si="563"/>
        <v>2.6104646146380754</v>
      </c>
    </row>
    <row r="2235" spans="1:18" x14ac:dyDescent="0.25">
      <c r="A2235">
        <v>2220</v>
      </c>
      <c r="B2235" s="1">
        <f t="shared" si="572"/>
        <v>44.4</v>
      </c>
      <c r="C2235" s="1">
        <f t="shared" si="559"/>
        <v>-23.353869856414711</v>
      </c>
      <c r="D2235" s="1">
        <f t="shared" si="560"/>
        <v>119.83073983489879</v>
      </c>
      <c r="E2235" s="1">
        <f t="shared" si="564"/>
        <v>-1344.190553350445</v>
      </c>
      <c r="F2235" s="1">
        <f t="shared" si="565"/>
        <v>-173691377.50865081</v>
      </c>
      <c r="G2235" s="1">
        <f t="shared" si="566"/>
        <v>138.35386985641472</v>
      </c>
      <c r="H2235" s="1">
        <f t="shared" si="567"/>
        <v>175498225.75236738</v>
      </c>
      <c r="I2235" s="1">
        <f t="shared" si="568"/>
        <v>134004.79805449976</v>
      </c>
      <c r="J2235" s="1">
        <f t="shared" si="569"/>
        <v>-13954549.572150743</v>
      </c>
      <c r="K2235" s="1"/>
      <c r="L2235" s="1">
        <f t="shared" si="561"/>
        <v>-75.988506255006655</v>
      </c>
      <c r="M2235" s="1">
        <f t="shared" si="570"/>
        <v>9.7496834042358955</v>
      </c>
      <c r="N2235" s="1">
        <f t="shared" si="557"/>
        <v>-0.12760753035395359</v>
      </c>
      <c r="O2235" s="1">
        <f t="shared" si="571"/>
        <v>3.0139851236460466</v>
      </c>
      <c r="P2235" s="1">
        <f t="shared" si="558"/>
        <v>76.611418270059573</v>
      </c>
      <c r="Q2235">
        <f t="shared" si="562"/>
        <v>76.134640006076893</v>
      </c>
      <c r="R2235">
        <f t="shared" si="563"/>
        <v>8.5338151195754346</v>
      </c>
    </row>
    <row r="2236" spans="1:18" x14ac:dyDescent="0.25">
      <c r="A2236">
        <v>2221</v>
      </c>
      <c r="B2236" s="1">
        <f t="shared" si="572"/>
        <v>44.42</v>
      </c>
      <c r="C2236" s="1">
        <f t="shared" si="559"/>
        <v>-25.879649058313031</v>
      </c>
      <c r="D2236" s="1">
        <f t="shared" si="560"/>
        <v>116.17378544129835</v>
      </c>
      <c r="E2236" s="1">
        <f t="shared" si="564"/>
        <v>-2082.8953408577327</v>
      </c>
      <c r="F2236" s="1">
        <f t="shared" si="565"/>
        <v>-163251830.53381094</v>
      </c>
      <c r="G2236" s="1">
        <f t="shared" si="566"/>
        <v>140.87964905831302</v>
      </c>
      <c r="H2236" s="1">
        <f t="shared" si="567"/>
        <v>167590283.53477779</v>
      </c>
      <c r="I2236" s="1">
        <f t="shared" si="568"/>
        <v>133373.69577021705</v>
      </c>
      <c r="J2236" s="1">
        <f t="shared" si="569"/>
        <v>-13590390.808440888</v>
      </c>
      <c r="K2236" s="1"/>
      <c r="L2236" s="1">
        <f t="shared" si="561"/>
        <v>-81.825142504594439</v>
      </c>
      <c r="M2236" s="1">
        <f t="shared" si="570"/>
        <v>11.335286833030352</v>
      </c>
      <c r="N2236" s="1">
        <f t="shared" ref="N2236:N2299" si="573">(ATAN(M2236/L2236))</f>
        <v>-0.13765450721372405</v>
      </c>
      <c r="O2236" s="1">
        <f t="shared" si="571"/>
        <v>3.0039381467862762</v>
      </c>
      <c r="P2236" s="1">
        <f t="shared" ref="P2236:P2299" si="574">ABS(SQRT((L2236*L2236)+(M2236*M2236)))</f>
        <v>82.6065534536108</v>
      </c>
      <c r="Q2236">
        <f t="shared" si="562"/>
        <v>81.149880880938781</v>
      </c>
      <c r="R2236">
        <f t="shared" si="563"/>
        <v>15.444724228476998</v>
      </c>
    </row>
    <row r="2237" spans="1:18" x14ac:dyDescent="0.25">
      <c r="A2237">
        <v>2222</v>
      </c>
      <c r="B2237" s="1">
        <f t="shared" si="572"/>
        <v>44.44</v>
      </c>
      <c r="C2237" s="1">
        <f t="shared" si="559"/>
        <v>-27.837431038961629</v>
      </c>
      <c r="D2237" s="1">
        <f t="shared" si="560"/>
        <v>112.18380226716548</v>
      </c>
      <c r="E2237" s="1">
        <f t="shared" si="564"/>
        <v>-2888.8719420325724</v>
      </c>
      <c r="F2237" s="1">
        <f t="shared" si="565"/>
        <v>-152230645.62056917</v>
      </c>
      <c r="G2237" s="1">
        <f t="shared" si="566"/>
        <v>142.83743103896163</v>
      </c>
      <c r="H2237" s="1">
        <f t="shared" si="567"/>
        <v>160576226.71803221</v>
      </c>
      <c r="I2237" s="1">
        <f t="shared" si="568"/>
        <v>131950.94878771441</v>
      </c>
      <c r="J2237" s="1">
        <f t="shared" si="569"/>
        <v>-13228945.239030877</v>
      </c>
      <c r="K2237" s="1"/>
      <c r="L2237" s="1">
        <f t="shared" si="561"/>
        <v>-86.047427486802306</v>
      </c>
      <c r="M2237" s="1">
        <f t="shared" si="570"/>
        <v>12.561375292934315</v>
      </c>
      <c r="N2237" s="1">
        <f t="shared" si="573"/>
        <v>-0.14495806287650795</v>
      </c>
      <c r="O2237" s="1">
        <f t="shared" si="571"/>
        <v>2.9966345911234922</v>
      </c>
      <c r="P2237" s="1">
        <f t="shared" si="574"/>
        <v>86.959461396368141</v>
      </c>
      <c r="Q2237">
        <f t="shared" si="562"/>
        <v>83.872029174971615</v>
      </c>
      <c r="R2237">
        <f t="shared" si="563"/>
        <v>22.965858320976167</v>
      </c>
    </row>
    <row r="2238" spans="1:18" x14ac:dyDescent="0.25">
      <c r="A2238">
        <v>2223</v>
      </c>
      <c r="B2238" s="1">
        <f t="shared" si="572"/>
        <v>44.46</v>
      </c>
      <c r="C2238" s="1">
        <f t="shared" si="559"/>
        <v>-29.184247104221132</v>
      </c>
      <c r="D2238" s="1">
        <f t="shared" si="560"/>
        <v>107.94836102687248</v>
      </c>
      <c r="E2238" s="1">
        <f t="shared" si="564"/>
        <v>-3744.4310725717605</v>
      </c>
      <c r="F2238" s="1">
        <f t="shared" si="565"/>
        <v>-140952857.25090125</v>
      </c>
      <c r="G2238" s="1">
        <f t="shared" si="566"/>
        <v>144.18424710422113</v>
      </c>
      <c r="H2238" s="1">
        <f t="shared" si="567"/>
        <v>154973621.30814216</v>
      </c>
      <c r="I2238" s="1">
        <f t="shared" si="568"/>
        <v>129767.7830455964</v>
      </c>
      <c r="J2238" s="1">
        <f t="shared" si="569"/>
        <v>-12880172.656646604</v>
      </c>
      <c r="K2238" s="1"/>
      <c r="L2238" s="1">
        <f t="shared" si="561"/>
        <v>-88.671972790940302</v>
      </c>
      <c r="M2238" s="1">
        <f t="shared" si="570"/>
        <v>13.357372350058768</v>
      </c>
      <c r="N2238" s="1">
        <f t="shared" si="573"/>
        <v>-0.14951389095700379</v>
      </c>
      <c r="O2238" s="1">
        <f t="shared" si="571"/>
        <v>2.9920787630429961</v>
      </c>
      <c r="P2238" s="1">
        <f t="shared" si="574"/>
        <v>89.672393492843554</v>
      </c>
      <c r="Q2238">
        <f t="shared" si="562"/>
        <v>84.260010932452133</v>
      </c>
      <c r="R2238">
        <f t="shared" si="563"/>
        <v>30.682058477201604</v>
      </c>
    </row>
    <row r="2239" spans="1:18" x14ac:dyDescent="0.25">
      <c r="A2239">
        <v>2224</v>
      </c>
      <c r="B2239" s="1">
        <f t="shared" si="572"/>
        <v>44.48</v>
      </c>
      <c r="C2239" s="1">
        <f t="shared" si="559"/>
        <v>-29.890537819924631</v>
      </c>
      <c r="D2239" s="1">
        <f t="shared" si="560"/>
        <v>103.56041966006654</v>
      </c>
      <c r="E2239" s="1">
        <f t="shared" si="564"/>
        <v>-4630.7952286665586</v>
      </c>
      <c r="F2239" s="1">
        <f t="shared" si="565"/>
        <v>-129726703.25196539</v>
      </c>
      <c r="G2239" s="1">
        <f t="shared" si="566"/>
        <v>144.89053781992465</v>
      </c>
      <c r="H2239" s="1">
        <f t="shared" si="567"/>
        <v>151170967.70180637</v>
      </c>
      <c r="I2239" s="1">
        <f t="shared" si="568"/>
        <v>126872.11387966444</v>
      </c>
      <c r="J2239" s="1">
        <f t="shared" si="569"/>
        <v>-12550613.323417325</v>
      </c>
      <c r="K2239" s="1"/>
      <c r="L2239" s="1">
        <f t="shared" si="561"/>
        <v>-89.743526523773099</v>
      </c>
      <c r="M2239" s="1">
        <f t="shared" si="570"/>
        <v>13.689889758336506</v>
      </c>
      <c r="N2239" s="1">
        <f t="shared" si="573"/>
        <v>-0.15137761369723238</v>
      </c>
      <c r="O2239" s="1">
        <f t="shared" si="571"/>
        <v>2.9902150403027679</v>
      </c>
      <c r="P2239" s="1">
        <f t="shared" si="574"/>
        <v>90.781681161556889</v>
      </c>
      <c r="Q2239">
        <f t="shared" si="562"/>
        <v>82.371259333217338</v>
      </c>
      <c r="R2239">
        <f t="shared" si="563"/>
        <v>38.16135834032152</v>
      </c>
    </row>
    <row r="2240" spans="1:18" x14ac:dyDescent="0.25">
      <c r="A2240">
        <v>2225</v>
      </c>
      <c r="B2240" s="1">
        <f t="shared" si="572"/>
        <v>44.5</v>
      </c>
      <c r="C2240" s="1">
        <f t="shared" si="559"/>
        <v>-29.940801771697839</v>
      </c>
      <c r="D2240" s="1">
        <f t="shared" si="560"/>
        <v>99.116283124273806</v>
      </c>
      <c r="E2240" s="1">
        <f t="shared" si="564"/>
        <v>-5528.5108088966899</v>
      </c>
      <c r="F2240" s="1">
        <f t="shared" si="565"/>
        <v>-118831558.57217009</v>
      </c>
      <c r="G2240" s="1">
        <f t="shared" si="566"/>
        <v>144.94080177169783</v>
      </c>
      <c r="H2240" s="1">
        <f t="shared" si="567"/>
        <v>149395990.33625764</v>
      </c>
      <c r="I2240" s="1">
        <f t="shared" si="568"/>
        <v>123327.49439437524</v>
      </c>
      <c r="J2240" s="1">
        <f t="shared" si="569"/>
        <v>-12243341.730921444</v>
      </c>
      <c r="K2240" s="1"/>
      <c r="L2240" s="1">
        <f t="shared" si="561"/>
        <v>-89.321611567938234</v>
      </c>
      <c r="M2240" s="1">
        <f t="shared" si="570"/>
        <v>13.558441232123926</v>
      </c>
      <c r="N2240" s="1">
        <f t="shared" si="573"/>
        <v>-0.15064353165311198</v>
      </c>
      <c r="O2240" s="1">
        <f t="shared" si="571"/>
        <v>2.9909491223468883</v>
      </c>
      <c r="P2240" s="1">
        <f t="shared" si="574"/>
        <v>90.344792997375322</v>
      </c>
      <c r="Q2240">
        <f t="shared" si="562"/>
        <v>78.35445524023568</v>
      </c>
      <c r="R2240">
        <f t="shared" si="563"/>
        <v>44.97511496088142</v>
      </c>
    </row>
    <row r="2241" spans="1:18" x14ac:dyDescent="0.25">
      <c r="A2241">
        <v>2226</v>
      </c>
      <c r="B2241" s="1">
        <f t="shared" si="572"/>
        <v>44.52</v>
      </c>
      <c r="C2241" s="1">
        <f t="shared" si="559"/>
        <v>-29.333935784421136</v>
      </c>
      <c r="D2241" s="1">
        <f t="shared" si="560"/>
        <v>94.713489728358255</v>
      </c>
      <c r="E2241" s="1">
        <f t="shared" si="564"/>
        <v>-6417.875074871632</v>
      </c>
      <c r="F2241" s="1">
        <f t="shared" si="565"/>
        <v>-108508923.57139218</v>
      </c>
      <c r="G2241" s="1">
        <f t="shared" si="566"/>
        <v>144.33393578442113</v>
      </c>
      <c r="H2241" s="1">
        <f t="shared" si="567"/>
        <v>149698044.04805073</v>
      </c>
      <c r="I2241" s="1">
        <f t="shared" si="568"/>
        <v>119211.7206221809</v>
      </c>
      <c r="J2241" s="1">
        <f t="shared" si="569"/>
        <v>-11958262.201317756</v>
      </c>
      <c r="K2241" s="1"/>
      <c r="L2241" s="1">
        <f t="shared" si="561"/>
        <v>-87.46910420018979</v>
      </c>
      <c r="M2241" s="1">
        <f t="shared" si="570"/>
        <v>12.989313027421929</v>
      </c>
      <c r="N2241" s="1">
        <f t="shared" si="573"/>
        <v>-0.14742432279244649</v>
      </c>
      <c r="O2241" s="1">
        <f t="shared" si="571"/>
        <v>2.9941683312075535</v>
      </c>
      <c r="P2241" s="1">
        <f t="shared" si="574"/>
        <v>88.428312448604444</v>
      </c>
      <c r="Q2241">
        <f t="shared" si="562"/>
        <v>72.439700473934579</v>
      </c>
      <c r="R2241">
        <f t="shared" si="563"/>
        <v>50.715443779529856</v>
      </c>
    </row>
    <row r="2242" spans="1:18" x14ac:dyDescent="0.25">
      <c r="A2242">
        <v>2227</v>
      </c>
      <c r="B2242" s="1">
        <f t="shared" si="572"/>
        <v>44.54</v>
      </c>
      <c r="C2242" s="1">
        <f t="shared" si="559"/>
        <v>-28.083259134321167</v>
      </c>
      <c r="D2242" s="1">
        <f t="shared" si="560"/>
        <v>90.448670396837827</v>
      </c>
      <c r="E2242" s="1">
        <f t="shared" si="564"/>
        <v>-7279.3685798387596</v>
      </c>
      <c r="F2242" s="1">
        <f t="shared" si="565"/>
        <v>-98956916.068419039</v>
      </c>
      <c r="G2242" s="1">
        <f t="shared" si="566"/>
        <v>143.08325913432117</v>
      </c>
      <c r="H2242" s="1">
        <f t="shared" si="567"/>
        <v>151946122.98956281</v>
      </c>
      <c r="I2242" s="1">
        <f t="shared" si="568"/>
        <v>114615.12408422044</v>
      </c>
      <c r="J2242" s="1">
        <f t="shared" si="569"/>
        <v>-11692708.141804561</v>
      </c>
      <c r="K2242" s="1"/>
      <c r="L2242" s="1">
        <f t="shared" si="561"/>
        <v>-84.244068132964941</v>
      </c>
      <c r="M2242" s="1">
        <f t="shared" si="570"/>
        <v>12.029522296120433</v>
      </c>
      <c r="N2242" s="1">
        <f t="shared" si="573"/>
        <v>-0.14183488126606367</v>
      </c>
      <c r="O2242" s="1">
        <f t="shared" si="571"/>
        <v>2.9997577727339366</v>
      </c>
      <c r="P2242" s="1">
        <f t="shared" si="574"/>
        <v>85.098604114665108</v>
      </c>
      <c r="Q2242">
        <f t="shared" si="562"/>
        <v>64.928579777194685</v>
      </c>
      <c r="R2242">
        <f t="shared" si="563"/>
        <v>55.009562354021348</v>
      </c>
    </row>
    <row r="2243" spans="1:18" x14ac:dyDescent="0.25">
      <c r="A2243">
        <v>2228</v>
      </c>
      <c r="B2243" s="1">
        <f t="shared" si="572"/>
        <v>44.56</v>
      </c>
      <c r="C2243" s="1">
        <f t="shared" si="559"/>
        <v>-26.216221222289551</v>
      </c>
      <c r="D2243" s="1">
        <f t="shared" si="560"/>
        <v>86.415427849128548</v>
      </c>
      <c r="E2243" s="1">
        <f t="shared" si="564"/>
        <v>-8094.0835744760325</v>
      </c>
      <c r="F2243" s="1">
        <f t="shared" si="565"/>
        <v>-90328406.156528711</v>
      </c>
      <c r="G2243" s="1">
        <f t="shared" si="566"/>
        <v>141.21622122228956</v>
      </c>
      <c r="H2243" s="1">
        <f t="shared" si="567"/>
        <v>155842595.0671314</v>
      </c>
      <c r="I2243" s="1">
        <f t="shared" si="568"/>
        <v>109638.58922660227</v>
      </c>
      <c r="J2243" s="1">
        <f t="shared" si="569"/>
        <v>-11442279.663299736</v>
      </c>
      <c r="K2243" s="1"/>
      <c r="L2243" s="1">
        <f t="shared" si="561"/>
        <v>-79.695279508635437</v>
      </c>
      <c r="M2243" s="1">
        <f t="shared" si="570"/>
        <v>10.742076035742855</v>
      </c>
      <c r="N2243" s="1">
        <f t="shared" si="573"/>
        <v>-0.13398185627124051</v>
      </c>
      <c r="O2243" s="1">
        <f t="shared" si="571"/>
        <v>3.0076107977287596</v>
      </c>
      <c r="P2243" s="1">
        <f t="shared" si="574"/>
        <v>80.415979590608785</v>
      </c>
      <c r="Q2243">
        <f t="shared" si="562"/>
        <v>56.185563548820831</v>
      </c>
      <c r="R2243">
        <f t="shared" si="563"/>
        <v>57.531836596954072</v>
      </c>
    </row>
    <row r="2244" spans="1:18" x14ac:dyDescent="0.25">
      <c r="A2244">
        <v>2229</v>
      </c>
      <c r="B2244" s="1">
        <f t="shared" si="572"/>
        <v>44.58</v>
      </c>
      <c r="C2244" s="1">
        <f t="shared" si="559"/>
        <v>-23.773799124314145</v>
      </c>
      <c r="D2244" s="1">
        <f t="shared" si="560"/>
        <v>82.702282240761278</v>
      </c>
      <c r="E2244" s="1">
        <f t="shared" si="564"/>
        <v>-8844.138987366221</v>
      </c>
      <c r="F2244" s="1">
        <f t="shared" si="565"/>
        <v>-82732617.932798192</v>
      </c>
      <c r="G2244" s="1">
        <f t="shared" si="566"/>
        <v>138.77379912431414</v>
      </c>
      <c r="H2244" s="1">
        <f t="shared" si="567"/>
        <v>160951412.36064941</v>
      </c>
      <c r="I2244" s="1">
        <f t="shared" si="568"/>
        <v>104391.33924490411</v>
      </c>
      <c r="J2244" s="1">
        <f t="shared" si="569"/>
        <v>-11201833.157845195</v>
      </c>
      <c r="K2244" s="1"/>
      <c r="L2244" s="1">
        <f t="shared" si="561"/>
        <v>-73.861339310212557</v>
      </c>
      <c r="M2244" s="1">
        <f t="shared" si="570"/>
        <v>9.202977130845909</v>
      </c>
      <c r="N2244" s="1">
        <f t="shared" si="573"/>
        <v>-0.1239591859349374</v>
      </c>
      <c r="O2244" s="1">
        <f t="shared" si="571"/>
        <v>3.0176334680650627</v>
      </c>
      <c r="P2244" s="1">
        <f t="shared" si="574"/>
        <v>74.432467598281491</v>
      </c>
      <c r="Q2244">
        <f t="shared" si="562"/>
        <v>46.631025227791675</v>
      </c>
      <c r="R2244">
        <f t="shared" si="563"/>
        <v>58.014995638837043</v>
      </c>
    </row>
    <row r="2245" spans="1:18" x14ac:dyDescent="0.25">
      <c r="A2245">
        <v>2230</v>
      </c>
      <c r="B2245" s="1">
        <f t="shared" si="572"/>
        <v>44.6</v>
      </c>
      <c r="C2245" s="1">
        <f t="shared" si="559"/>
        <v>-20.809598241366313</v>
      </c>
      <c r="D2245" s="1">
        <f t="shared" si="560"/>
        <v>79.390728354872209</v>
      </c>
      <c r="E2245" s="1">
        <f t="shared" si="564"/>
        <v>-9513.0728723158136</v>
      </c>
      <c r="F2245" s="1">
        <f t="shared" si="565"/>
        <v>-76239730.208482161</v>
      </c>
      <c r="G2245" s="1">
        <f t="shared" si="566"/>
        <v>135.8095982413663</v>
      </c>
      <c r="H2245" s="1">
        <f t="shared" si="567"/>
        <v>166738285.68247318</v>
      </c>
      <c r="I2245" s="1">
        <f t="shared" si="568"/>
        <v>98988.538892793731</v>
      </c>
      <c r="J2245" s="1">
        <f t="shared" si="569"/>
        <v>-10966523.148139946</v>
      </c>
      <c r="K2245" s="1"/>
      <c r="L2245" s="1">
        <f t="shared" si="561"/>
        <v>-66.773107984784389</v>
      </c>
      <c r="M2245" s="1">
        <f t="shared" si="570"/>
        <v>7.4998261498771512</v>
      </c>
      <c r="N2245" s="1">
        <f t="shared" si="573"/>
        <v>-0.1118492956660054</v>
      </c>
      <c r="O2245" s="1">
        <f t="shared" si="571"/>
        <v>3.0297433583339948</v>
      </c>
      <c r="P2245" s="1">
        <f t="shared" si="574"/>
        <v>67.192970928706956</v>
      </c>
      <c r="Q2245">
        <f t="shared" si="562"/>
        <v>36.735090436598725</v>
      </c>
      <c r="R2245">
        <f t="shared" si="563"/>
        <v>56.262140670623005</v>
      </c>
    </row>
    <row r="2246" spans="1:18" x14ac:dyDescent="0.25">
      <c r="A2246">
        <v>2231</v>
      </c>
      <c r="B2246" s="1">
        <f t="shared" si="572"/>
        <v>44.62</v>
      </c>
      <c r="C2246" s="1">
        <f t="shared" si="559"/>
        <v>-17.388675787357517</v>
      </c>
      <c r="D2246" s="1">
        <f t="shared" si="560"/>
        <v>76.553446984039525</v>
      </c>
      <c r="E2246" s="1">
        <f t="shared" si="564"/>
        <v>-10086.203709224017</v>
      </c>
      <c r="F2246" s="1">
        <f t="shared" si="565"/>
        <v>-70887764.245191067</v>
      </c>
      <c r="G2246" s="1">
        <f t="shared" si="566"/>
        <v>132.38867578735753</v>
      </c>
      <c r="H2246" s="1">
        <f t="shared" si="567"/>
        <v>172619269.50915539</v>
      </c>
      <c r="I2246" s="1">
        <f t="shared" si="568"/>
        <v>93548.766887472855</v>
      </c>
      <c r="J2246" s="1">
        <f t="shared" si="569"/>
        <v>-10732792.436669903</v>
      </c>
      <c r="K2246" s="1"/>
      <c r="L2246" s="1">
        <f t="shared" si="561"/>
        <v>-58.459283338486138</v>
      </c>
      <c r="M2246" s="1">
        <f t="shared" si="570"/>
        <v>5.7314574975000596</v>
      </c>
      <c r="N2246" s="1">
        <f t="shared" si="573"/>
        <v>-9.7729537082225176E-2</v>
      </c>
      <c r="O2246" s="1">
        <f t="shared" si="571"/>
        <v>3.043863116917775</v>
      </c>
      <c r="P2246" s="1">
        <f t="shared" si="574"/>
        <v>58.739572806542036</v>
      </c>
      <c r="Q2246">
        <f t="shared" si="562"/>
        <v>27.010652504691674</v>
      </c>
      <c r="R2246">
        <f t="shared" si="563"/>
        <v>52.160924692396378</v>
      </c>
    </row>
    <row r="2247" spans="1:18" x14ac:dyDescent="0.25">
      <c r="A2247">
        <v>2232</v>
      </c>
      <c r="B2247" s="1">
        <f t="shared" si="572"/>
        <v>44.64</v>
      </c>
      <c r="C2247" s="1">
        <f t="shared" si="559"/>
        <v>-13.58611293682802</v>
      </c>
      <c r="D2247" s="1">
        <f t="shared" si="560"/>
        <v>74.252709758411896</v>
      </c>
      <c r="E2247" s="1">
        <f t="shared" si="564"/>
        <v>-10550.952628800796</v>
      </c>
      <c r="F2247" s="1">
        <f t="shared" si="565"/>
        <v>-66690871.508624315</v>
      </c>
      <c r="G2247" s="1">
        <f t="shared" si="566"/>
        <v>128.58611293682802</v>
      </c>
      <c r="H2247" s="1">
        <f t="shared" si="567"/>
        <v>178013472.88382274</v>
      </c>
      <c r="I2247" s="1">
        <f t="shared" si="568"/>
        <v>88191.413386678585</v>
      </c>
      <c r="J2247" s="1">
        <f t="shared" si="569"/>
        <v>-10499211.659222007</v>
      </c>
      <c r="K2247" s="1"/>
      <c r="L2247" s="1">
        <f t="shared" si="561"/>
        <v>-48.955095497839174</v>
      </c>
      <c r="M2247" s="1">
        <f t="shared" si="570"/>
        <v>4.0077465239245385</v>
      </c>
      <c r="N2247" s="1">
        <f t="shared" si="573"/>
        <v>-8.1683612373537884E-2</v>
      </c>
      <c r="O2247" s="1">
        <f t="shared" si="571"/>
        <v>3.059909041626462</v>
      </c>
      <c r="P2247" s="1">
        <f t="shared" si="574"/>
        <v>49.11887017636483</v>
      </c>
      <c r="Q2247">
        <f t="shared" si="562"/>
        <v>18.003124832695907</v>
      </c>
      <c r="R2247">
        <f t="shared" si="563"/>
        <v>45.7006663371657</v>
      </c>
    </row>
    <row r="2248" spans="1:18" x14ac:dyDescent="0.25">
      <c r="A2248">
        <v>2233</v>
      </c>
      <c r="B2248" s="1">
        <f t="shared" si="572"/>
        <v>44.66</v>
      </c>
      <c r="C2248" s="1">
        <f t="shared" si="559"/>
        <v>-9.4853669703561359</v>
      </c>
      <c r="D2248" s="1">
        <f t="shared" si="560"/>
        <v>72.539012430386805</v>
      </c>
      <c r="E2248" s="1">
        <f t="shared" si="564"/>
        <v>-10897.119489061864</v>
      </c>
      <c r="F2248" s="1">
        <f t="shared" si="565"/>
        <v>-63648043.091649815</v>
      </c>
      <c r="G2248" s="1">
        <f t="shared" si="566"/>
        <v>124.48536697035614</v>
      </c>
      <c r="H2248" s="1">
        <f t="shared" si="567"/>
        <v>182395256.25054175</v>
      </c>
      <c r="I2248" s="1">
        <f t="shared" si="568"/>
        <v>83034.059656480182</v>
      </c>
      <c r="J2248" s="1">
        <f t="shared" si="569"/>
        <v>-10267083.33248849</v>
      </c>
      <c r="K2248" s="1"/>
      <c r="L2248" s="1">
        <f t="shared" si="561"/>
        <v>-38.31413046441574</v>
      </c>
      <c r="M2248" s="1">
        <f t="shared" si="570"/>
        <v>2.4484510059347713</v>
      </c>
      <c r="N2248" s="1">
        <f t="shared" si="573"/>
        <v>-6.3817868795218266E-2</v>
      </c>
      <c r="O2248" s="1">
        <f t="shared" si="571"/>
        <v>3.0777747852047819</v>
      </c>
      <c r="P2248" s="1">
        <f t="shared" si="574"/>
        <v>38.392284453685917</v>
      </c>
      <c r="Q2248">
        <f t="shared" si="562"/>
        <v>10.273851298195146</v>
      </c>
      <c r="R2248">
        <f t="shared" si="563"/>
        <v>36.992100306353343</v>
      </c>
    </row>
    <row r="2249" spans="1:18" x14ac:dyDescent="0.25">
      <c r="A2249">
        <v>2234</v>
      </c>
      <c r="B2249" s="1">
        <f t="shared" si="572"/>
        <v>44.68</v>
      </c>
      <c r="C2249" s="1">
        <f t="shared" si="559"/>
        <v>-5.1764395842074862</v>
      </c>
      <c r="D2249" s="1">
        <f t="shared" si="560"/>
        <v>71.449966612014634</v>
      </c>
      <c r="E2249" s="1">
        <f t="shared" si="564"/>
        <v>-11117.106744373043</v>
      </c>
      <c r="F2249" s="1">
        <f t="shared" si="565"/>
        <v>-61751262.128266439</v>
      </c>
      <c r="G2249" s="1">
        <f t="shared" si="566"/>
        <v>120.17643958420749</v>
      </c>
      <c r="H2249" s="1">
        <f t="shared" si="567"/>
        <v>185341324.49405104</v>
      </c>
      <c r="I2249" s="1">
        <f t="shared" si="568"/>
        <v>78189.897439978711</v>
      </c>
      <c r="J2249" s="1">
        <f t="shared" si="569"/>
        <v>-10040747.138614696</v>
      </c>
      <c r="K2249" s="1"/>
      <c r="L2249" s="1">
        <f t="shared" si="561"/>
        <v>-26.623040251046248</v>
      </c>
      <c r="M2249" s="1">
        <f t="shared" si="570"/>
        <v>1.1796976057305528</v>
      </c>
      <c r="N2249" s="1">
        <f t="shared" si="573"/>
        <v>-4.4282185633513362E-2</v>
      </c>
      <c r="O2249" s="1">
        <f t="shared" si="571"/>
        <v>3.0973104683664867</v>
      </c>
      <c r="P2249" s="1">
        <f t="shared" si="574"/>
        <v>26.649164314285638</v>
      </c>
      <c r="Q2249">
        <f t="shared" si="562"/>
        <v>4.3737483994231878</v>
      </c>
      <c r="R2249">
        <f t="shared" si="563"/>
        <v>26.287797237279854</v>
      </c>
    </row>
    <row r="2250" spans="1:18" x14ac:dyDescent="0.25">
      <c r="A2250">
        <v>2235</v>
      </c>
      <c r="B2250" s="1">
        <f t="shared" si="572"/>
        <v>44.7</v>
      </c>
      <c r="C2250" s="1">
        <f t="shared" si="559"/>
        <v>-0.75390156550288423</v>
      </c>
      <c r="D2250" s="1">
        <f t="shared" si="560"/>
        <v>71.009474288876959</v>
      </c>
      <c r="E2250" s="1">
        <f t="shared" si="564"/>
        <v>-11206.086193646854</v>
      </c>
      <c r="F2250" s="1">
        <f t="shared" si="565"/>
        <v>-60992210.427515268</v>
      </c>
      <c r="G2250" s="1">
        <f t="shared" si="566"/>
        <v>115.75390156550289</v>
      </c>
      <c r="H2250" s="1">
        <f t="shared" si="567"/>
        <v>186568578.20695788</v>
      </c>
      <c r="I2250" s="1">
        <f t="shared" si="568"/>
        <v>73765.244665675244</v>
      </c>
      <c r="J2250" s="1">
        <f t="shared" si="569"/>
        <v>-9827550.596455818</v>
      </c>
      <c r="K2250" s="1"/>
      <c r="L2250" s="1">
        <f t="shared" si="561"/>
        <v>-14.018191962038896</v>
      </c>
      <c r="M2250" s="1">
        <f t="shared" si="570"/>
        <v>0.32660527722873667</v>
      </c>
      <c r="N2250" s="1">
        <f t="shared" si="573"/>
        <v>-2.3294459121632659E-2</v>
      </c>
      <c r="O2250" s="1">
        <f t="shared" si="571"/>
        <v>3.1182981948783675</v>
      </c>
      <c r="P2250" s="1">
        <f t="shared" si="574"/>
        <v>14.021996180704285</v>
      </c>
      <c r="Q2250">
        <f t="shared" si="562"/>
        <v>0.8041817873263486</v>
      </c>
      <c r="R2250">
        <f t="shared" si="563"/>
        <v>13.998916691823625</v>
      </c>
    </row>
    <row r="2251" spans="1:18" x14ac:dyDescent="0.25">
      <c r="A2251">
        <v>2236</v>
      </c>
      <c r="B2251" s="1">
        <f t="shared" si="572"/>
        <v>44.72</v>
      </c>
      <c r="C2251" s="1">
        <f t="shared" si="559"/>
        <v>3.685182813364845</v>
      </c>
      <c r="D2251" s="1">
        <f t="shared" si="560"/>
        <v>71.227203227911559</v>
      </c>
      <c r="E2251" s="1">
        <f t="shared" si="564"/>
        <v>-11162.104947961865</v>
      </c>
      <c r="F2251" s="1">
        <f t="shared" si="565"/>
        <v>-61366811.946090914</v>
      </c>
      <c r="G2251" s="1">
        <f t="shared" si="566"/>
        <v>111.31481718663515</v>
      </c>
      <c r="H2251" s="1">
        <f t="shared" si="567"/>
        <v>185959398.81540567</v>
      </c>
      <c r="I2251" s="1">
        <f t="shared" si="568"/>
        <v>69857.212019856874</v>
      </c>
      <c r="J2251" s="1">
        <f t="shared" si="569"/>
        <v>-9637480.0080982409</v>
      </c>
      <c r="K2251" s="1"/>
      <c r="L2251" s="1">
        <f t="shared" si="561"/>
        <v>-0.70207507577003581</v>
      </c>
      <c r="M2251" s="1">
        <f t="shared" si="570"/>
        <v>8.1878751234398806E-4</v>
      </c>
      <c r="N2251" s="1">
        <f t="shared" si="573"/>
        <v>-1.1662387248706416E-3</v>
      </c>
      <c r="O2251" s="1">
        <f t="shared" si="571"/>
        <v>3.1404264152751296</v>
      </c>
      <c r="P2251" s="1">
        <f t="shared" si="574"/>
        <v>0.70207555322094206</v>
      </c>
      <c r="Q2251">
        <f t="shared" si="562"/>
        <v>-3.5961278163825564E-2</v>
      </c>
      <c r="R2251">
        <f t="shared" si="563"/>
        <v>0.7011539552076389</v>
      </c>
    </row>
    <row r="2252" spans="1:18" x14ac:dyDescent="0.25">
      <c r="A2252">
        <v>2237</v>
      </c>
      <c r="B2252" s="1">
        <f t="shared" si="572"/>
        <v>44.74</v>
      </c>
      <c r="C2252" s="1">
        <f t="shared" si="559"/>
        <v>8.0433861264582518</v>
      </c>
      <c r="D2252" s="1">
        <f t="shared" si="560"/>
        <v>72.09837479274394</v>
      </c>
      <c r="E2252" s="1">
        <f t="shared" si="564"/>
        <v>-10986.128291865723</v>
      </c>
      <c r="F2252" s="1">
        <f t="shared" si="565"/>
        <v>-62877132.635244168</v>
      </c>
      <c r="G2252" s="1">
        <f t="shared" si="566"/>
        <v>106.95661387354176</v>
      </c>
      <c r="H2252" s="1">
        <f t="shared" si="567"/>
        <v>183572147.48057663</v>
      </c>
      <c r="I2252" s="1">
        <f t="shared" si="568"/>
        <v>66551.571596195514</v>
      </c>
      <c r="J2252" s="1">
        <f t="shared" si="569"/>
        <v>-9482477.9226476774</v>
      </c>
      <c r="K2252" s="1"/>
      <c r="L2252" s="1">
        <f t="shared" si="561"/>
        <v>13.044302961817161</v>
      </c>
      <c r="M2252" s="1">
        <f t="shared" si="570"/>
        <v>0.28278040617573197</v>
      </c>
      <c r="N2252" s="1">
        <f t="shared" si="573"/>
        <v>2.1675065460145821E-2</v>
      </c>
      <c r="O2252" s="1">
        <f t="shared" si="571"/>
        <v>2.1675065460145821E-2</v>
      </c>
      <c r="P2252" s="1">
        <f t="shared" si="574"/>
        <v>13.047367723713043</v>
      </c>
      <c r="Q2252">
        <f t="shared" si="562"/>
        <v>2.0862003796172464</v>
      </c>
      <c r="R2252">
        <f t="shared" si="563"/>
        <v>-12.879502028179262</v>
      </c>
    </row>
    <row r="2253" spans="1:18" x14ac:dyDescent="0.25">
      <c r="A2253">
        <v>2238</v>
      </c>
      <c r="B2253" s="1">
        <f t="shared" si="572"/>
        <v>44.76</v>
      </c>
      <c r="C2253" s="1">
        <f t="shared" si="559"/>
        <v>12.225056096343781</v>
      </c>
      <c r="D2253" s="1">
        <f t="shared" si="560"/>
        <v>73.603868823477143</v>
      </c>
      <c r="E2253" s="1">
        <f t="shared" si="564"/>
        <v>-10682.018497657618</v>
      </c>
      <c r="F2253" s="1">
        <f t="shared" si="565"/>
        <v>-65530436.901958793</v>
      </c>
      <c r="G2253" s="1">
        <f t="shared" si="566"/>
        <v>102.77494390365622</v>
      </c>
      <c r="H2253" s="1">
        <f t="shared" si="567"/>
        <v>179635956.08625832</v>
      </c>
      <c r="I2253" s="1">
        <f t="shared" si="568"/>
        <v>63920.874400733257</v>
      </c>
      <c r="J2253" s="1">
        <f t="shared" si="569"/>
        <v>-9375502.5528192595</v>
      </c>
      <c r="K2253" s="1"/>
      <c r="L2253" s="1">
        <f t="shared" si="561"/>
        <v>26.858126010205066</v>
      </c>
      <c r="M2253" s="1">
        <f t="shared" si="570"/>
        <v>1.2006653322594047</v>
      </c>
      <c r="N2253" s="1">
        <f t="shared" si="573"/>
        <v>4.4674243752667805E-2</v>
      </c>
      <c r="O2253" s="1">
        <f t="shared" si="571"/>
        <v>4.4674243752667805E-2</v>
      </c>
      <c r="P2253" s="1">
        <f t="shared" si="574"/>
        <v>26.884949879442651</v>
      </c>
      <c r="Q2253">
        <f t="shared" si="562"/>
        <v>7.1731683838782301</v>
      </c>
      <c r="R2253">
        <f t="shared" si="563"/>
        <v>-25.910349001058886</v>
      </c>
    </row>
    <row r="2254" spans="1:18" x14ac:dyDescent="0.25">
      <c r="A2254">
        <v>2239</v>
      </c>
      <c r="B2254" s="1">
        <f t="shared" si="572"/>
        <v>44.78</v>
      </c>
      <c r="C2254" s="1">
        <f t="shared" si="559"/>
        <v>16.138414935862002</v>
      </c>
      <c r="D2254" s="1">
        <f t="shared" si="560"/>
        <v>75.710643279079903</v>
      </c>
      <c r="E2254" s="1">
        <f t="shared" si="564"/>
        <v>-10256.45005762586</v>
      </c>
      <c r="F2254" s="1">
        <f t="shared" si="565"/>
        <v>-69335499.813335329</v>
      </c>
      <c r="G2254" s="1">
        <f t="shared" si="566"/>
        <v>98.861585064137998</v>
      </c>
      <c r="H2254" s="1">
        <f t="shared" si="567"/>
        <v>174530267.59790882</v>
      </c>
      <c r="I2254" s="1">
        <f t="shared" si="568"/>
        <v>62022.85802850352</v>
      </c>
      <c r="J2254" s="1">
        <f t="shared" si="569"/>
        <v>-9329409.0245857686</v>
      </c>
      <c r="K2254" s="1"/>
      <c r="L2254" s="1">
        <f t="shared" si="561"/>
        <v>40.305625458083455</v>
      </c>
      <c r="M2254" s="1">
        <f t="shared" si="570"/>
        <v>2.7107837074348708</v>
      </c>
      <c r="N2254" s="1">
        <f t="shared" si="573"/>
        <v>6.7154583910219598E-2</v>
      </c>
      <c r="O2254" s="1">
        <f t="shared" si="571"/>
        <v>6.7154583910219598E-2</v>
      </c>
      <c r="P2254" s="1">
        <f t="shared" si="574"/>
        <v>40.396680456143912</v>
      </c>
      <c r="Q2254">
        <f t="shared" si="562"/>
        <v>14.948691703368711</v>
      </c>
      <c r="R2254">
        <f t="shared" si="563"/>
        <v>-37.529034203312975</v>
      </c>
    </row>
    <row r="2255" spans="1:18" x14ac:dyDescent="0.25">
      <c r="A2255">
        <v>2240</v>
      </c>
      <c r="B2255" s="1">
        <f t="shared" si="572"/>
        <v>44.8</v>
      </c>
      <c r="C2255" s="1">
        <f t="shared" ref="C2255:C2318" si="575">(COS($L$3*B2255))*$C$3</f>
        <v>19.697573653953153</v>
      </c>
      <c r="D2255" s="1">
        <f t="shared" ref="D2255:D2318" si="576">($C$3*(SIN($L$3*B2255)))+$C$9</f>
        <v>78.372459432207606</v>
      </c>
      <c r="E2255" s="1">
        <f t="shared" si="564"/>
        <v>-9718.7631946940637</v>
      </c>
      <c r="F2255" s="1">
        <f t="shared" si="565"/>
        <v>-74296564.039591804</v>
      </c>
      <c r="G2255" s="1">
        <f t="shared" si="566"/>
        <v>95.302426346046843</v>
      </c>
      <c r="H2255" s="1">
        <f t="shared" si="567"/>
        <v>168750922.07413179</v>
      </c>
      <c r="I2255" s="1">
        <f t="shared" si="568"/>
        <v>60899.179459586841</v>
      </c>
      <c r="J2255" s="1">
        <f t="shared" si="569"/>
        <v>-9355749.8598047923</v>
      </c>
      <c r="K2255" s="1"/>
      <c r="L2255" s="1">
        <f t="shared" ref="L2255:L2318" si="577">((((-J2255)+(SQRT((J2255*J2255)-(4*I2255*H2255))))/(2*I2255))-$C$10)*$L$6</f>
        <v>52.909570768163299</v>
      </c>
      <c r="M2255" s="1">
        <f t="shared" si="570"/>
        <v>4.6866906108861599</v>
      </c>
      <c r="N2255" s="1">
        <f t="shared" si="573"/>
        <v>8.8348671596114439E-2</v>
      </c>
      <c r="O2255" s="1">
        <f t="shared" si="571"/>
        <v>8.8348671596114439E-2</v>
      </c>
      <c r="P2255" s="1">
        <f t="shared" si="574"/>
        <v>53.116736983303568</v>
      </c>
      <c r="Q2255">
        <f t="shared" ref="Q2255:Q2318" si="578">P2255*(COS(O2255+($L$4*B2255)-$O$15))</f>
        <v>24.845793892497394</v>
      </c>
      <c r="R2255">
        <f t="shared" ref="R2255:R2318" si="579">P2255*(SIN(O2255+($L$4*B2255)-$O$15))</f>
        <v>-46.947569411046061</v>
      </c>
    </row>
    <row r="2256" spans="1:18" x14ac:dyDescent="0.25">
      <c r="A2256">
        <v>2241</v>
      </c>
      <c r="B2256" s="1">
        <f t="shared" si="572"/>
        <v>44.82</v>
      </c>
      <c r="C2256" s="1">
        <f t="shared" si="575"/>
        <v>22.824417116315853</v>
      </c>
      <c r="D2256" s="1">
        <f t="shared" si="576"/>
        <v>81.530896700144922</v>
      </c>
      <c r="E2256" s="1">
        <f t="shared" ref="E2256:E2319" si="580">(C2256*C2256)+($C$7*$C$7)-($C$5*$C$5)+(D2256*D2256)-($C$10*$C$10)</f>
        <v>-9080.7588665707262</v>
      </c>
      <c r="F2256" s="1">
        <f t="shared" ref="F2256:F2319" si="581">(4*(D2256*D2256))*(($C$7*$C$7)-($C$10*$C$10))</f>
        <v>-80405584.963962466</v>
      </c>
      <c r="G2256" s="1">
        <f t="shared" ref="G2256:G2319" si="582">$C$10-C2256</f>
        <v>92.175582883684143</v>
      </c>
      <c r="H2256" s="1">
        <f t="shared" ref="H2256:H2319" si="583">(E2256*E2256)-(F2256)</f>
        <v>162865766.55676532</v>
      </c>
      <c r="I2256" s="1">
        <f t="shared" ref="I2256:I2319" si="584">(4*(G2256*G2256))+(4*(D2256*D2256))</f>
        <v>60574.500786706507</v>
      </c>
      <c r="J2256" s="1">
        <f t="shared" ref="J2256:J2319" si="585">(2*E2256*2*G2256)-(8*$C$10*D2256*D2256)</f>
        <v>-9463601.1136006843</v>
      </c>
      <c r="K2256" s="1"/>
      <c r="L2256" s="1">
        <f t="shared" si="577"/>
        <v>64.190735576552413</v>
      </c>
      <c r="M2256" s="1">
        <f t="shared" ref="M2256:M2319" si="586">($C$6-(SQRT((($C$6+$C$12)*($C$6+$C$12))-(L2256*L2256))))</f>
        <v>6.9242453616056423</v>
      </c>
      <c r="N2256" s="1">
        <f t="shared" si="573"/>
        <v>0.10745436446397845</v>
      </c>
      <c r="O2256" s="1">
        <f t="shared" ref="O2256:O2319" si="587">IF(L2256&gt;=0,N2256,N2256+3.141592654)</f>
        <v>0.10745436446397845</v>
      </c>
      <c r="P2256" s="1">
        <f t="shared" si="574"/>
        <v>64.563114141796078</v>
      </c>
      <c r="Q2256">
        <f t="shared" si="578"/>
        <v>36.046748670702115</v>
      </c>
      <c r="R2256">
        <f t="shared" si="579"/>
        <v>-53.563304770690017</v>
      </c>
    </row>
    <row r="2257" spans="1:18" x14ac:dyDescent="0.25">
      <c r="A2257">
        <v>2242</v>
      </c>
      <c r="B2257" s="1">
        <f t="shared" ref="B2257:B2320" si="588">A2257/50</f>
        <v>44.84</v>
      </c>
      <c r="C2257" s="1">
        <f t="shared" si="575"/>
        <v>25.450318488255419</v>
      </c>
      <c r="D2257" s="1">
        <f t="shared" si="576"/>
        <v>85.116634838726256</v>
      </c>
      <c r="E2257" s="1">
        <f t="shared" si="580"/>
        <v>-8356.4397625772981</v>
      </c>
      <c r="F2257" s="1">
        <f t="shared" si="581"/>
        <v>-87633603.101750642</v>
      </c>
      <c r="G2257" s="1">
        <f t="shared" si="582"/>
        <v>89.549681511744581</v>
      </c>
      <c r="H2257" s="1">
        <f t="shared" si="583"/>
        <v>157463688.60733357</v>
      </c>
      <c r="I2257" s="1">
        <f t="shared" si="584"/>
        <v>61055.947940495826</v>
      </c>
      <c r="J2257" s="1">
        <f t="shared" si="585"/>
        <v>-9658520.2814110443</v>
      </c>
      <c r="K2257" s="1"/>
      <c r="L2257" s="1">
        <f t="shared" si="577"/>
        <v>73.714846649835764</v>
      </c>
      <c r="M2257" s="1">
        <f t="shared" si="586"/>
        <v>9.1659351902331423</v>
      </c>
      <c r="N2257" s="1">
        <f t="shared" si="573"/>
        <v>0.12370818378581749</v>
      </c>
      <c r="O2257" s="1">
        <f t="shared" si="587"/>
        <v>0.12370818378581749</v>
      </c>
      <c r="P2257" s="1">
        <f t="shared" si="574"/>
        <v>74.282521393126913</v>
      </c>
      <c r="Q2257">
        <f t="shared" si="578"/>
        <v>47.575682537606525</v>
      </c>
      <c r="R2257">
        <f t="shared" si="579"/>
        <v>-57.047764334820684</v>
      </c>
    </row>
    <row r="2258" spans="1:18" x14ac:dyDescent="0.25">
      <c r="A2258">
        <v>2243</v>
      </c>
      <c r="B2258" s="1">
        <f t="shared" si="588"/>
        <v>44.86</v>
      </c>
      <c r="C2258" s="1">
        <f t="shared" si="575"/>
        <v>27.517645431742601</v>
      </c>
      <c r="D2258" s="1">
        <f t="shared" si="576"/>
        <v>89.050975358093211</v>
      </c>
      <c r="E2258" s="1">
        <f t="shared" si="580"/>
        <v>-7561.7029776651707</v>
      </c>
      <c r="F2258" s="1">
        <f t="shared" si="581"/>
        <v>-95922201.863106564</v>
      </c>
      <c r="G2258" s="1">
        <f t="shared" si="582"/>
        <v>87.482354568257392</v>
      </c>
      <c r="H2258" s="1">
        <f t="shared" si="583"/>
        <v>153101553.78553689</v>
      </c>
      <c r="I2258" s="1">
        <f t="shared" si="584"/>
        <v>62332.954292136114</v>
      </c>
      <c r="J2258" s="1">
        <f t="shared" si="585"/>
        <v>-9941732.4393773153</v>
      </c>
      <c r="K2258" s="1"/>
      <c r="L2258" s="1">
        <f t="shared" si="577"/>
        <v>81.133373674754111</v>
      </c>
      <c r="M2258" s="1">
        <f t="shared" si="586"/>
        <v>11.14076575663023</v>
      </c>
      <c r="N2258" s="1">
        <f t="shared" si="573"/>
        <v>0.13646082314877961</v>
      </c>
      <c r="O2258" s="1">
        <f t="shared" si="587"/>
        <v>0.13646082314877961</v>
      </c>
      <c r="P2258" s="1">
        <f t="shared" si="574"/>
        <v>81.894694489273164</v>
      </c>
      <c r="Q2258">
        <f t="shared" si="578"/>
        <v>58.424954177676042</v>
      </c>
      <c r="R2258">
        <f t="shared" si="579"/>
        <v>-57.386982102458077</v>
      </c>
    </row>
    <row r="2259" spans="1:18" x14ac:dyDescent="0.25">
      <c r="A2259">
        <v>2244</v>
      </c>
      <c r="B2259" s="1">
        <f t="shared" si="588"/>
        <v>44.88</v>
      </c>
      <c r="C2259" s="1">
        <f t="shared" si="575"/>
        <v>28.981024999231284</v>
      </c>
      <c r="D2259" s="1">
        <f t="shared" si="576"/>
        <v>93.24756876883572</v>
      </c>
      <c r="E2259" s="1">
        <f t="shared" si="580"/>
        <v>-6713.9911086951852</v>
      </c>
      <c r="F2259" s="1">
        <f t="shared" si="581"/>
        <v>-105176039.44738963</v>
      </c>
      <c r="G2259" s="1">
        <f t="shared" si="582"/>
        <v>86.018975000768719</v>
      </c>
      <c r="H2259" s="1">
        <f t="shared" si="583"/>
        <v>150253716.05502763</v>
      </c>
      <c r="I2259" s="1">
        <f t="shared" si="584"/>
        <v>64377.492565926485</v>
      </c>
      <c r="J2259" s="1">
        <f t="shared" si="585"/>
        <v>-10309622.888131786</v>
      </c>
      <c r="K2259" s="1"/>
      <c r="L2259" s="1">
        <f t="shared" si="577"/>
        <v>86.208485661548849</v>
      </c>
      <c r="M2259" s="1">
        <f t="shared" si="586"/>
        <v>12.60947137615193</v>
      </c>
      <c r="N2259" s="1">
        <f t="shared" si="573"/>
        <v>0.14523727582826479</v>
      </c>
      <c r="O2259" s="1">
        <f t="shared" si="587"/>
        <v>0.14523727582826479</v>
      </c>
      <c r="P2259" s="1">
        <f t="shared" si="574"/>
        <v>87.125781307506614</v>
      </c>
      <c r="Q2259">
        <f t="shared" si="578"/>
        <v>67.682987956643657</v>
      </c>
      <c r="R2259">
        <f t="shared" si="579"/>
        <v>-54.862691418707293</v>
      </c>
    </row>
    <row r="2260" spans="1:18" x14ac:dyDescent="0.25">
      <c r="A2260">
        <v>2245</v>
      </c>
      <c r="B2260" s="1">
        <f t="shared" si="588"/>
        <v>44.9</v>
      </c>
      <c r="C2260" s="1">
        <f t="shared" si="575"/>
        <v>29.808339462766533</v>
      </c>
      <c r="D2260" s="1">
        <f t="shared" si="576"/>
        <v>97.614309749478608</v>
      </c>
      <c r="E2260" s="1">
        <f t="shared" si="580"/>
        <v>-5831.9094306053212</v>
      </c>
      <c r="F2260" s="1">
        <f t="shared" si="581"/>
        <v>-115257382.7473211</v>
      </c>
      <c r="G2260" s="1">
        <f t="shared" si="582"/>
        <v>85.191660537233474</v>
      </c>
      <c r="H2260" s="1">
        <f t="shared" si="583"/>
        <v>149268550.35410437</v>
      </c>
      <c r="I2260" s="1">
        <f t="shared" si="584"/>
        <v>67144.689971833504</v>
      </c>
      <c r="J2260" s="1">
        <f t="shared" si="585"/>
        <v>-10753589.384421859</v>
      </c>
      <c r="K2260" s="1"/>
      <c r="L2260" s="1">
        <f t="shared" si="577"/>
        <v>88.818744531443755</v>
      </c>
      <c r="M2260" s="1">
        <f t="shared" si="586"/>
        <v>13.402658879018588</v>
      </c>
      <c r="N2260" s="1">
        <f t="shared" si="573"/>
        <v>0.14976903966934349</v>
      </c>
      <c r="O2260" s="1">
        <f t="shared" si="587"/>
        <v>0.14976903966934349</v>
      </c>
      <c r="P2260" s="1">
        <f t="shared" si="574"/>
        <v>89.824276480076392</v>
      </c>
      <c r="Q2260">
        <f t="shared" si="578"/>
        <v>74.632118673355365</v>
      </c>
      <c r="R2260">
        <f t="shared" si="579"/>
        <v>-49.984472663972426</v>
      </c>
    </row>
    <row r="2261" spans="1:18" x14ac:dyDescent="0.25">
      <c r="A2261">
        <v>2246</v>
      </c>
      <c r="B2261" s="1">
        <f t="shared" si="588"/>
        <v>44.92</v>
      </c>
      <c r="C2261" s="1">
        <f t="shared" si="575"/>
        <v>29.981431222324602</v>
      </c>
      <c r="D2261" s="1">
        <f t="shared" si="576"/>
        <v>102.05535864094603</v>
      </c>
      <c r="E2261" s="1">
        <f t="shared" si="580"/>
        <v>-4934.8175545289014</v>
      </c>
      <c r="F2261" s="1">
        <f t="shared" si="581"/>
        <v>-125983423.16580929</v>
      </c>
      <c r="G2261" s="1">
        <f t="shared" si="582"/>
        <v>85.018568777675398</v>
      </c>
      <c r="H2261" s="1">
        <f t="shared" si="583"/>
        <v>150335847.46229589</v>
      </c>
      <c r="I2261" s="1">
        <f t="shared" si="584"/>
        <v>70573.81305734576</v>
      </c>
      <c r="J2261" s="1">
        <f t="shared" si="585"/>
        <v>-11260277.03180553</v>
      </c>
      <c r="K2261" s="1"/>
      <c r="L2261" s="1">
        <f t="shared" si="577"/>
        <v>88.948928147263075</v>
      </c>
      <c r="M2261" s="1">
        <f t="shared" si="586"/>
        <v>13.442895790326475</v>
      </c>
      <c r="N2261" s="1">
        <f t="shared" si="573"/>
        <v>0.14999538515733038</v>
      </c>
      <c r="O2261" s="1">
        <f t="shared" si="587"/>
        <v>0.14999538515733038</v>
      </c>
      <c r="P2261" s="1">
        <f t="shared" si="574"/>
        <v>89.959008808326402</v>
      </c>
      <c r="Q2261">
        <f t="shared" si="578"/>
        <v>78.799115648777757</v>
      </c>
      <c r="R2261">
        <f t="shared" si="579"/>
        <v>-43.39726533719719</v>
      </c>
    </row>
    <row r="2262" spans="1:18" x14ac:dyDescent="0.25">
      <c r="A2262">
        <v>2247</v>
      </c>
      <c r="B2262" s="1">
        <f t="shared" si="588"/>
        <v>44.94</v>
      </c>
      <c r="C2262" s="1">
        <f t="shared" si="575"/>
        <v>29.496501322276877</v>
      </c>
      <c r="D2262" s="1">
        <f t="shared" si="576"/>
        <v>106.47324490087173</v>
      </c>
      <c r="E2262" s="1">
        <f t="shared" si="580"/>
        <v>-4042.4045300239104</v>
      </c>
      <c r="F2262" s="1">
        <f t="shared" si="581"/>
        <v>-137126931.53710532</v>
      </c>
      <c r="G2262" s="1">
        <f t="shared" si="582"/>
        <v>85.503498677723115</v>
      </c>
      <c r="H2262" s="1">
        <f t="shared" si="583"/>
        <v>153467965.92146316</v>
      </c>
      <c r="I2262" s="1">
        <f t="shared" si="584"/>
        <v>74589.600663409627</v>
      </c>
      <c r="J2262" s="1">
        <f t="shared" si="585"/>
        <v>-11812186.650894213</v>
      </c>
      <c r="K2262" s="1"/>
      <c r="L2262" s="1">
        <f t="shared" si="577"/>
        <v>86.671209145426317</v>
      </c>
      <c r="M2262" s="1">
        <f t="shared" si="586"/>
        <v>12.74819774150626</v>
      </c>
      <c r="N2262" s="1">
        <f t="shared" si="573"/>
        <v>0.1460397201854991</v>
      </c>
      <c r="O2262" s="1">
        <f t="shared" si="587"/>
        <v>0.1460397201854991</v>
      </c>
      <c r="P2262" s="1">
        <f t="shared" si="574"/>
        <v>87.603738735209106</v>
      </c>
      <c r="Q2262">
        <f t="shared" si="578"/>
        <v>79.959152330046408</v>
      </c>
      <c r="R2262">
        <f t="shared" si="579"/>
        <v>-35.790347847530235</v>
      </c>
    </row>
    <row r="2263" spans="1:18" x14ac:dyDescent="0.25">
      <c r="A2263">
        <v>2248</v>
      </c>
      <c r="B2263" s="1">
        <f t="shared" si="588"/>
        <v>44.96</v>
      </c>
      <c r="C2263" s="1">
        <f t="shared" si="575"/>
        <v>28.364192829501441</v>
      </c>
      <c r="D2263" s="1">
        <f t="shared" si="576"/>
        <v>110.77100635200178</v>
      </c>
      <c r="E2263" s="1">
        <f t="shared" si="580"/>
        <v>-3174.2567168956393</v>
      </c>
      <c r="F2263" s="1">
        <f t="shared" si="581"/>
        <v>-148420530.90025321</v>
      </c>
      <c r="G2263" s="1">
        <f t="shared" si="582"/>
        <v>86.635807170498566</v>
      </c>
      <c r="H2263" s="1">
        <f t="shared" si="583"/>
        <v>158496436.6050103</v>
      </c>
      <c r="I2263" s="1">
        <f t="shared" si="584"/>
        <v>79103.915729276123</v>
      </c>
      <c r="J2263" s="1">
        <f t="shared" si="585"/>
        <v>-12388615.751714922</v>
      </c>
      <c r="K2263" s="1"/>
      <c r="L2263" s="1">
        <f t="shared" si="577"/>
        <v>82.12480968956605</v>
      </c>
      <c r="M2263" s="1">
        <f t="shared" si="586"/>
        <v>11.420104921884217</v>
      </c>
      <c r="N2263" s="1">
        <f t="shared" si="573"/>
        <v>0.13817184851301553</v>
      </c>
      <c r="O2263" s="1">
        <f t="shared" si="587"/>
        <v>0.13817184851301553</v>
      </c>
      <c r="P2263" s="1">
        <f t="shared" si="574"/>
        <v>82.915035807592133</v>
      </c>
      <c r="Q2263">
        <f t="shared" si="578"/>
        <v>78.106618723378872</v>
      </c>
      <c r="R2263">
        <f t="shared" si="579"/>
        <v>-27.825514812398463</v>
      </c>
    </row>
    <row r="2264" spans="1:18" x14ac:dyDescent="0.25">
      <c r="A2264">
        <v>2249</v>
      </c>
      <c r="B2264" s="1">
        <f t="shared" si="588"/>
        <v>44.98</v>
      </c>
      <c r="C2264" s="1">
        <f t="shared" si="575"/>
        <v>26.609357243184725</v>
      </c>
      <c r="D2264" s="1">
        <f t="shared" si="576"/>
        <v>114.85431727313087</v>
      </c>
      <c r="E2264" s="1">
        <f t="shared" si="580"/>
        <v>-2349.4279108275641</v>
      </c>
      <c r="F2264" s="1">
        <f t="shared" si="581"/>
        <v>-159564555.71816671</v>
      </c>
      <c r="G2264" s="1">
        <f t="shared" si="582"/>
        <v>88.390642756815282</v>
      </c>
      <c r="H2264" s="1">
        <f t="shared" si="583"/>
        <v>165084367.22634229</v>
      </c>
      <c r="I2264" s="1">
        <f t="shared" si="584"/>
        <v>84017.679692959806</v>
      </c>
      <c r="J2264" s="1">
        <f t="shared" si="585"/>
        <v>-12966862.833170248</v>
      </c>
      <c r="K2264" s="1"/>
      <c r="L2264" s="1">
        <f t="shared" si="577"/>
        <v>75.498689475273281</v>
      </c>
      <c r="M2264" s="1">
        <f t="shared" si="586"/>
        <v>9.6223277471036681</v>
      </c>
      <c r="N2264" s="1">
        <f t="shared" si="573"/>
        <v>0.12676682809846507</v>
      </c>
      <c r="O2264" s="1">
        <f t="shared" si="587"/>
        <v>0.12676682809846507</v>
      </c>
      <c r="P2264" s="1">
        <f t="shared" si="574"/>
        <v>76.109403517281763</v>
      </c>
      <c r="Q2264">
        <f t="shared" si="578"/>
        <v>73.409813767445442</v>
      </c>
      <c r="R2264">
        <f t="shared" si="579"/>
        <v>-20.090807509540252</v>
      </c>
    </row>
    <row r="2265" spans="1:18" x14ac:dyDescent="0.25">
      <c r="A2265">
        <v>2250</v>
      </c>
      <c r="B2265" s="1">
        <f t="shared" si="588"/>
        <v>45</v>
      </c>
      <c r="C2265" s="1">
        <f t="shared" si="575"/>
        <v>24.270509063060633</v>
      </c>
      <c r="D2265" s="1">
        <f t="shared" si="576"/>
        <v>118.63355862609393</v>
      </c>
      <c r="E2265" s="1">
        <f t="shared" si="580"/>
        <v>-1586.021157529025</v>
      </c>
      <c r="F2265" s="1">
        <f t="shared" si="581"/>
        <v>-170238151.22579032</v>
      </c>
      <c r="G2265" s="1">
        <f t="shared" si="582"/>
        <v>90.729490936939371</v>
      </c>
      <c r="H2265" s="1">
        <f t="shared" si="583"/>
        <v>172753614.33792004</v>
      </c>
      <c r="I2265" s="1">
        <f t="shared" si="584"/>
        <v>89223.047031868118</v>
      </c>
      <c r="J2265" s="1">
        <f t="shared" si="585"/>
        <v>-13523603.102658892</v>
      </c>
      <c r="K2265" s="1"/>
      <c r="L2265" s="1">
        <f t="shared" si="577"/>
        <v>67.018887759911621</v>
      </c>
      <c r="M2265" s="1">
        <f t="shared" si="586"/>
        <v>7.5558508277522947</v>
      </c>
      <c r="N2265" s="1">
        <f t="shared" si="573"/>
        <v>0.11226804025747926</v>
      </c>
      <c r="O2265" s="1">
        <f t="shared" si="587"/>
        <v>0.11226804025747926</v>
      </c>
      <c r="P2265" s="1">
        <f t="shared" si="574"/>
        <v>67.443474097253301</v>
      </c>
      <c r="Q2265">
        <f t="shared" si="578"/>
        <v>66.163446004151282</v>
      </c>
      <c r="R2265">
        <f t="shared" si="579"/>
        <v>-13.077484894376088</v>
      </c>
    </row>
    <row r="2266" spans="1:18" x14ac:dyDescent="0.25">
      <c r="A2266">
        <v>2251</v>
      </c>
      <c r="B2266" s="1">
        <f t="shared" si="588"/>
        <v>45.02</v>
      </c>
      <c r="C2266" s="1">
        <f t="shared" si="575"/>
        <v>21.398980487035377</v>
      </c>
      <c r="D2266" s="1">
        <f t="shared" si="576"/>
        <v>122.02578498214702</v>
      </c>
      <c r="E2266" s="1">
        <f t="shared" si="580"/>
        <v>-900.79143360630223</v>
      </c>
      <c r="F2266" s="1">
        <f t="shared" si="581"/>
        <v>-180112974.45735902</v>
      </c>
      <c r="G2266" s="1">
        <f t="shared" si="582"/>
        <v>93.601019512964626</v>
      </c>
      <c r="H2266" s="1">
        <f t="shared" si="583"/>
        <v>180924399.6642175</v>
      </c>
      <c r="I2266" s="1">
        <f t="shared" si="584"/>
        <v>94605.772217502235</v>
      </c>
      <c r="J2266" s="1">
        <f t="shared" si="585"/>
        <v>-14036328.810684822</v>
      </c>
      <c r="K2266" s="1"/>
      <c r="L2266" s="1">
        <f t="shared" si="577"/>
        <v>56.940094993955555</v>
      </c>
      <c r="M2266" s="1">
        <f t="shared" si="586"/>
        <v>5.43473549471463</v>
      </c>
      <c r="N2266" s="1">
        <f t="shared" si="573"/>
        <v>9.5158281039419298E-2</v>
      </c>
      <c r="O2266" s="1">
        <f t="shared" si="587"/>
        <v>9.5158281039419298E-2</v>
      </c>
      <c r="P2266" s="1">
        <f t="shared" si="574"/>
        <v>57.198870336906076</v>
      </c>
      <c r="Q2266">
        <f t="shared" si="578"/>
        <v>56.747219607733541</v>
      </c>
      <c r="R2266">
        <f t="shared" si="579"/>
        <v>-7.1738298425495994</v>
      </c>
    </row>
    <row r="2267" spans="1:18" x14ac:dyDescent="0.25">
      <c r="A2267">
        <v>2252</v>
      </c>
      <c r="B2267" s="1">
        <f t="shared" si="588"/>
        <v>45.04</v>
      </c>
      <c r="C2267" s="1">
        <f t="shared" si="575"/>
        <v>18.057794790592272</v>
      </c>
      <c r="D2267" s="1">
        <f t="shared" si="576"/>
        <v>124.95654497837404</v>
      </c>
      <c r="E2267" s="1">
        <f t="shared" si="580"/>
        <v>-308.77791436844382</v>
      </c>
      <c r="F2267" s="1">
        <f t="shared" si="581"/>
        <v>-188868614.85595047</v>
      </c>
      <c r="G2267" s="1">
        <f t="shared" si="582"/>
        <v>96.942205209407732</v>
      </c>
      <c r="H2267" s="1">
        <f t="shared" si="583"/>
        <v>188963958.65635219</v>
      </c>
      <c r="I2267" s="1">
        <f t="shared" si="584"/>
        <v>100047.71713518133</v>
      </c>
      <c r="J2267" s="1">
        <f t="shared" si="585"/>
        <v>-14484741.530053176</v>
      </c>
      <c r="K2267" s="1"/>
      <c r="L2267" s="1">
        <f t="shared" si="577"/>
        <v>45.540109295245067</v>
      </c>
      <c r="M2267" s="1">
        <f t="shared" si="586"/>
        <v>3.4649626592237155</v>
      </c>
      <c r="N2267" s="1">
        <f t="shared" si="573"/>
        <v>7.5939639475870319E-2</v>
      </c>
      <c r="O2267" s="1">
        <f t="shared" si="587"/>
        <v>7.5939639475870319E-2</v>
      </c>
      <c r="P2267" s="1">
        <f t="shared" si="574"/>
        <v>45.671736564889677</v>
      </c>
      <c r="Q2267">
        <f t="shared" si="578"/>
        <v>45.593687921629709</v>
      </c>
      <c r="R2267">
        <f t="shared" si="579"/>
        <v>-2.6689216095115724</v>
      </c>
    </row>
    <row r="2268" spans="1:18" x14ac:dyDescent="0.25">
      <c r="A2268">
        <v>2253</v>
      </c>
      <c r="B2268" s="1">
        <f t="shared" si="588"/>
        <v>45.06</v>
      </c>
      <c r="C2268" s="1">
        <f t="shared" si="575"/>
        <v>14.320283114615489</v>
      </c>
      <c r="D2268" s="1">
        <f t="shared" si="576"/>
        <v>127.3615153494115</v>
      </c>
      <c r="E2268" s="1">
        <f t="shared" si="580"/>
        <v>177.02610058112441</v>
      </c>
      <c r="F2268" s="1">
        <f t="shared" si="581"/>
        <v>-196208678.84202203</v>
      </c>
      <c r="G2268" s="1">
        <f t="shared" si="582"/>
        <v>100.67971688538451</v>
      </c>
      <c r="H2268" s="1">
        <f t="shared" si="583"/>
        <v>196240017.08230898</v>
      </c>
      <c r="I2268" s="1">
        <f t="shared" si="584"/>
        <v>105429.44393687823</v>
      </c>
      <c r="J2268" s="1">
        <f t="shared" si="585"/>
        <v>-14851987.393979188</v>
      </c>
      <c r="K2268" s="1"/>
      <c r="L2268" s="1">
        <f t="shared" si="577"/>
        <v>33.115707068818153</v>
      </c>
      <c r="M2268" s="1">
        <f t="shared" si="586"/>
        <v>1.8272239234789254</v>
      </c>
      <c r="N2268" s="1">
        <f t="shared" si="573"/>
        <v>5.5121063065599225E-2</v>
      </c>
      <c r="O2268" s="1">
        <f t="shared" si="587"/>
        <v>5.5121063065599225E-2</v>
      </c>
      <c r="P2268" s="1">
        <f t="shared" si="574"/>
        <v>33.166079085932154</v>
      </c>
      <c r="Q2268">
        <f t="shared" si="578"/>
        <v>33.165217135819518</v>
      </c>
      <c r="R2268">
        <f t="shared" si="579"/>
        <v>0.23911141388448084</v>
      </c>
    </row>
    <row r="2269" spans="1:18" x14ac:dyDescent="0.25">
      <c r="A2269">
        <v>2254</v>
      </c>
      <c r="B2269" s="1">
        <f t="shared" si="588"/>
        <v>45.08</v>
      </c>
      <c r="C2269" s="1">
        <f t="shared" si="575"/>
        <v>10.268475019927365</v>
      </c>
      <c r="D2269" s="1">
        <f t="shared" si="576"/>
        <v>129.18791267130518</v>
      </c>
      <c r="E2269" s="1">
        <f t="shared" si="580"/>
        <v>545.9583596036482</v>
      </c>
      <c r="F2269" s="1">
        <f t="shared" si="581"/>
        <v>-201876394.97534072</v>
      </c>
      <c r="G2269" s="1">
        <f t="shared" si="582"/>
        <v>104.73152498007263</v>
      </c>
      <c r="H2269" s="1">
        <f t="shared" si="583"/>
        <v>202174465.50576183</v>
      </c>
      <c r="I2269" s="1">
        <f t="shared" si="584"/>
        <v>110632.83642008141</v>
      </c>
      <c r="J2269" s="1">
        <f t="shared" si="585"/>
        <v>-15125639.231631637</v>
      </c>
      <c r="K2269" s="1"/>
      <c r="L2269" s="1">
        <f t="shared" si="577"/>
        <v>19.978703923887256</v>
      </c>
      <c r="M2269" s="1">
        <f t="shared" si="586"/>
        <v>0.66376943578444525</v>
      </c>
      <c r="N2269" s="1">
        <f t="shared" si="573"/>
        <v>3.3211632331005506E-2</v>
      </c>
      <c r="O2269" s="1">
        <f t="shared" si="587"/>
        <v>3.3211632331005506E-2</v>
      </c>
      <c r="P2269" s="1">
        <f t="shared" si="574"/>
        <v>19.989727370382759</v>
      </c>
      <c r="Q2269">
        <f t="shared" si="578"/>
        <v>19.938225493412471</v>
      </c>
      <c r="R2269">
        <f t="shared" si="579"/>
        <v>1.4340029693367491</v>
      </c>
    </row>
    <row r="2270" spans="1:18" x14ac:dyDescent="0.25">
      <c r="A2270">
        <v>2255</v>
      </c>
      <c r="B2270" s="1">
        <f t="shared" si="588"/>
        <v>45.1</v>
      </c>
      <c r="C2270" s="1">
        <f t="shared" si="575"/>
        <v>5.9912981319943643</v>
      </c>
      <c r="D2270" s="1">
        <f t="shared" si="576"/>
        <v>130.39565183311234</v>
      </c>
      <c r="E2270" s="1">
        <f t="shared" si="580"/>
        <v>789.92167028869335</v>
      </c>
      <c r="F2270" s="1">
        <f t="shared" si="581"/>
        <v>-205668602.70141736</v>
      </c>
      <c r="G2270" s="1">
        <f t="shared" si="582"/>
        <v>109.00870186800563</v>
      </c>
      <c r="H2270" s="1">
        <f t="shared" si="583"/>
        <v>206292578.94660905</v>
      </c>
      <c r="I2270" s="1">
        <f t="shared" si="584"/>
        <v>115543.69239971996</v>
      </c>
      <c r="J2270" s="1">
        <f t="shared" si="585"/>
        <v>-15298350.592201365</v>
      </c>
      <c r="K2270" s="1"/>
      <c r="L2270" s="1">
        <f t="shared" si="577"/>
        <v>6.4513126898722071</v>
      </c>
      <c r="M2270" s="1">
        <f t="shared" si="586"/>
        <v>6.9143216290456166E-2</v>
      </c>
      <c r="N2270" s="1">
        <f t="shared" si="573"/>
        <v>1.0717286903478488E-2</v>
      </c>
      <c r="O2270" s="1">
        <f t="shared" si="587"/>
        <v>1.0717286903478488E-2</v>
      </c>
      <c r="P2270" s="1">
        <f t="shared" si="574"/>
        <v>6.4516832072618975</v>
      </c>
      <c r="Q2270">
        <f t="shared" si="578"/>
        <v>6.3922822860421231</v>
      </c>
      <c r="R2270">
        <f t="shared" si="579"/>
        <v>0.87346630296609262</v>
      </c>
    </row>
    <row r="2271" spans="1:18" x14ac:dyDescent="0.25">
      <c r="A2271">
        <v>2256</v>
      </c>
      <c r="B2271" s="1">
        <f t="shared" si="588"/>
        <v>45.12</v>
      </c>
      <c r="C2271" s="1">
        <f t="shared" si="575"/>
        <v>1.5826263894403449</v>
      </c>
      <c r="D2271" s="1">
        <f t="shared" si="576"/>
        <v>130.9582258104756</v>
      </c>
      <c r="E2271" s="1">
        <f t="shared" si="580"/>
        <v>903.56161371606868</v>
      </c>
      <c r="F2271" s="1">
        <f t="shared" si="581"/>
        <v>-207447088.35224321</v>
      </c>
      <c r="G2271" s="1">
        <f t="shared" si="582"/>
        <v>113.41737361055965</v>
      </c>
      <c r="H2271" s="1">
        <f t="shared" si="583"/>
        <v>208263511.94202441</v>
      </c>
      <c r="I2271" s="1">
        <f t="shared" si="584"/>
        <v>120054.23017657915</v>
      </c>
      <c r="J2271" s="1">
        <f t="shared" si="585"/>
        <v>-15368134.014341334</v>
      </c>
      <c r="K2271" s="1"/>
      <c r="L2271" s="1">
        <f t="shared" si="577"/>
        <v>-7.1398055299578624</v>
      </c>
      <c r="M2271" s="1">
        <f t="shared" si="586"/>
        <v>8.4691022549691297E-2</v>
      </c>
      <c r="N2271" s="1">
        <f t="shared" si="573"/>
        <v>-1.1861254546574248E-2</v>
      </c>
      <c r="O2271" s="1">
        <f t="shared" si="587"/>
        <v>3.1297313994534259</v>
      </c>
      <c r="P2271" s="1">
        <f t="shared" si="574"/>
        <v>7.1403078067347616</v>
      </c>
      <c r="Q2271">
        <f t="shared" si="578"/>
        <v>-6.998369970847512</v>
      </c>
      <c r="R2271">
        <f t="shared" si="579"/>
        <v>-1.4166203888329361</v>
      </c>
    </row>
    <row r="2272" spans="1:18" x14ac:dyDescent="0.25">
      <c r="A2272">
        <v>2257</v>
      </c>
      <c r="B2272" s="1">
        <f t="shared" si="588"/>
        <v>45.14</v>
      </c>
      <c r="C2272" s="1">
        <f t="shared" si="575"/>
        <v>-2.8607802673909224</v>
      </c>
      <c r="D2272" s="1">
        <f t="shared" si="576"/>
        <v>130.8632874322588</v>
      </c>
      <c r="E2272" s="1">
        <f t="shared" si="580"/>
        <v>884.38406131627744</v>
      </c>
      <c r="F2272" s="1">
        <f t="shared" si="581"/>
        <v>-207146419.17070329</v>
      </c>
      <c r="G2272" s="1">
        <f t="shared" si="582"/>
        <v>117.86078026739092</v>
      </c>
      <c r="H2272" s="1">
        <f t="shared" si="583"/>
        <v>207928554.33861357</v>
      </c>
      <c r="I2272" s="1">
        <f t="shared" si="584"/>
        <v>124065.45409126475</v>
      </c>
      <c r="J2272" s="1">
        <f t="shared" si="585"/>
        <v>-15338247.215680623</v>
      </c>
      <c r="K2272" s="1"/>
      <c r="L2272" s="1">
        <f t="shared" si="577"/>
        <v>-20.471158183520838</v>
      </c>
      <c r="M2272" s="1">
        <f t="shared" si="586"/>
        <v>0.69693361101809614</v>
      </c>
      <c r="N2272" s="1">
        <f t="shared" si="573"/>
        <v>-3.4031515664958226E-2</v>
      </c>
      <c r="O2272" s="1">
        <f t="shared" si="587"/>
        <v>3.1075611383350417</v>
      </c>
      <c r="P2272" s="1">
        <f t="shared" si="574"/>
        <v>20.483018181725537</v>
      </c>
      <c r="Q2272">
        <f t="shared" si="578"/>
        <v>-19.773089047396667</v>
      </c>
      <c r="R2272">
        <f t="shared" si="579"/>
        <v>-5.3459314769851796</v>
      </c>
    </row>
    <row r="2273" spans="1:18" x14ac:dyDescent="0.25">
      <c r="A2273">
        <v>2258</v>
      </c>
      <c r="B2273" s="1">
        <f t="shared" si="588"/>
        <v>45.16</v>
      </c>
      <c r="C2273" s="1">
        <f t="shared" si="575"/>
        <v>-7.2413995487477525</v>
      </c>
      <c r="D2273" s="1">
        <f t="shared" si="576"/>
        <v>130.11292037181079</v>
      </c>
      <c r="E2273" s="1">
        <f t="shared" si="580"/>
        <v>732.80991510577951</v>
      </c>
      <c r="F2273" s="1">
        <f t="shared" si="581"/>
        <v>-204777684.28875151</v>
      </c>
      <c r="G2273" s="1">
        <f t="shared" si="582"/>
        <v>122.24139954874775</v>
      </c>
      <c r="H2273" s="1">
        <f t="shared" si="583"/>
        <v>205314694.66042885</v>
      </c>
      <c r="I2273" s="1">
        <f t="shared" si="584"/>
        <v>127489.32724527105</v>
      </c>
      <c r="J2273" s="1">
        <f t="shared" si="585"/>
        <v>-15216703.445363764</v>
      </c>
      <c r="K2273" s="1"/>
      <c r="L2273" s="1">
        <f t="shared" si="577"/>
        <v>-33.231802883672984</v>
      </c>
      <c r="M2273" s="1">
        <f t="shared" si="586"/>
        <v>1.8400974777857755</v>
      </c>
      <c r="N2273" s="1">
        <f t="shared" si="573"/>
        <v>-5.5315095278028588E-2</v>
      </c>
      <c r="O2273" s="1">
        <f t="shared" si="587"/>
        <v>3.0862775587219713</v>
      </c>
      <c r="P2273" s="1">
        <f t="shared" si="574"/>
        <v>33.282708447887011</v>
      </c>
      <c r="Q2273">
        <f t="shared" si="578"/>
        <v>-31.494759117225826</v>
      </c>
      <c r="R2273">
        <f t="shared" si="579"/>
        <v>-10.761915711199853</v>
      </c>
    </row>
    <row r="2274" spans="1:18" x14ac:dyDescent="0.25">
      <c r="A2274">
        <v>2259</v>
      </c>
      <c r="B2274" s="1">
        <f t="shared" si="588"/>
        <v>45.18</v>
      </c>
      <c r="C2274" s="1">
        <f t="shared" si="575"/>
        <v>-11.463087199606225</v>
      </c>
      <c r="D2274" s="1">
        <f t="shared" si="576"/>
        <v>128.72359341525237</v>
      </c>
      <c r="E2274" s="1">
        <f t="shared" si="580"/>
        <v>452.16586988098061</v>
      </c>
      <c r="F2274" s="1">
        <f t="shared" si="581"/>
        <v>-200427859.31698903</v>
      </c>
      <c r="G2274" s="1">
        <f t="shared" si="582"/>
        <v>126.46308719960622</v>
      </c>
      <c r="H2274" s="1">
        <f t="shared" si="583"/>
        <v>200632313.29087427</v>
      </c>
      <c r="I2274" s="1">
        <f t="shared" si="584"/>
        <v>130250.70370316165</v>
      </c>
      <c r="J2274" s="1">
        <f t="shared" si="585"/>
        <v>-15015453.254270609</v>
      </c>
      <c r="K2274" s="1"/>
      <c r="L2274" s="1">
        <f t="shared" si="577"/>
        <v>-45.134213843970755</v>
      </c>
      <c r="M2274" s="1">
        <f t="shared" si="586"/>
        <v>3.403120411710745</v>
      </c>
      <c r="N2274" s="1">
        <f t="shared" si="573"/>
        <v>-7.5257613563978948E-2</v>
      </c>
      <c r="O2274" s="1">
        <f t="shared" si="587"/>
        <v>3.0663350404360212</v>
      </c>
      <c r="P2274" s="1">
        <f t="shared" si="574"/>
        <v>45.262329677667765</v>
      </c>
      <c r="Q2274">
        <f t="shared" si="578"/>
        <v>-41.7626434717222</v>
      </c>
      <c r="R2274">
        <f t="shared" si="579"/>
        <v>-17.451650297427552</v>
      </c>
    </row>
    <row r="2275" spans="1:18" x14ac:dyDescent="0.25">
      <c r="A2275">
        <v>2260</v>
      </c>
      <c r="B2275" s="1">
        <f t="shared" si="588"/>
        <v>45.2</v>
      </c>
      <c r="C2275" s="1">
        <f t="shared" si="575"/>
        <v>-15.433187139144056</v>
      </c>
      <c r="D2275" s="1">
        <f t="shared" si="576"/>
        <v>126.72579901049059</v>
      </c>
      <c r="E2275" s="1">
        <f t="shared" si="580"/>
        <v>48.611400119099926</v>
      </c>
      <c r="F2275" s="1">
        <f t="shared" si="581"/>
        <v>-194254842.71911243</v>
      </c>
      <c r="G2275" s="1">
        <f t="shared" si="582"/>
        <v>130.43318713914405</v>
      </c>
      <c r="H2275" s="1">
        <f t="shared" si="583"/>
        <v>194257205.78733397</v>
      </c>
      <c r="I2275" s="1">
        <f t="shared" si="584"/>
        <v>132288.97776848893</v>
      </c>
      <c r="J2275" s="1">
        <f t="shared" si="585"/>
        <v>-14749311.724664154</v>
      </c>
      <c r="K2275" s="1"/>
      <c r="L2275" s="1">
        <f t="shared" si="577"/>
        <v>-55.925807127899034</v>
      </c>
      <c r="M2275" s="1">
        <f t="shared" si="586"/>
        <v>5.2411385992077726</v>
      </c>
      <c r="N2275" s="1">
        <f t="shared" si="573"/>
        <v>-9.344300032131847E-2</v>
      </c>
      <c r="O2275" s="1">
        <f t="shared" si="587"/>
        <v>3.0481496536786814</v>
      </c>
      <c r="P2275" s="1">
        <f t="shared" si="574"/>
        <v>56.170859319784917</v>
      </c>
      <c r="Q2275">
        <f t="shared" si="578"/>
        <v>-50.228490968313295</v>
      </c>
      <c r="R2275">
        <f t="shared" si="579"/>
        <v>-25.144862930012927</v>
      </c>
    </row>
    <row r="2276" spans="1:18" x14ac:dyDescent="0.25">
      <c r="A2276">
        <v>2261</v>
      </c>
      <c r="B2276" s="1">
        <f t="shared" si="588"/>
        <v>45.22</v>
      </c>
      <c r="C2276" s="1">
        <f t="shared" si="575"/>
        <v>-19.064565043065844</v>
      </c>
      <c r="D2276" s="1">
        <f t="shared" si="576"/>
        <v>124.16338402994502</v>
      </c>
      <c r="E2276" s="1">
        <f t="shared" si="580"/>
        <v>-468.99642595110527</v>
      </c>
      <c r="F2276" s="1">
        <f t="shared" si="581"/>
        <v>-186478539.61485296</v>
      </c>
      <c r="G2276" s="1">
        <f t="shared" si="582"/>
        <v>134.06456504306584</v>
      </c>
      <c r="H2276" s="1">
        <f t="shared" si="583"/>
        <v>186698497.26240787</v>
      </c>
      <c r="I2276" s="1">
        <f t="shared" si="584"/>
        <v>133559.41413581616</v>
      </c>
      <c r="J2276" s="1">
        <f t="shared" si="585"/>
        <v>-14434725.466473747</v>
      </c>
      <c r="K2276" s="1"/>
      <c r="L2276" s="1">
        <f t="shared" si="577"/>
        <v>-65.399647358869302</v>
      </c>
      <c r="M2276" s="1">
        <f t="shared" si="586"/>
        <v>7.1907317232222567</v>
      </c>
      <c r="N2276" s="1">
        <f t="shared" si="573"/>
        <v>-0.1095107360862627</v>
      </c>
      <c r="O2276" s="1">
        <f t="shared" si="587"/>
        <v>3.0320819179137373</v>
      </c>
      <c r="P2276" s="1">
        <f t="shared" si="574"/>
        <v>65.79377248174643</v>
      </c>
      <c r="Q2276">
        <f t="shared" si="578"/>
        <v>-56.614873981596311</v>
      </c>
      <c r="R2276">
        <f t="shared" si="579"/>
        <v>-33.5197932784166</v>
      </c>
    </row>
    <row r="2277" spans="1:18" x14ac:dyDescent="0.25">
      <c r="A2277">
        <v>2262</v>
      </c>
      <c r="B2277" s="1">
        <f t="shared" si="588"/>
        <v>45.24</v>
      </c>
      <c r="C2277" s="1">
        <f t="shared" si="575"/>
        <v>-22.277520736378559</v>
      </c>
      <c r="D2277" s="1">
        <f t="shared" si="576"/>
        <v>121.09258743517677</v>
      </c>
      <c r="E2277" s="1">
        <f t="shared" si="580"/>
        <v>-1089.2973380942931</v>
      </c>
      <c r="F2277" s="1">
        <f t="shared" si="581"/>
        <v>-177368664.59519878</v>
      </c>
      <c r="G2277" s="1">
        <f t="shared" si="582"/>
        <v>137.27752073637856</v>
      </c>
      <c r="H2277" s="1">
        <f t="shared" si="583"/>
        <v>178555233.28597808</v>
      </c>
      <c r="I2277" s="1">
        <f t="shared" si="584"/>
        <v>134034.1297250911</v>
      </c>
      <c r="J2277" s="1">
        <f t="shared" si="585"/>
        <v>-14088485.704879541</v>
      </c>
      <c r="K2277" s="1"/>
      <c r="L2277" s="1">
        <f t="shared" si="577"/>
        <v>-73.402351673966052</v>
      </c>
      <c r="M2277" s="1">
        <f t="shared" si="586"/>
        <v>9.0871795060528484</v>
      </c>
      <c r="N2277" s="1">
        <f t="shared" si="573"/>
        <v>-0.12317285768149737</v>
      </c>
      <c r="O2277" s="1">
        <f t="shared" si="587"/>
        <v>3.0184197963185029</v>
      </c>
      <c r="P2277" s="1">
        <f t="shared" si="574"/>
        <v>73.962707242527387</v>
      </c>
      <c r="Q2277">
        <f t="shared" si="578"/>
        <v>-60.733247621513627</v>
      </c>
      <c r="R2277">
        <f t="shared" si="579"/>
        <v>-42.213205232340769</v>
      </c>
    </row>
    <row r="2278" spans="1:18" x14ac:dyDescent="0.25">
      <c r="A2278">
        <v>2263</v>
      </c>
      <c r="B2278" s="1">
        <f t="shared" si="588"/>
        <v>45.26</v>
      </c>
      <c r="C2278" s="1">
        <f t="shared" si="575"/>
        <v>-25.001537424137414</v>
      </c>
      <c r="D2278" s="1">
        <f t="shared" si="576"/>
        <v>117.58080596441127</v>
      </c>
      <c r="E2278" s="1">
        <f t="shared" si="580"/>
        <v>-1798.6771951889241</v>
      </c>
      <c r="F2278" s="1">
        <f t="shared" si="581"/>
        <v>-167230174.78428549</v>
      </c>
      <c r="G2278" s="1">
        <f t="shared" si="582"/>
        <v>140.00153742413741</v>
      </c>
      <c r="H2278" s="1">
        <f t="shared" si="583"/>
        <v>170465414.43677819</v>
      </c>
      <c r="I2278" s="1">
        <f t="shared" si="584"/>
        <v>133702.70564945071</v>
      </c>
      <c r="J2278" s="1">
        <f t="shared" si="585"/>
        <v>-13726496.547366031</v>
      </c>
      <c r="K2278" s="1"/>
      <c r="L2278" s="1">
        <f t="shared" si="577"/>
        <v>-79.83722474616998</v>
      </c>
      <c r="M2278" s="1">
        <f t="shared" si="586"/>
        <v>10.781086858851438</v>
      </c>
      <c r="N2278" s="1">
        <f t="shared" si="573"/>
        <v>-0.13422638839661066</v>
      </c>
      <c r="O2278" s="1">
        <f t="shared" si="587"/>
        <v>3.0073662656033893</v>
      </c>
      <c r="P2278" s="1">
        <f t="shared" si="574"/>
        <v>80.561866221113291</v>
      </c>
      <c r="Q2278">
        <f t="shared" si="578"/>
        <v>-62.498220380469348</v>
      </c>
      <c r="R2278">
        <f t="shared" si="579"/>
        <v>-50.834896855436234</v>
      </c>
    </row>
    <row r="2279" spans="1:18" x14ac:dyDescent="0.25">
      <c r="A2279">
        <v>2264</v>
      </c>
      <c r="B2279" s="1">
        <f t="shared" si="588"/>
        <v>45.28</v>
      </c>
      <c r="C2279" s="1">
        <f t="shared" si="575"/>
        <v>-27.176829368688402</v>
      </c>
      <c r="D2279" s="1">
        <f t="shared" si="576"/>
        <v>113.70511493317537</v>
      </c>
      <c r="E2279" s="1">
        <f t="shared" si="580"/>
        <v>-2581.5667834985761</v>
      </c>
      <c r="F2279" s="1">
        <f t="shared" si="581"/>
        <v>-156387407.84714824</v>
      </c>
      <c r="G2279" s="1">
        <f t="shared" si="582"/>
        <v>142.1768293686884</v>
      </c>
      <c r="H2279" s="1">
        <f t="shared" si="583"/>
        <v>163051894.90481141</v>
      </c>
      <c r="I2279" s="1">
        <f t="shared" si="584"/>
        <v>132572.41588519904</v>
      </c>
      <c r="J2279" s="1">
        <f t="shared" si="585"/>
        <v>-13362700.829334695</v>
      </c>
      <c r="K2279" s="1"/>
      <c r="L2279" s="1">
        <f t="shared" si="577"/>
        <v>-84.661467865739851</v>
      </c>
      <c r="M2279" s="1">
        <f t="shared" si="586"/>
        <v>12.151534781958219</v>
      </c>
      <c r="N2279" s="1">
        <f t="shared" si="573"/>
        <v>-0.1425572522877919</v>
      </c>
      <c r="O2279" s="1">
        <f t="shared" si="587"/>
        <v>2.9990354017122081</v>
      </c>
      <c r="P2279" s="1">
        <f t="shared" si="574"/>
        <v>85.529082414923877</v>
      </c>
      <c r="Q2279">
        <f t="shared" si="578"/>
        <v>-61.934722689372691</v>
      </c>
      <c r="R2279">
        <f t="shared" si="579"/>
        <v>-58.98571067749667</v>
      </c>
    </row>
    <row r="2280" spans="1:18" x14ac:dyDescent="0.25">
      <c r="A2280">
        <v>2265</v>
      </c>
      <c r="B2280" s="1">
        <f t="shared" si="588"/>
        <v>45.3</v>
      </c>
      <c r="C2280" s="1">
        <f t="shared" si="575"/>
        <v>-28.755654045501412</v>
      </c>
      <c r="D2280" s="1">
        <f t="shared" si="576"/>
        <v>109.55057661303834</v>
      </c>
      <c r="E2280" s="1">
        <f t="shared" si="580"/>
        <v>-3420.7835241662542</v>
      </c>
      <c r="F2280" s="1">
        <f t="shared" si="581"/>
        <v>-145168073.60327014</v>
      </c>
      <c r="G2280" s="1">
        <f t="shared" si="582"/>
        <v>143.75565404550142</v>
      </c>
      <c r="H2280" s="1">
        <f t="shared" si="583"/>
        <v>156869833.52247745</v>
      </c>
      <c r="I2280" s="1">
        <f t="shared" si="584"/>
        <v>130668.06762519629</v>
      </c>
      <c r="J2280" s="1">
        <f t="shared" si="585"/>
        <v>-13008250.42080763</v>
      </c>
      <c r="K2280" s="1"/>
      <c r="L2280" s="1">
        <f t="shared" si="577"/>
        <v>-87.877754392941441</v>
      </c>
      <c r="M2280" s="1">
        <f t="shared" si="586"/>
        <v>13.113737245324842</v>
      </c>
      <c r="N2280" s="1">
        <f t="shared" si="573"/>
        <v>-0.14813391176380306</v>
      </c>
      <c r="O2280" s="1">
        <f t="shared" si="587"/>
        <v>2.9934587422361969</v>
      </c>
      <c r="P2280" s="1">
        <f t="shared" si="574"/>
        <v>88.850829043321596</v>
      </c>
      <c r="Q2280">
        <f t="shared" si="578"/>
        <v>-59.176370218100715</v>
      </c>
      <c r="R2280">
        <f t="shared" si="579"/>
        <v>-66.276896649555368</v>
      </c>
    </row>
    <row r="2281" spans="1:18" x14ac:dyDescent="0.25">
      <c r="A2281">
        <v>2266</v>
      </c>
      <c r="B2281" s="1">
        <f t="shared" si="588"/>
        <v>45.32</v>
      </c>
      <c r="C2281" s="1">
        <f t="shared" si="575"/>
        <v>-29.703359978925143</v>
      </c>
      <c r="D2281" s="1">
        <f t="shared" si="576"/>
        <v>105.20837331547335</v>
      </c>
      <c r="E2281" s="1">
        <f t="shared" si="580"/>
        <v>-4297.9085902743827</v>
      </c>
      <c r="F2281" s="1">
        <f t="shared" si="581"/>
        <v>-133888226.76256213</v>
      </c>
      <c r="G2281" s="1">
        <f t="shared" si="582"/>
        <v>144.70335997892514</v>
      </c>
      <c r="H2281" s="1">
        <f t="shared" si="583"/>
        <v>152360245.01291645</v>
      </c>
      <c r="I2281" s="1">
        <f t="shared" si="584"/>
        <v>128031.45681951359</v>
      </c>
      <c r="J2281" s="1">
        <f t="shared" si="585"/>
        <v>-12670984.926012918</v>
      </c>
      <c r="K2281" s="1"/>
      <c r="L2281" s="1">
        <f t="shared" si="577"/>
        <v>-89.521944060897283</v>
      </c>
      <c r="M2281" s="1">
        <f t="shared" si="586"/>
        <v>13.62077052863134</v>
      </c>
      <c r="N2281" s="1">
        <f t="shared" si="573"/>
        <v>-0.15099204459653187</v>
      </c>
      <c r="O2281" s="1">
        <f t="shared" si="587"/>
        <v>2.9906006094034683</v>
      </c>
      <c r="P2281" s="1">
        <f t="shared" si="574"/>
        <v>90.552216197264073</v>
      </c>
      <c r="Q2281">
        <f t="shared" si="578"/>
        <v>-54.455705534591388</v>
      </c>
      <c r="R2281">
        <f t="shared" si="579"/>
        <v>-72.348324050843956</v>
      </c>
    </row>
    <row r="2282" spans="1:18" x14ac:dyDescent="0.25">
      <c r="A2282">
        <v>2267</v>
      </c>
      <c r="B2282" s="1">
        <f t="shared" si="588"/>
        <v>45.34</v>
      </c>
      <c r="C2282" s="1">
        <f t="shared" si="575"/>
        <v>-29.99914726029116</v>
      </c>
      <c r="D2282" s="1">
        <f t="shared" si="576"/>
        <v>100.77380615533271</v>
      </c>
      <c r="E2282" s="1">
        <f t="shared" si="580"/>
        <v>-5193.6911566227936</v>
      </c>
      <c r="F2282" s="1">
        <f t="shared" si="581"/>
        <v>-122839234.64506599</v>
      </c>
      <c r="G2282" s="1">
        <f t="shared" si="582"/>
        <v>144.99914726029115</v>
      </c>
      <c r="H2282" s="1">
        <f t="shared" si="583"/>
        <v>149813662.4754478</v>
      </c>
      <c r="I2282" s="1">
        <f t="shared" si="584"/>
        <v>124720.45085297668</v>
      </c>
      <c r="J2282" s="1">
        <f t="shared" si="585"/>
        <v>-12355254.361844447</v>
      </c>
      <c r="K2282" s="1"/>
      <c r="L2282" s="1">
        <f t="shared" si="577"/>
        <v>-89.649528641361869</v>
      </c>
      <c r="M2282" s="1">
        <f t="shared" si="586"/>
        <v>13.660545670488148</v>
      </c>
      <c r="N2282" s="1">
        <f t="shared" si="573"/>
        <v>-0.1512140394297691</v>
      </c>
      <c r="O2282" s="1">
        <f t="shared" si="587"/>
        <v>2.9903786145702309</v>
      </c>
      <c r="P2282" s="1">
        <f t="shared" si="574"/>
        <v>90.68433433418285</v>
      </c>
      <c r="Q2282">
        <f t="shared" si="578"/>
        <v>-48.088996960060612</v>
      </c>
      <c r="R2282">
        <f t="shared" si="579"/>
        <v>-76.883657984054949</v>
      </c>
    </row>
    <row r="2283" spans="1:18" x14ac:dyDescent="0.25">
      <c r="A2283">
        <v>2268</v>
      </c>
      <c r="B2283" s="1">
        <f t="shared" si="588"/>
        <v>45.36</v>
      </c>
      <c r="C2283" s="1">
        <f t="shared" si="575"/>
        <v>-29.636524056827476</v>
      </c>
      <c r="D2283" s="1">
        <f t="shared" si="576"/>
        <v>96.344203416268456</v>
      </c>
      <c r="E2283" s="1">
        <f t="shared" si="580"/>
        <v>-6088.4709099137708</v>
      </c>
      <c r="F2283" s="1">
        <f t="shared" si="581"/>
        <v>-112277558.11404765</v>
      </c>
      <c r="G2283" s="1">
        <f t="shared" si="582"/>
        <v>144.63652405682748</v>
      </c>
      <c r="H2283" s="1">
        <f t="shared" si="583"/>
        <v>149347036.13491386</v>
      </c>
      <c r="I2283" s="1">
        <f t="shared" si="584"/>
        <v>120807.7184926262</v>
      </c>
      <c r="J2283" s="1">
        <f t="shared" si="585"/>
        <v>-12062090.166286238</v>
      </c>
      <c r="K2283" s="1"/>
      <c r="L2283" s="1">
        <f t="shared" si="577"/>
        <v>-88.323280346338279</v>
      </c>
      <c r="M2283" s="1">
        <f t="shared" si="586"/>
        <v>13.250111817811273</v>
      </c>
      <c r="N2283" s="1">
        <f t="shared" si="573"/>
        <v>-0.14890788307139138</v>
      </c>
      <c r="O2283" s="1">
        <f t="shared" si="587"/>
        <v>2.9926847709286086</v>
      </c>
      <c r="P2283" s="1">
        <f t="shared" si="574"/>
        <v>89.311630341867385</v>
      </c>
      <c r="Q2283">
        <f t="shared" si="578"/>
        <v>-40.458994882831313</v>
      </c>
      <c r="R2283">
        <f t="shared" si="579"/>
        <v>-79.621837754433912</v>
      </c>
    </row>
    <row r="2284" spans="1:18" x14ac:dyDescent="0.25">
      <c r="A2284">
        <v>2269</v>
      </c>
      <c r="B2284" s="1">
        <f t="shared" si="588"/>
        <v>45.38</v>
      </c>
      <c r="C2284" s="1">
        <f t="shared" si="575"/>
        <v>-28.623449092064845</v>
      </c>
      <c r="D2284" s="1">
        <f t="shared" si="576"/>
        <v>92.016784424607621</v>
      </c>
      <c r="E2284" s="1">
        <f t="shared" si="580"/>
        <v>-6962.6095462292596</v>
      </c>
      <c r="F2284" s="1">
        <f t="shared" si="581"/>
        <v>-102417903.89725764</v>
      </c>
      <c r="G2284" s="1">
        <f t="shared" si="582"/>
        <v>143.62344909206485</v>
      </c>
      <c r="H2284" s="1">
        <f t="shared" si="583"/>
        <v>150895835.59050047</v>
      </c>
      <c r="I2284" s="1">
        <f t="shared" si="584"/>
        <v>116379.13497978263</v>
      </c>
      <c r="J2284" s="1">
        <f t="shared" si="585"/>
        <v>-11789697.517420266</v>
      </c>
      <c r="K2284" s="1"/>
      <c r="L2284" s="1">
        <f t="shared" si="577"/>
        <v>-85.603779568218712</v>
      </c>
      <c r="M2284" s="1">
        <f t="shared" si="586"/>
        <v>12.429396986394636</v>
      </c>
      <c r="N2284" s="1">
        <f t="shared" si="573"/>
        <v>-0.14418918811706466</v>
      </c>
      <c r="O2284" s="1">
        <f t="shared" si="587"/>
        <v>2.9974034658829356</v>
      </c>
      <c r="P2284" s="1">
        <f t="shared" si="574"/>
        <v>86.501427651857725</v>
      </c>
      <c r="Q2284">
        <f t="shared" si="578"/>
        <v>-31.998431567694734</v>
      </c>
      <c r="R2284">
        <f t="shared" si="579"/>
        <v>-80.36539904098737</v>
      </c>
    </row>
    <row r="2285" spans="1:18" x14ac:dyDescent="0.25">
      <c r="A2285">
        <v>2270</v>
      </c>
      <c r="B2285" s="1">
        <f t="shared" si="588"/>
        <v>45.4</v>
      </c>
      <c r="C2285" s="1">
        <f t="shared" si="575"/>
        <v>-26.982156970638215</v>
      </c>
      <c r="D2285" s="1">
        <f t="shared" si="576"/>
        <v>87.886525814573787</v>
      </c>
      <c r="E2285" s="1">
        <f t="shared" si="580"/>
        <v>-7796.9217854560948</v>
      </c>
      <c r="F2285" s="1">
        <f t="shared" si="581"/>
        <v>-93430005.013365492</v>
      </c>
      <c r="G2285" s="1">
        <f t="shared" si="582"/>
        <v>141.98215697063821</v>
      </c>
      <c r="H2285" s="1">
        <f t="shared" si="583"/>
        <v>154221994.34188536</v>
      </c>
      <c r="I2285" s="1">
        <f t="shared" si="584"/>
        <v>111531.89727116277</v>
      </c>
      <c r="J2285" s="1">
        <f t="shared" si="585"/>
        <v>-11534213.197496949</v>
      </c>
      <c r="K2285" s="1"/>
      <c r="L2285" s="1">
        <f t="shared" si="577"/>
        <v>-81.543555736309074</v>
      </c>
      <c r="M2285" s="1">
        <f t="shared" si="586"/>
        <v>11.255891314630105</v>
      </c>
      <c r="N2285" s="1">
        <f t="shared" si="573"/>
        <v>-0.13716851746780306</v>
      </c>
      <c r="O2285" s="1">
        <f t="shared" si="587"/>
        <v>3.0044241365321969</v>
      </c>
      <c r="P2285" s="1">
        <f t="shared" si="574"/>
        <v>82.316745388816912</v>
      </c>
      <c r="Q2285">
        <f t="shared" si="578"/>
        <v>-23.175683487312362</v>
      </c>
      <c r="R2285">
        <f t="shared" si="579"/>
        <v>-78.986924654041488</v>
      </c>
    </row>
    <row r="2286" spans="1:18" x14ac:dyDescent="0.25">
      <c r="A2286">
        <v>2271</v>
      </c>
      <c r="B2286" s="1">
        <f t="shared" si="588"/>
        <v>45.42</v>
      </c>
      <c r="C2286" s="1">
        <f t="shared" si="575"/>
        <v>-24.74867018118832</v>
      </c>
      <c r="D2286" s="1">
        <f t="shared" si="576"/>
        <v>84.044077015309369</v>
      </c>
      <c r="E2286" s="1">
        <f t="shared" si="580"/>
        <v>-8573.0964429075066</v>
      </c>
      <c r="F2286" s="1">
        <f t="shared" si="581"/>
        <v>-85438969.636873141</v>
      </c>
      <c r="G2286" s="1">
        <f t="shared" si="582"/>
        <v>139.74867018118832</v>
      </c>
      <c r="H2286" s="1">
        <f t="shared" si="583"/>
        <v>158936952.25626647</v>
      </c>
      <c r="I2286" s="1">
        <f t="shared" si="584"/>
        <v>106372.39079506323</v>
      </c>
      <c r="J2286" s="1">
        <f t="shared" si="585"/>
        <v>-11290649.639772432</v>
      </c>
      <c r="K2286" s="1"/>
      <c r="L2286" s="1">
        <f t="shared" si="577"/>
        <v>-76.184891570131526</v>
      </c>
      <c r="M2286" s="1">
        <f t="shared" si="586"/>
        <v>9.8009919377346364</v>
      </c>
      <c r="N2286" s="1">
        <f t="shared" si="573"/>
        <v>-0.12794470184573697</v>
      </c>
      <c r="O2286" s="1">
        <f t="shared" si="587"/>
        <v>3.0136479521542632</v>
      </c>
      <c r="P2286" s="1">
        <f t="shared" si="574"/>
        <v>76.812740782478514</v>
      </c>
      <c r="Q2286">
        <f t="shared" si="578"/>
        <v>-14.482569943088924</v>
      </c>
      <c r="R2286">
        <f t="shared" si="579"/>
        <v>-75.435086759145278</v>
      </c>
    </row>
    <row r="2287" spans="1:18" x14ac:dyDescent="0.25">
      <c r="A2287">
        <v>2272</v>
      </c>
      <c r="B2287" s="1">
        <f t="shared" si="588"/>
        <v>45.44</v>
      </c>
      <c r="C2287" s="1">
        <f t="shared" si="575"/>
        <v>-21.97200848774856</v>
      </c>
      <c r="D2287" s="1">
        <f t="shared" si="576"/>
        <v>80.573770709837191</v>
      </c>
      <c r="E2287" s="1">
        <f t="shared" si="580"/>
        <v>-9274.0983166128881</v>
      </c>
      <c r="F2287" s="1">
        <f t="shared" si="581"/>
        <v>-78528835.039351553</v>
      </c>
      <c r="G2287" s="1">
        <f t="shared" si="582"/>
        <v>136.97200848774855</v>
      </c>
      <c r="H2287" s="1">
        <f t="shared" si="583"/>
        <v>164537734.62555355</v>
      </c>
      <c r="I2287" s="1">
        <f t="shared" si="584"/>
        <v>101013.85454227711</v>
      </c>
      <c r="J2287" s="1">
        <f t="shared" si="585"/>
        <v>-11053929.417646565</v>
      </c>
      <c r="K2287" s="1"/>
      <c r="L2287" s="1">
        <f t="shared" si="577"/>
        <v>-69.561047816602539</v>
      </c>
      <c r="M2287" s="1">
        <f t="shared" si="586"/>
        <v>8.148056815980226</v>
      </c>
      <c r="N2287" s="1">
        <f t="shared" si="573"/>
        <v>-0.11660397931392598</v>
      </c>
      <c r="O2287" s="1">
        <f t="shared" si="587"/>
        <v>3.0249886746860741</v>
      </c>
      <c r="P2287" s="1">
        <f t="shared" si="574"/>
        <v>70.03663472226593</v>
      </c>
      <c r="Q2287">
        <f t="shared" si="578"/>
        <v>-6.4231229018239882</v>
      </c>
      <c r="R2287">
        <f t="shared" si="579"/>
        <v>-69.741477582627752</v>
      </c>
    </row>
    <row r="2288" spans="1:18" x14ac:dyDescent="0.25">
      <c r="A2288">
        <v>2273</v>
      </c>
      <c r="B2288" s="1">
        <f t="shared" si="588"/>
        <v>45.46</v>
      </c>
      <c r="C2288" s="1">
        <f t="shared" si="575"/>
        <v>-18.713113061609011</v>
      </c>
      <c r="D2288" s="1">
        <f t="shared" si="576"/>
        <v>77.551771931690908</v>
      </c>
      <c r="E2288" s="1">
        <f t="shared" si="580"/>
        <v>-9884.5420697984355</v>
      </c>
      <c r="F2288" s="1">
        <f t="shared" si="581"/>
        <v>-72748698.580595553</v>
      </c>
      <c r="G2288" s="1">
        <f t="shared" si="582"/>
        <v>133.71311306160902</v>
      </c>
      <c r="H2288" s="1">
        <f t="shared" si="583"/>
        <v>170452870.51021069</v>
      </c>
      <c r="I2288" s="1">
        <f t="shared" si="584"/>
        <v>95573.895737486571</v>
      </c>
      <c r="J2288" s="1">
        <f t="shared" si="585"/>
        <v>-10819906.708730157</v>
      </c>
      <c r="K2288" s="1"/>
      <c r="L2288" s="1">
        <f t="shared" si="577"/>
        <v>-61.700679650395401</v>
      </c>
      <c r="M2288" s="1">
        <f t="shared" si="586"/>
        <v>6.3917412381667873</v>
      </c>
      <c r="N2288" s="1">
        <f t="shared" si="573"/>
        <v>-0.10322452125587554</v>
      </c>
      <c r="O2288" s="1">
        <f t="shared" si="587"/>
        <v>3.0383681327441248</v>
      </c>
      <c r="P2288" s="1">
        <f t="shared" si="574"/>
        <v>62.030865102595492</v>
      </c>
      <c r="Q2288">
        <f t="shared" si="578"/>
        <v>0.49860019099303471</v>
      </c>
      <c r="R2288">
        <f t="shared" si="579"/>
        <v>-62.028861211745145</v>
      </c>
    </row>
    <row r="2289" spans="1:18" x14ac:dyDescent="0.25">
      <c r="A2289">
        <v>2274</v>
      </c>
      <c r="B2289" s="1">
        <f t="shared" si="588"/>
        <v>45.48</v>
      </c>
      <c r="C2289" s="1">
        <f t="shared" si="575"/>
        <v>-15.043508966433505</v>
      </c>
      <c r="D2289" s="1">
        <f t="shared" si="576"/>
        <v>75.044406422182618</v>
      </c>
      <c r="E2289" s="1">
        <f t="shared" si="580"/>
        <v>-10391.02990271911</v>
      </c>
      <c r="F2289" s="1">
        <f t="shared" si="581"/>
        <v>-68120594.864877433</v>
      </c>
      <c r="G2289" s="1">
        <f t="shared" si="582"/>
        <v>130.04350896643351</v>
      </c>
      <c r="H2289" s="1">
        <f t="shared" si="583"/>
        <v>176094097.30408016</v>
      </c>
      <c r="I2289" s="1">
        <f t="shared" si="584"/>
        <v>90171.90863824237</v>
      </c>
      <c r="J2289" s="1">
        <f t="shared" si="585"/>
        <v>-10586273.861736031</v>
      </c>
      <c r="K2289" s="1"/>
      <c r="L2289" s="1">
        <f t="shared" si="577"/>
        <v>-52.635365478410627</v>
      </c>
      <c r="M2289" s="1">
        <f t="shared" si="586"/>
        <v>4.6378595350712999</v>
      </c>
      <c r="N2289" s="1">
        <f t="shared" si="573"/>
        <v>-8.7886014892085737E-2</v>
      </c>
      <c r="O2289" s="1">
        <f t="shared" si="587"/>
        <v>3.0537066391079142</v>
      </c>
      <c r="P2289" s="1">
        <f t="shared" si="574"/>
        <v>52.83929825530344</v>
      </c>
      <c r="Q2289">
        <f t="shared" si="578"/>
        <v>5.79404584930466</v>
      </c>
      <c r="R2289">
        <f t="shared" si="579"/>
        <v>-52.520667101714054</v>
      </c>
    </row>
    <row r="2290" spans="1:18" x14ac:dyDescent="0.25">
      <c r="A2290">
        <v>2275</v>
      </c>
      <c r="B2290" s="1">
        <f t="shared" si="588"/>
        <v>45.5</v>
      </c>
      <c r="C2290" s="1">
        <f t="shared" si="575"/>
        <v>-11.043735351895435</v>
      </c>
      <c r="D2290" s="1">
        <f t="shared" si="576"/>
        <v>73.106704936897557</v>
      </c>
      <c r="E2290" s="1">
        <f t="shared" si="580"/>
        <v>-10782.445602746695</v>
      </c>
      <c r="F2290" s="1">
        <f t="shared" si="581"/>
        <v>-64648164.350213356</v>
      </c>
      <c r="G2290" s="1">
        <f t="shared" si="582"/>
        <v>126.04373535189544</v>
      </c>
      <c r="H2290" s="1">
        <f t="shared" si="583"/>
        <v>180909297.52640489</v>
      </c>
      <c r="I2290" s="1">
        <f t="shared" si="584"/>
        <v>84926.454112757026</v>
      </c>
      <c r="J2290" s="1">
        <f t="shared" si="585"/>
        <v>-10353261.962187406</v>
      </c>
      <c r="K2290" s="1"/>
      <c r="L2290" s="1">
        <f t="shared" si="577"/>
        <v>-42.410270302462592</v>
      </c>
      <c r="M2290" s="1">
        <f t="shared" si="586"/>
        <v>3.0027366352636022</v>
      </c>
      <c r="N2290" s="1">
        <f t="shared" si="573"/>
        <v>-7.0684155980641011E-2</v>
      </c>
      <c r="O2290" s="1">
        <f t="shared" si="587"/>
        <v>3.0709084980193593</v>
      </c>
      <c r="P2290" s="1">
        <f t="shared" si="574"/>
        <v>42.516437461629998</v>
      </c>
      <c r="Q2290">
        <f t="shared" si="578"/>
        <v>9.0115900201727204</v>
      </c>
      <c r="R2290">
        <f t="shared" si="579"/>
        <v>-41.550435614287103</v>
      </c>
    </row>
    <row r="2291" spans="1:18" x14ac:dyDescent="0.25">
      <c r="A2291">
        <v>2276</v>
      </c>
      <c r="B2291" s="1">
        <f t="shared" si="588"/>
        <v>45.52</v>
      </c>
      <c r="C2291" s="1">
        <f t="shared" si="575"/>
        <v>-6.801577809433093</v>
      </c>
      <c r="D2291" s="1">
        <f t="shared" si="576"/>
        <v>71.781195450494096</v>
      </c>
      <c r="E2291" s="1">
        <f t="shared" si="580"/>
        <v>-11050.198519000192</v>
      </c>
      <c r="F2291" s="1">
        <f t="shared" si="581"/>
        <v>-62325124.085573412</v>
      </c>
      <c r="G2291" s="1">
        <f t="shared" si="582"/>
        <v>121.8015778094331</v>
      </c>
      <c r="H2291" s="1">
        <f t="shared" si="583"/>
        <v>184432011.39488745</v>
      </c>
      <c r="I2291" s="1">
        <f t="shared" si="584"/>
        <v>79952.657508677687</v>
      </c>
      <c r="J2291" s="1">
        <f t="shared" si="585"/>
        <v>-10124063.277564608</v>
      </c>
      <c r="K2291" s="1"/>
      <c r="L2291" s="1">
        <f t="shared" si="577"/>
        <v>-31.097841172530298</v>
      </c>
      <c r="M2291" s="1">
        <f t="shared" si="586"/>
        <v>1.6107478976439893</v>
      </c>
      <c r="N2291" s="1">
        <f t="shared" si="573"/>
        <v>-5.1749886550799776E-2</v>
      </c>
      <c r="O2291" s="1">
        <f t="shared" si="587"/>
        <v>3.0898427674492002</v>
      </c>
      <c r="P2291" s="1">
        <f t="shared" si="574"/>
        <v>31.139528486823384</v>
      </c>
      <c r="Q2291">
        <f t="shared" si="578"/>
        <v>9.7661335427106444</v>
      </c>
      <c r="R2291">
        <f t="shared" si="579"/>
        <v>-29.56844382120282</v>
      </c>
    </row>
    <row r="2292" spans="1:18" x14ac:dyDescent="0.25">
      <c r="A2292">
        <v>2277</v>
      </c>
      <c r="B2292" s="1">
        <f t="shared" si="588"/>
        <v>45.54</v>
      </c>
      <c r="C2292" s="1">
        <f t="shared" si="575"/>
        <v>-2.4101416856744242</v>
      </c>
      <c r="D2292" s="1">
        <f t="shared" si="576"/>
        <v>71.096969768015583</v>
      </c>
      <c r="E2292" s="1">
        <f t="shared" si="580"/>
        <v>-11188.412106860853</v>
      </c>
      <c r="F2292" s="1">
        <f t="shared" si="581"/>
        <v>-61142608.116908103</v>
      </c>
      <c r="G2292" s="1">
        <f t="shared" si="582"/>
        <v>117.41014168567442</v>
      </c>
      <c r="H2292" s="1">
        <f t="shared" si="583"/>
        <v>186323173.58985859</v>
      </c>
      <c r="I2292" s="1">
        <f t="shared" si="584"/>
        <v>75359.681923377066</v>
      </c>
      <c r="J2292" s="1">
        <f t="shared" si="585"/>
        <v>-9904928.9841955826</v>
      </c>
      <c r="K2292" s="1"/>
      <c r="L2292" s="1">
        <f t="shared" si="577"/>
        <v>-18.813911130540845</v>
      </c>
      <c r="M2292" s="1">
        <f t="shared" si="586"/>
        <v>0.58855423274548002</v>
      </c>
      <c r="N2292" s="1">
        <f t="shared" si="573"/>
        <v>-3.1272729560977389E-2</v>
      </c>
      <c r="O2292" s="1">
        <f t="shared" si="587"/>
        <v>3.1103199244390227</v>
      </c>
      <c r="P2292" s="1">
        <f t="shared" si="574"/>
        <v>18.823114729310113</v>
      </c>
      <c r="Q2292">
        <f t="shared" si="578"/>
        <v>7.7780298801231815</v>
      </c>
      <c r="R2292">
        <f t="shared" si="579"/>
        <v>-17.140942193960118</v>
      </c>
    </row>
    <row r="2293" spans="1:18" x14ac:dyDescent="0.25">
      <c r="A2293">
        <v>2278</v>
      </c>
      <c r="B2293" s="1">
        <f t="shared" si="588"/>
        <v>45.56</v>
      </c>
      <c r="C2293" s="1">
        <f t="shared" si="575"/>
        <v>2.0341913601868811</v>
      </c>
      <c r="D2293" s="1">
        <f t="shared" si="576"/>
        <v>71.069045028430168</v>
      </c>
      <c r="E2293" s="1">
        <f t="shared" si="580"/>
        <v>-11194.052904257107</v>
      </c>
      <c r="F2293" s="1">
        <f t="shared" si="581"/>
        <v>-61094587.614516705</v>
      </c>
      <c r="G2293" s="1">
        <f t="shared" si="582"/>
        <v>112.96580863981312</v>
      </c>
      <c r="H2293" s="1">
        <f t="shared" si="583"/>
        <v>186401408.03782368</v>
      </c>
      <c r="I2293" s="1">
        <f t="shared" si="584"/>
        <v>71248.332331599639</v>
      </c>
      <c r="J2293" s="1">
        <f t="shared" si="585"/>
        <v>-9704925.3814978022</v>
      </c>
      <c r="K2293" s="1"/>
      <c r="L2293" s="1">
        <f t="shared" si="577"/>
        <v>-5.7345493160236476</v>
      </c>
      <c r="M2293" s="1">
        <f t="shared" si="586"/>
        <v>5.4631296406057572E-2</v>
      </c>
      <c r="N2293" s="1">
        <f t="shared" si="573"/>
        <v>-9.526405780984442E-3</v>
      </c>
      <c r="O2293" s="1">
        <f t="shared" si="587"/>
        <v>3.1320662482190156</v>
      </c>
      <c r="P2293" s="1">
        <f t="shared" si="574"/>
        <v>5.7348095379405839</v>
      </c>
      <c r="Q2293">
        <f t="shared" si="578"/>
        <v>2.9200353331055351</v>
      </c>
      <c r="R2293">
        <f t="shared" si="579"/>
        <v>-4.9357303501983916</v>
      </c>
    </row>
    <row r="2294" spans="1:18" x14ac:dyDescent="0.25">
      <c r="A2294">
        <v>2279</v>
      </c>
      <c r="B2294" s="1">
        <f t="shared" si="588"/>
        <v>45.58</v>
      </c>
      <c r="C2294" s="1">
        <f t="shared" si="575"/>
        <v>6.4338787063529193</v>
      </c>
      <c r="D2294" s="1">
        <f t="shared" si="576"/>
        <v>71.698034113869795</v>
      </c>
      <c r="E2294" s="1">
        <f t="shared" si="580"/>
        <v>-11066.997108998301</v>
      </c>
      <c r="F2294" s="1">
        <f t="shared" si="581"/>
        <v>-62180795.526719823</v>
      </c>
      <c r="G2294" s="1">
        <f t="shared" si="582"/>
        <v>108.56612129364709</v>
      </c>
      <c r="H2294" s="1">
        <f t="shared" si="583"/>
        <v>184659220.53729659</v>
      </c>
      <c r="I2294" s="1">
        <f t="shared" si="584"/>
        <v>67708.84315416211</v>
      </c>
      <c r="J2294" s="1">
        <f t="shared" si="585"/>
        <v>-9535363.2500979491</v>
      </c>
      <c r="K2294" s="1"/>
      <c r="L2294" s="1">
        <f t="shared" si="577"/>
        <v>7.8895061740305676</v>
      </c>
      <c r="M2294" s="1">
        <f t="shared" si="586"/>
        <v>0.10341362466419923</v>
      </c>
      <c r="N2294" s="1">
        <f t="shared" si="573"/>
        <v>1.3106993060639874E-2</v>
      </c>
      <c r="O2294" s="1">
        <f t="shared" si="587"/>
        <v>1.3106993060639874E-2</v>
      </c>
      <c r="P2294" s="1">
        <f t="shared" si="574"/>
        <v>7.8901839045634823</v>
      </c>
      <c r="Q2294">
        <f t="shared" si="578"/>
        <v>-4.733223661516643</v>
      </c>
      <c r="R2294">
        <f t="shared" si="579"/>
        <v>6.3128120372692562</v>
      </c>
    </row>
    <row r="2295" spans="1:18" x14ac:dyDescent="0.25">
      <c r="A2295">
        <v>2280</v>
      </c>
      <c r="B2295" s="1">
        <f t="shared" si="588"/>
        <v>45.6</v>
      </c>
      <c r="C2295" s="1">
        <f t="shared" si="575"/>
        <v>10.692357598770922</v>
      </c>
      <c r="D2295" s="1">
        <f t="shared" si="576"/>
        <v>72.970132198313777</v>
      </c>
      <c r="E2295" s="1">
        <f t="shared" si="580"/>
        <v>-10810.033295940617</v>
      </c>
      <c r="F2295" s="1">
        <f t="shared" si="581"/>
        <v>-64406847.775004454</v>
      </c>
      <c r="G2295" s="1">
        <f t="shared" si="582"/>
        <v>104.30764240122907</v>
      </c>
      <c r="H2295" s="1">
        <f t="shared" si="583"/>
        <v>181263667.6343492</v>
      </c>
      <c r="I2295" s="1">
        <f t="shared" si="584"/>
        <v>64818.897825368287</v>
      </c>
      <c r="J2295" s="1">
        <f t="shared" si="585"/>
        <v>-9408945.3271096535</v>
      </c>
      <c r="K2295" s="1"/>
      <c r="L2295" s="1">
        <f t="shared" si="577"/>
        <v>21.725525505147214</v>
      </c>
      <c r="M2295" s="1">
        <f t="shared" si="586"/>
        <v>0.78507441913353659</v>
      </c>
      <c r="N2295" s="1">
        <f t="shared" si="573"/>
        <v>3.6120321519380202E-2</v>
      </c>
      <c r="O2295" s="1">
        <f t="shared" si="587"/>
        <v>3.6120321519380202E-2</v>
      </c>
      <c r="P2295" s="1">
        <f t="shared" si="574"/>
        <v>21.739705617104846</v>
      </c>
      <c r="Q2295">
        <f t="shared" si="578"/>
        <v>-14.864256623002952</v>
      </c>
      <c r="R2295">
        <f t="shared" si="579"/>
        <v>15.864068688829258</v>
      </c>
    </row>
    <row r="2296" spans="1:18" x14ac:dyDescent="0.25">
      <c r="A2296">
        <v>2281</v>
      </c>
      <c r="B2296" s="1">
        <f t="shared" si="588"/>
        <v>45.62</v>
      </c>
      <c r="C2296" s="1">
        <f t="shared" si="575"/>
        <v>14.716164475698077</v>
      </c>
      <c r="D2296" s="1">
        <f t="shared" si="576"/>
        <v>74.857419730940833</v>
      </c>
      <c r="E2296" s="1">
        <f t="shared" si="580"/>
        <v>-10428.801214349953</v>
      </c>
      <c r="F2296" s="1">
        <f t="shared" si="581"/>
        <v>-67781548.261013329</v>
      </c>
      <c r="G2296" s="1">
        <f t="shared" si="582"/>
        <v>100.28383552430192</v>
      </c>
      <c r="H2296" s="1">
        <f t="shared" si="583"/>
        <v>176541443.02944037</v>
      </c>
      <c r="I2296" s="1">
        <f t="shared" si="584"/>
        <v>62641.923824957958</v>
      </c>
      <c r="J2296" s="1">
        <f t="shared" si="585"/>
        <v>-9338703.368454352</v>
      </c>
      <c r="K2296" s="1"/>
      <c r="L2296" s="1">
        <f t="shared" si="577"/>
        <v>35.36387747836681</v>
      </c>
      <c r="M2296" s="1">
        <f t="shared" si="586"/>
        <v>2.0846337678588611</v>
      </c>
      <c r="N2296" s="1">
        <f t="shared" si="573"/>
        <v>5.8879973604137978E-2</v>
      </c>
      <c r="O2296" s="1">
        <f t="shared" si="587"/>
        <v>5.8879973604137978E-2</v>
      </c>
      <c r="P2296" s="1">
        <f t="shared" si="574"/>
        <v>35.425266805643638</v>
      </c>
      <c r="Q2296">
        <f t="shared" si="578"/>
        <v>-26.895959469417217</v>
      </c>
      <c r="R2296">
        <f t="shared" si="579"/>
        <v>23.055517614456267</v>
      </c>
    </row>
    <row r="2297" spans="1:18" x14ac:dyDescent="0.25">
      <c r="A2297">
        <v>2282</v>
      </c>
      <c r="B2297" s="1">
        <f t="shared" si="588"/>
        <v>45.64</v>
      </c>
      <c r="C2297" s="1">
        <f t="shared" si="575"/>
        <v>18.416986272309185</v>
      </c>
      <c r="D2297" s="1">
        <f t="shared" si="576"/>
        <v>77.31847520437978</v>
      </c>
      <c r="E2297" s="1">
        <f t="shared" si="580"/>
        <v>-9931.6680087152854</v>
      </c>
      <c r="F2297" s="1">
        <f t="shared" si="581"/>
        <v>-72311661.369524792</v>
      </c>
      <c r="G2297" s="1">
        <f t="shared" si="582"/>
        <v>96.583013727690812</v>
      </c>
      <c r="H2297" s="1">
        <f t="shared" si="583"/>
        <v>170949690.80486345</v>
      </c>
      <c r="I2297" s="1">
        <f t="shared" si="584"/>
        <v>61225.700594614405</v>
      </c>
      <c r="J2297" s="1">
        <f t="shared" si="585"/>
        <v>-9336816.5897943322</v>
      </c>
      <c r="K2297" s="1"/>
      <c r="L2297" s="1">
        <f t="shared" si="577"/>
        <v>48.339308412547467</v>
      </c>
      <c r="M2297" s="1">
        <f t="shared" si="586"/>
        <v>3.9068979895416192</v>
      </c>
      <c r="N2297" s="1">
        <f t="shared" si="573"/>
        <v>8.0647083095257685E-2</v>
      </c>
      <c r="O2297" s="1">
        <f t="shared" si="587"/>
        <v>8.0647083095257685E-2</v>
      </c>
      <c r="P2297" s="1">
        <f t="shared" si="574"/>
        <v>48.496933817552495</v>
      </c>
      <c r="Q2297">
        <f t="shared" si="578"/>
        <v>-40.015289036550548</v>
      </c>
      <c r="R2297">
        <f t="shared" si="579"/>
        <v>27.399438553105135</v>
      </c>
    </row>
    <row r="2298" spans="1:18" x14ac:dyDescent="0.25">
      <c r="A2298">
        <v>2283</v>
      </c>
      <c r="B2298" s="1">
        <f t="shared" si="588"/>
        <v>45.66</v>
      </c>
      <c r="C2298" s="1">
        <f t="shared" si="575"/>
        <v>21.713598684052091</v>
      </c>
      <c r="D2298" s="1">
        <f t="shared" si="576"/>
        <v>80.299284259042366</v>
      </c>
      <c r="E2298" s="1">
        <f t="shared" si="580"/>
        <v>-9329.5445796734421</v>
      </c>
      <c r="F2298" s="1">
        <f t="shared" si="581"/>
        <v>-77994706.235215262</v>
      </c>
      <c r="G2298" s="1">
        <f t="shared" si="582"/>
        <v>93.286401315947913</v>
      </c>
      <c r="H2298" s="1">
        <f t="shared" si="583"/>
        <v>165035108.29932937</v>
      </c>
      <c r="I2298" s="1">
        <f t="shared" si="584"/>
        <v>60601.310891978312</v>
      </c>
      <c r="J2298" s="1">
        <f t="shared" si="585"/>
        <v>-9413415.6073311027</v>
      </c>
      <c r="K2298" s="1"/>
      <c r="L2298" s="1">
        <f t="shared" si="577"/>
        <v>60.167899023462169</v>
      </c>
      <c r="M2298" s="1">
        <f t="shared" si="586"/>
        <v>6.0748842043078071</v>
      </c>
      <c r="N2298" s="1">
        <f t="shared" si="573"/>
        <v>0.10062453754119678</v>
      </c>
      <c r="O2298" s="1">
        <f t="shared" si="587"/>
        <v>0.10062453754119678</v>
      </c>
      <c r="P2298" s="1">
        <f t="shared" si="574"/>
        <v>60.473798384038098</v>
      </c>
      <c r="Q2298">
        <f t="shared" si="578"/>
        <v>-53.245927817897389</v>
      </c>
      <c r="R2298">
        <f t="shared" si="579"/>
        <v>28.669695879177883</v>
      </c>
    </row>
    <row r="2299" spans="1:18" x14ac:dyDescent="0.25">
      <c r="A2299">
        <v>2284</v>
      </c>
      <c r="B2299" s="1">
        <f t="shared" si="588"/>
        <v>45.68</v>
      </c>
      <c r="C2299" s="1">
        <f t="shared" si="575"/>
        <v>24.533648848445427</v>
      </c>
      <c r="D2299" s="1">
        <f t="shared" si="576"/>
        <v>83.734425170844375</v>
      </c>
      <c r="E2299" s="1">
        <f t="shared" si="580"/>
        <v>-8635.6461154894369</v>
      </c>
      <c r="F2299" s="1">
        <f t="shared" si="581"/>
        <v>-84810547.084335238</v>
      </c>
      <c r="G2299" s="1">
        <f t="shared" si="582"/>
        <v>90.466351151554576</v>
      </c>
      <c r="H2299" s="1">
        <f t="shared" si="583"/>
        <v>159384930.91630304</v>
      </c>
      <c r="I2299" s="1">
        <f t="shared" si="584"/>
        <v>60782.458597472461</v>
      </c>
      <c r="J2299" s="1">
        <f t="shared" si="585"/>
        <v>-9575479.2176140994</v>
      </c>
      <c r="K2299" s="1"/>
      <c r="L2299" s="1">
        <f t="shared" si="577"/>
        <v>70.393259288072741</v>
      </c>
      <c r="M2299" s="1">
        <f t="shared" si="586"/>
        <v>8.3469818252301593</v>
      </c>
      <c r="N2299" s="1">
        <f t="shared" si="573"/>
        <v>0.11802533517931967</v>
      </c>
      <c r="O2299" s="1">
        <f t="shared" si="587"/>
        <v>0.11802533517931967</v>
      </c>
      <c r="P2299" s="1">
        <f t="shared" si="574"/>
        <v>70.886409549282163</v>
      </c>
      <c r="Q2299">
        <f t="shared" si="578"/>
        <v>-65.562815321972494</v>
      </c>
      <c r="R2299">
        <f t="shared" si="579"/>
        <v>26.951814518608792</v>
      </c>
    </row>
    <row r="2300" spans="1:18" x14ac:dyDescent="0.25">
      <c r="A2300">
        <v>2285</v>
      </c>
      <c r="B2300" s="1">
        <f t="shared" si="588"/>
        <v>45.7</v>
      </c>
      <c r="C2300" s="1">
        <f t="shared" si="575"/>
        <v>26.815243319654336</v>
      </c>
      <c r="D2300" s="1">
        <f t="shared" si="576"/>
        <v>87.548504703649726</v>
      </c>
      <c r="E2300" s="1">
        <f t="shared" si="580"/>
        <v>-7865.2020498627553</v>
      </c>
      <c r="F2300" s="1">
        <f t="shared" si="581"/>
        <v>-92712703.21502085</v>
      </c>
      <c r="G2300" s="1">
        <f t="shared" si="582"/>
        <v>88.184756680345657</v>
      </c>
      <c r="H2300" s="1">
        <f t="shared" si="583"/>
        <v>154574106.50018615</v>
      </c>
      <c r="I2300" s="1">
        <f t="shared" si="584"/>
        <v>61765.167946466987</v>
      </c>
      <c r="J2300" s="1">
        <f t="shared" si="585"/>
        <v>-9825925.1378129907</v>
      </c>
      <c r="K2300" s="1"/>
      <c r="L2300" s="1">
        <f t="shared" si="577"/>
        <v>78.630970452841041</v>
      </c>
      <c r="M2300" s="1">
        <f t="shared" si="586"/>
        <v>10.451948060833786</v>
      </c>
      <c r="N2300" s="1">
        <f t="shared" ref="N2300:N2363" si="589">(ATAN(M2300/L2300))</f>
        <v>0.13214938913306318</v>
      </c>
      <c r="O2300" s="1">
        <f t="shared" si="587"/>
        <v>0.13214938913306318</v>
      </c>
      <c r="P2300" s="1">
        <f t="shared" ref="P2300:P2363" si="590">ABS(SQRT((L2300*L2300)+(M2300*M2300)))</f>
        <v>79.322586522515309</v>
      </c>
      <c r="Q2300">
        <f t="shared" si="578"/>
        <v>-76.023929169211897</v>
      </c>
      <c r="R2300">
        <f t="shared" si="579"/>
        <v>22.63702556204283</v>
      </c>
    </row>
    <row r="2301" spans="1:18" x14ac:dyDescent="0.25">
      <c r="A2301">
        <v>2286</v>
      </c>
      <c r="B2301" s="1">
        <f t="shared" si="588"/>
        <v>45.72</v>
      </c>
      <c r="C2301" s="1">
        <f t="shared" si="575"/>
        <v>28.508306483565388</v>
      </c>
      <c r="D2301" s="1">
        <f t="shared" si="576"/>
        <v>91.657812812884572</v>
      </c>
      <c r="E2301" s="1">
        <f t="shared" si="580"/>
        <v>-7035.1218117973167</v>
      </c>
      <c r="F2301" s="1">
        <f t="shared" si="581"/>
        <v>-101620366.64206706</v>
      </c>
      <c r="G2301" s="1">
        <f t="shared" si="582"/>
        <v>86.491693516434609</v>
      </c>
      <c r="H2301" s="1">
        <f t="shared" si="583"/>
        <v>151113305.54889342</v>
      </c>
      <c r="I2301" s="1">
        <f t="shared" si="584"/>
        <v>63527.870787930573</v>
      </c>
      <c r="J2301" s="1">
        <f t="shared" si="585"/>
        <v>-10162980.676057475</v>
      </c>
      <c r="K2301" s="1"/>
      <c r="L2301" s="1">
        <f t="shared" si="577"/>
        <v>84.600238471251075</v>
      </c>
      <c r="M2301" s="1">
        <f t="shared" si="586"/>
        <v>12.133595496798137</v>
      </c>
      <c r="N2301" s="1">
        <f t="shared" si="589"/>
        <v>0.14245126679655981</v>
      </c>
      <c r="O2301" s="1">
        <f t="shared" si="587"/>
        <v>0.14245126679655981</v>
      </c>
      <c r="P2301" s="1">
        <f t="shared" si="590"/>
        <v>85.465925894899598</v>
      </c>
      <c r="Q2301">
        <f t="shared" si="578"/>
        <v>-83.885621757863177</v>
      </c>
      <c r="R2301">
        <f t="shared" si="579"/>
        <v>16.359307790037509</v>
      </c>
    </row>
    <row r="2302" spans="1:18" x14ac:dyDescent="0.25">
      <c r="A2302">
        <v>2287</v>
      </c>
      <c r="B2302" s="1">
        <f t="shared" si="588"/>
        <v>45.74</v>
      </c>
      <c r="C2302" s="1">
        <f t="shared" si="575"/>
        <v>29.575679599334187</v>
      </c>
      <c r="D2302" s="1">
        <f t="shared" si="576"/>
        <v>95.972159883456172</v>
      </c>
      <c r="E2302" s="1">
        <f t="shared" si="580"/>
        <v>-6163.6237035418526</v>
      </c>
      <c r="F2302" s="1">
        <f t="shared" si="581"/>
        <v>-111412088.59772688</v>
      </c>
      <c r="G2302" s="1">
        <f t="shared" si="582"/>
        <v>85.424320400665806</v>
      </c>
      <c r="H2302" s="1">
        <f t="shared" si="583"/>
        <v>149402345.75658986</v>
      </c>
      <c r="I2302" s="1">
        <f t="shared" si="584"/>
        <v>66031.879954445132</v>
      </c>
      <c r="J2302" s="1">
        <f t="shared" si="585"/>
        <v>-10579896.499202009</v>
      </c>
      <c r="K2302" s="1"/>
      <c r="L2302" s="1">
        <f t="shared" si="577"/>
        <v>88.136701778446664</v>
      </c>
      <c r="M2302" s="1">
        <f t="shared" si="586"/>
        <v>13.192908705123898</v>
      </c>
      <c r="N2302" s="1">
        <f t="shared" si="589"/>
        <v>0.14858371262778802</v>
      </c>
      <c r="O2302" s="1">
        <f t="shared" si="587"/>
        <v>0.14858371262778802</v>
      </c>
      <c r="P2302" s="1">
        <f t="shared" si="590"/>
        <v>89.118634642169965</v>
      </c>
      <c r="Q2302">
        <f t="shared" si="578"/>
        <v>-88.673672238341254</v>
      </c>
      <c r="R2302">
        <f t="shared" si="579"/>
        <v>8.8944304062600512</v>
      </c>
    </row>
    <row r="2303" spans="1:18" x14ac:dyDescent="0.25">
      <c r="A2303">
        <v>2288</v>
      </c>
      <c r="B2303" s="1">
        <f t="shared" si="588"/>
        <v>45.76</v>
      </c>
      <c r="C2303" s="1">
        <f t="shared" si="575"/>
        <v>29.993936346054021</v>
      </c>
      <c r="D2303" s="1">
        <f t="shared" si="576"/>
        <v>100.3968561789593</v>
      </c>
      <c r="E2303" s="1">
        <f t="shared" si="580"/>
        <v>-5269.8350518502211</v>
      </c>
      <c r="F2303" s="1">
        <f t="shared" si="581"/>
        <v>-121921979.52556305</v>
      </c>
      <c r="G2303" s="1">
        <f t="shared" si="582"/>
        <v>85.006063653945972</v>
      </c>
      <c r="H2303" s="1">
        <f t="shared" si="583"/>
        <v>149693140.99927226</v>
      </c>
      <c r="I2303" s="1">
        <f t="shared" si="584"/>
        <v>69222.238354229412</v>
      </c>
      <c r="J2303" s="1">
        <f t="shared" si="585"/>
        <v>-11065038.167622648</v>
      </c>
      <c r="K2303" s="1"/>
      <c r="L2303" s="1">
        <f t="shared" si="577"/>
        <v>89.187442341542578</v>
      </c>
      <c r="M2303" s="1">
        <f t="shared" si="586"/>
        <v>13.516782874940645</v>
      </c>
      <c r="N2303" s="1">
        <f t="shared" si="589"/>
        <v>0.15041016334201121</v>
      </c>
      <c r="O2303" s="1">
        <f t="shared" si="587"/>
        <v>0.15041016334201121</v>
      </c>
      <c r="P2303" s="1">
        <f t="shared" si="590"/>
        <v>90.20589388013552</v>
      </c>
      <c r="Q2303">
        <f t="shared" si="578"/>
        <v>-90.199776821998668</v>
      </c>
      <c r="R2303">
        <f t="shared" si="579"/>
        <v>1.0505008214669502</v>
      </c>
    </row>
    <row r="2304" spans="1:18" x14ac:dyDescent="0.25">
      <c r="A2304">
        <v>2289</v>
      </c>
      <c r="B2304" s="1">
        <f t="shared" si="588"/>
        <v>45.78</v>
      </c>
      <c r="C2304" s="1">
        <f t="shared" si="575"/>
        <v>29.753896975213976</v>
      </c>
      <c r="D2304" s="1">
        <f t="shared" si="576"/>
        <v>104.83479005792397</v>
      </c>
      <c r="E2304" s="1">
        <f t="shared" si="580"/>
        <v>-4373.3724082993576</v>
      </c>
      <c r="F2304" s="1">
        <f t="shared" si="581"/>
        <v>-132939070.46569088</v>
      </c>
      <c r="G2304" s="1">
        <f t="shared" si="582"/>
        <v>85.246103024786024</v>
      </c>
      <c r="H2304" s="1">
        <f t="shared" si="583"/>
        <v>152065456.687365</v>
      </c>
      <c r="I2304" s="1">
        <f t="shared" si="584"/>
        <v>73028.925149605711</v>
      </c>
      <c r="J2304" s="1">
        <f t="shared" si="585"/>
        <v>-11602358.369504448</v>
      </c>
      <c r="K2304" s="1"/>
      <c r="L2304" s="1">
        <f t="shared" si="577"/>
        <v>87.794473630556439</v>
      </c>
      <c r="M2304" s="1">
        <f t="shared" si="586"/>
        <v>13.088328822999017</v>
      </c>
      <c r="N2304" s="1">
        <f t="shared" si="589"/>
        <v>0.14798927636847323</v>
      </c>
      <c r="O2304" s="1">
        <f t="shared" si="587"/>
        <v>0.14798927636847323</v>
      </c>
      <c r="P2304" s="1">
        <f t="shared" si="590"/>
        <v>88.764711183247911</v>
      </c>
      <c r="Q2304">
        <f t="shared" si="578"/>
        <v>-88.531967041139055</v>
      </c>
      <c r="R2304">
        <f t="shared" si="579"/>
        <v>-6.4237655056893219</v>
      </c>
    </row>
    <row r="2305" spans="1:18" x14ac:dyDescent="0.25">
      <c r="A2305">
        <v>2290</v>
      </c>
      <c r="B2305" s="1">
        <f t="shared" si="588"/>
        <v>45.8</v>
      </c>
      <c r="C2305" s="1">
        <f t="shared" si="575"/>
        <v>28.860829784514717</v>
      </c>
      <c r="D2305" s="1">
        <f t="shared" si="576"/>
        <v>109.18855934516374</v>
      </c>
      <c r="E2305" s="1">
        <f t="shared" si="580"/>
        <v>-3493.9110122769234</v>
      </c>
      <c r="F2305" s="1">
        <f t="shared" si="581"/>
        <v>-144210223.48568788</v>
      </c>
      <c r="G2305" s="1">
        <f t="shared" si="582"/>
        <v>86.139170215485279</v>
      </c>
      <c r="H2305" s="1">
        <f t="shared" si="583"/>
        <v>156417637.64739785</v>
      </c>
      <c r="I2305" s="1">
        <f t="shared" si="584"/>
        <v>77368.392549138764</v>
      </c>
      <c r="J2305" s="1">
        <f t="shared" si="585"/>
        <v>-12172220.554139677</v>
      </c>
      <c r="K2305" s="1"/>
      <c r="L2305" s="1">
        <f t="shared" si="577"/>
        <v>84.074265888323069</v>
      </c>
      <c r="M2305" s="1">
        <f t="shared" si="586"/>
        <v>11.980073670794184</v>
      </c>
      <c r="N2305" s="1">
        <f t="shared" si="589"/>
        <v>0.14154110088740676</v>
      </c>
      <c r="O2305" s="1">
        <f t="shared" si="587"/>
        <v>0.14154110088740676</v>
      </c>
      <c r="P2305" s="1">
        <f t="shared" si="590"/>
        <v>84.923520592460719</v>
      </c>
      <c r="Q2305">
        <f t="shared" si="578"/>
        <v>-83.938162243690968</v>
      </c>
      <c r="R2305">
        <f t="shared" si="579"/>
        <v>-12.899196446675022</v>
      </c>
    </row>
    <row r="2306" spans="1:18" x14ac:dyDescent="0.25">
      <c r="A2306">
        <v>2291</v>
      </c>
      <c r="B2306" s="1">
        <f t="shared" si="588"/>
        <v>45.82</v>
      </c>
      <c r="C2306" s="1">
        <f t="shared" si="575"/>
        <v>27.334335491167021</v>
      </c>
      <c r="D2306" s="1">
        <f t="shared" si="576"/>
        <v>113.36260907965334</v>
      </c>
      <c r="E2306" s="1">
        <f t="shared" si="580"/>
        <v>-2650.7529659100255</v>
      </c>
      <c r="F2306" s="1">
        <f t="shared" si="581"/>
        <v>-155446677.43734086</v>
      </c>
      <c r="G2306" s="1">
        <f t="shared" si="582"/>
        <v>87.665664508832975</v>
      </c>
      <c r="H2306" s="1">
        <f t="shared" si="583"/>
        <v>162473168.72362167</v>
      </c>
      <c r="I2306" s="1">
        <f t="shared" si="584"/>
        <v>82145.399484486232</v>
      </c>
      <c r="J2306" s="1">
        <f t="shared" si="585"/>
        <v>-12752514.727179646</v>
      </c>
      <c r="K2306" s="1"/>
      <c r="L2306" s="1">
        <f t="shared" si="577"/>
        <v>78.198968077025981</v>
      </c>
      <c r="M2306" s="1">
        <f t="shared" si="586"/>
        <v>10.335379876242484</v>
      </c>
      <c r="N2306" s="1">
        <f t="shared" si="589"/>
        <v>0.13140611164269658</v>
      </c>
      <c r="O2306" s="1">
        <f t="shared" si="587"/>
        <v>0.13140611164269658</v>
      </c>
      <c r="P2306" s="1">
        <f t="shared" si="590"/>
        <v>78.879012959709172</v>
      </c>
      <c r="Q2306">
        <f t="shared" si="578"/>
        <v>-76.822551302191656</v>
      </c>
      <c r="R2306">
        <f t="shared" si="579"/>
        <v>-17.893973759903055</v>
      </c>
    </row>
    <row r="2307" spans="1:18" x14ac:dyDescent="0.25">
      <c r="A2307">
        <v>2292</v>
      </c>
      <c r="B2307" s="1">
        <f t="shared" si="588"/>
        <v>45.84</v>
      </c>
      <c r="C2307" s="1">
        <f t="shared" si="575"/>
        <v>25.207917042405516</v>
      </c>
      <c r="D2307" s="1">
        <f t="shared" si="576"/>
        <v>117.26532872041636</v>
      </c>
      <c r="E2307" s="1">
        <f t="shared" si="580"/>
        <v>-1862.4035984758957</v>
      </c>
      <c r="F2307" s="1">
        <f t="shared" si="581"/>
        <v>-166333998.94159877</v>
      </c>
      <c r="G2307" s="1">
        <f t="shared" si="582"/>
        <v>89.792082957594488</v>
      </c>
      <c r="H2307" s="1">
        <f t="shared" si="583"/>
        <v>169802546.10521474</v>
      </c>
      <c r="I2307" s="1">
        <f t="shared" si="584"/>
        <v>87255.101927083349</v>
      </c>
      <c r="J2307" s="1">
        <f t="shared" si="585"/>
        <v>-13319981.127974201</v>
      </c>
      <c r="K2307" s="1"/>
      <c r="L2307" s="1">
        <f t="shared" si="577"/>
        <v>70.381980592648944</v>
      </c>
      <c r="M2307" s="1">
        <f t="shared" si="586"/>
        <v>8.3442691354635485</v>
      </c>
      <c r="N2307" s="1">
        <f t="shared" si="589"/>
        <v>0.11800606552814683</v>
      </c>
      <c r="O2307" s="1">
        <f t="shared" si="587"/>
        <v>0.11800606552814683</v>
      </c>
      <c r="P2307" s="1">
        <f t="shared" si="590"/>
        <v>70.874889908549861</v>
      </c>
      <c r="Q2307">
        <f t="shared" si="578"/>
        <v>-67.668521035159443</v>
      </c>
      <c r="R2307">
        <f t="shared" si="579"/>
        <v>-21.076557604676491</v>
      </c>
    </row>
    <row r="2308" spans="1:18" x14ac:dyDescent="0.25">
      <c r="A2308">
        <v>2293</v>
      </c>
      <c r="B2308" s="1">
        <f t="shared" si="588"/>
        <v>45.86</v>
      </c>
      <c r="C2308" s="1">
        <f t="shared" si="575"/>
        <v>22.528244304867897</v>
      </c>
      <c r="D2308" s="1">
        <f t="shared" si="576"/>
        <v>120.81106278169314</v>
      </c>
      <c r="E2308" s="1">
        <f t="shared" si="580"/>
        <v>-1146.1653180979865</v>
      </c>
      <c r="F2308" s="1">
        <f t="shared" si="581"/>
        <v>-176544904.72278887</v>
      </c>
      <c r="G2308" s="1">
        <f t="shared" si="582"/>
        <v>92.471755695132103</v>
      </c>
      <c r="H2308" s="1">
        <f t="shared" si="583"/>
        <v>177858599.65919954</v>
      </c>
      <c r="I2308" s="1">
        <f t="shared" si="584"/>
        <v>92585.353967129588</v>
      </c>
      <c r="J2308" s="1">
        <f t="shared" si="585"/>
        <v>-13851639.536332386</v>
      </c>
      <c r="K2308" s="1"/>
      <c r="L2308" s="1">
        <f t="shared" si="577"/>
        <v>60.868079664593346</v>
      </c>
      <c r="M2308" s="1">
        <f t="shared" si="586"/>
        <v>6.2185947554616519</v>
      </c>
      <c r="N2308" s="1">
        <f t="shared" si="589"/>
        <v>0.10181187444034538</v>
      </c>
      <c r="O2308" s="1">
        <f t="shared" si="587"/>
        <v>0.10181187444034538</v>
      </c>
      <c r="P2308" s="1">
        <f t="shared" si="590"/>
        <v>61.184916791542157</v>
      </c>
      <c r="Q2308">
        <f t="shared" si="578"/>
        <v>-56.99447910052919</v>
      </c>
      <c r="R2308">
        <f t="shared" si="579"/>
        <v>-22.253615320825485</v>
      </c>
    </row>
    <row r="2309" spans="1:18" x14ac:dyDescent="0.25">
      <c r="A2309">
        <v>2294</v>
      </c>
      <c r="B2309" s="1">
        <f t="shared" si="588"/>
        <v>45.88</v>
      </c>
      <c r="C2309" s="1">
        <f t="shared" si="575"/>
        <v>19.354129771151939</v>
      </c>
      <c r="D2309" s="1">
        <f t="shared" si="576"/>
        <v>123.92199076872274</v>
      </c>
      <c r="E2309" s="1">
        <f t="shared" si="580"/>
        <v>-517.75786471800711</v>
      </c>
      <c r="F2309" s="1">
        <f t="shared" si="581"/>
        <v>-185754156.89342484</v>
      </c>
      <c r="G2309" s="1">
        <f t="shared" si="582"/>
        <v>95.645870228848054</v>
      </c>
      <c r="H2309" s="1">
        <f t="shared" si="583"/>
        <v>186022230.09990218</v>
      </c>
      <c r="I2309" s="1">
        <f t="shared" si="584"/>
        <v>98019.169151668175</v>
      </c>
      <c r="J2309" s="1">
        <f t="shared" si="585"/>
        <v>-14326212.618551867</v>
      </c>
      <c r="K2309" s="1"/>
      <c r="L2309" s="1">
        <f t="shared" si="577"/>
        <v>49.926975445305757</v>
      </c>
      <c r="M2309" s="1">
        <f t="shared" si="586"/>
        <v>4.1695818773220026</v>
      </c>
      <c r="N2309" s="1">
        <f t="shared" si="589"/>
        <v>8.3320261033456036E-2</v>
      </c>
      <c r="O2309" s="1">
        <f t="shared" si="587"/>
        <v>8.3320261033456036E-2</v>
      </c>
      <c r="P2309" s="1">
        <f t="shared" si="590"/>
        <v>50.100781332708337</v>
      </c>
      <c r="Q2309">
        <f t="shared" si="578"/>
        <v>-45.323314591126199</v>
      </c>
      <c r="R2309">
        <f t="shared" si="579"/>
        <v>-21.351474062032889</v>
      </c>
    </row>
    <row r="2310" spans="1:18" x14ac:dyDescent="0.25">
      <c r="A2310">
        <v>2295</v>
      </c>
      <c r="B2310" s="1">
        <f t="shared" si="588"/>
        <v>45.9</v>
      </c>
      <c r="C2310" s="1">
        <f t="shared" si="575"/>
        <v>15.755237764415233</v>
      </c>
      <c r="D2310" s="1">
        <f t="shared" si="576"/>
        <v>126.52983515392812</v>
      </c>
      <c r="E2310" s="1">
        <f t="shared" si="580"/>
        <v>9.0267010934803693</v>
      </c>
      <c r="F2310" s="1">
        <f t="shared" si="581"/>
        <v>-193654530.93063438</v>
      </c>
      <c r="G2310" s="1">
        <f t="shared" si="582"/>
        <v>99.244762235584773</v>
      </c>
      <c r="H2310" s="1">
        <f t="shared" si="583"/>
        <v>193654612.41196701</v>
      </c>
      <c r="I2310" s="1">
        <f t="shared" si="584"/>
        <v>103437.2880611119</v>
      </c>
      <c r="J2310" s="1">
        <f t="shared" si="585"/>
        <v>-14725431.838138629</v>
      </c>
      <c r="K2310" s="1"/>
      <c r="L2310" s="1">
        <f t="shared" si="577"/>
        <v>37.848815635749787</v>
      </c>
      <c r="M2310" s="1">
        <f t="shared" si="586"/>
        <v>2.3891040920123601</v>
      </c>
      <c r="N2310" s="1">
        <f t="shared" si="589"/>
        <v>6.3038659153915835E-2</v>
      </c>
      <c r="O2310" s="1">
        <f t="shared" si="587"/>
        <v>6.3038659153915835E-2</v>
      </c>
      <c r="P2310" s="1">
        <f t="shared" si="590"/>
        <v>37.924143541963446</v>
      </c>
      <c r="Q2310">
        <f t="shared" si="578"/>
        <v>-33.163193299115555</v>
      </c>
      <c r="R2310">
        <f t="shared" si="579"/>
        <v>-18.396827813428725</v>
      </c>
    </row>
    <row r="2311" spans="1:18" x14ac:dyDescent="0.25">
      <c r="A2311">
        <v>2296</v>
      </c>
      <c r="B2311" s="1">
        <f t="shared" si="588"/>
        <v>45.92</v>
      </c>
      <c r="C2311" s="1">
        <f t="shared" si="575"/>
        <v>11.810555470869511</v>
      </c>
      <c r="D2311" s="1">
        <f t="shared" si="576"/>
        <v>128.5773599075313</v>
      </c>
      <c r="E2311" s="1">
        <f t="shared" si="580"/>
        <v>422.62670132132553</v>
      </c>
      <c r="F2311" s="1">
        <f t="shared" si="581"/>
        <v>-199972734.967646</v>
      </c>
      <c r="G2311" s="1">
        <f t="shared" si="582"/>
        <v>103.18944452913048</v>
      </c>
      <c r="H2311" s="1">
        <f t="shared" si="583"/>
        <v>200151348.29631576</v>
      </c>
      <c r="I2311" s="1">
        <f t="shared" si="584"/>
        <v>108720.79577208534</v>
      </c>
      <c r="J2311" s="1">
        <f t="shared" si="585"/>
        <v>-15035124.024117466</v>
      </c>
      <c r="K2311" s="1"/>
      <c r="L2311" s="1">
        <f t="shared" si="577"/>
        <v>24.940297296233332</v>
      </c>
      <c r="M2311" s="1">
        <f t="shared" si="586"/>
        <v>1.0350327608647376</v>
      </c>
      <c r="N2311" s="1">
        <f t="shared" si="589"/>
        <v>4.1476617332773885E-2</v>
      </c>
      <c r="O2311" s="1">
        <f t="shared" si="587"/>
        <v>4.1476617332773885E-2</v>
      </c>
      <c r="P2311" s="1">
        <f t="shared" si="590"/>
        <v>24.961765202817027</v>
      </c>
      <c r="Q2311">
        <f t="shared" si="578"/>
        <v>-20.996337613031258</v>
      </c>
      <c r="R2311">
        <f t="shared" si="579"/>
        <v>-13.499760326767875</v>
      </c>
    </row>
    <row r="2312" spans="1:18" x14ac:dyDescent="0.25">
      <c r="A2312">
        <v>2297</v>
      </c>
      <c r="B2312" s="1">
        <f t="shared" si="588"/>
        <v>45.94</v>
      </c>
      <c r="C2312" s="1">
        <f t="shared" si="575"/>
        <v>7.6066593574718881</v>
      </c>
      <c r="D2312" s="1">
        <f t="shared" si="576"/>
        <v>130.01962669331544</v>
      </c>
      <c r="E2312" s="1">
        <f t="shared" si="580"/>
        <v>713.96459204972052</v>
      </c>
      <c r="F2312" s="1">
        <f t="shared" si="581"/>
        <v>-204484129.82487431</v>
      </c>
      <c r="G2312" s="1">
        <f t="shared" si="582"/>
        <v>107.39334064252812</v>
      </c>
      <c r="H2312" s="1">
        <f t="shared" si="583"/>
        <v>204993875.26357505</v>
      </c>
      <c r="I2312" s="1">
        <f t="shared" si="584"/>
        <v>113753.73175932476</v>
      </c>
      <c r="J2312" s="1">
        <f t="shared" si="585"/>
        <v>-15245994.888868783</v>
      </c>
      <c r="K2312" s="1"/>
      <c r="L2312" s="1">
        <f t="shared" si="577"/>
        <v>11.520371681968435</v>
      </c>
      <c r="M2312" s="1">
        <f t="shared" si="586"/>
        <v>0.22054419174617124</v>
      </c>
      <c r="N2312" s="1">
        <f t="shared" si="589"/>
        <v>1.9141505290154189E-2</v>
      </c>
      <c r="O2312" s="1">
        <f t="shared" si="587"/>
        <v>1.9141505290154189E-2</v>
      </c>
      <c r="P2312" s="1">
        <f t="shared" si="590"/>
        <v>11.522482520325783</v>
      </c>
      <c r="Q2312">
        <f t="shared" si="578"/>
        <v>-9.2725124654977424</v>
      </c>
      <c r="R2312">
        <f t="shared" si="579"/>
        <v>-6.8401839162702469</v>
      </c>
    </row>
    <row r="2313" spans="1:18" x14ac:dyDescent="0.25">
      <c r="A2313">
        <v>2298</v>
      </c>
      <c r="B2313" s="1">
        <f t="shared" si="588"/>
        <v>45.96</v>
      </c>
      <c r="C2313" s="1">
        <f t="shared" si="575"/>
        <v>3.2358150227787643</v>
      </c>
      <c r="D2313" s="1">
        <f t="shared" si="576"/>
        <v>130.82498115906125</v>
      </c>
      <c r="E2313" s="1">
        <f t="shared" si="580"/>
        <v>876.64619413037326</v>
      </c>
      <c r="F2313" s="1">
        <f t="shared" si="581"/>
        <v>-207025165.20997059</v>
      </c>
      <c r="G2313" s="1">
        <f t="shared" si="582"/>
        <v>111.76418497722123</v>
      </c>
      <c r="H2313" s="1">
        <f t="shared" si="583"/>
        <v>207793673.75965387</v>
      </c>
      <c r="I2313" s="1">
        <f t="shared" si="584"/>
        <v>118425.63495556502</v>
      </c>
      <c r="J2313" s="1">
        <f t="shared" si="585"/>
        <v>-15354051.050045777</v>
      </c>
      <c r="K2313" s="1"/>
      <c r="L2313" s="1">
        <f t="shared" si="577"/>
        <v>-2.085162607614572</v>
      </c>
      <c r="M2313" s="1">
        <f t="shared" si="586"/>
        <v>7.222517051388877E-3</v>
      </c>
      <c r="N2313" s="1">
        <f t="shared" si="589"/>
        <v>-3.4637529661896084E-3</v>
      </c>
      <c r="O2313" s="1">
        <f t="shared" si="587"/>
        <v>3.1381289010338107</v>
      </c>
      <c r="P2313" s="1">
        <f t="shared" si="590"/>
        <v>2.0851751161345078</v>
      </c>
      <c r="Q2313">
        <f t="shared" si="578"/>
        <v>1.5955477889228404</v>
      </c>
      <c r="R2313">
        <f t="shared" si="579"/>
        <v>1.3424539166057037</v>
      </c>
    </row>
    <row r="2314" spans="1:18" x14ac:dyDescent="0.25">
      <c r="A2314">
        <v>2299</v>
      </c>
      <c r="B2314" s="1">
        <f t="shared" si="588"/>
        <v>45.98</v>
      </c>
      <c r="C2314" s="1">
        <f t="shared" si="575"/>
        <v>-1.2060478151898539</v>
      </c>
      <c r="D2314" s="1">
        <f t="shared" si="576"/>
        <v>130.97574767487004</v>
      </c>
      <c r="E2314" s="1">
        <f t="shared" si="580"/>
        <v>907.101030323749</v>
      </c>
      <c r="F2314" s="1">
        <f t="shared" si="581"/>
        <v>-207502603.80987784</v>
      </c>
      <c r="G2314" s="1">
        <f t="shared" si="582"/>
        <v>116.20604781518985</v>
      </c>
      <c r="H2314" s="1">
        <f t="shared" si="583"/>
        <v>208325436.08909225</v>
      </c>
      <c r="I2314" s="1">
        <f t="shared" si="584"/>
        <v>122633.96811126966</v>
      </c>
      <c r="J2314" s="1">
        <f t="shared" si="585"/>
        <v>-15360632.257859886</v>
      </c>
      <c r="K2314" s="1"/>
      <c r="L2314" s="1">
        <f t="shared" si="577"/>
        <v>-15.550627567066801</v>
      </c>
      <c r="M2314" s="1">
        <f t="shared" si="586"/>
        <v>0.40196610378438891</v>
      </c>
      <c r="N2314" s="1">
        <f t="shared" si="589"/>
        <v>-2.5843112215790987E-2</v>
      </c>
      <c r="O2314" s="1">
        <f t="shared" si="587"/>
        <v>3.1157495417842092</v>
      </c>
      <c r="P2314" s="1">
        <f t="shared" si="590"/>
        <v>15.555821883726026</v>
      </c>
      <c r="Q2314">
        <f t="shared" si="578"/>
        <v>11.236932649326217</v>
      </c>
      <c r="R2314">
        <f t="shared" si="579"/>
        <v>10.757087854652671</v>
      </c>
    </row>
    <row r="2315" spans="1:18" x14ac:dyDescent="0.25">
      <c r="A2315">
        <v>2300</v>
      </c>
      <c r="B2315" s="1">
        <f t="shared" si="588"/>
        <v>46</v>
      </c>
      <c r="C2315" s="1">
        <f t="shared" si="575"/>
        <v>-5.6214407498696524</v>
      </c>
      <c r="D2315" s="1">
        <f t="shared" si="576"/>
        <v>130.46861727152643</v>
      </c>
      <c r="E2315" s="1">
        <f t="shared" si="580"/>
        <v>804.6606888483384</v>
      </c>
      <c r="F2315" s="1">
        <f t="shared" si="581"/>
        <v>-205898838.88183194</v>
      </c>
      <c r="G2315" s="1">
        <f t="shared" si="582"/>
        <v>120.62144074986965</v>
      </c>
      <c r="H2315" s="1">
        <f t="shared" si="583"/>
        <v>206546317.70600984</v>
      </c>
      <c r="I2315" s="1">
        <f t="shared" si="584"/>
        <v>126286.36824527342</v>
      </c>
      <c r="J2315" s="1">
        <f t="shared" si="585"/>
        <v>-15272057.958909843</v>
      </c>
      <c r="K2315" s="1"/>
      <c r="L2315" s="1">
        <f t="shared" si="577"/>
        <v>-28.559198468423716</v>
      </c>
      <c r="M2315" s="1">
        <f t="shared" si="586"/>
        <v>1.3579265476205364</v>
      </c>
      <c r="N2315" s="1">
        <f t="shared" si="589"/>
        <v>-4.7511998817650836E-2</v>
      </c>
      <c r="O2315" s="1">
        <f t="shared" si="587"/>
        <v>3.0940806551823492</v>
      </c>
      <c r="P2315" s="1">
        <f t="shared" si="590"/>
        <v>28.591463440466775</v>
      </c>
      <c r="Q2315">
        <f t="shared" si="578"/>
        <v>19.329119442674003</v>
      </c>
      <c r="R2315">
        <f t="shared" si="579"/>
        <v>21.06791217084384</v>
      </c>
    </row>
    <row r="2316" spans="1:18" x14ac:dyDescent="0.25">
      <c r="A2316">
        <v>2301</v>
      </c>
      <c r="B2316" s="1">
        <f t="shared" si="588"/>
        <v>46.02</v>
      </c>
      <c r="C2316" s="1">
        <f t="shared" si="575"/>
        <v>-9.9134563266065481</v>
      </c>
      <c r="D2316" s="1">
        <f t="shared" si="576"/>
        <v>129.31472026456316</v>
      </c>
      <c r="E2316" s="1">
        <f t="shared" si="580"/>
        <v>571.57349344175964</v>
      </c>
      <c r="F2316" s="1">
        <f t="shared" si="581"/>
        <v>-202272903.0254285</v>
      </c>
      <c r="G2316" s="1">
        <f t="shared" si="582"/>
        <v>124.91345632660655</v>
      </c>
      <c r="H2316" s="1">
        <f t="shared" si="583"/>
        <v>202599599.28383371</v>
      </c>
      <c r="I2316" s="1">
        <f t="shared" si="584"/>
        <v>129302.67379424506</v>
      </c>
      <c r="J2316" s="1">
        <f t="shared" si="585"/>
        <v>-15098924.244492112</v>
      </c>
      <c r="K2316" s="1"/>
      <c r="L2316" s="1">
        <f t="shared" si="577"/>
        <v>-40.813280285339722</v>
      </c>
      <c r="M2316" s="1">
        <f t="shared" si="586"/>
        <v>2.7798193408931979</v>
      </c>
      <c r="N2316" s="1">
        <f t="shared" si="589"/>
        <v>-6.8005626169219235E-2</v>
      </c>
      <c r="O2316" s="1">
        <f t="shared" si="587"/>
        <v>3.0735870278307811</v>
      </c>
      <c r="P2316" s="1">
        <f t="shared" si="590"/>
        <v>40.907838408032561</v>
      </c>
      <c r="Q2316">
        <f t="shared" si="578"/>
        <v>25.607159097470124</v>
      </c>
      <c r="R2316">
        <f t="shared" si="579"/>
        <v>31.901796911374081</v>
      </c>
    </row>
    <row r="2317" spans="1:18" x14ac:dyDescent="0.25">
      <c r="A2317">
        <v>2302</v>
      </c>
      <c r="B2317" s="1">
        <f t="shared" si="588"/>
        <v>46.04</v>
      </c>
      <c r="C2317" s="1">
        <f t="shared" si="575"/>
        <v>-13.987894932578198</v>
      </c>
      <c r="D2317" s="1">
        <f t="shared" si="576"/>
        <v>127.53938197010535</v>
      </c>
      <c r="E2317" s="1">
        <f t="shared" si="580"/>
        <v>212.95515796127984</v>
      </c>
      <c r="F2317" s="1">
        <f t="shared" si="581"/>
        <v>-196757091.65931559</v>
      </c>
      <c r="G2317" s="1">
        <f t="shared" si="582"/>
        <v>128.9878949325782</v>
      </c>
      <c r="H2317" s="1">
        <f t="shared" si="583"/>
        <v>196802441.55861789</v>
      </c>
      <c r="I2317" s="1">
        <f t="shared" si="584"/>
        <v>131616.68396981707</v>
      </c>
      <c r="J2317" s="1">
        <f t="shared" si="585"/>
        <v>-14855115.886889279</v>
      </c>
      <c r="K2317" s="1"/>
      <c r="L2317" s="1">
        <f t="shared" si="577"/>
        <v>-52.045924837054372</v>
      </c>
      <c r="M2317" s="1">
        <f t="shared" si="586"/>
        <v>4.5337764468679325</v>
      </c>
      <c r="N2317" s="1">
        <f t="shared" si="589"/>
        <v>-8.6891729728129946E-2</v>
      </c>
      <c r="O2317" s="1">
        <f t="shared" si="587"/>
        <v>3.0547009242718701</v>
      </c>
      <c r="P2317" s="1">
        <f t="shared" si="590"/>
        <v>52.243022701739683</v>
      </c>
      <c r="Q2317">
        <f t="shared" si="578"/>
        <v>29.875413568919043</v>
      </c>
      <c r="R2317">
        <f t="shared" si="579"/>
        <v>42.857824082663548</v>
      </c>
    </row>
    <row r="2318" spans="1:18" x14ac:dyDescent="0.25">
      <c r="A2318">
        <v>2303</v>
      </c>
      <c r="B2318" s="1">
        <f t="shared" si="588"/>
        <v>46.06</v>
      </c>
      <c r="C2318" s="1">
        <f t="shared" si="575"/>
        <v>-17.755332256003168</v>
      </c>
      <c r="D2318" s="1">
        <f t="shared" si="576"/>
        <v>125.18156687394209</v>
      </c>
      <c r="E2318" s="1">
        <f t="shared" si="580"/>
        <v>-263.32349146369779</v>
      </c>
      <c r="F2318" s="1">
        <f t="shared" si="581"/>
        <v>-189549456.98994428</v>
      </c>
      <c r="G2318" s="1">
        <f t="shared" si="582"/>
        <v>132.75533225600316</v>
      </c>
      <c r="H2318" s="1">
        <f t="shared" si="583"/>
        <v>189618796.2511009</v>
      </c>
      <c r="I2318" s="1">
        <f t="shared" si="584"/>
        <v>133177.61170966813</v>
      </c>
      <c r="J2318" s="1">
        <f t="shared" si="585"/>
        <v>-14556621.100614311</v>
      </c>
      <c r="K2318" s="1"/>
      <c r="L2318" s="1">
        <f t="shared" si="577"/>
        <v>-62.032054888062383</v>
      </c>
      <c r="M2318" s="1">
        <f t="shared" si="586"/>
        <v>6.4613367206871999</v>
      </c>
      <c r="N2318" s="1">
        <f t="shared" si="589"/>
        <v>-0.1037869874087554</v>
      </c>
      <c r="O2318" s="1">
        <f t="shared" si="587"/>
        <v>3.0378056665912445</v>
      </c>
      <c r="P2318" s="1">
        <f t="shared" si="590"/>
        <v>62.367657530595821</v>
      </c>
      <c r="Q2318">
        <f t="shared" si="578"/>
        <v>32.020595487992836</v>
      </c>
      <c r="R2318">
        <f t="shared" si="579"/>
        <v>53.520147332084377</v>
      </c>
    </row>
    <row r="2319" spans="1:18" x14ac:dyDescent="0.25">
      <c r="A2319">
        <v>2304</v>
      </c>
      <c r="B2319" s="1">
        <f t="shared" si="588"/>
        <v>46.08</v>
      </c>
      <c r="C2319" s="1">
        <f t="shared" ref="C2319:C2382" si="591">(COS($L$3*B2319))*$C$3</f>
        <v>-21.133081938721656</v>
      </c>
      <c r="D2319" s="1">
        <f t="shared" ref="D2319:D2382" si="592">($C$3*(SIN($L$3*B2319)))+$C$9</f>
        <v>122.29302345302979</v>
      </c>
      <c r="E2319" s="1">
        <f t="shared" si="580"/>
        <v>-846.80926248798278</v>
      </c>
      <c r="F2319" s="1">
        <f t="shared" si="581"/>
        <v>-180902739.04758671</v>
      </c>
      <c r="G2319" s="1">
        <f t="shared" si="582"/>
        <v>136.13308193872166</v>
      </c>
      <c r="H2319" s="1">
        <f t="shared" si="583"/>
        <v>181619824.97462216</v>
      </c>
      <c r="I2319" s="1">
        <f t="shared" si="584"/>
        <v>133951.19833367201</v>
      </c>
      <c r="J2319" s="1">
        <f t="shared" si="585"/>
        <v>-14220251.917327611</v>
      </c>
      <c r="K2319" s="1"/>
      <c r="L2319" s="1">
        <f t="shared" ref="L2319:L2382" si="593">((((-J2319)+(SQRT((J2319*J2319)-(4*I2319*H2319))))/(2*I2319))-$C$10)*$L$6</f>
        <v>-70.597659832547862</v>
      </c>
      <c r="M2319" s="1">
        <f t="shared" si="586"/>
        <v>8.3962228094656552</v>
      </c>
      <c r="N2319" s="1">
        <f t="shared" si="589"/>
        <v>-0.11837458449651368</v>
      </c>
      <c r="O2319" s="1">
        <f t="shared" si="587"/>
        <v>3.0232180695034865</v>
      </c>
      <c r="P2319" s="1">
        <f t="shared" si="590"/>
        <v>71.095190634095161</v>
      </c>
      <c r="Q2319">
        <f t="shared" ref="Q2319:Q2382" si="594">P2319*(COS(O2319+($L$4*B2319)-$O$15))</f>
        <v>32.023643997400342</v>
      </c>
      <c r="R2319">
        <f t="shared" ref="R2319:R2382" si="595">P2319*(SIN(O2319+($L$4*B2319)-$O$15))</f>
        <v>63.47450162408601</v>
      </c>
    </row>
    <row r="2320" spans="1:18" x14ac:dyDescent="0.25">
      <c r="A2320">
        <v>2305</v>
      </c>
      <c r="B2320" s="1">
        <f t="shared" si="588"/>
        <v>46.1</v>
      </c>
      <c r="C2320" s="1">
        <f t="shared" si="591"/>
        <v>-24.047010346641258</v>
      </c>
      <c r="D2320" s="1">
        <f t="shared" si="592"/>
        <v>118.93714841853432</v>
      </c>
      <c r="E2320" s="1">
        <f t="shared" ref="E2320:E2383" si="596">(C2320*C2320)+($C$7*$C$7)-($C$5*$C$5)+(D2320*D2320)-($C$10*$C$10)</f>
        <v>-1524.696019456067</v>
      </c>
      <c r="F2320" s="1">
        <f t="shared" ref="F2320:F2383" si="597">(4*(D2320*D2320))*(($C$7*$C$7)-($C$10*$C$10))</f>
        <v>-171110563.63348705</v>
      </c>
      <c r="G2320" s="1">
        <f t="shared" ref="G2320:G2383" si="598">$C$10-C2320</f>
        <v>139.04701034664126</v>
      </c>
      <c r="H2320" s="1">
        <f t="shared" ref="H2320:H2383" si="599">(E2320*E2320)-(F2320)</f>
        <v>173435261.58523223</v>
      </c>
      <c r="I2320" s="1">
        <f t="shared" ref="I2320:I2383" si="600">(4*(G2320*G2320))+(4*(D2320*D2320))</f>
        <v>133920.46544108569</v>
      </c>
      <c r="J2320" s="1">
        <f t="shared" ref="J2320:J2383" si="601">(2*E2320*2*G2320)-(8*$C$10*D2320*D2320)</f>
        <v>-13862379.344789028</v>
      </c>
      <c r="K2320" s="1"/>
      <c r="L2320" s="1">
        <f t="shared" si="593"/>
        <v>-77.624905441466524</v>
      </c>
      <c r="M2320" s="1">
        <f t="shared" ref="M2320:M2383" si="602">($C$6-(SQRT((($C$6+$C$12)*($C$6+$C$12))-(L2320*L2320))))</f>
        <v>10.181544507224601</v>
      </c>
      <c r="N2320" s="1">
        <f t="shared" si="589"/>
        <v>-0.13041887319478554</v>
      </c>
      <c r="O2320" s="1">
        <f t="shared" ref="O2320:O2383" si="603">IF(L2320&gt;=0,N2320,N2320+3.141592654)</f>
        <v>3.0111737808052146</v>
      </c>
      <c r="P2320" s="1">
        <f t="shared" si="590"/>
        <v>78.289780899867225</v>
      </c>
      <c r="Q2320">
        <f t="shared" si="594"/>
        <v>29.967242023822049</v>
      </c>
      <c r="R2320">
        <f t="shared" si="595"/>
        <v>72.327409734034362</v>
      </c>
    </row>
    <row r="2321" spans="1:18" x14ac:dyDescent="0.25">
      <c r="A2321">
        <v>2306</v>
      </c>
      <c r="B2321" s="1">
        <f t="shared" ref="B2321:B2384" si="604">A2321/50</f>
        <v>46.12</v>
      </c>
      <c r="C2321" s="1">
        <f t="shared" si="591"/>
        <v>-26.433163628030695</v>
      </c>
      <c r="D2321" s="1">
        <f t="shared" si="592"/>
        <v>115.18759530765362</v>
      </c>
      <c r="E2321" s="1">
        <f t="shared" si="596"/>
        <v>-2282.1057478539678</v>
      </c>
      <c r="F2321" s="1">
        <f t="shared" si="597"/>
        <v>-160491930.83594239</v>
      </c>
      <c r="G2321" s="1">
        <f t="shared" si="598"/>
        <v>141.43316362803068</v>
      </c>
      <c r="H2321" s="1">
        <f t="shared" si="599"/>
        <v>165699937.4803305</v>
      </c>
      <c r="I2321" s="1">
        <f t="shared" si="600"/>
        <v>133086.08754637235</v>
      </c>
      <c r="J2321" s="1">
        <f t="shared" si="601"/>
        <v>-13497789.286349803</v>
      </c>
      <c r="K2321" s="1"/>
      <c r="L2321" s="1">
        <f t="shared" si="593"/>
        <v>-83.051604504902485</v>
      </c>
      <c r="M2321" s="1">
        <f t="shared" si="602"/>
        <v>11.684547614267103</v>
      </c>
      <c r="N2321" s="1">
        <f t="shared" si="589"/>
        <v>-0.13977281840778533</v>
      </c>
      <c r="O2321" s="1">
        <f t="shared" si="603"/>
        <v>3.0018198355922148</v>
      </c>
      <c r="P2321" s="1">
        <f t="shared" si="590"/>
        <v>83.869527623498712</v>
      </c>
      <c r="Q2321">
        <f t="shared" si="594"/>
        <v>26.036135276487315</v>
      </c>
      <c r="R2321">
        <f t="shared" si="595"/>
        <v>79.725888666437996</v>
      </c>
    </row>
    <row r="2322" spans="1:18" x14ac:dyDescent="0.25">
      <c r="A2322">
        <v>2307</v>
      </c>
      <c r="B2322" s="1">
        <f t="shared" si="604"/>
        <v>46.14</v>
      </c>
      <c r="C2322" s="1">
        <f t="shared" si="591"/>
        <v>-28.239171349652715</v>
      </c>
      <c r="D2322" s="1">
        <f t="shared" si="592"/>
        <v>111.12665796227725</v>
      </c>
      <c r="E2322" s="1">
        <f t="shared" si="596"/>
        <v>-3102.415091619996</v>
      </c>
      <c r="F2322" s="1">
        <f t="shared" si="597"/>
        <v>-149375126.19292653</v>
      </c>
      <c r="G2322" s="1">
        <f t="shared" si="598"/>
        <v>143.23917134965271</v>
      </c>
      <c r="H2322" s="1">
        <f t="shared" si="599"/>
        <v>159000105.59363803</v>
      </c>
      <c r="I2322" s="1">
        <f t="shared" si="600"/>
        <v>131466.3772752005</v>
      </c>
      <c r="J2322" s="1">
        <f t="shared" si="601"/>
        <v>-13138752.848700982</v>
      </c>
      <c r="K2322" s="1"/>
      <c r="L2322" s="1">
        <f t="shared" si="593"/>
        <v>-86.864756743630181</v>
      </c>
      <c r="M2322" s="1">
        <f t="shared" si="602"/>
        <v>12.806464271195068</v>
      </c>
      <c r="N2322" s="1">
        <f t="shared" si="589"/>
        <v>-0.14637548071329937</v>
      </c>
      <c r="O2322" s="1">
        <f t="shared" si="603"/>
        <v>2.9952171732867008</v>
      </c>
      <c r="P2322" s="1">
        <f t="shared" si="590"/>
        <v>87.803710008515253</v>
      </c>
      <c r="Q2322">
        <f t="shared" si="594"/>
        <v>20.509026071989279</v>
      </c>
      <c r="R2322">
        <f t="shared" si="595"/>
        <v>85.374887061933535</v>
      </c>
    </row>
    <row r="2323" spans="1:18" x14ac:dyDescent="0.25">
      <c r="A2323">
        <v>2308</v>
      </c>
      <c r="B2323" s="1">
        <f t="shared" si="604"/>
        <v>46.16</v>
      </c>
      <c r="C2323" s="1">
        <f t="shared" si="591"/>
        <v>-29.425395904166216</v>
      </c>
      <c r="D2323" s="1">
        <f t="shared" si="592"/>
        <v>106.84346437338999</v>
      </c>
      <c r="E2323" s="1">
        <f t="shared" si="596"/>
        <v>-3967.6201965752225</v>
      </c>
      <c r="F2323" s="1">
        <f t="shared" si="597"/>
        <v>-138082201.03610781</v>
      </c>
      <c r="G2323" s="1">
        <f t="shared" si="598"/>
        <v>144.42539590416621</v>
      </c>
      <c r="H2323" s="1">
        <f t="shared" si="599"/>
        <v>153824211.06037942</v>
      </c>
      <c r="I2323" s="1">
        <f t="shared" si="600"/>
        <v>129096.88344553203</v>
      </c>
      <c r="J2323" s="1">
        <f t="shared" si="601"/>
        <v>-12794384.279714197</v>
      </c>
      <c r="K2323" s="1"/>
      <c r="L2323" s="1">
        <f t="shared" si="593"/>
        <v>-89.089423342502016</v>
      </c>
      <c r="M2323" s="1">
        <f t="shared" si="602"/>
        <v>13.486392237688278</v>
      </c>
      <c r="N2323" s="1">
        <f t="shared" si="589"/>
        <v>-0.15023969457792713</v>
      </c>
      <c r="O2323" s="1">
        <f t="shared" si="603"/>
        <v>2.9913529594220729</v>
      </c>
      <c r="P2323" s="1">
        <f t="shared" si="590"/>
        <v>90.104429009279684</v>
      </c>
      <c r="Q2323">
        <f t="shared" si="594"/>
        <v>13.743090504513271</v>
      </c>
      <c r="R2323">
        <f t="shared" si="595"/>
        <v>89.050185796959909</v>
      </c>
    </row>
    <row r="2324" spans="1:18" x14ac:dyDescent="0.25">
      <c r="A2324">
        <v>2309</v>
      </c>
      <c r="B2324" s="1">
        <f t="shared" si="604"/>
        <v>46.18</v>
      </c>
      <c r="C2324" s="1">
        <f t="shared" si="591"/>
        <v>-29.965802462072439</v>
      </c>
      <c r="D2324" s="1">
        <f t="shared" si="592"/>
        <v>102.43202053199433</v>
      </c>
      <c r="E2324" s="1">
        <f t="shared" si="596"/>
        <v>-4858.7318525371447</v>
      </c>
      <c r="F2324" s="1">
        <f t="shared" si="597"/>
        <v>-126915088.57090852</v>
      </c>
      <c r="G2324" s="1">
        <f t="shared" si="598"/>
        <v>144.96580246207245</v>
      </c>
      <c r="H2324" s="1">
        <f t="shared" si="599"/>
        <v>150522363.78576756</v>
      </c>
      <c r="I2324" s="1">
        <f t="shared" si="600"/>
        <v>126029.61085495807</v>
      </c>
      <c r="J2324" s="1">
        <f t="shared" si="601"/>
        <v>-12470333.17164987</v>
      </c>
      <c r="K2324" s="1"/>
      <c r="L2324" s="1">
        <f t="shared" si="593"/>
        <v>-89.77533070918787</v>
      </c>
      <c r="M2324" s="1">
        <f t="shared" si="602"/>
        <v>13.699825972806025</v>
      </c>
      <c r="N2324" s="1">
        <f t="shared" si="589"/>
        <v>-0.15143296283777688</v>
      </c>
      <c r="O2324" s="1">
        <f t="shared" si="603"/>
        <v>2.9901596911622232</v>
      </c>
      <c r="P2324" s="1">
        <f t="shared" si="590"/>
        <v>90.814620164537502</v>
      </c>
      <c r="Q2324">
        <f t="shared" si="594"/>
        <v>6.1540039469377819</v>
      </c>
      <c r="R2324">
        <f t="shared" si="595"/>
        <v>90.60586885544609</v>
      </c>
    </row>
    <row r="2325" spans="1:18" x14ac:dyDescent="0.25">
      <c r="A2325">
        <v>2310</v>
      </c>
      <c r="B2325" s="1">
        <f t="shared" si="604"/>
        <v>46.2</v>
      </c>
      <c r="C2325" s="1">
        <f t="shared" si="591"/>
        <v>-29.84853037477647</v>
      </c>
      <c r="D2325" s="1">
        <f t="shared" si="592"/>
        <v>97.989147219466489</v>
      </c>
      <c r="E2325" s="1">
        <f t="shared" si="596"/>
        <v>-5756.1922616677693</v>
      </c>
      <c r="F2325" s="1">
        <f t="shared" si="597"/>
        <v>-116144255.47896796</v>
      </c>
      <c r="G2325" s="1">
        <f t="shared" si="598"/>
        <v>144.84853037477646</v>
      </c>
      <c r="H2325" s="1">
        <f t="shared" si="599"/>
        <v>149278004.83225188</v>
      </c>
      <c r="I2325" s="1">
        <f t="shared" si="600"/>
        <v>122331.87889812325</v>
      </c>
      <c r="J2325" s="1">
        <f t="shared" si="601"/>
        <v>-12168827.093603363</v>
      </c>
      <c r="K2325" s="1"/>
      <c r="L2325" s="1">
        <f t="shared" si="593"/>
        <v>-88.983823041309307</v>
      </c>
      <c r="M2325" s="1">
        <f t="shared" si="602"/>
        <v>13.453692013002978</v>
      </c>
      <c r="N2325" s="1">
        <f t="shared" si="589"/>
        <v>-0.15005606101712099</v>
      </c>
      <c r="O2325" s="1">
        <f t="shared" si="603"/>
        <v>2.9915365929828792</v>
      </c>
      <c r="P2325" s="1">
        <f t="shared" si="590"/>
        <v>89.995125378143612</v>
      </c>
      <c r="Q2325">
        <f t="shared" si="594"/>
        <v>-1.8050899647845893</v>
      </c>
      <c r="R2325">
        <f t="shared" si="595"/>
        <v>89.977020633308499</v>
      </c>
    </row>
    <row r="2326" spans="1:18" x14ac:dyDescent="0.25">
      <c r="A2326">
        <v>2311</v>
      </c>
      <c r="B2326" s="1">
        <f t="shared" si="604"/>
        <v>46.22</v>
      </c>
      <c r="C2326" s="1">
        <f t="shared" si="591"/>
        <v>-29.076153487834613</v>
      </c>
      <c r="D2326" s="1">
        <f t="shared" si="592"/>
        <v>93.612355019907696</v>
      </c>
      <c r="E2326" s="1">
        <f t="shared" si="596"/>
        <v>-6640.3042859786456</v>
      </c>
      <c r="F2326" s="1">
        <f t="shared" si="597"/>
        <v>-106000550.35766669</v>
      </c>
      <c r="G2326" s="1">
        <f t="shared" si="598"/>
        <v>144.0761534878346</v>
      </c>
      <c r="H2326" s="1">
        <f t="shared" si="599"/>
        <v>150094191.36805305</v>
      </c>
      <c r="I2326" s="1">
        <f t="shared" si="600"/>
        <v>118084.84406489326</v>
      </c>
      <c r="J2326" s="1">
        <f t="shared" si="601"/>
        <v>-11889049.16943372</v>
      </c>
      <c r="K2326" s="1"/>
      <c r="L2326" s="1">
        <f t="shared" si="593"/>
        <v>-86.777182797584246</v>
      </c>
      <c r="M2326" s="1">
        <f t="shared" si="602"/>
        <v>12.780083016952744</v>
      </c>
      <c r="N2326" s="1">
        <f t="shared" si="589"/>
        <v>-0.14622355166834033</v>
      </c>
      <c r="O2326" s="1">
        <f t="shared" si="603"/>
        <v>2.9953691023316598</v>
      </c>
      <c r="P2326" s="1">
        <f t="shared" si="590"/>
        <v>87.713225776991891</v>
      </c>
      <c r="Q2326">
        <f t="shared" si="594"/>
        <v>-9.6630107607381301</v>
      </c>
      <c r="R2326">
        <f t="shared" si="595"/>
        <v>87.179333555857227</v>
      </c>
    </row>
    <row r="2327" spans="1:18" x14ac:dyDescent="0.25">
      <c r="A2327">
        <v>2312</v>
      </c>
      <c r="B2327" s="1">
        <f t="shared" si="604"/>
        <v>46.24</v>
      </c>
      <c r="C2327" s="1">
        <f t="shared" si="591"/>
        <v>-27.665623651116309</v>
      </c>
      <c r="D2327" s="1">
        <f t="shared" si="592"/>
        <v>89.397704192928288</v>
      </c>
      <c r="E2327" s="1">
        <f t="shared" si="596"/>
        <v>-7491.6637530284852</v>
      </c>
      <c r="F2327" s="1">
        <f t="shared" si="597"/>
        <v>-96670621.333032459</v>
      </c>
      <c r="G2327" s="1">
        <f t="shared" si="598"/>
        <v>142.66562365111631</v>
      </c>
      <c r="H2327" s="1">
        <f t="shared" si="599"/>
        <v>152795647.12147331</v>
      </c>
      <c r="I2327" s="1">
        <f t="shared" si="600"/>
        <v>113381.71874691306</v>
      </c>
      <c r="J2327" s="1">
        <f t="shared" si="601"/>
        <v>-11627805.07981009</v>
      </c>
      <c r="K2327" s="1"/>
      <c r="L2327" s="1">
        <f t="shared" si="593"/>
        <v>-83.211390229775219</v>
      </c>
      <c r="M2327" s="1">
        <f t="shared" si="602"/>
        <v>11.730463864533306</v>
      </c>
      <c r="N2327" s="1">
        <f t="shared" si="589"/>
        <v>-0.14004898478607167</v>
      </c>
      <c r="O2327" s="1">
        <f t="shared" si="603"/>
        <v>3.0015436692139286</v>
      </c>
      <c r="P2327" s="1">
        <f t="shared" si="590"/>
        <v>84.034155237314394</v>
      </c>
      <c r="Q2327">
        <f t="shared" si="594"/>
        <v>-16.947204594408621</v>
      </c>
      <c r="R2327">
        <f t="shared" si="595"/>
        <v>82.307542199268156</v>
      </c>
    </row>
    <row r="2328" spans="1:18" x14ac:dyDescent="0.25">
      <c r="A2328">
        <v>2313</v>
      </c>
      <c r="B2328" s="1">
        <f t="shared" si="604"/>
        <v>46.26</v>
      </c>
      <c r="C2328" s="1">
        <f t="shared" si="591"/>
        <v>-25.647898665710581</v>
      </c>
      <c r="D2328" s="1">
        <f t="shared" si="592"/>
        <v>85.437696377674627</v>
      </c>
      <c r="E2328" s="1">
        <f t="shared" si="596"/>
        <v>-8291.5853317097244</v>
      </c>
      <c r="F2328" s="1">
        <f t="shared" si="597"/>
        <v>-88295961.144267663</v>
      </c>
      <c r="G2328" s="1">
        <f t="shared" si="598"/>
        <v>140.64789866571058</v>
      </c>
      <c r="H2328" s="1">
        <f t="shared" si="599"/>
        <v>157046348.45729154</v>
      </c>
      <c r="I2328" s="1">
        <f t="shared" si="600"/>
        <v>108325.72544561484</v>
      </c>
      <c r="J2328" s="1">
        <f t="shared" si="601"/>
        <v>-11380408.179387426</v>
      </c>
      <c r="K2328" s="1"/>
      <c r="L2328" s="1">
        <f t="shared" si="593"/>
        <v>-78.332582538493497</v>
      </c>
      <c r="M2328" s="1">
        <f t="shared" si="602"/>
        <v>10.37135978563623</v>
      </c>
      <c r="N2328" s="1">
        <f t="shared" si="589"/>
        <v>-0.13163596887351423</v>
      </c>
      <c r="O2328" s="1">
        <f t="shared" si="603"/>
        <v>3.0099566851264861</v>
      </c>
      <c r="P2328" s="1">
        <f t="shared" si="590"/>
        <v>79.016191954263462</v>
      </c>
      <c r="Q2328">
        <f t="shared" si="594"/>
        <v>-23.197944530994345</v>
      </c>
      <c r="R2328">
        <f t="shared" si="595"/>
        <v>75.534190672105041</v>
      </c>
    </row>
    <row r="2329" spans="1:18" x14ac:dyDescent="0.25">
      <c r="A2329">
        <v>2314</v>
      </c>
      <c r="B2329" s="1">
        <f t="shared" si="604"/>
        <v>46.28</v>
      </c>
      <c r="C2329" s="1">
        <f t="shared" si="591"/>
        <v>-23.067262833243586</v>
      </c>
      <c r="D2329" s="1">
        <f t="shared" si="592"/>
        <v>81.819244400127005</v>
      </c>
      <c r="E2329" s="1">
        <f t="shared" si="596"/>
        <v>-9022.5126311743443</v>
      </c>
      <c r="F2329" s="1">
        <f t="shared" si="597"/>
        <v>-80975326.370896518</v>
      </c>
      <c r="G2329" s="1">
        <f t="shared" si="598"/>
        <v>138.06726283324357</v>
      </c>
      <c r="H2329" s="1">
        <f t="shared" si="599"/>
        <v>162381060.5505971</v>
      </c>
      <c r="I2329" s="1">
        <f t="shared" si="600"/>
        <v>103027.8312818867</v>
      </c>
      <c r="J2329" s="1">
        <f t="shared" si="601"/>
        <v>-11141692.145329531</v>
      </c>
      <c r="K2329" s="1"/>
      <c r="L2329" s="1">
        <f t="shared" si="593"/>
        <v>-72.177035556068901</v>
      </c>
      <c r="M2329" s="1">
        <f t="shared" si="602"/>
        <v>8.7818014935791666</v>
      </c>
      <c r="N2329" s="1">
        <f t="shared" si="589"/>
        <v>-0.12107518732875172</v>
      </c>
      <c r="O2329" s="1">
        <f t="shared" si="603"/>
        <v>3.0205174666712482</v>
      </c>
      <c r="P2329" s="1">
        <f t="shared" si="590"/>
        <v>72.709315078156692</v>
      </c>
      <c r="Q2329">
        <f t="shared" si="594"/>
        <v>-27.981416974888905</v>
      </c>
      <c r="R2329">
        <f t="shared" si="595"/>
        <v>67.109498606471973</v>
      </c>
    </row>
    <row r="2330" spans="1:18" x14ac:dyDescent="0.25">
      <c r="A2330">
        <v>2315</v>
      </c>
      <c r="B2330" s="1">
        <f t="shared" si="604"/>
        <v>46.3</v>
      </c>
      <c r="C2330" s="1">
        <f t="shared" si="591"/>
        <v>-19.980355019980365</v>
      </c>
      <c r="D2330" s="1">
        <f t="shared" si="592"/>
        <v>78.621764741706158</v>
      </c>
      <c r="E2330" s="1">
        <f t="shared" si="596"/>
        <v>-9668.4035221753547</v>
      </c>
      <c r="F2330" s="1">
        <f t="shared" si="597"/>
        <v>-74769995.354747891</v>
      </c>
      <c r="G2330" s="1">
        <f t="shared" si="598"/>
        <v>134.98035501998038</v>
      </c>
      <c r="H2330" s="1">
        <f t="shared" si="599"/>
        <v>168248022.02236068</v>
      </c>
      <c r="I2330" s="1">
        <f t="shared" si="600"/>
        <v>97604.312529680537</v>
      </c>
      <c r="J2330" s="1">
        <f t="shared" si="601"/>
        <v>-10907049.499410808</v>
      </c>
      <c r="K2330" s="1"/>
      <c r="L2330" s="1">
        <f t="shared" si="593"/>
        <v>-64.774408123260585</v>
      </c>
      <c r="M2330" s="1">
        <f t="shared" si="602"/>
        <v>7.0522562558418258</v>
      </c>
      <c r="N2330" s="1">
        <f t="shared" si="589"/>
        <v>-0.10844696485601131</v>
      </c>
      <c r="O2330" s="1">
        <f t="shared" si="603"/>
        <v>3.0331456891439887</v>
      </c>
      <c r="P2330" s="1">
        <f t="shared" si="590"/>
        <v>65.157181231363793</v>
      </c>
      <c r="Q2330">
        <f t="shared" si="594"/>
        <v>-30.903588523403812</v>
      </c>
      <c r="R2330">
        <f t="shared" si="595"/>
        <v>57.362239168227475</v>
      </c>
    </row>
    <row r="2331" spans="1:18" x14ac:dyDescent="0.25">
      <c r="A2331">
        <v>2316</v>
      </c>
      <c r="B2331" s="1">
        <f t="shared" si="604"/>
        <v>46.32</v>
      </c>
      <c r="C2331" s="1">
        <f t="shared" si="591"/>
        <v>-16.454925567361627</v>
      </c>
      <c r="D2331" s="1">
        <f t="shared" si="592"/>
        <v>75.915434534905955</v>
      </c>
      <c r="E2331" s="1">
        <f t="shared" si="596"/>
        <v>-10215.082223948997</v>
      </c>
      <c r="F2331" s="1">
        <f t="shared" si="597"/>
        <v>-69711101.114742965</v>
      </c>
      <c r="G2331" s="1">
        <f t="shared" si="598"/>
        <v>131.45492556736161</v>
      </c>
      <c r="H2331" s="1">
        <f t="shared" si="599"/>
        <v>174059005.95678174</v>
      </c>
      <c r="I2331" s="1">
        <f t="shared" si="600"/>
        <v>92174.202626176702</v>
      </c>
      <c r="J2331" s="1">
        <f t="shared" si="601"/>
        <v>-10673392.438228481</v>
      </c>
      <c r="K2331" s="1"/>
      <c r="L2331" s="1">
        <f t="shared" si="593"/>
        <v>-56.154110073040378</v>
      </c>
      <c r="M2331" s="1">
        <f t="shared" si="602"/>
        <v>5.284400272990581</v>
      </c>
      <c r="N2331" s="1">
        <f t="shared" si="589"/>
        <v>-9.382898982518971E-2</v>
      </c>
      <c r="O2331" s="1">
        <f t="shared" si="603"/>
        <v>3.0477636641748105</v>
      </c>
      <c r="P2331" s="1">
        <f t="shared" si="590"/>
        <v>56.402207087491867</v>
      </c>
      <c r="Q2331">
        <f t="shared" si="594"/>
        <v>-31.62687581047016</v>
      </c>
      <c r="R2331">
        <f t="shared" si="595"/>
        <v>46.700639083522347</v>
      </c>
    </row>
    <row r="2332" spans="1:18" x14ac:dyDescent="0.25">
      <c r="A2332">
        <v>2317</v>
      </c>
      <c r="B2332" s="1">
        <f t="shared" si="604"/>
        <v>46.34</v>
      </c>
      <c r="C2332" s="1">
        <f t="shared" si="591"/>
        <v>-12.568349331915977</v>
      </c>
      <c r="D2332" s="1">
        <f t="shared" si="592"/>
        <v>73.759651340870704</v>
      </c>
      <c r="E2332" s="1">
        <f t="shared" si="596"/>
        <v>-10650.550429144118</v>
      </c>
      <c r="F2332" s="1">
        <f t="shared" si="597"/>
        <v>-65808120.663050681</v>
      </c>
      <c r="G2332" s="1">
        <f t="shared" si="598"/>
        <v>127.56834933191598</v>
      </c>
      <c r="H2332" s="1">
        <f t="shared" si="599"/>
        <v>179242345.10679263</v>
      </c>
      <c r="I2332" s="1">
        <f t="shared" si="600"/>
        <v>86856.679668786237</v>
      </c>
      <c r="J2332" s="1">
        <f t="shared" si="601"/>
        <v>-10439939.823541643</v>
      </c>
      <c r="K2332" s="1"/>
      <c r="L2332" s="1">
        <f t="shared" si="593"/>
        <v>-46.354795154291352</v>
      </c>
      <c r="M2332" s="1">
        <f t="shared" si="602"/>
        <v>3.5907987869176736</v>
      </c>
      <c r="N2332" s="1">
        <f t="shared" si="589"/>
        <v>-7.7308986881968994E-2</v>
      </c>
      <c r="O2332" s="1">
        <f t="shared" si="603"/>
        <v>3.0642836671180311</v>
      </c>
      <c r="P2332" s="1">
        <f t="shared" si="590"/>
        <v>46.493664834302351</v>
      </c>
      <c r="Q2332">
        <f t="shared" si="594"/>
        <v>-29.891391778578956</v>
      </c>
      <c r="R2332">
        <f t="shared" si="595"/>
        <v>35.611312349644535</v>
      </c>
    </row>
    <row r="2333" spans="1:18" x14ac:dyDescent="0.25">
      <c r="A2333">
        <v>2318</v>
      </c>
      <c r="B2333" s="1">
        <f t="shared" si="604"/>
        <v>46.36</v>
      </c>
      <c r="C2333" s="1">
        <f t="shared" si="591"/>
        <v>-8.4059274897490521</v>
      </c>
      <c r="D2333" s="1">
        <f t="shared" si="592"/>
        <v>72.201729513092602</v>
      </c>
      <c r="E2333" s="1">
        <f t="shared" si="596"/>
        <v>-10965.250638355294</v>
      </c>
      <c r="F2333" s="1">
        <f t="shared" si="597"/>
        <v>-63057533.551670894</v>
      </c>
      <c r="G2333" s="1">
        <f t="shared" si="598"/>
        <v>123.40592748974905</v>
      </c>
      <c r="H2333" s="1">
        <f t="shared" si="599"/>
        <v>183294255.11362207</v>
      </c>
      <c r="I2333" s="1">
        <f t="shared" si="600"/>
        <v>81768.450737147941</v>
      </c>
      <c r="J2333" s="1">
        <f t="shared" si="601"/>
        <v>-10208750.265842434</v>
      </c>
      <c r="K2333" s="1"/>
      <c r="L2333" s="1">
        <f t="shared" si="593"/>
        <v>-35.436960465925488</v>
      </c>
      <c r="M2333" s="1">
        <f t="shared" si="602"/>
        <v>2.0932890801271355</v>
      </c>
      <c r="N2333" s="1">
        <f t="shared" si="589"/>
        <v>-5.9002222329950442E-2</v>
      </c>
      <c r="O2333" s="1">
        <f t="shared" si="603"/>
        <v>3.0825904316700496</v>
      </c>
      <c r="P2333" s="1">
        <f t="shared" si="590"/>
        <v>35.498732741276065</v>
      </c>
      <c r="Q2333">
        <f t="shared" si="594"/>
        <v>-25.541803350913614</v>
      </c>
      <c r="R2333">
        <f t="shared" si="595"/>
        <v>24.653119636666744</v>
      </c>
    </row>
    <row r="2334" spans="1:18" x14ac:dyDescent="0.25">
      <c r="A2334">
        <v>2319</v>
      </c>
      <c r="B2334" s="1">
        <f t="shared" si="604"/>
        <v>46.38</v>
      </c>
      <c r="C2334" s="1">
        <f t="shared" si="591"/>
        <v>-4.0590153770438402</v>
      </c>
      <c r="D2334" s="1">
        <f t="shared" si="592"/>
        <v>71.275861759019463</v>
      </c>
      <c r="E2334" s="1">
        <f t="shared" si="596"/>
        <v>-11152.27592467807</v>
      </c>
      <c r="F2334" s="1">
        <f t="shared" si="597"/>
        <v>-61450685.486961365</v>
      </c>
      <c r="G2334" s="1">
        <f t="shared" si="598"/>
        <v>119.05901537704383</v>
      </c>
      <c r="H2334" s="1">
        <f t="shared" si="599"/>
        <v>185823943.78711545</v>
      </c>
      <c r="I2334" s="1">
        <f t="shared" si="600"/>
        <v>77021.190448168054</v>
      </c>
      <c r="J2334" s="1">
        <f t="shared" si="601"/>
        <v>-9984944.5551527143</v>
      </c>
      <c r="K2334" s="1"/>
      <c r="L2334" s="1">
        <f t="shared" si="593"/>
        <v>-23.498279237831568</v>
      </c>
      <c r="M2334" s="1">
        <f t="shared" si="602"/>
        <v>0.91862624804434745</v>
      </c>
      <c r="N2334" s="1">
        <f t="shared" si="589"/>
        <v>-3.9073444137819394E-2</v>
      </c>
      <c r="O2334" s="1">
        <f t="shared" si="603"/>
        <v>3.1025192098621805</v>
      </c>
      <c r="P2334" s="1">
        <f t="shared" si="590"/>
        <v>23.516228467224547</v>
      </c>
      <c r="Q2334">
        <f t="shared" si="594"/>
        <v>-18.559339682641109</v>
      </c>
      <c r="R2334">
        <f t="shared" si="595"/>
        <v>14.441741995585062</v>
      </c>
    </row>
    <row r="2335" spans="1:18" x14ac:dyDescent="0.25">
      <c r="A2335">
        <v>2320</v>
      </c>
      <c r="B2335" s="1">
        <f t="shared" si="604"/>
        <v>46.4</v>
      </c>
      <c r="C2335" s="1">
        <f t="shared" si="591"/>
        <v>0.37698254397260128</v>
      </c>
      <c r="D2335" s="1">
        <f t="shared" si="592"/>
        <v>71.002368690819267</v>
      </c>
      <c r="E2335" s="1">
        <f t="shared" si="596"/>
        <v>-11207.521524454507</v>
      </c>
      <c r="F2335" s="1">
        <f t="shared" si="597"/>
        <v>-60980004.607016258</v>
      </c>
      <c r="G2335" s="1">
        <f t="shared" si="598"/>
        <v>114.6230174560274</v>
      </c>
      <c r="H2335" s="1">
        <f t="shared" si="599"/>
        <v>186588543.32812732</v>
      </c>
      <c r="I2335" s="1">
        <f t="shared" si="600"/>
        <v>72719.089961727179</v>
      </c>
      <c r="J2335" s="1">
        <f t="shared" si="601"/>
        <v>-9776589.192275878</v>
      </c>
      <c r="K2335" s="1"/>
      <c r="L2335" s="1">
        <f t="shared" si="593"/>
        <v>-10.690454935322332</v>
      </c>
      <c r="M2335" s="1">
        <f t="shared" si="602"/>
        <v>0.18990347184848133</v>
      </c>
      <c r="N2335" s="1">
        <f t="shared" si="589"/>
        <v>-1.7761966338818744E-2</v>
      </c>
      <c r="O2335" s="1">
        <f t="shared" si="603"/>
        <v>3.1238306876611812</v>
      </c>
      <c r="P2335" s="1">
        <f t="shared" si="590"/>
        <v>10.692141509200939</v>
      </c>
      <c r="Q2335">
        <f t="shared" si="594"/>
        <v>-9.0959324494782923</v>
      </c>
      <c r="R2335">
        <f t="shared" si="595"/>
        <v>5.6201337108031124</v>
      </c>
    </row>
    <row r="2336" spans="1:18" x14ac:dyDescent="0.25">
      <c r="A2336">
        <v>2321</v>
      </c>
      <c r="B2336" s="1">
        <f t="shared" si="604"/>
        <v>46.42</v>
      </c>
      <c r="C2336" s="1">
        <f t="shared" si="591"/>
        <v>4.8047065878236275</v>
      </c>
      <c r="D2336" s="1">
        <f t="shared" si="592"/>
        <v>71.387252835899801</v>
      </c>
      <c r="E2336" s="1">
        <f t="shared" si="596"/>
        <v>-11129.774927148239</v>
      </c>
      <c r="F2336" s="1">
        <f t="shared" si="597"/>
        <v>-61642907.836756058</v>
      </c>
      <c r="G2336" s="1">
        <f t="shared" si="598"/>
        <v>110.19529341217637</v>
      </c>
      <c r="H2336" s="1">
        <f t="shared" si="599"/>
        <v>185514797.76573366</v>
      </c>
      <c r="I2336" s="1">
        <f t="shared" si="600"/>
        <v>68956.570230609301</v>
      </c>
      <c r="J2336" s="1">
        <f t="shared" si="601"/>
        <v>-9594243.9328944869</v>
      </c>
      <c r="K2336" s="1"/>
      <c r="L2336" s="1">
        <f t="shared" si="593"/>
        <v>2.7649697799694248</v>
      </c>
      <c r="M2336" s="1">
        <f t="shared" si="602"/>
        <v>1.2699699612142012E-2</v>
      </c>
      <c r="N2336" s="1">
        <f t="shared" si="589"/>
        <v>4.5930376526179817E-3</v>
      </c>
      <c r="O2336" s="1">
        <f t="shared" si="603"/>
        <v>4.5930376526179817E-3</v>
      </c>
      <c r="P2336" s="1">
        <f t="shared" si="590"/>
        <v>2.7649989451199448</v>
      </c>
      <c r="Q2336">
        <f t="shared" si="594"/>
        <v>2.496188017174918</v>
      </c>
      <c r="R2336">
        <f t="shared" si="595"/>
        <v>-1.1892285522248267</v>
      </c>
    </row>
    <row r="2337" spans="1:18" x14ac:dyDescent="0.25">
      <c r="A2337">
        <v>2322</v>
      </c>
      <c r="B2337" s="1">
        <f t="shared" si="604"/>
        <v>46.44</v>
      </c>
      <c r="C2337" s="1">
        <f t="shared" si="591"/>
        <v>9.126978661103454</v>
      </c>
      <c r="D2337" s="1">
        <f t="shared" si="592"/>
        <v>72.422066895596487</v>
      </c>
      <c r="E2337" s="1">
        <f t="shared" si="596"/>
        <v>-10920.74248708951</v>
      </c>
      <c r="F2337" s="1">
        <f t="shared" si="597"/>
        <v>-63442985.035412334</v>
      </c>
      <c r="G2337" s="1">
        <f t="shared" si="598"/>
        <v>105.87302133889655</v>
      </c>
      <c r="H2337" s="1">
        <f t="shared" si="599"/>
        <v>182705601.50473431</v>
      </c>
      <c r="I2337" s="1">
        <f t="shared" si="600"/>
        <v>65816.209683426787</v>
      </c>
      <c r="J2337" s="1">
        <f t="shared" si="601"/>
        <v>-9450207.3210447188</v>
      </c>
      <c r="K2337" s="1"/>
      <c r="L2337" s="1">
        <f t="shared" si="593"/>
        <v>16.566017558562894</v>
      </c>
      <c r="M2337" s="1">
        <f t="shared" si="602"/>
        <v>0.45621440088069676</v>
      </c>
      <c r="N2337" s="1">
        <f t="shared" si="589"/>
        <v>2.7532212845475964E-2</v>
      </c>
      <c r="O2337" s="1">
        <f t="shared" si="603"/>
        <v>2.7532212845475964E-2</v>
      </c>
      <c r="P2337" s="1">
        <f t="shared" si="590"/>
        <v>16.572298251304343</v>
      </c>
      <c r="Q2337">
        <f t="shared" si="594"/>
        <v>15.650140008671947</v>
      </c>
      <c r="R2337">
        <f t="shared" si="595"/>
        <v>-5.4510720999772682</v>
      </c>
    </row>
    <row r="2338" spans="1:18" x14ac:dyDescent="0.25">
      <c r="A2338">
        <v>2323</v>
      </c>
      <c r="B2338" s="1">
        <f t="shared" si="604"/>
        <v>46.46</v>
      </c>
      <c r="C2338" s="1">
        <f t="shared" si="591"/>
        <v>13.248935092306835</v>
      </c>
      <c r="D2338" s="1">
        <f t="shared" si="592"/>
        <v>74.084099143446082</v>
      </c>
      <c r="E2338" s="1">
        <f t="shared" si="596"/>
        <v>-10585.011973023891</v>
      </c>
      <c r="F2338" s="1">
        <f t="shared" si="597"/>
        <v>-66388336.510357395</v>
      </c>
      <c r="G2338" s="1">
        <f t="shared" si="598"/>
        <v>101.75106490769316</v>
      </c>
      <c r="H2338" s="1">
        <f t="shared" si="599"/>
        <v>178430814.97941652</v>
      </c>
      <c r="I2338" s="1">
        <f t="shared" si="600"/>
        <v>63366.931822982137</v>
      </c>
      <c r="J2338" s="1">
        <f t="shared" si="601"/>
        <v>-9357522.4074877258</v>
      </c>
      <c r="K2338" s="1"/>
      <c r="L2338" s="1">
        <f t="shared" si="593"/>
        <v>30.330155747207272</v>
      </c>
      <c r="M2338" s="1">
        <f t="shared" si="602"/>
        <v>1.5320022901442485</v>
      </c>
      <c r="N2338" s="1">
        <f t="shared" si="589"/>
        <v>5.0467970025535679E-2</v>
      </c>
      <c r="O2338" s="1">
        <f t="shared" si="603"/>
        <v>5.0467970025535679E-2</v>
      </c>
      <c r="P2338" s="1">
        <f t="shared" si="590"/>
        <v>30.368822477449754</v>
      </c>
      <c r="Q2338">
        <f t="shared" si="594"/>
        <v>29.598377674811896</v>
      </c>
      <c r="R2338">
        <f t="shared" si="595"/>
        <v>-6.7971624731246649</v>
      </c>
    </row>
    <row r="2339" spans="1:18" x14ac:dyDescent="0.25">
      <c r="A2339">
        <v>2324</v>
      </c>
      <c r="B2339" s="1">
        <f t="shared" si="604"/>
        <v>46.48</v>
      </c>
      <c r="C2339" s="1">
        <f t="shared" si="591"/>
        <v>17.080108665517436</v>
      </c>
      <c r="D2339" s="1">
        <f t="shared" si="592"/>
        <v>76.336871893976706</v>
      </c>
      <c r="E2339" s="1">
        <f t="shared" si="596"/>
        <v>-10129.951877416705</v>
      </c>
      <c r="F2339" s="1">
        <f t="shared" si="597"/>
        <v>-70487238.655702442</v>
      </c>
      <c r="G2339" s="1">
        <f t="shared" si="598"/>
        <v>97.919891334482571</v>
      </c>
      <c r="H2339" s="1">
        <f t="shared" si="599"/>
        <v>173103163.69448066</v>
      </c>
      <c r="I2339" s="1">
        <f t="shared" si="600"/>
        <v>61662.492518057144</v>
      </c>
      <c r="J2339" s="1">
        <f t="shared" si="601"/>
        <v>-9328827.7179535441</v>
      </c>
      <c r="K2339" s="1"/>
      <c r="L2339" s="1">
        <f t="shared" si="593"/>
        <v>43.60931196507164</v>
      </c>
      <c r="M2339" s="1">
        <f t="shared" si="602"/>
        <v>3.1758439784759958</v>
      </c>
      <c r="N2339" s="1">
        <f t="shared" si="589"/>
        <v>7.2696571118739561E-2</v>
      </c>
      <c r="O2339" s="1">
        <f t="shared" si="603"/>
        <v>7.2696571118739561E-2</v>
      </c>
      <c r="P2339" s="1">
        <f t="shared" si="590"/>
        <v>43.724799313919817</v>
      </c>
      <c r="Q2339">
        <f t="shared" si="594"/>
        <v>43.425838297123263</v>
      </c>
      <c r="R2339">
        <f t="shared" si="595"/>
        <v>-5.1043749112565564</v>
      </c>
    </row>
    <row r="2340" spans="1:18" x14ac:dyDescent="0.25">
      <c r="A2340">
        <v>2325</v>
      </c>
      <c r="B2340" s="1">
        <f t="shared" si="604"/>
        <v>46.5</v>
      </c>
      <c r="C2340" s="1">
        <f t="shared" si="591"/>
        <v>20.536414162320753</v>
      </c>
      <c r="D2340" s="1">
        <f t="shared" si="592"/>
        <v>79.130942101827259</v>
      </c>
      <c r="E2340" s="1">
        <f t="shared" si="596"/>
        <v>-9565.5496954308946</v>
      </c>
      <c r="F2340" s="1">
        <f t="shared" si="597"/>
        <v>-75741595.750873432</v>
      </c>
      <c r="G2340" s="1">
        <f t="shared" si="598"/>
        <v>94.463585837679247</v>
      </c>
      <c r="H2340" s="1">
        <f t="shared" si="599"/>
        <v>167241336.72663152</v>
      </c>
      <c r="I2340" s="1">
        <f t="shared" si="600"/>
        <v>60740.300188941335</v>
      </c>
      <c r="J2340" s="1">
        <f t="shared" si="601"/>
        <v>-9375154.0170446113</v>
      </c>
      <c r="K2340" s="1"/>
      <c r="L2340" s="1">
        <f t="shared" si="593"/>
        <v>55.921413002635028</v>
      </c>
      <c r="M2340" s="1">
        <f t="shared" si="602"/>
        <v>5.240307736519469</v>
      </c>
      <c r="N2340" s="1">
        <f t="shared" si="589"/>
        <v>9.3435571771129114E-2</v>
      </c>
      <c r="O2340" s="1">
        <f t="shared" si="603"/>
        <v>9.3435571771129114E-2</v>
      </c>
      <c r="P2340" s="1">
        <f t="shared" si="590"/>
        <v>56.166406840608055</v>
      </c>
      <c r="Q2340">
        <f t="shared" si="594"/>
        <v>56.163727368101988</v>
      </c>
      <c r="R2340">
        <f t="shared" si="595"/>
        <v>-0.54862145985657751</v>
      </c>
    </row>
    <row r="2341" spans="1:18" x14ac:dyDescent="0.25">
      <c r="A2341">
        <v>2326</v>
      </c>
      <c r="B2341" s="1">
        <f t="shared" si="604"/>
        <v>46.52</v>
      </c>
      <c r="C2341" s="1">
        <f t="shared" si="591"/>
        <v>23.541993833886462</v>
      </c>
      <c r="D2341" s="1">
        <f t="shared" si="592"/>
        <v>82.404986519895942</v>
      </c>
      <c r="E2341" s="1">
        <f t="shared" si="596"/>
        <v>-8904.192722981019</v>
      </c>
      <c r="F2341" s="1">
        <f t="shared" si="597"/>
        <v>-82138877.49325183</v>
      </c>
      <c r="G2341" s="1">
        <f t="shared" si="598"/>
        <v>91.458006166113535</v>
      </c>
      <c r="H2341" s="1">
        <f t="shared" si="599"/>
        <v>161423525.54123998</v>
      </c>
      <c r="I2341" s="1">
        <f t="shared" si="600"/>
        <v>60620.59478090037</v>
      </c>
      <c r="J2341" s="1">
        <f t="shared" si="601"/>
        <v>-9504774.1109273378</v>
      </c>
      <c r="K2341" s="1"/>
      <c r="L2341" s="1">
        <f t="shared" si="593"/>
        <v>66.794248662896308</v>
      </c>
      <c r="M2341" s="1">
        <f t="shared" si="602"/>
        <v>7.5046365859263346</v>
      </c>
      <c r="N2341" s="1">
        <f t="shared" si="589"/>
        <v>0.11188531072363524</v>
      </c>
      <c r="O2341" s="1">
        <f t="shared" si="603"/>
        <v>0.11188531072363524</v>
      </c>
      <c r="P2341" s="1">
        <f t="shared" si="590"/>
        <v>67.214516473211717</v>
      </c>
      <c r="Q2341">
        <f t="shared" si="594"/>
        <v>66.910288273401761</v>
      </c>
      <c r="R2341">
        <f t="shared" si="595"/>
        <v>6.3878437596676818</v>
      </c>
    </row>
    <row r="2342" spans="1:18" x14ac:dyDescent="0.25">
      <c r="A2342">
        <v>2327</v>
      </c>
      <c r="B2342" s="1">
        <f t="shared" si="604"/>
        <v>46.54</v>
      </c>
      <c r="C2342" s="1">
        <f t="shared" si="591"/>
        <v>26.030882299547656</v>
      </c>
      <c r="D2342" s="1">
        <f t="shared" si="592"/>
        <v>86.087147599902409</v>
      </c>
      <c r="E2342" s="1">
        <f t="shared" si="596"/>
        <v>-8160.3961848197141</v>
      </c>
      <c r="F2342" s="1">
        <f t="shared" si="597"/>
        <v>-89643419.492909789</v>
      </c>
      <c r="G2342" s="1">
        <f t="shared" si="598"/>
        <v>88.969117700452344</v>
      </c>
      <c r="H2342" s="1">
        <f t="shared" si="599"/>
        <v>156235485.38612995</v>
      </c>
      <c r="I2342" s="1">
        <f t="shared" si="600"/>
        <v>61306.003545137304</v>
      </c>
      <c r="J2342" s="1">
        <f t="shared" si="601"/>
        <v>-9722210.2179345824</v>
      </c>
      <c r="K2342" s="1"/>
      <c r="L2342" s="1">
        <f t="shared" si="593"/>
        <v>75.811976275366433</v>
      </c>
      <c r="M2342" s="1">
        <f t="shared" si="602"/>
        <v>9.7036830764534443</v>
      </c>
      <c r="N2342" s="1">
        <f t="shared" si="589"/>
        <v>0.12730449886414794</v>
      </c>
      <c r="O2342" s="1">
        <f t="shared" si="603"/>
        <v>0.12730449886414794</v>
      </c>
      <c r="P2342" s="1">
        <f t="shared" si="590"/>
        <v>76.430473059016009</v>
      </c>
      <c r="Q2342">
        <f t="shared" si="594"/>
        <v>74.950701482963439</v>
      </c>
      <c r="R2342">
        <f t="shared" si="595"/>
        <v>14.96694889537188</v>
      </c>
    </row>
    <row r="2343" spans="1:18" x14ac:dyDescent="0.25">
      <c r="A2343">
        <v>2328</v>
      </c>
      <c r="B2343" s="1">
        <f t="shared" si="604"/>
        <v>46.56</v>
      </c>
      <c r="C2343" s="1">
        <f t="shared" si="591"/>
        <v>27.948454331222198</v>
      </c>
      <c r="D2343" s="1">
        <f t="shared" si="592"/>
        <v>90.09661059598497</v>
      </c>
      <c r="E2343" s="1">
        <f t="shared" si="596"/>
        <v>-7350.4846596110365</v>
      </c>
      <c r="F2343" s="1">
        <f t="shared" si="597"/>
        <v>-98188061.217739537</v>
      </c>
      <c r="G2343" s="1">
        <f t="shared" si="598"/>
        <v>87.051545668777806</v>
      </c>
      <c r="H2343" s="1">
        <f t="shared" si="599"/>
        <v>152217685.9489167</v>
      </c>
      <c r="I2343" s="1">
        <f t="shared" si="600"/>
        <v>62781.483376831442</v>
      </c>
      <c r="J2343" s="1">
        <f t="shared" si="601"/>
        <v>-10027491.505748911</v>
      </c>
      <c r="K2343" s="1"/>
      <c r="L2343" s="1">
        <f t="shared" si="593"/>
        <v>82.652606153360708</v>
      </c>
      <c r="M2343" s="1">
        <f t="shared" si="602"/>
        <v>11.570307853431473</v>
      </c>
      <c r="N2343" s="1">
        <f t="shared" si="589"/>
        <v>0.13908339873472814</v>
      </c>
      <c r="O2343" s="1">
        <f t="shared" si="603"/>
        <v>0.13908339873472814</v>
      </c>
      <c r="P2343" s="1">
        <f t="shared" si="590"/>
        <v>83.458524596147384</v>
      </c>
      <c r="Q2343">
        <f t="shared" si="594"/>
        <v>79.844179590207844</v>
      </c>
      <c r="R2343">
        <f t="shared" si="595"/>
        <v>24.29469722660432</v>
      </c>
    </row>
    <row r="2344" spans="1:18" x14ac:dyDescent="0.25">
      <c r="A2344">
        <v>2329</v>
      </c>
      <c r="B2344" s="1">
        <f t="shared" si="604"/>
        <v>46.58</v>
      </c>
      <c r="C2344" s="1">
        <f t="shared" si="591"/>
        <v>29.252623748255807</v>
      </c>
      <c r="D2344" s="1">
        <f t="shared" si="592"/>
        <v>94.34537725765162</v>
      </c>
      <c r="E2344" s="1">
        <f t="shared" si="596"/>
        <v>-6492.2337939543722</v>
      </c>
      <c r="F2344" s="1">
        <f t="shared" si="597"/>
        <v>-107667103.3388126</v>
      </c>
      <c r="G2344" s="1">
        <f t="shared" si="598"/>
        <v>85.747376251744186</v>
      </c>
      <c r="H2344" s="1">
        <f t="shared" si="599"/>
        <v>149816202.97417578</v>
      </c>
      <c r="I2344" s="1">
        <f t="shared" si="600"/>
        <v>65014.650975787168</v>
      </c>
      <c r="J2344" s="1">
        <f t="shared" si="601"/>
        <v>-10415734.248475496</v>
      </c>
      <c r="K2344" s="1"/>
      <c r="L2344" s="1">
        <f t="shared" si="593"/>
        <v>87.108091268793331</v>
      </c>
      <c r="M2344" s="1">
        <f t="shared" si="602"/>
        <v>12.879920110542173</v>
      </c>
      <c r="N2344" s="1">
        <f t="shared" si="589"/>
        <v>0.14679770657107682</v>
      </c>
      <c r="O2344" s="1">
        <f t="shared" si="603"/>
        <v>0.14679770657107682</v>
      </c>
      <c r="P2344" s="1">
        <f t="shared" si="590"/>
        <v>88.05516399704436</v>
      </c>
      <c r="Q2344">
        <f t="shared" si="594"/>
        <v>81.456795954182965</v>
      </c>
      <c r="R2344">
        <f t="shared" si="595"/>
        <v>33.444017393623312</v>
      </c>
    </row>
    <row r="2345" spans="1:18" x14ac:dyDescent="0.25">
      <c r="A2345">
        <v>2330</v>
      </c>
      <c r="B2345" s="1">
        <f t="shared" si="604"/>
        <v>46.6</v>
      </c>
      <c r="C2345" s="1">
        <f t="shared" si="591"/>
        <v>29.9147671097647</v>
      </c>
      <c r="D2345" s="1">
        <f t="shared" si="592"/>
        <v>98.740197183703813</v>
      </c>
      <c r="E2345" s="1">
        <f t="shared" si="596"/>
        <v>-5604.4801688918305</v>
      </c>
      <c r="F2345" s="1">
        <f t="shared" si="597"/>
        <v>-117931482.62634869</v>
      </c>
      <c r="G2345" s="1">
        <f t="shared" si="598"/>
        <v>85.085232890235304</v>
      </c>
      <c r="H2345" s="1">
        <f t="shared" si="599"/>
        <v>149341680.58985049</v>
      </c>
      <c r="I2345" s="1">
        <f t="shared" si="600"/>
        <v>67956.493583449163</v>
      </c>
      <c r="J2345" s="1">
        <f t="shared" si="601"/>
        <v>-10877090.418282041</v>
      </c>
      <c r="K2345" s="1"/>
      <c r="L2345" s="1">
        <f t="shared" si="593"/>
        <v>89.085442067281178</v>
      </c>
      <c r="M2345" s="1">
        <f t="shared" si="602"/>
        <v>13.485158623633708</v>
      </c>
      <c r="N2345" s="1">
        <f t="shared" si="589"/>
        <v>0.15023277096357937</v>
      </c>
      <c r="O2345" s="1">
        <f t="shared" si="603"/>
        <v>0.15023277096357937</v>
      </c>
      <c r="P2345" s="1">
        <f t="shared" si="590"/>
        <v>90.100307943022443</v>
      </c>
      <c r="Q2345">
        <f t="shared" si="594"/>
        <v>79.9384008276717</v>
      </c>
      <c r="R2345">
        <f t="shared" si="595"/>
        <v>41.56822782537126</v>
      </c>
    </row>
    <row r="2346" spans="1:18" x14ac:dyDescent="0.25">
      <c r="A2346">
        <v>2331</v>
      </c>
      <c r="B2346" s="1">
        <f t="shared" si="604"/>
        <v>46.62</v>
      </c>
      <c r="C2346" s="1">
        <f t="shared" si="591"/>
        <v>29.920351931612064</v>
      </c>
      <c r="D2346" s="1">
        <f t="shared" si="592"/>
        <v>103.18461444847325</v>
      </c>
      <c r="E2346" s="1">
        <f t="shared" si="596"/>
        <v>-4706.7078814084034</v>
      </c>
      <c r="F2346" s="1">
        <f t="shared" si="597"/>
        <v>-128786894.1138134</v>
      </c>
      <c r="G2346" s="1">
        <f t="shared" si="598"/>
        <v>85.079648068387939</v>
      </c>
      <c r="H2346" s="1">
        <f t="shared" si="599"/>
        <v>150939993.19472539</v>
      </c>
      <c r="I2346" s="1">
        <f t="shared" si="600"/>
        <v>71542.444697283296</v>
      </c>
      <c r="J2346" s="1">
        <f t="shared" si="601"/>
        <v>-11397079.686613409</v>
      </c>
      <c r="K2346" s="1"/>
      <c r="L2346" s="1">
        <f t="shared" si="593"/>
        <v>88.59360830192189</v>
      </c>
      <c r="M2346" s="1">
        <f t="shared" si="602"/>
        <v>13.333226513652335</v>
      </c>
      <c r="N2346" s="1">
        <f t="shared" si="589"/>
        <v>0.14937767818457343</v>
      </c>
      <c r="O2346" s="1">
        <f t="shared" si="603"/>
        <v>0.14937767818457343</v>
      </c>
      <c r="P2346" s="1">
        <f t="shared" si="590"/>
        <v>89.591307397641685</v>
      </c>
      <c r="Q2346">
        <f t="shared" si="594"/>
        <v>75.659868062476207</v>
      </c>
      <c r="R2346">
        <f t="shared" si="595"/>
        <v>47.981108011251877</v>
      </c>
    </row>
    <row r="2347" spans="1:18" x14ac:dyDescent="0.25">
      <c r="A2347">
        <v>2332</v>
      </c>
      <c r="B2347" s="1">
        <f t="shared" si="604"/>
        <v>46.64</v>
      </c>
      <c r="C2347" s="1">
        <f t="shared" si="591"/>
        <v>29.269255640138077</v>
      </c>
      <c r="D2347" s="1">
        <f t="shared" si="592"/>
        <v>107.58108458175742</v>
      </c>
      <c r="E2347" s="1">
        <f t="shared" si="596"/>
        <v>-3818.620914485</v>
      </c>
      <c r="F2347" s="1">
        <f t="shared" si="597"/>
        <v>-139995351.33438653</v>
      </c>
      <c r="G2347" s="1">
        <f t="shared" si="598"/>
        <v>85.730744359861916</v>
      </c>
      <c r="H2347" s="1">
        <f t="shared" si="599"/>
        <v>154577217.02292877</v>
      </c>
      <c r="I2347" s="1">
        <f t="shared" si="600"/>
        <v>75693.801153132954</v>
      </c>
      <c r="J2347" s="1">
        <f t="shared" si="601"/>
        <v>-11957287.432712007</v>
      </c>
      <c r="K2347" s="1"/>
      <c r="L2347" s="1">
        <f t="shared" si="593"/>
        <v>85.723671872694112</v>
      </c>
      <c r="M2347" s="1">
        <f t="shared" si="602"/>
        <v>12.464989852769065</v>
      </c>
      <c r="N2347" s="1">
        <f t="shared" si="589"/>
        <v>0.14439693571129467</v>
      </c>
      <c r="O2347" s="1">
        <f t="shared" si="603"/>
        <v>0.14439693571129467</v>
      </c>
      <c r="P2347" s="1">
        <f t="shared" si="590"/>
        <v>86.625192013449322</v>
      </c>
      <c r="Q2347">
        <f t="shared" si="594"/>
        <v>69.134421489680477</v>
      </c>
      <c r="R2347">
        <f t="shared" si="595"/>
        <v>52.195360489742491</v>
      </c>
    </row>
    <row r="2348" spans="1:18" x14ac:dyDescent="0.25">
      <c r="A2348">
        <v>2333</v>
      </c>
      <c r="B2348" s="1">
        <f t="shared" si="604"/>
        <v>46.66</v>
      </c>
      <c r="C2348" s="1">
        <f t="shared" si="591"/>
        <v>27.975768262364308</v>
      </c>
      <c r="D2348" s="1">
        <f t="shared" si="592"/>
        <v>111.83311543972877</v>
      </c>
      <c r="E2348" s="1">
        <f t="shared" si="596"/>
        <v>-2959.7106811747872</v>
      </c>
      <c r="F2348" s="1">
        <f t="shared" si="597"/>
        <v>-151280386.49552819</v>
      </c>
      <c r="G2348" s="1">
        <f t="shared" si="598"/>
        <v>87.024231737635688</v>
      </c>
      <c r="H2348" s="1">
        <f t="shared" si="599"/>
        <v>160040273.81178832</v>
      </c>
      <c r="I2348" s="1">
        <f t="shared" si="600"/>
        <v>80319.450473925681</v>
      </c>
      <c r="J2348" s="1">
        <f t="shared" si="601"/>
        <v>-12536380.245018886</v>
      </c>
      <c r="K2348" s="1"/>
      <c r="L2348" s="1">
        <f t="shared" si="593"/>
        <v>80.628964643584339</v>
      </c>
      <c r="M2348" s="1">
        <f t="shared" si="602"/>
        <v>11.000051619825911</v>
      </c>
      <c r="N2348" s="1">
        <f t="shared" si="589"/>
        <v>0.13559094142739331</v>
      </c>
      <c r="O2348" s="1">
        <f t="shared" si="603"/>
        <v>0.13559094142739331</v>
      </c>
      <c r="P2348" s="1">
        <f t="shared" si="590"/>
        <v>81.375862976285589</v>
      </c>
      <c r="Q2348">
        <f t="shared" si="594"/>
        <v>60.943470779018611</v>
      </c>
      <c r="R2348">
        <f t="shared" si="595"/>
        <v>53.925174497094702</v>
      </c>
    </row>
    <row r="2349" spans="1:18" x14ac:dyDescent="0.25">
      <c r="A2349">
        <v>2334</v>
      </c>
      <c r="B2349" s="1">
        <f t="shared" si="604"/>
        <v>46.68</v>
      </c>
      <c r="C2349" s="1">
        <f t="shared" si="591"/>
        <v>26.068278793620291</v>
      </c>
      <c r="D2349" s="1">
        <f t="shared" si="592"/>
        <v>115.84738497978977</v>
      </c>
      <c r="E2349" s="1">
        <f t="shared" si="596"/>
        <v>-2148.8282340824662</v>
      </c>
      <c r="F2349" s="1">
        <f t="shared" si="597"/>
        <v>-162335778.47410637</v>
      </c>
      <c r="G2349" s="1">
        <f t="shared" si="598"/>
        <v>88.931721206379706</v>
      </c>
      <c r="H2349" s="1">
        <f t="shared" si="599"/>
        <v>166953241.25369635</v>
      </c>
      <c r="I2349" s="1">
        <f t="shared" si="600"/>
        <v>85317.870573539461</v>
      </c>
      <c r="J2349" s="1">
        <f t="shared" si="601"/>
        <v>-13111363.251858447</v>
      </c>
      <c r="K2349" s="1"/>
      <c r="L2349" s="1">
        <f t="shared" si="593"/>
        <v>73.508887450459468</v>
      </c>
      <c r="M2349" s="1">
        <f t="shared" si="602"/>
        <v>9.1139889172561084</v>
      </c>
      <c r="N2349" s="1">
        <f t="shared" si="589"/>
        <v>0.12335534481498987</v>
      </c>
      <c r="O2349" s="1">
        <f t="shared" si="603"/>
        <v>0.12335534481498987</v>
      </c>
      <c r="P2349" s="1">
        <f t="shared" si="590"/>
        <v>74.071730965248705</v>
      </c>
      <c r="Q2349">
        <f t="shared" si="594"/>
        <v>51.678568959205052</v>
      </c>
      <c r="R2349">
        <f t="shared" si="595"/>
        <v>53.065495743626776</v>
      </c>
    </row>
    <row r="2350" spans="1:18" x14ac:dyDescent="0.25">
      <c r="A2350">
        <v>2335</v>
      </c>
      <c r="B2350" s="1">
        <f t="shared" si="604"/>
        <v>46.7</v>
      </c>
      <c r="C2350" s="1">
        <f t="shared" si="591"/>
        <v>23.588652126100499</v>
      </c>
      <c r="D2350" s="1">
        <f t="shared" si="592"/>
        <v>119.53578945914671</v>
      </c>
      <c r="E2350" s="1">
        <f t="shared" si="596"/>
        <v>-1403.7705292523642</v>
      </c>
      <c r="F2350" s="1">
        <f t="shared" si="597"/>
        <v>-172837384.81577307</v>
      </c>
      <c r="G2350" s="1">
        <f t="shared" si="598"/>
        <v>91.411347873899501</v>
      </c>
      <c r="H2350" s="1">
        <f t="shared" si="599"/>
        <v>174807956.51457053</v>
      </c>
      <c r="I2350" s="1">
        <f t="shared" si="600"/>
        <v>90579.357926978089</v>
      </c>
      <c r="J2350" s="1">
        <f t="shared" si="601"/>
        <v>-13658982.789430197</v>
      </c>
      <c r="K2350" s="1"/>
      <c r="L2350" s="1">
        <f t="shared" si="593"/>
        <v>64.597422104443112</v>
      </c>
      <c r="M2350" s="1">
        <f t="shared" si="602"/>
        <v>7.013311428118584</v>
      </c>
      <c r="N2350" s="1">
        <f t="shared" si="589"/>
        <v>0.10814593466668586</v>
      </c>
      <c r="O2350" s="1">
        <f t="shared" si="603"/>
        <v>0.10814593466668586</v>
      </c>
      <c r="P2350" s="1">
        <f t="shared" si="590"/>
        <v>64.977022705933322</v>
      </c>
      <c r="Q2350">
        <f t="shared" si="594"/>
        <v>41.902504818801972</v>
      </c>
      <c r="R2350">
        <f t="shared" si="595"/>
        <v>49.660785028406991</v>
      </c>
    </row>
    <row r="2351" spans="1:18" x14ac:dyDescent="0.25">
      <c r="A2351">
        <v>2336</v>
      </c>
      <c r="B2351" s="1">
        <f t="shared" si="604"/>
        <v>46.72</v>
      </c>
      <c r="C2351" s="1">
        <f t="shared" si="591"/>
        <v>20.591310213274955</v>
      </c>
      <c r="D2351" s="1">
        <f t="shared" si="592"/>
        <v>122.8173771040581</v>
      </c>
      <c r="E2351" s="1">
        <f t="shared" si="596"/>
        <v>-740.88982498026417</v>
      </c>
      <c r="F2351" s="1">
        <f t="shared" si="597"/>
        <v>-182457371.80404213</v>
      </c>
      <c r="G2351" s="1">
        <f t="shared" si="598"/>
        <v>94.408689786725049</v>
      </c>
      <c r="H2351" s="1">
        <f t="shared" si="599"/>
        <v>183006289.53680143</v>
      </c>
      <c r="I2351" s="1">
        <f t="shared" si="600"/>
        <v>95988.43530386599</v>
      </c>
      <c r="J2351" s="1">
        <f t="shared" si="601"/>
        <v>-14157165.219833594</v>
      </c>
      <c r="K2351" s="1"/>
      <c r="L2351" s="1">
        <f t="shared" si="593"/>
        <v>54.155579137921684</v>
      </c>
      <c r="M2351" s="1">
        <f t="shared" si="602"/>
        <v>4.9118826291127675</v>
      </c>
      <c r="N2351" s="1">
        <f t="shared" si="589"/>
        <v>9.0451986132599568E-2</v>
      </c>
      <c r="O2351" s="1">
        <f t="shared" si="603"/>
        <v>9.0451986132599568E-2</v>
      </c>
      <c r="P2351" s="1">
        <f t="shared" si="590"/>
        <v>54.377875489263808</v>
      </c>
      <c r="Q2351">
        <f t="shared" si="594"/>
        <v>32.12706868471917</v>
      </c>
      <c r="R2351">
        <f t="shared" si="595"/>
        <v>43.872597375277593</v>
      </c>
    </row>
    <row r="2352" spans="1:18" x14ac:dyDescent="0.25">
      <c r="A2352">
        <v>2337</v>
      </c>
      <c r="B2352" s="1">
        <f t="shared" si="604"/>
        <v>46.74</v>
      </c>
      <c r="C2352" s="1">
        <f t="shared" si="591"/>
        <v>17.142037636448613</v>
      </c>
      <c r="D2352" s="1">
        <f t="shared" si="592"/>
        <v>125.6201248102153</v>
      </c>
      <c r="E2352" s="1">
        <f t="shared" si="596"/>
        <v>-174.73478833650915</v>
      </c>
      <c r="F2352" s="1">
        <f t="shared" si="597"/>
        <v>-190879909.00071293</v>
      </c>
      <c r="G2352" s="1">
        <f t="shared" si="598"/>
        <v>97.857962363551394</v>
      </c>
      <c r="H2352" s="1">
        <f t="shared" si="599"/>
        <v>190910441.24696794</v>
      </c>
      <c r="I2352" s="1">
        <f t="shared" si="600"/>
        <v>101426.38622112124</v>
      </c>
      <c r="J2352" s="1">
        <f t="shared" si="601"/>
        <v>-14586379.258109894</v>
      </c>
      <c r="K2352" s="1"/>
      <c r="L2352" s="1">
        <f t="shared" si="593"/>
        <v>42.4663470150603</v>
      </c>
      <c r="M2352" s="1">
        <f t="shared" si="602"/>
        <v>3.0107227244636761</v>
      </c>
      <c r="N2352" s="1">
        <f t="shared" si="589"/>
        <v>7.077824654915009E-2</v>
      </c>
      <c r="O2352" s="1">
        <f t="shared" si="603"/>
        <v>7.077824654915009E-2</v>
      </c>
      <c r="P2352" s="1">
        <f t="shared" si="590"/>
        <v>42.57293835439507</v>
      </c>
      <c r="Q2352">
        <f t="shared" si="594"/>
        <v>22.802831199063178</v>
      </c>
      <c r="R2352">
        <f t="shared" si="595"/>
        <v>35.95116089132803</v>
      </c>
    </row>
    <row r="2353" spans="1:18" x14ac:dyDescent="0.25">
      <c r="A2353">
        <v>2338</v>
      </c>
      <c r="B2353" s="1">
        <f t="shared" si="604"/>
        <v>46.76</v>
      </c>
      <c r="C2353" s="1">
        <f t="shared" si="591"/>
        <v>13.316537788451706</v>
      </c>
      <c r="D2353" s="1">
        <f t="shared" si="592"/>
        <v>127.88251887991038</v>
      </c>
      <c r="E2353" s="1">
        <f t="shared" si="596"/>
        <v>282.26881374189543</v>
      </c>
      <c r="F2353" s="1">
        <f t="shared" si="597"/>
        <v>-197817241.72981438</v>
      </c>
      <c r="G2353" s="1">
        <f t="shared" si="598"/>
        <v>101.68346221154829</v>
      </c>
      <c r="H2353" s="1">
        <f t="shared" si="599"/>
        <v>197896917.41302565</v>
      </c>
      <c r="I2353" s="1">
        <f t="shared" si="600"/>
        <v>106773.86048959201</v>
      </c>
      <c r="J2353" s="1">
        <f t="shared" si="601"/>
        <v>-14930815.263242492</v>
      </c>
      <c r="K2353" s="1"/>
      <c r="L2353" s="1">
        <f t="shared" si="593"/>
        <v>29.830713987038216</v>
      </c>
      <c r="M2353" s="1">
        <f t="shared" si="602"/>
        <v>1.4818394437099869</v>
      </c>
      <c r="N2353" s="1">
        <f t="shared" si="589"/>
        <v>4.9634158363059497E-2</v>
      </c>
      <c r="O2353" s="1">
        <f t="shared" si="603"/>
        <v>4.9634158363059497E-2</v>
      </c>
      <c r="P2353" s="1">
        <f t="shared" si="590"/>
        <v>29.867496465445715</v>
      </c>
      <c r="Q2353">
        <f t="shared" si="594"/>
        <v>14.316224919100852</v>
      </c>
      <c r="R2353">
        <f t="shared" si="595"/>
        <v>26.212841303054653</v>
      </c>
    </row>
    <row r="2354" spans="1:18" x14ac:dyDescent="0.25">
      <c r="A2354">
        <v>2339</v>
      </c>
      <c r="B2354" s="1">
        <f t="shared" si="604"/>
        <v>46.78</v>
      </c>
      <c r="C2354" s="1">
        <f t="shared" si="591"/>
        <v>9.1987713628260099</v>
      </c>
      <c r="D2354" s="1">
        <f t="shared" si="592"/>
        <v>129.55490510252926</v>
      </c>
      <c r="E2354" s="1">
        <f t="shared" si="596"/>
        <v>620.09083071090936</v>
      </c>
      <c r="F2354" s="1">
        <f t="shared" si="597"/>
        <v>-203024990.68337238</v>
      </c>
      <c r="G2354" s="1">
        <f t="shared" si="598"/>
        <v>105.80122863717399</v>
      </c>
      <c r="H2354" s="1">
        <f t="shared" si="599"/>
        <v>203409503.32170412</v>
      </c>
      <c r="I2354" s="1">
        <f t="shared" si="600"/>
        <v>111913.4936690437</v>
      </c>
      <c r="J2354" s="1">
        <f t="shared" si="601"/>
        <v>-15179290.074211892</v>
      </c>
      <c r="K2354" s="1"/>
      <c r="L2354" s="1">
        <f t="shared" si="593"/>
        <v>16.563622425482702</v>
      </c>
      <c r="M2354" s="1">
        <f t="shared" si="602"/>
        <v>0.45608239036670284</v>
      </c>
      <c r="N2354" s="1">
        <f t="shared" si="589"/>
        <v>2.7528228180564145E-2</v>
      </c>
      <c r="O2354" s="1">
        <f t="shared" si="603"/>
        <v>2.7528228180564145E-2</v>
      </c>
      <c r="P2354" s="1">
        <f t="shared" si="590"/>
        <v>16.569900391998623</v>
      </c>
      <c r="Q2354">
        <f t="shared" si="594"/>
        <v>6.990126151972941</v>
      </c>
      <c r="R2354">
        <f t="shared" si="595"/>
        <v>15.023306406389375</v>
      </c>
    </row>
    <row r="2355" spans="1:18" x14ac:dyDescent="0.25">
      <c r="A2355">
        <v>2340</v>
      </c>
      <c r="B2355" s="1">
        <f t="shared" si="604"/>
        <v>46.8</v>
      </c>
      <c r="C2355" s="1">
        <f t="shared" si="591"/>
        <v>4.8791136147475314</v>
      </c>
      <c r="D2355" s="1">
        <f t="shared" si="592"/>
        <v>130.60057854729169</v>
      </c>
      <c r="E2355" s="1">
        <f t="shared" si="596"/>
        <v>831.31686655292287</v>
      </c>
      <c r="F2355" s="1">
        <f t="shared" si="597"/>
        <v>-206315558.46986887</v>
      </c>
      <c r="G2355" s="1">
        <f t="shared" si="598"/>
        <v>110.12088638525248</v>
      </c>
      <c r="H2355" s="1">
        <f t="shared" si="599"/>
        <v>207006646.20248425</v>
      </c>
      <c r="I2355" s="1">
        <f t="shared" si="600"/>
        <v>116732.48294064397</v>
      </c>
      <c r="J2355" s="1">
        <f t="shared" si="601"/>
        <v>-15325808.826689048</v>
      </c>
      <c r="K2355" s="1"/>
      <c r="L2355" s="1">
        <f t="shared" si="593"/>
        <v>2.9890417342760807</v>
      </c>
      <c r="M2355" s="1">
        <f t="shared" si="602"/>
        <v>1.4841512889915975E-2</v>
      </c>
      <c r="N2355" s="1">
        <f t="shared" si="589"/>
        <v>4.9652672134262157E-3</v>
      </c>
      <c r="O2355" s="1">
        <f t="shared" si="603"/>
        <v>4.9652672134262157E-3</v>
      </c>
      <c r="P2355" s="1">
        <f t="shared" si="590"/>
        <v>2.9890785803904554</v>
      </c>
      <c r="Q2355">
        <f t="shared" si="594"/>
        <v>1.085234139392101</v>
      </c>
      <c r="R2355">
        <f t="shared" si="595"/>
        <v>2.7851135744250906</v>
      </c>
    </row>
    <row r="2356" spans="1:18" x14ac:dyDescent="0.25">
      <c r="A2356">
        <v>2341</v>
      </c>
      <c r="B2356" s="1">
        <f t="shared" si="604"/>
        <v>46.82</v>
      </c>
      <c r="C2356" s="1">
        <f t="shared" si="591"/>
        <v>0.45237083745966167</v>
      </c>
      <c r="D2356" s="1">
        <f t="shared" si="592"/>
        <v>130.99658914985861</v>
      </c>
      <c r="E2356" s="1">
        <f t="shared" si="596"/>
        <v>911.31100827143746</v>
      </c>
      <c r="F2356" s="1">
        <f t="shared" si="597"/>
        <v>-207568646.63817635</v>
      </c>
      <c r="G2356" s="1">
        <f t="shared" si="598"/>
        <v>114.54762916254033</v>
      </c>
      <c r="H2356" s="1">
        <f t="shared" si="599"/>
        <v>208399134.39197305</v>
      </c>
      <c r="I2356" s="1">
        <f t="shared" si="600"/>
        <v>121125.06286262286</v>
      </c>
      <c r="J2356" s="1">
        <f t="shared" si="601"/>
        <v>-15369743.797676235</v>
      </c>
      <c r="K2356" s="1"/>
      <c r="L2356" s="1">
        <f t="shared" si="593"/>
        <v>-10.566379812605152</v>
      </c>
      <c r="M2356" s="1">
        <f t="shared" si="602"/>
        <v>0.18551960110733035</v>
      </c>
      <c r="N2356" s="1">
        <f t="shared" si="589"/>
        <v>-1.7555732874099374E-2</v>
      </c>
      <c r="O2356" s="1">
        <f t="shared" si="603"/>
        <v>3.1240369211259007</v>
      </c>
      <c r="P2356" s="1">
        <f t="shared" si="590"/>
        <v>10.568008320711369</v>
      </c>
      <c r="Q2356">
        <f t="shared" si="594"/>
        <v>-3.1994900977551706</v>
      </c>
      <c r="R2356">
        <f t="shared" si="595"/>
        <v>-10.072043634783922</v>
      </c>
    </row>
    <row r="2357" spans="1:18" x14ac:dyDescent="0.25">
      <c r="A2357">
        <v>2342</v>
      </c>
      <c r="B2357" s="1">
        <f t="shared" si="604"/>
        <v>46.84</v>
      </c>
      <c r="C2357" s="1">
        <f t="shared" si="591"/>
        <v>-3.9843004121238046</v>
      </c>
      <c r="D2357" s="1">
        <f t="shared" si="592"/>
        <v>130.73424541208252</v>
      </c>
      <c r="E2357" s="1">
        <f t="shared" si="596"/>
        <v>858.31757324066712</v>
      </c>
      <c r="F2357" s="1">
        <f t="shared" si="597"/>
        <v>-206738093.60225219</v>
      </c>
      <c r="G2357" s="1">
        <f t="shared" si="598"/>
        <v>118.9843004121238</v>
      </c>
      <c r="H2357" s="1">
        <f t="shared" si="599"/>
        <v>207474802.65878594</v>
      </c>
      <c r="I2357" s="1">
        <f t="shared" si="600"/>
        <v>124994.82667211656</v>
      </c>
      <c r="J2357" s="1">
        <f t="shared" si="601"/>
        <v>-15315622.225655399</v>
      </c>
      <c r="K2357" s="1"/>
      <c r="L2357" s="1">
        <f t="shared" si="593"/>
        <v>-23.781383677290634</v>
      </c>
      <c r="M2357" s="1">
        <f t="shared" si="602"/>
        <v>0.94092949821782668</v>
      </c>
      <c r="N2357" s="1">
        <f t="shared" si="589"/>
        <v>-3.9545174415574681E-2</v>
      </c>
      <c r="O2357" s="1">
        <f t="shared" si="603"/>
        <v>3.1020474795844253</v>
      </c>
      <c r="P2357" s="1">
        <f t="shared" si="590"/>
        <v>23.799990712752848</v>
      </c>
      <c r="Q2357">
        <f t="shared" si="594"/>
        <v>-5.7282701946649128</v>
      </c>
      <c r="R2357">
        <f t="shared" si="595"/>
        <v>-23.100356674822912</v>
      </c>
    </row>
    <row r="2358" spans="1:18" x14ac:dyDescent="0.25">
      <c r="A2358">
        <v>2343</v>
      </c>
      <c r="B2358" s="1">
        <f t="shared" si="604"/>
        <v>46.86</v>
      </c>
      <c r="C2358" s="1">
        <f t="shared" si="591"/>
        <v>-8.3335256705481431</v>
      </c>
      <c r="D2358" s="1">
        <f t="shared" si="592"/>
        <v>129.81930515988051</v>
      </c>
      <c r="E2358" s="1">
        <f t="shared" si="596"/>
        <v>673.49964229586294</v>
      </c>
      <c r="F2358" s="1">
        <f t="shared" si="597"/>
        <v>-203854516.89758077</v>
      </c>
      <c r="G2358" s="1">
        <f t="shared" si="598"/>
        <v>123.33352567054814</v>
      </c>
      <c r="H2358" s="1">
        <f t="shared" si="599"/>
        <v>204308118.66575342</v>
      </c>
      <c r="I2358" s="1">
        <f t="shared" si="600"/>
        <v>128256.84218608774</v>
      </c>
      <c r="J2358" s="1">
        <f t="shared" si="601"/>
        <v>-15172547.491129836</v>
      </c>
      <c r="K2358" s="1"/>
      <c r="L2358" s="1">
        <f t="shared" si="593"/>
        <v>-36.349905341598671</v>
      </c>
      <c r="M2358" s="1">
        <f t="shared" si="602"/>
        <v>2.2029377961409295</v>
      </c>
      <c r="N2358" s="1">
        <f t="shared" si="589"/>
        <v>-6.0529641440812403E-2</v>
      </c>
      <c r="O2358" s="1">
        <f t="shared" si="603"/>
        <v>3.0810630125591878</v>
      </c>
      <c r="P2358" s="1">
        <f t="shared" si="590"/>
        <v>36.416597222651788</v>
      </c>
      <c r="Q2358">
        <f t="shared" si="594"/>
        <v>-6.4320700685817958</v>
      </c>
      <c r="R2358">
        <f t="shared" si="595"/>
        <v>-35.844065448965246</v>
      </c>
    </row>
    <row r="2359" spans="1:18" x14ac:dyDescent="0.25">
      <c r="A2359">
        <v>2344</v>
      </c>
      <c r="B2359" s="1">
        <f t="shared" si="604"/>
        <v>46.88</v>
      </c>
      <c r="C2359" s="1">
        <f t="shared" si="591"/>
        <v>-12.499849707498459</v>
      </c>
      <c r="D2359" s="1">
        <f t="shared" si="592"/>
        <v>128.27184917254328</v>
      </c>
      <c r="E2359" s="1">
        <f t="shared" si="596"/>
        <v>360.91353285374316</v>
      </c>
      <c r="F2359" s="1">
        <f t="shared" si="597"/>
        <v>-199023559.54157811</v>
      </c>
      <c r="G2359" s="1">
        <f t="shared" si="598"/>
        <v>127.49984970749846</v>
      </c>
      <c r="H2359" s="1">
        <f t="shared" si="599"/>
        <v>199153818.11977509</v>
      </c>
      <c r="I2359" s="1">
        <f t="shared" si="600"/>
        <v>130839.51586231355</v>
      </c>
      <c r="J2359" s="1">
        <f t="shared" si="601"/>
        <v>-14953308.22214718</v>
      </c>
      <c r="K2359" s="1"/>
      <c r="L2359" s="1">
        <f t="shared" si="593"/>
        <v>-47.992211774824206</v>
      </c>
      <c r="M2359" s="1">
        <f t="shared" si="602"/>
        <v>3.8506308117743515</v>
      </c>
      <c r="N2359" s="1">
        <f t="shared" si="589"/>
        <v>-8.0062983817483613E-2</v>
      </c>
      <c r="O2359" s="1">
        <f t="shared" si="603"/>
        <v>3.0615296701825163</v>
      </c>
      <c r="P2359" s="1">
        <f t="shared" si="590"/>
        <v>48.146440664790177</v>
      </c>
      <c r="Q2359">
        <f t="shared" si="594"/>
        <v>-5.3137154492447767</v>
      </c>
      <c r="R2359">
        <f t="shared" si="595"/>
        <v>-47.852316316063728</v>
      </c>
    </row>
    <row r="2360" spans="1:18" x14ac:dyDescent="0.25">
      <c r="A2360">
        <v>2345</v>
      </c>
      <c r="B2360" s="1">
        <f t="shared" si="604"/>
        <v>46.9</v>
      </c>
      <c r="C2360" s="1">
        <f t="shared" si="591"/>
        <v>-16.39183154282539</v>
      </c>
      <c r="D2360" s="1">
        <f t="shared" si="592"/>
        <v>126.12584045702023</v>
      </c>
      <c r="E2360" s="1">
        <f t="shared" si="596"/>
        <v>-72.580227681914039</v>
      </c>
      <c r="F2360" s="1">
        <f t="shared" si="597"/>
        <v>-192419873.42445165</v>
      </c>
      <c r="G2360" s="1">
        <f t="shared" si="598"/>
        <v>131.3918315428254</v>
      </c>
      <c r="H2360" s="1">
        <f t="shared" si="599"/>
        <v>192425141.31390202</v>
      </c>
      <c r="I2360" s="1">
        <f t="shared" si="600"/>
        <v>132686.16410867171</v>
      </c>
      <c r="J2360" s="1">
        <f t="shared" si="601"/>
        <v>-14673255.216706231</v>
      </c>
      <c r="K2360" s="1"/>
      <c r="L2360" s="1">
        <f t="shared" si="593"/>
        <v>-58.466383981800519</v>
      </c>
      <c r="M2360" s="1">
        <f t="shared" si="602"/>
        <v>5.7328634201011255</v>
      </c>
      <c r="N2360" s="1">
        <f t="shared" si="589"/>
        <v>-9.7741561153870449E-2</v>
      </c>
      <c r="O2360" s="1">
        <f t="shared" si="603"/>
        <v>3.0438510928461295</v>
      </c>
      <c r="P2360" s="1">
        <f t="shared" si="590"/>
        <v>58.746776753289822</v>
      </c>
      <c r="Q2360">
        <f t="shared" si="594"/>
        <v>-2.4532007784665226</v>
      </c>
      <c r="R2360">
        <f t="shared" si="595"/>
        <v>-58.695532920669564</v>
      </c>
    </row>
    <row r="2361" spans="1:18" x14ac:dyDescent="0.25">
      <c r="A2361">
        <v>2346</v>
      </c>
      <c r="B2361" s="1">
        <f t="shared" si="604"/>
        <v>46.92</v>
      </c>
      <c r="C2361" s="1">
        <f t="shared" si="591"/>
        <v>-19.924051360261757</v>
      </c>
      <c r="D2361" s="1">
        <f t="shared" si="592"/>
        <v>123.42837884006893</v>
      </c>
      <c r="E2361" s="1">
        <f t="shared" si="596"/>
        <v>-617.46747430607684</v>
      </c>
      <c r="F2361" s="1">
        <f t="shared" si="597"/>
        <v>-184277294.64854732</v>
      </c>
      <c r="G2361" s="1">
        <f t="shared" si="598"/>
        <v>134.92405136026176</v>
      </c>
      <c r="H2361" s="1">
        <f t="shared" si="599"/>
        <v>184658560.73037323</v>
      </c>
      <c r="I2361" s="1">
        <f t="shared" si="600"/>
        <v>133756.2573542165</v>
      </c>
      <c r="J2361" s="1">
        <f t="shared" si="601"/>
        <v>-14349044.379706826</v>
      </c>
      <c r="K2361" s="1"/>
      <c r="L2361" s="1">
        <f t="shared" si="593"/>
        <v>-67.578510659761349</v>
      </c>
      <c r="M2361" s="1">
        <f t="shared" si="602"/>
        <v>7.6842232388299863</v>
      </c>
      <c r="N2361" s="1">
        <f t="shared" si="589"/>
        <v>-0.11322179102577544</v>
      </c>
      <c r="O2361" s="1">
        <f t="shared" si="603"/>
        <v>3.0283708629742248</v>
      </c>
      <c r="P2361" s="1">
        <f t="shared" si="590"/>
        <v>68.013986721671102</v>
      </c>
      <c r="Q2361">
        <f t="shared" si="594"/>
        <v>1.9889379250826504</v>
      </c>
      <c r="R2361">
        <f t="shared" si="595"/>
        <v>-67.984899174050568</v>
      </c>
    </row>
    <row r="2362" spans="1:18" x14ac:dyDescent="0.25">
      <c r="A2362">
        <v>2347</v>
      </c>
      <c r="B2362" s="1">
        <f t="shared" si="604"/>
        <v>46.94</v>
      </c>
      <c r="C2362" s="1">
        <f t="shared" si="591"/>
        <v>-23.018985270800165</v>
      </c>
      <c r="D2362" s="1">
        <f t="shared" si="592"/>
        <v>120.23866723821287</v>
      </c>
      <c r="E2362" s="1">
        <f t="shared" si="596"/>
        <v>-1261.7892178810016</v>
      </c>
      <c r="F2362" s="1">
        <f t="shared" si="597"/>
        <v>-174875949.55218551</v>
      </c>
      <c r="G2362" s="1">
        <f t="shared" si="598"/>
        <v>138.01898527080016</v>
      </c>
      <c r="H2362" s="1">
        <f t="shared" si="599"/>
        <v>176468061.58254626</v>
      </c>
      <c r="I2362" s="1">
        <f t="shared" si="600"/>
        <v>134026.30957761215</v>
      </c>
      <c r="J2362" s="1">
        <f t="shared" si="601"/>
        <v>-13997353.60119424</v>
      </c>
      <c r="K2362" s="1"/>
      <c r="L2362" s="1">
        <f t="shared" si="593"/>
        <v>-75.189548430346235</v>
      </c>
      <c r="M2362" s="1">
        <f t="shared" si="602"/>
        <v>9.5424013568343753</v>
      </c>
      <c r="N2362" s="1">
        <f t="shared" si="589"/>
        <v>-0.12623641919671647</v>
      </c>
      <c r="O2362" s="1">
        <f t="shared" si="603"/>
        <v>3.0153562348032836</v>
      </c>
      <c r="P2362" s="1">
        <f t="shared" si="590"/>
        <v>75.792648830967096</v>
      </c>
      <c r="Q2362">
        <f t="shared" si="594"/>
        <v>7.7725761519756684</v>
      </c>
      <c r="R2362">
        <f t="shared" si="595"/>
        <v>-75.393054565895113</v>
      </c>
    </row>
    <row r="2363" spans="1:18" x14ac:dyDescent="0.25">
      <c r="A2363">
        <v>2348</v>
      </c>
      <c r="B2363" s="1">
        <f t="shared" si="604"/>
        <v>46.96</v>
      </c>
      <c r="C2363" s="1">
        <f t="shared" si="591"/>
        <v>-25.608706779101507</v>
      </c>
      <c r="D2363" s="1">
        <f t="shared" si="592"/>
        <v>116.62671229344166</v>
      </c>
      <c r="E2363" s="1">
        <f t="shared" si="596"/>
        <v>-1991.4041167247851</v>
      </c>
      <c r="F2363" s="1">
        <f t="shared" si="597"/>
        <v>-164527252.08648279</v>
      </c>
      <c r="G2363" s="1">
        <f t="shared" si="598"/>
        <v>140.60870677910151</v>
      </c>
      <c r="H2363" s="1">
        <f t="shared" si="599"/>
        <v>168492942.44259122</v>
      </c>
      <c r="I2363" s="1">
        <f t="shared" si="600"/>
        <v>133490.39376987424</v>
      </c>
      <c r="J2363" s="1">
        <f t="shared" si="601"/>
        <v>-13633681.848856041</v>
      </c>
      <c r="K2363" s="1"/>
      <c r="L2363" s="1">
        <f t="shared" si="593"/>
        <v>-81.217010138438411</v>
      </c>
      <c r="M2363" s="1">
        <f t="shared" si="602"/>
        <v>11.164189127408235</v>
      </c>
      <c r="N2363" s="1">
        <f t="shared" si="589"/>
        <v>-0.13660509980563329</v>
      </c>
      <c r="O2363" s="1">
        <f t="shared" si="603"/>
        <v>3.0049875541943667</v>
      </c>
      <c r="P2363" s="1">
        <f t="shared" si="590"/>
        <v>81.980740754763545</v>
      </c>
      <c r="Q2363">
        <f t="shared" si="594"/>
        <v>14.585097547013898</v>
      </c>
      <c r="R2363">
        <f t="shared" si="595"/>
        <v>-80.67289993699147</v>
      </c>
    </row>
    <row r="2364" spans="1:18" x14ac:dyDescent="0.25">
      <c r="A2364">
        <v>2349</v>
      </c>
      <c r="B2364" s="1">
        <f t="shared" si="604"/>
        <v>46.98</v>
      </c>
      <c r="C2364" s="1">
        <f t="shared" si="591"/>
        <v>-27.636377609762139</v>
      </c>
      <c r="D2364" s="1">
        <f t="shared" si="592"/>
        <v>112.671787892634</v>
      </c>
      <c r="E2364" s="1">
        <f t="shared" si="596"/>
        <v>-2790.298845687932</v>
      </c>
      <c r="F2364" s="1">
        <f t="shared" si="597"/>
        <v>-153557894.89461705</v>
      </c>
      <c r="G2364" s="1">
        <f t="shared" si="598"/>
        <v>142.63637760976215</v>
      </c>
      <c r="H2364" s="1">
        <f t="shared" si="599"/>
        <v>161343662.54286444</v>
      </c>
      <c r="I2364" s="1">
        <f t="shared" si="600"/>
        <v>132160.27201822944</v>
      </c>
      <c r="J2364" s="1">
        <f t="shared" si="601"/>
        <v>-13271329.723159399</v>
      </c>
      <c r="K2364" s="1"/>
      <c r="L2364" s="1">
        <f t="shared" si="593"/>
        <v>-85.630649792035712</v>
      </c>
      <c r="M2364" s="1">
        <f t="shared" si="602"/>
        <v>12.437369335193125</v>
      </c>
      <c r="N2364" s="1">
        <f t="shared" ref="N2364:N2427" si="605">(ATAN(M2364/L2364))</f>
        <v>-0.14423574621185034</v>
      </c>
      <c r="O2364" s="1">
        <f t="shared" si="603"/>
        <v>2.9973569077881499</v>
      </c>
      <c r="P2364" s="1">
        <f t="shared" ref="P2364:P2427" si="606">ABS(SQRT((L2364*L2364)+(M2364*M2364)))</f>
        <v>86.529164677502052</v>
      </c>
      <c r="Q2364">
        <f t="shared" si="594"/>
        <v>22.0549916980682</v>
      </c>
      <c r="R2364">
        <f t="shared" si="595"/>
        <v>-83.671223733039852</v>
      </c>
    </row>
    <row r="2365" spans="1:18" x14ac:dyDescent="0.25">
      <c r="A2365">
        <v>2350</v>
      </c>
      <c r="B2365" s="1">
        <f t="shared" si="604"/>
        <v>47</v>
      </c>
      <c r="C2365" s="1">
        <f t="shared" si="591"/>
        <v>-29.057495173321556</v>
      </c>
      <c r="D2365" s="1">
        <f t="shared" si="592"/>
        <v>108.46069529282589</v>
      </c>
      <c r="E2365" s="1">
        <f t="shared" si="596"/>
        <v>-3640.9395508491707</v>
      </c>
      <c r="F2365" s="1">
        <f t="shared" si="597"/>
        <v>-142293986.43348539</v>
      </c>
      <c r="G2365" s="1">
        <f t="shared" si="598"/>
        <v>144.05749517332157</v>
      </c>
      <c r="H2365" s="1">
        <f t="shared" si="599"/>
        <v>155550427.24642316</v>
      </c>
      <c r="I2365" s="1">
        <f t="shared" si="600"/>
        <v>130065.13735605916</v>
      </c>
      <c r="J2365" s="1">
        <f t="shared" si="601"/>
        <v>-12920643.156622207</v>
      </c>
      <c r="K2365" s="1"/>
      <c r="L2365" s="1">
        <f t="shared" si="593"/>
        <v>-88.442840125208434</v>
      </c>
      <c r="M2365" s="1">
        <f t="shared" si="602"/>
        <v>13.286837230920526</v>
      </c>
      <c r="N2365" s="1">
        <f t="shared" si="605"/>
        <v>-0.14911564580603101</v>
      </c>
      <c r="O2365" s="1">
        <f t="shared" si="603"/>
        <v>2.9924770081939691</v>
      </c>
      <c r="P2365" s="1">
        <f t="shared" si="606"/>
        <v>89.435317481485768</v>
      </c>
      <c r="Q2365">
        <f t="shared" si="594"/>
        <v>29.770498161104225</v>
      </c>
      <c r="R2365">
        <f t="shared" si="595"/>
        <v>-84.335007276064459</v>
      </c>
    </row>
    <row r="2366" spans="1:18" x14ac:dyDescent="0.25">
      <c r="A2366">
        <v>2351</v>
      </c>
      <c r="B2366" s="1">
        <f t="shared" si="604"/>
        <v>47.02</v>
      </c>
      <c r="C2366" s="1">
        <f t="shared" si="591"/>
        <v>-29.840869293075752</v>
      </c>
      <c r="D2366" s="1">
        <f t="shared" si="592"/>
        <v>104.08585803846657</v>
      </c>
      <c r="E2366" s="1">
        <f t="shared" si="596"/>
        <v>-4524.6566762297534</v>
      </c>
      <c r="F2366" s="1">
        <f t="shared" si="597"/>
        <v>-131046441.24423175</v>
      </c>
      <c r="G2366" s="1">
        <f t="shared" si="598"/>
        <v>144.84086929307574</v>
      </c>
      <c r="H2366" s="1">
        <f t="shared" si="599"/>
        <v>151518959.28198221</v>
      </c>
      <c r="I2366" s="1">
        <f t="shared" si="600"/>
        <v>127250.97304471067</v>
      </c>
      <c r="J2366" s="1">
        <f t="shared" si="601"/>
        <v>-12588577.401066856</v>
      </c>
      <c r="K2366" s="1"/>
      <c r="L2366" s="1">
        <f t="shared" si="593"/>
        <v>-89.695707478065444</v>
      </c>
      <c r="M2366" s="1">
        <f t="shared" si="602"/>
        <v>13.674957478452086</v>
      </c>
      <c r="N2366" s="1">
        <f t="shared" si="605"/>
        <v>-0.15129439733748237</v>
      </c>
      <c r="O2366" s="1">
        <f t="shared" si="603"/>
        <v>2.9902982566625176</v>
      </c>
      <c r="P2366" s="1">
        <f t="shared" si="606"/>
        <v>90.732157485800798</v>
      </c>
      <c r="Q2366">
        <f t="shared" si="594"/>
        <v>37.300552975667379</v>
      </c>
      <c r="R2366">
        <f t="shared" si="595"/>
        <v>-82.710296515836461</v>
      </c>
    </row>
    <row r="2367" spans="1:18" x14ac:dyDescent="0.25">
      <c r="A2367">
        <v>2352</v>
      </c>
      <c r="B2367" s="1">
        <f t="shared" si="604"/>
        <v>47.04</v>
      </c>
      <c r="C2367" s="1">
        <f t="shared" si="591"/>
        <v>-29.969306755846663</v>
      </c>
      <c r="D2367" s="1">
        <f t="shared" si="592"/>
        <v>99.643293482744554</v>
      </c>
      <c r="E2367" s="1">
        <f t="shared" si="596"/>
        <v>-5422.0547164855998</v>
      </c>
      <c r="F2367" s="1">
        <f t="shared" si="597"/>
        <v>-120098594.68292484</v>
      </c>
      <c r="G2367" s="1">
        <f t="shared" si="598"/>
        <v>144.96930675584667</v>
      </c>
      <c r="H2367" s="1">
        <f t="shared" si="599"/>
        <v>149497272.03148857</v>
      </c>
      <c r="I2367" s="1">
        <f t="shared" si="600"/>
        <v>123779.54334943654</v>
      </c>
      <c r="J2367" s="1">
        <f t="shared" si="601"/>
        <v>-12278609.114966039</v>
      </c>
      <c r="K2367" s="1"/>
      <c r="L2367" s="1">
        <f t="shared" si="593"/>
        <v>-89.447672699147432</v>
      </c>
      <c r="M2367" s="1">
        <f t="shared" si="602"/>
        <v>13.597644670914008</v>
      </c>
      <c r="N2367" s="1">
        <f t="shared" si="605"/>
        <v>-0.15086282792832131</v>
      </c>
      <c r="O2367" s="1">
        <f t="shared" si="603"/>
        <v>2.9907298260716786</v>
      </c>
      <c r="P2367" s="1">
        <f t="shared" si="606"/>
        <v>90.475312057434991</v>
      </c>
      <c r="Q2367">
        <f t="shared" si="594"/>
        <v>44.215145660185044</v>
      </c>
      <c r="R2367">
        <f t="shared" si="595"/>
        <v>-78.93543555424813</v>
      </c>
    </row>
    <row r="2368" spans="1:18" x14ac:dyDescent="0.25">
      <c r="A2368">
        <v>2353</v>
      </c>
      <c r="B2368" s="1">
        <f t="shared" si="604"/>
        <v>47.06</v>
      </c>
      <c r="C2368" s="1">
        <f t="shared" si="591"/>
        <v>-29.439988662437145</v>
      </c>
      <c r="D2368" s="1">
        <f t="shared" si="592"/>
        <v>95.23050543326606</v>
      </c>
      <c r="E2368" s="1">
        <f t="shared" si="596"/>
        <v>-6313.4379024802547</v>
      </c>
      <c r="F2368" s="1">
        <f t="shared" si="597"/>
        <v>-109696799.50075103</v>
      </c>
      <c r="G2368" s="1">
        <f t="shared" si="598"/>
        <v>144.43998866243714</v>
      </c>
      <c r="H2368" s="1">
        <f t="shared" si="599"/>
        <v>149556297.64922529</v>
      </c>
      <c r="I2368" s="1">
        <f t="shared" si="600"/>
        <v>119727.03795952116</v>
      </c>
      <c r="J2368" s="1">
        <f t="shared" si="601"/>
        <v>-11990992.828090288</v>
      </c>
      <c r="K2368" s="1"/>
      <c r="L2368" s="1">
        <f t="shared" si="593"/>
        <v>-87.761711530502708</v>
      </c>
      <c r="M2368" s="1">
        <f t="shared" si="602"/>
        <v>13.078340534726635</v>
      </c>
      <c r="N2368" s="1">
        <f t="shared" si="605"/>
        <v>-0.14793238125963701</v>
      </c>
      <c r="O2368" s="1">
        <f t="shared" si="603"/>
        <v>2.9936602727403629</v>
      </c>
      <c r="P2368" s="1">
        <f t="shared" si="606"/>
        <v>88.730834561078282</v>
      </c>
      <c r="Q2368">
        <f t="shared" si="594"/>
        <v>50.103122114218593</v>
      </c>
      <c r="R2368">
        <f t="shared" si="595"/>
        <v>-73.231401436222313</v>
      </c>
    </row>
    <row r="2369" spans="1:18" x14ac:dyDescent="0.25">
      <c r="A2369">
        <v>2354</v>
      </c>
      <c r="B2369" s="1">
        <f t="shared" si="604"/>
        <v>47.08</v>
      </c>
      <c r="C2369" s="1">
        <f t="shared" si="591"/>
        <v>-28.264532295815059</v>
      </c>
      <c r="D2369" s="1">
        <f t="shared" si="592"/>
        <v>90.944344173609196</v>
      </c>
      <c r="E2369" s="1">
        <f t="shared" si="596"/>
        <v>-7179.2424769309418</v>
      </c>
      <c r="F2369" s="1">
        <f t="shared" si="597"/>
        <v>-100044488.72478274</v>
      </c>
      <c r="G2369" s="1">
        <f t="shared" si="598"/>
        <v>143.26453229581506</v>
      </c>
      <c r="H2369" s="1">
        <f t="shared" si="599"/>
        <v>151586011.26735225</v>
      </c>
      <c r="I2369" s="1">
        <f t="shared" si="600"/>
        <v>115182.3998044261</v>
      </c>
      <c r="J2369" s="1">
        <f t="shared" si="601"/>
        <v>-11723327.100977495</v>
      </c>
      <c r="K2369" s="1"/>
      <c r="L2369" s="1">
        <f t="shared" si="593"/>
        <v>-84.69676497348398</v>
      </c>
      <c r="M2369" s="1">
        <f t="shared" si="602"/>
        <v>12.161882704123684</v>
      </c>
      <c r="N2369" s="1">
        <f t="shared" si="605"/>
        <v>-0.14261835307975887</v>
      </c>
      <c r="O2369" s="1">
        <f t="shared" si="603"/>
        <v>2.9989743009202412</v>
      </c>
      <c r="P2369" s="1">
        <f t="shared" si="606"/>
        <v>85.565491805297569</v>
      </c>
      <c r="Q2369">
        <f t="shared" si="594"/>
        <v>54.586872495651512</v>
      </c>
      <c r="R2369">
        <f t="shared" si="595"/>
        <v>-65.891780511881223</v>
      </c>
    </row>
    <row r="2370" spans="1:18" x14ac:dyDescent="0.25">
      <c r="A2370">
        <v>2355</v>
      </c>
      <c r="B2370" s="1">
        <f t="shared" si="604"/>
        <v>47.1</v>
      </c>
      <c r="C2370" s="1">
        <f t="shared" si="591"/>
        <v>-26.468736149168453</v>
      </c>
      <c r="D2370" s="1">
        <f t="shared" si="592"/>
        <v>86.878880828145981</v>
      </c>
      <c r="E2370" s="1">
        <f t="shared" si="596"/>
        <v>-8000.4660727145128</v>
      </c>
      <c r="F2370" s="1">
        <f t="shared" si="597"/>
        <v>-91299881.441073611</v>
      </c>
      <c r="G2370" s="1">
        <f t="shared" si="598"/>
        <v>141.46873614916845</v>
      </c>
      <c r="H2370" s="1">
        <f t="shared" si="599"/>
        <v>155307338.8217296</v>
      </c>
      <c r="I2370" s="1">
        <f t="shared" si="600"/>
        <v>110245.37296637692</v>
      </c>
      <c r="J2370" s="1">
        <f t="shared" si="601"/>
        <v>-11471368.03487999</v>
      </c>
      <c r="K2370" s="1"/>
      <c r="L2370" s="1">
        <f t="shared" si="593"/>
        <v>-80.302825019966619</v>
      </c>
      <c r="M2370" s="1">
        <f t="shared" si="602"/>
        <v>10.909572212710486</v>
      </c>
      <c r="N2370" s="1">
        <f t="shared" si="605"/>
        <v>-0.13502871939673511</v>
      </c>
      <c r="O2370" s="1">
        <f t="shared" si="603"/>
        <v>3.0065639346032649</v>
      </c>
      <c r="P2370" s="1">
        <f t="shared" si="606"/>
        <v>81.040498962257885</v>
      </c>
      <c r="Q2370">
        <f t="shared" si="594"/>
        <v>57.334581410774639</v>
      </c>
      <c r="R2370">
        <f t="shared" si="595"/>
        <v>-57.273975298585455</v>
      </c>
    </row>
    <row r="2371" spans="1:18" x14ac:dyDescent="0.25">
      <c r="A2371">
        <v>2356</v>
      </c>
      <c r="B2371" s="1">
        <f t="shared" si="604"/>
        <v>47.12</v>
      </c>
      <c r="C2371" s="1">
        <f t="shared" si="591"/>
        <v>-24.092013709864474</v>
      </c>
      <c r="D2371" s="1">
        <f t="shared" si="592"/>
        <v>83.123342722877354</v>
      </c>
      <c r="E2371" s="1">
        <f t="shared" si="596"/>
        <v>-8759.0847699787737</v>
      </c>
      <c r="F2371" s="1">
        <f t="shared" si="597"/>
        <v>-83577192.315219924</v>
      </c>
      <c r="G2371" s="1">
        <f t="shared" si="598"/>
        <v>139.09201370986449</v>
      </c>
      <c r="H2371" s="1">
        <f t="shared" si="599"/>
        <v>160298758.32289404</v>
      </c>
      <c r="I2371" s="1">
        <f t="shared" si="600"/>
        <v>105024.31353316024</v>
      </c>
      <c r="J2371" s="1">
        <f t="shared" si="601"/>
        <v>-11230005.852637945</v>
      </c>
      <c r="K2371" s="1"/>
      <c r="L2371" s="1">
        <f t="shared" si="593"/>
        <v>-74.619635098028894</v>
      </c>
      <c r="M2371" s="1">
        <f t="shared" si="602"/>
        <v>9.3959704362146113</v>
      </c>
      <c r="N2371" s="1">
        <f t="shared" si="605"/>
        <v>-0.12525896994736307</v>
      </c>
      <c r="O2371" s="1">
        <f t="shared" si="603"/>
        <v>3.0163336840526371</v>
      </c>
      <c r="P2371" s="1">
        <f t="shared" si="606"/>
        <v>75.20887050475632</v>
      </c>
      <c r="Q2371">
        <f t="shared" si="594"/>
        <v>58.071455411841967</v>
      </c>
      <c r="R2371">
        <f t="shared" si="595"/>
        <v>-47.792052361785579</v>
      </c>
    </row>
    <row r="2372" spans="1:18" x14ac:dyDescent="0.25">
      <c r="A2372">
        <v>2357</v>
      </c>
      <c r="B2372" s="1">
        <f t="shared" si="604"/>
        <v>47.14</v>
      </c>
      <c r="C2372" s="1">
        <f t="shared" si="591"/>
        <v>-21.186528426416849</v>
      </c>
      <c r="D2372" s="1">
        <f t="shared" si="592"/>
        <v>79.76015505620083</v>
      </c>
      <c r="E2372" s="1">
        <f t="shared" si="596"/>
        <v>-9438.4486786474317</v>
      </c>
      <c r="F2372" s="1">
        <f t="shared" si="597"/>
        <v>-76950909.519190952</v>
      </c>
      <c r="G2372" s="1">
        <f t="shared" si="598"/>
        <v>136.18652842641686</v>
      </c>
      <c r="H2372" s="1">
        <f t="shared" si="599"/>
        <v>166035222.97865242</v>
      </c>
      <c r="I2372" s="1">
        <f t="shared" si="600"/>
        <v>99633.811437713768</v>
      </c>
      <c r="J2372" s="1">
        <f t="shared" si="601"/>
        <v>-10994305.984925643</v>
      </c>
      <c r="K2372" s="1"/>
      <c r="L2372" s="1">
        <f t="shared" si="593"/>
        <v>-67.678742902897085</v>
      </c>
      <c r="M2372" s="1">
        <f t="shared" si="602"/>
        <v>7.7073342903311755</v>
      </c>
      <c r="N2372" s="1">
        <f t="shared" si="605"/>
        <v>-0.11339265839641585</v>
      </c>
      <c r="O2372" s="1">
        <f t="shared" si="603"/>
        <v>3.0281999956035843</v>
      </c>
      <c r="P2372" s="1">
        <f t="shared" si="606"/>
        <v>68.116189285509492</v>
      </c>
      <c r="Q2372">
        <f t="shared" si="594"/>
        <v>56.591557514473429</v>
      </c>
      <c r="R2372">
        <f t="shared" si="595"/>
        <v>-37.910563974509849</v>
      </c>
    </row>
    <row r="2373" spans="1:18" x14ac:dyDescent="0.25">
      <c r="A2373">
        <v>2358</v>
      </c>
      <c r="B2373" s="1">
        <f t="shared" si="604"/>
        <v>47.16</v>
      </c>
      <c r="C2373" s="1">
        <f t="shared" si="591"/>
        <v>-17.816048843895935</v>
      </c>
      <c r="D2373" s="1">
        <f t="shared" si="592"/>
        <v>76.863131860327968</v>
      </c>
      <c r="E2373" s="1">
        <f t="shared" si="596"/>
        <v>-10023.64736421375</v>
      </c>
      <c r="F2373" s="1">
        <f t="shared" si="597"/>
        <v>-71462454.81231828</v>
      </c>
      <c r="G2373" s="1">
        <f t="shared" si="598"/>
        <v>132.81604884389594</v>
      </c>
      <c r="H2373" s="1">
        <f t="shared" si="599"/>
        <v>171935961.29442751</v>
      </c>
      <c r="I2373" s="1">
        <f t="shared" si="600"/>
        <v>94192.175479529265</v>
      </c>
      <c r="J2373" s="1">
        <f t="shared" si="601"/>
        <v>-10760510.70790552</v>
      </c>
      <c r="K2373" s="1"/>
      <c r="L2373" s="1">
        <f t="shared" si="593"/>
        <v>-59.508709345812335</v>
      </c>
      <c r="M2373" s="1">
        <f t="shared" si="602"/>
        <v>5.9411694051580639</v>
      </c>
      <c r="N2373" s="1">
        <f t="shared" si="605"/>
        <v>-9.9507236964832296E-2</v>
      </c>
      <c r="O2373" s="1">
        <f t="shared" si="603"/>
        <v>3.0420854170351679</v>
      </c>
      <c r="P2373" s="1">
        <f t="shared" si="606"/>
        <v>59.804548170729944</v>
      </c>
      <c r="Q2373">
        <f t="shared" si="594"/>
        <v>52.771673960070537</v>
      </c>
      <c r="R2373">
        <f t="shared" si="595"/>
        <v>-28.13777548700628</v>
      </c>
    </row>
    <row r="2374" spans="1:18" x14ac:dyDescent="0.25">
      <c r="A2374">
        <v>2359</v>
      </c>
      <c r="B2374" s="1">
        <f t="shared" si="604"/>
        <v>47.18</v>
      </c>
      <c r="C2374" s="1">
        <f t="shared" si="591"/>
        <v>-14.054549034857246</v>
      </c>
      <c r="D2374" s="1">
        <f t="shared" si="592"/>
        <v>74.495855957477261</v>
      </c>
      <c r="E2374" s="1">
        <f t="shared" si="596"/>
        <v>-10501.837096589592</v>
      </c>
      <c r="F2374" s="1">
        <f t="shared" si="597"/>
        <v>-67128355.38331078</v>
      </c>
      <c r="G2374" s="1">
        <f t="shared" si="598"/>
        <v>129.05454903485725</v>
      </c>
      <c r="H2374" s="1">
        <f t="shared" si="599"/>
        <v>177416937.78661609</v>
      </c>
      <c r="I2374" s="1">
        <f t="shared" si="600"/>
        <v>88818.836725710295</v>
      </c>
      <c r="J2374" s="1">
        <f t="shared" si="601"/>
        <v>-10526901.352601841</v>
      </c>
      <c r="K2374" s="1"/>
      <c r="L2374" s="1">
        <f t="shared" si="593"/>
        <v>-50.143431835301492</v>
      </c>
      <c r="M2374" s="1">
        <f t="shared" si="602"/>
        <v>4.2060710799857475</v>
      </c>
      <c r="N2374" s="1">
        <f t="shared" si="605"/>
        <v>-8.3684896314136531E-2</v>
      </c>
      <c r="O2374" s="1">
        <f t="shared" si="603"/>
        <v>3.0579077576858635</v>
      </c>
      <c r="P2374" s="1">
        <f t="shared" si="606"/>
        <v>50.319526926943773</v>
      </c>
      <c r="Q2374">
        <f t="shared" si="594"/>
        <v>46.588069891159158</v>
      </c>
      <c r="R2374">
        <f t="shared" si="595"/>
        <v>-19.01595472144086</v>
      </c>
    </row>
    <row r="2375" spans="1:18" x14ac:dyDescent="0.25">
      <c r="A2375">
        <v>2360</v>
      </c>
      <c r="B2375" s="1">
        <f t="shared" si="604"/>
        <v>47.2</v>
      </c>
      <c r="C2375" s="1">
        <f t="shared" si="591"/>
        <v>-9.9845850430249303</v>
      </c>
      <c r="D2375" s="1">
        <f t="shared" si="592"/>
        <v>72.7102834669804</v>
      </c>
      <c r="E2375" s="1">
        <f t="shared" si="596"/>
        <v>-10862.522739669959</v>
      </c>
      <c r="F2375" s="1">
        <f t="shared" si="597"/>
        <v>-63948955.253081188</v>
      </c>
      <c r="G2375" s="1">
        <f t="shared" si="598"/>
        <v>124.98458504302494</v>
      </c>
      <c r="H2375" s="1">
        <f t="shared" si="599"/>
        <v>181943355.52292815</v>
      </c>
      <c r="I2375" s="1">
        <f t="shared" si="600"/>
        <v>83631.727280903113</v>
      </c>
      <c r="J2375" s="1">
        <f t="shared" si="601"/>
        <v>-10294434.08465304</v>
      </c>
      <c r="K2375" s="1"/>
      <c r="L2375" s="1">
        <f t="shared" si="593"/>
        <v>-39.63360076631237</v>
      </c>
      <c r="M2375" s="1">
        <f t="shared" si="602"/>
        <v>2.6207485593266711</v>
      </c>
      <c r="N2375" s="1">
        <f t="shared" si="605"/>
        <v>-6.6028289420147906E-2</v>
      </c>
      <c r="O2375" s="1">
        <f t="shared" si="603"/>
        <v>3.0755643645798521</v>
      </c>
      <c r="P2375" s="1">
        <f t="shared" si="606"/>
        <v>39.720153986542513</v>
      </c>
      <c r="Q2375">
        <f t="shared" si="594"/>
        <v>38.135990833772418</v>
      </c>
      <c r="R2375">
        <f t="shared" si="595"/>
        <v>-11.105711856566204</v>
      </c>
    </row>
    <row r="2376" spans="1:18" x14ac:dyDescent="0.25">
      <c r="A2376">
        <v>2361</v>
      </c>
      <c r="B2376" s="1">
        <f t="shared" si="604"/>
        <v>47.22</v>
      </c>
      <c r="C2376" s="1">
        <f t="shared" si="591"/>
        <v>-5.6954829729710443</v>
      </c>
      <c r="D2376" s="1">
        <f t="shared" si="592"/>
        <v>71.54560349108138</v>
      </c>
      <c r="E2376" s="1">
        <f t="shared" si="596"/>
        <v>-11097.788094801559</v>
      </c>
      <c r="F2376" s="1">
        <f t="shared" si="597"/>
        <v>-61916682.791211128</v>
      </c>
      <c r="G2376" s="1">
        <f t="shared" si="598"/>
        <v>120.69548297297105</v>
      </c>
      <c r="H2376" s="1">
        <f t="shared" si="599"/>
        <v>185077583.38833034</v>
      </c>
      <c r="I2376" s="1">
        <f t="shared" si="600"/>
        <v>78744.691955927119</v>
      </c>
      <c r="J2376" s="1">
        <f t="shared" si="601"/>
        <v>-10067083.084725842</v>
      </c>
      <c r="K2376" s="1"/>
      <c r="L2376" s="1">
        <f t="shared" si="593"/>
        <v>-28.061098137499638</v>
      </c>
      <c r="M2376" s="1">
        <f t="shared" si="602"/>
        <v>1.3108697811720731</v>
      </c>
      <c r="N2376" s="1">
        <f t="shared" si="605"/>
        <v>-4.6680905403540175E-2</v>
      </c>
      <c r="O2376" s="1">
        <f t="shared" si="603"/>
        <v>3.0949117485964601</v>
      </c>
      <c r="P2376" s="1">
        <f t="shared" si="606"/>
        <v>28.091699988885964</v>
      </c>
      <c r="Q2376">
        <f t="shared" si="594"/>
        <v>27.650177618793307</v>
      </c>
      <c r="R2376">
        <f t="shared" si="595"/>
        <v>-4.9609763066111583</v>
      </c>
    </row>
    <row r="2377" spans="1:18" x14ac:dyDescent="0.25">
      <c r="A2377">
        <v>2362</v>
      </c>
      <c r="B2377" s="1">
        <f t="shared" si="604"/>
        <v>47.24</v>
      </c>
      <c r="C2377" s="1">
        <f t="shared" si="591"/>
        <v>-1.2813784929107859</v>
      </c>
      <c r="D2377" s="1">
        <f t="shared" si="592"/>
        <v>71.027378006622342</v>
      </c>
      <c r="E2377" s="1">
        <f t="shared" si="596"/>
        <v>-11202.469642662287</v>
      </c>
      <c r="F2377" s="1">
        <f t="shared" si="597"/>
        <v>-61022970.406891011</v>
      </c>
      <c r="G2377" s="1">
        <f t="shared" si="598"/>
        <v>116.28137849291079</v>
      </c>
      <c r="H2377" s="1">
        <f t="shared" si="599"/>
        <v>186518296.50166112</v>
      </c>
      <c r="I2377" s="1">
        <f t="shared" si="600"/>
        <v>74264.98964282879</v>
      </c>
      <c r="J2377" s="1">
        <f t="shared" si="601"/>
        <v>-9851851.8026709948</v>
      </c>
      <c r="K2377" s="1"/>
      <c r="L2377" s="1">
        <f t="shared" si="593"/>
        <v>-15.555501951206878</v>
      </c>
      <c r="M2377" s="1">
        <f t="shared" si="602"/>
        <v>0.40221830651177015</v>
      </c>
      <c r="N2377" s="1">
        <f t="shared" si="605"/>
        <v>-2.5851220030272556E-2</v>
      </c>
      <c r="O2377" s="1">
        <f t="shared" si="603"/>
        <v>3.1157414339697276</v>
      </c>
      <c r="P2377" s="1">
        <f t="shared" si="606"/>
        <v>15.56070115772725</v>
      </c>
      <c r="Q2377">
        <f t="shared" si="594"/>
        <v>15.522372587871264</v>
      </c>
      <c r="R2377">
        <f t="shared" si="595"/>
        <v>-1.0914988609233365</v>
      </c>
    </row>
    <row r="2378" spans="1:18" x14ac:dyDescent="0.25">
      <c r="A2378">
        <v>2363</v>
      </c>
      <c r="B2378" s="1">
        <f t="shared" si="604"/>
        <v>47.26</v>
      </c>
      <c r="C2378" s="1">
        <f t="shared" si="591"/>
        <v>3.1608492210316372</v>
      </c>
      <c r="D2378" s="1">
        <f t="shared" si="592"/>
        <v>71.166980839983637</v>
      </c>
      <c r="E2378" s="1">
        <f t="shared" si="596"/>
        <v>-11174.269870323307</v>
      </c>
      <c r="F2378" s="1">
        <f t="shared" si="597"/>
        <v>-61263084.902083516</v>
      </c>
      <c r="G2378" s="1">
        <f t="shared" si="598"/>
        <v>111.83915077896836</v>
      </c>
      <c r="H2378" s="1">
        <f t="shared" si="599"/>
        <v>186127392.03689879</v>
      </c>
      <c r="I2378" s="1">
        <f t="shared" si="600"/>
        <v>70290.93923535767</v>
      </c>
      <c r="J2378" s="1">
        <f t="shared" si="601"/>
        <v>-9658443.4404161964</v>
      </c>
      <c r="K2378" s="1"/>
      <c r="L2378" s="1">
        <f t="shared" si="593"/>
        <v>-2.3106873118945304</v>
      </c>
      <c r="M2378" s="1">
        <f t="shared" si="602"/>
        <v>8.8693596659368268E-3</v>
      </c>
      <c r="N2378" s="1">
        <f t="shared" si="605"/>
        <v>-3.838388717564241E-3</v>
      </c>
      <c r="O2378" s="1">
        <f t="shared" si="603"/>
        <v>3.1377542652824357</v>
      </c>
      <c r="P2378" s="1">
        <f t="shared" si="606"/>
        <v>2.3107043339404663</v>
      </c>
      <c r="Q2378">
        <f t="shared" si="594"/>
        <v>2.3090089596470738</v>
      </c>
      <c r="R2378">
        <f t="shared" si="595"/>
        <v>8.8499396386590823E-2</v>
      </c>
    </row>
    <row r="2379" spans="1:18" x14ac:dyDescent="0.25">
      <c r="A2379">
        <v>2364</v>
      </c>
      <c r="B2379" s="1">
        <f t="shared" si="604"/>
        <v>47.28</v>
      </c>
      <c r="C2379" s="1">
        <f t="shared" si="591"/>
        <v>7.5337037541321124</v>
      </c>
      <c r="D2379" s="1">
        <f t="shared" si="592"/>
        <v>71.961348038433741</v>
      </c>
      <c r="E2379" s="1">
        <f t="shared" si="596"/>
        <v>-11013.807696236385</v>
      </c>
      <c r="F2379" s="1">
        <f t="shared" si="597"/>
        <v>-62638357.156807922</v>
      </c>
      <c r="G2379" s="1">
        <f t="shared" si="598"/>
        <v>107.46629624586788</v>
      </c>
      <c r="H2379" s="1">
        <f t="shared" si="599"/>
        <v>183942317.12648374</v>
      </c>
      <c r="I2379" s="1">
        <f t="shared" si="600"/>
        <v>66909.761761252914</v>
      </c>
      <c r="J2379" s="1">
        <f t="shared" si="601"/>
        <v>-9498613.2453029398</v>
      </c>
      <c r="K2379" s="1"/>
      <c r="L2379" s="1">
        <f t="shared" si="593"/>
        <v>11.402053929229726</v>
      </c>
      <c r="M2379" s="1">
        <f t="shared" si="602"/>
        <v>0.21603572298784002</v>
      </c>
      <c r="N2379" s="1">
        <f t="shared" si="605"/>
        <v>1.8944821537020026E-2</v>
      </c>
      <c r="O2379" s="1">
        <f t="shared" si="603"/>
        <v>1.8944821537020026E-2</v>
      </c>
      <c r="P2379" s="1">
        <f t="shared" si="606"/>
        <v>11.404100369545594</v>
      </c>
      <c r="Q2379">
        <f t="shared" si="594"/>
        <v>-11.280117585671286</v>
      </c>
      <c r="R2379">
        <f t="shared" si="595"/>
        <v>-1.6770368189456413</v>
      </c>
    </row>
    <row r="2380" spans="1:18" x14ac:dyDescent="0.25">
      <c r="A2380">
        <v>2365</v>
      </c>
      <c r="B2380" s="1">
        <f t="shared" si="604"/>
        <v>47.3</v>
      </c>
      <c r="C2380" s="1">
        <f t="shared" si="591"/>
        <v>11.741211269254578</v>
      </c>
      <c r="D2380" s="1">
        <f t="shared" si="592"/>
        <v>73.393045116660744</v>
      </c>
      <c r="E2380" s="1">
        <f t="shared" si="596"/>
        <v>-10724.60488643453</v>
      </c>
      <c r="F2380" s="1">
        <f t="shared" si="597"/>
        <v>-65155576.608818032</v>
      </c>
      <c r="G2380" s="1">
        <f t="shared" si="598"/>
        <v>103.25878873074542</v>
      </c>
      <c r="H2380" s="1">
        <f t="shared" si="599"/>
        <v>180172726.57895344</v>
      </c>
      <c r="I2380" s="1">
        <f t="shared" si="600"/>
        <v>64195.666086547666</v>
      </c>
      <c r="J2380" s="1">
        <f t="shared" si="601"/>
        <v>-9385254.7865327559</v>
      </c>
      <c r="K2380" s="1"/>
      <c r="L2380" s="1">
        <f t="shared" si="593"/>
        <v>25.229358143326344</v>
      </c>
      <c r="M2380" s="1">
        <f t="shared" si="602"/>
        <v>1.0592066962618674</v>
      </c>
      <c r="N2380" s="1">
        <f t="shared" si="605"/>
        <v>4.1958461055129397E-2</v>
      </c>
      <c r="O2380" s="1">
        <f t="shared" si="603"/>
        <v>4.1958461055129397E-2</v>
      </c>
      <c r="P2380" s="1">
        <f t="shared" si="606"/>
        <v>25.251582745436636</v>
      </c>
      <c r="Q2380">
        <f t="shared" si="594"/>
        <v>-24.42158047392715</v>
      </c>
      <c r="R2380">
        <f t="shared" si="595"/>
        <v>-6.420968642279246</v>
      </c>
    </row>
    <row r="2381" spans="1:18" x14ac:dyDescent="0.25">
      <c r="A2381">
        <v>2366</v>
      </c>
      <c r="B2381" s="1">
        <f t="shared" si="604"/>
        <v>47.32</v>
      </c>
      <c r="C2381" s="1">
        <f t="shared" si="591"/>
        <v>15.691026906097873</v>
      </c>
      <c r="D2381" s="1">
        <f t="shared" si="592"/>
        <v>75.430649702581164</v>
      </c>
      <c r="E2381" s="1">
        <f t="shared" si="596"/>
        <v>-10313.008760078606</v>
      </c>
      <c r="F2381" s="1">
        <f t="shared" si="597"/>
        <v>-68823614.13443923</v>
      </c>
      <c r="G2381" s="1">
        <f t="shared" si="598"/>
        <v>99.308973093902125</v>
      </c>
      <c r="H2381" s="1">
        <f t="shared" si="599"/>
        <v>175181763.81989729</v>
      </c>
      <c r="I2381" s="1">
        <f t="shared" si="600"/>
        <v>62208.220206075537</v>
      </c>
      <c r="J2381" s="1">
        <f t="shared" si="601"/>
        <v>-9331297.5192765202</v>
      </c>
      <c r="K2381" s="1"/>
      <c r="L2381" s="1">
        <f t="shared" si="593"/>
        <v>38.744761160823174</v>
      </c>
      <c r="M2381" s="1">
        <f t="shared" si="602"/>
        <v>2.504031044654198</v>
      </c>
      <c r="N2381" s="1">
        <f t="shared" si="605"/>
        <v>6.4539135710808951E-2</v>
      </c>
      <c r="O2381" s="1">
        <f t="shared" si="603"/>
        <v>6.4539135710808951E-2</v>
      </c>
      <c r="P2381" s="1">
        <f t="shared" si="606"/>
        <v>38.825593219960254</v>
      </c>
      <c r="Q2381">
        <f t="shared" si="594"/>
        <v>-36.251500047132289</v>
      </c>
      <c r="R2381">
        <f t="shared" si="595"/>
        <v>-13.901634192230464</v>
      </c>
    </row>
    <row r="2382" spans="1:18" x14ac:dyDescent="0.25">
      <c r="A2382">
        <v>2367</v>
      </c>
      <c r="B2382" s="1">
        <f t="shared" si="604"/>
        <v>47.34</v>
      </c>
      <c r="C2382" s="1">
        <f t="shared" si="591"/>
        <v>19.296461532939738</v>
      </c>
      <c r="D2382" s="1">
        <f t="shared" si="592"/>
        <v>78.029441184251155</v>
      </c>
      <c r="E2382" s="1">
        <f t="shared" si="596"/>
        <v>-9788.0528807812661</v>
      </c>
      <c r="F2382" s="1">
        <f t="shared" si="597"/>
        <v>-73647629.292704672</v>
      </c>
      <c r="G2382" s="1">
        <f t="shared" si="598"/>
        <v>95.70353846706027</v>
      </c>
      <c r="H2382" s="1">
        <f t="shared" si="599"/>
        <v>169453608.4896751</v>
      </c>
      <c r="I2382" s="1">
        <f t="shared" si="600"/>
        <v>60991.043866570377</v>
      </c>
      <c r="J2382" s="1">
        <f t="shared" si="601"/>
        <v>-9348511.3777782694</v>
      </c>
      <c r="K2382" s="1"/>
      <c r="L2382" s="1">
        <f t="shared" si="593"/>
        <v>51.474236178332362</v>
      </c>
      <c r="M2382" s="1">
        <f t="shared" si="602"/>
        <v>4.4339820379663593</v>
      </c>
      <c r="N2382" s="1">
        <f t="shared" si="605"/>
        <v>8.5927720621021608E-2</v>
      </c>
      <c r="O2382" s="1">
        <f t="shared" si="603"/>
        <v>8.5927720621021608E-2</v>
      </c>
      <c r="P2382" s="1">
        <f t="shared" si="606"/>
        <v>51.664854464672096</v>
      </c>
      <c r="Q2382">
        <f t="shared" si="594"/>
        <v>-45.967150049051156</v>
      </c>
      <c r="R2382">
        <f t="shared" si="595"/>
        <v>-23.585552849652782</v>
      </c>
    </row>
    <row r="2383" spans="1:18" x14ac:dyDescent="0.25">
      <c r="A2383">
        <v>2368</v>
      </c>
      <c r="B2383" s="1">
        <f t="shared" si="604"/>
        <v>47.36</v>
      </c>
      <c r="C2383" s="1">
        <f t="shared" ref="C2383:C2446" si="607">(COS($L$3*B2383))*$C$3</f>
        <v>22.478384368488285</v>
      </c>
      <c r="D2383" s="1">
        <f t="shared" ref="D2383:D2446" si="608">($C$3*(SIN($L$3*B2383)))+$C$9</f>
        <v>81.132382221753375</v>
      </c>
      <c r="E2383" s="1">
        <f t="shared" si="596"/>
        <v>-9161.2587912058189</v>
      </c>
      <c r="F2383" s="1">
        <f t="shared" si="597"/>
        <v>-79621477.830437958</v>
      </c>
      <c r="G2383" s="1">
        <f t="shared" si="598"/>
        <v>92.521615631511708</v>
      </c>
      <c r="H2383" s="1">
        <f t="shared" si="599"/>
        <v>163550140.46988386</v>
      </c>
      <c r="I2383" s="1">
        <f t="shared" si="600"/>
        <v>60570.851216167503</v>
      </c>
      <c r="J2383" s="1">
        <f t="shared" si="601"/>
        <v>-9446324.2277015578</v>
      </c>
      <c r="K2383" s="1"/>
      <c r="L2383" s="1">
        <f t="shared" ref="L2383:L2446" si="609">((((-J2383)+(SQRT((J2383*J2383)-(4*I2383*H2383))))/(2*I2383))-$C$10)*$L$6</f>
        <v>62.936342751443284</v>
      </c>
      <c r="M2383" s="1">
        <f t="shared" si="602"/>
        <v>6.6532372165902984</v>
      </c>
      <c r="N2383" s="1">
        <f t="shared" si="605"/>
        <v>0.10532257839568865</v>
      </c>
      <c r="O2383" s="1">
        <f t="shared" si="603"/>
        <v>0.10532257839568865</v>
      </c>
      <c r="P2383" s="1">
        <f t="shared" si="606"/>
        <v>63.287035041842259</v>
      </c>
      <c r="Q2383">
        <f t="shared" ref="Q2383:Q2446" si="610">P2383*(COS(O2383+($L$4*B2383)-$O$15))</f>
        <v>-52.938535562449189</v>
      </c>
      <c r="R2383">
        <f t="shared" ref="R2383:R2446" si="611">P2383*(SIN(O2383+($L$4*B2383)-$O$15))</f>
        <v>-34.680834143524756</v>
      </c>
    </row>
    <row r="2384" spans="1:18" x14ac:dyDescent="0.25">
      <c r="A2384">
        <v>2369</v>
      </c>
      <c r="B2384" s="1">
        <f t="shared" si="604"/>
        <v>47.38</v>
      </c>
      <c r="C2384" s="1">
        <f t="shared" si="607"/>
        <v>25.166959715797791</v>
      </c>
      <c r="D2384" s="1">
        <f t="shared" si="608"/>
        <v>84.671370582213243</v>
      </c>
      <c r="E2384" s="1">
        <f t="shared" ref="E2384:E2447" si="612">(C2384*C2384)+($C$7*$C$7)-($C$5*$C$5)+(D2384*D2384)-($C$10*$C$10)</f>
        <v>-8446.3831423929259</v>
      </c>
      <c r="F2384" s="1">
        <f t="shared" ref="F2384:F2447" si="613">(4*(D2384*D2384))*(($C$7*$C$7)-($C$10*$C$10))</f>
        <v>-86719139.0908878</v>
      </c>
      <c r="G2384" s="1">
        <f t="shared" ref="G2384:G2447" si="614">$C$10-C2384</f>
        <v>89.833040284202212</v>
      </c>
      <c r="H2384" s="1">
        <f t="shared" ref="H2384:H2447" si="615">(E2384*E2384)-(F2384)</f>
        <v>158060527.2789872</v>
      </c>
      <c r="I2384" s="1">
        <f t="shared" ref="I2384:I2447" si="616">(4*(G2384*G2384))+(4*(D2384*D2384))</f>
        <v>60956.864491894332</v>
      </c>
      <c r="J2384" s="1">
        <f t="shared" ref="J2384:J2447" si="617">(2*E2384*2*G2384)-(8*$C$10*D2384*D2384)</f>
        <v>-9630758.824914407</v>
      </c>
      <c r="K2384" s="1"/>
      <c r="L2384" s="1">
        <f t="shared" si="609"/>
        <v>72.689114912122818</v>
      </c>
      <c r="M2384" s="1">
        <f t="shared" ref="M2384:M2447" si="618">($C$6-(SQRT((($C$6+$C$12)*($C$6+$C$12))-(L2384*L2384))))</f>
        <v>8.9087598484127852</v>
      </c>
      <c r="N2384" s="1">
        <f t="shared" si="605"/>
        <v>0.12195157095543016</v>
      </c>
      <c r="O2384" s="1">
        <f t="shared" ref="O2384:O2447" si="619">IF(L2384&gt;=0,N2384,N2384+3.141592654)</f>
        <v>0.12195157095543016</v>
      </c>
      <c r="P2384" s="1">
        <f t="shared" si="606"/>
        <v>73.233007781631414</v>
      </c>
      <c r="Q2384">
        <f t="shared" si="610"/>
        <v>-56.801419237350203</v>
      </c>
      <c r="R2384">
        <f t="shared" si="611"/>
        <v>-46.224151710629251</v>
      </c>
    </row>
    <row r="2385" spans="1:18" x14ac:dyDescent="0.25">
      <c r="A2385">
        <v>2370</v>
      </c>
      <c r="B2385" s="1">
        <f t="shared" ref="B2385:B2448" si="620">A2385/50</f>
        <v>47.4</v>
      </c>
      <c r="C2385" s="1">
        <f t="shared" si="607"/>
        <v>27.303179690987886</v>
      </c>
      <c r="D2385" s="1">
        <f t="shared" si="608"/>
        <v>88.568733823072307</v>
      </c>
      <c r="E2385" s="1">
        <f t="shared" si="612"/>
        <v>-7659.115767739394</v>
      </c>
      <c r="F2385" s="1">
        <f t="shared" si="613"/>
        <v>-94886111.710924923</v>
      </c>
      <c r="G2385" s="1">
        <f t="shared" si="614"/>
        <v>87.696820309012111</v>
      </c>
      <c r="H2385" s="1">
        <f t="shared" si="615"/>
        <v>153548166.05455911</v>
      </c>
      <c r="I2385" s="1">
        <f t="shared" si="616"/>
        <v>62140.61161333356</v>
      </c>
      <c r="J2385" s="1">
        <f t="shared" si="617"/>
        <v>-9903587.3589779064</v>
      </c>
      <c r="K2385" s="1"/>
      <c r="L2385" s="1">
        <f t="shared" si="609"/>
        <v>80.372175492789182</v>
      </c>
      <c r="M2385" s="1">
        <f t="shared" si="618"/>
        <v>10.928778734331729</v>
      </c>
      <c r="N2385" s="1">
        <f t="shared" si="605"/>
        <v>0.13514825586145277</v>
      </c>
      <c r="O2385" s="1">
        <f t="shared" si="619"/>
        <v>0.13514825586145277</v>
      </c>
      <c r="P2385" s="1">
        <f t="shared" si="606"/>
        <v>81.111804307805187</v>
      </c>
      <c r="Q2385">
        <f t="shared" si="610"/>
        <v>-57.504365935989789</v>
      </c>
      <c r="R2385">
        <f t="shared" si="611"/>
        <v>-57.204656247262442</v>
      </c>
    </row>
    <row r="2386" spans="1:18" x14ac:dyDescent="0.25">
      <c r="A2386">
        <v>2371</v>
      </c>
      <c r="B2386" s="1">
        <f t="shared" si="620"/>
        <v>47.42</v>
      </c>
      <c r="C2386" s="1">
        <f t="shared" si="607"/>
        <v>28.840159307053209</v>
      </c>
      <c r="D2386" s="1">
        <f t="shared" si="608"/>
        <v>92.738934018917888</v>
      </c>
      <c r="E2386" s="1">
        <f t="shared" si="612"/>
        <v>-6816.7353281785872</v>
      </c>
      <c r="F2386" s="1">
        <f t="shared" si="613"/>
        <v>-104031767.54434712</v>
      </c>
      <c r="G2386" s="1">
        <f t="shared" si="614"/>
        <v>86.159840692946787</v>
      </c>
      <c r="H2386" s="1">
        <f t="shared" si="615"/>
        <v>150499648.07878515</v>
      </c>
      <c r="I2386" s="1">
        <f t="shared" si="616"/>
        <v>64096.112124796695</v>
      </c>
      <c r="J2386" s="1">
        <f t="shared" si="617"/>
        <v>-10261784.412015386</v>
      </c>
      <c r="K2386" s="1"/>
      <c r="L2386" s="1">
        <f t="shared" si="609"/>
        <v>85.733894488842537</v>
      </c>
      <c r="M2386" s="1">
        <f t="shared" si="618"/>
        <v>12.468027186282143</v>
      </c>
      <c r="N2386" s="1">
        <f t="shared" si="605"/>
        <v>0.14441465049389179</v>
      </c>
      <c r="O2386" s="1">
        <f t="shared" si="619"/>
        <v>0.14441465049389179</v>
      </c>
      <c r="P2386" s="1">
        <f t="shared" si="606"/>
        <v>86.635745314170734</v>
      </c>
      <c r="Q2386">
        <f t="shared" si="610"/>
        <v>-55.296807844162316</v>
      </c>
      <c r="R2386">
        <f t="shared" si="611"/>
        <v>-66.693443518742114</v>
      </c>
    </row>
    <row r="2387" spans="1:18" x14ac:dyDescent="0.25">
      <c r="A2387">
        <v>2372</v>
      </c>
      <c r="B2387" s="1">
        <f t="shared" si="620"/>
        <v>47.44</v>
      </c>
      <c r="C2387" s="1">
        <f t="shared" si="607"/>
        <v>29.744165488667438</v>
      </c>
      <c r="D2387" s="1">
        <f t="shared" si="608"/>
        <v>97.090445117054244</v>
      </c>
      <c r="E2387" s="1">
        <f t="shared" si="612"/>
        <v>-5937.7300863550427</v>
      </c>
      <c r="F2387" s="1">
        <f t="shared" si="613"/>
        <v>-114023603.63150333</v>
      </c>
      <c r="G2387" s="1">
        <f t="shared" si="614"/>
        <v>85.255834511332566</v>
      </c>
      <c r="H2387" s="1">
        <f t="shared" si="615"/>
        <v>149280242.2099092</v>
      </c>
      <c r="I2387" s="1">
        <f t="shared" si="616"/>
        <v>66780.447405005791</v>
      </c>
      <c r="J2387" s="1">
        <f t="shared" si="617"/>
        <v>-10697334.704846488</v>
      </c>
      <c r="K2387" s="1"/>
      <c r="L2387" s="1">
        <f t="shared" si="609"/>
        <v>88.639306366531585</v>
      </c>
      <c r="M2387" s="1">
        <f t="shared" si="618"/>
        <v>13.347304259354871</v>
      </c>
      <c r="N2387" s="1">
        <f t="shared" si="605"/>
        <v>0.14945710894775466</v>
      </c>
      <c r="O2387" s="1">
        <f t="shared" si="619"/>
        <v>0.14945710894775466</v>
      </c>
      <c r="P2387" s="1">
        <f t="shared" si="606"/>
        <v>89.638591935235354</v>
      </c>
      <c r="Q2387">
        <f t="shared" si="610"/>
        <v>-50.665904710665927</v>
      </c>
      <c r="R2387">
        <f t="shared" si="611"/>
        <v>-73.946218726729768</v>
      </c>
    </row>
    <row r="2388" spans="1:18" x14ac:dyDescent="0.25">
      <c r="A2388">
        <v>2373</v>
      </c>
      <c r="B2388" s="1">
        <f t="shared" si="620"/>
        <v>47.46</v>
      </c>
      <c r="C2388" s="1">
        <f t="shared" si="607"/>
        <v>29.99535743358642</v>
      </c>
      <c r="D2388" s="1">
        <f t="shared" si="608"/>
        <v>101.52776171838423</v>
      </c>
      <c r="E2388" s="1">
        <f t="shared" si="612"/>
        <v>-5041.3921328863853</v>
      </c>
      <c r="F2388" s="1">
        <f t="shared" si="613"/>
        <v>-124684193.88889641</v>
      </c>
      <c r="G2388" s="1">
        <f t="shared" si="614"/>
        <v>85.00464256641358</v>
      </c>
      <c r="H2388" s="1">
        <f t="shared" si="615"/>
        <v>150099828.52642515</v>
      </c>
      <c r="I2388" s="1">
        <f t="shared" si="616"/>
        <v>70134.702629554959</v>
      </c>
      <c r="J2388" s="1">
        <f t="shared" si="617"/>
        <v>-11197422.432753952</v>
      </c>
      <c r="K2388" s="1"/>
      <c r="L2388" s="1">
        <f t="shared" si="609"/>
        <v>89.061474751314961</v>
      </c>
      <c r="M2388" s="1">
        <f t="shared" si="618"/>
        <v>13.477733531608237</v>
      </c>
      <c r="N2388" s="1">
        <f t="shared" si="605"/>
        <v>0.15019109136477529</v>
      </c>
      <c r="O2388" s="1">
        <f t="shared" si="619"/>
        <v>0.15019109136477529</v>
      </c>
      <c r="P2388" s="1">
        <f t="shared" si="606"/>
        <v>90.075499365966053</v>
      </c>
      <c r="Q2388">
        <f t="shared" si="610"/>
        <v>-44.245530906089066</v>
      </c>
      <c r="R2388">
        <f t="shared" si="611"/>
        <v>-78.4597258526084</v>
      </c>
    </row>
    <row r="2389" spans="1:18" x14ac:dyDescent="0.25">
      <c r="A2389">
        <v>2374</v>
      </c>
      <c r="B2389" s="1">
        <f t="shared" si="620"/>
        <v>47.48</v>
      </c>
      <c r="C2389" s="1">
        <f t="shared" si="607"/>
        <v>29.588222071427996</v>
      </c>
      <c r="D2389" s="1">
        <f t="shared" si="608"/>
        <v>105.95349519550197</v>
      </c>
      <c r="E2389" s="1">
        <f t="shared" si="612"/>
        <v>-4147.3939705086013</v>
      </c>
      <c r="F2389" s="1">
        <f t="shared" si="613"/>
        <v>-135791427.47155687</v>
      </c>
      <c r="G2389" s="1">
        <f t="shared" si="614"/>
        <v>85.411777928572008</v>
      </c>
      <c r="H2389" s="1">
        <f t="shared" si="615"/>
        <v>152992304.21816796</v>
      </c>
      <c r="I2389" s="1">
        <f t="shared" si="616"/>
        <v>74085.259812251839</v>
      </c>
      <c r="J2389" s="1">
        <f t="shared" si="617"/>
        <v>-11744996.863777315</v>
      </c>
      <c r="K2389" s="1"/>
      <c r="L2389" s="1">
        <f t="shared" si="609"/>
        <v>87.063291417174227</v>
      </c>
      <c r="M2389" s="1">
        <f t="shared" si="618"/>
        <v>12.866379456322022</v>
      </c>
      <c r="N2389" s="1">
        <f t="shared" si="605"/>
        <v>0.14671996329325421</v>
      </c>
      <c r="O2389" s="1">
        <f t="shared" si="619"/>
        <v>0.14671996329325421</v>
      </c>
      <c r="P2389" s="1">
        <f t="shared" si="606"/>
        <v>88.008865648330385</v>
      </c>
      <c r="Q2389">
        <f t="shared" si="610"/>
        <v>-36.723934390585384</v>
      </c>
      <c r="R2389">
        <f t="shared" si="611"/>
        <v>-79.980704395384308</v>
      </c>
    </row>
    <row r="2390" spans="1:18" x14ac:dyDescent="0.25">
      <c r="A2390">
        <v>2375</v>
      </c>
      <c r="B2390" s="1">
        <f t="shared" si="620"/>
        <v>47.5</v>
      </c>
      <c r="C2390" s="1">
        <f t="shared" si="607"/>
        <v>28.531695062557631</v>
      </c>
      <c r="D2390" s="1">
        <f t="shared" si="608"/>
        <v>110.2705111432555</v>
      </c>
      <c r="E2390" s="1">
        <f t="shared" si="612"/>
        <v>-3275.3567490623882</v>
      </c>
      <c r="F2390" s="1">
        <f t="shared" si="613"/>
        <v>-147082347.75380635</v>
      </c>
      <c r="G2390" s="1">
        <f t="shared" si="614"/>
        <v>86.468304937442369</v>
      </c>
      <c r="H2390" s="1">
        <f t="shared" si="615"/>
        <v>157810309.58743489</v>
      </c>
      <c r="I2390" s="1">
        <f t="shared" si="616"/>
        <v>78545.413546197437</v>
      </c>
      <c r="J2390" s="1">
        <f t="shared" si="617"/>
        <v>-12319676.962198596</v>
      </c>
      <c r="K2390" s="1"/>
      <c r="L2390" s="1">
        <f t="shared" si="609"/>
        <v>82.777012959298688</v>
      </c>
      <c r="M2390" s="1">
        <f t="shared" si="618"/>
        <v>11.605863698767905</v>
      </c>
      <c r="N2390" s="1">
        <f t="shared" si="605"/>
        <v>0.13929832907779263</v>
      </c>
      <c r="O2390" s="1">
        <f t="shared" si="619"/>
        <v>0.13929832907779263</v>
      </c>
      <c r="P2390" s="1">
        <f t="shared" si="606"/>
        <v>83.586661296275508</v>
      </c>
      <c r="Q2390">
        <f t="shared" si="610"/>
        <v>-28.769091864586962</v>
      </c>
      <c r="R2390">
        <f t="shared" si="611"/>
        <v>-78.479738149061376</v>
      </c>
    </row>
    <row r="2391" spans="1:18" x14ac:dyDescent="0.25">
      <c r="A2391">
        <v>2376</v>
      </c>
      <c r="B2391" s="1">
        <f t="shared" si="620"/>
        <v>47.52</v>
      </c>
      <c r="C2391" s="1">
        <f t="shared" si="607"/>
        <v>26.84896468143311</v>
      </c>
      <c r="D2391" s="1">
        <f t="shared" si="608"/>
        <v>114.38406124967894</v>
      </c>
      <c r="E2391" s="1">
        <f t="shared" si="612"/>
        <v>-2444.4196275648537</v>
      </c>
      <c r="F2391" s="1">
        <f t="shared" si="613"/>
        <v>-158260598.10856879</v>
      </c>
      <c r="G2391" s="1">
        <f t="shared" si="614"/>
        <v>88.151035318566898</v>
      </c>
      <c r="H2391" s="1">
        <f t="shared" si="615"/>
        <v>164235785.42419308</v>
      </c>
      <c r="I2391" s="1">
        <f t="shared" si="616"/>
        <v>83417.273982822124</v>
      </c>
      <c r="J2391" s="1">
        <f t="shared" si="617"/>
        <v>-12898928.874224149</v>
      </c>
      <c r="K2391" s="1"/>
      <c r="L2391" s="1">
        <f t="shared" si="609"/>
        <v>76.386452366304198</v>
      </c>
      <c r="M2391" s="1">
        <f t="shared" si="618"/>
        <v>9.8537997931445602</v>
      </c>
      <c r="N2391" s="1">
        <f t="shared" si="605"/>
        <v>0.12829082092641519</v>
      </c>
      <c r="O2391" s="1">
        <f t="shared" si="619"/>
        <v>0.12829082092641519</v>
      </c>
      <c r="P2391" s="1">
        <f t="shared" si="606"/>
        <v>77.019396748306434</v>
      </c>
      <c r="Q2391">
        <f t="shared" si="610"/>
        <v>-20.97940107471635</v>
      </c>
      <c r="R2391">
        <f t="shared" si="611"/>
        <v>-74.107032095606328</v>
      </c>
    </row>
    <row r="2392" spans="1:18" x14ac:dyDescent="0.25">
      <c r="A2392">
        <v>2377</v>
      </c>
      <c r="B2392" s="1">
        <f t="shared" si="620"/>
        <v>47.54</v>
      </c>
      <c r="C2392" s="1">
        <f t="shared" si="607"/>
        <v>24.576962888701594</v>
      </c>
      <c r="D2392" s="1">
        <f t="shared" si="608"/>
        <v>118.20386279785399</v>
      </c>
      <c r="E2392" s="1">
        <f t="shared" si="612"/>
        <v>-1672.8197148334948</v>
      </c>
      <c r="F2392" s="1">
        <f t="shared" si="613"/>
        <v>-169007164.86931872</v>
      </c>
      <c r="G2392" s="1">
        <f t="shared" si="614"/>
        <v>90.423037111298413</v>
      </c>
      <c r="H2392" s="1">
        <f t="shared" si="615"/>
        <v>171805490.66765434</v>
      </c>
      <c r="I2392" s="1">
        <f t="shared" si="616"/>
        <v>88593.91528306056</v>
      </c>
      <c r="J2392" s="1">
        <f t="shared" si="617"/>
        <v>-13459426.68252678</v>
      </c>
      <c r="K2392" s="1"/>
      <c r="L2392" s="1">
        <f t="shared" si="609"/>
        <v>68.113762137371779</v>
      </c>
      <c r="M2392" s="1">
        <f t="shared" si="618"/>
        <v>7.8080570556319913</v>
      </c>
      <c r="N2392" s="1">
        <f t="shared" si="605"/>
        <v>0.11413439850054816</v>
      </c>
      <c r="O2392" s="1">
        <f t="shared" si="619"/>
        <v>0.11413439850054816</v>
      </c>
      <c r="P2392" s="1">
        <f t="shared" si="606"/>
        <v>68.559830421978631</v>
      </c>
      <c r="Q2392">
        <f t="shared" si="610"/>
        <v>-13.858189590335225</v>
      </c>
      <c r="R2392">
        <f t="shared" si="611"/>
        <v>-67.144626953828492</v>
      </c>
    </row>
    <row r="2393" spans="1:18" x14ac:dyDescent="0.25">
      <c r="A2393">
        <v>2378</v>
      </c>
      <c r="B2393" s="1">
        <f t="shared" si="620"/>
        <v>47.56</v>
      </c>
      <c r="C2393" s="1">
        <f t="shared" si="607"/>
        <v>21.765554761822507</v>
      </c>
      <c r="D2393" s="1">
        <f t="shared" si="608"/>
        <v>121.64608015847332</v>
      </c>
      <c r="E2393" s="1">
        <f t="shared" si="612"/>
        <v>-977.49180798838825</v>
      </c>
      <c r="F2393" s="1">
        <f t="shared" si="613"/>
        <v>-178993811.62158108</v>
      </c>
      <c r="G2393" s="1">
        <f t="shared" si="614"/>
        <v>93.2344452381775</v>
      </c>
      <c r="H2393" s="1">
        <f t="shared" si="615"/>
        <v>179949301.85626549</v>
      </c>
      <c r="I2393" s="1">
        <f t="shared" si="616"/>
        <v>93961.72238716975</v>
      </c>
      <c r="J2393" s="1">
        <f t="shared" si="617"/>
        <v>-13978490.938258622</v>
      </c>
      <c r="K2393" s="1"/>
      <c r="L2393" s="1">
        <f t="shared" si="609"/>
        <v>58.210565500673816</v>
      </c>
      <c r="M2393" s="1">
        <f t="shared" si="618"/>
        <v>5.6823234818278365</v>
      </c>
      <c r="N2393" s="1">
        <f t="shared" si="605"/>
        <v>9.7308399888199976E-2</v>
      </c>
      <c r="O2393" s="1">
        <f t="shared" si="619"/>
        <v>9.7308399888199976E-2</v>
      </c>
      <c r="P2393" s="1">
        <f t="shared" si="606"/>
        <v>58.487252765541726</v>
      </c>
      <c r="Q2393">
        <f t="shared" si="610"/>
        <v>-7.8058974467791469</v>
      </c>
      <c r="R2393">
        <f t="shared" si="611"/>
        <v>-57.964012120545412</v>
      </c>
    </row>
    <row r="2394" spans="1:18" x14ac:dyDescent="0.25">
      <c r="A2394">
        <v>2379</v>
      </c>
      <c r="B2394" s="1">
        <f t="shared" si="620"/>
        <v>47.58</v>
      </c>
      <c r="C2394" s="1">
        <f t="shared" si="607"/>
        <v>18.476444074303693</v>
      </c>
      <c r="D2394" s="1">
        <f t="shared" si="608"/>
        <v>124.63516478404853</v>
      </c>
      <c r="E2394" s="1">
        <f t="shared" si="612"/>
        <v>-373.69671362219742</v>
      </c>
      <c r="F2394" s="1">
        <f t="shared" si="613"/>
        <v>-187898348.34183487</v>
      </c>
      <c r="G2394" s="1">
        <f t="shared" si="614"/>
        <v>96.523555925696314</v>
      </c>
      <c r="H2394" s="1">
        <f t="shared" si="615"/>
        <v>188037997.57560691</v>
      </c>
      <c r="I2394" s="1">
        <f t="shared" si="616"/>
        <v>99402.884597151817</v>
      </c>
      <c r="J2394" s="1">
        <f t="shared" si="617"/>
        <v>-14435492.499233419</v>
      </c>
      <c r="K2394" s="1"/>
      <c r="L2394" s="1">
        <f t="shared" si="609"/>
        <v>46.952149949619098</v>
      </c>
      <c r="M2394" s="1">
        <f t="shared" si="618"/>
        <v>3.6845183729772657</v>
      </c>
      <c r="N2394" s="1">
        <f t="shared" si="605"/>
        <v>7.8313408947641036E-2</v>
      </c>
      <c r="O2394" s="1">
        <f t="shared" si="619"/>
        <v>7.8313408947641036E-2</v>
      </c>
      <c r="P2394" s="1">
        <f t="shared" si="606"/>
        <v>47.09649732763917</v>
      </c>
      <c r="Q2394">
        <f t="shared" si="610"/>
        <v>-3.1229892323869612</v>
      </c>
      <c r="R2394">
        <f t="shared" si="611"/>
        <v>-46.992839867225719</v>
      </c>
    </row>
    <row r="2395" spans="1:18" x14ac:dyDescent="0.25">
      <c r="A2395">
        <v>2380</v>
      </c>
      <c r="B2395" s="1">
        <f t="shared" si="620"/>
        <v>47.6</v>
      </c>
      <c r="C2395" s="1">
        <f t="shared" si="607"/>
        <v>14.781819043479747</v>
      </c>
      <c r="D2395" s="1">
        <f t="shared" si="608"/>
        <v>127.10551332124729</v>
      </c>
      <c r="E2395" s="1">
        <f t="shared" si="612"/>
        <v>125.31369089195141</v>
      </c>
      <c r="F2395" s="1">
        <f t="shared" si="613"/>
        <v>-195420696.10549241</v>
      </c>
      <c r="G2395" s="1">
        <f t="shared" si="614"/>
        <v>100.21818095652026</v>
      </c>
      <c r="H2395" s="1">
        <f t="shared" si="615"/>
        <v>195436399.62661737</v>
      </c>
      <c r="I2395" s="1">
        <f t="shared" si="616"/>
        <v>104797.98124356644</v>
      </c>
      <c r="J2395" s="1">
        <f t="shared" si="617"/>
        <v>-14813111.754724594</v>
      </c>
      <c r="K2395" s="1"/>
      <c r="L2395" s="1">
        <f t="shared" si="609"/>
        <v>34.633240445632381</v>
      </c>
      <c r="M2395" s="1">
        <f t="shared" si="618"/>
        <v>1.9990992384219908</v>
      </c>
      <c r="N2395" s="1">
        <f t="shared" si="605"/>
        <v>5.7658002051595672E-2</v>
      </c>
      <c r="O2395" s="1">
        <f t="shared" si="619"/>
        <v>5.7658002051595672E-2</v>
      </c>
      <c r="P2395" s="1">
        <f t="shared" si="606"/>
        <v>34.690888451148751</v>
      </c>
      <c r="Q2395">
        <f t="shared" si="610"/>
        <v>-1.7901054009022713E-2</v>
      </c>
      <c r="R2395">
        <f t="shared" si="611"/>
        <v>-34.690883832533167</v>
      </c>
    </row>
    <row r="2396" spans="1:18" x14ac:dyDescent="0.25">
      <c r="A2396">
        <v>2381</v>
      </c>
      <c r="B2396" s="1">
        <f t="shared" si="620"/>
        <v>47.62</v>
      </c>
      <c r="C2396" s="1">
        <f t="shared" si="607"/>
        <v>10.762767969523669</v>
      </c>
      <c r="D2396" s="1">
        <f t="shared" si="608"/>
        <v>129.00290744965949</v>
      </c>
      <c r="E2396" s="1">
        <f t="shared" si="612"/>
        <v>508.58730483121508</v>
      </c>
      <c r="F2396" s="1">
        <f t="shared" si="613"/>
        <v>-201298609.57810959</v>
      </c>
      <c r="G2396" s="1">
        <f t="shared" si="614"/>
        <v>104.23723203047633</v>
      </c>
      <c r="H2396" s="1">
        <f t="shared" si="615"/>
        <v>201557270.62474507</v>
      </c>
      <c r="I2396" s="1">
        <f t="shared" si="616"/>
        <v>110028.60268736309</v>
      </c>
      <c r="J2396" s="1">
        <f t="shared" si="617"/>
        <v>-15098355.188422393</v>
      </c>
      <c r="K2396" s="1"/>
      <c r="L2396" s="1">
        <f t="shared" si="609"/>
        <v>21.564090739770798</v>
      </c>
      <c r="M2396" s="1">
        <f t="shared" si="618"/>
        <v>0.77343556812479619</v>
      </c>
      <c r="N2396" s="1">
        <f t="shared" si="605"/>
        <v>3.5851461415321174E-2</v>
      </c>
      <c r="O2396" s="1">
        <f t="shared" si="619"/>
        <v>3.5851461415321174E-2</v>
      </c>
      <c r="P2396" s="1">
        <f t="shared" si="606"/>
        <v>21.577956622699684</v>
      </c>
      <c r="Q2396">
        <f t="shared" si="610"/>
        <v>1.3838357471111837</v>
      </c>
      <c r="R2396">
        <f t="shared" si="611"/>
        <v>-21.533536881713751</v>
      </c>
    </row>
    <row r="2397" spans="1:18" x14ac:dyDescent="0.25">
      <c r="A2397">
        <v>2382</v>
      </c>
      <c r="B2397" s="1">
        <f t="shared" si="620"/>
        <v>47.64</v>
      </c>
      <c r="C2397" s="1">
        <f t="shared" si="607"/>
        <v>6.5074995386029819</v>
      </c>
      <c r="D2397" s="1">
        <f t="shared" si="608"/>
        <v>130.28570384599084</v>
      </c>
      <c r="E2397" s="1">
        <f t="shared" si="612"/>
        <v>767.71217689014884</v>
      </c>
      <c r="F2397" s="1">
        <f t="shared" si="613"/>
        <v>-205321914.52390072</v>
      </c>
      <c r="G2397" s="1">
        <f t="shared" si="614"/>
        <v>108.49250046139701</v>
      </c>
      <c r="H2397" s="1">
        <f t="shared" si="615"/>
        <v>205911296.51044613</v>
      </c>
      <c r="I2397" s="1">
        <f t="shared" si="616"/>
        <v>114979.94913204585</v>
      </c>
      <c r="J2397" s="1">
        <f t="shared" si="617"/>
        <v>-15283251.401691714</v>
      </c>
      <c r="K2397" s="1"/>
      <c r="L2397" s="1">
        <f t="shared" si="609"/>
        <v>8.0659614281802376</v>
      </c>
      <c r="M2397" s="1">
        <f t="shared" si="618"/>
        <v>0.10809205590271631</v>
      </c>
      <c r="N2397" s="1">
        <f t="shared" si="605"/>
        <v>1.3400211111093945E-2</v>
      </c>
      <c r="O2397" s="1">
        <f t="shared" si="619"/>
        <v>1.3400211111093945E-2</v>
      </c>
      <c r="P2397" s="1">
        <f t="shared" si="606"/>
        <v>8.0666856672019058</v>
      </c>
      <c r="Q2397">
        <f t="shared" si="610"/>
        <v>1.031504520414144</v>
      </c>
      <c r="R2397">
        <f t="shared" si="611"/>
        <v>-8.0004634914363457</v>
      </c>
    </row>
    <row r="2398" spans="1:18" x14ac:dyDescent="0.25">
      <c r="A2398">
        <v>2383</v>
      </c>
      <c r="B2398" s="1">
        <f t="shared" si="620"/>
        <v>47.66</v>
      </c>
      <c r="C2398" s="1">
        <f t="shared" si="607"/>
        <v>2.109406850413714</v>
      </c>
      <c r="D2398" s="1">
        <f t="shared" si="608"/>
        <v>130.92574815671995</v>
      </c>
      <c r="E2398" s="1">
        <f t="shared" si="612"/>
        <v>897.00112765742961</v>
      </c>
      <c r="F2398" s="1">
        <f t="shared" si="613"/>
        <v>-207344207.31168038</v>
      </c>
      <c r="G2398" s="1">
        <f t="shared" si="614"/>
        <v>112.89059314958628</v>
      </c>
      <c r="H2398" s="1">
        <f t="shared" si="615"/>
        <v>208148818.33469906</v>
      </c>
      <c r="I2398" s="1">
        <f t="shared" si="616"/>
        <v>119543.35020824909</v>
      </c>
      <c r="J2398" s="1">
        <f t="shared" si="617"/>
        <v>-15365175.450536726</v>
      </c>
      <c r="K2398" s="1"/>
      <c r="L2398" s="1">
        <f t="shared" si="609"/>
        <v>-5.5346504760657353</v>
      </c>
      <c r="M2398" s="1">
        <f t="shared" si="618"/>
        <v>5.0888613859171983E-2</v>
      </c>
      <c r="N2398" s="1">
        <f t="shared" si="605"/>
        <v>-9.1942897054564567E-3</v>
      </c>
      <c r="O2398" s="1">
        <f t="shared" si="619"/>
        <v>3.1323983642945437</v>
      </c>
      <c r="P2398" s="1">
        <f t="shared" si="606"/>
        <v>5.5348844200430403</v>
      </c>
      <c r="Q2398">
        <f t="shared" si="610"/>
        <v>-1.0568719581843464</v>
      </c>
      <c r="R2398">
        <f t="shared" si="611"/>
        <v>5.4330440093228374</v>
      </c>
    </row>
    <row r="2399" spans="1:18" x14ac:dyDescent="0.25">
      <c r="A2399">
        <v>2384</v>
      </c>
      <c r="B2399" s="1">
        <f t="shared" si="620"/>
        <v>47.68</v>
      </c>
      <c r="C2399" s="1">
        <f t="shared" si="607"/>
        <v>-2.3349823399772456</v>
      </c>
      <c r="D2399" s="1">
        <f t="shared" si="608"/>
        <v>130.90899291972224</v>
      </c>
      <c r="E2399" s="1">
        <f t="shared" si="612"/>
        <v>893.61656978389328</v>
      </c>
      <c r="F2399" s="1">
        <f t="shared" si="613"/>
        <v>-207291140.91208723</v>
      </c>
      <c r="G2399" s="1">
        <f t="shared" si="614"/>
        <v>117.33498233997724</v>
      </c>
      <c r="H2399" s="1">
        <f t="shared" si="615"/>
        <v>208089691.48587957</v>
      </c>
      <c r="I2399" s="1">
        <f t="shared" si="616"/>
        <v>123618.65003191464</v>
      </c>
      <c r="J2399" s="1">
        <f t="shared" si="617"/>
        <v>-15346781.3353382</v>
      </c>
      <c r="K2399" s="1"/>
      <c r="L2399" s="1">
        <f t="shared" si="609"/>
        <v>-18.913419587553726</v>
      </c>
      <c r="M2399" s="1">
        <f t="shared" si="618"/>
        <v>0.59480270889929443</v>
      </c>
      <c r="N2399" s="1">
        <f t="shared" si="605"/>
        <v>-3.1438351564382787E-2</v>
      </c>
      <c r="O2399" s="1">
        <f t="shared" si="619"/>
        <v>3.1101543024356175</v>
      </c>
      <c r="P2399" s="1">
        <f t="shared" si="606"/>
        <v>18.922770166055891</v>
      </c>
      <c r="Q2399">
        <f t="shared" si="610"/>
        <v>-4.7984774894579703</v>
      </c>
      <c r="R2399">
        <f t="shared" si="611"/>
        <v>18.304257552289304</v>
      </c>
    </row>
    <row r="2400" spans="1:18" x14ac:dyDescent="0.25">
      <c r="A2400">
        <v>2385</v>
      </c>
      <c r="B2400" s="1">
        <f t="shared" si="620"/>
        <v>47.7</v>
      </c>
      <c r="C2400" s="1">
        <f t="shared" si="607"/>
        <v>-6.7281241785270005</v>
      </c>
      <c r="D2400" s="1">
        <f t="shared" si="608"/>
        <v>130.23580587290729</v>
      </c>
      <c r="E2400" s="1">
        <f t="shared" si="612"/>
        <v>757.6327863272727</v>
      </c>
      <c r="F2400" s="1">
        <f t="shared" si="613"/>
        <v>-205164672.62899822</v>
      </c>
      <c r="G2400" s="1">
        <f t="shared" si="614"/>
        <v>121.728124178527</v>
      </c>
      <c r="H2400" s="1">
        <f t="shared" si="615"/>
        <v>205738680.06791624</v>
      </c>
      <c r="I2400" s="1">
        <f t="shared" si="616"/>
        <v>127116.40538955393</v>
      </c>
      <c r="J2400" s="1">
        <f t="shared" si="617"/>
        <v>-15235555.049273269</v>
      </c>
      <c r="K2400" s="1"/>
      <c r="L2400" s="1">
        <f t="shared" si="609"/>
        <v>-31.757370191162078</v>
      </c>
      <c r="M2400" s="1">
        <f t="shared" si="618"/>
        <v>1.6799882424472798</v>
      </c>
      <c r="N2400" s="1">
        <f t="shared" si="605"/>
        <v>-5.2851470895098597E-2</v>
      </c>
      <c r="O2400" s="1">
        <f t="shared" si="619"/>
        <v>3.0887411831049016</v>
      </c>
      <c r="P2400" s="1">
        <f t="shared" si="606"/>
        <v>31.80177545284651</v>
      </c>
      <c r="Q2400">
        <f t="shared" si="610"/>
        <v>-10.04805224054426</v>
      </c>
      <c r="R2400">
        <f t="shared" si="611"/>
        <v>30.172662595875831</v>
      </c>
    </row>
    <row r="2401" spans="1:18" x14ac:dyDescent="0.25">
      <c r="A2401">
        <v>2386</v>
      </c>
      <c r="B2401" s="1">
        <f t="shared" si="620"/>
        <v>47.72</v>
      </c>
      <c r="C2401" s="1">
        <f t="shared" si="607"/>
        <v>-10.973599569629362</v>
      </c>
      <c r="D2401" s="1">
        <f t="shared" si="608"/>
        <v>128.9209618832416</v>
      </c>
      <c r="E2401" s="1">
        <f t="shared" si="612"/>
        <v>492.03430041480533</v>
      </c>
      <c r="F2401" s="1">
        <f t="shared" si="613"/>
        <v>-201042951.93844125</v>
      </c>
      <c r="G2401" s="1">
        <f t="shared" si="614"/>
        <v>125.97359956962936</v>
      </c>
      <c r="H2401" s="1">
        <f t="shared" si="615"/>
        <v>201285049.69122595</v>
      </c>
      <c r="I2401" s="1">
        <f t="shared" si="616"/>
        <v>129959.84880571823</v>
      </c>
      <c r="J2401" s="1">
        <f t="shared" si="617"/>
        <v>-15043031.932128306</v>
      </c>
      <c r="K2401" s="1"/>
      <c r="L2401" s="1">
        <f t="shared" si="609"/>
        <v>-43.775597521776447</v>
      </c>
      <c r="M2401" s="1">
        <f t="shared" si="618"/>
        <v>3.2002399906751862</v>
      </c>
      <c r="N2401" s="1">
        <f t="shared" si="605"/>
        <v>-7.2975749888948671E-2</v>
      </c>
      <c r="O2401" s="1">
        <f t="shared" si="619"/>
        <v>3.0686169041110514</v>
      </c>
      <c r="P2401" s="1">
        <f t="shared" si="606"/>
        <v>43.892419327105642</v>
      </c>
      <c r="Q2401">
        <f t="shared" si="610"/>
        <v>-16.599716449416061</v>
      </c>
      <c r="R2401">
        <f t="shared" si="611"/>
        <v>40.632424099301076</v>
      </c>
    </row>
    <row r="2402" spans="1:18" x14ac:dyDescent="0.25">
      <c r="A2402">
        <v>2387</v>
      </c>
      <c r="B2402" s="1">
        <f t="shared" si="620"/>
        <v>47.74</v>
      </c>
      <c r="C2402" s="1">
        <f t="shared" si="607"/>
        <v>-14.97823034770733</v>
      </c>
      <c r="D2402" s="1">
        <f t="shared" si="608"/>
        <v>126.9933186732864</v>
      </c>
      <c r="E2402" s="1">
        <f t="shared" si="612"/>
        <v>102.65037200385268</v>
      </c>
      <c r="F2402" s="1">
        <f t="shared" si="613"/>
        <v>-195075856.93867332</v>
      </c>
      <c r="G2402" s="1">
        <f t="shared" si="614"/>
        <v>129.97823034770732</v>
      </c>
      <c r="H2402" s="1">
        <f t="shared" si="615"/>
        <v>195086394.03754586</v>
      </c>
      <c r="I2402" s="1">
        <f t="shared" si="616"/>
        <v>132086.57340790617</v>
      </c>
      <c r="J2402" s="1">
        <f t="shared" si="617"/>
        <v>-14783749.493852103</v>
      </c>
      <c r="K2402" s="1"/>
      <c r="L2402" s="1">
        <f t="shared" si="609"/>
        <v>-54.710779381968671</v>
      </c>
      <c r="M2402" s="1">
        <f t="shared" si="618"/>
        <v>5.013968877891898</v>
      </c>
      <c r="N2402" s="1">
        <f t="shared" si="605"/>
        <v>-9.1389706657515626E-2</v>
      </c>
      <c r="O2402" s="1">
        <f t="shared" si="619"/>
        <v>3.0502029473424845</v>
      </c>
      <c r="P2402" s="1">
        <f t="shared" si="606"/>
        <v>54.940051551585903</v>
      </c>
      <c r="Q2402">
        <f t="shared" si="610"/>
        <v>-24.189765446626765</v>
      </c>
      <c r="R2402">
        <f t="shared" si="611"/>
        <v>49.328131042318013</v>
      </c>
    </row>
    <row r="2403" spans="1:18" x14ac:dyDescent="0.25">
      <c r="A2403">
        <v>2388</v>
      </c>
      <c r="B2403" s="1">
        <f t="shared" si="620"/>
        <v>47.76</v>
      </c>
      <c r="C2403" s="1">
        <f t="shared" si="607"/>
        <v>-18.654124318050137</v>
      </c>
      <c r="D2403" s="1">
        <f t="shared" si="608"/>
        <v>124.49518346229138</v>
      </c>
      <c r="E2403" s="1">
        <f t="shared" si="612"/>
        <v>-401.97294061714092</v>
      </c>
      <c r="F2403" s="1">
        <f t="shared" si="613"/>
        <v>-187476517.3314248</v>
      </c>
      <c r="G2403" s="1">
        <f t="shared" si="614"/>
        <v>133.65412431805015</v>
      </c>
      <c r="H2403" s="1">
        <f t="shared" si="615"/>
        <v>187638099.57641318</v>
      </c>
      <c r="I2403" s="1">
        <f t="shared" si="616"/>
        <v>133449.90261013759</v>
      </c>
      <c r="J2403" s="1">
        <f t="shared" si="617"/>
        <v>-14474028.014395764</v>
      </c>
      <c r="K2403" s="1"/>
      <c r="L2403" s="1">
        <f t="shared" si="609"/>
        <v>-64.350077099576851</v>
      </c>
      <c r="M2403" s="1">
        <f t="shared" si="618"/>
        <v>6.9590715949929063</v>
      </c>
      <c r="N2403" s="1">
        <f t="shared" si="605"/>
        <v>-0.10772529967755036</v>
      </c>
      <c r="O2403" s="1">
        <f t="shared" si="619"/>
        <v>3.0338673543224499</v>
      </c>
      <c r="P2403" s="1">
        <f t="shared" si="606"/>
        <v>64.725274044886987</v>
      </c>
      <c r="Q2403">
        <f t="shared" si="610"/>
        <v>-32.502113084910235</v>
      </c>
      <c r="R2403">
        <f t="shared" si="611"/>
        <v>55.97297334608399</v>
      </c>
    </row>
    <row r="2404" spans="1:18" x14ac:dyDescent="0.25">
      <c r="A2404">
        <v>2389</v>
      </c>
      <c r="B2404" s="1">
        <f t="shared" si="620"/>
        <v>47.78</v>
      </c>
      <c r="C2404" s="1">
        <f t="shared" si="607"/>
        <v>-21.920604283064094</v>
      </c>
      <c r="D2404" s="1">
        <f t="shared" si="608"/>
        <v>121.48138442257535</v>
      </c>
      <c r="E2404" s="1">
        <f t="shared" si="612"/>
        <v>-1010.7603466397813</v>
      </c>
      <c r="F2404" s="1">
        <f t="shared" si="613"/>
        <v>-178509462.90378404</v>
      </c>
      <c r="G2404" s="1">
        <f t="shared" si="614"/>
        <v>136.92060428306411</v>
      </c>
      <c r="H2404" s="1">
        <f t="shared" si="615"/>
        <v>179531099.38212341</v>
      </c>
      <c r="I2404" s="1">
        <f t="shared" si="616"/>
        <v>134019.91455385985</v>
      </c>
      <c r="J2404" s="1">
        <f t="shared" si="617"/>
        <v>-14130684.290116603</v>
      </c>
      <c r="K2404" s="1"/>
      <c r="L2404" s="1">
        <f t="shared" si="609"/>
        <v>-72.533481949828925</v>
      </c>
      <c r="M2404" s="1">
        <f t="shared" si="618"/>
        <v>8.8700734326695851</v>
      </c>
      <c r="N2404" s="1">
        <f t="shared" si="605"/>
        <v>-0.12168517704935723</v>
      </c>
      <c r="O2404" s="1">
        <f t="shared" si="619"/>
        <v>3.0199074769506429</v>
      </c>
      <c r="P2404" s="1">
        <f t="shared" si="606"/>
        <v>73.073827096075306</v>
      </c>
      <c r="Q2404">
        <f t="shared" si="610"/>
        <v>-41.177769450666602</v>
      </c>
      <c r="R2404">
        <f t="shared" si="611"/>
        <v>60.367006796219883</v>
      </c>
    </row>
    <row r="2405" spans="1:18" x14ac:dyDescent="0.25">
      <c r="A2405">
        <v>2390</v>
      </c>
      <c r="B2405" s="1">
        <f t="shared" si="620"/>
        <v>47.8</v>
      </c>
      <c r="C2405" s="1">
        <f t="shared" si="607"/>
        <v>-24.70597871635697</v>
      </c>
      <c r="D2405" s="1">
        <f t="shared" si="608"/>
        <v>118.01806733054363</v>
      </c>
      <c r="E2405" s="1">
        <f t="shared" si="612"/>
        <v>-1710.3503992301867</v>
      </c>
      <c r="F2405" s="1">
        <f t="shared" si="613"/>
        <v>-168476283.9620187</v>
      </c>
      <c r="G2405" s="1">
        <f t="shared" si="614"/>
        <v>139.70597871635698</v>
      </c>
      <c r="H2405" s="1">
        <f t="shared" si="615"/>
        <v>171401582.45016557</v>
      </c>
      <c r="I2405" s="1">
        <f t="shared" si="616"/>
        <v>133784.09882212768</v>
      </c>
      <c r="J2405" s="1">
        <f t="shared" si="617"/>
        <v>-13769787.785011252</v>
      </c>
      <c r="K2405" s="1"/>
      <c r="L2405" s="1">
        <f t="shared" si="609"/>
        <v>-79.157599706612487</v>
      </c>
      <c r="M2405" s="1">
        <f t="shared" si="618"/>
        <v>10.594982122058184</v>
      </c>
      <c r="N2405" s="1">
        <f t="shared" si="605"/>
        <v>-0.13305588078769637</v>
      </c>
      <c r="O2405" s="1">
        <f t="shared" si="619"/>
        <v>3.0085367732123038</v>
      </c>
      <c r="P2405" s="1">
        <f t="shared" si="606"/>
        <v>79.863503789146577</v>
      </c>
      <c r="Q2405">
        <f t="shared" si="610"/>
        <v>-49.828842232371841</v>
      </c>
      <c r="R2405">
        <f t="shared" si="611"/>
        <v>62.4120638920107</v>
      </c>
    </row>
    <row r="2406" spans="1:18" x14ac:dyDescent="0.25">
      <c r="A2406">
        <v>2391</v>
      </c>
      <c r="B2406" s="1">
        <f t="shared" si="620"/>
        <v>47.82</v>
      </c>
      <c r="C2406" s="1">
        <f t="shared" si="607"/>
        <v>-26.949115222563726</v>
      </c>
      <c r="D2406" s="1">
        <f t="shared" si="608"/>
        <v>114.18124382298515</v>
      </c>
      <c r="E2406" s="1">
        <f t="shared" si="612"/>
        <v>-2485.3887477569988</v>
      </c>
      <c r="F2406" s="1">
        <f t="shared" si="613"/>
        <v>-157699863.50990036</v>
      </c>
      <c r="G2406" s="1">
        <f t="shared" si="614"/>
        <v>141.94911522256373</v>
      </c>
      <c r="H2406" s="1">
        <f t="shared" si="615"/>
        <v>163877020.73737746</v>
      </c>
      <c r="I2406" s="1">
        <f t="shared" si="616"/>
        <v>132747.63101373066</v>
      </c>
      <c r="J2406" s="1">
        <f t="shared" si="617"/>
        <v>-13405562.860599753</v>
      </c>
      <c r="K2406" s="1"/>
      <c r="L2406" s="1">
        <f t="shared" si="609"/>
        <v>-84.173579033075498</v>
      </c>
      <c r="M2406" s="1">
        <f t="shared" si="618"/>
        <v>12.008981812993738</v>
      </c>
      <c r="N2406" s="1">
        <f t="shared" si="605"/>
        <v>-0.14171291968204636</v>
      </c>
      <c r="O2406" s="1">
        <f t="shared" si="619"/>
        <v>2.999879734317954</v>
      </c>
      <c r="P2406" s="1">
        <f t="shared" si="606"/>
        <v>85.025919879894403</v>
      </c>
      <c r="Q2406">
        <f t="shared" si="610"/>
        <v>-58.056226993987302</v>
      </c>
      <c r="R2406">
        <f t="shared" si="611"/>
        <v>62.11989664064842</v>
      </c>
    </row>
    <row r="2407" spans="1:18" x14ac:dyDescent="0.25">
      <c r="A2407">
        <v>2392</v>
      </c>
      <c r="B2407" s="1">
        <f t="shared" si="620"/>
        <v>47.84</v>
      </c>
      <c r="C2407" s="1">
        <f t="shared" si="607"/>
        <v>-28.600782249138465</v>
      </c>
      <c r="D2407" s="1">
        <f t="shared" si="608"/>
        <v>110.05512312104955</v>
      </c>
      <c r="E2407" s="1">
        <f t="shared" si="612"/>
        <v>-3318.8651295479922</v>
      </c>
      <c r="F2407" s="1">
        <f t="shared" si="613"/>
        <v>-146508325.99429068</v>
      </c>
      <c r="G2407" s="1">
        <f t="shared" si="614"/>
        <v>143.60078224913846</v>
      </c>
      <c r="H2407" s="1">
        <f t="shared" si="615"/>
        <v>157523191.74242029</v>
      </c>
      <c r="I2407" s="1">
        <f t="shared" si="616"/>
        <v>130933.25915101542</v>
      </c>
      <c r="J2407" s="1">
        <f t="shared" si="617"/>
        <v>-13049526.230304146</v>
      </c>
      <c r="K2407" s="1"/>
      <c r="L2407" s="1">
        <f t="shared" si="609"/>
        <v>-87.579287718239158</v>
      </c>
      <c r="M2407" s="1">
        <f t="shared" si="618"/>
        <v>13.022798883720839</v>
      </c>
      <c r="N2407" s="1">
        <f t="shared" si="605"/>
        <v>-0.14761561764253603</v>
      </c>
      <c r="O2407" s="1">
        <f t="shared" si="619"/>
        <v>2.9939770363574643</v>
      </c>
      <c r="P2407" s="1">
        <f t="shared" si="606"/>
        <v>88.542221160302716</v>
      </c>
      <c r="Q2407">
        <f t="shared" si="610"/>
        <v>-65.468942973475549</v>
      </c>
      <c r="R2407">
        <f t="shared" si="611"/>
        <v>59.61159647195975</v>
      </c>
    </row>
    <row r="2408" spans="1:18" x14ac:dyDescent="0.25">
      <c r="A2408">
        <v>2393</v>
      </c>
      <c r="B2408" s="1">
        <f t="shared" si="620"/>
        <v>47.86</v>
      </c>
      <c r="C2408" s="1">
        <f t="shared" si="607"/>
        <v>-29.62472960275803</v>
      </c>
      <c r="D2408" s="1">
        <f t="shared" si="608"/>
        <v>105.73026383656048</v>
      </c>
      <c r="E2408" s="1">
        <f t="shared" si="612"/>
        <v>-4192.4867050147823</v>
      </c>
      <c r="F2408" s="1">
        <f t="shared" si="613"/>
        <v>-135219837.60571536</v>
      </c>
      <c r="G2408" s="1">
        <f t="shared" si="614"/>
        <v>144.62472960275804</v>
      </c>
      <c r="H2408" s="1">
        <f t="shared" si="615"/>
        <v>152796782.37744108</v>
      </c>
      <c r="I2408" s="1">
        <f t="shared" si="616"/>
        <v>128380.80441447826</v>
      </c>
      <c r="J2408" s="1">
        <f t="shared" si="617"/>
        <v>-12709926.619976478</v>
      </c>
      <c r="K2408" s="1"/>
      <c r="L2408" s="1">
        <f t="shared" si="609"/>
        <v>-89.407356864350959</v>
      </c>
      <c r="M2408" s="1">
        <f t="shared" si="618"/>
        <v>13.585100353982</v>
      </c>
      <c r="N2408" s="1">
        <f t="shared" si="605"/>
        <v>-0.15079269114244481</v>
      </c>
      <c r="O2408" s="1">
        <f t="shared" si="619"/>
        <v>2.9907999628575554</v>
      </c>
      <c r="P2408" s="1">
        <f t="shared" si="606"/>
        <v>90.433569060925407</v>
      </c>
      <c r="Q2408">
        <f t="shared" si="610"/>
        <v>-71.702599973947855</v>
      </c>
      <c r="R2408">
        <f t="shared" si="611"/>
        <v>55.108688698545336</v>
      </c>
    </row>
    <row r="2409" spans="1:18" x14ac:dyDescent="0.25">
      <c r="A2409">
        <v>2394</v>
      </c>
      <c r="B2409" s="1">
        <f t="shared" si="620"/>
        <v>47.88</v>
      </c>
      <c r="C2409" s="1">
        <f t="shared" si="607"/>
        <v>-29.99848405551074</v>
      </c>
      <c r="D2409" s="1">
        <f t="shared" si="608"/>
        <v>101.30158642421002</v>
      </c>
      <c r="E2409" s="1">
        <f t="shared" si="612"/>
        <v>-5087.0795423095769</v>
      </c>
      <c r="F2409" s="1">
        <f t="shared" si="613"/>
        <v>-124129290.04029821</v>
      </c>
      <c r="G2409" s="1">
        <f t="shared" si="614"/>
        <v>144.99848405551074</v>
      </c>
      <c r="H2409" s="1">
        <f t="shared" si="615"/>
        <v>150007668.31008282</v>
      </c>
      <c r="I2409" s="1">
        <f t="shared" si="616"/>
        <v>125146.28716183157</v>
      </c>
      <c r="J2409" s="1">
        <f t="shared" si="617"/>
        <v>-12391525.786715515</v>
      </c>
      <c r="K2409" s="1"/>
      <c r="L2409" s="1">
        <f t="shared" si="609"/>
        <v>-89.711637439113858</v>
      </c>
      <c r="M2409" s="1">
        <f t="shared" si="618"/>
        <v>13.679930899366184</v>
      </c>
      <c r="N2409" s="1">
        <f t="shared" si="605"/>
        <v>-0.15132211872712287</v>
      </c>
      <c r="O2409" s="1">
        <f t="shared" si="619"/>
        <v>2.9902705352728773</v>
      </c>
      <c r="P2409" s="1">
        <f t="shared" si="606"/>
        <v>90.748655094268202</v>
      </c>
      <c r="Q2409">
        <f t="shared" si="610"/>
        <v>-76.434995673143831</v>
      </c>
      <c r="R2409">
        <f t="shared" si="611"/>
        <v>48.918399788473607</v>
      </c>
    </row>
    <row r="2410" spans="1:18" x14ac:dyDescent="0.25">
      <c r="A2410">
        <v>2395</v>
      </c>
      <c r="B2410" s="1">
        <f t="shared" si="620"/>
        <v>47.9</v>
      </c>
      <c r="C2410" s="1">
        <f t="shared" si="607"/>
        <v>-29.71384257921353</v>
      </c>
      <c r="D2410" s="1">
        <f t="shared" si="608"/>
        <v>96.866289901587535</v>
      </c>
      <c r="E2410" s="1">
        <f t="shared" si="612"/>
        <v>-5983.0094398793171</v>
      </c>
      <c r="F2410" s="1">
        <f t="shared" si="613"/>
        <v>-113497712.93103345</v>
      </c>
      <c r="G2410" s="1">
        <f t="shared" si="614"/>
        <v>144.71384257921352</v>
      </c>
      <c r="H2410" s="1">
        <f t="shared" si="615"/>
        <v>149294114.88871849</v>
      </c>
      <c r="I2410" s="1">
        <f t="shared" si="616"/>
        <v>121300.69741335917</v>
      </c>
      <c r="J2410" s="1">
        <f t="shared" si="617"/>
        <v>-12095729.014685102</v>
      </c>
      <c r="K2410" s="1"/>
      <c r="L2410" s="1">
        <f t="shared" si="609"/>
        <v>-88.554599392671648</v>
      </c>
      <c r="M2410" s="1">
        <f t="shared" si="618"/>
        <v>13.321215717245764</v>
      </c>
      <c r="N2410" s="1">
        <f t="shared" si="605"/>
        <v>-0.14930987734964285</v>
      </c>
      <c r="O2410" s="1">
        <f t="shared" si="619"/>
        <v>2.9922827766503572</v>
      </c>
      <c r="P2410" s="1">
        <f t="shared" si="606"/>
        <v>89.550945621930524</v>
      </c>
      <c r="Q2410">
        <f t="shared" si="610"/>
        <v>-79.398024765672858</v>
      </c>
      <c r="R2410">
        <f t="shared" si="611"/>
        <v>41.416488565444027</v>
      </c>
    </row>
    <row r="2411" spans="1:18" x14ac:dyDescent="0.25">
      <c r="A2411">
        <v>2396</v>
      </c>
      <c r="B2411" s="1">
        <f t="shared" si="620"/>
        <v>47.92</v>
      </c>
      <c r="C2411" s="1">
        <f t="shared" si="607"/>
        <v>-28.777052382521536</v>
      </c>
      <c r="D2411" s="1">
        <f t="shared" si="608"/>
        <v>92.521718560131916</v>
      </c>
      <c r="E2411" s="1">
        <f t="shared" si="612"/>
        <v>-6860.6128508533529</v>
      </c>
      <c r="F2411" s="1">
        <f t="shared" si="613"/>
        <v>-103545006.63075386</v>
      </c>
      <c r="G2411" s="1">
        <f t="shared" si="614"/>
        <v>143.77705238252153</v>
      </c>
      <c r="H2411" s="1">
        <f t="shared" si="615"/>
        <v>150613015.32004803</v>
      </c>
      <c r="I2411" s="1">
        <f t="shared" si="616"/>
        <v>116928.4367885064</v>
      </c>
      <c r="J2411" s="1">
        <f t="shared" si="617"/>
        <v>-11821041.705828011</v>
      </c>
      <c r="K2411" s="1"/>
      <c r="L2411" s="1">
        <f t="shared" si="609"/>
        <v>-85.997462329117923</v>
      </c>
      <c r="M2411" s="1">
        <f t="shared" si="618"/>
        <v>12.546474327402336</v>
      </c>
      <c r="N2411" s="1">
        <f t="shared" si="605"/>
        <v>-0.14487145196053877</v>
      </c>
      <c r="O2411" s="1">
        <f t="shared" si="619"/>
        <v>2.9967212020394611</v>
      </c>
      <c r="P2411" s="1">
        <f t="shared" si="606"/>
        <v>86.907868142626896</v>
      </c>
      <c r="Q2411">
        <f t="shared" si="610"/>
        <v>-80.386317538534286</v>
      </c>
      <c r="R2411">
        <f t="shared" si="611"/>
        <v>33.030554002168323</v>
      </c>
    </row>
    <row r="2412" spans="1:18" x14ac:dyDescent="0.25">
      <c r="A2412">
        <v>2397</v>
      </c>
      <c r="B2412" s="1">
        <f t="shared" si="620"/>
        <v>47.94</v>
      </c>
      <c r="C2412" s="1">
        <f t="shared" si="607"/>
        <v>-27.20867379944146</v>
      </c>
      <c r="D2412" s="1">
        <f t="shared" si="608"/>
        <v>88.36322548766546</v>
      </c>
      <c r="E2412" s="1">
        <f t="shared" si="612"/>
        <v>-7700.6284514915778</v>
      </c>
      <c r="F2412" s="1">
        <f t="shared" si="613"/>
        <v>-94446289.146392196</v>
      </c>
      <c r="G2412" s="1">
        <f t="shared" si="614"/>
        <v>142.20867379944147</v>
      </c>
      <c r="H2412" s="1">
        <f t="shared" si="615"/>
        <v>153745967.69431376</v>
      </c>
      <c r="I2412" s="1">
        <f t="shared" si="616"/>
        <v>112125.46608951985</v>
      </c>
      <c r="J2412" s="1">
        <f t="shared" si="617"/>
        <v>-11563799.487132747</v>
      </c>
      <c r="K2412" s="1"/>
      <c r="L2412" s="1">
        <f t="shared" si="609"/>
        <v>-82.093895311484957</v>
      </c>
      <c r="M2412" s="1">
        <f t="shared" si="618"/>
        <v>11.411339392256366</v>
      </c>
      <c r="N2412" s="1">
        <f t="shared" si="605"/>
        <v>-0.1381184713437128</v>
      </c>
      <c r="O2412" s="1">
        <f t="shared" si="619"/>
        <v>3.0034741826562872</v>
      </c>
      <c r="P2412" s="1">
        <f t="shared" si="606"/>
        <v>82.883208879352111</v>
      </c>
      <c r="Q2412">
        <f t="shared" si="610"/>
        <v>-79.263834911384421</v>
      </c>
      <c r="R2412">
        <f t="shared" si="611"/>
        <v>24.225416183816282</v>
      </c>
    </row>
    <row r="2413" spans="1:18" x14ac:dyDescent="0.25">
      <c r="A2413">
        <v>2398</v>
      </c>
      <c r="B2413" s="1">
        <f t="shared" si="620"/>
        <v>47.96</v>
      </c>
      <c r="C2413" s="1">
        <f t="shared" si="607"/>
        <v>-25.043129038522181</v>
      </c>
      <c r="D2413" s="1">
        <f t="shared" si="608"/>
        <v>84.482079793148074</v>
      </c>
      <c r="E2413" s="1">
        <f t="shared" si="612"/>
        <v>-8484.6198817840886</v>
      </c>
      <c r="F2413" s="1">
        <f t="shared" si="613"/>
        <v>-86331834.967502937</v>
      </c>
      <c r="G2413" s="1">
        <f t="shared" si="614"/>
        <v>140.04312903852218</v>
      </c>
      <c r="H2413" s="1">
        <f t="shared" si="615"/>
        <v>158320609.50586879</v>
      </c>
      <c r="I2413" s="1">
        <f t="shared" si="616"/>
        <v>106997.19918830406</v>
      </c>
      <c r="J2413" s="1">
        <f t="shared" si="617"/>
        <v>-11319094.92947177</v>
      </c>
      <c r="K2413" s="1"/>
      <c r="L2413" s="1">
        <f t="shared" si="609"/>
        <v>-76.887396860176537</v>
      </c>
      <c r="M2413" s="1">
        <f t="shared" si="618"/>
        <v>9.9856907228345335</v>
      </c>
      <c r="N2413" s="1">
        <f t="shared" si="605"/>
        <v>-0.12915131277028083</v>
      </c>
      <c r="O2413" s="1">
        <f t="shared" si="619"/>
        <v>3.0124413412297191</v>
      </c>
      <c r="P2413" s="1">
        <f t="shared" si="606"/>
        <v>77.533127211188827</v>
      </c>
      <c r="Q2413">
        <f t="shared" si="610"/>
        <v>-75.969888186484056</v>
      </c>
      <c r="R2413">
        <f t="shared" si="611"/>
        <v>15.490703795486459</v>
      </c>
    </row>
    <row r="2414" spans="1:18" x14ac:dyDescent="0.25">
      <c r="A2414">
        <v>2399</v>
      </c>
      <c r="B2414" s="1">
        <f t="shared" si="620"/>
        <v>47.98</v>
      </c>
      <c r="C2414" s="1">
        <f t="shared" si="607"/>
        <v>-22.327946696613004</v>
      </c>
      <c r="D2414" s="1">
        <f t="shared" si="608"/>
        <v>80.963463465129308</v>
      </c>
      <c r="E2414" s="1">
        <f t="shared" si="612"/>
        <v>-9195.38038004388</v>
      </c>
      <c r="F2414" s="1">
        <f t="shared" si="613"/>
        <v>-79290276.907193795</v>
      </c>
      <c r="G2414" s="1">
        <f t="shared" si="614"/>
        <v>137.327946696613</v>
      </c>
      <c r="H2414" s="1">
        <f t="shared" si="615"/>
        <v>163845297.24088973</v>
      </c>
      <c r="I2414" s="1">
        <f t="shared" si="616"/>
        <v>101656.18944070843</v>
      </c>
      <c r="J2414" s="1">
        <f t="shared" si="617"/>
        <v>-11081806.649710771</v>
      </c>
      <c r="K2414" s="1"/>
      <c r="L2414" s="1">
        <f t="shared" si="609"/>
        <v>-70.412128074962851</v>
      </c>
      <c r="M2414" s="1">
        <f t="shared" si="618"/>
        <v>8.3515210701497153</v>
      </c>
      <c r="N2414" s="1">
        <f t="shared" si="605"/>
        <v>-0.11805757290120664</v>
      </c>
      <c r="O2414" s="1">
        <f t="shared" si="619"/>
        <v>3.0235350810987933</v>
      </c>
      <c r="P2414" s="1">
        <f t="shared" si="606"/>
        <v>70.90568160754205</v>
      </c>
      <c r="Q2414">
        <f t="shared" si="610"/>
        <v>-70.525829881959808</v>
      </c>
      <c r="R2414">
        <f t="shared" si="611"/>
        <v>7.3295977850760581</v>
      </c>
    </row>
    <row r="2415" spans="1:18" x14ac:dyDescent="0.25">
      <c r="A2415">
        <v>2400</v>
      </c>
      <c r="B2415" s="1">
        <f t="shared" si="620"/>
        <v>48</v>
      </c>
      <c r="C2415" s="1">
        <f t="shared" si="607"/>
        <v>-19.122718618328271</v>
      </c>
      <c r="D2415" s="1">
        <f t="shared" si="608"/>
        <v>77.884601828126748</v>
      </c>
      <c r="E2415" s="1">
        <f t="shared" si="612"/>
        <v>-9817.3104307183967</v>
      </c>
      <c r="F2415" s="1">
        <f t="shared" si="613"/>
        <v>-73374471.498495013</v>
      </c>
      <c r="G2415" s="1">
        <f t="shared" si="614"/>
        <v>134.12271861832826</v>
      </c>
      <c r="H2415" s="1">
        <f t="shared" si="615"/>
        <v>169754055.59158725</v>
      </c>
      <c r="I2415" s="1">
        <f t="shared" si="616"/>
        <v>96219.659405988423</v>
      </c>
      <c r="J2415" s="1">
        <f t="shared" si="617"/>
        <v>-10847627.763723869</v>
      </c>
      <c r="K2415" s="1"/>
      <c r="L2415" s="1">
        <f t="shared" si="609"/>
        <v>-62.696957682360875</v>
      </c>
      <c r="M2415" s="1">
        <f t="shared" si="618"/>
        <v>6.6021543941324126</v>
      </c>
      <c r="N2415" s="1">
        <f t="shared" si="605"/>
        <v>-0.10491597585108954</v>
      </c>
      <c r="O2415" s="1">
        <f t="shared" si="619"/>
        <v>3.0366766781489107</v>
      </c>
      <c r="P2415" s="1">
        <f t="shared" si="606"/>
        <v>63.043611454831108</v>
      </c>
      <c r="Q2415">
        <f t="shared" si="610"/>
        <v>-63.043128075304509</v>
      </c>
      <c r="R2415">
        <f t="shared" si="611"/>
        <v>0.24687597790077276</v>
      </c>
    </row>
    <row r="2416" spans="1:18" x14ac:dyDescent="0.25">
      <c r="A2416">
        <v>2401</v>
      </c>
      <c r="B2416" s="1">
        <f t="shared" si="620"/>
        <v>48.02</v>
      </c>
      <c r="C2416" s="1">
        <f t="shared" si="607"/>
        <v>-15.497791995699014</v>
      </c>
      <c r="D2416" s="1">
        <f t="shared" si="608"/>
        <v>75.3130686290081</v>
      </c>
      <c r="E2416" s="1">
        <f t="shared" si="612"/>
        <v>-10336.760136940364</v>
      </c>
      <c r="F2416" s="1">
        <f t="shared" si="613"/>
        <v>-68609217.273218706</v>
      </c>
      <c r="G2416" s="1">
        <f t="shared" si="614"/>
        <v>130.497791995699</v>
      </c>
      <c r="H2416" s="1">
        <f t="shared" si="615"/>
        <v>175457827.40185809</v>
      </c>
      <c r="I2416" s="1">
        <f t="shared" si="616"/>
        <v>90806.928088281624</v>
      </c>
      <c r="J2416" s="1">
        <f t="shared" si="617"/>
        <v>-10613991.138851777</v>
      </c>
      <c r="K2416" s="1"/>
      <c r="L2416" s="1">
        <f t="shared" si="609"/>
        <v>-53.772621002738397</v>
      </c>
      <c r="M2416" s="1">
        <f t="shared" si="618"/>
        <v>4.842094094221693</v>
      </c>
      <c r="N2416" s="1">
        <f t="shared" si="605"/>
        <v>-8.9805366203114023E-2</v>
      </c>
      <c r="O2416" s="1">
        <f t="shared" si="619"/>
        <v>3.0517872877968859</v>
      </c>
      <c r="P2416" s="1">
        <f t="shared" si="606"/>
        <v>53.990190263801061</v>
      </c>
      <c r="Q2416">
        <f t="shared" si="610"/>
        <v>-53.73275516446985</v>
      </c>
      <c r="R2416">
        <f t="shared" si="611"/>
        <v>-5.266086512447111</v>
      </c>
    </row>
    <row r="2417" spans="1:18" x14ac:dyDescent="0.25">
      <c r="A2417">
        <v>2402</v>
      </c>
      <c r="B2417" s="1">
        <f t="shared" si="620"/>
        <v>48.04</v>
      </c>
      <c r="C2417" s="1">
        <f t="shared" si="607"/>
        <v>-11.532725413318811</v>
      </c>
      <c r="D2417" s="1">
        <f t="shared" si="608"/>
        <v>73.305302952713305</v>
      </c>
      <c r="E2417" s="1">
        <f t="shared" si="612"/>
        <v>-10742.328803551913</v>
      </c>
      <c r="F2417" s="1">
        <f t="shared" si="613"/>
        <v>-64999881.366203889</v>
      </c>
      <c r="G2417" s="1">
        <f t="shared" si="614"/>
        <v>126.53272541331881</v>
      </c>
      <c r="H2417" s="1">
        <f t="shared" si="615"/>
        <v>180397509.48982495</v>
      </c>
      <c r="I2417" s="1">
        <f t="shared" si="616"/>
        <v>85536.792166045663</v>
      </c>
      <c r="J2417" s="1">
        <f t="shared" si="617"/>
        <v>-10380798.608907631</v>
      </c>
      <c r="K2417" s="1"/>
      <c r="L2417" s="1">
        <f t="shared" si="609"/>
        <v>-43.682011341680145</v>
      </c>
      <c r="M2417" s="1">
        <f t="shared" si="618"/>
        <v>3.1864981483456631</v>
      </c>
      <c r="N2417" s="1">
        <f t="shared" si="605"/>
        <v>-7.2818624140886495E-2</v>
      </c>
      <c r="O2417" s="1">
        <f t="shared" si="619"/>
        <v>3.0687740298591137</v>
      </c>
      <c r="P2417" s="1">
        <f t="shared" si="606"/>
        <v>43.798080840421342</v>
      </c>
      <c r="Q2417">
        <f t="shared" si="610"/>
        <v>-42.914751560955771</v>
      </c>
      <c r="R2417">
        <f t="shared" si="611"/>
        <v>-8.7519131488793267</v>
      </c>
    </row>
    <row r="2418" spans="1:18" x14ac:dyDescent="0.25">
      <c r="A2418">
        <v>2403</v>
      </c>
      <c r="B2418" s="1">
        <f t="shared" si="620"/>
        <v>48.06</v>
      </c>
      <c r="C2418" s="1">
        <f t="shared" si="607"/>
        <v>-7.3145427251737622</v>
      </c>
      <c r="D2418" s="1">
        <f t="shared" si="608"/>
        <v>71.905370517540405</v>
      </c>
      <c r="E2418" s="1">
        <f t="shared" si="612"/>
        <v>-11025.115155456839</v>
      </c>
      <c r="F2418" s="1">
        <f t="shared" si="613"/>
        <v>-62540944.412866645</v>
      </c>
      <c r="G2418" s="1">
        <f t="shared" si="614"/>
        <v>122.31454272517377</v>
      </c>
      <c r="H2418" s="1">
        <f t="shared" si="615"/>
        <v>184094108.60395071</v>
      </c>
      <c r="I2418" s="1">
        <f t="shared" si="616"/>
        <v>80524.918685332508</v>
      </c>
      <c r="J2418" s="1">
        <f t="shared" si="617"/>
        <v>-10150879.399451932</v>
      </c>
      <c r="K2418" s="1"/>
      <c r="L2418" s="1">
        <f t="shared" si="609"/>
        <v>-32.493533689260929</v>
      </c>
      <c r="M2418" s="1">
        <f t="shared" si="618"/>
        <v>1.75900971226406</v>
      </c>
      <c r="N2418" s="1">
        <f t="shared" si="605"/>
        <v>-5.408135911769163E-2</v>
      </c>
      <c r="O2418" s="1">
        <f t="shared" si="619"/>
        <v>3.0875112948823085</v>
      </c>
      <c r="P2418" s="1">
        <f t="shared" si="606"/>
        <v>32.5411101037284</v>
      </c>
      <c r="Q2418">
        <f t="shared" si="610"/>
        <v>-31.025388244893307</v>
      </c>
      <c r="R2418">
        <f t="shared" si="611"/>
        <v>-9.815759320430125</v>
      </c>
    </row>
    <row r="2419" spans="1:18" x14ac:dyDescent="0.25">
      <c r="A2419">
        <v>2404</v>
      </c>
      <c r="B2419" s="1">
        <f t="shared" si="620"/>
        <v>48.08</v>
      </c>
      <c r="C2419" s="1">
        <f t="shared" si="607"/>
        <v>-2.9358230864213213</v>
      </c>
      <c r="D2419" s="1">
        <f t="shared" si="608"/>
        <v>71.143996536622055</v>
      </c>
      <c r="E2419" s="1">
        <f t="shared" si="612"/>
        <v>-11178.912699602344</v>
      </c>
      <c r="F2419" s="1">
        <f t="shared" si="613"/>
        <v>-61223519.869782172</v>
      </c>
      <c r="G2419" s="1">
        <f t="shared" si="614"/>
        <v>117.93582308642132</v>
      </c>
      <c r="H2419" s="1">
        <f t="shared" si="615"/>
        <v>186191609.01511276</v>
      </c>
      <c r="I2419" s="1">
        <f t="shared" si="616"/>
        <v>75881.306441098248</v>
      </c>
      <c r="J2419" s="1">
        <f t="shared" si="617"/>
        <v>-9930127.8655020632</v>
      </c>
      <c r="K2419" s="1"/>
      <c r="L2419" s="1">
        <f t="shared" si="609"/>
        <v>-20.316984595888297</v>
      </c>
      <c r="M2419" s="1">
        <f t="shared" si="618"/>
        <v>0.68646361355865793</v>
      </c>
      <c r="N2419" s="1">
        <f t="shared" si="605"/>
        <v>-3.3774823486398424E-2</v>
      </c>
      <c r="O2419" s="1">
        <f t="shared" si="619"/>
        <v>3.1078178305136017</v>
      </c>
      <c r="P2419" s="1">
        <f t="shared" si="606"/>
        <v>20.328578291712933</v>
      </c>
      <c r="Q2419">
        <f t="shared" si="610"/>
        <v>-18.617579722230058</v>
      </c>
      <c r="R2419">
        <f t="shared" si="611"/>
        <v>-8.1631379168007729</v>
      </c>
    </row>
    <row r="2420" spans="1:18" x14ac:dyDescent="0.25">
      <c r="A2420">
        <v>2405</v>
      </c>
      <c r="B2420" s="1">
        <f t="shared" si="620"/>
        <v>48.1</v>
      </c>
      <c r="C2420" s="1">
        <f t="shared" si="607"/>
        <v>1.5073309405799982</v>
      </c>
      <c r="D2420" s="1">
        <f t="shared" si="608"/>
        <v>71.037891372008374</v>
      </c>
      <c r="E2420" s="1">
        <f t="shared" si="612"/>
        <v>-11200.345942854306</v>
      </c>
      <c r="F2420" s="1">
        <f t="shared" si="613"/>
        <v>-61041036.799990945</v>
      </c>
      <c r="G2420" s="1">
        <f t="shared" si="614"/>
        <v>113.49266905942</v>
      </c>
      <c r="H2420" s="1">
        <f t="shared" si="615"/>
        <v>186488786.03960386</v>
      </c>
      <c r="I2420" s="1">
        <f t="shared" si="616"/>
        <v>71707.871763249161</v>
      </c>
      <c r="J2420" s="1">
        <f t="shared" si="617"/>
        <v>-9727300.0715082847</v>
      </c>
      <c r="K2420" s="1"/>
      <c r="L2420" s="1">
        <f t="shared" si="609"/>
        <v>-7.3204470056457609</v>
      </c>
      <c r="M2420" s="1">
        <f t="shared" si="618"/>
        <v>8.9031347081743206E-2</v>
      </c>
      <c r="N2420" s="1">
        <f t="shared" si="605"/>
        <v>-1.2161410051534535E-2</v>
      </c>
      <c r="O2420" s="1">
        <f t="shared" si="619"/>
        <v>3.1294312439484657</v>
      </c>
      <c r="P2420" s="1">
        <f t="shared" si="606"/>
        <v>7.3209883856779321</v>
      </c>
      <c r="Q2420">
        <f t="shared" si="610"/>
        <v>-6.3484461029627175</v>
      </c>
      <c r="R2420">
        <f t="shared" si="611"/>
        <v>-3.6461079277784223</v>
      </c>
    </row>
    <row r="2421" spans="1:18" x14ac:dyDescent="0.25">
      <c r="A2421">
        <v>2406</v>
      </c>
      <c r="B2421" s="1">
        <f t="shared" si="620"/>
        <v>48.12</v>
      </c>
      <c r="C2421" s="1">
        <f t="shared" si="607"/>
        <v>5.9174026107138031</v>
      </c>
      <c r="D2421" s="1">
        <f t="shared" si="608"/>
        <v>71.589383781656025</v>
      </c>
      <c r="E2421" s="1">
        <f t="shared" si="612"/>
        <v>-11088.944476105482</v>
      </c>
      <c r="F2421" s="1">
        <f t="shared" si="613"/>
        <v>-61992482.270389594</v>
      </c>
      <c r="G2421" s="1">
        <f t="shared" si="614"/>
        <v>109.08259738928619</v>
      </c>
      <c r="H2421" s="1">
        <f t="shared" si="615"/>
        <v>184957171.86453986</v>
      </c>
      <c r="I2421" s="1">
        <f t="shared" si="616"/>
        <v>68096.211693721358</v>
      </c>
      <c r="J2421" s="1">
        <f t="shared" si="617"/>
        <v>-9553480.143654909</v>
      </c>
      <c r="K2421" s="1"/>
      <c r="L2421" s="1">
        <f t="shared" si="609"/>
        <v>6.2547707446621441</v>
      </c>
      <c r="M2421" s="1">
        <f t="shared" si="618"/>
        <v>6.4993988848641493E-2</v>
      </c>
      <c r="N2421" s="1">
        <f t="shared" si="605"/>
        <v>1.0390732515915777E-2</v>
      </c>
      <c r="O2421" s="1">
        <f t="shared" si="619"/>
        <v>1.0390732515915777E-2</v>
      </c>
      <c r="P2421" s="1">
        <f t="shared" si="606"/>
        <v>6.2551084152768999</v>
      </c>
      <c r="Q2421">
        <f t="shared" si="610"/>
        <v>5.0528921227172106</v>
      </c>
      <c r="R2421">
        <f t="shared" si="611"/>
        <v>3.6870940431524466</v>
      </c>
    </row>
    <row r="2422" spans="1:18" x14ac:dyDescent="0.25">
      <c r="A2422">
        <v>2407</v>
      </c>
      <c r="B2422" s="1">
        <f t="shared" si="620"/>
        <v>48.14</v>
      </c>
      <c r="C2422" s="1">
        <f t="shared" si="607"/>
        <v>10.197601258523079</v>
      </c>
      <c r="D2422" s="1">
        <f t="shared" si="608"/>
        <v>72.786369808686999</v>
      </c>
      <c r="E2422" s="1">
        <f t="shared" si="612"/>
        <v>-10847.153298645226</v>
      </c>
      <c r="F2422" s="1">
        <f t="shared" si="613"/>
        <v>-64082861.699596293</v>
      </c>
      <c r="G2422" s="1">
        <f t="shared" si="614"/>
        <v>104.80239874147692</v>
      </c>
      <c r="H2422" s="1">
        <f t="shared" si="615"/>
        <v>181743596.3839063</v>
      </c>
      <c r="I2422" s="1">
        <f t="shared" si="616"/>
        <v>65125.593647577865</v>
      </c>
      <c r="J2422" s="1">
        <f t="shared" si="617"/>
        <v>-9421257.9203909617</v>
      </c>
      <c r="K2422" s="1"/>
      <c r="L2422" s="1">
        <f t="shared" si="609"/>
        <v>20.085688206699238</v>
      </c>
      <c r="M2422" s="1">
        <f t="shared" si="618"/>
        <v>0.67090529010800992</v>
      </c>
      <c r="N2422" s="1">
        <f t="shared" si="605"/>
        <v>3.3389741965736068E-2</v>
      </c>
      <c r="O2422" s="1">
        <f t="shared" si="619"/>
        <v>3.3389741965736068E-2</v>
      </c>
      <c r="P2422" s="1">
        <f t="shared" si="606"/>
        <v>20.096889924688142</v>
      </c>
      <c r="Q2422">
        <f t="shared" si="610"/>
        <v>14.842555815448794</v>
      </c>
      <c r="R2422">
        <f t="shared" si="611"/>
        <v>13.549299668629333</v>
      </c>
    </row>
    <row r="2423" spans="1:18" x14ac:dyDescent="0.25">
      <c r="A2423">
        <v>2408</v>
      </c>
      <c r="B2423" s="1">
        <f t="shared" si="620"/>
        <v>48.16</v>
      </c>
      <c r="C2423" s="1">
        <f t="shared" si="607"/>
        <v>14.253986624892468</v>
      </c>
      <c r="D2423" s="1">
        <f t="shared" si="608"/>
        <v>74.602578434676872</v>
      </c>
      <c r="E2423" s="1">
        <f t="shared" si="612"/>
        <v>-10480.279156195273</v>
      </c>
      <c r="F2423" s="1">
        <f t="shared" si="613"/>
        <v>-67320828.80129917</v>
      </c>
      <c r="G2423" s="1">
        <f t="shared" si="614"/>
        <v>100.74601337510754</v>
      </c>
      <c r="H2423" s="1">
        <f t="shared" si="615"/>
        <v>177157079.99308026</v>
      </c>
      <c r="I2423" s="1">
        <f t="shared" si="616"/>
        <v>62861.215680317844</v>
      </c>
      <c r="J2423" s="1">
        <f t="shared" si="617"/>
        <v>-9343686.5085535832</v>
      </c>
      <c r="K2423" s="1"/>
      <c r="L2423" s="1">
        <f t="shared" si="609"/>
        <v>33.771017999735186</v>
      </c>
      <c r="M2423" s="1">
        <f t="shared" si="618"/>
        <v>1.9004875576331415</v>
      </c>
      <c r="N2423" s="1">
        <f t="shared" si="605"/>
        <v>5.621640156183081E-2</v>
      </c>
      <c r="O2423" s="1">
        <f t="shared" si="619"/>
        <v>5.621640156183081E-2</v>
      </c>
      <c r="P2423" s="1">
        <f t="shared" si="606"/>
        <v>33.82445135837618</v>
      </c>
      <c r="Q2423">
        <f t="shared" si="610"/>
        <v>22.343774359335207</v>
      </c>
      <c r="R2423">
        <f t="shared" si="611"/>
        <v>25.393882276530128</v>
      </c>
    </row>
    <row r="2424" spans="1:18" x14ac:dyDescent="0.25">
      <c r="A2424">
        <v>2409</v>
      </c>
      <c r="B2424" s="1">
        <f t="shared" si="620"/>
        <v>48.18</v>
      </c>
      <c r="C2424" s="1">
        <f t="shared" si="607"/>
        <v>17.997530624038259</v>
      </c>
      <c r="D2424" s="1">
        <f t="shared" si="608"/>
        <v>76.998148166510049</v>
      </c>
      <c r="E2424" s="1">
        <f t="shared" si="612"/>
        <v>-9996.3740703649692</v>
      </c>
      <c r="F2424" s="1">
        <f t="shared" si="613"/>
        <v>-71713734.475684911</v>
      </c>
      <c r="G2424" s="1">
        <f t="shared" si="614"/>
        <v>97.002469375961738</v>
      </c>
      <c r="H2424" s="1">
        <f t="shared" si="615"/>
        <v>171641229.03035003</v>
      </c>
      <c r="I2424" s="1">
        <f t="shared" si="616"/>
        <v>61352.77554442492</v>
      </c>
      <c r="J2424" s="1">
        <f t="shared" si="617"/>
        <v>-9333109.5139110312</v>
      </c>
      <c r="K2424" s="1"/>
      <c r="L2424" s="1">
        <f t="shared" si="609"/>
        <v>46.850443611856235</v>
      </c>
      <c r="M2424" s="1">
        <f t="shared" si="618"/>
        <v>3.6684747064780936</v>
      </c>
      <c r="N2424" s="1">
        <f t="shared" si="605"/>
        <v>7.8142372457779358E-2</v>
      </c>
      <c r="O2424" s="1">
        <f t="shared" si="619"/>
        <v>7.8142372457779358E-2</v>
      </c>
      <c r="P2424" s="1">
        <f t="shared" si="606"/>
        <v>46.993848249529321</v>
      </c>
      <c r="Q2424">
        <f t="shared" si="610"/>
        <v>27.043110037700949</v>
      </c>
      <c r="R2424">
        <f t="shared" si="611"/>
        <v>38.432954255281864</v>
      </c>
    </row>
    <row r="2425" spans="1:18" x14ac:dyDescent="0.25">
      <c r="A2425">
        <v>2410</v>
      </c>
      <c r="B2425" s="1">
        <f t="shared" si="620"/>
        <v>48.2</v>
      </c>
      <c r="C2425" s="1">
        <f t="shared" si="607"/>
        <v>21.346071299887605</v>
      </c>
      <c r="D2425" s="1">
        <f t="shared" si="608"/>
        <v>79.920501902082322</v>
      </c>
      <c r="E2425" s="1">
        <f t="shared" si="612"/>
        <v>-9406.0586157793696</v>
      </c>
      <c r="F2425" s="1">
        <f t="shared" si="613"/>
        <v>-77260619.007299885</v>
      </c>
      <c r="G2425" s="1">
        <f t="shared" si="614"/>
        <v>93.653928700112402</v>
      </c>
      <c r="H2425" s="1">
        <f t="shared" si="615"/>
        <v>165734557.69077718</v>
      </c>
      <c r="I2425" s="1">
        <f t="shared" si="616"/>
        <v>60633.37994098592</v>
      </c>
      <c r="J2425" s="1">
        <f t="shared" si="617"/>
        <v>-9399961.066143401</v>
      </c>
      <c r="K2425" s="1"/>
      <c r="L2425" s="1">
        <f t="shared" si="609"/>
        <v>58.839935673134399</v>
      </c>
      <c r="M2425" s="1">
        <f t="shared" si="618"/>
        <v>5.8070766939332543</v>
      </c>
      <c r="N2425" s="1">
        <f t="shared" si="605"/>
        <v>9.837420621638196E-2</v>
      </c>
      <c r="O2425" s="1">
        <f t="shared" si="619"/>
        <v>9.837420621638196E-2</v>
      </c>
      <c r="P2425" s="1">
        <f t="shared" si="606"/>
        <v>59.125799527345222</v>
      </c>
      <c r="Q2425">
        <f t="shared" si="610"/>
        <v>28.679826841488193</v>
      </c>
      <c r="R2425">
        <f t="shared" si="611"/>
        <v>51.704232922364</v>
      </c>
    </row>
    <row r="2426" spans="1:18" x14ac:dyDescent="0.25">
      <c r="A2426">
        <v>2411</v>
      </c>
      <c r="B2426" s="1">
        <f t="shared" si="620"/>
        <v>48.22</v>
      </c>
      <c r="C2426" s="1">
        <f t="shared" si="607"/>
        <v>24.226116087107378</v>
      </c>
      <c r="D2426" s="1">
        <f t="shared" si="608"/>
        <v>83.305500873604899</v>
      </c>
      <c r="E2426" s="1">
        <f t="shared" si="612"/>
        <v>-8722.2888235318114</v>
      </c>
      <c r="F2426" s="1">
        <f t="shared" si="613"/>
        <v>-83943899.131303251</v>
      </c>
      <c r="G2426" s="1">
        <f t="shared" si="614"/>
        <v>90.773883912892614</v>
      </c>
      <c r="H2426" s="1">
        <f t="shared" si="615"/>
        <v>160022221.4524112</v>
      </c>
      <c r="I2426" s="1">
        <f t="shared" si="616"/>
        <v>60718.817905733966</v>
      </c>
      <c r="J2426" s="1">
        <f t="shared" si="617"/>
        <v>-9551646.090226002</v>
      </c>
      <c r="K2426" s="1"/>
      <c r="L2426" s="1">
        <f t="shared" si="609"/>
        <v>69.277368709051117</v>
      </c>
      <c r="M2426" s="1">
        <f t="shared" si="618"/>
        <v>8.0808197049053092</v>
      </c>
      <c r="N2426" s="1">
        <f t="shared" si="605"/>
        <v>0.11611969616304384</v>
      </c>
      <c r="O2426" s="1">
        <f t="shared" si="619"/>
        <v>0.11611969616304384</v>
      </c>
      <c r="P2426" s="1">
        <f t="shared" si="606"/>
        <v>69.747067768853199</v>
      </c>
      <c r="Q2426">
        <f t="shared" si="610"/>
        <v>27.301598488858808</v>
      </c>
      <c r="R2426">
        <f t="shared" si="611"/>
        <v>64.181587564551123</v>
      </c>
    </row>
    <row r="2427" spans="1:18" x14ac:dyDescent="0.25">
      <c r="A2427">
        <v>2412</v>
      </c>
      <c r="B2427" s="1">
        <f t="shared" si="620"/>
        <v>48.24</v>
      </c>
      <c r="C2427" s="1">
        <f t="shared" si="607"/>
        <v>26.574454799484592</v>
      </c>
      <c r="D2427" s="1">
        <f t="shared" si="608"/>
        <v>87.078852342204314</v>
      </c>
      <c r="E2427" s="1">
        <f t="shared" si="612"/>
        <v>-7960.0718268747287</v>
      </c>
      <c r="F2427" s="1">
        <f t="shared" si="613"/>
        <v>-91720660.049247667</v>
      </c>
      <c r="G2427" s="1">
        <f t="shared" si="614"/>
        <v>88.425545200515415</v>
      </c>
      <c r="H2427" s="1">
        <f t="shared" si="615"/>
        <v>155083403.53825244</v>
      </c>
      <c r="I2427" s="1">
        <f t="shared" si="616"/>
        <v>61607.214276975268</v>
      </c>
      <c r="J2427" s="1">
        <f t="shared" si="617"/>
        <v>-9791603.167723231</v>
      </c>
      <c r="K2427" s="1"/>
      <c r="L2427" s="1">
        <f t="shared" si="609"/>
        <v>77.767798355491422</v>
      </c>
      <c r="M2427" s="1">
        <f t="shared" si="618"/>
        <v>10.219722919625042</v>
      </c>
      <c r="N2427" s="1">
        <f t="shared" si="605"/>
        <v>0.13066456305472984</v>
      </c>
      <c r="O2427" s="1">
        <f t="shared" si="619"/>
        <v>0.13066456305472984</v>
      </c>
      <c r="P2427" s="1">
        <f t="shared" si="606"/>
        <v>78.436427746387608</v>
      </c>
      <c r="Q2427">
        <f t="shared" si="610"/>
        <v>23.265672763088702</v>
      </c>
      <c r="R2427">
        <f t="shared" si="611"/>
        <v>74.906486157709708</v>
      </c>
    </row>
    <row r="2428" spans="1:18" x14ac:dyDescent="0.25">
      <c r="A2428">
        <v>2413</v>
      </c>
      <c r="B2428" s="1">
        <f t="shared" si="620"/>
        <v>48.26</v>
      </c>
      <c r="C2428" s="1">
        <f t="shared" si="607"/>
        <v>28.339546944323406</v>
      </c>
      <c r="D2428" s="1">
        <f t="shared" si="608"/>
        <v>91.157740148193099</v>
      </c>
      <c r="E2428" s="1">
        <f t="shared" si="612"/>
        <v>-7136.1364900649951</v>
      </c>
      <c r="F2428" s="1">
        <f t="shared" si="613"/>
        <v>-100514537.49164279</v>
      </c>
      <c r="G2428" s="1">
        <f t="shared" si="614"/>
        <v>86.660453055676598</v>
      </c>
      <c r="H2428" s="1">
        <f t="shared" si="615"/>
        <v>151438981.49647993</v>
      </c>
      <c r="I2428" s="1">
        <f t="shared" si="616"/>
        <v>63279.070850962496</v>
      </c>
      <c r="J2428" s="1">
        <f t="shared" si="617"/>
        <v>-10118638.186996169</v>
      </c>
      <c r="K2428" s="1"/>
      <c r="L2428" s="1">
        <f t="shared" si="609"/>
        <v>84.017081586445272</v>
      </c>
      <c r="M2428" s="1">
        <f t="shared" si="618"/>
        <v>11.963445215494232</v>
      </c>
      <c r="N2428" s="1">
        <f t="shared" ref="N2428:N2491" si="621">(ATAN(M2428/L2428))</f>
        <v>0.14144217577617693</v>
      </c>
      <c r="O2428" s="1">
        <f t="shared" si="619"/>
        <v>0.14144217577617693</v>
      </c>
      <c r="P2428" s="1">
        <f t="shared" ref="P2428:P2491" si="622">ABS(SQRT((L2428*L2428)+(M2428*M2428)))</f>
        <v>84.864562802901034</v>
      </c>
      <c r="Q2428">
        <f t="shared" si="610"/>
        <v>17.182021483290359</v>
      </c>
      <c r="R2428">
        <f t="shared" si="611"/>
        <v>83.106992229747334</v>
      </c>
    </row>
    <row r="2429" spans="1:18" x14ac:dyDescent="0.25">
      <c r="A2429">
        <v>2414</v>
      </c>
      <c r="B2429" s="1">
        <f t="shared" si="620"/>
        <v>48.28</v>
      </c>
      <c r="C2429" s="1">
        <f t="shared" si="607"/>
        <v>29.482652914636375</v>
      </c>
      <c r="D2429" s="1">
        <f t="shared" si="608"/>
        <v>95.452642330344702</v>
      </c>
      <c r="E2429" s="1">
        <f t="shared" si="612"/>
        <v>-6268.5662492703705</v>
      </c>
      <c r="F2429" s="1">
        <f t="shared" si="613"/>
        <v>-110209158.99920964</v>
      </c>
      <c r="G2429" s="1">
        <f t="shared" si="614"/>
        <v>85.517347085363625</v>
      </c>
      <c r="H2429" s="1">
        <f t="shared" si="615"/>
        <v>149504081.82070124</v>
      </c>
      <c r="I2429" s="1">
        <f t="shared" si="616"/>
        <v>65697.694321453047</v>
      </c>
      <c r="J2429" s="1">
        <f t="shared" si="617"/>
        <v>-10526594.996282937</v>
      </c>
      <c r="K2429" s="1"/>
      <c r="L2429" s="1">
        <f t="shared" si="609"/>
        <v>87.84700081515345</v>
      </c>
      <c r="M2429" s="1">
        <f t="shared" si="618"/>
        <v>13.10435146084194</v>
      </c>
      <c r="N2429" s="1">
        <f t="shared" si="621"/>
        <v>0.14808049991262226</v>
      </c>
      <c r="O2429" s="1">
        <f t="shared" si="619"/>
        <v>0.14808049991262226</v>
      </c>
      <c r="P2429" s="1">
        <f t="shared" si="622"/>
        <v>88.819027124973857</v>
      </c>
      <c r="Q2429">
        <f t="shared" si="610"/>
        <v>9.8154251356185291</v>
      </c>
      <c r="R2429">
        <f t="shared" si="611"/>
        <v>88.275007838197951</v>
      </c>
    </row>
    <row r="2430" spans="1:18" x14ac:dyDescent="0.25">
      <c r="A2430">
        <v>2415</v>
      </c>
      <c r="B2430" s="1">
        <f t="shared" si="620"/>
        <v>48.3</v>
      </c>
      <c r="C2430" s="1">
        <f t="shared" si="607"/>
        <v>29.978684232087918</v>
      </c>
      <c r="D2430" s="1">
        <f t="shared" si="608"/>
        <v>99.869295921665071</v>
      </c>
      <c r="E2430" s="1">
        <f t="shared" si="612"/>
        <v>-5376.4022238236557</v>
      </c>
      <c r="F2430" s="1">
        <f t="shared" si="613"/>
        <v>-120644007.33638664</v>
      </c>
      <c r="G2430" s="1">
        <f t="shared" si="614"/>
        <v>85.021315767912085</v>
      </c>
      <c r="H2430" s="1">
        <f t="shared" si="615"/>
        <v>149549708.20872259</v>
      </c>
      <c r="I2430" s="1">
        <f t="shared" si="616"/>
        <v>68810.001611184489</v>
      </c>
      <c r="J2430" s="1">
        <f t="shared" si="617"/>
        <v>-11004401.331126042</v>
      </c>
      <c r="K2430" s="1"/>
      <c r="L2430" s="1">
        <f t="shared" si="609"/>
        <v>89.192126387495307</v>
      </c>
      <c r="M2430" s="1">
        <f t="shared" si="618"/>
        <v>13.518236073177945</v>
      </c>
      <c r="N2430" s="1">
        <f t="shared" si="621"/>
        <v>0.150418310005038</v>
      </c>
      <c r="O2430" s="1">
        <f t="shared" si="619"/>
        <v>0.150418310005038</v>
      </c>
      <c r="P2430" s="1">
        <f t="shared" si="622"/>
        <v>90.210742797369235</v>
      </c>
      <c r="Q2430">
        <f t="shared" si="610"/>
        <v>1.9754790650226373</v>
      </c>
      <c r="R2430">
        <f t="shared" si="611"/>
        <v>90.189110199162982</v>
      </c>
    </row>
    <row r="2431" spans="1:18" x14ac:dyDescent="0.25">
      <c r="A2431">
        <v>2416</v>
      </c>
      <c r="B2431" s="1">
        <f t="shared" si="620"/>
        <v>48.32</v>
      </c>
      <c r="C2431" s="1">
        <f t="shared" si="607"/>
        <v>29.816754179886384</v>
      </c>
      <c r="D2431" s="1">
        <f t="shared" si="608"/>
        <v>104.31076579906036</v>
      </c>
      <c r="E2431" s="1">
        <f t="shared" si="612"/>
        <v>-4479.2253085898064</v>
      </c>
      <c r="F2431" s="1">
        <f t="shared" si="613"/>
        <v>-131613380.98174936</v>
      </c>
      <c r="G2431" s="1">
        <f t="shared" si="614"/>
        <v>85.183245820113612</v>
      </c>
      <c r="H2431" s="1">
        <f t="shared" si="615"/>
        <v>151676840.3468608</v>
      </c>
      <c r="I2431" s="1">
        <f t="shared" si="616"/>
        <v>72547.684920145301</v>
      </c>
      <c r="J2431" s="1">
        <f t="shared" si="617"/>
        <v>-11536496.794840626</v>
      </c>
      <c r="K2431" s="1"/>
      <c r="L2431" s="1">
        <f t="shared" si="609"/>
        <v>88.084265103634223</v>
      </c>
      <c r="M2431" s="1">
        <f t="shared" si="618"/>
        <v>13.176855966806102</v>
      </c>
      <c r="N2431" s="1">
        <f t="shared" si="621"/>
        <v>0.14849261825600343</v>
      </c>
      <c r="O2431" s="1">
        <f t="shared" si="619"/>
        <v>0.14849261825600343</v>
      </c>
      <c r="P2431" s="1">
        <f t="shared" si="622"/>
        <v>89.064399689310591</v>
      </c>
      <c r="Q2431">
        <f t="shared" si="610"/>
        <v>-5.578242752774603</v>
      </c>
      <c r="R2431">
        <f t="shared" si="611"/>
        <v>88.889541003474562</v>
      </c>
    </row>
    <row r="2432" spans="1:18" x14ac:dyDescent="0.25">
      <c r="A2432">
        <v>2417</v>
      </c>
      <c r="B2432" s="1">
        <f t="shared" si="620"/>
        <v>48.34</v>
      </c>
      <c r="C2432" s="1">
        <f t="shared" si="607"/>
        <v>29.000416740524688</v>
      </c>
      <c r="D2432" s="1">
        <f t="shared" si="608"/>
        <v>108.67957218052513</v>
      </c>
      <c r="E2432" s="1">
        <f t="shared" si="612"/>
        <v>-3596.726419533923</v>
      </c>
      <c r="F2432" s="1">
        <f t="shared" si="613"/>
        <v>-142868872.8554005</v>
      </c>
      <c r="G2432" s="1">
        <f t="shared" si="614"/>
        <v>85.999583259475315</v>
      </c>
      <c r="H2432" s="1">
        <f t="shared" si="615"/>
        <v>155805313.79237381</v>
      </c>
      <c r="I2432" s="1">
        <f t="shared" si="616"/>
        <v>76828.710920581594</v>
      </c>
      <c r="J2432" s="1">
        <f t="shared" si="617"/>
        <v>-12103617.349307664</v>
      </c>
      <c r="K2432" s="1"/>
      <c r="L2432" s="1">
        <f t="shared" si="609"/>
        <v>84.632104148700705</v>
      </c>
      <c r="M2432" s="1">
        <f t="shared" si="618"/>
        <v>12.142929898949035</v>
      </c>
      <c r="N2432" s="1">
        <f t="shared" si="621"/>
        <v>0.14250642411458142</v>
      </c>
      <c r="O2432" s="1">
        <f t="shared" si="619"/>
        <v>0.14250642411458142</v>
      </c>
      <c r="P2432" s="1">
        <f t="shared" si="622"/>
        <v>85.498794138673759</v>
      </c>
      <c r="Q2432">
        <f t="shared" si="610"/>
        <v>-12.200348687883251</v>
      </c>
      <c r="R2432">
        <f t="shared" si="611"/>
        <v>84.62384587727847</v>
      </c>
    </row>
    <row r="2433" spans="1:18" x14ac:dyDescent="0.25">
      <c r="A2433">
        <v>2418</v>
      </c>
      <c r="B2433" s="1">
        <f t="shared" si="620"/>
        <v>48.36</v>
      </c>
      <c r="C2433" s="1">
        <f t="shared" si="607"/>
        <v>27.547588594254108</v>
      </c>
      <c r="D2433" s="1">
        <f t="shared" si="608"/>
        <v>112.87983007629826</v>
      </c>
      <c r="E2433" s="1">
        <f t="shared" si="612"/>
        <v>-2748.2743245877518</v>
      </c>
      <c r="F2433" s="1">
        <f t="shared" si="613"/>
        <v>-154125490.6363008</v>
      </c>
      <c r="G2433" s="1">
        <f t="shared" si="614"/>
        <v>87.452411405745892</v>
      </c>
      <c r="H2433" s="1">
        <f t="shared" si="615"/>
        <v>161678502.39948907</v>
      </c>
      <c r="I2433" s="1">
        <f t="shared" si="616"/>
        <v>81559.121194935215</v>
      </c>
      <c r="J2433" s="1">
        <f t="shared" si="617"/>
        <v>-12683880.422568439</v>
      </c>
      <c r="K2433" s="1"/>
      <c r="L2433" s="1">
        <f t="shared" si="609"/>
        <v>79.002034997652146</v>
      </c>
      <c r="M2433" s="1">
        <f t="shared" si="618"/>
        <v>10.552623585218555</v>
      </c>
      <c r="N2433" s="1">
        <f t="shared" si="621"/>
        <v>0.13278805938114058</v>
      </c>
      <c r="O2433" s="1">
        <f t="shared" si="619"/>
        <v>0.13278805938114058</v>
      </c>
      <c r="P2433" s="1">
        <f t="shared" si="622"/>
        <v>79.703697519635597</v>
      </c>
      <c r="Q2433">
        <f t="shared" si="610"/>
        <v>-17.390990274092399</v>
      </c>
      <c r="R2433">
        <f t="shared" si="611"/>
        <v>77.783242768529448</v>
      </c>
    </row>
    <row r="2434" spans="1:18" x14ac:dyDescent="0.25">
      <c r="A2434">
        <v>2419</v>
      </c>
      <c r="B2434" s="1">
        <f t="shared" si="620"/>
        <v>48.38</v>
      </c>
      <c r="C2434" s="1">
        <f t="shared" si="607"/>
        <v>25.490155890230646</v>
      </c>
      <c r="D2434" s="1">
        <f t="shared" si="608"/>
        <v>116.81935373811901</v>
      </c>
      <c r="E2434" s="1">
        <f t="shared" si="612"/>
        <v>-1952.4905448999616</v>
      </c>
      <c r="F2434" s="1">
        <f t="shared" si="613"/>
        <v>-165071225.98864937</v>
      </c>
      <c r="G2434" s="1">
        <f t="shared" si="614"/>
        <v>89.509844109769347</v>
      </c>
      <c r="H2434" s="1">
        <f t="shared" si="615"/>
        <v>168883445.31657311</v>
      </c>
      <c r="I2434" s="1">
        <f t="shared" si="616"/>
        <v>86635.094401387963</v>
      </c>
      <c r="J2434" s="1">
        <f t="shared" si="617"/>
        <v>-13254088.992367612</v>
      </c>
      <c r="K2434" s="1"/>
      <c r="L2434" s="1">
        <f t="shared" si="609"/>
        <v>71.40316164637008</v>
      </c>
      <c r="M2434" s="1">
        <f t="shared" si="618"/>
        <v>8.5917434358216269</v>
      </c>
      <c r="N2434" s="1">
        <f t="shared" si="621"/>
        <v>0.11975148148035271</v>
      </c>
      <c r="O2434" s="1">
        <f t="shared" si="619"/>
        <v>0.11975148148035271</v>
      </c>
      <c r="P2434" s="1">
        <f t="shared" si="622"/>
        <v>71.918214301834823</v>
      </c>
      <c r="Q2434">
        <f t="shared" si="610"/>
        <v>-20.801224646279344</v>
      </c>
      <c r="R2434">
        <f t="shared" si="611"/>
        <v>68.844306965642843</v>
      </c>
    </row>
    <row r="2435" spans="1:18" x14ac:dyDescent="0.25">
      <c r="A2435">
        <v>2420</v>
      </c>
      <c r="B2435" s="1">
        <f t="shared" si="620"/>
        <v>48.4</v>
      </c>
      <c r="C2435" s="1">
        <f t="shared" si="607"/>
        <v>22.873274420800666</v>
      </c>
      <c r="D2435" s="1">
        <f t="shared" si="608"/>
        <v>120.41167991882068</v>
      </c>
      <c r="E2435" s="1">
        <f t="shared" si="612"/>
        <v>-1226.8406563982226</v>
      </c>
      <c r="F2435" s="1">
        <f t="shared" si="613"/>
        <v>-175379573.30591404</v>
      </c>
      <c r="G2435" s="1">
        <f t="shared" si="614"/>
        <v>92.126725579199331</v>
      </c>
      <c r="H2435" s="1">
        <f t="shared" si="615"/>
        <v>176884711.30210567</v>
      </c>
      <c r="I2435" s="1">
        <f t="shared" si="616"/>
        <v>91945.224907270487</v>
      </c>
      <c r="J2435" s="1">
        <f t="shared" si="617"/>
        <v>-13791154.097928338</v>
      </c>
      <c r="K2435" s="1"/>
      <c r="L2435" s="1">
        <f t="shared" si="609"/>
        <v>62.076927980466081</v>
      </c>
      <c r="M2435" s="1">
        <f t="shared" si="618"/>
        <v>6.4707909009566151</v>
      </c>
      <c r="N2435" s="1">
        <f t="shared" si="621"/>
        <v>0.10386316384685529</v>
      </c>
      <c r="O2435" s="1">
        <f t="shared" si="619"/>
        <v>0.10386316384685529</v>
      </c>
      <c r="P2435" s="1">
        <f t="shared" si="622"/>
        <v>62.413268800599411</v>
      </c>
      <c r="Q2435">
        <f t="shared" si="610"/>
        <v>-22.222229157098848</v>
      </c>
      <c r="R2435">
        <f t="shared" si="611"/>
        <v>58.323139950325562</v>
      </c>
    </row>
    <row r="2436" spans="1:18" x14ac:dyDescent="0.25">
      <c r="A2436">
        <v>2421</v>
      </c>
      <c r="B2436" s="1">
        <f t="shared" si="620"/>
        <v>48.42</v>
      </c>
      <c r="C2436" s="1">
        <f t="shared" si="607"/>
        <v>19.754378558413521</v>
      </c>
      <c r="D2436" s="1">
        <f t="shared" si="608"/>
        <v>123.57796553657774</v>
      </c>
      <c r="E2436" s="1">
        <f t="shared" si="612"/>
        <v>-587.25096161129841</v>
      </c>
      <c r="F2436" s="1">
        <f t="shared" si="613"/>
        <v>-184724228.09626645</v>
      </c>
      <c r="G2436" s="1">
        <f t="shared" si="614"/>
        <v>95.245621441586479</v>
      </c>
      <c r="H2436" s="1">
        <f t="shared" si="615"/>
        <v>185069091.78817984</v>
      </c>
      <c r="I2436" s="1">
        <f t="shared" si="616"/>
        <v>97372.967879814372</v>
      </c>
      <c r="J2436" s="1">
        <f t="shared" si="617"/>
        <v>-14273524.811990177</v>
      </c>
      <c r="K2436" s="1"/>
      <c r="L2436" s="1">
        <f t="shared" si="609"/>
        <v>51.290345515070058</v>
      </c>
      <c r="M2436" s="1">
        <f t="shared" si="618"/>
        <v>4.402123310120885</v>
      </c>
      <c r="N2436" s="1">
        <f t="shared" si="621"/>
        <v>8.5617704015106946E-2</v>
      </c>
      <c r="O2436" s="1">
        <f t="shared" si="619"/>
        <v>8.5617704015106946E-2</v>
      </c>
      <c r="P2436" s="1">
        <f t="shared" si="622"/>
        <v>51.478910562411642</v>
      </c>
      <c r="Q2436">
        <f t="shared" si="610"/>
        <v>-21.567165507093154</v>
      </c>
      <c r="R2436">
        <f t="shared" si="611"/>
        <v>46.743294756386483</v>
      </c>
    </row>
    <row r="2437" spans="1:18" x14ac:dyDescent="0.25">
      <c r="A2437">
        <v>2422</v>
      </c>
      <c r="B2437" s="1">
        <f t="shared" si="620"/>
        <v>48.44</v>
      </c>
      <c r="C2437" s="1">
        <f t="shared" si="607"/>
        <v>16.201920706706282</v>
      </c>
      <c r="D2437" s="1">
        <f t="shared" si="608"/>
        <v>126.24871809446179</v>
      </c>
      <c r="E2437" s="1">
        <f t="shared" si="612"/>
        <v>-47.758944918718043</v>
      </c>
      <c r="F2437" s="1">
        <f t="shared" si="613"/>
        <v>-192794984.77270612</v>
      </c>
      <c r="G2437" s="1">
        <f t="shared" si="614"/>
        <v>98.798079293293711</v>
      </c>
      <c r="H2437" s="1">
        <f t="shared" si="615"/>
        <v>192797265.68952587</v>
      </c>
      <c r="I2437" s="1">
        <f t="shared" si="616"/>
        <v>102799.19717015534</v>
      </c>
      <c r="J2437" s="1">
        <f t="shared" si="617"/>
        <v>-14682513.682963466</v>
      </c>
      <c r="K2437" s="1"/>
      <c r="L2437" s="1">
        <f t="shared" si="609"/>
        <v>39.331341679086634</v>
      </c>
      <c r="M2437" s="1">
        <f t="shared" si="618"/>
        <v>2.580755376395075</v>
      </c>
      <c r="N2437" s="1">
        <f t="shared" si="621"/>
        <v>6.5521821888182785E-2</v>
      </c>
      <c r="O2437" s="1">
        <f t="shared" si="619"/>
        <v>6.5521821888182785E-2</v>
      </c>
      <c r="P2437" s="1">
        <f t="shared" si="622"/>
        <v>39.415919836911705</v>
      </c>
      <c r="Q2437">
        <f t="shared" si="610"/>
        <v>-18.851768769308904</v>
      </c>
      <c r="R2437">
        <f t="shared" si="611"/>
        <v>34.615394708978243</v>
      </c>
    </row>
    <row r="2438" spans="1:18" x14ac:dyDescent="0.25">
      <c r="A2438">
        <v>2423</v>
      </c>
      <c r="B2438" s="1">
        <f t="shared" si="620"/>
        <v>48.46</v>
      </c>
      <c r="C2438" s="1">
        <f t="shared" si="607"/>
        <v>12.293868931771758</v>
      </c>
      <c r="D2438" s="1">
        <f t="shared" si="608"/>
        <v>128.36532087676696</v>
      </c>
      <c r="E2438" s="1">
        <f t="shared" si="612"/>
        <v>379.7948171069238</v>
      </c>
      <c r="F2438" s="1">
        <f t="shared" si="613"/>
        <v>-199313722.18350846</v>
      </c>
      <c r="G2438" s="1">
        <f t="shared" si="614"/>
        <v>102.70613106822825</v>
      </c>
      <c r="H2438" s="1">
        <f t="shared" si="615"/>
        <v>199457966.28660974</v>
      </c>
      <c r="I2438" s="1">
        <f t="shared" si="616"/>
        <v>108104.81985119768</v>
      </c>
      <c r="J2438" s="1">
        <f t="shared" si="617"/>
        <v>-15003414.130432446</v>
      </c>
      <c r="K2438" s="1"/>
      <c r="L2438" s="1">
        <f t="shared" si="609"/>
        <v>26.504859126720685</v>
      </c>
      <c r="M2438" s="1">
        <f t="shared" si="618"/>
        <v>1.1692269918368083</v>
      </c>
      <c r="N2438" s="1">
        <f t="shared" si="621"/>
        <v>4.4085102483590446E-2</v>
      </c>
      <c r="O2438" s="1">
        <f t="shared" si="619"/>
        <v>4.4085102483590446E-2</v>
      </c>
      <c r="P2438" s="1">
        <f t="shared" si="622"/>
        <v>26.530636047515873</v>
      </c>
      <c r="Q2438">
        <f t="shared" si="610"/>
        <v>-14.177006972910469</v>
      </c>
      <c r="R2438">
        <f t="shared" si="611"/>
        <v>22.425144868557631</v>
      </c>
    </row>
    <row r="2439" spans="1:18" x14ac:dyDescent="0.25">
      <c r="A2439">
        <v>2424</v>
      </c>
      <c r="B2439" s="1">
        <f t="shared" si="620"/>
        <v>48.48</v>
      </c>
      <c r="C2439" s="1">
        <f t="shared" si="607"/>
        <v>8.1159957471309649</v>
      </c>
      <c r="D2439" s="1">
        <f t="shared" si="608"/>
        <v>129.88131944756944</v>
      </c>
      <c r="E2439" s="1">
        <f t="shared" si="612"/>
        <v>686.02652840902556</v>
      </c>
      <c r="F2439" s="1">
        <f t="shared" si="613"/>
        <v>-204049324.78287733</v>
      </c>
      <c r="G2439" s="1">
        <f t="shared" si="614"/>
        <v>106.88400425286903</v>
      </c>
      <c r="H2439" s="1">
        <f t="shared" si="615"/>
        <v>204519957.18055826</v>
      </c>
      <c r="I2439" s="1">
        <f t="shared" si="616"/>
        <v>113173.39002627562</v>
      </c>
      <c r="J2439" s="1">
        <f t="shared" si="617"/>
        <v>-15226323.520606048</v>
      </c>
      <c r="K2439" s="1"/>
      <c r="L2439" s="1">
        <f t="shared" si="609"/>
        <v>13.128651212010404</v>
      </c>
      <c r="M2439" s="1">
        <f t="shared" si="618"/>
        <v>0.28645105789900072</v>
      </c>
      <c r="N2439" s="1">
        <f t="shared" si="621"/>
        <v>2.1815311443645777E-2</v>
      </c>
      <c r="O2439" s="1">
        <f t="shared" si="619"/>
        <v>2.1815311443645777E-2</v>
      </c>
      <c r="P2439" s="1">
        <f t="shared" si="622"/>
        <v>13.131775845451891</v>
      </c>
      <c r="Q2439">
        <f t="shared" si="610"/>
        <v>-7.7151035893045234</v>
      </c>
      <c r="R2439">
        <f t="shared" si="611"/>
        <v>10.626415833266369</v>
      </c>
    </row>
    <row r="2440" spans="1:18" x14ac:dyDescent="0.25">
      <c r="A2440">
        <v>2425</v>
      </c>
      <c r="B2440" s="1">
        <f t="shared" si="620"/>
        <v>48.5</v>
      </c>
      <c r="C2440" s="1">
        <f t="shared" si="607"/>
        <v>3.7599956094678295</v>
      </c>
      <c r="D2440" s="1">
        <f t="shared" si="608"/>
        <v>130.76344121597472</v>
      </c>
      <c r="E2440" s="1">
        <f t="shared" si="612"/>
        <v>864.2151256268935</v>
      </c>
      <c r="F2440" s="1">
        <f t="shared" si="613"/>
        <v>-206830442.14935389</v>
      </c>
      <c r="G2440" s="1">
        <f t="shared" si="614"/>
        <v>111.24000439053216</v>
      </c>
      <c r="H2440" s="1">
        <f t="shared" si="615"/>
        <v>207577309.93271619</v>
      </c>
      <c r="I2440" s="1">
        <f t="shared" si="616"/>
        <v>117893.66454179716</v>
      </c>
      <c r="J2440" s="1">
        <f t="shared" si="617"/>
        <v>-15346610.176475782</v>
      </c>
      <c r="K2440" s="1"/>
      <c r="L2440" s="1">
        <f t="shared" si="609"/>
        <v>-0.47196487477478638</v>
      </c>
      <c r="M2440" s="1">
        <f t="shared" si="618"/>
        <v>3.700182390957707E-4</v>
      </c>
      <c r="N2440" s="1">
        <f t="shared" si="621"/>
        <v>-7.839951298536053E-4</v>
      </c>
      <c r="O2440" s="1">
        <f t="shared" si="619"/>
        <v>3.1408086588701467</v>
      </c>
      <c r="P2440" s="1">
        <f t="shared" si="622"/>
        <v>0.4719650198210425</v>
      </c>
      <c r="Q2440">
        <f t="shared" si="610"/>
        <v>0.30110803118587859</v>
      </c>
      <c r="R2440">
        <f t="shared" si="611"/>
        <v>-0.36343490956434138</v>
      </c>
    </row>
    <row r="2441" spans="1:18" x14ac:dyDescent="0.25">
      <c r="A2441">
        <v>2426</v>
      </c>
      <c r="B2441" s="1">
        <f t="shared" si="620"/>
        <v>48.52</v>
      </c>
      <c r="C2441" s="1">
        <f t="shared" si="607"/>
        <v>-0.67852755829207623</v>
      </c>
      <c r="D2441" s="1">
        <f t="shared" si="608"/>
        <v>130.99232569096031</v>
      </c>
      <c r="E2441" s="1">
        <f t="shared" si="612"/>
        <v>910.44978957398234</v>
      </c>
      <c r="F2441" s="1">
        <f t="shared" si="613"/>
        <v>-207555135.66055241</v>
      </c>
      <c r="G2441" s="1">
        <f t="shared" si="614"/>
        <v>115.67852755829207</v>
      </c>
      <c r="H2441" s="1">
        <f t="shared" si="615"/>
        <v>208384054.47988772</v>
      </c>
      <c r="I2441" s="1">
        <f t="shared" si="616"/>
        <v>122162.04451192464</v>
      </c>
      <c r="J2441" s="1">
        <f t="shared" si="617"/>
        <v>-15364992.274437793</v>
      </c>
      <c r="K2441" s="1"/>
      <c r="L2441" s="1">
        <f t="shared" si="609"/>
        <v>-13.970875045948571</v>
      </c>
      <c r="M2441" s="1">
        <f t="shared" si="618"/>
        <v>0.32440296816486125</v>
      </c>
      <c r="N2441" s="1">
        <f t="shared" si="621"/>
        <v>-2.3215774503143882E-2</v>
      </c>
      <c r="O2441" s="1">
        <f t="shared" si="619"/>
        <v>3.1183768794968563</v>
      </c>
      <c r="P2441" s="1">
        <f t="shared" si="622"/>
        <v>13.974640848167178</v>
      </c>
      <c r="Q2441">
        <f t="shared" si="610"/>
        <v>9.5863207622760953</v>
      </c>
      <c r="R2441">
        <f t="shared" si="611"/>
        <v>-10.16823687165169</v>
      </c>
    </row>
    <row r="2442" spans="1:18" x14ac:dyDescent="0.25">
      <c r="A2442">
        <v>2427</v>
      </c>
      <c r="B2442" s="1">
        <f t="shared" si="620"/>
        <v>48.54</v>
      </c>
      <c r="C2442" s="1">
        <f t="shared" si="607"/>
        <v>-5.1021586474588707</v>
      </c>
      <c r="D2442" s="1">
        <f t="shared" si="608"/>
        <v>130.5629493984643</v>
      </c>
      <c r="E2442" s="1">
        <f t="shared" si="612"/>
        <v>823.71577848978814</v>
      </c>
      <c r="F2442" s="1">
        <f t="shared" si="613"/>
        <v>-206196686.70805147</v>
      </c>
      <c r="G2442" s="1">
        <f t="shared" si="614"/>
        <v>120.10215864745886</v>
      </c>
      <c r="H2442" s="1">
        <f t="shared" si="615"/>
        <v>206875194.39178452</v>
      </c>
      <c r="I2442" s="1">
        <f t="shared" si="616"/>
        <v>125884.8490696213</v>
      </c>
      <c r="J2442" s="1">
        <f t="shared" si="617"/>
        <v>-15287228.882741492</v>
      </c>
      <c r="K2442" s="1"/>
      <c r="L2442" s="1">
        <f t="shared" si="609"/>
        <v>-27.049690394891417</v>
      </c>
      <c r="M2442" s="1">
        <f t="shared" si="618"/>
        <v>1.2178887099156555</v>
      </c>
      <c r="N2442" s="1">
        <f t="shared" si="621"/>
        <v>-4.4993740594104589E-2</v>
      </c>
      <c r="O2442" s="1">
        <f t="shared" si="619"/>
        <v>3.0965989134058955</v>
      </c>
      <c r="P2442" s="1">
        <f t="shared" si="622"/>
        <v>27.077093702412398</v>
      </c>
      <c r="Q2442">
        <f t="shared" si="610"/>
        <v>19.809674876232563</v>
      </c>
      <c r="R2442">
        <f t="shared" si="611"/>
        <v>-18.45930076322453</v>
      </c>
    </row>
    <row r="2443" spans="1:18" x14ac:dyDescent="0.25">
      <c r="A2443">
        <v>2428</v>
      </c>
      <c r="B2443" s="1">
        <f t="shared" si="620"/>
        <v>48.56</v>
      </c>
      <c r="C2443" s="1">
        <f t="shared" si="607"/>
        <v>-9.4138093953344857</v>
      </c>
      <c r="D2443" s="1">
        <f t="shared" si="608"/>
        <v>129.48473613478475</v>
      </c>
      <c r="E2443" s="1">
        <f t="shared" si="612"/>
        <v>605.91669922652</v>
      </c>
      <c r="F2443" s="1">
        <f t="shared" si="613"/>
        <v>-202805127.20435989</v>
      </c>
      <c r="G2443" s="1">
        <f t="shared" si="614"/>
        <v>124.41380939533448</v>
      </c>
      <c r="H2443" s="1">
        <f t="shared" si="615"/>
        <v>203172262.25076145</v>
      </c>
      <c r="I2443" s="1">
        <f t="shared" si="616"/>
        <v>128980.3714406138</v>
      </c>
      <c r="J2443" s="1">
        <f t="shared" si="617"/>
        <v>-15123455.521635171</v>
      </c>
      <c r="K2443" s="1"/>
      <c r="L2443" s="1">
        <f t="shared" si="609"/>
        <v>-39.407949076179989</v>
      </c>
      <c r="M2443" s="1">
        <f t="shared" si="618"/>
        <v>2.590862154643105</v>
      </c>
      <c r="N2443" s="1">
        <f t="shared" si="621"/>
        <v>-6.5650179384111315E-2</v>
      </c>
      <c r="O2443" s="1">
        <f t="shared" si="619"/>
        <v>3.0759424746158888</v>
      </c>
      <c r="P2443" s="1">
        <f t="shared" si="622"/>
        <v>39.493024917004739</v>
      </c>
      <c r="Q2443">
        <f t="shared" si="610"/>
        <v>30.602024843951529</v>
      </c>
      <c r="R2443">
        <f t="shared" si="611"/>
        <v>-24.964276327290776</v>
      </c>
    </row>
    <row r="2444" spans="1:18" x14ac:dyDescent="0.25">
      <c r="A2444">
        <v>2429</v>
      </c>
      <c r="B2444" s="1">
        <f t="shared" si="620"/>
        <v>48.58</v>
      </c>
      <c r="C2444" s="1">
        <f t="shared" si="607"/>
        <v>-13.518849243427063</v>
      </c>
      <c r="D2444" s="1">
        <f t="shared" si="608"/>
        <v>127.78135013649408</v>
      </c>
      <c r="E2444" s="1">
        <f t="shared" si="612"/>
        <v>261.83272757180384</v>
      </c>
      <c r="F2444" s="1">
        <f t="shared" si="613"/>
        <v>-197504376.36296326</v>
      </c>
      <c r="G2444" s="1">
        <f t="shared" si="614"/>
        <v>128.51884924342707</v>
      </c>
      <c r="H2444" s="1">
        <f t="shared" si="615"/>
        <v>197572932.74019095</v>
      </c>
      <c r="I2444" s="1">
        <f t="shared" si="616"/>
        <v>131380.67221424013</v>
      </c>
      <c r="J2444" s="1">
        <f t="shared" si="617"/>
        <v>-14887225.80392169</v>
      </c>
      <c r="K2444" s="1"/>
      <c r="L2444" s="1">
        <f t="shared" si="609"/>
        <v>-50.774461382183603</v>
      </c>
      <c r="M2444" s="1">
        <f t="shared" si="618"/>
        <v>4.3133739594096028</v>
      </c>
      <c r="N2444" s="1">
        <f t="shared" si="621"/>
        <v>-8.474816503255779E-2</v>
      </c>
      <c r="O2444" s="1">
        <f t="shared" si="619"/>
        <v>3.0568444889674424</v>
      </c>
      <c r="P2444" s="1">
        <f t="shared" si="622"/>
        <v>50.957346119716306</v>
      </c>
      <c r="Q2444">
        <f t="shared" si="610"/>
        <v>41.565149361945906</v>
      </c>
      <c r="R2444">
        <f t="shared" si="611"/>
        <v>-29.47862754749098</v>
      </c>
    </row>
    <row r="2445" spans="1:18" x14ac:dyDescent="0.25">
      <c r="A2445">
        <v>2430</v>
      </c>
      <c r="B2445" s="1">
        <f t="shared" si="620"/>
        <v>48.6</v>
      </c>
      <c r="C2445" s="1">
        <f t="shared" si="607"/>
        <v>-17.327182254909118</v>
      </c>
      <c r="D2445" s="1">
        <f t="shared" si="608"/>
        <v>125.490176706287</v>
      </c>
      <c r="E2445" s="1">
        <f t="shared" si="612"/>
        <v>-200.98430533002465</v>
      </c>
      <c r="F2445" s="1">
        <f t="shared" si="613"/>
        <v>-190485200.70448005</v>
      </c>
      <c r="G2445" s="1">
        <f t="shared" si="614"/>
        <v>132.32718225490913</v>
      </c>
      <c r="H2445" s="1">
        <f t="shared" si="615"/>
        <v>190525595.39546904</v>
      </c>
      <c r="I2445" s="1">
        <f t="shared" si="616"/>
        <v>133033.0704531963</v>
      </c>
      <c r="J2445" s="1">
        <f t="shared" si="617"/>
        <v>-14594344.441000255</v>
      </c>
      <c r="K2445" s="1"/>
      <c r="L2445" s="1">
        <f t="shared" si="609"/>
        <v>-60.918642871013709</v>
      </c>
      <c r="M2445" s="1">
        <f t="shared" si="618"/>
        <v>6.2290398449096074</v>
      </c>
      <c r="N2445" s="1">
        <f t="shared" si="621"/>
        <v>-0.10189763986045786</v>
      </c>
      <c r="O2445" s="1">
        <f t="shared" si="619"/>
        <v>3.039695014139542</v>
      </c>
      <c r="P2445" s="1">
        <f t="shared" si="622"/>
        <v>61.236279986912834</v>
      </c>
      <c r="Q2445">
        <f t="shared" si="610"/>
        <v>52.284177877148807</v>
      </c>
      <c r="R2445">
        <f t="shared" si="611"/>
        <v>-31.878624975777178</v>
      </c>
    </row>
    <row r="2446" spans="1:18" x14ac:dyDescent="0.25">
      <c r="A2446">
        <v>2431</v>
      </c>
      <c r="B2446" s="1">
        <f t="shared" si="620"/>
        <v>48.62</v>
      </c>
      <c r="C2446" s="1">
        <f t="shared" si="607"/>
        <v>-20.755224507781151</v>
      </c>
      <c r="D2446" s="1">
        <f t="shared" si="608"/>
        <v>122.6615016938254</v>
      </c>
      <c r="E2446" s="1">
        <f t="shared" si="612"/>
        <v>-772.3766578472696</v>
      </c>
      <c r="F2446" s="1">
        <f t="shared" si="613"/>
        <v>-181994528.99719927</v>
      </c>
      <c r="G2446" s="1">
        <f t="shared" si="614"/>
        <v>135.75522450778115</v>
      </c>
      <c r="H2446" s="1">
        <f t="shared" si="615"/>
        <v>182591094.69878659</v>
      </c>
      <c r="I2446" s="1">
        <f t="shared" si="616"/>
        <v>133901.29991576957</v>
      </c>
      <c r="J2446" s="1">
        <f t="shared" si="617"/>
        <v>-14261593.144324088</v>
      </c>
      <c r="K2446" s="1"/>
      <c r="L2446" s="1">
        <f t="shared" si="609"/>
        <v>-69.660059584499436</v>
      </c>
      <c r="M2446" s="1">
        <f t="shared" si="618"/>
        <v>8.1715927395636072</v>
      </c>
      <c r="N2446" s="1">
        <f t="shared" si="621"/>
        <v>-0.11677303358880228</v>
      </c>
      <c r="O2446" s="1">
        <f t="shared" si="619"/>
        <v>3.0248196204111979</v>
      </c>
      <c r="P2446" s="1">
        <f t="shared" si="622"/>
        <v>70.137713316141841</v>
      </c>
      <c r="Q2446">
        <f t="shared" si="610"/>
        <v>62.343690091379614</v>
      </c>
      <c r="R2446">
        <f t="shared" si="611"/>
        <v>-32.133520426609287</v>
      </c>
    </row>
    <row r="2447" spans="1:18" x14ac:dyDescent="0.25">
      <c r="A2447">
        <v>2432</v>
      </c>
      <c r="B2447" s="1">
        <f t="shared" si="620"/>
        <v>48.64</v>
      </c>
      <c r="C2447" s="1">
        <f t="shared" ref="C2447:C2510" si="623">(COS($L$3*B2447))*$C$3</f>
        <v>-23.727738564725666</v>
      </c>
      <c r="D2447" s="1">
        <f t="shared" ref="D2447:D2510" si="624">($C$3*(SIN($L$3*B2447)))+$C$9</f>
        <v>119.35740783999829</v>
      </c>
      <c r="E2447" s="1">
        <f t="shared" si="612"/>
        <v>-1439.8036163203451</v>
      </c>
      <c r="F2447" s="1">
        <f t="shared" si="613"/>
        <v>-172321923.99280745</v>
      </c>
      <c r="G2447" s="1">
        <f t="shared" si="614"/>
        <v>138.72773856472566</v>
      </c>
      <c r="H2447" s="1">
        <f t="shared" si="615"/>
        <v>174394958.44637659</v>
      </c>
      <c r="I2447" s="1">
        <f t="shared" si="616"/>
        <v>133966.30501426623</v>
      </c>
      <c r="J2447" s="1">
        <f t="shared" si="617"/>
        <v>-13905458.340458732</v>
      </c>
      <c r="K2447" s="1"/>
      <c r="L2447" s="1">
        <f t="shared" ref="L2447:L2510" si="625">((((-J2447)+(SQRT((J2447*J2447)-(4*I2447*H2447))))/(2*I2447))-$C$10)*$L$6</f>
        <v>-76.874121338948726</v>
      </c>
      <c r="M2447" s="1">
        <f t="shared" si="618"/>
        <v>9.9821835894500168</v>
      </c>
      <c r="N2447" s="1">
        <f t="shared" si="621"/>
        <v>-0.12912850385537827</v>
      </c>
      <c r="O2447" s="1">
        <f t="shared" si="619"/>
        <v>3.0124641501446217</v>
      </c>
      <c r="P2447" s="1">
        <f t="shared" si="622"/>
        <v>77.519510581845765</v>
      </c>
      <c r="Q2447">
        <f t="shared" ref="Q2447:Q2510" si="626">P2447*(COS(O2447+($L$4*B2447)-$O$15))</f>
        <v>71.346696807853419</v>
      </c>
      <c r="R2447">
        <f t="shared" ref="R2447:R2510" si="627">P2447*(SIN(O2447+($L$4*B2447)-$O$15))</f>
        <v>-30.313748950882594</v>
      </c>
    </row>
    <row r="2448" spans="1:18" x14ac:dyDescent="0.25">
      <c r="A2448">
        <v>2433</v>
      </c>
      <c r="B2448" s="1">
        <f t="shared" si="620"/>
        <v>48.66</v>
      </c>
      <c r="C2448" s="1">
        <f t="shared" si="623"/>
        <v>-26.17948475727643</v>
      </c>
      <c r="D2448" s="1">
        <f t="shared" si="624"/>
        <v>115.65041220729066</v>
      </c>
      <c r="E2448" s="1">
        <f t="shared" ref="E2448:E2511" si="628">(C2448*C2448)+($C$7*$C$7)-($C$5*$C$5)+(D2448*D2448)-($C$10*$C$10)</f>
        <v>-2188.6167341272885</v>
      </c>
      <c r="F2448" s="1">
        <f t="shared" ref="F2448:F2511" si="629">(4*(D2448*D2448))*(($C$7*$C$7)-($C$10*$C$10))</f>
        <v>-161784215.83759168</v>
      </c>
      <c r="G2448" s="1">
        <f t="shared" ref="G2448:G2511" si="630">$C$10-C2448</f>
        <v>141.17948475727644</v>
      </c>
      <c r="H2448" s="1">
        <f t="shared" ref="H2448:H2511" si="631">(E2448*E2448)-(F2448)</f>
        <v>166574259.04649368</v>
      </c>
      <c r="I2448" s="1">
        <f t="shared" ref="I2448:I2511" si="632">(4*(G2448*G2448))+(4*(D2448*D2448))</f>
        <v>133226.65904018516</v>
      </c>
      <c r="J2448" s="1">
        <f t="shared" ref="J2448:J2511" si="633">(2*E2448*2*G2448)-(8*$C$10*D2448*D2448)</f>
        <v>-13540967.547639918</v>
      </c>
      <c r="K2448" s="1"/>
      <c r="L2448" s="1">
        <f t="shared" si="625"/>
        <v>-82.492266623180015</v>
      </c>
      <c r="M2448" s="1">
        <f t="shared" ref="M2448:M2511" si="634">($C$6-(SQRT((($C$6+$C$12)*($C$6+$C$12))-(L2448*L2448))))</f>
        <v>11.524567627285194</v>
      </c>
      <c r="N2448" s="1">
        <f t="shared" si="621"/>
        <v>-0.13880642843460519</v>
      </c>
      <c r="O2448" s="1">
        <f t="shared" ref="O2448:O2511" si="635">IF(L2448&gt;=0,N2448,N2448+3.141592654)</f>
        <v>3.0027862255653948</v>
      </c>
      <c r="P2448" s="1">
        <f t="shared" si="622"/>
        <v>83.293395366173471</v>
      </c>
      <c r="Q2448">
        <f t="shared" si="626"/>
        <v>78.934429890940137</v>
      </c>
      <c r="R2448">
        <f t="shared" si="627"/>
        <v>-26.592207306238123</v>
      </c>
    </row>
    <row r="2449" spans="1:18" x14ac:dyDescent="0.25">
      <c r="A2449">
        <v>2434</v>
      </c>
      <c r="B2449" s="1">
        <f t="shared" ref="B2449:B2512" si="636">A2449/50</f>
        <v>48.68</v>
      </c>
      <c r="C2449" s="1">
        <f t="shared" si="623"/>
        <v>-28.056653042594593</v>
      </c>
      <c r="D2449" s="1">
        <f t="shared" si="624"/>
        <v>111.62187460138122</v>
      </c>
      <c r="E2449" s="1">
        <f t="shared" si="628"/>
        <v>-3002.3813305209933</v>
      </c>
      <c r="F2449" s="1">
        <f t="shared" si="629"/>
        <v>-150709421.19171223</v>
      </c>
      <c r="G2449" s="1">
        <f t="shared" si="630"/>
        <v>143.0566530425946</v>
      </c>
      <c r="H2449" s="1">
        <f t="shared" si="631"/>
        <v>159723714.84557325</v>
      </c>
      <c r="I2449" s="1">
        <f t="shared" si="632"/>
        <v>131698.59547710305</v>
      </c>
      <c r="J2449" s="1">
        <f t="shared" si="633"/>
        <v>-13180729.955571977</v>
      </c>
      <c r="K2449" s="1"/>
      <c r="L2449" s="1">
        <f t="shared" si="625"/>
        <v>-86.496169218226584</v>
      </c>
      <c r="M2449" s="1">
        <f t="shared" si="634"/>
        <v>12.695624884789652</v>
      </c>
      <c r="N2449" s="1">
        <f t="shared" si="621"/>
        <v>-0.14573612457991689</v>
      </c>
      <c r="O2449" s="1">
        <f t="shared" si="635"/>
        <v>2.9958565294200832</v>
      </c>
      <c r="P2449" s="1">
        <f t="shared" si="622"/>
        <v>87.422915649407273</v>
      </c>
      <c r="Q2449">
        <f t="shared" si="626"/>
        <v>84.80418725325751</v>
      </c>
      <c r="R2449">
        <f t="shared" si="627"/>
        <v>-21.237137400266889</v>
      </c>
    </row>
    <row r="2450" spans="1:18" x14ac:dyDescent="0.25">
      <c r="A2450">
        <v>2435</v>
      </c>
      <c r="B2450" s="1">
        <f t="shared" si="636"/>
        <v>48.7</v>
      </c>
      <c r="C2450" s="1">
        <f t="shared" si="623"/>
        <v>-29.318044006903701</v>
      </c>
      <c r="D2450" s="1">
        <f t="shared" si="624"/>
        <v>107.36021191543632</v>
      </c>
      <c r="E2450" s="1">
        <f t="shared" si="628"/>
        <v>-3863.2371930818626</v>
      </c>
      <c r="F2450" s="1">
        <f t="shared" si="629"/>
        <v>-139421097.88017139</v>
      </c>
      <c r="G2450" s="1">
        <f t="shared" si="630"/>
        <v>144.3180440069037</v>
      </c>
      <c r="H2450" s="1">
        <f t="shared" si="631"/>
        <v>154345699.49018243</v>
      </c>
      <c r="I2450" s="1">
        <f t="shared" si="632"/>
        <v>129415.65171402396</v>
      </c>
      <c r="J2450" s="1">
        <f t="shared" si="633"/>
        <v>-12834257.235286385</v>
      </c>
      <c r="K2450" s="1"/>
      <c r="L2450" s="1">
        <f t="shared" si="625"/>
        <v>-88.907055660313304</v>
      </c>
      <c r="M2450" s="1">
        <f t="shared" si="634"/>
        <v>13.429946875871735</v>
      </c>
      <c r="N2450" s="1">
        <f t="shared" si="621"/>
        <v>-0.14992257954149091</v>
      </c>
      <c r="O2450" s="1">
        <f t="shared" si="635"/>
        <v>2.9916700744585092</v>
      </c>
      <c r="P2450" s="1">
        <f t="shared" si="622"/>
        <v>89.915671711191621</v>
      </c>
      <c r="Q2450">
        <f t="shared" si="626"/>
        <v>88.72285000490244</v>
      </c>
      <c r="R2450">
        <f t="shared" si="627"/>
        <v>-14.597393818156982</v>
      </c>
    </row>
    <row r="2451" spans="1:18" x14ac:dyDescent="0.25">
      <c r="A2451">
        <v>2436</v>
      </c>
      <c r="B2451" s="1">
        <f t="shared" si="636"/>
        <v>48.72</v>
      </c>
      <c r="C2451" s="1">
        <f t="shared" si="623"/>
        <v>-29.935973095401582</v>
      </c>
      <c r="D2451" s="1">
        <f t="shared" si="624"/>
        <v>102.95895758795149</v>
      </c>
      <c r="E2451" s="1">
        <f t="shared" si="628"/>
        <v>-4752.2905672338002</v>
      </c>
      <c r="F2451" s="1">
        <f t="shared" si="629"/>
        <v>-128224215.87814049</v>
      </c>
      <c r="G2451" s="1">
        <f t="shared" si="630"/>
        <v>144.93597309540158</v>
      </c>
      <c r="H2451" s="1">
        <f t="shared" si="631"/>
        <v>150808481.51355985</v>
      </c>
      <c r="I2451" s="1">
        <f t="shared" si="632"/>
        <v>126427.93297883426</v>
      </c>
      <c r="J2451" s="1">
        <f t="shared" si="633"/>
        <v>-12507614.622966303</v>
      </c>
      <c r="K2451" s="1"/>
      <c r="L2451" s="1">
        <f t="shared" si="625"/>
        <v>-89.772436913363038</v>
      </c>
      <c r="M2451" s="1">
        <f t="shared" si="634"/>
        <v>13.698921737776516</v>
      </c>
      <c r="N2451" s="1">
        <f t="shared" si="621"/>
        <v>-0.15142792665692373</v>
      </c>
      <c r="O2451" s="1">
        <f t="shared" si="635"/>
        <v>2.9901647273430765</v>
      </c>
      <c r="P2451" s="1">
        <f t="shared" si="622"/>
        <v>90.811623078444498</v>
      </c>
      <c r="Q2451">
        <f t="shared" si="626"/>
        <v>90.53499075640714</v>
      </c>
      <c r="R2451">
        <f t="shared" si="627"/>
        <v>-7.0828196983085485</v>
      </c>
    </row>
    <row r="2452" spans="1:18" x14ac:dyDescent="0.25">
      <c r="A2452">
        <v>2437</v>
      </c>
      <c r="B2452" s="1">
        <f t="shared" si="636"/>
        <v>48.74</v>
      </c>
      <c r="C2452" s="1">
        <f t="shared" si="623"/>
        <v>-29.89687822289887</v>
      </c>
      <c r="D2452" s="1">
        <f t="shared" si="624"/>
        <v>98.514708764519696</v>
      </c>
      <c r="E2452" s="1">
        <f t="shared" si="628"/>
        <v>-5650.0288295670216</v>
      </c>
      <c r="F2452" s="1">
        <f t="shared" si="629"/>
        <v>-117393468.30842158</v>
      </c>
      <c r="G2452" s="1">
        <f t="shared" si="630"/>
        <v>144.89687822289886</v>
      </c>
      <c r="H2452" s="1">
        <f t="shared" si="631"/>
        <v>149316294.08336008</v>
      </c>
      <c r="I2452" s="1">
        <f t="shared" si="632"/>
        <v>122801.01264679886</v>
      </c>
      <c r="J2452" s="1">
        <f t="shared" si="633"/>
        <v>-12203422.172616044</v>
      </c>
      <c r="K2452" s="1"/>
      <c r="L2452" s="1">
        <f t="shared" si="625"/>
        <v>-89.152896897423048</v>
      </c>
      <c r="M2452" s="1">
        <f t="shared" si="634"/>
        <v>13.506067933951954</v>
      </c>
      <c r="N2452" s="1">
        <f t="shared" si="621"/>
        <v>-0.15035008192116439</v>
      </c>
      <c r="O2452" s="1">
        <f t="shared" si="635"/>
        <v>2.9912425720788356</v>
      </c>
      <c r="P2452" s="1">
        <f t="shared" si="622"/>
        <v>90.170133061003455</v>
      </c>
      <c r="Q2452">
        <f t="shared" si="626"/>
        <v>90.166062081507832</v>
      </c>
      <c r="R2452">
        <f t="shared" si="627"/>
        <v>0.8568225911720575</v>
      </c>
    </row>
    <row r="2453" spans="1:18" x14ac:dyDescent="0.25">
      <c r="A2453">
        <v>2438</v>
      </c>
      <c r="B2453" s="1">
        <f t="shared" si="636"/>
        <v>48.76</v>
      </c>
      <c r="C2453" s="1">
        <f t="shared" si="623"/>
        <v>-29.201617429584122</v>
      </c>
      <c r="D2453" s="1">
        <f t="shared" si="624"/>
        <v>94.125006218460342</v>
      </c>
      <c r="E2453" s="1">
        <f t="shared" si="628"/>
        <v>-6536.7487438710104</v>
      </c>
      <c r="F2453" s="1">
        <f t="shared" si="629"/>
        <v>-107164715.15988241</v>
      </c>
      <c r="G2453" s="1">
        <f t="shared" si="630"/>
        <v>144.20161742958413</v>
      </c>
      <c r="H2453" s="1">
        <f t="shared" si="631"/>
        <v>149893799.30038166</v>
      </c>
      <c r="I2453" s="1">
        <f t="shared" si="632"/>
        <v>118614.49305973336</v>
      </c>
      <c r="J2453" s="1">
        <f t="shared" si="633"/>
        <v>-11921194.418363191</v>
      </c>
      <c r="K2453" s="1"/>
      <c r="L2453" s="1">
        <f t="shared" si="625"/>
        <v>-87.111057276519489</v>
      </c>
      <c r="M2453" s="1">
        <f t="shared" si="634"/>
        <v>12.880816848015229</v>
      </c>
      <c r="N2453" s="1">
        <f t="shared" si="621"/>
        <v>-0.14680285375197233</v>
      </c>
      <c r="O2453" s="1">
        <f t="shared" si="635"/>
        <v>2.9947898002480278</v>
      </c>
      <c r="P2453" s="1">
        <f t="shared" si="622"/>
        <v>88.058229271915138</v>
      </c>
      <c r="Q2453">
        <f t="shared" si="626"/>
        <v>87.622268013596695</v>
      </c>
      <c r="R2453">
        <f t="shared" si="627"/>
        <v>8.7515650405285488</v>
      </c>
    </row>
    <row r="2454" spans="1:18" x14ac:dyDescent="0.25">
      <c r="A2454">
        <v>2439</v>
      </c>
      <c r="B2454" s="1">
        <f t="shared" si="636"/>
        <v>48.78</v>
      </c>
      <c r="C2454" s="1">
        <f t="shared" si="623"/>
        <v>-27.865450049064581</v>
      </c>
      <c r="D2454" s="1">
        <f t="shared" si="624"/>
        <v>89.886193561021187</v>
      </c>
      <c r="E2454" s="1">
        <f t="shared" si="628"/>
        <v>-7392.9889006737194</v>
      </c>
      <c r="F2454" s="1">
        <f t="shared" si="629"/>
        <v>-97729968.182789773</v>
      </c>
      <c r="G2454" s="1">
        <f t="shared" si="630"/>
        <v>142.86545004906458</v>
      </c>
      <c r="H2454" s="1">
        <f t="shared" si="631"/>
        <v>152386253.06827459</v>
      </c>
      <c r="I2454" s="1">
        <f t="shared" si="632"/>
        <v>113960.25844244452</v>
      </c>
      <c r="J2454" s="1">
        <f t="shared" si="633"/>
        <v>-11657976.315468177</v>
      </c>
      <c r="K2454" s="1"/>
      <c r="L2454" s="1">
        <f t="shared" si="625"/>
        <v>-83.703902598146982</v>
      </c>
      <c r="M2454" s="1">
        <f t="shared" si="634"/>
        <v>11.872594363938049</v>
      </c>
      <c r="N2454" s="1">
        <f t="shared" si="621"/>
        <v>-0.14090049732662482</v>
      </c>
      <c r="O2454" s="1">
        <f t="shared" si="635"/>
        <v>3.0006921566733751</v>
      </c>
      <c r="P2454" s="1">
        <f t="shared" si="622"/>
        <v>84.54171637180481</v>
      </c>
      <c r="Q2454">
        <f t="shared" si="626"/>
        <v>82.989046412334801</v>
      </c>
      <c r="R2454">
        <f t="shared" si="627"/>
        <v>16.128235571879166</v>
      </c>
    </row>
    <row r="2455" spans="1:18" x14ac:dyDescent="0.25">
      <c r="A2455">
        <v>2440</v>
      </c>
      <c r="B2455" s="1">
        <f t="shared" si="636"/>
        <v>48.8</v>
      </c>
      <c r="C2455" s="1">
        <f t="shared" si="623"/>
        <v>-25.917701802009869</v>
      </c>
      <c r="D2455" s="1">
        <f t="shared" si="624"/>
        <v>85.8913027265057</v>
      </c>
      <c r="E2455" s="1">
        <f t="shared" si="628"/>
        <v>-8199.9568492458493</v>
      </c>
      <c r="F2455" s="1">
        <f t="shared" si="629"/>
        <v>-89236012.933544353</v>
      </c>
      <c r="G2455" s="1">
        <f t="shared" si="630"/>
        <v>140.91770180200987</v>
      </c>
      <c r="H2455" s="1">
        <f t="shared" si="631"/>
        <v>156475305.26303828</v>
      </c>
      <c r="I2455" s="1">
        <f t="shared" si="632"/>
        <v>108940.45826086569</v>
      </c>
      <c r="J2455" s="1">
        <f t="shared" si="633"/>
        <v>-11409206.909617245</v>
      </c>
      <c r="K2455" s="1"/>
      <c r="L2455" s="1">
        <f t="shared" si="625"/>
        <v>-78.978804921743432</v>
      </c>
      <c r="M2455" s="1">
        <f t="shared" si="634"/>
        <v>10.546305974371876</v>
      </c>
      <c r="N2455" s="1">
        <f t="shared" si="621"/>
        <v>-0.13274806965297761</v>
      </c>
      <c r="O2455" s="1">
        <f t="shared" si="635"/>
        <v>3.0088445843470226</v>
      </c>
      <c r="P2455" s="1">
        <f t="shared" si="622"/>
        <v>79.679835570687999</v>
      </c>
      <c r="Q2455">
        <f t="shared" si="626"/>
        <v>76.42974077382479</v>
      </c>
      <c r="R2455">
        <f t="shared" si="627"/>
        <v>22.524895600597592</v>
      </c>
    </row>
    <row r="2456" spans="1:18" x14ac:dyDescent="0.25">
      <c r="A2456">
        <v>2441</v>
      </c>
      <c r="B2456" s="1">
        <f t="shared" si="636"/>
        <v>48.82</v>
      </c>
      <c r="C2456" s="1">
        <f t="shared" si="623"/>
        <v>-23.401121165783501</v>
      </c>
      <c r="D2456" s="1">
        <f t="shared" si="624"/>
        <v>82.228012140843489</v>
      </c>
      <c r="E2456" s="1">
        <f t="shared" si="628"/>
        <v>-8939.9415475496153</v>
      </c>
      <c r="F2456" s="1">
        <f t="shared" si="629"/>
        <v>-81786450.581757382</v>
      </c>
      <c r="G2456" s="1">
        <f t="shared" si="630"/>
        <v>138.40112116578351</v>
      </c>
      <c r="H2456" s="1">
        <f t="shared" si="631"/>
        <v>161709005.45536119</v>
      </c>
      <c r="I2456" s="1">
        <f t="shared" si="632"/>
        <v>103665.26528232236</v>
      </c>
      <c r="J2456" s="1">
        <f t="shared" si="633"/>
        <v>-11169722.035533674</v>
      </c>
      <c r="K2456" s="1"/>
      <c r="L2456" s="1">
        <f t="shared" si="625"/>
        <v>-72.973102118460545</v>
      </c>
      <c r="M2456" s="1">
        <f t="shared" si="634"/>
        <v>8.9795788524221507</v>
      </c>
      <c r="N2456" s="1">
        <f t="shared" si="621"/>
        <v>-0.12243775742075408</v>
      </c>
      <c r="O2456" s="1">
        <f t="shared" si="635"/>
        <v>3.0191548965792459</v>
      </c>
      <c r="P2456" s="1">
        <f t="shared" si="622"/>
        <v>73.52350963574942</v>
      </c>
      <c r="Q2456">
        <f t="shared" si="626"/>
        <v>68.185323370823582</v>
      </c>
      <c r="R2456">
        <f t="shared" si="627"/>
        <v>27.503966004457549</v>
      </c>
    </row>
    <row r="2457" spans="1:18" x14ac:dyDescent="0.25">
      <c r="A2457">
        <v>2442</v>
      </c>
      <c r="B2457" s="1">
        <f t="shared" si="636"/>
        <v>48.84</v>
      </c>
      <c r="C2457" s="1">
        <f t="shared" si="623"/>
        <v>-20.370941146260964</v>
      </c>
      <c r="D2457" s="1">
        <f t="shared" si="624"/>
        <v>78.976722387083896</v>
      </c>
      <c r="E2457" s="1">
        <f t="shared" si="628"/>
        <v>-9596.7020778090537</v>
      </c>
      <c r="F2457" s="1">
        <f t="shared" si="629"/>
        <v>-75446655.125262842</v>
      </c>
      <c r="G2457" s="1">
        <f t="shared" si="630"/>
        <v>135.37094114626098</v>
      </c>
      <c r="H2457" s="1">
        <f t="shared" si="631"/>
        <v>167543345.89548743</v>
      </c>
      <c r="I2457" s="1">
        <f t="shared" si="632"/>
        <v>98250.457543323893</v>
      </c>
      <c r="J2457" s="1">
        <f t="shared" si="633"/>
        <v>-10934795.233379155</v>
      </c>
      <c r="K2457" s="1"/>
      <c r="L2457" s="1">
        <f t="shared" si="625"/>
        <v>-65.716965668512032</v>
      </c>
      <c r="M2457" s="1">
        <f t="shared" si="634"/>
        <v>7.2615441871398048</v>
      </c>
      <c r="N2457" s="1">
        <f t="shared" si="621"/>
        <v>-0.11005080843405859</v>
      </c>
      <c r="O2457" s="1">
        <f t="shared" si="635"/>
        <v>3.0315418455659415</v>
      </c>
      <c r="P2457" s="1">
        <f t="shared" si="622"/>
        <v>66.116938833087033</v>
      </c>
      <c r="Q2457">
        <f t="shared" si="626"/>
        <v>58.575186720167466</v>
      </c>
      <c r="R2457">
        <f t="shared" si="627"/>
        <v>30.665894758765635</v>
      </c>
    </row>
    <row r="2458" spans="1:18" x14ac:dyDescent="0.25">
      <c r="A2458">
        <v>2443</v>
      </c>
      <c r="B2458" s="1">
        <f t="shared" si="636"/>
        <v>48.86</v>
      </c>
      <c r="C2458" s="1">
        <f t="shared" si="623"/>
        <v>-16.893667043690925</v>
      </c>
      <c r="D2458" s="1">
        <f t="shared" si="624"/>
        <v>76.208791602325817</v>
      </c>
      <c r="E2458" s="1">
        <f t="shared" si="628"/>
        <v>-10155.824096330187</v>
      </c>
      <c r="F2458" s="1">
        <f t="shared" si="629"/>
        <v>-70250905.881919444</v>
      </c>
      <c r="G2458" s="1">
        <f t="shared" si="630"/>
        <v>131.89366704369093</v>
      </c>
      <c r="H2458" s="1">
        <f t="shared" si="631"/>
        <v>173391668.95752031</v>
      </c>
      <c r="I2458" s="1">
        <f t="shared" si="632"/>
        <v>92814.87729487491</v>
      </c>
      <c r="J2458" s="1">
        <f t="shared" si="633"/>
        <v>-10701113.051750455</v>
      </c>
      <c r="K2458" s="1"/>
      <c r="L2458" s="1">
        <f t="shared" si="625"/>
        <v>-57.239399934158044</v>
      </c>
      <c r="M2458" s="1">
        <f t="shared" si="634"/>
        <v>5.4925532322789081</v>
      </c>
      <c r="N2458" s="1">
        <f t="shared" si="621"/>
        <v>-9.566465683534342E-2</v>
      </c>
      <c r="O2458" s="1">
        <f t="shared" si="635"/>
        <v>3.0459279971646565</v>
      </c>
      <c r="P2458" s="1">
        <f t="shared" si="622"/>
        <v>57.502322090780901</v>
      </c>
      <c r="Q2458">
        <f t="shared" si="626"/>
        <v>47.998124307592668</v>
      </c>
      <c r="R2458">
        <f t="shared" si="627"/>
        <v>31.665392920107458</v>
      </c>
    </row>
    <row r="2459" spans="1:18" x14ac:dyDescent="0.25">
      <c r="A2459">
        <v>2444</v>
      </c>
      <c r="B2459" s="1">
        <f t="shared" si="636"/>
        <v>48.88</v>
      </c>
      <c r="C2459" s="1">
        <f t="shared" si="623"/>
        <v>-13.045616818310513</v>
      </c>
      <c r="D2459" s="1">
        <f t="shared" si="624"/>
        <v>73.984969335019926</v>
      </c>
      <c r="E2459" s="1">
        <f t="shared" si="628"/>
        <v>-10605.036194325974</v>
      </c>
      <c r="F2459" s="1">
        <f t="shared" si="629"/>
        <v>-66210790.71604643</v>
      </c>
      <c r="G2459" s="1">
        <f t="shared" si="630"/>
        <v>128.04561681831052</v>
      </c>
      <c r="H2459" s="1">
        <f t="shared" si="631"/>
        <v>178677583.39901036</v>
      </c>
      <c r="I2459" s="1">
        <f t="shared" si="632"/>
        <v>87477.822695541778</v>
      </c>
      <c r="J2459" s="1">
        <f t="shared" si="633"/>
        <v>-10467587.236035444</v>
      </c>
      <c r="K2459" s="1"/>
      <c r="L2459" s="1">
        <f t="shared" si="625"/>
        <v>-47.577362503372591</v>
      </c>
      <c r="M2459" s="1">
        <f t="shared" si="634"/>
        <v>3.7839261122933863</v>
      </c>
      <c r="N2459" s="1">
        <f t="shared" si="621"/>
        <v>-7.9365013891879541E-2</v>
      </c>
      <c r="O2459" s="1">
        <f t="shared" si="635"/>
        <v>3.0622276401081208</v>
      </c>
      <c r="P2459" s="1">
        <f t="shared" si="622"/>
        <v>47.727597044064773</v>
      </c>
      <c r="Q2459">
        <f t="shared" si="626"/>
        <v>36.931637400856587</v>
      </c>
      <c r="R2459">
        <f t="shared" si="627"/>
        <v>30.23206374848186</v>
      </c>
    </row>
    <row r="2460" spans="1:18" x14ac:dyDescent="0.25">
      <c r="A2460">
        <v>2445</v>
      </c>
      <c r="B2460" s="1">
        <f t="shared" si="636"/>
        <v>48.9</v>
      </c>
      <c r="C2460" s="1">
        <f t="shared" si="623"/>
        <v>-8.9112460912265163</v>
      </c>
      <c r="D2460" s="1">
        <f t="shared" si="624"/>
        <v>72.354063235746679</v>
      </c>
      <c r="E2460" s="1">
        <f t="shared" si="628"/>
        <v>-10934.479226379171</v>
      </c>
      <c r="F2460" s="1">
        <f t="shared" si="629"/>
        <v>-63323896.205474503</v>
      </c>
      <c r="G2460" s="1">
        <f t="shared" si="630"/>
        <v>123.91124609122652</v>
      </c>
      <c r="H2460" s="1">
        <f t="shared" si="631"/>
        <v>182886732.15759215</v>
      </c>
      <c r="I2460" s="1">
        <f t="shared" si="632"/>
        <v>82356.429498411715</v>
      </c>
      <c r="J2460" s="1">
        <f t="shared" si="633"/>
        <v>-10235921.414581729</v>
      </c>
      <c r="K2460" s="1"/>
      <c r="L2460" s="1">
        <f t="shared" si="625"/>
        <v>-36.788003685102836</v>
      </c>
      <c r="M2460" s="1">
        <f t="shared" si="634"/>
        <v>2.2565602647233618</v>
      </c>
      <c r="N2460" s="1">
        <f t="shared" si="621"/>
        <v>-6.1262810596015412E-2</v>
      </c>
      <c r="O2460" s="1">
        <f t="shared" si="635"/>
        <v>3.0803298434039847</v>
      </c>
      <c r="P2460" s="1">
        <f t="shared" si="622"/>
        <v>36.857146923812053</v>
      </c>
      <c r="Q2460">
        <f t="shared" si="626"/>
        <v>25.926596991155677</v>
      </c>
      <c r="R2460">
        <f t="shared" si="627"/>
        <v>26.196580842195146</v>
      </c>
    </row>
    <row r="2461" spans="1:18" x14ac:dyDescent="0.25">
      <c r="A2461">
        <v>2446</v>
      </c>
      <c r="B2461" s="1">
        <f t="shared" si="636"/>
        <v>48.92</v>
      </c>
      <c r="C2461" s="1">
        <f t="shared" si="623"/>
        <v>-4.5812945428460567</v>
      </c>
      <c r="D2461" s="1">
        <f t="shared" si="624"/>
        <v>71.3518678444714</v>
      </c>
      <c r="E2461" s="1">
        <f t="shared" si="628"/>
        <v>-11136.922695416777</v>
      </c>
      <c r="F2461" s="1">
        <f t="shared" si="629"/>
        <v>-61581813.087048858</v>
      </c>
      <c r="G2461" s="1">
        <f t="shared" si="630"/>
        <v>119.58129454284605</v>
      </c>
      <c r="H2461" s="1">
        <f t="shared" si="631"/>
        <v>185612860.21073815</v>
      </c>
      <c r="I2461" s="1">
        <f t="shared" si="632"/>
        <v>77563.100197751264</v>
      </c>
      <c r="J2461" s="1">
        <f t="shared" si="633"/>
        <v>-10010872.453869481</v>
      </c>
      <c r="K2461" s="1"/>
      <c r="L2461" s="1">
        <f t="shared" si="625"/>
        <v>-24.963717028316118</v>
      </c>
      <c r="M2461" s="1">
        <f t="shared" si="634"/>
        <v>1.0369808924270956</v>
      </c>
      <c r="N2461" s="1">
        <f t="shared" si="621"/>
        <v>-4.1515654904956178E-2</v>
      </c>
      <c r="O2461" s="1">
        <f t="shared" si="635"/>
        <v>3.1000769990950441</v>
      </c>
      <c r="P2461" s="1">
        <f t="shared" si="622"/>
        <v>24.985245590970266</v>
      </c>
      <c r="Q2461">
        <f t="shared" si="626"/>
        <v>15.593168145757719</v>
      </c>
      <c r="R2461">
        <f t="shared" si="627"/>
        <v>19.522182368250377</v>
      </c>
    </row>
    <row r="2462" spans="1:18" x14ac:dyDescent="0.25">
      <c r="A2462">
        <v>2447</v>
      </c>
      <c r="B2462" s="1">
        <f t="shared" si="636"/>
        <v>48.94</v>
      </c>
      <c r="C2462" s="1">
        <f t="shared" si="623"/>
        <v>-0.15079439103593939</v>
      </c>
      <c r="D2462" s="1">
        <f t="shared" si="624"/>
        <v>71.000378984866614</v>
      </c>
      <c r="E2462" s="1">
        <f t="shared" si="628"/>
        <v>-11207.923445056942</v>
      </c>
      <c r="F2462" s="1">
        <f t="shared" si="629"/>
        <v>-60976586.958271757</v>
      </c>
      <c r="G2462" s="1">
        <f t="shared" si="630"/>
        <v>115.15079439103594</v>
      </c>
      <c r="H2462" s="1">
        <f t="shared" si="631"/>
        <v>186594134.90852883</v>
      </c>
      <c r="I2462" s="1">
        <f t="shared" si="632"/>
        <v>73203.03705952529</v>
      </c>
      <c r="J2462" s="1">
        <f t="shared" si="633"/>
        <v>-9800174.6634040065</v>
      </c>
      <c r="K2462" s="1"/>
      <c r="L2462" s="1">
        <f t="shared" si="625"/>
        <v>-12.248916608479487</v>
      </c>
      <c r="M2462" s="1">
        <f t="shared" si="634"/>
        <v>0.24933243312904096</v>
      </c>
      <c r="N2462" s="1">
        <f t="shared" si="621"/>
        <v>-2.0352657553306217E-2</v>
      </c>
      <c r="O2462" s="1">
        <f t="shared" si="635"/>
        <v>3.1212399964466937</v>
      </c>
      <c r="P2462" s="1">
        <f t="shared" si="622"/>
        <v>12.251453984882556</v>
      </c>
      <c r="Q2462">
        <f t="shared" si="626"/>
        <v>6.5731851211691721</v>
      </c>
      <c r="R2462">
        <f t="shared" si="627"/>
        <v>10.338827888427916</v>
      </c>
    </row>
    <row r="2463" spans="1:18" x14ac:dyDescent="0.25">
      <c r="A2463">
        <v>2448</v>
      </c>
      <c r="B2463" s="1">
        <f t="shared" si="636"/>
        <v>48.96</v>
      </c>
      <c r="C2463" s="1">
        <f t="shared" si="623"/>
        <v>4.2830153417866228</v>
      </c>
      <c r="D2463" s="1">
        <f t="shared" si="624"/>
        <v>71.307311007892523</v>
      </c>
      <c r="E2463" s="1">
        <f t="shared" si="628"/>
        <v>-11145.923176405711</v>
      </c>
      <c r="F2463" s="1">
        <f t="shared" si="629"/>
        <v>-61504925.568020649</v>
      </c>
      <c r="G2463" s="1">
        <f t="shared" si="630"/>
        <v>110.71698465821338</v>
      </c>
      <c r="H2463" s="1">
        <f t="shared" si="631"/>
        <v>185736529.02235863</v>
      </c>
      <c r="I2463" s="1">
        <f t="shared" si="632"/>
        <v>69371.933179933461</v>
      </c>
      <c r="J2463" s="1">
        <f t="shared" si="633"/>
        <v>-9614126.0162171498</v>
      </c>
      <c r="K2463" s="1"/>
      <c r="L2463" s="1">
        <f t="shared" si="625"/>
        <v>1.1438426050377239</v>
      </c>
      <c r="M2463" s="1">
        <f t="shared" si="634"/>
        <v>2.1733897486910791E-3</v>
      </c>
      <c r="N2463" s="1">
        <f t="shared" si="621"/>
        <v>1.90007534568011E-3</v>
      </c>
      <c r="O2463" s="1">
        <f t="shared" si="635"/>
        <v>1.90007534568011E-3</v>
      </c>
      <c r="P2463" s="1">
        <f t="shared" si="622"/>
        <v>1.1438446698404841</v>
      </c>
      <c r="Q2463">
        <f t="shared" si="626"/>
        <v>-0.50530534592358689</v>
      </c>
      <c r="R2463">
        <f t="shared" si="627"/>
        <v>-1.0261808496086497</v>
      </c>
    </row>
    <row r="2464" spans="1:18" x14ac:dyDescent="0.25">
      <c r="A2464">
        <v>2449</v>
      </c>
      <c r="B2464" s="1">
        <f t="shared" si="636"/>
        <v>48.98</v>
      </c>
      <c r="C2464" s="1">
        <f t="shared" si="623"/>
        <v>8.6228229957050413</v>
      </c>
      <c r="D2464" s="1">
        <f t="shared" si="624"/>
        <v>72.265927479997885</v>
      </c>
      <c r="E2464" s="1">
        <f t="shared" si="628"/>
        <v>-10952.282649040426</v>
      </c>
      <c r="F2464" s="1">
        <f t="shared" si="629"/>
        <v>-63169718.264888011</v>
      </c>
      <c r="G2464" s="1">
        <f t="shared" si="630"/>
        <v>106.37717700429496</v>
      </c>
      <c r="H2464" s="1">
        <f t="shared" si="631"/>
        <v>183122213.48935997</v>
      </c>
      <c r="I2464" s="1">
        <f t="shared" si="632"/>
        <v>66153.872247789652</v>
      </c>
      <c r="J2464" s="1">
        <f t="shared" si="633"/>
        <v>-9464866.7724129371</v>
      </c>
      <c r="K2464" s="1"/>
      <c r="L2464" s="1">
        <f t="shared" si="625"/>
        <v>14.922386439478625</v>
      </c>
      <c r="M2464" s="1">
        <f t="shared" si="634"/>
        <v>0.37012393484434369</v>
      </c>
      <c r="N2464" s="1">
        <f t="shared" si="621"/>
        <v>2.4798182516880592E-2</v>
      </c>
      <c r="O2464" s="1">
        <f t="shared" si="635"/>
        <v>2.4798182516880592E-2</v>
      </c>
      <c r="P2464" s="1">
        <f t="shared" si="622"/>
        <v>14.926975875115502</v>
      </c>
      <c r="Q2464">
        <f t="shared" si="626"/>
        <v>-5.09266614980681</v>
      </c>
      <c r="R2464">
        <f t="shared" si="627"/>
        <v>-14.031370576778739</v>
      </c>
    </row>
    <row r="2465" spans="1:18" x14ac:dyDescent="0.25">
      <c r="A2465">
        <v>2450</v>
      </c>
      <c r="B2465" s="1">
        <f t="shared" si="636"/>
        <v>49</v>
      </c>
      <c r="C2465" s="1">
        <f t="shared" si="623"/>
        <v>12.773380034602784</v>
      </c>
      <c r="D2465" s="1">
        <f t="shared" si="624"/>
        <v>73.855189031941833</v>
      </c>
      <c r="E2465" s="1">
        <f t="shared" si="628"/>
        <v>-10631.251815547748</v>
      </c>
      <c r="F2465" s="1">
        <f t="shared" si="629"/>
        <v>-65978707.902232952</v>
      </c>
      <c r="G2465" s="1">
        <f t="shared" si="630"/>
        <v>102.22661996539722</v>
      </c>
      <c r="H2465" s="1">
        <f t="shared" si="631"/>
        <v>179002223.06782025</v>
      </c>
      <c r="I2465" s="1">
        <f t="shared" si="632"/>
        <v>63619.483105974447</v>
      </c>
      <c r="J2465" s="1">
        <f t="shared" si="633"/>
        <v>-9365409.5876061078</v>
      </c>
      <c r="K2465" s="1"/>
      <c r="L2465" s="1">
        <f t="shared" si="625"/>
        <v>28.713280529865997</v>
      </c>
      <c r="M2465" s="1">
        <f t="shared" si="634"/>
        <v>1.3726522474738658</v>
      </c>
      <c r="N2465" s="1">
        <f t="shared" si="621"/>
        <v>4.7769115320836053E-2</v>
      </c>
      <c r="O2465" s="1">
        <f t="shared" si="635"/>
        <v>4.7769115320836053E-2</v>
      </c>
      <c r="P2465" s="1">
        <f t="shared" si="622"/>
        <v>28.746071957387095</v>
      </c>
      <c r="Q2465">
        <f t="shared" si="626"/>
        <v>-6.7965437672388278</v>
      </c>
      <c r="R2465">
        <f t="shared" si="627"/>
        <v>-27.931051641484675</v>
      </c>
    </row>
    <row r="2466" spans="1:18" x14ac:dyDescent="0.25">
      <c r="A2466">
        <v>2451</v>
      </c>
      <c r="B2466" s="1">
        <f t="shared" si="636"/>
        <v>49.02</v>
      </c>
      <c r="C2466" s="1">
        <f t="shared" si="623"/>
        <v>16.643591526723</v>
      </c>
      <c r="D2466" s="1">
        <f t="shared" si="624"/>
        <v>76.040215123290935</v>
      </c>
      <c r="E2466" s="1">
        <f t="shared" si="628"/>
        <v>-10189.876545095231</v>
      </c>
      <c r="F2466" s="1">
        <f t="shared" si="629"/>
        <v>-69940454.766292006</v>
      </c>
      <c r="G2466" s="1">
        <f t="shared" si="630"/>
        <v>98.356408473277</v>
      </c>
      <c r="H2466" s="1">
        <f t="shared" si="631"/>
        <v>173774038.77057391</v>
      </c>
      <c r="I2466" s="1">
        <f t="shared" si="632"/>
        <v>61824.389615033913</v>
      </c>
      <c r="J2466" s="1">
        <f t="shared" si="633"/>
        <v>-9328503.8097632583</v>
      </c>
      <c r="K2466" s="1"/>
      <c r="L2466" s="1">
        <f t="shared" si="625"/>
        <v>42.074887377488146</v>
      </c>
      <c r="M2466" s="1">
        <f t="shared" si="634"/>
        <v>2.9551982466869049</v>
      </c>
      <c r="N2466" s="1">
        <f t="shared" si="621"/>
        <v>7.0121472725202014E-2</v>
      </c>
      <c r="O2466" s="1">
        <f t="shared" si="635"/>
        <v>7.0121472725202014E-2</v>
      </c>
      <c r="P2466" s="1">
        <f t="shared" si="622"/>
        <v>42.178541279962879</v>
      </c>
      <c r="Q2466">
        <f t="shared" si="626"/>
        <v>-5.4612167041802051</v>
      </c>
      <c r="R2466">
        <f t="shared" si="627"/>
        <v>-41.823491683687955</v>
      </c>
    </row>
    <row r="2467" spans="1:18" x14ac:dyDescent="0.25">
      <c r="A2467">
        <v>2452</v>
      </c>
      <c r="B2467" s="1">
        <f t="shared" si="636"/>
        <v>49.04</v>
      </c>
      <c r="C2467" s="1">
        <f t="shared" si="623"/>
        <v>20.148515463455855</v>
      </c>
      <c r="D2467" s="1">
        <f t="shared" si="624"/>
        <v>78.773049587969112</v>
      </c>
      <c r="E2467" s="1">
        <f t="shared" si="628"/>
        <v>-9637.8439832302392</v>
      </c>
      <c r="F2467" s="1">
        <f t="shared" si="629"/>
        <v>-75058018.657436997</v>
      </c>
      <c r="G2467" s="1">
        <f t="shared" si="630"/>
        <v>94.851484536544149</v>
      </c>
      <c r="H2467" s="1">
        <f t="shared" si="631"/>
        <v>167946055.30252433</v>
      </c>
      <c r="I2467" s="1">
        <f t="shared" si="632"/>
        <v>60807.989840699665</v>
      </c>
      <c r="J2467" s="1">
        <f t="shared" si="633"/>
        <v>-9365433.112241501</v>
      </c>
      <c r="K2467" s="1"/>
      <c r="L2467" s="1">
        <f t="shared" si="625"/>
        <v>54.527043367507211</v>
      </c>
      <c r="M2467" s="1">
        <f t="shared" si="634"/>
        <v>4.9800656347650829</v>
      </c>
      <c r="N2467" s="1">
        <f t="shared" si="621"/>
        <v>9.1079344905652379E-2</v>
      </c>
      <c r="O2467" s="1">
        <f t="shared" si="635"/>
        <v>9.1079344905652379E-2</v>
      </c>
      <c r="P2467" s="1">
        <f t="shared" si="622"/>
        <v>54.75399083289345</v>
      </c>
      <c r="Q2467">
        <f t="shared" si="626"/>
        <v>-1.2256589527665032</v>
      </c>
      <c r="R2467">
        <f t="shared" si="627"/>
        <v>-54.740271028376206</v>
      </c>
    </row>
    <row r="2468" spans="1:18" x14ac:dyDescent="0.25">
      <c r="A2468">
        <v>2453</v>
      </c>
      <c r="B2468" s="1">
        <f t="shared" si="636"/>
        <v>49.06</v>
      </c>
      <c r="C2468" s="1">
        <f t="shared" si="623"/>
        <v>23.211227035957528</v>
      </c>
      <c r="D2468" s="1">
        <f t="shared" si="624"/>
        <v>81.993713158924635</v>
      </c>
      <c r="E2468" s="1">
        <f t="shared" si="628"/>
        <v>-8987.2699418972225</v>
      </c>
      <c r="F2468" s="1">
        <f t="shared" si="629"/>
        <v>-81321032.994824588</v>
      </c>
      <c r="G2468" s="1">
        <f t="shared" si="630"/>
        <v>91.788772964042465</v>
      </c>
      <c r="H2468" s="1">
        <f t="shared" si="631"/>
        <v>162092054.00335389</v>
      </c>
      <c r="I2468" s="1">
        <f t="shared" si="632"/>
        <v>60592.591359330181</v>
      </c>
      <c r="J2468" s="1">
        <f t="shared" si="633"/>
        <v>-9484853.398834439</v>
      </c>
      <c r="K2468" s="1"/>
      <c r="L2468" s="1">
        <f t="shared" si="625"/>
        <v>65.593879260218415</v>
      </c>
      <c r="M2468" s="1">
        <f t="shared" si="634"/>
        <v>7.234033619284105</v>
      </c>
      <c r="N2468" s="1">
        <f t="shared" si="621"/>
        <v>0.10984130123403925</v>
      </c>
      <c r="O2468" s="1">
        <f t="shared" si="635"/>
        <v>0.10984130123403925</v>
      </c>
      <c r="P2468" s="1">
        <f t="shared" si="622"/>
        <v>65.991577029262189</v>
      </c>
      <c r="Q2468">
        <f t="shared" si="626"/>
        <v>5.4627127866731797</v>
      </c>
      <c r="R2468">
        <f t="shared" si="627"/>
        <v>-65.765089582690919</v>
      </c>
    </row>
    <row r="2469" spans="1:18" x14ac:dyDescent="0.25">
      <c r="A2469">
        <v>2454</v>
      </c>
      <c r="B2469" s="1">
        <f t="shared" si="636"/>
        <v>49.08</v>
      </c>
      <c r="C2469" s="1">
        <f t="shared" si="623"/>
        <v>25.764506953164585</v>
      </c>
      <c r="D2469" s="1">
        <f t="shared" si="624"/>
        <v>85.631519871492372</v>
      </c>
      <c r="E2469" s="1">
        <f t="shared" si="628"/>
        <v>-8252.4329859585414</v>
      </c>
      <c r="F2469" s="1">
        <f t="shared" si="629"/>
        <v>-88697031.036789685</v>
      </c>
      <c r="G2469" s="1">
        <f t="shared" si="630"/>
        <v>89.235493046835415</v>
      </c>
      <c r="H2469" s="1">
        <f t="shared" si="631"/>
        <v>156799681.22452629</v>
      </c>
      <c r="I2469" s="1">
        <f t="shared" si="632"/>
        <v>61182.921659254418</v>
      </c>
      <c r="J2469" s="1">
        <f t="shared" si="633"/>
        <v>-9691776.3252135646</v>
      </c>
      <c r="K2469" s="1"/>
      <c r="L2469" s="1">
        <f t="shared" si="625"/>
        <v>74.8506299811757</v>
      </c>
      <c r="M2469" s="1">
        <f t="shared" si="634"/>
        <v>9.455178074757896</v>
      </c>
      <c r="N2469" s="1">
        <f t="shared" si="621"/>
        <v>0.12565508642855877</v>
      </c>
      <c r="O2469" s="1">
        <f t="shared" si="635"/>
        <v>0.12565508642855877</v>
      </c>
      <c r="P2469" s="1">
        <f t="shared" si="622"/>
        <v>75.445458451813124</v>
      </c>
      <c r="Q2469">
        <f t="shared" si="626"/>
        <v>13.891729196932094</v>
      </c>
      <c r="R2469">
        <f t="shared" si="627"/>
        <v>-74.155492452841045</v>
      </c>
    </row>
    <row r="2470" spans="1:18" x14ac:dyDescent="0.25">
      <c r="A2470">
        <v>2455</v>
      </c>
      <c r="B2470" s="1">
        <f t="shared" si="636"/>
        <v>49.1</v>
      </c>
      <c r="C2470" s="1">
        <f t="shared" si="623"/>
        <v>27.752316746596311</v>
      </c>
      <c r="D2470" s="1">
        <f t="shared" si="624"/>
        <v>89.60662845350025</v>
      </c>
      <c r="E2470" s="1">
        <f t="shared" si="628"/>
        <v>-7449.4610523929496</v>
      </c>
      <c r="F2470" s="1">
        <f t="shared" si="629"/>
        <v>-97122991.74847284</v>
      </c>
      <c r="G2470" s="1">
        <f t="shared" si="630"/>
        <v>87.247683253403693</v>
      </c>
      <c r="H2470" s="1">
        <f t="shared" si="631"/>
        <v>152617461.7195923</v>
      </c>
      <c r="I2470" s="1">
        <f t="shared" si="632"/>
        <v>62566.024383559605</v>
      </c>
      <c r="J2470" s="1">
        <f t="shared" si="633"/>
        <v>-9986792.9070103392</v>
      </c>
      <c r="K2470" s="1"/>
      <c r="L2470" s="1">
        <f t="shared" si="625"/>
        <v>81.962737696207668</v>
      </c>
      <c r="M2470" s="1">
        <f t="shared" si="634"/>
        <v>11.374190325961024</v>
      </c>
      <c r="N2470" s="1">
        <f t="shared" si="621"/>
        <v>0.13789203084582283</v>
      </c>
      <c r="O2470" s="1">
        <f t="shared" si="635"/>
        <v>0.13789203084582283</v>
      </c>
      <c r="P2470" s="1">
        <f t="shared" si="622"/>
        <v>82.748187751929208</v>
      </c>
      <c r="Q2470">
        <f t="shared" si="626"/>
        <v>23.179614951946395</v>
      </c>
      <c r="R2470">
        <f t="shared" si="627"/>
        <v>-79.435307180799839</v>
      </c>
    </row>
    <row r="2471" spans="1:18" x14ac:dyDescent="0.25">
      <c r="A2471">
        <v>2456</v>
      </c>
      <c r="B2471" s="1">
        <f t="shared" si="636"/>
        <v>49.12</v>
      </c>
      <c r="C2471" s="1">
        <f t="shared" si="623"/>
        <v>29.131028682487912</v>
      </c>
      <c r="D2471" s="1">
        <f t="shared" si="624"/>
        <v>93.831794652769318</v>
      </c>
      <c r="E2471" s="1">
        <f t="shared" si="628"/>
        <v>-6595.9774801405983</v>
      </c>
      <c r="F2471" s="1">
        <f t="shared" si="629"/>
        <v>-106498091.19913854</v>
      </c>
      <c r="G2471" s="1">
        <f t="shared" si="630"/>
        <v>85.868971317512091</v>
      </c>
      <c r="H2471" s="1">
        <f t="shared" si="631"/>
        <v>150005010.11766046</v>
      </c>
      <c r="I2471" s="1">
        <f t="shared" si="632"/>
        <v>64711.54369154873</v>
      </c>
      <c r="J2471" s="1">
        <f t="shared" si="633"/>
        <v>-10365612.436951306</v>
      </c>
      <c r="K2471" s="1"/>
      <c r="L2471" s="1">
        <f t="shared" si="625"/>
        <v>86.708232556466044</v>
      </c>
      <c r="M2471" s="1">
        <f t="shared" si="634"/>
        <v>12.759332489438975</v>
      </c>
      <c r="N2471" s="1">
        <f t="shared" si="621"/>
        <v>0.14610394203215021</v>
      </c>
      <c r="O2471" s="1">
        <f t="shared" si="635"/>
        <v>0.14610394203215021</v>
      </c>
      <c r="P2471" s="1">
        <f t="shared" si="622"/>
        <v>87.641988559378603</v>
      </c>
      <c r="Q2471">
        <f t="shared" si="626"/>
        <v>32.396832763005975</v>
      </c>
      <c r="R2471">
        <f t="shared" si="627"/>
        <v>-81.434411556589964</v>
      </c>
    </row>
    <row r="2472" spans="1:18" x14ac:dyDescent="0.25">
      <c r="A2472">
        <v>2457</v>
      </c>
      <c r="B2472" s="1">
        <f t="shared" si="636"/>
        <v>49.14</v>
      </c>
      <c r="C2472" s="1">
        <f t="shared" si="623"/>
        <v>29.870383287585884</v>
      </c>
      <c r="D2472" s="1">
        <f t="shared" si="624"/>
        <v>98.214286042553908</v>
      </c>
      <c r="E2472" s="1">
        <f t="shared" si="628"/>
        <v>-5710.7142194041098</v>
      </c>
      <c r="F2472" s="1">
        <f t="shared" si="629"/>
        <v>-116678572.20853667</v>
      </c>
      <c r="G2472" s="1">
        <f t="shared" si="630"/>
        <v>85.129616712414119</v>
      </c>
      <c r="H2472" s="1">
        <f t="shared" si="631"/>
        <v>149290829.10424095</v>
      </c>
      <c r="I2472" s="1">
        <f t="shared" si="632"/>
        <v>67572.390497804547</v>
      </c>
      <c r="J2472" s="1">
        <f t="shared" si="633"/>
        <v>-10818965.954828732</v>
      </c>
      <c r="K2472" s="1"/>
      <c r="L2472" s="1">
        <f t="shared" si="625"/>
        <v>88.980948754955293</v>
      </c>
      <c r="M2472" s="1">
        <f t="shared" si="634"/>
        <v>13.452802554662298</v>
      </c>
      <c r="N2472" s="1">
        <f t="shared" si="621"/>
        <v>0.15005106307100102</v>
      </c>
      <c r="O2472" s="1">
        <f t="shared" si="635"/>
        <v>0.15005106307100102</v>
      </c>
      <c r="P2472" s="1">
        <f t="shared" si="622"/>
        <v>89.992150423838126</v>
      </c>
      <c r="Q2472">
        <f t="shared" si="626"/>
        <v>40.682185717848569</v>
      </c>
      <c r="R2472">
        <f t="shared" si="627"/>
        <v>-80.271706741075249</v>
      </c>
    </row>
    <row r="2473" spans="1:18" x14ac:dyDescent="0.25">
      <c r="A2473">
        <v>2458</v>
      </c>
      <c r="B2473" s="1">
        <f t="shared" si="636"/>
        <v>49.16</v>
      </c>
      <c r="C2473" s="1">
        <f t="shared" si="623"/>
        <v>29.954153473174006</v>
      </c>
      <c r="D2473" s="1">
        <f t="shared" si="624"/>
        <v>102.65791727946166</v>
      </c>
      <c r="E2473" s="1">
        <f t="shared" si="628"/>
        <v>-4813.1007095487439</v>
      </c>
      <c r="F2473" s="1">
        <f t="shared" si="629"/>
        <v>-127475485.96797657</v>
      </c>
      <c r="G2473" s="1">
        <f t="shared" si="630"/>
        <v>85.045846526825997</v>
      </c>
      <c r="H2473" s="1">
        <f t="shared" si="631"/>
        <v>150641424.40823519</v>
      </c>
      <c r="I2473" s="1">
        <f t="shared" si="632"/>
        <v>71085.775966484944</v>
      </c>
      <c r="J2473" s="1">
        <f t="shared" si="633"/>
        <v>-11332893.038794009</v>
      </c>
      <c r="K2473" s="1"/>
      <c r="L2473" s="1">
        <f t="shared" si="625"/>
        <v>88.778716464788232</v>
      </c>
      <c r="M2473" s="1">
        <f t="shared" si="634"/>
        <v>13.390300054284069</v>
      </c>
      <c r="N2473" s="1">
        <f t="shared" si="621"/>
        <v>0.14969945069748974</v>
      </c>
      <c r="O2473" s="1">
        <f t="shared" si="635"/>
        <v>0.14969945069748974</v>
      </c>
      <c r="P2473" s="1">
        <f t="shared" si="622"/>
        <v>89.782852665077542</v>
      </c>
      <c r="Q2473">
        <f t="shared" si="626"/>
        <v>47.327602997529674</v>
      </c>
      <c r="R2473">
        <f t="shared" si="627"/>
        <v>-76.295862451297069</v>
      </c>
    </row>
    <row r="2474" spans="1:18" x14ac:dyDescent="0.25">
      <c r="A2474">
        <v>2459</v>
      </c>
      <c r="B2474" s="1">
        <f t="shared" si="636"/>
        <v>49.18</v>
      </c>
      <c r="C2474" s="1">
        <f t="shared" si="623"/>
        <v>29.380500681374649</v>
      </c>
      <c r="D2474" s="1">
        <f t="shared" si="624"/>
        <v>107.0651611447466</v>
      </c>
      <c r="E2474" s="1">
        <f t="shared" si="628"/>
        <v>-3922.8374487611873</v>
      </c>
      <c r="F2474" s="1">
        <f t="shared" si="629"/>
        <v>-138655827.84957793</v>
      </c>
      <c r="G2474" s="1">
        <f t="shared" si="630"/>
        <v>85.619499318625344</v>
      </c>
      <c r="H2474" s="1">
        <f t="shared" si="631"/>
        <v>154044481.49898112</v>
      </c>
      <c r="I2474" s="1">
        <f t="shared" si="632"/>
        <v>75174.58957809057</v>
      </c>
      <c r="J2474" s="1">
        <f t="shared" si="633"/>
        <v>-11889398.345559657</v>
      </c>
      <c r="K2474" s="1"/>
      <c r="L2474" s="1">
        <f t="shared" si="625"/>
        <v>86.183958020588449</v>
      </c>
      <c r="M2474" s="1">
        <f t="shared" si="634"/>
        <v>12.602140472739563</v>
      </c>
      <c r="N2474" s="1">
        <f t="shared" si="621"/>
        <v>0.14519475132283202</v>
      </c>
      <c r="O2474" s="1">
        <f t="shared" si="635"/>
        <v>0.14519475132283202</v>
      </c>
      <c r="P2474" s="1">
        <f t="shared" si="622"/>
        <v>87.100451001066645</v>
      </c>
      <c r="Q2474">
        <f t="shared" si="626"/>
        <v>51.821455574803558</v>
      </c>
      <c r="R2474">
        <f t="shared" si="627"/>
        <v>-70.007323236200605</v>
      </c>
    </row>
    <row r="2475" spans="1:18" x14ac:dyDescent="0.25">
      <c r="A2475">
        <v>2460</v>
      </c>
      <c r="B2475" s="1">
        <f t="shared" si="636"/>
        <v>49.2</v>
      </c>
      <c r="C2475" s="1">
        <f t="shared" si="623"/>
        <v>28.162015237156332</v>
      </c>
      <c r="D2475" s="1">
        <f t="shared" si="624"/>
        <v>111.33928903659118</v>
      </c>
      <c r="E2475" s="1">
        <f t="shared" si="628"/>
        <v>-3059.4636146085813</v>
      </c>
      <c r="F2475" s="1">
        <f t="shared" si="629"/>
        <v>-149947305.37726778</v>
      </c>
      <c r="G2475" s="1">
        <f t="shared" si="630"/>
        <v>86.837984762843661</v>
      </c>
      <c r="H2475" s="1">
        <f t="shared" si="631"/>
        <v>159307622.98638159</v>
      </c>
      <c r="I2475" s="1">
        <f t="shared" si="632"/>
        <v>79749.091523381838</v>
      </c>
      <c r="J2475" s="1">
        <f t="shared" si="633"/>
        <v>-12467432.919511124</v>
      </c>
      <c r="K2475" s="1"/>
      <c r="L2475" s="1">
        <f t="shared" si="625"/>
        <v>81.343556191669464</v>
      </c>
      <c r="M2475" s="1">
        <f t="shared" si="634"/>
        <v>11.199679320238317</v>
      </c>
      <c r="N2475" s="1">
        <f t="shared" si="621"/>
        <v>0.13682341961754971</v>
      </c>
      <c r="O2475" s="1">
        <f t="shared" si="635"/>
        <v>0.13682341961754971</v>
      </c>
      <c r="P2475" s="1">
        <f t="shared" si="622"/>
        <v>82.110942941750835</v>
      </c>
      <c r="Q2475">
        <f t="shared" si="626"/>
        <v>53.854783410938452</v>
      </c>
      <c r="R2475">
        <f t="shared" si="627"/>
        <v>-61.982814187033888</v>
      </c>
    </row>
    <row r="2476" spans="1:18" x14ac:dyDescent="0.25">
      <c r="A2476">
        <v>2461</v>
      </c>
      <c r="B2476" s="1">
        <f t="shared" si="636"/>
        <v>49.22</v>
      </c>
      <c r="C2476" s="1">
        <f t="shared" si="623"/>
        <v>26.325440020412344</v>
      </c>
      <c r="D2476" s="1">
        <f t="shared" si="624"/>
        <v>115.38649393464829</v>
      </c>
      <c r="E2476" s="1">
        <f t="shared" si="628"/>
        <v>-2241.9282252010471</v>
      </c>
      <c r="F2476" s="1">
        <f t="shared" si="629"/>
        <v>-161046663.91669044</v>
      </c>
      <c r="G2476" s="1">
        <f t="shared" si="630"/>
        <v>88.674559979587656</v>
      </c>
      <c r="H2476" s="1">
        <f t="shared" si="631"/>
        <v>166072906.08364356</v>
      </c>
      <c r="I2476" s="1">
        <f t="shared" si="632"/>
        <v>84708.882280416452</v>
      </c>
      <c r="J2476" s="1">
        <f t="shared" si="633"/>
        <v>-13044127.539430259</v>
      </c>
      <c r="K2476" s="1"/>
      <c r="L2476" s="1">
        <f t="shared" si="625"/>
        <v>74.452135742719094</v>
      </c>
      <c r="M2476" s="1">
        <f t="shared" si="634"/>
        <v>9.3531596547842923</v>
      </c>
      <c r="N2476" s="1">
        <f t="shared" si="621"/>
        <v>0.12497178760551556</v>
      </c>
      <c r="O2476" s="1">
        <f t="shared" si="635"/>
        <v>0.12497178760551556</v>
      </c>
      <c r="P2476" s="1">
        <f t="shared" si="622"/>
        <v>75.037338120299509</v>
      </c>
      <c r="Q2476">
        <f t="shared" si="626"/>
        <v>53.30261725652651</v>
      </c>
      <c r="R2476">
        <f t="shared" si="627"/>
        <v>-52.815084074385382</v>
      </c>
    </row>
    <row r="2477" spans="1:18" x14ac:dyDescent="0.25">
      <c r="A2477">
        <v>2462</v>
      </c>
      <c r="B2477" s="1">
        <f t="shared" si="636"/>
        <v>49.24</v>
      </c>
      <c r="C2477" s="1">
        <f t="shared" si="623"/>
        <v>23.911083522860487</v>
      </c>
      <c r="D2477" s="1">
        <f t="shared" si="624"/>
        <v>119.11794924274793</v>
      </c>
      <c r="E2477" s="1">
        <f t="shared" si="628"/>
        <v>-1488.1742529649182</v>
      </c>
      <c r="F2477" s="1">
        <f t="shared" si="629"/>
        <v>-171631182.22142705</v>
      </c>
      <c r="G2477" s="1">
        <f t="shared" si="630"/>
        <v>91.08891647713952</v>
      </c>
      <c r="H2477" s="1">
        <f t="shared" si="631"/>
        <v>173845844.82861474</v>
      </c>
      <c r="I2477" s="1">
        <f t="shared" si="632"/>
        <v>89945.106147108687</v>
      </c>
      <c r="J2477" s="1">
        <f t="shared" si="633"/>
        <v>-13596183.686181044</v>
      </c>
      <c r="K2477" s="1"/>
      <c r="L2477" s="1">
        <f t="shared" si="625"/>
        <v>65.740035073540341</v>
      </c>
      <c r="M2477" s="1">
        <f t="shared" si="634"/>
        <v>7.2667063669327945</v>
      </c>
      <c r="N2477" s="1">
        <f t="shared" si="621"/>
        <v>0.11009007739471664</v>
      </c>
      <c r="O2477" s="1">
        <f t="shared" si="635"/>
        <v>0.11009007739471664</v>
      </c>
      <c r="P2477" s="1">
        <f t="shared" si="622"/>
        <v>66.140435687206775</v>
      </c>
      <c r="Q2477">
        <f t="shared" si="626"/>
        <v>50.193413657572648</v>
      </c>
      <c r="R2477">
        <f t="shared" si="627"/>
        <v>-43.071782622656045</v>
      </c>
    </row>
    <row r="2478" spans="1:18" x14ac:dyDescent="0.25">
      <c r="A2478">
        <v>2463</v>
      </c>
      <c r="B2478" s="1">
        <f t="shared" si="636"/>
        <v>49.26</v>
      </c>
      <c r="C2478" s="1">
        <f t="shared" si="623"/>
        <v>20.971935171777208</v>
      </c>
      <c r="D2478" s="1">
        <f t="shared" si="624"/>
        <v>122.45175832305534</v>
      </c>
      <c r="E2478" s="1">
        <f t="shared" si="628"/>
        <v>-814.74481874281992</v>
      </c>
      <c r="F2478" s="1">
        <f t="shared" si="629"/>
        <v>-181372662.97607061</v>
      </c>
      <c r="G2478" s="1">
        <f t="shared" si="630"/>
        <v>94.028064828222796</v>
      </c>
      <c r="H2478" s="1">
        <f t="shared" si="631"/>
        <v>182036472.09573889</v>
      </c>
      <c r="I2478" s="1">
        <f t="shared" si="632"/>
        <v>95342.840366993682</v>
      </c>
      <c r="J2478" s="1">
        <f t="shared" si="633"/>
        <v>-14101313.981636152</v>
      </c>
      <c r="K2478" s="1"/>
      <c r="L2478" s="1">
        <f t="shared" si="625"/>
        <v>55.465356830635862</v>
      </c>
      <c r="M2478" s="1">
        <f t="shared" si="634"/>
        <v>5.1544419943908792</v>
      </c>
      <c r="N2478" s="1">
        <f t="shared" si="621"/>
        <v>9.2664692740805896E-2</v>
      </c>
      <c r="O2478" s="1">
        <f t="shared" si="635"/>
        <v>9.2664692740805896E-2</v>
      </c>
      <c r="P2478" s="1">
        <f t="shared" si="622"/>
        <v>55.704345258007514</v>
      </c>
      <c r="Q2478">
        <f t="shared" si="626"/>
        <v>44.676426805530483</v>
      </c>
      <c r="R2478">
        <f t="shared" si="627"/>
        <v>-33.27147379533077</v>
      </c>
    </row>
    <row r="2479" spans="1:18" x14ac:dyDescent="0.25">
      <c r="A2479">
        <v>2464</v>
      </c>
      <c r="B2479" s="1">
        <f t="shared" si="636"/>
        <v>49.28</v>
      </c>
      <c r="C2479" s="1">
        <f t="shared" si="623"/>
        <v>17.572502337123154</v>
      </c>
      <c r="D2479" s="1">
        <f t="shared" si="624"/>
        <v>125.3147519339968</v>
      </c>
      <c r="E2479" s="1">
        <f t="shared" si="628"/>
        <v>-236.42010933264646</v>
      </c>
      <c r="F2479" s="1">
        <f t="shared" si="629"/>
        <v>-189953008.18436864</v>
      </c>
      <c r="G2479" s="1">
        <f t="shared" si="630"/>
        <v>97.427497662876846</v>
      </c>
      <c r="H2479" s="1">
        <f t="shared" si="631"/>
        <v>190008902.65246549</v>
      </c>
      <c r="I2479" s="1">
        <f t="shared" si="632"/>
        <v>100783.61741251612</v>
      </c>
      <c r="J2479" s="1">
        <f t="shared" si="633"/>
        <v>-14539619.366694678</v>
      </c>
      <c r="K2479" s="1"/>
      <c r="L2479" s="1">
        <f t="shared" si="625"/>
        <v>43.908699051709434</v>
      </c>
      <c r="M2479" s="1">
        <f t="shared" si="634"/>
        <v>3.2198358728600169</v>
      </c>
      <c r="N2479" s="1">
        <f t="shared" si="621"/>
        <v>7.3199232115805271E-2</v>
      </c>
      <c r="O2479" s="1">
        <f t="shared" si="635"/>
        <v>7.3199232115805271E-2</v>
      </c>
      <c r="P2479" s="1">
        <f t="shared" si="622"/>
        <v>44.02659645557155</v>
      </c>
      <c r="Q2479">
        <f t="shared" si="626"/>
        <v>36.992661457066646</v>
      </c>
      <c r="R2479">
        <f t="shared" si="627"/>
        <v>-23.872247355131883</v>
      </c>
    </row>
    <row r="2480" spans="1:18" x14ac:dyDescent="0.25">
      <c r="A2480">
        <v>2465</v>
      </c>
      <c r="B2480" s="1">
        <f t="shared" si="636"/>
        <v>49.3</v>
      </c>
      <c r="C2480" s="1">
        <f t="shared" si="623"/>
        <v>13.787394547008915</v>
      </c>
      <c r="D2480" s="1">
        <f t="shared" si="624"/>
        <v>127.64409412243376</v>
      </c>
      <c r="E2480" s="1">
        <f t="shared" si="628"/>
        <v>234.10701273161794</v>
      </c>
      <c r="F2480" s="1">
        <f t="shared" si="629"/>
        <v>-197080306.58941704</v>
      </c>
      <c r="G2480" s="1">
        <f t="shared" si="630"/>
        <v>101.21260545299108</v>
      </c>
      <c r="H2480" s="1">
        <f t="shared" si="631"/>
        <v>197135112.68282717</v>
      </c>
      <c r="I2480" s="1">
        <f t="shared" si="632"/>
        <v>106148.02506767827</v>
      </c>
      <c r="J2480" s="1">
        <f t="shared" si="633"/>
        <v>-14894795.260336256</v>
      </c>
      <c r="K2480" s="1"/>
      <c r="L2480" s="1">
        <f t="shared" si="625"/>
        <v>31.369115971682387</v>
      </c>
      <c r="M2480" s="1">
        <f t="shared" si="634"/>
        <v>1.6390497022781005</v>
      </c>
      <c r="N2480" s="1">
        <f t="shared" si="621"/>
        <v>5.2202954924729025E-2</v>
      </c>
      <c r="O2480" s="1">
        <f t="shared" si="635"/>
        <v>5.2202954924729025E-2</v>
      </c>
      <c r="P2480" s="1">
        <f t="shared" si="622"/>
        <v>31.411907308716497</v>
      </c>
      <c r="Q2480">
        <f t="shared" si="626"/>
        <v>27.451618959730322</v>
      </c>
      <c r="R2480">
        <f t="shared" si="627"/>
        <v>-15.26815435018823</v>
      </c>
    </row>
    <row r="2481" spans="1:18" x14ac:dyDescent="0.25">
      <c r="A2481">
        <v>2466</v>
      </c>
      <c r="B2481" s="1">
        <f t="shared" si="636"/>
        <v>49.32</v>
      </c>
      <c r="C2481" s="1">
        <f t="shared" si="623"/>
        <v>9.6996859846303778</v>
      </c>
      <c r="D2481" s="1">
        <f t="shared" si="624"/>
        <v>129.38866132454231</v>
      </c>
      <c r="E2481" s="1">
        <f t="shared" si="628"/>
        <v>586.50958755754618</v>
      </c>
      <c r="F2481" s="1">
        <f t="shared" si="629"/>
        <v>-202504285.01750362</v>
      </c>
      <c r="G2481" s="1">
        <f t="shared" si="630"/>
        <v>105.30031401536962</v>
      </c>
      <c r="H2481" s="1">
        <f t="shared" si="631"/>
        <v>202848278.51380053</v>
      </c>
      <c r="I2481" s="1">
        <f t="shared" si="632"/>
        <v>111318.32724437024</v>
      </c>
      <c r="J2481" s="1">
        <f t="shared" si="633"/>
        <v>-15155073.050037203</v>
      </c>
      <c r="K2481" s="1"/>
      <c r="L2481" s="1">
        <f t="shared" si="625"/>
        <v>18.160128908533633</v>
      </c>
      <c r="M2481" s="1">
        <f t="shared" si="634"/>
        <v>0.54832382224020648</v>
      </c>
      <c r="N2481" s="1">
        <f t="shared" si="621"/>
        <v>3.0184658184776655E-2</v>
      </c>
      <c r="O2481" s="1">
        <f t="shared" si="635"/>
        <v>3.0184658184776655E-2</v>
      </c>
      <c r="P2481" s="1">
        <f t="shared" si="622"/>
        <v>18.168405020490791</v>
      </c>
      <c r="Q2481">
        <f t="shared" si="626"/>
        <v>16.413837860343172</v>
      </c>
      <c r="R2481">
        <f t="shared" si="627"/>
        <v>-7.7895357809666761</v>
      </c>
    </row>
    <row r="2482" spans="1:18" x14ac:dyDescent="0.25">
      <c r="A2482">
        <v>2467</v>
      </c>
      <c r="B2482" s="1">
        <f t="shared" si="636"/>
        <v>49.34</v>
      </c>
      <c r="C2482" s="1">
        <f t="shared" si="623"/>
        <v>5.3990922059997066</v>
      </c>
      <c r="D2482" s="1">
        <f t="shared" si="624"/>
        <v>130.51016440738874</v>
      </c>
      <c r="E2482" s="1">
        <f t="shared" si="628"/>
        <v>813.05321029252445</v>
      </c>
      <c r="F2482" s="1">
        <f t="shared" si="629"/>
        <v>-206029994.85303345</v>
      </c>
      <c r="G2482" s="1">
        <f t="shared" si="630"/>
        <v>109.60090779400029</v>
      </c>
      <c r="H2482" s="1">
        <f t="shared" si="631"/>
        <v>206691050.37580043</v>
      </c>
      <c r="I2482" s="1">
        <f t="shared" si="632"/>
        <v>116181.04801165036</v>
      </c>
      <c r="J2482" s="1">
        <f t="shared" si="633"/>
        <v>-15313825.292820601</v>
      </c>
      <c r="K2482" s="1"/>
      <c r="L2482" s="1">
        <f t="shared" si="625"/>
        <v>4.604936782588938</v>
      </c>
      <c r="M2482" s="1">
        <f t="shared" si="634"/>
        <v>3.5227049363186325E-2</v>
      </c>
      <c r="N2482" s="1">
        <f t="shared" si="621"/>
        <v>7.6496950743842433E-3</v>
      </c>
      <c r="O2482" s="1">
        <f t="shared" si="635"/>
        <v>7.6496950743842433E-3</v>
      </c>
      <c r="P2482" s="1">
        <f t="shared" si="622"/>
        <v>4.6050715213389894</v>
      </c>
      <c r="Q2482">
        <f t="shared" si="626"/>
        <v>4.2780431330580591</v>
      </c>
      <c r="R2482">
        <f t="shared" si="627"/>
        <v>-1.7044150516649927</v>
      </c>
    </row>
    <row r="2483" spans="1:18" x14ac:dyDescent="0.25">
      <c r="A2483">
        <v>2468</v>
      </c>
      <c r="B2483" s="1">
        <f t="shared" si="636"/>
        <v>49.36</v>
      </c>
      <c r="C2483" s="1">
        <f t="shared" si="623"/>
        <v>0.9800010952265843</v>
      </c>
      <c r="D2483" s="1">
        <f t="shared" si="624"/>
        <v>130.98398902503391</v>
      </c>
      <c r="E2483" s="1">
        <f t="shared" si="628"/>
        <v>908.76578305684779</v>
      </c>
      <c r="F2483" s="1">
        <f t="shared" si="629"/>
        <v>-207528717.8874898</v>
      </c>
      <c r="G2483" s="1">
        <f t="shared" si="630"/>
        <v>114.01999890477342</v>
      </c>
      <c r="H2483" s="1">
        <f t="shared" si="631"/>
        <v>208354573.13594472</v>
      </c>
      <c r="I2483" s="1">
        <f t="shared" si="632"/>
        <v>120629.46212461893</v>
      </c>
      <c r="J2483" s="1">
        <f t="shared" si="633"/>
        <v>-15369791.056082036</v>
      </c>
      <c r="K2483" s="1"/>
      <c r="L2483" s="1">
        <f t="shared" si="625"/>
        <v>-8.96974307343128</v>
      </c>
      <c r="M2483" s="1">
        <f t="shared" si="634"/>
        <v>0.13367800766297933</v>
      </c>
      <c r="N2483" s="1">
        <f t="shared" si="621"/>
        <v>-1.4902111576657226E-2</v>
      </c>
      <c r="O2483" s="1">
        <f t="shared" si="635"/>
        <v>3.1266905424233427</v>
      </c>
      <c r="P2483" s="1">
        <f t="shared" si="622"/>
        <v>8.9707391341572951</v>
      </c>
      <c r="Q2483">
        <f t="shared" si="626"/>
        <v>-8.5288230670430103</v>
      </c>
      <c r="R2483">
        <f t="shared" si="627"/>
        <v>2.7808879344871564</v>
      </c>
    </row>
    <row r="2484" spans="1:18" x14ac:dyDescent="0.25">
      <c r="A2484">
        <v>2469</v>
      </c>
      <c r="B2484" s="1">
        <f t="shared" si="636"/>
        <v>49.38</v>
      </c>
      <c r="C2484" s="1">
        <f t="shared" si="623"/>
        <v>-3.460598726802373</v>
      </c>
      <c r="D2484" s="1">
        <f t="shared" si="624"/>
        <v>130.79973584534019</v>
      </c>
      <c r="E2484" s="1">
        <f t="shared" si="628"/>
        <v>871.54664075871733</v>
      </c>
      <c r="F2484" s="1">
        <f t="shared" si="629"/>
        <v>-206945273.57266149</v>
      </c>
      <c r="G2484" s="1">
        <f t="shared" si="630"/>
        <v>118.46059872680237</v>
      </c>
      <c r="H2484" s="1">
        <f t="shared" si="631"/>
        <v>207704867.1196793</v>
      </c>
      <c r="I2484" s="1">
        <f t="shared" si="632"/>
        <v>124565.93739169306</v>
      </c>
      <c r="J2484" s="1">
        <f t="shared" si="633"/>
        <v>-15326909.477903469</v>
      </c>
      <c r="K2484" s="1"/>
      <c r="L2484" s="1">
        <f t="shared" si="625"/>
        <v>-22.241532152298465</v>
      </c>
      <c r="M2484" s="1">
        <f t="shared" si="634"/>
        <v>0.82286188398978766</v>
      </c>
      <c r="N2484" s="1">
        <f t="shared" si="621"/>
        <v>-3.6979770788119204E-2</v>
      </c>
      <c r="O2484" s="1">
        <f t="shared" si="635"/>
        <v>3.1046128832118809</v>
      </c>
      <c r="P2484" s="1">
        <f t="shared" si="622"/>
        <v>22.256748508303041</v>
      </c>
      <c r="Q2484">
        <f t="shared" si="626"/>
        <v>-21.560608441594201</v>
      </c>
      <c r="R2484">
        <f t="shared" si="627"/>
        <v>5.5229537197143372</v>
      </c>
    </row>
    <row r="2485" spans="1:18" x14ac:dyDescent="0.25">
      <c r="A2485">
        <v>2470</v>
      </c>
      <c r="B2485" s="1">
        <f t="shared" si="636"/>
        <v>49.4</v>
      </c>
      <c r="C2485" s="1">
        <f t="shared" si="623"/>
        <v>-7.8252465737369556</v>
      </c>
      <c r="D2485" s="1">
        <f t="shared" si="624"/>
        <v>129.96144879076698</v>
      </c>
      <c r="E2485" s="1">
        <f t="shared" si="628"/>
        <v>702.21265573492929</v>
      </c>
      <c r="F2485" s="1">
        <f t="shared" si="629"/>
        <v>-204301175.96603411</v>
      </c>
      <c r="G2485" s="1">
        <f t="shared" si="630"/>
        <v>122.82524657373696</v>
      </c>
      <c r="H2485" s="1">
        <f t="shared" si="631"/>
        <v>204794278.57990843</v>
      </c>
      <c r="I2485" s="1">
        <f t="shared" si="632"/>
        <v>127904.07747077773</v>
      </c>
      <c r="J2485" s="1">
        <f t="shared" si="633"/>
        <v>-15193782.14770017</v>
      </c>
      <c r="K2485" s="1"/>
      <c r="L2485" s="1">
        <f t="shared" si="625"/>
        <v>-34.90200043035972</v>
      </c>
      <c r="M2485" s="1">
        <f t="shared" si="634"/>
        <v>2.0303520991484447</v>
      </c>
      <c r="N2485" s="1">
        <f t="shared" si="621"/>
        <v>-5.8107455569385069E-2</v>
      </c>
      <c r="O2485" s="1">
        <f t="shared" si="635"/>
        <v>3.0834851984306151</v>
      </c>
      <c r="P2485" s="1">
        <f t="shared" si="622"/>
        <v>34.961006331159098</v>
      </c>
      <c r="Q2485">
        <f t="shared" si="626"/>
        <v>-34.36188783781369</v>
      </c>
      <c r="R2485">
        <f t="shared" si="627"/>
        <v>6.4445812826636208</v>
      </c>
    </row>
    <row r="2486" spans="1:18" x14ac:dyDescent="0.25">
      <c r="A2486">
        <v>2471</v>
      </c>
      <c r="B2486" s="1">
        <f t="shared" si="636"/>
        <v>49.42</v>
      </c>
      <c r="C2486" s="1">
        <f t="shared" si="623"/>
        <v>-12.018148725841542</v>
      </c>
      <c r="D2486" s="1">
        <f t="shared" si="624"/>
        <v>128.48752628381743</v>
      </c>
      <c r="E2486" s="1">
        <f t="shared" si="628"/>
        <v>404.48030933112204</v>
      </c>
      <c r="F2486" s="1">
        <f t="shared" si="629"/>
        <v>-199693401.18982744</v>
      </c>
      <c r="G2486" s="1">
        <f t="shared" si="630"/>
        <v>127.01814872584154</v>
      </c>
      <c r="H2486" s="1">
        <f t="shared" si="631"/>
        <v>199857005.51046404</v>
      </c>
      <c r="I2486" s="1">
        <f t="shared" si="632"/>
        <v>130570.61806509871</v>
      </c>
      <c r="J2486" s="1">
        <f t="shared" si="633"/>
        <v>-14982815.497342721</v>
      </c>
      <c r="K2486" s="1"/>
      <c r="L2486" s="1">
        <f t="shared" si="625"/>
        <v>-46.667684583937522</v>
      </c>
      <c r="M2486" s="1">
        <f t="shared" si="634"/>
        <v>3.6397349752759851</v>
      </c>
      <c r="N2486" s="1">
        <f t="shared" si="621"/>
        <v>-7.7835055247182677E-2</v>
      </c>
      <c r="O2486" s="1">
        <f t="shared" si="635"/>
        <v>3.0637575987528174</v>
      </c>
      <c r="P2486" s="1">
        <f t="shared" si="622"/>
        <v>46.80940562660593</v>
      </c>
      <c r="Q2486">
        <f t="shared" si="626"/>
        <v>-46.480439957723007</v>
      </c>
      <c r="R2486">
        <f t="shared" si="627"/>
        <v>5.5397794588443343</v>
      </c>
    </row>
    <row r="2487" spans="1:18" x14ac:dyDescent="0.25">
      <c r="A2487">
        <v>2472</v>
      </c>
      <c r="B2487" s="1">
        <f t="shared" si="636"/>
        <v>49.44</v>
      </c>
      <c r="C2487" s="1">
        <f t="shared" si="623"/>
        <v>-15.947280876063081</v>
      </c>
      <c r="D2487" s="1">
        <f t="shared" si="624"/>
        <v>126.41031744508425</v>
      </c>
      <c r="E2487" s="1">
        <f t="shared" si="628"/>
        <v>-15.115876092982944</v>
      </c>
      <c r="F2487" s="1">
        <f t="shared" si="629"/>
        <v>-193288858.84103405</v>
      </c>
      <c r="G2487" s="1">
        <f t="shared" si="630"/>
        <v>130.94728087606308</v>
      </c>
      <c r="H2487" s="1">
        <f t="shared" si="631"/>
        <v>193289087.33074412</v>
      </c>
      <c r="I2487" s="1">
        <f t="shared" si="632"/>
        <v>132507.03490160609</v>
      </c>
      <c r="J2487" s="1">
        <f t="shared" si="633"/>
        <v>-14709120.419531355</v>
      </c>
      <c r="K2487" s="1"/>
      <c r="L2487" s="1">
        <f t="shared" si="625"/>
        <v>-57.291603115759528</v>
      </c>
      <c r="M2487" s="1">
        <f t="shared" si="634"/>
        <v>5.5026697033858341</v>
      </c>
      <c r="N2487" s="1">
        <f t="shared" si="621"/>
        <v>-9.5752986377661553E-2</v>
      </c>
      <c r="O2487" s="1">
        <f t="shared" si="635"/>
        <v>3.0458396676223387</v>
      </c>
      <c r="P2487" s="1">
        <f t="shared" si="622"/>
        <v>57.555253117663092</v>
      </c>
      <c r="Q2487">
        <f t="shared" si="626"/>
        <v>-57.483194517694933</v>
      </c>
      <c r="R2487">
        <f t="shared" si="627"/>
        <v>2.879150826044774</v>
      </c>
    </row>
    <row r="2488" spans="1:18" x14ac:dyDescent="0.25">
      <c r="A2488">
        <v>2473</v>
      </c>
      <c r="B2488" s="1">
        <f t="shared" si="636"/>
        <v>49.46</v>
      </c>
      <c r="C2488" s="1">
        <f t="shared" si="623"/>
        <v>-19.526407846396644</v>
      </c>
      <c r="D2488" s="1">
        <f t="shared" si="624"/>
        <v>123.77541210639623</v>
      </c>
      <c r="E2488" s="1">
        <f t="shared" si="628"/>
        <v>-547.36675450796065</v>
      </c>
      <c r="F2488" s="1">
        <f t="shared" si="629"/>
        <v>-185314985.55894101</v>
      </c>
      <c r="G2488" s="1">
        <f t="shared" si="630"/>
        <v>134.52640784639664</v>
      </c>
      <c r="H2488" s="1">
        <f t="shared" si="631"/>
        <v>185614595.92288157</v>
      </c>
      <c r="I2488" s="1">
        <f t="shared" si="632"/>
        <v>133670.82820065305</v>
      </c>
      <c r="J2488" s="1">
        <f t="shared" si="633"/>
        <v>-14389265.563773546</v>
      </c>
      <c r="K2488" s="1"/>
      <c r="L2488" s="1">
        <f t="shared" si="625"/>
        <v>-66.573706073440817</v>
      </c>
      <c r="M2488" s="1">
        <f t="shared" si="634"/>
        <v>7.4545322106861249</v>
      </c>
      <c r="N2488" s="1">
        <f t="shared" si="621"/>
        <v>-0.11150962547764015</v>
      </c>
      <c r="O2488" s="1">
        <f t="shared" si="635"/>
        <v>3.0300830285223599</v>
      </c>
      <c r="P2488" s="1">
        <f t="shared" si="622"/>
        <v>66.989763328683637</v>
      </c>
      <c r="Q2488">
        <f t="shared" si="626"/>
        <v>-66.975415955264765</v>
      </c>
      <c r="R2488">
        <f t="shared" si="627"/>
        <v>-1.3863796205627839</v>
      </c>
    </row>
    <row r="2489" spans="1:18" x14ac:dyDescent="0.25">
      <c r="A2489">
        <v>2474</v>
      </c>
      <c r="B2489" s="1">
        <f t="shared" si="636"/>
        <v>49.48</v>
      </c>
      <c r="C2489" s="1">
        <f t="shared" si="623"/>
        <v>-22.676976246528906</v>
      </c>
      <c r="D2489" s="1">
        <f t="shared" si="624"/>
        <v>120.64064022160082</v>
      </c>
      <c r="E2489" s="1">
        <f t="shared" si="628"/>
        <v>-1180.5906752366354</v>
      </c>
      <c r="F2489" s="1">
        <f t="shared" si="629"/>
        <v>-176047168.62794822</v>
      </c>
      <c r="G2489" s="1">
        <f t="shared" si="630"/>
        <v>137.67697624652891</v>
      </c>
      <c r="H2489" s="1">
        <f t="shared" si="631"/>
        <v>177440962.97040391</v>
      </c>
      <c r="I2489" s="1">
        <f t="shared" si="632"/>
        <v>134036.45544586005</v>
      </c>
      <c r="J2489" s="1">
        <f t="shared" si="633"/>
        <v>-14039991.564637221</v>
      </c>
      <c r="K2489" s="1"/>
      <c r="L2489" s="1">
        <f t="shared" si="625"/>
        <v>-74.368238267824438</v>
      </c>
      <c r="M2489" s="1">
        <f t="shared" si="634"/>
        <v>9.3317550076112639</v>
      </c>
      <c r="N2489" s="1">
        <f t="shared" si="621"/>
        <v>-0.12482795886454016</v>
      </c>
      <c r="O2489" s="1">
        <f t="shared" si="635"/>
        <v>3.0167646951354601</v>
      </c>
      <c r="P2489" s="1">
        <f t="shared" si="622"/>
        <v>74.951427702092403</v>
      </c>
      <c r="Q2489">
        <f t="shared" si="626"/>
        <v>-74.621400396187539</v>
      </c>
      <c r="R2489">
        <f t="shared" si="627"/>
        <v>-7.0258890892077179</v>
      </c>
    </row>
    <row r="2490" spans="1:18" x14ac:dyDescent="0.25">
      <c r="A2490">
        <v>2475</v>
      </c>
      <c r="B2490" s="1">
        <f t="shared" si="636"/>
        <v>49.5</v>
      </c>
      <c r="C2490" s="1">
        <f t="shared" si="623"/>
        <v>-25.329838535370733</v>
      </c>
      <c r="D2490" s="1">
        <f t="shared" si="624"/>
        <v>117.07480263555506</v>
      </c>
      <c r="E2490" s="1">
        <f t="shared" si="628"/>
        <v>-1900.8898676178778</v>
      </c>
      <c r="F2490" s="1">
        <f t="shared" si="629"/>
        <v>-165793937.84941682</v>
      </c>
      <c r="G2490" s="1">
        <f t="shared" si="630"/>
        <v>140.32983853537073</v>
      </c>
      <c r="H2490" s="1">
        <f t="shared" si="631"/>
        <v>169407320.13822913</v>
      </c>
      <c r="I2490" s="1">
        <f t="shared" si="632"/>
        <v>133595.89198206956</v>
      </c>
      <c r="J2490" s="1">
        <f t="shared" si="633"/>
        <v>-13676994.931967193</v>
      </c>
      <c r="K2490" s="1"/>
      <c r="L2490" s="1">
        <f t="shared" si="625"/>
        <v>-80.586111147193904</v>
      </c>
      <c r="M2490" s="1">
        <f t="shared" si="634"/>
        <v>10.988140431857346</v>
      </c>
      <c r="N2490" s="1">
        <f t="shared" si="621"/>
        <v>-0.13551705759309043</v>
      </c>
      <c r="O2490" s="1">
        <f t="shared" si="635"/>
        <v>3.0060755964069097</v>
      </c>
      <c r="P2490" s="1">
        <f t="shared" si="622"/>
        <v>81.331792922436591</v>
      </c>
      <c r="Q2490">
        <f t="shared" si="626"/>
        <v>-80.163686289167373</v>
      </c>
      <c r="R2490">
        <f t="shared" si="627"/>
        <v>-13.734771221613617</v>
      </c>
    </row>
    <row r="2491" spans="1:18" x14ac:dyDescent="0.25">
      <c r="A2491">
        <v>2476</v>
      </c>
      <c r="B2491" s="1">
        <f t="shared" si="636"/>
        <v>49.52</v>
      </c>
      <c r="C2491" s="1">
        <f t="shared" si="623"/>
        <v>-27.426770646397603</v>
      </c>
      <c r="D2491" s="1">
        <f t="shared" si="624"/>
        <v>113.15616106794833</v>
      </c>
      <c r="E2491" s="1">
        <f t="shared" si="628"/>
        <v>-2692.455464274437</v>
      </c>
      <c r="F2491" s="1">
        <f t="shared" si="629"/>
        <v>-154881015.8632386</v>
      </c>
      <c r="G2491" s="1">
        <f t="shared" si="630"/>
        <v>142.42677064639761</v>
      </c>
      <c r="H2491" s="1">
        <f t="shared" si="631"/>
        <v>162130332.29033989</v>
      </c>
      <c r="I2491" s="1">
        <f t="shared" si="632"/>
        <v>132358.80713758807</v>
      </c>
      <c r="J2491" s="1">
        <f t="shared" si="633"/>
        <v>-13313882.392168051</v>
      </c>
      <c r="K2491" s="1"/>
      <c r="L2491" s="1">
        <f t="shared" si="625"/>
        <v>-85.191294946920806</v>
      </c>
      <c r="M2491" s="1">
        <f t="shared" si="634"/>
        <v>12.307355020487648</v>
      </c>
      <c r="N2491" s="1">
        <f t="shared" si="621"/>
        <v>-0.14347463621629966</v>
      </c>
      <c r="O2491" s="1">
        <f t="shared" si="635"/>
        <v>2.9981180177837006</v>
      </c>
      <c r="P2491" s="1">
        <f t="shared" si="622"/>
        <v>86.075709246764717</v>
      </c>
      <c r="Q2491">
        <f t="shared" si="626"/>
        <v>-83.437440882547122</v>
      </c>
      <c r="R2491">
        <f t="shared" si="627"/>
        <v>-21.147604623338122</v>
      </c>
    </row>
    <row r="2492" spans="1:18" x14ac:dyDescent="0.25">
      <c r="A2492">
        <v>2477</v>
      </c>
      <c r="B2492" s="1">
        <f t="shared" si="636"/>
        <v>49.54</v>
      </c>
      <c r="C2492" s="1">
        <f t="shared" si="623"/>
        <v>-28.921749868498473</v>
      </c>
      <c r="D2492" s="1">
        <f t="shared" si="624"/>
        <v>108.97072045325945</v>
      </c>
      <c r="E2492" s="1">
        <f t="shared" si="628"/>
        <v>-3537.9144684415915</v>
      </c>
      <c r="F2492" s="1">
        <f t="shared" si="629"/>
        <v>-143635378.31317484</v>
      </c>
      <c r="G2492" s="1">
        <f t="shared" si="630"/>
        <v>143.92174986849847</v>
      </c>
      <c r="H2492" s="1">
        <f t="shared" si="631"/>
        <v>156152217.0991832</v>
      </c>
      <c r="I2492" s="1">
        <f t="shared" si="632"/>
        <v>130352.35200525224</v>
      </c>
      <c r="J2492" s="1">
        <f t="shared" si="633"/>
        <v>-12961379.847546993</v>
      </c>
      <c r="K2492" s="1"/>
      <c r="L2492" s="1">
        <f t="shared" si="625"/>
        <v>-88.191739232155555</v>
      </c>
      <c r="M2492" s="1">
        <f t="shared" si="634"/>
        <v>13.209768874606368</v>
      </c>
      <c r="N2492" s="1">
        <f t="shared" ref="N2492:N2555" si="637">(ATAN(M2492/L2492))</f>
        <v>-0.14867933060827049</v>
      </c>
      <c r="O2492" s="1">
        <f t="shared" si="635"/>
        <v>2.9929133233917296</v>
      </c>
      <c r="P2492" s="1">
        <f t="shared" ref="P2492:P2555" si="638">ABS(SQRT((L2492*L2492)+(M2492*M2492)))</f>
        <v>89.175562025215427</v>
      </c>
      <c r="Q2492">
        <f t="shared" si="626"/>
        <v>-84.377682650361848</v>
      </c>
      <c r="R2492">
        <f t="shared" si="627"/>
        <v>-28.856325702831079</v>
      </c>
    </row>
    <row r="2493" spans="1:18" x14ac:dyDescent="0.25">
      <c r="A2493">
        <v>2478</v>
      </c>
      <c r="B2493" s="1">
        <f t="shared" si="636"/>
        <v>49.56</v>
      </c>
      <c r="C2493" s="1">
        <f t="shared" si="623"/>
        <v>-29.781964935878843</v>
      </c>
      <c r="D2493" s="1">
        <f t="shared" si="624"/>
        <v>104.61034133539795</v>
      </c>
      <c r="E2493" s="1">
        <f t="shared" si="628"/>
        <v>-4418.7110502496162</v>
      </c>
      <c r="F2493" s="1">
        <f t="shared" si="629"/>
        <v>-132370441.22907522</v>
      </c>
      <c r="G2493" s="1">
        <f t="shared" si="630"/>
        <v>144.78196493587885</v>
      </c>
      <c r="H2493" s="1">
        <f t="shared" si="631"/>
        <v>151895448.5746733</v>
      </c>
      <c r="I2493" s="1">
        <f t="shared" si="632"/>
        <v>127620.56354001007</v>
      </c>
      <c r="J2493" s="1">
        <f t="shared" si="633"/>
        <v>-12626856.306519873</v>
      </c>
      <c r="K2493" s="1"/>
      <c r="L2493" s="1">
        <f t="shared" si="625"/>
        <v>-89.626756357312033</v>
      </c>
      <c r="M2493" s="1">
        <f t="shared" si="634"/>
        <v>13.653441738260881</v>
      </c>
      <c r="N2493" s="1">
        <f t="shared" si="637"/>
        <v>-0.15117441381936769</v>
      </c>
      <c r="O2493" s="1">
        <f t="shared" si="635"/>
        <v>2.9904182401806323</v>
      </c>
      <c r="P2493" s="1">
        <f t="shared" si="638"/>
        <v>90.660751852348199</v>
      </c>
      <c r="Q2493">
        <f t="shared" si="626"/>
        <v>-83.01897170491219</v>
      </c>
      <c r="R2493">
        <f t="shared" si="627"/>
        <v>-36.431061794738397</v>
      </c>
    </row>
    <row r="2494" spans="1:18" x14ac:dyDescent="0.25">
      <c r="A2494">
        <v>2479</v>
      </c>
      <c r="B2494" s="1">
        <f t="shared" si="636"/>
        <v>49.58</v>
      </c>
      <c r="C2494" s="1">
        <f t="shared" si="623"/>
        <v>-29.988536157902956</v>
      </c>
      <c r="D2494" s="1">
        <f t="shared" si="624"/>
        <v>100.17072374557874</v>
      </c>
      <c r="E2494" s="1">
        <f t="shared" si="628"/>
        <v>-5315.5138033930943</v>
      </c>
      <c r="F2494" s="1">
        <f t="shared" si="629"/>
        <v>-121373367.44254509</v>
      </c>
      <c r="G2494" s="1">
        <f t="shared" si="630"/>
        <v>144.98853615790296</v>
      </c>
      <c r="H2494" s="1">
        <f t="shared" si="631"/>
        <v>149628054.4366076</v>
      </c>
      <c r="I2494" s="1">
        <f t="shared" si="632"/>
        <v>124223.39805169834</v>
      </c>
      <c r="J2494" s="1">
        <f t="shared" si="633"/>
        <v>-12314194.245180376</v>
      </c>
      <c r="K2494" s="1"/>
      <c r="L2494" s="1">
        <f t="shared" si="625"/>
        <v>-89.553498233322188</v>
      </c>
      <c r="M2494" s="1">
        <f t="shared" si="634"/>
        <v>13.630601917715751</v>
      </c>
      <c r="N2494" s="1">
        <f t="shared" si="637"/>
        <v>-0.15104694541904873</v>
      </c>
      <c r="O2494" s="1">
        <f t="shared" si="635"/>
        <v>2.9905457085809513</v>
      </c>
      <c r="P2494" s="1">
        <f t="shared" si="638"/>
        <v>90.584890320984968</v>
      </c>
      <c r="Q2494">
        <f t="shared" si="626"/>
        <v>-79.489176279564276</v>
      </c>
      <c r="R2494">
        <f t="shared" si="627"/>
        <v>-43.440686100258958</v>
      </c>
    </row>
    <row r="2495" spans="1:18" x14ac:dyDescent="0.25">
      <c r="A2495">
        <v>2480</v>
      </c>
      <c r="B2495" s="1">
        <f t="shared" si="636"/>
        <v>49.6</v>
      </c>
      <c r="C2495" s="1">
        <f t="shared" si="623"/>
        <v>-29.536929783752655</v>
      </c>
      <c r="D2495" s="1">
        <f t="shared" si="624"/>
        <v>95.749306812461299</v>
      </c>
      <c r="E2495" s="1">
        <f t="shared" si="628"/>
        <v>-6208.6400238828192</v>
      </c>
      <c r="F2495" s="1">
        <f t="shared" si="629"/>
        <v>-110895278.31728858</v>
      </c>
      <c r="G2495" s="1">
        <f t="shared" si="630"/>
        <v>144.53692978375267</v>
      </c>
      <c r="H2495" s="1">
        <f t="shared" si="631"/>
        <v>149442489.26344824</v>
      </c>
      <c r="I2495" s="1">
        <f t="shared" si="632"/>
        <v>120235.41530552119</v>
      </c>
      <c r="J2495" s="1">
        <f t="shared" si="633"/>
        <v>-12024006.44339969</v>
      </c>
      <c r="K2495" s="1"/>
      <c r="L2495" s="1">
        <f t="shared" si="625"/>
        <v>-88.034918605400321</v>
      </c>
      <c r="M2495" s="1">
        <f t="shared" si="634"/>
        <v>13.161758784312099</v>
      </c>
      <c r="N2495" s="1">
        <f t="shared" si="637"/>
        <v>-0.14840689685905462</v>
      </c>
      <c r="O2495" s="1">
        <f t="shared" si="635"/>
        <v>2.9931857571409455</v>
      </c>
      <c r="P2495" s="1">
        <f t="shared" si="638"/>
        <v>89.013362975206576</v>
      </c>
      <c r="Q2495">
        <f t="shared" si="626"/>
        <v>-74.000005680714224</v>
      </c>
      <c r="R2495">
        <f t="shared" si="627"/>
        <v>-49.470980861613597</v>
      </c>
    </row>
    <row r="2496" spans="1:18" x14ac:dyDescent="0.25">
      <c r="A2496">
        <v>2481</v>
      </c>
      <c r="B2496" s="1">
        <f t="shared" si="636"/>
        <v>49.62</v>
      </c>
      <c r="C2496" s="1">
        <f t="shared" si="623"/>
        <v>-28.437057507556467</v>
      </c>
      <c r="D2496" s="1">
        <f t="shared" si="624"/>
        <v>91.443130203255549</v>
      </c>
      <c r="E2496" s="1">
        <f t="shared" si="628"/>
        <v>-7078.4876989423792</v>
      </c>
      <c r="F2496" s="1">
        <f t="shared" si="629"/>
        <v>-101144889.95832606</v>
      </c>
      <c r="G2496" s="1">
        <f t="shared" si="630"/>
        <v>143.43705750755646</v>
      </c>
      <c r="H2496" s="1">
        <f t="shared" si="631"/>
        <v>151249878.06240463</v>
      </c>
      <c r="I2496" s="1">
        <f t="shared" si="632"/>
        <v>115744.14211118242</v>
      </c>
      <c r="J2496" s="1">
        <f t="shared" si="633"/>
        <v>-11754168.165018901</v>
      </c>
      <c r="K2496" s="1"/>
      <c r="L2496" s="1">
        <f t="shared" si="625"/>
        <v>-85.130766722249845</v>
      </c>
      <c r="M2496" s="1">
        <f t="shared" si="634"/>
        <v>12.289500438099935</v>
      </c>
      <c r="N2496" s="1">
        <f t="shared" si="637"/>
        <v>-0.14336980785673575</v>
      </c>
      <c r="O2496" s="1">
        <f t="shared" si="635"/>
        <v>2.9982228461432645</v>
      </c>
      <c r="P2496" s="1">
        <f t="shared" si="638"/>
        <v>86.013250512558699</v>
      </c>
      <c r="Q2496">
        <f t="shared" si="626"/>
        <v>-66.83692363757838</v>
      </c>
      <c r="R2496">
        <f t="shared" si="627"/>
        <v>-54.139679555762939</v>
      </c>
    </row>
    <row r="2497" spans="1:18" x14ac:dyDescent="0.25">
      <c r="A2497">
        <v>2482</v>
      </c>
      <c r="B2497" s="1">
        <f t="shared" si="636"/>
        <v>49.64</v>
      </c>
      <c r="C2497" s="1">
        <f t="shared" si="623"/>
        <v>-26.713058930094917</v>
      </c>
      <c r="D2497" s="1">
        <f t="shared" si="624"/>
        <v>87.346704332020195</v>
      </c>
      <c r="E2497" s="1">
        <f t="shared" si="628"/>
        <v>-7905.9657249319207</v>
      </c>
      <c r="F2497" s="1">
        <f t="shared" si="629"/>
        <v>-92285787.980720133</v>
      </c>
      <c r="G2497" s="1">
        <f t="shared" si="630"/>
        <v>141.71305893009492</v>
      </c>
      <c r="H2497" s="1">
        <f t="shared" si="631"/>
        <v>154790082.02451843</v>
      </c>
      <c r="I2497" s="1">
        <f t="shared" si="632"/>
        <v>110848.15131595964</v>
      </c>
      <c r="J2497" s="1">
        <f t="shared" si="633"/>
        <v>-11500605.363758478</v>
      </c>
      <c r="K2497" s="1"/>
      <c r="L2497" s="1">
        <f t="shared" si="625"/>
        <v>-80.8922324779208</v>
      </c>
      <c r="M2497" s="1">
        <f t="shared" si="634"/>
        <v>11.073376999044797</v>
      </c>
      <c r="N2497" s="1">
        <f t="shared" si="637"/>
        <v>-0.13604490892818291</v>
      </c>
      <c r="O2497" s="1">
        <f t="shared" si="635"/>
        <v>3.0055477450718171</v>
      </c>
      <c r="P2497" s="1">
        <f t="shared" si="638"/>
        <v>81.646634672991624</v>
      </c>
      <c r="Q2497">
        <f t="shared" si="626"/>
        <v>-58.350164911994582</v>
      </c>
      <c r="R2497">
        <f t="shared" si="627"/>
        <v>-57.108941578075104</v>
      </c>
    </row>
    <row r="2498" spans="1:18" x14ac:dyDescent="0.25">
      <c r="A2498">
        <v>2483</v>
      </c>
      <c r="B2498" s="1">
        <f t="shared" si="636"/>
        <v>49.66</v>
      </c>
      <c r="C2498" s="1">
        <f t="shared" si="623"/>
        <v>-24.402771751532729</v>
      </c>
      <c r="D2498" s="1">
        <f t="shared" si="624"/>
        <v>83.549936079125786</v>
      </c>
      <c r="E2498" s="1">
        <f t="shared" si="628"/>
        <v>-8672.9129120165926</v>
      </c>
      <c r="F2498" s="1">
        <f t="shared" si="629"/>
        <v>-84437238.640519351</v>
      </c>
      <c r="G2498" s="1">
        <f t="shared" si="630"/>
        <v>139.40277175153273</v>
      </c>
      <c r="H2498" s="1">
        <f t="shared" si="631"/>
        <v>159656657.01994348</v>
      </c>
      <c r="I2498" s="1">
        <f t="shared" si="632"/>
        <v>105654.89836334373</v>
      </c>
      <c r="J2498" s="1">
        <f t="shared" si="633"/>
        <v>-11258256.869699005</v>
      </c>
      <c r="K2498" s="1"/>
      <c r="L2498" s="1">
        <f t="shared" si="625"/>
        <v>-75.360230882441869</v>
      </c>
      <c r="M2498" s="1">
        <f t="shared" si="634"/>
        <v>9.5864869273474369</v>
      </c>
      <c r="N2498" s="1">
        <f t="shared" si="637"/>
        <v>-0.12652924971067811</v>
      </c>
      <c r="O2498" s="1">
        <f t="shared" si="635"/>
        <v>3.0150634042893221</v>
      </c>
      <c r="P2498" s="1">
        <f t="shared" si="638"/>
        <v>75.967526814179948</v>
      </c>
      <c r="Q2498">
        <f t="shared" si="626"/>
        <v>-48.947404058794767</v>
      </c>
      <c r="R2498">
        <f t="shared" si="627"/>
        <v>-58.096615789288713</v>
      </c>
    </row>
    <row r="2499" spans="1:18" x14ac:dyDescent="0.25">
      <c r="A2499">
        <v>2484</v>
      </c>
      <c r="B2499" s="1">
        <f t="shared" si="636"/>
        <v>49.68</v>
      </c>
      <c r="C2499" s="1">
        <f t="shared" si="623"/>
        <v>-21.556901323196552</v>
      </c>
      <c r="D2499" s="1">
        <f t="shared" si="624"/>
        <v>80.136155547407697</v>
      </c>
      <c r="E2499" s="1">
        <f t="shared" si="628"/>
        <v>-9362.496579423645</v>
      </c>
      <c r="F2499" s="1">
        <f t="shared" si="629"/>
        <v>-77678134.23990801</v>
      </c>
      <c r="G2499" s="1">
        <f t="shared" si="630"/>
        <v>136.55690132319654</v>
      </c>
      <c r="H2499" s="1">
        <f t="shared" si="631"/>
        <v>165334476.43962747</v>
      </c>
      <c r="I2499" s="1">
        <f t="shared" si="632"/>
        <v>100278.36289964624</v>
      </c>
      <c r="J2499" s="1">
        <f t="shared" si="633"/>
        <v>-11022113.237985335</v>
      </c>
      <c r="K2499" s="1"/>
      <c r="L2499" s="1">
        <f t="shared" si="625"/>
        <v>-68.567070236248867</v>
      </c>
      <c r="M2499" s="1">
        <f t="shared" si="634"/>
        <v>7.9137381602179175</v>
      </c>
      <c r="N2499" s="1">
        <f t="shared" si="637"/>
        <v>-0.11490759457852652</v>
      </c>
      <c r="O2499" s="1">
        <f t="shared" si="635"/>
        <v>3.0266850594214736</v>
      </c>
      <c r="P2499" s="1">
        <f t="shared" si="638"/>
        <v>69.022245489777973</v>
      </c>
      <c r="Q2499">
        <f t="shared" si="626"/>
        <v>-39.087527389850521</v>
      </c>
      <c r="R2499">
        <f t="shared" si="627"/>
        <v>-56.88792116960208</v>
      </c>
    </row>
    <row r="2500" spans="1:18" x14ac:dyDescent="0.25">
      <c r="A2500">
        <v>2485</v>
      </c>
      <c r="B2500" s="1">
        <f t="shared" si="636"/>
        <v>49.7</v>
      </c>
      <c r="C2500" s="1">
        <f t="shared" si="623"/>
        <v>-18.237907784775853</v>
      </c>
      <c r="D2500" s="1">
        <f t="shared" si="624"/>
        <v>77.180287163065714</v>
      </c>
      <c r="E2500" s="1">
        <f t="shared" si="628"/>
        <v>-9959.5819930607267</v>
      </c>
      <c r="F2500" s="1">
        <f t="shared" si="629"/>
        <v>-72053413.204630464</v>
      </c>
      <c r="G2500" s="1">
        <f t="shared" si="630"/>
        <v>133.23790778477584</v>
      </c>
      <c r="H2500" s="1">
        <f t="shared" si="631"/>
        <v>171246686.68112993</v>
      </c>
      <c r="I2500" s="1">
        <f t="shared" si="632"/>
        <v>94836.547189750854</v>
      </c>
      <c r="J2500" s="1">
        <f t="shared" si="633"/>
        <v>-10788228.45711278</v>
      </c>
      <c r="K2500" s="1"/>
      <c r="L2500" s="1">
        <f t="shared" si="625"/>
        <v>-60.541291654146178</v>
      </c>
      <c r="M2500" s="1">
        <f t="shared" si="634"/>
        <v>6.1513065912490674</v>
      </c>
      <c r="N2500" s="1">
        <f t="shared" si="637"/>
        <v>-0.10125764904083859</v>
      </c>
      <c r="O2500" s="1">
        <f t="shared" si="635"/>
        <v>3.0403350049591613</v>
      </c>
      <c r="P2500" s="1">
        <f t="shared" si="638"/>
        <v>60.85299144604096</v>
      </c>
      <c r="Q2500">
        <f t="shared" si="626"/>
        <v>-29.274039102282551</v>
      </c>
      <c r="R2500">
        <f t="shared" si="627"/>
        <v>-53.349013135858158</v>
      </c>
    </row>
    <row r="2501" spans="1:18" x14ac:dyDescent="0.25">
      <c r="A2501">
        <v>2486</v>
      </c>
      <c r="B2501" s="1">
        <f t="shared" si="636"/>
        <v>49.72</v>
      </c>
      <c r="C2501" s="1">
        <f t="shared" si="623"/>
        <v>-14.518635211668462</v>
      </c>
      <c r="D2501" s="1">
        <f t="shared" si="624"/>
        <v>74.747205261334543</v>
      </c>
      <c r="E2501" s="1">
        <f t="shared" si="628"/>
        <v>-10451.064537210423</v>
      </c>
      <c r="F2501" s="1">
        <f t="shared" si="629"/>
        <v>-67582102.223221421</v>
      </c>
      <c r="G2501" s="1">
        <f t="shared" si="630"/>
        <v>129.51863521166845</v>
      </c>
      <c r="H2501" s="1">
        <f t="shared" si="631"/>
        <v>176806852.18415874</v>
      </c>
      <c r="I2501" s="1">
        <f t="shared" si="632"/>
        <v>89448.886245893285</v>
      </c>
      <c r="J2501" s="1">
        <f t="shared" si="633"/>
        <v>-10554603.580303919</v>
      </c>
      <c r="K2501" s="1"/>
      <c r="L2501" s="1">
        <f t="shared" si="625"/>
        <v>-51.315621245680632</v>
      </c>
      <c r="M2501" s="1">
        <f t="shared" si="634"/>
        <v>4.4064953237009377</v>
      </c>
      <c r="N2501" s="1">
        <f t="shared" si="637"/>
        <v>-8.5660313755217238E-2</v>
      </c>
      <c r="O2501" s="1">
        <f t="shared" si="635"/>
        <v>3.0559323402447829</v>
      </c>
      <c r="P2501" s="1">
        <f t="shared" si="638"/>
        <v>51.504467620469079</v>
      </c>
      <c r="Q2501">
        <f t="shared" si="626"/>
        <v>-20.045845049349143</v>
      </c>
      <c r="R2501">
        <f t="shared" si="627"/>
        <v>-47.443379739700582</v>
      </c>
    </row>
    <row r="2502" spans="1:18" x14ac:dyDescent="0.25">
      <c r="A2502">
        <v>2487</v>
      </c>
      <c r="B2502" s="1">
        <f t="shared" si="636"/>
        <v>49.74</v>
      </c>
      <c r="C2502" s="1">
        <f t="shared" si="623"/>
        <v>-10.480712859421446</v>
      </c>
      <c r="D2502" s="1">
        <f t="shared" si="624"/>
        <v>72.890310247917043</v>
      </c>
      <c r="E2502" s="1">
        <f t="shared" si="628"/>
        <v>-10826.157329920756</v>
      </c>
      <c r="F2502" s="1">
        <f t="shared" si="629"/>
        <v>-64266015.679942816</v>
      </c>
      <c r="G2502" s="1">
        <f t="shared" si="630"/>
        <v>125.48071285942144</v>
      </c>
      <c r="H2502" s="1">
        <f t="shared" si="631"/>
        <v>181471698.21213973</v>
      </c>
      <c r="I2502" s="1">
        <f t="shared" si="632"/>
        <v>84233.626510984701</v>
      </c>
      <c r="J2502" s="1">
        <f t="shared" si="633"/>
        <v>-10321853.298941422</v>
      </c>
      <c r="K2502" s="1"/>
      <c r="L2502" s="1">
        <f t="shared" si="625"/>
        <v>-40.938057361094302</v>
      </c>
      <c r="M2502" s="1">
        <f t="shared" si="634"/>
        <v>2.7969224513271911</v>
      </c>
      <c r="N2502" s="1">
        <f t="shared" si="637"/>
        <v>-6.8214835103003385E-2</v>
      </c>
      <c r="O2502" s="1">
        <f t="shared" si="635"/>
        <v>3.0733778188969967</v>
      </c>
      <c r="P2502" s="1">
        <f t="shared" si="638"/>
        <v>41.033490172040999</v>
      </c>
      <c r="Q2502">
        <f t="shared" si="626"/>
        <v>-11.962473290584558</v>
      </c>
      <c r="R2502">
        <f t="shared" si="627"/>
        <v>-39.251070666556807</v>
      </c>
    </row>
    <row r="2503" spans="1:18" x14ac:dyDescent="0.25">
      <c r="A2503">
        <v>2488</v>
      </c>
      <c r="B2503" s="1">
        <f t="shared" si="636"/>
        <v>49.76</v>
      </c>
      <c r="C2503" s="1">
        <f t="shared" si="623"/>
        <v>-6.2127635942370834</v>
      </c>
      <c r="D2503" s="1">
        <f t="shared" si="624"/>
        <v>71.650356586116374</v>
      </c>
      <c r="E2503" s="1">
        <f t="shared" si="628"/>
        <v>-11076.627969604491</v>
      </c>
      <c r="F2503" s="1">
        <f t="shared" si="629"/>
        <v>-62098125.452507652</v>
      </c>
      <c r="G2503" s="1">
        <f t="shared" si="630"/>
        <v>121.21276359423709</v>
      </c>
      <c r="H2503" s="1">
        <f t="shared" si="631"/>
        <v>184789812.62953216</v>
      </c>
      <c r="I2503" s="1">
        <f t="shared" si="632"/>
        <v>79305.230628280158</v>
      </c>
      <c r="J2503" s="1">
        <f t="shared" si="633"/>
        <v>-10093586.461008154</v>
      </c>
      <c r="K2503" s="1"/>
      <c r="L2503" s="1">
        <f t="shared" si="625"/>
        <v>-29.485946559231408</v>
      </c>
      <c r="M2503" s="1">
        <f t="shared" si="634"/>
        <v>1.4477024699924641</v>
      </c>
      <c r="N2503" s="1">
        <f t="shared" si="637"/>
        <v>-4.90586544551459E-2</v>
      </c>
      <c r="O2503" s="1">
        <f t="shared" si="635"/>
        <v>3.0925339995448544</v>
      </c>
      <c r="P2503" s="1">
        <f t="shared" si="638"/>
        <v>29.5214648507738</v>
      </c>
      <c r="Q2503">
        <f t="shared" si="626"/>
        <v>-5.5803402682167915</v>
      </c>
      <c r="R2503">
        <f t="shared" si="627"/>
        <v>-28.989251273987588</v>
      </c>
    </row>
    <row r="2504" spans="1:18" x14ac:dyDescent="0.25">
      <c r="A2504">
        <v>2489</v>
      </c>
      <c r="B2504" s="1">
        <f t="shared" si="636"/>
        <v>49.78</v>
      </c>
      <c r="C2504" s="1">
        <f t="shared" si="623"/>
        <v>-1.8084588301840061</v>
      </c>
      <c r="D2504" s="1">
        <f t="shared" si="624"/>
        <v>71.054558332535322</v>
      </c>
      <c r="E2504" s="1">
        <f t="shared" si="628"/>
        <v>-11196.979216827865</v>
      </c>
      <c r="F2504" s="1">
        <f t="shared" si="629"/>
        <v>-61069683.142923817</v>
      </c>
      <c r="G2504" s="1">
        <f t="shared" si="630"/>
        <v>116.80845883018401</v>
      </c>
      <c r="H2504" s="1">
        <f t="shared" si="631"/>
        <v>186442026.72499898</v>
      </c>
      <c r="I2504" s="1">
        <f t="shared" si="632"/>
        <v>74771.865256457837</v>
      </c>
      <c r="J2504" s="1">
        <f t="shared" si="633"/>
        <v>-9876457.7825301848</v>
      </c>
      <c r="K2504" s="1"/>
      <c r="L2504" s="1">
        <f t="shared" si="625"/>
        <v>-17.082315573303053</v>
      </c>
      <c r="M2504" s="1">
        <f t="shared" si="634"/>
        <v>0.48511768191229976</v>
      </c>
      <c r="N2504" s="1">
        <f t="shared" si="637"/>
        <v>-2.8391193699284667E-2</v>
      </c>
      <c r="O2504" s="1">
        <f t="shared" si="635"/>
        <v>3.1132014603007154</v>
      </c>
      <c r="P2504" s="1">
        <f t="shared" si="638"/>
        <v>17.089202570957369</v>
      </c>
      <c r="Q2504">
        <f t="shared" si="626"/>
        <v>-1.416856508226684</v>
      </c>
      <c r="R2504">
        <f t="shared" si="627"/>
        <v>-17.030365884099837</v>
      </c>
    </row>
    <row r="2505" spans="1:18" x14ac:dyDescent="0.25">
      <c r="A2505">
        <v>2490</v>
      </c>
      <c r="B2505" s="1">
        <f t="shared" si="636"/>
        <v>49.8</v>
      </c>
      <c r="C2505" s="1">
        <f t="shared" si="623"/>
        <v>2.6355373372527624</v>
      </c>
      <c r="D2505" s="1">
        <f t="shared" si="624"/>
        <v>71.11599185276603</v>
      </c>
      <c r="E2505" s="1">
        <f t="shared" si="628"/>
        <v>-11184.569645741263</v>
      </c>
      <c r="F2505" s="1">
        <f t="shared" si="629"/>
        <v>-61175330.058963671</v>
      </c>
      <c r="G2505" s="1">
        <f t="shared" si="630"/>
        <v>112.36446266274724</v>
      </c>
      <c r="H2505" s="1">
        <f t="shared" si="631"/>
        <v>186269928.21940053</v>
      </c>
      <c r="I2505" s="1">
        <f t="shared" si="632"/>
        <v>70733.027066762414</v>
      </c>
      <c r="J2505" s="1">
        <f t="shared" si="633"/>
        <v>-9679878.1868576314</v>
      </c>
      <c r="K2505" s="1"/>
      <c r="L2505" s="1">
        <f t="shared" si="625"/>
        <v>-3.9126157568307267</v>
      </c>
      <c r="M2505" s="1">
        <f t="shared" si="634"/>
        <v>2.5430579360431693E-2</v>
      </c>
      <c r="N2505" s="1">
        <f t="shared" si="637"/>
        <v>-6.4995447656379952E-3</v>
      </c>
      <c r="O2505" s="1">
        <f t="shared" si="635"/>
        <v>3.1350931092343619</v>
      </c>
      <c r="P2505" s="1">
        <f t="shared" si="638"/>
        <v>3.9126984007161458</v>
      </c>
      <c r="Q2505">
        <f t="shared" si="626"/>
        <v>9.9314856773601148E-2</v>
      </c>
      <c r="R2505">
        <f t="shared" si="627"/>
        <v>-3.9114377579338684</v>
      </c>
    </row>
    <row r="2506" spans="1:18" x14ac:dyDescent="0.25">
      <c r="A2506">
        <v>2491</v>
      </c>
      <c r="B2506" s="1">
        <f t="shared" si="636"/>
        <v>49.82</v>
      </c>
      <c r="C2506" s="1">
        <f t="shared" si="623"/>
        <v>7.0216896799684374</v>
      </c>
      <c r="D2506" s="1">
        <f t="shared" si="624"/>
        <v>71.833308826021678</v>
      </c>
      <c r="E2506" s="1">
        <f t="shared" si="628"/>
        <v>-11039.67161714362</v>
      </c>
      <c r="F2506" s="1">
        <f t="shared" si="629"/>
        <v>-62415653.411397129</v>
      </c>
      <c r="G2506" s="1">
        <f t="shared" si="630"/>
        <v>107.97831032003157</v>
      </c>
      <c r="H2506" s="1">
        <f t="shared" si="631"/>
        <v>184290002.82576358</v>
      </c>
      <c r="I2506" s="1">
        <f t="shared" si="632"/>
        <v>67277.359025854559</v>
      </c>
      <c r="J2506" s="1">
        <f t="shared" si="633"/>
        <v>-9515402.6671717502</v>
      </c>
      <c r="K2506" s="1"/>
      <c r="L2506" s="1">
        <f t="shared" si="625"/>
        <v>9.7615047481663755</v>
      </c>
      <c r="M2506" s="1">
        <f t="shared" si="634"/>
        <v>0.15832565109678853</v>
      </c>
      <c r="N2506" s="1">
        <f t="shared" si="637"/>
        <v>1.6217967810204383E-2</v>
      </c>
      <c r="O2506" s="1">
        <f t="shared" si="635"/>
        <v>1.6217967810204383E-2</v>
      </c>
      <c r="P2506" s="1">
        <f t="shared" si="638"/>
        <v>9.7627886364639647</v>
      </c>
      <c r="Q2506">
        <f t="shared" si="626"/>
        <v>-1.3101211761896976</v>
      </c>
      <c r="R2506">
        <f t="shared" si="627"/>
        <v>9.6744831626278227</v>
      </c>
    </row>
    <row r="2507" spans="1:18" x14ac:dyDescent="0.25">
      <c r="A2507">
        <v>2492</v>
      </c>
      <c r="B2507" s="1">
        <f t="shared" si="636"/>
        <v>49.84</v>
      </c>
      <c r="C2507" s="1">
        <f t="shared" si="623"/>
        <v>11.253732505288522</v>
      </c>
      <c r="D2507" s="1">
        <f t="shared" si="624"/>
        <v>73.190765837596103</v>
      </c>
      <c r="E2507" s="1">
        <f t="shared" si="628"/>
        <v>-10765.465300805588</v>
      </c>
      <c r="F2507" s="1">
        <f t="shared" si="629"/>
        <v>-64796919.714299701</v>
      </c>
      <c r="G2507" s="1">
        <f t="shared" si="630"/>
        <v>103.74626749471147</v>
      </c>
      <c r="H2507" s="1">
        <f t="shared" si="631"/>
        <v>180692162.85714886</v>
      </c>
      <c r="I2507" s="1">
        <f t="shared" si="632"/>
        <v>64480.704891912203</v>
      </c>
      <c r="J2507" s="1">
        <f t="shared" si="633"/>
        <v>-9395844.5187919624</v>
      </c>
      <c r="K2507" s="1"/>
      <c r="L2507" s="1">
        <f t="shared" si="625"/>
        <v>23.596257241917794</v>
      </c>
      <c r="M2507" s="1">
        <f t="shared" si="634"/>
        <v>0.92631464226451499</v>
      </c>
      <c r="N2507" s="1">
        <f t="shared" si="637"/>
        <v>3.9236698619688828E-2</v>
      </c>
      <c r="O2507" s="1">
        <f t="shared" si="635"/>
        <v>3.9236698619688828E-2</v>
      </c>
      <c r="P2507" s="1">
        <f t="shared" si="638"/>
        <v>23.614432337941803</v>
      </c>
      <c r="Q2507">
        <f t="shared" si="626"/>
        <v>-5.7076379354477957</v>
      </c>
      <c r="R2507">
        <f t="shared" si="627"/>
        <v>22.914281220258008</v>
      </c>
    </row>
    <row r="2508" spans="1:18" x14ac:dyDescent="0.25">
      <c r="A2508">
        <v>2493</v>
      </c>
      <c r="B2508" s="1">
        <f t="shared" si="636"/>
        <v>49.86</v>
      </c>
      <c r="C2508" s="1">
        <f t="shared" si="623"/>
        <v>15.238782460755981</v>
      </c>
      <c r="D2508" s="1">
        <f t="shared" si="624"/>
        <v>75.158569909663356</v>
      </c>
      <c r="E2508" s="1">
        <f t="shared" si="628"/>
        <v>-10367.968878248001</v>
      </c>
      <c r="F2508" s="1">
        <f t="shared" si="629"/>
        <v>-68328013.39095217</v>
      </c>
      <c r="G2508" s="1">
        <f t="shared" si="630"/>
        <v>99.761217539244015</v>
      </c>
      <c r="H2508" s="1">
        <f t="shared" si="631"/>
        <v>175822792.05127126</v>
      </c>
      <c r="I2508" s="1">
        <f t="shared" si="632"/>
        <v>62404.444623112489</v>
      </c>
      <c r="J2508" s="1">
        <f t="shared" si="633"/>
        <v>-9334190.5752085354</v>
      </c>
      <c r="K2508" s="1"/>
      <c r="L2508" s="1">
        <f t="shared" si="625"/>
        <v>37.1728435319745</v>
      </c>
      <c r="M2508" s="1">
        <f t="shared" si="634"/>
        <v>2.3042020654670523</v>
      </c>
      <c r="N2508" s="1">
        <f t="shared" si="637"/>
        <v>6.1906959438910274E-2</v>
      </c>
      <c r="O2508" s="1">
        <f t="shared" si="635"/>
        <v>6.1906959438910274E-2</v>
      </c>
      <c r="P2508" s="1">
        <f t="shared" si="638"/>
        <v>37.244189391248149</v>
      </c>
      <c r="Q2508">
        <f t="shared" si="626"/>
        <v>-12.885898197994731</v>
      </c>
      <c r="R2508">
        <f t="shared" si="627"/>
        <v>34.944001932264101</v>
      </c>
    </row>
    <row r="2509" spans="1:18" x14ac:dyDescent="0.25">
      <c r="A2509">
        <v>2494</v>
      </c>
      <c r="B2509" s="1">
        <f t="shared" si="636"/>
        <v>49.88</v>
      </c>
      <c r="C2509" s="1">
        <f t="shared" si="623"/>
        <v>18.889377104507243</v>
      </c>
      <c r="D2509" s="1">
        <f t="shared" si="624"/>
        <v>77.693532386830526</v>
      </c>
      <c r="E2509" s="1">
        <f t="shared" si="628"/>
        <v>-9855.9064578602338</v>
      </c>
      <c r="F2509" s="1">
        <f t="shared" si="629"/>
        <v>-73014903.054497182</v>
      </c>
      <c r="G2509" s="1">
        <f t="shared" si="630"/>
        <v>96.110622895492753</v>
      </c>
      <c r="H2509" s="1">
        <f t="shared" si="631"/>
        <v>170153795.16058826</v>
      </c>
      <c r="I2509" s="1">
        <f t="shared" si="632"/>
        <v>61094.147232412404</v>
      </c>
      <c r="J2509" s="1">
        <f t="shared" si="633"/>
        <v>-9342411.4122226313</v>
      </c>
      <c r="K2509" s="1"/>
      <c r="L2509" s="1">
        <f t="shared" si="625"/>
        <v>50.021015168373545</v>
      </c>
      <c r="M2509" s="1">
        <f t="shared" si="634"/>
        <v>4.1854147089039202</v>
      </c>
      <c r="N2509" s="1">
        <f t="shared" si="637"/>
        <v>8.3478671736385388E-2</v>
      </c>
      <c r="O2509" s="1">
        <f t="shared" si="635"/>
        <v>8.3478671736385388E-2</v>
      </c>
      <c r="P2509" s="1">
        <f t="shared" si="638"/>
        <v>50.195813119822709</v>
      </c>
      <c r="Q2509">
        <f t="shared" si="626"/>
        <v>-22.345383084313006</v>
      </c>
      <c r="R2509">
        <f t="shared" si="627"/>
        <v>44.947786481377079</v>
      </c>
    </row>
    <row r="2510" spans="1:18" x14ac:dyDescent="0.25">
      <c r="A2510">
        <v>2495</v>
      </c>
      <c r="B2510" s="1">
        <f t="shared" si="636"/>
        <v>49.9</v>
      </c>
      <c r="C2510" s="1">
        <f t="shared" si="623"/>
        <v>22.125394499456142</v>
      </c>
      <c r="D2510" s="1">
        <f t="shared" si="624"/>
        <v>80.740016825193663</v>
      </c>
      <c r="E2510" s="1">
        <f t="shared" si="628"/>
        <v>-9240.5166013108792</v>
      </c>
      <c r="F2510" s="1">
        <f t="shared" si="629"/>
        <v>-78853223.0336162</v>
      </c>
      <c r="G2510" s="1">
        <f t="shared" si="630"/>
        <v>92.874605500543851</v>
      </c>
      <c r="H2510" s="1">
        <f t="shared" si="631"/>
        <v>164240370.09271818</v>
      </c>
      <c r="I2510" s="1">
        <f t="shared" si="632"/>
        <v>60578.570655256823</v>
      </c>
      <c r="J2510" s="1">
        <f t="shared" si="633"/>
        <v>-9430271.6274498478</v>
      </c>
      <c r="K2510" s="1"/>
      <c r="L2510" s="1">
        <f t="shared" si="625"/>
        <v>61.657791811722376</v>
      </c>
      <c r="M2510" s="1">
        <f t="shared" si="634"/>
        <v>6.3827623697108038</v>
      </c>
      <c r="N2510" s="1">
        <f t="shared" si="637"/>
        <v>0.10315173445547424</v>
      </c>
      <c r="O2510" s="1">
        <f t="shared" si="635"/>
        <v>0.10315173445547424</v>
      </c>
      <c r="P2510" s="1">
        <f t="shared" si="638"/>
        <v>61.987280522425685</v>
      </c>
      <c r="Q2510">
        <f t="shared" si="626"/>
        <v>-33.321282198241633</v>
      </c>
      <c r="R2510">
        <f t="shared" si="627"/>
        <v>52.269638407310993</v>
      </c>
    </row>
    <row r="2511" spans="1:18" x14ac:dyDescent="0.25">
      <c r="A2511">
        <v>2496</v>
      </c>
      <c r="B2511" s="1">
        <f t="shared" si="636"/>
        <v>49.92</v>
      </c>
      <c r="C2511" s="1">
        <f t="shared" ref="C2511:C2574" si="639">(COS($L$3*B2511))*$C$3</f>
        <v>24.875811700740549</v>
      </c>
      <c r="D2511" s="1">
        <f t="shared" ref="D2511:D2574" si="640">($C$3*(SIN($L$3*B2511)))+$C$9</f>
        <v>84.231160080992495</v>
      </c>
      <c r="E2511" s="1">
        <f t="shared" si="628"/>
        <v>-8535.3056636395158</v>
      </c>
      <c r="F2511" s="1">
        <f t="shared" si="629"/>
        <v>-85819769.222622022</v>
      </c>
      <c r="G2511" s="1">
        <f t="shared" si="630"/>
        <v>90.124188299259458</v>
      </c>
      <c r="H2511" s="1">
        <f t="shared" si="631"/>
        <v>158671211.99437881</v>
      </c>
      <c r="I2511" s="1">
        <f t="shared" si="632"/>
        <v>60869.030580760635</v>
      </c>
      <c r="J2511" s="1">
        <f t="shared" si="633"/>
        <v>-9604247.2415889353</v>
      </c>
      <c r="K2511" s="1"/>
      <c r="L2511" s="1">
        <f t="shared" ref="L2511:L2574" si="641">((((-J2511)+(SQRT((J2511*J2511)-(4*I2511*H2511))))/(2*I2511))-$C$10)*$L$6</f>
        <v>71.63412014757057</v>
      </c>
      <c r="M2511" s="1">
        <f t="shared" si="634"/>
        <v>8.6482378526111461</v>
      </c>
      <c r="N2511" s="1">
        <f t="shared" si="637"/>
        <v>0.12014644433998888</v>
      </c>
      <c r="O2511" s="1">
        <f t="shared" si="635"/>
        <v>0.12014644433998888</v>
      </c>
      <c r="P2511" s="1">
        <f t="shared" si="638"/>
        <v>72.154273520505441</v>
      </c>
      <c r="Q2511">
        <f t="shared" ref="Q2511:Q2574" si="642">P2511*(COS(O2511+($L$4*B2511)-$O$15))</f>
        <v>-44.864599241572307</v>
      </c>
      <c r="R2511">
        <f t="shared" ref="R2511:R2574" si="643">P2511*(SIN(O2511+($L$4*B2511)-$O$15))</f>
        <v>56.510237321789958</v>
      </c>
    </row>
    <row r="2512" spans="1:18" x14ac:dyDescent="0.25">
      <c r="A2512">
        <v>2497</v>
      </c>
      <c r="B2512" s="1">
        <f t="shared" si="636"/>
        <v>49.94</v>
      </c>
      <c r="C2512" s="1">
        <f t="shared" si="639"/>
        <v>27.080263541731096</v>
      </c>
      <c r="D2512" s="1">
        <f t="shared" si="640"/>
        <v>88.090339798802233</v>
      </c>
      <c r="E2512" s="1">
        <f t="shared" ref="E2512:E2575" si="644">(C2512*C2512)+($C$7*$C$7)-($C$5*$C$5)+(D2512*D2512)-($C$10*$C$10)</f>
        <v>-7755.7513606419488</v>
      </c>
      <c r="F2512" s="1">
        <f t="shared" ref="F2512:F2575" si="645">(4*(D2512*D2512))*(($C$7*$C$7)-($C$10*$C$10))</f>
        <v>-93863846.755144656</v>
      </c>
      <c r="G2512" s="1">
        <f t="shared" ref="G2512:G2575" si="646">$C$10-C2512</f>
        <v>87.9197364582689</v>
      </c>
      <c r="H2512" s="1">
        <f t="shared" ref="H2512:H2575" si="647">(E2512*E2512)-(F2512)</f>
        <v>154015525.92324409</v>
      </c>
      <c r="I2512" s="1">
        <f t="shared" ref="I2512:I2575" si="648">(4*(G2512*G2512))+(4*(D2512*D2512))</f>
        <v>61959.152099039595</v>
      </c>
      <c r="J2512" s="1">
        <f t="shared" ref="J2512:J2575" si="649">(2*E2512*2*G2512)-(8*$C$10*D2512*D2512)</f>
        <v>-9866649.7912529688</v>
      </c>
      <c r="K2512" s="1"/>
      <c r="L2512" s="1">
        <f t="shared" si="641"/>
        <v>79.578163572731441</v>
      </c>
      <c r="M2512" s="1">
        <f t="shared" ref="M2512:M2575" si="650">($C$6-(SQRT((($C$6+$C$12)*($C$6+$C$12))-(L2512*L2512))))</f>
        <v>10.709945257520758</v>
      </c>
      <c r="N2512" s="1">
        <f t="shared" si="637"/>
        <v>0.13378012284246171</v>
      </c>
      <c r="O2512" s="1">
        <f t="shared" ref="O2512:O2575" si="651">IF(L2512&gt;=0,N2512,N2512+3.141592654)</f>
        <v>0.13378012284246171</v>
      </c>
      <c r="P2512" s="1">
        <f t="shared" si="638"/>
        <v>80.295622826076226</v>
      </c>
      <c r="Q2512">
        <f t="shared" si="642"/>
        <v>-55.963139183889666</v>
      </c>
      <c r="R2512">
        <f t="shared" si="643"/>
        <v>57.580501019981462</v>
      </c>
    </row>
    <row r="2513" spans="1:18" x14ac:dyDescent="0.25">
      <c r="A2513">
        <v>2498</v>
      </c>
      <c r="B2513" s="1">
        <f t="shared" ref="B2513:B2576" si="652">A2513/50</f>
        <v>49.96</v>
      </c>
      <c r="C2513" s="1">
        <f t="shared" si="639"/>
        <v>28.690367506994367</v>
      </c>
      <c r="D2513" s="1">
        <f t="shared" si="640"/>
        <v>92.23285609142853</v>
      </c>
      <c r="E2513" s="1">
        <f t="shared" si="644"/>
        <v>-6918.9630695314372</v>
      </c>
      <c r="F2513" s="1">
        <f t="shared" si="645"/>
        <v>-102899459.28869307</v>
      </c>
      <c r="G2513" s="1">
        <f t="shared" si="646"/>
        <v>86.309632493005637</v>
      </c>
      <c r="H2513" s="1">
        <f t="shared" si="647"/>
        <v>150771509.24623296</v>
      </c>
      <c r="I2513" s="1">
        <f t="shared" si="648"/>
        <v>63825.009615439441</v>
      </c>
      <c r="J2513" s="1">
        <f t="shared" si="649"/>
        <v>-10215040.402415337</v>
      </c>
      <c r="K2513" s="1"/>
      <c r="L2513" s="1">
        <f t="shared" si="641"/>
        <v>85.224600919617217</v>
      </c>
      <c r="M2513" s="1">
        <f t="shared" si="650"/>
        <v>12.317185481899571</v>
      </c>
      <c r="N2513" s="1">
        <f t="shared" si="637"/>
        <v>0.1435323213362884</v>
      </c>
      <c r="O2513" s="1">
        <f t="shared" si="651"/>
        <v>0.1435323213362884</v>
      </c>
      <c r="P2513" s="1">
        <f t="shared" si="638"/>
        <v>86.110078737065024</v>
      </c>
      <c r="Q2513">
        <f t="shared" si="642"/>
        <v>-65.672137640707916</v>
      </c>
      <c r="R2513">
        <f t="shared" si="643"/>
        <v>55.69664260800154</v>
      </c>
    </row>
    <row r="2514" spans="1:18" x14ac:dyDescent="0.25">
      <c r="A2514">
        <v>2499</v>
      </c>
      <c r="B2514" s="1">
        <f t="shared" si="652"/>
        <v>49.98</v>
      </c>
      <c r="C2514" s="1">
        <f t="shared" si="639"/>
        <v>29.670785614311399</v>
      </c>
      <c r="D2514" s="1">
        <f t="shared" si="640"/>
        <v>96.567790502517767</v>
      </c>
      <c r="E2514" s="1">
        <f t="shared" si="644"/>
        <v>-6043.3063184914117</v>
      </c>
      <c r="F2514" s="1">
        <f t="shared" si="645"/>
        <v>-112799290.41406159</v>
      </c>
      <c r="G2514" s="1">
        <f t="shared" si="646"/>
        <v>85.329214385688601</v>
      </c>
      <c r="H2514" s="1">
        <f t="shared" si="647"/>
        <v>149320841.67317981</v>
      </c>
      <c r="I2514" s="1">
        <f t="shared" si="648"/>
        <v>66425.651960867865</v>
      </c>
      <c r="J2514" s="1">
        <f t="shared" si="649"/>
        <v>-10641993.431330867</v>
      </c>
      <c r="K2514" s="1"/>
      <c r="L2514" s="1">
        <f t="shared" si="641"/>
        <v>88.424808879517926</v>
      </c>
      <c r="M2514" s="1">
        <f t="shared" si="650"/>
        <v>13.281295056055285</v>
      </c>
      <c r="N2514" s="1">
        <f t="shared" si="637"/>
        <v>0.14908431065291172</v>
      </c>
      <c r="O2514" s="1">
        <f t="shared" si="651"/>
        <v>0.14908431065291172</v>
      </c>
      <c r="P2514" s="1">
        <f t="shared" si="638"/>
        <v>89.41666300944847</v>
      </c>
      <c r="Q2514">
        <f t="shared" si="642"/>
        <v>-73.221465093368195</v>
      </c>
      <c r="R2514">
        <f t="shared" si="643"/>
        <v>51.3220875776301</v>
      </c>
    </row>
    <row r="2515" spans="1:18" x14ac:dyDescent="0.25">
      <c r="A2515">
        <v>2500</v>
      </c>
      <c r="B2515" s="1">
        <f t="shared" si="652"/>
        <v>50</v>
      </c>
      <c r="C2515" s="1">
        <f t="shared" si="639"/>
        <v>29.999999999999964</v>
      </c>
      <c r="D2515" s="1">
        <f t="shared" si="640"/>
        <v>101.00000145213269</v>
      </c>
      <c r="E2515" s="1">
        <f t="shared" si="644"/>
        <v>-5147.9997066691958</v>
      </c>
      <c r="F2515" s="1">
        <f t="shared" si="645"/>
        <v>-123391299.54812942</v>
      </c>
      <c r="G2515" s="1">
        <f t="shared" si="646"/>
        <v>85.000000000000028</v>
      </c>
      <c r="H2515" s="1">
        <f t="shared" si="647"/>
        <v>149893200.52799556</v>
      </c>
      <c r="I2515" s="1">
        <f t="shared" si="648"/>
        <v>69704.001173323239</v>
      </c>
      <c r="J2515" s="1">
        <f t="shared" si="649"/>
        <v>-11135240.170131868</v>
      </c>
      <c r="K2515" s="1"/>
      <c r="L2515" s="1">
        <f t="shared" si="641"/>
        <v>89.139871755848958</v>
      </c>
      <c r="M2515" s="1">
        <f t="shared" si="650"/>
        <v>13.502029114376512</v>
      </c>
      <c r="N2515" s="1">
        <f t="shared" si="637"/>
        <v>0.15032742918204722</v>
      </c>
      <c r="O2515" s="1">
        <f t="shared" si="651"/>
        <v>0.15032742918204722</v>
      </c>
      <c r="P2515" s="1">
        <f t="shared" si="638"/>
        <v>90.15664993140922</v>
      </c>
      <c r="Q2515">
        <f t="shared" si="642"/>
        <v>-78.077950420313428</v>
      </c>
      <c r="R2515">
        <f t="shared" si="643"/>
        <v>45.078322783991737</v>
      </c>
    </row>
    <row r="2516" spans="1:18" x14ac:dyDescent="0.25">
      <c r="A2516">
        <v>2501</v>
      </c>
      <c r="B2516" s="1">
        <f t="shared" si="652"/>
        <v>50.02</v>
      </c>
      <c r="C2516" s="1">
        <f t="shared" si="639"/>
        <v>29.670785185234422</v>
      </c>
      <c r="D2516" s="1">
        <f t="shared" si="640"/>
        <v>105.43221236987506</v>
      </c>
      <c r="E2516" s="1">
        <f t="shared" si="644"/>
        <v>-4252.6931012852383</v>
      </c>
      <c r="F2516" s="1">
        <f t="shared" si="645"/>
        <v>-134458548.19737703</v>
      </c>
      <c r="G2516" s="1">
        <f t="shared" si="646"/>
        <v>85.329214814765578</v>
      </c>
      <c r="H2516" s="1">
        <f t="shared" si="647"/>
        <v>152543946.81109607</v>
      </c>
      <c r="I2516" s="1">
        <f t="shared" si="648"/>
        <v>73588.105224443381</v>
      </c>
      <c r="J2516" s="1">
        <f t="shared" si="649"/>
        <v>-11678191.145513278</v>
      </c>
      <c r="K2516" s="1"/>
      <c r="L2516" s="1">
        <f t="shared" si="641"/>
        <v>87.423106655982821</v>
      </c>
      <c r="M2516" s="1">
        <f t="shared" si="650"/>
        <v>12.975347543623172</v>
      </c>
      <c r="N2516" s="1">
        <f t="shared" si="637"/>
        <v>0.14734447084420535</v>
      </c>
      <c r="O2516" s="1">
        <f t="shared" si="651"/>
        <v>0.14734447084420535</v>
      </c>
      <c r="P2516" s="1">
        <f t="shared" si="638"/>
        <v>88.380762732967838</v>
      </c>
      <c r="Q2516">
        <f t="shared" si="642"/>
        <v>-79.959510192909079</v>
      </c>
      <c r="R2516">
        <f t="shared" si="643"/>
        <v>37.651506622859408</v>
      </c>
    </row>
    <row r="2517" spans="1:18" x14ac:dyDescent="0.25">
      <c r="A2517">
        <v>2502</v>
      </c>
      <c r="B2517" s="1">
        <f t="shared" si="652"/>
        <v>50.04</v>
      </c>
      <c r="C2517" s="1">
        <f t="shared" si="639"/>
        <v>28.690366658257144</v>
      </c>
      <c r="D2517" s="1">
        <f t="shared" si="640"/>
        <v>109.76714668605281</v>
      </c>
      <c r="E2517" s="1">
        <f t="shared" si="644"/>
        <v>-3377.036369417332</v>
      </c>
      <c r="F2517" s="1">
        <f t="shared" si="645"/>
        <v>-145742605.24236256</v>
      </c>
      <c r="G2517" s="1">
        <f t="shared" si="646"/>
        <v>86.309633341742853</v>
      </c>
      <c r="H2517" s="1">
        <f t="shared" si="647"/>
        <v>157146979.88272995</v>
      </c>
      <c r="I2517" s="1">
        <f t="shared" si="648"/>
        <v>77992.717196734098</v>
      </c>
      <c r="J2517" s="1">
        <f t="shared" si="649"/>
        <v>-12250803.455574201</v>
      </c>
      <c r="K2517" s="1"/>
      <c r="L2517" s="1">
        <f t="shared" si="641"/>
        <v>83.399551840686186</v>
      </c>
      <c r="M2517" s="1">
        <f t="shared" si="650"/>
        <v>11.784656781883882</v>
      </c>
      <c r="N2517" s="1">
        <f t="shared" si="637"/>
        <v>0.1403742510306889</v>
      </c>
      <c r="O2517" s="1">
        <f t="shared" si="651"/>
        <v>0.1403742510306889</v>
      </c>
      <c r="P2517" s="1">
        <f t="shared" si="638"/>
        <v>84.228043920621261</v>
      </c>
      <c r="Q2517">
        <f t="shared" si="642"/>
        <v>-78.812282278979069</v>
      </c>
      <c r="R2517">
        <f t="shared" si="643"/>
        <v>29.715106337898661</v>
      </c>
    </row>
    <row r="2518" spans="1:18" x14ac:dyDescent="0.25">
      <c r="A2518">
        <v>2503</v>
      </c>
      <c r="B2518" s="1">
        <f t="shared" si="652"/>
        <v>50.06</v>
      </c>
      <c r="C2518" s="1">
        <f t="shared" si="639"/>
        <v>27.080262291962388</v>
      </c>
      <c r="D2518" s="1">
        <f t="shared" si="640"/>
        <v>113.90966282280525</v>
      </c>
      <c r="E2518" s="1">
        <f t="shared" si="644"/>
        <v>-2540.2481097933396</v>
      </c>
      <c r="F2518" s="1">
        <f t="shared" si="645"/>
        <v>-156950574.89616504</v>
      </c>
      <c r="G2518" s="1">
        <f t="shared" si="646"/>
        <v>87.919737708037616</v>
      </c>
      <c r="H2518" s="1">
        <f t="shared" si="647"/>
        <v>163403435.35547367</v>
      </c>
      <c r="I2518" s="1">
        <f t="shared" si="648"/>
        <v>82821.166252221243</v>
      </c>
      <c r="J2518" s="1">
        <f t="shared" si="649"/>
        <v>-12830730.17175824</v>
      </c>
      <c r="K2518" s="1"/>
      <c r="L2518" s="1">
        <f t="shared" si="641"/>
        <v>77.247688017035244</v>
      </c>
      <c r="M2518" s="1">
        <f t="shared" si="650"/>
        <v>10.081120076364243</v>
      </c>
      <c r="N2518" s="1">
        <f t="shared" si="637"/>
        <v>0.12977044073464017</v>
      </c>
      <c r="O2518" s="1">
        <f t="shared" si="651"/>
        <v>0.12977044073464017</v>
      </c>
      <c r="P2518" s="1">
        <f t="shared" si="638"/>
        <v>77.902723225643953</v>
      </c>
      <c r="Q2518">
        <f t="shared" si="642"/>
        <v>-74.767694791508447</v>
      </c>
      <c r="R2518">
        <f t="shared" si="643"/>
        <v>21.877525032213477</v>
      </c>
    </row>
    <row r="2519" spans="1:18" x14ac:dyDescent="0.25">
      <c r="A2519">
        <v>2504</v>
      </c>
      <c r="B2519" s="1">
        <f t="shared" si="652"/>
        <v>50.08</v>
      </c>
      <c r="C2519" s="1">
        <f t="shared" si="639"/>
        <v>24.875810077368385</v>
      </c>
      <c r="D2519" s="1">
        <f t="shared" si="640"/>
        <v>117.76884232720606</v>
      </c>
      <c r="E2519" s="1">
        <f t="shared" si="644"/>
        <v>-1760.6938499043772</v>
      </c>
      <c r="F2519" s="1">
        <f t="shared" si="645"/>
        <v>-167765474.69850051</v>
      </c>
      <c r="G2519" s="1">
        <f t="shared" si="646"/>
        <v>90.124189922631615</v>
      </c>
      <c r="H2519" s="1">
        <f t="shared" si="647"/>
        <v>170865517.53159162</v>
      </c>
      <c r="I2519" s="1">
        <f t="shared" si="648"/>
        <v>87967.479329203576</v>
      </c>
      <c r="J2519" s="1">
        <f t="shared" si="649"/>
        <v>-13394664.632940661</v>
      </c>
      <c r="K2519" s="1"/>
      <c r="L2519" s="1">
        <f t="shared" si="641"/>
        <v>69.185657704351556</v>
      </c>
      <c r="M2519" s="1">
        <f t="shared" si="650"/>
        <v>8.059144590556798</v>
      </c>
      <c r="N2519" s="1">
        <f t="shared" si="637"/>
        <v>0.11596315535404293</v>
      </c>
      <c r="O2519" s="1">
        <f t="shared" si="651"/>
        <v>0.11596315535404293</v>
      </c>
      <c r="P2519" s="1">
        <f t="shared" si="638"/>
        <v>69.653463973554111</v>
      </c>
      <c r="Q2519">
        <f t="shared" si="642"/>
        <v>-68.09451998207112</v>
      </c>
      <c r="R2519">
        <f t="shared" si="643"/>
        <v>14.654057183132469</v>
      </c>
    </row>
    <row r="2520" spans="1:18" x14ac:dyDescent="0.25">
      <c r="A2520">
        <v>2505</v>
      </c>
      <c r="B2520" s="1">
        <f t="shared" si="652"/>
        <v>50.1</v>
      </c>
      <c r="C2520" s="1">
        <f t="shared" si="639"/>
        <v>22.125392538110436</v>
      </c>
      <c r="D2520" s="1">
        <f t="shared" si="640"/>
        <v>121.25998531674017</v>
      </c>
      <c r="E2520" s="1">
        <f t="shared" si="644"/>
        <v>-1055.4829660184841</v>
      </c>
      <c r="F2520" s="1">
        <f t="shared" si="645"/>
        <v>-177859390.93593806</v>
      </c>
      <c r="G2520" s="1">
        <f t="shared" si="646"/>
        <v>92.874607461889568</v>
      </c>
      <c r="H2520" s="1">
        <f t="shared" si="647"/>
        <v>178973435.22749323</v>
      </c>
      <c r="I2520" s="1">
        <f t="shared" si="648"/>
        <v>93318.707000864466</v>
      </c>
      <c r="J2520" s="1">
        <f t="shared" si="649"/>
        <v>-13919775.580501469</v>
      </c>
      <c r="K2520" s="1"/>
      <c r="L2520" s="1">
        <f t="shared" si="641"/>
        <v>59.46193694941217</v>
      </c>
      <c r="M2520" s="1">
        <f t="shared" si="650"/>
        <v>5.9317400088173713</v>
      </c>
      <c r="N2520" s="1">
        <f t="shared" si="637"/>
        <v>9.9427978789689092E-2</v>
      </c>
      <c r="O2520" s="1">
        <f t="shared" si="651"/>
        <v>9.9427978789689092E-2</v>
      </c>
      <c r="P2520" s="1">
        <f t="shared" si="638"/>
        <v>59.757070588408808</v>
      </c>
      <c r="Q2520">
        <f t="shared" si="642"/>
        <v>-59.155564035020745</v>
      </c>
      <c r="R2520">
        <f t="shared" si="643"/>
        <v>8.4573476342546563</v>
      </c>
    </row>
    <row r="2521" spans="1:18" x14ac:dyDescent="0.25">
      <c r="A2521">
        <v>2506</v>
      </c>
      <c r="B2521" s="1">
        <f t="shared" si="652"/>
        <v>50.12</v>
      </c>
      <c r="C2521" s="1">
        <f t="shared" si="639"/>
        <v>18.889374848234905</v>
      </c>
      <c r="D2521" s="1">
        <f t="shared" si="640"/>
        <v>124.30646944182817</v>
      </c>
      <c r="E2521" s="1">
        <f t="shared" si="644"/>
        <v>-440.09317275070862</v>
      </c>
      <c r="F2521" s="1">
        <f t="shared" si="645"/>
        <v>-186908581.58223477</v>
      </c>
      <c r="G2521" s="1">
        <f t="shared" si="646"/>
        <v>96.110625151765092</v>
      </c>
      <c r="H2521" s="1">
        <f t="shared" si="647"/>
        <v>187102263.58293656</v>
      </c>
      <c r="I2521" s="1">
        <f t="shared" si="648"/>
        <v>98757.402448621055</v>
      </c>
      <c r="J2521" s="1">
        <f t="shared" si="649"/>
        <v>-14385120.997317165</v>
      </c>
      <c r="K2521" s="1"/>
      <c r="L2521" s="1">
        <f t="shared" si="641"/>
        <v>48.349244594417812</v>
      </c>
      <c r="M2521" s="1">
        <f t="shared" si="650"/>
        <v>3.9085148524966939</v>
      </c>
      <c r="N2521" s="1">
        <f t="shared" si="637"/>
        <v>8.0663805477635242E-2</v>
      </c>
      <c r="O2521" s="1">
        <f t="shared" si="651"/>
        <v>8.0663805477635242E-2</v>
      </c>
      <c r="P2521" s="1">
        <f t="shared" si="638"/>
        <v>48.506967965468917</v>
      </c>
      <c r="Q2521">
        <f t="shared" si="642"/>
        <v>-48.373241881670111</v>
      </c>
      <c r="R2521">
        <f t="shared" si="643"/>
        <v>3.599362590857504</v>
      </c>
    </row>
    <row r="2522" spans="1:18" x14ac:dyDescent="0.25">
      <c r="A2522">
        <v>2507</v>
      </c>
      <c r="B2522" s="1">
        <f t="shared" si="652"/>
        <v>50.14</v>
      </c>
      <c r="C2522" s="1">
        <f t="shared" si="639"/>
        <v>15.238779959076869</v>
      </c>
      <c r="D2522" s="1">
        <f t="shared" si="640"/>
        <v>126.84143156558547</v>
      </c>
      <c r="E2522" s="1">
        <f t="shared" si="644"/>
        <v>71.969176248263466</v>
      </c>
      <c r="F2522" s="1">
        <f t="shared" si="645"/>
        <v>-194609505.02039951</v>
      </c>
      <c r="G2522" s="1">
        <f t="shared" si="646"/>
        <v>99.761220040923135</v>
      </c>
      <c r="H2522" s="1">
        <f t="shared" si="647"/>
        <v>194614684.58272937</v>
      </c>
      <c r="I2522" s="1">
        <f t="shared" si="648"/>
        <v>104164.19914264235</v>
      </c>
      <c r="J2522" s="1">
        <f t="shared" si="649"/>
        <v>-14772929.929367065</v>
      </c>
      <c r="K2522" s="1"/>
      <c r="L2522" s="1">
        <f t="shared" si="641"/>
        <v>36.140200205832855</v>
      </c>
      <c r="M2522" s="1">
        <f t="shared" si="650"/>
        <v>2.1775009657366695</v>
      </c>
      <c r="N2522" s="1">
        <f t="shared" si="637"/>
        <v>6.0178740732803923E-2</v>
      </c>
      <c r="O2522" s="1">
        <f t="shared" si="651"/>
        <v>6.0178740732803923E-2</v>
      </c>
      <c r="P2522" s="1">
        <f t="shared" si="638"/>
        <v>36.205739619202163</v>
      </c>
      <c r="Q2522">
        <f t="shared" si="642"/>
        <v>-36.204505165134982</v>
      </c>
      <c r="R2522">
        <f t="shared" si="643"/>
        <v>0.29897679036922525</v>
      </c>
    </row>
    <row r="2523" spans="1:18" x14ac:dyDescent="0.25">
      <c r="A2523">
        <v>2508</v>
      </c>
      <c r="B2523" s="1">
        <f t="shared" si="652"/>
        <v>50.16</v>
      </c>
      <c r="C2523" s="1">
        <f t="shared" si="639"/>
        <v>11.253729813110166</v>
      </c>
      <c r="D2523" s="1">
        <f t="shared" si="640"/>
        <v>128.80923525186401</v>
      </c>
      <c r="E2523" s="1">
        <f t="shared" si="644"/>
        <v>469.46552087653072</v>
      </c>
      <c r="F2523" s="1">
        <f t="shared" si="645"/>
        <v>-200694643.66631287</v>
      </c>
      <c r="G2523" s="1">
        <f t="shared" si="646"/>
        <v>103.74627018688983</v>
      </c>
      <c r="H2523" s="1">
        <f t="shared" si="647"/>
        <v>200915041.54160476</v>
      </c>
      <c r="I2523" s="1">
        <f t="shared" si="648"/>
        <v>109420.43065544477</v>
      </c>
      <c r="J2523" s="1">
        <f t="shared" si="649"/>
        <v>-15069652.3721873</v>
      </c>
      <c r="K2523" s="1"/>
      <c r="L2523" s="1">
        <f t="shared" si="641"/>
        <v>23.143432748910097</v>
      </c>
      <c r="M2523" s="1">
        <f t="shared" si="650"/>
        <v>0.89105058229824863</v>
      </c>
      <c r="N2523" s="1">
        <f t="shared" si="637"/>
        <v>3.8482220930983857E-2</v>
      </c>
      <c r="O2523" s="1">
        <f t="shared" si="651"/>
        <v>3.8482220930983857E-2</v>
      </c>
      <c r="P2523" s="1">
        <f t="shared" si="638"/>
        <v>23.160579667692655</v>
      </c>
      <c r="Q2523">
        <f t="shared" si="642"/>
        <v>-23.123564508034576</v>
      </c>
      <c r="R2523">
        <f t="shared" si="643"/>
        <v>-1.3088983865457626</v>
      </c>
    </row>
    <row r="2524" spans="1:18" x14ac:dyDescent="0.25">
      <c r="A2524">
        <v>2509</v>
      </c>
      <c r="B2524" s="1">
        <f t="shared" si="652"/>
        <v>50.18</v>
      </c>
      <c r="C2524" s="1">
        <f t="shared" si="639"/>
        <v>7.0216868563746706</v>
      </c>
      <c r="D2524" s="1">
        <f t="shared" si="640"/>
        <v>130.16669185373985</v>
      </c>
      <c r="E2524" s="1">
        <f t="shared" si="644"/>
        <v>743.67175445544854</v>
      </c>
      <c r="F2524" s="1">
        <f t="shared" si="645"/>
        <v>-204946975.31389964</v>
      </c>
      <c r="G2524" s="1">
        <f t="shared" si="646"/>
        <v>107.97831314362533</v>
      </c>
      <c r="H2524" s="1">
        <f t="shared" si="647"/>
        <v>205500022.99227449</v>
      </c>
      <c r="I2524" s="1">
        <f t="shared" si="648"/>
        <v>114410.7351099571</v>
      </c>
      <c r="J2524" s="1">
        <f t="shared" si="649"/>
        <v>-15266696.568380108</v>
      </c>
      <c r="K2524" s="1"/>
      <c r="L2524" s="1">
        <f t="shared" si="641"/>
        <v>9.6791698104628274</v>
      </c>
      <c r="M2524" s="1">
        <f t="shared" si="650"/>
        <v>0.15566538194502755</v>
      </c>
      <c r="N2524" s="1">
        <f t="shared" si="637"/>
        <v>1.6081127438378005E-2</v>
      </c>
      <c r="O2524" s="1">
        <f t="shared" si="651"/>
        <v>1.6081127438378005E-2</v>
      </c>
      <c r="P2524" s="1">
        <f t="shared" si="638"/>
        <v>9.6804214748589903</v>
      </c>
      <c r="Q2524">
        <f t="shared" si="642"/>
        <v>-9.6100605213522936</v>
      </c>
      <c r="R2524">
        <f t="shared" si="643"/>
        <v>-1.1650307750687037</v>
      </c>
    </row>
    <row r="2525" spans="1:18" x14ac:dyDescent="0.25">
      <c r="A2525">
        <v>2510</v>
      </c>
      <c r="B2525" s="1">
        <f t="shared" si="652"/>
        <v>50.2</v>
      </c>
      <c r="C2525" s="1">
        <f t="shared" si="639"/>
        <v>2.6355344442180866</v>
      </c>
      <c r="D2525" s="1">
        <f t="shared" si="640"/>
        <v>130.88400840237702</v>
      </c>
      <c r="E2525" s="1">
        <f t="shared" si="644"/>
        <v>888.56969728015611</v>
      </c>
      <c r="F2525" s="1">
        <f t="shared" si="645"/>
        <v>-207212023.73660743</v>
      </c>
      <c r="G2525" s="1">
        <f t="shared" si="646"/>
        <v>112.36446555578192</v>
      </c>
      <c r="H2525" s="1">
        <f t="shared" si="647"/>
        <v>208001579.84353197</v>
      </c>
      <c r="I2525" s="1">
        <f t="shared" si="648"/>
        <v>119025.58710044</v>
      </c>
      <c r="J2525" s="1">
        <f t="shared" si="649"/>
        <v>-15360799.126459828</v>
      </c>
      <c r="K2525" s="1"/>
      <c r="L2525" s="1">
        <f t="shared" si="641"/>
        <v>-3.926359795956865</v>
      </c>
      <c r="M2525" s="1">
        <f t="shared" si="650"/>
        <v>2.5609563284092474E-2</v>
      </c>
      <c r="N2525" s="1">
        <f t="shared" si="637"/>
        <v>-6.5223773312428537E-3</v>
      </c>
      <c r="O2525" s="1">
        <f t="shared" si="651"/>
        <v>3.135070276668757</v>
      </c>
      <c r="P2525" s="1">
        <f t="shared" si="638"/>
        <v>3.9264433138704598</v>
      </c>
      <c r="Q2525">
        <f t="shared" si="642"/>
        <v>3.8597777310766541</v>
      </c>
      <c r="R2525">
        <f t="shared" si="643"/>
        <v>0.72046718434831836</v>
      </c>
    </row>
    <row r="2526" spans="1:18" x14ac:dyDescent="0.25">
      <c r="A2526">
        <v>2511</v>
      </c>
      <c r="B2526" s="1">
        <f t="shared" si="652"/>
        <v>50.22</v>
      </c>
      <c r="C2526" s="1">
        <f t="shared" si="639"/>
        <v>-1.8084617291676686</v>
      </c>
      <c r="D2526" s="1">
        <f t="shared" si="640"/>
        <v>130.9454414923897</v>
      </c>
      <c r="E2526" s="1">
        <f t="shared" si="644"/>
        <v>900.97918146272059</v>
      </c>
      <c r="F2526" s="1">
        <f t="shared" si="645"/>
        <v>-207406587.80181542</v>
      </c>
      <c r="G2526" s="1">
        <f t="shared" si="646"/>
        <v>116.80846172916768</v>
      </c>
      <c r="H2526" s="1">
        <f t="shared" si="647"/>
        <v>208218351.28724465</v>
      </c>
      <c r="I2526" s="1">
        <f t="shared" si="648"/>
        <v>123163.70151668513</v>
      </c>
      <c r="J2526" s="1">
        <f t="shared" si="649"/>
        <v>-15354003.986879248</v>
      </c>
      <c r="K2526" s="1"/>
      <c r="L2526" s="1">
        <f t="shared" si="641"/>
        <v>-17.348127279405606</v>
      </c>
      <c r="M2526" s="1">
        <f t="shared" si="650"/>
        <v>0.50034529155021801</v>
      </c>
      <c r="N2526" s="1">
        <f t="shared" si="637"/>
        <v>-2.8833465345635991E-2</v>
      </c>
      <c r="O2526" s="1">
        <f t="shared" si="651"/>
        <v>3.1127591886543642</v>
      </c>
      <c r="P2526" s="1">
        <f t="shared" si="638"/>
        <v>17.355341123505276</v>
      </c>
      <c r="Q2526">
        <f t="shared" si="642"/>
        <v>16.821270541970385</v>
      </c>
      <c r="R2526">
        <f t="shared" si="643"/>
        <v>4.2723205482586071</v>
      </c>
    </row>
    <row r="2527" spans="1:18" x14ac:dyDescent="0.25">
      <c r="A2527">
        <v>2512</v>
      </c>
      <c r="B2527" s="1">
        <f t="shared" si="652"/>
        <v>50.24</v>
      </c>
      <c r="C2527" s="1">
        <f t="shared" si="639"/>
        <v>-6.212766435540515</v>
      </c>
      <c r="D2527" s="1">
        <f t="shared" si="640"/>
        <v>130.34964281243336</v>
      </c>
      <c r="E2527" s="1">
        <f t="shared" si="644"/>
        <v>780.62784811154052</v>
      </c>
      <c r="F2527" s="1">
        <f t="shared" si="645"/>
        <v>-205523491.39655513</v>
      </c>
      <c r="G2527" s="1">
        <f t="shared" si="646"/>
        <v>121.21276643554052</v>
      </c>
      <c r="H2527" s="1">
        <f t="shared" si="647"/>
        <v>206132871.23380238</v>
      </c>
      <c r="I2527" s="1">
        <f t="shared" si="648"/>
        <v>126734.25651314342</v>
      </c>
      <c r="J2527" s="1">
        <f t="shared" si="649"/>
        <v>-15253258.786717752</v>
      </c>
      <c r="K2527" s="1"/>
      <c r="L2527" s="1">
        <f t="shared" si="641"/>
        <v>-30.2712753609853</v>
      </c>
      <c r="M2527" s="1">
        <f t="shared" si="650"/>
        <v>1.5260447250556126</v>
      </c>
      <c r="N2527" s="1">
        <f t="shared" si="637"/>
        <v>-5.0369662692516547E-2</v>
      </c>
      <c r="O2527" s="1">
        <f t="shared" si="651"/>
        <v>3.0912229913074833</v>
      </c>
      <c r="P2527" s="1">
        <f t="shared" si="638"/>
        <v>30.309716667819014</v>
      </c>
      <c r="Q2527">
        <f t="shared" si="642"/>
        <v>28.830679526242768</v>
      </c>
      <c r="R2527">
        <f t="shared" si="643"/>
        <v>9.3525848052050229</v>
      </c>
    </row>
    <row r="2528" spans="1:18" x14ac:dyDescent="0.25">
      <c r="A2528">
        <v>2513</v>
      </c>
      <c r="B2528" s="1">
        <f t="shared" si="652"/>
        <v>50.26</v>
      </c>
      <c r="C2528" s="1">
        <f t="shared" si="639"/>
        <v>-10.480715580688042</v>
      </c>
      <c r="D2528" s="1">
        <f t="shared" si="640"/>
        <v>129.10968873745711</v>
      </c>
      <c r="E2528" s="1">
        <f t="shared" si="644"/>
        <v>530.15712496633387</v>
      </c>
      <c r="F2528" s="1">
        <f t="shared" si="645"/>
        <v>-201631994.63628146</v>
      </c>
      <c r="G2528" s="1">
        <f t="shared" si="646"/>
        <v>125.48071558068804</v>
      </c>
      <c r="H2528" s="1">
        <f t="shared" si="647"/>
        <v>201913061.21343404</v>
      </c>
      <c r="I2528" s="1">
        <f t="shared" si="648"/>
        <v>129658.88683409833</v>
      </c>
      <c r="J2528" s="1">
        <f t="shared" si="649"/>
        <v>-15069668.80616851</v>
      </c>
      <c r="K2528" s="1"/>
      <c r="L2528" s="1">
        <f t="shared" si="641"/>
        <v>-42.401683971009568</v>
      </c>
      <c r="M2528" s="1">
        <f t="shared" si="650"/>
        <v>3.0015147749528523</v>
      </c>
      <c r="N2528" s="1">
        <f t="shared" si="637"/>
        <v>-7.0669749281477623E-2</v>
      </c>
      <c r="O2528" s="1">
        <f t="shared" si="651"/>
        <v>3.0709229047185227</v>
      </c>
      <c r="P2528" s="1">
        <f t="shared" si="638"/>
        <v>42.507786281123018</v>
      </c>
      <c r="Q2528">
        <f t="shared" si="642"/>
        <v>39.477293875866508</v>
      </c>
      <c r="R2528">
        <f t="shared" si="643"/>
        <v>15.762460555386104</v>
      </c>
    </row>
    <row r="2529" spans="1:18" x14ac:dyDescent="0.25">
      <c r="A2529">
        <v>2514</v>
      </c>
      <c r="B2529" s="1">
        <f t="shared" si="652"/>
        <v>50.28</v>
      </c>
      <c r="C2529" s="1">
        <f t="shared" si="639"/>
        <v>-14.518637753169681</v>
      </c>
      <c r="D2529" s="1">
        <f t="shared" si="640"/>
        <v>127.25279333313384</v>
      </c>
      <c r="E2529" s="1">
        <f t="shared" si="644"/>
        <v>155.06425329303602</v>
      </c>
      <c r="F2529" s="1">
        <f t="shared" si="645"/>
        <v>-195873835.18048745</v>
      </c>
      <c r="G2529" s="1">
        <f t="shared" si="646"/>
        <v>129.51863775316968</v>
      </c>
      <c r="H2529" s="1">
        <f t="shared" si="647"/>
        <v>195897880.10313678</v>
      </c>
      <c r="I2529" s="1">
        <f t="shared" si="648"/>
        <v>131873.40374608827</v>
      </c>
      <c r="J2529" s="1">
        <f t="shared" si="649"/>
        <v>-14817476.694795545</v>
      </c>
      <c r="K2529" s="1"/>
      <c r="L2529" s="1">
        <f t="shared" si="641"/>
        <v>-53.47744842054891</v>
      </c>
      <c r="M2529" s="1">
        <f t="shared" si="650"/>
        <v>4.7886522929488819</v>
      </c>
      <c r="N2529" s="1">
        <f t="shared" si="637"/>
        <v>-8.9307074713540852E-2</v>
      </c>
      <c r="O2529" s="1">
        <f t="shared" si="651"/>
        <v>3.0522855792864592</v>
      </c>
      <c r="P2529" s="1">
        <f t="shared" si="638"/>
        <v>53.691420919502903</v>
      </c>
      <c r="Q2529">
        <f t="shared" si="642"/>
        <v>48.39880132642643</v>
      </c>
      <c r="R2529">
        <f t="shared" si="643"/>
        <v>23.24488568524994</v>
      </c>
    </row>
    <row r="2530" spans="1:18" x14ac:dyDescent="0.25">
      <c r="A2530">
        <v>2515</v>
      </c>
      <c r="B2530" s="1">
        <f t="shared" si="652"/>
        <v>50.3</v>
      </c>
      <c r="C2530" s="1">
        <f t="shared" si="639"/>
        <v>-18.237910090734697</v>
      </c>
      <c r="D2530" s="1">
        <f t="shared" si="640"/>
        <v>124.81971107134336</v>
      </c>
      <c r="E2530" s="1">
        <f t="shared" si="644"/>
        <v>-336.41836358864202</v>
      </c>
      <c r="F2530" s="1">
        <f t="shared" si="645"/>
        <v>-188455199.44930926</v>
      </c>
      <c r="G2530" s="1">
        <f t="shared" si="646"/>
        <v>133.23791009073469</v>
      </c>
      <c r="H2530" s="1">
        <f t="shared" si="647"/>
        <v>188568376.76466891</v>
      </c>
      <c r="I2530" s="1">
        <f t="shared" si="648"/>
        <v>133329.20382912134</v>
      </c>
      <c r="J2530" s="1">
        <f t="shared" si="649"/>
        <v>-14512858.168901728</v>
      </c>
      <c r="K2530" s="1"/>
      <c r="L2530" s="1">
        <f t="shared" si="641"/>
        <v>-63.279946681009477</v>
      </c>
      <c r="M2530" s="1">
        <f t="shared" si="650"/>
        <v>6.7269153523404839</v>
      </c>
      <c r="N2530" s="1">
        <f t="shared" si="637"/>
        <v>-0.10590632339178004</v>
      </c>
      <c r="O2530" s="1">
        <f t="shared" si="651"/>
        <v>3.03568633060822</v>
      </c>
      <c r="P2530" s="1">
        <f t="shared" si="638"/>
        <v>63.636491434623863</v>
      </c>
      <c r="Q2530">
        <f t="shared" si="642"/>
        <v>55.299270614778585</v>
      </c>
      <c r="R2530">
        <f t="shared" si="643"/>
        <v>31.489581000426821</v>
      </c>
    </row>
    <row r="2531" spans="1:18" x14ac:dyDescent="0.25">
      <c r="A2531">
        <v>2516</v>
      </c>
      <c r="B2531" s="1">
        <f t="shared" si="652"/>
        <v>50.32</v>
      </c>
      <c r="C2531" s="1">
        <f t="shared" si="639"/>
        <v>-21.556903342999984</v>
      </c>
      <c r="D2531" s="1">
        <f t="shared" si="640"/>
        <v>121.86384236569468</v>
      </c>
      <c r="E2531" s="1">
        <f t="shared" si="644"/>
        <v>-933.50384212967401</v>
      </c>
      <c r="F2531" s="1">
        <f t="shared" si="645"/>
        <v>-179635229.33687916</v>
      </c>
      <c r="G2531" s="1">
        <f t="shared" si="646"/>
        <v>136.55690334299999</v>
      </c>
      <c r="H2531" s="1">
        <f t="shared" si="647"/>
        <v>180506658.76015002</v>
      </c>
      <c r="I2531" s="1">
        <f t="shared" si="648"/>
        <v>133994.33570704129</v>
      </c>
      <c r="J2531" s="1">
        <f t="shared" si="649"/>
        <v>-14172637.965800496</v>
      </c>
      <c r="K2531" s="1"/>
      <c r="L2531" s="1">
        <f t="shared" si="641"/>
        <v>-71.642599054922442</v>
      </c>
      <c r="M2531" s="1">
        <f t="shared" si="650"/>
        <v>8.6503155454830676</v>
      </c>
      <c r="N2531" s="1">
        <f t="shared" si="637"/>
        <v>-0.12016094559939344</v>
      </c>
      <c r="O2531" s="1">
        <f t="shared" si="651"/>
        <v>3.0214317084006068</v>
      </c>
      <c r="P2531" s="1">
        <f t="shared" si="638"/>
        <v>72.162940339074325</v>
      </c>
      <c r="Q2531">
        <f t="shared" si="642"/>
        <v>59.967572286062648</v>
      </c>
      <c r="R2531">
        <f t="shared" si="643"/>
        <v>40.142000853179347</v>
      </c>
    </row>
    <row r="2532" spans="1:18" x14ac:dyDescent="0.25">
      <c r="A2532">
        <v>2517</v>
      </c>
      <c r="B2532" s="1">
        <f t="shared" si="652"/>
        <v>50.34</v>
      </c>
      <c r="C2532" s="1">
        <f t="shared" si="639"/>
        <v>-24.402773440853178</v>
      </c>
      <c r="D2532" s="1">
        <f t="shared" si="640"/>
        <v>118.45006155846995</v>
      </c>
      <c r="E2532" s="1">
        <f t="shared" si="644"/>
        <v>-1623.0875651890692</v>
      </c>
      <c r="F2532" s="1">
        <f t="shared" si="645"/>
        <v>-169711925.03845158</v>
      </c>
      <c r="G2532" s="1">
        <f t="shared" si="646"/>
        <v>139.40277344085317</v>
      </c>
      <c r="H2532" s="1">
        <f t="shared" si="647"/>
        <v>172346338.28272295</v>
      </c>
      <c r="I2532" s="1">
        <f t="shared" si="648"/>
        <v>133854.20130482863</v>
      </c>
      <c r="J2532" s="1">
        <f t="shared" si="649"/>
        <v>-13813035.349047767</v>
      </c>
      <c r="K2532" s="1"/>
      <c r="L2532" s="1">
        <f t="shared" si="641"/>
        <v>-78.455283158619352</v>
      </c>
      <c r="M2532" s="1">
        <f t="shared" si="650"/>
        <v>10.40445883582305</v>
      </c>
      <c r="N2532" s="1">
        <f t="shared" si="637"/>
        <v>-0.13184707608865454</v>
      </c>
      <c r="O2532" s="1">
        <f t="shared" si="651"/>
        <v>3.0097455779113456</v>
      </c>
      <c r="P2532" s="1">
        <f t="shared" si="638"/>
        <v>79.142177245546378</v>
      </c>
      <c r="Q2532">
        <f t="shared" si="642"/>
        <v>62.29287988395842</v>
      </c>
      <c r="R2532">
        <f t="shared" si="643"/>
        <v>48.81681405958615</v>
      </c>
    </row>
    <row r="2533" spans="1:18" x14ac:dyDescent="0.25">
      <c r="A2533">
        <v>2518</v>
      </c>
      <c r="B2533" s="1">
        <f t="shared" si="652"/>
        <v>50.36</v>
      </c>
      <c r="C2533" s="1">
        <f t="shared" si="639"/>
        <v>-26.713060251854596</v>
      </c>
      <c r="D2533" s="1">
        <f t="shared" si="640"/>
        <v>114.65329308191932</v>
      </c>
      <c r="E2533" s="1">
        <f t="shared" si="644"/>
        <v>-2390.0347974522974</v>
      </c>
      <c r="F2533" s="1">
        <f t="shared" si="645"/>
        <v>-159006487.62533659</v>
      </c>
      <c r="G2533" s="1">
        <f t="shared" si="646"/>
        <v>141.71306025185459</v>
      </c>
      <c r="H2533" s="1">
        <f t="shared" si="647"/>
        <v>164718753.95836943</v>
      </c>
      <c r="I2533" s="1">
        <f t="shared" si="648"/>
        <v>132911.87624189703</v>
      </c>
      <c r="J2533" s="1">
        <f t="shared" si="649"/>
        <v>-13448543.986387754</v>
      </c>
      <c r="K2533" s="1"/>
      <c r="L2533" s="1">
        <f t="shared" si="641"/>
        <v>-83.662982922291377</v>
      </c>
      <c r="M2533" s="1">
        <f t="shared" si="650"/>
        <v>11.860751041052197</v>
      </c>
      <c r="N2533" s="1">
        <f t="shared" si="637"/>
        <v>-0.14082973468544099</v>
      </c>
      <c r="O2533" s="1">
        <f t="shared" si="651"/>
        <v>3.0007629193145591</v>
      </c>
      <c r="P2533" s="1">
        <f t="shared" si="638"/>
        <v>84.499539210065748</v>
      </c>
      <c r="Q2533">
        <f t="shared" si="642"/>
        <v>62.273758322406522</v>
      </c>
      <c r="R2533">
        <f t="shared" si="643"/>
        <v>57.115244472171725</v>
      </c>
    </row>
    <row r="2534" spans="1:18" x14ac:dyDescent="0.25">
      <c r="A2534">
        <v>2519</v>
      </c>
      <c r="B2534" s="1">
        <f t="shared" si="652"/>
        <v>50.38</v>
      </c>
      <c r="C2534" s="1">
        <f t="shared" si="639"/>
        <v>-28.437058432745875</v>
      </c>
      <c r="D2534" s="1">
        <f t="shared" si="640"/>
        <v>110.55686704378567</v>
      </c>
      <c r="E2534" s="1">
        <f t="shared" si="644"/>
        <v>-3217.5128571552941</v>
      </c>
      <c r="F2534" s="1">
        <f t="shared" si="645"/>
        <v>-147847241.0080992</v>
      </c>
      <c r="G2534" s="1">
        <f t="shared" si="646"/>
        <v>143.43705843274589</v>
      </c>
      <c r="H2534" s="1">
        <f t="shared" si="647"/>
        <v>158199629.99405882</v>
      </c>
      <c r="I2534" s="1">
        <f t="shared" si="648"/>
        <v>131188.04232950503</v>
      </c>
      <c r="J2534" s="1">
        <f t="shared" si="649"/>
        <v>-13091037.501293898</v>
      </c>
      <c r="K2534" s="1"/>
      <c r="L2534" s="1">
        <f t="shared" si="641"/>
        <v>-87.258589165673939</v>
      </c>
      <c r="M2534" s="1">
        <f t="shared" si="650"/>
        <v>12.925463435561312</v>
      </c>
      <c r="N2534" s="1">
        <f t="shared" si="637"/>
        <v>-0.14705889938538041</v>
      </c>
      <c r="O2534" s="1">
        <f t="shared" si="651"/>
        <v>2.9945337546146198</v>
      </c>
      <c r="P2534" s="1">
        <f t="shared" si="638"/>
        <v>88.210707899936395</v>
      </c>
      <c r="Q2534">
        <f t="shared" si="642"/>
        <v>60.018646334718127</v>
      </c>
      <c r="R2534">
        <f t="shared" si="643"/>
        <v>64.644342988044428</v>
      </c>
    </row>
    <row r="2535" spans="1:18" x14ac:dyDescent="0.25">
      <c r="A2535">
        <v>2520</v>
      </c>
      <c r="B2535" s="1">
        <f t="shared" si="652"/>
        <v>50.4</v>
      </c>
      <c r="C2535" s="1">
        <f t="shared" si="639"/>
        <v>-29.536930292066071</v>
      </c>
      <c r="D2535" s="1">
        <f t="shared" si="640"/>
        <v>106.25069032810258</v>
      </c>
      <c r="E2535" s="1">
        <f t="shared" si="644"/>
        <v>-4087.3605537232779</v>
      </c>
      <c r="F2535" s="1">
        <f t="shared" si="645"/>
        <v>-136554274.42511925</v>
      </c>
      <c r="G2535" s="1">
        <f t="shared" si="646"/>
        <v>144.53693029206607</v>
      </c>
      <c r="H2535" s="1">
        <f t="shared" si="647"/>
        <v>153260790.72125232</v>
      </c>
      <c r="I2535" s="1">
        <f t="shared" si="648"/>
        <v>128720.53365380768</v>
      </c>
      <c r="J2535" s="1">
        <f t="shared" si="649"/>
        <v>-12749170.649310652</v>
      </c>
      <c r="K2535" s="1"/>
      <c r="L2535" s="1">
        <f t="shared" si="641"/>
        <v>-89.271310670980711</v>
      </c>
      <c r="M2535" s="1">
        <f t="shared" si="650"/>
        <v>13.542815203576367</v>
      </c>
      <c r="N2535" s="1">
        <f t="shared" si="637"/>
        <v>-0.15055603642479157</v>
      </c>
      <c r="O2535" s="1">
        <f t="shared" si="651"/>
        <v>2.9910366175752086</v>
      </c>
      <c r="P2535" s="1">
        <f t="shared" si="638"/>
        <v>90.292717051559436</v>
      </c>
      <c r="Q2535">
        <f t="shared" si="642"/>
        <v>55.737840442205453</v>
      </c>
      <c r="R2535">
        <f t="shared" si="643"/>
        <v>71.035680438721911</v>
      </c>
    </row>
    <row r="2536" spans="1:18" x14ac:dyDescent="0.25">
      <c r="A2536">
        <v>2521</v>
      </c>
      <c r="B2536" s="1">
        <f t="shared" si="652"/>
        <v>50.42</v>
      </c>
      <c r="C2536" s="1">
        <f t="shared" si="639"/>
        <v>-29.988536238184047</v>
      </c>
      <c r="D2536" s="1">
        <f t="shared" si="640"/>
        <v>101.82927335126736</v>
      </c>
      <c r="E2536" s="1">
        <f t="shared" si="644"/>
        <v>-4980.4867830439925</v>
      </c>
      <c r="F2536" s="1">
        <f t="shared" si="645"/>
        <v>-125425854.22244528</v>
      </c>
      <c r="G2536" s="1">
        <f t="shared" si="646"/>
        <v>144.98853623818405</v>
      </c>
      <c r="H2536" s="1">
        <f t="shared" si="647"/>
        <v>150231102.81852117</v>
      </c>
      <c r="I2536" s="1">
        <f t="shared" si="648"/>
        <v>125563.50620695337</v>
      </c>
      <c r="J2536" s="1">
        <f t="shared" si="649"/>
        <v>-12428118.792056041</v>
      </c>
      <c r="K2536" s="1"/>
      <c r="L2536" s="1">
        <f t="shared" si="641"/>
        <v>-89.753178128566518</v>
      </c>
      <c r="M2536" s="1">
        <f t="shared" si="650"/>
        <v>13.692904689386751</v>
      </c>
      <c r="N2536" s="1">
        <f t="shared" si="637"/>
        <v>-0.15139441027885095</v>
      </c>
      <c r="O2536" s="1">
        <f t="shared" si="651"/>
        <v>2.990198243721149</v>
      </c>
      <c r="P2536" s="1">
        <f t="shared" si="638"/>
        <v>90.791677058036655</v>
      </c>
      <c r="Q2536">
        <f t="shared" si="642"/>
        <v>49.729280084532888</v>
      </c>
      <c r="R2536">
        <f t="shared" si="643"/>
        <v>75.961354156471558</v>
      </c>
    </row>
    <row r="2537" spans="1:18" x14ac:dyDescent="0.25">
      <c r="A2537">
        <v>2522</v>
      </c>
      <c r="B2537" s="1">
        <f t="shared" si="652"/>
        <v>50.44</v>
      </c>
      <c r="C2537" s="1">
        <f t="shared" si="639"/>
        <v>-29.781964586365721</v>
      </c>
      <c r="D2537" s="1">
        <f t="shared" si="640"/>
        <v>97.38965578144439</v>
      </c>
      <c r="E2537" s="1">
        <f t="shared" si="644"/>
        <v>-5877.2895321482338</v>
      </c>
      <c r="F2537" s="1">
        <f t="shared" si="645"/>
        <v>-114727476.16384859</v>
      </c>
      <c r="G2537" s="1">
        <f t="shared" si="646"/>
        <v>144.78196458636572</v>
      </c>
      <c r="H2537" s="1">
        <f t="shared" si="647"/>
        <v>149270008.40854779</v>
      </c>
      <c r="I2537" s="1">
        <f t="shared" si="648"/>
        <v>121786.24929086352</v>
      </c>
      <c r="J2537" s="1">
        <f t="shared" si="649"/>
        <v>-12129667.54859918</v>
      </c>
      <c r="K2537" s="1"/>
      <c r="L2537" s="1">
        <f t="shared" si="641"/>
        <v>-88.766219375757586</v>
      </c>
      <c r="M2537" s="1">
        <f t="shared" si="650"/>
        <v>13.386442778274329</v>
      </c>
      <c r="N2537" s="1">
        <f t="shared" si="637"/>
        <v>-0.14967772506509797</v>
      </c>
      <c r="O2537" s="1">
        <f t="shared" si="651"/>
        <v>2.9919149289349023</v>
      </c>
      <c r="P2537" s="1">
        <f t="shared" si="638"/>
        <v>89.769920087527836</v>
      </c>
      <c r="Q2537">
        <f t="shared" si="642"/>
        <v>42.361495693752182</v>
      </c>
      <c r="R2537">
        <f t="shared" si="643"/>
        <v>79.146334312521063</v>
      </c>
    </row>
    <row r="2538" spans="1:18" x14ac:dyDescent="0.25">
      <c r="A2538">
        <v>2523</v>
      </c>
      <c r="B2538" s="1">
        <f t="shared" si="652"/>
        <v>50.46</v>
      </c>
      <c r="C2538" s="1">
        <f t="shared" si="639"/>
        <v>-28.921749096862538</v>
      </c>
      <c r="D2538" s="1">
        <f t="shared" si="640"/>
        <v>93.029276746860987</v>
      </c>
      <c r="E2538" s="1">
        <f t="shared" si="644"/>
        <v>-6758.0860971340808</v>
      </c>
      <c r="F2538" s="1">
        <f t="shared" si="645"/>
        <v>-104684182.83240482</v>
      </c>
      <c r="G2538" s="1">
        <f t="shared" si="646"/>
        <v>143.92174909686253</v>
      </c>
      <c r="H2538" s="1">
        <f t="shared" si="647"/>
        <v>150355910.52868178</v>
      </c>
      <c r="I2538" s="1">
        <f t="shared" si="648"/>
        <v>117471.66478057721</v>
      </c>
      <c r="J2538" s="1">
        <f t="shared" si="649"/>
        <v>-11852632.91206743</v>
      </c>
      <c r="K2538" s="1"/>
      <c r="L2538" s="1">
        <f t="shared" si="641"/>
        <v>-86.372204481368328</v>
      </c>
      <c r="M2538" s="1">
        <f t="shared" si="650"/>
        <v>12.658462421681804</v>
      </c>
      <c r="N2538" s="1">
        <f t="shared" si="637"/>
        <v>-0.1455211490945808</v>
      </c>
      <c r="O2538" s="1">
        <f t="shared" si="651"/>
        <v>2.9960715049054194</v>
      </c>
      <c r="P2538" s="1">
        <f t="shared" si="638"/>
        <v>87.294870283725345</v>
      </c>
      <c r="Q2538">
        <f t="shared" si="642"/>
        <v>34.056747064735156</v>
      </c>
      <c r="R2538">
        <f t="shared" si="643"/>
        <v>80.377436866455795</v>
      </c>
    </row>
    <row r="2539" spans="1:18" x14ac:dyDescent="0.25">
      <c r="A2539">
        <v>2524</v>
      </c>
      <c r="B2539" s="1">
        <f t="shared" si="652"/>
        <v>50.48</v>
      </c>
      <c r="C2539" s="1">
        <f t="shared" si="639"/>
        <v>-27.426769469573543</v>
      </c>
      <c r="D2539" s="1">
        <f t="shared" si="640"/>
        <v>88.84383627689769</v>
      </c>
      <c r="E2539" s="1">
        <f t="shared" si="644"/>
        <v>-7603.5450720666659</v>
      </c>
      <c r="F2539" s="1">
        <f t="shared" si="645"/>
        <v>-95476476.748216465</v>
      </c>
      <c r="G2539" s="1">
        <f t="shared" si="646"/>
        <v>142.42676946957354</v>
      </c>
      <c r="H2539" s="1">
        <f t="shared" si="647"/>
        <v>153290374.41116574</v>
      </c>
      <c r="I2539" s="1">
        <f t="shared" si="648"/>
        <v>112714.447623741</v>
      </c>
      <c r="J2539" s="1">
        <f t="shared" si="649"/>
        <v>-11593562.509367511</v>
      </c>
      <c r="K2539" s="1"/>
      <c r="L2539" s="1">
        <f t="shared" si="641"/>
        <v>-82.625905576577452</v>
      </c>
      <c r="M2539" s="1">
        <f t="shared" si="650"/>
        <v>11.562684286129922</v>
      </c>
      <c r="N2539" s="1">
        <f t="shared" si="637"/>
        <v>-0.13903727315423761</v>
      </c>
      <c r="O2539" s="1">
        <f t="shared" si="651"/>
        <v>3.0025553808457626</v>
      </c>
      <c r="P2539" s="1">
        <f t="shared" si="638"/>
        <v>83.431025046143404</v>
      </c>
      <c r="Q2539">
        <f t="shared" si="642"/>
        <v>25.276124448526865</v>
      </c>
      <c r="R2539">
        <f t="shared" si="643"/>
        <v>79.510084097004892</v>
      </c>
    </row>
    <row r="2540" spans="1:18" x14ac:dyDescent="0.25">
      <c r="A2540">
        <v>2525</v>
      </c>
      <c r="B2540" s="1">
        <f t="shared" si="652"/>
        <v>50.5</v>
      </c>
      <c r="C2540" s="1">
        <f t="shared" si="639"/>
        <v>-25.329836979188425</v>
      </c>
      <c r="D2540" s="1">
        <f t="shared" si="640"/>
        <v>84.925194912294003</v>
      </c>
      <c r="E2540" s="1">
        <f t="shared" si="644"/>
        <v>-8395.1106277166109</v>
      </c>
      <c r="F2540" s="1">
        <f t="shared" si="645"/>
        <v>-87239844.488859087</v>
      </c>
      <c r="G2540" s="1">
        <f t="shared" si="646"/>
        <v>140.32983697918843</v>
      </c>
      <c r="H2540" s="1">
        <f t="shared" si="647"/>
        <v>157717726.94045949</v>
      </c>
      <c r="I2540" s="1">
        <f t="shared" si="648"/>
        <v>107619.00750998691</v>
      </c>
      <c r="J2540" s="1">
        <f t="shared" si="649"/>
        <v>-11347643.655658733</v>
      </c>
      <c r="K2540" s="1"/>
      <c r="L2540" s="1">
        <f t="shared" si="641"/>
        <v>-77.572049013270529</v>
      </c>
      <c r="M2540" s="1">
        <f t="shared" si="650"/>
        <v>10.167441279552122</v>
      </c>
      <c r="N2540" s="1">
        <f t="shared" si="637"/>
        <v>-0.13032800009947762</v>
      </c>
      <c r="O2540" s="1">
        <f t="shared" si="651"/>
        <v>3.0112646539005223</v>
      </c>
      <c r="P2540" s="1">
        <f t="shared" si="638"/>
        <v>78.23553956029437</v>
      </c>
      <c r="Q2540">
        <f t="shared" si="642"/>
        <v>16.506909657991439</v>
      </c>
      <c r="R2540">
        <f t="shared" si="643"/>
        <v>76.474319767051824</v>
      </c>
    </row>
    <row r="2541" spans="1:18" x14ac:dyDescent="0.25">
      <c r="A2541">
        <v>2526</v>
      </c>
      <c r="B2541" s="1">
        <f t="shared" si="652"/>
        <v>50.52</v>
      </c>
      <c r="C2541" s="1">
        <f t="shared" si="639"/>
        <v>-22.676974345141073</v>
      </c>
      <c r="D2541" s="1">
        <f t="shared" si="640"/>
        <v>81.359357583067364</v>
      </c>
      <c r="E2541" s="1">
        <f t="shared" si="644"/>
        <v>-9115.4097682203937</v>
      </c>
      <c r="F2541" s="1">
        <f t="shared" si="645"/>
        <v>-80067597.922320679</v>
      </c>
      <c r="G2541" s="1">
        <f t="shared" si="646"/>
        <v>137.67697434514108</v>
      </c>
      <c r="H2541" s="1">
        <f t="shared" si="647"/>
        <v>163158293.16488844</v>
      </c>
      <c r="I2541" s="1">
        <f t="shared" si="648"/>
        <v>102297.17732464822</v>
      </c>
      <c r="J2541" s="1">
        <f t="shared" si="649"/>
        <v>-11109725.608241979</v>
      </c>
      <c r="K2541" s="1"/>
      <c r="L2541" s="1">
        <f t="shared" si="641"/>
        <v>-71.245753292821348</v>
      </c>
      <c r="M2541" s="1">
        <f t="shared" si="650"/>
        <v>8.5533507838764535</v>
      </c>
      <c r="N2541" s="1">
        <f t="shared" si="637"/>
        <v>-0.11948234062474607</v>
      </c>
      <c r="O2541" s="1">
        <f t="shared" si="651"/>
        <v>3.0221103133752538</v>
      </c>
      <c r="P2541" s="1">
        <f t="shared" si="638"/>
        <v>71.757349253533633</v>
      </c>
      <c r="Q2541">
        <f t="shared" si="642"/>
        <v>8.2512670844690881</v>
      </c>
      <c r="R2541">
        <f t="shared" si="643"/>
        <v>71.281370381007406</v>
      </c>
    </row>
    <row r="2542" spans="1:18" x14ac:dyDescent="0.25">
      <c r="A2542">
        <v>2527</v>
      </c>
      <c r="B2542" s="1">
        <f t="shared" si="652"/>
        <v>50.54</v>
      </c>
      <c r="C2542" s="1">
        <f t="shared" si="639"/>
        <v>-19.526405641536464</v>
      </c>
      <c r="D2542" s="1">
        <f t="shared" si="640"/>
        <v>78.224586003275974</v>
      </c>
      <c r="E2542" s="1">
        <f t="shared" si="644"/>
        <v>-9748.6336273382549</v>
      </c>
      <c r="F2542" s="1">
        <f t="shared" si="645"/>
        <v>-74016462.506723896</v>
      </c>
      <c r="G2542" s="1">
        <f t="shared" si="646"/>
        <v>134.52640564153646</v>
      </c>
      <c r="H2542" s="1">
        <f t="shared" si="647"/>
        <v>169052320.10679412</v>
      </c>
      <c r="I2542" s="1">
        <f t="shared" si="648"/>
        <v>96865.758680860527</v>
      </c>
      <c r="J2542" s="1">
        <f t="shared" si="649"/>
        <v>-10875353.554161321</v>
      </c>
      <c r="K2542" s="1"/>
      <c r="L2542" s="1">
        <f t="shared" si="641"/>
        <v>-63.676201413242666</v>
      </c>
      <c r="M2542" s="1">
        <f t="shared" si="650"/>
        <v>6.8124044532465859</v>
      </c>
      <c r="N2542" s="1">
        <f t="shared" si="637"/>
        <v>-0.10657969832689043</v>
      </c>
      <c r="O2542" s="1">
        <f t="shared" si="651"/>
        <v>3.0350129556731096</v>
      </c>
      <c r="P2542" s="1">
        <f t="shared" si="638"/>
        <v>64.039577456870063</v>
      </c>
      <c r="Q2542">
        <f t="shared" si="642"/>
        <v>1.0144868025260909</v>
      </c>
      <c r="R2542">
        <f t="shared" si="643"/>
        <v>64.031541425940702</v>
      </c>
    </row>
    <row r="2543" spans="1:18" x14ac:dyDescent="0.25">
      <c r="A2543">
        <v>2528</v>
      </c>
      <c r="B2543" s="1">
        <f t="shared" si="652"/>
        <v>50.56</v>
      </c>
      <c r="C2543" s="1">
        <f t="shared" si="639"/>
        <v>-15.947278416119481</v>
      </c>
      <c r="D2543" s="1">
        <f t="shared" si="640"/>
        <v>75.589681011078</v>
      </c>
      <c r="E2543" s="1">
        <f t="shared" si="644"/>
        <v>-10280.884435762244</v>
      </c>
      <c r="F2543" s="1">
        <f t="shared" si="645"/>
        <v>-69114123.292312548</v>
      </c>
      <c r="G2543" s="1">
        <f t="shared" si="646"/>
        <v>130.94727841611947</v>
      </c>
      <c r="H2543" s="1">
        <f t="shared" si="647"/>
        <v>174810708.07381091</v>
      </c>
      <c r="I2543" s="1">
        <f t="shared" si="648"/>
        <v>91443.958399780939</v>
      </c>
      <c r="J2543" s="1">
        <f t="shared" si="649"/>
        <v>-10641711.231622836</v>
      </c>
      <c r="K2543" s="1"/>
      <c r="L2543" s="1">
        <f t="shared" si="641"/>
        <v>-54.893430496694307</v>
      </c>
      <c r="M2543" s="1">
        <f t="shared" si="650"/>
        <v>5.0477888436976173</v>
      </c>
      <c r="N2543" s="1">
        <f t="shared" si="637"/>
        <v>-9.1698271125703418E-2</v>
      </c>
      <c r="O2543" s="1">
        <f t="shared" si="651"/>
        <v>3.0498943828742968</v>
      </c>
      <c r="P2543" s="1">
        <f t="shared" si="638"/>
        <v>55.125029559229866</v>
      </c>
      <c r="Q2543">
        <f t="shared" si="642"/>
        <v>-4.7095215406999289</v>
      </c>
      <c r="R2543">
        <f t="shared" si="643"/>
        <v>54.923485784895789</v>
      </c>
    </row>
    <row r="2544" spans="1:18" x14ac:dyDescent="0.25">
      <c r="A2544">
        <v>2529</v>
      </c>
      <c r="B2544" s="1">
        <f t="shared" si="652"/>
        <v>50.58</v>
      </c>
      <c r="C2544" s="1">
        <f t="shared" si="639"/>
        <v>-12.018146064805768</v>
      </c>
      <c r="D2544" s="1">
        <f t="shared" si="640"/>
        <v>73.512472552719601</v>
      </c>
      <c r="E2544" s="1">
        <f t="shared" si="644"/>
        <v>-10700.480544350641</v>
      </c>
      <c r="F2544" s="1">
        <f t="shared" si="645"/>
        <v>-65367795.477370411</v>
      </c>
      <c r="G2544" s="1">
        <f t="shared" si="646"/>
        <v>127.01814606480576</v>
      </c>
      <c r="H2544" s="1">
        <f t="shared" si="647"/>
        <v>179868079.35739702</v>
      </c>
      <c r="I2544" s="1">
        <f t="shared" si="648"/>
        <v>86150.772202218737</v>
      </c>
      <c r="J2544" s="1">
        <f t="shared" si="649"/>
        <v>-10408377.734132972</v>
      </c>
      <c r="K2544" s="1"/>
      <c r="L2544" s="1">
        <f t="shared" si="641"/>
        <v>-44.938250663120748</v>
      </c>
      <c r="M2544" s="1">
        <f t="shared" si="650"/>
        <v>3.3734661906997871</v>
      </c>
      <c r="N2544" s="1">
        <f t="shared" si="637"/>
        <v>-7.492838731151881E-2</v>
      </c>
      <c r="O2544" s="1">
        <f t="shared" si="651"/>
        <v>3.0666642666884814</v>
      </c>
      <c r="P2544" s="1">
        <f t="shared" si="638"/>
        <v>45.064694016505506</v>
      </c>
      <c r="Q2544">
        <f t="shared" si="642"/>
        <v>-8.4580288037563864</v>
      </c>
      <c r="R2544">
        <f t="shared" si="643"/>
        <v>44.263849759776818</v>
      </c>
    </row>
    <row r="2545" spans="1:18" x14ac:dyDescent="0.25">
      <c r="A2545">
        <v>2530</v>
      </c>
      <c r="B2545" s="1">
        <f t="shared" si="652"/>
        <v>50.6</v>
      </c>
      <c r="C2545" s="1">
        <f t="shared" si="639"/>
        <v>-7.8252437700124631</v>
      </c>
      <c r="D2545" s="1">
        <f t="shared" si="640"/>
        <v>72.038550451680067</v>
      </c>
      <c r="E2545" s="1">
        <f t="shared" si="644"/>
        <v>-10998.212808760625</v>
      </c>
      <c r="F2545" s="1">
        <f t="shared" si="645"/>
        <v>-62772830.078264259</v>
      </c>
      <c r="G2545" s="1">
        <f t="shared" si="646"/>
        <v>122.82524377001246</v>
      </c>
      <c r="H2545" s="1">
        <f t="shared" si="647"/>
        <v>183733515.06505054</v>
      </c>
      <c r="I2545" s="1">
        <f t="shared" si="648"/>
        <v>81102.37303336896</v>
      </c>
      <c r="J2545" s="1">
        <f t="shared" si="649"/>
        <v>-10177821.208166903</v>
      </c>
      <c r="K2545" s="1"/>
      <c r="L2545" s="1">
        <f t="shared" si="641"/>
        <v>-33.875250038944145</v>
      </c>
      <c r="M2545" s="1">
        <f t="shared" si="650"/>
        <v>1.9122746838329476</v>
      </c>
      <c r="N2545" s="1">
        <f t="shared" si="637"/>
        <v>-5.6390648071243804E-2</v>
      </c>
      <c r="O2545" s="1">
        <f t="shared" si="651"/>
        <v>3.0852020059287564</v>
      </c>
      <c r="P2545" s="1">
        <f t="shared" si="638"/>
        <v>33.929181535477888</v>
      </c>
      <c r="Q2545">
        <f t="shared" si="642"/>
        <v>-9.8269781701401833</v>
      </c>
      <c r="R2545">
        <f t="shared" si="643"/>
        <v>32.474911234844072</v>
      </c>
    </row>
    <row r="2546" spans="1:18" x14ac:dyDescent="0.25">
      <c r="A2546">
        <v>2531</v>
      </c>
      <c r="B2546" s="1">
        <f t="shared" si="652"/>
        <v>50.62</v>
      </c>
      <c r="C2546" s="1">
        <f t="shared" si="639"/>
        <v>-3.4605958419242988</v>
      </c>
      <c r="D2546" s="1">
        <f t="shared" si="640"/>
        <v>71.200263819643368</v>
      </c>
      <c r="E2546" s="1">
        <f t="shared" si="644"/>
        <v>-11167.546708432041</v>
      </c>
      <c r="F2546" s="1">
        <f t="shared" si="645"/>
        <v>-61320400.662368529</v>
      </c>
      <c r="G2546" s="1">
        <f t="shared" si="646"/>
        <v>118.4605958419243</v>
      </c>
      <c r="H2546" s="1">
        <f t="shared" si="647"/>
        <v>186034500.14737985</v>
      </c>
      <c r="I2546" s="1">
        <f t="shared" si="648"/>
        <v>76409.561340842192</v>
      </c>
      <c r="J2546" s="1">
        <f t="shared" si="649"/>
        <v>-9955576.311241392</v>
      </c>
      <c r="K2546" s="1"/>
      <c r="L2546" s="1">
        <f t="shared" si="641"/>
        <v>-21.808429907172187</v>
      </c>
      <c r="M2546" s="1">
        <f t="shared" si="650"/>
        <v>0.79108543385331132</v>
      </c>
      <c r="N2546" s="1">
        <f t="shared" si="637"/>
        <v>-3.625839798462719E-2</v>
      </c>
      <c r="O2546" s="1">
        <f t="shared" si="651"/>
        <v>3.1053342560153729</v>
      </c>
      <c r="P2546" s="1">
        <f t="shared" si="638"/>
        <v>21.822773223852579</v>
      </c>
      <c r="Q2546">
        <f t="shared" si="642"/>
        <v>-8.5076975612039369</v>
      </c>
      <c r="R2546">
        <f t="shared" si="643"/>
        <v>20.096082040705884</v>
      </c>
    </row>
    <row r="2547" spans="1:18" x14ac:dyDescent="0.25">
      <c r="A2547">
        <v>2532</v>
      </c>
      <c r="B2547" s="1">
        <f t="shared" si="652"/>
        <v>50.64</v>
      </c>
      <c r="C2547" s="1">
        <f t="shared" si="639"/>
        <v>0.98000399794027149</v>
      </c>
      <c r="D2547" s="1">
        <f t="shared" si="640"/>
        <v>71.016011069838939</v>
      </c>
      <c r="E2547" s="1">
        <f t="shared" si="644"/>
        <v>-11204.765763892534</v>
      </c>
      <c r="F2547" s="1">
        <f t="shared" si="645"/>
        <v>-61003440.226771899</v>
      </c>
      <c r="G2547" s="1">
        <f t="shared" si="646"/>
        <v>114.01999600205973</v>
      </c>
      <c r="H2547" s="1">
        <f t="shared" si="647"/>
        <v>186550216.05047014</v>
      </c>
      <c r="I2547" s="1">
        <f t="shared" si="648"/>
        <v>72175.333266324815</v>
      </c>
      <c r="J2547" s="1">
        <f t="shared" si="649"/>
        <v>-9750081.3124219365</v>
      </c>
      <c r="K2547" s="1"/>
      <c r="L2547" s="1">
        <f t="shared" si="641"/>
        <v>-8.8981026593614256</v>
      </c>
      <c r="M2547" s="1">
        <f t="shared" si="650"/>
        <v>0.13155072513256982</v>
      </c>
      <c r="N2547" s="1">
        <f t="shared" si="637"/>
        <v>-1.4783055113320256E-2</v>
      </c>
      <c r="O2547" s="1">
        <f t="shared" si="651"/>
        <v>3.12680959888668</v>
      </c>
      <c r="P2547" s="1">
        <f t="shared" si="638"/>
        <v>8.8990750378799355</v>
      </c>
      <c r="Q2547">
        <f t="shared" si="642"/>
        <v>-4.3322592313807471</v>
      </c>
      <c r="R2547">
        <f t="shared" si="643"/>
        <v>7.7733561916288174</v>
      </c>
    </row>
    <row r="2548" spans="1:18" x14ac:dyDescent="0.25">
      <c r="A2548">
        <v>2533</v>
      </c>
      <c r="B2548" s="1">
        <f t="shared" si="652"/>
        <v>50.66</v>
      </c>
      <c r="C2548" s="1">
        <f t="shared" si="639"/>
        <v>5.3990950628446619</v>
      </c>
      <c r="D2548" s="1">
        <f t="shared" si="640"/>
        <v>71.489836115291297</v>
      </c>
      <c r="E2548" s="1">
        <f t="shared" si="644"/>
        <v>-11109.053104711158</v>
      </c>
      <c r="F2548" s="1">
        <f t="shared" si="645"/>
        <v>-61820196.493602455</v>
      </c>
      <c r="G2548" s="1">
        <f t="shared" si="646"/>
        <v>109.60090493715533</v>
      </c>
      <c r="H2548" s="1">
        <f t="shared" si="647"/>
        <v>185231257.37689507</v>
      </c>
      <c r="I2548" s="1">
        <f t="shared" si="648"/>
        <v>68492.620123338274</v>
      </c>
      <c r="J2548" s="1">
        <f t="shared" si="649"/>
        <v>-9572182.027452942</v>
      </c>
      <c r="K2548" s="1"/>
      <c r="L2548" s="1">
        <f t="shared" si="641"/>
        <v>4.6237277595638124</v>
      </c>
      <c r="M2548" s="1">
        <f t="shared" si="650"/>
        <v>3.5515149037166793E-2</v>
      </c>
      <c r="N2548" s="1">
        <f t="shared" si="637"/>
        <v>7.680912990323233E-3</v>
      </c>
      <c r="O2548" s="1">
        <f t="shared" si="651"/>
        <v>7.680912990323233E-3</v>
      </c>
      <c r="P2548" s="1">
        <f t="shared" si="638"/>
        <v>4.6238641546191781</v>
      </c>
      <c r="Q2548">
        <f t="shared" si="642"/>
        <v>2.676869894160498</v>
      </c>
      <c r="R2548">
        <f t="shared" si="643"/>
        <v>-3.7702105100523622</v>
      </c>
    </row>
    <row r="2549" spans="1:18" x14ac:dyDescent="0.25">
      <c r="A2549">
        <v>2534</v>
      </c>
      <c r="B2549" s="1">
        <f t="shared" si="652"/>
        <v>50.68</v>
      </c>
      <c r="C2549" s="1">
        <f t="shared" si="639"/>
        <v>9.6996887329022794</v>
      </c>
      <c r="D2549" s="1">
        <f t="shared" si="640"/>
        <v>72.611339614472669</v>
      </c>
      <c r="E2549" s="1">
        <f t="shared" si="644"/>
        <v>-10882.509397876522</v>
      </c>
      <c r="F2549" s="1">
        <f t="shared" si="645"/>
        <v>-63775030.72479786</v>
      </c>
      <c r="G2549" s="1">
        <f t="shared" si="646"/>
        <v>105.30031126709773</v>
      </c>
      <c r="H2549" s="1">
        <f t="shared" si="647"/>
        <v>182204041.51966867</v>
      </c>
      <c r="I2549" s="1">
        <f t="shared" si="648"/>
        <v>65442.24877422383</v>
      </c>
      <c r="J2549" s="1">
        <f t="shared" si="649"/>
        <v>-9434340.6172136813</v>
      </c>
      <c r="K2549" s="1"/>
      <c r="L2549" s="1">
        <f t="shared" si="641"/>
        <v>18.443872447846218</v>
      </c>
      <c r="M2549" s="1">
        <f t="shared" si="650"/>
        <v>0.56560854468148136</v>
      </c>
      <c r="N2549" s="1">
        <f t="shared" si="637"/>
        <v>3.0656866700678399E-2</v>
      </c>
      <c r="O2549" s="1">
        <f t="shared" si="651"/>
        <v>3.0656866700678399E-2</v>
      </c>
      <c r="P2549" s="1">
        <f t="shared" si="638"/>
        <v>18.452543019818098</v>
      </c>
      <c r="Q2549">
        <f t="shared" si="642"/>
        <v>12.262534362502958</v>
      </c>
      <c r="R2549">
        <f t="shared" si="643"/>
        <v>-13.788640067340642</v>
      </c>
    </row>
    <row r="2550" spans="1:18" x14ac:dyDescent="0.25">
      <c r="A2550">
        <v>2535</v>
      </c>
      <c r="B2550" s="1">
        <f t="shared" si="652"/>
        <v>50.7</v>
      </c>
      <c r="C2550" s="1">
        <f t="shared" si="639"/>
        <v>13.787397126392873</v>
      </c>
      <c r="D2550" s="1">
        <f t="shared" si="640"/>
        <v>74.355907212308139</v>
      </c>
      <c r="E2550" s="1">
        <f t="shared" si="644"/>
        <v>-10530.106743113756</v>
      </c>
      <c r="F2550" s="1">
        <f t="shared" si="645"/>
        <v>-66876376.138371609</v>
      </c>
      <c r="G2550" s="1">
        <f t="shared" si="646"/>
        <v>101.21260287360712</v>
      </c>
      <c r="H2550" s="1">
        <f t="shared" si="647"/>
        <v>177759524.1597414</v>
      </c>
      <c r="I2550" s="1">
        <f t="shared" si="648"/>
        <v>63091.167671263538</v>
      </c>
      <c r="J2550" s="1">
        <f t="shared" si="649"/>
        <v>-9349614.9104060084</v>
      </c>
      <c r="K2550" s="1"/>
      <c r="L2550" s="1">
        <f t="shared" si="641"/>
        <v>32.169658710151545</v>
      </c>
      <c r="M2550" s="1">
        <f t="shared" si="650"/>
        <v>1.7240185740386096</v>
      </c>
      <c r="N2550" s="1">
        <f t="shared" si="637"/>
        <v>5.3540230022271304E-2</v>
      </c>
      <c r="O2550" s="1">
        <f t="shared" si="651"/>
        <v>5.3540230022271304E-2</v>
      </c>
      <c r="P2550" s="1">
        <f t="shared" si="638"/>
        <v>32.215821913638322</v>
      </c>
      <c r="Q2550">
        <f t="shared" si="642"/>
        <v>23.908828100874828</v>
      </c>
      <c r="R2550">
        <f t="shared" si="643"/>
        <v>-21.592293079107584</v>
      </c>
    </row>
    <row r="2551" spans="1:18" x14ac:dyDescent="0.25">
      <c r="A2551">
        <v>2536</v>
      </c>
      <c r="B2551" s="1">
        <f t="shared" si="652"/>
        <v>50.72</v>
      </c>
      <c r="C2551" s="1">
        <f t="shared" si="639"/>
        <v>17.572504691004784</v>
      </c>
      <c r="D2551" s="1">
        <f t="shared" si="640"/>
        <v>76.685249767176003</v>
      </c>
      <c r="E2551" s="1">
        <f t="shared" si="644"/>
        <v>-10059.579547030447</v>
      </c>
      <c r="F2551" s="1">
        <f t="shared" si="645"/>
        <v>-71132070.625308007</v>
      </c>
      <c r="G2551" s="1">
        <f t="shared" si="646"/>
        <v>97.427495308995219</v>
      </c>
      <c r="H2551" s="1">
        <f t="shared" si="647"/>
        <v>172327211.28834131</v>
      </c>
      <c r="I2551" s="1">
        <f t="shared" si="648"/>
        <v>61490.977496153806</v>
      </c>
      <c r="J2551" s="1">
        <f t="shared" si="649"/>
        <v>-9330495.8858209271</v>
      </c>
      <c r="K2551" s="1"/>
      <c r="L2551" s="1">
        <f t="shared" si="641"/>
        <v>45.346211096282126</v>
      </c>
      <c r="M2551" s="1">
        <f t="shared" si="650"/>
        <v>3.4353496478262286</v>
      </c>
      <c r="N2551" s="1">
        <f t="shared" si="637"/>
        <v>7.5613814750851133E-2</v>
      </c>
      <c r="O2551" s="1">
        <f t="shared" si="651"/>
        <v>7.5613814750851133E-2</v>
      </c>
      <c r="P2551" s="1">
        <f t="shared" si="638"/>
        <v>45.476152959451177</v>
      </c>
      <c r="Q2551">
        <f t="shared" si="642"/>
        <v>36.853965464081966</v>
      </c>
      <c r="R2551">
        <f t="shared" si="643"/>
        <v>-26.643305304778792</v>
      </c>
    </row>
    <row r="2552" spans="1:18" x14ac:dyDescent="0.25">
      <c r="A2552">
        <v>2537</v>
      </c>
      <c r="B2552" s="1">
        <f t="shared" si="652"/>
        <v>50.74</v>
      </c>
      <c r="C2552" s="1">
        <f t="shared" si="639"/>
        <v>20.971937248497095</v>
      </c>
      <c r="D2552" s="1">
        <f t="shared" si="640"/>
        <v>79.548243707213615</v>
      </c>
      <c r="E2552" s="1">
        <f t="shared" si="644"/>
        <v>-9481.2547711428488</v>
      </c>
      <c r="F2552" s="1">
        <f t="shared" si="645"/>
        <v>-76542557.538209617</v>
      </c>
      <c r="G2552" s="1">
        <f t="shared" si="646"/>
        <v>94.028062751502901</v>
      </c>
      <c r="H2552" s="1">
        <f t="shared" si="647"/>
        <v>166436749.57352865</v>
      </c>
      <c r="I2552" s="1">
        <f t="shared" si="648"/>
        <v>60676.798646811272</v>
      </c>
      <c r="J2552" s="1">
        <f t="shared" si="649"/>
        <v>-9387705.3050860949</v>
      </c>
      <c r="K2552" s="1"/>
      <c r="L2552" s="1">
        <f t="shared" si="641"/>
        <v>57.490045290852152</v>
      </c>
      <c r="M2552" s="1">
        <f t="shared" si="650"/>
        <v>5.5412132082449261</v>
      </c>
      <c r="N2552" s="1">
        <f t="shared" si="637"/>
        <v>9.6088784860654142E-2</v>
      </c>
      <c r="O2552" s="1">
        <f t="shared" si="651"/>
        <v>9.6088784860654142E-2</v>
      </c>
      <c r="P2552" s="1">
        <f t="shared" si="638"/>
        <v>57.756474540638813</v>
      </c>
      <c r="Q2552">
        <f t="shared" si="642"/>
        <v>50.151282223704094</v>
      </c>
      <c r="R2552">
        <f t="shared" si="643"/>
        <v>-28.647150690458581</v>
      </c>
    </row>
    <row r="2553" spans="1:18" x14ac:dyDescent="0.25">
      <c r="A2553">
        <v>2538</v>
      </c>
      <c r="B2553" s="1">
        <f t="shared" si="652"/>
        <v>50.76</v>
      </c>
      <c r="C2553" s="1">
        <f t="shared" si="639"/>
        <v>23.911085276837113</v>
      </c>
      <c r="D2553" s="1">
        <f t="shared" si="640"/>
        <v>82.882053072055228</v>
      </c>
      <c r="E2553" s="1">
        <f t="shared" si="644"/>
        <v>-8807.8252794448435</v>
      </c>
      <c r="F2553" s="1">
        <f t="shared" si="645"/>
        <v>-83092682.390525907</v>
      </c>
      <c r="G2553" s="1">
        <f t="shared" si="646"/>
        <v>91.088914723162887</v>
      </c>
      <c r="H2553" s="1">
        <f t="shared" si="647"/>
        <v>160670468.54375356</v>
      </c>
      <c r="I2553" s="1">
        <f t="shared" si="648"/>
        <v>60666.500427530482</v>
      </c>
      <c r="J2553" s="1">
        <f t="shared" si="649"/>
        <v>-9529060.9268273395</v>
      </c>
      <c r="K2553" s="1"/>
      <c r="L2553" s="1">
        <f t="shared" si="641"/>
        <v>68.133951693735085</v>
      </c>
      <c r="M2553" s="1">
        <f t="shared" si="650"/>
        <v>7.8127481854032226</v>
      </c>
      <c r="N2553" s="1">
        <f t="shared" si="637"/>
        <v>0.1141688293885056</v>
      </c>
      <c r="O2553" s="1">
        <f t="shared" si="651"/>
        <v>0.1141688293885056</v>
      </c>
      <c r="P2553" s="1">
        <f t="shared" si="638"/>
        <v>68.580422918007343</v>
      </c>
      <c r="Q2553">
        <f t="shared" si="642"/>
        <v>62.775468834560549</v>
      </c>
      <c r="R2553">
        <f t="shared" si="643"/>
        <v>-27.613672704185216</v>
      </c>
    </row>
    <row r="2554" spans="1:18" x14ac:dyDescent="0.25">
      <c r="A2554">
        <v>2539</v>
      </c>
      <c r="B2554" s="1">
        <f t="shared" si="652"/>
        <v>50.78</v>
      </c>
      <c r="C2554" s="1">
        <f t="shared" si="639"/>
        <v>26.325441413152106</v>
      </c>
      <c r="D2554" s="1">
        <f t="shared" si="640"/>
        <v>86.613508613887262</v>
      </c>
      <c r="E2554" s="1">
        <f t="shared" si="644"/>
        <v>-8054.0712599947738</v>
      </c>
      <c r="F2554" s="1">
        <f t="shared" si="645"/>
        <v>-90742980.88083823</v>
      </c>
      <c r="G2554" s="1">
        <f t="shared" si="646"/>
        <v>88.674558586847894</v>
      </c>
      <c r="H2554" s="1">
        <f t="shared" si="647"/>
        <v>155611044.74191204</v>
      </c>
      <c r="I2554" s="1">
        <f t="shared" si="648"/>
        <v>61460.308859920973</v>
      </c>
      <c r="J2554" s="1">
        <f t="shared" si="649"/>
        <v>-9758512.739683507</v>
      </c>
      <c r="K2554" s="1"/>
      <c r="L2554" s="1">
        <f t="shared" si="641"/>
        <v>76.872941934009518</v>
      </c>
      <c r="M2554" s="1">
        <f t="shared" si="650"/>
        <v>9.9818720450384149</v>
      </c>
      <c r="N2554" s="1">
        <f t="shared" si="637"/>
        <v>0.12912647751155759</v>
      </c>
      <c r="O2554" s="1">
        <f t="shared" si="651"/>
        <v>0.12912647751155759</v>
      </c>
      <c r="P2554" s="1">
        <f t="shared" si="638"/>
        <v>77.518300878651345</v>
      </c>
      <c r="Q2554">
        <f t="shared" si="642"/>
        <v>73.75319474144699</v>
      </c>
      <c r="R2554">
        <f t="shared" si="643"/>
        <v>-23.865314507529849</v>
      </c>
    </row>
    <row r="2555" spans="1:18" x14ac:dyDescent="0.25">
      <c r="A2555">
        <v>2540</v>
      </c>
      <c r="B2555" s="1">
        <f t="shared" si="652"/>
        <v>50.8</v>
      </c>
      <c r="C2555" s="1">
        <f t="shared" si="639"/>
        <v>28.16201623809085</v>
      </c>
      <c r="D2555" s="1">
        <f t="shared" si="640"/>
        <v>90.660713689741087</v>
      </c>
      <c r="E2555" s="1">
        <f t="shared" si="644"/>
        <v>-7236.5358346723006</v>
      </c>
      <c r="F2555" s="1">
        <f t="shared" si="645"/>
        <v>-99421439.121444881</v>
      </c>
      <c r="G2555" s="1">
        <f t="shared" si="646"/>
        <v>86.837983761909157</v>
      </c>
      <c r="H2555" s="1">
        <f t="shared" si="647"/>
        <v>151788890.00794122</v>
      </c>
      <c r="I2555" s="1">
        <f t="shared" si="648"/>
        <v>63040.801722267221</v>
      </c>
      <c r="J2555" s="1">
        <f t="shared" si="649"/>
        <v>-10075440.531409539</v>
      </c>
      <c r="K2555" s="1"/>
      <c r="L2555" s="1">
        <f t="shared" si="641"/>
        <v>83.399736350711251</v>
      </c>
      <c r="M2555" s="1">
        <f t="shared" si="650"/>
        <v>11.784709988161524</v>
      </c>
      <c r="N2555" s="1">
        <f t="shared" si="637"/>
        <v>0.14037457001453021</v>
      </c>
      <c r="O2555" s="1">
        <f t="shared" si="651"/>
        <v>0.14037457001453021</v>
      </c>
      <c r="P2555" s="1">
        <f t="shared" si="638"/>
        <v>84.228234060042013</v>
      </c>
      <c r="Q2555">
        <f t="shared" si="642"/>
        <v>82.285336914678879</v>
      </c>
      <c r="R2555">
        <f t="shared" si="643"/>
        <v>-17.986626746308151</v>
      </c>
    </row>
    <row r="2556" spans="1:18" x14ac:dyDescent="0.25">
      <c r="A2556">
        <v>2541</v>
      </c>
      <c r="B2556" s="1">
        <f t="shared" si="652"/>
        <v>50.82</v>
      </c>
      <c r="C2556" s="1">
        <f t="shared" si="639"/>
        <v>29.380501268535763</v>
      </c>
      <c r="D2556" s="1">
        <f t="shared" si="640"/>
        <v>94.934841699545814</v>
      </c>
      <c r="E2556" s="1">
        <f t="shared" si="644"/>
        <v>-6373.1619766917447</v>
      </c>
      <c r="F2556" s="1">
        <f t="shared" si="645"/>
        <v>-109016701.94239159</v>
      </c>
      <c r="G2556" s="1">
        <f t="shared" si="646"/>
        <v>85.619498731464233</v>
      </c>
      <c r="H2556" s="1">
        <f t="shared" si="647"/>
        <v>149633895.52354103</v>
      </c>
      <c r="I2556" s="1">
        <f t="shared" si="648"/>
        <v>65373.290926180111</v>
      </c>
      <c r="J2556" s="1">
        <f t="shared" si="649"/>
        <v>-10474281.970151497</v>
      </c>
      <c r="K2556" s="1"/>
      <c r="L2556" s="1">
        <f t="shared" si="641"/>
        <v>87.522209731777053</v>
      </c>
      <c r="M2556" s="1">
        <f t="shared" si="650"/>
        <v>13.005446572913797</v>
      </c>
      <c r="N2556" s="1">
        <f t="shared" ref="N2556:N2619" si="653">(ATAN(M2556/L2556))</f>
        <v>0.14751651905684213</v>
      </c>
      <c r="O2556" s="1">
        <f t="shared" si="651"/>
        <v>0.14751651905684213</v>
      </c>
      <c r="P2556" s="1">
        <f t="shared" ref="P2556:P2619" si="654">ABS(SQRT((L2556*L2556)+(M2556*M2556)))</f>
        <v>88.483212175497371</v>
      </c>
      <c r="Q2556">
        <f t="shared" si="642"/>
        <v>87.830232867733145</v>
      </c>
      <c r="R2556">
        <f t="shared" si="643"/>
        <v>-10.729819723269072</v>
      </c>
    </row>
    <row r="2557" spans="1:18" x14ac:dyDescent="0.25">
      <c r="A2557">
        <v>2542</v>
      </c>
      <c r="B2557" s="1">
        <f t="shared" si="652"/>
        <v>50.84</v>
      </c>
      <c r="C2557" s="1">
        <f t="shared" si="639"/>
        <v>29.954153633674927</v>
      </c>
      <c r="D2557" s="1">
        <f t="shared" si="640"/>
        <v>99.342085620365395</v>
      </c>
      <c r="E2557" s="1">
        <f t="shared" si="644"/>
        <v>-5482.8987046861894</v>
      </c>
      <c r="F2557" s="1">
        <f t="shared" si="645"/>
        <v>-119373609.3024869</v>
      </c>
      <c r="G2557" s="1">
        <f t="shared" si="646"/>
        <v>85.045846366325065</v>
      </c>
      <c r="H2557" s="1">
        <f t="shared" si="647"/>
        <v>149435787.5083364</v>
      </c>
      <c r="I2557" s="1">
        <f t="shared" si="648"/>
        <v>68406.583838274295</v>
      </c>
      <c r="J2557" s="1">
        <f t="shared" si="649"/>
        <v>-10944533.020895144</v>
      </c>
      <c r="K2557" s="1"/>
      <c r="L2557" s="1">
        <f t="shared" si="641"/>
        <v>89.162192531839025</v>
      </c>
      <c r="M2557" s="1">
        <f t="shared" si="650"/>
        <v>13.508950708173757</v>
      </c>
      <c r="N2557" s="1">
        <f t="shared" si="653"/>
        <v>0.15036624866415157</v>
      </c>
      <c r="O2557" s="1">
        <f t="shared" si="651"/>
        <v>0.15036624866415157</v>
      </c>
      <c r="P2557" s="1">
        <f t="shared" si="654"/>
        <v>90.179755634624556</v>
      </c>
      <c r="Q2557">
        <f t="shared" si="642"/>
        <v>90.132965599965942</v>
      </c>
      <c r="R2557">
        <f t="shared" si="643"/>
        <v>-2.9046236375743124</v>
      </c>
    </row>
    <row r="2558" spans="1:18" x14ac:dyDescent="0.25">
      <c r="A2558">
        <v>2543</v>
      </c>
      <c r="B2558" s="1">
        <f t="shared" si="652"/>
        <v>50.86</v>
      </c>
      <c r="C2558" s="1">
        <f t="shared" si="639"/>
        <v>29.870383017904146</v>
      </c>
      <c r="D2558" s="1">
        <f t="shared" si="640"/>
        <v>103.78571684916173</v>
      </c>
      <c r="E2558" s="1">
        <f t="shared" si="644"/>
        <v>-4585.2851964693291</v>
      </c>
      <c r="F2558" s="1">
        <f t="shared" si="645"/>
        <v>-130291761.86483434</v>
      </c>
      <c r="G2558" s="1">
        <f t="shared" si="646"/>
        <v>85.129616982095854</v>
      </c>
      <c r="H2558" s="1">
        <f t="shared" si="647"/>
        <v>151316602.19779512</v>
      </c>
      <c r="I2558" s="1">
        <f t="shared" si="648"/>
        <v>72074.106837650863</v>
      </c>
      <c r="J2558" s="1">
        <f t="shared" si="649"/>
        <v>-11471131.310259257</v>
      </c>
      <c r="K2558" s="1"/>
      <c r="L2558" s="1">
        <f t="shared" si="641"/>
        <v>88.340991224077584</v>
      </c>
      <c r="M2558" s="1">
        <f t="shared" si="650"/>
        <v>13.25554867287633</v>
      </c>
      <c r="N2558" s="1">
        <f t="shared" si="653"/>
        <v>0.14893865813991536</v>
      </c>
      <c r="O2558" s="1">
        <f t="shared" si="651"/>
        <v>0.14893865813991536</v>
      </c>
      <c r="P2558" s="1">
        <f t="shared" si="654"/>
        <v>89.329951869860238</v>
      </c>
      <c r="Q2558">
        <f t="shared" si="642"/>
        <v>89.205197413614869</v>
      </c>
      <c r="R2558">
        <f t="shared" si="643"/>
        <v>4.7194338081538296</v>
      </c>
    </row>
    <row r="2559" spans="1:18" x14ac:dyDescent="0.25">
      <c r="A2559">
        <v>2544</v>
      </c>
      <c r="B2559" s="1">
        <f t="shared" si="652"/>
        <v>50.88</v>
      </c>
      <c r="C2559" s="1">
        <f t="shared" si="639"/>
        <v>29.131027988542083</v>
      </c>
      <c r="D2559" s="1">
        <f t="shared" si="640"/>
        <v>108.16820816737194</v>
      </c>
      <c r="E2559" s="1">
        <f t="shared" si="644"/>
        <v>-3700.0219501908668</v>
      </c>
      <c r="F2559" s="1">
        <f t="shared" si="645"/>
        <v>-141527569.77846035</v>
      </c>
      <c r="G2559" s="1">
        <f t="shared" si="646"/>
        <v>85.868972011457913</v>
      </c>
      <c r="H2559" s="1">
        <f t="shared" si="647"/>
        <v>155217732.21035457</v>
      </c>
      <c r="I2559" s="1">
        <f t="shared" si="648"/>
        <v>76295.366449777808</v>
      </c>
      <c r="J2559" s="1">
        <f t="shared" si="649"/>
        <v>-12035200.682619596</v>
      </c>
      <c r="K2559" s="1"/>
      <c r="L2559" s="1">
        <f t="shared" si="641"/>
        <v>85.159236625025912</v>
      </c>
      <c r="M2559" s="1">
        <f t="shared" si="650"/>
        <v>12.297896756114994</v>
      </c>
      <c r="N2559" s="1">
        <f t="shared" si="653"/>
        <v>0.1434191138514698</v>
      </c>
      <c r="O2559" s="1">
        <f t="shared" si="651"/>
        <v>0.1434191138514698</v>
      </c>
      <c r="P2559" s="1">
        <f t="shared" si="654"/>
        <v>86.042628081557453</v>
      </c>
      <c r="Q2559">
        <f t="shared" si="642"/>
        <v>85.273187397538351</v>
      </c>
      <c r="R2559">
        <f t="shared" si="643"/>
        <v>11.481174079575913</v>
      </c>
    </row>
    <row r="2560" spans="1:18" x14ac:dyDescent="0.25">
      <c r="A2560">
        <v>2545</v>
      </c>
      <c r="B2560" s="1">
        <f t="shared" si="652"/>
        <v>50.9</v>
      </c>
      <c r="C2560" s="1">
        <f t="shared" si="639"/>
        <v>27.752315643617667</v>
      </c>
      <c r="D2560" s="1">
        <f t="shared" si="640"/>
        <v>112.39337423316789</v>
      </c>
      <c r="E2560" s="1">
        <f t="shared" si="644"/>
        <v>-2846.5384049000859</v>
      </c>
      <c r="F2560" s="1">
        <f t="shared" si="645"/>
        <v>-152799944.83306876</v>
      </c>
      <c r="G2560" s="1">
        <f t="shared" si="646"/>
        <v>87.247684356382337</v>
      </c>
      <c r="H2560" s="1">
        <f t="shared" si="647"/>
        <v>160902725.72363988</v>
      </c>
      <c r="I2560" s="1">
        <f t="shared" si="648"/>
        <v>80977.715988271404</v>
      </c>
      <c r="J2560" s="1">
        <f t="shared" si="649"/>
        <v>-12615104.462831745</v>
      </c>
      <c r="K2560" s="1"/>
      <c r="L2560" s="1">
        <f t="shared" si="641"/>
        <v>79.777351382073718</v>
      </c>
      <c r="M2560" s="1">
        <f t="shared" si="650"/>
        <v>10.764622751703257</v>
      </c>
      <c r="N2560" s="1">
        <f t="shared" si="653"/>
        <v>0.13412323925140632</v>
      </c>
      <c r="O2560" s="1">
        <f t="shared" si="651"/>
        <v>0.13412323925140632</v>
      </c>
      <c r="P2560" s="1">
        <f t="shared" si="654"/>
        <v>80.500328549176416</v>
      </c>
      <c r="Q2560">
        <f t="shared" si="642"/>
        <v>78.714353721861997</v>
      </c>
      <c r="R2560">
        <f t="shared" si="643"/>
        <v>16.862781937596711</v>
      </c>
    </row>
    <row r="2561" spans="1:18" x14ac:dyDescent="0.25">
      <c r="A2561">
        <v>2546</v>
      </c>
      <c r="B2561" s="1">
        <f t="shared" si="652"/>
        <v>50.92</v>
      </c>
      <c r="C2561" s="1">
        <f t="shared" si="639"/>
        <v>25.76450546535963</v>
      </c>
      <c r="D2561" s="1">
        <f t="shared" si="640"/>
        <v>116.36848262273975</v>
      </c>
      <c r="E2561" s="1">
        <f t="shared" si="644"/>
        <v>-2043.5665102065723</v>
      </c>
      <c r="F2561" s="1">
        <f t="shared" si="645"/>
        <v>-163799480.85482681</v>
      </c>
      <c r="G2561" s="1">
        <f t="shared" si="646"/>
        <v>89.235494534640367</v>
      </c>
      <c r="H2561" s="1">
        <f t="shared" si="647"/>
        <v>167975644.93646467</v>
      </c>
      <c r="I2561" s="1">
        <f t="shared" si="648"/>
        <v>86018.388931042849</v>
      </c>
      <c r="J2561" s="1">
        <f t="shared" si="649"/>
        <v>-13187728.520696225</v>
      </c>
      <c r="K2561" s="1"/>
      <c r="L2561" s="1">
        <f t="shared" si="641"/>
        <v>72.399998418476699</v>
      </c>
      <c r="M2561" s="1">
        <f t="shared" si="650"/>
        <v>8.8369629316457008</v>
      </c>
      <c r="N2561" s="1">
        <f t="shared" si="653"/>
        <v>0.12145672396616565</v>
      </c>
      <c r="O2561" s="1">
        <f t="shared" si="651"/>
        <v>0.12145672396616565</v>
      </c>
      <c r="P2561" s="1">
        <f t="shared" si="654"/>
        <v>72.937313392054065</v>
      </c>
      <c r="Q2561">
        <f t="shared" si="642"/>
        <v>69.997813964589199</v>
      </c>
      <c r="R2561">
        <f t="shared" si="643"/>
        <v>20.49774926740664</v>
      </c>
    </row>
    <row r="2562" spans="1:18" x14ac:dyDescent="0.25">
      <c r="A2562">
        <v>2547</v>
      </c>
      <c r="B2562" s="1">
        <f t="shared" si="652"/>
        <v>50.94</v>
      </c>
      <c r="C2562" s="1">
        <f t="shared" si="639"/>
        <v>23.21122519598179</v>
      </c>
      <c r="D2562" s="1">
        <f t="shared" si="640"/>
        <v>120.00628908812607</v>
      </c>
      <c r="E2562" s="1">
        <f t="shared" si="644"/>
        <v>-1308.7296041985355</v>
      </c>
      <c r="F2562" s="1">
        <f t="shared" si="645"/>
        <v>-174200657.95282209</v>
      </c>
      <c r="G2562" s="1">
        <f t="shared" si="646"/>
        <v>91.788774804018203</v>
      </c>
      <c r="H2562" s="1">
        <f t="shared" si="647"/>
        <v>175913431.12972775</v>
      </c>
      <c r="I2562" s="1">
        <f t="shared" si="648"/>
        <v>91306.754402902618</v>
      </c>
      <c r="J2562" s="1">
        <f t="shared" si="649"/>
        <v>-13729895.41472318</v>
      </c>
      <c r="K2562" s="1"/>
      <c r="L2562" s="1">
        <f t="shared" si="641"/>
        <v>63.265195743675022</v>
      </c>
      <c r="M2562" s="1">
        <f t="shared" si="650"/>
        <v>6.7237437245157707</v>
      </c>
      <c r="N2562" s="1">
        <f t="shared" si="653"/>
        <v>0.10588126017905387</v>
      </c>
      <c r="O2562" s="1">
        <f t="shared" si="651"/>
        <v>0.10588126017905387</v>
      </c>
      <c r="P2562" s="1">
        <f t="shared" si="654"/>
        <v>63.621487896452727</v>
      </c>
      <c r="Q2562">
        <f t="shared" si="642"/>
        <v>59.636914651483693</v>
      </c>
      <c r="R2562">
        <f t="shared" si="643"/>
        <v>22.161501145232254</v>
      </c>
    </row>
    <row r="2563" spans="1:18" x14ac:dyDescent="0.25">
      <c r="A2563">
        <v>2548</v>
      </c>
      <c r="B2563" s="1">
        <f t="shared" si="652"/>
        <v>50.96</v>
      </c>
      <c r="C2563" s="1">
        <f t="shared" si="639"/>
        <v>20.148513311690326</v>
      </c>
      <c r="D2563" s="1">
        <f t="shared" si="640"/>
        <v>123.22695236258534</v>
      </c>
      <c r="E2563" s="1">
        <f t="shared" si="644"/>
        <v>-658.1556227577621</v>
      </c>
      <c r="F2563" s="1">
        <f t="shared" si="645"/>
        <v>-183676330.1145533</v>
      </c>
      <c r="G2563" s="1">
        <f t="shared" si="646"/>
        <v>94.851486688309677</v>
      </c>
      <c r="H2563" s="1">
        <f t="shared" si="647"/>
        <v>184109498.93832096</v>
      </c>
      <c r="I2563" s="1">
        <f t="shared" si="648"/>
        <v>96726.745262213852</v>
      </c>
      <c r="J2563" s="1">
        <f t="shared" si="649"/>
        <v>-14219799.402648581</v>
      </c>
      <c r="K2563" s="1"/>
      <c r="L2563" s="1">
        <f t="shared" si="641"/>
        <v>52.63719236671453</v>
      </c>
      <c r="M2563" s="1">
        <f t="shared" si="650"/>
        <v>4.638184005176754</v>
      </c>
      <c r="N2563" s="1">
        <f t="shared" si="653"/>
        <v>8.7889097082849504E-2</v>
      </c>
      <c r="O2563" s="1">
        <f t="shared" si="651"/>
        <v>8.7889097082849504E-2</v>
      </c>
      <c r="P2563" s="1">
        <f t="shared" si="654"/>
        <v>52.841146572688864</v>
      </c>
      <c r="Q2563">
        <f t="shared" si="642"/>
        <v>48.155589860675171</v>
      </c>
      <c r="R2563">
        <f t="shared" si="643"/>
        <v>21.753756831564214</v>
      </c>
    </row>
    <row r="2564" spans="1:18" x14ac:dyDescent="0.25">
      <c r="A2564">
        <v>2549</v>
      </c>
      <c r="B2564" s="1">
        <f t="shared" si="652"/>
        <v>50.98</v>
      </c>
      <c r="C2564" s="1">
        <f t="shared" si="639"/>
        <v>16.643589110396356</v>
      </c>
      <c r="D2564" s="1">
        <f t="shared" si="640"/>
        <v>125.9597864879549</v>
      </c>
      <c r="E2564" s="1">
        <f t="shared" si="644"/>
        <v>-106.12312943311008</v>
      </c>
      <c r="F2564" s="1">
        <f t="shared" si="645"/>
        <v>-191913537.05505499</v>
      </c>
      <c r="G2564" s="1">
        <f t="shared" si="646"/>
        <v>98.356410889603637</v>
      </c>
      <c r="H2564" s="1">
        <f t="shared" si="647"/>
        <v>191924799.17365566</v>
      </c>
      <c r="I2564" s="1">
        <f t="shared" si="648"/>
        <v>102159.40550070291</v>
      </c>
      <c r="J2564" s="1">
        <f t="shared" si="649"/>
        <v>-14638349.947617544</v>
      </c>
      <c r="K2564" s="1"/>
      <c r="L2564" s="1">
        <f t="shared" si="641"/>
        <v>40.80164175332505</v>
      </c>
      <c r="M2564" s="1">
        <f t="shared" si="650"/>
        <v>2.7782267670025931</v>
      </c>
      <c r="N2564" s="1">
        <f t="shared" si="653"/>
        <v>6.7986112900681628E-2</v>
      </c>
      <c r="O2564" s="1">
        <f t="shared" si="651"/>
        <v>6.7986112900681628E-2</v>
      </c>
      <c r="P2564" s="1">
        <f t="shared" si="654"/>
        <v>40.896118565648351</v>
      </c>
      <c r="Q2564">
        <f t="shared" si="642"/>
        <v>36.066755603375668</v>
      </c>
      <c r="R2564">
        <f t="shared" si="643"/>
        <v>19.279047019547868</v>
      </c>
    </row>
    <row r="2565" spans="1:18" x14ac:dyDescent="0.25">
      <c r="A2565">
        <v>2550</v>
      </c>
      <c r="B2565" s="1">
        <f t="shared" si="652"/>
        <v>51</v>
      </c>
      <c r="C2565" s="1">
        <f t="shared" si="639"/>
        <v>12.773377406744881</v>
      </c>
      <c r="D2565" s="1">
        <f t="shared" si="640"/>
        <v>128.14481220463423</v>
      </c>
      <c r="E2565" s="1">
        <f t="shared" si="644"/>
        <v>335.25206533611345</v>
      </c>
      <c r="F2565" s="1">
        <f t="shared" si="645"/>
        <v>-198629539.65744793</v>
      </c>
      <c r="G2565" s="1">
        <f t="shared" si="646"/>
        <v>102.22662259325512</v>
      </c>
      <c r="H2565" s="1">
        <f t="shared" si="647"/>
        <v>198741933.60476005</v>
      </c>
      <c r="I2565" s="1">
        <f t="shared" si="648"/>
        <v>107485.50104713917</v>
      </c>
      <c r="J2565" s="1">
        <f t="shared" si="649"/>
        <v>-14970318.717937199</v>
      </c>
      <c r="K2565" s="1"/>
      <c r="L2565" s="1">
        <f t="shared" si="641"/>
        <v>28.061673810244713</v>
      </c>
      <c r="M2565" s="1">
        <f t="shared" si="650"/>
        <v>1.3109236842833525</v>
      </c>
      <c r="N2565" s="1">
        <f t="shared" si="653"/>
        <v>4.668186585344973E-2</v>
      </c>
      <c r="O2565" s="1">
        <f t="shared" si="651"/>
        <v>4.668186585344973E-2</v>
      </c>
      <c r="P2565" s="1">
        <f t="shared" si="654"/>
        <v>28.09227754986393</v>
      </c>
      <c r="Q2565">
        <f t="shared" si="642"/>
        <v>23.859505546160708</v>
      </c>
      <c r="R2565">
        <f t="shared" si="643"/>
        <v>14.829027379815418</v>
      </c>
    </row>
    <row r="2566" spans="1:18" x14ac:dyDescent="0.25">
      <c r="A2566">
        <v>2551</v>
      </c>
      <c r="B2566" s="1">
        <f t="shared" si="652"/>
        <v>51.02</v>
      </c>
      <c r="C2566" s="1">
        <f t="shared" si="639"/>
        <v>8.6228202139942134</v>
      </c>
      <c r="D2566" s="1">
        <f t="shared" si="640"/>
        <v>129.73407335476702</v>
      </c>
      <c r="E2566" s="1">
        <f t="shared" si="644"/>
        <v>656.2828176629373</v>
      </c>
      <c r="F2566" s="1">
        <f t="shared" si="645"/>
        <v>-203586926.73040596</v>
      </c>
      <c r="G2566" s="1">
        <f t="shared" si="646"/>
        <v>106.37717978600578</v>
      </c>
      <c r="H2566" s="1">
        <f t="shared" si="647"/>
        <v>204017633.86716557</v>
      </c>
      <c r="I2566" s="1">
        <f t="shared" si="648"/>
        <v>112588.13667377707</v>
      </c>
      <c r="J2566" s="1">
        <f t="shared" si="649"/>
        <v>-15205201.344942477</v>
      </c>
      <c r="K2566" s="1"/>
      <c r="L2566" s="1">
        <f t="shared" si="641"/>
        <v>14.733770681863863</v>
      </c>
      <c r="M2566" s="1">
        <f t="shared" si="650"/>
        <v>0.36082091401618754</v>
      </c>
      <c r="N2566" s="1">
        <f t="shared" si="653"/>
        <v>2.4484486427230258E-2</v>
      </c>
      <c r="O2566" s="1">
        <f t="shared" si="651"/>
        <v>2.4484486427230258E-2</v>
      </c>
      <c r="P2566" s="1">
        <f t="shared" si="654"/>
        <v>14.738188159938202</v>
      </c>
      <c r="Q2566">
        <f t="shared" si="642"/>
        <v>11.991752672833728</v>
      </c>
      <c r="R2566">
        <f t="shared" si="643"/>
        <v>8.5680836872271353</v>
      </c>
    </row>
    <row r="2567" spans="1:18" x14ac:dyDescent="0.25">
      <c r="A2567">
        <v>2552</v>
      </c>
      <c r="B2567" s="1">
        <f t="shared" si="652"/>
        <v>51.04</v>
      </c>
      <c r="C2567" s="1">
        <f t="shared" si="639"/>
        <v>4.283012467271627</v>
      </c>
      <c r="D2567" s="1">
        <f t="shared" si="640"/>
        <v>130.69268940674112</v>
      </c>
      <c r="E2567" s="1">
        <f t="shared" si="644"/>
        <v>849.92326016170591</v>
      </c>
      <c r="F2567" s="1">
        <f t="shared" si="645"/>
        <v>-206606684.36258206</v>
      </c>
      <c r="G2567" s="1">
        <f t="shared" si="646"/>
        <v>110.71698753272837</v>
      </c>
      <c r="H2567" s="1">
        <f t="shared" si="647"/>
        <v>207329053.91074595</v>
      </c>
      <c r="I2567" s="1">
        <f t="shared" si="648"/>
        <v>117355.32157075693</v>
      </c>
      <c r="J2567" s="1">
        <f t="shared" si="649"/>
        <v>-15337728.967221154</v>
      </c>
      <c r="K2567" s="1"/>
      <c r="L2567" s="1">
        <f t="shared" si="641"/>
        <v>1.142673177284657</v>
      </c>
      <c r="M2567" s="1">
        <f t="shared" si="650"/>
        <v>2.1689479974043024E-3</v>
      </c>
      <c r="N2567" s="1">
        <f t="shared" si="653"/>
        <v>1.8981327606881824E-3</v>
      </c>
      <c r="O2567" s="1">
        <f t="shared" si="651"/>
        <v>1.8981327606881824E-3</v>
      </c>
      <c r="P2567" s="1">
        <f t="shared" si="654"/>
        <v>1.1426752357609</v>
      </c>
      <c r="Q2567">
        <f t="shared" si="642"/>
        <v>0.88541370118247609</v>
      </c>
      <c r="R2567">
        <f t="shared" si="643"/>
        <v>0.72232213878544338</v>
      </c>
    </row>
    <row r="2568" spans="1:18" x14ac:dyDescent="0.25">
      <c r="A2568">
        <v>2553</v>
      </c>
      <c r="B2568" s="1">
        <f t="shared" si="652"/>
        <v>51.06</v>
      </c>
      <c r="C2568" s="1">
        <f t="shared" si="639"/>
        <v>-0.15079729526464963</v>
      </c>
      <c r="D2568" s="1">
        <f t="shared" si="640"/>
        <v>130.999621000535</v>
      </c>
      <c r="E2568" s="1">
        <f t="shared" si="644"/>
        <v>911.92344210807096</v>
      </c>
      <c r="F2568" s="1">
        <f t="shared" si="645"/>
        <v>-207578254.89482498</v>
      </c>
      <c r="G2568" s="1">
        <f t="shared" si="646"/>
        <v>115.15079729526465</v>
      </c>
      <c r="H2568" s="1">
        <f t="shared" si="647"/>
        <v>208409859.25909123</v>
      </c>
      <c r="I2568" s="1">
        <f t="shared" si="648"/>
        <v>121682.42728007576</v>
      </c>
      <c r="J2568" s="1">
        <f t="shared" si="649"/>
        <v>-15367993.80037716</v>
      </c>
      <c r="K2568" s="1"/>
      <c r="L2568" s="1">
        <f t="shared" si="641"/>
        <v>-12.385188556009791</v>
      </c>
      <c r="M2568" s="1">
        <f t="shared" si="650"/>
        <v>0.25491341597603423</v>
      </c>
      <c r="N2568" s="1">
        <f t="shared" si="653"/>
        <v>-2.0579212677362155E-2</v>
      </c>
      <c r="O2568" s="1">
        <f t="shared" si="651"/>
        <v>3.121013441322638</v>
      </c>
      <c r="P2568" s="1">
        <f t="shared" si="654"/>
        <v>12.387811607284009</v>
      </c>
      <c r="Q2568">
        <f t="shared" si="642"/>
        <v>-9.0781683689247465</v>
      </c>
      <c r="R2568">
        <f t="shared" si="643"/>
        <v>-8.428803917698799</v>
      </c>
    </row>
    <row r="2569" spans="1:18" x14ac:dyDescent="0.25">
      <c r="A2569">
        <v>2554</v>
      </c>
      <c r="B2569" s="1">
        <f t="shared" si="652"/>
        <v>51.08</v>
      </c>
      <c r="C2569" s="1">
        <f t="shared" si="639"/>
        <v>-4.5812974130458306</v>
      </c>
      <c r="D2569" s="1">
        <f t="shared" si="640"/>
        <v>130.64813171201888</v>
      </c>
      <c r="E2569" s="1">
        <f t="shared" si="644"/>
        <v>840.92260582781637</v>
      </c>
      <c r="F2569" s="1">
        <f t="shared" si="645"/>
        <v>-206465829.53279716</v>
      </c>
      <c r="G2569" s="1">
        <f t="shared" si="646"/>
        <v>119.58129741304583</v>
      </c>
      <c r="H2569" s="1">
        <f t="shared" si="647"/>
        <v>207172980.36178941</v>
      </c>
      <c r="I2569" s="1">
        <f t="shared" si="648"/>
        <v>125474.48404331342</v>
      </c>
      <c r="J2569" s="1">
        <f t="shared" si="649"/>
        <v>-15301185.109338352</v>
      </c>
      <c r="K2569" s="1"/>
      <c r="L2569" s="1">
        <f t="shared" si="641"/>
        <v>-25.530005630824856</v>
      </c>
      <c r="M2569" s="1">
        <f t="shared" si="650"/>
        <v>1.0846472544460539</v>
      </c>
      <c r="N2569" s="1">
        <f t="shared" si="653"/>
        <v>-4.2459660324827335E-2</v>
      </c>
      <c r="O2569" s="1">
        <f t="shared" si="651"/>
        <v>3.0991329936751728</v>
      </c>
      <c r="P2569" s="1">
        <f t="shared" si="654"/>
        <v>25.553035967894814</v>
      </c>
      <c r="Q2569">
        <f t="shared" si="642"/>
        <v>-17.564262207806109</v>
      </c>
      <c r="R2569">
        <f t="shared" si="643"/>
        <v>-18.559481142315377</v>
      </c>
    </row>
    <row r="2570" spans="1:18" x14ac:dyDescent="0.25">
      <c r="A2570">
        <v>2555</v>
      </c>
      <c r="B2570" s="1">
        <f t="shared" si="652"/>
        <v>51.1</v>
      </c>
      <c r="C2570" s="1">
        <f t="shared" si="639"/>
        <v>-8.9112488644065735</v>
      </c>
      <c r="D2570" s="1">
        <f t="shared" si="640"/>
        <v>129.64593590156574</v>
      </c>
      <c r="E2570" s="1">
        <f t="shared" si="644"/>
        <v>638.47905211627949</v>
      </c>
      <c r="F2570" s="1">
        <f t="shared" si="645"/>
        <v>-203310398.94431081</v>
      </c>
      <c r="G2570" s="1">
        <f t="shared" si="646"/>
        <v>123.91124886440657</v>
      </c>
      <c r="H2570" s="1">
        <f t="shared" si="647"/>
        <v>203718054.44430211</v>
      </c>
      <c r="I2570" s="1">
        <f t="shared" si="648"/>
        <v>128648.26516371916</v>
      </c>
      <c r="J2570" s="1">
        <f t="shared" si="649"/>
        <v>-15146964.253243497</v>
      </c>
      <c r="K2570" s="1"/>
      <c r="L2570" s="1">
        <f t="shared" si="641"/>
        <v>-37.988610410923386</v>
      </c>
      <c r="M2570" s="1">
        <f t="shared" si="650"/>
        <v>2.4068562758898793</v>
      </c>
      <c r="N2570" s="1">
        <f t="shared" si="653"/>
        <v>-6.3272741248716444E-2</v>
      </c>
      <c r="O2570" s="1">
        <f t="shared" si="651"/>
        <v>3.0783199127512835</v>
      </c>
      <c r="P2570" s="1">
        <f t="shared" si="654"/>
        <v>38.064780021506849</v>
      </c>
      <c r="Q2570">
        <f t="shared" si="642"/>
        <v>-24.293279154069435</v>
      </c>
      <c r="R2570">
        <f t="shared" si="643"/>
        <v>-29.304676521472853</v>
      </c>
    </row>
    <row r="2571" spans="1:18" x14ac:dyDescent="0.25">
      <c r="A2571">
        <v>2556</v>
      </c>
      <c r="B2571" s="1">
        <f t="shared" si="652"/>
        <v>51.12</v>
      </c>
      <c r="C2571" s="1">
        <f t="shared" si="639"/>
        <v>-13.045619433602878</v>
      </c>
      <c r="D2571" s="1">
        <f t="shared" si="640"/>
        <v>128.01502940204958</v>
      </c>
      <c r="E2571" s="1">
        <f t="shared" si="644"/>
        <v>309.03593921401443</v>
      </c>
      <c r="F2571" s="1">
        <f t="shared" si="645"/>
        <v>-198227406.41796094</v>
      </c>
      <c r="G2571" s="1">
        <f t="shared" si="646"/>
        <v>128.04561943360287</v>
      </c>
      <c r="H2571" s="1">
        <f t="shared" si="647"/>
        <v>198322909.62968683</v>
      </c>
      <c r="I2571" s="1">
        <f t="shared" si="648"/>
        <v>131134.11363577069</v>
      </c>
      <c r="J2571" s="1">
        <f t="shared" si="649"/>
        <v>-14918537.139527394</v>
      </c>
      <c r="K2571" s="1"/>
      <c r="L2571" s="1">
        <f t="shared" si="641"/>
        <v>-49.485733295019585</v>
      </c>
      <c r="M2571" s="1">
        <f t="shared" si="650"/>
        <v>4.0957019505204357</v>
      </c>
      <c r="N2571" s="1">
        <f t="shared" si="653"/>
        <v>-8.2577097366188568E-2</v>
      </c>
      <c r="O2571" s="1">
        <f t="shared" si="651"/>
        <v>3.0590155566338115</v>
      </c>
      <c r="P2571" s="1">
        <f t="shared" si="654"/>
        <v>49.654935043893744</v>
      </c>
      <c r="Q2571">
        <f t="shared" si="642"/>
        <v>-29.051970864493295</v>
      </c>
      <c r="R2571">
        <f t="shared" si="643"/>
        <v>-40.269039758876048</v>
      </c>
    </row>
    <row r="2572" spans="1:18" x14ac:dyDescent="0.25">
      <c r="A2572">
        <v>2557</v>
      </c>
      <c r="B2572" s="1">
        <f t="shared" si="652"/>
        <v>51.14</v>
      </c>
      <c r="C2572" s="1">
        <f t="shared" si="639"/>
        <v>-16.893669443699139</v>
      </c>
      <c r="D2572" s="1">
        <f t="shared" si="640"/>
        <v>125.79120676221766</v>
      </c>
      <c r="E2572" s="1">
        <f t="shared" si="644"/>
        <v>-140.17623403203288</v>
      </c>
      <c r="F2572" s="1">
        <f t="shared" si="645"/>
        <v>-191400181.44341463</v>
      </c>
      <c r="G2572" s="1">
        <f t="shared" si="646"/>
        <v>131.89366944369914</v>
      </c>
      <c r="H2572" s="1">
        <f t="shared" si="647"/>
        <v>191419830.82000202</v>
      </c>
      <c r="I2572" s="1">
        <f t="shared" si="648"/>
        <v>132877.47095207509</v>
      </c>
      <c r="J2572" s="1">
        <f t="shared" si="649"/>
        <v>-14631506.914300526</v>
      </c>
      <c r="K2572" s="1"/>
      <c r="L2572" s="1">
        <f t="shared" si="641"/>
        <v>-59.785419498435559</v>
      </c>
      <c r="M2572" s="1">
        <f t="shared" si="650"/>
        <v>5.9971125304091402</v>
      </c>
      <c r="N2572" s="1">
        <f t="shared" si="653"/>
        <v>-9.9976188133612753E-2</v>
      </c>
      <c r="O2572" s="1">
        <f t="shared" si="651"/>
        <v>3.0416164658663876</v>
      </c>
      <c r="P2572" s="1">
        <f t="shared" si="654"/>
        <v>60.085453674798103</v>
      </c>
      <c r="Q2572">
        <f t="shared" si="642"/>
        <v>-31.706341003393007</v>
      </c>
      <c r="R2572">
        <f t="shared" si="643"/>
        <v>-51.038903627359282</v>
      </c>
    </row>
    <row r="2573" spans="1:18" x14ac:dyDescent="0.25">
      <c r="A2573">
        <v>2558</v>
      </c>
      <c r="B2573" s="1">
        <f t="shared" si="652"/>
        <v>51.16</v>
      </c>
      <c r="C2573" s="1">
        <f t="shared" si="639"/>
        <v>-20.370943278307724</v>
      </c>
      <c r="D2573" s="1">
        <f t="shared" si="640"/>
        <v>123.02327564082985</v>
      </c>
      <c r="E2573" s="1">
        <f t="shared" si="644"/>
        <v>-699.29832055237057</v>
      </c>
      <c r="F2573" s="1">
        <f t="shared" si="645"/>
        <v>-183069649.92233756</v>
      </c>
      <c r="G2573" s="1">
        <f t="shared" si="646"/>
        <v>135.37094327830772</v>
      </c>
      <c r="H2573" s="1">
        <f t="shared" si="647"/>
        <v>183558668.06346494</v>
      </c>
      <c r="I2573" s="1">
        <f t="shared" si="648"/>
        <v>133840.07453383363</v>
      </c>
      <c r="J2573" s="1">
        <f t="shared" si="649"/>
        <v>-14302606.934592074</v>
      </c>
      <c r="K2573" s="1"/>
      <c r="L2573" s="1">
        <f t="shared" si="641"/>
        <v>-68.700893901362434</v>
      </c>
      <c r="M2573" s="1">
        <f t="shared" si="650"/>
        <v>7.9450782239722457</v>
      </c>
      <c r="N2573" s="1">
        <f t="shared" si="653"/>
        <v>-0.11513590759683814</v>
      </c>
      <c r="O2573" s="1">
        <f t="shared" si="651"/>
        <v>3.026456746403162</v>
      </c>
      <c r="P2573" s="1">
        <f t="shared" si="654"/>
        <v>69.158781733278801</v>
      </c>
      <c r="Q2573">
        <f t="shared" si="642"/>
        <v>-32.214073141532417</v>
      </c>
      <c r="R2573">
        <f t="shared" si="643"/>
        <v>-61.1979622411016</v>
      </c>
    </row>
    <row r="2574" spans="1:18" x14ac:dyDescent="0.25">
      <c r="A2574">
        <v>2559</v>
      </c>
      <c r="B2574" s="1">
        <f t="shared" si="652"/>
        <v>51.18</v>
      </c>
      <c r="C2574" s="1">
        <f t="shared" si="639"/>
        <v>-23.401122983077887</v>
      </c>
      <c r="D2574" s="1">
        <f t="shared" si="640"/>
        <v>119.77198559372087</v>
      </c>
      <c r="E2574" s="1">
        <f t="shared" si="644"/>
        <v>-1356.0589100683828</v>
      </c>
      <c r="F2574" s="1">
        <f t="shared" si="645"/>
        <v>-173521093.93592376</v>
      </c>
      <c r="G2574" s="1">
        <f t="shared" si="646"/>
        <v>138.4011229830779</v>
      </c>
      <c r="H2574" s="1">
        <f t="shared" si="647"/>
        <v>175359989.70349962</v>
      </c>
      <c r="I2574" s="1">
        <f t="shared" si="648"/>
        <v>134000.79750415814</v>
      </c>
      <c r="J2574" s="1">
        <f t="shared" si="649"/>
        <v>-13948422.554356171</v>
      </c>
      <c r="K2574" s="1"/>
      <c r="L2574" s="1">
        <f t="shared" si="641"/>
        <v>-76.100813578336798</v>
      </c>
      <c r="M2574" s="1">
        <f t="shared" si="650"/>
        <v>9.7790080150209633</v>
      </c>
      <c r="N2574" s="1">
        <f t="shared" si="653"/>
        <v>-0.127800342120446</v>
      </c>
      <c r="O2574" s="1">
        <f t="shared" si="651"/>
        <v>3.0137923118795542</v>
      </c>
      <c r="P2574" s="1">
        <f t="shared" si="654"/>
        <v>76.726545765091075</v>
      </c>
      <c r="Q2574">
        <f t="shared" si="642"/>
        <v>-30.633374287989369</v>
      </c>
      <c r="R2574">
        <f t="shared" si="643"/>
        <v>-70.345996366350278</v>
      </c>
    </row>
    <row r="2575" spans="1:18" x14ac:dyDescent="0.25">
      <c r="A2575">
        <v>2560</v>
      </c>
      <c r="B2575" s="1">
        <f t="shared" si="652"/>
        <v>51.2</v>
      </c>
      <c r="C2575" s="1">
        <f t="shared" ref="C2575:C2638" si="655">(COS($L$3*B2575))*$C$3</f>
        <v>-25.917703264664446</v>
      </c>
      <c r="D2575" s="1">
        <f t="shared" ref="D2575:D2638" si="656">($C$3*(SIN($L$3*B2575)))+$C$9</f>
        <v>116.1086947644329</v>
      </c>
      <c r="E2575" s="1">
        <f t="shared" si="644"/>
        <v>-2096.0436575845542</v>
      </c>
      <c r="F2575" s="1">
        <f t="shared" si="645"/>
        <v>-163068945.98279339</v>
      </c>
      <c r="G2575" s="1">
        <f t="shared" si="646"/>
        <v>140.91770326466445</v>
      </c>
      <c r="H2575" s="1">
        <f t="shared" si="647"/>
        <v>167462344.99729383</v>
      </c>
      <c r="I2575" s="1">
        <f t="shared" si="648"/>
        <v>133356.11237315307</v>
      </c>
      <c r="J2575" s="1">
        <f t="shared" si="649"/>
        <v>-13584209.312585356</v>
      </c>
      <c r="K2575" s="1"/>
      <c r="L2575" s="1">
        <f t="shared" ref="L2575:L2638" si="657">((((-J2575)+(SQRT((J2575*J2575)-(4*I2575*H2575))))/(2*I2575))-$C$10)*$L$6</f>
        <v>-81.910159848949803</v>
      </c>
      <c r="M2575" s="1">
        <f t="shared" si="650"/>
        <v>11.359316197604073</v>
      </c>
      <c r="N2575" s="1">
        <f t="shared" si="653"/>
        <v>-0.13780126459625411</v>
      </c>
      <c r="O2575" s="1">
        <f t="shared" si="651"/>
        <v>3.0037913894037458</v>
      </c>
      <c r="P2575" s="1">
        <f t="shared" si="654"/>
        <v>82.694064786764827</v>
      </c>
      <c r="Q2575">
        <f t="shared" ref="Q2575:Q2638" si="658">P2575*(COS(O2575+($L$4*B2575)-$O$15))</f>
        <v>-27.12519112064782</v>
      </c>
      <c r="R2575">
        <f t="shared" ref="R2575:R2638" si="659">P2575*(SIN(O2575+($L$4*B2575)-$O$15))</f>
        <v>-78.118706835341229</v>
      </c>
    </row>
    <row r="2576" spans="1:18" x14ac:dyDescent="0.25">
      <c r="A2576">
        <v>2561</v>
      </c>
      <c r="B2576" s="1">
        <f t="shared" si="652"/>
        <v>51.22</v>
      </c>
      <c r="C2576" s="1">
        <f t="shared" si="655"/>
        <v>-27.865451124979231</v>
      </c>
      <c r="D2576" s="1">
        <f t="shared" si="656"/>
        <v>112.11380374135668</v>
      </c>
      <c r="E2576" s="1">
        <f t="shared" ref="E2576:E2639" si="660">(C2576*C2576)+($C$7*$C$7)-($C$5*$C$5)+(D2576*D2576)-($C$10*$C$10)</f>
        <v>-2903.0116442459512</v>
      </c>
      <c r="F2576" s="1">
        <f t="shared" ref="F2576:F2639" si="661">(4*(D2576*D2576))*(($C$7*$C$7)-($C$10*$C$10))</f>
        <v>-152040732.35124344</v>
      </c>
      <c r="G2576" s="1">
        <f t="shared" ref="G2576:G2639" si="662">$C$10-C2576</f>
        <v>142.86545112497924</v>
      </c>
      <c r="H2576" s="1">
        <f t="shared" ref="H2576:H2639" si="663">(E2576*E2576)-(F2576)</f>
        <v>160468208.95787102</v>
      </c>
      <c r="I2576" s="1">
        <f t="shared" ref="I2576:I2639" si="664">(4*(G2576*G2576))+(4*(D2576*D2576))</f>
        <v>131920.16845799709</v>
      </c>
      <c r="J2576" s="1">
        <f t="shared" ref="J2576:J2639" si="665">(2*E2576*2*G2576)-(8*$C$10*D2576*D2576)</f>
        <v>-13222904.86291207</v>
      </c>
      <c r="K2576" s="1"/>
      <c r="L2576" s="1">
        <f t="shared" si="657"/>
        <v>-86.10512736839884</v>
      </c>
      <c r="M2576" s="1">
        <f t="shared" ref="M2576:M2639" si="666">($C$6-(SQRT((($C$6+$C$12)*($C$6+$C$12))-(L2576*L2576))))</f>
        <v>12.578594690214061</v>
      </c>
      <c r="N2576" s="1">
        <f t="shared" si="653"/>
        <v>-0.14505808693503425</v>
      </c>
      <c r="O2576" s="1">
        <f t="shared" ref="O2576:O2639" si="667">IF(L2576&gt;=0,N2576,N2576+3.141592654)</f>
        <v>2.9965345670649657</v>
      </c>
      <c r="P2576" s="1">
        <f t="shared" si="654"/>
        <v>87.019043912863509</v>
      </c>
      <c r="Q2576">
        <f t="shared" si="658"/>
        <v>-21.947094396323362</v>
      </c>
      <c r="R2576">
        <f t="shared" si="659"/>
        <v>-84.205932398303972</v>
      </c>
    </row>
    <row r="2577" spans="1:18" x14ac:dyDescent="0.25">
      <c r="A2577">
        <v>2562</v>
      </c>
      <c r="B2577" s="1">
        <f t="shared" ref="B2577:B2640" si="668">A2577/50</f>
        <v>51.24</v>
      </c>
      <c r="C2577" s="1">
        <f t="shared" si="655"/>
        <v>-29.201618095143811</v>
      </c>
      <c r="D2577" s="1">
        <f t="shared" si="656"/>
        <v>107.87499095456637</v>
      </c>
      <c r="E2577" s="1">
        <f t="shared" si="660"/>
        <v>-3759.2518271775934</v>
      </c>
      <c r="F2577" s="1">
        <f t="shared" si="661"/>
        <v>-140761317.39402431</v>
      </c>
      <c r="G2577" s="1">
        <f t="shared" si="662"/>
        <v>144.2016180951438</v>
      </c>
      <c r="H2577" s="1">
        <f t="shared" si="663"/>
        <v>154893291.6941624</v>
      </c>
      <c r="I2577" s="1">
        <f t="shared" si="664"/>
        <v>129724.48133882193</v>
      </c>
      <c r="J2577" s="1">
        <f t="shared" si="665"/>
        <v>-12874413.364796493</v>
      </c>
      <c r="K2577" s="1"/>
      <c r="L2577" s="1">
        <f t="shared" si="657"/>
        <v>-88.702918052822625</v>
      </c>
      <c r="M2577" s="1">
        <f t="shared" si="666"/>
        <v>13.366913709645985</v>
      </c>
      <c r="N2577" s="1">
        <f t="shared" si="653"/>
        <v>-0.14956768301027926</v>
      </c>
      <c r="O2577" s="1">
        <f t="shared" si="667"/>
        <v>2.9920249709897209</v>
      </c>
      <c r="P2577" s="1">
        <f t="shared" si="654"/>
        <v>89.704414903653927</v>
      </c>
      <c r="Q2577">
        <f t="shared" si="658"/>
        <v>-15.439336737830809</v>
      </c>
      <c r="R2577">
        <f t="shared" si="659"/>
        <v>-88.36576788724669</v>
      </c>
    </row>
    <row r="2578" spans="1:18" x14ac:dyDescent="0.25">
      <c r="A2578">
        <v>2563</v>
      </c>
      <c r="B2578" s="1">
        <f t="shared" si="668"/>
        <v>51.26</v>
      </c>
      <c r="C2578" s="1">
        <f t="shared" si="655"/>
        <v>-29.896878463496911</v>
      </c>
      <c r="D2578" s="1">
        <f t="shared" si="656"/>
        <v>103.48528834119799</v>
      </c>
      <c r="E2578" s="1">
        <f t="shared" si="660"/>
        <v>-4645.971755078006</v>
      </c>
      <c r="F2578" s="1">
        <f t="shared" si="661"/>
        <v>-129538542.5074245</v>
      </c>
      <c r="G2578" s="1">
        <f t="shared" si="662"/>
        <v>144.8968784634969</v>
      </c>
      <c r="H2578" s="1">
        <f t="shared" si="663"/>
        <v>151123596.05640712</v>
      </c>
      <c r="I2578" s="1">
        <f t="shared" si="664"/>
        <v>126817.24116610512</v>
      </c>
      <c r="J2578" s="1">
        <f t="shared" si="665"/>
        <v>-12545215.729777524</v>
      </c>
      <c r="K2578" s="1"/>
      <c r="L2578" s="1">
        <f t="shared" si="657"/>
        <v>-89.748638937292327</v>
      </c>
      <c r="M2578" s="1">
        <f t="shared" si="666"/>
        <v>13.691486710011418</v>
      </c>
      <c r="N2578" s="1">
        <f t="shared" si="653"/>
        <v>-0.15138651075226953</v>
      </c>
      <c r="O2578" s="1">
        <f t="shared" si="667"/>
        <v>2.9902061432477307</v>
      </c>
      <c r="P2578" s="1">
        <f t="shared" si="654"/>
        <v>90.78697593502541</v>
      </c>
      <c r="Q2578">
        <f t="shared" si="658"/>
        <v>-8.0056291030615157</v>
      </c>
      <c r="R2578">
        <f t="shared" si="659"/>
        <v>-90.43331743384789</v>
      </c>
    </row>
    <row r="2579" spans="1:18" x14ac:dyDescent="0.25">
      <c r="A2579">
        <v>2564</v>
      </c>
      <c r="B2579" s="1">
        <f t="shared" si="668"/>
        <v>51.28</v>
      </c>
      <c r="C2579" s="1">
        <f t="shared" si="655"/>
        <v>-29.935972905757016</v>
      </c>
      <c r="D2579" s="1">
        <f t="shared" si="656"/>
        <v>99.041039513981488</v>
      </c>
      <c r="E2579" s="1">
        <f t="shared" si="660"/>
        <v>-5543.7100181757396</v>
      </c>
      <c r="F2579" s="1">
        <f t="shared" si="661"/>
        <v>-118651206.33688948</v>
      </c>
      <c r="G2579" s="1">
        <f t="shared" si="662"/>
        <v>144.93597290575701</v>
      </c>
      <c r="H2579" s="1">
        <f t="shared" si="663"/>
        <v>149383927.10251153</v>
      </c>
      <c r="I2579" s="1">
        <f t="shared" si="664"/>
        <v>123262.25500059349</v>
      </c>
      <c r="J2579" s="1">
        <f t="shared" si="665"/>
        <v>-12238329.32733601</v>
      </c>
      <c r="K2579" s="1"/>
      <c r="L2579" s="1">
        <f t="shared" si="657"/>
        <v>-89.301956979672823</v>
      </c>
      <c r="M2579" s="1">
        <f t="shared" si="666"/>
        <v>13.552334363973898</v>
      </c>
      <c r="N2579" s="1">
        <f t="shared" si="653"/>
        <v>-0.15060934317396943</v>
      </c>
      <c r="O2579" s="1">
        <f t="shared" si="667"/>
        <v>2.9909833108260306</v>
      </c>
      <c r="P2579" s="1">
        <f t="shared" si="654"/>
        <v>90.324444571291352</v>
      </c>
      <c r="Q2579">
        <f t="shared" si="658"/>
        <v>-9.2073526945161605E-2</v>
      </c>
      <c r="R2579">
        <f t="shared" si="659"/>
        <v>-90.324397643039504</v>
      </c>
    </row>
    <row r="2580" spans="1:18" x14ac:dyDescent="0.25">
      <c r="A2580">
        <v>2565</v>
      </c>
      <c r="B2580" s="1">
        <f t="shared" si="668"/>
        <v>51.3</v>
      </c>
      <c r="C2580" s="1">
        <f t="shared" si="655"/>
        <v>-29.318043391179142</v>
      </c>
      <c r="D2580" s="1">
        <f t="shared" si="656"/>
        <v>94.639785246319349</v>
      </c>
      <c r="E2580" s="1">
        <f t="shared" si="660"/>
        <v>-6432.7633802434921</v>
      </c>
      <c r="F2580" s="1">
        <f t="shared" si="661"/>
        <v>-108340109.55697441</v>
      </c>
      <c r="G2580" s="1">
        <f t="shared" si="662"/>
        <v>144.31804339117915</v>
      </c>
      <c r="H2580" s="1">
        <f t="shared" si="663"/>
        <v>149720554.26317608</v>
      </c>
      <c r="I2580" s="1">
        <f t="shared" si="664"/>
        <v>119137.54639891084</v>
      </c>
      <c r="J2580" s="1">
        <f t="shared" si="665"/>
        <v>-11953609.133892564</v>
      </c>
      <c r="K2580" s="1"/>
      <c r="L2580" s="1">
        <f t="shared" si="657"/>
        <v>-87.425724685030744</v>
      </c>
      <c r="M2580" s="1">
        <f t="shared" si="666"/>
        <v>12.976142197738739</v>
      </c>
      <c r="N2580" s="1">
        <f t="shared" si="653"/>
        <v>-0.14734901565076458</v>
      </c>
      <c r="O2580" s="1">
        <f t="shared" si="667"/>
        <v>2.9942436383492357</v>
      </c>
      <c r="P2580" s="1">
        <f t="shared" si="654"/>
        <v>88.383469059766654</v>
      </c>
      <c r="Q2580">
        <f t="shared" si="658"/>
        <v>7.8328135195177646</v>
      </c>
      <c r="R2580">
        <f t="shared" si="659"/>
        <v>-88.035700913931436</v>
      </c>
    </row>
    <row r="2581" spans="1:18" x14ac:dyDescent="0.25">
      <c r="A2581">
        <v>2566</v>
      </c>
      <c r="B2581" s="1">
        <f t="shared" si="668"/>
        <v>51.32</v>
      </c>
      <c r="C2581" s="1">
        <f t="shared" si="655"/>
        <v>-28.056652014303037</v>
      </c>
      <c r="D2581" s="1">
        <f t="shared" si="656"/>
        <v>90.378122682486605</v>
      </c>
      <c r="E2581" s="1">
        <f t="shared" si="660"/>
        <v>-7293.6192181377046</v>
      </c>
      <c r="F2581" s="1">
        <f t="shared" si="661"/>
        <v>-98802608.401049823</v>
      </c>
      <c r="G2581" s="1">
        <f t="shared" si="662"/>
        <v>143.05665201430304</v>
      </c>
      <c r="H2581" s="1">
        <f t="shared" si="663"/>
        <v>151999489.70023748</v>
      </c>
      <c r="I2581" s="1">
        <f t="shared" si="664"/>
        <v>114533.64298060798</v>
      </c>
      <c r="J2581" s="1">
        <f t="shared" si="665"/>
        <v>-11688351.640497586</v>
      </c>
      <c r="K2581" s="1"/>
      <c r="L2581" s="1">
        <f t="shared" si="657"/>
        <v>-84.177875166132651</v>
      </c>
      <c r="M2581" s="1">
        <f t="shared" si="666"/>
        <v>12.010233169900971</v>
      </c>
      <c r="N2581" s="1">
        <f t="shared" si="653"/>
        <v>-0.14172035268530206</v>
      </c>
      <c r="O2581" s="1">
        <f t="shared" si="667"/>
        <v>2.999872301314698</v>
      </c>
      <c r="P2581" s="1">
        <f t="shared" si="654"/>
        <v>85.03034968927507</v>
      </c>
      <c r="Q2581">
        <f t="shared" si="658"/>
        <v>15.29544342586806</v>
      </c>
      <c r="R2581">
        <f t="shared" si="659"/>
        <v>-83.643348681688195</v>
      </c>
    </row>
    <row r="2582" spans="1:18" x14ac:dyDescent="0.25">
      <c r="A2582">
        <v>2567</v>
      </c>
      <c r="B2582" s="1">
        <f t="shared" si="668"/>
        <v>51.34</v>
      </c>
      <c r="C2582" s="1">
        <f t="shared" si="655"/>
        <v>-26.179483338987634</v>
      </c>
      <c r="D2582" s="1">
        <f t="shared" si="656"/>
        <v>86.349585258305183</v>
      </c>
      <c r="E2582" s="1">
        <f t="shared" si="660"/>
        <v>-8107.3837778223524</v>
      </c>
      <c r="F2582" s="1">
        <f t="shared" si="661"/>
        <v>-90190810.575306803</v>
      </c>
      <c r="G2582" s="1">
        <f t="shared" si="662"/>
        <v>141.17948333898764</v>
      </c>
      <c r="H2582" s="1">
        <f t="shared" si="663"/>
        <v>155920482.29620385</v>
      </c>
      <c r="I2582" s="1">
        <f t="shared" si="664"/>
        <v>109551.58956057922</v>
      </c>
      <c r="J2582" s="1">
        <f t="shared" si="665"/>
        <v>-11438135.816274207</v>
      </c>
      <c r="K2582" s="1"/>
      <c r="L2582" s="1">
        <f t="shared" si="657"/>
        <v>-79.607009745894189</v>
      </c>
      <c r="M2582" s="1">
        <f t="shared" si="666"/>
        <v>10.717854494429673</v>
      </c>
      <c r="N2582" s="1">
        <f t="shared" si="653"/>
        <v>-0.13382980860613883</v>
      </c>
      <c r="O2582" s="1">
        <f t="shared" si="667"/>
        <v>3.0077628453938612</v>
      </c>
      <c r="P2582" s="1">
        <f t="shared" si="654"/>
        <v>80.325266296767779</v>
      </c>
      <c r="Q2582">
        <f t="shared" si="658"/>
        <v>21.831848516240687</v>
      </c>
      <c r="R2582">
        <f t="shared" si="659"/>
        <v>-77.301479908282332</v>
      </c>
    </row>
    <row r="2583" spans="1:18" x14ac:dyDescent="0.25">
      <c r="A2583">
        <v>2568</v>
      </c>
      <c r="B2583" s="1">
        <f t="shared" si="668"/>
        <v>51.36</v>
      </c>
      <c r="C2583" s="1">
        <f t="shared" si="655"/>
        <v>-23.727736787566073</v>
      </c>
      <c r="D2583" s="1">
        <f t="shared" si="656"/>
        <v>82.642589862946807</v>
      </c>
      <c r="E2583" s="1">
        <f t="shared" si="660"/>
        <v>-8856.1968476847451</v>
      </c>
      <c r="F2583" s="1">
        <f t="shared" si="661"/>
        <v>-82613232.486351371</v>
      </c>
      <c r="G2583" s="1">
        <f t="shared" si="662"/>
        <v>138.72773678756607</v>
      </c>
      <c r="H2583" s="1">
        <f t="shared" si="663"/>
        <v>161045455.09129259</v>
      </c>
      <c r="I2583" s="1">
        <f t="shared" si="664"/>
        <v>104300.7304538218</v>
      </c>
      <c r="J2583" s="1">
        <f t="shared" si="665"/>
        <v>-11197814.427412746</v>
      </c>
      <c r="K2583" s="1"/>
      <c r="L2583" s="1">
        <f t="shared" si="657"/>
        <v>-73.751568891458319</v>
      </c>
      <c r="M2583" s="1">
        <f t="shared" si="666"/>
        <v>9.1752133795889108</v>
      </c>
      <c r="N2583" s="1">
        <f t="shared" si="653"/>
        <v>-0.12377110109013727</v>
      </c>
      <c r="O2583" s="1">
        <f t="shared" si="667"/>
        <v>3.0178215529098629</v>
      </c>
      <c r="P2583" s="1">
        <f t="shared" si="654"/>
        <v>74.320108009289854</v>
      </c>
      <c r="Q2583">
        <f t="shared" si="658"/>
        <v>27.000874135441695</v>
      </c>
      <c r="R2583">
        <f t="shared" si="659"/>
        <v>-69.241831651354701</v>
      </c>
    </row>
    <row r="2584" spans="1:18" x14ac:dyDescent="0.25">
      <c r="A2584">
        <v>2569</v>
      </c>
      <c r="B2584" s="1">
        <f t="shared" si="668"/>
        <v>51.38</v>
      </c>
      <c r="C2584" s="1">
        <f t="shared" si="655"/>
        <v>-20.755222410757291</v>
      </c>
      <c r="D2584" s="1">
        <f t="shared" si="656"/>
        <v>79.338496296886532</v>
      </c>
      <c r="E2584" s="1">
        <f t="shared" si="660"/>
        <v>-9523.6237480289201</v>
      </c>
      <c r="F2584" s="1">
        <f t="shared" si="661"/>
        <v>-76139445.247299433</v>
      </c>
      <c r="G2584" s="1">
        <f t="shared" si="662"/>
        <v>135.75522241075728</v>
      </c>
      <c r="H2584" s="1">
        <f t="shared" si="663"/>
        <v>166838854.54131985</v>
      </c>
      <c r="I2584" s="1">
        <f t="shared" si="664"/>
        <v>98896.309625781025</v>
      </c>
      <c r="J2584" s="1">
        <f t="shared" si="665"/>
        <v>-10962555.875359137</v>
      </c>
      <c r="K2584" s="1"/>
      <c r="L2584" s="1">
        <f t="shared" si="657"/>
        <v>-66.642321161309596</v>
      </c>
      <c r="M2584" s="1">
        <f t="shared" si="666"/>
        <v>7.47010198238263</v>
      </c>
      <c r="N2584" s="1">
        <f t="shared" si="653"/>
        <v>-0.11162650159193979</v>
      </c>
      <c r="O2584" s="1">
        <f t="shared" si="667"/>
        <v>3.0299661524080603</v>
      </c>
      <c r="P2584" s="1">
        <f t="shared" si="654"/>
        <v>67.059685306406934</v>
      </c>
      <c r="Q2584">
        <f t="shared" si="658"/>
        <v>30.397676003420408</v>
      </c>
      <c r="R2584">
        <f t="shared" si="659"/>
        <v>-59.774431716122642</v>
      </c>
    </row>
    <row r="2585" spans="1:18" x14ac:dyDescent="0.25">
      <c r="A2585">
        <v>2570</v>
      </c>
      <c r="B2585" s="1">
        <f t="shared" si="668"/>
        <v>51.4</v>
      </c>
      <c r="C2585" s="1">
        <f t="shared" si="655"/>
        <v>-17.327179884043275</v>
      </c>
      <c r="D2585" s="1">
        <f t="shared" si="656"/>
        <v>76.509821616288576</v>
      </c>
      <c r="E2585" s="1">
        <f t="shared" si="660"/>
        <v>-10095.016033509708</v>
      </c>
      <c r="F2585" s="1">
        <f t="shared" si="661"/>
        <v>-70806993.914236188</v>
      </c>
      <c r="G2585" s="1">
        <f t="shared" si="662"/>
        <v>132.32717988404329</v>
      </c>
      <c r="H2585" s="1">
        <f t="shared" si="663"/>
        <v>172716342.63105428</v>
      </c>
      <c r="I2585" s="1">
        <f t="shared" si="664"/>
        <v>93456.941359281001</v>
      </c>
      <c r="J2585" s="1">
        <f t="shared" si="665"/>
        <v>-10728832.589849956</v>
      </c>
      <c r="K2585" s="1"/>
      <c r="L2585" s="1">
        <f t="shared" si="657"/>
        <v>-58.307993782361969</v>
      </c>
      <c r="M2585" s="1">
        <f t="shared" si="666"/>
        <v>5.7015444316106141</v>
      </c>
      <c r="N2585" s="1">
        <f t="shared" si="653"/>
        <v>-9.7473360300744688E-2</v>
      </c>
      <c r="O2585" s="1">
        <f t="shared" si="667"/>
        <v>3.0441192936992554</v>
      </c>
      <c r="P2585" s="1">
        <f t="shared" si="654"/>
        <v>58.586088347231311</v>
      </c>
      <c r="Q2585">
        <f t="shared" si="658"/>
        <v>31.66954853823793</v>
      </c>
      <c r="R2585">
        <f t="shared" si="659"/>
        <v>-49.288634016513221</v>
      </c>
    </row>
    <row r="2586" spans="1:18" x14ac:dyDescent="0.25">
      <c r="A2586">
        <v>2571</v>
      </c>
      <c r="B2586" s="1">
        <f t="shared" si="668"/>
        <v>51.42</v>
      </c>
      <c r="C2586" s="1">
        <f t="shared" si="655"/>
        <v>-13.518846650756903</v>
      </c>
      <c r="D2586" s="1">
        <f t="shared" si="656"/>
        <v>74.218648554762609</v>
      </c>
      <c r="E2586" s="1">
        <f t="shared" si="660"/>
        <v>-10557.832991937952</v>
      </c>
      <c r="F2586" s="1">
        <f t="shared" si="661"/>
        <v>-66629700.667700745</v>
      </c>
      <c r="G2586" s="1">
        <f t="shared" si="662"/>
        <v>128.5188466507569</v>
      </c>
      <c r="H2586" s="1">
        <f t="shared" si="663"/>
        <v>178097538.15335423</v>
      </c>
      <c r="I2586" s="1">
        <f t="shared" si="664"/>
        <v>88102.006950944531</v>
      </c>
      <c r="J2586" s="1">
        <f t="shared" si="665"/>
        <v>-10495257.246852439</v>
      </c>
      <c r="K2586" s="1"/>
      <c r="L2586" s="1">
        <f t="shared" si="657"/>
        <v>-48.784020751959723</v>
      </c>
      <c r="M2586" s="1">
        <f t="shared" si="666"/>
        <v>3.9795978063588109</v>
      </c>
      <c r="N2586" s="1">
        <f t="shared" si="653"/>
        <v>-8.1395613894857818E-2</v>
      </c>
      <c r="O2586" s="1">
        <f t="shared" si="667"/>
        <v>3.0601970401051424</v>
      </c>
      <c r="P2586" s="1">
        <f t="shared" si="654"/>
        <v>48.946071133728523</v>
      </c>
      <c r="Q2586">
        <f t="shared" si="658"/>
        <v>30.535953918078018</v>
      </c>
      <c r="R2586">
        <f t="shared" si="659"/>
        <v>-38.252756733875124</v>
      </c>
    </row>
    <row r="2587" spans="1:18" x14ac:dyDescent="0.25">
      <c r="A2587">
        <v>2572</v>
      </c>
      <c r="B2587" s="1">
        <f t="shared" si="668"/>
        <v>51.44</v>
      </c>
      <c r="C2587" s="1">
        <f t="shared" si="655"/>
        <v>-9.4138066377599898</v>
      </c>
      <c r="D2587" s="1">
        <f t="shared" si="656"/>
        <v>72.51526295387535</v>
      </c>
      <c r="E2587" s="1">
        <f t="shared" si="660"/>
        <v>-10901.916883317179</v>
      </c>
      <c r="F2587" s="1">
        <f t="shared" si="661"/>
        <v>-63606372.817918137</v>
      </c>
      <c r="G2587" s="1">
        <f t="shared" si="662"/>
        <v>124.41380663775999</v>
      </c>
      <c r="H2587" s="1">
        <f t="shared" si="663"/>
        <v>182458164.54867429</v>
      </c>
      <c r="I2587" s="1">
        <f t="shared" si="664"/>
        <v>82949.034573470475</v>
      </c>
      <c r="J2587" s="1">
        <f t="shared" si="665"/>
        <v>-10263182.20877593</v>
      </c>
      <c r="K2587" s="1"/>
      <c r="L2587" s="1">
        <f t="shared" si="657"/>
        <v>-38.124418613421277</v>
      </c>
      <c r="M2587" s="1">
        <f t="shared" si="666"/>
        <v>2.4241659052283353</v>
      </c>
      <c r="N2587" s="1">
        <f t="shared" si="653"/>
        <v>-6.3500161300998267E-2</v>
      </c>
      <c r="O2587" s="1">
        <f t="shared" si="667"/>
        <v>3.0780924926990019</v>
      </c>
      <c r="P2587" s="1">
        <f t="shared" si="654"/>
        <v>38.201411949657754</v>
      </c>
      <c r="Q2587">
        <f t="shared" si="658"/>
        <v>26.814018621253197</v>
      </c>
      <c r="R2587">
        <f t="shared" si="659"/>
        <v>-27.209488792083931</v>
      </c>
    </row>
    <row r="2588" spans="1:18" x14ac:dyDescent="0.25">
      <c r="A2588">
        <v>2573</v>
      </c>
      <c r="B2588" s="1">
        <f t="shared" si="668"/>
        <v>51.46</v>
      </c>
      <c r="C2588" s="1">
        <f t="shared" si="655"/>
        <v>-5.1021557855054915</v>
      </c>
      <c r="D2588" s="1">
        <f t="shared" si="656"/>
        <v>71.437050107602033</v>
      </c>
      <c r="E2588" s="1">
        <f t="shared" si="660"/>
        <v>-11119.715878264389</v>
      </c>
      <c r="F2588" s="1">
        <f t="shared" si="661"/>
        <v>-61728937.741207823</v>
      </c>
      <c r="G2588" s="1">
        <f t="shared" si="662"/>
        <v>120.10215578550549</v>
      </c>
      <c r="H2588" s="1">
        <f t="shared" si="663"/>
        <v>185377018.95453298</v>
      </c>
      <c r="I2588" s="1">
        <f t="shared" si="664"/>
        <v>78111.119809607495</v>
      </c>
      <c r="J2588" s="1">
        <f t="shared" si="665"/>
        <v>-10036999.352637434</v>
      </c>
      <c r="K2588" s="1"/>
      <c r="L2588" s="1">
        <f t="shared" si="657"/>
        <v>-26.416540096740558</v>
      </c>
      <c r="M2588" s="1">
        <f t="shared" si="666"/>
        <v>1.161432752026883</v>
      </c>
      <c r="N2588" s="1">
        <f t="shared" si="653"/>
        <v>-4.3937822935657983E-2</v>
      </c>
      <c r="O2588" s="1">
        <f t="shared" si="667"/>
        <v>3.0976548310643421</v>
      </c>
      <c r="P2588" s="1">
        <f t="shared" si="654"/>
        <v>26.442059615699048</v>
      </c>
      <c r="Q2588">
        <f t="shared" si="658"/>
        <v>20.449477690145713</v>
      </c>
      <c r="R2588">
        <f t="shared" si="659"/>
        <v>-16.763095743937491</v>
      </c>
    </row>
    <row r="2589" spans="1:18" x14ac:dyDescent="0.25">
      <c r="A2589">
        <v>2574</v>
      </c>
      <c r="B2589" s="1">
        <f t="shared" si="668"/>
        <v>51.48</v>
      </c>
      <c r="C2589" s="1">
        <f t="shared" si="655"/>
        <v>-0.67852465476961399</v>
      </c>
      <c r="D2589" s="1">
        <f t="shared" si="656"/>
        <v>71.007674243352355</v>
      </c>
      <c r="E2589" s="1">
        <f t="shared" si="660"/>
        <v>-11206.449802842824</v>
      </c>
      <c r="F2589" s="1">
        <f t="shared" si="661"/>
        <v>-60989118.238339752</v>
      </c>
      <c r="G2589" s="1">
        <f t="shared" si="662"/>
        <v>115.67852465476962</v>
      </c>
      <c r="H2589" s="1">
        <f t="shared" si="663"/>
        <v>186573635.42197573</v>
      </c>
      <c r="I2589" s="1">
        <f t="shared" si="664"/>
        <v>73694.443471016741</v>
      </c>
      <c r="J2589" s="1">
        <f t="shared" si="665"/>
        <v>-9824104.9365764093</v>
      </c>
      <c r="K2589" s="1"/>
      <c r="L2589" s="1">
        <f t="shared" si="657"/>
        <v>-13.797741459569616</v>
      </c>
      <c r="M2589" s="1">
        <f t="shared" si="666"/>
        <v>0.31640827837833285</v>
      </c>
      <c r="N2589" s="1">
        <f t="shared" si="653"/>
        <v>-2.2927870726446278E-2</v>
      </c>
      <c r="O2589" s="1">
        <f t="shared" si="667"/>
        <v>3.1186647832735539</v>
      </c>
      <c r="P2589" s="1">
        <f t="shared" si="654"/>
        <v>13.801368902531104</v>
      </c>
      <c r="Q2589">
        <f t="shared" si="658"/>
        <v>11.550761631648934</v>
      </c>
      <c r="R2589">
        <f t="shared" si="659"/>
        <v>-7.553654037125308</v>
      </c>
    </row>
    <row r="2590" spans="1:18" x14ac:dyDescent="0.25">
      <c r="A2590">
        <v>2575</v>
      </c>
      <c r="B2590" s="1">
        <f t="shared" si="668"/>
        <v>51.5</v>
      </c>
      <c r="C2590" s="1">
        <f t="shared" si="655"/>
        <v>3.7599984908322281</v>
      </c>
      <c r="D2590" s="1">
        <f t="shared" si="656"/>
        <v>71.236559148026259</v>
      </c>
      <c r="E2590" s="1">
        <f t="shared" si="660"/>
        <v>-11160.215052098694</v>
      </c>
      <c r="F2590" s="1">
        <f t="shared" si="661"/>
        <v>-61382934.457490943</v>
      </c>
      <c r="G2590" s="1">
        <f t="shared" si="662"/>
        <v>111.24000150916777</v>
      </c>
      <c r="H2590" s="1">
        <f t="shared" si="663"/>
        <v>185933334.4665812</v>
      </c>
      <c r="I2590" s="1">
        <f t="shared" si="664"/>
        <v>69795.941180039561</v>
      </c>
      <c r="J2590" s="1">
        <f t="shared" si="665"/>
        <v>-9634524.9274626076</v>
      </c>
      <c r="K2590" s="1"/>
      <c r="L2590" s="1">
        <f t="shared" si="657"/>
        <v>-0.47175779722889172</v>
      </c>
      <c r="M2590" s="1">
        <f t="shared" si="666"/>
        <v>3.6969361445926552E-4</v>
      </c>
      <c r="N2590" s="1">
        <f t="shared" si="653"/>
        <v>-7.836511467397844E-4</v>
      </c>
      <c r="O2590" s="1">
        <f t="shared" si="667"/>
        <v>3.1408090028532603</v>
      </c>
      <c r="P2590" s="1">
        <f t="shared" si="654"/>
        <v>0.47175794208431154</v>
      </c>
      <c r="Q2590">
        <f t="shared" si="658"/>
        <v>0.42049619369188296</v>
      </c>
      <c r="R2590">
        <f t="shared" si="659"/>
        <v>-0.21386562839844817</v>
      </c>
    </row>
    <row r="2591" spans="1:18" x14ac:dyDescent="0.25">
      <c r="A2591">
        <v>2576</v>
      </c>
      <c r="B2591" s="1">
        <f t="shared" si="668"/>
        <v>51.52</v>
      </c>
      <c r="C2591" s="1">
        <f t="shared" si="655"/>
        <v>8.1159985430981525</v>
      </c>
      <c r="D2591" s="1">
        <f t="shared" si="656"/>
        <v>72.118681338130898</v>
      </c>
      <c r="E2591" s="1">
        <f t="shared" si="660"/>
        <v>-10982.026369697558</v>
      </c>
      <c r="F2591" s="1">
        <f t="shared" si="661"/>
        <v>-62912556.378413722</v>
      </c>
      <c r="G2591" s="1">
        <f t="shared" si="662"/>
        <v>106.88400145690184</v>
      </c>
      <c r="H2591" s="1">
        <f t="shared" si="663"/>
        <v>183517459.56314623</v>
      </c>
      <c r="I2591" s="1">
        <f t="shared" si="664"/>
        <v>66501.175861559459</v>
      </c>
      <c r="J2591" s="1">
        <f t="shared" si="665"/>
        <v>-9480227.5521087535</v>
      </c>
      <c r="K2591" s="1"/>
      <c r="L2591" s="1">
        <f t="shared" si="657"/>
        <v>13.279010743164708</v>
      </c>
      <c r="M2591" s="1">
        <f t="shared" si="666"/>
        <v>0.29305316690317795</v>
      </c>
      <c r="N2591" s="1">
        <f t="shared" si="653"/>
        <v>2.206531876643791E-2</v>
      </c>
      <c r="O2591" s="1">
        <f t="shared" si="667"/>
        <v>2.206531876643791E-2</v>
      </c>
      <c r="P2591" s="1">
        <f t="shared" si="654"/>
        <v>13.282244030122158</v>
      </c>
      <c r="Q2591">
        <f t="shared" si="658"/>
        <v>-12.425379558061945</v>
      </c>
      <c r="R2591">
        <f t="shared" si="659"/>
        <v>4.6933942210102098</v>
      </c>
    </row>
    <row r="2592" spans="1:18" x14ac:dyDescent="0.25">
      <c r="A2592">
        <v>2577</v>
      </c>
      <c r="B2592" s="1">
        <f t="shared" si="668"/>
        <v>51.54</v>
      </c>
      <c r="C2592" s="1">
        <f t="shared" si="655"/>
        <v>12.293871580976854</v>
      </c>
      <c r="D2592" s="1">
        <f t="shared" si="656"/>
        <v>73.634680313388458</v>
      </c>
      <c r="E2592" s="1">
        <f t="shared" si="660"/>
        <v>-10675.794576695531</v>
      </c>
      <c r="F2592" s="1">
        <f t="shared" si="661"/>
        <v>-65585312.088165089</v>
      </c>
      <c r="G2592" s="1">
        <f t="shared" si="662"/>
        <v>102.70612841902314</v>
      </c>
      <c r="H2592" s="1">
        <f t="shared" si="663"/>
        <v>179557901.93196678</v>
      </c>
      <c r="I2592" s="1">
        <f t="shared" si="664"/>
        <v>63882.459838719165</v>
      </c>
      <c r="J2592" s="1">
        <f t="shared" si="665"/>
        <v>-9374178.9683433324</v>
      </c>
      <c r="K2592" s="1"/>
      <c r="L2592" s="1">
        <f t="shared" si="657"/>
        <v>27.090409222372998</v>
      </c>
      <c r="M2592" s="1">
        <f t="shared" si="666"/>
        <v>1.2215656052550798</v>
      </c>
      <c r="N2592" s="1">
        <f t="shared" si="653"/>
        <v>4.5061655048635178E-2</v>
      </c>
      <c r="O2592" s="1">
        <f t="shared" si="667"/>
        <v>4.5061655048635178E-2</v>
      </c>
      <c r="P2592" s="1">
        <f t="shared" si="654"/>
        <v>27.117936764502829</v>
      </c>
      <c r="Q2592">
        <f t="shared" si="658"/>
        <v>-26.263705743899482</v>
      </c>
      <c r="R2592">
        <f t="shared" si="659"/>
        <v>6.7527960846922825</v>
      </c>
    </row>
    <row r="2593" spans="1:18" x14ac:dyDescent="0.25">
      <c r="A2593">
        <v>2578</v>
      </c>
      <c r="B2593" s="1">
        <f t="shared" si="668"/>
        <v>51.56</v>
      </c>
      <c r="C2593" s="1">
        <f t="shared" si="655"/>
        <v>16.201923151004049</v>
      </c>
      <c r="D2593" s="1">
        <f t="shared" si="656"/>
        <v>75.751283474026664</v>
      </c>
      <c r="E2593" s="1">
        <f t="shared" si="660"/>
        <v>-10248.240738246614</v>
      </c>
      <c r="F2593" s="1">
        <f t="shared" si="661"/>
        <v>-69409956.042552531</v>
      </c>
      <c r="G2593" s="1">
        <f t="shared" si="662"/>
        <v>98.798076848995947</v>
      </c>
      <c r="H2593" s="1">
        <f t="shared" si="663"/>
        <v>174436394.27161002</v>
      </c>
      <c r="I2593" s="1">
        <f t="shared" si="664"/>
        <v>61997.26774808982</v>
      </c>
      <c r="J2593" s="1">
        <f t="shared" si="665"/>
        <v>-9329222.2962225564</v>
      </c>
      <c r="K2593" s="1"/>
      <c r="L2593" s="1">
        <f t="shared" si="657"/>
        <v>40.527656706525221</v>
      </c>
      <c r="M2593" s="1">
        <f t="shared" si="666"/>
        <v>2.7408693067753802</v>
      </c>
      <c r="N2593" s="1">
        <f t="shared" si="653"/>
        <v>6.7526777110169356E-2</v>
      </c>
      <c r="O2593" s="1">
        <f t="shared" si="667"/>
        <v>6.7526777110169356E-2</v>
      </c>
      <c r="P2593" s="1">
        <f t="shared" si="654"/>
        <v>40.620232922507746</v>
      </c>
      <c r="Q2593">
        <f t="shared" si="658"/>
        <v>-40.20735161005296</v>
      </c>
      <c r="R2593">
        <f t="shared" si="659"/>
        <v>5.7768675927663615</v>
      </c>
    </row>
    <row r="2594" spans="1:18" x14ac:dyDescent="0.25">
      <c r="A2594">
        <v>2579</v>
      </c>
      <c r="B2594" s="1">
        <f t="shared" si="668"/>
        <v>51.58</v>
      </c>
      <c r="C2594" s="1">
        <f t="shared" si="655"/>
        <v>19.754380744160237</v>
      </c>
      <c r="D2594" s="1">
        <f t="shared" si="656"/>
        <v>78.422036375820966</v>
      </c>
      <c r="E2594" s="1">
        <f t="shared" si="660"/>
        <v>-9708.748652084163</v>
      </c>
      <c r="F2594" s="1">
        <f t="shared" si="661"/>
        <v>-74390590.987742782</v>
      </c>
      <c r="G2594" s="1">
        <f t="shared" si="662"/>
        <v>95.245619255839756</v>
      </c>
      <c r="H2594" s="1">
        <f t="shared" si="663"/>
        <v>168650391.37708884</v>
      </c>
      <c r="I2594" s="1">
        <f t="shared" si="664"/>
        <v>60886.97510703592</v>
      </c>
      <c r="J2594" s="1">
        <f t="shared" si="665"/>
        <v>-9356877.6364523619</v>
      </c>
      <c r="K2594" s="1"/>
      <c r="L2594" s="1">
        <f t="shared" si="657"/>
        <v>53.113113037407459</v>
      </c>
      <c r="M2594" s="1">
        <f t="shared" si="666"/>
        <v>4.7231071725714742</v>
      </c>
      <c r="N2594" s="1">
        <f t="shared" si="653"/>
        <v>8.8692150547467569E-2</v>
      </c>
      <c r="O2594" s="1">
        <f t="shared" si="667"/>
        <v>8.8692150547467569E-2</v>
      </c>
      <c r="P2594" s="1">
        <f t="shared" si="654"/>
        <v>53.322701712197762</v>
      </c>
      <c r="Q2594">
        <f t="shared" si="658"/>
        <v>-53.289976876993862</v>
      </c>
      <c r="R2594">
        <f t="shared" si="659"/>
        <v>1.867855009757952</v>
      </c>
    </row>
    <row r="2595" spans="1:18" x14ac:dyDescent="0.25">
      <c r="A2595">
        <v>2580</v>
      </c>
      <c r="B2595" s="1">
        <f t="shared" si="668"/>
        <v>51.6</v>
      </c>
      <c r="C2595" s="1">
        <f t="shared" si="655"/>
        <v>22.8732763000218</v>
      </c>
      <c r="D2595" s="1">
        <f t="shared" si="656"/>
        <v>81.588322295513422</v>
      </c>
      <c r="E2595" s="1">
        <f t="shared" si="660"/>
        <v>-9069.1588963062895</v>
      </c>
      <c r="F2595" s="1">
        <f t="shared" si="661"/>
        <v>-80518890.836118534</v>
      </c>
      <c r="G2595" s="1">
        <f t="shared" si="662"/>
        <v>92.1267236999782</v>
      </c>
      <c r="H2595" s="1">
        <f t="shared" si="663"/>
        <v>162768533.92257005</v>
      </c>
      <c r="I2595" s="1">
        <f t="shared" si="664"/>
        <v>60575.950218754791</v>
      </c>
      <c r="J2595" s="1">
        <f t="shared" si="665"/>
        <v>-9466169.5715216808</v>
      </c>
      <c r="K2595" s="1"/>
      <c r="L2595" s="1">
        <f t="shared" si="657"/>
        <v>64.367923276287385</v>
      </c>
      <c r="M2595" s="1">
        <f t="shared" si="666"/>
        <v>6.9629777509335895</v>
      </c>
      <c r="N2595" s="1">
        <f t="shared" si="653"/>
        <v>0.10775564629518018</v>
      </c>
      <c r="O2595" s="1">
        <f t="shared" si="667"/>
        <v>0.10775564629518018</v>
      </c>
      <c r="P2595" s="1">
        <f t="shared" si="654"/>
        <v>64.74343677981588</v>
      </c>
      <c r="Q2595">
        <f t="shared" si="658"/>
        <v>-64.582491187475014</v>
      </c>
      <c r="R2595">
        <f t="shared" si="659"/>
        <v>-4.5622843052278226</v>
      </c>
    </row>
    <row r="2596" spans="1:18" x14ac:dyDescent="0.25">
      <c r="A2596">
        <v>2581</v>
      </c>
      <c r="B2596" s="1">
        <f t="shared" si="668"/>
        <v>51.62</v>
      </c>
      <c r="C2596" s="1">
        <f t="shared" si="655"/>
        <v>25.490157421683914</v>
      </c>
      <c r="D2596" s="1">
        <f t="shared" si="656"/>
        <v>85.180648729553653</v>
      </c>
      <c r="E2596" s="1">
        <f t="shared" si="660"/>
        <v>-8343.5089566301613</v>
      </c>
      <c r="F2596" s="1">
        <f t="shared" si="661"/>
        <v>-87765466.335978135</v>
      </c>
      <c r="G2596" s="1">
        <f t="shared" si="662"/>
        <v>89.509842578316082</v>
      </c>
      <c r="H2596" s="1">
        <f t="shared" si="663"/>
        <v>157379608.04534584</v>
      </c>
      <c r="I2596" s="1">
        <f t="shared" si="664"/>
        <v>61071.019345530149</v>
      </c>
      <c r="J2596" s="1">
        <f t="shared" si="665"/>
        <v>-9662588.1775835454</v>
      </c>
      <c r="K2596" s="1"/>
      <c r="L2596" s="1">
        <f t="shared" si="657"/>
        <v>73.858961476549823</v>
      </c>
      <c r="M2596" s="1">
        <f t="shared" si="666"/>
        <v>9.2023752502335014</v>
      </c>
      <c r="N2596" s="1">
        <f t="shared" si="653"/>
        <v>0.12395511147388336</v>
      </c>
      <c r="O2596" s="1">
        <f t="shared" si="667"/>
        <v>0.12395511147388336</v>
      </c>
      <c r="P2596" s="1">
        <f t="shared" si="654"/>
        <v>74.430033592902404</v>
      </c>
      <c r="Q2596">
        <f t="shared" si="658"/>
        <v>-73.316134317813024</v>
      </c>
      <c r="R2596">
        <f t="shared" si="659"/>
        <v>-12.828653449718667</v>
      </c>
    </row>
    <row r="2597" spans="1:18" x14ac:dyDescent="0.25">
      <c r="A2597">
        <v>2582</v>
      </c>
      <c r="B2597" s="1">
        <f t="shared" si="668"/>
        <v>51.64</v>
      </c>
      <c r="C2597" s="1">
        <f t="shared" si="655"/>
        <v>27.547589744325954</v>
      </c>
      <c r="D2597" s="1">
        <f t="shared" si="656"/>
        <v>89.12017259055051</v>
      </c>
      <c r="E2597" s="1">
        <f t="shared" si="660"/>
        <v>-7547.7251367087974</v>
      </c>
      <c r="F2597" s="1">
        <f t="shared" si="661"/>
        <v>-96071332.846440792</v>
      </c>
      <c r="G2597" s="1">
        <f t="shared" si="662"/>
        <v>87.452410255674039</v>
      </c>
      <c r="H2597" s="1">
        <f t="shared" si="663"/>
        <v>153039487.58574662</v>
      </c>
      <c r="I2597" s="1">
        <f t="shared" si="664"/>
        <v>62361.316888384928</v>
      </c>
      <c r="J2597" s="1">
        <f t="shared" si="665"/>
        <v>-9947279.7701740339</v>
      </c>
      <c r="K2597" s="1"/>
      <c r="L2597" s="1">
        <f t="shared" si="657"/>
        <v>81.239419502840846</v>
      </c>
      <c r="M2597" s="1">
        <f t="shared" si="666"/>
        <v>11.170469553495195</v>
      </c>
      <c r="N2597" s="1">
        <f t="shared" si="653"/>
        <v>0.13664375894702682</v>
      </c>
      <c r="O2597" s="1">
        <f t="shared" si="667"/>
        <v>0.13664375894702682</v>
      </c>
      <c r="P2597" s="1">
        <f t="shared" si="654"/>
        <v>82.003796687739538</v>
      </c>
      <c r="Q2597">
        <f t="shared" si="658"/>
        <v>-78.979913169825011</v>
      </c>
      <c r="R2597">
        <f t="shared" si="659"/>
        <v>-22.063453648307746</v>
      </c>
    </row>
    <row r="2598" spans="1:18" x14ac:dyDescent="0.25">
      <c r="A2598">
        <v>2583</v>
      </c>
      <c r="B2598" s="1">
        <f t="shared" si="668"/>
        <v>51.66</v>
      </c>
      <c r="C2598" s="1">
        <f t="shared" si="655"/>
        <v>29.000417483975081</v>
      </c>
      <c r="D2598" s="1">
        <f t="shared" si="656"/>
        <v>93.320430626971813</v>
      </c>
      <c r="E2598" s="1">
        <f t="shared" si="660"/>
        <v>-6699.2730133516925</v>
      </c>
      <c r="F2598" s="1">
        <f t="shared" si="661"/>
        <v>-105340468.73499225</v>
      </c>
      <c r="G2598" s="1">
        <f t="shared" si="662"/>
        <v>85.999582516024915</v>
      </c>
      <c r="H2598" s="1">
        <f t="shared" si="663"/>
        <v>150220727.64241451</v>
      </c>
      <c r="I2598" s="1">
        <f t="shared" si="664"/>
        <v>64418.523861336151</v>
      </c>
      <c r="J2598" s="1">
        <f t="shared" si="665"/>
        <v>-10316545.279847654</v>
      </c>
      <c r="K2598" s="1"/>
      <c r="L2598" s="1">
        <f t="shared" si="657"/>
        <v>86.273444578019365</v>
      </c>
      <c r="M2598" s="1">
        <f t="shared" si="666"/>
        <v>12.62889749379633</v>
      </c>
      <c r="N2598" s="1">
        <f t="shared" si="653"/>
        <v>0.14534990280046578</v>
      </c>
      <c r="O2598" s="1">
        <f t="shared" si="667"/>
        <v>0.14534990280046578</v>
      </c>
      <c r="P2598" s="1">
        <f t="shared" si="654"/>
        <v>87.192868350945957</v>
      </c>
      <c r="Q2598">
        <f t="shared" si="658"/>
        <v>-81.367251704482044</v>
      </c>
      <c r="R2598">
        <f t="shared" si="659"/>
        <v>-31.336346968414464</v>
      </c>
    </row>
    <row r="2599" spans="1:18" x14ac:dyDescent="0.25">
      <c r="A2599">
        <v>2584</v>
      </c>
      <c r="B2599" s="1">
        <f t="shared" si="668"/>
        <v>51.68</v>
      </c>
      <c r="C2599" s="1">
        <f t="shared" si="655"/>
        <v>29.816754500397476</v>
      </c>
      <c r="D2599" s="1">
        <f t="shared" si="656"/>
        <v>97.689237087463553</v>
      </c>
      <c r="E2599" s="1">
        <f t="shared" si="660"/>
        <v>-5816.7741083323635</v>
      </c>
      <c r="F2599" s="1">
        <f t="shared" si="661"/>
        <v>-115434390.46887012</v>
      </c>
      <c r="G2599" s="1">
        <f t="shared" si="662"/>
        <v>85.183245499602521</v>
      </c>
      <c r="H2599" s="1">
        <f t="shared" si="663"/>
        <v>149269251.49623588</v>
      </c>
      <c r="I2599" s="1">
        <f t="shared" si="664"/>
        <v>67197.489426304863</v>
      </c>
      <c r="J2599" s="1">
        <f t="shared" si="665"/>
        <v>-10761698.866855441</v>
      </c>
      <c r="K2599" s="1"/>
      <c r="L2599" s="1">
        <f t="shared" si="657"/>
        <v>88.841519183447176</v>
      </c>
      <c r="M2599" s="1">
        <f t="shared" si="666"/>
        <v>13.409693367149146</v>
      </c>
      <c r="N2599" s="1">
        <f t="shared" si="653"/>
        <v>0.14980863483812143</v>
      </c>
      <c r="O2599" s="1">
        <f t="shared" si="667"/>
        <v>0.14980863483812143</v>
      </c>
      <c r="P2599" s="1">
        <f t="shared" si="654"/>
        <v>89.847845867465153</v>
      </c>
      <c r="Q2599">
        <f t="shared" si="658"/>
        <v>-80.565238839120823</v>
      </c>
      <c r="R2599">
        <f t="shared" si="659"/>
        <v>-39.772826123110654</v>
      </c>
    </row>
    <row r="2600" spans="1:18" x14ac:dyDescent="0.25">
      <c r="A2600">
        <v>2585</v>
      </c>
      <c r="B2600" s="1">
        <f t="shared" si="668"/>
        <v>51.7</v>
      </c>
      <c r="C2600" s="1">
        <f t="shared" si="655"/>
        <v>29.978684122625619</v>
      </c>
      <c r="D2600" s="1">
        <f t="shared" si="656"/>
        <v>102.13070698053677</v>
      </c>
      <c r="E2600" s="1">
        <f t="shared" si="660"/>
        <v>-4919.5971899315718</v>
      </c>
      <c r="F2600" s="1">
        <f t="shared" si="661"/>
        <v>-126169521.1057322</v>
      </c>
      <c r="G2600" s="1">
        <f t="shared" si="662"/>
        <v>85.021315877374377</v>
      </c>
      <c r="H2600" s="1">
        <f t="shared" si="663"/>
        <v>150371957.61691481</v>
      </c>
      <c r="I2600" s="1">
        <f t="shared" si="664"/>
        <v>70637.221847458146</v>
      </c>
      <c r="J2600" s="1">
        <f t="shared" si="665"/>
        <v>-11269309.310375184</v>
      </c>
      <c r="K2600" s="1"/>
      <c r="L2600" s="1">
        <f t="shared" si="657"/>
        <v>88.93007249644522</v>
      </c>
      <c r="M2600" s="1">
        <f t="shared" si="666"/>
        <v>13.43706392203984</v>
      </c>
      <c r="N2600" s="1">
        <f t="shared" si="653"/>
        <v>0.14996259956564484</v>
      </c>
      <c r="O2600" s="1">
        <f t="shared" si="667"/>
        <v>0.14996259956564484</v>
      </c>
      <c r="P2600" s="1">
        <f t="shared" si="654"/>
        <v>89.939493444581885</v>
      </c>
      <c r="Q2600">
        <f t="shared" si="658"/>
        <v>-76.899216749542362</v>
      </c>
      <c r="R2600">
        <f t="shared" si="659"/>
        <v>-46.643573452029706</v>
      </c>
    </row>
    <row r="2601" spans="1:18" x14ac:dyDescent="0.25">
      <c r="A2601">
        <v>2586</v>
      </c>
      <c r="B2601" s="1">
        <f t="shared" si="668"/>
        <v>51.72</v>
      </c>
      <c r="C2601" s="1">
        <f t="shared" si="655"/>
        <v>29.482652377602935</v>
      </c>
      <c r="D2601" s="1">
        <f t="shared" si="656"/>
        <v>106.54736052383689</v>
      </c>
      <c r="E2601" s="1">
        <f t="shared" si="660"/>
        <v>-4027.4331741849492</v>
      </c>
      <c r="F2601" s="1">
        <f t="shared" si="661"/>
        <v>-137317905.05847895</v>
      </c>
      <c r="G2601" s="1">
        <f t="shared" si="662"/>
        <v>85.517347622397068</v>
      </c>
      <c r="H2601" s="1">
        <f t="shared" si="663"/>
        <v>153538123.0310044</v>
      </c>
      <c r="I2601" s="1">
        <f t="shared" si="664"/>
        <v>74662.227115865506</v>
      </c>
      <c r="J2601" s="1">
        <f t="shared" si="665"/>
        <v>-11821814.442959752</v>
      </c>
      <c r="K2601" s="1"/>
      <c r="L2601" s="1">
        <f t="shared" si="657"/>
        <v>86.612579122065995</v>
      </c>
      <c r="M2601" s="1">
        <f t="shared" si="666"/>
        <v>12.7305754371028</v>
      </c>
      <c r="N2601" s="1">
        <f t="shared" si="653"/>
        <v>0.14593802397652927</v>
      </c>
      <c r="O2601" s="1">
        <f t="shared" si="667"/>
        <v>0.14593802397652927</v>
      </c>
      <c r="P2601" s="1">
        <f t="shared" si="654"/>
        <v>87.543168854776482</v>
      </c>
      <c r="Q2601">
        <f t="shared" si="658"/>
        <v>-70.855773312101221</v>
      </c>
      <c r="R2601">
        <f t="shared" si="659"/>
        <v>-51.412700779865972</v>
      </c>
    </row>
    <row r="2602" spans="1:18" x14ac:dyDescent="0.25">
      <c r="A2602">
        <v>2587</v>
      </c>
      <c r="B2602" s="1">
        <f t="shared" si="668"/>
        <v>51.74</v>
      </c>
      <c r="C2602" s="1">
        <f t="shared" si="655"/>
        <v>28.339545991505446</v>
      </c>
      <c r="D2602" s="1">
        <f t="shared" si="656"/>
        <v>110.84226259532571</v>
      </c>
      <c r="E2602" s="1">
        <f t="shared" si="660"/>
        <v>-3159.8629557442073</v>
      </c>
      <c r="F2602" s="1">
        <f t="shared" si="661"/>
        <v>-148611542.81602979</v>
      </c>
      <c r="G2602" s="1">
        <f t="shared" si="662"/>
        <v>86.660454008494554</v>
      </c>
      <c r="H2602" s="1">
        <f t="shared" si="663"/>
        <v>158596276.7151143</v>
      </c>
      <c r="I2602" s="1">
        <f t="shared" si="664"/>
        <v>79184.165864838156</v>
      </c>
      <c r="J2602" s="1">
        <f t="shared" si="665"/>
        <v>-12398467.236468716</v>
      </c>
      <c r="K2602" s="1"/>
      <c r="L2602" s="1">
        <f t="shared" si="657"/>
        <v>82.029236099517249</v>
      </c>
      <c r="M2602" s="1">
        <f t="shared" si="666"/>
        <v>11.393017306333491</v>
      </c>
      <c r="N2602" s="1">
        <f t="shared" si="653"/>
        <v>0.13800683512467854</v>
      </c>
      <c r="O2602" s="1">
        <f t="shared" si="667"/>
        <v>0.13800683512467854</v>
      </c>
      <c r="P2602" s="1">
        <f t="shared" si="654"/>
        <v>82.816643366009217</v>
      </c>
      <c r="Q2602">
        <f t="shared" si="658"/>
        <v>-63.006096863228187</v>
      </c>
      <c r="R2602">
        <f t="shared" si="659"/>
        <v>-53.747820202072056</v>
      </c>
    </row>
    <row r="2603" spans="1:18" x14ac:dyDescent="0.25">
      <c r="A2603">
        <v>2588</v>
      </c>
      <c r="B2603" s="1">
        <f t="shared" si="668"/>
        <v>51.76</v>
      </c>
      <c r="C2603" s="1">
        <f t="shared" si="655"/>
        <v>26.574453451794216</v>
      </c>
      <c r="D2603" s="1">
        <f t="shared" si="656"/>
        <v>114.92115023043795</v>
      </c>
      <c r="E2603" s="1">
        <f t="shared" si="660"/>
        <v>-2335.9276534515357</v>
      </c>
      <c r="F2603" s="1">
        <f t="shared" si="661"/>
        <v>-159750308.83739018</v>
      </c>
      <c r="G2603" s="1">
        <f t="shared" si="662"/>
        <v>88.425546548205787</v>
      </c>
      <c r="H2603" s="1">
        <f t="shared" si="663"/>
        <v>165206866.83954978</v>
      </c>
      <c r="I2603" s="1">
        <f t="shared" si="664"/>
        <v>84103.792210543179</v>
      </c>
      <c r="J2603" s="1">
        <f t="shared" si="665"/>
        <v>-12976543.826478016</v>
      </c>
      <c r="K2603" s="1"/>
      <c r="L2603" s="1">
        <f t="shared" si="657"/>
        <v>75.3697236933901</v>
      </c>
      <c r="M2603" s="1">
        <f t="shared" si="666"/>
        <v>9.5889419558996565</v>
      </c>
      <c r="N2603" s="1">
        <f t="shared" si="653"/>
        <v>0.12654553730632501</v>
      </c>
      <c r="O2603" s="1">
        <f t="shared" si="667"/>
        <v>0.12654553730632501</v>
      </c>
      <c r="P2603" s="1">
        <f t="shared" si="654"/>
        <v>75.977253552965323</v>
      </c>
      <c r="Q2603">
        <f t="shared" si="658"/>
        <v>-53.943555915589897</v>
      </c>
      <c r="R2603">
        <f t="shared" si="659"/>
        <v>-53.503605790948406</v>
      </c>
    </row>
    <row r="2604" spans="1:18" x14ac:dyDescent="0.25">
      <c r="A2604">
        <v>2589</v>
      </c>
      <c r="B2604" s="1">
        <f t="shared" si="668"/>
        <v>51.78</v>
      </c>
      <c r="C2604" s="1">
        <f t="shared" si="655"/>
        <v>24.226114374124219</v>
      </c>
      <c r="D2604" s="1">
        <f t="shared" si="656"/>
        <v>118.694501471696</v>
      </c>
      <c r="E2604" s="1">
        <f t="shared" si="660"/>
        <v>-1573.7107027174079</v>
      </c>
      <c r="F2604" s="1">
        <f t="shared" si="661"/>
        <v>-170413101.08461633</v>
      </c>
      <c r="G2604" s="1">
        <f t="shared" si="662"/>
        <v>90.773885625875778</v>
      </c>
      <c r="H2604" s="1">
        <f t="shared" si="663"/>
        <v>172889666.46046364</v>
      </c>
      <c r="I2604" s="1">
        <f t="shared" si="664"/>
        <v>89313.131964936096</v>
      </c>
      <c r="J2604" s="1">
        <f t="shared" si="665"/>
        <v>-13532721.246592036</v>
      </c>
      <c r="K2604" s="1"/>
      <c r="L2604" s="1">
        <f t="shared" si="657"/>
        <v>66.860626723358479</v>
      </c>
      <c r="M2604" s="1">
        <f t="shared" si="666"/>
        <v>7.5197509300502929</v>
      </c>
      <c r="N2604" s="1">
        <f t="shared" si="653"/>
        <v>0.111998395592525</v>
      </c>
      <c r="O2604" s="1">
        <f t="shared" si="667"/>
        <v>0.111998395592525</v>
      </c>
      <c r="P2604" s="1">
        <f t="shared" si="654"/>
        <v>67.282167473189133</v>
      </c>
      <c r="Q2604">
        <f t="shared" si="658"/>
        <v>-44.240329084863561</v>
      </c>
      <c r="R2604">
        <f t="shared" si="659"/>
        <v>-50.6920441721701</v>
      </c>
    </row>
    <row r="2605" spans="1:18" x14ac:dyDescent="0.25">
      <c r="A2605">
        <v>2590</v>
      </c>
      <c r="B2605" s="1">
        <f t="shared" si="668"/>
        <v>51.8</v>
      </c>
      <c r="C2605" s="1">
        <f t="shared" si="655"/>
        <v>21.346069259205606</v>
      </c>
      <c r="D2605" s="1">
        <f t="shared" si="656"/>
        <v>122.07950016440611</v>
      </c>
      <c r="E2605" s="1">
        <f t="shared" si="660"/>
        <v>-889.94096678996539</v>
      </c>
      <c r="F2605" s="1">
        <f t="shared" si="661"/>
        <v>-180271579.14329234</v>
      </c>
      <c r="G2605" s="1">
        <f t="shared" si="662"/>
        <v>93.653930740794394</v>
      </c>
      <c r="H2605" s="1">
        <f t="shared" si="663"/>
        <v>181063574.0676634</v>
      </c>
      <c r="I2605" s="1">
        <f t="shared" si="664"/>
        <v>94697.85241437098</v>
      </c>
      <c r="J2605" s="1">
        <f t="shared" si="665"/>
        <v>-14044517.890228506</v>
      </c>
      <c r="K2605" s="1"/>
      <c r="L2605" s="1">
        <f t="shared" si="657"/>
        <v>56.757067506818061</v>
      </c>
      <c r="M2605" s="1">
        <f t="shared" si="666"/>
        <v>5.3995343575614356</v>
      </c>
      <c r="N2605" s="1">
        <f t="shared" si="653"/>
        <v>9.484867668998577E-2</v>
      </c>
      <c r="O2605" s="1">
        <f t="shared" si="667"/>
        <v>9.484867668998577E-2</v>
      </c>
      <c r="P2605" s="1">
        <f t="shared" si="654"/>
        <v>57.013328996402137</v>
      </c>
      <c r="Q2605">
        <f t="shared" si="658"/>
        <v>-34.421599338201197</v>
      </c>
      <c r="R2605">
        <f t="shared" si="659"/>
        <v>-45.449677471378557</v>
      </c>
    </row>
    <row r="2606" spans="1:18" x14ac:dyDescent="0.25">
      <c r="A2606">
        <v>2591</v>
      </c>
      <c r="B2606" s="1">
        <f t="shared" si="668"/>
        <v>51.82</v>
      </c>
      <c r="C2606" s="1">
        <f t="shared" si="655"/>
        <v>17.997528300447946</v>
      </c>
      <c r="D2606" s="1">
        <f t="shared" si="656"/>
        <v>125.00185357580899</v>
      </c>
      <c r="E2606" s="1">
        <f t="shared" si="660"/>
        <v>-299.62557768658371</v>
      </c>
      <c r="F2606" s="1">
        <f t="shared" si="661"/>
        <v>-189005605.25480515</v>
      </c>
      <c r="G2606" s="1">
        <f t="shared" si="662"/>
        <v>97.002471699552046</v>
      </c>
      <c r="H2606" s="1">
        <f t="shared" si="663"/>
        <v>189095380.74160916</v>
      </c>
      <c r="I2606" s="1">
        <f t="shared" si="664"/>
        <v>100139.77165284155</v>
      </c>
      <c r="J2606" s="1">
        <f t="shared" si="665"/>
        <v>-14491684.012076972</v>
      </c>
      <c r="K2606" s="1"/>
      <c r="L2606" s="1">
        <f t="shared" si="657"/>
        <v>45.337198166608701</v>
      </c>
      <c r="M2606" s="1">
        <f t="shared" si="666"/>
        <v>3.4339762970213314</v>
      </c>
      <c r="N2606" s="1">
        <f t="shared" si="653"/>
        <v>7.5598670295917686E-2</v>
      </c>
      <c r="O2606" s="1">
        <f t="shared" si="667"/>
        <v>7.5598670295917686E-2</v>
      </c>
      <c r="P2606" s="1">
        <f t="shared" si="654"/>
        <v>45.467062042833284</v>
      </c>
      <c r="Q2606">
        <f t="shared" si="658"/>
        <v>-24.95292995719473</v>
      </c>
      <c r="R2606">
        <f t="shared" si="659"/>
        <v>-38.007959921024238</v>
      </c>
    </row>
    <row r="2607" spans="1:18" x14ac:dyDescent="0.25">
      <c r="A2607">
        <v>2592</v>
      </c>
      <c r="B2607" s="1">
        <f t="shared" si="668"/>
        <v>51.84</v>
      </c>
      <c r="C2607" s="1">
        <f t="shared" si="655"/>
        <v>14.253984069388464</v>
      </c>
      <c r="D2607" s="1">
        <f t="shared" si="656"/>
        <v>127.39742294523501</v>
      </c>
      <c r="E2607" s="1">
        <f t="shared" si="660"/>
        <v>184.2794349374708</v>
      </c>
      <c r="F2607" s="1">
        <f t="shared" si="661"/>
        <v>-196319330.40086144</v>
      </c>
      <c r="G2607" s="1">
        <f t="shared" si="662"/>
        <v>100.74601593061153</v>
      </c>
      <c r="H2607" s="1">
        <f t="shared" si="663"/>
        <v>196353289.31100231</v>
      </c>
      <c r="I2607" s="1">
        <f t="shared" si="664"/>
        <v>105519.45239591249</v>
      </c>
      <c r="J2607" s="1">
        <f t="shared" si="665"/>
        <v>-14857433.427688545</v>
      </c>
      <c r="K2607" s="1"/>
      <c r="L2607" s="1">
        <f t="shared" si="657"/>
        <v>32.898083742388216</v>
      </c>
      <c r="M2607" s="1">
        <f t="shared" si="666"/>
        <v>1.8032151140677684</v>
      </c>
      <c r="N2607" s="1">
        <f t="shared" si="653"/>
        <v>5.4757369236513614E-2</v>
      </c>
      <c r="O2607" s="1">
        <f t="shared" si="667"/>
        <v>5.4757369236513614E-2</v>
      </c>
      <c r="P2607" s="1">
        <f t="shared" si="654"/>
        <v>32.947465739701293</v>
      </c>
      <c r="Q2607">
        <f t="shared" si="658"/>
        <v>-16.235998354482884</v>
      </c>
      <c r="R2607">
        <f t="shared" si="659"/>
        <v>-28.669284192355057</v>
      </c>
    </row>
    <row r="2608" spans="1:18" x14ac:dyDescent="0.25">
      <c r="A2608">
        <v>2593</v>
      </c>
      <c r="B2608" s="1">
        <f t="shared" si="668"/>
        <v>51.86</v>
      </c>
      <c r="C2608" s="1">
        <f t="shared" si="655"/>
        <v>10.197598527195634</v>
      </c>
      <c r="D2608" s="1">
        <f t="shared" si="656"/>
        <v>129.21363117853031</v>
      </c>
      <c r="E2608" s="1">
        <f t="shared" si="660"/>
        <v>551.15349806312224</v>
      </c>
      <c r="F2608" s="1">
        <f t="shared" si="661"/>
        <v>-201956781.38639989</v>
      </c>
      <c r="G2608" s="1">
        <f t="shared" si="662"/>
        <v>104.80240147280436</v>
      </c>
      <c r="H2608" s="1">
        <f t="shared" si="663"/>
        <v>202260551.56482711</v>
      </c>
      <c r="I2608" s="1">
        <f t="shared" si="664"/>
        <v>110718.82334723251</v>
      </c>
      <c r="J2608" s="1">
        <f t="shared" si="665"/>
        <v>-15129420.643045351</v>
      </c>
      <c r="K2608" s="1"/>
      <c r="L2608" s="1">
        <f t="shared" si="657"/>
        <v>19.751757730521792</v>
      </c>
      <c r="M2608" s="1">
        <f t="shared" si="666"/>
        <v>0.64875883966323045</v>
      </c>
      <c r="N2608" s="1">
        <f t="shared" si="653"/>
        <v>3.2833821583735802E-2</v>
      </c>
      <c r="O2608" s="1">
        <f t="shared" si="667"/>
        <v>3.2833821583735802E-2</v>
      </c>
      <c r="P2608" s="1">
        <f t="shared" si="654"/>
        <v>19.762409303454593</v>
      </c>
      <c r="Q2608">
        <f t="shared" si="658"/>
        <v>-8.6086319241136966</v>
      </c>
      <c r="R2608">
        <f t="shared" si="659"/>
        <v>-17.788880736921005</v>
      </c>
    </row>
    <row r="2609" spans="1:18" x14ac:dyDescent="0.25">
      <c r="A2609">
        <v>2594</v>
      </c>
      <c r="B2609" s="1">
        <f t="shared" si="668"/>
        <v>51.88</v>
      </c>
      <c r="C2609" s="1">
        <f t="shared" si="655"/>
        <v>5.917399763505939</v>
      </c>
      <c r="D2609" s="1">
        <f t="shared" si="656"/>
        <v>130.41061679120077</v>
      </c>
      <c r="E2609" s="1">
        <f t="shared" si="660"/>
        <v>792.94459182255741</v>
      </c>
      <c r="F2609" s="1">
        <f t="shared" si="661"/>
        <v>-205715812.84363568</v>
      </c>
      <c r="G2609" s="1">
        <f t="shared" si="662"/>
        <v>109.08260023649406</v>
      </c>
      <c r="H2609" s="1">
        <f t="shared" si="663"/>
        <v>206344573.96933633</v>
      </c>
      <c r="I2609" s="1">
        <f t="shared" si="664"/>
        <v>115623.77058486476</v>
      </c>
      <c r="J2609" s="1">
        <f t="shared" si="665"/>
        <v>-15300388.822434621</v>
      </c>
      <c r="K2609" s="1"/>
      <c r="L2609" s="1">
        <f t="shared" si="657"/>
        <v>6.2205622527391204</v>
      </c>
      <c r="M2609" s="1">
        <f t="shared" si="666"/>
        <v>6.4284929057009776E-2</v>
      </c>
      <c r="N2609" s="1">
        <f t="shared" si="653"/>
        <v>1.033389557288448E-2</v>
      </c>
      <c r="O2609" s="1">
        <f t="shared" si="667"/>
        <v>1.033389557288448E-2</v>
      </c>
      <c r="P2609" s="1">
        <f t="shared" si="654"/>
        <v>6.2208944125669472</v>
      </c>
      <c r="Q2609">
        <f t="shared" si="658"/>
        <v>-2.3461880572035843</v>
      </c>
      <c r="R2609">
        <f t="shared" si="659"/>
        <v>-5.761504047776234</v>
      </c>
    </row>
    <row r="2610" spans="1:18" x14ac:dyDescent="0.25">
      <c r="A2610">
        <v>2595</v>
      </c>
      <c r="B2610" s="1">
        <f t="shared" si="668"/>
        <v>51.9</v>
      </c>
      <c r="C2610" s="1">
        <f t="shared" si="655"/>
        <v>1.5073280399845141</v>
      </c>
      <c r="D2610" s="1">
        <f t="shared" si="656"/>
        <v>130.96210877391437</v>
      </c>
      <c r="E2610" s="1">
        <f t="shared" si="660"/>
        <v>904.34597233070235</v>
      </c>
      <c r="F2610" s="1">
        <f t="shared" si="661"/>
        <v>-207459390.31183997</v>
      </c>
      <c r="G2610" s="1">
        <f t="shared" si="662"/>
        <v>113.49267196001549</v>
      </c>
      <c r="H2610" s="1">
        <f t="shared" si="663"/>
        <v>208277231.94951072</v>
      </c>
      <c r="I2610" s="1">
        <f t="shared" si="664"/>
        <v>120126.64209253706</v>
      </c>
      <c r="J2610" s="1">
        <f t="shared" si="665"/>
        <v>-15368441.456645373</v>
      </c>
      <c r="K2610" s="1"/>
      <c r="L2610" s="1">
        <f t="shared" si="657"/>
        <v>-7.36882681824593</v>
      </c>
      <c r="M2610" s="1">
        <f t="shared" si="666"/>
        <v>9.021220418452458E-2</v>
      </c>
      <c r="N2610" s="1">
        <f t="shared" si="653"/>
        <v>-1.224179912416198E-2</v>
      </c>
      <c r="O2610" s="1">
        <f t="shared" si="667"/>
        <v>3.1293508548758382</v>
      </c>
      <c r="P2610" s="1">
        <f t="shared" si="654"/>
        <v>7.3693790049830028</v>
      </c>
      <c r="Q2610">
        <f t="shared" si="658"/>
        <v>2.3376709433131184</v>
      </c>
      <c r="R2610">
        <f t="shared" si="659"/>
        <v>6.9887796845997245</v>
      </c>
    </row>
    <row r="2611" spans="1:18" x14ac:dyDescent="0.25">
      <c r="A2611">
        <v>2596</v>
      </c>
      <c r="B2611" s="1">
        <f t="shared" si="668"/>
        <v>51.92</v>
      </c>
      <c r="C2611" s="1">
        <f t="shared" si="655"/>
        <v>-2.9358259767465693</v>
      </c>
      <c r="D2611" s="1">
        <f t="shared" si="656"/>
        <v>130.85600317916416</v>
      </c>
      <c r="E2611" s="1">
        <f t="shared" si="660"/>
        <v>882.91264219115874</v>
      </c>
      <c r="F2611" s="1">
        <f t="shared" si="661"/>
        <v>-207123358.99883547</v>
      </c>
      <c r="G2611" s="1">
        <f t="shared" si="662"/>
        <v>117.93582597674657</v>
      </c>
      <c r="H2611" s="1">
        <f t="shared" si="663"/>
        <v>207902893.73257646</v>
      </c>
      <c r="I2611" s="1">
        <f t="shared" si="664"/>
        <v>124128.61046737147</v>
      </c>
      <c r="J2611" s="1">
        <f t="shared" si="665"/>
        <v>-15336921.955694884</v>
      </c>
      <c r="K2611" s="1"/>
      <c r="L2611" s="1">
        <f t="shared" si="657"/>
        <v>-20.693046643642923</v>
      </c>
      <c r="M2611" s="1">
        <f t="shared" si="666"/>
        <v>0.71214173629329025</v>
      </c>
      <c r="N2611" s="1">
        <f t="shared" si="653"/>
        <v>-3.4400965886264186E-2</v>
      </c>
      <c r="O2611" s="1">
        <f t="shared" si="667"/>
        <v>3.107191688113736</v>
      </c>
      <c r="P2611" s="1">
        <f t="shared" si="654"/>
        <v>20.705297033574585</v>
      </c>
      <c r="Q2611">
        <f t="shared" si="658"/>
        <v>5.2919297334466799</v>
      </c>
      <c r="R2611">
        <f t="shared" si="659"/>
        <v>20.017612368732077</v>
      </c>
    </row>
    <row r="2612" spans="1:18" x14ac:dyDescent="0.25">
      <c r="A2612">
        <v>2597</v>
      </c>
      <c r="B2612" s="1">
        <f t="shared" si="668"/>
        <v>51.94</v>
      </c>
      <c r="C2612" s="1">
        <f t="shared" si="655"/>
        <v>-7.3145455417912526</v>
      </c>
      <c r="D2612" s="1">
        <f t="shared" si="656"/>
        <v>130.09462877434703</v>
      </c>
      <c r="E2612" s="1">
        <f t="shared" si="660"/>
        <v>729.1150124181022</v>
      </c>
      <c r="F2612" s="1">
        <f t="shared" si="661"/>
        <v>-204720112.02507174</v>
      </c>
      <c r="G2612" s="1">
        <f t="shared" si="662"/>
        <v>122.31454554179125</v>
      </c>
      <c r="H2612" s="1">
        <f t="shared" si="663"/>
        <v>205251720.7264052</v>
      </c>
      <c r="I2612" s="1">
        <f t="shared" si="664"/>
        <v>127541.84194812036</v>
      </c>
      <c r="J2612" s="1">
        <f t="shared" si="665"/>
        <v>-15213917.955493879</v>
      </c>
      <c r="K2612" s="1"/>
      <c r="L2612" s="1">
        <f t="shared" si="657"/>
        <v>-33.441457827618557</v>
      </c>
      <c r="M2612" s="1">
        <f t="shared" si="666"/>
        <v>1.8634611112116204</v>
      </c>
      <c r="N2612" s="1">
        <f t="shared" si="653"/>
        <v>-5.5665515104812546E-2</v>
      </c>
      <c r="O2612" s="1">
        <f t="shared" si="667"/>
        <v>3.0859271388951877</v>
      </c>
      <c r="P2612" s="1">
        <f t="shared" si="654"/>
        <v>33.493336485775622</v>
      </c>
      <c r="Q2612">
        <f t="shared" si="658"/>
        <v>6.4312941002542745</v>
      </c>
      <c r="R2612">
        <f t="shared" si="659"/>
        <v>32.870078264972584</v>
      </c>
    </row>
    <row r="2613" spans="1:18" x14ac:dyDescent="0.25">
      <c r="A2613">
        <v>2598</v>
      </c>
      <c r="B2613" s="1">
        <f t="shared" si="668"/>
        <v>51.96</v>
      </c>
      <c r="C2613" s="1">
        <f t="shared" si="655"/>
        <v>-11.532728094410437</v>
      </c>
      <c r="D2613" s="1">
        <f t="shared" si="656"/>
        <v>128.69469593081672</v>
      </c>
      <c r="E2613" s="1">
        <f t="shared" si="660"/>
        <v>446.32857802497711</v>
      </c>
      <c r="F2613" s="1">
        <f t="shared" si="661"/>
        <v>-200337880.3057341</v>
      </c>
      <c r="G2613" s="1">
        <f t="shared" si="662"/>
        <v>126.53272809441043</v>
      </c>
      <c r="H2613" s="1">
        <f t="shared" si="663"/>
        <v>200537089.5052959</v>
      </c>
      <c r="I2613" s="1">
        <f t="shared" si="664"/>
        <v>130291.4241589575</v>
      </c>
      <c r="J2613" s="1">
        <f t="shared" si="665"/>
        <v>-15011438.089451347</v>
      </c>
      <c r="K2613" s="1"/>
      <c r="L2613" s="1">
        <f t="shared" si="657"/>
        <v>-45.327030677810477</v>
      </c>
      <c r="M2613" s="1">
        <f t="shared" si="666"/>
        <v>3.4324273548395468</v>
      </c>
      <c r="N2613" s="1">
        <f t="shared" si="653"/>
        <v>-7.558158591543615E-2</v>
      </c>
      <c r="O2613" s="1">
        <f t="shared" si="667"/>
        <v>3.0660110680845638</v>
      </c>
      <c r="P2613" s="1">
        <f t="shared" si="654"/>
        <v>45.456806614779076</v>
      </c>
      <c r="Q2613">
        <f t="shared" si="658"/>
        <v>5.7410342006973041</v>
      </c>
      <c r="R2613">
        <f t="shared" si="659"/>
        <v>45.092813107188675</v>
      </c>
    </row>
    <row r="2614" spans="1:18" x14ac:dyDescent="0.25">
      <c r="A2614">
        <v>2599</v>
      </c>
      <c r="B2614" s="1">
        <f t="shared" si="668"/>
        <v>51.98</v>
      </c>
      <c r="C2614" s="1">
        <f t="shared" si="655"/>
        <v>-15.497794482421144</v>
      </c>
      <c r="D2614" s="1">
        <f t="shared" si="656"/>
        <v>126.68692987066841</v>
      </c>
      <c r="E2614" s="1">
        <f t="shared" si="660"/>
        <v>40.759833875019467</v>
      </c>
      <c r="F2614" s="1">
        <f t="shared" si="661"/>
        <v>-194135697.90787321</v>
      </c>
      <c r="G2614" s="1">
        <f t="shared" si="662"/>
        <v>130.49779448242114</v>
      </c>
      <c r="H2614" s="1">
        <f t="shared" si="663"/>
        <v>194137359.27193072</v>
      </c>
      <c r="I2614" s="1">
        <f t="shared" si="664"/>
        <v>132317.01025932754</v>
      </c>
      <c r="J2614" s="1">
        <f t="shared" si="665"/>
        <v>-14744335.670354562</v>
      </c>
      <c r="K2614" s="1"/>
      <c r="L2614" s="1">
        <f t="shared" si="657"/>
        <v>-56.097870718755097</v>
      </c>
      <c r="M2614" s="1">
        <f t="shared" si="666"/>
        <v>5.2737263941165224</v>
      </c>
      <c r="N2614" s="1">
        <f t="shared" si="653"/>
        <v>-9.3733901268474334E-2</v>
      </c>
      <c r="O2614" s="1">
        <f t="shared" si="667"/>
        <v>3.0478587527315257</v>
      </c>
      <c r="P2614" s="1">
        <f t="shared" si="654"/>
        <v>56.345215318234089</v>
      </c>
      <c r="Q2614">
        <f t="shared" si="658"/>
        <v>3.2824161406798722</v>
      </c>
      <c r="R2614">
        <f t="shared" si="659"/>
        <v>56.249524740548388</v>
      </c>
    </row>
    <row r="2615" spans="1:18" x14ac:dyDescent="0.25">
      <c r="A2615">
        <v>2600</v>
      </c>
      <c r="B2615" s="1">
        <f t="shared" si="668"/>
        <v>52</v>
      </c>
      <c r="C2615" s="1">
        <f t="shared" si="655"/>
        <v>-19.122720856103221</v>
      </c>
      <c r="D2615" s="1">
        <f t="shared" si="656"/>
        <v>124.11539632062481</v>
      </c>
      <c r="E2615" s="1">
        <f t="shared" si="660"/>
        <v>-478.68994323378865</v>
      </c>
      <c r="F2615" s="1">
        <f t="shared" si="661"/>
        <v>-186334423.87987646</v>
      </c>
      <c r="G2615" s="1">
        <f t="shared" si="662"/>
        <v>134.12272085610323</v>
      </c>
      <c r="H2615" s="1">
        <f t="shared" si="663"/>
        <v>186563567.94162962</v>
      </c>
      <c r="I2615" s="1">
        <f t="shared" si="664"/>
        <v>133574.14341467983</v>
      </c>
      <c r="J2615" s="1">
        <f t="shared" si="665"/>
        <v>-14429073.866051583</v>
      </c>
      <c r="K2615" s="1"/>
      <c r="L2615" s="1">
        <f t="shared" si="657"/>
        <v>-65.547895334600227</v>
      </c>
      <c r="M2615" s="1">
        <f t="shared" si="666"/>
        <v>7.2237698226687712</v>
      </c>
      <c r="N2615" s="1">
        <f t="shared" si="653"/>
        <v>-0.10976303634380058</v>
      </c>
      <c r="O2615" s="1">
        <f t="shared" si="667"/>
        <v>3.0318296176561996</v>
      </c>
      <c r="P2615" s="1">
        <f t="shared" si="654"/>
        <v>65.944745304281881</v>
      </c>
      <c r="Q2615">
        <f t="shared" si="658"/>
        <v>-0.80324828223306322</v>
      </c>
      <c r="R2615">
        <f t="shared" si="659"/>
        <v>65.939853089339664</v>
      </c>
    </row>
    <row r="2616" spans="1:18" x14ac:dyDescent="0.25">
      <c r="A2616">
        <v>2601</v>
      </c>
      <c r="B2616" s="1">
        <f t="shared" si="668"/>
        <v>52.02</v>
      </c>
      <c r="C2616" s="1">
        <f t="shared" si="655"/>
        <v>-22.327948636326894</v>
      </c>
      <c r="D2616" s="1">
        <f t="shared" si="656"/>
        <v>121.03653437332784</v>
      </c>
      <c r="E2616" s="1">
        <f t="shared" si="660"/>
        <v>-1100.6200565877753</v>
      </c>
      <c r="F2616" s="1">
        <f t="shared" si="661"/>
        <v>-177204496.73196742</v>
      </c>
      <c r="G2616" s="1">
        <f t="shared" si="662"/>
        <v>137.32794863632688</v>
      </c>
      <c r="H2616" s="1">
        <f t="shared" si="663"/>
        <v>178415861.24093071</v>
      </c>
      <c r="I2616" s="1">
        <f t="shared" si="664"/>
        <v>134035.23251906963</v>
      </c>
      <c r="J2616" s="1">
        <f t="shared" si="665"/>
        <v>-14082438.819254097</v>
      </c>
      <c r="K2616" s="1"/>
      <c r="L2616" s="1">
        <f t="shared" si="657"/>
        <v>-73.524672157983176</v>
      </c>
      <c r="M2616" s="1">
        <f t="shared" si="666"/>
        <v>9.1179646088833124</v>
      </c>
      <c r="N2616" s="1">
        <f t="shared" si="653"/>
        <v>-0.12338238416326407</v>
      </c>
      <c r="O2616" s="1">
        <f t="shared" si="667"/>
        <v>3.0182102698367359</v>
      </c>
      <c r="P2616" s="1">
        <f t="shared" si="654"/>
        <v>74.087884937739688</v>
      </c>
      <c r="Q2616">
        <f t="shared" si="658"/>
        <v>-6.2943261422824177</v>
      </c>
      <c r="R2616">
        <f t="shared" si="659"/>
        <v>73.820025419680917</v>
      </c>
    </row>
    <row r="2617" spans="1:18" x14ac:dyDescent="0.25">
      <c r="A2617">
        <v>2602</v>
      </c>
      <c r="B2617" s="1">
        <f t="shared" si="668"/>
        <v>52.04</v>
      </c>
      <c r="C2617" s="1">
        <f t="shared" si="655"/>
        <v>-25.04313063760193</v>
      </c>
      <c r="D2617" s="1">
        <f t="shared" si="656"/>
        <v>117.51791778245683</v>
      </c>
      <c r="E2617" s="1">
        <f t="shared" si="660"/>
        <v>-1811.38060794372</v>
      </c>
      <c r="F2617" s="1">
        <f t="shared" si="661"/>
        <v>-167051336.25508413</v>
      </c>
      <c r="G2617" s="1">
        <f t="shared" si="662"/>
        <v>140.04313063760193</v>
      </c>
      <c r="H2617" s="1">
        <f t="shared" si="663"/>
        <v>170332435.96191868</v>
      </c>
      <c r="I2617" s="1">
        <f t="shared" si="664"/>
        <v>133690.15775481891</v>
      </c>
      <c r="J2617" s="1">
        <f t="shared" si="665"/>
        <v>-13720309.764381066</v>
      </c>
      <c r="K2617" s="1"/>
      <c r="L2617" s="1">
        <f t="shared" si="657"/>
        <v>-79.932459857152509</v>
      </c>
      <c r="M2617" s="1">
        <f t="shared" si="666"/>
        <v>10.807302191828569</v>
      </c>
      <c r="N2617" s="1">
        <f t="shared" si="653"/>
        <v>-0.13439047041759566</v>
      </c>
      <c r="O2617" s="1">
        <f t="shared" si="667"/>
        <v>3.0072021835824043</v>
      </c>
      <c r="P2617" s="1">
        <f t="shared" si="654"/>
        <v>80.659754025665109</v>
      </c>
      <c r="Q2617">
        <f t="shared" si="658"/>
        <v>-12.894403736188657</v>
      </c>
      <c r="R2617">
        <f t="shared" si="659"/>
        <v>79.62242317192414</v>
      </c>
    </row>
    <row r="2618" spans="1:18" x14ac:dyDescent="0.25">
      <c r="A2618">
        <v>2603</v>
      </c>
      <c r="B2618" s="1">
        <f t="shared" si="668"/>
        <v>52.06</v>
      </c>
      <c r="C2618" s="1">
        <f t="shared" si="655"/>
        <v>-27.208675022792896</v>
      </c>
      <c r="D2618" s="1">
        <f t="shared" si="656"/>
        <v>113.63677187829416</v>
      </c>
      <c r="E2618" s="1">
        <f t="shared" si="660"/>
        <v>-2595.3720805845805</v>
      </c>
      <c r="F2618" s="1">
        <f t="shared" si="661"/>
        <v>-156199469.40363386</v>
      </c>
      <c r="G2618" s="1">
        <f t="shared" si="662"/>
        <v>142.2086750227929</v>
      </c>
      <c r="H2618" s="1">
        <f t="shared" si="663"/>
        <v>162935425.64031181</v>
      </c>
      <c r="I2618" s="1">
        <f t="shared" si="664"/>
        <v>132546.49269863116</v>
      </c>
      <c r="J2618" s="1">
        <f t="shared" si="665"/>
        <v>-13356588.348170238</v>
      </c>
      <c r="K2618" s="1"/>
      <c r="L2618" s="1">
        <f t="shared" si="657"/>
        <v>-84.729314725607665</v>
      </c>
      <c r="M2618" s="1">
        <f t="shared" si="666"/>
        <v>12.17142934583336</v>
      </c>
      <c r="N2618" s="1">
        <f t="shared" si="653"/>
        <v>-0.14267470002301869</v>
      </c>
      <c r="O2618" s="1">
        <f t="shared" si="667"/>
        <v>2.9989179539769815</v>
      </c>
      <c r="P2618" s="1">
        <f t="shared" si="654"/>
        <v>85.599068138570814</v>
      </c>
      <c r="Q2618">
        <f t="shared" si="658"/>
        <v>-20.244407741767031</v>
      </c>
      <c r="R2618">
        <f t="shared" si="659"/>
        <v>83.170694486560421</v>
      </c>
    </row>
    <row r="2619" spans="1:18" x14ac:dyDescent="0.25">
      <c r="A2619">
        <v>2604</v>
      </c>
      <c r="B2619" s="1">
        <f t="shared" si="668"/>
        <v>52.08</v>
      </c>
      <c r="C2619" s="1">
        <f t="shared" si="655"/>
        <v>-28.777053203293566</v>
      </c>
      <c r="D2619" s="1">
        <f t="shared" si="656"/>
        <v>109.47827865399643</v>
      </c>
      <c r="E2619" s="1">
        <f t="shared" si="660"/>
        <v>-3435.387711892723</v>
      </c>
      <c r="F2619" s="1">
        <f t="shared" si="661"/>
        <v>-144976529.34022111</v>
      </c>
      <c r="G2619" s="1">
        <f t="shared" si="662"/>
        <v>143.77705320329358</v>
      </c>
      <c r="H2619" s="1">
        <f t="shared" si="663"/>
        <v>156778418.07124463</v>
      </c>
      <c r="I2619" s="1">
        <f t="shared" si="664"/>
        <v>130629.33809945922</v>
      </c>
      <c r="J2619" s="1">
        <f t="shared" si="665"/>
        <v>-13002373.704585686</v>
      </c>
      <c r="K2619" s="1"/>
      <c r="L2619" s="1">
        <f t="shared" si="657"/>
        <v>-87.918582363139805</v>
      </c>
      <c r="M2619" s="1">
        <f t="shared" si="666"/>
        <v>13.12620321527038</v>
      </c>
      <c r="N2619" s="1">
        <f t="shared" si="653"/>
        <v>-0.14820482319548972</v>
      </c>
      <c r="O2619" s="1">
        <f t="shared" si="667"/>
        <v>2.9933878308045103</v>
      </c>
      <c r="P2619" s="1">
        <f t="shared" si="654"/>
        <v>88.893049984758491</v>
      </c>
      <c r="Q2619">
        <f t="shared" si="658"/>
        <v>-27.940268262347281</v>
      </c>
      <c r="R2619">
        <f t="shared" si="659"/>
        <v>84.387888615729935</v>
      </c>
    </row>
    <row r="2620" spans="1:18" x14ac:dyDescent="0.25">
      <c r="A2620">
        <v>2605</v>
      </c>
      <c r="B2620" s="1">
        <f t="shared" si="668"/>
        <v>52.1</v>
      </c>
      <c r="C2620" s="1">
        <f t="shared" si="655"/>
        <v>-29.713842979393096</v>
      </c>
      <c r="D2620" s="1">
        <f t="shared" si="656"/>
        <v>105.13370722184962</v>
      </c>
      <c r="E2620" s="1">
        <f t="shared" si="660"/>
        <v>-4312.9911411863759</v>
      </c>
      <c r="F2620" s="1">
        <f t="shared" si="661"/>
        <v>-133698253.98435926</v>
      </c>
      <c r="G2620" s="1">
        <f t="shared" si="662"/>
        <v>144.71384297939309</v>
      </c>
      <c r="H2620" s="1">
        <f t="shared" si="663"/>
        <v>152300146.56831142</v>
      </c>
      <c r="I2620" s="1">
        <f t="shared" si="664"/>
        <v>127980.77097629613</v>
      </c>
      <c r="J2620" s="1">
        <f t="shared" si="665"/>
        <v>-12665446.773781464</v>
      </c>
      <c r="K2620" s="1"/>
      <c r="L2620" s="1">
        <f t="shared" si="657"/>
        <v>-89.536567914826463</v>
      </c>
      <c r="M2620" s="1">
        <f t="shared" si="666"/>
        <v>13.625326435968475</v>
      </c>
      <c r="N2620" s="1">
        <f t="shared" ref="N2620:N2683" si="669">(ATAN(M2620/L2620))</f>
        <v>-0.15101748827572839</v>
      </c>
      <c r="O2620" s="1">
        <f t="shared" si="667"/>
        <v>2.9905751657242718</v>
      </c>
      <c r="P2620" s="1">
        <f t="shared" ref="P2620:P2683" si="670">ABS(SQRT((L2620*L2620)+(M2620*M2620)))</f>
        <v>90.567358990162859</v>
      </c>
      <c r="Q2620">
        <f t="shared" si="658"/>
        <v>-35.553595799572861</v>
      </c>
      <c r="R2620">
        <f t="shared" si="659"/>
        <v>83.296988782150038</v>
      </c>
    </row>
    <row r="2621" spans="1:18" x14ac:dyDescent="0.25">
      <c r="A2621">
        <v>2606</v>
      </c>
      <c r="B2621" s="1">
        <f t="shared" si="668"/>
        <v>52.12</v>
      </c>
      <c r="C2621" s="1">
        <f t="shared" si="655"/>
        <v>-29.998484026314387</v>
      </c>
      <c r="D2621" s="1">
        <f t="shared" si="656"/>
        <v>100.69841067167305</v>
      </c>
      <c r="E2621" s="1">
        <f t="shared" si="660"/>
        <v>-5208.9210443220436</v>
      </c>
      <c r="F2621" s="1">
        <f t="shared" si="661"/>
        <v>-122655495.25314389</v>
      </c>
      <c r="G2621" s="1">
        <f t="shared" si="662"/>
        <v>144.99848402631437</v>
      </c>
      <c r="H2621" s="1">
        <f t="shared" si="663"/>
        <v>149788353.69912493</v>
      </c>
      <c r="I2621" s="1">
        <f t="shared" si="664"/>
        <v>124658.92112692104</v>
      </c>
      <c r="J2621" s="1">
        <f t="shared" si="665"/>
        <v>-12350098.938214693</v>
      </c>
      <c r="K2621" s="1"/>
      <c r="L2621" s="1">
        <f t="shared" si="657"/>
        <v>-89.6389831112092</v>
      </c>
      <c r="M2621" s="1">
        <f t="shared" si="666"/>
        <v>13.657255691415855</v>
      </c>
      <c r="N2621" s="1">
        <f t="shared" si="669"/>
        <v>-0.15119568923521509</v>
      </c>
      <c r="O2621" s="1">
        <f t="shared" si="667"/>
        <v>2.990396964764785</v>
      </c>
      <c r="P2621" s="1">
        <f t="shared" si="670"/>
        <v>90.673413557847041</v>
      </c>
      <c r="Q2621">
        <f t="shared" si="658"/>
        <v>-42.652403728610139</v>
      </c>
      <c r="R2621">
        <f t="shared" si="659"/>
        <v>80.015250936330901</v>
      </c>
    </row>
    <row r="2622" spans="1:18" x14ac:dyDescent="0.25">
      <c r="A2622">
        <v>2607</v>
      </c>
      <c r="B2622" s="1">
        <f t="shared" si="668"/>
        <v>52.14</v>
      </c>
      <c r="C2622" s="1">
        <f t="shared" si="655"/>
        <v>-29.624729144826503</v>
      </c>
      <c r="D2622" s="1">
        <f t="shared" si="656"/>
        <v>96.269733295503627</v>
      </c>
      <c r="E2622" s="1">
        <f t="shared" si="660"/>
        <v>-6103.513874308268</v>
      </c>
      <c r="F2622" s="1">
        <f t="shared" si="661"/>
        <v>-112104053.29413238</v>
      </c>
      <c r="G2622" s="1">
        <f t="shared" si="662"/>
        <v>144.62472914482652</v>
      </c>
      <c r="H2622" s="1">
        <f t="shared" si="663"/>
        <v>149356934.90800589</v>
      </c>
      <c r="I2622" s="1">
        <f t="shared" si="664"/>
        <v>120736.69531600733</v>
      </c>
      <c r="J2622" s="1">
        <f t="shared" si="665"/>
        <v>-12057308.788498504</v>
      </c>
      <c r="K2622" s="1"/>
      <c r="L2622" s="1">
        <f t="shared" si="657"/>
        <v>-88.28863225966515</v>
      </c>
      <c r="M2622" s="1">
        <f t="shared" si="666"/>
        <v>13.239479056425068</v>
      </c>
      <c r="N2622" s="1">
        <f t="shared" si="669"/>
        <v>-0.14884767897067974</v>
      </c>
      <c r="O2622" s="1">
        <f t="shared" si="667"/>
        <v>2.9927449750293205</v>
      </c>
      <c r="P2622" s="1">
        <f t="shared" si="670"/>
        <v>89.275788386145905</v>
      </c>
      <c r="Q2622">
        <f t="shared" si="658"/>
        <v>-48.819621651544573</v>
      </c>
      <c r="R2622">
        <f t="shared" si="659"/>
        <v>74.74497263206365</v>
      </c>
    </row>
    <row r="2623" spans="1:18" x14ac:dyDescent="0.25">
      <c r="A2623">
        <v>2608</v>
      </c>
      <c r="B2623" s="1">
        <f t="shared" si="668"/>
        <v>52.16</v>
      </c>
      <c r="C2623" s="1">
        <f t="shared" si="655"/>
        <v>-28.600781372522306</v>
      </c>
      <c r="D2623" s="1">
        <f t="shared" si="656"/>
        <v>91.944874110141754</v>
      </c>
      <c r="E2623" s="1">
        <f t="shared" si="660"/>
        <v>-6977.1354297513644</v>
      </c>
      <c r="F2623" s="1">
        <f t="shared" si="661"/>
        <v>-102257889.04957025</v>
      </c>
      <c r="G2623" s="1">
        <f t="shared" si="662"/>
        <v>143.60078137252231</v>
      </c>
      <c r="H2623" s="1">
        <f t="shared" si="663"/>
        <v>150938307.854662</v>
      </c>
      <c r="I2623" s="1">
        <f t="shared" si="664"/>
        <v>116300.17714371506</v>
      </c>
      <c r="J2623" s="1">
        <f t="shared" si="665"/>
        <v>-11785239.48293625</v>
      </c>
      <c r="K2623" s="1"/>
      <c r="L2623" s="1">
        <f t="shared" si="657"/>
        <v>-85.545997557801044</v>
      </c>
      <c r="M2623" s="1">
        <f t="shared" si="666"/>
        <v>12.412262384832616</v>
      </c>
      <c r="N2623" s="1">
        <f t="shared" si="669"/>
        <v>-0.14408907345847446</v>
      </c>
      <c r="O2623" s="1">
        <f t="shared" si="667"/>
        <v>2.9975035805415255</v>
      </c>
      <c r="P2623" s="1">
        <f t="shared" si="670"/>
        <v>86.441783621517402</v>
      </c>
      <c r="Q2623">
        <f t="shared" si="658"/>
        <v>-53.66850030930312</v>
      </c>
      <c r="R2623">
        <f t="shared" si="659"/>
        <v>67.763367907886376</v>
      </c>
    </row>
    <row r="2624" spans="1:18" x14ac:dyDescent="0.25">
      <c r="A2624">
        <v>2609</v>
      </c>
      <c r="B2624" s="1">
        <f t="shared" si="668"/>
        <v>52.18</v>
      </c>
      <c r="C2624" s="1">
        <f t="shared" si="655"/>
        <v>-26.949113946502585</v>
      </c>
      <c r="D2624" s="1">
        <f t="shared" si="656"/>
        <v>87.818753568102153</v>
      </c>
      <c r="E2624" s="1">
        <f t="shared" si="660"/>
        <v>-7810.6117792433652</v>
      </c>
      <c r="F2624" s="1">
        <f t="shared" si="661"/>
        <v>-93285966.552973136</v>
      </c>
      <c r="G2624" s="1">
        <f t="shared" si="662"/>
        <v>141.94911394650259</v>
      </c>
      <c r="H2624" s="1">
        <f t="shared" si="663"/>
        <v>154291622.91902834</v>
      </c>
      <c r="I2624" s="1">
        <f t="shared" si="664"/>
        <v>111446.73771380892</v>
      </c>
      <c r="J2624" s="1">
        <f t="shared" si="665"/>
        <v>-11530000.485769497</v>
      </c>
      <c r="K2624" s="1"/>
      <c r="L2624" s="1">
        <f t="shared" si="657"/>
        <v>-81.463442994543584</v>
      </c>
      <c r="M2624" s="1">
        <f t="shared" si="666"/>
        <v>11.233356896493774</v>
      </c>
      <c r="N2624" s="1">
        <f t="shared" si="669"/>
        <v>-0.13703027544035479</v>
      </c>
      <c r="O2624" s="1">
        <f t="shared" si="667"/>
        <v>3.0045623785596454</v>
      </c>
      <c r="P2624" s="1">
        <f t="shared" si="670"/>
        <v>82.234304591753286</v>
      </c>
      <c r="Q2624">
        <f t="shared" si="658"/>
        <v>-56.855330488542144</v>
      </c>
      <c r="R2624">
        <f t="shared" si="659"/>
        <v>59.413401238507682</v>
      </c>
    </row>
    <row r="2625" spans="1:18" x14ac:dyDescent="0.25">
      <c r="A2625">
        <v>2610</v>
      </c>
      <c r="B2625" s="1">
        <f t="shared" si="668"/>
        <v>52.2</v>
      </c>
      <c r="C2625" s="1">
        <f t="shared" si="655"/>
        <v>-24.705977068857383</v>
      </c>
      <c r="D2625" s="1">
        <f t="shared" si="656"/>
        <v>83.981930277699149</v>
      </c>
      <c r="E2625" s="1">
        <f t="shared" si="660"/>
        <v>-8585.6500839047731</v>
      </c>
      <c r="F2625" s="1">
        <f t="shared" si="661"/>
        <v>-85312659.96088402</v>
      </c>
      <c r="G2625" s="1">
        <f t="shared" si="662"/>
        <v>139.70597706885738</v>
      </c>
      <c r="H2625" s="1">
        <f t="shared" si="663"/>
        <v>159026047.32413805</v>
      </c>
      <c r="I2625" s="1">
        <f t="shared" si="664"/>
        <v>106282.8985677297</v>
      </c>
      <c r="J2625" s="1">
        <f t="shared" si="665"/>
        <v>-11286593.97908779</v>
      </c>
      <c r="K2625" s="1"/>
      <c r="L2625" s="1">
        <f t="shared" si="657"/>
        <v>-76.083078906219185</v>
      </c>
      <c r="M2625" s="1">
        <f t="shared" si="666"/>
        <v>9.7743742316791895</v>
      </c>
      <c r="N2625" s="1">
        <f t="shared" si="669"/>
        <v>-0.12776989354100224</v>
      </c>
      <c r="O2625" s="1">
        <f t="shared" si="667"/>
        <v>3.0138227604589978</v>
      </c>
      <c r="P2625" s="1">
        <f t="shared" si="670"/>
        <v>76.70836517271691</v>
      </c>
      <c r="Q2625">
        <f t="shared" si="658"/>
        <v>-58.09076602911945</v>
      </c>
      <c r="R2625">
        <f t="shared" si="659"/>
        <v>50.096269218585434</v>
      </c>
    </row>
    <row r="2626" spans="1:18" x14ac:dyDescent="0.25">
      <c r="A2626">
        <v>2611</v>
      </c>
      <c r="B2626" s="1">
        <f t="shared" si="668"/>
        <v>52.22</v>
      </c>
      <c r="C2626" s="1">
        <f t="shared" si="655"/>
        <v>-21.920602300284788</v>
      </c>
      <c r="D2626" s="1">
        <f t="shared" si="656"/>
        <v>80.518613455316327</v>
      </c>
      <c r="E2626" s="1">
        <f t="shared" si="660"/>
        <v>-9285.2400820261028</v>
      </c>
      <c r="F2626" s="1">
        <f t="shared" si="661"/>
        <v>-78421357.076025367</v>
      </c>
      <c r="G2626" s="1">
        <f t="shared" si="662"/>
        <v>136.9206023002848</v>
      </c>
      <c r="H2626" s="1">
        <f t="shared" si="663"/>
        <v>164637040.45688948</v>
      </c>
      <c r="I2626" s="1">
        <f t="shared" si="664"/>
        <v>100921.9937881576</v>
      </c>
      <c r="J2626" s="1">
        <f t="shared" si="665"/>
        <v>-11049950.001880355</v>
      </c>
      <c r="K2626" s="1"/>
      <c r="L2626" s="1">
        <f t="shared" si="657"/>
        <v>-69.438042378158599</v>
      </c>
      <c r="M2626" s="1">
        <f t="shared" si="666"/>
        <v>8.1188666528875615</v>
      </c>
      <c r="N2626" s="1">
        <f t="shared" si="669"/>
        <v>-0.11639397676914201</v>
      </c>
      <c r="O2626" s="1">
        <f t="shared" si="667"/>
        <v>3.0251986772308581</v>
      </c>
      <c r="P2626" s="1">
        <f t="shared" si="670"/>
        <v>69.911070117959994</v>
      </c>
      <c r="Q2626">
        <f t="shared" si="658"/>
        <v>-57.151371687688851</v>
      </c>
      <c r="R2626">
        <f t="shared" si="659"/>
        <v>40.265102002279285</v>
      </c>
    </row>
    <row r="2627" spans="1:18" x14ac:dyDescent="0.25">
      <c r="A2627">
        <v>2612</v>
      </c>
      <c r="B2627" s="1">
        <f t="shared" si="668"/>
        <v>52.24</v>
      </c>
      <c r="C2627" s="1">
        <f t="shared" si="655"/>
        <v>-18.65412204350844</v>
      </c>
      <c r="D2627" s="1">
        <f t="shared" si="656"/>
        <v>77.504814731824467</v>
      </c>
      <c r="E2627" s="1">
        <f t="shared" si="660"/>
        <v>-9894.0274241714578</v>
      </c>
      <c r="F2627" s="1">
        <f t="shared" si="661"/>
        <v>-72660627.324808195</v>
      </c>
      <c r="G2627" s="1">
        <f t="shared" si="662"/>
        <v>133.65412204350844</v>
      </c>
      <c r="H2627" s="1">
        <f t="shared" si="663"/>
        <v>170552405.99506509</v>
      </c>
      <c r="I2627" s="1">
        <f t="shared" si="664"/>
        <v>95481.682583341928</v>
      </c>
      <c r="J2627" s="1">
        <f t="shared" si="665"/>
        <v>-10815946.797493406</v>
      </c>
      <c r="K2627" s="1"/>
      <c r="L2627" s="1">
        <f t="shared" si="657"/>
        <v>-61.556966602556344</v>
      </c>
      <c r="M2627" s="1">
        <f t="shared" si="666"/>
        <v>6.3616795752939197</v>
      </c>
      <c r="N2627" s="1">
        <f t="shared" si="669"/>
        <v>-0.10298062837627973</v>
      </c>
      <c r="O2627" s="1">
        <f t="shared" si="667"/>
        <v>3.0386120256237206</v>
      </c>
      <c r="P2627" s="1">
        <f t="shared" si="670"/>
        <v>61.884821275713065</v>
      </c>
      <c r="Q2627">
        <f t="shared" si="658"/>
        <v>-53.892902765258512</v>
      </c>
      <c r="R2627">
        <f t="shared" si="659"/>
        <v>30.418516332348297</v>
      </c>
    </row>
    <row r="2628" spans="1:18" x14ac:dyDescent="0.25">
      <c r="A2628">
        <v>2613</v>
      </c>
      <c r="B2628" s="1">
        <f t="shared" si="668"/>
        <v>52.26</v>
      </c>
      <c r="C2628" s="1">
        <f t="shared" si="655"/>
        <v>-14.978227831325535</v>
      </c>
      <c r="D2628" s="1">
        <f t="shared" si="656"/>
        <v>75.006679876689375</v>
      </c>
      <c r="E2628" s="1">
        <f t="shared" si="660"/>
        <v>-10398.650664908746</v>
      </c>
      <c r="F2628" s="1">
        <f t="shared" si="661"/>
        <v>-68052120.507997826</v>
      </c>
      <c r="G2628" s="1">
        <f t="shared" si="662"/>
        <v>129.97822783132554</v>
      </c>
      <c r="H2628" s="1">
        <f t="shared" si="663"/>
        <v>176184056.15880492</v>
      </c>
      <c r="I2628" s="1">
        <f t="shared" si="664"/>
        <v>90081.36694518452</v>
      </c>
      <c r="J2628" s="1">
        <f t="shared" si="665"/>
        <v>-10582314.60508172</v>
      </c>
      <c r="K2628" s="1"/>
      <c r="L2628" s="1">
        <f t="shared" si="657"/>
        <v>-52.471562562604213</v>
      </c>
      <c r="M2628" s="1">
        <f t="shared" si="666"/>
        <v>4.6088140274095508</v>
      </c>
      <c r="N2628" s="1">
        <f t="shared" si="669"/>
        <v>-8.7609672433375016E-2</v>
      </c>
      <c r="O2628" s="1">
        <f t="shared" si="667"/>
        <v>3.0539829815666253</v>
      </c>
      <c r="P2628" s="1">
        <f t="shared" si="670"/>
        <v>52.673580137489566</v>
      </c>
      <c r="Q2628">
        <f t="shared" si="658"/>
        <v>-48.26634252829389</v>
      </c>
      <c r="R2628">
        <f t="shared" si="659"/>
        <v>21.091852062868821</v>
      </c>
    </row>
    <row r="2629" spans="1:18" x14ac:dyDescent="0.25">
      <c r="A2629">
        <v>2614</v>
      </c>
      <c r="B2629" s="1">
        <f t="shared" si="668"/>
        <v>52.28</v>
      </c>
      <c r="C2629" s="1">
        <f t="shared" si="655"/>
        <v>-10.973596866633194</v>
      </c>
      <c r="D2629" s="1">
        <f t="shared" si="656"/>
        <v>73.079037054417014</v>
      </c>
      <c r="E2629" s="1">
        <f t="shared" si="660"/>
        <v>-10788.034515007763</v>
      </c>
      <c r="F2629" s="1">
        <f t="shared" si="661"/>
        <v>-64599240.264663137</v>
      </c>
      <c r="G2629" s="1">
        <f t="shared" si="662"/>
        <v>125.97359686663319</v>
      </c>
      <c r="H2629" s="1">
        <f t="shared" si="663"/>
        <v>180980928.96166191</v>
      </c>
      <c r="I2629" s="1">
        <f t="shared" si="664"/>
        <v>84839.571057271474</v>
      </c>
      <c r="J2629" s="1">
        <f t="shared" si="665"/>
        <v>-10349332.048164438</v>
      </c>
      <c r="K2629" s="1"/>
      <c r="L2629" s="1">
        <f t="shared" si="657"/>
        <v>-42.227335465248657</v>
      </c>
      <c r="M2629" s="1">
        <f t="shared" si="666"/>
        <v>2.9767590614695791</v>
      </c>
      <c r="N2629" s="1">
        <f t="shared" si="669"/>
        <v>-7.0377228903218958E-2</v>
      </c>
      <c r="O2629" s="1">
        <f t="shared" si="667"/>
        <v>3.0712154250967814</v>
      </c>
      <c r="P2629" s="1">
        <f t="shared" si="670"/>
        <v>42.332126747952181</v>
      </c>
      <c r="Q2629">
        <f t="shared" si="658"/>
        <v>-40.336838345911382</v>
      </c>
      <c r="R2629">
        <f t="shared" si="659"/>
        <v>12.843224955613808</v>
      </c>
    </row>
    <row r="2630" spans="1:18" x14ac:dyDescent="0.25">
      <c r="A2630">
        <v>2615</v>
      </c>
      <c r="B2630" s="1">
        <f t="shared" si="668"/>
        <v>52.3</v>
      </c>
      <c r="C2630" s="1">
        <f t="shared" si="655"/>
        <v>-6.7281213482439828</v>
      </c>
      <c r="D2630" s="1">
        <f t="shared" si="656"/>
        <v>71.764193475751284</v>
      </c>
      <c r="E2630" s="1">
        <f t="shared" si="660"/>
        <v>-11053.632917898241</v>
      </c>
      <c r="F2630" s="1">
        <f t="shared" si="661"/>
        <v>-62295603.131362364</v>
      </c>
      <c r="G2630" s="1">
        <f t="shared" si="662"/>
        <v>121.72812134824399</v>
      </c>
      <c r="H2630" s="1">
        <f t="shared" si="663"/>
        <v>184478403.81500596</v>
      </c>
      <c r="I2630" s="1">
        <f t="shared" si="664"/>
        <v>79871.339968791508</v>
      </c>
      <c r="J2630" s="1">
        <f t="shared" si="665"/>
        <v>-10120243.384682503</v>
      </c>
      <c r="K2630" s="1"/>
      <c r="L2630" s="1">
        <f t="shared" si="657"/>
        <v>-30.89732838062648</v>
      </c>
      <c r="M2630" s="1">
        <f t="shared" si="666"/>
        <v>1.5899883121144853</v>
      </c>
      <c r="N2630" s="1">
        <f t="shared" si="669"/>
        <v>-5.1415028449705531E-2</v>
      </c>
      <c r="O2630" s="1">
        <f t="shared" si="667"/>
        <v>3.0901776255502944</v>
      </c>
      <c r="P2630" s="1">
        <f t="shared" si="670"/>
        <v>30.938212034520145</v>
      </c>
      <c r="Q2630">
        <f t="shared" si="658"/>
        <v>-30.304243273902774</v>
      </c>
      <c r="R2630">
        <f t="shared" si="659"/>
        <v>6.2310355069639565</v>
      </c>
    </row>
    <row r="2631" spans="1:18" x14ac:dyDescent="0.25">
      <c r="A2631">
        <v>2616</v>
      </c>
      <c r="B2631" s="1">
        <f t="shared" si="668"/>
        <v>52.32</v>
      </c>
      <c r="C2631" s="1">
        <f t="shared" si="655"/>
        <v>-2.334979444522125</v>
      </c>
      <c r="D2631" s="1">
        <f t="shared" si="656"/>
        <v>71.091006854230969</v>
      </c>
      <c r="E2631" s="1">
        <f t="shared" si="660"/>
        <v>-11189.616615445346</v>
      </c>
      <c r="F2631" s="1">
        <f t="shared" si="661"/>
        <v>-61132352.467112415</v>
      </c>
      <c r="G2631" s="1">
        <f t="shared" si="662"/>
        <v>117.33497944452212</v>
      </c>
      <c r="H2631" s="1">
        <f t="shared" si="663"/>
        <v>186339872.46776298</v>
      </c>
      <c r="I2631" s="1">
        <f t="shared" si="664"/>
        <v>75285.714627178968</v>
      </c>
      <c r="J2631" s="1">
        <f t="shared" si="665"/>
        <v>-9901350.4973659012</v>
      </c>
      <c r="K2631" s="1"/>
      <c r="L2631" s="1">
        <f t="shared" si="657"/>
        <v>-18.598256385327094</v>
      </c>
      <c r="M2631" s="1">
        <f t="shared" si="666"/>
        <v>0.5751260973458443</v>
      </c>
      <c r="N2631" s="1">
        <f t="shared" si="669"/>
        <v>-3.0913805293428975E-2</v>
      </c>
      <c r="O2631" s="1">
        <f t="shared" si="667"/>
        <v>3.1106788487065713</v>
      </c>
      <c r="P2631" s="1">
        <f t="shared" si="670"/>
        <v>18.607146761451855</v>
      </c>
      <c r="Q2631">
        <f t="shared" si="658"/>
        <v>-18.521845199668519</v>
      </c>
      <c r="R2631">
        <f t="shared" si="659"/>
        <v>1.7796519327454068</v>
      </c>
    </row>
    <row r="2632" spans="1:18" x14ac:dyDescent="0.25">
      <c r="A2632">
        <v>2617</v>
      </c>
      <c r="B2632" s="1">
        <f t="shared" si="668"/>
        <v>52.34</v>
      </c>
      <c r="C2632" s="1">
        <f t="shared" si="655"/>
        <v>2.1094097474891678</v>
      </c>
      <c r="D2632" s="1">
        <f t="shared" si="656"/>
        <v>71.07425204748931</v>
      </c>
      <c r="E2632" s="1">
        <f t="shared" si="660"/>
        <v>-11193.001086407159</v>
      </c>
      <c r="F2632" s="1">
        <f t="shared" si="661"/>
        <v>-61103540.382515021</v>
      </c>
      <c r="G2632" s="1">
        <f t="shared" si="662"/>
        <v>112.89059025251083</v>
      </c>
      <c r="H2632" s="1">
        <f t="shared" si="663"/>
        <v>186386813.70282686</v>
      </c>
      <c r="I2632" s="1">
        <f t="shared" si="664"/>
        <v>71183.338686681323</v>
      </c>
      <c r="J2632" s="1">
        <f t="shared" si="665"/>
        <v>-9701763.3571472317</v>
      </c>
      <c r="K2632" s="1"/>
      <c r="L2632" s="1">
        <f t="shared" si="657"/>
        <v>-5.5073467188756977</v>
      </c>
      <c r="M2632" s="1">
        <f t="shared" si="666"/>
        <v>5.0387718943738946E-2</v>
      </c>
      <c r="N2632" s="1">
        <f t="shared" si="669"/>
        <v>-9.1489269955929656E-3</v>
      </c>
      <c r="O2632" s="1">
        <f t="shared" si="667"/>
        <v>3.1324437270044072</v>
      </c>
      <c r="P2632" s="1">
        <f t="shared" si="670"/>
        <v>5.5075772172645268</v>
      </c>
      <c r="Q2632">
        <f t="shared" si="658"/>
        <v>-5.5071487650173729</v>
      </c>
      <c r="R2632">
        <f t="shared" si="659"/>
        <v>-6.8697045779937849E-2</v>
      </c>
    </row>
    <row r="2633" spans="1:18" x14ac:dyDescent="0.25">
      <c r="A2633">
        <v>2618</v>
      </c>
      <c r="B2633" s="1">
        <f t="shared" si="668"/>
        <v>52.36</v>
      </c>
      <c r="C2633" s="1">
        <f t="shared" si="655"/>
        <v>6.5075023737181645</v>
      </c>
      <c r="D2633" s="1">
        <f t="shared" si="656"/>
        <v>71.714296783992836</v>
      </c>
      <c r="E2633" s="1">
        <f t="shared" si="660"/>
        <v>-11063.712049633446</v>
      </c>
      <c r="F2633" s="1">
        <f t="shared" si="661"/>
        <v>-62209006.63354063</v>
      </c>
      <c r="G2633" s="1">
        <f t="shared" si="662"/>
        <v>108.49249762628183</v>
      </c>
      <c r="H2633" s="1">
        <f t="shared" si="663"/>
        <v>184614730.95074493</v>
      </c>
      <c r="I2633" s="1">
        <f t="shared" si="664"/>
        <v>67654.249617645502</v>
      </c>
      <c r="J2633" s="1">
        <f t="shared" si="665"/>
        <v>-9532824.1472956873</v>
      </c>
      <c r="K2633" s="1"/>
      <c r="L2633" s="1">
        <f t="shared" si="657"/>
        <v>8.1233060834142066</v>
      </c>
      <c r="M2633" s="1">
        <f t="shared" si="666"/>
        <v>0.10963475332886219</v>
      </c>
      <c r="N2633" s="1">
        <f t="shared" si="669"/>
        <v>1.3495502477450461E-2</v>
      </c>
      <c r="O2633" s="1">
        <f t="shared" si="667"/>
        <v>1.3495502477450461E-2</v>
      </c>
      <c r="P2633" s="1">
        <f t="shared" si="670"/>
        <v>8.1240458826850386</v>
      </c>
      <c r="Q2633">
        <f t="shared" si="658"/>
        <v>8.0640402912765907</v>
      </c>
      <c r="R2633">
        <f t="shared" si="659"/>
        <v>0.98558393079407247</v>
      </c>
    </row>
    <row r="2634" spans="1:18" x14ac:dyDescent="0.25">
      <c r="A2634">
        <v>2619</v>
      </c>
      <c r="B2634" s="1">
        <f t="shared" si="668"/>
        <v>52.38</v>
      </c>
      <c r="C2634" s="1">
        <f t="shared" si="655"/>
        <v>10.762770680451201</v>
      </c>
      <c r="D2634" s="1">
        <f t="shared" si="656"/>
        <v>72.99709359227117</v>
      </c>
      <c r="E2634" s="1">
        <f t="shared" si="660"/>
        <v>-10804.587094361224</v>
      </c>
      <c r="F2634" s="1">
        <f t="shared" si="661"/>
        <v>-64454451.339625768</v>
      </c>
      <c r="G2634" s="1">
        <f t="shared" si="662"/>
        <v>104.2372293195488</v>
      </c>
      <c r="H2634" s="1">
        <f t="shared" si="663"/>
        <v>181193553.6192629</v>
      </c>
      <c r="I2634" s="1">
        <f t="shared" si="664"/>
        <v>64775.902596540007</v>
      </c>
      <c r="J2634" s="1">
        <f t="shared" si="665"/>
        <v>-9407250.5097171664</v>
      </c>
      <c r="K2634" s="1"/>
      <c r="L2634" s="1">
        <f t="shared" si="657"/>
        <v>21.959584282260355</v>
      </c>
      <c r="M2634" s="1">
        <f t="shared" si="666"/>
        <v>0.80210417434585679</v>
      </c>
      <c r="N2634" s="1">
        <f t="shared" si="669"/>
        <v>3.651015124471535E-2</v>
      </c>
      <c r="O2634" s="1">
        <f t="shared" si="667"/>
        <v>3.651015124471535E-2</v>
      </c>
      <c r="P2634" s="1">
        <f t="shared" si="670"/>
        <v>21.974228381360721</v>
      </c>
      <c r="Q2634">
        <f t="shared" si="658"/>
        <v>21.38989507933691</v>
      </c>
      <c r="R2634">
        <f t="shared" si="659"/>
        <v>5.0337959286365264</v>
      </c>
    </row>
    <row r="2635" spans="1:18" x14ac:dyDescent="0.25">
      <c r="A2635">
        <v>2620</v>
      </c>
      <c r="B2635" s="1">
        <f t="shared" si="668"/>
        <v>52.4</v>
      </c>
      <c r="C2635" s="1">
        <f t="shared" si="655"/>
        <v>14.781821570724313</v>
      </c>
      <c r="D2635" s="1">
        <f t="shared" si="656"/>
        <v>74.894488109763685</v>
      </c>
      <c r="E2635" s="1">
        <f t="shared" si="660"/>
        <v>-10421.313401827734</v>
      </c>
      <c r="F2635" s="1">
        <f t="shared" si="661"/>
        <v>-67848693.888207868</v>
      </c>
      <c r="G2635" s="1">
        <f t="shared" si="662"/>
        <v>100.21817842927568</v>
      </c>
      <c r="H2635" s="1">
        <f t="shared" si="663"/>
        <v>176452466.90732223</v>
      </c>
      <c r="I2635" s="1">
        <f t="shared" si="664"/>
        <v>62611.470547622681</v>
      </c>
      <c r="J2635" s="1">
        <f t="shared" si="665"/>
        <v>-9338069.7851727456</v>
      </c>
      <c r="K2635" s="1"/>
      <c r="L2635" s="1">
        <f t="shared" si="657"/>
        <v>35.590688500506459</v>
      </c>
      <c r="M2635" s="1">
        <f t="shared" si="666"/>
        <v>2.1115544353380074</v>
      </c>
      <c r="N2635" s="1">
        <f t="shared" si="669"/>
        <v>5.9259380705231769E-2</v>
      </c>
      <c r="O2635" s="1">
        <f t="shared" si="667"/>
        <v>5.9259380705231769E-2</v>
      </c>
      <c r="P2635" s="1">
        <f t="shared" si="670"/>
        <v>35.653271519924765</v>
      </c>
      <c r="Q2635">
        <f t="shared" si="658"/>
        <v>33.607798756980131</v>
      </c>
      <c r="R2635">
        <f t="shared" si="659"/>
        <v>11.902589331057472</v>
      </c>
    </row>
    <row r="2636" spans="1:18" x14ac:dyDescent="0.25">
      <c r="A2636">
        <v>2621</v>
      </c>
      <c r="B2636" s="1">
        <f t="shared" si="668"/>
        <v>52.42</v>
      </c>
      <c r="C2636" s="1">
        <f t="shared" si="655"/>
        <v>18.476446362396647</v>
      </c>
      <c r="D2636" s="1">
        <f t="shared" si="656"/>
        <v>77.364837004634822</v>
      </c>
      <c r="E2636" s="1">
        <f t="shared" si="660"/>
        <v>-9922.3029250637665</v>
      </c>
      <c r="F2636" s="1">
        <f t="shared" si="661"/>
        <v>-72398406.585500911</v>
      </c>
      <c r="G2636" s="1">
        <f t="shared" si="662"/>
        <v>96.523553637603356</v>
      </c>
      <c r="H2636" s="1">
        <f t="shared" si="663"/>
        <v>170850501.92222989</v>
      </c>
      <c r="I2636" s="1">
        <f t="shared" si="664"/>
        <v>61208.457646340023</v>
      </c>
      <c r="J2636" s="1">
        <f t="shared" si="665"/>
        <v>-9337436.318757182</v>
      </c>
      <c r="K2636" s="1"/>
      <c r="L2636" s="1">
        <f t="shared" si="657"/>
        <v>48.550702293342617</v>
      </c>
      <c r="M2636" s="1">
        <f t="shared" si="666"/>
        <v>3.9413705902095444</v>
      </c>
      <c r="N2636" s="1">
        <f t="shared" si="669"/>
        <v>8.1002874151138327E-2</v>
      </c>
      <c r="O2636" s="1">
        <f t="shared" si="667"/>
        <v>8.1002874151138327E-2</v>
      </c>
      <c r="P2636" s="1">
        <f t="shared" si="670"/>
        <v>48.710420808140761</v>
      </c>
      <c r="Q2636">
        <f t="shared" si="658"/>
        <v>43.890367079115244</v>
      </c>
      <c r="R2636">
        <f t="shared" si="659"/>
        <v>21.126778575226957</v>
      </c>
    </row>
    <row r="2637" spans="1:18" x14ac:dyDescent="0.25">
      <c r="A2637">
        <v>2622</v>
      </c>
      <c r="B2637" s="1">
        <f t="shared" si="668"/>
        <v>52.44</v>
      </c>
      <c r="C2637" s="1">
        <f t="shared" si="655"/>
        <v>21.765556760545614</v>
      </c>
      <c r="D2637" s="1">
        <f t="shared" si="656"/>
        <v>80.353921948625029</v>
      </c>
      <c r="E2637" s="1">
        <f t="shared" si="660"/>
        <v>-9318.5077663777447</v>
      </c>
      <c r="F2637" s="1">
        <f t="shared" si="661"/>
        <v>-78100881.536471143</v>
      </c>
      <c r="G2637" s="1">
        <f t="shared" si="662"/>
        <v>93.234443239454379</v>
      </c>
      <c r="H2637" s="1">
        <f t="shared" si="663"/>
        <v>164935468.52851349</v>
      </c>
      <c r="I2637" s="1">
        <f t="shared" si="664"/>
        <v>60597.656714787052</v>
      </c>
      <c r="J2637" s="1">
        <f t="shared" si="665"/>
        <v>-9415436.0844067074</v>
      </c>
      <c r="K2637" s="1"/>
      <c r="L2637" s="1">
        <f t="shared" si="657"/>
        <v>60.355776114219097</v>
      </c>
      <c r="M2637" s="1">
        <f t="shared" si="666"/>
        <v>6.1132754943853911</v>
      </c>
      <c r="N2637" s="1">
        <f t="shared" si="669"/>
        <v>0.10094307486372081</v>
      </c>
      <c r="O2637" s="1">
        <f t="shared" si="667"/>
        <v>0.10094307486372081</v>
      </c>
      <c r="P2637" s="1">
        <f t="shared" si="670"/>
        <v>60.664584788985358</v>
      </c>
      <c r="Q2637">
        <f t="shared" si="658"/>
        <v>51.556999913398151</v>
      </c>
      <c r="R2637">
        <f t="shared" si="659"/>
        <v>31.969792109894254</v>
      </c>
    </row>
    <row r="2638" spans="1:18" x14ac:dyDescent="0.25">
      <c r="A2638">
        <v>2623</v>
      </c>
      <c r="B2638" s="1">
        <f t="shared" si="668"/>
        <v>52.46</v>
      </c>
      <c r="C2638" s="1">
        <f t="shared" si="655"/>
        <v>24.576964554187597</v>
      </c>
      <c r="D2638" s="1">
        <f t="shared" si="656"/>
        <v>83.796139581413513</v>
      </c>
      <c r="E2638" s="1">
        <f t="shared" si="660"/>
        <v>-8623.179804554471</v>
      </c>
      <c r="F2638" s="1">
        <f t="shared" si="661"/>
        <v>-84935608.233812615</v>
      </c>
      <c r="G2638" s="1">
        <f t="shared" si="662"/>
        <v>90.423035445812403</v>
      </c>
      <c r="H2638" s="1">
        <f t="shared" si="663"/>
        <v>159294838.17548871</v>
      </c>
      <c r="I2638" s="1">
        <f t="shared" si="664"/>
        <v>60792.473391929525</v>
      </c>
      <c r="J2638" s="1">
        <f t="shared" si="665"/>
        <v>-9578985.9405392874</v>
      </c>
      <c r="K2638" s="1"/>
      <c r="L2638" s="1">
        <f t="shared" si="657"/>
        <v>70.550391786347106</v>
      </c>
      <c r="M2638" s="1">
        <f t="shared" si="666"/>
        <v>8.3848223027504787</v>
      </c>
      <c r="N2638" s="1">
        <f t="shared" si="669"/>
        <v>0.1182938146484032</v>
      </c>
      <c r="O2638" s="1">
        <f t="shared" si="667"/>
        <v>0.1182938146484032</v>
      </c>
      <c r="P2638" s="1">
        <f t="shared" si="670"/>
        <v>71.046907225126802</v>
      </c>
      <c r="Q2638">
        <f t="shared" si="658"/>
        <v>56.174066766451546</v>
      </c>
      <c r="R2638">
        <f t="shared" si="659"/>
        <v>43.498703994188361</v>
      </c>
    </row>
    <row r="2639" spans="1:18" x14ac:dyDescent="0.25">
      <c r="A2639">
        <v>2624</v>
      </c>
      <c r="B2639" s="1">
        <f t="shared" si="668"/>
        <v>52.48</v>
      </c>
      <c r="C2639" s="1">
        <f t="shared" ref="C2639:C2702" si="671">(COS($L$3*B2639))*$C$3</f>
        <v>26.848965977127758</v>
      </c>
      <c r="D2639" s="1">
        <f t="shared" ref="D2639:D2702" si="672">($C$3*(SIN($L$3*B2639)))+$C$9</f>
        <v>87.615941349536897</v>
      </c>
      <c r="E2639" s="1">
        <f t="shared" si="660"/>
        <v>-7851.5798473935465</v>
      </c>
      <c r="F2639" s="1">
        <f t="shared" si="661"/>
        <v>-92855587.247928157</v>
      </c>
      <c r="G2639" s="1">
        <f t="shared" si="662"/>
        <v>88.151034022872238</v>
      </c>
      <c r="H2639" s="1">
        <f t="shared" si="663"/>
        <v>154502893.34792462</v>
      </c>
      <c r="I2639" s="1">
        <f t="shared" si="664"/>
        <v>61788.63191146827</v>
      </c>
      <c r="J2639" s="1">
        <f t="shared" si="665"/>
        <v>-9830928.4533237964</v>
      </c>
      <c r="K2639" s="1"/>
      <c r="L2639" s="1">
        <f t="shared" ref="L2639:L2702" si="673">((((-J2639)+(SQRT((J2639*J2639)-(4*I2639*H2639))))/(2*I2639))-$C$10)*$L$6</f>
        <v>78.751671878535277</v>
      </c>
      <c r="M2639" s="1">
        <f t="shared" si="666"/>
        <v>10.484640377938888</v>
      </c>
      <c r="N2639" s="1">
        <f t="shared" si="669"/>
        <v>0.13235711417917123</v>
      </c>
      <c r="O2639" s="1">
        <f t="shared" si="667"/>
        <v>0.13235711417917123</v>
      </c>
      <c r="P2639" s="1">
        <f t="shared" si="670"/>
        <v>79.446544969049413</v>
      </c>
      <c r="Q2639">
        <f t="shared" ref="Q2639:Q2702" si="674">P2639*(COS(O2639+($L$4*B2639)-$O$15))</f>
        <v>57.614761875655013</v>
      </c>
      <c r="R2639">
        <f t="shared" ref="R2639:R2702" si="675">P2639*(SIN(O2639+($L$4*B2639)-$O$15))</f>
        <v>54.701852999059909</v>
      </c>
    </row>
    <row r="2640" spans="1:18" x14ac:dyDescent="0.25">
      <c r="A2640">
        <v>2625</v>
      </c>
      <c r="B2640" s="1">
        <f t="shared" si="668"/>
        <v>52.5</v>
      </c>
      <c r="C2640" s="1">
        <f t="shared" si="671"/>
        <v>28.53169596002499</v>
      </c>
      <c r="D2640" s="1">
        <f t="shared" si="672"/>
        <v>91.72949161886504</v>
      </c>
      <c r="E2640" s="1">
        <f t="shared" ref="E2640:E2703" si="676">(C2640*C2640)+($C$7*$C$7)-($C$5*$C$5)+(D2640*D2640)-($C$10*$C$10)</f>
        <v>-7020.6426929892623</v>
      </c>
      <c r="F2640" s="1">
        <f t="shared" ref="F2640:F2703" si="677">(4*(D2640*D2640))*(($C$7*$C$7)-($C$10*$C$10))</f>
        <v>-101779368.35660009</v>
      </c>
      <c r="G2640" s="1">
        <f t="shared" ref="G2640:G2703" si="678">$C$10-C2640</f>
        <v>86.46830403997501</v>
      </c>
      <c r="H2640" s="1">
        <f t="shared" ref="H2640:H2703" si="679">(E2640*E2640)-(F2640)</f>
        <v>151068792.1792236</v>
      </c>
      <c r="I2640" s="1">
        <f t="shared" ref="I2640:I2703" si="680">(4*(G2640*G2640))+(4*(D2640*D2640))</f>
        <v>63564.26894481996</v>
      </c>
      <c r="J2640" s="1">
        <f t="shared" ref="J2640:J2703" si="681">(2*E2640*2*G2640)-(8*$C$10*D2640*D2640)</f>
        <v>-10169407.929776695</v>
      </c>
      <c r="K2640" s="1"/>
      <c r="L2640" s="1">
        <f t="shared" si="673"/>
        <v>84.680744717771958</v>
      </c>
      <c r="M2640" s="1">
        <f t="shared" ref="M2640:M2703" si="682">($C$6-(SQRT((($C$6+$C$12)*($C$6+$C$12))-(L2640*L2640))))</f>
        <v>12.157185524646422</v>
      </c>
      <c r="N2640" s="1">
        <f t="shared" si="669"/>
        <v>0.14259062106572334</v>
      </c>
      <c r="O2640" s="1">
        <f t="shared" ref="O2640:O2703" si="683">IF(L2640&gt;=0,N2640,N2640+3.141592654)</f>
        <v>0.14259062106572334</v>
      </c>
      <c r="P2640" s="1">
        <f t="shared" si="670"/>
        <v>85.548966597131582</v>
      </c>
      <c r="Q2640">
        <f t="shared" si="674"/>
        <v>56.061234047023348</v>
      </c>
      <c r="R2640">
        <f t="shared" si="675"/>
        <v>64.620149512067869</v>
      </c>
    </row>
    <row r="2641" spans="1:18" x14ac:dyDescent="0.25">
      <c r="A2641">
        <v>2626</v>
      </c>
      <c r="B2641" s="1">
        <f t="shared" ref="B2641:B2704" si="684">A2641/50</f>
        <v>52.52</v>
      </c>
      <c r="C2641" s="1">
        <f t="shared" si="671"/>
        <v>29.588222550969732</v>
      </c>
      <c r="D2641" s="1">
        <f t="shared" si="672"/>
        <v>96.046507668898016</v>
      </c>
      <c r="E2641" s="1">
        <f t="shared" si="676"/>
        <v>-6148.6054508826001</v>
      </c>
      <c r="F2641" s="1">
        <f t="shared" si="677"/>
        <v>-111584773.06169783</v>
      </c>
      <c r="G2641" s="1">
        <f t="shared" si="678"/>
        <v>85.411777449030268</v>
      </c>
      <c r="H2641" s="1">
        <f t="shared" si="679"/>
        <v>149390122.05232105</v>
      </c>
      <c r="I2641" s="1">
        <f t="shared" si="680"/>
        <v>66080.413449577449</v>
      </c>
      <c r="J2641" s="1">
        <f t="shared" si="681"/>
        <v>-10587590.386131067</v>
      </c>
      <c r="K2641" s="1"/>
      <c r="L2641" s="1">
        <f t="shared" si="673"/>
        <v>88.175222397796105</v>
      </c>
      <c r="M2641" s="1">
        <f t="shared" si="682"/>
        <v>13.204707899696189</v>
      </c>
      <c r="N2641" s="1">
        <f t="shared" si="669"/>
        <v>0.14865063489983396</v>
      </c>
      <c r="O2641" s="1">
        <f t="shared" si="683"/>
        <v>0.14865063489983396</v>
      </c>
      <c r="P2641" s="1">
        <f t="shared" si="670"/>
        <v>89.158477755158557</v>
      </c>
      <c r="Q2641">
        <f t="shared" si="674"/>
        <v>51.951886658396099</v>
      </c>
      <c r="R2641">
        <f t="shared" si="675"/>
        <v>72.458509702106554</v>
      </c>
    </row>
    <row r="2642" spans="1:18" x14ac:dyDescent="0.25">
      <c r="A2642">
        <v>2627</v>
      </c>
      <c r="B2642" s="1">
        <f t="shared" si="684"/>
        <v>52.54</v>
      </c>
      <c r="C2642" s="1">
        <f t="shared" si="671"/>
        <v>29.995357484678284</v>
      </c>
      <c r="D2642" s="1">
        <f t="shared" si="672"/>
        <v>100.47224118543173</v>
      </c>
      <c r="E2642" s="1">
        <f t="shared" si="676"/>
        <v>-5254.6072805427921</v>
      </c>
      <c r="F2642" s="1">
        <f t="shared" si="677"/>
        <v>-122105143.42576981</v>
      </c>
      <c r="G2642" s="1">
        <f t="shared" si="678"/>
        <v>85.00464251532172</v>
      </c>
      <c r="H2642" s="1">
        <f t="shared" si="679"/>
        <v>149716041.09850311</v>
      </c>
      <c r="I2642" s="1">
        <f t="shared" si="680"/>
        <v>69281.841991924812</v>
      </c>
      <c r="J2642" s="1">
        <f t="shared" si="681"/>
        <v>-11073761.602681465</v>
      </c>
      <c r="K2642" s="1"/>
      <c r="L2642" s="1">
        <f t="shared" si="673"/>
        <v>89.183954827640903</v>
      </c>
      <c r="M2642" s="1">
        <f t="shared" si="682"/>
        <v>13.515700948206018</v>
      </c>
      <c r="N2642" s="1">
        <f t="shared" si="669"/>
        <v>0.15040409775777633</v>
      </c>
      <c r="O2642" s="1">
        <f t="shared" si="683"/>
        <v>0.15040409775777633</v>
      </c>
      <c r="P2642" s="1">
        <f t="shared" si="670"/>
        <v>90.202283623088107</v>
      </c>
      <c r="Q2642">
        <f t="shared" si="674"/>
        <v>45.89448031086831</v>
      </c>
      <c r="R2642">
        <f t="shared" si="675"/>
        <v>77.654031755056678</v>
      </c>
    </row>
    <row r="2643" spans="1:18" x14ac:dyDescent="0.25">
      <c r="A2643">
        <v>2628</v>
      </c>
      <c r="B2643" s="1">
        <f t="shared" si="684"/>
        <v>52.56</v>
      </c>
      <c r="C2643" s="1">
        <f t="shared" si="671"/>
        <v>29.744165110188021</v>
      </c>
      <c r="D2643" s="1">
        <f t="shared" si="672"/>
        <v>104.9095577624424</v>
      </c>
      <c r="E2643" s="1">
        <f t="shared" si="676"/>
        <v>-4358.2693319866339</v>
      </c>
      <c r="F2643" s="1">
        <f t="shared" si="677"/>
        <v>-133128761.18868636</v>
      </c>
      <c r="G2643" s="1">
        <f t="shared" si="678"/>
        <v>85.255834889811979</v>
      </c>
      <c r="H2643" s="1">
        <f t="shared" si="679"/>
        <v>152123272.75882158</v>
      </c>
      <c r="I2643" s="1">
        <f t="shared" si="680"/>
        <v>73098.290770680484</v>
      </c>
      <c r="J2643" s="1">
        <f t="shared" si="681"/>
        <v>-11611805.647411074</v>
      </c>
      <c r="K2643" s="1"/>
      <c r="L2643" s="1">
        <f t="shared" si="673"/>
        <v>87.750389517217982</v>
      </c>
      <c r="M2643" s="1">
        <f t="shared" si="682"/>
        <v>13.074889702935934</v>
      </c>
      <c r="N2643" s="1">
        <f t="shared" si="669"/>
        <v>0.1479127197561303</v>
      </c>
      <c r="O2643" s="1">
        <f t="shared" si="683"/>
        <v>0.1479127197561303</v>
      </c>
      <c r="P2643" s="1">
        <f t="shared" si="670"/>
        <v>88.719127594715559</v>
      </c>
      <c r="Q2643">
        <f t="shared" si="674"/>
        <v>38.571984849364227</v>
      </c>
      <c r="R2643">
        <f t="shared" si="675"/>
        <v>79.895466616997965</v>
      </c>
    </row>
    <row r="2644" spans="1:18" x14ac:dyDescent="0.25">
      <c r="A2644">
        <v>2629</v>
      </c>
      <c r="B2644" s="1">
        <f t="shared" si="684"/>
        <v>52.58</v>
      </c>
      <c r="C2644" s="1">
        <f t="shared" si="671"/>
        <v>28.840158507308804</v>
      </c>
      <c r="D2644" s="1">
        <f t="shared" si="672"/>
        <v>109.26106877306464</v>
      </c>
      <c r="E2644" s="1">
        <f t="shared" si="676"/>
        <v>-3479.2641078409433</v>
      </c>
      <c r="F2644" s="1">
        <f t="shared" si="677"/>
        <v>-144401819.98353383</v>
      </c>
      <c r="G2644" s="1">
        <f t="shared" si="678"/>
        <v>86.1598414926912</v>
      </c>
      <c r="H2644" s="1">
        <f t="shared" si="679"/>
        <v>156507098.71564406</v>
      </c>
      <c r="I2644" s="1">
        <f t="shared" si="680"/>
        <v>77445.997741912128</v>
      </c>
      <c r="J2644" s="1">
        <f t="shared" si="681"/>
        <v>-12182034.033648912</v>
      </c>
      <c r="K2644" s="1"/>
      <c r="L2644" s="1">
        <f t="shared" si="673"/>
        <v>83.992086611635045</v>
      </c>
      <c r="M2644" s="1">
        <f t="shared" si="682"/>
        <v>11.956180853795843</v>
      </c>
      <c r="N2644" s="1">
        <f t="shared" si="669"/>
        <v>0.14139893788760377</v>
      </c>
      <c r="O2644" s="1">
        <f t="shared" si="683"/>
        <v>0.14139893788760377</v>
      </c>
      <c r="P2644" s="1">
        <f t="shared" si="670"/>
        <v>84.838793449606982</v>
      </c>
      <c r="Q2644">
        <f t="shared" si="674"/>
        <v>30.662622373106572</v>
      </c>
      <c r="R2644">
        <f t="shared" si="675"/>
        <v>79.1038839956</v>
      </c>
    </row>
    <row r="2645" spans="1:18" x14ac:dyDescent="0.25">
      <c r="A2645">
        <v>2630</v>
      </c>
      <c r="B2645" s="1">
        <f t="shared" si="684"/>
        <v>52.6</v>
      </c>
      <c r="C2645" s="1">
        <f t="shared" si="671"/>
        <v>27.303178487531923</v>
      </c>
      <c r="D2645" s="1">
        <f t="shared" si="672"/>
        <v>113.43126882011542</v>
      </c>
      <c r="E2645" s="1">
        <f t="shared" si="676"/>
        <v>-2636.8836983366855</v>
      </c>
      <c r="F2645" s="1">
        <f t="shared" si="677"/>
        <v>-155635031.61732501</v>
      </c>
      <c r="G2645" s="1">
        <f t="shared" si="678"/>
        <v>87.696821512468077</v>
      </c>
      <c r="H2645" s="1">
        <f t="shared" si="679"/>
        <v>162588187.25587878</v>
      </c>
      <c r="I2645" s="1">
        <f t="shared" si="680"/>
        <v>82229.540998123892</v>
      </c>
      <c r="J2645" s="1">
        <f t="shared" si="681"/>
        <v>-12762305.802618662</v>
      </c>
      <c r="K2645" s="1"/>
      <c r="L2645" s="1">
        <f t="shared" si="673"/>
        <v>78.082000800147725</v>
      </c>
      <c r="M2645" s="1">
        <f t="shared" si="682"/>
        <v>10.303936815364239</v>
      </c>
      <c r="N2645" s="1">
        <f t="shared" si="669"/>
        <v>0.13120491593294425</v>
      </c>
      <c r="O2645" s="1">
        <f t="shared" si="683"/>
        <v>0.13120491593294425</v>
      </c>
      <c r="P2645" s="1">
        <f t="shared" si="670"/>
        <v>78.758935765088196</v>
      </c>
      <c r="Q2645">
        <f t="shared" si="674"/>
        <v>22.784413954509532</v>
      </c>
      <c r="R2645">
        <f t="shared" si="675"/>
        <v>75.391249118175779</v>
      </c>
    </row>
    <row r="2646" spans="1:18" x14ac:dyDescent="0.25">
      <c r="A2646">
        <v>2631</v>
      </c>
      <c r="B2646" s="1">
        <f t="shared" si="684"/>
        <v>52.62</v>
      </c>
      <c r="C2646" s="1">
        <f t="shared" si="671"/>
        <v>25.166958135041892</v>
      </c>
      <c r="D2646" s="1">
        <f t="shared" si="672"/>
        <v>117.32863185417102</v>
      </c>
      <c r="E2646" s="1">
        <f t="shared" si="676"/>
        <v>-1849.6163654574539</v>
      </c>
      <c r="F2646" s="1">
        <f t="shared" si="677"/>
        <v>-166513630.98712519</v>
      </c>
      <c r="G2646" s="1">
        <f t="shared" si="678"/>
        <v>89.833041864958105</v>
      </c>
      <c r="H2646" s="1">
        <f t="shared" si="679"/>
        <v>169934711.68649322</v>
      </c>
      <c r="I2646" s="1">
        <f t="shared" si="680"/>
        <v>87343.933053931643</v>
      </c>
      <c r="J2646" s="1">
        <f t="shared" si="681"/>
        <v>-13329353.882118871</v>
      </c>
      <c r="K2646" s="1"/>
      <c r="L2646" s="1">
        <f t="shared" si="673"/>
        <v>70.234134859096642</v>
      </c>
      <c r="M2646" s="1">
        <f t="shared" si="682"/>
        <v>8.3087526067883459</v>
      </c>
      <c r="N2646" s="1">
        <f t="shared" si="669"/>
        <v>0.11775348759420355</v>
      </c>
      <c r="O2646" s="1">
        <f t="shared" si="683"/>
        <v>0.11775348759420355</v>
      </c>
      <c r="P2646" s="1">
        <f t="shared" si="670"/>
        <v>70.723893199445598</v>
      </c>
      <c r="Q2646">
        <f t="shared" si="674"/>
        <v>15.464495099232824</v>
      </c>
      <c r="R2646">
        <f t="shared" si="675"/>
        <v>69.012451489657948</v>
      </c>
    </row>
    <row r="2647" spans="1:18" x14ac:dyDescent="0.25">
      <c r="A2647">
        <v>2632</v>
      </c>
      <c r="B2647" s="1">
        <f t="shared" si="684"/>
        <v>52.64</v>
      </c>
      <c r="C2647" s="1">
        <f t="shared" si="671"/>
        <v>22.478382445128144</v>
      </c>
      <c r="D2647" s="1">
        <f t="shared" si="672"/>
        <v>120.86761995435172</v>
      </c>
      <c r="E2647" s="1">
        <f t="shared" si="676"/>
        <v>-1134.7407692209526</v>
      </c>
      <c r="F2647" s="1">
        <f t="shared" si="677"/>
        <v>-176710240.87028447</v>
      </c>
      <c r="G2647" s="1">
        <f t="shared" si="678"/>
        <v>92.521617554871852</v>
      </c>
      <c r="H2647" s="1">
        <f t="shared" si="679"/>
        <v>177997877.48361662</v>
      </c>
      <c r="I2647" s="1">
        <f t="shared" si="680"/>
        <v>92676.925073598308</v>
      </c>
      <c r="J2647" s="1">
        <f t="shared" si="681"/>
        <v>-13860215.235050363</v>
      </c>
      <c r="K2647" s="1"/>
      <c r="L2647" s="1">
        <f t="shared" si="673"/>
        <v>60.693733708092559</v>
      </c>
      <c r="M2647" s="1">
        <f t="shared" si="682"/>
        <v>6.1826485965061693</v>
      </c>
      <c r="N2647" s="1">
        <f t="shared" si="669"/>
        <v>0.1015161717281988</v>
      </c>
      <c r="O2647" s="1">
        <f t="shared" si="683"/>
        <v>0.1015161717281988</v>
      </c>
      <c r="P2647" s="1">
        <f t="shared" si="670"/>
        <v>61.007822900811092</v>
      </c>
      <c r="Q2647">
        <f t="shared" si="674"/>
        <v>9.1277501143921747</v>
      </c>
      <c r="R2647">
        <f t="shared" si="675"/>
        <v>60.321129241302707</v>
      </c>
    </row>
    <row r="2648" spans="1:18" x14ac:dyDescent="0.25">
      <c r="A2648">
        <v>2633</v>
      </c>
      <c r="B2648" s="1">
        <f t="shared" si="684"/>
        <v>52.66</v>
      </c>
      <c r="C2648" s="1">
        <f t="shared" si="671"/>
        <v>19.296459309186343</v>
      </c>
      <c r="D2648" s="1">
        <f t="shared" si="672"/>
        <v>123.97056068381693</v>
      </c>
      <c r="E2648" s="1">
        <f t="shared" si="676"/>
        <v>-507.9467418689801</v>
      </c>
      <c r="F2648" s="1">
        <f t="shared" si="677"/>
        <v>-185899794.18708017</v>
      </c>
      <c r="G2648" s="1">
        <f t="shared" si="678"/>
        <v>95.703540690813654</v>
      </c>
      <c r="H2648" s="1">
        <f t="shared" si="679"/>
        <v>186157804.0796555</v>
      </c>
      <c r="I2648" s="1">
        <f t="shared" si="680"/>
        <v>98111.470468072628</v>
      </c>
      <c r="J2648" s="1">
        <f t="shared" si="681"/>
        <v>-14333653.129676038</v>
      </c>
      <c r="K2648" s="1"/>
      <c r="L2648" s="1">
        <f t="shared" si="673"/>
        <v>49.730887934922656</v>
      </c>
      <c r="M2648" s="1">
        <f t="shared" si="682"/>
        <v>4.1366664857309274</v>
      </c>
      <c r="N2648" s="1">
        <f t="shared" si="669"/>
        <v>8.2989977107253782E-2</v>
      </c>
      <c r="O2648" s="1">
        <f t="shared" si="683"/>
        <v>8.2989977107253782E-2</v>
      </c>
      <c r="P2648" s="1">
        <f t="shared" si="670"/>
        <v>49.902637449437535</v>
      </c>
      <c r="Q2648">
        <f t="shared" si="674"/>
        <v>4.0977583008393301</v>
      </c>
      <c r="R2648">
        <f t="shared" si="675"/>
        <v>49.734109033116376</v>
      </c>
    </row>
    <row r="2649" spans="1:18" x14ac:dyDescent="0.25">
      <c r="A2649">
        <v>2634</v>
      </c>
      <c r="B2649" s="1">
        <f t="shared" si="684"/>
        <v>52.68</v>
      </c>
      <c r="C2649" s="1">
        <f t="shared" si="671"/>
        <v>15.691024430758487</v>
      </c>
      <c r="D2649" s="1">
        <f t="shared" si="672"/>
        <v>126.56935181644893</v>
      </c>
      <c r="E2649" s="1">
        <f t="shared" si="676"/>
        <v>17.009066922682905</v>
      </c>
      <c r="F2649" s="1">
        <f t="shared" si="677"/>
        <v>-193775510.70947894</v>
      </c>
      <c r="G2649" s="1">
        <f t="shared" si="678"/>
        <v>99.308975569241511</v>
      </c>
      <c r="H2649" s="1">
        <f t="shared" si="679"/>
        <v>193775800.01783651</v>
      </c>
      <c r="I2649" s="1">
        <f t="shared" si="680"/>
        <v>103528.29379139292</v>
      </c>
      <c r="J2649" s="1">
        <f t="shared" si="681"/>
        <v>-14731460.141651221</v>
      </c>
      <c r="K2649" s="1"/>
      <c r="L2649" s="1">
        <f t="shared" si="673"/>
        <v>37.636058050170021</v>
      </c>
      <c r="M2649" s="1">
        <f t="shared" si="682"/>
        <v>2.362214154932758</v>
      </c>
      <c r="N2649" s="1">
        <f t="shared" si="669"/>
        <v>6.2682429691917188E-2</v>
      </c>
      <c r="O2649" s="1">
        <f t="shared" si="683"/>
        <v>6.2682429691917188E-2</v>
      </c>
      <c r="P2649" s="1">
        <f t="shared" si="670"/>
        <v>37.71011696175885</v>
      </c>
      <c r="Q2649">
        <f t="shared" si="674"/>
        <v>0.60396420527509698</v>
      </c>
      <c r="R2649">
        <f t="shared" si="675"/>
        <v>37.705280114438601</v>
      </c>
    </row>
    <row r="2650" spans="1:18" x14ac:dyDescent="0.25">
      <c r="A2650">
        <v>2635</v>
      </c>
      <c r="B2650" s="1">
        <f t="shared" si="684"/>
        <v>52.7</v>
      </c>
      <c r="C2650" s="1">
        <f t="shared" si="671"/>
        <v>11.74120859665706</v>
      </c>
      <c r="D2650" s="1">
        <f t="shared" si="672"/>
        <v>128.60695601999225</v>
      </c>
      <c r="E2650" s="1">
        <f t="shared" si="676"/>
        <v>428.60511603843406</v>
      </c>
      <c r="F2650" s="1">
        <f t="shared" si="677"/>
        <v>-200064805.55786455</v>
      </c>
      <c r="G2650" s="1">
        <f t="shared" si="678"/>
        <v>103.25879140334294</v>
      </c>
      <c r="H2650" s="1">
        <f t="shared" si="679"/>
        <v>200248507.90335888</v>
      </c>
      <c r="I2650" s="1">
        <f t="shared" si="680"/>
        <v>108808.50855522923</v>
      </c>
      <c r="J2650" s="1">
        <f t="shared" si="681"/>
        <v>-15039540.220704289</v>
      </c>
      <c r="K2650" s="1"/>
      <c r="L2650" s="1">
        <f t="shared" si="673"/>
        <v>24.716186906813562</v>
      </c>
      <c r="M2650" s="1">
        <f t="shared" si="682"/>
        <v>1.0164836115366711</v>
      </c>
      <c r="N2650" s="1">
        <f t="shared" si="669"/>
        <v>4.1103067961267219E-2</v>
      </c>
      <c r="O2650" s="1">
        <f t="shared" si="683"/>
        <v>4.1103067961267219E-2</v>
      </c>
      <c r="P2650" s="1">
        <f t="shared" si="670"/>
        <v>24.737080145907779</v>
      </c>
      <c r="Q2650">
        <f t="shared" si="674"/>
        <v>-1.2092229227619231</v>
      </c>
      <c r="R2650">
        <f t="shared" si="675"/>
        <v>24.707507241082251</v>
      </c>
    </row>
    <row r="2651" spans="1:18" x14ac:dyDescent="0.25">
      <c r="A2651">
        <v>2636</v>
      </c>
      <c r="B2651" s="1">
        <f t="shared" si="684"/>
        <v>52.72</v>
      </c>
      <c r="C2651" s="1">
        <f t="shared" si="671"/>
        <v>7.5337009429336721</v>
      </c>
      <c r="D2651" s="1">
        <f t="shared" si="672"/>
        <v>130.03865269089528</v>
      </c>
      <c r="E2651" s="1">
        <f t="shared" si="676"/>
        <v>717.80784356084587</v>
      </c>
      <c r="F2651" s="1">
        <f t="shared" si="677"/>
        <v>-204543979.23855111</v>
      </c>
      <c r="G2651" s="1">
        <f t="shared" si="678"/>
        <v>107.46629905706632</v>
      </c>
      <c r="H2651" s="1">
        <f t="shared" si="679"/>
        <v>205059227.33882859</v>
      </c>
      <c r="I2651" s="1">
        <f t="shared" si="680"/>
        <v>113836.2265067444</v>
      </c>
      <c r="J2651" s="1">
        <f t="shared" si="681"/>
        <v>-15248686.488643752</v>
      </c>
      <c r="K2651" s="1"/>
      <c r="L2651" s="1">
        <f t="shared" si="673"/>
        <v>11.290390772860221</v>
      </c>
      <c r="M2651" s="1">
        <f t="shared" si="682"/>
        <v>0.21182357646415539</v>
      </c>
      <c r="N2651" s="1">
        <f t="shared" si="669"/>
        <v>1.8759202643567053E-2</v>
      </c>
      <c r="O2651" s="1">
        <f t="shared" si="683"/>
        <v>1.8759202643567053E-2</v>
      </c>
      <c r="P2651" s="1">
        <f t="shared" si="670"/>
        <v>11.292377651824848</v>
      </c>
      <c r="Q2651">
        <f t="shared" si="674"/>
        <v>-1.2739660364306626</v>
      </c>
      <c r="R2651">
        <f t="shared" si="675"/>
        <v>11.220285360428869</v>
      </c>
    </row>
    <row r="2652" spans="1:18" x14ac:dyDescent="0.25">
      <c r="A2652">
        <v>2637</v>
      </c>
      <c r="B2652" s="1">
        <f t="shared" si="684"/>
        <v>52.74</v>
      </c>
      <c r="C2652" s="1">
        <f t="shared" si="671"/>
        <v>3.1608463329331409</v>
      </c>
      <c r="D2652" s="1">
        <f t="shared" si="672"/>
        <v>130.83301946601421</v>
      </c>
      <c r="E2652" s="1">
        <f t="shared" si="676"/>
        <v>878.26993213487003</v>
      </c>
      <c r="F2652" s="1">
        <f t="shared" si="677"/>
        <v>-207050606.57346252</v>
      </c>
      <c r="G2652" s="1">
        <f t="shared" si="678"/>
        <v>111.83915366706685</v>
      </c>
      <c r="H2652" s="1">
        <f t="shared" si="679"/>
        <v>207821964.64715472</v>
      </c>
      <c r="I2652" s="1">
        <f t="shared" si="680"/>
        <v>118501.10110224098</v>
      </c>
      <c r="J2652" s="1">
        <f t="shared" si="681"/>
        <v>-15354996.800382113</v>
      </c>
      <c r="K2652" s="1"/>
      <c r="L2652" s="1">
        <f t="shared" si="673"/>
        <v>-2.3154708985900068</v>
      </c>
      <c r="M2652" s="1">
        <f t="shared" si="682"/>
        <v>8.9061209322380819E-3</v>
      </c>
      <c r="N2652" s="1">
        <f t="shared" si="669"/>
        <v>-3.8463351094997207E-3</v>
      </c>
      <c r="O2652" s="1">
        <f t="shared" si="683"/>
        <v>3.1377463188905006</v>
      </c>
      <c r="P2652" s="1">
        <f t="shared" si="670"/>
        <v>2.3154880265739388</v>
      </c>
      <c r="Q2652">
        <f t="shared" si="674"/>
        <v>0.40759107679423739</v>
      </c>
      <c r="R2652">
        <f t="shared" si="675"/>
        <v>-2.2793319888346644</v>
      </c>
    </row>
    <row r="2653" spans="1:18" x14ac:dyDescent="0.25">
      <c r="A2653">
        <v>2638</v>
      </c>
      <c r="B2653" s="1">
        <f t="shared" si="684"/>
        <v>52.76</v>
      </c>
      <c r="C2653" s="1">
        <f t="shared" si="671"/>
        <v>-1.2813813945257466</v>
      </c>
      <c r="D2653" s="1">
        <f t="shared" si="672"/>
        <v>130.97262186932875</v>
      </c>
      <c r="E2653" s="1">
        <f t="shared" si="676"/>
        <v>906.469617604409</v>
      </c>
      <c r="F2653" s="1">
        <f t="shared" si="677"/>
        <v>-207492699.60912937</v>
      </c>
      <c r="G2653" s="1">
        <f t="shared" si="678"/>
        <v>116.28138139452575</v>
      </c>
      <c r="H2653" s="1">
        <f t="shared" si="679"/>
        <v>208314386.77676925</v>
      </c>
      <c r="I2653" s="1">
        <f t="shared" si="680"/>
        <v>122700.74935338132</v>
      </c>
      <c r="J2653" s="1">
        <f t="shared" si="681"/>
        <v>-15359899.307671243</v>
      </c>
      <c r="K2653" s="1"/>
      <c r="L2653" s="1">
        <f t="shared" si="673"/>
        <v>-15.775792373558115</v>
      </c>
      <c r="M2653" s="1">
        <f t="shared" si="682"/>
        <v>0.41369895654531774</v>
      </c>
      <c r="N2653" s="1">
        <f t="shared" si="669"/>
        <v>-2.6217647583528413E-2</v>
      </c>
      <c r="O2653" s="1">
        <f t="shared" si="683"/>
        <v>3.1153750064164716</v>
      </c>
      <c r="P2653" s="1">
        <f t="shared" si="670"/>
        <v>15.781215790941491</v>
      </c>
      <c r="Q2653">
        <f t="shared" si="674"/>
        <v>3.767748639762992</v>
      </c>
      <c r="R2653">
        <f t="shared" si="675"/>
        <v>-15.324843947911027</v>
      </c>
    </row>
    <row r="2654" spans="1:18" x14ac:dyDescent="0.25">
      <c r="A2654">
        <v>2639</v>
      </c>
      <c r="B2654" s="1">
        <f t="shared" si="684"/>
        <v>52.78</v>
      </c>
      <c r="C2654" s="1">
        <f t="shared" si="671"/>
        <v>-5.6954858244154991</v>
      </c>
      <c r="D2654" s="1">
        <f t="shared" si="672"/>
        <v>130.45439595754567</v>
      </c>
      <c r="E2654" s="1">
        <f t="shared" si="676"/>
        <v>801.7879834242267</v>
      </c>
      <c r="F2654" s="1">
        <f t="shared" si="677"/>
        <v>-205853954.64054352</v>
      </c>
      <c r="G2654" s="1">
        <f t="shared" si="678"/>
        <v>120.6954858244155</v>
      </c>
      <c r="H2654" s="1">
        <f t="shared" si="679"/>
        <v>206496818.61090702</v>
      </c>
      <c r="I2654" s="1">
        <f t="shared" si="680"/>
        <v>126342.99889215917</v>
      </c>
      <c r="J2654" s="1">
        <f t="shared" si="681"/>
        <v>-15269792.709925998</v>
      </c>
      <c r="K2654" s="1"/>
      <c r="L2654" s="1">
        <f t="shared" si="673"/>
        <v>-28.77398429925249</v>
      </c>
      <c r="M2654" s="1">
        <f t="shared" si="682"/>
        <v>1.3784756938407554</v>
      </c>
      <c r="N2654" s="1">
        <f t="shared" si="669"/>
        <v>-4.7870415084606169E-2</v>
      </c>
      <c r="O2654" s="1">
        <f t="shared" si="683"/>
        <v>3.0937222389153938</v>
      </c>
      <c r="P2654" s="1">
        <f t="shared" si="670"/>
        <v>28.806984703230196</v>
      </c>
      <c r="Q2654">
        <f t="shared" si="674"/>
        <v>8.6759012912946165</v>
      </c>
      <c r="R2654">
        <f t="shared" si="675"/>
        <v>-27.469457666212687</v>
      </c>
    </row>
    <row r="2655" spans="1:18" x14ac:dyDescent="0.25">
      <c r="A2655">
        <v>2640</v>
      </c>
      <c r="B2655" s="1">
        <f t="shared" si="684"/>
        <v>52.8</v>
      </c>
      <c r="C2655" s="1">
        <f t="shared" si="671"/>
        <v>-9.9845877817197124</v>
      </c>
      <c r="D2655" s="1">
        <f t="shared" si="672"/>
        <v>129.2897155664233</v>
      </c>
      <c r="E2655" s="1">
        <f t="shared" si="676"/>
        <v>566.52254441750665</v>
      </c>
      <c r="F2655" s="1">
        <f t="shared" si="677"/>
        <v>-202194686.34787935</v>
      </c>
      <c r="G2655" s="1">
        <f t="shared" si="678"/>
        <v>124.98458778171971</v>
      </c>
      <c r="H2655" s="1">
        <f t="shared" si="679"/>
        <v>202515634.14121264</v>
      </c>
      <c r="I2655" s="1">
        <f t="shared" si="680"/>
        <v>129347.91093685216</v>
      </c>
      <c r="J2655" s="1">
        <f t="shared" si="681"/>
        <v>-15095337.760414615</v>
      </c>
      <c r="K2655" s="1"/>
      <c r="L2655" s="1">
        <f t="shared" si="673"/>
        <v>-41.012874408957074</v>
      </c>
      <c r="M2655" s="1">
        <f t="shared" si="682"/>
        <v>2.8072030837848843</v>
      </c>
      <c r="N2655" s="1">
        <f t="shared" si="669"/>
        <v>-6.8340283736493507E-2</v>
      </c>
      <c r="O2655" s="1">
        <f t="shared" si="683"/>
        <v>3.0732523702635066</v>
      </c>
      <c r="P2655" s="1">
        <f t="shared" si="670"/>
        <v>41.108834287030049</v>
      </c>
      <c r="Q2655">
        <f t="shared" si="674"/>
        <v>14.940364474725522</v>
      </c>
      <c r="R2655">
        <f t="shared" si="675"/>
        <v>-38.29780366810683</v>
      </c>
    </row>
    <row r="2656" spans="1:18" x14ac:dyDescent="0.25">
      <c r="A2656">
        <v>2641</v>
      </c>
      <c r="B2656" s="1">
        <f t="shared" si="684"/>
        <v>52.82</v>
      </c>
      <c r="C2656" s="1">
        <f t="shared" si="671"/>
        <v>-14.054551600691291</v>
      </c>
      <c r="D2656" s="1">
        <f t="shared" si="672"/>
        <v>127.50414268191872</v>
      </c>
      <c r="E2656" s="1">
        <f t="shared" si="676"/>
        <v>205.83682174758178</v>
      </c>
      <c r="F2656" s="1">
        <f t="shared" si="677"/>
        <v>-196648378.22711396</v>
      </c>
      <c r="G2656" s="1">
        <f t="shared" si="678"/>
        <v>129.0545516006913</v>
      </c>
      <c r="H2656" s="1">
        <f t="shared" si="679"/>
        <v>196690747.02430111</v>
      </c>
      <c r="I2656" s="1">
        <f t="shared" si="680"/>
        <v>131649.53475962632</v>
      </c>
      <c r="J2656" s="1">
        <f t="shared" si="681"/>
        <v>-14850465.174032819</v>
      </c>
      <c r="K2656" s="1"/>
      <c r="L2656" s="1">
        <f t="shared" si="673"/>
        <v>-52.226133570210763</v>
      </c>
      <c r="M2656" s="1">
        <f t="shared" si="682"/>
        <v>4.565469332085911</v>
      </c>
      <c r="N2656" s="1">
        <f t="shared" si="669"/>
        <v>-8.7195673898084247E-2</v>
      </c>
      <c r="O2656" s="1">
        <f t="shared" si="683"/>
        <v>3.0543969801019157</v>
      </c>
      <c r="P2656" s="1">
        <f t="shared" si="670"/>
        <v>52.425304366457546</v>
      </c>
      <c r="Q2656">
        <f t="shared" si="674"/>
        <v>22.310787877868741</v>
      </c>
      <c r="R2656">
        <f t="shared" si="675"/>
        <v>-47.440924128693553</v>
      </c>
    </row>
    <row r="2657" spans="1:18" x14ac:dyDescent="0.25">
      <c r="A2657">
        <v>2642</v>
      </c>
      <c r="B2657" s="1">
        <f t="shared" si="684"/>
        <v>52.84</v>
      </c>
      <c r="C2657" s="1">
        <f t="shared" si="671"/>
        <v>-17.816051180558219</v>
      </c>
      <c r="D2657" s="1">
        <f t="shared" si="672"/>
        <v>125.13686641492077</v>
      </c>
      <c r="E2657" s="1">
        <f t="shared" si="676"/>
        <v>-272.3529841860036</v>
      </c>
      <c r="F2657" s="1">
        <f t="shared" si="677"/>
        <v>-189414110.6260187</v>
      </c>
      <c r="G2657" s="1">
        <f t="shared" si="678"/>
        <v>132.81605118055822</v>
      </c>
      <c r="H2657" s="1">
        <f t="shared" si="679"/>
        <v>189488286.77401373</v>
      </c>
      <c r="I2657" s="1">
        <f t="shared" si="680"/>
        <v>133197.35514936954</v>
      </c>
      <c r="J2657" s="1">
        <f t="shared" si="681"/>
        <v>-14551187.900801372</v>
      </c>
      <c r="K2657" s="1"/>
      <c r="L2657" s="1">
        <f t="shared" si="673"/>
        <v>-62.189482184433736</v>
      </c>
      <c r="M2657" s="1">
        <f t="shared" si="682"/>
        <v>6.4945360343343168</v>
      </c>
      <c r="N2657" s="1">
        <f t="shared" si="669"/>
        <v>-0.10405424632084941</v>
      </c>
      <c r="O2657" s="1">
        <f t="shared" si="683"/>
        <v>3.0375384076791505</v>
      </c>
      <c r="P2657" s="1">
        <f t="shared" si="670"/>
        <v>62.527679412155287</v>
      </c>
      <c r="Q2657">
        <f t="shared" si="674"/>
        <v>30.482824445561203</v>
      </c>
      <c r="R2657">
        <f t="shared" si="675"/>
        <v>-54.594029952828762</v>
      </c>
    </row>
    <row r="2658" spans="1:18" x14ac:dyDescent="0.25">
      <c r="A2658">
        <v>2643</v>
      </c>
      <c r="B2658" s="1">
        <f t="shared" si="684"/>
        <v>52.86</v>
      </c>
      <c r="C2658" s="1">
        <f t="shared" si="671"/>
        <v>-21.186530482620434</v>
      </c>
      <c r="D2658" s="1">
        <f t="shared" si="672"/>
        <v>122.23984289275688</v>
      </c>
      <c r="E2658" s="1">
        <f t="shared" si="676"/>
        <v>-857.55173566310987</v>
      </c>
      <c r="F2658" s="1">
        <f t="shared" si="677"/>
        <v>-180745437.88763344</v>
      </c>
      <c r="G2658" s="1">
        <f t="shared" si="678"/>
        <v>136.18653048262044</v>
      </c>
      <c r="H2658" s="1">
        <f t="shared" si="679"/>
        <v>181480832.86697227</v>
      </c>
      <c r="I2658" s="1">
        <f t="shared" si="680"/>
        <v>133957.40110135835</v>
      </c>
      <c r="J2658" s="1">
        <f t="shared" si="681"/>
        <v>-14214320.837567445</v>
      </c>
      <c r="K2658" s="1"/>
      <c r="L2658" s="1">
        <f t="shared" si="673"/>
        <v>-70.729833497755706</v>
      </c>
      <c r="M2658" s="1">
        <f t="shared" si="682"/>
        <v>8.4281444612627183</v>
      </c>
      <c r="N2658" s="1">
        <f t="shared" si="669"/>
        <v>-0.1186004545696467</v>
      </c>
      <c r="O2658" s="1">
        <f t="shared" si="683"/>
        <v>3.0229921994303535</v>
      </c>
      <c r="P2658" s="1">
        <f t="shared" si="670"/>
        <v>71.230211046157649</v>
      </c>
      <c r="Q2658">
        <f t="shared" si="674"/>
        <v>39.1065633358958</v>
      </c>
      <c r="R2658">
        <f t="shared" si="675"/>
        <v>-59.535028930334192</v>
      </c>
    </row>
    <row r="2659" spans="1:18" x14ac:dyDescent="0.25">
      <c r="A2659">
        <v>2644</v>
      </c>
      <c r="B2659" s="1">
        <f t="shared" si="684"/>
        <v>52.88</v>
      </c>
      <c r="C2659" s="1">
        <f t="shared" si="671"/>
        <v>-24.092015440482932</v>
      </c>
      <c r="D2659" s="1">
        <f t="shared" si="672"/>
        <v>118.87665494480251</v>
      </c>
      <c r="E2659" s="1">
        <f t="shared" si="676"/>
        <v>-1536.9157011498919</v>
      </c>
      <c r="F2659" s="1">
        <f t="shared" si="677"/>
        <v>-170936548.36311078</v>
      </c>
      <c r="G2659" s="1">
        <f t="shared" si="678"/>
        <v>139.09201544048292</v>
      </c>
      <c r="H2659" s="1">
        <f t="shared" si="679"/>
        <v>173298658.23555183</v>
      </c>
      <c r="I2659" s="1">
        <f t="shared" si="680"/>
        <v>133912.99140064471</v>
      </c>
      <c r="J2659" s="1">
        <f t="shared" si="681"/>
        <v>-13856217.173336633</v>
      </c>
      <c r="K2659" s="1"/>
      <c r="L2659" s="1">
        <f t="shared" si="673"/>
        <v>-77.730318084443127</v>
      </c>
      <c r="M2659" s="1">
        <f t="shared" si="682"/>
        <v>10.20970158808376</v>
      </c>
      <c r="N2659" s="1">
        <f t="shared" si="669"/>
        <v>-0.13060011641217986</v>
      </c>
      <c r="O2659" s="1">
        <f t="shared" si="683"/>
        <v>3.0109925375878204</v>
      </c>
      <c r="P2659" s="1">
        <f t="shared" si="670"/>
        <v>78.397961427746495</v>
      </c>
      <c r="Q2659">
        <f t="shared" si="674"/>
        <v>47.79948092854459</v>
      </c>
      <c r="R2659">
        <f t="shared" si="675"/>
        <v>-62.140566291176732</v>
      </c>
    </row>
    <row r="2660" spans="1:18" x14ac:dyDescent="0.25">
      <c r="A2660">
        <v>2645</v>
      </c>
      <c r="B2660" s="1">
        <f t="shared" si="684"/>
        <v>52.9</v>
      </c>
      <c r="C2660" s="1">
        <f t="shared" si="671"/>
        <v>-26.46873751621759</v>
      </c>
      <c r="D2660" s="1">
        <f t="shared" si="672"/>
        <v>115.12111660944613</v>
      </c>
      <c r="E2660" s="1">
        <f t="shared" si="676"/>
        <v>-2295.5344448918822</v>
      </c>
      <c r="F2660" s="1">
        <f t="shared" si="677"/>
        <v>-160306733.53585127</v>
      </c>
      <c r="G2660" s="1">
        <f t="shared" si="678"/>
        <v>141.4687375162176</v>
      </c>
      <c r="H2660" s="1">
        <f t="shared" si="679"/>
        <v>165576211.92353636</v>
      </c>
      <c r="I2660" s="1">
        <f t="shared" si="680"/>
        <v>133065.10073535267</v>
      </c>
      <c r="J2660" s="1">
        <f t="shared" si="681"/>
        <v>-13491627.209628623</v>
      </c>
      <c r="K2660" s="1"/>
      <c r="L2660" s="1">
        <f t="shared" si="673"/>
        <v>-83.129652023690269</v>
      </c>
      <c r="M2660" s="1">
        <f t="shared" si="682"/>
        <v>11.706963522417027</v>
      </c>
      <c r="N2660" s="1">
        <f t="shared" si="669"/>
        <v>-0.139907706712774</v>
      </c>
      <c r="O2660" s="1">
        <f t="shared" si="683"/>
        <v>3.001684947287226</v>
      </c>
      <c r="P2660" s="1">
        <f t="shared" si="670"/>
        <v>83.949937703937778</v>
      </c>
      <c r="Q2660">
        <f t="shared" si="674"/>
        <v>56.16340371681445</v>
      </c>
      <c r="R2660">
        <f t="shared" si="675"/>
        <v>-62.396026503593539</v>
      </c>
    </row>
    <row r="2661" spans="1:18" x14ac:dyDescent="0.25">
      <c r="A2661">
        <v>2646</v>
      </c>
      <c r="B2661" s="1">
        <f t="shared" si="684"/>
        <v>52.92</v>
      </c>
      <c r="C2661" s="1">
        <f t="shared" si="671"/>
        <v>-28.264533269291373</v>
      </c>
      <c r="D2661" s="1">
        <f t="shared" si="672"/>
        <v>111.05565309013399</v>
      </c>
      <c r="E2661" s="1">
        <f t="shared" si="676"/>
        <v>-3116.7580757929336</v>
      </c>
      <c r="F2661" s="1">
        <f t="shared" si="677"/>
        <v>-149184299.37530875</v>
      </c>
      <c r="G2661" s="1">
        <f t="shared" si="678"/>
        <v>143.26453326929138</v>
      </c>
      <c r="H2661" s="1">
        <f t="shared" si="679"/>
        <v>158898480.27832922</v>
      </c>
      <c r="I2661" s="1">
        <f t="shared" si="680"/>
        <v>131432.33830457635</v>
      </c>
      <c r="J2661" s="1">
        <f t="shared" si="681"/>
        <v>-13132773.000781167</v>
      </c>
      <c r="K2661" s="1"/>
      <c r="L2661" s="1">
        <f t="shared" si="673"/>
        <v>-86.915583005622693</v>
      </c>
      <c r="M2661" s="1">
        <f t="shared" si="682"/>
        <v>12.821788764673045</v>
      </c>
      <c r="N2661" s="1">
        <f t="shared" si="669"/>
        <v>-0.14646366383838913</v>
      </c>
      <c r="O2661" s="1">
        <f t="shared" si="683"/>
        <v>2.9951289901616112</v>
      </c>
      <c r="P2661" s="1">
        <f t="shared" si="670"/>
        <v>87.856228215950537</v>
      </c>
      <c r="Q2661">
        <f t="shared" si="674"/>
        <v>63.803679944589028</v>
      </c>
      <c r="R2661">
        <f t="shared" si="675"/>
        <v>-60.397079911711216</v>
      </c>
    </row>
    <row r="2662" spans="1:18" x14ac:dyDescent="0.25">
      <c r="A2662">
        <v>2647</v>
      </c>
      <c r="B2662" s="1">
        <f t="shared" si="684"/>
        <v>52.94</v>
      </c>
      <c r="C2662" s="1">
        <f t="shared" si="671"/>
        <v>-29.439989220975118</v>
      </c>
      <c r="D2662" s="1">
        <f t="shared" si="672"/>
        <v>106.76949171668257</v>
      </c>
      <c r="E2662" s="1">
        <f t="shared" si="676"/>
        <v>-3982.5626732301225</v>
      </c>
      <c r="F2662" s="1">
        <f t="shared" si="677"/>
        <v>-137891065.87596306</v>
      </c>
      <c r="G2662" s="1">
        <f t="shared" si="678"/>
        <v>144.43998922097512</v>
      </c>
      <c r="H2662" s="1">
        <f t="shared" si="679"/>
        <v>153751871.32216892</v>
      </c>
      <c r="I2662" s="1">
        <f t="shared" si="680"/>
        <v>129050.53939037662</v>
      </c>
      <c r="J2662" s="1">
        <f t="shared" si="681"/>
        <v>-12788711.650896512</v>
      </c>
      <c r="K2662" s="1"/>
      <c r="L2662" s="1">
        <f t="shared" si="673"/>
        <v>-89.113704405710337</v>
      </c>
      <c r="M2662" s="1">
        <f t="shared" si="682"/>
        <v>13.493917130277623</v>
      </c>
      <c r="N2662" s="1">
        <f t="shared" si="669"/>
        <v>-0.15028192106788796</v>
      </c>
      <c r="O2662" s="1">
        <f t="shared" si="683"/>
        <v>2.9913107329321122</v>
      </c>
      <c r="P2662" s="1">
        <f t="shared" si="670"/>
        <v>90.129562921536007</v>
      </c>
      <c r="Q2662">
        <f t="shared" si="674"/>
        <v>70.348067929352766</v>
      </c>
      <c r="R2662">
        <f t="shared" si="675"/>
        <v>-56.342590027742666</v>
      </c>
    </row>
    <row r="2663" spans="1:18" x14ac:dyDescent="0.25">
      <c r="A2663">
        <v>2648</v>
      </c>
      <c r="B2663" s="1">
        <f t="shared" si="684"/>
        <v>52.96</v>
      </c>
      <c r="C2663" s="1">
        <f t="shared" si="671"/>
        <v>-29.969306887187642</v>
      </c>
      <c r="D2663" s="1">
        <f t="shared" si="672"/>
        <v>102.35670361596313</v>
      </c>
      <c r="E2663" s="1">
        <f t="shared" si="676"/>
        <v>-4873.9458695754493</v>
      </c>
      <c r="F2663" s="1">
        <f t="shared" si="677"/>
        <v>-126728519.19992553</v>
      </c>
      <c r="G2663" s="1">
        <f t="shared" si="678"/>
        <v>144.96930688718766</v>
      </c>
      <c r="H2663" s="1">
        <f t="shared" si="679"/>
        <v>150483867.53947711</v>
      </c>
      <c r="I2663" s="1">
        <f t="shared" si="680"/>
        <v>125971.97885791086</v>
      </c>
      <c r="J2663" s="1">
        <f t="shared" si="681"/>
        <v>-12465033.411188126</v>
      </c>
      <c r="K2663" s="1"/>
      <c r="L2663" s="1">
        <f t="shared" si="673"/>
        <v>-89.774043874684978</v>
      </c>
      <c r="M2663" s="1">
        <f t="shared" si="682"/>
        <v>13.699423866943619</v>
      </c>
      <c r="N2663" s="1">
        <f t="shared" si="669"/>
        <v>-0.15143072330971766</v>
      </c>
      <c r="O2663" s="1">
        <f t="shared" si="683"/>
        <v>2.9901619306902822</v>
      </c>
      <c r="P2663" s="1">
        <f t="shared" si="670"/>
        <v>90.813287397274891</v>
      </c>
      <c r="Q2663">
        <f t="shared" si="674"/>
        <v>75.463138049049974</v>
      </c>
      <c r="R2663">
        <f t="shared" si="675"/>
        <v>-50.520965585488092</v>
      </c>
    </row>
    <row r="2664" spans="1:18" x14ac:dyDescent="0.25">
      <c r="A2664">
        <v>2649</v>
      </c>
      <c r="B2664" s="1">
        <f t="shared" si="684"/>
        <v>52.98</v>
      </c>
      <c r="C2664" s="1">
        <f t="shared" si="671"/>
        <v>-29.840868994337253</v>
      </c>
      <c r="D2664" s="1">
        <f t="shared" si="672"/>
        <v>97.914139072673308</v>
      </c>
      <c r="E2664" s="1">
        <f t="shared" si="676"/>
        <v>-5771.3439073199934</v>
      </c>
      <c r="F2664" s="1">
        <f t="shared" si="677"/>
        <v>-115966512.71262662</v>
      </c>
      <c r="G2664" s="1">
        <f t="shared" si="678"/>
        <v>144.84086899433726</v>
      </c>
      <c r="H2664" s="1">
        <f t="shared" si="679"/>
        <v>149274923.20918623</v>
      </c>
      <c r="I2664" s="1">
        <f t="shared" si="680"/>
        <v>122264.22384551031</v>
      </c>
      <c r="J2664" s="1">
        <f t="shared" si="681"/>
        <v>-12163910.207120992</v>
      </c>
      <c r="K2664" s="1"/>
      <c r="L2664" s="1">
        <f t="shared" si="673"/>
        <v>-88.958041728243074</v>
      </c>
      <c r="M2664" s="1">
        <f t="shared" si="682"/>
        <v>13.445715017362033</v>
      </c>
      <c r="N2664" s="1">
        <f t="shared" si="669"/>
        <v>-0.15001123179356557</v>
      </c>
      <c r="O2664" s="1">
        <f t="shared" si="683"/>
        <v>2.9915814222064343</v>
      </c>
      <c r="P2664" s="1">
        <f t="shared" si="670"/>
        <v>89.968441358356046</v>
      </c>
      <c r="Q2664">
        <f t="shared" si="674"/>
        <v>78.867060821297812</v>
      </c>
      <c r="R2664">
        <f t="shared" si="675"/>
        <v>-43.293269198128968</v>
      </c>
    </row>
    <row r="2665" spans="1:18" x14ac:dyDescent="0.25">
      <c r="A2665">
        <v>2650</v>
      </c>
      <c r="B2665" s="1">
        <f t="shared" si="684"/>
        <v>53</v>
      </c>
      <c r="C2665" s="1">
        <f t="shared" si="671"/>
        <v>-29.057494451060538</v>
      </c>
      <c r="D2665" s="1">
        <f t="shared" si="672"/>
        <v>93.539301894153198</v>
      </c>
      <c r="E2665" s="1">
        <f t="shared" si="676"/>
        <v>-6655.0610173810546</v>
      </c>
      <c r="F2665" s="1">
        <f t="shared" si="677"/>
        <v>-105835173.68203555</v>
      </c>
      <c r="G2665" s="1">
        <f t="shared" si="678"/>
        <v>144.05749445106053</v>
      </c>
      <c r="H2665" s="1">
        <f t="shared" si="679"/>
        <v>150125010.82710052</v>
      </c>
      <c r="I2665" s="1">
        <f t="shared" si="680"/>
        <v>118008.65082545148</v>
      </c>
      <c r="J2665" s="1">
        <f t="shared" si="681"/>
        <v>-11884478.581269251</v>
      </c>
      <c r="K2665" s="1"/>
      <c r="L2665" s="1">
        <f t="shared" si="673"/>
        <v>-86.727923482368254</v>
      </c>
      <c r="M2665" s="1">
        <f t="shared" si="682"/>
        <v>12.765256625027121</v>
      </c>
      <c r="N2665" s="1">
        <f t="shared" si="669"/>
        <v>-0.14613809947498757</v>
      </c>
      <c r="O2665" s="1">
        <f t="shared" si="683"/>
        <v>2.9954545545250126</v>
      </c>
      <c r="P2665" s="1">
        <f t="shared" si="670"/>
        <v>87.662332208687687</v>
      </c>
      <c r="Q2665">
        <f t="shared" si="674"/>
        <v>80.338931270289635</v>
      </c>
      <c r="R2665">
        <f t="shared" si="675"/>
        <v>-35.076211463241044</v>
      </c>
    </row>
    <row r="2666" spans="1:18" x14ac:dyDescent="0.25">
      <c r="A2666">
        <v>2651</v>
      </c>
      <c r="B2666" s="1">
        <f t="shared" si="684"/>
        <v>53.02</v>
      </c>
      <c r="C2666" s="1">
        <f t="shared" si="671"/>
        <v>-27.636376479829689</v>
      </c>
      <c r="D2666" s="1">
        <f t="shared" si="672"/>
        <v>89.3282094319202</v>
      </c>
      <c r="E2666" s="1">
        <f t="shared" si="676"/>
        <v>-7505.7016947521197</v>
      </c>
      <c r="F2666" s="1">
        <f t="shared" si="677"/>
        <v>-96520382.787786007</v>
      </c>
      <c r="G2666" s="1">
        <f t="shared" si="678"/>
        <v>142.63637647982969</v>
      </c>
      <c r="H2666" s="1">
        <f t="shared" si="679"/>
        <v>152855940.71839085</v>
      </c>
      <c r="I2666" s="1">
        <f t="shared" si="680"/>
        <v>113298.65958243483</v>
      </c>
      <c r="J2666" s="1">
        <f t="shared" si="681"/>
        <v>-11623511.050999794</v>
      </c>
      <c r="K2666" s="1"/>
      <c r="L2666" s="1">
        <f t="shared" si="673"/>
        <v>-83.13952172737288</v>
      </c>
      <c r="M2666" s="1">
        <f t="shared" si="682"/>
        <v>11.709799808317598</v>
      </c>
      <c r="N2666" s="1">
        <f t="shared" si="669"/>
        <v>-0.13992476511173216</v>
      </c>
      <c r="O2666" s="1">
        <f t="shared" si="683"/>
        <v>3.0016678888882677</v>
      </c>
      <c r="P2666" s="1">
        <f t="shared" si="670"/>
        <v>83.960106506645062</v>
      </c>
      <c r="Q2666">
        <f t="shared" si="674"/>
        <v>79.725716164373452</v>
      </c>
      <c r="R2666">
        <f t="shared" si="675"/>
        <v>-26.326976026215839</v>
      </c>
    </row>
    <row r="2667" spans="1:18" x14ac:dyDescent="0.25">
      <c r="A2667">
        <v>2652</v>
      </c>
      <c r="B2667" s="1">
        <f t="shared" si="684"/>
        <v>53.04</v>
      </c>
      <c r="C2667" s="1">
        <f t="shared" si="671"/>
        <v>-25.60870526629828</v>
      </c>
      <c r="D2667" s="1">
        <f t="shared" si="672"/>
        <v>85.373285227410506</v>
      </c>
      <c r="E2667" s="1">
        <f t="shared" si="676"/>
        <v>-8304.5963840630793</v>
      </c>
      <c r="F2667" s="1">
        <f t="shared" si="677"/>
        <v>-88162879.357979462</v>
      </c>
      <c r="G2667" s="1">
        <f t="shared" si="678"/>
        <v>140.60870526629827</v>
      </c>
      <c r="H2667" s="1">
        <f t="shared" si="679"/>
        <v>157129200.46017304</v>
      </c>
      <c r="I2667" s="1">
        <f t="shared" si="680"/>
        <v>108237.6233087421</v>
      </c>
      <c r="J2667" s="1">
        <f t="shared" si="681"/>
        <v>-11376304.185368292</v>
      </c>
      <c r="K2667" s="1"/>
      <c r="L2667" s="1">
        <f t="shared" si="673"/>
        <v>-78.238797129547649</v>
      </c>
      <c r="M2667" s="1">
        <f t="shared" si="682"/>
        <v>10.346098213491246</v>
      </c>
      <c r="N2667" s="1">
        <f t="shared" si="669"/>
        <v>-0.13147462666666049</v>
      </c>
      <c r="O2667" s="1">
        <f t="shared" si="683"/>
        <v>3.0101180273333394</v>
      </c>
      <c r="P2667" s="1">
        <f t="shared" si="670"/>
        <v>78.919903221695094</v>
      </c>
      <c r="Q2667">
        <f t="shared" si="674"/>
        <v>76.948283138433268</v>
      </c>
      <c r="R2667">
        <f t="shared" si="675"/>
        <v>-17.530340743100972</v>
      </c>
    </row>
    <row r="2668" spans="1:18" x14ac:dyDescent="0.25">
      <c r="A2668">
        <v>2653</v>
      </c>
      <c r="B2668" s="1">
        <f t="shared" si="684"/>
        <v>53.06</v>
      </c>
      <c r="C2668" s="1">
        <f t="shared" si="671"/>
        <v>-23.018983408326871</v>
      </c>
      <c r="D2668" s="1">
        <f t="shared" si="672"/>
        <v>81.761330533345813</v>
      </c>
      <c r="E2668" s="1">
        <f t="shared" si="676"/>
        <v>-9034.211232264146</v>
      </c>
      <c r="F2668" s="1">
        <f t="shared" si="677"/>
        <v>-80860733.903372288</v>
      </c>
      <c r="G2668" s="1">
        <f t="shared" si="678"/>
        <v>138.01898340832687</v>
      </c>
      <c r="H2668" s="1">
        <f t="shared" si="679"/>
        <v>162477706.49253994</v>
      </c>
      <c r="I2668" s="1">
        <f t="shared" si="680"/>
        <v>102936.61980660414</v>
      </c>
      <c r="J2668" s="1">
        <f t="shared" si="681"/>
        <v>-11137692.557629127</v>
      </c>
      <c r="K2668" s="1"/>
      <c r="L2668" s="1">
        <f t="shared" si="673"/>
        <v>-72.061877419762737</v>
      </c>
      <c r="M2668" s="1">
        <f t="shared" si="682"/>
        <v>8.7533818455052028</v>
      </c>
      <c r="N2668" s="1">
        <f t="shared" si="669"/>
        <v>-0.12087815556305234</v>
      </c>
      <c r="O2668" s="1">
        <f t="shared" si="683"/>
        <v>3.0207144984369476</v>
      </c>
      <c r="P2668" s="1">
        <f t="shared" si="670"/>
        <v>72.591568869904791</v>
      </c>
      <c r="Q2668">
        <f t="shared" si="674"/>
        <v>72.00784374933933</v>
      </c>
      <c r="R2668">
        <f t="shared" si="675"/>
        <v>-9.1872906542061354</v>
      </c>
    </row>
    <row r="2669" spans="1:18" x14ac:dyDescent="0.25">
      <c r="A2669">
        <v>2654</v>
      </c>
      <c r="B2669" s="1">
        <f t="shared" si="684"/>
        <v>53.08</v>
      </c>
      <c r="C2669" s="1">
        <f t="shared" si="671"/>
        <v>-19.924049188997451</v>
      </c>
      <c r="D2669" s="1">
        <f t="shared" si="672"/>
        <v>78.571619231107874</v>
      </c>
      <c r="E2669" s="1">
        <f t="shared" si="676"/>
        <v>-9678.5329153162093</v>
      </c>
      <c r="F2669" s="1">
        <f t="shared" si="677"/>
        <v>-74674648.120643839</v>
      </c>
      <c r="G2669" s="1">
        <f t="shared" si="678"/>
        <v>134.92404918899746</v>
      </c>
      <c r="H2669" s="1">
        <f t="shared" si="679"/>
        <v>168348647.51350313</v>
      </c>
      <c r="I2669" s="1">
        <f t="shared" si="680"/>
        <v>97511.993592612824</v>
      </c>
      <c r="J2669" s="1">
        <f t="shared" si="681"/>
        <v>-10903086.805284165</v>
      </c>
      <c r="K2669" s="1"/>
      <c r="L2669" s="1">
        <f t="shared" si="673"/>
        <v>-64.638355398951703</v>
      </c>
      <c r="M2669" s="1">
        <f t="shared" si="682"/>
        <v>7.0223086502671208</v>
      </c>
      <c r="N2669" s="1">
        <f t="shared" si="669"/>
        <v>-0.10821555333040107</v>
      </c>
      <c r="O2669" s="1">
        <f t="shared" si="683"/>
        <v>3.0333771006695991</v>
      </c>
      <c r="P2669" s="1">
        <f t="shared" si="670"/>
        <v>65.018688140109418</v>
      </c>
      <c r="Q2669">
        <f t="shared" si="674"/>
        <v>64.993672452983091</v>
      </c>
      <c r="R2669">
        <f t="shared" si="675"/>
        <v>-1.8034268865557861</v>
      </c>
    </row>
    <row r="2670" spans="1:18" x14ac:dyDescent="0.25">
      <c r="A2670">
        <v>2655</v>
      </c>
      <c r="B2670" s="1">
        <f t="shared" si="684"/>
        <v>53.1</v>
      </c>
      <c r="C2670" s="1">
        <f t="shared" si="671"/>
        <v>-16.391829110421675</v>
      </c>
      <c r="D2670" s="1">
        <f t="shared" si="672"/>
        <v>75.874157956105577</v>
      </c>
      <c r="E2670" s="1">
        <f t="shared" si="676"/>
        <v>-10223.420092866674</v>
      </c>
      <c r="F2670" s="1">
        <f t="shared" si="677"/>
        <v>-69635315.379749328</v>
      </c>
      <c r="G2670" s="1">
        <f t="shared" si="678"/>
        <v>131.39182911042167</v>
      </c>
      <c r="H2670" s="1">
        <f t="shared" si="679"/>
        <v>174153633.77497935</v>
      </c>
      <c r="I2670" s="1">
        <f t="shared" si="680"/>
        <v>92082.802410121236</v>
      </c>
      <c r="J2670" s="1">
        <f t="shared" si="681"/>
        <v>-10669432.280968172</v>
      </c>
      <c r="K2670" s="1"/>
      <c r="L2670" s="1">
        <f t="shared" si="673"/>
        <v>-55.997709607651757</v>
      </c>
      <c r="M2670" s="1">
        <f t="shared" si="682"/>
        <v>5.2547438779497497</v>
      </c>
      <c r="N2670" s="1">
        <f t="shared" si="669"/>
        <v>-9.3564559034552089E-2</v>
      </c>
      <c r="O2670" s="1">
        <f t="shared" si="683"/>
        <v>3.0480280949654479</v>
      </c>
      <c r="P2670" s="1">
        <f t="shared" si="670"/>
        <v>56.24371800055313</v>
      </c>
      <c r="Q2670">
        <f t="shared" si="674"/>
        <v>56.092241096694892</v>
      </c>
      <c r="R2670">
        <f t="shared" si="675"/>
        <v>4.125082214453089</v>
      </c>
    </row>
    <row r="2671" spans="1:18" x14ac:dyDescent="0.25">
      <c r="A2671">
        <v>2656</v>
      </c>
      <c r="B2671" s="1">
        <f t="shared" si="684"/>
        <v>53.12</v>
      </c>
      <c r="C2671" s="1">
        <f t="shared" si="671"/>
        <v>-12.499847067342136</v>
      </c>
      <c r="D2671" s="1">
        <f t="shared" si="672"/>
        <v>73.728149617360799</v>
      </c>
      <c r="E2671" s="1">
        <f t="shared" si="676"/>
        <v>-10656.913777293119</v>
      </c>
      <c r="F2671" s="1">
        <f t="shared" si="677"/>
        <v>-65751921.196415268</v>
      </c>
      <c r="G2671" s="1">
        <f t="shared" si="678"/>
        <v>127.49984706734213</v>
      </c>
      <c r="H2671" s="1">
        <f t="shared" si="679"/>
        <v>179321732.45307517</v>
      </c>
      <c r="I2671" s="1">
        <f t="shared" si="680"/>
        <v>86768.204192782287</v>
      </c>
      <c r="J2671" s="1">
        <f t="shared" si="681"/>
        <v>-10435992.349578841</v>
      </c>
      <c r="K2671" s="1"/>
      <c r="L2671" s="1">
        <f t="shared" si="673"/>
        <v>-46.178850491853076</v>
      </c>
      <c r="M2671" s="1">
        <f t="shared" si="682"/>
        <v>3.5634290016591308</v>
      </c>
      <c r="N2671" s="1">
        <f t="shared" si="669"/>
        <v>-7.7013204906999436E-2</v>
      </c>
      <c r="O2671" s="1">
        <f t="shared" si="683"/>
        <v>3.0645794490930007</v>
      </c>
      <c r="P2671" s="1">
        <f t="shared" si="670"/>
        <v>46.31613389520745</v>
      </c>
      <c r="Q2671">
        <f t="shared" si="674"/>
        <v>45.596914143638898</v>
      </c>
      <c r="R2671">
        <f t="shared" si="675"/>
        <v>8.1305399314195164</v>
      </c>
    </row>
    <row r="2672" spans="1:18" x14ac:dyDescent="0.25">
      <c r="A2672">
        <v>2657</v>
      </c>
      <c r="B2672" s="1">
        <f t="shared" si="684"/>
        <v>53.14</v>
      </c>
      <c r="C2672" s="1">
        <f t="shared" si="671"/>
        <v>-8.333522880584411</v>
      </c>
      <c r="D2672" s="1">
        <f t="shared" si="672"/>
        <v>72.180694033360624</v>
      </c>
      <c r="E2672" s="1">
        <f t="shared" si="676"/>
        <v>-10969.499805261155</v>
      </c>
      <c r="F2672" s="1">
        <f t="shared" si="677"/>
        <v>-63020796.142400675</v>
      </c>
      <c r="G2672" s="1">
        <f t="shared" si="678"/>
        <v>123.33352288058441</v>
      </c>
      <c r="H2672" s="1">
        <f t="shared" si="679"/>
        <v>183350722.12002519</v>
      </c>
      <c r="I2672" s="1">
        <f t="shared" si="680"/>
        <v>81684.841829093042</v>
      </c>
      <c r="J2672" s="1">
        <f t="shared" si="681"/>
        <v>-10204876.604729585</v>
      </c>
      <c r="K2672" s="1"/>
      <c r="L2672" s="1">
        <f t="shared" si="673"/>
        <v>-35.242770897400924</v>
      </c>
      <c r="M2672" s="1">
        <f t="shared" si="682"/>
        <v>2.0703308477505402</v>
      </c>
      <c r="N2672" s="1">
        <f t="shared" si="669"/>
        <v>-5.8677401746646957E-2</v>
      </c>
      <c r="O2672" s="1">
        <f t="shared" si="683"/>
        <v>3.0829152522533532</v>
      </c>
      <c r="P2672" s="1">
        <f t="shared" si="670"/>
        <v>35.303529148596986</v>
      </c>
      <c r="Q2672">
        <f t="shared" si="674"/>
        <v>33.916004479095918</v>
      </c>
      <c r="R2672">
        <f t="shared" si="675"/>
        <v>9.8001944123462419</v>
      </c>
    </row>
    <row r="2673" spans="1:18" x14ac:dyDescent="0.25">
      <c r="A2673">
        <v>2658</v>
      </c>
      <c r="B2673" s="1">
        <f t="shared" si="684"/>
        <v>53.16</v>
      </c>
      <c r="C2673" s="1">
        <f t="shared" si="671"/>
        <v>-3.9842975335857815</v>
      </c>
      <c r="D2673" s="1">
        <f t="shared" si="672"/>
        <v>71.265754202202089</v>
      </c>
      <c r="E2673" s="1">
        <f t="shared" si="676"/>
        <v>-11154.317651155179</v>
      </c>
      <c r="F2673" s="1">
        <f t="shared" si="677"/>
        <v>-61433258.205417044</v>
      </c>
      <c r="G2673" s="1">
        <f t="shared" si="678"/>
        <v>118.98429753358579</v>
      </c>
      <c r="H2673" s="1">
        <f t="shared" si="679"/>
        <v>185852060.46828905</v>
      </c>
      <c r="I2673" s="1">
        <f t="shared" si="680"/>
        <v>76944.283126278213</v>
      </c>
      <c r="J2673" s="1">
        <f t="shared" si="681"/>
        <v>-9981257.7050046921</v>
      </c>
      <c r="K2673" s="1"/>
      <c r="L2673" s="1">
        <f t="shared" si="673"/>
        <v>-23.287917877256358</v>
      </c>
      <c r="M2673" s="1">
        <f t="shared" si="682"/>
        <v>0.90222779743572801</v>
      </c>
      <c r="N2673" s="1">
        <f t="shared" si="669"/>
        <v>-3.8722946534931212E-2</v>
      </c>
      <c r="O2673" s="1">
        <f t="shared" si="683"/>
        <v>3.1028697074650688</v>
      </c>
      <c r="P2673" s="1">
        <f t="shared" si="670"/>
        <v>23.305388519745858</v>
      </c>
      <c r="Q2673">
        <f t="shared" si="674"/>
        <v>21.575281062989628</v>
      </c>
      <c r="R2673">
        <f t="shared" si="675"/>
        <v>8.8118318815841654</v>
      </c>
    </row>
    <row r="2674" spans="1:18" x14ac:dyDescent="0.25">
      <c r="A2674">
        <v>2659</v>
      </c>
      <c r="B2674" s="1">
        <f t="shared" si="684"/>
        <v>53.18</v>
      </c>
      <c r="C2674" s="1">
        <f t="shared" si="671"/>
        <v>0.45237374139315406</v>
      </c>
      <c r="D2674" s="1">
        <f t="shared" si="672"/>
        <v>71.003410893934984</v>
      </c>
      <c r="E2674" s="1">
        <f t="shared" si="676"/>
        <v>-11207.310999425134</v>
      </c>
      <c r="F2674" s="1">
        <f t="shared" si="677"/>
        <v>-60981794.801298581</v>
      </c>
      <c r="G2674" s="1">
        <f t="shared" si="678"/>
        <v>114.54762625860684</v>
      </c>
      <c r="H2674" s="1">
        <f t="shared" si="679"/>
        <v>186585614.63913417</v>
      </c>
      <c r="I2674" s="1">
        <f t="shared" si="680"/>
        <v>72650.572160217765</v>
      </c>
      <c r="J2674" s="1">
        <f t="shared" si="681"/>
        <v>-9773249.0967916213</v>
      </c>
      <c r="K2674" s="1"/>
      <c r="L2674" s="1">
        <f t="shared" si="673"/>
        <v>-10.467054913046178</v>
      </c>
      <c r="M2674" s="1">
        <f t="shared" si="682"/>
        <v>0.18204714238333963</v>
      </c>
      <c r="N2674" s="1">
        <f t="shared" si="669"/>
        <v>-1.7390640546682466E-2</v>
      </c>
      <c r="O2674" s="1">
        <f t="shared" si="683"/>
        <v>3.1242020134533175</v>
      </c>
      <c r="P2674" s="1">
        <f t="shared" si="670"/>
        <v>10.468637911150337</v>
      </c>
      <c r="Q2674">
        <f t="shared" si="674"/>
        <v>9.20920343082466</v>
      </c>
      <c r="R2674">
        <f t="shared" si="675"/>
        <v>4.9782478729429913</v>
      </c>
    </row>
    <row r="2675" spans="1:18" x14ac:dyDescent="0.25">
      <c r="A2675">
        <v>2660</v>
      </c>
      <c r="B2675" s="1">
        <f t="shared" si="684"/>
        <v>53.2</v>
      </c>
      <c r="C2675" s="1">
        <f t="shared" si="671"/>
        <v>4.8791164803453775</v>
      </c>
      <c r="D2675" s="1">
        <f t="shared" si="672"/>
        <v>71.399421925049808</v>
      </c>
      <c r="E2675" s="1">
        <f t="shared" si="676"/>
        <v>-11127.316771139938</v>
      </c>
      <c r="F2675" s="1">
        <f t="shared" si="677"/>
        <v>-61663925.6500936</v>
      </c>
      <c r="G2675" s="1">
        <f t="shared" si="678"/>
        <v>110.12088351965463</v>
      </c>
      <c r="H2675" s="1">
        <f t="shared" si="679"/>
        <v>185481104.17538574</v>
      </c>
      <c r="I2675" s="1">
        <f t="shared" si="680"/>
        <v>68897.945753522508</v>
      </c>
      <c r="J2675" s="1">
        <f t="shared" si="681"/>
        <v>-9591447.0712967813</v>
      </c>
      <c r="K2675" s="1"/>
      <c r="L2675" s="1">
        <f t="shared" si="673"/>
        <v>2.9969783795386826</v>
      </c>
      <c r="M2675" s="1">
        <f t="shared" si="682"/>
        <v>1.4920435260478371E-2</v>
      </c>
      <c r="N2675" s="1">
        <f t="shared" si="669"/>
        <v>4.9784516613708323E-3</v>
      </c>
      <c r="O2675" s="1">
        <f t="shared" si="683"/>
        <v>4.9784516613708323E-3</v>
      </c>
      <c r="P2675" s="1">
        <f t="shared" si="670"/>
        <v>2.9970155199482487</v>
      </c>
      <c r="Q2675">
        <f t="shared" si="674"/>
        <v>-2.4659980723714523</v>
      </c>
      <c r="R2675">
        <f t="shared" si="675"/>
        <v>-1.7032191678908946</v>
      </c>
    </row>
    <row r="2676" spans="1:18" x14ac:dyDescent="0.25">
      <c r="A2676">
        <v>2661</v>
      </c>
      <c r="B2676" s="1">
        <f t="shared" si="684"/>
        <v>53.22</v>
      </c>
      <c r="C2676" s="1">
        <f t="shared" si="671"/>
        <v>9.198774127191772</v>
      </c>
      <c r="D2676" s="1">
        <f t="shared" si="672"/>
        <v>72.445095787992784</v>
      </c>
      <c r="E2676" s="1">
        <f t="shared" si="676"/>
        <v>-10916.090650825457</v>
      </c>
      <c r="F2676" s="1">
        <f t="shared" si="677"/>
        <v>-63483338.867535613</v>
      </c>
      <c r="G2676" s="1">
        <f t="shared" si="678"/>
        <v>105.80122587280823</v>
      </c>
      <c r="H2676" s="1">
        <f t="shared" si="679"/>
        <v>182644373.96457458</v>
      </c>
      <c r="I2676" s="1">
        <f t="shared" si="680"/>
        <v>65768.765199681744</v>
      </c>
      <c r="J2676" s="1">
        <f t="shared" si="681"/>
        <v>-9448171.6418170705</v>
      </c>
      <c r="K2676" s="1"/>
      <c r="L2676" s="1">
        <f t="shared" si="673"/>
        <v>16.800803061216246</v>
      </c>
      <c r="M2676" s="1">
        <f t="shared" si="682"/>
        <v>0.46924780232853891</v>
      </c>
      <c r="N2676" s="1">
        <f t="shared" si="669"/>
        <v>2.7922822455349692E-2</v>
      </c>
      <c r="O2676" s="1">
        <f t="shared" si="683"/>
        <v>2.7922822455349692E-2</v>
      </c>
      <c r="P2676" s="1">
        <f t="shared" si="670"/>
        <v>16.807354848451418</v>
      </c>
      <c r="Q2676">
        <f t="shared" si="674"/>
        <v>-12.70337228546634</v>
      </c>
      <c r="R2676">
        <f t="shared" si="675"/>
        <v>-11.00506744997999</v>
      </c>
    </row>
    <row r="2677" spans="1:18" x14ac:dyDescent="0.25">
      <c r="A2677">
        <v>2662</v>
      </c>
      <c r="B2677" s="1">
        <f t="shared" si="684"/>
        <v>53.24</v>
      </c>
      <c r="C2677" s="1">
        <f t="shared" si="671"/>
        <v>13.316540390917293</v>
      </c>
      <c r="D2677" s="1">
        <f t="shared" si="672"/>
        <v>74.117482409248424</v>
      </c>
      <c r="E2677" s="1">
        <f t="shared" si="676"/>
        <v>-10578.26855333182</v>
      </c>
      <c r="F2677" s="1">
        <f t="shared" si="677"/>
        <v>-66448180.899296775</v>
      </c>
      <c r="G2677" s="1">
        <f t="shared" si="678"/>
        <v>101.6834596090827</v>
      </c>
      <c r="H2677" s="1">
        <f t="shared" si="679"/>
        <v>178347946.48570564</v>
      </c>
      <c r="I2677" s="1">
        <f t="shared" si="680"/>
        <v>63331.708627028813</v>
      </c>
      <c r="J2677" s="1">
        <f t="shared" si="681"/>
        <v>-9356468.8754974119</v>
      </c>
      <c r="K2677" s="1"/>
      <c r="L2677" s="1">
        <f t="shared" si="673"/>
        <v>30.560603146238289</v>
      </c>
      <c r="M2677" s="1">
        <f t="shared" si="682"/>
        <v>1.5554316149011811</v>
      </c>
      <c r="N2677" s="1">
        <f t="shared" si="669"/>
        <v>5.0852746369705056E-2</v>
      </c>
      <c r="O2677" s="1">
        <f t="shared" si="683"/>
        <v>5.0852746369705056E-2</v>
      </c>
      <c r="P2677" s="1">
        <f t="shared" si="670"/>
        <v>30.600160655959044</v>
      </c>
      <c r="Q2677">
        <f t="shared" si="674"/>
        <v>-20.801778278359997</v>
      </c>
      <c r="R2677">
        <f t="shared" si="675"/>
        <v>-22.442278240598796</v>
      </c>
    </row>
    <row r="2678" spans="1:18" x14ac:dyDescent="0.25">
      <c r="A2678">
        <v>2663</v>
      </c>
      <c r="B2678" s="1">
        <f t="shared" si="684"/>
        <v>53.26</v>
      </c>
      <c r="C2678" s="1">
        <f t="shared" si="671"/>
        <v>17.14204001989302</v>
      </c>
      <c r="D2678" s="1">
        <f t="shared" si="672"/>
        <v>76.379876849284727</v>
      </c>
      <c r="E2678" s="1">
        <f t="shared" si="676"/>
        <v>-10121.264876444486</v>
      </c>
      <c r="F2678" s="1">
        <f t="shared" si="677"/>
        <v>-70566680.066543952</v>
      </c>
      <c r="G2678" s="1">
        <f t="shared" si="678"/>
        <v>97.857959980106983</v>
      </c>
      <c r="H2678" s="1">
        <f t="shared" si="679"/>
        <v>173006682.76569277</v>
      </c>
      <c r="I2678" s="1">
        <f t="shared" si="680"/>
        <v>61640.263675920483</v>
      </c>
      <c r="J2678" s="1">
        <f t="shared" si="681"/>
        <v>-9328960.0734196156</v>
      </c>
      <c r="K2678" s="1"/>
      <c r="L2678" s="1">
        <f t="shared" si="673"/>
        <v>43.827422995816661</v>
      </c>
      <c r="M2678" s="1">
        <f t="shared" si="682"/>
        <v>3.2078627741394143</v>
      </c>
      <c r="N2678" s="1">
        <f t="shared" si="669"/>
        <v>7.3062764964455656E-2</v>
      </c>
      <c r="O2678" s="1">
        <f t="shared" si="683"/>
        <v>7.3062764964455656E-2</v>
      </c>
      <c r="P2678" s="1">
        <f t="shared" si="670"/>
        <v>43.944662816227734</v>
      </c>
      <c r="Q2678">
        <f t="shared" si="674"/>
        <v>-26.200246834864647</v>
      </c>
      <c r="R2678">
        <f t="shared" si="675"/>
        <v>-35.280029135817244</v>
      </c>
    </row>
    <row r="2679" spans="1:18" x14ac:dyDescent="0.25">
      <c r="A2679">
        <v>2664</v>
      </c>
      <c r="B2679" s="1">
        <f t="shared" si="684"/>
        <v>53.28</v>
      </c>
      <c r="C2679" s="1">
        <f t="shared" si="671"/>
        <v>20.591312325389975</v>
      </c>
      <c r="D2679" s="1">
        <f t="shared" si="672"/>
        <v>79.182624889362998</v>
      </c>
      <c r="E2679" s="1">
        <f t="shared" si="676"/>
        <v>-9555.1097723486746</v>
      </c>
      <c r="F2679" s="1">
        <f t="shared" si="677"/>
        <v>-75840566.268534303</v>
      </c>
      <c r="G2679" s="1">
        <f t="shared" si="678"/>
        <v>94.408687674610022</v>
      </c>
      <c r="H2679" s="1">
        <f t="shared" si="679"/>
        <v>167140689.03016746</v>
      </c>
      <c r="I2679" s="1">
        <f t="shared" si="680"/>
        <v>60731.553571246521</v>
      </c>
      <c r="J2679" s="1">
        <f t="shared" si="681"/>
        <v>-9376638.5343971234</v>
      </c>
      <c r="K2679" s="1"/>
      <c r="L2679" s="1">
        <f t="shared" si="673"/>
        <v>56.118967632843379</v>
      </c>
      <c r="M2679" s="1">
        <f t="shared" si="682"/>
        <v>5.2777291582119119</v>
      </c>
      <c r="N2679" s="1">
        <f t="shared" si="669"/>
        <v>9.3769571174635746E-2</v>
      </c>
      <c r="O2679" s="1">
        <f t="shared" si="683"/>
        <v>9.3769571174635746E-2</v>
      </c>
      <c r="P2679" s="1">
        <f t="shared" si="670"/>
        <v>56.36659430233091</v>
      </c>
      <c r="Q2679">
        <f t="shared" si="674"/>
        <v>-28.57134880580772</v>
      </c>
      <c r="R2679">
        <f t="shared" si="675"/>
        <v>-48.588794805597239</v>
      </c>
    </row>
    <row r="2680" spans="1:18" x14ac:dyDescent="0.25">
      <c r="A2680">
        <v>2665</v>
      </c>
      <c r="B2680" s="1">
        <f t="shared" si="684"/>
        <v>53.3</v>
      </c>
      <c r="C2680" s="1">
        <f t="shared" si="671"/>
        <v>23.588653920527733</v>
      </c>
      <c r="D2680" s="1">
        <f t="shared" si="672"/>
        <v>82.464212824442242</v>
      </c>
      <c r="E2680" s="1">
        <f t="shared" si="676"/>
        <v>-8892.229009462666</v>
      </c>
      <c r="F2680" s="1">
        <f t="shared" si="677"/>
        <v>-82256990.015147313</v>
      </c>
      <c r="G2680" s="1">
        <f t="shared" si="678"/>
        <v>91.411346079472267</v>
      </c>
      <c r="H2680" s="1">
        <f t="shared" si="679"/>
        <v>161328726.77187669</v>
      </c>
      <c r="I2680" s="1">
        <f t="shared" si="680"/>
        <v>60625.52235526382</v>
      </c>
      <c r="J2680" s="1">
        <f t="shared" si="681"/>
        <v>-9507721.1786221713</v>
      </c>
      <c r="K2680" s="1"/>
      <c r="L2680" s="1">
        <f t="shared" si="673"/>
        <v>66.963604327985578</v>
      </c>
      <c r="M2680" s="1">
        <f t="shared" si="682"/>
        <v>7.5432302784531089</v>
      </c>
      <c r="N2680" s="1">
        <f t="shared" si="669"/>
        <v>0.11217384474681805</v>
      </c>
      <c r="O2680" s="1">
        <f t="shared" si="683"/>
        <v>0.11217384474681805</v>
      </c>
      <c r="P2680" s="1">
        <f t="shared" si="670"/>
        <v>67.387125088022415</v>
      </c>
      <c r="Q2680">
        <f t="shared" si="674"/>
        <v>-27.887220897496213</v>
      </c>
      <c r="R2680">
        <f t="shared" si="675"/>
        <v>-61.345965949221394</v>
      </c>
    </row>
    <row r="2681" spans="1:18" x14ac:dyDescent="0.25">
      <c r="A2681">
        <v>2666</v>
      </c>
      <c r="B2681" s="1">
        <f t="shared" si="684"/>
        <v>53.32</v>
      </c>
      <c r="C2681" s="1">
        <f t="shared" si="671"/>
        <v>26.068280230978385</v>
      </c>
      <c r="D2681" s="1">
        <f t="shared" si="672"/>
        <v>86.152617543850312</v>
      </c>
      <c r="E2681" s="1">
        <f t="shared" si="676"/>
        <v>-8147.1712561422373</v>
      </c>
      <c r="F2681" s="1">
        <f t="shared" si="677"/>
        <v>-89779820.372810408</v>
      </c>
      <c r="G2681" s="1">
        <f t="shared" si="678"/>
        <v>88.931719769021612</v>
      </c>
      <c r="H2681" s="1">
        <f t="shared" si="679"/>
        <v>156156219.84972069</v>
      </c>
      <c r="I2681" s="1">
        <f t="shared" si="680"/>
        <v>61324.497162930937</v>
      </c>
      <c r="J2681" s="1">
        <f t="shared" si="681"/>
        <v>-9726659.4331302661</v>
      </c>
      <c r="K2681" s="1"/>
      <c r="L2681" s="1">
        <f t="shared" si="673"/>
        <v>75.946809531186418</v>
      </c>
      <c r="M2681" s="1">
        <f t="shared" si="682"/>
        <v>9.7388077308724519</v>
      </c>
      <c r="N2681" s="1">
        <f t="shared" si="669"/>
        <v>0.1275359494098619</v>
      </c>
      <c r="O2681" s="1">
        <f t="shared" si="683"/>
        <v>0.1275359494098619</v>
      </c>
      <c r="P2681" s="1">
        <f t="shared" si="670"/>
        <v>76.568676715646646</v>
      </c>
      <c r="Q2681">
        <f t="shared" si="674"/>
        <v>-24.434772565342087</v>
      </c>
      <c r="R2681">
        <f t="shared" si="675"/>
        <v>-72.565171698723447</v>
      </c>
    </row>
    <row r="2682" spans="1:18" x14ac:dyDescent="0.25">
      <c r="A2682">
        <v>2667</v>
      </c>
      <c r="B2682" s="1">
        <f t="shared" si="684"/>
        <v>53.34</v>
      </c>
      <c r="C2682" s="1">
        <f t="shared" si="671"/>
        <v>27.975769311104976</v>
      </c>
      <c r="D2682" s="1">
        <f t="shared" si="672"/>
        <v>90.166887268571557</v>
      </c>
      <c r="E2682" s="1">
        <f t="shared" si="676"/>
        <v>-7336.2887717485464</v>
      </c>
      <c r="F2682" s="1">
        <f t="shared" si="677"/>
        <v>-98341297.202171013</v>
      </c>
      <c r="G2682" s="1">
        <f t="shared" si="678"/>
        <v>87.024230688895017</v>
      </c>
      <c r="H2682" s="1">
        <f t="shared" si="679"/>
        <v>152162430.14465481</v>
      </c>
      <c r="I2682" s="1">
        <f t="shared" si="680"/>
        <v>62813.137146789231</v>
      </c>
      <c r="J2682" s="1">
        <f t="shared" si="681"/>
        <v>-10033401.700819012</v>
      </c>
      <c r="K2682" s="1"/>
      <c r="L2682" s="1">
        <f t="shared" si="673"/>
        <v>82.748413017845536</v>
      </c>
      <c r="M2682" s="1">
        <f t="shared" si="682"/>
        <v>11.597684627389242</v>
      </c>
      <c r="N2682" s="1">
        <f t="shared" si="669"/>
        <v>0.1392489162983134</v>
      </c>
      <c r="O2682" s="1">
        <f t="shared" si="683"/>
        <v>0.1392489162983134</v>
      </c>
      <c r="P2682" s="1">
        <f t="shared" si="670"/>
        <v>83.557202835472708</v>
      </c>
      <c r="Q2682">
        <f t="shared" si="674"/>
        <v>-18.771768734027546</v>
      </c>
      <c r="R2682">
        <f t="shared" si="675"/>
        <v>-81.42129232752643</v>
      </c>
    </row>
    <row r="2683" spans="1:18" x14ac:dyDescent="0.25">
      <c r="A2683">
        <v>2668</v>
      </c>
      <c r="B2683" s="1">
        <f t="shared" si="684"/>
        <v>53.36</v>
      </c>
      <c r="C2683" s="1">
        <f t="shared" si="671"/>
        <v>29.269256277245152</v>
      </c>
      <c r="D2683" s="1">
        <f t="shared" si="672"/>
        <v>94.41891825176549</v>
      </c>
      <c r="E2683" s="1">
        <f t="shared" si="676"/>
        <v>-6477.3785131433706</v>
      </c>
      <c r="F2683" s="1">
        <f t="shared" si="677"/>
        <v>-107835018.96989091</v>
      </c>
      <c r="G2683" s="1">
        <f t="shared" si="678"/>
        <v>85.730743722754852</v>
      </c>
      <c r="H2683" s="1">
        <f t="shared" si="679"/>
        <v>149791451.37242234</v>
      </c>
      <c r="I2683" s="1">
        <f t="shared" si="680"/>
        <v>65058.770172360979</v>
      </c>
      <c r="J2683" s="1">
        <f t="shared" si="681"/>
        <v>-10422979.463149182</v>
      </c>
      <c r="K2683" s="1"/>
      <c r="L2683" s="1">
        <f t="shared" si="673"/>
        <v>87.162358216113532</v>
      </c>
      <c r="M2683" s="1">
        <f t="shared" si="682"/>
        <v>12.896332355511447</v>
      </c>
      <c r="N2683" s="1">
        <f t="shared" si="669"/>
        <v>0.14689188343794796</v>
      </c>
      <c r="O2683" s="1">
        <f t="shared" si="683"/>
        <v>0.14689188343794796</v>
      </c>
      <c r="P2683" s="1">
        <f t="shared" si="670"/>
        <v>88.111248305865601</v>
      </c>
      <c r="Q2683">
        <f t="shared" si="674"/>
        <v>-11.636264839653398</v>
      </c>
      <c r="R2683">
        <f t="shared" si="675"/>
        <v>-87.339506631302598</v>
      </c>
    </row>
    <row r="2684" spans="1:18" x14ac:dyDescent="0.25">
      <c r="A2684">
        <v>2669</v>
      </c>
      <c r="B2684" s="1">
        <f t="shared" si="684"/>
        <v>53.38</v>
      </c>
      <c r="C2684" s="1">
        <f t="shared" si="671"/>
        <v>29.92035214310193</v>
      </c>
      <c r="D2684" s="1">
        <f t="shared" si="672"/>
        <v>98.815388448081521</v>
      </c>
      <c r="E2684" s="1">
        <f t="shared" si="676"/>
        <v>-5589.2915334875343</v>
      </c>
      <c r="F2684" s="1">
        <f t="shared" si="677"/>
        <v>-118111162.10518084</v>
      </c>
      <c r="G2684" s="1">
        <f t="shared" si="678"/>
        <v>85.079647856898077</v>
      </c>
      <c r="H2684" s="1">
        <f t="shared" si="679"/>
        <v>149351341.95149627</v>
      </c>
      <c r="I2684" s="1">
        <f t="shared" si="680"/>
        <v>68012.109894396097</v>
      </c>
      <c r="J2684" s="1">
        <f t="shared" si="681"/>
        <v>-10885462.336368268</v>
      </c>
      <c r="K2684" s="1"/>
      <c r="L2684" s="1">
        <f t="shared" si="673"/>
        <v>89.097522473360769</v>
      </c>
      <c r="M2684" s="1">
        <f t="shared" si="682"/>
        <v>13.488901972273482</v>
      </c>
      <c r="N2684" s="1">
        <f t="shared" ref="N2684:N2747" si="685">(ATAN(M2684/L2684))</f>
        <v>0.15025377941772006</v>
      </c>
      <c r="O2684" s="1">
        <f t="shared" si="683"/>
        <v>0.15025377941772006</v>
      </c>
      <c r="P2684" s="1">
        <f t="shared" ref="P2684:P2747" si="686">ABS(SQRT((L2684*L2684)+(M2684*M2684)))</f>
        <v>90.112812559084134</v>
      </c>
      <c r="Q2684">
        <f t="shared" si="674"/>
        <v>-3.8367301636516311</v>
      </c>
      <c r="R2684">
        <f t="shared" si="675"/>
        <v>-90.031097343973087</v>
      </c>
    </row>
    <row r="2685" spans="1:18" x14ac:dyDescent="0.25">
      <c r="A2685">
        <v>2670</v>
      </c>
      <c r="B2685" s="1">
        <f t="shared" si="684"/>
        <v>53.4</v>
      </c>
      <c r="C2685" s="1">
        <f t="shared" si="671"/>
        <v>29.914766890995782</v>
      </c>
      <c r="D2685" s="1">
        <f t="shared" si="672"/>
        <v>103.25980571230858</v>
      </c>
      <c r="E2685" s="1">
        <f t="shared" si="676"/>
        <v>-4691.5192461136685</v>
      </c>
      <c r="F2685" s="1">
        <f t="shared" si="677"/>
        <v>-128974658.10659596</v>
      </c>
      <c r="G2685" s="1">
        <f t="shared" si="678"/>
        <v>85.085233109004221</v>
      </c>
      <c r="H2685" s="1">
        <f t="shared" si="679"/>
        <v>150985010.94325092</v>
      </c>
      <c r="I2685" s="1">
        <f t="shared" si="680"/>
        <v>71608.337475829205</v>
      </c>
      <c r="J2685" s="1">
        <f t="shared" si="681"/>
        <v>-11406296.512448063</v>
      </c>
      <c r="K2685" s="1"/>
      <c r="L2685" s="1">
        <f t="shared" si="673"/>
        <v>88.564420756975835</v>
      </c>
      <c r="M2685" s="1">
        <f t="shared" si="682"/>
        <v>13.324239158073397</v>
      </c>
      <c r="N2685" s="1">
        <f t="shared" si="685"/>
        <v>0.14932694745778138</v>
      </c>
      <c r="O2685" s="1">
        <f t="shared" si="683"/>
        <v>0.14932694745778138</v>
      </c>
      <c r="P2685" s="1">
        <f t="shared" si="686"/>
        <v>89.561107480648033</v>
      </c>
      <c r="Q2685">
        <f t="shared" si="674"/>
        <v>3.8483164885073409</v>
      </c>
      <c r="R2685">
        <f t="shared" si="675"/>
        <v>-89.47839087379964</v>
      </c>
    </row>
    <row r="2686" spans="1:18" x14ac:dyDescent="0.25">
      <c r="A2686">
        <v>2671</v>
      </c>
      <c r="B2686" s="1">
        <f t="shared" si="684"/>
        <v>53.42</v>
      </c>
      <c r="C2686" s="1">
        <f t="shared" si="671"/>
        <v>29.252623104029318</v>
      </c>
      <c r="D2686" s="1">
        <f t="shared" si="672"/>
        <v>107.65462557426112</v>
      </c>
      <c r="E2686" s="1">
        <f t="shared" si="676"/>
        <v>-3803.7656339992536</v>
      </c>
      <c r="F2686" s="1">
        <f t="shared" si="677"/>
        <v>-140186814.65753558</v>
      </c>
      <c r="G2686" s="1">
        <f t="shared" si="678"/>
        <v>85.747376895970689</v>
      </c>
      <c r="H2686" s="1">
        <f t="shared" si="679"/>
        <v>154655447.65592933</v>
      </c>
      <c r="I2686" s="1">
        <f t="shared" si="680"/>
        <v>75768.524208296018</v>
      </c>
      <c r="J2686" s="1">
        <f t="shared" si="681"/>
        <v>-11967008.636701506</v>
      </c>
      <c r="K2686" s="1"/>
      <c r="L2686" s="1">
        <f t="shared" si="673"/>
        <v>85.655348749041735</v>
      </c>
      <c r="M2686" s="1">
        <f t="shared" si="682"/>
        <v>12.444699874218145</v>
      </c>
      <c r="N2686" s="1">
        <f t="shared" si="685"/>
        <v>0.14427854328273168</v>
      </c>
      <c r="O2686" s="1">
        <f t="shared" si="683"/>
        <v>0.14427854328273168</v>
      </c>
      <c r="P2686" s="1">
        <f t="shared" si="686"/>
        <v>86.554660904421155</v>
      </c>
      <c r="Q2686">
        <f t="shared" si="674"/>
        <v>10.742394538592782</v>
      </c>
      <c r="R2686">
        <f t="shared" si="675"/>
        <v>-85.885448615330318</v>
      </c>
    </row>
    <row r="2687" spans="1:18" x14ac:dyDescent="0.25">
      <c r="A2687">
        <v>2672</v>
      </c>
      <c r="B2687" s="1">
        <f t="shared" si="684"/>
        <v>53.44</v>
      </c>
      <c r="C2687" s="1">
        <f t="shared" si="671"/>
        <v>27.94845327567813</v>
      </c>
      <c r="D2687" s="1">
        <f t="shared" si="672"/>
        <v>111.90339210967102</v>
      </c>
      <c r="E2687" s="1">
        <f t="shared" si="676"/>
        <v>-2945.5147938464543</v>
      </c>
      <c r="F2687" s="1">
        <f t="shared" si="677"/>
        <v>-151470577.42771184</v>
      </c>
      <c r="G2687" s="1">
        <f t="shared" si="678"/>
        <v>87.051546724321867</v>
      </c>
      <c r="H2687" s="1">
        <f t="shared" si="679"/>
        <v>160146634.82848015</v>
      </c>
      <c r="I2687" s="1">
        <f t="shared" si="680"/>
        <v>80401.363810990297</v>
      </c>
      <c r="J2687" s="1">
        <f t="shared" si="681"/>
        <v>-12546226.107213542</v>
      </c>
      <c r="K2687" s="1"/>
      <c r="L2687" s="1">
        <f t="shared" si="673"/>
        <v>80.524540756639382</v>
      </c>
      <c r="M2687" s="1">
        <f t="shared" si="682"/>
        <v>10.971038797963615</v>
      </c>
      <c r="N2687" s="1">
        <f t="shared" si="685"/>
        <v>0.13541090921849547</v>
      </c>
      <c r="O2687" s="1">
        <f t="shared" si="683"/>
        <v>0.13541090921849547</v>
      </c>
      <c r="P2687" s="1">
        <f t="shared" si="686"/>
        <v>81.268477015224661</v>
      </c>
      <c r="Q2687">
        <f t="shared" si="674"/>
        <v>16.309821825272323</v>
      </c>
      <c r="R2687">
        <f t="shared" si="675"/>
        <v>-79.615042978082784</v>
      </c>
    </row>
    <row r="2688" spans="1:18" x14ac:dyDescent="0.25">
      <c r="A2688">
        <v>2673</v>
      </c>
      <c r="B2688" s="1">
        <f t="shared" si="684"/>
        <v>53.46</v>
      </c>
      <c r="C2688" s="1">
        <f t="shared" si="671"/>
        <v>26.030880855851493</v>
      </c>
      <c r="D2688" s="1">
        <f t="shared" si="672"/>
        <v>115.91285492011721</v>
      </c>
      <c r="E2688" s="1">
        <f t="shared" si="676"/>
        <v>-2135.6033061363232</v>
      </c>
      <c r="F2688" s="1">
        <f t="shared" si="677"/>
        <v>-162519315.06261596</v>
      </c>
      <c r="G2688" s="1">
        <f t="shared" si="678"/>
        <v>88.969119144148507</v>
      </c>
      <c r="H2688" s="1">
        <f t="shared" si="679"/>
        <v>167080116.54379636</v>
      </c>
      <c r="I2688" s="1">
        <f t="shared" si="680"/>
        <v>85405.176388071326</v>
      </c>
      <c r="J2688" s="1">
        <f t="shared" si="681"/>
        <v>-13120937.720826689</v>
      </c>
      <c r="K2688" s="1"/>
      <c r="L2688" s="1">
        <f t="shared" si="673"/>
        <v>73.372066619292525</v>
      </c>
      <c r="M2688" s="1">
        <f t="shared" si="682"/>
        <v>9.0795659087666536</v>
      </c>
      <c r="N2688" s="1">
        <f t="shared" si="685"/>
        <v>0.12312098490034162</v>
      </c>
      <c r="O2688" s="1">
        <f t="shared" si="683"/>
        <v>0.12312098490034162</v>
      </c>
      <c r="P2688" s="1">
        <f t="shared" si="686"/>
        <v>73.931716313619674</v>
      </c>
      <c r="Q2688">
        <f t="shared" si="674"/>
        <v>20.166382289268299</v>
      </c>
      <c r="R2688">
        <f t="shared" si="675"/>
        <v>-71.128163918666033</v>
      </c>
    </row>
    <row r="2689" spans="1:18" x14ac:dyDescent="0.25">
      <c r="A2689">
        <v>2674</v>
      </c>
      <c r="B2689" s="1">
        <f t="shared" si="684"/>
        <v>53.48</v>
      </c>
      <c r="C2689" s="1">
        <f t="shared" si="671"/>
        <v>23.541992033725602</v>
      </c>
      <c r="D2689" s="1">
        <f t="shared" si="672"/>
        <v>119.59501575917591</v>
      </c>
      <c r="E2689" s="1">
        <f t="shared" si="676"/>
        <v>-1391.8068166464654</v>
      </c>
      <c r="F2689" s="1">
        <f t="shared" si="677"/>
        <v>-173008698.44151643</v>
      </c>
      <c r="G2689" s="1">
        <f t="shared" si="678"/>
        <v>91.458007966274394</v>
      </c>
      <c r="H2689" s="1">
        <f t="shared" si="679"/>
        <v>174945824.65638</v>
      </c>
      <c r="I2689" s="1">
        <f t="shared" si="680"/>
        <v>90670.140062386577</v>
      </c>
      <c r="J2689" s="1">
        <f t="shared" si="681"/>
        <v>-13667897.886580002</v>
      </c>
      <c r="K2689" s="1"/>
      <c r="L2689" s="1">
        <f t="shared" si="673"/>
        <v>64.432419975156364</v>
      </c>
      <c r="M2689" s="1">
        <f t="shared" si="682"/>
        <v>6.977104197402582</v>
      </c>
      <c r="N2689" s="1">
        <f t="shared" si="685"/>
        <v>0.10786532338186917</v>
      </c>
      <c r="O2689" s="1">
        <f t="shared" si="683"/>
        <v>0.10786532338186917</v>
      </c>
      <c r="P2689" s="1">
        <f t="shared" si="686"/>
        <v>64.809079046352309</v>
      </c>
      <c r="Q2689">
        <f t="shared" si="674"/>
        <v>22.071493014108679</v>
      </c>
      <c r="R2689">
        <f t="shared" si="675"/>
        <v>-60.934931877901484</v>
      </c>
    </row>
    <row r="2690" spans="1:18" x14ac:dyDescent="0.25">
      <c r="A2690">
        <v>2675</v>
      </c>
      <c r="B2690" s="1">
        <f t="shared" si="684"/>
        <v>53.5</v>
      </c>
      <c r="C2690" s="1">
        <f t="shared" si="671"/>
        <v>20.536412045202386</v>
      </c>
      <c r="D2690" s="1">
        <f t="shared" si="672"/>
        <v>122.86905988627922</v>
      </c>
      <c r="E2690" s="1">
        <f t="shared" si="676"/>
        <v>-730.44990297159711</v>
      </c>
      <c r="F2690" s="1">
        <f t="shared" si="677"/>
        <v>-182610963.89228129</v>
      </c>
      <c r="G2690" s="1">
        <f t="shared" si="678"/>
        <v>94.463587954797617</v>
      </c>
      <c r="H2690" s="1">
        <f t="shared" si="679"/>
        <v>183144520.95303252</v>
      </c>
      <c r="I2690" s="1">
        <f t="shared" si="680"/>
        <v>96080.701306527422</v>
      </c>
      <c r="J2690" s="1">
        <f t="shared" si="681"/>
        <v>-14165065.081774747</v>
      </c>
      <c r="K2690" s="1"/>
      <c r="L2690" s="1">
        <f t="shared" si="673"/>
        <v>53.967021037063354</v>
      </c>
      <c r="M2690" s="1">
        <f t="shared" si="682"/>
        <v>4.8774567170119099</v>
      </c>
      <c r="N2690" s="1">
        <f t="shared" si="685"/>
        <v>9.0133589138059883E-2</v>
      </c>
      <c r="O2690" s="1">
        <f t="shared" si="683"/>
        <v>9.0133589138059883E-2</v>
      </c>
      <c r="P2690" s="1">
        <f t="shared" si="686"/>
        <v>54.186981311392159</v>
      </c>
      <c r="Q2690">
        <f t="shared" si="674"/>
        <v>21.911152477767804</v>
      </c>
      <c r="R2690">
        <f t="shared" si="675"/>
        <v>-49.559361787024386</v>
      </c>
    </row>
    <row r="2691" spans="1:18" x14ac:dyDescent="0.25">
      <c r="A2691">
        <v>2676</v>
      </c>
      <c r="B2691" s="1">
        <f t="shared" si="684"/>
        <v>53.52</v>
      </c>
      <c r="C2691" s="1">
        <f t="shared" si="671"/>
        <v>17.080106277909771</v>
      </c>
      <c r="D2691" s="1">
        <f t="shared" si="672"/>
        <v>125.66312975952783</v>
      </c>
      <c r="E2691" s="1">
        <f t="shared" si="676"/>
        <v>-166.04778857537713</v>
      </c>
      <c r="F2691" s="1">
        <f t="shared" si="677"/>
        <v>-191010623.50089133</v>
      </c>
      <c r="G2691" s="1">
        <f t="shared" si="678"/>
        <v>97.919893722090222</v>
      </c>
      <c r="H2691" s="1">
        <f t="shared" si="679"/>
        <v>191038195.36898211</v>
      </c>
      <c r="I2691" s="1">
        <f t="shared" si="680"/>
        <v>101518.11107002149</v>
      </c>
      <c r="J2691" s="1">
        <f t="shared" si="681"/>
        <v>-14592961.933723491</v>
      </c>
      <c r="K2691" s="1"/>
      <c r="L2691" s="1">
        <f t="shared" si="673"/>
        <v>42.259195280088079</v>
      </c>
      <c r="M2691" s="1">
        <f t="shared" si="682"/>
        <v>2.9812750609797831</v>
      </c>
      <c r="N2691" s="1">
        <f t="shared" si="685"/>
        <v>7.0430681204621925E-2</v>
      </c>
      <c r="O2691" s="1">
        <f t="shared" si="683"/>
        <v>7.0430681204621925E-2</v>
      </c>
      <c r="P2691" s="1">
        <f t="shared" si="686"/>
        <v>42.364225317003481</v>
      </c>
      <c r="Q2691">
        <f t="shared" si="674"/>
        <v>19.678436422939942</v>
      </c>
      <c r="R2691">
        <f t="shared" si="675"/>
        <v>-37.516486064904178</v>
      </c>
    </row>
    <row r="2692" spans="1:18" x14ac:dyDescent="0.25">
      <c r="A2692">
        <v>2677</v>
      </c>
      <c r="B2692" s="1">
        <f t="shared" si="684"/>
        <v>53.54</v>
      </c>
      <c r="C2692" s="1">
        <f t="shared" si="671"/>
        <v>13.248932486609455</v>
      </c>
      <c r="D2692" s="1">
        <f t="shared" si="672"/>
        <v>127.91590213916793</v>
      </c>
      <c r="E2692" s="1">
        <f t="shared" si="676"/>
        <v>289.01223211192155</v>
      </c>
      <c r="F2692" s="1">
        <f t="shared" si="677"/>
        <v>-197920534.13085362</v>
      </c>
      <c r="G2692" s="1">
        <f t="shared" si="678"/>
        <v>101.75106751339055</v>
      </c>
      <c r="H2692" s="1">
        <f t="shared" si="679"/>
        <v>198004062.20116395</v>
      </c>
      <c r="I2692" s="1">
        <f t="shared" si="680"/>
        <v>106863.03104076699</v>
      </c>
      <c r="J2692" s="1">
        <f t="shared" si="681"/>
        <v>-14935850.565903747</v>
      </c>
      <c r="K2692" s="1"/>
      <c r="L2692" s="1">
        <f t="shared" si="673"/>
        <v>29.610202692892187</v>
      </c>
      <c r="M2692" s="1">
        <f t="shared" si="682"/>
        <v>1.4599594436733128</v>
      </c>
      <c r="N2692" s="1">
        <f t="shared" si="685"/>
        <v>4.92660617678089E-2</v>
      </c>
      <c r="O2692" s="1">
        <f t="shared" si="683"/>
        <v>4.92660617678089E-2</v>
      </c>
      <c r="P2692" s="1">
        <f t="shared" si="686"/>
        <v>29.646173194719932</v>
      </c>
      <c r="Q2692">
        <f t="shared" si="674"/>
        <v>15.455485511519496</v>
      </c>
      <c r="R2692">
        <f t="shared" si="675"/>
        <v>-25.298686778063036</v>
      </c>
    </row>
    <row r="2693" spans="1:18" x14ac:dyDescent="0.25">
      <c r="A2693">
        <v>2678</v>
      </c>
      <c r="B2693" s="1">
        <f t="shared" si="684"/>
        <v>53.56</v>
      </c>
      <c r="C2693" s="1">
        <f t="shared" si="671"/>
        <v>9.1269758945082913</v>
      </c>
      <c r="D2693" s="1">
        <f t="shared" si="672"/>
        <v>129.57793398797514</v>
      </c>
      <c r="E2693" s="1">
        <f t="shared" si="676"/>
        <v>624.74266557097872</v>
      </c>
      <c r="F2693" s="1">
        <f t="shared" si="677"/>
        <v>-203097174.05285734</v>
      </c>
      <c r="G2693" s="1">
        <f t="shared" si="678"/>
        <v>105.87302410549171</v>
      </c>
      <c r="H2693" s="1">
        <f t="shared" si="679"/>
        <v>203487477.45104209</v>
      </c>
      <c r="I2693" s="1">
        <f t="shared" si="680"/>
        <v>111998.15283933628</v>
      </c>
      <c r="J2693" s="1">
        <f t="shared" si="681"/>
        <v>-15182632.117297778</v>
      </c>
      <c r="K2693" s="1"/>
      <c r="L2693" s="1">
        <f t="shared" si="673"/>
        <v>16.335183091319209</v>
      </c>
      <c r="M2693" s="1">
        <f t="shared" si="682"/>
        <v>0.44357968365892475</v>
      </c>
      <c r="N2693" s="1">
        <f t="shared" si="685"/>
        <v>2.7148192920636912E-2</v>
      </c>
      <c r="O2693" s="1">
        <f t="shared" si="683"/>
        <v>2.7148192920636912E-2</v>
      </c>
      <c r="P2693" s="1">
        <f t="shared" si="686"/>
        <v>16.341204654574152</v>
      </c>
      <c r="Q2693">
        <f t="shared" si="674"/>
        <v>9.3986937608185031</v>
      </c>
      <c r="R2693">
        <f t="shared" si="675"/>
        <v>-13.367854171594905</v>
      </c>
    </row>
    <row r="2694" spans="1:18" x14ac:dyDescent="0.25">
      <c r="A2694">
        <v>2679</v>
      </c>
      <c r="B2694" s="1">
        <f t="shared" si="684"/>
        <v>53.58</v>
      </c>
      <c r="C2694" s="1">
        <f t="shared" si="671"/>
        <v>4.804703721047705</v>
      </c>
      <c r="D2694" s="1">
        <f t="shared" si="672"/>
        <v>130.61274762923816</v>
      </c>
      <c r="E2694" s="1">
        <f t="shared" si="676"/>
        <v>833.77502110610658</v>
      </c>
      <c r="F2694" s="1">
        <f t="shared" si="677"/>
        <v>-206354008.34406155</v>
      </c>
      <c r="G2694" s="1">
        <f t="shared" si="678"/>
        <v>110.1952962789523</v>
      </c>
      <c r="H2694" s="1">
        <f t="shared" si="679"/>
        <v>207049189.12988204</v>
      </c>
      <c r="I2694" s="1">
        <f t="shared" si="680"/>
        <v>116810.77266106053</v>
      </c>
      <c r="J2694" s="1">
        <f t="shared" si="681"/>
        <v>-15327402.313875224</v>
      </c>
      <c r="K2694" s="1"/>
      <c r="L2694" s="1">
        <f t="shared" si="673"/>
        <v>2.758208746316225</v>
      </c>
      <c r="M2694" s="1">
        <f t="shared" si="682"/>
        <v>1.2637666443310991E-2</v>
      </c>
      <c r="N2694" s="1">
        <f t="shared" si="685"/>
        <v>4.5818062269964649E-3</v>
      </c>
      <c r="O2694" s="1">
        <f t="shared" si="683"/>
        <v>4.5818062269964649E-3</v>
      </c>
      <c r="P2694" s="1">
        <f t="shared" si="686"/>
        <v>2.7582376980362762</v>
      </c>
      <c r="Q2694">
        <f t="shared" si="674"/>
        <v>1.7273238239512272</v>
      </c>
      <c r="R2694">
        <f t="shared" si="675"/>
        <v>-2.1504017313234671</v>
      </c>
    </row>
    <row r="2695" spans="1:18" x14ac:dyDescent="0.25">
      <c r="A2695">
        <v>2680</v>
      </c>
      <c r="B2695" s="1">
        <f t="shared" si="684"/>
        <v>53.6</v>
      </c>
      <c r="C2695" s="1">
        <f t="shared" si="671"/>
        <v>0.37697963993650968</v>
      </c>
      <c r="D2695" s="1">
        <f t="shared" si="672"/>
        <v>130.99763134567584</v>
      </c>
      <c r="E2695" s="1">
        <f t="shared" si="676"/>
        <v>911.52153182652182</v>
      </c>
      <c r="F2695" s="1">
        <f t="shared" si="677"/>
        <v>-207571949.44227621</v>
      </c>
      <c r="G2695" s="1">
        <f t="shared" si="678"/>
        <v>114.62302036006349</v>
      </c>
      <c r="H2695" s="1">
        <f t="shared" si="679"/>
        <v>208402820.94525957</v>
      </c>
      <c r="I2695" s="1">
        <f t="shared" si="680"/>
        <v>121195.26485856451</v>
      </c>
      <c r="J2695" s="1">
        <f t="shared" si="681"/>
        <v>-15369623.660318635</v>
      </c>
      <c r="K2695" s="1"/>
      <c r="L2695" s="1">
        <f t="shared" si="673"/>
        <v>-10.79409113157061</v>
      </c>
      <c r="M2695" s="1">
        <f t="shared" si="682"/>
        <v>0.19360446186760782</v>
      </c>
      <c r="N2695" s="1">
        <f t="shared" si="685"/>
        <v>-1.7934229228198435E-2</v>
      </c>
      <c r="O2695" s="1">
        <f t="shared" si="683"/>
        <v>3.1236584247718016</v>
      </c>
      <c r="P2695" s="1">
        <f t="shared" si="686"/>
        <v>10.795827251503534</v>
      </c>
      <c r="Q2695">
        <f t="shared" si="674"/>
        <v>-7.2851212729796275</v>
      </c>
      <c r="R2695">
        <f t="shared" si="675"/>
        <v>7.9672387991252034</v>
      </c>
    </row>
    <row r="2696" spans="1:18" x14ac:dyDescent="0.25">
      <c r="A2696">
        <v>2681</v>
      </c>
      <c r="B2696" s="1">
        <f t="shared" si="684"/>
        <v>53.62</v>
      </c>
      <c r="C2696" s="1">
        <f t="shared" si="671"/>
        <v>-4.0590182546016722</v>
      </c>
      <c r="D2696" s="1">
        <f t="shared" si="672"/>
        <v>130.72413784803203</v>
      </c>
      <c r="E2696" s="1">
        <f t="shared" si="676"/>
        <v>856.27584530247077</v>
      </c>
      <c r="F2696" s="1">
        <f t="shared" si="677"/>
        <v>-206706127.41408205</v>
      </c>
      <c r="G2696" s="1">
        <f t="shared" si="678"/>
        <v>119.05901825460167</v>
      </c>
      <c r="H2696" s="1">
        <f t="shared" si="679"/>
        <v>207439335.7373305</v>
      </c>
      <c r="I2696" s="1">
        <f t="shared" si="680"/>
        <v>125055.40017544341</v>
      </c>
      <c r="J2696" s="1">
        <f t="shared" si="681"/>
        <v>-15313906.752835013</v>
      </c>
      <c r="K2696" s="1"/>
      <c r="L2696" s="1">
        <f t="shared" si="673"/>
        <v>-24.000629237583194</v>
      </c>
      <c r="M2696" s="1">
        <f t="shared" si="682"/>
        <v>0.95838655913064486</v>
      </c>
      <c r="N2696" s="1">
        <f t="shared" si="685"/>
        <v>-3.9910522358683996E-2</v>
      </c>
      <c r="O2696" s="1">
        <f t="shared" si="683"/>
        <v>3.1016821316413159</v>
      </c>
      <c r="P2696" s="1">
        <f t="shared" si="686"/>
        <v>24.019756630670834</v>
      </c>
      <c r="Q2696">
        <f t="shared" si="674"/>
        <v>-17.317973175663965</v>
      </c>
      <c r="R2696">
        <f t="shared" si="675"/>
        <v>16.644413888258093</v>
      </c>
    </row>
    <row r="2697" spans="1:18" x14ac:dyDescent="0.25">
      <c r="A2697">
        <v>2682</v>
      </c>
      <c r="B2697" s="1">
        <f t="shared" si="684"/>
        <v>53.64</v>
      </c>
      <c r="C2697" s="1">
        <f t="shared" si="671"/>
        <v>-8.4059302776763634</v>
      </c>
      <c r="D2697" s="1">
        <f t="shared" si="672"/>
        <v>129.79826967313912</v>
      </c>
      <c r="E2697" s="1">
        <f t="shared" si="676"/>
        <v>669.2504739740998</v>
      </c>
      <c r="F2697" s="1">
        <f t="shared" si="677"/>
        <v>-203788458.43946487</v>
      </c>
      <c r="G2697" s="1">
        <f t="shared" si="678"/>
        <v>123.40593027767636</v>
      </c>
      <c r="H2697" s="1">
        <f t="shared" si="679"/>
        <v>204236354.63637942</v>
      </c>
      <c r="I2697" s="1">
        <f t="shared" si="680"/>
        <v>128306.45775135866</v>
      </c>
      <c r="J2697" s="1">
        <f t="shared" si="681"/>
        <v>-15169425.636011474</v>
      </c>
      <c r="K2697" s="1"/>
      <c r="L2697" s="1">
        <f t="shared" si="673"/>
        <v>-36.555691835032263</v>
      </c>
      <c r="M2697" s="1">
        <f t="shared" si="682"/>
        <v>2.2280444980450511</v>
      </c>
      <c r="N2697" s="1">
        <f t="shared" si="685"/>
        <v>-6.087401418973639E-2</v>
      </c>
      <c r="O2697" s="1">
        <f t="shared" si="683"/>
        <v>3.0807186398102635</v>
      </c>
      <c r="P2697" s="1">
        <f t="shared" si="686"/>
        <v>36.623527790521671</v>
      </c>
      <c r="Q2697">
        <f t="shared" si="674"/>
        <v>-28.010435076356732</v>
      </c>
      <c r="R2697">
        <f t="shared" si="675"/>
        <v>23.594455167609137</v>
      </c>
    </row>
    <row r="2698" spans="1:18" x14ac:dyDescent="0.25">
      <c r="A2698">
        <v>2683</v>
      </c>
      <c r="B2698" s="1">
        <f t="shared" si="684"/>
        <v>53.66</v>
      </c>
      <c r="C2698" s="1">
        <f t="shared" si="671"/>
        <v>-12.568351969021107</v>
      </c>
      <c r="D2698" s="1">
        <f t="shared" si="672"/>
        <v>128.24034744240248</v>
      </c>
      <c r="E2698" s="1">
        <f t="shared" si="676"/>
        <v>354.55018336530338</v>
      </c>
      <c r="F2698" s="1">
        <f t="shared" si="677"/>
        <v>-198925816.8701435</v>
      </c>
      <c r="G2698" s="1">
        <f t="shared" si="678"/>
        <v>127.56835196902111</v>
      </c>
      <c r="H2698" s="1">
        <f t="shared" si="679"/>
        <v>199051522.70266786</v>
      </c>
      <c r="I2698" s="1">
        <f t="shared" si="680"/>
        <v>130877.08454496063</v>
      </c>
      <c r="J2698" s="1">
        <f t="shared" si="681"/>
        <v>-14949022.244847354</v>
      </c>
      <c r="K2698" s="1"/>
      <c r="L2698" s="1">
        <f t="shared" si="673"/>
        <v>-48.180092157841599</v>
      </c>
      <c r="M2698" s="1">
        <f t="shared" si="682"/>
        <v>3.8810360820738765</v>
      </c>
      <c r="N2698" s="1">
        <f t="shared" si="685"/>
        <v>-8.0379137928835526E-2</v>
      </c>
      <c r="O2698" s="1">
        <f t="shared" si="683"/>
        <v>3.0612135160711644</v>
      </c>
      <c r="P2698" s="1">
        <f t="shared" si="686"/>
        <v>48.336153357590106</v>
      </c>
      <c r="Q2698">
        <f t="shared" si="674"/>
        <v>-38.970195857985232</v>
      </c>
      <c r="R2698">
        <f t="shared" si="675"/>
        <v>28.595586306259573</v>
      </c>
    </row>
    <row r="2699" spans="1:18" x14ac:dyDescent="0.25">
      <c r="A2699">
        <v>2684</v>
      </c>
      <c r="B2699" s="1">
        <f t="shared" si="684"/>
        <v>53.68</v>
      </c>
      <c r="C2699" s="1">
        <f t="shared" si="671"/>
        <v>-16.454927995769403</v>
      </c>
      <c r="D2699" s="1">
        <f t="shared" si="672"/>
        <v>126.08456387211156</v>
      </c>
      <c r="E2699" s="1">
        <f t="shared" si="676"/>
        <v>-80.918097833464344</v>
      </c>
      <c r="F2699" s="1">
        <f t="shared" si="677"/>
        <v>-192293949.41754174</v>
      </c>
      <c r="G2699" s="1">
        <f t="shared" si="678"/>
        <v>131.4549279957694</v>
      </c>
      <c r="H2699" s="1">
        <f t="shared" si="679"/>
        <v>192300497.15609872</v>
      </c>
      <c r="I2699" s="1">
        <f t="shared" si="680"/>
        <v>132710.86136477397</v>
      </c>
      <c r="J2699" s="1">
        <f t="shared" si="681"/>
        <v>-14668080.197971944</v>
      </c>
      <c r="K2699" s="1"/>
      <c r="L2699" s="1">
        <f t="shared" si="673"/>
        <v>-58.632646430659378</v>
      </c>
      <c r="M2699" s="1">
        <f t="shared" si="682"/>
        <v>5.7658340019954721</v>
      </c>
      <c r="N2699" s="1">
        <f t="shared" si="685"/>
        <v>-9.8023122674123248E-2</v>
      </c>
      <c r="O2699" s="1">
        <f t="shared" si="683"/>
        <v>3.0435695313258768</v>
      </c>
      <c r="P2699" s="1">
        <f t="shared" si="686"/>
        <v>58.915465450094523</v>
      </c>
      <c r="Q2699">
        <f t="shared" si="674"/>
        <v>-49.785013019530645</v>
      </c>
      <c r="R2699">
        <f t="shared" si="675"/>
        <v>31.5037227617062</v>
      </c>
    </row>
    <row r="2700" spans="1:18" x14ac:dyDescent="0.25">
      <c r="A2700">
        <v>2685</v>
      </c>
      <c r="B2700" s="1">
        <f t="shared" si="684"/>
        <v>53.7</v>
      </c>
      <c r="C2700" s="1">
        <f t="shared" si="671"/>
        <v>-19.980357186390144</v>
      </c>
      <c r="D2700" s="1">
        <f t="shared" si="672"/>
        <v>123.37823332401975</v>
      </c>
      <c r="E2700" s="1">
        <f t="shared" si="676"/>
        <v>-627.59686854801112</v>
      </c>
      <c r="F2700" s="1">
        <f t="shared" si="677"/>
        <v>-184127591.58985808</v>
      </c>
      <c r="G2700" s="1">
        <f t="shared" si="678"/>
        <v>134.98035718639014</v>
      </c>
      <c r="H2700" s="1">
        <f t="shared" si="679"/>
        <v>184521469.41926935</v>
      </c>
      <c r="I2700" s="1">
        <f t="shared" si="680"/>
        <v>133767.54113728687</v>
      </c>
      <c r="J2700" s="1">
        <f t="shared" si="681"/>
        <v>-14343266.379446438</v>
      </c>
      <c r="K2700" s="1"/>
      <c r="L2700" s="1">
        <f t="shared" si="673"/>
        <v>-67.720328542736127</v>
      </c>
      <c r="M2700" s="1">
        <f t="shared" si="682"/>
        <v>7.7169334890541563</v>
      </c>
      <c r="N2700" s="1">
        <f t="shared" si="685"/>
        <v>-0.11346355399861152</v>
      </c>
      <c r="O2700" s="1">
        <f t="shared" si="683"/>
        <v>3.0281291000013884</v>
      </c>
      <c r="P2700" s="1">
        <f t="shared" si="686"/>
        <v>68.158594178655179</v>
      </c>
      <c r="Q2700">
        <f t="shared" si="674"/>
        <v>-60.037960998053215</v>
      </c>
      <c r="R2700">
        <f t="shared" si="675"/>
        <v>32.26510808298724</v>
      </c>
    </row>
    <row r="2701" spans="1:18" x14ac:dyDescent="0.25">
      <c r="A2701">
        <v>2686</v>
      </c>
      <c r="B2701" s="1">
        <f t="shared" si="684"/>
        <v>53.72</v>
      </c>
      <c r="C2701" s="1">
        <f t="shared" si="671"/>
        <v>-23.067264690110303</v>
      </c>
      <c r="D2701" s="1">
        <f t="shared" si="672"/>
        <v>120.18075336675778</v>
      </c>
      <c r="E2701" s="1">
        <f t="shared" si="676"/>
        <v>-1273.487819914928</v>
      </c>
      <c r="F2701" s="1">
        <f t="shared" si="677"/>
        <v>-174707529.45167848</v>
      </c>
      <c r="G2701" s="1">
        <f t="shared" si="678"/>
        <v>138.06726469011031</v>
      </c>
      <c r="H2701" s="1">
        <f t="shared" si="679"/>
        <v>176329300.67915016</v>
      </c>
      <c r="I2701" s="1">
        <f t="shared" si="680"/>
        <v>134023.93223524178</v>
      </c>
      <c r="J2701" s="1">
        <f t="shared" si="681"/>
        <v>-13991248.321064649</v>
      </c>
      <c r="K2701" s="1"/>
      <c r="L2701" s="1">
        <f t="shared" si="673"/>
        <v>-75.3050562058514</v>
      </c>
      <c r="M2701" s="1">
        <f t="shared" si="682"/>
        <v>9.5722241963996453</v>
      </c>
      <c r="N2701" s="1">
        <f t="shared" si="685"/>
        <v>-0.12643458470070254</v>
      </c>
      <c r="O2701" s="1">
        <f t="shared" si="683"/>
        <v>3.0151580692992974</v>
      </c>
      <c r="P2701" s="1">
        <f t="shared" si="686"/>
        <v>75.910993711270692</v>
      </c>
      <c r="Q2701">
        <f t="shared" si="674"/>
        <v>-69.325873029076746</v>
      </c>
      <c r="R2701">
        <f t="shared" si="675"/>
        <v>30.925754558117202</v>
      </c>
    </row>
    <row r="2702" spans="1:18" x14ac:dyDescent="0.25">
      <c r="A2702">
        <v>2687</v>
      </c>
      <c r="B2702" s="1">
        <f t="shared" si="684"/>
        <v>53.74</v>
      </c>
      <c r="C2702" s="1">
        <f t="shared" si="671"/>
        <v>-25.647900172278238</v>
      </c>
      <c r="D2702" s="1">
        <f t="shared" si="672"/>
        <v>116.56230113938327</v>
      </c>
      <c r="E2702" s="1">
        <f t="shared" si="676"/>
        <v>-2004.4151698445803</v>
      </c>
      <c r="F2702" s="1">
        <f t="shared" si="677"/>
        <v>-164345570.48740244</v>
      </c>
      <c r="G2702" s="1">
        <f t="shared" si="678"/>
        <v>140.64790017227824</v>
      </c>
      <c r="H2702" s="1">
        <f t="shared" si="679"/>
        <v>168363250.6605055</v>
      </c>
      <c r="I2702" s="1">
        <f t="shared" si="680"/>
        <v>133474.40747911768</v>
      </c>
      <c r="J2702" s="1">
        <f t="shared" si="681"/>
        <v>-13627495.582004013</v>
      </c>
      <c r="K2702" s="1"/>
      <c r="L2702" s="1">
        <f t="shared" si="673"/>
        <v>-81.305280533916388</v>
      </c>
      <c r="M2702" s="1">
        <f t="shared" si="682"/>
        <v>11.188938518038697</v>
      </c>
      <c r="N2702" s="1">
        <f t="shared" si="685"/>
        <v>-0.13675738285761802</v>
      </c>
      <c r="O2702" s="1">
        <f t="shared" si="683"/>
        <v>3.0048352711423822</v>
      </c>
      <c r="P2702" s="1">
        <f t="shared" si="686"/>
        <v>82.071560164647124</v>
      </c>
      <c r="Q2702">
        <f t="shared" si="674"/>
        <v>-77.279178394895723</v>
      </c>
      <c r="R2702">
        <f t="shared" si="675"/>
        <v>27.634572087679871</v>
      </c>
    </row>
    <row r="2703" spans="1:18" x14ac:dyDescent="0.25">
      <c r="A2703">
        <v>2688</v>
      </c>
      <c r="B2703" s="1">
        <f t="shared" si="684"/>
        <v>53.76</v>
      </c>
      <c r="C2703" s="1">
        <f t="shared" ref="C2703:C2766" si="687">(COS($L$3*B2703))*$C$3</f>
        <v>-27.665624774321056</v>
      </c>
      <c r="D2703" s="1">
        <f t="shared" ref="D2703:D2766" si="688">($C$3*(SIN($L$3*B2703)))+$C$9</f>
        <v>112.60229312879454</v>
      </c>
      <c r="E2703" s="1">
        <f t="shared" si="676"/>
        <v>-2804.3367879835023</v>
      </c>
      <c r="F2703" s="1">
        <f t="shared" si="677"/>
        <v>-153368527.5504705</v>
      </c>
      <c r="G2703" s="1">
        <f t="shared" si="678"/>
        <v>142.66562477432106</v>
      </c>
      <c r="H2703" s="1">
        <f t="shared" si="679"/>
        <v>161232832.37090814</v>
      </c>
      <c r="I2703" s="1">
        <f t="shared" si="680"/>
        <v>132131.02764044137</v>
      </c>
      <c r="J2703" s="1">
        <f t="shared" si="681"/>
        <v>-13265264.144175049</v>
      </c>
      <c r="K2703" s="1"/>
      <c r="L2703" s="1">
        <f t="shared" ref="L2703:L2766" si="689">((((-J2703)+(SQRT((J2703*J2703)-(4*I2703*H2703))))/(2*I2703))-$C$10)*$L$6</f>
        <v>-85.691570703998465</v>
      </c>
      <c r="M2703" s="1">
        <f t="shared" si="682"/>
        <v>12.455454547687509</v>
      </c>
      <c r="N2703" s="1">
        <f t="shared" si="685"/>
        <v>-0.14434130877329077</v>
      </c>
      <c r="O2703" s="1">
        <f t="shared" si="683"/>
        <v>2.9972513452267093</v>
      </c>
      <c r="P2703" s="1">
        <f t="shared" si="686"/>
        <v>86.592052970857992</v>
      </c>
      <c r="Q2703">
        <f t="shared" ref="Q2703:Q2766" si="690">P2703*(COS(O2703+($L$4*B2703)-$O$15))</f>
        <v>-83.580456938526822</v>
      </c>
      <c r="R2703">
        <f t="shared" ref="R2703:R2766" si="691">P2703*(SIN(O2703+($L$4*B2703)-$O$15))</f>
        <v>22.638260879646662</v>
      </c>
    </row>
    <row r="2704" spans="1:18" x14ac:dyDescent="0.25">
      <c r="A2704">
        <v>2689</v>
      </c>
      <c r="B2704" s="1">
        <f t="shared" si="684"/>
        <v>53.78</v>
      </c>
      <c r="C2704" s="1">
        <f t="shared" si="687"/>
        <v>-29.076154203023449</v>
      </c>
      <c r="D2704" s="1">
        <f t="shared" si="688"/>
        <v>108.38764216526504</v>
      </c>
      <c r="E2704" s="1">
        <f t="shared" ref="E2704:E2767" si="692">(C2704*C2704)+($C$7*$C$7)-($C$5*$C$5)+(D2704*D2704)-($C$10*$C$10)</f>
        <v>-3655.6962826164636</v>
      </c>
      <c r="F2704" s="1">
        <f t="shared" ref="F2704:F2767" si="693">(4*(D2704*D2704))*(($C$7*$C$7)-($C$10*$C$10))</f>
        <v>-142102368.26326445</v>
      </c>
      <c r="G2704" s="1">
        <f t="shared" ref="G2704:G2767" si="694">$C$10-C2704</f>
        <v>144.07615420302346</v>
      </c>
      <c r="H2704" s="1">
        <f t="shared" ref="H2704:H2767" si="695">(E2704*E2704)-(F2704)</f>
        <v>155466483.57400027</v>
      </c>
      <c r="I2704" s="1">
        <f t="shared" ref="I2704:I2767" si="696">(4*(G2704*G2704))+(4*(D2704*D2704))</f>
        <v>130023.27673631575</v>
      </c>
      <c r="J2704" s="1">
        <f t="shared" ref="J2704:J2767" si="697">(2*E2704*2*G2704)-(8*$C$10*D2704*D2704)</f>
        <v>-12914845.14154857</v>
      </c>
      <c r="K2704" s="1"/>
      <c r="L2704" s="1">
        <f t="shared" si="689"/>
        <v>-88.476916362187154</v>
      </c>
      <c r="M2704" s="1">
        <f t="shared" ref="M2704:M2767" si="698">($C$6-(SQRT((($C$6+$C$12)*($C$6+$C$12))-(L2704*L2704))))</f>
        <v>13.297314452856483</v>
      </c>
      <c r="N2704" s="1">
        <f t="shared" si="685"/>
        <v>-0.14917486599789492</v>
      </c>
      <c r="O2704" s="1">
        <f t="shared" ref="O2704:O2767" si="699">IF(L2704&gt;=0,N2704,N2704+3.141592654)</f>
        <v>2.992417788002105</v>
      </c>
      <c r="P2704" s="1">
        <f t="shared" si="686"/>
        <v>89.470572260490243</v>
      </c>
      <c r="Q2704">
        <f t="shared" si="690"/>
        <v>-87.97913999351205</v>
      </c>
      <c r="R2704">
        <f t="shared" si="691"/>
        <v>16.268196784573743</v>
      </c>
    </row>
    <row r="2705" spans="1:18" x14ac:dyDescent="0.25">
      <c r="A2705">
        <v>2690</v>
      </c>
      <c r="B2705" s="1">
        <f t="shared" ref="B2705:B2768" si="700">A2705/50</f>
        <v>53.8</v>
      </c>
      <c r="C2705" s="1">
        <f t="shared" si="687"/>
        <v>-29.848530666253517</v>
      </c>
      <c r="D2705" s="1">
        <f t="shared" si="688"/>
        <v>104.01084989093169</v>
      </c>
      <c r="E2705" s="1">
        <f t="shared" si="692"/>
        <v>-4539.8083220317967</v>
      </c>
      <c r="F2705" s="1">
        <f t="shared" si="693"/>
        <v>-130857635.40233037</v>
      </c>
      <c r="G2705" s="1">
        <f t="shared" si="694"/>
        <v>144.84853066625351</v>
      </c>
      <c r="H2705" s="1">
        <f t="shared" si="695"/>
        <v>151467495.00311953</v>
      </c>
      <c r="I2705" s="1">
        <f t="shared" si="696"/>
        <v>127197.41492482604</v>
      </c>
      <c r="J2705" s="1">
        <f t="shared" si="697"/>
        <v>-12583134.603242155</v>
      </c>
      <c r="K2705" s="1"/>
      <c r="L2705" s="1">
        <f t="shared" si="689"/>
        <v>-89.703830126776353</v>
      </c>
      <c r="M2705" s="1">
        <f t="shared" si="698"/>
        <v>13.67749329266519</v>
      </c>
      <c r="N2705" s="1">
        <f t="shared" si="685"/>
        <v>-0.15130853234723093</v>
      </c>
      <c r="O2705" s="1">
        <f t="shared" si="699"/>
        <v>2.9902841216527691</v>
      </c>
      <c r="P2705" s="1">
        <f t="shared" si="686"/>
        <v>90.740569549592593</v>
      </c>
      <c r="Q2705">
        <f t="shared" si="690"/>
        <v>-90.300913461153158</v>
      </c>
      <c r="R2705">
        <f t="shared" si="691"/>
        <v>8.9216584930033758</v>
      </c>
    </row>
    <row r="2706" spans="1:18" x14ac:dyDescent="0.25">
      <c r="A2706">
        <v>2691</v>
      </c>
      <c r="B2706" s="1">
        <f t="shared" si="700"/>
        <v>53.82</v>
      </c>
      <c r="C2706" s="1">
        <f t="shared" si="687"/>
        <v>-29.965802323440045</v>
      </c>
      <c r="D2706" s="1">
        <f t="shared" si="688"/>
        <v>99.567976567050906</v>
      </c>
      <c r="E2706" s="1">
        <f t="shared" si="692"/>
        <v>-5437.2687334557177</v>
      </c>
      <c r="F2706" s="1">
        <f t="shared" si="693"/>
        <v>-119917106.55981663</v>
      </c>
      <c r="G2706" s="1">
        <f t="shared" si="694"/>
        <v>144.96580232344004</v>
      </c>
      <c r="H2706" s="1">
        <f t="shared" si="695"/>
        <v>149480997.83963177</v>
      </c>
      <c r="I2706" s="1">
        <f t="shared" si="696"/>
        <v>123715.46320374197</v>
      </c>
      <c r="J2706" s="1">
        <f t="shared" si="697"/>
        <v>-12273551.498618506</v>
      </c>
      <c r="K2706" s="1"/>
      <c r="L2706" s="1">
        <f t="shared" si="689"/>
        <v>-89.430900393931864</v>
      </c>
      <c r="M2706" s="1">
        <f t="shared" si="698"/>
        <v>13.592425195976034</v>
      </c>
      <c r="N2706" s="1">
        <f t="shared" si="685"/>
        <v>-0.1508336490566084</v>
      </c>
      <c r="O2706" s="1">
        <f t="shared" si="699"/>
        <v>2.9907590049433916</v>
      </c>
      <c r="P2706" s="1">
        <f t="shared" si="686"/>
        <v>90.457945853183986</v>
      </c>
      <c r="Q2706">
        <f t="shared" si="690"/>
        <v>-90.451957930913466</v>
      </c>
      <c r="R2706">
        <f t="shared" si="691"/>
        <v>1.0408047087833221</v>
      </c>
    </row>
    <row r="2707" spans="1:18" x14ac:dyDescent="0.25">
      <c r="A2707">
        <v>2692</v>
      </c>
      <c r="B2707" s="1">
        <f t="shared" si="700"/>
        <v>53.84</v>
      </c>
      <c r="C2707" s="1">
        <f t="shared" si="687"/>
        <v>-29.425395338467034</v>
      </c>
      <c r="D2707" s="1">
        <f t="shared" si="688"/>
        <v>95.156532777971407</v>
      </c>
      <c r="E2707" s="1">
        <f t="shared" si="692"/>
        <v>-6328.3803788497753</v>
      </c>
      <c r="F2707" s="1">
        <f t="shared" si="693"/>
        <v>-109526446.27401298</v>
      </c>
      <c r="G2707" s="1">
        <f t="shared" si="694"/>
        <v>144.42539533846704</v>
      </c>
      <c r="H2707" s="1">
        <f t="shared" si="695"/>
        <v>149574844.49342382</v>
      </c>
      <c r="I2707" s="1">
        <f t="shared" si="696"/>
        <v>119653.84219599058</v>
      </c>
      <c r="J2707" s="1">
        <f t="shared" si="697"/>
        <v>-11986299.82416944</v>
      </c>
      <c r="K2707" s="1"/>
      <c r="L2707" s="1">
        <f t="shared" si="689"/>
        <v>-87.72109599212348</v>
      </c>
      <c r="M2707" s="1">
        <f t="shared" si="698"/>
        <v>13.065963599402437</v>
      </c>
      <c r="N2707" s="1">
        <f t="shared" si="685"/>
        <v>-0.1478618505023602</v>
      </c>
      <c r="O2707" s="1">
        <f t="shared" si="699"/>
        <v>2.9937308034976398</v>
      </c>
      <c r="P2707" s="1">
        <f t="shared" si="686"/>
        <v>88.688838569688414</v>
      </c>
      <c r="Q2707">
        <f t="shared" si="690"/>
        <v>-88.419431839497051</v>
      </c>
      <c r="R2707">
        <f t="shared" si="691"/>
        <v>-6.9075437038637624</v>
      </c>
    </row>
    <row r="2708" spans="1:18" x14ac:dyDescent="0.25">
      <c r="A2708">
        <v>2693</v>
      </c>
      <c r="B2708" s="1">
        <f t="shared" si="700"/>
        <v>53.86</v>
      </c>
      <c r="C2708" s="1">
        <f t="shared" si="687"/>
        <v>-28.239170369302503</v>
      </c>
      <c r="D2708" s="1">
        <f t="shared" si="688"/>
        <v>90.873339303921185</v>
      </c>
      <c r="E2708" s="1">
        <f t="shared" si="692"/>
        <v>-7193.585460607921</v>
      </c>
      <c r="F2708" s="1">
        <f t="shared" si="693"/>
        <v>-99888330.079386622</v>
      </c>
      <c r="G2708" s="1">
        <f t="shared" si="694"/>
        <v>143.23917036930251</v>
      </c>
      <c r="H2708" s="1">
        <f t="shared" si="695"/>
        <v>151636001.85845631</v>
      </c>
      <c r="I2708" s="1">
        <f t="shared" si="696"/>
        <v>115101.69489732664</v>
      </c>
      <c r="J2708" s="1">
        <f t="shared" si="697"/>
        <v>-11718939.545978561</v>
      </c>
      <c r="K2708" s="1"/>
      <c r="L2708" s="1">
        <f t="shared" si="689"/>
        <v>-84.633236676759466</v>
      </c>
      <c r="M2708" s="1">
        <f t="shared" si="698"/>
        <v>12.143261720250621</v>
      </c>
      <c r="N2708" s="1">
        <f t="shared" si="685"/>
        <v>-0.14250838447634204</v>
      </c>
      <c r="O2708" s="1">
        <f t="shared" si="699"/>
        <v>2.9990842695236579</v>
      </c>
      <c r="P2708" s="1">
        <f t="shared" si="686"/>
        <v>85.499962313388693</v>
      </c>
      <c r="Q2708">
        <f t="shared" si="690"/>
        <v>-84.270119203855785</v>
      </c>
      <c r="R2708">
        <f t="shared" si="691"/>
        <v>-14.44958701689508</v>
      </c>
    </row>
    <row r="2709" spans="1:18" x14ac:dyDescent="0.25">
      <c r="A2709">
        <v>2694</v>
      </c>
      <c r="B2709" s="1">
        <f t="shared" si="700"/>
        <v>53.88</v>
      </c>
      <c r="C2709" s="1">
        <f t="shared" si="687"/>
        <v>-26.433162254546637</v>
      </c>
      <c r="D2709" s="1">
        <f t="shared" si="688"/>
        <v>86.812402133383856</v>
      </c>
      <c r="E2709" s="1">
        <f t="shared" si="692"/>
        <v>-8013.894769056461</v>
      </c>
      <c r="F2709" s="1">
        <f t="shared" si="693"/>
        <v>-91160211.713780358</v>
      </c>
      <c r="G2709" s="1">
        <f t="shared" si="694"/>
        <v>141.43316225454663</v>
      </c>
      <c r="H2709" s="1">
        <f t="shared" si="695"/>
        <v>155382721.08329087</v>
      </c>
      <c r="I2709" s="1">
        <f t="shared" si="696"/>
        <v>110158.93019795704</v>
      </c>
      <c r="J2709" s="1">
        <f t="shared" si="697"/>
        <v>-11467203.627686182</v>
      </c>
      <c r="K2709" s="1"/>
      <c r="L2709" s="1">
        <f t="shared" si="689"/>
        <v>-80.217141709354991</v>
      </c>
      <c r="M2709" s="1">
        <f t="shared" si="698"/>
        <v>10.885866983386563</v>
      </c>
      <c r="N2709" s="1">
        <f t="shared" si="685"/>
        <v>-0.13488104163654982</v>
      </c>
      <c r="O2709" s="1">
        <f t="shared" si="699"/>
        <v>3.0067116123634503</v>
      </c>
      <c r="P2709" s="1">
        <f t="shared" si="686"/>
        <v>80.952405300884834</v>
      </c>
      <c r="Q2709">
        <f t="shared" si="690"/>
        <v>-78.148948404227838</v>
      </c>
      <c r="R2709">
        <f t="shared" si="691"/>
        <v>-21.119512004590955</v>
      </c>
    </row>
    <row r="2710" spans="1:18" x14ac:dyDescent="0.25">
      <c r="A2710">
        <v>2695</v>
      </c>
      <c r="B2710" s="1">
        <f t="shared" si="700"/>
        <v>53.9</v>
      </c>
      <c r="C2710" s="1">
        <f t="shared" si="687"/>
        <v>-24.0470086101665</v>
      </c>
      <c r="D2710" s="1">
        <f t="shared" si="688"/>
        <v>83.062849253502435</v>
      </c>
      <c r="E2710" s="1">
        <f t="shared" si="692"/>
        <v>-8771.3044507925079</v>
      </c>
      <c r="F2710" s="1">
        <f t="shared" si="693"/>
        <v>-83455589.058227405</v>
      </c>
      <c r="G2710" s="1">
        <f t="shared" si="694"/>
        <v>139.0470086101665</v>
      </c>
      <c r="H2710" s="1">
        <f t="shared" si="695"/>
        <v>160391370.82671988</v>
      </c>
      <c r="I2710" s="1">
        <f t="shared" si="696"/>
        <v>104934.03011818315</v>
      </c>
      <c r="J2710" s="1">
        <f t="shared" si="697"/>
        <v>-11225976.553988215</v>
      </c>
      <c r="K2710" s="1"/>
      <c r="L2710" s="1">
        <f t="shared" si="689"/>
        <v>-74.51238940197274</v>
      </c>
      <c r="M2710" s="1">
        <f t="shared" si="698"/>
        <v>9.3685479485986889</v>
      </c>
      <c r="N2710" s="1">
        <f t="shared" si="685"/>
        <v>-0.12507508933956751</v>
      </c>
      <c r="O2710" s="1">
        <f t="shared" si="699"/>
        <v>3.0165175646604325</v>
      </c>
      <c r="P2710" s="1">
        <f t="shared" si="686"/>
        <v>75.099040373738546</v>
      </c>
      <c r="Q2710">
        <f t="shared" si="690"/>
        <v>-70.278431910963263</v>
      </c>
      <c r="R2710">
        <f t="shared" si="691"/>
        <v>-26.472776076424491</v>
      </c>
    </row>
    <row r="2711" spans="1:18" x14ac:dyDescent="0.25">
      <c r="A2711">
        <v>2696</v>
      </c>
      <c r="B2711" s="1">
        <f t="shared" si="700"/>
        <v>53.92</v>
      </c>
      <c r="C2711" s="1">
        <f t="shared" si="687"/>
        <v>-21.133079877369727</v>
      </c>
      <c r="D2711" s="1">
        <f t="shared" si="688"/>
        <v>79.706974501102223</v>
      </c>
      <c r="E2711" s="1">
        <f t="shared" si="692"/>
        <v>-9449.1911507773511</v>
      </c>
      <c r="F2711" s="1">
        <f t="shared" si="693"/>
        <v>-76848328.780707777</v>
      </c>
      <c r="G2711" s="1">
        <f t="shared" si="694"/>
        <v>136.13307987736974</v>
      </c>
      <c r="H2711" s="1">
        <f t="shared" si="695"/>
        <v>166135542.18463677</v>
      </c>
      <c r="I2711" s="1">
        <f t="shared" si="696"/>
        <v>99541.66888407075</v>
      </c>
      <c r="J2711" s="1">
        <f t="shared" si="697"/>
        <v>-10990335.616211046</v>
      </c>
      <c r="K2711" s="1"/>
      <c r="L2711" s="1">
        <f t="shared" si="689"/>
        <v>-67.550424659330972</v>
      </c>
      <c r="M2711" s="1">
        <f t="shared" si="698"/>
        <v>7.677753778640124</v>
      </c>
      <c r="N2711" s="1">
        <f t="shared" si="685"/>
        <v>-0.11317391482391186</v>
      </c>
      <c r="O2711" s="1">
        <f t="shared" si="699"/>
        <v>3.0284187391760882</v>
      </c>
      <c r="P2711" s="1">
        <f t="shared" si="686"/>
        <v>67.985349706693228</v>
      </c>
      <c r="Q2711">
        <f t="shared" si="690"/>
        <v>-60.959249382002589</v>
      </c>
      <c r="R2711">
        <f t="shared" si="691"/>
        <v>-30.099463276347471</v>
      </c>
    </row>
    <row r="2712" spans="1:18" x14ac:dyDescent="0.25">
      <c r="A2712">
        <v>2697</v>
      </c>
      <c r="B2712" s="1">
        <f t="shared" si="700"/>
        <v>53.94</v>
      </c>
      <c r="C2712" s="1">
        <f t="shared" si="687"/>
        <v>-17.755329915013483</v>
      </c>
      <c r="D2712" s="1">
        <f t="shared" si="688"/>
        <v>76.818431407184789</v>
      </c>
      <c r="E2712" s="1">
        <f t="shared" si="692"/>
        <v>-10032.676855748672</v>
      </c>
      <c r="F2712" s="1">
        <f t="shared" si="693"/>
        <v>-71379359.701094851</v>
      </c>
      <c r="G2712" s="1">
        <f t="shared" si="694"/>
        <v>132.75532991501348</v>
      </c>
      <c r="H2712" s="1">
        <f t="shared" si="695"/>
        <v>172033964.59296989</v>
      </c>
      <c r="I2712" s="1">
        <f t="shared" si="696"/>
        <v>94100.196098817702</v>
      </c>
      <c r="J2712" s="1">
        <f t="shared" si="697"/>
        <v>-10756550.995214067</v>
      </c>
      <c r="K2712" s="1"/>
      <c r="L2712" s="1">
        <f t="shared" si="689"/>
        <v>-59.359820657811575</v>
      </c>
      <c r="M2712" s="1">
        <f t="shared" si="698"/>
        <v>5.9111799957977951</v>
      </c>
      <c r="N2712" s="1">
        <f t="shared" si="685"/>
        <v>-9.9254946398750016E-2</v>
      </c>
      <c r="O2712" s="1">
        <f t="shared" si="699"/>
        <v>3.0423377076012499</v>
      </c>
      <c r="P2712" s="1">
        <f t="shared" si="686"/>
        <v>59.653418657024794</v>
      </c>
      <c r="Q2712">
        <f t="shared" si="690"/>
        <v>-50.571313330935368</v>
      </c>
      <c r="R2712">
        <f t="shared" si="691"/>
        <v>-31.639731753834969</v>
      </c>
    </row>
    <row r="2713" spans="1:18" x14ac:dyDescent="0.25">
      <c r="A2713">
        <v>2698</v>
      </c>
      <c r="B2713" s="1">
        <f t="shared" si="700"/>
        <v>53.96</v>
      </c>
      <c r="C2713" s="1">
        <f t="shared" si="687"/>
        <v>-13.987892363332682</v>
      </c>
      <c r="D2713" s="1">
        <f t="shared" si="688"/>
        <v>74.46061667574358</v>
      </c>
      <c r="E2713" s="1">
        <f t="shared" si="692"/>
        <v>-10508.955431499797</v>
      </c>
      <c r="F2713" s="1">
        <f t="shared" si="693"/>
        <v>-67064862.038614549</v>
      </c>
      <c r="G2713" s="1">
        <f t="shared" si="694"/>
        <v>128.98789236333269</v>
      </c>
      <c r="H2713" s="1">
        <f t="shared" si="695"/>
        <v>177503006.29986364</v>
      </c>
      <c r="I2713" s="1">
        <f t="shared" si="696"/>
        <v>88729.039248266898</v>
      </c>
      <c r="J2713" s="1">
        <f t="shared" si="697"/>
        <v>-10522944.809070885</v>
      </c>
      <c r="K2713" s="1"/>
      <c r="L2713" s="1">
        <f t="shared" si="689"/>
        <v>-49.97465518981808</v>
      </c>
      <c r="M2713" s="1">
        <f t="shared" si="698"/>
        <v>4.1776055641037146</v>
      </c>
      <c r="N2713" s="1">
        <f t="shared" si="685"/>
        <v>-8.3400576907315727E-2</v>
      </c>
      <c r="O2713" s="1">
        <f t="shared" si="699"/>
        <v>3.0581920770926843</v>
      </c>
      <c r="P2713" s="1">
        <f t="shared" si="686"/>
        <v>50.148963594379914</v>
      </c>
      <c r="Q2713">
        <f t="shared" si="690"/>
        <v>-39.573698822467442</v>
      </c>
      <c r="R2713">
        <f t="shared" si="691"/>
        <v>-30.803261371145119</v>
      </c>
    </row>
    <row r="2714" spans="1:18" x14ac:dyDescent="0.25">
      <c r="A2714">
        <v>2699</v>
      </c>
      <c r="B2714" s="1">
        <f t="shared" si="700"/>
        <v>53.98</v>
      </c>
      <c r="C2714" s="1">
        <f t="shared" si="687"/>
        <v>-9.913453585491089</v>
      </c>
      <c r="D2714" s="1">
        <f t="shared" si="688"/>
        <v>72.685278775726687</v>
      </c>
      <c r="E2714" s="1">
        <f t="shared" si="692"/>
        <v>-10867.573687303209</v>
      </c>
      <c r="F2714" s="1">
        <f t="shared" si="693"/>
        <v>-63904979.384528942</v>
      </c>
      <c r="G2714" s="1">
        <f t="shared" si="694"/>
        <v>124.91345358549108</v>
      </c>
      <c r="H2714" s="1">
        <f t="shared" si="695"/>
        <v>182009137.23349401</v>
      </c>
      <c r="I2714" s="1">
        <f t="shared" si="696"/>
        <v>83546.082549438957</v>
      </c>
      <c r="J2714" s="1">
        <f t="shared" si="697"/>
        <v>-10290522.416152112</v>
      </c>
      <c r="K2714" s="1"/>
      <c r="L2714" s="1">
        <f t="shared" si="689"/>
        <v>-39.446019739567859</v>
      </c>
      <c r="M2714" s="1">
        <f t="shared" si="698"/>
        <v>2.5958922422386763</v>
      </c>
      <c r="N2714" s="1">
        <f t="shared" si="685"/>
        <v>-6.571396929429961E-2</v>
      </c>
      <c r="O2714" s="1">
        <f t="shared" si="699"/>
        <v>3.0758786847057005</v>
      </c>
      <c r="P2714" s="1">
        <f t="shared" si="686"/>
        <v>39.531343638025916</v>
      </c>
      <c r="Q2714">
        <f t="shared" si="690"/>
        <v>-28.500738297628892</v>
      </c>
      <c r="R2714">
        <f t="shared" si="691"/>
        <v>-27.394069546486914</v>
      </c>
    </row>
    <row r="2715" spans="1:18" x14ac:dyDescent="0.25">
      <c r="A2715">
        <v>2700</v>
      </c>
      <c r="B2715" s="1">
        <f t="shared" si="700"/>
        <v>54</v>
      </c>
      <c r="C2715" s="1">
        <f t="shared" si="687"/>
        <v>-5.6214378970484509</v>
      </c>
      <c r="D2715" s="1">
        <f t="shared" si="688"/>
        <v>71.53138218426885</v>
      </c>
      <c r="E2715" s="1">
        <f t="shared" si="692"/>
        <v>-11100.660798777693</v>
      </c>
      <c r="F2715" s="1">
        <f t="shared" si="693"/>
        <v>-61892070.555473641</v>
      </c>
      <c r="G2715" s="1">
        <f t="shared" si="694"/>
        <v>120.62143789704845</v>
      </c>
      <c r="H2715" s="1">
        <f t="shared" si="695"/>
        <v>185116740.72499347</v>
      </c>
      <c r="I2715" s="1">
        <f t="shared" si="696"/>
        <v>78665.079670173815</v>
      </c>
      <c r="J2715" s="1">
        <f t="shared" si="697"/>
        <v>-10063310.214840434</v>
      </c>
      <c r="K2715" s="1"/>
      <c r="L2715" s="1">
        <f t="shared" si="689"/>
        <v>-27.856463319884242</v>
      </c>
      <c r="M2715" s="1">
        <f t="shared" si="698"/>
        <v>1.2917794732551329</v>
      </c>
      <c r="N2715" s="1">
        <f t="shared" si="685"/>
        <v>-4.6339504479077399E-2</v>
      </c>
      <c r="O2715" s="1">
        <f t="shared" si="699"/>
        <v>3.0952531495209228</v>
      </c>
      <c r="P2715" s="1">
        <f t="shared" si="686"/>
        <v>27.886398887263653</v>
      </c>
      <c r="Q2715">
        <f t="shared" si="690"/>
        <v>-17.950440601059711</v>
      </c>
      <c r="R2715">
        <f t="shared" si="691"/>
        <v>-21.340874516462687</v>
      </c>
    </row>
    <row r="2716" spans="1:18" x14ac:dyDescent="0.25">
      <c r="A2716">
        <v>2701</v>
      </c>
      <c r="B2716" s="1">
        <f t="shared" si="700"/>
        <v>54.02</v>
      </c>
      <c r="C2716" s="1">
        <f t="shared" si="687"/>
        <v>-1.2060449132722879</v>
      </c>
      <c r="D2716" s="1">
        <f t="shared" si="688"/>
        <v>71.024252208374008</v>
      </c>
      <c r="E2716" s="1">
        <f t="shared" si="692"/>
        <v>-11203.101053908449</v>
      </c>
      <c r="F2716" s="1">
        <f t="shared" si="693"/>
        <v>-61017599.483673483</v>
      </c>
      <c r="G2716" s="1">
        <f t="shared" si="694"/>
        <v>116.20604491327229</v>
      </c>
      <c r="H2716" s="1">
        <f t="shared" si="695"/>
        <v>186527072.70775807</v>
      </c>
      <c r="I2716" s="1">
        <f t="shared" si="696"/>
        <v>74193.157104576705</v>
      </c>
      <c r="J2716" s="1">
        <f t="shared" si="697"/>
        <v>-9848361.1065716762</v>
      </c>
      <c r="K2716" s="1"/>
      <c r="L2716" s="1">
        <f t="shared" si="689"/>
        <v>-15.33651929647259</v>
      </c>
      <c r="M2716" s="1">
        <f t="shared" si="698"/>
        <v>0.39096624374553812</v>
      </c>
      <c r="N2716" s="1">
        <f t="shared" si="685"/>
        <v>-2.5486981569525068E-2</v>
      </c>
      <c r="O2716" s="1">
        <f t="shared" si="699"/>
        <v>3.116105672430475</v>
      </c>
      <c r="P2716" s="1">
        <f t="shared" si="686"/>
        <v>15.341501840915855</v>
      </c>
      <c r="Q2716">
        <f t="shared" si="690"/>
        <v>-8.5605191439159984</v>
      </c>
      <c r="R2716">
        <f t="shared" si="691"/>
        <v>-12.731032586615758</v>
      </c>
    </row>
    <row r="2717" spans="1:18" x14ac:dyDescent="0.25">
      <c r="A2717">
        <v>2702</v>
      </c>
      <c r="B2717" s="1">
        <f t="shared" si="700"/>
        <v>54.04</v>
      </c>
      <c r="C2717" s="1">
        <f t="shared" si="687"/>
        <v>3.2358179101007769</v>
      </c>
      <c r="D2717" s="1">
        <f t="shared" si="688"/>
        <v>71.175019154194402</v>
      </c>
      <c r="E2717" s="1">
        <f t="shared" si="692"/>
        <v>-11172.646130852732</v>
      </c>
      <c r="F2717" s="1">
        <f t="shared" si="693"/>
        <v>-61276925.02095288</v>
      </c>
      <c r="G2717" s="1">
        <f t="shared" si="694"/>
        <v>111.76418208989922</v>
      </c>
      <c r="H2717" s="1">
        <f t="shared" si="695"/>
        <v>186104946.58621141</v>
      </c>
      <c r="I2717" s="1">
        <f t="shared" si="696"/>
        <v>70228.46299929636</v>
      </c>
      <c r="J2717" s="1">
        <f t="shared" si="697"/>
        <v>-9655419.3098504767</v>
      </c>
      <c r="K2717" s="1"/>
      <c r="L2717" s="1">
        <f t="shared" si="689"/>
        <v>-2.0812819541182357</v>
      </c>
      <c r="M2717" s="1">
        <f t="shared" si="698"/>
        <v>7.1956583887526904E-3</v>
      </c>
      <c r="N2717" s="1">
        <f t="shared" si="685"/>
        <v>-3.4573065435299314E-3</v>
      </c>
      <c r="O2717" s="1">
        <f t="shared" si="699"/>
        <v>3.1381353474564704</v>
      </c>
      <c r="P2717" s="1">
        <f t="shared" si="686"/>
        <v>2.0812943929290419</v>
      </c>
      <c r="Q2717">
        <f t="shared" si="690"/>
        <v>-0.96744788155799655</v>
      </c>
      <c r="R2717">
        <f t="shared" si="691"/>
        <v>-1.8427780513417273</v>
      </c>
    </row>
    <row r="2718" spans="1:18" x14ac:dyDescent="0.25">
      <c r="A2718">
        <v>2703</v>
      </c>
      <c r="B2718" s="1">
        <f t="shared" si="700"/>
        <v>54.06</v>
      </c>
      <c r="C2718" s="1">
        <f t="shared" si="687"/>
        <v>7.6066621668284444</v>
      </c>
      <c r="D2718" s="1">
        <f t="shared" si="688"/>
        <v>71.980374043076623</v>
      </c>
      <c r="E2718" s="1">
        <f t="shared" si="692"/>
        <v>-11009.964443298522</v>
      </c>
      <c r="F2718" s="1">
        <f t="shared" si="693"/>
        <v>-62671483.696323231</v>
      </c>
      <c r="G2718" s="1">
        <f t="shared" si="694"/>
        <v>107.39333783317156</v>
      </c>
      <c r="H2718" s="1">
        <f t="shared" si="695"/>
        <v>183890800.73902097</v>
      </c>
      <c r="I2718" s="1">
        <f t="shared" si="696"/>
        <v>66858.013033323747</v>
      </c>
      <c r="J2718" s="1">
        <f t="shared" si="697"/>
        <v>-9496267.6315521821</v>
      </c>
      <c r="K2718" s="1"/>
      <c r="L2718" s="1">
        <f t="shared" si="689"/>
        <v>11.636572872423541</v>
      </c>
      <c r="M2718" s="1">
        <f t="shared" si="698"/>
        <v>0.22501737713497505</v>
      </c>
      <c r="N2718" s="1">
        <f t="shared" si="685"/>
        <v>1.9334673491715536E-2</v>
      </c>
      <c r="O2718" s="1">
        <f t="shared" si="699"/>
        <v>1.9334673491715536E-2</v>
      </c>
      <c r="P2718" s="1">
        <f t="shared" si="686"/>
        <v>11.638748258951052</v>
      </c>
      <c r="Q2718">
        <f t="shared" si="690"/>
        <v>4.2537684018618513</v>
      </c>
      <c r="R2718">
        <f t="shared" si="691"/>
        <v>10.833555068330885</v>
      </c>
    </row>
    <row r="2719" spans="1:18" x14ac:dyDescent="0.25">
      <c r="A2719">
        <v>2704</v>
      </c>
      <c r="B2719" s="1">
        <f t="shared" si="700"/>
        <v>54.08</v>
      </c>
      <c r="C2719" s="1">
        <f t="shared" si="687"/>
        <v>11.810558140601863</v>
      </c>
      <c r="D2719" s="1">
        <f t="shared" si="688"/>
        <v>73.422641235835087</v>
      </c>
      <c r="E2719" s="1">
        <f t="shared" si="692"/>
        <v>-10718.626470361312</v>
      </c>
      <c r="F2719" s="1">
        <f t="shared" si="693"/>
        <v>-65208135.840174243</v>
      </c>
      <c r="G2719" s="1">
        <f t="shared" si="694"/>
        <v>103.18944185939813</v>
      </c>
      <c r="H2719" s="1">
        <f t="shared" si="695"/>
        <v>180097089.25130445</v>
      </c>
      <c r="I2719" s="1">
        <f t="shared" si="696"/>
        <v>64155.780629201035</v>
      </c>
      <c r="J2719" s="1">
        <f t="shared" si="697"/>
        <v>-9383809.8382662758</v>
      </c>
      <c r="K2719" s="1"/>
      <c r="L2719" s="1">
        <f t="shared" si="689"/>
        <v>25.462323072494495</v>
      </c>
      <c r="M2719" s="1">
        <f t="shared" si="698"/>
        <v>1.0788935340630132</v>
      </c>
      <c r="N2719" s="1">
        <f t="shared" si="685"/>
        <v>4.2346825306209417E-2</v>
      </c>
      <c r="O2719" s="1">
        <f t="shared" si="699"/>
        <v>4.2346825306209417E-2</v>
      </c>
      <c r="P2719" s="1">
        <f t="shared" si="686"/>
        <v>25.485170344848168</v>
      </c>
      <c r="Q2719">
        <f t="shared" si="690"/>
        <v>6.6659801330646742</v>
      </c>
      <c r="R2719">
        <f t="shared" si="691"/>
        <v>24.597939270831521</v>
      </c>
    </row>
    <row r="2720" spans="1:18" x14ac:dyDescent="0.25">
      <c r="A2720">
        <v>2705</v>
      </c>
      <c r="B2720" s="1">
        <f t="shared" si="700"/>
        <v>54.1</v>
      </c>
      <c r="C2720" s="1">
        <f t="shared" si="687"/>
        <v>15.755240235927605</v>
      </c>
      <c r="D2720" s="1">
        <f t="shared" si="688"/>
        <v>75.470166371317504</v>
      </c>
      <c r="E2720" s="1">
        <f t="shared" si="692"/>
        <v>-10305.026392993865</v>
      </c>
      <c r="F2720" s="1">
        <f t="shared" si="693"/>
        <v>-68895743.762535095</v>
      </c>
      <c r="G2720" s="1">
        <f t="shared" si="694"/>
        <v>99.244759764072398</v>
      </c>
      <c r="H2720" s="1">
        <f t="shared" si="695"/>
        <v>175089312.72283524</v>
      </c>
      <c r="I2720" s="1">
        <f t="shared" si="696"/>
        <v>62181.073410971148</v>
      </c>
      <c r="J2720" s="1">
        <f t="shared" si="697"/>
        <v>-9330965.8060856033</v>
      </c>
      <c r="K2720" s="1"/>
      <c r="L2720" s="1">
        <f t="shared" si="689"/>
        <v>38.968438181358728</v>
      </c>
      <c r="M2720" s="1">
        <f t="shared" si="698"/>
        <v>2.5331495363251975</v>
      </c>
      <c r="N2720" s="1">
        <f t="shared" si="685"/>
        <v>6.4913827404817159E-2</v>
      </c>
      <c r="O2720" s="1">
        <f t="shared" si="699"/>
        <v>6.4913827404817159E-2</v>
      </c>
      <c r="P2720" s="1">
        <f t="shared" si="686"/>
        <v>39.05068528038607</v>
      </c>
      <c r="Q2720">
        <f t="shared" si="690"/>
        <v>6.0508637769904432</v>
      </c>
      <c r="R2720">
        <f t="shared" si="691"/>
        <v>38.579049604935399</v>
      </c>
    </row>
    <row r="2721" spans="1:18" x14ac:dyDescent="0.25">
      <c r="A2721">
        <v>2706</v>
      </c>
      <c r="B2721" s="1">
        <f t="shared" si="700"/>
        <v>54.12</v>
      </c>
      <c r="C2721" s="1">
        <f t="shared" si="687"/>
        <v>19.354131990203339</v>
      </c>
      <c r="D2721" s="1">
        <f t="shared" si="688"/>
        <v>78.078011104928351</v>
      </c>
      <c r="E2721" s="1">
        <f t="shared" si="692"/>
        <v>-9778.241756804473</v>
      </c>
      <c r="F2721" s="1">
        <f t="shared" si="693"/>
        <v>-73739342.6957535</v>
      </c>
      <c r="G2721" s="1">
        <f t="shared" si="694"/>
        <v>95.645868009796658</v>
      </c>
      <c r="H2721" s="1">
        <f t="shared" si="695"/>
        <v>169353354.55026811</v>
      </c>
      <c r="I2721" s="1">
        <f t="shared" si="696"/>
        <v>60977.23154179503</v>
      </c>
      <c r="J2721" s="1">
        <f t="shared" si="697"/>
        <v>-9349475.4344100207</v>
      </c>
      <c r="K2721" s="1"/>
      <c r="L2721" s="1">
        <f t="shared" si="689"/>
        <v>51.680398067968774</v>
      </c>
      <c r="M2721" s="1">
        <f t="shared" si="698"/>
        <v>4.4698388771619193</v>
      </c>
      <c r="N2721" s="1">
        <f t="shared" si="685"/>
        <v>8.6275323402160278E-2</v>
      </c>
      <c r="O2721" s="1">
        <f t="shared" si="699"/>
        <v>8.6275323402160278E-2</v>
      </c>
      <c r="P2721" s="1">
        <f t="shared" si="686"/>
        <v>51.873336156945783</v>
      </c>
      <c r="Q2721">
        <f t="shared" si="690"/>
        <v>2.4742382680575146</v>
      </c>
      <c r="R2721">
        <f t="shared" si="691"/>
        <v>51.814294833032115</v>
      </c>
    </row>
    <row r="2722" spans="1:18" x14ac:dyDescent="0.25">
      <c r="A2722">
        <v>2707</v>
      </c>
      <c r="B2722" s="1">
        <f t="shared" si="700"/>
        <v>54.14</v>
      </c>
      <c r="C2722" s="1">
        <f t="shared" si="687"/>
        <v>22.528246222752802</v>
      </c>
      <c r="D2722" s="1">
        <f t="shared" si="688"/>
        <v>81.188939399239018</v>
      </c>
      <c r="E2722" s="1">
        <f t="shared" si="692"/>
        <v>-9149.8342413537175</v>
      </c>
      <c r="F2722" s="1">
        <f t="shared" si="693"/>
        <v>-79732524.381833911</v>
      </c>
      <c r="G2722" s="1">
        <f t="shared" si="694"/>
        <v>92.471753777247201</v>
      </c>
      <c r="H2722" s="1">
        <f t="shared" si="695"/>
        <v>163451991.02608287</v>
      </c>
      <c r="I2722" s="1">
        <f t="shared" si="696"/>
        <v>60570.676509652549</v>
      </c>
      <c r="J2722" s="1">
        <f t="shared" si="697"/>
        <v>-9448717.2465877868</v>
      </c>
      <c r="K2722" s="1"/>
      <c r="L2722" s="1">
        <f t="shared" si="689"/>
        <v>63.117037258277414</v>
      </c>
      <c r="M2722" s="1">
        <f t="shared" si="698"/>
        <v>6.6919307804537311</v>
      </c>
      <c r="N2722" s="1">
        <f t="shared" si="685"/>
        <v>0.10562954011813616</v>
      </c>
      <c r="O2722" s="1">
        <f t="shared" si="699"/>
        <v>0.10562954011813616</v>
      </c>
      <c r="P2722" s="1">
        <f t="shared" si="686"/>
        <v>63.47079903257216</v>
      </c>
      <c r="Q2722">
        <f t="shared" si="690"/>
        <v>-3.6879197937963286</v>
      </c>
      <c r="R2722">
        <f t="shared" si="691"/>
        <v>63.363566640678364</v>
      </c>
    </row>
    <row r="2723" spans="1:18" x14ac:dyDescent="0.25">
      <c r="A2723">
        <v>2708</v>
      </c>
      <c r="B2723" s="1">
        <f t="shared" si="700"/>
        <v>54.16</v>
      </c>
      <c r="C2723" s="1">
        <f t="shared" si="687"/>
        <v>25.207918617033108</v>
      </c>
      <c r="D2723" s="1">
        <f t="shared" si="688"/>
        <v>84.734673719933085</v>
      </c>
      <c r="E2723" s="1">
        <f t="shared" si="692"/>
        <v>-8433.5959085735158</v>
      </c>
      <c r="F2723" s="1">
        <f t="shared" si="693"/>
        <v>-86848855.798402876</v>
      </c>
      <c r="G2723" s="1">
        <f t="shared" si="694"/>
        <v>89.792081382966899</v>
      </c>
      <c r="H2723" s="1">
        <f t="shared" si="695"/>
        <v>157974395.74751082</v>
      </c>
      <c r="I2723" s="1">
        <f t="shared" si="696"/>
        <v>60970.331238035476</v>
      </c>
      <c r="J2723" s="1">
        <f t="shared" si="697"/>
        <v>-9634648.2566843964</v>
      </c>
      <c r="K2723" s="1"/>
      <c r="L2723" s="1">
        <f t="shared" si="689"/>
        <v>72.837452111235834</v>
      </c>
      <c r="M2723" s="1">
        <f t="shared" si="698"/>
        <v>8.9457146865613595</v>
      </c>
      <c r="N2723" s="1">
        <f t="shared" si="685"/>
        <v>0.12220550972489412</v>
      </c>
      <c r="O2723" s="1">
        <f t="shared" si="699"/>
        <v>0.12220550972489412</v>
      </c>
      <c r="P2723" s="1">
        <f t="shared" si="686"/>
        <v>73.384741202173174</v>
      </c>
      <c r="Q2723">
        <f t="shared" si="690"/>
        <v>-11.779281598861091</v>
      </c>
      <c r="R2723">
        <f t="shared" si="691"/>
        <v>72.433202099069632</v>
      </c>
    </row>
    <row r="2724" spans="1:18" x14ac:dyDescent="0.25">
      <c r="A2724">
        <v>2709</v>
      </c>
      <c r="B2724" s="1">
        <f t="shared" si="700"/>
        <v>54.18</v>
      </c>
      <c r="C2724" s="1">
        <f t="shared" si="687"/>
        <v>27.334336687976116</v>
      </c>
      <c r="D2724" s="1">
        <f t="shared" si="688"/>
        <v>88.637393566550671</v>
      </c>
      <c r="E2724" s="1">
        <f t="shared" si="692"/>
        <v>-7645.2464995567643</v>
      </c>
      <c r="F2724" s="1">
        <f t="shared" si="693"/>
        <v>-95033282.862933263</v>
      </c>
      <c r="G2724" s="1">
        <f t="shared" si="694"/>
        <v>87.665663312023881</v>
      </c>
      <c r="H2724" s="1">
        <f t="shared" si="695"/>
        <v>153483076.90191823</v>
      </c>
      <c r="I2724" s="1">
        <f t="shared" si="696"/>
        <v>62167.424248834912</v>
      </c>
      <c r="J2724" s="1">
        <f t="shared" si="697"/>
        <v>-9908962.9574801587</v>
      </c>
      <c r="K2724" s="1"/>
      <c r="L2724" s="1">
        <f t="shared" si="689"/>
        <v>80.482934891496669</v>
      </c>
      <c r="M2724" s="1">
        <f t="shared" si="698"/>
        <v>10.959490430645019</v>
      </c>
      <c r="N2724" s="1">
        <f t="shared" si="685"/>
        <v>0.13533918355947075</v>
      </c>
      <c r="O2724" s="1">
        <f t="shared" si="699"/>
        <v>0.13533918355947075</v>
      </c>
      <c r="P2724" s="1">
        <f t="shared" si="686"/>
        <v>81.225693221100258</v>
      </c>
      <c r="Q2724">
        <f t="shared" si="690"/>
        <v>-20.947759115355925</v>
      </c>
      <c r="R2724">
        <f t="shared" si="691"/>
        <v>78.478051882633494</v>
      </c>
    </row>
    <row r="2725" spans="1:18" x14ac:dyDescent="0.25">
      <c r="A2725">
        <v>2710</v>
      </c>
      <c r="B2725" s="1">
        <f t="shared" si="700"/>
        <v>54.2</v>
      </c>
      <c r="C2725" s="1">
        <f t="shared" si="687"/>
        <v>28.860830577239565</v>
      </c>
      <c r="D2725" s="1">
        <f t="shared" si="688"/>
        <v>92.811443448819944</v>
      </c>
      <c r="E2725" s="1">
        <f t="shared" si="692"/>
        <v>-6802.0884233383713</v>
      </c>
      <c r="F2725" s="1">
        <f t="shared" si="693"/>
        <v>-104194508.96800718</v>
      </c>
      <c r="G2725" s="1">
        <f t="shared" si="694"/>
        <v>86.139169422760432</v>
      </c>
      <c r="H2725" s="1">
        <f t="shared" si="695"/>
        <v>150462915.88692108</v>
      </c>
      <c r="I2725" s="1">
        <f t="shared" si="696"/>
        <v>64135.682175586117</v>
      </c>
      <c r="J2725" s="1">
        <f t="shared" si="697"/>
        <v>-10268551.900755387</v>
      </c>
      <c r="K2725" s="1"/>
      <c r="L2725" s="1">
        <f t="shared" si="689"/>
        <v>85.803821042428254</v>
      </c>
      <c r="M2725" s="1">
        <f t="shared" si="698"/>
        <v>12.488814264474399</v>
      </c>
      <c r="N2725" s="1">
        <f t="shared" si="685"/>
        <v>0.14453583129676148</v>
      </c>
      <c r="O2725" s="1">
        <f t="shared" si="699"/>
        <v>0.14453583129676148</v>
      </c>
      <c r="P2725" s="1">
        <f t="shared" si="686"/>
        <v>86.707936125902535</v>
      </c>
      <c r="Q2725">
        <f t="shared" si="690"/>
        <v>-30.263912829129602</v>
      </c>
      <c r="R2725">
        <f t="shared" si="691"/>
        <v>81.254918420268197</v>
      </c>
    </row>
    <row r="2726" spans="1:18" x14ac:dyDescent="0.25">
      <c r="A2726">
        <v>2711</v>
      </c>
      <c r="B2726" s="1">
        <f t="shared" si="700"/>
        <v>54.22</v>
      </c>
      <c r="C2726" s="1">
        <f t="shared" si="687"/>
        <v>29.753897346455222</v>
      </c>
      <c r="D2726" s="1">
        <f t="shared" si="688"/>
        <v>97.165212822514803</v>
      </c>
      <c r="E2726" s="1">
        <f t="shared" si="692"/>
        <v>-5922.627009852009</v>
      </c>
      <c r="F2726" s="1">
        <f t="shared" si="693"/>
        <v>-114199286.53808822</v>
      </c>
      <c r="G2726" s="1">
        <f t="shared" si="694"/>
        <v>85.246102653544781</v>
      </c>
      <c r="H2726" s="1">
        <f t="shared" si="695"/>
        <v>149276797.23591676</v>
      </c>
      <c r="I2726" s="1">
        <f t="shared" si="696"/>
        <v>66831.906401853164</v>
      </c>
      <c r="J2726" s="1">
        <f t="shared" si="697"/>
        <v>-10705315.776459031</v>
      </c>
      <c r="K2726" s="1"/>
      <c r="L2726" s="1">
        <f t="shared" si="689"/>
        <v>88.667086037112682</v>
      </c>
      <c r="M2726" s="1">
        <f t="shared" si="698"/>
        <v>13.355865949456131</v>
      </c>
      <c r="N2726" s="1">
        <f t="shared" si="685"/>
        <v>0.14950539649102121</v>
      </c>
      <c r="O2726" s="1">
        <f t="shared" si="699"/>
        <v>0.14950539649102121</v>
      </c>
      <c r="P2726" s="1">
        <f t="shared" si="686"/>
        <v>89.667336871196213</v>
      </c>
      <c r="Q2726">
        <f t="shared" si="690"/>
        <v>-38.841196857538527</v>
      </c>
      <c r="R2726">
        <f t="shared" si="691"/>
        <v>80.818269767711087</v>
      </c>
    </row>
    <row r="2727" spans="1:18" x14ac:dyDescent="0.25">
      <c r="A2727">
        <v>2712</v>
      </c>
      <c r="B2727" s="1">
        <f t="shared" si="700"/>
        <v>54.24</v>
      </c>
      <c r="C2727" s="1">
        <f t="shared" si="687"/>
        <v>29.993936287664223</v>
      </c>
      <c r="D2727" s="1">
        <f t="shared" si="688"/>
        <v>101.60314672471908</v>
      </c>
      <c r="E2727" s="1">
        <f t="shared" si="692"/>
        <v>-5026.1643616067468</v>
      </c>
      <c r="F2727" s="1">
        <f t="shared" si="693"/>
        <v>-124869420.23711655</v>
      </c>
      <c r="G2727" s="1">
        <f t="shared" si="694"/>
        <v>85.006063712335774</v>
      </c>
      <c r="H2727" s="1">
        <f t="shared" si="695"/>
        <v>150131748.42700231</v>
      </c>
      <c r="I2727" s="1">
        <f t="shared" si="696"/>
        <v>70196.921168921923</v>
      </c>
      <c r="J2727" s="1">
        <f t="shared" si="697"/>
        <v>-11206361.262221267</v>
      </c>
      <c r="K2727" s="1"/>
      <c r="L2727" s="1">
        <f t="shared" si="689"/>
        <v>89.047483411901453</v>
      </c>
      <c r="M2727" s="1">
        <f t="shared" si="698"/>
        <v>13.473400016612175</v>
      </c>
      <c r="N2727" s="1">
        <f t="shared" si="685"/>
        <v>0.15016676066833035</v>
      </c>
      <c r="O2727" s="1">
        <f t="shared" si="699"/>
        <v>0.15016676066833035</v>
      </c>
      <c r="P2727" s="1">
        <f t="shared" si="686"/>
        <v>90.061017149488762</v>
      </c>
      <c r="Q2727">
        <f t="shared" si="690"/>
        <v>-45.929721191044251</v>
      </c>
      <c r="R2727">
        <f t="shared" si="691"/>
        <v>77.469010070565957</v>
      </c>
    </row>
    <row r="2728" spans="1:18" x14ac:dyDescent="0.25">
      <c r="A2728">
        <v>2713</v>
      </c>
      <c r="B2728" s="1">
        <f t="shared" si="700"/>
        <v>54.26</v>
      </c>
      <c r="C2728" s="1">
        <f t="shared" si="687"/>
        <v>29.575679112594646</v>
      </c>
      <c r="D2728" s="1">
        <f t="shared" si="688"/>
        <v>106.02784297973125</v>
      </c>
      <c r="E2728" s="1">
        <f t="shared" si="692"/>
        <v>-4132.3757180942885</v>
      </c>
      <c r="F2728" s="1">
        <f t="shared" si="693"/>
        <v>-135982064.57796025</v>
      </c>
      <c r="G2728" s="1">
        <f t="shared" si="694"/>
        <v>85.424320887405358</v>
      </c>
      <c r="H2728" s="1">
        <f t="shared" si="695"/>
        <v>153058593.65345556</v>
      </c>
      <c r="I2728" s="1">
        <f t="shared" si="696"/>
        <v>74156.872344035772</v>
      </c>
      <c r="J2728" s="1">
        <f t="shared" si="697"/>
        <v>-11754572.765459016</v>
      </c>
      <c r="K2728" s="1"/>
      <c r="L2728" s="1">
        <f t="shared" si="689"/>
        <v>87.009248730976196</v>
      </c>
      <c r="M2728" s="1">
        <f t="shared" si="698"/>
        <v>12.850055291917272</v>
      </c>
      <c r="N2728" s="1">
        <f t="shared" si="685"/>
        <v>0.14662618535250022</v>
      </c>
      <c r="O2728" s="1">
        <f t="shared" si="699"/>
        <v>0.14662618535250022</v>
      </c>
      <c r="P2728" s="1">
        <f t="shared" si="686"/>
        <v>87.953017490784319</v>
      </c>
      <c r="Q2728">
        <f t="shared" si="690"/>
        <v>-50.969465589278791</v>
      </c>
      <c r="R2728">
        <f t="shared" si="691"/>
        <v>71.678775542537963</v>
      </c>
    </row>
    <row r="2729" spans="1:18" x14ac:dyDescent="0.25">
      <c r="A2729">
        <v>2714</v>
      </c>
      <c r="B2729" s="1">
        <f t="shared" si="700"/>
        <v>54.28</v>
      </c>
      <c r="C2729" s="1">
        <f t="shared" si="687"/>
        <v>28.508305579158886</v>
      </c>
      <c r="D2729" s="1">
        <f t="shared" si="688"/>
        <v>110.34218994697166</v>
      </c>
      <c r="E2729" s="1">
        <f t="shared" si="692"/>
        <v>-3260.8776307117241</v>
      </c>
      <c r="F2729" s="1">
        <f t="shared" si="693"/>
        <v>-147273624.88022307</v>
      </c>
      <c r="G2729" s="1">
        <f t="shared" si="694"/>
        <v>86.491694420841114</v>
      </c>
      <c r="H2729" s="1">
        <f t="shared" si="695"/>
        <v>157906947.80269918</v>
      </c>
      <c r="I2729" s="1">
        <f t="shared" si="696"/>
        <v>78624.848344326922</v>
      </c>
      <c r="J2729" s="1">
        <f t="shared" si="697"/>
        <v>-12329522.298027188</v>
      </c>
      <c r="K2729" s="1"/>
      <c r="L2729" s="1">
        <f t="shared" si="689"/>
        <v>82.68564898066235</v>
      </c>
      <c r="M2729" s="1">
        <f t="shared" si="698"/>
        <v>11.579745952971223</v>
      </c>
      <c r="N2729" s="1">
        <f t="shared" si="685"/>
        <v>0.1391404823148219</v>
      </c>
      <c r="O2729" s="1">
        <f t="shared" si="699"/>
        <v>0.1391404823148219</v>
      </c>
      <c r="P2729" s="1">
        <f t="shared" si="686"/>
        <v>83.492556935865025</v>
      </c>
      <c r="Q2729">
        <f t="shared" si="690"/>
        <v>-53.604366944076801</v>
      </c>
      <c r="R2729">
        <f t="shared" si="691"/>
        <v>64.012334031914733</v>
      </c>
    </row>
    <row r="2730" spans="1:18" x14ac:dyDescent="0.25">
      <c r="A2730">
        <v>2715</v>
      </c>
      <c r="B2730" s="1">
        <f t="shared" si="700"/>
        <v>54.3</v>
      </c>
      <c r="C2730" s="1">
        <f t="shared" si="687"/>
        <v>26.815242017430464</v>
      </c>
      <c r="D2730" s="1">
        <f t="shared" si="688"/>
        <v>114.451497892303</v>
      </c>
      <c r="E2730" s="1">
        <f t="shared" si="692"/>
        <v>-2430.7974257547958</v>
      </c>
      <c r="F2730" s="1">
        <f t="shared" si="693"/>
        <v>-158447262.39300206</v>
      </c>
      <c r="G2730" s="1">
        <f t="shared" si="694"/>
        <v>88.184757982569536</v>
      </c>
      <c r="H2730" s="1">
        <f t="shared" si="695"/>
        <v>164356038.51805821</v>
      </c>
      <c r="I2730" s="1">
        <f t="shared" si="696"/>
        <v>83502.787640944793</v>
      </c>
      <c r="J2730" s="1">
        <f t="shared" si="697"/>
        <v>-12908650.870987849</v>
      </c>
      <c r="K2730" s="1"/>
      <c r="L2730" s="1">
        <f t="shared" si="689"/>
        <v>76.261243567760545</v>
      </c>
      <c r="M2730" s="1">
        <f t="shared" si="698"/>
        <v>9.8209782118589715</v>
      </c>
      <c r="N2730" s="1">
        <f t="shared" si="685"/>
        <v>0.12807580568770524</v>
      </c>
      <c r="O2730" s="1">
        <f t="shared" si="699"/>
        <v>0.12807580568770524</v>
      </c>
      <c r="P2730" s="1">
        <f t="shared" si="686"/>
        <v>76.891019524643497</v>
      </c>
      <c r="Q2730">
        <f t="shared" si="690"/>
        <v>-53.668311808379428</v>
      </c>
      <c r="R2730">
        <f t="shared" si="691"/>
        <v>55.063065581001467</v>
      </c>
    </row>
    <row r="2731" spans="1:18" x14ac:dyDescent="0.25">
      <c r="A2731">
        <v>2716</v>
      </c>
      <c r="B2731" s="1">
        <f t="shared" si="700"/>
        <v>54.32</v>
      </c>
      <c r="C2731" s="1">
        <f t="shared" si="687"/>
        <v>24.533647176984928</v>
      </c>
      <c r="D2731" s="1">
        <f t="shared" si="688"/>
        <v>118.2655772042298</v>
      </c>
      <c r="E2731" s="1">
        <f t="shared" si="692"/>
        <v>-1660.3534047455814</v>
      </c>
      <c r="F2731" s="1">
        <f t="shared" si="693"/>
        <v>-169183688.70553482</v>
      </c>
      <c r="G2731" s="1">
        <f t="shared" si="694"/>
        <v>90.466352823015072</v>
      </c>
      <c r="H2731" s="1">
        <f t="shared" si="695"/>
        <v>171940462.13418505</v>
      </c>
      <c r="I2731" s="1">
        <f t="shared" si="696"/>
        <v>88683.630978191533</v>
      </c>
      <c r="J2731" s="1">
        <f t="shared" si="697"/>
        <v>-13468631.479032101</v>
      </c>
      <c r="K2731" s="1"/>
      <c r="L2731" s="1">
        <f t="shared" si="689"/>
        <v>67.958747639262981</v>
      </c>
      <c r="M2731" s="1">
        <f t="shared" si="698"/>
        <v>7.7720875849248614</v>
      </c>
      <c r="N2731" s="1">
        <f t="shared" si="685"/>
        <v>0.11387005804024228</v>
      </c>
      <c r="O2731" s="1">
        <f t="shared" si="699"/>
        <v>0.11387005804024228</v>
      </c>
      <c r="P2731" s="1">
        <f t="shared" si="686"/>
        <v>68.401730432239617</v>
      </c>
      <c r="Q2731">
        <f t="shared" si="690"/>
        <v>-51.156348835819806</v>
      </c>
      <c r="R2731">
        <f t="shared" si="691"/>
        <v>45.40731989352259</v>
      </c>
    </row>
    <row r="2732" spans="1:18" x14ac:dyDescent="0.25">
      <c r="A2732">
        <v>2717</v>
      </c>
      <c r="B2732" s="1">
        <f t="shared" si="700"/>
        <v>54.34</v>
      </c>
      <c r="C2732" s="1">
        <f t="shared" si="687"/>
        <v>21.713596680039572</v>
      </c>
      <c r="D2732" s="1">
        <f t="shared" si="688"/>
        <v>121.70071784302598</v>
      </c>
      <c r="E2732" s="1">
        <f t="shared" si="692"/>
        <v>-966.45499570875108</v>
      </c>
      <c r="F2732" s="1">
        <f t="shared" si="693"/>
        <v>-179154638.89555064</v>
      </c>
      <c r="G2732" s="1">
        <f t="shared" si="694"/>
        <v>93.286403319960428</v>
      </c>
      <c r="H2732" s="1">
        <f t="shared" si="695"/>
        <v>180088674.15428105</v>
      </c>
      <c r="I2732" s="1">
        <f t="shared" si="696"/>
        <v>94053.671071528588</v>
      </c>
      <c r="J2732" s="1">
        <f t="shared" si="697"/>
        <v>-13986807.987708306</v>
      </c>
      <c r="K2732" s="1"/>
      <c r="L2732" s="1">
        <f t="shared" si="689"/>
        <v>58.030227405489505</v>
      </c>
      <c r="M2732" s="1">
        <f t="shared" si="698"/>
        <v>5.6468339305177437</v>
      </c>
      <c r="N2732" s="1">
        <f t="shared" si="685"/>
        <v>9.7003089253954802E-2</v>
      </c>
      <c r="O2732" s="1">
        <f t="shared" si="699"/>
        <v>9.7003089253954802E-2</v>
      </c>
      <c r="P2732" s="1">
        <f t="shared" si="686"/>
        <v>58.304322534196999</v>
      </c>
      <c r="Q2732">
        <f t="shared" si="690"/>
        <v>-46.191888061495689</v>
      </c>
      <c r="R2732">
        <f t="shared" si="691"/>
        <v>35.576726992317944</v>
      </c>
    </row>
    <row r="2733" spans="1:18" x14ac:dyDescent="0.25">
      <c r="A2733">
        <v>2718</v>
      </c>
      <c r="B2733" s="1">
        <f t="shared" si="700"/>
        <v>54.36</v>
      </c>
      <c r="C2733" s="1">
        <f t="shared" si="687"/>
        <v>18.416983979729345</v>
      </c>
      <c r="D2733" s="1">
        <f t="shared" si="688"/>
        <v>124.68152657854625</v>
      </c>
      <c r="E2733" s="1">
        <f t="shared" si="692"/>
        <v>-364.33163113365663</v>
      </c>
      <c r="F2733" s="1">
        <f t="shared" si="693"/>
        <v>-188038163.21419668</v>
      </c>
      <c r="G2733" s="1">
        <f t="shared" si="694"/>
        <v>96.583016020270662</v>
      </c>
      <c r="H2733" s="1">
        <f t="shared" si="695"/>
        <v>188170900.75164118</v>
      </c>
      <c r="I2733" s="1">
        <f t="shared" si="696"/>
        <v>99495.048214114388</v>
      </c>
      <c r="J2733" s="1">
        <f t="shared" si="697"/>
        <v>-14442597.41542609</v>
      </c>
      <c r="K2733" s="1"/>
      <c r="L2733" s="1">
        <f t="shared" si="689"/>
        <v>46.751332540561904</v>
      </c>
      <c r="M2733" s="1">
        <f t="shared" si="698"/>
        <v>3.652874731095153</v>
      </c>
      <c r="N2733" s="1">
        <f t="shared" si="685"/>
        <v>7.797570921825786E-2</v>
      </c>
      <c r="O2733" s="1">
        <f t="shared" si="699"/>
        <v>7.797570921825786E-2</v>
      </c>
      <c r="P2733" s="1">
        <f t="shared" si="686"/>
        <v>46.893822494218533</v>
      </c>
      <c r="Q2733">
        <f t="shared" si="690"/>
        <v>-38.996495663067591</v>
      </c>
      <c r="R2733">
        <f t="shared" si="691"/>
        <v>26.044268354469594</v>
      </c>
    </row>
    <row r="2734" spans="1:18" x14ac:dyDescent="0.25">
      <c r="A2734">
        <v>2719</v>
      </c>
      <c r="B2734" s="1">
        <f t="shared" si="700"/>
        <v>54.38</v>
      </c>
      <c r="C2734" s="1">
        <f t="shared" si="687"/>
        <v>14.716161944864965</v>
      </c>
      <c r="D2734" s="1">
        <f t="shared" si="688"/>
        <v>127.14258169371396</v>
      </c>
      <c r="E2734" s="1">
        <f t="shared" si="692"/>
        <v>132.80150213022171</v>
      </c>
      <c r="F2734" s="1">
        <f t="shared" si="693"/>
        <v>-195534695.62056807</v>
      </c>
      <c r="G2734" s="1">
        <f t="shared" si="694"/>
        <v>100.28383805513504</v>
      </c>
      <c r="H2734" s="1">
        <f t="shared" si="695"/>
        <v>195552331.85953611</v>
      </c>
      <c r="I2734" s="1">
        <f t="shared" si="696"/>
        <v>104888.33701924511</v>
      </c>
      <c r="J2734" s="1">
        <f t="shared" si="697"/>
        <v>-14818745.816030888</v>
      </c>
      <c r="K2734" s="1"/>
      <c r="L2734" s="1">
        <f t="shared" si="689"/>
        <v>34.417084382329122</v>
      </c>
      <c r="M2734" s="1">
        <f t="shared" si="698"/>
        <v>1.974141080374693</v>
      </c>
      <c r="N2734" s="1">
        <f t="shared" si="685"/>
        <v>5.7296553252873646E-2</v>
      </c>
      <c r="O2734" s="1">
        <f t="shared" si="699"/>
        <v>5.7296553252873646E-2</v>
      </c>
      <c r="P2734" s="1">
        <f t="shared" si="686"/>
        <v>34.473655599393375</v>
      </c>
      <c r="Q2734">
        <f t="shared" si="690"/>
        <v>-29.865202203005992</v>
      </c>
      <c r="R2734">
        <f t="shared" si="691"/>
        <v>17.219251660834519</v>
      </c>
    </row>
    <row r="2735" spans="1:18" x14ac:dyDescent="0.25">
      <c r="A2735">
        <v>2720</v>
      </c>
      <c r="B2735" s="1">
        <f t="shared" si="700"/>
        <v>54.4</v>
      </c>
      <c r="C2735" s="1">
        <f t="shared" si="687"/>
        <v>10.692354885233291</v>
      </c>
      <c r="D2735" s="1">
        <f t="shared" si="688"/>
        <v>129.02986883680029</v>
      </c>
      <c r="E2735" s="1">
        <f t="shared" si="692"/>
        <v>514.033505033658</v>
      </c>
      <c r="F2735" s="1">
        <f t="shared" si="693"/>
        <v>-201382760.50149864</v>
      </c>
      <c r="G2735" s="1">
        <f t="shared" si="694"/>
        <v>104.30764511476671</v>
      </c>
      <c r="H2735" s="1">
        <f t="shared" si="695"/>
        <v>201646990.94579583</v>
      </c>
      <c r="I2735" s="1">
        <f t="shared" si="696"/>
        <v>110115.16752572001</v>
      </c>
      <c r="J2735" s="1">
        <f t="shared" si="697"/>
        <v>-15102339.990197934</v>
      </c>
      <c r="K2735" s="1"/>
      <c r="L2735" s="1">
        <f t="shared" si="689"/>
        <v>21.337963696698569</v>
      </c>
      <c r="M2735" s="1">
        <f t="shared" si="698"/>
        <v>0.75727934672858055</v>
      </c>
      <c r="N2735" s="1">
        <f t="shared" si="685"/>
        <v>3.5474877569984811E-2</v>
      </c>
      <c r="O2735" s="1">
        <f t="shared" si="699"/>
        <v>3.5474877569984811E-2</v>
      </c>
      <c r="P2735" s="1">
        <f t="shared" si="686"/>
        <v>21.351397301596158</v>
      </c>
      <c r="Q2735">
        <f t="shared" si="690"/>
        <v>-19.14774463068882</v>
      </c>
      <c r="R2735">
        <f t="shared" si="691"/>
        <v>9.4470123472204293</v>
      </c>
    </row>
    <row r="2736" spans="1:18" x14ac:dyDescent="0.25">
      <c r="A2736">
        <v>2721</v>
      </c>
      <c r="B2736" s="1">
        <f t="shared" si="700"/>
        <v>54.42</v>
      </c>
      <c r="C2736" s="1">
        <f t="shared" si="687"/>
        <v>6.4338758696633676</v>
      </c>
      <c r="D2736" s="1">
        <f t="shared" si="688"/>
        <v>130.30196650898645</v>
      </c>
      <c r="E2736" s="1">
        <f t="shared" si="692"/>
        <v>770.99723481526235</v>
      </c>
      <c r="F2736" s="1">
        <f t="shared" si="693"/>
        <v>-205373175.55101478</v>
      </c>
      <c r="G2736" s="1">
        <f t="shared" si="694"/>
        <v>108.56612413033663</v>
      </c>
      <c r="H2736" s="1">
        <f t="shared" si="695"/>
        <v>205967612.28710756</v>
      </c>
      <c r="I2736" s="1">
        <f t="shared" si="696"/>
        <v>115060.82313917075</v>
      </c>
      <c r="J2736" s="1">
        <f t="shared" si="697"/>
        <v>-15285497.552023904</v>
      </c>
      <c r="K2736" s="1"/>
      <c r="L2736" s="1">
        <f t="shared" si="689"/>
        <v>7.8353721175188991</v>
      </c>
      <c r="M2736" s="1">
        <f t="shared" si="698"/>
        <v>0.10199910305152571</v>
      </c>
      <c r="N2736" s="1">
        <f t="shared" si="685"/>
        <v>1.3017038684990472E-2</v>
      </c>
      <c r="O2736" s="1">
        <f t="shared" si="699"/>
        <v>1.3017038684990472E-2</v>
      </c>
      <c r="P2736" s="1">
        <f t="shared" si="686"/>
        <v>7.8360359900281154</v>
      </c>
      <c r="Q2736">
        <f t="shared" si="690"/>
        <v>-7.2347654427343118</v>
      </c>
      <c r="R2736">
        <f t="shared" si="691"/>
        <v>3.0102539802537112</v>
      </c>
    </row>
    <row r="2737" spans="1:18" x14ac:dyDescent="0.25">
      <c r="A2737">
        <v>2722</v>
      </c>
      <c r="B2737" s="1">
        <f t="shared" si="700"/>
        <v>54.44</v>
      </c>
      <c r="C2737" s="1">
        <f t="shared" si="687"/>
        <v>2.0341884626073421</v>
      </c>
      <c r="D2737" s="1">
        <f t="shared" si="688"/>
        <v>130.93095516849729</v>
      </c>
      <c r="E2737" s="1">
        <f t="shared" si="692"/>
        <v>898.05294403645166</v>
      </c>
      <c r="F2737" s="1">
        <f t="shared" si="693"/>
        <v>-207360700.09806874</v>
      </c>
      <c r="G2737" s="1">
        <f t="shared" si="694"/>
        <v>112.96581153739265</v>
      </c>
      <c r="H2737" s="1">
        <f t="shared" si="695"/>
        <v>208167199.18836129</v>
      </c>
      <c r="I2737" s="1">
        <f t="shared" si="696"/>
        <v>119616.75839054705</v>
      </c>
      <c r="J2737" s="1">
        <f t="shared" si="697"/>
        <v>-15365684.701121755</v>
      </c>
      <c r="K2737" s="1"/>
      <c r="L2737" s="1">
        <f t="shared" si="689"/>
        <v>-5.7641634573924261</v>
      </c>
      <c r="M2737" s="1">
        <f t="shared" si="698"/>
        <v>5.5197054947541346E-2</v>
      </c>
      <c r="N2737" s="1">
        <f t="shared" si="685"/>
        <v>-9.5756076831625021E-3</v>
      </c>
      <c r="O2737" s="1">
        <f t="shared" si="699"/>
        <v>3.1320170463168377</v>
      </c>
      <c r="P2737" s="1">
        <f t="shared" si="686"/>
        <v>5.7644277320834796</v>
      </c>
      <c r="Q2737">
        <f t="shared" si="690"/>
        <v>5.452669861432339</v>
      </c>
      <c r="R2737">
        <f t="shared" si="691"/>
        <v>-1.870031673699813</v>
      </c>
    </row>
    <row r="2738" spans="1:18" x14ac:dyDescent="0.25">
      <c r="A2738">
        <v>2723</v>
      </c>
      <c r="B2738" s="1">
        <f t="shared" si="700"/>
        <v>54.46</v>
      </c>
      <c r="C2738" s="1">
        <f t="shared" si="687"/>
        <v>-2.4101445805522816</v>
      </c>
      <c r="D2738" s="1">
        <f t="shared" si="688"/>
        <v>130.90302999866125</v>
      </c>
      <c r="E2738" s="1">
        <f t="shared" si="692"/>
        <v>892.41205972957505</v>
      </c>
      <c r="F2738" s="1">
        <f t="shared" si="693"/>
        <v>-207272257.06719664</v>
      </c>
      <c r="G2738" s="1">
        <f t="shared" si="694"/>
        <v>117.41014458055228</v>
      </c>
      <c r="H2738" s="1">
        <f t="shared" si="695"/>
        <v>208068656.35154742</v>
      </c>
      <c r="I2738" s="1">
        <f t="shared" si="696"/>
        <v>123682.9812530264</v>
      </c>
      <c r="J2738" s="1">
        <f t="shared" si="697"/>
        <v>-15345642.085970864</v>
      </c>
      <c r="K2738" s="1"/>
      <c r="L2738" s="1">
        <f t="shared" si="689"/>
        <v>-19.136428626245422</v>
      </c>
      <c r="M2738" s="1">
        <f t="shared" si="698"/>
        <v>0.60892639854853314</v>
      </c>
      <c r="N2738" s="1">
        <f t="shared" si="685"/>
        <v>-3.1809540666667475E-2</v>
      </c>
      <c r="O2738" s="1">
        <f t="shared" si="699"/>
        <v>3.1097831133333327</v>
      </c>
      <c r="P2738" s="1">
        <f t="shared" si="686"/>
        <v>19.146114277477675</v>
      </c>
      <c r="Q2738">
        <f t="shared" si="690"/>
        <v>18.47213244210959</v>
      </c>
      <c r="R2738">
        <f t="shared" si="691"/>
        <v>-5.0352770497160186</v>
      </c>
    </row>
    <row r="2739" spans="1:18" x14ac:dyDescent="0.25">
      <c r="A2739">
        <v>2724</v>
      </c>
      <c r="B2739" s="1">
        <f t="shared" si="700"/>
        <v>54.48</v>
      </c>
      <c r="C2739" s="1">
        <f t="shared" si="687"/>
        <v>-6.8015806380718304</v>
      </c>
      <c r="D2739" s="1">
        <f t="shared" si="688"/>
        <v>130.21880389105286</v>
      </c>
      <c r="E2739" s="1">
        <f t="shared" si="692"/>
        <v>754.19838599267496</v>
      </c>
      <c r="F2739" s="1">
        <f t="shared" si="693"/>
        <v>-205111108.58293217</v>
      </c>
      <c r="G2739" s="1">
        <f t="shared" si="694"/>
        <v>121.80158063807183</v>
      </c>
      <c r="H2739" s="1">
        <f t="shared" si="695"/>
        <v>205679923.78836614</v>
      </c>
      <c r="I2739" s="1">
        <f t="shared" si="696"/>
        <v>127170.24773099678</v>
      </c>
      <c r="J2739" s="1">
        <f t="shared" si="697"/>
        <v>-15232931.713756803</v>
      </c>
      <c r="K2739" s="1"/>
      <c r="L2739" s="1">
        <f t="shared" si="689"/>
        <v>-31.968728807124045</v>
      </c>
      <c r="M2739" s="1">
        <f t="shared" si="698"/>
        <v>1.7024885194389867</v>
      </c>
      <c r="N2739" s="1">
        <f t="shared" si="685"/>
        <v>-5.3204548777009177E-2</v>
      </c>
      <c r="O2739" s="1">
        <f t="shared" si="699"/>
        <v>3.0883881052229909</v>
      </c>
      <c r="P2739" s="1">
        <f t="shared" si="686"/>
        <v>32.014029560526495</v>
      </c>
      <c r="Q2739">
        <f t="shared" si="690"/>
        <v>31.369385146469678</v>
      </c>
      <c r="R2739">
        <f t="shared" si="691"/>
        <v>-6.3921642840834254</v>
      </c>
    </row>
    <row r="2740" spans="1:18" x14ac:dyDescent="0.25">
      <c r="A2740">
        <v>2725</v>
      </c>
      <c r="B2740" s="1">
        <f t="shared" si="700"/>
        <v>54.5</v>
      </c>
      <c r="C2740" s="1">
        <f t="shared" si="687"/>
        <v>-11.04373805221311</v>
      </c>
      <c r="D2740" s="1">
        <f t="shared" si="688"/>
        <v>128.89329399397104</v>
      </c>
      <c r="E2740" s="1">
        <f t="shared" si="692"/>
        <v>486.44538678215031</v>
      </c>
      <c r="F2740" s="1">
        <f t="shared" si="693"/>
        <v>-200956669.03811017</v>
      </c>
      <c r="G2740" s="1">
        <f t="shared" si="694"/>
        <v>126.04373805221311</v>
      </c>
      <c r="H2740" s="1">
        <f t="shared" si="695"/>
        <v>201193298.15243182</v>
      </c>
      <c r="I2740" s="1">
        <f t="shared" si="696"/>
        <v>130002.02055516466</v>
      </c>
      <c r="J2740" s="1">
        <f t="shared" si="697"/>
        <v>-15039149.158053843</v>
      </c>
      <c r="K2740" s="1"/>
      <c r="L2740" s="1">
        <f t="shared" si="689"/>
        <v>-43.97063191679986</v>
      </c>
      <c r="M2740" s="1">
        <f t="shared" si="698"/>
        <v>3.2289746653692646</v>
      </c>
      <c r="N2740" s="1">
        <f t="shared" si="685"/>
        <v>-7.33032246288981E-2</v>
      </c>
      <c r="O2740" s="1">
        <f t="shared" si="699"/>
        <v>3.0682894293711018</v>
      </c>
      <c r="P2740" s="1">
        <f t="shared" si="686"/>
        <v>44.089032066402808</v>
      </c>
      <c r="Q2740">
        <f t="shared" si="690"/>
        <v>43.690139232256691</v>
      </c>
      <c r="R2740">
        <f t="shared" si="691"/>
        <v>-5.9173036442555587</v>
      </c>
    </row>
    <row r="2741" spans="1:18" x14ac:dyDescent="0.25">
      <c r="A2741">
        <v>2726</v>
      </c>
      <c r="B2741" s="1">
        <f t="shared" si="700"/>
        <v>54.52</v>
      </c>
      <c r="C2741" s="1">
        <f t="shared" si="687"/>
        <v>-15.043511479164511</v>
      </c>
      <c r="D2741" s="1">
        <f t="shared" si="688"/>
        <v>126.95559212147251</v>
      </c>
      <c r="E2741" s="1">
        <f t="shared" si="692"/>
        <v>95.02960853744662</v>
      </c>
      <c r="F2741" s="1">
        <f t="shared" si="693"/>
        <v>-194959969.79857203</v>
      </c>
      <c r="G2741" s="1">
        <f t="shared" si="694"/>
        <v>130.04351147916452</v>
      </c>
      <c r="H2741" s="1">
        <f t="shared" si="695"/>
        <v>194969000.42507082</v>
      </c>
      <c r="I2741" s="1">
        <f t="shared" si="696"/>
        <v>132116.14899498114</v>
      </c>
      <c r="J2741" s="1">
        <f t="shared" si="697"/>
        <v>-14778872.645285796</v>
      </c>
      <c r="K2741" s="1"/>
      <c r="L2741" s="1">
        <f t="shared" si="689"/>
        <v>-54.885483175310888</v>
      </c>
      <c r="M2741" s="1">
        <f t="shared" si="698"/>
        <v>5.0463148791475874</v>
      </c>
      <c r="N2741" s="1">
        <f t="shared" si="685"/>
        <v>-9.1684844462051662E-2</v>
      </c>
      <c r="O2741" s="1">
        <f t="shared" si="699"/>
        <v>3.0499078095379484</v>
      </c>
      <c r="P2741" s="1">
        <f t="shared" si="686"/>
        <v>55.116980661560561</v>
      </c>
      <c r="Q2741">
        <f t="shared" si="690"/>
        <v>54.995147952460492</v>
      </c>
      <c r="R2741">
        <f t="shared" si="691"/>
        <v>-3.6626846620779401</v>
      </c>
    </row>
    <row r="2742" spans="1:18" x14ac:dyDescent="0.25">
      <c r="A2742">
        <v>2727</v>
      </c>
      <c r="B2742" s="1">
        <f t="shared" si="700"/>
        <v>54.54</v>
      </c>
      <c r="C2742" s="1">
        <f t="shared" si="687"/>
        <v>-18.71311533160484</v>
      </c>
      <c r="D2742" s="1">
        <f t="shared" si="688"/>
        <v>124.44822625671409</v>
      </c>
      <c r="E2742" s="1">
        <f t="shared" si="692"/>
        <v>-411.4582961437518</v>
      </c>
      <c r="F2742" s="1">
        <f t="shared" si="693"/>
        <v>-187335118.87907809</v>
      </c>
      <c r="G2742" s="1">
        <f t="shared" si="694"/>
        <v>133.71311533160485</v>
      </c>
      <c r="H2742" s="1">
        <f t="shared" si="695"/>
        <v>187504416.80854362</v>
      </c>
      <c r="I2742" s="1">
        <f t="shared" si="696"/>
        <v>133466.23292050147</v>
      </c>
      <c r="J2742" s="1">
        <f t="shared" si="697"/>
        <v>-14468441.619392578</v>
      </c>
      <c r="K2742" s="1"/>
      <c r="L2742" s="1">
        <f t="shared" si="689"/>
        <v>-64.501280039238765</v>
      </c>
      <c r="M2742" s="1">
        <f t="shared" si="698"/>
        <v>6.992202699826862</v>
      </c>
      <c r="N2742" s="1">
        <f t="shared" si="685"/>
        <v>-0.10798242622118553</v>
      </c>
      <c r="O2742" s="1">
        <f t="shared" si="699"/>
        <v>3.0336102277788144</v>
      </c>
      <c r="P2742" s="1">
        <f t="shared" si="686"/>
        <v>64.8791648011576</v>
      </c>
      <c r="Q2742">
        <f t="shared" si="690"/>
        <v>64.878720943123639</v>
      </c>
      <c r="R2742">
        <f t="shared" si="691"/>
        <v>0.2399876664703943</v>
      </c>
    </row>
    <row r="2743" spans="1:18" x14ac:dyDescent="0.25">
      <c r="A2743">
        <v>2728</v>
      </c>
      <c r="B2743" s="1">
        <f t="shared" si="700"/>
        <v>54.56</v>
      </c>
      <c r="C2743" s="1">
        <f t="shared" si="687"/>
        <v>-21.972010465188159</v>
      </c>
      <c r="D2743" s="1">
        <f t="shared" si="688"/>
        <v>121.42622716307793</v>
      </c>
      <c r="E2743" s="1">
        <f t="shared" si="692"/>
        <v>-1021.9021130582587</v>
      </c>
      <c r="F2743" s="1">
        <f t="shared" si="693"/>
        <v>-178347399.26644653</v>
      </c>
      <c r="G2743" s="1">
        <f t="shared" si="694"/>
        <v>136.97201046518816</v>
      </c>
      <c r="H2743" s="1">
        <f t="shared" si="695"/>
        <v>179391683.19511947</v>
      </c>
      <c r="I2743" s="1">
        <f t="shared" si="696"/>
        <v>134022.64117574008</v>
      </c>
      <c r="J2743" s="1">
        <f t="shared" si="697"/>
        <v>-14124670.299311506</v>
      </c>
      <c r="K2743" s="1"/>
      <c r="L2743" s="1">
        <f t="shared" si="689"/>
        <v>-72.658957191751071</v>
      </c>
      <c r="M2743" s="1">
        <f t="shared" si="698"/>
        <v>8.9012565247716111</v>
      </c>
      <c r="N2743" s="1">
        <f t="shared" si="685"/>
        <v>-0.12189994781708437</v>
      </c>
      <c r="O2743" s="1">
        <f t="shared" si="699"/>
        <v>3.0196927061829157</v>
      </c>
      <c r="P2743" s="1">
        <f t="shared" si="686"/>
        <v>73.202161360935946</v>
      </c>
      <c r="Q2743">
        <f t="shared" si="690"/>
        <v>72.989296158676964</v>
      </c>
      <c r="R2743">
        <f t="shared" si="691"/>
        <v>5.5784472905501552</v>
      </c>
    </row>
    <row r="2744" spans="1:18" x14ac:dyDescent="0.25">
      <c r="A2744">
        <v>2729</v>
      </c>
      <c r="B2744" s="1">
        <f t="shared" si="700"/>
        <v>54.58</v>
      </c>
      <c r="C2744" s="1">
        <f t="shared" si="687"/>
        <v>-24.748671822670591</v>
      </c>
      <c r="D2744" s="1">
        <f t="shared" si="688"/>
        <v>117.95592058880175</v>
      </c>
      <c r="E2744" s="1">
        <f t="shared" si="692"/>
        <v>-1722.9040410620473</v>
      </c>
      <c r="F2744" s="1">
        <f t="shared" si="693"/>
        <v>-168298895.9468078</v>
      </c>
      <c r="G2744" s="1">
        <f t="shared" si="694"/>
        <v>139.74867182267059</v>
      </c>
      <c r="H2744" s="1">
        <f t="shared" si="695"/>
        <v>171267294.28151575</v>
      </c>
      <c r="I2744" s="1">
        <f t="shared" si="696"/>
        <v>133773.16191260875</v>
      </c>
      <c r="J2744" s="1">
        <f t="shared" si="697"/>
        <v>-13763605.471460899</v>
      </c>
      <c r="K2744" s="1"/>
      <c r="L2744" s="1">
        <f t="shared" si="689"/>
        <v>-79.256079428238607</v>
      </c>
      <c r="M2744" s="1">
        <f t="shared" si="698"/>
        <v>10.621843325527095</v>
      </c>
      <c r="N2744" s="1">
        <f t="shared" si="685"/>
        <v>-0.13322544444759099</v>
      </c>
      <c r="O2744" s="1">
        <f t="shared" si="699"/>
        <v>3.008367209552409</v>
      </c>
      <c r="P2744" s="1">
        <f t="shared" si="686"/>
        <v>79.964677714396572</v>
      </c>
      <c r="Q2744">
        <f t="shared" si="690"/>
        <v>79.049313862285217</v>
      </c>
      <c r="R2744">
        <f t="shared" si="691"/>
        <v>12.064645037017673</v>
      </c>
    </row>
    <row r="2745" spans="1:18" x14ac:dyDescent="0.25">
      <c r="A2745">
        <v>2730</v>
      </c>
      <c r="B2745" s="1">
        <f t="shared" si="700"/>
        <v>54.6</v>
      </c>
      <c r="C2745" s="1">
        <f t="shared" si="687"/>
        <v>-26.9821582401384</v>
      </c>
      <c r="D2745" s="1">
        <f t="shared" si="688"/>
        <v>114.11347157331465</v>
      </c>
      <c r="E2745" s="1">
        <f t="shared" si="692"/>
        <v>-2499.0787421904388</v>
      </c>
      <c r="F2745" s="1">
        <f t="shared" si="693"/>
        <v>-157512713.63603762</v>
      </c>
      <c r="G2745" s="1">
        <f t="shared" si="694"/>
        <v>141.9821582401384</v>
      </c>
      <c r="H2745" s="1">
        <f t="shared" si="695"/>
        <v>163758108.19570577</v>
      </c>
      <c r="I2745" s="1">
        <f t="shared" si="696"/>
        <v>132723.27061216556</v>
      </c>
      <c r="J2745" s="1">
        <f t="shared" si="697"/>
        <v>-13399432.016665593</v>
      </c>
      <c r="K2745" s="1"/>
      <c r="L2745" s="1">
        <f t="shared" si="689"/>
        <v>-84.244667144384124</v>
      </c>
      <c r="M2745" s="1">
        <f t="shared" si="698"/>
        <v>12.029696927639407</v>
      </c>
      <c r="N2745" s="1">
        <f t="shared" si="685"/>
        <v>-0.14183591772419046</v>
      </c>
      <c r="O2745" s="1">
        <f t="shared" si="699"/>
        <v>2.9997567362758097</v>
      </c>
      <c r="P2745" s="1">
        <f t="shared" si="686"/>
        <v>85.099221796905582</v>
      </c>
      <c r="Q2745">
        <f t="shared" si="690"/>
        <v>82.871018331129704</v>
      </c>
      <c r="R2745">
        <f t="shared" si="691"/>
        <v>19.34610739142358</v>
      </c>
    </row>
    <row r="2746" spans="1:18" x14ac:dyDescent="0.25">
      <c r="A2746">
        <v>2731</v>
      </c>
      <c r="B2746" s="1">
        <f t="shared" si="700"/>
        <v>54.62</v>
      </c>
      <c r="C2746" s="1">
        <f t="shared" si="687"/>
        <v>-28.62344996171894</v>
      </c>
      <c r="D2746" s="1">
        <f t="shared" si="688"/>
        <v>109.98321280439087</v>
      </c>
      <c r="E2746" s="1">
        <f t="shared" si="692"/>
        <v>-3333.3910135130427</v>
      </c>
      <c r="F2746" s="1">
        <f t="shared" si="693"/>
        <v>-146316930.66679364</v>
      </c>
      <c r="G2746" s="1">
        <f t="shared" si="694"/>
        <v>143.62344996171893</v>
      </c>
      <c r="H2746" s="1">
        <f t="shared" si="695"/>
        <v>157428426.31576315</v>
      </c>
      <c r="I2746" s="1">
        <f t="shared" si="696"/>
        <v>130896.00991072925</v>
      </c>
      <c r="J2746" s="1">
        <f t="shared" si="697"/>
        <v>-13043615.000602391</v>
      </c>
      <c r="K2746" s="1"/>
      <c r="L2746" s="1">
        <f t="shared" si="689"/>
        <v>-87.62328525054312</v>
      </c>
      <c r="M2746" s="1">
        <f t="shared" si="698"/>
        <v>13.036183033524253</v>
      </c>
      <c r="N2746" s="1">
        <f t="shared" si="685"/>
        <v>-0.1476920100696027</v>
      </c>
      <c r="O2746" s="1">
        <f t="shared" si="699"/>
        <v>2.9939006439303975</v>
      </c>
      <c r="P2746" s="1">
        <f t="shared" si="686"/>
        <v>88.587709001766115</v>
      </c>
      <c r="Q2746">
        <f t="shared" si="690"/>
        <v>84.365495325504668</v>
      </c>
      <c r="R2746">
        <f t="shared" si="691"/>
        <v>27.023052837602233</v>
      </c>
    </row>
    <row r="2747" spans="1:18" x14ac:dyDescent="0.25">
      <c r="A2747">
        <v>2732</v>
      </c>
      <c r="B2747" s="1">
        <f t="shared" si="700"/>
        <v>54.64</v>
      </c>
      <c r="C2747" s="1">
        <f t="shared" si="687"/>
        <v>-29.636524507549638</v>
      </c>
      <c r="D2747" s="1">
        <f t="shared" si="688"/>
        <v>105.65579371465381</v>
      </c>
      <c r="E2747" s="1">
        <f t="shared" si="692"/>
        <v>-4207.5296696399309</v>
      </c>
      <c r="F2747" s="1">
        <f t="shared" si="693"/>
        <v>-135029423.0332472</v>
      </c>
      <c r="G2747" s="1">
        <f t="shared" si="694"/>
        <v>144.63652450754964</v>
      </c>
      <c r="H2747" s="1">
        <f t="shared" si="695"/>
        <v>152732728.95414752</v>
      </c>
      <c r="I2747" s="1">
        <f t="shared" si="696"/>
        <v>128331.48386838596</v>
      </c>
      <c r="J2747" s="1">
        <f t="shared" si="697"/>
        <v>-12704344.878552072</v>
      </c>
      <c r="K2747" s="1"/>
      <c r="L2747" s="1">
        <f t="shared" si="689"/>
        <v>-89.425037949172562</v>
      </c>
      <c r="M2747" s="1">
        <f t="shared" si="698"/>
        <v>13.590601079594023</v>
      </c>
      <c r="N2747" s="1">
        <f t="shared" si="685"/>
        <v>-0.15082345025415947</v>
      </c>
      <c r="O2747" s="1">
        <f t="shared" si="699"/>
        <v>2.9907692037458404</v>
      </c>
      <c r="P2747" s="1">
        <f t="shared" si="686"/>
        <v>90.451875878367574</v>
      </c>
      <c r="Q2747">
        <f t="shared" si="690"/>
        <v>83.544068256463817</v>
      </c>
      <c r="R2747">
        <f t="shared" si="691"/>
        <v>34.66886945192946</v>
      </c>
    </row>
    <row r="2748" spans="1:18" x14ac:dyDescent="0.25">
      <c r="A2748">
        <v>2733</v>
      </c>
      <c r="B2748" s="1">
        <f t="shared" si="700"/>
        <v>54.66</v>
      </c>
      <c r="C2748" s="1">
        <f t="shared" si="687"/>
        <v>-29.999147282188574</v>
      </c>
      <c r="D2748" s="1">
        <f t="shared" si="688"/>
        <v>101.22619094048615</v>
      </c>
      <c r="E2748" s="1">
        <f t="shared" si="692"/>
        <v>-5102.3094300217981</v>
      </c>
      <c r="F2748" s="1">
        <f t="shared" si="693"/>
        <v>-123944587.99413982</v>
      </c>
      <c r="G2748" s="1">
        <f t="shared" si="694"/>
        <v>144.99914728218857</v>
      </c>
      <c r="H2748" s="1">
        <f t="shared" si="695"/>
        <v>149978149.51382917</v>
      </c>
      <c r="I2748" s="1">
        <f t="shared" si="696"/>
        <v>125085.97777952629</v>
      </c>
      <c r="J2748" s="1">
        <f t="shared" si="697"/>
        <v>-12386324.459826302</v>
      </c>
      <c r="K2748" s="1"/>
      <c r="L2748" s="1">
        <f t="shared" si="689"/>
        <v>-89.704021516053658</v>
      </c>
      <c r="M2748" s="1">
        <f t="shared" si="698"/>
        <v>13.67755304562894</v>
      </c>
      <c r="N2748" s="1">
        <f t="shared" ref="N2748:N2811" si="701">(ATAN(M2748/L2748))</f>
        <v>-0.15130886540380134</v>
      </c>
      <c r="O2748" s="1">
        <f t="shared" si="699"/>
        <v>2.9902837885961988</v>
      </c>
      <c r="P2748" s="1">
        <f t="shared" ref="P2748:P2811" si="702">ABS(SQRT((L2748*L2748)+(M2748*M2748)))</f>
        <v>90.740767758866866</v>
      </c>
      <c r="Q2748">
        <f t="shared" si="690"/>
        <v>80.513247615832924</v>
      </c>
      <c r="R2748">
        <f t="shared" si="691"/>
        <v>41.850972411882928</v>
      </c>
    </row>
    <row r="2749" spans="1:18" x14ac:dyDescent="0.25">
      <c r="A2749">
        <v>2734</v>
      </c>
      <c r="B2749" s="1">
        <f t="shared" si="700"/>
        <v>54.68</v>
      </c>
      <c r="C2749" s="1">
        <f t="shared" si="687"/>
        <v>-29.703359571517236</v>
      </c>
      <c r="D2749" s="1">
        <f t="shared" si="688"/>
        <v>96.791623808978642</v>
      </c>
      <c r="E2749" s="1">
        <f t="shared" si="692"/>
        <v>-5998.0919905863157</v>
      </c>
      <c r="F2749" s="1">
        <f t="shared" si="693"/>
        <v>-113322808.64514565</v>
      </c>
      <c r="G2749" s="1">
        <f t="shared" si="694"/>
        <v>144.70335957151724</v>
      </c>
      <c r="H2749" s="1">
        <f t="shared" si="695"/>
        <v>149299916.17268136</v>
      </c>
      <c r="I2749" s="1">
        <f t="shared" si="696"/>
        <v>121230.7228434506</v>
      </c>
      <c r="J2749" s="1">
        <f t="shared" si="697"/>
        <v>-12090905.212639932</v>
      </c>
      <c r="K2749" s="1"/>
      <c r="L2749" s="1">
        <f t="shared" si="689"/>
        <v>-88.522757512346601</v>
      </c>
      <c r="M2749" s="1">
        <f t="shared" si="698"/>
        <v>13.31141593311304</v>
      </c>
      <c r="N2749" s="1">
        <f t="shared" si="701"/>
        <v>-0.14925453552449935</v>
      </c>
      <c r="O2749" s="1">
        <f t="shared" si="699"/>
        <v>2.9923381184755007</v>
      </c>
      <c r="P2749" s="1">
        <f t="shared" si="702"/>
        <v>89.518000378326434</v>
      </c>
      <c r="Q2749">
        <f t="shared" si="690"/>
        <v>75.465774488913894</v>
      </c>
      <c r="R2749">
        <f t="shared" si="691"/>
        <v>48.149654957459916</v>
      </c>
    </row>
    <row r="2750" spans="1:18" x14ac:dyDescent="0.25">
      <c r="A2750">
        <v>2735</v>
      </c>
      <c r="B2750" s="1">
        <f t="shared" si="700"/>
        <v>54.7</v>
      </c>
      <c r="C2750" s="1">
        <f t="shared" si="687"/>
        <v>-28.755653217730305</v>
      </c>
      <c r="D2750" s="1">
        <f t="shared" si="688"/>
        <v>92.449420603161627</v>
      </c>
      <c r="E2750" s="1">
        <f t="shared" si="692"/>
        <v>-6875.2170381613505</v>
      </c>
      <c r="F2750" s="1">
        <f t="shared" si="693"/>
        <v>-103383246.39383002</v>
      </c>
      <c r="G2750" s="1">
        <f t="shared" si="694"/>
        <v>143.7556532177303</v>
      </c>
      <c r="H2750" s="1">
        <f t="shared" si="695"/>
        <v>150651855.71565413</v>
      </c>
      <c r="I2750" s="1">
        <f t="shared" si="696"/>
        <v>116850.33280766646</v>
      </c>
      <c r="J2750" s="1">
        <f t="shared" si="697"/>
        <v>-11816549.005609678</v>
      </c>
      <c r="K2750" s="1"/>
      <c r="L2750" s="1">
        <f t="shared" si="689"/>
        <v>-85.942379513027106</v>
      </c>
      <c r="M2750" s="1">
        <f t="shared" si="698"/>
        <v>12.530058058662178</v>
      </c>
      <c r="N2750" s="1">
        <f t="shared" si="701"/>
        <v>-0.14477597514426188</v>
      </c>
      <c r="O2750" s="1">
        <f t="shared" si="699"/>
        <v>2.9968166788557382</v>
      </c>
      <c r="P2750" s="1">
        <f t="shared" si="702"/>
        <v>86.850992805578372</v>
      </c>
      <c r="Q2750">
        <f t="shared" si="690"/>
        <v>68.67048341678364</v>
      </c>
      <c r="R2750">
        <f t="shared" si="691"/>
        <v>53.173862551256043</v>
      </c>
    </row>
    <row r="2751" spans="1:18" x14ac:dyDescent="0.25">
      <c r="A2751">
        <v>2736</v>
      </c>
      <c r="B2751" s="1">
        <f t="shared" si="700"/>
        <v>54.72</v>
      </c>
      <c r="C2751" s="1">
        <f t="shared" si="687"/>
        <v>-27.176828138720751</v>
      </c>
      <c r="D2751" s="1">
        <f t="shared" si="688"/>
        <v>88.294882435867194</v>
      </c>
      <c r="E2751" s="1">
        <f t="shared" si="692"/>
        <v>-7714.4337479548276</v>
      </c>
      <c r="F2751" s="1">
        <f t="shared" si="693"/>
        <v>-94300249.853742212</v>
      </c>
      <c r="G2751" s="1">
        <f t="shared" si="694"/>
        <v>142.17682813872074</v>
      </c>
      <c r="H2751" s="1">
        <f t="shared" si="695"/>
        <v>153812737.90532658</v>
      </c>
      <c r="I2751" s="1">
        <f t="shared" si="696"/>
        <v>112040.94689580376</v>
      </c>
      <c r="J2751" s="1">
        <f t="shared" si="697"/>
        <v>-11559562.247896604</v>
      </c>
      <c r="K2751" s="1"/>
      <c r="L2751" s="1">
        <f t="shared" si="689"/>
        <v>-82.016395874306568</v>
      </c>
      <c r="M2751" s="1">
        <f t="shared" si="698"/>
        <v>11.38938070611249</v>
      </c>
      <c r="N2751" s="1">
        <f t="shared" si="701"/>
        <v>-0.13798466690125993</v>
      </c>
      <c r="O2751" s="1">
        <f t="shared" si="699"/>
        <v>3.0036079870987402</v>
      </c>
      <c r="P2751" s="1">
        <f t="shared" si="702"/>
        <v>82.803424959839305</v>
      </c>
      <c r="Q2751">
        <f t="shared" si="690"/>
        <v>60.462963282464528</v>
      </c>
      <c r="R2751">
        <f t="shared" si="691"/>
        <v>56.574174816634176</v>
      </c>
    </row>
    <row r="2752" spans="1:18" x14ac:dyDescent="0.25">
      <c r="A2752">
        <v>2737</v>
      </c>
      <c r="B2752" s="1">
        <f t="shared" si="700"/>
        <v>54.74</v>
      </c>
      <c r="C2752" s="1">
        <f t="shared" si="687"/>
        <v>-25.001535818968595</v>
      </c>
      <c r="D2752" s="1">
        <f t="shared" si="688"/>
        <v>84.419191615218807</v>
      </c>
      <c r="E2752" s="1">
        <f t="shared" si="692"/>
        <v>-8497.3232937258017</v>
      </c>
      <c r="F2752" s="1">
        <f t="shared" si="693"/>
        <v>-86203352.547249183</v>
      </c>
      <c r="G2752" s="1">
        <f t="shared" si="694"/>
        <v>140.00153581896859</v>
      </c>
      <c r="H2752" s="1">
        <f t="shared" si="695"/>
        <v>158407855.70534429</v>
      </c>
      <c r="I2752" s="1">
        <f t="shared" si="696"/>
        <v>106908.1197785479</v>
      </c>
      <c r="J2752" s="1">
        <f t="shared" si="697"/>
        <v>-11315025.165817304</v>
      </c>
      <c r="K2752" s="1"/>
      <c r="L2752" s="1">
        <f t="shared" si="689"/>
        <v>-76.788130564982495</v>
      </c>
      <c r="M2752" s="1">
        <f t="shared" si="698"/>
        <v>9.9594821947720789</v>
      </c>
      <c r="N2752" s="1">
        <f t="shared" si="701"/>
        <v>-0.12898076819335649</v>
      </c>
      <c r="O2752" s="1">
        <f t="shared" si="699"/>
        <v>3.0126118858066437</v>
      </c>
      <c r="P2752" s="1">
        <f t="shared" si="702"/>
        <v>77.431313312204523</v>
      </c>
      <c r="Q2752">
        <f t="shared" si="690"/>
        <v>51.237845663143666</v>
      </c>
      <c r="R2752">
        <f t="shared" si="691"/>
        <v>58.054211329176198</v>
      </c>
    </row>
    <row r="2753" spans="1:18" x14ac:dyDescent="0.25">
      <c r="A2753">
        <v>2738</v>
      </c>
      <c r="B2753" s="1">
        <f t="shared" si="700"/>
        <v>54.76</v>
      </c>
      <c r="C2753" s="1">
        <f t="shared" si="687"/>
        <v>-22.27751879123824</v>
      </c>
      <c r="D2753" s="1">
        <f t="shared" si="688"/>
        <v>80.907410408162235</v>
      </c>
      <c r="E2753" s="1">
        <f t="shared" si="692"/>
        <v>-9206.703097551228</v>
      </c>
      <c r="F2753" s="1">
        <f t="shared" si="693"/>
        <v>-79180525.577117249</v>
      </c>
      <c r="G2753" s="1">
        <f t="shared" si="694"/>
        <v>137.27751879123824</v>
      </c>
      <c r="H2753" s="1">
        <f t="shared" si="695"/>
        <v>163943907.50357664</v>
      </c>
      <c r="I2753" s="1">
        <f t="shared" si="696"/>
        <v>101564.50489773427</v>
      </c>
      <c r="J2753" s="1">
        <f t="shared" si="697"/>
        <v>-11077821.764156174</v>
      </c>
      <c r="K2753" s="1"/>
      <c r="L2753" s="1">
        <f t="shared" si="689"/>
        <v>-70.291612448335385</v>
      </c>
      <c r="M2753" s="1">
        <f t="shared" si="698"/>
        <v>8.3225508867944313</v>
      </c>
      <c r="N2753" s="1">
        <f t="shared" si="701"/>
        <v>-0.11785167799863909</v>
      </c>
      <c r="O2753" s="1">
        <f t="shared" si="699"/>
        <v>3.0237409760013612</v>
      </c>
      <c r="P2753" s="1">
        <f t="shared" si="702"/>
        <v>70.782594144678399</v>
      </c>
      <c r="Q2753">
        <f t="shared" si="690"/>
        <v>41.442416324295962</v>
      </c>
      <c r="R2753">
        <f t="shared" si="691"/>
        <v>57.382068305821704</v>
      </c>
    </row>
    <row r="2754" spans="1:18" x14ac:dyDescent="0.25">
      <c r="A2754">
        <v>2739</v>
      </c>
      <c r="B2754" s="1">
        <f t="shared" si="700"/>
        <v>54.78</v>
      </c>
      <c r="C2754" s="1">
        <f t="shared" si="687"/>
        <v>-19.064562800645263</v>
      </c>
      <c r="D2754" s="1">
        <f t="shared" si="688"/>
        <v>77.836614124436537</v>
      </c>
      <c r="E2754" s="1">
        <f t="shared" si="692"/>
        <v>-9827.0039468638206</v>
      </c>
      <c r="F2754" s="1">
        <f t="shared" si="693"/>
        <v>-73284081.676119417</v>
      </c>
      <c r="G2754" s="1">
        <f t="shared" si="694"/>
        <v>134.06456280064526</v>
      </c>
      <c r="H2754" s="1">
        <f t="shared" si="695"/>
        <v>169854088.24779654</v>
      </c>
      <c r="I2754" s="1">
        <f t="shared" si="696"/>
        <v>96127.381989138361</v>
      </c>
      <c r="J2754" s="1">
        <f t="shared" si="697"/>
        <v>-10843667.369593974</v>
      </c>
      <c r="K2754" s="1"/>
      <c r="L2754" s="1">
        <f t="shared" si="689"/>
        <v>-62.55567345573251</v>
      </c>
      <c r="M2754" s="1">
        <f t="shared" si="698"/>
        <v>6.5721009848085714</v>
      </c>
      <c r="N2754" s="1">
        <f t="shared" si="701"/>
        <v>-0.10467603351635361</v>
      </c>
      <c r="O2754" s="1">
        <f t="shared" si="699"/>
        <v>3.0369166204836464</v>
      </c>
      <c r="P2754" s="1">
        <f t="shared" si="702"/>
        <v>62.89995860773486</v>
      </c>
      <c r="Q2754">
        <f t="shared" si="690"/>
        <v>31.570284537049076</v>
      </c>
      <c r="R2754">
        <f t="shared" si="691"/>
        <v>54.403326434185246</v>
      </c>
    </row>
    <row r="2755" spans="1:18" x14ac:dyDescent="0.25">
      <c r="A2755">
        <v>2740</v>
      </c>
      <c r="B2755" s="1">
        <f t="shared" si="700"/>
        <v>54.8</v>
      </c>
      <c r="C2755" s="1">
        <f t="shared" si="687"/>
        <v>-15.433184648660518</v>
      </c>
      <c r="D2755" s="1">
        <f t="shared" si="688"/>
        <v>75.274199495441366</v>
      </c>
      <c r="E2755" s="1">
        <f t="shared" si="692"/>
        <v>-10344.611701920843</v>
      </c>
      <c r="F2755" s="1">
        <f t="shared" si="693"/>
        <v>-68538417.00668329</v>
      </c>
      <c r="G2755" s="1">
        <f t="shared" si="694"/>
        <v>130.43318464866053</v>
      </c>
      <c r="H2755" s="1">
        <f t="shared" si="695"/>
        <v>175549408.27020094</v>
      </c>
      <c r="I2755" s="1">
        <f t="shared" si="696"/>
        <v>90716.083069084299</v>
      </c>
      <c r="J2755" s="1">
        <f t="shared" si="697"/>
        <v>-10610031.293846488</v>
      </c>
      <c r="K2755" s="1"/>
      <c r="L2755" s="1">
        <f t="shared" si="689"/>
        <v>-53.611160355114123</v>
      </c>
      <c r="M2755" s="1">
        <f t="shared" si="698"/>
        <v>4.8128235635812757</v>
      </c>
      <c r="N2755" s="1">
        <f t="shared" si="701"/>
        <v>-8.9532787518089199E-2</v>
      </c>
      <c r="O2755" s="1">
        <f t="shared" si="699"/>
        <v>3.052059866481911</v>
      </c>
      <c r="P2755" s="1">
        <f t="shared" si="702"/>
        <v>53.826757149914982</v>
      </c>
      <c r="Q2755">
        <f t="shared" si="690"/>
        <v>22.153031795472859</v>
      </c>
      <c r="R2755">
        <f t="shared" si="691"/>
        <v>49.056732132753119</v>
      </c>
    </row>
    <row r="2756" spans="1:18" x14ac:dyDescent="0.25">
      <c r="A2756">
        <v>2741</v>
      </c>
      <c r="B2756" s="1">
        <f t="shared" si="700"/>
        <v>54.82</v>
      </c>
      <c r="C2756" s="1">
        <f t="shared" si="687"/>
        <v>-11.463084515717068</v>
      </c>
      <c r="D2756" s="1">
        <f t="shared" si="688"/>
        <v>73.276405475019516</v>
      </c>
      <c r="E2756" s="1">
        <f t="shared" si="692"/>
        <v>-10748.166094046057</v>
      </c>
      <c r="F2756" s="1">
        <f t="shared" si="693"/>
        <v>-64948644.625610232</v>
      </c>
      <c r="G2756" s="1">
        <f t="shared" si="694"/>
        <v>126.46308451571707</v>
      </c>
      <c r="H2756" s="1">
        <f t="shared" si="695"/>
        <v>180471719.01081151</v>
      </c>
      <c r="I2756" s="1">
        <f t="shared" si="696"/>
        <v>85449.373378275486</v>
      </c>
      <c r="J2756" s="1">
        <f t="shared" si="697"/>
        <v>-10376862.019953556</v>
      </c>
      <c r="K2756" s="1"/>
      <c r="L2756" s="1">
        <f t="shared" si="689"/>
        <v>-43.501279323933062</v>
      </c>
      <c r="M2756" s="1">
        <f t="shared" si="698"/>
        <v>3.1600451632099293</v>
      </c>
      <c r="N2756" s="1">
        <f t="shared" si="701"/>
        <v>-7.2515206087702219E-2</v>
      </c>
      <c r="O2756" s="1">
        <f t="shared" si="699"/>
        <v>3.069077447912298</v>
      </c>
      <c r="P2756" s="1">
        <f t="shared" si="702"/>
        <v>43.615905221058668</v>
      </c>
      <c r="Q2756">
        <f t="shared" si="690"/>
        <v>13.747048949195889</v>
      </c>
      <c r="R2756">
        <f t="shared" si="691"/>
        <v>41.392823453357046</v>
      </c>
    </row>
    <row r="2757" spans="1:18" x14ac:dyDescent="0.25">
      <c r="A2757">
        <v>2742</v>
      </c>
      <c r="B2757" s="1">
        <f t="shared" si="700"/>
        <v>54.84</v>
      </c>
      <c r="C2757" s="1">
        <f t="shared" si="687"/>
        <v>-7.2413967303611289</v>
      </c>
      <c r="D2757" s="1">
        <f t="shared" si="688"/>
        <v>71.887078927158214</v>
      </c>
      <c r="E2757" s="1">
        <f t="shared" si="692"/>
        <v>-11028.810056714039</v>
      </c>
      <c r="F2757" s="1">
        <f t="shared" si="693"/>
        <v>-62509129.603354931</v>
      </c>
      <c r="G2757" s="1">
        <f t="shared" si="694"/>
        <v>122.24139673036113</v>
      </c>
      <c r="H2757" s="1">
        <f t="shared" si="695"/>
        <v>184143780.87043166</v>
      </c>
      <c r="I2757" s="1">
        <f t="shared" si="696"/>
        <v>80442.844765076079</v>
      </c>
      <c r="J2757" s="1">
        <f t="shared" si="697"/>
        <v>-10147040.529771425</v>
      </c>
      <c r="K2757" s="1"/>
      <c r="L2757" s="1">
        <f t="shared" si="689"/>
        <v>-32.294998922543407</v>
      </c>
      <c r="M2757" s="1">
        <f t="shared" si="698"/>
        <v>1.7375181473746579</v>
      </c>
      <c r="N2757" s="1">
        <f t="shared" si="701"/>
        <v>-5.3749640474982853E-2</v>
      </c>
      <c r="O2757" s="1">
        <f t="shared" si="699"/>
        <v>3.0878430135250174</v>
      </c>
      <c r="P2757" s="1">
        <f t="shared" si="702"/>
        <v>32.341705655693794</v>
      </c>
      <c r="Q2757">
        <f t="shared" si="690"/>
        <v>6.9122400829879798</v>
      </c>
      <c r="R2757">
        <f t="shared" si="691"/>
        <v>31.594411875435668</v>
      </c>
    </row>
    <row r="2758" spans="1:18" x14ac:dyDescent="0.25">
      <c r="A2758">
        <v>2743</v>
      </c>
      <c r="B2758" s="1">
        <f t="shared" si="700"/>
        <v>54.86</v>
      </c>
      <c r="C2758" s="1">
        <f t="shared" si="687"/>
        <v>-2.8607773763604949</v>
      </c>
      <c r="D2758" s="1">
        <f t="shared" si="688"/>
        <v>71.136712290792502</v>
      </c>
      <c r="E2758" s="1">
        <f t="shared" si="692"/>
        <v>-11180.384117259917</v>
      </c>
      <c r="F2758" s="1">
        <f t="shared" si="693"/>
        <v>-61210983.48272799</v>
      </c>
      <c r="G2758" s="1">
        <f t="shared" si="694"/>
        <v>117.86077737636049</v>
      </c>
      <c r="H2758" s="1">
        <f t="shared" si="695"/>
        <v>186211972.4922058</v>
      </c>
      <c r="I2758" s="1">
        <f t="shared" si="696"/>
        <v>75806.378717211992</v>
      </c>
      <c r="J2758" s="1">
        <f t="shared" si="697"/>
        <v>-9926512.3424058203</v>
      </c>
      <c r="K2758" s="1"/>
      <c r="L2758" s="1">
        <f t="shared" si="689"/>
        <v>-20.102963293524109</v>
      </c>
      <c r="M2758" s="1">
        <f t="shared" si="698"/>
        <v>0.67206112847372879</v>
      </c>
      <c r="N2758" s="1">
        <f t="shared" si="701"/>
        <v>-3.3418502282946835E-2</v>
      </c>
      <c r="O2758" s="1">
        <f t="shared" si="699"/>
        <v>3.1081741517170531</v>
      </c>
      <c r="P2758" s="1">
        <f t="shared" si="702"/>
        <v>20.114193976920454</v>
      </c>
      <c r="Q2758">
        <f t="shared" si="690"/>
        <v>2.1792527129713481</v>
      </c>
      <c r="R2758">
        <f t="shared" si="691"/>
        <v>19.99579098095872</v>
      </c>
    </row>
    <row r="2759" spans="1:18" x14ac:dyDescent="0.25">
      <c r="A2759">
        <v>2744</v>
      </c>
      <c r="B2759" s="1">
        <f t="shared" si="700"/>
        <v>54.88</v>
      </c>
      <c r="C2759" s="1">
        <f t="shared" si="687"/>
        <v>1.5826292896599237</v>
      </c>
      <c r="D2759" s="1">
        <f t="shared" si="688"/>
        <v>71.041774342736673</v>
      </c>
      <c r="E2759" s="1">
        <f t="shared" si="692"/>
        <v>-11199.561582767194</v>
      </c>
      <c r="F2759" s="1">
        <f t="shared" si="693"/>
        <v>-61047710.056541197</v>
      </c>
      <c r="G2759" s="1">
        <f t="shared" si="694"/>
        <v>113.41737071034008</v>
      </c>
      <c r="H2759" s="1">
        <f t="shared" si="695"/>
        <v>186477889.70273599</v>
      </c>
      <c r="I2759" s="1">
        <f t="shared" si="696"/>
        <v>71641.734722444104</v>
      </c>
      <c r="J2759" s="1">
        <f t="shared" si="697"/>
        <v>-9724078.3169271313</v>
      </c>
      <c r="K2759" s="1"/>
      <c r="L2759" s="1">
        <f t="shared" si="689"/>
        <v>-7.0943832177846264</v>
      </c>
      <c r="M2759" s="1">
        <f t="shared" si="698"/>
        <v>8.3616719263318373E-2</v>
      </c>
      <c r="N2759" s="1">
        <f t="shared" si="701"/>
        <v>-1.1785781099974798E-2</v>
      </c>
      <c r="O2759" s="1">
        <f t="shared" si="699"/>
        <v>3.1298068729000255</v>
      </c>
      <c r="P2759" s="1">
        <f t="shared" si="702"/>
        <v>7.0948759676631772</v>
      </c>
      <c r="Q2759">
        <f t="shared" si="690"/>
        <v>3.021546305903467E-3</v>
      </c>
      <c r="R2759">
        <f t="shared" si="691"/>
        <v>7.094875324259224</v>
      </c>
    </row>
    <row r="2760" spans="1:18" x14ac:dyDescent="0.25">
      <c r="A2760">
        <v>2745</v>
      </c>
      <c r="B2760" s="1">
        <f t="shared" si="700"/>
        <v>54.9</v>
      </c>
      <c r="C2760" s="1">
        <f t="shared" si="687"/>
        <v>5.9913009777534869</v>
      </c>
      <c r="D2760" s="1">
        <f t="shared" si="688"/>
        <v>71.604348746898467</v>
      </c>
      <c r="E2760" s="1">
        <f t="shared" si="692"/>
        <v>-11085.921553126511</v>
      </c>
      <c r="F2760" s="1">
        <f t="shared" si="693"/>
        <v>-62018402.658518389</v>
      </c>
      <c r="G2760" s="1">
        <f t="shared" si="694"/>
        <v>109.00869902224652</v>
      </c>
      <c r="H2760" s="1">
        <f t="shared" si="695"/>
        <v>184916059.34059328</v>
      </c>
      <c r="I2760" s="1">
        <f t="shared" si="696"/>
        <v>68040.316887960755</v>
      </c>
      <c r="J2760" s="1">
        <f t="shared" si="697"/>
        <v>-9550855.6825860776</v>
      </c>
      <c r="K2760" s="1"/>
      <c r="L2760" s="1">
        <f t="shared" si="689"/>
        <v>6.4880931744810511</v>
      </c>
      <c r="M2760" s="1">
        <f t="shared" si="698"/>
        <v>6.9933959799811873E-2</v>
      </c>
      <c r="N2760" s="1">
        <f t="shared" si="701"/>
        <v>1.0778398172163323E-2</v>
      </c>
      <c r="O2760" s="1">
        <f t="shared" si="699"/>
        <v>1.0778398172163323E-2</v>
      </c>
      <c r="P2760" s="1">
        <f t="shared" si="702"/>
        <v>6.4884700661620442</v>
      </c>
      <c r="Q2760">
        <f t="shared" si="690"/>
        <v>0.7035010609099579</v>
      </c>
      <c r="R2760">
        <f t="shared" si="691"/>
        <v>-6.4502193805156303</v>
      </c>
    </row>
    <row r="2761" spans="1:18" x14ac:dyDescent="0.25">
      <c r="A2761">
        <v>2746</v>
      </c>
      <c r="B2761" s="1">
        <f t="shared" si="700"/>
        <v>54.92</v>
      </c>
      <c r="C2761" s="1">
        <f t="shared" si="687"/>
        <v>10.268477748765029</v>
      </c>
      <c r="D2761" s="1">
        <f t="shared" si="688"/>
        <v>72.812088322773576</v>
      </c>
      <c r="E2761" s="1">
        <f t="shared" si="692"/>
        <v>-10841.958158799738</v>
      </c>
      <c r="F2761" s="1">
        <f t="shared" si="693"/>
        <v>-64128156.090849213</v>
      </c>
      <c r="G2761" s="1">
        <f t="shared" si="694"/>
        <v>104.73152225123496</v>
      </c>
      <c r="H2761" s="1">
        <f t="shared" si="695"/>
        <v>181676212.80801341</v>
      </c>
      <c r="I2761" s="1">
        <f t="shared" si="696"/>
        <v>65081.167835937216</v>
      </c>
      <c r="J2761" s="1">
        <f t="shared" si="697"/>
        <v>-9419451.3180706836</v>
      </c>
      <c r="K2761" s="1"/>
      <c r="L2761" s="1">
        <f t="shared" si="689"/>
        <v>20.320089514916365</v>
      </c>
      <c r="M2761" s="1">
        <f t="shared" si="698"/>
        <v>0.68667368545601448</v>
      </c>
      <c r="N2761" s="1">
        <f t="shared" si="701"/>
        <v>3.3779992950538011E-2</v>
      </c>
      <c r="O2761" s="1">
        <f t="shared" si="699"/>
        <v>3.3779992950538011E-2</v>
      </c>
      <c r="P2761" s="1">
        <f t="shared" si="702"/>
        <v>20.331688534022739</v>
      </c>
      <c r="Q2761">
        <f t="shared" si="690"/>
        <v>4.4000027133009887</v>
      </c>
      <c r="R2761">
        <f t="shared" si="691"/>
        <v>-19.849874930776153</v>
      </c>
    </row>
    <row r="2762" spans="1:18" x14ac:dyDescent="0.25">
      <c r="A2762">
        <v>2747</v>
      </c>
      <c r="B2762" s="1">
        <f t="shared" si="700"/>
        <v>54.94</v>
      </c>
      <c r="C2762" s="1">
        <f t="shared" si="687"/>
        <v>14.320285666643318</v>
      </c>
      <c r="D2762" s="1">
        <f t="shared" si="688"/>
        <v>74.638486036918707</v>
      </c>
      <c r="E2762" s="1">
        <f t="shared" si="692"/>
        <v>-10473.025820542422</v>
      </c>
      <c r="F2762" s="1">
        <f t="shared" si="693"/>
        <v>-67385649.9199965</v>
      </c>
      <c r="G2762" s="1">
        <f t="shared" si="694"/>
        <v>100.67971433335669</v>
      </c>
      <c r="H2762" s="1">
        <f t="shared" si="695"/>
        <v>177069919.75774476</v>
      </c>
      <c r="I2762" s="1">
        <f t="shared" si="696"/>
        <v>62829.233904518464</v>
      </c>
      <c r="J2762" s="1">
        <f t="shared" si="697"/>
        <v>-9342916.3013249617</v>
      </c>
      <c r="K2762" s="1"/>
      <c r="L2762" s="1">
        <f t="shared" si="689"/>
        <v>33.999109187151603</v>
      </c>
      <c r="M2762" s="1">
        <f t="shared" si="698"/>
        <v>1.9263291854661588</v>
      </c>
      <c r="N2762" s="1">
        <f t="shared" si="701"/>
        <v>5.6597714503878224E-2</v>
      </c>
      <c r="O2762" s="1">
        <f t="shared" si="699"/>
        <v>5.6597714503878224E-2</v>
      </c>
      <c r="P2762" s="1">
        <f t="shared" si="702"/>
        <v>34.05363665822837</v>
      </c>
      <c r="Q2762">
        <f t="shared" si="690"/>
        <v>10.952758748968851</v>
      </c>
      <c r="R2762">
        <f t="shared" si="691"/>
        <v>-32.24418157493723</v>
      </c>
    </row>
    <row r="2763" spans="1:18" x14ac:dyDescent="0.25">
      <c r="A2763">
        <v>2748</v>
      </c>
      <c r="B2763" s="1">
        <f t="shared" si="700"/>
        <v>54.96</v>
      </c>
      <c r="C2763" s="1">
        <f t="shared" si="687"/>
        <v>18.057797109796315</v>
      </c>
      <c r="D2763" s="1">
        <f t="shared" si="688"/>
        <v>77.043456769779326</v>
      </c>
      <c r="E2763" s="1">
        <f t="shared" si="692"/>
        <v>-9987.2217325045767</v>
      </c>
      <c r="F2763" s="1">
        <f t="shared" si="693"/>
        <v>-71798157.418621808</v>
      </c>
      <c r="G2763" s="1">
        <f t="shared" si="694"/>
        <v>96.942202890203689</v>
      </c>
      <c r="H2763" s="1">
        <f t="shared" si="695"/>
        <v>171542755.35283351</v>
      </c>
      <c r="I2763" s="1">
        <f t="shared" si="696"/>
        <v>61333.93972896909</v>
      </c>
      <c r="J2763" s="1">
        <f t="shared" si="697"/>
        <v>-9333571.7945615482</v>
      </c>
      <c r="K2763" s="1"/>
      <c r="L2763" s="1">
        <f t="shared" si="689"/>
        <v>47.064098944208737</v>
      </c>
      <c r="M2763" s="1">
        <f t="shared" si="698"/>
        <v>3.702218994877569</v>
      </c>
      <c r="N2763" s="1">
        <f t="shared" si="701"/>
        <v>7.8501680888921704E-2</v>
      </c>
      <c r="O2763" s="1">
        <f t="shared" si="699"/>
        <v>7.8501680888921704E-2</v>
      </c>
      <c r="P2763" s="1">
        <f t="shared" si="702"/>
        <v>47.209488822865922</v>
      </c>
      <c r="Q2763">
        <f t="shared" si="690"/>
        <v>19.931195404658503</v>
      </c>
      <c r="R2763">
        <f t="shared" si="691"/>
        <v>-42.795832561800012</v>
      </c>
    </row>
    <row r="2764" spans="1:18" x14ac:dyDescent="0.25">
      <c r="A2764">
        <v>2749</v>
      </c>
      <c r="B2764" s="1">
        <f t="shared" si="700"/>
        <v>54.98</v>
      </c>
      <c r="C2764" s="1">
        <f t="shared" si="687"/>
        <v>21.398982522517269</v>
      </c>
      <c r="D2764" s="1">
        <f t="shared" si="688"/>
        <v>79.974217089463707</v>
      </c>
      <c r="E2764" s="1">
        <f t="shared" si="692"/>
        <v>-9395.2081479283315</v>
      </c>
      <c r="F2764" s="1">
        <f t="shared" si="693"/>
        <v>-77364508.827183008</v>
      </c>
      <c r="G2764" s="1">
        <f t="shared" si="694"/>
        <v>93.601017477482728</v>
      </c>
      <c r="H2764" s="1">
        <f t="shared" si="695"/>
        <v>165634444.97008193</v>
      </c>
      <c r="I2764" s="1">
        <f t="shared" si="696"/>
        <v>60628.103487570785</v>
      </c>
      <c r="J2764" s="1">
        <f t="shared" si="697"/>
        <v>-9401809.5353821684</v>
      </c>
      <c r="K2764" s="1"/>
      <c r="L2764" s="1">
        <f t="shared" si="689"/>
        <v>59.031004806640688</v>
      </c>
      <c r="M2764" s="1">
        <f t="shared" si="698"/>
        <v>5.845226243046568</v>
      </c>
      <c r="N2764" s="1">
        <f t="shared" si="701"/>
        <v>9.8697861458513184E-2</v>
      </c>
      <c r="O2764" s="1">
        <f t="shared" si="699"/>
        <v>9.8697861458513184E-2</v>
      </c>
      <c r="P2764" s="1">
        <f t="shared" si="702"/>
        <v>59.3196948602573</v>
      </c>
      <c r="Q2764">
        <f t="shared" si="690"/>
        <v>30.62805029936694</v>
      </c>
      <c r="R2764">
        <f t="shared" si="691"/>
        <v>-50.801070197127594</v>
      </c>
    </row>
    <row r="2765" spans="1:18" x14ac:dyDescent="0.25">
      <c r="A2765">
        <v>2750</v>
      </c>
      <c r="B2765" s="1">
        <f t="shared" si="700"/>
        <v>55</v>
      </c>
      <c r="C2765" s="1">
        <f t="shared" si="687"/>
        <v>24.270510770144995</v>
      </c>
      <c r="D2765" s="1">
        <f t="shared" si="688"/>
        <v>83.366443723506137</v>
      </c>
      <c r="E2765" s="1">
        <f t="shared" si="692"/>
        <v>-8709.9783678517597</v>
      </c>
      <c r="F2765" s="1">
        <f t="shared" si="693"/>
        <v>-84066763.807408229</v>
      </c>
      <c r="G2765" s="1">
        <f t="shared" si="694"/>
        <v>90.729489229855005</v>
      </c>
      <c r="H2765" s="1">
        <f t="shared" si="695"/>
        <v>159930486.97585383</v>
      </c>
      <c r="I2765" s="1">
        <f t="shared" si="696"/>
        <v>60727.216620059568</v>
      </c>
      <c r="J2765" s="1">
        <f t="shared" si="697"/>
        <v>-9554974.37804926</v>
      </c>
      <c r="K2765" s="1"/>
      <c r="L2765" s="1">
        <f t="shared" si="689"/>
        <v>69.438481031438073</v>
      </c>
      <c r="M2765" s="1">
        <f t="shared" si="698"/>
        <v>8.1189706518248954</v>
      </c>
      <c r="N2765" s="1">
        <f t="shared" si="701"/>
        <v>0.11639472562816301</v>
      </c>
      <c r="O2765" s="1">
        <f t="shared" si="699"/>
        <v>0.11639472562816301</v>
      </c>
      <c r="P2765" s="1">
        <f t="shared" si="702"/>
        <v>69.911517880808304</v>
      </c>
      <c r="Q2765">
        <f t="shared" si="690"/>
        <v>42.128159031946758</v>
      </c>
      <c r="R2765">
        <f t="shared" si="691"/>
        <v>-55.792818077039108</v>
      </c>
    </row>
    <row r="2766" spans="1:18" x14ac:dyDescent="0.25">
      <c r="A2766">
        <v>2751</v>
      </c>
      <c r="B2766" s="1">
        <f t="shared" si="700"/>
        <v>55.02</v>
      </c>
      <c r="C2766" s="1">
        <f t="shared" si="687"/>
        <v>26.609358584405076</v>
      </c>
      <c r="D2766" s="1">
        <f t="shared" si="688"/>
        <v>87.145685302890371</v>
      </c>
      <c r="E2766" s="1">
        <f t="shared" si="692"/>
        <v>-7946.5715688161454</v>
      </c>
      <c r="F2766" s="1">
        <f t="shared" si="693"/>
        <v>-91861505.167748228</v>
      </c>
      <c r="G2766" s="1">
        <f t="shared" si="694"/>
        <v>88.390641415594928</v>
      </c>
      <c r="H2766" s="1">
        <f t="shared" si="695"/>
        <v>155009504.86606532</v>
      </c>
      <c r="I2766" s="1">
        <f t="shared" si="696"/>
        <v>61629.103827082756</v>
      </c>
      <c r="J2766" s="1">
        <f t="shared" si="697"/>
        <v>-9796431.0616479293</v>
      </c>
      <c r="K2766" s="1"/>
      <c r="L2766" s="1">
        <f t="shared" si="689"/>
        <v>77.893058085102041</v>
      </c>
      <c r="M2766" s="1">
        <f t="shared" si="698"/>
        <v>10.253251949138871</v>
      </c>
      <c r="N2766" s="1">
        <f t="shared" si="701"/>
        <v>0.13087996100230631</v>
      </c>
      <c r="O2766" s="1">
        <f t="shared" si="699"/>
        <v>0.13087996100230631</v>
      </c>
      <c r="P2766" s="1">
        <f t="shared" si="702"/>
        <v>78.564990125256173</v>
      </c>
      <c r="Q2766">
        <f t="shared" si="690"/>
        <v>53.422283883860864</v>
      </c>
      <c r="R2766">
        <f t="shared" si="691"/>
        <v>-57.606573045215775</v>
      </c>
    </row>
    <row r="2767" spans="1:18" x14ac:dyDescent="0.25">
      <c r="A2767">
        <v>2752</v>
      </c>
      <c r="B2767" s="1">
        <f t="shared" si="700"/>
        <v>55.04</v>
      </c>
      <c r="C2767" s="1">
        <f t="shared" ref="C2767:C2830" si="703">(COS($L$3*B2767))*$C$3</f>
        <v>28.364193775421164</v>
      </c>
      <c r="D2767" s="1">
        <f t="shared" ref="D2767:D2830" si="704">($C$3*(SIN($L$3*B2767)))+$C$9</f>
        <v>91.22899639390306</v>
      </c>
      <c r="E2767" s="1">
        <f t="shared" si="692"/>
        <v>-7121.7427284315818</v>
      </c>
      <c r="F2767" s="1">
        <f t="shared" si="693"/>
        <v>-100671739.45563705</v>
      </c>
      <c r="G2767" s="1">
        <f t="shared" si="694"/>
        <v>86.635806224578829</v>
      </c>
      <c r="H2767" s="1">
        <f t="shared" si="695"/>
        <v>151390958.94560516</v>
      </c>
      <c r="I2767" s="1">
        <f t="shared" si="696"/>
        <v>63313.970812886197</v>
      </c>
      <c r="J2767" s="1">
        <f t="shared" si="697"/>
        <v>-10124903.092402482</v>
      </c>
      <c r="K2767" s="1"/>
      <c r="L2767" s="1">
        <f t="shared" ref="L2767:L2830" si="705">((((-J2767)+(SQRT((J2767*J2767)-(4*I2767*H2767))))/(2*I2767))-$C$10)*$L$6</f>
        <v>84.102487729377515</v>
      </c>
      <c r="M2767" s="1">
        <f t="shared" si="698"/>
        <v>11.988284739649487</v>
      </c>
      <c r="N2767" s="1">
        <f t="shared" si="701"/>
        <v>0.14158992492920874</v>
      </c>
      <c r="O2767" s="1">
        <f t="shared" si="699"/>
        <v>0.14158992492920874</v>
      </c>
      <c r="P2767" s="1">
        <f t="shared" si="702"/>
        <v>84.952618636914352</v>
      </c>
      <c r="Q2767">
        <f t="shared" ref="Q2767:Q2830" si="706">P2767*(COS(O2767+($L$4*B2767)-$O$15))</f>
        <v>63.538606931476174</v>
      </c>
      <c r="R2767">
        <f t="shared" ref="R2767:R2830" si="707">P2767*(SIN(O2767+($L$4*B2767)-$O$15))</f>
        <v>-56.389651909515955</v>
      </c>
    </row>
    <row r="2768" spans="1:18" x14ac:dyDescent="0.25">
      <c r="A2768">
        <v>2753</v>
      </c>
      <c r="B2768" s="1">
        <f t="shared" si="700"/>
        <v>55.06</v>
      </c>
      <c r="C2768" s="1">
        <f t="shared" si="703"/>
        <v>29.496501852134955</v>
      </c>
      <c r="D2768" s="1">
        <f t="shared" si="704"/>
        <v>95.5267579546489</v>
      </c>
      <c r="E2768" s="1">
        <f t="shared" ref="E2768:E2831" si="708">(C2768*C2768)+($C$7*$C$7)-($C$5*$C$5)+(D2768*D2768)-($C$10*$C$10)</f>
        <v>-6253.5948931609219</v>
      </c>
      <c r="F2768" s="1">
        <f t="shared" ref="F2768:F2831" si="709">(4*(D2768*D2768))*(($C$7*$C$7)-($C$10*$C$10))</f>
        <v>-110380372.52650423</v>
      </c>
      <c r="G2768" s="1">
        <f t="shared" ref="G2768:G2831" si="710">$C$10-C2768</f>
        <v>85.503498147865045</v>
      </c>
      <c r="H2768" s="1">
        <f t="shared" ref="H2768:H2831" si="711">(E2768*E2768)-(F2768)</f>
        <v>149487821.61427259</v>
      </c>
      <c r="I2768" s="1">
        <f t="shared" ref="I2768:I2831" si="712">(4*(G2768*G2768))+(4*(D2768*D2768))</f>
        <v>65744.838723392153</v>
      </c>
      <c r="J2768" s="1">
        <f t="shared" ref="J2768:J2831" si="713">(2*E2768*2*G2768)-(8*$C$10*D2768*D2768)</f>
        <v>-10534149.523959525</v>
      </c>
      <c r="K2768" s="1"/>
      <c r="L2768" s="1">
        <f t="shared" si="705"/>
        <v>87.890535608198078</v>
      </c>
      <c r="M2768" s="1">
        <f t="shared" ref="M2768:M2831" si="714">($C$6-(SQRT((($C$6+$C$12)*($C$6+$C$12))-(L2768*L2768))))</f>
        <v>13.117639042430994</v>
      </c>
      <c r="N2768" s="1">
        <f t="shared" si="701"/>
        <v>0.14815611029065631</v>
      </c>
      <c r="O2768" s="1">
        <f t="shared" ref="O2768:O2831" si="715">IF(L2768&gt;=0,N2768,N2768+3.141592654)</f>
        <v>0.14815611029065631</v>
      </c>
      <c r="P2768" s="1">
        <f t="shared" si="702"/>
        <v>88.864046180350385</v>
      </c>
      <c r="Q2768">
        <f t="shared" si="706"/>
        <v>71.658055468486197</v>
      </c>
      <c r="R2768">
        <f t="shared" si="707"/>
        <v>-52.554179567554883</v>
      </c>
    </row>
    <row r="2769" spans="1:18" x14ac:dyDescent="0.25">
      <c r="A2769">
        <v>2754</v>
      </c>
      <c r="B2769" s="1">
        <f t="shared" ref="B2769:B2832" si="716">A2769/50</f>
        <v>55.08</v>
      </c>
      <c r="C2769" s="1">
        <f t="shared" si="703"/>
        <v>29.981431324492515</v>
      </c>
      <c r="D2769" s="1">
        <f t="shared" si="704"/>
        <v>99.944644261521759</v>
      </c>
      <c r="E2769" s="1">
        <f t="shared" si="708"/>
        <v>-5361.1818591726042</v>
      </c>
      <c r="F2769" s="1">
        <f t="shared" si="709"/>
        <v>-120826120.46273558</v>
      </c>
      <c r="G2769" s="1">
        <f t="shared" si="710"/>
        <v>85.018568675507481</v>
      </c>
      <c r="H2769" s="1">
        <f t="shared" si="711"/>
        <v>149568391.38985699</v>
      </c>
      <c r="I2769" s="1">
        <f t="shared" si="712"/>
        <v>68868.355744776462</v>
      </c>
      <c r="J2769" s="1">
        <f t="shared" si="713"/>
        <v>-11013017.395540968</v>
      </c>
      <c r="K2769" s="1"/>
      <c r="L2769" s="1">
        <f t="shared" si="705"/>
        <v>89.193573753291986</v>
      </c>
      <c r="M2769" s="1">
        <f t="shared" si="714"/>
        <v>13.518685126987691</v>
      </c>
      <c r="N2769" s="1">
        <f t="shared" si="701"/>
        <v>0.15042082732458428</v>
      </c>
      <c r="O2769" s="1">
        <f t="shared" si="715"/>
        <v>0.15042082732458428</v>
      </c>
      <c r="P2769" s="1">
        <f t="shared" si="702"/>
        <v>90.212241111983104</v>
      </c>
      <c r="Q2769">
        <f t="shared" si="706"/>
        <v>77.1882581185194</v>
      </c>
      <c r="R2769">
        <f t="shared" si="707"/>
        <v>-46.692839441132705</v>
      </c>
    </row>
    <row r="2770" spans="1:18" x14ac:dyDescent="0.25">
      <c r="A2770">
        <v>2755</v>
      </c>
      <c r="B2770" s="1">
        <f t="shared" si="716"/>
        <v>55.1</v>
      </c>
      <c r="C2770" s="1">
        <f t="shared" si="703"/>
        <v>29.808339135001816</v>
      </c>
      <c r="D2770" s="1">
        <f t="shared" si="704"/>
        <v>104.38569313623064</v>
      </c>
      <c r="E2770" s="1">
        <f t="shared" si="708"/>
        <v>-4464.089986481411</v>
      </c>
      <c r="F2770" s="1">
        <f t="shared" si="709"/>
        <v>-131802526.97980271</v>
      </c>
      <c r="G2770" s="1">
        <f t="shared" si="710"/>
        <v>85.191660864998184</v>
      </c>
      <c r="H2770" s="1">
        <f t="shared" si="711"/>
        <v>151730626.38720632</v>
      </c>
      <c r="I2770" s="1">
        <f t="shared" si="712"/>
        <v>72615.968049872681</v>
      </c>
      <c r="J2770" s="1">
        <f t="shared" si="713"/>
        <v>-11545876.057805441</v>
      </c>
      <c r="K2770" s="1"/>
      <c r="L2770" s="1">
        <f t="shared" si="705"/>
        <v>88.044885085715478</v>
      </c>
      <c r="M2770" s="1">
        <f t="shared" si="714"/>
        <v>13.164807206896342</v>
      </c>
      <c r="N2770" s="1">
        <f t="shared" si="701"/>
        <v>0.14842420959180438</v>
      </c>
      <c r="O2770" s="1">
        <f t="shared" si="715"/>
        <v>0.14842420959180438</v>
      </c>
      <c r="P2770" s="1">
        <f t="shared" si="702"/>
        <v>89.023670664332826</v>
      </c>
      <c r="Q2770">
        <f t="shared" si="706"/>
        <v>79.788507405230774</v>
      </c>
      <c r="R2770">
        <f t="shared" si="707"/>
        <v>-39.484275662559988</v>
      </c>
    </row>
    <row r="2771" spans="1:18" x14ac:dyDescent="0.25">
      <c r="A2771">
        <v>2756</v>
      </c>
      <c r="B2771" s="1">
        <f t="shared" si="716"/>
        <v>55.12</v>
      </c>
      <c r="C2771" s="1">
        <f t="shared" si="703"/>
        <v>28.981024248727223</v>
      </c>
      <c r="D2771" s="1">
        <f t="shared" si="704"/>
        <v>108.75243403678385</v>
      </c>
      <c r="E2771" s="1">
        <f t="shared" si="708"/>
        <v>-3582.0083245696605</v>
      </c>
      <c r="F2771" s="1">
        <f t="shared" si="709"/>
        <v>-143060503.73035708</v>
      </c>
      <c r="G2771" s="1">
        <f t="shared" si="710"/>
        <v>86.018975751272777</v>
      </c>
      <c r="H2771" s="1">
        <f t="shared" si="711"/>
        <v>155891287.36764342</v>
      </c>
      <c r="I2771" s="1">
        <f t="shared" si="712"/>
        <v>76905.42439289231</v>
      </c>
      <c r="J2771" s="1">
        <f t="shared" si="713"/>
        <v>-12113407.305059081</v>
      </c>
      <c r="K2771" s="1"/>
      <c r="L2771" s="1">
        <f t="shared" si="705"/>
        <v>84.554285257645319</v>
      </c>
      <c r="M2771" s="1">
        <f t="shared" si="714"/>
        <v>12.120141158008835</v>
      </c>
      <c r="N2771" s="1">
        <f t="shared" si="701"/>
        <v>0.14237172805018553</v>
      </c>
      <c r="O2771" s="1">
        <f t="shared" si="715"/>
        <v>0.14237172805018553</v>
      </c>
      <c r="P2771" s="1">
        <f t="shared" si="702"/>
        <v>85.418528301073621</v>
      </c>
      <c r="Q2771">
        <f t="shared" si="706"/>
        <v>79.354203212400577</v>
      </c>
      <c r="R2771">
        <f t="shared" si="707"/>
        <v>-31.610685054999191</v>
      </c>
    </row>
    <row r="2772" spans="1:18" x14ac:dyDescent="0.25">
      <c r="A2772">
        <v>2757</v>
      </c>
      <c r="B2772" s="1">
        <f t="shared" si="716"/>
        <v>55.14</v>
      </c>
      <c r="C2772" s="1">
        <f t="shared" si="703"/>
        <v>27.517644274971854</v>
      </c>
      <c r="D2772" s="1">
        <f t="shared" si="704"/>
        <v>112.94902730585669</v>
      </c>
      <c r="E2772" s="1">
        <f t="shared" si="708"/>
        <v>-2734.2964842169495</v>
      </c>
      <c r="F2772" s="1">
        <f t="shared" si="709"/>
        <v>-154314511.57792649</v>
      </c>
      <c r="G2772" s="1">
        <f t="shared" si="710"/>
        <v>87.482355725028143</v>
      </c>
      <c r="H2772" s="1">
        <f t="shared" si="711"/>
        <v>161790888.84152767</v>
      </c>
      <c r="I2772" s="1">
        <f t="shared" si="712"/>
        <v>81642.581330158093</v>
      </c>
      <c r="J2772" s="1">
        <f t="shared" si="713"/>
        <v>-12693694.938551873</v>
      </c>
      <c r="K2772" s="1"/>
      <c r="L2772" s="1">
        <f t="shared" si="705"/>
        <v>78.889000992311409</v>
      </c>
      <c r="M2772" s="1">
        <f t="shared" si="714"/>
        <v>10.521901819715367</v>
      </c>
      <c r="N2772" s="1">
        <f t="shared" si="701"/>
        <v>0.13259348364146767</v>
      </c>
      <c r="O2772" s="1">
        <f t="shared" si="715"/>
        <v>0.13259348364146767</v>
      </c>
      <c r="P2772" s="1">
        <f t="shared" si="702"/>
        <v>79.587592597518864</v>
      </c>
      <c r="Q2772">
        <f t="shared" si="706"/>
        <v>75.977160660367829</v>
      </c>
      <c r="R2772">
        <f t="shared" si="707"/>
        <v>-23.699281707623463</v>
      </c>
    </row>
    <row r="2773" spans="1:18" x14ac:dyDescent="0.25">
      <c r="A2773">
        <v>2758</v>
      </c>
      <c r="B2773" s="1">
        <f t="shared" si="716"/>
        <v>55.16</v>
      </c>
      <c r="C2773" s="1">
        <f t="shared" si="703"/>
        <v>25.450316950605039</v>
      </c>
      <c r="D2773" s="1">
        <f t="shared" si="704"/>
        <v>116.88336762508965</v>
      </c>
      <c r="E2773" s="1">
        <f t="shared" si="708"/>
        <v>-1939.5597397318925</v>
      </c>
      <c r="F2773" s="1">
        <f t="shared" si="709"/>
        <v>-165252184.80481091</v>
      </c>
      <c r="G2773" s="1">
        <f t="shared" si="710"/>
        <v>89.549683049394957</v>
      </c>
      <c r="H2773" s="1">
        <f t="shared" si="711"/>
        <v>169014076.78879976</v>
      </c>
      <c r="I2773" s="1">
        <f t="shared" si="712"/>
        <v>86723.469446515795</v>
      </c>
      <c r="J2773" s="1">
        <f t="shared" si="713"/>
        <v>-13263531.736984739</v>
      </c>
      <c r="K2773" s="1"/>
      <c r="L2773" s="1">
        <f t="shared" si="705"/>
        <v>71.25875874794805</v>
      </c>
      <c r="M2773" s="1">
        <f t="shared" si="714"/>
        <v>8.556519474785091</v>
      </c>
      <c r="N2773" s="1">
        <f t="shared" si="701"/>
        <v>0.11950457634811144</v>
      </c>
      <c r="O2773" s="1">
        <f t="shared" si="715"/>
        <v>0.11950457634811144</v>
      </c>
      <c r="P2773" s="1">
        <f t="shared" si="702"/>
        <v>71.770639706084822</v>
      </c>
      <c r="Q2773">
        <f t="shared" si="706"/>
        <v>69.89775937321194</v>
      </c>
      <c r="R2773">
        <f t="shared" si="707"/>
        <v>-16.288890644399348</v>
      </c>
    </row>
    <row r="2774" spans="1:18" x14ac:dyDescent="0.25">
      <c r="A2774">
        <v>2759</v>
      </c>
      <c r="B2774" s="1">
        <f t="shared" si="716"/>
        <v>55.18</v>
      </c>
      <c r="C2774" s="1">
        <f t="shared" si="703"/>
        <v>22.824415231535415</v>
      </c>
      <c r="D2774" s="1">
        <f t="shared" si="704"/>
        <v>120.46910550945918</v>
      </c>
      <c r="E2774" s="1">
        <f t="shared" si="708"/>
        <v>-1215.2406870892446</v>
      </c>
      <c r="F2774" s="1">
        <f t="shared" si="709"/>
        <v>-175546893.90368643</v>
      </c>
      <c r="G2774" s="1">
        <f t="shared" si="710"/>
        <v>92.175584768464589</v>
      </c>
      <c r="H2774" s="1">
        <f t="shared" si="711"/>
        <v>177023703.83124357</v>
      </c>
      <c r="I2774" s="1">
        <f t="shared" si="712"/>
        <v>92036.575238630438</v>
      </c>
      <c r="J2774" s="1">
        <f t="shared" si="713"/>
        <v>-13799843.0355368</v>
      </c>
      <c r="K2774" s="1"/>
      <c r="L2774" s="1">
        <f t="shared" si="705"/>
        <v>61.905484075200356</v>
      </c>
      <c r="M2774" s="1">
        <f t="shared" si="714"/>
        <v>6.4347083558296845</v>
      </c>
      <c r="N2774" s="1">
        <f t="shared" si="701"/>
        <v>0.10357213430879442</v>
      </c>
      <c r="O2774" s="1">
        <f t="shared" si="715"/>
        <v>0.10357213430879442</v>
      </c>
      <c r="P2774" s="1">
        <f t="shared" si="702"/>
        <v>62.239010517596348</v>
      </c>
      <c r="Q2774">
        <f t="shared" si="706"/>
        <v>61.459968215218318</v>
      </c>
      <c r="R2774">
        <f t="shared" si="707"/>
        <v>-9.8166561106021817</v>
      </c>
    </row>
    <row r="2775" spans="1:18" x14ac:dyDescent="0.25">
      <c r="A2775">
        <v>2760</v>
      </c>
      <c r="B2775" s="1">
        <f t="shared" si="716"/>
        <v>55.2</v>
      </c>
      <c r="C2775" s="1">
        <f t="shared" si="703"/>
        <v>19.697571463406955</v>
      </c>
      <c r="D2775" s="1">
        <f t="shared" si="704"/>
        <v>123.62754247469168</v>
      </c>
      <c r="E2775" s="1">
        <f t="shared" si="708"/>
        <v>-577.23642011228185</v>
      </c>
      <c r="F2775" s="1">
        <f t="shared" si="709"/>
        <v>-184872472.94878018</v>
      </c>
      <c r="G2775" s="1">
        <f t="shared" si="710"/>
        <v>95.302428536593041</v>
      </c>
      <c r="H2775" s="1">
        <f t="shared" si="711"/>
        <v>185205674.83348423</v>
      </c>
      <c r="I2775" s="1">
        <f t="shared" si="712"/>
        <v>97465.288573216472</v>
      </c>
      <c r="J2775" s="1">
        <f t="shared" si="713"/>
        <v>-14281115.848371038</v>
      </c>
      <c r="K2775" s="1"/>
      <c r="L2775" s="1">
        <f t="shared" si="705"/>
        <v>51.096577867246637</v>
      </c>
      <c r="M2775" s="1">
        <f t="shared" si="714"/>
        <v>4.3686804630090705</v>
      </c>
      <c r="N2775" s="1">
        <f t="shared" si="701"/>
        <v>8.5291072011548882E-2</v>
      </c>
      <c r="O2775" s="1">
        <f t="shared" si="715"/>
        <v>8.5291072011548882E-2</v>
      </c>
      <c r="P2775" s="1">
        <f t="shared" si="702"/>
        <v>51.282995609962924</v>
      </c>
      <c r="Q2775">
        <f t="shared" si="706"/>
        <v>51.074659631836823</v>
      </c>
      <c r="R2775">
        <f t="shared" si="707"/>
        <v>-4.6178763759432231</v>
      </c>
    </row>
    <row r="2776" spans="1:18" x14ac:dyDescent="0.25">
      <c r="A2776">
        <v>2761</v>
      </c>
      <c r="B2776" s="1">
        <f t="shared" si="716"/>
        <v>55.22</v>
      </c>
      <c r="C2776" s="1">
        <f t="shared" si="703"/>
        <v>16.138412487628468</v>
      </c>
      <c r="D2776" s="1">
        <f t="shared" si="704"/>
        <v>126.28935828326131</v>
      </c>
      <c r="E2776" s="1">
        <f t="shared" si="708"/>
        <v>-39.54962678121592</v>
      </c>
      <c r="F2776" s="1">
        <f t="shared" si="709"/>
        <v>-192919128.38067269</v>
      </c>
      <c r="G2776" s="1">
        <f t="shared" si="710"/>
        <v>98.861587512371528</v>
      </c>
      <c r="H2776" s="1">
        <f t="shared" si="711"/>
        <v>192920692.55365121</v>
      </c>
      <c r="I2776" s="1">
        <f t="shared" si="712"/>
        <v>102890.46200425694</v>
      </c>
      <c r="J2776" s="1">
        <f t="shared" si="713"/>
        <v>-14688721.609906558</v>
      </c>
      <c r="K2776" s="1"/>
      <c r="L2776" s="1">
        <f t="shared" si="705"/>
        <v>39.120288017592763</v>
      </c>
      <c r="M2776" s="1">
        <f t="shared" si="714"/>
        <v>2.5530146484629199</v>
      </c>
      <c r="N2776" s="1">
        <f t="shared" si="701"/>
        <v>6.5168218949872903E-2</v>
      </c>
      <c r="O2776" s="1">
        <f t="shared" si="715"/>
        <v>6.5168218949872903E-2</v>
      </c>
      <c r="P2776" s="1">
        <f t="shared" si="702"/>
        <v>39.203505179698894</v>
      </c>
      <c r="Q2776">
        <f t="shared" si="706"/>
        <v>39.192408641062251</v>
      </c>
      <c r="R2776">
        <f t="shared" si="707"/>
        <v>-0.9326967817395152</v>
      </c>
    </row>
    <row r="2777" spans="1:18" x14ac:dyDescent="0.25">
      <c r="A2777">
        <v>2762</v>
      </c>
      <c r="B2777" s="1">
        <f t="shared" si="716"/>
        <v>55.24</v>
      </c>
      <c r="C2777" s="1">
        <f t="shared" si="703"/>
        <v>12.22505344415586</v>
      </c>
      <c r="D2777" s="1">
        <f t="shared" si="704"/>
        <v>128.39613236001631</v>
      </c>
      <c r="E2777" s="1">
        <f t="shared" si="708"/>
        <v>386.01873672329566</v>
      </c>
      <c r="F2777" s="1">
        <f t="shared" si="709"/>
        <v>-199409416.07341099</v>
      </c>
      <c r="G2777" s="1">
        <f t="shared" si="710"/>
        <v>102.77494655584414</v>
      </c>
      <c r="H2777" s="1">
        <f t="shared" si="711"/>
        <v>199558426.53851244</v>
      </c>
      <c r="I2777" s="1">
        <f t="shared" si="712"/>
        <v>108193.02577826979</v>
      </c>
      <c r="J2777" s="1">
        <f t="shared" si="713"/>
        <v>-15008029.240464797</v>
      </c>
      <c r="K2777" s="1"/>
      <c r="L2777" s="1">
        <f t="shared" si="705"/>
        <v>26.281811411655326</v>
      </c>
      <c r="M2777" s="1">
        <f t="shared" si="714"/>
        <v>1.1495933153963733</v>
      </c>
      <c r="N2777" s="1">
        <f t="shared" si="701"/>
        <v>4.371315867022197E-2</v>
      </c>
      <c r="O2777" s="1">
        <f t="shared" si="715"/>
        <v>4.371315867022197E-2</v>
      </c>
      <c r="P2777" s="1">
        <f t="shared" si="702"/>
        <v>26.306941590930332</v>
      </c>
      <c r="Q2777">
        <f t="shared" si="706"/>
        <v>26.284563252466288</v>
      </c>
      <c r="R2777">
        <f t="shared" si="707"/>
        <v>1.0848550574702729</v>
      </c>
    </row>
    <row r="2778" spans="1:18" x14ac:dyDescent="0.25">
      <c r="A2778">
        <v>2763</v>
      </c>
      <c r="B2778" s="1">
        <f t="shared" si="716"/>
        <v>55.26</v>
      </c>
      <c r="C2778" s="1">
        <f t="shared" si="703"/>
        <v>8.043383328525211</v>
      </c>
      <c r="D2778" s="1">
        <f t="shared" si="704"/>
        <v>129.90162598592687</v>
      </c>
      <c r="E2778" s="1">
        <f t="shared" si="708"/>
        <v>690.12844915722962</v>
      </c>
      <c r="F2778" s="1">
        <f t="shared" si="709"/>
        <v>-204113134.7190952</v>
      </c>
      <c r="G2778" s="1">
        <f t="shared" si="710"/>
        <v>106.95661667147479</v>
      </c>
      <c r="H2778" s="1">
        <f t="shared" si="711"/>
        <v>204589411.99543136</v>
      </c>
      <c r="I2778" s="1">
        <f t="shared" si="712"/>
        <v>113256.60113438572</v>
      </c>
      <c r="J2778" s="1">
        <f t="shared" si="713"/>
        <v>-15229222.623122266</v>
      </c>
      <c r="K2778" s="1"/>
      <c r="L2778" s="1">
        <f t="shared" si="705"/>
        <v>12.899077073218802</v>
      </c>
      <c r="M2778" s="1">
        <f t="shared" si="714"/>
        <v>0.27651603065788777</v>
      </c>
      <c r="N2778" s="1">
        <f t="shared" si="701"/>
        <v>2.1433602112361446E-2</v>
      </c>
      <c r="O2778" s="1">
        <f t="shared" si="715"/>
        <v>2.1433602112361446E-2</v>
      </c>
      <c r="P2778" s="1">
        <f t="shared" si="702"/>
        <v>12.902040553960825</v>
      </c>
      <c r="Q2778">
        <f t="shared" si="706"/>
        <v>12.830347748442229</v>
      </c>
      <c r="R2778">
        <f t="shared" si="707"/>
        <v>1.3582441275754547</v>
      </c>
    </row>
    <row r="2779" spans="1:18" x14ac:dyDescent="0.25">
      <c r="A2779">
        <v>2764</v>
      </c>
      <c r="B2779" s="1">
        <f t="shared" si="716"/>
        <v>55.28</v>
      </c>
      <c r="C2779" s="1">
        <f t="shared" si="703"/>
        <v>3.6851799310964028</v>
      </c>
      <c r="D2779" s="1">
        <f t="shared" si="704"/>
        <v>130.77279712884641</v>
      </c>
      <c r="E2779" s="1">
        <f t="shared" si="708"/>
        <v>866.10502002697467</v>
      </c>
      <c r="F2779" s="1">
        <f t="shared" si="709"/>
        <v>-206860039.97584367</v>
      </c>
      <c r="G2779" s="1">
        <f t="shared" si="710"/>
        <v>111.3148200689036</v>
      </c>
      <c r="H2779" s="1">
        <f t="shared" si="711"/>
        <v>207610177.88155958</v>
      </c>
      <c r="I2779" s="1">
        <f t="shared" si="712"/>
        <v>117970.05454349921</v>
      </c>
      <c r="J2779" s="1">
        <f t="shared" si="713"/>
        <v>-15347761.213529918</v>
      </c>
      <c r="K2779" s="1"/>
      <c r="L2779" s="1">
        <f t="shared" si="705"/>
        <v>-0.70252315359797823</v>
      </c>
      <c r="M2779" s="1">
        <f t="shared" si="714"/>
        <v>8.1983297917531672E-4</v>
      </c>
      <c r="N2779" s="1">
        <f t="shared" si="701"/>
        <v>-1.1669830422150228E-3</v>
      </c>
      <c r="O2779" s="1">
        <f t="shared" si="715"/>
        <v>3.1404256709577849</v>
      </c>
      <c r="P2779" s="1">
        <f t="shared" si="702"/>
        <v>0.70252363196362466</v>
      </c>
      <c r="Q2779">
        <f t="shared" si="706"/>
        <v>-0.69247169235846362</v>
      </c>
      <c r="R2779">
        <f t="shared" si="707"/>
        <v>-0.1184162520499939</v>
      </c>
    </row>
    <row r="2780" spans="1:18" x14ac:dyDescent="0.25">
      <c r="A2780">
        <v>2765</v>
      </c>
      <c r="B2780" s="1">
        <f t="shared" si="716"/>
        <v>55.3</v>
      </c>
      <c r="C2780" s="1">
        <f t="shared" si="703"/>
        <v>-0.75390446885108575</v>
      </c>
      <c r="D2780" s="1">
        <f t="shared" si="704"/>
        <v>130.99052563813856</v>
      </c>
      <c r="E2780" s="1">
        <f t="shared" si="708"/>
        <v>910.08617890398818</v>
      </c>
      <c r="F2780" s="1">
        <f t="shared" si="709"/>
        <v>-207549431.39293778</v>
      </c>
      <c r="G2780" s="1">
        <f t="shared" si="710"/>
        <v>115.75390446885109</v>
      </c>
      <c r="H2780" s="1">
        <f t="shared" si="711"/>
        <v>208377688.24596983</v>
      </c>
      <c r="I2780" s="1">
        <f t="shared" si="712"/>
        <v>122229.93682695896</v>
      </c>
      <c r="J2780" s="1">
        <f t="shared" si="713"/>
        <v>-15364452.267954275</v>
      </c>
      <c r="K2780" s="1"/>
      <c r="L2780" s="1">
        <f t="shared" si="705"/>
        <v>-14.196930059917799</v>
      </c>
      <c r="M2780" s="1">
        <f t="shared" si="714"/>
        <v>0.33499176513106477</v>
      </c>
      <c r="N2780" s="1">
        <f t="shared" si="701"/>
        <v>-2.3591692911683206E-2</v>
      </c>
      <c r="O2780" s="1">
        <f t="shared" si="715"/>
        <v>3.1180009610883168</v>
      </c>
      <c r="P2780" s="1">
        <f t="shared" si="702"/>
        <v>14.200881754627183</v>
      </c>
      <c r="Q2780">
        <f t="shared" si="706"/>
        <v>-13.81570013158572</v>
      </c>
      <c r="R2780">
        <f t="shared" si="707"/>
        <v>-3.2850376684302267</v>
      </c>
    </row>
    <row r="2781" spans="1:18" x14ac:dyDescent="0.25">
      <c r="A2781">
        <v>2766</v>
      </c>
      <c r="B2781" s="1">
        <f t="shared" si="716"/>
        <v>55.32</v>
      </c>
      <c r="C2781" s="1">
        <f t="shared" si="703"/>
        <v>-5.1764424449104336</v>
      </c>
      <c r="D2781" s="1">
        <f t="shared" si="704"/>
        <v>130.55003288686038</v>
      </c>
      <c r="E2781" s="1">
        <f t="shared" si="708"/>
        <v>821.10664314579844</v>
      </c>
      <c r="F2781" s="1">
        <f t="shared" si="709"/>
        <v>-206155890.90545294</v>
      </c>
      <c r="G2781" s="1">
        <f t="shared" si="710"/>
        <v>120.17644244491044</v>
      </c>
      <c r="H2781" s="1">
        <f t="shared" si="711"/>
        <v>206830107.02487111</v>
      </c>
      <c r="I2781" s="1">
        <f t="shared" si="712"/>
        <v>125942.7536219008</v>
      </c>
      <c r="J2781" s="1">
        <f t="shared" si="713"/>
        <v>-15285135.498854922</v>
      </c>
      <c r="K2781" s="1"/>
      <c r="L2781" s="1">
        <f t="shared" si="705"/>
        <v>-27.265969305102391</v>
      </c>
      <c r="M2781" s="1">
        <f t="shared" si="714"/>
        <v>1.2374824667813868</v>
      </c>
      <c r="N2781" s="1">
        <f t="shared" si="701"/>
        <v>-4.5354479212102623E-2</v>
      </c>
      <c r="O2781" s="1">
        <f t="shared" si="715"/>
        <v>3.0962381747878975</v>
      </c>
      <c r="P2781" s="1">
        <f t="shared" si="702"/>
        <v>27.294036802979093</v>
      </c>
      <c r="Q2781">
        <f t="shared" si="706"/>
        <v>-26.089654269478235</v>
      </c>
      <c r="R2781">
        <f t="shared" si="707"/>
        <v>-8.0183779595048605</v>
      </c>
    </row>
    <row r="2782" spans="1:18" x14ac:dyDescent="0.25">
      <c r="A2782">
        <v>2767</v>
      </c>
      <c r="B2782" s="1">
        <f t="shared" si="716"/>
        <v>55.34</v>
      </c>
      <c r="C2782" s="1">
        <f t="shared" si="703"/>
        <v>-9.4853697256314735</v>
      </c>
      <c r="D2782" s="1">
        <f t="shared" si="704"/>
        <v>129.46098665134562</v>
      </c>
      <c r="E2782" s="1">
        <f t="shared" si="708"/>
        <v>601.11930357181518</v>
      </c>
      <c r="F2782" s="1">
        <f t="shared" si="709"/>
        <v>-202730738.89509371</v>
      </c>
      <c r="G2782" s="1">
        <f t="shared" si="710"/>
        <v>124.48536972563147</v>
      </c>
      <c r="H2782" s="1">
        <f t="shared" si="711"/>
        <v>203092083.31222036</v>
      </c>
      <c r="I2782" s="1">
        <f t="shared" si="712"/>
        <v>129027.01736186822</v>
      </c>
      <c r="J2782" s="1">
        <f t="shared" si="713"/>
        <v>-15120013.064543292</v>
      </c>
      <c r="K2782" s="1"/>
      <c r="L2782" s="1">
        <f t="shared" si="705"/>
        <v>-39.609578703088687</v>
      </c>
      <c r="M2782" s="1">
        <f t="shared" si="714"/>
        <v>2.617558701984251</v>
      </c>
      <c r="N2782" s="1">
        <f t="shared" si="701"/>
        <v>-6.5988035389932906E-2</v>
      </c>
      <c r="O2782" s="1">
        <f t="shared" si="715"/>
        <v>3.0756046186100674</v>
      </c>
      <c r="P2782" s="1">
        <f t="shared" si="702"/>
        <v>39.695973833557858</v>
      </c>
      <c r="Q2782">
        <f t="shared" si="706"/>
        <v>-37.0945174739187</v>
      </c>
      <c r="R2782">
        <f t="shared" si="707"/>
        <v>-14.133899390177152</v>
      </c>
    </row>
    <row r="2783" spans="1:18" x14ac:dyDescent="0.25">
      <c r="A2783">
        <v>2768</v>
      </c>
      <c r="B2783" s="1">
        <f t="shared" si="716"/>
        <v>55.36</v>
      </c>
      <c r="C2783" s="1">
        <f t="shared" si="703"/>
        <v>-13.586115526200754</v>
      </c>
      <c r="D2783" s="1">
        <f t="shared" si="704"/>
        <v>127.74728892633283</v>
      </c>
      <c r="E2783" s="1">
        <f t="shared" si="708"/>
        <v>254.95236311923145</v>
      </c>
      <c r="F2783" s="1">
        <f t="shared" si="709"/>
        <v>-197399097.43982619</v>
      </c>
      <c r="G2783" s="1">
        <f t="shared" si="710"/>
        <v>128.58611552620076</v>
      </c>
      <c r="H2783" s="1">
        <f t="shared" si="711"/>
        <v>197464098.14728627</v>
      </c>
      <c r="I2783" s="1">
        <f t="shared" si="712"/>
        <v>131415.03573658163</v>
      </c>
      <c r="J2783" s="1">
        <f t="shared" si="713"/>
        <v>-14882686.90571481</v>
      </c>
      <c r="K2783" s="1"/>
      <c r="L2783" s="1">
        <f t="shared" si="705"/>
        <v>-50.957164614412214</v>
      </c>
      <c r="M2783" s="1">
        <f t="shared" si="714"/>
        <v>4.3446993993539422</v>
      </c>
      <c r="N2783" s="1">
        <f t="shared" si="701"/>
        <v>-8.5056087359046004E-2</v>
      </c>
      <c r="O2783" s="1">
        <f t="shared" si="715"/>
        <v>3.0565365666409541</v>
      </c>
      <c r="P2783" s="1">
        <f t="shared" si="702"/>
        <v>51.142047655633135</v>
      </c>
      <c r="Q2783">
        <f t="shared" si="706"/>
        <v>-46.454938654022925</v>
      </c>
      <c r="R2783">
        <f t="shared" si="707"/>
        <v>-21.38802732984081</v>
      </c>
    </row>
    <row r="2784" spans="1:18" x14ac:dyDescent="0.25">
      <c r="A2784">
        <v>2769</v>
      </c>
      <c r="B2784" s="1">
        <f t="shared" si="716"/>
        <v>55.38</v>
      </c>
      <c r="C2784" s="1">
        <f t="shared" si="703"/>
        <v>-17.38867815400004</v>
      </c>
      <c r="D2784" s="1">
        <f t="shared" si="704"/>
        <v>125.44655133258271</v>
      </c>
      <c r="E2784" s="1">
        <f t="shared" si="708"/>
        <v>-209.79663081829131</v>
      </c>
      <c r="F2784" s="1">
        <f t="shared" si="709"/>
        <v>-190352783.27001861</v>
      </c>
      <c r="G2784" s="1">
        <f t="shared" si="710"/>
        <v>132.38867815400005</v>
      </c>
      <c r="H2784" s="1">
        <f t="shared" si="711"/>
        <v>190396797.89632133</v>
      </c>
      <c r="I2784" s="1">
        <f t="shared" si="712"/>
        <v>133054.39737840689</v>
      </c>
      <c r="J2784" s="1">
        <f t="shared" si="713"/>
        <v>-14588989.056480031</v>
      </c>
      <c r="K2784" s="1"/>
      <c r="L2784" s="1">
        <f t="shared" si="705"/>
        <v>-61.078921073792408</v>
      </c>
      <c r="M2784" s="1">
        <f t="shared" si="714"/>
        <v>6.2622090731128424</v>
      </c>
      <c r="N2784" s="1">
        <f t="shared" si="701"/>
        <v>-0.10216952420235276</v>
      </c>
      <c r="O2784" s="1">
        <f t="shared" si="715"/>
        <v>3.0394231297976475</v>
      </c>
      <c r="P2784" s="1">
        <f t="shared" si="702"/>
        <v>61.399103104312026</v>
      </c>
      <c r="Q2784">
        <f t="shared" si="706"/>
        <v>-53.857535616590589</v>
      </c>
      <c r="R2784">
        <f t="shared" si="707"/>
        <v>-29.482464607315563</v>
      </c>
    </row>
    <row r="2785" spans="1:18" x14ac:dyDescent="0.25">
      <c r="A2785">
        <v>2770</v>
      </c>
      <c r="B2785" s="1">
        <f t="shared" si="716"/>
        <v>55.4</v>
      </c>
      <c r="C2785" s="1">
        <f t="shared" si="703"/>
        <v>-20.809600333333652</v>
      </c>
      <c r="D2785" s="1">
        <f t="shared" si="704"/>
        <v>122.60926963057567</v>
      </c>
      <c r="E2785" s="1">
        <f t="shared" si="708"/>
        <v>-782.92753462371547</v>
      </c>
      <c r="F2785" s="1">
        <f t="shared" si="709"/>
        <v>-181839567.1600554</v>
      </c>
      <c r="G2785" s="1">
        <f t="shared" si="710"/>
        <v>135.80960033333366</v>
      </c>
      <c r="H2785" s="1">
        <f t="shared" si="711"/>
        <v>182452542.68452737</v>
      </c>
      <c r="I2785" s="1">
        <f t="shared" si="712"/>
        <v>133909.12216817212</v>
      </c>
      <c r="J2785" s="1">
        <f t="shared" si="713"/>
        <v>-14255706.661664585</v>
      </c>
      <c r="K2785" s="1"/>
      <c r="L2785" s="1">
        <f t="shared" si="705"/>
        <v>-69.795326905926316</v>
      </c>
      <c r="M2785" s="1">
        <f t="shared" si="714"/>
        <v>8.2038040853418579</v>
      </c>
      <c r="N2785" s="1">
        <f t="shared" si="701"/>
        <v>-0.11700401315880005</v>
      </c>
      <c r="O2785" s="1">
        <f t="shared" si="715"/>
        <v>3.0245886408412002</v>
      </c>
      <c r="P2785" s="1">
        <f t="shared" si="702"/>
        <v>70.275814185079298</v>
      </c>
      <c r="Q2785">
        <f t="shared" si="706"/>
        <v>-59.069483538301441</v>
      </c>
      <c r="R2785">
        <f t="shared" si="707"/>
        <v>-38.072118064196644</v>
      </c>
    </row>
    <row r="2786" spans="1:18" x14ac:dyDescent="0.25">
      <c r="A2786">
        <v>2771</v>
      </c>
      <c r="B2786" s="1">
        <f t="shared" si="716"/>
        <v>55.42</v>
      </c>
      <c r="C2786" s="1">
        <f t="shared" si="703"/>
        <v>-23.773800895694986</v>
      </c>
      <c r="D2786" s="1">
        <f t="shared" si="704"/>
        <v>119.29771545772456</v>
      </c>
      <c r="E2786" s="1">
        <f t="shared" si="708"/>
        <v>-1451.8614775396381</v>
      </c>
      <c r="F2786" s="1">
        <f t="shared" si="709"/>
        <v>-172149605.67287606</v>
      </c>
      <c r="G2786" s="1">
        <f t="shared" si="710"/>
        <v>138.77380089569499</v>
      </c>
      <c r="H2786" s="1">
        <f t="shared" si="711"/>
        <v>174257507.42283964</v>
      </c>
      <c r="I2786" s="1">
        <f t="shared" si="712"/>
        <v>133960.45091388084</v>
      </c>
      <c r="J2786" s="1">
        <f t="shared" si="713"/>
        <v>-13899310.662806498</v>
      </c>
      <c r="K2786" s="1"/>
      <c r="L2786" s="1">
        <f t="shared" si="705"/>
        <v>-76.98275710807664</v>
      </c>
      <c r="M2786" s="1">
        <f t="shared" si="714"/>
        <v>10.010902080440701</v>
      </c>
      <c r="N2786" s="1">
        <f t="shared" si="701"/>
        <v>-0.1293151610327955</v>
      </c>
      <c r="O2786" s="1">
        <f t="shared" si="715"/>
        <v>3.0122774929672045</v>
      </c>
      <c r="P2786" s="1">
        <f t="shared" si="702"/>
        <v>77.630941334143927</v>
      </c>
      <c r="Q2786">
        <f t="shared" si="706"/>
        <v>-61.955043109877913</v>
      </c>
      <c r="R2786">
        <f t="shared" si="707"/>
        <v>-46.777512606790722</v>
      </c>
    </row>
    <row r="2787" spans="1:18" x14ac:dyDescent="0.25">
      <c r="A2787">
        <v>2772</v>
      </c>
      <c r="B2787" s="1">
        <f t="shared" si="716"/>
        <v>55.44</v>
      </c>
      <c r="C2787" s="1">
        <f t="shared" si="703"/>
        <v>-26.216222634205035</v>
      </c>
      <c r="D2787" s="1">
        <f t="shared" si="704"/>
        <v>115.58456961290923</v>
      </c>
      <c r="E2787" s="1">
        <f t="shared" si="708"/>
        <v>-2201.9169381923348</v>
      </c>
      <c r="F2787" s="1">
        <f t="shared" si="709"/>
        <v>-161600052.89354727</v>
      </c>
      <c r="G2787" s="1">
        <f t="shared" si="710"/>
        <v>141.21622263420502</v>
      </c>
      <c r="H2787" s="1">
        <f t="shared" si="711"/>
        <v>166448491.09624559</v>
      </c>
      <c r="I2787" s="1">
        <f t="shared" si="712"/>
        <v>133207.2570706993</v>
      </c>
      <c r="J2787" s="1">
        <f t="shared" si="713"/>
        <v>-13534794.884256527</v>
      </c>
      <c r="K2787" s="1"/>
      <c r="L2787" s="1">
        <f t="shared" si="705"/>
        <v>-82.573566086230031</v>
      </c>
      <c r="M2787" s="1">
        <f t="shared" si="714"/>
        <v>11.547748007027963</v>
      </c>
      <c r="N2787" s="1">
        <f t="shared" si="701"/>
        <v>-0.13894685955357111</v>
      </c>
      <c r="O2787" s="1">
        <f t="shared" si="715"/>
        <v>3.0026457944464289</v>
      </c>
      <c r="P2787" s="1">
        <f t="shared" si="702"/>
        <v>83.37712096391202</v>
      </c>
      <c r="Q2787">
        <f t="shared" si="706"/>
        <v>-62.486440343917209</v>
      </c>
      <c r="R2787">
        <f t="shared" si="707"/>
        <v>-55.201350285811785</v>
      </c>
    </row>
    <row r="2788" spans="1:18" x14ac:dyDescent="0.25">
      <c r="A2788">
        <v>2773</v>
      </c>
      <c r="B2788" s="1">
        <f t="shared" si="716"/>
        <v>55.46</v>
      </c>
      <c r="C2788" s="1">
        <f t="shared" si="703"/>
        <v>-28.083260155783087</v>
      </c>
      <c r="D2788" s="1">
        <f t="shared" si="704"/>
        <v>111.5513268844542</v>
      </c>
      <c r="E2788" s="1">
        <f t="shared" si="708"/>
        <v>-3016.6319693402529</v>
      </c>
      <c r="F2788" s="1">
        <f t="shared" si="709"/>
        <v>-150518977.41503775</v>
      </c>
      <c r="G2788" s="1">
        <f t="shared" si="710"/>
        <v>143.08326015578308</v>
      </c>
      <c r="H2788" s="1">
        <f t="shared" si="711"/>
        <v>159619045.85348341</v>
      </c>
      <c r="I2788" s="1">
        <f t="shared" si="712"/>
        <v>131666.07146595942</v>
      </c>
      <c r="J2788" s="1">
        <f t="shared" si="713"/>
        <v>-13174720.79476122</v>
      </c>
      <c r="K2788" s="1"/>
      <c r="L2788" s="1">
        <f t="shared" si="705"/>
        <v>-86.550198004183301</v>
      </c>
      <c r="M2788" s="1">
        <f t="shared" si="714"/>
        <v>12.711839949267642</v>
      </c>
      <c r="N2788" s="1">
        <f t="shared" si="701"/>
        <v>-0.14582982816174178</v>
      </c>
      <c r="O2788" s="1">
        <f t="shared" si="715"/>
        <v>2.9957628258382583</v>
      </c>
      <c r="P2788" s="1">
        <f t="shared" si="702"/>
        <v>87.478726839495849</v>
      </c>
      <c r="Q2788">
        <f t="shared" si="706"/>
        <v>-60.746474764159458</v>
      </c>
      <c r="R2788">
        <f t="shared" si="707"/>
        <v>-62.947545251474814</v>
      </c>
    </row>
    <row r="2789" spans="1:18" x14ac:dyDescent="0.25">
      <c r="A2789">
        <v>2774</v>
      </c>
      <c r="B2789" s="1">
        <f t="shared" si="716"/>
        <v>55.48</v>
      </c>
      <c r="C2789" s="1">
        <f t="shared" si="703"/>
        <v>-29.333936393010809</v>
      </c>
      <c r="D2789" s="1">
        <f t="shared" si="704"/>
        <v>107.28650743185722</v>
      </c>
      <c r="E2789" s="1">
        <f t="shared" si="708"/>
        <v>-3878.1254987648408</v>
      </c>
      <c r="F2789" s="1">
        <f t="shared" si="709"/>
        <v>-139229734.01209635</v>
      </c>
      <c r="G2789" s="1">
        <f t="shared" si="710"/>
        <v>144.33393639301082</v>
      </c>
      <c r="H2789" s="1">
        <f t="shared" si="711"/>
        <v>154269591.3962664</v>
      </c>
      <c r="I2789" s="1">
        <f t="shared" si="712"/>
        <v>129370.71948651058</v>
      </c>
      <c r="J2789" s="1">
        <f t="shared" si="713"/>
        <v>-12828543.579023231</v>
      </c>
      <c r="K2789" s="1"/>
      <c r="L2789" s="1">
        <f t="shared" si="705"/>
        <v>-88.934438884748587</v>
      </c>
      <c r="M2789" s="1">
        <f t="shared" si="714"/>
        <v>13.438414282688086</v>
      </c>
      <c r="N2789" s="1">
        <f t="shared" si="701"/>
        <v>-0.14997019164029607</v>
      </c>
      <c r="O2789" s="1">
        <f t="shared" si="715"/>
        <v>2.9916224623597039</v>
      </c>
      <c r="P2789" s="1">
        <f t="shared" si="702"/>
        <v>89.944012575480741</v>
      </c>
      <c r="Q2789">
        <f t="shared" si="706"/>
        <v>-56.922380690447504</v>
      </c>
      <c r="R2789">
        <f t="shared" si="707"/>
        <v>-69.640275521496946</v>
      </c>
    </row>
    <row r="2790" spans="1:18" x14ac:dyDescent="0.25">
      <c r="A2790">
        <v>2775</v>
      </c>
      <c r="B2790" s="1">
        <f t="shared" si="716"/>
        <v>55.5</v>
      </c>
      <c r="C2790" s="1">
        <f t="shared" si="703"/>
        <v>-29.940801954058045</v>
      </c>
      <c r="D2790" s="1">
        <f t="shared" si="704"/>
        <v>102.88371397719339</v>
      </c>
      <c r="E2790" s="1">
        <f t="shared" si="708"/>
        <v>-4767.4897766069353</v>
      </c>
      <c r="F2790" s="1">
        <f t="shared" si="709"/>
        <v>-128036868.84665839</v>
      </c>
      <c r="G2790" s="1">
        <f t="shared" si="710"/>
        <v>144.94080195405803</v>
      </c>
      <c r="H2790" s="1">
        <f t="shared" si="711"/>
        <v>150765827.61671004</v>
      </c>
      <c r="I2790" s="1">
        <f t="shared" si="712"/>
        <v>126371.57869130565</v>
      </c>
      <c r="J2790" s="1">
        <f t="shared" si="713"/>
        <v>-12502269.079718392</v>
      </c>
      <c r="K2790" s="1"/>
      <c r="L2790" s="1">
        <f t="shared" si="705"/>
        <v>-89.774127672381724</v>
      </c>
      <c r="M2790" s="1">
        <f t="shared" si="714"/>
        <v>13.699450051582915</v>
      </c>
      <c r="N2790" s="1">
        <f t="shared" si="701"/>
        <v>-0.15143086914600806</v>
      </c>
      <c r="O2790" s="1">
        <f t="shared" si="715"/>
        <v>2.9901617848539921</v>
      </c>
      <c r="P2790" s="1">
        <f t="shared" si="702"/>
        <v>90.81337418603556</v>
      </c>
      <c r="Q2790">
        <f t="shared" si="706"/>
        <v>-51.292794602053043</v>
      </c>
      <c r="R2790">
        <f t="shared" si="707"/>
        <v>-74.940764293970929</v>
      </c>
    </row>
    <row r="2791" spans="1:18" x14ac:dyDescent="0.25">
      <c r="A2791">
        <v>2776</v>
      </c>
      <c r="B2791" s="1">
        <f t="shared" si="716"/>
        <v>55.52</v>
      </c>
      <c r="C2791" s="1">
        <f t="shared" si="703"/>
        <v>-29.890537572053219</v>
      </c>
      <c r="D2791" s="1">
        <f t="shared" si="704"/>
        <v>98.439577446264977</v>
      </c>
      <c r="E2791" s="1">
        <f t="shared" si="708"/>
        <v>-5665.205355854474</v>
      </c>
      <c r="F2791" s="1">
        <f t="shared" si="709"/>
        <v>-117214478.53273913</v>
      </c>
      <c r="G2791" s="1">
        <f t="shared" si="710"/>
        <v>144.89053757205323</v>
      </c>
      <c r="H2791" s="1">
        <f t="shared" si="711"/>
        <v>149309030.25674134</v>
      </c>
      <c r="I2791" s="1">
        <f t="shared" si="712"/>
        <v>122734.47314287108</v>
      </c>
      <c r="J2791" s="1">
        <f t="shared" si="713"/>
        <v>-12198460.973038584</v>
      </c>
      <c r="K2791" s="1"/>
      <c r="L2791" s="1">
        <f t="shared" si="705"/>
        <v>-89.129966373847594</v>
      </c>
      <c r="M2791" s="1">
        <f t="shared" si="714"/>
        <v>13.498958098936953</v>
      </c>
      <c r="N2791" s="1">
        <f t="shared" si="701"/>
        <v>-0.1503102024011656</v>
      </c>
      <c r="O2791" s="1">
        <f t="shared" si="715"/>
        <v>2.9912824515988343</v>
      </c>
      <c r="P2791" s="1">
        <f t="shared" si="702"/>
        <v>90.146396353709321</v>
      </c>
      <c r="Q2791">
        <f t="shared" si="706"/>
        <v>-44.211069622382873</v>
      </c>
      <c r="R2791">
        <f t="shared" si="707"/>
        <v>-78.560512335427603</v>
      </c>
    </row>
    <row r="2792" spans="1:18" x14ac:dyDescent="0.25">
      <c r="A2792">
        <v>2777</v>
      </c>
      <c r="B2792" s="1">
        <f t="shared" si="716"/>
        <v>55.54</v>
      </c>
      <c r="C2792" s="1">
        <f t="shared" si="703"/>
        <v>-29.184246431558574</v>
      </c>
      <c r="D2792" s="1">
        <f t="shared" si="704"/>
        <v>94.051636147835907</v>
      </c>
      <c r="E2792" s="1">
        <f t="shared" si="708"/>
        <v>-6551.5694981371453</v>
      </c>
      <c r="F2792" s="1">
        <f t="shared" si="709"/>
        <v>-106997711.33017913</v>
      </c>
      <c r="G2792" s="1">
        <f t="shared" si="710"/>
        <v>144.18424643155856</v>
      </c>
      <c r="H2792" s="1">
        <f t="shared" si="711"/>
        <v>149920774.21910012</v>
      </c>
      <c r="I2792" s="1">
        <f t="shared" si="712"/>
        <v>118539.22872448529</v>
      </c>
      <c r="J2792" s="1">
        <f t="shared" si="713"/>
        <v>-11916585.885249676</v>
      </c>
      <c r="K2792" s="1"/>
      <c r="L2792" s="1">
        <f t="shared" si="705"/>
        <v>-87.064534685431582</v>
      </c>
      <c r="M2792" s="1">
        <f t="shared" si="714"/>
        <v>12.866755128795887</v>
      </c>
      <c r="N2792" s="1">
        <f t="shared" si="701"/>
        <v>-0.14672212074552538</v>
      </c>
      <c r="O2792" s="1">
        <f t="shared" si="715"/>
        <v>2.9948705332544749</v>
      </c>
      <c r="P2792" s="1">
        <f t="shared" si="702"/>
        <v>88.010150480129923</v>
      </c>
      <c r="Q2792">
        <f t="shared" si="706"/>
        <v>-36.088153047271518</v>
      </c>
      <c r="R2792">
        <f t="shared" si="707"/>
        <v>-80.270989760758653</v>
      </c>
    </row>
    <row r="2793" spans="1:18" x14ac:dyDescent="0.25">
      <c r="A2793">
        <v>2778</v>
      </c>
      <c r="B2793" s="1">
        <f t="shared" si="716"/>
        <v>55.56</v>
      </c>
      <c r="C2793" s="1">
        <f t="shared" si="703"/>
        <v>-27.837429956270498</v>
      </c>
      <c r="D2793" s="1">
        <f t="shared" si="704"/>
        <v>89.816195037924984</v>
      </c>
      <c r="E2793" s="1">
        <f t="shared" si="708"/>
        <v>-7407.1286023391531</v>
      </c>
      <c r="F2793" s="1">
        <f t="shared" si="709"/>
        <v>-97577813.786631659</v>
      </c>
      <c r="G2793" s="1">
        <f t="shared" si="710"/>
        <v>142.83742995627051</v>
      </c>
      <c r="H2793" s="1">
        <f t="shared" si="711"/>
        <v>152443367.91822243</v>
      </c>
      <c r="I2793" s="1">
        <f t="shared" si="712"/>
        <v>113877.92115041226</v>
      </c>
      <c r="J2793" s="1">
        <f t="shared" si="713"/>
        <v>-11653653.831458163</v>
      </c>
      <c r="K2793" s="1"/>
      <c r="L2793" s="1">
        <f t="shared" si="705"/>
        <v>-83.634676951558703</v>
      </c>
      <c r="M2793" s="1">
        <f t="shared" si="714"/>
        <v>11.852562156936244</v>
      </c>
      <c r="N2793" s="1">
        <f t="shared" si="701"/>
        <v>-0.14078078669587818</v>
      </c>
      <c r="O2793" s="1">
        <f t="shared" si="715"/>
        <v>3.000811867304122</v>
      </c>
      <c r="P2793" s="1">
        <f t="shared" si="702"/>
        <v>84.470364143145616</v>
      </c>
      <c r="Q2793">
        <f t="shared" si="706"/>
        <v>-27.377141622264016</v>
      </c>
      <c r="R2793">
        <f t="shared" si="707"/>
        <v>-79.910791105270135</v>
      </c>
    </row>
    <row r="2794" spans="1:18" x14ac:dyDescent="0.25">
      <c r="A2794">
        <v>2779</v>
      </c>
      <c r="B2794" s="1">
        <f t="shared" si="716"/>
        <v>55.58</v>
      </c>
      <c r="C2794" s="1">
        <f t="shared" si="703"/>
        <v>-25.879647589357102</v>
      </c>
      <c r="D2794" s="1">
        <f t="shared" si="704"/>
        <v>85.826212053324227</v>
      </c>
      <c r="E2794" s="1">
        <f t="shared" si="708"/>
        <v>-8213.1051652285059</v>
      </c>
      <c r="F2794" s="1">
        <f t="shared" si="709"/>
        <v>-89100813.417906642</v>
      </c>
      <c r="G2794" s="1">
        <f t="shared" si="710"/>
        <v>140.87964758935709</v>
      </c>
      <c r="H2794" s="1">
        <f t="shared" si="711"/>
        <v>156555909.8730098</v>
      </c>
      <c r="I2794" s="1">
        <f t="shared" si="712"/>
        <v>108852.8551212945</v>
      </c>
      <c r="J2794" s="1">
        <f t="shared" si="713"/>
        <v>-11405085.026555285</v>
      </c>
      <c r="K2794" s="1"/>
      <c r="L2794" s="1">
        <f t="shared" si="705"/>
        <v>-78.887589032470075</v>
      </c>
      <c r="M2794" s="1">
        <f t="shared" si="714"/>
        <v>10.521518358684432</v>
      </c>
      <c r="N2794" s="1">
        <f t="shared" si="701"/>
        <v>-0.13259105323635567</v>
      </c>
      <c r="O2794" s="1">
        <f t="shared" si="715"/>
        <v>3.0090016007636446</v>
      </c>
      <c r="P2794" s="1">
        <f t="shared" si="702"/>
        <v>79.586142336012401</v>
      </c>
      <c r="Q2794">
        <f t="shared" si="706"/>
        <v>-18.560150970691982</v>
      </c>
      <c r="R2794">
        <f t="shared" si="707"/>
        <v>-77.391697538386808</v>
      </c>
    </row>
    <row r="2795" spans="1:18" x14ac:dyDescent="0.25">
      <c r="A2795">
        <v>2780</v>
      </c>
      <c r="B2795" s="1">
        <f t="shared" si="716"/>
        <v>55.6</v>
      </c>
      <c r="C2795" s="1">
        <f t="shared" si="703"/>
        <v>-23.353868033432398</v>
      </c>
      <c r="D2795" s="1">
        <f t="shared" si="704"/>
        <v>82.169257904240084</v>
      </c>
      <c r="E2795" s="1">
        <f t="shared" si="708"/>
        <v>-8951.8099033435028</v>
      </c>
      <c r="F2795" s="1">
        <f t="shared" si="709"/>
        <v>-81669614.881077483</v>
      </c>
      <c r="G2795" s="1">
        <f t="shared" si="710"/>
        <v>138.35386803343241</v>
      </c>
      <c r="H2795" s="1">
        <f t="shared" si="711"/>
        <v>161804515.4266763</v>
      </c>
      <c r="I2795" s="1">
        <f t="shared" si="712"/>
        <v>103574.31897738381</v>
      </c>
      <c r="J2795" s="1">
        <f t="shared" si="713"/>
        <v>-11165714.093081081</v>
      </c>
      <c r="K2795" s="1"/>
      <c r="L2795" s="1">
        <f t="shared" si="705"/>
        <v>-72.860454472591769</v>
      </c>
      <c r="M2795" s="1">
        <f t="shared" si="714"/>
        <v>8.9514523678513456</v>
      </c>
      <c r="N2795" s="1">
        <f t="shared" si="701"/>
        <v>-0.12224489039563614</v>
      </c>
      <c r="O2795" s="1">
        <f t="shared" si="715"/>
        <v>3.019347763604364</v>
      </c>
      <c r="P2795" s="1">
        <f t="shared" si="702"/>
        <v>73.40827150564526</v>
      </c>
      <c r="Q2795">
        <f t="shared" si="706"/>
        <v>-10.136826266347001</v>
      </c>
      <c r="R2795">
        <f t="shared" si="707"/>
        <v>-72.705014123459378</v>
      </c>
    </row>
    <row r="2796" spans="1:18" x14ac:dyDescent="0.25">
      <c r="A2796">
        <v>2781</v>
      </c>
      <c r="B2796" s="1">
        <f t="shared" si="716"/>
        <v>55.62</v>
      </c>
      <c r="C2796" s="1">
        <f t="shared" si="703"/>
        <v>-20.315526188951214</v>
      </c>
      <c r="D2796" s="1">
        <f t="shared" si="704"/>
        <v>78.925594103894042</v>
      </c>
      <c r="E2796" s="1">
        <f t="shared" si="708"/>
        <v>-9607.0299910134036</v>
      </c>
      <c r="F2796" s="1">
        <f t="shared" si="709"/>
        <v>-75349000.798678249</v>
      </c>
      <c r="G2796" s="1">
        <f t="shared" si="710"/>
        <v>135.31552618895122</v>
      </c>
      <c r="H2796" s="1">
        <f t="shared" si="711"/>
        <v>167644026.04690924</v>
      </c>
      <c r="I2796" s="1">
        <f t="shared" si="712"/>
        <v>98158.164129781508</v>
      </c>
      <c r="J2796" s="1">
        <f t="shared" si="713"/>
        <v>-10930830.725668479</v>
      </c>
      <c r="K2796" s="1"/>
      <c r="L2796" s="1">
        <f t="shared" si="705"/>
        <v>-65.583366227375109</v>
      </c>
      <c r="M2796" s="1">
        <f t="shared" si="714"/>
        <v>7.2316864018755496</v>
      </c>
      <c r="N2796" s="1">
        <f t="shared" si="701"/>
        <v>-0.10982340775411784</v>
      </c>
      <c r="O2796" s="1">
        <f t="shared" si="715"/>
        <v>3.0317692462458821</v>
      </c>
      <c r="P2796" s="1">
        <f t="shared" si="702"/>
        <v>65.980870060412798</v>
      </c>
      <c r="Q2796">
        <f t="shared" si="706"/>
        <v>-2.6128849101762182</v>
      </c>
      <c r="R2796">
        <f t="shared" si="707"/>
        <v>-65.929113799407702</v>
      </c>
    </row>
    <row r="2797" spans="1:18" x14ac:dyDescent="0.25">
      <c r="A2797">
        <v>2782</v>
      </c>
      <c r="B2797" s="1">
        <f t="shared" si="716"/>
        <v>55.64</v>
      </c>
      <c r="C2797" s="1">
        <f t="shared" si="703"/>
        <v>-16.831306488954535</v>
      </c>
      <c r="D2797" s="1">
        <f t="shared" si="704"/>
        <v>76.166411417701283</v>
      </c>
      <c r="E2797" s="1">
        <f t="shared" si="708"/>
        <v>-10164.384893624341</v>
      </c>
      <c r="F2797" s="1">
        <f t="shared" si="709"/>
        <v>-70172793.672918499</v>
      </c>
      <c r="G2797" s="1">
        <f t="shared" si="710"/>
        <v>131.83130648895454</v>
      </c>
      <c r="H2797" s="1">
        <f t="shared" si="711"/>
        <v>173487513.93865722</v>
      </c>
      <c r="I2797" s="1">
        <f t="shared" si="712"/>
        <v>92723.262395340818</v>
      </c>
      <c r="J2797" s="1">
        <f t="shared" si="713"/>
        <v>-10697153.010722853</v>
      </c>
      <c r="K2797" s="1"/>
      <c r="L2797" s="1">
        <f t="shared" si="705"/>
        <v>-57.085378603738071</v>
      </c>
      <c r="M2797" s="1">
        <f t="shared" si="714"/>
        <v>5.462761145625052</v>
      </c>
      <c r="N2797" s="1">
        <f t="shared" si="701"/>
        <v>-9.5404065156440038E-2</v>
      </c>
      <c r="O2797" s="1">
        <f t="shared" si="715"/>
        <v>3.04618858884356</v>
      </c>
      <c r="P2797" s="1">
        <f t="shared" si="702"/>
        <v>57.346161246122364</v>
      </c>
      <c r="Q2797">
        <f t="shared" si="706"/>
        <v>3.5135111282096707</v>
      </c>
      <c r="R2797">
        <f t="shared" si="707"/>
        <v>-57.238426334222474</v>
      </c>
    </row>
    <row r="2798" spans="1:18" x14ac:dyDescent="0.25">
      <c r="A2798">
        <v>2783</v>
      </c>
      <c r="B2798" s="1">
        <f t="shared" si="716"/>
        <v>55.66</v>
      </c>
      <c r="C2798" s="1">
        <f t="shared" si="703"/>
        <v>-12.977679333155235</v>
      </c>
      <c r="D2798" s="1">
        <f t="shared" si="704"/>
        <v>73.952267393997786</v>
      </c>
      <c r="E2798" s="1">
        <f t="shared" si="708"/>
        <v>-10611.641986412447</v>
      </c>
      <c r="F2798" s="1">
        <f t="shared" si="709"/>
        <v>-66152272.266420662</v>
      </c>
      <c r="G2798" s="1">
        <f t="shared" si="710"/>
        <v>127.97767933315524</v>
      </c>
      <c r="H2798" s="1">
        <f t="shared" si="711"/>
        <v>178759217.91421217</v>
      </c>
      <c r="I2798" s="1">
        <f t="shared" si="712"/>
        <v>87388.897040853029</v>
      </c>
      <c r="J2798" s="1">
        <f t="shared" si="713"/>
        <v>-10463636.085837636</v>
      </c>
      <c r="K2798" s="1"/>
      <c r="L2798" s="1">
        <f t="shared" si="705"/>
        <v>-47.403680813066913</v>
      </c>
      <c r="M2798" s="1">
        <f t="shared" si="714"/>
        <v>3.7561757657985027</v>
      </c>
      <c r="N2798" s="1">
        <f t="shared" si="701"/>
        <v>-7.9072846689495532E-2</v>
      </c>
      <c r="O2798" s="1">
        <f t="shared" si="715"/>
        <v>3.0625198073105047</v>
      </c>
      <c r="P2798" s="1">
        <f t="shared" si="702"/>
        <v>47.552263994584948</v>
      </c>
      <c r="Q2798">
        <f t="shared" si="706"/>
        <v>7.7700680755553906</v>
      </c>
      <c r="R2798">
        <f t="shared" si="707"/>
        <v>-46.91315224019737</v>
      </c>
    </row>
    <row r="2799" spans="1:18" x14ac:dyDescent="0.25">
      <c r="A2799">
        <v>2784</v>
      </c>
      <c r="B2799" s="1">
        <f t="shared" si="716"/>
        <v>55.68</v>
      </c>
      <c r="C2799" s="1">
        <f t="shared" si="703"/>
        <v>-8.8392227431200716</v>
      </c>
      <c r="D2799" s="1">
        <f t="shared" si="704"/>
        <v>72.331757268756263</v>
      </c>
      <c r="E2799" s="1">
        <f t="shared" si="708"/>
        <v>-10938.985031711236</v>
      </c>
      <c r="F2799" s="1">
        <f t="shared" si="709"/>
        <v>-63284858.093555577</v>
      </c>
      <c r="G2799" s="1">
        <f t="shared" si="710"/>
        <v>123.83922274312008</v>
      </c>
      <c r="H2799" s="1">
        <f t="shared" si="711"/>
        <v>182946251.61755803</v>
      </c>
      <c r="I2799" s="1">
        <f t="shared" si="712"/>
        <v>82272.144796825538</v>
      </c>
      <c r="J2799" s="1">
        <f t="shared" si="713"/>
        <v>-10232034.076522348</v>
      </c>
      <c r="K2799" s="1"/>
      <c r="L2799" s="1">
        <f t="shared" si="705"/>
        <v>-36.595888137769215</v>
      </c>
      <c r="M2799" s="1">
        <f t="shared" si="714"/>
        <v>2.2329653870630182</v>
      </c>
      <c r="N2799" s="1">
        <f t="shared" si="701"/>
        <v>-6.0941283946758157E-2</v>
      </c>
      <c r="O2799" s="1">
        <f t="shared" si="715"/>
        <v>3.0806513700532419</v>
      </c>
      <c r="P2799" s="1">
        <f t="shared" si="702"/>
        <v>36.663949091879601</v>
      </c>
      <c r="Q2799">
        <f t="shared" si="706"/>
        <v>9.735840084201552</v>
      </c>
      <c r="R2799">
        <f t="shared" si="707"/>
        <v>-35.347681407226602</v>
      </c>
    </row>
    <row r="2800" spans="1:18" x14ac:dyDescent="0.25">
      <c r="A2800">
        <v>2785</v>
      </c>
      <c r="B2800" s="1">
        <f t="shared" si="716"/>
        <v>55.7</v>
      </c>
      <c r="C2800" s="1">
        <f t="shared" si="703"/>
        <v>-4.5067660743036839</v>
      </c>
      <c r="D2800" s="1">
        <f t="shared" si="704"/>
        <v>71.340447414846167</v>
      </c>
      <c r="E2800" s="1">
        <f t="shared" si="708"/>
        <v>-11139.229622201074</v>
      </c>
      <c r="F2800" s="1">
        <f t="shared" si="709"/>
        <v>-61562101.354190819</v>
      </c>
      <c r="G2800" s="1">
        <f t="shared" si="710"/>
        <v>119.50676607430368</v>
      </c>
      <c r="H2800" s="1">
        <f t="shared" si="711"/>
        <v>185644537.93031269</v>
      </c>
      <c r="I2800" s="1">
        <f t="shared" si="712"/>
        <v>77485.306299555086</v>
      </c>
      <c r="J2800" s="1">
        <f t="shared" si="713"/>
        <v>-10007155.917195749</v>
      </c>
      <c r="K2800" s="1"/>
      <c r="L2800" s="1">
        <f t="shared" si="705"/>
        <v>-24.755133709296427</v>
      </c>
      <c r="M2800" s="1">
        <f t="shared" si="714"/>
        <v>1.0196950547672259</v>
      </c>
      <c r="N2800" s="1">
        <f t="shared" si="701"/>
        <v>-4.1167983212892709E-2</v>
      </c>
      <c r="O2800" s="1">
        <f t="shared" si="715"/>
        <v>3.1004246707871075</v>
      </c>
      <c r="P2800" s="1">
        <f t="shared" si="702"/>
        <v>24.776126068654499</v>
      </c>
      <c r="Q2800">
        <f t="shared" si="706"/>
        <v>9.0757018131040113</v>
      </c>
      <c r="R2800">
        <f t="shared" si="707"/>
        <v>-23.054024801962054</v>
      </c>
    </row>
    <row r="2801" spans="1:18" x14ac:dyDescent="0.25">
      <c r="A2801">
        <v>2786</v>
      </c>
      <c r="B2801" s="1">
        <f t="shared" si="716"/>
        <v>55.72</v>
      </c>
      <c r="C2801" s="1">
        <f t="shared" si="703"/>
        <v>-7.5396526059420238E-2</v>
      </c>
      <c r="D2801" s="1">
        <f t="shared" si="704"/>
        <v>71.000094744085303</v>
      </c>
      <c r="E2801" s="1">
        <f t="shared" si="708"/>
        <v>-11207.980861694768</v>
      </c>
      <c r="F2801" s="1">
        <f t="shared" si="709"/>
        <v>-60976098.735581309</v>
      </c>
      <c r="G2801" s="1">
        <f t="shared" si="710"/>
        <v>115.07539652605942</v>
      </c>
      <c r="H2801" s="1">
        <f t="shared" si="711"/>
        <v>186594933.7316975</v>
      </c>
      <c r="I2801" s="1">
        <f t="shared" si="712"/>
        <v>73133.441357195596</v>
      </c>
      <c r="J2801" s="1">
        <f t="shared" si="713"/>
        <v>-9796783.7450396046</v>
      </c>
      <c r="K2801" s="1"/>
      <c r="L2801" s="1">
        <f t="shared" si="705"/>
        <v>-12.026858857510476</v>
      </c>
      <c r="M2801" s="1">
        <f t="shared" si="714"/>
        <v>0.24037061796087755</v>
      </c>
      <c r="N2801" s="1">
        <f t="shared" si="701"/>
        <v>-1.9983490571448274E-2</v>
      </c>
      <c r="O2801" s="1">
        <f t="shared" si="715"/>
        <v>3.1216091634285519</v>
      </c>
      <c r="P2801" s="1">
        <f t="shared" si="702"/>
        <v>12.02926065942779</v>
      </c>
      <c r="Q2801">
        <f t="shared" si="706"/>
        <v>5.5838796274603562</v>
      </c>
      <c r="R2801">
        <f t="shared" si="707"/>
        <v>-10.654736051094382</v>
      </c>
    </row>
    <row r="2802" spans="1:18" x14ac:dyDescent="0.25">
      <c r="A2802">
        <v>2787</v>
      </c>
      <c r="B2802" s="1">
        <f t="shared" si="716"/>
        <v>55.74</v>
      </c>
      <c r="C2802" s="1">
        <f t="shared" si="703"/>
        <v>4.3576277980005598</v>
      </c>
      <c r="D2802" s="1">
        <f t="shared" si="704"/>
        <v>71.318169194369204</v>
      </c>
      <c r="E2802" s="1">
        <f t="shared" si="708"/>
        <v>-11143.729822737419</v>
      </c>
      <c r="F2802" s="1">
        <f t="shared" si="709"/>
        <v>-61523658.087534793</v>
      </c>
      <c r="G2802" s="1">
        <f t="shared" si="710"/>
        <v>110.64237220199944</v>
      </c>
      <c r="H2802" s="1">
        <f t="shared" si="711"/>
        <v>185706372.44970214</v>
      </c>
      <c r="I2802" s="1">
        <f t="shared" si="712"/>
        <v>69312.063134889802</v>
      </c>
      <c r="J2802" s="1">
        <f t="shared" si="713"/>
        <v>-9611253.5677210763</v>
      </c>
      <c r="K2802" s="1"/>
      <c r="L2802" s="1">
        <f t="shared" si="705"/>
        <v>1.3751074875990019</v>
      </c>
      <c r="M2802" s="1">
        <f t="shared" si="714"/>
        <v>3.1410805130462904E-3</v>
      </c>
      <c r="N2802" s="1">
        <f t="shared" si="701"/>
        <v>2.2842396527152468E-3</v>
      </c>
      <c r="O2802" s="1">
        <f t="shared" si="715"/>
        <v>2.2842396527152468E-3</v>
      </c>
      <c r="P2802" s="1">
        <f t="shared" si="702"/>
        <v>1.3751110750908919</v>
      </c>
      <c r="Q2802">
        <f t="shared" si="706"/>
        <v>-0.76675731598432473</v>
      </c>
      <c r="R2802">
        <f t="shared" si="707"/>
        <v>1.1414962493246059</v>
      </c>
    </row>
    <row r="2803" spans="1:18" x14ac:dyDescent="0.25">
      <c r="A2803">
        <v>2788</v>
      </c>
      <c r="B2803" s="1">
        <f t="shared" si="716"/>
        <v>55.76</v>
      </c>
      <c r="C2803" s="1">
        <f t="shared" si="703"/>
        <v>8.6950124758267702</v>
      </c>
      <c r="D2803" s="1">
        <f t="shared" si="704"/>
        <v>72.287689782164563</v>
      </c>
      <c r="E2803" s="1">
        <f t="shared" si="708"/>
        <v>-10947.886664002759</v>
      </c>
      <c r="F2803" s="1">
        <f t="shared" si="709"/>
        <v>-63207770.097537585</v>
      </c>
      <c r="G2803" s="1">
        <f t="shared" si="710"/>
        <v>106.30498752417323</v>
      </c>
      <c r="H2803" s="1">
        <f t="shared" si="711"/>
        <v>183063992.50538704</v>
      </c>
      <c r="I2803" s="1">
        <f t="shared" si="712"/>
        <v>66105.041866228334</v>
      </c>
      <c r="J2803" s="1">
        <f t="shared" si="713"/>
        <v>-9462729.1074505635</v>
      </c>
      <c r="K2803" s="1"/>
      <c r="L2803" s="1">
        <f t="shared" si="705"/>
        <v>15.157191987448035</v>
      </c>
      <c r="M2803" s="1">
        <f t="shared" si="714"/>
        <v>0.38187092083813923</v>
      </c>
      <c r="N2803" s="1">
        <f t="shared" si="701"/>
        <v>2.5188712770658803E-2</v>
      </c>
      <c r="O2803" s="1">
        <f t="shared" si="715"/>
        <v>2.5188712770658803E-2</v>
      </c>
      <c r="P2803" s="1">
        <f t="shared" si="702"/>
        <v>15.162001660220879</v>
      </c>
      <c r="Q2803">
        <f t="shared" si="706"/>
        <v>-9.7779553045965457</v>
      </c>
      <c r="R2803">
        <f t="shared" si="707"/>
        <v>11.58783346471</v>
      </c>
    </row>
    <row r="2804" spans="1:18" x14ac:dyDescent="0.25">
      <c r="A2804">
        <v>2789</v>
      </c>
      <c r="B2804" s="1">
        <f t="shared" si="716"/>
        <v>55.78</v>
      </c>
      <c r="C2804" s="1">
        <f t="shared" si="703"/>
        <v>12.841562149909709</v>
      </c>
      <c r="D2804" s="1">
        <f t="shared" si="704"/>
        <v>73.887377818624657</v>
      </c>
      <c r="E2804" s="1">
        <f t="shared" si="708"/>
        <v>-10624.749680637819</v>
      </c>
      <c r="F2804" s="1">
        <f t="shared" si="709"/>
        <v>-66036232.292633817</v>
      </c>
      <c r="G2804" s="1">
        <f t="shared" si="710"/>
        <v>102.15843785009029</v>
      </c>
      <c r="H2804" s="1">
        <f t="shared" si="711"/>
        <v>178921538.06884724</v>
      </c>
      <c r="I2804" s="1">
        <f t="shared" si="712"/>
        <v>63582.764099531792</v>
      </c>
      <c r="J2804" s="1">
        <f t="shared" si="713"/>
        <v>-9364228.3525280319</v>
      </c>
      <c r="K2804" s="1"/>
      <c r="L2804" s="1">
        <f t="shared" si="705"/>
        <v>28.944648774644541</v>
      </c>
      <c r="M2804" s="1">
        <f t="shared" si="714"/>
        <v>1.3949144168068983</v>
      </c>
      <c r="N2804" s="1">
        <f t="shared" si="701"/>
        <v>4.8155222981921292E-2</v>
      </c>
      <c r="O2804" s="1">
        <f t="shared" si="715"/>
        <v>4.8155222981921292E-2</v>
      </c>
      <c r="P2804" s="1">
        <f t="shared" si="702"/>
        <v>28.978241473867033</v>
      </c>
      <c r="Q2804">
        <f t="shared" si="706"/>
        <v>-20.995675774683985</v>
      </c>
      <c r="R2804">
        <f t="shared" si="707"/>
        <v>19.972983695034035</v>
      </c>
    </row>
    <row r="2805" spans="1:18" x14ac:dyDescent="0.25">
      <c r="A2805">
        <v>2790</v>
      </c>
      <c r="B2805" s="1">
        <f t="shared" si="716"/>
        <v>55.8</v>
      </c>
      <c r="C2805" s="1">
        <f t="shared" si="703"/>
        <v>16.70626984069148</v>
      </c>
      <c r="D2805" s="1">
        <f t="shared" si="704"/>
        <v>76.08212392658632</v>
      </c>
      <c r="E2805" s="1">
        <f t="shared" si="708"/>
        <v>-10181.410966829564</v>
      </c>
      <c r="F2805" s="1">
        <f t="shared" si="709"/>
        <v>-70017569.973958597</v>
      </c>
      <c r="G2805" s="1">
        <f t="shared" si="710"/>
        <v>98.293730159308524</v>
      </c>
      <c r="H2805" s="1">
        <f t="shared" si="711"/>
        <v>173678699.2494359</v>
      </c>
      <c r="I2805" s="1">
        <f t="shared" si="712"/>
        <v>61800.587879245591</v>
      </c>
      <c r="J2805" s="1">
        <f t="shared" si="713"/>
        <v>-9328485.8635442816</v>
      </c>
      <c r="K2805" s="1"/>
      <c r="L2805" s="1">
        <f t="shared" si="705"/>
        <v>42.294894621455889</v>
      </c>
      <c r="M2805" s="1">
        <f t="shared" si="714"/>
        <v>2.9863394255895059</v>
      </c>
      <c r="N2805" s="1">
        <f t="shared" si="701"/>
        <v>7.0490576173742506E-2</v>
      </c>
      <c r="O2805" s="1">
        <f t="shared" si="715"/>
        <v>7.0490576173742506E-2</v>
      </c>
      <c r="P2805" s="1">
        <f t="shared" si="702"/>
        <v>42.400192619903137</v>
      </c>
      <c r="Q2805">
        <f t="shared" si="706"/>
        <v>-33.712835287847867</v>
      </c>
      <c r="R2805">
        <f t="shared" si="707"/>
        <v>25.714219238766084</v>
      </c>
    </row>
    <row r="2806" spans="1:18" x14ac:dyDescent="0.25">
      <c r="A2806">
        <v>2791</v>
      </c>
      <c r="B2806" s="1">
        <f t="shared" si="716"/>
        <v>55.82</v>
      </c>
      <c r="C2806" s="1">
        <f t="shared" si="703"/>
        <v>20.20431433501696</v>
      </c>
      <c r="D2806" s="1">
        <f t="shared" si="704"/>
        <v>78.823758608550719</v>
      </c>
      <c r="E2806" s="1">
        <f t="shared" si="708"/>
        <v>-9627.6007610727538</v>
      </c>
      <c r="F2806" s="1">
        <f t="shared" si="709"/>
        <v>-75154684.806582063</v>
      </c>
      <c r="G2806" s="1">
        <f t="shared" si="710"/>
        <v>94.79568566498304</v>
      </c>
      <c r="H2806" s="1">
        <f t="shared" si="711"/>
        <v>167845381.22119075</v>
      </c>
      <c r="I2806" s="1">
        <f t="shared" si="712"/>
        <v>60797.627767493381</v>
      </c>
      <c r="J2806" s="1">
        <f t="shared" si="713"/>
        <v>-9366750.1893031634</v>
      </c>
      <c r="K2806" s="1"/>
      <c r="L2806" s="1">
        <f t="shared" si="705"/>
        <v>54.727455149758029</v>
      </c>
      <c r="M2806" s="1">
        <f t="shared" si="714"/>
        <v>5.017051753261967</v>
      </c>
      <c r="N2806" s="1">
        <f t="shared" si="701"/>
        <v>9.1417876660279895E-2</v>
      </c>
      <c r="O2806" s="1">
        <f t="shared" si="715"/>
        <v>9.1417876660279895E-2</v>
      </c>
      <c r="P2806" s="1">
        <f t="shared" si="702"/>
        <v>54.956939102025011</v>
      </c>
      <c r="Q2806">
        <f t="shared" si="706"/>
        <v>-47.01850033781664</v>
      </c>
      <c r="R2806">
        <f t="shared" si="707"/>
        <v>28.452166551010176</v>
      </c>
    </row>
    <row r="2807" spans="1:18" x14ac:dyDescent="0.25">
      <c r="A2807">
        <v>2792</v>
      </c>
      <c r="B2807" s="1">
        <f t="shared" si="716"/>
        <v>55.84</v>
      </c>
      <c r="C2807" s="1">
        <f t="shared" si="703"/>
        <v>23.258921811563564</v>
      </c>
      <c r="D2807" s="1">
        <f t="shared" si="704"/>
        <v>82.052109453462293</v>
      </c>
      <c r="E2807" s="1">
        <f t="shared" si="708"/>
        <v>-8975.4738904006153</v>
      </c>
      <c r="F2807" s="1">
        <f t="shared" si="709"/>
        <v>-81436908.661068723</v>
      </c>
      <c r="G2807" s="1">
        <f t="shared" si="710"/>
        <v>91.741078188436433</v>
      </c>
      <c r="H2807" s="1">
        <f t="shared" si="711"/>
        <v>161996040.21833187</v>
      </c>
      <c r="I2807" s="1">
        <f t="shared" si="712"/>
        <v>60595.896371759052</v>
      </c>
      <c r="J2807" s="1">
        <f t="shared" si="713"/>
        <v>-9487623.3803319708</v>
      </c>
      <c r="K2807" s="1"/>
      <c r="L2807" s="1">
        <f t="shared" si="705"/>
        <v>65.766942690247305</v>
      </c>
      <c r="M2807" s="1">
        <f t="shared" si="714"/>
        <v>7.2727298169648407</v>
      </c>
      <c r="N2807" s="1">
        <f t="shared" si="701"/>
        <v>0.1101358806678983</v>
      </c>
      <c r="O2807" s="1">
        <f t="shared" si="715"/>
        <v>0.1101358806678983</v>
      </c>
      <c r="P2807" s="1">
        <f t="shared" si="702"/>
        <v>66.167842263541004</v>
      </c>
      <c r="Q2807">
        <f t="shared" si="706"/>
        <v>-59.894621613469226</v>
      </c>
      <c r="R2807">
        <f t="shared" si="707"/>
        <v>28.121480252507833</v>
      </c>
    </row>
    <row r="2808" spans="1:18" x14ac:dyDescent="0.25">
      <c r="A2808">
        <v>2793</v>
      </c>
      <c r="B2808" s="1">
        <f t="shared" si="716"/>
        <v>55.86</v>
      </c>
      <c r="C2808" s="1">
        <f t="shared" si="703"/>
        <v>25.803050845049949</v>
      </c>
      <c r="D2808" s="1">
        <f t="shared" si="704"/>
        <v>85.696321779135346</v>
      </c>
      <c r="E2808" s="1">
        <f t="shared" si="708"/>
        <v>-8239.3430006146591</v>
      </c>
      <c r="F2808" s="1">
        <f t="shared" si="709"/>
        <v>-88831325.31605871</v>
      </c>
      <c r="G2808" s="1">
        <f t="shared" si="710"/>
        <v>89.196949154950048</v>
      </c>
      <c r="H2808" s="1">
        <f t="shared" si="711"/>
        <v>156718098.39783651</v>
      </c>
      <c r="I2808" s="1">
        <f t="shared" si="712"/>
        <v>61199.8212200954</v>
      </c>
      <c r="J2808" s="1">
        <f t="shared" si="713"/>
        <v>-9696047.8359393366</v>
      </c>
      <c r="K2808" s="1"/>
      <c r="L2808" s="1">
        <f t="shared" si="705"/>
        <v>74.989832951164672</v>
      </c>
      <c r="M2808" s="1">
        <f t="shared" si="714"/>
        <v>9.4909521919492477</v>
      </c>
      <c r="N2808" s="1">
        <f t="shared" si="701"/>
        <v>0.12589383446638214</v>
      </c>
      <c r="O2808" s="1">
        <f t="shared" si="715"/>
        <v>0.12589383446638214</v>
      </c>
      <c r="P2808" s="1">
        <f t="shared" si="702"/>
        <v>75.588049449323989</v>
      </c>
      <c r="Q2808">
        <f t="shared" si="706"/>
        <v>-71.343586702710198</v>
      </c>
      <c r="R2808">
        <f t="shared" si="707"/>
        <v>24.972902433364094</v>
      </c>
    </row>
    <row r="2809" spans="1:18" x14ac:dyDescent="0.25">
      <c r="A2809">
        <v>2794</v>
      </c>
      <c r="B2809" s="1">
        <f t="shared" si="716"/>
        <v>55.88</v>
      </c>
      <c r="C2809" s="1">
        <f t="shared" si="703"/>
        <v>27.78086380729712</v>
      </c>
      <c r="D2809" s="1">
        <f t="shared" si="704"/>
        <v>89.676413725307299</v>
      </c>
      <c r="E2809" s="1">
        <f t="shared" si="708"/>
        <v>-7435.3644274879262</v>
      </c>
      <c r="F2809" s="1">
        <f t="shared" si="709"/>
        <v>-97274328.624738514</v>
      </c>
      <c r="G2809" s="1">
        <f t="shared" si="710"/>
        <v>87.219136192702877</v>
      </c>
      <c r="H2809" s="1">
        <f t="shared" si="711"/>
        <v>152558972.79429138</v>
      </c>
      <c r="I2809" s="1">
        <f t="shared" si="712"/>
        <v>62596.147587334941</v>
      </c>
      <c r="J2809" s="1">
        <f t="shared" si="713"/>
        <v>-9992534.6949156746</v>
      </c>
      <c r="K2809" s="1"/>
      <c r="L2809" s="1">
        <f t="shared" si="705"/>
        <v>82.063344866067467</v>
      </c>
      <c r="M2809" s="1">
        <f t="shared" si="714"/>
        <v>11.402680555580957</v>
      </c>
      <c r="N2809" s="1">
        <f t="shared" si="701"/>
        <v>0.13806572413220961</v>
      </c>
      <c r="O2809" s="1">
        <f t="shared" si="715"/>
        <v>0.13806572413220961</v>
      </c>
      <c r="P2809" s="1">
        <f t="shared" si="702"/>
        <v>82.851757340805662</v>
      </c>
      <c r="Q2809">
        <f t="shared" si="706"/>
        <v>-80.515553488959839</v>
      </c>
      <c r="R2809">
        <f t="shared" si="707"/>
        <v>19.536103522099609</v>
      </c>
    </row>
    <row r="2810" spans="1:18" x14ac:dyDescent="0.25">
      <c r="A2810">
        <v>2795</v>
      </c>
      <c r="B2810" s="1">
        <f t="shared" si="716"/>
        <v>55.9</v>
      </c>
      <c r="C2810" s="1">
        <f t="shared" si="703"/>
        <v>29.148952371392419</v>
      </c>
      <c r="D2810" s="1">
        <f t="shared" si="704"/>
        <v>93.905031666716454</v>
      </c>
      <c r="E2810" s="1">
        <f t="shared" si="708"/>
        <v>-6581.1836033232757</v>
      </c>
      <c r="F2810" s="1">
        <f t="shared" si="709"/>
        <v>-106664402.54526763</v>
      </c>
      <c r="G2810" s="1">
        <f t="shared" si="710"/>
        <v>85.851047628607574</v>
      </c>
      <c r="H2810" s="1">
        <f t="shared" si="711"/>
        <v>149976380.16591877</v>
      </c>
      <c r="I2810" s="1">
        <f t="shared" si="712"/>
        <v>64754.229405025864</v>
      </c>
      <c r="J2810" s="1">
        <f t="shared" si="713"/>
        <v>-10372708.60246693</v>
      </c>
      <c r="K2810" s="1"/>
      <c r="L2810" s="1">
        <f t="shared" si="705"/>
        <v>86.767495841367861</v>
      </c>
      <c r="M2810" s="1">
        <f t="shared" si="714"/>
        <v>12.777166648063428</v>
      </c>
      <c r="N2810" s="1">
        <f t="shared" si="701"/>
        <v>0.14620674695319785</v>
      </c>
      <c r="O2810" s="1">
        <f t="shared" si="715"/>
        <v>0.14620674695319785</v>
      </c>
      <c r="P2810" s="1">
        <f t="shared" si="702"/>
        <v>87.703217284967224</v>
      </c>
      <c r="Q2810">
        <f t="shared" si="706"/>
        <v>-86.803042302036914</v>
      </c>
      <c r="R2810">
        <f t="shared" si="707"/>
        <v>12.533402141675822</v>
      </c>
    </row>
    <row r="2811" spans="1:18" x14ac:dyDescent="0.25">
      <c r="A2811">
        <v>2796</v>
      </c>
      <c r="B2811" s="1">
        <f t="shared" si="716"/>
        <v>55.92</v>
      </c>
      <c r="C2811" s="1">
        <f t="shared" si="703"/>
        <v>29.87729022202242</v>
      </c>
      <c r="D2811" s="1">
        <f t="shared" si="704"/>
        <v>98.289367419024956</v>
      </c>
      <c r="E2811" s="1">
        <f t="shared" si="708"/>
        <v>-5695.5477813569578</v>
      </c>
      <c r="F2811" s="1">
        <f t="shared" si="709"/>
        <v>-116857033.7473577</v>
      </c>
      <c r="G2811" s="1">
        <f t="shared" si="710"/>
        <v>85.122709777977576</v>
      </c>
      <c r="H2811" s="1">
        <f t="shared" si="711"/>
        <v>149296298.27707785</v>
      </c>
      <c r="I2811" s="1">
        <f t="shared" si="712"/>
        <v>67626.701870311546</v>
      </c>
      <c r="J2811" s="1">
        <f t="shared" si="713"/>
        <v>-10827217.611097727</v>
      </c>
      <c r="K2811" s="1"/>
      <c r="L2811" s="1">
        <f t="shared" si="705"/>
        <v>88.998013589701657</v>
      </c>
      <c r="M2811" s="1">
        <f t="shared" si="714"/>
        <v>13.458083791097863</v>
      </c>
      <c r="N2811" s="1">
        <f t="shared" si="701"/>
        <v>0.15008073644567643</v>
      </c>
      <c r="O2811" s="1">
        <f t="shared" si="715"/>
        <v>0.15008073644567643</v>
      </c>
      <c r="P2811" s="1">
        <f t="shared" si="702"/>
        <v>90.009813033029531</v>
      </c>
      <c r="Q2811">
        <f t="shared" si="706"/>
        <v>-89.883302610882225</v>
      </c>
      <c r="R2811">
        <f t="shared" si="707"/>
        <v>4.7705716640154296</v>
      </c>
    </row>
    <row r="2812" spans="1:18" x14ac:dyDescent="0.25">
      <c r="A2812">
        <v>2797</v>
      </c>
      <c r="B2812" s="1">
        <f t="shared" si="716"/>
        <v>55.94</v>
      </c>
      <c r="C2812" s="1">
        <f t="shared" si="703"/>
        <v>29.949892062231648</v>
      </c>
      <c r="D2812" s="1">
        <f t="shared" si="704"/>
        <v>102.73319515943061</v>
      </c>
      <c r="E2812" s="1">
        <f t="shared" si="708"/>
        <v>-4797.8945777950175</v>
      </c>
      <c r="F2812" s="1">
        <f t="shared" si="709"/>
        <v>-127662507.15320377</v>
      </c>
      <c r="G2812" s="1">
        <f t="shared" si="710"/>
        <v>85.05010793776836</v>
      </c>
      <c r="H2812" s="1">
        <f t="shared" si="711"/>
        <v>150682299.53283861</v>
      </c>
      <c r="I2812" s="1">
        <f t="shared" si="712"/>
        <v>71150.520991566824</v>
      </c>
      <c r="J2812" s="1">
        <f t="shared" si="713"/>
        <v>-11342026.443514401</v>
      </c>
      <c r="K2812" s="1"/>
      <c r="L2812" s="1">
        <f t="shared" si="705"/>
        <v>88.754334169310837</v>
      </c>
      <c r="M2812" s="1">
        <f t="shared" si="714"/>
        <v>13.38277491401476</v>
      </c>
      <c r="N2812" s="1">
        <f t="shared" ref="N2812:N2875" si="717">(ATAN(M2812/L2812))</f>
        <v>0.14965706343360904</v>
      </c>
      <c r="O2812" s="1">
        <f t="shared" si="715"/>
        <v>0.14965706343360904</v>
      </c>
      <c r="P2812" s="1">
        <f t="shared" ref="P2812:P2875" si="718">ABS(SQRT((L2812*L2812)+(M2812*M2812)))</f>
        <v>89.757620836544461</v>
      </c>
      <c r="Q2812">
        <f t="shared" si="706"/>
        <v>-89.708605762105549</v>
      </c>
      <c r="R2812">
        <f t="shared" si="707"/>
        <v>-2.965897917326902</v>
      </c>
    </row>
    <row r="2813" spans="1:18" x14ac:dyDescent="0.25">
      <c r="A2813">
        <v>2798</v>
      </c>
      <c r="B2813" s="1">
        <f t="shared" si="716"/>
        <v>55.96</v>
      </c>
      <c r="C2813" s="1">
        <f t="shared" si="703"/>
        <v>29.365164452966866</v>
      </c>
      <c r="D2813" s="1">
        <f t="shared" si="704"/>
        <v>107.13898335640449</v>
      </c>
      <c r="E2813" s="1">
        <f t="shared" si="708"/>
        <v>-3907.9253620062918</v>
      </c>
      <c r="F2813" s="1">
        <f t="shared" si="709"/>
        <v>-138847102.18417284</v>
      </c>
      <c r="G2813" s="1">
        <f t="shared" si="710"/>
        <v>85.634835547033134</v>
      </c>
      <c r="H2813" s="1">
        <f t="shared" si="711"/>
        <v>154118982.81918484</v>
      </c>
      <c r="I2813" s="1">
        <f t="shared" si="712"/>
        <v>75248.347255245317</v>
      </c>
      <c r="J2813" s="1">
        <f t="shared" si="713"/>
        <v>-11899078.997094361</v>
      </c>
      <c r="K2813" s="1"/>
      <c r="L2813" s="1">
        <f t="shared" si="705"/>
        <v>86.120134557742219</v>
      </c>
      <c r="M2813" s="1">
        <f t="shared" si="714"/>
        <v>12.583075351399714</v>
      </c>
      <c r="N2813" s="1">
        <f t="shared" si="717"/>
        <v>0.14508410321821208</v>
      </c>
      <c r="O2813" s="1">
        <f t="shared" si="715"/>
        <v>0.14508410321821208</v>
      </c>
      <c r="P2813" s="1">
        <f t="shared" si="718"/>
        <v>87.034541197978569</v>
      </c>
      <c r="Q2813">
        <f t="shared" si="706"/>
        <v>-86.459909084907935</v>
      </c>
      <c r="R2813">
        <f t="shared" si="707"/>
        <v>-9.9847625195636542</v>
      </c>
    </row>
    <row r="2814" spans="1:18" x14ac:dyDescent="0.25">
      <c r="A2814">
        <v>2799</v>
      </c>
      <c r="B2814" s="1">
        <f t="shared" si="716"/>
        <v>55.98</v>
      </c>
      <c r="C2814" s="1">
        <f t="shared" si="703"/>
        <v>28.135940785304001</v>
      </c>
      <c r="D2814" s="1">
        <f t="shared" si="704"/>
        <v>111.41003535660984</v>
      </c>
      <c r="E2814" s="1">
        <f t="shared" si="708"/>
        <v>-3045.1728579648116</v>
      </c>
      <c r="F2814" s="1">
        <f t="shared" si="709"/>
        <v>-150137922.55183613</v>
      </c>
      <c r="G2814" s="1">
        <f t="shared" si="710"/>
        <v>86.864059214695999</v>
      </c>
      <c r="H2814" s="1">
        <f t="shared" si="711"/>
        <v>159411000.28672171</v>
      </c>
      <c r="I2814" s="1">
        <f t="shared" si="712"/>
        <v>79830.243045661075</v>
      </c>
      <c r="J2814" s="1">
        <f t="shared" si="713"/>
        <v>-12477284.601721132</v>
      </c>
      <c r="K2814" s="1"/>
      <c r="L2814" s="1">
        <f t="shared" si="705"/>
        <v>81.243233131740325</v>
      </c>
      <c r="M2814" s="1">
        <f t="shared" si="714"/>
        <v>11.171538543396878</v>
      </c>
      <c r="N2814" s="1">
        <f t="shared" si="717"/>
        <v>0.13665033804876089</v>
      </c>
      <c r="O2814" s="1">
        <f t="shared" si="715"/>
        <v>0.13665033804876089</v>
      </c>
      <c r="P2814" s="1">
        <f t="shared" si="718"/>
        <v>82.007720387320305</v>
      </c>
      <c r="Q2814">
        <f t="shared" si="706"/>
        <v>-80.484477646620348</v>
      </c>
      <c r="R2814">
        <f t="shared" si="707"/>
        <v>-15.732611387674305</v>
      </c>
    </row>
    <row r="2815" spans="1:18" x14ac:dyDescent="0.25">
      <c r="A2815">
        <v>2800</v>
      </c>
      <c r="B2815" s="1">
        <f t="shared" si="716"/>
        <v>56</v>
      </c>
      <c r="C2815" s="1">
        <f t="shared" si="703"/>
        <v>26.289199617797141</v>
      </c>
      <c r="D2815" s="1">
        <f t="shared" si="704"/>
        <v>115.45261164826671</v>
      </c>
      <c r="E2815" s="1">
        <f t="shared" si="708"/>
        <v>-2228.5724470501245</v>
      </c>
      <c r="F2815" s="1">
        <f t="shared" si="709"/>
        <v>-161231279.76836082</v>
      </c>
      <c r="G2815" s="1">
        <f t="shared" si="710"/>
        <v>88.710800382202862</v>
      </c>
      <c r="H2815" s="1">
        <f t="shared" si="711"/>
        <v>166197814.92011181</v>
      </c>
      <c r="I2815" s="1">
        <f t="shared" si="712"/>
        <v>84795.64656342614</v>
      </c>
      <c r="J2815" s="1">
        <f t="shared" si="713"/>
        <v>-13053754.875443215</v>
      </c>
      <c r="K2815" s="1"/>
      <c r="L2815" s="1">
        <f t="shared" si="705"/>
        <v>74.318947082674327</v>
      </c>
      <c r="M2815" s="1">
        <f t="shared" si="714"/>
        <v>9.3191914017608042</v>
      </c>
      <c r="N2815" s="1">
        <f t="shared" si="717"/>
        <v>0.12474346196730636</v>
      </c>
      <c r="O2815" s="1">
        <f t="shared" si="715"/>
        <v>0.12474346196730636</v>
      </c>
      <c r="P2815" s="1">
        <f t="shared" si="718"/>
        <v>74.900956094431791</v>
      </c>
      <c r="Q2815">
        <f t="shared" si="706"/>
        <v>-72.23448041341787</v>
      </c>
      <c r="R2815">
        <f t="shared" si="707"/>
        <v>-19.807399204932185</v>
      </c>
    </row>
    <row r="2816" spans="1:18" x14ac:dyDescent="0.25">
      <c r="A2816">
        <v>2801</v>
      </c>
      <c r="B2816" s="1">
        <f t="shared" si="716"/>
        <v>56.02</v>
      </c>
      <c r="C2816" s="1">
        <f t="shared" si="703"/>
        <v>23.865472560793606</v>
      </c>
      <c r="D2816" s="1">
        <f t="shared" si="704"/>
        <v>119.17798722218737</v>
      </c>
      <c r="E2816" s="1">
        <f t="shared" si="708"/>
        <v>-1476.0465811181512</v>
      </c>
      <c r="F2816" s="1">
        <f t="shared" si="709"/>
        <v>-171804237.35326213</v>
      </c>
      <c r="G2816" s="1">
        <f t="shared" si="710"/>
        <v>91.134527439206394</v>
      </c>
      <c r="H2816" s="1">
        <f t="shared" si="711"/>
        <v>173982950.86289272</v>
      </c>
      <c r="I2816" s="1">
        <f t="shared" si="712"/>
        <v>90035.578919597276</v>
      </c>
      <c r="J2816" s="1">
        <f t="shared" si="713"/>
        <v>-13605196.457859142</v>
      </c>
      <c r="K2816" s="1"/>
      <c r="L2816" s="1">
        <f t="shared" si="705"/>
        <v>65.57814190973059</v>
      </c>
      <c r="M2816" s="1">
        <f t="shared" si="714"/>
        <v>7.2305201290180889</v>
      </c>
      <c r="N2816" s="1">
        <f t="shared" si="717"/>
        <v>0.10981451587056132</v>
      </c>
      <c r="O2816" s="1">
        <f t="shared" si="715"/>
        <v>0.10981451587056132</v>
      </c>
      <c r="P2816" s="1">
        <f t="shared" si="718"/>
        <v>65.975549392702291</v>
      </c>
      <c r="Q2816">
        <f t="shared" si="706"/>
        <v>-62.216317833857531</v>
      </c>
      <c r="R2816">
        <f t="shared" si="707"/>
        <v>-21.952287189842451</v>
      </c>
    </row>
    <row r="2817" spans="1:18" x14ac:dyDescent="0.25">
      <c r="A2817">
        <v>2802</v>
      </c>
      <c r="B2817" s="1">
        <f t="shared" si="716"/>
        <v>56.04</v>
      </c>
      <c r="C2817" s="1">
        <f t="shared" si="703"/>
        <v>20.917954703234841</v>
      </c>
      <c r="D2817" s="1">
        <f t="shared" si="704"/>
        <v>122.50439887635586</v>
      </c>
      <c r="E2817" s="1">
        <f t="shared" si="708"/>
        <v>-804.11142697611467</v>
      </c>
      <c r="F2817" s="1">
        <f t="shared" si="709"/>
        <v>-181528636.39211711</v>
      </c>
      <c r="G2817" s="1">
        <f t="shared" si="710"/>
        <v>94.082045296765159</v>
      </c>
      <c r="H2817" s="1">
        <f t="shared" si="711"/>
        <v>182175231.57911068</v>
      </c>
      <c r="I2817" s="1">
        <f t="shared" si="712"/>
        <v>95435.035965119489</v>
      </c>
      <c r="J2817" s="1">
        <f t="shared" si="713"/>
        <v>-14109351.315318368</v>
      </c>
      <c r="K2817" s="1"/>
      <c r="L2817" s="1">
        <f t="shared" si="705"/>
        <v>55.279340034088378</v>
      </c>
      <c r="M2817" s="1">
        <f t="shared" si="714"/>
        <v>5.1196279483959302</v>
      </c>
      <c r="N2817" s="1">
        <f t="shared" si="717"/>
        <v>9.2350329653147795E-2</v>
      </c>
      <c r="O2817" s="1">
        <f t="shared" si="715"/>
        <v>9.2350329653147795E-2</v>
      </c>
      <c r="P2817" s="1">
        <f t="shared" si="718"/>
        <v>55.515907854725413</v>
      </c>
      <c r="Q2817">
        <f t="shared" si="706"/>
        <v>-50.953767523858971</v>
      </c>
      <c r="R2817">
        <f t="shared" si="707"/>
        <v>-22.039274036567022</v>
      </c>
    </row>
    <row r="2818" spans="1:18" x14ac:dyDescent="0.25">
      <c r="A2818">
        <v>2803</v>
      </c>
      <c r="B2818" s="1">
        <f t="shared" si="716"/>
        <v>56.06</v>
      </c>
      <c r="C2818" s="1">
        <f t="shared" si="703"/>
        <v>17.511337105996713</v>
      </c>
      <c r="D2818" s="1">
        <f t="shared" si="704"/>
        <v>125.35883972524437</v>
      </c>
      <c r="E2818" s="1">
        <f t="shared" si="708"/>
        <v>-227.51437550063747</v>
      </c>
      <c r="F2818" s="1">
        <f t="shared" si="709"/>
        <v>-190086688.88205099</v>
      </c>
      <c r="G2818" s="1">
        <f t="shared" si="710"/>
        <v>97.488662894003284</v>
      </c>
      <c r="H2818" s="1">
        <f t="shared" si="711"/>
        <v>190138451.67311043</v>
      </c>
      <c r="I2818" s="1">
        <f t="shared" si="712"/>
        <v>100875.51236048047</v>
      </c>
      <c r="J2818" s="1">
        <f t="shared" si="713"/>
        <v>-14546371.890505631</v>
      </c>
      <c r="K2818" s="1"/>
      <c r="L2818" s="1">
        <f t="shared" si="705"/>
        <v>43.70348435972992</v>
      </c>
      <c r="M2818" s="1">
        <f t="shared" si="714"/>
        <v>3.189648509628114</v>
      </c>
      <c r="N2818" s="1">
        <f t="shared" si="717"/>
        <v>7.2854675447293571E-2</v>
      </c>
      <c r="O2818" s="1">
        <f t="shared" si="715"/>
        <v>7.2854675447293571E-2</v>
      </c>
      <c r="P2818" s="1">
        <f t="shared" si="718"/>
        <v>43.819726183491042</v>
      </c>
      <c r="Q2818">
        <f t="shared" si="706"/>
        <v>-38.963789918587899</v>
      </c>
      <c r="R2818">
        <f t="shared" si="707"/>
        <v>-20.049725134681481</v>
      </c>
    </row>
    <row r="2819" spans="1:18" x14ac:dyDescent="0.25">
      <c r="A2819">
        <v>2804</v>
      </c>
      <c r="B2819" s="1">
        <f t="shared" si="716"/>
        <v>56.08</v>
      </c>
      <c r="C2819" s="1">
        <f t="shared" si="703"/>
        <v>13.720386985772606</v>
      </c>
      <c r="D2819" s="1">
        <f t="shared" si="704"/>
        <v>127.67866152865697</v>
      </c>
      <c r="E2819" s="1">
        <f t="shared" si="708"/>
        <v>241.08962878870807</v>
      </c>
      <c r="F2819" s="1">
        <f t="shared" si="709"/>
        <v>-197187064.01552814</v>
      </c>
      <c r="G2819" s="1">
        <f t="shared" si="710"/>
        <v>101.27961301422739</v>
      </c>
      <c r="H2819" s="1">
        <f t="shared" si="711"/>
        <v>197245188.22463763</v>
      </c>
      <c r="I2819" s="1">
        <f t="shared" si="712"/>
        <v>106237.60248824404</v>
      </c>
      <c r="J2819" s="1">
        <f t="shared" si="713"/>
        <v>-14900023.503747545</v>
      </c>
      <c r="K2819" s="1"/>
      <c r="L2819" s="1">
        <f t="shared" si="705"/>
        <v>31.149908806483975</v>
      </c>
      <c r="M2819" s="1">
        <f t="shared" si="714"/>
        <v>1.6161607879481039</v>
      </c>
      <c r="N2819" s="1">
        <f t="shared" si="717"/>
        <v>5.1836843754751484E-2</v>
      </c>
      <c r="O2819" s="1">
        <f t="shared" si="715"/>
        <v>5.1836843754751484E-2</v>
      </c>
      <c r="P2819" s="1">
        <f t="shared" si="718"/>
        <v>31.191806525829325</v>
      </c>
      <c r="Q2819">
        <f t="shared" si="706"/>
        <v>-26.741948559595233</v>
      </c>
      <c r="R2819">
        <f t="shared" si="707"/>
        <v>-16.05605747313864</v>
      </c>
    </row>
    <row r="2820" spans="1:18" x14ac:dyDescent="0.25">
      <c r="A2820">
        <v>2805</v>
      </c>
      <c r="B2820" s="1">
        <f t="shared" si="716"/>
        <v>56.1</v>
      </c>
      <c r="C2820" s="1">
        <f t="shared" si="703"/>
        <v>9.6283067511165044</v>
      </c>
      <c r="D2820" s="1">
        <f t="shared" si="704"/>
        <v>129.41294967275317</v>
      </c>
      <c r="E2820" s="1">
        <f t="shared" si="708"/>
        <v>591.41583389614061</v>
      </c>
      <c r="F2820" s="1">
        <f t="shared" si="709"/>
        <v>-202580318.82415879</v>
      </c>
      <c r="G2820" s="1">
        <f t="shared" si="710"/>
        <v>105.3716932488835</v>
      </c>
      <c r="H2820" s="1">
        <f t="shared" si="711"/>
        <v>202930091.51274186</v>
      </c>
      <c r="I2820" s="1">
        <f t="shared" si="712"/>
        <v>111403.62112455738</v>
      </c>
      <c r="J2820" s="1">
        <f t="shared" si="713"/>
        <v>-15158620.668234995</v>
      </c>
      <c r="K2820" s="1"/>
      <c r="L2820" s="1">
        <f t="shared" si="705"/>
        <v>17.932341833174771</v>
      </c>
      <c r="M2820" s="1">
        <f t="shared" si="714"/>
        <v>0.53464240219278736</v>
      </c>
      <c r="N2820" s="1">
        <f t="shared" si="717"/>
        <v>2.9805592437517729E-2</v>
      </c>
      <c r="O2820" s="1">
        <f t="shared" si="715"/>
        <v>2.9805592437517729E-2</v>
      </c>
      <c r="P2820" s="1">
        <f t="shared" si="718"/>
        <v>17.940310089852193</v>
      </c>
      <c r="Q2820">
        <f t="shared" si="706"/>
        <v>-14.75404352860768</v>
      </c>
      <c r="R2820">
        <f t="shared" si="707"/>
        <v>-10.206513884574022</v>
      </c>
    </row>
    <row r="2821" spans="1:18" x14ac:dyDescent="0.25">
      <c r="A2821">
        <v>2806</v>
      </c>
      <c r="B2821" s="1">
        <f t="shared" si="716"/>
        <v>56.12</v>
      </c>
      <c r="C2821" s="1">
        <f t="shared" si="703"/>
        <v>5.324907905931668</v>
      </c>
      <c r="D2821" s="1">
        <f t="shared" si="704"/>
        <v>130.5236406256638</v>
      </c>
      <c r="E2821" s="1">
        <f t="shared" si="708"/>
        <v>815.77540638408755</v>
      </c>
      <c r="F2821" s="1">
        <f t="shared" si="709"/>
        <v>-206072545.53929824</v>
      </c>
      <c r="G2821" s="1">
        <f t="shared" si="710"/>
        <v>109.67509209406833</v>
      </c>
      <c r="H2821" s="1">
        <f t="shared" si="711"/>
        <v>206738035.05295935</v>
      </c>
      <c r="I2821" s="1">
        <f t="shared" si="712"/>
        <v>116260.18635207921</v>
      </c>
      <c r="J2821" s="1">
        <f t="shared" si="713"/>
        <v>-15315626.129910238</v>
      </c>
      <c r="K2821" s="1"/>
      <c r="L2821" s="1">
        <f t="shared" si="705"/>
        <v>4.3740977762113324</v>
      </c>
      <c r="M2821" s="1">
        <f t="shared" si="714"/>
        <v>3.1783623844830799E-2</v>
      </c>
      <c r="N2821" s="1">
        <f t="shared" si="717"/>
        <v>7.2661989059479301E-3</v>
      </c>
      <c r="O2821" s="1">
        <f t="shared" si="715"/>
        <v>7.2661989059479301E-3</v>
      </c>
      <c r="P2821" s="1">
        <f t="shared" si="718"/>
        <v>4.3742132497857975</v>
      </c>
      <c r="Q2821">
        <f t="shared" si="706"/>
        <v>-3.4309237189590833</v>
      </c>
      <c r="R2821">
        <f t="shared" si="707"/>
        <v>-2.7133934453531805</v>
      </c>
    </row>
    <row r="2822" spans="1:18" x14ac:dyDescent="0.25">
      <c r="A2822">
        <v>2807</v>
      </c>
      <c r="B2822" s="1">
        <f t="shared" si="716"/>
        <v>56.14</v>
      </c>
      <c r="C2822" s="1">
        <f t="shared" si="703"/>
        <v>0.90463989891202479</v>
      </c>
      <c r="D2822" s="1">
        <f t="shared" si="704"/>
        <v>130.98635734218641</v>
      </c>
      <c r="E2822" s="1">
        <f t="shared" si="708"/>
        <v>909.24418312165471</v>
      </c>
      <c r="F2822" s="1">
        <f t="shared" si="709"/>
        <v>-207536222.59503782</v>
      </c>
      <c r="G2822" s="1">
        <f t="shared" si="710"/>
        <v>114.09536010108798</v>
      </c>
      <c r="H2822" s="1">
        <f t="shared" si="711"/>
        <v>208362947.57957837</v>
      </c>
      <c r="I2822" s="1">
        <f t="shared" si="712"/>
        <v>120700.70802548756</v>
      </c>
      <c r="J2822" s="1">
        <f t="shared" si="713"/>
        <v>-15369869.575020617</v>
      </c>
      <c r="K2822" s="1"/>
      <c r="L2822" s="1">
        <f t="shared" si="705"/>
        <v>-9.1981090605147511</v>
      </c>
      <c r="M2822" s="1">
        <f t="shared" si="714"/>
        <v>0.14057304164310835</v>
      </c>
      <c r="N2822" s="1">
        <f t="shared" si="717"/>
        <v>-1.5281629947800825E-2</v>
      </c>
      <c r="O2822" s="1">
        <f t="shared" si="715"/>
        <v>3.1263110240521992</v>
      </c>
      <c r="P2822" s="1">
        <f t="shared" si="718"/>
        <v>9.1991831740193302</v>
      </c>
      <c r="Q2822">
        <f t="shared" si="706"/>
        <v>6.8359706531618389</v>
      </c>
      <c r="R2822">
        <f t="shared" si="707"/>
        <v>6.1558489502480862</v>
      </c>
    </row>
    <row r="2823" spans="1:18" x14ac:dyDescent="0.25">
      <c r="A2823">
        <v>2808</v>
      </c>
      <c r="B2823" s="1">
        <f t="shared" si="716"/>
        <v>56.16</v>
      </c>
      <c r="C2823" s="1">
        <f t="shared" si="703"/>
        <v>-3.5354828189488896</v>
      </c>
      <c r="D2823" s="1">
        <f t="shared" si="704"/>
        <v>130.79094428239759</v>
      </c>
      <c r="E2823" s="1">
        <f t="shared" si="708"/>
        <v>869.77074504431403</v>
      </c>
      <c r="F2823" s="1">
        <f t="shared" si="709"/>
        <v>-206917455.30157778</v>
      </c>
      <c r="G2823" s="1">
        <f t="shared" si="710"/>
        <v>118.53548281894889</v>
      </c>
      <c r="H2823" s="1">
        <f t="shared" si="711"/>
        <v>207673956.45051271</v>
      </c>
      <c r="I2823" s="1">
        <f t="shared" si="712"/>
        <v>124627.72717361024</v>
      </c>
      <c r="J2823" s="1">
        <f t="shared" si="713"/>
        <v>-15325374.636956234</v>
      </c>
      <c r="K2823" s="1"/>
      <c r="L2823" s="1">
        <f t="shared" si="705"/>
        <v>-22.462051795228188</v>
      </c>
      <c r="M2823" s="1">
        <f t="shared" si="714"/>
        <v>0.83928266818708153</v>
      </c>
      <c r="N2823" s="1">
        <f t="shared" si="717"/>
        <v>-3.7347096671386304E-2</v>
      </c>
      <c r="O2823" s="1">
        <f t="shared" si="715"/>
        <v>3.1042455573286136</v>
      </c>
      <c r="P2823" s="1">
        <f t="shared" si="718"/>
        <v>22.477726002614968</v>
      </c>
      <c r="Q2823">
        <f t="shared" si="706"/>
        <v>15.700178998076352</v>
      </c>
      <c r="R2823">
        <f t="shared" si="707"/>
        <v>16.085787070485399</v>
      </c>
    </row>
    <row r="2824" spans="1:18" x14ac:dyDescent="0.25">
      <c r="A2824">
        <v>2809</v>
      </c>
      <c r="B2824" s="1">
        <f t="shared" si="716"/>
        <v>56.18</v>
      </c>
      <c r="C2824" s="1">
        <f t="shared" si="703"/>
        <v>-7.8980100326231915</v>
      </c>
      <c r="D2824" s="1">
        <f t="shared" si="704"/>
        <v>129.94169030178756</v>
      </c>
      <c r="E2824" s="1">
        <f t="shared" si="708"/>
        <v>698.22144096108605</v>
      </c>
      <c r="F2824" s="1">
        <f t="shared" si="709"/>
        <v>-204239059.45816267</v>
      </c>
      <c r="G2824" s="1">
        <f t="shared" si="710"/>
        <v>122.89801003262319</v>
      </c>
      <c r="H2824" s="1">
        <f t="shared" si="711"/>
        <v>204726572.63878044</v>
      </c>
      <c r="I2824" s="1">
        <f t="shared" si="712"/>
        <v>127955.05499385769</v>
      </c>
      <c r="J2824" s="1">
        <f t="shared" si="713"/>
        <v>-15190815.345581904</v>
      </c>
      <c r="K2824" s="1"/>
      <c r="L2824" s="1">
        <f t="shared" si="705"/>
        <v>-35.109628732110238</v>
      </c>
      <c r="M2824" s="1">
        <f t="shared" si="714"/>
        <v>2.0546639094475267</v>
      </c>
      <c r="N2824" s="1">
        <f t="shared" si="717"/>
        <v>-5.8454709441530028E-2</v>
      </c>
      <c r="O2824" s="1">
        <f t="shared" si="715"/>
        <v>3.0831379445584699</v>
      </c>
      <c r="P2824" s="1">
        <f t="shared" si="718"/>
        <v>35.169698228551908</v>
      </c>
      <c r="Q2824">
        <f t="shared" si="706"/>
        <v>22.868107671013732</v>
      </c>
      <c r="R2824">
        <f t="shared" si="707"/>
        <v>26.719979884616869</v>
      </c>
    </row>
    <row r="2825" spans="1:18" x14ac:dyDescent="0.25">
      <c r="A2825">
        <v>2810</v>
      </c>
      <c r="B2825" s="1">
        <f t="shared" si="716"/>
        <v>56.2</v>
      </c>
      <c r="C2825" s="1">
        <f t="shared" si="703"/>
        <v>-12.087194565263912</v>
      </c>
      <c r="D2825" s="1">
        <f t="shared" si="704"/>
        <v>128.45723452100475</v>
      </c>
      <c r="E2825" s="1">
        <f t="shared" si="708"/>
        <v>398.36137324295851</v>
      </c>
      <c r="F2825" s="1">
        <f t="shared" si="709"/>
        <v>-199599254.27508825</v>
      </c>
      <c r="G2825" s="1">
        <f t="shared" si="710"/>
        <v>127.08719456526391</v>
      </c>
      <c r="H2825" s="1">
        <f t="shared" si="711"/>
        <v>199757946.05878025</v>
      </c>
      <c r="I2825" s="1">
        <f t="shared" si="712"/>
        <v>130609.66449301463</v>
      </c>
      <c r="J2825" s="1">
        <f t="shared" si="713"/>
        <v>-14978653.695327206</v>
      </c>
      <c r="K2825" s="1"/>
      <c r="L2825" s="1">
        <f t="shared" si="705"/>
        <v>-46.857899416831756</v>
      </c>
      <c r="M2825" s="1">
        <f t="shared" si="714"/>
        <v>3.6696496113420949</v>
      </c>
      <c r="N2825" s="1">
        <f t="shared" si="717"/>
        <v>-7.815491034742636E-2</v>
      </c>
      <c r="O2825" s="1">
        <f t="shared" si="715"/>
        <v>3.0634377436525737</v>
      </c>
      <c r="P2825" s="1">
        <f t="shared" si="718"/>
        <v>47.001373022795249</v>
      </c>
      <c r="Q2825">
        <f t="shared" si="706"/>
        <v>28.109634941649677</v>
      </c>
      <c r="R2825">
        <f t="shared" si="707"/>
        <v>37.669317613611376</v>
      </c>
    </row>
    <row r="2826" spans="1:18" x14ac:dyDescent="0.25">
      <c r="A2826">
        <v>2811</v>
      </c>
      <c r="B2826" s="1">
        <f t="shared" si="716"/>
        <v>56.22</v>
      </c>
      <c r="C2826" s="1">
        <f t="shared" si="703"/>
        <v>-16.011093702793403</v>
      </c>
      <c r="D2826" s="1">
        <f t="shared" si="704"/>
        <v>126.37015724114397</v>
      </c>
      <c r="E2826" s="1">
        <f t="shared" si="708"/>
        <v>-23.228237288916716</v>
      </c>
      <c r="F2826" s="1">
        <f t="shared" si="709"/>
        <v>-193166063.69136798</v>
      </c>
      <c r="G2826" s="1">
        <f t="shared" si="710"/>
        <v>131.0110937027934</v>
      </c>
      <c r="H2826" s="1">
        <f t="shared" si="711"/>
        <v>193166603.24237552</v>
      </c>
      <c r="I2826" s="1">
        <f t="shared" si="712"/>
        <v>132533.29325741425</v>
      </c>
      <c r="J2826" s="1">
        <f t="shared" si="713"/>
        <v>-14704035.936947374</v>
      </c>
      <c r="K2826" s="1"/>
      <c r="L2826" s="1">
        <f t="shared" si="705"/>
        <v>-57.460596492834647</v>
      </c>
      <c r="M2826" s="1">
        <f t="shared" si="714"/>
        <v>5.535484616701126</v>
      </c>
      <c r="N2826" s="1">
        <f t="shared" si="717"/>
        <v>-9.6038949631810075E-2</v>
      </c>
      <c r="O2826" s="1">
        <f t="shared" si="715"/>
        <v>3.04555370436819</v>
      </c>
      <c r="P2826" s="1">
        <f t="shared" si="718"/>
        <v>57.726612054182567</v>
      </c>
      <c r="Q2826">
        <f t="shared" si="706"/>
        <v>31.270769583635726</v>
      </c>
      <c r="R2826">
        <f t="shared" si="707"/>
        <v>48.523197636813457</v>
      </c>
    </row>
    <row r="2827" spans="1:18" x14ac:dyDescent="0.25">
      <c r="A2827">
        <v>2812</v>
      </c>
      <c r="B2827" s="1">
        <f t="shared" si="716"/>
        <v>56.24</v>
      </c>
      <c r="C2827" s="1">
        <f t="shared" si="703"/>
        <v>-19.58358711948549</v>
      </c>
      <c r="D2827" s="1">
        <f t="shared" si="704"/>
        <v>123.72626488302734</v>
      </c>
      <c r="E2827" s="1">
        <f t="shared" si="708"/>
        <v>-557.29449362847663</v>
      </c>
      <c r="F2827" s="1">
        <f t="shared" si="709"/>
        <v>-185167849.57056344</v>
      </c>
      <c r="G2827" s="1">
        <f t="shared" si="710"/>
        <v>134.58358711948549</v>
      </c>
      <c r="H2827" s="1">
        <f t="shared" si="711"/>
        <v>185478426.72319207</v>
      </c>
      <c r="I2827" s="1">
        <f t="shared" si="712"/>
        <v>133683.72217541272</v>
      </c>
      <c r="J2827" s="1">
        <f t="shared" si="713"/>
        <v>-14383544.300290471</v>
      </c>
      <c r="K2827" s="1"/>
      <c r="L2827" s="1">
        <f t="shared" si="705"/>
        <v>-66.718540633690651</v>
      </c>
      <c r="M2827" s="1">
        <f t="shared" si="714"/>
        <v>7.4874170743091213</v>
      </c>
      <c r="N2827" s="1">
        <f t="shared" si="717"/>
        <v>-0.1117563379741896</v>
      </c>
      <c r="O2827" s="1">
        <f t="shared" si="715"/>
        <v>3.0298363160258104</v>
      </c>
      <c r="P2827" s="1">
        <f t="shared" si="718"/>
        <v>67.137359783760388</v>
      </c>
      <c r="Q2827">
        <f t="shared" si="706"/>
        <v>32.286451834242406</v>
      </c>
      <c r="R2827">
        <f t="shared" si="707"/>
        <v>58.864336458412851</v>
      </c>
    </row>
    <row r="2828" spans="1:18" x14ac:dyDescent="0.25">
      <c r="A2828">
        <v>2813</v>
      </c>
      <c r="B2828" s="1">
        <f t="shared" si="716"/>
        <v>56.26</v>
      </c>
      <c r="C2828" s="1">
        <f t="shared" si="703"/>
        <v>-22.7262670158742</v>
      </c>
      <c r="D2828" s="1">
        <f t="shared" si="704"/>
        <v>120.58358464436959</v>
      </c>
      <c r="E2828" s="1">
        <f t="shared" si="708"/>
        <v>-1192.1159018373419</v>
      </c>
      <c r="F2828" s="1">
        <f t="shared" si="709"/>
        <v>-175880689.11325601</v>
      </c>
      <c r="G2828" s="1">
        <f t="shared" si="710"/>
        <v>137.72626701587421</v>
      </c>
      <c r="H2828" s="1">
        <f t="shared" si="711"/>
        <v>177301829.43666947</v>
      </c>
      <c r="I2828" s="1">
        <f t="shared" si="712"/>
        <v>134035.70204725492</v>
      </c>
      <c r="J2828" s="1">
        <f t="shared" si="713"/>
        <v>-14033911.506872257</v>
      </c>
      <c r="K2828" s="1"/>
      <c r="L2828" s="1">
        <f t="shared" si="705"/>
        <v>-74.486933589314845</v>
      </c>
      <c r="M2828" s="1">
        <f t="shared" si="714"/>
        <v>9.3620451236482154</v>
      </c>
      <c r="N2828" s="1">
        <f t="shared" si="717"/>
        <v>-0.12503144602082089</v>
      </c>
      <c r="O2828" s="1">
        <f t="shared" si="715"/>
        <v>3.016561207979179</v>
      </c>
      <c r="P2828" s="1">
        <f t="shared" si="718"/>
        <v>75.072972263233495</v>
      </c>
      <c r="Q2828">
        <f t="shared" si="706"/>
        <v>31.190545697436523</v>
      </c>
      <c r="R2828">
        <f t="shared" si="707"/>
        <v>68.286902283910564</v>
      </c>
    </row>
    <row r="2829" spans="1:18" x14ac:dyDescent="0.25">
      <c r="A2829">
        <v>2814</v>
      </c>
      <c r="B2829" s="1">
        <f t="shared" si="716"/>
        <v>56.28</v>
      </c>
      <c r="C2829" s="1">
        <f t="shared" si="703"/>
        <v>-25.370158984910812</v>
      </c>
      <c r="D2829" s="1">
        <f t="shared" si="704"/>
        <v>117.0110909397314</v>
      </c>
      <c r="E2829" s="1">
        <f t="shared" si="708"/>
        <v>-1913.759630174256</v>
      </c>
      <c r="F2829" s="1">
        <f t="shared" si="709"/>
        <v>-165613537.99355209</v>
      </c>
      <c r="G2829" s="1">
        <f t="shared" si="710"/>
        <v>140.3701589849108</v>
      </c>
      <c r="H2829" s="1">
        <f t="shared" si="711"/>
        <v>169276013.91563681</v>
      </c>
      <c r="I2829" s="1">
        <f t="shared" si="712"/>
        <v>133581.50774542091</v>
      </c>
      <c r="J2829" s="1">
        <f t="shared" si="713"/>
        <v>-13670806.744859463</v>
      </c>
      <c r="K2829" s="1"/>
      <c r="L2829" s="1">
        <f t="shared" si="705"/>
        <v>-80.677633252092448</v>
      </c>
      <c r="M2829" s="1">
        <f t="shared" si="714"/>
        <v>11.013587399614778</v>
      </c>
      <c r="N2829" s="1">
        <f t="shared" si="717"/>
        <v>-0.13567485479444533</v>
      </c>
      <c r="O2829" s="1">
        <f t="shared" si="715"/>
        <v>3.0059177992055548</v>
      </c>
      <c r="P2829" s="1">
        <f t="shared" si="718"/>
        <v>81.425914883212002</v>
      </c>
      <c r="Q2829">
        <f t="shared" si="706"/>
        <v>28.119852135579642</v>
      </c>
      <c r="R2829">
        <f t="shared" si="707"/>
        <v>76.416317174025224</v>
      </c>
    </row>
    <row r="2830" spans="1:18" x14ac:dyDescent="0.25">
      <c r="A2830">
        <v>2815</v>
      </c>
      <c r="B2830" s="1">
        <f t="shared" si="716"/>
        <v>56.3</v>
      </c>
      <c r="C2830" s="1">
        <f t="shared" si="703"/>
        <v>-27.457235837420022</v>
      </c>
      <c r="D2830" s="1">
        <f t="shared" si="704"/>
        <v>113.08719157489851</v>
      </c>
      <c r="E2830" s="1">
        <f t="shared" si="708"/>
        <v>-2706.3873018704999</v>
      </c>
      <c r="F2830" s="1">
        <f t="shared" si="709"/>
        <v>-154692271.21781015</v>
      </c>
      <c r="G2830" s="1">
        <f t="shared" si="710"/>
        <v>142.45723583742003</v>
      </c>
      <c r="H2830" s="1">
        <f t="shared" si="711"/>
        <v>162016803.44553605</v>
      </c>
      <c r="I2830" s="1">
        <f t="shared" si="712"/>
        <v>132331.10776294442</v>
      </c>
      <c r="J2830" s="1">
        <f t="shared" si="713"/>
        <v>-13307793.682953831</v>
      </c>
      <c r="K2830" s="1"/>
      <c r="L2830" s="1">
        <f t="shared" si="705"/>
        <v>-85.255444269037596</v>
      </c>
      <c r="M2830" s="1">
        <f t="shared" si="714"/>
        <v>12.326292810569555</v>
      </c>
      <c r="N2830" s="1">
        <f t="shared" si="717"/>
        <v>-0.14358574300596963</v>
      </c>
      <c r="O2830" s="1">
        <f t="shared" si="715"/>
        <v>2.9980069109940306</v>
      </c>
      <c r="P2830" s="1">
        <f t="shared" si="718"/>
        <v>86.141907756694565</v>
      </c>
      <c r="Q2830">
        <f t="shared" si="706"/>
        <v>23.310013300199767</v>
      </c>
      <c r="R2830">
        <f t="shared" si="707"/>
        <v>82.928110746039451</v>
      </c>
    </row>
    <row r="2831" spans="1:18" x14ac:dyDescent="0.25">
      <c r="A2831">
        <v>2816</v>
      </c>
      <c r="B2831" s="1">
        <f t="shared" si="716"/>
        <v>56.32</v>
      </c>
      <c r="C2831" s="1">
        <f t="shared" ref="C2831:C2894" si="719">(COS($L$3*B2831))*$C$3</f>
        <v>-28.941691161959049</v>
      </c>
      <c r="D2831" s="1">
        <f t="shared" ref="D2831:D2894" si="720">($C$3*(SIN($L$3*B2831)))+$C$9</f>
        <v>108.89800688058585</v>
      </c>
      <c r="E2831" s="1">
        <f t="shared" si="708"/>
        <v>-3552.6026101216576</v>
      </c>
      <c r="F2831" s="1">
        <f t="shared" si="709"/>
        <v>-143443753.31741565</v>
      </c>
      <c r="G2831" s="1">
        <f t="shared" si="710"/>
        <v>143.94169116195906</v>
      </c>
      <c r="H2831" s="1">
        <f t="shared" si="711"/>
        <v>156064738.62285888</v>
      </c>
      <c r="I2831" s="1">
        <f t="shared" si="712"/>
        <v>130311.94542851571</v>
      </c>
      <c r="J2831" s="1">
        <f t="shared" si="713"/>
        <v>-12955544.341268199</v>
      </c>
      <c r="K2831" s="1"/>
      <c r="L2831" s="1">
        <f t="shared" ref="L2831:L2894" si="721">((((-J2831)+(SQRT((J2831*J2831)-(4*I2831*H2831))))/(2*I2831))-$C$10)*$L$6</f>
        <v>-88.228959245579048</v>
      </c>
      <c r="M2831" s="1">
        <f t="shared" si="714"/>
        <v>13.221177376718799</v>
      </c>
      <c r="N2831" s="1">
        <f t="shared" si="717"/>
        <v>-0.14874399706858379</v>
      </c>
      <c r="O2831" s="1">
        <f t="shared" si="715"/>
        <v>2.9928486569314163</v>
      </c>
      <c r="P2831" s="1">
        <f t="shared" si="718"/>
        <v>89.214061564221538</v>
      </c>
      <c r="Q2831">
        <f t="shared" ref="Q2831:Q2894" si="722">P2831*(COS(O2831+($L$4*B2831)-$O$15))</f>
        <v>17.08325983474904</v>
      </c>
      <c r="R2831">
        <f t="shared" ref="R2831:R2894" si="723">P2831*(SIN(O2831+($L$4*B2831)-$O$15))</f>
        <v>87.563182983507176</v>
      </c>
    </row>
    <row r="2832" spans="1:18" x14ac:dyDescent="0.25">
      <c r="A2832">
        <v>2817</v>
      </c>
      <c r="B2832" s="1">
        <f t="shared" si="716"/>
        <v>56.34</v>
      </c>
      <c r="C2832" s="1">
        <f t="shared" si="719"/>
        <v>-29.790944667446571</v>
      </c>
      <c r="D2832" s="1">
        <f t="shared" si="720"/>
        <v>104.53547957441938</v>
      </c>
      <c r="E2832" s="1">
        <f t="shared" ref="E2832:E2895" si="724">(C2832*C2832)+($C$7*$C$7)-($C$5*$C$5)+(D2832*D2832)-($C$10*$C$10)</f>
        <v>-4433.8331259672832</v>
      </c>
      <c r="F2832" s="1">
        <f t="shared" ref="F2832:F2895" si="725">(4*(D2832*D2832))*(($C$7*$C$7)-($C$10*$C$10))</f>
        <v>-132181053.8612722</v>
      </c>
      <c r="G2832" s="1">
        <f t="shared" ref="G2832:G2895" si="726">$C$10-C2832</f>
        <v>144.79094466744658</v>
      </c>
      <c r="H2832" s="1">
        <f t="shared" ref="H2832:H2895" si="727">(E2832*E2832)-(F2832)</f>
        <v>151839930.05019701</v>
      </c>
      <c r="I2832" s="1">
        <f t="shared" ref="I2832:I2895" si="728">(4*(G2832*G2832))+(4*(D2832*D2832))</f>
        <v>127568.33659018172</v>
      </c>
      <c r="J2832" s="1">
        <f t="shared" ref="J2832:J2895" si="729">(2*E2832*2*G2832)-(8*$C$10*D2832*D2832)</f>
        <v>-12621368.717892027</v>
      </c>
      <c r="K2832" s="1"/>
      <c r="L2832" s="1">
        <f t="shared" si="721"/>
        <v>-89.637904347084785</v>
      </c>
      <c r="M2832" s="1">
        <f t="shared" ref="M2832:M2895" si="730">($C$6-(SQRT((($C$6+$C$12)*($C$6+$C$12))-(L2832*L2832))))</f>
        <v>13.656919164106398</v>
      </c>
      <c r="N2832" s="1">
        <f t="shared" si="717"/>
        <v>-0.15119381209804356</v>
      </c>
      <c r="O2832" s="1">
        <f t="shared" ref="O2832:O2895" si="731">IF(L2832&gt;=0,N2832,N2832+3.141592654)</f>
        <v>2.9903988419019565</v>
      </c>
      <c r="P2832" s="1">
        <f t="shared" si="718"/>
        <v>90.672296412917973</v>
      </c>
      <c r="Q2832">
        <f t="shared" si="722"/>
        <v>9.8301385462837576</v>
      </c>
      <c r="R2832">
        <f t="shared" si="723"/>
        <v>90.1378594873038</v>
      </c>
    </row>
    <row r="2833" spans="1:18" x14ac:dyDescent="0.25">
      <c r="A2833">
        <v>2818</v>
      </c>
      <c r="B2833" s="1">
        <f t="shared" ref="B2833:B2896" si="732">A2833/50</f>
        <v>56.36</v>
      </c>
      <c r="C2833" s="1">
        <f t="shared" si="719"/>
        <v>-29.98635724366191</v>
      </c>
      <c r="D2833" s="1">
        <f t="shared" si="720"/>
        <v>100.09535683527437</v>
      </c>
      <c r="E2833" s="1">
        <f t="shared" si="724"/>
        <v>-5330.7379192745757</v>
      </c>
      <c r="F2833" s="1">
        <f t="shared" si="725"/>
        <v>-121190797.24392907</v>
      </c>
      <c r="G2833" s="1">
        <f t="shared" si="726"/>
        <v>144.9863572436619</v>
      </c>
      <c r="H2833" s="1">
        <f t="shared" si="727"/>
        <v>149607564.00792092</v>
      </c>
      <c r="I2833" s="1">
        <f t="shared" si="728"/>
        <v>124160.49698707064</v>
      </c>
      <c r="J2833" s="1">
        <f t="shared" si="729"/>
        <v>-12309091.112527549</v>
      </c>
      <c r="K2833" s="1"/>
      <c r="L2833" s="1">
        <f t="shared" si="721"/>
        <v>-89.539623148072039</v>
      </c>
      <c r="M2833" s="1">
        <f t="shared" si="730"/>
        <v>13.62627836473763</v>
      </c>
      <c r="N2833" s="1">
        <f t="shared" si="717"/>
        <v>-0.15102280405089358</v>
      </c>
      <c r="O2833" s="1">
        <f t="shared" si="731"/>
        <v>2.9905698499491065</v>
      </c>
      <c r="P2833" s="1">
        <f t="shared" si="718"/>
        <v>90.570522663679455</v>
      </c>
      <c r="Q2833">
        <f t="shared" si="722"/>
        <v>1.9885781856227953</v>
      </c>
      <c r="R2833">
        <f t="shared" si="723"/>
        <v>90.548689291296412</v>
      </c>
    </row>
    <row r="2834" spans="1:18" x14ac:dyDescent="0.25">
      <c r="A2834">
        <v>2819</v>
      </c>
      <c r="B2834" s="1">
        <f t="shared" si="732"/>
        <v>56.38</v>
      </c>
      <c r="C2834" s="1">
        <f t="shared" si="719"/>
        <v>-29.523640045728317</v>
      </c>
      <c r="D2834" s="1">
        <f t="shared" si="720"/>
        <v>95.675088878650911</v>
      </c>
      <c r="E2834" s="1">
        <f t="shared" si="724"/>
        <v>-6223.6320465125154</v>
      </c>
      <c r="F2834" s="1">
        <f t="shared" si="725"/>
        <v>-110723428.95591904</v>
      </c>
      <c r="G2834" s="1">
        <f t="shared" si="726"/>
        <v>144.52364004572831</v>
      </c>
      <c r="H2834" s="1">
        <f t="shared" si="727"/>
        <v>149457024.80629659</v>
      </c>
      <c r="I2834" s="1">
        <f t="shared" si="728"/>
        <v>120163.22065601998</v>
      </c>
      <c r="J2834" s="1">
        <f t="shared" si="729"/>
        <v>-12019272.652051669</v>
      </c>
      <c r="K2834" s="1"/>
      <c r="L2834" s="1">
        <f t="shared" si="721"/>
        <v>-87.997080200362859</v>
      </c>
      <c r="M2834" s="1">
        <f t="shared" si="730"/>
        <v>13.150188681300506</v>
      </c>
      <c r="N2834" s="1">
        <f t="shared" si="717"/>
        <v>-0.14834116958745955</v>
      </c>
      <c r="O2834" s="1">
        <f t="shared" si="731"/>
        <v>2.9932514844125406</v>
      </c>
      <c r="P2834" s="1">
        <f t="shared" si="718"/>
        <v>88.974229899128076</v>
      </c>
      <c r="Q2834">
        <f t="shared" si="722"/>
        <v>-5.976545058545053</v>
      </c>
      <c r="R2834">
        <f t="shared" si="723"/>
        <v>88.773275794611052</v>
      </c>
    </row>
    <row r="2835" spans="1:18" x14ac:dyDescent="0.25">
      <c r="A2835">
        <v>2820</v>
      </c>
      <c r="B2835" s="1">
        <f t="shared" si="732"/>
        <v>56.4</v>
      </c>
      <c r="C2835" s="1">
        <f t="shared" si="719"/>
        <v>-28.412948624134842</v>
      </c>
      <c r="D2835" s="1">
        <f t="shared" si="720"/>
        <v>91.371690154431363</v>
      </c>
      <c r="E2835" s="1">
        <f t="shared" si="724"/>
        <v>-7092.9185888048651</v>
      </c>
      <c r="F2835" s="1">
        <f t="shared" si="725"/>
        <v>-100986912.57324994</v>
      </c>
      <c r="G2835" s="1">
        <f t="shared" si="726"/>
        <v>143.41294862413486</v>
      </c>
      <c r="H2835" s="1">
        <f t="shared" si="727"/>
        <v>151296406.68066353</v>
      </c>
      <c r="I2835" s="1">
        <f t="shared" si="728"/>
        <v>115664.23837898461</v>
      </c>
      <c r="J2835" s="1">
        <f t="shared" si="729"/>
        <v>-11749748.37742899</v>
      </c>
      <c r="K2835" s="1"/>
      <c r="L2835" s="1">
        <f t="shared" si="721"/>
        <v>-85.069913752399628</v>
      </c>
      <c r="M2835" s="1">
        <f t="shared" si="730"/>
        <v>12.27156396683182</v>
      </c>
      <c r="N2835" s="1">
        <f t="shared" si="717"/>
        <v>-0.14326442360591102</v>
      </c>
      <c r="O2835" s="1">
        <f t="shared" si="731"/>
        <v>2.998328230394089</v>
      </c>
      <c r="P2835" s="1">
        <f t="shared" si="718"/>
        <v>85.950459615017522</v>
      </c>
      <c r="Q2835">
        <f t="shared" si="722"/>
        <v>-13.591429716987212</v>
      </c>
      <c r="R2835">
        <f t="shared" si="723"/>
        <v>84.869043509874402</v>
      </c>
    </row>
    <row r="2836" spans="1:18" x14ac:dyDescent="0.25">
      <c r="A2836">
        <v>2821</v>
      </c>
      <c r="B2836" s="1">
        <f t="shared" si="732"/>
        <v>56.42</v>
      </c>
      <c r="C2836" s="1">
        <f t="shared" si="719"/>
        <v>-26.678660034370512</v>
      </c>
      <c r="D2836" s="1">
        <f t="shared" si="720"/>
        <v>87.27961010865647</v>
      </c>
      <c r="E2836" s="1">
        <f t="shared" si="724"/>
        <v>-7919.5187580513939</v>
      </c>
      <c r="F2836" s="1">
        <f t="shared" si="725"/>
        <v>-92144066.201338097</v>
      </c>
      <c r="G2836" s="1">
        <f t="shared" si="726"/>
        <v>141.67866003437052</v>
      </c>
      <c r="H2836" s="1">
        <f t="shared" si="727"/>
        <v>154862843.56046599</v>
      </c>
      <c r="I2836" s="1">
        <f t="shared" si="728"/>
        <v>110762.29219941531</v>
      </c>
      <c r="J2836" s="1">
        <f t="shared" si="729"/>
        <v>-11496419.136492696</v>
      </c>
      <c r="K2836" s="1"/>
      <c r="L2836" s="1">
        <f t="shared" si="721"/>
        <v>-80.809143889138269</v>
      </c>
      <c r="M2836" s="1">
        <f t="shared" si="730"/>
        <v>11.050207339435133</v>
      </c>
      <c r="N2836" s="1">
        <f t="shared" si="717"/>
        <v>-0.13590162221058236</v>
      </c>
      <c r="O2836" s="1">
        <f t="shared" si="731"/>
        <v>3.0056910317894179</v>
      </c>
      <c r="P2836" s="1">
        <f t="shared" si="718"/>
        <v>81.561172247215524</v>
      </c>
      <c r="Q2836">
        <f t="shared" si="722"/>
        <v>-20.388601910342771</v>
      </c>
      <c r="R2836">
        <f t="shared" si="723"/>
        <v>78.971702086769824</v>
      </c>
    </row>
    <row r="2837" spans="1:18" x14ac:dyDescent="0.25">
      <c r="A2837">
        <v>2822</v>
      </c>
      <c r="B2837" s="1">
        <f t="shared" si="732"/>
        <v>56.44</v>
      </c>
      <c r="C2837" s="1">
        <f t="shared" si="719"/>
        <v>-24.358837818085821</v>
      </c>
      <c r="D2837" s="1">
        <f t="shared" si="720"/>
        <v>83.488660241084006</v>
      </c>
      <c r="E2837" s="1">
        <f t="shared" si="724"/>
        <v>-8685.2906313010317</v>
      </c>
      <c r="F2837" s="1">
        <f t="shared" si="725"/>
        <v>-84313430.879543647</v>
      </c>
      <c r="G2837" s="1">
        <f t="shared" si="726"/>
        <v>139.35883781808582</v>
      </c>
      <c r="H2837" s="1">
        <f t="shared" si="727"/>
        <v>159747704.22970912</v>
      </c>
      <c r="I2837" s="1">
        <f t="shared" si="728"/>
        <v>105564.96826743483</v>
      </c>
      <c r="J2837" s="1">
        <f t="shared" si="729"/>
        <v>-11254215.911704751</v>
      </c>
      <c r="K2837" s="1"/>
      <c r="L2837" s="1">
        <f t="shared" si="721"/>
        <v>-75.255516671307632</v>
      </c>
      <c r="M2837" s="1">
        <f t="shared" si="730"/>
        <v>9.5594276519918822</v>
      </c>
      <c r="N2837" s="1">
        <f t="shared" si="717"/>
        <v>-0.12634959203540874</v>
      </c>
      <c r="O2837" s="1">
        <f t="shared" si="731"/>
        <v>3.0152430619645916</v>
      </c>
      <c r="P2837" s="1">
        <f t="shared" si="718"/>
        <v>75.860236267092702</v>
      </c>
      <c r="Q2837">
        <f t="shared" si="722"/>
        <v>-25.920316727105181</v>
      </c>
      <c r="R2837">
        <f t="shared" si="723"/>
        <v>71.294548369883643</v>
      </c>
    </row>
    <row r="2838" spans="1:18" x14ac:dyDescent="0.25">
      <c r="A2838">
        <v>2823</v>
      </c>
      <c r="B2838" s="1">
        <f t="shared" si="732"/>
        <v>56.46</v>
      </c>
      <c r="C2838" s="1">
        <f t="shared" si="719"/>
        <v>-21.504396598182879</v>
      </c>
      <c r="D2838" s="1">
        <f t="shared" si="720"/>
        <v>80.082042954722837</v>
      </c>
      <c r="E2838" s="1">
        <f t="shared" si="724"/>
        <v>-9373.4273231459883</v>
      </c>
      <c r="F2838" s="1">
        <f t="shared" si="725"/>
        <v>-77573264.071589887</v>
      </c>
      <c r="G2838" s="1">
        <f t="shared" si="726"/>
        <v>136.50439659818289</v>
      </c>
      <c r="H2838" s="1">
        <f t="shared" si="727"/>
        <v>165434403.85388964</v>
      </c>
      <c r="I2838" s="1">
        <f t="shared" si="728"/>
        <v>100186.33557774432</v>
      </c>
      <c r="J2838" s="1">
        <f t="shared" si="729"/>
        <v>-11018139.078709763</v>
      </c>
      <c r="K2838" s="1"/>
      <c r="L2838" s="1">
        <f t="shared" si="721"/>
        <v>-68.441227446045502</v>
      </c>
      <c r="M2838" s="1">
        <f t="shared" si="730"/>
        <v>7.8843259297130999</v>
      </c>
      <c r="N2838" s="1">
        <f t="shared" si="717"/>
        <v>-0.11469291977013496</v>
      </c>
      <c r="O2838" s="1">
        <f t="shared" si="731"/>
        <v>3.0268997342298651</v>
      </c>
      <c r="P2838" s="1">
        <f t="shared" si="718"/>
        <v>68.893861915901326</v>
      </c>
      <c r="Q2838">
        <f t="shared" si="722"/>
        <v>-29.771801711299727</v>
      </c>
      <c r="R2838">
        <f t="shared" si="723"/>
        <v>62.128930721124838</v>
      </c>
    </row>
    <row r="2839" spans="1:18" x14ac:dyDescent="0.25">
      <c r="A2839">
        <v>2824</v>
      </c>
      <c r="B2839" s="1">
        <f t="shared" si="732"/>
        <v>56.48</v>
      </c>
      <c r="C2839" s="1">
        <f t="shared" si="719"/>
        <v>-18.177984623000462</v>
      </c>
      <c r="D2839" s="1">
        <f t="shared" si="720"/>
        <v>77.134525459443324</v>
      </c>
      <c r="E2839" s="1">
        <f t="shared" si="724"/>
        <v>-9968.8258571924489</v>
      </c>
      <c r="F2839" s="1">
        <f t="shared" si="725"/>
        <v>-71967994.775956064</v>
      </c>
      <c r="G2839" s="1">
        <f t="shared" si="726"/>
        <v>133.17798462300047</v>
      </c>
      <c r="H2839" s="1">
        <f t="shared" si="727"/>
        <v>171345483.74698484</v>
      </c>
      <c r="I2839" s="1">
        <f t="shared" si="728"/>
        <v>94744.44242439064</v>
      </c>
      <c r="J2839" s="1">
        <f t="shared" si="729"/>
        <v>-10784268.763299411</v>
      </c>
      <c r="K2839" s="1"/>
      <c r="L2839" s="1">
        <f t="shared" si="721"/>
        <v>-60.394813185075485</v>
      </c>
      <c r="M2839" s="1">
        <f t="shared" si="730"/>
        <v>6.1212680772995327</v>
      </c>
      <c r="N2839" s="1">
        <f t="shared" si="717"/>
        <v>-0.10100926570344097</v>
      </c>
      <c r="O2839" s="1">
        <f t="shared" si="731"/>
        <v>3.0405833882965592</v>
      </c>
      <c r="P2839" s="1">
        <f t="shared" si="718"/>
        <v>60.704228703891246</v>
      </c>
      <c r="Q2839">
        <f t="shared" si="722"/>
        <v>-31.576350817525384</v>
      </c>
      <c r="R2839">
        <f t="shared" si="723"/>
        <v>51.84532236936036</v>
      </c>
    </row>
    <row r="2840" spans="1:18" x14ac:dyDescent="0.25">
      <c r="A2840">
        <v>2825</v>
      </c>
      <c r="B2840" s="1">
        <f t="shared" si="732"/>
        <v>56.5</v>
      </c>
      <c r="C2840" s="1">
        <f t="shared" si="719"/>
        <v>-14.452608785111892</v>
      </c>
      <c r="D2840" s="1">
        <f t="shared" si="720"/>
        <v>74.710798808170182</v>
      </c>
      <c r="E2840" s="1">
        <f t="shared" si="724"/>
        <v>-10458.418640749624</v>
      </c>
      <c r="F2840" s="1">
        <f t="shared" si="725"/>
        <v>-67516285.03467986</v>
      </c>
      <c r="G2840" s="1">
        <f t="shared" si="726"/>
        <v>129.45260878511189</v>
      </c>
      <c r="H2840" s="1">
        <f t="shared" si="727"/>
        <v>176894805.49985906</v>
      </c>
      <c r="I2840" s="1">
        <f t="shared" si="728"/>
        <v>89358.72551930444</v>
      </c>
      <c r="J2840" s="1">
        <f t="shared" si="729"/>
        <v>-10550645.489118023</v>
      </c>
      <c r="K2840" s="1"/>
      <c r="L2840" s="1">
        <f t="shared" si="721"/>
        <v>-51.149157642645847</v>
      </c>
      <c r="M2840" s="1">
        <f t="shared" si="730"/>
        <v>4.3777424527152107</v>
      </c>
      <c r="N2840" s="1">
        <f t="shared" si="717"/>
        <v>-8.5379701523941476E-2</v>
      </c>
      <c r="O2840" s="1">
        <f t="shared" si="731"/>
        <v>3.0562129524760584</v>
      </c>
      <c r="P2840" s="1">
        <f t="shared" si="718"/>
        <v>51.33615642541367</v>
      </c>
      <c r="Q2840">
        <f t="shared" si="722"/>
        <v>-31.034210552537829</v>
      </c>
      <c r="R2840">
        <f t="shared" si="723"/>
        <v>40.89350476439126</v>
      </c>
    </row>
    <row r="2841" spans="1:18" x14ac:dyDescent="0.25">
      <c r="A2841">
        <v>2826</v>
      </c>
      <c r="B2841" s="1">
        <f t="shared" si="732"/>
        <v>56.52</v>
      </c>
      <c r="C2841" s="1">
        <f t="shared" si="719"/>
        <v>-10.4100322923266</v>
      </c>
      <c r="D2841" s="1">
        <f t="shared" si="720"/>
        <v>72.864058080939998</v>
      </c>
      <c r="E2841" s="1">
        <f t="shared" si="724"/>
        <v>-10831.46026765012</v>
      </c>
      <c r="F2841" s="1">
        <f t="shared" si="725"/>
        <v>-64219731.932433344</v>
      </c>
      <c r="G2841" s="1">
        <f t="shared" si="726"/>
        <v>125.4100322923266</v>
      </c>
      <c r="H2841" s="1">
        <f t="shared" si="727"/>
        <v>181540263.46211654</v>
      </c>
      <c r="I2841" s="1">
        <f t="shared" si="728"/>
        <v>84147.388638339995</v>
      </c>
      <c r="J2841" s="1">
        <f t="shared" si="729"/>
        <v>-10317932.410977006</v>
      </c>
      <c r="K2841" s="1"/>
      <c r="L2841" s="1">
        <f t="shared" si="721"/>
        <v>-40.752631460048548</v>
      </c>
      <c r="M2841" s="1">
        <f t="shared" si="730"/>
        <v>2.7715254555972706</v>
      </c>
      <c r="N2841" s="1">
        <f t="shared" si="717"/>
        <v>-6.7903942940406151E-2</v>
      </c>
      <c r="O2841" s="1">
        <f t="shared" si="731"/>
        <v>3.0736887110595941</v>
      </c>
      <c r="P2841" s="1">
        <f t="shared" si="718"/>
        <v>40.846766386943806</v>
      </c>
      <c r="Q2841">
        <f t="shared" si="722"/>
        <v>-27.936718773151824</v>
      </c>
      <c r="R2841">
        <f t="shared" si="723"/>
        <v>29.799296442355626</v>
      </c>
    </row>
    <row r="2842" spans="1:18" x14ac:dyDescent="0.25">
      <c r="A2842">
        <v>2827</v>
      </c>
      <c r="B2842" s="1">
        <f t="shared" si="732"/>
        <v>56.54</v>
      </c>
      <c r="C2842" s="1">
        <f t="shared" si="719"/>
        <v>-6.138980158246623</v>
      </c>
      <c r="D2842" s="1">
        <f t="shared" si="720"/>
        <v>71.634834878437104</v>
      </c>
      <c r="E2842" s="1">
        <f t="shared" si="724"/>
        <v>-11079.763354555706</v>
      </c>
      <c r="F2842" s="1">
        <f t="shared" si="725"/>
        <v>-62071223.575265244</v>
      </c>
      <c r="G2842" s="1">
        <f t="shared" si="726"/>
        <v>121.13898015824662</v>
      </c>
      <c r="H2842" s="1">
        <f t="shared" si="727"/>
        <v>184832379.56822073</v>
      </c>
      <c r="I2842" s="1">
        <f t="shared" si="728"/>
        <v>79224.808327364066</v>
      </c>
      <c r="J2842" s="1">
        <f t="shared" si="729"/>
        <v>-10089790.53527844</v>
      </c>
      <c r="K2842" s="1"/>
      <c r="L2842" s="1">
        <f t="shared" si="721"/>
        <v>-29.283214851643827</v>
      </c>
      <c r="M2842" s="1">
        <f t="shared" si="730"/>
        <v>1.4278161645302703</v>
      </c>
      <c r="N2842" s="1">
        <f t="shared" si="717"/>
        <v>-4.8720274525506369E-2</v>
      </c>
      <c r="O2842" s="1">
        <f t="shared" si="731"/>
        <v>3.0928723794744939</v>
      </c>
      <c r="P2842" s="1">
        <f t="shared" si="718"/>
        <v>29.318003531059674</v>
      </c>
      <c r="Q2842">
        <f t="shared" si="722"/>
        <v>-22.196060576903797</v>
      </c>
      <c r="R2842">
        <f t="shared" si="723"/>
        <v>19.154117727362031</v>
      </c>
    </row>
    <row r="2843" spans="1:18" x14ac:dyDescent="0.25">
      <c r="A2843">
        <v>2828</v>
      </c>
      <c r="B2843" s="1">
        <f t="shared" si="732"/>
        <v>56.56</v>
      </c>
      <c r="C2843" s="1">
        <f t="shared" si="719"/>
        <v>-1.7331918975901306</v>
      </c>
      <c r="D2843" s="1">
        <f t="shared" si="720"/>
        <v>71.050107749006372</v>
      </c>
      <c r="E2843" s="1">
        <f t="shared" si="724"/>
        <v>-11197.878234700713</v>
      </c>
      <c r="F2843" s="1">
        <f t="shared" si="725"/>
        <v>-61062033.043614946</v>
      </c>
      <c r="G2843" s="1">
        <f t="shared" si="726"/>
        <v>116.73319189759013</v>
      </c>
      <c r="H2843" s="1">
        <f t="shared" si="727"/>
        <v>186454510.00279889</v>
      </c>
      <c r="I2843" s="1">
        <f t="shared" si="728"/>
        <v>74699.023606980074</v>
      </c>
      <c r="J2843" s="1">
        <f t="shared" si="729"/>
        <v>-9872924.6615224481</v>
      </c>
      <c r="K2843" s="1"/>
      <c r="L2843" s="1">
        <f t="shared" si="721"/>
        <v>-16.864855812686955</v>
      </c>
      <c r="M2843" s="1">
        <f t="shared" si="730"/>
        <v>0.47283544009326306</v>
      </c>
      <c r="N2843" s="1">
        <f t="shared" si="717"/>
        <v>-2.8029389142922259E-2</v>
      </c>
      <c r="O2843" s="1">
        <f t="shared" si="731"/>
        <v>3.1135632648570777</v>
      </c>
      <c r="P2843" s="1">
        <f t="shared" si="718"/>
        <v>16.87148289084659</v>
      </c>
      <c r="Q2843">
        <f t="shared" si="722"/>
        <v>-13.878982750098682</v>
      </c>
      <c r="R2843">
        <f t="shared" si="723"/>
        <v>9.5927458404042163</v>
      </c>
    </row>
    <row r="2844" spans="1:18" x14ac:dyDescent="0.25">
      <c r="A2844">
        <v>2829</v>
      </c>
      <c r="B2844" s="1">
        <f t="shared" si="732"/>
        <v>56.58</v>
      </c>
      <c r="C2844" s="1">
        <f t="shared" si="719"/>
        <v>2.7106358349101387</v>
      </c>
      <c r="D2844" s="1">
        <f t="shared" si="720"/>
        <v>71.122710073192707</v>
      </c>
      <c r="E2844" s="1">
        <f t="shared" si="724"/>
        <v>-11183.212565215075</v>
      </c>
      <c r="F2844" s="1">
        <f t="shared" si="725"/>
        <v>-61186888.887128048</v>
      </c>
      <c r="G2844" s="1">
        <f t="shared" si="726"/>
        <v>112.28936416508986</v>
      </c>
      <c r="H2844" s="1">
        <f t="shared" si="727"/>
        <v>186251132.16591239</v>
      </c>
      <c r="I2844" s="1">
        <f t="shared" si="728"/>
        <v>70669.364771022374</v>
      </c>
      <c r="J2844" s="1">
        <f t="shared" si="729"/>
        <v>-9676788.0101871714</v>
      </c>
      <c r="K2844" s="1"/>
      <c r="L2844" s="1">
        <f t="shared" si="721"/>
        <v>-3.6841970696094424</v>
      </c>
      <c r="M2844" s="1">
        <f t="shared" si="730"/>
        <v>2.2547867863920601E-2</v>
      </c>
      <c r="N2844" s="1">
        <f t="shared" si="717"/>
        <v>-6.1200815059789873E-3</v>
      </c>
      <c r="O2844" s="1">
        <f t="shared" si="731"/>
        <v>3.1354725724940211</v>
      </c>
      <c r="P2844" s="1">
        <f t="shared" si="718"/>
        <v>3.6842660672193599</v>
      </c>
      <c r="Q2844">
        <f t="shared" si="722"/>
        <v>-3.2396419737388351</v>
      </c>
      <c r="R2844">
        <f t="shared" si="723"/>
        <v>1.7545758279577301</v>
      </c>
    </row>
    <row r="2845" spans="1:18" x14ac:dyDescent="0.25">
      <c r="A2845">
        <v>2830</v>
      </c>
      <c r="B2845" s="1">
        <f t="shared" si="732"/>
        <v>56.6</v>
      </c>
      <c r="C2845" s="1">
        <f t="shared" si="719"/>
        <v>7.0949715078936926</v>
      </c>
      <c r="D2845" s="1">
        <f t="shared" si="720"/>
        <v>71.851048401320213</v>
      </c>
      <c r="E2845" s="1">
        <f t="shared" si="724"/>
        <v>-11036.088222933318</v>
      </c>
      <c r="F2845" s="1">
        <f t="shared" si="725"/>
        <v>-62446484.899437726</v>
      </c>
      <c r="G2845" s="1">
        <f t="shared" si="726"/>
        <v>107.90502849210631</v>
      </c>
      <c r="H2845" s="1">
        <f t="shared" si="727"/>
        <v>184241728.16380522</v>
      </c>
      <c r="I2845" s="1">
        <f t="shared" si="728"/>
        <v>67224.273321004541</v>
      </c>
      <c r="J2845" s="1">
        <f t="shared" si="729"/>
        <v>-9512964.9604074247</v>
      </c>
      <c r="K2845" s="1"/>
      <c r="L2845" s="1">
        <f t="shared" si="721"/>
        <v>9.995740662691226</v>
      </c>
      <c r="M2845" s="1">
        <f t="shared" si="730"/>
        <v>0.16601726433196973</v>
      </c>
      <c r="N2845" s="1">
        <f t="shared" si="717"/>
        <v>1.6607273742619388E-2</v>
      </c>
      <c r="O2845" s="1">
        <f t="shared" si="731"/>
        <v>1.6607273742619388E-2</v>
      </c>
      <c r="P2845" s="1">
        <f t="shared" si="718"/>
        <v>9.9971192414532641</v>
      </c>
      <c r="Q2845">
        <f t="shared" si="722"/>
        <v>9.2572512955323631</v>
      </c>
      <c r="R2845">
        <f t="shared" si="723"/>
        <v>-3.7743465102186184</v>
      </c>
    </row>
    <row r="2846" spans="1:18" x14ac:dyDescent="0.25">
      <c r="A2846">
        <v>2831</v>
      </c>
      <c r="B2846" s="1">
        <f t="shared" si="732"/>
        <v>56.62</v>
      </c>
      <c r="C2846" s="1">
        <f t="shared" si="719"/>
        <v>11.323589300304402</v>
      </c>
      <c r="D2846" s="1">
        <f t="shared" si="720"/>
        <v>73.21913742595396</v>
      </c>
      <c r="E2846" s="1">
        <f t="shared" si="724"/>
        <v>-10759.734239957301</v>
      </c>
      <c r="F2846" s="1">
        <f t="shared" si="725"/>
        <v>-64847165.065007247</v>
      </c>
      <c r="G2846" s="1">
        <f t="shared" si="726"/>
        <v>103.67641069969559</v>
      </c>
      <c r="H2846" s="1">
        <f t="shared" si="727"/>
        <v>180619045.97951677</v>
      </c>
      <c r="I2846" s="1">
        <f t="shared" si="728"/>
        <v>64439.360883890746</v>
      </c>
      <c r="J2846" s="1">
        <f t="shared" si="729"/>
        <v>-9394281.2228942327</v>
      </c>
      <c r="K2846" s="1"/>
      <c r="L2846" s="1">
        <f t="shared" si="721"/>
        <v>23.829794346701089</v>
      </c>
      <c r="M2846" s="1">
        <f t="shared" si="730"/>
        <v>0.9447702482192426</v>
      </c>
      <c r="N2846" s="1">
        <f t="shared" si="717"/>
        <v>3.9625843496922074E-2</v>
      </c>
      <c r="O2846" s="1">
        <f t="shared" si="731"/>
        <v>3.9625843496922074E-2</v>
      </c>
      <c r="P2846" s="1">
        <f t="shared" si="718"/>
        <v>23.848515455432178</v>
      </c>
      <c r="Q2846">
        <f t="shared" si="722"/>
        <v>22.935334686289114</v>
      </c>
      <c r="R2846">
        <f t="shared" si="723"/>
        <v>-6.5362154383015083</v>
      </c>
    </row>
    <row r="2847" spans="1:18" x14ac:dyDescent="0.25">
      <c r="A2847">
        <v>2832</v>
      </c>
      <c r="B2847" s="1">
        <f t="shared" si="732"/>
        <v>56.64</v>
      </c>
      <c r="C2847" s="1">
        <f t="shared" si="719"/>
        <v>15.30368103107287</v>
      </c>
      <c r="D2847" s="1">
        <f t="shared" si="720"/>
        <v>75.19695082167263</v>
      </c>
      <c r="E2847" s="1">
        <f t="shared" si="724"/>
        <v>-10360.21593402213</v>
      </c>
      <c r="F2847" s="1">
        <f t="shared" si="725"/>
        <v>-68397816.770160824</v>
      </c>
      <c r="G2847" s="1">
        <f t="shared" si="726"/>
        <v>99.69631896892713</v>
      </c>
      <c r="H2847" s="1">
        <f t="shared" si="727"/>
        <v>175731890.96972686</v>
      </c>
      <c r="I2847" s="1">
        <f t="shared" si="728"/>
        <v>62375.749715324448</v>
      </c>
      <c r="J2847" s="1">
        <f t="shared" si="729"/>
        <v>-9333716.469227815</v>
      </c>
      <c r="K2847" s="1"/>
      <c r="L2847" s="1">
        <f t="shared" si="721"/>
        <v>37.398049597358053</v>
      </c>
      <c r="M2847" s="1">
        <f t="shared" si="730"/>
        <v>2.3323152962249765</v>
      </c>
      <c r="N2847" s="1">
        <f t="shared" si="717"/>
        <v>6.2283959475334938E-2</v>
      </c>
      <c r="O2847" s="1">
        <f t="shared" si="731"/>
        <v>6.2283959475334938E-2</v>
      </c>
      <c r="P2847" s="1">
        <f t="shared" si="718"/>
        <v>37.470706002522263</v>
      </c>
      <c r="Q2847">
        <f t="shared" si="722"/>
        <v>36.940224313460604</v>
      </c>
      <c r="R2847">
        <f t="shared" si="723"/>
        <v>-6.2828047875667909</v>
      </c>
    </row>
    <row r="2848" spans="1:18" x14ac:dyDescent="0.25">
      <c r="A2848">
        <v>2833</v>
      </c>
      <c r="B2848" s="1">
        <f t="shared" si="732"/>
        <v>56.66</v>
      </c>
      <c r="C2848" s="1">
        <f t="shared" si="719"/>
        <v>18.947893079664997</v>
      </c>
      <c r="D2848" s="1">
        <f t="shared" si="720"/>
        <v>77.741080252049898</v>
      </c>
      <c r="E2848" s="1">
        <f t="shared" si="724"/>
        <v>-9846.3017890859192</v>
      </c>
      <c r="F2848" s="1">
        <f t="shared" si="725"/>
        <v>-73104299.558708489</v>
      </c>
      <c r="G2848" s="1">
        <f t="shared" si="726"/>
        <v>96.052106920335007</v>
      </c>
      <c r="H2848" s="1">
        <f t="shared" si="727"/>
        <v>170053958.48046505</v>
      </c>
      <c r="I2848" s="1">
        <f t="shared" si="728"/>
        <v>61078.731210364524</v>
      </c>
      <c r="J2848" s="1">
        <f t="shared" si="729"/>
        <v>-9343213.6429158766</v>
      </c>
      <c r="K2848" s="1"/>
      <c r="L2848" s="1">
        <f t="shared" si="721"/>
        <v>50.229683795429331</v>
      </c>
      <c r="M2848" s="1">
        <f t="shared" si="730"/>
        <v>4.2206562683123821</v>
      </c>
      <c r="N2848" s="1">
        <f t="shared" si="717"/>
        <v>8.3830206023138953E-2</v>
      </c>
      <c r="O2848" s="1">
        <f t="shared" si="731"/>
        <v>8.3830206023138953E-2</v>
      </c>
      <c r="P2848" s="1">
        <f t="shared" si="718"/>
        <v>50.406696713076329</v>
      </c>
      <c r="Q2848">
        <f t="shared" si="722"/>
        <v>50.31470746284743</v>
      </c>
      <c r="R2848">
        <f t="shared" si="723"/>
        <v>-3.0438933049870811</v>
      </c>
    </row>
    <row r="2849" spans="1:18" x14ac:dyDescent="0.25">
      <c r="A2849">
        <v>2834</v>
      </c>
      <c r="B2849" s="1">
        <f t="shared" si="732"/>
        <v>56.68</v>
      </c>
      <c r="C2849" s="1">
        <f t="shared" si="719"/>
        <v>22.176243591899485</v>
      </c>
      <c r="D2849" s="1">
        <f t="shared" si="720"/>
        <v>80.79568808019593</v>
      </c>
      <c r="E2849" s="1">
        <f t="shared" si="724"/>
        <v>-9229.271007800422</v>
      </c>
      <c r="F2849" s="1">
        <f t="shared" si="725"/>
        <v>-78962001.096613601</v>
      </c>
      <c r="G2849" s="1">
        <f t="shared" si="726"/>
        <v>92.823756408100508</v>
      </c>
      <c r="H2849" s="1">
        <f t="shared" si="727"/>
        <v>164141444.43203902</v>
      </c>
      <c r="I2849" s="1">
        <f t="shared" si="728"/>
        <v>60576.771864250783</v>
      </c>
      <c r="J2849" s="1">
        <f t="shared" si="729"/>
        <v>-9432490.1707737725</v>
      </c>
      <c r="K2849" s="1"/>
      <c r="L2849" s="1">
        <f t="shared" si="721"/>
        <v>61.841895416526377</v>
      </c>
      <c r="M2849" s="1">
        <f t="shared" si="730"/>
        <v>6.4213518068707458</v>
      </c>
      <c r="N2849" s="1">
        <f t="shared" si="717"/>
        <v>0.10346420031486314</v>
      </c>
      <c r="O2849" s="1">
        <f t="shared" si="731"/>
        <v>0.10346420031486314</v>
      </c>
      <c r="P2849" s="1">
        <f t="shared" si="718"/>
        <v>62.174382085680499</v>
      </c>
      <c r="Q2849">
        <f t="shared" si="722"/>
        <v>62.109442342421822</v>
      </c>
      <c r="R2849">
        <f t="shared" si="723"/>
        <v>2.8409434435708043</v>
      </c>
    </row>
    <row r="2850" spans="1:18" x14ac:dyDescent="0.25">
      <c r="A2850">
        <v>2835</v>
      </c>
      <c r="B2850" s="1">
        <f t="shared" si="732"/>
        <v>56.7</v>
      </c>
      <c r="C2850" s="1">
        <f t="shared" si="719"/>
        <v>24.917877892892118</v>
      </c>
      <c r="D2850" s="1">
        <f t="shared" si="720"/>
        <v>84.293732873112603</v>
      </c>
      <c r="E2850" s="1">
        <f t="shared" si="724"/>
        <v>-8522.6659596312529</v>
      </c>
      <c r="F2850" s="1">
        <f t="shared" si="725"/>
        <v>-85947322.426765606</v>
      </c>
      <c r="G2850" s="1">
        <f t="shared" si="726"/>
        <v>90.082122107107878</v>
      </c>
      <c r="H2850" s="1">
        <f t="shared" si="727"/>
        <v>158583157.48622292</v>
      </c>
      <c r="I2850" s="1">
        <f t="shared" si="728"/>
        <v>60880.888500014233</v>
      </c>
      <c r="J2850" s="1">
        <f t="shared" si="729"/>
        <v>-9607958.0721633472</v>
      </c>
      <c r="K2850" s="1"/>
      <c r="L2850" s="1">
        <f t="shared" si="721"/>
        <v>71.786605890091067</v>
      </c>
      <c r="M2850" s="1">
        <f t="shared" si="730"/>
        <v>8.6856431600036217</v>
      </c>
      <c r="N2850" s="1">
        <f t="shared" si="717"/>
        <v>0.12040725257585397</v>
      </c>
      <c r="O2850" s="1">
        <f t="shared" si="731"/>
        <v>0.12040725257585397</v>
      </c>
      <c r="P2850" s="1">
        <f t="shared" si="718"/>
        <v>72.310145777215624</v>
      </c>
      <c r="Q2850">
        <f t="shared" si="722"/>
        <v>71.507333127264317</v>
      </c>
      <c r="R2850">
        <f t="shared" si="723"/>
        <v>10.745161299330066</v>
      </c>
    </row>
    <row r="2851" spans="1:18" x14ac:dyDescent="0.25">
      <c r="A2851">
        <v>2836</v>
      </c>
      <c r="B2851" s="1">
        <f t="shared" si="732"/>
        <v>56.72</v>
      </c>
      <c r="C2851" s="1">
        <f t="shared" si="719"/>
        <v>27.112623579948743</v>
      </c>
      <c r="D2851" s="1">
        <f t="shared" si="720"/>
        <v>88.158440802923991</v>
      </c>
      <c r="E2851" s="1">
        <f t="shared" si="724"/>
        <v>-7741.9949578093538</v>
      </c>
      <c r="F2851" s="1">
        <f t="shared" si="725"/>
        <v>-94009031.643372908</v>
      </c>
      <c r="G2851" s="1">
        <f t="shared" si="726"/>
        <v>87.887376420051254</v>
      </c>
      <c r="H2851" s="1">
        <f t="shared" si="727"/>
        <v>153947517.57011837</v>
      </c>
      <c r="I2851" s="1">
        <f t="shared" si="728"/>
        <v>61984.40647520974</v>
      </c>
      <c r="J2851" s="1">
        <f t="shared" si="729"/>
        <v>-9871852.3304149583</v>
      </c>
      <c r="K2851" s="1"/>
      <c r="L2851" s="1">
        <f t="shared" si="721"/>
        <v>79.693590767275197</v>
      </c>
      <c r="M2851" s="1">
        <f t="shared" si="730"/>
        <v>10.741612368189976</v>
      </c>
      <c r="N2851" s="1">
        <f t="shared" si="717"/>
        <v>0.13397894723780493</v>
      </c>
      <c r="O2851" s="1">
        <f t="shared" si="731"/>
        <v>0.13397894723780493</v>
      </c>
      <c r="P2851" s="1">
        <f t="shared" si="718"/>
        <v>80.414244046999428</v>
      </c>
      <c r="Q2851">
        <f t="shared" si="722"/>
        <v>77.929837347639562</v>
      </c>
      <c r="R2851">
        <f t="shared" si="723"/>
        <v>19.834089256147482</v>
      </c>
    </row>
    <row r="2852" spans="1:18" x14ac:dyDescent="0.25">
      <c r="A2852">
        <v>2837</v>
      </c>
      <c r="B2852" s="1">
        <f t="shared" si="732"/>
        <v>56.74</v>
      </c>
      <c r="C2852" s="1">
        <f t="shared" si="719"/>
        <v>28.712311164808408</v>
      </c>
      <c r="D2852" s="1">
        <f t="shared" si="720"/>
        <v>92.304990651228806</v>
      </c>
      <c r="E2852" s="1">
        <f t="shared" si="724"/>
        <v>-6904.3918884517807</v>
      </c>
      <c r="F2852" s="1">
        <f t="shared" si="725"/>
        <v>-103060475.8741971</v>
      </c>
      <c r="G2852" s="1">
        <f t="shared" si="726"/>
        <v>86.287688835191588</v>
      </c>
      <c r="H2852" s="1">
        <f t="shared" si="727"/>
        <v>150731103.22351584</v>
      </c>
      <c r="I2852" s="1">
        <f t="shared" si="728"/>
        <v>63863.10617456914</v>
      </c>
      <c r="J2852" s="1">
        <f t="shared" si="729"/>
        <v>-10221650.470661353</v>
      </c>
      <c r="K2852" s="1"/>
      <c r="L2852" s="1">
        <f t="shared" si="721"/>
        <v>85.299476925670277</v>
      </c>
      <c r="M2852" s="1">
        <f t="shared" si="730"/>
        <v>12.339300845773153</v>
      </c>
      <c r="N2852" s="1">
        <f t="shared" si="717"/>
        <v>0.14366201189980882</v>
      </c>
      <c r="O2852" s="1">
        <f t="shared" si="731"/>
        <v>0.14366201189980882</v>
      </c>
      <c r="P2852" s="1">
        <f t="shared" si="718"/>
        <v>86.187348892720067</v>
      </c>
      <c r="Q2852">
        <f t="shared" si="722"/>
        <v>81.097061625988246</v>
      </c>
      <c r="R2852">
        <f t="shared" si="723"/>
        <v>29.180913364494259</v>
      </c>
    </row>
    <row r="2853" spans="1:18" x14ac:dyDescent="0.25">
      <c r="A2853">
        <v>2838</v>
      </c>
      <c r="B2853" s="1">
        <f t="shared" si="732"/>
        <v>56.76</v>
      </c>
      <c r="C2853" s="1">
        <f t="shared" si="719"/>
        <v>29.681831280219527</v>
      </c>
      <c r="D2853" s="1">
        <f t="shared" si="720"/>
        <v>96.642375434645402</v>
      </c>
      <c r="E2853" s="1">
        <f t="shared" si="724"/>
        <v>-6028.2401622016278</v>
      </c>
      <c r="F2853" s="1">
        <f t="shared" si="725"/>
        <v>-112973600.63385794</v>
      </c>
      <c r="G2853" s="1">
        <f t="shared" si="726"/>
        <v>85.318168719780473</v>
      </c>
      <c r="H2853" s="1">
        <f t="shared" si="727"/>
        <v>149313280.08703864</v>
      </c>
      <c r="I2853" s="1">
        <f t="shared" si="728"/>
        <v>66475.754573391518</v>
      </c>
      <c r="J2853" s="1">
        <f t="shared" si="729"/>
        <v>-10649842.476247178</v>
      </c>
      <c r="K2853" s="1"/>
      <c r="L2853" s="1">
        <f t="shared" si="721"/>
        <v>88.457599277111342</v>
      </c>
      <c r="M2853" s="1">
        <f t="shared" si="730"/>
        <v>13.29137459900511</v>
      </c>
      <c r="N2853" s="1">
        <f t="shared" si="717"/>
        <v>0.14914129508140248</v>
      </c>
      <c r="O2853" s="1">
        <f t="shared" si="731"/>
        <v>0.14914129508140248</v>
      </c>
      <c r="P2853" s="1">
        <f t="shared" si="718"/>
        <v>89.450586966218879</v>
      </c>
      <c r="Q2853">
        <f t="shared" si="722"/>
        <v>81.030104057955342</v>
      </c>
      <c r="R2853">
        <f t="shared" si="723"/>
        <v>37.888385356966793</v>
      </c>
    </row>
    <row r="2854" spans="1:18" x14ac:dyDescent="0.25">
      <c r="A2854">
        <v>2839</v>
      </c>
      <c r="B2854" s="1">
        <f t="shared" si="732"/>
        <v>56.78</v>
      </c>
      <c r="C2854" s="1">
        <f t="shared" si="719"/>
        <v>29.999905247703087</v>
      </c>
      <c r="D2854" s="1">
        <f t="shared" si="720"/>
        <v>101.07539979334682</v>
      </c>
      <c r="E2854" s="1">
        <f t="shared" si="724"/>
        <v>-5132.769241743943</v>
      </c>
      <c r="F2854" s="1">
        <f t="shared" si="725"/>
        <v>-123575596.01918368</v>
      </c>
      <c r="G2854" s="1">
        <f t="shared" si="726"/>
        <v>85.000094752296917</v>
      </c>
      <c r="H2854" s="1">
        <f t="shared" si="727"/>
        <v>149920916.10817638</v>
      </c>
      <c r="I2854" s="1">
        <f t="shared" si="728"/>
        <v>69765.010205137398</v>
      </c>
      <c r="J2854" s="1">
        <f t="shared" si="729"/>
        <v>-11144081.015473744</v>
      </c>
      <c r="K2854" s="1"/>
      <c r="L2854" s="1">
        <f t="shared" si="721"/>
        <v>89.130769328597665</v>
      </c>
      <c r="M2854" s="1">
        <f t="shared" si="730"/>
        <v>13.499207029106913</v>
      </c>
      <c r="N2854" s="1">
        <f t="shared" si="717"/>
        <v>0.15031159883975304</v>
      </c>
      <c r="O2854" s="1">
        <f t="shared" si="731"/>
        <v>0.15031159883975304</v>
      </c>
      <c r="P2854" s="1">
        <f t="shared" si="718"/>
        <v>90.147227530980544</v>
      </c>
      <c r="Q2854">
        <f t="shared" si="722"/>
        <v>78.004337772689311</v>
      </c>
      <c r="R2854">
        <f t="shared" si="723"/>
        <v>45.18678922170254</v>
      </c>
    </row>
    <row r="2855" spans="1:18" x14ac:dyDescent="0.25">
      <c r="A2855">
        <v>2840</v>
      </c>
      <c r="B2855" s="1">
        <f t="shared" si="732"/>
        <v>56.8</v>
      </c>
      <c r="C2855" s="1">
        <f t="shared" si="719"/>
        <v>29.65955209432185</v>
      </c>
      <c r="D2855" s="1">
        <f t="shared" si="720"/>
        <v>105.50676930452497</v>
      </c>
      <c r="E2855" s="1">
        <f t="shared" si="724"/>
        <v>-4237.6326004859566</v>
      </c>
      <c r="F2855" s="1">
        <f t="shared" si="725"/>
        <v>-134648781.55237055</v>
      </c>
      <c r="G2855" s="1">
        <f t="shared" si="726"/>
        <v>85.340447905678147</v>
      </c>
      <c r="H2855" s="1">
        <f t="shared" si="727"/>
        <v>152606311.60907191</v>
      </c>
      <c r="I2855" s="1">
        <f t="shared" si="728"/>
        <v>73658.681671280065</v>
      </c>
      <c r="J2855" s="1">
        <f t="shared" si="729"/>
        <v>-11687709.956292691</v>
      </c>
      <c r="K2855" s="1"/>
      <c r="L2855" s="1">
        <f t="shared" si="721"/>
        <v>87.373690042720497</v>
      </c>
      <c r="M2855" s="1">
        <f t="shared" si="730"/>
        <v>12.960352922868253</v>
      </c>
      <c r="N2855" s="1">
        <f t="shared" si="717"/>
        <v>0.1472586876891285</v>
      </c>
      <c r="O2855" s="1">
        <f t="shared" si="731"/>
        <v>0.1472586876891285</v>
      </c>
      <c r="P2855" s="1">
        <f t="shared" si="718"/>
        <v>88.329680513215351</v>
      </c>
      <c r="Q2855">
        <f t="shared" si="722"/>
        <v>72.475337491194566</v>
      </c>
      <c r="R2855">
        <f t="shared" si="723"/>
        <v>50.49215696624718</v>
      </c>
    </row>
    <row r="2856" spans="1:18" x14ac:dyDescent="0.25">
      <c r="A2856">
        <v>2841</v>
      </c>
      <c r="B2856" s="1">
        <f t="shared" si="732"/>
        <v>56.82</v>
      </c>
      <c r="C2856" s="1">
        <f t="shared" si="719"/>
        <v>28.668241768564481</v>
      </c>
      <c r="D2856" s="1">
        <f t="shared" si="720"/>
        <v>109.83922586537616</v>
      </c>
      <c r="E2856" s="1">
        <f t="shared" si="724"/>
        <v>-3362.4763751940154</v>
      </c>
      <c r="F2856" s="1">
        <f t="shared" si="725"/>
        <v>-145934073.39617711</v>
      </c>
      <c r="G2856" s="1">
        <f t="shared" si="726"/>
        <v>86.331758231435515</v>
      </c>
      <c r="H2856" s="1">
        <f t="shared" si="727"/>
        <v>157240320.76991498</v>
      </c>
      <c r="I2856" s="1">
        <f t="shared" si="728"/>
        <v>78071.312072144618</v>
      </c>
      <c r="J2856" s="1">
        <f t="shared" si="729"/>
        <v>-12260637.085537363</v>
      </c>
      <c r="K2856" s="1"/>
      <c r="L2856" s="1">
        <f t="shared" si="721"/>
        <v>83.312446619319928</v>
      </c>
      <c r="M2856" s="1">
        <f t="shared" si="730"/>
        <v>11.759552900527126</v>
      </c>
      <c r="N2856" s="1">
        <f t="shared" si="717"/>
        <v>0.14022366870068931</v>
      </c>
      <c r="O2856" s="1">
        <f t="shared" si="731"/>
        <v>0.14022366870068931</v>
      </c>
      <c r="P2856" s="1">
        <f t="shared" si="718"/>
        <v>84.138284069247149</v>
      </c>
      <c r="Q2856">
        <f t="shared" si="722"/>
        <v>65.000536131750081</v>
      </c>
      <c r="R2856">
        <f t="shared" si="723"/>
        <v>53.424536953560782</v>
      </c>
    </row>
    <row r="2857" spans="1:18" x14ac:dyDescent="0.25">
      <c r="A2857">
        <v>2842</v>
      </c>
      <c r="B2857" s="1">
        <f t="shared" si="732"/>
        <v>56.84</v>
      </c>
      <c r="C2857" s="1">
        <f t="shared" si="719"/>
        <v>27.047731192603248</v>
      </c>
      <c r="D2857" s="1">
        <f t="shared" si="720"/>
        <v>113.9776822789232</v>
      </c>
      <c r="E2857" s="1">
        <f t="shared" si="724"/>
        <v>-2526.5081796575141</v>
      </c>
      <c r="F2857" s="1">
        <f t="shared" si="725"/>
        <v>-157138072.24963877</v>
      </c>
      <c r="G2857" s="1">
        <f t="shared" si="726"/>
        <v>87.952268807396749</v>
      </c>
      <c r="H2857" s="1">
        <f t="shared" si="727"/>
        <v>163521315.8315151</v>
      </c>
      <c r="I2857" s="1">
        <f t="shared" si="728"/>
        <v>82906.054584174955</v>
      </c>
      <c r="J2857" s="1">
        <f t="shared" si="729"/>
        <v>-12840487.599306446</v>
      </c>
      <c r="K2857" s="1"/>
      <c r="L2857" s="1">
        <f t="shared" si="721"/>
        <v>77.126293192410813</v>
      </c>
      <c r="M2857" s="1">
        <f t="shared" si="730"/>
        <v>10.048913220111388</v>
      </c>
      <c r="N2857" s="1">
        <f t="shared" si="717"/>
        <v>0.12956181195190605</v>
      </c>
      <c r="O2857" s="1">
        <f t="shared" si="731"/>
        <v>0.12956181195190605</v>
      </c>
      <c r="P2857" s="1">
        <f t="shared" si="718"/>
        <v>77.778183049664023</v>
      </c>
      <c r="Q2857">
        <f t="shared" si="722"/>
        <v>56.172684426568253</v>
      </c>
      <c r="R2857">
        <f t="shared" si="723"/>
        <v>53.796610328348933</v>
      </c>
    </row>
    <row r="2858" spans="1:18" x14ac:dyDescent="0.25">
      <c r="A2858">
        <v>2843</v>
      </c>
      <c r="B2858" s="1">
        <f t="shared" si="732"/>
        <v>56.86</v>
      </c>
      <c r="C2858" s="1">
        <f t="shared" si="719"/>
        <v>24.833586749202254</v>
      </c>
      <c r="D2858" s="1">
        <f t="shared" si="720"/>
        <v>117.83130919357868</v>
      </c>
      <c r="E2858" s="1">
        <f t="shared" si="724"/>
        <v>-1748.0755428971079</v>
      </c>
      <c r="F2858" s="1">
        <f t="shared" si="725"/>
        <v>-167943493.98819503</v>
      </c>
      <c r="G2858" s="1">
        <f t="shared" si="726"/>
        <v>90.166413250797746</v>
      </c>
      <c r="H2858" s="1">
        <f t="shared" si="727"/>
        <v>170999262.09187004</v>
      </c>
      <c r="I2858" s="1">
        <f t="shared" si="728"/>
        <v>88056.798019145499</v>
      </c>
      <c r="J2858" s="1">
        <f t="shared" si="729"/>
        <v>-13403950.839348814</v>
      </c>
      <c r="K2858" s="1"/>
      <c r="L2858" s="1">
        <f t="shared" si="721"/>
        <v>69.033952926301509</v>
      </c>
      <c r="M2858" s="1">
        <f t="shared" si="730"/>
        <v>8.0233570003076693</v>
      </c>
      <c r="N2858" s="1">
        <f t="shared" si="717"/>
        <v>0.11570423703350882</v>
      </c>
      <c r="O2858" s="1">
        <f t="shared" si="731"/>
        <v>0.11570423703350882</v>
      </c>
      <c r="P2858" s="1">
        <f t="shared" si="718"/>
        <v>69.498639657083928</v>
      </c>
      <c r="Q2858">
        <f t="shared" si="722"/>
        <v>46.571918656517248</v>
      </c>
      <c r="R2858">
        <f t="shared" si="723"/>
        <v>51.58601852087385</v>
      </c>
    </row>
    <row r="2859" spans="1:18" x14ac:dyDescent="0.25">
      <c r="A2859">
        <v>2844</v>
      </c>
      <c r="B2859" s="1">
        <f t="shared" si="732"/>
        <v>56.88</v>
      </c>
      <c r="C2859" s="1">
        <f t="shared" si="719"/>
        <v>22.074403683543405</v>
      </c>
      <c r="D2859" s="1">
        <f t="shared" si="720"/>
        <v>121.31552859307297</v>
      </c>
      <c r="E2859" s="1">
        <f t="shared" si="724"/>
        <v>-1044.2632241992615</v>
      </c>
      <c r="F2859" s="1">
        <f t="shared" si="725"/>
        <v>-178022365.65167084</v>
      </c>
      <c r="G2859" s="1">
        <f t="shared" si="726"/>
        <v>92.925596316456591</v>
      </c>
      <c r="H2859" s="1">
        <f t="shared" si="727"/>
        <v>179112851.33308589</v>
      </c>
      <c r="I2859" s="1">
        <f t="shared" si="728"/>
        <v>93410.495714343022</v>
      </c>
      <c r="J2859" s="1">
        <f t="shared" si="729"/>
        <v>-13928216.010871615</v>
      </c>
      <c r="K2859" s="1"/>
      <c r="L2859" s="1">
        <f t="shared" si="721"/>
        <v>59.284356509565953</v>
      </c>
      <c r="M2859" s="1">
        <f t="shared" si="730"/>
        <v>5.8960097300501388</v>
      </c>
      <c r="N2859" s="1">
        <f t="shared" si="717"/>
        <v>9.9127082848872283E-2</v>
      </c>
      <c r="O2859" s="1">
        <f t="shared" si="731"/>
        <v>9.9127082848872283E-2</v>
      </c>
      <c r="P2859" s="1">
        <f t="shared" si="718"/>
        <v>59.576823157081492</v>
      </c>
      <c r="Q2859">
        <f t="shared" si="722"/>
        <v>36.736125644538056</v>
      </c>
      <c r="R2859">
        <f t="shared" si="723"/>
        <v>46.90261112261102</v>
      </c>
    </row>
    <row r="2860" spans="1:18" x14ac:dyDescent="0.25">
      <c r="A2860">
        <v>2845</v>
      </c>
      <c r="B2860" s="1">
        <f t="shared" si="732"/>
        <v>56.9</v>
      </c>
      <c r="C2860" s="1">
        <f t="shared" si="719"/>
        <v>18.830739552291806</v>
      </c>
      <c r="D2860" s="1">
        <f t="shared" si="720"/>
        <v>124.35387008428695</v>
      </c>
      <c r="E2860" s="1">
        <f t="shared" si="724"/>
        <v>-430.51824297403618</v>
      </c>
      <c r="F2860" s="1">
        <f t="shared" si="725"/>
        <v>-187051153.0197508</v>
      </c>
      <c r="G2860" s="1">
        <f t="shared" si="726"/>
        <v>96.169260447708197</v>
      </c>
      <c r="H2860" s="1">
        <f t="shared" si="727"/>
        <v>187236498.97728425</v>
      </c>
      <c r="I2860" s="1">
        <f t="shared" si="728"/>
        <v>98849.646639995393</v>
      </c>
      <c r="J2860" s="1">
        <f t="shared" si="729"/>
        <v>-14392384.688688779</v>
      </c>
      <c r="K2860" s="1"/>
      <c r="L2860" s="1">
        <f t="shared" si="721"/>
        <v>48.1505933452205</v>
      </c>
      <c r="M2860" s="1">
        <f t="shared" si="730"/>
        <v>3.8762541288508601</v>
      </c>
      <c r="N2860" s="1">
        <f t="shared" si="717"/>
        <v>8.0329496911602669E-2</v>
      </c>
      <c r="O2860" s="1">
        <f t="shared" si="731"/>
        <v>8.0329496911602669E-2</v>
      </c>
      <c r="P2860" s="1">
        <f t="shared" si="718"/>
        <v>48.306365890721132</v>
      </c>
      <c r="Q2860">
        <f t="shared" si="722"/>
        <v>27.145639206607242</v>
      </c>
      <c r="R2860">
        <f t="shared" si="723"/>
        <v>39.957718373712652</v>
      </c>
    </row>
    <row r="2861" spans="1:18" x14ac:dyDescent="0.25">
      <c r="A2861">
        <v>2846</v>
      </c>
      <c r="B2861" s="1">
        <f t="shared" si="732"/>
        <v>56.92</v>
      </c>
      <c r="C2861" s="1">
        <f t="shared" si="719"/>
        <v>15.173785128125235</v>
      </c>
      <c r="D2861" s="1">
        <f t="shared" si="720"/>
        <v>126.87964924193304</v>
      </c>
      <c r="E2861" s="1">
        <f t="shared" si="724"/>
        <v>79.689146870472541</v>
      </c>
      <c r="F2861" s="1">
        <f t="shared" si="725"/>
        <v>-194726795.45868006</v>
      </c>
      <c r="G2861" s="1">
        <f t="shared" si="726"/>
        <v>99.826214871874768</v>
      </c>
      <c r="H2861" s="1">
        <f t="shared" si="727"/>
        <v>194733145.818809</v>
      </c>
      <c r="I2861" s="1">
        <f t="shared" si="728"/>
        <v>104254.87426960668</v>
      </c>
      <c r="J2861" s="1">
        <f t="shared" si="729"/>
        <v>-14778749.49682169</v>
      </c>
      <c r="K2861" s="1"/>
      <c r="L2861" s="1">
        <f t="shared" si="721"/>
        <v>35.925587061382537</v>
      </c>
      <c r="M2861" s="1">
        <f t="shared" si="730"/>
        <v>2.1516234036145647</v>
      </c>
      <c r="N2861" s="1">
        <f t="shared" si="717"/>
        <v>5.981965826120151E-2</v>
      </c>
      <c r="O2861" s="1">
        <f t="shared" si="731"/>
        <v>5.981965826120151E-2</v>
      </c>
      <c r="P2861" s="1">
        <f t="shared" si="718"/>
        <v>35.989960947130214</v>
      </c>
      <c r="Q2861">
        <f t="shared" si="722"/>
        <v>18.217396644224973</v>
      </c>
      <c r="R2861">
        <f t="shared" si="723"/>
        <v>31.038745923167365</v>
      </c>
    </row>
    <row r="2862" spans="1:18" x14ac:dyDescent="0.25">
      <c r="A2862">
        <v>2847</v>
      </c>
      <c r="B2862" s="1">
        <f t="shared" si="732"/>
        <v>56.94</v>
      </c>
      <c r="C2862" s="1">
        <f t="shared" si="719"/>
        <v>11.183801930302568</v>
      </c>
      <c r="D2862" s="1">
        <f t="shared" si="720"/>
        <v>128.83743117429768</v>
      </c>
      <c r="E2862" s="1">
        <f t="shared" si="724"/>
        <v>475.16109720813256</v>
      </c>
      <c r="F2862" s="1">
        <f t="shared" si="725"/>
        <v>-200782516.09157553</v>
      </c>
      <c r="G2862" s="1">
        <f t="shared" si="726"/>
        <v>103.81619806969744</v>
      </c>
      <c r="H2862" s="1">
        <f t="shared" si="727"/>
        <v>201008294.15987557</v>
      </c>
      <c r="I2862" s="1">
        <f t="shared" si="728"/>
        <v>109507.54661295417</v>
      </c>
      <c r="J2862" s="1">
        <f t="shared" si="729"/>
        <v>-15073839.303533442</v>
      </c>
      <c r="K2862" s="1"/>
      <c r="L2862" s="1">
        <f t="shared" si="721"/>
        <v>22.918202526857769</v>
      </c>
      <c r="M2862" s="1">
        <f t="shared" si="730"/>
        <v>0.87376656990159063</v>
      </c>
      <c r="N2862" s="1">
        <f t="shared" si="717"/>
        <v>3.8106984327203643E-2</v>
      </c>
      <c r="O2862" s="1">
        <f t="shared" si="731"/>
        <v>3.8106984327203643E-2</v>
      </c>
      <c r="P2862" s="1">
        <f t="shared" si="718"/>
        <v>22.934852846285008</v>
      </c>
      <c r="Q2862">
        <f t="shared" si="722"/>
        <v>10.304262651680233</v>
      </c>
      <c r="R2862">
        <f t="shared" si="723"/>
        <v>20.489744905340704</v>
      </c>
    </row>
    <row r="2863" spans="1:18" x14ac:dyDescent="0.25">
      <c r="A2863">
        <v>2848</v>
      </c>
      <c r="B2863" s="1">
        <f t="shared" si="732"/>
        <v>56.96</v>
      </c>
      <c r="C2863" s="1">
        <f t="shared" si="719"/>
        <v>6.948360673709991</v>
      </c>
      <c r="D2863" s="1">
        <f t="shared" si="720"/>
        <v>130.18424718830417</v>
      </c>
      <c r="E2863" s="1">
        <f t="shared" si="724"/>
        <v>747.21793203744346</v>
      </c>
      <c r="F2863" s="1">
        <f t="shared" si="725"/>
        <v>-205002260.6605604</v>
      </c>
      <c r="G2863" s="1">
        <f t="shared" si="726"/>
        <v>108.05163932629002</v>
      </c>
      <c r="H2863" s="1">
        <f t="shared" si="727"/>
        <v>205560595.29851872</v>
      </c>
      <c r="I2863" s="1">
        <f t="shared" si="728"/>
        <v>114492.37990833659</v>
      </c>
      <c r="J2863" s="1">
        <f t="shared" si="729"/>
        <v>-15269150.668744057</v>
      </c>
      <c r="K2863" s="1"/>
      <c r="L2863" s="1">
        <f t="shared" si="721"/>
        <v>9.448819752757597</v>
      </c>
      <c r="M2863" s="1">
        <f t="shared" si="730"/>
        <v>0.14834252529055902</v>
      </c>
      <c r="N2863" s="1">
        <f t="shared" si="717"/>
        <v>1.5698292835060263E-2</v>
      </c>
      <c r="O2863" s="1">
        <f t="shared" si="731"/>
        <v>1.5698292835060263E-2</v>
      </c>
      <c r="P2863" s="1">
        <f t="shared" si="718"/>
        <v>9.4499841388709065</v>
      </c>
      <c r="Q2863">
        <f t="shared" si="722"/>
        <v>3.6963013051178319</v>
      </c>
      <c r="R2863">
        <f t="shared" si="723"/>
        <v>8.6971004873288607</v>
      </c>
    </row>
    <row r="2864" spans="1:18" x14ac:dyDescent="0.25">
      <c r="A2864">
        <v>2849</v>
      </c>
      <c r="B2864" s="1">
        <f t="shared" si="732"/>
        <v>56.98</v>
      </c>
      <c r="C2864" s="1">
        <f t="shared" si="719"/>
        <v>2.5604192983588314</v>
      </c>
      <c r="D2864" s="1">
        <f t="shared" si="720"/>
        <v>130.89053785090846</v>
      </c>
      <c r="E2864" s="1">
        <f t="shared" si="724"/>
        <v>889.88864588350589</v>
      </c>
      <c r="F2864" s="1">
        <f t="shared" si="725"/>
        <v>-207232698.74509558</v>
      </c>
      <c r="G2864" s="1">
        <f t="shared" si="726"/>
        <v>112.43958070164116</v>
      </c>
      <c r="H2864" s="1">
        <f t="shared" si="727"/>
        <v>208024600.54716796</v>
      </c>
      <c r="I2864" s="1">
        <f t="shared" si="728"/>
        <v>119099.96882904389</v>
      </c>
      <c r="J2864" s="1">
        <f t="shared" si="729"/>
        <v>-15361511.442130923</v>
      </c>
      <c r="K2864" s="1"/>
      <c r="L2864" s="1">
        <f t="shared" si="721"/>
        <v>-4.1562878710921343</v>
      </c>
      <c r="M2864" s="1">
        <f t="shared" si="730"/>
        <v>2.8696930865805825E-2</v>
      </c>
      <c r="N2864" s="1">
        <f t="shared" si="717"/>
        <v>-6.9043520948033014E-3</v>
      </c>
      <c r="O2864" s="1">
        <f t="shared" si="731"/>
        <v>3.134688301905197</v>
      </c>
      <c r="P2864" s="1">
        <f t="shared" si="718"/>
        <v>4.156386938343049</v>
      </c>
      <c r="Q2864">
        <f t="shared" si="722"/>
        <v>-1.3781756350548027</v>
      </c>
      <c r="R2864">
        <f t="shared" si="723"/>
        <v>-3.9212477988734653</v>
      </c>
    </row>
    <row r="2865" spans="1:18" x14ac:dyDescent="0.25">
      <c r="A2865">
        <v>2850</v>
      </c>
      <c r="B2865" s="1">
        <f t="shared" si="732"/>
        <v>57</v>
      </c>
      <c r="C2865" s="1">
        <f t="shared" si="719"/>
        <v>-1.8837172380438569</v>
      </c>
      <c r="D2865" s="1">
        <f t="shared" si="720"/>
        <v>130.94080174890271</v>
      </c>
      <c r="E2865" s="1">
        <f t="shared" si="724"/>
        <v>900.04195327834532</v>
      </c>
      <c r="F2865" s="1">
        <f t="shared" si="725"/>
        <v>-207391890.13375926</v>
      </c>
      <c r="G2865" s="1">
        <f t="shared" si="726"/>
        <v>116.88371723804386</v>
      </c>
      <c r="H2865" s="1">
        <f t="shared" si="727"/>
        <v>208201965.65142035</v>
      </c>
      <c r="I2865" s="1">
        <f t="shared" si="728"/>
        <v>123229.18767211374</v>
      </c>
      <c r="J2865" s="1">
        <f t="shared" si="729"/>
        <v>-15353053.080956358</v>
      </c>
      <c r="K2865" s="1"/>
      <c r="L2865" s="1">
        <f t="shared" si="721"/>
        <v>-17.572184228402946</v>
      </c>
      <c r="M2865" s="1">
        <f t="shared" si="730"/>
        <v>0.51336412172491919</v>
      </c>
      <c r="N2865" s="1">
        <f t="shared" si="717"/>
        <v>-2.9206280736146333E-2</v>
      </c>
      <c r="O2865" s="1">
        <f t="shared" si="731"/>
        <v>3.1123863732638539</v>
      </c>
      <c r="P2865" s="1">
        <f t="shared" si="718"/>
        <v>17.579681489674595</v>
      </c>
      <c r="Q2865">
        <f t="shared" si="722"/>
        <v>-4.7530884403788933</v>
      </c>
      <c r="R2865">
        <f t="shared" si="723"/>
        <v>-16.924932837572626</v>
      </c>
    </row>
    <row r="2866" spans="1:18" x14ac:dyDescent="0.25">
      <c r="A2866">
        <v>2851</v>
      </c>
      <c r="B2866" s="1">
        <f t="shared" si="732"/>
        <v>57.02</v>
      </c>
      <c r="C2866" s="1">
        <f t="shared" si="719"/>
        <v>-6.2865106266139668</v>
      </c>
      <c r="D2866" s="1">
        <f t="shared" si="720"/>
        <v>130.33393570834758</v>
      </c>
      <c r="E2866" s="1">
        <f t="shared" si="724"/>
        <v>777.45501308621169</v>
      </c>
      <c r="F2866" s="1">
        <f t="shared" si="725"/>
        <v>-205473963.30726603</v>
      </c>
      <c r="G2866" s="1">
        <f t="shared" si="726"/>
        <v>121.28651062661396</v>
      </c>
      <c r="H2866" s="1">
        <f t="shared" si="727"/>
        <v>206078399.6046389</v>
      </c>
      <c r="I2866" s="1">
        <f t="shared" si="728"/>
        <v>126789.4098288297</v>
      </c>
      <c r="J2866" s="1">
        <f t="shared" si="729"/>
        <v>-15250800.790623885</v>
      </c>
      <c r="K2866" s="1"/>
      <c r="L2866" s="1">
        <f t="shared" si="721"/>
        <v>-30.484271628849648</v>
      </c>
      <c r="M2866" s="1">
        <f t="shared" si="730"/>
        <v>1.5476512310205521</v>
      </c>
      <c r="N2866" s="1">
        <f t="shared" si="717"/>
        <v>-5.0725292855103403E-2</v>
      </c>
      <c r="O2866" s="1">
        <f t="shared" si="731"/>
        <v>3.0908673611448969</v>
      </c>
      <c r="P2866" s="1">
        <f t="shared" si="718"/>
        <v>30.523532578559237</v>
      </c>
      <c r="Q2866">
        <f t="shared" si="722"/>
        <v>-6.327162697219749</v>
      </c>
      <c r="R2866">
        <f t="shared" si="723"/>
        <v>-29.860560163487861</v>
      </c>
    </row>
    <row r="2867" spans="1:18" x14ac:dyDescent="0.25">
      <c r="A2867">
        <v>2852</v>
      </c>
      <c r="B2867" s="1">
        <f t="shared" si="732"/>
        <v>57.04</v>
      </c>
      <c r="C2867" s="1">
        <f t="shared" si="719"/>
        <v>-10.551329942999873</v>
      </c>
      <c r="D2867" s="1">
        <f t="shared" si="720"/>
        <v>129.08325900663871</v>
      </c>
      <c r="E2867" s="1">
        <f t="shared" si="724"/>
        <v>524.81831934102047</v>
      </c>
      <c r="F2867" s="1">
        <f t="shared" si="725"/>
        <v>-201549451.89385411</v>
      </c>
      <c r="G2867" s="1">
        <f t="shared" si="726"/>
        <v>125.55132994299987</v>
      </c>
      <c r="H2867" s="1">
        <f t="shared" si="727"/>
        <v>201824886.16217005</v>
      </c>
      <c r="I2867" s="1">
        <f t="shared" si="728"/>
        <v>129702.49682492396</v>
      </c>
      <c r="J2867" s="1">
        <f t="shared" si="729"/>
        <v>-15065922.183426116</v>
      </c>
      <c r="K2867" s="1"/>
      <c r="L2867" s="1">
        <f t="shared" si="721"/>
        <v>-42.59887933089739</v>
      </c>
      <c r="M2867" s="1">
        <f t="shared" si="730"/>
        <v>3.0296399308286368</v>
      </c>
      <c r="N2867" s="1">
        <f t="shared" si="717"/>
        <v>-7.100063126339487E-2</v>
      </c>
      <c r="O2867" s="1">
        <f t="shared" si="731"/>
        <v>3.070592022736605</v>
      </c>
      <c r="P2867" s="1">
        <f t="shared" si="718"/>
        <v>42.706477709579708</v>
      </c>
      <c r="Q2867">
        <f t="shared" si="722"/>
        <v>-6.0684277442906494</v>
      </c>
      <c r="R2867">
        <f t="shared" si="723"/>
        <v>-42.273128853577326</v>
      </c>
    </row>
    <row r="2868" spans="1:18" x14ac:dyDescent="0.25">
      <c r="A2868">
        <v>2853</v>
      </c>
      <c r="B2868" s="1">
        <f t="shared" si="732"/>
        <v>57.06</v>
      </c>
      <c r="C2868" s="1">
        <f t="shared" si="719"/>
        <v>-14.584572468117461</v>
      </c>
      <c r="D2868" s="1">
        <f t="shared" si="720"/>
        <v>127.21622104579968</v>
      </c>
      <c r="E2868" s="1">
        <f t="shared" si="724"/>
        <v>147.6766512515369</v>
      </c>
      <c r="F2868" s="1">
        <f t="shared" si="725"/>
        <v>-195761263.58821389</v>
      </c>
      <c r="G2868" s="1">
        <f t="shared" si="726"/>
        <v>129.58457246811747</v>
      </c>
      <c r="H2868" s="1">
        <f t="shared" si="727"/>
        <v>195783071.98153877</v>
      </c>
      <c r="I2868" s="1">
        <f t="shared" si="728"/>
        <v>131904.51327567422</v>
      </c>
      <c r="J2868" s="1">
        <f t="shared" si="729"/>
        <v>-14812703.082536051</v>
      </c>
      <c r="K2868" s="1"/>
      <c r="L2868" s="1">
        <f t="shared" si="721"/>
        <v>-53.654747661503073</v>
      </c>
      <c r="M2868" s="1">
        <f t="shared" si="730"/>
        <v>4.8207163669605393</v>
      </c>
      <c r="N2868" s="1">
        <f t="shared" si="717"/>
        <v>-8.9606369176147574E-2</v>
      </c>
      <c r="O2868" s="1">
        <f t="shared" si="731"/>
        <v>3.0519862848238524</v>
      </c>
      <c r="P2868" s="1">
        <f t="shared" si="718"/>
        <v>53.870875739217851</v>
      </c>
      <c r="Q2868">
        <f t="shared" si="722"/>
        <v>-4.0196604422336</v>
      </c>
      <c r="R2868">
        <f t="shared" si="723"/>
        <v>-53.72069976125956</v>
      </c>
    </row>
    <row r="2869" spans="1:18" x14ac:dyDescent="0.25">
      <c r="A2869">
        <v>2854</v>
      </c>
      <c r="B2869" s="1">
        <f t="shared" si="732"/>
        <v>57.08</v>
      </c>
      <c r="C2869" s="1">
        <f t="shared" si="719"/>
        <v>-18.297718046927304</v>
      </c>
      <c r="D2869" s="1">
        <f t="shared" si="720"/>
        <v>124.77379890289204</v>
      </c>
      <c r="E2869" s="1">
        <f t="shared" si="724"/>
        <v>-345.69262161580809</v>
      </c>
      <c r="F2869" s="1">
        <f t="shared" si="725"/>
        <v>-188316586.79760739</v>
      </c>
      <c r="G2869" s="1">
        <f t="shared" si="726"/>
        <v>133.29771804692732</v>
      </c>
      <c r="H2869" s="1">
        <f t="shared" si="727"/>
        <v>188436090.18624699</v>
      </c>
      <c r="I2869" s="1">
        <f t="shared" si="728"/>
        <v>133347.13011670989</v>
      </c>
      <c r="J2869" s="1">
        <f t="shared" si="729"/>
        <v>-14507340.971674783</v>
      </c>
      <c r="K2869" s="1"/>
      <c r="L2869" s="1">
        <f t="shared" si="721"/>
        <v>-63.4340732186186</v>
      </c>
      <c r="M2869" s="1">
        <f t="shared" si="730"/>
        <v>6.7601006748151349</v>
      </c>
      <c r="N2869" s="1">
        <f t="shared" si="717"/>
        <v>-0.10616821486789477</v>
      </c>
      <c r="O2869" s="1">
        <f t="shared" si="731"/>
        <v>3.0354244391321052</v>
      </c>
      <c r="P2869" s="1">
        <f t="shared" si="718"/>
        <v>63.793264583643172</v>
      </c>
      <c r="Q2869">
        <f t="shared" si="722"/>
        <v>-0.30297351332120759</v>
      </c>
      <c r="R2869">
        <f t="shared" si="723"/>
        <v>-63.792545123148422</v>
      </c>
    </row>
    <row r="2870" spans="1:18" x14ac:dyDescent="0.25">
      <c r="A2870">
        <v>2855</v>
      </c>
      <c r="B2870" s="1">
        <f t="shared" si="732"/>
        <v>57.1</v>
      </c>
      <c r="C2870" s="1">
        <f t="shared" si="719"/>
        <v>-21.609271896947536</v>
      </c>
      <c r="D2870" s="1">
        <f t="shared" si="720"/>
        <v>121.80959797986961</v>
      </c>
      <c r="E2870" s="1">
        <f t="shared" si="724"/>
        <v>-944.46120806633917</v>
      </c>
      <c r="F2870" s="1">
        <f t="shared" si="725"/>
        <v>-179475345.42357114</v>
      </c>
      <c r="G2870" s="1">
        <f t="shared" si="726"/>
        <v>136.60927189694755</v>
      </c>
      <c r="H2870" s="1">
        <f t="shared" si="727"/>
        <v>180367352.39711326</v>
      </c>
      <c r="I2870" s="1">
        <f t="shared" si="728"/>
        <v>133998.68531292639</v>
      </c>
      <c r="J2870" s="1">
        <f t="shared" si="729"/>
        <v>-14166660.539091473</v>
      </c>
      <c r="K2870" s="1"/>
      <c r="L2870" s="1">
        <f t="shared" si="721"/>
        <v>-71.771211311828694</v>
      </c>
      <c r="M2870" s="1">
        <f t="shared" si="730"/>
        <v>8.6818629868600965</v>
      </c>
      <c r="N2870" s="1">
        <f t="shared" si="717"/>
        <v>-0.12038092051525051</v>
      </c>
      <c r="O2870" s="1">
        <f t="shared" si="731"/>
        <v>3.0212117334847495</v>
      </c>
      <c r="P2870" s="1">
        <f t="shared" si="718"/>
        <v>72.294408622588364</v>
      </c>
      <c r="Q2870">
        <f t="shared" si="722"/>
        <v>4.8787999078851065</v>
      </c>
      <c r="R2870">
        <f t="shared" si="723"/>
        <v>-72.129597458661863</v>
      </c>
    </row>
    <row r="2871" spans="1:18" x14ac:dyDescent="0.25">
      <c r="A2871">
        <v>2856</v>
      </c>
      <c r="B2871" s="1">
        <f t="shared" si="732"/>
        <v>57.12</v>
      </c>
      <c r="C2871" s="1">
        <f t="shared" si="719"/>
        <v>-24.446553226382189</v>
      </c>
      <c r="D2871" s="1">
        <f t="shared" si="720"/>
        <v>118.38867549152789</v>
      </c>
      <c r="E2871" s="1">
        <f t="shared" si="724"/>
        <v>-1635.4875507113666</v>
      </c>
      <c r="F2871" s="1">
        <f t="shared" si="725"/>
        <v>-169536066.15018484</v>
      </c>
      <c r="G2871" s="1">
        <f t="shared" si="726"/>
        <v>139.44655322638218</v>
      </c>
      <c r="H2871" s="1">
        <f t="shared" si="727"/>
        <v>172210885.67871672</v>
      </c>
      <c r="I2871" s="1">
        <f t="shared" si="728"/>
        <v>133844.87876542614</v>
      </c>
      <c r="J2871" s="1">
        <f t="shared" si="729"/>
        <v>-13806860.613032665</v>
      </c>
      <c r="K2871" s="1"/>
      <c r="L2871" s="1">
        <f t="shared" si="721"/>
        <v>-78.557002123537714</v>
      </c>
      <c r="M2871" s="1">
        <f t="shared" si="730"/>
        <v>10.431940128715269</v>
      </c>
      <c r="N2871" s="1">
        <f t="shared" si="717"/>
        <v>-0.13202210247313259</v>
      </c>
      <c r="O2871" s="1">
        <f t="shared" si="731"/>
        <v>3.0095705515268674</v>
      </c>
      <c r="P2871" s="1">
        <f t="shared" si="718"/>
        <v>79.246627420266975</v>
      </c>
      <c r="Q2871">
        <f t="shared" si="722"/>
        <v>11.246136053781896</v>
      </c>
      <c r="R2871">
        <f t="shared" si="723"/>
        <v>-78.444581593290664</v>
      </c>
    </row>
    <row r="2872" spans="1:18" x14ac:dyDescent="0.25">
      <c r="A2872">
        <v>2857</v>
      </c>
      <c r="B2872" s="1">
        <f t="shared" si="732"/>
        <v>57.14</v>
      </c>
      <c r="C2872" s="1">
        <f t="shared" si="719"/>
        <v>-26.747290405995482</v>
      </c>
      <c r="D2872" s="1">
        <f t="shared" si="720"/>
        <v>114.58611261315546</v>
      </c>
      <c r="E2872" s="1">
        <f t="shared" si="724"/>
        <v>-2403.6052521425954</v>
      </c>
      <c r="F2872" s="1">
        <f t="shared" si="725"/>
        <v>-158820204.25710124</v>
      </c>
      <c r="G2872" s="1">
        <f t="shared" si="726"/>
        <v>141.74729040599547</v>
      </c>
      <c r="H2872" s="1">
        <f t="shared" si="727"/>
        <v>164597522.46522871</v>
      </c>
      <c r="I2872" s="1">
        <f t="shared" si="728"/>
        <v>132889.08616494545</v>
      </c>
      <c r="J2872" s="1">
        <f t="shared" si="729"/>
        <v>-13442397.154278494</v>
      </c>
      <c r="K2872" s="1"/>
      <c r="L2872" s="1">
        <f t="shared" si="721"/>
        <v>-83.737316789003785</v>
      </c>
      <c r="M2872" s="1">
        <f t="shared" si="730"/>
        <v>11.882270040424487</v>
      </c>
      <c r="N2872" s="1">
        <f t="shared" si="717"/>
        <v>-0.14095828283792872</v>
      </c>
      <c r="O2872" s="1">
        <f t="shared" si="731"/>
        <v>3.0006343711620715</v>
      </c>
      <c r="P2872" s="1">
        <f t="shared" si="718"/>
        <v>84.57615836827506</v>
      </c>
      <c r="Q2872">
        <f t="shared" si="722"/>
        <v>18.453405094784522</v>
      </c>
      <c r="R2872">
        <f t="shared" si="723"/>
        <v>-82.538466212689727</v>
      </c>
    </row>
    <row r="2873" spans="1:18" x14ac:dyDescent="0.25">
      <c r="A2873">
        <v>2858</v>
      </c>
      <c r="B2873" s="1">
        <f t="shared" si="732"/>
        <v>57.16</v>
      </c>
      <c r="C2873" s="1">
        <f t="shared" si="719"/>
        <v>-28.460987684396354</v>
      </c>
      <c r="D2873" s="1">
        <f t="shared" si="720"/>
        <v>110.48536662594752</v>
      </c>
      <c r="E2873" s="1">
        <f t="shared" si="724"/>
        <v>-3231.9559415586009</v>
      </c>
      <c r="F2873" s="1">
        <f t="shared" si="725"/>
        <v>-147656068.42053357</v>
      </c>
      <c r="G2873" s="1">
        <f t="shared" si="726"/>
        <v>143.46098768439634</v>
      </c>
      <c r="H2873" s="1">
        <f t="shared" si="727"/>
        <v>158101607.6287095</v>
      </c>
      <c r="I2873" s="1">
        <f t="shared" si="728"/>
        <v>131152.28490341024</v>
      </c>
      <c r="J2873" s="1">
        <f t="shared" si="729"/>
        <v>-13085093.305506235</v>
      </c>
      <c r="K2873" s="1"/>
      <c r="L2873" s="1">
        <f t="shared" si="721"/>
        <v>-87.305767426548258</v>
      </c>
      <c r="M2873" s="1">
        <f t="shared" si="730"/>
        <v>12.939758081644527</v>
      </c>
      <c r="N2873" s="1">
        <f t="shared" si="717"/>
        <v>-0.14714078692720328</v>
      </c>
      <c r="O2873" s="1">
        <f t="shared" si="731"/>
        <v>2.9944518670727969</v>
      </c>
      <c r="P2873" s="1">
        <f t="shared" si="718"/>
        <v>88.259471815494223</v>
      </c>
      <c r="Q2873">
        <f t="shared" si="722"/>
        <v>26.105405794216349</v>
      </c>
      <c r="R2873">
        <f t="shared" si="723"/>
        <v>-84.310391728833253</v>
      </c>
    </row>
    <row r="2874" spans="1:18" x14ac:dyDescent="0.25">
      <c r="A2874">
        <v>2859</v>
      </c>
      <c r="B2874" s="1">
        <f t="shared" si="732"/>
        <v>57.18</v>
      </c>
      <c r="C2874" s="1">
        <f t="shared" si="719"/>
        <v>-29.550033450626152</v>
      </c>
      <c r="D2874" s="1">
        <f t="shared" si="720"/>
        <v>106.17643922661857</v>
      </c>
      <c r="E2874" s="1">
        <f t="shared" si="724"/>
        <v>-4102.3592762230492</v>
      </c>
      <c r="F2874" s="1">
        <f t="shared" si="725"/>
        <v>-136363484.84182292</v>
      </c>
      <c r="G2874" s="1">
        <f t="shared" si="726"/>
        <v>144.55003345062616</v>
      </c>
      <c r="H2874" s="1">
        <f t="shared" si="727"/>
        <v>153192836.47303623</v>
      </c>
      <c r="I2874" s="1">
        <f t="shared" si="728"/>
        <v>128672.59366968388</v>
      </c>
      <c r="J2874" s="1">
        <f t="shared" si="729"/>
        <v>-12743546.029514434</v>
      </c>
      <c r="K2874" s="1"/>
      <c r="L2874" s="1">
        <f t="shared" si="721"/>
        <v>-89.292063564092444</v>
      </c>
      <c r="M2874" s="1">
        <f t="shared" si="730"/>
        <v>13.549260942912042</v>
      </c>
      <c r="N2874" s="1">
        <f t="shared" si="717"/>
        <v>-0.15059213419321971</v>
      </c>
      <c r="O2874" s="1">
        <f t="shared" si="731"/>
        <v>2.9910005198067804</v>
      </c>
      <c r="P2874" s="1">
        <f t="shared" si="718"/>
        <v>90.314202026220912</v>
      </c>
      <c r="Q2874">
        <f t="shared" si="722"/>
        <v>33.777600278299452</v>
      </c>
      <c r="R2874">
        <f t="shared" si="723"/>
        <v>-83.759947511161144</v>
      </c>
    </row>
    <row r="2875" spans="1:18" x14ac:dyDescent="0.25">
      <c r="A2875">
        <v>2860</v>
      </c>
      <c r="B2875" s="1">
        <f t="shared" si="732"/>
        <v>57.2</v>
      </c>
      <c r="C2875" s="1">
        <f t="shared" si="719"/>
        <v>-29.990525720246062</v>
      </c>
      <c r="D2875" s="1">
        <f t="shared" si="720"/>
        <v>101.75390120258521</v>
      </c>
      <c r="E2875" s="1">
        <f t="shared" si="724"/>
        <v>-4995.7119570777868</v>
      </c>
      <c r="F2875" s="1">
        <f t="shared" si="725"/>
        <v>-125240247.13470043</v>
      </c>
      <c r="G2875" s="1">
        <f t="shared" si="726"/>
        <v>144.99052572024607</v>
      </c>
      <c r="H2875" s="1">
        <f t="shared" si="727"/>
        <v>150197385.0927904</v>
      </c>
      <c r="I2875" s="1">
        <f t="shared" si="728"/>
        <v>125504.43583431523</v>
      </c>
      <c r="J2875" s="1">
        <f t="shared" si="729"/>
        <v>-12422871.509164345</v>
      </c>
      <c r="K2875" s="1"/>
      <c r="L2875" s="1">
        <f t="shared" si="721"/>
        <v>-89.748507049220791</v>
      </c>
      <c r="M2875" s="1">
        <f t="shared" si="730"/>
        <v>13.691445511213544</v>
      </c>
      <c r="N2875" s="1">
        <f t="shared" si="717"/>
        <v>-0.15138628122885486</v>
      </c>
      <c r="O2875" s="1">
        <f t="shared" si="731"/>
        <v>2.9902063727711452</v>
      </c>
      <c r="P2875" s="1">
        <f t="shared" si="718"/>
        <v>90.786839342222748</v>
      </c>
      <c r="Q2875">
        <f t="shared" si="722"/>
        <v>41.037072117120985</v>
      </c>
      <c r="R2875">
        <f t="shared" si="723"/>
        <v>-80.982769215461971</v>
      </c>
    </row>
    <row r="2876" spans="1:18" x14ac:dyDescent="0.25">
      <c r="A2876">
        <v>2861</v>
      </c>
      <c r="B2876" s="1">
        <f t="shared" si="732"/>
        <v>57.22</v>
      </c>
      <c r="C2876" s="1">
        <f t="shared" si="719"/>
        <v>-29.772796727493553</v>
      </c>
      <c r="D2876" s="1">
        <f t="shared" si="720"/>
        <v>97.314816826350551</v>
      </c>
      <c r="E2876" s="1">
        <f t="shared" si="724"/>
        <v>-5892.4070010771884</v>
      </c>
      <c r="F2876" s="1">
        <f t="shared" si="725"/>
        <v>-114551219.55045275</v>
      </c>
      <c r="G2876" s="1">
        <f t="shared" si="726"/>
        <v>144.77279672749356</v>
      </c>
      <c r="H2876" s="1">
        <f t="shared" si="727"/>
        <v>149271679.81679621</v>
      </c>
      <c r="I2876" s="1">
        <f t="shared" si="728"/>
        <v>121717.34498498531</v>
      </c>
      <c r="J2876" s="1">
        <f t="shared" si="729"/>
        <v>-12124800.652040897</v>
      </c>
      <c r="K2876" s="1"/>
      <c r="L2876" s="1">
        <f t="shared" si="721"/>
        <v>-88.737197653215503</v>
      </c>
      <c r="M2876" s="1">
        <f t="shared" si="730"/>
        <v>13.377487402925681</v>
      </c>
      <c r="N2876" s="1">
        <f t="shared" ref="N2876:N2939" si="733">(ATAN(M2876/L2876))</f>
        <v>-0.14962727321751676</v>
      </c>
      <c r="O2876" s="1">
        <f t="shared" si="731"/>
        <v>2.9919653807824833</v>
      </c>
      <c r="P2876" s="1">
        <f t="shared" ref="P2876:P2939" si="734">ABS(SQRT((L2876*L2876)+(M2876*M2876)))</f>
        <v>89.739887544844123</v>
      </c>
      <c r="Q2876">
        <f t="shared" si="722"/>
        <v>47.461699828183683</v>
      </c>
      <c r="R2876">
        <f t="shared" si="723"/>
        <v>-76.161896417963874</v>
      </c>
    </row>
    <row r="2877" spans="1:18" x14ac:dyDescent="0.25">
      <c r="A2877">
        <v>2862</v>
      </c>
      <c r="B2877" s="1">
        <f t="shared" si="732"/>
        <v>57.24</v>
      </c>
      <c r="C2877" s="1">
        <f t="shared" si="719"/>
        <v>-28.901625109922421</v>
      </c>
      <c r="D2877" s="1">
        <f t="shared" si="720"/>
        <v>92.956613523800939</v>
      </c>
      <c r="E2877" s="1">
        <f t="shared" si="724"/>
        <v>-6772.7640681922094</v>
      </c>
      <c r="F2877" s="1">
        <f t="shared" si="725"/>
        <v>-104520713.44554958</v>
      </c>
      <c r="G2877" s="1">
        <f t="shared" si="726"/>
        <v>143.90162510992241</v>
      </c>
      <c r="H2877" s="1">
        <f t="shared" si="727"/>
        <v>150391046.56894505</v>
      </c>
      <c r="I2877" s="1">
        <f t="shared" si="728"/>
        <v>117394.43882835977</v>
      </c>
      <c r="J2877" s="1">
        <f t="shared" si="729"/>
        <v>-11848104.46158402</v>
      </c>
      <c r="K2877" s="1"/>
      <c r="L2877" s="1">
        <f t="shared" si="721"/>
        <v>-86.31983247818475</v>
      </c>
      <c r="M2877" s="1">
        <f t="shared" si="730"/>
        <v>12.642779662207658</v>
      </c>
      <c r="N2877" s="1">
        <f t="shared" si="733"/>
        <v>-0.14543033564592869</v>
      </c>
      <c r="O2877" s="1">
        <f t="shared" si="731"/>
        <v>2.9961623183540715</v>
      </c>
      <c r="P2877" s="1">
        <f t="shared" si="734"/>
        <v>87.240778060772769</v>
      </c>
      <c r="Q2877">
        <f t="shared" si="722"/>
        <v>52.65630484031886</v>
      </c>
      <c r="R2877">
        <f t="shared" si="723"/>
        <v>-69.557651751711859</v>
      </c>
    </row>
    <row r="2878" spans="1:18" x14ac:dyDescent="0.25">
      <c r="A2878">
        <v>2863</v>
      </c>
      <c r="B2878" s="1">
        <f t="shared" si="732"/>
        <v>57.26</v>
      </c>
      <c r="C2878" s="1">
        <f t="shared" si="719"/>
        <v>-27.39613102858651</v>
      </c>
      <c r="D2878" s="1">
        <f t="shared" si="720"/>
        <v>88.774943572133509</v>
      </c>
      <c r="E2878" s="1">
        <f t="shared" si="724"/>
        <v>-7617.4613984290309</v>
      </c>
      <c r="F2878" s="1">
        <f t="shared" si="725"/>
        <v>-95328462.373024464</v>
      </c>
      <c r="G2878" s="1">
        <f t="shared" si="726"/>
        <v>142.39613102858652</v>
      </c>
      <c r="H2878" s="1">
        <f t="shared" si="727"/>
        <v>153354180.52958083</v>
      </c>
      <c r="I2878" s="1">
        <f t="shared" si="728"/>
        <v>112630.59495258349</v>
      </c>
      <c r="J2878" s="1">
        <f t="shared" si="729"/>
        <v>-11589299.483320251</v>
      </c>
      <c r="K2878" s="1"/>
      <c r="L2878" s="1">
        <f t="shared" si="721"/>
        <v>-82.551028540888254</v>
      </c>
      <c r="M2878" s="1">
        <f t="shared" si="730"/>
        <v>11.541319551751144</v>
      </c>
      <c r="N2878" s="1">
        <f t="shared" si="733"/>
        <v>-0.13890792861606843</v>
      </c>
      <c r="O2878" s="1">
        <f t="shared" si="731"/>
        <v>3.0026847253839315</v>
      </c>
      <c r="P2878" s="1">
        <f t="shared" si="734"/>
        <v>83.353910347110769</v>
      </c>
      <c r="Q2878">
        <f t="shared" si="722"/>
        <v>56.265914237679446</v>
      </c>
      <c r="R2878">
        <f t="shared" si="723"/>
        <v>-61.498140338975134</v>
      </c>
    </row>
    <row r="2879" spans="1:18" x14ac:dyDescent="0.25">
      <c r="A2879">
        <v>2864</v>
      </c>
      <c r="B2879" s="1">
        <f t="shared" si="732"/>
        <v>57.28</v>
      </c>
      <c r="C2879" s="1">
        <f t="shared" si="719"/>
        <v>-25.289356525627884</v>
      </c>
      <c r="D2879" s="1">
        <f t="shared" si="720"/>
        <v>84.86158475810953</v>
      </c>
      <c r="E2879" s="1">
        <f t="shared" si="724"/>
        <v>-8407.959878861875</v>
      </c>
      <c r="F2879" s="1">
        <f t="shared" si="725"/>
        <v>-87109205.714388847</v>
      </c>
      <c r="G2879" s="1">
        <f t="shared" si="726"/>
        <v>140.28935652562788</v>
      </c>
      <c r="H2879" s="1">
        <f t="shared" si="727"/>
        <v>157802995.03893983</v>
      </c>
      <c r="I2879" s="1">
        <f t="shared" si="728"/>
        <v>107530.36848813016</v>
      </c>
      <c r="J2879" s="1">
        <f t="shared" si="729"/>
        <v>-11343558.606640497</v>
      </c>
      <c r="K2879" s="1"/>
      <c r="L2879" s="1">
        <f t="shared" si="721"/>
        <v>-77.475336261333467</v>
      </c>
      <c r="M2879" s="1">
        <f t="shared" si="730"/>
        <v>10.141662881750449</v>
      </c>
      <c r="N2879" s="1">
        <f t="shared" si="733"/>
        <v>-0.13016173868514633</v>
      </c>
      <c r="O2879" s="1">
        <f t="shared" si="731"/>
        <v>3.011430915314854</v>
      </c>
      <c r="P2879" s="1">
        <f t="shared" si="734"/>
        <v>78.136297933890916</v>
      </c>
      <c r="Q2879">
        <f t="shared" si="722"/>
        <v>57.987272483905677</v>
      </c>
      <c r="R2879">
        <f t="shared" si="723"/>
        <v>-52.371340298784041</v>
      </c>
    </row>
    <row r="2880" spans="1:18" x14ac:dyDescent="0.25">
      <c r="A2880">
        <v>2865</v>
      </c>
      <c r="B2880" s="1">
        <f t="shared" si="732"/>
        <v>57.3</v>
      </c>
      <c r="C2880" s="1">
        <f t="shared" si="719"/>
        <v>-22.627540329430534</v>
      </c>
      <c r="D2880" s="1">
        <f t="shared" si="720"/>
        <v>81.302426072229224</v>
      </c>
      <c r="E2880" s="1">
        <f t="shared" si="724"/>
        <v>-9126.9099334096973</v>
      </c>
      <c r="F2880" s="1">
        <f t="shared" si="725"/>
        <v>-79955581.93334569</v>
      </c>
      <c r="G2880" s="1">
        <f t="shared" si="726"/>
        <v>137.62754032943053</v>
      </c>
      <c r="H2880" s="1">
        <f t="shared" si="727"/>
        <v>163256066.86591828</v>
      </c>
      <c r="I2880" s="1">
        <f t="shared" si="728"/>
        <v>102205.6973694373</v>
      </c>
      <c r="J2880" s="1">
        <f t="shared" si="729"/>
        <v>-11105734.386185568</v>
      </c>
      <c r="K2880" s="1"/>
      <c r="L2880" s="1">
        <f t="shared" si="721"/>
        <v>-71.127734073721697</v>
      </c>
      <c r="M2880" s="1">
        <f t="shared" si="730"/>
        <v>8.5246242065190359</v>
      </c>
      <c r="N2880" s="1">
        <f t="shared" si="733"/>
        <v>-0.11928057147868562</v>
      </c>
      <c r="O2880" s="1">
        <f t="shared" si="731"/>
        <v>3.0223120825213146</v>
      </c>
      <c r="P2880" s="1">
        <f t="shared" si="734"/>
        <v>71.636748755959331</v>
      </c>
      <c r="Q2880">
        <f t="shared" si="722"/>
        <v>57.580189027757214</v>
      </c>
      <c r="R2880">
        <f t="shared" si="723"/>
        <v>-42.618606310532833</v>
      </c>
    </row>
    <row r="2881" spans="1:18" x14ac:dyDescent="0.25">
      <c r="A2881">
        <v>2866</v>
      </c>
      <c r="B2881" s="1">
        <f t="shared" si="732"/>
        <v>57.32</v>
      </c>
      <c r="C2881" s="1">
        <f t="shared" si="719"/>
        <v>-19.469103023653741</v>
      </c>
      <c r="D2881" s="1">
        <f t="shared" si="720"/>
        <v>78.175582648085907</v>
      </c>
      <c r="E2881" s="1">
        <f t="shared" si="724"/>
        <v>-9758.5323050866464</v>
      </c>
      <c r="F2881" s="1">
        <f t="shared" si="725"/>
        <v>-73923757.153759822</v>
      </c>
      <c r="G2881" s="1">
        <f t="shared" si="726"/>
        <v>134.46910302365373</v>
      </c>
      <c r="H2881" s="1">
        <f t="shared" si="727"/>
        <v>169152709.90317953</v>
      </c>
      <c r="I2881" s="1">
        <f t="shared" si="728"/>
        <v>96773.445561414846</v>
      </c>
      <c r="J2881" s="1">
        <f t="shared" si="729"/>
        <v>-10871392.328147691</v>
      </c>
      <c r="K2881" s="1"/>
      <c r="L2881" s="1">
        <f t="shared" si="721"/>
        <v>-63.537354110220384</v>
      </c>
      <c r="M2881" s="1">
        <f t="shared" si="730"/>
        <v>6.7823855839483258</v>
      </c>
      <c r="N2881" s="1">
        <f t="shared" si="733"/>
        <v>-0.10634372607835509</v>
      </c>
      <c r="O2881" s="1">
        <f t="shared" si="731"/>
        <v>3.035248927921645</v>
      </c>
      <c r="P2881" s="1">
        <f t="shared" si="734"/>
        <v>63.898326437684496</v>
      </c>
      <c r="Q2881">
        <f t="shared" si="722"/>
        <v>54.880290285309691</v>
      </c>
      <c r="R2881">
        <f t="shared" si="723"/>
        <v>-32.728425867081228</v>
      </c>
    </row>
    <row r="2882" spans="1:18" x14ac:dyDescent="0.25">
      <c r="A2882">
        <v>2867</v>
      </c>
      <c r="B2882" s="1">
        <f t="shared" si="732"/>
        <v>57.34</v>
      </c>
      <c r="C2882" s="1">
        <f t="shared" si="719"/>
        <v>-15.883364853297463</v>
      </c>
      <c r="D2882" s="1">
        <f t="shared" si="720"/>
        <v>75.549681319538749</v>
      </c>
      <c r="E2882" s="1">
        <f t="shared" si="724"/>
        <v>-10288.964373453173</v>
      </c>
      <c r="F2882" s="1">
        <f t="shared" si="725"/>
        <v>-69040996.587164789</v>
      </c>
      <c r="G2882" s="1">
        <f t="shared" si="726"/>
        <v>130.88336485329745</v>
      </c>
      <c r="H2882" s="1">
        <f t="shared" si="727"/>
        <v>174903784.46535343</v>
      </c>
      <c r="I2882" s="1">
        <f t="shared" si="728"/>
        <v>91352.838171220967</v>
      </c>
      <c r="J2882" s="1">
        <f t="shared" si="729"/>
        <v>-10637751.111898154</v>
      </c>
      <c r="K2882" s="1"/>
      <c r="L2882" s="1">
        <f t="shared" si="721"/>
        <v>-54.734324564965711</v>
      </c>
      <c r="M2882" s="1">
        <f t="shared" si="730"/>
        <v>5.0183219954029141</v>
      </c>
      <c r="N2882" s="1">
        <f t="shared" si="733"/>
        <v>-9.1429481095582979E-2</v>
      </c>
      <c r="O2882" s="1">
        <f t="shared" si="731"/>
        <v>3.050163172904417</v>
      </c>
      <c r="P2882" s="1">
        <f t="shared" si="734"/>
        <v>54.963895797446469</v>
      </c>
      <c r="Q2882">
        <f t="shared" si="722"/>
        <v>49.814349163173716</v>
      </c>
      <c r="R2882">
        <f t="shared" si="723"/>
        <v>-23.228440728597512</v>
      </c>
    </row>
    <row r="2883" spans="1:18" x14ac:dyDescent="0.25">
      <c r="A2883">
        <v>2868</v>
      </c>
      <c r="B2883" s="1">
        <f t="shared" si="732"/>
        <v>57.36</v>
      </c>
      <c r="C2883" s="1">
        <f t="shared" si="719"/>
        <v>-11.949024308912067</v>
      </c>
      <c r="D2883" s="1">
        <f t="shared" si="720"/>
        <v>73.482354423660652</v>
      </c>
      <c r="E2883" s="1">
        <f t="shared" si="724"/>
        <v>-10706.564406420548</v>
      </c>
      <c r="F2883" s="1">
        <f t="shared" si="725"/>
        <v>-65314243.955251634</v>
      </c>
      <c r="G2883" s="1">
        <f t="shared" si="726"/>
        <v>126.94902430891207</v>
      </c>
      <c r="H2883" s="1">
        <f t="shared" si="727"/>
        <v>179944765.34408301</v>
      </c>
      <c r="I2883" s="1">
        <f t="shared" si="728"/>
        <v>86062.844738516913</v>
      </c>
      <c r="J2883" s="1">
        <f t="shared" si="729"/>
        <v>-10404435.51909538</v>
      </c>
      <c r="K2883" s="1"/>
      <c r="L2883" s="1">
        <f t="shared" si="721"/>
        <v>-44.759741803766758</v>
      </c>
      <c r="M2883" s="1">
        <f t="shared" si="730"/>
        <v>3.3465681137539036</v>
      </c>
      <c r="N2883" s="1">
        <f t="shared" si="733"/>
        <v>-7.4628513530624843E-2</v>
      </c>
      <c r="O2883" s="1">
        <f t="shared" si="731"/>
        <v>3.0669641404693753</v>
      </c>
      <c r="P2883" s="1">
        <f t="shared" si="734"/>
        <v>44.88467449452942</v>
      </c>
      <c r="Q2883">
        <f t="shared" si="722"/>
        <v>42.418586215069119</v>
      </c>
      <c r="R2883">
        <f t="shared" si="723"/>
        <v>-14.673021092965419</v>
      </c>
    </row>
    <row r="2884" spans="1:18" x14ac:dyDescent="0.25">
      <c r="A2884">
        <v>2869</v>
      </c>
      <c r="B2884" s="1">
        <f t="shared" si="732"/>
        <v>57.38</v>
      </c>
      <c r="C2884" s="1">
        <f t="shared" si="719"/>
        <v>-7.7524308804626498</v>
      </c>
      <c r="D2884" s="1">
        <f t="shared" si="720"/>
        <v>72.018974906955947</v>
      </c>
      <c r="E2884" s="1">
        <f t="shared" si="724"/>
        <v>-11002.167068794897</v>
      </c>
      <c r="F2884" s="1">
        <f t="shared" si="725"/>
        <v>-62738719.303463288</v>
      </c>
      <c r="G2884" s="1">
        <f t="shared" si="726"/>
        <v>122.75243088046265</v>
      </c>
      <c r="H2884" s="1">
        <f t="shared" si="727"/>
        <v>183786399.51313818</v>
      </c>
      <c r="I2884" s="1">
        <f t="shared" si="728"/>
        <v>81019.568134846049</v>
      </c>
      <c r="J2884" s="1">
        <f t="shared" si="729"/>
        <v>-10173965.137507044</v>
      </c>
      <c r="K2884" s="1"/>
      <c r="L2884" s="1">
        <f t="shared" si="721"/>
        <v>-33.678725567303026</v>
      </c>
      <c r="M2884" s="1">
        <f t="shared" si="730"/>
        <v>1.8900813343658456</v>
      </c>
      <c r="N2884" s="1">
        <f t="shared" si="733"/>
        <v>-5.6062120423988344E-2</v>
      </c>
      <c r="O2884" s="1">
        <f t="shared" si="731"/>
        <v>3.0855305335760117</v>
      </c>
      <c r="P2884" s="1">
        <f t="shared" si="734"/>
        <v>33.731720431786883</v>
      </c>
      <c r="Q2884">
        <f t="shared" si="722"/>
        <v>32.859048410082409</v>
      </c>
      <c r="R2884">
        <f t="shared" si="723"/>
        <v>-7.623116217931428</v>
      </c>
    </row>
    <row r="2885" spans="1:18" x14ac:dyDescent="0.25">
      <c r="A2885">
        <v>2870</v>
      </c>
      <c r="B2885" s="1">
        <f t="shared" si="732"/>
        <v>57.4</v>
      </c>
      <c r="C2885" s="1">
        <f t="shared" si="719"/>
        <v>-3.3856898898066721</v>
      </c>
      <c r="D2885" s="1">
        <f t="shared" si="720"/>
        <v>71.191660496262784</v>
      </c>
      <c r="E2885" s="1">
        <f t="shared" si="724"/>
        <v>-11169.284579754916</v>
      </c>
      <c r="F2885" s="1">
        <f t="shared" si="725"/>
        <v>-61305582.532906376</v>
      </c>
      <c r="G2885" s="1">
        <f t="shared" si="726"/>
        <v>118.38568988980667</v>
      </c>
      <c r="H2885" s="1">
        <f t="shared" si="727"/>
        <v>186058500.55645734</v>
      </c>
      <c r="I2885" s="1">
        <f t="shared" si="728"/>
        <v>76333.696379602465</v>
      </c>
      <c r="J2885" s="1">
        <f t="shared" si="729"/>
        <v>-9951926.164477393</v>
      </c>
      <c r="K2885" s="1"/>
      <c r="L2885" s="1">
        <f t="shared" si="721"/>
        <v>-21.596090268370919</v>
      </c>
      <c r="M2885" s="1">
        <f t="shared" si="730"/>
        <v>0.77573568227307987</v>
      </c>
      <c r="N2885" s="1">
        <f t="shared" si="733"/>
        <v>-3.5904753919948781E-2</v>
      </c>
      <c r="O2885" s="1">
        <f t="shared" si="731"/>
        <v>3.1056879000800515</v>
      </c>
      <c r="P2885" s="1">
        <f t="shared" si="734"/>
        <v>21.61001806404559</v>
      </c>
      <c r="Q2885">
        <f t="shared" si="722"/>
        <v>21.45121591451197</v>
      </c>
      <c r="R2885">
        <f t="shared" si="723"/>
        <v>-2.6149983780807897</v>
      </c>
    </row>
    <row r="2886" spans="1:18" x14ac:dyDescent="0.25">
      <c r="A2886">
        <v>2871</v>
      </c>
      <c r="B2886" s="1">
        <f t="shared" si="732"/>
        <v>57.42</v>
      </c>
      <c r="C2886" s="1">
        <f t="shared" si="719"/>
        <v>1.0553590037536444</v>
      </c>
      <c r="D2886" s="1">
        <f t="shared" si="720"/>
        <v>71.01856879044638</v>
      </c>
      <c r="E2886" s="1">
        <f t="shared" si="724"/>
        <v>-11204.249104329832</v>
      </c>
      <c r="F2886" s="1">
        <f t="shared" si="725"/>
        <v>-61007834.519372538</v>
      </c>
      <c r="G2886" s="1">
        <f t="shared" si="726"/>
        <v>113.94464099624635</v>
      </c>
      <c r="H2886" s="1">
        <f t="shared" si="727"/>
        <v>186543032.51124841</v>
      </c>
      <c r="I2886" s="1">
        <f t="shared" si="728"/>
        <v>72108.073299227312</v>
      </c>
      <c r="J2886" s="1">
        <f t="shared" si="729"/>
        <v>-9746802.711301405</v>
      </c>
      <c r="K2886" s="1"/>
      <c r="L2886" s="1">
        <f t="shared" si="721"/>
        <v>-8.6732449407095498</v>
      </c>
      <c r="M2886" s="1">
        <f t="shared" si="730"/>
        <v>0.12498471591487714</v>
      </c>
      <c r="N2886" s="1">
        <f t="shared" si="733"/>
        <v>-1.4409378087430959E-2</v>
      </c>
      <c r="O2886" s="1">
        <f t="shared" si="731"/>
        <v>3.1271832759125693</v>
      </c>
      <c r="P2886" s="1">
        <f t="shared" si="734"/>
        <v>8.6741454323037566</v>
      </c>
      <c r="Q2886">
        <f t="shared" si="722"/>
        <v>8.6733768728237948</v>
      </c>
      <c r="R2886">
        <f t="shared" si="723"/>
        <v>-0.1154668901522978</v>
      </c>
    </row>
    <row r="2887" spans="1:18" x14ac:dyDescent="0.25">
      <c r="A2887">
        <v>2872</v>
      </c>
      <c r="B2887" s="1">
        <f t="shared" si="732"/>
        <v>57.44</v>
      </c>
      <c r="C2887" s="1">
        <f t="shared" si="719"/>
        <v>5.4732452578128505</v>
      </c>
      <c r="D2887" s="1">
        <f t="shared" si="720"/>
        <v>71.503498743955589</v>
      </c>
      <c r="E2887" s="1">
        <f t="shared" si="724"/>
        <v>-11106.293253720971</v>
      </c>
      <c r="F2887" s="1">
        <f t="shared" si="725"/>
        <v>-61843828.023454487</v>
      </c>
      <c r="G2887" s="1">
        <f t="shared" si="726"/>
        <v>109.52675474218715</v>
      </c>
      <c r="H2887" s="1">
        <f t="shared" si="727"/>
        <v>185193577.86110243</v>
      </c>
      <c r="I2887" s="1">
        <f t="shared" si="728"/>
        <v>68435.441347928296</v>
      </c>
      <c r="J2887" s="1">
        <f t="shared" si="729"/>
        <v>-9569475.3351971284</v>
      </c>
      <c r="K2887" s="1"/>
      <c r="L2887" s="1">
        <f t="shared" si="721"/>
        <v>4.8564855129229469</v>
      </c>
      <c r="M2887" s="1">
        <f t="shared" si="730"/>
        <v>3.9181041015297069E-2</v>
      </c>
      <c r="N2887" s="1">
        <f t="shared" si="733"/>
        <v>8.0676017377222554E-3</v>
      </c>
      <c r="O2887" s="1">
        <f t="shared" si="731"/>
        <v>8.0676017377222554E-3</v>
      </c>
      <c r="P2887" s="1">
        <f t="shared" si="734"/>
        <v>4.8566435622974744</v>
      </c>
      <c r="Q2887">
        <f t="shared" si="722"/>
        <v>-4.8344377107276246</v>
      </c>
      <c r="R2887">
        <f t="shared" si="723"/>
        <v>-0.46389515227058653</v>
      </c>
    </row>
    <row r="2888" spans="1:18" x14ac:dyDescent="0.25">
      <c r="A2888">
        <v>2873</v>
      </c>
      <c r="B2888" s="1">
        <f t="shared" si="732"/>
        <v>57.46</v>
      </c>
      <c r="C2888" s="1">
        <f t="shared" si="719"/>
        <v>9.7710066952390715</v>
      </c>
      <c r="D2888" s="1">
        <f t="shared" si="720"/>
        <v>72.635807288738263</v>
      </c>
      <c r="E2888" s="1">
        <f t="shared" si="724"/>
        <v>-10877.56692767487</v>
      </c>
      <c r="F2888" s="1">
        <f t="shared" si="725"/>
        <v>-63818018.213887393</v>
      </c>
      <c r="G2888" s="1">
        <f t="shared" si="726"/>
        <v>105.22899330476093</v>
      </c>
      <c r="H2888" s="1">
        <f t="shared" si="727"/>
        <v>182139480.4799335</v>
      </c>
      <c r="I2888" s="1">
        <f t="shared" si="728"/>
        <v>65396.406129680574</v>
      </c>
      <c r="J2888" s="1">
        <f t="shared" si="729"/>
        <v>-9432425.3300653361</v>
      </c>
      <c r="K2888" s="1"/>
      <c r="L2888" s="1">
        <f t="shared" si="721"/>
        <v>18.67851172347105</v>
      </c>
      <c r="M2888" s="1">
        <f t="shared" si="730"/>
        <v>0.58010518643050091</v>
      </c>
      <c r="N2888" s="1">
        <f t="shared" si="733"/>
        <v>3.1047376128768504E-2</v>
      </c>
      <c r="O2888" s="1">
        <f t="shared" si="731"/>
        <v>3.1047376128768504E-2</v>
      </c>
      <c r="P2888" s="1">
        <f t="shared" si="734"/>
        <v>18.687517818885659</v>
      </c>
      <c r="Q2888">
        <f t="shared" si="722"/>
        <v>-18.29568005382848</v>
      </c>
      <c r="R2888">
        <f t="shared" si="723"/>
        <v>-3.806758936301553</v>
      </c>
    </row>
    <row r="2889" spans="1:18" x14ac:dyDescent="0.25">
      <c r="A2889">
        <v>2874</v>
      </c>
      <c r="B2889" s="1">
        <f t="shared" si="732"/>
        <v>57.48</v>
      </c>
      <c r="C2889" s="1">
        <f t="shared" si="719"/>
        <v>13.854317595132773</v>
      </c>
      <c r="D2889" s="1">
        <f t="shared" si="720"/>
        <v>74.390642924467443</v>
      </c>
      <c r="E2889" s="1">
        <f t="shared" si="724"/>
        <v>-10523.090129257576</v>
      </c>
      <c r="F2889" s="1">
        <f t="shared" si="725"/>
        <v>-66938873.961040117</v>
      </c>
      <c r="G2889" s="1">
        <f t="shared" si="726"/>
        <v>101.14568240486723</v>
      </c>
      <c r="H2889" s="1">
        <f t="shared" si="727"/>
        <v>177674299.82951835</v>
      </c>
      <c r="I2889" s="1">
        <f t="shared" si="728"/>
        <v>63057.667295447551</v>
      </c>
      <c r="J2889" s="1">
        <f t="shared" si="729"/>
        <v>-9348710.8628650904</v>
      </c>
      <c r="K2889" s="1"/>
      <c r="L2889" s="1">
        <f t="shared" si="721"/>
        <v>32.398914834191977</v>
      </c>
      <c r="M2889" s="1">
        <f t="shared" si="730"/>
        <v>1.7487505162814045</v>
      </c>
      <c r="N2889" s="1">
        <f t="shared" si="733"/>
        <v>5.392326374402915E-2</v>
      </c>
      <c r="O2889" s="1">
        <f t="shared" si="731"/>
        <v>5.392326374402915E-2</v>
      </c>
      <c r="P2889" s="1">
        <f t="shared" si="734"/>
        <v>32.446075429879336</v>
      </c>
      <c r="Q2889">
        <f t="shared" si="722"/>
        <v>-30.854470877065367</v>
      </c>
      <c r="R2889">
        <f t="shared" si="723"/>
        <v>-10.03740193963281</v>
      </c>
    </row>
    <row r="2890" spans="1:18" x14ac:dyDescent="0.25">
      <c r="A2890">
        <v>2875</v>
      </c>
      <c r="B2890" s="1">
        <f t="shared" si="732"/>
        <v>57.5</v>
      </c>
      <c r="C2890" s="1">
        <f t="shared" si="719"/>
        <v>17.633558919793238</v>
      </c>
      <c r="D2890" s="1">
        <f t="shared" si="720"/>
        <v>76.729491150324435</v>
      </c>
      <c r="E2890" s="1">
        <f t="shared" si="724"/>
        <v>-10050.642787634464</v>
      </c>
      <c r="F2890" s="1">
        <f t="shared" si="725"/>
        <v>-71214169.568222612</v>
      </c>
      <c r="G2890" s="1">
        <f t="shared" si="726"/>
        <v>97.366441080206755</v>
      </c>
      <c r="H2890" s="1">
        <f t="shared" si="727"/>
        <v>172229590.0128513</v>
      </c>
      <c r="I2890" s="1">
        <f t="shared" si="728"/>
        <v>61470.554643252355</v>
      </c>
      <c r="J2890" s="1">
        <f t="shared" si="729"/>
        <v>-9330802.9024143629</v>
      </c>
      <c r="K2890" s="1"/>
      <c r="L2890" s="1">
        <f t="shared" si="721"/>
        <v>45.562012188898294</v>
      </c>
      <c r="M2890" s="1">
        <f t="shared" si="730"/>
        <v>3.4683158967793588</v>
      </c>
      <c r="N2890" s="1">
        <f t="shared" si="733"/>
        <v>7.5976446934352238E-2</v>
      </c>
      <c r="O2890" s="1">
        <f t="shared" si="731"/>
        <v>7.5976446934352238E-2</v>
      </c>
      <c r="P2890" s="1">
        <f t="shared" si="734"/>
        <v>45.693830763694663</v>
      </c>
      <c r="Q2890">
        <f t="shared" si="722"/>
        <v>-41.665173969281213</v>
      </c>
      <c r="R2890">
        <f t="shared" si="723"/>
        <v>-18.760049252885779</v>
      </c>
    </row>
    <row r="2891" spans="1:18" x14ac:dyDescent="0.25">
      <c r="A2891">
        <v>2876</v>
      </c>
      <c r="B2891" s="1">
        <f t="shared" si="732"/>
        <v>57.52</v>
      </c>
      <c r="C2891" s="1">
        <f t="shared" si="719"/>
        <v>21.025785241097736</v>
      </c>
      <c r="D2891" s="1">
        <f t="shared" si="720"/>
        <v>79.601019767399279</v>
      </c>
      <c r="E2891" s="1">
        <f t="shared" si="724"/>
        <v>-9470.5940069853459</v>
      </c>
      <c r="F2891" s="1">
        <f t="shared" si="725"/>
        <v>-76644155.121527642</v>
      </c>
      <c r="G2891" s="1">
        <f t="shared" si="726"/>
        <v>93.974214758902264</v>
      </c>
      <c r="H2891" s="1">
        <f t="shared" si="727"/>
        <v>166336305.96667439</v>
      </c>
      <c r="I2891" s="1">
        <f t="shared" si="728"/>
        <v>60669.901550248702</v>
      </c>
      <c r="J2891" s="1">
        <f t="shared" si="729"/>
        <v>-9389383.1005963534</v>
      </c>
      <c r="K2891" s="1"/>
      <c r="L2891" s="1">
        <f t="shared" si="721"/>
        <v>57.684201883866542</v>
      </c>
      <c r="M2891" s="1">
        <f t="shared" si="730"/>
        <v>5.579058201654675</v>
      </c>
      <c r="N2891" s="1">
        <f t="shared" si="733"/>
        <v>9.6417373872313125E-2</v>
      </c>
      <c r="O2891" s="1">
        <f t="shared" si="731"/>
        <v>9.6417373872313125E-2</v>
      </c>
      <c r="P2891" s="1">
        <f t="shared" si="734"/>
        <v>57.953369508563711</v>
      </c>
      <c r="Q2891">
        <f t="shared" si="722"/>
        <v>-50.002362179341588</v>
      </c>
      <c r="R2891">
        <f t="shared" si="723"/>
        <v>-29.297727111195368</v>
      </c>
    </row>
    <row r="2892" spans="1:18" x14ac:dyDescent="0.25">
      <c r="A2892">
        <v>2877</v>
      </c>
      <c r="B2892" s="1">
        <f t="shared" si="732"/>
        <v>57.54</v>
      </c>
      <c r="C2892" s="1">
        <f t="shared" si="719"/>
        <v>23.956545196893842</v>
      </c>
      <c r="D2892" s="1">
        <f t="shared" si="720"/>
        <v>82.942205499309097</v>
      </c>
      <c r="E2892" s="1">
        <f t="shared" si="724"/>
        <v>-8795.6744891395629</v>
      </c>
      <c r="F2892" s="1">
        <f t="shared" si="725"/>
        <v>-83213336.744572043</v>
      </c>
      <c r="G2892" s="1">
        <f t="shared" si="726"/>
        <v>91.043454803106158</v>
      </c>
      <c r="H2892" s="1">
        <f t="shared" si="727"/>
        <v>160577226.46347255</v>
      </c>
      <c r="I2892" s="1">
        <f t="shared" si="728"/>
        <v>60673.280462299415</v>
      </c>
      <c r="J2892" s="1">
        <f t="shared" si="729"/>
        <v>-9532211.0681016985</v>
      </c>
      <c r="K2892" s="1"/>
      <c r="L2892" s="1">
        <f t="shared" si="721"/>
        <v>68.298960354258739</v>
      </c>
      <c r="M2892" s="1">
        <f t="shared" si="730"/>
        <v>7.8511435899375783</v>
      </c>
      <c r="N2892" s="1">
        <f t="shared" si="733"/>
        <v>0.11445025271184001</v>
      </c>
      <c r="O2892" s="1">
        <f t="shared" si="731"/>
        <v>0.11445025271184001</v>
      </c>
      <c r="P2892" s="1">
        <f t="shared" si="734"/>
        <v>68.748734105745001</v>
      </c>
      <c r="Q2892">
        <f t="shared" si="722"/>
        <v>-55.366464873664505</v>
      </c>
      <c r="R2892">
        <f t="shared" si="723"/>
        <v>-40.754668548961355</v>
      </c>
    </row>
    <row r="2893" spans="1:18" x14ac:dyDescent="0.25">
      <c r="A2893">
        <v>2878</v>
      </c>
      <c r="B2893" s="1">
        <f t="shared" si="732"/>
        <v>57.56</v>
      </c>
      <c r="C2893" s="1">
        <f t="shared" si="719"/>
        <v>26.361515522702362</v>
      </c>
      <c r="D2893" s="1">
        <f t="shared" si="720"/>
        <v>86.679717204387245</v>
      </c>
      <c r="E2893" s="1">
        <f t="shared" si="724"/>
        <v>-8040.6971247137762</v>
      </c>
      <c r="F2893" s="1">
        <f t="shared" si="725"/>
        <v>-90881764.339555278</v>
      </c>
      <c r="G2893" s="1">
        <f t="shared" si="726"/>
        <v>88.638484477297638</v>
      </c>
      <c r="H2893" s="1">
        <f t="shared" si="727"/>
        <v>155534574.59093568</v>
      </c>
      <c r="I2893" s="1">
        <f t="shared" si="728"/>
        <v>61480.617220258719</v>
      </c>
      <c r="J2893" s="1">
        <f t="shared" si="729"/>
        <v>-9763164.3337643165</v>
      </c>
      <c r="K2893" s="1"/>
      <c r="L2893" s="1">
        <f t="shared" si="721"/>
        <v>77.00270355664334</v>
      </c>
      <c r="M2893" s="1">
        <f t="shared" si="730"/>
        <v>10.016179753980623</v>
      </c>
      <c r="N2893" s="1">
        <f t="shared" si="733"/>
        <v>0.12934943487602102</v>
      </c>
      <c r="O2893" s="1">
        <f t="shared" si="731"/>
        <v>0.12934943487602102</v>
      </c>
      <c r="P2893" s="1">
        <f t="shared" si="734"/>
        <v>77.651401866909936</v>
      </c>
      <c r="Q2893">
        <f t="shared" si="722"/>
        <v>-57.555410995517946</v>
      </c>
      <c r="R2893">
        <f t="shared" si="723"/>
        <v>-52.125952049179453</v>
      </c>
    </row>
    <row r="2894" spans="1:18" x14ac:dyDescent="0.25">
      <c r="A2894">
        <v>2879</v>
      </c>
      <c r="B2894" s="1">
        <f t="shared" si="732"/>
        <v>57.58</v>
      </c>
      <c r="C2894" s="1">
        <f t="shared" si="719"/>
        <v>28.187912795565381</v>
      </c>
      <c r="D2894" s="1">
        <f t="shared" si="720"/>
        <v>90.731525321178353</v>
      </c>
      <c r="E2894" s="1">
        <f t="shared" si="724"/>
        <v>-7222.2318851219734</v>
      </c>
      <c r="F2894" s="1">
        <f t="shared" si="725"/>
        <v>-99576808.375253871</v>
      </c>
      <c r="G2894" s="1">
        <f t="shared" si="726"/>
        <v>86.812087204434619</v>
      </c>
      <c r="H2894" s="1">
        <f t="shared" si="727"/>
        <v>151737441.77772635</v>
      </c>
      <c r="I2894" s="1">
        <f t="shared" si="728"/>
        <v>63074.19268759196</v>
      </c>
      <c r="J2894" s="1">
        <f t="shared" si="729"/>
        <v>-10081541.009026445</v>
      </c>
      <c r="K2894" s="1"/>
      <c r="L2894" s="1">
        <f t="shared" si="721"/>
        <v>83.490014218406415</v>
      </c>
      <c r="M2894" s="1">
        <f t="shared" si="730"/>
        <v>11.81075828134567</v>
      </c>
      <c r="N2894" s="1">
        <f t="shared" si="733"/>
        <v>0.14053065085762451</v>
      </c>
      <c r="O2894" s="1">
        <f t="shared" si="731"/>
        <v>0.14053065085762451</v>
      </c>
      <c r="P2894" s="1">
        <f t="shared" si="734"/>
        <v>84.321269472002612</v>
      </c>
      <c r="Q2894">
        <f t="shared" si="722"/>
        <v>-56.680999697932208</v>
      </c>
      <c r="R2894">
        <f t="shared" si="723"/>
        <v>-62.428685382707599</v>
      </c>
    </row>
    <row r="2895" spans="1:18" x14ac:dyDescent="0.25">
      <c r="A2895">
        <v>2880</v>
      </c>
      <c r="B2895" s="1">
        <f t="shared" si="732"/>
        <v>57.6</v>
      </c>
      <c r="C2895" s="1">
        <f t="shared" ref="C2895:C2958" si="735">(COS($L$3*B2895))*$C$3</f>
        <v>29.395651905613501</v>
      </c>
      <c r="D2895" s="1">
        <f t="shared" ref="D2895:D2958" si="736">($C$3*(SIN($L$3*B2895)))+$C$9</f>
        <v>95.008702223724697</v>
      </c>
      <c r="E2895" s="1">
        <f t="shared" si="724"/>
        <v>-6358.2421508076113</v>
      </c>
      <c r="F2895" s="1">
        <f t="shared" si="725"/>
        <v>-109186400.71466738</v>
      </c>
      <c r="G2895" s="1">
        <f t="shared" si="726"/>
        <v>85.604348094386495</v>
      </c>
      <c r="H2895" s="1">
        <f t="shared" si="727"/>
        <v>149613643.96297398</v>
      </c>
      <c r="I2895" s="1">
        <f t="shared" si="728"/>
        <v>65419.031643605136</v>
      </c>
      <c r="J2895" s="1">
        <f t="shared" si="729"/>
        <v>-10481693.915762022</v>
      </c>
      <c r="K2895" s="1"/>
      <c r="L2895" s="1">
        <f t="shared" ref="L2895:L2958" si="737">((((-J2895)+(SQRT((J2895*J2895)-(4*I2895*H2895))))/(2*I2895))-$C$10)*$L$6</f>
        <v>87.570756053228862</v>
      </c>
      <c r="M2895" s="1">
        <f t="shared" si="730"/>
        <v>13.020204381859628</v>
      </c>
      <c r="N2895" s="1">
        <f t="shared" si="733"/>
        <v>0.14760080461819891</v>
      </c>
      <c r="O2895" s="1">
        <f t="shared" si="731"/>
        <v>0.14760080461819891</v>
      </c>
      <c r="P2895" s="1">
        <f t="shared" si="734"/>
        <v>88.533400690809998</v>
      </c>
      <c r="Q2895">
        <f t="shared" ref="Q2895:Q2958" si="738">P2895*(COS(O2895+($L$4*B2895)-$O$15))</f>
        <v>-53.127858289059461</v>
      </c>
      <c r="R2895">
        <f t="shared" ref="R2895:R2958" si="739">P2895*(SIN(O2895+($L$4*B2895)-$O$15))</f>
        <v>-70.820856472490732</v>
      </c>
    </row>
    <row r="2896" spans="1:18" x14ac:dyDescent="0.25">
      <c r="A2896">
        <v>2881</v>
      </c>
      <c r="B2896" s="1">
        <f t="shared" si="732"/>
        <v>57.62</v>
      </c>
      <c r="C2896" s="1">
        <f t="shared" si="735"/>
        <v>29.958225829627182</v>
      </c>
      <c r="D2896" s="1">
        <f t="shared" si="736"/>
        <v>99.417373973088161</v>
      </c>
      <c r="E2896" s="1">
        <f t="shared" ref="E2896:E2959" si="740">(C2896*C2896)+($C$7*$C$7)-($C$5*$C$5)+(D2896*D2896)-($C$10*$C$10)</f>
        <v>-5467.6904574361906</v>
      </c>
      <c r="F2896" s="1">
        <f t="shared" ref="F2896:F2959" si="741">(4*(D2896*D2896))*(($C$7*$C$7)-($C$10*$C$10))</f>
        <v>-119554617.14023808</v>
      </c>
      <c r="G2896" s="1">
        <f t="shared" ref="G2896:G2959" si="742">$C$10-C2896</f>
        <v>85.041774170372818</v>
      </c>
      <c r="H2896" s="1">
        <f t="shared" ref="H2896:H2959" si="743">(E2896*E2896)-(F2896)</f>
        <v>149450256.07857686</v>
      </c>
      <c r="I2896" s="1">
        <f t="shared" ref="I2896:I2959" si="744">(4*(G2896*G2896))+(4*(D2896*D2896))</f>
        <v>68463.670406998222</v>
      </c>
      <c r="J2896" s="1">
        <f t="shared" ref="J2896:J2959" si="745">(2*E2896*2*G2896)-(8*$C$10*D2896*D2896)</f>
        <v>-10953037.496347642</v>
      </c>
      <c r="K2896" s="1"/>
      <c r="L2896" s="1">
        <f t="shared" si="737"/>
        <v>89.168592928090817</v>
      </c>
      <c r="M2896" s="1">
        <f t="shared" ref="M2896:M2959" si="746">($C$6-(SQRT((($C$6+$C$12)*($C$6+$C$12))-(L2896*L2896))))</f>
        <v>13.510935798899595</v>
      </c>
      <c r="N2896" s="1">
        <f t="shared" si="733"/>
        <v>0.15037738017305305</v>
      </c>
      <c r="O2896" s="1">
        <f t="shared" ref="O2896:O2959" si="747">IF(L2896&gt;=0,N2896,N2896+3.141592654)</f>
        <v>0.15037738017305305</v>
      </c>
      <c r="P2896" s="1">
        <f t="shared" si="734"/>
        <v>90.186381183289271</v>
      </c>
      <c r="Q2896">
        <f t="shared" si="738"/>
        <v>-47.472234330452864</v>
      </c>
      <c r="R2896">
        <f t="shared" si="739"/>
        <v>-76.6809645127924</v>
      </c>
    </row>
    <row r="2897" spans="1:18" x14ac:dyDescent="0.25">
      <c r="A2897">
        <v>2882</v>
      </c>
      <c r="B2897" s="1">
        <f t="shared" ref="B2897:B2960" si="748">A2897/50</f>
        <v>57.64</v>
      </c>
      <c r="C2897" s="1">
        <f t="shared" si="735"/>
        <v>29.863287397640281</v>
      </c>
      <c r="D2897" s="1">
        <f t="shared" si="736"/>
        <v>103.86078062876888</v>
      </c>
      <c r="E2897" s="1">
        <f t="shared" si="740"/>
        <v>-4570.1223129886857</v>
      </c>
      <c r="F2897" s="1">
        <f t="shared" si="741"/>
        <v>-130480298.9620775</v>
      </c>
      <c r="G2897" s="1">
        <f t="shared" si="742"/>
        <v>85.136712602359722</v>
      </c>
      <c r="H2897" s="1">
        <f t="shared" si="743"/>
        <v>151366316.91775456</v>
      </c>
      <c r="I2897" s="1">
        <f t="shared" si="744"/>
        <v>72141.286342216205</v>
      </c>
      <c r="J2897" s="1">
        <f t="shared" si="745"/>
        <v>-11480437.57226607</v>
      </c>
      <c r="K2897" s="1"/>
      <c r="L2897" s="1">
        <f t="shared" si="737"/>
        <v>88.306349265859581</v>
      </c>
      <c r="M2897" s="1">
        <f t="shared" si="746"/>
        <v>13.244915458760261</v>
      </c>
      <c r="N2897" s="1">
        <f t="shared" si="733"/>
        <v>0.14887846355066336</v>
      </c>
      <c r="O2897" s="1">
        <f t="shared" si="747"/>
        <v>0.14887846355066336</v>
      </c>
      <c r="P2897" s="1">
        <f t="shared" si="734"/>
        <v>89.294115742156748</v>
      </c>
      <c r="Q2897">
        <f t="shared" si="738"/>
        <v>-40.387272888224174</v>
      </c>
      <c r="R2897">
        <f t="shared" si="739"/>
        <v>-79.638604299835634</v>
      </c>
    </row>
    <row r="2898" spans="1:18" x14ac:dyDescent="0.25">
      <c r="A2898">
        <v>2883</v>
      </c>
      <c r="B2898" s="1">
        <f t="shared" si="748"/>
        <v>57.66</v>
      </c>
      <c r="C2898" s="1">
        <f t="shared" si="735"/>
        <v>29.112920284181641</v>
      </c>
      <c r="D2898" s="1">
        <f t="shared" si="736"/>
        <v>108.24139990104712</v>
      </c>
      <c r="E2898" s="1">
        <f t="shared" si="740"/>
        <v>-3685.237219988483</v>
      </c>
      <c r="F2898" s="1">
        <f t="shared" si="741"/>
        <v>-141719163.09310451</v>
      </c>
      <c r="G2898" s="1">
        <f t="shared" si="742"/>
        <v>85.887079715818359</v>
      </c>
      <c r="H2898" s="1">
        <f t="shared" si="743"/>
        <v>155300136.46069294</v>
      </c>
      <c r="I2898" s="1">
        <f t="shared" si="744"/>
        <v>76371.164458598956</v>
      </c>
      <c r="J2898" s="1">
        <f t="shared" si="745"/>
        <v>-12044961.651874738</v>
      </c>
      <c r="K2898" s="1"/>
      <c r="L2898" s="1">
        <f t="shared" si="737"/>
        <v>85.085823742832403</v>
      </c>
      <c r="M2898" s="1">
        <f t="shared" si="746"/>
        <v>12.27625210592106</v>
      </c>
      <c r="N2898" s="1">
        <f t="shared" si="733"/>
        <v>0.14329197565415264</v>
      </c>
      <c r="O2898" s="1">
        <f t="shared" si="747"/>
        <v>0.14329197565415264</v>
      </c>
      <c r="P2898" s="1">
        <f t="shared" si="734"/>
        <v>85.966875991654334</v>
      </c>
      <c r="Q2898">
        <f t="shared" si="738"/>
        <v>-32.558320824090025</v>
      </c>
      <c r="R2898">
        <f t="shared" si="739"/>
        <v>-79.562928005950738</v>
      </c>
    </row>
    <row r="2899" spans="1:18" x14ac:dyDescent="0.25">
      <c r="A2899">
        <v>2884</v>
      </c>
      <c r="B2899" s="1">
        <f t="shared" si="748"/>
        <v>57.68</v>
      </c>
      <c r="C2899" s="1">
        <f t="shared" si="735"/>
        <v>27.723593276536647</v>
      </c>
      <c r="D2899" s="1">
        <f t="shared" si="736"/>
        <v>112.46308753509157</v>
      </c>
      <c r="E2899" s="1">
        <f t="shared" si="740"/>
        <v>-2832.4563179115012</v>
      </c>
      <c r="F2899" s="1">
        <f t="shared" si="741"/>
        <v>-152989555.51666892</v>
      </c>
      <c r="G2899" s="1">
        <f t="shared" si="742"/>
        <v>87.276406723463353</v>
      </c>
      <c r="H2899" s="1">
        <f t="shared" si="743"/>
        <v>161012364.3095457</v>
      </c>
      <c r="I2899" s="1">
        <f t="shared" si="744"/>
        <v>81060.468913940276</v>
      </c>
      <c r="J2899" s="1">
        <f t="shared" si="745"/>
        <v>-12624936.811805565</v>
      </c>
      <c r="K2899" s="1"/>
      <c r="L2899" s="1">
        <f t="shared" si="737"/>
        <v>79.66830494815693</v>
      </c>
      <c r="M2899" s="1">
        <f t="shared" si="746"/>
        <v>10.734671056484103</v>
      </c>
      <c r="N2899" s="1">
        <f t="shared" si="733"/>
        <v>0.13393539032810384</v>
      </c>
      <c r="O2899" s="1">
        <f t="shared" si="747"/>
        <v>0.13393539032810384</v>
      </c>
      <c r="P2899" s="1">
        <f t="shared" si="734"/>
        <v>80.388257699762619</v>
      </c>
      <c r="Q2899">
        <f t="shared" si="738"/>
        <v>-24.62132150308328</v>
      </c>
      <c r="R2899">
        <f t="shared" si="739"/>
        <v>-76.524914266173823</v>
      </c>
    </row>
    <row r="2900" spans="1:18" x14ac:dyDescent="0.25">
      <c r="A2900">
        <v>2885</v>
      </c>
      <c r="B2900" s="1">
        <f t="shared" si="748"/>
        <v>57.7</v>
      </c>
      <c r="C2900" s="1">
        <f t="shared" si="735"/>
        <v>25.725798823731512</v>
      </c>
      <c r="D2900" s="1">
        <f t="shared" si="736"/>
        <v>116.43318745045541</v>
      </c>
      <c r="E2900" s="1">
        <f t="shared" si="740"/>
        <v>-2030.4961350080066</v>
      </c>
      <c r="F2900" s="1">
        <f t="shared" si="741"/>
        <v>-163981687.64390245</v>
      </c>
      <c r="G2900" s="1">
        <f t="shared" si="742"/>
        <v>89.274201176268491</v>
      </c>
      <c r="H2900" s="1">
        <f t="shared" si="743"/>
        <v>168104602.19818491</v>
      </c>
      <c r="I2900" s="1">
        <f t="shared" si="744"/>
        <v>86106.280542134977</v>
      </c>
      <c r="J2900" s="1">
        <f t="shared" si="745"/>
        <v>-13197235.850460418</v>
      </c>
      <c r="K2900" s="1"/>
      <c r="L2900" s="1">
        <f t="shared" si="737"/>
        <v>72.259099379018934</v>
      </c>
      <c r="M2900" s="1">
        <f t="shared" si="746"/>
        <v>8.8020832433381884</v>
      </c>
      <c r="N2900" s="1">
        <f t="shared" si="733"/>
        <v>0.12121560751954984</v>
      </c>
      <c r="O2900" s="1">
        <f t="shared" si="747"/>
        <v>0.12121560751954984</v>
      </c>
      <c r="P2900" s="1">
        <f t="shared" si="734"/>
        <v>72.793228479643545</v>
      </c>
      <c r="Q2900">
        <f t="shared" si="738"/>
        <v>-17.126610859738001</v>
      </c>
      <c r="R2900">
        <f t="shared" si="739"/>
        <v>-70.749793730785484</v>
      </c>
    </row>
    <row r="2901" spans="1:18" x14ac:dyDescent="0.25">
      <c r="A2901">
        <v>2886</v>
      </c>
      <c r="B2901" s="1">
        <f t="shared" si="748"/>
        <v>57.72</v>
      </c>
      <c r="C2901" s="1">
        <f t="shared" si="735"/>
        <v>23.163383799243238</v>
      </c>
      <c r="D2901" s="1">
        <f t="shared" si="736"/>
        <v>120.06456532336775</v>
      </c>
      <c r="E2901" s="1">
        <f t="shared" si="740"/>
        <v>-1296.957804679716</v>
      </c>
      <c r="F2901" s="1">
        <f t="shared" si="741"/>
        <v>-174369886.14071465</v>
      </c>
      <c r="G2901" s="1">
        <f t="shared" si="742"/>
        <v>91.836616200756765</v>
      </c>
      <c r="H2901" s="1">
        <f t="shared" si="743"/>
        <v>176051985.68783426</v>
      </c>
      <c r="I2901" s="1">
        <f t="shared" si="744"/>
        <v>91397.855685977353</v>
      </c>
      <c r="J2901" s="1">
        <f t="shared" si="745"/>
        <v>-13738692.72313389</v>
      </c>
      <c r="K2901" s="1"/>
      <c r="L2901" s="1">
        <f t="shared" si="737"/>
        <v>63.096720368297404</v>
      </c>
      <c r="M2901" s="1">
        <f t="shared" si="746"/>
        <v>6.6875743724623362</v>
      </c>
      <c r="N2901" s="1">
        <f t="shared" si="733"/>
        <v>0.10559502400775669</v>
      </c>
      <c r="O2901" s="1">
        <f t="shared" si="747"/>
        <v>0.10559502400775669</v>
      </c>
      <c r="P2901" s="1">
        <f t="shared" si="734"/>
        <v>63.450136108777038</v>
      </c>
      <c r="Q2901">
        <f t="shared" si="738"/>
        <v>-10.523598141199621</v>
      </c>
      <c r="R2901">
        <f t="shared" si="739"/>
        <v>-62.571348510199705</v>
      </c>
    </row>
    <row r="2902" spans="1:18" x14ac:dyDescent="0.25">
      <c r="A2902">
        <v>2887</v>
      </c>
      <c r="B2902" s="1">
        <f t="shared" si="748"/>
        <v>57.74</v>
      </c>
      <c r="C2902" s="1">
        <f t="shared" si="735"/>
        <v>20.092587165594765</v>
      </c>
      <c r="D2902" s="1">
        <f t="shared" si="736"/>
        <v>123.27752097952052</v>
      </c>
      <c r="E2902" s="1">
        <f t="shared" si="740"/>
        <v>-647.94076213685548</v>
      </c>
      <c r="F2902" s="1">
        <f t="shared" si="741"/>
        <v>-183827111.47544366</v>
      </c>
      <c r="G2902" s="1">
        <f t="shared" si="742"/>
        <v>94.907412834405235</v>
      </c>
      <c r="H2902" s="1">
        <f t="shared" si="743"/>
        <v>184246938.70668215</v>
      </c>
      <c r="I2902" s="1">
        <f t="shared" si="744"/>
        <v>96819.056759105399</v>
      </c>
      <c r="J2902" s="1">
        <f t="shared" si="745"/>
        <v>-14227536.930165078</v>
      </c>
      <c r="K2902" s="1"/>
      <c r="L2902" s="1">
        <f t="shared" si="737"/>
        <v>52.44581556892016</v>
      </c>
      <c r="M2902" s="1">
        <f t="shared" si="746"/>
        <v>4.6042570661467721</v>
      </c>
      <c r="N2902" s="1">
        <f t="shared" si="733"/>
        <v>8.7566238625353093E-2</v>
      </c>
      <c r="O2902" s="1">
        <f t="shared" si="747"/>
        <v>8.7566238625353093E-2</v>
      </c>
      <c r="P2902" s="1">
        <f t="shared" si="734"/>
        <v>52.647533216859756</v>
      </c>
      <c r="Q2902">
        <f t="shared" si="738"/>
        <v>-5.1594000086356164</v>
      </c>
      <c r="R2902">
        <f t="shared" si="739"/>
        <v>-52.394115560540214</v>
      </c>
    </row>
    <row r="2903" spans="1:18" x14ac:dyDescent="0.25">
      <c r="A2903">
        <v>2888</v>
      </c>
      <c r="B2903" s="1">
        <f t="shared" si="748"/>
        <v>57.76</v>
      </c>
      <c r="C2903" s="1">
        <f t="shared" si="735"/>
        <v>16.580805661864304</v>
      </c>
      <c r="D2903" s="1">
        <f t="shared" si="736"/>
        <v>126.00153762478396</v>
      </c>
      <c r="E2903" s="1">
        <f t="shared" si="740"/>
        <v>-97.689399793640405</v>
      </c>
      <c r="F2903" s="1">
        <f t="shared" si="741"/>
        <v>-192040783.00416392</v>
      </c>
      <c r="G2903" s="1">
        <f t="shared" si="742"/>
        <v>98.419194338135696</v>
      </c>
      <c r="H2903" s="1">
        <f t="shared" si="743"/>
        <v>192050326.22299597</v>
      </c>
      <c r="I2903" s="1">
        <f t="shared" si="744"/>
        <v>102250.90119191029</v>
      </c>
      <c r="J2903" s="1">
        <f t="shared" si="745"/>
        <v>-14644734.533197327</v>
      </c>
      <c r="K2903" s="1"/>
      <c r="L2903" s="1">
        <f t="shared" si="737"/>
        <v>40.592366597048816</v>
      </c>
      <c r="M2903" s="1">
        <f t="shared" si="746"/>
        <v>2.7496692809028787</v>
      </c>
      <c r="N2903" s="1">
        <f t="shared" si="733"/>
        <v>6.7635258021966321E-2</v>
      </c>
      <c r="O2903" s="1">
        <f t="shared" si="747"/>
        <v>6.7635258021966321E-2</v>
      </c>
      <c r="P2903" s="1">
        <f t="shared" si="734"/>
        <v>40.68538935666642</v>
      </c>
      <c r="Q2903">
        <f t="shared" si="738"/>
        <v>-1.284992896449779</v>
      </c>
      <c r="R2903">
        <f t="shared" si="739"/>
        <v>-40.665091913822337</v>
      </c>
    </row>
    <row r="2904" spans="1:18" x14ac:dyDescent="0.25">
      <c r="A2904">
        <v>2889</v>
      </c>
      <c r="B2904" s="1">
        <f t="shared" si="748"/>
        <v>57.78</v>
      </c>
      <c r="C2904" s="1">
        <f t="shared" si="735"/>
        <v>12.705114604306445</v>
      </c>
      <c r="D2904" s="1">
        <f t="shared" si="736"/>
        <v>128.17682952243399</v>
      </c>
      <c r="E2904" s="1">
        <f t="shared" si="740"/>
        <v>341.7195635316657</v>
      </c>
      <c r="F2904" s="1">
        <f t="shared" si="741"/>
        <v>-198728808.28121388</v>
      </c>
      <c r="G2904" s="1">
        <f t="shared" si="742"/>
        <v>102.29488539569356</v>
      </c>
      <c r="H2904" s="1">
        <f t="shared" si="743"/>
        <v>198845580.54131415</v>
      </c>
      <c r="I2904" s="1">
        <f t="shared" si="744"/>
        <v>107574.17281816473</v>
      </c>
      <c r="J2904" s="1">
        <f t="shared" si="745"/>
        <v>-14975131.001953503</v>
      </c>
      <c r="K2904" s="1"/>
      <c r="L2904" s="1">
        <f t="shared" si="737"/>
        <v>27.839765850027032</v>
      </c>
      <c r="M2904" s="1">
        <f t="shared" si="746"/>
        <v>1.290227991452241</v>
      </c>
      <c r="N2904" s="1">
        <f t="shared" si="733"/>
        <v>4.6311648341855076E-2</v>
      </c>
      <c r="O2904" s="1">
        <f t="shared" si="747"/>
        <v>4.6311648341855076E-2</v>
      </c>
      <c r="P2904" s="1">
        <f t="shared" si="734"/>
        <v>27.869647483494624</v>
      </c>
      <c r="Q2904">
        <f t="shared" si="738"/>
        <v>0.93585428447567476</v>
      </c>
      <c r="R2904">
        <f t="shared" si="739"/>
        <v>-27.853930200466987</v>
      </c>
    </row>
    <row r="2905" spans="1:18" x14ac:dyDescent="0.25">
      <c r="A2905">
        <v>2890</v>
      </c>
      <c r="B2905" s="1">
        <f t="shared" si="748"/>
        <v>57.8</v>
      </c>
      <c r="C2905" s="1">
        <f t="shared" si="735"/>
        <v>8.5505762650623129</v>
      </c>
      <c r="D2905" s="1">
        <f t="shared" si="736"/>
        <v>129.75565414897309</v>
      </c>
      <c r="E2905" s="1">
        <f t="shared" si="740"/>
        <v>660.64213809256398</v>
      </c>
      <c r="F2905" s="1">
        <f t="shared" si="741"/>
        <v>-203654664.26276329</v>
      </c>
      <c r="G2905" s="1">
        <f t="shared" si="742"/>
        <v>106.44942373493768</v>
      </c>
      <c r="H2905" s="1">
        <f t="shared" si="743"/>
        <v>204091112.2973868</v>
      </c>
      <c r="I2905" s="1">
        <f t="shared" si="744"/>
        <v>112672.03838851291</v>
      </c>
      <c r="J2905" s="1">
        <f t="shared" si="745"/>
        <v>-15208307.501357803</v>
      </c>
      <c r="K2905" s="1"/>
      <c r="L2905" s="1">
        <f t="shared" si="737"/>
        <v>14.504681478356844</v>
      </c>
      <c r="M2905" s="1">
        <f t="shared" si="746"/>
        <v>0.34968116562487239</v>
      </c>
      <c r="N2905" s="1">
        <f t="shared" si="733"/>
        <v>2.4103489930176338E-2</v>
      </c>
      <c r="O2905" s="1">
        <f t="shared" si="747"/>
        <v>2.4103489930176338E-2</v>
      </c>
      <c r="P2905" s="1">
        <f t="shared" si="734"/>
        <v>14.508895950629077</v>
      </c>
      <c r="Q2905">
        <f t="shared" si="738"/>
        <v>1.4178118003001989</v>
      </c>
      <c r="R2905">
        <f t="shared" si="739"/>
        <v>-14.439455370792567</v>
      </c>
    </row>
    <row r="2906" spans="1:18" x14ac:dyDescent="0.25">
      <c r="A2906">
        <v>2891</v>
      </c>
      <c r="B2906" s="1">
        <f t="shared" si="748"/>
        <v>57.82</v>
      </c>
      <c r="C2906" s="1">
        <f t="shared" si="735"/>
        <v>4.2083729560306899</v>
      </c>
      <c r="D2906" s="1">
        <f t="shared" si="736"/>
        <v>130.70336002985098</v>
      </c>
      <c r="E2906" s="1">
        <f t="shared" si="740"/>
        <v>852.07872602989846</v>
      </c>
      <c r="F2906" s="1">
        <f t="shared" si="741"/>
        <v>-206640423.23613107</v>
      </c>
      <c r="G2906" s="1">
        <f t="shared" si="742"/>
        <v>110.79162704396931</v>
      </c>
      <c r="H2906" s="1">
        <f t="shared" si="743"/>
        <v>207366461.39148381</v>
      </c>
      <c r="I2906" s="1">
        <f t="shared" si="744"/>
        <v>117432.61178457136</v>
      </c>
      <c r="J2906" s="1">
        <f t="shared" si="745"/>
        <v>-15339086.1035398</v>
      </c>
      <c r="K2906" s="1"/>
      <c r="L2906" s="1">
        <f t="shared" si="737"/>
        <v>0.91194233890898135</v>
      </c>
      <c r="M2906" s="1">
        <f t="shared" si="746"/>
        <v>1.3814630198112354E-3</v>
      </c>
      <c r="N2906" s="1">
        <f t="shared" si="733"/>
        <v>1.5148567010727051E-3</v>
      </c>
      <c r="O2906" s="1">
        <f t="shared" si="747"/>
        <v>1.5148567010727051E-3</v>
      </c>
      <c r="P2906" s="1">
        <f t="shared" si="734"/>
        <v>0.91194338526843788</v>
      </c>
      <c r="Q2906">
        <f t="shared" si="738"/>
        <v>0.14689710788175472</v>
      </c>
      <c r="R2906">
        <f t="shared" si="739"/>
        <v>-0.90003443135850902</v>
      </c>
    </row>
    <row r="2907" spans="1:18" x14ac:dyDescent="0.25">
      <c r="A2907">
        <v>2892</v>
      </c>
      <c r="B2907" s="1">
        <f t="shared" si="748"/>
        <v>57.84</v>
      </c>
      <c r="C2907" s="1">
        <f t="shared" si="735"/>
        <v>-0.22619420769100224</v>
      </c>
      <c r="D2907" s="1">
        <f t="shared" si="736"/>
        <v>130.99914725755394</v>
      </c>
      <c r="E2907" s="1">
        <f t="shared" si="740"/>
        <v>911.82774602589416</v>
      </c>
      <c r="F2907" s="1">
        <f t="shared" si="741"/>
        <v>-207576753.53836742</v>
      </c>
      <c r="G2907" s="1">
        <f t="shared" si="742"/>
        <v>115.22619420769101</v>
      </c>
      <c r="H2907" s="1">
        <f t="shared" si="743"/>
        <v>208408183.37679008</v>
      </c>
      <c r="I2907" s="1">
        <f t="shared" si="744"/>
        <v>121751.4096551793</v>
      </c>
      <c r="J2907" s="1">
        <f t="shared" si="745"/>
        <v>-15367648.691839634</v>
      </c>
      <c r="K2907" s="1"/>
      <c r="L2907" s="1">
        <f t="shared" si="737"/>
        <v>-12.612059338652664</v>
      </c>
      <c r="M2907" s="1">
        <f t="shared" si="746"/>
        <v>0.26434205562139823</v>
      </c>
      <c r="N2907" s="1">
        <f t="shared" si="733"/>
        <v>-2.0956399767635584E-2</v>
      </c>
      <c r="O2907" s="1">
        <f t="shared" si="747"/>
        <v>3.1206362542323647</v>
      </c>
      <c r="P2907" s="1">
        <f t="shared" si="734"/>
        <v>12.614829268922588</v>
      </c>
      <c r="Q2907">
        <f t="shared" si="738"/>
        <v>-2.8244514187594927</v>
      </c>
      <c r="R2907">
        <f t="shared" si="739"/>
        <v>12.29456756730929</v>
      </c>
    </row>
    <row r="2908" spans="1:18" x14ac:dyDescent="0.25">
      <c r="A2908">
        <v>2893</v>
      </c>
      <c r="B2908" s="1">
        <f t="shared" si="748"/>
        <v>57.86</v>
      </c>
      <c r="C2908" s="1">
        <f t="shared" si="735"/>
        <v>-4.655796942365412</v>
      </c>
      <c r="D2908" s="1">
        <f t="shared" si="736"/>
        <v>130.63652400048733</v>
      </c>
      <c r="E2908" s="1">
        <f t="shared" si="740"/>
        <v>838.57784809843906</v>
      </c>
      <c r="F2908" s="1">
        <f t="shared" si="741"/>
        <v>-206429143.36984006</v>
      </c>
      <c r="G2908" s="1">
        <f t="shared" si="742"/>
        <v>119.65579694236541</v>
      </c>
      <c r="H2908" s="1">
        <f t="shared" si="743"/>
        <v>207132356.17716146</v>
      </c>
      <c r="I2908" s="1">
        <f t="shared" si="744"/>
        <v>125533.64457936992</v>
      </c>
      <c r="J2908" s="1">
        <f t="shared" si="745"/>
        <v>-15299266.487845778</v>
      </c>
      <c r="K2908" s="1"/>
      <c r="L2908" s="1">
        <f t="shared" si="737"/>
        <v>-25.747708792452524</v>
      </c>
      <c r="M2908" s="1">
        <f t="shared" si="746"/>
        <v>1.1032586173383265</v>
      </c>
      <c r="N2908" s="1">
        <f t="shared" si="733"/>
        <v>-4.2822612579707521E-2</v>
      </c>
      <c r="O2908" s="1">
        <f t="shared" si="747"/>
        <v>3.0987700414202926</v>
      </c>
      <c r="P2908" s="1">
        <f t="shared" si="734"/>
        <v>25.771334611107516</v>
      </c>
      <c r="Q2908">
        <f t="shared" si="738"/>
        <v>-7.3803793720754705</v>
      </c>
      <c r="R2908">
        <f t="shared" si="739"/>
        <v>24.691935686817082</v>
      </c>
    </row>
    <row r="2909" spans="1:18" x14ac:dyDescent="0.25">
      <c r="A2909">
        <v>2894</v>
      </c>
      <c r="B2909" s="1">
        <f t="shared" si="748"/>
        <v>57.88</v>
      </c>
      <c r="C2909" s="1">
        <f t="shared" si="735"/>
        <v>-8.983215921768581</v>
      </c>
      <c r="D2909" s="1">
        <f t="shared" si="736"/>
        <v>129.62344898335775</v>
      </c>
      <c r="E2909" s="1">
        <f t="shared" si="740"/>
        <v>633.93669463826518</v>
      </c>
      <c r="F2909" s="1">
        <f t="shared" si="741"/>
        <v>-203239877.21462253</v>
      </c>
      <c r="G2909" s="1">
        <f t="shared" si="742"/>
        <v>123.98321592176858</v>
      </c>
      <c r="H2909" s="1">
        <f t="shared" si="743"/>
        <v>203641752.94743142</v>
      </c>
      <c r="I2909" s="1">
        <f t="shared" si="744"/>
        <v>128696.30542658015</v>
      </c>
      <c r="J2909" s="1">
        <f t="shared" si="745"/>
        <v>-15143669.403865583</v>
      </c>
      <c r="K2909" s="1"/>
      <c r="L2909" s="1">
        <f t="shared" si="737"/>
        <v>-38.19221511831141</v>
      </c>
      <c r="M2909" s="1">
        <f t="shared" si="746"/>
        <v>2.4328304981329438</v>
      </c>
      <c r="N2909" s="1">
        <f t="shared" si="733"/>
        <v>-6.3613696089467195E-2</v>
      </c>
      <c r="O2909" s="1">
        <f t="shared" si="747"/>
        <v>3.077978957910533</v>
      </c>
      <c r="P2909" s="1">
        <f t="shared" si="734"/>
        <v>38.269621893559652</v>
      </c>
      <c r="Q2909">
        <f t="shared" si="738"/>
        <v>-13.343525658393837</v>
      </c>
      <c r="R2909">
        <f t="shared" si="739"/>
        <v>35.868011972784409</v>
      </c>
    </row>
    <row r="2910" spans="1:18" x14ac:dyDescent="0.25">
      <c r="A2910">
        <v>2895</v>
      </c>
      <c r="B2910" s="1">
        <f t="shared" si="748"/>
        <v>57.9</v>
      </c>
      <c r="C2910" s="1">
        <f t="shared" si="735"/>
        <v>-13.113474511939383</v>
      </c>
      <c r="D2910" s="1">
        <f t="shared" si="736"/>
        <v>127.98215681195104</v>
      </c>
      <c r="E2910" s="1">
        <f t="shared" si="740"/>
        <v>302.39567601410999</v>
      </c>
      <c r="F2910" s="1">
        <f t="shared" si="741"/>
        <v>-198125615.06324086</v>
      </c>
      <c r="G2910" s="1">
        <f t="shared" si="742"/>
        <v>128.11347451193939</v>
      </c>
      <c r="H2910" s="1">
        <f t="shared" si="743"/>
        <v>198217058.2081129</v>
      </c>
      <c r="I2910" s="1">
        <f t="shared" si="744"/>
        <v>131169.9792550407</v>
      </c>
      <c r="J2910" s="1">
        <f t="shared" si="745"/>
        <v>-14914114.022333505</v>
      </c>
      <c r="K2910" s="1"/>
      <c r="L2910" s="1">
        <f t="shared" si="737"/>
        <v>-49.670881617201211</v>
      </c>
      <c r="M2910" s="1">
        <f t="shared" si="746"/>
        <v>4.1266203928516916</v>
      </c>
      <c r="N2910" s="1">
        <f t="shared" si="733"/>
        <v>-8.2888911574011098E-2</v>
      </c>
      <c r="O2910" s="1">
        <f t="shared" si="747"/>
        <v>3.0587037424259891</v>
      </c>
      <c r="P2910" s="1">
        <f t="shared" si="734"/>
        <v>49.842005141213136</v>
      </c>
      <c r="Q2910">
        <f t="shared" si="738"/>
        <v>-20.477150163501324</v>
      </c>
      <c r="R2910">
        <f t="shared" si="739"/>
        <v>45.44130057203617</v>
      </c>
    </row>
    <row r="2911" spans="1:18" x14ac:dyDescent="0.25">
      <c r="A2911">
        <v>2896</v>
      </c>
      <c r="B2911" s="1">
        <f t="shared" si="748"/>
        <v>57.92</v>
      </c>
      <c r="C2911" s="1">
        <f t="shared" si="735"/>
        <v>-16.955923284177608</v>
      </c>
      <c r="D2911" s="1">
        <f t="shared" si="736"/>
        <v>125.74866997600242</v>
      </c>
      <c r="E2911" s="1">
        <f t="shared" si="740"/>
        <v>-148.7686648475119</v>
      </c>
      <c r="F2911" s="1">
        <f t="shared" si="741"/>
        <v>-191270757.8968733</v>
      </c>
      <c r="G2911" s="1">
        <f t="shared" si="742"/>
        <v>131.9559232841776</v>
      </c>
      <c r="H2911" s="1">
        <f t="shared" si="743"/>
        <v>191292890.01251382</v>
      </c>
      <c r="I2911" s="1">
        <f t="shared" si="744"/>
        <v>132900.37476205334</v>
      </c>
      <c r="J2911" s="1">
        <f t="shared" si="745"/>
        <v>-14626233.386777718</v>
      </c>
      <c r="K2911" s="1"/>
      <c r="L2911" s="1">
        <f t="shared" si="737"/>
        <v>-59.948512144155913</v>
      </c>
      <c r="M2911" s="1">
        <f t="shared" si="746"/>
        <v>6.0302119000964467</v>
      </c>
      <c r="N2911" s="1">
        <f t="shared" si="733"/>
        <v>-0.10025262914235665</v>
      </c>
      <c r="O2911" s="1">
        <f t="shared" si="747"/>
        <v>3.0413400248576434</v>
      </c>
      <c r="P2911" s="1">
        <f t="shared" si="734"/>
        <v>60.251037865401734</v>
      </c>
      <c r="Q2911">
        <f t="shared" si="738"/>
        <v>-28.489116071866714</v>
      </c>
      <c r="R2911">
        <f t="shared" si="739"/>
        <v>53.090091630188198</v>
      </c>
    </row>
    <row r="2912" spans="1:18" x14ac:dyDescent="0.25">
      <c r="A2912">
        <v>2897</v>
      </c>
      <c r="B2912" s="1">
        <f t="shared" si="748"/>
        <v>57.94</v>
      </c>
      <c r="C2912" s="1">
        <f t="shared" si="735"/>
        <v>-20.426229556047787</v>
      </c>
      <c r="D2912" s="1">
        <f t="shared" si="736"/>
        <v>122.97200824056918</v>
      </c>
      <c r="E2912" s="1">
        <f t="shared" si="740"/>
        <v>-709.65433540502454</v>
      </c>
      <c r="F2912" s="1">
        <f t="shared" si="741"/>
        <v>-182917100.75045237</v>
      </c>
      <c r="G2912" s="1">
        <f t="shared" si="742"/>
        <v>135.42622955604779</v>
      </c>
      <c r="H2912" s="1">
        <f t="shared" si="743"/>
        <v>183420710.02621153</v>
      </c>
      <c r="I2912" s="1">
        <f t="shared" si="744"/>
        <v>133849.51384994388</v>
      </c>
      <c r="J2912" s="1">
        <f t="shared" si="745"/>
        <v>-14296768.869589148</v>
      </c>
      <c r="K2912" s="1"/>
      <c r="L2912" s="1">
        <f t="shared" si="737"/>
        <v>-68.839232123563733</v>
      </c>
      <c r="M2912" s="1">
        <f t="shared" si="746"/>
        <v>7.9775433168336463</v>
      </c>
      <c r="N2912" s="1">
        <f t="shared" si="733"/>
        <v>-0.11537194847593843</v>
      </c>
      <c r="O2912" s="1">
        <f t="shared" si="747"/>
        <v>3.0262207055240617</v>
      </c>
      <c r="P2912" s="1">
        <f t="shared" si="734"/>
        <v>69.299935618540417</v>
      </c>
      <c r="Q2912">
        <f t="shared" si="738"/>
        <v>-37.03932302623533</v>
      </c>
      <c r="R2912">
        <f t="shared" si="739"/>
        <v>58.571064754638364</v>
      </c>
    </row>
    <row r="2913" spans="1:18" x14ac:dyDescent="0.25">
      <c r="A2913">
        <v>2898</v>
      </c>
      <c r="B2913" s="1">
        <f t="shared" si="748"/>
        <v>57.96</v>
      </c>
      <c r="C2913" s="1">
        <f t="shared" si="735"/>
        <v>-23.448228294757918</v>
      </c>
      <c r="D2913" s="1">
        <f t="shared" si="736"/>
        <v>119.71311277786019</v>
      </c>
      <c r="E2913" s="1">
        <f t="shared" si="740"/>
        <v>-1367.951218872242</v>
      </c>
      <c r="F2913" s="1">
        <f t="shared" si="741"/>
        <v>-173350550.47118869</v>
      </c>
      <c r="G2913" s="1">
        <f t="shared" si="742"/>
        <v>138.44822829475791</v>
      </c>
      <c r="H2913" s="1">
        <f t="shared" si="743"/>
        <v>175221841.00840273</v>
      </c>
      <c r="I2913" s="1">
        <f t="shared" si="744"/>
        <v>133996.56515568832</v>
      </c>
      <c r="J2913" s="1">
        <f t="shared" si="745"/>
        <v>-13942292.711873565</v>
      </c>
      <c r="K2913" s="1"/>
      <c r="L2913" s="1">
        <f t="shared" si="737"/>
        <v>-76.212662726602318</v>
      </c>
      <c r="M2913" s="1">
        <f t="shared" si="746"/>
        <v>9.808258976802108</v>
      </c>
      <c r="N2913" s="1">
        <f t="shared" si="733"/>
        <v>-0.1279923865943243</v>
      </c>
      <c r="O2913" s="1">
        <f t="shared" si="747"/>
        <v>3.0136002674056757</v>
      </c>
      <c r="P2913" s="1">
        <f t="shared" si="734"/>
        <v>76.841212275932094</v>
      </c>
      <c r="Q2913">
        <f t="shared" si="738"/>
        <v>-45.751579570791819</v>
      </c>
      <c r="R2913">
        <f t="shared" si="739"/>
        <v>61.736252484357699</v>
      </c>
    </row>
    <row r="2914" spans="1:18" x14ac:dyDescent="0.25">
      <c r="A2914">
        <v>2899</v>
      </c>
      <c r="B2914" s="1">
        <f t="shared" si="748"/>
        <v>57.98</v>
      </c>
      <c r="C2914" s="1">
        <f t="shared" si="735"/>
        <v>-25.955593759860896</v>
      </c>
      <c r="D2914" s="1">
        <f t="shared" si="736"/>
        <v>116.04350865234139</v>
      </c>
      <c r="E2914" s="1">
        <f t="shared" si="740"/>
        <v>-2109.2112522270399</v>
      </c>
      <c r="F2914" s="1">
        <f t="shared" si="741"/>
        <v>-162885896.01058558</v>
      </c>
      <c r="G2914" s="1">
        <f t="shared" si="742"/>
        <v>140.9555937598609</v>
      </c>
      <c r="H2914" s="1">
        <f t="shared" si="743"/>
        <v>167334668.11710674</v>
      </c>
      <c r="I2914" s="1">
        <f t="shared" si="744"/>
        <v>133338.30125016387</v>
      </c>
      <c r="J2914" s="1">
        <f t="shared" si="745"/>
        <v>-13578028.726008918</v>
      </c>
      <c r="K2914" s="1"/>
      <c r="L2914" s="1">
        <f t="shared" si="737"/>
        <v>-81.99471243131697</v>
      </c>
      <c r="M2914" s="1">
        <f t="shared" si="746"/>
        <v>11.383240931562057</v>
      </c>
      <c r="N2914" s="1">
        <f t="shared" si="733"/>
        <v>-0.13794723178719381</v>
      </c>
      <c r="O2914" s="1">
        <f t="shared" si="747"/>
        <v>3.0036454222128062</v>
      </c>
      <c r="P2914" s="1">
        <f t="shared" si="734"/>
        <v>82.781103162499321</v>
      </c>
      <c r="Q2914">
        <f t="shared" si="738"/>
        <v>-54.229734265285614</v>
      </c>
      <c r="R2914">
        <f t="shared" si="739"/>
        <v>62.544759671109638</v>
      </c>
    </row>
    <row r="2915" spans="1:18" x14ac:dyDescent="0.25">
      <c r="A2915">
        <v>2900</v>
      </c>
      <c r="B2915" s="1">
        <f t="shared" si="748"/>
        <v>58</v>
      </c>
      <c r="C2915" s="1">
        <f t="shared" si="735"/>
        <v>-27.893295196743534</v>
      </c>
      <c r="D2915" s="1">
        <f t="shared" si="736"/>
        <v>112.04373501435651</v>
      </c>
      <c r="E2915" s="1">
        <f t="shared" si="740"/>
        <v>-2917.1655270999836</v>
      </c>
      <c r="F2915" s="1">
        <f t="shared" si="741"/>
        <v>-151850747.33298093</v>
      </c>
      <c r="G2915" s="1">
        <f t="shared" si="742"/>
        <v>142.89329519674354</v>
      </c>
      <c r="H2915" s="1">
        <f t="shared" si="743"/>
        <v>160360602.04548144</v>
      </c>
      <c r="I2915" s="1">
        <f t="shared" si="744"/>
        <v>131889.16947260412</v>
      </c>
      <c r="J2915" s="1">
        <f t="shared" si="745"/>
        <v>-13216868.250696599</v>
      </c>
      <c r="K2915" s="1"/>
      <c r="L2915" s="1">
        <f t="shared" si="737"/>
        <v>-86.162367752235554</v>
      </c>
      <c r="M2915" s="1">
        <f t="shared" si="746"/>
        <v>12.595689381506418</v>
      </c>
      <c r="N2915" s="1">
        <f t="shared" si="733"/>
        <v>-0.14515732034656242</v>
      </c>
      <c r="O2915" s="1">
        <f t="shared" si="747"/>
        <v>2.9964353336534377</v>
      </c>
      <c r="P2915" s="1">
        <f t="shared" si="734"/>
        <v>87.078154594977931</v>
      </c>
      <c r="Q2915">
        <f t="shared" si="738"/>
        <v>-62.076538133032841</v>
      </c>
      <c r="R2915">
        <f t="shared" si="739"/>
        <v>61.066426300259259</v>
      </c>
    </row>
    <row r="2916" spans="1:18" x14ac:dyDescent="0.25">
      <c r="A2916">
        <v>2901</v>
      </c>
      <c r="B2916" s="1">
        <f t="shared" si="748"/>
        <v>58.02</v>
      </c>
      <c r="C2916" s="1">
        <f t="shared" si="735"/>
        <v>-29.218804631812716</v>
      </c>
      <c r="D2916" s="1">
        <f t="shared" si="736"/>
        <v>107.80157745585241</v>
      </c>
      <c r="E2916" s="1">
        <f t="shared" si="740"/>
        <v>-3774.0813539178125</v>
      </c>
      <c r="F2916" s="1">
        <f t="shared" si="741"/>
        <v>-140569794.51343089</v>
      </c>
      <c r="G2916" s="1">
        <f t="shared" si="742"/>
        <v>144.2188046318127</v>
      </c>
      <c r="H2916" s="1">
        <f t="shared" si="743"/>
        <v>154813484.57942101</v>
      </c>
      <c r="I2916" s="1">
        <f t="shared" si="744"/>
        <v>129680.97484559644</v>
      </c>
      <c r="J2916" s="1">
        <f t="shared" si="745"/>
        <v>-12868659.699593497</v>
      </c>
      <c r="K2916" s="1"/>
      <c r="L2916" s="1">
        <f t="shared" si="737"/>
        <v>-88.73341710178336</v>
      </c>
      <c r="M2916" s="1">
        <f t="shared" si="746"/>
        <v>13.376321055722315</v>
      </c>
      <c r="N2916" s="1">
        <f t="shared" si="733"/>
        <v>-0.14962070115934861</v>
      </c>
      <c r="O2916" s="1">
        <f t="shared" si="747"/>
        <v>2.9919719528406516</v>
      </c>
      <c r="P2916" s="1">
        <f t="shared" si="734"/>
        <v>89.735975369663308</v>
      </c>
      <c r="Q2916">
        <f t="shared" si="738"/>
        <v>-68.912826633430569</v>
      </c>
      <c r="R2916">
        <f t="shared" si="739"/>
        <v>57.476670057820513</v>
      </c>
    </row>
    <row r="2917" spans="1:18" x14ac:dyDescent="0.25">
      <c r="A2917">
        <v>2902</v>
      </c>
      <c r="B2917" s="1">
        <f t="shared" si="748"/>
        <v>58.04</v>
      </c>
      <c r="C2917" s="1">
        <f t="shared" si="735"/>
        <v>-29.903030261149734</v>
      </c>
      <c r="D2917" s="1">
        <f t="shared" si="736"/>
        <v>103.41014132381554</v>
      </c>
      <c r="E2917" s="1">
        <f t="shared" si="740"/>
        <v>-4661.1514525892617</v>
      </c>
      <c r="F2917" s="1">
        <f t="shared" si="741"/>
        <v>-129350479.04688473</v>
      </c>
      <c r="G2917" s="1">
        <f t="shared" si="742"/>
        <v>144.90303026114972</v>
      </c>
      <c r="H2917" s="1">
        <f t="shared" si="743"/>
        <v>151076811.9108597</v>
      </c>
      <c r="I2917" s="1">
        <f t="shared" si="744"/>
        <v>126762.18202990069</v>
      </c>
      <c r="J2917" s="1">
        <f t="shared" si="745"/>
        <v>-12539824.622267956</v>
      </c>
      <c r="K2917" s="1"/>
      <c r="L2917" s="1">
        <f t="shared" si="737"/>
        <v>-89.753322555048982</v>
      </c>
      <c r="M2917" s="1">
        <f t="shared" si="746"/>
        <v>13.692949807476282</v>
      </c>
      <c r="N2917" s="1">
        <f t="shared" si="733"/>
        <v>-0.1513946616240075</v>
      </c>
      <c r="O2917" s="1">
        <f t="shared" si="747"/>
        <v>2.9901979923759927</v>
      </c>
      <c r="P2917" s="1">
        <f t="shared" si="734"/>
        <v>90.791826637097287</v>
      </c>
      <c r="Q2917">
        <f t="shared" si="738"/>
        <v>-74.394661985624367</v>
      </c>
      <c r="R2917">
        <f t="shared" si="739"/>
        <v>52.04411640277339</v>
      </c>
    </row>
    <row r="2918" spans="1:18" x14ac:dyDescent="0.25">
      <c r="A2918">
        <v>2903</v>
      </c>
      <c r="B2918" s="1">
        <f t="shared" si="748"/>
        <v>58.06</v>
      </c>
      <c r="C2918" s="1">
        <f t="shared" si="735"/>
        <v>-29.930954946953811</v>
      </c>
      <c r="D2918" s="1">
        <f t="shared" si="736"/>
        <v>98.965808277614613</v>
      </c>
      <c r="E2918" s="1">
        <f t="shared" si="740"/>
        <v>-5558.9067279218489</v>
      </c>
      <c r="F2918" s="1">
        <f t="shared" si="741"/>
        <v>-118471020.69247086</v>
      </c>
      <c r="G2918" s="1">
        <f t="shared" si="742"/>
        <v>144.93095494695382</v>
      </c>
      <c r="H2918" s="1">
        <f t="shared" si="743"/>
        <v>149372464.70220566</v>
      </c>
      <c r="I2918" s="1">
        <f t="shared" si="744"/>
        <v>123196.85163951012</v>
      </c>
      <c r="J2918" s="1">
        <f t="shared" si="745"/>
        <v>-12233323.353553288</v>
      </c>
      <c r="K2918" s="1"/>
      <c r="L2918" s="1">
        <f t="shared" si="737"/>
        <v>-89.281891846735647</v>
      </c>
      <c r="M2918" s="1">
        <f t="shared" si="746"/>
        <v>13.546101455785106</v>
      </c>
      <c r="N2918" s="1">
        <f t="shared" si="733"/>
        <v>-0.1505744413156703</v>
      </c>
      <c r="O2918" s="1">
        <f t="shared" si="747"/>
        <v>2.9910182126843297</v>
      </c>
      <c r="P2918" s="1">
        <f t="shared" si="734"/>
        <v>90.303671444646284</v>
      </c>
      <c r="Q2918">
        <f t="shared" si="738"/>
        <v>-78.227010375772053</v>
      </c>
      <c r="R2918">
        <f t="shared" si="739"/>
        <v>45.114165447800055</v>
      </c>
    </row>
    <row r="2919" spans="1:18" x14ac:dyDescent="0.25">
      <c r="A2919">
        <v>2904</v>
      </c>
      <c r="B2919" s="1">
        <f t="shared" si="748"/>
        <v>58.08</v>
      </c>
      <c r="C2919" s="1">
        <f t="shared" si="735"/>
        <v>-29.301965808273341</v>
      </c>
      <c r="D2919" s="1">
        <f t="shared" si="736"/>
        <v>94.566120939061719</v>
      </c>
      <c r="E2919" s="1">
        <f t="shared" si="740"/>
        <v>-6447.6435703095322</v>
      </c>
      <c r="F2919" s="1">
        <f t="shared" si="741"/>
        <v>-108171518.87156326</v>
      </c>
      <c r="G2919" s="1">
        <f t="shared" si="742"/>
        <v>144.30196580827334</v>
      </c>
      <c r="H2919" s="1">
        <f t="shared" si="743"/>
        <v>149743626.4813171</v>
      </c>
      <c r="I2919" s="1">
        <f t="shared" si="744"/>
        <v>119063.23426237333</v>
      </c>
      <c r="J2919" s="1">
        <f t="shared" si="745"/>
        <v>-11948961.699211305</v>
      </c>
      <c r="K2919" s="1"/>
      <c r="L2919" s="1">
        <f t="shared" si="737"/>
        <v>-87.381951372994109</v>
      </c>
      <c r="M2919" s="1">
        <f t="shared" si="746"/>
        <v>12.962859036811551</v>
      </c>
      <c r="N2919" s="1">
        <f t="shared" si="733"/>
        <v>-0.14727302836461592</v>
      </c>
      <c r="O2919" s="1">
        <f t="shared" si="747"/>
        <v>2.9943196256353843</v>
      </c>
      <c r="P2919" s="1">
        <f t="shared" si="734"/>
        <v>88.338220155041355</v>
      </c>
      <c r="Q2919">
        <f t="shared" si="738"/>
        <v>-80.173815975455952</v>
      </c>
      <c r="R2919">
        <f t="shared" si="739"/>
        <v>37.091783080546008</v>
      </c>
    </row>
    <row r="2920" spans="1:18" x14ac:dyDescent="0.25">
      <c r="A2920">
        <v>2905</v>
      </c>
      <c r="B2920" s="1">
        <f t="shared" si="748"/>
        <v>58.1</v>
      </c>
      <c r="C2920" s="1">
        <f t="shared" si="735"/>
        <v>-28.029867672296557</v>
      </c>
      <c r="D2920" s="1">
        <f t="shared" si="736"/>
        <v>90.307642062035882</v>
      </c>
      <c r="E2920" s="1">
        <f t="shared" si="740"/>
        <v>-7307.8563034687522</v>
      </c>
      <c r="F2920" s="1">
        <f t="shared" si="741"/>
        <v>-98648567.718278766</v>
      </c>
      <c r="G2920" s="1">
        <f t="shared" si="742"/>
        <v>143.02986767229655</v>
      </c>
      <c r="H2920" s="1">
        <f t="shared" si="743"/>
        <v>152053331.47042674</v>
      </c>
      <c r="I2920" s="1">
        <f t="shared" si="744"/>
        <v>114452.05304463781</v>
      </c>
      <c r="J2920" s="1">
        <f t="shared" si="745"/>
        <v>-11683999.477833586</v>
      </c>
      <c r="K2920" s="1"/>
      <c r="L2920" s="1">
        <f t="shared" si="737"/>
        <v>-84.111302383248045</v>
      </c>
      <c r="M2920" s="1">
        <f t="shared" si="746"/>
        <v>11.990849952127292</v>
      </c>
      <c r="N2920" s="1">
        <f t="shared" si="733"/>
        <v>-0.14160517464491837</v>
      </c>
      <c r="O2920" s="1">
        <f t="shared" si="747"/>
        <v>2.9999874793550818</v>
      </c>
      <c r="P2920" s="1">
        <f t="shared" si="734"/>
        <v>84.961707087255604</v>
      </c>
      <c r="Q2920">
        <f t="shared" si="738"/>
        <v>-80.065384785644724</v>
      </c>
      <c r="R2920">
        <f t="shared" si="739"/>
        <v>28.425795156991974</v>
      </c>
    </row>
    <row r="2921" spans="1:18" x14ac:dyDescent="0.25">
      <c r="A2921">
        <v>2906</v>
      </c>
      <c r="B2921" s="1">
        <f t="shared" si="748"/>
        <v>58.12</v>
      </c>
      <c r="C2921" s="1">
        <f t="shared" si="735"/>
        <v>-26.142580090977724</v>
      </c>
      <c r="D2921" s="1">
        <f t="shared" si="736"/>
        <v>86.283835207948542</v>
      </c>
      <c r="E2921" s="1">
        <f t="shared" si="740"/>
        <v>-8120.665287994394</v>
      </c>
      <c r="F2921" s="1">
        <f t="shared" si="741"/>
        <v>-90053513.039255515</v>
      </c>
      <c r="G2921" s="1">
        <f t="shared" si="742"/>
        <v>141.14258009097773</v>
      </c>
      <c r="H2921" s="1">
        <f t="shared" si="743"/>
        <v>155998717.7588926</v>
      </c>
      <c r="I2921" s="1">
        <f t="shared" si="744"/>
        <v>109464.51253172194</v>
      </c>
      <c r="J2921" s="1">
        <f t="shared" si="745"/>
        <v>-11433994.803948112</v>
      </c>
      <c r="K2921" s="1"/>
      <c r="L2921" s="1">
        <f t="shared" si="737"/>
        <v>-79.518371149936883</v>
      </c>
      <c r="M2921" s="1">
        <f t="shared" si="746"/>
        <v>10.693560785054444</v>
      </c>
      <c r="N2921" s="1">
        <f t="shared" si="733"/>
        <v>-0.13367713837182607</v>
      </c>
      <c r="O2921" s="1">
        <f t="shared" si="747"/>
        <v>3.0079155156281741</v>
      </c>
      <c r="P2921" s="1">
        <f t="shared" si="734"/>
        <v>80.234179702934398</v>
      </c>
      <c r="Q2921">
        <f t="shared" si="738"/>
        <v>-77.804499602313982</v>
      </c>
      <c r="R2921">
        <f t="shared" si="739"/>
        <v>19.595495253662087</v>
      </c>
    </row>
    <row r="2922" spans="1:18" x14ac:dyDescent="0.25">
      <c r="A2922">
        <v>2907</v>
      </c>
      <c r="B2922" s="1">
        <f t="shared" si="748"/>
        <v>58.14</v>
      </c>
      <c r="C2922" s="1">
        <f t="shared" si="735"/>
        <v>-23.681524572753787</v>
      </c>
      <c r="D2922" s="1">
        <f t="shared" si="736"/>
        <v>82.583013441117501</v>
      </c>
      <c r="E2922" s="1">
        <f t="shared" si="740"/>
        <v>-8868.2312848942638</v>
      </c>
      <c r="F2922" s="1">
        <f t="shared" si="741"/>
        <v>-82494164.902655035</v>
      </c>
      <c r="G2922" s="1">
        <f t="shared" si="742"/>
        <v>138.6815245727538</v>
      </c>
      <c r="H2922" s="1">
        <f t="shared" si="743"/>
        <v>161139691.0250324</v>
      </c>
      <c r="I2922" s="1">
        <f t="shared" si="744"/>
        <v>104210.07746735644</v>
      </c>
      <c r="J2922" s="1">
        <f t="shared" si="745"/>
        <v>-11193797.119706241</v>
      </c>
      <c r="K2922" s="1"/>
      <c r="L2922" s="1">
        <f t="shared" si="737"/>
        <v>-73.641438343760967</v>
      </c>
      <c r="M2922" s="1">
        <f t="shared" si="746"/>
        <v>9.1474026864553366</v>
      </c>
      <c r="N2922" s="1">
        <f t="shared" si="733"/>
        <v>-0.12358241715373321</v>
      </c>
      <c r="O2922" s="1">
        <f t="shared" si="747"/>
        <v>3.0180102368462669</v>
      </c>
      <c r="P2922" s="1">
        <f t="shared" si="734"/>
        <v>74.20738788857966</v>
      </c>
      <c r="Q2922">
        <f t="shared" si="738"/>
        <v>-73.372664873260192</v>
      </c>
      <c r="R2922">
        <f t="shared" si="739"/>
        <v>11.099029986551477</v>
      </c>
    </row>
    <row r="2923" spans="1:18" x14ac:dyDescent="0.25">
      <c r="A2923">
        <v>2908</v>
      </c>
      <c r="B2923" s="1">
        <f t="shared" si="748"/>
        <v>58.16</v>
      </c>
      <c r="C2923" s="1">
        <f t="shared" si="735"/>
        <v>-20.700715478199697</v>
      </c>
      <c r="D2923" s="1">
        <f t="shared" si="736"/>
        <v>79.286401065446938</v>
      </c>
      <c r="E2923" s="1">
        <f t="shared" si="740"/>
        <v>-9534.146984779718</v>
      </c>
      <c r="F2923" s="1">
        <f t="shared" si="741"/>
        <v>-76039488.732746303</v>
      </c>
      <c r="G2923" s="1">
        <f t="shared" si="742"/>
        <v>135.7007154781997</v>
      </c>
      <c r="H2923" s="1">
        <f t="shared" si="743"/>
        <v>166939447.46013051</v>
      </c>
      <c r="I2923" s="1">
        <f t="shared" si="744"/>
        <v>98804.070300824853</v>
      </c>
      <c r="J2923" s="1">
        <f t="shared" si="745"/>
        <v>-10958588.991633747</v>
      </c>
      <c r="K2923" s="1"/>
      <c r="L2923" s="1">
        <f t="shared" si="737"/>
        <v>-66.511182252334081</v>
      </c>
      <c r="M2923" s="1">
        <f t="shared" si="746"/>
        <v>7.4403593213181693</v>
      </c>
      <c r="N2923" s="1">
        <f t="shared" si="733"/>
        <v>-0.11140313037145151</v>
      </c>
      <c r="O2923" s="1">
        <f t="shared" si="747"/>
        <v>3.0301895236285485</v>
      </c>
      <c r="P2923" s="1">
        <f t="shared" si="734"/>
        <v>66.926051067080948</v>
      </c>
      <c r="Q2923">
        <f t="shared" si="738"/>
        <v>-66.837479331951059</v>
      </c>
      <c r="R2923">
        <f t="shared" si="739"/>
        <v>3.4420441578432079</v>
      </c>
    </row>
    <row r="2924" spans="1:18" x14ac:dyDescent="0.25">
      <c r="A2924">
        <v>2909</v>
      </c>
      <c r="B2924" s="1">
        <f t="shared" si="748"/>
        <v>58.18</v>
      </c>
      <c r="C2924" s="1">
        <f t="shared" si="735"/>
        <v>-17.265574532272041</v>
      </c>
      <c r="D2924" s="1">
        <f t="shared" si="736"/>
        <v>76.466350942622512</v>
      </c>
      <c r="E2924" s="1">
        <f t="shared" si="740"/>
        <v>-10103.79710959025</v>
      </c>
      <c r="F2924" s="1">
        <f t="shared" si="741"/>
        <v>-70726555.789105803</v>
      </c>
      <c r="G2924" s="1">
        <f t="shared" si="742"/>
        <v>132.26557453227204</v>
      </c>
      <c r="H2924" s="1">
        <f t="shared" si="743"/>
        <v>172813271.8208701</v>
      </c>
      <c r="I2924" s="1">
        <f t="shared" si="744"/>
        <v>93365.140131329259</v>
      </c>
      <c r="J2924" s="1">
        <f t="shared" si="745"/>
        <v>-10724872.718991738</v>
      </c>
      <c r="K2924" s="1"/>
      <c r="L2924" s="1">
        <f t="shared" si="737"/>
        <v>-58.156362035267726</v>
      </c>
      <c r="M2924" s="1">
        <f t="shared" si="746"/>
        <v>5.6716445127172506</v>
      </c>
      <c r="N2924" s="1">
        <f t="shared" si="733"/>
        <v>-9.7216630093236028E-2</v>
      </c>
      <c r="O2924" s="1">
        <f t="shared" si="747"/>
        <v>3.0443760239067639</v>
      </c>
      <c r="P2924" s="1">
        <f t="shared" si="734"/>
        <v>58.43226845378986</v>
      </c>
      <c r="Q2924">
        <f t="shared" si="738"/>
        <v>-58.361469677920986</v>
      </c>
      <c r="R2924">
        <f t="shared" si="739"/>
        <v>-2.8755614562855834</v>
      </c>
    </row>
    <row r="2925" spans="1:18" x14ac:dyDescent="0.25">
      <c r="A2925">
        <v>2910</v>
      </c>
      <c r="B2925" s="1">
        <f t="shared" si="748"/>
        <v>58.2</v>
      </c>
      <c r="C2925" s="1">
        <f t="shared" si="735"/>
        <v>-13.451494971856938</v>
      </c>
      <c r="D2925" s="1">
        <f t="shared" si="736"/>
        <v>74.184756517568076</v>
      </c>
      <c r="E2925" s="1">
        <f t="shared" si="740"/>
        <v>-10564.679183451248</v>
      </c>
      <c r="F2925" s="1">
        <f t="shared" si="741"/>
        <v>-66568861.492409118</v>
      </c>
      <c r="G2925" s="1">
        <f t="shared" si="742"/>
        <v>128.45149497185693</v>
      </c>
      <c r="H2925" s="1">
        <f t="shared" si="743"/>
        <v>178181307.74165723</v>
      </c>
      <c r="I2925" s="1">
        <f t="shared" si="744"/>
        <v>88012.658640303387</v>
      </c>
      <c r="J2925" s="1">
        <f t="shared" si="745"/>
        <v>-10491303.191654667</v>
      </c>
      <c r="K2925" s="1"/>
      <c r="L2925" s="1">
        <f t="shared" si="737"/>
        <v>-48.612618976848132</v>
      </c>
      <c r="M2925" s="1">
        <f t="shared" si="746"/>
        <v>3.9514967615359637</v>
      </c>
      <c r="N2925" s="1">
        <f t="shared" si="733"/>
        <v>-8.1107092195122438E-2</v>
      </c>
      <c r="O2925" s="1">
        <f t="shared" si="747"/>
        <v>3.0604855618048776</v>
      </c>
      <c r="P2925" s="1">
        <f t="shared" si="734"/>
        <v>48.772954087738462</v>
      </c>
      <c r="Q2925">
        <f t="shared" si="738"/>
        <v>-48.211795209455005</v>
      </c>
      <c r="R2925">
        <f t="shared" si="739"/>
        <v>-7.377252410363619</v>
      </c>
    </row>
    <row r="2926" spans="1:18" x14ac:dyDescent="0.25">
      <c r="A2926">
        <v>2911</v>
      </c>
      <c r="B2926" s="1">
        <f t="shared" si="748"/>
        <v>58.22</v>
      </c>
      <c r="C2926" s="1">
        <f t="shared" si="735"/>
        <v>-9.3421868421342058</v>
      </c>
      <c r="D2926" s="1">
        <f t="shared" si="736"/>
        <v>72.49169340338409</v>
      </c>
      <c r="E2926" s="1">
        <f t="shared" si="740"/>
        <v>-10906.677932516413</v>
      </c>
      <c r="F2926" s="1">
        <f t="shared" si="741"/>
        <v>-63565031.728681944</v>
      </c>
      <c r="G2926" s="1">
        <f t="shared" si="742"/>
        <v>124.34218684213421</v>
      </c>
      <c r="H2926" s="1">
        <f t="shared" si="743"/>
        <v>182520655.25232247</v>
      </c>
      <c r="I2926" s="1">
        <f t="shared" si="744"/>
        <v>82864.100164697811</v>
      </c>
      <c r="J2926" s="1">
        <f t="shared" si="745"/>
        <v>-10259282.704738773</v>
      </c>
      <c r="K2926" s="1"/>
      <c r="L2926" s="1">
        <f t="shared" si="737"/>
        <v>-37.93440442176383</v>
      </c>
      <c r="M2926" s="1">
        <f t="shared" si="746"/>
        <v>2.3999649009296036</v>
      </c>
      <c r="N2926" s="1">
        <f t="shared" si="733"/>
        <v>-6.3181973318115286E-2</v>
      </c>
      <c r="O2926" s="1">
        <f t="shared" si="747"/>
        <v>3.0784106806818849</v>
      </c>
      <c r="P2926" s="1">
        <f t="shared" si="734"/>
        <v>38.01024691263698</v>
      </c>
      <c r="Q2926">
        <f t="shared" si="738"/>
        <v>-36.768977579563007</v>
      </c>
      <c r="R2926">
        <f t="shared" si="739"/>
        <v>-9.6343737789864718</v>
      </c>
    </row>
    <row r="2927" spans="1:18" x14ac:dyDescent="0.25">
      <c r="A2927">
        <v>2912</v>
      </c>
      <c r="B2927" s="1">
        <f t="shared" si="748"/>
        <v>58.24</v>
      </c>
      <c r="C2927" s="1">
        <f t="shared" si="735"/>
        <v>-5.0278397586445616</v>
      </c>
      <c r="D2927" s="1">
        <f t="shared" si="736"/>
        <v>71.42432033982324</v>
      </c>
      <c r="E2927" s="1">
        <f t="shared" si="740"/>
        <v>-11122.287291355704</v>
      </c>
      <c r="F2927" s="1">
        <f t="shared" si="741"/>
        <v>-61706940.051524796</v>
      </c>
      <c r="G2927" s="1">
        <f t="shared" si="742"/>
        <v>120.02783975864456</v>
      </c>
      <c r="H2927" s="1">
        <f t="shared" si="743"/>
        <v>185412214.64297739</v>
      </c>
      <c r="I2927" s="1">
        <f t="shared" si="744"/>
        <v>78032.463412530167</v>
      </c>
      <c r="J2927" s="1">
        <f t="shared" si="745"/>
        <v>-10033255.320151038</v>
      </c>
      <c r="K2927" s="1"/>
      <c r="L2927" s="1">
        <f t="shared" si="737"/>
        <v>-26.209776656711099</v>
      </c>
      <c r="M2927" s="1">
        <f t="shared" si="746"/>
        <v>1.1432882065080321</v>
      </c>
      <c r="N2927" s="1">
        <f t="shared" si="733"/>
        <v>-4.3593042112693318E-2</v>
      </c>
      <c r="O2927" s="1">
        <f t="shared" si="747"/>
        <v>3.0979996118873068</v>
      </c>
      <c r="P2927" s="1">
        <f t="shared" si="734"/>
        <v>26.234700309281571</v>
      </c>
      <c r="Q2927">
        <f t="shared" si="738"/>
        <v>-24.531178283742772</v>
      </c>
      <c r="R2927">
        <f t="shared" si="739"/>
        <v>-9.2995049507511744</v>
      </c>
    </row>
    <row r="2928" spans="1:18" x14ac:dyDescent="0.25">
      <c r="A2928">
        <v>2913</v>
      </c>
      <c r="B2928" s="1">
        <f t="shared" si="748"/>
        <v>58.26</v>
      </c>
      <c r="C2928" s="1">
        <f t="shared" si="735"/>
        <v>-0.60314345808176073</v>
      </c>
      <c r="D2928" s="1">
        <f t="shared" si="736"/>
        <v>71.006063646647291</v>
      </c>
      <c r="E2928" s="1">
        <f t="shared" si="740"/>
        <v>-11206.775143377246</v>
      </c>
      <c r="F2928" s="1">
        <f t="shared" si="741"/>
        <v>-60986351.558261514</v>
      </c>
      <c r="G2928" s="1">
        <f t="shared" si="742"/>
        <v>115.60314345808176</v>
      </c>
      <c r="H2928" s="1">
        <f t="shared" si="743"/>
        <v>186578160.67247963</v>
      </c>
      <c r="I2928" s="1">
        <f t="shared" si="744"/>
        <v>73623.791407926226</v>
      </c>
      <c r="J2928" s="1">
        <f t="shared" si="745"/>
        <v>-9820665.9270336069</v>
      </c>
      <c r="K2928" s="1"/>
      <c r="L2928" s="1">
        <f t="shared" si="737"/>
        <v>-13.577085888390757</v>
      </c>
      <c r="M2928" s="1">
        <f t="shared" si="746"/>
        <v>0.30636398689904354</v>
      </c>
      <c r="N2928" s="1">
        <f t="shared" si="733"/>
        <v>-2.2560953671560503E-2</v>
      </c>
      <c r="O2928" s="1">
        <f t="shared" si="747"/>
        <v>3.1190317003284398</v>
      </c>
      <c r="P2928" s="1">
        <f t="shared" si="734"/>
        <v>13.58054196684389</v>
      </c>
      <c r="Q2928">
        <f t="shared" si="738"/>
        <v>-12.108709252826834</v>
      </c>
      <c r="R2928">
        <f t="shared" si="739"/>
        <v>-6.1490064517541336</v>
      </c>
    </row>
    <row r="2929" spans="1:18" x14ac:dyDescent="0.25">
      <c r="A2929">
        <v>2914</v>
      </c>
      <c r="B2929" s="1">
        <f t="shared" si="748"/>
        <v>58.28</v>
      </c>
      <c r="C2929" s="1">
        <f t="shared" si="735"/>
        <v>3.8347904179798711</v>
      </c>
      <c r="D2929" s="1">
        <f t="shared" si="736"/>
        <v>71.246103071191328</v>
      </c>
      <c r="E2929" s="1">
        <f t="shared" si="740"/>
        <v>-11158.28717961935</v>
      </c>
      <c r="F2929" s="1">
        <f t="shared" si="741"/>
        <v>-61399383.125441581</v>
      </c>
      <c r="G2929" s="1">
        <f t="shared" si="742"/>
        <v>111.16520958202013</v>
      </c>
      <c r="H2929" s="1">
        <f t="shared" si="743"/>
        <v>185906755.90829915</v>
      </c>
      <c r="I2929" s="1">
        <f t="shared" si="744"/>
        <v>69734.844096981105</v>
      </c>
      <c r="J2929" s="1">
        <f t="shared" si="745"/>
        <v>-9631579.9581993651</v>
      </c>
      <c r="K2929" s="1"/>
      <c r="L2929" s="1">
        <f t="shared" si="737"/>
        <v>-0.24131648521082671</v>
      </c>
      <c r="M2929" s="1">
        <f t="shared" si="746"/>
        <v>9.6733646842039889E-5</v>
      </c>
      <c r="N2929" s="1">
        <f t="shared" si="733"/>
        <v>-4.0085799184520798E-4</v>
      </c>
      <c r="O2929" s="1">
        <f t="shared" si="747"/>
        <v>3.141191796008155</v>
      </c>
      <c r="P2929" s="1">
        <f t="shared" si="734"/>
        <v>0.24131650459905468</v>
      </c>
      <c r="Q2929">
        <f t="shared" si="738"/>
        <v>-0.20204509274362975</v>
      </c>
      <c r="R2929">
        <f t="shared" si="739"/>
        <v>-0.13195240009231976</v>
      </c>
    </row>
    <row r="2930" spans="1:18" x14ac:dyDescent="0.25">
      <c r="A2930">
        <v>2915</v>
      </c>
      <c r="B2930" s="1">
        <f t="shared" si="748"/>
        <v>58.3</v>
      </c>
      <c r="C2930" s="1">
        <f t="shared" si="735"/>
        <v>8.1885596944108716</v>
      </c>
      <c r="D2930" s="1">
        <f t="shared" si="736"/>
        <v>72.139170314575679</v>
      </c>
      <c r="E2930" s="1">
        <f t="shared" si="740"/>
        <v>-10977.887596455712</v>
      </c>
      <c r="F2930" s="1">
        <f t="shared" si="741"/>
        <v>-62948308.473897114</v>
      </c>
      <c r="G2930" s="1">
        <f t="shared" si="742"/>
        <v>106.81144030558913</v>
      </c>
      <c r="H2930" s="1">
        <f t="shared" si="743"/>
        <v>183462324.5543133</v>
      </c>
      <c r="I2930" s="1">
        <f t="shared" si="744"/>
        <v>66450.97469531915</v>
      </c>
      <c r="J2930" s="1">
        <f t="shared" si="745"/>
        <v>-9477991.044942515</v>
      </c>
      <c r="K2930" s="1"/>
      <c r="L2930" s="1">
        <f t="shared" si="737"/>
        <v>13.513737688189837</v>
      </c>
      <c r="M2930" s="1">
        <f t="shared" si="746"/>
        <v>0.30351034025221679</v>
      </c>
      <c r="N2930" s="1">
        <f t="shared" si="733"/>
        <v>2.2455617389396717E-2</v>
      </c>
      <c r="O2930" s="1">
        <f t="shared" si="747"/>
        <v>2.2455617389396717E-2</v>
      </c>
      <c r="P2930" s="1">
        <f t="shared" si="734"/>
        <v>13.51714558743237</v>
      </c>
      <c r="Q2930">
        <f t="shared" si="738"/>
        <v>10.443132355520261</v>
      </c>
      <c r="R2930">
        <f t="shared" si="739"/>
        <v>8.5822031808229919</v>
      </c>
    </row>
    <row r="2931" spans="1:18" x14ac:dyDescent="0.25">
      <c r="A2931">
        <v>2916</v>
      </c>
      <c r="B2931" s="1">
        <f t="shared" si="748"/>
        <v>58.32</v>
      </c>
      <c r="C2931" s="1">
        <f t="shared" si="735"/>
        <v>12.362609410429796</v>
      </c>
      <c r="D2931" s="1">
        <f t="shared" si="736"/>
        <v>73.665664658434565</v>
      </c>
      <c r="E2931" s="1">
        <f t="shared" si="740"/>
        <v>-10669.535738996217</v>
      </c>
      <c r="F2931" s="1">
        <f t="shared" si="741"/>
        <v>-65640518.289185837</v>
      </c>
      <c r="G2931" s="1">
        <f t="shared" si="742"/>
        <v>102.6373905895702</v>
      </c>
      <c r="H2931" s="1">
        <f t="shared" si="743"/>
        <v>179479511.17490339</v>
      </c>
      <c r="I2931" s="1">
        <f t="shared" si="744"/>
        <v>63844.256386419715</v>
      </c>
      <c r="J2931" s="1">
        <f t="shared" si="745"/>
        <v>-9372872.9658143539</v>
      </c>
      <c r="K2931" s="1"/>
      <c r="L2931" s="1">
        <f t="shared" si="737"/>
        <v>27.322586023572757</v>
      </c>
      <c r="M2931" s="1">
        <f t="shared" si="746"/>
        <v>1.2426376333944518</v>
      </c>
      <c r="N2931" s="1">
        <f t="shared" si="733"/>
        <v>4.5448915977587052E-2</v>
      </c>
      <c r="O2931" s="1">
        <f t="shared" si="747"/>
        <v>4.5448915977587052E-2</v>
      </c>
      <c r="P2931" s="1">
        <f t="shared" si="734"/>
        <v>27.350829152028673</v>
      </c>
      <c r="Q2931">
        <f t="shared" si="738"/>
        <v>19.106710245393497</v>
      </c>
      <c r="R2931">
        <f t="shared" si="739"/>
        <v>19.570423574926444</v>
      </c>
    </row>
    <row r="2932" spans="1:18" x14ac:dyDescent="0.25">
      <c r="A2932">
        <v>2917</v>
      </c>
      <c r="B2932" s="1">
        <f t="shared" si="748"/>
        <v>58.34</v>
      </c>
      <c r="C2932" s="1">
        <f t="shared" si="735"/>
        <v>16.265329025459327</v>
      </c>
      <c r="D2932" s="1">
        <f t="shared" si="736"/>
        <v>75.792083154422485</v>
      </c>
      <c r="E2932" s="1">
        <f t="shared" si="740"/>
        <v>-10239.999202806659</v>
      </c>
      <c r="F2932" s="1">
        <f t="shared" si="741"/>
        <v>-69484744.654055849</v>
      </c>
      <c r="G2932" s="1">
        <f t="shared" si="742"/>
        <v>98.734670974540677</v>
      </c>
      <c r="H2932" s="1">
        <f t="shared" si="743"/>
        <v>174342328.32753688</v>
      </c>
      <c r="I2932" s="1">
        <f t="shared" si="744"/>
        <v>61971.900485350794</v>
      </c>
      <c r="J2932" s="1">
        <f t="shared" si="745"/>
        <v>-9329056.4876506384</v>
      </c>
      <c r="K2932" s="1"/>
      <c r="L2932" s="1">
        <f t="shared" si="737"/>
        <v>40.749443304261597</v>
      </c>
      <c r="M2932" s="1">
        <f t="shared" si="746"/>
        <v>2.7710898145641636</v>
      </c>
      <c r="N2932" s="1">
        <f t="shared" si="733"/>
        <v>6.7898597787729623E-2</v>
      </c>
      <c r="O2932" s="1">
        <f t="shared" si="747"/>
        <v>6.7898597787729623E-2</v>
      </c>
      <c r="P2932" s="1">
        <f t="shared" si="734"/>
        <v>40.843556020106909</v>
      </c>
      <c r="Q2932">
        <f t="shared" si="738"/>
        <v>25.185568233299705</v>
      </c>
      <c r="R2932">
        <f t="shared" si="739"/>
        <v>32.154054505356179</v>
      </c>
    </row>
    <row r="2933" spans="1:18" x14ac:dyDescent="0.25">
      <c r="A2933">
        <v>2918</v>
      </c>
      <c r="B2933" s="1">
        <f t="shared" si="748"/>
        <v>58.36</v>
      </c>
      <c r="C2933" s="1">
        <f t="shared" si="735"/>
        <v>19.811063054310448</v>
      </c>
      <c r="D2933" s="1">
        <f t="shared" si="736"/>
        <v>78.47175593486844</v>
      </c>
      <c r="E2933" s="1">
        <f t="shared" si="740"/>
        <v>-9698.7053011565749</v>
      </c>
      <c r="F2933" s="1">
        <f t="shared" si="741"/>
        <v>-74484948.136050865</v>
      </c>
      <c r="G2933" s="1">
        <f t="shared" si="742"/>
        <v>95.188936945689548</v>
      </c>
      <c r="H2933" s="1">
        <f t="shared" si="743"/>
        <v>168549832.65473351</v>
      </c>
      <c r="I2933" s="1">
        <f t="shared" si="744"/>
        <v>60875.000785408083</v>
      </c>
      <c r="J2933" s="1">
        <f t="shared" si="745"/>
        <v>-9358028.9506079089</v>
      </c>
      <c r="K2933" s="1"/>
      <c r="L2933" s="1">
        <f t="shared" si="737"/>
        <v>53.31627192909005</v>
      </c>
      <c r="M2933" s="1">
        <f t="shared" si="746"/>
        <v>4.7595990625462719</v>
      </c>
      <c r="N2933" s="1">
        <f t="shared" si="733"/>
        <v>8.9035024731662304E-2</v>
      </c>
      <c r="O2933" s="1">
        <f t="shared" si="747"/>
        <v>8.9035024731662304E-2</v>
      </c>
      <c r="P2933" s="1">
        <f t="shared" si="734"/>
        <v>53.528297522458786</v>
      </c>
      <c r="Q2933">
        <f t="shared" si="738"/>
        <v>28.289413717468545</v>
      </c>
      <c r="R2933">
        <f t="shared" si="739"/>
        <v>45.442135812203745</v>
      </c>
    </row>
    <row r="2934" spans="1:18" x14ac:dyDescent="0.25">
      <c r="A2934">
        <v>2919</v>
      </c>
      <c r="B2934" s="1">
        <f t="shared" si="748"/>
        <v>58.38</v>
      </c>
      <c r="C2934" s="1">
        <f t="shared" si="735"/>
        <v>22.921991002928557</v>
      </c>
      <c r="D2934" s="1">
        <f t="shared" si="736"/>
        <v>81.645870506228846</v>
      </c>
      <c r="E2934" s="1">
        <f t="shared" si="740"/>
        <v>-9057.5341577417712</v>
      </c>
      <c r="F2934" s="1">
        <f t="shared" si="741"/>
        <v>-80632518.673027784</v>
      </c>
      <c r="G2934" s="1">
        <f t="shared" si="742"/>
        <v>92.078008997071436</v>
      </c>
      <c r="H2934" s="1">
        <f t="shared" si="743"/>
        <v>162671443.69168672</v>
      </c>
      <c r="I2934" s="1">
        <f t="shared" si="744"/>
        <v>60577.631646338632</v>
      </c>
      <c r="J2934" s="1">
        <f t="shared" si="745"/>
        <v>-9468763.1637336127</v>
      </c>
      <c r="K2934" s="1"/>
      <c r="L2934" s="1">
        <f t="shared" si="737"/>
        <v>64.544602167579711</v>
      </c>
      <c r="M2934" s="1">
        <f t="shared" si="746"/>
        <v>7.0017103263543277</v>
      </c>
      <c r="N2934" s="1">
        <f t="shared" si="733"/>
        <v>0.10805610254737011</v>
      </c>
      <c r="O2934" s="1">
        <f t="shared" si="747"/>
        <v>0.10805610254737011</v>
      </c>
      <c r="P2934" s="1">
        <f t="shared" si="734"/>
        <v>64.923259441168796</v>
      </c>
      <c r="Q2934">
        <f t="shared" si="738"/>
        <v>28.315743233795118</v>
      </c>
      <c r="R2934">
        <f t="shared" si="739"/>
        <v>58.423011746940084</v>
      </c>
    </row>
    <row r="2935" spans="1:18" x14ac:dyDescent="0.25">
      <c r="A2935">
        <v>2920</v>
      </c>
      <c r="B2935" s="1">
        <f t="shared" si="748"/>
        <v>58.4</v>
      </c>
      <c r="C2935" s="1">
        <f t="shared" si="735"/>
        <v>25.529835344584367</v>
      </c>
      <c r="D2935" s="1">
        <f t="shared" si="736"/>
        <v>85.244762544524733</v>
      </c>
      <c r="E2935" s="1">
        <f t="shared" si="740"/>
        <v>-8330.557966006003</v>
      </c>
      <c r="F2935" s="1">
        <f t="shared" si="741"/>
        <v>-87897634.771231025</v>
      </c>
      <c r="G2935" s="1">
        <f t="shared" si="742"/>
        <v>89.47016465541563</v>
      </c>
      <c r="H2935" s="1">
        <f t="shared" si="743"/>
        <v>157295830.79621708</v>
      </c>
      <c r="I2935" s="1">
        <f t="shared" si="744"/>
        <v>61086.319618958369</v>
      </c>
      <c r="J2935" s="1">
        <f t="shared" si="745"/>
        <v>-9666681.5495307818</v>
      </c>
      <c r="K2935" s="1"/>
      <c r="L2935" s="1">
        <f t="shared" si="737"/>
        <v>74.00246726500329</v>
      </c>
      <c r="M2935" s="1">
        <f t="shared" si="746"/>
        <v>9.238736569276341</v>
      </c>
      <c r="N2935" s="1">
        <f t="shared" si="733"/>
        <v>0.12420102630521795</v>
      </c>
      <c r="O2935" s="1">
        <f t="shared" si="747"/>
        <v>0.12420102630521795</v>
      </c>
      <c r="P2935" s="1">
        <f t="shared" si="734"/>
        <v>74.576936211568565</v>
      </c>
      <c r="Q2935">
        <f t="shared" si="738"/>
        <v>25.478595966508976</v>
      </c>
      <c r="R2935">
        <f t="shared" si="739"/>
        <v>70.089660880045344</v>
      </c>
    </row>
    <row r="2936" spans="1:18" x14ac:dyDescent="0.25">
      <c r="A2936">
        <v>2921</v>
      </c>
      <c r="B2936" s="1">
        <f t="shared" si="748"/>
        <v>58.42</v>
      </c>
      <c r="C2936" s="1">
        <f t="shared" si="735"/>
        <v>27.577360050451734</v>
      </c>
      <c r="D2936" s="1">
        <f t="shared" si="736"/>
        <v>89.189444862846258</v>
      </c>
      <c r="E2936" s="1">
        <f t="shared" si="740"/>
        <v>-7533.7321377050548</v>
      </c>
      <c r="F2936" s="1">
        <f t="shared" si="741"/>
        <v>-96220741.578506812</v>
      </c>
      <c r="G2936" s="1">
        <f t="shared" si="742"/>
        <v>87.42263994954827</v>
      </c>
      <c r="H2936" s="1">
        <f t="shared" si="743"/>
        <v>152977861.5011968</v>
      </c>
      <c r="I2936" s="1">
        <f t="shared" si="744"/>
        <v>62389.900202764184</v>
      </c>
      <c r="J2936" s="1">
        <f t="shared" si="745"/>
        <v>-9952851.5175509956</v>
      </c>
      <c r="K2936" s="1"/>
      <c r="L2936" s="1">
        <f t="shared" si="737"/>
        <v>81.344788422224326</v>
      </c>
      <c r="M2936" s="1">
        <f t="shared" si="746"/>
        <v>11.200025195750641</v>
      </c>
      <c r="N2936" s="1">
        <f t="shared" si="733"/>
        <v>0.13682554561811308</v>
      </c>
      <c r="O2936" s="1">
        <f t="shared" si="747"/>
        <v>0.13682554561811308</v>
      </c>
      <c r="P2936" s="1">
        <f t="shared" si="734"/>
        <v>82.112210832749412</v>
      </c>
      <c r="Q2936">
        <f t="shared" si="738"/>
        <v>20.278300761604395</v>
      </c>
      <c r="R2936">
        <f t="shared" si="739"/>
        <v>79.568873851926568</v>
      </c>
    </row>
    <row r="2937" spans="1:18" x14ac:dyDescent="0.25">
      <c r="A2937">
        <v>2922</v>
      </c>
      <c r="B2937" s="1">
        <f t="shared" si="748"/>
        <v>58.44</v>
      </c>
      <c r="C2937" s="1">
        <f t="shared" si="735"/>
        <v>29.019626785364199</v>
      </c>
      <c r="D2937" s="1">
        <f t="shared" si="736"/>
        <v>93.393340993696867</v>
      </c>
      <c r="E2937" s="1">
        <f t="shared" si="740"/>
        <v>-6684.5451192732326</v>
      </c>
      <c r="F2937" s="1">
        <f t="shared" si="741"/>
        <v>-105505136.05320792</v>
      </c>
      <c r="G2937" s="1">
        <f t="shared" si="742"/>
        <v>85.980373214635804</v>
      </c>
      <c r="H2937" s="1">
        <f t="shared" si="743"/>
        <v>150188279.50480753</v>
      </c>
      <c r="I2937" s="1">
        <f t="shared" si="744"/>
        <v>64459.762880372014</v>
      </c>
      <c r="J2937" s="1">
        <f t="shared" si="745"/>
        <v>-10323489.587108485</v>
      </c>
      <c r="K2937" s="1"/>
      <c r="L2937" s="1">
        <f t="shared" si="737"/>
        <v>86.337692525405913</v>
      </c>
      <c r="M2937" s="1">
        <f t="shared" si="746"/>
        <v>12.648126676124321</v>
      </c>
      <c r="N2937" s="1">
        <f t="shared" si="733"/>
        <v>0.14546130454760198</v>
      </c>
      <c r="O2937" s="1">
        <f t="shared" si="747"/>
        <v>0.14546130454760198</v>
      </c>
      <c r="P2937" s="1">
        <f t="shared" si="734"/>
        <v>87.259224492467382</v>
      </c>
      <c r="Q2937">
        <f t="shared" si="738"/>
        <v>13.419866345135095</v>
      </c>
      <c r="R2937">
        <f t="shared" si="739"/>
        <v>86.221107893053244</v>
      </c>
    </row>
    <row r="2938" spans="1:18" x14ac:dyDescent="0.25">
      <c r="A2938">
        <v>2923</v>
      </c>
      <c r="B2938" s="1">
        <f t="shared" si="748"/>
        <v>58.46</v>
      </c>
      <c r="C2938" s="1">
        <f t="shared" si="735"/>
        <v>29.824981198218293</v>
      </c>
      <c r="D2938" s="1">
        <f t="shared" si="736"/>
        <v>97.764185338137338</v>
      </c>
      <c r="E2938" s="1">
        <f t="shared" si="740"/>
        <v>-5801.634561696259</v>
      </c>
      <c r="F2938" s="1">
        <f t="shared" si="741"/>
        <v>-115611583.46769965</v>
      </c>
      <c r="G2938" s="1">
        <f t="shared" si="742"/>
        <v>85.175018801781704</v>
      </c>
      <c r="H2938" s="1">
        <f t="shared" si="743"/>
        <v>149270547.05516818</v>
      </c>
      <c r="I2938" s="1">
        <f t="shared" si="744"/>
        <v>67250.479050854134</v>
      </c>
      <c r="J2938" s="1">
        <f t="shared" si="745"/>
        <v>-10769826.391537476</v>
      </c>
      <c r="K2938" s="1"/>
      <c r="L2938" s="1">
        <f t="shared" si="737"/>
        <v>88.863579444066943</v>
      </c>
      <c r="M2938" s="1">
        <f t="shared" si="746"/>
        <v>13.416509082339701</v>
      </c>
      <c r="N2938" s="1">
        <f t="shared" si="733"/>
        <v>0.14984698891597195</v>
      </c>
      <c r="O2938" s="1">
        <f t="shared" si="747"/>
        <v>0.14984698891597195</v>
      </c>
      <c r="P2938" s="1">
        <f t="shared" si="734"/>
        <v>89.870676349788866</v>
      </c>
      <c r="Q2938">
        <f t="shared" si="738"/>
        <v>5.7048997953625076</v>
      </c>
      <c r="R2938">
        <f t="shared" si="739"/>
        <v>89.689422932101493</v>
      </c>
    </row>
    <row r="2939" spans="1:18" x14ac:dyDescent="0.25">
      <c r="A2939">
        <v>2924</v>
      </c>
      <c r="B2939" s="1">
        <f t="shared" si="748"/>
        <v>58.48</v>
      </c>
      <c r="C2939" s="1">
        <f t="shared" si="735"/>
        <v>29.975747660275548</v>
      </c>
      <c r="D2939" s="1">
        <f t="shared" si="736"/>
        <v>102.20604817792869</v>
      </c>
      <c r="E2939" s="1">
        <f t="shared" si="740"/>
        <v>-4904.3782680584027</v>
      </c>
      <c r="F2939" s="1">
        <f t="shared" si="741"/>
        <v>-126355738.73306729</v>
      </c>
      <c r="G2939" s="1">
        <f t="shared" si="742"/>
        <v>85.024252339724455</v>
      </c>
      <c r="H2939" s="1">
        <f t="shared" si="743"/>
        <v>150408664.92927083</v>
      </c>
      <c r="I2939" s="1">
        <f t="shared" si="744"/>
        <v>70700.799080312892</v>
      </c>
      <c r="J2939" s="1">
        <f t="shared" si="745"/>
        <v>-11278354.563148588</v>
      </c>
      <c r="K2939" s="1"/>
      <c r="L2939" s="1">
        <f t="shared" si="737"/>
        <v>88.910524062516174</v>
      </c>
      <c r="M2939" s="1">
        <f t="shared" si="746"/>
        <v>13.4310192129048</v>
      </c>
      <c r="N2939" s="1">
        <f t="shared" si="733"/>
        <v>0.14992861008714747</v>
      </c>
      <c r="O2939" s="1">
        <f t="shared" si="747"/>
        <v>0.14992861008714747</v>
      </c>
      <c r="P2939" s="1">
        <f t="shared" si="734"/>
        <v>89.919261374683714</v>
      </c>
      <c r="Q2939">
        <f t="shared" si="738"/>
        <v>-2.0732140540484254</v>
      </c>
      <c r="R2939">
        <f t="shared" si="739"/>
        <v>89.895357775887305</v>
      </c>
    </row>
    <row r="2940" spans="1:18" x14ac:dyDescent="0.25">
      <c r="A2940">
        <v>2925</v>
      </c>
      <c r="B2940" s="1">
        <f t="shared" si="748"/>
        <v>58.5</v>
      </c>
      <c r="C2940" s="1">
        <f t="shared" si="735"/>
        <v>29.468617203500603</v>
      </c>
      <c r="D2940" s="1">
        <f t="shared" si="736"/>
        <v>106.62144110647334</v>
      </c>
      <c r="E2940" s="1">
        <f t="shared" si="740"/>
        <v>-4012.4688964923844</v>
      </c>
      <c r="F2940" s="1">
        <f t="shared" si="741"/>
        <v>-137508921.08700159</v>
      </c>
      <c r="G2940" s="1">
        <f t="shared" si="742"/>
        <v>85.5313827964994</v>
      </c>
      <c r="H2940" s="1">
        <f t="shared" si="743"/>
        <v>153608827.7323204</v>
      </c>
      <c r="I2940" s="1">
        <f t="shared" si="744"/>
        <v>74734.99658680991</v>
      </c>
      <c r="J2940" s="1">
        <f t="shared" si="745"/>
        <v>-11831449.219911221</v>
      </c>
      <c r="K2940" s="1"/>
      <c r="L2940" s="1">
        <f t="shared" si="737"/>
        <v>86.55329700778249</v>
      </c>
      <c r="M2940" s="1">
        <f t="shared" si="746"/>
        <v>12.712770353796998</v>
      </c>
      <c r="N2940" s="1">
        <f t="shared" ref="N2940:N3003" si="749">(ATAN(M2940/L2940))</f>
        <v>0.14583520300717348</v>
      </c>
      <c r="O2940" s="1">
        <f t="shared" si="747"/>
        <v>0.14583520300717348</v>
      </c>
      <c r="P2940" s="1">
        <f t="shared" ref="P2940:P3003" si="750">ABS(SQRT((L2940*L2940)+(M2940*M2940)))</f>
        <v>87.48192815082318</v>
      </c>
      <c r="Q2940">
        <f t="shared" si="738"/>
        <v>-9.2090610870848515</v>
      </c>
      <c r="R2940">
        <f t="shared" si="739"/>
        <v>86.995867412654306</v>
      </c>
    </row>
    <row r="2941" spans="1:18" x14ac:dyDescent="0.25">
      <c r="A2941">
        <v>2926</v>
      </c>
      <c r="B2941" s="1">
        <f t="shared" si="748"/>
        <v>58.52</v>
      </c>
      <c r="C2941" s="1">
        <f t="shared" si="735"/>
        <v>28.314720144599672</v>
      </c>
      <c r="D2941" s="1">
        <f t="shared" si="736"/>
        <v>110.91345666924516</v>
      </c>
      <c r="E2941" s="1">
        <f t="shared" si="740"/>
        <v>-3145.4817528124786</v>
      </c>
      <c r="F2941" s="1">
        <f t="shared" si="741"/>
        <v>-148802510.75139704</v>
      </c>
      <c r="G2941" s="1">
        <f t="shared" si="742"/>
        <v>86.685279855400324</v>
      </c>
      <c r="H2941" s="1">
        <f t="shared" si="743"/>
        <v>158696566.2086733</v>
      </c>
      <c r="I2941" s="1">
        <f t="shared" si="744"/>
        <v>79264.530455718384</v>
      </c>
      <c r="J2941" s="1">
        <f t="shared" si="745"/>
        <v>-12408319.144785304</v>
      </c>
      <c r="K2941" s="1"/>
      <c r="L2941" s="1">
        <f t="shared" si="737"/>
        <v>81.933065207978927</v>
      </c>
      <c r="M2941" s="1">
        <f t="shared" si="746"/>
        <v>11.365794793458349</v>
      </c>
      <c r="N2941" s="1">
        <f t="shared" si="749"/>
        <v>0.13784080602891727</v>
      </c>
      <c r="O2941" s="1">
        <f t="shared" si="747"/>
        <v>0.13784080602891727</v>
      </c>
      <c r="P2941" s="1">
        <f t="shared" si="750"/>
        <v>82.717643013216545</v>
      </c>
      <c r="Q2941">
        <f t="shared" si="738"/>
        <v>-15.131680819471654</v>
      </c>
      <c r="R2941">
        <f t="shared" si="739"/>
        <v>81.321834099087837</v>
      </c>
    </row>
    <row r="2942" spans="1:18" x14ac:dyDescent="0.25">
      <c r="A2942">
        <v>2927</v>
      </c>
      <c r="B2942" s="1">
        <f t="shared" si="748"/>
        <v>58.54</v>
      </c>
      <c r="C2942" s="1">
        <f t="shared" si="735"/>
        <v>26.539381800835958</v>
      </c>
      <c r="D2942" s="1">
        <f t="shared" si="736"/>
        <v>114.98789525373482</v>
      </c>
      <c r="E2942" s="1">
        <f t="shared" si="740"/>
        <v>-2322.445158745566</v>
      </c>
      <c r="F2942" s="1">
        <f t="shared" si="741"/>
        <v>-159935925.39987555</v>
      </c>
      <c r="G2942" s="1">
        <f t="shared" si="742"/>
        <v>88.460618199164045</v>
      </c>
      <c r="H2942" s="1">
        <f t="shared" si="743"/>
        <v>165329676.91525626</v>
      </c>
      <c r="I2942" s="1">
        <f t="shared" si="744"/>
        <v>84189.988108248654</v>
      </c>
      <c r="J2942" s="1">
        <f t="shared" si="745"/>
        <v>-12986218.508398334</v>
      </c>
      <c r="K2942" s="1"/>
      <c r="L2942" s="1">
        <f t="shared" si="737"/>
        <v>75.240225897759089</v>
      </c>
      <c r="M2942" s="1">
        <f t="shared" si="746"/>
        <v>9.5554797103671945</v>
      </c>
      <c r="N2942" s="1">
        <f t="shared" si="749"/>
        <v>0.12632335912305936</v>
      </c>
      <c r="O2942" s="1">
        <f t="shared" si="747"/>
        <v>0.12632335912305936</v>
      </c>
      <c r="P2942" s="1">
        <f t="shared" si="750"/>
        <v>75.844569915327867</v>
      </c>
      <c r="Q2942">
        <f t="shared" si="738"/>
        <v>-19.421100651987693</v>
      </c>
      <c r="R2942">
        <f t="shared" si="739"/>
        <v>73.315889376767572</v>
      </c>
    </row>
    <row r="2943" spans="1:18" x14ac:dyDescent="0.25">
      <c r="A2943">
        <v>2928</v>
      </c>
      <c r="B2943" s="1">
        <f t="shared" si="748"/>
        <v>58.56</v>
      </c>
      <c r="C2943" s="1">
        <f t="shared" si="735"/>
        <v>24.18156665908344</v>
      </c>
      <c r="D2943" s="1">
        <f t="shared" si="736"/>
        <v>118.75533254862617</v>
      </c>
      <c r="E2943" s="1">
        <f t="shared" si="740"/>
        <v>-1561.422825177513</v>
      </c>
      <c r="F2943" s="1">
        <f t="shared" si="741"/>
        <v>-170587819.68965602</v>
      </c>
      <c r="G2943" s="1">
        <f t="shared" si="742"/>
        <v>90.818433340916556</v>
      </c>
      <c r="H2943" s="1">
        <f t="shared" si="743"/>
        <v>173025860.92864135</v>
      </c>
      <c r="I2943" s="1">
        <f t="shared" si="744"/>
        <v>89403.267372933187</v>
      </c>
      <c r="J2943" s="1">
        <f t="shared" si="745"/>
        <v>-13541826.587097486</v>
      </c>
      <c r="K2943" s="1"/>
      <c r="L2943" s="1">
        <f t="shared" si="737"/>
        <v>66.701907090346481</v>
      </c>
      <c r="M2943" s="1">
        <f t="shared" si="746"/>
        <v>7.4836365881608913</v>
      </c>
      <c r="N2943" s="1">
        <f t="shared" si="749"/>
        <v>0.11172800284106911</v>
      </c>
      <c r="O2943" s="1">
        <f t="shared" si="747"/>
        <v>0.11172800284106911</v>
      </c>
      <c r="P2943" s="1">
        <f t="shared" si="750"/>
        <v>67.120408417059522</v>
      </c>
      <c r="Q2943">
        <f t="shared" si="738"/>
        <v>-21.803987254100768</v>
      </c>
      <c r="R2943">
        <f t="shared" si="739"/>
        <v>63.480196643487851</v>
      </c>
    </row>
    <row r="2944" spans="1:18" x14ac:dyDescent="0.25">
      <c r="A2944">
        <v>2929</v>
      </c>
      <c r="B2944" s="1">
        <f t="shared" si="748"/>
        <v>58.58</v>
      </c>
      <c r="C2944" s="1">
        <f t="shared" si="735"/>
        <v>21.293023197295526</v>
      </c>
      <c r="D2944" s="1">
        <f t="shared" si="736"/>
        <v>122.1330821963914</v>
      </c>
      <c r="E2944" s="1">
        <f t="shared" si="740"/>
        <v>-879.11739632893841</v>
      </c>
      <c r="F2944" s="1">
        <f t="shared" si="741"/>
        <v>-180429860.21909785</v>
      </c>
      <c r="G2944" s="1">
        <f t="shared" si="742"/>
        <v>93.706976802704474</v>
      </c>
      <c r="H2944" s="1">
        <f t="shared" si="743"/>
        <v>181202707.61562604</v>
      </c>
      <c r="I2944" s="1">
        <f t="shared" si="744"/>
        <v>94789.949073172364</v>
      </c>
      <c r="J2944" s="1">
        <f t="shared" si="745"/>
        <v>-14052688.319305856</v>
      </c>
      <c r="K2944" s="1"/>
      <c r="L2944" s="1">
        <f t="shared" si="737"/>
        <v>56.573661424059836</v>
      </c>
      <c r="M2944" s="1">
        <f t="shared" si="746"/>
        <v>5.3643782744105124</v>
      </c>
      <c r="N2944" s="1">
        <f t="shared" si="749"/>
        <v>9.4538468837668213E-2</v>
      </c>
      <c r="O2944" s="1">
        <f t="shared" si="747"/>
        <v>9.4538468837668213E-2</v>
      </c>
      <c r="P2944" s="1">
        <f t="shared" si="750"/>
        <v>56.827420504498733</v>
      </c>
      <c r="Q2944">
        <f t="shared" si="738"/>
        <v>-22.138060634231497</v>
      </c>
      <c r="R2944">
        <f t="shared" si="739"/>
        <v>52.33795938465898</v>
      </c>
    </row>
    <row r="2945" spans="1:18" x14ac:dyDescent="0.25">
      <c r="A2945">
        <v>2930</v>
      </c>
      <c r="B2945" s="1">
        <f t="shared" si="748"/>
        <v>58.6</v>
      </c>
      <c r="C2945" s="1">
        <f t="shared" si="735"/>
        <v>17.937148127539579</v>
      </c>
      <c r="D2945" s="1">
        <f t="shared" si="736"/>
        <v>125.04701056370008</v>
      </c>
      <c r="E2945" s="1">
        <f t="shared" si="740"/>
        <v>-290.50386613258343</v>
      </c>
      <c r="F2945" s="1">
        <f t="shared" si="741"/>
        <v>-189142186.67670557</v>
      </c>
      <c r="G2945" s="1">
        <f t="shared" si="742"/>
        <v>97.062851872460413</v>
      </c>
      <c r="H2945" s="1">
        <f t="shared" si="743"/>
        <v>189226579.17294353</v>
      </c>
      <c r="I2945" s="1">
        <f t="shared" si="744"/>
        <v>100231.80825813324</v>
      </c>
      <c r="J2945" s="1">
        <f t="shared" si="745"/>
        <v>-14498602.997751886</v>
      </c>
      <c r="K2945" s="1"/>
      <c r="L2945" s="1">
        <f t="shared" si="737"/>
        <v>45.133993873397323</v>
      </c>
      <c r="M2945" s="1">
        <f t="shared" si="746"/>
        <v>3.403087050560714</v>
      </c>
      <c r="N2945" s="1">
        <f t="shared" si="749"/>
        <v>7.5257243985908565E-2</v>
      </c>
      <c r="O2945" s="1">
        <f t="shared" si="747"/>
        <v>7.5257243985908565E-2</v>
      </c>
      <c r="P2945" s="1">
        <f t="shared" si="750"/>
        <v>45.262107821416819</v>
      </c>
      <c r="Q2945">
        <f t="shared" si="738"/>
        <v>-20.392715906523584</v>
      </c>
      <c r="R2945">
        <f t="shared" si="739"/>
        <v>40.407864858135994</v>
      </c>
    </row>
    <row r="2946" spans="1:18" x14ac:dyDescent="0.25">
      <c r="A2946">
        <v>2931</v>
      </c>
      <c r="B2946" s="1">
        <f t="shared" si="748"/>
        <v>58.62</v>
      </c>
      <c r="C2946" s="1">
        <f t="shared" si="735"/>
        <v>14.187594987782363</v>
      </c>
      <c r="D2946" s="1">
        <f t="shared" si="736"/>
        <v>127.43316379971668</v>
      </c>
      <c r="E2946" s="1">
        <f t="shared" si="740"/>
        <v>191.49908754276839</v>
      </c>
      <c r="F2946" s="1">
        <f t="shared" si="741"/>
        <v>-196429499.11072159</v>
      </c>
      <c r="G2946" s="1">
        <f t="shared" si="742"/>
        <v>100.81240501221764</v>
      </c>
      <c r="H2946" s="1">
        <f t="shared" si="743"/>
        <v>196466171.0112513</v>
      </c>
      <c r="I2946" s="1">
        <f t="shared" si="744"/>
        <v>105609.4089614113</v>
      </c>
      <c r="J2946" s="1">
        <f t="shared" si="745"/>
        <v>-14862852.402833661</v>
      </c>
      <c r="K2946" s="1"/>
      <c r="L2946" s="1">
        <f t="shared" si="737"/>
        <v>32.680257000534567</v>
      </c>
      <c r="M2946" s="1">
        <f t="shared" si="746"/>
        <v>1.7793442919105473</v>
      </c>
      <c r="N2946" s="1">
        <f t="shared" si="749"/>
        <v>5.4393364584482115E-2</v>
      </c>
      <c r="O2946" s="1">
        <f t="shared" si="747"/>
        <v>5.4393364584482115E-2</v>
      </c>
      <c r="P2946" s="1">
        <f t="shared" si="750"/>
        <v>32.728661196726989</v>
      </c>
      <c r="Q2946">
        <f t="shared" si="738"/>
        <v>-16.630431734307354</v>
      </c>
      <c r="R2946">
        <f t="shared" si="739"/>
        <v>28.188543844276278</v>
      </c>
    </row>
    <row r="2947" spans="1:18" x14ac:dyDescent="0.25">
      <c r="A2947">
        <v>2932</v>
      </c>
      <c r="B2947" s="1">
        <f t="shared" si="748"/>
        <v>58.64</v>
      </c>
      <c r="C2947" s="1">
        <f t="shared" si="735"/>
        <v>10.126657620552853</v>
      </c>
      <c r="D2947" s="1">
        <f t="shared" si="736"/>
        <v>129.23917147219618</v>
      </c>
      <c r="E2947" s="1">
        <f t="shared" si="740"/>
        <v>556.31263738362759</v>
      </c>
      <c r="F2947" s="1">
        <f t="shared" si="741"/>
        <v>-202036626.60434741</v>
      </c>
      <c r="G2947" s="1">
        <f t="shared" si="742"/>
        <v>104.87334237944715</v>
      </c>
      <c r="H2947" s="1">
        <f t="shared" si="743"/>
        <v>202346110.35486013</v>
      </c>
      <c r="I2947" s="1">
        <f t="shared" si="744"/>
        <v>110804.72553862589</v>
      </c>
      <c r="J2947" s="1">
        <f t="shared" si="745"/>
        <v>-15133172.904632762</v>
      </c>
      <c r="K2947" s="1"/>
      <c r="L2947" s="1">
        <f t="shared" si="737"/>
        <v>19.52470086449593</v>
      </c>
      <c r="M2947" s="1">
        <f t="shared" si="746"/>
        <v>0.63391327223382632</v>
      </c>
      <c r="N2947" s="1">
        <f t="shared" si="749"/>
        <v>3.2455845379834779E-2</v>
      </c>
      <c r="O2947" s="1">
        <f t="shared" si="747"/>
        <v>3.2455845379834779E-2</v>
      </c>
      <c r="P2947" s="1">
        <f t="shared" si="750"/>
        <v>19.53498886318501</v>
      </c>
      <c r="Q2947">
        <f t="shared" si="738"/>
        <v>-10.99113482813917</v>
      </c>
      <c r="R2947">
        <f t="shared" si="739"/>
        <v>16.149636066315193</v>
      </c>
    </row>
    <row r="2948" spans="1:18" x14ac:dyDescent="0.25">
      <c r="A2948">
        <v>2933</v>
      </c>
      <c r="B2948" s="1">
        <f t="shared" si="748"/>
        <v>58.66</v>
      </c>
      <c r="C2948" s="1">
        <f t="shared" si="735"/>
        <v>5.8434640173109926</v>
      </c>
      <c r="D2948" s="1">
        <f t="shared" si="736"/>
        <v>130.42539597487843</v>
      </c>
      <c r="E2948" s="1">
        <f t="shared" si="740"/>
        <v>795.92998692544097</v>
      </c>
      <c r="F2948" s="1">
        <f t="shared" si="741"/>
        <v>-205762442.23830557</v>
      </c>
      <c r="G2948" s="1">
        <f t="shared" si="742"/>
        <v>109.15653598268901</v>
      </c>
      <c r="H2948" s="1">
        <f t="shared" si="743"/>
        <v>206395946.78239271</v>
      </c>
      <c r="I2948" s="1">
        <f t="shared" si="744"/>
        <v>115703.73305177565</v>
      </c>
      <c r="J2948" s="1">
        <f t="shared" si="745"/>
        <v>-15302397.360957414</v>
      </c>
      <c r="K2948" s="1"/>
      <c r="L2948" s="1">
        <f t="shared" si="737"/>
        <v>5.9897951715056674</v>
      </c>
      <c r="M2948" s="1">
        <f t="shared" si="746"/>
        <v>5.9603320186681685E-2</v>
      </c>
      <c r="N2948" s="1">
        <f t="shared" si="749"/>
        <v>9.9504826654437401E-3</v>
      </c>
      <c r="O2948" s="1">
        <f t="shared" si="747"/>
        <v>9.9504826654437401E-3</v>
      </c>
      <c r="P2948" s="1">
        <f t="shared" si="750"/>
        <v>5.9900917148546133</v>
      </c>
      <c r="Q2948">
        <f t="shared" si="738"/>
        <v>-3.6800367675250012</v>
      </c>
      <c r="R2948">
        <f t="shared" si="739"/>
        <v>4.7263652146267772</v>
      </c>
    </row>
    <row r="2949" spans="1:18" x14ac:dyDescent="0.25">
      <c r="A2949">
        <v>2934</v>
      </c>
      <c r="B2949" s="1">
        <f t="shared" si="748"/>
        <v>58.68</v>
      </c>
      <c r="C2949" s="1">
        <f t="shared" si="735"/>
        <v>1.4320201693741283</v>
      </c>
      <c r="D2949" s="1">
        <f t="shared" si="736"/>
        <v>130.9658024794015</v>
      </c>
      <c r="E2949" s="1">
        <f t="shared" si="740"/>
        <v>905.0921008391033</v>
      </c>
      <c r="F2949" s="1">
        <f t="shared" si="741"/>
        <v>-207471093.00511438</v>
      </c>
      <c r="G2949" s="1">
        <f t="shared" si="742"/>
        <v>113.56797983062587</v>
      </c>
      <c r="H2949" s="1">
        <f t="shared" si="743"/>
        <v>208290284.71611571</v>
      </c>
      <c r="I2949" s="1">
        <f t="shared" si="744"/>
        <v>120198.90984753222</v>
      </c>
      <c r="J2949" s="1">
        <f t="shared" si="745"/>
        <v>-15368720.179735905</v>
      </c>
      <c r="K2949" s="1"/>
      <c r="L2949" s="1">
        <f t="shared" si="737"/>
        <v>-7.5977716304601968</v>
      </c>
      <c r="M2949" s="1">
        <f t="shared" si="746"/>
        <v>9.5905866584530486E-2</v>
      </c>
      <c r="N2949" s="1">
        <f t="shared" si="749"/>
        <v>-1.2622223717290377E-2</v>
      </c>
      <c r="O2949" s="1">
        <f t="shared" si="747"/>
        <v>3.1289704302827097</v>
      </c>
      <c r="P2949" s="1">
        <f t="shared" si="750"/>
        <v>7.5983769111482706</v>
      </c>
      <c r="Q2949">
        <f t="shared" si="738"/>
        <v>5.0415550679364252</v>
      </c>
      <c r="R2949">
        <f t="shared" si="739"/>
        <v>-5.6848970246465926</v>
      </c>
    </row>
    <row r="2950" spans="1:18" x14ac:dyDescent="0.25">
      <c r="A2950">
        <v>2935</v>
      </c>
      <c r="B2950" s="1">
        <f t="shared" si="748"/>
        <v>58.7</v>
      </c>
      <c r="C2950" s="1">
        <f t="shared" si="735"/>
        <v>-3.0108531417328894</v>
      </c>
      <c r="D2950" s="1">
        <f t="shared" si="736"/>
        <v>130.8485303383419</v>
      </c>
      <c r="E2950" s="1">
        <f t="shared" si="740"/>
        <v>881.40312834506403</v>
      </c>
      <c r="F2950" s="1">
        <f t="shared" si="741"/>
        <v>-207099703.13805136</v>
      </c>
      <c r="G2950" s="1">
        <f t="shared" si="742"/>
        <v>118.01085314173289</v>
      </c>
      <c r="H2950" s="1">
        <f t="shared" si="743"/>
        <v>207876574.61270782</v>
      </c>
      <c r="I2950" s="1">
        <f t="shared" si="744"/>
        <v>124191.59740377452</v>
      </c>
      <c r="J2950" s="1">
        <f t="shared" si="745"/>
        <v>-15335570.319816489</v>
      </c>
      <c r="K2950" s="1"/>
      <c r="L2950" s="1">
        <f t="shared" si="737"/>
        <v>-20.914769125533788</v>
      </c>
      <c r="M2950" s="1">
        <f t="shared" si="746"/>
        <v>0.72750303694874674</v>
      </c>
      <c r="N2950" s="1">
        <f t="shared" si="749"/>
        <v>-3.4770158540901965E-2</v>
      </c>
      <c r="O2950" s="1">
        <f t="shared" si="747"/>
        <v>3.1068224954590979</v>
      </c>
      <c r="P2950" s="1">
        <f t="shared" si="750"/>
        <v>20.927418097872252</v>
      </c>
      <c r="Q2950">
        <f t="shared" si="738"/>
        <v>14.863552576029557</v>
      </c>
      <c r="R2950">
        <f t="shared" si="739"/>
        <v>-14.731993519641401</v>
      </c>
    </row>
    <row r="2951" spans="1:18" x14ac:dyDescent="0.25">
      <c r="A2951">
        <v>2936</v>
      </c>
      <c r="B2951" s="1">
        <f t="shared" si="748"/>
        <v>58.72</v>
      </c>
      <c r="C2951" s="1">
        <f t="shared" si="735"/>
        <v>-7.387645331946735</v>
      </c>
      <c r="D2951" s="1">
        <f t="shared" si="736"/>
        <v>130.07615339843574</v>
      </c>
      <c r="E2951" s="1">
        <f t="shared" si="740"/>
        <v>725.38298648401724</v>
      </c>
      <c r="F2951" s="1">
        <f t="shared" si="741"/>
        <v>-204661969.54076222</v>
      </c>
      <c r="G2951" s="1">
        <f t="shared" si="742"/>
        <v>122.38764533194673</v>
      </c>
      <c r="H2951" s="1">
        <f t="shared" si="743"/>
        <v>205188150.01784268</v>
      </c>
      <c r="I2951" s="1">
        <f t="shared" si="744"/>
        <v>127594.16565132706</v>
      </c>
      <c r="J2951" s="1">
        <f t="shared" si="745"/>
        <v>-15211109.565580178</v>
      </c>
      <c r="K2951" s="1"/>
      <c r="L2951" s="1">
        <f t="shared" si="737"/>
        <v>-33.650864056148066</v>
      </c>
      <c r="M2951" s="1">
        <f t="shared" si="746"/>
        <v>1.8869455401943469</v>
      </c>
      <c r="N2951" s="1">
        <f t="shared" si="749"/>
        <v>-5.601554663396794E-2</v>
      </c>
      <c r="O2951" s="1">
        <f t="shared" si="747"/>
        <v>3.0855771073660323</v>
      </c>
      <c r="P2951" s="1">
        <f t="shared" si="750"/>
        <v>33.703727022348986</v>
      </c>
      <c r="Q2951">
        <f t="shared" si="738"/>
        <v>25.433986246663427</v>
      </c>
      <c r="R2951">
        <f t="shared" si="739"/>
        <v>-22.114555360701981</v>
      </c>
    </row>
    <row r="2952" spans="1:18" x14ac:dyDescent="0.25">
      <c r="A2952">
        <v>2937</v>
      </c>
      <c r="B2952" s="1">
        <f t="shared" si="748"/>
        <v>58.74</v>
      </c>
      <c r="C2952" s="1">
        <f t="shared" si="735"/>
        <v>-11.602296141855568</v>
      </c>
      <c r="D2952" s="1">
        <f t="shared" si="736"/>
        <v>128.66562351071602</v>
      </c>
      <c r="E2952" s="1">
        <f t="shared" si="740"/>
        <v>440.45594916463597</v>
      </c>
      <c r="F2952" s="1">
        <f t="shared" si="741"/>
        <v>-200247376.97746235</v>
      </c>
      <c r="G2952" s="1">
        <f t="shared" si="742"/>
        <v>126.60229614185556</v>
      </c>
      <c r="H2952" s="1">
        <f t="shared" si="743"/>
        <v>200441378.42061687</v>
      </c>
      <c r="I2952" s="1">
        <f t="shared" si="744"/>
        <v>130331.93624716566</v>
      </c>
      <c r="J2952" s="1">
        <f t="shared" si="745"/>
        <v>-15007404.32147488</v>
      </c>
      <c r="K2952" s="1"/>
      <c r="L2952" s="1">
        <f t="shared" si="737"/>
        <v>-45.519526171035032</v>
      </c>
      <c r="M2952" s="1">
        <f t="shared" si="746"/>
        <v>3.4618129766122934</v>
      </c>
      <c r="N2952" s="1">
        <f t="shared" si="749"/>
        <v>-7.5905050246581118E-2</v>
      </c>
      <c r="O2952" s="1">
        <f t="shared" si="747"/>
        <v>3.0656876037534189</v>
      </c>
      <c r="P2952" s="1">
        <f t="shared" si="750"/>
        <v>45.650973833211758</v>
      </c>
      <c r="Q2952">
        <f t="shared" si="738"/>
        <v>36.367103939944336</v>
      </c>
      <c r="R2952">
        <f t="shared" si="739"/>
        <v>-27.594295840660074</v>
      </c>
    </row>
    <row r="2953" spans="1:18" x14ac:dyDescent="0.25">
      <c r="A2953">
        <v>2938</v>
      </c>
      <c r="B2953" s="1">
        <f t="shared" si="748"/>
        <v>58.76</v>
      </c>
      <c r="C2953" s="1">
        <f t="shared" si="735"/>
        <v>-15.562303932694041</v>
      </c>
      <c r="D2953" s="1">
        <f t="shared" si="736"/>
        <v>126.64789847738905</v>
      </c>
      <c r="E2953" s="1">
        <f t="shared" si="740"/>
        <v>32.875492432587635</v>
      </c>
      <c r="F2953" s="1">
        <f t="shared" si="741"/>
        <v>-194016092.52298746</v>
      </c>
      <c r="G2953" s="1">
        <f t="shared" si="742"/>
        <v>130.56230393269405</v>
      </c>
      <c r="H2953" s="1">
        <f t="shared" si="743"/>
        <v>194017173.32099015</v>
      </c>
      <c r="I2953" s="1">
        <f t="shared" si="744"/>
        <v>132344.82158780887</v>
      </c>
      <c r="J2953" s="1">
        <f t="shared" si="745"/>
        <v>-14739345.773500236</v>
      </c>
      <c r="K2953" s="1"/>
      <c r="L2953" s="1">
        <f t="shared" si="737"/>
        <v>-56.269553572260151</v>
      </c>
      <c r="M2953" s="1">
        <f t="shared" si="746"/>
        <v>5.3063454506022936</v>
      </c>
      <c r="N2953" s="1">
        <f t="shared" si="749"/>
        <v>-9.4024190520678522E-2</v>
      </c>
      <c r="O2953" s="1">
        <f t="shared" si="747"/>
        <v>3.0475684634793216</v>
      </c>
      <c r="P2953" s="1">
        <f t="shared" si="750"/>
        <v>56.519199934735305</v>
      </c>
      <c r="Q2953">
        <f t="shared" si="738"/>
        <v>47.25415173750158</v>
      </c>
      <c r="R2953">
        <f t="shared" si="739"/>
        <v>-31.007500783387229</v>
      </c>
    </row>
    <row r="2954" spans="1:18" x14ac:dyDescent="0.25">
      <c r="A2954">
        <v>2939</v>
      </c>
      <c r="B2954" s="1">
        <f t="shared" si="748"/>
        <v>58.78</v>
      </c>
      <c r="C2954" s="1">
        <f t="shared" si="735"/>
        <v>-19.18075587901172</v>
      </c>
      <c r="D2954" s="1">
        <f t="shared" si="736"/>
        <v>124.06726260113578</v>
      </c>
      <c r="E2954" s="1">
        <f t="shared" si="740"/>
        <v>-488.41295457057095</v>
      </c>
      <c r="F2954" s="1">
        <f t="shared" si="741"/>
        <v>-186189925.61440679</v>
      </c>
      <c r="G2954" s="1">
        <f t="shared" si="742"/>
        <v>134.18075587901171</v>
      </c>
      <c r="H2954" s="1">
        <f t="shared" si="743"/>
        <v>186428472.82859915</v>
      </c>
      <c r="I2954" s="1">
        <f t="shared" si="744"/>
        <v>133588.64359040849</v>
      </c>
      <c r="J2954" s="1">
        <f t="shared" si="745"/>
        <v>-14423413.275093572</v>
      </c>
      <c r="K2954" s="1"/>
      <c r="L2954" s="1">
        <f t="shared" si="737"/>
        <v>-65.695718706153855</v>
      </c>
      <c r="M2954" s="1">
        <f t="shared" si="746"/>
        <v>7.2567914935191311</v>
      </c>
      <c r="N2954" s="1">
        <f t="shared" si="749"/>
        <v>-0.11001464226302891</v>
      </c>
      <c r="O2954" s="1">
        <f t="shared" si="747"/>
        <v>3.0315780117369711</v>
      </c>
      <c r="P2954" s="1">
        <f t="shared" si="750"/>
        <v>66.09529846440293</v>
      </c>
      <c r="Q2954">
        <f t="shared" si="738"/>
        <v>57.677745417584056</v>
      </c>
      <c r="R2954">
        <f t="shared" si="739"/>
        <v>-32.277951648809221</v>
      </c>
    </row>
    <row r="2955" spans="1:18" x14ac:dyDescent="0.25">
      <c r="A2955">
        <v>2940</v>
      </c>
      <c r="B2955" s="1">
        <f t="shared" si="748"/>
        <v>58.8</v>
      </c>
      <c r="C2955" s="1">
        <f t="shared" si="735"/>
        <v>-22.378235500078794</v>
      </c>
      <c r="D2955" s="1">
        <f t="shared" si="736"/>
        <v>120.98035474917833</v>
      </c>
      <c r="E2955" s="1">
        <f t="shared" si="740"/>
        <v>-1111.9683406659769</v>
      </c>
      <c r="F2955" s="1">
        <f t="shared" si="741"/>
        <v>-177040034.46142718</v>
      </c>
      <c r="G2955" s="1">
        <f t="shared" si="742"/>
        <v>137.3782355000788</v>
      </c>
      <c r="H2955" s="1">
        <f t="shared" si="743"/>
        <v>178276508.05207062</v>
      </c>
      <c r="I2955" s="1">
        <f t="shared" si="744"/>
        <v>134036.10329740858</v>
      </c>
      <c r="J2955" s="1">
        <f t="shared" si="745"/>
        <v>-14076387.530708643</v>
      </c>
      <c r="K2955" s="1"/>
      <c r="L2955" s="1">
        <f t="shared" si="737"/>
        <v>-73.646540603950228</v>
      </c>
      <c r="M2955" s="1">
        <f t="shared" si="746"/>
        <v>9.1486901570069676</v>
      </c>
      <c r="N2955" s="1">
        <f t="shared" si="749"/>
        <v>-0.12359115833248241</v>
      </c>
      <c r="O2955" s="1">
        <f t="shared" si="747"/>
        <v>3.0180014956675176</v>
      </c>
      <c r="P2955" s="1">
        <f t="shared" si="750"/>
        <v>74.212609942773241</v>
      </c>
      <c r="Q2955">
        <f t="shared" si="738"/>
        <v>67.2296700846682</v>
      </c>
      <c r="R2955">
        <f t="shared" si="739"/>
        <v>-31.427423292800771</v>
      </c>
    </row>
    <row r="2956" spans="1:18" x14ac:dyDescent="0.25">
      <c r="A2956">
        <v>2941</v>
      </c>
      <c r="B2956" s="1">
        <f t="shared" si="748"/>
        <v>58.82</v>
      </c>
      <c r="C2956" s="1">
        <f t="shared" si="735"/>
        <v>-25.084565664216367</v>
      </c>
      <c r="D2956" s="1">
        <f t="shared" si="736"/>
        <v>117.45492526381136</v>
      </c>
      <c r="E2956" s="1">
        <f t="shared" si="740"/>
        <v>-1824.1050967101055</v>
      </c>
      <c r="F2956" s="1">
        <f t="shared" si="741"/>
        <v>-166872296.93372798</v>
      </c>
      <c r="G2956" s="1">
        <f t="shared" si="742"/>
        <v>140.08456566421637</v>
      </c>
      <c r="H2956" s="1">
        <f t="shared" si="743"/>
        <v>170199656.33757177</v>
      </c>
      <c r="I2956" s="1">
        <f t="shared" si="744"/>
        <v>133677.38002423864</v>
      </c>
      <c r="J2956" s="1">
        <f t="shared" si="745"/>
        <v>-13714122.592023386</v>
      </c>
      <c r="K2956" s="1"/>
      <c r="L2956" s="1">
        <f t="shared" si="737"/>
        <v>-80.027231090437184</v>
      </c>
      <c r="M2956" s="1">
        <f t="shared" si="746"/>
        <v>10.833423213496644</v>
      </c>
      <c r="N2956" s="1">
        <f t="shared" si="749"/>
        <v>-0.13455376794137297</v>
      </c>
      <c r="O2956" s="1">
        <f t="shared" si="747"/>
        <v>3.007038886058627</v>
      </c>
      <c r="P2956" s="1">
        <f t="shared" si="750"/>
        <v>80.757171660013981</v>
      </c>
      <c r="Q2956">
        <f t="shared" si="738"/>
        <v>75.530609205824419</v>
      </c>
      <c r="R2956">
        <f t="shared" si="739"/>
        <v>-28.580550161289707</v>
      </c>
    </row>
    <row r="2957" spans="1:18" x14ac:dyDescent="0.25">
      <c r="A2957">
        <v>2942</v>
      </c>
      <c r="B2957" s="1">
        <f t="shared" si="748"/>
        <v>58.84</v>
      </c>
      <c r="C2957" s="1">
        <f t="shared" si="735"/>
        <v>-27.240348811220574</v>
      </c>
      <c r="D2957" s="1">
        <f t="shared" si="736"/>
        <v>113.56834900227686</v>
      </c>
      <c r="E2957" s="1">
        <f t="shared" si="740"/>
        <v>-2609.1935015400741</v>
      </c>
      <c r="F2957" s="1">
        <f t="shared" si="741"/>
        <v>-156011424.6511654</v>
      </c>
      <c r="G2957" s="1">
        <f t="shared" si="742"/>
        <v>142.24034881122057</v>
      </c>
      <c r="H2957" s="1">
        <f t="shared" si="743"/>
        <v>162819315.37964433</v>
      </c>
      <c r="I2957" s="1">
        <f t="shared" si="744"/>
        <v>132520.34690016264</v>
      </c>
      <c r="J2957" s="1">
        <f t="shared" si="745"/>
        <v>-13350478.678594844</v>
      </c>
      <c r="K2957" s="1"/>
      <c r="L2957" s="1">
        <f t="shared" si="737"/>
        <v>-84.796698972802616</v>
      </c>
      <c r="M2957" s="1">
        <f t="shared" si="746"/>
        <v>12.1912053913249</v>
      </c>
      <c r="N2957" s="1">
        <f t="shared" si="749"/>
        <v>-0.14279135495384868</v>
      </c>
      <c r="O2957" s="1">
        <f t="shared" si="747"/>
        <v>2.9988012990461512</v>
      </c>
      <c r="P2957" s="1">
        <f t="shared" si="750"/>
        <v>85.668580270584457</v>
      </c>
      <c r="Q2957">
        <f t="shared" si="738"/>
        <v>82.249258978247028</v>
      </c>
      <c r="R2957">
        <f t="shared" si="739"/>
        <v>-23.961741236955717</v>
      </c>
    </row>
    <row r="2958" spans="1:18" x14ac:dyDescent="0.25">
      <c r="A2958">
        <v>2943</v>
      </c>
      <c r="B2958" s="1">
        <f t="shared" si="748"/>
        <v>58.86</v>
      </c>
      <c r="C2958" s="1">
        <f t="shared" si="735"/>
        <v>-28.798270588628167</v>
      </c>
      <c r="D2958" s="1">
        <f t="shared" si="736"/>
        <v>109.40592714125896</v>
      </c>
      <c r="E2958" s="1">
        <f t="shared" si="740"/>
        <v>-3450.0027174656916</v>
      </c>
      <c r="F2958" s="1">
        <f t="shared" si="741"/>
        <v>-144784969.78545085</v>
      </c>
      <c r="G2958" s="1">
        <f t="shared" si="742"/>
        <v>143.79827058862816</v>
      </c>
      <c r="H2958" s="1">
        <f t="shared" si="743"/>
        <v>156687488.53597149</v>
      </c>
      <c r="I2958" s="1">
        <f t="shared" si="744"/>
        <v>130590.39807167512</v>
      </c>
      <c r="J2958" s="1">
        <f t="shared" si="745"/>
        <v>-12996502.039337922</v>
      </c>
      <c r="K2958" s="1"/>
      <c r="L2958" s="1">
        <f t="shared" si="737"/>
        <v>-87.958958482816442</v>
      </c>
      <c r="M2958" s="1">
        <f t="shared" si="746"/>
        <v>13.138537447927604</v>
      </c>
      <c r="N2958" s="1">
        <f t="shared" si="749"/>
        <v>-0.14827495285830894</v>
      </c>
      <c r="O2958" s="1">
        <f t="shared" si="747"/>
        <v>2.9933177011416912</v>
      </c>
      <c r="P2958" s="1">
        <f t="shared" si="750"/>
        <v>88.934805018352762</v>
      </c>
      <c r="Q2958">
        <f t="shared" si="738"/>
        <v>87.118129591849907</v>
      </c>
      <c r="R2958">
        <f t="shared" si="739"/>
        <v>-17.883820622844276</v>
      </c>
    </row>
    <row r="2959" spans="1:18" x14ac:dyDescent="0.25">
      <c r="A2959">
        <v>2944</v>
      </c>
      <c r="B2959" s="1">
        <f t="shared" si="748"/>
        <v>58.88</v>
      </c>
      <c r="C2959" s="1">
        <f t="shared" ref="C2959:C3022" si="751">(COS($L$3*B2959))*$C$3</f>
        <v>-29.724138290099226</v>
      </c>
      <c r="D2959" s="1">
        <f t="shared" ref="D2959:D3022" si="752">($C$3*(SIN($L$3*B2959)))+$C$9</f>
        <v>105.05901501734805</v>
      </c>
      <c r="E2959" s="1">
        <f t="shared" si="740"/>
        <v>-4328.0789664956956</v>
      </c>
      <c r="F2959" s="1">
        <f t="shared" si="741"/>
        <v>-133508349.71408021</v>
      </c>
      <c r="G2959" s="1">
        <f t="shared" si="742"/>
        <v>144.72413829009923</v>
      </c>
      <c r="H2959" s="1">
        <f t="shared" si="743"/>
        <v>152240617.25430265</v>
      </c>
      <c r="I2959" s="1">
        <f t="shared" si="744"/>
        <v>127929.89136090851</v>
      </c>
      <c r="J2959" s="1">
        <f t="shared" si="745"/>
        <v>-12659914.901012504</v>
      </c>
      <c r="K2959" s="1"/>
      <c r="L2959" s="1">
        <f t="shared" ref="L2959:L3022" si="753">((((-J2959)+(SQRT((J2959*J2959)-(4*I2959*H2959))))/(2*I2959))-$C$10)*$L$6</f>
        <v>-89.550756222897576</v>
      </c>
      <c r="M2959" s="1">
        <f t="shared" si="746"/>
        <v>13.629747433894636</v>
      </c>
      <c r="N2959" s="1">
        <f t="shared" si="749"/>
        <v>-0.15104217454510305</v>
      </c>
      <c r="O2959" s="1">
        <f t="shared" si="747"/>
        <v>2.9905504794548969</v>
      </c>
      <c r="P2959" s="1">
        <f t="shared" si="750"/>
        <v>90.582050954946851</v>
      </c>
      <c r="Q2959">
        <f t="shared" ref="Q2959:Q3022" si="754">P2959*(COS(O2959+($L$4*B2959)-$O$15))</f>
        <v>89.944252264832286</v>
      </c>
      <c r="R2959">
        <f t="shared" ref="R2959:R3022" si="755">P2959*(SIN(O2959+($L$4*B2959)-$O$15))</f>
        <v>-10.730304735877704</v>
      </c>
    </row>
    <row r="2960" spans="1:18" x14ac:dyDescent="0.25">
      <c r="A2960">
        <v>2945</v>
      </c>
      <c r="B2960" s="1">
        <f t="shared" si="748"/>
        <v>58.9</v>
      </c>
      <c r="C2960" s="1">
        <f t="shared" si="751"/>
        <v>-29.99763130461881</v>
      </c>
      <c r="D2960" s="1">
        <f t="shared" si="752"/>
        <v>100.62301709302203</v>
      </c>
      <c r="E2960" s="1">
        <f t="shared" ref="E2960:E3023" si="756">(C2960*C2960)+($C$7*$C$7)-($C$5*$C$5)+(D2960*D2960)-($C$10*$C$10)</f>
        <v>-5224.1505472095505</v>
      </c>
      <c r="F2960" s="1">
        <f t="shared" ref="F2960:F3023" si="757">(4*(D2960*D2960))*(($C$7*$C$7)-($C$10*$C$10))</f>
        <v>-122471898.01744589</v>
      </c>
      <c r="G2960" s="1">
        <f t="shared" ref="G2960:G3023" si="758">$C$10-C2960</f>
        <v>144.99763130461881</v>
      </c>
      <c r="H2960" s="1">
        <f t="shared" ref="H2960:H3023" si="759">(E2960*E2960)-(F2960)</f>
        <v>149763646.95735574</v>
      </c>
      <c r="I2960" s="1">
        <f t="shared" ref="I2960:I3023" si="760">(4*(G2960*G2960))+(4*(D2960*D2960))</f>
        <v>124597.21861141111</v>
      </c>
      <c r="J2960" s="1">
        <f t="shared" ref="J2960:J3023" si="761">(2*E2960*2*G2960)-(8*$C$10*D2960*D2960)</f>
        <v>-12344950.063086847</v>
      </c>
      <c r="K2960" s="1"/>
      <c r="L2960" s="1">
        <f t="shared" si="753"/>
        <v>-89.628020304771582</v>
      </c>
      <c r="M2960" s="1">
        <f t="shared" ref="M2960:M3023" si="762">($C$6-(SQRT((($C$6+$C$12)*($C$6+$C$12))-(L2960*L2960))))</f>
        <v>13.653835981324676</v>
      </c>
      <c r="N2960" s="1">
        <f t="shared" si="749"/>
        <v>-0.15117661316418365</v>
      </c>
      <c r="O2960" s="1">
        <f t="shared" ref="O2960:O3023" si="763">IF(L2960&gt;=0,N2960,N2960+3.141592654)</f>
        <v>2.9904160408358162</v>
      </c>
      <c r="P2960" s="1">
        <f t="shared" si="750"/>
        <v>90.662060757284038</v>
      </c>
      <c r="Q2960">
        <f t="shared" si="754"/>
        <v>90.614553847961616</v>
      </c>
      <c r="R2960">
        <f t="shared" si="755"/>
        <v>-2.9346024760309151</v>
      </c>
    </row>
    <row r="2961" spans="1:18" x14ac:dyDescent="0.25">
      <c r="A2961">
        <v>2946</v>
      </c>
      <c r="B2961" s="1">
        <f t="shared" ref="B2961:B3024" si="764">A2961/50</f>
        <v>58.92</v>
      </c>
      <c r="C2961" s="1">
        <f t="shared" si="751"/>
        <v>-29.612747105958068</v>
      </c>
      <c r="D2961" s="1">
        <f t="shared" si="752"/>
        <v>96.195293053830227</v>
      </c>
      <c r="E2961" s="1">
        <f t="shared" si="756"/>
        <v>-6118.5508031262943</v>
      </c>
      <c r="F2961" s="1">
        <f t="shared" si="757"/>
        <v>-111930752.17149572</v>
      </c>
      <c r="G2961" s="1">
        <f t="shared" si="758"/>
        <v>144.61274710595808</v>
      </c>
      <c r="H2961" s="1">
        <f t="shared" si="759"/>
        <v>149367416.10193315</v>
      </c>
      <c r="I2961" s="1">
        <f t="shared" si="760"/>
        <v>120665.52412497626</v>
      </c>
      <c r="J2961" s="1">
        <f t="shared" si="761"/>
        <v>-12052533.413045134</v>
      </c>
      <c r="K2961" s="1"/>
      <c r="L2961" s="1">
        <f t="shared" si="753"/>
        <v>-88.253584410378039</v>
      </c>
      <c r="M2961" s="1">
        <f t="shared" si="762"/>
        <v>13.228728260237403</v>
      </c>
      <c r="N2961" s="1">
        <f t="shared" si="749"/>
        <v>-0.14878678250989461</v>
      </c>
      <c r="O2961" s="1">
        <f t="shared" si="763"/>
        <v>2.9928058714901056</v>
      </c>
      <c r="P2961" s="1">
        <f t="shared" si="750"/>
        <v>89.239533911058302</v>
      </c>
      <c r="Q2961">
        <f t="shared" si="754"/>
        <v>89.097063232746379</v>
      </c>
      <c r="R2961">
        <f t="shared" si="755"/>
        <v>5.0406086897236309</v>
      </c>
    </row>
    <row r="2962" spans="1:18" x14ac:dyDescent="0.25">
      <c r="A2962">
        <v>2947</v>
      </c>
      <c r="B2962" s="1">
        <f t="shared" si="764"/>
        <v>58.94</v>
      </c>
      <c r="C2962" s="1">
        <f t="shared" si="751"/>
        <v>-28.577932993956715</v>
      </c>
      <c r="D2962" s="1">
        <f t="shared" si="752"/>
        <v>91.873020993071137</v>
      </c>
      <c r="E2962" s="1">
        <f t="shared" si="756"/>
        <v>-6991.6497593996301</v>
      </c>
      <c r="F2962" s="1">
        <f t="shared" si="757"/>
        <v>-102098126.42741324</v>
      </c>
      <c r="G2962" s="1">
        <f t="shared" si="758"/>
        <v>143.57793299395672</v>
      </c>
      <c r="H2962" s="1">
        <f t="shared" si="759"/>
        <v>150981292.78552616</v>
      </c>
      <c r="I2962" s="1">
        <f t="shared" si="760"/>
        <v>116221.09931684166</v>
      </c>
      <c r="J2962" s="1">
        <f t="shared" si="761"/>
        <v>-11780786.310171001</v>
      </c>
      <c r="K2962" s="1"/>
      <c r="L2962" s="1">
        <f t="shared" si="753"/>
        <v>-85.487830877811348</v>
      </c>
      <c r="M2962" s="1">
        <f t="shared" si="762"/>
        <v>12.395026425727167</v>
      </c>
      <c r="N2962" s="1">
        <f t="shared" si="749"/>
        <v>-0.14398829831238347</v>
      </c>
      <c r="O2962" s="1">
        <f t="shared" si="763"/>
        <v>2.9976043556876166</v>
      </c>
      <c r="P2962" s="1">
        <f t="shared" si="750"/>
        <v>86.381745225989448</v>
      </c>
      <c r="Q2962">
        <f t="shared" si="754"/>
        <v>85.439822461523093</v>
      </c>
      <c r="R2962">
        <f t="shared" si="755"/>
        <v>12.721739111896786</v>
      </c>
    </row>
    <row r="2963" spans="1:18" x14ac:dyDescent="0.25">
      <c r="A2963">
        <v>2948</v>
      </c>
      <c r="B2963" s="1">
        <f t="shared" si="764"/>
        <v>58.96</v>
      </c>
      <c r="C2963" s="1">
        <f t="shared" si="751"/>
        <v>-26.915900696227538</v>
      </c>
      <c r="D2963" s="1">
        <f t="shared" si="752"/>
        <v>87.751064581981765</v>
      </c>
      <c r="E2963" s="1">
        <f t="shared" si="756"/>
        <v>-7824.284954439684</v>
      </c>
      <c r="F2963" s="1">
        <f t="shared" si="757"/>
        <v>-93142215.959439635</v>
      </c>
      <c r="G2963" s="1">
        <f t="shared" si="758"/>
        <v>141.91590069622754</v>
      </c>
      <c r="H2963" s="1">
        <f t="shared" si="759"/>
        <v>154361651.00771084</v>
      </c>
      <c r="I2963" s="1">
        <f t="shared" si="760"/>
        <v>111361.48882277061</v>
      </c>
      <c r="J2963" s="1">
        <f t="shared" si="761"/>
        <v>-11525791.174902441</v>
      </c>
      <c r="K2963" s="1"/>
      <c r="L2963" s="1">
        <f t="shared" si="753"/>
        <v>-81.382957649029322</v>
      </c>
      <c r="M2963" s="1">
        <f t="shared" si="762"/>
        <v>11.21074173755801</v>
      </c>
      <c r="N2963" s="1">
        <f t="shared" si="749"/>
        <v>-0.13689140126996474</v>
      </c>
      <c r="O2963" s="1">
        <f t="shared" si="763"/>
        <v>3.0047012527300354</v>
      </c>
      <c r="P2963" s="1">
        <f t="shared" si="750"/>
        <v>82.151485233134551</v>
      </c>
      <c r="Q2963">
        <f t="shared" si="754"/>
        <v>79.769312248426004</v>
      </c>
      <c r="R2963">
        <f t="shared" si="755"/>
        <v>19.63984087061392</v>
      </c>
    </row>
    <row r="2964" spans="1:18" x14ac:dyDescent="0.25">
      <c r="A2964">
        <v>2949</v>
      </c>
      <c r="B2964" s="1">
        <f t="shared" si="764"/>
        <v>58.98</v>
      </c>
      <c r="C2964" s="1">
        <f t="shared" si="751"/>
        <v>-24.663127899334604</v>
      </c>
      <c r="D2964" s="1">
        <f t="shared" si="752"/>
        <v>83.919891036030748</v>
      </c>
      <c r="E2964" s="1">
        <f t="shared" si="756"/>
        <v>-8598.18201072179</v>
      </c>
      <c r="F2964" s="1">
        <f t="shared" si="757"/>
        <v>-85186661.956695214</v>
      </c>
      <c r="G2964" s="1">
        <f t="shared" si="758"/>
        <v>139.6631278993346</v>
      </c>
      <c r="H2964" s="1">
        <f t="shared" si="759"/>
        <v>159115395.84619501</v>
      </c>
      <c r="I2964" s="1">
        <f t="shared" si="760"/>
        <v>106193.34962450067</v>
      </c>
      <c r="J2964" s="1">
        <f t="shared" si="761"/>
        <v>-11282540.238040112</v>
      </c>
      <c r="K2964" s="1"/>
      <c r="L2964" s="1">
        <f t="shared" si="753"/>
        <v>-75.980903050846521</v>
      </c>
      <c r="M2964" s="1">
        <f t="shared" si="762"/>
        <v>9.7476998003657513</v>
      </c>
      <c r="N2964" s="1">
        <f t="shared" si="749"/>
        <v>-0.12759447770158697</v>
      </c>
      <c r="O2964" s="1">
        <f t="shared" si="763"/>
        <v>3.0139981762984132</v>
      </c>
      <c r="P2964" s="1">
        <f t="shared" si="750"/>
        <v>76.603624456158656</v>
      </c>
      <c r="Q2964">
        <f t="shared" si="754"/>
        <v>72.289620978807761</v>
      </c>
      <c r="R2964">
        <f t="shared" si="755"/>
        <v>25.344150776076599</v>
      </c>
    </row>
    <row r="2965" spans="1:18" x14ac:dyDescent="0.25">
      <c r="A2965">
        <v>2950</v>
      </c>
      <c r="B2965" s="1">
        <f t="shared" si="764"/>
        <v>59</v>
      </c>
      <c r="C2965" s="1">
        <f t="shared" si="751"/>
        <v>-21.869057649660004</v>
      </c>
      <c r="D2965" s="1">
        <f t="shared" si="752"/>
        <v>80.463585573040092</v>
      </c>
      <c r="E2965" s="1">
        <f t="shared" si="756"/>
        <v>-9296.3557142459031</v>
      </c>
      <c r="F2965" s="1">
        <f t="shared" si="757"/>
        <v>-78314204.54515326</v>
      </c>
      <c r="G2965" s="1">
        <f t="shared" si="758"/>
        <v>136.86905764965999</v>
      </c>
      <c r="H2965" s="1">
        <f t="shared" si="759"/>
        <v>164736434.1109457</v>
      </c>
      <c r="I2965" s="1">
        <f t="shared" si="760"/>
        <v>100830.11018070359</v>
      </c>
      <c r="J2965" s="1">
        <f t="shared" si="761"/>
        <v>-11045971.299747825</v>
      </c>
      <c r="K2965" s="1"/>
      <c r="L2965" s="1">
        <f t="shared" si="753"/>
        <v>-69.314681792596232</v>
      </c>
      <c r="M2965" s="1">
        <f t="shared" si="762"/>
        <v>8.0896470112551242</v>
      </c>
      <c r="N2965" s="1">
        <f t="shared" si="749"/>
        <v>-0.11618338889510128</v>
      </c>
      <c r="O2965" s="1">
        <f t="shared" si="763"/>
        <v>3.0254092651048987</v>
      </c>
      <c r="P2965" s="1">
        <f t="shared" si="750"/>
        <v>69.785152437861598</v>
      </c>
      <c r="Q2965">
        <f t="shared" si="754"/>
        <v>63.282782540576861</v>
      </c>
      <c r="R2965">
        <f t="shared" si="755"/>
        <v>29.415250036293102</v>
      </c>
    </row>
    <row r="2966" spans="1:18" x14ac:dyDescent="0.25">
      <c r="A2966">
        <v>2951</v>
      </c>
      <c r="B2966" s="1">
        <f t="shared" si="764"/>
        <v>59.02</v>
      </c>
      <c r="C2966" s="1">
        <f t="shared" si="751"/>
        <v>-18.595013195219231</v>
      </c>
      <c r="D2966" s="1">
        <f t="shared" si="752"/>
        <v>77.458005941092779</v>
      </c>
      <c r="E2966" s="1">
        <f t="shared" si="756"/>
        <v>-9903.4827998992587</v>
      </c>
      <c r="F2966" s="1">
        <f t="shared" si="757"/>
        <v>-72572887.510143921</v>
      </c>
      <c r="G2966" s="1">
        <f t="shared" si="758"/>
        <v>133.59501319521922</v>
      </c>
      <c r="H2966" s="1">
        <f t="shared" si="759"/>
        <v>170651859.07804438</v>
      </c>
      <c r="I2966" s="1">
        <f t="shared" si="760"/>
        <v>95389.480940004651</v>
      </c>
      <c r="J2966" s="1">
        <f t="shared" si="761"/>
        <v>-10811986.930945408</v>
      </c>
      <c r="K2966" s="1"/>
      <c r="L2966" s="1">
        <f t="shared" si="753"/>
        <v>-61.412907260771284</v>
      </c>
      <c r="M2966" s="1">
        <f t="shared" si="762"/>
        <v>6.3316188971407428</v>
      </c>
      <c r="N2966" s="1">
        <f t="shared" si="749"/>
        <v>-0.10273617274979212</v>
      </c>
      <c r="O2966" s="1">
        <f t="shared" si="763"/>
        <v>3.0388564812502081</v>
      </c>
      <c r="P2966" s="1">
        <f t="shared" si="750"/>
        <v>61.738436780329351</v>
      </c>
      <c r="Q2966">
        <f t="shared" si="754"/>
        <v>53.109836406385227</v>
      </c>
      <c r="R2966">
        <f t="shared" si="755"/>
        <v>31.479832479950112</v>
      </c>
    </row>
    <row r="2967" spans="1:18" x14ac:dyDescent="0.25">
      <c r="A2967">
        <v>2952</v>
      </c>
      <c r="B2967" s="1">
        <f t="shared" si="764"/>
        <v>59.04</v>
      </c>
      <c r="C2967" s="1">
        <f t="shared" si="751"/>
        <v>-14.912852085095867</v>
      </c>
      <c r="D2967" s="1">
        <f t="shared" si="752"/>
        <v>74.96911751999076</v>
      </c>
      <c r="E2967" s="1">
        <f t="shared" si="756"/>
        <v>-10406.238260961865</v>
      </c>
      <c r="F2967" s="1">
        <f t="shared" si="757"/>
        <v>-67983978.364559948</v>
      </c>
      <c r="G2967" s="1">
        <f t="shared" si="758"/>
        <v>129.91285208509586</v>
      </c>
      <c r="H2967" s="1">
        <f t="shared" si="759"/>
        <v>176273773.10846657</v>
      </c>
      <c r="I2967" s="1">
        <f t="shared" si="760"/>
        <v>89990.870874440734</v>
      </c>
      <c r="J2967" s="1">
        <f t="shared" si="761"/>
        <v>-10578355.463022508</v>
      </c>
      <c r="K2967" s="1"/>
      <c r="L2967" s="1">
        <f t="shared" si="753"/>
        <v>-52.3074260946984</v>
      </c>
      <c r="M2967" s="1">
        <f t="shared" si="762"/>
        <v>4.5798030239038212</v>
      </c>
      <c r="N2967" s="1">
        <f t="shared" si="749"/>
        <v>-8.7332794376656156E-2</v>
      </c>
      <c r="O2967" s="1">
        <f t="shared" si="763"/>
        <v>3.0542598596233441</v>
      </c>
      <c r="P2967" s="1">
        <f t="shared" si="750"/>
        <v>52.507536796064748</v>
      </c>
      <c r="Q2967">
        <f t="shared" si="754"/>
        <v>42.211228677519316</v>
      </c>
      <c r="R2967">
        <f t="shared" si="755"/>
        <v>31.229050480670477</v>
      </c>
    </row>
    <row r="2968" spans="1:18" x14ac:dyDescent="0.25">
      <c r="A2968">
        <v>2953</v>
      </c>
      <c r="B2968" s="1">
        <f t="shared" si="764"/>
        <v>59.06</v>
      </c>
      <c r="C2968" s="1">
        <f t="shared" si="751"/>
        <v>-10.903389065807035</v>
      </c>
      <c r="D2968" s="1">
        <f t="shared" si="752"/>
        <v>73.051545536834425</v>
      </c>
      <c r="E2968" s="1">
        <f t="shared" si="756"/>
        <v>-10793.587801559446</v>
      </c>
      <c r="F2968" s="1">
        <f t="shared" si="757"/>
        <v>-64550646.381153062</v>
      </c>
      <c r="G2968" s="1">
        <f t="shared" si="758"/>
        <v>125.90338906580703</v>
      </c>
      <c r="H2968" s="1">
        <f t="shared" si="759"/>
        <v>181052184.01112592</v>
      </c>
      <c r="I2968" s="1">
        <f t="shared" si="760"/>
        <v>84752.766734304692</v>
      </c>
      <c r="J2968" s="1">
        <f t="shared" si="761"/>
        <v>-10345403.178477328</v>
      </c>
      <c r="K2968" s="1"/>
      <c r="L2968" s="1">
        <f t="shared" si="753"/>
        <v>-42.044087668165211</v>
      </c>
      <c r="M2968" s="1">
        <f t="shared" si="762"/>
        <v>2.9508518848751351</v>
      </c>
      <c r="N2968" s="1">
        <f t="shared" si="749"/>
        <v>-7.0069803505438927E-2</v>
      </c>
      <c r="O2968" s="1">
        <f t="shared" si="763"/>
        <v>3.0715228504945613</v>
      </c>
      <c r="P2968" s="1">
        <f t="shared" si="750"/>
        <v>42.147512793696777</v>
      </c>
      <c r="Q2968">
        <f t="shared" si="754"/>
        <v>31.104122592226286</v>
      </c>
      <c r="R2968">
        <f t="shared" si="755"/>
        <v>28.44198292072112</v>
      </c>
    </row>
    <row r="2969" spans="1:18" x14ac:dyDescent="0.25">
      <c r="A2969">
        <v>2954</v>
      </c>
      <c r="B2969" s="1">
        <f t="shared" si="764"/>
        <v>59.08</v>
      </c>
      <c r="C2969" s="1">
        <f t="shared" si="751"/>
        <v>-6.6546223883601208</v>
      </c>
      <c r="D2969" s="1">
        <f t="shared" si="752"/>
        <v>71.747376171216089</v>
      </c>
      <c r="E2969" s="1">
        <f t="shared" si="756"/>
        <v>-11057.030013414351</v>
      </c>
      <c r="F2969" s="1">
        <f t="shared" si="757"/>
        <v>-62266409.704243414</v>
      </c>
      <c r="G2969" s="1">
        <f t="shared" si="758"/>
        <v>121.65462238836012</v>
      </c>
      <c r="H2969" s="1">
        <f t="shared" si="759"/>
        <v>184524322.42178917</v>
      </c>
      <c r="I2969" s="1">
        <f t="shared" si="760"/>
        <v>79790.13254363391</v>
      </c>
      <c r="J2969" s="1">
        <f t="shared" si="761"/>
        <v>-10116426.352532417</v>
      </c>
      <c r="K2969" s="1"/>
      <c r="L2969" s="1">
        <f t="shared" si="753"/>
        <v>-30.696535745052817</v>
      </c>
      <c r="M2969" s="1">
        <f t="shared" si="762"/>
        <v>1.5693357499056901</v>
      </c>
      <c r="N2969" s="1">
        <f t="shared" si="749"/>
        <v>-5.1079726196339992E-2</v>
      </c>
      <c r="O2969" s="1">
        <f t="shared" si="763"/>
        <v>3.09051292780366</v>
      </c>
      <c r="P2969" s="1">
        <f t="shared" si="750"/>
        <v>30.736625082192049</v>
      </c>
      <c r="Q2969">
        <f t="shared" si="754"/>
        <v>20.373042546082605</v>
      </c>
      <c r="R2969">
        <f t="shared" si="755"/>
        <v>23.01476175976509</v>
      </c>
    </row>
    <row r="2970" spans="1:18" x14ac:dyDescent="0.25">
      <c r="A2970">
        <v>2955</v>
      </c>
      <c r="B2970" s="1">
        <f t="shared" si="764"/>
        <v>59.1</v>
      </c>
      <c r="C2970" s="1">
        <f t="shared" si="751"/>
        <v>-2.2598024542935748</v>
      </c>
      <c r="D2970" s="1">
        <f t="shared" si="752"/>
        <v>71.085232862889129</v>
      </c>
      <c r="E2970" s="1">
        <f t="shared" si="756"/>
        <v>-11190.782961696397</v>
      </c>
      <c r="F2970" s="1">
        <f t="shared" si="757"/>
        <v>-61122422.565846503</v>
      </c>
      <c r="G2970" s="1">
        <f t="shared" si="758"/>
        <v>117.25980245429358</v>
      </c>
      <c r="H2970" s="1">
        <f t="shared" si="759"/>
        <v>186356045.86164087</v>
      </c>
      <c r="I2970" s="1">
        <f t="shared" si="760"/>
        <v>75211.886411164509</v>
      </c>
      <c r="J2970" s="1">
        <f t="shared" si="761"/>
        <v>-9897777.5022670552</v>
      </c>
      <c r="K2970" s="1"/>
      <c r="L2970" s="1">
        <f t="shared" si="753"/>
        <v>-18.382372350407515</v>
      </c>
      <c r="M2970" s="1">
        <f t="shared" si="762"/>
        <v>0.56183933000289699</v>
      </c>
      <c r="N2970" s="1">
        <f t="shared" si="749"/>
        <v>-3.055451538340101E-2</v>
      </c>
      <c r="O2970" s="1">
        <f t="shared" si="763"/>
        <v>3.1110381386165993</v>
      </c>
      <c r="P2970" s="1">
        <f t="shared" si="750"/>
        <v>18.390956382465944</v>
      </c>
      <c r="Q2970">
        <f t="shared" si="754"/>
        <v>10.64928792225513</v>
      </c>
      <c r="R2970">
        <f t="shared" si="755"/>
        <v>14.993996912453859</v>
      </c>
    </row>
    <row r="2971" spans="1:18" x14ac:dyDescent="0.25">
      <c r="A2971">
        <v>2956</v>
      </c>
      <c r="B2971" s="1">
        <f t="shared" si="764"/>
        <v>59.12</v>
      </c>
      <c r="C2971" s="1">
        <f t="shared" si="751"/>
        <v>2.1846148105434482</v>
      </c>
      <c r="D2971" s="1">
        <f t="shared" si="752"/>
        <v>71.07964809482425</v>
      </c>
      <c r="E2971" s="1">
        <f t="shared" si="756"/>
        <v>-11191.911084845502</v>
      </c>
      <c r="F2971" s="1">
        <f t="shared" si="757"/>
        <v>-61112818.851243906</v>
      </c>
      <c r="G2971" s="1">
        <f t="shared" si="758"/>
        <v>112.81538518945655</v>
      </c>
      <c r="H2971" s="1">
        <f t="shared" si="759"/>
        <v>186371692.58233154</v>
      </c>
      <c r="I2971" s="1">
        <f t="shared" si="760"/>
        <v>71118.510034918028</v>
      </c>
      <c r="J2971" s="1">
        <f t="shared" si="761"/>
        <v>-9698610.1035933048</v>
      </c>
      <c r="K2971" s="1"/>
      <c r="L2971" s="1">
        <f t="shared" si="753"/>
        <v>-5.2799870632279999</v>
      </c>
      <c r="M2971" s="1">
        <f t="shared" si="762"/>
        <v>4.6312970563292311E-2</v>
      </c>
      <c r="N2971" s="1">
        <f t="shared" si="749"/>
        <v>-8.7711924905757421E-3</v>
      </c>
      <c r="O2971" s="1">
        <f t="shared" si="763"/>
        <v>3.1328214615094243</v>
      </c>
      <c r="P2971" s="1">
        <f t="shared" si="750"/>
        <v>5.2801901745199888</v>
      </c>
      <c r="Q2971">
        <f t="shared" si="754"/>
        <v>2.5743567709332291</v>
      </c>
      <c r="R2971">
        <f t="shared" si="755"/>
        <v>4.6101079699989311</v>
      </c>
    </row>
    <row r="2972" spans="1:18" x14ac:dyDescent="0.25">
      <c r="A2972">
        <v>2957</v>
      </c>
      <c r="B2972" s="1">
        <f t="shared" si="764"/>
        <v>59.14</v>
      </c>
      <c r="C2972" s="1">
        <f t="shared" si="751"/>
        <v>6.5810849359469454</v>
      </c>
      <c r="D2972" s="1">
        <f t="shared" si="752"/>
        <v>71.730744439500143</v>
      </c>
      <c r="E2972" s="1">
        <f t="shared" si="756"/>
        <v>-11060.389623220972</v>
      </c>
      <c r="F2972" s="1">
        <f t="shared" si="757"/>
        <v>-62237545.145131677</v>
      </c>
      <c r="G2972" s="1">
        <f t="shared" si="758"/>
        <v>108.41891506405305</v>
      </c>
      <c r="H2972" s="1">
        <f t="shared" si="759"/>
        <v>184569763.76258582</v>
      </c>
      <c r="I2972" s="1">
        <f t="shared" si="760"/>
        <v>67599.843366044923</v>
      </c>
      <c r="J2972" s="1">
        <f t="shared" si="761"/>
        <v>-9530297.4945586026</v>
      </c>
      <c r="K2972" s="1"/>
      <c r="L2972" s="1">
        <f t="shared" si="753"/>
        <v>8.3571669531716779</v>
      </c>
      <c r="M2972" s="1">
        <f t="shared" si="762"/>
        <v>0.1160393764453147</v>
      </c>
      <c r="N2972" s="1">
        <f t="shared" si="749"/>
        <v>1.3884121346570574E-2</v>
      </c>
      <c r="O2972" s="1">
        <f t="shared" si="763"/>
        <v>1.3884121346570574E-2</v>
      </c>
      <c r="P2972" s="1">
        <f t="shared" si="750"/>
        <v>8.35797251850415</v>
      </c>
      <c r="Q2972">
        <f t="shared" si="754"/>
        <v>-3.2557302068571912</v>
      </c>
      <c r="R2972">
        <f t="shared" si="755"/>
        <v>-7.6977870482514801</v>
      </c>
    </row>
    <row r="2973" spans="1:18" x14ac:dyDescent="0.25">
      <c r="A2973">
        <v>2958</v>
      </c>
      <c r="B2973" s="1">
        <f t="shared" si="764"/>
        <v>59.16</v>
      </c>
      <c r="C2973" s="1">
        <f t="shared" si="751"/>
        <v>10.833115778267292</v>
      </c>
      <c r="D2973" s="1">
        <f t="shared" si="752"/>
        <v>73.024231868728677</v>
      </c>
      <c r="E2973" s="1">
        <f t="shared" si="756"/>
        <v>-10799.105162516807</v>
      </c>
      <c r="F2973" s="1">
        <f t="shared" si="757"/>
        <v>-64502384.9704559</v>
      </c>
      <c r="G2973" s="1">
        <f t="shared" si="758"/>
        <v>104.16688422173272</v>
      </c>
      <c r="H2973" s="1">
        <f t="shared" si="759"/>
        <v>181123057.28155306</v>
      </c>
      <c r="I2973" s="1">
        <f t="shared" si="760"/>
        <v>64733.112833926862</v>
      </c>
      <c r="J2973" s="1">
        <f t="shared" si="761"/>
        <v>-9405571.9134652391</v>
      </c>
      <c r="K2973" s="1"/>
      <c r="L2973" s="1">
        <f t="shared" si="753"/>
        <v>22.193585490259188</v>
      </c>
      <c r="M2973" s="1">
        <f t="shared" si="762"/>
        <v>0.81931314109067443</v>
      </c>
      <c r="N2973" s="1">
        <f t="shared" si="749"/>
        <v>3.6899907313464896E-2</v>
      </c>
      <c r="O2973" s="1">
        <f t="shared" si="763"/>
        <v>3.6899907313464896E-2</v>
      </c>
      <c r="P2973" s="1">
        <f t="shared" si="750"/>
        <v>22.208703495175197</v>
      </c>
      <c r="Q2973">
        <f t="shared" si="754"/>
        <v>-6.3636791471672662</v>
      </c>
      <c r="R2973">
        <f t="shared" si="755"/>
        <v>-21.277455173223032</v>
      </c>
    </row>
    <row r="2974" spans="1:18" x14ac:dyDescent="0.25">
      <c r="A2974">
        <v>2959</v>
      </c>
      <c r="B2974" s="1">
        <f t="shared" si="764"/>
        <v>59.18</v>
      </c>
      <c r="C2974" s="1">
        <f t="shared" si="751"/>
        <v>14.84738529524402</v>
      </c>
      <c r="D2974" s="1">
        <f t="shared" si="752"/>
        <v>74.931721386049063</v>
      </c>
      <c r="E2974" s="1">
        <f t="shared" si="756"/>
        <v>-10413.79228001809</v>
      </c>
      <c r="F2974" s="1">
        <f t="shared" si="757"/>
        <v>-67916171.674025923</v>
      </c>
      <c r="G2974" s="1">
        <f t="shared" si="758"/>
        <v>100.15261470475598</v>
      </c>
      <c r="H2974" s="1">
        <f t="shared" si="759"/>
        <v>176363241.32539028</v>
      </c>
      <c r="I2974" s="1">
        <f t="shared" si="760"/>
        <v>62581.236408303143</v>
      </c>
      <c r="J2974" s="1">
        <f t="shared" si="761"/>
        <v>-9337455.9436304197</v>
      </c>
      <c r="K2974" s="1"/>
      <c r="L2974" s="1">
        <f t="shared" si="753"/>
        <v>35.817307195772237</v>
      </c>
      <c r="M2974" s="1">
        <f t="shared" si="762"/>
        <v>2.1386266088511547</v>
      </c>
      <c r="N2974" s="1">
        <f t="shared" si="749"/>
        <v>5.9638500325550382E-2</v>
      </c>
      <c r="O2974" s="1">
        <f t="shared" si="763"/>
        <v>5.9638500325550382E-2</v>
      </c>
      <c r="P2974" s="1">
        <f t="shared" si="750"/>
        <v>35.88109834618227</v>
      </c>
      <c r="Q2974">
        <f t="shared" si="754"/>
        <v>-6.4723535379181794</v>
      </c>
      <c r="R2974">
        <f t="shared" si="755"/>
        <v>-35.292518445254117</v>
      </c>
    </row>
    <row r="2975" spans="1:18" x14ac:dyDescent="0.25">
      <c r="A2975">
        <v>2960</v>
      </c>
      <c r="B2975" s="1">
        <f t="shared" si="764"/>
        <v>59.2</v>
      </c>
      <c r="C2975" s="1">
        <f t="shared" si="751"/>
        <v>18.535789744596158</v>
      </c>
      <c r="D2975" s="1">
        <f t="shared" si="752"/>
        <v>77.411348098203575</v>
      </c>
      <c r="E2975" s="1">
        <f t="shared" si="756"/>
        <v>-9912.9076841628776</v>
      </c>
      <c r="F2975" s="1">
        <f t="shared" si="757"/>
        <v>-72485483.386755556</v>
      </c>
      <c r="G2975" s="1">
        <f t="shared" si="758"/>
        <v>96.464210255403842</v>
      </c>
      <c r="H2975" s="1">
        <f t="shared" si="759"/>
        <v>170751222.141491</v>
      </c>
      <c r="I2975" s="1">
        <f t="shared" si="760"/>
        <v>61191.442698320025</v>
      </c>
      <c r="J2975" s="1">
        <f t="shared" si="761"/>
        <v>-9338078.7135807313</v>
      </c>
      <c r="K2975" s="1"/>
      <c r="L2975" s="1">
        <f t="shared" si="753"/>
        <v>48.761763704189605</v>
      </c>
      <c r="M2975" s="1">
        <f t="shared" si="762"/>
        <v>3.9759430610766344</v>
      </c>
      <c r="N2975" s="1">
        <f t="shared" si="749"/>
        <v>8.1358146921775898E-2</v>
      </c>
      <c r="O2975" s="1">
        <f t="shared" si="763"/>
        <v>8.1358146921775898E-2</v>
      </c>
      <c r="P2975" s="1">
        <f t="shared" si="750"/>
        <v>48.923590656943261</v>
      </c>
      <c r="Q2975">
        <f t="shared" si="754"/>
        <v>-3.5759621593275481</v>
      </c>
      <c r="R2975">
        <f t="shared" si="755"/>
        <v>-48.792727095369486</v>
      </c>
    </row>
    <row r="2976" spans="1:18" x14ac:dyDescent="0.25">
      <c r="A2976">
        <v>2961</v>
      </c>
      <c r="B2976" s="1">
        <f t="shared" si="764"/>
        <v>59.22</v>
      </c>
      <c r="C2976" s="1">
        <f t="shared" si="751"/>
        <v>21.817377353235134</v>
      </c>
      <c r="D2976" s="1">
        <f t="shared" si="752"/>
        <v>80.408690050738812</v>
      </c>
      <c r="E2976" s="1">
        <f t="shared" si="756"/>
        <v>-9307.4446097507607</v>
      </c>
      <c r="F2976" s="1">
        <f t="shared" si="757"/>
        <v>-78207382.74193427</v>
      </c>
      <c r="G2976" s="1">
        <f t="shared" si="758"/>
        <v>93.18262264676487</v>
      </c>
      <c r="H2976" s="1">
        <f t="shared" si="759"/>
        <v>164835907.90551275</v>
      </c>
      <c r="I2976" s="1">
        <f t="shared" si="760"/>
        <v>60594.234396020642</v>
      </c>
      <c r="J2976" s="1">
        <f t="shared" si="761"/>
        <v>-9417481.2363260034</v>
      </c>
      <c r="K2976" s="1"/>
      <c r="L2976" s="1">
        <f t="shared" si="753"/>
        <v>60.543188777470824</v>
      </c>
      <c r="M2976" s="1">
        <f t="shared" si="762"/>
        <v>6.1516961340026342</v>
      </c>
      <c r="N2976" s="1">
        <f t="shared" si="749"/>
        <v>0.10126086615629543</v>
      </c>
      <c r="O2976" s="1">
        <f t="shared" si="763"/>
        <v>0.10126086615629543</v>
      </c>
      <c r="P2976" s="1">
        <f t="shared" si="750"/>
        <v>60.85491822909281</v>
      </c>
      <c r="Q2976">
        <f t="shared" si="754"/>
        <v>2.0226394865692283</v>
      </c>
      <c r="R2976">
        <f t="shared" si="755"/>
        <v>-60.821295630535062</v>
      </c>
    </row>
    <row r="2977" spans="1:18" x14ac:dyDescent="0.25">
      <c r="A2977">
        <v>2962</v>
      </c>
      <c r="B2977" s="1">
        <f t="shared" si="764"/>
        <v>59.24</v>
      </c>
      <c r="C2977" s="1">
        <f t="shared" si="751"/>
        <v>24.620125017653404</v>
      </c>
      <c r="D2977" s="1">
        <f t="shared" si="752"/>
        <v>83.857962661482816</v>
      </c>
      <c r="E2977" s="1">
        <f t="shared" si="756"/>
        <v>-8610.6915423804712</v>
      </c>
      <c r="F2977" s="1">
        <f t="shared" si="757"/>
        <v>-85060981.979382277</v>
      </c>
      <c r="G2977" s="1">
        <f t="shared" si="758"/>
        <v>90.379874982346593</v>
      </c>
      <c r="H2977" s="1">
        <f t="shared" si="759"/>
        <v>159204990.81740487</v>
      </c>
      <c r="I2977" s="1">
        <f t="shared" si="760"/>
        <v>60802.718814236985</v>
      </c>
      <c r="J2977" s="1">
        <f t="shared" si="761"/>
        <v>-9582518.1700434592</v>
      </c>
      <c r="K2977" s="1"/>
      <c r="L2977" s="1">
        <f t="shared" si="753"/>
        <v>70.70694909511937</v>
      </c>
      <c r="M2977" s="1">
        <f t="shared" si="762"/>
        <v>8.422613058253944</v>
      </c>
      <c r="N2977" s="1">
        <f t="shared" si="749"/>
        <v>0.11856134590990104</v>
      </c>
      <c r="O2977" s="1">
        <f t="shared" si="763"/>
        <v>0.11856134590990104</v>
      </c>
      <c r="P2977" s="1">
        <f t="shared" si="750"/>
        <v>71.206832966147786</v>
      </c>
      <c r="Q2977">
        <f t="shared" si="754"/>
        <v>9.7278248456461487</v>
      </c>
      <c r="R2977">
        <f t="shared" si="755"/>
        <v>-70.539226568210253</v>
      </c>
    </row>
    <row r="2978" spans="1:18" x14ac:dyDescent="0.25">
      <c r="A2978">
        <v>2963</v>
      </c>
      <c r="B2978" s="1">
        <f t="shared" si="764"/>
        <v>59.26</v>
      </c>
      <c r="C2978" s="1">
        <f t="shared" si="751"/>
        <v>26.882519041054827</v>
      </c>
      <c r="D2978" s="1">
        <f t="shared" si="752"/>
        <v>87.683462536855728</v>
      </c>
      <c r="E2978" s="1">
        <f t="shared" si="756"/>
        <v>-7837.9405675551425</v>
      </c>
      <c r="F2978" s="1">
        <f t="shared" si="757"/>
        <v>-92998760.631261587</v>
      </c>
      <c r="G2978" s="1">
        <f t="shared" si="758"/>
        <v>88.11748095894518</v>
      </c>
      <c r="H2978" s="1">
        <f t="shared" si="759"/>
        <v>154432072.97178823</v>
      </c>
      <c r="I2978" s="1">
        <f t="shared" si="760"/>
        <v>61812.320212008992</v>
      </c>
      <c r="J2978" s="1">
        <f t="shared" si="761"/>
        <v>-9835956.7491315454</v>
      </c>
      <c r="K2978" s="1"/>
      <c r="L2978" s="1">
        <f t="shared" si="753"/>
        <v>78.871717708101301</v>
      </c>
      <c r="M2978" s="1">
        <f t="shared" si="762"/>
        <v>10.517208520412396</v>
      </c>
      <c r="N2978" s="1">
        <f t="shared" si="749"/>
        <v>0.13256373416174763</v>
      </c>
      <c r="O2978" s="1">
        <f t="shared" si="763"/>
        <v>0.13256373416174763</v>
      </c>
      <c r="P2978" s="1">
        <f t="shared" si="750"/>
        <v>79.569840575988692</v>
      </c>
      <c r="Q2978">
        <f t="shared" si="754"/>
        <v>18.724011427657107</v>
      </c>
      <c r="R2978">
        <f t="shared" si="755"/>
        <v>-77.335444172418264</v>
      </c>
    </row>
    <row r="2979" spans="1:18" x14ac:dyDescent="0.25">
      <c r="A2979">
        <v>2964</v>
      </c>
      <c r="B2979" s="1">
        <f t="shared" si="764"/>
        <v>59.28</v>
      </c>
      <c r="C2979" s="1">
        <f t="shared" si="751"/>
        <v>28.554905213844833</v>
      </c>
      <c r="D2979" s="1">
        <f t="shared" si="752"/>
        <v>91.80122898272073</v>
      </c>
      <c r="E2979" s="1">
        <f t="shared" si="756"/>
        <v>-7006.1517454904115</v>
      </c>
      <c r="F2979" s="1">
        <f t="shared" si="757"/>
        <v>-101938624.41455793</v>
      </c>
      <c r="G2979" s="1">
        <f t="shared" si="758"/>
        <v>86.445094786155167</v>
      </c>
      <c r="H2979" s="1">
        <f t="shared" si="759"/>
        <v>151024786.69539627</v>
      </c>
      <c r="I2979" s="1">
        <f t="shared" si="760"/>
        <v>63600.880221301108</v>
      </c>
      <c r="J2979" s="1">
        <f t="shared" si="761"/>
        <v>-10175858.19821931</v>
      </c>
      <c r="K2979" s="1"/>
      <c r="L2979" s="1">
        <f t="shared" si="753"/>
        <v>84.760548866206307</v>
      </c>
      <c r="M2979" s="1">
        <f t="shared" si="762"/>
        <v>12.180593872400152</v>
      </c>
      <c r="N2979" s="1">
        <f t="shared" si="749"/>
        <v>0.14272877125986819</v>
      </c>
      <c r="O2979" s="1">
        <f t="shared" si="763"/>
        <v>0.14272877125986819</v>
      </c>
      <c r="P2979" s="1">
        <f t="shared" si="750"/>
        <v>85.631288155585395</v>
      </c>
      <c r="Q2979">
        <f t="shared" si="754"/>
        <v>28.088760087693032</v>
      </c>
      <c r="R2979">
        <f t="shared" si="755"/>
        <v>-80.893380865933167</v>
      </c>
    </row>
    <row r="2980" spans="1:18" x14ac:dyDescent="0.25">
      <c r="A2980">
        <v>2965</v>
      </c>
      <c r="B2980" s="1">
        <f t="shared" si="764"/>
        <v>59.3</v>
      </c>
      <c r="C2980" s="1">
        <f t="shared" si="751"/>
        <v>29.600578606334224</v>
      </c>
      <c r="D2980" s="1">
        <f t="shared" si="752"/>
        <v>96.120886743451365</v>
      </c>
      <c r="E2980" s="1">
        <f t="shared" si="756"/>
        <v>-6133.5808778228238</v>
      </c>
      <c r="F2980" s="1">
        <f t="shared" si="757"/>
        <v>-111757664.0075302</v>
      </c>
      <c r="G2980" s="1">
        <f t="shared" si="758"/>
        <v>85.399421393665776</v>
      </c>
      <c r="H2980" s="1">
        <f t="shared" si="759"/>
        <v>149378478.392324</v>
      </c>
      <c r="I2980" s="1">
        <f t="shared" si="760"/>
        <v>66129.14417088122</v>
      </c>
      <c r="J2980" s="1">
        <f t="shared" si="761"/>
        <v>-10595303.911028899</v>
      </c>
      <c r="K2980" s="1"/>
      <c r="L2980" s="1">
        <f t="shared" si="753"/>
        <v>88.213026648973795</v>
      </c>
      <c r="M2980" s="1">
        <f t="shared" si="762"/>
        <v>13.21629314808763</v>
      </c>
      <c r="N2980" s="1">
        <f t="shared" si="749"/>
        <v>0.14871631528635287</v>
      </c>
      <c r="O2980" s="1">
        <f t="shared" si="763"/>
        <v>0.14871631528635287</v>
      </c>
      <c r="P2980" s="1">
        <f t="shared" si="750"/>
        <v>89.197581105928819</v>
      </c>
      <c r="Q2980">
        <f t="shared" si="754"/>
        <v>36.915518008372196</v>
      </c>
      <c r="R2980">
        <f t="shared" si="755"/>
        <v>-81.200080081994358</v>
      </c>
    </row>
    <row r="2981" spans="1:18" x14ac:dyDescent="0.25">
      <c r="A2981">
        <v>2966</v>
      </c>
      <c r="B2981" s="1">
        <f t="shared" si="764"/>
        <v>59.32</v>
      </c>
      <c r="C2981" s="1">
        <f t="shared" si="751"/>
        <v>29.996589155332821</v>
      </c>
      <c r="D2981" s="1">
        <f t="shared" si="752"/>
        <v>100.5476295255331</v>
      </c>
      <c r="E2981" s="1">
        <f t="shared" si="756"/>
        <v>-5239.3788358423135</v>
      </c>
      <c r="F2981" s="1">
        <f t="shared" si="757"/>
        <v>-122288452.91555384</v>
      </c>
      <c r="G2981" s="1">
        <f t="shared" si="758"/>
        <v>85.003410844667172</v>
      </c>
      <c r="H2981" s="1">
        <f t="shared" si="759"/>
        <v>149739543.50102618</v>
      </c>
      <c r="I2981" s="1">
        <f t="shared" si="760"/>
        <v>69341.622633724546</v>
      </c>
      <c r="J2981" s="1">
        <f t="shared" si="761"/>
        <v>-11082500.025963379</v>
      </c>
      <c r="K2981" s="1"/>
      <c r="L2981" s="1">
        <f t="shared" si="753"/>
        <v>89.179763935611376</v>
      </c>
      <c r="M2981" s="1">
        <f t="shared" si="762"/>
        <v>13.514400874776641</v>
      </c>
      <c r="N2981" s="1">
        <f t="shared" si="749"/>
        <v>0.15039680886831858</v>
      </c>
      <c r="O2981" s="1">
        <f t="shared" si="763"/>
        <v>0.15039680886831858</v>
      </c>
      <c r="P2981" s="1">
        <f t="shared" si="750"/>
        <v>90.197945246083819</v>
      </c>
      <c r="Q2981">
        <f t="shared" si="754"/>
        <v>44.41556188855327</v>
      </c>
      <c r="R2981">
        <f t="shared" si="755"/>
        <v>-78.504313185579988</v>
      </c>
    </row>
    <row r="2982" spans="1:18" x14ac:dyDescent="0.25">
      <c r="A2982">
        <v>2967</v>
      </c>
      <c r="B2982" s="1">
        <f t="shared" si="764"/>
        <v>59.34</v>
      </c>
      <c r="C2982" s="1">
        <f t="shared" si="751"/>
        <v>29.734245363868187</v>
      </c>
      <c r="D2982" s="1">
        <f t="shared" si="752"/>
        <v>104.98430077194021</v>
      </c>
      <c r="E2982" s="1">
        <f t="shared" si="756"/>
        <v>-4343.1712440680767</v>
      </c>
      <c r="F2982" s="1">
        <f t="shared" si="757"/>
        <v>-133318524.43010151</v>
      </c>
      <c r="G2982" s="1">
        <f t="shared" si="758"/>
        <v>85.265754636131817</v>
      </c>
      <c r="H2982" s="1">
        <f t="shared" si="759"/>
        <v>152181660.88540137</v>
      </c>
      <c r="I2982" s="1">
        <f t="shared" si="760"/>
        <v>73167.809288968972</v>
      </c>
      <c r="J2982" s="1">
        <f t="shared" si="761"/>
        <v>-11621262.230444998</v>
      </c>
      <c r="K2982" s="1"/>
      <c r="L2982" s="1">
        <f t="shared" si="753"/>
        <v>87.705636253751962</v>
      </c>
      <c r="M2982" s="1">
        <f t="shared" si="762"/>
        <v>13.061254136709579</v>
      </c>
      <c r="N2982" s="1">
        <f t="shared" si="749"/>
        <v>0.14783500474954103</v>
      </c>
      <c r="O2982" s="1">
        <f t="shared" si="763"/>
        <v>0.14783500474954103</v>
      </c>
      <c r="P2982" s="1">
        <f t="shared" si="750"/>
        <v>88.672853739457167</v>
      </c>
      <c r="Q2982">
        <f t="shared" si="754"/>
        <v>49.981219974660725</v>
      </c>
      <c r="R2982">
        <f t="shared" si="755"/>
        <v>-73.244471737761472</v>
      </c>
    </row>
    <row r="2983" spans="1:18" x14ac:dyDescent="0.25">
      <c r="A2983">
        <v>2968</v>
      </c>
      <c r="B2983" s="1">
        <f t="shared" si="764"/>
        <v>59.36</v>
      </c>
      <c r="C2983" s="1">
        <f t="shared" si="751"/>
        <v>28.819305059035862</v>
      </c>
      <c r="D2983" s="1">
        <f t="shared" si="752"/>
        <v>109.33352601929279</v>
      </c>
      <c r="E2983" s="1">
        <f t="shared" si="756"/>
        <v>-3464.627744102856</v>
      </c>
      <c r="F2983" s="1">
        <f t="shared" si="757"/>
        <v>-144593405.65327036</v>
      </c>
      <c r="G2983" s="1">
        <f t="shared" si="758"/>
        <v>86.180694940964145</v>
      </c>
      <c r="H2983" s="1">
        <f t="shared" si="759"/>
        <v>156597051.05847761</v>
      </c>
      <c r="I2983" s="1">
        <f t="shared" si="760"/>
        <v>77523.728369275588</v>
      </c>
      <c r="J2983" s="1">
        <f t="shared" si="761"/>
        <v>-12191850.42566058</v>
      </c>
      <c r="K2983" s="1"/>
      <c r="L2983" s="1">
        <f t="shared" si="753"/>
        <v>83.909288213660503</v>
      </c>
      <c r="M2983" s="1">
        <f t="shared" si="762"/>
        <v>11.932133658068324</v>
      </c>
      <c r="N2983" s="1">
        <f t="shared" si="749"/>
        <v>0.14125571573955295</v>
      </c>
      <c r="O2983" s="1">
        <f t="shared" si="763"/>
        <v>0.14125571573955295</v>
      </c>
      <c r="P2983" s="1">
        <f t="shared" si="750"/>
        <v>84.75343333551244</v>
      </c>
      <c r="Q2983">
        <f t="shared" si="754"/>
        <v>53.208475585593838</v>
      </c>
      <c r="R2983">
        <f t="shared" si="755"/>
        <v>-65.96970962505759</v>
      </c>
    </row>
    <row r="2984" spans="1:18" x14ac:dyDescent="0.25">
      <c r="A2984">
        <v>2969</v>
      </c>
      <c r="B2984" s="1">
        <f t="shared" si="764"/>
        <v>59.38</v>
      </c>
      <c r="C2984" s="1">
        <f t="shared" si="751"/>
        <v>27.271849021280936</v>
      </c>
      <c r="D2984" s="1">
        <f t="shared" si="752"/>
        <v>113.49985003751877</v>
      </c>
      <c r="E2984" s="1">
        <f t="shared" si="756"/>
        <v>-2623.0302924212083</v>
      </c>
      <c r="F2984" s="1">
        <f t="shared" si="757"/>
        <v>-155823284.23449075</v>
      </c>
      <c r="G2984" s="1">
        <f t="shared" si="758"/>
        <v>87.728150978719071</v>
      </c>
      <c r="H2984" s="1">
        <f t="shared" si="759"/>
        <v>162703572.14945003</v>
      </c>
      <c r="I2984" s="1">
        <f t="shared" si="760"/>
        <v>82313.777730736707</v>
      </c>
      <c r="J2984" s="1">
        <f t="shared" si="761"/>
        <v>-12772093.071917234</v>
      </c>
      <c r="K2984" s="1"/>
      <c r="L2984" s="1">
        <f t="shared" si="753"/>
        <v>77.964476110260733</v>
      </c>
      <c r="M2984" s="1">
        <f t="shared" si="762"/>
        <v>10.272394732023088</v>
      </c>
      <c r="N2984" s="1">
        <f t="shared" si="749"/>
        <v>0.13100278331491869</v>
      </c>
      <c r="O2984" s="1">
        <f t="shared" si="763"/>
        <v>0.13100278331491869</v>
      </c>
      <c r="P2984" s="1">
        <f t="shared" si="750"/>
        <v>78.63829619643289</v>
      </c>
      <c r="Q2984">
        <f t="shared" si="754"/>
        <v>53.888401698561722</v>
      </c>
      <c r="R2984">
        <f t="shared" si="755"/>
        <v>-57.271474496928754</v>
      </c>
    </row>
    <row r="2985" spans="1:18" x14ac:dyDescent="0.25">
      <c r="A2985">
        <v>2970</v>
      </c>
      <c r="B2985" s="1">
        <f t="shared" si="764"/>
        <v>59.4</v>
      </c>
      <c r="C2985" s="1">
        <f t="shared" si="751"/>
        <v>25.125840258661405</v>
      </c>
      <c r="D2985" s="1">
        <f t="shared" si="752"/>
        <v>117.39183184687514</v>
      </c>
      <c r="E2985" s="1">
        <f t="shared" si="756"/>
        <v>-1836.8499669312223</v>
      </c>
      <c r="F2985" s="1">
        <f t="shared" si="757"/>
        <v>-166693067.06207913</v>
      </c>
      <c r="G2985" s="1">
        <f t="shared" si="758"/>
        <v>89.874159741338588</v>
      </c>
      <c r="H2985" s="1">
        <f t="shared" si="759"/>
        <v>170067084.86309436</v>
      </c>
      <c r="I2985" s="1">
        <f t="shared" si="760"/>
        <v>87432.827094306616</v>
      </c>
      <c r="J2985" s="1">
        <f t="shared" si="761"/>
        <v>-13338716.199011203</v>
      </c>
      <c r="K2985" s="1"/>
      <c r="L2985" s="1">
        <f t="shared" si="753"/>
        <v>70.085802313418924</v>
      </c>
      <c r="M2985" s="1">
        <f t="shared" si="762"/>
        <v>8.2731985039901588</v>
      </c>
      <c r="N2985" s="1">
        <f t="shared" si="749"/>
        <v>0.11750010876042043</v>
      </c>
      <c r="O2985" s="1">
        <f t="shared" si="763"/>
        <v>0.11750010876042043</v>
      </c>
      <c r="P2985" s="1">
        <f t="shared" si="750"/>
        <v>70.57241316124923</v>
      </c>
      <c r="Q2985">
        <f t="shared" si="754"/>
        <v>51.980763355420734</v>
      </c>
      <c r="R2985">
        <f t="shared" si="755"/>
        <v>-47.733277075744674</v>
      </c>
    </row>
    <row r="2986" spans="1:18" x14ac:dyDescent="0.25">
      <c r="A2986">
        <v>2971</v>
      </c>
      <c r="B2986" s="1">
        <f t="shared" si="764"/>
        <v>59.42</v>
      </c>
      <c r="C2986" s="1">
        <f t="shared" si="751"/>
        <v>22.428378598965306</v>
      </c>
      <c r="D2986" s="1">
        <f t="shared" si="752"/>
        <v>120.92405163167058</v>
      </c>
      <c r="E2986" s="1">
        <f t="shared" si="756"/>
        <v>-1123.3415704025429</v>
      </c>
      <c r="F2986" s="1">
        <f t="shared" si="757"/>
        <v>-176875287.277477</v>
      </c>
      <c r="G2986" s="1">
        <f t="shared" si="758"/>
        <v>92.57162140103469</v>
      </c>
      <c r="H2986" s="1">
        <f t="shared" si="759"/>
        <v>178137183.56127146</v>
      </c>
      <c r="I2986" s="1">
        <f t="shared" si="760"/>
        <v>92768.525407341745</v>
      </c>
      <c r="J2986" s="1">
        <f t="shared" si="761"/>
        <v>-13868774.36421481</v>
      </c>
      <c r="K2986" s="1"/>
      <c r="L2986" s="1">
        <f t="shared" si="753"/>
        <v>60.518978632609361</v>
      </c>
      <c r="M2986" s="1">
        <f t="shared" si="762"/>
        <v>6.1467259376864831</v>
      </c>
      <c r="N2986" s="1">
        <f t="shared" si="749"/>
        <v>0.10121981124690714</v>
      </c>
      <c r="O2986" s="1">
        <f t="shared" si="763"/>
        <v>0.10121981124690714</v>
      </c>
      <c r="P2986" s="1">
        <f t="shared" si="750"/>
        <v>60.830329725287996</v>
      </c>
      <c r="Q2986">
        <f t="shared" si="754"/>
        <v>47.581413557401852</v>
      </c>
      <c r="R2986">
        <f t="shared" si="755"/>
        <v>-37.899051417769705</v>
      </c>
    </row>
    <row r="2987" spans="1:18" x14ac:dyDescent="0.25">
      <c r="A2987">
        <v>2972</v>
      </c>
      <c r="B2987" s="1">
        <f t="shared" si="764"/>
        <v>59.44</v>
      </c>
      <c r="C2987" s="1">
        <f t="shared" si="751"/>
        <v>19.238666959658342</v>
      </c>
      <c r="D2987" s="1">
        <f t="shared" si="752"/>
        <v>124.01898550360876</v>
      </c>
      <c r="E2987" s="1">
        <f t="shared" si="756"/>
        <v>-498.16492827103139</v>
      </c>
      <c r="F2987" s="1">
        <f t="shared" si="757"/>
        <v>-186045053.22560489</v>
      </c>
      <c r="G2987" s="1">
        <f t="shared" si="758"/>
        <v>95.761333040341654</v>
      </c>
      <c r="H2987" s="1">
        <f t="shared" si="759"/>
        <v>186293221.52136418</v>
      </c>
      <c r="I2987" s="1">
        <f t="shared" si="760"/>
        <v>98203.766684030197</v>
      </c>
      <c r="J2987" s="1">
        <f t="shared" si="761"/>
        <v>-14341071.814537495</v>
      </c>
      <c r="K2987" s="1"/>
      <c r="L2987" s="1">
        <f t="shared" si="753"/>
        <v>49.534474837517678</v>
      </c>
      <c r="M2987" s="1">
        <f t="shared" si="762"/>
        <v>4.1038299294325498</v>
      </c>
      <c r="N2987" s="1">
        <f t="shared" si="749"/>
        <v>8.2659181407892607E-2</v>
      </c>
      <c r="O2987" s="1">
        <f t="shared" si="763"/>
        <v>8.2659181407892607E-2</v>
      </c>
      <c r="P2987" s="1">
        <f t="shared" si="750"/>
        <v>49.704181086890252</v>
      </c>
      <c r="Q2987">
        <f t="shared" si="754"/>
        <v>40.891088418505689</v>
      </c>
      <c r="R2987">
        <f t="shared" si="755"/>
        <v>-28.256406450012864</v>
      </c>
    </row>
    <row r="2988" spans="1:18" x14ac:dyDescent="0.25">
      <c r="A2988">
        <v>2973</v>
      </c>
      <c r="B2988" s="1">
        <f t="shared" si="764"/>
        <v>59.46</v>
      </c>
      <c r="C2988" s="1">
        <f t="shared" si="751"/>
        <v>15.626711983547256</v>
      </c>
      <c r="D2988" s="1">
        <f t="shared" si="752"/>
        <v>126.60870696820245</v>
      </c>
      <c r="E2988" s="1">
        <f t="shared" si="756"/>
        <v>24.958807576897016</v>
      </c>
      <c r="F2988" s="1">
        <f t="shared" si="757"/>
        <v>-193896033.57121727</v>
      </c>
      <c r="G2988" s="1">
        <f t="shared" si="758"/>
        <v>99.373288016452747</v>
      </c>
      <c r="H2988" s="1">
        <f t="shared" si="759"/>
        <v>193896656.51329294</v>
      </c>
      <c r="I2988" s="1">
        <f t="shared" si="760"/>
        <v>103619.26020544411</v>
      </c>
      <c r="J2988" s="1">
        <f t="shared" si="761"/>
        <v>-14737462.5506518</v>
      </c>
      <c r="K2988" s="1"/>
      <c r="L2988" s="1">
        <f t="shared" si="753"/>
        <v>37.423063155596282</v>
      </c>
      <c r="M2988" s="1">
        <f t="shared" si="762"/>
        <v>2.3354484642473494</v>
      </c>
      <c r="N2988" s="1">
        <f t="shared" si="749"/>
        <v>6.2325834928737049E-2</v>
      </c>
      <c r="O2988" s="1">
        <f t="shared" si="763"/>
        <v>6.2325834928737049E-2</v>
      </c>
      <c r="P2988" s="1">
        <f t="shared" si="750"/>
        <v>37.495866111838296</v>
      </c>
      <c r="Q2988">
        <f t="shared" si="754"/>
        <v>32.189296280257324</v>
      </c>
      <c r="R2988">
        <f t="shared" si="755"/>
        <v>-19.229903287814942</v>
      </c>
    </row>
    <row r="2989" spans="1:18" x14ac:dyDescent="0.25">
      <c r="A2989">
        <v>2974</v>
      </c>
      <c r="B2989" s="1">
        <f t="shared" si="764"/>
        <v>59.48</v>
      </c>
      <c r="C2989" s="1">
        <f t="shared" si="751"/>
        <v>11.671787558204063</v>
      </c>
      <c r="D2989" s="1">
        <f t="shared" si="752"/>
        <v>128.63637775100335</v>
      </c>
      <c r="E2989" s="1">
        <f t="shared" si="756"/>
        <v>434.54830570267586</v>
      </c>
      <c r="F2989" s="1">
        <f t="shared" si="757"/>
        <v>-200156354.66815221</v>
      </c>
      <c r="G2989" s="1">
        <f t="shared" si="758"/>
        <v>103.32821244179594</v>
      </c>
      <c r="H2989" s="1">
        <f t="shared" si="759"/>
        <v>200345186.89814126</v>
      </c>
      <c r="I2989" s="1">
        <f t="shared" si="760"/>
        <v>108896.14866926297</v>
      </c>
      <c r="J2989" s="1">
        <f t="shared" si="761"/>
        <v>-15043927.867835449</v>
      </c>
      <c r="K2989" s="1"/>
      <c r="L2989" s="1">
        <f t="shared" si="753"/>
        <v>24.491931011160307</v>
      </c>
      <c r="M2989" s="1">
        <f t="shared" si="762"/>
        <v>0.99809114716526892</v>
      </c>
      <c r="N2989" s="1">
        <f t="shared" si="749"/>
        <v>4.0729299073264356E-2</v>
      </c>
      <c r="O2989" s="1">
        <f t="shared" si="763"/>
        <v>4.0729299073264356E-2</v>
      </c>
      <c r="P2989" s="1">
        <f t="shared" si="750"/>
        <v>24.512259597872362</v>
      </c>
      <c r="Q2989">
        <f t="shared" si="754"/>
        <v>21.814202906279604</v>
      </c>
      <c r="R2989">
        <f t="shared" si="755"/>
        <v>-11.179956268123245</v>
      </c>
    </row>
    <row r="2990" spans="1:18" x14ac:dyDescent="0.25">
      <c r="A2990">
        <v>2975</v>
      </c>
      <c r="B2990" s="1">
        <f t="shared" si="764"/>
        <v>59.5</v>
      </c>
      <c r="C2990" s="1">
        <f t="shared" si="751"/>
        <v>7.4606949411972394</v>
      </c>
      <c r="D2990" s="1">
        <f t="shared" si="752"/>
        <v>130.05749526360444</v>
      </c>
      <c r="E2990" s="1">
        <f t="shared" si="756"/>
        <v>721.614043248097</v>
      </c>
      <c r="F2990" s="1">
        <f t="shared" si="757"/>
        <v>-204603260.29003716</v>
      </c>
      <c r="G2990" s="1">
        <f t="shared" si="758"/>
        <v>107.53930505880277</v>
      </c>
      <c r="H2990" s="1">
        <f t="shared" si="759"/>
        <v>205123987.11745003</v>
      </c>
      <c r="I2990" s="1">
        <f t="shared" si="760"/>
        <v>113918.61682709094</v>
      </c>
      <c r="J2990" s="1">
        <f t="shared" si="761"/>
        <v>-15251348.417376798</v>
      </c>
      <c r="K2990" s="1"/>
      <c r="L2990" s="1">
        <f t="shared" si="753"/>
        <v>11.060358135654399</v>
      </c>
      <c r="M2990" s="1">
        <f t="shared" si="762"/>
        <v>0.2032771489837728</v>
      </c>
      <c r="N2990" s="1">
        <f t="shared" si="749"/>
        <v>1.8376824983703369E-2</v>
      </c>
      <c r="O2990" s="1">
        <f t="shared" si="763"/>
        <v>1.8376824983703369E-2</v>
      </c>
      <c r="P2990" s="1">
        <f t="shared" si="750"/>
        <v>11.062225982515248</v>
      </c>
      <c r="Q2990">
        <f t="shared" si="754"/>
        <v>10.147786601176165</v>
      </c>
      <c r="R2990">
        <f t="shared" si="755"/>
        <v>-4.4040062199348595</v>
      </c>
    </row>
    <row r="2991" spans="1:18" x14ac:dyDescent="0.25">
      <c r="A2991">
        <v>2976</v>
      </c>
      <c r="B2991" s="1">
        <f t="shared" si="764"/>
        <v>59.52</v>
      </c>
      <c r="C2991" s="1">
        <f t="shared" si="751"/>
        <v>3.0858576773599005</v>
      </c>
      <c r="D2991" s="1">
        <f t="shared" si="752"/>
        <v>130.84086933041795</v>
      </c>
      <c r="E2991" s="1">
        <f t="shared" si="756"/>
        <v>879.85560474442536</v>
      </c>
      <c r="F2991" s="1">
        <f t="shared" si="757"/>
        <v>-207075453.02203944</v>
      </c>
      <c r="G2991" s="1">
        <f t="shared" si="758"/>
        <v>111.9141423226401</v>
      </c>
      <c r="H2991" s="1">
        <f t="shared" si="759"/>
        <v>207849598.90723962</v>
      </c>
      <c r="I2991" s="1">
        <f t="shared" si="760"/>
        <v>118576.4333558066</v>
      </c>
      <c r="J2991" s="1">
        <f t="shared" si="761"/>
        <v>-15355913.298677383</v>
      </c>
      <c r="K2991" s="1"/>
      <c r="L2991" s="1">
        <f t="shared" si="753"/>
        <v>-2.5457371691539254</v>
      </c>
      <c r="M2991" s="1">
        <f t="shared" si="762"/>
        <v>1.0765604040955168E-2</v>
      </c>
      <c r="N2991" s="1">
        <f t="shared" si="749"/>
        <v>-4.2288497009616991E-3</v>
      </c>
      <c r="O2991" s="1">
        <f t="shared" si="763"/>
        <v>3.1373638042990386</v>
      </c>
      <c r="P2991" s="1">
        <f t="shared" si="750"/>
        <v>2.5457599322485631</v>
      </c>
      <c r="Q2991">
        <f t="shared" si="754"/>
        <v>-2.395265283750883</v>
      </c>
      <c r="R2991">
        <f t="shared" si="755"/>
        <v>0.86232120065553952</v>
      </c>
    </row>
    <row r="2992" spans="1:18" x14ac:dyDescent="0.25">
      <c r="A2992">
        <v>2977</v>
      </c>
      <c r="B2992" s="1">
        <f t="shared" si="764"/>
        <v>59.54</v>
      </c>
      <c r="C2992" s="1">
        <f t="shared" si="751"/>
        <v>-1.3567068799180553</v>
      </c>
      <c r="D2992" s="1">
        <f t="shared" si="752"/>
        <v>130.96930673942899</v>
      </c>
      <c r="E2992" s="1">
        <f t="shared" si="756"/>
        <v>905.79996136465525</v>
      </c>
      <c r="F2992" s="1">
        <f t="shared" si="757"/>
        <v>-207482195.78722912</v>
      </c>
      <c r="G2992" s="1">
        <f t="shared" si="758"/>
        <v>116.35670687991805</v>
      </c>
      <c r="H2992" s="1">
        <f t="shared" si="759"/>
        <v>208302669.35723734</v>
      </c>
      <c r="I2992" s="1">
        <f t="shared" si="760"/>
        <v>122767.37017498323</v>
      </c>
      <c r="J2992" s="1">
        <f t="shared" si="761"/>
        <v>-15359138.960796716</v>
      </c>
      <c r="K2992" s="1"/>
      <c r="L2992" s="1">
        <f t="shared" si="753"/>
        <v>-16.000823960565267</v>
      </c>
      <c r="M2992" s="1">
        <f t="shared" si="762"/>
        <v>0.42559384973742453</v>
      </c>
      <c r="N2992" s="1">
        <f t="shared" si="749"/>
        <v>-2.6591976068078681E-2</v>
      </c>
      <c r="O2992" s="1">
        <f t="shared" si="763"/>
        <v>3.1150006779319215</v>
      </c>
      <c r="P2992" s="1">
        <f t="shared" si="750"/>
        <v>16.006482984776323</v>
      </c>
      <c r="Q2992">
        <f t="shared" si="754"/>
        <v>-15.376777606100331</v>
      </c>
      <c r="R2992">
        <f t="shared" si="755"/>
        <v>4.4454705031599637</v>
      </c>
    </row>
    <row r="2993" spans="1:18" x14ac:dyDescent="0.25">
      <c r="A2993">
        <v>2978</v>
      </c>
      <c r="B2993" s="1">
        <f t="shared" si="764"/>
        <v>59.56</v>
      </c>
      <c r="C2993" s="1">
        <f t="shared" si="751"/>
        <v>-5.7694949229895212</v>
      </c>
      <c r="D2993" s="1">
        <f t="shared" si="752"/>
        <v>130.43998859262004</v>
      </c>
      <c r="E2993" s="1">
        <f t="shared" si="756"/>
        <v>798.87769570924684</v>
      </c>
      <c r="F2993" s="1">
        <f t="shared" si="757"/>
        <v>-205808488.18842226</v>
      </c>
      <c r="G2993" s="1">
        <f t="shared" si="758"/>
        <v>120.76949492298952</v>
      </c>
      <c r="H2993" s="1">
        <f t="shared" si="759"/>
        <v>206446693.76112399</v>
      </c>
      <c r="I2993" s="1">
        <f t="shared" si="760"/>
        <v>126399.44611198734</v>
      </c>
      <c r="J2993" s="1">
        <f t="shared" si="761"/>
        <v>-15267503.15085523</v>
      </c>
      <c r="K2993" s="1"/>
      <c r="L2993" s="1">
        <f t="shared" si="753"/>
        <v>-28.988551262926002</v>
      </c>
      <c r="M2993" s="1">
        <f t="shared" si="762"/>
        <v>1.3991590537891625</v>
      </c>
      <c r="N2993" s="1">
        <f t="shared" si="749"/>
        <v>-4.8228490762259428E-2</v>
      </c>
      <c r="O2993" s="1">
        <f t="shared" si="763"/>
        <v>3.0933641632377409</v>
      </c>
      <c r="P2993" s="1">
        <f t="shared" si="750"/>
        <v>29.022297469033855</v>
      </c>
      <c r="Q2993">
        <f t="shared" si="754"/>
        <v>-28.344357857649456</v>
      </c>
      <c r="R2993">
        <f t="shared" si="755"/>
        <v>6.2362751718148628</v>
      </c>
    </row>
    <row r="2994" spans="1:18" x14ac:dyDescent="0.25">
      <c r="A2994">
        <v>2979</v>
      </c>
      <c r="B2994" s="1">
        <f t="shared" si="764"/>
        <v>59.58</v>
      </c>
      <c r="C2994" s="1">
        <f t="shared" si="751"/>
        <v>-10.0556561684221</v>
      </c>
      <c r="D2994" s="1">
        <f t="shared" si="752"/>
        <v>129.26453217413081</v>
      </c>
      <c r="E2994" s="1">
        <f t="shared" si="756"/>
        <v>561.43549917442215</v>
      </c>
      <c r="F2994" s="1">
        <f t="shared" si="757"/>
        <v>-202115925.98906967</v>
      </c>
      <c r="G2994" s="1">
        <f t="shared" si="758"/>
        <v>125.0556561684221</v>
      </c>
      <c r="H2994" s="1">
        <f t="shared" si="759"/>
        <v>202431135.8088029</v>
      </c>
      <c r="I2994" s="1">
        <f t="shared" si="760"/>
        <v>129392.94567164603</v>
      </c>
      <c r="J2994" s="1">
        <f t="shared" si="761"/>
        <v>-15091730.996959135</v>
      </c>
      <c r="K2994" s="1"/>
      <c r="L2994" s="1">
        <f t="shared" si="753"/>
        <v>-41.212172881372673</v>
      </c>
      <c r="M2994" s="1">
        <f t="shared" si="762"/>
        <v>2.8346820866050848</v>
      </c>
      <c r="N2994" s="1">
        <f t="shared" si="749"/>
        <v>-6.8674476329903186E-2</v>
      </c>
      <c r="O2994" s="1">
        <f t="shared" si="763"/>
        <v>3.0729181776700969</v>
      </c>
      <c r="P2994" s="1">
        <f t="shared" si="750"/>
        <v>41.309546307557881</v>
      </c>
      <c r="Q2994">
        <f t="shared" si="754"/>
        <v>-40.842499065103887</v>
      </c>
      <c r="R2994">
        <f t="shared" si="755"/>
        <v>6.1942623655490117</v>
      </c>
    </row>
    <row r="2995" spans="1:18" x14ac:dyDescent="0.25">
      <c r="A2995">
        <v>2980</v>
      </c>
      <c r="B2995" s="1">
        <f t="shared" si="764"/>
        <v>59.6</v>
      </c>
      <c r="C2995" s="1">
        <f t="shared" si="751"/>
        <v>-14.121119492154245</v>
      </c>
      <c r="D2995" s="1">
        <f t="shared" si="752"/>
        <v>127.4687359782877</v>
      </c>
      <c r="E2995" s="1">
        <f t="shared" si="756"/>
        <v>198.68466761411401</v>
      </c>
      <c r="F2995" s="1">
        <f t="shared" si="757"/>
        <v>-196539178.57341161</v>
      </c>
      <c r="G2995" s="1">
        <f t="shared" si="758"/>
        <v>129.12111949215424</v>
      </c>
      <c r="H2995" s="1">
        <f t="shared" si="759"/>
        <v>196578654.17055655</v>
      </c>
      <c r="I2995" s="1">
        <f t="shared" si="760"/>
        <v>131682.16860323836</v>
      </c>
      <c r="J2995" s="1">
        <f t="shared" si="761"/>
        <v>-14845798.812917178</v>
      </c>
      <c r="K2995" s="1"/>
      <c r="L2995" s="1">
        <f t="shared" si="753"/>
        <v>-52.405981996388235</v>
      </c>
      <c r="M2995" s="1">
        <f t="shared" si="762"/>
        <v>4.5972114655561427</v>
      </c>
      <c r="N2995" s="1">
        <f t="shared" si="749"/>
        <v>-8.7499042823815557E-2</v>
      </c>
      <c r="O2995" s="1">
        <f t="shared" si="763"/>
        <v>3.0540936111761847</v>
      </c>
      <c r="P2995" s="1">
        <f t="shared" si="750"/>
        <v>52.60723621579838</v>
      </c>
      <c r="Q2995">
        <f t="shared" si="754"/>
        <v>-52.426826518588292</v>
      </c>
      <c r="R2995">
        <f t="shared" si="755"/>
        <v>4.3530636860326224</v>
      </c>
    </row>
    <row r="2996" spans="1:18" x14ac:dyDescent="0.25">
      <c r="A2996">
        <v>2981</v>
      </c>
      <c r="B2996" s="1">
        <f t="shared" si="764"/>
        <v>59.62</v>
      </c>
      <c r="C2996" s="1">
        <f t="shared" si="751"/>
        <v>-17.876657568661972</v>
      </c>
      <c r="D2996" s="1">
        <f t="shared" si="752"/>
        <v>125.09201349353765</v>
      </c>
      <c r="E2996" s="1">
        <f t="shared" si="756"/>
        <v>-281.41327430539422</v>
      </c>
      <c r="F2996" s="1">
        <f t="shared" si="757"/>
        <v>-189278351.21503615</v>
      </c>
      <c r="G2996" s="1">
        <f t="shared" si="758"/>
        <v>132.87665756866198</v>
      </c>
      <c r="H2996" s="1">
        <f t="shared" si="759"/>
        <v>189357544.64599144</v>
      </c>
      <c r="I2996" s="1">
        <f t="shared" si="760"/>
        <v>133216.87186594744</v>
      </c>
      <c r="J2996" s="1">
        <f t="shared" si="761"/>
        <v>-14545743.913818628</v>
      </c>
      <c r="K2996" s="1"/>
      <c r="L2996" s="1">
        <f t="shared" si="753"/>
        <v>-62.34649932468281</v>
      </c>
      <c r="M2996" s="1">
        <f t="shared" si="762"/>
        <v>6.5277364131600848</v>
      </c>
      <c r="N2996" s="1">
        <f t="shared" si="749"/>
        <v>-0.10432083897653759</v>
      </c>
      <c r="O2996" s="1">
        <f t="shared" si="763"/>
        <v>3.0372718150234626</v>
      </c>
      <c r="P2996" s="1">
        <f t="shared" si="750"/>
        <v>62.687297921687211</v>
      </c>
      <c r="Q2996">
        <f t="shared" si="754"/>
        <v>-62.681866035781773</v>
      </c>
      <c r="R2996">
        <f t="shared" si="755"/>
        <v>0.82522178514442601</v>
      </c>
    </row>
    <row r="2997" spans="1:18" x14ac:dyDescent="0.25">
      <c r="A2997">
        <v>2982</v>
      </c>
      <c r="B2997" s="1">
        <f t="shared" si="764"/>
        <v>59.64</v>
      </c>
      <c r="C2997" s="1">
        <f t="shared" si="751"/>
        <v>-21.239845200180188</v>
      </c>
      <c r="D2997" s="1">
        <f t="shared" si="752"/>
        <v>122.18652816939063</v>
      </c>
      <c r="E2997" s="1">
        <f t="shared" si="756"/>
        <v>-868.32130978309397</v>
      </c>
      <c r="F2997" s="1">
        <f t="shared" si="757"/>
        <v>-180587808.56901604</v>
      </c>
      <c r="G2997" s="1">
        <f t="shared" si="758"/>
        <v>136.23984520018018</v>
      </c>
      <c r="H2997" s="1">
        <f t="shared" si="759"/>
        <v>181341790.46603948</v>
      </c>
      <c r="I2997" s="1">
        <f t="shared" si="760"/>
        <v>133963.37234503339</v>
      </c>
      <c r="J2997" s="1">
        <f t="shared" si="761"/>
        <v>-14208383.696117612</v>
      </c>
      <c r="K2997" s="1"/>
      <c r="L2997" s="1">
        <f t="shared" si="753"/>
        <v>-70.861563447249523</v>
      </c>
      <c r="M2997" s="1">
        <f t="shared" si="762"/>
        <v>8.4600218332348618</v>
      </c>
      <c r="N2997" s="1">
        <f t="shared" si="749"/>
        <v>-0.11882559092765549</v>
      </c>
      <c r="O2997" s="1">
        <f t="shared" si="763"/>
        <v>3.0227670630723447</v>
      </c>
      <c r="P2997" s="1">
        <f t="shared" si="750"/>
        <v>71.364789242366427</v>
      </c>
      <c r="Q2997">
        <f t="shared" si="754"/>
        <v>-71.241332190956896</v>
      </c>
      <c r="R2997">
        <f t="shared" si="755"/>
        <v>-4.1959184054395697</v>
      </c>
    </row>
    <row r="2998" spans="1:18" x14ac:dyDescent="0.25">
      <c r="A2998">
        <v>2983</v>
      </c>
      <c r="B2998" s="1">
        <f t="shared" si="764"/>
        <v>59.66</v>
      </c>
      <c r="C2998" s="1">
        <f t="shared" si="751"/>
        <v>-24.136868355265406</v>
      </c>
      <c r="D2998" s="1">
        <f t="shared" si="752"/>
        <v>118.81604855181382</v>
      </c>
      <c r="E2998" s="1">
        <f t="shared" si="756"/>
        <v>-1549.1581925336086</v>
      </c>
      <c r="F2998" s="1">
        <f t="shared" si="757"/>
        <v>-170762297.04737657</v>
      </c>
      <c r="G2998" s="1">
        <f t="shared" si="758"/>
        <v>139.13686835526539</v>
      </c>
      <c r="H2998" s="1">
        <f t="shared" si="759"/>
        <v>173162188.15287057</v>
      </c>
      <c r="I2998" s="1">
        <f t="shared" si="760"/>
        <v>133905.28611670973</v>
      </c>
      <c r="J2998" s="1">
        <f t="shared" si="761"/>
        <v>-13850053.19997374</v>
      </c>
      <c r="K2998" s="1"/>
      <c r="L2998" s="1">
        <f t="shared" si="753"/>
        <v>-77.835269567567309</v>
      </c>
      <c r="M2998" s="1">
        <f t="shared" si="762"/>
        <v>10.237776161785177</v>
      </c>
      <c r="N2998" s="1">
        <f t="shared" si="749"/>
        <v>-0.13078058417385108</v>
      </c>
      <c r="O2998" s="1">
        <f t="shared" si="763"/>
        <v>3.0108120698261489</v>
      </c>
      <c r="P2998" s="1">
        <f t="shared" si="750"/>
        <v>78.505676542493958</v>
      </c>
      <c r="Q2998">
        <f t="shared" si="754"/>
        <v>-77.808469444683581</v>
      </c>
      <c r="R2998">
        <f t="shared" si="755"/>
        <v>-10.439508229338498</v>
      </c>
    </row>
    <row r="2999" spans="1:18" x14ac:dyDescent="0.25">
      <c r="A2999">
        <v>2984</v>
      </c>
      <c r="B2999" s="1">
        <f t="shared" si="764"/>
        <v>59.68</v>
      </c>
      <c r="C2999" s="1">
        <f t="shared" si="751"/>
        <v>-26.504144212598714</v>
      </c>
      <c r="D2999" s="1">
        <f t="shared" si="752"/>
        <v>115.05454871412704</v>
      </c>
      <c r="E2999" s="1">
        <f t="shared" si="756"/>
        <v>-2308.9811597463395</v>
      </c>
      <c r="F2999" s="1">
        <f t="shared" si="757"/>
        <v>-160121394.87899905</v>
      </c>
      <c r="G2999" s="1">
        <f t="shared" si="758"/>
        <v>141.5041442125987</v>
      </c>
      <c r="H2999" s="1">
        <f t="shared" si="759"/>
        <v>165452788.87506261</v>
      </c>
      <c r="I2999" s="1">
        <f t="shared" si="760"/>
        <v>133043.88803660544</v>
      </c>
      <c r="J2999" s="1">
        <f t="shared" si="761"/>
        <v>-13485466.857478194</v>
      </c>
      <c r="K2999" s="1"/>
      <c r="L2999" s="1">
        <f t="shared" si="753"/>
        <v>-83.207235138755706</v>
      </c>
      <c r="M2999" s="1">
        <f t="shared" si="762"/>
        <v>11.729268641703356</v>
      </c>
      <c r="N2999" s="1">
        <f t="shared" si="749"/>
        <v>-0.1400418027604583</v>
      </c>
      <c r="O2999" s="1">
        <f t="shared" si="763"/>
        <v>3.0015508512395419</v>
      </c>
      <c r="P2999" s="1">
        <f t="shared" si="750"/>
        <v>84.029873987204269</v>
      </c>
      <c r="Q2999">
        <f t="shared" si="754"/>
        <v>-82.173112007307111</v>
      </c>
      <c r="R2999">
        <f t="shared" si="755"/>
        <v>-17.566997049581026</v>
      </c>
    </row>
    <row r="3000" spans="1:18" x14ac:dyDescent="0.25">
      <c r="A3000">
        <v>2985</v>
      </c>
      <c r="B3000" s="1">
        <f t="shared" si="764"/>
        <v>59.7</v>
      </c>
      <c r="C3000" s="1">
        <f t="shared" si="751"/>
        <v>-28.28971665384384</v>
      </c>
      <c r="D3000" s="1">
        <f t="shared" si="752"/>
        <v>110.98458470068888</v>
      </c>
      <c r="E3000" s="1">
        <f t="shared" si="756"/>
        <v>-3131.113890460847</v>
      </c>
      <c r="F3000" s="1">
        <f t="shared" si="757"/>
        <v>-148993423.9861663</v>
      </c>
      <c r="G3000" s="1">
        <f t="shared" si="758"/>
        <v>143.28971665384384</v>
      </c>
      <c r="H3000" s="1">
        <f t="shared" si="759"/>
        <v>158797298.18120316</v>
      </c>
      <c r="I3000" s="1">
        <f t="shared" si="760"/>
        <v>131398.08375969296</v>
      </c>
      <c r="J3000" s="1">
        <f t="shared" si="761"/>
        <v>-13126797.48658983</v>
      </c>
      <c r="K3000" s="1"/>
      <c r="L3000" s="1">
        <f t="shared" si="753"/>
        <v>-86.965952546015401</v>
      </c>
      <c r="M3000" s="1">
        <f t="shared" si="762"/>
        <v>12.836985201493633</v>
      </c>
      <c r="N3000" s="1">
        <f t="shared" si="749"/>
        <v>-0.14655105918335029</v>
      </c>
      <c r="O3000" s="1">
        <f t="shared" si="763"/>
        <v>2.9950415948166498</v>
      </c>
      <c r="P3000" s="1">
        <f t="shared" si="750"/>
        <v>87.908276580189934</v>
      </c>
      <c r="Q3000">
        <f t="shared" si="754"/>
        <v>-84.22248576361774</v>
      </c>
      <c r="R3000">
        <f t="shared" si="755"/>
        <v>-25.188052387915516</v>
      </c>
    </row>
    <row r="3001" spans="1:18" x14ac:dyDescent="0.25">
      <c r="A3001">
        <v>2986</v>
      </c>
      <c r="B3001" s="1">
        <f t="shared" si="764"/>
        <v>59.72</v>
      </c>
      <c r="C3001" s="1">
        <f t="shared" si="751"/>
        <v>-29.454396577840413</v>
      </c>
      <c r="D3001" s="1">
        <f t="shared" si="752"/>
        <v>106.69548261653944</v>
      </c>
      <c r="E3001" s="1">
        <f t="shared" si="756"/>
        <v>-3997.5125114590337</v>
      </c>
      <c r="F3001" s="1">
        <f t="shared" si="757"/>
        <v>-137699969.02634975</v>
      </c>
      <c r="G3001" s="1">
        <f t="shared" si="758"/>
        <v>144.45439657784041</v>
      </c>
      <c r="H3001" s="1">
        <f t="shared" si="759"/>
        <v>153680075.30562127</v>
      </c>
      <c r="I3001" s="1">
        <f t="shared" si="760"/>
        <v>129003.99480577704</v>
      </c>
      <c r="J3001" s="1">
        <f t="shared" si="761"/>
        <v>-12783044.960534895</v>
      </c>
      <c r="K3001" s="1"/>
      <c r="L3001" s="1">
        <f t="shared" si="753"/>
        <v>-89.137543437233859</v>
      </c>
      <c r="M3001" s="1">
        <f t="shared" si="762"/>
        <v>13.501307220406204</v>
      </c>
      <c r="N3001" s="1">
        <f t="shared" si="749"/>
        <v>-0.15032337990878666</v>
      </c>
      <c r="O3001" s="1">
        <f t="shared" si="763"/>
        <v>2.9912692740912132</v>
      </c>
      <c r="P3001" s="1">
        <f t="shared" si="750"/>
        <v>90.154239759894523</v>
      </c>
      <c r="Q3001">
        <f t="shared" si="754"/>
        <v>-83.944381049307054</v>
      </c>
      <c r="R3001">
        <f t="shared" si="755"/>
        <v>-32.880508465248603</v>
      </c>
    </row>
    <row r="3002" spans="1:18" x14ac:dyDescent="0.25">
      <c r="A3002">
        <v>2987</v>
      </c>
      <c r="B3002" s="1">
        <f t="shared" si="764"/>
        <v>59.74</v>
      </c>
      <c r="C3002" s="1">
        <f t="shared" si="751"/>
        <v>-29.972622008883711</v>
      </c>
      <c r="D3002" s="1">
        <f t="shared" si="752"/>
        <v>102.28137813020976</v>
      </c>
      <c r="E3002" s="1">
        <f t="shared" si="756"/>
        <v>-4889.1616176976277</v>
      </c>
      <c r="F3002" s="1">
        <f t="shared" si="757"/>
        <v>-126542065.85655205</v>
      </c>
      <c r="G3002" s="1">
        <f t="shared" si="758"/>
        <v>144.97262200888372</v>
      </c>
      <c r="H3002" s="1">
        <f t="shared" si="759"/>
        <v>150445967.18051973</v>
      </c>
      <c r="I3002" s="1">
        <f t="shared" si="760"/>
        <v>125914.1657773825</v>
      </c>
      <c r="J3002" s="1">
        <f t="shared" si="761"/>
        <v>-12459740.203809038</v>
      </c>
      <c r="K3002" s="1"/>
      <c r="L3002" s="1">
        <f t="shared" si="753"/>
        <v>-89.772332916390084</v>
      </c>
      <c r="M3002" s="1">
        <f t="shared" si="762"/>
        <v>13.698889242055259</v>
      </c>
      <c r="N3002" s="1">
        <f t="shared" si="749"/>
        <v>-0.15142774566740627</v>
      </c>
      <c r="O3002" s="1">
        <f t="shared" si="763"/>
        <v>2.9901649083325936</v>
      </c>
      <c r="P3002" s="1">
        <f t="shared" si="750"/>
        <v>90.811515369567928</v>
      </c>
      <c r="Q3002">
        <f t="shared" si="754"/>
        <v>-81.423433677218213</v>
      </c>
      <c r="R3002">
        <f t="shared" si="755"/>
        <v>-40.211388584938469</v>
      </c>
    </row>
    <row r="3003" spans="1:18" x14ac:dyDescent="0.25">
      <c r="A3003">
        <v>2988</v>
      </c>
      <c r="B3003" s="1">
        <f t="shared" si="764"/>
        <v>59.76</v>
      </c>
      <c r="C3003" s="1">
        <f t="shared" si="751"/>
        <v>-29.833019121766505</v>
      </c>
      <c r="D3003" s="1">
        <f t="shared" si="752"/>
        <v>97.839150417954997</v>
      </c>
      <c r="E3003" s="1">
        <f t="shared" si="756"/>
        <v>-5786.4916155730916</v>
      </c>
      <c r="F3003" s="1">
        <f t="shared" si="757"/>
        <v>-115788952.19211937</v>
      </c>
      <c r="G3003" s="1">
        <f t="shared" si="758"/>
        <v>144.83301912176651</v>
      </c>
      <c r="H3003" s="1">
        <f t="shared" si="759"/>
        <v>149272437.40921706</v>
      </c>
      <c r="I3003" s="1">
        <f t="shared" si="760"/>
        <v>122196.41112973282</v>
      </c>
      <c r="J3003" s="1">
        <f t="shared" si="761"/>
        <v>-12158999.609371603</v>
      </c>
      <c r="K3003" s="1"/>
      <c r="L3003" s="1">
        <f t="shared" si="753"/>
        <v>-88.931854339608364</v>
      </c>
      <c r="M3003" s="1">
        <f t="shared" si="762"/>
        <v>13.437614970735979</v>
      </c>
      <c r="N3003" s="1">
        <f t="shared" si="749"/>
        <v>-0.1499656977480717</v>
      </c>
      <c r="O3003" s="1">
        <f t="shared" si="763"/>
        <v>2.9916269562519284</v>
      </c>
      <c r="P3003" s="1">
        <f t="shared" si="750"/>
        <v>89.941337617266214</v>
      </c>
      <c r="Q3003">
        <f t="shared" si="754"/>
        <v>-76.832836753435103</v>
      </c>
      <c r="R3003">
        <f t="shared" si="755"/>
        <v>-46.756383615534865</v>
      </c>
    </row>
    <row r="3004" spans="1:18" x14ac:dyDescent="0.25">
      <c r="A3004">
        <v>2989</v>
      </c>
      <c r="B3004" s="1">
        <f t="shared" si="764"/>
        <v>59.78</v>
      </c>
      <c r="C3004" s="1">
        <f t="shared" si="751"/>
        <v>-29.038651870400322</v>
      </c>
      <c r="D3004" s="1">
        <f t="shared" si="752"/>
        <v>93.466295894468914</v>
      </c>
      <c r="E3004" s="1">
        <f t="shared" si="756"/>
        <v>-6669.8082293172793</v>
      </c>
      <c r="F3004" s="1">
        <f t="shared" si="757"/>
        <v>-105670032.67173931</v>
      </c>
      <c r="G3004" s="1">
        <f t="shared" si="758"/>
        <v>144.03865187040032</v>
      </c>
      <c r="H3004" s="1">
        <f t="shared" si="759"/>
        <v>150156374.48760781</v>
      </c>
      <c r="I3004" s="1">
        <f t="shared" si="760"/>
        <v>117932.32680349916</v>
      </c>
      <c r="J3004" s="1">
        <f t="shared" si="761"/>
        <v>-11879913.333113674</v>
      </c>
      <c r="K3004" s="1"/>
      <c r="L3004" s="1">
        <f t="shared" si="753"/>
        <v>-86.678274213398751</v>
      </c>
      <c r="M3004" s="1">
        <f t="shared" si="762"/>
        <v>12.75032215215424</v>
      </c>
      <c r="N3004" s="1">
        <f t="shared" ref="N3004:N3067" si="765">(ATAN(M3004/L3004))</f>
        <v>-0.14605197525893054</v>
      </c>
      <c r="O3004" s="1">
        <f t="shared" si="763"/>
        <v>2.9955406787410697</v>
      </c>
      <c r="P3004" s="1">
        <f t="shared" ref="P3004:P3067" si="766">ABS(SQRT((L3004*L3004)+(M3004*M3004)))</f>
        <v>87.611037749799891</v>
      </c>
      <c r="Q3004">
        <f t="shared" si="754"/>
        <v>-70.42426615068203</v>
      </c>
      <c r="R3004">
        <f t="shared" si="755"/>
        <v>-52.116376243314953</v>
      </c>
    </row>
    <row r="3005" spans="1:18" x14ac:dyDescent="0.25">
      <c r="A3005">
        <v>2990</v>
      </c>
      <c r="B3005" s="1">
        <f t="shared" si="764"/>
        <v>59.8</v>
      </c>
      <c r="C3005" s="1">
        <f t="shared" si="751"/>
        <v>-27.606954741257951</v>
      </c>
      <c r="D3005" s="1">
        <f t="shared" si="752"/>
        <v>89.25878839667152</v>
      </c>
      <c r="E3005" s="1">
        <f t="shared" si="756"/>
        <v>-7519.7247438723525</v>
      </c>
      <c r="F3005" s="1">
        <f t="shared" si="757"/>
        <v>-96370420.277881399</v>
      </c>
      <c r="G3005" s="1">
        <f t="shared" si="758"/>
        <v>142.60695474125794</v>
      </c>
      <c r="H3005" s="1">
        <f t="shared" si="759"/>
        <v>152916680.50148752</v>
      </c>
      <c r="I3005" s="1">
        <f t="shared" si="760"/>
        <v>113215.49938646788</v>
      </c>
      <c r="J3005" s="1">
        <f t="shared" si="761"/>
        <v>-11619220.986422928</v>
      </c>
      <c r="K3005" s="1"/>
      <c r="L3005" s="1">
        <f t="shared" si="753"/>
        <v>-83.067276472717907</v>
      </c>
      <c r="M3005" s="1">
        <f t="shared" si="762"/>
        <v>11.689046907302441</v>
      </c>
      <c r="N3005" s="1">
        <f t="shared" si="765"/>
        <v>-0.13979990318591401</v>
      </c>
      <c r="O3005" s="1">
        <f t="shared" si="763"/>
        <v>3.001792750814086</v>
      </c>
      <c r="P3005" s="1">
        <f t="shared" si="766"/>
        <v>83.885673617108608</v>
      </c>
      <c r="Q3005">
        <f t="shared" si="754"/>
        <v>-62.518232129920598</v>
      </c>
      <c r="R3005">
        <f t="shared" si="755"/>
        <v>-55.931001149142993</v>
      </c>
    </row>
    <row r="3006" spans="1:18" x14ac:dyDescent="0.25">
      <c r="A3006">
        <v>2991</v>
      </c>
      <c r="B3006" s="1">
        <f t="shared" si="764"/>
        <v>59.82</v>
      </c>
      <c r="C3006" s="1">
        <f t="shared" si="751"/>
        <v>-25.569350107540501</v>
      </c>
      <c r="D3006" s="1">
        <f t="shared" si="752"/>
        <v>85.308972784485434</v>
      </c>
      <c r="E3006" s="1">
        <f t="shared" si="756"/>
        <v>-8317.587497533943</v>
      </c>
      <c r="F3006" s="1">
        <f t="shared" si="757"/>
        <v>-88030101.650933146</v>
      </c>
      <c r="G3006" s="1">
        <f t="shared" si="758"/>
        <v>140.56935010754052</v>
      </c>
      <c r="H3006" s="1">
        <f t="shared" si="759"/>
        <v>157212363.43006611</v>
      </c>
      <c r="I3006" s="1">
        <f t="shared" si="760"/>
        <v>108149.4521088015</v>
      </c>
      <c r="J3006" s="1">
        <f t="shared" si="761"/>
        <v>-11372202.646504354</v>
      </c>
      <c r="K3006" s="1"/>
      <c r="L3006" s="1">
        <f t="shared" si="753"/>
        <v>-78.144645267578355</v>
      </c>
      <c r="M3006" s="1">
        <f t="shared" si="762"/>
        <v>10.32077058034514</v>
      </c>
      <c r="N3006" s="1">
        <f t="shared" si="765"/>
        <v>-0.1313126681336059</v>
      </c>
      <c r="O3006" s="1">
        <f t="shared" si="763"/>
        <v>3.010279985866394</v>
      </c>
      <c r="P3006" s="1">
        <f t="shared" si="766"/>
        <v>78.823244600611133</v>
      </c>
      <c r="Q3006">
        <f t="shared" si="754"/>
        <v>-53.495969272302275</v>
      </c>
      <c r="R3006">
        <f t="shared" si="755"/>
        <v>-57.890285549344661</v>
      </c>
    </row>
    <row r="3007" spans="1:18" x14ac:dyDescent="0.25">
      <c r="A3007">
        <v>2992</v>
      </c>
      <c r="B3007" s="1">
        <f t="shared" si="764"/>
        <v>59.84</v>
      </c>
      <c r="C3007" s="1">
        <f t="shared" si="751"/>
        <v>-22.970558582240866</v>
      </c>
      <c r="D3007" s="1">
        <f t="shared" si="752"/>
        <v>81.703538189091745</v>
      </c>
      <c r="E3007" s="1">
        <f t="shared" si="756"/>
        <v>-9045.8852858034679</v>
      </c>
      <c r="F3007" s="1">
        <f t="shared" si="757"/>
        <v>-80746462.774047643</v>
      </c>
      <c r="G3007" s="1">
        <f t="shared" si="758"/>
        <v>137.97055858224087</v>
      </c>
      <c r="H3007" s="1">
        <f t="shared" si="759"/>
        <v>162574503.37796333</v>
      </c>
      <c r="I3007" s="1">
        <f t="shared" si="760"/>
        <v>102845.37275244773</v>
      </c>
      <c r="J3007" s="1">
        <f t="shared" si="761"/>
        <v>-11133694.083419776</v>
      </c>
      <c r="K3007" s="1"/>
      <c r="L3007" s="1">
        <f t="shared" si="753"/>
        <v>-71.946361178141757</v>
      </c>
      <c r="M3007" s="1">
        <f t="shared" si="762"/>
        <v>8.7249221825022119</v>
      </c>
      <c r="N3007" s="1">
        <f t="shared" si="765"/>
        <v>-0.1206805303236244</v>
      </c>
      <c r="O3007" s="1">
        <f t="shared" si="763"/>
        <v>3.0209121236763758</v>
      </c>
      <c r="P3007" s="1">
        <f t="shared" si="766"/>
        <v>72.473465170821953</v>
      </c>
      <c r="Q3007">
        <f t="shared" si="754"/>
        <v>-43.792815592966335</v>
      </c>
      <c r="R3007">
        <f t="shared" si="755"/>
        <v>-57.745930214230576</v>
      </c>
    </row>
    <row r="3008" spans="1:18" x14ac:dyDescent="0.25">
      <c r="A3008">
        <v>2993</v>
      </c>
      <c r="B3008" s="1">
        <f t="shared" si="764"/>
        <v>59.86</v>
      </c>
      <c r="C3008" s="1">
        <f t="shared" si="751"/>
        <v>-19.86761750623268</v>
      </c>
      <c r="D3008" s="1">
        <f t="shared" si="752"/>
        <v>78.521615391091004</v>
      </c>
      <c r="E3008" s="1">
        <f t="shared" si="756"/>
        <v>-9688.6336909996171</v>
      </c>
      <c r="F3008" s="1">
        <f t="shared" si="757"/>
        <v>-74579630.835545167</v>
      </c>
      <c r="G3008" s="1">
        <f t="shared" si="758"/>
        <v>134.86761750623268</v>
      </c>
      <c r="H3008" s="1">
        <f t="shared" si="759"/>
        <v>168449253.63391805</v>
      </c>
      <c r="I3008" s="1">
        <f t="shared" si="760"/>
        <v>97419.673341735586</v>
      </c>
      <c r="J3008" s="1">
        <f t="shared" si="761"/>
        <v>-10899124.328119248</v>
      </c>
      <c r="K3008" s="1"/>
      <c r="L3008" s="1">
        <f t="shared" si="753"/>
        <v>-64.50195280942161</v>
      </c>
      <c r="M3008" s="1">
        <f t="shared" si="762"/>
        <v>6.9923502971884659</v>
      </c>
      <c r="N3008" s="1">
        <f t="shared" si="765"/>
        <v>-0.10798357035810645</v>
      </c>
      <c r="O3008" s="1">
        <f t="shared" si="763"/>
        <v>3.0336090836418936</v>
      </c>
      <c r="P3008" s="1">
        <f t="shared" si="766"/>
        <v>64.879849559839798</v>
      </c>
      <c r="Q3008">
        <f t="shared" si="754"/>
        <v>-33.892027653022204</v>
      </c>
      <c r="R3008">
        <f t="shared" si="755"/>
        <v>-55.323822540332685</v>
      </c>
    </row>
    <row r="3009" spans="1:18" x14ac:dyDescent="0.25">
      <c r="A3009">
        <v>2994</v>
      </c>
      <c r="B3009" s="1">
        <f t="shared" si="764"/>
        <v>59.88</v>
      </c>
      <c r="C3009" s="1">
        <f t="shared" si="751"/>
        <v>-16.32862911323943</v>
      </c>
      <c r="D3009" s="1">
        <f t="shared" si="752"/>
        <v>75.833040086608207</v>
      </c>
      <c r="E3009" s="1">
        <f t="shared" si="756"/>
        <v>-10231.725902505143</v>
      </c>
      <c r="F3009" s="1">
        <f t="shared" si="757"/>
        <v>-69559862.022328138</v>
      </c>
      <c r="G3009" s="1">
        <f t="shared" si="758"/>
        <v>131.32862911323943</v>
      </c>
      <c r="H3009" s="1">
        <f t="shared" si="759"/>
        <v>174248076.96632281</v>
      </c>
      <c r="I3009" s="1">
        <f t="shared" si="760"/>
        <v>91991.435174159706</v>
      </c>
      <c r="J3009" s="1">
        <f t="shared" si="761"/>
        <v>-10665472.116228648</v>
      </c>
      <c r="K3009" s="1"/>
      <c r="L3009" s="1">
        <f t="shared" si="753"/>
        <v>-55.840970151329621</v>
      </c>
      <c r="M3009" s="1">
        <f t="shared" si="762"/>
        <v>5.2251091580654361</v>
      </c>
      <c r="N3009" s="1">
        <f t="shared" si="765"/>
        <v>-9.3299581664874676E-2</v>
      </c>
      <c r="O3009" s="1">
        <f t="shared" si="763"/>
        <v>3.0482930723351256</v>
      </c>
      <c r="P3009" s="1">
        <f t="shared" si="766"/>
        <v>56.084897371354664</v>
      </c>
      <c r="Q3009">
        <f t="shared" si="754"/>
        <v>-24.317136418831225</v>
      </c>
      <c r="R3009">
        <f t="shared" si="755"/>
        <v>-50.539020464818442</v>
      </c>
    </row>
    <row r="3010" spans="1:18" x14ac:dyDescent="0.25">
      <c r="A3010">
        <v>2995</v>
      </c>
      <c r="B3010" s="1">
        <f t="shared" si="764"/>
        <v>59.9</v>
      </c>
      <c r="C3010" s="1">
        <f t="shared" si="751"/>
        <v>-12.431265846528255</v>
      </c>
      <c r="D3010" s="1">
        <f t="shared" si="752"/>
        <v>73.696820158579698</v>
      </c>
      <c r="E3010" s="1">
        <f t="shared" si="756"/>
        <v>-10663.242327966902</v>
      </c>
      <c r="F3010" s="1">
        <f t="shared" si="757"/>
        <v>-65696052.862775125</v>
      </c>
      <c r="G3010" s="1">
        <f t="shared" si="758"/>
        <v>127.43126584652825</v>
      </c>
      <c r="H3010" s="1">
        <f t="shared" si="759"/>
        <v>179400789.80772012</v>
      </c>
      <c r="I3010" s="1">
        <f t="shared" si="760"/>
        <v>86679.795266938381</v>
      </c>
      <c r="J3010" s="1">
        <f t="shared" si="761"/>
        <v>-10432045.468891568</v>
      </c>
      <c r="K3010" s="1"/>
      <c r="L3010" s="1">
        <f t="shared" si="753"/>
        <v>-46.002583988691164</v>
      </c>
      <c r="M3010" s="1">
        <f t="shared" si="762"/>
        <v>3.5361160302592225</v>
      </c>
      <c r="N3010" s="1">
        <f t="shared" si="765"/>
        <v>-7.6716909120819229E-2</v>
      </c>
      <c r="O3010" s="1">
        <f t="shared" si="763"/>
        <v>3.0648757448791808</v>
      </c>
      <c r="P3010" s="1">
        <f t="shared" si="766"/>
        <v>46.138290499497714</v>
      </c>
      <c r="Q3010">
        <f t="shared" si="754"/>
        <v>-15.620211873894657</v>
      </c>
      <c r="R3010">
        <f t="shared" si="755"/>
        <v>-43.413717086085605</v>
      </c>
    </row>
    <row r="3011" spans="1:18" x14ac:dyDescent="0.25">
      <c r="A3011">
        <v>2996</v>
      </c>
      <c r="B3011" s="1">
        <f t="shared" si="764"/>
        <v>59.92</v>
      </c>
      <c r="C3011" s="1">
        <f t="shared" si="751"/>
        <v>-8.2610656320851135</v>
      </c>
      <c r="D3011" s="1">
        <f t="shared" si="752"/>
        <v>72.159840592978995</v>
      </c>
      <c r="E3011" s="1">
        <f t="shared" si="756"/>
        <v>-10973.712200218244</v>
      </c>
      <c r="F3011" s="1">
        <f t="shared" si="757"/>
        <v>-62984387.221912466</v>
      </c>
      <c r="G3011" s="1">
        <f t="shared" si="758"/>
        <v>123.26106563208512</v>
      </c>
      <c r="H3011" s="1">
        <f t="shared" si="759"/>
        <v>183406746.6751312</v>
      </c>
      <c r="I3011" s="1">
        <f t="shared" si="760"/>
        <v>81601.331580645332</v>
      </c>
      <c r="J3011" s="1">
        <f t="shared" si="761"/>
        <v>-10201005.025806665</v>
      </c>
      <c r="K3011" s="1"/>
      <c r="L3011" s="1">
        <f t="shared" si="753"/>
        <v>-35.048287357895475</v>
      </c>
      <c r="M3011" s="1">
        <f t="shared" si="762"/>
        <v>2.0474660530899769</v>
      </c>
      <c r="N3011" s="1">
        <f t="shared" si="765"/>
        <v>-5.8352114371244906E-2</v>
      </c>
      <c r="O3011" s="1">
        <f t="shared" si="763"/>
        <v>3.083240539628755</v>
      </c>
      <c r="P3011" s="1">
        <f t="shared" si="766"/>
        <v>35.108041300536428</v>
      </c>
      <c r="Q3011">
        <f t="shared" si="754"/>
        <v>-8.362811580366035</v>
      </c>
      <c r="R3011">
        <f t="shared" si="755"/>
        <v>-34.097477127075948</v>
      </c>
    </row>
    <row r="3012" spans="1:18" x14ac:dyDescent="0.25">
      <c r="A3012">
        <v>2997</v>
      </c>
      <c r="B3012" s="1">
        <f t="shared" si="764"/>
        <v>59.94</v>
      </c>
      <c r="C3012" s="1">
        <f t="shared" si="751"/>
        <v>-3.9095545230076163</v>
      </c>
      <c r="D3012" s="1">
        <f t="shared" si="752"/>
        <v>71.255834464022513</v>
      </c>
      <c r="E3012" s="1">
        <f t="shared" si="756"/>
        <v>-11156.321438267452</v>
      </c>
      <c r="F3012" s="1">
        <f t="shared" si="757"/>
        <v>-61416157.160705902</v>
      </c>
      <c r="G3012" s="1">
        <f t="shared" si="758"/>
        <v>118.90955452300761</v>
      </c>
      <c r="H3012" s="1">
        <f t="shared" si="759"/>
        <v>185879665.19465187</v>
      </c>
      <c r="I3012" s="1">
        <f t="shared" si="760"/>
        <v>76867.504408097186</v>
      </c>
      <c r="J3012" s="1">
        <f t="shared" si="761"/>
        <v>-9977575.2789104935</v>
      </c>
      <c r="K3012" s="1"/>
      <c r="L3012" s="1">
        <f t="shared" si="753"/>
        <v>-23.077306040095571</v>
      </c>
      <c r="M3012" s="1">
        <f t="shared" si="762"/>
        <v>0.88595843257888873</v>
      </c>
      <c r="N3012" s="1">
        <f t="shared" si="765"/>
        <v>-3.8372050695020907E-2</v>
      </c>
      <c r="O3012" s="1">
        <f t="shared" si="763"/>
        <v>3.1032206033049792</v>
      </c>
      <c r="P3012" s="1">
        <f t="shared" si="766"/>
        <v>23.094306147024405</v>
      </c>
      <c r="Q3012">
        <f t="shared" si="754"/>
        <v>-3.0862019637484566</v>
      </c>
      <c r="R3012">
        <f t="shared" si="755"/>
        <v>-22.887165264650935</v>
      </c>
    </row>
    <row r="3013" spans="1:18" x14ac:dyDescent="0.25">
      <c r="A3013">
        <v>2998</v>
      </c>
      <c r="B3013" s="1">
        <f t="shared" si="764"/>
        <v>59.96</v>
      </c>
      <c r="C3013" s="1">
        <f t="shared" si="751"/>
        <v>0.52776208136036984</v>
      </c>
      <c r="D3013" s="1">
        <f t="shared" si="752"/>
        <v>71.004642572800066</v>
      </c>
      <c r="E3013" s="1">
        <f t="shared" si="756"/>
        <v>-11207.062200294386</v>
      </c>
      <c r="F3013" s="1">
        <f t="shared" si="757"/>
        <v>-60983910.492314644</v>
      </c>
      <c r="G3013" s="1">
        <f t="shared" si="758"/>
        <v>114.47223791863964</v>
      </c>
      <c r="H3013" s="1">
        <f t="shared" si="759"/>
        <v>186582153.65358189</v>
      </c>
      <c r="I3013" s="1">
        <f t="shared" si="760"/>
        <v>72582.210083970916</v>
      </c>
      <c r="J3013" s="1">
        <f t="shared" si="761"/>
        <v>-9769916.4877841715</v>
      </c>
      <c r="K3013" s="1"/>
      <c r="L3013" s="1">
        <f t="shared" si="753"/>
        <v>-10.243468162384229</v>
      </c>
      <c r="M3013" s="1">
        <f t="shared" si="762"/>
        <v>0.17435056164805474</v>
      </c>
      <c r="N3013" s="1">
        <f t="shared" si="765"/>
        <v>-1.7019013989838527E-2</v>
      </c>
      <c r="O3013" s="1">
        <f t="shared" si="763"/>
        <v>3.1245736400101616</v>
      </c>
      <c r="P3013" s="1">
        <f t="shared" si="766"/>
        <v>10.244951835520084</v>
      </c>
      <c r="Q3013">
        <f t="shared" si="754"/>
        <v>-0.26822500357844187</v>
      </c>
      <c r="R3013">
        <f t="shared" si="755"/>
        <v>-10.241440009079859</v>
      </c>
    </row>
    <row r="3014" spans="1:18" x14ac:dyDescent="0.25">
      <c r="A3014">
        <v>2999</v>
      </c>
      <c r="B3014" s="1">
        <f t="shared" si="764"/>
        <v>59.98</v>
      </c>
      <c r="C3014" s="1">
        <f t="shared" si="751"/>
        <v>4.9534955535530232</v>
      </c>
      <c r="D3014" s="1">
        <f t="shared" si="752"/>
        <v>71.411777988514913</v>
      </c>
      <c r="E3014" s="1">
        <f t="shared" si="756"/>
        <v>-11124.820846319986</v>
      </c>
      <c r="F3014" s="1">
        <f t="shared" si="757"/>
        <v>-61685270.061177492</v>
      </c>
      <c r="G3014" s="1">
        <f t="shared" si="758"/>
        <v>110.04650444644697</v>
      </c>
      <c r="H3014" s="1">
        <f t="shared" si="759"/>
        <v>185446908.92389321</v>
      </c>
      <c r="I3014" s="1">
        <f t="shared" si="760"/>
        <v>68839.500705451268</v>
      </c>
      <c r="J3014" s="1">
        <f t="shared" si="761"/>
        <v>-9588661.2595643811</v>
      </c>
      <c r="K3014" s="1"/>
      <c r="L3014" s="1">
        <f t="shared" si="753"/>
        <v>3.2290865680508407</v>
      </c>
      <c r="M3014" s="1">
        <f t="shared" si="762"/>
        <v>1.7321096485602538E-2</v>
      </c>
      <c r="N3014" s="1">
        <f t="shared" si="765"/>
        <v>5.3640340679694445E-3</v>
      </c>
      <c r="O3014" s="1">
        <f t="shared" si="763"/>
        <v>5.3640340679694445E-3</v>
      </c>
      <c r="P3014" s="1">
        <f t="shared" si="766"/>
        <v>3.2291330236380507</v>
      </c>
      <c r="Q3014">
        <f t="shared" si="754"/>
        <v>-0.26673658872957662</v>
      </c>
      <c r="R3014">
        <f t="shared" si="755"/>
        <v>3.2180975244051768</v>
      </c>
    </row>
    <row r="3015" spans="1:18" x14ac:dyDescent="0.25">
      <c r="A3015">
        <v>3000</v>
      </c>
      <c r="B3015" s="1">
        <f t="shared" si="764"/>
        <v>60</v>
      </c>
      <c r="C3015" s="1">
        <f t="shared" si="751"/>
        <v>9.2705114885197535</v>
      </c>
      <c r="D3015" s="1">
        <f t="shared" si="752"/>
        <v>72.468305049625542</v>
      </c>
      <c r="E3015" s="1">
        <f t="shared" si="756"/>
        <v>-10911.40237997564</v>
      </c>
      <c r="F3015" s="1">
        <f t="shared" si="757"/>
        <v>-63524021.743916497</v>
      </c>
      <c r="G3015" s="1">
        <f t="shared" si="758"/>
        <v>105.72948851148024</v>
      </c>
      <c r="H3015" s="1">
        <f t="shared" si="759"/>
        <v>182582723.64165455</v>
      </c>
      <c r="I3015" s="1">
        <f t="shared" si="760"/>
        <v>65721.519910659263</v>
      </c>
      <c r="J3015" s="1">
        <f t="shared" si="761"/>
        <v>-9446150.7881354261</v>
      </c>
      <c r="K3015" s="1"/>
      <c r="L3015" s="1">
        <f t="shared" si="753"/>
        <v>17.035577531436097</v>
      </c>
      <c r="M3015" s="1">
        <f t="shared" si="762"/>
        <v>0.48246457457690894</v>
      </c>
      <c r="N3015" s="1">
        <f t="shared" si="765"/>
        <v>2.8313430769379613E-2</v>
      </c>
      <c r="O3015" s="1">
        <f t="shared" si="763"/>
        <v>2.8313430769379613E-2</v>
      </c>
      <c r="P3015" s="1">
        <f t="shared" si="766"/>
        <v>17.042408101418417</v>
      </c>
      <c r="Q3015">
        <f t="shared" si="754"/>
        <v>-3.254506070215907</v>
      </c>
      <c r="R3015">
        <f t="shared" si="755"/>
        <v>16.728773539450518</v>
      </c>
    </row>
    <row r="3016" spans="1:18" x14ac:dyDescent="0.25">
      <c r="A3016">
        <v>3001</v>
      </c>
      <c r="B3016" s="1">
        <f t="shared" si="764"/>
        <v>60.02</v>
      </c>
      <c r="C3016" s="1">
        <f t="shared" si="751"/>
        <v>13.384061574581866</v>
      </c>
      <c r="D3016" s="1">
        <f t="shared" si="752"/>
        <v>74.151035480529217</v>
      </c>
      <c r="E3016" s="1">
        <f t="shared" si="756"/>
        <v>-10571.490832933099</v>
      </c>
      <c r="F3016" s="1">
        <f t="shared" si="757"/>
        <v>-66508356.856048562</v>
      </c>
      <c r="G3016" s="1">
        <f t="shared" si="758"/>
        <v>101.61593842541814</v>
      </c>
      <c r="H3016" s="1">
        <f t="shared" si="759"/>
        <v>178264775.2868371</v>
      </c>
      <c r="I3016" s="1">
        <f t="shared" si="760"/>
        <v>63296.700019652293</v>
      </c>
      <c r="J3016" s="1">
        <f t="shared" si="761"/>
        <v>-9355433.8239847347</v>
      </c>
      <c r="K3016" s="1"/>
      <c r="L3016" s="1">
        <f t="shared" si="753"/>
        <v>30.790909764235714</v>
      </c>
      <c r="M3016" s="1">
        <f t="shared" si="762"/>
        <v>1.5790256580365849</v>
      </c>
      <c r="N3016" s="1">
        <f t="shared" si="765"/>
        <v>5.123731784729256E-2</v>
      </c>
      <c r="O3016" s="1">
        <f t="shared" si="763"/>
        <v>5.123731784729256E-2</v>
      </c>
      <c r="P3016" s="1">
        <f t="shared" si="766"/>
        <v>30.831371136198989</v>
      </c>
      <c r="Q3016">
        <f t="shared" si="754"/>
        <v>-9.1574576713887765</v>
      </c>
      <c r="R3016">
        <f t="shared" si="755"/>
        <v>29.440013843997541</v>
      </c>
    </row>
    <row r="3017" spans="1:18" x14ac:dyDescent="0.25">
      <c r="A3017">
        <v>3002</v>
      </c>
      <c r="B3017" s="1">
        <f t="shared" si="764"/>
        <v>60.04</v>
      </c>
      <c r="C3017" s="1">
        <f t="shared" si="751"/>
        <v>17.20386309526172</v>
      </c>
      <c r="D3017" s="1">
        <f t="shared" si="752"/>
        <v>76.423037319483683</v>
      </c>
      <c r="E3017" s="1">
        <f t="shared" si="756"/>
        <v>-10112.546461464297</v>
      </c>
      <c r="F3017" s="1">
        <f t="shared" si="757"/>
        <v>-70646453.73840332</v>
      </c>
      <c r="G3017" s="1">
        <f t="shared" si="758"/>
        <v>97.796136904738276</v>
      </c>
      <c r="H3017" s="1">
        <f t="shared" si="759"/>
        <v>172910049.67367738</v>
      </c>
      <c r="I3017" s="1">
        <f t="shared" si="760"/>
        <v>61618.260106502028</v>
      </c>
      <c r="J3017" s="1">
        <f t="shared" si="761"/>
        <v>-9329114.0952879358</v>
      </c>
      <c r="K3017" s="1"/>
      <c r="L3017" s="1">
        <f t="shared" si="753"/>
        <v>44.045253607902332</v>
      </c>
      <c r="M3017" s="1">
        <f t="shared" si="762"/>
        <v>3.240003300282865</v>
      </c>
      <c r="N3017" s="1">
        <f t="shared" si="765"/>
        <v>7.3428527405665536E-2</v>
      </c>
      <c r="O3017" s="1">
        <f t="shared" si="763"/>
        <v>7.3428527405665536E-2</v>
      </c>
      <c r="P3017" s="1">
        <f t="shared" si="766"/>
        <v>44.164261419956716</v>
      </c>
      <c r="Q3017">
        <f t="shared" si="754"/>
        <v>-17.614713024932783</v>
      </c>
      <c r="R3017">
        <f t="shared" si="755"/>
        <v>40.499430512286722</v>
      </c>
    </row>
    <row r="3018" spans="1:18" x14ac:dyDescent="0.25">
      <c r="A3018">
        <v>3003</v>
      </c>
      <c r="B3018" s="1">
        <f t="shared" si="764"/>
        <v>60.06</v>
      </c>
      <c r="C3018" s="1">
        <f t="shared" si="751"/>
        <v>20.646080421859978</v>
      </c>
      <c r="D3018" s="1">
        <f t="shared" si="752"/>
        <v>79.234445488017315</v>
      </c>
      <c r="E3018" s="1">
        <f t="shared" si="756"/>
        <v>-9544.642011420503</v>
      </c>
      <c r="F3018" s="1">
        <f t="shared" si="757"/>
        <v>-75939865.567295238</v>
      </c>
      <c r="G3018" s="1">
        <f t="shared" si="758"/>
        <v>94.353919578140022</v>
      </c>
      <c r="H3018" s="1">
        <f t="shared" si="759"/>
        <v>167040056.69346845</v>
      </c>
      <c r="I3018" s="1">
        <f t="shared" si="760"/>
        <v>60723.037966206808</v>
      </c>
      <c r="J3018" s="1">
        <f t="shared" si="761"/>
        <v>-9378147.1026409268</v>
      </c>
      <c r="K3018" s="1"/>
      <c r="L3018" s="1">
        <f t="shared" si="753"/>
        <v>56.316105204117434</v>
      </c>
      <c r="M3018" s="1">
        <f t="shared" si="762"/>
        <v>5.3152078739273634</v>
      </c>
      <c r="N3018" s="1">
        <f t="shared" si="765"/>
        <v>9.4102907680599882E-2</v>
      </c>
      <c r="O3018" s="1">
        <f t="shared" si="763"/>
        <v>9.4102907680599882E-2</v>
      </c>
      <c r="P3018" s="1">
        <f t="shared" si="766"/>
        <v>56.566378177361521</v>
      </c>
      <c r="Q3018">
        <f t="shared" si="754"/>
        <v>-27.980473633205143</v>
      </c>
      <c r="R3018">
        <f t="shared" si="755"/>
        <v>49.161450704447219</v>
      </c>
    </row>
    <row r="3019" spans="1:18" x14ac:dyDescent="0.25">
      <c r="A3019">
        <v>3004</v>
      </c>
      <c r="B3019" s="1">
        <f t="shared" si="764"/>
        <v>60.08</v>
      </c>
      <c r="C3019" s="1">
        <f t="shared" si="751"/>
        <v>23.635165007634463</v>
      </c>
      <c r="D3019" s="1">
        <f t="shared" si="752"/>
        <v>82.523556211708609</v>
      </c>
      <c r="E3019" s="1">
        <f t="shared" si="756"/>
        <v>-8880.2416452348589</v>
      </c>
      <c r="F3019" s="1">
        <f t="shared" si="757"/>
        <v>-82375421.141587764</v>
      </c>
      <c r="G3019" s="1">
        <f t="shared" si="758"/>
        <v>91.36483499236553</v>
      </c>
      <c r="H3019" s="1">
        <f t="shared" si="759"/>
        <v>161234112.81935126</v>
      </c>
      <c r="I3019" s="1">
        <f t="shared" si="760"/>
        <v>60630.681612036846</v>
      </c>
      <c r="J3019" s="1">
        <f t="shared" si="761"/>
        <v>-9510693.593877729</v>
      </c>
      <c r="K3019" s="1"/>
      <c r="L3019" s="1">
        <f t="shared" si="753"/>
        <v>67.132422931988387</v>
      </c>
      <c r="M3019" s="1">
        <f t="shared" si="762"/>
        <v>7.5818039192513993</v>
      </c>
      <c r="N3019" s="1">
        <f t="shared" si="765"/>
        <v>0.11246150158887785</v>
      </c>
      <c r="O3019" s="1">
        <f t="shared" si="763"/>
        <v>0.11246150158887785</v>
      </c>
      <c r="P3019" s="1">
        <f t="shared" si="766"/>
        <v>67.5592033655618</v>
      </c>
      <c r="Q3019">
        <f t="shared" si="754"/>
        <v>-39.379944737160606</v>
      </c>
      <c r="R3019">
        <f t="shared" si="755"/>
        <v>54.895044511208049</v>
      </c>
    </row>
    <row r="3020" spans="1:18" x14ac:dyDescent="0.25">
      <c r="A3020">
        <v>3005</v>
      </c>
      <c r="B3020" s="1">
        <f t="shared" si="764"/>
        <v>60.1</v>
      </c>
      <c r="C3020" s="1">
        <f t="shared" si="751"/>
        <v>26.105513500123223</v>
      </c>
      <c r="D3020" s="1">
        <f t="shared" si="752"/>
        <v>86.218181272425099</v>
      </c>
      <c r="E3020" s="1">
        <f t="shared" si="756"/>
        <v>-8133.9273829701297</v>
      </c>
      <c r="F3020" s="1">
        <f t="shared" si="757"/>
        <v>-89916520.562161833</v>
      </c>
      <c r="G3020" s="1">
        <f t="shared" si="758"/>
        <v>88.894486499876777</v>
      </c>
      <c r="H3020" s="1">
        <f t="shared" si="759"/>
        <v>156077295.23359314</v>
      </c>
      <c r="I3020" s="1">
        <f t="shared" si="760"/>
        <v>61343.218048006114</v>
      </c>
      <c r="J3020" s="1">
        <f t="shared" si="761"/>
        <v>-9731133.9911164381</v>
      </c>
      <c r="K3020" s="1"/>
      <c r="L3020" s="1">
        <f t="shared" si="753"/>
        <v>76.08101327176341</v>
      </c>
      <c r="M3020" s="1">
        <f t="shared" si="762"/>
        <v>9.7738345897784029</v>
      </c>
      <c r="N3020" s="1">
        <f t="shared" si="765"/>
        <v>0.1277663470939199</v>
      </c>
      <c r="O3020" s="1">
        <f t="shared" si="763"/>
        <v>0.1277663470939199</v>
      </c>
      <c r="P3020" s="1">
        <f t="shared" si="766"/>
        <v>76.706247614171488</v>
      </c>
      <c r="Q3020">
        <f t="shared" si="754"/>
        <v>-50.814409431158964</v>
      </c>
      <c r="R3020">
        <f t="shared" si="755"/>
        <v>57.460805922029429</v>
      </c>
    </row>
    <row r="3021" spans="1:18" x14ac:dyDescent="0.25">
      <c r="A3021">
        <v>3006</v>
      </c>
      <c r="B3021" s="1">
        <f t="shared" si="764"/>
        <v>60.12</v>
      </c>
      <c r="C3021" s="1">
        <f t="shared" si="751"/>
        <v>28.002907579901198</v>
      </c>
      <c r="D3021" s="1">
        <f t="shared" si="752"/>
        <v>90.237232369343275</v>
      </c>
      <c r="E3021" s="1">
        <f t="shared" si="756"/>
        <v>-7322.0790613926574</v>
      </c>
      <c r="F3021" s="1">
        <f t="shared" si="757"/>
        <v>-98494802.046291411</v>
      </c>
      <c r="G3021" s="1">
        <f t="shared" si="758"/>
        <v>86.997092420098795</v>
      </c>
      <c r="H3021" s="1">
        <f t="shared" si="759"/>
        <v>152107643.82757619</v>
      </c>
      <c r="I3021" s="1">
        <f t="shared" si="760"/>
        <v>62845.00878092026</v>
      </c>
      <c r="J3021" s="1">
        <f t="shared" si="761"/>
        <v>-10039335.812469535</v>
      </c>
      <c r="K3021" s="1"/>
      <c r="L3021" s="1">
        <f t="shared" si="753"/>
        <v>82.843531170025997</v>
      </c>
      <c r="M3021" s="1">
        <f t="shared" si="762"/>
        <v>11.624898542944891</v>
      </c>
      <c r="N3021" s="1">
        <f t="shared" si="765"/>
        <v>0.13941325953037165</v>
      </c>
      <c r="O3021" s="1">
        <f t="shared" si="763"/>
        <v>0.13941325953037165</v>
      </c>
      <c r="P3021" s="1">
        <f t="shared" si="766"/>
        <v>83.655178697154369</v>
      </c>
      <c r="Q3021">
        <f t="shared" si="754"/>
        <v>-61.291606963323964</v>
      </c>
      <c r="R3021">
        <f t="shared" si="755"/>
        <v>56.934416996279559</v>
      </c>
    </row>
    <row r="3022" spans="1:18" x14ac:dyDescent="0.25">
      <c r="A3022">
        <v>3007</v>
      </c>
      <c r="B3022" s="1">
        <f t="shared" si="764"/>
        <v>60.14</v>
      </c>
      <c r="C3022" s="1">
        <f t="shared" si="751"/>
        <v>29.285703924738581</v>
      </c>
      <c r="D3022" s="1">
        <f t="shared" si="752"/>
        <v>94.49250081578559</v>
      </c>
      <c r="E3022" s="1">
        <f t="shared" si="756"/>
        <v>-6462.5148352113101</v>
      </c>
      <c r="F3022" s="1">
        <f t="shared" si="757"/>
        <v>-108003160.46525532</v>
      </c>
      <c r="G3022" s="1">
        <f t="shared" si="758"/>
        <v>85.714296075261416</v>
      </c>
      <c r="H3022" s="1">
        <f t="shared" si="759"/>
        <v>149767258.4605816</v>
      </c>
      <c r="I3022" s="1">
        <f t="shared" si="760"/>
        <v>65103.093048395254</v>
      </c>
      <c r="J3022" s="1">
        <f t="shared" si="761"/>
        <v>-10430245.733491827</v>
      </c>
      <c r="K3022" s="1"/>
      <c r="L3022" s="1">
        <f t="shared" si="753"/>
        <v>87.215910618276084</v>
      </c>
      <c r="M3022" s="1">
        <f t="shared" si="762"/>
        <v>12.9125394345931</v>
      </c>
      <c r="N3022" s="1">
        <f t="shared" si="765"/>
        <v>0.14698482551807837</v>
      </c>
      <c r="O3022" s="1">
        <f t="shared" si="763"/>
        <v>0.14698482551807837</v>
      </c>
      <c r="P3022" s="1">
        <f t="shared" si="766"/>
        <v>88.166596506982415</v>
      </c>
      <c r="Q3022">
        <f t="shared" si="754"/>
        <v>-69.947718023526903</v>
      </c>
      <c r="R3022">
        <f t="shared" si="755"/>
        <v>53.671831372948454</v>
      </c>
    </row>
    <row r="3023" spans="1:18" x14ac:dyDescent="0.25">
      <c r="A3023">
        <v>3008</v>
      </c>
      <c r="B3023" s="1">
        <f t="shared" si="764"/>
        <v>60.16</v>
      </c>
      <c r="C3023" s="1">
        <f t="shared" ref="C3023:C3086" si="767">(COS($L$3*B3023))*$C$3</f>
        <v>29.925748182246167</v>
      </c>
      <c r="D3023" s="1">
        <f t="shared" ref="D3023:D3086" si="768">($C$3*(SIN($L$3*B3023)))+$C$9</f>
        <v>98.890593511721789</v>
      </c>
      <c r="E3023" s="1">
        <f t="shared" si="756"/>
        <v>-5574.1001106322001</v>
      </c>
      <c r="F3023" s="1">
        <f t="shared" si="757"/>
        <v>-118291011.37177674</v>
      </c>
      <c r="G3023" s="1">
        <f t="shared" si="758"/>
        <v>85.074251817753833</v>
      </c>
      <c r="H3023" s="1">
        <f t="shared" si="759"/>
        <v>149361603.41512665</v>
      </c>
      <c r="I3023" s="1">
        <f t="shared" si="760"/>
        <v>68067.911229804726</v>
      </c>
      <c r="J3023" s="1">
        <f t="shared" si="761"/>
        <v>-10893851.112169717</v>
      </c>
      <c r="K3023" s="1"/>
      <c r="L3023" s="1">
        <f t="shared" ref="L3023:L3086" si="769">((((-J3023)+(SQRT((J3023*J3023)-(4*I3023*H3023))))/(2*I3023))-$C$10)*$L$6</f>
        <v>89.108891852130895</v>
      </c>
      <c r="M3023" s="1">
        <f t="shared" si="762"/>
        <v>13.492425503456957</v>
      </c>
      <c r="N3023" s="1">
        <f t="shared" si="765"/>
        <v>0.15027355160827968</v>
      </c>
      <c r="O3023" s="1">
        <f t="shared" si="763"/>
        <v>0.15027355160827968</v>
      </c>
      <c r="P3023" s="1">
        <f t="shared" si="766"/>
        <v>90.124581292126379</v>
      </c>
      <c r="Q3023">
        <f t="shared" ref="Q3023:Q3086" si="770">P3023*(COS(O3023+($L$4*B3023)-$O$15))</f>
        <v>-76.132533502196296</v>
      </c>
      <c r="R3023">
        <f t="shared" ref="R3023:R3086" si="771">P3023*(SIN(O3023+($L$4*B3023)-$O$15))</f>
        <v>48.231498998248597</v>
      </c>
    </row>
    <row r="3024" spans="1:18" x14ac:dyDescent="0.25">
      <c r="A3024">
        <v>3009</v>
      </c>
      <c r="B3024" s="1">
        <f t="shared" si="764"/>
        <v>60.18</v>
      </c>
      <c r="C3024" s="1">
        <f t="shared" si="767"/>
        <v>29.908992891466426</v>
      </c>
      <c r="D3024" s="1">
        <f t="shared" si="768"/>
        <v>103.33498270190829</v>
      </c>
      <c r="E3024" s="1">
        <f t="shared" ref="E3024:E3087" si="772">(C3024*C3024)+($C$7*$C$7)-($C$5*$C$5)+(D3024*D3024)-($C$10*$C$10)</f>
        <v>-4676.3334942145248</v>
      </c>
      <c r="F3024" s="1">
        <f t="shared" ref="F3024:F3087" si="773">(4*(D3024*D3024))*(($C$7*$C$7)-($C$10*$C$10))</f>
        <v>-129162523.19044459</v>
      </c>
      <c r="G3024" s="1">
        <f t="shared" ref="G3024:G3087" si="774">$C$10-C3024</f>
        <v>85.091007108533574</v>
      </c>
      <c r="H3024" s="1">
        <f t="shared" ref="H3024:H3087" si="775">(E3024*E3024)-(F3024)</f>
        <v>151030618.13955721</v>
      </c>
      <c r="I3024" s="1">
        <f t="shared" ref="I3024:I3087" si="776">(4*(G3024*G3024))+(4*(D3024*D3024))</f>
        <v>71674.392562992783</v>
      </c>
      <c r="J3024" s="1">
        <f t="shared" ref="J3024:J3087" si="777">(2*E3024*2*G3024)-(8*$C$10*D3024*D3024)</f>
        <v>-11415524.864395717</v>
      </c>
      <c r="K3024" s="1"/>
      <c r="L3024" s="1">
        <f t="shared" si="769"/>
        <v>88.534549185592368</v>
      </c>
      <c r="M3024" s="1">
        <f t="shared" ref="M3024:M3087" si="778">($C$6-(SQRT((($C$6+$C$12)*($C$6+$C$12))-(L3024*L3024))))</f>
        <v>13.315044535686695</v>
      </c>
      <c r="N3024" s="1">
        <f t="shared" si="765"/>
        <v>0.14927502946875285</v>
      </c>
      <c r="O3024" s="1">
        <f t="shared" ref="O3024:O3087" si="779">IF(L3024&gt;=0,N3024,N3024+3.141592654)</f>
        <v>0.14927502946875285</v>
      </c>
      <c r="P3024" s="1">
        <f t="shared" si="766"/>
        <v>89.530200549777589</v>
      </c>
      <c r="Q3024">
        <f t="shared" si="770"/>
        <v>-79.445768195048799</v>
      </c>
      <c r="R3024">
        <f t="shared" si="771"/>
        <v>41.279858604190601</v>
      </c>
    </row>
    <row r="3025" spans="1:18" x14ac:dyDescent="0.25">
      <c r="A3025">
        <v>3010</v>
      </c>
      <c r="B3025" s="1">
        <f t="shared" ref="B3025:B3088" si="780">A3025/50</f>
        <v>60.2</v>
      </c>
      <c r="C3025" s="1">
        <f t="shared" si="767"/>
        <v>29.235805791489355</v>
      </c>
      <c r="D3025" s="1">
        <f t="shared" si="768"/>
        <v>107.72812453231342</v>
      </c>
      <c r="E3025" s="1">
        <f t="shared" si="772"/>
        <v>-3788.9188444726897</v>
      </c>
      <c r="F3025" s="1">
        <f t="shared" si="773"/>
        <v>-140378299.26925951</v>
      </c>
      <c r="G3025" s="1">
        <f t="shared" si="774"/>
        <v>85.764194208510645</v>
      </c>
      <c r="H3025" s="1">
        <f t="shared" si="775"/>
        <v>154734205.27925977</v>
      </c>
      <c r="I3025" s="1">
        <f t="shared" si="776"/>
        <v>75843.383293939041</v>
      </c>
      <c r="J3025" s="1">
        <f t="shared" si="777"/>
        <v>-11976735.196500223</v>
      </c>
      <c r="K3025" s="1"/>
      <c r="L3025" s="1">
        <f t="shared" si="769"/>
        <v>85.586386294457313</v>
      </c>
      <c r="M3025" s="1">
        <f t="shared" si="778"/>
        <v>12.424237883608896</v>
      </c>
      <c r="N3025" s="1">
        <f t="shared" si="765"/>
        <v>0.14415905143977248</v>
      </c>
      <c r="O3025" s="1">
        <f t="shared" si="779"/>
        <v>0.14415905143977248</v>
      </c>
      <c r="P3025" s="1">
        <f t="shared" si="766"/>
        <v>86.483473600061728</v>
      </c>
      <c r="Q3025">
        <f t="shared" si="770"/>
        <v>-79.729775762637274</v>
      </c>
      <c r="R3025">
        <f t="shared" si="771"/>
        <v>33.504537942973521</v>
      </c>
    </row>
    <row r="3026" spans="1:18" x14ac:dyDescent="0.25">
      <c r="A3026">
        <v>3011</v>
      </c>
      <c r="B3026" s="1">
        <f t="shared" si="780"/>
        <v>60.22</v>
      </c>
      <c r="C3026" s="1">
        <f t="shared" si="767"/>
        <v>27.920961750449219</v>
      </c>
      <c r="D3026" s="1">
        <f t="shared" si="768"/>
        <v>111.97359990750309</v>
      </c>
      <c r="E3026" s="1">
        <f t="shared" si="772"/>
        <v>-2931.3328186843773</v>
      </c>
      <c r="F3026" s="1">
        <f t="shared" si="773"/>
        <v>-151660701.27426648</v>
      </c>
      <c r="G3026" s="1">
        <f t="shared" si="774"/>
        <v>87.079038249550777</v>
      </c>
      <c r="H3026" s="1">
        <f t="shared" si="775"/>
        <v>160253413.36816257</v>
      </c>
      <c r="I3026" s="1">
        <f t="shared" si="776"/>
        <v>80483.383914849212</v>
      </c>
      <c r="J3026" s="1">
        <f t="shared" si="777"/>
        <v>-12556070.680707451</v>
      </c>
      <c r="K3026" s="1"/>
      <c r="L3026" s="1">
        <f t="shared" si="769"/>
        <v>80.419535283933214</v>
      </c>
      <c r="M3026" s="1">
        <f t="shared" si="778"/>
        <v>10.941905224632251</v>
      </c>
      <c r="N3026" s="1">
        <f t="shared" si="765"/>
        <v>0.13522989247199649</v>
      </c>
      <c r="O3026" s="1">
        <f t="shared" si="779"/>
        <v>0.13522989247199649</v>
      </c>
      <c r="P3026" s="1">
        <f t="shared" si="766"/>
        <v>81.160501139585222</v>
      </c>
      <c r="Q3026">
        <f t="shared" si="770"/>
        <v>-77.034015015384085</v>
      </c>
      <c r="R3026">
        <f t="shared" si="771"/>
        <v>25.549705983400148</v>
      </c>
    </row>
    <row r="3027" spans="1:18" x14ac:dyDescent="0.25">
      <c r="A3027">
        <v>3012</v>
      </c>
      <c r="B3027" s="1">
        <f t="shared" si="780"/>
        <v>60.24</v>
      </c>
      <c r="C3027" s="1">
        <f t="shared" si="767"/>
        <v>25.993318492032817</v>
      </c>
      <c r="D3027" s="1">
        <f t="shared" si="768"/>
        <v>115.97823066225597</v>
      </c>
      <c r="E3027" s="1">
        <f t="shared" si="772"/>
        <v>-2122.3974062242942</v>
      </c>
      <c r="F3027" s="1">
        <f t="shared" si="773"/>
        <v>-162702691.04937395</v>
      </c>
      <c r="G3027" s="1">
        <f t="shared" si="774"/>
        <v>89.006681507967187</v>
      </c>
      <c r="H3027" s="1">
        <f t="shared" si="775"/>
        <v>167207261.79932156</v>
      </c>
      <c r="I3027" s="1">
        <f t="shared" si="776"/>
        <v>85492.557362432635</v>
      </c>
      <c r="J3027" s="1">
        <f t="shared" si="777"/>
        <v>-13130504.188420221</v>
      </c>
      <c r="K3027" s="1"/>
      <c r="L3027" s="1">
        <f t="shared" si="769"/>
        <v>73.234731741085284</v>
      </c>
      <c r="M3027" s="1">
        <f t="shared" si="778"/>
        <v>9.0450821328551569</v>
      </c>
      <c r="N3027" s="1">
        <f t="shared" si="765"/>
        <v>0.12288577223857407</v>
      </c>
      <c r="O3027" s="1">
        <f t="shared" si="779"/>
        <v>0.12288577223857407</v>
      </c>
      <c r="P3027" s="1">
        <f t="shared" si="766"/>
        <v>73.791188118764012</v>
      </c>
      <c r="Q3027">
        <f t="shared" si="770"/>
        <v>-71.567917595210588</v>
      </c>
      <c r="R3027">
        <f t="shared" si="771"/>
        <v>17.977002393724238</v>
      </c>
    </row>
    <row r="3028" spans="1:18" x14ac:dyDescent="0.25">
      <c r="A3028">
        <v>3013</v>
      </c>
      <c r="B3028" s="1">
        <f t="shared" si="780"/>
        <v>60.26</v>
      </c>
      <c r="C3028" s="1">
        <f t="shared" si="767"/>
        <v>23.495183236556379</v>
      </c>
      <c r="D3028" s="1">
        <f t="shared" si="768"/>
        <v>119.65412460236718</v>
      </c>
      <c r="E3028" s="1">
        <f t="shared" si="772"/>
        <v>-1379.866830321831</v>
      </c>
      <c r="F3028" s="1">
        <f t="shared" si="773"/>
        <v>-173179756.92760417</v>
      </c>
      <c r="G3028" s="1">
        <f t="shared" si="774"/>
        <v>91.504816763443614</v>
      </c>
      <c r="H3028" s="1">
        <f t="shared" si="775"/>
        <v>175083789.3970266</v>
      </c>
      <c r="I3028" s="1">
        <f t="shared" si="776"/>
        <v>90760.964101080812</v>
      </c>
      <c r="J3028" s="1">
        <f t="shared" si="777"/>
        <v>-13676798.617476316</v>
      </c>
      <c r="K3028" s="1"/>
      <c r="L3028" s="1">
        <f t="shared" si="769"/>
        <v>64.266979013888559</v>
      </c>
      <c r="M3028" s="1">
        <f t="shared" si="778"/>
        <v>6.9408981030711061</v>
      </c>
      <c r="N3028" s="1">
        <f t="shared" si="765"/>
        <v>0.1075840004412746</v>
      </c>
      <c r="O3028" s="1">
        <f t="shared" si="779"/>
        <v>0.1075840004412746</v>
      </c>
      <c r="P3028" s="1">
        <f t="shared" si="766"/>
        <v>64.640704343693599</v>
      </c>
      <c r="Q3028">
        <f t="shared" si="770"/>
        <v>-63.65454527211012</v>
      </c>
      <c r="R3028">
        <f t="shared" si="771"/>
        <v>11.248089804481969</v>
      </c>
    </row>
    <row r="3029" spans="1:18" x14ac:dyDescent="0.25">
      <c r="A3029">
        <v>3014</v>
      </c>
      <c r="B3029" s="1">
        <f t="shared" si="780"/>
        <v>60.28</v>
      </c>
      <c r="C3029" s="1">
        <f t="shared" si="767"/>
        <v>20.481384157312416</v>
      </c>
      <c r="D3029" s="1">
        <f t="shared" si="768"/>
        <v>122.92060453091091</v>
      </c>
      <c r="E3029" s="1">
        <f t="shared" si="772"/>
        <v>-720.03788475599686</v>
      </c>
      <c r="F3029" s="1">
        <f t="shared" si="773"/>
        <v>-182764209.82068661</v>
      </c>
      <c r="G3029" s="1">
        <f t="shared" si="774"/>
        <v>94.518615842687581</v>
      </c>
      <c r="H3029" s="1">
        <f t="shared" si="775"/>
        <v>183282664.37617049</v>
      </c>
      <c r="I3029" s="1">
        <f t="shared" si="776"/>
        <v>96172.975036248594</v>
      </c>
      <c r="J3029" s="1">
        <f t="shared" si="777"/>
        <v>-14172944.953670761</v>
      </c>
      <c r="K3029" s="1"/>
      <c r="L3029" s="1">
        <f t="shared" si="769"/>
        <v>53.778105588038734</v>
      </c>
      <c r="M3029" s="1">
        <f t="shared" si="778"/>
        <v>4.8430899685747022</v>
      </c>
      <c r="N3029" s="1">
        <f t="shared" si="765"/>
        <v>8.9814625781217738E-2</v>
      </c>
      <c r="O3029" s="1">
        <f t="shared" si="779"/>
        <v>8.9814625781217738E-2</v>
      </c>
      <c r="P3029" s="1">
        <f t="shared" si="766"/>
        <v>53.995742064369779</v>
      </c>
      <c r="Q3029">
        <f t="shared" si="770"/>
        <v>-53.691702620715681</v>
      </c>
      <c r="R3029">
        <f t="shared" si="771"/>
        <v>5.7219953487035466</v>
      </c>
    </row>
    <row r="3030" spans="1:18" x14ac:dyDescent="0.25">
      <c r="A3030">
        <v>3015</v>
      </c>
      <c r="B3030" s="1">
        <f t="shared" si="780"/>
        <v>60.3</v>
      </c>
      <c r="C3030" s="1">
        <f t="shared" si="767"/>
        <v>17.018067031573263</v>
      </c>
      <c r="D3030" s="1">
        <f t="shared" si="768"/>
        <v>125.70597892229489</v>
      </c>
      <c r="E3030" s="1">
        <f t="shared" si="772"/>
        <v>-157.39225769643235</v>
      </c>
      <c r="F3030" s="1">
        <f t="shared" si="773"/>
        <v>-191140908.98288336</v>
      </c>
      <c r="G3030" s="1">
        <f t="shared" si="774"/>
        <v>97.981932968426733</v>
      </c>
      <c r="H3030" s="1">
        <f t="shared" si="775"/>
        <v>191165681.30566615</v>
      </c>
      <c r="I3030" s="1">
        <f t="shared" si="776"/>
        <v>101609.80930016687</v>
      </c>
      <c r="J3030" s="1">
        <f t="shared" si="777"/>
        <v>-14599520.076440895</v>
      </c>
      <c r="K3030" s="1"/>
      <c r="L3030" s="1">
        <f t="shared" si="769"/>
        <v>42.051772835990242</v>
      </c>
      <c r="M3030" s="1">
        <f t="shared" si="778"/>
        <v>2.9519360885726655</v>
      </c>
      <c r="N3030" s="1">
        <f t="shared" si="765"/>
        <v>7.0082695979467674E-2</v>
      </c>
      <c r="O3030" s="1">
        <f t="shared" si="779"/>
        <v>7.0082695979467674E-2</v>
      </c>
      <c r="P3030" s="1">
        <f t="shared" si="766"/>
        <v>42.155255014300941</v>
      </c>
      <c r="Q3030">
        <f t="shared" si="770"/>
        <v>-42.122532547127257</v>
      </c>
      <c r="R3030">
        <f t="shared" si="771"/>
        <v>1.6606556346664367</v>
      </c>
    </row>
    <row r="3031" spans="1:18" x14ac:dyDescent="0.25">
      <c r="A3031">
        <v>3016</v>
      </c>
      <c r="B3031" s="1">
        <f t="shared" si="780"/>
        <v>60.32</v>
      </c>
      <c r="C3031" s="1">
        <f t="shared" si="767"/>
        <v>13.181243496871815</v>
      </c>
      <c r="D3031" s="1">
        <f t="shared" si="768"/>
        <v>127.94911538207097</v>
      </c>
      <c r="E3031" s="1">
        <f t="shared" si="772"/>
        <v>295.72130717833534</v>
      </c>
      <c r="F3031" s="1">
        <f t="shared" si="773"/>
        <v>-198023327.23285136</v>
      </c>
      <c r="G3031" s="1">
        <f t="shared" si="774"/>
        <v>101.81875650312818</v>
      </c>
      <c r="H3031" s="1">
        <f t="shared" si="775"/>
        <v>198110778.32437062</v>
      </c>
      <c r="I3031" s="1">
        <f t="shared" si="776"/>
        <v>106952.14121159127</v>
      </c>
      <c r="J3031" s="1">
        <f t="shared" si="777"/>
        <v>-14940858.133816639</v>
      </c>
      <c r="K3031" s="1"/>
      <c r="L3031" s="1">
        <f t="shared" si="769"/>
        <v>29.389511338215048</v>
      </c>
      <c r="M3031" s="1">
        <f t="shared" si="778"/>
        <v>1.4382256974349161</v>
      </c>
      <c r="N3031" s="1">
        <f t="shared" si="765"/>
        <v>4.8897691418693302E-2</v>
      </c>
      <c r="O3031" s="1">
        <f t="shared" si="779"/>
        <v>4.8897691418693302E-2</v>
      </c>
      <c r="P3031" s="1">
        <f t="shared" si="766"/>
        <v>29.424681304235616</v>
      </c>
      <c r="Q3031">
        <f t="shared" si="770"/>
        <v>-29.414805416326612</v>
      </c>
      <c r="R3031">
        <f t="shared" si="771"/>
        <v>-0.76229402167126159</v>
      </c>
    </row>
    <row r="3032" spans="1:18" x14ac:dyDescent="0.25">
      <c r="A3032">
        <v>3017</v>
      </c>
      <c r="B3032" s="1">
        <f t="shared" si="780"/>
        <v>60.34</v>
      </c>
      <c r="C3032" s="1">
        <f t="shared" si="767"/>
        <v>9.0551227749476428</v>
      </c>
      <c r="D3032" s="1">
        <f t="shared" si="768"/>
        <v>129.60078235871572</v>
      </c>
      <c r="E3032" s="1">
        <f t="shared" si="772"/>
        <v>629.3580364605732</v>
      </c>
      <c r="F3032" s="1">
        <f t="shared" si="773"/>
        <v>-203168804.28354153</v>
      </c>
      <c r="G3032" s="1">
        <f t="shared" si="774"/>
        <v>105.94487722505235</v>
      </c>
      <c r="H3032" s="1">
        <f t="shared" si="775"/>
        <v>203564895.82159904</v>
      </c>
      <c r="I3032" s="1">
        <f t="shared" si="776"/>
        <v>112082.71919289045</v>
      </c>
      <c r="J3032" s="1">
        <f t="shared" si="777"/>
        <v>-15185944.725338241</v>
      </c>
      <c r="K3032" s="1"/>
      <c r="L3032" s="1">
        <f t="shared" si="769"/>
        <v>16.106656946188892</v>
      </c>
      <c r="M3032" s="1">
        <f t="shared" si="778"/>
        <v>0.43124646427770585</v>
      </c>
      <c r="N3032" s="1">
        <f t="shared" si="765"/>
        <v>2.6768028948039098E-2</v>
      </c>
      <c r="O3032" s="1">
        <f t="shared" si="779"/>
        <v>2.6768028948039098E-2</v>
      </c>
      <c r="P3032" s="1">
        <f t="shared" si="766"/>
        <v>16.11242909977161</v>
      </c>
      <c r="Q3032">
        <f t="shared" si="770"/>
        <v>-16.046814045762147</v>
      </c>
      <c r="R3032">
        <f t="shared" si="771"/>
        <v>-1.4526288155952491</v>
      </c>
    </row>
    <row r="3033" spans="1:18" x14ac:dyDescent="0.25">
      <c r="A3033">
        <v>3018</v>
      </c>
      <c r="B3033" s="1">
        <f t="shared" si="780"/>
        <v>60.36</v>
      </c>
      <c r="C3033" s="1">
        <f t="shared" si="767"/>
        <v>4.7302634780693413</v>
      </c>
      <c r="D3033" s="1">
        <f t="shared" si="768"/>
        <v>130.62472965999933</v>
      </c>
      <c r="E3033" s="1">
        <f t="shared" si="772"/>
        <v>836.19539131986676</v>
      </c>
      <c r="F3033" s="1">
        <f t="shared" si="773"/>
        <v>-206391870.7048547</v>
      </c>
      <c r="G3033" s="1">
        <f t="shared" si="774"/>
        <v>110.26973652193065</v>
      </c>
      <c r="H3033" s="1">
        <f t="shared" si="775"/>
        <v>207091093.43731928</v>
      </c>
      <c r="I3033" s="1">
        <f t="shared" si="776"/>
        <v>116888.93916545567</v>
      </c>
      <c r="J3033" s="1">
        <f t="shared" si="777"/>
        <v>-15328966.216921298</v>
      </c>
      <c r="K3033" s="1"/>
      <c r="L3033" s="1">
        <f t="shared" si="769"/>
        <v>2.5273829736132738</v>
      </c>
      <c r="M3033" s="1">
        <f t="shared" si="778"/>
        <v>1.0610925725984544E-2</v>
      </c>
      <c r="N3033" s="1">
        <f t="shared" si="765"/>
        <v>4.1983599213760566E-3</v>
      </c>
      <c r="O3033" s="1">
        <f t="shared" si="779"/>
        <v>4.1983599213760566E-3</v>
      </c>
      <c r="P3033" s="1">
        <f t="shared" si="766"/>
        <v>2.5274052478886397</v>
      </c>
      <c r="Q3033">
        <f t="shared" si="770"/>
        <v>-2.4974140699963758</v>
      </c>
      <c r="R3033">
        <f t="shared" si="771"/>
        <v>-0.38820130092411115</v>
      </c>
    </row>
    <row r="3034" spans="1:18" x14ac:dyDescent="0.25">
      <c r="A3034">
        <v>3019</v>
      </c>
      <c r="B3034" s="1">
        <f t="shared" si="780"/>
        <v>60.38</v>
      </c>
      <c r="C3034" s="1">
        <f t="shared" si="767"/>
        <v>0.30158606119433418</v>
      </c>
      <c r="D3034" s="1">
        <f t="shared" si="768"/>
        <v>130.99848405916029</v>
      </c>
      <c r="E3034" s="1">
        <f t="shared" si="772"/>
        <v>911.69377995037939</v>
      </c>
      <c r="F3034" s="1">
        <f t="shared" si="773"/>
        <v>-207574651.78085348</v>
      </c>
      <c r="G3034" s="1">
        <f t="shared" si="774"/>
        <v>114.69841393880567</v>
      </c>
      <c r="H3034" s="1">
        <f t="shared" si="775"/>
        <v>208405837.3292537</v>
      </c>
      <c r="I3034" s="1">
        <f t="shared" si="776"/>
        <v>121265.31594350273</v>
      </c>
      <c r="J3034" s="1">
        <f t="shared" si="777"/>
        <v>-15369475.277501496</v>
      </c>
      <c r="K3034" s="1"/>
      <c r="L3034" s="1">
        <f t="shared" si="769"/>
        <v>-11.021702758319991</v>
      </c>
      <c r="M3034" s="1">
        <f t="shared" si="778"/>
        <v>0.20185826985692756</v>
      </c>
      <c r="N3034" s="1">
        <f t="shared" si="765"/>
        <v>-1.8312570151163304E-2</v>
      </c>
      <c r="O3034" s="1">
        <f t="shared" si="779"/>
        <v>3.1232800838488366</v>
      </c>
      <c r="P3034" s="1">
        <f t="shared" si="766"/>
        <v>11.02355108183693</v>
      </c>
      <c r="Q3034">
        <f t="shared" si="770"/>
        <v>10.762180535024605</v>
      </c>
      <c r="R3034">
        <f t="shared" si="771"/>
        <v>2.3862415186660533</v>
      </c>
    </row>
    <row r="3035" spans="1:18" x14ac:dyDescent="0.25">
      <c r="A3035">
        <v>3020</v>
      </c>
      <c r="B3035" s="1">
        <f t="shared" si="780"/>
        <v>60.4</v>
      </c>
      <c r="C3035" s="1">
        <f t="shared" si="767"/>
        <v>-4.1337104579819739</v>
      </c>
      <c r="D3035" s="1">
        <f t="shared" si="768"/>
        <v>130.71384252919117</v>
      </c>
      <c r="E3035" s="1">
        <f t="shared" si="772"/>
        <v>854.19619089661683</v>
      </c>
      <c r="F3035" s="1">
        <f t="shared" si="773"/>
        <v>-206673569.9733139</v>
      </c>
      <c r="G3035" s="1">
        <f t="shared" si="774"/>
        <v>119.13371045798198</v>
      </c>
      <c r="H3035" s="1">
        <f t="shared" si="775"/>
        <v>207403221.10585618</v>
      </c>
      <c r="I3035" s="1">
        <f t="shared" si="776"/>
        <v>125115.79838492989</v>
      </c>
      <c r="J3035" s="1">
        <f t="shared" si="777"/>
        <v>-15312165.691724135</v>
      </c>
      <c r="K3035" s="1"/>
      <c r="L3035" s="1">
        <f t="shared" si="769"/>
        <v>-24.21968701160268</v>
      </c>
      <c r="M3035" s="1">
        <f t="shared" si="778"/>
        <v>0.97598969239146527</v>
      </c>
      <c r="N3035" s="1">
        <f t="shared" si="765"/>
        <v>-4.0275578705223053E-2</v>
      </c>
      <c r="O3035" s="1">
        <f t="shared" si="779"/>
        <v>3.101317075294777</v>
      </c>
      <c r="P3035" s="1">
        <f t="shared" si="766"/>
        <v>24.239343943672441</v>
      </c>
      <c r="Q3035">
        <f t="shared" si="770"/>
        <v>23.276976976197002</v>
      </c>
      <c r="R3035">
        <f t="shared" si="771"/>
        <v>6.7622583261248268</v>
      </c>
    </row>
    <row r="3036" spans="1:18" x14ac:dyDescent="0.25">
      <c r="A3036">
        <v>3021</v>
      </c>
      <c r="B3036" s="1">
        <f t="shared" si="780"/>
        <v>60.42</v>
      </c>
      <c r="C3036" s="1">
        <f t="shared" si="767"/>
        <v>-8.4782817881030628</v>
      </c>
      <c r="D3036" s="1">
        <f t="shared" si="768"/>
        <v>129.7770522799247</v>
      </c>
      <c r="E3036" s="1">
        <f t="shared" si="772"/>
        <v>664.96456054478949</v>
      </c>
      <c r="F3036" s="1">
        <f t="shared" si="773"/>
        <v>-203721839.5782485</v>
      </c>
      <c r="G3036" s="1">
        <f t="shared" si="774"/>
        <v>123.47828178810306</v>
      </c>
      <c r="H3036" s="1">
        <f t="shared" si="775"/>
        <v>204164017.44502902</v>
      </c>
      <c r="I3036" s="1">
        <f t="shared" si="776"/>
        <v>128355.87748723399</v>
      </c>
      <c r="J3036" s="1">
        <f t="shared" si="777"/>
        <v>-15166281.909044798</v>
      </c>
      <c r="K3036" s="1"/>
      <c r="L3036" s="1">
        <f t="shared" si="769"/>
        <v>-36.761210058723449</v>
      </c>
      <c r="M3036" s="1">
        <f t="shared" si="778"/>
        <v>2.2532620512511699</v>
      </c>
      <c r="N3036" s="1">
        <f t="shared" si="765"/>
        <v>-6.1217966969522648E-2</v>
      </c>
      <c r="O3036" s="1">
        <f t="shared" si="779"/>
        <v>3.0803746870304773</v>
      </c>
      <c r="P3036" s="1">
        <f t="shared" si="766"/>
        <v>36.830201667289288</v>
      </c>
      <c r="Q3036">
        <f t="shared" si="770"/>
        <v>34.618876079333482</v>
      </c>
      <c r="R3036">
        <f t="shared" si="771"/>
        <v>12.569692671539377</v>
      </c>
    </row>
    <row r="3037" spans="1:18" x14ac:dyDescent="0.25">
      <c r="A3037">
        <v>3022</v>
      </c>
      <c r="B3037" s="1">
        <f t="shared" si="780"/>
        <v>60.44</v>
      </c>
      <c r="C3037" s="1">
        <f t="shared" si="767"/>
        <v>-12.636774841588808</v>
      </c>
      <c r="D3037" s="1">
        <f t="shared" si="768"/>
        <v>128.20867364652287</v>
      </c>
      <c r="E3037" s="1">
        <f t="shared" si="772"/>
        <v>348.15207659762018</v>
      </c>
      <c r="F3037" s="1">
        <f t="shared" si="773"/>
        <v>-198827564.52223456</v>
      </c>
      <c r="G3037" s="1">
        <f t="shared" si="774"/>
        <v>127.6367748415888</v>
      </c>
      <c r="H3037" s="1">
        <f t="shared" si="775"/>
        <v>198948774.39067379</v>
      </c>
      <c r="I3037" s="1">
        <f t="shared" si="776"/>
        <v>130914.44116065218</v>
      </c>
      <c r="J3037" s="1">
        <f t="shared" si="777"/>
        <v>-14944718.84549927</v>
      </c>
      <c r="K3037" s="1"/>
      <c r="L3037" s="1">
        <f t="shared" si="769"/>
        <v>-48.367634735087492</v>
      </c>
      <c r="M3037" s="1">
        <f t="shared" si="778"/>
        <v>3.9115082839236379</v>
      </c>
      <c r="N3037" s="1">
        <f t="shared" si="765"/>
        <v>-8.0694755932682424E-2</v>
      </c>
      <c r="O3037" s="1">
        <f t="shared" si="779"/>
        <v>3.0608978980673176</v>
      </c>
      <c r="P3037" s="1">
        <f t="shared" si="766"/>
        <v>48.525539532518806</v>
      </c>
      <c r="Q3037">
        <f t="shared" si="770"/>
        <v>44.400481578311272</v>
      </c>
      <c r="R3037">
        <f t="shared" si="771"/>
        <v>19.578693075281791</v>
      </c>
    </row>
    <row r="3038" spans="1:18" x14ac:dyDescent="0.25">
      <c r="A3038">
        <v>3023</v>
      </c>
      <c r="B3038" s="1">
        <f t="shared" si="780"/>
        <v>60.46</v>
      </c>
      <c r="C3038" s="1">
        <f t="shared" si="767"/>
        <v>-16.51792050990219</v>
      </c>
      <c r="D3038" s="1">
        <f t="shared" si="768"/>
        <v>126.0431288386366</v>
      </c>
      <c r="E3038" s="1">
        <f t="shared" si="772"/>
        <v>-89.287974595405103</v>
      </c>
      <c r="F3038" s="1">
        <f t="shared" si="773"/>
        <v>-192167583.48063135</v>
      </c>
      <c r="G3038" s="1">
        <f t="shared" si="774"/>
        <v>131.51792050990218</v>
      </c>
      <c r="H3038" s="1">
        <f t="shared" si="775"/>
        <v>192175555.8230387</v>
      </c>
      <c r="I3038" s="1">
        <f t="shared" si="776"/>
        <v>132735.33497072838</v>
      </c>
      <c r="J3038" s="1">
        <f t="shared" si="777"/>
        <v>-14662892.576219808</v>
      </c>
      <c r="K3038" s="1"/>
      <c r="L3038" s="1">
        <f t="shared" si="769"/>
        <v>-58.798515453409671</v>
      </c>
      <c r="M3038" s="1">
        <f t="shared" si="778"/>
        <v>5.7988235448999035</v>
      </c>
      <c r="N3038" s="1">
        <f t="shared" si="765"/>
        <v>-9.8304049316654207E-2</v>
      </c>
      <c r="O3038" s="1">
        <f t="shared" si="779"/>
        <v>3.0432886046833461</v>
      </c>
      <c r="P3038" s="1">
        <f t="shared" si="766"/>
        <v>59.083769125113726</v>
      </c>
      <c r="Q3038">
        <f t="shared" si="770"/>
        <v>52.292021444370192</v>
      </c>
      <c r="R3038">
        <f t="shared" si="771"/>
        <v>27.503386469510804</v>
      </c>
    </row>
    <row r="3039" spans="1:18" x14ac:dyDescent="0.25">
      <c r="A3039">
        <v>3024</v>
      </c>
      <c r="B3039" s="1">
        <f t="shared" si="780"/>
        <v>60.48</v>
      </c>
      <c r="C3039" s="1">
        <f t="shared" si="767"/>
        <v>-20.036536805062909</v>
      </c>
      <c r="D3039" s="1">
        <f t="shared" si="768"/>
        <v>123.32794645414933</v>
      </c>
      <c r="E3039" s="1">
        <f t="shared" si="772"/>
        <v>-637.75481626183682</v>
      </c>
      <c r="F3039" s="1">
        <f t="shared" si="773"/>
        <v>-183977527.62732363</v>
      </c>
      <c r="G3039" s="1">
        <f t="shared" si="774"/>
        <v>135.03653680506289</v>
      </c>
      <c r="H3039" s="1">
        <f t="shared" si="775"/>
        <v>184384258.8329888</v>
      </c>
      <c r="I3039" s="1">
        <f t="shared" si="776"/>
        <v>133778.59459561051</v>
      </c>
      <c r="J3039" s="1">
        <f t="shared" si="777"/>
        <v>-14337480.593344713</v>
      </c>
      <c r="K3039" s="1"/>
      <c r="L3039" s="1">
        <f t="shared" si="769"/>
        <v>-67.861713291043017</v>
      </c>
      <c r="M3039" s="1">
        <f t="shared" si="778"/>
        <v>7.7496157390339135</v>
      </c>
      <c r="N3039" s="1">
        <f t="shared" si="765"/>
        <v>-0.11370460546018221</v>
      </c>
      <c r="O3039" s="1">
        <f t="shared" si="779"/>
        <v>3.0278880485398179</v>
      </c>
      <c r="P3039" s="1">
        <f t="shared" si="766"/>
        <v>68.302772087949734</v>
      </c>
      <c r="Q3039">
        <f t="shared" si="770"/>
        <v>58.039922899552813</v>
      </c>
      <c r="R3039">
        <f t="shared" si="771"/>
        <v>36.008832593023207</v>
      </c>
    </row>
    <row r="3040" spans="1:18" x14ac:dyDescent="0.25">
      <c r="A3040">
        <v>3025</v>
      </c>
      <c r="B3040" s="1">
        <f t="shared" si="780"/>
        <v>60.5</v>
      </c>
      <c r="C3040" s="1">
        <f t="shared" si="767"/>
        <v>-23.115398403278746</v>
      </c>
      <c r="D3040" s="1">
        <f t="shared" si="768"/>
        <v>120.12271833860706</v>
      </c>
      <c r="E3040" s="1">
        <f t="shared" si="772"/>
        <v>-1285.2108956013726</v>
      </c>
      <c r="F3040" s="1">
        <f t="shared" si="773"/>
        <v>-174538838.40893731</v>
      </c>
      <c r="G3040" s="1">
        <f t="shared" si="774"/>
        <v>138.11539840327873</v>
      </c>
      <c r="H3040" s="1">
        <f t="shared" si="775"/>
        <v>176190605.45510978</v>
      </c>
      <c r="I3040" s="1">
        <f t="shared" si="776"/>
        <v>134021.32294861093</v>
      </c>
      <c r="J3040" s="1">
        <f t="shared" si="777"/>
        <v>-13985139.723684691</v>
      </c>
      <c r="K3040" s="1"/>
      <c r="L3040" s="1">
        <f t="shared" si="769"/>
        <v>-75.420107527784211</v>
      </c>
      <c r="M3040" s="1">
        <f t="shared" si="778"/>
        <v>9.6019777340665087</v>
      </c>
      <c r="N3040" s="1">
        <f t="shared" si="765"/>
        <v>-0.12663198728792377</v>
      </c>
      <c r="O3040" s="1">
        <f t="shared" si="779"/>
        <v>3.0149606667120765</v>
      </c>
      <c r="P3040" s="1">
        <f t="shared" si="766"/>
        <v>76.028880012190371</v>
      </c>
      <c r="Q3040">
        <f t="shared" si="770"/>
        <v>61.484158767891792</v>
      </c>
      <c r="R3040">
        <f t="shared" si="771"/>
        <v>44.722352537771478</v>
      </c>
    </row>
    <row r="3041" spans="1:18" x14ac:dyDescent="0.25">
      <c r="A3041">
        <v>3026</v>
      </c>
      <c r="B3041" s="1">
        <f t="shared" si="780"/>
        <v>60.52</v>
      </c>
      <c r="C3041" s="1">
        <f t="shared" si="767"/>
        <v>-25.686931558531871</v>
      </c>
      <c r="D3041" s="1">
        <f t="shared" si="768"/>
        <v>116.49779168485946</v>
      </c>
      <c r="E3041" s="1">
        <f t="shared" si="772"/>
        <v>-2017.446079658388</v>
      </c>
      <c r="F3041" s="1">
        <f t="shared" si="773"/>
        <v>-164163712.21426201</v>
      </c>
      <c r="G3041" s="1">
        <f t="shared" si="774"/>
        <v>140.68693155853188</v>
      </c>
      <c r="H3041" s="1">
        <f t="shared" si="775"/>
        <v>168233800.89859101</v>
      </c>
      <c r="I3041" s="1">
        <f t="shared" si="776"/>
        <v>133458.19271521579</v>
      </c>
      <c r="J3041" s="1">
        <f t="shared" si="777"/>
        <v>-13621309.824180709</v>
      </c>
      <c r="K3041" s="1"/>
      <c r="L3041" s="1">
        <f t="shared" si="769"/>
        <v>-81.393086260269556</v>
      </c>
      <c r="M3041" s="1">
        <f t="shared" si="778"/>
        <v>11.213586396759581</v>
      </c>
      <c r="N3041" s="1">
        <f t="shared" si="765"/>
        <v>-0.13690887717816944</v>
      </c>
      <c r="O3041" s="1">
        <f t="shared" si="779"/>
        <v>3.0046837768218309</v>
      </c>
      <c r="P3041" s="1">
        <f t="shared" si="766"/>
        <v>82.161907298025113</v>
      </c>
      <c r="Q3041">
        <f t="shared" si="770"/>
        <v>62.570765239021377</v>
      </c>
      <c r="R3041">
        <f t="shared" si="771"/>
        <v>53.249209836884397</v>
      </c>
    </row>
    <row r="3042" spans="1:18" x14ac:dyDescent="0.25">
      <c r="A3042">
        <v>3027</v>
      </c>
      <c r="B3042" s="1">
        <f t="shared" si="780"/>
        <v>60.54</v>
      </c>
      <c r="C3042" s="1">
        <f t="shared" si="767"/>
        <v>-27.694697186845097</v>
      </c>
      <c r="D3042" s="1">
        <f t="shared" si="768"/>
        <v>112.53272507818313</v>
      </c>
      <c r="E3042" s="1">
        <f t="shared" si="772"/>
        <v>-2818.3895342070082</v>
      </c>
      <c r="F3042" s="1">
        <f t="shared" si="773"/>
        <v>-153179077.52676147</v>
      </c>
      <c r="G3042" s="1">
        <f t="shared" si="774"/>
        <v>142.6946971868451</v>
      </c>
      <c r="H3042" s="1">
        <f t="shared" si="775"/>
        <v>161122397.09328908</v>
      </c>
      <c r="I3042" s="1">
        <f t="shared" si="776"/>
        <v>132101.56327506946</v>
      </c>
      <c r="J3042" s="1">
        <f t="shared" si="777"/>
        <v>-13259202.040993161</v>
      </c>
      <c r="K3042" s="1"/>
      <c r="L3042" s="1">
        <f t="shared" si="769"/>
        <v>-85.752030996092259</v>
      </c>
      <c r="M3042" s="1">
        <f t="shared" si="778"/>
        <v>12.473416857223981</v>
      </c>
      <c r="N3042" s="1">
        <f t="shared" si="765"/>
        <v>-0.14444607972591081</v>
      </c>
      <c r="O3042" s="1">
        <f t="shared" si="779"/>
        <v>2.9971465742740895</v>
      </c>
      <c r="P3042" s="1">
        <f t="shared" si="766"/>
        <v>86.6544687136725</v>
      </c>
      <c r="Q3042">
        <f t="shared" si="770"/>
        <v>61.356548157432101</v>
      </c>
      <c r="R3042">
        <f t="shared" si="771"/>
        <v>61.191265277436145</v>
      </c>
    </row>
    <row r="3043" spans="1:18" x14ac:dyDescent="0.25">
      <c r="A3043">
        <v>3028</v>
      </c>
      <c r="B3043" s="1">
        <f t="shared" si="780"/>
        <v>60.56</v>
      </c>
      <c r="C3043" s="1">
        <f t="shared" si="767"/>
        <v>-29.094629570973865</v>
      </c>
      <c r="D3043" s="1">
        <f t="shared" si="768"/>
        <v>108.31454237309575</v>
      </c>
      <c r="E3043" s="1">
        <f t="shared" si="772"/>
        <v>-3670.4624406346593</v>
      </c>
      <c r="F3043" s="1">
        <f t="shared" si="773"/>
        <v>-141910756.92250919</v>
      </c>
      <c r="G3043" s="1">
        <f t="shared" si="774"/>
        <v>144.09462957097386</v>
      </c>
      <c r="H3043" s="1">
        <f t="shared" si="775"/>
        <v>155383051.45061892</v>
      </c>
      <c r="I3043" s="1">
        <f t="shared" si="776"/>
        <v>129981.20944275733</v>
      </c>
      <c r="J3043" s="1">
        <f t="shared" si="777"/>
        <v>-12909052.585283397</v>
      </c>
      <c r="K3043" s="1"/>
      <c r="L3043" s="1">
        <f t="shared" si="769"/>
        <v>-88.510544521581991</v>
      </c>
      <c r="M3043" s="1">
        <f t="shared" si="778"/>
        <v>13.307658238018007</v>
      </c>
      <c r="N3043" s="1">
        <f t="shared" si="765"/>
        <v>-0.14923330960230682</v>
      </c>
      <c r="O3043" s="1">
        <f t="shared" si="779"/>
        <v>2.9923593443976935</v>
      </c>
      <c r="P3043" s="1">
        <f t="shared" si="766"/>
        <v>89.505364416256285</v>
      </c>
      <c r="Q3043">
        <f t="shared" si="770"/>
        <v>58.004930569255386</v>
      </c>
      <c r="R3043">
        <f t="shared" si="771"/>
        <v>68.166254766876392</v>
      </c>
    </row>
    <row r="3044" spans="1:18" x14ac:dyDescent="0.25">
      <c r="A3044">
        <v>3029</v>
      </c>
      <c r="B3044" s="1">
        <f t="shared" si="780"/>
        <v>60.58</v>
      </c>
      <c r="C3044" s="1">
        <f t="shared" si="767"/>
        <v>-29.856003498904563</v>
      </c>
      <c r="D3044" s="1">
        <f t="shared" si="768"/>
        <v>103.93582272513152</v>
      </c>
      <c r="E3044" s="1">
        <f t="shared" si="772"/>
        <v>-4554.963809523435</v>
      </c>
      <c r="F3044" s="1">
        <f t="shared" si="773"/>
        <v>-130668917.85017237</v>
      </c>
      <c r="G3044" s="1">
        <f t="shared" si="774"/>
        <v>144.85600349890456</v>
      </c>
      <c r="H3044" s="1">
        <f t="shared" si="775"/>
        <v>151416613.15624061</v>
      </c>
      <c r="I3044" s="1">
        <f t="shared" si="776"/>
        <v>127143.66798089846</v>
      </c>
      <c r="J3044" s="1">
        <f t="shared" si="777"/>
        <v>-12577698.240024809</v>
      </c>
      <c r="K3044" s="1"/>
      <c r="L3044" s="1">
        <f t="shared" si="769"/>
        <v>-89.711521813298404</v>
      </c>
      <c r="M3044" s="1">
        <f t="shared" si="778"/>
        <v>13.679894796862357</v>
      </c>
      <c r="N3044" s="1">
        <f t="shared" si="765"/>
        <v>-0.15132191751283167</v>
      </c>
      <c r="O3044" s="1">
        <f t="shared" si="779"/>
        <v>2.9902707364871683</v>
      </c>
      <c r="P3044" s="1">
        <f t="shared" si="766"/>
        <v>90.748535347470678</v>
      </c>
      <c r="Q3044">
        <f t="shared" si="770"/>
        <v>52.774291604602034</v>
      </c>
      <c r="R3044">
        <f t="shared" si="771"/>
        <v>73.825272186044572</v>
      </c>
    </row>
    <row r="3045" spans="1:18" x14ac:dyDescent="0.25">
      <c r="A3045">
        <v>3030</v>
      </c>
      <c r="B3045" s="1">
        <f t="shared" si="780"/>
        <v>60.6</v>
      </c>
      <c r="C3045" s="1">
        <f t="shared" si="767"/>
        <v>-29.962108609751212</v>
      </c>
      <c r="D3045" s="1">
        <f t="shared" si="768"/>
        <v>99.492668696844504</v>
      </c>
      <c r="E3045" s="1">
        <f t="shared" si="772"/>
        <v>-5452.48092323741</v>
      </c>
      <c r="F3045" s="1">
        <f t="shared" si="773"/>
        <v>-119735777.44098507</v>
      </c>
      <c r="G3045" s="1">
        <f t="shared" si="774"/>
        <v>144.96210860975123</v>
      </c>
      <c r="H3045" s="1">
        <f t="shared" si="775"/>
        <v>149465325.65925294</v>
      </c>
      <c r="I3045" s="1">
        <f t="shared" si="776"/>
        <v>123651.2162280215</v>
      </c>
      <c r="J3045" s="1">
        <f t="shared" si="777"/>
        <v>-12268500.361614209</v>
      </c>
      <c r="K3045" s="1"/>
      <c r="L3045" s="1">
        <f t="shared" si="769"/>
        <v>-89.413715421490039</v>
      </c>
      <c r="M3045" s="1">
        <f t="shared" si="778"/>
        <v>13.587078414131156</v>
      </c>
      <c r="N3045" s="1">
        <f t="shared" si="765"/>
        <v>-0.15080375281500835</v>
      </c>
      <c r="O3045" s="1">
        <f t="shared" si="779"/>
        <v>2.9907889011849917</v>
      </c>
      <c r="P3045" s="1">
        <f t="shared" si="766"/>
        <v>90.440152616561605</v>
      </c>
      <c r="Q3045">
        <f t="shared" si="770"/>
        <v>46.001833424423914</v>
      </c>
      <c r="R3045">
        <f t="shared" si="771"/>
        <v>77.86688979854344</v>
      </c>
    </row>
    <row r="3046" spans="1:18" x14ac:dyDescent="0.25">
      <c r="A3046">
        <v>3031</v>
      </c>
      <c r="B3046" s="1">
        <f t="shared" si="780"/>
        <v>60.62</v>
      </c>
      <c r="C3046" s="1">
        <f t="shared" si="767"/>
        <v>-29.410616146737024</v>
      </c>
      <c r="D3046" s="1">
        <f t="shared" si="768"/>
        <v>95.082597033386051</v>
      </c>
      <c r="E3046" s="1">
        <f t="shared" si="772"/>
        <v>-6343.3153992560183</v>
      </c>
      <c r="F3046" s="1">
        <f t="shared" si="773"/>
        <v>-109356310.32818615</v>
      </c>
      <c r="G3046" s="1">
        <f t="shared" si="774"/>
        <v>144.41061614673703</v>
      </c>
      <c r="H3046" s="1">
        <f t="shared" si="775"/>
        <v>149593960.5826247</v>
      </c>
      <c r="I3046" s="1">
        <f t="shared" si="776"/>
        <v>119580.50525797399</v>
      </c>
      <c r="J3046" s="1">
        <f t="shared" si="777"/>
        <v>-11981612.5788028</v>
      </c>
      <c r="K3046" s="1"/>
      <c r="L3046" s="1">
        <f t="shared" si="769"/>
        <v>-87.680084799660023</v>
      </c>
      <c r="M3046" s="1">
        <f t="shared" si="778"/>
        <v>13.05347244753159</v>
      </c>
      <c r="N3046" s="1">
        <f t="shared" si="765"/>
        <v>-0.14779063574888246</v>
      </c>
      <c r="O3046" s="1">
        <f t="shared" si="779"/>
        <v>2.9938020182511176</v>
      </c>
      <c r="P3046" s="1">
        <f t="shared" si="766"/>
        <v>88.646434860145618</v>
      </c>
      <c r="Q3046">
        <f t="shared" si="770"/>
        <v>38.086318518072531</v>
      </c>
      <c r="R3046">
        <f t="shared" si="771"/>
        <v>80.047628042022367</v>
      </c>
    </row>
    <row r="3047" spans="1:18" x14ac:dyDescent="0.25">
      <c r="A3047">
        <v>3032</v>
      </c>
      <c r="B3047" s="1">
        <f t="shared" si="780"/>
        <v>60.64</v>
      </c>
      <c r="C3047" s="1">
        <f t="shared" si="767"/>
        <v>-28.213630067910458</v>
      </c>
      <c r="D3047" s="1">
        <f t="shared" si="768"/>
        <v>90.80239840006</v>
      </c>
      <c r="E3047" s="1">
        <f t="shared" si="772"/>
        <v>-7207.9155231878794</v>
      </c>
      <c r="F3047" s="1">
        <f t="shared" si="773"/>
        <v>-99732433.915738136</v>
      </c>
      <c r="G3047" s="1">
        <f t="shared" si="774"/>
        <v>143.21363006791046</v>
      </c>
      <c r="H3047" s="1">
        <f t="shared" si="775"/>
        <v>151686480.10515094</v>
      </c>
      <c r="I3047" s="1">
        <f t="shared" si="776"/>
        <v>115020.87756972609</v>
      </c>
      <c r="J3047" s="1">
        <f t="shared" si="777"/>
        <v>-11714556.499981275</v>
      </c>
      <c r="K3047" s="1"/>
      <c r="L3047" s="1">
        <f t="shared" si="769"/>
        <v>-84.569327066500051</v>
      </c>
      <c r="M3047" s="1">
        <f t="shared" si="778"/>
        <v>12.124544276396932</v>
      </c>
      <c r="N3047" s="1">
        <f t="shared" si="765"/>
        <v>-0.14239776296232207</v>
      </c>
      <c r="O3047" s="1">
        <f t="shared" si="779"/>
        <v>2.999194891037678</v>
      </c>
      <c r="P3047" s="1">
        <f t="shared" si="766"/>
        <v>85.434042713610182</v>
      </c>
      <c r="Q3047">
        <f t="shared" si="770"/>
        <v>29.472114019827256</v>
      </c>
      <c r="R3047">
        <f t="shared" si="771"/>
        <v>80.189588785535435</v>
      </c>
    </row>
    <row r="3048" spans="1:18" x14ac:dyDescent="0.25">
      <c r="A3048">
        <v>3033</v>
      </c>
      <c r="B3048" s="1">
        <f t="shared" si="780"/>
        <v>60.66</v>
      </c>
      <c r="C3048" s="1">
        <f t="shared" si="767"/>
        <v>-26.397421392834534</v>
      </c>
      <c r="D3048" s="1">
        <f t="shared" si="768"/>
        <v>86.746013055670289</v>
      </c>
      <c r="E3048" s="1">
        <f t="shared" si="772"/>
        <v>-8027.3053627546014</v>
      </c>
      <c r="F3048" s="1">
        <f t="shared" si="773"/>
        <v>-91020836.967635483</v>
      </c>
      <c r="G3048" s="1">
        <f t="shared" si="774"/>
        <v>141.39742139283453</v>
      </c>
      <c r="H3048" s="1">
        <f t="shared" si="775"/>
        <v>155458468.35454428</v>
      </c>
      <c r="I3048" s="1">
        <f t="shared" si="776"/>
        <v>110072.40623038936</v>
      </c>
      <c r="J3048" s="1">
        <f t="shared" si="777"/>
        <v>-11463042.23467565</v>
      </c>
      <c r="K3048" s="1"/>
      <c r="L3048" s="1">
        <f t="shared" si="769"/>
        <v>-80.131088403980314</v>
      </c>
      <c r="M3048" s="1">
        <f t="shared" si="778"/>
        <v>10.862086808370577</v>
      </c>
      <c r="N3048" s="1">
        <f t="shared" si="765"/>
        <v>-0.13473273831680119</v>
      </c>
      <c r="O3048" s="1">
        <f t="shared" si="779"/>
        <v>3.006859915683199</v>
      </c>
      <c r="P3048" s="1">
        <f t="shared" si="766"/>
        <v>80.863936700108084</v>
      </c>
      <c r="Q3048">
        <f t="shared" si="770"/>
        <v>20.635529776944509</v>
      </c>
      <c r="R3048">
        <f t="shared" si="771"/>
        <v>78.186643165338182</v>
      </c>
    </row>
    <row r="3049" spans="1:18" x14ac:dyDescent="0.25">
      <c r="A3049">
        <v>3034</v>
      </c>
      <c r="B3049" s="1">
        <f t="shared" si="780"/>
        <v>60.68</v>
      </c>
      <c r="C3049" s="1">
        <f t="shared" si="767"/>
        <v>-24.001851615699419</v>
      </c>
      <c r="D3049" s="1">
        <f t="shared" si="768"/>
        <v>83.002469085512104</v>
      </c>
      <c r="E3049" s="1">
        <f t="shared" si="772"/>
        <v>-8783.5012447265544</v>
      </c>
      <c r="F3049" s="1">
        <f t="shared" si="773"/>
        <v>-83334301.839428678</v>
      </c>
      <c r="G3049" s="1">
        <f t="shared" si="774"/>
        <v>139.00185161569942</v>
      </c>
      <c r="H3049" s="1">
        <f t="shared" si="775"/>
        <v>160484195.95554161</v>
      </c>
      <c r="I3049" s="1">
        <f t="shared" si="776"/>
        <v>104843.69850753725</v>
      </c>
      <c r="J3049" s="1">
        <f t="shared" si="777"/>
        <v>-11221948.831091247</v>
      </c>
      <c r="K3049" s="1"/>
      <c r="L3049" s="1">
        <f t="shared" si="769"/>
        <v>-74.404782618492931</v>
      </c>
      <c r="M3049" s="1">
        <f t="shared" si="778"/>
        <v>9.3410753577137484</v>
      </c>
      <c r="N3049" s="1">
        <f t="shared" si="765"/>
        <v>-0.12489060698470857</v>
      </c>
      <c r="O3049" s="1">
        <f t="shared" si="779"/>
        <v>3.0167020470152917</v>
      </c>
      <c r="P3049" s="1">
        <f t="shared" si="766"/>
        <v>74.988848273217755</v>
      </c>
      <c r="Q3049">
        <f t="shared" si="770"/>
        <v>12.07305653583459</v>
      </c>
      <c r="R3049">
        <f t="shared" si="771"/>
        <v>74.010598370951001</v>
      </c>
    </row>
    <row r="3050" spans="1:18" x14ac:dyDescent="0.25">
      <c r="A3050">
        <v>3035</v>
      </c>
      <c r="B3050" s="1">
        <f t="shared" si="780"/>
        <v>60.7</v>
      </c>
      <c r="C3050" s="1">
        <f t="shared" si="767"/>
        <v>-21.079497839607207</v>
      </c>
      <c r="D3050" s="1">
        <f t="shared" si="768"/>
        <v>79.653928445027759</v>
      </c>
      <c r="E3050" s="1">
        <f t="shared" si="772"/>
        <v>-9459.9064541043917</v>
      </c>
      <c r="F3050" s="1">
        <f t="shared" si="773"/>
        <v>-76746075.63911289</v>
      </c>
      <c r="G3050" s="1">
        <f t="shared" si="774"/>
        <v>136.0794978396072</v>
      </c>
      <c r="H3050" s="1">
        <f t="shared" si="775"/>
        <v>166235905.7595188</v>
      </c>
      <c r="I3050" s="1">
        <f t="shared" si="776"/>
        <v>99449.512196021053</v>
      </c>
      <c r="J3050" s="1">
        <f t="shared" si="777"/>
        <v>-10986365.730924293</v>
      </c>
      <c r="K3050" s="1"/>
      <c r="L3050" s="1">
        <f t="shared" si="769"/>
        <v>-67.42175333643759</v>
      </c>
      <c r="M3050" s="1">
        <f t="shared" si="778"/>
        <v>7.6481512295507059</v>
      </c>
      <c r="N3050" s="1">
        <f t="shared" si="765"/>
        <v>-0.1129545914859152</v>
      </c>
      <c r="O3050" s="1">
        <f t="shared" si="779"/>
        <v>3.028638062514085</v>
      </c>
      <c r="P3050" s="1">
        <f t="shared" si="766"/>
        <v>67.854160080200771</v>
      </c>
      <c r="Q3050">
        <f t="shared" si="770"/>
        <v>4.2900830248860951</v>
      </c>
      <c r="R3050">
        <f t="shared" si="771"/>
        <v>67.718403907867582</v>
      </c>
    </row>
    <row r="3051" spans="1:18" x14ac:dyDescent="0.25">
      <c r="A3051">
        <v>3036</v>
      </c>
      <c r="B3051" s="1">
        <f t="shared" si="780"/>
        <v>60.72</v>
      </c>
      <c r="C3051" s="1">
        <f t="shared" si="767"/>
        <v>-17.69449883323162</v>
      </c>
      <c r="D3051" s="1">
        <f t="shared" si="768"/>
        <v>76.773883698769112</v>
      </c>
      <c r="E3051" s="1">
        <f t="shared" si="772"/>
        <v>-10041.675492848639</v>
      </c>
      <c r="F3051" s="1">
        <f t="shared" si="773"/>
        <v>-71296596.62325196</v>
      </c>
      <c r="G3051" s="1">
        <f t="shared" si="774"/>
        <v>132.69449883323162</v>
      </c>
      <c r="H3051" s="1">
        <f t="shared" si="775"/>
        <v>172131843.32692891</v>
      </c>
      <c r="I3051" s="1">
        <f t="shared" si="776"/>
        <v>94008.236955178538</v>
      </c>
      <c r="J3051" s="1">
        <f t="shared" si="777"/>
        <v>-10752591.268614732</v>
      </c>
      <c r="K3051" s="1"/>
      <c r="L3051" s="1">
        <f t="shared" si="769"/>
        <v>-59.210588404345067</v>
      </c>
      <c r="M3051" s="1">
        <f t="shared" si="778"/>
        <v>5.8811998180880778</v>
      </c>
      <c r="N3051" s="1">
        <f t="shared" si="765"/>
        <v>-9.9002099357840018E-2</v>
      </c>
      <c r="O3051" s="1">
        <f t="shared" si="779"/>
        <v>3.0425905546421599</v>
      </c>
      <c r="P3051" s="1">
        <f t="shared" si="766"/>
        <v>59.501951988897318</v>
      </c>
      <c r="Q3051">
        <f t="shared" si="770"/>
        <v>-2.2119962452031228</v>
      </c>
      <c r="R3051">
        <f t="shared" si="771"/>
        <v>59.46082208564097</v>
      </c>
    </row>
    <row r="3052" spans="1:18" x14ac:dyDescent="0.25">
      <c r="A3052">
        <v>3037</v>
      </c>
      <c r="B3052" s="1">
        <f t="shared" si="780"/>
        <v>60.74</v>
      </c>
      <c r="C3052" s="1">
        <f t="shared" si="767"/>
        <v>-13.921147336216151</v>
      </c>
      <c r="D3052" s="1">
        <f t="shared" si="768"/>
        <v>74.425545032054529</v>
      </c>
      <c r="E3052" s="1">
        <f t="shared" si="772"/>
        <v>-10516.039903524987</v>
      </c>
      <c r="F3052" s="1">
        <f t="shared" si="773"/>
        <v>-67001700.568139076</v>
      </c>
      <c r="G3052" s="1">
        <f t="shared" si="774"/>
        <v>128.92114733621617</v>
      </c>
      <c r="H3052" s="1">
        <f t="shared" si="775"/>
        <v>177588795.82066888</v>
      </c>
      <c r="I3052" s="1">
        <f t="shared" si="776"/>
        <v>88639.295935218921</v>
      </c>
      <c r="J3052" s="1">
        <f t="shared" si="777"/>
        <v>-10518988.532236399</v>
      </c>
      <c r="K3052" s="1"/>
      <c r="L3052" s="1">
        <f t="shared" si="769"/>
        <v>-49.805549308080053</v>
      </c>
      <c r="M3052" s="1">
        <f t="shared" si="778"/>
        <v>4.1491834976356472</v>
      </c>
      <c r="N3052" s="1">
        <f t="shared" si="765"/>
        <v>-8.3115730170005883E-2</v>
      </c>
      <c r="O3052" s="1">
        <f t="shared" si="779"/>
        <v>3.058476923829994</v>
      </c>
      <c r="P3052" s="1">
        <f t="shared" si="766"/>
        <v>49.978079850837062</v>
      </c>
      <c r="Q3052">
        <f t="shared" si="770"/>
        <v>-6.9527488011868872</v>
      </c>
      <c r="R3052">
        <f t="shared" si="771"/>
        <v>49.492097850911911</v>
      </c>
    </row>
    <row r="3053" spans="1:18" x14ac:dyDescent="0.25">
      <c r="A3053">
        <v>3038</v>
      </c>
      <c r="B3053" s="1">
        <f t="shared" si="780"/>
        <v>60.76</v>
      </c>
      <c r="C3053" s="1">
        <f t="shared" si="767"/>
        <v>-9.8422595088678442</v>
      </c>
      <c r="D3053" s="1">
        <f t="shared" si="768"/>
        <v>72.660452936574643</v>
      </c>
      <c r="E3053" s="1">
        <f t="shared" si="772"/>
        <v>-10872.588506811922</v>
      </c>
      <c r="F3053" s="1">
        <f t="shared" si="773"/>
        <v>-63861333.027789168</v>
      </c>
      <c r="G3053" s="1">
        <f t="shared" si="774"/>
        <v>124.84225950886784</v>
      </c>
      <c r="H3053" s="1">
        <f t="shared" si="775"/>
        <v>182074513.86624786</v>
      </c>
      <c r="I3053" s="1">
        <f t="shared" si="776"/>
        <v>83460.524720910733</v>
      </c>
      <c r="J3053" s="1">
        <f t="shared" si="777"/>
        <v>-10286612.170874516</v>
      </c>
      <c r="K3053" s="1"/>
      <c r="L3053" s="1">
        <f t="shared" si="769"/>
        <v>-39.258132789076889</v>
      </c>
      <c r="M3053" s="1">
        <f t="shared" si="778"/>
        <v>2.5711156574899974</v>
      </c>
      <c r="N3053" s="1">
        <f t="shared" si="765"/>
        <v>-6.5399162729027502E-2</v>
      </c>
      <c r="O3053" s="1">
        <f t="shared" si="779"/>
        <v>3.0761934912709727</v>
      </c>
      <c r="P3053" s="1">
        <f t="shared" si="766"/>
        <v>39.342237173411789</v>
      </c>
      <c r="Q3053">
        <f t="shared" si="770"/>
        <v>-9.4962795034397676</v>
      </c>
      <c r="R3053">
        <f t="shared" si="771"/>
        <v>38.178951025421512</v>
      </c>
    </row>
    <row r="3054" spans="1:18" x14ac:dyDescent="0.25">
      <c r="A3054">
        <v>3039</v>
      </c>
      <c r="B3054" s="1">
        <f t="shared" si="780"/>
        <v>60.78</v>
      </c>
      <c r="C3054" s="1">
        <f t="shared" si="767"/>
        <v>-5.5473573128817515</v>
      </c>
      <c r="D3054" s="1">
        <f t="shared" si="768"/>
        <v>71.517347018234318</v>
      </c>
      <c r="E3054" s="1">
        <f t="shared" si="772"/>
        <v>-11103.49590231667</v>
      </c>
      <c r="F3054" s="1">
        <f t="shared" si="773"/>
        <v>-61867785.263073131</v>
      </c>
      <c r="G3054" s="1">
        <f t="shared" si="774"/>
        <v>120.54735731288176</v>
      </c>
      <c r="H3054" s="1">
        <f t="shared" si="775"/>
        <v>185155406.51583624</v>
      </c>
      <c r="I3054" s="1">
        <f t="shared" si="776"/>
        <v>78585.585118584539</v>
      </c>
      <c r="J3054" s="1">
        <f t="shared" si="777"/>
        <v>-10059540.80239917</v>
      </c>
      <c r="K3054" s="1"/>
      <c r="L3054" s="1">
        <f t="shared" si="769"/>
        <v>-27.651559669264902</v>
      </c>
      <c r="M3054" s="1">
        <f t="shared" si="778"/>
        <v>1.2728052914499131</v>
      </c>
      <c r="N3054" s="1">
        <f t="shared" si="765"/>
        <v>-4.5997676756804773E-2</v>
      </c>
      <c r="O3054" s="1">
        <f t="shared" si="779"/>
        <v>3.0955949772431954</v>
      </c>
      <c r="P3054" s="1">
        <f t="shared" si="766"/>
        <v>27.680837874834282</v>
      </c>
      <c r="Q3054">
        <f t="shared" si="770"/>
        <v>-9.4834743355122928</v>
      </c>
      <c r="R3054">
        <f t="shared" si="771"/>
        <v>26.005624391283892</v>
      </c>
    </row>
    <row r="3055" spans="1:18" x14ac:dyDescent="0.25">
      <c r="A3055">
        <v>3040</v>
      </c>
      <c r="B3055" s="1">
        <f t="shared" si="780"/>
        <v>60.8</v>
      </c>
      <c r="C3055" s="1">
        <f t="shared" si="767"/>
        <v>-1.1307037155605559</v>
      </c>
      <c r="D3055" s="1">
        <f t="shared" si="768"/>
        <v>71.021315754229349</v>
      </c>
      <c r="E3055" s="1">
        <f t="shared" si="772"/>
        <v>-11203.694217645672</v>
      </c>
      <c r="F3055" s="1">
        <f t="shared" si="773"/>
        <v>-61012554.1175237</v>
      </c>
      <c r="G3055" s="1">
        <f t="shared" si="774"/>
        <v>116.13070371556056</v>
      </c>
      <c r="H3055" s="1">
        <f t="shared" si="775"/>
        <v>186535318.24003077</v>
      </c>
      <c r="I3055" s="1">
        <f t="shared" si="776"/>
        <v>74121.470547733028</v>
      </c>
      <c r="J3055" s="1">
        <f t="shared" si="777"/>
        <v>-9844876.6829815842</v>
      </c>
      <c r="K3055" s="1"/>
      <c r="L3055" s="1">
        <f t="shared" si="769"/>
        <v>-15.117323526317728</v>
      </c>
      <c r="M3055" s="1">
        <f t="shared" si="778"/>
        <v>0.3798634000033303</v>
      </c>
      <c r="N3055" s="1">
        <f t="shared" si="765"/>
        <v>-2.5122402185737528E-2</v>
      </c>
      <c r="O3055" s="1">
        <f t="shared" si="779"/>
        <v>3.1164702518142624</v>
      </c>
      <c r="P3055" s="1">
        <f t="shared" si="766"/>
        <v>15.122095317846053</v>
      </c>
      <c r="Q3055">
        <f t="shared" si="770"/>
        <v>-6.6735254717560473</v>
      </c>
      <c r="R3055">
        <f t="shared" si="771"/>
        <v>13.569886682645686</v>
      </c>
    </row>
    <row r="3056" spans="1:18" x14ac:dyDescent="0.25">
      <c r="A3056">
        <v>3041</v>
      </c>
      <c r="B3056" s="1">
        <f t="shared" si="780"/>
        <v>60.82</v>
      </c>
      <c r="C3056" s="1">
        <f t="shared" si="767"/>
        <v>3.3107661598769025</v>
      </c>
      <c r="D3056" s="1">
        <f t="shared" si="768"/>
        <v>71.183245860177635</v>
      </c>
      <c r="E3056" s="1">
        <f t="shared" si="772"/>
        <v>-11170.984336244117</v>
      </c>
      <c r="F3056" s="1">
        <f t="shared" si="773"/>
        <v>-61291091.12544024</v>
      </c>
      <c r="G3056" s="1">
        <f t="shared" si="774"/>
        <v>111.68923384012309</v>
      </c>
      <c r="H3056" s="1">
        <f t="shared" si="775"/>
        <v>186081982.16605166</v>
      </c>
      <c r="I3056" s="1">
        <f t="shared" si="776"/>
        <v>70166.157787936769</v>
      </c>
      <c r="J3056" s="1">
        <f t="shared" si="777"/>
        <v>-9652404.8589157425</v>
      </c>
      <c r="K3056" s="1"/>
      <c r="L3056" s="1">
        <f t="shared" si="769"/>
        <v>-1.8517416893524716</v>
      </c>
      <c r="M3056" s="1">
        <f t="shared" si="778"/>
        <v>5.6959796150977127E-3</v>
      </c>
      <c r="N3056" s="1">
        <f t="shared" si="765"/>
        <v>-3.0760022756506564E-3</v>
      </c>
      <c r="O3056" s="1">
        <f t="shared" si="779"/>
        <v>3.1385166517243492</v>
      </c>
      <c r="P3056" s="1">
        <f t="shared" si="766"/>
        <v>1.8517504497825081</v>
      </c>
      <c r="Q3056">
        <f t="shared" si="770"/>
        <v>-0.99239849720907225</v>
      </c>
      <c r="R3056">
        <f t="shared" si="771"/>
        <v>1.5633697422576964</v>
      </c>
    </row>
    <row r="3057" spans="1:18" x14ac:dyDescent="0.25">
      <c r="A3057">
        <v>3042</v>
      </c>
      <c r="B3057" s="1">
        <f t="shared" si="780"/>
        <v>60.84</v>
      </c>
      <c r="C3057" s="1">
        <f t="shared" si="767"/>
        <v>7.6795725314614085</v>
      </c>
      <c r="D3057" s="1">
        <f t="shared" si="768"/>
        <v>71.999583352406404</v>
      </c>
      <c r="E3057" s="1">
        <f t="shared" si="772"/>
        <v>-11006.084162813906</v>
      </c>
      <c r="F3057" s="1">
        <f t="shared" si="773"/>
        <v>-62704938.275321737</v>
      </c>
      <c r="G3057" s="1">
        <f t="shared" si="774"/>
        <v>107.3204274685386</v>
      </c>
      <c r="H3057" s="1">
        <f t="shared" si="775"/>
        <v>183838826.87426484</v>
      </c>
      <c r="I3057" s="1">
        <f t="shared" si="776"/>
        <v>66806.456619799894</v>
      </c>
      <c r="J3057" s="1">
        <f t="shared" si="777"/>
        <v>-9493935.4311181121</v>
      </c>
      <c r="K3057" s="1"/>
      <c r="L3057" s="1">
        <f t="shared" si="769"/>
        <v>11.87112460938391</v>
      </c>
      <c r="M3057" s="1">
        <f t="shared" si="778"/>
        <v>0.23418345744727276</v>
      </c>
      <c r="N3057" s="1">
        <f t="shared" si="765"/>
        <v>1.9724591724023376E-2</v>
      </c>
      <c r="O3057" s="1">
        <f t="shared" si="779"/>
        <v>1.9724591724023376E-2</v>
      </c>
      <c r="P3057" s="1">
        <f t="shared" si="766"/>
        <v>11.87343427081071</v>
      </c>
      <c r="Q3057">
        <f t="shared" si="770"/>
        <v>7.4187646086301209</v>
      </c>
      <c r="R3057">
        <f t="shared" si="771"/>
        <v>-9.270403069176627</v>
      </c>
    </row>
    <row r="3058" spans="1:18" x14ac:dyDescent="0.25">
      <c r="A3058">
        <v>3043</v>
      </c>
      <c r="B3058" s="1">
        <f t="shared" si="780"/>
        <v>60.86</v>
      </c>
      <c r="C3058" s="1">
        <f t="shared" si="767"/>
        <v>11.87983040965533</v>
      </c>
      <c r="D3058" s="1">
        <f t="shared" si="768"/>
        <v>73.452411549505314</v>
      </c>
      <c r="E3058" s="1">
        <f t="shared" si="772"/>
        <v>-10712.612866999927</v>
      </c>
      <c r="F3058" s="1">
        <f t="shared" si="773"/>
        <v>-65261025.798448861</v>
      </c>
      <c r="G3058" s="1">
        <f t="shared" si="774"/>
        <v>103.12016959034467</v>
      </c>
      <c r="H3058" s="1">
        <f t="shared" si="775"/>
        <v>180021100.23666126</v>
      </c>
      <c r="I3058" s="1">
        <f t="shared" si="776"/>
        <v>64116.104555117388</v>
      </c>
      <c r="J3058" s="1">
        <f t="shared" si="777"/>
        <v>-9382382.0438458323</v>
      </c>
      <c r="K3058" s="1"/>
      <c r="L3058" s="1">
        <f t="shared" si="769"/>
        <v>25.695197352721166</v>
      </c>
      <c r="M3058" s="1">
        <f t="shared" si="778"/>
        <v>1.0987548658646915</v>
      </c>
      <c r="N3058" s="1">
        <f t="shared" si="765"/>
        <v>4.273506403706813E-2</v>
      </c>
      <c r="O3058" s="1">
        <f t="shared" si="779"/>
        <v>4.273506403706813E-2</v>
      </c>
      <c r="P3058" s="1">
        <f t="shared" si="766"/>
        <v>25.71867860622995</v>
      </c>
      <c r="Q3058">
        <f t="shared" si="770"/>
        <v>18.167882461657083</v>
      </c>
      <c r="R3058">
        <f t="shared" si="771"/>
        <v>-18.203803891219085</v>
      </c>
    </row>
    <row r="3059" spans="1:18" x14ac:dyDescent="0.25">
      <c r="A3059">
        <v>3044</v>
      </c>
      <c r="B3059" s="1">
        <f t="shared" si="780"/>
        <v>60.88</v>
      </c>
      <c r="C3059" s="1">
        <f t="shared" si="767"/>
        <v>15.819354046577359</v>
      </c>
      <c r="D3059" s="1">
        <f t="shared" si="768"/>
        <v>75.509844301200587</v>
      </c>
      <c r="E3059" s="1">
        <f t="shared" si="772"/>
        <v>-10297.011451157481</v>
      </c>
      <c r="F3059" s="1">
        <f t="shared" si="773"/>
        <v>-68968205.748992249</v>
      </c>
      <c r="G3059" s="1">
        <f t="shared" si="774"/>
        <v>99.180645953422641</v>
      </c>
      <c r="H3059" s="1">
        <f t="shared" si="775"/>
        <v>174996650.57426053</v>
      </c>
      <c r="I3059" s="1">
        <f t="shared" si="776"/>
        <v>62154.1484725189</v>
      </c>
      <c r="J3059" s="1">
        <f t="shared" si="777"/>
        <v>-9330654.6479425859</v>
      </c>
      <c r="K3059" s="1"/>
      <c r="L3059" s="1">
        <f t="shared" si="769"/>
        <v>39.191887242849482</v>
      </c>
      <c r="M3059" s="1">
        <f t="shared" si="778"/>
        <v>2.5624085770296574</v>
      </c>
      <c r="N3059" s="1">
        <f t="shared" si="765"/>
        <v>6.5288173841822006E-2</v>
      </c>
      <c r="O3059" s="1">
        <f t="shared" si="779"/>
        <v>6.5288173841822006E-2</v>
      </c>
      <c r="P3059" s="1">
        <f t="shared" si="766"/>
        <v>39.275564456438602</v>
      </c>
      <c r="Q3059">
        <f t="shared" si="770"/>
        <v>30.605335052609441</v>
      </c>
      <c r="R3059">
        <f t="shared" si="771"/>
        <v>-24.61469946372247</v>
      </c>
    </row>
    <row r="3060" spans="1:18" x14ac:dyDescent="0.25">
      <c r="A3060">
        <v>3045</v>
      </c>
      <c r="B3060" s="1">
        <f t="shared" si="780"/>
        <v>60.9</v>
      </c>
      <c r="C3060" s="1">
        <f t="shared" si="767"/>
        <v>19.41168019561324</v>
      </c>
      <c r="D3060" s="1">
        <f t="shared" si="768"/>
        <v>78.126725814102684</v>
      </c>
      <c r="E3060" s="1">
        <f t="shared" si="772"/>
        <v>-9768.4013855512567</v>
      </c>
      <c r="F3060" s="1">
        <f t="shared" si="773"/>
        <v>-73831386.824681208</v>
      </c>
      <c r="G3060" s="1">
        <f t="shared" si="774"/>
        <v>95.588319804386757</v>
      </c>
      <c r="H3060" s="1">
        <f t="shared" si="775"/>
        <v>169253052.4539209</v>
      </c>
      <c r="I3060" s="1">
        <f t="shared" si="776"/>
        <v>60963.648677830788</v>
      </c>
      <c r="J3060" s="1">
        <f t="shared" si="777"/>
        <v>-9350462.765996173</v>
      </c>
      <c r="K3060" s="1"/>
      <c r="L3060" s="1">
        <f t="shared" si="769"/>
        <v>51.886192609294021</v>
      </c>
      <c r="M3060" s="1">
        <f t="shared" si="778"/>
        <v>4.5057791178531943</v>
      </c>
      <c r="N3060" s="1">
        <f t="shared" si="765"/>
        <v>8.6622348818499062E-2</v>
      </c>
      <c r="O3060" s="1">
        <f t="shared" si="779"/>
        <v>8.6622348818499062E-2</v>
      </c>
      <c r="P3060" s="1">
        <f t="shared" si="766"/>
        <v>52.081465311064733</v>
      </c>
      <c r="Q3060">
        <f t="shared" si="770"/>
        <v>43.86144226647734</v>
      </c>
      <c r="R3060">
        <f t="shared" si="771"/>
        <v>-28.08296478743144</v>
      </c>
    </row>
    <row r="3061" spans="1:18" x14ac:dyDescent="0.25">
      <c r="A3061">
        <v>3046</v>
      </c>
      <c r="B3061" s="1">
        <f t="shared" si="780"/>
        <v>60.92</v>
      </c>
      <c r="C3061" s="1">
        <f t="shared" si="767"/>
        <v>22.577965775627</v>
      </c>
      <c r="D3061" s="1">
        <f t="shared" si="768"/>
        <v>81.245621714804187</v>
      </c>
      <c r="E3061" s="1">
        <f t="shared" si="772"/>
        <v>-9138.384413609554</v>
      </c>
      <c r="F3061" s="1">
        <f t="shared" si="773"/>
        <v>-79843894.274491951</v>
      </c>
      <c r="G3061" s="1">
        <f t="shared" si="774"/>
        <v>92.422034224372993</v>
      </c>
      <c r="H3061" s="1">
        <f t="shared" si="775"/>
        <v>163353963.96539399</v>
      </c>
      <c r="I3061" s="1">
        <f t="shared" si="776"/>
        <v>60570.733831984937</v>
      </c>
      <c r="J3061" s="1">
        <f t="shared" si="777"/>
        <v>-9451135.2721194513</v>
      </c>
      <c r="K3061" s="1"/>
      <c r="L3061" s="1">
        <f t="shared" si="769"/>
        <v>63.297236717550952</v>
      </c>
      <c r="M3061" s="1">
        <f t="shared" si="778"/>
        <v>6.7306339016541301</v>
      </c>
      <c r="N3061" s="1">
        <f t="shared" si="765"/>
        <v>0.10593570111383648</v>
      </c>
      <c r="O3061" s="1">
        <f t="shared" si="779"/>
        <v>0.10593570111383648</v>
      </c>
      <c r="P3061" s="1">
        <f t="shared" si="766"/>
        <v>63.654077707526142</v>
      </c>
      <c r="Q3061">
        <f t="shared" si="770"/>
        <v>56.932742699217968</v>
      </c>
      <c r="R3061">
        <f t="shared" si="771"/>
        <v>-28.469359275200055</v>
      </c>
    </row>
    <row r="3062" spans="1:18" x14ac:dyDescent="0.25">
      <c r="A3062">
        <v>3047</v>
      </c>
      <c r="B3062" s="1">
        <f t="shared" si="780"/>
        <v>60.94</v>
      </c>
      <c r="C3062" s="1">
        <f t="shared" si="767"/>
        <v>25.248718290523403</v>
      </c>
      <c r="D3062" s="1">
        <f t="shared" si="768"/>
        <v>84.798079598831848</v>
      </c>
      <c r="E3062" s="1">
        <f t="shared" si="772"/>
        <v>-8420.7879210359679</v>
      </c>
      <c r="F3062" s="1">
        <f t="shared" si="773"/>
        <v>-86978880.216948241</v>
      </c>
      <c r="G3062" s="1">
        <f t="shared" si="774"/>
        <v>89.751281709476601</v>
      </c>
      <c r="H3062" s="1">
        <f t="shared" si="775"/>
        <v>157888549.4280135</v>
      </c>
      <c r="I3062" s="1">
        <f t="shared" si="776"/>
        <v>60984.027488574604</v>
      </c>
      <c r="J3062" s="1">
        <f t="shared" si="777"/>
        <v>-9638563.1950244643</v>
      </c>
      <c r="K3062" s="1"/>
      <c r="L3062" s="1">
        <f t="shared" si="769"/>
        <v>72.985190558587789</v>
      </c>
      <c r="M3062" s="1">
        <f t="shared" si="778"/>
        <v>8.9825999034875394</v>
      </c>
      <c r="N3062" s="1">
        <f t="shared" si="765"/>
        <v>0.12245845546407551</v>
      </c>
      <c r="O3062" s="1">
        <f t="shared" si="779"/>
        <v>0.12245845546407551</v>
      </c>
      <c r="P3062" s="1">
        <f t="shared" si="766"/>
        <v>73.535876563072989</v>
      </c>
      <c r="Q3062">
        <f t="shared" si="770"/>
        <v>68.804665205542648</v>
      </c>
      <c r="R3062">
        <f t="shared" si="771"/>
        <v>-25.950783954491552</v>
      </c>
    </row>
    <row r="3063" spans="1:18" x14ac:dyDescent="0.25">
      <c r="A3063">
        <v>3048</v>
      </c>
      <c r="B3063" s="1">
        <f t="shared" si="780"/>
        <v>60.96</v>
      </c>
      <c r="C3063" s="1">
        <f t="shared" si="767"/>
        <v>27.365321025536009</v>
      </c>
      <c r="D3063" s="1">
        <f t="shared" si="768"/>
        <v>88.706131399378108</v>
      </c>
      <c r="E3063" s="1">
        <f t="shared" si="772"/>
        <v>-7631.3614573256218</v>
      </c>
      <c r="F3063" s="1">
        <f t="shared" si="773"/>
        <v>-95180735.637917817</v>
      </c>
      <c r="G3063" s="1">
        <f t="shared" si="774"/>
        <v>87.634678974463995</v>
      </c>
      <c r="H3063" s="1">
        <f t="shared" si="775"/>
        <v>153418413.33027285</v>
      </c>
      <c r="I3063" s="1">
        <f t="shared" si="776"/>
        <v>62194.458827204391</v>
      </c>
      <c r="J3063" s="1">
        <f t="shared" si="777"/>
        <v>-9914363.1738195494</v>
      </c>
      <c r="K3063" s="1"/>
      <c r="L3063" s="1">
        <f t="shared" si="769"/>
        <v>80.593023644761175</v>
      </c>
      <c r="M3063" s="1">
        <f t="shared" si="778"/>
        <v>10.990061308590725</v>
      </c>
      <c r="N3063" s="1">
        <f t="shared" si="765"/>
        <v>0.13552897524443994</v>
      </c>
      <c r="O3063" s="1">
        <f t="shared" si="779"/>
        <v>0.13552897524443994</v>
      </c>
      <c r="P3063" s="1">
        <f t="shared" si="766"/>
        <v>81.338901564820858</v>
      </c>
      <c r="Q3063">
        <f t="shared" si="770"/>
        <v>78.582065075712947</v>
      </c>
      <c r="R3063">
        <f t="shared" si="771"/>
        <v>-20.997046368668958</v>
      </c>
    </row>
    <row r="3064" spans="1:18" x14ac:dyDescent="0.25">
      <c r="A3064">
        <v>3049</v>
      </c>
      <c r="B3064" s="1">
        <f t="shared" si="780"/>
        <v>60.98</v>
      </c>
      <c r="C3064" s="1">
        <f t="shared" si="767"/>
        <v>28.881319545781718</v>
      </c>
      <c r="D3064" s="1">
        <f t="shared" si="768"/>
        <v>92.884004602364115</v>
      </c>
      <c r="E3064" s="1">
        <f t="shared" si="772"/>
        <v>-6787.4310703224492</v>
      </c>
      <c r="F3064" s="1">
        <f t="shared" si="773"/>
        <v>-104357493.80951729</v>
      </c>
      <c r="G3064" s="1">
        <f t="shared" si="774"/>
        <v>86.118680454218278</v>
      </c>
      <c r="H3064" s="1">
        <f t="shared" si="775"/>
        <v>150426714.34389585</v>
      </c>
      <c r="I3064" s="1">
        <f t="shared" si="776"/>
        <v>64175.461736591024</v>
      </c>
      <c r="J3064" s="1">
        <f t="shared" si="777"/>
        <v>-10275341.675894767</v>
      </c>
      <c r="K3064" s="1"/>
      <c r="L3064" s="1">
        <f t="shared" si="769"/>
        <v>85.873038972729304</v>
      </c>
      <c r="M3064" s="1">
        <f t="shared" si="778"/>
        <v>12.509408857779022</v>
      </c>
      <c r="N3064" s="1">
        <f t="shared" si="765"/>
        <v>0.14465579267771889</v>
      </c>
      <c r="O3064" s="1">
        <f t="shared" si="779"/>
        <v>0.14465579267771889</v>
      </c>
      <c r="P3064" s="1">
        <f t="shared" si="766"/>
        <v>86.779399239583157</v>
      </c>
      <c r="Q3064">
        <f t="shared" si="770"/>
        <v>85.594027130939921</v>
      </c>
      <c r="R3064">
        <f t="shared" si="771"/>
        <v>-14.294287386606134</v>
      </c>
    </row>
    <row r="3065" spans="1:18" x14ac:dyDescent="0.25">
      <c r="A3065">
        <v>3050</v>
      </c>
      <c r="B3065" s="1">
        <f t="shared" si="780"/>
        <v>61</v>
      </c>
      <c r="C3065" s="1">
        <f t="shared" si="767"/>
        <v>29.763441261474927</v>
      </c>
      <c r="D3065" s="1">
        <f t="shared" si="768"/>
        <v>97.240004750703562</v>
      </c>
      <c r="E3065" s="1">
        <f t="shared" si="772"/>
        <v>-5907.5190403578799</v>
      </c>
      <c r="F3065" s="1">
        <f t="shared" si="773"/>
        <v>-114375161.66529824</v>
      </c>
      <c r="G3065" s="1">
        <f t="shared" si="774"/>
        <v>85.236558738525076</v>
      </c>
      <c r="H3065" s="1">
        <f t="shared" si="775"/>
        <v>149273942.87748912</v>
      </c>
      <c r="I3065" s="1">
        <f t="shared" si="776"/>
        <v>66883.557878011547</v>
      </c>
      <c r="J3065" s="1">
        <f t="shared" si="777"/>
        <v>-10713315.416733183</v>
      </c>
      <c r="K3065" s="1"/>
      <c r="L3065" s="1">
        <f t="shared" si="769"/>
        <v>88.694150294257952</v>
      </c>
      <c r="M3065" s="1">
        <f t="shared" si="778"/>
        <v>13.364209974524215</v>
      </c>
      <c r="N3065" s="1">
        <f t="shared" si="765"/>
        <v>0.14955244186144426</v>
      </c>
      <c r="O3065" s="1">
        <f t="shared" si="779"/>
        <v>0.14955244186144426</v>
      </c>
      <c r="P3065" s="1">
        <f t="shared" si="766"/>
        <v>89.69534215701276</v>
      </c>
      <c r="Q3065">
        <f t="shared" si="770"/>
        <v>89.449345647920978</v>
      </c>
      <c r="R3065">
        <f t="shared" si="771"/>
        <v>-6.6384461903633962</v>
      </c>
    </row>
    <row r="3066" spans="1:18" x14ac:dyDescent="0.25">
      <c r="A3066">
        <v>3051</v>
      </c>
      <c r="B3066" s="1">
        <f t="shared" si="780"/>
        <v>61.02</v>
      </c>
      <c r="C3066" s="1">
        <f t="shared" si="767"/>
        <v>29.992325682749399</v>
      </c>
      <c r="D3066" s="1">
        <f t="shared" si="768"/>
        <v>101.67852792123153</v>
      </c>
      <c r="E3066" s="1">
        <f t="shared" si="772"/>
        <v>-5010.9373599112296</v>
      </c>
      <c r="F3066" s="1">
        <f t="shared" si="773"/>
        <v>-125054774.69460589</v>
      </c>
      <c r="G3066" s="1">
        <f t="shared" si="774"/>
        <v>85.007674317250604</v>
      </c>
      <c r="H3066" s="1">
        <f t="shared" si="775"/>
        <v>150164267.91956002</v>
      </c>
      <c r="I3066" s="1">
        <f t="shared" si="776"/>
        <v>70259.310932225635</v>
      </c>
      <c r="J3066" s="1">
        <f t="shared" si="777"/>
        <v>-11215313.721472278</v>
      </c>
      <c r="K3066" s="1"/>
      <c r="L3066" s="1">
        <f t="shared" si="769"/>
        <v>89.032795617501591</v>
      </c>
      <c r="M3066" s="1">
        <f t="shared" si="778"/>
        <v>13.468851592506269</v>
      </c>
      <c r="N3066" s="1">
        <f t="shared" si="765"/>
        <v>0.150141219243251</v>
      </c>
      <c r="O3066" s="1">
        <f t="shared" si="779"/>
        <v>0.150141219243251</v>
      </c>
      <c r="P3066" s="1">
        <f t="shared" si="766"/>
        <v>90.045814220810783</v>
      </c>
      <c r="Q3066">
        <f t="shared" si="770"/>
        <v>90.038195487968707</v>
      </c>
      <c r="R3066">
        <f t="shared" si="771"/>
        <v>1.1713291420866259</v>
      </c>
    </row>
    <row r="3067" spans="1:18" x14ac:dyDescent="0.25">
      <c r="A3067">
        <v>3052</v>
      </c>
      <c r="B3067" s="1">
        <f t="shared" si="780"/>
        <v>61.04</v>
      </c>
      <c r="C3067" s="1">
        <f t="shared" si="767"/>
        <v>29.56294933672239</v>
      </c>
      <c r="D3067" s="1">
        <f t="shared" si="768"/>
        <v>106.10215900520409</v>
      </c>
      <c r="E3067" s="1">
        <f t="shared" si="772"/>
        <v>-4117.3638809487747</v>
      </c>
      <c r="F3067" s="1">
        <f t="shared" si="773"/>
        <v>-136172753.88876164</v>
      </c>
      <c r="G3067" s="1">
        <f t="shared" si="774"/>
        <v>85.437050663277603</v>
      </c>
      <c r="H3067" s="1">
        <f t="shared" si="775"/>
        <v>153125439.21690321</v>
      </c>
      <c r="I3067" s="1">
        <f t="shared" si="776"/>
        <v>74228.631086420297</v>
      </c>
      <c r="J3067" s="1">
        <f t="shared" si="777"/>
        <v>-11764156.399903443</v>
      </c>
      <c r="K3067" s="1"/>
      <c r="L3067" s="1">
        <f t="shared" si="769"/>
        <v>86.954548304151388</v>
      </c>
      <c r="M3067" s="1">
        <f t="shared" si="778"/>
        <v>12.833543712629535</v>
      </c>
      <c r="N3067" s="1">
        <f t="shared" si="765"/>
        <v>0.14653127147087933</v>
      </c>
      <c r="O3067" s="1">
        <f t="shared" si="779"/>
        <v>0.14653127147087933</v>
      </c>
      <c r="P3067" s="1">
        <f t="shared" si="766"/>
        <v>87.896492051747828</v>
      </c>
      <c r="Q3067">
        <f t="shared" si="770"/>
        <v>87.492642602254293</v>
      </c>
      <c r="R3067">
        <f t="shared" si="771"/>
        <v>8.4161039369274437</v>
      </c>
    </row>
    <row r="3068" spans="1:18" x14ac:dyDescent="0.25">
      <c r="A3068">
        <v>3053</v>
      </c>
      <c r="B3068" s="1">
        <f t="shared" si="780"/>
        <v>61.06</v>
      </c>
      <c r="C3068" s="1">
        <f t="shared" si="767"/>
        <v>28.484736020867516</v>
      </c>
      <c r="D3068" s="1">
        <f t="shared" si="768"/>
        <v>110.41380974003049</v>
      </c>
      <c r="E3068" s="1">
        <f t="shared" si="772"/>
        <v>-3246.4104325138414</v>
      </c>
      <c r="F3068" s="1">
        <f t="shared" si="773"/>
        <v>-147464868.67629737</v>
      </c>
      <c r="G3068" s="1">
        <f t="shared" si="774"/>
        <v>86.515263979132484</v>
      </c>
      <c r="H3068" s="1">
        <f t="shared" si="775"/>
        <v>158004049.37263209</v>
      </c>
      <c r="I3068" s="1">
        <f t="shared" si="776"/>
        <v>78704.401130746526</v>
      </c>
      <c r="J3068" s="1">
        <f t="shared" si="777"/>
        <v>-12339368.853017218</v>
      </c>
      <c r="K3068" s="1"/>
      <c r="L3068" s="1">
        <f t="shared" si="769"/>
        <v>82.593680593647619</v>
      </c>
      <c r="M3068" s="1">
        <f t="shared" si="778"/>
        <v>11.553486934123669</v>
      </c>
      <c r="N3068" s="1">
        <f t="shared" ref="N3068:N3131" si="781">(ATAN(M3068/L3068))</f>
        <v>0.1389816057106254</v>
      </c>
      <c r="O3068" s="1">
        <f t="shared" si="779"/>
        <v>0.1389816057106254</v>
      </c>
      <c r="P3068" s="1">
        <f t="shared" ref="P3068:P3131" si="782">ABS(SQRT((L3068*L3068)+(M3068*M3068)))</f>
        <v>83.397836508763518</v>
      </c>
      <c r="Q3068">
        <f t="shared" si="770"/>
        <v>82.126298979218234</v>
      </c>
      <c r="R3068">
        <f t="shared" si="771"/>
        <v>14.507589404119059</v>
      </c>
    </row>
    <row r="3069" spans="1:18" x14ac:dyDescent="0.25">
      <c r="A3069">
        <v>3054</v>
      </c>
      <c r="B3069" s="1">
        <f t="shared" si="780"/>
        <v>61.08</v>
      </c>
      <c r="C3069" s="1">
        <f t="shared" si="767"/>
        <v>26.781349972900671</v>
      </c>
      <c r="D3069" s="1">
        <f t="shared" si="768"/>
        <v>114.51884956751178</v>
      </c>
      <c r="E3069" s="1">
        <f t="shared" si="772"/>
        <v>-2417.1923873626201</v>
      </c>
      <c r="F3069" s="1">
        <f t="shared" si="773"/>
        <v>-158633801.29819828</v>
      </c>
      <c r="G3069" s="1">
        <f t="shared" si="774"/>
        <v>88.218650027099329</v>
      </c>
      <c r="H3069" s="1">
        <f t="shared" si="775"/>
        <v>164476620.33572209</v>
      </c>
      <c r="I3069" s="1">
        <f t="shared" si="776"/>
        <v>83588.388475480897</v>
      </c>
      <c r="J3069" s="1">
        <f t="shared" si="777"/>
        <v>-12918367.350840729</v>
      </c>
      <c r="K3069" s="1"/>
      <c r="L3069" s="1">
        <f t="shared" si="769"/>
        <v>76.135494547544866</v>
      </c>
      <c r="M3069" s="1">
        <f t="shared" si="778"/>
        <v>9.7880729262608384</v>
      </c>
      <c r="N3069" s="1">
        <f t="shared" si="781"/>
        <v>0.12785988712216556</v>
      </c>
      <c r="O3069" s="1">
        <f t="shared" si="779"/>
        <v>0.12785988712216556</v>
      </c>
      <c r="P3069" s="1">
        <f t="shared" si="782"/>
        <v>76.762099382501475</v>
      </c>
      <c r="Q3069">
        <f t="shared" si="770"/>
        <v>74.371519757980991</v>
      </c>
      <c r="R3069">
        <f t="shared" si="771"/>
        <v>19.007812880425668</v>
      </c>
    </row>
    <row r="3070" spans="1:18" x14ac:dyDescent="0.25">
      <c r="A3070">
        <v>3055</v>
      </c>
      <c r="B3070" s="1">
        <f t="shared" si="780"/>
        <v>61.1</v>
      </c>
      <c r="C3070" s="1">
        <f t="shared" si="767"/>
        <v>24.490176496609429</v>
      </c>
      <c r="D3070" s="1">
        <f t="shared" si="768"/>
        <v>118.32718255126665</v>
      </c>
      <c r="E3070" s="1">
        <f t="shared" si="772"/>
        <v>-1647.9091246441385</v>
      </c>
      <c r="F3070" s="1">
        <f t="shared" si="773"/>
        <v>-169359992.49077937</v>
      </c>
      <c r="G3070" s="1">
        <f t="shared" si="774"/>
        <v>90.509823503390578</v>
      </c>
      <c r="H3070" s="1">
        <f t="shared" si="775"/>
        <v>172075596.97386479</v>
      </c>
      <c r="I3070" s="1">
        <f t="shared" si="776"/>
        <v>88773.401124542783</v>
      </c>
      <c r="J3070" s="1">
        <f t="shared" si="777"/>
        <v>-13477824.21616379</v>
      </c>
      <c r="K3070" s="1"/>
      <c r="L3070" s="1">
        <f t="shared" si="769"/>
        <v>67.8032654649829</v>
      </c>
      <c r="M3070" s="1">
        <f t="shared" si="778"/>
        <v>7.7360963359366224</v>
      </c>
      <c r="N3070" s="1">
        <f t="shared" si="781"/>
        <v>0.11360495260078918</v>
      </c>
      <c r="O3070" s="1">
        <f t="shared" si="779"/>
        <v>0.11360495260078918</v>
      </c>
      <c r="P3070" s="1">
        <f t="shared" si="782"/>
        <v>68.243168113986584</v>
      </c>
      <c r="Q3070">
        <f t="shared" si="770"/>
        <v>64.725690765954084</v>
      </c>
      <c r="R3070">
        <f t="shared" si="771"/>
        <v>21.626718408115487</v>
      </c>
    </row>
    <row r="3071" spans="1:18" x14ac:dyDescent="0.25">
      <c r="A3071">
        <v>3056</v>
      </c>
      <c r="B3071" s="1">
        <f t="shared" si="780"/>
        <v>61.12</v>
      </c>
      <c r="C3071" s="1">
        <f t="shared" si="767"/>
        <v>21.661501442663639</v>
      </c>
      <c r="D3071" s="1">
        <f t="shared" si="768"/>
        <v>121.75522476990989</v>
      </c>
      <c r="E3071" s="1">
        <f t="shared" si="772"/>
        <v>-955.44459647820258</v>
      </c>
      <c r="F3071" s="1">
        <f t="shared" si="773"/>
        <v>-179315153.24209738</v>
      </c>
      <c r="G3071" s="1">
        <f t="shared" si="774"/>
        <v>93.338498557336365</v>
      </c>
      <c r="H3071" s="1">
        <f t="shared" si="775"/>
        <v>180228027.61903676</v>
      </c>
      <c r="I3071" s="1">
        <f t="shared" si="776"/>
        <v>94145.640286836642</v>
      </c>
      <c r="J3071" s="1">
        <f t="shared" si="777"/>
        <v>-13995107.034429559</v>
      </c>
      <c r="K3071" s="1"/>
      <c r="L3071" s="1">
        <f t="shared" si="769"/>
        <v>57.849500918227243</v>
      </c>
      <c r="M3071" s="1">
        <f t="shared" si="778"/>
        <v>5.6113826778154134</v>
      </c>
      <c r="N3071" s="1">
        <f t="shared" si="781"/>
        <v>9.6697157818757817E-2</v>
      </c>
      <c r="O3071" s="1">
        <f t="shared" si="779"/>
        <v>9.6697157818757817E-2</v>
      </c>
      <c r="P3071" s="1">
        <f t="shared" si="782"/>
        <v>58.121014891731384</v>
      </c>
      <c r="Q3071">
        <f t="shared" si="770"/>
        <v>53.711085243511938</v>
      </c>
      <c r="R3071">
        <f t="shared" si="771"/>
        <v>22.207469329238194</v>
      </c>
    </row>
    <row r="3072" spans="1:18" x14ac:dyDescent="0.25">
      <c r="A3072">
        <v>3057</v>
      </c>
      <c r="B3072" s="1">
        <f t="shared" si="780"/>
        <v>61.14</v>
      </c>
      <c r="C3072" s="1">
        <f t="shared" si="767"/>
        <v>18.35740755286708</v>
      </c>
      <c r="D3072" s="1">
        <f t="shared" si="768"/>
        <v>124.72773878687008</v>
      </c>
      <c r="E3072" s="1">
        <f t="shared" si="772"/>
        <v>-354.99676505224306</v>
      </c>
      <c r="F3072" s="1">
        <f t="shared" si="773"/>
        <v>-188177578.72162536</v>
      </c>
      <c r="G3072" s="1">
        <f t="shared" si="774"/>
        <v>96.642592447132927</v>
      </c>
      <c r="H3072" s="1">
        <f t="shared" si="775"/>
        <v>188303601.42482293</v>
      </c>
      <c r="I3072" s="1">
        <f t="shared" si="776"/>
        <v>99587.197991153313</v>
      </c>
      <c r="J3072" s="1">
        <f t="shared" si="777"/>
        <v>-14449679.347794816</v>
      </c>
      <c r="K3072" s="1"/>
      <c r="L3072" s="1">
        <f t="shared" si="769"/>
        <v>46.550211582463447</v>
      </c>
      <c r="M3072" s="1">
        <f t="shared" si="778"/>
        <v>3.6213225504762363</v>
      </c>
      <c r="N3072" s="1">
        <f t="shared" si="781"/>
        <v>7.7637534971382094E-2</v>
      </c>
      <c r="O3072" s="1">
        <f t="shared" si="779"/>
        <v>7.7637534971382094E-2</v>
      </c>
      <c r="P3072" s="1">
        <f t="shared" si="782"/>
        <v>46.690857513936301</v>
      </c>
      <c r="Q3072">
        <f t="shared" si="770"/>
        <v>41.847902579776068</v>
      </c>
      <c r="R3072">
        <f t="shared" si="771"/>
        <v>20.70722639708838</v>
      </c>
    </row>
    <row r="3073" spans="1:18" x14ac:dyDescent="0.25">
      <c r="A3073">
        <v>3058</v>
      </c>
      <c r="B3073" s="1">
        <f t="shared" si="780"/>
        <v>61.16</v>
      </c>
      <c r="C3073" s="1">
        <f t="shared" si="767"/>
        <v>14.650411890489192</v>
      </c>
      <c r="D3073" s="1">
        <f t="shared" si="768"/>
        <v>127.17948493456304</v>
      </c>
      <c r="E3073" s="1">
        <f t="shared" si="772"/>
        <v>140.2559567817334</v>
      </c>
      <c r="F3073" s="1">
        <f t="shared" si="773"/>
        <v>-195648220.31191814</v>
      </c>
      <c r="G3073" s="1">
        <f t="shared" si="774"/>
        <v>100.3495881095108</v>
      </c>
      <c r="H3073" s="1">
        <f t="shared" si="775"/>
        <v>195667892.04533091</v>
      </c>
      <c r="I3073" s="1">
        <f t="shared" si="776"/>
        <v>104978.64488787687</v>
      </c>
      <c r="J3073" s="1">
        <f t="shared" si="777"/>
        <v>-14824353.167191278</v>
      </c>
      <c r="K3073" s="1"/>
      <c r="L3073" s="1">
        <f t="shared" si="769"/>
        <v>34.200714070075833</v>
      </c>
      <c r="M3073" s="1">
        <f t="shared" si="778"/>
        <v>1.9493167419660722</v>
      </c>
      <c r="N3073" s="1">
        <f t="shared" si="781"/>
        <v>5.6934776310367849E-2</v>
      </c>
      <c r="O3073" s="1">
        <f t="shared" si="779"/>
        <v>5.6934776310367849E-2</v>
      </c>
      <c r="P3073" s="1">
        <f t="shared" si="782"/>
        <v>34.256221021350157</v>
      </c>
      <c r="Q3073">
        <f t="shared" si="770"/>
        <v>29.637718639821617</v>
      </c>
      <c r="R3073">
        <f t="shared" si="771"/>
        <v>17.178309360654868</v>
      </c>
    </row>
    <row r="3074" spans="1:18" x14ac:dyDescent="0.25">
      <c r="A3074">
        <v>3059</v>
      </c>
      <c r="B3074" s="1">
        <f t="shared" si="780"/>
        <v>61.18</v>
      </c>
      <c r="C3074" s="1">
        <f t="shared" si="767"/>
        <v>10.621874261865486</v>
      </c>
      <c r="D3074" s="1">
        <f t="shared" si="768"/>
        <v>129.05665317113073</v>
      </c>
      <c r="E3074" s="1">
        <f t="shared" si="772"/>
        <v>519.44394056840792</v>
      </c>
      <c r="F3074" s="1">
        <f t="shared" si="773"/>
        <v>-201466376.22666475</v>
      </c>
      <c r="G3074" s="1">
        <f t="shared" si="774"/>
        <v>104.37812573813451</v>
      </c>
      <c r="H3074" s="1">
        <f t="shared" si="775"/>
        <v>201736198.23405799</v>
      </c>
      <c r="I3074" s="1">
        <f t="shared" si="776"/>
        <v>110201.65144135739</v>
      </c>
      <c r="J3074" s="1">
        <f t="shared" si="777"/>
        <v>-15106295.8097446</v>
      </c>
      <c r="K3074" s="1"/>
      <c r="L3074" s="1">
        <f t="shared" si="769"/>
        <v>21.111714872885944</v>
      </c>
      <c r="M3074" s="1">
        <f t="shared" si="778"/>
        <v>0.74128572991264718</v>
      </c>
      <c r="N3074" s="1">
        <f t="shared" si="781"/>
        <v>3.5098111087927264E-2</v>
      </c>
      <c r="O3074" s="1">
        <f t="shared" si="779"/>
        <v>3.5098111087927264E-2</v>
      </c>
      <c r="P3074" s="1">
        <f t="shared" si="782"/>
        <v>21.124725072942503</v>
      </c>
      <c r="Q3074">
        <f t="shared" si="770"/>
        <v>17.553939338240195</v>
      </c>
      <c r="R3074">
        <f t="shared" si="771"/>
        <v>11.752158232290318</v>
      </c>
    </row>
    <row r="3075" spans="1:18" x14ac:dyDescent="0.25">
      <c r="A3075">
        <v>3060</v>
      </c>
      <c r="B3075" s="1">
        <f t="shared" si="780"/>
        <v>61.2</v>
      </c>
      <c r="C3075" s="1">
        <f t="shared" si="767"/>
        <v>6.3602115606547303</v>
      </c>
      <c r="D3075" s="1">
        <f t="shared" si="768"/>
        <v>130.31804408386947</v>
      </c>
      <c r="E3075" s="1">
        <f t="shared" si="772"/>
        <v>774.24490494163001</v>
      </c>
      <c r="F3075" s="1">
        <f t="shared" si="773"/>
        <v>-205423859.45707327</v>
      </c>
      <c r="G3075" s="1">
        <f t="shared" si="774"/>
        <v>108.63978843934527</v>
      </c>
      <c r="H3075" s="1">
        <f t="shared" si="775"/>
        <v>206023314.62990135</v>
      </c>
      <c r="I3075" s="1">
        <f t="shared" si="776"/>
        <v>115141.58498396416</v>
      </c>
      <c r="J3075" s="1">
        <f t="shared" si="777"/>
        <v>-15287713.994045319</v>
      </c>
      <c r="K3075" s="1"/>
      <c r="L3075" s="1">
        <f t="shared" si="769"/>
        <v>7.6047550067646448</v>
      </c>
      <c r="M3075" s="1">
        <f t="shared" si="778"/>
        <v>9.608227660595503E-2</v>
      </c>
      <c r="N3075" s="1">
        <f t="shared" si="781"/>
        <v>1.2633827710862718E-2</v>
      </c>
      <c r="O3075" s="1">
        <f t="shared" si="779"/>
        <v>1.2633827710862718E-2</v>
      </c>
      <c r="P3075" s="1">
        <f t="shared" si="782"/>
        <v>7.6053619583021632</v>
      </c>
      <c r="Q3075">
        <f t="shared" si="770"/>
        <v>6.0361029361737559</v>
      </c>
      <c r="R3075">
        <f t="shared" si="771"/>
        <v>4.6267690520172149</v>
      </c>
    </row>
    <row r="3076" spans="1:18" x14ac:dyDescent="0.25">
      <c r="A3076">
        <v>3061</v>
      </c>
      <c r="B3076" s="1">
        <f t="shared" si="780"/>
        <v>61.22</v>
      </c>
      <c r="C3076" s="1">
        <f t="shared" si="767"/>
        <v>1.9589572256922612</v>
      </c>
      <c r="D3076" s="1">
        <f t="shared" si="768"/>
        <v>130.93597311910719</v>
      </c>
      <c r="E3076" s="1">
        <f t="shared" si="772"/>
        <v>899.0665700596528</v>
      </c>
      <c r="F3076" s="1">
        <f t="shared" si="773"/>
        <v>-207376594.66920888</v>
      </c>
      <c r="G3076" s="1">
        <f t="shared" si="774"/>
        <v>113.04104277430774</v>
      </c>
      <c r="H3076" s="1">
        <f t="shared" si="775"/>
        <v>208184915.36660773</v>
      </c>
      <c r="I3076" s="1">
        <f t="shared" si="776"/>
        <v>119690.02563260173</v>
      </c>
      <c r="J3076" s="1">
        <f t="shared" si="777"/>
        <v>-15366165.041703502</v>
      </c>
      <c r="K3076" s="1"/>
      <c r="L3076" s="1">
        <f t="shared" si="769"/>
        <v>-5.9936108790288012</v>
      </c>
      <c r="M3076" s="1">
        <f t="shared" si="778"/>
        <v>5.9679290676001528E-2</v>
      </c>
      <c r="N3076" s="1">
        <f t="shared" si="781"/>
        <v>-9.9568223061924453E-3</v>
      </c>
      <c r="O3076" s="1">
        <f t="shared" si="779"/>
        <v>3.1316358316938078</v>
      </c>
      <c r="P3076" s="1">
        <f t="shared" si="782"/>
        <v>5.9939079895297018</v>
      </c>
      <c r="Q3076">
        <f t="shared" si="770"/>
        <v>-4.5145613879594597</v>
      </c>
      <c r="R3076">
        <f t="shared" si="771"/>
        <v>-3.9427995715346165</v>
      </c>
    </row>
    <row r="3077" spans="1:18" x14ac:dyDescent="0.25">
      <c r="A3077">
        <v>3062</v>
      </c>
      <c r="B3077" s="1">
        <f t="shared" si="780"/>
        <v>61.24</v>
      </c>
      <c r="C3077" s="1">
        <f t="shared" si="767"/>
        <v>-2.4852915972647374</v>
      </c>
      <c r="D3077" s="1">
        <f t="shared" si="768"/>
        <v>130.89687819282418</v>
      </c>
      <c r="E3077" s="1">
        <f t="shared" si="772"/>
        <v>891.16939495048246</v>
      </c>
      <c r="F3077" s="1">
        <f t="shared" si="773"/>
        <v>-207252775.94870478</v>
      </c>
      <c r="G3077" s="1">
        <f t="shared" si="774"/>
        <v>117.48529159726473</v>
      </c>
      <c r="H3077" s="1">
        <f t="shared" si="775"/>
        <v>208046958.83920118</v>
      </c>
      <c r="I3077" s="1">
        <f t="shared" si="776"/>
        <v>123747.14584928549</v>
      </c>
      <c r="J3077" s="1">
        <f t="shared" si="777"/>
        <v>-15344476.118063625</v>
      </c>
      <c r="K3077" s="1"/>
      <c r="L3077" s="1">
        <f t="shared" si="769"/>
        <v>-19.359282016363213</v>
      </c>
      <c r="M3077" s="1">
        <f t="shared" si="778"/>
        <v>0.6232062894823116</v>
      </c>
      <c r="N3077" s="1">
        <f t="shared" si="781"/>
        <v>-3.218048823564286E-2</v>
      </c>
      <c r="O3077" s="1">
        <f t="shared" si="779"/>
        <v>3.1094121657643572</v>
      </c>
      <c r="P3077" s="1">
        <f t="shared" si="782"/>
        <v>19.36931042314967</v>
      </c>
      <c r="Q3077">
        <f t="shared" si="770"/>
        <v>-13.74030593764239</v>
      </c>
      <c r="R3077">
        <f t="shared" si="771"/>
        <v>-13.651892872723685</v>
      </c>
    </row>
    <row r="3078" spans="1:18" x14ac:dyDescent="0.25">
      <c r="A3078">
        <v>3063</v>
      </c>
      <c r="B3078" s="1">
        <f t="shared" si="780"/>
        <v>61.26</v>
      </c>
      <c r="C3078" s="1">
        <f t="shared" si="767"/>
        <v>-6.8749941349123453</v>
      </c>
      <c r="D3078" s="1">
        <f t="shared" si="768"/>
        <v>130.2016173463889</v>
      </c>
      <c r="E3078" s="1">
        <f t="shared" si="772"/>
        <v>750.72670397055845</v>
      </c>
      <c r="F3078" s="1">
        <f t="shared" si="773"/>
        <v>-205056970.18670884</v>
      </c>
      <c r="G3078" s="1">
        <f t="shared" si="774"/>
        <v>121.87499413491234</v>
      </c>
      <c r="H3078" s="1">
        <f t="shared" si="775"/>
        <v>205620560.77076334</v>
      </c>
      <c r="I3078" s="1">
        <f t="shared" si="776"/>
        <v>127223.90142000158</v>
      </c>
      <c r="J3078" s="1">
        <f t="shared" si="777"/>
        <v>-15230285.016272904</v>
      </c>
      <c r="K3078" s="1"/>
      <c r="L3078" s="1">
        <f t="shared" si="769"/>
        <v>-32.179848060430906</v>
      </c>
      <c r="M3078" s="1">
        <f t="shared" si="778"/>
        <v>1.7251140192221328</v>
      </c>
      <c r="N3078" s="1">
        <f t="shared" si="781"/>
        <v>-5.3557253387925538E-2</v>
      </c>
      <c r="O3078" s="1">
        <f t="shared" si="779"/>
        <v>3.0880354006120747</v>
      </c>
      <c r="P3078" s="1">
        <f t="shared" si="782"/>
        <v>32.226055290273045</v>
      </c>
      <c r="Q3078">
        <f t="shared" si="770"/>
        <v>-21.334132006735462</v>
      </c>
      <c r="R3078">
        <f t="shared" si="771"/>
        <v>-24.153125079188424</v>
      </c>
    </row>
    <row r="3079" spans="1:18" x14ac:dyDescent="0.25">
      <c r="A3079">
        <v>3064</v>
      </c>
      <c r="B3079" s="1">
        <f t="shared" si="780"/>
        <v>61.28</v>
      </c>
      <c r="C3079" s="1">
        <f t="shared" si="767"/>
        <v>-11.113806776180777</v>
      </c>
      <c r="D3079" s="1">
        <f t="shared" si="768"/>
        <v>128.86544991457555</v>
      </c>
      <c r="E3079" s="1">
        <f t="shared" si="772"/>
        <v>480.82088274426133</v>
      </c>
      <c r="F3079" s="1">
        <f t="shared" si="773"/>
        <v>-200869855.38167363</v>
      </c>
      <c r="G3079" s="1">
        <f t="shared" si="774"/>
        <v>126.11380677618078</v>
      </c>
      <c r="H3079" s="1">
        <f t="shared" si="775"/>
        <v>201101044.10295659</v>
      </c>
      <c r="I3079" s="1">
        <f t="shared" si="776"/>
        <v>130043.98576506336</v>
      </c>
      <c r="J3079" s="1">
        <f t="shared" si="777"/>
        <v>-15035247.239549652</v>
      </c>
      <c r="K3079" s="1"/>
      <c r="L3079" s="1">
        <f t="shared" si="769"/>
        <v>-44.165352951853023</v>
      </c>
      <c r="M3079" s="1">
        <f t="shared" si="778"/>
        <v>3.2577933872353242</v>
      </c>
      <c r="N3079" s="1">
        <f t="shared" si="781"/>
        <v>-7.3630204816184139E-2</v>
      </c>
      <c r="O3079" s="1">
        <f t="shared" si="779"/>
        <v>3.067962449183816</v>
      </c>
      <c r="P3079" s="1">
        <f t="shared" si="782"/>
        <v>44.285343163575767</v>
      </c>
      <c r="Q3079">
        <f t="shared" si="770"/>
        <v>-27.049765784259144</v>
      </c>
      <c r="R3079">
        <f t="shared" si="771"/>
        <v>-35.064252311041656</v>
      </c>
    </row>
    <row r="3080" spans="1:18" x14ac:dyDescent="0.25">
      <c r="A3080">
        <v>3065</v>
      </c>
      <c r="B3080" s="1">
        <f t="shared" si="780"/>
        <v>61.3</v>
      </c>
      <c r="C3080" s="1">
        <f t="shared" si="767"/>
        <v>-15.108697587127898</v>
      </c>
      <c r="D3080" s="1">
        <f t="shared" si="768"/>
        <v>126.91770161917749</v>
      </c>
      <c r="E3080" s="1">
        <f t="shared" si="772"/>
        <v>87.37572707385516</v>
      </c>
      <c r="F3080" s="1">
        <f t="shared" si="773"/>
        <v>-194843613.6980271</v>
      </c>
      <c r="G3080" s="1">
        <f t="shared" si="774"/>
        <v>130.10869758712789</v>
      </c>
      <c r="H3080" s="1">
        <f t="shared" si="775"/>
        <v>194851248.21570879</v>
      </c>
      <c r="I3080" s="1">
        <f t="shared" si="776"/>
        <v>132145.50468845307</v>
      </c>
      <c r="J3080" s="1">
        <f t="shared" si="777"/>
        <v>-14773981.377349775</v>
      </c>
      <c r="K3080" s="1"/>
      <c r="L3080" s="1">
        <f t="shared" si="769"/>
        <v>-55.059812500476028</v>
      </c>
      <c r="M3080" s="1">
        <f t="shared" si="778"/>
        <v>5.0786978816624355</v>
      </c>
      <c r="N3080" s="1">
        <f t="shared" si="781"/>
        <v>-9.1979381862486775E-2</v>
      </c>
      <c r="O3080" s="1">
        <f t="shared" si="779"/>
        <v>3.0496132721375133</v>
      </c>
      <c r="P3080" s="1">
        <f t="shared" si="782"/>
        <v>55.293545055103664</v>
      </c>
      <c r="Q3080">
        <f t="shared" si="770"/>
        <v>-30.713955477227422</v>
      </c>
      <c r="R3080">
        <f t="shared" si="771"/>
        <v>-45.978571788428468</v>
      </c>
    </row>
    <row r="3081" spans="1:18" x14ac:dyDescent="0.25">
      <c r="A3081">
        <v>3066</v>
      </c>
      <c r="B3081" s="1">
        <f t="shared" si="780"/>
        <v>61.32</v>
      </c>
      <c r="C3081" s="1">
        <f t="shared" si="767"/>
        <v>-18.771988142335292</v>
      </c>
      <c r="D3081" s="1">
        <f t="shared" si="768"/>
        <v>124.40112093862223</v>
      </c>
      <c r="E3081" s="1">
        <f t="shared" si="772"/>
        <v>-420.97357039830786</v>
      </c>
      <c r="F3081" s="1">
        <f t="shared" si="773"/>
        <v>-187193328.022944</v>
      </c>
      <c r="G3081" s="1">
        <f t="shared" si="774"/>
        <v>133.77198814233529</v>
      </c>
      <c r="H3081" s="1">
        <f t="shared" si="775"/>
        <v>187370546.76991791</v>
      </c>
      <c r="I3081" s="1">
        <f t="shared" si="776"/>
        <v>133482.33480935523</v>
      </c>
      <c r="J3081" s="1">
        <f t="shared" si="777"/>
        <v>-14462845.665393092</v>
      </c>
      <c r="K3081" s="1"/>
      <c r="L3081" s="1">
        <f t="shared" si="769"/>
        <v>-64.652062722348219</v>
      </c>
      <c r="M3081" s="1">
        <f t="shared" si="778"/>
        <v>7.025322883508295</v>
      </c>
      <c r="N3081" s="1">
        <f t="shared" si="781"/>
        <v>-0.1082388669934275</v>
      </c>
      <c r="O3081" s="1">
        <f t="shared" si="779"/>
        <v>3.0333537870065728</v>
      </c>
      <c r="P3081" s="1">
        <f t="shared" si="782"/>
        <v>65.032640849591786</v>
      </c>
      <c r="Q3081">
        <f t="shared" si="770"/>
        <v>-32.239475453625978</v>
      </c>
      <c r="R3081">
        <f t="shared" si="771"/>
        <v>-56.478850894357286</v>
      </c>
    </row>
    <row r="3082" spans="1:18" x14ac:dyDescent="0.25">
      <c r="A3082">
        <v>3067</v>
      </c>
      <c r="B3082" s="1">
        <f t="shared" si="780"/>
        <v>61.34</v>
      </c>
      <c r="C3082" s="1">
        <f t="shared" si="767"/>
        <v>-22.023277859427601</v>
      </c>
      <c r="D3082" s="1">
        <f t="shared" si="768"/>
        <v>121.37094087975433</v>
      </c>
      <c r="E3082" s="1">
        <f t="shared" si="772"/>
        <v>-1033.069942289625</v>
      </c>
      <c r="F3082" s="1">
        <f t="shared" si="773"/>
        <v>-178185030.38828537</v>
      </c>
      <c r="G3082" s="1">
        <f t="shared" si="774"/>
        <v>137.02327785942759</v>
      </c>
      <c r="H3082" s="1">
        <f t="shared" si="775"/>
        <v>179252263.89394766</v>
      </c>
      <c r="I3082" s="1">
        <f t="shared" si="776"/>
        <v>134025.13586151489</v>
      </c>
      <c r="J3082" s="1">
        <f t="shared" si="777"/>
        <v>-14118651.385836171</v>
      </c>
      <c r="K3082" s="1"/>
      <c r="L3082" s="1">
        <f t="shared" si="769"/>
        <v>-72.783982802408772</v>
      </c>
      <c r="M3082" s="1">
        <f t="shared" si="778"/>
        <v>8.9323848020484888</v>
      </c>
      <c r="N3082" s="1">
        <f t="shared" si="781"/>
        <v>-0.12211397179654193</v>
      </c>
      <c r="O3082" s="1">
        <f t="shared" si="779"/>
        <v>3.0194786822034581</v>
      </c>
      <c r="P3082" s="1">
        <f t="shared" si="782"/>
        <v>73.330046030486045</v>
      </c>
      <c r="Q3082">
        <f t="shared" si="770"/>
        <v>-31.636082795244793</v>
      </c>
      <c r="R3082">
        <f t="shared" si="771"/>
        <v>-66.154772437108562</v>
      </c>
    </row>
    <row r="3083" spans="1:18" x14ac:dyDescent="0.25">
      <c r="A3083">
        <v>3068</v>
      </c>
      <c r="B3083" s="1">
        <f t="shared" si="780"/>
        <v>61.36</v>
      </c>
      <c r="C3083" s="1">
        <f t="shared" si="767"/>
        <v>-24.791208602105755</v>
      </c>
      <c r="D3083" s="1">
        <f t="shared" si="768"/>
        <v>117.89366674369059</v>
      </c>
      <c r="E3083" s="1">
        <f t="shared" si="772"/>
        <v>-1735.4793177745014</v>
      </c>
      <c r="F3083" s="1">
        <f t="shared" si="773"/>
        <v>-168121295.89846265</v>
      </c>
      <c r="G3083" s="1">
        <f t="shared" si="774"/>
        <v>139.79120860210577</v>
      </c>
      <c r="H3083" s="1">
        <f t="shared" si="775"/>
        <v>171133184.36088571</v>
      </c>
      <c r="I3083" s="1">
        <f t="shared" si="776"/>
        <v>133761.9946428393</v>
      </c>
      <c r="J3083" s="1">
        <f t="shared" si="777"/>
        <v>-13757422.330953209</v>
      </c>
      <c r="K3083" s="1"/>
      <c r="L3083" s="1">
        <f t="shared" si="769"/>
        <v>-79.354095930170615</v>
      </c>
      <c r="M3083" s="1">
        <f t="shared" si="778"/>
        <v>10.64861381576759</v>
      </c>
      <c r="N3083" s="1">
        <f t="shared" si="781"/>
        <v>-0.13339422611576465</v>
      </c>
      <c r="O3083" s="1">
        <f t="shared" si="779"/>
        <v>3.0081984278842353</v>
      </c>
      <c r="P3083" s="1">
        <f t="shared" si="782"/>
        <v>80.065382763664331</v>
      </c>
      <c r="Q3083">
        <f t="shared" si="770"/>
        <v>-29.016202422282689</v>
      </c>
      <c r="R3083">
        <f t="shared" si="771"/>
        <v>-74.622553655588561</v>
      </c>
    </row>
    <row r="3084" spans="1:18" x14ac:dyDescent="0.25">
      <c r="A3084">
        <v>3069</v>
      </c>
      <c r="B3084" s="1">
        <f t="shared" si="780"/>
        <v>61.38</v>
      </c>
      <c r="C3084" s="1">
        <f t="shared" si="767"/>
        <v>-27.015030822846835</v>
      </c>
      <c r="D3084" s="1">
        <f t="shared" si="768"/>
        <v>114.04561649139799</v>
      </c>
      <c r="E3084" s="1">
        <f t="shared" si="772"/>
        <v>-2512.7854687376057</v>
      </c>
      <c r="F3084" s="1">
        <f t="shared" si="773"/>
        <v>-157325446.34436306</v>
      </c>
      <c r="G3084" s="1">
        <f t="shared" si="774"/>
        <v>142.01503082284682</v>
      </c>
      <c r="H3084" s="1">
        <f t="shared" si="775"/>
        <v>163639537.15626192</v>
      </c>
      <c r="I3084" s="1">
        <f t="shared" si="776"/>
        <v>132698.68648206868</v>
      </c>
      <c r="J3084" s="1">
        <f t="shared" si="777"/>
        <v>-13393303.652806679</v>
      </c>
      <c r="K3084" s="1"/>
      <c r="L3084" s="1">
        <f t="shared" si="769"/>
        <v>-84.315291919736339</v>
      </c>
      <c r="M3084" s="1">
        <f t="shared" si="778"/>
        <v>12.050295815189202</v>
      </c>
      <c r="N3084" s="1">
        <f t="shared" si="781"/>
        <v>-0.1419581228288998</v>
      </c>
      <c r="O3084" s="1">
        <f t="shared" si="779"/>
        <v>2.9996345311711003</v>
      </c>
      <c r="P3084" s="1">
        <f t="shared" si="782"/>
        <v>85.172049879898523</v>
      </c>
      <c r="Q3084">
        <f t="shared" si="770"/>
        <v>-24.592847890481494</v>
      </c>
      <c r="R3084">
        <f t="shared" si="771"/>
        <v>-81.544281917125005</v>
      </c>
    </row>
    <row r="3085" spans="1:18" x14ac:dyDescent="0.25">
      <c r="A3085">
        <v>3070</v>
      </c>
      <c r="B3085" s="1">
        <f t="shared" si="780"/>
        <v>61.4</v>
      </c>
      <c r="C3085" s="1">
        <f t="shared" si="767"/>
        <v>-28.645936872088999</v>
      </c>
      <c r="D3085" s="1">
        <f t="shared" si="768"/>
        <v>109.91124574457982</v>
      </c>
      <c r="E3085" s="1">
        <f t="shared" si="772"/>
        <v>-3347.9283595948782</v>
      </c>
      <c r="F3085" s="1">
        <f t="shared" si="773"/>
        <v>-146125509.55985302</v>
      </c>
      <c r="G3085" s="1">
        <f t="shared" si="774"/>
        <v>143.64593687208901</v>
      </c>
      <c r="H3085" s="1">
        <f t="shared" si="775"/>
        <v>157334133.86083266</v>
      </c>
      <c r="I3085" s="1">
        <f t="shared" si="776"/>
        <v>130858.54848394237</v>
      </c>
      <c r="J3085" s="1">
        <f t="shared" si="777"/>
        <v>-13037708.60901395</v>
      </c>
      <c r="K3085" s="1"/>
      <c r="L3085" s="1">
        <f t="shared" si="769"/>
        <v>-87.666829289578885</v>
      </c>
      <c r="M3085" s="1">
        <f t="shared" si="778"/>
        <v>13.04943646120114</v>
      </c>
      <c r="N3085" s="1">
        <f t="shared" si="781"/>
        <v>-0.14776761859827747</v>
      </c>
      <c r="O3085" s="1">
        <f t="shared" si="779"/>
        <v>2.9938250354017226</v>
      </c>
      <c r="P3085" s="1">
        <f t="shared" si="782"/>
        <v>88.63272956218313</v>
      </c>
      <c r="Q3085">
        <f t="shared" si="770"/>
        <v>-18.669183247607052</v>
      </c>
      <c r="R3085">
        <f t="shared" si="771"/>
        <v>-86.644228581656606</v>
      </c>
    </row>
    <row r="3086" spans="1:18" x14ac:dyDescent="0.25">
      <c r="A3086">
        <v>3071</v>
      </c>
      <c r="B3086" s="1">
        <f t="shared" si="780"/>
        <v>61.42</v>
      </c>
      <c r="C3086" s="1">
        <f t="shared" si="767"/>
        <v>-29.648132210967461</v>
      </c>
      <c r="D3086" s="1">
        <f t="shared" si="768"/>
        <v>105.58129418407003</v>
      </c>
      <c r="E3086" s="1">
        <f t="shared" si="772"/>
        <v>-4222.5785748178532</v>
      </c>
      <c r="F3086" s="1">
        <f t="shared" si="773"/>
        <v>-134839067.50842965</v>
      </c>
      <c r="G3086" s="1">
        <f t="shared" si="774"/>
        <v>144.64813221096745</v>
      </c>
      <c r="H3086" s="1">
        <f t="shared" si="775"/>
        <v>152669237.32894042</v>
      </c>
      <c r="I3086" s="1">
        <f t="shared" si="776"/>
        <v>128281.96733481863</v>
      </c>
      <c r="J3086" s="1">
        <f t="shared" si="777"/>
        <v>-12698769.322902296</v>
      </c>
      <c r="K3086" s="1"/>
      <c r="L3086" s="1">
        <f t="shared" si="769"/>
        <v>-89.442281387752672</v>
      </c>
      <c r="M3086" s="1">
        <f t="shared" si="778"/>
        <v>13.595966799082532</v>
      </c>
      <c r="N3086" s="1">
        <f t="shared" si="781"/>
        <v>-0.15085344857641766</v>
      </c>
      <c r="O3086" s="1">
        <f t="shared" si="779"/>
        <v>2.9907392054235826</v>
      </c>
      <c r="P3086" s="1">
        <f t="shared" si="782"/>
        <v>90.469729816373842</v>
      </c>
      <c r="Q3086">
        <f t="shared" si="770"/>
        <v>-11.621397786237772</v>
      </c>
      <c r="R3086">
        <f t="shared" si="771"/>
        <v>-89.720204672870139</v>
      </c>
    </row>
    <row r="3087" spans="1:18" x14ac:dyDescent="0.25">
      <c r="A3087">
        <v>3072</v>
      </c>
      <c r="B3087" s="1">
        <f t="shared" si="780"/>
        <v>61.44</v>
      </c>
      <c r="C3087" s="1">
        <f t="shared" ref="C3087:C3150" si="783">(COS($L$3*B3087))*$C$3</f>
        <v>-29.999621016958159</v>
      </c>
      <c r="D3087" s="1">
        <f t="shared" ref="D3087:D3150" si="784">($C$3*(SIN($L$3*B3087)))+$C$9</f>
        <v>101.1507940280065</v>
      </c>
      <c r="E3087" s="1">
        <f t="shared" si="772"/>
        <v>-5117.539606342687</v>
      </c>
      <c r="F3087" s="1">
        <f t="shared" si="773"/>
        <v>-123760019.97067399</v>
      </c>
      <c r="G3087" s="1">
        <f t="shared" si="774"/>
        <v>144.99962101695814</v>
      </c>
      <c r="H3087" s="1">
        <f t="shared" si="775"/>
        <v>149949231.59316006</v>
      </c>
      <c r="I3087" s="1">
        <f t="shared" si="776"/>
        <v>125025.49291023075</v>
      </c>
      <c r="J3087" s="1">
        <f t="shared" si="777"/>
        <v>-12381129.695732351</v>
      </c>
      <c r="K3087" s="1"/>
      <c r="L3087" s="1">
        <f t="shared" ref="L3087:L3150" si="785">((((-J3087)+(SQRT((J3087*J3087)-(4*I3087*H3087))))/(2*I3087))-$C$10)*$L$6</f>
        <v>-89.695986144985824</v>
      </c>
      <c r="M3087" s="1">
        <f t="shared" si="778"/>
        <v>13.675044471458193</v>
      </c>
      <c r="N3087" s="1">
        <f t="shared" si="781"/>
        <v>-0.15129488227078294</v>
      </c>
      <c r="O3087" s="1">
        <f t="shared" si="779"/>
        <v>2.990297771729217</v>
      </c>
      <c r="P3087" s="1">
        <f t="shared" si="782"/>
        <v>90.732446080869266</v>
      </c>
      <c r="Q3087">
        <f t="shared" ref="Q3087:Q3150" si="786">P3087*(COS(O3087+($L$4*B3087)-$O$15))</f>
        <v>-3.8780877695039004</v>
      </c>
      <c r="R3087">
        <f t="shared" ref="R3087:R3150" si="787">P3087*(SIN(O3087+($L$4*B3087)-$O$15))</f>
        <v>-90.649529546875598</v>
      </c>
    </row>
    <row r="3088" spans="1:18" x14ac:dyDescent="0.25">
      <c r="A3088">
        <v>3073</v>
      </c>
      <c r="B3088" s="1">
        <f t="shared" si="780"/>
        <v>61.46</v>
      </c>
      <c r="C3088" s="1">
        <f t="shared" si="783"/>
        <v>-29.692688940278373</v>
      </c>
      <c r="D3088" s="1">
        <f t="shared" si="784"/>
        <v>96.716984298899845</v>
      </c>
      <c r="E3088" s="1">
        <f t="shared" ref="E3088:E3151" si="788">(C3088*C3088)+($C$7*$C$7)-($C$5*$C$5)+(D3088*D3088)-($C$10*$C$10)</f>
        <v>-6013.1691716222322</v>
      </c>
      <c r="F3088" s="1">
        <f t="shared" ref="F3088:F3151" si="789">(4*(D3088*D3088))*(($C$7*$C$7)-($C$10*$C$10))</f>
        <v>-113148101.42746353</v>
      </c>
      <c r="G3088" s="1">
        <f t="shared" ref="G3088:G3151" si="790">$C$10-C3088</f>
        <v>144.69268894027837</v>
      </c>
      <c r="H3088" s="1">
        <f t="shared" ref="H3088:H3151" si="791">(E3088*E3088)-(F3088)</f>
        <v>149306304.91401154</v>
      </c>
      <c r="I3088" s="1">
        <f t="shared" ref="I3088:I3151" si="792">(4*(G3088*G3088))+(4*(D3088*D3088))</f>
        <v>121160.59713856719</v>
      </c>
      <c r="J3088" s="1">
        <f t="shared" ref="J3088:J3151" si="793">(2*E3088*2*G3088)-(8*$C$10*D3088*D3088)</f>
        <v>-12086087.513702976</v>
      </c>
      <c r="K3088" s="1"/>
      <c r="L3088" s="1">
        <f t="shared" si="785"/>
        <v>-88.490513895557243</v>
      </c>
      <c r="M3088" s="1">
        <f t="shared" ref="M3088:M3151" si="794">($C$6-(SQRT((($C$6+$C$12)*($C$6+$C$12))-(L3088*L3088))))</f>
        <v>13.301496440283529</v>
      </c>
      <c r="N3088" s="1">
        <f t="shared" si="781"/>
        <v>-0.14919849739391045</v>
      </c>
      <c r="O3088" s="1">
        <f t="shared" ref="O3088:O3151" si="795">IF(L3088&gt;=0,N3088,N3088+3.141592654)</f>
        <v>2.9923941566060899</v>
      </c>
      <c r="P3088" s="1">
        <f t="shared" si="782"/>
        <v>89.484640341517178</v>
      </c>
      <c r="Q3088">
        <f t="shared" si="786"/>
        <v>4.1005270219429573</v>
      </c>
      <c r="R3088">
        <f t="shared" si="787"/>
        <v>-89.390640087164599</v>
      </c>
    </row>
    <row r="3089" spans="1:18" x14ac:dyDescent="0.25">
      <c r="A3089">
        <v>3074</v>
      </c>
      <c r="B3089" s="1">
        <f t="shared" ref="B3089:B3152" si="796">A3089/50</f>
        <v>61.48</v>
      </c>
      <c r="C3089" s="1">
        <f t="shared" si="783"/>
        <v>-28.734072415656168</v>
      </c>
      <c r="D3089" s="1">
        <f t="shared" si="784"/>
        <v>92.37717665658009</v>
      </c>
      <c r="E3089" s="1">
        <f t="shared" si="788"/>
        <v>-6889.8103153708216</v>
      </c>
      <c r="F3089" s="1">
        <f t="shared" si="789"/>
        <v>-103221733.31012802</v>
      </c>
      <c r="G3089" s="1">
        <f t="shared" si="790"/>
        <v>143.73407241565616</v>
      </c>
      <c r="H3089" s="1">
        <f t="shared" si="791"/>
        <v>150691219.49191821</v>
      </c>
      <c r="I3089" s="1">
        <f t="shared" si="792"/>
        <v>116772.10536092038</v>
      </c>
      <c r="J3089" s="1">
        <f t="shared" si="793"/>
        <v>-11812061.324876303</v>
      </c>
      <c r="K3089" s="1"/>
      <c r="L3089" s="1">
        <f t="shared" si="785"/>
        <v>-85.886910392441692</v>
      </c>
      <c r="M3089" s="1">
        <f t="shared" si="794"/>
        <v>12.513538232310282</v>
      </c>
      <c r="N3089" s="1">
        <f t="shared" si="781"/>
        <v>-0.14467983422259414</v>
      </c>
      <c r="O3089" s="1">
        <f t="shared" si="795"/>
        <v>2.996912819777406</v>
      </c>
      <c r="P3089" s="1">
        <f t="shared" si="782"/>
        <v>86.793721062360262</v>
      </c>
      <c r="Q3089">
        <f t="shared" si="786"/>
        <v>11.841286703412486</v>
      </c>
      <c r="R3089">
        <f t="shared" si="787"/>
        <v>-85.98217225133584</v>
      </c>
    </row>
    <row r="3090" spans="1:18" x14ac:dyDescent="0.25">
      <c r="A3090">
        <v>3075</v>
      </c>
      <c r="B3090" s="1">
        <f t="shared" si="796"/>
        <v>61.5</v>
      </c>
      <c r="C3090" s="1">
        <f t="shared" si="783"/>
        <v>-27.144810813486508</v>
      </c>
      <c r="D3090" s="1">
        <f t="shared" si="784"/>
        <v>88.226619636915757</v>
      </c>
      <c r="E3090" s="1">
        <f t="shared" si="788"/>
        <v>-7728.2228333430166</v>
      </c>
      <c r="F3090" s="1">
        <f t="shared" si="789"/>
        <v>-94154494.846289575</v>
      </c>
      <c r="G3090" s="1">
        <f t="shared" si="790"/>
        <v>142.14481081348652</v>
      </c>
      <c r="H3090" s="1">
        <f t="shared" si="791"/>
        <v>153879923.00809395</v>
      </c>
      <c r="I3090" s="1">
        <f t="shared" si="792"/>
        <v>111956.33461503554</v>
      </c>
      <c r="J3090" s="1">
        <f t="shared" si="793"/>
        <v>-11555328.589832488</v>
      </c>
      <c r="K3090" s="1"/>
      <c r="L3090" s="1">
        <f t="shared" si="785"/>
        <v>-81.938522556411939</v>
      </c>
      <c r="M3090" s="1">
        <f t="shared" si="794"/>
        <v>11.367338648983889</v>
      </c>
      <c r="N3090" s="1">
        <f t="shared" si="781"/>
        <v>-0.13785022715887973</v>
      </c>
      <c r="O3090" s="1">
        <f t="shared" si="795"/>
        <v>3.0037424268411206</v>
      </c>
      <c r="P3090" s="1">
        <f t="shared" si="782"/>
        <v>82.723260735347651</v>
      </c>
      <c r="Q3090">
        <f t="shared" si="786"/>
        <v>18.873957995261925</v>
      </c>
      <c r="R3090">
        <f t="shared" si="787"/>
        <v>-80.541365622153435</v>
      </c>
    </row>
    <row r="3091" spans="1:18" x14ac:dyDescent="0.25">
      <c r="A3091">
        <v>3076</v>
      </c>
      <c r="B3091" s="1">
        <f t="shared" si="796"/>
        <v>61.52</v>
      </c>
      <c r="C3091" s="1">
        <f t="shared" si="783"/>
        <v>-24.959784675302721</v>
      </c>
      <c r="D3091" s="1">
        <f t="shared" si="784"/>
        <v>84.356408171235287</v>
      </c>
      <c r="E3091" s="1">
        <f t="shared" si="788"/>
        <v>-8510.0055494104708</v>
      </c>
      <c r="F3091" s="1">
        <f t="shared" si="789"/>
        <v>-86075179.540181607</v>
      </c>
      <c r="G3091" s="1">
        <f t="shared" si="790"/>
        <v>139.95978467530273</v>
      </c>
      <c r="H3091" s="1">
        <f t="shared" si="791"/>
        <v>158495373.99117863</v>
      </c>
      <c r="I3091" s="1">
        <f t="shared" si="792"/>
        <v>106818.97970363662</v>
      </c>
      <c r="J3091" s="1">
        <f t="shared" si="793"/>
        <v>-11310957.48871237</v>
      </c>
      <c r="K3091" s="1"/>
      <c r="L3091" s="1">
        <f t="shared" si="785"/>
        <v>-76.688500066357122</v>
      </c>
      <c r="M3091" s="1">
        <f t="shared" si="794"/>
        <v>9.9332139223502054</v>
      </c>
      <c r="N3091" s="1">
        <f t="shared" si="781"/>
        <v>-0.12880961332725513</v>
      </c>
      <c r="O3091" s="1">
        <f t="shared" si="795"/>
        <v>3.0127830406727449</v>
      </c>
      <c r="P3091" s="1">
        <f t="shared" si="782"/>
        <v>77.329132810699676</v>
      </c>
      <c r="Q3091">
        <f t="shared" si="786"/>
        <v>24.744942310078972</v>
      </c>
      <c r="R3091">
        <f t="shared" si="787"/>
        <v>-73.263105389586741</v>
      </c>
    </row>
    <row r="3092" spans="1:18" x14ac:dyDescent="0.25">
      <c r="A3092">
        <v>3077</v>
      </c>
      <c r="B3092" s="1">
        <f t="shared" si="796"/>
        <v>61.54</v>
      </c>
      <c r="C3092" s="1">
        <f t="shared" si="783"/>
        <v>-22.226950168212149</v>
      </c>
      <c r="D3092" s="1">
        <f t="shared" si="784"/>
        <v>80.851484267574094</v>
      </c>
      <c r="E3092" s="1">
        <f t="shared" si="788"/>
        <v>-9218.0001779500344</v>
      </c>
      <c r="F3092" s="1">
        <f t="shared" si="789"/>
        <v>-79071098.500031278</v>
      </c>
      <c r="G3092" s="1">
        <f t="shared" si="790"/>
        <v>137.22695016821214</v>
      </c>
      <c r="H3092" s="1">
        <f t="shared" si="791"/>
        <v>164042625.78071815</v>
      </c>
      <c r="I3092" s="1">
        <f t="shared" si="792"/>
        <v>101472.79344295504</v>
      </c>
      <c r="J3092" s="1">
        <f t="shared" si="793"/>
        <v>-11073837.711888678</v>
      </c>
      <c r="K3092" s="1"/>
      <c r="L3092" s="1">
        <f t="shared" si="785"/>
        <v>-70.170740728545567</v>
      </c>
      <c r="M3092" s="1">
        <f t="shared" si="794"/>
        <v>8.2935478237501457</v>
      </c>
      <c r="N3092" s="1">
        <f t="shared" si="781"/>
        <v>-0.11764519517974761</v>
      </c>
      <c r="O3092" s="1">
        <f t="shared" si="795"/>
        <v>3.0239474588202526</v>
      </c>
      <c r="P3092" s="1">
        <f t="shared" si="782"/>
        <v>70.659152201944764</v>
      </c>
      <c r="Q3092">
        <f t="shared" si="786"/>
        <v>29.030380068822808</v>
      </c>
      <c r="R3092">
        <f t="shared" si="787"/>
        <v>-64.420127467719993</v>
      </c>
    </row>
    <row r="3093" spans="1:18" x14ac:dyDescent="0.25">
      <c r="A3093">
        <v>3078</v>
      </c>
      <c r="B3093" s="1">
        <f t="shared" si="796"/>
        <v>61.56</v>
      </c>
      <c r="C3093" s="1">
        <f t="shared" si="783"/>
        <v>-19.006286560193182</v>
      </c>
      <c r="D3093" s="1">
        <f t="shared" si="784"/>
        <v>77.788772734044841</v>
      </c>
      <c r="E3093" s="1">
        <f t="shared" si="788"/>
        <v>-9836.6679077229419</v>
      </c>
      <c r="F3093" s="1">
        <f t="shared" si="789"/>
        <v>-73194022.905319542</v>
      </c>
      <c r="G3093" s="1">
        <f t="shared" si="790"/>
        <v>134.00628656019319</v>
      </c>
      <c r="H3093" s="1">
        <f t="shared" si="791"/>
        <v>169954058.43214598</v>
      </c>
      <c r="I3093" s="1">
        <f t="shared" si="792"/>
        <v>96035.112004485971</v>
      </c>
      <c r="J3093" s="1">
        <f t="shared" si="793"/>
        <v>-10839707.064150475</v>
      </c>
      <c r="K3093" s="1"/>
      <c r="L3093" s="1">
        <f t="shared" si="785"/>
        <v>-62.41404174984168</v>
      </c>
      <c r="M3093" s="1">
        <f t="shared" si="794"/>
        <v>6.5420447798208556</v>
      </c>
      <c r="N3093" s="1">
        <f t="shared" si="781"/>
        <v>-0.10443552561122826</v>
      </c>
      <c r="O3093" s="1">
        <f t="shared" si="795"/>
        <v>3.0371571283887717</v>
      </c>
      <c r="P3093" s="1">
        <f t="shared" si="782"/>
        <v>62.755963521024526</v>
      </c>
      <c r="Q3093">
        <f t="shared" si="786"/>
        <v>31.350621347056158</v>
      </c>
      <c r="R3093">
        <f t="shared" si="787"/>
        <v>-54.364046010260019</v>
      </c>
    </row>
    <row r="3094" spans="1:18" x14ac:dyDescent="0.25">
      <c r="A3094">
        <v>3079</v>
      </c>
      <c r="B3094" s="1">
        <f t="shared" si="796"/>
        <v>61.58</v>
      </c>
      <c r="C3094" s="1">
        <f t="shared" si="783"/>
        <v>-15.368479816729328</v>
      </c>
      <c r="D3094" s="1">
        <f t="shared" si="784"/>
        <v>75.235492860860248</v>
      </c>
      <c r="E3094" s="1">
        <f t="shared" si="788"/>
        <v>-10352.43044210623</v>
      </c>
      <c r="F3094" s="1">
        <f t="shared" si="789"/>
        <v>-68467949.053256229</v>
      </c>
      <c r="G3094" s="1">
        <f t="shared" si="790"/>
        <v>130.36847981672932</v>
      </c>
      <c r="H3094" s="1">
        <f t="shared" si="791"/>
        <v>175640765.11190403</v>
      </c>
      <c r="I3094" s="1">
        <f t="shared" si="792"/>
        <v>90625.279662966059</v>
      </c>
      <c r="J3094" s="1">
        <f t="shared" si="793"/>
        <v>-10606071.511718508</v>
      </c>
      <c r="K3094" s="1"/>
      <c r="L3094" s="1">
        <f t="shared" si="785"/>
        <v>-53.449364318045752</v>
      </c>
      <c r="M3094" s="1">
        <f t="shared" si="794"/>
        <v>4.7835834157788781</v>
      </c>
      <c r="N3094" s="1">
        <f t="shared" si="781"/>
        <v>-8.9259669604977415E-2</v>
      </c>
      <c r="O3094" s="1">
        <f t="shared" si="795"/>
        <v>3.0523329843950227</v>
      </c>
      <c r="P3094" s="1">
        <f t="shared" si="782"/>
        <v>53.662996713740256</v>
      </c>
      <c r="Q3094">
        <f t="shared" si="786"/>
        <v>31.388053972272694</v>
      </c>
      <c r="R3094">
        <f t="shared" si="787"/>
        <v>-43.5259380614892</v>
      </c>
    </row>
    <row r="3095" spans="1:18" x14ac:dyDescent="0.25">
      <c r="A3095">
        <v>3080</v>
      </c>
      <c r="B3095" s="1">
        <f t="shared" si="796"/>
        <v>61.6</v>
      </c>
      <c r="C3095" s="1">
        <f t="shared" si="783"/>
        <v>-11.393371210665237</v>
      </c>
      <c r="D3095" s="1">
        <f t="shared" si="784"/>
        <v>73.247683115530975</v>
      </c>
      <c r="E3095" s="1">
        <f t="shared" si="788"/>
        <v>-10753.968010662744</v>
      </c>
      <c r="F3095" s="1">
        <f t="shared" si="789"/>
        <v>-64897738.397371046</v>
      </c>
      <c r="G3095" s="1">
        <f t="shared" si="790"/>
        <v>126.39337121066524</v>
      </c>
      <c r="H3095" s="1">
        <f t="shared" si="791"/>
        <v>180545566.37172866</v>
      </c>
      <c r="I3095" s="1">
        <f t="shared" si="792"/>
        <v>85362.029471161048</v>
      </c>
      <c r="J3095" s="1">
        <f t="shared" si="793"/>
        <v>-10372926.318287045</v>
      </c>
      <c r="K3095" s="1"/>
      <c r="L3095" s="1">
        <f t="shared" si="785"/>
        <v>-43.320231344250949</v>
      </c>
      <c r="M3095" s="1">
        <f t="shared" si="794"/>
        <v>3.1336582353075073</v>
      </c>
      <c r="N3095" s="1">
        <f t="shared" si="781"/>
        <v>-7.2211284549284618E-2</v>
      </c>
      <c r="O3095" s="1">
        <f t="shared" si="795"/>
        <v>3.0693813694507153</v>
      </c>
      <c r="P3095" s="1">
        <f t="shared" si="782"/>
        <v>43.433423278106147</v>
      </c>
      <c r="Q3095">
        <f t="shared" si="786"/>
        <v>28.909909238481294</v>
      </c>
      <c r="R3095">
        <f t="shared" si="787"/>
        <v>-32.414185250872912</v>
      </c>
    </row>
    <row r="3096" spans="1:18" x14ac:dyDescent="0.25">
      <c r="A3096">
        <v>3081</v>
      </c>
      <c r="B3096" s="1">
        <f t="shared" si="796"/>
        <v>61.62</v>
      </c>
      <c r="C3096" s="1">
        <f t="shared" si="783"/>
        <v>-7.168204994713852</v>
      </c>
      <c r="D3096" s="1">
        <f t="shared" si="784"/>
        <v>71.868971230769091</v>
      </c>
      <c r="E3096" s="1">
        <f t="shared" si="788"/>
        <v>-11032.467811384642</v>
      </c>
      <c r="F3096" s="1">
        <f t="shared" si="789"/>
        <v>-62477642.615703225</v>
      </c>
      <c r="G3096" s="1">
        <f t="shared" si="790"/>
        <v>122.16820499471385</v>
      </c>
      <c r="H3096" s="1">
        <f t="shared" si="791"/>
        <v>184192988.62494147</v>
      </c>
      <c r="I3096" s="1">
        <f t="shared" si="792"/>
        <v>80360.877349598159</v>
      </c>
      <c r="J3096" s="1">
        <f t="shared" si="793"/>
        <v>-10143204.260422871</v>
      </c>
      <c r="K3096" s="1"/>
      <c r="L3096" s="1">
        <f t="shared" si="785"/>
        <v>-32.096179565506986</v>
      </c>
      <c r="M3096" s="1">
        <f t="shared" si="794"/>
        <v>1.7161293064747838</v>
      </c>
      <c r="N3096" s="1">
        <f t="shared" si="781"/>
        <v>-5.3417470127810548E-2</v>
      </c>
      <c r="O3096" s="1">
        <f t="shared" si="795"/>
        <v>3.0881751838721896</v>
      </c>
      <c r="P3096" s="1">
        <f t="shared" si="782"/>
        <v>32.142026110651614</v>
      </c>
      <c r="Q3096">
        <f t="shared" si="786"/>
        <v>23.796741380934851</v>
      </c>
      <c r="R3096">
        <f t="shared" si="787"/>
        <v>-21.606132049645371</v>
      </c>
    </row>
    <row r="3097" spans="1:18" x14ac:dyDescent="0.25">
      <c r="A3097">
        <v>3082</v>
      </c>
      <c r="B3097" s="1">
        <f t="shared" si="796"/>
        <v>61.64</v>
      </c>
      <c r="C3097" s="1">
        <f t="shared" si="783"/>
        <v>-2.7857135959805661</v>
      </c>
      <c r="D3097" s="1">
        <f t="shared" si="784"/>
        <v>71.129616678703826</v>
      </c>
      <c r="E3097" s="1">
        <f t="shared" si="788"/>
        <v>-11181.817430901829</v>
      </c>
      <c r="F3097" s="1">
        <f t="shared" si="789"/>
        <v>-61198772.973722592</v>
      </c>
      <c r="G3097" s="1">
        <f t="shared" si="790"/>
        <v>117.78571359598057</v>
      </c>
      <c r="H3097" s="1">
        <f t="shared" si="791"/>
        <v>186231814.03174257</v>
      </c>
      <c r="I3097" s="1">
        <f t="shared" si="792"/>
        <v>75731.586784694809</v>
      </c>
      <c r="J3097" s="1">
        <f t="shared" si="793"/>
        <v>-9922901.9609455783</v>
      </c>
      <c r="K3097" s="1"/>
      <c r="L3097" s="1">
        <f t="shared" si="785"/>
        <v>-19.888705640095758</v>
      </c>
      <c r="M3097" s="1">
        <f t="shared" si="794"/>
        <v>0.65779619247376786</v>
      </c>
      <c r="N3097" s="1">
        <f t="shared" si="781"/>
        <v>-3.3061804606271908E-2</v>
      </c>
      <c r="O3097" s="1">
        <f t="shared" si="795"/>
        <v>3.1085308493937283</v>
      </c>
      <c r="P3097" s="1">
        <f t="shared" si="782"/>
        <v>19.899580595309285</v>
      </c>
      <c r="Q3097">
        <f t="shared" si="786"/>
        <v>16.075502296408267</v>
      </c>
      <c r="R3097">
        <f t="shared" si="787"/>
        <v>-11.729089213889646</v>
      </c>
    </row>
    <row r="3098" spans="1:18" x14ac:dyDescent="0.25">
      <c r="A3098">
        <v>3083</v>
      </c>
      <c r="B3098" s="1">
        <f t="shared" si="796"/>
        <v>61.66</v>
      </c>
      <c r="C3098" s="1">
        <f t="shared" si="783"/>
        <v>1.6579176419391921</v>
      </c>
      <c r="D3098" s="1">
        <f t="shared" si="784"/>
        <v>71.045846546888583</v>
      </c>
      <c r="E3098" s="1">
        <f t="shared" si="788"/>
        <v>-11198.738997528508</v>
      </c>
      <c r="F3098" s="1">
        <f t="shared" si="789"/>
        <v>-61054708.920678638</v>
      </c>
      <c r="G3098" s="1">
        <f t="shared" si="790"/>
        <v>113.34208235806081</v>
      </c>
      <c r="H3098" s="1">
        <f t="shared" si="791"/>
        <v>186466464.05544445</v>
      </c>
      <c r="I3098" s="1">
        <f t="shared" si="792"/>
        <v>71575.759779301923</v>
      </c>
      <c r="J3098" s="1">
        <f t="shared" si="793"/>
        <v>-9720864.9176961314</v>
      </c>
      <c r="K3098" s="1"/>
      <c r="L3098" s="1">
        <f t="shared" si="785"/>
        <v>-6.8681525692054999</v>
      </c>
      <c r="M3098" s="1">
        <f t="shared" si="794"/>
        <v>7.8368208122810756E-2</v>
      </c>
      <c r="N3098" s="1">
        <f t="shared" si="781"/>
        <v>-1.140988155183003E-2</v>
      </c>
      <c r="O3098" s="1">
        <f t="shared" si="795"/>
        <v>3.1301827724481699</v>
      </c>
      <c r="P3098" s="1">
        <f t="shared" si="782"/>
        <v>6.8685996600419568</v>
      </c>
      <c r="Q3098">
        <f t="shared" si="786"/>
        <v>5.9532391493062295</v>
      </c>
      <c r="R3098">
        <f t="shared" si="787"/>
        <v>-3.4258728699553536</v>
      </c>
    </row>
    <row r="3099" spans="1:18" x14ac:dyDescent="0.25">
      <c r="A3099">
        <v>3084</v>
      </c>
      <c r="B3099" s="1">
        <f t="shared" si="796"/>
        <v>61.68</v>
      </c>
      <c r="C3099" s="1">
        <f t="shared" si="783"/>
        <v>6.0651615002823061</v>
      </c>
      <c r="D3099" s="1">
        <f t="shared" si="784"/>
        <v>71.619499392020344</v>
      </c>
      <c r="E3099" s="1">
        <f t="shared" si="788"/>
        <v>-11082.861122811892</v>
      </c>
      <c r="F3099" s="1">
        <f t="shared" si="789"/>
        <v>-62044650.176506937</v>
      </c>
      <c r="G3099" s="1">
        <f t="shared" si="790"/>
        <v>108.9348384997177</v>
      </c>
      <c r="H3099" s="1">
        <f t="shared" si="791"/>
        <v>184874460.84404218</v>
      </c>
      <c r="I3099" s="1">
        <f t="shared" si="792"/>
        <v>67984.606928492722</v>
      </c>
      <c r="J3099" s="1">
        <f t="shared" si="793"/>
        <v>-9548243.2238237672</v>
      </c>
      <c r="K3099" s="1"/>
      <c r="L3099" s="1">
        <f t="shared" si="785"/>
        <v>6.7214892078849982</v>
      </c>
      <c r="M3099" s="1">
        <f t="shared" si="794"/>
        <v>7.5056562556994777E-2</v>
      </c>
      <c r="N3099" s="1">
        <f t="shared" si="781"/>
        <v>1.1166192604426835E-2</v>
      </c>
      <c r="O3099" s="1">
        <f t="shared" si="795"/>
        <v>1.1166192604426835E-2</v>
      </c>
      <c r="P3099" s="1">
        <f t="shared" si="782"/>
        <v>6.7219082602559643</v>
      </c>
      <c r="Q3099">
        <f t="shared" si="786"/>
        <v>-6.1564444304077544</v>
      </c>
      <c r="R3099">
        <f t="shared" si="787"/>
        <v>2.6985630684863944</v>
      </c>
    </row>
    <row r="3100" spans="1:18" x14ac:dyDescent="0.25">
      <c r="A3100">
        <v>3085</v>
      </c>
      <c r="B3100" s="1">
        <f t="shared" si="796"/>
        <v>61.7</v>
      </c>
      <c r="C3100" s="1">
        <f t="shared" si="783"/>
        <v>10.339289377383505</v>
      </c>
      <c r="D3100" s="1">
        <f t="shared" si="784"/>
        <v>72.837984887960801</v>
      </c>
      <c r="E3100" s="1">
        <f t="shared" si="788"/>
        <v>-10836.727052631919</v>
      </c>
      <c r="F3100" s="1">
        <f t="shared" si="789"/>
        <v>-64173780.226549394</v>
      </c>
      <c r="G3100" s="1">
        <f t="shared" si="790"/>
        <v>104.66071062261649</v>
      </c>
      <c r="H3100" s="1">
        <f t="shared" si="791"/>
        <v>181608433.43979388</v>
      </c>
      <c r="I3100" s="1">
        <f t="shared" si="792"/>
        <v>65036.945562279499</v>
      </c>
      <c r="J3100" s="1">
        <f t="shared" si="793"/>
        <v>-9417660.4957428575</v>
      </c>
      <c r="K3100" s="1"/>
      <c r="L3100" s="1">
        <f t="shared" si="785"/>
        <v>20.554448332478021</v>
      </c>
      <c r="M3100" s="1">
        <f t="shared" si="794"/>
        <v>0.70262296558848902</v>
      </c>
      <c r="N3100" s="1">
        <f t="shared" si="781"/>
        <v>3.4170193798374562E-2</v>
      </c>
      <c r="O3100" s="1">
        <f t="shared" si="795"/>
        <v>3.4170193798374562E-2</v>
      </c>
      <c r="P3100" s="1">
        <f t="shared" si="782"/>
        <v>20.566453882093551</v>
      </c>
      <c r="Q3100">
        <f t="shared" si="786"/>
        <v>-19.625842283571231</v>
      </c>
      <c r="R3100">
        <f t="shared" si="787"/>
        <v>6.1486047152722803</v>
      </c>
    </row>
    <row r="3101" spans="1:18" x14ac:dyDescent="0.25">
      <c r="A3101">
        <v>3086</v>
      </c>
      <c r="B3101" s="1">
        <f t="shared" si="796"/>
        <v>61.72</v>
      </c>
      <c r="C3101" s="1">
        <f t="shared" si="783"/>
        <v>14.386494253214479</v>
      </c>
      <c r="D3101" s="1">
        <f t="shared" si="784"/>
        <v>74.674560153679735</v>
      </c>
      <c r="E3101" s="1">
        <f t="shared" si="788"/>
        <v>-10465.738848956695</v>
      </c>
      <c r="F3101" s="1">
        <f t="shared" si="789"/>
        <v>-67450803.043424368</v>
      </c>
      <c r="G3101" s="1">
        <f t="shared" si="790"/>
        <v>100.61350574678552</v>
      </c>
      <c r="H3101" s="1">
        <f t="shared" si="791"/>
        <v>176982492.69798577</v>
      </c>
      <c r="I3101" s="1">
        <f t="shared" si="792"/>
        <v>62797.469891215907</v>
      </c>
      <c r="J3101" s="1">
        <f t="shared" si="793"/>
        <v>-9342165.4427093342</v>
      </c>
      <c r="K3101" s="1"/>
      <c r="L3101" s="1">
        <f t="shared" si="785"/>
        <v>34.227024564668987</v>
      </c>
      <c r="M3101" s="1">
        <f t="shared" si="794"/>
        <v>1.9523268951093655</v>
      </c>
      <c r="N3101" s="1">
        <f t="shared" si="781"/>
        <v>5.6978766557619409E-2</v>
      </c>
      <c r="O3101" s="1">
        <f t="shared" si="795"/>
        <v>5.6978766557619409E-2</v>
      </c>
      <c r="P3101" s="1">
        <f t="shared" si="782"/>
        <v>34.282660206813325</v>
      </c>
      <c r="Q3101">
        <f t="shared" si="786"/>
        <v>-33.637575758244608</v>
      </c>
      <c r="R3101">
        <f t="shared" si="787"/>
        <v>6.6192362070088251</v>
      </c>
    </row>
    <row r="3102" spans="1:18" x14ac:dyDescent="0.25">
      <c r="A3102">
        <v>3087</v>
      </c>
      <c r="B3102" s="1">
        <f t="shared" si="796"/>
        <v>61.74</v>
      </c>
      <c r="C3102" s="1">
        <f t="shared" si="783"/>
        <v>18.117949532099146</v>
      </c>
      <c r="D3102" s="1">
        <f t="shared" si="784"/>
        <v>77.088916696387258</v>
      </c>
      <c r="E3102" s="1">
        <f t="shared" si="788"/>
        <v>-9978.038827329774</v>
      </c>
      <c r="F3102" s="1">
        <f t="shared" si="789"/>
        <v>-71882912.232502982</v>
      </c>
      <c r="G3102" s="1">
        <f t="shared" si="790"/>
        <v>96.882050467900854</v>
      </c>
      <c r="H3102" s="1">
        <f t="shared" si="791"/>
        <v>171444171.07220352</v>
      </c>
      <c r="I3102" s="1">
        <f t="shared" si="792"/>
        <v>61315.331121149691</v>
      </c>
      <c r="J3102" s="1">
        <f t="shared" si="793"/>
        <v>-9334056.4361888804</v>
      </c>
      <c r="K3102" s="1"/>
      <c r="L3102" s="1">
        <f t="shared" si="785"/>
        <v>47.277438279427862</v>
      </c>
      <c r="M3102" s="1">
        <f t="shared" si="794"/>
        <v>3.7360704193411607</v>
      </c>
      <c r="N3102" s="1">
        <f t="shared" si="781"/>
        <v>7.8860498690782946E-2</v>
      </c>
      <c r="O3102" s="1">
        <f t="shared" si="795"/>
        <v>7.8860498690782946E-2</v>
      </c>
      <c r="P3102" s="1">
        <f t="shared" si="782"/>
        <v>47.424828860454383</v>
      </c>
      <c r="Q3102">
        <f t="shared" si="786"/>
        <v>-47.24989287235482</v>
      </c>
      <c r="R3102">
        <f t="shared" si="787"/>
        <v>4.0696456841327153</v>
      </c>
    </row>
    <row r="3103" spans="1:18" x14ac:dyDescent="0.25">
      <c r="A3103">
        <v>3088</v>
      </c>
      <c r="B3103" s="1">
        <f t="shared" si="796"/>
        <v>61.76</v>
      </c>
      <c r="C3103" s="1">
        <f t="shared" si="783"/>
        <v>21.451758576838348</v>
      </c>
      <c r="D3103" s="1">
        <f t="shared" si="784"/>
        <v>80.02806508781218</v>
      </c>
      <c r="E3103" s="1">
        <f t="shared" si="788"/>
        <v>-9384.3308522619409</v>
      </c>
      <c r="F3103" s="1">
        <f t="shared" si="789"/>
        <v>-77468725.575752348</v>
      </c>
      <c r="G3103" s="1">
        <f t="shared" si="790"/>
        <v>93.548241423161656</v>
      </c>
      <c r="H3103" s="1">
        <f t="shared" si="791"/>
        <v>165534391.12046766</v>
      </c>
      <c r="I3103" s="1">
        <f t="shared" si="792"/>
        <v>60623.058700260968</v>
      </c>
      <c r="J3103" s="1">
        <f t="shared" si="793"/>
        <v>-9403682.498212073</v>
      </c>
      <c r="K3103" s="1"/>
      <c r="L3103" s="1">
        <f t="shared" si="785"/>
        <v>59.221624289772912</v>
      </c>
      <c r="M3103" s="1">
        <f t="shared" si="794"/>
        <v>5.8834141962180411</v>
      </c>
      <c r="N3103" s="1">
        <f t="shared" si="781"/>
        <v>9.9020796788879525E-2</v>
      </c>
      <c r="O3103" s="1">
        <f t="shared" si="795"/>
        <v>9.9020796788879525E-2</v>
      </c>
      <c r="P3103" s="1">
        <f t="shared" si="782"/>
        <v>59.513152715372769</v>
      </c>
      <c r="Q3103">
        <f t="shared" si="786"/>
        <v>-59.500352721496277</v>
      </c>
      <c r="R3103">
        <f t="shared" si="787"/>
        <v>-1.2342496266199185</v>
      </c>
    </row>
    <row r="3104" spans="1:18" x14ac:dyDescent="0.25">
      <c r="A3104">
        <v>3089</v>
      </c>
      <c r="B3104" s="1">
        <f t="shared" si="796"/>
        <v>61.78</v>
      </c>
      <c r="C3104" s="1">
        <f t="shared" si="783"/>
        <v>24.314752146644011</v>
      </c>
      <c r="D3104" s="1">
        <f t="shared" si="784"/>
        <v>83.427497957112919</v>
      </c>
      <c r="E3104" s="1">
        <f t="shared" si="788"/>
        <v>-8697.6454126631907</v>
      </c>
      <c r="F3104" s="1">
        <f t="shared" si="789"/>
        <v>-84189943.13648583</v>
      </c>
      <c r="G3104" s="1">
        <f t="shared" si="790"/>
        <v>90.685247853355989</v>
      </c>
      <c r="H3104" s="1">
        <f t="shared" si="791"/>
        <v>159838978.86090687</v>
      </c>
      <c r="I3104" s="1">
        <f t="shared" si="792"/>
        <v>60735.846374434754</v>
      </c>
      <c r="J3104" s="1">
        <f t="shared" si="793"/>
        <v>-9558328.142105218</v>
      </c>
      <c r="K3104" s="1"/>
      <c r="L3104" s="1">
        <f t="shared" si="785"/>
        <v>69.599029848411291</v>
      </c>
      <c r="M3104" s="1">
        <f t="shared" si="794"/>
        <v>8.1570812804927186</v>
      </c>
      <c r="N3104" s="1">
        <f t="shared" si="781"/>
        <v>0.11666882883579527</v>
      </c>
      <c r="O3104" s="1">
        <f t="shared" si="795"/>
        <v>0.11666882883579527</v>
      </c>
      <c r="P3104" s="1">
        <f t="shared" si="782"/>
        <v>70.075408888258437</v>
      </c>
      <c r="Q3104">
        <f t="shared" si="786"/>
        <v>-69.529642772103372</v>
      </c>
      <c r="R3104">
        <f t="shared" si="787"/>
        <v>-8.7287861034798588</v>
      </c>
    </row>
    <row r="3105" spans="1:18" x14ac:dyDescent="0.25">
      <c r="A3105">
        <v>3090</v>
      </c>
      <c r="B3105" s="1">
        <f t="shared" si="796"/>
        <v>61.8</v>
      </c>
      <c r="C3105" s="1">
        <f t="shared" si="783"/>
        <v>26.644094289276079</v>
      </c>
      <c r="D3105" s="1">
        <f t="shared" si="784"/>
        <v>87.212605775413337</v>
      </c>
      <c r="E3105" s="1">
        <f t="shared" si="788"/>
        <v>-7933.0536333665059</v>
      </c>
      <c r="F3105" s="1">
        <f t="shared" si="789"/>
        <v>-92002642.979841128</v>
      </c>
      <c r="G3105" s="1">
        <f t="shared" si="790"/>
        <v>88.355905710723917</v>
      </c>
      <c r="H3105" s="1">
        <f t="shared" si="791"/>
        <v>154935982.92971066</v>
      </c>
      <c r="I3105" s="1">
        <f t="shared" si="792"/>
        <v>61651.218720399978</v>
      </c>
      <c r="J3105" s="1">
        <f t="shared" si="793"/>
        <v>-9801284.0729580335</v>
      </c>
      <c r="K3105" s="1"/>
      <c r="L3105" s="1">
        <f t="shared" si="785"/>
        <v>78.017670001689581</v>
      </c>
      <c r="M3105" s="1">
        <f t="shared" si="794"/>
        <v>10.286664964423323</v>
      </c>
      <c r="N3105" s="1">
        <f t="shared" si="781"/>
        <v>0.13109426963380946</v>
      </c>
      <c r="O3105" s="1">
        <f t="shared" si="795"/>
        <v>0.13109426963380946</v>
      </c>
      <c r="P3105" s="1">
        <f t="shared" si="782"/>
        <v>78.692898717627813</v>
      </c>
      <c r="Q3105">
        <f t="shared" si="786"/>
        <v>-76.695108280339142</v>
      </c>
      <c r="R3105">
        <f t="shared" si="787"/>
        <v>-17.619099705997591</v>
      </c>
    </row>
    <row r="3106" spans="1:18" x14ac:dyDescent="0.25">
      <c r="A3106">
        <v>3091</v>
      </c>
      <c r="B3106" s="1">
        <f t="shared" si="796"/>
        <v>61.82</v>
      </c>
      <c r="C3106" s="1">
        <f t="shared" si="783"/>
        <v>28.388661441919524</v>
      </c>
      <c r="D3106" s="1">
        <f t="shared" si="784"/>
        <v>91.300314358904629</v>
      </c>
      <c r="E3106" s="1">
        <f t="shared" si="788"/>
        <v>-7107.3364995012653</v>
      </c>
      <c r="F3106" s="1">
        <f t="shared" si="789"/>
        <v>-100829200.57501303</v>
      </c>
      <c r="G3106" s="1">
        <f t="shared" si="790"/>
        <v>86.611338558080476</v>
      </c>
      <c r="H3106" s="1">
        <f t="shared" si="791"/>
        <v>151343432.69215593</v>
      </c>
      <c r="I3106" s="1">
        <f t="shared" si="792"/>
        <v>63349.085475428976</v>
      </c>
      <c r="J3106" s="1">
        <f t="shared" si="793"/>
        <v>-10131191.32109005</v>
      </c>
      <c r="K3106" s="1"/>
      <c r="L3106" s="1">
        <f t="shared" si="785"/>
        <v>84.187195534227243</v>
      </c>
      <c r="M3106" s="1">
        <f t="shared" si="794"/>
        <v>12.01294819995519</v>
      </c>
      <c r="N3106" s="1">
        <f t="shared" si="781"/>
        <v>0.14173647853636326</v>
      </c>
      <c r="O3106" s="1">
        <f t="shared" si="795"/>
        <v>0.14173647853636326</v>
      </c>
      <c r="P3106" s="1">
        <f t="shared" si="782"/>
        <v>85.039960115071892</v>
      </c>
      <c r="Q3106">
        <f t="shared" si="786"/>
        <v>-80.643626961706175</v>
      </c>
      <c r="R3106">
        <f t="shared" si="787"/>
        <v>-26.988891174596152</v>
      </c>
    </row>
    <row r="3107" spans="1:18" x14ac:dyDescent="0.25">
      <c r="A3107">
        <v>3092</v>
      </c>
      <c r="B3107" s="1">
        <f t="shared" si="796"/>
        <v>61.84</v>
      </c>
      <c r="C3107" s="1">
        <f t="shared" si="783"/>
        <v>29.51016447272357</v>
      </c>
      <c r="D3107" s="1">
        <f t="shared" si="784"/>
        <v>95.600908151105074</v>
      </c>
      <c r="E3107" s="1">
        <f t="shared" si="788"/>
        <v>-6238.6165534767752</v>
      </c>
      <c r="F3107" s="1">
        <f t="shared" si="789"/>
        <v>-110551798.90116668</v>
      </c>
      <c r="G3107" s="1">
        <f t="shared" si="790"/>
        <v>85.489835527276426</v>
      </c>
      <c r="H3107" s="1">
        <f t="shared" si="791"/>
        <v>149472135.40248111</v>
      </c>
      <c r="I3107" s="1">
        <f t="shared" si="792"/>
        <v>65792.182471187218</v>
      </c>
      <c r="J3107" s="1">
        <f t="shared" si="793"/>
        <v>-10541724.16046864</v>
      </c>
      <c r="K3107" s="1"/>
      <c r="L3107" s="1">
        <f t="shared" si="785"/>
        <v>87.933354186189007</v>
      </c>
      <c r="M3107" s="1">
        <f t="shared" si="794"/>
        <v>13.130715043153259</v>
      </c>
      <c r="N3107" s="1">
        <f t="shared" si="781"/>
        <v>0.14823048016561152</v>
      </c>
      <c r="O3107" s="1">
        <f t="shared" si="795"/>
        <v>0.14823048016561152</v>
      </c>
      <c r="P3107" s="1">
        <f t="shared" si="782"/>
        <v>88.908326134160546</v>
      </c>
      <c r="Q3107">
        <f t="shared" si="786"/>
        <v>-81.32757200984301</v>
      </c>
      <c r="R3107">
        <f t="shared" si="787"/>
        <v>-35.923759365662939</v>
      </c>
    </row>
    <row r="3108" spans="1:18" x14ac:dyDescent="0.25">
      <c r="A3108">
        <v>3093</v>
      </c>
      <c r="B3108" s="1">
        <f t="shared" si="796"/>
        <v>61.86</v>
      </c>
      <c r="C3108" s="1">
        <f t="shared" si="783"/>
        <v>29.983989036893046</v>
      </c>
      <c r="D3108" s="1">
        <f t="shared" si="784"/>
        <v>100.0199992676137</v>
      </c>
      <c r="E3108" s="1">
        <f t="shared" si="788"/>
        <v>-5345.9601479420326</v>
      </c>
      <c r="F3108" s="1">
        <f t="shared" si="789"/>
        <v>-121008387.0662567</v>
      </c>
      <c r="G3108" s="1">
        <f t="shared" si="790"/>
        <v>85.01601096310695</v>
      </c>
      <c r="H3108" s="1">
        <f t="shared" si="791"/>
        <v>149587676.96964109</v>
      </c>
      <c r="I3108" s="1">
        <f t="shared" si="792"/>
        <v>68926.889494290255</v>
      </c>
      <c r="J3108" s="1">
        <f t="shared" si="793"/>
        <v>-11021649.059397059</v>
      </c>
      <c r="K3108" s="1"/>
      <c r="L3108" s="1">
        <f t="shared" si="785"/>
        <v>89.194314972675642</v>
      </c>
      <c r="M3108" s="1">
        <f t="shared" si="794"/>
        <v>13.518915097783974</v>
      </c>
      <c r="N3108" s="1">
        <f t="shared" si="781"/>
        <v>0.15042211648607326</v>
      </c>
      <c r="O3108" s="1">
        <f t="shared" si="795"/>
        <v>0.15042211648607326</v>
      </c>
      <c r="P3108" s="1">
        <f t="shared" si="782"/>
        <v>90.213008423763156</v>
      </c>
      <c r="Q3108">
        <f t="shared" si="786"/>
        <v>-78.96806938000779</v>
      </c>
      <c r="R3108">
        <f t="shared" si="787"/>
        <v>-43.616864940757004</v>
      </c>
    </row>
    <row r="3109" spans="1:18" x14ac:dyDescent="0.25">
      <c r="A3109">
        <v>3094</v>
      </c>
      <c r="B3109" s="1">
        <f t="shared" si="796"/>
        <v>61.88</v>
      </c>
      <c r="C3109" s="1">
        <f t="shared" si="783"/>
        <v>29.799735803463228</v>
      </c>
      <c r="D3109" s="1">
        <f t="shared" si="784"/>
        <v>104.46059908741128</v>
      </c>
      <c r="E3109" s="1">
        <f t="shared" si="788"/>
        <v>-4448.9589843429221</v>
      </c>
      <c r="F3109" s="1">
        <f t="shared" si="789"/>
        <v>-131991754.74953373</v>
      </c>
      <c r="G3109" s="1">
        <f t="shared" si="790"/>
        <v>85.200264196536779</v>
      </c>
      <c r="H3109" s="1">
        <f t="shared" si="791"/>
        <v>151784990.79389933</v>
      </c>
      <c r="I3109" s="1">
        <f t="shared" si="792"/>
        <v>72684.407123442143</v>
      </c>
      <c r="J3109" s="1">
        <f t="shared" si="793"/>
        <v>-11555265.344227094</v>
      </c>
      <c r="K3109" s="1"/>
      <c r="L3109" s="1">
        <f t="shared" si="785"/>
        <v>88.004830935425474</v>
      </c>
      <c r="M3109" s="1">
        <f t="shared" si="794"/>
        <v>13.152558232616627</v>
      </c>
      <c r="N3109" s="1">
        <f t="shared" si="781"/>
        <v>0.14835463280101616</v>
      </c>
      <c r="O3109" s="1">
        <f t="shared" si="795"/>
        <v>0.14835463280101616</v>
      </c>
      <c r="P3109" s="1">
        <f t="shared" si="782"/>
        <v>88.982245734950922</v>
      </c>
      <c r="Q3109">
        <f t="shared" si="786"/>
        <v>-73.985197212768753</v>
      </c>
      <c r="R3109">
        <f t="shared" si="787"/>
        <v>-49.437138361993675</v>
      </c>
    </row>
    <row r="3110" spans="1:18" x14ac:dyDescent="0.25">
      <c r="A3110">
        <v>3095</v>
      </c>
      <c r="B3110" s="1">
        <f t="shared" si="796"/>
        <v>61.9</v>
      </c>
      <c r="C3110" s="1">
        <f t="shared" si="783"/>
        <v>28.961448696073059</v>
      </c>
      <c r="D3110" s="1">
        <f t="shared" si="784"/>
        <v>108.82524692420169</v>
      </c>
      <c r="E3110" s="1">
        <f t="shared" si="788"/>
        <v>-3567.3001213112584</v>
      </c>
      <c r="F3110" s="1">
        <f t="shared" si="789"/>
        <v>-143252134.11670053</v>
      </c>
      <c r="G3110" s="1">
        <f t="shared" si="790"/>
        <v>86.038551303926937</v>
      </c>
      <c r="H3110" s="1">
        <f t="shared" si="791"/>
        <v>155977764.27220786</v>
      </c>
      <c r="I3110" s="1">
        <f t="shared" si="792"/>
        <v>76982.266714367754</v>
      </c>
      <c r="J3110" s="1">
        <f t="shared" si="793"/>
        <v>-12123200.956680167</v>
      </c>
      <c r="K3110" s="1"/>
      <c r="L3110" s="1">
        <f t="shared" si="785"/>
        <v>84.475840631814194</v>
      </c>
      <c r="M3110" s="1">
        <f t="shared" si="794"/>
        <v>12.097192208956983</v>
      </c>
      <c r="N3110" s="1">
        <f t="shared" si="781"/>
        <v>0.14223595965511326</v>
      </c>
      <c r="O3110" s="1">
        <f t="shared" si="795"/>
        <v>0.14223595965511326</v>
      </c>
      <c r="P3110" s="1">
        <f t="shared" si="782"/>
        <v>85.337621889715905</v>
      </c>
      <c r="Q3110">
        <f t="shared" si="786"/>
        <v>-66.918857859301681</v>
      </c>
      <c r="R3110">
        <f t="shared" si="787"/>
        <v>-52.956361021115264</v>
      </c>
    </row>
    <row r="3111" spans="1:18" x14ac:dyDescent="0.25">
      <c r="A3111">
        <v>3096</v>
      </c>
      <c r="B3111" s="1">
        <f t="shared" si="796"/>
        <v>61.92</v>
      </c>
      <c r="C3111" s="1">
        <f t="shared" si="783"/>
        <v>27.487526138384865</v>
      </c>
      <c r="D3111" s="1">
        <f t="shared" si="784"/>
        <v>113.01814905847023</v>
      </c>
      <c r="E3111" s="1">
        <f t="shared" si="788"/>
        <v>-2720.3338901890129</v>
      </c>
      <c r="F3111" s="1">
        <f t="shared" si="789"/>
        <v>-154503441.992825</v>
      </c>
      <c r="G3111" s="1">
        <f t="shared" si="790"/>
        <v>87.512473861615135</v>
      </c>
      <c r="H3111" s="1">
        <f t="shared" si="791"/>
        <v>161903658.4669359</v>
      </c>
      <c r="I3111" s="1">
        <f t="shared" si="792"/>
        <v>81726.140391929875</v>
      </c>
      <c r="J3111" s="1">
        <f t="shared" si="793"/>
        <v>-12703506.449114515</v>
      </c>
      <c r="K3111" s="1"/>
      <c r="L3111" s="1">
        <f t="shared" si="785"/>
        <v>78.775401744118085</v>
      </c>
      <c r="M3111" s="1">
        <f t="shared" si="794"/>
        <v>10.491074009673866</v>
      </c>
      <c r="N3111" s="1">
        <f t="shared" si="781"/>
        <v>0.13239795561412865</v>
      </c>
      <c r="O3111" s="1">
        <f t="shared" si="795"/>
        <v>0.13239795561412865</v>
      </c>
      <c r="P3111" s="1">
        <f t="shared" si="782"/>
        <v>79.470916402314487</v>
      </c>
      <c r="Q3111">
        <f t="shared" si="786"/>
        <v>-58.358488994908718</v>
      </c>
      <c r="R3111">
        <f t="shared" si="787"/>
        <v>-53.943612374912163</v>
      </c>
    </row>
    <row r="3112" spans="1:18" x14ac:dyDescent="0.25">
      <c r="A3112">
        <v>3097</v>
      </c>
      <c r="B3112" s="1">
        <f t="shared" si="796"/>
        <v>61.94</v>
      </c>
      <c r="C3112" s="1">
        <f t="shared" si="783"/>
        <v>25.410317252104964</v>
      </c>
      <c r="D3112" s="1">
        <f t="shared" si="784"/>
        <v>116.9472811835553</v>
      </c>
      <c r="E3112" s="1">
        <f t="shared" si="788"/>
        <v>-1926.6492009218273</v>
      </c>
      <c r="F3112" s="1">
        <f t="shared" si="789"/>
        <v>-165432958.90602425</v>
      </c>
      <c r="G3112" s="1">
        <f t="shared" si="790"/>
        <v>89.58968274789504</v>
      </c>
      <c r="H3112" s="1">
        <f t="shared" si="791"/>
        <v>169144936.04943696</v>
      </c>
      <c r="I3112" s="1">
        <f t="shared" si="792"/>
        <v>86811.911324376124</v>
      </c>
      <c r="J3112" s="1">
        <f t="shared" si="793"/>
        <v>-13272964.812835794</v>
      </c>
      <c r="K3112" s="1"/>
      <c r="L3112" s="1">
        <f t="shared" si="785"/>
        <v>71.113860261809819</v>
      </c>
      <c r="M3112" s="1">
        <f t="shared" si="794"/>
        <v>8.5212505520037212</v>
      </c>
      <c r="N3112" s="1">
        <f t="shared" si="781"/>
        <v>0.11925685370098166</v>
      </c>
      <c r="O3112" s="1">
        <f t="shared" si="795"/>
        <v>0.11925685370098166</v>
      </c>
      <c r="P3112" s="1">
        <f t="shared" si="782"/>
        <v>71.622572086642052</v>
      </c>
      <c r="Q3112">
        <f t="shared" si="786"/>
        <v>-48.890535145566716</v>
      </c>
      <c r="R3112">
        <f t="shared" si="787"/>
        <v>-52.340313387353191</v>
      </c>
    </row>
    <row r="3113" spans="1:18" x14ac:dyDescent="0.25">
      <c r="A3113">
        <v>3098</v>
      </c>
      <c r="B3113" s="1">
        <f t="shared" si="796"/>
        <v>61.96</v>
      </c>
      <c r="C3113" s="1">
        <f t="shared" si="783"/>
        <v>22.775411870104538</v>
      </c>
      <c r="D3113" s="1">
        <f t="shared" si="784"/>
        <v>120.52640812200497</v>
      </c>
      <c r="E3113" s="1">
        <f t="shared" si="788"/>
        <v>-1203.6655593549967</v>
      </c>
      <c r="F3113" s="1">
        <f t="shared" si="789"/>
        <v>-175713935.70276529</v>
      </c>
      <c r="G3113" s="1">
        <f t="shared" si="790"/>
        <v>92.224588129895466</v>
      </c>
      <c r="H3113" s="1">
        <f t="shared" si="791"/>
        <v>177162746.48154268</v>
      </c>
      <c r="I3113" s="1">
        <f t="shared" si="792"/>
        <v>92127.958842083841</v>
      </c>
      <c r="J3113" s="1">
        <f t="shared" si="793"/>
        <v>-13808516.092239356</v>
      </c>
      <c r="K3113" s="1"/>
      <c r="L3113" s="1">
        <f t="shared" si="785"/>
        <v>61.733621506210405</v>
      </c>
      <c r="M3113" s="1">
        <f t="shared" si="794"/>
        <v>6.3986422710717648</v>
      </c>
      <c r="N3113" s="1">
        <f t="shared" si="781"/>
        <v>0.10328042980668461</v>
      </c>
      <c r="O3113" s="1">
        <f t="shared" si="795"/>
        <v>0.10328042980668461</v>
      </c>
      <c r="P3113" s="1">
        <f t="shared" si="782"/>
        <v>62.064342799913625</v>
      </c>
      <c r="Q3113">
        <f t="shared" si="786"/>
        <v>-39.064747711545387</v>
      </c>
      <c r="R3113">
        <f t="shared" si="787"/>
        <v>-48.227877139871083</v>
      </c>
    </row>
    <row r="3114" spans="1:18" x14ac:dyDescent="0.25">
      <c r="A3114">
        <v>3099</v>
      </c>
      <c r="B3114" s="1">
        <f t="shared" si="796"/>
        <v>61.98</v>
      </c>
      <c r="C3114" s="1">
        <f t="shared" si="783"/>
        <v>19.640639947184969</v>
      </c>
      <c r="D3114" s="1">
        <f t="shared" si="784"/>
        <v>123.67697648420182</v>
      </c>
      <c r="E3114" s="1">
        <f t="shared" si="788"/>
        <v>-567.25075019123324</v>
      </c>
      <c r="F3114" s="1">
        <f t="shared" si="789"/>
        <v>-185020349.620464</v>
      </c>
      <c r="G3114" s="1">
        <f t="shared" si="790"/>
        <v>95.359360052815035</v>
      </c>
      <c r="H3114" s="1">
        <f t="shared" si="791"/>
        <v>185342123.03405651</v>
      </c>
      <c r="I3114" s="1">
        <f t="shared" si="792"/>
        <v>97557.608247824886</v>
      </c>
      <c r="J3114" s="1">
        <f t="shared" si="793"/>
        <v>-14288685.625402767</v>
      </c>
      <c r="K3114" s="1"/>
      <c r="L3114" s="1">
        <f t="shared" si="785"/>
        <v>50.90247445215536</v>
      </c>
      <c r="M3114" s="1">
        <f t="shared" si="794"/>
        <v>4.3353103339602512</v>
      </c>
      <c r="N3114" s="1">
        <f t="shared" si="781"/>
        <v>8.4963910855642116E-2</v>
      </c>
      <c r="O3114" s="1">
        <f t="shared" si="795"/>
        <v>8.4963910855642116E-2</v>
      </c>
      <c r="P3114" s="1">
        <f t="shared" si="782"/>
        <v>51.086757785595196</v>
      </c>
      <c r="Q3114">
        <f t="shared" si="786"/>
        <v>-29.375921268030588</v>
      </c>
      <c r="R3114">
        <f t="shared" si="787"/>
        <v>-41.796077216630508</v>
      </c>
    </row>
    <row r="3115" spans="1:18" x14ac:dyDescent="0.25">
      <c r="A3115">
        <v>3100</v>
      </c>
      <c r="B3115" s="1">
        <f t="shared" si="796"/>
        <v>62</v>
      </c>
      <c r="C3115" s="1">
        <f t="shared" si="783"/>
        <v>16.074802329035279</v>
      </c>
      <c r="D3115" s="1">
        <f t="shared" si="784"/>
        <v>126.32983872989408</v>
      </c>
      <c r="E3115" s="1">
        <f t="shared" si="788"/>
        <v>-31.372576561396272</v>
      </c>
      <c r="F3115" s="1">
        <f t="shared" si="789"/>
        <v>-193042823.74499056</v>
      </c>
      <c r="G3115" s="1">
        <f t="shared" si="790"/>
        <v>98.925197670964721</v>
      </c>
      <c r="H3115" s="1">
        <f t="shared" si="791"/>
        <v>193043807.98355067</v>
      </c>
      <c r="I3115" s="1">
        <f t="shared" si="792"/>
        <v>102981.69155104196</v>
      </c>
      <c r="J3115" s="1">
        <f t="shared" si="793"/>
        <v>-14694904.054590495</v>
      </c>
      <c r="K3115" s="1"/>
      <c r="L3115" s="1">
        <f t="shared" si="785"/>
        <v>38.90898636296626</v>
      </c>
      <c r="M3115" s="1">
        <f t="shared" si="794"/>
        <v>2.5253934080714657</v>
      </c>
      <c r="N3115" s="1">
        <f t="shared" si="781"/>
        <v>6.4814233353351208E-2</v>
      </c>
      <c r="O3115" s="1">
        <f t="shared" si="795"/>
        <v>6.4814233353351208E-2</v>
      </c>
      <c r="P3115" s="1">
        <f t="shared" si="782"/>
        <v>38.990855744123202</v>
      </c>
      <c r="Q3115">
        <f t="shared" si="786"/>
        <v>-20.2562291432263</v>
      </c>
      <c r="R3115">
        <f t="shared" si="787"/>
        <v>-33.316242473546367</v>
      </c>
    </row>
    <row r="3116" spans="1:18" x14ac:dyDescent="0.25">
      <c r="A3116">
        <v>3101</v>
      </c>
      <c r="B3116" s="1">
        <f t="shared" si="796"/>
        <v>62.02</v>
      </c>
      <c r="C3116" s="1">
        <f t="shared" si="783"/>
        <v>12.15616073605486</v>
      </c>
      <c r="D3116" s="1">
        <f t="shared" si="784"/>
        <v>128.42677079350025</v>
      </c>
      <c r="E3116" s="1">
        <f t="shared" si="788"/>
        <v>392.2077002870501</v>
      </c>
      <c r="F3116" s="1">
        <f t="shared" si="789"/>
        <v>-199504595.28117383</v>
      </c>
      <c r="G3116" s="1">
        <f t="shared" si="790"/>
        <v>102.84383926394514</v>
      </c>
      <c r="H3116" s="1">
        <f t="shared" si="791"/>
        <v>199658422.16133827</v>
      </c>
      <c r="I3116" s="1">
        <f t="shared" si="792"/>
        <v>108281.16292397774</v>
      </c>
      <c r="J3116" s="1">
        <f t="shared" si="793"/>
        <v>-15012616.037184937</v>
      </c>
      <c r="K3116" s="1"/>
      <c r="L3116" s="1">
        <f t="shared" si="785"/>
        <v>26.058607161210446</v>
      </c>
      <c r="M3116" s="1">
        <f t="shared" si="794"/>
        <v>1.1301132277238821</v>
      </c>
      <c r="N3116" s="1">
        <f t="shared" si="781"/>
        <v>4.3340978101090756E-2</v>
      </c>
      <c r="O3116" s="1">
        <f t="shared" si="795"/>
        <v>4.3340978101090756E-2</v>
      </c>
      <c r="P3116" s="1">
        <f t="shared" si="782"/>
        <v>26.083101101858361</v>
      </c>
      <c r="Q3116">
        <f t="shared" si="786"/>
        <v>-12.073654445023992</v>
      </c>
      <c r="R3116">
        <f t="shared" si="787"/>
        <v>-23.120446177180863</v>
      </c>
    </row>
    <row r="3117" spans="1:18" x14ac:dyDescent="0.25">
      <c r="A3117">
        <v>3102</v>
      </c>
      <c r="B3117" s="1">
        <f t="shared" si="796"/>
        <v>62.04</v>
      </c>
      <c r="C3117" s="1">
        <f t="shared" si="783"/>
        <v>7.9707201032734689</v>
      </c>
      <c r="D3117" s="1">
        <f t="shared" si="784"/>
        <v>129.92174996495322</v>
      </c>
      <c r="E3117" s="1">
        <f t="shared" si="788"/>
        <v>694.19349292055085</v>
      </c>
      <c r="F3117" s="1">
        <f t="shared" si="789"/>
        <v>-204176380.83440962</v>
      </c>
      <c r="G3117" s="1">
        <f t="shared" si="790"/>
        <v>107.02927989672654</v>
      </c>
      <c r="H3117" s="1">
        <f t="shared" si="791"/>
        <v>204658285.44002286</v>
      </c>
      <c r="I3117" s="1">
        <f t="shared" si="792"/>
        <v>113339.71147667061</v>
      </c>
      <c r="J3117" s="1">
        <f t="shared" si="793"/>
        <v>-15232092.106214238</v>
      </c>
      <c r="K3117" s="1"/>
      <c r="L3117" s="1">
        <f t="shared" si="785"/>
        <v>12.669440037940861</v>
      </c>
      <c r="M3117" s="1">
        <f t="shared" si="794"/>
        <v>0.26675393444605788</v>
      </c>
      <c r="N3117" s="1">
        <f t="shared" si="781"/>
        <v>2.1051800708117713E-2</v>
      </c>
      <c r="O3117" s="1">
        <f t="shared" si="795"/>
        <v>2.1051800708117713E-2</v>
      </c>
      <c r="P3117" s="1">
        <f t="shared" si="782"/>
        <v>12.672247966975764</v>
      </c>
      <c r="Q3117">
        <f t="shared" si="786"/>
        <v>-5.1330326540665112</v>
      </c>
      <c r="R3117">
        <f t="shared" si="787"/>
        <v>-11.586105657588675</v>
      </c>
    </row>
    <row r="3118" spans="1:18" x14ac:dyDescent="0.25">
      <c r="A3118">
        <v>3103</v>
      </c>
      <c r="B3118" s="1">
        <f t="shared" si="796"/>
        <v>62.06</v>
      </c>
      <c r="C3118" s="1">
        <f t="shared" si="783"/>
        <v>3.6103409750040836</v>
      </c>
      <c r="D3118" s="1">
        <f t="shared" si="784"/>
        <v>130.78196497956787</v>
      </c>
      <c r="E3118" s="1">
        <f t="shared" si="788"/>
        <v>867.95692587271151</v>
      </c>
      <c r="F3118" s="1">
        <f t="shared" si="789"/>
        <v>-206889044.91393903</v>
      </c>
      <c r="G3118" s="1">
        <f t="shared" si="790"/>
        <v>111.38965902499592</v>
      </c>
      <c r="H3118" s="1">
        <f t="shared" si="791"/>
        <v>207642394.13910943</v>
      </c>
      <c r="I3118" s="1">
        <f t="shared" si="792"/>
        <v>118046.31400648708</v>
      </c>
      <c r="J3118" s="1">
        <f t="shared" si="793"/>
        <v>-15348882.870718185</v>
      </c>
      <c r="K3118" s="1"/>
      <c r="L3118" s="1">
        <f t="shared" si="785"/>
        <v>-0.9330504553050003</v>
      </c>
      <c r="M3118" s="1">
        <f t="shared" si="794"/>
        <v>1.446154889549689E-3</v>
      </c>
      <c r="N3118" s="1">
        <f t="shared" si="781"/>
        <v>-1.5499201820409706E-3</v>
      </c>
      <c r="O3118" s="1">
        <f t="shared" si="795"/>
        <v>3.1400427338179591</v>
      </c>
      <c r="P3118" s="1">
        <f t="shared" si="782"/>
        <v>0.93305157601754951</v>
      </c>
      <c r="Q3118">
        <f t="shared" si="786"/>
        <v>0.32269951731252328</v>
      </c>
      <c r="R3118">
        <f t="shared" si="787"/>
        <v>0.875471453009804</v>
      </c>
    </row>
    <row r="3119" spans="1:18" x14ac:dyDescent="0.25">
      <c r="A3119">
        <v>3104</v>
      </c>
      <c r="B3119" s="1">
        <f t="shared" si="796"/>
        <v>62.08</v>
      </c>
      <c r="C3119" s="1">
        <f t="shared" si="783"/>
        <v>-0.82927661731656066</v>
      </c>
      <c r="D3119" s="1">
        <f t="shared" si="784"/>
        <v>130.98853614786776</v>
      </c>
      <c r="E3119" s="1">
        <f t="shared" si="788"/>
        <v>909.68430186928708</v>
      </c>
      <c r="F3119" s="1">
        <f t="shared" si="789"/>
        <v>-207543126.8997426</v>
      </c>
      <c r="G3119" s="1">
        <f t="shared" si="790"/>
        <v>115.82927661731657</v>
      </c>
      <c r="H3119" s="1">
        <f t="shared" si="791"/>
        <v>208370652.42881003</v>
      </c>
      <c r="I3119" s="1">
        <f t="shared" si="792"/>
        <v>122297.67169540838</v>
      </c>
      <c r="J3119" s="1">
        <f t="shared" si="793"/>
        <v>-15363884.575445766</v>
      </c>
      <c r="K3119" s="1"/>
      <c r="L3119" s="1">
        <f t="shared" si="785"/>
        <v>-14.422862446742837</v>
      </c>
      <c r="M3119" s="1">
        <f t="shared" si="794"/>
        <v>0.34574501789876422</v>
      </c>
      <c r="N3119" s="1">
        <f t="shared" si="781"/>
        <v>-2.3967420732182471E-2</v>
      </c>
      <c r="O3119" s="1">
        <f t="shared" si="795"/>
        <v>3.1176252332678178</v>
      </c>
      <c r="P3119" s="1">
        <f t="shared" si="782"/>
        <v>14.427005953248463</v>
      </c>
      <c r="Q3119">
        <f t="shared" si="786"/>
        <v>4.112543532255633</v>
      </c>
      <c r="R3119">
        <f t="shared" si="787"/>
        <v>13.828430369003163</v>
      </c>
    </row>
    <row r="3120" spans="1:18" x14ac:dyDescent="0.25">
      <c r="A3120">
        <v>3105</v>
      </c>
      <c r="B3120" s="1">
        <f t="shared" si="796"/>
        <v>62.1</v>
      </c>
      <c r="C3120" s="1">
        <f t="shared" si="783"/>
        <v>-5.2506935449673779</v>
      </c>
      <c r="D3120" s="1">
        <f t="shared" si="784"/>
        <v>130.53692972021361</v>
      </c>
      <c r="E3120" s="1">
        <f t="shared" si="788"/>
        <v>818.45980348314697</v>
      </c>
      <c r="F3120" s="1">
        <f t="shared" si="789"/>
        <v>-206114509.69135469</v>
      </c>
      <c r="G3120" s="1">
        <f t="shared" si="790"/>
        <v>120.25069354496738</v>
      </c>
      <c r="H3120" s="1">
        <f t="shared" si="791"/>
        <v>206784386.14127237</v>
      </c>
      <c r="I3120" s="1">
        <f t="shared" si="792"/>
        <v>126000.47727530258</v>
      </c>
      <c r="J3120" s="1">
        <f t="shared" si="793"/>
        <v>-15283017.383087482</v>
      </c>
      <c r="K3120" s="1"/>
      <c r="L3120" s="1">
        <f t="shared" si="785"/>
        <v>-27.482039112225017</v>
      </c>
      <c r="M3120" s="1">
        <f t="shared" si="794"/>
        <v>1.2572143883457443</v>
      </c>
      <c r="N3120" s="1">
        <f t="shared" si="781"/>
        <v>-4.5714892700745968E-2</v>
      </c>
      <c r="O3120" s="1">
        <f t="shared" si="795"/>
        <v>3.0958777612992541</v>
      </c>
      <c r="P3120" s="1">
        <f t="shared" si="782"/>
        <v>27.510780828324904</v>
      </c>
      <c r="Q3120">
        <f t="shared" si="786"/>
        <v>6.1195023751454185</v>
      </c>
      <c r="R3120">
        <f t="shared" si="787"/>
        <v>26.821535236908396</v>
      </c>
    </row>
    <row r="3121" spans="1:18" x14ac:dyDescent="0.25">
      <c r="A3121">
        <v>3106</v>
      </c>
      <c r="B3121" s="1">
        <f t="shared" si="796"/>
        <v>62.12</v>
      </c>
      <c r="C3121" s="1">
        <f t="shared" si="783"/>
        <v>-9.5568701408634915</v>
      </c>
      <c r="D3121" s="1">
        <f t="shared" si="784"/>
        <v>129.43705739190804</v>
      </c>
      <c r="E3121" s="1">
        <f t="shared" si="788"/>
        <v>596.28559316542487</v>
      </c>
      <c r="F3121" s="1">
        <f t="shared" si="789"/>
        <v>-202655801.29063568</v>
      </c>
      <c r="G3121" s="1">
        <f t="shared" si="790"/>
        <v>124.5568701408635</v>
      </c>
      <c r="H3121" s="1">
        <f t="shared" si="791"/>
        <v>203011357.79925233</v>
      </c>
      <c r="I3121" s="1">
        <f t="shared" si="792"/>
        <v>129073.46290225611</v>
      </c>
      <c r="J3121" s="1">
        <f t="shared" si="793"/>
        <v>-15116549.811394913</v>
      </c>
      <c r="K3121" s="1"/>
      <c r="L3121" s="1">
        <f t="shared" si="785"/>
        <v>-39.810921215282725</v>
      </c>
      <c r="M3121" s="1">
        <f t="shared" si="794"/>
        <v>2.6443555888533865</v>
      </c>
      <c r="N3121" s="1">
        <f t="shared" si="781"/>
        <v>-6.6325440542000375E-2</v>
      </c>
      <c r="O3121" s="1">
        <f t="shared" si="795"/>
        <v>3.0752672134579999</v>
      </c>
      <c r="P3121" s="1">
        <f t="shared" si="782"/>
        <v>39.898647401757223</v>
      </c>
      <c r="Q3121">
        <f t="shared" si="786"/>
        <v>6.2946791975560821</v>
      </c>
      <c r="R3121">
        <f t="shared" si="787"/>
        <v>39.398973061357871</v>
      </c>
    </row>
    <row r="3122" spans="1:18" x14ac:dyDescent="0.25">
      <c r="A3122">
        <v>3107</v>
      </c>
      <c r="B3122" s="1">
        <f t="shared" si="796"/>
        <v>62.14</v>
      </c>
      <c r="C3122" s="1">
        <f t="shared" si="783"/>
        <v>-13.653295991236599</v>
      </c>
      <c r="D3122" s="1">
        <f t="shared" si="784"/>
        <v>127.71305876487533</v>
      </c>
      <c r="E3122" s="1">
        <f t="shared" si="788"/>
        <v>248.03787050481515</v>
      </c>
      <c r="F3122" s="1">
        <f t="shared" si="789"/>
        <v>-197293324.5853577</v>
      </c>
      <c r="G3122" s="1">
        <f t="shared" si="790"/>
        <v>128.6532959912366</v>
      </c>
      <c r="H3122" s="1">
        <f t="shared" si="791"/>
        <v>197354847.37056226</v>
      </c>
      <c r="I3122" s="1">
        <f t="shared" si="792"/>
        <v>131449.18379395694</v>
      </c>
      <c r="J3122" s="1">
        <f t="shared" si="793"/>
        <v>-14878131.790469691</v>
      </c>
      <c r="K3122" s="1"/>
      <c r="L3122" s="1">
        <f t="shared" si="785"/>
        <v>-51.139514480095997</v>
      </c>
      <c r="M3122" s="1">
        <f t="shared" si="794"/>
        <v>4.3760797596726775</v>
      </c>
      <c r="N3122" s="1">
        <f t="shared" si="781"/>
        <v>-8.5363446615084715E-2</v>
      </c>
      <c r="O3122" s="1">
        <f t="shared" si="795"/>
        <v>3.0562292073849155</v>
      </c>
      <c r="P3122" s="1">
        <f t="shared" si="782"/>
        <v>51.326406608323602</v>
      </c>
      <c r="Q3122">
        <f t="shared" si="786"/>
        <v>4.6626307753482781</v>
      </c>
      <c r="R3122">
        <f t="shared" si="787"/>
        <v>51.114184817677959</v>
      </c>
    </row>
    <row r="3123" spans="1:18" x14ac:dyDescent="0.25">
      <c r="A3123">
        <v>3108</v>
      </c>
      <c r="B3123" s="1">
        <f t="shared" si="796"/>
        <v>62.16</v>
      </c>
      <c r="C3123" s="1">
        <f t="shared" si="783"/>
        <v>-17.450064216174052</v>
      </c>
      <c r="D3123" s="1">
        <f t="shared" si="784"/>
        <v>125.40277154036815</v>
      </c>
      <c r="E3123" s="1">
        <f t="shared" si="788"/>
        <v>-218.64014884563403</v>
      </c>
      <c r="F3123" s="1">
        <f t="shared" si="789"/>
        <v>-190219943.41062978</v>
      </c>
      <c r="G3123" s="1">
        <f t="shared" si="790"/>
        <v>132.45006421617404</v>
      </c>
      <c r="H3123" s="1">
        <f t="shared" si="791"/>
        <v>190267746.92531702</v>
      </c>
      <c r="I3123" s="1">
        <f t="shared" si="792"/>
        <v>133075.49848349759</v>
      </c>
      <c r="J3123" s="1">
        <f t="shared" si="793"/>
        <v>-14583622.308224659</v>
      </c>
      <c r="K3123" s="1"/>
      <c r="L3123" s="1">
        <f t="shared" si="785"/>
        <v>-61.238794198040829</v>
      </c>
      <c r="M3123" s="1">
        <f t="shared" si="794"/>
        <v>6.2953850290600144</v>
      </c>
      <c r="N3123" s="1">
        <f t="shared" si="781"/>
        <v>-0.10244075192321038</v>
      </c>
      <c r="O3123" s="1">
        <f t="shared" si="795"/>
        <v>3.0391519020767896</v>
      </c>
      <c r="P3123" s="1">
        <f t="shared" si="782"/>
        <v>61.561528469443573</v>
      </c>
      <c r="Q3123">
        <f t="shared" si="786"/>
        <v>1.3263590971269292</v>
      </c>
      <c r="R3123">
        <f t="shared" si="787"/>
        <v>61.547238435526737</v>
      </c>
    </row>
    <row r="3124" spans="1:18" x14ac:dyDescent="0.25">
      <c r="A3124">
        <v>3109</v>
      </c>
      <c r="B3124" s="1">
        <f t="shared" si="796"/>
        <v>62.18</v>
      </c>
      <c r="C3124" s="1">
        <f t="shared" si="783"/>
        <v>-20.863844713455261</v>
      </c>
      <c r="D3124" s="1">
        <f t="shared" si="784"/>
        <v>122.55690107072037</v>
      </c>
      <c r="E3124" s="1">
        <f t="shared" si="788"/>
        <v>-793.50598371448541</v>
      </c>
      <c r="F3124" s="1">
        <f t="shared" si="789"/>
        <v>-181684266.62470567</v>
      </c>
      <c r="G3124" s="1">
        <f t="shared" si="790"/>
        <v>135.86384471345525</v>
      </c>
      <c r="H3124" s="1">
        <f t="shared" si="791"/>
        <v>182313918.37089637</v>
      </c>
      <c r="I3124" s="1">
        <f t="shared" si="792"/>
        <v>133916.71320152088</v>
      </c>
      <c r="J3124" s="1">
        <f t="shared" si="793"/>
        <v>-14249813.575056002</v>
      </c>
      <c r="K3124" s="1"/>
      <c r="L3124" s="1">
        <f t="shared" si="785"/>
        <v>-69.930153630791409</v>
      </c>
      <c r="M3124" s="1">
        <f t="shared" si="794"/>
        <v>8.235976231412792</v>
      </c>
      <c r="N3124" s="1">
        <f t="shared" si="781"/>
        <v>-0.11723426568953976</v>
      </c>
      <c r="O3124" s="1">
        <f t="shared" si="795"/>
        <v>3.0243583883104606</v>
      </c>
      <c r="P3124" s="1">
        <f t="shared" si="782"/>
        <v>70.41347663132737</v>
      </c>
      <c r="Q3124">
        <f t="shared" si="786"/>
        <v>-3.5303238916957072</v>
      </c>
      <c r="R3124">
        <f t="shared" si="787"/>
        <v>70.32492093511523</v>
      </c>
    </row>
    <row r="3125" spans="1:18" x14ac:dyDescent="0.25">
      <c r="A3125">
        <v>3110</v>
      </c>
      <c r="B3125" s="1">
        <f t="shared" si="796"/>
        <v>62.2</v>
      </c>
      <c r="C3125" s="1">
        <f t="shared" si="783"/>
        <v>-23.819713057632626</v>
      </c>
      <c r="D3125" s="1">
        <f t="shared" si="784"/>
        <v>119.23790749653166</v>
      </c>
      <c r="E3125" s="1">
        <f t="shared" si="788"/>
        <v>-1463.9426857006056</v>
      </c>
      <c r="F3125" s="1">
        <f t="shared" si="789"/>
        <v>-171977040.15389583</v>
      </c>
      <c r="G3125" s="1">
        <f t="shared" si="790"/>
        <v>138.81971305763261</v>
      </c>
      <c r="H3125" s="1">
        <f t="shared" si="791"/>
        <v>174120168.34091213</v>
      </c>
      <c r="I3125" s="1">
        <f t="shared" si="792"/>
        <v>133954.36527021957</v>
      </c>
      <c r="J3125" s="1">
        <f t="shared" si="793"/>
        <v>-13893160.711666439</v>
      </c>
      <c r="K3125" s="1"/>
      <c r="L3125" s="1">
        <f t="shared" si="785"/>
        <v>-77.090932992449424</v>
      </c>
      <c r="M3125" s="1">
        <f t="shared" si="794"/>
        <v>10.039542118944155</v>
      </c>
      <c r="N3125" s="1">
        <f t="shared" si="781"/>
        <v>-0.12950104635919282</v>
      </c>
      <c r="O3125" s="1">
        <f t="shared" si="795"/>
        <v>3.0120916076408073</v>
      </c>
      <c r="P3125" s="1">
        <f t="shared" si="782"/>
        <v>77.741908618224585</v>
      </c>
      <c r="Q3125">
        <f t="shared" si="786"/>
        <v>-9.6453830592985312</v>
      </c>
      <c r="R3125">
        <f t="shared" si="787"/>
        <v>77.141240210692615</v>
      </c>
    </row>
    <row r="3126" spans="1:18" x14ac:dyDescent="0.25">
      <c r="A3126">
        <v>3111</v>
      </c>
      <c r="B3126" s="1">
        <f t="shared" si="796"/>
        <v>62.22</v>
      </c>
      <c r="C3126" s="1">
        <f t="shared" si="783"/>
        <v>-26.252794914357409</v>
      </c>
      <c r="D3126" s="1">
        <f t="shared" si="784"/>
        <v>115.51863489397986</v>
      </c>
      <c r="E3126" s="1">
        <f t="shared" si="788"/>
        <v>-2215.2357514160667</v>
      </c>
      <c r="F3126" s="1">
        <f t="shared" si="789"/>
        <v>-161415737.37396926</v>
      </c>
      <c r="G3126" s="1">
        <f t="shared" si="790"/>
        <v>141.25279491435742</v>
      </c>
      <c r="H3126" s="1">
        <f t="shared" si="791"/>
        <v>166323006.80832115</v>
      </c>
      <c r="I3126" s="1">
        <f t="shared" si="792"/>
        <v>133187.62831554457</v>
      </c>
      <c r="J3126" s="1">
        <f t="shared" si="793"/>
        <v>-13528623.572274037</v>
      </c>
      <c r="K3126" s="1"/>
      <c r="L3126" s="1">
        <f t="shared" si="785"/>
        <v>-82.65440088629704</v>
      </c>
      <c r="M3126" s="1">
        <f t="shared" si="794"/>
        <v>11.570820382382124</v>
      </c>
      <c r="N3126" s="1">
        <f t="shared" si="781"/>
        <v>-0.13908649920191216</v>
      </c>
      <c r="O3126" s="1">
        <f t="shared" si="795"/>
        <v>3.002506154798088</v>
      </c>
      <c r="P3126" s="1">
        <f t="shared" si="782"/>
        <v>83.460373053288293</v>
      </c>
      <c r="Q3126">
        <f t="shared" si="786"/>
        <v>-16.687573620281679</v>
      </c>
      <c r="R3126">
        <f t="shared" si="787"/>
        <v>81.775049720937076</v>
      </c>
    </row>
    <row r="3127" spans="1:18" x14ac:dyDescent="0.25">
      <c r="A3127">
        <v>3112</v>
      </c>
      <c r="B3127" s="1">
        <f t="shared" si="796"/>
        <v>62.24</v>
      </c>
      <c r="C3127" s="1">
        <f t="shared" si="783"/>
        <v>-28.109689878910878</v>
      </c>
      <c r="D3127" s="1">
        <f t="shared" si="784"/>
        <v>111.48071251926392</v>
      </c>
      <c r="E3127" s="1">
        <f t="shared" si="788"/>
        <v>-3030.8960711086893</v>
      </c>
      <c r="F3127" s="1">
        <f t="shared" si="789"/>
        <v>-150328474.29495826</v>
      </c>
      <c r="G3127" s="1">
        <f t="shared" si="790"/>
        <v>143.10968987891087</v>
      </c>
      <c r="H3127" s="1">
        <f t="shared" si="791"/>
        <v>159514805.28882036</v>
      </c>
      <c r="I3127" s="1">
        <f t="shared" si="792"/>
        <v>131633.33040416322</v>
      </c>
      <c r="J3127" s="1">
        <f t="shared" si="793"/>
        <v>-13168715.70986484</v>
      </c>
      <c r="K3127" s="1"/>
      <c r="L3127" s="1">
        <f t="shared" si="785"/>
        <v>-86.603768712693835</v>
      </c>
      <c r="M3127" s="1">
        <f t="shared" si="794"/>
        <v>12.727928434337855</v>
      </c>
      <c r="N3127" s="1">
        <f t="shared" si="781"/>
        <v>-0.14592274249300996</v>
      </c>
      <c r="O3127" s="1">
        <f t="shared" si="795"/>
        <v>2.9956699115069902</v>
      </c>
      <c r="P3127" s="1">
        <f t="shared" si="782"/>
        <v>87.534067182277056</v>
      </c>
      <c r="Q3127">
        <f t="shared" si="786"/>
        <v>-24.271716280357143</v>
      </c>
      <c r="R3127">
        <f t="shared" si="787"/>
        <v>84.101704538476739</v>
      </c>
    </row>
    <row r="3128" spans="1:18" x14ac:dyDescent="0.25">
      <c r="A3128">
        <v>3113</v>
      </c>
      <c r="B3128" s="1">
        <f t="shared" si="796"/>
        <v>62.26</v>
      </c>
      <c r="C3128" s="1">
        <f t="shared" si="783"/>
        <v>-29.349643489065109</v>
      </c>
      <c r="D3128" s="1">
        <f t="shared" si="784"/>
        <v>107.21276323907311</v>
      </c>
      <c r="E3128" s="1">
        <f t="shared" si="788"/>
        <v>-3893.021825707232</v>
      </c>
      <c r="F3128" s="1">
        <f t="shared" si="789"/>
        <v>-139038398.57002088</v>
      </c>
      <c r="G3128" s="1">
        <f t="shared" si="790"/>
        <v>144.3496434890651</v>
      </c>
      <c r="H3128" s="1">
        <f t="shared" si="791"/>
        <v>154194017.50545377</v>
      </c>
      <c r="I3128" s="1">
        <f t="shared" si="792"/>
        <v>129325.58470711097</v>
      </c>
      <c r="J3128" s="1">
        <f t="shared" si="793"/>
        <v>-12822835.723792896</v>
      </c>
      <c r="K3128" s="1"/>
      <c r="L3128" s="1">
        <f t="shared" si="785"/>
        <v>-88.961378097278399</v>
      </c>
      <c r="M3128" s="1">
        <f t="shared" si="794"/>
        <v>13.446747180573425</v>
      </c>
      <c r="N3128" s="1">
        <f t="shared" si="781"/>
        <v>-0.15001703308952546</v>
      </c>
      <c r="O3128" s="1">
        <f t="shared" si="795"/>
        <v>2.9915756209104747</v>
      </c>
      <c r="P3128" s="1">
        <f t="shared" si="782"/>
        <v>89.971894515482916</v>
      </c>
      <c r="Q3128">
        <f t="shared" si="786"/>
        <v>-31.97831644521332</v>
      </c>
      <c r="R3128">
        <f t="shared" si="787"/>
        <v>84.097140736382855</v>
      </c>
    </row>
    <row r="3129" spans="1:18" x14ac:dyDescent="0.25">
      <c r="A3129">
        <v>3114</v>
      </c>
      <c r="B3129" s="1">
        <f t="shared" si="796"/>
        <v>62.28</v>
      </c>
      <c r="C3129" s="1">
        <f t="shared" si="783"/>
        <v>-29.945441689348971</v>
      </c>
      <c r="D3129" s="1">
        <f t="shared" si="784"/>
        <v>102.8084584678119</v>
      </c>
      <c r="E3129" s="1">
        <f t="shared" si="788"/>
        <v>-4782.691389501997</v>
      </c>
      <c r="F3129" s="1">
        <f t="shared" si="789"/>
        <v>-127849629.18705632</v>
      </c>
      <c r="G3129" s="1">
        <f t="shared" si="790"/>
        <v>144.94544168934897</v>
      </c>
      <c r="H3129" s="1">
        <f t="shared" si="791"/>
        <v>150723766.11427286</v>
      </c>
      <c r="I3129" s="1">
        <f t="shared" si="792"/>
        <v>126315.04079619306</v>
      </c>
      <c r="J3129" s="1">
        <f t="shared" si="793"/>
        <v>-12496930.065586431</v>
      </c>
      <c r="K3129" s="1"/>
      <c r="L3129" s="1">
        <f t="shared" si="785"/>
        <v>-89.77539212424</v>
      </c>
      <c r="M3129" s="1">
        <f t="shared" si="794"/>
        <v>13.699845163740008</v>
      </c>
      <c r="N3129" s="1">
        <f t="shared" si="781"/>
        <v>-0.15143306972085505</v>
      </c>
      <c r="O3129" s="1">
        <f t="shared" si="795"/>
        <v>2.9901595842791449</v>
      </c>
      <c r="P3129" s="1">
        <f t="shared" si="782"/>
        <v>90.814683771797078</v>
      </c>
      <c r="Q3129">
        <f t="shared" si="786"/>
        <v>-39.374612994274365</v>
      </c>
      <c r="R3129">
        <f t="shared" si="787"/>
        <v>81.834874229283358</v>
      </c>
    </row>
    <row r="3130" spans="1:18" x14ac:dyDescent="0.25">
      <c r="A3130">
        <v>3115</v>
      </c>
      <c r="B3130" s="1">
        <f t="shared" si="796"/>
        <v>62.3</v>
      </c>
      <c r="C3130" s="1">
        <f t="shared" si="783"/>
        <v>-29.884008115340983</v>
      </c>
      <c r="D3130" s="1">
        <f t="shared" si="784"/>
        <v>98.364462301116845</v>
      </c>
      <c r="E3130" s="1">
        <f t="shared" si="788"/>
        <v>-5680.3786151743971</v>
      </c>
      <c r="F3130" s="1">
        <f t="shared" si="789"/>
        <v>-117035663.80005768</v>
      </c>
      <c r="G3130" s="1">
        <f t="shared" si="790"/>
        <v>144.88400811534098</v>
      </c>
      <c r="H3130" s="1">
        <f t="shared" si="791"/>
        <v>149302365.01178828</v>
      </c>
      <c r="I3130" s="1">
        <f t="shared" si="792"/>
        <v>122667.77300541611</v>
      </c>
      <c r="J3130" s="1">
        <f t="shared" si="793"/>
        <v>-12193506.133801356</v>
      </c>
      <c r="K3130" s="1"/>
      <c r="L3130" s="1">
        <f t="shared" si="785"/>
        <v>-89.106627703745446</v>
      </c>
      <c r="M3130" s="1">
        <f t="shared" si="794"/>
        <v>13.491723772573607</v>
      </c>
      <c r="N3130" s="1">
        <f t="shared" si="781"/>
        <v>-0.15026961406745776</v>
      </c>
      <c r="O3130" s="1">
        <f t="shared" si="795"/>
        <v>2.9913230399325421</v>
      </c>
      <c r="P3130" s="1">
        <f t="shared" si="782"/>
        <v>90.122237605872414</v>
      </c>
      <c r="Q3130">
        <f t="shared" si="786"/>
        <v>-46.034341697376831</v>
      </c>
      <c r="R3130">
        <f t="shared" si="787"/>
        <v>77.478107201831392</v>
      </c>
    </row>
    <row r="3131" spans="1:18" x14ac:dyDescent="0.25">
      <c r="A3131">
        <v>3116</v>
      </c>
      <c r="B3131" s="1">
        <f t="shared" si="796"/>
        <v>62.32</v>
      </c>
      <c r="C3131" s="1">
        <f t="shared" si="783"/>
        <v>-29.166691089008307</v>
      </c>
      <c r="D3131" s="1">
        <f t="shared" si="784"/>
        <v>93.978309967083177</v>
      </c>
      <c r="E3131" s="1">
        <f t="shared" si="788"/>
        <v>-6566.3813866491982</v>
      </c>
      <c r="F3131" s="1">
        <f t="shared" si="789"/>
        <v>-106830937.51467982</v>
      </c>
      <c r="G3131" s="1">
        <f t="shared" si="790"/>
        <v>144.16669108900831</v>
      </c>
      <c r="H3131" s="1">
        <f t="shared" si="791"/>
        <v>149948302.02961287</v>
      </c>
      <c r="I3131" s="1">
        <f t="shared" si="792"/>
        <v>118463.83025529084</v>
      </c>
      <c r="J3131" s="1">
        <f t="shared" si="793"/>
        <v>-11911982.832494309</v>
      </c>
      <c r="K3131" s="1"/>
      <c r="L3131" s="1">
        <f t="shared" si="785"/>
        <v>-87.017620370762415</v>
      </c>
      <c r="M3131" s="1">
        <f t="shared" si="794"/>
        <v>12.85258331019196</v>
      </c>
      <c r="N3131" s="1">
        <f t="shared" si="781"/>
        <v>-0.14664071194995959</v>
      </c>
      <c r="O3131" s="1">
        <f t="shared" si="795"/>
        <v>2.9949519420500406</v>
      </c>
      <c r="P3131" s="1">
        <f t="shared" si="782"/>
        <v>87.961668655929614</v>
      </c>
      <c r="Q3131">
        <f t="shared" si="786"/>
        <v>-51.554636079744292</v>
      </c>
      <c r="R3131">
        <f t="shared" si="787"/>
        <v>71.269731663734206</v>
      </c>
    </row>
    <row r="3132" spans="1:18" x14ac:dyDescent="0.25">
      <c r="A3132">
        <v>3117</v>
      </c>
      <c r="B3132" s="1">
        <f t="shared" si="796"/>
        <v>62.34</v>
      </c>
      <c r="C3132" s="1">
        <f t="shared" si="783"/>
        <v>-27.809234026220977</v>
      </c>
      <c r="D3132" s="1">
        <f t="shared" si="784"/>
        <v>89.746267158188203</v>
      </c>
      <c r="E3132" s="1">
        <f t="shared" si="788"/>
        <v>-7421.2540340459827</v>
      </c>
      <c r="F3132" s="1">
        <f t="shared" si="789"/>
        <v>-97425931.302954257</v>
      </c>
      <c r="G3132" s="1">
        <f t="shared" si="790"/>
        <v>142.80923402622096</v>
      </c>
      <c r="H3132" s="1">
        <f t="shared" si="791"/>
        <v>152500942.74079803</v>
      </c>
      <c r="I3132" s="1">
        <f t="shared" si="792"/>
        <v>113795.47916793935</v>
      </c>
      <c r="J3132" s="1">
        <f t="shared" si="793"/>
        <v>-11649335.487787016</v>
      </c>
      <c r="K3132" s="1"/>
      <c r="L3132" s="1">
        <f t="shared" si="785"/>
        <v>-83.565073147342943</v>
      </c>
      <c r="M3132" s="1">
        <f t="shared" si="794"/>
        <v>11.832438627913803</v>
      </c>
      <c r="N3132" s="1">
        <f t="shared" ref="N3132:N3195" si="797">(ATAN(M3132/L3132))</f>
        <v>-0.14066043048174873</v>
      </c>
      <c r="O3132" s="1">
        <f t="shared" si="795"/>
        <v>3.0009322235182512</v>
      </c>
      <c r="P3132" s="1">
        <f t="shared" ref="P3132:P3195" si="798">ABS(SQRT((L3132*L3132)+(M3132*M3132)))</f>
        <v>84.398625901160997</v>
      </c>
      <c r="Q3132">
        <f t="shared" si="786"/>
        <v>-55.569900396560797</v>
      </c>
      <c r="R3132">
        <f t="shared" si="787"/>
        <v>63.522548940674881</v>
      </c>
    </row>
    <row r="3133" spans="1:18" x14ac:dyDescent="0.25">
      <c r="A3133">
        <v>3118</v>
      </c>
      <c r="B3133" s="1">
        <f t="shared" si="796"/>
        <v>62.36</v>
      </c>
      <c r="C3133" s="1">
        <f t="shared" si="783"/>
        <v>-25.841429905930948</v>
      </c>
      <c r="D3133" s="1">
        <f t="shared" si="784"/>
        <v>85.761217226534868</v>
      </c>
      <c r="E3133" s="1">
        <f t="shared" si="788"/>
        <v>-8226.2341202399566</v>
      </c>
      <c r="F3133" s="1">
        <f t="shared" si="789"/>
        <v>-88965915.254619792</v>
      </c>
      <c r="G3133" s="1">
        <f t="shared" si="790"/>
        <v>140.84142990593094</v>
      </c>
      <c r="H3133" s="1">
        <f t="shared" si="791"/>
        <v>156636843.05561984</v>
      </c>
      <c r="I3133" s="1">
        <f t="shared" si="792"/>
        <v>108765.17903249664</v>
      </c>
      <c r="J3133" s="1">
        <f t="shared" si="793"/>
        <v>-11400965.774704963</v>
      </c>
      <c r="K3133" s="1"/>
      <c r="L3133" s="1">
        <f t="shared" si="785"/>
        <v>-78.796005597043077</v>
      </c>
      <c r="M3133" s="1">
        <f t="shared" si="794"/>
        <v>10.496661805839551</v>
      </c>
      <c r="N3133" s="1">
        <f t="shared" si="797"/>
        <v>-0.13243341760725036</v>
      </c>
      <c r="O3133" s="1">
        <f t="shared" si="795"/>
        <v>3.0091592363927497</v>
      </c>
      <c r="P3133" s="1">
        <f t="shared" si="798"/>
        <v>79.49207763743135</v>
      </c>
      <c r="Q3133">
        <f t="shared" si="786"/>
        <v>-57.763601516124844</v>
      </c>
      <c r="R3133">
        <f t="shared" si="787"/>
        <v>54.610958121990073</v>
      </c>
    </row>
    <row r="3134" spans="1:18" x14ac:dyDescent="0.25">
      <c r="A3134">
        <v>3119</v>
      </c>
      <c r="B3134" s="1">
        <f t="shared" si="796"/>
        <v>62.38</v>
      </c>
      <c r="C3134" s="1">
        <f t="shared" si="783"/>
        <v>-23.306467384587656</v>
      </c>
      <c r="D3134" s="1">
        <f t="shared" si="784"/>
        <v>82.110622613459384</v>
      </c>
      <c r="E3134" s="1">
        <f t="shared" si="788"/>
        <v>-8963.6542320812041</v>
      </c>
      <c r="F3134" s="1">
        <f t="shared" si="789"/>
        <v>-81553098.96885249</v>
      </c>
      <c r="G3134" s="1">
        <f t="shared" si="790"/>
        <v>138.30646738458765</v>
      </c>
      <c r="H3134" s="1">
        <f t="shared" si="791"/>
        <v>161900196.16115975</v>
      </c>
      <c r="I3134" s="1">
        <f t="shared" si="792"/>
        <v>103483.33306549583</v>
      </c>
      <c r="J3134" s="1">
        <f t="shared" si="793"/>
        <v>-11161707.405076593</v>
      </c>
      <c r="K3134" s="1"/>
      <c r="L3134" s="1">
        <f t="shared" si="785"/>
        <v>-72.747447780737275</v>
      </c>
      <c r="M3134" s="1">
        <f t="shared" si="794"/>
        <v>8.9232826098784699</v>
      </c>
      <c r="N3134" s="1">
        <f t="shared" si="797"/>
        <v>-0.12205142728556113</v>
      </c>
      <c r="O3134" s="1">
        <f t="shared" si="795"/>
        <v>3.019541226714439</v>
      </c>
      <c r="P3134" s="1">
        <f t="shared" si="798"/>
        <v>73.292674471237959</v>
      </c>
      <c r="Q3134">
        <f t="shared" si="786"/>
        <v>-57.879506182392952</v>
      </c>
      <c r="R3134">
        <f t="shared" si="787"/>
        <v>44.964195703127984</v>
      </c>
    </row>
    <row r="3135" spans="1:18" x14ac:dyDescent="0.25">
      <c r="A3135">
        <v>3120</v>
      </c>
      <c r="B3135" s="1">
        <f t="shared" si="796"/>
        <v>62.4</v>
      </c>
      <c r="C3135" s="1">
        <f t="shared" si="783"/>
        <v>-20.259982907063968</v>
      </c>
      <c r="D3135" s="1">
        <f t="shared" si="784"/>
        <v>78.874605255375087</v>
      </c>
      <c r="E3135" s="1">
        <f t="shared" si="788"/>
        <v>-9617.3297384142315</v>
      </c>
      <c r="F3135" s="1">
        <f t="shared" si="789"/>
        <v>-75251675.772297278</v>
      </c>
      <c r="G3135" s="1">
        <f t="shared" si="790"/>
        <v>135.25998290706397</v>
      </c>
      <c r="H3135" s="1">
        <f t="shared" si="791"/>
        <v>167744707.06968403</v>
      </c>
      <c r="I3135" s="1">
        <f t="shared" si="792"/>
        <v>98065.865320841927</v>
      </c>
      <c r="J3135" s="1">
        <f t="shared" si="793"/>
        <v>-10926866.509973973</v>
      </c>
      <c r="K3135" s="1"/>
      <c r="L3135" s="1">
        <f t="shared" si="785"/>
        <v>-65.449415867433132</v>
      </c>
      <c r="M3135" s="1">
        <f t="shared" si="794"/>
        <v>7.2018142285222098</v>
      </c>
      <c r="N3135" s="1">
        <f t="shared" si="797"/>
        <v>-0.10959543294996393</v>
      </c>
      <c r="O3135" s="1">
        <f t="shared" si="795"/>
        <v>3.0319972210500361</v>
      </c>
      <c r="P3135" s="1">
        <f t="shared" si="798"/>
        <v>65.844454326620038</v>
      </c>
      <c r="Q3135">
        <f t="shared" si="786"/>
        <v>-55.733973028831123</v>
      </c>
      <c r="R3135">
        <f t="shared" si="787"/>
        <v>35.060182771797933</v>
      </c>
    </row>
    <row r="3136" spans="1:18" x14ac:dyDescent="0.25">
      <c r="A3136">
        <v>3121</v>
      </c>
      <c r="B3136" s="1">
        <f t="shared" si="796"/>
        <v>62.42</v>
      </c>
      <c r="C3136" s="1">
        <f t="shared" si="783"/>
        <v>-16.768839617983378</v>
      </c>
      <c r="D3136" s="1">
        <f t="shared" si="784"/>
        <v>76.124188096338429</v>
      </c>
      <c r="E3136" s="1">
        <f t="shared" si="788"/>
        <v>-10172.914004539638</v>
      </c>
      <c r="F3136" s="1">
        <f t="shared" si="789"/>
        <v>-70095013.793199927</v>
      </c>
      <c r="G3136" s="1">
        <f t="shared" si="790"/>
        <v>131.76883961798339</v>
      </c>
      <c r="H3136" s="1">
        <f t="shared" si="791"/>
        <v>173583193.1369586</v>
      </c>
      <c r="I3136" s="1">
        <f t="shared" si="792"/>
        <v>92631.676430386171</v>
      </c>
      <c r="J3136" s="1">
        <f t="shared" si="793"/>
        <v>-10693192.947907459</v>
      </c>
      <c r="K3136" s="1"/>
      <c r="L3136" s="1">
        <f t="shared" si="785"/>
        <v>-56.931016743136766</v>
      </c>
      <c r="M3136" s="1">
        <f t="shared" si="794"/>
        <v>5.4329867312783335</v>
      </c>
      <c r="N3136" s="1">
        <f t="shared" si="797"/>
        <v>-9.5142923646226965E-2</v>
      </c>
      <c r="O3136" s="1">
        <f t="shared" si="795"/>
        <v>3.046449730353773</v>
      </c>
      <c r="P3136" s="1">
        <f t="shared" si="798"/>
        <v>57.1896670057587</v>
      </c>
      <c r="Q3136">
        <f t="shared" si="786"/>
        <v>-51.230598617336554</v>
      </c>
      <c r="R3136">
        <f t="shared" si="787"/>
        <v>25.418178092438477</v>
      </c>
    </row>
    <row r="3137" spans="1:18" x14ac:dyDescent="0.25">
      <c r="A3137">
        <v>3122</v>
      </c>
      <c r="B3137" s="1">
        <f t="shared" si="796"/>
        <v>62.44</v>
      </c>
      <c r="C3137" s="1">
        <f t="shared" si="783"/>
        <v>-12.909659873495862</v>
      </c>
      <c r="D3137" s="1">
        <f t="shared" si="784"/>
        <v>73.919736302047369</v>
      </c>
      <c r="E3137" s="1">
        <f t="shared" si="788"/>
        <v>-10618.213266986431</v>
      </c>
      <c r="F3137" s="1">
        <f t="shared" si="789"/>
        <v>-66094085.2114072</v>
      </c>
      <c r="G3137" s="1">
        <f t="shared" si="790"/>
        <v>127.90965987349585</v>
      </c>
      <c r="H3137" s="1">
        <f t="shared" si="791"/>
        <v>178840538.19461387</v>
      </c>
      <c r="I3137" s="1">
        <f t="shared" si="792"/>
        <v>87300.034015670462</v>
      </c>
      <c r="J3137" s="1">
        <f t="shared" si="793"/>
        <v>-10459685.411544984</v>
      </c>
      <c r="K3137" s="1"/>
      <c r="L3137" s="1">
        <f t="shared" si="785"/>
        <v>-47.229674779614427</v>
      </c>
      <c r="M3137" s="1">
        <f t="shared" si="794"/>
        <v>3.7284779528791319</v>
      </c>
      <c r="N3137" s="1">
        <f t="shared" si="797"/>
        <v>-7.8780161177552974E-2</v>
      </c>
      <c r="O3137" s="1">
        <f t="shared" si="795"/>
        <v>3.0628124928224469</v>
      </c>
      <c r="P3137" s="1">
        <f t="shared" si="798"/>
        <v>47.376615831370358</v>
      </c>
      <c r="Q3137">
        <f t="shared" si="786"/>
        <v>-44.377836316870663</v>
      </c>
      <c r="R3137">
        <f t="shared" si="787"/>
        <v>16.587687345325982</v>
      </c>
    </row>
    <row r="3138" spans="1:18" x14ac:dyDescent="0.25">
      <c r="A3138">
        <v>3123</v>
      </c>
      <c r="B3138" s="1">
        <f t="shared" si="796"/>
        <v>62.46</v>
      </c>
      <c r="C3138" s="1">
        <f t="shared" si="783"/>
        <v>-8.7671435613871083</v>
      </c>
      <c r="D3138" s="1">
        <f t="shared" si="784"/>
        <v>72.309632386913748</v>
      </c>
      <c r="E3138" s="1">
        <f t="shared" si="788"/>
        <v>-10943.454257843423</v>
      </c>
      <c r="F3138" s="1">
        <f t="shared" si="789"/>
        <v>-63246148.793016605</v>
      </c>
      <c r="G3138" s="1">
        <f t="shared" si="790"/>
        <v>123.76714356138712</v>
      </c>
      <c r="H3138" s="1">
        <f t="shared" si="791"/>
        <v>183005339.88652796</v>
      </c>
      <c r="I3138" s="1">
        <f t="shared" si="792"/>
        <v>82187.955045102455</v>
      </c>
      <c r="J3138" s="1">
        <f t="shared" si="793"/>
        <v>-10228148.597808078</v>
      </c>
      <c r="K3138" s="1"/>
      <c r="L3138" s="1">
        <f t="shared" si="785"/>
        <v>-36.403474592804614</v>
      </c>
      <c r="M3138" s="1">
        <f t="shared" si="794"/>
        <v>2.2094595915542641</v>
      </c>
      <c r="N3138" s="1">
        <f t="shared" si="797"/>
        <v>-6.0619283948167214E-2</v>
      </c>
      <c r="O3138" s="1">
        <f t="shared" si="795"/>
        <v>3.0809733700518329</v>
      </c>
      <c r="P3138" s="1">
        <f t="shared" si="798"/>
        <v>36.470463036760066</v>
      </c>
      <c r="Q3138">
        <f t="shared" si="786"/>
        <v>-35.3090549943811</v>
      </c>
      <c r="R3138">
        <f t="shared" si="787"/>
        <v>9.1304605316190433</v>
      </c>
    </row>
    <row r="3139" spans="1:18" x14ac:dyDescent="0.25">
      <c r="A3139">
        <v>3124</v>
      </c>
      <c r="B3139" s="1">
        <f t="shared" si="796"/>
        <v>62.48</v>
      </c>
      <c r="C3139" s="1">
        <f t="shared" si="783"/>
        <v>-4.4322091384320776</v>
      </c>
      <c r="D3139" s="1">
        <f t="shared" si="784"/>
        <v>71.329214332053837</v>
      </c>
      <c r="E3139" s="1">
        <f t="shared" si="788"/>
        <v>-11141.498704925125</v>
      </c>
      <c r="F3139" s="1">
        <f t="shared" si="789"/>
        <v>-61542716.061190791</v>
      </c>
      <c r="G3139" s="1">
        <f t="shared" si="790"/>
        <v>119.43220913843207</v>
      </c>
      <c r="H3139" s="1">
        <f t="shared" si="791"/>
        <v>185675709.45303902</v>
      </c>
      <c r="I3139" s="1">
        <f t="shared" si="792"/>
        <v>77407.637587657009</v>
      </c>
      <c r="J3139" s="1">
        <f t="shared" si="793"/>
        <v>-10003443.48561858</v>
      </c>
      <c r="K3139" s="1"/>
      <c r="L3139" s="1">
        <f t="shared" si="785"/>
        <v>-24.54629377657157</v>
      </c>
      <c r="M3139" s="1">
        <f t="shared" si="794"/>
        <v>1.0025342409802533</v>
      </c>
      <c r="N3139" s="1">
        <f t="shared" si="797"/>
        <v>-4.0819903776474535E-2</v>
      </c>
      <c r="O3139" s="1">
        <f t="shared" si="795"/>
        <v>3.1007727502235256</v>
      </c>
      <c r="P3139" s="1">
        <f t="shared" si="798"/>
        <v>24.566758293883506</v>
      </c>
      <c r="Q3139">
        <f t="shared" si="786"/>
        <v>-24.302717139239068</v>
      </c>
      <c r="R3139">
        <f t="shared" si="787"/>
        <v>3.5921515447193726</v>
      </c>
    </row>
    <row r="3140" spans="1:18" x14ac:dyDescent="0.25">
      <c r="A3140">
        <v>3125</v>
      </c>
      <c r="B3140" s="1">
        <f t="shared" si="796"/>
        <v>62.5</v>
      </c>
      <c r="C3140" s="1">
        <f t="shared" si="783"/>
        <v>1.8151650223944657E-6</v>
      </c>
      <c r="D3140" s="1">
        <f t="shared" si="784"/>
        <v>71.000000000000057</v>
      </c>
      <c r="E3140" s="1">
        <f t="shared" si="788"/>
        <v>-11207.999999999989</v>
      </c>
      <c r="F3140" s="1">
        <f t="shared" si="789"/>
        <v>-60975936.000000097</v>
      </c>
      <c r="G3140" s="1">
        <f t="shared" si="790"/>
        <v>114.99999818483498</v>
      </c>
      <c r="H3140" s="1">
        <f t="shared" si="791"/>
        <v>186595199.99999985</v>
      </c>
      <c r="I3140" s="1">
        <f t="shared" si="792"/>
        <v>73063.998330048227</v>
      </c>
      <c r="J3140" s="1">
        <f t="shared" si="793"/>
        <v>-9793399.9186225235</v>
      </c>
      <c r="K3140" s="1"/>
      <c r="L3140" s="1">
        <f t="shared" si="785"/>
        <v>-11.8046056313799</v>
      </c>
      <c r="M3140" s="1">
        <f t="shared" si="794"/>
        <v>0.23156534322356492</v>
      </c>
      <c r="N3140" s="1">
        <f t="shared" si="797"/>
        <v>-1.9614009529243789E-2</v>
      </c>
      <c r="O3140" s="1">
        <f t="shared" si="795"/>
        <v>3.1219786444707562</v>
      </c>
      <c r="P3140" s="1">
        <f t="shared" si="798"/>
        <v>11.806876666612059</v>
      </c>
      <c r="Q3140">
        <f t="shared" si="786"/>
        <v>-11.797879463708323</v>
      </c>
      <c r="R3140">
        <f t="shared" si="787"/>
        <v>0.46084355306079083</v>
      </c>
    </row>
    <row r="3141" spans="1:18" x14ac:dyDescent="0.25">
      <c r="A3141">
        <v>3126</v>
      </c>
      <c r="B3141" s="1">
        <f t="shared" si="796"/>
        <v>62.52</v>
      </c>
      <c r="C3141" s="1">
        <f t="shared" si="783"/>
        <v>4.4322127289252204</v>
      </c>
      <c r="D3141" s="1">
        <f t="shared" si="784"/>
        <v>71.329214868400385</v>
      </c>
      <c r="E3141" s="1">
        <f t="shared" si="788"/>
        <v>-11141.498596583122</v>
      </c>
      <c r="F3141" s="1">
        <f t="shared" si="789"/>
        <v>-61542716.98670844</v>
      </c>
      <c r="G3141" s="1">
        <f t="shared" si="790"/>
        <v>110.56778727107478</v>
      </c>
      <c r="H3141" s="1">
        <f t="shared" si="791"/>
        <v>185675707.96437213</v>
      </c>
      <c r="I3141" s="1">
        <f t="shared" si="792"/>
        <v>69252.3699030563</v>
      </c>
      <c r="J3141" s="1">
        <f t="shared" si="793"/>
        <v>-9608391.7290749587</v>
      </c>
      <c r="K3141" s="1"/>
      <c r="L3141" s="1">
        <f t="shared" si="785"/>
        <v>1.6064835600210596</v>
      </c>
      <c r="M3141" s="1">
        <f t="shared" si="794"/>
        <v>4.2870561586028089E-3</v>
      </c>
      <c r="N3141" s="1">
        <f t="shared" si="797"/>
        <v>2.6685900115697124E-3</v>
      </c>
      <c r="O3141" s="1">
        <f t="shared" si="795"/>
        <v>2.6685900115697124E-3</v>
      </c>
      <c r="P3141" s="1">
        <f t="shared" si="798"/>
        <v>1.606489280222076</v>
      </c>
      <c r="Q3141">
        <f t="shared" si="786"/>
        <v>1.6025842147788141</v>
      </c>
      <c r="R3141">
        <f t="shared" si="787"/>
        <v>0.11194481680817443</v>
      </c>
    </row>
    <row r="3142" spans="1:18" x14ac:dyDescent="0.25">
      <c r="A3142">
        <v>3127</v>
      </c>
      <c r="B3142" s="1">
        <f t="shared" si="796"/>
        <v>62.54</v>
      </c>
      <c r="C3142" s="1">
        <f t="shared" si="783"/>
        <v>8.7671470332371619</v>
      </c>
      <c r="D3142" s="1">
        <f t="shared" si="784"/>
        <v>72.309633447834784</v>
      </c>
      <c r="E3142" s="1">
        <f t="shared" si="788"/>
        <v>-10943.454043537373</v>
      </c>
      <c r="F3142" s="1">
        <f t="shared" si="789"/>
        <v>-63246150.648901306</v>
      </c>
      <c r="G3142" s="1">
        <f t="shared" si="790"/>
        <v>106.23285296676283</v>
      </c>
      <c r="H3142" s="1">
        <f t="shared" si="791"/>
        <v>183005337.05191579</v>
      </c>
      <c r="I3142" s="1">
        <f t="shared" si="792"/>
        <v>66056.408555272312</v>
      </c>
      <c r="J3142" s="1">
        <f t="shared" si="793"/>
        <v>-9460605.8196339346</v>
      </c>
      <c r="K3142" s="1"/>
      <c r="L3142" s="1">
        <f t="shared" si="785"/>
        <v>15.392000758275922</v>
      </c>
      <c r="M3142" s="1">
        <f t="shared" si="794"/>
        <v>0.39380193905310534</v>
      </c>
      <c r="N3142" s="1">
        <f t="shared" si="797"/>
        <v>2.5579263765168871E-2</v>
      </c>
      <c r="O3142" s="1">
        <f t="shared" si="795"/>
        <v>2.5579263765168871E-2</v>
      </c>
      <c r="P3142" s="1">
        <f t="shared" si="798"/>
        <v>15.397037614748122</v>
      </c>
      <c r="Q3142">
        <f t="shared" si="786"/>
        <v>15.150619762541814</v>
      </c>
      <c r="R3142">
        <f t="shared" si="787"/>
        <v>2.7436268188013466</v>
      </c>
    </row>
    <row r="3143" spans="1:18" x14ac:dyDescent="0.25">
      <c r="A3143">
        <v>3128</v>
      </c>
      <c r="B3143" s="1">
        <f t="shared" si="796"/>
        <v>62.56</v>
      </c>
      <c r="C3143" s="1">
        <f t="shared" si="783"/>
        <v>12.909663150507138</v>
      </c>
      <c r="D3143" s="1">
        <f t="shared" si="784"/>
        <v>73.919737864259176</v>
      </c>
      <c r="E3143" s="1">
        <f t="shared" si="788"/>
        <v>-10618.212951419646</v>
      </c>
      <c r="F3143" s="1">
        <f t="shared" si="789"/>
        <v>-66094088.005057901</v>
      </c>
      <c r="G3143" s="1">
        <f t="shared" si="790"/>
        <v>102.09033684949286</v>
      </c>
      <c r="H3143" s="1">
        <f t="shared" si="791"/>
        <v>178840534.2867538</v>
      </c>
      <c r="I3143" s="1">
        <f t="shared" si="792"/>
        <v>63546.25809585485</v>
      </c>
      <c r="J3143" s="1">
        <f t="shared" si="793"/>
        <v>-9363065.1820474453</v>
      </c>
      <c r="K3143" s="1"/>
      <c r="L3143" s="1">
        <f t="shared" si="785"/>
        <v>29.175892371215802</v>
      </c>
      <c r="M3143" s="1">
        <f t="shared" si="794"/>
        <v>1.4173447872136649</v>
      </c>
      <c r="N3143" s="1">
        <f t="shared" si="797"/>
        <v>4.8541151413607667E-2</v>
      </c>
      <c r="O3143" s="1">
        <f t="shared" si="795"/>
        <v>4.8541151413607667E-2</v>
      </c>
      <c r="P3143" s="1">
        <f t="shared" si="798"/>
        <v>29.210298901288397</v>
      </c>
      <c r="Q3143">
        <f t="shared" si="786"/>
        <v>28.002181580093943</v>
      </c>
      <c r="R3143">
        <f t="shared" si="787"/>
        <v>8.3138071097456603</v>
      </c>
    </row>
    <row r="3144" spans="1:18" x14ac:dyDescent="0.25">
      <c r="A3144">
        <v>3129</v>
      </c>
      <c r="B3144" s="1">
        <f t="shared" si="796"/>
        <v>62.58</v>
      </c>
      <c r="C3144" s="1">
        <f t="shared" si="783"/>
        <v>16.768842628230168</v>
      </c>
      <c r="D3144" s="1">
        <f t="shared" si="784"/>
        <v>76.124190125552673</v>
      </c>
      <c r="E3144" s="1">
        <f t="shared" si="788"/>
        <v>-10172.913594638359</v>
      </c>
      <c r="F3144" s="1">
        <f t="shared" si="789"/>
        <v>-70095017.530193537</v>
      </c>
      <c r="G3144" s="1">
        <f t="shared" si="790"/>
        <v>98.231157371769825</v>
      </c>
      <c r="H3144" s="1">
        <f t="shared" si="791"/>
        <v>173583188.53417149</v>
      </c>
      <c r="I3144" s="1">
        <f t="shared" si="792"/>
        <v>61777.0104034748</v>
      </c>
      <c r="J3144" s="1">
        <f t="shared" si="793"/>
        <v>-9328489.2414669376</v>
      </c>
      <c r="K3144" s="1"/>
      <c r="L3144" s="1">
        <f t="shared" si="785"/>
        <v>42.514638129007743</v>
      </c>
      <c r="M3144" s="1">
        <f t="shared" si="794"/>
        <v>3.0176086666201627</v>
      </c>
      <c r="N3144" s="1">
        <f t="shared" si="797"/>
        <v>7.0859275759740228E-2</v>
      </c>
      <c r="O3144" s="1">
        <f t="shared" si="795"/>
        <v>7.0859275759740228E-2</v>
      </c>
      <c r="P3144" s="1">
        <f t="shared" si="798"/>
        <v>42.621595668221296</v>
      </c>
      <c r="Q3144">
        <f t="shared" si="786"/>
        <v>39.299687311657053</v>
      </c>
      <c r="R3144">
        <f t="shared" si="787"/>
        <v>16.496514617073576</v>
      </c>
    </row>
    <row r="3145" spans="1:18" x14ac:dyDescent="0.25">
      <c r="A3145">
        <v>3130</v>
      </c>
      <c r="B3145" s="1">
        <f t="shared" si="796"/>
        <v>62.6</v>
      </c>
      <c r="C3145" s="1">
        <f t="shared" si="783"/>
        <v>20.259985584481253</v>
      </c>
      <c r="D3145" s="1">
        <f t="shared" si="784"/>
        <v>78.874607707057223</v>
      </c>
      <c r="E3145" s="1">
        <f t="shared" si="788"/>
        <v>-9617.3292431744412</v>
      </c>
      <c r="F3145" s="1">
        <f t="shared" si="789"/>
        <v>-75251680.450436503</v>
      </c>
      <c r="G3145" s="1">
        <f t="shared" si="790"/>
        <v>94.740014415518743</v>
      </c>
      <c r="H3145" s="1">
        <f t="shared" si="791"/>
        <v>167744702.22205478</v>
      </c>
      <c r="I3145" s="1">
        <f t="shared" si="792"/>
        <v>60787.496289579474</v>
      </c>
      <c r="J3145" s="1">
        <f t="shared" si="793"/>
        <v>-9368091.0862153433</v>
      </c>
      <c r="K3145" s="1"/>
      <c r="L3145" s="1">
        <f t="shared" si="785"/>
        <v>54.927465468592729</v>
      </c>
      <c r="M3145" s="1">
        <f t="shared" si="794"/>
        <v>5.0541036993475359</v>
      </c>
      <c r="N3145" s="1">
        <f t="shared" si="797"/>
        <v>9.1755772529124632E-2</v>
      </c>
      <c r="O3145" s="1">
        <f t="shared" si="795"/>
        <v>9.1755772529124632E-2</v>
      </c>
      <c r="P3145" s="1">
        <f t="shared" si="798"/>
        <v>55.159499879959071</v>
      </c>
      <c r="Q3145">
        <f t="shared" si="786"/>
        <v>48.278971486015109</v>
      </c>
      <c r="R3145">
        <f t="shared" si="787"/>
        <v>26.677918570603389</v>
      </c>
    </row>
    <row r="3146" spans="1:18" x14ac:dyDescent="0.25">
      <c r="A3146">
        <v>3131</v>
      </c>
      <c r="B3146" s="1">
        <f t="shared" si="796"/>
        <v>62.62</v>
      </c>
      <c r="C3146" s="1">
        <f t="shared" si="783"/>
        <v>23.306469670411037</v>
      </c>
      <c r="D3146" s="1">
        <f t="shared" si="784"/>
        <v>82.110625433799811</v>
      </c>
      <c r="E3146" s="1">
        <f t="shared" si="788"/>
        <v>-8963.6536623724387</v>
      </c>
      <c r="F3146" s="1">
        <f t="shared" si="789"/>
        <v>-81553104.571233734</v>
      </c>
      <c r="G3146" s="1">
        <f t="shared" si="790"/>
        <v>91.693530329588967</v>
      </c>
      <c r="H3146" s="1">
        <f t="shared" si="791"/>
        <v>161900191.55019659</v>
      </c>
      <c r="I3146" s="1">
        <f t="shared" si="792"/>
        <v>60599.433253732102</v>
      </c>
      <c r="J3146" s="1">
        <f t="shared" si="793"/>
        <v>-9490418.6202181056</v>
      </c>
      <c r="K3146" s="1"/>
      <c r="L3146" s="1">
        <f t="shared" si="785"/>
        <v>65.93948202756664</v>
      </c>
      <c r="M3146" s="1">
        <f t="shared" si="794"/>
        <v>7.3114154245415079</v>
      </c>
      <c r="N3146" s="1">
        <f t="shared" si="797"/>
        <v>0.110429606707057</v>
      </c>
      <c r="O3146" s="1">
        <f t="shared" si="795"/>
        <v>0.110429606707057</v>
      </c>
      <c r="P3146" s="1">
        <f t="shared" si="798"/>
        <v>66.343591141677038</v>
      </c>
      <c r="Q3146">
        <f t="shared" si="786"/>
        <v>54.378658528265433</v>
      </c>
      <c r="R3146">
        <f t="shared" si="787"/>
        <v>38.005704601287334</v>
      </c>
    </row>
    <row r="3147" spans="1:18" x14ac:dyDescent="0.25">
      <c r="A3147">
        <v>3132</v>
      </c>
      <c r="B3147" s="1">
        <f t="shared" si="796"/>
        <v>62.64</v>
      </c>
      <c r="C3147" s="1">
        <f t="shared" si="783"/>
        <v>25.841431749991123</v>
      </c>
      <c r="D3147" s="1">
        <f t="shared" si="784"/>
        <v>85.761220353632297</v>
      </c>
      <c r="E3147" s="1">
        <f t="shared" si="788"/>
        <v>-8226.2334885662767</v>
      </c>
      <c r="F3147" s="1">
        <f t="shared" si="789"/>
        <v>-88965921.742519543</v>
      </c>
      <c r="G3147" s="1">
        <f t="shared" si="790"/>
        <v>89.158568250008869</v>
      </c>
      <c r="H3147" s="1">
        <f t="shared" si="791"/>
        <v>156636839.15092885</v>
      </c>
      <c r="I3147" s="1">
        <f t="shared" si="792"/>
        <v>61216.948835743053</v>
      </c>
      <c r="J3147" s="1">
        <f t="shared" si="793"/>
        <v>-9700344.7629441116</v>
      </c>
      <c r="K3147" s="1"/>
      <c r="L3147" s="1">
        <f t="shared" si="785"/>
        <v>75.128415693545932</v>
      </c>
      <c r="M3147" s="1">
        <f t="shared" si="794"/>
        <v>9.5266373141831195</v>
      </c>
      <c r="N3147" s="1">
        <f t="shared" si="797"/>
        <v>0.12613154788153258</v>
      </c>
      <c r="O3147" s="1">
        <f t="shared" si="795"/>
        <v>0.12613154788153258</v>
      </c>
      <c r="P3147" s="1">
        <f t="shared" si="798"/>
        <v>75.730018243350671</v>
      </c>
      <c r="Q3147">
        <f t="shared" si="786"/>
        <v>57.32234344339723</v>
      </c>
      <c r="R3147">
        <f t="shared" si="787"/>
        <v>49.489237267262865</v>
      </c>
    </row>
    <row r="3148" spans="1:18" x14ac:dyDescent="0.25">
      <c r="A3148">
        <v>3133</v>
      </c>
      <c r="B3148" s="1">
        <f t="shared" si="796"/>
        <v>62.66</v>
      </c>
      <c r="C3148" s="1">
        <f t="shared" si="783"/>
        <v>27.809235388046897</v>
      </c>
      <c r="D3148" s="1">
        <f t="shared" si="784"/>
        <v>89.746270523413131</v>
      </c>
      <c r="E3148" s="1">
        <f t="shared" si="788"/>
        <v>-7421.2533542705478</v>
      </c>
      <c r="F3148" s="1">
        <f t="shared" si="789"/>
        <v>-97425938.609334543</v>
      </c>
      <c r="G3148" s="1">
        <f t="shared" si="790"/>
        <v>87.190764611953099</v>
      </c>
      <c r="H3148" s="1">
        <f t="shared" si="791"/>
        <v>152500939.95760641</v>
      </c>
      <c r="I3148" s="1">
        <f t="shared" si="792"/>
        <v>62626.49002591466</v>
      </c>
      <c r="J3148" s="1">
        <f t="shared" si="793"/>
        <v>-9998300.6443842035</v>
      </c>
      <c r="K3148" s="1"/>
      <c r="L3148" s="1">
        <f t="shared" si="785"/>
        <v>82.163268558588243</v>
      </c>
      <c r="M3148" s="1">
        <f t="shared" si="794"/>
        <v>11.431014610042666</v>
      </c>
      <c r="N3148" s="1">
        <f t="shared" si="797"/>
        <v>0.13823825435486781</v>
      </c>
      <c r="O3148" s="1">
        <f t="shared" si="795"/>
        <v>0.13823825435486781</v>
      </c>
      <c r="P3148" s="1">
        <f t="shared" si="798"/>
        <v>82.954630945147983</v>
      </c>
      <c r="Q3148">
        <f t="shared" si="786"/>
        <v>57.149081772716642</v>
      </c>
      <c r="R3148">
        <f t="shared" si="787"/>
        <v>60.12863916455327</v>
      </c>
    </row>
    <row r="3149" spans="1:18" x14ac:dyDescent="0.25">
      <c r="A3149">
        <v>3134</v>
      </c>
      <c r="B3149" s="1">
        <f t="shared" si="796"/>
        <v>62.68</v>
      </c>
      <c r="C3149" s="1">
        <f t="shared" si="783"/>
        <v>29.166691938709835</v>
      </c>
      <c r="D3149" s="1">
        <f t="shared" si="784"/>
        <v>93.978313496573719</v>
      </c>
      <c r="E3149" s="1">
        <f t="shared" si="788"/>
        <v>-6566.3806736921088</v>
      </c>
      <c r="F3149" s="1">
        <f t="shared" si="789"/>
        <v>-106830945.53905886</v>
      </c>
      <c r="G3149" s="1">
        <f t="shared" si="790"/>
        <v>85.833308061290168</v>
      </c>
      <c r="H3149" s="1">
        <f t="shared" si="791"/>
        <v>149948300.69089609</v>
      </c>
      <c r="I3149" s="1">
        <f t="shared" si="792"/>
        <v>64797.120721618514</v>
      </c>
      <c r="J3149" s="1">
        <f t="shared" si="793"/>
        <v>-10379826.235898335</v>
      </c>
      <c r="K3149" s="1"/>
      <c r="L3149" s="1">
        <f t="shared" si="785"/>
        <v>86.826046007278208</v>
      </c>
      <c r="M3149" s="1">
        <f t="shared" si="794"/>
        <v>12.794799257990462</v>
      </c>
      <c r="N3149" s="1">
        <f t="shared" si="797"/>
        <v>0.14630832106522179</v>
      </c>
      <c r="O3149" s="1">
        <f t="shared" si="795"/>
        <v>0.14630832106522179</v>
      </c>
      <c r="P3149" s="1">
        <f t="shared" si="798"/>
        <v>87.763712052933727</v>
      </c>
      <c r="Q3149">
        <f t="shared" si="786"/>
        <v>54.185026174652343</v>
      </c>
      <c r="R3149">
        <f t="shared" si="787"/>
        <v>69.039496607105306</v>
      </c>
    </row>
    <row r="3150" spans="1:18" x14ac:dyDescent="0.25">
      <c r="A3150">
        <v>3135</v>
      </c>
      <c r="B3150" s="1">
        <f t="shared" si="796"/>
        <v>62.7</v>
      </c>
      <c r="C3150" s="1">
        <f t="shared" si="783"/>
        <v>29.884008434269969</v>
      </c>
      <c r="D3150" s="1">
        <f t="shared" si="784"/>
        <v>98.364465917412318</v>
      </c>
      <c r="E3150" s="1">
        <f t="shared" si="788"/>
        <v>-5680.3778846827117</v>
      </c>
      <c r="F3150" s="1">
        <f t="shared" si="789"/>
        <v>-117035672.40551415</v>
      </c>
      <c r="G3150" s="1">
        <f t="shared" si="790"/>
        <v>85.115991565730027</v>
      </c>
      <c r="H3150" s="1">
        <f t="shared" si="791"/>
        <v>149302365.3183066</v>
      </c>
      <c r="I3150" s="1">
        <f t="shared" si="792"/>
        <v>67681.200701740774</v>
      </c>
      <c r="J3150" s="1">
        <f t="shared" si="793"/>
        <v>-10835486.6872916</v>
      </c>
      <c r="K3150" s="1"/>
      <c r="L3150" s="1">
        <f t="shared" si="785"/>
        <v>89.014365632264543</v>
      </c>
      <c r="M3150" s="1">
        <f t="shared" si="794"/>
        <v>13.463145473340205</v>
      </c>
      <c r="N3150" s="1">
        <f t="shared" si="797"/>
        <v>0.15010917088525383</v>
      </c>
      <c r="O3150" s="1">
        <f t="shared" si="795"/>
        <v>0.15010917088525383</v>
      </c>
      <c r="P3150" s="1">
        <f t="shared" si="798"/>
        <v>90.026738111245592</v>
      </c>
      <c r="Q3150">
        <f t="shared" si="786"/>
        <v>48.969469064497808</v>
      </c>
      <c r="R3150">
        <f t="shared" si="787"/>
        <v>75.543395968754226</v>
      </c>
    </row>
    <row r="3151" spans="1:18" x14ac:dyDescent="0.25">
      <c r="A3151">
        <v>3136</v>
      </c>
      <c r="B3151" s="1">
        <f t="shared" si="796"/>
        <v>62.72</v>
      </c>
      <c r="C3151" s="1">
        <f t="shared" ref="C3151:C3214" si="799">(COS($L$3*B3151))*$C$3</f>
        <v>29.945441470505383</v>
      </c>
      <c r="D3151" s="1">
        <f t="shared" ref="D3151:D3214" si="800">($C$3*(SIN($L$3*B3151)))+$C$9</f>
        <v>102.80846209153978</v>
      </c>
      <c r="E3151" s="1">
        <f t="shared" si="788"/>
        <v>-4782.6906575089652</v>
      </c>
      <c r="F3151" s="1">
        <f t="shared" si="789"/>
        <v>-127849638.1997831</v>
      </c>
      <c r="G3151" s="1">
        <f t="shared" si="790"/>
        <v>85.054558529494614</v>
      </c>
      <c r="H3151" s="1">
        <f t="shared" si="791"/>
        <v>150723768.12520665</v>
      </c>
      <c r="I3151" s="1">
        <f t="shared" si="792"/>
        <v>71215.431217099191</v>
      </c>
      <c r="J3151" s="1">
        <f t="shared" si="793"/>
        <v>-11351172.05724762</v>
      </c>
      <c r="K3151" s="1"/>
      <c r="L3151" s="1">
        <f t="shared" ref="L3151:L3214" si="801">((((-J3151)+(SQRT((J3151*J3151)-(4*I3151*H3151))))/(2*I3151))-$C$10)*$L$6</f>
        <v>88.729263614007678</v>
      </c>
      <c r="M3151" s="1">
        <f t="shared" si="794"/>
        <v>13.375039715750802</v>
      </c>
      <c r="N3151" s="1">
        <f t="shared" si="797"/>
        <v>0.14961348082453604</v>
      </c>
      <c r="O3151" s="1">
        <f t="shared" si="795"/>
        <v>0.14961348082453604</v>
      </c>
      <c r="P3151" s="1">
        <f t="shared" si="798"/>
        <v>89.731677287800537</v>
      </c>
      <c r="Q3151">
        <f t="shared" ref="Q3151:Q3214" si="802">P3151*(COS(O3151+($L$4*B3151)-$O$15))</f>
        <v>42.160904233456662</v>
      </c>
      <c r="R3151">
        <f t="shared" ref="R3151:R3214" si="803">P3151*(SIN(O3151+($L$4*B3151)-$O$15))</f>
        <v>79.210050265728754</v>
      </c>
    </row>
    <row r="3152" spans="1:18" x14ac:dyDescent="0.25">
      <c r="A3152">
        <v>3137</v>
      </c>
      <c r="B3152" s="1">
        <f t="shared" si="796"/>
        <v>62.74</v>
      </c>
      <c r="C3152" s="1">
        <f t="shared" si="799"/>
        <v>29.349642737251838</v>
      </c>
      <c r="D3152" s="1">
        <f t="shared" si="800"/>
        <v>107.21276679070448</v>
      </c>
      <c r="E3152" s="1">
        <f t="shared" ref="E3152:E3215" si="804">(C3152*C3152)+($C$7*$C$7)-($C$5*$C$5)+(D3152*D3152)-($C$10*$C$10)</f>
        <v>-3893.021108277695</v>
      </c>
      <c r="F3152" s="1">
        <f t="shared" ref="F3152:F3215" si="805">(4*(D3152*D3152))*(($C$7*$C$7)-($C$10*$C$10))</f>
        <v>-139038407.78185594</v>
      </c>
      <c r="G3152" s="1">
        <f t="shared" ref="G3152:G3215" si="806">$C$10-C3152</f>
        <v>85.650357262748159</v>
      </c>
      <c r="H3152" s="1">
        <f t="shared" ref="H3152:H3215" si="807">(E3152*E3152)-(F3152)</f>
        <v>154194021.13135162</v>
      </c>
      <c r="I3152" s="1">
        <f t="shared" ref="I3152:I3215" si="808">(4*(G3152*G3152))+(4*(D3152*D3152))</f>
        <v>75322.244248617528</v>
      </c>
      <c r="J3152" s="1">
        <f t="shared" ref="J3152:J3215" si="809">(2*E3152*2*G3152)-(8*$C$10*D3152*D3152)</f>
        <v>-11908765.768906163</v>
      </c>
      <c r="K3152" s="1"/>
      <c r="L3152" s="1">
        <f t="shared" si="801"/>
        <v>86.055665701273611</v>
      </c>
      <c r="M3152" s="1">
        <f t="shared" ref="M3152:M3215" si="810">($C$6-(SQRT((($C$6+$C$12)*($C$6+$C$12))-(L3152*L3152))))</f>
        <v>12.563833057103182</v>
      </c>
      <c r="N3152" s="1">
        <f t="shared" si="797"/>
        <v>0.14497234364347814</v>
      </c>
      <c r="O3152" s="1">
        <f t="shared" ref="O3152:O3215" si="811">IF(L3152&gt;=0,N3152,N3152+3.141592654)</f>
        <v>0.14497234364347814</v>
      </c>
      <c r="P3152" s="1">
        <f t="shared" si="798"/>
        <v>86.967968243348764</v>
      </c>
      <c r="Q3152">
        <f t="shared" si="802"/>
        <v>34.448327019828042</v>
      </c>
      <c r="R3152">
        <f t="shared" si="803"/>
        <v>79.854494337583176</v>
      </c>
    </row>
    <row r="3153" spans="1:18" x14ac:dyDescent="0.25">
      <c r="A3153">
        <v>3138</v>
      </c>
      <c r="B3153" s="1">
        <f t="shared" ref="B3153:B3216" si="812">A3153/50</f>
        <v>62.76</v>
      </c>
      <c r="C3153" s="1">
        <f t="shared" si="799"/>
        <v>28.109688610629153</v>
      </c>
      <c r="D3153" s="1">
        <f t="shared" si="800"/>
        <v>111.48071592084557</v>
      </c>
      <c r="E3153" s="1">
        <f t="shared" si="804"/>
        <v>-3030.8953839891947</v>
      </c>
      <c r="F3153" s="1">
        <f t="shared" si="805"/>
        <v>-150328483.46882477</v>
      </c>
      <c r="G3153" s="1">
        <f t="shared" si="806"/>
        <v>86.890311389370851</v>
      </c>
      <c r="H3153" s="1">
        <f t="shared" si="807"/>
        <v>159514810.29751179</v>
      </c>
      <c r="I3153" s="1">
        <f t="shared" si="808"/>
        <v>79911.504942264408</v>
      </c>
      <c r="J3153" s="1">
        <f t="shared" si="809"/>
        <v>-12487135.79526004</v>
      </c>
      <c r="K3153" s="1"/>
      <c r="L3153" s="1">
        <f t="shared" si="801"/>
        <v>81.142321071371327</v>
      </c>
      <c r="M3153" s="1">
        <f t="shared" si="810"/>
        <v>11.143270336618741</v>
      </c>
      <c r="N3153" s="1">
        <f t="shared" si="797"/>
        <v>0.13647625725301943</v>
      </c>
      <c r="O3153" s="1">
        <f t="shared" si="811"/>
        <v>0.13647625725301943</v>
      </c>
      <c r="P3153" s="1">
        <f t="shared" si="798"/>
        <v>81.903899434913839</v>
      </c>
      <c r="Q3153">
        <f t="shared" si="802"/>
        <v>26.483587343366494</v>
      </c>
      <c r="R3153">
        <f t="shared" si="803"/>
        <v>77.503989213915688</v>
      </c>
    </row>
    <row r="3154" spans="1:18" x14ac:dyDescent="0.25">
      <c r="A3154">
        <v>3139</v>
      </c>
      <c r="B3154" s="1">
        <f t="shared" si="812"/>
        <v>62.78</v>
      </c>
      <c r="C3154" s="1">
        <f t="shared" si="799"/>
        <v>26.252793157441843</v>
      </c>
      <c r="D3154" s="1">
        <f t="shared" si="800"/>
        <v>115.51863807085826</v>
      </c>
      <c r="E3154" s="1">
        <f t="shared" si="804"/>
        <v>-2215.2351096866314</v>
      </c>
      <c r="F3154" s="1">
        <f t="shared" si="805"/>
        <v>-161415746.25215894</v>
      </c>
      <c r="G3154" s="1">
        <f t="shared" si="806"/>
        <v>88.747206842558157</v>
      </c>
      <c r="H3154" s="1">
        <f t="shared" si="807"/>
        <v>166323012.84334728</v>
      </c>
      <c r="I3154" s="1">
        <f t="shared" si="808"/>
        <v>84882.489856406988</v>
      </c>
      <c r="J3154" s="1">
        <f t="shared" si="809"/>
        <v>-13063374.996343292</v>
      </c>
      <c r="K3154" s="1"/>
      <c r="L3154" s="1">
        <f t="shared" si="801"/>
        <v>74.185235928151855</v>
      </c>
      <c r="M3154" s="1">
        <f t="shared" si="810"/>
        <v>9.2851550395756135</v>
      </c>
      <c r="N3154" s="1">
        <f t="shared" si="797"/>
        <v>0.12451426733521495</v>
      </c>
      <c r="O3154" s="1">
        <f t="shared" si="811"/>
        <v>0.12451426733521495</v>
      </c>
      <c r="P3154" s="1">
        <f t="shared" si="798"/>
        <v>74.764051079542966</v>
      </c>
      <c r="Q3154">
        <f t="shared" si="802"/>
        <v>18.839391391988226</v>
      </c>
      <c r="R3154">
        <f t="shared" si="803"/>
        <v>72.351507695444667</v>
      </c>
    </row>
    <row r="3155" spans="1:18" x14ac:dyDescent="0.25">
      <c r="A3155">
        <v>3140</v>
      </c>
      <c r="B3155" s="1">
        <f t="shared" si="812"/>
        <v>62.8</v>
      </c>
      <c r="C3155" s="1">
        <f t="shared" si="799"/>
        <v>23.819710850644999</v>
      </c>
      <c r="D3155" s="1">
        <f t="shared" si="800"/>
        <v>119.23791037897887</v>
      </c>
      <c r="E3155" s="1">
        <f t="shared" si="804"/>
        <v>-1463.9421034462684</v>
      </c>
      <c r="F3155" s="1">
        <f t="shared" si="805"/>
        <v>-171977048.46861312</v>
      </c>
      <c r="G3155" s="1">
        <f t="shared" si="806"/>
        <v>91.180289149355005</v>
      </c>
      <c r="H3155" s="1">
        <f t="shared" si="807"/>
        <v>174120174.95085579</v>
      </c>
      <c r="I3155" s="1">
        <f t="shared" si="808"/>
        <v>90126.097603621529</v>
      </c>
      <c r="J3155" s="1">
        <f t="shared" si="809"/>
        <v>-13614195.586982347</v>
      </c>
      <c r="K3155" s="1"/>
      <c r="L3155" s="1">
        <f t="shared" si="801"/>
        <v>65.415800639101064</v>
      </c>
      <c r="M3155" s="1">
        <f t="shared" si="810"/>
        <v>7.1943277832345984</v>
      </c>
      <c r="N3155" s="1">
        <f t="shared" si="797"/>
        <v>0.10953822565317919</v>
      </c>
      <c r="O3155" s="1">
        <f t="shared" si="811"/>
        <v>0.10953822565317919</v>
      </c>
      <c r="P3155" s="1">
        <f t="shared" si="798"/>
        <v>65.810222044202504</v>
      </c>
      <c r="Q3155">
        <f t="shared" si="802"/>
        <v>11.989625569046327</v>
      </c>
      <c r="R3155">
        <f t="shared" si="803"/>
        <v>64.708841777776456</v>
      </c>
    </row>
    <row r="3156" spans="1:18" x14ac:dyDescent="0.25">
      <c r="A3156">
        <v>3141</v>
      </c>
      <c r="B3156" s="1">
        <f t="shared" si="812"/>
        <v>62.82</v>
      </c>
      <c r="C3156" s="1">
        <f t="shared" si="799"/>
        <v>20.863842104831697</v>
      </c>
      <c r="D3156" s="1">
        <f t="shared" si="800"/>
        <v>122.55690359547614</v>
      </c>
      <c r="E3156" s="1">
        <f t="shared" si="804"/>
        <v>-793.50547371381981</v>
      </c>
      <c r="F3156" s="1">
        <f t="shared" si="805"/>
        <v>-181684274.11034542</v>
      </c>
      <c r="G3156" s="1">
        <f t="shared" si="806"/>
        <v>94.13615789516831</v>
      </c>
      <c r="H3156" s="1">
        <f t="shared" si="807"/>
        <v>182313925.04715922</v>
      </c>
      <c r="I3156" s="1">
        <f t="shared" si="808"/>
        <v>95527.243368699565</v>
      </c>
      <c r="J3156" s="1">
        <f t="shared" si="809"/>
        <v>-14117369.275654783</v>
      </c>
      <c r="K3156" s="1"/>
      <c r="L3156" s="1">
        <f t="shared" si="801"/>
        <v>55.092955931344235</v>
      </c>
      <c r="M3156" s="1">
        <f t="shared" si="810"/>
        <v>5.0848665465941849</v>
      </c>
      <c r="N3156" s="1">
        <f t="shared" si="797"/>
        <v>9.2035382860129314E-2</v>
      </c>
      <c r="O3156" s="1">
        <f t="shared" si="811"/>
        <v>9.2035382860129314E-2</v>
      </c>
      <c r="P3156" s="1">
        <f t="shared" si="798"/>
        <v>55.327115061692048</v>
      </c>
      <c r="Q3156">
        <f t="shared" si="802"/>
        <v>6.3053112796280937</v>
      </c>
      <c r="R3156">
        <f t="shared" si="803"/>
        <v>54.966650895945136</v>
      </c>
    </row>
    <row r="3157" spans="1:18" x14ac:dyDescent="0.25">
      <c r="A3157">
        <v>3142</v>
      </c>
      <c r="B3157" s="1">
        <f t="shared" si="812"/>
        <v>62.84</v>
      </c>
      <c r="C3157" s="1">
        <f t="shared" si="799"/>
        <v>17.450061263170099</v>
      </c>
      <c r="D3157" s="1">
        <f t="shared" si="800"/>
        <v>125.40277365201771</v>
      </c>
      <c r="E3157" s="1">
        <f t="shared" si="804"/>
        <v>-218.63972229242063</v>
      </c>
      <c r="F3157" s="1">
        <f t="shared" si="805"/>
        <v>-190219949.8168337</v>
      </c>
      <c r="G3157" s="1">
        <f t="shared" si="806"/>
        <v>97.549938736829901</v>
      </c>
      <c r="H3157" s="1">
        <f t="shared" si="807"/>
        <v>190267753.14499781</v>
      </c>
      <c r="I3157" s="1">
        <f t="shared" si="808"/>
        <v>100967.38474871383</v>
      </c>
      <c r="J3157" s="1">
        <f t="shared" si="809"/>
        <v>-14553100.354509907</v>
      </c>
      <c r="K3157" s="1"/>
      <c r="L3157" s="1">
        <f t="shared" si="801"/>
        <v>43.497988445771846</v>
      </c>
      <c r="M3157" s="1">
        <f t="shared" si="810"/>
        <v>3.1595645296436601</v>
      </c>
      <c r="N3157" s="1">
        <f t="shared" si="797"/>
        <v>7.2509681517454752E-2</v>
      </c>
      <c r="O3157" s="1">
        <f t="shared" si="811"/>
        <v>7.2509681517454752E-2</v>
      </c>
      <c r="P3157" s="1">
        <f t="shared" si="798"/>
        <v>43.612588169535222</v>
      </c>
      <c r="Q3157">
        <f t="shared" si="802"/>
        <v>2.0594725995092826</v>
      </c>
      <c r="R3157">
        <f t="shared" si="803"/>
        <v>43.563934848190129</v>
      </c>
    </row>
    <row r="3158" spans="1:18" x14ac:dyDescent="0.25">
      <c r="A3158">
        <v>3143</v>
      </c>
      <c r="B3158" s="1">
        <f t="shared" si="812"/>
        <v>62.86</v>
      </c>
      <c r="C3158" s="1">
        <f t="shared" si="799"/>
        <v>13.653292758662506</v>
      </c>
      <c r="D3158" s="1">
        <f t="shared" si="800"/>
        <v>127.71306041707416</v>
      </c>
      <c r="E3158" s="1">
        <f t="shared" si="804"/>
        <v>248.03820424898186</v>
      </c>
      <c r="F3158" s="1">
        <f t="shared" si="805"/>
        <v>-197293329.69004795</v>
      </c>
      <c r="G3158" s="1">
        <f t="shared" si="806"/>
        <v>101.3467072413375</v>
      </c>
      <c r="H3158" s="1">
        <f t="shared" si="807"/>
        <v>197354852.64081502</v>
      </c>
      <c r="I3158" s="1">
        <f t="shared" si="808"/>
        <v>106327.12347902643</v>
      </c>
      <c r="J3158" s="1">
        <f t="shared" si="809"/>
        <v>-14905224.315924862</v>
      </c>
      <c r="K3158" s="1"/>
      <c r="L3158" s="1">
        <f t="shared" si="801"/>
        <v>30.930510659042849</v>
      </c>
      <c r="M3158" s="1">
        <f t="shared" si="810"/>
        <v>1.5934143837666852</v>
      </c>
      <c r="N3158" s="1">
        <f t="shared" si="797"/>
        <v>5.1470441540343949E-2</v>
      </c>
      <c r="O3158" s="1">
        <f t="shared" si="811"/>
        <v>5.1470441540343949E-2</v>
      </c>
      <c r="P3158" s="1">
        <f t="shared" si="798"/>
        <v>30.97152658535833</v>
      </c>
      <c r="Q3158">
        <f t="shared" si="802"/>
        <v>-0.56426174955541231</v>
      </c>
      <c r="R3158">
        <f t="shared" si="803"/>
        <v>30.966386093723408</v>
      </c>
    </row>
    <row r="3159" spans="1:18" x14ac:dyDescent="0.25">
      <c r="A3159">
        <v>3144</v>
      </c>
      <c r="B3159" s="1">
        <f t="shared" si="812"/>
        <v>62.88</v>
      </c>
      <c r="C3159" s="1">
        <f t="shared" si="799"/>
        <v>9.5568666996650098</v>
      </c>
      <c r="D3159" s="1">
        <f t="shared" si="800"/>
        <v>129.43705854839482</v>
      </c>
      <c r="E3159" s="1">
        <f t="shared" si="804"/>
        <v>596.28582677575287</v>
      </c>
      <c r="F3159" s="1">
        <f t="shared" si="805"/>
        <v>-202655804.91199046</v>
      </c>
      <c r="G3159" s="1">
        <f t="shared" si="806"/>
        <v>105.44313330033499</v>
      </c>
      <c r="H3159" s="1">
        <f t="shared" si="807"/>
        <v>203011361.69920412</v>
      </c>
      <c r="I3159" s="1">
        <f t="shared" si="808"/>
        <v>111488.82594341121</v>
      </c>
      <c r="J3159" s="1">
        <f t="shared" si="809"/>
        <v>-15162138.971936475</v>
      </c>
      <c r="K3159" s="1"/>
      <c r="L3159" s="1">
        <f t="shared" si="801"/>
        <v>17.704456802777283</v>
      </c>
      <c r="M3159" s="1">
        <f t="shared" si="810"/>
        <v>0.52112851430206319</v>
      </c>
      <c r="N3159" s="1">
        <f t="shared" si="797"/>
        <v>2.9426380842756242E-2</v>
      </c>
      <c r="O3159" s="1">
        <f t="shared" si="811"/>
        <v>2.9426380842756242E-2</v>
      </c>
      <c r="P3159" s="1">
        <f t="shared" si="798"/>
        <v>17.712124819169084</v>
      </c>
      <c r="Q3159">
        <f t="shared" si="802"/>
        <v>-1.4626680296726295</v>
      </c>
      <c r="R3159">
        <f t="shared" si="803"/>
        <v>17.651627909198602</v>
      </c>
    </row>
    <row r="3160" spans="1:18" x14ac:dyDescent="0.25">
      <c r="A3160">
        <v>3145</v>
      </c>
      <c r="B3160" s="1">
        <f t="shared" si="812"/>
        <v>62.9</v>
      </c>
      <c r="C3160" s="1">
        <f t="shared" si="799"/>
        <v>5.2506899706738919</v>
      </c>
      <c r="D3160" s="1">
        <f t="shared" si="800"/>
        <v>130.53693035560508</v>
      </c>
      <c r="E3160" s="1">
        <f t="shared" si="804"/>
        <v>818.45993183222708</v>
      </c>
      <c r="F3160" s="1">
        <f t="shared" si="805"/>
        <v>-206114511.69788885</v>
      </c>
      <c r="G3160" s="1">
        <f t="shared" si="806"/>
        <v>109.74931002932611</v>
      </c>
      <c r="H3160" s="1">
        <f t="shared" si="807"/>
        <v>206784388.35790366</v>
      </c>
      <c r="I3160" s="1">
        <f t="shared" si="808"/>
        <v>116339.20495430892</v>
      </c>
      <c r="J3160" s="1">
        <f t="shared" si="809"/>
        <v>-15317397.320510019</v>
      </c>
      <c r="K3160" s="1"/>
      <c r="L3160" s="1">
        <f t="shared" si="801"/>
        <v>4.1432548602782786</v>
      </c>
      <c r="M3160" s="1">
        <f t="shared" si="810"/>
        <v>2.8517232674062143E-2</v>
      </c>
      <c r="N3160" s="1">
        <f t="shared" si="797"/>
        <v>6.8827005174214384E-3</v>
      </c>
      <c r="O3160" s="1">
        <f t="shared" si="811"/>
        <v>6.8827005174214384E-3</v>
      </c>
      <c r="P3160" s="1">
        <f t="shared" si="798"/>
        <v>4.143352998451733</v>
      </c>
      <c r="Q3160">
        <f t="shared" si="802"/>
        <v>-0.60536115228169463</v>
      </c>
      <c r="R3160">
        <f t="shared" si="803"/>
        <v>4.098891550783839</v>
      </c>
    </row>
    <row r="3161" spans="1:18" x14ac:dyDescent="0.25">
      <c r="A3161">
        <v>3146</v>
      </c>
      <c r="B3161" s="1">
        <f t="shared" si="812"/>
        <v>62.92</v>
      </c>
      <c r="C3161" s="1">
        <f t="shared" si="799"/>
        <v>0.82927298837205743</v>
      </c>
      <c r="D3161" s="1">
        <f t="shared" si="800"/>
        <v>130.98853624821919</v>
      </c>
      <c r="E3161" s="1">
        <f t="shared" si="804"/>
        <v>909.6843221402778</v>
      </c>
      <c r="F3161" s="1">
        <f t="shared" si="805"/>
        <v>-207543127.21774369</v>
      </c>
      <c r="G3161" s="1">
        <f t="shared" si="806"/>
        <v>114.17072701162795</v>
      </c>
      <c r="H3161" s="1">
        <f t="shared" si="807"/>
        <v>208370652.78369153</v>
      </c>
      <c r="I3161" s="1">
        <f t="shared" si="808"/>
        <v>120771.80613925881</v>
      </c>
      <c r="J3161" s="1">
        <f t="shared" si="809"/>
        <v>-15369919.61653561</v>
      </c>
      <c r="K3161" s="1"/>
      <c r="L3161" s="1">
        <f t="shared" si="801"/>
        <v>-9.4263861576460179</v>
      </c>
      <c r="M3161" s="1">
        <f t="shared" si="810"/>
        <v>0.14763879270128655</v>
      </c>
      <c r="N3161" s="1">
        <f t="shared" si="797"/>
        <v>-1.5661009396019193E-2</v>
      </c>
      <c r="O3161" s="1">
        <f t="shared" si="811"/>
        <v>3.1259316446039809</v>
      </c>
      <c r="P3161" s="1">
        <f t="shared" si="798"/>
        <v>9.4275422675356246</v>
      </c>
      <c r="Q3161">
        <f t="shared" si="802"/>
        <v>1.9706474037503565</v>
      </c>
      <c r="R3161">
        <f t="shared" si="803"/>
        <v>-9.2192788230025204</v>
      </c>
    </row>
    <row r="3162" spans="1:18" x14ac:dyDescent="0.25">
      <c r="A3162">
        <v>3147</v>
      </c>
      <c r="B3162" s="1">
        <f t="shared" si="812"/>
        <v>62.94</v>
      </c>
      <c r="C3162" s="1">
        <f t="shared" si="799"/>
        <v>-3.6103445789494657</v>
      </c>
      <c r="D3162" s="1">
        <f t="shared" si="800"/>
        <v>130.78196454267666</v>
      </c>
      <c r="E3162" s="1">
        <f t="shared" si="804"/>
        <v>867.95683762068438</v>
      </c>
      <c r="F3162" s="1">
        <f t="shared" si="805"/>
        <v>-206889043.53166884</v>
      </c>
      <c r="G3162" s="1">
        <f t="shared" si="806"/>
        <v>118.61034457894947</v>
      </c>
      <c r="H3162" s="1">
        <f t="shared" si="807"/>
        <v>207642392.60364133</v>
      </c>
      <c r="I3162" s="1">
        <f t="shared" si="808"/>
        <v>124689.34436311625</v>
      </c>
      <c r="J3162" s="1">
        <f t="shared" si="809"/>
        <v>-15323813.831311202</v>
      </c>
      <c r="K3162" s="1"/>
      <c r="L3162" s="1">
        <f t="shared" si="801"/>
        <v>-22.682393771211167</v>
      </c>
      <c r="M3162" s="1">
        <f t="shared" si="810"/>
        <v>0.85585294261073841</v>
      </c>
      <c r="N3162" s="1">
        <f t="shared" si="797"/>
        <v>-3.7714146780688358E-2</v>
      </c>
      <c r="O3162" s="1">
        <f t="shared" si="811"/>
        <v>3.1038785072193118</v>
      </c>
      <c r="P3162" s="1">
        <f t="shared" si="798"/>
        <v>22.698534566170888</v>
      </c>
      <c r="Q3162">
        <f t="shared" si="802"/>
        <v>6.1643557927504373</v>
      </c>
      <c r="R3162">
        <f t="shared" si="803"/>
        <v>-21.845461522065374</v>
      </c>
    </row>
    <row r="3163" spans="1:18" x14ac:dyDescent="0.25">
      <c r="A3163">
        <v>3148</v>
      </c>
      <c r="B3163" s="1">
        <f t="shared" si="812"/>
        <v>62.96</v>
      </c>
      <c r="C3163" s="1">
        <f t="shared" si="799"/>
        <v>-7.9707236031249824</v>
      </c>
      <c r="D3163" s="1">
        <f t="shared" si="800"/>
        <v>129.92174900040774</v>
      </c>
      <c r="E3163" s="1">
        <f t="shared" si="804"/>
        <v>694.19329808236216</v>
      </c>
      <c r="F3163" s="1">
        <f t="shared" si="805"/>
        <v>-204176377.80277857</v>
      </c>
      <c r="G3163" s="1">
        <f t="shared" si="806"/>
        <v>122.97072360312498</v>
      </c>
      <c r="H3163" s="1">
        <f t="shared" si="807"/>
        <v>204658282.13788104</v>
      </c>
      <c r="I3163" s="1">
        <f t="shared" si="808"/>
        <v>128005.83890720442</v>
      </c>
      <c r="J3163" s="1">
        <f t="shared" si="809"/>
        <v>-15187826.185516443</v>
      </c>
      <c r="K3163" s="1"/>
      <c r="L3163" s="1">
        <f t="shared" si="801"/>
        <v>-35.316997804496886</v>
      </c>
      <c r="M3163" s="1">
        <f t="shared" si="810"/>
        <v>2.0790912865459177</v>
      </c>
      <c r="N3163" s="1">
        <f t="shared" si="797"/>
        <v>-5.8801558031617455E-2</v>
      </c>
      <c r="O3163" s="1">
        <f t="shared" si="811"/>
        <v>3.0827910959683829</v>
      </c>
      <c r="P3163" s="1">
        <f t="shared" si="798"/>
        <v>35.378142326875064</v>
      </c>
      <c r="Q3163">
        <f t="shared" si="802"/>
        <v>11.812838729425636</v>
      </c>
      <c r="R3163">
        <f t="shared" si="803"/>
        <v>-33.347710500920613</v>
      </c>
    </row>
    <row r="3164" spans="1:18" x14ac:dyDescent="0.25">
      <c r="A3164">
        <v>3149</v>
      </c>
      <c r="B3164" s="1">
        <f t="shared" si="812"/>
        <v>62.98</v>
      </c>
      <c r="C3164" s="1">
        <f t="shared" si="799"/>
        <v>-12.156164054995774</v>
      </c>
      <c r="D3164" s="1">
        <f t="shared" si="800"/>
        <v>128.42676932247088</v>
      </c>
      <c r="E3164" s="1">
        <f t="shared" si="804"/>
        <v>392.20740313911665</v>
      </c>
      <c r="F3164" s="1">
        <f t="shared" si="805"/>
        <v>-199504590.71083203</v>
      </c>
      <c r="G3164" s="1">
        <f t="shared" si="806"/>
        <v>127.15616405499577</v>
      </c>
      <c r="H3164" s="1">
        <f t="shared" si="807"/>
        <v>199658417.35790917</v>
      </c>
      <c r="I3164" s="1">
        <f t="shared" si="808"/>
        <v>130648.50054315256</v>
      </c>
      <c r="J3164" s="1">
        <f t="shared" si="809"/>
        <v>-14974473.916730011</v>
      </c>
      <c r="K3164" s="1"/>
      <c r="L3164" s="1">
        <f t="shared" si="801"/>
        <v>-47.047784017805242</v>
      </c>
      <c r="M3164" s="1">
        <f t="shared" si="810"/>
        <v>3.6996366988194609</v>
      </c>
      <c r="N3164" s="1">
        <f t="shared" si="797"/>
        <v>-7.8474242312876322E-2</v>
      </c>
      <c r="O3164" s="1">
        <f t="shared" si="811"/>
        <v>3.0631184116871237</v>
      </c>
      <c r="P3164" s="1">
        <f t="shared" si="798"/>
        <v>47.193021652457283</v>
      </c>
      <c r="Q3164">
        <f t="shared" si="802"/>
        <v>18.693183106285119</v>
      </c>
      <c r="R3164">
        <f t="shared" si="803"/>
        <v>-43.33296895026001</v>
      </c>
    </row>
    <row r="3165" spans="1:18" x14ac:dyDescent="0.25">
      <c r="A3165">
        <v>3150</v>
      </c>
      <c r="B3165" s="1">
        <f t="shared" si="812"/>
        <v>63</v>
      </c>
      <c r="C3165" s="1">
        <f t="shared" si="799"/>
        <v>-16.074805394225752</v>
      </c>
      <c r="D3165" s="1">
        <f t="shared" si="800"/>
        <v>126.32983678466505</v>
      </c>
      <c r="E3165" s="1">
        <f t="shared" si="804"/>
        <v>-31.372969497660961</v>
      </c>
      <c r="F3165" s="1">
        <f t="shared" si="805"/>
        <v>-193042817.80003718</v>
      </c>
      <c r="G3165" s="1">
        <f t="shared" si="806"/>
        <v>131.07480539422576</v>
      </c>
      <c r="H3165" s="1">
        <f t="shared" si="807"/>
        <v>193043802.06325227</v>
      </c>
      <c r="I3165" s="1">
        <f t="shared" si="808"/>
        <v>132559.32908469706</v>
      </c>
      <c r="J3165" s="1">
        <f t="shared" si="809"/>
        <v>-14698938.272563079</v>
      </c>
      <c r="K3165" s="1"/>
      <c r="L3165" s="1">
        <f t="shared" si="801"/>
        <v>-57.629202237647981</v>
      </c>
      <c r="M3165" s="1">
        <f t="shared" si="810"/>
        <v>5.5683242279997671</v>
      </c>
      <c r="N3165" s="1">
        <f t="shared" si="797"/>
        <v>-9.6324288652033102E-2</v>
      </c>
      <c r="O3165" s="1">
        <f t="shared" si="811"/>
        <v>3.0452683653479671</v>
      </c>
      <c r="P3165" s="1">
        <f t="shared" si="798"/>
        <v>57.897592223302865</v>
      </c>
      <c r="Q3165">
        <f t="shared" si="802"/>
        <v>26.525876132197521</v>
      </c>
      <c r="R3165">
        <f t="shared" si="803"/>
        <v>-51.463667578935478</v>
      </c>
    </row>
    <row r="3166" spans="1:18" x14ac:dyDescent="0.25">
      <c r="A3166">
        <v>3151</v>
      </c>
      <c r="B3166" s="1">
        <f t="shared" si="812"/>
        <v>63.02</v>
      </c>
      <c r="C3166" s="1">
        <f t="shared" si="799"/>
        <v>-19.640642691348457</v>
      </c>
      <c r="D3166" s="1">
        <f t="shared" si="800"/>
        <v>123.67697410746814</v>
      </c>
      <c r="E3166" s="1">
        <f t="shared" si="804"/>
        <v>-567.25123029143469</v>
      </c>
      <c r="F3166" s="1">
        <f t="shared" si="805"/>
        <v>-185020342.50929257</v>
      </c>
      <c r="G3166" s="1">
        <f t="shared" si="806"/>
        <v>134.64064269134846</v>
      </c>
      <c r="H3166" s="1">
        <f t="shared" si="807"/>
        <v>185342116.46755973</v>
      </c>
      <c r="I3166" s="1">
        <f t="shared" si="808"/>
        <v>133696.38635487485</v>
      </c>
      <c r="J3166" s="1">
        <f t="shared" si="809"/>
        <v>-14377814.691284584</v>
      </c>
      <c r="K3166" s="1"/>
      <c r="L3166" s="1">
        <f t="shared" si="801"/>
        <v>-66.862945906848196</v>
      </c>
      <c r="M3166" s="1">
        <f t="shared" si="810"/>
        <v>7.5202792957273346</v>
      </c>
      <c r="N3166" s="1">
        <f t="shared" si="797"/>
        <v>-0.11200234677081497</v>
      </c>
      <c r="O3166" s="1">
        <f t="shared" si="811"/>
        <v>3.029590307229185</v>
      </c>
      <c r="P3166" s="1">
        <f t="shared" si="798"/>
        <v>67.284531179371768</v>
      </c>
      <c r="Q3166">
        <f t="shared" si="802"/>
        <v>34.98129708606951</v>
      </c>
      <c r="R3166">
        <f t="shared" si="803"/>
        <v>-57.476229784181193</v>
      </c>
    </row>
    <row r="3167" spans="1:18" x14ac:dyDescent="0.25">
      <c r="A3167">
        <v>3152</v>
      </c>
      <c r="B3167" s="1">
        <f t="shared" si="812"/>
        <v>63.04</v>
      </c>
      <c r="C3167" s="1">
        <f t="shared" si="799"/>
        <v>-22.775414233015685</v>
      </c>
      <c r="D3167" s="1">
        <f t="shared" si="800"/>
        <v>120.52640536592813</v>
      </c>
      <c r="E3167" s="1">
        <f t="shared" si="804"/>
        <v>-1203.666116082517</v>
      </c>
      <c r="F3167" s="1">
        <f t="shared" si="805"/>
        <v>-175713927.66666582</v>
      </c>
      <c r="G3167" s="1">
        <f t="shared" si="806"/>
        <v>137.77541423301568</v>
      </c>
      <c r="H3167" s="1">
        <f t="shared" si="807"/>
        <v>177162739.785671</v>
      </c>
      <c r="I3167" s="1">
        <f t="shared" si="808"/>
        <v>134034.71663004436</v>
      </c>
      <c r="J3167" s="1">
        <f t="shared" si="809"/>
        <v>-14027827.630163522</v>
      </c>
      <c r="K3167" s="1"/>
      <c r="L3167" s="1">
        <f t="shared" si="801"/>
        <v>-74.605174393189088</v>
      </c>
      <c r="M3167" s="1">
        <f t="shared" si="810"/>
        <v>9.3922704149256333</v>
      </c>
      <c r="N3167" s="1">
        <f t="shared" si="797"/>
        <v>-0.1252341750000561</v>
      </c>
      <c r="O3167" s="1">
        <f t="shared" si="811"/>
        <v>3.016358478999944</v>
      </c>
      <c r="P3167" s="1">
        <f t="shared" si="798"/>
        <v>75.194060867765643</v>
      </c>
      <c r="Q3167">
        <f t="shared" si="802"/>
        <v>43.690501997465951</v>
      </c>
      <c r="R3167">
        <f t="shared" si="803"/>
        <v>-61.198748557422874</v>
      </c>
    </row>
    <row r="3168" spans="1:18" x14ac:dyDescent="0.25">
      <c r="A3168">
        <v>3153</v>
      </c>
      <c r="B3168" s="1">
        <f t="shared" si="812"/>
        <v>63.06</v>
      </c>
      <c r="C3168" s="1">
        <f t="shared" si="799"/>
        <v>-25.410319181901244</v>
      </c>
      <c r="D3168" s="1">
        <f t="shared" si="800"/>
        <v>116.94727810862724</v>
      </c>
      <c r="E3168" s="1">
        <f t="shared" si="804"/>
        <v>-1926.6498220572958</v>
      </c>
      <c r="F3168" s="1">
        <f t="shared" si="805"/>
        <v>-165432950.20647287</v>
      </c>
      <c r="G3168" s="1">
        <f t="shared" si="806"/>
        <v>140.41031918190123</v>
      </c>
      <c r="H3168" s="1">
        <f t="shared" si="807"/>
        <v>169144929.74330628</v>
      </c>
      <c r="I3168" s="1">
        <f t="shared" si="808"/>
        <v>133566.89435911993</v>
      </c>
      <c r="J3168" s="1">
        <f t="shared" si="809"/>
        <v>-13664618.65432255</v>
      </c>
      <c r="K3168" s="1"/>
      <c r="L3168" s="1">
        <f t="shared" si="801"/>
        <v>-80.76869095447951</v>
      </c>
      <c r="M3168" s="1">
        <f t="shared" si="810"/>
        <v>11.038936128486739</v>
      </c>
      <c r="N3168" s="1">
        <f t="shared" si="797"/>
        <v>-0.13583186505025757</v>
      </c>
      <c r="O3168" s="1">
        <f t="shared" si="811"/>
        <v>3.0057607889497424</v>
      </c>
      <c r="P3168" s="1">
        <f t="shared" si="798"/>
        <v>81.51956543891184</v>
      </c>
      <c r="Q3168">
        <f t="shared" si="802"/>
        <v>52.26043483795862</v>
      </c>
      <c r="R3168">
        <f t="shared" si="803"/>
        <v>-62.564258965454954</v>
      </c>
    </row>
    <row r="3169" spans="1:18" x14ac:dyDescent="0.25">
      <c r="A3169">
        <v>3154</v>
      </c>
      <c r="B3169" s="1">
        <f t="shared" si="812"/>
        <v>63.08</v>
      </c>
      <c r="C3169" s="1">
        <f t="shared" si="799"/>
        <v>-27.487527592712919</v>
      </c>
      <c r="D3169" s="1">
        <f t="shared" si="800"/>
        <v>113.01814573217708</v>
      </c>
      <c r="E3169" s="1">
        <f t="shared" si="804"/>
        <v>-2720.3345621002318</v>
      </c>
      <c r="F3169" s="1">
        <f t="shared" si="805"/>
        <v>-154503432.89829037</v>
      </c>
      <c r="G3169" s="1">
        <f t="shared" si="806"/>
        <v>142.48752759271292</v>
      </c>
      <c r="H3169" s="1">
        <f t="shared" si="807"/>
        <v>161903653.02804741</v>
      </c>
      <c r="I3169" s="1">
        <f t="shared" si="808"/>
        <v>132303.18713689497</v>
      </c>
      <c r="J3169" s="1">
        <f t="shared" si="809"/>
        <v>-13301708.147475116</v>
      </c>
      <c r="K3169" s="1"/>
      <c r="L3169" s="1">
        <f t="shared" si="801"/>
        <v>-85.31913196888037</v>
      </c>
      <c r="M3169" s="1">
        <f t="shared" si="810"/>
        <v>12.345109655012493</v>
      </c>
      <c r="N3169" s="1">
        <f t="shared" si="797"/>
        <v>-0.14369605747827641</v>
      </c>
      <c r="O3169" s="1">
        <f t="shared" si="811"/>
        <v>2.9978965965217235</v>
      </c>
      <c r="P3169" s="1">
        <f t="shared" si="798"/>
        <v>86.207633144156716</v>
      </c>
      <c r="Q3169">
        <f t="shared" si="802"/>
        <v>60.292340473687915</v>
      </c>
      <c r="R3169">
        <f t="shared" si="803"/>
        <v>-61.616472574486131</v>
      </c>
    </row>
    <row r="3170" spans="1:18" x14ac:dyDescent="0.25">
      <c r="A3170">
        <v>3155</v>
      </c>
      <c r="B3170" s="1">
        <f t="shared" si="812"/>
        <v>63.1</v>
      </c>
      <c r="C3170" s="1">
        <f t="shared" si="799"/>
        <v>-28.961449643014259</v>
      </c>
      <c r="D3170" s="1">
        <f t="shared" si="800"/>
        <v>108.82524341954607</v>
      </c>
      <c r="E3170" s="1">
        <f t="shared" si="804"/>
        <v>-3567.3008292516952</v>
      </c>
      <c r="F3170" s="1">
        <f t="shared" si="805"/>
        <v>-143252124.88999251</v>
      </c>
      <c r="G3170" s="1">
        <f t="shared" si="806"/>
        <v>143.96144964301425</v>
      </c>
      <c r="H3170" s="1">
        <f t="shared" si="807"/>
        <v>155977760.09637234</v>
      </c>
      <c r="I3170" s="1">
        <f t="shared" si="808"/>
        <v>130271.33035456632</v>
      </c>
      <c r="J3170" s="1">
        <f t="shared" si="809"/>
        <v>-12949714.111664783</v>
      </c>
      <c r="K3170" s="1"/>
      <c r="L3170" s="1">
        <f t="shared" si="801"/>
        <v>-88.265729380474966</v>
      </c>
      <c r="M3170" s="1">
        <f t="shared" si="810"/>
        <v>13.232453155445683</v>
      </c>
      <c r="N3170" s="1">
        <f t="shared" si="797"/>
        <v>-0.14880788442292459</v>
      </c>
      <c r="O3170" s="1">
        <f t="shared" si="811"/>
        <v>2.9927847695770753</v>
      </c>
      <c r="P3170" s="1">
        <f t="shared" si="798"/>
        <v>89.252096891772268</v>
      </c>
      <c r="Q3170">
        <f t="shared" si="802"/>
        <v>67.401103237251107</v>
      </c>
      <c r="R3170">
        <f t="shared" si="803"/>
        <v>-58.506649895372774</v>
      </c>
    </row>
    <row r="3171" spans="1:18" x14ac:dyDescent="0.25">
      <c r="A3171">
        <v>3156</v>
      </c>
      <c r="B3171" s="1">
        <f t="shared" si="812"/>
        <v>63.12</v>
      </c>
      <c r="C3171" s="1">
        <f t="shared" si="799"/>
        <v>-29.799736222233573</v>
      </c>
      <c r="D3171" s="1">
        <f t="shared" si="800"/>
        <v>104.46059548131538</v>
      </c>
      <c r="E3171" s="1">
        <f t="shared" si="804"/>
        <v>-4448.9597127742927</v>
      </c>
      <c r="F3171" s="1">
        <f t="shared" si="805"/>
        <v>-131991745.63652995</v>
      </c>
      <c r="G3171" s="1">
        <f t="shared" si="806"/>
        <v>144.79973622223358</v>
      </c>
      <c r="H3171" s="1">
        <f t="shared" si="807"/>
        <v>151784988.16241866</v>
      </c>
      <c r="I3171" s="1">
        <f t="shared" si="808"/>
        <v>127515.91847335771</v>
      </c>
      <c r="J3171" s="1">
        <f t="shared" si="809"/>
        <v>-12615887.499138372</v>
      </c>
      <c r="K3171" s="1"/>
      <c r="L3171" s="1">
        <f t="shared" si="801"/>
        <v>-89.648619223723813</v>
      </c>
      <c r="M3171" s="1">
        <f t="shared" si="810"/>
        <v>13.660261934970492</v>
      </c>
      <c r="N3171" s="1">
        <f t="shared" si="797"/>
        <v>-0.15121245695097035</v>
      </c>
      <c r="O3171" s="1">
        <f t="shared" si="811"/>
        <v>2.9903801970490296</v>
      </c>
      <c r="P3171" s="1">
        <f t="shared" si="798"/>
        <v>90.683392552618074</v>
      </c>
      <c r="Q3171">
        <f t="shared" si="802"/>
        <v>73.233047733884433</v>
      </c>
      <c r="R3171">
        <f t="shared" si="803"/>
        <v>-53.482692569267961</v>
      </c>
    </row>
    <row r="3172" spans="1:18" x14ac:dyDescent="0.25">
      <c r="A3172">
        <v>3157</v>
      </c>
      <c r="B3172" s="1">
        <f t="shared" si="812"/>
        <v>63.14</v>
      </c>
      <c r="C3172" s="1">
        <f t="shared" si="799"/>
        <v>-29.9839889183019</v>
      </c>
      <c r="D3172" s="1">
        <f t="shared" si="800"/>
        <v>100.01999563921946</v>
      </c>
      <c r="E3172" s="1">
        <f t="shared" si="804"/>
        <v>-5345.9608808776702</v>
      </c>
      <c r="F3172" s="1">
        <f t="shared" si="805"/>
        <v>-121008378.28669001</v>
      </c>
      <c r="G3172" s="1">
        <f t="shared" si="806"/>
        <v>144.98398891830189</v>
      </c>
      <c r="H3172" s="1">
        <f t="shared" si="807"/>
        <v>149587676.02656436</v>
      </c>
      <c r="I3172" s="1">
        <f t="shared" si="808"/>
        <v>124097.42628132706</v>
      </c>
      <c r="J3172" s="1">
        <f t="shared" si="809"/>
        <v>-12303994.497899296</v>
      </c>
      <c r="K3172" s="1"/>
      <c r="L3172" s="1">
        <f t="shared" si="801"/>
        <v>-89.525333253733109</v>
      </c>
      <c r="M3172" s="1">
        <f t="shared" si="810"/>
        <v>13.621826323208666</v>
      </c>
      <c r="N3172" s="1">
        <f t="shared" si="797"/>
        <v>-0.1509979413328191</v>
      </c>
      <c r="O3172" s="1">
        <f t="shared" si="811"/>
        <v>2.990594712667181</v>
      </c>
      <c r="P3172" s="1">
        <f t="shared" si="798"/>
        <v>90.555725642123988</v>
      </c>
      <c r="Q3172">
        <f t="shared" si="802"/>
        <v>77.480498650224305</v>
      </c>
      <c r="R3172">
        <f t="shared" si="803"/>
        <v>-46.873358909771156</v>
      </c>
    </row>
    <row r="3173" spans="1:18" x14ac:dyDescent="0.25">
      <c r="A3173">
        <v>3158</v>
      </c>
      <c r="B3173" s="1">
        <f t="shared" si="812"/>
        <v>63.16</v>
      </c>
      <c r="C3173" s="1">
        <f t="shared" si="799"/>
        <v>-29.510163819373844</v>
      </c>
      <c r="D3173" s="1">
        <f t="shared" si="800"/>
        <v>95.600904580050553</v>
      </c>
      <c r="E3173" s="1">
        <f t="shared" si="804"/>
        <v>-6238.6172748297868</v>
      </c>
      <c r="F3173" s="1">
        <f t="shared" si="805"/>
        <v>-110551790.64211348</v>
      </c>
      <c r="G3173" s="1">
        <f t="shared" si="806"/>
        <v>144.51016381937384</v>
      </c>
      <c r="H3173" s="1">
        <f t="shared" si="807"/>
        <v>149472136.1439181</v>
      </c>
      <c r="I3173" s="1">
        <f t="shared" si="808"/>
        <v>120090.88161450479</v>
      </c>
      <c r="J3173" s="1">
        <f t="shared" si="809"/>
        <v>-12014544.737570129</v>
      </c>
      <c r="K3173" s="1"/>
      <c r="L3173" s="1">
        <f t="shared" si="801"/>
        <v>-87.958844245201036</v>
      </c>
      <c r="M3173" s="1">
        <f t="shared" si="810"/>
        <v>13.138502541502646</v>
      </c>
      <c r="N3173" s="1">
        <f t="shared" si="797"/>
        <v>-0.14827475443367863</v>
      </c>
      <c r="O3173" s="1">
        <f t="shared" si="811"/>
        <v>2.9933178995663217</v>
      </c>
      <c r="P3173" s="1">
        <f t="shared" si="798"/>
        <v>88.934686877419239</v>
      </c>
      <c r="Q3173">
        <f t="shared" si="802"/>
        <v>79.892658442403672</v>
      </c>
      <c r="R3173">
        <f t="shared" si="803"/>
        <v>-39.070982288522409</v>
      </c>
    </row>
    <row r="3174" spans="1:18" x14ac:dyDescent="0.25">
      <c r="A3174">
        <v>3159</v>
      </c>
      <c r="B3174" s="1">
        <f t="shared" si="812"/>
        <v>63.18</v>
      </c>
      <c r="C3174" s="1">
        <f t="shared" si="799"/>
        <v>-28.38866026815009</v>
      </c>
      <c r="D3174" s="1">
        <f t="shared" si="800"/>
        <v>91.300310923562733</v>
      </c>
      <c r="E3174" s="1">
        <f t="shared" si="804"/>
        <v>-7107.3371934403276</v>
      </c>
      <c r="F3174" s="1">
        <f t="shared" si="805"/>
        <v>-100829192.98724572</v>
      </c>
      <c r="G3174" s="1">
        <f t="shared" si="806"/>
        <v>143.38866026815009</v>
      </c>
      <c r="H3174" s="1">
        <f t="shared" si="807"/>
        <v>151343434.96850595</v>
      </c>
      <c r="I3174" s="1">
        <f t="shared" si="808"/>
        <v>115584.21867293677</v>
      </c>
      <c r="J3174" s="1">
        <f t="shared" si="809"/>
        <v>-11745333.2657257</v>
      </c>
      <c r="K3174" s="1"/>
      <c r="L3174" s="1">
        <f t="shared" si="801"/>
        <v>-85.008677927891526</v>
      </c>
      <c r="M3174" s="1">
        <f t="shared" si="810"/>
        <v>12.2535287194803</v>
      </c>
      <c r="N3174" s="1">
        <f t="shared" si="797"/>
        <v>-0.14315838293903044</v>
      </c>
      <c r="O3174" s="1">
        <f t="shared" si="811"/>
        <v>2.9984342710609697</v>
      </c>
      <c r="P3174" s="1">
        <f t="shared" si="798"/>
        <v>85.887276642859746</v>
      </c>
      <c r="Q3174">
        <f t="shared" si="802"/>
        <v>80.283510242829436</v>
      </c>
      <c r="R3174">
        <f t="shared" si="803"/>
        <v>-30.515279323916115</v>
      </c>
    </row>
    <row r="3175" spans="1:18" x14ac:dyDescent="0.25">
      <c r="A3175">
        <v>3160</v>
      </c>
      <c r="B3175" s="1">
        <f t="shared" si="812"/>
        <v>63.2</v>
      </c>
      <c r="C3175" s="1">
        <f t="shared" si="799"/>
        <v>-26.644092620849499</v>
      </c>
      <c r="D3175" s="1">
        <f t="shared" si="800"/>
        <v>87.212602551184901</v>
      </c>
      <c r="E3175" s="1">
        <f t="shared" si="804"/>
        <v>-7933.0542846606495</v>
      </c>
      <c r="F3175" s="1">
        <f t="shared" si="805"/>
        <v>-92002636.177211404</v>
      </c>
      <c r="G3175" s="1">
        <f t="shared" si="806"/>
        <v>141.64409262084951</v>
      </c>
      <c r="H3175" s="1">
        <f t="shared" si="807"/>
        <v>154935986.4605841</v>
      </c>
      <c r="I3175" s="1">
        <f t="shared" si="808"/>
        <v>110676.34807253894</v>
      </c>
      <c r="J3175" s="1">
        <f t="shared" si="809"/>
        <v>-11492236.103701668</v>
      </c>
      <c r="K3175" s="1"/>
      <c r="L3175" s="1">
        <f t="shared" si="801"/>
        <v>-80.725684109065028</v>
      </c>
      <c r="M3175" s="1">
        <f t="shared" si="810"/>
        <v>11.026960002962596</v>
      </c>
      <c r="N3175" s="1">
        <f t="shared" si="797"/>
        <v>-0.13575770689151387</v>
      </c>
      <c r="O3175" s="1">
        <f t="shared" si="811"/>
        <v>3.0058349471084864</v>
      </c>
      <c r="P3175" s="1">
        <f t="shared" si="798"/>
        <v>81.47533321063186</v>
      </c>
      <c r="Q3175">
        <f t="shared" si="802"/>
        <v>78.538099069065538</v>
      </c>
      <c r="R3175">
        <f t="shared" si="803"/>
        <v>-21.679412270657561</v>
      </c>
    </row>
    <row r="3176" spans="1:18" x14ac:dyDescent="0.25">
      <c r="A3176">
        <v>3161</v>
      </c>
      <c r="B3176" s="1">
        <f t="shared" si="812"/>
        <v>63.22</v>
      </c>
      <c r="C3176" s="1">
        <f t="shared" si="799"/>
        <v>-24.314750020176763</v>
      </c>
      <c r="D3176" s="1">
        <f t="shared" si="800"/>
        <v>83.42749501475916</v>
      </c>
      <c r="E3176" s="1">
        <f t="shared" si="804"/>
        <v>-8697.6460070186495</v>
      </c>
      <c r="F3176" s="1">
        <f t="shared" si="805"/>
        <v>-84189937.197997987</v>
      </c>
      <c r="G3176" s="1">
        <f t="shared" si="806"/>
        <v>139.31475002017677</v>
      </c>
      <c r="H3176" s="1">
        <f t="shared" si="807"/>
        <v>159838983.26140544</v>
      </c>
      <c r="I3176" s="1">
        <f t="shared" si="808"/>
        <v>105474.98599048803</v>
      </c>
      <c r="J3176" s="1">
        <f t="shared" si="809"/>
        <v>-11250176.687409818</v>
      </c>
      <c r="K3176" s="1"/>
      <c r="L3176" s="1">
        <f t="shared" si="801"/>
        <v>-75.150440400582994</v>
      </c>
      <c r="M3176" s="1">
        <f t="shared" si="810"/>
        <v>9.5323151572400775</v>
      </c>
      <c r="N3176" s="1">
        <f t="shared" si="797"/>
        <v>-0.12616932993019739</v>
      </c>
      <c r="O3176" s="1">
        <f t="shared" si="811"/>
        <v>3.0154233240698027</v>
      </c>
      <c r="P3176" s="1">
        <f t="shared" si="798"/>
        <v>75.752582296965471</v>
      </c>
      <c r="Q3176">
        <f t="shared" si="802"/>
        <v>74.618635762888317</v>
      </c>
      <c r="R3176">
        <f t="shared" si="803"/>
        <v>-13.058059639315863</v>
      </c>
    </row>
    <row r="3177" spans="1:18" x14ac:dyDescent="0.25">
      <c r="A3177">
        <v>3162</v>
      </c>
      <c r="B3177" s="1">
        <f t="shared" si="812"/>
        <v>63.24</v>
      </c>
      <c r="C3177" s="1">
        <f t="shared" si="799"/>
        <v>-21.451756039003346</v>
      </c>
      <c r="D3177" s="1">
        <f t="shared" si="800"/>
        <v>80.028062491913545</v>
      </c>
      <c r="E3177" s="1">
        <f t="shared" si="804"/>
        <v>-9384.331376633465</v>
      </c>
      <c r="F3177" s="1">
        <f t="shared" si="805"/>
        <v>-77468720.549991563</v>
      </c>
      <c r="G3177" s="1">
        <f t="shared" si="806"/>
        <v>136.45175603900336</v>
      </c>
      <c r="H3177" s="1">
        <f t="shared" si="807"/>
        <v>165534395.93645889</v>
      </c>
      <c r="I3177" s="1">
        <f t="shared" si="808"/>
        <v>100094.29004934923</v>
      </c>
      <c r="J3177" s="1">
        <f t="shared" si="809"/>
        <v>-11014165.505687065</v>
      </c>
      <c r="K3177" s="1"/>
      <c r="L3177" s="1">
        <f t="shared" si="801"/>
        <v>-68.315030602833005</v>
      </c>
      <c r="M3177" s="1">
        <f t="shared" si="810"/>
        <v>7.8548881633296332</v>
      </c>
      <c r="N3177" s="1">
        <f t="shared" si="797"/>
        <v>-0.11447766259398247</v>
      </c>
      <c r="O3177" s="1">
        <f t="shared" si="811"/>
        <v>3.0271149914060178</v>
      </c>
      <c r="P3177" s="1">
        <f t="shared" si="798"/>
        <v>68.76512687637846</v>
      </c>
      <c r="Q3177">
        <f t="shared" si="802"/>
        <v>68.571543139258821</v>
      </c>
      <c r="R3177">
        <f t="shared" si="803"/>
        <v>-5.1561755037230945</v>
      </c>
    </row>
    <row r="3178" spans="1:18" x14ac:dyDescent="0.25">
      <c r="A3178">
        <v>3163</v>
      </c>
      <c r="B3178" s="1">
        <f t="shared" si="812"/>
        <v>63.26</v>
      </c>
      <c r="C3178" s="1">
        <f t="shared" si="799"/>
        <v>-18.117946638593519</v>
      </c>
      <c r="D3178" s="1">
        <f t="shared" si="800"/>
        <v>77.088914503915177</v>
      </c>
      <c r="E3178" s="1">
        <f t="shared" si="804"/>
        <v>-9978.039270209134</v>
      </c>
      <c r="F3178" s="1">
        <f t="shared" si="805"/>
        <v>-71882908.143684953</v>
      </c>
      <c r="G3178" s="1">
        <f t="shared" si="806"/>
        <v>133.11794663859351</v>
      </c>
      <c r="H3178" s="1">
        <f t="shared" si="807"/>
        <v>171444175.82152057</v>
      </c>
      <c r="I3178" s="1">
        <f t="shared" si="808"/>
        <v>94652.353826669496</v>
      </c>
      <c r="J3178" s="1">
        <f t="shared" si="809"/>
        <v>-10780309.076758549</v>
      </c>
      <c r="K3178" s="1"/>
      <c r="L3178" s="1">
        <f t="shared" si="801"/>
        <v>-60.247989842801886</v>
      </c>
      <c r="M3178" s="1">
        <f t="shared" si="810"/>
        <v>6.0912349218802433</v>
      </c>
      <c r="N3178" s="1">
        <f t="shared" si="797"/>
        <v>-0.1007603229232248</v>
      </c>
      <c r="O3178" s="1">
        <f t="shared" si="811"/>
        <v>3.0408323310767753</v>
      </c>
      <c r="P3178" s="1">
        <f t="shared" si="798"/>
        <v>60.555127140250413</v>
      </c>
      <c r="Q3178">
        <f t="shared" si="802"/>
        <v>60.53595711140575</v>
      </c>
      <c r="R3178">
        <f t="shared" si="803"/>
        <v>1.5235877322738309</v>
      </c>
    </row>
    <row r="3179" spans="1:18" x14ac:dyDescent="0.25">
      <c r="A3179">
        <v>3164</v>
      </c>
      <c r="B3179" s="1">
        <f t="shared" si="812"/>
        <v>63.28</v>
      </c>
      <c r="C3179" s="1">
        <f t="shared" si="799"/>
        <v>-14.386491067546533</v>
      </c>
      <c r="D3179" s="1">
        <f t="shared" si="800"/>
        <v>74.674558412755857</v>
      </c>
      <c r="E3179" s="1">
        <f t="shared" si="804"/>
        <v>-10465.739200623317</v>
      </c>
      <c r="F3179" s="1">
        <f t="shared" si="805"/>
        <v>-67450799.898398489</v>
      </c>
      <c r="G3179" s="1">
        <f t="shared" si="806"/>
        <v>129.38649106754653</v>
      </c>
      <c r="H3179" s="1">
        <f t="shared" si="807"/>
        <v>176982496.91386205</v>
      </c>
      <c r="I3179" s="1">
        <f t="shared" si="808"/>
        <v>89268.614979649545</v>
      </c>
      <c r="J3179" s="1">
        <f t="shared" si="809"/>
        <v>-10546687.586595761</v>
      </c>
      <c r="K3179" s="1"/>
      <c r="L3179" s="1">
        <f t="shared" si="801"/>
        <v>-50.982362722008695</v>
      </c>
      <c r="M3179" s="1">
        <f t="shared" si="810"/>
        <v>4.3490288381284472</v>
      </c>
      <c r="N3179" s="1">
        <f t="shared" si="797"/>
        <v>-8.5098558016748399E-2</v>
      </c>
      <c r="O3179" s="1">
        <f t="shared" si="811"/>
        <v>3.0564940959832518</v>
      </c>
      <c r="P3179" s="1">
        <f t="shared" si="798"/>
        <v>51.167522517250475</v>
      </c>
      <c r="Q3179">
        <f t="shared" si="802"/>
        <v>50.753338582490812</v>
      </c>
      <c r="R3179">
        <f t="shared" si="803"/>
        <v>6.4972288927191171</v>
      </c>
    </row>
    <row r="3180" spans="1:18" x14ac:dyDescent="0.25">
      <c r="A3180">
        <v>3165</v>
      </c>
      <c r="B3180" s="1">
        <f t="shared" si="812"/>
        <v>63.3</v>
      </c>
      <c r="C3180" s="1">
        <f t="shared" si="799"/>
        <v>-10.339285969468175</v>
      </c>
      <c r="D3180" s="1">
        <f t="shared" si="800"/>
        <v>72.837983636792643</v>
      </c>
      <c r="E3180" s="1">
        <f t="shared" si="804"/>
        <v>-10836.727305367887</v>
      </c>
      <c r="F3180" s="1">
        <f t="shared" si="805"/>
        <v>-64173778.021870345</v>
      </c>
      <c r="G3180" s="1">
        <f t="shared" si="806"/>
        <v>125.33928596946818</v>
      </c>
      <c r="H3180" s="1">
        <f t="shared" si="807"/>
        <v>181608436.7127763</v>
      </c>
      <c r="I3180" s="1">
        <f t="shared" si="808"/>
        <v>84061.233870439188</v>
      </c>
      <c r="J3180" s="1">
        <f t="shared" si="809"/>
        <v>-10314012.76225438</v>
      </c>
      <c r="K3180" s="1"/>
      <c r="L3180" s="1">
        <f t="shared" si="801"/>
        <v>-40.566896245995743</v>
      </c>
      <c r="M3180" s="1">
        <f t="shared" si="810"/>
        <v>2.7462038314237702</v>
      </c>
      <c r="N3180" s="1">
        <f t="shared" si="797"/>
        <v>-6.7592558650932305E-2</v>
      </c>
      <c r="O3180" s="1">
        <f t="shared" si="811"/>
        <v>3.0740000953490676</v>
      </c>
      <c r="P3180" s="1">
        <f t="shared" si="798"/>
        <v>40.659743069983975</v>
      </c>
      <c r="Q3180">
        <f t="shared" si="802"/>
        <v>39.576682532905224</v>
      </c>
      <c r="R3180">
        <f t="shared" si="803"/>
        <v>9.3220655547332818</v>
      </c>
    </row>
    <row r="3181" spans="1:18" x14ac:dyDescent="0.25">
      <c r="A3181">
        <v>3166</v>
      </c>
      <c r="B3181" s="1">
        <f t="shared" si="812"/>
        <v>63.32</v>
      </c>
      <c r="C3181" s="1">
        <f t="shared" si="799"/>
        <v>-6.0651579449167885</v>
      </c>
      <c r="D3181" s="1">
        <f t="shared" si="800"/>
        <v>71.619498658068949</v>
      </c>
      <c r="E3181" s="1">
        <f t="shared" si="804"/>
        <v>-11082.861271070073</v>
      </c>
      <c r="F3181" s="1">
        <f t="shared" si="805"/>
        <v>-62044648.904848859</v>
      </c>
      <c r="G3181" s="1">
        <f t="shared" si="806"/>
        <v>121.06515794491679</v>
      </c>
      <c r="H3181" s="1">
        <f t="shared" si="807"/>
        <v>184874462.85863382</v>
      </c>
      <c r="I3181" s="1">
        <f t="shared" si="808"/>
        <v>79144.500225043157</v>
      </c>
      <c r="J3181" s="1">
        <f t="shared" si="809"/>
        <v>-10085997.782045286</v>
      </c>
      <c r="K3181" s="1"/>
      <c r="L3181" s="1">
        <f t="shared" si="801"/>
        <v>-29.080209027036332</v>
      </c>
      <c r="M3181" s="1">
        <f t="shared" si="810"/>
        <v>1.4080417585547593</v>
      </c>
      <c r="N3181" s="1">
        <f t="shared" si="797"/>
        <v>-4.8381459495395622E-2</v>
      </c>
      <c r="O3181" s="1">
        <f t="shared" si="811"/>
        <v>3.0932111945046046</v>
      </c>
      <c r="P3181" s="1">
        <f t="shared" si="798"/>
        <v>29.114277230423554</v>
      </c>
      <c r="Q3181">
        <f t="shared" si="802"/>
        <v>27.476264639615941</v>
      </c>
      <c r="R3181">
        <f t="shared" si="803"/>
        <v>9.627877237675504</v>
      </c>
    </row>
    <row r="3182" spans="1:18" x14ac:dyDescent="0.25">
      <c r="A3182">
        <v>3167</v>
      </c>
      <c r="B3182" s="1">
        <f t="shared" si="812"/>
        <v>63.34</v>
      </c>
      <c r="C3182" s="1">
        <f t="shared" si="799"/>
        <v>-1.6579140171570719</v>
      </c>
      <c r="D3182" s="1">
        <f t="shared" si="800"/>
        <v>71.045846346262522</v>
      </c>
      <c r="E3182" s="1">
        <f t="shared" si="804"/>
        <v>-11198.739038054971</v>
      </c>
      <c r="F3182" s="1">
        <f t="shared" si="805"/>
        <v>-61054708.575854369</v>
      </c>
      <c r="G3182" s="1">
        <f t="shared" si="806"/>
        <v>116.65791401715707</v>
      </c>
      <c r="H3182" s="1">
        <f t="shared" si="807"/>
        <v>186466464.61831075</v>
      </c>
      <c r="I3182" s="1">
        <f t="shared" si="808"/>
        <v>74626.324743564619</v>
      </c>
      <c r="J3182" s="1">
        <f t="shared" si="809"/>
        <v>-9869397.4436201937</v>
      </c>
      <c r="K3182" s="1"/>
      <c r="L3182" s="1">
        <f t="shared" si="801"/>
        <v>-16.647175209326932</v>
      </c>
      <c r="M3182" s="1">
        <f t="shared" si="810"/>
        <v>0.46069881369930954</v>
      </c>
      <c r="N3182" s="1">
        <f t="shared" si="797"/>
        <v>-2.7667231867065649E-2</v>
      </c>
      <c r="O3182" s="1">
        <f t="shared" si="811"/>
        <v>3.1139254221329344</v>
      </c>
      <c r="P3182" s="1">
        <f t="shared" si="798"/>
        <v>16.653548746347521</v>
      </c>
      <c r="Q3182">
        <f t="shared" si="802"/>
        <v>15.037041832006624</v>
      </c>
      <c r="R3182">
        <f t="shared" si="803"/>
        <v>7.1573779269685067</v>
      </c>
    </row>
    <row r="3183" spans="1:18" x14ac:dyDescent="0.25">
      <c r="A3183">
        <v>3168</v>
      </c>
      <c r="B3183" s="1">
        <f t="shared" si="812"/>
        <v>63.36</v>
      </c>
      <c r="C3183" s="1">
        <f t="shared" si="799"/>
        <v>2.7857172106272445</v>
      </c>
      <c r="D3183" s="1">
        <f t="shared" si="800"/>
        <v>71.12961701580619</v>
      </c>
      <c r="E3183" s="1">
        <f t="shared" si="804"/>
        <v>-11181.817362807151</v>
      </c>
      <c r="F3183" s="1">
        <f t="shared" si="805"/>
        <v>-61198773.553797446</v>
      </c>
      <c r="G3183" s="1">
        <f t="shared" si="806"/>
        <v>112.21428278937276</v>
      </c>
      <c r="H3183" s="1">
        <f t="shared" si="807"/>
        <v>186231813.08897293</v>
      </c>
      <c r="I3183" s="1">
        <f t="shared" si="808"/>
        <v>70605.870714994337</v>
      </c>
      <c r="J3183" s="1">
        <f t="shared" si="809"/>
        <v>-9673707.0860666838</v>
      </c>
      <c r="K3183" s="1"/>
      <c r="L3183" s="1">
        <f t="shared" si="801"/>
        <v>-3.455632943088101</v>
      </c>
      <c r="M3183" s="1">
        <f t="shared" si="810"/>
        <v>1.9836864681963107E-2</v>
      </c>
      <c r="N3183" s="1">
        <f t="shared" si="797"/>
        <v>-5.7403801619830839E-3</v>
      </c>
      <c r="O3183" s="1">
        <f t="shared" si="811"/>
        <v>3.135852273838017</v>
      </c>
      <c r="P3183" s="1">
        <f t="shared" si="798"/>
        <v>3.4556898788166945</v>
      </c>
      <c r="Q3183">
        <f t="shared" si="802"/>
        <v>2.9412171623165189</v>
      </c>
      <c r="R3183">
        <f t="shared" si="803"/>
        <v>1.8141207629733218</v>
      </c>
    </row>
    <row r="3184" spans="1:18" x14ac:dyDescent="0.25">
      <c r="A3184">
        <v>3169</v>
      </c>
      <c r="B3184" s="1">
        <f t="shared" si="812"/>
        <v>63.38</v>
      </c>
      <c r="C3184" s="1">
        <f t="shared" si="799"/>
        <v>7.1682085198887648</v>
      </c>
      <c r="D3184" s="1">
        <f t="shared" si="800"/>
        <v>71.868972098200956</v>
      </c>
      <c r="E3184" s="1">
        <f t="shared" si="804"/>
        <v>-11032.467636163406</v>
      </c>
      <c r="F3184" s="1">
        <f t="shared" si="805"/>
        <v>-62477644.123867236</v>
      </c>
      <c r="G3184" s="1">
        <f t="shared" si="806"/>
        <v>107.83179148011124</v>
      </c>
      <c r="H3184" s="1">
        <f t="shared" si="807"/>
        <v>184192986.26686022</v>
      </c>
      <c r="I3184" s="1">
        <f t="shared" si="808"/>
        <v>67171.377617048711</v>
      </c>
      <c r="J3184" s="1">
        <f t="shared" si="809"/>
        <v>-9510540.2170312218</v>
      </c>
      <c r="K3184" s="1"/>
      <c r="L3184" s="1">
        <f t="shared" si="801"/>
        <v>10.230022694936535</v>
      </c>
      <c r="M3184" s="1">
        <f t="shared" si="810"/>
        <v>0.17389302844560461</v>
      </c>
      <c r="N3184" s="1">
        <f t="shared" si="797"/>
        <v>1.6996666398723045E-2</v>
      </c>
      <c r="O3184" s="1">
        <f t="shared" si="811"/>
        <v>1.6996666398723045E-2</v>
      </c>
      <c r="P3184" s="1">
        <f t="shared" si="798"/>
        <v>10.231500531410754</v>
      </c>
      <c r="Q3184">
        <f t="shared" si="802"/>
        <v>-8.0708026949535796</v>
      </c>
      <c r="R3184">
        <f t="shared" si="803"/>
        <v>-6.2885409264302776</v>
      </c>
    </row>
    <row r="3185" spans="1:18" x14ac:dyDescent="0.25">
      <c r="A3185">
        <v>3170</v>
      </c>
      <c r="B3185" s="1">
        <f t="shared" si="812"/>
        <v>63.4</v>
      </c>
      <c r="C3185" s="1">
        <f t="shared" si="799"/>
        <v>11.39337456900239</v>
      </c>
      <c r="D3185" s="1">
        <f t="shared" si="800"/>
        <v>73.247684494255083</v>
      </c>
      <c r="E3185" s="1">
        <f t="shared" si="804"/>
        <v>-10753.967732160472</v>
      </c>
      <c r="F3185" s="1">
        <f t="shared" si="805"/>
        <v>-64897740.840481155</v>
      </c>
      <c r="G3185" s="1">
        <f t="shared" si="806"/>
        <v>103.60662543099761</v>
      </c>
      <c r="H3185" s="1">
        <f t="shared" si="807"/>
        <v>180545562.82482982</v>
      </c>
      <c r="I3185" s="1">
        <f t="shared" si="808"/>
        <v>64398.224467875916</v>
      </c>
      <c r="J3185" s="1">
        <f t="shared" si="809"/>
        <v>-9392734.647960281</v>
      </c>
      <c r="K3185" s="1"/>
      <c r="L3185" s="1">
        <f t="shared" si="801"/>
        <v>24.063256364060347</v>
      </c>
      <c r="M3185" s="1">
        <f t="shared" si="810"/>
        <v>0.96340274366946232</v>
      </c>
      <c r="N3185" s="1">
        <f t="shared" si="797"/>
        <v>4.0014887298344057E-2</v>
      </c>
      <c r="O3185" s="1">
        <f t="shared" si="811"/>
        <v>4.0014887298344057E-2</v>
      </c>
      <c r="P3185" s="1">
        <f t="shared" si="798"/>
        <v>24.082534162521203</v>
      </c>
      <c r="Q3185">
        <f t="shared" si="802"/>
        <v>-17.265153439379507</v>
      </c>
      <c r="R3185">
        <f t="shared" si="803"/>
        <v>-16.78936950584157</v>
      </c>
    </row>
    <row r="3186" spans="1:18" x14ac:dyDescent="0.25">
      <c r="A3186">
        <v>3171</v>
      </c>
      <c r="B3186" s="1">
        <f t="shared" si="812"/>
        <v>63.42</v>
      </c>
      <c r="C3186" s="1">
        <f t="shared" si="799"/>
        <v>15.368482934518028</v>
      </c>
      <c r="D3186" s="1">
        <f t="shared" si="800"/>
        <v>75.235494720615577</v>
      </c>
      <c r="E3186" s="1">
        <f t="shared" si="804"/>
        <v>-10352.430066435652</v>
      </c>
      <c r="F3186" s="1">
        <f t="shared" si="805"/>
        <v>-68467952.438191444</v>
      </c>
      <c r="G3186" s="1">
        <f t="shared" si="806"/>
        <v>99.631517065481972</v>
      </c>
      <c r="H3186" s="1">
        <f t="shared" si="807"/>
        <v>175640760.71863234</v>
      </c>
      <c r="I3186" s="1">
        <f t="shared" si="808"/>
        <v>62347.2754345008</v>
      </c>
      <c r="J3186" s="1">
        <f t="shared" si="809"/>
        <v>-9333262.5439204834</v>
      </c>
      <c r="K3186" s="1"/>
      <c r="L3186" s="1">
        <f t="shared" si="801"/>
        <v>37.623044363604663</v>
      </c>
      <c r="M3186" s="1">
        <f t="shared" si="810"/>
        <v>2.3605743830626693</v>
      </c>
      <c r="N3186" s="1">
        <f t="shared" si="797"/>
        <v>6.2660641339183337E-2</v>
      </c>
      <c r="O3186" s="1">
        <f t="shared" si="811"/>
        <v>6.2660641339183337E-2</v>
      </c>
      <c r="P3186" s="1">
        <f t="shared" si="798"/>
        <v>37.697026124135256</v>
      </c>
      <c r="Q3186">
        <f t="shared" si="802"/>
        <v>-24.002077180109342</v>
      </c>
      <c r="R3186">
        <f t="shared" si="803"/>
        <v>-29.068300081769667</v>
      </c>
    </row>
    <row r="3187" spans="1:18" x14ac:dyDescent="0.25">
      <c r="A3187">
        <v>3172</v>
      </c>
      <c r="B3187" s="1">
        <f t="shared" si="812"/>
        <v>63.44</v>
      </c>
      <c r="C3187" s="1">
        <f t="shared" si="799"/>
        <v>19.006289369008222</v>
      </c>
      <c r="D3187" s="1">
        <f t="shared" si="800"/>
        <v>77.78877503401587</v>
      </c>
      <c r="E3187" s="1">
        <f t="shared" si="804"/>
        <v>-9836.6674431287938</v>
      </c>
      <c r="F3187" s="1">
        <f t="shared" si="805"/>
        <v>-73194027.233556867</v>
      </c>
      <c r="G3187" s="1">
        <f t="shared" si="806"/>
        <v>95.993710630991785</v>
      </c>
      <c r="H3187" s="1">
        <f t="shared" si="807"/>
        <v>169954053.62026682</v>
      </c>
      <c r="I3187" s="1">
        <f t="shared" si="808"/>
        <v>61063.544007997261</v>
      </c>
      <c r="J3187" s="1">
        <f t="shared" si="809"/>
        <v>-9344038.8720253259</v>
      </c>
      <c r="K3187" s="1"/>
      <c r="L3187" s="1">
        <f t="shared" si="801"/>
        <v>50.438001269734912</v>
      </c>
      <c r="M3187" s="1">
        <f t="shared" si="810"/>
        <v>4.255989061423179</v>
      </c>
      <c r="N3187" s="1">
        <f t="shared" si="797"/>
        <v>8.4181190469012374E-2</v>
      </c>
      <c r="O3187" s="1">
        <f t="shared" si="811"/>
        <v>8.4181190469012374E-2</v>
      </c>
      <c r="P3187" s="1">
        <f t="shared" si="798"/>
        <v>50.617244245185198</v>
      </c>
      <c r="Q3187">
        <f t="shared" si="802"/>
        <v>-27.832759015463537</v>
      </c>
      <c r="R3187">
        <f t="shared" si="803"/>
        <v>-42.278161508796323</v>
      </c>
    </row>
    <row r="3188" spans="1:18" x14ac:dyDescent="0.25">
      <c r="A3188">
        <v>3173</v>
      </c>
      <c r="B3188" s="1">
        <f t="shared" si="812"/>
        <v>63.46</v>
      </c>
      <c r="C3188" s="1">
        <f t="shared" si="799"/>
        <v>22.226952606404051</v>
      </c>
      <c r="D3188" s="1">
        <f t="shared" si="800"/>
        <v>80.851486957279747</v>
      </c>
      <c r="E3188" s="1">
        <f t="shared" si="804"/>
        <v>-9217.9996346294902</v>
      </c>
      <c r="F3188" s="1">
        <f t="shared" si="805"/>
        <v>-79071103.760985628</v>
      </c>
      <c r="G3188" s="1">
        <f t="shared" si="806"/>
        <v>92.773047393595945</v>
      </c>
      <c r="H3188" s="1">
        <f t="shared" si="807"/>
        <v>164042621.02501506</v>
      </c>
      <c r="I3188" s="1">
        <f t="shared" si="808"/>
        <v>60575.2050635903</v>
      </c>
      <c r="J3188" s="1">
        <f t="shared" si="809"/>
        <v>-9434733.5756574497</v>
      </c>
      <c r="K3188" s="1"/>
      <c r="L3188" s="1">
        <f t="shared" si="801"/>
        <v>62.025518077917596</v>
      </c>
      <c r="M3188" s="1">
        <f t="shared" si="810"/>
        <v>6.4599600951240745</v>
      </c>
      <c r="N3188" s="1">
        <f t="shared" si="797"/>
        <v>0.10377589074185997</v>
      </c>
      <c r="O3188" s="1">
        <f t="shared" si="811"/>
        <v>0.10377589074185997</v>
      </c>
      <c r="P3188" s="1">
        <f t="shared" si="798"/>
        <v>62.361013279649953</v>
      </c>
      <c r="Q3188">
        <f t="shared" si="802"/>
        <v>-28.581736318664728</v>
      </c>
      <c r="R3188">
        <f t="shared" si="803"/>
        <v>-55.425448363319525</v>
      </c>
    </row>
    <row r="3189" spans="1:18" x14ac:dyDescent="0.25">
      <c r="A3189">
        <v>3174</v>
      </c>
      <c r="B3189" s="1">
        <f t="shared" si="812"/>
        <v>63.48</v>
      </c>
      <c r="C3189" s="1">
        <f t="shared" si="799"/>
        <v>24.959786689361202</v>
      </c>
      <c r="D3189" s="1">
        <f t="shared" si="800"/>
        <v>84.356411191645378</v>
      </c>
      <c r="E3189" s="1">
        <f t="shared" si="804"/>
        <v>-8510.0049392876335</v>
      </c>
      <c r="F3189" s="1">
        <f t="shared" si="805"/>
        <v>-86075185.704084307</v>
      </c>
      <c r="G3189" s="1">
        <f t="shared" si="806"/>
        <v>90.040213310638791</v>
      </c>
      <c r="H3189" s="1">
        <f t="shared" si="807"/>
        <v>158495369.77078423</v>
      </c>
      <c r="I3189" s="1">
        <f t="shared" si="808"/>
        <v>60892.976488637156</v>
      </c>
      <c r="J3189" s="1">
        <f t="shared" si="809"/>
        <v>-9611694.4204354305</v>
      </c>
      <c r="K3189" s="1"/>
      <c r="L3189" s="1">
        <f t="shared" si="801"/>
        <v>71.938503622080205</v>
      </c>
      <c r="M3189" s="1">
        <f t="shared" si="810"/>
        <v>8.7229880804582649</v>
      </c>
      <c r="N3189" s="1">
        <f t="shared" si="797"/>
        <v>0.12066708831187092</v>
      </c>
      <c r="O3189" s="1">
        <f t="shared" si="811"/>
        <v>0.12066708831187092</v>
      </c>
      <c r="P3189" s="1">
        <f t="shared" si="798"/>
        <v>72.465431927477411</v>
      </c>
      <c r="Q3189">
        <f t="shared" si="802"/>
        <v>-26.388438632681353</v>
      </c>
      <c r="R3189">
        <f t="shared" si="803"/>
        <v>-67.489918735801368</v>
      </c>
    </row>
    <row r="3190" spans="1:18" x14ac:dyDescent="0.25">
      <c r="A3190">
        <v>3175</v>
      </c>
      <c r="B3190" s="1">
        <f t="shared" si="812"/>
        <v>63.5</v>
      </c>
      <c r="C3190" s="1">
        <f t="shared" si="799"/>
        <v>27.144812359205854</v>
      </c>
      <c r="D3190" s="1">
        <f t="shared" si="800"/>
        <v>88.226622921736592</v>
      </c>
      <c r="E3190" s="1">
        <f t="shared" si="804"/>
        <v>-7728.2221698092089</v>
      </c>
      <c r="F3190" s="1">
        <f t="shared" si="805"/>
        <v>-94154501.857340291</v>
      </c>
      <c r="G3190" s="1">
        <f t="shared" si="806"/>
        <v>87.855187640794142</v>
      </c>
      <c r="H3190" s="1">
        <f t="shared" si="807"/>
        <v>153879919.76327085</v>
      </c>
      <c r="I3190" s="1">
        <f t="shared" si="808"/>
        <v>62009.883950293777</v>
      </c>
      <c r="J3190" s="1">
        <f t="shared" si="809"/>
        <v>-9877079.6682336852</v>
      </c>
      <c r="K3190" s="1"/>
      <c r="L3190" s="1">
        <f t="shared" si="801"/>
        <v>79.808354062839285</v>
      </c>
      <c r="M3190" s="1">
        <f t="shared" si="810"/>
        <v>10.77314627729487</v>
      </c>
      <c r="N3190" s="1">
        <f t="shared" si="797"/>
        <v>0.13417664958386516</v>
      </c>
      <c r="O3190" s="1">
        <f t="shared" si="811"/>
        <v>0.13417664958386516</v>
      </c>
      <c r="P3190" s="1">
        <f t="shared" si="798"/>
        <v>80.532192686723164</v>
      </c>
      <c r="Q3190">
        <f t="shared" si="802"/>
        <v>-21.691045239693359</v>
      </c>
      <c r="R3190">
        <f t="shared" si="803"/>
        <v>-77.555996643335604</v>
      </c>
    </row>
    <row r="3191" spans="1:18" x14ac:dyDescent="0.25">
      <c r="A3191">
        <v>3176</v>
      </c>
      <c r="B3191" s="1">
        <f t="shared" si="812"/>
        <v>63.52</v>
      </c>
      <c r="C3191" s="1">
        <f t="shared" si="799"/>
        <v>28.734073459112935</v>
      </c>
      <c r="D3191" s="1">
        <f t="shared" si="800"/>
        <v>92.377180133720671</v>
      </c>
      <c r="E3191" s="1">
        <f t="shared" si="804"/>
        <v>-6889.8096129884234</v>
      </c>
      <c r="F3191" s="1">
        <f t="shared" si="805"/>
        <v>-103221741.08080249</v>
      </c>
      <c r="G3191" s="1">
        <f t="shared" si="806"/>
        <v>86.265926540887065</v>
      </c>
      <c r="H3191" s="1">
        <f t="shared" si="807"/>
        <v>150691217.58403018</v>
      </c>
      <c r="I3191" s="1">
        <f t="shared" si="808"/>
        <v>63901.413965662403</v>
      </c>
      <c r="J3191" s="1">
        <f t="shared" si="809"/>
        <v>-10228283.176520273</v>
      </c>
      <c r="K3191" s="1"/>
      <c r="L3191" s="1">
        <f t="shared" si="801"/>
        <v>85.373647096379599</v>
      </c>
      <c r="M3191" s="1">
        <f t="shared" si="810"/>
        <v>12.361228554681475</v>
      </c>
      <c r="N3191" s="1">
        <f t="shared" si="797"/>
        <v>0.14379048970739197</v>
      </c>
      <c r="O3191" s="1">
        <f t="shared" si="811"/>
        <v>0.14379048970739197</v>
      </c>
      <c r="P3191" s="1">
        <f t="shared" si="798"/>
        <v>86.263895054178008</v>
      </c>
      <c r="Q3191">
        <f t="shared" si="802"/>
        <v>-15.155292670704423</v>
      </c>
      <c r="R3191">
        <f t="shared" si="803"/>
        <v>-84.922180223917536</v>
      </c>
    </row>
    <row r="3192" spans="1:18" x14ac:dyDescent="0.25">
      <c r="A3192">
        <v>3177</v>
      </c>
      <c r="B3192" s="1">
        <f t="shared" si="812"/>
        <v>63.54</v>
      </c>
      <c r="C3192" s="1">
        <f t="shared" si="799"/>
        <v>29.69268945857042</v>
      </c>
      <c r="D3192" s="1">
        <f t="shared" si="800"/>
        <v>96.716987892043591</v>
      </c>
      <c r="E3192" s="1">
        <f t="shared" si="804"/>
        <v>-6013.1684458071941</v>
      </c>
      <c r="F3192" s="1">
        <f t="shared" si="805"/>
        <v>-113148109.83461981</v>
      </c>
      <c r="G3192" s="1">
        <f t="shared" si="806"/>
        <v>85.307310541429587</v>
      </c>
      <c r="H3192" s="1">
        <f t="shared" si="807"/>
        <v>149306304.59227112</v>
      </c>
      <c r="I3192" s="1">
        <f t="shared" si="808"/>
        <v>66526.05191488644</v>
      </c>
      <c r="J3192" s="1">
        <f t="shared" si="809"/>
        <v>-10657710.598934529</v>
      </c>
      <c r="K3192" s="1"/>
      <c r="L3192" s="1">
        <f t="shared" si="801"/>
        <v>88.489673602171294</v>
      </c>
      <c r="M3192" s="1">
        <f t="shared" si="810"/>
        <v>13.301237983579085</v>
      </c>
      <c r="N3192" s="1">
        <f t="shared" si="797"/>
        <v>0.14919703702307396</v>
      </c>
      <c r="O3192" s="1">
        <f t="shared" si="811"/>
        <v>0.14919703702307396</v>
      </c>
      <c r="P3192" s="1">
        <f t="shared" si="798"/>
        <v>89.483770964989063</v>
      </c>
      <c r="Q3192">
        <f t="shared" si="802"/>
        <v>-7.5699238986660715</v>
      </c>
      <c r="R3192">
        <f t="shared" si="803"/>
        <v>-89.163005323301121</v>
      </c>
    </row>
    <row r="3193" spans="1:18" x14ac:dyDescent="0.25">
      <c r="A3193">
        <v>3178</v>
      </c>
      <c r="B3193" s="1">
        <f t="shared" si="812"/>
        <v>63.56</v>
      </c>
      <c r="C3193" s="1">
        <f t="shared" si="799"/>
        <v>29.999620998710192</v>
      </c>
      <c r="D3193" s="1">
        <f t="shared" si="800"/>
        <v>101.15079765829239</v>
      </c>
      <c r="E3193" s="1">
        <f t="shared" si="804"/>
        <v>-5117.5388730249379</v>
      </c>
      <c r="F3193" s="1">
        <f t="shared" si="805"/>
        <v>-123760028.85412896</v>
      </c>
      <c r="G3193" s="1">
        <f t="shared" si="806"/>
        <v>85.000379001289815</v>
      </c>
      <c r="H3193" s="1">
        <f t="shared" si="807"/>
        <v>149949232.97105032</v>
      </c>
      <c r="I3193" s="1">
        <f t="shared" si="808"/>
        <v>69826.193189086887</v>
      </c>
      <c r="J3193" s="1">
        <f t="shared" si="809"/>
        <v>-11152936.132599918</v>
      </c>
      <c r="K3193" s="1"/>
      <c r="L3193" s="1">
        <f t="shared" si="801"/>
        <v>89.12096705144269</v>
      </c>
      <c r="M3193" s="1">
        <f t="shared" si="810"/>
        <v>13.496168318028026</v>
      </c>
      <c r="N3193" s="1">
        <f t="shared" si="797"/>
        <v>0.15029455153833376</v>
      </c>
      <c r="O3193" s="1">
        <f t="shared" si="811"/>
        <v>0.15029455153833376</v>
      </c>
      <c r="P3193" s="1">
        <f t="shared" si="798"/>
        <v>90.137080757326927</v>
      </c>
      <c r="Q3193">
        <f t="shared" si="802"/>
        <v>0.26133507262295336</v>
      </c>
      <c r="R3193">
        <f t="shared" si="803"/>
        <v>-90.136701911223113</v>
      </c>
    </row>
    <row r="3194" spans="1:18" x14ac:dyDescent="0.25">
      <c r="A3194">
        <v>3179</v>
      </c>
      <c r="B3194" s="1">
        <f t="shared" si="812"/>
        <v>63.58</v>
      </c>
      <c r="C3194" s="1">
        <f t="shared" si="799"/>
        <v>29.648131656579984</v>
      </c>
      <c r="D3194" s="1">
        <f t="shared" si="800"/>
        <v>105.58129777182185</v>
      </c>
      <c r="E3194" s="1">
        <f t="shared" si="804"/>
        <v>-4222.577850091986</v>
      </c>
      <c r="F3194" s="1">
        <f t="shared" si="805"/>
        <v>-134839076.67234686</v>
      </c>
      <c r="G3194" s="1">
        <f t="shared" si="806"/>
        <v>85.351868343420023</v>
      </c>
      <c r="H3194" s="1">
        <f t="shared" si="807"/>
        <v>152669240.37243432</v>
      </c>
      <c r="I3194" s="1">
        <f t="shared" si="808"/>
        <v>73729.407475578482</v>
      </c>
      <c r="J3194" s="1">
        <f t="shared" si="809"/>
        <v>-11697237.238971116</v>
      </c>
      <c r="K3194" s="1"/>
      <c r="L3194" s="1">
        <f t="shared" si="801"/>
        <v>87.323610243206943</v>
      </c>
      <c r="M3194" s="1">
        <f t="shared" si="810"/>
        <v>12.945166514962864</v>
      </c>
      <c r="N3194" s="1">
        <f t="shared" si="797"/>
        <v>0.14717175785196301</v>
      </c>
      <c r="O3194" s="1">
        <f t="shared" si="811"/>
        <v>0.14717175785196301</v>
      </c>
      <c r="P3194" s="1">
        <f t="shared" si="798"/>
        <v>88.277914803237351</v>
      </c>
      <c r="Q3194">
        <f t="shared" si="802"/>
        <v>7.6067353626564191</v>
      </c>
      <c r="R3194">
        <f t="shared" si="803"/>
        <v>-87.949575434621309</v>
      </c>
    </row>
    <row r="3195" spans="1:18" x14ac:dyDescent="0.25">
      <c r="A3195">
        <v>3180</v>
      </c>
      <c r="B3195" s="1">
        <f t="shared" si="812"/>
        <v>63.6</v>
      </c>
      <c r="C3195" s="1">
        <f t="shared" si="799"/>
        <v>28.645935793730018</v>
      </c>
      <c r="D3195" s="1">
        <f t="shared" si="800"/>
        <v>109.91124921105326</v>
      </c>
      <c r="E3195" s="1">
        <f t="shared" si="804"/>
        <v>-3347.9276593672421</v>
      </c>
      <c r="F3195" s="1">
        <f t="shared" si="805"/>
        <v>-146125518.77711195</v>
      </c>
      <c r="G3195" s="1">
        <f t="shared" si="806"/>
        <v>86.354064206269982</v>
      </c>
      <c r="H3195" s="1">
        <f t="shared" si="807"/>
        <v>157334138.38946816</v>
      </c>
      <c r="I3195" s="1">
        <f t="shared" si="808"/>
        <v>78150.028432299412</v>
      </c>
      <c r="J3195" s="1">
        <f t="shared" si="809"/>
        <v>-12270472.727103299</v>
      </c>
      <c r="K3195" s="1"/>
      <c r="L3195" s="1">
        <f t="shared" si="801"/>
        <v>83.224730033971255</v>
      </c>
      <c r="M3195" s="1">
        <f t="shared" si="810"/>
        <v>11.734301530975472</v>
      </c>
      <c r="N3195" s="1">
        <f t="shared" si="797"/>
        <v>0.14007204268020773</v>
      </c>
      <c r="O3195" s="1">
        <f t="shared" si="811"/>
        <v>0.14007204268020773</v>
      </c>
      <c r="P3195" s="1">
        <f t="shared" si="798"/>
        <v>84.047900162034097</v>
      </c>
      <c r="Q3195">
        <f t="shared" si="802"/>
        <v>13.860925832057172</v>
      </c>
      <c r="R3195">
        <f t="shared" si="803"/>
        <v>-82.897070254174011</v>
      </c>
    </row>
    <row r="3196" spans="1:18" x14ac:dyDescent="0.25">
      <c r="A3196">
        <v>3181</v>
      </c>
      <c r="B3196" s="1">
        <f t="shared" si="812"/>
        <v>63.62</v>
      </c>
      <c r="C3196" s="1">
        <f t="shared" si="799"/>
        <v>27.015029244182777</v>
      </c>
      <c r="D3196" s="1">
        <f t="shared" si="800"/>
        <v>114.04561976051538</v>
      </c>
      <c r="E3196" s="1">
        <f t="shared" si="804"/>
        <v>-2512.7848083758927</v>
      </c>
      <c r="F3196" s="1">
        <f t="shared" si="805"/>
        <v>-157325455.36383045</v>
      </c>
      <c r="G3196" s="1">
        <f t="shared" si="806"/>
        <v>87.984970755817216</v>
      </c>
      <c r="H3196" s="1">
        <f t="shared" si="807"/>
        <v>163639542.85703513</v>
      </c>
      <c r="I3196" s="1">
        <f t="shared" si="808"/>
        <v>82991.033861848264</v>
      </c>
      <c r="J3196" s="1">
        <f t="shared" si="809"/>
        <v>-12850240.30715771</v>
      </c>
      <c r="K3196" s="1"/>
      <c r="L3196" s="1">
        <f t="shared" si="801"/>
        <v>77.004350054842192</v>
      </c>
      <c r="M3196" s="1">
        <f t="shared" si="810"/>
        <v>10.016615469832459</v>
      </c>
      <c r="N3196" s="1">
        <f t="shared" ref="N3196:N3259" si="813">(ATAN(M3196/L3196))</f>
        <v>0.12935226407014944</v>
      </c>
      <c r="O3196" s="1">
        <f t="shared" si="811"/>
        <v>0.12935226407014944</v>
      </c>
      <c r="P3196" s="1">
        <f t="shared" ref="P3196:P3259" si="814">ABS(SQRT((L3196*L3196)+(M3196*M3196)))</f>
        <v>77.653090813174728</v>
      </c>
      <c r="Q3196">
        <f t="shared" si="802"/>
        <v>18.567888213991704</v>
      </c>
      <c r="R3196">
        <f t="shared" si="803"/>
        <v>-75.400504243087582</v>
      </c>
    </row>
    <row r="3197" spans="1:18" x14ac:dyDescent="0.25">
      <c r="A3197">
        <v>3182</v>
      </c>
      <c r="B3197" s="1">
        <f t="shared" si="812"/>
        <v>63.64</v>
      </c>
      <c r="C3197" s="1">
        <f t="shared" si="799"/>
        <v>24.791206557786044</v>
      </c>
      <c r="D3197" s="1">
        <f t="shared" si="800"/>
        <v>117.89366974369945</v>
      </c>
      <c r="E3197" s="1">
        <f t="shared" si="804"/>
        <v>-1735.4787117727119</v>
      </c>
      <c r="F3197" s="1">
        <f t="shared" si="805"/>
        <v>-168121304.4547388</v>
      </c>
      <c r="G3197" s="1">
        <f t="shared" si="806"/>
        <v>90.20879344221396</v>
      </c>
      <c r="H3197" s="1">
        <f t="shared" si="807"/>
        <v>171133190.81375507</v>
      </c>
      <c r="I3197" s="1">
        <f t="shared" si="808"/>
        <v>88146.175119745996</v>
      </c>
      <c r="J3197" s="1">
        <f t="shared" si="809"/>
        <v>-13413225.738920216</v>
      </c>
      <c r="K3197" s="1"/>
      <c r="L3197" s="1">
        <f t="shared" si="801"/>
        <v>68.881771486726976</v>
      </c>
      <c r="M3197" s="1">
        <f t="shared" si="810"/>
        <v>7.9875402702978135</v>
      </c>
      <c r="N3197" s="1">
        <f t="shared" si="813"/>
        <v>0.11544453692058011</v>
      </c>
      <c r="O3197" s="1">
        <f t="shared" si="811"/>
        <v>0.11544453692058011</v>
      </c>
      <c r="P3197" s="1">
        <f t="shared" si="814"/>
        <v>69.343343175241429</v>
      </c>
      <c r="Q3197">
        <f t="shared" si="802"/>
        <v>21.420627941534196</v>
      </c>
      <c r="R3197">
        <f t="shared" si="803"/>
        <v>-65.951921437587146</v>
      </c>
    </row>
    <row r="3198" spans="1:18" x14ac:dyDescent="0.25">
      <c r="A3198">
        <v>3183</v>
      </c>
      <c r="B3198" s="1">
        <f t="shared" si="812"/>
        <v>63.66</v>
      </c>
      <c r="C3198" s="1">
        <f t="shared" si="799"/>
        <v>22.023275394318325</v>
      </c>
      <c r="D3198" s="1">
        <f t="shared" si="800"/>
        <v>121.37094354481434</v>
      </c>
      <c r="E3198" s="1">
        <f t="shared" si="804"/>
        <v>-1033.0694039475038</v>
      </c>
      <c r="F3198" s="1">
        <f t="shared" si="805"/>
        <v>-178185038.2134501</v>
      </c>
      <c r="G3198" s="1">
        <f t="shared" si="806"/>
        <v>92.976724605681682</v>
      </c>
      <c r="H3198" s="1">
        <f t="shared" si="807"/>
        <v>179252270.60682255</v>
      </c>
      <c r="I3198" s="1">
        <f t="shared" si="808"/>
        <v>93502.309021437133</v>
      </c>
      <c r="J3198" s="1">
        <f t="shared" si="809"/>
        <v>-13936639.09987936</v>
      </c>
      <c r="K3198" s="1"/>
      <c r="L3198" s="1">
        <f t="shared" si="801"/>
        <v>59.106377959352201</v>
      </c>
      <c r="M3198" s="1">
        <f t="shared" si="810"/>
        <v>5.8603108957959762</v>
      </c>
      <c r="N3198" s="1">
        <f t="shared" si="813"/>
        <v>9.8825548836667707E-2</v>
      </c>
      <c r="O3198" s="1">
        <f t="shared" si="811"/>
        <v>9.8825548836667707E-2</v>
      </c>
      <c r="P3198" s="1">
        <f t="shared" si="814"/>
        <v>59.396188087024413</v>
      </c>
      <c r="Q3198">
        <f t="shared" si="802"/>
        <v>22.247475518713046</v>
      </c>
      <c r="R3198">
        <f t="shared" si="803"/>
        <v>-55.072288787678367</v>
      </c>
    </row>
    <row r="3199" spans="1:18" x14ac:dyDescent="0.25">
      <c r="A3199">
        <v>3184</v>
      </c>
      <c r="B3199" s="1">
        <f t="shared" si="812"/>
        <v>63.68</v>
      </c>
      <c r="C3199" s="1">
        <f t="shared" si="799"/>
        <v>18.771985310542071</v>
      </c>
      <c r="D3199" s="1">
        <f t="shared" si="800"/>
        <v>124.40112321023913</v>
      </c>
      <c r="E3199" s="1">
        <f t="shared" si="804"/>
        <v>-420.97311153169539</v>
      </c>
      <c r="F3199" s="1">
        <f t="shared" si="805"/>
        <v>-187193334.85940221</v>
      </c>
      <c r="G3199" s="1">
        <f t="shared" si="806"/>
        <v>96.228014689457922</v>
      </c>
      <c r="H3199" s="1">
        <f t="shared" si="807"/>
        <v>187370553.2200349</v>
      </c>
      <c r="I3199" s="1">
        <f t="shared" si="808"/>
        <v>98941.881068174509</v>
      </c>
      <c r="J3199" s="1">
        <f t="shared" si="809"/>
        <v>-14399625.926532924</v>
      </c>
      <c r="K3199" s="1"/>
      <c r="L3199" s="1">
        <f t="shared" si="801"/>
        <v>47.951628225483987</v>
      </c>
      <c r="M3199" s="1">
        <f t="shared" si="810"/>
        <v>3.8440790586111007</v>
      </c>
      <c r="N3199" s="1">
        <f t="shared" si="813"/>
        <v>7.9994696440690613E-2</v>
      </c>
      <c r="O3199" s="1">
        <f t="shared" si="811"/>
        <v>7.9994696440690613E-2</v>
      </c>
      <c r="P3199" s="1">
        <f t="shared" si="814"/>
        <v>48.105463237390047</v>
      </c>
      <c r="Q3199">
        <f t="shared" si="802"/>
        <v>20.993089492442163</v>
      </c>
      <c r="R3199">
        <f t="shared" si="803"/>
        <v>-43.283088924500291</v>
      </c>
    </row>
    <row r="3200" spans="1:18" x14ac:dyDescent="0.25">
      <c r="A3200">
        <v>3185</v>
      </c>
      <c r="B3200" s="1">
        <f t="shared" si="812"/>
        <v>63.7</v>
      </c>
      <c r="C3200" s="1">
        <f t="shared" si="799"/>
        <v>15.108694450799284</v>
      </c>
      <c r="D3200" s="1">
        <f t="shared" si="800"/>
        <v>126.91770344749679</v>
      </c>
      <c r="E3200" s="1">
        <f t="shared" si="804"/>
        <v>87.376096394351407</v>
      </c>
      <c r="F3200" s="1">
        <f t="shared" si="805"/>
        <v>-194843619.31168598</v>
      </c>
      <c r="G3200" s="1">
        <f t="shared" si="806"/>
        <v>99.891305549200723</v>
      </c>
      <c r="H3200" s="1">
        <f t="shared" si="807"/>
        <v>194851253.8939071</v>
      </c>
      <c r="I3200" s="1">
        <f t="shared" si="808"/>
        <v>104345.50549084207</v>
      </c>
      <c r="J3200" s="1">
        <f t="shared" si="809"/>
        <v>-14784542.723145302</v>
      </c>
      <c r="K3200" s="1"/>
      <c r="L3200" s="1">
        <f t="shared" si="801"/>
        <v>35.710748879481073</v>
      </c>
      <c r="M3200" s="1">
        <f t="shared" si="810"/>
        <v>2.1258753012120337</v>
      </c>
      <c r="N3200" s="1">
        <f t="shared" si="813"/>
        <v>5.9460230312303533E-2</v>
      </c>
      <c r="O3200" s="1">
        <f t="shared" si="811"/>
        <v>5.9460230312303533E-2</v>
      </c>
      <c r="P3200" s="1">
        <f t="shared" si="814"/>
        <v>35.773970024721358</v>
      </c>
      <c r="Q3200">
        <f t="shared" si="802"/>
        <v>17.699404253652634</v>
      </c>
      <c r="R3200">
        <f t="shared" si="803"/>
        <v>-31.088712105769918</v>
      </c>
    </row>
    <row r="3201" spans="1:18" x14ac:dyDescent="0.25">
      <c r="A3201">
        <v>3186</v>
      </c>
      <c r="B3201" s="1">
        <f t="shared" si="812"/>
        <v>63.72</v>
      </c>
      <c r="C3201" s="1">
        <f t="shared" si="799"/>
        <v>11.113803404154693</v>
      </c>
      <c r="D3201" s="1">
        <f t="shared" si="800"/>
        <v>128.86545125946822</v>
      </c>
      <c r="E3201" s="1">
        <f t="shared" si="804"/>
        <v>480.82115441257702</v>
      </c>
      <c r="F3201" s="1">
        <f t="shared" si="805"/>
        <v>-200869859.57439393</v>
      </c>
      <c r="G3201" s="1">
        <f t="shared" si="806"/>
        <v>103.88619659584531</v>
      </c>
      <c r="H3201" s="1">
        <f t="shared" si="807"/>
        <v>201101048.55692458</v>
      </c>
      <c r="I3201" s="1">
        <f t="shared" si="808"/>
        <v>109594.58548582799</v>
      </c>
      <c r="J3201" s="1">
        <f t="shared" si="809"/>
        <v>-15077997.442142885</v>
      </c>
      <c r="K3201" s="1"/>
      <c r="L3201" s="1">
        <f t="shared" si="801"/>
        <v>22.692839437837524</v>
      </c>
      <c r="M3201" s="1">
        <f t="shared" si="810"/>
        <v>0.85664252186336398</v>
      </c>
      <c r="N3201" s="1">
        <f t="shared" si="813"/>
        <v>3.7731547886902021E-2</v>
      </c>
      <c r="O3201" s="1">
        <f t="shared" si="811"/>
        <v>3.7731547886902021E-2</v>
      </c>
      <c r="P3201" s="1">
        <f t="shared" si="814"/>
        <v>22.709002579632127</v>
      </c>
      <c r="Q3201">
        <f t="shared" si="802"/>
        <v>12.489196789932565</v>
      </c>
      <c r="R3201">
        <f t="shared" si="803"/>
        <v>-18.966253233152738</v>
      </c>
    </row>
    <row r="3202" spans="1:18" x14ac:dyDescent="0.25">
      <c r="A3202">
        <v>3187</v>
      </c>
      <c r="B3202" s="1">
        <f t="shared" si="812"/>
        <v>63.74</v>
      </c>
      <c r="C3202" s="1">
        <f t="shared" si="799"/>
        <v>6.8749906011936748</v>
      </c>
      <c r="D3202" s="1">
        <f t="shared" si="800"/>
        <v>130.201618178339</v>
      </c>
      <c r="E3202" s="1">
        <f t="shared" si="804"/>
        <v>750.72687202448105</v>
      </c>
      <c r="F3202" s="1">
        <f t="shared" si="805"/>
        <v>-205056972.80721653</v>
      </c>
      <c r="G3202" s="1">
        <f t="shared" si="806"/>
        <v>108.12500939880633</v>
      </c>
      <c r="H3202" s="1">
        <f t="shared" si="807"/>
        <v>205620563.64359617</v>
      </c>
      <c r="I3202" s="1">
        <f t="shared" si="808"/>
        <v>114573.91613499974</v>
      </c>
      <c r="J3202" s="1">
        <f t="shared" si="809"/>
        <v>-15271575.065783005</v>
      </c>
      <c r="K3202" s="1"/>
      <c r="L3202" s="1">
        <f t="shared" si="801"/>
        <v>9.2184307308457694</v>
      </c>
      <c r="M3202" s="1">
        <f t="shared" si="810"/>
        <v>0.14119501855924455</v>
      </c>
      <c r="N3202" s="1">
        <f t="shared" si="813"/>
        <v>1.5315402682687902E-2</v>
      </c>
      <c r="O3202" s="1">
        <f t="shared" si="811"/>
        <v>1.5315402682687902E-2</v>
      </c>
      <c r="P3202" s="1">
        <f t="shared" si="814"/>
        <v>9.219511981263846</v>
      </c>
      <c r="Q3202">
        <f t="shared" si="802"/>
        <v>5.5531152115299394</v>
      </c>
      <c r="R3202">
        <f t="shared" si="803"/>
        <v>-7.359504916782269</v>
      </c>
    </row>
    <row r="3203" spans="1:18" x14ac:dyDescent="0.25">
      <c r="A3203">
        <v>3188</v>
      </c>
      <c r="B3203" s="1">
        <f t="shared" si="812"/>
        <v>63.76</v>
      </c>
      <c r="C3203" s="1">
        <f t="shared" si="799"/>
        <v>2.4852879794118481</v>
      </c>
      <c r="D3203" s="1">
        <f t="shared" si="800"/>
        <v>130.89687849357171</v>
      </c>
      <c r="E3203" s="1">
        <f t="shared" si="804"/>
        <v>891.16945570148528</v>
      </c>
      <c r="F3203" s="1">
        <f t="shared" si="805"/>
        <v>-207252776.90106916</v>
      </c>
      <c r="G3203" s="1">
        <f t="shared" si="806"/>
        <v>112.51471202058815</v>
      </c>
      <c r="H3203" s="1">
        <f t="shared" si="807"/>
        <v>208046959.89984444</v>
      </c>
      <c r="I3203" s="1">
        <f t="shared" si="808"/>
        <v>119174.21288174704</v>
      </c>
      <c r="J3203" s="1">
        <f t="shared" si="809"/>
        <v>-15362194.676732816</v>
      </c>
      <c r="K3203" s="1"/>
      <c r="L3203" s="1">
        <f t="shared" si="801"/>
        <v>-4.3861613484202033</v>
      </c>
      <c r="M3203" s="1">
        <f t="shared" si="810"/>
        <v>3.195919063830388E-2</v>
      </c>
      <c r="N3203" s="1">
        <f t="shared" si="813"/>
        <v>-7.286240184522343E-3</v>
      </c>
      <c r="O3203" s="1">
        <f t="shared" si="811"/>
        <v>3.1343064138154779</v>
      </c>
      <c r="P3203" s="1">
        <f t="shared" si="814"/>
        <v>4.3862777801048569</v>
      </c>
      <c r="Q3203">
        <f t="shared" si="802"/>
        <v>-2.8601340683164378</v>
      </c>
      <c r="R3203">
        <f t="shared" si="803"/>
        <v>3.3255173846331418</v>
      </c>
    </row>
    <row r="3204" spans="1:18" x14ac:dyDescent="0.25">
      <c r="A3204">
        <v>3189</v>
      </c>
      <c r="B3204" s="1">
        <f t="shared" si="812"/>
        <v>63.78</v>
      </c>
      <c r="C3204" s="1">
        <f t="shared" si="799"/>
        <v>-1.9589608482760363</v>
      </c>
      <c r="D3204" s="1">
        <f t="shared" si="800"/>
        <v>130.93597288205149</v>
      </c>
      <c r="E3204" s="1">
        <f t="shared" si="804"/>
        <v>899.06652217440205</v>
      </c>
      <c r="F3204" s="1">
        <f t="shared" si="805"/>
        <v>-207376593.91831052</v>
      </c>
      <c r="G3204" s="1">
        <f t="shared" si="806"/>
        <v>116.95896084827604</v>
      </c>
      <c r="H3204" s="1">
        <f t="shared" si="807"/>
        <v>208184914.5296053</v>
      </c>
      <c r="I3204" s="1">
        <f t="shared" si="808"/>
        <v>123294.51006911157</v>
      </c>
      <c r="J3204" s="1">
        <f t="shared" si="809"/>
        <v>-15352075.13033581</v>
      </c>
      <c r="K3204" s="1"/>
      <c r="L3204" s="1">
        <f t="shared" si="801"/>
        <v>-17.796095947912161</v>
      </c>
      <c r="M3204" s="1">
        <f t="shared" si="810"/>
        <v>0.52654198912557604</v>
      </c>
      <c r="N3204" s="1">
        <f t="shared" si="813"/>
        <v>-2.9578870715787908E-2</v>
      </c>
      <c r="O3204" s="1">
        <f t="shared" si="811"/>
        <v>3.1120137832842123</v>
      </c>
      <c r="P3204" s="1">
        <f t="shared" si="814"/>
        <v>17.803883774435509</v>
      </c>
      <c r="Q3204">
        <f t="shared" si="802"/>
        <v>-12.451424356663926</v>
      </c>
      <c r="R3204">
        <f t="shared" si="803"/>
        <v>12.725576959174948</v>
      </c>
    </row>
    <row r="3205" spans="1:18" x14ac:dyDescent="0.25">
      <c r="A3205">
        <v>3190</v>
      </c>
      <c r="B3205" s="1">
        <f t="shared" si="812"/>
        <v>63.8</v>
      </c>
      <c r="C3205" s="1">
        <f t="shared" si="799"/>
        <v>-6.3602151084622278</v>
      </c>
      <c r="D3205" s="1">
        <f t="shared" si="800"/>
        <v>130.31804331421333</v>
      </c>
      <c r="E3205" s="1">
        <f t="shared" si="804"/>
        <v>774.24474947109229</v>
      </c>
      <c r="F3205" s="1">
        <f t="shared" si="805"/>
        <v>-205423857.03061372</v>
      </c>
      <c r="G3205" s="1">
        <f t="shared" si="806"/>
        <v>121.36021510846223</v>
      </c>
      <c r="H3205" s="1">
        <f t="shared" si="807"/>
        <v>206023311.96269727</v>
      </c>
      <c r="I3205" s="1">
        <f t="shared" si="808"/>
        <v>126844.37689766962</v>
      </c>
      <c r="J3205" s="1">
        <f t="shared" si="809"/>
        <v>-15248318.982815929</v>
      </c>
      <c r="K3205" s="1"/>
      <c r="L3205" s="1">
        <f t="shared" si="801"/>
        <v>-30.697038023759706</v>
      </c>
      <c r="M3205" s="1">
        <f t="shared" si="810"/>
        <v>1.5693872421060178</v>
      </c>
      <c r="N3205" s="1">
        <f t="shared" si="813"/>
        <v>-5.1080564919306702E-2</v>
      </c>
      <c r="O3205" s="1">
        <f t="shared" si="811"/>
        <v>3.0905120890806934</v>
      </c>
      <c r="P3205" s="1">
        <f t="shared" si="814"/>
        <v>30.73712933485875</v>
      </c>
      <c r="Q3205">
        <f t="shared" si="802"/>
        <v>-22.878062617983186</v>
      </c>
      <c r="R3205">
        <f t="shared" si="803"/>
        <v>20.527186134379804</v>
      </c>
    </row>
    <row r="3206" spans="1:18" x14ac:dyDescent="0.25">
      <c r="A3206">
        <v>3191</v>
      </c>
      <c r="B3206" s="1">
        <f t="shared" si="812"/>
        <v>63.82</v>
      </c>
      <c r="C3206" s="1">
        <f t="shared" si="799"/>
        <v>-10.621877657029106</v>
      </c>
      <c r="D3206" s="1">
        <f t="shared" si="800"/>
        <v>129.05665188576688</v>
      </c>
      <c r="E3206" s="1">
        <f t="shared" si="804"/>
        <v>519.44368092490913</v>
      </c>
      <c r="F3206" s="1">
        <f t="shared" si="805"/>
        <v>-201466372.21358073</v>
      </c>
      <c r="G3206" s="1">
        <f t="shared" si="806"/>
        <v>125.6218776570291</v>
      </c>
      <c r="H3206" s="1">
        <f t="shared" si="807"/>
        <v>201736193.95123354</v>
      </c>
      <c r="I3206" s="1">
        <f t="shared" si="808"/>
        <v>129745.90216816642</v>
      </c>
      <c r="J3206" s="1">
        <f t="shared" si="809"/>
        <v>-15062155.882147431</v>
      </c>
      <c r="K3206" s="1"/>
      <c r="L3206" s="1">
        <f t="shared" si="801"/>
        <v>-42.795769493743769</v>
      </c>
      <c r="M3206" s="1">
        <f t="shared" si="810"/>
        <v>3.057854418952104</v>
      </c>
      <c r="N3206" s="1">
        <f t="shared" si="813"/>
        <v>-7.1331032377342063E-2</v>
      </c>
      <c r="O3206" s="1">
        <f t="shared" si="811"/>
        <v>3.0702616216226581</v>
      </c>
      <c r="P3206" s="1">
        <f t="shared" si="814"/>
        <v>42.904875716043684</v>
      </c>
      <c r="Q3206">
        <f t="shared" si="802"/>
        <v>-33.761458371063028</v>
      </c>
      <c r="R3206">
        <f t="shared" si="803"/>
        <v>26.47625896663147</v>
      </c>
    </row>
    <row r="3207" spans="1:18" x14ac:dyDescent="0.25">
      <c r="A3207">
        <v>3192</v>
      </c>
      <c r="B3207" s="1">
        <f t="shared" si="812"/>
        <v>63.84</v>
      </c>
      <c r="C3207" s="1">
        <f t="shared" si="799"/>
        <v>-14.650415058496263</v>
      </c>
      <c r="D3207" s="1">
        <f t="shared" si="800"/>
        <v>127.179483161701</v>
      </c>
      <c r="E3207" s="1">
        <f t="shared" si="804"/>
        <v>140.25559866360163</v>
      </c>
      <c r="F3207" s="1">
        <f t="shared" si="805"/>
        <v>-195648214.85730729</v>
      </c>
      <c r="G3207" s="1">
        <f t="shared" si="806"/>
        <v>129.65041505849626</v>
      </c>
      <c r="H3207" s="1">
        <f t="shared" si="807"/>
        <v>195667886.49026376</v>
      </c>
      <c r="I3207" s="1">
        <f t="shared" si="808"/>
        <v>131935.40424847096</v>
      </c>
      <c r="J3207" s="1">
        <f t="shared" si="809"/>
        <v>-14807914.47597114</v>
      </c>
      <c r="K3207" s="1"/>
      <c r="L3207" s="1">
        <f t="shared" si="801"/>
        <v>-53.831678920692816</v>
      </c>
      <c r="M3207" s="1">
        <f t="shared" si="810"/>
        <v>4.8528231696620878</v>
      </c>
      <c r="N3207" s="1">
        <f t="shared" si="813"/>
        <v>-8.9905074815246136E-2</v>
      </c>
      <c r="O3207" s="1">
        <f t="shared" si="811"/>
        <v>3.0516875791847538</v>
      </c>
      <c r="P3207" s="1">
        <f t="shared" si="814"/>
        <v>54.049972693208389</v>
      </c>
      <c r="Q3207">
        <f t="shared" si="802"/>
        <v>-44.697156003809766</v>
      </c>
      <c r="R3207">
        <f t="shared" si="803"/>
        <v>30.390192386815599</v>
      </c>
    </row>
    <row r="3208" spans="1:18" x14ac:dyDescent="0.25">
      <c r="A3208">
        <v>3193</v>
      </c>
      <c r="B3208" s="1">
        <f t="shared" si="812"/>
        <v>63.86</v>
      </c>
      <c r="C3208" s="1">
        <f t="shared" si="799"/>
        <v>-18.35741042418438</v>
      </c>
      <c r="D3208" s="1">
        <f t="shared" si="800"/>
        <v>124.72773656542162</v>
      </c>
      <c r="E3208" s="1">
        <f t="shared" si="804"/>
        <v>-354.99721378483264</v>
      </c>
      <c r="F3208" s="1">
        <f t="shared" si="805"/>
        <v>-188177572.01859695</v>
      </c>
      <c r="G3208" s="1">
        <f t="shared" si="806"/>
        <v>133.35741042418437</v>
      </c>
      <c r="H3208" s="1">
        <f t="shared" si="807"/>
        <v>188303595.04039195</v>
      </c>
      <c r="I3208" s="1">
        <f t="shared" si="808"/>
        <v>133364.82873511029</v>
      </c>
      <c r="J3208" s="1">
        <f t="shared" si="809"/>
        <v>-14501813.643787142</v>
      </c>
      <c r="K3208" s="1"/>
      <c r="L3208" s="1">
        <f t="shared" si="801"/>
        <v>-63.587784080405775</v>
      </c>
      <c r="M3208" s="1">
        <f t="shared" si="810"/>
        <v>6.7932806414107176</v>
      </c>
      <c r="N3208" s="1">
        <f t="shared" si="813"/>
        <v>-0.10642942948517728</v>
      </c>
      <c r="O3208" s="1">
        <f t="shared" si="811"/>
        <v>3.035163224514823</v>
      </c>
      <c r="P3208" s="1">
        <f t="shared" si="814"/>
        <v>63.949628193831366</v>
      </c>
      <c r="Q3208">
        <f t="shared" si="802"/>
        <v>-55.268321652492013</v>
      </c>
      <c r="R3208">
        <f t="shared" si="803"/>
        <v>32.170911828015598</v>
      </c>
    </row>
    <row r="3209" spans="1:18" x14ac:dyDescent="0.25">
      <c r="A3209">
        <v>3194</v>
      </c>
      <c r="B3209" s="1">
        <f t="shared" si="812"/>
        <v>63.88</v>
      </c>
      <c r="C3209" s="1">
        <f t="shared" si="799"/>
        <v>-21.661503954275197</v>
      </c>
      <c r="D3209" s="1">
        <f t="shared" si="800"/>
        <v>121.75522214862852</v>
      </c>
      <c r="E3209" s="1">
        <f t="shared" si="804"/>
        <v>-955.44512597703942</v>
      </c>
      <c r="F3209" s="1">
        <f t="shared" si="805"/>
        <v>-179315145.5211069</v>
      </c>
      <c r="G3209" s="1">
        <f t="shared" si="806"/>
        <v>136.66150395427519</v>
      </c>
      <c r="H3209" s="1">
        <f t="shared" si="807"/>
        <v>180228020.90986019</v>
      </c>
      <c r="I3209" s="1">
        <f t="shared" si="808"/>
        <v>134002.80313402502</v>
      </c>
      <c r="J3209" s="1">
        <f t="shared" si="809"/>
        <v>-14160677.662272146</v>
      </c>
      <c r="K3209" s="1"/>
      <c r="L3209" s="1">
        <f t="shared" si="801"/>
        <v>-71.899376568491121</v>
      </c>
      <c r="M3209" s="1">
        <f t="shared" si="810"/>
        <v>8.713360467738255</v>
      </c>
      <c r="N3209" s="1">
        <f t="shared" si="813"/>
        <v>-0.1206001545341143</v>
      </c>
      <c r="O3209" s="1">
        <f t="shared" si="811"/>
        <v>3.0209924994658857</v>
      </c>
      <c r="P3209" s="1">
        <f t="shared" si="814"/>
        <v>72.425430627497363</v>
      </c>
      <c r="Q3209">
        <f t="shared" si="802"/>
        <v>-65.062814974086223</v>
      </c>
      <c r="R3209">
        <f t="shared" si="803"/>
        <v>31.816239709089682</v>
      </c>
    </row>
    <row r="3210" spans="1:18" x14ac:dyDescent="0.25">
      <c r="A3210">
        <v>3195</v>
      </c>
      <c r="B3210" s="1">
        <f t="shared" si="812"/>
        <v>63.9</v>
      </c>
      <c r="C3210" s="1">
        <f t="shared" si="799"/>
        <v>-24.490178593388961</v>
      </c>
      <c r="D3210" s="1">
        <f t="shared" si="800"/>
        <v>118.32717958768573</v>
      </c>
      <c r="E3210" s="1">
        <f t="shared" si="804"/>
        <v>-1647.9097232874828</v>
      </c>
      <c r="F3210" s="1">
        <f t="shared" si="805"/>
        <v>-169359984.00731811</v>
      </c>
      <c r="G3210" s="1">
        <f t="shared" si="806"/>
        <v>139.49017859338898</v>
      </c>
      <c r="H3210" s="1">
        <f t="shared" si="807"/>
        <v>172075590.46342355</v>
      </c>
      <c r="I3210" s="1">
        <f t="shared" si="808"/>
        <v>133835.32541276794</v>
      </c>
      <c r="J3210" s="1">
        <f t="shared" si="809"/>
        <v>-13800684.601270931</v>
      </c>
      <c r="K3210" s="1"/>
      <c r="L3210" s="1">
        <f t="shared" si="801"/>
        <v>-78.658258717838535</v>
      </c>
      <c r="M3210" s="1">
        <f t="shared" si="810"/>
        <v>10.459334454748671</v>
      </c>
      <c r="N3210" s="1">
        <f t="shared" si="813"/>
        <v>-0.13219634971611363</v>
      </c>
      <c r="O3210" s="1">
        <f t="shared" si="811"/>
        <v>3.0093963042838863</v>
      </c>
      <c r="P3210" s="1">
        <f t="shared" si="814"/>
        <v>79.350610216675179</v>
      </c>
      <c r="Q3210">
        <f t="shared" si="802"/>
        <v>-73.692662508601444</v>
      </c>
      <c r="R3210">
        <f t="shared" si="803"/>
        <v>29.426362910697641</v>
      </c>
    </row>
    <row r="3211" spans="1:18" x14ac:dyDescent="0.25">
      <c r="A3211">
        <v>3196</v>
      </c>
      <c r="B3211" s="1">
        <f t="shared" si="812"/>
        <v>63.92</v>
      </c>
      <c r="C3211" s="1">
        <f t="shared" si="799"/>
        <v>-26.781351608830764</v>
      </c>
      <c r="D3211" s="1">
        <f t="shared" si="800"/>
        <v>114.51884632667218</v>
      </c>
      <c r="E3211" s="1">
        <f t="shared" si="804"/>
        <v>-2417.1930420122189</v>
      </c>
      <c r="F3211" s="1">
        <f t="shared" si="805"/>
        <v>-158633792.31964672</v>
      </c>
      <c r="G3211" s="1">
        <f t="shared" si="806"/>
        <v>141.78135160883076</v>
      </c>
      <c r="H3211" s="1">
        <f t="shared" si="807"/>
        <v>164476614.521999</v>
      </c>
      <c r="I3211" s="1">
        <f t="shared" si="808"/>
        <v>132866.07131207542</v>
      </c>
      <c r="J3211" s="1">
        <f t="shared" si="809"/>
        <v>-13436252.457256414</v>
      </c>
      <c r="K3211" s="1"/>
      <c r="L3211" s="1">
        <f t="shared" si="801"/>
        <v>-83.811186737168157</v>
      </c>
      <c r="M3211" s="1">
        <f t="shared" si="810"/>
        <v>11.90367526080945</v>
      </c>
      <c r="N3211" s="1">
        <f t="shared" si="813"/>
        <v>-0.14108603820319937</v>
      </c>
      <c r="O3211" s="1">
        <f t="shared" si="811"/>
        <v>3.0005066157968008</v>
      </c>
      <c r="P3211" s="1">
        <f t="shared" si="814"/>
        <v>84.652303613116629</v>
      </c>
      <c r="Q3211">
        <f t="shared" si="802"/>
        <v>-80.813574792851583</v>
      </c>
      <c r="R3211">
        <f t="shared" si="803"/>
        <v>25.202750568290398</v>
      </c>
    </row>
    <row r="3212" spans="1:18" x14ac:dyDescent="0.25">
      <c r="A3212">
        <v>3197</v>
      </c>
      <c r="B3212" s="1">
        <f t="shared" si="812"/>
        <v>63.94</v>
      </c>
      <c r="C3212" s="1">
        <f t="shared" si="799"/>
        <v>-28.484737160041849</v>
      </c>
      <c r="D3212" s="1">
        <f t="shared" si="800"/>
        <v>110.41380629306398</v>
      </c>
      <c r="E3212" s="1">
        <f t="shared" si="804"/>
        <v>-3246.4111288010754</v>
      </c>
      <c r="F3212" s="1">
        <f t="shared" si="805"/>
        <v>-147464859.46899879</v>
      </c>
      <c r="G3212" s="1">
        <f t="shared" si="806"/>
        <v>143.48473716004185</v>
      </c>
      <c r="H3212" s="1">
        <f t="shared" si="807"/>
        <v>158004044.68620226</v>
      </c>
      <c r="I3212" s="1">
        <f t="shared" si="808"/>
        <v>131116.31367203419</v>
      </c>
      <c r="J3212" s="1">
        <f t="shared" si="809"/>
        <v>-13079153.720630303</v>
      </c>
      <c r="K3212" s="1"/>
      <c r="L3212" s="1">
        <f t="shared" si="801"/>
        <v>-87.352490635538274</v>
      </c>
      <c r="M3212" s="1">
        <f t="shared" si="810"/>
        <v>12.953923165462641</v>
      </c>
      <c r="N3212" s="1">
        <f t="shared" si="813"/>
        <v>-0.14722188863945121</v>
      </c>
      <c r="O3212" s="1">
        <f t="shared" si="811"/>
        <v>2.9943707653605487</v>
      </c>
      <c r="P3212" s="1">
        <f t="shared" si="814"/>
        <v>88.307767187312081</v>
      </c>
      <c r="Q3212">
        <f t="shared" si="802"/>
        <v>-86.14174468675813</v>
      </c>
      <c r="R3212">
        <f t="shared" si="803"/>
        <v>19.438661680524426</v>
      </c>
    </row>
    <row r="3213" spans="1:18" x14ac:dyDescent="0.25">
      <c r="A3213">
        <v>3198</v>
      </c>
      <c r="B3213" s="1">
        <f t="shared" si="812"/>
        <v>63.96</v>
      </c>
      <c r="C3213" s="1">
        <f t="shared" si="799"/>
        <v>-29.562949954139835</v>
      </c>
      <c r="D3213" s="1">
        <f t="shared" si="800"/>
        <v>106.10215542776027</v>
      </c>
      <c r="E3213" s="1">
        <f t="shared" si="804"/>
        <v>-4117.3646035924266</v>
      </c>
      <c r="F3213" s="1">
        <f t="shared" si="805"/>
        <v>-136172744.70609516</v>
      </c>
      <c r="G3213" s="1">
        <f t="shared" si="806"/>
        <v>144.56294995413984</v>
      </c>
      <c r="H3213" s="1">
        <f t="shared" si="807"/>
        <v>153125435.98501098</v>
      </c>
      <c r="I3213" s="1">
        <f t="shared" si="808"/>
        <v>128624.45554343895</v>
      </c>
      <c r="J3213" s="1">
        <f t="shared" si="809"/>
        <v>-12737927.488031587</v>
      </c>
      <c r="K3213" s="1"/>
      <c r="L3213" s="1">
        <f t="shared" si="801"/>
        <v>-89.312376742686567</v>
      </c>
      <c r="M3213" s="1">
        <f t="shared" si="810"/>
        <v>13.555571700245991</v>
      </c>
      <c r="N3213" s="1">
        <f t="shared" si="813"/>
        <v>-0.15062746790228354</v>
      </c>
      <c r="O3213" s="1">
        <f t="shared" si="811"/>
        <v>2.9909651860977164</v>
      </c>
      <c r="P3213" s="1">
        <f t="shared" si="814"/>
        <v>90.335232127603959</v>
      </c>
      <c r="Q3213">
        <f t="shared" si="802"/>
        <v>-89.46584573457568</v>
      </c>
      <c r="R3213">
        <f t="shared" si="803"/>
        <v>12.502664137902695</v>
      </c>
    </row>
    <row r="3214" spans="1:18" x14ac:dyDescent="0.25">
      <c r="A3214">
        <v>3199</v>
      </c>
      <c r="B3214" s="1">
        <f t="shared" si="812"/>
        <v>63.98</v>
      </c>
      <c r="C3214" s="1">
        <f t="shared" si="799"/>
        <v>-29.992325764858524</v>
      </c>
      <c r="D3214" s="1">
        <f t="shared" si="800"/>
        <v>101.67852429183016</v>
      </c>
      <c r="E3214" s="1">
        <f t="shared" si="804"/>
        <v>-5010.9380930503066</v>
      </c>
      <c r="F3214" s="1">
        <f t="shared" si="805"/>
        <v>-125054765.76697932</v>
      </c>
      <c r="G3214" s="1">
        <f t="shared" si="806"/>
        <v>144.99232576485852</v>
      </c>
      <c r="H3214" s="1">
        <f t="shared" si="807"/>
        <v>150164266.33936197</v>
      </c>
      <c r="I3214" s="1">
        <f t="shared" si="808"/>
        <v>125445.18733146861</v>
      </c>
      <c r="J3214" s="1">
        <f t="shared" si="809"/>
        <v>-12417630.791491508</v>
      </c>
      <c r="K3214" s="1"/>
      <c r="L3214" s="1">
        <f t="shared" si="801"/>
        <v>-89.743414342052191</v>
      </c>
      <c r="M3214" s="1">
        <f t="shared" si="810"/>
        <v>13.689854717535695</v>
      </c>
      <c r="N3214" s="1">
        <f t="shared" si="813"/>
        <v>-0.15137741846965394</v>
      </c>
      <c r="O3214" s="1">
        <f t="shared" si="811"/>
        <v>2.990215235530346</v>
      </c>
      <c r="P3214" s="1">
        <f t="shared" si="814"/>
        <v>90.781564978559899</v>
      </c>
      <c r="Q3214">
        <f t="shared" si="802"/>
        <v>-90.653610200414519</v>
      </c>
      <c r="R3214">
        <f t="shared" si="803"/>
        <v>4.818246318713304</v>
      </c>
    </row>
    <row r="3215" spans="1:18" x14ac:dyDescent="0.25">
      <c r="A3215">
        <v>3200</v>
      </c>
      <c r="B3215" s="1">
        <f t="shared" si="812"/>
        <v>64</v>
      </c>
      <c r="C3215" s="1">
        <f t="shared" ref="C3215:C3278" si="815">(COS($L$3*B3215))*$C$3</f>
        <v>-29.763440806473707</v>
      </c>
      <c r="D3215" s="1">
        <f t="shared" ref="D3215:D3278" si="816">($C$3*(SIN($L$3*B3215)))+$C$9</f>
        <v>97.240001148998076</v>
      </c>
      <c r="E3215" s="1">
        <f t="shared" si="804"/>
        <v>-5907.5197679023895</v>
      </c>
      <c r="F3215" s="1">
        <f t="shared" si="805"/>
        <v>-114375153.19253765</v>
      </c>
      <c r="G3215" s="1">
        <f t="shared" si="806"/>
        <v>144.76344080647371</v>
      </c>
      <c r="H3215" s="1">
        <f t="shared" si="807"/>
        <v>149273943.00069517</v>
      </c>
      <c r="I3215" s="1">
        <f t="shared" si="808"/>
        <v>121648.28647034627</v>
      </c>
      <c r="J3215" s="1">
        <f t="shared" si="809"/>
        <v>-12119939.950515818</v>
      </c>
      <c r="K3215" s="1"/>
      <c r="L3215" s="1">
        <f t="shared" ref="L3215:L3278" si="817">((((-J3215)+(SQRT((J3215*J3215)-(4*I3215*H3215))))/(2*I3215))-$C$10)*$L$6</f>
        <v>-88.70777218702591</v>
      </c>
      <c r="M3215" s="1">
        <f t="shared" si="810"/>
        <v>13.368410716738708</v>
      </c>
      <c r="N3215" s="1">
        <f t="shared" si="813"/>
        <v>-0.14957612109870938</v>
      </c>
      <c r="O3215" s="1">
        <f t="shared" si="811"/>
        <v>2.9920165329012907</v>
      </c>
      <c r="P3215" s="1">
        <f t="shared" si="814"/>
        <v>89.70943791751624</v>
      </c>
      <c r="Q3215">
        <f t="shared" ref="Q3215:Q3278" si="818">P3215*(COS(O3215+($L$4*B3215)-$O$15))</f>
        <v>-89.653867804467197</v>
      </c>
      <c r="R3215">
        <f t="shared" ref="R3215:R3278" si="819">P3215*(SIN(O3215+($L$4*B3215)-$O$15))</f>
        <v>-3.1570934696046957</v>
      </c>
    </row>
    <row r="3216" spans="1:18" x14ac:dyDescent="0.25">
      <c r="A3216">
        <v>3201</v>
      </c>
      <c r="B3216" s="1">
        <f t="shared" si="812"/>
        <v>64.02</v>
      </c>
      <c r="C3216" s="1">
        <f t="shared" si="815"/>
        <v>-28.881318563656777</v>
      </c>
      <c r="D3216" s="1">
        <f t="shared" si="816"/>
        <v>92.884001107406775</v>
      </c>
      <c r="E3216" s="1">
        <f t="shared" ref="E3216:E3279" si="820">(C3216*C3216)+($C$7*$C$7)-($C$5*$C$5)+(D3216*D3216)-($C$10*$C$10)</f>
        <v>-6787.4317763038307</v>
      </c>
      <c r="F3216" s="1">
        <f t="shared" ref="F3216:F3279" si="821">(4*(D3216*D3216))*(($C$7*$C$7)-($C$10*$C$10))</f>
        <v>-104357485.95617412</v>
      </c>
      <c r="G3216" s="1">
        <f t="shared" ref="G3216:G3279" si="822">$C$10-C3216</f>
        <v>143.88131856365678</v>
      </c>
      <c r="H3216" s="1">
        <f t="shared" ref="H3216:H3279" si="823">(E3216*E3216)-(F3216)</f>
        <v>150426716.0741531</v>
      </c>
      <c r="I3216" s="1">
        <f t="shared" ref="I3216:I3279" si="824">(4*(G3216*G3216))+(4*(D3216*D3216))</f>
        <v>117317.08597334891</v>
      </c>
      <c r="J3216" s="1">
        <f t="shared" ref="J3216:J3279" si="825">(2*E3216*2*G3216)-(8*$C$10*D3216*D3216)</f>
        <v>-11843581.183324916</v>
      </c>
      <c r="K3216" s="1"/>
      <c r="L3216" s="1">
        <f t="shared" si="817"/>
        <v>-86.267072492095721</v>
      </c>
      <c r="M3216" s="1">
        <f t="shared" ref="M3216:M3279" si="826">($C$6-(SQRT((($C$6+$C$12)*($C$6+$C$12))-(L3216*L3216))))</f>
        <v>12.626991201250746</v>
      </c>
      <c r="N3216" s="1">
        <f t="shared" si="813"/>
        <v>-0.14533885442424729</v>
      </c>
      <c r="O3216" s="1">
        <f t="shared" ref="O3216:O3279" si="827">IF(L3216&gt;=0,N3216,N3216+3.141592654)</f>
        <v>2.996253799575753</v>
      </c>
      <c r="P3216" s="1">
        <f t="shared" si="814"/>
        <v>87.186287357318761</v>
      </c>
      <c r="Q3216">
        <f t="shared" si="818"/>
        <v>-86.495824406469964</v>
      </c>
      <c r="R3216">
        <f t="shared" si="819"/>
        <v>-10.950847610942079</v>
      </c>
    </row>
    <row r="3217" spans="1:18" x14ac:dyDescent="0.25">
      <c r="A3217">
        <v>3202</v>
      </c>
      <c r="B3217" s="1">
        <f t="shared" ref="B3217:B3280" si="828">A3217/50</f>
        <v>64.040000000000006</v>
      </c>
      <c r="C3217" s="1">
        <f t="shared" si="815"/>
        <v>-27.365319537841756</v>
      </c>
      <c r="D3217" s="1">
        <f t="shared" si="816"/>
        <v>88.706128087871747</v>
      </c>
      <c r="E3217" s="1">
        <f t="shared" si="820"/>
        <v>-7631.3621262499082</v>
      </c>
      <c r="F3217" s="1">
        <f t="shared" si="821"/>
        <v>-95180728.531495735</v>
      </c>
      <c r="G3217" s="1">
        <f t="shared" si="822"/>
        <v>142.36531953784174</v>
      </c>
      <c r="H3217" s="1">
        <f t="shared" si="823"/>
        <v>153418416.43345726</v>
      </c>
      <c r="I3217" s="1">
        <f t="shared" si="824"/>
        <v>112546.64546981477</v>
      </c>
      <c r="J3217" s="1">
        <f t="shared" si="825"/>
        <v>-11585040.217964763</v>
      </c>
      <c r="K3217" s="1"/>
      <c r="L3217" s="1">
        <f t="shared" si="817"/>
        <v>-82.475776307799578</v>
      </c>
      <c r="M3217" s="1">
        <f t="shared" si="826"/>
        <v>11.519868864155342</v>
      </c>
      <c r="N3217" s="1">
        <f t="shared" si="813"/>
        <v>-0.13877794556577122</v>
      </c>
      <c r="O3217" s="1">
        <f t="shared" si="827"/>
        <v>3.0028147084342289</v>
      </c>
      <c r="P3217" s="1">
        <f t="shared" si="814"/>
        <v>83.276413564835565</v>
      </c>
      <c r="Q3217">
        <f t="shared" si="818"/>
        <v>-81.287464356719966</v>
      </c>
      <c r="R3217">
        <f t="shared" si="819"/>
        <v>-18.091688552385271</v>
      </c>
    </row>
    <row r="3218" spans="1:18" x14ac:dyDescent="0.25">
      <c r="A3218">
        <v>3203</v>
      </c>
      <c r="B3218" s="1">
        <f t="shared" si="828"/>
        <v>64.06</v>
      </c>
      <c r="C3218" s="1">
        <f t="shared" si="815"/>
        <v>-25.248716329911684</v>
      </c>
      <c r="D3218" s="1">
        <f t="shared" si="816"/>
        <v>84.798076543457839</v>
      </c>
      <c r="E3218" s="1">
        <f t="shared" si="820"/>
        <v>-8420.7885382215172</v>
      </c>
      <c r="F3218" s="1">
        <f t="shared" si="821"/>
        <v>-86978873.949046746</v>
      </c>
      <c r="G3218" s="1">
        <f t="shared" si="822"/>
        <v>140.24871632991167</v>
      </c>
      <c r="H3218" s="1">
        <f t="shared" si="823"/>
        <v>157888553.55448961</v>
      </c>
      <c r="I3218" s="1">
        <f t="shared" si="824"/>
        <v>107441.66487063267</v>
      </c>
      <c r="J3218" s="1">
        <f t="shared" si="825"/>
        <v>-11339475.814517329</v>
      </c>
      <c r="K3218" s="1"/>
      <c r="L3218" s="1">
        <f t="shared" si="817"/>
        <v>-77.378258270910223</v>
      </c>
      <c r="M3218" s="1">
        <f t="shared" si="826"/>
        <v>10.115821765843862</v>
      </c>
      <c r="N3218" s="1">
        <f t="shared" si="813"/>
        <v>-0.12999486418833672</v>
      </c>
      <c r="O3218" s="1">
        <f t="shared" si="827"/>
        <v>3.0115977898116633</v>
      </c>
      <c r="P3218" s="1">
        <f t="shared" si="814"/>
        <v>78.036688185993683</v>
      </c>
      <c r="Q3218">
        <f t="shared" si="818"/>
        <v>-74.214472924181067</v>
      </c>
      <c r="R3218">
        <f t="shared" si="819"/>
        <v>-24.123364434174633</v>
      </c>
    </row>
    <row r="3219" spans="1:18" x14ac:dyDescent="0.25">
      <c r="A3219">
        <v>3204</v>
      </c>
      <c r="B3219" s="1">
        <f t="shared" si="828"/>
        <v>64.08</v>
      </c>
      <c r="C3219" s="1">
        <f t="shared" si="815"/>
        <v>-22.577963385129735</v>
      </c>
      <c r="D3219" s="1">
        <f t="shared" si="816"/>
        <v>81.245618982622091</v>
      </c>
      <c r="E3219" s="1">
        <f t="shared" si="820"/>
        <v>-9138.3849655103386</v>
      </c>
      <c r="F3219" s="1">
        <f t="shared" si="821"/>
        <v>-79843888.904404297</v>
      </c>
      <c r="G3219" s="1">
        <f t="shared" si="822"/>
        <v>137.57796338512975</v>
      </c>
      <c r="H3219" s="1">
        <f t="shared" si="823"/>
        <v>163353968.68226969</v>
      </c>
      <c r="I3219" s="1">
        <f t="shared" si="824"/>
        <v>102114.18645227802</v>
      </c>
      <c r="J3219" s="1">
        <f t="shared" si="825"/>
        <v>-11101744.124296658</v>
      </c>
      <c r="K3219" s="1"/>
      <c r="L3219" s="1">
        <f t="shared" si="817"/>
        <v>-71.009357821457812</v>
      </c>
      <c r="M3219" s="1">
        <f t="shared" si="826"/>
        <v>8.4958613937502605</v>
      </c>
      <c r="N3219" s="1">
        <f t="shared" si="813"/>
        <v>-0.11907821182722042</v>
      </c>
      <c r="O3219" s="1">
        <f t="shared" si="827"/>
        <v>3.0225144421727799</v>
      </c>
      <c r="P3219" s="1">
        <f t="shared" si="814"/>
        <v>71.515792375094662</v>
      </c>
      <c r="Q3219">
        <f t="shared" si="818"/>
        <v>-65.540303957893471</v>
      </c>
      <c r="R3219">
        <f t="shared" si="819"/>
        <v>-28.617776226404821</v>
      </c>
    </row>
    <row r="3220" spans="1:18" x14ac:dyDescent="0.25">
      <c r="A3220">
        <v>3205</v>
      </c>
      <c r="B3220" s="1">
        <f t="shared" si="828"/>
        <v>64.099999999999994</v>
      </c>
      <c r="C3220" s="1">
        <f t="shared" si="815"/>
        <v>-19.411677427695281</v>
      </c>
      <c r="D3220" s="1">
        <f t="shared" si="816"/>
        <v>78.126723465075983</v>
      </c>
      <c r="E3220" s="1">
        <f t="shared" si="820"/>
        <v>-9768.4018600546515</v>
      </c>
      <c r="F3220" s="1">
        <f t="shared" si="821"/>
        <v>-73831382.384922743</v>
      </c>
      <c r="G3220" s="1">
        <f t="shared" si="822"/>
        <v>134.41167742769528</v>
      </c>
      <c r="H3220" s="1">
        <f t="shared" si="823"/>
        <v>169253057.28444192</v>
      </c>
      <c r="I3220" s="1">
        <f t="shared" si="824"/>
        <v>96681.135793261055</v>
      </c>
      <c r="J3220" s="1">
        <f t="shared" si="825"/>
        <v>-10867431.245028436</v>
      </c>
      <c r="K3220" s="1"/>
      <c r="L3220" s="1">
        <f t="shared" si="817"/>
        <v>-63.398158190505946</v>
      </c>
      <c r="M3220" s="1">
        <f t="shared" si="826"/>
        <v>6.7523601826998743</v>
      </c>
      <c r="N3220" s="1">
        <f t="shared" si="813"/>
        <v>-0.10610718549058529</v>
      </c>
      <c r="O3220" s="1">
        <f t="shared" si="827"/>
        <v>3.0354854685094148</v>
      </c>
      <c r="P3220" s="1">
        <f t="shared" si="814"/>
        <v>63.756731644472858</v>
      </c>
      <c r="Q3220">
        <f t="shared" si="818"/>
        <v>-55.607157161195083</v>
      </c>
      <c r="R3220">
        <f t="shared" si="819"/>
        <v>-31.18917925235413</v>
      </c>
    </row>
    <row r="3221" spans="1:18" x14ac:dyDescent="0.25">
      <c r="A3221">
        <v>3206</v>
      </c>
      <c r="B3221" s="1">
        <f t="shared" si="828"/>
        <v>64.12</v>
      </c>
      <c r="C3221" s="1">
        <f t="shared" si="815"/>
        <v>-15.819350961986526</v>
      </c>
      <c r="D3221" s="1">
        <f t="shared" si="816"/>
        <v>75.509842386883989</v>
      </c>
      <c r="E3221" s="1">
        <f t="shared" si="820"/>
        <v>-10297.011837849434</v>
      </c>
      <c r="F3221" s="1">
        <f t="shared" si="821"/>
        <v>-68968202.252044782</v>
      </c>
      <c r="G3221" s="1">
        <f t="shared" si="822"/>
        <v>130.81935096198652</v>
      </c>
      <c r="H3221" s="1">
        <f t="shared" si="823"/>
        <v>174996655.04085615</v>
      </c>
      <c r="I3221" s="1">
        <f t="shared" si="824"/>
        <v>91261.755533629854</v>
      </c>
      <c r="J3221" s="1">
        <f t="shared" si="825"/>
        <v>-10633791.015410116</v>
      </c>
      <c r="K3221" s="1"/>
      <c r="L3221" s="1">
        <f t="shared" si="817"/>
        <v>-54.57488150883875</v>
      </c>
      <c r="M3221" s="1">
        <f t="shared" si="826"/>
        <v>4.9888814448075323</v>
      </c>
      <c r="N3221" s="1">
        <f t="shared" si="813"/>
        <v>-9.1160148338160593E-2</v>
      </c>
      <c r="O3221" s="1">
        <f t="shared" si="827"/>
        <v>3.0504325056618393</v>
      </c>
      <c r="P3221" s="1">
        <f t="shared" si="814"/>
        <v>54.802432699417047</v>
      </c>
      <c r="Q3221">
        <f t="shared" si="818"/>
        <v>-44.83671412661193</v>
      </c>
      <c r="R3221">
        <f t="shared" si="819"/>
        <v>-31.511516880382203</v>
      </c>
    </row>
    <row r="3222" spans="1:18" x14ac:dyDescent="0.25">
      <c r="A3222">
        <v>3207</v>
      </c>
      <c r="B3222" s="1">
        <f t="shared" si="828"/>
        <v>64.14</v>
      </c>
      <c r="C3222" s="1">
        <f t="shared" si="815"/>
        <v>-11.879827076092411</v>
      </c>
      <c r="D3222" s="1">
        <f t="shared" si="816"/>
        <v>73.452410111914659</v>
      </c>
      <c r="E3222" s="1">
        <f t="shared" si="820"/>
        <v>-10712.61315739324</v>
      </c>
      <c r="F3222" s="1">
        <f t="shared" si="821"/>
        <v>-65261023.243906729</v>
      </c>
      <c r="G3222" s="1">
        <f t="shared" si="822"/>
        <v>126.87982707609241</v>
      </c>
      <c r="H3222" s="1">
        <f t="shared" si="823"/>
        <v>180021103.90386149</v>
      </c>
      <c r="I3222" s="1">
        <f t="shared" si="824"/>
        <v>85974.988280432066</v>
      </c>
      <c r="J3222" s="1">
        <f t="shared" si="825"/>
        <v>-10400494.046921497</v>
      </c>
      <c r="K3222" s="1"/>
      <c r="L3222" s="1">
        <f t="shared" si="817"/>
        <v>-44.58091414810778</v>
      </c>
      <c r="M3222" s="1">
        <f t="shared" si="826"/>
        <v>3.3197317696064488</v>
      </c>
      <c r="N3222" s="1">
        <f t="shared" si="813"/>
        <v>-7.4328131324400984E-2</v>
      </c>
      <c r="O3222" s="1">
        <f t="shared" si="827"/>
        <v>3.067264522675599</v>
      </c>
      <c r="P3222" s="1">
        <f t="shared" si="814"/>
        <v>44.70434570937249</v>
      </c>
      <c r="Q3222">
        <f t="shared" si="818"/>
        <v>-33.728462718762252</v>
      </c>
      <c r="R3222">
        <f t="shared" si="819"/>
        <v>-29.340574771673367</v>
      </c>
    </row>
    <row r="3223" spans="1:18" x14ac:dyDescent="0.25">
      <c r="A3223">
        <v>3208</v>
      </c>
      <c r="B3223" s="1">
        <f t="shared" si="828"/>
        <v>64.16</v>
      </c>
      <c r="C3223" s="1">
        <f t="shared" si="815"/>
        <v>-7.6795690220918909</v>
      </c>
      <c r="D3223" s="1">
        <f t="shared" si="816"/>
        <v>71.999582423093855</v>
      </c>
      <c r="E3223" s="1">
        <f t="shared" si="820"/>
        <v>-11006.08435053504</v>
      </c>
      <c r="F3223" s="1">
        <f t="shared" si="821"/>
        <v>-62704936.656632222</v>
      </c>
      <c r="G3223" s="1">
        <f t="shared" si="822"/>
        <v>122.6795690220919</v>
      </c>
      <c r="H3223" s="1">
        <f t="shared" si="823"/>
        <v>183838829.38772455</v>
      </c>
      <c r="I3223" s="1">
        <f t="shared" si="824"/>
        <v>80936.866098184386</v>
      </c>
      <c r="J3223" s="1">
        <f t="shared" si="825"/>
        <v>-10170111.41854961</v>
      </c>
      <c r="K3223" s="1"/>
      <c r="L3223" s="1">
        <f t="shared" si="817"/>
        <v>-33.481911996667201</v>
      </c>
      <c r="M3223" s="1">
        <f t="shared" si="826"/>
        <v>1.8679863855300596</v>
      </c>
      <c r="N3223" s="1">
        <f t="shared" si="813"/>
        <v>-5.573313385030336E-2</v>
      </c>
      <c r="O3223" s="1">
        <f t="shared" si="827"/>
        <v>3.0858595201496968</v>
      </c>
      <c r="P3223" s="1">
        <f t="shared" si="814"/>
        <v>33.533979842677383</v>
      </c>
      <c r="Q3223">
        <f t="shared" si="818"/>
        <v>-22.852305898826199</v>
      </c>
      <c r="R3223">
        <f t="shared" si="819"/>
        <v>-24.541799428639422</v>
      </c>
    </row>
    <row r="3224" spans="1:18" x14ac:dyDescent="0.25">
      <c r="A3224">
        <v>3209</v>
      </c>
      <c r="B3224" s="1">
        <f t="shared" si="828"/>
        <v>64.180000000000007</v>
      </c>
      <c r="C3224" s="1">
        <f t="shared" si="815"/>
        <v>-3.3107625517182084</v>
      </c>
      <c r="D3224" s="1">
        <f t="shared" si="816"/>
        <v>71.183245459538355</v>
      </c>
      <c r="E3224" s="1">
        <f t="shared" si="820"/>
        <v>-11170.984417173253</v>
      </c>
      <c r="F3224" s="1">
        <f t="shared" si="821"/>
        <v>-61291090.435513325</v>
      </c>
      <c r="G3224" s="1">
        <f t="shared" si="822"/>
        <v>118.31076255171821</v>
      </c>
      <c r="H3224" s="1">
        <f t="shared" si="823"/>
        <v>186081983.28424096</v>
      </c>
      <c r="I3224" s="1">
        <f t="shared" si="824"/>
        <v>76257.963878887735</v>
      </c>
      <c r="J3224" s="1">
        <f t="shared" si="825"/>
        <v>-9948280.8188171722</v>
      </c>
      <c r="K3224" s="1"/>
      <c r="L3224" s="1">
        <f t="shared" si="817"/>
        <v>-21.383507518392825</v>
      </c>
      <c r="M3224" s="1">
        <f t="shared" si="826"/>
        <v>0.76051957443900164</v>
      </c>
      <c r="N3224" s="1">
        <f t="shared" si="813"/>
        <v>-3.5550722984762716E-2</v>
      </c>
      <c r="O3224" s="1">
        <f t="shared" si="827"/>
        <v>3.1060419310152372</v>
      </c>
      <c r="P3224" s="1">
        <f t="shared" si="814"/>
        <v>21.397027452715655</v>
      </c>
      <c r="Q3224">
        <f t="shared" si="818"/>
        <v>-12.831085147280531</v>
      </c>
      <c r="R3224">
        <f t="shared" si="819"/>
        <v>-17.122968135095746</v>
      </c>
    </row>
    <row r="3225" spans="1:18" x14ac:dyDescent="0.25">
      <c r="A3225">
        <v>3210</v>
      </c>
      <c r="B3225" s="1">
        <f t="shared" si="828"/>
        <v>64.2</v>
      </c>
      <c r="C3225" s="1">
        <f t="shared" si="815"/>
        <v>1.1307073433111516</v>
      </c>
      <c r="D3225" s="1">
        <f t="shared" si="816"/>
        <v>71.021315891057156</v>
      </c>
      <c r="E3225" s="1">
        <f t="shared" si="820"/>
        <v>-11203.694190006456</v>
      </c>
      <c r="F3225" s="1">
        <f t="shared" si="821"/>
        <v>-61012554.352614075</v>
      </c>
      <c r="G3225" s="1">
        <f t="shared" si="822"/>
        <v>113.86929265668884</v>
      </c>
      <c r="H3225" s="1">
        <f t="shared" si="823"/>
        <v>186535317.85579848</v>
      </c>
      <c r="I3225" s="1">
        <f t="shared" si="824"/>
        <v>72040.972484127924</v>
      </c>
      <c r="J3225" s="1">
        <f t="shared" si="825"/>
        <v>-9743532.0562570989</v>
      </c>
      <c r="K3225" s="1"/>
      <c r="L3225" s="1">
        <f t="shared" si="817"/>
        <v>-8.4482108976917374</v>
      </c>
      <c r="M3225" s="1">
        <f t="shared" si="826"/>
        <v>0.11858194194155658</v>
      </c>
      <c r="N3225" s="1">
        <f t="shared" si="813"/>
        <v>-1.4035416098724683E-2</v>
      </c>
      <c r="O3225" s="1">
        <f t="shared" si="827"/>
        <v>3.1275572379012755</v>
      </c>
      <c r="P3225" s="1">
        <f t="shared" si="814"/>
        <v>8.4490430848015006</v>
      </c>
      <c r="Q3225">
        <f t="shared" si="818"/>
        <v>-4.3081830824468765</v>
      </c>
      <c r="R3225">
        <f t="shared" si="819"/>
        <v>-7.2681419618049965</v>
      </c>
    </row>
    <row r="3226" spans="1:18" x14ac:dyDescent="0.25">
      <c r="A3226">
        <v>3211</v>
      </c>
      <c r="B3226" s="1">
        <f t="shared" si="828"/>
        <v>64.22</v>
      </c>
      <c r="C3226" s="1">
        <f t="shared" si="815"/>
        <v>5.5473608806087515</v>
      </c>
      <c r="D3226" s="1">
        <f t="shared" si="816"/>
        <v>71.517347689526105</v>
      </c>
      <c r="E3226" s="1">
        <f t="shared" si="820"/>
        <v>-11103.495766715727</v>
      </c>
      <c r="F3226" s="1">
        <f t="shared" si="821"/>
        <v>-61867786.424507052</v>
      </c>
      <c r="G3226" s="1">
        <f t="shared" si="822"/>
        <v>109.45263911939125</v>
      </c>
      <c r="H3226" s="1">
        <f t="shared" si="823"/>
        <v>185155404.66598111</v>
      </c>
      <c r="I3226" s="1">
        <f t="shared" si="824"/>
        <v>68378.44492297704</v>
      </c>
      <c r="J3226" s="1">
        <f t="shared" si="825"/>
        <v>-9566780.1993731</v>
      </c>
      <c r="K3226" s="1"/>
      <c r="L3226" s="1">
        <f t="shared" si="817"/>
        <v>5.0893291860129777</v>
      </c>
      <c r="M3226" s="1">
        <f t="shared" si="826"/>
        <v>4.3028443539128602E-2</v>
      </c>
      <c r="N3226" s="1">
        <f t="shared" si="813"/>
        <v>8.454438055145657E-3</v>
      </c>
      <c r="O3226" s="1">
        <f t="shared" si="827"/>
        <v>8.454438055145657E-3</v>
      </c>
      <c r="P3226" s="1">
        <f t="shared" si="814"/>
        <v>5.0895110777516654</v>
      </c>
      <c r="Q3226">
        <f t="shared" si="818"/>
        <v>2.1035286287437667</v>
      </c>
      <c r="R3226">
        <f t="shared" si="819"/>
        <v>4.6344676413383539</v>
      </c>
    </row>
    <row r="3227" spans="1:18" x14ac:dyDescent="0.25">
      <c r="A3227">
        <v>3212</v>
      </c>
      <c r="B3227" s="1">
        <f t="shared" si="828"/>
        <v>64.239999999999995</v>
      </c>
      <c r="C3227" s="1">
        <f t="shared" si="815"/>
        <v>9.8422629382647422</v>
      </c>
      <c r="D3227" s="1">
        <f t="shared" si="816"/>
        <v>72.660454127596537</v>
      </c>
      <c r="E3227" s="1">
        <f t="shared" si="820"/>
        <v>-10872.588266225499</v>
      </c>
      <c r="F3227" s="1">
        <f t="shared" si="821"/>
        <v>-63861335.121369474</v>
      </c>
      <c r="G3227" s="1">
        <f t="shared" si="822"/>
        <v>105.15773706173526</v>
      </c>
      <c r="H3227" s="1">
        <f t="shared" si="823"/>
        <v>182074510.72823387</v>
      </c>
      <c r="I3227" s="1">
        <f t="shared" si="824"/>
        <v>65350.765031894451</v>
      </c>
      <c r="J3227" s="1">
        <f t="shared" si="825"/>
        <v>-9430525.378827272</v>
      </c>
      <c r="K3227" s="1"/>
      <c r="L3227" s="1">
        <f t="shared" si="817"/>
        <v>18.913123338641057</v>
      </c>
      <c r="M3227" s="1">
        <f t="shared" si="826"/>
        <v>0.59478405730476425</v>
      </c>
      <c r="N3227" s="1">
        <f t="shared" si="813"/>
        <v>3.1437858482195095E-2</v>
      </c>
      <c r="O3227" s="1">
        <f t="shared" si="827"/>
        <v>3.1437858482195095E-2</v>
      </c>
      <c r="P3227" s="1">
        <f t="shared" si="814"/>
        <v>18.922473477256428</v>
      </c>
      <c r="Q3227">
        <f t="shared" si="818"/>
        <v>5.8912804892588149</v>
      </c>
      <c r="R3227">
        <f t="shared" si="819"/>
        <v>17.98201369964864</v>
      </c>
    </row>
    <row r="3228" spans="1:18" x14ac:dyDescent="0.25">
      <c r="A3228">
        <v>3213</v>
      </c>
      <c r="B3228" s="1">
        <f t="shared" si="828"/>
        <v>64.260000000000005</v>
      </c>
      <c r="C3228" s="1">
        <f t="shared" si="815"/>
        <v>13.92115055201897</v>
      </c>
      <c r="D3228" s="1">
        <f t="shared" si="816"/>
        <v>74.425546716667498</v>
      </c>
      <c r="E3228" s="1">
        <f t="shared" si="820"/>
        <v>-10516.039563233167</v>
      </c>
      <c r="F3228" s="1">
        <f t="shared" si="821"/>
        <v>-67001703.601289459</v>
      </c>
      <c r="G3228" s="1">
        <f t="shared" si="822"/>
        <v>101.07884944798103</v>
      </c>
      <c r="H3228" s="1">
        <f t="shared" si="823"/>
        <v>177588791.69677469</v>
      </c>
      <c r="I3228" s="1">
        <f t="shared" si="824"/>
        <v>63024.383239209885</v>
      </c>
      <c r="J3228" s="1">
        <f t="shared" si="825"/>
        <v>-9347825.7629530989</v>
      </c>
      <c r="K3228" s="1"/>
      <c r="L3228" s="1">
        <f t="shared" si="817"/>
        <v>32.628011564862632</v>
      </c>
      <c r="M3228" s="1">
        <f t="shared" si="826"/>
        <v>1.7736427696864894</v>
      </c>
      <c r="N3228" s="1">
        <f t="shared" si="813"/>
        <v>5.4306062894591479E-2</v>
      </c>
      <c r="O3228" s="1">
        <f t="shared" si="827"/>
        <v>5.4306062894591479E-2</v>
      </c>
      <c r="P3228" s="1">
        <f t="shared" si="814"/>
        <v>32.676183182117079</v>
      </c>
      <c r="Q3228">
        <f t="shared" si="818"/>
        <v>6.7232419572552189</v>
      </c>
      <c r="R3228">
        <f t="shared" si="819"/>
        <v>31.977038088845472</v>
      </c>
    </row>
    <row r="3229" spans="1:18" x14ac:dyDescent="0.25">
      <c r="A3229">
        <v>3214</v>
      </c>
      <c r="B3229" s="1">
        <f t="shared" si="828"/>
        <v>64.28</v>
      </c>
      <c r="C3229" s="1">
        <f t="shared" si="815"/>
        <v>17.694501764859464</v>
      </c>
      <c r="D3229" s="1">
        <f t="shared" si="816"/>
        <v>76.773885839999323</v>
      </c>
      <c r="E3229" s="1">
        <f t="shared" si="820"/>
        <v>-10041.675060320136</v>
      </c>
      <c r="F3229" s="1">
        <f t="shared" si="821"/>
        <v>-71296600.600188419</v>
      </c>
      <c r="G3229" s="1">
        <f t="shared" si="822"/>
        <v>97.305498235140533</v>
      </c>
      <c r="H3229" s="1">
        <f t="shared" si="823"/>
        <v>172131838.61724383</v>
      </c>
      <c r="I3229" s="1">
        <f t="shared" si="824"/>
        <v>61450.358135048744</v>
      </c>
      <c r="J3229" s="1">
        <f t="shared" si="825"/>
        <v>-9331131.9626547322</v>
      </c>
      <c r="K3229" s="1"/>
      <c r="L3229" s="1">
        <f t="shared" si="817"/>
        <v>45.777513849282023</v>
      </c>
      <c r="M3229" s="1">
        <f t="shared" si="826"/>
        <v>3.5013962624718715</v>
      </c>
      <c r="N3229" s="1">
        <f t="shared" si="813"/>
        <v>7.6338616147189453E-2</v>
      </c>
      <c r="O3229" s="1">
        <f t="shared" si="827"/>
        <v>7.6338616147189453E-2</v>
      </c>
      <c r="P3229" s="1">
        <f t="shared" si="814"/>
        <v>45.911224662472897</v>
      </c>
      <c r="Q3229">
        <f t="shared" si="818"/>
        <v>4.5242047273082502</v>
      </c>
      <c r="R3229">
        <f t="shared" si="819"/>
        <v>45.687767745792321</v>
      </c>
    </row>
    <row r="3230" spans="1:18" x14ac:dyDescent="0.25">
      <c r="A3230">
        <v>3215</v>
      </c>
      <c r="B3230" s="1">
        <f t="shared" si="828"/>
        <v>64.3</v>
      </c>
      <c r="C3230" s="1">
        <f t="shared" si="815"/>
        <v>21.079500422716553</v>
      </c>
      <c r="D3230" s="1">
        <f t="shared" si="816"/>
        <v>79.653930995879051</v>
      </c>
      <c r="E3230" s="1">
        <f t="shared" si="820"/>
        <v>-9459.9059388324313</v>
      </c>
      <c r="F3230" s="1">
        <f t="shared" si="821"/>
        <v>-76746080.554572374</v>
      </c>
      <c r="G3230" s="1">
        <f t="shared" si="822"/>
        <v>93.920499577283451</v>
      </c>
      <c r="H3230" s="1">
        <f t="shared" si="823"/>
        <v>166235900.92612946</v>
      </c>
      <c r="I3230" s="1">
        <f t="shared" si="824"/>
        <v>60663.235855771047</v>
      </c>
      <c r="J3230" s="1">
        <f t="shared" si="825"/>
        <v>-9391085.1921655722</v>
      </c>
      <c r="K3230" s="1"/>
      <c r="L3230" s="1">
        <f t="shared" si="817"/>
        <v>57.877923886613374</v>
      </c>
      <c r="M3230" s="1">
        <f t="shared" si="826"/>
        <v>5.6169505090459779</v>
      </c>
      <c r="N3230" s="1">
        <f t="shared" si="813"/>
        <v>9.6745269415776616E-2</v>
      </c>
      <c r="O3230" s="1">
        <f t="shared" si="827"/>
        <v>9.6745269415776616E-2</v>
      </c>
      <c r="P3230" s="1">
        <f t="shared" si="814"/>
        <v>58.149842703533452</v>
      </c>
      <c r="Q3230">
        <f t="shared" si="818"/>
        <v>-0.4769705837452845</v>
      </c>
      <c r="R3230">
        <f t="shared" si="819"/>
        <v>58.147886509381614</v>
      </c>
    </row>
    <row r="3231" spans="1:18" x14ac:dyDescent="0.25">
      <c r="A3231">
        <v>3216</v>
      </c>
      <c r="B3231" s="1">
        <f t="shared" si="828"/>
        <v>64.319999999999993</v>
      </c>
      <c r="C3231" s="1">
        <f t="shared" si="815"/>
        <v>24.001853793598482</v>
      </c>
      <c r="D3231" s="1">
        <f t="shared" si="816"/>
        <v>83.002471990000345</v>
      </c>
      <c r="E3231" s="1">
        <f t="shared" si="820"/>
        <v>-8783.5006580199315</v>
      </c>
      <c r="F3231" s="1">
        <f t="shared" si="821"/>
        <v>-83334307.671628773</v>
      </c>
      <c r="G3231" s="1">
        <f t="shared" si="822"/>
        <v>90.998146206401515</v>
      </c>
      <c r="H3231" s="1">
        <f t="shared" si="823"/>
        <v>160484191.48106533</v>
      </c>
      <c r="I3231" s="1">
        <f t="shared" si="824"/>
        <v>60680.291877809672</v>
      </c>
      <c r="J3231" s="1">
        <f t="shared" si="825"/>
        <v>-9535386.6362648159</v>
      </c>
      <c r="K3231" s="1"/>
      <c r="L3231" s="1">
        <f t="shared" si="817"/>
        <v>68.463417616121262</v>
      </c>
      <c r="M3231" s="1">
        <f t="shared" si="826"/>
        <v>7.88950812309605</v>
      </c>
      <c r="N3231" s="1">
        <f t="shared" si="813"/>
        <v>0.11473077234539353</v>
      </c>
      <c r="O3231" s="1">
        <f t="shared" si="827"/>
        <v>0.11473077234539353</v>
      </c>
      <c r="P3231" s="1">
        <f t="shared" si="814"/>
        <v>68.916499404016605</v>
      </c>
      <c r="Q3231">
        <f t="shared" si="818"/>
        <v>-7.749537455172808</v>
      </c>
      <c r="R3231">
        <f t="shared" si="819"/>
        <v>68.479402445806244</v>
      </c>
    </row>
    <row r="3232" spans="1:18" x14ac:dyDescent="0.25">
      <c r="A3232">
        <v>3217</v>
      </c>
      <c r="B3232" s="1">
        <f t="shared" si="828"/>
        <v>64.34</v>
      </c>
      <c r="C3232" s="1">
        <f t="shared" si="815"/>
        <v>26.397423117723577</v>
      </c>
      <c r="D3232" s="1">
        <f t="shared" si="816"/>
        <v>86.746016250048797</v>
      </c>
      <c r="E3232" s="1">
        <f t="shared" si="820"/>
        <v>-8027.304717490143</v>
      </c>
      <c r="F3232" s="1">
        <f t="shared" si="821"/>
        <v>-91020843.671229109</v>
      </c>
      <c r="G3232" s="1">
        <f t="shared" si="822"/>
        <v>88.602576882276423</v>
      </c>
      <c r="H3232" s="1">
        <f t="shared" si="823"/>
        <v>155458464.6986686</v>
      </c>
      <c r="I3232" s="1">
        <f t="shared" si="824"/>
        <v>61501.151861733742</v>
      </c>
      <c r="J3232" s="1">
        <f t="shared" si="825"/>
        <v>-9767841.161988955</v>
      </c>
      <c r="K3232" s="1"/>
      <c r="L3232" s="1">
        <f t="shared" si="817"/>
        <v>77.131825631387841</v>
      </c>
      <c r="M3232" s="1">
        <f t="shared" si="826"/>
        <v>10.050379833949307</v>
      </c>
      <c r="N3232" s="1">
        <f t="shared" si="813"/>
        <v>0.12957131948284872</v>
      </c>
      <c r="O3232" s="1">
        <f t="shared" si="827"/>
        <v>0.12957131948284872</v>
      </c>
      <c r="P3232" s="1">
        <f t="shared" si="814"/>
        <v>77.783858608566547</v>
      </c>
      <c r="Q3232">
        <f t="shared" si="818"/>
        <v>-16.520932074464799</v>
      </c>
      <c r="R3232">
        <f t="shared" si="819"/>
        <v>76.009127500770532</v>
      </c>
    </row>
    <row r="3233" spans="1:18" x14ac:dyDescent="0.25">
      <c r="A3233">
        <v>3218</v>
      </c>
      <c r="B3233" s="1">
        <f t="shared" si="828"/>
        <v>64.36</v>
      </c>
      <c r="C3233" s="1">
        <f t="shared" si="815"/>
        <v>28.213631301932814</v>
      </c>
      <c r="D3233" s="1">
        <f t="shared" si="816"/>
        <v>90.802401814221298</v>
      </c>
      <c r="E3233" s="1">
        <f t="shared" si="820"/>
        <v>-7207.9148335272985</v>
      </c>
      <c r="F3233" s="1">
        <f t="shared" si="821"/>
        <v>-99732441.415597796</v>
      </c>
      <c r="G3233" s="1">
        <f t="shared" si="822"/>
        <v>86.786368698067179</v>
      </c>
      <c r="H3233" s="1">
        <f t="shared" si="823"/>
        <v>151686477.66298068</v>
      </c>
      <c r="I3233" s="1">
        <f t="shared" si="824"/>
        <v>63107.799868112619</v>
      </c>
      <c r="J3233" s="1">
        <f t="shared" si="825"/>
        <v>-10087665.098359866</v>
      </c>
      <c r="K3233" s="1"/>
      <c r="L3233" s="1">
        <f t="shared" si="817"/>
        <v>83.579597971782334</v>
      </c>
      <c r="M3233" s="1">
        <f t="shared" si="826"/>
        <v>11.836636478831849</v>
      </c>
      <c r="N3233" s="1">
        <f t="shared" si="813"/>
        <v>0.14068554555654636</v>
      </c>
      <c r="O3233" s="1">
        <f t="shared" si="827"/>
        <v>0.14068554555654636</v>
      </c>
      <c r="P3233" s="1">
        <f t="shared" si="814"/>
        <v>84.413595825890368</v>
      </c>
      <c r="Q3233">
        <f t="shared" si="818"/>
        <v>-25.882769509562287</v>
      </c>
      <c r="R3233">
        <f t="shared" si="819"/>
        <v>80.34760359072105</v>
      </c>
    </row>
    <row r="3234" spans="1:18" x14ac:dyDescent="0.25">
      <c r="A3234">
        <v>3219</v>
      </c>
      <c r="B3234" s="1">
        <f t="shared" si="828"/>
        <v>64.38</v>
      </c>
      <c r="C3234" s="1">
        <f t="shared" si="815"/>
        <v>29.410616862807331</v>
      </c>
      <c r="D3234" s="1">
        <f t="shared" si="816"/>
        <v>95.082600592392538</v>
      </c>
      <c r="E3234" s="1">
        <f t="shared" si="820"/>
        <v>-6343.3146803367072</v>
      </c>
      <c r="F3234" s="1">
        <f t="shared" si="821"/>
        <v>-109356318.51474895</v>
      </c>
      <c r="G3234" s="1">
        <f t="shared" si="822"/>
        <v>85.589383137192669</v>
      </c>
      <c r="H3234" s="1">
        <f t="shared" si="823"/>
        <v>149593959.64852414</v>
      </c>
      <c r="I3234" s="1">
        <f t="shared" si="824"/>
        <v>65464.973764870425</v>
      </c>
      <c r="J3234" s="1">
        <f t="shared" si="825"/>
        <v>-10489126.42271992</v>
      </c>
      <c r="K3234" s="1"/>
      <c r="L3234" s="1">
        <f t="shared" si="817"/>
        <v>87.618586707517423</v>
      </c>
      <c r="M3234" s="1">
        <f t="shared" si="826"/>
        <v>13.03475337572894</v>
      </c>
      <c r="N3234" s="1">
        <f t="shared" si="813"/>
        <v>0.14768385187213925</v>
      </c>
      <c r="O3234" s="1">
        <f t="shared" si="827"/>
        <v>0.14768385187213925</v>
      </c>
      <c r="P3234" s="1">
        <f t="shared" si="814"/>
        <v>88.582851230860854</v>
      </c>
      <c r="Q3234">
        <f t="shared" si="818"/>
        <v>-34.914311246616876</v>
      </c>
      <c r="R3234">
        <f t="shared" si="819"/>
        <v>81.411991760201943</v>
      </c>
    </row>
    <row r="3235" spans="1:18" x14ac:dyDescent="0.25">
      <c r="A3235">
        <v>3220</v>
      </c>
      <c r="B3235" s="1">
        <f t="shared" si="828"/>
        <v>64.400000000000006</v>
      </c>
      <c r="C3235" s="1">
        <f t="shared" si="815"/>
        <v>29.962108792154833</v>
      </c>
      <c r="D3235" s="1">
        <f t="shared" si="816"/>
        <v>99.492672322592696</v>
      </c>
      <c r="E3235" s="1">
        <f t="shared" si="820"/>
        <v>-5452.4801908362751</v>
      </c>
      <c r="F3235" s="1">
        <f t="shared" si="821"/>
        <v>-119735786.16789515</v>
      </c>
      <c r="G3235" s="1">
        <f t="shared" si="822"/>
        <v>85.037891207845163</v>
      </c>
      <c r="H3235" s="1">
        <f t="shared" si="823"/>
        <v>149465326.39935714</v>
      </c>
      <c r="I3235" s="1">
        <f t="shared" si="824"/>
        <v>68520.939147872443</v>
      </c>
      <c r="J3235" s="1">
        <f t="shared" si="825"/>
        <v>-10961558.167344602</v>
      </c>
      <c r="K3235" s="1"/>
      <c r="L3235" s="1">
        <f t="shared" si="817"/>
        <v>89.174284717898047</v>
      </c>
      <c r="M3235" s="1">
        <f t="shared" si="826"/>
        <v>13.512701245687651</v>
      </c>
      <c r="N3235" s="1">
        <f t="shared" si="813"/>
        <v>0.15038727934486928</v>
      </c>
      <c r="O3235" s="1">
        <f t="shared" si="827"/>
        <v>0.15038727934486928</v>
      </c>
      <c r="P3235" s="1">
        <f t="shared" si="814"/>
        <v>90.192273227277923</v>
      </c>
      <c r="Q3235">
        <f t="shared" si="818"/>
        <v>-42.791565514839711</v>
      </c>
      <c r="R3235">
        <f t="shared" si="819"/>
        <v>79.394760977618262</v>
      </c>
    </row>
    <row r="3236" spans="1:18" x14ac:dyDescent="0.25">
      <c r="A3236">
        <v>3221</v>
      </c>
      <c r="B3236" s="1">
        <f t="shared" si="828"/>
        <v>64.42</v>
      </c>
      <c r="C3236" s="1">
        <f t="shared" si="815"/>
        <v>29.856003143637494</v>
      </c>
      <c r="D3236" s="1">
        <f t="shared" si="816"/>
        <v>103.93582633803638</v>
      </c>
      <c r="E3236" s="1">
        <f t="shared" si="820"/>
        <v>-4554.9630797166519</v>
      </c>
      <c r="F3236" s="1">
        <f t="shared" si="821"/>
        <v>-130668926.93451624</v>
      </c>
      <c r="G3236" s="1">
        <f t="shared" si="822"/>
        <v>85.143996856362506</v>
      </c>
      <c r="H3236" s="1">
        <f t="shared" si="823"/>
        <v>151416615.59209806</v>
      </c>
      <c r="I3236" s="1">
        <f t="shared" si="824"/>
        <v>72208.624788986897</v>
      </c>
      <c r="J3236" s="1">
        <f t="shared" si="825"/>
        <v>-11489754.565405788</v>
      </c>
      <c r="K3236" s="1"/>
      <c r="L3236" s="1">
        <f t="shared" si="817"/>
        <v>88.271028422057711</v>
      </c>
      <c r="M3236" s="1">
        <f t="shared" si="826"/>
        <v>13.234078561563706</v>
      </c>
      <c r="N3236" s="1">
        <f t="shared" si="813"/>
        <v>0.14881709160525991</v>
      </c>
      <c r="O3236" s="1">
        <f t="shared" si="827"/>
        <v>0.14881709160525991</v>
      </c>
      <c r="P3236" s="1">
        <f t="shared" si="814"/>
        <v>89.257578356469878</v>
      </c>
      <c r="Q3236">
        <f t="shared" si="818"/>
        <v>-48.860435098807329</v>
      </c>
      <c r="R3236">
        <f t="shared" si="819"/>
        <v>74.69654058935123</v>
      </c>
    </row>
    <row r="3237" spans="1:18" x14ac:dyDescent="0.25">
      <c r="A3237">
        <v>3222</v>
      </c>
      <c r="B3237" s="1">
        <f t="shared" si="828"/>
        <v>64.44</v>
      </c>
      <c r="C3237" s="1">
        <f t="shared" si="815"/>
        <v>29.09462868583314</v>
      </c>
      <c r="D3237" s="1">
        <f t="shared" si="816"/>
        <v>108.3145458938676</v>
      </c>
      <c r="E3237" s="1">
        <f t="shared" si="820"/>
        <v>-3670.4617294387426</v>
      </c>
      <c r="F3237" s="1">
        <f t="shared" si="821"/>
        <v>-141910766.14814773</v>
      </c>
      <c r="G3237" s="1">
        <f t="shared" si="822"/>
        <v>85.905371314166857</v>
      </c>
      <c r="H3237" s="1">
        <f t="shared" si="823"/>
        <v>155383055.45542216</v>
      </c>
      <c r="I3237" s="1">
        <f t="shared" si="824"/>
        <v>76447.094691278529</v>
      </c>
      <c r="J3237" s="1">
        <f t="shared" si="825"/>
        <v>-12054727.095066668</v>
      </c>
      <c r="K3237" s="1"/>
      <c r="L3237" s="1">
        <f t="shared" si="817"/>
        <v>85.011778680988897</v>
      </c>
      <c r="M3237" s="1">
        <f t="shared" si="826"/>
        <v>12.254441617720204</v>
      </c>
      <c r="N3237" s="1">
        <f t="shared" si="813"/>
        <v>0.14316375228256764</v>
      </c>
      <c r="O3237" s="1">
        <f t="shared" si="827"/>
        <v>0.14316375228256764</v>
      </c>
      <c r="P3237" s="1">
        <f t="shared" si="814"/>
        <v>85.890475920602228</v>
      </c>
      <c r="Q3237">
        <f t="shared" si="818"/>
        <v>-52.668405043324285</v>
      </c>
      <c r="R3237">
        <f t="shared" si="819"/>
        <v>67.846981981956162</v>
      </c>
    </row>
    <row r="3238" spans="1:18" x14ac:dyDescent="0.25">
      <c r="A3238">
        <v>3223</v>
      </c>
      <c r="B3238" s="1">
        <f t="shared" si="828"/>
        <v>64.459999999999994</v>
      </c>
      <c r="C3238" s="1">
        <f t="shared" si="815"/>
        <v>27.694695791258283</v>
      </c>
      <c r="D3238" s="1">
        <f t="shared" si="816"/>
        <v>112.5327284295461</v>
      </c>
      <c r="E3238" s="1">
        <f t="shared" si="820"/>
        <v>-2818.3888572316882</v>
      </c>
      <c r="F3238" s="1">
        <f t="shared" si="821"/>
        <v>-153179086.65048426</v>
      </c>
      <c r="G3238" s="1">
        <f t="shared" si="822"/>
        <v>87.305304208741717</v>
      </c>
      <c r="H3238" s="1">
        <f t="shared" si="823"/>
        <v>161122402.401052</v>
      </c>
      <c r="I3238" s="1">
        <f t="shared" si="824"/>
        <v>81143.32444311562</v>
      </c>
      <c r="J3238" s="1">
        <f t="shared" si="825"/>
        <v>-12634766.956610696</v>
      </c>
      <c r="K3238" s="1"/>
      <c r="L3238" s="1">
        <f t="shared" si="817"/>
        <v>79.558685569313582</v>
      </c>
      <c r="M3238" s="1">
        <f t="shared" si="826"/>
        <v>10.704606391208642</v>
      </c>
      <c r="N3238" s="1">
        <f t="shared" si="813"/>
        <v>0.13374657394200959</v>
      </c>
      <c r="O3238" s="1">
        <f t="shared" si="827"/>
        <v>0.13374657394200959</v>
      </c>
      <c r="P3238" s="1">
        <f t="shared" si="814"/>
        <v>80.275606802487701</v>
      </c>
      <c r="Q3238">
        <f t="shared" si="818"/>
        <v>-53.962195709840039</v>
      </c>
      <c r="R3238">
        <f t="shared" si="819"/>
        <v>59.432772791453459</v>
      </c>
    </row>
    <row r="3239" spans="1:18" x14ac:dyDescent="0.25">
      <c r="A3239">
        <v>3224</v>
      </c>
      <c r="B3239" s="1">
        <f t="shared" si="828"/>
        <v>64.48</v>
      </c>
      <c r="C3239" s="1">
        <f t="shared" si="815"/>
        <v>25.686929683127509</v>
      </c>
      <c r="D3239" s="1">
        <f t="shared" si="816"/>
        <v>116.49779479326213</v>
      </c>
      <c r="E3239" s="1">
        <f t="shared" si="820"/>
        <v>-2017.4454517610502</v>
      </c>
      <c r="F3239" s="1">
        <f t="shared" si="821"/>
        <v>-164163720.97471869</v>
      </c>
      <c r="G3239" s="1">
        <f t="shared" si="822"/>
        <v>89.313070316872484</v>
      </c>
      <c r="H3239" s="1">
        <f t="shared" si="823"/>
        <v>168233807.12555003</v>
      </c>
      <c r="I3239" s="1">
        <f t="shared" si="824"/>
        <v>86194.242884478488</v>
      </c>
      <c r="J3239" s="1">
        <f t="shared" si="825"/>
        <v>-13206734.286331929</v>
      </c>
      <c r="K3239" s="1"/>
      <c r="L3239" s="1">
        <f t="shared" si="817"/>
        <v>72.117696077894692</v>
      </c>
      <c r="M3239" s="1">
        <f t="shared" si="826"/>
        <v>8.767151209148949</v>
      </c>
      <c r="N3239" s="1">
        <f t="shared" si="813"/>
        <v>0.12097365704962112</v>
      </c>
      <c r="O3239" s="1">
        <f t="shared" si="827"/>
        <v>0.12097365704962112</v>
      </c>
      <c r="P3239" s="1">
        <f t="shared" si="814"/>
        <v>72.648640922646791</v>
      </c>
      <c r="Q3239">
        <f t="shared" si="818"/>
        <v>-52.664419265067288</v>
      </c>
      <c r="R3239">
        <f t="shared" si="819"/>
        <v>50.042821377105412</v>
      </c>
    </row>
    <row r="3240" spans="1:18" x14ac:dyDescent="0.25">
      <c r="A3240">
        <v>3225</v>
      </c>
      <c r="B3240" s="1">
        <f t="shared" si="828"/>
        <v>64.5</v>
      </c>
      <c r="C3240" s="1">
        <f t="shared" si="815"/>
        <v>23.115396089218194</v>
      </c>
      <c r="D3240" s="1">
        <f t="shared" si="816"/>
        <v>120.12272113582574</v>
      </c>
      <c r="E3240" s="1">
        <f t="shared" si="820"/>
        <v>-1285.2103305632008</v>
      </c>
      <c r="F3240" s="1">
        <f t="shared" si="821"/>
        <v>-174538846.53767949</v>
      </c>
      <c r="G3240" s="1">
        <f t="shared" si="822"/>
        <v>91.884603910781806</v>
      </c>
      <c r="H3240" s="1">
        <f t="shared" si="823"/>
        <v>176190612.13146585</v>
      </c>
      <c r="I3240" s="1">
        <f t="shared" si="824"/>
        <v>91488.994275666453</v>
      </c>
      <c r="J3240" s="1">
        <f t="shared" si="825"/>
        <v>-13747474.851092707</v>
      </c>
      <c r="K3240" s="1"/>
      <c r="L3240" s="1">
        <f t="shared" si="817"/>
        <v>62.927816868307168</v>
      </c>
      <c r="M3240" s="1">
        <f t="shared" si="826"/>
        <v>6.6514143669299415</v>
      </c>
      <c r="N3240" s="1">
        <f t="shared" si="813"/>
        <v>0.1053080957211474</v>
      </c>
      <c r="O3240" s="1">
        <f t="shared" si="827"/>
        <v>0.1053080957211474</v>
      </c>
      <c r="P3240" s="1">
        <f t="shared" si="814"/>
        <v>63.278364777321848</v>
      </c>
      <c r="Q3240">
        <f t="shared" si="818"/>
        <v>-48.841599048356137</v>
      </c>
      <c r="R3240">
        <f t="shared" si="819"/>
        <v>40.232445256178792</v>
      </c>
    </row>
    <row r="3241" spans="1:18" x14ac:dyDescent="0.25">
      <c r="A3241">
        <v>3226</v>
      </c>
      <c r="B3241" s="1">
        <f t="shared" si="828"/>
        <v>64.52</v>
      </c>
      <c r="C3241" s="1">
        <f t="shared" si="815"/>
        <v>20.036534103136873</v>
      </c>
      <c r="D3241" s="1">
        <f t="shared" si="816"/>
        <v>123.32794887878941</v>
      </c>
      <c r="E3241" s="1">
        <f t="shared" si="820"/>
        <v>-637.75432648453716</v>
      </c>
      <c r="F3241" s="1">
        <f t="shared" si="821"/>
        <v>-183977534.86135787</v>
      </c>
      <c r="G3241" s="1">
        <f t="shared" si="822"/>
        <v>94.963465896863127</v>
      </c>
      <c r="H3241" s="1">
        <f t="shared" si="823"/>
        <v>184384265.44230762</v>
      </c>
      <c r="I3241" s="1">
        <f t="shared" si="824"/>
        <v>96911.371319175931</v>
      </c>
      <c r="J3241" s="1">
        <f t="shared" si="825"/>
        <v>-14235253.781612117</v>
      </c>
      <c r="K3241" s="1"/>
      <c r="L3241" s="1">
        <f t="shared" si="817"/>
        <v>52.254092892391931</v>
      </c>
      <c r="M3241" s="1">
        <f t="shared" si="826"/>
        <v>4.5703965930641743</v>
      </c>
      <c r="N3241" s="1">
        <f t="shared" si="813"/>
        <v>8.7242833644396528E-2</v>
      </c>
      <c r="O3241" s="1">
        <f t="shared" si="827"/>
        <v>8.7242833644396528E-2</v>
      </c>
      <c r="P3241" s="1">
        <f t="shared" si="814"/>
        <v>52.453586617357423</v>
      </c>
      <c r="Q3241">
        <f t="shared" si="818"/>
        <v>-42.67216763422708</v>
      </c>
      <c r="R3241">
        <f t="shared" si="819"/>
        <v>30.503522065837593</v>
      </c>
    </row>
    <row r="3242" spans="1:18" x14ac:dyDescent="0.25">
      <c r="A3242">
        <v>3227</v>
      </c>
      <c r="B3242" s="1">
        <f t="shared" si="828"/>
        <v>64.540000000000006</v>
      </c>
      <c r="C3242" s="1">
        <f t="shared" si="815"/>
        <v>16.517917479405117</v>
      </c>
      <c r="D3242" s="1">
        <f t="shared" si="816"/>
        <v>126.04313083748841</v>
      </c>
      <c r="E3242" s="1">
        <f t="shared" si="820"/>
        <v>-89.287570827342279</v>
      </c>
      <c r="F3242" s="1">
        <f t="shared" si="821"/>
        <v>-192167589.57560101</v>
      </c>
      <c r="G3242" s="1">
        <f t="shared" si="822"/>
        <v>98.482082520594886</v>
      </c>
      <c r="H3242" s="1">
        <f t="shared" si="823"/>
        <v>192175561.84590524</v>
      </c>
      <c r="I3242" s="1">
        <f t="shared" si="824"/>
        <v>102342.36563563792</v>
      </c>
      <c r="J3242" s="1">
        <f t="shared" si="825"/>
        <v>-14651094.068484051</v>
      </c>
      <c r="K3242" s="1"/>
      <c r="L3242" s="1">
        <f t="shared" si="817"/>
        <v>40.382832815716633</v>
      </c>
      <c r="M3242" s="1">
        <f t="shared" si="826"/>
        <v>2.7212263439151911</v>
      </c>
      <c r="N3242" s="1">
        <f t="shared" si="813"/>
        <v>6.728400311893229E-2</v>
      </c>
      <c r="O3242" s="1">
        <f t="shared" si="827"/>
        <v>6.728400311893229E-2</v>
      </c>
      <c r="P3242" s="1">
        <f t="shared" si="814"/>
        <v>40.474414869605447</v>
      </c>
      <c r="Q3242">
        <f t="shared" si="818"/>
        <v>-34.418982260089514</v>
      </c>
      <c r="R3242">
        <f t="shared" si="819"/>
        <v>21.295819289630114</v>
      </c>
    </row>
    <row r="3243" spans="1:18" x14ac:dyDescent="0.25">
      <c r="A3243">
        <v>3228</v>
      </c>
      <c r="B3243" s="1">
        <f t="shared" si="828"/>
        <v>64.56</v>
      </c>
      <c r="C3243" s="1">
        <f t="shared" si="815"/>
        <v>12.636771549039867</v>
      </c>
      <c r="D3243" s="1">
        <f t="shared" si="816"/>
        <v>128.20867517571145</v>
      </c>
      <c r="E3243" s="1">
        <f t="shared" si="820"/>
        <v>348.15238549371134</v>
      </c>
      <c r="F3243" s="1">
        <f t="shared" si="821"/>
        <v>-198827569.26520291</v>
      </c>
      <c r="G3243" s="1">
        <f t="shared" si="822"/>
        <v>102.36322845096014</v>
      </c>
      <c r="H3243" s="1">
        <f t="shared" si="823"/>
        <v>198948779.34872788</v>
      </c>
      <c r="I3243" s="1">
        <f t="shared" si="824"/>
        <v>107662.77971685817</v>
      </c>
      <c r="J3243" s="1">
        <f t="shared" si="825"/>
        <v>-14979915.230398044</v>
      </c>
      <c r="K3243" s="1"/>
      <c r="L3243" s="1">
        <f t="shared" si="817"/>
        <v>27.617690356514519</v>
      </c>
      <c r="M3243" s="1">
        <f t="shared" si="826"/>
        <v>1.2696825822057463</v>
      </c>
      <c r="N3243" s="1">
        <f t="shared" si="813"/>
        <v>4.594117681806148E-2</v>
      </c>
      <c r="O3243" s="1">
        <f t="shared" si="827"/>
        <v>4.594117681806148E-2</v>
      </c>
      <c r="P3243" s="1">
        <f t="shared" si="814"/>
        <v>27.646860843283307</v>
      </c>
      <c r="Q3243">
        <f t="shared" si="818"/>
        <v>-24.407808681217684</v>
      </c>
      <c r="R3243">
        <f t="shared" si="819"/>
        <v>12.984906232581983</v>
      </c>
    </row>
    <row r="3244" spans="1:18" x14ac:dyDescent="0.25">
      <c r="A3244">
        <v>3229</v>
      </c>
      <c r="B3244" s="1">
        <f t="shared" si="828"/>
        <v>64.58</v>
      </c>
      <c r="C3244" s="1">
        <f t="shared" si="815"/>
        <v>8.4782783057614495</v>
      </c>
      <c r="D3244" s="1">
        <f t="shared" si="816"/>
        <v>129.77705330589035</v>
      </c>
      <c r="E3244" s="1">
        <f t="shared" si="820"/>
        <v>664.96476778985016</v>
      </c>
      <c r="F3244" s="1">
        <f t="shared" si="821"/>
        <v>-203721842.79933581</v>
      </c>
      <c r="G3244" s="1">
        <f t="shared" si="822"/>
        <v>106.52172169423855</v>
      </c>
      <c r="H3244" s="1">
        <f t="shared" si="823"/>
        <v>204164020.94173762</v>
      </c>
      <c r="I3244" s="1">
        <f t="shared" si="824"/>
        <v>112755.84302985886</v>
      </c>
      <c r="J3244" s="1">
        <f t="shared" si="825"/>
        <v>-15211384.111855175</v>
      </c>
      <c r="K3244" s="1"/>
      <c r="L3244" s="1">
        <f t="shared" si="817"/>
        <v>14.275518213882707</v>
      </c>
      <c r="M3244" s="1">
        <f t="shared" si="826"/>
        <v>0.33871286824251001</v>
      </c>
      <c r="N3244" s="1">
        <f t="shared" si="813"/>
        <v>2.3722384275293686E-2</v>
      </c>
      <c r="O3244" s="1">
        <f t="shared" si="827"/>
        <v>2.3722384275293686E-2</v>
      </c>
      <c r="P3244" s="1">
        <f t="shared" si="814"/>
        <v>14.279535940709348</v>
      </c>
      <c r="Q3244">
        <f t="shared" si="818"/>
        <v>-13.011344186185459</v>
      </c>
      <c r="R3244">
        <f t="shared" si="819"/>
        <v>5.8830323091606296</v>
      </c>
    </row>
    <row r="3245" spans="1:18" x14ac:dyDescent="0.25">
      <c r="A3245">
        <v>3230</v>
      </c>
      <c r="B3245" s="1">
        <f t="shared" si="828"/>
        <v>64.599999999999994</v>
      </c>
      <c r="C3245" s="1">
        <f t="shared" si="815"/>
        <v>4.1337068622817901</v>
      </c>
      <c r="D3245" s="1">
        <f t="shared" si="816"/>
        <v>130.71384302941516</v>
      </c>
      <c r="E3245" s="1">
        <f t="shared" si="820"/>
        <v>854.19629194186018</v>
      </c>
      <c r="F3245" s="1">
        <f t="shared" si="821"/>
        <v>-206673571.5551368</v>
      </c>
      <c r="G3245" s="1">
        <f t="shared" si="822"/>
        <v>110.86629313771822</v>
      </c>
      <c r="H3245" s="1">
        <f t="shared" si="823"/>
        <v>207403222.86030403</v>
      </c>
      <c r="I3245" s="1">
        <f t="shared" si="824"/>
        <v>117509.77485446821</v>
      </c>
      <c r="J3245" s="1">
        <f t="shared" si="825"/>
        <v>-15340413.752758788</v>
      </c>
      <c r="K3245" s="1"/>
      <c r="L3245" s="1">
        <f t="shared" si="817"/>
        <v>0.68123140364877544</v>
      </c>
      <c r="M3245" s="1">
        <f t="shared" si="826"/>
        <v>7.7089172685873564E-4</v>
      </c>
      <c r="N3245" s="1">
        <f t="shared" si="813"/>
        <v>1.1316145933293127E-3</v>
      </c>
      <c r="O3245" s="1">
        <f t="shared" si="827"/>
        <v>1.1316145933293127E-3</v>
      </c>
      <c r="P3245" s="1">
        <f t="shared" si="814"/>
        <v>0.68123183982498592</v>
      </c>
      <c r="Q3245">
        <f t="shared" si="818"/>
        <v>-0.63738743555056121</v>
      </c>
      <c r="R3245">
        <f t="shared" si="819"/>
        <v>0.24044557927650595</v>
      </c>
    </row>
    <row r="3246" spans="1:18" x14ac:dyDescent="0.25">
      <c r="A3246">
        <v>3231</v>
      </c>
      <c r="B3246" s="1">
        <f t="shared" si="828"/>
        <v>64.62</v>
      </c>
      <c r="C3246" s="1">
        <f t="shared" si="815"/>
        <v>-0.30158969134434166</v>
      </c>
      <c r="D3246" s="1">
        <f t="shared" si="816"/>
        <v>130.9984840226648</v>
      </c>
      <c r="E3246" s="1">
        <f t="shared" si="820"/>
        <v>911.69377257829001</v>
      </c>
      <c r="F3246" s="1">
        <f t="shared" si="821"/>
        <v>-207574651.66519508</v>
      </c>
      <c r="G3246" s="1">
        <f t="shared" si="822"/>
        <v>115.30158969134435</v>
      </c>
      <c r="H3246" s="1">
        <f t="shared" si="823"/>
        <v>208405837.20015311</v>
      </c>
      <c r="I3246" s="1">
        <f t="shared" si="824"/>
        <v>121820.23760634995</v>
      </c>
      <c r="J3246" s="1">
        <f t="shared" si="825"/>
        <v>-15367275.625777554</v>
      </c>
      <c r="K3246" s="1"/>
      <c r="L3246" s="1">
        <f t="shared" si="817"/>
        <v>-12.838818158891558</v>
      </c>
      <c r="M3246" s="1">
        <f t="shared" si="826"/>
        <v>0.27393736444639671</v>
      </c>
      <c r="N3246" s="1">
        <f t="shared" si="813"/>
        <v>-2.1333412637674666E-2</v>
      </c>
      <c r="O3246" s="1">
        <f t="shared" si="827"/>
        <v>3.1202592413623256</v>
      </c>
      <c r="P3246" s="1">
        <f t="shared" si="814"/>
        <v>12.841740279133644</v>
      </c>
      <c r="Q3246">
        <f t="shared" si="818"/>
        <v>12.280654022860013</v>
      </c>
      <c r="R3246">
        <f t="shared" si="819"/>
        <v>-3.7544413922094493</v>
      </c>
    </row>
    <row r="3247" spans="1:18" x14ac:dyDescent="0.25">
      <c r="A3247">
        <v>3232</v>
      </c>
      <c r="B3247" s="1">
        <f t="shared" si="828"/>
        <v>64.64</v>
      </c>
      <c r="C3247" s="1">
        <f t="shared" si="815"/>
        <v>-4.7302670629875125</v>
      </c>
      <c r="D3247" s="1">
        <f t="shared" si="816"/>
        <v>130.62472908758519</v>
      </c>
      <c r="E3247" s="1">
        <f t="shared" si="820"/>
        <v>836.19527569220918</v>
      </c>
      <c r="F3247" s="1">
        <f t="shared" si="821"/>
        <v>-206391868.89598399</v>
      </c>
      <c r="G3247" s="1">
        <f t="shared" si="822"/>
        <v>119.73026706298751</v>
      </c>
      <c r="H3247" s="1">
        <f t="shared" si="823"/>
        <v>207091091.43507397</v>
      </c>
      <c r="I3247" s="1">
        <f t="shared" si="824"/>
        <v>125592.62680071735</v>
      </c>
      <c r="J3247" s="1">
        <f t="shared" si="825"/>
        <v>-15297322.726566877</v>
      </c>
      <c r="K3247" s="1"/>
      <c r="L3247" s="1">
        <f t="shared" si="817"/>
        <v>-25.965212734169206</v>
      </c>
      <c r="M3247" s="1">
        <f t="shared" si="826"/>
        <v>1.122011932070393</v>
      </c>
      <c r="N3247" s="1">
        <f t="shared" si="813"/>
        <v>-4.3185255287881204E-2</v>
      </c>
      <c r="O3247" s="1">
        <f t="shared" si="827"/>
        <v>3.0984073987121188</v>
      </c>
      <c r="P3247" s="1">
        <f t="shared" si="814"/>
        <v>25.989443685973178</v>
      </c>
      <c r="Q3247">
        <f t="shared" si="818"/>
        <v>25.292851392183159</v>
      </c>
      <c r="R3247">
        <f t="shared" si="819"/>
        <v>-5.97685967371741</v>
      </c>
    </row>
    <row r="3248" spans="1:18" x14ac:dyDescent="0.25">
      <c r="A3248">
        <v>3233</v>
      </c>
      <c r="B3248" s="1">
        <f t="shared" si="828"/>
        <v>64.66</v>
      </c>
      <c r="C3248" s="1">
        <f t="shared" si="815"/>
        <v>-9.0551262359585181</v>
      </c>
      <c r="D3248" s="1">
        <f t="shared" si="816"/>
        <v>129.60078126294553</v>
      </c>
      <c r="E3248" s="1">
        <f t="shared" si="820"/>
        <v>629.35781511499954</v>
      </c>
      <c r="F3248" s="1">
        <f t="shared" si="821"/>
        <v>-203168800.84797096</v>
      </c>
      <c r="G3248" s="1">
        <f t="shared" si="822"/>
        <v>124.05512623595851</v>
      </c>
      <c r="H3248" s="1">
        <f t="shared" si="823"/>
        <v>203564892.10741729</v>
      </c>
      <c r="I3248" s="1">
        <f t="shared" si="824"/>
        <v>128744.14739754182</v>
      </c>
      <c r="J3248" s="1">
        <f t="shared" si="825"/>
        <v>-15140353.250841871</v>
      </c>
      <c r="K3248" s="1"/>
      <c r="L3248" s="1">
        <f t="shared" si="817"/>
        <v>-38.395541413595602</v>
      </c>
      <c r="M3248" s="1">
        <f t="shared" si="826"/>
        <v>2.4589100315387782</v>
      </c>
      <c r="N3248" s="1">
        <f t="shared" si="813"/>
        <v>-6.3954214386108571E-2</v>
      </c>
      <c r="O3248" s="1">
        <f t="shared" si="827"/>
        <v>3.0776384396138914</v>
      </c>
      <c r="P3248" s="1">
        <f t="shared" si="814"/>
        <v>38.474197054471936</v>
      </c>
      <c r="Q3248">
        <f t="shared" si="818"/>
        <v>37.943279672213102</v>
      </c>
      <c r="R3248">
        <f t="shared" si="819"/>
        <v>-6.369565660432178</v>
      </c>
    </row>
    <row r="3249" spans="1:18" x14ac:dyDescent="0.25">
      <c r="A3249">
        <v>3234</v>
      </c>
      <c r="B3249" s="1">
        <f t="shared" si="828"/>
        <v>64.680000000000007</v>
      </c>
      <c r="C3249" s="1">
        <f t="shared" si="815"/>
        <v>-13.181246758012692</v>
      </c>
      <c r="D3249" s="1">
        <f t="shared" si="816"/>
        <v>127.94911378699456</v>
      </c>
      <c r="E3249" s="1">
        <f t="shared" si="820"/>
        <v>295.72098497290244</v>
      </c>
      <c r="F3249" s="1">
        <f t="shared" si="821"/>
        <v>-198023322.29553959</v>
      </c>
      <c r="G3249" s="1">
        <f t="shared" si="822"/>
        <v>128.18124675801269</v>
      </c>
      <c r="H3249" s="1">
        <f t="shared" si="823"/>
        <v>198110773.19649294</v>
      </c>
      <c r="I3249" s="1">
        <f t="shared" si="824"/>
        <v>131205.63095726329</v>
      </c>
      <c r="J3249" s="1">
        <f t="shared" si="825"/>
        <v>-14909674.12318176</v>
      </c>
      <c r="K3249" s="1"/>
      <c r="L3249" s="1">
        <f t="shared" si="817"/>
        <v>-49.855683719265045</v>
      </c>
      <c r="M3249" s="1">
        <f t="shared" si="826"/>
        <v>4.1575993883545266</v>
      </c>
      <c r="N3249" s="1">
        <f t="shared" si="813"/>
        <v>-8.3200175148692074E-2</v>
      </c>
      <c r="O3249" s="1">
        <f t="shared" si="827"/>
        <v>3.0583924788513079</v>
      </c>
      <c r="P3249" s="1">
        <f t="shared" si="814"/>
        <v>50.028740057985033</v>
      </c>
      <c r="Q3249">
        <f t="shared" si="818"/>
        <v>49.783440990845939</v>
      </c>
      <c r="R3249">
        <f t="shared" si="819"/>
        <v>-4.9481142772167699</v>
      </c>
    </row>
    <row r="3250" spans="1:18" x14ac:dyDescent="0.25">
      <c r="A3250">
        <v>3235</v>
      </c>
      <c r="B3250" s="1">
        <f t="shared" si="828"/>
        <v>64.7</v>
      </c>
      <c r="C3250" s="1">
        <f t="shared" si="815"/>
        <v>-17.018070021269796</v>
      </c>
      <c r="D3250" s="1">
        <f t="shared" si="816"/>
        <v>125.70597686292041</v>
      </c>
      <c r="E3250" s="1">
        <f t="shared" si="820"/>
        <v>-157.39267369007757</v>
      </c>
      <c r="F3250" s="1">
        <f t="shared" si="821"/>
        <v>-191140902.72016284</v>
      </c>
      <c r="G3250" s="1">
        <f t="shared" si="822"/>
        <v>132.01807002126981</v>
      </c>
      <c r="H3250" s="1">
        <f t="shared" si="823"/>
        <v>191165675.17389414</v>
      </c>
      <c r="I3250" s="1">
        <f t="shared" si="824"/>
        <v>132923.05372480792</v>
      </c>
      <c r="J3250" s="1">
        <f t="shared" si="825"/>
        <v>-14620947.917600401</v>
      </c>
      <c r="K3250" s="1"/>
      <c r="L3250" s="1">
        <f t="shared" si="817"/>
        <v>-60.111205018823853</v>
      </c>
      <c r="M3250" s="1">
        <f t="shared" si="826"/>
        <v>6.0633236927205871</v>
      </c>
      <c r="N3250" s="1">
        <f t="shared" si="813"/>
        <v>-0.10052842349342705</v>
      </c>
      <c r="O3250" s="1">
        <f t="shared" si="827"/>
        <v>3.0410642305065729</v>
      </c>
      <c r="P3250" s="1">
        <f t="shared" si="814"/>
        <v>60.416230129144772</v>
      </c>
      <c r="Q3250">
        <f t="shared" si="818"/>
        <v>60.389230962698825</v>
      </c>
      <c r="R3250">
        <f t="shared" si="819"/>
        <v>-1.8060029766304317</v>
      </c>
    </row>
    <row r="3251" spans="1:18" x14ac:dyDescent="0.25">
      <c r="A3251">
        <v>3236</v>
      </c>
      <c r="B3251" s="1">
        <f t="shared" si="828"/>
        <v>64.72</v>
      </c>
      <c r="C3251" s="1">
        <f t="shared" si="815"/>
        <v>-20.481386809947821</v>
      </c>
      <c r="D3251" s="1">
        <f t="shared" si="816"/>
        <v>122.92060205243678</v>
      </c>
      <c r="E3251" s="1">
        <f t="shared" si="820"/>
        <v>-720.03838540777178</v>
      </c>
      <c r="F3251" s="1">
        <f t="shared" si="821"/>
        <v>-182764202.4504599</v>
      </c>
      <c r="G3251" s="1">
        <f t="shared" si="822"/>
        <v>135.48138680994782</v>
      </c>
      <c r="H3251" s="1">
        <f t="shared" si="823"/>
        <v>183282657.72692052</v>
      </c>
      <c r="I3251" s="1">
        <f t="shared" si="824"/>
        <v>133858.72232352089</v>
      </c>
      <c r="J3251" s="1">
        <f t="shared" si="825"/>
        <v>-14290923.652264604</v>
      </c>
      <c r="K3251" s="1"/>
      <c r="L3251" s="1">
        <f t="shared" si="817"/>
        <v>-68.97713309892238</v>
      </c>
      <c r="M3251" s="1">
        <f t="shared" si="826"/>
        <v>8.009974385724945</v>
      </c>
      <c r="N3251" s="1">
        <f t="shared" si="813"/>
        <v>-0.11560726935557623</v>
      </c>
      <c r="O3251" s="1">
        <f t="shared" si="827"/>
        <v>3.0259853846444238</v>
      </c>
      <c r="P3251" s="1">
        <f t="shared" si="814"/>
        <v>69.440655096322516</v>
      </c>
      <c r="Q3251">
        <f t="shared" si="818"/>
        <v>69.380801641796495</v>
      </c>
      <c r="R3251">
        <f t="shared" si="819"/>
        <v>2.8825238503977082</v>
      </c>
    </row>
    <row r="3252" spans="1:18" x14ac:dyDescent="0.25">
      <c r="A3252">
        <v>3237</v>
      </c>
      <c r="B3252" s="1">
        <f t="shared" si="828"/>
        <v>64.739999999999995</v>
      </c>
      <c r="C3252" s="1">
        <f t="shared" si="815"/>
        <v>-23.495185493909446</v>
      </c>
      <c r="D3252" s="1">
        <f t="shared" si="816"/>
        <v>119.65412175919272</v>
      </c>
      <c r="E3252" s="1">
        <f t="shared" si="820"/>
        <v>-1379.8674046430697</v>
      </c>
      <c r="F3252" s="1">
        <f t="shared" si="821"/>
        <v>-173179748.69754511</v>
      </c>
      <c r="G3252" s="1">
        <f t="shared" si="822"/>
        <v>138.49518549390945</v>
      </c>
      <c r="H3252" s="1">
        <f t="shared" si="823"/>
        <v>175083782.7519415</v>
      </c>
      <c r="I3252" s="1">
        <f t="shared" si="824"/>
        <v>133992.10103582439</v>
      </c>
      <c r="J3252" s="1">
        <f t="shared" si="825"/>
        <v>-13936160.114298783</v>
      </c>
      <c r="K3252" s="1"/>
      <c r="L3252" s="1">
        <f t="shared" si="817"/>
        <v>-76.324053471163012</v>
      </c>
      <c r="M3252" s="1">
        <f t="shared" si="826"/>
        <v>9.8374356794283244</v>
      </c>
      <c r="N3252" s="1">
        <f t="shared" si="813"/>
        <v>-0.12818366318003863</v>
      </c>
      <c r="O3252" s="1">
        <f t="shared" si="827"/>
        <v>3.0134089908199613</v>
      </c>
      <c r="P3252" s="1">
        <f t="shared" si="814"/>
        <v>76.955417476717258</v>
      </c>
      <c r="Q3252">
        <f t="shared" si="818"/>
        <v>76.443176244845048</v>
      </c>
      <c r="R3252">
        <f t="shared" si="819"/>
        <v>8.8643716424458141</v>
      </c>
    </row>
    <row r="3253" spans="1:18" x14ac:dyDescent="0.25">
      <c r="A3253">
        <v>3238</v>
      </c>
      <c r="B3253" s="1">
        <f t="shared" si="828"/>
        <v>64.760000000000005</v>
      </c>
      <c r="C3253" s="1">
        <f t="shared" si="815"/>
        <v>-25.993320304565025</v>
      </c>
      <c r="D3253" s="1">
        <f t="shared" si="816"/>
        <v>115.97822751677541</v>
      </c>
      <c r="E3253" s="1">
        <f t="shared" si="820"/>
        <v>-2122.3980416113682</v>
      </c>
      <c r="F3253" s="1">
        <f t="shared" si="821"/>
        <v>-162702682.22395658</v>
      </c>
      <c r="G3253" s="1">
        <f t="shared" si="822"/>
        <v>140.99332030456503</v>
      </c>
      <c r="H3253" s="1">
        <f t="shared" si="823"/>
        <v>167207255.67099234</v>
      </c>
      <c r="I3253" s="1">
        <f t="shared" si="824"/>
        <v>133320.26251375437</v>
      </c>
      <c r="J3253" s="1">
        <f t="shared" si="825"/>
        <v>-13571849.10487706</v>
      </c>
      <c r="K3253" s="1"/>
      <c r="L3253" s="1">
        <f t="shared" si="817"/>
        <v>-82.07880025227189</v>
      </c>
      <c r="M3253" s="1">
        <f t="shared" si="826"/>
        <v>11.407060602044965</v>
      </c>
      <c r="N3253" s="1">
        <f t="shared" si="813"/>
        <v>-0.13809240860413372</v>
      </c>
      <c r="O3253" s="1">
        <f t="shared" si="827"/>
        <v>3.0035002453958666</v>
      </c>
      <c r="P3253" s="1">
        <f t="shared" si="814"/>
        <v>82.867668498824528</v>
      </c>
      <c r="Q3253">
        <f t="shared" si="818"/>
        <v>81.344393519977771</v>
      </c>
      <c r="R3253">
        <f t="shared" si="819"/>
        <v>15.815818831096708</v>
      </c>
    </row>
    <row r="3254" spans="1:18" x14ac:dyDescent="0.25">
      <c r="A3254">
        <v>3239</v>
      </c>
      <c r="B3254" s="1">
        <f t="shared" si="828"/>
        <v>64.78</v>
      </c>
      <c r="C3254" s="1">
        <f t="shared" si="815"/>
        <v>-27.92096307837533</v>
      </c>
      <c r="D3254" s="1">
        <f t="shared" si="816"/>
        <v>111.97359652875946</v>
      </c>
      <c r="E3254" s="1">
        <f t="shared" si="820"/>
        <v>-2931.3335011905892</v>
      </c>
      <c r="F3254" s="1">
        <f t="shared" si="821"/>
        <v>-151660692.12170514</v>
      </c>
      <c r="G3254" s="1">
        <f t="shared" si="822"/>
        <v>142.92096307837534</v>
      </c>
      <c r="H3254" s="1">
        <f t="shared" si="823"/>
        <v>160253408.21690741</v>
      </c>
      <c r="I3254" s="1">
        <f t="shared" si="824"/>
        <v>131857.95202734295</v>
      </c>
      <c r="J3254" s="1">
        <f t="shared" si="825"/>
        <v>-13210835.442394838</v>
      </c>
      <c r="K3254" s="1"/>
      <c r="L3254" s="1">
        <f t="shared" si="817"/>
        <v>-86.219148807991601</v>
      </c>
      <c r="M3254" s="1">
        <f t="shared" si="826"/>
        <v>12.612659121754461</v>
      </c>
      <c r="N3254" s="1">
        <f t="shared" si="813"/>
        <v>-0.14525576326858725</v>
      </c>
      <c r="O3254" s="1">
        <f t="shared" si="827"/>
        <v>2.996336890731413</v>
      </c>
      <c r="P3254" s="1">
        <f t="shared" si="814"/>
        <v>87.13679355643157</v>
      </c>
      <c r="Q3254">
        <f t="shared" si="818"/>
        <v>83.947994502707672</v>
      </c>
      <c r="R3254">
        <f t="shared" si="819"/>
        <v>23.357119049008112</v>
      </c>
    </row>
    <row r="3255" spans="1:18" x14ac:dyDescent="0.25">
      <c r="A3255">
        <v>3240</v>
      </c>
      <c r="B3255" s="1">
        <f t="shared" si="828"/>
        <v>64.8</v>
      </c>
      <c r="C3255" s="1">
        <f t="shared" si="815"/>
        <v>-29.23580660566661</v>
      </c>
      <c r="D3255" s="1">
        <f t="shared" si="816"/>
        <v>107.72812099445756</v>
      </c>
      <c r="E3255" s="1">
        <f t="shared" si="820"/>
        <v>-3788.919559119573</v>
      </c>
      <c r="F3255" s="1">
        <f t="shared" si="821"/>
        <v>-140378290.0490455</v>
      </c>
      <c r="G3255" s="1">
        <f t="shared" si="822"/>
        <v>144.2358066056666</v>
      </c>
      <c r="H3255" s="1">
        <f t="shared" si="823"/>
        <v>154734201.47452435</v>
      </c>
      <c r="I3255" s="1">
        <f t="shared" si="824"/>
        <v>129637.26384073497</v>
      </c>
      <c r="J3255" s="1">
        <f t="shared" si="825"/>
        <v>-12862911.683851162</v>
      </c>
      <c r="K3255" s="1"/>
      <c r="L3255" s="1">
        <f t="shared" si="817"/>
        <v>-88.763470209035361</v>
      </c>
      <c r="M3255" s="1">
        <f t="shared" si="826"/>
        <v>13.385594316888046</v>
      </c>
      <c r="N3255" s="1">
        <f t="shared" si="813"/>
        <v>-0.1496729458003547</v>
      </c>
      <c r="O3255" s="1">
        <f t="shared" si="827"/>
        <v>2.9919197081996454</v>
      </c>
      <c r="P3255" s="1">
        <f t="shared" si="814"/>
        <v>89.76707513763948</v>
      </c>
      <c r="Q3255">
        <f t="shared" si="818"/>
        <v>84.218016039385574</v>
      </c>
      <c r="R3255">
        <f t="shared" si="819"/>
        <v>31.071748472791239</v>
      </c>
    </row>
    <row r="3256" spans="1:18" x14ac:dyDescent="0.25">
      <c r="A3256">
        <v>3241</v>
      </c>
      <c r="B3256" s="1">
        <f t="shared" si="828"/>
        <v>64.819999999999993</v>
      </c>
      <c r="C3256" s="1">
        <f t="shared" si="815"/>
        <v>-29.908993174024669</v>
      </c>
      <c r="D3256" s="1">
        <f t="shared" si="816"/>
        <v>103.33497908259278</v>
      </c>
      <c r="E3256" s="1">
        <f t="shared" si="820"/>
        <v>-4676.3342253162591</v>
      </c>
      <c r="F3256" s="1">
        <f t="shared" si="821"/>
        <v>-129162514.14259064</v>
      </c>
      <c r="G3256" s="1">
        <f t="shared" si="822"/>
        <v>144.90899317402466</v>
      </c>
      <c r="H3256" s="1">
        <f t="shared" si="823"/>
        <v>151030615.92945486</v>
      </c>
      <c r="I3256" s="1">
        <f t="shared" si="824"/>
        <v>126706.93681883765</v>
      </c>
      <c r="J3256" s="1">
        <f t="shared" si="825"/>
        <v>-12534440.007183144</v>
      </c>
      <c r="K3256" s="1"/>
      <c r="L3256" s="1">
        <f t="shared" si="817"/>
        <v>-89.757577687509269</v>
      </c>
      <c r="M3256" s="1">
        <f t="shared" si="826"/>
        <v>13.694279124708828</v>
      </c>
      <c r="N3256" s="1">
        <f t="shared" si="813"/>
        <v>-0.15140206684135513</v>
      </c>
      <c r="O3256" s="1">
        <f t="shared" si="827"/>
        <v>2.9901905871586449</v>
      </c>
      <c r="P3256" s="1">
        <f t="shared" si="814"/>
        <v>90.79623358418948</v>
      </c>
      <c r="Q3256">
        <f t="shared" si="818"/>
        <v>82.216739630200976</v>
      </c>
      <c r="R3256">
        <f t="shared" si="819"/>
        <v>38.527441618337953</v>
      </c>
    </row>
    <row r="3257" spans="1:18" x14ac:dyDescent="0.25">
      <c r="A3257">
        <v>3242</v>
      </c>
      <c r="B3257" s="1">
        <f t="shared" si="828"/>
        <v>64.84</v>
      </c>
      <c r="C3257" s="1">
        <f t="shared" si="815"/>
        <v>-29.925747926984439</v>
      </c>
      <c r="D3257" s="1">
        <f t="shared" si="816"/>
        <v>98.890589890375338</v>
      </c>
      <c r="E3257" s="1">
        <f t="shared" si="820"/>
        <v>-5574.100842144182</v>
      </c>
      <c r="F3257" s="1">
        <f t="shared" si="821"/>
        <v>-118291002.70820802</v>
      </c>
      <c r="G3257" s="1">
        <f t="shared" si="822"/>
        <v>144.92574792698443</v>
      </c>
      <c r="H3257" s="1">
        <f t="shared" si="823"/>
        <v>149361602.90660051</v>
      </c>
      <c r="I3257" s="1">
        <f t="shared" si="824"/>
        <v>123131.28472424895</v>
      </c>
      <c r="J3257" s="1">
        <f t="shared" si="825"/>
        <v>-12228323.801629812</v>
      </c>
      <c r="K3257" s="1"/>
      <c r="L3257" s="1">
        <f t="shared" si="817"/>
        <v>-89.261416470588429</v>
      </c>
      <c r="M3257" s="1">
        <f t="shared" si="826"/>
        <v>13.539742695335065</v>
      </c>
      <c r="N3257" s="1">
        <f t="shared" si="813"/>
        <v>-0.1505388266488015</v>
      </c>
      <c r="O3257" s="1">
        <f t="shared" si="827"/>
        <v>2.9910538273511986</v>
      </c>
      <c r="P3257" s="1">
        <f t="shared" si="814"/>
        <v>90.282473950328338</v>
      </c>
      <c r="Q3257">
        <f t="shared" si="818"/>
        <v>78.097233052000504</v>
      </c>
      <c r="R3257">
        <f t="shared" si="819"/>
        <v>45.296217195404246</v>
      </c>
    </row>
    <row r="3258" spans="1:18" x14ac:dyDescent="0.25">
      <c r="A3258">
        <v>3243</v>
      </c>
      <c r="B3258" s="1">
        <f t="shared" si="828"/>
        <v>64.86</v>
      </c>
      <c r="C3258" s="1">
        <f t="shared" si="815"/>
        <v>-29.285703137259372</v>
      </c>
      <c r="D3258" s="1">
        <f t="shared" si="816"/>
        <v>94.492497271893271</v>
      </c>
      <c r="E3258" s="1">
        <f t="shared" si="820"/>
        <v>-6462.5155510775603</v>
      </c>
      <c r="F3258" s="1">
        <f t="shared" si="821"/>
        <v>-108003152.36405024</v>
      </c>
      <c r="G3258" s="1">
        <f t="shared" si="822"/>
        <v>144.28570313725936</v>
      </c>
      <c r="H3258" s="1">
        <f t="shared" si="823"/>
        <v>149767259.61196953</v>
      </c>
      <c r="I3258" s="1">
        <f t="shared" si="824"/>
        <v>118988.78468196838</v>
      </c>
      <c r="J3258" s="1">
        <f t="shared" si="825"/>
        <v>-11944319.878715253</v>
      </c>
      <c r="K3258" s="1"/>
      <c r="L3258" s="1">
        <f t="shared" si="817"/>
        <v>-87.337784526147402</v>
      </c>
      <c r="M3258" s="1">
        <f t="shared" si="826"/>
        <v>12.949463819168955</v>
      </c>
      <c r="N3258" s="1">
        <f t="shared" si="813"/>
        <v>-0.14719636148123591</v>
      </c>
      <c r="O3258" s="1">
        <f t="shared" si="827"/>
        <v>2.9943962925187644</v>
      </c>
      <c r="P3258" s="1">
        <f t="shared" si="814"/>
        <v>88.2925660468633</v>
      </c>
      <c r="Q3258">
        <f t="shared" si="818"/>
        <v>72.093465319009994</v>
      </c>
      <c r="R3258">
        <f t="shared" si="819"/>
        <v>50.971653665899659</v>
      </c>
    </row>
    <row r="3259" spans="1:18" x14ac:dyDescent="0.25">
      <c r="A3259">
        <v>3244</v>
      </c>
      <c r="B3259" s="1">
        <f t="shared" si="828"/>
        <v>64.88</v>
      </c>
      <c r="C3259" s="1">
        <f t="shared" si="815"/>
        <v>-28.0029062774877</v>
      </c>
      <c r="D3259" s="1">
        <f t="shared" si="816"/>
        <v>90.237228980683454</v>
      </c>
      <c r="E3259" s="1">
        <f t="shared" si="820"/>
        <v>-7322.0797459019423</v>
      </c>
      <c r="F3259" s="1">
        <f t="shared" si="821"/>
        <v>-98494794.648782358</v>
      </c>
      <c r="G3259" s="1">
        <f t="shared" si="822"/>
        <v>143.00290627748771</v>
      </c>
      <c r="H3259" s="1">
        <f t="shared" si="823"/>
        <v>152107646.45412982</v>
      </c>
      <c r="I3259" s="1">
        <f t="shared" si="824"/>
        <v>114370.35479168093</v>
      </c>
      <c r="J3259" s="1">
        <f t="shared" si="825"/>
        <v>-11679651.629221339</v>
      </c>
      <c r="K3259" s="1"/>
      <c r="L3259" s="1">
        <f t="shared" si="817"/>
        <v>-84.044349994695125</v>
      </c>
      <c r="M3259" s="1">
        <f t="shared" si="826"/>
        <v>11.971372985357732</v>
      </c>
      <c r="N3259" s="1">
        <f t="shared" si="813"/>
        <v>-0.14148934763341409</v>
      </c>
      <c r="O3259" s="1">
        <f t="shared" si="827"/>
        <v>3.0001033063665861</v>
      </c>
      <c r="P3259" s="1">
        <f t="shared" si="814"/>
        <v>84.892676581583672</v>
      </c>
      <c r="Q3259">
        <f t="shared" si="818"/>
        <v>64.510411758088296</v>
      </c>
      <c r="R3259">
        <f t="shared" si="819"/>
        <v>55.183089003672748</v>
      </c>
    </row>
    <row r="3260" spans="1:18" x14ac:dyDescent="0.25">
      <c r="A3260">
        <v>3245</v>
      </c>
      <c r="B3260" s="1">
        <f t="shared" si="828"/>
        <v>64.900000000000006</v>
      </c>
      <c r="C3260" s="1">
        <f t="shared" si="815"/>
        <v>-26.105511711359501</v>
      </c>
      <c r="D3260" s="1">
        <f t="shared" si="816"/>
        <v>86.21817811336939</v>
      </c>
      <c r="E3260" s="1">
        <f t="shared" si="820"/>
        <v>-8133.9280210993838</v>
      </c>
      <c r="F3260" s="1">
        <f t="shared" si="821"/>
        <v>-89916513.973034367</v>
      </c>
      <c r="G3260" s="1">
        <f t="shared" si="822"/>
        <v>141.1055117113595</v>
      </c>
      <c r="H3260" s="1">
        <f t="shared" si="823"/>
        <v>156077299.02546012</v>
      </c>
      <c r="I3260" s="1">
        <f t="shared" si="824"/>
        <v>109377.3586900532</v>
      </c>
      <c r="J3260" s="1">
        <f t="shared" si="825"/>
        <v>-11429856.600775972</v>
      </c>
      <c r="K3260" s="1"/>
      <c r="L3260" s="1">
        <f t="shared" si="817"/>
        <v>-79.429363883944717</v>
      </c>
      <c r="M3260" s="1">
        <f t="shared" si="826"/>
        <v>10.66919530819348</v>
      </c>
      <c r="N3260" s="1">
        <f t="shared" ref="N3260:N3323" si="829">(ATAN(M3260/L3260))</f>
        <v>-0.13352384599137826</v>
      </c>
      <c r="O3260" s="1">
        <f t="shared" si="827"/>
        <v>3.008068808008622</v>
      </c>
      <c r="P3260" s="1">
        <f t="shared" ref="P3260:P3323" si="830">ABS(SQRT((L3260*L3260)+(M3260*M3260)))</f>
        <v>80.142720040765269</v>
      </c>
      <c r="Q3260">
        <f t="shared" si="818"/>
        <v>55.715541924286548</v>
      </c>
      <c r="R3260">
        <f t="shared" si="819"/>
        <v>57.607585990176219</v>
      </c>
    </row>
    <row r="3261" spans="1:18" x14ac:dyDescent="0.25">
      <c r="A3261">
        <v>3246</v>
      </c>
      <c r="B3261" s="1">
        <f t="shared" si="828"/>
        <v>64.92</v>
      </c>
      <c r="C3261" s="1">
        <f t="shared" si="815"/>
        <v>-23.635162771780273</v>
      </c>
      <c r="D3261" s="1">
        <f t="shared" si="816"/>
        <v>82.523553351592426</v>
      </c>
      <c r="E3261" s="1">
        <f t="shared" si="820"/>
        <v>-8880.2422229783297</v>
      </c>
      <c r="F3261" s="1">
        <f t="shared" si="821"/>
        <v>-82375415.431623682</v>
      </c>
      <c r="G3261" s="1">
        <f t="shared" si="822"/>
        <v>138.63516277178027</v>
      </c>
      <c r="H3261" s="1">
        <f t="shared" si="823"/>
        <v>161234117.37039077</v>
      </c>
      <c r="I3261" s="1">
        <f t="shared" si="824"/>
        <v>104119.38085812454</v>
      </c>
      <c r="J3261" s="1">
        <f t="shared" si="825"/>
        <v>-11189781.21329302</v>
      </c>
      <c r="K3261" s="1"/>
      <c r="L3261" s="1">
        <f t="shared" si="817"/>
        <v>-73.530947803122459</v>
      </c>
      <c r="M3261" s="1">
        <f t="shared" si="826"/>
        <v>9.1195455067700095</v>
      </c>
      <c r="N3261" s="1">
        <f t="shared" si="829"/>
        <v>-0.12339313450308118</v>
      </c>
      <c r="O3261" s="1">
        <f t="shared" si="827"/>
        <v>3.0181995194969189</v>
      </c>
      <c r="P3261" s="1">
        <f t="shared" si="830"/>
        <v>74.094307440420607</v>
      </c>
      <c r="Q3261">
        <f t="shared" si="818"/>
        <v>46.131906282328082</v>
      </c>
      <c r="R3261">
        <f t="shared" si="819"/>
        <v>57.981148814369547</v>
      </c>
    </row>
    <row r="3262" spans="1:18" x14ac:dyDescent="0.25">
      <c r="A3262">
        <v>3247</v>
      </c>
      <c r="B3262" s="1">
        <f t="shared" si="828"/>
        <v>64.94</v>
      </c>
      <c r="C3262" s="1">
        <f t="shared" si="815"/>
        <v>-20.646077787987043</v>
      </c>
      <c r="D3262" s="1">
        <f t="shared" si="816"/>
        <v>79.234442989613427</v>
      </c>
      <c r="E3262" s="1">
        <f t="shared" si="820"/>
        <v>-9544.6425160980889</v>
      </c>
      <c r="F3262" s="1">
        <f t="shared" si="821"/>
        <v>-75939860.778255537</v>
      </c>
      <c r="G3262" s="1">
        <f t="shared" si="822"/>
        <v>135.64607778798705</v>
      </c>
      <c r="H3262" s="1">
        <f t="shared" si="823"/>
        <v>167040061.5383628</v>
      </c>
      <c r="I3262" s="1">
        <f t="shared" si="824"/>
        <v>98711.821500555729</v>
      </c>
      <c r="J3262" s="1">
        <f t="shared" si="825"/>
        <v>-10954622.484193036</v>
      </c>
      <c r="K3262" s="1"/>
      <c r="L3262" s="1">
        <f t="shared" si="817"/>
        <v>-66.379691401749568</v>
      </c>
      <c r="M3262" s="1">
        <f t="shared" si="826"/>
        <v>7.4105986766407455</v>
      </c>
      <c r="N3262" s="1">
        <f t="shared" si="829"/>
        <v>-0.11117918238042997</v>
      </c>
      <c r="O3262" s="1">
        <f t="shared" si="827"/>
        <v>3.0304134716195703</v>
      </c>
      <c r="P3262" s="1">
        <f t="shared" si="830"/>
        <v>66.792068416375116</v>
      </c>
      <c r="Q3262">
        <f t="shared" si="818"/>
        <v>36.231989991753963</v>
      </c>
      <c r="R3262">
        <f t="shared" si="819"/>
        <v>56.110812724243935</v>
      </c>
    </row>
    <row r="3263" spans="1:18" x14ac:dyDescent="0.25">
      <c r="A3263">
        <v>3248</v>
      </c>
      <c r="B3263" s="1">
        <f t="shared" si="828"/>
        <v>64.959999999999994</v>
      </c>
      <c r="C3263" s="1">
        <f t="shared" si="815"/>
        <v>-17.203860121180124</v>
      </c>
      <c r="D3263" s="1">
        <f t="shared" si="816"/>
        <v>76.423035237628142</v>
      </c>
      <c r="E3263" s="1">
        <f t="shared" si="820"/>
        <v>-10112.546881999117</v>
      </c>
      <c r="F3263" s="1">
        <f t="shared" si="821"/>
        <v>-70646449.889414474</v>
      </c>
      <c r="G3263" s="1">
        <f t="shared" si="822"/>
        <v>132.20386012118013</v>
      </c>
      <c r="H3263" s="1">
        <f t="shared" si="823"/>
        <v>172910054.33004451</v>
      </c>
      <c r="I3263" s="1">
        <f t="shared" si="824"/>
        <v>93273.363783489258</v>
      </c>
      <c r="J3263" s="1">
        <f t="shared" si="825"/>
        <v>-10720912.823563963</v>
      </c>
      <c r="K3263" s="1"/>
      <c r="L3263" s="1">
        <f t="shared" si="817"/>
        <v>-58.004388299383471</v>
      </c>
      <c r="M3263" s="1">
        <f t="shared" si="826"/>
        <v>5.6417583035571397</v>
      </c>
      <c r="N3263" s="1">
        <f t="shared" si="829"/>
        <v>-9.6959346902359356E-2</v>
      </c>
      <c r="O3263" s="1">
        <f t="shared" si="827"/>
        <v>3.0446333070976408</v>
      </c>
      <c r="P3263" s="1">
        <f t="shared" si="830"/>
        <v>58.278113376647759</v>
      </c>
      <c r="Q3263">
        <f t="shared" si="818"/>
        <v>26.530627208411882</v>
      </c>
      <c r="R3263">
        <f t="shared" si="819"/>
        <v>51.88896143371619</v>
      </c>
    </row>
    <row r="3264" spans="1:18" x14ac:dyDescent="0.25">
      <c r="A3264">
        <v>3249</v>
      </c>
      <c r="B3264" s="1">
        <f t="shared" si="828"/>
        <v>64.98</v>
      </c>
      <c r="C3264" s="1">
        <f t="shared" si="815"/>
        <v>-13.38405832555863</v>
      </c>
      <c r="D3264" s="1">
        <f t="shared" si="816"/>
        <v>74.151033860909195</v>
      </c>
      <c r="E3264" s="1">
        <f t="shared" si="820"/>
        <v>-10571.491160096342</v>
      </c>
      <c r="F3264" s="1">
        <f t="shared" si="821"/>
        <v>-66508353.950674027</v>
      </c>
      <c r="G3264" s="1">
        <f t="shared" si="822"/>
        <v>128.38405832555864</v>
      </c>
      <c r="H3264" s="1">
        <f t="shared" si="823"/>
        <v>178264779.29866916</v>
      </c>
      <c r="I3264" s="1">
        <f t="shared" si="824"/>
        <v>87923.369019128571</v>
      </c>
      <c r="J3264" s="1">
        <f t="shared" si="825"/>
        <v>-10487349.507574111</v>
      </c>
      <c r="K3264" s="1"/>
      <c r="L3264" s="1">
        <f t="shared" si="817"/>
        <v>-48.440890498496451</v>
      </c>
      <c r="M3264" s="1">
        <f t="shared" si="826"/>
        <v>3.9234439951333115</v>
      </c>
      <c r="N3264" s="1">
        <f t="shared" si="829"/>
        <v>-8.0818047875415688E-2</v>
      </c>
      <c r="O3264" s="1">
        <f t="shared" si="827"/>
        <v>3.0607746061245846</v>
      </c>
      <c r="P3264" s="1">
        <f t="shared" si="830"/>
        <v>48.599519391350682</v>
      </c>
      <c r="Q3264">
        <f t="shared" si="818"/>
        <v>17.57450998842997</v>
      </c>
      <c r="R3264">
        <f t="shared" si="819"/>
        <v>45.310593504575131</v>
      </c>
    </row>
    <row r="3265" spans="1:18" x14ac:dyDescent="0.25">
      <c r="A3265">
        <v>3250</v>
      </c>
      <c r="B3265" s="1">
        <f t="shared" si="828"/>
        <v>65</v>
      </c>
      <c r="C3265" s="1">
        <f t="shared" si="815"/>
        <v>-9.270508035870705</v>
      </c>
      <c r="D3265" s="1">
        <f t="shared" si="816"/>
        <v>72.468303927791879</v>
      </c>
      <c r="E3265" s="1">
        <f t="shared" si="820"/>
        <v>-10911.40260658604</v>
      </c>
      <c r="F3265" s="1">
        <f t="shared" si="821"/>
        <v>-63524019.777170189</v>
      </c>
      <c r="G3265" s="1">
        <f t="shared" si="822"/>
        <v>124.27050803587071</v>
      </c>
      <c r="H3265" s="1">
        <f t="shared" si="823"/>
        <v>182582726.62018281</v>
      </c>
      <c r="I3265" s="1">
        <f t="shared" si="824"/>
        <v>82779.256966656889</v>
      </c>
      <c r="J3265" s="1">
        <f t="shared" si="825"/>
        <v>-10255384.849454634</v>
      </c>
      <c r="K3265" s="1"/>
      <c r="L3265" s="1">
        <f t="shared" si="817"/>
        <v>-37.744088417623622</v>
      </c>
      <c r="M3265" s="1">
        <f t="shared" si="826"/>
        <v>2.3758486164880992</v>
      </c>
      <c r="N3265" s="1">
        <f t="shared" si="829"/>
        <v>-6.2863305718902099E-2</v>
      </c>
      <c r="O3265" s="1">
        <f t="shared" si="827"/>
        <v>3.0787293482810978</v>
      </c>
      <c r="P3265" s="1">
        <f t="shared" si="830"/>
        <v>37.818789868607091</v>
      </c>
      <c r="Q3265">
        <f t="shared" si="818"/>
        <v>9.9251853312264977</v>
      </c>
      <c r="R3265">
        <f t="shared" si="819"/>
        <v>36.493171460790649</v>
      </c>
    </row>
    <row r="3266" spans="1:18" x14ac:dyDescent="0.25">
      <c r="A3266">
        <v>3251</v>
      </c>
      <c r="B3266" s="1">
        <f t="shared" si="828"/>
        <v>65.02</v>
      </c>
      <c r="C3266" s="1">
        <f t="shared" si="815"/>
        <v>-4.9534919730526088</v>
      </c>
      <c r="D3266" s="1">
        <f t="shared" si="816"/>
        <v>71.411777389087675</v>
      </c>
      <c r="E3266" s="1">
        <f t="shared" si="820"/>
        <v>-11124.82096740429</v>
      </c>
      <c r="F3266" s="1">
        <f t="shared" si="821"/>
        <v>-61685269.025610752</v>
      </c>
      <c r="G3266" s="1">
        <f t="shared" si="822"/>
        <v>119.95349197305261</v>
      </c>
      <c r="H3266" s="1">
        <f t="shared" si="823"/>
        <v>185446910.58240888</v>
      </c>
      <c r="I3266" s="1">
        <f t="shared" si="824"/>
        <v>77953.928745591242</v>
      </c>
      <c r="J3266" s="1">
        <f t="shared" si="825"/>
        <v>-10029515.084339837</v>
      </c>
      <c r="K3266" s="1"/>
      <c r="L3266" s="1">
        <f t="shared" si="817"/>
        <v>-26.002750745386418</v>
      </c>
      <c r="M3266" s="1">
        <f t="shared" si="826"/>
        <v>1.1252645625622222</v>
      </c>
      <c r="N3266" s="1">
        <f t="shared" si="829"/>
        <v>-4.3247844434536171E-2</v>
      </c>
      <c r="O3266" s="1">
        <f t="shared" si="827"/>
        <v>3.098344809565464</v>
      </c>
      <c r="P3266" s="1">
        <f t="shared" si="830"/>
        <v>26.027087172068494</v>
      </c>
      <c r="Q3266">
        <f t="shared" si="818"/>
        <v>4.1321117411347768</v>
      </c>
      <c r="R3266">
        <f t="shared" si="819"/>
        <v>25.696982687102167</v>
      </c>
    </row>
    <row r="3267" spans="1:18" x14ac:dyDescent="0.25">
      <c r="A3267">
        <v>3252</v>
      </c>
      <c r="B3267" s="1">
        <f t="shared" si="828"/>
        <v>65.040000000000006</v>
      </c>
      <c r="C3267" s="1">
        <f t="shared" si="815"/>
        <v>-0.52775845159041856</v>
      </c>
      <c r="D3267" s="1">
        <f t="shared" si="816"/>
        <v>71.004642508935234</v>
      </c>
      <c r="E3267" s="1">
        <f t="shared" si="820"/>
        <v>-11207.062213195084</v>
      </c>
      <c r="F3267" s="1">
        <f t="shared" si="821"/>
        <v>-60983910.382611193</v>
      </c>
      <c r="G3267" s="1">
        <f t="shared" si="822"/>
        <v>115.52775845159042</v>
      </c>
      <c r="H3267" s="1">
        <f t="shared" si="823"/>
        <v>186582153.83303627</v>
      </c>
      <c r="I3267" s="1">
        <f t="shared" si="824"/>
        <v>73553.288922682856</v>
      </c>
      <c r="J3267" s="1">
        <f t="shared" si="825"/>
        <v>-9817233.6224677488</v>
      </c>
      <c r="K3267" s="1"/>
      <c r="L3267" s="1">
        <f t="shared" si="817"/>
        <v>-13.356226424398947</v>
      </c>
      <c r="M3267" s="1">
        <f t="shared" si="826"/>
        <v>0.29647289115450803</v>
      </c>
      <c r="N3267" s="1">
        <f t="shared" si="829"/>
        <v>-2.219370974756751E-2</v>
      </c>
      <c r="O3267" s="1">
        <f t="shared" si="827"/>
        <v>3.1193989442524326</v>
      </c>
      <c r="P3267" s="1">
        <f t="shared" si="830"/>
        <v>13.35951647609307</v>
      </c>
      <c r="Q3267">
        <f t="shared" si="818"/>
        <v>0.69283346476230245</v>
      </c>
      <c r="R3267">
        <f t="shared" si="819"/>
        <v>13.341538976636379</v>
      </c>
    </row>
    <row r="3268" spans="1:18" x14ac:dyDescent="0.25">
      <c r="A3268">
        <v>3253</v>
      </c>
      <c r="B3268" s="1">
        <f t="shared" si="828"/>
        <v>65.06</v>
      </c>
      <c r="C3268" s="1">
        <f t="shared" si="815"/>
        <v>3.9095581223805382</v>
      </c>
      <c r="D3268" s="1">
        <f t="shared" si="816"/>
        <v>71.255834937122074</v>
      </c>
      <c r="E3268" s="1">
        <f t="shared" si="820"/>
        <v>-11156.321342701342</v>
      </c>
      <c r="F3268" s="1">
        <f t="shared" si="821"/>
        <v>-61416157.976244934</v>
      </c>
      <c r="G3268" s="1">
        <f t="shared" si="822"/>
        <v>111.09044187761947</v>
      </c>
      <c r="H3268" s="1">
        <f t="shared" si="823"/>
        <v>185879663.8778584</v>
      </c>
      <c r="I3268" s="1">
        <f t="shared" si="824"/>
        <v>69673.921156604541</v>
      </c>
      <c r="J3268" s="1">
        <f t="shared" si="825"/>
        <v>-9628645.1623371113</v>
      </c>
      <c r="K3268" s="1"/>
      <c r="L3268" s="1">
        <f t="shared" si="817"/>
        <v>-1.075272089110358E-2</v>
      </c>
      <c r="M3268" s="1">
        <f t="shared" si="826"/>
        <v>1.9206146362193977E-7</v>
      </c>
      <c r="N3268" s="1">
        <f t="shared" si="829"/>
        <v>-1.786166176417911E-5</v>
      </c>
      <c r="O3268" s="1">
        <f t="shared" si="827"/>
        <v>3.1415747923382358</v>
      </c>
      <c r="P3268" s="1">
        <f t="shared" si="830"/>
        <v>1.0752720892818849E-2</v>
      </c>
      <c r="Q3268">
        <f t="shared" si="818"/>
        <v>-6.1032336553390422E-4</v>
      </c>
      <c r="R3268">
        <f t="shared" si="819"/>
        <v>1.0735385972956275E-2</v>
      </c>
    </row>
    <row r="3269" spans="1:18" x14ac:dyDescent="0.25">
      <c r="A3269">
        <v>3254</v>
      </c>
      <c r="B3269" s="1">
        <f t="shared" si="828"/>
        <v>65.08</v>
      </c>
      <c r="C3269" s="1">
        <f t="shared" si="815"/>
        <v>8.2610691220616257</v>
      </c>
      <c r="D3269" s="1">
        <f t="shared" si="816"/>
        <v>72.159841592659035</v>
      </c>
      <c r="E3269" s="1">
        <f t="shared" si="820"/>
        <v>-10973.711998282875</v>
      </c>
      <c r="F3269" s="1">
        <f t="shared" si="821"/>
        <v>-62984388.967044786</v>
      </c>
      <c r="G3269" s="1">
        <f t="shared" si="822"/>
        <v>106.73893087793837</v>
      </c>
      <c r="H3269" s="1">
        <f t="shared" si="823"/>
        <v>183406743.98830232</v>
      </c>
      <c r="I3269" s="1">
        <f t="shared" si="824"/>
        <v>66400.968414571806</v>
      </c>
      <c r="J3269" s="1">
        <f t="shared" si="825"/>
        <v>-9475768.465419909</v>
      </c>
      <c r="K3269" s="1"/>
      <c r="L3269" s="1">
        <f t="shared" si="817"/>
        <v>13.748481825250249</v>
      </c>
      <c r="M3269" s="1">
        <f t="shared" si="826"/>
        <v>0.31415190019208694</v>
      </c>
      <c r="N3269" s="1">
        <f t="shared" si="829"/>
        <v>2.2845958293011542E-2</v>
      </c>
      <c r="O3269" s="1">
        <f t="shared" si="827"/>
        <v>2.2845958293011542E-2</v>
      </c>
      <c r="P3269" s="1">
        <f t="shared" si="830"/>
        <v>13.75207053194648</v>
      </c>
      <c r="Q3269">
        <f t="shared" si="818"/>
        <v>2.2744456511912379</v>
      </c>
      <c r="R3269">
        <f t="shared" si="819"/>
        <v>-13.562681921191251</v>
      </c>
    </row>
    <row r="3270" spans="1:18" x14ac:dyDescent="0.25">
      <c r="A3270">
        <v>3255</v>
      </c>
      <c r="B3270" s="1">
        <f t="shared" si="828"/>
        <v>65.099999999999994</v>
      </c>
      <c r="C3270" s="1">
        <f t="shared" si="815"/>
        <v>12.4312691505133</v>
      </c>
      <c r="D3270" s="1">
        <f t="shared" si="816"/>
        <v>73.696821662899822</v>
      </c>
      <c r="E3270" s="1">
        <f t="shared" si="820"/>
        <v>-10663.242024094236</v>
      </c>
      <c r="F3270" s="1">
        <f t="shared" si="821"/>
        <v>-65696055.544787593</v>
      </c>
      <c r="G3270" s="1">
        <f t="shared" si="822"/>
        <v>102.5687308494867</v>
      </c>
      <c r="H3270" s="1">
        <f t="shared" si="823"/>
        <v>179400786.00919694</v>
      </c>
      <c r="I3270" s="1">
        <f t="shared" si="824"/>
        <v>63806.264285150821</v>
      </c>
      <c r="J3270" s="1">
        <f t="shared" si="825"/>
        <v>-9371584.6059652288</v>
      </c>
      <c r="K3270" s="1"/>
      <c r="L3270" s="1">
        <f t="shared" si="817"/>
        <v>27.554654146695025</v>
      </c>
      <c r="M3270" s="1">
        <f t="shared" si="826"/>
        <v>1.2638809972077638</v>
      </c>
      <c r="N3270" s="1">
        <f t="shared" si="829"/>
        <v>4.5836022958300249E-2</v>
      </c>
      <c r="O3270" s="1">
        <f t="shared" si="827"/>
        <v>4.5836022958300249E-2</v>
      </c>
      <c r="P3270" s="1">
        <f t="shared" si="830"/>
        <v>27.583624858221231</v>
      </c>
      <c r="Q3270">
        <f t="shared" si="818"/>
        <v>7.5072730997157242</v>
      </c>
      <c r="R3270">
        <f t="shared" si="819"/>
        <v>-26.542366339973626</v>
      </c>
    </row>
    <row r="3271" spans="1:18" x14ac:dyDescent="0.25">
      <c r="A3271">
        <v>3256</v>
      </c>
      <c r="B3271" s="1">
        <f t="shared" si="828"/>
        <v>65.12</v>
      </c>
      <c r="C3271" s="1">
        <f t="shared" si="815"/>
        <v>16.328632158719763</v>
      </c>
      <c r="D3271" s="1">
        <f t="shared" si="816"/>
        <v>75.833042062553076</v>
      </c>
      <c r="E3271" s="1">
        <f t="shared" si="820"/>
        <v>-10231.72550336428</v>
      </c>
      <c r="F3271" s="1">
        <f t="shared" si="821"/>
        <v>-69559865.647303581</v>
      </c>
      <c r="G3271" s="1">
        <f t="shared" si="822"/>
        <v>98.671367841280244</v>
      </c>
      <c r="H3271" s="1">
        <f t="shared" si="823"/>
        <v>174248072.4234986</v>
      </c>
      <c r="I3271" s="1">
        <f t="shared" si="824"/>
        <v>61946.75640052071</v>
      </c>
      <c r="J3271" s="1">
        <f t="shared" si="825"/>
        <v>-9328911.6501579285</v>
      </c>
      <c r="K3271" s="1"/>
      <c r="L3271" s="1">
        <f t="shared" si="817"/>
        <v>40.97098286549955</v>
      </c>
      <c r="M3271" s="1">
        <f t="shared" si="826"/>
        <v>2.8014443981410864</v>
      </c>
      <c r="N3271" s="1">
        <f t="shared" si="829"/>
        <v>6.8270042034946674E-2</v>
      </c>
      <c r="O3271" s="1">
        <f t="shared" si="827"/>
        <v>6.8270042034946674E-2</v>
      </c>
      <c r="P3271" s="1">
        <f t="shared" si="830"/>
        <v>41.066647387885631</v>
      </c>
      <c r="Q3271">
        <f t="shared" si="818"/>
        <v>15.406734829688718</v>
      </c>
      <c r="R3271">
        <f t="shared" si="819"/>
        <v>-38.067073036531063</v>
      </c>
    </row>
    <row r="3272" spans="1:18" x14ac:dyDescent="0.25">
      <c r="A3272">
        <v>3257</v>
      </c>
      <c r="B3272" s="1">
        <f t="shared" si="828"/>
        <v>65.14</v>
      </c>
      <c r="C3272" s="1">
        <f t="shared" si="815"/>
        <v>19.867620226365645</v>
      </c>
      <c r="D3272" s="1">
        <f t="shared" si="816"/>
        <v>78.521617795292599</v>
      </c>
      <c r="E3272" s="1">
        <f t="shared" si="820"/>
        <v>-9688.6332053508959</v>
      </c>
      <c r="F3272" s="1">
        <f t="shared" si="821"/>
        <v>-74579635.402554378</v>
      </c>
      <c r="G3272" s="1">
        <f t="shared" si="822"/>
        <v>95.132379773634355</v>
      </c>
      <c r="H3272" s="1">
        <f t="shared" si="823"/>
        <v>168449248.79038236</v>
      </c>
      <c r="I3272" s="1">
        <f t="shared" si="824"/>
        <v>60863.256570340025</v>
      </c>
      <c r="J3272" s="1">
        <f t="shared" si="825"/>
        <v>-9359203.8386103529</v>
      </c>
      <c r="K3272" s="1"/>
      <c r="L3272" s="1">
        <f t="shared" si="817"/>
        <v>53.519045168241639</v>
      </c>
      <c r="M3272" s="1">
        <f t="shared" si="826"/>
        <v>4.7961651087553605</v>
      </c>
      <c r="N3272" s="1">
        <f t="shared" si="829"/>
        <v>8.937729024623868E-2</v>
      </c>
      <c r="O3272" s="1">
        <f t="shared" si="827"/>
        <v>8.937729024623868E-2</v>
      </c>
      <c r="P3272" s="1">
        <f t="shared" si="830"/>
        <v>53.733522083246427</v>
      </c>
      <c r="Q3272">
        <f t="shared" si="818"/>
        <v>25.391665186639987</v>
      </c>
      <c r="R3272">
        <f t="shared" si="819"/>
        <v>-47.355619883180772</v>
      </c>
    </row>
    <row r="3273" spans="1:18" x14ac:dyDescent="0.25">
      <c r="A3273">
        <v>3258</v>
      </c>
      <c r="B3273" s="1">
        <f t="shared" si="828"/>
        <v>65.16</v>
      </c>
      <c r="C3273" s="1">
        <f t="shared" si="815"/>
        <v>22.970560917325965</v>
      </c>
      <c r="D3273" s="1">
        <f t="shared" si="816"/>
        <v>81.7035409687835</v>
      </c>
      <c r="E3273" s="1">
        <f t="shared" si="820"/>
        <v>-9045.8847243057317</v>
      </c>
      <c r="F3273" s="1">
        <f t="shared" si="821"/>
        <v>-80746468.268308625</v>
      </c>
      <c r="G3273" s="1">
        <f t="shared" si="822"/>
        <v>92.029439082674031</v>
      </c>
      <c r="H3273" s="1">
        <f t="shared" si="823"/>
        <v>162574498.71373641</v>
      </c>
      <c r="I3273" s="1">
        <f t="shared" si="824"/>
        <v>60579.545058837175</v>
      </c>
      <c r="J3273" s="1">
        <f t="shared" si="825"/>
        <v>-9471381.9070282113</v>
      </c>
      <c r="K3273" s="1"/>
      <c r="L3273" s="1">
        <f t="shared" si="817"/>
        <v>64.72077031362582</v>
      </c>
      <c r="M3273" s="1">
        <f t="shared" si="826"/>
        <v>7.0404417440880707</v>
      </c>
      <c r="N3273" s="1">
        <f t="shared" si="829"/>
        <v>0.10835572970838994</v>
      </c>
      <c r="O3273" s="1">
        <f t="shared" si="827"/>
        <v>0.10835572970838994</v>
      </c>
      <c r="P3273" s="1">
        <f t="shared" si="830"/>
        <v>65.102580055947143</v>
      </c>
      <c r="Q3273">
        <f t="shared" si="818"/>
        <v>36.633666733755753</v>
      </c>
      <c r="R3273">
        <f t="shared" si="819"/>
        <v>-53.817472920800768</v>
      </c>
    </row>
    <row r="3274" spans="1:18" x14ac:dyDescent="0.25">
      <c r="A3274">
        <v>3259</v>
      </c>
      <c r="B3274" s="1">
        <f t="shared" si="828"/>
        <v>65.180000000000007</v>
      </c>
      <c r="C3274" s="1">
        <f t="shared" si="815"/>
        <v>25.569352006328124</v>
      </c>
      <c r="D3274" s="1">
        <f t="shared" si="816"/>
        <v>85.30897587865968</v>
      </c>
      <c r="E3274" s="1">
        <f t="shared" si="820"/>
        <v>-8317.586872510743</v>
      </c>
      <c r="F3274" s="1">
        <f t="shared" si="821"/>
        <v>-88030108.036673591</v>
      </c>
      <c r="G3274" s="1">
        <f t="shared" si="822"/>
        <v>89.430647993671869</v>
      </c>
      <c r="H3274" s="1">
        <f t="shared" si="823"/>
        <v>157212359.41843665</v>
      </c>
      <c r="I3274" s="1">
        <f t="shared" si="824"/>
        <v>61101.848664135148</v>
      </c>
      <c r="J3274" s="1">
        <f t="shared" si="825"/>
        <v>-9670800.3912376575</v>
      </c>
      <c r="K3274" s="1"/>
      <c r="L3274" s="1">
        <f t="shared" si="817"/>
        <v>74.145362583277972</v>
      </c>
      <c r="M3274" s="1">
        <f t="shared" si="826"/>
        <v>9.2750178551822273</v>
      </c>
      <c r="N3274" s="1">
        <f t="shared" si="829"/>
        <v>0.12444592550635858</v>
      </c>
      <c r="O3274" s="1">
        <f t="shared" si="827"/>
        <v>0.12444592550635858</v>
      </c>
      <c r="P3274" s="1">
        <f t="shared" si="830"/>
        <v>74.723227639200019</v>
      </c>
      <c r="Q3274">
        <f t="shared" si="818"/>
        <v>48.152043549417648</v>
      </c>
      <c r="R3274">
        <f t="shared" si="819"/>
        <v>-57.139666177137336</v>
      </c>
    </row>
    <row r="3275" spans="1:18" x14ac:dyDescent="0.25">
      <c r="A3275">
        <v>3260</v>
      </c>
      <c r="B3275" s="1">
        <f t="shared" si="828"/>
        <v>65.2</v>
      </c>
      <c r="C3275" s="1">
        <f t="shared" si="815"/>
        <v>27.606956162074191</v>
      </c>
      <c r="D3275" s="1">
        <f t="shared" si="816"/>
        <v>89.25879173741842</v>
      </c>
      <c r="E3275" s="1">
        <f t="shared" si="820"/>
        <v>-7519.7240690414783</v>
      </c>
      <c r="F3275" s="1">
        <f t="shared" si="821"/>
        <v>-96370427.491718709</v>
      </c>
      <c r="G3275" s="1">
        <f t="shared" si="822"/>
        <v>87.393043837925802</v>
      </c>
      <c r="H3275" s="1">
        <f t="shared" si="823"/>
        <v>152916677.56624043</v>
      </c>
      <c r="I3275" s="1">
        <f t="shared" si="824"/>
        <v>62418.704054725822</v>
      </c>
      <c r="J3275" s="1">
        <f t="shared" si="825"/>
        <v>-9958447.6510893181</v>
      </c>
      <c r="K3275" s="1"/>
      <c r="L3275" s="1">
        <f t="shared" si="817"/>
        <v>81.449479577508029</v>
      </c>
      <c r="M3275" s="1">
        <f t="shared" si="826"/>
        <v>11.229431659195086</v>
      </c>
      <c r="N3275" s="1">
        <f t="shared" si="829"/>
        <v>0.13700618135846163</v>
      </c>
      <c r="O3275" s="1">
        <f t="shared" si="827"/>
        <v>0.13700618135846163</v>
      </c>
      <c r="P3275" s="1">
        <f t="shared" si="830"/>
        <v>82.219935896566056</v>
      </c>
      <c r="Q3275">
        <f t="shared" si="818"/>
        <v>58.941093501625495</v>
      </c>
      <c r="R3275">
        <f t="shared" si="819"/>
        <v>-57.324212647607048</v>
      </c>
    </row>
    <row r="3276" spans="1:18" x14ac:dyDescent="0.25">
      <c r="A3276">
        <v>3261</v>
      </c>
      <c r="B3276" s="1">
        <f t="shared" si="828"/>
        <v>65.22</v>
      </c>
      <c r="C3276" s="1">
        <f t="shared" si="815"/>
        <v>29.038652782061188</v>
      </c>
      <c r="D3276" s="1">
        <f t="shared" si="816"/>
        <v>93.466299408465318</v>
      </c>
      <c r="E3276" s="1">
        <f t="shared" si="820"/>
        <v>-6669.8075194900066</v>
      </c>
      <c r="F3276" s="1">
        <f t="shared" si="821"/>
        <v>-105670040.61736545</v>
      </c>
      <c r="G3276" s="1">
        <f t="shared" si="822"/>
        <v>85.961347217938808</v>
      </c>
      <c r="H3276" s="1">
        <f t="shared" si="823"/>
        <v>150156372.9644109</v>
      </c>
      <c r="I3276" s="1">
        <f t="shared" si="824"/>
        <v>64501.209362543683</v>
      </c>
      <c r="J3276" s="1">
        <f t="shared" si="825"/>
        <v>-10330455.755342653</v>
      </c>
      <c r="K3276" s="1"/>
      <c r="L3276" s="1">
        <f t="shared" si="817"/>
        <v>86.40122920422013</v>
      </c>
      <c r="M3276" s="1">
        <f t="shared" si="826"/>
        <v>12.667158318723921</v>
      </c>
      <c r="N3276" s="1">
        <f t="shared" si="829"/>
        <v>0.14557148031072473</v>
      </c>
      <c r="O3276" s="1">
        <f t="shared" si="827"/>
        <v>0.14557148031072473</v>
      </c>
      <c r="P3276" s="1">
        <f t="shared" si="830"/>
        <v>87.324849314910352</v>
      </c>
      <c r="Q3276">
        <f t="shared" si="818"/>
        <v>68.097099707782021</v>
      </c>
      <c r="R3276">
        <f t="shared" si="819"/>
        <v>-54.666391130750455</v>
      </c>
    </row>
    <row r="3277" spans="1:18" x14ac:dyDescent="0.25">
      <c r="A3277">
        <v>3262</v>
      </c>
      <c r="B3277" s="1">
        <f t="shared" si="828"/>
        <v>65.239999999999995</v>
      </c>
      <c r="C3277" s="1">
        <f t="shared" si="815"/>
        <v>29.833019504263859</v>
      </c>
      <c r="D3277" s="1">
        <f t="shared" si="816"/>
        <v>97.839154028078539</v>
      </c>
      <c r="E3277" s="1">
        <f t="shared" si="820"/>
        <v>-5786.4908863281344</v>
      </c>
      <c r="F3277" s="1">
        <f t="shared" si="821"/>
        <v>-115788960.73701021</v>
      </c>
      <c r="G3277" s="1">
        <f t="shared" si="822"/>
        <v>85.166980495736141</v>
      </c>
      <c r="H3277" s="1">
        <f t="shared" si="823"/>
        <v>149272437.51456878</v>
      </c>
      <c r="I3277" s="1">
        <f t="shared" si="824"/>
        <v>67303.658510764712</v>
      </c>
      <c r="J3277" s="1">
        <f t="shared" si="825"/>
        <v>-10777971.881874323</v>
      </c>
      <c r="K3277" s="1"/>
      <c r="L3277" s="1">
        <f t="shared" si="817"/>
        <v>88.884925488334929</v>
      </c>
      <c r="M3277" s="1">
        <f t="shared" si="826"/>
        <v>13.42310589872983</v>
      </c>
      <c r="N3277" s="1">
        <f t="shared" si="829"/>
        <v>0.14988410211920028</v>
      </c>
      <c r="O3277" s="1">
        <f t="shared" si="827"/>
        <v>0.14988410211920028</v>
      </c>
      <c r="P3277" s="1">
        <f t="shared" si="830"/>
        <v>89.892768068601427</v>
      </c>
      <c r="Q3277">
        <f t="shared" si="818"/>
        <v>74.91403179499072</v>
      </c>
      <c r="R3277">
        <f t="shared" si="819"/>
        <v>-49.684983558963651</v>
      </c>
    </row>
    <row r="3278" spans="1:18" x14ac:dyDescent="0.25">
      <c r="A3278">
        <v>3263</v>
      </c>
      <c r="B3278" s="1">
        <f t="shared" si="828"/>
        <v>65.260000000000005</v>
      </c>
      <c r="C3278" s="1">
        <f t="shared" si="815"/>
        <v>29.972621853822567</v>
      </c>
      <c r="D3278" s="1">
        <f t="shared" si="816"/>
        <v>102.28138175722847</v>
      </c>
      <c r="E3278" s="1">
        <f t="shared" si="820"/>
        <v>-4889.1608850398497</v>
      </c>
      <c r="F3278" s="1">
        <f t="shared" si="821"/>
        <v>-126542074.83121502</v>
      </c>
      <c r="G3278" s="1">
        <f t="shared" si="822"/>
        <v>85.027378146177426</v>
      </c>
      <c r="H3278" s="1">
        <f t="shared" si="823"/>
        <v>150445968.99101868</v>
      </c>
      <c r="I3278" s="1">
        <f t="shared" si="824"/>
        <v>70764.544354323836</v>
      </c>
      <c r="J3278" s="1">
        <f t="shared" si="825"/>
        <v>-11287412.695393607</v>
      </c>
      <c r="K3278" s="1"/>
      <c r="L3278" s="1">
        <f t="shared" si="817"/>
        <v>88.890283392077635</v>
      </c>
      <c r="M3278" s="1">
        <f t="shared" si="826"/>
        <v>13.424761986578289</v>
      </c>
      <c r="N3278" s="1">
        <f t="shared" si="829"/>
        <v>0.14989341774795878</v>
      </c>
      <c r="O3278" s="1">
        <f t="shared" si="827"/>
        <v>0.14989341774795878</v>
      </c>
      <c r="P3278" s="1">
        <f t="shared" si="830"/>
        <v>89.898313198414073</v>
      </c>
      <c r="Q3278">
        <f t="shared" si="818"/>
        <v>78.931543072350308</v>
      </c>
      <c r="R3278">
        <f t="shared" si="819"/>
        <v>-43.029271712845173</v>
      </c>
    </row>
    <row r="3279" spans="1:18" x14ac:dyDescent="0.25">
      <c r="A3279">
        <v>3264</v>
      </c>
      <c r="B3279" s="1">
        <f t="shared" si="828"/>
        <v>65.28</v>
      </c>
      <c r="C3279" s="1">
        <f t="shared" ref="C3279:C3342" si="831">(COS($L$3*B3279))*$C$3</f>
        <v>29.454395888623822</v>
      </c>
      <c r="D3279" s="1">
        <f t="shared" ref="D3279:D3342" si="832">($C$3*(SIN($L$3*B3279)))+$C$9</f>
        <v>106.6954861808471</v>
      </c>
      <c r="E3279" s="1">
        <f t="shared" si="820"/>
        <v>-3997.5117914688853</v>
      </c>
      <c r="F3279" s="1">
        <f t="shared" si="821"/>
        <v>-137699978.22645926</v>
      </c>
      <c r="G3279" s="1">
        <f t="shared" si="822"/>
        <v>85.545604111376178</v>
      </c>
      <c r="H3279" s="1">
        <f t="shared" si="823"/>
        <v>153680078.74939203</v>
      </c>
      <c r="I3279" s="1">
        <f t="shared" si="824"/>
        <v>74807.908616590546</v>
      </c>
      <c r="J3279" s="1">
        <f t="shared" si="825"/>
        <v>-11841090.874232169</v>
      </c>
      <c r="K3279" s="1"/>
      <c r="L3279" s="1">
        <f t="shared" ref="L3279:L3342" si="833">((((-J3279)+(SQRT((J3279*J3279)-(4*I3279*H3279))))/(2*I3279))-$C$10)*$L$6</f>
        <v>86.493363625905403</v>
      </c>
      <c r="M3279" s="1">
        <f t="shared" si="826"/>
        <v>12.694783174711006</v>
      </c>
      <c r="N3279" s="1">
        <f t="shared" si="829"/>
        <v>0.1457312589093484</v>
      </c>
      <c r="O3279" s="1">
        <f t="shared" si="827"/>
        <v>0.1457312589093484</v>
      </c>
      <c r="P3279" s="1">
        <f t="shared" si="830"/>
        <v>87.420017565635504</v>
      </c>
      <c r="Q3279">
        <f t="shared" ref="Q3279:Q3342" si="834">P3279*(COS(O3279+($L$4*B3279)-$O$15))</f>
        <v>79.936863222997147</v>
      </c>
      <c r="R3279">
        <f t="shared" ref="R3279:R3342" si="835">P3279*(SIN(O3279+($L$4*B3279)-$O$15))</f>
        <v>-35.388661591587017</v>
      </c>
    </row>
    <row r="3280" spans="1:18" x14ac:dyDescent="0.25">
      <c r="A3280">
        <v>3265</v>
      </c>
      <c r="B3280" s="1">
        <f t="shared" si="828"/>
        <v>65.3</v>
      </c>
      <c r="C3280" s="1">
        <f t="shared" si="831"/>
        <v>28.28971544559904</v>
      </c>
      <c r="D3280" s="1">
        <f t="shared" si="832"/>
        <v>110.98458812405575</v>
      </c>
      <c r="E3280" s="1">
        <f t="shared" ref="E3280:E3343" si="836">(C3280*C3280)+($C$7*$C$7)-($C$5*$C$5)+(D3280*D3280)-($C$10*$C$10)</f>
        <v>-3131.1131989407386</v>
      </c>
      <c r="F3280" s="1">
        <f t="shared" ref="F3280:F3343" si="837">(4*(D3280*D3280))*(($C$7*$C$7)-($C$10*$C$10))</f>
        <v>-148993433.17769793</v>
      </c>
      <c r="G3280" s="1">
        <f t="shared" ref="G3280:G3343" si="838">$C$10-C3280</f>
        <v>86.710284554400957</v>
      </c>
      <c r="H3280" s="1">
        <f t="shared" ref="H3280:H3343" si="839">(E3280*E3280)-(F3280)</f>
        <v>158797303.04227883</v>
      </c>
      <c r="I3280" s="1">
        <f t="shared" ref="I3280:I3343" si="840">(4*(G3280*G3280))+(4*(D3280*D3280))</f>
        <v>79345.008994285919</v>
      </c>
      <c r="J3280" s="1">
        <f t="shared" ref="J3280:J3343" si="841">(2*E3280*2*G3280)-(8*$C$10*D3280*D3280)</f>
        <v>-12418171.362789761</v>
      </c>
      <c r="K3280" s="1"/>
      <c r="L3280" s="1">
        <f t="shared" si="833"/>
        <v>81.836298042283019</v>
      </c>
      <c r="M3280" s="1">
        <f t="shared" ref="M3280:M3343" si="842">($C$6-(SQRT((($C$6+$C$12)*($C$6+$C$12))-(L3280*L3280))))</f>
        <v>11.338438306470096</v>
      </c>
      <c r="N3280" s="1">
        <f t="shared" si="829"/>
        <v>0.13767376326712788</v>
      </c>
      <c r="O3280" s="1">
        <f t="shared" ref="O3280:O3343" si="843">IF(L3280&gt;=0,N3280,N3280+3.141592654)</f>
        <v>0.13767376326712788</v>
      </c>
      <c r="P3280" s="1">
        <f t="shared" si="830"/>
        <v>82.618035927362754</v>
      </c>
      <c r="Q3280">
        <f t="shared" si="834"/>
        <v>77.934385413380369</v>
      </c>
      <c r="R3280">
        <f t="shared" si="835"/>
        <v>-27.422097489683175</v>
      </c>
    </row>
    <row r="3281" spans="1:18" x14ac:dyDescent="0.25">
      <c r="A3281">
        <v>3266</v>
      </c>
      <c r="B3281" s="1">
        <f t="shared" ref="B3281:B3344" si="844">A3281/50</f>
        <v>65.319999999999993</v>
      </c>
      <c r="C3281" s="1">
        <f t="shared" si="831"/>
        <v>26.504142511843504</v>
      </c>
      <c r="D3281" s="1">
        <f t="shared" si="832"/>
        <v>115.05455192141997</v>
      </c>
      <c r="E3281" s="1">
        <f t="shared" si="836"/>
        <v>-2308.9805118731656</v>
      </c>
      <c r="F3281" s="1">
        <f t="shared" si="837"/>
        <v>-160121403.8061772</v>
      </c>
      <c r="G3281" s="1">
        <f t="shared" si="838"/>
        <v>88.495857488156503</v>
      </c>
      <c r="H3281" s="1">
        <f t="shared" si="839"/>
        <v>165452794.81038725</v>
      </c>
      <c r="I3281" s="1">
        <f t="shared" si="840"/>
        <v>84276.266841611316</v>
      </c>
      <c r="J3281" s="1">
        <f t="shared" si="841"/>
        <v>-12995886.76569826</v>
      </c>
      <c r="K3281" s="1"/>
      <c r="L3281" s="1">
        <f t="shared" si="833"/>
        <v>75.110197270282583</v>
      </c>
      <c r="M3281" s="1">
        <f t="shared" si="842"/>
        <v>9.5219420504877235</v>
      </c>
      <c r="N3281" s="1">
        <f t="shared" si="829"/>
        <v>0.12610029583785839</v>
      </c>
      <c r="O3281" s="1">
        <f t="shared" si="843"/>
        <v>0.12610029583785839</v>
      </c>
      <c r="P3281" s="1">
        <f t="shared" si="830"/>
        <v>75.711353933169178</v>
      </c>
      <c r="Q3281">
        <f t="shared" si="834"/>
        <v>73.09995524616194</v>
      </c>
      <c r="R3281">
        <f t="shared" si="835"/>
        <v>-19.713083406781763</v>
      </c>
    </row>
    <row r="3282" spans="1:18" x14ac:dyDescent="0.25">
      <c r="A3282">
        <v>3267</v>
      </c>
      <c r="B3282" s="1">
        <f t="shared" si="844"/>
        <v>65.34</v>
      </c>
      <c r="C3282" s="1">
        <f t="shared" si="831"/>
        <v>24.136866199327351</v>
      </c>
      <c r="D3282" s="1">
        <f t="shared" si="832"/>
        <v>118.81605147264031</v>
      </c>
      <c r="E3282" s="1">
        <f t="shared" si="836"/>
        <v>-1549.1576025266568</v>
      </c>
      <c r="F3282" s="1">
        <f t="shared" si="837"/>
        <v>-170762305.44299406</v>
      </c>
      <c r="G3282" s="1">
        <f t="shared" si="838"/>
        <v>90.863133800672642</v>
      </c>
      <c r="H3282" s="1">
        <f t="shared" si="839"/>
        <v>173162194.72046021</v>
      </c>
      <c r="I3282" s="1">
        <f t="shared" si="840"/>
        <v>89493.452686512202</v>
      </c>
      <c r="J3282" s="1">
        <f t="shared" si="841"/>
        <v>-13550919.018612018</v>
      </c>
      <c r="K3282" s="1"/>
      <c r="L3282" s="1">
        <f t="shared" si="833"/>
        <v>66.542730165559036</v>
      </c>
      <c r="M3282" s="1">
        <f t="shared" si="842"/>
        <v>7.4475088470315995</v>
      </c>
      <c r="N3282" s="1">
        <f t="shared" si="829"/>
        <v>0.11145686442238334</v>
      </c>
      <c r="O3282" s="1">
        <f t="shared" si="843"/>
        <v>0.11145686442238334</v>
      </c>
      <c r="P3282" s="1">
        <f t="shared" si="830"/>
        <v>66.958198347274958</v>
      </c>
      <c r="Q3282">
        <f t="shared" si="834"/>
        <v>65.733529997885185</v>
      </c>
      <c r="R3282">
        <f t="shared" si="835"/>
        <v>-12.747680570603556</v>
      </c>
    </row>
    <row r="3283" spans="1:18" x14ac:dyDescent="0.25">
      <c r="A3283">
        <v>3268</v>
      </c>
      <c r="B3283" s="1">
        <f t="shared" si="844"/>
        <v>65.36</v>
      </c>
      <c r="C3283" s="1">
        <f t="shared" si="831"/>
        <v>21.239842636375833</v>
      </c>
      <c r="D3283" s="1">
        <f t="shared" si="832"/>
        <v>122.18653073964663</v>
      </c>
      <c r="E3283" s="1">
        <f t="shared" si="836"/>
        <v>-868.3207905913805</v>
      </c>
      <c r="F3283" s="1">
        <f t="shared" si="837"/>
        <v>-180587816.16652963</v>
      </c>
      <c r="G3283" s="1">
        <f t="shared" si="838"/>
        <v>93.76015736362416</v>
      </c>
      <c r="H3283" s="1">
        <f t="shared" si="839"/>
        <v>181341797.16190287</v>
      </c>
      <c r="I3283" s="1">
        <f t="shared" si="840"/>
        <v>94882.061612168705</v>
      </c>
      <c r="J3283" s="1">
        <f t="shared" si="841"/>
        <v>-14060840.00652718</v>
      </c>
      <c r="K3283" s="1"/>
      <c r="L3283" s="1">
        <f t="shared" si="833"/>
        <v>56.389878151462618</v>
      </c>
      <c r="M3283" s="1">
        <f t="shared" si="842"/>
        <v>5.3292682018337132</v>
      </c>
      <c r="N3283" s="1">
        <f t="shared" si="829"/>
        <v>9.4227659955633009E-2</v>
      </c>
      <c r="O3283" s="1">
        <f t="shared" si="843"/>
        <v>9.4227659955633009E-2</v>
      </c>
      <c r="P3283" s="1">
        <f t="shared" si="830"/>
        <v>56.641146329359167</v>
      </c>
      <c r="Q3283">
        <f t="shared" si="834"/>
        <v>56.218195132956239</v>
      </c>
      <c r="R3283">
        <f t="shared" si="835"/>
        <v>-6.9089791935373581</v>
      </c>
    </row>
    <row r="3284" spans="1:18" x14ac:dyDescent="0.25">
      <c r="A3284">
        <v>3269</v>
      </c>
      <c r="B3284" s="1">
        <f t="shared" si="844"/>
        <v>65.38</v>
      </c>
      <c r="C3284" s="1">
        <f t="shared" si="831"/>
        <v>17.876654653263159</v>
      </c>
      <c r="D3284" s="1">
        <f t="shared" si="832"/>
        <v>125.09201565680972</v>
      </c>
      <c r="E3284" s="1">
        <f t="shared" si="836"/>
        <v>-281.41283732443662</v>
      </c>
      <c r="F3284" s="1">
        <f t="shared" si="837"/>
        <v>-189278357.76158637</v>
      </c>
      <c r="G3284" s="1">
        <f t="shared" si="838"/>
        <v>97.123345346736841</v>
      </c>
      <c r="H3284" s="1">
        <f t="shared" si="839"/>
        <v>189357550.94659737</v>
      </c>
      <c r="I3284" s="1">
        <f t="shared" si="840"/>
        <v>100323.82636970014</v>
      </c>
      <c r="J3284" s="1">
        <f t="shared" si="841"/>
        <v>-14505498.415334711</v>
      </c>
      <c r="K3284" s="1"/>
      <c r="L3284" s="1">
        <f t="shared" si="833"/>
        <v>44.930497904139045</v>
      </c>
      <c r="M3284" s="1">
        <f t="shared" si="842"/>
        <v>3.3722957147870716</v>
      </c>
      <c r="N3284" s="1">
        <f t="shared" si="829"/>
        <v>7.4915363029648713E-2</v>
      </c>
      <c r="O3284" s="1">
        <f t="shared" si="843"/>
        <v>7.4915363029648713E-2</v>
      </c>
      <c r="P3284" s="1">
        <f t="shared" si="830"/>
        <v>45.056875394348133</v>
      </c>
      <c r="Q3284">
        <f t="shared" si="834"/>
        <v>44.988505074886305</v>
      </c>
      <c r="R3284">
        <f t="shared" si="835"/>
        <v>-2.4812157158826338</v>
      </c>
    </row>
    <row r="3285" spans="1:18" x14ac:dyDescent="0.25">
      <c r="A3285">
        <v>3270</v>
      </c>
      <c r="B3285" s="1">
        <f t="shared" si="844"/>
        <v>65.400000000000006</v>
      </c>
      <c r="C3285" s="1">
        <f t="shared" si="831"/>
        <v>14.121116289144387</v>
      </c>
      <c r="D3285" s="1">
        <f t="shared" si="832"/>
        <v>127.46873768709912</v>
      </c>
      <c r="E3285" s="1">
        <f t="shared" si="836"/>
        <v>198.68501279402153</v>
      </c>
      <c r="F3285" s="1">
        <f t="shared" si="837"/>
        <v>-196539183.84291387</v>
      </c>
      <c r="G3285" s="1">
        <f t="shared" si="838"/>
        <v>100.87888371085562</v>
      </c>
      <c r="H3285" s="1">
        <f t="shared" si="839"/>
        <v>196578659.57722282</v>
      </c>
      <c r="I3285" s="1">
        <f t="shared" si="840"/>
        <v>105699.31306516327</v>
      </c>
      <c r="J3285" s="1">
        <f t="shared" si="841"/>
        <v>-14868244.271336133</v>
      </c>
      <c r="K3285" s="1"/>
      <c r="L3285" s="1">
        <f t="shared" si="833"/>
        <v>32.462228394428102</v>
      </c>
      <c r="M3285" s="1">
        <f t="shared" si="842"/>
        <v>1.7556120364694721</v>
      </c>
      <c r="N3285" s="1">
        <f t="shared" si="829"/>
        <v>5.4029051582802336E-2</v>
      </c>
      <c r="O3285" s="1">
        <f t="shared" si="843"/>
        <v>5.4029051582802336E-2</v>
      </c>
      <c r="P3285" s="1">
        <f t="shared" si="830"/>
        <v>32.509666961607138</v>
      </c>
      <c r="Q3285">
        <f t="shared" si="834"/>
        <v>32.507869482202054</v>
      </c>
      <c r="R3285">
        <f t="shared" si="835"/>
        <v>0.34185915627196334</v>
      </c>
    </row>
    <row r="3286" spans="1:18" x14ac:dyDescent="0.25">
      <c r="A3286">
        <v>3271</v>
      </c>
      <c r="B3286" s="1">
        <f t="shared" si="844"/>
        <v>65.42</v>
      </c>
      <c r="C3286" s="1">
        <f t="shared" si="831"/>
        <v>10.055652748101075</v>
      </c>
      <c r="D3286" s="1">
        <f t="shared" si="832"/>
        <v>129.26453339097617</v>
      </c>
      <c r="E3286" s="1">
        <f t="shared" si="836"/>
        <v>561.4357449771851</v>
      </c>
      <c r="F3286" s="1">
        <f t="shared" si="837"/>
        <v>-202115929.79434904</v>
      </c>
      <c r="G3286" s="1">
        <f t="shared" si="838"/>
        <v>104.94434725189893</v>
      </c>
      <c r="H3286" s="1">
        <f t="shared" si="839"/>
        <v>202431139.89008713</v>
      </c>
      <c r="I3286" s="1">
        <f t="shared" si="840"/>
        <v>110890.54245165575</v>
      </c>
      <c r="J3286" s="1">
        <f t="shared" si="841"/>
        <v>-15136895.994241793</v>
      </c>
      <c r="K3286" s="1"/>
      <c r="L3286" s="1">
        <f t="shared" si="833"/>
        <v>19.297534914277083</v>
      </c>
      <c r="M3286" s="1">
        <f t="shared" si="842"/>
        <v>0.61923306204795381</v>
      </c>
      <c r="N3286" s="1">
        <f t="shared" si="829"/>
        <v>3.2077706171937573E-2</v>
      </c>
      <c r="O3286" s="1">
        <f t="shared" si="843"/>
        <v>3.2077706171937573E-2</v>
      </c>
      <c r="P3286" s="1">
        <f t="shared" si="830"/>
        <v>19.307467554106527</v>
      </c>
      <c r="Q3286">
        <f t="shared" si="834"/>
        <v>19.253099597183169</v>
      </c>
      <c r="R3286">
        <f t="shared" si="835"/>
        <v>1.4479154857316792</v>
      </c>
    </row>
    <row r="3287" spans="1:18" x14ac:dyDescent="0.25">
      <c r="A3287">
        <v>3272</v>
      </c>
      <c r="B3287" s="1">
        <f t="shared" si="844"/>
        <v>65.44</v>
      </c>
      <c r="C3287" s="1">
        <f t="shared" si="831"/>
        <v>5.7694913604269757</v>
      </c>
      <c r="D3287" s="1">
        <f t="shared" si="832"/>
        <v>130.4399892907922</v>
      </c>
      <c r="E3287" s="1">
        <f t="shared" si="836"/>
        <v>798.87783674002458</v>
      </c>
      <c r="F3287" s="1">
        <f t="shared" si="837"/>
        <v>-205808490.39157727</v>
      </c>
      <c r="G3287" s="1">
        <f t="shared" si="838"/>
        <v>109.23050863957303</v>
      </c>
      <c r="H3287" s="1">
        <f t="shared" si="839"/>
        <v>206446696.1896117</v>
      </c>
      <c r="I3287" s="1">
        <f t="shared" si="840"/>
        <v>115783.57929536729</v>
      </c>
      <c r="J3287" s="1">
        <f t="shared" si="841"/>
        <v>-15304376.211895447</v>
      </c>
      <c r="K3287" s="1"/>
      <c r="L3287" s="1">
        <f t="shared" si="833"/>
        <v>5.7590130389798722</v>
      </c>
      <c r="M3287" s="1">
        <f t="shared" si="842"/>
        <v>5.5098450203274751E-2</v>
      </c>
      <c r="N3287" s="1">
        <f t="shared" si="829"/>
        <v>9.567050603065775E-3</v>
      </c>
      <c r="O3287" s="1">
        <f t="shared" si="843"/>
        <v>9.567050603065775E-3</v>
      </c>
      <c r="P3287" s="1">
        <f t="shared" si="830"/>
        <v>5.75927660582082</v>
      </c>
      <c r="Q3287">
        <f t="shared" si="834"/>
        <v>5.7036880586271108</v>
      </c>
      <c r="R3287">
        <f t="shared" si="835"/>
        <v>0.79825406496270646</v>
      </c>
    </row>
    <row r="3288" spans="1:18" x14ac:dyDescent="0.25">
      <c r="A3288">
        <v>3273</v>
      </c>
      <c r="B3288" s="1">
        <f t="shared" si="844"/>
        <v>65.459999999999994</v>
      </c>
      <c r="C3288" s="1">
        <f t="shared" si="831"/>
        <v>1.3567032533022225</v>
      </c>
      <c r="D3288" s="1">
        <f t="shared" si="832"/>
        <v>130.9693069036052</v>
      </c>
      <c r="E3288" s="1">
        <f t="shared" si="836"/>
        <v>905.79999452824995</v>
      </c>
      <c r="F3288" s="1">
        <f t="shared" si="837"/>
        <v>-207482196.30740657</v>
      </c>
      <c r="G3288" s="1">
        <f t="shared" si="838"/>
        <v>113.64329674669777</v>
      </c>
      <c r="H3288" s="1">
        <f t="shared" si="839"/>
        <v>208302669.93749395</v>
      </c>
      <c r="I3288" s="1">
        <f t="shared" si="840"/>
        <v>120271.03298507494</v>
      </c>
      <c r="J3288" s="1">
        <f t="shared" si="841"/>
        <v>-15368970.212460546</v>
      </c>
      <c r="K3288" s="1"/>
      <c r="L3288" s="1">
        <f t="shared" si="833"/>
        <v>-7.8266384110963019</v>
      </c>
      <c r="M3288" s="1">
        <f t="shared" si="842"/>
        <v>0.1017718045153515</v>
      </c>
      <c r="N3288" s="1">
        <f t="shared" si="829"/>
        <v>-1.3002525954600689E-2</v>
      </c>
      <c r="O3288" s="1">
        <f t="shared" si="843"/>
        <v>3.1285901280453996</v>
      </c>
      <c r="P3288" s="1">
        <f t="shared" si="830"/>
        <v>7.8273000656830805</v>
      </c>
      <c r="Q3288">
        <f t="shared" si="834"/>
        <v>-7.666607440176894</v>
      </c>
      <c r="R3288">
        <f t="shared" si="835"/>
        <v>-1.5778962819103941</v>
      </c>
    </row>
    <row r="3289" spans="1:18" x14ac:dyDescent="0.25">
      <c r="A3289">
        <v>3274</v>
      </c>
      <c r="B3289" s="1">
        <f t="shared" si="844"/>
        <v>65.48</v>
      </c>
      <c r="C3289" s="1">
        <f t="shared" si="831"/>
        <v>-3.0858612884350571</v>
      </c>
      <c r="D3289" s="1">
        <f t="shared" si="832"/>
        <v>130.84086895699483</v>
      </c>
      <c r="E3289" s="1">
        <f t="shared" si="836"/>
        <v>879.85552931295388</v>
      </c>
      <c r="F3289" s="1">
        <f t="shared" si="837"/>
        <v>-207075451.84004235</v>
      </c>
      <c r="G3289" s="1">
        <f t="shared" si="838"/>
        <v>118.08586128843505</v>
      </c>
      <c r="H3289" s="1">
        <f t="shared" si="839"/>
        <v>207849597.59250492</v>
      </c>
      <c r="I3289" s="1">
        <f t="shared" si="840"/>
        <v>124254.41450261205</v>
      </c>
      <c r="J3289" s="1">
        <f t="shared" si="841"/>
        <v>-15334192.358314525</v>
      </c>
      <c r="K3289" s="1"/>
      <c r="L3289" s="1">
        <f t="shared" si="833"/>
        <v>-21.136324161145911</v>
      </c>
      <c r="M3289" s="1">
        <f t="shared" si="842"/>
        <v>0.74301706545617208</v>
      </c>
      <c r="N3289" s="1">
        <f t="shared" si="829"/>
        <v>-3.5139091345997339E-2</v>
      </c>
      <c r="O3289" s="1">
        <f t="shared" si="843"/>
        <v>3.1064535626540026</v>
      </c>
      <c r="P3289" s="1">
        <f t="shared" si="830"/>
        <v>21.14937997683619</v>
      </c>
      <c r="Q3289">
        <f t="shared" si="834"/>
        <v>-20.398080664135687</v>
      </c>
      <c r="R3289">
        <f t="shared" si="835"/>
        <v>-5.5870008612862545</v>
      </c>
    </row>
    <row r="3290" spans="1:18" x14ac:dyDescent="0.25">
      <c r="A3290">
        <v>3275</v>
      </c>
      <c r="B3290" s="1">
        <f t="shared" si="844"/>
        <v>65.5</v>
      </c>
      <c r="C3290" s="1">
        <f t="shared" si="831"/>
        <v>-7.4606984574754405</v>
      </c>
      <c r="D3290" s="1">
        <f t="shared" si="832"/>
        <v>130.05749436077764</v>
      </c>
      <c r="E3290" s="1">
        <f t="shared" si="836"/>
        <v>721.61386087708343</v>
      </c>
      <c r="F3290" s="1">
        <f t="shared" si="837"/>
        <v>-204603257.44942725</v>
      </c>
      <c r="G3290" s="1">
        <f t="shared" si="838"/>
        <v>122.46069845747544</v>
      </c>
      <c r="H3290" s="1">
        <f t="shared" si="839"/>
        <v>205123984.01363719</v>
      </c>
      <c r="I3290" s="1">
        <f t="shared" si="840"/>
        <v>127646.29802438575</v>
      </c>
      <c r="J3290" s="1">
        <f t="shared" si="841"/>
        <v>-15208278.342572998</v>
      </c>
      <c r="K3290" s="1"/>
      <c r="L3290" s="1">
        <f t="shared" si="833"/>
        <v>-33.860020244663438</v>
      </c>
      <c r="M3290" s="1">
        <f t="shared" si="842"/>
        <v>1.9105501208192663</v>
      </c>
      <c r="N3290" s="1">
        <f t="shared" si="829"/>
        <v>-5.6365187731215745E-2</v>
      </c>
      <c r="O3290" s="1">
        <f t="shared" si="843"/>
        <v>3.0852274662687842</v>
      </c>
      <c r="P3290" s="1">
        <f t="shared" si="830"/>
        <v>33.913878762730469</v>
      </c>
      <c r="Q3290">
        <f t="shared" si="834"/>
        <v>-32.055127300153579</v>
      </c>
      <c r="R3290">
        <f t="shared" si="835"/>
        <v>-11.073390921670269</v>
      </c>
    </row>
    <row r="3291" spans="1:18" x14ac:dyDescent="0.25">
      <c r="A3291">
        <v>3276</v>
      </c>
      <c r="B3291" s="1">
        <f t="shared" si="844"/>
        <v>65.52</v>
      </c>
      <c r="C3291" s="1">
        <f t="shared" si="831"/>
        <v>-11.671790902508155</v>
      </c>
      <c r="D3291" s="1">
        <f t="shared" si="832"/>
        <v>128.63637633858912</v>
      </c>
      <c r="E3291" s="1">
        <f t="shared" si="836"/>
        <v>434.54802039500282</v>
      </c>
      <c r="F3291" s="1">
        <f t="shared" si="837"/>
        <v>-200156350.2727598</v>
      </c>
      <c r="G3291" s="1">
        <f t="shared" si="838"/>
        <v>126.67179090250815</v>
      </c>
      <c r="H3291" s="1">
        <f t="shared" si="839"/>
        <v>200345182.25478902</v>
      </c>
      <c r="I3291" s="1">
        <f t="shared" si="840"/>
        <v>130372.23971188751</v>
      </c>
      <c r="J3291" s="1">
        <f t="shared" si="841"/>
        <v>-15003352.02821498</v>
      </c>
      <c r="K3291" s="1"/>
      <c r="L3291" s="1">
        <f t="shared" si="833"/>
        <v>-45.711699198710519</v>
      </c>
      <c r="M3291" s="1">
        <f t="shared" si="842"/>
        <v>3.4912765037525446</v>
      </c>
      <c r="N3291" s="1">
        <f t="shared" si="829"/>
        <v>-7.6228004651681419E-2</v>
      </c>
      <c r="O3291" s="1">
        <f t="shared" si="843"/>
        <v>3.0653646493483189</v>
      </c>
      <c r="P3291" s="1">
        <f t="shared" si="830"/>
        <v>45.844830191189999</v>
      </c>
      <c r="Q3291">
        <f t="shared" si="834"/>
        <v>-42.239265098959173</v>
      </c>
      <c r="R3291">
        <f t="shared" si="835"/>
        <v>-17.821137426070635</v>
      </c>
    </row>
    <row r="3292" spans="1:18" x14ac:dyDescent="0.25">
      <c r="A3292">
        <v>3277</v>
      </c>
      <c r="B3292" s="1">
        <f t="shared" si="844"/>
        <v>65.540000000000006</v>
      </c>
      <c r="C3292" s="1">
        <f t="shared" si="831"/>
        <v>-15.626715082485333</v>
      </c>
      <c r="D3292" s="1">
        <f t="shared" si="832"/>
        <v>126.60870507719642</v>
      </c>
      <c r="E3292" s="1">
        <f t="shared" si="836"/>
        <v>24.958425593677021</v>
      </c>
      <c r="F3292" s="1">
        <f t="shared" si="837"/>
        <v>-193896027.77922118</v>
      </c>
      <c r="G3292" s="1">
        <f t="shared" si="838"/>
        <v>130.62671508248533</v>
      </c>
      <c r="H3292" s="1">
        <f t="shared" si="839"/>
        <v>193896650.70222929</v>
      </c>
      <c r="I3292" s="1">
        <f t="shared" si="840"/>
        <v>132372.41157826124</v>
      </c>
      <c r="J3292" s="1">
        <f t="shared" si="841"/>
        <v>-14734342.116622813</v>
      </c>
      <c r="K3292" s="1"/>
      <c r="L3292" s="1">
        <f t="shared" si="833"/>
        <v>-56.440854810731409</v>
      </c>
      <c r="M3292" s="1">
        <f t="shared" si="842"/>
        <v>5.3389949482111092</v>
      </c>
      <c r="N3292" s="1">
        <f t="shared" si="829"/>
        <v>-9.4313866489065104E-2</v>
      </c>
      <c r="O3292" s="1">
        <f t="shared" si="843"/>
        <v>3.0472787875109351</v>
      </c>
      <c r="P3292" s="1">
        <f t="shared" si="830"/>
        <v>56.692812232443423</v>
      </c>
      <c r="Q3292">
        <f t="shared" si="834"/>
        <v>-50.605391249977494</v>
      </c>
      <c r="R3292">
        <f t="shared" si="835"/>
        <v>-25.557177763982228</v>
      </c>
    </row>
    <row r="3293" spans="1:18" x14ac:dyDescent="0.25">
      <c r="A3293">
        <v>3278</v>
      </c>
      <c r="B3293" s="1">
        <f t="shared" si="844"/>
        <v>65.56</v>
      </c>
      <c r="C3293" s="1">
        <f t="shared" si="831"/>
        <v>-19.238669745208689</v>
      </c>
      <c r="D3293" s="1">
        <f t="shared" si="832"/>
        <v>124.01898317551824</v>
      </c>
      <c r="E3293" s="1">
        <f t="shared" si="836"/>
        <v>-498.16539854531402</v>
      </c>
      <c r="F3293" s="1">
        <f t="shared" si="837"/>
        <v>-186045046.24071112</v>
      </c>
      <c r="G3293" s="1">
        <f t="shared" si="838"/>
        <v>134.23866974520868</v>
      </c>
      <c r="H3293" s="1">
        <f t="shared" si="839"/>
        <v>186293215.00501892</v>
      </c>
      <c r="I3293" s="1">
        <f t="shared" si="840"/>
        <v>133602.91457141071</v>
      </c>
      <c r="J3293" s="1">
        <f t="shared" si="841"/>
        <v>-14417743.774513576</v>
      </c>
      <c r="K3293" s="1"/>
      <c r="L3293" s="1">
        <f t="shared" si="833"/>
        <v>-65.84311687148994</v>
      </c>
      <c r="M3293" s="1">
        <f t="shared" si="842"/>
        <v>7.2897959541627984</v>
      </c>
      <c r="N3293" s="1">
        <f t="shared" si="829"/>
        <v>-0.11026555264858987</v>
      </c>
      <c r="O3293" s="1">
        <f t="shared" si="843"/>
        <v>3.03132710135141</v>
      </c>
      <c r="P3293" s="1">
        <f t="shared" si="830"/>
        <v>66.245431271945179</v>
      </c>
      <c r="Q3293">
        <f t="shared" si="834"/>
        <v>-56.880178501945373</v>
      </c>
      <c r="R3293">
        <f t="shared" si="835"/>
        <v>-33.957362353293043</v>
      </c>
    </row>
    <row r="3294" spans="1:18" x14ac:dyDescent="0.25">
      <c r="A3294">
        <v>3279</v>
      </c>
      <c r="B3294" s="1">
        <f t="shared" si="844"/>
        <v>65.58</v>
      </c>
      <c r="C3294" s="1">
        <f t="shared" si="831"/>
        <v>-22.428381009995714</v>
      </c>
      <c r="D3294" s="1">
        <f t="shared" si="832"/>
        <v>120.92404891758861</v>
      </c>
      <c r="E3294" s="1">
        <f t="shared" si="836"/>
        <v>-1123.3421186471023</v>
      </c>
      <c r="F3294" s="1">
        <f t="shared" si="837"/>
        <v>-176875279.33771619</v>
      </c>
      <c r="G3294" s="1">
        <f t="shared" si="838"/>
        <v>137.42838100999572</v>
      </c>
      <c r="H3294" s="1">
        <f t="shared" si="839"/>
        <v>178137176.85324275</v>
      </c>
      <c r="I3294" s="1">
        <f t="shared" si="840"/>
        <v>134036.74205460766</v>
      </c>
      <c r="J3294" s="1">
        <f t="shared" si="841"/>
        <v>-14070331.912837533</v>
      </c>
      <c r="K3294" s="1"/>
      <c r="L3294" s="1">
        <f t="shared" si="833"/>
        <v>-73.767956686195419</v>
      </c>
      <c r="M3294" s="1">
        <f t="shared" si="842"/>
        <v>9.179355482954918</v>
      </c>
      <c r="N3294" s="1">
        <f t="shared" si="829"/>
        <v>-0.12379917942992774</v>
      </c>
      <c r="O3294" s="1">
        <f t="shared" si="843"/>
        <v>3.0177934745700723</v>
      </c>
      <c r="P3294" s="1">
        <f t="shared" si="830"/>
        <v>74.336881833574765</v>
      </c>
      <c r="Q3294">
        <f t="shared" si="834"/>
        <v>-60.880030701854061</v>
      </c>
      <c r="R3294">
        <f t="shared" si="835"/>
        <v>-42.656697744670367</v>
      </c>
    </row>
    <row r="3295" spans="1:18" x14ac:dyDescent="0.25">
      <c r="A3295">
        <v>3280</v>
      </c>
      <c r="B3295" s="1">
        <f t="shared" si="844"/>
        <v>65.599999999999994</v>
      </c>
      <c r="C3295" s="1">
        <f t="shared" si="831"/>
        <v>-25.12584224225321</v>
      </c>
      <c r="D3295" s="1">
        <f t="shared" si="832"/>
        <v>117.39182880637192</v>
      </c>
      <c r="E3295" s="1">
        <f t="shared" si="836"/>
        <v>-1836.8505811128725</v>
      </c>
      <c r="F3295" s="1">
        <f t="shared" si="837"/>
        <v>-166693058.42722282</v>
      </c>
      <c r="G3295" s="1">
        <f t="shared" si="838"/>
        <v>140.12584224225321</v>
      </c>
      <c r="H3295" s="1">
        <f t="shared" si="839"/>
        <v>170067078.48455751</v>
      </c>
      <c r="I3295" s="1">
        <f t="shared" si="840"/>
        <v>133664.37253842148</v>
      </c>
      <c r="J3295" s="1">
        <f t="shared" si="841"/>
        <v>-13707935.091870623</v>
      </c>
      <c r="K3295" s="1"/>
      <c r="L3295" s="1">
        <f t="shared" si="833"/>
        <v>-80.121538367316745</v>
      </c>
      <c r="M3295" s="1">
        <f t="shared" si="842"/>
        <v>10.859449422086811</v>
      </c>
      <c r="N3295" s="1">
        <f t="shared" si="829"/>
        <v>-0.13471628063784338</v>
      </c>
      <c r="O3295" s="1">
        <f t="shared" si="843"/>
        <v>3.0068763733621569</v>
      </c>
      <c r="P3295" s="1">
        <f t="shared" si="830"/>
        <v>80.854118955661562</v>
      </c>
      <c r="Q3295">
        <f t="shared" si="834"/>
        <v>-62.525064148727985</v>
      </c>
      <c r="R3295">
        <f t="shared" si="835"/>
        <v>-51.264070315316566</v>
      </c>
    </row>
    <row r="3296" spans="1:18" x14ac:dyDescent="0.25">
      <c r="A3296">
        <v>3281</v>
      </c>
      <c r="B3296" s="1">
        <f t="shared" si="844"/>
        <v>65.62</v>
      </c>
      <c r="C3296" s="1">
        <f t="shared" si="831"/>
        <v>-27.271850533901532</v>
      </c>
      <c r="D3296" s="1">
        <f t="shared" si="832"/>
        <v>113.49984673732182</v>
      </c>
      <c r="E3296" s="1">
        <f t="shared" si="836"/>
        <v>-2623.0309590609922</v>
      </c>
      <c r="F3296" s="1">
        <f t="shared" si="837"/>
        <v>-155823275.17284849</v>
      </c>
      <c r="G3296" s="1">
        <f t="shared" si="838"/>
        <v>142.27185053390153</v>
      </c>
      <c r="H3296" s="1">
        <f t="shared" si="839"/>
        <v>162703566.58504093</v>
      </c>
      <c r="I3296" s="1">
        <f t="shared" si="840"/>
        <v>132493.97865494544</v>
      </c>
      <c r="J3296" s="1">
        <f t="shared" si="841"/>
        <v>-13344371.866857186</v>
      </c>
      <c r="K3296" s="1"/>
      <c r="L3296" s="1">
        <f t="shared" si="833"/>
        <v>-84.863620721751772</v>
      </c>
      <c r="M3296" s="1">
        <f t="shared" si="842"/>
        <v>12.210862603880742</v>
      </c>
      <c r="N3296" s="1">
        <f t="shared" si="829"/>
        <v>-0.14290721712187518</v>
      </c>
      <c r="O3296" s="1">
        <f t="shared" si="843"/>
        <v>2.9986854368781248</v>
      </c>
      <c r="P3296" s="1">
        <f t="shared" si="830"/>
        <v>85.73761885856284</v>
      </c>
      <c r="Q3296">
        <f t="shared" si="834"/>
        <v>-61.845850752387456</v>
      </c>
      <c r="R3296">
        <f t="shared" si="835"/>
        <v>-59.380384237975477</v>
      </c>
    </row>
    <row r="3297" spans="1:18" x14ac:dyDescent="0.25">
      <c r="A3297">
        <v>3282</v>
      </c>
      <c r="B3297" s="1">
        <f t="shared" si="844"/>
        <v>65.64</v>
      </c>
      <c r="C3297" s="1">
        <f t="shared" si="831"/>
        <v>-28.819306067484458</v>
      </c>
      <c r="D3297" s="1">
        <f t="shared" si="832"/>
        <v>109.33352253183813</v>
      </c>
      <c r="E3297" s="1">
        <f t="shared" si="836"/>
        <v>-3464.6284485686992</v>
      </c>
      <c r="F3297" s="1">
        <f t="shared" si="837"/>
        <v>-144593396.42896459</v>
      </c>
      <c r="G3297" s="1">
        <f t="shared" si="838"/>
        <v>143.81930606748446</v>
      </c>
      <c r="H3297" s="1">
        <f t="shared" si="839"/>
        <v>156597046.71559614</v>
      </c>
      <c r="I3297" s="1">
        <f t="shared" si="840"/>
        <v>130551.24778781091</v>
      </c>
      <c r="J3297" s="1">
        <f t="shared" si="841"/>
        <v>-12990635.454301622</v>
      </c>
      <c r="K3297" s="1"/>
      <c r="L3297" s="1">
        <f t="shared" si="833"/>
        <v>-87.998882993134004</v>
      </c>
      <c r="M3297" s="1">
        <f t="shared" si="842"/>
        <v>13.150739809947197</v>
      </c>
      <c r="N3297" s="1">
        <f t="shared" si="829"/>
        <v>-0.14834430107204968</v>
      </c>
      <c r="O3297" s="1">
        <f t="shared" si="843"/>
        <v>2.9932483529279503</v>
      </c>
      <c r="P3297" s="1">
        <f t="shared" si="830"/>
        <v>88.97609434892172</v>
      </c>
      <c r="Q3297">
        <f t="shared" si="834"/>
        <v>-58.981331356028441</v>
      </c>
      <c r="R3297">
        <f t="shared" si="835"/>
        <v>-66.617924893069102</v>
      </c>
    </row>
    <row r="3298" spans="1:18" x14ac:dyDescent="0.25">
      <c r="A3298">
        <v>3283</v>
      </c>
      <c r="B3298" s="1">
        <f t="shared" si="844"/>
        <v>65.66</v>
      </c>
      <c r="C3298" s="1">
        <f t="shared" si="831"/>
        <v>-29.734245846012193</v>
      </c>
      <c r="D3298" s="1">
        <f t="shared" si="832"/>
        <v>104.98429717376938</v>
      </c>
      <c r="E3298" s="1">
        <f t="shared" si="836"/>
        <v>-4343.1719708985856</v>
      </c>
      <c r="F3298" s="1">
        <f t="shared" si="837"/>
        <v>-133318515.2915386</v>
      </c>
      <c r="G3298" s="1">
        <f t="shared" si="838"/>
        <v>144.73424584601219</v>
      </c>
      <c r="H3298" s="1">
        <f t="shared" si="839"/>
        <v>152181658.06033769</v>
      </c>
      <c r="I3298" s="1">
        <f t="shared" si="840"/>
        <v>127878.81829473688</v>
      </c>
      <c r="J3298" s="1">
        <f t="shared" si="841"/>
        <v>-12654389.319974875</v>
      </c>
      <c r="K3298" s="1"/>
      <c r="L3298" s="1">
        <f t="shared" si="833"/>
        <v>-89.564509287464531</v>
      </c>
      <c r="M3298" s="1">
        <f t="shared" si="842"/>
        <v>13.634033545905652</v>
      </c>
      <c r="N3298" s="1">
        <f t="shared" si="829"/>
        <v>-0.15106610389583716</v>
      </c>
      <c r="O3298" s="1">
        <f t="shared" si="843"/>
        <v>2.9905265501041631</v>
      </c>
      <c r="P3298" s="1">
        <f t="shared" si="830"/>
        <v>90.596292389011154</v>
      </c>
      <c r="Q3298">
        <f t="shared" si="834"/>
        <v>-54.168703804917179</v>
      </c>
      <c r="R3298">
        <f t="shared" si="835"/>
        <v>-72.618453045561012</v>
      </c>
    </row>
    <row r="3299" spans="1:18" x14ac:dyDescent="0.25">
      <c r="A3299">
        <v>3284</v>
      </c>
      <c r="B3299" s="1">
        <f t="shared" si="844"/>
        <v>65.680000000000007</v>
      </c>
      <c r="C3299" s="1">
        <f t="shared" si="831"/>
        <v>-29.996589100590747</v>
      </c>
      <c r="D3299" s="1">
        <f t="shared" si="832"/>
        <v>100.54762589561238</v>
      </c>
      <c r="E3299" s="1">
        <f t="shared" si="836"/>
        <v>-5239.3795690862971</v>
      </c>
      <c r="F3299" s="1">
        <f t="shared" si="837"/>
        <v>-122288444.0859597</v>
      </c>
      <c r="G3299" s="1">
        <f t="shared" si="838"/>
        <v>144.99658910059074</v>
      </c>
      <c r="H3299" s="1">
        <f t="shared" si="839"/>
        <v>149739542.3549186</v>
      </c>
      <c r="I3299" s="1">
        <f t="shared" si="840"/>
        <v>124535.34369619828</v>
      </c>
      <c r="J3299" s="1">
        <f t="shared" si="841"/>
        <v>-12339807.733467843</v>
      </c>
      <c r="K3299" s="1"/>
      <c r="L3299" s="1">
        <f t="shared" si="833"/>
        <v>-89.616640531411548</v>
      </c>
      <c r="M3299" s="1">
        <f t="shared" si="842"/>
        <v>13.650286689087181</v>
      </c>
      <c r="N3299" s="1">
        <f t="shared" si="829"/>
        <v>-0.15115681178086493</v>
      </c>
      <c r="O3299" s="1">
        <f t="shared" si="843"/>
        <v>2.9904358422191351</v>
      </c>
      <c r="P3299" s="1">
        <f t="shared" si="830"/>
        <v>90.650276264501841</v>
      </c>
      <c r="Q3299">
        <f t="shared" si="834"/>
        <v>-47.72803621491898</v>
      </c>
      <c r="R3299">
        <f t="shared" si="835"/>
        <v>-77.068198019013579</v>
      </c>
    </row>
    <row r="3300" spans="1:18" x14ac:dyDescent="0.25">
      <c r="A3300">
        <v>3285</v>
      </c>
      <c r="B3300" s="1">
        <f t="shared" si="844"/>
        <v>65.7</v>
      </c>
      <c r="C3300" s="1">
        <f t="shared" si="831"/>
        <v>-29.600578015907626</v>
      </c>
      <c r="D3300" s="1">
        <f t="shared" si="832"/>
        <v>96.120883161455737</v>
      </c>
      <c r="E3300" s="1">
        <f t="shared" si="836"/>
        <v>-6133.5816013859421</v>
      </c>
      <c r="F3300" s="1">
        <f t="shared" si="837"/>
        <v>-111757655.67811356</v>
      </c>
      <c r="G3300" s="1">
        <f t="shared" si="838"/>
        <v>144.60057801590762</v>
      </c>
      <c r="H3300" s="1">
        <f t="shared" si="839"/>
        <v>149378478.9389737</v>
      </c>
      <c r="I3300" s="1">
        <f t="shared" si="840"/>
        <v>120594.20536909124</v>
      </c>
      <c r="J3300" s="1">
        <f t="shared" si="841"/>
        <v>-12047764.024831742</v>
      </c>
      <c r="K3300" s="1"/>
      <c r="L3300" s="1">
        <f t="shared" si="833"/>
        <v>-88.218137077617044</v>
      </c>
      <c r="M3300" s="1">
        <f t="shared" si="842"/>
        <v>13.217859674102158</v>
      </c>
      <c r="N3300" s="1">
        <f t="shared" si="829"/>
        <v>-0.1487251942507116</v>
      </c>
      <c r="O3300" s="1">
        <f t="shared" si="843"/>
        <v>2.9928674597492884</v>
      </c>
      <c r="P3300" s="1">
        <f t="shared" si="830"/>
        <v>89.202867239845418</v>
      </c>
      <c r="Q3300">
        <f t="shared" si="834"/>
        <v>-40.045003582215401</v>
      </c>
      <c r="R3300">
        <f t="shared" si="835"/>
        <v>-79.709153877768912</v>
      </c>
    </row>
    <row r="3301" spans="1:18" x14ac:dyDescent="0.25">
      <c r="A3301">
        <v>3286</v>
      </c>
      <c r="B3301" s="1">
        <f t="shared" si="844"/>
        <v>65.72</v>
      </c>
      <c r="C3301" s="1">
        <f t="shared" si="831"/>
        <v>-28.554904100691608</v>
      </c>
      <c r="D3301" s="1">
        <f t="shared" si="832"/>
        <v>91.801225527261494</v>
      </c>
      <c r="E3301" s="1">
        <f t="shared" si="836"/>
        <v>-7006.1524434931798</v>
      </c>
      <c r="F3301" s="1">
        <f t="shared" si="837"/>
        <v>-101938616.740483</v>
      </c>
      <c r="G3301" s="1">
        <f t="shared" si="838"/>
        <v>143.5549041006916</v>
      </c>
      <c r="H3301" s="1">
        <f t="shared" si="839"/>
        <v>151024788.80194846</v>
      </c>
      <c r="I3301" s="1">
        <f t="shared" si="840"/>
        <v>116141.90199866355</v>
      </c>
      <c r="J3301" s="1">
        <f t="shared" si="841"/>
        <v>-11776337.976204516</v>
      </c>
      <c r="K3301" s="1"/>
      <c r="L3301" s="1">
        <f t="shared" si="833"/>
        <v>-85.429279758243013</v>
      </c>
      <c r="M3301" s="1">
        <f t="shared" si="842"/>
        <v>12.377689427882501</v>
      </c>
      <c r="N3301" s="1">
        <f t="shared" si="829"/>
        <v>-0.1438868631914603</v>
      </c>
      <c r="O3301" s="1">
        <f t="shared" si="843"/>
        <v>2.9977057908085398</v>
      </c>
      <c r="P3301" s="1">
        <f t="shared" si="830"/>
        <v>86.321312754065929</v>
      </c>
      <c r="Q3301">
        <f t="shared" si="834"/>
        <v>-31.554476161899082</v>
      </c>
      <c r="R3301">
        <f t="shared" si="835"/>
        <v>-80.347271700620965</v>
      </c>
    </row>
    <row r="3302" spans="1:18" x14ac:dyDescent="0.25">
      <c r="A3302">
        <v>3287</v>
      </c>
      <c r="B3302" s="1">
        <f t="shared" si="844"/>
        <v>65.739999999999995</v>
      </c>
      <c r="C3302" s="1">
        <f t="shared" si="831"/>
        <v>-26.882517429607852</v>
      </c>
      <c r="D3302" s="1">
        <f t="shared" si="832"/>
        <v>87.683459283776813</v>
      </c>
      <c r="E3302" s="1">
        <f t="shared" si="836"/>
        <v>-7837.9412246770844</v>
      </c>
      <c r="F3302" s="1">
        <f t="shared" si="837"/>
        <v>-92998753.730706051</v>
      </c>
      <c r="G3302" s="1">
        <f t="shared" si="838"/>
        <v>141.88251742960784</v>
      </c>
      <c r="H3302" s="1">
        <f t="shared" si="839"/>
        <v>154432076.37219858</v>
      </c>
      <c r="I3302" s="1">
        <f t="shared" si="840"/>
        <v>111276.15113653088</v>
      </c>
      <c r="J3302" s="1">
        <f t="shared" si="841"/>
        <v>-11521585.239102121</v>
      </c>
      <c r="K3302" s="1"/>
      <c r="L3302" s="1">
        <f t="shared" si="833"/>
        <v>-81.302099879024638</v>
      </c>
      <c r="M3302" s="1">
        <f t="shared" si="842"/>
        <v>11.188046217446185</v>
      </c>
      <c r="N3302" s="1">
        <f t="shared" si="829"/>
        <v>-0.13675189540317251</v>
      </c>
      <c r="O3302" s="1">
        <f t="shared" si="843"/>
        <v>3.0048407585968278</v>
      </c>
      <c r="P3302" s="1">
        <f t="shared" si="830"/>
        <v>82.068287559218703</v>
      </c>
      <c r="Q3302">
        <f t="shared" si="834"/>
        <v>-22.726302278283839</v>
      </c>
      <c r="R3302">
        <f t="shared" si="835"/>
        <v>-78.858854973038262</v>
      </c>
    </row>
    <row r="3303" spans="1:18" x14ac:dyDescent="0.25">
      <c r="A3303">
        <v>3288</v>
      </c>
      <c r="B3303" s="1">
        <f t="shared" si="844"/>
        <v>65.760000000000005</v>
      </c>
      <c r="C3303" s="1">
        <f t="shared" si="831"/>
        <v>-24.620122943276169</v>
      </c>
      <c r="D3303" s="1">
        <f t="shared" si="832"/>
        <v>83.857959682174169</v>
      </c>
      <c r="E3303" s="1">
        <f t="shared" si="836"/>
        <v>-8610.692144200817</v>
      </c>
      <c r="F3303" s="1">
        <f t="shared" si="837"/>
        <v>-85060975.935283273</v>
      </c>
      <c r="G3303" s="1">
        <f t="shared" si="838"/>
        <v>139.62012294327616</v>
      </c>
      <c r="H3303" s="1">
        <f t="shared" si="839"/>
        <v>159204995.13748494</v>
      </c>
      <c r="I3303" s="1">
        <f t="shared" si="840"/>
        <v>106103.7445310108</v>
      </c>
      <c r="J3303" s="1">
        <f t="shared" si="841"/>
        <v>-11278488.393092658</v>
      </c>
      <c r="K3303" s="1"/>
      <c r="L3303" s="1">
        <f t="shared" si="833"/>
        <v>-75.878364146848384</v>
      </c>
      <c r="M3303" s="1">
        <f t="shared" si="842"/>
        <v>9.7209690787915974</v>
      </c>
      <c r="N3303" s="1">
        <f t="shared" si="829"/>
        <v>-0.12741845471799598</v>
      </c>
      <c r="O3303" s="1">
        <f t="shared" si="843"/>
        <v>3.0141741992820039</v>
      </c>
      <c r="P3303" s="1">
        <f t="shared" si="830"/>
        <v>76.498518844697571</v>
      </c>
      <c r="Q3303">
        <f t="shared" si="834"/>
        <v>-14.053192362770782</v>
      </c>
      <c r="R3303">
        <f t="shared" si="835"/>
        <v>-75.196616744688129</v>
      </c>
    </row>
    <row r="3304" spans="1:18" x14ac:dyDescent="0.25">
      <c r="A3304">
        <v>3289</v>
      </c>
      <c r="B3304" s="1">
        <f t="shared" si="844"/>
        <v>65.78</v>
      </c>
      <c r="C3304" s="1">
        <f t="shared" si="831"/>
        <v>-21.817374861459939</v>
      </c>
      <c r="D3304" s="1">
        <f t="shared" si="832"/>
        <v>80.408687410596286</v>
      </c>
      <c r="E3304" s="1">
        <f t="shared" si="836"/>
        <v>-9307.4451430595509</v>
      </c>
      <c r="F3304" s="1">
        <f t="shared" si="837"/>
        <v>-78207377.606204942</v>
      </c>
      <c r="G3304" s="1">
        <f t="shared" si="838"/>
        <v>136.81737486145994</v>
      </c>
      <c r="H3304" s="1">
        <f t="shared" si="839"/>
        <v>164835912.69726777</v>
      </c>
      <c r="I3304" s="1">
        <f t="shared" si="840"/>
        <v>100738.20430030493</v>
      </c>
      <c r="J3304" s="1">
        <f t="shared" si="841"/>
        <v>-11041993.2947692</v>
      </c>
      <c r="K3304" s="1"/>
      <c r="L3304" s="1">
        <f t="shared" si="833"/>
        <v>-69.190966195806325</v>
      </c>
      <c r="M3304" s="1">
        <f t="shared" si="842"/>
        <v>8.0603983806716428</v>
      </c>
      <c r="N3304" s="1">
        <f t="shared" si="829"/>
        <v>-0.11597221606154867</v>
      </c>
      <c r="O3304" s="1">
        <f t="shared" si="843"/>
        <v>3.0256204379384513</v>
      </c>
      <c r="P3304" s="1">
        <f t="shared" si="830"/>
        <v>69.658881882817695</v>
      </c>
      <c r="Q3304">
        <f t="shared" si="834"/>
        <v>-6.0394916505660952</v>
      </c>
      <c r="R3304">
        <f t="shared" si="835"/>
        <v>-69.396573155791273</v>
      </c>
    </row>
    <row r="3305" spans="1:18" x14ac:dyDescent="0.25">
      <c r="A3305">
        <v>3290</v>
      </c>
      <c r="B3305" s="1">
        <f t="shared" si="844"/>
        <v>65.8</v>
      </c>
      <c r="C3305" s="1">
        <f t="shared" si="831"/>
        <v>-18.535786890108291</v>
      </c>
      <c r="D3305" s="1">
        <f t="shared" si="832"/>
        <v>77.411345855168221</v>
      </c>
      <c r="E3305" s="1">
        <f t="shared" si="836"/>
        <v>-9912.9081372560177</v>
      </c>
      <c r="F3305" s="1">
        <f t="shared" si="837"/>
        <v>-72485479.186144054</v>
      </c>
      <c r="G3305" s="1">
        <f t="shared" si="838"/>
        <v>133.53578689010828</v>
      </c>
      <c r="H3305" s="1">
        <f t="shared" si="839"/>
        <v>170751226.92382061</v>
      </c>
      <c r="I3305" s="1">
        <f t="shared" si="840"/>
        <v>95297.291389875551</v>
      </c>
      <c r="J3305" s="1">
        <f t="shared" si="841"/>
        <v>-10808027.103651151</v>
      </c>
      <c r="K3305" s="1"/>
      <c r="L3305" s="1">
        <f t="shared" si="833"/>
        <v>-61.268501798620527</v>
      </c>
      <c r="M3305" s="1">
        <f t="shared" si="842"/>
        <v>6.3015597473369098</v>
      </c>
      <c r="N3305" s="1">
        <f t="shared" si="829"/>
        <v>-0.10249115478470036</v>
      </c>
      <c r="O3305" s="1">
        <f t="shared" si="843"/>
        <v>3.0391014992152998</v>
      </c>
      <c r="P3305" s="1">
        <f t="shared" si="830"/>
        <v>61.591711844182605</v>
      </c>
      <c r="Q3305">
        <f t="shared" si="834"/>
        <v>0.81111668985878405</v>
      </c>
      <c r="R3305">
        <f t="shared" si="835"/>
        <v>-61.586370713107108</v>
      </c>
    </row>
    <row r="3306" spans="1:18" x14ac:dyDescent="0.25">
      <c r="A3306">
        <v>3291</v>
      </c>
      <c r="B3306" s="1">
        <f t="shared" si="844"/>
        <v>65.819999999999993</v>
      </c>
      <c r="C3306" s="1">
        <f t="shared" si="831"/>
        <v>-14.847382140696892</v>
      </c>
      <c r="D3306" s="1">
        <f t="shared" si="832"/>
        <v>74.931719589353136</v>
      </c>
      <c r="E3306" s="1">
        <f t="shared" si="836"/>
        <v>-10413.792642950666</v>
      </c>
      <c r="F3306" s="1">
        <f t="shared" si="837"/>
        <v>-67916168.41706866</v>
      </c>
      <c r="G3306" s="1">
        <f t="shared" si="838"/>
        <v>129.84738214069688</v>
      </c>
      <c r="H3306" s="1">
        <f t="shared" si="839"/>
        <v>176363245.62744206</v>
      </c>
      <c r="I3306" s="1">
        <f t="shared" si="840"/>
        <v>89900.420997638459</v>
      </c>
      <c r="J3306" s="1">
        <f t="shared" si="841"/>
        <v>-10574396.443940826</v>
      </c>
      <c r="K3306" s="1"/>
      <c r="L3306" s="1">
        <f t="shared" si="833"/>
        <v>-52.142956345954076</v>
      </c>
      <c r="M3306" s="1">
        <f t="shared" si="842"/>
        <v>4.5508271161750713</v>
      </c>
      <c r="N3306" s="1">
        <f t="shared" si="829"/>
        <v>-8.7055381251798472E-2</v>
      </c>
      <c r="O3306" s="1">
        <f t="shared" si="843"/>
        <v>3.0545372727482016</v>
      </c>
      <c r="P3306" s="1">
        <f t="shared" si="830"/>
        <v>52.341168538134362</v>
      </c>
      <c r="Q3306">
        <f t="shared" si="834"/>
        <v>6.0113792249282545</v>
      </c>
      <c r="R3306">
        <f t="shared" si="835"/>
        <v>-51.994819393392333</v>
      </c>
    </row>
    <row r="3307" spans="1:18" x14ac:dyDescent="0.25">
      <c r="A3307">
        <v>3292</v>
      </c>
      <c r="B3307" s="1">
        <f t="shared" si="844"/>
        <v>65.84</v>
      </c>
      <c r="C3307" s="1">
        <f t="shared" si="831"/>
        <v>-10.833112392889904</v>
      </c>
      <c r="D3307" s="1">
        <f t="shared" si="832"/>
        <v>73.024230557802071</v>
      </c>
      <c r="E3307" s="1">
        <f t="shared" si="836"/>
        <v>-10799.105427323982</v>
      </c>
      <c r="F3307" s="1">
        <f t="shared" si="837"/>
        <v>-64502382.654570065</v>
      </c>
      <c r="G3307" s="1">
        <f t="shared" si="838"/>
        <v>125.8331123928899</v>
      </c>
      <c r="H3307" s="1">
        <f t="shared" si="839"/>
        <v>181123060.68502834</v>
      </c>
      <c r="I3307" s="1">
        <f t="shared" si="840"/>
        <v>84666.041692162777</v>
      </c>
      <c r="J3307" s="1">
        <f t="shared" si="841"/>
        <v>-10341475.376590814</v>
      </c>
      <c r="K3307" s="1"/>
      <c r="L3307" s="1">
        <f t="shared" si="833"/>
        <v>-41.860527354249072</v>
      </c>
      <c r="M3307" s="1">
        <f t="shared" si="842"/>
        <v>2.9250157265387884</v>
      </c>
      <c r="N3307" s="1">
        <f t="shared" si="829"/>
        <v>-6.9761880544194799E-2</v>
      </c>
      <c r="O3307" s="1">
        <f t="shared" si="843"/>
        <v>3.0718307734558055</v>
      </c>
      <c r="P3307" s="1">
        <f t="shared" si="830"/>
        <v>41.962596051440073</v>
      </c>
      <c r="Q3307">
        <f t="shared" si="834"/>
        <v>9.1122634187354645</v>
      </c>
      <c r="R3307">
        <f t="shared" si="835"/>
        <v>-40.961275892773521</v>
      </c>
    </row>
    <row r="3308" spans="1:18" x14ac:dyDescent="0.25">
      <c r="A3308">
        <v>3293</v>
      </c>
      <c r="B3308" s="1">
        <f t="shared" si="844"/>
        <v>65.86</v>
      </c>
      <c r="C3308" s="1">
        <f t="shared" si="831"/>
        <v>-6.5810813940433048</v>
      </c>
      <c r="D3308" s="1">
        <f t="shared" si="832"/>
        <v>71.730743643116298</v>
      </c>
      <c r="E3308" s="1">
        <f t="shared" si="836"/>
        <v>-11060.389784090508</v>
      </c>
      <c r="F3308" s="1">
        <f t="shared" si="837"/>
        <v>-62237543.763158701</v>
      </c>
      <c r="G3308" s="1">
        <f t="shared" si="838"/>
        <v>121.58108139404331</v>
      </c>
      <c r="H3308" s="1">
        <f t="shared" si="839"/>
        <v>184569765.93917239</v>
      </c>
      <c r="I3308" s="1">
        <f t="shared" si="840"/>
        <v>79709.03574615781</v>
      </c>
      <c r="J3308" s="1">
        <f t="shared" si="841"/>
        <v>-10112612.219264325</v>
      </c>
      <c r="K3308" s="1"/>
      <c r="L3308" s="1">
        <f t="shared" si="833"/>
        <v>-30.495463963810785</v>
      </c>
      <c r="M3308" s="1">
        <f t="shared" si="842"/>
        <v>1.548790822892272</v>
      </c>
      <c r="N3308" s="1">
        <f t="shared" si="829"/>
        <v>-5.0743980897294566E-2</v>
      </c>
      <c r="O3308" s="1">
        <f t="shared" si="843"/>
        <v>3.0908486731027054</v>
      </c>
      <c r="P3308" s="1">
        <f t="shared" si="830"/>
        <v>30.534768304035936</v>
      </c>
      <c r="Q3308">
        <f t="shared" si="834"/>
        <v>9.7330139408004079</v>
      </c>
      <c r="R3308">
        <f t="shared" si="835"/>
        <v>-28.94201988475135</v>
      </c>
    </row>
    <row r="3309" spans="1:18" x14ac:dyDescent="0.25">
      <c r="A3309">
        <v>3294</v>
      </c>
      <c r="B3309" s="1">
        <f t="shared" si="844"/>
        <v>65.88</v>
      </c>
      <c r="C3309" s="1">
        <f t="shared" si="831"/>
        <v>-2.1846111898516831</v>
      </c>
      <c r="D3309" s="1">
        <f t="shared" si="832"/>
        <v>71.079647830462051</v>
      </c>
      <c r="E3309" s="1">
        <f t="shared" si="836"/>
        <v>-11191.911138246665</v>
      </c>
      <c r="F3309" s="1">
        <f t="shared" si="837"/>
        <v>-61112818.396657549</v>
      </c>
      <c r="G3309" s="1">
        <f t="shared" si="838"/>
        <v>117.18461118985168</v>
      </c>
      <c r="H3309" s="1">
        <f t="shared" si="839"/>
        <v>186371693.32306731</v>
      </c>
      <c r="I3309" s="1">
        <f t="shared" si="840"/>
        <v>75138.197741676879</v>
      </c>
      <c r="J3309" s="1">
        <f t="shared" si="841"/>
        <v>-9894210.0496735312</v>
      </c>
      <c r="K3309" s="1"/>
      <c r="L3309" s="1">
        <f t="shared" si="833"/>
        <v>-18.166260059514233</v>
      </c>
      <c r="M3309" s="1">
        <f t="shared" si="842"/>
        <v>0.54869446872078242</v>
      </c>
      <c r="N3309" s="1">
        <f t="shared" si="829"/>
        <v>-3.0194861414194273E-2</v>
      </c>
      <c r="O3309" s="1">
        <f t="shared" si="843"/>
        <v>3.1113977925858056</v>
      </c>
      <c r="P3309" s="1">
        <f t="shared" si="830"/>
        <v>18.174544565680506</v>
      </c>
      <c r="Q3309">
        <f t="shared" si="834"/>
        <v>7.6005480776767858</v>
      </c>
      <c r="R3309">
        <f t="shared" si="835"/>
        <v>-16.5089593581434</v>
      </c>
    </row>
    <row r="3310" spans="1:18" x14ac:dyDescent="0.25">
      <c r="A3310">
        <v>3295</v>
      </c>
      <c r="B3310" s="1">
        <f t="shared" si="844"/>
        <v>65.900000000000006</v>
      </c>
      <c r="C3310" s="1">
        <f t="shared" si="831"/>
        <v>2.2598060743128898</v>
      </c>
      <c r="D3310" s="1">
        <f t="shared" si="832"/>
        <v>71.085233136350553</v>
      </c>
      <c r="E3310" s="1">
        <f t="shared" si="836"/>
        <v>-11190.782906457189</v>
      </c>
      <c r="F3310" s="1">
        <f t="shared" si="837"/>
        <v>-61122423.036116458</v>
      </c>
      <c r="G3310" s="1">
        <f t="shared" si="838"/>
        <v>112.74019392568711</v>
      </c>
      <c r="H3310" s="1">
        <f t="shared" si="839"/>
        <v>186356045.09557086</v>
      </c>
      <c r="I3310" s="1">
        <f t="shared" si="840"/>
        <v>71053.846785803384</v>
      </c>
      <c r="J3310" s="1">
        <f t="shared" si="841"/>
        <v>-9695465.6806623563</v>
      </c>
      <c r="K3310" s="1"/>
      <c r="L3310" s="1">
        <f t="shared" si="833"/>
        <v>-5.0524717771405303</v>
      </c>
      <c r="M3310" s="1">
        <f t="shared" si="842"/>
        <v>4.2407424332964183E-2</v>
      </c>
      <c r="N3310" s="1">
        <f t="shared" si="829"/>
        <v>-8.393204433263822E-3</v>
      </c>
      <c r="O3310" s="1">
        <f t="shared" si="843"/>
        <v>3.1331994495667361</v>
      </c>
      <c r="P3310" s="1">
        <f t="shared" si="830"/>
        <v>5.0526497452762493</v>
      </c>
      <c r="Q3310">
        <f t="shared" si="834"/>
        <v>2.5967096625026214</v>
      </c>
      <c r="R3310">
        <f t="shared" si="835"/>
        <v>-4.3343244429905878</v>
      </c>
    </row>
    <row r="3311" spans="1:18" x14ac:dyDescent="0.25">
      <c r="A3311">
        <v>3296</v>
      </c>
      <c r="B3311" s="1">
        <f t="shared" si="844"/>
        <v>65.92</v>
      </c>
      <c r="C3311" s="1">
        <f t="shared" si="831"/>
        <v>6.654625928249378</v>
      </c>
      <c r="D3311" s="1">
        <f t="shared" si="832"/>
        <v>71.747376976498828</v>
      </c>
      <c r="E3311" s="1">
        <f t="shared" si="836"/>
        <v>-11057.029850747236</v>
      </c>
      <c r="F3311" s="1">
        <f t="shared" si="837"/>
        <v>-62266411.101982765</v>
      </c>
      <c r="G3311" s="1">
        <f t="shared" si="838"/>
        <v>108.34537407175063</v>
      </c>
      <c r="H3311" s="1">
        <f t="shared" si="839"/>
        <v>184524320.2222982</v>
      </c>
      <c r="I3311" s="1">
        <f t="shared" si="840"/>
        <v>67545.624743021632</v>
      </c>
      <c r="J3311" s="1">
        <f t="shared" si="841"/>
        <v>-9527783.3559740968</v>
      </c>
      <c r="K3311" s="1"/>
      <c r="L3311" s="1">
        <f t="shared" si="833"/>
        <v>8.5910869507399479</v>
      </c>
      <c r="M3311" s="1">
        <f t="shared" si="842"/>
        <v>0.12262759555210323</v>
      </c>
      <c r="N3311" s="1">
        <f t="shared" si="829"/>
        <v>1.4272846864389928E-2</v>
      </c>
      <c r="O3311" s="1">
        <f t="shared" si="843"/>
        <v>1.4272846864389928E-2</v>
      </c>
      <c r="P3311" s="1">
        <f t="shared" si="830"/>
        <v>8.591962088042818</v>
      </c>
      <c r="Q3311">
        <f t="shared" si="834"/>
        <v>-5.1923809485433106</v>
      </c>
      <c r="R3311">
        <f t="shared" si="835"/>
        <v>6.8455089370746984</v>
      </c>
    </row>
    <row r="3312" spans="1:18" x14ac:dyDescent="0.25">
      <c r="A3312">
        <v>3297</v>
      </c>
      <c r="B3312" s="1">
        <f t="shared" si="844"/>
        <v>65.94</v>
      </c>
      <c r="C3312" s="1">
        <f t="shared" si="831"/>
        <v>10.903392447879007</v>
      </c>
      <c r="D3312" s="1">
        <f t="shared" si="832"/>
        <v>73.051546856265276</v>
      </c>
      <c r="E3312" s="1">
        <f t="shared" si="836"/>
        <v>-10793.587535034414</v>
      </c>
      <c r="F3312" s="1">
        <f t="shared" si="837"/>
        <v>-64550648.71293439</v>
      </c>
      <c r="G3312" s="1">
        <f t="shared" si="838"/>
        <v>104.09660755212099</v>
      </c>
      <c r="H3312" s="1">
        <f t="shared" si="839"/>
        <v>181052180.58938468</v>
      </c>
      <c r="I3312" s="1">
        <f t="shared" si="840"/>
        <v>64690.528807813651</v>
      </c>
      <c r="J3312" s="1">
        <f t="shared" si="841"/>
        <v>-9403909.6011014413</v>
      </c>
      <c r="K3312" s="1"/>
      <c r="L3312" s="1">
        <f t="shared" si="833"/>
        <v>22.427526955619999</v>
      </c>
      <c r="M3312" s="1">
        <f t="shared" si="842"/>
        <v>0.83670105315184173</v>
      </c>
      <c r="N3312" s="1">
        <f t="shared" si="829"/>
        <v>3.7289586329248697E-2</v>
      </c>
      <c r="O3312" s="1">
        <f t="shared" si="843"/>
        <v>3.7289586329248697E-2</v>
      </c>
      <c r="P3312" s="1">
        <f t="shared" si="830"/>
        <v>22.44312888162894</v>
      </c>
      <c r="Q3312">
        <f t="shared" si="834"/>
        <v>-15.436156479369942</v>
      </c>
      <c r="R3312">
        <f t="shared" si="835"/>
        <v>16.291688283962852</v>
      </c>
    </row>
    <row r="3313" spans="1:18" x14ac:dyDescent="0.25">
      <c r="A3313">
        <v>3298</v>
      </c>
      <c r="B3313" s="1">
        <f t="shared" si="844"/>
        <v>65.959999999999994</v>
      </c>
      <c r="C3313" s="1">
        <f t="shared" si="831"/>
        <v>14.912855235117439</v>
      </c>
      <c r="D3313" s="1">
        <f t="shared" si="832"/>
        <v>74.969119324609267</v>
      </c>
      <c r="E3313" s="1">
        <f t="shared" si="836"/>
        <v>-10406.237896428927</v>
      </c>
      <c r="F3313" s="1">
        <f t="shared" si="837"/>
        <v>-67983981.637511551</v>
      </c>
      <c r="G3313" s="1">
        <f t="shared" si="838"/>
        <v>100.08714476488257</v>
      </c>
      <c r="H3313" s="1">
        <f t="shared" si="839"/>
        <v>176273768.79458511</v>
      </c>
      <c r="I3313" s="1">
        <f t="shared" si="840"/>
        <v>62551.221597976255</v>
      </c>
      <c r="J3313" s="1">
        <f t="shared" si="841"/>
        <v>-9336861.8993136585</v>
      </c>
      <c r="K3313" s="1"/>
      <c r="L3313" s="1">
        <f t="shared" si="833"/>
        <v>36.043731197615621</v>
      </c>
      <c r="M3313" s="1">
        <f t="shared" si="842"/>
        <v>2.1658496065852546</v>
      </c>
      <c r="N3313" s="1">
        <f t="shared" si="829"/>
        <v>6.0017328645325503E-2</v>
      </c>
      <c r="O3313" s="1">
        <f t="shared" si="843"/>
        <v>6.0017328645325503E-2</v>
      </c>
      <c r="P3313" s="1">
        <f t="shared" si="830"/>
        <v>36.108744968003457</v>
      </c>
      <c r="Q3313">
        <f t="shared" si="834"/>
        <v>-27.544544948004535</v>
      </c>
      <c r="R3313">
        <f t="shared" si="835"/>
        <v>23.348222775442089</v>
      </c>
    </row>
    <row r="3314" spans="1:18" x14ac:dyDescent="0.25">
      <c r="A3314">
        <v>3299</v>
      </c>
      <c r="B3314" s="1">
        <f t="shared" si="844"/>
        <v>65.98</v>
      </c>
      <c r="C3314" s="1">
        <f t="shared" si="831"/>
        <v>18.595016044062049</v>
      </c>
      <c r="D3314" s="1">
        <f t="shared" si="832"/>
        <v>77.458008191296244</v>
      </c>
      <c r="E3314" s="1">
        <f t="shared" si="836"/>
        <v>-9903.4823453581594</v>
      </c>
      <c r="F3314" s="1">
        <f t="shared" si="837"/>
        <v>-72572891.726719439</v>
      </c>
      <c r="G3314" s="1">
        <f t="shared" si="838"/>
        <v>96.404983955937951</v>
      </c>
      <c r="H3314" s="1">
        <f t="shared" si="839"/>
        <v>170651854.29154021</v>
      </c>
      <c r="I3314" s="1">
        <f t="shared" si="840"/>
        <v>61174.655858030281</v>
      </c>
      <c r="J3314" s="1">
        <f t="shared" si="841"/>
        <v>-9338743.8167745546</v>
      </c>
      <c r="K3314" s="1"/>
      <c r="L3314" s="1">
        <f t="shared" si="833"/>
        <v>48.972490300733888</v>
      </c>
      <c r="M3314" s="1">
        <f t="shared" si="842"/>
        <v>4.0106143416156783</v>
      </c>
      <c r="N3314" s="1">
        <f t="shared" si="829"/>
        <v>8.1712897458704997E-2</v>
      </c>
      <c r="O3314" s="1">
        <f t="shared" si="843"/>
        <v>8.1712897458704997E-2</v>
      </c>
      <c r="P3314" s="1">
        <f t="shared" si="830"/>
        <v>49.136440994974883</v>
      </c>
      <c r="Q3314">
        <f t="shared" si="834"/>
        <v>-40.694032855867995</v>
      </c>
      <c r="R3314">
        <f t="shared" si="835"/>
        <v>27.53880032932053</v>
      </c>
    </row>
    <row r="3315" spans="1:18" x14ac:dyDescent="0.25">
      <c r="A3315">
        <v>3300</v>
      </c>
      <c r="B3315" s="1">
        <f t="shared" si="844"/>
        <v>66</v>
      </c>
      <c r="C3315" s="1">
        <f t="shared" si="831"/>
        <v>21.869060134791919</v>
      </c>
      <c r="D3315" s="1">
        <f t="shared" si="832"/>
        <v>80.463588219436801</v>
      </c>
      <c r="E3315" s="1">
        <f t="shared" si="836"/>
        <v>-9296.3551796737665</v>
      </c>
      <c r="F3315" s="1">
        <f t="shared" si="837"/>
        <v>-78314209.696563184</v>
      </c>
      <c r="G3315" s="1">
        <f t="shared" si="838"/>
        <v>93.130939865208077</v>
      </c>
      <c r="H3315" s="1">
        <f t="shared" si="839"/>
        <v>164736429.32321045</v>
      </c>
      <c r="I3315" s="1">
        <f t="shared" si="840"/>
        <v>60591.043957296366</v>
      </c>
      <c r="J3315" s="1">
        <f t="shared" si="841"/>
        <v>-9419551.0876305737</v>
      </c>
      <c r="K3315" s="1"/>
      <c r="L3315" s="1">
        <f t="shared" si="833"/>
        <v>60.730134926475785</v>
      </c>
      <c r="M3315" s="1">
        <f t="shared" si="842"/>
        <v>6.1901448190511132</v>
      </c>
      <c r="N3315" s="1">
        <f t="shared" si="829"/>
        <v>0.10157790771651584</v>
      </c>
      <c r="O3315" s="1">
        <f t="shared" si="843"/>
        <v>0.10157790771651584</v>
      </c>
      <c r="P3315" s="1">
        <f t="shared" si="830"/>
        <v>61.044796510994935</v>
      </c>
      <c r="Q3315">
        <f t="shared" si="834"/>
        <v>-53.902787198151493</v>
      </c>
      <c r="R3315">
        <f t="shared" si="835"/>
        <v>28.652342196399481</v>
      </c>
    </row>
    <row r="3316" spans="1:18" x14ac:dyDescent="0.25">
      <c r="A3316">
        <v>3301</v>
      </c>
      <c r="B3316" s="1">
        <f t="shared" si="844"/>
        <v>66.02</v>
      </c>
      <c r="C3316" s="1">
        <f t="shared" si="831"/>
        <v>24.663129966215518</v>
      </c>
      <c r="D3316" s="1">
        <f t="shared" si="832"/>
        <v>83.919894020540681</v>
      </c>
      <c r="E3316" s="1">
        <f t="shared" si="836"/>
        <v>-8598.1814078507832</v>
      </c>
      <c r="F3316" s="1">
        <f t="shared" si="837"/>
        <v>-85186668.015817553</v>
      </c>
      <c r="G3316" s="1">
        <f t="shared" si="838"/>
        <v>90.336870033784479</v>
      </c>
      <c r="H3316" s="1">
        <f t="shared" si="839"/>
        <v>159115391.53812844</v>
      </c>
      <c r="I3316" s="1">
        <f t="shared" si="840"/>
        <v>60813.194799678589</v>
      </c>
      <c r="J3316" s="1">
        <f t="shared" si="841"/>
        <v>-9586075.9088969491</v>
      </c>
      <c r="K3316" s="1"/>
      <c r="L3316" s="1">
        <f t="shared" si="833"/>
        <v>70.862929580413208</v>
      </c>
      <c r="M3316" s="1">
        <f t="shared" si="842"/>
        <v>8.4603527532013345</v>
      </c>
      <c r="N3316" s="1">
        <f t="shared" si="829"/>
        <v>0.11882792588020598</v>
      </c>
      <c r="O3316" s="1">
        <f t="shared" si="843"/>
        <v>0.11882792588020598</v>
      </c>
      <c r="P3316" s="1">
        <f t="shared" si="830"/>
        <v>71.366184971786197</v>
      </c>
      <c r="Q3316">
        <f t="shared" si="834"/>
        <v>-66.146786685440802</v>
      </c>
      <c r="R3316">
        <f t="shared" si="835"/>
        <v>26.790576115828365</v>
      </c>
    </row>
    <row r="3317" spans="1:18" x14ac:dyDescent="0.25">
      <c r="A3317">
        <v>3302</v>
      </c>
      <c r="B3317" s="1">
        <f t="shared" si="844"/>
        <v>66.040000000000006</v>
      </c>
      <c r="C3317" s="1">
        <f t="shared" si="831"/>
        <v>26.915902299495038</v>
      </c>
      <c r="D3317" s="1">
        <f t="shared" si="832"/>
        <v>87.751067839103484</v>
      </c>
      <c r="E3317" s="1">
        <f t="shared" si="836"/>
        <v>-7824.284296501095</v>
      </c>
      <c r="F3317" s="1">
        <f t="shared" si="837"/>
        <v>-93142222.873897985</v>
      </c>
      <c r="G3317" s="1">
        <f t="shared" si="838"/>
        <v>88.084097700504969</v>
      </c>
      <c r="H3317" s="1">
        <f t="shared" si="839"/>
        <v>154361647.62637162</v>
      </c>
      <c r="I3317" s="1">
        <f t="shared" si="840"/>
        <v>61836.232698460182</v>
      </c>
      <c r="J3317" s="1">
        <f t="shared" si="841"/>
        <v>-9841010.0039888229</v>
      </c>
      <c r="K3317" s="1"/>
      <c r="L3317" s="1">
        <f t="shared" si="833"/>
        <v>78.991106869114617</v>
      </c>
      <c r="M3317" s="1">
        <f t="shared" si="842"/>
        <v>10.549651341933952</v>
      </c>
      <c r="N3317" s="1">
        <f t="shared" si="829"/>
        <v>0.13276924689821146</v>
      </c>
      <c r="O3317" s="1">
        <f t="shared" si="843"/>
        <v>0.13276924689821146</v>
      </c>
      <c r="P3317" s="1">
        <f t="shared" si="830"/>
        <v>79.692472090180857</v>
      </c>
      <c r="Q3317">
        <f t="shared" si="834"/>
        <v>-76.491595318671273</v>
      </c>
      <c r="R3317">
        <f t="shared" si="835"/>
        <v>22.359023982474781</v>
      </c>
    </row>
    <row r="3318" spans="1:18" x14ac:dyDescent="0.25">
      <c r="A3318">
        <v>3303</v>
      </c>
      <c r="B3318" s="1">
        <f t="shared" si="844"/>
        <v>66.06</v>
      </c>
      <c r="C3318" s="1">
        <f t="shared" si="831"/>
        <v>28.577934098421895</v>
      </c>
      <c r="D3318" s="1">
        <f t="shared" si="832"/>
        <v>91.873024451317121</v>
      </c>
      <c r="E3318" s="1">
        <f t="shared" si="836"/>
        <v>-6991.6490608339409</v>
      </c>
      <c r="F3318" s="1">
        <f t="shared" si="837"/>
        <v>-102098134.11368367</v>
      </c>
      <c r="G3318" s="1">
        <f t="shared" si="838"/>
        <v>86.422065901578108</v>
      </c>
      <c r="H3318" s="1">
        <f t="shared" si="839"/>
        <v>150981290.70354378</v>
      </c>
      <c r="I3318" s="1">
        <f t="shared" si="840"/>
        <v>63637.704386116093</v>
      </c>
      <c r="J3318" s="1">
        <f t="shared" si="841"/>
        <v>-10182331.435670119</v>
      </c>
      <c r="K3318" s="1"/>
      <c r="L3318" s="1">
        <f t="shared" si="833"/>
        <v>84.839650416914608</v>
      </c>
      <c r="M3318" s="1">
        <f t="shared" si="842"/>
        <v>12.203819767061816</v>
      </c>
      <c r="N3318" s="1">
        <f t="shared" si="829"/>
        <v>0.14286571623171768</v>
      </c>
      <c r="O3318" s="1">
        <f t="shared" si="843"/>
        <v>0.14286571623171768</v>
      </c>
      <c r="P3318" s="1">
        <f t="shared" si="830"/>
        <v>85.712889927776956</v>
      </c>
      <c r="Q3318">
        <f t="shared" si="834"/>
        <v>-84.206004517242306</v>
      </c>
      <c r="R3318">
        <f t="shared" si="835"/>
        <v>16.001509397971716</v>
      </c>
    </row>
    <row r="3319" spans="1:18" x14ac:dyDescent="0.25">
      <c r="A3319">
        <v>3304</v>
      </c>
      <c r="B3319" s="1">
        <f t="shared" si="844"/>
        <v>66.08</v>
      </c>
      <c r="C3319" s="1">
        <f t="shared" si="831"/>
        <v>29.612747687380526</v>
      </c>
      <c r="D3319" s="1">
        <f t="shared" si="832"/>
        <v>96.195296637300132</v>
      </c>
      <c r="E3319" s="1">
        <f t="shared" si="836"/>
        <v>-6118.5500792653729</v>
      </c>
      <c r="F3319" s="1">
        <f t="shared" si="837"/>
        <v>-111930760.51079126</v>
      </c>
      <c r="G3319" s="1">
        <f t="shared" si="838"/>
        <v>85.387252312619466</v>
      </c>
      <c r="H3319" s="1">
        <f t="shared" si="839"/>
        <v>149367415.58326957</v>
      </c>
      <c r="I3319" s="1">
        <f t="shared" si="840"/>
        <v>66178.071810548427</v>
      </c>
      <c r="J3319" s="1">
        <f t="shared" si="841"/>
        <v>-10603037.005149633</v>
      </c>
      <c r="K3319" s="1"/>
      <c r="L3319" s="1">
        <f t="shared" si="833"/>
        <v>88.250114541757497</v>
      </c>
      <c r="M3319" s="1">
        <f t="shared" si="842"/>
        <v>13.227664145132451</v>
      </c>
      <c r="N3319" s="1">
        <f t="shared" si="829"/>
        <v>0.14878075365547822</v>
      </c>
      <c r="O3319" s="1">
        <f t="shared" si="843"/>
        <v>0.14878075365547822</v>
      </c>
      <c r="P3319" s="1">
        <f t="shared" si="830"/>
        <v>89.235944637627611</v>
      </c>
      <c r="Q3319">
        <f t="shared" si="834"/>
        <v>-88.830385115047676</v>
      </c>
      <c r="R3319">
        <f t="shared" si="835"/>
        <v>8.4980289292315074</v>
      </c>
    </row>
    <row r="3320" spans="1:18" x14ac:dyDescent="0.25">
      <c r="A3320">
        <v>3305</v>
      </c>
      <c r="B3320" s="1">
        <f t="shared" si="844"/>
        <v>66.099999999999994</v>
      </c>
      <c r="C3320" s="1">
        <f t="shared" si="831"/>
        <v>29.997631350237668</v>
      </c>
      <c r="D3320" s="1">
        <f t="shared" si="832"/>
        <v>100.62302072306544</v>
      </c>
      <c r="E3320" s="1">
        <f t="shared" si="836"/>
        <v>-5224.1498139407813</v>
      </c>
      <c r="F3320" s="1">
        <f t="shared" si="837"/>
        <v>-122471906.85395919</v>
      </c>
      <c r="G3320" s="1">
        <f t="shared" si="838"/>
        <v>85.002368649762332</v>
      </c>
      <c r="H3320" s="1">
        <f t="shared" si="839"/>
        <v>149763648.13245669</v>
      </c>
      <c r="I3320" s="1">
        <f t="shared" si="840"/>
        <v>69401.579902018217</v>
      </c>
      <c r="J3320" s="1">
        <f t="shared" si="841"/>
        <v>-11091253.348944426</v>
      </c>
      <c r="K3320" s="1"/>
      <c r="L3320" s="1">
        <f t="shared" si="833"/>
        <v>89.174870085496039</v>
      </c>
      <c r="M3320" s="1">
        <f t="shared" si="842"/>
        <v>13.512882818664536</v>
      </c>
      <c r="N3320" s="1">
        <f t="shared" si="829"/>
        <v>0.15038829742077245</v>
      </c>
      <c r="O3320" s="1">
        <f t="shared" si="843"/>
        <v>0.15038829742077245</v>
      </c>
      <c r="P3320" s="1">
        <f t="shared" si="830"/>
        <v>90.192879191408764</v>
      </c>
      <c r="Q3320">
        <f t="shared" si="834"/>
        <v>-90.190496066827592</v>
      </c>
      <c r="R3320">
        <f t="shared" si="835"/>
        <v>0.65564933890930732</v>
      </c>
    </row>
    <row r="3321" spans="1:18" x14ac:dyDescent="0.25">
      <c r="A3321">
        <v>3306</v>
      </c>
      <c r="B3321" s="1">
        <f t="shared" si="844"/>
        <v>66.12</v>
      </c>
      <c r="C3321" s="1">
        <f t="shared" si="831"/>
        <v>29.724137798913073</v>
      </c>
      <c r="D3321" s="1">
        <f t="shared" si="832"/>
        <v>105.05901861429915</v>
      </c>
      <c r="E3321" s="1">
        <f t="shared" si="836"/>
        <v>-4328.0782399115724</v>
      </c>
      <c r="F3321" s="1">
        <f t="shared" si="837"/>
        <v>-133508358.85604702</v>
      </c>
      <c r="G3321" s="1">
        <f t="shared" si="838"/>
        <v>85.275862201086923</v>
      </c>
      <c r="H3321" s="1">
        <f t="shared" si="839"/>
        <v>152240620.10684308</v>
      </c>
      <c r="I3321" s="1">
        <f t="shared" si="840"/>
        <v>73237.48026535369</v>
      </c>
      <c r="J3321" s="1">
        <f t="shared" si="841"/>
        <v>-11630728.015152572</v>
      </c>
      <c r="K3321" s="1"/>
      <c r="L3321" s="1">
        <f t="shared" si="833"/>
        <v>87.660214570120942</v>
      </c>
      <c r="M3321" s="1">
        <f t="shared" si="842"/>
        <v>13.047422686442417</v>
      </c>
      <c r="N3321" s="1">
        <f t="shared" si="829"/>
        <v>0.14775613277889504</v>
      </c>
      <c r="O3321" s="1">
        <f t="shared" si="843"/>
        <v>0.14775613277889504</v>
      </c>
      <c r="P3321" s="1">
        <f t="shared" si="830"/>
        <v>88.625890445390368</v>
      </c>
      <c r="Q3321">
        <f t="shared" si="834"/>
        <v>-88.36602988062684</v>
      </c>
      <c r="R3321">
        <f t="shared" si="835"/>
        <v>-6.7818301640856138</v>
      </c>
    </row>
    <row r="3322" spans="1:18" x14ac:dyDescent="0.25">
      <c r="A3322">
        <v>3307</v>
      </c>
      <c r="B3322" s="1">
        <f t="shared" si="844"/>
        <v>66.14</v>
      </c>
      <c r="C3322" s="1">
        <f t="shared" si="831"/>
        <v>28.798269571418295</v>
      </c>
      <c r="D3322" s="1">
        <f t="shared" si="832"/>
        <v>109.40593062616645</v>
      </c>
      <c r="E3322" s="1">
        <f t="shared" si="836"/>
        <v>-3450.0020135143768</v>
      </c>
      <c r="F3322" s="1">
        <f t="shared" si="837"/>
        <v>-144784979.00912359</v>
      </c>
      <c r="G3322" s="1">
        <f t="shared" si="838"/>
        <v>86.201730428581698</v>
      </c>
      <c r="H3322" s="1">
        <f t="shared" si="839"/>
        <v>156687492.90237686</v>
      </c>
      <c r="I3322" s="1">
        <f t="shared" si="840"/>
        <v>77601.583940237644</v>
      </c>
      <c r="J3322" s="1">
        <f t="shared" si="841"/>
        <v>-12201669.617871463</v>
      </c>
      <c r="K3322" s="1"/>
      <c r="L3322" s="1">
        <f t="shared" si="833"/>
        <v>83.825871652608413</v>
      </c>
      <c r="M3322" s="1">
        <f t="shared" si="842"/>
        <v>11.907932931945652</v>
      </c>
      <c r="N3322" s="1">
        <f t="shared" si="829"/>
        <v>0.14111143635308426</v>
      </c>
      <c r="O3322" s="1">
        <f t="shared" si="843"/>
        <v>0.14111143635308426</v>
      </c>
      <c r="P3322" s="1">
        <f t="shared" si="830"/>
        <v>84.667441351627573</v>
      </c>
      <c r="Q3322">
        <f t="shared" si="834"/>
        <v>-83.633358307274108</v>
      </c>
      <c r="R3322">
        <f t="shared" si="835"/>
        <v>-13.192308489358423</v>
      </c>
    </row>
    <row r="3323" spans="1:18" x14ac:dyDescent="0.25">
      <c r="A3323">
        <v>3308</v>
      </c>
      <c r="B3323" s="1">
        <f t="shared" si="844"/>
        <v>66.16</v>
      </c>
      <c r="C3323" s="1">
        <f t="shared" si="831"/>
        <v>27.240347290311163</v>
      </c>
      <c r="D3323" s="1">
        <f t="shared" si="832"/>
        <v>113.5683522986602</v>
      </c>
      <c r="E3323" s="1">
        <f t="shared" si="836"/>
        <v>-2609.1928356706394</v>
      </c>
      <c r="F3323" s="1">
        <f t="shared" si="837"/>
        <v>-156011433.70779911</v>
      </c>
      <c r="G3323" s="1">
        <f t="shared" si="838"/>
        <v>87.759652709688837</v>
      </c>
      <c r="H3323" s="1">
        <f t="shared" si="839"/>
        <v>162819320.96151409</v>
      </c>
      <c r="I3323" s="1">
        <f t="shared" si="840"/>
        <v>82398.109150231176</v>
      </c>
      <c r="J3323" s="1">
        <f t="shared" si="841"/>
        <v>-12781876.420770243</v>
      </c>
      <c r="K3323" s="1"/>
      <c r="L3323" s="1">
        <f t="shared" si="833"/>
        <v>77.846395136134831</v>
      </c>
      <c r="M3323" s="1">
        <f t="shared" si="842"/>
        <v>10.240754636574309</v>
      </c>
      <c r="N3323" s="1">
        <f t="shared" si="829"/>
        <v>0.13079971600157411</v>
      </c>
      <c r="O3323" s="1">
        <f t="shared" si="843"/>
        <v>0.13079971600157411</v>
      </c>
      <c r="P3323" s="1">
        <f t="shared" si="830"/>
        <v>78.517095534779912</v>
      </c>
      <c r="Q3323">
        <f t="shared" si="834"/>
        <v>-76.401980007713831</v>
      </c>
      <c r="R3323">
        <f t="shared" si="835"/>
        <v>-18.101705503036225</v>
      </c>
    </row>
    <row r="3324" spans="1:18" x14ac:dyDescent="0.25">
      <c r="A3324">
        <v>3309</v>
      </c>
      <c r="B3324" s="1">
        <f t="shared" si="844"/>
        <v>66.180000000000007</v>
      </c>
      <c r="C3324" s="1">
        <f t="shared" si="831"/>
        <v>25.08456367298826</v>
      </c>
      <c r="D3324" s="1">
        <f t="shared" si="832"/>
        <v>117.45492829932107</v>
      </c>
      <c r="E3324" s="1">
        <f t="shared" si="836"/>
        <v>-1824.1044835371431</v>
      </c>
      <c r="F3324" s="1">
        <f t="shared" si="837"/>
        <v>-166872305.55903652</v>
      </c>
      <c r="G3324" s="1">
        <f t="shared" si="838"/>
        <v>89.915436327011747</v>
      </c>
      <c r="H3324" s="1">
        <f t="shared" si="839"/>
        <v>170199662.72589684</v>
      </c>
      <c r="I3324" s="1">
        <f t="shared" si="840"/>
        <v>87521.783486702232</v>
      </c>
      <c r="J3324" s="1">
        <f t="shared" si="841"/>
        <v>-13348067.969427964</v>
      </c>
      <c r="K3324" s="1"/>
      <c r="L3324" s="1">
        <f t="shared" si="833"/>
        <v>69.936984217429256</v>
      </c>
      <c r="M3324" s="1">
        <f t="shared" si="842"/>
        <v>8.2376078821409351</v>
      </c>
      <c r="N3324" s="1">
        <f t="shared" ref="N3324:N3387" si="845">(ATAN(M3324/L3324))</f>
        <v>0.11724593140854365</v>
      </c>
      <c r="O3324" s="1">
        <f t="shared" si="843"/>
        <v>0.11724593140854365</v>
      </c>
      <c r="P3324" s="1">
        <f t="shared" ref="P3324:P3387" si="846">ABS(SQRT((L3324*L3324)+(M3324*M3324)))</f>
        <v>70.420451184644207</v>
      </c>
      <c r="Q3324">
        <f t="shared" si="834"/>
        <v>-67.158009142141879</v>
      </c>
      <c r="R3324">
        <f t="shared" si="835"/>
        <v>-21.185885705177498</v>
      </c>
    </row>
    <row r="3325" spans="1:18" x14ac:dyDescent="0.25">
      <c r="A3325">
        <v>3310</v>
      </c>
      <c r="B3325" s="1">
        <f t="shared" si="844"/>
        <v>66.2</v>
      </c>
      <c r="C3325" s="1">
        <f t="shared" si="831"/>
        <v>22.378233082234757</v>
      </c>
      <c r="D3325" s="1">
        <f t="shared" si="832"/>
        <v>120.98035745719216</v>
      </c>
      <c r="E3325" s="1">
        <f t="shared" si="836"/>
        <v>-1111.9677936471853</v>
      </c>
      <c r="F3325" s="1">
        <f t="shared" si="837"/>
        <v>-177040042.38712499</v>
      </c>
      <c r="G3325" s="1">
        <f t="shared" si="838"/>
        <v>92.621766917765243</v>
      </c>
      <c r="H3325" s="1">
        <f t="shared" si="839"/>
        <v>178276514.76123357</v>
      </c>
      <c r="I3325" s="1">
        <f t="shared" si="840"/>
        <v>92860.154389755276</v>
      </c>
      <c r="J3325" s="1">
        <f t="shared" si="841"/>
        <v>-13877316.826445395</v>
      </c>
      <c r="K3325" s="1"/>
      <c r="L3325" s="1">
        <f t="shared" si="833"/>
        <v>60.3438158084276</v>
      </c>
      <c r="M3325" s="1">
        <f t="shared" si="842"/>
        <v>6.1108277781658558</v>
      </c>
      <c r="N3325" s="1">
        <f t="shared" si="845"/>
        <v>0.10092279545614187</v>
      </c>
      <c r="O3325" s="1">
        <f t="shared" si="843"/>
        <v>0.10092279545614187</v>
      </c>
      <c r="P3325" s="1">
        <f t="shared" si="846"/>
        <v>60.652438718124436</v>
      </c>
      <c r="Q3325">
        <f t="shared" si="834"/>
        <v>-56.420709788281414</v>
      </c>
      <c r="R3325">
        <f t="shared" si="835"/>
        <v>-22.258073354231861</v>
      </c>
    </row>
    <row r="3326" spans="1:18" x14ac:dyDescent="0.25">
      <c r="A3326">
        <v>3311</v>
      </c>
      <c r="B3326" s="1">
        <f t="shared" si="844"/>
        <v>66.22</v>
      </c>
      <c r="C3326" s="1">
        <f t="shared" si="831"/>
        <v>19.180753087619035</v>
      </c>
      <c r="D3326" s="1">
        <f t="shared" si="832"/>
        <v>124.06726492221809</v>
      </c>
      <c r="E3326" s="1">
        <f t="shared" si="836"/>
        <v>-488.41248571194592</v>
      </c>
      <c r="F3326" s="1">
        <f t="shared" si="837"/>
        <v>-186189932.58098504</v>
      </c>
      <c r="G3326" s="1">
        <f t="shared" si="838"/>
        <v>95.819246912380962</v>
      </c>
      <c r="H3326" s="1">
        <f t="shared" si="839"/>
        <v>186428479.33718437</v>
      </c>
      <c r="I3326" s="1">
        <f t="shared" si="840"/>
        <v>98296.0572165427</v>
      </c>
      <c r="J3326" s="1">
        <f t="shared" si="841"/>
        <v>-14348468.59351155</v>
      </c>
      <c r="K3326" s="1"/>
      <c r="L3326" s="1">
        <f t="shared" si="833"/>
        <v>49.337737612931278</v>
      </c>
      <c r="M3326" s="1">
        <f t="shared" si="842"/>
        <v>4.0710730709492395</v>
      </c>
      <c r="N3326" s="1">
        <f t="shared" si="845"/>
        <v>8.2327876418623866E-2</v>
      </c>
      <c r="O3326" s="1">
        <f t="shared" si="843"/>
        <v>8.2327876418623866E-2</v>
      </c>
      <c r="P3326" s="1">
        <f t="shared" si="846"/>
        <v>49.505413731343182</v>
      </c>
      <c r="Q3326">
        <f t="shared" si="834"/>
        <v>-44.712604029691853</v>
      </c>
      <c r="R3326">
        <f t="shared" si="835"/>
        <v>-21.250153636984514</v>
      </c>
    </row>
    <row r="3327" spans="1:18" x14ac:dyDescent="0.25">
      <c r="A3327">
        <v>3312</v>
      </c>
      <c r="B3327" s="1">
        <f t="shared" si="844"/>
        <v>66.239999999999995</v>
      </c>
      <c r="C3327" s="1">
        <f t="shared" si="831"/>
        <v>15.562300829016046</v>
      </c>
      <c r="D3327" s="1">
        <f t="shared" si="832"/>
        <v>126.64790036059884</v>
      </c>
      <c r="E3327" s="1">
        <f t="shared" si="836"/>
        <v>32.875872840966622</v>
      </c>
      <c r="F3327" s="1">
        <f t="shared" si="837"/>
        <v>-194016098.29288989</v>
      </c>
      <c r="G3327" s="1">
        <f t="shared" si="838"/>
        <v>99.437699170983961</v>
      </c>
      <c r="H3327" s="1">
        <f t="shared" si="839"/>
        <v>194017179.11590496</v>
      </c>
      <c r="I3327" s="1">
        <f t="shared" si="840"/>
        <v>103710.1867286691</v>
      </c>
      <c r="J3327" s="1">
        <f t="shared" si="841"/>
        <v>-14743439.007874144</v>
      </c>
      <c r="K3327" s="1"/>
      <c r="L3327" s="1">
        <f t="shared" si="833"/>
        <v>37.209832482472976</v>
      </c>
      <c r="M3327" s="1">
        <f t="shared" si="842"/>
        <v>2.3088076848828791</v>
      </c>
      <c r="N3327" s="1">
        <f t="shared" si="845"/>
        <v>6.196887734314202E-2</v>
      </c>
      <c r="O3327" s="1">
        <f t="shared" si="843"/>
        <v>6.196887734314202E-2</v>
      </c>
      <c r="P3327" s="1">
        <f t="shared" si="846"/>
        <v>37.281392494104551</v>
      </c>
      <c r="Q3327">
        <f t="shared" si="834"/>
        <v>-32.540756653496594</v>
      </c>
      <c r="R3327">
        <f t="shared" si="835"/>
        <v>-18.193443399131244</v>
      </c>
    </row>
    <row r="3328" spans="1:18" x14ac:dyDescent="0.25">
      <c r="A3328">
        <v>3313</v>
      </c>
      <c r="B3328" s="1">
        <f t="shared" si="844"/>
        <v>66.260000000000005</v>
      </c>
      <c r="C3328" s="1">
        <f t="shared" si="831"/>
        <v>11.602292794009102</v>
      </c>
      <c r="D3328" s="1">
        <f t="shared" si="832"/>
        <v>128.66562491472195</v>
      </c>
      <c r="E3328" s="1">
        <f t="shared" si="836"/>
        <v>440.45623277383311</v>
      </c>
      <c r="F3328" s="1">
        <f t="shared" si="837"/>
        <v>-200247381.34768182</v>
      </c>
      <c r="G3328" s="1">
        <f t="shared" si="838"/>
        <v>103.3977072059909</v>
      </c>
      <c r="H3328" s="1">
        <f t="shared" si="839"/>
        <v>200441383.04067114</v>
      </c>
      <c r="I3328" s="1">
        <f t="shared" si="840"/>
        <v>108983.71556060696</v>
      </c>
      <c r="J3328" s="1">
        <f t="shared" si="841"/>
        <v>-15048286.933546633</v>
      </c>
      <c r="K3328" s="1"/>
      <c r="L3328" s="1">
        <f t="shared" si="833"/>
        <v>24.267531187236198</v>
      </c>
      <c r="M3328" s="1">
        <f t="shared" si="842"/>
        <v>0.97985579285426638</v>
      </c>
      <c r="N3328" s="1">
        <f t="shared" si="845"/>
        <v>4.0355313130050807E-2</v>
      </c>
      <c r="O3328" s="1">
        <f t="shared" si="843"/>
        <v>4.0355313130050807E-2</v>
      </c>
      <c r="P3328" s="1">
        <f t="shared" si="846"/>
        <v>24.287305064544967</v>
      </c>
      <c r="Q3328">
        <f t="shared" si="834"/>
        <v>-20.385870076243737</v>
      </c>
      <c r="R3328">
        <f t="shared" si="835"/>
        <v>-13.201874432548651</v>
      </c>
    </row>
    <row r="3329" spans="1:18" x14ac:dyDescent="0.25">
      <c r="A3329">
        <v>3314</v>
      </c>
      <c r="B3329" s="1">
        <f t="shared" si="844"/>
        <v>66.28</v>
      </c>
      <c r="C3329" s="1">
        <f t="shared" si="831"/>
        <v>7.3876418134105863</v>
      </c>
      <c r="D3329" s="1">
        <f t="shared" si="832"/>
        <v>130.0761542924223</v>
      </c>
      <c r="E3329" s="1">
        <f t="shared" si="836"/>
        <v>725.38316706930709</v>
      </c>
      <c r="F3329" s="1">
        <f t="shared" si="837"/>
        <v>-204661972.35396123</v>
      </c>
      <c r="G3329" s="1">
        <f t="shared" si="838"/>
        <v>107.61235818658942</v>
      </c>
      <c r="H3329" s="1">
        <f t="shared" si="839"/>
        <v>205188153.09302872</v>
      </c>
      <c r="I3329" s="1">
        <f t="shared" si="840"/>
        <v>114000.90219993949</v>
      </c>
      <c r="J3329" s="1">
        <f t="shared" si="841"/>
        <v>-15253980.669476829</v>
      </c>
      <c r="K3329" s="1"/>
      <c r="L3329" s="1">
        <f t="shared" si="833"/>
        <v>10.8302753659435</v>
      </c>
      <c r="M3329" s="1">
        <f t="shared" si="842"/>
        <v>0.19490507057923878</v>
      </c>
      <c r="N3329" s="1">
        <f t="shared" si="845"/>
        <v>1.7994374745535353E-2</v>
      </c>
      <c r="O3329" s="1">
        <f t="shared" si="843"/>
        <v>1.7994374745535353E-2</v>
      </c>
      <c r="P3329" s="1">
        <f t="shared" si="846"/>
        <v>10.832029010702479</v>
      </c>
      <c r="Q3329">
        <f t="shared" si="834"/>
        <v>-8.6959306462766932</v>
      </c>
      <c r="R3329">
        <f t="shared" si="835"/>
        <v>-6.4586099652979456</v>
      </c>
    </row>
    <row r="3330" spans="1:18" x14ac:dyDescent="0.25">
      <c r="A3330">
        <v>3315</v>
      </c>
      <c r="B3330" s="1">
        <f t="shared" si="844"/>
        <v>66.3</v>
      </c>
      <c r="C3330" s="1">
        <f t="shared" si="831"/>
        <v>3.0108495297323183</v>
      </c>
      <c r="D3330" s="1">
        <f t="shared" si="832"/>
        <v>130.84853070268804</v>
      </c>
      <c r="E3330" s="1">
        <f t="shared" si="836"/>
        <v>881.40320194298511</v>
      </c>
      <c r="F3330" s="1">
        <f t="shared" si="837"/>
        <v>-207099704.29138455</v>
      </c>
      <c r="G3330" s="1">
        <f t="shared" si="838"/>
        <v>111.98915047026769</v>
      </c>
      <c r="H3330" s="1">
        <f t="shared" si="839"/>
        <v>207876575.89577991</v>
      </c>
      <c r="I3330" s="1">
        <f t="shared" si="840"/>
        <v>118651.63124041821</v>
      </c>
      <c r="J3330" s="1">
        <f t="shared" si="841"/>
        <v>-15356800.564858634</v>
      </c>
      <c r="K3330" s="1"/>
      <c r="L3330" s="1">
        <f t="shared" si="833"/>
        <v>-2.7759598444568896</v>
      </c>
      <c r="M3330" s="1">
        <f t="shared" si="842"/>
        <v>1.2800858671141668E-2</v>
      </c>
      <c r="N3330" s="1">
        <f t="shared" si="845"/>
        <v>-4.6112943470475575E-3</v>
      </c>
      <c r="O3330" s="1">
        <f t="shared" si="843"/>
        <v>3.1369813596529523</v>
      </c>
      <c r="P3330" s="1">
        <f t="shared" si="846"/>
        <v>2.7759893587728026</v>
      </c>
      <c r="Q3330">
        <f t="shared" si="834"/>
        <v>2.1183286180342846</v>
      </c>
      <c r="R3330">
        <f t="shared" si="835"/>
        <v>1.7941016654684854</v>
      </c>
    </row>
    <row r="3331" spans="1:18" x14ac:dyDescent="0.25">
      <c r="A3331">
        <v>3316</v>
      </c>
      <c r="B3331" s="1">
        <f t="shared" si="844"/>
        <v>66.319999999999993</v>
      </c>
      <c r="C3331" s="1">
        <f t="shared" si="831"/>
        <v>-1.4320237955658865</v>
      </c>
      <c r="D3331" s="1">
        <f t="shared" si="832"/>
        <v>130.9658023061111</v>
      </c>
      <c r="E3331" s="1">
        <f t="shared" si="836"/>
        <v>905.09206583444393</v>
      </c>
      <c r="F3331" s="1">
        <f t="shared" si="837"/>
        <v>-207471092.45607412</v>
      </c>
      <c r="G3331" s="1">
        <f t="shared" si="838"/>
        <v>116.43202379556588</v>
      </c>
      <c r="H3331" s="1">
        <f t="shared" si="839"/>
        <v>208290284.10371059</v>
      </c>
      <c r="I3331" s="1">
        <f t="shared" si="840"/>
        <v>122833.83015525839</v>
      </c>
      <c r="J3331" s="1">
        <f t="shared" si="841"/>
        <v>-15358351.260003051</v>
      </c>
      <c r="K3331" s="1"/>
      <c r="L3331" s="1">
        <f t="shared" si="833"/>
        <v>-16.225720821110531</v>
      </c>
      <c r="M3331" s="1">
        <f t="shared" si="842"/>
        <v>0.43765042202079485</v>
      </c>
      <c r="N3331" s="1">
        <f t="shared" si="845"/>
        <v>-2.6966095347776907E-2</v>
      </c>
      <c r="O3331" s="1">
        <f t="shared" si="843"/>
        <v>3.114626558652223</v>
      </c>
      <c r="P3331" s="1">
        <f t="shared" si="846"/>
        <v>16.231622040218742</v>
      </c>
      <c r="Q3331">
        <f t="shared" si="834"/>
        <v>11.688279240835852</v>
      </c>
      <c r="R3331">
        <f t="shared" si="835"/>
        <v>11.262756431920231</v>
      </c>
    </row>
    <row r="3332" spans="1:18" x14ac:dyDescent="0.25">
      <c r="A3332">
        <v>3317</v>
      </c>
      <c r="B3332" s="1">
        <f t="shared" si="844"/>
        <v>66.34</v>
      </c>
      <c r="C3332" s="1">
        <f t="shared" si="831"/>
        <v>-5.8434675781092578</v>
      </c>
      <c r="D3332" s="1">
        <f t="shared" si="832"/>
        <v>130.42539526775445</v>
      </c>
      <c r="E3332" s="1">
        <f t="shared" si="836"/>
        <v>795.92984408640041</v>
      </c>
      <c r="F3332" s="1">
        <f t="shared" si="837"/>
        <v>-205762440.00715184</v>
      </c>
      <c r="G3332" s="1">
        <f t="shared" si="838"/>
        <v>120.84346757810926</v>
      </c>
      <c r="H3332" s="1">
        <f t="shared" si="839"/>
        <v>206395944.32385924</v>
      </c>
      <c r="I3332" s="1">
        <f t="shared" si="840"/>
        <v>126455.70954820613</v>
      </c>
      <c r="J3332" s="1">
        <f t="shared" si="841"/>
        <v>-15265189.34305677</v>
      </c>
      <c r="K3332" s="1"/>
      <c r="L3332" s="1">
        <f t="shared" si="833"/>
        <v>-29.202897974633618</v>
      </c>
      <c r="M3332" s="1">
        <f t="shared" si="842"/>
        <v>1.4199760499990361</v>
      </c>
      <c r="N3332" s="1">
        <f t="shared" si="845"/>
        <v>-4.8586223652479964E-2</v>
      </c>
      <c r="O3332" s="1">
        <f t="shared" si="843"/>
        <v>3.0930064303475202</v>
      </c>
      <c r="P3332" s="1">
        <f t="shared" si="846"/>
        <v>29.237400399136568</v>
      </c>
      <c r="Q3332">
        <f t="shared" si="834"/>
        <v>19.694080707707045</v>
      </c>
      <c r="R3332">
        <f t="shared" si="835"/>
        <v>21.609460131566273</v>
      </c>
    </row>
    <row r="3333" spans="1:18" x14ac:dyDescent="0.25">
      <c r="A3333">
        <v>3318</v>
      </c>
      <c r="B3333" s="1">
        <f t="shared" si="844"/>
        <v>66.36</v>
      </c>
      <c r="C3333" s="1">
        <f t="shared" si="831"/>
        <v>-10.126661037803201</v>
      </c>
      <c r="D3333" s="1">
        <f t="shared" si="832"/>
        <v>129.23917024675899</v>
      </c>
      <c r="E3333" s="1">
        <f t="shared" si="836"/>
        <v>556.3123898453141</v>
      </c>
      <c r="F3333" s="1">
        <f t="shared" si="837"/>
        <v>-202036622.77295184</v>
      </c>
      <c r="G3333" s="1">
        <f t="shared" si="838"/>
        <v>125.1266610378032</v>
      </c>
      <c r="H3333" s="1">
        <f t="shared" si="839"/>
        <v>202346106.24804723</v>
      </c>
      <c r="I3333" s="1">
        <f t="shared" si="840"/>
        <v>129437.77771416021</v>
      </c>
      <c r="J3333" s="1">
        <f t="shared" si="841"/>
        <v>-15088104.028643874</v>
      </c>
      <c r="K3333" s="1"/>
      <c r="L3333" s="1">
        <f t="shared" si="833"/>
        <v>-41.411174496948568</v>
      </c>
      <c r="M3333" s="1">
        <f t="shared" si="842"/>
        <v>2.8622556153225105</v>
      </c>
      <c r="N3333" s="1">
        <f t="shared" si="845"/>
        <v>-6.9008201948250594E-2</v>
      </c>
      <c r="O3333" s="1">
        <f t="shared" si="843"/>
        <v>3.0725844520517493</v>
      </c>
      <c r="P3333" s="1">
        <f t="shared" si="846"/>
        <v>41.50997326455618</v>
      </c>
      <c r="Q3333">
        <f t="shared" si="834"/>
        <v>25.874006690962194</v>
      </c>
      <c r="R3333">
        <f t="shared" si="835"/>
        <v>32.459415555123798</v>
      </c>
    </row>
    <row r="3334" spans="1:18" x14ac:dyDescent="0.25">
      <c r="A3334">
        <v>3319</v>
      </c>
      <c r="B3334" s="1">
        <f t="shared" si="844"/>
        <v>66.38</v>
      </c>
      <c r="C3334" s="1">
        <f t="shared" si="831"/>
        <v>-14.187598186485882</v>
      </c>
      <c r="D3334" s="1">
        <f t="shared" si="832"/>
        <v>127.43316208286141</v>
      </c>
      <c r="E3334" s="1">
        <f t="shared" si="836"/>
        <v>191.49874073800675</v>
      </c>
      <c r="F3334" s="1">
        <f t="shared" si="837"/>
        <v>-196429493.81789187</v>
      </c>
      <c r="G3334" s="1">
        <f t="shared" si="838"/>
        <v>129.18759818648587</v>
      </c>
      <c r="H3334" s="1">
        <f t="shared" si="839"/>
        <v>196466165.58559611</v>
      </c>
      <c r="I3334" s="1">
        <f t="shared" si="840"/>
        <v>131714.58529451903</v>
      </c>
      <c r="J3334" s="1">
        <f t="shared" si="841"/>
        <v>-14841116.885075163</v>
      </c>
      <c r="K3334" s="1"/>
      <c r="L3334" s="1">
        <f t="shared" si="833"/>
        <v>-52.585469141135626</v>
      </c>
      <c r="M3334" s="1">
        <f t="shared" si="842"/>
        <v>4.6290020342633511</v>
      </c>
      <c r="N3334" s="1">
        <f t="shared" si="845"/>
        <v>-8.7801834788220609E-2</v>
      </c>
      <c r="O3334" s="1">
        <f t="shared" si="843"/>
        <v>3.0537908192117795</v>
      </c>
      <c r="P3334" s="1">
        <f t="shared" si="846"/>
        <v>52.788817230797491</v>
      </c>
      <c r="Q3334">
        <f t="shared" si="834"/>
        <v>30.036289626235614</v>
      </c>
      <c r="R3334">
        <f t="shared" si="835"/>
        <v>43.410603890241298</v>
      </c>
    </row>
    <row r="3335" spans="1:18" x14ac:dyDescent="0.25">
      <c r="A3335">
        <v>3320</v>
      </c>
      <c r="B3335" s="1">
        <f t="shared" si="844"/>
        <v>66.400000000000006</v>
      </c>
      <c r="C3335" s="1">
        <f t="shared" si="831"/>
        <v>-17.937151037493649</v>
      </c>
      <c r="D3335" s="1">
        <f t="shared" si="832"/>
        <v>125.04700839310662</v>
      </c>
      <c r="E3335" s="1">
        <f t="shared" si="836"/>
        <v>-290.50430459246309</v>
      </c>
      <c r="F3335" s="1">
        <f t="shared" si="837"/>
        <v>-189142180.11036244</v>
      </c>
      <c r="G3335" s="1">
        <f t="shared" si="838"/>
        <v>132.93715103749366</v>
      </c>
      <c r="H3335" s="1">
        <f t="shared" si="839"/>
        <v>189226572.8613492</v>
      </c>
      <c r="I3335" s="1">
        <f t="shared" si="840"/>
        <v>133236.16173612431</v>
      </c>
      <c r="J3335" s="1">
        <f t="shared" si="841"/>
        <v>-14540289.221887024</v>
      </c>
      <c r="K3335" s="1"/>
      <c r="L3335" s="1">
        <f t="shared" si="833"/>
        <v>-62.503105602299236</v>
      </c>
      <c r="M3335" s="1">
        <f t="shared" si="842"/>
        <v>6.5609370513690806</v>
      </c>
      <c r="N3335" s="1">
        <f t="shared" si="845"/>
        <v>-0.10458676402648696</v>
      </c>
      <c r="O3335" s="1">
        <f t="shared" si="843"/>
        <v>3.0370058899735133</v>
      </c>
      <c r="P3335" s="1">
        <f t="shared" si="846"/>
        <v>62.846512273348928</v>
      </c>
      <c r="Q3335">
        <f t="shared" si="834"/>
        <v>32.07216995895309</v>
      </c>
      <c r="R3335">
        <f t="shared" si="835"/>
        <v>54.046831720723688</v>
      </c>
    </row>
    <row r="3336" spans="1:18" x14ac:dyDescent="0.25">
      <c r="A3336">
        <v>3321</v>
      </c>
      <c r="B3336" s="1">
        <f t="shared" si="844"/>
        <v>66.42</v>
      </c>
      <c r="C3336" s="1">
        <f t="shared" si="831"/>
        <v>-21.293025754632009</v>
      </c>
      <c r="D3336" s="1">
        <f t="shared" si="832"/>
        <v>122.13307961969997</v>
      </c>
      <c r="E3336" s="1">
        <f t="shared" si="836"/>
        <v>-879.11791682060539</v>
      </c>
      <c r="F3336" s="1">
        <f t="shared" si="837"/>
        <v>-180429852.60589331</v>
      </c>
      <c r="G3336" s="1">
        <f t="shared" si="838"/>
        <v>136.293025754632</v>
      </c>
      <c r="H3336" s="1">
        <f t="shared" si="839"/>
        <v>181202700.91756833</v>
      </c>
      <c r="I3336" s="1">
        <f t="shared" si="840"/>
        <v>133969.11202697901</v>
      </c>
      <c r="J3336" s="1">
        <f t="shared" si="841"/>
        <v>-14202440.569914972</v>
      </c>
      <c r="K3336" s="1"/>
      <c r="L3336" s="1">
        <f t="shared" si="833"/>
        <v>-70.992849254160532</v>
      </c>
      <c r="M3336" s="1">
        <f t="shared" si="842"/>
        <v>8.4918542078254404</v>
      </c>
      <c r="N3336" s="1">
        <f t="shared" si="845"/>
        <v>-0.11904999264664352</v>
      </c>
      <c r="O3336" s="1">
        <f t="shared" si="843"/>
        <v>3.0225426613533566</v>
      </c>
      <c r="P3336" s="1">
        <f t="shared" si="846"/>
        <v>71.498924698983572</v>
      </c>
      <c r="Q3336">
        <f t="shared" si="834"/>
        <v>31.967629756175292</v>
      </c>
      <c r="R3336">
        <f t="shared" si="835"/>
        <v>63.954412520818451</v>
      </c>
    </row>
    <row r="3337" spans="1:18" x14ac:dyDescent="0.25">
      <c r="A3337">
        <v>3322</v>
      </c>
      <c r="B3337" s="1">
        <f t="shared" si="844"/>
        <v>66.44</v>
      </c>
      <c r="C3337" s="1">
        <f t="shared" si="831"/>
        <v>-24.181568807673838</v>
      </c>
      <c r="D3337" s="1">
        <f t="shared" si="832"/>
        <v>118.75532962239045</v>
      </c>
      <c r="E3337" s="1">
        <f t="shared" si="836"/>
        <v>-1561.4234162771299</v>
      </c>
      <c r="F3337" s="1">
        <f t="shared" si="837"/>
        <v>-170587811.28278863</v>
      </c>
      <c r="G3337" s="1">
        <f t="shared" si="838"/>
        <v>139.18156880767384</v>
      </c>
      <c r="H3337" s="1">
        <f t="shared" si="839"/>
        <v>173025854.36768717</v>
      </c>
      <c r="I3337" s="1">
        <f t="shared" si="840"/>
        <v>133897.34963795141</v>
      </c>
      <c r="J3337" s="1">
        <f t="shared" si="841"/>
        <v>-13843887.491226751</v>
      </c>
      <c r="K3337" s="1"/>
      <c r="L3337" s="1">
        <f t="shared" si="833"/>
        <v>-77.939759725244514</v>
      </c>
      <c r="M3337" s="1">
        <f t="shared" si="842"/>
        <v>10.265767660615609</v>
      </c>
      <c r="N3337" s="1">
        <f t="shared" si="845"/>
        <v>-0.13096027599388321</v>
      </c>
      <c r="O3337" s="1">
        <f t="shared" si="843"/>
        <v>3.0106323780061168</v>
      </c>
      <c r="P3337" s="1">
        <f t="shared" si="846"/>
        <v>78.612925983521237</v>
      </c>
      <c r="Q3337">
        <f t="shared" si="834"/>
        <v>29.810603708695922</v>
      </c>
      <c r="R3337">
        <f t="shared" si="835"/>
        <v>72.741460242516951</v>
      </c>
    </row>
    <row r="3338" spans="1:18" x14ac:dyDescent="0.25">
      <c r="A3338">
        <v>3323</v>
      </c>
      <c r="B3338" s="1">
        <f t="shared" si="844"/>
        <v>66.459999999999994</v>
      </c>
      <c r="C3338" s="1">
        <f t="shared" si="831"/>
        <v>-26.539383493524976</v>
      </c>
      <c r="D3338" s="1">
        <f t="shared" si="832"/>
        <v>114.98789204217755</v>
      </c>
      <c r="E3338" s="1">
        <f t="shared" si="836"/>
        <v>-2322.445807480135</v>
      </c>
      <c r="F3338" s="1">
        <f t="shared" si="837"/>
        <v>-159935916.46600688</v>
      </c>
      <c r="G3338" s="1">
        <f t="shared" si="838"/>
        <v>141.53938349352498</v>
      </c>
      <c r="H3338" s="1">
        <f t="shared" si="839"/>
        <v>165329670.99468893</v>
      </c>
      <c r="I3338" s="1">
        <f t="shared" si="840"/>
        <v>133022.44958412246</v>
      </c>
      <c r="J3338" s="1">
        <f t="shared" si="841"/>
        <v>-13479308.282150641</v>
      </c>
      <c r="K3338" s="1"/>
      <c r="L3338" s="1">
        <f t="shared" si="833"/>
        <v>-83.284353899900921</v>
      </c>
      <c r="M3338" s="1">
        <f t="shared" si="842"/>
        <v>11.751462587144488</v>
      </c>
      <c r="N3338" s="1">
        <f t="shared" si="845"/>
        <v>-0.14017510646329281</v>
      </c>
      <c r="O3338" s="1">
        <f t="shared" si="843"/>
        <v>3.0014175475367071</v>
      </c>
      <c r="P3338" s="1">
        <f t="shared" si="846"/>
        <v>84.109336446443322</v>
      </c>
      <c r="Q3338">
        <f t="shared" si="834"/>
        <v>25.790881161696351</v>
      </c>
      <c r="R3338">
        <f t="shared" si="835"/>
        <v>80.057547591493559</v>
      </c>
    </row>
    <row r="3339" spans="1:18" x14ac:dyDescent="0.25">
      <c r="A3339">
        <v>3324</v>
      </c>
      <c r="B3339" s="1">
        <f t="shared" si="844"/>
        <v>66.48</v>
      </c>
      <c r="C3339" s="1">
        <f t="shared" si="831"/>
        <v>-28.314721344237348</v>
      </c>
      <c r="D3339" s="1">
        <f t="shared" si="832"/>
        <v>110.91345324285085</v>
      </c>
      <c r="E3339" s="1">
        <f t="shared" si="836"/>
        <v>-3145.4824449441294</v>
      </c>
      <c r="F3339" s="1">
        <f t="shared" si="837"/>
        <v>-148802501.55763313</v>
      </c>
      <c r="G3339" s="1">
        <f t="shared" si="838"/>
        <v>143.31472134423734</v>
      </c>
      <c r="H3339" s="1">
        <f t="shared" si="839"/>
        <v>158696561.36908484</v>
      </c>
      <c r="I3339" s="1">
        <f t="shared" si="840"/>
        <v>131363.61385692185</v>
      </c>
      <c r="J3339" s="1">
        <f t="shared" si="841"/>
        <v>-13120826.341795171</v>
      </c>
      <c r="K3339" s="1"/>
      <c r="L3339" s="1">
        <f t="shared" si="833"/>
        <v>-87.015865566696405</v>
      </c>
      <c r="M3339" s="1">
        <f t="shared" si="842"/>
        <v>12.852053382852262</v>
      </c>
      <c r="N3339" s="1">
        <f t="shared" si="845"/>
        <v>-0.14663766697653471</v>
      </c>
      <c r="O3339" s="1">
        <f t="shared" si="843"/>
        <v>2.9949549870234655</v>
      </c>
      <c r="P3339" s="1">
        <f t="shared" si="846"/>
        <v>87.959855254980184</v>
      </c>
      <c r="Q3339">
        <f t="shared" si="834"/>
        <v>20.191580275772541</v>
      </c>
      <c r="R3339">
        <f t="shared" si="835"/>
        <v>85.610958541790069</v>
      </c>
    </row>
    <row r="3340" spans="1:18" x14ac:dyDescent="0.25">
      <c r="A3340">
        <v>3325</v>
      </c>
      <c r="B3340" s="1">
        <f t="shared" si="844"/>
        <v>66.5</v>
      </c>
      <c r="C3340" s="1">
        <f t="shared" si="831"/>
        <v>-29.468617883756924</v>
      </c>
      <c r="D3340" s="1">
        <f t="shared" si="832"/>
        <v>106.62143754044475</v>
      </c>
      <c r="E3340" s="1">
        <f t="shared" si="836"/>
        <v>-4012.4696168301616</v>
      </c>
      <c r="F3340" s="1">
        <f t="shared" si="837"/>
        <v>-137508911.88883784</v>
      </c>
      <c r="G3340" s="1">
        <f t="shared" si="838"/>
        <v>144.46861788375693</v>
      </c>
      <c r="H3340" s="1">
        <f t="shared" si="839"/>
        <v>153608824.31482303</v>
      </c>
      <c r="I3340" s="1">
        <f t="shared" si="840"/>
        <v>128957.24998573575</v>
      </c>
      <c r="J3340" s="1">
        <f t="shared" si="841"/>
        <v>-12777384.227111768</v>
      </c>
      <c r="K3340" s="1"/>
      <c r="L3340" s="1">
        <f t="shared" si="833"/>
        <v>-89.160940723726767</v>
      </c>
      <c r="M3340" s="1">
        <f t="shared" si="842"/>
        <v>13.508562476618977</v>
      </c>
      <c r="N3340" s="1">
        <f t="shared" si="845"/>
        <v>-0.15036407154025458</v>
      </c>
      <c r="O3340" s="1">
        <f t="shared" si="843"/>
        <v>2.9912285824597453</v>
      </c>
      <c r="P3340" s="1">
        <f t="shared" si="846"/>
        <v>90.178459794590836</v>
      </c>
      <c r="Q3340">
        <f t="shared" si="834"/>
        <v>13.373356419555281</v>
      </c>
      <c r="R3340">
        <f t="shared" si="835"/>
        <v>89.181320628258106</v>
      </c>
    </row>
    <row r="3341" spans="1:18" x14ac:dyDescent="0.25">
      <c r="A3341">
        <v>3326</v>
      </c>
      <c r="B3341" s="1">
        <f t="shared" si="844"/>
        <v>66.52</v>
      </c>
      <c r="C3341" s="1">
        <f t="shared" si="831"/>
        <v>-29.975747806220355</v>
      </c>
      <c r="D3341" s="1">
        <f t="shared" si="832"/>
        <v>102.20604455053515</v>
      </c>
      <c r="E3341" s="1">
        <f t="shared" si="836"/>
        <v>-4904.3790007918997</v>
      </c>
      <c r="F3341" s="1">
        <f t="shared" si="837"/>
        <v>-126355729.76408765</v>
      </c>
      <c r="G3341" s="1">
        <f t="shared" si="838"/>
        <v>144.97574780622034</v>
      </c>
      <c r="H3341" s="1">
        <f t="shared" si="839"/>
        <v>150408663.14749619</v>
      </c>
      <c r="I3341" s="1">
        <f t="shared" si="840"/>
        <v>125856.17197855512</v>
      </c>
      <c r="J3341" s="1">
        <f t="shared" si="841"/>
        <v>-12454453.551912416</v>
      </c>
      <c r="K3341" s="1"/>
      <c r="L3341" s="1">
        <f t="shared" si="833"/>
        <v>-89.770198146378007</v>
      </c>
      <c r="M3341" s="1">
        <f t="shared" si="842"/>
        <v>13.698222203968896</v>
      </c>
      <c r="N3341" s="1">
        <f t="shared" si="845"/>
        <v>-0.15142403045807731</v>
      </c>
      <c r="O3341" s="1">
        <f t="shared" si="843"/>
        <v>2.9901686235419227</v>
      </c>
      <c r="P3341" s="1">
        <f t="shared" si="846"/>
        <v>90.809304406482894</v>
      </c>
      <c r="Q3341">
        <f t="shared" si="834"/>
        <v>5.7542928405781399</v>
      </c>
      <c r="R3341">
        <f t="shared" si="835"/>
        <v>90.626805530671461</v>
      </c>
    </row>
    <row r="3342" spans="1:18" x14ac:dyDescent="0.25">
      <c r="A3342">
        <v>3327</v>
      </c>
      <c r="B3342" s="1">
        <f t="shared" si="844"/>
        <v>66.540000000000006</v>
      </c>
      <c r="C3342" s="1">
        <f t="shared" si="831"/>
        <v>-29.824980806648533</v>
      </c>
      <c r="D3342" s="1">
        <f t="shared" si="832"/>
        <v>97.764181728983132</v>
      </c>
      <c r="E3342" s="1">
        <f t="shared" si="836"/>
        <v>-5801.6352907454075</v>
      </c>
      <c r="F3342" s="1">
        <f t="shared" si="837"/>
        <v>-115611574.9316489</v>
      </c>
      <c r="G3342" s="1">
        <f t="shared" si="838"/>
        <v>144.82498080664854</v>
      </c>
      <c r="H3342" s="1">
        <f t="shared" si="839"/>
        <v>149270546.97847146</v>
      </c>
      <c r="I3342" s="1">
        <f t="shared" si="840"/>
        <v>122128.44117913503</v>
      </c>
      <c r="J3342" s="1">
        <f t="shared" si="841"/>
        <v>-12154095.289324142</v>
      </c>
      <c r="K3342" s="1"/>
      <c r="L3342" s="1">
        <f t="shared" si="833"/>
        <v>-88.90526116900017</v>
      </c>
      <c r="M3342" s="1">
        <f t="shared" si="842"/>
        <v>13.429392085227391</v>
      </c>
      <c r="N3342" s="1">
        <f t="shared" si="845"/>
        <v>-0.14991945945029447</v>
      </c>
      <c r="O3342" s="1">
        <f t="shared" si="843"/>
        <v>2.9916731945497057</v>
      </c>
      <c r="P3342" s="1">
        <f t="shared" si="846"/>
        <v>89.913814485355346</v>
      </c>
      <c r="Q3342">
        <f t="shared" si="834"/>
        <v>-2.2111021023299577</v>
      </c>
      <c r="R3342">
        <f t="shared" si="835"/>
        <v>89.886623380789914</v>
      </c>
    </row>
    <row r="3343" spans="1:18" x14ac:dyDescent="0.25">
      <c r="A3343">
        <v>3328</v>
      </c>
      <c r="B3343" s="1">
        <f t="shared" si="844"/>
        <v>66.56</v>
      </c>
      <c r="C3343" s="1">
        <f t="shared" ref="C3343:C3406" si="847">(COS($L$3*B3343))*$C$3</f>
        <v>-29.019625864874563</v>
      </c>
      <c r="D3343" s="1">
        <f t="shared" ref="D3343:D3406" si="848">($C$3*(SIN($L$3*B3343)))+$C$9</f>
        <v>93.393337482002821</v>
      </c>
      <c r="E3343" s="1">
        <f t="shared" si="836"/>
        <v>-6684.5458286354296</v>
      </c>
      <c r="F3343" s="1">
        <f t="shared" si="837"/>
        <v>-105505128.11898591</v>
      </c>
      <c r="G3343" s="1">
        <f t="shared" si="838"/>
        <v>144.01962586487457</v>
      </c>
      <c r="H3343" s="1">
        <f t="shared" si="839"/>
        <v>150188281.05411324</v>
      </c>
      <c r="I3343" s="1">
        <f t="shared" si="840"/>
        <v>117855.87248114288</v>
      </c>
      <c r="J3343" s="1">
        <f t="shared" si="841"/>
        <v>-11875353.404411821</v>
      </c>
      <c r="K3343" s="1"/>
      <c r="L3343" s="1">
        <f t="shared" ref="L3343:L3406" si="849">((((-J3343)+(SQRT((J3343*J3343)-(4*I3343*H3343))))/(2*I3343))-$C$10)*$L$6</f>
        <v>-86.628235240075583</v>
      </c>
      <c r="M3343" s="1">
        <f t="shared" si="842"/>
        <v>12.735279891572361</v>
      </c>
      <c r="N3343" s="1">
        <f t="shared" si="845"/>
        <v>-0.14596517955465191</v>
      </c>
      <c r="O3343" s="1">
        <f t="shared" si="843"/>
        <v>2.9956274744453482</v>
      </c>
      <c r="P3343" s="1">
        <f t="shared" si="846"/>
        <v>87.559342703828932</v>
      </c>
      <c r="Q3343">
        <f t="shared" ref="Q3343:Q3406" si="850">P3343*(COS(O3343+($L$4*B3343)-$O$15))</f>
        <v>-10.051200271879306</v>
      </c>
      <c r="R3343">
        <f t="shared" ref="R3343:R3406" si="851">P3343*(SIN(O3343+($L$4*B3343)-$O$15))</f>
        <v>86.980525796416842</v>
      </c>
    </row>
    <row r="3344" spans="1:18" x14ac:dyDescent="0.25">
      <c r="A3344">
        <v>3329</v>
      </c>
      <c r="B3344" s="1">
        <f t="shared" si="844"/>
        <v>66.58</v>
      </c>
      <c r="C3344" s="1">
        <f t="shared" si="847"/>
        <v>-27.577358621244429</v>
      </c>
      <c r="D3344" s="1">
        <f t="shared" si="848"/>
        <v>89.189441525682383</v>
      </c>
      <c r="E3344" s="1">
        <f t="shared" ref="E3344:E3407" si="852">(C3344*C3344)+($C$7*$C$7)-($C$5*$C$5)+(D3344*D3344)-($C$10*$C$10)</f>
        <v>-7533.7328118121595</v>
      </c>
      <c r="F3344" s="1">
        <f t="shared" ref="F3344:F3407" si="853">(4*(D3344*D3344))*(($C$7*$C$7)-($C$10*$C$10))</f>
        <v>-96220734.378005058</v>
      </c>
      <c r="G3344" s="1">
        <f t="shared" ref="G3344:G3407" si="854">$C$10-C3344</f>
        <v>142.57735862124443</v>
      </c>
      <c r="H3344" s="1">
        <f t="shared" ref="H3344:H3407" si="855">(E3344*E3344)-(F3344)</f>
        <v>152977864.45778021</v>
      </c>
      <c r="I3344" s="1">
        <f t="shared" ref="I3344:I3407" si="856">(4*(G3344*G3344))+(4*(D3344*D3344))</f>
        <v>113132.23868429623</v>
      </c>
      <c r="J3344" s="1">
        <f t="shared" ref="J3344:J3407" si="857">(2*E3344*2*G3344)-(8*$C$10*D3344*D3344)</f>
        <v>-11614934.860755581</v>
      </c>
      <c r="K3344" s="1"/>
      <c r="L3344" s="1">
        <f t="shared" si="849"/>
        <v>-82.994654663133019</v>
      </c>
      <c r="M3344" s="1">
        <f t="shared" ref="M3344:M3407" si="858">($C$6-(SQRT((($C$6+$C$12)*($C$6+$C$12))-(L3344*L3344))))</f>
        <v>11.668205519429137</v>
      </c>
      <c r="N3344" s="1">
        <f t="shared" si="845"/>
        <v>-0.13967439948002952</v>
      </c>
      <c r="O3344" s="1">
        <f t="shared" ref="O3344:O3407" si="859">IF(L3344&gt;=0,N3344,N3344+3.141592654)</f>
        <v>3.0019182545199707</v>
      </c>
      <c r="P3344" s="1">
        <f t="shared" si="846"/>
        <v>83.810856830701496</v>
      </c>
      <c r="Q3344">
        <f t="shared" si="850"/>
        <v>-17.29377365834214</v>
      </c>
      <c r="R3344">
        <f t="shared" si="851"/>
        <v>82.007225994727904</v>
      </c>
    </row>
    <row r="3345" spans="1:18" x14ac:dyDescent="0.25">
      <c r="A3345">
        <v>3330</v>
      </c>
      <c r="B3345" s="1">
        <f t="shared" ref="B3345:B3408" si="860">A3345/50</f>
        <v>66.599999999999994</v>
      </c>
      <c r="C3345" s="1">
        <f t="shared" si="847"/>
        <v>-25.529833438027115</v>
      </c>
      <c r="D3345" s="1">
        <f t="shared" si="848"/>
        <v>85.244759455133902</v>
      </c>
      <c r="E3345" s="1">
        <f t="shared" si="852"/>
        <v>-8330.5585900629521</v>
      </c>
      <c r="F3345" s="1">
        <f t="shared" si="853"/>
        <v>-87897628.400161803</v>
      </c>
      <c r="G3345" s="1">
        <f t="shared" si="854"/>
        <v>140.52983343802711</v>
      </c>
      <c r="H3345" s="1">
        <f t="shared" si="855"/>
        <v>157295834.82263345</v>
      </c>
      <c r="I3345" s="1">
        <f t="shared" si="856"/>
        <v>108061.21240273314</v>
      </c>
      <c r="J3345" s="1">
        <f t="shared" si="857"/>
        <v>-11368103.537827641</v>
      </c>
      <c r="K3345" s="1"/>
      <c r="L3345" s="1">
        <f t="shared" si="849"/>
        <v>-78.05012710636683</v>
      </c>
      <c r="M3345" s="1">
        <f t="shared" si="858"/>
        <v>10.295377300807274</v>
      </c>
      <c r="N3345" s="1">
        <f t="shared" si="845"/>
        <v>-0.13115009368294897</v>
      </c>
      <c r="O3345" s="1">
        <f t="shared" si="859"/>
        <v>3.0104425603170513</v>
      </c>
      <c r="P3345" s="1">
        <f t="shared" si="846"/>
        <v>78.726216313792165</v>
      </c>
      <c r="Q3345">
        <f t="shared" si="850"/>
        <v>-23.48009890209633</v>
      </c>
      <c r="R3345">
        <f t="shared" si="851"/>
        <v>75.143210542495254</v>
      </c>
    </row>
    <row r="3346" spans="1:18" x14ac:dyDescent="0.25">
      <c r="A3346">
        <v>3331</v>
      </c>
      <c r="B3346" s="1">
        <f t="shared" si="860"/>
        <v>66.62</v>
      </c>
      <c r="C3346" s="1">
        <f t="shared" si="847"/>
        <v>-22.921988660864692</v>
      </c>
      <c r="D3346" s="1">
        <f t="shared" si="848"/>
        <v>81.645867732414601</v>
      </c>
      <c r="E3346" s="1">
        <f t="shared" si="852"/>
        <v>-9057.5347180522513</v>
      </c>
      <c r="F3346" s="1">
        <f t="shared" si="853"/>
        <v>-80632513.194254056</v>
      </c>
      <c r="G3346" s="1">
        <f t="shared" si="854"/>
        <v>137.92198866086468</v>
      </c>
      <c r="H3346" s="1">
        <f t="shared" si="855"/>
        <v>162671448.36297593</v>
      </c>
      <c r="I3346" s="1">
        <f t="shared" si="856"/>
        <v>102754.09069578651</v>
      </c>
      <c r="J3346" s="1">
        <f t="shared" si="857"/>
        <v>-11129696.703070987</v>
      </c>
      <c r="K3346" s="1"/>
      <c r="L3346" s="1">
        <f t="shared" si="849"/>
        <v>-71.830486965290362</v>
      </c>
      <c r="M3346" s="1">
        <f t="shared" si="858"/>
        <v>8.6964229737698702</v>
      </c>
      <c r="N3346" s="1">
        <f t="shared" si="845"/>
        <v>-0.12048231198230534</v>
      </c>
      <c r="O3346" s="1">
        <f t="shared" si="859"/>
        <v>3.0211103420176948</v>
      </c>
      <c r="P3346" s="1">
        <f t="shared" si="846"/>
        <v>72.355004182222672</v>
      </c>
      <c r="Q3346">
        <f t="shared" si="850"/>
        <v>-28.178035052110673</v>
      </c>
      <c r="R3346">
        <f t="shared" si="851"/>
        <v>66.642666294285405</v>
      </c>
    </row>
    <row r="3347" spans="1:18" x14ac:dyDescent="0.25">
      <c r="A3347">
        <v>3332</v>
      </c>
      <c r="B3347" s="1">
        <f t="shared" si="860"/>
        <v>66.64</v>
      </c>
      <c r="C3347" s="1">
        <f t="shared" si="847"/>
        <v>-19.811060328143647</v>
      </c>
      <c r="D3347" s="1">
        <f t="shared" si="848"/>
        <v>78.471753537510892</v>
      </c>
      <c r="E3347" s="1">
        <f t="shared" si="852"/>
        <v>-9698.7057854228005</v>
      </c>
      <c r="F3347" s="1">
        <f t="shared" si="853"/>
        <v>-74484943.584934413</v>
      </c>
      <c r="G3347" s="1">
        <f t="shared" si="854"/>
        <v>134.81106032814364</v>
      </c>
      <c r="H3347" s="1">
        <f t="shared" si="855"/>
        <v>168549837.49712813</v>
      </c>
      <c r="I3347" s="1">
        <f t="shared" si="856"/>
        <v>97327.352360200952</v>
      </c>
      <c r="J3347" s="1">
        <f t="shared" si="857"/>
        <v>-10895162.057965901</v>
      </c>
      <c r="K3347" s="1"/>
      <c r="L3347" s="1">
        <f t="shared" si="849"/>
        <v>-64.365200508004861</v>
      </c>
      <c r="M3347" s="1">
        <f t="shared" si="858"/>
        <v>6.9623817203582234</v>
      </c>
      <c r="N3347" s="1">
        <f t="shared" si="845"/>
        <v>-0.10775101632460349</v>
      </c>
      <c r="O3347" s="1">
        <f t="shared" si="859"/>
        <v>3.0338416376753967</v>
      </c>
      <c r="P3347" s="1">
        <f t="shared" si="846"/>
        <v>64.740665702907691</v>
      </c>
      <c r="Q3347">
        <f t="shared" si="850"/>
        <v>-30.995984646277613</v>
      </c>
      <c r="R3347">
        <f t="shared" si="851"/>
        <v>56.838391351826374</v>
      </c>
    </row>
    <row r="3348" spans="1:18" x14ac:dyDescent="0.25">
      <c r="A3348">
        <v>3333</v>
      </c>
      <c r="B3348" s="1">
        <f t="shared" si="860"/>
        <v>66.66</v>
      </c>
      <c r="C3348" s="1">
        <f t="shared" si="847"/>
        <v>-16.265325975023941</v>
      </c>
      <c r="D3348" s="1">
        <f t="shared" si="848"/>
        <v>75.792081186138915</v>
      </c>
      <c r="E3348" s="1">
        <f t="shared" si="852"/>
        <v>-10239.999600399939</v>
      </c>
      <c r="F3348" s="1">
        <f t="shared" si="853"/>
        <v>-69484741.045085788</v>
      </c>
      <c r="G3348" s="1">
        <f t="shared" si="854"/>
        <v>131.26532597502393</v>
      </c>
      <c r="H3348" s="1">
        <f t="shared" si="855"/>
        <v>174342332.86127669</v>
      </c>
      <c r="I3348" s="1">
        <f t="shared" si="856"/>
        <v>91900.101495422248</v>
      </c>
      <c r="J3348" s="1">
        <f t="shared" si="857"/>
        <v>-10661511.94700662</v>
      </c>
      <c r="K3348" s="1"/>
      <c r="L3348" s="1">
        <f t="shared" si="849"/>
        <v>-55.683891930943815</v>
      </c>
      <c r="M3348" s="1">
        <f t="shared" si="858"/>
        <v>5.1954966883989755</v>
      </c>
      <c r="N3348" s="1">
        <f t="shared" si="845"/>
        <v>-9.3034058189501737E-2</v>
      </c>
      <c r="O3348" s="1">
        <f t="shared" si="859"/>
        <v>3.0485585958104982</v>
      </c>
      <c r="P3348" s="1">
        <f t="shared" si="846"/>
        <v>55.92574547036628</v>
      </c>
      <c r="Q3348">
        <f t="shared" si="850"/>
        <v>-31.599757346441759</v>
      </c>
      <c r="R3348">
        <f t="shared" si="851"/>
        <v>46.142652091770735</v>
      </c>
    </row>
    <row r="3349" spans="1:18" x14ac:dyDescent="0.25">
      <c r="A3349">
        <v>3334</v>
      </c>
      <c r="B3349" s="1">
        <f t="shared" si="860"/>
        <v>66.680000000000007</v>
      </c>
      <c r="C3349" s="1">
        <f t="shared" si="847"/>
        <v>-12.362606102671302</v>
      </c>
      <c r="D3349" s="1">
        <f t="shared" si="848"/>
        <v>73.665663162421623</v>
      </c>
      <c r="E3349" s="1">
        <f t="shared" si="852"/>
        <v>-10669.536041190831</v>
      </c>
      <c r="F3349" s="1">
        <f t="shared" si="853"/>
        <v>-65640515.623111643</v>
      </c>
      <c r="G3349" s="1">
        <f t="shared" si="854"/>
        <v>127.36260610267131</v>
      </c>
      <c r="H3349" s="1">
        <f t="shared" si="855"/>
        <v>179479514.95738176</v>
      </c>
      <c r="I3349" s="1">
        <f t="shared" si="856"/>
        <v>86591.453449694265</v>
      </c>
      <c r="J3349" s="1">
        <f t="shared" si="857"/>
        <v>-10428099.199276384</v>
      </c>
      <c r="K3349" s="1"/>
      <c r="L3349" s="1">
        <f t="shared" si="849"/>
        <v>-45.825996014373793</v>
      </c>
      <c r="M3349" s="1">
        <f t="shared" si="858"/>
        <v>3.5088604860800388</v>
      </c>
      <c r="N3349" s="1">
        <f t="shared" si="845"/>
        <v>-7.6420100182056194E-2</v>
      </c>
      <c r="O3349" s="1">
        <f t="shared" si="859"/>
        <v>3.065172553817944</v>
      </c>
      <c r="P3349" s="1">
        <f t="shared" si="846"/>
        <v>45.960135037009806</v>
      </c>
      <c r="Q3349">
        <f t="shared" si="850"/>
        <v>-29.734085530253822</v>
      </c>
      <c r="R3349">
        <f t="shared" si="851"/>
        <v>35.045943706793324</v>
      </c>
    </row>
    <row r="3350" spans="1:18" x14ac:dyDescent="0.25">
      <c r="A3350">
        <v>3335</v>
      </c>
      <c r="B3350" s="1">
        <f t="shared" si="860"/>
        <v>66.7</v>
      </c>
      <c r="C3350" s="1">
        <f t="shared" si="847"/>
        <v>-8.1885562019329061</v>
      </c>
      <c r="D3350" s="1">
        <f t="shared" si="848"/>
        <v>72.139169323670075</v>
      </c>
      <c r="E3350" s="1">
        <f t="shared" si="852"/>
        <v>-10977.887796618645</v>
      </c>
      <c r="F3350" s="1">
        <f t="shared" si="853"/>
        <v>-62948306.744577773</v>
      </c>
      <c r="G3350" s="1">
        <f t="shared" si="854"/>
        <v>123.18855620193291</v>
      </c>
      <c r="H3350" s="1">
        <f t="shared" si="855"/>
        <v>183462327.21972632</v>
      </c>
      <c r="I3350" s="1">
        <f t="shared" si="856"/>
        <v>81517.920519303705</v>
      </c>
      <c r="J3350" s="1">
        <f t="shared" si="857"/>
        <v>-10197135.561901487</v>
      </c>
      <c r="K3350" s="1"/>
      <c r="L3350" s="1">
        <f t="shared" si="849"/>
        <v>-34.853510440424998</v>
      </c>
      <c r="M3350" s="1">
        <f t="shared" si="858"/>
        <v>2.0246953175242766</v>
      </c>
      <c r="N3350" s="1">
        <f t="shared" si="845"/>
        <v>-5.8026361164926002E-2</v>
      </c>
      <c r="O3350" s="1">
        <f t="shared" si="859"/>
        <v>3.0835662928350742</v>
      </c>
      <c r="P3350" s="1">
        <f t="shared" si="846"/>
        <v>34.912269779400177</v>
      </c>
      <c r="Q3350">
        <f t="shared" si="850"/>
        <v>-25.249771787560551</v>
      </c>
      <c r="R3350">
        <f t="shared" si="851"/>
        <v>24.110487465535201</v>
      </c>
    </row>
    <row r="3351" spans="1:18" x14ac:dyDescent="0.25">
      <c r="A3351">
        <v>3336</v>
      </c>
      <c r="B3351" s="1">
        <f t="shared" si="860"/>
        <v>66.72</v>
      </c>
      <c r="C3351" s="1">
        <f t="shared" si="847"/>
        <v>-3.8347868174292858</v>
      </c>
      <c r="D3351" s="1">
        <f t="shared" si="848"/>
        <v>71.246102607139505</v>
      </c>
      <c r="E3351" s="1">
        <f t="shared" si="852"/>
        <v>-11158.287273357821</v>
      </c>
      <c r="F3351" s="1">
        <f t="shared" si="853"/>
        <v>-61399382.325608484</v>
      </c>
      <c r="G3351" s="1">
        <f t="shared" si="854"/>
        <v>118.83478681742929</v>
      </c>
      <c r="H3351" s="1">
        <f t="shared" si="855"/>
        <v>185906757.2003876</v>
      </c>
      <c r="I3351" s="1">
        <f t="shared" si="856"/>
        <v>76790.854778603665</v>
      </c>
      <c r="J3351" s="1">
        <f t="shared" si="857"/>
        <v>-9973897.32327893</v>
      </c>
      <c r="K3351" s="1"/>
      <c r="L3351" s="1">
        <f t="shared" si="849"/>
        <v>-22.866444626328917</v>
      </c>
      <c r="M3351" s="1">
        <f t="shared" si="858"/>
        <v>0.86981872835411878</v>
      </c>
      <c r="N3351" s="1">
        <f t="shared" si="845"/>
        <v>-3.8020758009362485E-2</v>
      </c>
      <c r="O3351" s="1">
        <f t="shared" si="859"/>
        <v>3.1035718959906378</v>
      </c>
      <c r="P3351" s="1">
        <f t="shared" si="846"/>
        <v>22.882982202264682</v>
      </c>
      <c r="Q3351">
        <f t="shared" si="850"/>
        <v>-18.135905194168959</v>
      </c>
      <c r="R3351">
        <f t="shared" si="851"/>
        <v>13.954204286066531</v>
      </c>
    </row>
    <row r="3352" spans="1:18" x14ac:dyDescent="0.25">
      <c r="A3352">
        <v>3337</v>
      </c>
      <c r="B3352" s="1">
        <f t="shared" si="860"/>
        <v>66.739999999999995</v>
      </c>
      <c r="C3352" s="1">
        <f t="shared" si="847"/>
        <v>0.60314708767632819</v>
      </c>
      <c r="D3352" s="1">
        <f t="shared" si="848"/>
        <v>71.006063719634469</v>
      </c>
      <c r="E3352" s="1">
        <f t="shared" si="852"/>
        <v>-11206.775128633837</v>
      </c>
      <c r="F3352" s="1">
        <f t="shared" si="853"/>
        <v>-60986351.683637336</v>
      </c>
      <c r="G3352" s="1">
        <f t="shared" si="854"/>
        <v>114.39685291232367</v>
      </c>
      <c r="H3352" s="1">
        <f t="shared" si="855"/>
        <v>186578160.46740329</v>
      </c>
      <c r="I3352" s="1">
        <f t="shared" si="856"/>
        <v>72514.004164802434</v>
      </c>
      <c r="J3352" s="1">
        <f t="shared" si="857"/>
        <v>-9766591.4222074971</v>
      </c>
      <c r="K3352" s="1"/>
      <c r="L3352" s="1">
        <f t="shared" si="849"/>
        <v>-10.019695959973909</v>
      </c>
      <c r="M3352" s="1">
        <f t="shared" si="858"/>
        <v>0.16681417624539563</v>
      </c>
      <c r="N3352" s="1">
        <f t="shared" si="845"/>
        <v>-1.6647088607917318E-2</v>
      </c>
      <c r="O3352" s="1">
        <f t="shared" si="859"/>
        <v>3.1249455653920828</v>
      </c>
      <c r="P3352" s="1">
        <f t="shared" si="846"/>
        <v>10.021084477226699</v>
      </c>
      <c r="Q3352">
        <f t="shared" si="850"/>
        <v>-8.5539663433079181</v>
      </c>
      <c r="R3352">
        <f t="shared" si="851"/>
        <v>5.2203250758232729</v>
      </c>
    </row>
    <row r="3353" spans="1:18" x14ac:dyDescent="0.25">
      <c r="A3353">
        <v>3338</v>
      </c>
      <c r="B3353" s="1">
        <f t="shared" si="860"/>
        <v>66.760000000000005</v>
      </c>
      <c r="C3353" s="1">
        <f t="shared" si="847"/>
        <v>5.027843337630503</v>
      </c>
      <c r="D3353" s="1">
        <f t="shared" si="848"/>
        <v>71.424320948247953</v>
      </c>
      <c r="E3353" s="1">
        <f t="shared" si="852"/>
        <v>-11122.287168453913</v>
      </c>
      <c r="F3353" s="1">
        <f t="shared" si="853"/>
        <v>-61706941.102820128</v>
      </c>
      <c r="G3353" s="1">
        <f t="shared" si="854"/>
        <v>109.9721566623695</v>
      </c>
      <c r="H3353" s="1">
        <f t="shared" si="855"/>
        <v>185412212.96037471</v>
      </c>
      <c r="I3353" s="1">
        <f t="shared" si="856"/>
        <v>68781.235455564281</v>
      </c>
      <c r="J3353" s="1">
        <f t="shared" si="857"/>
        <v>-9585886.5608171672</v>
      </c>
      <c r="K3353" s="1"/>
      <c r="L3353" s="1">
        <f t="shared" si="849"/>
        <v>3.4612926607557468</v>
      </c>
      <c r="M3353" s="1">
        <f t="shared" si="858"/>
        <v>1.9901898619536951E-2</v>
      </c>
      <c r="N3353" s="1">
        <f t="shared" si="845"/>
        <v>5.7497823069974406E-3</v>
      </c>
      <c r="O3353" s="1">
        <f t="shared" si="859"/>
        <v>5.7497823069974406E-3</v>
      </c>
      <c r="P3353" s="1">
        <f t="shared" si="846"/>
        <v>3.4613498767056559</v>
      </c>
      <c r="Q3353">
        <f t="shared" si="850"/>
        <v>3.1330618999239301</v>
      </c>
      <c r="R3353">
        <f t="shared" si="851"/>
        <v>-1.4713483952535893</v>
      </c>
    </row>
    <row r="3354" spans="1:18" x14ac:dyDescent="0.25">
      <c r="A3354">
        <v>3339</v>
      </c>
      <c r="B3354" s="1">
        <f t="shared" si="860"/>
        <v>66.78</v>
      </c>
      <c r="C3354" s="1">
        <f t="shared" si="847"/>
        <v>9.3421902919528712</v>
      </c>
      <c r="D3354" s="1">
        <f t="shared" si="848"/>
        <v>72.491694533891689</v>
      </c>
      <c r="E3354" s="1">
        <f t="shared" si="852"/>
        <v>-10906.677704153877</v>
      </c>
      <c r="F3354" s="1">
        <f t="shared" si="853"/>
        <v>-63565033.711274676</v>
      </c>
      <c r="G3354" s="1">
        <f t="shared" si="854"/>
        <v>105.65780970804713</v>
      </c>
      <c r="H3354" s="1">
        <f t="shared" si="855"/>
        <v>182520652.25356197</v>
      </c>
      <c r="I3354" s="1">
        <f t="shared" si="856"/>
        <v>65674.474114787838</v>
      </c>
      <c r="J3354" s="1">
        <f t="shared" si="857"/>
        <v>-9444144.8239334188</v>
      </c>
      <c r="K3354" s="1"/>
      <c r="L3354" s="1">
        <f t="shared" si="849"/>
        <v>17.270338910015571</v>
      </c>
      <c r="M3354" s="1">
        <f t="shared" si="858"/>
        <v>0.49586459761792412</v>
      </c>
      <c r="N3354" s="1">
        <f t="shared" si="845"/>
        <v>2.8704034599550461E-2</v>
      </c>
      <c r="O3354" s="1">
        <f t="shared" si="859"/>
        <v>2.8704034599550461E-2</v>
      </c>
      <c r="P3354" s="1">
        <f t="shared" si="846"/>
        <v>17.277456055969832</v>
      </c>
      <c r="Q3354">
        <f t="shared" si="850"/>
        <v>16.347461111305304</v>
      </c>
      <c r="R3354">
        <f t="shared" si="851"/>
        <v>-5.5920481918818847</v>
      </c>
    </row>
    <row r="3355" spans="1:18" x14ac:dyDescent="0.25">
      <c r="A3355">
        <v>3340</v>
      </c>
      <c r="B3355" s="1">
        <f t="shared" si="860"/>
        <v>66.8</v>
      </c>
      <c r="C3355" s="1">
        <f t="shared" si="847"/>
        <v>13.45149821679631</v>
      </c>
      <c r="D3355" s="1">
        <f t="shared" si="848"/>
        <v>74.184758145347161</v>
      </c>
      <c r="E3355" s="1">
        <f t="shared" si="852"/>
        <v>-10564.678854639875</v>
      </c>
      <c r="F3355" s="1">
        <f t="shared" si="853"/>
        <v>-66568864.413747855</v>
      </c>
      <c r="G3355" s="1">
        <f t="shared" si="854"/>
        <v>101.54850178320369</v>
      </c>
      <c r="H3355" s="1">
        <f t="shared" si="855"/>
        <v>178181303.71542275</v>
      </c>
      <c r="I3355" s="1">
        <f t="shared" si="856"/>
        <v>63261.906221987898</v>
      </c>
      <c r="J3355" s="1">
        <f t="shared" si="857"/>
        <v>-9354417.3118344471</v>
      </c>
      <c r="K3355" s="1"/>
      <c r="L3355" s="1">
        <f t="shared" si="849"/>
        <v>31.021073284314266</v>
      </c>
      <c r="M3355" s="1">
        <f t="shared" si="858"/>
        <v>1.6027838935552268</v>
      </c>
      <c r="N3355" s="1">
        <f t="shared" si="845"/>
        <v>5.1621680768153037E-2</v>
      </c>
      <c r="O3355" s="1">
        <f t="shared" si="859"/>
        <v>5.1621680768153037E-2</v>
      </c>
      <c r="P3355" s="1">
        <f t="shared" si="846"/>
        <v>31.062451672722752</v>
      </c>
      <c r="Q3355">
        <f t="shared" si="850"/>
        <v>30.312542438630015</v>
      </c>
      <c r="R3355">
        <f t="shared" si="851"/>
        <v>-6.7842224924077197</v>
      </c>
    </row>
    <row r="3356" spans="1:18" x14ac:dyDescent="0.25">
      <c r="A3356">
        <v>3341</v>
      </c>
      <c r="B3356" s="1">
        <f t="shared" si="860"/>
        <v>66.819999999999993</v>
      </c>
      <c r="C3356" s="1">
        <f t="shared" si="847"/>
        <v>17.265577501113356</v>
      </c>
      <c r="D3356" s="1">
        <f t="shared" si="848"/>
        <v>76.466353031947165</v>
      </c>
      <c r="E3356" s="1">
        <f t="shared" si="852"/>
        <v>-10103.796687546674</v>
      </c>
      <c r="F3356" s="1">
        <f t="shared" si="853"/>
        <v>-70726559.654093117</v>
      </c>
      <c r="G3356" s="1">
        <f t="shared" si="854"/>
        <v>97.734422498886644</v>
      </c>
      <c r="H3356" s="1">
        <f t="shared" si="855"/>
        <v>172813267.15737224</v>
      </c>
      <c r="I3356" s="1">
        <f t="shared" si="856"/>
        <v>61596.48194878902</v>
      </c>
      <c r="J3356" s="1">
        <f t="shared" si="857"/>
        <v>-9329289.8315400183</v>
      </c>
      <c r="K3356" s="1"/>
      <c r="L3356" s="1">
        <f t="shared" si="849"/>
        <v>44.262801420957828</v>
      </c>
      <c r="M3356" s="1">
        <f t="shared" si="858"/>
        <v>3.272264626943354</v>
      </c>
      <c r="N3356" s="1">
        <f t="shared" si="845"/>
        <v>7.3793854500851866E-2</v>
      </c>
      <c r="O3356" s="1">
        <f t="shared" si="859"/>
        <v>7.3793854500851866E-2</v>
      </c>
      <c r="P3356" s="1">
        <f t="shared" si="846"/>
        <v>44.383592750248269</v>
      </c>
      <c r="Q3356">
        <f t="shared" si="850"/>
        <v>44.107935434605743</v>
      </c>
      <c r="R3356">
        <f t="shared" si="851"/>
        <v>-4.9389611373791746</v>
      </c>
    </row>
    <row r="3357" spans="1:18" x14ac:dyDescent="0.25">
      <c r="A3357">
        <v>3342</v>
      </c>
      <c r="B3357" s="1">
        <f t="shared" si="860"/>
        <v>66.84</v>
      </c>
      <c r="C3357" s="1">
        <f t="shared" si="847"/>
        <v>20.700718105783899</v>
      </c>
      <c r="D3357" s="1">
        <f t="shared" si="848"/>
        <v>79.286403570461417</v>
      </c>
      <c r="E3357" s="1">
        <f t="shared" si="852"/>
        <v>-9534.1464787667937</v>
      </c>
      <c r="F3357" s="1">
        <f t="shared" si="853"/>
        <v>-76039493.53760618</v>
      </c>
      <c r="G3357" s="1">
        <f t="shared" si="854"/>
        <v>94.299281894216108</v>
      </c>
      <c r="H3357" s="1">
        <f t="shared" si="855"/>
        <v>166939442.61618745</v>
      </c>
      <c r="I3357" s="1">
        <f t="shared" si="856"/>
        <v>60714.753427611642</v>
      </c>
      <c r="J3357" s="1">
        <f t="shared" si="857"/>
        <v>-9379679.7535349429</v>
      </c>
      <c r="K3357" s="1"/>
      <c r="L3357" s="1">
        <f t="shared" si="849"/>
        <v>56.512823507400469</v>
      </c>
      <c r="M3357" s="1">
        <f t="shared" si="858"/>
        <v>5.3527426489104073</v>
      </c>
      <c r="N3357" s="1">
        <f t="shared" si="845"/>
        <v>9.443557744913407E-2</v>
      </c>
      <c r="O3357" s="1">
        <f t="shared" si="859"/>
        <v>9.443557744913407E-2</v>
      </c>
      <c r="P3357" s="1">
        <f t="shared" si="846"/>
        <v>56.765756179619942</v>
      </c>
      <c r="Q3357">
        <f t="shared" si="850"/>
        <v>56.765214231214465</v>
      </c>
      <c r="R3357">
        <f t="shared" si="851"/>
        <v>-0.2480482380233586</v>
      </c>
    </row>
    <row r="3358" spans="1:18" x14ac:dyDescent="0.25">
      <c r="A3358">
        <v>3343</v>
      </c>
      <c r="B3358" s="1">
        <f t="shared" si="860"/>
        <v>66.86</v>
      </c>
      <c r="C3358" s="1">
        <f t="shared" si="847"/>
        <v>23.681526801412648</v>
      </c>
      <c r="D3358" s="1">
        <f t="shared" si="848"/>
        <v>82.583016306843987</v>
      </c>
      <c r="E3358" s="1">
        <f t="shared" si="852"/>
        <v>-8868.2307060175153</v>
      </c>
      <c r="F3358" s="1">
        <f t="shared" si="853"/>
        <v>-82494170.627941817</v>
      </c>
      <c r="G3358" s="1">
        <f t="shared" si="854"/>
        <v>91.318473198587355</v>
      </c>
      <c r="H3358" s="1">
        <f t="shared" si="855"/>
        <v>161139686.48309374</v>
      </c>
      <c r="I3358" s="1">
        <f t="shared" si="856"/>
        <v>60636.072518630303</v>
      </c>
      <c r="J3358" s="1">
        <f t="shared" si="857"/>
        <v>-9513691.3679349422</v>
      </c>
      <c r="K3358" s="1"/>
      <c r="L3358" s="1">
        <f t="shared" si="849"/>
        <v>67.300702654099609</v>
      </c>
      <c r="M3358" s="1">
        <f t="shared" si="858"/>
        <v>7.62035615560427</v>
      </c>
      <c r="N3358" s="1">
        <f t="shared" si="845"/>
        <v>0.11274827789589226</v>
      </c>
      <c r="O3358" s="1">
        <f t="shared" si="859"/>
        <v>0.11274827789589226</v>
      </c>
      <c r="P3358" s="1">
        <f t="shared" si="846"/>
        <v>67.730749336426115</v>
      </c>
      <c r="Q3358">
        <f t="shared" si="850"/>
        <v>67.389385648790963</v>
      </c>
      <c r="R3358">
        <f t="shared" si="851"/>
        <v>6.791546771709192</v>
      </c>
    </row>
    <row r="3359" spans="1:18" x14ac:dyDescent="0.25">
      <c r="A3359">
        <v>3344</v>
      </c>
      <c r="B3359" s="1">
        <f t="shared" si="860"/>
        <v>66.88</v>
      </c>
      <c r="C3359" s="1">
        <f t="shared" si="847"/>
        <v>26.142581871794537</v>
      </c>
      <c r="D3359" s="1">
        <f t="shared" si="848"/>
        <v>86.283838371486951</v>
      </c>
      <c r="E3359" s="1">
        <f t="shared" si="852"/>
        <v>-8120.664648959636</v>
      </c>
      <c r="F3359" s="1">
        <f t="shared" si="853"/>
        <v>-90053519.642757818</v>
      </c>
      <c r="G3359" s="1">
        <f t="shared" si="854"/>
        <v>88.857418128205467</v>
      </c>
      <c r="H3359" s="1">
        <f t="shared" si="855"/>
        <v>155998713.98362055</v>
      </c>
      <c r="I3359" s="1">
        <f t="shared" si="856"/>
        <v>61362.166082110489</v>
      </c>
      <c r="J3359" s="1">
        <f t="shared" si="857"/>
        <v>-9735633.8797537051</v>
      </c>
      <c r="K3359" s="1"/>
      <c r="L3359" s="1">
        <f t="shared" si="849"/>
        <v>76.214586208950848</v>
      </c>
      <c r="M3359" s="1">
        <f t="shared" si="858"/>
        <v>9.8087624103389999</v>
      </c>
      <c r="N3359" s="1">
        <f t="shared" si="845"/>
        <v>0.12799568937345585</v>
      </c>
      <c r="O3359" s="1">
        <f t="shared" si="859"/>
        <v>0.12799568937345585</v>
      </c>
      <c r="P3359" s="1">
        <f t="shared" si="846"/>
        <v>76.843184284776228</v>
      </c>
      <c r="Q3359">
        <f t="shared" si="850"/>
        <v>75.277862006387267</v>
      </c>
      <c r="R3359">
        <f t="shared" si="851"/>
        <v>15.431087543378011</v>
      </c>
    </row>
    <row r="3360" spans="1:18" x14ac:dyDescent="0.25">
      <c r="A3360">
        <v>3345</v>
      </c>
      <c r="B3360" s="1">
        <f t="shared" si="860"/>
        <v>66.900000000000006</v>
      </c>
      <c r="C3360" s="1">
        <f t="shared" si="847"/>
        <v>28.029868966190509</v>
      </c>
      <c r="D3360" s="1">
        <f t="shared" si="848"/>
        <v>90.307645453961513</v>
      </c>
      <c r="E3360" s="1">
        <f t="shared" si="852"/>
        <v>-7307.8556182997745</v>
      </c>
      <c r="F3360" s="1">
        <f t="shared" si="853"/>
        <v>-98648575.128695071</v>
      </c>
      <c r="G3360" s="1">
        <f t="shared" si="854"/>
        <v>86.970131033809494</v>
      </c>
      <c r="H3360" s="1">
        <f t="shared" si="855"/>
        <v>152053328.86661065</v>
      </c>
      <c r="I3360" s="1">
        <f t="shared" si="856"/>
        <v>62877.098077905641</v>
      </c>
      <c r="J3360" s="1">
        <f t="shared" si="857"/>
        <v>-10045293.804042112</v>
      </c>
      <c r="K3360" s="1"/>
      <c r="L3360" s="1">
        <f t="shared" si="849"/>
        <v>82.937959900885616</v>
      </c>
      <c r="M3360" s="1">
        <f t="shared" si="858"/>
        <v>11.65194867170942</v>
      </c>
      <c r="N3360" s="1">
        <f t="shared" si="845"/>
        <v>0.13957642689211849</v>
      </c>
      <c r="O3360" s="1">
        <f t="shared" si="859"/>
        <v>0.13957642689211849</v>
      </c>
      <c r="P3360" s="1">
        <f t="shared" si="846"/>
        <v>83.752451309612795</v>
      </c>
      <c r="Q3360">
        <f t="shared" si="850"/>
        <v>80.00516877906982</v>
      </c>
      <c r="R3360">
        <f t="shared" si="851"/>
        <v>24.771880610918785</v>
      </c>
    </row>
    <row r="3361" spans="1:18" x14ac:dyDescent="0.25">
      <c r="A3361">
        <v>3346</v>
      </c>
      <c r="B3361" s="1">
        <f t="shared" si="860"/>
        <v>66.92</v>
      </c>
      <c r="C3361" s="1">
        <f t="shared" si="847"/>
        <v>29.301966586843275</v>
      </c>
      <c r="D3361" s="1">
        <f t="shared" si="848"/>
        <v>94.566124484922</v>
      </c>
      <c r="E3361" s="1">
        <f t="shared" si="852"/>
        <v>-6447.6428540457564</v>
      </c>
      <c r="F3361" s="1">
        <f t="shared" si="853"/>
        <v>-108171526.98358256</v>
      </c>
      <c r="G3361" s="1">
        <f t="shared" si="854"/>
        <v>85.698033413156722</v>
      </c>
      <c r="H3361" s="1">
        <f t="shared" si="855"/>
        <v>149743625.35690987</v>
      </c>
      <c r="I3361" s="1">
        <f t="shared" si="856"/>
        <v>65147.619323921157</v>
      </c>
      <c r="J3361" s="1">
        <f t="shared" si="857"/>
        <v>-10437532.999058401</v>
      </c>
      <c r="K3361" s="1"/>
      <c r="L3361" s="1">
        <f t="shared" si="849"/>
        <v>87.268748305653986</v>
      </c>
      <c r="M3361" s="1">
        <f t="shared" si="858"/>
        <v>12.928540863270484</v>
      </c>
      <c r="N3361" s="1">
        <f t="shared" si="845"/>
        <v>0.1470765323118515</v>
      </c>
      <c r="O3361" s="1">
        <f t="shared" si="859"/>
        <v>0.1470765323118515</v>
      </c>
      <c r="P3361" s="1">
        <f t="shared" si="846"/>
        <v>88.221208332740716</v>
      </c>
      <c r="Q3361">
        <f t="shared" si="850"/>
        <v>81.452790937890285</v>
      </c>
      <c r="R3361">
        <f t="shared" si="851"/>
        <v>33.888411708387544</v>
      </c>
    </row>
    <row r="3362" spans="1:18" x14ac:dyDescent="0.25">
      <c r="A3362">
        <v>3347</v>
      </c>
      <c r="B3362" s="1">
        <f t="shared" si="860"/>
        <v>66.94</v>
      </c>
      <c r="C3362" s="1">
        <f t="shared" si="847"/>
        <v>29.930955193113284</v>
      </c>
      <c r="D3362" s="1">
        <f t="shared" si="848"/>
        <v>98.965811899591159</v>
      </c>
      <c r="E3362" s="1">
        <f t="shared" si="852"/>
        <v>-5558.905996282585</v>
      </c>
      <c r="F3362" s="1">
        <f t="shared" si="853"/>
        <v>-118471029.36413786</v>
      </c>
      <c r="G3362" s="1">
        <f t="shared" si="854"/>
        <v>85.069044806886723</v>
      </c>
      <c r="H3362" s="1">
        <f t="shared" si="855"/>
        <v>149372465.23964435</v>
      </c>
      <c r="I3362" s="1">
        <f t="shared" si="856"/>
        <v>68123.897237205441</v>
      </c>
      <c r="J3362" s="1">
        <f t="shared" si="857"/>
        <v>-10902256.664049776</v>
      </c>
      <c r="K3362" s="1"/>
      <c r="L3362" s="1">
        <f t="shared" si="849"/>
        <v>89.119550482924339</v>
      </c>
      <c r="M3362" s="1">
        <f t="shared" si="858"/>
        <v>13.495729211335856</v>
      </c>
      <c r="N3362" s="1">
        <f t="shared" si="845"/>
        <v>0.15029208797562502</v>
      </c>
      <c r="O3362" s="1">
        <f t="shared" si="859"/>
        <v>0.15029208797562502</v>
      </c>
      <c r="P3362" s="1">
        <f t="shared" si="846"/>
        <v>90.135614410865387</v>
      </c>
      <c r="Q3362">
        <f t="shared" si="850"/>
        <v>79.783565996772793</v>
      </c>
      <c r="R3362">
        <f t="shared" si="851"/>
        <v>41.94057202832127</v>
      </c>
    </row>
    <row r="3363" spans="1:18" x14ac:dyDescent="0.25">
      <c r="A3363">
        <v>3348</v>
      </c>
      <c r="B3363" s="1">
        <f t="shared" si="860"/>
        <v>66.959999999999994</v>
      </c>
      <c r="C3363" s="1">
        <f t="shared" si="847"/>
        <v>29.903029969496036</v>
      </c>
      <c r="D3363" s="1">
        <f t="shared" si="848"/>
        <v>103.41014494240946</v>
      </c>
      <c r="E3363" s="1">
        <f t="shared" si="852"/>
        <v>-4661.1507216332884</v>
      </c>
      <c r="F3363" s="1">
        <f t="shared" si="853"/>
        <v>-129350488.09951457</v>
      </c>
      <c r="G3363" s="1">
        <f t="shared" si="854"/>
        <v>85.096970030503968</v>
      </c>
      <c r="H3363" s="1">
        <f t="shared" si="855"/>
        <v>151076814.14929709</v>
      </c>
      <c r="I3363" s="1">
        <f t="shared" si="856"/>
        <v>71740.609541530488</v>
      </c>
      <c r="J3363" s="1">
        <f t="shared" si="857"/>
        <v>-11424764.643915281</v>
      </c>
      <c r="K3363" s="1"/>
      <c r="L3363" s="1">
        <f t="shared" si="849"/>
        <v>88.503994212966617</v>
      </c>
      <c r="M3363" s="1">
        <f t="shared" si="858"/>
        <v>13.305643071764109</v>
      </c>
      <c r="N3363" s="1">
        <f t="shared" si="845"/>
        <v>0.14922192541732263</v>
      </c>
      <c r="O3363" s="1">
        <f t="shared" si="859"/>
        <v>0.14922192541732263</v>
      </c>
      <c r="P3363" s="1">
        <f t="shared" si="846"/>
        <v>89.498587302828483</v>
      </c>
      <c r="Q3363">
        <f t="shared" si="850"/>
        <v>75.377537731257732</v>
      </c>
      <c r="R3363">
        <f t="shared" si="851"/>
        <v>48.251672870221086</v>
      </c>
    </row>
    <row r="3364" spans="1:18" x14ac:dyDescent="0.25">
      <c r="A3364">
        <v>3349</v>
      </c>
      <c r="B3364" s="1">
        <f t="shared" si="860"/>
        <v>66.98</v>
      </c>
      <c r="C3364" s="1">
        <f t="shared" si="847"/>
        <v>29.218803808746031</v>
      </c>
      <c r="D3364" s="1">
        <f t="shared" si="848"/>
        <v>107.8015809916525</v>
      </c>
      <c r="E3364" s="1">
        <f t="shared" si="852"/>
        <v>-3774.0806396861954</v>
      </c>
      <c r="F3364" s="1">
        <f t="shared" si="853"/>
        <v>-140569803.73457053</v>
      </c>
      <c r="G3364" s="1">
        <f t="shared" si="854"/>
        <v>85.781196191253969</v>
      </c>
      <c r="H3364" s="1">
        <f t="shared" si="855"/>
        <v>154813488.40942469</v>
      </c>
      <c r="I3364" s="1">
        <f t="shared" si="856"/>
        <v>75918.377937208861</v>
      </c>
      <c r="J3364" s="1">
        <f t="shared" si="857"/>
        <v>-11986467.002333967</v>
      </c>
      <c r="K3364" s="1"/>
      <c r="L3364" s="1">
        <f t="shared" si="849"/>
        <v>85.516785390052604</v>
      </c>
      <c r="M3364" s="1">
        <f t="shared" si="858"/>
        <v>12.403604636939917</v>
      </c>
      <c r="N3364" s="1">
        <f t="shared" si="845"/>
        <v>0.14403846193599062</v>
      </c>
      <c r="O3364" s="1">
        <f t="shared" si="859"/>
        <v>0.14403846193599062</v>
      </c>
      <c r="P3364" s="1">
        <f t="shared" si="846"/>
        <v>86.411631112008479</v>
      </c>
      <c r="Q3364">
        <f t="shared" si="850"/>
        <v>68.753081909877039</v>
      </c>
      <c r="R3364">
        <f t="shared" si="851"/>
        <v>52.344853799887247</v>
      </c>
    </row>
    <row r="3365" spans="1:18" x14ac:dyDescent="0.25">
      <c r="A3365">
        <v>3350</v>
      </c>
      <c r="B3365" s="1">
        <f t="shared" si="860"/>
        <v>67</v>
      </c>
      <c r="C3365" s="1">
        <f t="shared" si="847"/>
        <v>27.893293860329894</v>
      </c>
      <c r="D3365" s="1">
        <f t="shared" si="848"/>
        <v>112.04373838975202</v>
      </c>
      <c r="E3365" s="1">
        <f t="shared" si="852"/>
        <v>-2917.164845270092</v>
      </c>
      <c r="F3365" s="1">
        <f t="shared" si="853"/>
        <v>-151850756.48220003</v>
      </c>
      <c r="G3365" s="1">
        <f t="shared" si="854"/>
        <v>87.106706139670109</v>
      </c>
      <c r="H3365" s="1">
        <f t="shared" si="855"/>
        <v>160360607.21667969</v>
      </c>
      <c r="I3365" s="1">
        <f t="shared" si="856"/>
        <v>80565.510267416132</v>
      </c>
      <c r="J3365" s="1">
        <f t="shared" si="857"/>
        <v>-12565913.851114769</v>
      </c>
      <c r="K3365" s="1"/>
      <c r="L3365" s="1">
        <f t="shared" si="849"/>
        <v>80.313949295953122</v>
      </c>
      <c r="M3365" s="1">
        <f t="shared" si="858"/>
        <v>10.912651864154782</v>
      </c>
      <c r="N3365" s="1">
        <f t="shared" si="845"/>
        <v>0.13504789330591777</v>
      </c>
      <c r="O3365" s="1">
        <f t="shared" si="859"/>
        <v>0.13504789330591777</v>
      </c>
      <c r="P3365" s="1">
        <f t="shared" si="846"/>
        <v>81.051936572923225</v>
      </c>
      <c r="Q3365">
        <f t="shared" si="850"/>
        <v>60.493362977659039</v>
      </c>
      <c r="R3365">
        <f t="shared" si="851"/>
        <v>53.944132747448634</v>
      </c>
    </row>
    <row r="3366" spans="1:18" x14ac:dyDescent="0.25">
      <c r="A3366">
        <v>3351</v>
      </c>
      <c r="B3366" s="1">
        <f t="shared" si="860"/>
        <v>67.02</v>
      </c>
      <c r="C3366" s="1">
        <f t="shared" si="847"/>
        <v>25.955591939430661</v>
      </c>
      <c r="D3366" s="1">
        <f t="shared" si="848"/>
        <v>116.04351179325367</v>
      </c>
      <c r="E3366" s="1">
        <f t="shared" si="852"/>
        <v>-2109.2106177627593</v>
      </c>
      <c r="F3366" s="1">
        <f t="shared" si="853"/>
        <v>-162885904.82814589</v>
      </c>
      <c r="G3366" s="1">
        <f t="shared" si="854"/>
        <v>89.044408060569339</v>
      </c>
      <c r="H3366" s="1">
        <f t="shared" si="855"/>
        <v>167334674.25822905</v>
      </c>
      <c r="I3366" s="1">
        <f t="shared" si="856"/>
        <v>85580.012944672751</v>
      </c>
      <c r="J3366" s="1">
        <f t="shared" si="857"/>
        <v>-13140062.542701133</v>
      </c>
      <c r="K3366" s="1"/>
      <c r="L3366" s="1">
        <f t="shared" si="849"/>
        <v>73.096884031439643</v>
      </c>
      <c r="M3366" s="1">
        <f t="shared" si="858"/>
        <v>9.0105386406997923</v>
      </c>
      <c r="N3366" s="1">
        <f t="shared" si="845"/>
        <v>0.12264970916135505</v>
      </c>
      <c r="O3366" s="1">
        <f t="shared" si="859"/>
        <v>0.12264970916135505</v>
      </c>
      <c r="P3366" s="1">
        <f t="shared" si="846"/>
        <v>73.650147737131391</v>
      </c>
      <c r="Q3366">
        <f t="shared" si="850"/>
        <v>51.189253050025485</v>
      </c>
      <c r="R3366">
        <f t="shared" si="851"/>
        <v>52.952852934301262</v>
      </c>
    </row>
    <row r="3367" spans="1:18" x14ac:dyDescent="0.25">
      <c r="A3367">
        <v>3352</v>
      </c>
      <c r="B3367" s="1">
        <f t="shared" si="860"/>
        <v>67.040000000000006</v>
      </c>
      <c r="C3367" s="1">
        <f t="shared" si="847"/>
        <v>23.448226030264163</v>
      </c>
      <c r="D3367" s="1">
        <f t="shared" si="848"/>
        <v>119.71311561535498</v>
      </c>
      <c r="E3367" s="1">
        <f t="shared" si="852"/>
        <v>-1367.9506456982926</v>
      </c>
      <c r="F3367" s="1">
        <f t="shared" si="853"/>
        <v>-173350558.68885639</v>
      </c>
      <c r="G3367" s="1">
        <f t="shared" si="854"/>
        <v>91.551773969735834</v>
      </c>
      <c r="H3367" s="1">
        <f t="shared" si="855"/>
        <v>175221847.65792277</v>
      </c>
      <c r="I3367" s="1">
        <f t="shared" si="856"/>
        <v>90851.829469363787</v>
      </c>
      <c r="J3367" s="1">
        <f t="shared" si="857"/>
        <v>-13685684.879575418</v>
      </c>
      <c r="K3367" s="1"/>
      <c r="L3367" s="1">
        <f t="shared" si="849"/>
        <v>64.101100552843931</v>
      </c>
      <c r="M3367" s="1">
        <f t="shared" si="858"/>
        <v>6.9046941756564024</v>
      </c>
      <c r="N3367" s="1">
        <f t="shared" si="845"/>
        <v>0.10730196828361532</v>
      </c>
      <c r="O3367" s="1">
        <f t="shared" si="859"/>
        <v>0.10730196828361532</v>
      </c>
      <c r="P3367" s="1">
        <f t="shared" si="846"/>
        <v>64.471900032069414</v>
      </c>
      <c r="Q3367">
        <f t="shared" si="850"/>
        <v>41.40136218183931</v>
      </c>
      <c r="R3367">
        <f t="shared" si="851"/>
        <v>49.42219241629531</v>
      </c>
    </row>
    <row r="3368" spans="1:18" x14ac:dyDescent="0.25">
      <c r="A3368">
        <v>3353</v>
      </c>
      <c r="B3368" s="1">
        <f t="shared" si="860"/>
        <v>67.06</v>
      </c>
      <c r="C3368" s="1">
        <f t="shared" si="847"/>
        <v>20.426226897192915</v>
      </c>
      <c r="D3368" s="1">
        <f t="shared" si="848"/>
        <v>122.97201071236751</v>
      </c>
      <c r="E3368" s="1">
        <f t="shared" si="852"/>
        <v>-709.65383610176468</v>
      </c>
      <c r="F3368" s="1">
        <f t="shared" si="853"/>
        <v>-182917108.10390124</v>
      </c>
      <c r="G3368" s="1">
        <f t="shared" si="854"/>
        <v>94.573773102807081</v>
      </c>
      <c r="H3368" s="1">
        <f t="shared" si="855"/>
        <v>183420716.67099518</v>
      </c>
      <c r="I3368" s="1">
        <f t="shared" si="856"/>
        <v>96265.25591017546</v>
      </c>
      <c r="J3368" s="1">
        <f t="shared" si="857"/>
        <v>-14180804.748659316</v>
      </c>
      <c r="K3368" s="1"/>
      <c r="L3368" s="1">
        <f t="shared" si="849"/>
        <v>53.588834219396787</v>
      </c>
      <c r="M3368" s="1">
        <f t="shared" si="858"/>
        <v>4.8087833054362932</v>
      </c>
      <c r="N3368" s="1">
        <f t="shared" si="845"/>
        <v>8.9495098540966656E-2</v>
      </c>
      <c r="O3368" s="1">
        <f t="shared" si="859"/>
        <v>8.9495098540966656E-2</v>
      </c>
      <c r="P3368" s="1">
        <f t="shared" si="846"/>
        <v>53.804159224660644</v>
      </c>
      <c r="Q3368">
        <f t="shared" si="850"/>
        <v>31.638534450876801</v>
      </c>
      <c r="R3368">
        <f t="shared" si="851"/>
        <v>43.51885439293315</v>
      </c>
    </row>
    <row r="3369" spans="1:18" x14ac:dyDescent="0.25">
      <c r="A3369">
        <v>3354</v>
      </c>
      <c r="B3369" s="1">
        <f t="shared" si="860"/>
        <v>67.08</v>
      </c>
      <c r="C3369" s="1">
        <f t="shared" si="847"/>
        <v>16.95592028931474</v>
      </c>
      <c r="D3369" s="1">
        <f t="shared" si="848"/>
        <v>125.74867202785646</v>
      </c>
      <c r="E3369" s="1">
        <f t="shared" si="852"/>
        <v>-148.76825037299568</v>
      </c>
      <c r="F3369" s="1">
        <f t="shared" si="853"/>
        <v>-191270764.13884279</v>
      </c>
      <c r="G3369" s="1">
        <f t="shared" si="854"/>
        <v>98.044079710685253</v>
      </c>
      <c r="H3369" s="1">
        <f t="shared" si="855"/>
        <v>191292896.13116184</v>
      </c>
      <c r="I3369" s="1">
        <f t="shared" si="856"/>
        <v>101701.48033233845</v>
      </c>
      <c r="J3369" s="1">
        <f t="shared" si="857"/>
        <v>-14606053.620219814</v>
      </c>
      <c r="K3369" s="1"/>
      <c r="L3369" s="1">
        <f t="shared" si="849"/>
        <v>41.844081189288474</v>
      </c>
      <c r="M3369" s="1">
        <f t="shared" si="858"/>
        <v>2.9227065517666233</v>
      </c>
      <c r="N3369" s="1">
        <f t="shared" si="845"/>
        <v>6.9734293356203805E-2</v>
      </c>
      <c r="O3369" s="1">
        <f t="shared" si="859"/>
        <v>6.9734293356203805E-2</v>
      </c>
      <c r="P3369" s="1">
        <f t="shared" si="846"/>
        <v>41.946028943912019</v>
      </c>
      <c r="Q3369">
        <f t="shared" si="850"/>
        <v>22.348106292198015</v>
      </c>
      <c r="R3369">
        <f t="shared" si="851"/>
        <v>35.496922251318132</v>
      </c>
    </row>
    <row r="3370" spans="1:18" x14ac:dyDescent="0.25">
      <c r="A3370">
        <v>3355</v>
      </c>
      <c r="B3370" s="1">
        <f t="shared" si="860"/>
        <v>67.099999999999994</v>
      </c>
      <c r="C3370" s="1">
        <f t="shared" si="847"/>
        <v>13.113471246803003</v>
      </c>
      <c r="D3370" s="1">
        <f t="shared" si="848"/>
        <v>127.98215839882479</v>
      </c>
      <c r="E3370" s="1">
        <f t="shared" si="852"/>
        <v>302.39599656260907</v>
      </c>
      <c r="F3370" s="1">
        <f t="shared" si="853"/>
        <v>-198125619.97643107</v>
      </c>
      <c r="G3370" s="1">
        <f t="shared" si="854"/>
        <v>101.886528753197</v>
      </c>
      <c r="H3370" s="1">
        <f t="shared" si="855"/>
        <v>198217063.31516817</v>
      </c>
      <c r="I3370" s="1">
        <f t="shared" si="856"/>
        <v>107041.19043919168</v>
      </c>
      <c r="J3370" s="1">
        <f t="shared" si="857"/>
        <v>-14945837.925353616</v>
      </c>
      <c r="K3370" s="1"/>
      <c r="L3370" s="1">
        <f t="shared" si="849"/>
        <v>29.168641486350861</v>
      </c>
      <c r="M3370" s="1">
        <f t="shared" si="858"/>
        <v>1.416638723308381</v>
      </c>
      <c r="N3370" s="1">
        <f t="shared" si="845"/>
        <v>4.8529049784567325E-2</v>
      </c>
      <c r="O3370" s="1">
        <f t="shared" si="859"/>
        <v>4.8529049784567325E-2</v>
      </c>
      <c r="P3370" s="1">
        <f t="shared" si="846"/>
        <v>29.203022299612165</v>
      </c>
      <c r="Q3370">
        <f t="shared" si="850"/>
        <v>13.913248462135572</v>
      </c>
      <c r="R3370">
        <f t="shared" si="851"/>
        <v>25.675631027542973</v>
      </c>
    </row>
    <row r="3371" spans="1:18" x14ac:dyDescent="0.25">
      <c r="A3371">
        <v>3356</v>
      </c>
      <c r="B3371" s="1">
        <f t="shared" si="860"/>
        <v>67.12</v>
      </c>
      <c r="C3371" s="1">
        <f t="shared" si="847"/>
        <v>8.9832124580130337</v>
      </c>
      <c r="D3371" s="1">
        <f t="shared" si="848"/>
        <v>129.62345007042651</v>
      </c>
      <c r="E3371" s="1">
        <f t="shared" si="852"/>
        <v>633.93691422615666</v>
      </c>
      <c r="F3371" s="1">
        <f t="shared" si="853"/>
        <v>-203239880.62350768</v>
      </c>
      <c r="G3371" s="1">
        <f t="shared" si="854"/>
        <v>106.01678754198697</v>
      </c>
      <c r="H3371" s="1">
        <f t="shared" si="855"/>
        <v>203641756.63472626</v>
      </c>
      <c r="I3371" s="1">
        <f t="shared" si="856"/>
        <v>112167.19219553264</v>
      </c>
      <c r="J3371" s="1">
        <f t="shared" si="857"/>
        <v>-15189227.882905379</v>
      </c>
      <c r="K3371" s="1"/>
      <c r="L3371" s="1">
        <f t="shared" si="849"/>
        <v>15.878045583137663</v>
      </c>
      <c r="M3371" s="1">
        <f t="shared" si="858"/>
        <v>0.41908299351433698</v>
      </c>
      <c r="N3371" s="1">
        <f t="shared" si="845"/>
        <v>2.6387738708794076E-2</v>
      </c>
      <c r="O3371" s="1">
        <f t="shared" si="859"/>
        <v>2.6387738708794076E-2</v>
      </c>
      <c r="P3371" s="1">
        <f t="shared" si="846"/>
        <v>15.883575230270116</v>
      </c>
      <c r="Q3371">
        <f t="shared" si="850"/>
        <v>6.6536446839696071</v>
      </c>
      <c r="R3371">
        <f t="shared" si="851"/>
        <v>14.422793575279837</v>
      </c>
    </row>
    <row r="3372" spans="1:18" x14ac:dyDescent="0.25">
      <c r="A3372">
        <v>3357</v>
      </c>
      <c r="B3372" s="1">
        <f t="shared" si="860"/>
        <v>67.14</v>
      </c>
      <c r="C3372" s="1">
        <f t="shared" si="847"/>
        <v>4.6557933560199274</v>
      </c>
      <c r="D3372" s="1">
        <f t="shared" si="848"/>
        <v>130.63652456388974</v>
      </c>
      <c r="E3372" s="1">
        <f t="shared" si="852"/>
        <v>838.57796190572481</v>
      </c>
      <c r="F3372" s="1">
        <f t="shared" si="853"/>
        <v>-206429145.15039384</v>
      </c>
      <c r="G3372" s="1">
        <f t="shared" si="854"/>
        <v>110.34420664398007</v>
      </c>
      <c r="H3372" s="1">
        <f t="shared" si="855"/>
        <v>207132358.14858779</v>
      </c>
      <c r="I3372" s="1">
        <f t="shared" si="856"/>
        <v>116966.98196008457</v>
      </c>
      <c r="J3372" s="1">
        <f t="shared" si="857"/>
        <v>-15330500.546458773</v>
      </c>
      <c r="K3372" s="1"/>
      <c r="L3372" s="1">
        <f t="shared" si="849"/>
        <v>2.2965660038002791</v>
      </c>
      <c r="M3372" s="1">
        <f t="shared" si="858"/>
        <v>8.7612826742429206E-3</v>
      </c>
      <c r="N3372" s="1">
        <f t="shared" si="845"/>
        <v>3.8149307081477785E-3</v>
      </c>
      <c r="O3372" s="1">
        <f t="shared" si="859"/>
        <v>3.8149307081477785E-3</v>
      </c>
      <c r="P3372" s="1">
        <f t="shared" si="846"/>
        <v>2.2965827156637055</v>
      </c>
      <c r="Q3372">
        <f t="shared" si="850"/>
        <v>0.82685764239767778</v>
      </c>
      <c r="R3372">
        <f t="shared" si="851"/>
        <v>2.1425682274069673</v>
      </c>
    </row>
    <row r="3373" spans="1:18" x14ac:dyDescent="0.25">
      <c r="A3373">
        <v>3358</v>
      </c>
      <c r="B3373" s="1">
        <f t="shared" si="860"/>
        <v>67.16</v>
      </c>
      <c r="C3373" s="1">
        <f t="shared" si="847"/>
        <v>0.22619057746244178</v>
      </c>
      <c r="D3373" s="1">
        <f t="shared" si="848"/>
        <v>130.99914728492573</v>
      </c>
      <c r="E3373" s="1">
        <f t="shared" si="852"/>
        <v>911.82775155499621</v>
      </c>
      <c r="F3373" s="1">
        <f t="shared" si="853"/>
        <v>-207576753.62511221</v>
      </c>
      <c r="G3373" s="1">
        <f t="shared" si="854"/>
        <v>114.77380942253755</v>
      </c>
      <c r="H3373" s="1">
        <f t="shared" si="855"/>
        <v>208408183.47361806</v>
      </c>
      <c r="I3373" s="1">
        <f t="shared" si="856"/>
        <v>121335.21567495452</v>
      </c>
      <c r="J3373" s="1">
        <f t="shared" si="857"/>
        <v>-15369298.683894835</v>
      </c>
      <c r="K3373" s="1"/>
      <c r="L3373" s="1">
        <f t="shared" si="849"/>
        <v>-11.249213154545663</v>
      </c>
      <c r="M3373" s="1">
        <f t="shared" si="858"/>
        <v>0.21028075513686417</v>
      </c>
      <c r="N3373" s="1">
        <f t="shared" si="845"/>
        <v>-1.869075328971781E-2</v>
      </c>
      <c r="O3373" s="1">
        <f t="shared" si="859"/>
        <v>3.1229019007102821</v>
      </c>
      <c r="P3373" s="1">
        <f t="shared" si="846"/>
        <v>11.251178364615154</v>
      </c>
      <c r="Q3373">
        <f t="shared" si="850"/>
        <v>-3.3713113954518881</v>
      </c>
      <c r="R3373">
        <f t="shared" si="851"/>
        <v>-10.734210453837784</v>
      </c>
    </row>
    <row r="3374" spans="1:18" x14ac:dyDescent="0.25">
      <c r="A3374">
        <v>3359</v>
      </c>
      <c r="B3374" s="1">
        <f t="shared" si="860"/>
        <v>67.180000000000007</v>
      </c>
      <c r="C3374" s="1">
        <f t="shared" si="847"/>
        <v>-4.208376550465692</v>
      </c>
      <c r="D3374" s="1">
        <f t="shared" si="848"/>
        <v>130.70335952059111</v>
      </c>
      <c r="E3374" s="1">
        <f t="shared" si="852"/>
        <v>852.07862315940292</v>
      </c>
      <c r="F3374" s="1">
        <f t="shared" si="853"/>
        <v>-206640421.62586373</v>
      </c>
      <c r="G3374" s="1">
        <f t="shared" si="854"/>
        <v>119.20837655046569</v>
      </c>
      <c r="H3374" s="1">
        <f t="shared" si="855"/>
        <v>207366459.60590896</v>
      </c>
      <c r="I3374" s="1">
        <f t="shared" si="856"/>
        <v>125176.02091906604</v>
      </c>
      <c r="J3374" s="1">
        <f t="shared" si="857"/>
        <v>-15310399.097330628</v>
      </c>
      <c r="K3374" s="1"/>
      <c r="L3374" s="1">
        <f t="shared" si="849"/>
        <v>-24.438555562327565</v>
      </c>
      <c r="M3374" s="1">
        <f t="shared" si="858"/>
        <v>0.99373839530113628</v>
      </c>
      <c r="N3374" s="1">
        <f t="shared" si="845"/>
        <v>-4.0640341203489326E-2</v>
      </c>
      <c r="O3374" s="1">
        <f t="shared" si="859"/>
        <v>3.1009523127965108</v>
      </c>
      <c r="P3374" s="1">
        <f t="shared" si="846"/>
        <v>24.458751275796303</v>
      </c>
      <c r="Q3374">
        <f t="shared" si="850"/>
        <v>-5.8083769961681275</v>
      </c>
      <c r="R3374">
        <f t="shared" si="851"/>
        <v>-23.759067124818941</v>
      </c>
    </row>
    <row r="3375" spans="1:18" x14ac:dyDescent="0.25">
      <c r="A3375">
        <v>3360</v>
      </c>
      <c r="B3375" s="1">
        <f t="shared" si="860"/>
        <v>67.2</v>
      </c>
      <c r="C3375" s="1">
        <f t="shared" si="847"/>
        <v>-8.5505797448143905</v>
      </c>
      <c r="D3375" s="1">
        <f t="shared" si="848"/>
        <v>129.75565311425859</v>
      </c>
      <c r="E3375" s="1">
        <f t="shared" si="852"/>
        <v>660.64192908023688</v>
      </c>
      <c r="F3375" s="1">
        <f t="shared" si="853"/>
        <v>-203654661.01474401</v>
      </c>
      <c r="G3375" s="1">
        <f t="shared" si="854"/>
        <v>123.55057974481439</v>
      </c>
      <c r="H3375" s="1">
        <f t="shared" si="855"/>
        <v>204091108.77320287</v>
      </c>
      <c r="I3375" s="1">
        <f t="shared" si="856"/>
        <v>128405.10108155018</v>
      </c>
      <c r="J3375" s="1">
        <f t="shared" si="857"/>
        <v>-15163116.380532797</v>
      </c>
      <c r="K3375" s="1"/>
      <c r="L3375" s="1">
        <f t="shared" si="849"/>
        <v>-36.966458733669846</v>
      </c>
      <c r="M3375" s="1">
        <f t="shared" si="858"/>
        <v>2.2785897718546835</v>
      </c>
      <c r="N3375" s="1">
        <f t="shared" si="845"/>
        <v>-6.1561497695802526E-2</v>
      </c>
      <c r="O3375" s="1">
        <f t="shared" si="859"/>
        <v>3.0800311563041975</v>
      </c>
      <c r="P3375" s="1">
        <f t="shared" si="846"/>
        <v>37.03661759200638</v>
      </c>
      <c r="Q3375">
        <f t="shared" si="850"/>
        <v>-6.4188248026215904</v>
      </c>
      <c r="R3375">
        <f t="shared" si="851"/>
        <v>-36.476152905833786</v>
      </c>
    </row>
    <row r="3376" spans="1:18" x14ac:dyDescent="0.25">
      <c r="A3376">
        <v>3361</v>
      </c>
      <c r="B3376" s="1">
        <f t="shared" si="860"/>
        <v>67.22</v>
      </c>
      <c r="C3376" s="1">
        <f t="shared" si="847"/>
        <v>-12.705117893001709</v>
      </c>
      <c r="D3376" s="1">
        <f t="shared" si="848"/>
        <v>128.17682798497515</v>
      </c>
      <c r="E3376" s="1">
        <f t="shared" si="852"/>
        <v>341.71925296498011</v>
      </c>
      <c r="F3376" s="1">
        <f t="shared" si="853"/>
        <v>-198728803.51377872</v>
      </c>
      <c r="G3376" s="1">
        <f t="shared" si="854"/>
        <v>127.70511789300171</v>
      </c>
      <c r="H3376" s="1">
        <f t="shared" si="855"/>
        <v>198845575.56162566</v>
      </c>
      <c r="I3376" s="1">
        <f t="shared" si="856"/>
        <v>130951.5854734215</v>
      </c>
      <c r="J3376" s="1">
        <f t="shared" si="857"/>
        <v>-14940398.103761911</v>
      </c>
      <c r="K3376" s="1"/>
      <c r="L3376" s="1">
        <f t="shared" si="849"/>
        <v>-48.55483844055491</v>
      </c>
      <c r="M3376" s="1">
        <f t="shared" si="858"/>
        <v>3.9420466238757399</v>
      </c>
      <c r="N3376" s="1">
        <f t="shared" si="845"/>
        <v>-8.1009835995550922E-2</v>
      </c>
      <c r="O3376" s="1">
        <f t="shared" si="859"/>
        <v>3.0605828180044492</v>
      </c>
      <c r="P3376" s="1">
        <f t="shared" si="846"/>
        <v>48.714598095162387</v>
      </c>
      <c r="Q3376">
        <f t="shared" si="850"/>
        <v>-5.2092829369221958</v>
      </c>
      <c r="R3376">
        <f t="shared" si="851"/>
        <v>-48.435270607856523</v>
      </c>
    </row>
    <row r="3377" spans="1:18" x14ac:dyDescent="0.25">
      <c r="A3377">
        <v>3362</v>
      </c>
      <c r="B3377" s="1">
        <f t="shared" si="860"/>
        <v>67.239999999999995</v>
      </c>
      <c r="C3377" s="1">
        <f t="shared" si="847"/>
        <v>-16.580808687325291</v>
      </c>
      <c r="D3377" s="1">
        <f t="shared" si="848"/>
        <v>126.00153561832389</v>
      </c>
      <c r="E3377" s="1">
        <f t="shared" si="852"/>
        <v>-97.689805098576471</v>
      </c>
      <c r="F3377" s="1">
        <f t="shared" si="853"/>
        <v>-192040776.88801378</v>
      </c>
      <c r="G3377" s="1">
        <f t="shared" si="854"/>
        <v>131.58080868732529</v>
      </c>
      <c r="H3377" s="1">
        <f t="shared" si="855"/>
        <v>192050320.18603396</v>
      </c>
      <c r="I3377" s="1">
        <f t="shared" si="856"/>
        <v>132759.58477194497</v>
      </c>
      <c r="J3377" s="1">
        <f t="shared" si="857"/>
        <v>-14657692.434143195</v>
      </c>
      <c r="K3377" s="1"/>
      <c r="L3377" s="1">
        <f t="shared" si="849"/>
        <v>-58.963990240731853</v>
      </c>
      <c r="M3377" s="1">
        <f t="shared" si="858"/>
        <v>5.831831230244461</v>
      </c>
      <c r="N3377" s="1">
        <f t="shared" si="845"/>
        <v>-9.8584339586342246E-2</v>
      </c>
      <c r="O3377" s="1">
        <f t="shared" si="859"/>
        <v>3.0430083144136577</v>
      </c>
      <c r="P3377" s="1">
        <f t="shared" si="846"/>
        <v>59.251686900941273</v>
      </c>
      <c r="Q3377">
        <f t="shared" si="850"/>
        <v>-2.2637866699076499</v>
      </c>
      <c r="R3377">
        <f t="shared" si="851"/>
        <v>-59.208425671692403</v>
      </c>
    </row>
    <row r="3378" spans="1:18" x14ac:dyDescent="0.25">
      <c r="A3378">
        <v>3363</v>
      </c>
      <c r="B3378" s="1">
        <f t="shared" si="860"/>
        <v>67.260000000000005</v>
      </c>
      <c r="C3378" s="1">
        <f t="shared" si="847"/>
        <v>-20.092589861421008</v>
      </c>
      <c r="D3378" s="1">
        <f t="shared" si="848"/>
        <v>123.27751854809512</v>
      </c>
      <c r="E3378" s="1">
        <f t="shared" si="852"/>
        <v>-647.94125328478731</v>
      </c>
      <c r="F3378" s="1">
        <f t="shared" si="853"/>
        <v>-183827104.22413132</v>
      </c>
      <c r="G3378" s="1">
        <f t="shared" si="854"/>
        <v>135.092589861421</v>
      </c>
      <c r="H3378" s="1">
        <f t="shared" si="855"/>
        <v>184246932.09183958</v>
      </c>
      <c r="I3378" s="1">
        <f t="shared" si="856"/>
        <v>133789.41765936819</v>
      </c>
      <c r="J3378" s="1">
        <f t="shared" si="857"/>
        <v>-14331687.100963047</v>
      </c>
      <c r="K3378" s="1"/>
      <c r="L3378" s="1">
        <f t="shared" si="849"/>
        <v>-68.002664374058881</v>
      </c>
      <c r="M3378" s="1">
        <f t="shared" si="858"/>
        <v>7.7822692297938261</v>
      </c>
      <c r="N3378" s="1">
        <f t="shared" si="845"/>
        <v>-0.11394494432377787</v>
      </c>
      <c r="O3378" s="1">
        <f t="shared" si="859"/>
        <v>3.0276477096762222</v>
      </c>
      <c r="P3378" s="1">
        <f t="shared" si="846"/>
        <v>68.446519826327858</v>
      </c>
      <c r="Q3378">
        <f t="shared" si="850"/>
        <v>2.2530118368490109</v>
      </c>
      <c r="R3378">
        <f t="shared" si="851"/>
        <v>-68.409429276956487</v>
      </c>
    </row>
    <row r="3379" spans="1:18" x14ac:dyDescent="0.25">
      <c r="A3379">
        <v>3364</v>
      </c>
      <c r="B3379" s="1">
        <f t="shared" si="860"/>
        <v>67.28</v>
      </c>
      <c r="C3379" s="1">
        <f t="shared" si="847"/>
        <v>-23.163386106265211</v>
      </c>
      <c r="D3379" s="1">
        <f t="shared" si="848"/>
        <v>120.06456252034333</v>
      </c>
      <c r="E3379" s="1">
        <f t="shared" si="852"/>
        <v>-1296.9583708906484</v>
      </c>
      <c r="F3379" s="1">
        <f t="shared" si="853"/>
        <v>-174369877.99904451</v>
      </c>
      <c r="G3379" s="1">
        <f t="shared" si="854"/>
        <v>138.16338610626522</v>
      </c>
      <c r="H3379" s="1">
        <f t="shared" si="855"/>
        <v>176051979.01486784</v>
      </c>
      <c r="I3379" s="1">
        <f t="shared" si="856"/>
        <v>134018.48173420143</v>
      </c>
      <c r="J3379" s="1">
        <f t="shared" si="857"/>
        <v>-13979027.879989788</v>
      </c>
      <c r="K3379" s="1"/>
      <c r="L3379" s="1">
        <f t="shared" si="849"/>
        <v>-75.534702137171095</v>
      </c>
      <c r="M3379" s="1">
        <f t="shared" si="858"/>
        <v>9.6316613407543628</v>
      </c>
      <c r="N3379" s="1">
        <f t="shared" si="845"/>
        <v>-0.12682862631102695</v>
      </c>
      <c r="O3379" s="1">
        <f t="shared" si="859"/>
        <v>3.0147640276889733</v>
      </c>
      <c r="P3379" s="1">
        <f t="shared" si="846"/>
        <v>76.146307376879037</v>
      </c>
      <c r="Q3379">
        <f t="shared" si="850"/>
        <v>8.0970742430829965</v>
      </c>
      <c r="R3379">
        <f t="shared" si="851"/>
        <v>-75.714579281906765</v>
      </c>
    </row>
    <row r="3380" spans="1:18" x14ac:dyDescent="0.25">
      <c r="A3380">
        <v>3365</v>
      </c>
      <c r="B3380" s="1">
        <f t="shared" si="860"/>
        <v>67.3</v>
      </c>
      <c r="C3380" s="1">
        <f t="shared" si="847"/>
        <v>-25.725800691317673</v>
      </c>
      <c r="D3380" s="1">
        <f t="shared" si="848"/>
        <v>116.43318433734915</v>
      </c>
      <c r="E3380" s="1">
        <f t="shared" si="852"/>
        <v>-2030.4967638554735</v>
      </c>
      <c r="F3380" s="1">
        <f t="shared" si="853"/>
        <v>-163981678.87505528</v>
      </c>
      <c r="G3380" s="1">
        <f t="shared" si="854"/>
        <v>140.72580069131766</v>
      </c>
      <c r="H3380" s="1">
        <f t="shared" si="855"/>
        <v>168104595.98308283</v>
      </c>
      <c r="I3380" s="1">
        <f t="shared" si="856"/>
        <v>133441.74958059035</v>
      </c>
      <c r="J3380" s="1">
        <f t="shared" si="857"/>
        <v>-13615124.63331908</v>
      </c>
      <c r="K3380" s="1"/>
      <c r="L3380" s="1">
        <f t="shared" si="849"/>
        <v>-81.480427293730116</v>
      </c>
      <c r="M3380" s="1">
        <f t="shared" si="858"/>
        <v>11.238132308560694</v>
      </c>
      <c r="N3380" s="1">
        <f t="shared" si="845"/>
        <v>-0.13705958253891012</v>
      </c>
      <c r="O3380" s="1">
        <f t="shared" si="859"/>
        <v>3.0045330714610898</v>
      </c>
      <c r="P3380" s="1">
        <f t="shared" si="846"/>
        <v>82.251782046066069</v>
      </c>
      <c r="Q3380">
        <f t="shared" si="850"/>
        <v>14.952409861762591</v>
      </c>
      <c r="R3380">
        <f t="shared" si="851"/>
        <v>-80.881277741387223</v>
      </c>
    </row>
    <row r="3381" spans="1:18" x14ac:dyDescent="0.25">
      <c r="A3381">
        <v>3366</v>
      </c>
      <c r="B3381" s="1">
        <f t="shared" si="860"/>
        <v>67.319999999999993</v>
      </c>
      <c r="C3381" s="1">
        <f t="shared" si="847"/>
        <v>-27.723594663695501</v>
      </c>
      <c r="D3381" s="1">
        <f t="shared" si="848"/>
        <v>112.46308418023328</v>
      </c>
      <c r="E3381" s="1">
        <f t="shared" si="852"/>
        <v>-2832.4569955928764</v>
      </c>
      <c r="F3381" s="1">
        <f t="shared" si="853"/>
        <v>-152989546.38908255</v>
      </c>
      <c r="G3381" s="1">
        <f t="shared" si="854"/>
        <v>142.72359466369551</v>
      </c>
      <c r="H3381" s="1">
        <f t="shared" si="855"/>
        <v>161012359.02096558</v>
      </c>
      <c r="I3381" s="1">
        <f t="shared" si="856"/>
        <v>132071.87910822837</v>
      </c>
      <c r="J3381" s="1">
        <f t="shared" si="857"/>
        <v>-13253143.455629205</v>
      </c>
      <c r="K3381" s="1"/>
      <c r="L3381" s="1">
        <f t="shared" si="849"/>
        <v>-85.812030821446569</v>
      </c>
      <c r="M3381" s="1">
        <f t="shared" si="858"/>
        <v>12.491255996808491</v>
      </c>
      <c r="N3381" s="1">
        <f t="shared" si="845"/>
        <v>-0.14455005919183894</v>
      </c>
      <c r="O3381" s="1">
        <f t="shared" si="859"/>
        <v>2.9970425948081614</v>
      </c>
      <c r="P3381" s="1">
        <f t="shared" si="846"/>
        <v>86.716411999567299</v>
      </c>
      <c r="Q3381">
        <f t="shared" si="850"/>
        <v>22.444979691749978</v>
      </c>
      <c r="R3381">
        <f t="shared" si="851"/>
        <v>-83.761321603205559</v>
      </c>
    </row>
    <row r="3382" spans="1:18" x14ac:dyDescent="0.25">
      <c r="A3382">
        <v>3367</v>
      </c>
      <c r="B3382" s="1">
        <f t="shared" si="860"/>
        <v>67.34</v>
      </c>
      <c r="C3382" s="1">
        <f t="shared" si="847"/>
        <v>-29.112921160470897</v>
      </c>
      <c r="D3382" s="1">
        <f t="shared" si="848"/>
        <v>108.24139637806176</v>
      </c>
      <c r="E3382" s="1">
        <f t="shared" si="852"/>
        <v>-3685.2379316315219</v>
      </c>
      <c r="F3382" s="1">
        <f t="shared" si="853"/>
        <v>-141719153.86789998</v>
      </c>
      <c r="G3382" s="1">
        <f t="shared" si="854"/>
        <v>144.1129211604709</v>
      </c>
      <c r="H3382" s="1">
        <f t="shared" si="855"/>
        <v>155300132.48063576</v>
      </c>
      <c r="I3382" s="1">
        <f t="shared" si="856"/>
        <v>129938.93574110715</v>
      </c>
      <c r="J3382" s="1">
        <f t="shared" si="857"/>
        <v>-12903265.512678029</v>
      </c>
      <c r="K3382" s="1"/>
      <c r="L3382" s="1">
        <f t="shared" si="849"/>
        <v>-88.543724866019375</v>
      </c>
      <c r="M3382" s="1">
        <f t="shared" si="858"/>
        <v>13.31786849571165</v>
      </c>
      <c r="N3382" s="1">
        <f t="shared" si="845"/>
        <v>-0.14929097699274957</v>
      </c>
      <c r="O3382" s="1">
        <f t="shared" si="859"/>
        <v>2.9923016770072506</v>
      </c>
      <c r="P3382" s="1">
        <f t="shared" si="846"/>
        <v>89.539694183185631</v>
      </c>
      <c r="Q3382">
        <f t="shared" si="850"/>
        <v>30.161530191755393</v>
      </c>
      <c r="R3382">
        <f t="shared" si="851"/>
        <v>-84.306814261423938</v>
      </c>
    </row>
    <row r="3383" spans="1:18" x14ac:dyDescent="0.25">
      <c r="A3383">
        <v>3368</v>
      </c>
      <c r="B3383" s="1">
        <f t="shared" si="860"/>
        <v>67.36</v>
      </c>
      <c r="C3383" s="1">
        <f t="shared" si="847"/>
        <v>-29.863287743825992</v>
      </c>
      <c r="D3383" s="1">
        <f t="shared" si="848"/>
        <v>103.86077701498253</v>
      </c>
      <c r="E3383" s="1">
        <f t="shared" si="852"/>
        <v>-4570.1230429735278</v>
      </c>
      <c r="F3383" s="1">
        <f t="shared" si="853"/>
        <v>-130480289.88207805</v>
      </c>
      <c r="G3383" s="1">
        <f t="shared" si="854"/>
        <v>144.86328774382599</v>
      </c>
      <c r="H3383" s="1">
        <f t="shared" si="855"/>
        <v>151366314.50999567</v>
      </c>
      <c r="I3383" s="1">
        <f t="shared" si="856"/>
        <v>127089.73255242579</v>
      </c>
      <c r="J3383" s="1">
        <f t="shared" si="857"/>
        <v>-12572268.319579305</v>
      </c>
      <c r="K3383" s="1"/>
      <c r="L3383" s="1">
        <f t="shared" si="849"/>
        <v>-89.718782846290125</v>
      </c>
      <c r="M3383" s="1">
        <f t="shared" si="858"/>
        <v>13.682162049447015</v>
      </c>
      <c r="N3383" s="1">
        <f t="shared" si="845"/>
        <v>-0.15133455335262949</v>
      </c>
      <c r="O3383" s="1">
        <f t="shared" si="859"/>
        <v>2.9902581006473707</v>
      </c>
      <c r="P3383" s="1">
        <f t="shared" si="846"/>
        <v>90.756055190643295</v>
      </c>
      <c r="Q3383">
        <f t="shared" si="850"/>
        <v>37.670575471619927</v>
      </c>
      <c r="R3383">
        <f t="shared" si="851"/>
        <v>-82.568694415038919</v>
      </c>
    </row>
    <row r="3384" spans="1:18" x14ac:dyDescent="0.25">
      <c r="A3384">
        <v>3369</v>
      </c>
      <c r="B3384" s="1">
        <f t="shared" si="860"/>
        <v>67.38</v>
      </c>
      <c r="C3384" s="1">
        <f t="shared" si="847"/>
        <v>-29.958225638111802</v>
      </c>
      <c r="D3384" s="1">
        <f t="shared" si="848"/>
        <v>99.417370347813275</v>
      </c>
      <c r="E3384" s="1">
        <f t="shared" si="852"/>
        <v>-5467.6911897417176</v>
      </c>
      <c r="F3384" s="1">
        <f t="shared" si="853"/>
        <v>-119554608.42107108</v>
      </c>
      <c r="G3384" s="1">
        <f t="shared" si="854"/>
        <v>144.9582256381118</v>
      </c>
      <c r="H3384" s="1">
        <f t="shared" si="855"/>
        <v>149450255.3674503</v>
      </c>
      <c r="I3384" s="1">
        <f t="shared" si="856"/>
        <v>123586.80282809598</v>
      </c>
      <c r="J3384" s="1">
        <f t="shared" si="857"/>
        <v>-12263455.697532704</v>
      </c>
      <c r="K3384" s="1"/>
      <c r="L3384" s="1">
        <f t="shared" si="849"/>
        <v>-89.39611808630174</v>
      </c>
      <c r="M3384" s="1">
        <f t="shared" si="858"/>
        <v>13.581604501208062</v>
      </c>
      <c r="N3384" s="1">
        <f t="shared" si="845"/>
        <v>-0.15077313977313037</v>
      </c>
      <c r="O3384" s="1">
        <f t="shared" si="859"/>
        <v>2.9908195142268696</v>
      </c>
      <c r="P3384" s="1">
        <f t="shared" si="846"/>
        <v>90.421932680778511</v>
      </c>
      <c r="Q3384">
        <f t="shared" si="850"/>
        <v>44.542660687278904</v>
      </c>
      <c r="R3384">
        <f t="shared" si="851"/>
        <v>-78.689753390293319</v>
      </c>
    </row>
    <row r="3385" spans="1:18" x14ac:dyDescent="0.25">
      <c r="A3385">
        <v>3370</v>
      </c>
      <c r="B3385" s="1">
        <f t="shared" si="860"/>
        <v>67.400000000000006</v>
      </c>
      <c r="C3385" s="1">
        <f t="shared" si="847"/>
        <v>-29.395651180599998</v>
      </c>
      <c r="D3385" s="1">
        <f t="shared" si="848"/>
        <v>95.008698666525788</v>
      </c>
      <c r="E3385" s="1">
        <f t="shared" si="852"/>
        <v>-6358.2428693617894</v>
      </c>
      <c r="F3385" s="1">
        <f t="shared" si="853"/>
        <v>-109186392.53862184</v>
      </c>
      <c r="G3385" s="1">
        <f t="shared" si="854"/>
        <v>144.3956511806</v>
      </c>
      <c r="H3385" s="1">
        <f t="shared" si="855"/>
        <v>149613644.92441189</v>
      </c>
      <c r="I3385" s="1">
        <f t="shared" si="856"/>
        <v>119507.02760870484</v>
      </c>
      <c r="J3385" s="1">
        <f t="shared" si="857"/>
        <v>-11976931.074465772</v>
      </c>
      <c r="K3385" s="1"/>
      <c r="L3385" s="1">
        <f t="shared" si="849"/>
        <v>-87.638678220836439</v>
      </c>
      <c r="M3385" s="1">
        <f t="shared" si="858"/>
        <v>13.040867344505443</v>
      </c>
      <c r="N3385" s="1">
        <f t="shared" si="845"/>
        <v>-0.14771873755163728</v>
      </c>
      <c r="O3385" s="1">
        <f t="shared" si="859"/>
        <v>2.9938739164483628</v>
      </c>
      <c r="P3385" s="1">
        <f t="shared" si="846"/>
        <v>88.603623748649795</v>
      </c>
      <c r="Q3385">
        <f t="shared" si="850"/>
        <v>50.368008057979296</v>
      </c>
      <c r="R3385">
        <f t="shared" si="851"/>
        <v>-72.894896293661262</v>
      </c>
    </row>
    <row r="3386" spans="1:18" x14ac:dyDescent="0.25">
      <c r="A3386">
        <v>3371</v>
      </c>
      <c r="B3386" s="1">
        <f t="shared" si="860"/>
        <v>67.42</v>
      </c>
      <c r="C3386" s="1">
        <f t="shared" si="847"/>
        <v>-28.187911552966188</v>
      </c>
      <c r="D3386" s="1">
        <f t="shared" si="848"/>
        <v>90.73152191012926</v>
      </c>
      <c r="E3386" s="1">
        <f t="shared" si="852"/>
        <v>-7222.2325741538898</v>
      </c>
      <c r="F3386" s="1">
        <f t="shared" si="853"/>
        <v>-99576800.888079509</v>
      </c>
      <c r="G3386" s="1">
        <f t="shared" si="854"/>
        <v>143.1879115529662</v>
      </c>
      <c r="H3386" s="1">
        <f t="shared" si="855"/>
        <v>151737444.24324903</v>
      </c>
      <c r="I3386" s="1">
        <f t="shared" si="856"/>
        <v>114939.94833211336</v>
      </c>
      <c r="J3386" s="1">
        <f t="shared" si="857"/>
        <v>-11710177.938849598</v>
      </c>
      <c r="K3386" s="1"/>
      <c r="L3386" s="1">
        <f t="shared" si="849"/>
        <v>-84.505036359298742</v>
      </c>
      <c r="M3386" s="1">
        <f t="shared" si="858"/>
        <v>12.105730707731766</v>
      </c>
      <c r="N3386" s="1">
        <f t="shared" si="845"/>
        <v>-0.14228648903405589</v>
      </c>
      <c r="O3386" s="1">
        <f t="shared" si="859"/>
        <v>2.9993061649659443</v>
      </c>
      <c r="P3386" s="1">
        <f t="shared" si="846"/>
        <v>85.367733284037257</v>
      </c>
      <c r="Q3386">
        <f t="shared" si="850"/>
        <v>54.771055906224191</v>
      </c>
      <c r="R3386">
        <f t="shared" si="851"/>
        <v>-65.481152410230123</v>
      </c>
    </row>
    <row r="3387" spans="1:18" x14ac:dyDescent="0.25">
      <c r="A3387">
        <v>3372</v>
      </c>
      <c r="B3387" s="1">
        <f t="shared" si="860"/>
        <v>67.44</v>
      </c>
      <c r="C3387" s="1">
        <f t="shared" si="847"/>
        <v>-26.361513789790404</v>
      </c>
      <c r="D3387" s="1">
        <f t="shared" si="848"/>
        <v>86.679714014353962</v>
      </c>
      <c r="E3387" s="1">
        <f t="shared" si="852"/>
        <v>-8040.6977691004986</v>
      </c>
      <c r="F3387" s="1">
        <f t="shared" si="853"/>
        <v>-90881757.650196865</v>
      </c>
      <c r="G3387" s="1">
        <f t="shared" si="854"/>
        <v>141.36151378979039</v>
      </c>
      <c r="H3387" s="1">
        <f t="shared" si="855"/>
        <v>155534578.26421461</v>
      </c>
      <c r="I3387" s="1">
        <f t="shared" si="856"/>
        <v>109985.80161020516</v>
      </c>
      <c r="J3387" s="1">
        <f t="shared" si="857"/>
        <v>-11458883.830146324</v>
      </c>
      <c r="K3387" s="1"/>
      <c r="L3387" s="1">
        <f t="shared" si="849"/>
        <v>-80.04466527187391</v>
      </c>
      <c r="M3387" s="1">
        <f t="shared" si="858"/>
        <v>10.838232081630622</v>
      </c>
      <c r="N3387" s="1">
        <f t="shared" si="845"/>
        <v>-0.13458380986779353</v>
      </c>
      <c r="O3387" s="1">
        <f t="shared" si="859"/>
        <v>3.0070088441322067</v>
      </c>
      <c r="P3387" s="1">
        <f t="shared" si="846"/>
        <v>80.775093396056334</v>
      </c>
      <c r="Q3387">
        <f t="shared" si="850"/>
        <v>57.422618880785436</v>
      </c>
      <c r="R3387">
        <f t="shared" si="851"/>
        <v>-56.808965436924545</v>
      </c>
    </row>
    <row r="3388" spans="1:18" x14ac:dyDescent="0.25">
      <c r="A3388">
        <v>3373</v>
      </c>
      <c r="B3388" s="1">
        <f t="shared" si="860"/>
        <v>67.459999999999994</v>
      </c>
      <c r="C3388" s="1">
        <f t="shared" si="847"/>
        <v>-23.956543011701868</v>
      </c>
      <c r="D3388" s="1">
        <f t="shared" si="848"/>
        <v>82.942202600303702</v>
      </c>
      <c r="E3388" s="1">
        <f t="shared" si="852"/>
        <v>-8795.6750747386504</v>
      </c>
      <c r="F3388" s="1">
        <f t="shared" si="853"/>
        <v>-83213330.927608132</v>
      </c>
      <c r="G3388" s="1">
        <f t="shared" si="854"/>
        <v>138.95654301170185</v>
      </c>
      <c r="H3388" s="1">
        <f t="shared" si="855"/>
        <v>160577230.9479869</v>
      </c>
      <c r="I3388" s="1">
        <f t="shared" si="856"/>
        <v>104753.31927181109</v>
      </c>
      <c r="J3388" s="1">
        <f t="shared" si="857"/>
        <v>-11217922.66177414</v>
      </c>
      <c r="K3388" s="1"/>
      <c r="L3388" s="1">
        <f t="shared" si="849"/>
        <v>-74.296814885279744</v>
      </c>
      <c r="M3388" s="1">
        <f t="shared" si="858"/>
        <v>9.3135531124175372</v>
      </c>
      <c r="N3388" s="1">
        <f t="shared" ref="N3388:N3451" si="861">(ATAN(M3388/L3388))</f>
        <v>-0.12470552326372679</v>
      </c>
      <c r="O3388" s="1">
        <f t="shared" si="859"/>
        <v>3.0168871307362735</v>
      </c>
      <c r="P3388" s="1">
        <f t="shared" ref="P3388:P3451" si="862">ABS(SQRT((L3388*L3388)+(M3388*M3388)))</f>
        <v>74.878294409497258</v>
      </c>
      <c r="Q3388">
        <f t="shared" si="850"/>
        <v>58.051107174967861</v>
      </c>
      <c r="R3388">
        <f t="shared" si="851"/>
        <v>-47.295115280922445</v>
      </c>
    </row>
    <row r="3389" spans="1:18" x14ac:dyDescent="0.25">
      <c r="A3389">
        <v>3374</v>
      </c>
      <c r="B3389" s="1">
        <f t="shared" si="860"/>
        <v>67.48</v>
      </c>
      <c r="C3389" s="1">
        <f t="shared" si="847"/>
        <v>-21.025782651584336</v>
      </c>
      <c r="D3389" s="1">
        <f t="shared" si="848"/>
        <v>79.60101722304691</v>
      </c>
      <c r="E3389" s="1">
        <f t="shared" si="852"/>
        <v>-9470.5945209445254</v>
      </c>
      <c r="F3389" s="1">
        <f t="shared" si="853"/>
        <v>-76644150.221848324</v>
      </c>
      <c r="G3389" s="1">
        <f t="shared" si="854"/>
        <v>136.02578265158434</v>
      </c>
      <c r="H3389" s="1">
        <f t="shared" si="855"/>
        <v>166336310.80199277</v>
      </c>
      <c r="I3389" s="1">
        <f t="shared" si="856"/>
        <v>99357.341955679483</v>
      </c>
      <c r="J3389" s="1">
        <f t="shared" si="857"/>
        <v>-10982396.315057449</v>
      </c>
      <c r="K3389" s="1"/>
      <c r="L3389" s="1">
        <f t="shared" si="849"/>
        <v>-67.292729074847415</v>
      </c>
      <c r="M3389" s="1">
        <f t="shared" si="858"/>
        <v>7.6185271465507753</v>
      </c>
      <c r="N3389" s="1">
        <f t="shared" si="861"/>
        <v>-0.11273468875539835</v>
      </c>
      <c r="O3389" s="1">
        <f t="shared" si="859"/>
        <v>3.0288579652446019</v>
      </c>
      <c r="P3389" s="1">
        <f t="shared" si="862"/>
        <v>67.722620609538922</v>
      </c>
      <c r="Q3389">
        <f t="shared" si="850"/>
        <v>56.454433287453512</v>
      </c>
      <c r="R3389">
        <f t="shared" si="851"/>
        <v>-37.406554297556028</v>
      </c>
    </row>
    <row r="3390" spans="1:18" x14ac:dyDescent="0.25">
      <c r="A3390">
        <v>3375</v>
      </c>
      <c r="B3390" s="1">
        <f t="shared" si="860"/>
        <v>67.5</v>
      </c>
      <c r="C3390" s="1">
        <f t="shared" si="847"/>
        <v>-17.633555982794526</v>
      </c>
      <c r="D3390" s="1">
        <f t="shared" si="848"/>
        <v>76.729489016469984</v>
      </c>
      <c r="E3390" s="1">
        <f t="shared" si="852"/>
        <v>-10050.643218673064</v>
      </c>
      <c r="F3390" s="1">
        <f t="shared" si="853"/>
        <v>-71214165.607277006</v>
      </c>
      <c r="G3390" s="1">
        <f t="shared" si="854"/>
        <v>132.63355598279452</v>
      </c>
      <c r="H3390" s="1">
        <f t="shared" si="855"/>
        <v>172229594.71633583</v>
      </c>
      <c r="I3390" s="1">
        <f t="shared" si="856"/>
        <v>93916.298629478697</v>
      </c>
      <c r="J3390" s="1">
        <f t="shared" si="857"/>
        <v>-10748631.525978172</v>
      </c>
      <c r="K3390" s="1"/>
      <c r="L3390" s="1">
        <f t="shared" si="849"/>
        <v>-59.061012777535119</v>
      </c>
      <c r="M3390" s="1">
        <f t="shared" si="858"/>
        <v>5.8512294287983195</v>
      </c>
      <c r="N3390" s="1">
        <f t="shared" si="861"/>
        <v>-9.8748696272494427E-2</v>
      </c>
      <c r="O3390" s="1">
        <f t="shared" si="859"/>
        <v>3.0428439577275057</v>
      </c>
      <c r="P3390" s="1">
        <f t="shared" si="862"/>
        <v>59.350148408715896</v>
      </c>
      <c r="Q3390">
        <f t="shared" si="850"/>
        <v>52.514011460157185</v>
      </c>
      <c r="R3390">
        <f t="shared" si="851"/>
        <v>-27.653547991154436</v>
      </c>
    </row>
    <row r="3391" spans="1:18" x14ac:dyDescent="0.25">
      <c r="A3391">
        <v>3376</v>
      </c>
      <c r="B3391" s="1">
        <f t="shared" si="860"/>
        <v>67.52</v>
      </c>
      <c r="C3391" s="1">
        <f t="shared" si="847"/>
        <v>-13.854314375107723</v>
      </c>
      <c r="D3391" s="1">
        <f t="shared" si="848"/>
        <v>74.390641247942796</v>
      </c>
      <c r="E3391" s="1">
        <f t="shared" si="852"/>
        <v>-10523.090467915557</v>
      </c>
      <c r="F3391" s="1">
        <f t="shared" si="853"/>
        <v>-66938870.943868421</v>
      </c>
      <c r="G3391" s="1">
        <f t="shared" si="854"/>
        <v>128.85431437510772</v>
      </c>
      <c r="H3391" s="1">
        <f t="shared" si="855"/>
        <v>177674303.93980369</v>
      </c>
      <c r="I3391" s="1">
        <f t="shared" si="856"/>
        <v>88549.607353436877</v>
      </c>
      <c r="J3391" s="1">
        <f t="shared" si="857"/>
        <v>-10515032.534259681</v>
      </c>
      <c r="K3391" s="1"/>
      <c r="L3391" s="1">
        <f t="shared" si="849"/>
        <v>-49.636114497504799</v>
      </c>
      <c r="M3391" s="1">
        <f t="shared" si="858"/>
        <v>4.1208054821109954</v>
      </c>
      <c r="N3391" s="1">
        <f t="shared" si="861"/>
        <v>-8.2830356678973219E-2</v>
      </c>
      <c r="O3391" s="1">
        <f t="shared" si="859"/>
        <v>3.0587622973210267</v>
      </c>
      <c r="P3391" s="1">
        <f t="shared" si="862"/>
        <v>49.806876033644215</v>
      </c>
      <c r="Q3391">
        <f t="shared" si="850"/>
        <v>46.211667131255233</v>
      </c>
      <c r="R3391">
        <f t="shared" si="851"/>
        <v>-18.579739534796161</v>
      </c>
    </row>
    <row r="3392" spans="1:18" x14ac:dyDescent="0.25">
      <c r="A3392">
        <v>3377</v>
      </c>
      <c r="B3392" s="1">
        <f t="shared" si="860"/>
        <v>67.540000000000006</v>
      </c>
      <c r="C3392" s="1">
        <f t="shared" si="847"/>
        <v>-9.7710032628580201</v>
      </c>
      <c r="D3392" s="1">
        <f t="shared" si="848"/>
        <v>72.635806106338606</v>
      </c>
      <c r="E3392" s="1">
        <f t="shared" si="852"/>
        <v>-10877.567166519602</v>
      </c>
      <c r="F3392" s="1">
        <f t="shared" si="853"/>
        <v>-63818016.136168294</v>
      </c>
      <c r="G3392" s="1">
        <f t="shared" si="854"/>
        <v>124.77100326285802</v>
      </c>
      <c r="H3392" s="1">
        <f t="shared" si="855"/>
        <v>182139483.59831357</v>
      </c>
      <c r="I3392" s="1">
        <f t="shared" si="856"/>
        <v>83375.054335750974</v>
      </c>
      <c r="J3392" s="1">
        <f t="shared" si="857"/>
        <v>-10282703.376123305</v>
      </c>
      <c r="K3392" s="1"/>
      <c r="L3392" s="1">
        <f t="shared" si="849"/>
        <v>-39.069940414647455</v>
      </c>
      <c r="M3392" s="1">
        <f t="shared" si="858"/>
        <v>2.5464194284211885</v>
      </c>
      <c r="N3392" s="1">
        <f t="shared" si="861"/>
        <v>-6.5083870558030249E-2</v>
      </c>
      <c r="O3392" s="1">
        <f t="shared" si="859"/>
        <v>3.07650878344197</v>
      </c>
      <c r="P3392" s="1">
        <f t="shared" si="862"/>
        <v>39.152835094147953</v>
      </c>
      <c r="Q3392">
        <f t="shared" si="850"/>
        <v>37.649248182347655</v>
      </c>
      <c r="R3392">
        <f t="shared" si="851"/>
        <v>-10.746097301510675</v>
      </c>
    </row>
    <row r="3393" spans="1:18" x14ac:dyDescent="0.25">
      <c r="A3393">
        <v>3378</v>
      </c>
      <c r="B3393" s="1">
        <f t="shared" si="860"/>
        <v>67.56</v>
      </c>
      <c r="C3393" s="1">
        <f t="shared" si="847"/>
        <v>-5.4732416884099759</v>
      </c>
      <c r="D3393" s="1">
        <f t="shared" si="848"/>
        <v>71.503498081632614</v>
      </c>
      <c r="E3393" s="1">
        <f t="shared" si="852"/>
        <v>-11106.293387510212</v>
      </c>
      <c r="F3393" s="1">
        <f t="shared" si="853"/>
        <v>-61843826.877759829</v>
      </c>
      <c r="G3393" s="1">
        <f t="shared" si="854"/>
        <v>120.47324168840997</v>
      </c>
      <c r="H3393" s="1">
        <f t="shared" si="855"/>
        <v>185193579.68721288</v>
      </c>
      <c r="I3393" s="1">
        <f t="shared" si="856"/>
        <v>78506.208803296322</v>
      </c>
      <c r="J3393" s="1">
        <f t="shared" si="857"/>
        <v>-10055774.889020864</v>
      </c>
      <c r="K3393" s="1"/>
      <c r="L3393" s="1">
        <f t="shared" si="849"/>
        <v>-27.446387961821756</v>
      </c>
      <c r="M3393" s="1">
        <f t="shared" si="858"/>
        <v>1.2539478360905036</v>
      </c>
      <c r="N3393" s="1">
        <f t="shared" si="861"/>
        <v>-4.5655423452755681E-2</v>
      </c>
      <c r="O3393" s="1">
        <f t="shared" si="859"/>
        <v>3.0959372305472446</v>
      </c>
      <c r="P3393" s="1">
        <f t="shared" si="862"/>
        <v>27.475017694743535</v>
      </c>
      <c r="Q3393">
        <f t="shared" si="850"/>
        <v>27.06910623067521</v>
      </c>
      <c r="R3393">
        <f t="shared" si="851"/>
        <v>-4.705325195870194</v>
      </c>
    </row>
    <row r="3394" spans="1:18" x14ac:dyDescent="0.25">
      <c r="A3394">
        <v>3379</v>
      </c>
      <c r="B3394" s="1">
        <f t="shared" si="860"/>
        <v>67.58</v>
      </c>
      <c r="C3394" s="1">
        <f t="shared" si="847"/>
        <v>-1.0553553756706198</v>
      </c>
      <c r="D3394" s="1">
        <f t="shared" si="848"/>
        <v>71.018568662736541</v>
      </c>
      <c r="E3394" s="1">
        <f t="shared" si="852"/>
        <v>-11204.249130127218</v>
      </c>
      <c r="F3394" s="1">
        <f t="shared" si="853"/>
        <v>-61007834.299956664</v>
      </c>
      <c r="G3394" s="1">
        <f t="shared" si="854"/>
        <v>116.05535537567062</v>
      </c>
      <c r="H3394" s="1">
        <f t="shared" si="855"/>
        <v>186543032.86991319</v>
      </c>
      <c r="I3394" s="1">
        <f t="shared" si="856"/>
        <v>74049.93042510809</v>
      </c>
      <c r="J3394" s="1">
        <f t="shared" si="857"/>
        <v>-9841398.585369369</v>
      </c>
      <c r="K3394" s="1"/>
      <c r="L3394" s="1">
        <f t="shared" si="849"/>
        <v>-14.897915770593469</v>
      </c>
      <c r="M3394" s="1">
        <f t="shared" si="858"/>
        <v>0.36891028090207101</v>
      </c>
      <c r="N3394" s="1">
        <f t="shared" si="861"/>
        <v>-2.4757483601990753E-2</v>
      </c>
      <c r="O3394" s="1">
        <f t="shared" si="859"/>
        <v>3.1168351703980095</v>
      </c>
      <c r="P3394" s="1">
        <f t="shared" si="862"/>
        <v>14.902482648976742</v>
      </c>
      <c r="Q3394">
        <f t="shared" si="850"/>
        <v>14.87129208220075</v>
      </c>
      <c r="R3394">
        <f t="shared" si="851"/>
        <v>-0.96367053961721183</v>
      </c>
    </row>
    <row r="3395" spans="1:18" x14ac:dyDescent="0.25">
      <c r="A3395">
        <v>3380</v>
      </c>
      <c r="B3395" s="1">
        <f t="shared" si="860"/>
        <v>67.599999999999994</v>
      </c>
      <c r="C3395" s="1">
        <f t="shared" si="847"/>
        <v>3.385693496943663</v>
      </c>
      <c r="D3395" s="1">
        <f t="shared" si="848"/>
        <v>71.191660905968718</v>
      </c>
      <c r="E3395" s="1">
        <f t="shared" si="852"/>
        <v>-11169.284496994318</v>
      </c>
      <c r="F3395" s="1">
        <f t="shared" si="853"/>
        <v>-61305583.238530055</v>
      </c>
      <c r="G3395" s="1">
        <f t="shared" si="854"/>
        <v>111.61430650305634</v>
      </c>
      <c r="H3395" s="1">
        <f t="shared" si="855"/>
        <v>186058499.41332766</v>
      </c>
      <c r="I3395" s="1">
        <f t="shared" si="856"/>
        <v>70104.023994834555</v>
      </c>
      <c r="J3395" s="1">
        <f t="shared" si="857"/>
        <v>-9649400.1490158364</v>
      </c>
      <c r="K3395" s="1"/>
      <c r="L3395" s="1">
        <f t="shared" si="849"/>
        <v>-1.6220680500801432</v>
      </c>
      <c r="M3395" s="1">
        <f t="shared" si="858"/>
        <v>4.3706376437739891E-3</v>
      </c>
      <c r="N3395" s="1">
        <f t="shared" si="861"/>
        <v>-2.6944782410944623E-3</v>
      </c>
      <c r="O3395" s="1">
        <f t="shared" si="859"/>
        <v>3.1388981757589058</v>
      </c>
      <c r="P3395" s="1">
        <f t="shared" si="862"/>
        <v>1.6220739383777212</v>
      </c>
      <c r="Q3395">
        <f t="shared" si="850"/>
        <v>1.6205146177726844</v>
      </c>
      <c r="R3395">
        <f t="shared" si="851"/>
        <v>7.110720884173076E-2</v>
      </c>
    </row>
    <row r="3396" spans="1:18" x14ac:dyDescent="0.25">
      <c r="A3396">
        <v>3381</v>
      </c>
      <c r="B3396" s="1">
        <f t="shared" si="860"/>
        <v>67.62</v>
      </c>
      <c r="C3396" s="1">
        <f t="shared" si="847"/>
        <v>7.7524343874871127</v>
      </c>
      <c r="D3396" s="1">
        <f t="shared" si="848"/>
        <v>72.018975845086032</v>
      </c>
      <c r="E3396" s="1">
        <f t="shared" si="852"/>
        <v>-11002.166879292621</v>
      </c>
      <c r="F3396" s="1">
        <f t="shared" si="853"/>
        <v>-62738720.937951438</v>
      </c>
      <c r="G3396" s="1">
        <f t="shared" si="854"/>
        <v>107.24756561251289</v>
      </c>
      <c r="H3396" s="1">
        <f t="shared" si="855"/>
        <v>183786396.97775498</v>
      </c>
      <c r="I3396" s="1">
        <f t="shared" si="856"/>
        <v>66755.092846341373</v>
      </c>
      <c r="J3396" s="1">
        <f t="shared" si="857"/>
        <v>-9491616.7083000839</v>
      </c>
      <c r="K3396" s="1"/>
      <c r="L3396" s="1">
        <f t="shared" si="849"/>
        <v>12.105707211500752</v>
      </c>
      <c r="M3396" s="1">
        <f t="shared" si="858"/>
        <v>0.24353397988363668</v>
      </c>
      <c r="N3396" s="1">
        <f t="shared" si="861"/>
        <v>2.011457327088545E-2</v>
      </c>
      <c r="O3396" s="1">
        <f t="shared" si="859"/>
        <v>2.011457327088545E-2</v>
      </c>
      <c r="P3396" s="1">
        <f t="shared" si="862"/>
        <v>12.108156585126377</v>
      </c>
      <c r="Q3396">
        <f t="shared" si="850"/>
        <v>-11.966419649132808</v>
      </c>
      <c r="R3396">
        <f t="shared" si="851"/>
        <v>-1.8472294580770077</v>
      </c>
    </row>
    <row r="3397" spans="1:18" x14ac:dyDescent="0.25">
      <c r="A3397">
        <v>3382</v>
      </c>
      <c r="B3397" s="1">
        <f t="shared" si="860"/>
        <v>67.64</v>
      </c>
      <c r="C3397" s="1">
        <f t="shared" si="847"/>
        <v>11.949027638851396</v>
      </c>
      <c r="D3397" s="1">
        <f t="shared" si="848"/>
        <v>73.482355869624939</v>
      </c>
      <c r="E3397" s="1">
        <f t="shared" si="852"/>
        <v>-10706.564114335762</v>
      </c>
      <c r="F3397" s="1">
        <f t="shared" si="853"/>
        <v>-65314246.52572085</v>
      </c>
      <c r="G3397" s="1">
        <f t="shared" si="854"/>
        <v>103.05097236114861</v>
      </c>
      <c r="H3397" s="1">
        <f t="shared" si="855"/>
        <v>179944761.6601032</v>
      </c>
      <c r="I3397" s="1">
        <f t="shared" si="856"/>
        <v>64076.638114913665</v>
      </c>
      <c r="J3397" s="1">
        <f t="shared" si="857"/>
        <v>-9380971.4647353068</v>
      </c>
      <c r="K3397" s="1"/>
      <c r="L3397" s="1">
        <f t="shared" si="849"/>
        <v>25.927978744167959</v>
      </c>
      <c r="M3397" s="1">
        <f t="shared" si="858"/>
        <v>1.1187903214974995</v>
      </c>
      <c r="N3397" s="1">
        <f t="shared" si="861"/>
        <v>4.3123173722323209E-2</v>
      </c>
      <c r="O3397" s="1">
        <f t="shared" si="859"/>
        <v>4.3123173722323209E-2</v>
      </c>
      <c r="P3397" s="1">
        <f t="shared" si="862"/>
        <v>25.952105377820544</v>
      </c>
      <c r="Q3397">
        <f t="shared" si="850"/>
        <v>-25.061978758037547</v>
      </c>
      <c r="R3397">
        <f t="shared" si="851"/>
        <v>-6.7386196118475743</v>
      </c>
    </row>
    <row r="3398" spans="1:18" x14ac:dyDescent="0.25">
      <c r="A3398">
        <v>3383</v>
      </c>
      <c r="B3398" s="1">
        <f t="shared" si="860"/>
        <v>67.66</v>
      </c>
      <c r="C3398" s="1">
        <f t="shared" si="847"/>
        <v>15.8833679330659</v>
      </c>
      <c r="D3398" s="1">
        <f t="shared" si="848"/>
        <v>75.549683241600832</v>
      </c>
      <c r="E3398" s="1">
        <f t="shared" si="852"/>
        <v>-10288.963985196631</v>
      </c>
      <c r="F3398" s="1">
        <f t="shared" si="853"/>
        <v>-69041000.10011366</v>
      </c>
      <c r="G3398" s="1">
        <f t="shared" si="854"/>
        <v>99.116632066934102</v>
      </c>
      <c r="H3398" s="1">
        <f t="shared" si="855"/>
        <v>174903779.988787</v>
      </c>
      <c r="I3398" s="1">
        <f t="shared" si="856"/>
        <v>62127.445560792839</v>
      </c>
      <c r="J3398" s="1">
        <f t="shared" si="857"/>
        <v>-9330364.0975564048</v>
      </c>
      <c r="K3398" s="1"/>
      <c r="L3398" s="1">
        <f t="shared" si="849"/>
        <v>39.415105962175524</v>
      </c>
      <c r="M3398" s="1">
        <f t="shared" si="858"/>
        <v>2.59180738124752</v>
      </c>
      <c r="N3398" s="1">
        <f t="shared" si="861"/>
        <v>6.5662171137081463E-2</v>
      </c>
      <c r="O3398" s="1">
        <f t="shared" si="859"/>
        <v>6.5662171137081463E-2</v>
      </c>
      <c r="P3398" s="1">
        <f t="shared" si="862"/>
        <v>39.500228398213267</v>
      </c>
      <c r="Q3398">
        <f t="shared" si="850"/>
        <v>-36.802757452183798</v>
      </c>
      <c r="R3398">
        <f t="shared" si="851"/>
        <v>-14.346605432183035</v>
      </c>
    </row>
    <row r="3399" spans="1:18" x14ac:dyDescent="0.25">
      <c r="A3399">
        <v>3384</v>
      </c>
      <c r="B3399" s="1">
        <f t="shared" si="860"/>
        <v>67.680000000000007</v>
      </c>
      <c r="C3399" s="1">
        <f t="shared" si="847"/>
        <v>19.469105785661796</v>
      </c>
      <c r="D3399" s="1">
        <f t="shared" si="848"/>
        <v>78.175585004063947</v>
      </c>
      <c r="E3399" s="1">
        <f t="shared" si="852"/>
        <v>-9758.5318291790827</v>
      </c>
      <c r="F3399" s="1">
        <f t="shared" si="853"/>
        <v>-73923761.609441385</v>
      </c>
      <c r="G3399" s="1">
        <f t="shared" si="854"/>
        <v>95.530894214338204</v>
      </c>
      <c r="H3399" s="1">
        <f t="shared" si="855"/>
        <v>169152705.07054263</v>
      </c>
      <c r="I3399" s="1">
        <f t="shared" si="856"/>
        <v>60950.295360474818</v>
      </c>
      <c r="J3399" s="1">
        <f t="shared" si="857"/>
        <v>-9351473.4109116551</v>
      </c>
      <c r="K3399" s="1"/>
      <c r="L3399" s="1">
        <f t="shared" si="849"/>
        <v>52.091617501684361</v>
      </c>
      <c r="M3399" s="1">
        <f t="shared" si="858"/>
        <v>4.5418016211084478</v>
      </c>
      <c r="N3399" s="1">
        <f t="shared" si="861"/>
        <v>8.6968792947064957E-2</v>
      </c>
      <c r="O3399" s="1">
        <f t="shared" si="859"/>
        <v>8.6968792947064957E-2</v>
      </c>
      <c r="P3399" s="1">
        <f t="shared" si="862"/>
        <v>52.289239580503477</v>
      </c>
      <c r="Q3399">
        <f t="shared" si="850"/>
        <v>-46.392149513186169</v>
      </c>
      <c r="R3399">
        <f t="shared" si="851"/>
        <v>-24.123288321733245</v>
      </c>
    </row>
    <row r="3400" spans="1:18" x14ac:dyDescent="0.25">
      <c r="A3400">
        <v>3385</v>
      </c>
      <c r="B3400" s="1">
        <f t="shared" si="860"/>
        <v>67.7</v>
      </c>
      <c r="C3400" s="1">
        <f t="shared" si="847"/>
        <v>22.627542713053515</v>
      </c>
      <c r="D3400" s="1">
        <f t="shared" si="848"/>
        <v>81.302428810410689</v>
      </c>
      <c r="E3400" s="1">
        <f t="shared" si="852"/>
        <v>-9126.9093802970419</v>
      </c>
      <c r="F3400" s="1">
        <f t="shared" si="853"/>
        <v>-79955587.31898807</v>
      </c>
      <c r="G3400" s="1">
        <f t="shared" si="854"/>
        <v>92.372457286946485</v>
      </c>
      <c r="H3400" s="1">
        <f t="shared" si="855"/>
        <v>163256062.15514219</v>
      </c>
      <c r="I3400" s="1">
        <f t="shared" si="856"/>
        <v>60571.023182802601</v>
      </c>
      <c r="J3400" s="1">
        <f t="shared" si="857"/>
        <v>-9453578.3236074243</v>
      </c>
      <c r="K3400" s="1"/>
      <c r="L3400" s="1">
        <f t="shared" si="849"/>
        <v>63.47693914198792</v>
      </c>
      <c r="M3400" s="1">
        <f t="shared" si="858"/>
        <v>6.7693452456655336</v>
      </c>
      <c r="N3400" s="1">
        <f t="shared" si="861"/>
        <v>0.10624105780454839</v>
      </c>
      <c r="O3400" s="1">
        <f t="shared" si="859"/>
        <v>0.10624105780454839</v>
      </c>
      <c r="P3400" s="1">
        <f t="shared" si="862"/>
        <v>63.83686895431709</v>
      </c>
      <c r="Q3400">
        <f t="shared" si="850"/>
        <v>-53.211718237620715</v>
      </c>
      <c r="R3400">
        <f t="shared" si="851"/>
        <v>-35.265548061680761</v>
      </c>
    </row>
    <row r="3401" spans="1:18" x14ac:dyDescent="0.25">
      <c r="A3401">
        <v>3386</v>
      </c>
      <c r="B3401" s="1">
        <f t="shared" si="860"/>
        <v>67.72</v>
      </c>
      <c r="C3401" s="1">
        <f t="shared" si="847"/>
        <v>25.289358478553488</v>
      </c>
      <c r="D3401" s="1">
        <f t="shared" si="848"/>
        <v>84.861587818400011</v>
      </c>
      <c r="E3401" s="1">
        <f t="shared" si="852"/>
        <v>-8407.9592606831975</v>
      </c>
      <c r="F3401" s="1">
        <f t="shared" si="853"/>
        <v>-87109211.997077972</v>
      </c>
      <c r="G3401" s="1">
        <f t="shared" si="854"/>
        <v>89.710641521446519</v>
      </c>
      <c r="H3401" s="1">
        <f t="shared" si="855"/>
        <v>157802990.9263863</v>
      </c>
      <c r="I3401" s="1">
        <f t="shared" si="856"/>
        <v>60997.953156998003</v>
      </c>
      <c r="J3401" s="1">
        <f t="shared" si="857"/>
        <v>-9642503.6367435232</v>
      </c>
      <c r="K3401" s="1"/>
      <c r="L3401" s="1">
        <f t="shared" si="849"/>
        <v>73.132328756637023</v>
      </c>
      <c r="M3401" s="1">
        <f t="shared" si="858"/>
        <v>9.019414188834844</v>
      </c>
      <c r="N3401" s="1">
        <f t="shared" si="861"/>
        <v>0.12271040529692814</v>
      </c>
      <c r="O3401" s="1">
        <f t="shared" si="859"/>
        <v>0.12271040529692814</v>
      </c>
      <c r="P3401" s="1">
        <f t="shared" si="862"/>
        <v>73.686412191655748</v>
      </c>
      <c r="Q3401">
        <f t="shared" si="850"/>
        <v>-56.912475187485818</v>
      </c>
      <c r="R3401">
        <f t="shared" si="851"/>
        <v>-46.804460361298943</v>
      </c>
    </row>
    <row r="3402" spans="1:18" x14ac:dyDescent="0.25">
      <c r="A3402">
        <v>3387</v>
      </c>
      <c r="B3402" s="1">
        <f t="shared" si="860"/>
        <v>67.739999999999995</v>
      </c>
      <c r="C3402" s="1">
        <f t="shared" si="847"/>
        <v>27.396132507952629</v>
      </c>
      <c r="D3402" s="1">
        <f t="shared" si="848"/>
        <v>88.774946887366866</v>
      </c>
      <c r="E3402" s="1">
        <f t="shared" si="852"/>
        <v>-7617.4607287518929</v>
      </c>
      <c r="F3402" s="1">
        <f t="shared" si="853"/>
        <v>-95328469.492963761</v>
      </c>
      <c r="G3402" s="1">
        <f t="shared" si="854"/>
        <v>87.603867492047371</v>
      </c>
      <c r="H3402" s="1">
        <f t="shared" si="855"/>
        <v>153354177.44704109</v>
      </c>
      <c r="I3402" s="1">
        <f t="shared" si="856"/>
        <v>62221.715177676007</v>
      </c>
      <c r="J3402" s="1">
        <f t="shared" si="857"/>
        <v>-9919787.9804962464</v>
      </c>
      <c r="K3402" s="1"/>
      <c r="L3402" s="1">
        <f t="shared" si="849"/>
        <v>80.702440828275414</v>
      </c>
      <c r="M3402" s="1">
        <f t="shared" si="858"/>
        <v>11.020490302575524</v>
      </c>
      <c r="N3402" s="1">
        <f t="shared" si="861"/>
        <v>0.13571762899067663</v>
      </c>
      <c r="O3402" s="1">
        <f t="shared" si="859"/>
        <v>0.13571762899067663</v>
      </c>
      <c r="P3402" s="1">
        <f t="shared" si="862"/>
        <v>81.451428238861808</v>
      </c>
      <c r="Q3402">
        <f t="shared" si="850"/>
        <v>-57.459071117013309</v>
      </c>
      <c r="R3402">
        <f t="shared" si="851"/>
        <v>-57.73032399459111</v>
      </c>
    </row>
    <row r="3403" spans="1:18" x14ac:dyDescent="0.25">
      <c r="A3403">
        <v>3388</v>
      </c>
      <c r="B3403" s="1">
        <f t="shared" si="860"/>
        <v>67.760000000000005</v>
      </c>
      <c r="C3403" s="1">
        <f t="shared" si="847"/>
        <v>28.901626083260918</v>
      </c>
      <c r="D3403" s="1">
        <f t="shared" si="848"/>
        <v>92.956617021217241</v>
      </c>
      <c r="E3403" s="1">
        <f t="shared" si="852"/>
        <v>-6772.7633617141182</v>
      </c>
      <c r="F3403" s="1">
        <f t="shared" si="853"/>
        <v>-104520721.31056187</v>
      </c>
      <c r="G3403" s="1">
        <f t="shared" si="854"/>
        <v>86.098373916739078</v>
      </c>
      <c r="H3403" s="1">
        <f t="shared" si="855"/>
        <v>150391044.86433899</v>
      </c>
      <c r="I3403" s="1">
        <f t="shared" si="856"/>
        <v>64215.450556543481</v>
      </c>
      <c r="J3403" s="1">
        <f t="shared" si="857"/>
        <v>-10282153.685652725</v>
      </c>
      <c r="K3403" s="1"/>
      <c r="L3403" s="1">
        <f t="shared" si="849"/>
        <v>85.941547917747698</v>
      </c>
      <c r="M3403" s="1">
        <f t="shared" si="858"/>
        <v>12.52981030702415</v>
      </c>
      <c r="N3403" s="1">
        <f t="shared" si="861"/>
        <v>0.14477453375505386</v>
      </c>
      <c r="O3403" s="1">
        <f t="shared" si="859"/>
        <v>0.14477453375505386</v>
      </c>
      <c r="P3403" s="1">
        <f t="shared" si="862"/>
        <v>86.850134167015156</v>
      </c>
      <c r="Q3403">
        <f t="shared" si="850"/>
        <v>-55.114898064268324</v>
      </c>
      <c r="R3403">
        <f t="shared" si="851"/>
        <v>-67.121485503479761</v>
      </c>
    </row>
    <row r="3404" spans="1:18" x14ac:dyDescent="0.25">
      <c r="A3404">
        <v>3389</v>
      </c>
      <c r="B3404" s="1">
        <f t="shared" si="860"/>
        <v>67.78</v>
      </c>
      <c r="C3404" s="1">
        <f t="shared" si="847"/>
        <v>29.772797173441255</v>
      </c>
      <c r="D3404" s="1">
        <f t="shared" si="848"/>
        <v>97.314820429188217</v>
      </c>
      <c r="E3404" s="1">
        <f t="shared" si="852"/>
        <v>-5892.4062733039791</v>
      </c>
      <c r="F3404" s="1">
        <f t="shared" si="853"/>
        <v>-114551228.03239764</v>
      </c>
      <c r="G3404" s="1">
        <f t="shared" si="854"/>
        <v>85.227202826558738</v>
      </c>
      <c r="H3404" s="1">
        <f t="shared" si="855"/>
        <v>149271679.72206974</v>
      </c>
      <c r="I3404" s="1">
        <f t="shared" si="856"/>
        <v>66935.401507218121</v>
      </c>
      <c r="J3404" s="1">
        <f t="shared" si="857"/>
        <v>-10721333.551517397</v>
      </c>
      <c r="K3404" s="1"/>
      <c r="L3404" s="1">
        <f t="shared" si="849"/>
        <v>88.720499261993027</v>
      </c>
      <c r="M3404" s="1">
        <f t="shared" si="858"/>
        <v>13.372336151922468</v>
      </c>
      <c r="N3404" s="1">
        <f t="shared" si="861"/>
        <v>0.14959824516693751</v>
      </c>
      <c r="O3404" s="1">
        <f t="shared" si="859"/>
        <v>0.14959824516693751</v>
      </c>
      <c r="P3404" s="1">
        <f t="shared" si="862"/>
        <v>89.72260787258314</v>
      </c>
      <c r="Q3404">
        <f t="shared" si="850"/>
        <v>-50.376886800499094</v>
      </c>
      <c r="R3404">
        <f t="shared" si="851"/>
        <v>-74.244970467682307</v>
      </c>
    </row>
    <row r="3405" spans="1:18" x14ac:dyDescent="0.25">
      <c r="A3405">
        <v>3390</v>
      </c>
      <c r="B3405" s="1">
        <f t="shared" si="860"/>
        <v>67.8</v>
      </c>
      <c r="C3405" s="1">
        <f t="shared" si="847"/>
        <v>29.990525629015504</v>
      </c>
      <c r="D3405" s="1">
        <f t="shared" si="848"/>
        <v>101.75390483176876</v>
      </c>
      <c r="E3405" s="1">
        <f t="shared" si="852"/>
        <v>-4995.7112239827093</v>
      </c>
      <c r="F3405" s="1">
        <f t="shared" si="853"/>
        <v>-125240256.06840907</v>
      </c>
      <c r="G3405" s="1">
        <f t="shared" si="854"/>
        <v>85.009474370984492</v>
      </c>
      <c r="H3405" s="1">
        <f t="shared" si="855"/>
        <v>150197386.7018359</v>
      </c>
      <c r="I3405" s="1">
        <f t="shared" si="856"/>
        <v>70321.871525374896</v>
      </c>
      <c r="J3405" s="1">
        <f t="shared" si="857"/>
        <v>-11224279.717671633</v>
      </c>
      <c r="K3405" s="1"/>
      <c r="L3405" s="1">
        <f t="shared" si="849"/>
        <v>89.017411875939715</v>
      </c>
      <c r="M3405" s="1">
        <f t="shared" si="858"/>
        <v>13.464088533433255</v>
      </c>
      <c r="N3405" s="1">
        <f t="shared" si="861"/>
        <v>0.15011446802998962</v>
      </c>
      <c r="O3405" s="1">
        <f t="shared" si="859"/>
        <v>0.15011446802998962</v>
      </c>
      <c r="P3405" s="1">
        <f t="shared" si="862"/>
        <v>90.029891131372707</v>
      </c>
      <c r="Q3405">
        <f t="shared" si="850"/>
        <v>-43.883814738097925</v>
      </c>
      <c r="R3405">
        <f t="shared" si="851"/>
        <v>-78.610381637281989</v>
      </c>
    </row>
    <row r="3406" spans="1:18" x14ac:dyDescent="0.25">
      <c r="A3406">
        <v>3391</v>
      </c>
      <c r="B3406" s="1">
        <f t="shared" si="860"/>
        <v>67.819999999999993</v>
      </c>
      <c r="C3406" s="1">
        <f t="shared" si="847"/>
        <v>29.550032824219841</v>
      </c>
      <c r="D3406" s="1">
        <f t="shared" si="848"/>
        <v>106.17644280249768</v>
      </c>
      <c r="E3406" s="1">
        <f t="shared" si="852"/>
        <v>-4102.3585538954703</v>
      </c>
      <c r="F3406" s="1">
        <f t="shared" si="853"/>
        <v>-136363494.02689916</v>
      </c>
      <c r="G3406" s="1">
        <f t="shared" si="854"/>
        <v>85.449967175780159</v>
      </c>
      <c r="H3406" s="1">
        <f t="shared" si="855"/>
        <v>153192839.73161849</v>
      </c>
      <c r="I3406" s="1">
        <f t="shared" si="856"/>
        <v>74300.535586135869</v>
      </c>
      <c r="J3406" s="1">
        <f t="shared" si="857"/>
        <v>-11773747.660791293</v>
      </c>
      <c r="K3406" s="1"/>
      <c r="L3406" s="1">
        <f t="shared" si="849"/>
        <v>86.899190931481854</v>
      </c>
      <c r="M3406" s="1">
        <f t="shared" si="858"/>
        <v>12.816845364872393</v>
      </c>
      <c r="N3406" s="1">
        <f t="shared" si="861"/>
        <v>0.14643522321917513</v>
      </c>
      <c r="O3406" s="1">
        <f t="shared" si="859"/>
        <v>0.14643522321917513</v>
      </c>
      <c r="P3406" s="1">
        <f t="shared" si="862"/>
        <v>87.839290238783178</v>
      </c>
      <c r="Q3406">
        <f t="shared" si="850"/>
        <v>-36.32449876908106</v>
      </c>
      <c r="R3406">
        <f t="shared" si="851"/>
        <v>-79.97669472307679</v>
      </c>
    </row>
    <row r="3407" spans="1:18" x14ac:dyDescent="0.25">
      <c r="A3407">
        <v>3392</v>
      </c>
      <c r="B3407" s="1">
        <f t="shared" si="860"/>
        <v>67.84</v>
      </c>
      <c r="C3407" s="1">
        <f t="shared" ref="C3407:C3470" si="863">(COS($L$3*B3407))*$C$3</f>
        <v>28.46098653656243</v>
      </c>
      <c r="D3407" s="1">
        <f t="shared" ref="D3407:D3470" si="864">($C$3*(SIN($L$3*B3407)))+$C$9</f>
        <v>110.48537007004008</v>
      </c>
      <c r="E3407" s="1">
        <f t="shared" si="852"/>
        <v>-3231.9552458519047</v>
      </c>
      <c r="F3407" s="1">
        <f t="shared" si="853"/>
        <v>-147656077.6261178</v>
      </c>
      <c r="G3407" s="1">
        <f t="shared" si="854"/>
        <v>86.53901346343757</v>
      </c>
      <c r="H3407" s="1">
        <f t="shared" si="855"/>
        <v>158101612.33730745</v>
      </c>
      <c r="I3407" s="1">
        <f t="shared" si="856"/>
        <v>78784.071402954942</v>
      </c>
      <c r="J3407" s="1">
        <f t="shared" si="857"/>
        <v>-12349216.513688633</v>
      </c>
      <c r="K3407" s="1"/>
      <c r="L3407" s="1">
        <f t="shared" ref="L3407:L3470" si="865">((((-J3407)+(SQRT((J3407*J3407)-(4*I3407*H3407))))/(2*I3407))-$C$10)*$L$6</f>
        <v>82.501108804383392</v>
      </c>
      <c r="M3407" s="1">
        <f t="shared" si="858"/>
        <v>11.527087543502091</v>
      </c>
      <c r="N3407" s="1">
        <f t="shared" si="861"/>
        <v>0.13882170126728807</v>
      </c>
      <c r="O3407" s="1">
        <f t="shared" si="859"/>
        <v>0.13882170126728807</v>
      </c>
      <c r="P3407" s="1">
        <f t="shared" si="862"/>
        <v>83.302501170062527</v>
      </c>
      <c r="Q3407">
        <f t="shared" ref="Q3407:Q3470" si="866">P3407*(COS(O3407+($L$4*B3407)-$O$15))</f>
        <v>-28.364348241345169</v>
      </c>
      <c r="R3407">
        <f t="shared" ref="R3407:R3470" si="867">P3407*(SIN(O3407+($L$4*B3407)-$O$15))</f>
        <v>-78.324775454717823</v>
      </c>
    </row>
    <row r="3408" spans="1:18" x14ac:dyDescent="0.25">
      <c r="A3408">
        <v>3393</v>
      </c>
      <c r="B3408" s="1">
        <f t="shared" si="860"/>
        <v>67.86</v>
      </c>
      <c r="C3408" s="1">
        <f t="shared" si="863"/>
        <v>26.747288761925418</v>
      </c>
      <c r="D3408" s="1">
        <f t="shared" si="864"/>
        <v>114.58611584987329</v>
      </c>
      <c r="E3408" s="1">
        <f t="shared" ref="E3408:E3471" si="868">(C3408*C3408)+($C$7*$C$7)-($C$5*$C$5)+(D3408*D3408)-($C$10*$C$10)</f>
        <v>-2403.6045983255935</v>
      </c>
      <c r="F3408" s="1">
        <f t="shared" ref="F3408:F3471" si="869">(4*(D3408*D3408))*(($C$7*$C$7)-($C$10*$C$10))</f>
        <v>-158820213.22950083</v>
      </c>
      <c r="G3408" s="1">
        <f t="shared" ref="G3408:G3471" si="870">$C$10-C3408</f>
        <v>88.252711238074582</v>
      </c>
      <c r="H3408" s="1">
        <f t="shared" ref="H3408:H3471" si="871">(E3408*E3408)-(F3408)</f>
        <v>164597528.29459277</v>
      </c>
      <c r="I3408" s="1">
        <f t="shared" ref="I3408:I3471" si="872">(4*(G3408*G3408))+(4*(D3408*D3408))</f>
        <v>83674.075945726247</v>
      </c>
      <c r="J3408" s="1">
        <f t="shared" ref="J3408:J3471" si="873">(2*E3408*2*G3408)-(8*$C$10*D3408*D3408)</f>
        <v>-12928078.200101884</v>
      </c>
      <c r="K3408" s="1"/>
      <c r="L3408" s="1">
        <f t="shared" si="865"/>
        <v>76.00920647115484</v>
      </c>
      <c r="M3408" s="1">
        <f t="shared" ref="M3408:M3471" si="874">($C$6-(SQRT((($C$6+$C$12)*($C$6+$C$12))-(L3408*L3408))))</f>
        <v>9.7550849686378456</v>
      </c>
      <c r="N3408" s="1">
        <f t="shared" si="861"/>
        <v>0.12764306749660395</v>
      </c>
      <c r="O3408" s="1">
        <f t="shared" ref="O3408:O3471" si="875">IF(L3408&gt;=0,N3408,N3408+3.141592654)</f>
        <v>0.12764306749660395</v>
      </c>
      <c r="P3408" s="1">
        <f t="shared" si="862"/>
        <v>76.632637636453509</v>
      </c>
      <c r="Q3408">
        <f t="shared" si="866"/>
        <v>-20.597363328005148</v>
      </c>
      <c r="R3408">
        <f t="shared" si="867"/>
        <v>-73.812666765631349</v>
      </c>
    </row>
    <row r="3409" spans="1:18" x14ac:dyDescent="0.25">
      <c r="A3409">
        <v>3394</v>
      </c>
      <c r="B3409" s="1">
        <f t="shared" ref="B3409:B3472" si="876">A3409/50</f>
        <v>67.88</v>
      </c>
      <c r="C3409" s="1">
        <f t="shared" si="863"/>
        <v>24.446551122161964</v>
      </c>
      <c r="D3409" s="1">
        <f t="shared" si="864"/>
        <v>118.38867844982826</v>
      </c>
      <c r="E3409" s="1">
        <f t="shared" si="868"/>
        <v>-1635.4869531346922</v>
      </c>
      <c r="F3409" s="1">
        <f t="shared" si="869"/>
        <v>-169536074.62293124</v>
      </c>
      <c r="G3409" s="1">
        <f t="shared" si="870"/>
        <v>90.553448877838036</v>
      </c>
      <c r="H3409" s="1">
        <f t="shared" si="871"/>
        <v>172210892.19680503</v>
      </c>
      <c r="I3409" s="1">
        <f t="shared" si="872"/>
        <v>88863.225155072229</v>
      </c>
      <c r="J3409" s="1">
        <f t="shared" si="873"/>
        <v>-13487004.787093299</v>
      </c>
      <c r="K3409" s="1"/>
      <c r="L3409" s="1">
        <f t="shared" si="865"/>
        <v>67.647316905914153</v>
      </c>
      <c r="M3409" s="1">
        <f t="shared" si="874"/>
        <v>7.7000843582957259</v>
      </c>
      <c r="N3409" s="1">
        <f t="shared" si="861"/>
        <v>0.11333908459075853</v>
      </c>
      <c r="O3409" s="1">
        <f t="shared" si="875"/>
        <v>0.11333908459075853</v>
      </c>
      <c r="P3409" s="1">
        <f t="shared" si="862"/>
        <v>68.084144877453298</v>
      </c>
      <c r="Q3409">
        <f t="shared" si="866"/>
        <v>-13.521710416518752</v>
      </c>
      <c r="R3409">
        <f t="shared" si="867"/>
        <v>-66.727911184944631</v>
      </c>
    </row>
    <row r="3410" spans="1:18" x14ac:dyDescent="0.25">
      <c r="A3410">
        <v>3395</v>
      </c>
      <c r="B3410" s="1">
        <f t="shared" si="876"/>
        <v>67.900000000000006</v>
      </c>
      <c r="C3410" s="1">
        <f t="shared" si="863"/>
        <v>21.609269378754721</v>
      </c>
      <c r="D3410" s="1">
        <f t="shared" si="864"/>
        <v>121.80960059483155</v>
      </c>
      <c r="E3410" s="1">
        <f t="shared" si="868"/>
        <v>-944.46067984402725</v>
      </c>
      <c r="F3410" s="1">
        <f t="shared" si="869"/>
        <v>-179475353.12938759</v>
      </c>
      <c r="G3410" s="1">
        <f t="shared" si="870"/>
        <v>93.390730621245282</v>
      </c>
      <c r="H3410" s="1">
        <f t="shared" si="871"/>
        <v>180367359.10515904</v>
      </c>
      <c r="I3410" s="1">
        <f t="shared" si="872"/>
        <v>94237.629452169553</v>
      </c>
      <c r="J3410" s="1">
        <f t="shared" si="873"/>
        <v>-14003387.985041283</v>
      </c>
      <c r="K3410" s="1"/>
      <c r="L3410" s="1">
        <f t="shared" si="865"/>
        <v>57.668387433628496</v>
      </c>
      <c r="M3410" s="1">
        <f t="shared" si="874"/>
        <v>5.5759706949942256</v>
      </c>
      <c r="N3410" s="1">
        <f t="shared" si="861"/>
        <v>9.6390608052161625E-2</v>
      </c>
      <c r="O3410" s="1">
        <f t="shared" si="875"/>
        <v>9.6390608052161625E-2</v>
      </c>
      <c r="P3410" s="1">
        <f t="shared" si="862"/>
        <v>57.937331301903399</v>
      </c>
      <c r="Q3410">
        <f t="shared" si="866"/>
        <v>-7.5326127653995236</v>
      </c>
      <c r="R3410">
        <f t="shared" si="867"/>
        <v>-57.445575141285296</v>
      </c>
    </row>
    <row r="3411" spans="1:18" x14ac:dyDescent="0.25">
      <c r="A3411">
        <v>3396</v>
      </c>
      <c r="B3411" s="1">
        <f t="shared" si="876"/>
        <v>67.92</v>
      </c>
      <c r="C3411" s="1">
        <f t="shared" si="863"/>
        <v>18.297715170035957</v>
      </c>
      <c r="D3411" s="1">
        <f t="shared" si="864"/>
        <v>124.77380111711705</v>
      </c>
      <c r="E3411" s="1">
        <f t="shared" si="868"/>
        <v>-345.69217434235725</v>
      </c>
      <c r="F3411" s="1">
        <f t="shared" si="869"/>
        <v>-188316593.48130706</v>
      </c>
      <c r="G3411" s="1">
        <f t="shared" si="870"/>
        <v>96.702284829964043</v>
      </c>
      <c r="H3411" s="1">
        <f t="shared" si="871"/>
        <v>188436096.56070861</v>
      </c>
      <c r="I3411" s="1">
        <f t="shared" si="872"/>
        <v>99679.333346197498</v>
      </c>
      <c r="J3411" s="1">
        <f t="shared" si="873"/>
        <v>-14456738.222023744</v>
      </c>
      <c r="K3411" s="1"/>
      <c r="L3411" s="1">
        <f t="shared" si="865"/>
        <v>46.34878855501232</v>
      </c>
      <c r="M3411" s="1">
        <f t="shared" si="874"/>
        <v>3.5898626484249121</v>
      </c>
      <c r="N3411" s="1">
        <f t="shared" si="861"/>
        <v>7.7298888690990081E-2</v>
      </c>
      <c r="O3411" s="1">
        <f t="shared" si="875"/>
        <v>7.7298888690990081E-2</v>
      </c>
      <c r="P3411" s="1">
        <f t="shared" si="862"/>
        <v>46.487603878365221</v>
      </c>
      <c r="Q3411">
        <f t="shared" si="866"/>
        <v>-2.9256410293459858</v>
      </c>
      <c r="R3411">
        <f t="shared" si="867"/>
        <v>-46.395451705088554</v>
      </c>
    </row>
    <row r="3412" spans="1:18" x14ac:dyDescent="0.25">
      <c r="A3412">
        <v>3397</v>
      </c>
      <c r="B3412" s="1">
        <f t="shared" si="876"/>
        <v>67.94</v>
      </c>
      <c r="C3412" s="1">
        <f t="shared" si="863"/>
        <v>14.584569295664698</v>
      </c>
      <c r="D3412" s="1">
        <f t="shared" si="864"/>
        <v>127.21622281069403</v>
      </c>
      <c r="E3412" s="1">
        <f t="shared" si="868"/>
        <v>147.67700776019592</v>
      </c>
      <c r="F3412" s="1">
        <f t="shared" si="869"/>
        <v>-195761269.01987892</v>
      </c>
      <c r="G3412" s="1">
        <f t="shared" si="870"/>
        <v>100.41543070433531</v>
      </c>
      <c r="H3412" s="1">
        <f t="shared" si="871"/>
        <v>195783077.51849994</v>
      </c>
      <c r="I3412" s="1">
        <f t="shared" si="872"/>
        <v>105068.90427902926</v>
      </c>
      <c r="J3412" s="1">
        <f t="shared" si="873"/>
        <v>-14829933.757165067</v>
      </c>
      <c r="K3412" s="1"/>
      <c r="L3412" s="1">
        <f t="shared" si="865"/>
        <v>33.984131053812575</v>
      </c>
      <c r="M3412" s="1">
        <f t="shared" si="874"/>
        <v>1.9246268304304408</v>
      </c>
      <c r="N3412" s="1">
        <f t="shared" si="861"/>
        <v>5.6572673699272435E-2</v>
      </c>
      <c r="O3412" s="1">
        <f t="shared" si="875"/>
        <v>5.6572673699272435E-2</v>
      </c>
      <c r="P3412" s="1">
        <f t="shared" si="862"/>
        <v>34.038586220921708</v>
      </c>
      <c r="Q3412">
        <f t="shared" si="866"/>
        <v>9.5202289141900015E-2</v>
      </c>
      <c r="R3412">
        <f t="shared" si="867"/>
        <v>-34.038453085345452</v>
      </c>
    </row>
    <row r="3413" spans="1:18" x14ac:dyDescent="0.25">
      <c r="A3413">
        <v>3398</v>
      </c>
      <c r="B3413" s="1">
        <f t="shared" si="876"/>
        <v>67.959999999999994</v>
      </c>
      <c r="C3413" s="1">
        <f t="shared" si="863"/>
        <v>10.551326544616499</v>
      </c>
      <c r="D3413" s="1">
        <f t="shared" si="864"/>
        <v>129.08326028346551</v>
      </c>
      <c r="E3413" s="1">
        <f t="shared" si="868"/>
        <v>524.81857726003182</v>
      </c>
      <c r="F3413" s="1">
        <f t="shared" si="869"/>
        <v>-201549455.88110608</v>
      </c>
      <c r="G3413" s="1">
        <f t="shared" si="870"/>
        <v>104.4486734553835</v>
      </c>
      <c r="H3413" s="1">
        <f t="shared" si="871"/>
        <v>201824890.42014334</v>
      </c>
      <c r="I3413" s="1">
        <f t="shared" si="872"/>
        <v>110288.05388799295</v>
      </c>
      <c r="J3413" s="1">
        <f t="shared" si="873"/>
        <v>-15110222.621777983</v>
      </c>
      <c r="K3413" s="1"/>
      <c r="L3413" s="1">
        <f t="shared" si="865"/>
        <v>20.88534585394104</v>
      </c>
      <c r="M3413" s="1">
        <f t="shared" si="874"/>
        <v>0.72545507725556035</v>
      </c>
      <c r="N3413" s="1">
        <f t="shared" si="861"/>
        <v>3.4721164424676557E-2</v>
      </c>
      <c r="O3413" s="1">
        <f t="shared" si="875"/>
        <v>3.4721164424676557E-2</v>
      </c>
      <c r="P3413" s="1">
        <f t="shared" si="862"/>
        <v>20.89794144187049</v>
      </c>
      <c r="Q3413">
        <f t="shared" si="866"/>
        <v>1.4083705116585197</v>
      </c>
      <c r="R3413">
        <f t="shared" si="867"/>
        <v>-20.850430427445346</v>
      </c>
    </row>
    <row r="3414" spans="1:18" x14ac:dyDescent="0.25">
      <c r="A3414">
        <v>3399</v>
      </c>
      <c r="B3414" s="1">
        <f t="shared" si="876"/>
        <v>67.98</v>
      </c>
      <c r="C3414" s="1">
        <f t="shared" si="863"/>
        <v>6.286507076883316</v>
      </c>
      <c r="D3414" s="1">
        <f t="shared" si="864"/>
        <v>130.33393646908468</v>
      </c>
      <c r="E3414" s="1">
        <f t="shared" si="868"/>
        <v>777.45516675510589</v>
      </c>
      <c r="F3414" s="1">
        <f t="shared" si="869"/>
        <v>-205473965.70589945</v>
      </c>
      <c r="G3414" s="1">
        <f t="shared" si="870"/>
        <v>108.71349292311669</v>
      </c>
      <c r="H3414" s="1">
        <f t="shared" si="871"/>
        <v>206078402.24221367</v>
      </c>
      <c r="I3414" s="1">
        <f t="shared" si="872"/>
        <v>115222.23415628777</v>
      </c>
      <c r="J3414" s="1">
        <f t="shared" si="873"/>
        <v>-15289900.728808921</v>
      </c>
      <c r="K3414" s="1"/>
      <c r="L3414" s="1">
        <f t="shared" si="865"/>
        <v>7.3741116902250292</v>
      </c>
      <c r="M3414" s="1">
        <f t="shared" si="874"/>
        <v>9.0341669164615723E-2</v>
      </c>
      <c r="N3414" s="1">
        <f t="shared" si="861"/>
        <v>1.2250580615043903E-2</v>
      </c>
      <c r="O3414" s="1">
        <f t="shared" si="875"/>
        <v>1.2250580615043903E-2</v>
      </c>
      <c r="P3414" s="1">
        <f t="shared" si="862"/>
        <v>7.3746650660962825</v>
      </c>
      <c r="Q3414">
        <f t="shared" si="866"/>
        <v>0.96677007482906663</v>
      </c>
      <c r="R3414">
        <f t="shared" si="867"/>
        <v>-7.3110218478346711</v>
      </c>
    </row>
    <row r="3415" spans="1:18" x14ac:dyDescent="0.25">
      <c r="A3415">
        <v>3400</v>
      </c>
      <c r="B3415" s="1">
        <f t="shared" si="876"/>
        <v>68</v>
      </c>
      <c r="C3415" s="1">
        <f t="shared" si="863"/>
        <v>1.8837136148757359</v>
      </c>
      <c r="D3415" s="1">
        <f t="shared" si="864"/>
        <v>130.94080197685312</v>
      </c>
      <c r="E3415" s="1">
        <f t="shared" si="868"/>
        <v>900.04199932433039</v>
      </c>
      <c r="F3415" s="1">
        <f t="shared" si="869"/>
        <v>-207391890.85584232</v>
      </c>
      <c r="G3415" s="1">
        <f t="shared" si="870"/>
        <v>113.11628638512427</v>
      </c>
      <c r="H3415" s="1">
        <f t="shared" si="871"/>
        <v>208201966.45639005</v>
      </c>
      <c r="I3415" s="1">
        <f t="shared" si="872"/>
        <v>119763.15147161165</v>
      </c>
      <c r="J3415" s="1">
        <f t="shared" si="873"/>
        <v>-15366616.498337302</v>
      </c>
      <c r="K3415" s="1"/>
      <c r="L3415" s="1">
        <f t="shared" si="865"/>
        <v>-6.2229911785781447</v>
      </c>
      <c r="M3415" s="1">
        <f t="shared" si="874"/>
        <v>6.4335146544408417E-2</v>
      </c>
      <c r="N3415" s="1">
        <f t="shared" si="861"/>
        <v>-1.0337931195638028E-2</v>
      </c>
      <c r="O3415" s="1">
        <f t="shared" si="875"/>
        <v>3.1312547228043619</v>
      </c>
      <c r="P3415" s="1">
        <f t="shared" si="862"/>
        <v>6.223323727699074</v>
      </c>
      <c r="Q3415">
        <f t="shared" si="866"/>
        <v>-1.2082030978094584</v>
      </c>
      <c r="R3415">
        <f t="shared" si="867"/>
        <v>6.1049163380169205</v>
      </c>
    </row>
    <row r="3416" spans="1:18" x14ac:dyDescent="0.25">
      <c r="A3416">
        <v>3401</v>
      </c>
      <c r="B3416" s="1">
        <f t="shared" si="876"/>
        <v>68.02</v>
      </c>
      <c r="C3416" s="1">
        <f t="shared" si="863"/>
        <v>-2.5604229154410341</v>
      </c>
      <c r="D3416" s="1">
        <f t="shared" si="864"/>
        <v>130.89053754106948</v>
      </c>
      <c r="E3416" s="1">
        <f t="shared" si="868"/>
        <v>889.88858329603136</v>
      </c>
      <c r="F3416" s="1">
        <f t="shared" si="869"/>
        <v>-207232697.76398924</v>
      </c>
      <c r="G3416" s="1">
        <f t="shared" si="870"/>
        <v>117.56042291544104</v>
      </c>
      <c r="H3416" s="1">
        <f t="shared" si="871"/>
        <v>208024599.45466986</v>
      </c>
      <c r="I3416" s="1">
        <f t="shared" si="872"/>
        <v>123811.14341538987</v>
      </c>
      <c r="J3416" s="1">
        <f t="shared" si="873"/>
        <v>-15343283.479567293</v>
      </c>
      <c r="K3416" s="1"/>
      <c r="L3416" s="1">
        <f t="shared" si="865"/>
        <v>-19.581978276629293</v>
      </c>
      <c r="M3416" s="1">
        <f t="shared" si="874"/>
        <v>0.63764196095803527</v>
      </c>
      <c r="N3416" s="1">
        <f t="shared" si="861"/>
        <v>-3.2551191975218684E-2</v>
      </c>
      <c r="O3416" s="1">
        <f t="shared" si="875"/>
        <v>3.1090414620247815</v>
      </c>
      <c r="P3416" s="1">
        <f t="shared" si="862"/>
        <v>19.592357196028146</v>
      </c>
      <c r="Q3416">
        <f t="shared" si="866"/>
        <v>-5.030510688116129</v>
      </c>
      <c r="R3416">
        <f t="shared" si="867"/>
        <v>18.935533335861056</v>
      </c>
    </row>
    <row r="3417" spans="1:18" x14ac:dyDescent="0.25">
      <c r="A3417">
        <v>3402</v>
      </c>
      <c r="B3417" s="1">
        <f t="shared" si="876"/>
        <v>68.040000000000006</v>
      </c>
      <c r="C3417" s="1">
        <f t="shared" si="863"/>
        <v>-6.9483642053282377</v>
      </c>
      <c r="D3417" s="1">
        <f t="shared" si="864"/>
        <v>130.1842463474751</v>
      </c>
      <c r="E3417" s="1">
        <f t="shared" si="868"/>
        <v>747.2177621899682</v>
      </c>
      <c r="F3417" s="1">
        <f t="shared" si="869"/>
        <v>-205002258.01243874</v>
      </c>
      <c r="G3417" s="1">
        <f t="shared" si="870"/>
        <v>121.94836420532823</v>
      </c>
      <c r="H3417" s="1">
        <f t="shared" si="871"/>
        <v>205560592.39657092</v>
      </c>
      <c r="I3417" s="1">
        <f t="shared" si="872"/>
        <v>127277.36611766185</v>
      </c>
      <c r="J3417" s="1">
        <f t="shared" si="873"/>
        <v>-15227615.022078346</v>
      </c>
      <c r="K3417" s="1"/>
      <c r="L3417" s="1">
        <f t="shared" si="865"/>
        <v>-32.390726606459353</v>
      </c>
      <c r="M3417" s="1">
        <f t="shared" si="874"/>
        <v>1.7478641180558157</v>
      </c>
      <c r="N3417" s="1">
        <f t="shared" si="861"/>
        <v>-5.3909582572073768E-2</v>
      </c>
      <c r="O3417" s="1">
        <f t="shared" si="875"/>
        <v>3.0876830714279264</v>
      </c>
      <c r="P3417" s="1">
        <f t="shared" si="862"/>
        <v>32.437851332503222</v>
      </c>
      <c r="Q3417">
        <f t="shared" si="866"/>
        <v>-10.351765019388573</v>
      </c>
      <c r="R3417">
        <f t="shared" si="867"/>
        <v>30.741749463115209</v>
      </c>
    </row>
    <row r="3418" spans="1:18" x14ac:dyDescent="0.25">
      <c r="A3418">
        <v>3403</v>
      </c>
      <c r="B3418" s="1">
        <f t="shared" si="876"/>
        <v>68.06</v>
      </c>
      <c r="C3418" s="1">
        <f t="shared" si="863"/>
        <v>-11.18380529893791</v>
      </c>
      <c r="D3418" s="1">
        <f t="shared" si="864"/>
        <v>128.8374298209344</v>
      </c>
      <c r="E3418" s="1">
        <f t="shared" si="868"/>
        <v>475.16082382874811</v>
      </c>
      <c r="F3418" s="1">
        <f t="shared" si="869"/>
        <v>-200782511.87336531</v>
      </c>
      <c r="G3418" s="1">
        <f t="shared" si="870"/>
        <v>126.18380529893791</v>
      </c>
      <c r="H3418" s="1">
        <f t="shared" si="871"/>
        <v>201008289.68186691</v>
      </c>
      <c r="I3418" s="1">
        <f t="shared" si="872"/>
        <v>130085.74417033787</v>
      </c>
      <c r="J3418" s="1">
        <f t="shared" si="873"/>
        <v>-15031326.253516303</v>
      </c>
      <c r="K3418" s="1"/>
      <c r="L3418" s="1">
        <f t="shared" si="865"/>
        <v>-44.359759475565077</v>
      </c>
      <c r="M3418" s="1">
        <f t="shared" si="874"/>
        <v>3.286695394260164</v>
      </c>
      <c r="N3418" s="1">
        <f t="shared" si="861"/>
        <v>-7.3956688513356586E-2</v>
      </c>
      <c r="O3418" s="1">
        <f t="shared" si="875"/>
        <v>3.0676359654866436</v>
      </c>
      <c r="P3418" s="1">
        <f t="shared" si="862"/>
        <v>44.48135145591506</v>
      </c>
      <c r="Q3418">
        <f t="shared" si="866"/>
        <v>-16.963063129487306</v>
      </c>
      <c r="R3418">
        <f t="shared" si="867"/>
        <v>41.119887118153244</v>
      </c>
    </row>
    <row r="3419" spans="1:18" x14ac:dyDescent="0.25">
      <c r="A3419">
        <v>3404</v>
      </c>
      <c r="B3419" s="1">
        <f t="shared" si="876"/>
        <v>68.08</v>
      </c>
      <c r="C3419" s="1">
        <f t="shared" si="863"/>
        <v>-15.173788259848868</v>
      </c>
      <c r="D3419" s="1">
        <f t="shared" si="864"/>
        <v>126.87964740573705</v>
      </c>
      <c r="E3419" s="1">
        <f t="shared" si="868"/>
        <v>79.688775958882616</v>
      </c>
      <c r="F3419" s="1">
        <f t="shared" si="869"/>
        <v>-194726789.82252705</v>
      </c>
      <c r="G3419" s="1">
        <f t="shared" si="870"/>
        <v>130.17378825984886</v>
      </c>
      <c r="H3419" s="1">
        <f t="shared" si="871"/>
        <v>194733140.12354088</v>
      </c>
      <c r="I3419" s="1">
        <f t="shared" si="872"/>
        <v>132174.64030289647</v>
      </c>
      <c r="J3419" s="1">
        <f t="shared" si="873"/>
        <v>-14769075.77234639</v>
      </c>
      <c r="K3419" s="1"/>
      <c r="L3419" s="1">
        <f t="shared" si="865"/>
        <v>-55.233766448502813</v>
      </c>
      <c r="M3419" s="1">
        <f t="shared" si="874"/>
        <v>5.1111170660306016</v>
      </c>
      <c r="N3419" s="1">
        <f t="shared" si="861"/>
        <v>-9.2273317227930821E-2</v>
      </c>
      <c r="O3419" s="1">
        <f t="shared" si="875"/>
        <v>3.0493193367720695</v>
      </c>
      <c r="P3419" s="1">
        <f t="shared" si="862"/>
        <v>55.469743768566524</v>
      </c>
      <c r="Q3419">
        <f t="shared" si="866"/>
        <v>-24.597876124640599</v>
      </c>
      <c r="R3419">
        <f t="shared" si="867"/>
        <v>49.717571983226016</v>
      </c>
    </row>
    <row r="3420" spans="1:18" x14ac:dyDescent="0.25">
      <c r="A3420">
        <v>3405</v>
      </c>
      <c r="B3420" s="1">
        <f t="shared" si="876"/>
        <v>68.099999999999994</v>
      </c>
      <c r="C3420" s="1">
        <f t="shared" si="863"/>
        <v>-18.830742378365549</v>
      </c>
      <c r="D3420" s="1">
        <f t="shared" si="864"/>
        <v>124.35386780556119</v>
      </c>
      <c r="E3420" s="1">
        <f t="shared" si="868"/>
        <v>-430.51870327663892</v>
      </c>
      <c r="F3420" s="1">
        <f t="shared" si="869"/>
        <v>-187051146.16450337</v>
      </c>
      <c r="G3420" s="1">
        <f t="shared" si="870"/>
        <v>133.83074237836556</v>
      </c>
      <c r="H3420" s="1">
        <f t="shared" si="871"/>
        <v>187236492.51837435</v>
      </c>
      <c r="I3420" s="1">
        <f t="shared" si="872"/>
        <v>133498.20817498976</v>
      </c>
      <c r="J3420" s="1">
        <f t="shared" si="873"/>
        <v>-14457240.233815884</v>
      </c>
      <c r="K3420" s="1"/>
      <c r="L3420" s="1">
        <f t="shared" si="865"/>
        <v>-64.802424513528393</v>
      </c>
      <c r="M3420" s="1">
        <f t="shared" si="874"/>
        <v>7.058431355535447</v>
      </c>
      <c r="N3420" s="1">
        <f t="shared" si="861"/>
        <v>-0.10849462074914651</v>
      </c>
      <c r="O3420" s="1">
        <f t="shared" si="875"/>
        <v>3.0330980332508535</v>
      </c>
      <c r="P3420" s="1">
        <f t="shared" si="862"/>
        <v>65.185701469205284</v>
      </c>
      <c r="Q3420">
        <f t="shared" si="866"/>
        <v>-32.937669354035322</v>
      </c>
      <c r="R3420">
        <f t="shared" si="867"/>
        <v>56.251983196653555</v>
      </c>
    </row>
    <row r="3421" spans="1:18" x14ac:dyDescent="0.25">
      <c r="A3421">
        <v>3406</v>
      </c>
      <c r="B3421" s="1">
        <f t="shared" si="876"/>
        <v>68.12</v>
      </c>
      <c r="C3421" s="1">
        <f t="shared" si="863"/>
        <v>-22.074406141948018</v>
      </c>
      <c r="D3421" s="1">
        <f t="shared" si="864"/>
        <v>121.31552592182462</v>
      </c>
      <c r="E3421" s="1">
        <f t="shared" si="868"/>
        <v>-1044.2637637914268</v>
      </c>
      <c r="F3421" s="1">
        <f t="shared" si="869"/>
        <v>-178022357.81191695</v>
      </c>
      <c r="G3421" s="1">
        <f t="shared" si="870"/>
        <v>137.07440614194803</v>
      </c>
      <c r="H3421" s="1">
        <f t="shared" si="871"/>
        <v>179112844.6202848</v>
      </c>
      <c r="I3421" s="1">
        <f t="shared" si="872"/>
        <v>134027.39859542646</v>
      </c>
      <c r="J3421" s="1">
        <f t="shared" si="873"/>
        <v>-14112627.62442285</v>
      </c>
      <c r="K3421" s="1"/>
      <c r="L3421" s="1">
        <f t="shared" si="865"/>
        <v>-72.908558424306307</v>
      </c>
      <c r="M3421" s="1">
        <f t="shared" si="874"/>
        <v>8.9634575802379004</v>
      </c>
      <c r="N3421" s="1">
        <f t="shared" si="861"/>
        <v>-0.12232724817607844</v>
      </c>
      <c r="O3421" s="1">
        <f t="shared" si="875"/>
        <v>3.0192654058239214</v>
      </c>
      <c r="P3421" s="1">
        <f t="shared" si="862"/>
        <v>73.457480649034039</v>
      </c>
      <c r="Q3421">
        <f t="shared" si="866"/>
        <v>-41.621608413651565</v>
      </c>
      <c r="R3421">
        <f t="shared" si="867"/>
        <v>60.528036283724418</v>
      </c>
    </row>
    <row r="3422" spans="1:18" x14ac:dyDescent="0.25">
      <c r="A3422">
        <v>3407</v>
      </c>
      <c r="B3422" s="1">
        <f t="shared" si="876"/>
        <v>68.14</v>
      </c>
      <c r="C3422" s="1">
        <f t="shared" si="863"/>
        <v>-24.833588785975653</v>
      </c>
      <c r="D3422" s="1">
        <f t="shared" si="864"/>
        <v>117.83130618844136</v>
      </c>
      <c r="E3422" s="1">
        <f t="shared" si="868"/>
        <v>-1748.0761499348446</v>
      </c>
      <c r="F3422" s="1">
        <f t="shared" si="869"/>
        <v>-167943485.42182577</v>
      </c>
      <c r="G3422" s="1">
        <f t="shared" si="870"/>
        <v>139.83358878597565</v>
      </c>
      <c r="H3422" s="1">
        <f t="shared" si="871"/>
        <v>170999255.64779681</v>
      </c>
      <c r="I3422" s="1">
        <f t="shared" si="872"/>
        <v>133750.59708335821</v>
      </c>
      <c r="J3422" s="1">
        <f t="shared" si="873"/>
        <v>-13751238.426694524</v>
      </c>
      <c r="K3422" s="1"/>
      <c r="L3422" s="1">
        <f t="shared" si="865"/>
        <v>-79.451649106829791</v>
      </c>
      <c r="M3422" s="1">
        <f t="shared" si="874"/>
        <v>10.675293069630072</v>
      </c>
      <c r="N3422" s="1">
        <f t="shared" si="861"/>
        <v>-0.13356222541330429</v>
      </c>
      <c r="O3422" s="1">
        <f t="shared" si="875"/>
        <v>3.0080304285866957</v>
      </c>
      <c r="P3422" s="1">
        <f t="shared" si="862"/>
        <v>80.165618739689762</v>
      </c>
      <c r="Q3422">
        <f t="shared" si="866"/>
        <v>-50.260780073303167</v>
      </c>
      <c r="R3422">
        <f t="shared" si="867"/>
        <v>62.453025662015364</v>
      </c>
    </row>
    <row r="3423" spans="1:18" x14ac:dyDescent="0.25">
      <c r="A3423">
        <v>3408</v>
      </c>
      <c r="B3423" s="1">
        <f t="shared" si="876"/>
        <v>68.16</v>
      </c>
      <c r="C3423" s="1">
        <f t="shared" si="863"/>
        <v>-27.047732763046117</v>
      </c>
      <c r="D3423" s="1">
        <f t="shared" si="864"/>
        <v>113.97767900584853</v>
      </c>
      <c r="E3423" s="1">
        <f t="shared" si="868"/>
        <v>-2526.5088408185966</v>
      </c>
      <c r="F3423" s="1">
        <f t="shared" si="869"/>
        <v>-157138063.22463271</v>
      </c>
      <c r="G3423" s="1">
        <f t="shared" si="870"/>
        <v>142.04773276304613</v>
      </c>
      <c r="H3423" s="1">
        <f t="shared" si="871"/>
        <v>163521310.14736724</v>
      </c>
      <c r="I3423" s="1">
        <f t="shared" si="872"/>
        <v>132673.87877872807</v>
      </c>
      <c r="J3423" s="1">
        <f t="shared" si="873"/>
        <v>-13387177.817211719</v>
      </c>
      <c r="K3423" s="1"/>
      <c r="L3423" s="1">
        <f t="shared" si="865"/>
        <v>-84.385453453996618</v>
      </c>
      <c r="M3423" s="1">
        <f t="shared" si="874"/>
        <v>12.070778138722403</v>
      </c>
      <c r="N3423" s="1">
        <f t="shared" si="861"/>
        <v>-0.14207953499804712</v>
      </c>
      <c r="O3423" s="1">
        <f t="shared" si="875"/>
        <v>2.9995131190019531</v>
      </c>
      <c r="P3423" s="1">
        <f t="shared" si="862"/>
        <v>85.244404153650393</v>
      </c>
      <c r="Q3423">
        <f t="shared" si="866"/>
        <v>-58.456023429636261</v>
      </c>
      <c r="R3423">
        <f t="shared" si="867"/>
        <v>62.044353202404373</v>
      </c>
    </row>
    <row r="3424" spans="1:18" x14ac:dyDescent="0.25">
      <c r="A3424">
        <v>3409</v>
      </c>
      <c r="B3424" s="1">
        <f t="shared" si="876"/>
        <v>68.180000000000007</v>
      </c>
      <c r="C3424" s="1">
        <f t="shared" si="863"/>
        <v>-28.66824283820835</v>
      </c>
      <c r="D3424" s="1">
        <f t="shared" si="864"/>
        <v>109.83922239620182</v>
      </c>
      <c r="E3424" s="1">
        <f t="shared" si="868"/>
        <v>-3362.4770759672319</v>
      </c>
      <c r="F3424" s="1">
        <f t="shared" si="869"/>
        <v>-145934064.17778122</v>
      </c>
      <c r="G3424" s="1">
        <f t="shared" si="870"/>
        <v>143.66824283820836</v>
      </c>
      <c r="H3424" s="1">
        <f t="shared" si="871"/>
        <v>157240316.26418638</v>
      </c>
      <c r="I3424" s="1">
        <f t="shared" si="872"/>
        <v>130820.87510728277</v>
      </c>
      <c r="J3424" s="1">
        <f t="shared" si="873"/>
        <v>-13031807.086825976</v>
      </c>
      <c r="K3424" s="1"/>
      <c r="L3424" s="1">
        <f t="shared" si="865"/>
        <v>-87.709920065029166</v>
      </c>
      <c r="M3424" s="1">
        <f t="shared" si="874"/>
        <v>13.06255901292343</v>
      </c>
      <c r="N3424" s="1">
        <f t="shared" si="861"/>
        <v>-0.14784244352088599</v>
      </c>
      <c r="O3424" s="1">
        <f t="shared" si="875"/>
        <v>2.993750210479114</v>
      </c>
      <c r="P3424" s="1">
        <f t="shared" si="862"/>
        <v>88.677283031111827</v>
      </c>
      <c r="Q3424">
        <f t="shared" si="866"/>
        <v>-65.81728182436764</v>
      </c>
      <c r="R3424">
        <f t="shared" si="867"/>
        <v>59.428494335896467</v>
      </c>
    </row>
    <row r="3425" spans="1:18" x14ac:dyDescent="0.25">
      <c r="A3425">
        <v>3410</v>
      </c>
      <c r="B3425" s="1">
        <f t="shared" si="876"/>
        <v>68.2</v>
      </c>
      <c r="C3425" s="1">
        <f t="shared" si="863"/>
        <v>-29.659552639690553</v>
      </c>
      <c r="D3425" s="1">
        <f t="shared" si="864"/>
        <v>105.50676571539114</v>
      </c>
      <c r="E3425" s="1">
        <f t="shared" si="868"/>
        <v>-4237.6333254909914</v>
      </c>
      <c r="F3425" s="1">
        <f t="shared" si="869"/>
        <v>-134648772.39139456</v>
      </c>
      <c r="G3425" s="1">
        <f t="shared" si="870"/>
        <v>144.65955263969056</v>
      </c>
      <c r="H3425" s="1">
        <f t="shared" si="871"/>
        <v>152606308.59270638</v>
      </c>
      <c r="I3425" s="1">
        <f t="shared" si="872"/>
        <v>128232.25512655135</v>
      </c>
      <c r="J3425" s="1">
        <f t="shared" si="873"/>
        <v>-12693199.967250925</v>
      </c>
      <c r="K3425" s="1"/>
      <c r="L3425" s="1">
        <f t="shared" si="865"/>
        <v>-89.459087478311375</v>
      </c>
      <c r="M3425" s="1">
        <f t="shared" si="874"/>
        <v>13.601197518939159</v>
      </c>
      <c r="N3425" s="1">
        <f t="shared" si="861"/>
        <v>-0.15088268658554135</v>
      </c>
      <c r="O3425" s="1">
        <f t="shared" si="875"/>
        <v>2.9907099674144586</v>
      </c>
      <c r="P3425" s="1">
        <f t="shared" si="862"/>
        <v>90.487131164610162</v>
      </c>
      <c r="Q3425">
        <f t="shared" si="866"/>
        <v>-71.981963908076921</v>
      </c>
      <c r="R3425">
        <f t="shared" si="867"/>
        <v>54.831722372525149</v>
      </c>
    </row>
    <row r="3426" spans="1:18" x14ac:dyDescent="0.25">
      <c r="A3426">
        <v>3411</v>
      </c>
      <c r="B3426" s="1">
        <f t="shared" si="876"/>
        <v>68.22</v>
      </c>
      <c r="C3426" s="1">
        <f t="shared" si="863"/>
        <v>-29.999905256827077</v>
      </c>
      <c r="D3426" s="1">
        <f t="shared" si="864"/>
        <v>101.07539616302654</v>
      </c>
      <c r="E3426" s="1">
        <f t="shared" si="868"/>
        <v>-5132.7699750686388</v>
      </c>
      <c r="F3426" s="1">
        <f t="shared" si="869"/>
        <v>-123575587.14226636</v>
      </c>
      <c r="G3426" s="1">
        <f t="shared" si="870"/>
        <v>144.99990525682708</v>
      </c>
      <c r="H3426" s="1">
        <f t="shared" si="871"/>
        <v>149920914.75923246</v>
      </c>
      <c r="I3426" s="1">
        <f t="shared" si="872"/>
        <v>124964.83293600637</v>
      </c>
      <c r="J3426" s="1">
        <f t="shared" si="873"/>
        <v>-12375941.493111897</v>
      </c>
      <c r="K3426" s="1"/>
      <c r="L3426" s="1">
        <f t="shared" si="865"/>
        <v>-89.687531636744254</v>
      </c>
      <c r="M3426" s="1">
        <f t="shared" si="874"/>
        <v>13.672405312493538</v>
      </c>
      <c r="N3426" s="1">
        <f t="shared" si="861"/>
        <v>-0.15128016988807877</v>
      </c>
      <c r="O3426" s="1">
        <f t="shared" si="875"/>
        <v>2.9903124841119215</v>
      </c>
      <c r="P3426" s="1">
        <f t="shared" si="862"/>
        <v>90.723690390774465</v>
      </c>
      <c r="Q3426">
        <f t="shared" si="866"/>
        <v>-76.63036188221183</v>
      </c>
      <c r="R3426">
        <f t="shared" si="867"/>
        <v>48.565168958033695</v>
      </c>
    </row>
    <row r="3427" spans="1:18" x14ac:dyDescent="0.25">
      <c r="A3427">
        <v>3412</v>
      </c>
      <c r="B3427" s="1">
        <f t="shared" si="876"/>
        <v>68.239999999999995</v>
      </c>
      <c r="C3427" s="1">
        <f t="shared" si="863"/>
        <v>-29.681830752899042</v>
      </c>
      <c r="D3427" s="1">
        <f t="shared" si="864"/>
        <v>96.642371842818989</v>
      </c>
      <c r="E3427" s="1">
        <f t="shared" si="868"/>
        <v>-6028.2408877505641</v>
      </c>
      <c r="F3427" s="1">
        <f t="shared" si="869"/>
        <v>-112973592.23626727</v>
      </c>
      <c r="G3427" s="1">
        <f t="shared" si="870"/>
        <v>144.68183075289903</v>
      </c>
      <c r="H3427" s="1">
        <f t="shared" si="871"/>
        <v>149313280.43701497</v>
      </c>
      <c r="I3427" s="1">
        <f t="shared" si="872"/>
        <v>121090.32074166485</v>
      </c>
      <c r="J3427" s="1">
        <f t="shared" si="873"/>
        <v>-12081275.904010167</v>
      </c>
      <c r="K3427" s="1"/>
      <c r="L3427" s="1">
        <f t="shared" si="865"/>
        <v>-88.457868826372703</v>
      </c>
      <c r="M3427" s="1">
        <f t="shared" si="874"/>
        <v>13.291457473546245</v>
      </c>
      <c r="N3427" s="1">
        <f t="shared" si="861"/>
        <v>-0.14914176352286795</v>
      </c>
      <c r="O3427" s="1">
        <f t="shared" si="875"/>
        <v>2.9924508904771323</v>
      </c>
      <c r="P3427" s="1">
        <f t="shared" si="862"/>
        <v>89.450865837480009</v>
      </c>
      <c r="Q3427">
        <f t="shared" si="866"/>
        <v>-79.497375133637959</v>
      </c>
      <c r="R3427">
        <f t="shared" si="867"/>
        <v>41.007618145126273</v>
      </c>
    </row>
    <row r="3428" spans="1:18" x14ac:dyDescent="0.25">
      <c r="A3428">
        <v>3413</v>
      </c>
      <c r="B3428" s="1">
        <f t="shared" si="876"/>
        <v>68.260000000000005</v>
      </c>
      <c r="C3428" s="1">
        <f t="shared" si="863"/>
        <v>-28.71231011261542</v>
      </c>
      <c r="D3428" s="1">
        <f t="shared" si="864"/>
        <v>92.304987176720076</v>
      </c>
      <c r="E3428" s="1">
        <f t="shared" si="868"/>
        <v>-6904.3925903025447</v>
      </c>
      <c r="F3428" s="1">
        <f t="shared" si="869"/>
        <v>-103060468.11547215</v>
      </c>
      <c r="G3428" s="1">
        <f t="shared" si="870"/>
        <v>143.71231011261543</v>
      </c>
      <c r="H3428" s="1">
        <f t="shared" si="871"/>
        <v>150731105.15649682</v>
      </c>
      <c r="I3428" s="1">
        <f t="shared" si="872"/>
        <v>116693.75494239602</v>
      </c>
      <c r="J3428" s="1">
        <f t="shared" si="873"/>
        <v>-11807578.641386114</v>
      </c>
      <c r="K3428" s="1"/>
      <c r="L3428" s="1">
        <f t="shared" si="865"/>
        <v>-85.831055203592044</v>
      </c>
      <c r="M3428" s="1">
        <f t="shared" si="874"/>
        <v>12.496915159234504</v>
      </c>
      <c r="N3428" s="1">
        <f t="shared" si="861"/>
        <v>-0.14458302971547032</v>
      </c>
      <c r="O3428" s="1">
        <f t="shared" si="875"/>
        <v>2.9970096242845297</v>
      </c>
      <c r="P3428" s="1">
        <f t="shared" si="862"/>
        <v>86.736053206605902</v>
      </c>
      <c r="Q3428">
        <f t="shared" si="866"/>
        <v>-80.38101095791005</v>
      </c>
      <c r="R3428">
        <f t="shared" si="867"/>
        <v>32.588893863454693</v>
      </c>
    </row>
    <row r="3429" spans="1:18" x14ac:dyDescent="0.25">
      <c r="A3429">
        <v>3414</v>
      </c>
      <c r="B3429" s="1">
        <f t="shared" si="876"/>
        <v>68.28</v>
      </c>
      <c r="C3429" s="1">
        <f t="shared" si="863"/>
        <v>-27.112622025978602</v>
      </c>
      <c r="D3429" s="1">
        <f t="shared" si="864"/>
        <v>88.158437521998351</v>
      </c>
      <c r="E3429" s="1">
        <f t="shared" si="868"/>
        <v>-7741.9956205563321</v>
      </c>
      <c r="F3429" s="1">
        <f t="shared" si="869"/>
        <v>-94009024.646047771</v>
      </c>
      <c r="G3429" s="1">
        <f t="shared" si="870"/>
        <v>142.1126220259786</v>
      </c>
      <c r="H3429" s="1">
        <f t="shared" si="871"/>
        <v>153947520.8347612</v>
      </c>
      <c r="I3429" s="1">
        <f t="shared" si="872"/>
        <v>111871.62978167497</v>
      </c>
      <c r="J3429" s="1">
        <f t="shared" si="873"/>
        <v>-11551098.487218095</v>
      </c>
      <c r="K3429" s="1"/>
      <c r="L3429" s="1">
        <f t="shared" si="865"/>
        <v>-81.860275542628017</v>
      </c>
      <c r="M3429" s="1">
        <f t="shared" si="874"/>
        <v>11.345213593690119</v>
      </c>
      <c r="N3429" s="1">
        <f t="shared" si="861"/>
        <v>-0.13771515257093445</v>
      </c>
      <c r="O3429" s="1">
        <f t="shared" si="875"/>
        <v>3.0038775014290655</v>
      </c>
      <c r="P3429" s="1">
        <f t="shared" si="862"/>
        <v>82.64271645705648</v>
      </c>
      <c r="Q3429">
        <f t="shared" si="866"/>
        <v>-79.14891517085897</v>
      </c>
      <c r="R3429">
        <f t="shared" si="867"/>
        <v>23.775361420546371</v>
      </c>
    </row>
    <row r="3430" spans="1:18" x14ac:dyDescent="0.25">
      <c r="A3430">
        <v>3415</v>
      </c>
      <c r="B3430" s="1">
        <f t="shared" si="876"/>
        <v>68.3</v>
      </c>
      <c r="C3430" s="1">
        <f t="shared" si="863"/>
        <v>-24.917875871248867</v>
      </c>
      <c r="D3430" s="1">
        <f t="shared" si="864"/>
        <v>84.293729857773954</v>
      </c>
      <c r="E3430" s="1">
        <f t="shared" si="868"/>
        <v>-8522.6665687296627</v>
      </c>
      <c r="F3430" s="1">
        <f t="shared" si="869"/>
        <v>-85947316.27778466</v>
      </c>
      <c r="G3430" s="1">
        <f t="shared" si="870"/>
        <v>139.91787587124887</v>
      </c>
      <c r="H3430" s="1">
        <f t="shared" si="871"/>
        <v>158583161.71952689</v>
      </c>
      <c r="I3430" s="1">
        <f t="shared" si="872"/>
        <v>106729.77952663031</v>
      </c>
      <c r="J3430" s="1">
        <f t="shared" si="873"/>
        <v>-11306891.87409078</v>
      </c>
      <c r="K3430" s="1"/>
      <c r="L3430" s="1">
        <f t="shared" si="865"/>
        <v>-76.588505510217217</v>
      </c>
      <c r="M3430" s="1">
        <f t="shared" si="874"/>
        <v>9.9068863340951339</v>
      </c>
      <c r="N3430" s="1">
        <f t="shared" si="861"/>
        <v>-0.12863784856777874</v>
      </c>
      <c r="O3430" s="1">
        <f t="shared" si="875"/>
        <v>3.0129548054322215</v>
      </c>
      <c r="P3430" s="1">
        <f t="shared" si="862"/>
        <v>77.226585921722929</v>
      </c>
      <c r="Q3430">
        <f t="shared" si="866"/>
        <v>-75.744399339952963</v>
      </c>
      <c r="R3430">
        <f t="shared" si="867"/>
        <v>15.057607437936051</v>
      </c>
    </row>
    <row r="3431" spans="1:18" x14ac:dyDescent="0.25">
      <c r="A3431">
        <v>3416</v>
      </c>
      <c r="B3431" s="1">
        <f t="shared" si="876"/>
        <v>68.319999999999993</v>
      </c>
      <c r="C3431" s="1">
        <f t="shared" si="863"/>
        <v>-22.176241146956453</v>
      </c>
      <c r="D3431" s="1">
        <f t="shared" si="864"/>
        <v>80.795685396627889</v>
      </c>
      <c r="E3431" s="1">
        <f t="shared" si="868"/>
        <v>-9229.2715498811667</v>
      </c>
      <c r="F3431" s="1">
        <f t="shared" si="869"/>
        <v>-78961995.851286665</v>
      </c>
      <c r="G3431" s="1">
        <f t="shared" si="870"/>
        <v>137.17624114695644</v>
      </c>
      <c r="H3431" s="1">
        <f t="shared" si="871"/>
        <v>164141449.19273257</v>
      </c>
      <c r="I3431" s="1">
        <f t="shared" si="872"/>
        <v>101381.05565567526</v>
      </c>
      <c r="J3431" s="1">
        <f t="shared" si="873"/>
        <v>-11069854.475362975</v>
      </c>
      <c r="K3431" s="1"/>
      <c r="L3431" s="1">
        <f t="shared" si="865"/>
        <v>-70.049513050277596</v>
      </c>
      <c r="M3431" s="1">
        <f t="shared" si="874"/>
        <v>8.2645123641156601</v>
      </c>
      <c r="N3431" s="1">
        <f t="shared" si="861"/>
        <v>-0.1174381248141121</v>
      </c>
      <c r="O3431" s="1">
        <f t="shared" si="875"/>
        <v>3.0241545291858878</v>
      </c>
      <c r="P3431" s="1">
        <f t="shared" si="862"/>
        <v>70.535355979803711</v>
      </c>
      <c r="Q3431">
        <f t="shared" si="866"/>
        <v>-70.193190366662506</v>
      </c>
      <c r="R3431">
        <f t="shared" si="867"/>
        <v>6.9391980334264183</v>
      </c>
    </row>
    <row r="3432" spans="1:18" x14ac:dyDescent="0.25">
      <c r="A3432">
        <v>3417</v>
      </c>
      <c r="B3432" s="1">
        <f t="shared" si="876"/>
        <v>68.34</v>
      </c>
      <c r="C3432" s="1">
        <f t="shared" si="863"/>
        <v>-18.947890265078364</v>
      </c>
      <c r="D3432" s="1">
        <f t="shared" si="864"/>
        <v>77.741077959145471</v>
      </c>
      <c r="E3432" s="1">
        <f t="shared" si="868"/>
        <v>-9846.3022522526153</v>
      </c>
      <c r="F3432" s="1">
        <f t="shared" si="869"/>
        <v>-73104295.246415198</v>
      </c>
      <c r="G3432" s="1">
        <f t="shared" si="870"/>
        <v>133.94789026507837</v>
      </c>
      <c r="H3432" s="1">
        <f t="shared" si="871"/>
        <v>170053963.28913012</v>
      </c>
      <c r="I3432" s="1">
        <f t="shared" si="872"/>
        <v>95942.850034861651</v>
      </c>
      <c r="J3432" s="1">
        <f t="shared" si="873"/>
        <v>-10835746.840476047</v>
      </c>
      <c r="K3432" s="1"/>
      <c r="L3432" s="1">
        <f t="shared" si="865"/>
        <v>-62.272062730954481</v>
      </c>
      <c r="M3432" s="1">
        <f t="shared" si="874"/>
        <v>6.5119863165360243</v>
      </c>
      <c r="N3432" s="1">
        <f t="shared" si="861"/>
        <v>-0.10419445253554205</v>
      </c>
      <c r="O3432" s="1">
        <f t="shared" si="875"/>
        <v>3.037398201464458</v>
      </c>
      <c r="P3432" s="1">
        <f t="shared" si="862"/>
        <v>62.611626416782073</v>
      </c>
      <c r="Q3432">
        <f t="shared" si="866"/>
        <v>-62.61158105053125</v>
      </c>
      <c r="R3432">
        <f t="shared" si="867"/>
        <v>-7.5371794719364185E-2</v>
      </c>
    </row>
    <row r="3433" spans="1:18" x14ac:dyDescent="0.25">
      <c r="A3433">
        <v>3418</v>
      </c>
      <c r="B3433" s="1">
        <f t="shared" si="876"/>
        <v>68.36</v>
      </c>
      <c r="C3433" s="1">
        <f t="shared" si="863"/>
        <v>-15.303677908619932</v>
      </c>
      <c r="D3433" s="1">
        <f t="shared" si="864"/>
        <v>75.196948969759063</v>
      </c>
      <c r="E3433" s="1">
        <f t="shared" si="868"/>
        <v>-10360.216308108669</v>
      </c>
      <c r="F3433" s="1">
        <f t="shared" si="869"/>
        <v>-68397813.401225194</v>
      </c>
      <c r="G3433" s="1">
        <f t="shared" si="870"/>
        <v>130.30367790861993</v>
      </c>
      <c r="H3433" s="1">
        <f t="shared" si="871"/>
        <v>175731895.35202602</v>
      </c>
      <c r="I3433" s="1">
        <f t="shared" si="872"/>
        <v>90534.518443495661</v>
      </c>
      <c r="J3433" s="1">
        <f t="shared" si="873"/>
        <v>-10602111.7991134</v>
      </c>
      <c r="K3433" s="1"/>
      <c r="L3433" s="1">
        <f t="shared" si="865"/>
        <v>-53.287233147578768</v>
      </c>
      <c r="M3433" s="1">
        <f t="shared" si="874"/>
        <v>4.7543742373981104</v>
      </c>
      <c r="N3433" s="1">
        <f t="shared" si="861"/>
        <v>-8.8986012974120329E-2</v>
      </c>
      <c r="O3433" s="1">
        <f t="shared" si="875"/>
        <v>3.0526066410258799</v>
      </c>
      <c r="P3433" s="1">
        <f t="shared" si="862"/>
        <v>53.498909249756224</v>
      </c>
      <c r="Q3433">
        <f t="shared" si="866"/>
        <v>-53.215865772914796</v>
      </c>
      <c r="R3433">
        <f t="shared" si="867"/>
        <v>-5.495900376896139</v>
      </c>
    </row>
    <row r="3434" spans="1:18" x14ac:dyDescent="0.25">
      <c r="A3434">
        <v>3419</v>
      </c>
      <c r="B3434" s="1">
        <f t="shared" si="876"/>
        <v>68.38</v>
      </c>
      <c r="C3434" s="1">
        <f t="shared" si="863"/>
        <v>-11.323585938514316</v>
      </c>
      <c r="D3434" s="1">
        <f t="shared" si="864"/>
        <v>73.219136055675293</v>
      </c>
      <c r="E3434" s="1">
        <f t="shared" si="868"/>
        <v>-10759.734516753593</v>
      </c>
      <c r="F3434" s="1">
        <f t="shared" si="869"/>
        <v>-64847162.637808867</v>
      </c>
      <c r="G3434" s="1">
        <f t="shared" si="870"/>
        <v>126.32358593851431</v>
      </c>
      <c r="H3434" s="1">
        <f t="shared" si="871"/>
        <v>180619049.50882754</v>
      </c>
      <c r="I3434" s="1">
        <f t="shared" si="872"/>
        <v>85274.760996418801</v>
      </c>
      <c r="J3434" s="1">
        <f t="shared" si="873"/>
        <v>-10368991.525571216</v>
      </c>
      <c r="K3434" s="1"/>
      <c r="L3434" s="1">
        <f t="shared" si="865"/>
        <v>-43.138867821047263</v>
      </c>
      <c r="M3434" s="1">
        <f t="shared" si="874"/>
        <v>3.1073379837660013</v>
      </c>
      <c r="N3434" s="1">
        <f t="shared" si="861"/>
        <v>-7.1906860249441887E-2</v>
      </c>
      <c r="O3434" s="1">
        <f t="shared" si="875"/>
        <v>3.0696857937505584</v>
      </c>
      <c r="P3434" s="1">
        <f t="shared" si="862"/>
        <v>43.250635443044558</v>
      </c>
      <c r="Q3434">
        <f t="shared" si="866"/>
        <v>-42.331858098939584</v>
      </c>
      <c r="R3434">
        <f t="shared" si="867"/>
        <v>-8.8674266908943373</v>
      </c>
    </row>
    <row r="3435" spans="1:18" x14ac:dyDescent="0.25">
      <c r="A3435">
        <v>3420</v>
      </c>
      <c r="B3435" s="1">
        <f t="shared" si="876"/>
        <v>68.400000000000006</v>
      </c>
      <c r="C3435" s="1">
        <f t="shared" si="863"/>
        <v>-7.0949679805481587</v>
      </c>
      <c r="D3435" s="1">
        <f t="shared" si="864"/>
        <v>71.851047542750422</v>
      </c>
      <c r="E3435" s="1">
        <f t="shared" si="868"/>
        <v>-11036.088396364414</v>
      </c>
      <c r="F3435" s="1">
        <f t="shared" si="869"/>
        <v>-62446483.407054082</v>
      </c>
      <c r="G3435" s="1">
        <f t="shared" si="870"/>
        <v>122.09496798054816</v>
      </c>
      <c r="H3435" s="1">
        <f t="shared" si="871"/>
        <v>184241730.49942333</v>
      </c>
      <c r="I3435" s="1">
        <f t="shared" si="872"/>
        <v>80279.01695664665</v>
      </c>
      <c r="J3435" s="1">
        <f t="shared" si="873"/>
        <v>-10139370.627889782</v>
      </c>
      <c r="K3435" s="1"/>
      <c r="L3435" s="1">
        <f t="shared" si="865"/>
        <v>-31.897076281472277</v>
      </c>
      <c r="M3435" s="1">
        <f t="shared" si="874"/>
        <v>1.6948438053665313</v>
      </c>
      <c r="N3435" s="1">
        <f t="shared" si="861"/>
        <v>-5.3084849134526838E-2</v>
      </c>
      <c r="O3435" s="1">
        <f t="shared" si="875"/>
        <v>3.0885078048654733</v>
      </c>
      <c r="P3435" s="1">
        <f t="shared" si="862"/>
        <v>31.942072112351301</v>
      </c>
      <c r="Q3435">
        <f t="shared" si="866"/>
        <v>-30.401830968449822</v>
      </c>
      <c r="R3435">
        <f t="shared" si="867"/>
        <v>-9.7992165297260421</v>
      </c>
    </row>
    <row r="3436" spans="1:18" x14ac:dyDescent="0.25">
      <c r="A3436">
        <v>3421</v>
      </c>
      <c r="B3436" s="1">
        <f t="shared" si="876"/>
        <v>68.42</v>
      </c>
      <c r="C3436" s="1">
        <f t="shared" si="863"/>
        <v>-2.7106322194276449</v>
      </c>
      <c r="D3436" s="1">
        <f t="shared" si="864"/>
        <v>71.12270974517601</v>
      </c>
      <c r="E3436" s="1">
        <f t="shared" si="868"/>
        <v>-11183.212631474446</v>
      </c>
      <c r="F3436" s="1">
        <f t="shared" si="869"/>
        <v>-61186888.322742321</v>
      </c>
      <c r="G3436" s="1">
        <f t="shared" si="870"/>
        <v>117.71063221942765</v>
      </c>
      <c r="H3436" s="1">
        <f t="shared" si="871"/>
        <v>186251133.08351192</v>
      </c>
      <c r="I3436" s="1">
        <f t="shared" si="872"/>
        <v>75656.931115975662</v>
      </c>
      <c r="J3436" s="1">
        <f t="shared" si="873"/>
        <v>-9919296.7705574147</v>
      </c>
      <c r="K3436" s="1"/>
      <c r="L3436" s="1">
        <f t="shared" si="865"/>
        <v>-19.674212625778559</v>
      </c>
      <c r="M3436" s="1">
        <f t="shared" si="874"/>
        <v>0.64366935661962543</v>
      </c>
      <c r="N3436" s="1">
        <f t="shared" si="861"/>
        <v>-3.2704731976826905E-2</v>
      </c>
      <c r="O3436" s="1">
        <f t="shared" si="875"/>
        <v>3.1088879220231731</v>
      </c>
      <c r="P3436" s="1">
        <f t="shared" si="862"/>
        <v>19.684739080947846</v>
      </c>
      <c r="Q3436">
        <f t="shared" si="866"/>
        <v>-17.984436327687153</v>
      </c>
      <c r="R3436">
        <f t="shared" si="867"/>
        <v>-8.003062080251663</v>
      </c>
    </row>
    <row r="3437" spans="1:18" x14ac:dyDescent="0.25">
      <c r="A3437">
        <v>3422</v>
      </c>
      <c r="B3437" s="1">
        <f t="shared" si="876"/>
        <v>68.44</v>
      </c>
      <c r="C3437" s="1">
        <f t="shared" si="863"/>
        <v>1.7331955218582762</v>
      </c>
      <c r="D3437" s="1">
        <f t="shared" si="864"/>
        <v>71.050107958741989</v>
      </c>
      <c r="E3437" s="1">
        <f t="shared" si="868"/>
        <v>-11197.878192334119</v>
      </c>
      <c r="F3437" s="1">
        <f t="shared" si="869"/>
        <v>-61062033.4041178</v>
      </c>
      <c r="G3437" s="1">
        <f t="shared" si="870"/>
        <v>113.26680447814172</v>
      </c>
      <c r="H3437" s="1">
        <f t="shared" si="871"/>
        <v>186454509.41446984</v>
      </c>
      <c r="I3437" s="1">
        <f t="shared" si="872"/>
        <v>71509.947350553906</v>
      </c>
      <c r="J3437" s="1">
        <f t="shared" si="873"/>
        <v>-9717659.9327976033</v>
      </c>
      <c r="K3437" s="1"/>
      <c r="L3437" s="1">
        <f t="shared" si="865"/>
        <v>-6.6417564394393054</v>
      </c>
      <c r="M3437" s="1">
        <f t="shared" si="874"/>
        <v>7.3286211743607055E-2</v>
      </c>
      <c r="N3437" s="1">
        <f t="shared" si="861"/>
        <v>-1.1033713500936695E-2</v>
      </c>
      <c r="O3437" s="1">
        <f t="shared" si="875"/>
        <v>3.1305589404990632</v>
      </c>
      <c r="P3437" s="1">
        <f t="shared" si="862"/>
        <v>6.6421607530731448</v>
      </c>
      <c r="Q3437">
        <f t="shared" si="866"/>
        <v>-5.7414281858010598</v>
      </c>
      <c r="R3437">
        <f t="shared" si="867"/>
        <v>-3.3398056615549283</v>
      </c>
    </row>
    <row r="3438" spans="1:18" x14ac:dyDescent="0.25">
      <c r="A3438">
        <v>3423</v>
      </c>
      <c r="B3438" s="1">
        <f t="shared" si="876"/>
        <v>68.459999999999994</v>
      </c>
      <c r="C3438" s="1">
        <f t="shared" si="863"/>
        <v>6.1389837117529495</v>
      </c>
      <c r="D3438" s="1">
        <f t="shared" si="864"/>
        <v>71.634835621321102</v>
      </c>
      <c r="E3438" s="1">
        <f t="shared" si="868"/>
        <v>-11079.763204493138</v>
      </c>
      <c r="F3438" s="1">
        <f t="shared" si="869"/>
        <v>-62071224.862675726</v>
      </c>
      <c r="G3438" s="1">
        <f t="shared" si="870"/>
        <v>108.86101628824704</v>
      </c>
      <c r="H3438" s="1">
        <f t="shared" si="871"/>
        <v>184832377.53031576</v>
      </c>
      <c r="I3438" s="1">
        <f t="shared" si="872"/>
        <v>67929.082167214729</v>
      </c>
      <c r="J3438" s="1">
        <f t="shared" si="873"/>
        <v>-9545642.8312311899</v>
      </c>
      <c r="K3438" s="1"/>
      <c r="L3438" s="1">
        <f t="shared" si="865"/>
        <v>6.9549570585955642</v>
      </c>
      <c r="M3438" s="1">
        <f t="shared" si="874"/>
        <v>8.0361936424822034E-2</v>
      </c>
      <c r="N3438" s="1">
        <f t="shared" si="861"/>
        <v>1.1554113084522546E-2</v>
      </c>
      <c r="O3438" s="1">
        <f t="shared" si="875"/>
        <v>1.1554113084522546E-2</v>
      </c>
      <c r="P3438" s="1">
        <f t="shared" si="862"/>
        <v>6.9554213192109513</v>
      </c>
      <c r="Q3438">
        <f t="shared" si="866"/>
        <v>5.5957177787680576</v>
      </c>
      <c r="R3438">
        <f t="shared" si="867"/>
        <v>4.131080762719761</v>
      </c>
    </row>
    <row r="3439" spans="1:18" x14ac:dyDescent="0.25">
      <c r="A3439">
        <v>3424</v>
      </c>
      <c r="B3439" s="1">
        <f t="shared" si="876"/>
        <v>68.48</v>
      </c>
      <c r="C3439" s="1">
        <f t="shared" si="863"/>
        <v>10.410035697088231</v>
      </c>
      <c r="D3439" s="1">
        <f t="shared" si="864"/>
        <v>72.864059340669826</v>
      </c>
      <c r="E3439" s="1">
        <f t="shared" si="868"/>
        <v>-10831.460013184695</v>
      </c>
      <c r="F3439" s="1">
        <f t="shared" si="869"/>
        <v>-64219734.152993508</v>
      </c>
      <c r="G3439" s="1">
        <f t="shared" si="870"/>
        <v>104.58996430291177</v>
      </c>
      <c r="H3439" s="1">
        <f t="shared" si="871"/>
        <v>181540260.17021251</v>
      </c>
      <c r="I3439" s="1">
        <f t="shared" si="872"/>
        <v>64992.927105940042</v>
      </c>
      <c r="J3439" s="1">
        <f t="shared" si="873"/>
        <v>-9415885.5166222155</v>
      </c>
      <c r="K3439" s="1"/>
      <c r="L3439" s="1">
        <f t="shared" si="865"/>
        <v>20.788762520182928</v>
      </c>
      <c r="M3439" s="1">
        <f t="shared" si="874"/>
        <v>0.71875291174200129</v>
      </c>
      <c r="N3439" s="1">
        <f t="shared" si="861"/>
        <v>3.4560341176926808E-2</v>
      </c>
      <c r="O3439" s="1">
        <f t="shared" si="875"/>
        <v>3.4560341176926808E-2</v>
      </c>
      <c r="P3439" s="1">
        <f t="shared" si="862"/>
        <v>20.801183929495455</v>
      </c>
      <c r="Q3439">
        <f t="shared" si="866"/>
        <v>15.28437610104095</v>
      </c>
      <c r="R3439">
        <f t="shared" si="867"/>
        <v>14.109468454574333</v>
      </c>
    </row>
    <row r="3440" spans="1:18" x14ac:dyDescent="0.25">
      <c r="A3440">
        <v>3425</v>
      </c>
      <c r="B3440" s="1">
        <f t="shared" si="876"/>
        <v>68.5</v>
      </c>
      <c r="C3440" s="1">
        <f t="shared" si="863"/>
        <v>14.452611966394352</v>
      </c>
      <c r="D3440" s="1">
        <f t="shared" si="864"/>
        <v>74.710800557095041</v>
      </c>
      <c r="E3440" s="1">
        <f t="shared" si="868"/>
        <v>-10458.418287466802</v>
      </c>
      <c r="F3440" s="1">
        <f t="shared" si="869"/>
        <v>-67516288.195693061</v>
      </c>
      <c r="G3440" s="1">
        <f t="shared" si="870"/>
        <v>100.54738803360564</v>
      </c>
      <c r="H3440" s="1">
        <f t="shared" si="871"/>
        <v>176894801.2713131</v>
      </c>
      <c r="I3440" s="1">
        <f t="shared" si="872"/>
        <v>62765.923841049982</v>
      </c>
      <c r="J3440" s="1">
        <f t="shared" si="873"/>
        <v>-9341433.9893621989</v>
      </c>
      <c r="K3440" s="1"/>
      <c r="L3440" s="1">
        <f t="shared" si="865"/>
        <v>34.454761778374504</v>
      </c>
      <c r="M3440" s="1">
        <f t="shared" si="874"/>
        <v>1.9784800540344918</v>
      </c>
      <c r="N3440" s="1">
        <f t="shared" si="861"/>
        <v>5.7359553940324277E-2</v>
      </c>
      <c r="O3440" s="1">
        <f t="shared" si="875"/>
        <v>5.7359553940324277E-2</v>
      </c>
      <c r="P3440" s="1">
        <f t="shared" si="862"/>
        <v>34.511519707609935</v>
      </c>
      <c r="Q3440">
        <f t="shared" si="866"/>
        <v>22.653713193922311</v>
      </c>
      <c r="R3440">
        <f t="shared" si="867"/>
        <v>26.035634639014646</v>
      </c>
    </row>
    <row r="3441" spans="1:18" x14ac:dyDescent="0.25">
      <c r="A3441">
        <v>3426</v>
      </c>
      <c r="B3441" s="1">
        <f t="shared" si="876"/>
        <v>68.52</v>
      </c>
      <c r="C3441" s="1">
        <f t="shared" si="863"/>
        <v>18.177987510985307</v>
      </c>
      <c r="D3441" s="1">
        <f t="shared" si="864"/>
        <v>77.134527659179625</v>
      </c>
      <c r="E3441" s="1">
        <f t="shared" si="868"/>
        <v>-9968.8254128457156</v>
      </c>
      <c r="F3441" s="1">
        <f t="shared" si="869"/>
        <v>-71967998.880748615</v>
      </c>
      <c r="G3441" s="1">
        <f t="shared" si="870"/>
        <v>96.822012489014696</v>
      </c>
      <c r="H3441" s="1">
        <f t="shared" si="871"/>
        <v>171345478.99254715</v>
      </c>
      <c r="I3441" s="1">
        <f t="shared" si="872"/>
        <v>61296.949838510656</v>
      </c>
      <c r="J3441" s="1">
        <f t="shared" si="873"/>
        <v>-9334563.4831217863</v>
      </c>
      <c r="K3441" s="1"/>
      <c r="L3441" s="1">
        <f t="shared" si="865"/>
        <v>47.490459258041312</v>
      </c>
      <c r="M3441" s="1">
        <f t="shared" si="874"/>
        <v>3.7700279590560513</v>
      </c>
      <c r="N3441" s="1">
        <f t="shared" si="861"/>
        <v>7.9218821911451021E-2</v>
      </c>
      <c r="O3441" s="1">
        <f t="shared" si="875"/>
        <v>7.9218821911451021E-2</v>
      </c>
      <c r="P3441" s="1">
        <f t="shared" si="862"/>
        <v>47.639865987970055</v>
      </c>
      <c r="Q3441">
        <f t="shared" si="866"/>
        <v>27.201157051974278</v>
      </c>
      <c r="R3441">
        <f t="shared" si="867"/>
        <v>39.110789897233936</v>
      </c>
    </row>
    <row r="3442" spans="1:18" x14ac:dyDescent="0.25">
      <c r="A3442">
        <v>3427</v>
      </c>
      <c r="B3442" s="1">
        <f t="shared" si="876"/>
        <v>68.540000000000006</v>
      </c>
      <c r="C3442" s="1">
        <f t="shared" si="863"/>
        <v>21.504399129486842</v>
      </c>
      <c r="D3442" s="1">
        <f t="shared" si="864"/>
        <v>80.082045556992782</v>
      </c>
      <c r="E3442" s="1">
        <f t="shared" si="868"/>
        <v>-9373.4267974874601</v>
      </c>
      <c r="F3442" s="1">
        <f t="shared" si="869"/>
        <v>-77573269.113084063</v>
      </c>
      <c r="G3442" s="1">
        <f t="shared" si="870"/>
        <v>93.495600870513158</v>
      </c>
      <c r="H3442" s="1">
        <f t="shared" si="871"/>
        <v>165434399.04094011</v>
      </c>
      <c r="I3442" s="1">
        <f t="shared" si="872"/>
        <v>60618.245610922269</v>
      </c>
      <c r="J3442" s="1">
        <f t="shared" si="873"/>
        <v>-9405579.981532326</v>
      </c>
      <c r="K3442" s="1"/>
      <c r="L3442" s="1">
        <f t="shared" si="865"/>
        <v>59.411791993704547</v>
      </c>
      <c r="M3442" s="1">
        <f t="shared" si="874"/>
        <v>5.9216392683177332</v>
      </c>
      <c r="N3442" s="1">
        <f t="shared" si="861"/>
        <v>9.9343008455493764E-2</v>
      </c>
      <c r="O3442" s="1">
        <f t="shared" si="875"/>
        <v>9.9343008455493764E-2</v>
      </c>
      <c r="P3442" s="1">
        <f t="shared" si="862"/>
        <v>59.706170866396199</v>
      </c>
      <c r="Q3442">
        <f t="shared" si="866"/>
        <v>28.680705849900491</v>
      </c>
      <c r="R3442">
        <f t="shared" si="867"/>
        <v>52.366439171274401</v>
      </c>
    </row>
    <row r="3443" spans="1:18" x14ac:dyDescent="0.25">
      <c r="A3443">
        <v>3428</v>
      </c>
      <c r="B3443" s="1">
        <f t="shared" si="876"/>
        <v>68.56</v>
      </c>
      <c r="C3443" s="1">
        <f t="shared" si="863"/>
        <v>24.358839937151398</v>
      </c>
      <c r="D3443" s="1">
        <f t="shared" si="864"/>
        <v>83.488663188772875</v>
      </c>
      <c r="E3443" s="1">
        <f t="shared" si="868"/>
        <v>-8685.290035867878</v>
      </c>
      <c r="F3443" s="1">
        <f t="shared" si="869"/>
        <v>-84313436.833160952</v>
      </c>
      <c r="G3443" s="1">
        <f t="shared" si="870"/>
        <v>90.641160062848598</v>
      </c>
      <c r="H3443" s="1">
        <f t="shared" si="871"/>
        <v>159747699.84030682</v>
      </c>
      <c r="I3443" s="1">
        <f t="shared" si="872"/>
        <v>60744.707114349199</v>
      </c>
      <c r="J3443" s="1">
        <f t="shared" si="873"/>
        <v>-9561707.3878979478</v>
      </c>
      <c r="K3443" s="1"/>
      <c r="L3443" s="1">
        <f t="shared" si="865"/>
        <v>69.759013464655723</v>
      </c>
      <c r="M3443" s="1">
        <f t="shared" si="874"/>
        <v>8.1951502443342861</v>
      </c>
      <c r="N3443" s="1">
        <f t="shared" si="861"/>
        <v>0.11694200261170068</v>
      </c>
      <c r="O3443" s="1">
        <f t="shared" si="875"/>
        <v>0.11694200261170068</v>
      </c>
      <c r="P3443" s="1">
        <f t="shared" si="862"/>
        <v>70.23873893436037</v>
      </c>
      <c r="Q3443">
        <f t="shared" si="866"/>
        <v>27.156258743533925</v>
      </c>
      <c r="R3443">
        <f t="shared" si="867"/>
        <v>64.776678350649235</v>
      </c>
    </row>
    <row r="3444" spans="1:18" x14ac:dyDescent="0.25">
      <c r="A3444">
        <v>3429</v>
      </c>
      <c r="B3444" s="1">
        <f t="shared" si="876"/>
        <v>68.58</v>
      </c>
      <c r="C3444" s="1">
        <f t="shared" si="863"/>
        <v>26.678661694688437</v>
      </c>
      <c r="D3444" s="1">
        <f t="shared" si="864"/>
        <v>87.279613337067943</v>
      </c>
      <c r="E3444" s="1">
        <f t="shared" si="868"/>
        <v>-7919.5181059122751</v>
      </c>
      <c r="F3444" s="1">
        <f t="shared" si="869"/>
        <v>-92144073.018026799</v>
      </c>
      <c r="G3444" s="1">
        <f t="shared" si="870"/>
        <v>88.321338305311571</v>
      </c>
      <c r="H3444" s="1">
        <f t="shared" si="871"/>
        <v>154862840.04789916</v>
      </c>
      <c r="I3444" s="1">
        <f t="shared" si="872"/>
        <v>61673.558817237543</v>
      </c>
      <c r="J3444" s="1">
        <f t="shared" si="873"/>
        <v>-9806162.1833159141</v>
      </c>
      <c r="K3444" s="1"/>
      <c r="L3444" s="1">
        <f t="shared" si="865"/>
        <v>78.141632963824335</v>
      </c>
      <c r="M3444" s="1">
        <f t="shared" si="874"/>
        <v>10.319960785493606</v>
      </c>
      <c r="N3444" s="1">
        <f t="shared" si="861"/>
        <v>0.13130748664959646</v>
      </c>
      <c r="O3444" s="1">
        <f t="shared" si="875"/>
        <v>0.13130748664959646</v>
      </c>
      <c r="P3444" s="1">
        <f t="shared" si="862"/>
        <v>78.820152200228364</v>
      </c>
      <c r="Q3444">
        <f t="shared" si="866"/>
        <v>22.999733652938801</v>
      </c>
      <c r="R3444">
        <f t="shared" si="867"/>
        <v>75.389844440488389</v>
      </c>
    </row>
    <row r="3445" spans="1:18" x14ac:dyDescent="0.25">
      <c r="A3445">
        <v>3430</v>
      </c>
      <c r="B3445" s="1">
        <f t="shared" si="876"/>
        <v>68.599999999999994</v>
      </c>
      <c r="C3445" s="1">
        <f t="shared" si="863"/>
        <v>28.412949789266051</v>
      </c>
      <c r="D3445" s="1">
        <f t="shared" si="864"/>
        <v>91.371693592710798</v>
      </c>
      <c r="E3445" s="1">
        <f t="shared" si="868"/>
        <v>-7092.9178942724193</v>
      </c>
      <c r="F3445" s="1">
        <f t="shared" si="869"/>
        <v>-100986920.17344274</v>
      </c>
      <c r="G3445" s="1">
        <f t="shared" si="870"/>
        <v>86.587050210733949</v>
      </c>
      <c r="H3445" s="1">
        <f t="shared" si="871"/>
        <v>151296404.42833263</v>
      </c>
      <c r="I3445" s="1">
        <f t="shared" si="872"/>
        <v>63384.414616785551</v>
      </c>
      <c r="J3445" s="1">
        <f t="shared" si="873"/>
        <v>-10137502.830208126</v>
      </c>
      <c r="K3445" s="1"/>
      <c r="L3445" s="1">
        <f t="shared" si="865"/>
        <v>84.27120443559096</v>
      </c>
      <c r="M3445" s="1">
        <f t="shared" si="874"/>
        <v>12.037434772296422</v>
      </c>
      <c r="N3445" s="1">
        <f t="shared" si="861"/>
        <v>0.14188183532577317</v>
      </c>
      <c r="O3445" s="1">
        <f t="shared" si="875"/>
        <v>0.14188183532577317</v>
      </c>
      <c r="P3445" s="1">
        <f t="shared" si="862"/>
        <v>85.126586522205017</v>
      </c>
      <c r="Q3445">
        <f t="shared" si="866"/>
        <v>16.831566967945967</v>
      </c>
      <c r="R3445">
        <f t="shared" si="867"/>
        <v>83.445995028677132</v>
      </c>
    </row>
    <row r="3446" spans="1:18" x14ac:dyDescent="0.25">
      <c r="A3446">
        <v>3431</v>
      </c>
      <c r="B3446" s="1">
        <f t="shared" si="876"/>
        <v>68.62</v>
      </c>
      <c r="C3446" s="1">
        <f t="shared" si="863"/>
        <v>29.523640690101232</v>
      </c>
      <c r="D3446" s="1">
        <f t="shared" si="864"/>
        <v>95.675092451337875</v>
      </c>
      <c r="E3446" s="1">
        <f t="shared" si="868"/>
        <v>-6223.6313248297483</v>
      </c>
      <c r="F3446" s="1">
        <f t="shared" si="869"/>
        <v>-110723437.22515951</v>
      </c>
      <c r="G3446" s="1">
        <f t="shared" si="870"/>
        <v>85.476359309898768</v>
      </c>
      <c r="H3446" s="1">
        <f t="shared" si="871"/>
        <v>149457024.0925616</v>
      </c>
      <c r="I3446" s="1">
        <f t="shared" si="872"/>
        <v>65839.725265787871</v>
      </c>
      <c r="J3446" s="1">
        <f t="shared" si="873"/>
        <v>-10549318.83966024</v>
      </c>
      <c r="K3446" s="1"/>
      <c r="L3446" s="1">
        <f t="shared" si="865"/>
        <v>87.975456503312557</v>
      </c>
      <c r="M3446" s="1">
        <f t="shared" si="874"/>
        <v>13.143579100563102</v>
      </c>
      <c r="N3446" s="1">
        <f t="shared" si="861"/>
        <v>0.14830360929050559</v>
      </c>
      <c r="O3446" s="1">
        <f t="shared" si="875"/>
        <v>0.14830360929050559</v>
      </c>
      <c r="P3446" s="1">
        <f t="shared" si="862"/>
        <v>88.951866863708929</v>
      </c>
      <c r="Q3446">
        <f t="shared" si="866"/>
        <v>9.4214418934582387</v>
      </c>
      <c r="R3446">
        <f t="shared" si="867"/>
        <v>88.451518082999499</v>
      </c>
    </row>
    <row r="3447" spans="1:18" x14ac:dyDescent="0.25">
      <c r="A3447">
        <v>3432</v>
      </c>
      <c r="B3447" s="1">
        <f t="shared" si="876"/>
        <v>68.64</v>
      </c>
      <c r="C3447" s="1">
        <f t="shared" si="863"/>
        <v>29.986357353133521</v>
      </c>
      <c r="D3447" s="1">
        <f t="shared" si="864"/>
        <v>100.0953604639552</v>
      </c>
      <c r="E3447" s="1">
        <f t="shared" si="868"/>
        <v>-5330.7371862810487</v>
      </c>
      <c r="F3447" s="1">
        <f t="shared" si="869"/>
        <v>-121190806.0308048</v>
      </c>
      <c r="G3447" s="1">
        <f t="shared" si="870"/>
        <v>85.013642646866487</v>
      </c>
      <c r="H3447" s="1">
        <f t="shared" si="871"/>
        <v>149607564.9800044</v>
      </c>
      <c r="I3447" s="1">
        <f t="shared" si="872"/>
        <v>68985.602489992976</v>
      </c>
      <c r="J3447" s="1">
        <f t="shared" si="873"/>
        <v>-11030296.236291835</v>
      </c>
      <c r="K3447" s="1"/>
      <c r="L3447" s="1">
        <f t="shared" si="865"/>
        <v>89.194350422481762</v>
      </c>
      <c r="M3447" s="1">
        <f t="shared" si="874"/>
        <v>13.518926096496727</v>
      </c>
      <c r="N3447" s="1">
        <f t="shared" si="861"/>
        <v>0.15042217814196809</v>
      </c>
      <c r="O3447" s="1">
        <f t="shared" si="875"/>
        <v>0.15042217814196809</v>
      </c>
      <c r="P3447" s="1">
        <f t="shared" si="862"/>
        <v>90.213045121484569</v>
      </c>
      <c r="Q3447">
        <f t="shared" si="866"/>
        <v>1.5784791664569067</v>
      </c>
      <c r="R3447">
        <f t="shared" si="867"/>
        <v>90.199234551142794</v>
      </c>
    </row>
    <row r="3448" spans="1:18" x14ac:dyDescent="0.25">
      <c r="A3448">
        <v>3433</v>
      </c>
      <c r="B3448" s="1">
        <f t="shared" si="876"/>
        <v>68.66</v>
      </c>
      <c r="C3448" s="1">
        <f t="shared" si="863"/>
        <v>29.790944239614227</v>
      </c>
      <c r="D3448" s="1">
        <f t="shared" si="864"/>
        <v>104.53548317945311</v>
      </c>
      <c r="E3448" s="1">
        <f t="shared" si="868"/>
        <v>-4433.8323977504715</v>
      </c>
      <c r="F3448" s="1">
        <f t="shared" si="869"/>
        <v>-132181062.97812261</v>
      </c>
      <c r="G3448" s="1">
        <f t="shared" si="870"/>
        <v>85.20905576038578</v>
      </c>
      <c r="H3448" s="1">
        <f t="shared" si="871"/>
        <v>151839932.70946431</v>
      </c>
      <c r="I3448" s="1">
        <f t="shared" si="872"/>
        <v>72753.001708553027</v>
      </c>
      <c r="J3448" s="1">
        <f t="shared" si="873"/>
        <v>-11564664.552125286</v>
      </c>
      <c r="K3448" s="1"/>
      <c r="L3448" s="1">
        <f t="shared" si="865"/>
        <v>87.964103350688447</v>
      </c>
      <c r="M3448" s="1">
        <f t="shared" si="874"/>
        <v>13.140109564202362</v>
      </c>
      <c r="N3448" s="1">
        <f t="shared" si="861"/>
        <v>0.14828388924367145</v>
      </c>
      <c r="O3448" s="1">
        <f t="shared" si="875"/>
        <v>0.14828388924367145</v>
      </c>
      <c r="P3448" s="1">
        <f t="shared" si="862"/>
        <v>88.940125689420071</v>
      </c>
      <c r="Q3448">
        <f t="shared" si="866"/>
        <v>-5.9422934937061358</v>
      </c>
      <c r="R3448">
        <f t="shared" si="867"/>
        <v>88.741394544397934</v>
      </c>
    </row>
    <row r="3449" spans="1:18" x14ac:dyDescent="0.25">
      <c r="A3449">
        <v>3434</v>
      </c>
      <c r="B3449" s="1">
        <f t="shared" si="876"/>
        <v>68.680000000000007</v>
      </c>
      <c r="C3449" s="1">
        <f t="shared" si="863"/>
        <v>28.941690206212666</v>
      </c>
      <c r="D3449" s="1">
        <f t="shared" si="864"/>
        <v>108.89801038285047</v>
      </c>
      <c r="E3449" s="1">
        <f t="shared" si="868"/>
        <v>-3552.6019026642043</v>
      </c>
      <c r="F3449" s="1">
        <f t="shared" si="869"/>
        <v>-143443762.54399389</v>
      </c>
      <c r="G3449" s="1">
        <f t="shared" si="870"/>
        <v>86.05830979378733</v>
      </c>
      <c r="H3449" s="1">
        <f t="shared" si="871"/>
        <v>156064742.82280722</v>
      </c>
      <c r="I3449" s="1">
        <f t="shared" si="872"/>
        <v>77059.237399627527</v>
      </c>
      <c r="J3449" s="1">
        <f t="shared" si="873"/>
        <v>-12132998.192569833</v>
      </c>
      <c r="K3449" s="1"/>
      <c r="L3449" s="1">
        <f t="shared" si="865"/>
        <v>84.396771205808591</v>
      </c>
      <c r="M3449" s="1">
        <f t="shared" si="874"/>
        <v>12.07408387263979</v>
      </c>
      <c r="N3449" s="1">
        <f t="shared" si="861"/>
        <v>0.14209912079224818</v>
      </c>
      <c r="O3449" s="1">
        <f t="shared" si="875"/>
        <v>0.14209912079224818</v>
      </c>
      <c r="P3449" s="1">
        <f t="shared" si="862"/>
        <v>85.256075978953788</v>
      </c>
      <c r="Q3449">
        <f t="shared" si="866"/>
        <v>-12.502385713820505</v>
      </c>
      <c r="R3449">
        <f t="shared" si="867"/>
        <v>84.334387071893744</v>
      </c>
    </row>
    <row r="3450" spans="1:18" x14ac:dyDescent="0.25">
      <c r="A3450">
        <v>3435</v>
      </c>
      <c r="B3450" s="1">
        <f t="shared" si="876"/>
        <v>68.7</v>
      </c>
      <c r="C3450" s="1">
        <f t="shared" si="863"/>
        <v>27.457234374735975</v>
      </c>
      <c r="D3450" s="1">
        <f t="shared" si="864"/>
        <v>113.0871948975276</v>
      </c>
      <c r="E3450" s="1">
        <f t="shared" si="868"/>
        <v>-2706.386630699426</v>
      </c>
      <c r="F3450" s="1">
        <f t="shared" si="869"/>
        <v>-154692280.30787668</v>
      </c>
      <c r="G3450" s="1">
        <f t="shared" si="870"/>
        <v>87.542765625264025</v>
      </c>
      <c r="H3450" s="1">
        <f t="shared" si="871"/>
        <v>162016808.90270525</v>
      </c>
      <c r="I3450" s="1">
        <f t="shared" si="872"/>
        <v>81809.79785244519</v>
      </c>
      <c r="J3450" s="1">
        <f t="shared" si="873"/>
        <v>-12713314.839818751</v>
      </c>
      <c r="K3450" s="1"/>
      <c r="L3450" s="1">
        <f t="shared" si="865"/>
        <v>78.661238363889325</v>
      </c>
      <c r="M3450" s="1">
        <f t="shared" si="874"/>
        <v>10.460141152613289</v>
      </c>
      <c r="N3450" s="1">
        <f t="shared" si="861"/>
        <v>0.13220147748399738</v>
      </c>
      <c r="O3450" s="1">
        <f t="shared" si="875"/>
        <v>0.13220147748399738</v>
      </c>
      <c r="P3450" s="1">
        <f t="shared" si="862"/>
        <v>79.353670197875587</v>
      </c>
      <c r="Q3450">
        <f t="shared" si="866"/>
        <v>-17.609670566949177</v>
      </c>
      <c r="R3450">
        <f t="shared" si="867"/>
        <v>77.375089508166198</v>
      </c>
    </row>
    <row r="3451" spans="1:18" x14ac:dyDescent="0.25">
      <c r="A3451">
        <v>3436</v>
      </c>
      <c r="B3451" s="1">
        <f t="shared" si="876"/>
        <v>68.72</v>
      </c>
      <c r="C3451" s="1">
        <f t="shared" si="863"/>
        <v>25.370157047392478</v>
      </c>
      <c r="D3451" s="1">
        <f t="shared" si="864"/>
        <v>117.01109400979963</v>
      </c>
      <c r="E3451" s="1">
        <f t="shared" si="868"/>
        <v>-1913.7590100204725</v>
      </c>
      <c r="F3451" s="1">
        <f t="shared" si="869"/>
        <v>-165613546.68409356</v>
      </c>
      <c r="G3451" s="1">
        <f t="shared" si="870"/>
        <v>89.629842952607518</v>
      </c>
      <c r="H3451" s="1">
        <f t="shared" si="871"/>
        <v>169276020.23252809</v>
      </c>
      <c r="I3451" s="1">
        <f t="shared" si="872"/>
        <v>86900.419476317024</v>
      </c>
      <c r="J3451" s="1">
        <f t="shared" si="873"/>
        <v>-13282388.109729644</v>
      </c>
      <c r="K3451" s="1"/>
      <c r="L3451" s="1">
        <f t="shared" si="865"/>
        <v>70.968467435453235</v>
      </c>
      <c r="M3451" s="1">
        <f t="shared" si="874"/>
        <v>8.4859377228797257</v>
      </c>
      <c r="N3451" s="1">
        <f t="shared" si="861"/>
        <v>0.1190083159062454</v>
      </c>
      <c r="O3451" s="1">
        <f t="shared" si="875"/>
        <v>0.1190083159062454</v>
      </c>
      <c r="P3451" s="1">
        <f t="shared" si="862"/>
        <v>71.474012824057795</v>
      </c>
      <c r="Q3451">
        <f t="shared" si="866"/>
        <v>-20.922684586560422</v>
      </c>
      <c r="R3451">
        <f t="shared" si="867"/>
        <v>68.343074110438465</v>
      </c>
    </row>
    <row r="3452" spans="1:18" x14ac:dyDescent="0.25">
      <c r="A3452">
        <v>3437</v>
      </c>
      <c r="B3452" s="1">
        <f t="shared" si="876"/>
        <v>68.739999999999995</v>
      </c>
      <c r="C3452" s="1">
        <f t="shared" si="863"/>
        <v>22.726264646044843</v>
      </c>
      <c r="D3452" s="1">
        <f t="shared" si="864"/>
        <v>120.58358739449778</v>
      </c>
      <c r="E3452" s="1">
        <f t="shared" si="868"/>
        <v>-1192.1153463114479</v>
      </c>
      <c r="F3452" s="1">
        <f t="shared" si="869"/>
        <v>-175880697.13581476</v>
      </c>
      <c r="G3452" s="1">
        <f t="shared" si="870"/>
        <v>92.273735353955161</v>
      </c>
      <c r="H3452" s="1">
        <f t="shared" si="871"/>
        <v>177301836.13472602</v>
      </c>
      <c r="I3452" s="1">
        <f t="shared" si="872"/>
        <v>92219.375140392949</v>
      </c>
      <c r="J3452" s="1">
        <f t="shared" si="873"/>
        <v>-13817173.16892009</v>
      </c>
      <c r="K3452" s="1"/>
      <c r="L3452" s="1">
        <f t="shared" si="865"/>
        <v>61.56134163195528</v>
      </c>
      <c r="M3452" s="1">
        <f t="shared" si="874"/>
        <v>6.3625936570957151</v>
      </c>
      <c r="N3452" s="1">
        <f t="shared" ref="N3452:N3515" si="877">(ATAN(M3452/L3452))</f>
        <v>0.10298805279442595</v>
      </c>
      <c r="O3452" s="1">
        <f t="shared" si="875"/>
        <v>0.10298805279442595</v>
      </c>
      <c r="P3452" s="1">
        <f t="shared" ref="P3452:P3515" si="878">ABS(SQRT((L3452*L3452)+(M3452*M3452)))</f>
        <v>61.889267095124218</v>
      </c>
      <c r="Q3452">
        <f t="shared" si="866"/>
        <v>-22.239276166612498</v>
      </c>
      <c r="R3452">
        <f t="shared" si="867"/>
        <v>57.755484390287698</v>
      </c>
    </row>
    <row r="3453" spans="1:18" x14ac:dyDescent="0.25">
      <c r="A3453">
        <v>3438</v>
      </c>
      <c r="B3453" s="1">
        <f t="shared" si="876"/>
        <v>68.760000000000005</v>
      </c>
      <c r="C3453" s="1">
        <f t="shared" si="863"/>
        <v>19.583584369355979</v>
      </c>
      <c r="D3453" s="1">
        <f t="shared" si="864"/>
        <v>123.72626725285778</v>
      </c>
      <c r="E3453" s="1">
        <f t="shared" si="868"/>
        <v>-557.29401492272882</v>
      </c>
      <c r="F3453" s="1">
        <f t="shared" si="869"/>
        <v>-185167856.66390631</v>
      </c>
      <c r="G3453" s="1">
        <f t="shared" si="870"/>
        <v>95.416415630644025</v>
      </c>
      <c r="H3453" s="1">
        <f t="shared" si="871"/>
        <v>185478433.28297499</v>
      </c>
      <c r="I3453" s="1">
        <f t="shared" si="872"/>
        <v>97649.926320501589</v>
      </c>
      <c r="J3453" s="1">
        <f t="shared" si="873"/>
        <v>-14296234.061084891</v>
      </c>
      <c r="K3453" s="1"/>
      <c r="L3453" s="1">
        <f t="shared" si="865"/>
        <v>50.70803671993928</v>
      </c>
      <c r="M3453" s="1">
        <f t="shared" si="874"/>
        <v>4.3020138052681318</v>
      </c>
      <c r="N3453" s="1">
        <f t="shared" si="877"/>
        <v>8.4636223029685223E-2</v>
      </c>
      <c r="O3453" s="1">
        <f t="shared" si="875"/>
        <v>8.4636223029685223E-2</v>
      </c>
      <c r="P3453" s="1">
        <f t="shared" si="878"/>
        <v>50.890198572725453</v>
      </c>
      <c r="Q3453">
        <f t="shared" si="866"/>
        <v>-21.478283174776795</v>
      </c>
      <c r="R3453">
        <f t="shared" si="867"/>
        <v>46.13562249103753</v>
      </c>
    </row>
    <row r="3454" spans="1:18" x14ac:dyDescent="0.25">
      <c r="A3454">
        <v>3439</v>
      </c>
      <c r="B3454" s="1">
        <f t="shared" si="876"/>
        <v>68.78</v>
      </c>
      <c r="C3454" s="1">
        <f t="shared" si="863"/>
        <v>16.011090632723707</v>
      </c>
      <c r="D3454" s="1">
        <f t="shared" si="864"/>
        <v>126.37015917866317</v>
      </c>
      <c r="E3454" s="1">
        <f t="shared" si="868"/>
        <v>-23.227845910039832</v>
      </c>
      <c r="F3454" s="1">
        <f t="shared" si="869"/>
        <v>-193166069.61464873</v>
      </c>
      <c r="G3454" s="1">
        <f t="shared" si="870"/>
        <v>98.988909367276293</v>
      </c>
      <c r="H3454" s="1">
        <f t="shared" si="871"/>
        <v>193166609.14747435</v>
      </c>
      <c r="I3454" s="1">
        <f t="shared" si="872"/>
        <v>103072.88523425403</v>
      </c>
      <c r="J3454" s="1">
        <f t="shared" si="873"/>
        <v>-14701060.956907758</v>
      </c>
      <c r="K3454" s="1"/>
      <c r="L3454" s="1">
        <f t="shared" si="865"/>
        <v>38.697438238366118</v>
      </c>
      <c r="M3454" s="1">
        <f t="shared" si="874"/>
        <v>2.4978923461547424</v>
      </c>
      <c r="N3454" s="1">
        <f t="shared" si="877"/>
        <v>6.4459867578780139E-2</v>
      </c>
      <c r="O3454" s="1">
        <f t="shared" si="875"/>
        <v>6.4459867578780139E-2</v>
      </c>
      <c r="P3454" s="1">
        <f t="shared" si="878"/>
        <v>38.777973030899112</v>
      </c>
      <c r="Q3454">
        <f t="shared" si="866"/>
        <v>-18.660167124782365</v>
      </c>
      <c r="R3454">
        <f t="shared" si="867"/>
        <v>33.993078049219527</v>
      </c>
    </row>
    <row r="3455" spans="1:18" x14ac:dyDescent="0.25">
      <c r="A3455">
        <v>3440</v>
      </c>
      <c r="B3455" s="1">
        <f t="shared" si="876"/>
        <v>68.8</v>
      </c>
      <c r="C3455" s="1">
        <f t="shared" si="863"/>
        <v>12.087191242636376</v>
      </c>
      <c r="D3455" s="1">
        <f t="shared" si="864"/>
        <v>128.45723598368807</v>
      </c>
      <c r="E3455" s="1">
        <f t="shared" si="868"/>
        <v>398.36166870499073</v>
      </c>
      <c r="F3455" s="1">
        <f t="shared" si="869"/>
        <v>-199599258.82057771</v>
      </c>
      <c r="G3455" s="1">
        <f t="shared" si="870"/>
        <v>102.91280875736362</v>
      </c>
      <c r="H3455" s="1">
        <f t="shared" si="871"/>
        <v>199757950.83967113</v>
      </c>
      <c r="I3455" s="1">
        <f t="shared" si="872"/>
        <v>108369.23073159449</v>
      </c>
      <c r="J3455" s="1">
        <f t="shared" si="873"/>
        <v>-15017174.485532606</v>
      </c>
      <c r="K3455" s="1"/>
      <c r="L3455" s="1">
        <f t="shared" si="865"/>
        <v>25.835247949141518</v>
      </c>
      <c r="M3455" s="1">
        <f t="shared" si="874"/>
        <v>1.1107871839896006</v>
      </c>
      <c r="N3455" s="1">
        <f t="shared" si="877"/>
        <v>4.2968563240029872E-2</v>
      </c>
      <c r="O3455" s="1">
        <f t="shared" si="875"/>
        <v>4.2968563240029872E-2</v>
      </c>
      <c r="P3455" s="1">
        <f t="shared" si="878"/>
        <v>25.859116086241936</v>
      </c>
      <c r="Q3455">
        <f t="shared" si="866"/>
        <v>-13.889826522583848</v>
      </c>
      <c r="R3455">
        <f t="shared" si="867"/>
        <v>21.812074727871781</v>
      </c>
    </row>
    <row r="3456" spans="1:18" x14ac:dyDescent="0.25">
      <c r="A3456">
        <v>3441</v>
      </c>
      <c r="B3456" s="1">
        <f t="shared" si="876"/>
        <v>68.819999999999993</v>
      </c>
      <c r="C3456" s="1">
        <f t="shared" si="863"/>
        <v>7.8980065303602052</v>
      </c>
      <c r="D3456" s="1">
        <f t="shared" si="864"/>
        <v>129.94169125753345</v>
      </c>
      <c r="E3456" s="1">
        <f t="shared" si="868"/>
        <v>698.22163402175829</v>
      </c>
      <c r="F3456" s="1">
        <f t="shared" si="869"/>
        <v>-204239062.46259707</v>
      </c>
      <c r="G3456" s="1">
        <f t="shared" si="870"/>
        <v>107.10199346963979</v>
      </c>
      <c r="H3456" s="1">
        <f t="shared" si="871"/>
        <v>204726575.9128131</v>
      </c>
      <c r="I3456" s="1">
        <f t="shared" si="872"/>
        <v>113422.72052815564</v>
      </c>
      <c r="J3456" s="1">
        <f t="shared" si="873"/>
        <v>-15234931.961169254</v>
      </c>
      <c r="K3456" s="1"/>
      <c r="L3456" s="1">
        <f t="shared" si="865"/>
        <v>12.439741701516272</v>
      </c>
      <c r="M3456" s="1">
        <f t="shared" si="874"/>
        <v>0.25716496248895737</v>
      </c>
      <c r="N3456" s="1">
        <f t="shared" si="877"/>
        <v>2.066990966959275E-2</v>
      </c>
      <c r="O3456" s="1">
        <f t="shared" si="875"/>
        <v>2.066990966959275E-2</v>
      </c>
      <c r="P3456" s="1">
        <f t="shared" si="878"/>
        <v>12.442399584419997</v>
      </c>
      <c r="Q3456">
        <f t="shared" si="866"/>
        <v>-7.3427979963268086</v>
      </c>
      <c r="R3456">
        <f t="shared" si="867"/>
        <v>10.044731206135578</v>
      </c>
    </row>
    <row r="3457" spans="1:18" x14ac:dyDescent="0.25">
      <c r="A3457">
        <v>3442</v>
      </c>
      <c r="B3457" s="1">
        <f t="shared" si="876"/>
        <v>68.84</v>
      </c>
      <c r="C3457" s="1">
        <f t="shared" si="863"/>
        <v>3.5354792139168612</v>
      </c>
      <c r="D3457" s="1">
        <f t="shared" si="864"/>
        <v>130.79094471022967</v>
      </c>
      <c r="E3457" s="1">
        <f t="shared" si="868"/>
        <v>869.77083146639234</v>
      </c>
      <c r="F3457" s="1">
        <f t="shared" si="869"/>
        <v>-206917456.65527889</v>
      </c>
      <c r="G3457" s="1">
        <f t="shared" si="870"/>
        <v>111.46452078608314</v>
      </c>
      <c r="H3457" s="1">
        <f t="shared" si="871"/>
        <v>207673957.95454863</v>
      </c>
      <c r="I3457" s="1">
        <f t="shared" si="872"/>
        <v>118122.44244906206</v>
      </c>
      <c r="J3457" s="1">
        <f t="shared" si="873"/>
        <v>-15349975.165046349</v>
      </c>
      <c r="K3457" s="1"/>
      <c r="L3457" s="1">
        <f t="shared" si="865"/>
        <v>-1.1635452002916062</v>
      </c>
      <c r="M3457" s="1">
        <f t="shared" si="874"/>
        <v>2.2489077918521616E-3</v>
      </c>
      <c r="N3457" s="1">
        <f t="shared" si="877"/>
        <v>-1.9328041496359586E-3</v>
      </c>
      <c r="O3457" s="1">
        <f t="shared" si="875"/>
        <v>3.1396598498503643</v>
      </c>
      <c r="P3457" s="1">
        <f t="shared" si="878"/>
        <v>1.163547373641439</v>
      </c>
      <c r="Q3457">
        <f t="shared" si="866"/>
        <v>0.74523681108715467</v>
      </c>
      <c r="R3457">
        <f t="shared" si="867"/>
        <v>-0.89356845630793114</v>
      </c>
    </row>
    <row r="3458" spans="1:18" x14ac:dyDescent="0.25">
      <c r="A3458">
        <v>3443</v>
      </c>
      <c r="B3458" s="1">
        <f t="shared" si="876"/>
        <v>68.86</v>
      </c>
      <c r="C3458" s="1">
        <f t="shared" si="863"/>
        <v>-0.90464352759285582</v>
      </c>
      <c r="D3458" s="1">
        <f t="shared" si="864"/>
        <v>130.98635723271474</v>
      </c>
      <c r="E3458" s="1">
        <f t="shared" si="868"/>
        <v>909.24416100837698</v>
      </c>
      <c r="F3458" s="1">
        <f t="shared" si="869"/>
        <v>-207536222.24814159</v>
      </c>
      <c r="G3458" s="1">
        <f t="shared" si="870"/>
        <v>115.90464352759285</v>
      </c>
      <c r="H3458" s="1">
        <f t="shared" si="871"/>
        <v>208362947.19246942</v>
      </c>
      <c r="I3458" s="1">
        <f t="shared" si="872"/>
        <v>122365.24868941892</v>
      </c>
      <c r="J3458" s="1">
        <f t="shared" si="873"/>
        <v>-15363289.237163769</v>
      </c>
      <c r="K3458" s="1"/>
      <c r="L3458" s="1">
        <f t="shared" si="865"/>
        <v>-14.648670688666279</v>
      </c>
      <c r="M3458" s="1">
        <f t="shared" si="874"/>
        <v>0.35666239370112862</v>
      </c>
      <c r="N3458" s="1">
        <f t="shared" si="877"/>
        <v>-2.4342955632193821E-2</v>
      </c>
      <c r="O3458" s="1">
        <f t="shared" si="875"/>
        <v>3.1172496983678064</v>
      </c>
      <c r="P3458" s="1">
        <f t="shared" si="878"/>
        <v>14.653012011462735</v>
      </c>
      <c r="Q3458">
        <f t="shared" si="866"/>
        <v>10.086491310275315</v>
      </c>
      <c r="R3458">
        <f t="shared" si="867"/>
        <v>-10.628897123211409</v>
      </c>
    </row>
    <row r="3459" spans="1:18" x14ac:dyDescent="0.25">
      <c r="A3459">
        <v>3444</v>
      </c>
      <c r="B3459" s="1">
        <f t="shared" si="876"/>
        <v>68.88</v>
      </c>
      <c r="C3459" s="1">
        <f t="shared" si="863"/>
        <v>-5.3249114786169489</v>
      </c>
      <c r="D3459" s="1">
        <f t="shared" si="864"/>
        <v>130.52363998129115</v>
      </c>
      <c r="E3459" s="1">
        <f t="shared" si="868"/>
        <v>815.7752762208147</v>
      </c>
      <c r="F3459" s="1">
        <f t="shared" si="869"/>
        <v>-206072543.5046092</v>
      </c>
      <c r="G3459" s="1">
        <f t="shared" si="870"/>
        <v>120.32491147861695</v>
      </c>
      <c r="H3459" s="1">
        <f t="shared" si="871"/>
        <v>206738032.80590233</v>
      </c>
      <c r="I3459" s="1">
        <f t="shared" si="872"/>
        <v>126058.01966521086</v>
      </c>
      <c r="J3459" s="1">
        <f t="shared" si="873"/>
        <v>-15280874.594857596</v>
      </c>
      <c r="K3459" s="1"/>
      <c r="L3459" s="1">
        <f t="shared" si="865"/>
        <v>-27.697898413964289</v>
      </c>
      <c r="M3459" s="1">
        <f t="shared" si="874"/>
        <v>1.2770839200817363</v>
      </c>
      <c r="N3459" s="1">
        <f t="shared" si="877"/>
        <v>-4.6074978843789409E-2</v>
      </c>
      <c r="O3459" s="1">
        <f t="shared" si="875"/>
        <v>3.0955176751562106</v>
      </c>
      <c r="P3459" s="1">
        <f t="shared" si="878"/>
        <v>27.727324427164206</v>
      </c>
      <c r="Q3459">
        <f t="shared" si="866"/>
        <v>20.347973645328398</v>
      </c>
      <c r="R3459">
        <f t="shared" si="867"/>
        <v>-18.835192816062111</v>
      </c>
    </row>
    <row r="3460" spans="1:18" x14ac:dyDescent="0.25">
      <c r="A3460">
        <v>3445</v>
      </c>
      <c r="B3460" s="1">
        <f t="shared" si="876"/>
        <v>68.900000000000006</v>
      </c>
      <c r="C3460" s="1">
        <f t="shared" si="863"/>
        <v>-9.6283101893975456</v>
      </c>
      <c r="D3460" s="1">
        <f t="shared" si="864"/>
        <v>129.41294850762137</v>
      </c>
      <c r="E3460" s="1">
        <f t="shared" si="868"/>
        <v>591.4155985395173</v>
      </c>
      <c r="F3460" s="1">
        <f t="shared" si="869"/>
        <v>-202580315.176413</v>
      </c>
      <c r="G3460" s="1">
        <f t="shared" si="870"/>
        <v>124.62831018939755</v>
      </c>
      <c r="H3460" s="1">
        <f t="shared" si="871"/>
        <v>202930087.58660886</v>
      </c>
      <c r="I3460" s="1">
        <f t="shared" si="872"/>
        <v>129119.70776840381</v>
      </c>
      <c r="J3460" s="1">
        <f t="shared" si="873"/>
        <v>-15113065.835458832</v>
      </c>
      <c r="K3460" s="1"/>
      <c r="L3460" s="1">
        <f t="shared" si="865"/>
        <v>-40.011975382978704</v>
      </c>
      <c r="M3460" s="1">
        <f t="shared" si="874"/>
        <v>2.6712520960276152</v>
      </c>
      <c r="N3460" s="1">
        <f t="shared" si="877"/>
        <v>-6.666239281136857E-2</v>
      </c>
      <c r="O3460" s="1">
        <f t="shared" si="875"/>
        <v>3.0749302611886313</v>
      </c>
      <c r="P3460" s="1">
        <f t="shared" si="878"/>
        <v>40.101044397978285</v>
      </c>
      <c r="Q3460">
        <f t="shared" si="866"/>
        <v>31.158814720925449</v>
      </c>
      <c r="R3460">
        <f t="shared" si="867"/>
        <v>-25.243257059968812</v>
      </c>
    </row>
    <row r="3461" spans="1:18" x14ac:dyDescent="0.25">
      <c r="A3461">
        <v>3446</v>
      </c>
      <c r="B3461" s="1">
        <f t="shared" si="876"/>
        <v>68.92</v>
      </c>
      <c r="C3461" s="1">
        <f t="shared" si="863"/>
        <v>-13.720390214185571</v>
      </c>
      <c r="D3461" s="1">
        <f t="shared" si="864"/>
        <v>127.67865986833823</v>
      </c>
      <c r="E3461" s="1">
        <f t="shared" si="868"/>
        <v>241.08929340432223</v>
      </c>
      <c r="F3461" s="1">
        <f t="shared" si="869"/>
        <v>-197187058.88713202</v>
      </c>
      <c r="G3461" s="1">
        <f t="shared" si="870"/>
        <v>128.72039021418556</v>
      </c>
      <c r="H3461" s="1">
        <f t="shared" si="871"/>
        <v>197245182.93452621</v>
      </c>
      <c r="I3461" s="1">
        <f t="shared" si="872"/>
        <v>131483.11617066798</v>
      </c>
      <c r="J3461" s="1">
        <f t="shared" si="873"/>
        <v>-14873560.539218953</v>
      </c>
      <c r="K3461" s="1"/>
      <c r="L3461" s="1">
        <f t="shared" si="865"/>
        <v>-51.321509975042282</v>
      </c>
      <c r="M3461" s="1">
        <f t="shared" si="874"/>
        <v>4.4075142322691363</v>
      </c>
      <c r="N3461" s="1">
        <f t="shared" si="877"/>
        <v>-8.5670241045234213E-2</v>
      </c>
      <c r="O3461" s="1">
        <f t="shared" si="875"/>
        <v>3.0559224129547657</v>
      </c>
      <c r="P3461" s="1">
        <f t="shared" si="878"/>
        <v>51.510421934070969</v>
      </c>
      <c r="Q3461">
        <f t="shared" si="866"/>
        <v>42.119615798732987</v>
      </c>
      <c r="R3461">
        <f t="shared" si="867"/>
        <v>-29.652344473804128</v>
      </c>
    </row>
    <row r="3462" spans="1:18" x14ac:dyDescent="0.25">
      <c r="A3462">
        <v>3447</v>
      </c>
      <c r="B3462" s="1">
        <f t="shared" si="876"/>
        <v>68.94</v>
      </c>
      <c r="C3462" s="1">
        <f t="shared" si="863"/>
        <v>-17.511340053684176</v>
      </c>
      <c r="D3462" s="1">
        <f t="shared" si="864"/>
        <v>125.35883760617975</v>
      </c>
      <c r="E3462" s="1">
        <f t="shared" si="868"/>
        <v>-227.51480355169042</v>
      </c>
      <c r="F3462" s="1">
        <f t="shared" si="869"/>
        <v>-190086682.4556039</v>
      </c>
      <c r="G3462" s="1">
        <f t="shared" si="870"/>
        <v>132.51134005368417</v>
      </c>
      <c r="H3462" s="1">
        <f t="shared" si="871"/>
        <v>190138445.44143906</v>
      </c>
      <c r="I3462" s="1">
        <f t="shared" si="872"/>
        <v>133096.37363518268</v>
      </c>
      <c r="J3462" s="1">
        <f t="shared" si="873"/>
        <v>-14578244.278697483</v>
      </c>
      <c r="K3462" s="1"/>
      <c r="L3462" s="1">
        <f t="shared" si="865"/>
        <v>-61.398261504283298</v>
      </c>
      <c r="M3462" s="1">
        <f t="shared" si="874"/>
        <v>6.3285669016223665</v>
      </c>
      <c r="N3462" s="1">
        <f t="shared" si="877"/>
        <v>-0.10271132162632797</v>
      </c>
      <c r="O3462" s="1">
        <f t="shared" si="875"/>
        <v>3.0388813323736721</v>
      </c>
      <c r="P3462" s="1">
        <f t="shared" si="878"/>
        <v>61.723555266823915</v>
      </c>
      <c r="Q3462">
        <f t="shared" si="866"/>
        <v>52.815059912187195</v>
      </c>
      <c r="R3462">
        <f t="shared" si="867"/>
        <v>-31.943179573247615</v>
      </c>
    </row>
    <row r="3463" spans="1:18" x14ac:dyDescent="0.25">
      <c r="A3463">
        <v>3448</v>
      </c>
      <c r="B3463" s="1">
        <f t="shared" si="876"/>
        <v>68.959999999999994</v>
      </c>
      <c r="C3463" s="1">
        <f t="shared" si="863"/>
        <v>-20.917957305503531</v>
      </c>
      <c r="D3463" s="1">
        <f t="shared" si="864"/>
        <v>122.50439634505307</v>
      </c>
      <c r="E3463" s="1">
        <f t="shared" si="868"/>
        <v>-804.11193829928015</v>
      </c>
      <c r="F3463" s="1">
        <f t="shared" si="869"/>
        <v>-181528628.89028132</v>
      </c>
      <c r="G3463" s="1">
        <f t="shared" si="870"/>
        <v>135.91795730550353</v>
      </c>
      <c r="H3463" s="1">
        <f t="shared" si="871"/>
        <v>182175224.89959675</v>
      </c>
      <c r="I3463" s="1">
        <f t="shared" si="872"/>
        <v>133924.07296786614</v>
      </c>
      <c r="J3463" s="1">
        <f t="shared" si="873"/>
        <v>-14243913.962351013</v>
      </c>
      <c r="K3463" s="1"/>
      <c r="L3463" s="1">
        <f t="shared" si="865"/>
        <v>-70.064539299409162</v>
      </c>
      <c r="M3463" s="1">
        <f t="shared" si="874"/>
        <v>8.2681084460363081</v>
      </c>
      <c r="N3463" s="1">
        <f t="shared" si="877"/>
        <v>-0.11746379020498149</v>
      </c>
      <c r="O3463" s="1">
        <f t="shared" si="875"/>
        <v>3.0241288637950188</v>
      </c>
      <c r="P3463" s="1">
        <f t="shared" si="878"/>
        <v>70.550700099388592</v>
      </c>
      <c r="Q3463">
        <f t="shared" si="866"/>
        <v>62.83018865103616</v>
      </c>
      <c r="R3463">
        <f t="shared" si="867"/>
        <v>-32.090009015098083</v>
      </c>
    </row>
    <row r="3464" spans="1:18" x14ac:dyDescent="0.25">
      <c r="A3464">
        <v>3449</v>
      </c>
      <c r="B3464" s="1">
        <f t="shared" si="876"/>
        <v>68.98</v>
      </c>
      <c r="C3464" s="1">
        <f t="shared" si="863"/>
        <v>-23.865474760530901</v>
      </c>
      <c r="D3464" s="1">
        <f t="shared" si="864"/>
        <v>119.17798433420116</v>
      </c>
      <c r="E3464" s="1">
        <f t="shared" si="868"/>
        <v>-1476.0471644913669</v>
      </c>
      <c r="F3464" s="1">
        <f t="shared" si="869"/>
        <v>-171804229.0267536</v>
      </c>
      <c r="G3464" s="1">
        <f t="shared" si="870"/>
        <v>138.8654747605309</v>
      </c>
      <c r="H3464" s="1">
        <f t="shared" si="871"/>
        <v>173982944.2585566</v>
      </c>
      <c r="I3464" s="1">
        <f t="shared" si="872"/>
        <v>133948.04812172297</v>
      </c>
      <c r="J3464" s="1">
        <f t="shared" si="873"/>
        <v>-13887008.555030165</v>
      </c>
      <c r="K3464" s="1"/>
      <c r="L3464" s="1">
        <f t="shared" si="865"/>
        <v>-77.19864879740129</v>
      </c>
      <c r="M3464" s="1">
        <f t="shared" si="874"/>
        <v>10.068103117146165</v>
      </c>
      <c r="N3464" s="1">
        <f t="shared" si="877"/>
        <v>-0.12968615929776225</v>
      </c>
      <c r="O3464" s="1">
        <f t="shared" si="875"/>
        <v>3.011906494702238</v>
      </c>
      <c r="P3464" s="1">
        <f t="shared" si="878"/>
        <v>77.852412143247022</v>
      </c>
      <c r="Q3464">
        <f t="shared" si="866"/>
        <v>71.76948348475986</v>
      </c>
      <c r="R3464">
        <f t="shared" si="867"/>
        <v>-30.16851532397272</v>
      </c>
    </row>
    <row r="3465" spans="1:18" x14ac:dyDescent="0.25">
      <c r="A3465">
        <v>3450</v>
      </c>
      <c r="B3465" s="1">
        <f t="shared" si="876"/>
        <v>69</v>
      </c>
      <c r="C3465" s="1">
        <f t="shared" si="863"/>
        <v>-26.289201366722779</v>
      </c>
      <c r="D3465" s="1">
        <f t="shared" si="864"/>
        <v>115.45260846698274</v>
      </c>
      <c r="E3465" s="1">
        <f t="shared" si="868"/>
        <v>-2228.5730896694877</v>
      </c>
      <c r="F3465" s="1">
        <f t="shared" si="869"/>
        <v>-161231270.88294068</v>
      </c>
      <c r="G3465" s="1">
        <f t="shared" si="870"/>
        <v>141.28920136672278</v>
      </c>
      <c r="H3465" s="1">
        <f t="shared" si="871"/>
        <v>166197808.8989397</v>
      </c>
      <c r="I3465" s="1">
        <f t="shared" si="872"/>
        <v>133167.77289870701</v>
      </c>
      <c r="J3465" s="1">
        <f t="shared" si="873"/>
        <v>-13522453.665791068</v>
      </c>
      <c r="K3465" s="1"/>
      <c r="L3465" s="1">
        <f t="shared" si="865"/>
        <v>-82.734771050718365</v>
      </c>
      <c r="M3465" s="1">
        <f t="shared" si="874"/>
        <v>11.593784345972949</v>
      </c>
      <c r="N3465" s="1">
        <f t="shared" si="877"/>
        <v>-0.13922534724845792</v>
      </c>
      <c r="O3465" s="1">
        <f t="shared" si="875"/>
        <v>3.002367306751542</v>
      </c>
      <c r="P3465" s="1">
        <f t="shared" si="878"/>
        <v>83.543151582135764</v>
      </c>
      <c r="Q3465">
        <f t="shared" si="866"/>
        <v>79.276624846577207</v>
      </c>
      <c r="R3465">
        <f t="shared" si="867"/>
        <v>-26.356686612902813</v>
      </c>
    </row>
    <row r="3466" spans="1:18" x14ac:dyDescent="0.25">
      <c r="A3466">
        <v>3451</v>
      </c>
      <c r="B3466" s="1">
        <f t="shared" si="876"/>
        <v>69.02</v>
      </c>
      <c r="C3466" s="1">
        <f t="shared" si="863"/>
        <v>-28.135942045032007</v>
      </c>
      <c r="D3466" s="1">
        <f t="shared" si="864"/>
        <v>111.41003195185299</v>
      </c>
      <c r="E3466" s="1">
        <f t="shared" si="868"/>
        <v>-3045.1735457256964</v>
      </c>
      <c r="F3466" s="1">
        <f t="shared" si="869"/>
        <v>-150137913.37522808</v>
      </c>
      <c r="G3466" s="1">
        <f t="shared" si="870"/>
        <v>143.13594204503201</v>
      </c>
      <c r="H3466" s="1">
        <f t="shared" si="871"/>
        <v>159410995.2988157</v>
      </c>
      <c r="I3466" s="1">
        <f t="shared" si="872"/>
        <v>131600.37249852667</v>
      </c>
      <c r="J3466" s="1">
        <f t="shared" si="873"/>
        <v>-13162714.738584103</v>
      </c>
      <c r="K3466" s="1"/>
      <c r="L3466" s="1">
        <f t="shared" si="865"/>
        <v>-86.656881531165979</v>
      </c>
      <c r="M3466" s="1">
        <f t="shared" si="874"/>
        <v>12.74389011975228</v>
      </c>
      <c r="N3466" s="1">
        <f t="shared" si="877"/>
        <v>-0.14601486776985059</v>
      </c>
      <c r="O3466" s="1">
        <f t="shared" si="875"/>
        <v>2.9955777862301494</v>
      </c>
      <c r="P3466" s="1">
        <f t="shared" si="878"/>
        <v>87.588936813337654</v>
      </c>
      <c r="Q3466">
        <f t="shared" si="866"/>
        <v>85.052166599562355</v>
      </c>
      <c r="R3466">
        <f t="shared" si="867"/>
        <v>-20.927274280496839</v>
      </c>
    </row>
    <row r="3467" spans="1:18" x14ac:dyDescent="0.25">
      <c r="A3467">
        <v>3452</v>
      </c>
      <c r="B3467" s="1">
        <f t="shared" si="876"/>
        <v>69.040000000000006</v>
      </c>
      <c r="C3467" s="1">
        <f t="shared" si="863"/>
        <v>-29.365165195851873</v>
      </c>
      <c r="D3467" s="1">
        <f t="shared" si="864"/>
        <v>107.13897980289315</v>
      </c>
      <c r="E3467" s="1">
        <f t="shared" si="868"/>
        <v>-3907.9260798155847</v>
      </c>
      <c r="F3467" s="1">
        <f t="shared" si="869"/>
        <v>-138847092.97380459</v>
      </c>
      <c r="G3467" s="1">
        <f t="shared" si="870"/>
        <v>144.36516519585189</v>
      </c>
      <c r="H3467" s="1">
        <f t="shared" si="871"/>
        <v>154118979.21910739</v>
      </c>
      <c r="I3467" s="1">
        <f t="shared" si="872"/>
        <v>129280.24766092141</v>
      </c>
      <c r="J3467" s="1">
        <f t="shared" si="873"/>
        <v>-12817133.690091385</v>
      </c>
      <c r="K3467" s="1"/>
      <c r="L3467" s="1">
        <f t="shared" si="865"/>
        <v>-88.987873577847196</v>
      </c>
      <c r="M3467" s="1">
        <f t="shared" si="874"/>
        <v>13.454945519674993</v>
      </c>
      <c r="N3467" s="1">
        <f t="shared" si="877"/>
        <v>-0.1500631043093737</v>
      </c>
      <c r="O3467" s="1">
        <f t="shared" si="875"/>
        <v>2.9915295496906262</v>
      </c>
      <c r="P3467" s="1">
        <f t="shared" si="878"/>
        <v>89.999317790994041</v>
      </c>
      <c r="Q3467">
        <f t="shared" si="866"/>
        <v>88.866790691482606</v>
      </c>
      <c r="R3467">
        <f t="shared" si="867"/>
        <v>-14.232733927132827</v>
      </c>
    </row>
    <row r="3468" spans="1:18" x14ac:dyDescent="0.25">
      <c r="A3468">
        <v>3453</v>
      </c>
      <c r="B3468" s="1">
        <f t="shared" si="876"/>
        <v>69.06</v>
      </c>
      <c r="C3468" s="1">
        <f t="shared" si="863"/>
        <v>-29.949892271967212</v>
      </c>
      <c r="D3468" s="1">
        <f t="shared" si="864"/>
        <v>102.73319153516246</v>
      </c>
      <c r="E3468" s="1">
        <f t="shared" si="868"/>
        <v>-4797.8953098971833</v>
      </c>
      <c r="F3468" s="1">
        <f t="shared" si="869"/>
        <v>-127662498.14573255</v>
      </c>
      <c r="G3468" s="1">
        <f t="shared" si="870"/>
        <v>144.9498922719672</v>
      </c>
      <c r="H3468" s="1">
        <f t="shared" si="871"/>
        <v>150682297.55046594</v>
      </c>
      <c r="I3468" s="1">
        <f t="shared" si="872"/>
        <v>126258.3196506211</v>
      </c>
      <c r="J3468" s="1">
        <f t="shared" si="873"/>
        <v>-12491597.58476744</v>
      </c>
      <c r="K3468" s="1"/>
      <c r="L3468" s="1">
        <f t="shared" si="865"/>
        <v>-89.77623058063422</v>
      </c>
      <c r="M3468" s="1">
        <f t="shared" si="874"/>
        <v>13.700107165469376</v>
      </c>
      <c r="N3468" s="1">
        <f t="shared" si="877"/>
        <v>-0.15143452892086381</v>
      </c>
      <c r="O3468" s="1">
        <f t="shared" si="875"/>
        <v>2.9901581250791365</v>
      </c>
      <c r="P3468" s="1">
        <f t="shared" si="878"/>
        <v>90.815552157174864</v>
      </c>
      <c r="Q3468">
        <f t="shared" si="866"/>
        <v>90.569141211299538</v>
      </c>
      <c r="R3468">
        <f t="shared" si="867"/>
        <v>-6.6854449261234734</v>
      </c>
    </row>
    <row r="3469" spans="1:18" x14ac:dyDescent="0.25">
      <c r="A3469">
        <v>3454</v>
      </c>
      <c r="B3469" s="1">
        <f t="shared" si="876"/>
        <v>69.08</v>
      </c>
      <c r="C3469" s="1">
        <f t="shared" si="863"/>
        <v>-29.877289894005685</v>
      </c>
      <c r="D3469" s="1">
        <f t="shared" si="864"/>
        <v>98.289363803542457</v>
      </c>
      <c r="E3469" s="1">
        <f t="shared" si="868"/>
        <v>-5695.5485116844229</v>
      </c>
      <c r="F3469" s="1">
        <f t="shared" si="869"/>
        <v>-116857025.15040436</v>
      </c>
      <c r="G3469" s="1">
        <f t="shared" si="870"/>
        <v>144.87728989400568</v>
      </c>
      <c r="H3469" s="1">
        <f t="shared" si="871"/>
        <v>149296297.99935502</v>
      </c>
      <c r="I3469" s="1">
        <f t="shared" si="872"/>
        <v>122600.91265574754</v>
      </c>
      <c r="J3469" s="1">
        <f t="shared" si="873"/>
        <v>-12188557.645283418</v>
      </c>
      <c r="K3469" s="1"/>
      <c r="L3469" s="1">
        <f t="shared" si="865"/>
        <v>-89.082881184607132</v>
      </c>
      <c r="M3469" s="1">
        <f t="shared" si="874"/>
        <v>13.484365155824662</v>
      </c>
      <c r="N3469" s="1">
        <f t="shared" si="877"/>
        <v>-0.15022831749062418</v>
      </c>
      <c r="O3469" s="1">
        <f t="shared" si="875"/>
        <v>2.9913643365093758</v>
      </c>
      <c r="P3469" s="1">
        <f t="shared" si="878"/>
        <v>90.097657149375692</v>
      </c>
      <c r="Q3469">
        <f t="shared" si="866"/>
        <v>90.088799400351917</v>
      </c>
      <c r="R3469">
        <f t="shared" si="867"/>
        <v>1.2633473036344758</v>
      </c>
    </row>
    <row r="3470" spans="1:18" x14ac:dyDescent="0.25">
      <c r="A3470">
        <v>3455</v>
      </c>
      <c r="B3470" s="1">
        <f t="shared" si="876"/>
        <v>69.099999999999994</v>
      </c>
      <c r="C3470" s="1">
        <f t="shared" si="863"/>
        <v>-29.148951512823388</v>
      </c>
      <c r="D3470" s="1">
        <f t="shared" si="864"/>
        <v>93.905028139374252</v>
      </c>
      <c r="E3470" s="1">
        <f t="shared" si="868"/>
        <v>-6581.1843158463998</v>
      </c>
      <c r="F3470" s="1">
        <f t="shared" si="869"/>
        <v>-106664394.53202629</v>
      </c>
      <c r="G3470" s="1">
        <f t="shared" si="870"/>
        <v>144.14895151282337</v>
      </c>
      <c r="H3470" s="1">
        <f t="shared" si="871"/>
        <v>149976381.53116894</v>
      </c>
      <c r="I3470" s="1">
        <f t="shared" si="872"/>
        <v>118388.2981284119</v>
      </c>
      <c r="J3470" s="1">
        <f t="shared" si="873"/>
        <v>-11907385.240435721</v>
      </c>
      <c r="K3470" s="1"/>
      <c r="L3470" s="1">
        <f t="shared" si="865"/>
        <v>-86.970314587903985</v>
      </c>
      <c r="M3470" s="1">
        <f t="shared" si="874"/>
        <v>12.83830167685187</v>
      </c>
      <c r="N3470" s="1">
        <f t="shared" si="877"/>
        <v>-0.1465586279059628</v>
      </c>
      <c r="O3470" s="1">
        <f t="shared" si="875"/>
        <v>2.9950340260940371</v>
      </c>
      <c r="P3470" s="1">
        <f t="shared" si="878"/>
        <v>87.912784107118583</v>
      </c>
      <c r="Q3470">
        <f t="shared" si="866"/>
        <v>87.436038644566636</v>
      </c>
      <c r="R3470">
        <f t="shared" si="867"/>
        <v>9.1431261399311268</v>
      </c>
    </row>
    <row r="3471" spans="1:18" x14ac:dyDescent="0.25">
      <c r="A3471">
        <v>3456</v>
      </c>
      <c r="B3471" s="1">
        <f t="shared" si="876"/>
        <v>69.12</v>
      </c>
      <c r="C3471" s="1">
        <f t="shared" ref="C3471:C3534" si="879">(COS($L$3*B3471))*$C$3</f>
        <v>-27.780862437018403</v>
      </c>
      <c r="D3471" s="1">
        <f t="shared" ref="D3471:D3534" si="880">($C$3*(SIN($L$3*B3471)))+$C$9</f>
        <v>89.676410363517235</v>
      </c>
      <c r="E3471" s="1">
        <f t="shared" si="868"/>
        <v>-7435.3651065695194</v>
      </c>
      <c r="F3471" s="1">
        <f t="shared" si="869"/>
        <v>-97274321.331497148</v>
      </c>
      <c r="G3471" s="1">
        <f t="shared" si="870"/>
        <v>142.78086243701841</v>
      </c>
      <c r="H3471" s="1">
        <f t="shared" si="871"/>
        <v>152558975.59948871</v>
      </c>
      <c r="I3471" s="1">
        <f t="shared" si="872"/>
        <v>113712.93301577886</v>
      </c>
      <c r="J3471" s="1">
        <f t="shared" si="873"/>
        <v>-11645021.259431504</v>
      </c>
      <c r="K3471" s="1"/>
      <c r="L3471" s="1">
        <f t="shared" ref="L3471:L3534" si="881">((((-J3471)+(SQRT((J3471*J3471)-(4*I3471*H3471))))/(2*I3471))-$C$10)*$L$6</f>
        <v>-83.495091388866584</v>
      </c>
      <c r="M3471" s="1">
        <f t="shared" si="874"/>
        <v>11.812224127704837</v>
      </c>
      <c r="N3471" s="1">
        <f t="shared" si="877"/>
        <v>-0.14053942916365228</v>
      </c>
      <c r="O3471" s="1">
        <f t="shared" si="875"/>
        <v>3.001053224836348</v>
      </c>
      <c r="P3471" s="1">
        <f t="shared" si="878"/>
        <v>84.326501912971082</v>
      </c>
      <c r="Q3471">
        <f t="shared" ref="Q3471:Q3534" si="882">P3471*(COS(O3471+($L$4*B3471)-$O$15))</f>
        <v>82.700283453526097</v>
      </c>
      <c r="R3471">
        <f t="shared" ref="R3471:R3534" si="883">P3471*(SIN(O3471+($L$4*B3471)-$O$15))</f>
        <v>16.480959971577889</v>
      </c>
    </row>
    <row r="3472" spans="1:18" x14ac:dyDescent="0.25">
      <c r="A3472">
        <v>3457</v>
      </c>
      <c r="B3472" s="1">
        <f t="shared" si="876"/>
        <v>69.14</v>
      </c>
      <c r="C3472" s="1">
        <f t="shared" si="879"/>
        <v>-25.803048993135466</v>
      </c>
      <c r="D3472" s="1">
        <f t="shared" si="880"/>
        <v>85.696318656680972</v>
      </c>
      <c r="E3472" s="1">
        <f t="shared" ref="E3472:E3535" si="884">(C3472*C3472)+($C$7*$C$7)-($C$5*$C$5)+(D3472*D3472)-($C$10*$C$10)</f>
        <v>-8239.3436313504444</v>
      </c>
      <c r="F3472" s="1">
        <f t="shared" ref="F3472:F3535" si="885">(4*(D3472*D3472))*(($C$7*$C$7)-($C$10*$C$10))</f>
        <v>-88831318.842694402</v>
      </c>
      <c r="G3472" s="1">
        <f t="shared" ref="G3472:G3535" si="886">$C$10-C3472</f>
        <v>140.80304899313546</v>
      </c>
      <c r="H3472" s="1">
        <f t="shared" ref="H3472:H3535" si="887">(E3472*E3472)-(F3472)</f>
        <v>156718102.31816953</v>
      </c>
      <c r="I3472" s="1">
        <f t="shared" ref="I3472:I3535" si="888">(4*(G3472*G3472))+(4*(D3472*D3472))</f>
        <v>108677.43054828286</v>
      </c>
      <c r="J3472" s="1">
        <f t="shared" ref="J3472:J3535" si="889">(2*E3472*2*G3472)-(8*$C$10*D3472*D3472)</f>
        <v>-11396849.128788076</v>
      </c>
      <c r="K3472" s="1"/>
      <c r="L3472" s="1">
        <f t="shared" si="881"/>
        <v>-78.704054773453876</v>
      </c>
      <c r="M3472" s="1">
        <f t="shared" ref="M3472:M3535" si="890">($C$6-(SQRT((($C$6+$C$12)*($C$6+$C$12))-(L3472*L3472))))</f>
        <v>10.471736723916706</v>
      </c>
      <c r="N3472" s="1">
        <f t="shared" si="877"/>
        <v>-0.13227516318083224</v>
      </c>
      <c r="O3472" s="1">
        <f t="shared" ref="O3472:O3535" si="891">IF(L3472&gt;=0,N3472,N3472+3.141592654)</f>
        <v>3.0093174908191678</v>
      </c>
      <c r="P3472" s="1">
        <f t="shared" si="878"/>
        <v>79.397641701739815</v>
      </c>
      <c r="Q3472">
        <f t="shared" si="882"/>
        <v>76.048820809666097</v>
      </c>
      <c r="R3472">
        <f t="shared" si="883"/>
        <v>22.815835756271373</v>
      </c>
    </row>
    <row r="3473" spans="1:18" x14ac:dyDescent="0.25">
      <c r="A3473">
        <v>3458</v>
      </c>
      <c r="B3473" s="1">
        <f t="shared" ref="B3473:B3536" si="892">A3473/50</f>
        <v>69.16</v>
      </c>
      <c r="C3473" s="1">
        <f t="shared" si="879"/>
        <v>-23.258919518660186</v>
      </c>
      <c r="D3473" s="1">
        <f t="shared" si="880"/>
        <v>82.052106638877021</v>
      </c>
      <c r="E3473" s="1">
        <f t="shared" si="884"/>
        <v>-8975.4744589468428</v>
      </c>
      <c r="F3473" s="1">
        <f t="shared" si="885"/>
        <v>-81436903.074104011</v>
      </c>
      <c r="G3473" s="1">
        <f t="shared" si="886"/>
        <v>138.25891951866018</v>
      </c>
      <c r="H3473" s="1">
        <f t="shared" si="887"/>
        <v>161996044.83731115</v>
      </c>
      <c r="I3473" s="1">
        <f t="shared" si="888"/>
        <v>103392.30812137999</v>
      </c>
      <c r="J3473" s="1">
        <f t="shared" si="889"/>
        <v>-11157701.951012721</v>
      </c>
      <c r="K3473" s="1"/>
      <c r="L3473" s="1">
        <f t="shared" si="881"/>
        <v>-72.634082177581305</v>
      </c>
      <c r="M3473" s="1">
        <f t="shared" si="890"/>
        <v>8.8950700412258357</v>
      </c>
      <c r="N3473" s="1">
        <f t="shared" si="877"/>
        <v>-0.12185736846456417</v>
      </c>
      <c r="O3473" s="1">
        <f t="shared" si="891"/>
        <v>3.019735285535436</v>
      </c>
      <c r="P3473" s="1">
        <f t="shared" si="878"/>
        <v>73.176718734977101</v>
      </c>
      <c r="Q3473">
        <f t="shared" si="882"/>
        <v>67.726584581021456</v>
      </c>
      <c r="R3473">
        <f t="shared" si="883"/>
        <v>27.71176475448101</v>
      </c>
    </row>
    <row r="3474" spans="1:18" x14ac:dyDescent="0.25">
      <c r="A3474">
        <v>3459</v>
      </c>
      <c r="B3474" s="1">
        <f t="shared" si="892"/>
        <v>69.180000000000007</v>
      </c>
      <c r="C3474" s="1">
        <f t="shared" si="879"/>
        <v>-20.204311651446368</v>
      </c>
      <c r="D3474" s="1">
        <f t="shared" si="880"/>
        <v>78.823756163605424</v>
      </c>
      <c r="E3474" s="1">
        <f t="shared" si="884"/>
        <v>-9627.6012549517036</v>
      </c>
      <c r="F3474" s="1">
        <f t="shared" si="885"/>
        <v>-75154680.144305289</v>
      </c>
      <c r="G3474" s="1">
        <f t="shared" si="886"/>
        <v>135.20431165144637</v>
      </c>
      <c r="H3474" s="1">
        <f t="shared" si="887"/>
        <v>167845386.06865293</v>
      </c>
      <c r="I3474" s="1">
        <f t="shared" si="888"/>
        <v>97973.561699523852</v>
      </c>
      <c r="J3474" s="1">
        <f t="shared" si="889"/>
        <v>-10922902.575001746</v>
      </c>
      <c r="K3474" s="1"/>
      <c r="L3474" s="1">
        <f t="shared" si="881"/>
        <v>-65.315114737202549</v>
      </c>
      <c r="M3474" s="1">
        <f t="shared" si="890"/>
        <v>7.1719281844124794</v>
      </c>
      <c r="N3474" s="1">
        <f t="shared" si="877"/>
        <v>-0.10936688440204197</v>
      </c>
      <c r="O3474" s="1">
        <f t="shared" si="891"/>
        <v>3.0322257695979582</v>
      </c>
      <c r="P3474" s="1">
        <f t="shared" si="878"/>
        <v>65.707691840577567</v>
      </c>
      <c r="Q3474">
        <f t="shared" si="882"/>
        <v>58.056985671288018</v>
      </c>
      <c r="R3474">
        <f t="shared" si="883"/>
        <v>30.771532002488293</v>
      </c>
    </row>
    <row r="3475" spans="1:18" x14ac:dyDescent="0.25">
      <c r="A3475">
        <v>3460</v>
      </c>
      <c r="B3475" s="1">
        <f t="shared" si="892"/>
        <v>69.2</v>
      </c>
      <c r="C3475" s="1">
        <f t="shared" si="879"/>
        <v>-16.706266825352806</v>
      </c>
      <c r="D3475" s="1">
        <f t="shared" si="880"/>
        <v>76.082121904943108</v>
      </c>
      <c r="E3475" s="1">
        <f t="shared" si="884"/>
        <v>-10181.411375201493</v>
      </c>
      <c r="F3475" s="1">
        <f t="shared" si="885"/>
        <v>-70017566.252965108</v>
      </c>
      <c r="G3475" s="1">
        <f t="shared" si="886"/>
        <v>131.7062668253528</v>
      </c>
      <c r="H3475" s="1">
        <f t="shared" si="887"/>
        <v>173678703.84404746</v>
      </c>
      <c r="I3475" s="1">
        <f t="shared" si="888"/>
        <v>92540.119978518604</v>
      </c>
      <c r="J3475" s="1">
        <f t="shared" si="889"/>
        <v>-10689232.864637814</v>
      </c>
      <c r="K3475" s="1"/>
      <c r="L3475" s="1">
        <f t="shared" si="881"/>
        <v>-56.776314567151466</v>
      </c>
      <c r="M3475" s="1">
        <f t="shared" si="890"/>
        <v>5.4032305586343909</v>
      </c>
      <c r="N3475" s="1">
        <f t="shared" si="877"/>
        <v>-9.4881232762958734E-2</v>
      </c>
      <c r="O3475" s="1">
        <f t="shared" si="891"/>
        <v>3.0467114212370414</v>
      </c>
      <c r="P3475" s="1">
        <f t="shared" si="878"/>
        <v>57.032839630320851</v>
      </c>
      <c r="Q3475">
        <f t="shared" si="882"/>
        <v>47.442861452936683</v>
      </c>
      <c r="R3475">
        <f t="shared" si="883"/>
        <v>31.653115067167573</v>
      </c>
    </row>
    <row r="3476" spans="1:18" x14ac:dyDescent="0.25">
      <c r="A3476">
        <v>3461</v>
      </c>
      <c r="B3476" s="1">
        <f t="shared" si="892"/>
        <v>69.22</v>
      </c>
      <c r="C3476" s="1">
        <f t="shared" si="879"/>
        <v>-12.84155886898251</v>
      </c>
      <c r="D3476" s="1">
        <f t="shared" si="880"/>
        <v>73.887376264653824</v>
      </c>
      <c r="E3476" s="1">
        <f t="shared" si="884"/>
        <v>-10624.749994539929</v>
      </c>
      <c r="F3476" s="1">
        <f t="shared" si="885"/>
        <v>-66036229.514936708</v>
      </c>
      <c r="G3476" s="1">
        <f t="shared" si="886"/>
        <v>127.8415588689825</v>
      </c>
      <c r="H3476" s="1">
        <f t="shared" si="887"/>
        <v>178921541.96141291</v>
      </c>
      <c r="I3476" s="1">
        <f t="shared" si="888"/>
        <v>87211.234181304186</v>
      </c>
      <c r="J3476" s="1">
        <f t="shared" si="889"/>
        <v>-10455735.229153357</v>
      </c>
      <c r="K3476" s="1"/>
      <c r="L3476" s="1">
        <f t="shared" si="881"/>
        <v>-47.0553447516061</v>
      </c>
      <c r="M3476" s="1">
        <f t="shared" si="890"/>
        <v>3.7008332835299029</v>
      </c>
      <c r="N3476" s="1">
        <f t="shared" si="877"/>
        <v>-7.8486957986903624E-2</v>
      </c>
      <c r="O3476" s="1">
        <f t="shared" si="891"/>
        <v>3.0631056960130967</v>
      </c>
      <c r="P3476" s="1">
        <f t="shared" si="878"/>
        <v>47.200652926468997</v>
      </c>
      <c r="Q3476">
        <f t="shared" si="882"/>
        <v>36.365627906049198</v>
      </c>
      <c r="R3476">
        <f t="shared" si="883"/>
        <v>30.090575662219596</v>
      </c>
    </row>
    <row r="3477" spans="1:18" x14ac:dyDescent="0.25">
      <c r="A3477">
        <v>3462</v>
      </c>
      <c r="B3477" s="1">
        <f t="shared" si="892"/>
        <v>69.239999999999995</v>
      </c>
      <c r="C3477" s="1">
        <f t="shared" si="879"/>
        <v>-8.6950090013229229</v>
      </c>
      <c r="D3477" s="1">
        <f t="shared" si="880"/>
        <v>72.287688729973112</v>
      </c>
      <c r="E3477" s="1">
        <f t="shared" si="884"/>
        <v>-10947.886876545432</v>
      </c>
      <c r="F3477" s="1">
        <f t="shared" si="885"/>
        <v>-63207768.257482246</v>
      </c>
      <c r="G3477" s="1">
        <f t="shared" si="886"/>
        <v>123.69500900132292</v>
      </c>
      <c r="H3477" s="1">
        <f t="shared" si="887"/>
        <v>183063995.31911793</v>
      </c>
      <c r="I3477" s="1">
        <f t="shared" si="888"/>
        <v>82103.860775035355</v>
      </c>
      <c r="J3477" s="1">
        <f t="shared" si="889"/>
        <v>-10224265.009526771</v>
      </c>
      <c r="K3477" s="1"/>
      <c r="L3477" s="1">
        <f t="shared" si="881"/>
        <v>-36.21076361228787</v>
      </c>
      <c r="M3477" s="1">
        <f t="shared" si="890"/>
        <v>2.1860435009518824</v>
      </c>
      <c r="N3477" s="1">
        <f t="shared" si="877"/>
        <v>-6.0296811518936844E-2</v>
      </c>
      <c r="O3477" s="1">
        <f t="shared" si="891"/>
        <v>3.0812958424810635</v>
      </c>
      <c r="P3477" s="1">
        <f t="shared" si="878"/>
        <v>36.276689313842368</v>
      </c>
      <c r="Q3477">
        <f t="shared" si="882"/>
        <v>25.379604820085778</v>
      </c>
      <c r="R3477">
        <f t="shared" si="883"/>
        <v>25.920529445775674</v>
      </c>
    </row>
    <row r="3478" spans="1:18" x14ac:dyDescent="0.25">
      <c r="A3478">
        <v>3463</v>
      </c>
      <c r="B3478" s="1">
        <f t="shared" si="892"/>
        <v>69.260000000000005</v>
      </c>
      <c r="C3478" s="1">
        <f t="shared" si="879"/>
        <v>-4.3576242061707688</v>
      </c>
      <c r="D3478" s="1">
        <f t="shared" si="880"/>
        <v>71.318168667048283</v>
      </c>
      <c r="E3478" s="1">
        <f t="shared" si="884"/>
        <v>-11143.729929256246</v>
      </c>
      <c r="F3478" s="1">
        <f t="shared" si="885"/>
        <v>-61523657.177732639</v>
      </c>
      <c r="G3478" s="1">
        <f t="shared" si="886"/>
        <v>119.35762420617077</v>
      </c>
      <c r="H3478" s="1">
        <f t="shared" si="887"/>
        <v>185706373.91393405</v>
      </c>
      <c r="I3478" s="1">
        <f t="shared" si="888"/>
        <v>77330.094552652125</v>
      </c>
      <c r="J3478" s="1">
        <f t="shared" si="889"/>
        <v>-9999735.2040647231</v>
      </c>
      <c r="K3478" s="1"/>
      <c r="L3478" s="1">
        <f t="shared" si="881"/>
        <v>-24.337198089576457</v>
      </c>
      <c r="M3478" s="1">
        <f t="shared" si="890"/>
        <v>0.98549903521541182</v>
      </c>
      <c r="N3478" s="1">
        <f t="shared" si="877"/>
        <v>-4.0471417929310707E-2</v>
      </c>
      <c r="O3478" s="1">
        <f t="shared" si="891"/>
        <v>3.1011212360706892</v>
      </c>
      <c r="P3478" s="1">
        <f t="shared" si="878"/>
        <v>24.357143083697121</v>
      </c>
      <c r="Q3478">
        <f t="shared" si="882"/>
        <v>15.097369793714897</v>
      </c>
      <c r="R3478">
        <f t="shared" si="883"/>
        <v>19.113865242580307</v>
      </c>
    </row>
    <row r="3479" spans="1:18" x14ac:dyDescent="0.25">
      <c r="A3479">
        <v>3464</v>
      </c>
      <c r="B3479" s="1">
        <f t="shared" si="892"/>
        <v>69.28</v>
      </c>
      <c r="C3479" s="1">
        <f t="shared" si="879"/>
        <v>7.5400156379704694E-2</v>
      </c>
      <c r="D3479" s="1">
        <f t="shared" si="880"/>
        <v>71.000094753209339</v>
      </c>
      <c r="E3479" s="1">
        <f t="shared" si="884"/>
        <v>-11207.980859851714</v>
      </c>
      <c r="F3479" s="1">
        <f t="shared" si="885"/>
        <v>-60976098.751253068</v>
      </c>
      <c r="G3479" s="1">
        <f t="shared" si="886"/>
        <v>114.9245998436203</v>
      </c>
      <c r="H3479" s="1">
        <f t="shared" si="887"/>
        <v>186594933.70605543</v>
      </c>
      <c r="I3479" s="1">
        <f t="shared" si="888"/>
        <v>72994.708416723821</v>
      </c>
      <c r="J3479" s="1">
        <f t="shared" si="889"/>
        <v>-9790023.2400611825</v>
      </c>
      <c r="K3479" s="1"/>
      <c r="L3479" s="1">
        <f t="shared" si="881"/>
        <v>-11.582158159382685</v>
      </c>
      <c r="M3479" s="1">
        <f t="shared" si="890"/>
        <v>0.22291707583332254</v>
      </c>
      <c r="N3479" s="1">
        <f t="shared" si="877"/>
        <v>-1.9244216296054589E-2</v>
      </c>
      <c r="O3479" s="1">
        <f t="shared" si="891"/>
        <v>3.1223484377039457</v>
      </c>
      <c r="P3479" s="1">
        <f t="shared" si="878"/>
        <v>11.584303157793004</v>
      </c>
      <c r="Q3479">
        <f t="shared" si="882"/>
        <v>6.1613171051813689</v>
      </c>
      <c r="R3479">
        <f t="shared" si="883"/>
        <v>9.8099057682045263</v>
      </c>
    </row>
    <row r="3480" spans="1:18" x14ac:dyDescent="0.25">
      <c r="A3480">
        <v>3465</v>
      </c>
      <c r="B3480" s="1">
        <f t="shared" si="892"/>
        <v>69.3</v>
      </c>
      <c r="C3480" s="1">
        <f t="shared" si="879"/>
        <v>4.506769663437499</v>
      </c>
      <c r="D3480" s="1">
        <f t="shared" si="880"/>
        <v>71.340447960214917</v>
      </c>
      <c r="E3480" s="1">
        <f t="shared" si="884"/>
        <v>-11139.229512036585</v>
      </c>
      <c r="F3480" s="1">
        <f t="shared" si="885"/>
        <v>-61562102.295425348</v>
      </c>
      <c r="G3480" s="1">
        <f t="shared" si="886"/>
        <v>110.4932303365625</v>
      </c>
      <c r="H3480" s="1">
        <f t="shared" si="887"/>
        <v>185644536.41725218</v>
      </c>
      <c r="I3480" s="1">
        <f t="shared" si="888"/>
        <v>69192.853861491152</v>
      </c>
      <c r="J3480" s="1">
        <f t="shared" si="889"/>
        <v>-9605540.5629321747</v>
      </c>
      <c r="K3480" s="1"/>
      <c r="L3480" s="1">
        <f t="shared" si="881"/>
        <v>1.8379691856915574</v>
      </c>
      <c r="M3480" s="1">
        <f t="shared" si="890"/>
        <v>5.6115651448749304E-3</v>
      </c>
      <c r="N3480" s="1">
        <f t="shared" si="877"/>
        <v>3.0531239328484895E-3</v>
      </c>
      <c r="O3480" s="1">
        <f t="shared" si="891"/>
        <v>3.0531239328484895E-3</v>
      </c>
      <c r="P3480" s="1">
        <f t="shared" si="878"/>
        <v>1.8379777521001339</v>
      </c>
      <c r="Q3480">
        <f t="shared" si="882"/>
        <v>-0.80277985049617484</v>
      </c>
      <c r="R3480">
        <f t="shared" si="883"/>
        <v>-1.6533924908660982</v>
      </c>
    </row>
    <row r="3481" spans="1:18" x14ac:dyDescent="0.25">
      <c r="A3481">
        <v>3466</v>
      </c>
      <c r="B3481" s="1">
        <f t="shared" si="892"/>
        <v>69.319999999999993</v>
      </c>
      <c r="C3481" s="1">
        <f t="shared" si="879"/>
        <v>8.8392262122911411</v>
      </c>
      <c r="D3481" s="1">
        <f t="shared" si="880"/>
        <v>72.331758338399169</v>
      </c>
      <c r="E3481" s="1">
        <f t="shared" si="884"/>
        <v>-10938.984815643369</v>
      </c>
      <c r="F3481" s="1">
        <f t="shared" si="885"/>
        <v>-63284859.965270095</v>
      </c>
      <c r="G3481" s="1">
        <f t="shared" si="886"/>
        <v>106.16077378770886</v>
      </c>
      <c r="H3481" s="1">
        <f t="shared" si="887"/>
        <v>182946248.76214629</v>
      </c>
      <c r="I3481" s="1">
        <f t="shared" si="888"/>
        <v>66007.972622118687</v>
      </c>
      <c r="J3481" s="1">
        <f t="shared" si="889"/>
        <v>-9458496.9731014036</v>
      </c>
      <c r="K3481" s="1"/>
      <c r="L3481" s="1">
        <f t="shared" si="881"/>
        <v>15.626810732754636</v>
      </c>
      <c r="M3481" s="1">
        <f t="shared" si="890"/>
        <v>0.40591691398407193</v>
      </c>
      <c r="N3481" s="1">
        <f t="shared" si="877"/>
        <v>2.5969832382489209E-2</v>
      </c>
      <c r="O3481" s="1">
        <f t="shared" si="891"/>
        <v>2.5969832382489209E-2</v>
      </c>
      <c r="P3481" s="1">
        <f t="shared" si="878"/>
        <v>15.632081826116247</v>
      </c>
      <c r="Q3481">
        <f t="shared" si="882"/>
        <v>-5.2513013188629163</v>
      </c>
      <c r="R3481">
        <f t="shared" si="883"/>
        <v>-14.723648212209584</v>
      </c>
    </row>
    <row r="3482" spans="1:18" x14ac:dyDescent="0.25">
      <c r="A3482">
        <v>3467</v>
      </c>
      <c r="B3482" s="1">
        <f t="shared" si="892"/>
        <v>69.34</v>
      </c>
      <c r="C3482" s="1">
        <f t="shared" si="879"/>
        <v>12.977682606228351</v>
      </c>
      <c r="D3482" s="1">
        <f t="shared" si="880"/>
        <v>73.952268964439952</v>
      </c>
      <c r="E3482" s="1">
        <f t="shared" si="884"/>
        <v>-10611.641669183129</v>
      </c>
      <c r="F3482" s="1">
        <f t="shared" si="885"/>
        <v>-66152275.076025352</v>
      </c>
      <c r="G3482" s="1">
        <f t="shared" si="886"/>
        <v>102.02231739377164</v>
      </c>
      <c r="H3482" s="1">
        <f t="shared" si="887"/>
        <v>178759213.99116907</v>
      </c>
      <c r="I3482" s="1">
        <f t="shared" si="888"/>
        <v>63509.9653255374</v>
      </c>
      <c r="J3482" s="1">
        <f t="shared" si="889"/>
        <v>-9361920.1359592546</v>
      </c>
      <c r="K3482" s="1"/>
      <c r="L3482" s="1">
        <f t="shared" si="881"/>
        <v>29.407009024405529</v>
      </c>
      <c r="M3482" s="1">
        <f t="shared" si="890"/>
        <v>1.4399428825022369</v>
      </c>
      <c r="N3482" s="1">
        <f t="shared" si="877"/>
        <v>4.8926896974673152E-2</v>
      </c>
      <c r="O3482" s="1">
        <f t="shared" si="891"/>
        <v>4.8926896974673152E-2</v>
      </c>
      <c r="P3482" s="1">
        <f t="shared" si="878"/>
        <v>29.44224202173362</v>
      </c>
      <c r="Q3482">
        <f t="shared" si="882"/>
        <v>-6.8020914610633945</v>
      </c>
      <c r="R3482">
        <f t="shared" si="883"/>
        <v>-28.645718127176799</v>
      </c>
    </row>
    <row r="3483" spans="1:18" x14ac:dyDescent="0.25">
      <c r="A3483">
        <v>3468</v>
      </c>
      <c r="B3483" s="1">
        <f t="shared" si="892"/>
        <v>69.36</v>
      </c>
      <c r="C3483" s="1">
        <f t="shared" si="879"/>
        <v>16.831309494093247</v>
      </c>
      <c r="D3483" s="1">
        <f t="shared" si="880"/>
        <v>76.166413454475673</v>
      </c>
      <c r="E3483" s="1">
        <f t="shared" si="884"/>
        <v>-10164.384482195914</v>
      </c>
      <c r="F3483" s="1">
        <f t="shared" si="885"/>
        <v>-70172797.425915346</v>
      </c>
      <c r="G3483" s="1">
        <f t="shared" si="886"/>
        <v>98.168690505906753</v>
      </c>
      <c r="H3483" s="1">
        <f t="shared" si="887"/>
        <v>173487509.32782042</v>
      </c>
      <c r="I3483" s="1">
        <f t="shared" si="888"/>
        <v>61753.657336650562</v>
      </c>
      <c r="J3483" s="1">
        <f t="shared" si="889"/>
        <v>-9328513.9930996113</v>
      </c>
      <c r="K3483" s="1"/>
      <c r="L3483" s="1">
        <f t="shared" si="881"/>
        <v>42.734115515330778</v>
      </c>
      <c r="M3483" s="1">
        <f t="shared" si="890"/>
        <v>3.0490050845234009</v>
      </c>
      <c r="N3483" s="1">
        <f t="shared" si="877"/>
        <v>7.1227567554535381E-2</v>
      </c>
      <c r="O3483" s="1">
        <f t="shared" si="891"/>
        <v>7.1227567554535381E-2</v>
      </c>
      <c r="P3483" s="1">
        <f t="shared" si="878"/>
        <v>42.842748054753493</v>
      </c>
      <c r="Q3483">
        <f t="shared" si="882"/>
        <v>-5.3132985926494456</v>
      </c>
      <c r="R3483">
        <f t="shared" si="883"/>
        <v>-42.511997353081796</v>
      </c>
    </row>
    <row r="3484" spans="1:18" x14ac:dyDescent="0.25">
      <c r="A3484">
        <v>3469</v>
      </c>
      <c r="B3484" s="1">
        <f t="shared" si="892"/>
        <v>69.38</v>
      </c>
      <c r="C3484" s="1">
        <f t="shared" si="879"/>
        <v>20.315528860195776</v>
      </c>
      <c r="D3484" s="1">
        <f t="shared" si="880"/>
        <v>78.925596562295226</v>
      </c>
      <c r="E3484" s="1">
        <f t="shared" si="884"/>
        <v>-9607.0294944163652</v>
      </c>
      <c r="F3484" s="1">
        <f t="shared" si="885"/>
        <v>-75349005.492670819</v>
      </c>
      <c r="G3484" s="1">
        <f t="shared" si="886"/>
        <v>94.684471139804231</v>
      </c>
      <c r="H3484" s="1">
        <f t="shared" si="887"/>
        <v>167644021.19925678</v>
      </c>
      <c r="I3484" s="1">
        <f t="shared" si="888"/>
        <v>60777.595470954431</v>
      </c>
      <c r="J3484" s="1">
        <f t="shared" si="889"/>
        <v>-9369455.8369103111</v>
      </c>
      <c r="K3484" s="1"/>
      <c r="L3484" s="1">
        <f t="shared" si="881"/>
        <v>55.127072082360556</v>
      </c>
      <c r="M3484" s="1">
        <f t="shared" si="890"/>
        <v>5.0912202660654202</v>
      </c>
      <c r="N3484" s="1">
        <f t="shared" si="877"/>
        <v>9.2093028639927563E-2</v>
      </c>
      <c r="O3484" s="1">
        <f t="shared" si="891"/>
        <v>9.2093028639927563E-2</v>
      </c>
      <c r="P3484" s="1">
        <f t="shared" si="878"/>
        <v>55.361670857836039</v>
      </c>
      <c r="Q3484">
        <f t="shared" si="882"/>
        <v>-0.93970695030143125</v>
      </c>
      <c r="R3484">
        <f t="shared" si="883"/>
        <v>-55.353695007821536</v>
      </c>
    </row>
    <row r="3485" spans="1:18" x14ac:dyDescent="0.25">
      <c r="A3485">
        <v>3470</v>
      </c>
      <c r="B3485" s="1">
        <f t="shared" si="892"/>
        <v>69.400000000000006</v>
      </c>
      <c r="C3485" s="1">
        <f t="shared" si="879"/>
        <v>23.353870312160254</v>
      </c>
      <c r="D3485" s="1">
        <f t="shared" si="880"/>
        <v>82.169260730316509</v>
      </c>
      <c r="E3485" s="1">
        <f t="shared" si="884"/>
        <v>-8951.8093324760648</v>
      </c>
      <c r="F3485" s="1">
        <f t="shared" si="885"/>
        <v>-81669620.498861626</v>
      </c>
      <c r="G3485" s="1">
        <f t="shared" si="886"/>
        <v>91.646129687839746</v>
      </c>
      <c r="H3485" s="1">
        <f t="shared" si="887"/>
        <v>161804510.8238672</v>
      </c>
      <c r="I3485" s="1">
        <f t="shared" si="888"/>
        <v>60603.201982908307</v>
      </c>
      <c r="J3485" s="1">
        <f t="shared" si="889"/>
        <v>-9493239.1323490571</v>
      </c>
      <c r="K3485" s="1"/>
      <c r="L3485" s="1">
        <f t="shared" si="881"/>
        <v>66.111495395972909</v>
      </c>
      <c r="M3485" s="1">
        <f t="shared" si="890"/>
        <v>7.3500890916051276</v>
      </c>
      <c r="N3485" s="1">
        <f t="shared" si="877"/>
        <v>0.11072247592099634</v>
      </c>
      <c r="O3485" s="1">
        <f t="shared" si="891"/>
        <v>0.11072247592099634</v>
      </c>
      <c r="P3485" s="1">
        <f t="shared" si="878"/>
        <v>66.518821645803982</v>
      </c>
      <c r="Q3485">
        <f t="shared" si="882"/>
        <v>5.8562544234008538</v>
      </c>
      <c r="R3485">
        <f t="shared" si="883"/>
        <v>-66.260530614195034</v>
      </c>
    </row>
    <row r="3486" spans="1:18" x14ac:dyDescent="0.25">
      <c r="A3486">
        <v>3471</v>
      </c>
      <c r="B3486" s="1">
        <f t="shared" si="892"/>
        <v>69.42</v>
      </c>
      <c r="C3486" s="1">
        <f t="shared" si="879"/>
        <v>25.879649425553051</v>
      </c>
      <c r="D3486" s="1">
        <f t="shared" si="880"/>
        <v>85.826215185047872</v>
      </c>
      <c r="E3486" s="1">
        <f t="shared" si="884"/>
        <v>-8213.1045326203293</v>
      </c>
      <c r="F3486" s="1">
        <f t="shared" si="885"/>
        <v>-89100819.920328751</v>
      </c>
      <c r="G3486" s="1">
        <f t="shared" si="886"/>
        <v>89.120350574446945</v>
      </c>
      <c r="H3486" s="1">
        <f t="shared" si="887"/>
        <v>156555905.98407733</v>
      </c>
      <c r="I3486" s="1">
        <f t="shared" si="888"/>
        <v>61234.304398009874</v>
      </c>
      <c r="J3486" s="1">
        <f t="shared" si="889"/>
        <v>-9704667.0969577432</v>
      </c>
      <c r="K3486" s="1"/>
      <c r="L3486" s="1">
        <f t="shared" si="881"/>
        <v>75.266376852618592</v>
      </c>
      <c r="M3486" s="1">
        <f t="shared" si="890"/>
        <v>9.5622321738659934</v>
      </c>
      <c r="N3486" s="1">
        <f t="shared" si="877"/>
        <v>0.126368224021814</v>
      </c>
      <c r="O3486" s="1">
        <f t="shared" si="891"/>
        <v>0.126368224021814</v>
      </c>
      <c r="P3486" s="1">
        <f t="shared" si="878"/>
        <v>75.871363297803725</v>
      </c>
      <c r="Q3486">
        <f t="shared" si="882"/>
        <v>14.351143211247175</v>
      </c>
      <c r="R3486">
        <f t="shared" si="883"/>
        <v>-74.501734591871028</v>
      </c>
    </row>
    <row r="3487" spans="1:18" x14ac:dyDescent="0.25">
      <c r="A3487">
        <v>3472</v>
      </c>
      <c r="B3487" s="1">
        <f t="shared" si="892"/>
        <v>69.44</v>
      </c>
      <c r="C3487" s="1">
        <f t="shared" si="879"/>
        <v>27.837431309634368</v>
      </c>
      <c r="D3487" s="1">
        <f t="shared" si="880"/>
        <v>89.816198406561924</v>
      </c>
      <c r="E3487" s="1">
        <f t="shared" si="884"/>
        <v>-7407.1279218744912</v>
      </c>
      <c r="F3487" s="1">
        <f t="shared" si="885"/>
        <v>-97577821.106118619</v>
      </c>
      <c r="G3487" s="1">
        <f t="shared" si="886"/>
        <v>87.162568690365632</v>
      </c>
      <c r="H3487" s="1">
        <f t="shared" si="887"/>
        <v>152443365.15713134</v>
      </c>
      <c r="I3487" s="1">
        <f t="shared" si="888"/>
        <v>62657.051507638418</v>
      </c>
      <c r="J3487" s="1">
        <f t="shared" si="889"/>
        <v>-10004090.721665187</v>
      </c>
      <c r="K3487" s="1"/>
      <c r="L3487" s="1">
        <f t="shared" si="881"/>
        <v>82.262507996711321</v>
      </c>
      <c r="M3487" s="1">
        <f t="shared" si="890"/>
        <v>11.459191515097473</v>
      </c>
      <c r="N3487" s="1">
        <f t="shared" si="877"/>
        <v>0.13840961985101644</v>
      </c>
      <c r="O3487" s="1">
        <f t="shared" si="891"/>
        <v>0.13840961985101644</v>
      </c>
      <c r="P3487" s="1">
        <f t="shared" si="878"/>
        <v>83.056807620379175</v>
      </c>
      <c r="Q3487">
        <f t="shared" si="882"/>
        <v>23.657730439374134</v>
      </c>
      <c r="R3487">
        <f t="shared" si="883"/>
        <v>-79.616236299806246</v>
      </c>
    </row>
    <row r="3488" spans="1:18" x14ac:dyDescent="0.25">
      <c r="A3488">
        <v>3473</v>
      </c>
      <c r="B3488" s="1">
        <f t="shared" si="892"/>
        <v>69.459999999999994</v>
      </c>
      <c r="C3488" s="1">
        <f t="shared" si="879"/>
        <v>29.184247272386433</v>
      </c>
      <c r="D3488" s="1">
        <f t="shared" si="880"/>
        <v>94.051639679449181</v>
      </c>
      <c r="E3488" s="1">
        <f t="shared" si="884"/>
        <v>-6551.5687847512654</v>
      </c>
      <c r="F3488" s="1">
        <f t="shared" si="885"/>
        <v>-106997719.365649</v>
      </c>
      <c r="G3488" s="1">
        <f t="shared" si="886"/>
        <v>85.815752727613571</v>
      </c>
      <c r="H3488" s="1">
        <f t="shared" si="887"/>
        <v>149920772.90697616</v>
      </c>
      <c r="I3488" s="1">
        <f t="shared" si="888"/>
        <v>64840.217370399419</v>
      </c>
      <c r="J3488" s="1">
        <f t="shared" si="889"/>
        <v>-10386965.279522171</v>
      </c>
      <c r="K3488" s="1"/>
      <c r="L3488" s="1">
        <f t="shared" si="881"/>
        <v>86.883882824688797</v>
      </c>
      <c r="M3488" s="1">
        <f t="shared" si="890"/>
        <v>12.812229778386097</v>
      </c>
      <c r="N3488" s="1">
        <f t="shared" si="877"/>
        <v>0.14640866374830486</v>
      </c>
      <c r="O3488" s="1">
        <f t="shared" si="891"/>
        <v>0.14640866374830486</v>
      </c>
      <c r="P3488" s="1">
        <f t="shared" si="878"/>
        <v>87.823472526360604</v>
      </c>
      <c r="Q3488">
        <f t="shared" si="882"/>
        <v>32.847333899395757</v>
      </c>
      <c r="R3488">
        <f t="shared" si="883"/>
        <v>-81.44946275016197</v>
      </c>
    </row>
    <row r="3489" spans="1:18" x14ac:dyDescent="0.25">
      <c r="A3489">
        <v>3474</v>
      </c>
      <c r="B3489" s="1">
        <f t="shared" si="892"/>
        <v>69.48</v>
      </c>
      <c r="C3489" s="1">
        <f t="shared" si="879"/>
        <v>29.890537881892442</v>
      </c>
      <c r="D3489" s="1">
        <f t="shared" si="880"/>
        <v>98.439581063350587</v>
      </c>
      <c r="E3489" s="1">
        <f t="shared" si="884"/>
        <v>-5665.2046252031814</v>
      </c>
      <c r="F3489" s="1">
        <f t="shared" si="885"/>
        <v>-117214487.14664873</v>
      </c>
      <c r="G3489" s="1">
        <f t="shared" si="886"/>
        <v>85.109462118107558</v>
      </c>
      <c r="H3489" s="1">
        <f t="shared" si="887"/>
        <v>149309030.59207225</v>
      </c>
      <c r="I3489" s="1">
        <f t="shared" si="888"/>
        <v>67735.88664784623</v>
      </c>
      <c r="J3489" s="1">
        <f t="shared" si="889"/>
        <v>-10843773.104093965</v>
      </c>
      <c r="K3489" s="1"/>
      <c r="L3489" s="1">
        <f t="shared" si="881"/>
        <v>89.030005114152004</v>
      </c>
      <c r="M3489" s="1">
        <f t="shared" si="890"/>
        <v>13.467987539867011</v>
      </c>
      <c r="N3489" s="1">
        <f t="shared" si="877"/>
        <v>0.15013636672697181</v>
      </c>
      <c r="O3489" s="1">
        <f t="shared" si="891"/>
        <v>0.15013636672697181</v>
      </c>
      <c r="P3489" s="1">
        <f t="shared" si="878"/>
        <v>90.042925868720772</v>
      </c>
      <c r="Q3489">
        <f t="shared" si="882"/>
        <v>41.064833979360451</v>
      </c>
      <c r="R3489">
        <f t="shared" si="883"/>
        <v>-80.13368773023933</v>
      </c>
    </row>
    <row r="3490" spans="1:18" x14ac:dyDescent="0.25">
      <c r="A3490">
        <v>3475</v>
      </c>
      <c r="B3490" s="1">
        <f t="shared" si="892"/>
        <v>69.5</v>
      </c>
      <c r="C3490" s="1">
        <f t="shared" si="879"/>
        <v>29.940801726107605</v>
      </c>
      <c r="D3490" s="1">
        <f t="shared" si="880"/>
        <v>102.88371760036152</v>
      </c>
      <c r="E3490" s="1">
        <f t="shared" si="884"/>
        <v>-4767.4890447269736</v>
      </c>
      <c r="F3490" s="1">
        <f t="shared" si="885"/>
        <v>-128036877.86458927</v>
      </c>
      <c r="G3490" s="1">
        <f t="shared" si="886"/>
        <v>85.059198273892392</v>
      </c>
      <c r="H3490" s="1">
        <f t="shared" si="887"/>
        <v>150765829.65618098</v>
      </c>
      <c r="I3490" s="1">
        <f t="shared" si="888"/>
        <v>71280.506233073102</v>
      </c>
      <c r="J3490" s="1">
        <f t="shared" si="889"/>
        <v>-11360329.78318543</v>
      </c>
      <c r="K3490" s="1"/>
      <c r="L3490" s="1">
        <f t="shared" si="881"/>
        <v>88.70350538814705</v>
      </c>
      <c r="M3490" s="1">
        <f t="shared" si="890"/>
        <v>13.367094838134051</v>
      </c>
      <c r="N3490" s="1">
        <f t="shared" si="877"/>
        <v>0.14956870399071814</v>
      </c>
      <c r="O3490" s="1">
        <f t="shared" si="891"/>
        <v>0.14956870399071814</v>
      </c>
      <c r="P3490" s="1">
        <f t="shared" si="878"/>
        <v>89.705022671847658</v>
      </c>
      <c r="Q3490">
        <f t="shared" si="882"/>
        <v>47.611454514731378</v>
      </c>
      <c r="R3490">
        <f t="shared" si="883"/>
        <v>-76.027235196003076</v>
      </c>
    </row>
    <row r="3491" spans="1:18" x14ac:dyDescent="0.25">
      <c r="A3491">
        <v>3476</v>
      </c>
      <c r="B3491" s="1">
        <f t="shared" si="892"/>
        <v>69.52</v>
      </c>
      <c r="C3491" s="1">
        <f t="shared" si="879"/>
        <v>29.333935632274034</v>
      </c>
      <c r="D3491" s="1">
        <f t="shared" si="880"/>
        <v>107.28651098158619</v>
      </c>
      <c r="E3491" s="1">
        <f t="shared" si="884"/>
        <v>-3878.124781719589</v>
      </c>
      <c r="F3491" s="1">
        <f t="shared" si="885"/>
        <v>-139229743.22532997</v>
      </c>
      <c r="G3491" s="1">
        <f t="shared" si="886"/>
        <v>85.666064367725966</v>
      </c>
      <c r="H3491" s="1">
        <f t="shared" si="887"/>
        <v>154269595.04791757</v>
      </c>
      <c r="I3491" s="1">
        <f t="shared" si="888"/>
        <v>75396.280091429537</v>
      </c>
      <c r="J3491" s="1">
        <f t="shared" si="889"/>
        <v>-11918458.552221308</v>
      </c>
      <c r="K3491" s="1"/>
      <c r="L3491" s="1">
        <f t="shared" si="881"/>
        <v>85.990552305890631</v>
      </c>
      <c r="M3491" s="1">
        <f t="shared" si="890"/>
        <v>12.544414312830668</v>
      </c>
      <c r="N3491" s="1">
        <f t="shared" si="877"/>
        <v>0.14485947429700263</v>
      </c>
      <c r="O3491" s="1">
        <f t="shared" si="891"/>
        <v>0.14485947429700263</v>
      </c>
      <c r="P3491" s="1">
        <f t="shared" si="878"/>
        <v>86.900733117299211</v>
      </c>
      <c r="Q3491">
        <f t="shared" si="882"/>
        <v>51.985988547633426</v>
      </c>
      <c r="R3491">
        <f t="shared" si="883"/>
        <v>-69.636157354131697</v>
      </c>
    </row>
    <row r="3492" spans="1:18" x14ac:dyDescent="0.25">
      <c r="A3492">
        <v>3477</v>
      </c>
      <c r="B3492" s="1">
        <f t="shared" si="892"/>
        <v>69.540000000000006</v>
      </c>
      <c r="C3492" s="1">
        <f t="shared" si="879"/>
        <v>28.08325887895565</v>
      </c>
      <c r="D3492" s="1">
        <f t="shared" si="880"/>
        <v>111.55133028283916</v>
      </c>
      <c r="E3492" s="1">
        <f t="shared" si="884"/>
        <v>-3016.6312828664886</v>
      </c>
      <c r="F3492" s="1">
        <f t="shared" si="885"/>
        <v>-150518986.58608845</v>
      </c>
      <c r="G3492" s="1">
        <f t="shared" si="886"/>
        <v>86.916741121044353</v>
      </c>
      <c r="H3492" s="1">
        <f t="shared" si="887"/>
        <v>159619050.88285717</v>
      </c>
      <c r="I3492" s="1">
        <f t="shared" si="888"/>
        <v>79992.876699894841</v>
      </c>
      <c r="J3492" s="1">
        <f t="shared" si="889"/>
        <v>-12496986.385923585</v>
      </c>
      <c r="K3492" s="1"/>
      <c r="L3492" s="1">
        <f t="shared" si="881"/>
        <v>81.040821061281136</v>
      </c>
      <c r="M3492" s="1">
        <f t="shared" si="890"/>
        <v>11.114875646035557</v>
      </c>
      <c r="N3492" s="1">
        <f t="shared" si="877"/>
        <v>0.13630117931384697</v>
      </c>
      <c r="O3492" s="1">
        <f t="shared" si="891"/>
        <v>0.13630117931384697</v>
      </c>
      <c r="P3492" s="1">
        <f t="shared" si="878"/>
        <v>81.799481287557214</v>
      </c>
      <c r="Q3492">
        <f t="shared" si="882"/>
        <v>53.889433023470602</v>
      </c>
      <c r="R3492">
        <f t="shared" si="883"/>
        <v>-61.539289460655127</v>
      </c>
    </row>
    <row r="3493" spans="1:18" x14ac:dyDescent="0.25">
      <c r="A3493">
        <v>3478</v>
      </c>
      <c r="B3493" s="1">
        <f t="shared" si="892"/>
        <v>69.56</v>
      </c>
      <c r="C3493" s="1">
        <f t="shared" si="879"/>
        <v>26.216220869311467</v>
      </c>
      <c r="D3493" s="1">
        <f t="shared" si="880"/>
        <v>115.58457278536049</v>
      </c>
      <c r="E3493" s="1">
        <f t="shared" si="884"/>
        <v>-2201.9162973571802</v>
      </c>
      <c r="F3493" s="1">
        <f t="shared" si="885"/>
        <v>-161600061.7644251</v>
      </c>
      <c r="G3493" s="1">
        <f t="shared" si="886"/>
        <v>88.783779130688529</v>
      </c>
      <c r="H3493" s="1">
        <f t="shared" si="887"/>
        <v>166448497.14499226</v>
      </c>
      <c r="I3493" s="1">
        <f t="shared" si="888"/>
        <v>84969.411610804731</v>
      </c>
      <c r="J3493" s="1">
        <f t="shared" si="889"/>
        <v>-13072987.789531646</v>
      </c>
      <c r="K3493" s="1"/>
      <c r="L3493" s="1">
        <f t="shared" si="881"/>
        <v>74.051003479263329</v>
      </c>
      <c r="M3493" s="1">
        <f t="shared" si="890"/>
        <v>9.251051615067297</v>
      </c>
      <c r="N3493" s="1">
        <f t="shared" si="877"/>
        <v>0.12428420602198291</v>
      </c>
      <c r="O3493" s="1">
        <f t="shared" si="891"/>
        <v>0.12428420602198291</v>
      </c>
      <c r="P3493" s="1">
        <f t="shared" si="878"/>
        <v>74.626624419643349</v>
      </c>
      <c r="Q3493">
        <f t="shared" si="882"/>
        <v>53.205408350419191</v>
      </c>
      <c r="R3493">
        <f t="shared" si="883"/>
        <v>-52.328936493451238</v>
      </c>
    </row>
    <row r="3494" spans="1:18" x14ac:dyDescent="0.25">
      <c r="A3494">
        <v>3479</v>
      </c>
      <c r="B3494" s="1">
        <f t="shared" si="892"/>
        <v>69.58</v>
      </c>
      <c r="C3494" s="1">
        <f t="shared" si="879"/>
        <v>23.773798681468897</v>
      </c>
      <c r="D3494" s="1">
        <f t="shared" si="880"/>
        <v>119.29771833461723</v>
      </c>
      <c r="E3494" s="1">
        <f t="shared" si="884"/>
        <v>-1451.8608964073192</v>
      </c>
      <c r="F3494" s="1">
        <f t="shared" si="885"/>
        <v>-172149613.97573322</v>
      </c>
      <c r="G3494" s="1">
        <f t="shared" si="886"/>
        <v>91.22620131853111</v>
      </c>
      <c r="H3494" s="1">
        <f t="shared" si="887"/>
        <v>174257514.03824988</v>
      </c>
      <c r="I3494" s="1">
        <f t="shared" si="888"/>
        <v>90216.661627419351</v>
      </c>
      <c r="J3494" s="1">
        <f t="shared" si="889"/>
        <v>-13623180.969546644</v>
      </c>
      <c r="K3494" s="1"/>
      <c r="L3494" s="1">
        <f t="shared" si="881"/>
        <v>65.253012581165464</v>
      </c>
      <c r="M3494" s="1">
        <f t="shared" si="890"/>
        <v>7.1581303675695267</v>
      </c>
      <c r="N3494" s="1">
        <f t="shared" si="877"/>
        <v>0.1092612091727575</v>
      </c>
      <c r="O3494" s="1">
        <f t="shared" si="891"/>
        <v>0.1092612091727575</v>
      </c>
      <c r="P3494" s="1">
        <f t="shared" si="878"/>
        <v>65.644455068778356</v>
      </c>
      <c r="Q3494">
        <f t="shared" si="882"/>
        <v>49.969286900907058</v>
      </c>
      <c r="R3494">
        <f t="shared" si="883"/>
        <v>-42.57070410378126</v>
      </c>
    </row>
    <row r="3495" spans="1:18" x14ac:dyDescent="0.25">
      <c r="A3495">
        <v>3480</v>
      </c>
      <c r="B3495" s="1">
        <f t="shared" si="892"/>
        <v>69.599999999999994</v>
      </c>
      <c r="C3495" s="1">
        <f t="shared" si="879"/>
        <v>20.809597718375368</v>
      </c>
      <c r="D3495" s="1">
        <f t="shared" si="880"/>
        <v>122.60927214876492</v>
      </c>
      <c r="E3495" s="1">
        <f t="shared" si="884"/>
        <v>-782.92702594948605</v>
      </c>
      <c r="F3495" s="1">
        <f t="shared" si="885"/>
        <v>-181839574.62941638</v>
      </c>
      <c r="G3495" s="1">
        <f t="shared" si="886"/>
        <v>94.190402281624628</v>
      </c>
      <c r="H3495" s="1">
        <f t="shared" si="887"/>
        <v>182452549.35737848</v>
      </c>
      <c r="I3495" s="1">
        <f t="shared" si="888"/>
        <v>95619.461995296704</v>
      </c>
      <c r="J3495" s="1">
        <f t="shared" si="889"/>
        <v>-14125367.773627259</v>
      </c>
      <c r="K3495" s="1"/>
      <c r="L3495" s="1">
        <f t="shared" si="881"/>
        <v>54.90620594047396</v>
      </c>
      <c r="M3495" s="1">
        <f t="shared" si="890"/>
        <v>5.0501587274927147</v>
      </c>
      <c r="N3495" s="1">
        <f t="shared" si="877"/>
        <v>9.1719854838287901E-2</v>
      </c>
      <c r="O3495" s="1">
        <f t="shared" si="891"/>
        <v>9.1719854838287901E-2</v>
      </c>
      <c r="P3495" s="1">
        <f t="shared" si="878"/>
        <v>55.137968351677678</v>
      </c>
      <c r="Q3495">
        <f t="shared" si="882"/>
        <v>44.335644494033033</v>
      </c>
      <c r="R3495">
        <f t="shared" si="883"/>
        <v>-32.780271219886629</v>
      </c>
    </row>
    <row r="3496" spans="1:18" x14ac:dyDescent="0.25">
      <c r="A3496">
        <v>3481</v>
      </c>
      <c r="B3496" s="1">
        <f t="shared" si="892"/>
        <v>69.62</v>
      </c>
      <c r="C3496" s="1">
        <f t="shared" si="879"/>
        <v>17.388675195696859</v>
      </c>
      <c r="D3496" s="1">
        <f t="shared" si="880"/>
        <v>125.44655343680489</v>
      </c>
      <c r="E3496" s="1">
        <f t="shared" si="884"/>
        <v>-209.79620576541129</v>
      </c>
      <c r="F3496" s="1">
        <f t="shared" si="885"/>
        <v>-190352789.65591836</v>
      </c>
      <c r="G3496" s="1">
        <f t="shared" si="886"/>
        <v>97.611324804303138</v>
      </c>
      <c r="H3496" s="1">
        <f t="shared" si="887"/>
        <v>190396804.10387191</v>
      </c>
      <c r="I3496" s="1">
        <f t="shared" si="888"/>
        <v>101059.23399689724</v>
      </c>
      <c r="J3496" s="1">
        <f t="shared" si="889"/>
        <v>-14559804.689974004</v>
      </c>
      <c r="K3496" s="1"/>
      <c r="L3496" s="1">
        <f t="shared" si="881"/>
        <v>43.292212808123239</v>
      </c>
      <c r="M3496" s="1">
        <f t="shared" si="890"/>
        <v>3.1295847013735738</v>
      </c>
      <c r="N3496" s="1">
        <f t="shared" si="877"/>
        <v>7.2164252809552645E-2</v>
      </c>
      <c r="O3496" s="1">
        <f t="shared" si="891"/>
        <v>7.2164252809552645E-2</v>
      </c>
      <c r="P3496" s="1">
        <f t="shared" si="878"/>
        <v>43.405183909608091</v>
      </c>
      <c r="Q3496">
        <f t="shared" si="882"/>
        <v>36.54947822080328</v>
      </c>
      <c r="R3496">
        <f t="shared" si="883"/>
        <v>-23.412510160466084</v>
      </c>
    </row>
    <row r="3497" spans="1:18" x14ac:dyDescent="0.25">
      <c r="A3497">
        <v>3482</v>
      </c>
      <c r="B3497" s="1">
        <f t="shared" si="892"/>
        <v>69.64</v>
      </c>
      <c r="C3497" s="1">
        <f t="shared" si="879"/>
        <v>13.586112289482914</v>
      </c>
      <c r="D3497" s="1">
        <f t="shared" si="880"/>
        <v>127.74729057040285</v>
      </c>
      <c r="E3497" s="1">
        <f t="shared" si="884"/>
        <v>254.95269522137642</v>
      </c>
      <c r="F3497" s="1">
        <f t="shared" si="885"/>
        <v>-197399102.52076283</v>
      </c>
      <c r="G3497" s="1">
        <f t="shared" si="886"/>
        <v>101.41388771051709</v>
      </c>
      <c r="H3497" s="1">
        <f t="shared" si="887"/>
        <v>197464103.39756349</v>
      </c>
      <c r="I3497" s="1">
        <f t="shared" si="888"/>
        <v>106416.58747456122</v>
      </c>
      <c r="J3497" s="1">
        <f t="shared" si="889"/>
        <v>-14910397.652213927</v>
      </c>
      <c r="K3497" s="1"/>
      <c r="L3497" s="1">
        <f t="shared" si="881"/>
        <v>30.710923087231436</v>
      </c>
      <c r="M3497" s="1">
        <f t="shared" si="890"/>
        <v>1.5708110368494204</v>
      </c>
      <c r="N3497" s="1">
        <f t="shared" si="877"/>
        <v>5.1103750752502231E-2</v>
      </c>
      <c r="O3497" s="1">
        <f t="shared" si="891"/>
        <v>5.1103750752502231E-2</v>
      </c>
      <c r="P3497" s="1">
        <f t="shared" si="878"/>
        <v>30.751068992529881</v>
      </c>
      <c r="Q3497">
        <f t="shared" si="882"/>
        <v>26.923260703731444</v>
      </c>
      <c r="R3497">
        <f t="shared" si="883"/>
        <v>-14.858205721494196</v>
      </c>
    </row>
    <row r="3498" spans="1:18" x14ac:dyDescent="0.25">
      <c r="A3498">
        <v>3483</v>
      </c>
      <c r="B3498" s="1">
        <f t="shared" si="892"/>
        <v>69.66</v>
      </c>
      <c r="C3498" s="1">
        <f t="shared" si="879"/>
        <v>9.4853662815372886</v>
      </c>
      <c r="D3498" s="1">
        <f t="shared" si="880"/>
        <v>129.46098779918003</v>
      </c>
      <c r="E3498" s="1">
        <f t="shared" si="884"/>
        <v>601.11953543436721</v>
      </c>
      <c r="F3498" s="1">
        <f t="shared" si="885"/>
        <v>-202730742.4900195</v>
      </c>
      <c r="G3498" s="1">
        <f t="shared" si="886"/>
        <v>105.5146337184627</v>
      </c>
      <c r="H3498" s="1">
        <f t="shared" si="887"/>
        <v>203092087.18590033</v>
      </c>
      <c r="I3498" s="1">
        <f t="shared" si="888"/>
        <v>111573.94116272315</v>
      </c>
      <c r="J3498" s="1">
        <f t="shared" si="889"/>
        <v>-15165627.942574807</v>
      </c>
      <c r="K3498" s="1"/>
      <c r="L3498" s="1">
        <f t="shared" si="881"/>
        <v>17.476475408536178</v>
      </c>
      <c r="M3498" s="1">
        <f t="shared" si="890"/>
        <v>0.50778245136723399</v>
      </c>
      <c r="N3498" s="1">
        <f t="shared" si="877"/>
        <v>2.9047025849702014E-2</v>
      </c>
      <c r="O3498" s="1">
        <f t="shared" si="891"/>
        <v>2.9047025849702014E-2</v>
      </c>
      <c r="P3498" s="1">
        <f t="shared" si="878"/>
        <v>17.483850712102477</v>
      </c>
      <c r="Q3498">
        <f t="shared" si="882"/>
        <v>15.819750274719983</v>
      </c>
      <c r="R3498">
        <f t="shared" si="883"/>
        <v>-7.4444970930603063</v>
      </c>
    </row>
    <row r="3499" spans="1:18" x14ac:dyDescent="0.25">
      <c r="A3499">
        <v>3484</v>
      </c>
      <c r="B3499" s="1">
        <f t="shared" si="892"/>
        <v>69.680000000000007</v>
      </c>
      <c r="C3499" s="1">
        <f t="shared" si="879"/>
        <v>5.1764388690296421</v>
      </c>
      <c r="D3499" s="1">
        <f t="shared" si="880"/>
        <v>130.55003351326695</v>
      </c>
      <c r="E3499" s="1">
        <f t="shared" si="884"/>
        <v>821.10676967992549</v>
      </c>
      <c r="F3499" s="1">
        <f t="shared" si="885"/>
        <v>-206155892.88381174</v>
      </c>
      <c r="G3499" s="1">
        <f t="shared" si="886"/>
        <v>109.82356113097036</v>
      </c>
      <c r="H3499" s="1">
        <f t="shared" si="887"/>
        <v>206830109.21102595</v>
      </c>
      <c r="I3499" s="1">
        <f t="shared" si="888"/>
        <v>116418.10331921243</v>
      </c>
      <c r="J3499" s="1">
        <f t="shared" si="889"/>
        <v>-15319138.872229926</v>
      </c>
      <c r="K3499" s="1"/>
      <c r="L3499" s="1">
        <f t="shared" si="881"/>
        <v>3.912409625187427</v>
      </c>
      <c r="M3499" s="1">
        <f t="shared" si="890"/>
        <v>2.5427899756380157E-2</v>
      </c>
      <c r="N3499" s="1">
        <f t="shared" si="877"/>
        <v>6.4992023253327034E-3</v>
      </c>
      <c r="O3499" s="1">
        <f t="shared" si="891"/>
        <v>6.4992023253327034E-3</v>
      </c>
      <c r="P3499" s="1">
        <f t="shared" si="878"/>
        <v>3.9124922560108977</v>
      </c>
      <c r="Q3499">
        <f t="shared" si="882"/>
        <v>3.6393310906169982</v>
      </c>
      <c r="R3499">
        <f t="shared" si="883"/>
        <v>-1.4362676861273922</v>
      </c>
    </row>
    <row r="3500" spans="1:18" x14ac:dyDescent="0.25">
      <c r="A3500">
        <v>3485</v>
      </c>
      <c r="B3500" s="1">
        <f t="shared" si="892"/>
        <v>69.7</v>
      </c>
      <c r="C3500" s="1">
        <f t="shared" si="879"/>
        <v>0.7539008396675374</v>
      </c>
      <c r="D3500" s="1">
        <f t="shared" si="880"/>
        <v>130.99052572936907</v>
      </c>
      <c r="E3500" s="1">
        <f t="shared" si="884"/>
        <v>910.08619733255182</v>
      </c>
      <c r="F3500" s="1">
        <f t="shared" si="885"/>
        <v>-207549431.68204024</v>
      </c>
      <c r="G3500" s="1">
        <f t="shared" si="886"/>
        <v>114.24609916033246</v>
      </c>
      <c r="H3500" s="1">
        <f t="shared" si="887"/>
        <v>208377688.56861547</v>
      </c>
      <c r="I3500" s="1">
        <f t="shared" si="888"/>
        <v>120842.75601683607</v>
      </c>
      <c r="J3500" s="1">
        <f t="shared" si="889"/>
        <v>-15369941.21260836</v>
      </c>
      <c r="K3500" s="1"/>
      <c r="L3500" s="1">
        <f t="shared" si="881"/>
        <v>-9.6545728180866099</v>
      </c>
      <c r="M3500" s="1">
        <f t="shared" si="890"/>
        <v>0.15487502088342353</v>
      </c>
      <c r="N3500" s="1">
        <f t="shared" si="877"/>
        <v>-1.6040247559279738E-2</v>
      </c>
      <c r="O3500" s="1">
        <f t="shared" si="891"/>
        <v>3.1255524064407205</v>
      </c>
      <c r="P3500" s="1">
        <f t="shared" si="878"/>
        <v>9.6558149615571267</v>
      </c>
      <c r="Q3500">
        <f t="shared" si="882"/>
        <v>-9.1898602611158005</v>
      </c>
      <c r="R3500">
        <f t="shared" si="883"/>
        <v>2.9633141839830417</v>
      </c>
    </row>
    <row r="3501" spans="1:18" x14ac:dyDescent="0.25">
      <c r="A3501">
        <v>3486</v>
      </c>
      <c r="B3501" s="1">
        <f t="shared" si="892"/>
        <v>69.72</v>
      </c>
      <c r="C3501" s="1">
        <f t="shared" si="879"/>
        <v>-3.6851835339340662</v>
      </c>
      <c r="D3501" s="1">
        <f t="shared" si="880"/>
        <v>130.77279668289867</v>
      </c>
      <c r="E3501" s="1">
        <f t="shared" si="884"/>
        <v>866.10492994553351</v>
      </c>
      <c r="F3501" s="1">
        <f t="shared" si="885"/>
        <v>-206860038.56501868</v>
      </c>
      <c r="G3501" s="1">
        <f t="shared" si="886"/>
        <v>118.68518353393407</v>
      </c>
      <c r="H3501" s="1">
        <f t="shared" si="887"/>
        <v>207610176.31469464</v>
      </c>
      <c r="I3501" s="1">
        <f t="shared" si="888"/>
        <v>124750.78857100147</v>
      </c>
      <c r="J3501" s="1">
        <f t="shared" si="889"/>
        <v>-15322227.113804489</v>
      </c>
      <c r="K3501" s="1"/>
      <c r="L3501" s="1">
        <f t="shared" si="881"/>
        <v>-22.902556628289901</v>
      </c>
      <c r="M3501" s="1">
        <f t="shared" si="890"/>
        <v>0.87257222991433991</v>
      </c>
      <c r="N3501" s="1">
        <f t="shared" si="877"/>
        <v>-3.8080918849262284E-2</v>
      </c>
      <c r="O3501" s="1">
        <f t="shared" si="891"/>
        <v>3.1035117351507377</v>
      </c>
      <c r="P3501" s="1">
        <f t="shared" si="878"/>
        <v>22.919172812482639</v>
      </c>
      <c r="Q3501">
        <f t="shared" si="882"/>
        <v>-22.220944584868416</v>
      </c>
      <c r="R3501">
        <f t="shared" si="883"/>
        <v>5.6140986956634729</v>
      </c>
    </row>
    <row r="3502" spans="1:18" x14ac:dyDescent="0.25">
      <c r="A3502">
        <v>3487</v>
      </c>
      <c r="B3502" s="1">
        <f t="shared" si="892"/>
        <v>69.739999999999995</v>
      </c>
      <c r="C3502" s="1">
        <f t="shared" si="879"/>
        <v>-8.0433868259398569</v>
      </c>
      <c r="D3502" s="1">
        <f t="shared" si="880"/>
        <v>129.90162501258877</v>
      </c>
      <c r="E3502" s="1">
        <f t="shared" si="884"/>
        <v>690.12825254292875</v>
      </c>
      <c r="F3502" s="1">
        <f t="shared" si="885"/>
        <v>-204113131.66030219</v>
      </c>
      <c r="G3502" s="1">
        <f t="shared" si="886"/>
        <v>123.04338682593986</v>
      </c>
      <c r="H3502" s="1">
        <f t="shared" si="887"/>
        <v>204589408.66526014</v>
      </c>
      <c r="I3502" s="1">
        <f t="shared" si="888"/>
        <v>128056.42889003639</v>
      </c>
      <c r="J3502" s="1">
        <f t="shared" si="889"/>
        <v>-15184814.736289732</v>
      </c>
      <c r="K3502" s="1"/>
      <c r="L3502" s="1">
        <f t="shared" si="881"/>
        <v>-35.524106346778552</v>
      </c>
      <c r="M3502" s="1">
        <f t="shared" si="890"/>
        <v>2.1036335646370503</v>
      </c>
      <c r="N3502" s="1">
        <f t="shared" si="877"/>
        <v>-5.9147999231303483E-2</v>
      </c>
      <c r="O3502" s="1">
        <f t="shared" si="891"/>
        <v>3.0824446547686968</v>
      </c>
      <c r="P3502" s="1">
        <f t="shared" si="878"/>
        <v>35.586337348925078</v>
      </c>
      <c r="Q3502">
        <f t="shared" si="882"/>
        <v>-34.998331500302974</v>
      </c>
      <c r="R3502">
        <f t="shared" si="883"/>
        <v>6.4423751913716059</v>
      </c>
    </row>
    <row r="3503" spans="1:18" x14ac:dyDescent="0.25">
      <c r="A3503">
        <v>3488</v>
      </c>
      <c r="B3503" s="1">
        <f t="shared" si="892"/>
        <v>69.760000000000005</v>
      </c>
      <c r="C3503" s="1">
        <f t="shared" si="879"/>
        <v>-12.225056759390741</v>
      </c>
      <c r="D3503" s="1">
        <f t="shared" si="880"/>
        <v>128.39613088064945</v>
      </c>
      <c r="E3503" s="1">
        <f t="shared" si="884"/>
        <v>386.01843789119084</v>
      </c>
      <c r="F3503" s="1">
        <f t="shared" si="885"/>
        <v>-199409411.47826198</v>
      </c>
      <c r="G3503" s="1">
        <f t="shared" si="886"/>
        <v>127.22505675939074</v>
      </c>
      <c r="H3503" s="1">
        <f t="shared" si="887"/>
        <v>199558421.71265393</v>
      </c>
      <c r="I3503" s="1">
        <f t="shared" si="888"/>
        <v>130687.12597020424</v>
      </c>
      <c r="J3503" s="1">
        <f t="shared" si="889"/>
        <v>-14970276.240427682</v>
      </c>
      <c r="K3503" s="1"/>
      <c r="L3503" s="1">
        <f t="shared" si="881"/>
        <v>-47.237337292994653</v>
      </c>
      <c r="M3503" s="1">
        <f t="shared" si="890"/>
        <v>3.7296954529970776</v>
      </c>
      <c r="N3503" s="1">
        <f t="shared" si="877"/>
        <v>-7.8793049275643262E-2</v>
      </c>
      <c r="O3503" s="1">
        <f t="shared" si="891"/>
        <v>3.0627996047243569</v>
      </c>
      <c r="P3503" s="1">
        <f t="shared" si="878"/>
        <v>47.384350398673298</v>
      </c>
      <c r="Q3503">
        <f t="shared" si="882"/>
        <v>-47.070357976271509</v>
      </c>
      <c r="R3503">
        <f t="shared" si="883"/>
        <v>5.445921656607247</v>
      </c>
    </row>
    <row r="3504" spans="1:18" x14ac:dyDescent="0.25">
      <c r="A3504">
        <v>3489</v>
      </c>
      <c r="B3504" s="1">
        <f t="shared" si="892"/>
        <v>69.78</v>
      </c>
      <c r="C3504" s="1">
        <f t="shared" si="879"/>
        <v>-16.138415547918925</v>
      </c>
      <c r="D3504" s="1">
        <f t="shared" si="880"/>
        <v>126.28935633033566</v>
      </c>
      <c r="E3504" s="1">
        <f t="shared" si="884"/>
        <v>-39.550021272196318</v>
      </c>
      <c r="F3504" s="1">
        <f t="shared" si="885"/>
        <v>-192919122.41410965</v>
      </c>
      <c r="G3504" s="1">
        <f t="shared" si="886"/>
        <v>131.13841554791892</v>
      </c>
      <c r="H3504" s="1">
        <f t="shared" si="887"/>
        <v>192920686.61829227</v>
      </c>
      <c r="I3504" s="1">
        <f t="shared" si="888"/>
        <v>132585.14221899663</v>
      </c>
      <c r="J3504" s="1">
        <f t="shared" si="889"/>
        <v>-14693827.509042142</v>
      </c>
      <c r="K3504" s="1"/>
      <c r="L3504" s="1">
        <f t="shared" si="881"/>
        <v>-57.797419508765095</v>
      </c>
      <c r="M3504" s="1">
        <f t="shared" si="890"/>
        <v>5.6011877171341666</v>
      </c>
      <c r="N3504" s="1">
        <f t="shared" si="877"/>
        <v>-9.6609001898849189E-2</v>
      </c>
      <c r="O3504" s="1">
        <f t="shared" si="891"/>
        <v>3.0449836521011511</v>
      </c>
      <c r="P3504" s="1">
        <f t="shared" si="878"/>
        <v>58.068192719549614</v>
      </c>
      <c r="Q3504">
        <f t="shared" si="882"/>
        <v>-58.005417551173785</v>
      </c>
      <c r="R3504">
        <f t="shared" si="883"/>
        <v>2.6993592626278784</v>
      </c>
    </row>
    <row r="3505" spans="1:18" x14ac:dyDescent="0.25">
      <c r="A3505">
        <v>3490</v>
      </c>
      <c r="B3505" s="1">
        <f t="shared" si="892"/>
        <v>69.8</v>
      </c>
      <c r="C3505" s="1">
        <f t="shared" si="879"/>
        <v>-19.697574201589671</v>
      </c>
      <c r="D3505" s="1">
        <f t="shared" si="880"/>
        <v>123.62754009106754</v>
      </c>
      <c r="E3505" s="1">
        <f t="shared" si="884"/>
        <v>-577.23690160435581</v>
      </c>
      <c r="F3505" s="1">
        <f t="shared" si="885"/>
        <v>-184872465.81984311</v>
      </c>
      <c r="G3505" s="1">
        <f t="shared" si="886"/>
        <v>134.69757420158967</v>
      </c>
      <c r="H3505" s="1">
        <f t="shared" si="887"/>
        <v>185205668.26041692</v>
      </c>
      <c r="I3505" s="1">
        <f t="shared" si="888"/>
        <v>133708.82065904507</v>
      </c>
      <c r="J3505" s="1">
        <f t="shared" si="889"/>
        <v>-14372076.816994026</v>
      </c>
      <c r="K3505" s="1"/>
      <c r="L3505" s="1">
        <f t="shared" si="881"/>
        <v>-67.006921328982074</v>
      </c>
      <c r="M3505" s="1">
        <f t="shared" si="890"/>
        <v>7.5531181048065719</v>
      </c>
      <c r="N3505" s="1">
        <f t="shared" si="877"/>
        <v>-0.11224765072979113</v>
      </c>
      <c r="O3505" s="1">
        <f t="shared" si="891"/>
        <v>3.0293450032702092</v>
      </c>
      <c r="P3505" s="1">
        <f t="shared" si="878"/>
        <v>67.431276860916327</v>
      </c>
      <c r="Q3505">
        <f t="shared" si="882"/>
        <v>-67.411275448252908</v>
      </c>
      <c r="R3505">
        <f t="shared" si="883"/>
        <v>-1.6422671930369068</v>
      </c>
    </row>
    <row r="3506" spans="1:18" x14ac:dyDescent="0.25">
      <c r="A3506">
        <v>3491</v>
      </c>
      <c r="B3506" s="1">
        <f t="shared" si="892"/>
        <v>69.819999999999993</v>
      </c>
      <c r="C3506" s="1">
        <f t="shared" si="879"/>
        <v>-22.824417587510098</v>
      </c>
      <c r="D3506" s="1">
        <f t="shared" si="880"/>
        <v>120.469102747455</v>
      </c>
      <c r="E3506" s="1">
        <f t="shared" si="884"/>
        <v>-1215.241245014091</v>
      </c>
      <c r="F3506" s="1">
        <f t="shared" si="885"/>
        <v>-175546885.85413301</v>
      </c>
      <c r="G3506" s="1">
        <f t="shared" si="886"/>
        <v>137.82441758751008</v>
      </c>
      <c r="H3506" s="1">
        <f t="shared" si="887"/>
        <v>177023697.13771641</v>
      </c>
      <c r="I3506" s="1">
        <f t="shared" si="888"/>
        <v>134033.4992004529</v>
      </c>
      <c r="J3506" s="1">
        <f t="shared" si="889"/>
        <v>-14021740.00672427</v>
      </c>
      <c r="K3506" s="1"/>
      <c r="L3506" s="1">
        <f t="shared" si="881"/>
        <v>-74.722960389613121</v>
      </c>
      <c r="M3506" s="1">
        <f t="shared" si="890"/>
        <v>9.4224302340587656</v>
      </c>
      <c r="N3506" s="1">
        <f t="shared" si="877"/>
        <v>-0.12543614510278922</v>
      </c>
      <c r="O3506" s="1">
        <f t="shared" si="891"/>
        <v>3.0161565088972111</v>
      </c>
      <c r="P3506" s="1">
        <f t="shared" si="878"/>
        <v>75.314693127592278</v>
      </c>
      <c r="Q3506">
        <f t="shared" si="882"/>
        <v>-74.955770237000394</v>
      </c>
      <c r="R3506">
        <f t="shared" si="883"/>
        <v>-7.3440798662188937</v>
      </c>
    </row>
    <row r="3507" spans="1:18" x14ac:dyDescent="0.25">
      <c r="A3507">
        <v>3492</v>
      </c>
      <c r="B3507" s="1">
        <f t="shared" si="892"/>
        <v>69.84</v>
      </c>
      <c r="C3507" s="1">
        <f t="shared" si="879"/>
        <v>-25.450318872667076</v>
      </c>
      <c r="D3507" s="1">
        <f t="shared" si="880"/>
        <v>116.88336454532119</v>
      </c>
      <c r="E3507" s="1">
        <f t="shared" si="884"/>
        <v>-1939.5603618451205</v>
      </c>
      <c r="F3507" s="1">
        <f t="shared" si="885"/>
        <v>-165252176.09632707</v>
      </c>
      <c r="G3507" s="1">
        <f t="shared" si="886"/>
        <v>140.45031887266708</v>
      </c>
      <c r="H3507" s="1">
        <f t="shared" si="887"/>
        <v>169014070.49356785</v>
      </c>
      <c r="I3507" s="1">
        <f t="shared" si="888"/>
        <v>133552.05191547325</v>
      </c>
      <c r="J3507" s="1">
        <f t="shared" si="889"/>
        <v>-13658430.720015422</v>
      </c>
      <c r="K3507" s="1"/>
      <c r="L3507" s="1">
        <f t="shared" si="881"/>
        <v>-80.85928420541002</v>
      </c>
      <c r="M3507" s="1">
        <f t="shared" si="890"/>
        <v>11.064186141503512</v>
      </c>
      <c r="N3507" s="1">
        <f t="shared" si="877"/>
        <v>-0.13598808808520194</v>
      </c>
      <c r="O3507" s="1">
        <f t="shared" si="891"/>
        <v>3.0056045659147981</v>
      </c>
      <c r="P3507" s="1">
        <f t="shared" si="878"/>
        <v>81.612744453210922</v>
      </c>
      <c r="Q3507">
        <f t="shared" si="882"/>
        <v>-80.385856881809616</v>
      </c>
      <c r="R3507">
        <f t="shared" si="883"/>
        <v>-14.09801654710096</v>
      </c>
    </row>
    <row r="3508" spans="1:18" x14ac:dyDescent="0.25">
      <c r="A3508">
        <v>3493</v>
      </c>
      <c r="B3508" s="1">
        <f t="shared" si="892"/>
        <v>69.86</v>
      </c>
      <c r="C3508" s="1">
        <f t="shared" si="879"/>
        <v>-27.517645720936091</v>
      </c>
      <c r="D3508" s="1">
        <f t="shared" si="880"/>
        <v>112.94902397591734</v>
      </c>
      <c r="E3508" s="1">
        <f t="shared" si="884"/>
        <v>-2734.2971568646972</v>
      </c>
      <c r="F3508" s="1">
        <f t="shared" si="885"/>
        <v>-154314502.478991</v>
      </c>
      <c r="G3508" s="1">
        <f t="shared" si="886"/>
        <v>142.51764572093609</v>
      </c>
      <c r="H3508" s="1">
        <f t="shared" si="887"/>
        <v>161790883.42102936</v>
      </c>
      <c r="I3508" s="1">
        <f t="shared" si="888"/>
        <v>132275.04543580243</v>
      </c>
      <c r="J3508" s="1">
        <f t="shared" si="889"/>
        <v>-13295625.829734584</v>
      </c>
      <c r="K3508" s="1"/>
      <c r="L3508" s="1">
        <f t="shared" si="881"/>
        <v>-85.382358182066341</v>
      </c>
      <c r="M3508" s="1">
        <f t="shared" si="890"/>
        <v>12.363805264708162</v>
      </c>
      <c r="N3508" s="1">
        <f t="shared" si="877"/>
        <v>-0.14380557971855906</v>
      </c>
      <c r="O3508" s="1">
        <f t="shared" si="891"/>
        <v>2.9977870742814412</v>
      </c>
      <c r="P3508" s="1">
        <f t="shared" si="878"/>
        <v>86.27288548179142</v>
      </c>
      <c r="Q3508">
        <f t="shared" si="882"/>
        <v>-83.541671427348774</v>
      </c>
      <c r="R3508">
        <f t="shared" si="883"/>
        <v>-21.536014127019737</v>
      </c>
    </row>
    <row r="3509" spans="1:18" x14ac:dyDescent="0.25">
      <c r="A3509">
        <v>3494</v>
      </c>
      <c r="B3509" s="1">
        <f t="shared" si="892"/>
        <v>69.88</v>
      </c>
      <c r="C3509" s="1">
        <f t="shared" si="879"/>
        <v>-28.981025186856819</v>
      </c>
      <c r="D3509" s="1">
        <f t="shared" si="880"/>
        <v>108.75243052976103</v>
      </c>
      <c r="E3509" s="1">
        <f t="shared" si="884"/>
        <v>-3582.0090329882714</v>
      </c>
      <c r="F3509" s="1">
        <f t="shared" si="885"/>
        <v>-143060494.50359452</v>
      </c>
      <c r="G3509" s="1">
        <f t="shared" si="886"/>
        <v>143.98102518685681</v>
      </c>
      <c r="H3509" s="1">
        <f t="shared" si="887"/>
        <v>155891283.21600407</v>
      </c>
      <c r="I3509" s="1">
        <f t="shared" si="888"/>
        <v>130230.50703995518</v>
      </c>
      <c r="J3509" s="1">
        <f t="shared" si="889"/>
        <v>-12943889.185632991</v>
      </c>
      <c r="K3509" s="1"/>
      <c r="L3509" s="1">
        <f t="shared" si="881"/>
        <v>-88.302049889977397</v>
      </c>
      <c r="M3509" s="1">
        <f t="shared" si="890"/>
        <v>13.243596100403124</v>
      </c>
      <c r="N3509" s="1">
        <f t="shared" si="877"/>
        <v>-0.14887099302059012</v>
      </c>
      <c r="O3509" s="1">
        <f t="shared" si="891"/>
        <v>2.9927216609794098</v>
      </c>
      <c r="P3509" s="1">
        <f t="shared" si="878"/>
        <v>89.289668228987551</v>
      </c>
      <c r="Q3509">
        <f t="shared" si="882"/>
        <v>-84.363360770851727</v>
      </c>
      <c r="R3509">
        <f t="shared" si="883"/>
        <v>-29.248388193023295</v>
      </c>
    </row>
    <row r="3510" spans="1:18" x14ac:dyDescent="0.25">
      <c r="A3510">
        <v>3495</v>
      </c>
      <c r="B3510" s="1">
        <f t="shared" si="892"/>
        <v>69.900000000000006</v>
      </c>
      <c r="C3510" s="1">
        <f t="shared" si="879"/>
        <v>-29.808339544707906</v>
      </c>
      <c r="D3510" s="1">
        <f t="shared" si="880"/>
        <v>104.38568952909195</v>
      </c>
      <c r="E3510" s="1">
        <f t="shared" si="884"/>
        <v>-4464.090715123426</v>
      </c>
      <c r="F3510" s="1">
        <f t="shared" si="885"/>
        <v>-131802517.87070026</v>
      </c>
      <c r="G3510" s="1">
        <f t="shared" si="886"/>
        <v>144.80833954470791</v>
      </c>
      <c r="H3510" s="1">
        <f t="shared" si="887"/>
        <v>151730623.78355142</v>
      </c>
      <c r="I3510" s="1">
        <f t="shared" si="888"/>
        <v>127463.30952063756</v>
      </c>
      <c r="J3510" s="1">
        <f t="shared" si="889"/>
        <v>-12610412.660322743</v>
      </c>
      <c r="K3510" s="1"/>
      <c r="L3510" s="1">
        <f t="shared" si="881"/>
        <v>-89.658901293369723</v>
      </c>
      <c r="M3510" s="1">
        <f t="shared" si="890"/>
        <v>13.663470093227147</v>
      </c>
      <c r="N3510" s="1">
        <f t="shared" si="877"/>
        <v>-0.1512303488845996</v>
      </c>
      <c r="O3510" s="1">
        <f t="shared" si="891"/>
        <v>2.9903623051154007</v>
      </c>
      <c r="P3510" s="1">
        <f t="shared" si="878"/>
        <v>90.694040576670346</v>
      </c>
      <c r="Q3510">
        <f t="shared" si="882"/>
        <v>-82.890419143008245</v>
      </c>
      <c r="R3510">
        <f t="shared" si="883"/>
        <v>-36.804719947571094</v>
      </c>
    </row>
    <row r="3511" spans="1:18" x14ac:dyDescent="0.25">
      <c r="A3511">
        <v>3496</v>
      </c>
      <c r="B3511" s="1">
        <f t="shared" si="892"/>
        <v>69.92</v>
      </c>
      <c r="C3511" s="1">
        <f t="shared" si="879"/>
        <v>-29.981431196782641</v>
      </c>
      <c r="D3511" s="1">
        <f t="shared" si="880"/>
        <v>99.944640633438738</v>
      </c>
      <c r="E3511" s="1">
        <f t="shared" si="884"/>
        <v>-5361.1825920453757</v>
      </c>
      <c r="F3511" s="1">
        <f t="shared" si="885"/>
        <v>-120826111.6905359</v>
      </c>
      <c r="G3511" s="1">
        <f t="shared" si="886"/>
        <v>144.98143119678264</v>
      </c>
      <c r="H3511" s="1">
        <f t="shared" si="887"/>
        <v>149568390.47578627</v>
      </c>
      <c r="I3511" s="1">
        <f t="shared" si="888"/>
        <v>124034.18633285852</v>
      </c>
      <c r="J3511" s="1">
        <f t="shared" si="889"/>
        <v>-12298904.396447498</v>
      </c>
      <c r="K3511" s="1"/>
      <c r="L3511" s="1">
        <f t="shared" si="881"/>
        <v>-89.510628857344898</v>
      </c>
      <c r="M3511" s="1">
        <f t="shared" si="890"/>
        <v>13.617245956611612</v>
      </c>
      <c r="N3511" s="1">
        <f t="shared" si="877"/>
        <v>-0.15097235783248744</v>
      </c>
      <c r="O3511" s="1">
        <f t="shared" si="891"/>
        <v>2.9906202961675126</v>
      </c>
      <c r="P3511" s="1">
        <f t="shared" si="878"/>
        <v>90.540499589300921</v>
      </c>
      <c r="Q3511">
        <f t="shared" si="882"/>
        <v>-79.255221320632046</v>
      </c>
      <c r="R3511">
        <f t="shared" si="883"/>
        <v>-43.774329912607826</v>
      </c>
    </row>
    <row r="3512" spans="1:18" x14ac:dyDescent="0.25">
      <c r="A3512">
        <v>3497</v>
      </c>
      <c r="B3512" s="1">
        <f t="shared" si="892"/>
        <v>69.94</v>
      </c>
      <c r="C3512" s="1">
        <f t="shared" si="879"/>
        <v>-29.496501189811926</v>
      </c>
      <c r="D3512" s="1">
        <f t="shared" si="880"/>
        <v>95.526754385246022</v>
      </c>
      <c r="E3512" s="1">
        <f t="shared" si="884"/>
        <v>-6253.5956141803035</v>
      </c>
      <c r="F3512" s="1">
        <f t="shared" si="885"/>
        <v>-110380364.27767384</v>
      </c>
      <c r="G3512" s="1">
        <f t="shared" si="886"/>
        <v>144.49650118981194</v>
      </c>
      <c r="H3512" s="1">
        <f t="shared" si="887"/>
        <v>149487822.38336897</v>
      </c>
      <c r="I3512" s="1">
        <f t="shared" si="888"/>
        <v>120018.39863790578</v>
      </c>
      <c r="J3512" s="1">
        <f t="shared" si="889"/>
        <v>-12009822.683528818</v>
      </c>
      <c r="K3512" s="1"/>
      <c r="L3512" s="1">
        <f t="shared" si="881"/>
        <v>-87.920211013097699</v>
      </c>
      <c r="M3512" s="1">
        <f t="shared" si="890"/>
        <v>13.126700620894042</v>
      </c>
      <c r="N3512" s="1">
        <f t="shared" si="877"/>
        <v>-0.1482076519547989</v>
      </c>
      <c r="O3512" s="1">
        <f t="shared" si="891"/>
        <v>2.9933850020452013</v>
      </c>
      <c r="P3512" s="1">
        <f t="shared" si="878"/>
        <v>88.894734229751791</v>
      </c>
      <c r="Q3512">
        <f t="shared" si="882"/>
        <v>-73.673466089775872</v>
      </c>
      <c r="R3512">
        <f t="shared" si="883"/>
        <v>-49.744287793643707</v>
      </c>
    </row>
    <row r="3513" spans="1:18" x14ac:dyDescent="0.25">
      <c r="A3513">
        <v>3498</v>
      </c>
      <c r="B3513" s="1">
        <f t="shared" si="892"/>
        <v>69.959999999999994</v>
      </c>
      <c r="C3513" s="1">
        <f t="shared" si="879"/>
        <v>-28.364192593022025</v>
      </c>
      <c r="D3513" s="1">
        <f t="shared" si="880"/>
        <v>91.228992961523645</v>
      </c>
      <c r="E3513" s="1">
        <f t="shared" si="884"/>
        <v>-7121.7434217722239</v>
      </c>
      <c r="F3513" s="1">
        <f t="shared" si="885"/>
        <v>-100671731.88033505</v>
      </c>
      <c r="G3513" s="1">
        <f t="shared" si="886"/>
        <v>143.36419259302204</v>
      </c>
      <c r="H3513" s="1">
        <f t="shared" si="887"/>
        <v>151390961.24589097</v>
      </c>
      <c r="I3513" s="1">
        <f t="shared" si="888"/>
        <v>115504.08349849138</v>
      </c>
      <c r="J3513" s="1">
        <f t="shared" si="889"/>
        <v>-11740922.806299996</v>
      </c>
      <c r="K3513" s="1"/>
      <c r="L3513" s="1">
        <f t="shared" si="881"/>
        <v>-84.947059471568082</v>
      </c>
      <c r="M3513" s="1">
        <f t="shared" si="890"/>
        <v>12.235395023673505</v>
      </c>
      <c r="N3513" s="1">
        <f t="shared" si="877"/>
        <v>-0.14305168636017113</v>
      </c>
      <c r="O3513" s="1">
        <f t="shared" si="891"/>
        <v>2.9985409676398289</v>
      </c>
      <c r="P3513" s="1">
        <f t="shared" si="878"/>
        <v>85.823701879209679</v>
      </c>
      <c r="Q3513">
        <f t="shared" si="882"/>
        <v>-66.434113708446745</v>
      </c>
      <c r="R3513">
        <f t="shared" si="883"/>
        <v>-54.334301688938879</v>
      </c>
    </row>
    <row r="3514" spans="1:18" x14ac:dyDescent="0.25">
      <c r="A3514">
        <v>3499</v>
      </c>
      <c r="B3514" s="1">
        <f t="shared" si="892"/>
        <v>69.98</v>
      </c>
      <c r="C3514" s="1">
        <f t="shared" si="879"/>
        <v>-26.609356907879597</v>
      </c>
      <c r="D3514" s="1">
        <f t="shared" si="880"/>
        <v>87.145682082863829</v>
      </c>
      <c r="E3514" s="1">
        <f t="shared" si="884"/>
        <v>-7946.5722192615067</v>
      </c>
      <c r="F3514" s="1">
        <f t="shared" si="885"/>
        <v>-91861498.379196897</v>
      </c>
      <c r="G3514" s="1">
        <f t="shared" si="886"/>
        <v>141.6093569078796</v>
      </c>
      <c r="H3514" s="1">
        <f t="shared" si="887"/>
        <v>155009508.41513565</v>
      </c>
      <c r="I3514" s="1">
        <f t="shared" si="888"/>
        <v>110590.31947820321</v>
      </c>
      <c r="J3514" s="1">
        <f t="shared" si="889"/>
        <v>-11488056.239599142</v>
      </c>
      <c r="K3514" s="1"/>
      <c r="L3514" s="1">
        <f t="shared" si="881"/>
        <v>-80.641853310841768</v>
      </c>
      <c r="M3514" s="1">
        <f t="shared" si="890"/>
        <v>11.0036353769367</v>
      </c>
      <c r="N3514" s="1">
        <f t="shared" si="877"/>
        <v>-0.13561316340875157</v>
      </c>
      <c r="O3514" s="1">
        <f t="shared" si="891"/>
        <v>3.0059794905912485</v>
      </c>
      <c r="P3514" s="1">
        <f t="shared" si="878"/>
        <v>81.389117804015385</v>
      </c>
      <c r="Q3514">
        <f t="shared" si="882"/>
        <v>-57.890483239180206</v>
      </c>
      <c r="R3514">
        <f t="shared" si="883"/>
        <v>-57.20909409569505</v>
      </c>
    </row>
    <row r="3515" spans="1:18" x14ac:dyDescent="0.25">
      <c r="A3515">
        <v>3500</v>
      </c>
      <c r="B3515" s="1">
        <f t="shared" si="892"/>
        <v>70</v>
      </c>
      <c r="C3515" s="1">
        <f t="shared" si="879"/>
        <v>-24.270508636290511</v>
      </c>
      <c r="D3515" s="1">
        <f t="shared" si="880"/>
        <v>83.366440786507454</v>
      </c>
      <c r="E3515" s="1">
        <f t="shared" si="884"/>
        <v>-8709.9789611254946</v>
      </c>
      <c r="F3515" s="1">
        <f t="shared" si="885"/>
        <v>-84066757.884066433</v>
      </c>
      <c r="G3515" s="1">
        <f t="shared" si="886"/>
        <v>139.27050863629051</v>
      </c>
      <c r="H3515" s="1">
        <f t="shared" si="887"/>
        <v>159930491.38731518</v>
      </c>
      <c r="I3515" s="1">
        <f t="shared" si="888"/>
        <v>105384.9521008853</v>
      </c>
      <c r="J3515" s="1">
        <f t="shared" si="889"/>
        <v>-11246139.17396678</v>
      </c>
      <c r="K3515" s="1"/>
      <c r="L3515" s="1">
        <f t="shared" si="881"/>
        <v>-75.045002210111988</v>
      </c>
      <c r="M3515" s="1">
        <f t="shared" si="890"/>
        <v>9.5051498854837746</v>
      </c>
      <c r="N3515" s="1">
        <f t="shared" si="877"/>
        <v>-0.12598846378014719</v>
      </c>
      <c r="O3515" s="1">
        <f t="shared" si="891"/>
        <v>3.0156041902198529</v>
      </c>
      <c r="P3515" s="1">
        <f t="shared" si="878"/>
        <v>75.64456511251305</v>
      </c>
      <c r="Q3515">
        <f t="shared" si="882"/>
        <v>-48.452999147572115</v>
      </c>
      <c r="R3515">
        <f t="shared" si="883"/>
        <v>-58.089647138423921</v>
      </c>
    </row>
    <row r="3516" spans="1:18" x14ac:dyDescent="0.25">
      <c r="A3516">
        <v>3501</v>
      </c>
      <c r="B3516" s="1">
        <f t="shared" si="892"/>
        <v>70.02</v>
      </c>
      <c r="C3516" s="1">
        <f t="shared" si="879"/>
        <v>-21.398979978166068</v>
      </c>
      <c r="D3516" s="1">
        <f t="shared" si="880"/>
        <v>79.974214499951543</v>
      </c>
      <c r="E3516" s="1">
        <f t="shared" si="884"/>
        <v>-9395.2086710097883</v>
      </c>
      <c r="F3516" s="1">
        <f t="shared" si="885"/>
        <v>-77364503.81716001</v>
      </c>
      <c r="G3516" s="1">
        <f t="shared" si="886"/>
        <v>136.39897997816607</v>
      </c>
      <c r="H3516" s="1">
        <f t="shared" si="887"/>
        <v>165634449.7889775</v>
      </c>
      <c r="I3516" s="1">
        <f t="shared" si="888"/>
        <v>100002.22689587362</v>
      </c>
      <c r="J3516" s="1">
        <f t="shared" si="889"/>
        <v>-11010192.503724543</v>
      </c>
      <c r="K3516" s="1"/>
      <c r="L3516" s="1">
        <f t="shared" si="881"/>
        <v>-68.188479844655319</v>
      </c>
      <c r="M3516" s="1">
        <f t="shared" si="890"/>
        <v>7.825425358072664</v>
      </c>
      <c r="N3516" s="1">
        <f t="shared" ref="N3516:N3579" si="893">(ATAN(M3516/L3516))</f>
        <v>-0.11426182342103473</v>
      </c>
      <c r="O3516" s="1">
        <f t="shared" si="891"/>
        <v>3.0273308305789652</v>
      </c>
      <c r="P3516" s="1">
        <f t="shared" ref="P3516:P3579" si="894">ABS(SQRT((L3516*L3516)+(M3516*M3516)))</f>
        <v>68.636040573154645</v>
      </c>
      <c r="Q3516">
        <f t="shared" si="882"/>
        <v>-38.582987196050325</v>
      </c>
      <c r="R3516">
        <f t="shared" si="883"/>
        <v>-56.764946618394234</v>
      </c>
    </row>
    <row r="3517" spans="1:18" x14ac:dyDescent="0.25">
      <c r="A3517">
        <v>3502</v>
      </c>
      <c r="B3517" s="1">
        <f t="shared" si="892"/>
        <v>70.040000000000006</v>
      </c>
      <c r="C3517" s="1">
        <f t="shared" si="879"/>
        <v>-18.057794210789535</v>
      </c>
      <c r="D3517" s="1">
        <f t="shared" si="880"/>
        <v>77.043454584586357</v>
      </c>
      <c r="E3517" s="1">
        <f t="shared" si="884"/>
        <v>-9987.2221739135566</v>
      </c>
      <c r="F3517" s="1">
        <f t="shared" si="885"/>
        <v>-71798153.345782056</v>
      </c>
      <c r="G3517" s="1">
        <f t="shared" si="886"/>
        <v>133.05779421078952</v>
      </c>
      <c r="H3517" s="1">
        <f t="shared" si="887"/>
        <v>171542760.09689268</v>
      </c>
      <c r="I3517" s="1">
        <f t="shared" si="888"/>
        <v>94560.281978272149</v>
      </c>
      <c r="J3517" s="1">
        <f t="shared" si="889"/>
        <v>-10776349.393797139</v>
      </c>
      <c r="K3517" s="1"/>
      <c r="L3517" s="1">
        <f t="shared" si="881"/>
        <v>-60.100821810294555</v>
      </c>
      <c r="M3517" s="1">
        <f t="shared" si="890"/>
        <v>6.061207675681942</v>
      </c>
      <c r="N3517" s="1">
        <f t="shared" si="893"/>
        <v>-0.10051082111956935</v>
      </c>
      <c r="O3517" s="1">
        <f t="shared" si="891"/>
        <v>3.0410818328804305</v>
      </c>
      <c r="P3517" s="1">
        <f t="shared" si="894"/>
        <v>60.405686990220744</v>
      </c>
      <c r="Q3517">
        <f t="shared" si="882"/>
        <v>-28.786007934097373</v>
      </c>
      <c r="R3517">
        <f t="shared" si="883"/>
        <v>-53.105675478037249</v>
      </c>
    </row>
    <row r="3518" spans="1:18" x14ac:dyDescent="0.25">
      <c r="A3518">
        <v>3503</v>
      </c>
      <c r="B3518" s="1">
        <f t="shared" si="892"/>
        <v>70.06</v>
      </c>
      <c r="C3518" s="1">
        <f t="shared" si="879"/>
        <v>-14.320282476610007</v>
      </c>
      <c r="D3518" s="1">
        <f t="shared" si="880"/>
        <v>74.638484304006795</v>
      </c>
      <c r="E3518" s="1">
        <f t="shared" si="884"/>
        <v>-10473.026170590627</v>
      </c>
      <c r="F3518" s="1">
        <f t="shared" si="885"/>
        <v>-67385646.79095678</v>
      </c>
      <c r="G3518" s="1">
        <f t="shared" si="886"/>
        <v>129.32028247661</v>
      </c>
      <c r="H3518" s="1">
        <f t="shared" si="887"/>
        <v>177069923.96083295</v>
      </c>
      <c r="I3518" s="1">
        <f t="shared" si="888"/>
        <v>89178.555196118687</v>
      </c>
      <c r="J3518" s="1">
        <f t="shared" si="889"/>
        <v>-10542729.883126346</v>
      </c>
      <c r="K3518" s="1"/>
      <c r="L3518" s="1">
        <f t="shared" si="881"/>
        <v>-50.815236773699532</v>
      </c>
      <c r="M3518" s="1">
        <f t="shared" si="890"/>
        <v>4.3203550770076049</v>
      </c>
      <c r="N3518" s="1">
        <f t="shared" si="893"/>
        <v>-8.4816883787645445E-2</v>
      </c>
      <c r="O3518" s="1">
        <f t="shared" si="891"/>
        <v>3.0567757702123548</v>
      </c>
      <c r="P3518" s="1">
        <f t="shared" si="894"/>
        <v>50.998566218655313</v>
      </c>
      <c r="Q3518">
        <f t="shared" si="882"/>
        <v>-19.602433750886473</v>
      </c>
      <c r="R3518">
        <f t="shared" si="883"/>
        <v>-47.080764091087964</v>
      </c>
    </row>
    <row r="3519" spans="1:18" x14ac:dyDescent="0.25">
      <c r="A3519">
        <v>3504</v>
      </c>
      <c r="B3519" s="1">
        <f t="shared" si="892"/>
        <v>70.08</v>
      </c>
      <c r="C3519" s="1">
        <f t="shared" si="879"/>
        <v>-10.268474337715931</v>
      </c>
      <c r="D3519" s="1">
        <f t="shared" si="880"/>
        <v>72.812087080174422</v>
      </c>
      <c r="E3519" s="1">
        <f t="shared" si="884"/>
        <v>-10841.958409804765</v>
      </c>
      <c r="F3519" s="1">
        <f t="shared" si="885"/>
        <v>-64128153.902048044</v>
      </c>
      <c r="G3519" s="1">
        <f t="shared" si="886"/>
        <v>125.26847433771593</v>
      </c>
      <c r="H3519" s="1">
        <f t="shared" si="887"/>
        <v>181676216.06198433</v>
      </c>
      <c r="I3519" s="1">
        <f t="shared" si="888"/>
        <v>83975.162751479598</v>
      </c>
      <c r="J3519" s="1">
        <f t="shared" si="889"/>
        <v>-10310094.378290076</v>
      </c>
      <c r="K3519" s="1"/>
      <c r="L3519" s="1">
        <f t="shared" si="881"/>
        <v>-40.380852191557608</v>
      </c>
      <c r="M3519" s="1">
        <f t="shared" si="890"/>
        <v>2.7209582014123725</v>
      </c>
      <c r="N3519" s="1">
        <f t="shared" si="893"/>
        <v>-6.7280683031410049E-2</v>
      </c>
      <c r="O3519" s="1">
        <f t="shared" si="891"/>
        <v>3.0743119709685902</v>
      </c>
      <c r="P3519" s="1">
        <f t="shared" si="894"/>
        <v>40.472420699165703</v>
      </c>
      <c r="Q3519">
        <f t="shared" si="882"/>
        <v>-11.592297950949217</v>
      </c>
      <c r="R3519">
        <f t="shared" si="883"/>
        <v>-38.77673871622877</v>
      </c>
    </row>
    <row r="3520" spans="1:18" x14ac:dyDescent="0.25">
      <c r="A3520">
        <v>3505</v>
      </c>
      <c r="B3520" s="1">
        <f t="shared" si="892"/>
        <v>70.099999999999994</v>
      </c>
      <c r="C3520" s="1">
        <f t="shared" si="879"/>
        <v>-5.9912974205562461</v>
      </c>
      <c r="D3520" s="1">
        <f t="shared" si="880"/>
        <v>71.604348021885343</v>
      </c>
      <c r="E3520" s="1">
        <f t="shared" si="884"/>
        <v>-11085.921699579161</v>
      </c>
      <c r="F3520" s="1">
        <f t="shared" si="885"/>
        <v>-62018401.402612671</v>
      </c>
      <c r="G3520" s="1">
        <f t="shared" si="886"/>
        <v>120.99129742055625</v>
      </c>
      <c r="H3520" s="1">
        <f t="shared" si="887"/>
        <v>184916061.3318128</v>
      </c>
      <c r="I3520" s="1">
        <f t="shared" si="888"/>
        <v>79064.306828595116</v>
      </c>
      <c r="J3520" s="1">
        <f t="shared" si="889"/>
        <v>-10082208.241327256</v>
      </c>
      <c r="K3520" s="1"/>
      <c r="L3520" s="1">
        <f t="shared" si="881"/>
        <v>-28.876929824463325</v>
      </c>
      <c r="M3520" s="1">
        <f t="shared" si="890"/>
        <v>1.3883798583355542</v>
      </c>
      <c r="N3520" s="1">
        <f t="shared" si="893"/>
        <v>-4.8042210528753029E-2</v>
      </c>
      <c r="O3520" s="1">
        <f t="shared" si="891"/>
        <v>3.0935504434712469</v>
      </c>
      <c r="P3520" s="1">
        <f t="shared" si="894"/>
        <v>28.910286659215458</v>
      </c>
      <c r="Q3520">
        <f t="shared" si="882"/>
        <v>-5.3110140205279297</v>
      </c>
      <c r="R3520">
        <f t="shared" si="883"/>
        <v>-28.418265337486154</v>
      </c>
    </row>
    <row r="3521" spans="1:18" x14ac:dyDescent="0.25">
      <c r="A3521">
        <v>3506</v>
      </c>
      <c r="B3521" s="1">
        <f t="shared" si="892"/>
        <v>70.12</v>
      </c>
      <c r="C3521" s="1">
        <f t="shared" si="879"/>
        <v>-1.5826256643833196</v>
      </c>
      <c r="D3521" s="1">
        <f t="shared" si="880"/>
        <v>71.041774151221247</v>
      </c>
      <c r="E3521" s="1">
        <f t="shared" si="884"/>
        <v>-11199.561621453307</v>
      </c>
      <c r="F3521" s="1">
        <f t="shared" si="885"/>
        <v>-61047709.727394626</v>
      </c>
      <c r="G3521" s="1">
        <f t="shared" si="886"/>
        <v>116.58262566438331</v>
      </c>
      <c r="H3521" s="1">
        <f t="shared" si="887"/>
        <v>186477890.24012446</v>
      </c>
      <c r="I3521" s="1">
        <f t="shared" si="888"/>
        <v>74553.769125419407</v>
      </c>
      <c r="J3521" s="1">
        <f t="shared" si="889"/>
        <v>-9865876.1810652167</v>
      </c>
      <c r="K3521" s="1"/>
      <c r="L3521" s="1">
        <f t="shared" si="881"/>
        <v>-16.429274847769893</v>
      </c>
      <c r="M3521" s="1">
        <f t="shared" si="890"/>
        <v>0.44870832422560625</v>
      </c>
      <c r="N3521" s="1">
        <f t="shared" si="893"/>
        <v>-2.7304723528723557E-2</v>
      </c>
      <c r="O3521" s="1">
        <f t="shared" si="891"/>
        <v>3.1142879304712765</v>
      </c>
      <c r="P3521" s="1">
        <f t="shared" si="894"/>
        <v>16.435401156765046</v>
      </c>
      <c r="Q3521">
        <f t="shared" si="882"/>
        <v>-1.2727970673028537</v>
      </c>
      <c r="R3521">
        <f t="shared" si="883"/>
        <v>-16.386042805060015</v>
      </c>
    </row>
    <row r="3522" spans="1:18" x14ac:dyDescent="0.25">
      <c r="A3522">
        <v>3507</v>
      </c>
      <c r="B3522" s="1">
        <f t="shared" si="892"/>
        <v>70.14</v>
      </c>
      <c r="C3522" s="1">
        <f t="shared" si="879"/>
        <v>2.8607809901468277</v>
      </c>
      <c r="D3522" s="1">
        <f t="shared" si="880"/>
        <v>71.136712636978245</v>
      </c>
      <c r="E3522" s="1">
        <f t="shared" si="884"/>
        <v>-11180.384047330394</v>
      </c>
      <c r="F3522" s="1">
        <f t="shared" si="885"/>
        <v>-61210984.078492664</v>
      </c>
      <c r="G3522" s="1">
        <f t="shared" si="886"/>
        <v>112.13921900985318</v>
      </c>
      <c r="H3522" s="1">
        <f t="shared" si="887"/>
        <v>186211971.52429262</v>
      </c>
      <c r="I3522" s="1">
        <f t="shared" si="888"/>
        <v>70542.545299743346</v>
      </c>
      <c r="J3522" s="1">
        <f t="shared" si="889"/>
        <v>-9670635.4752037451</v>
      </c>
      <c r="K3522" s="1"/>
      <c r="L3522" s="1">
        <f t="shared" si="881"/>
        <v>-3.2269248609886825</v>
      </c>
      <c r="M3522" s="1">
        <f t="shared" si="890"/>
        <v>1.7297912418996475E-2</v>
      </c>
      <c r="N3522" s="1">
        <f t="shared" si="893"/>
        <v>-5.3604429859460097E-3</v>
      </c>
      <c r="O3522" s="1">
        <f t="shared" si="891"/>
        <v>3.1362322110140539</v>
      </c>
      <c r="P3522" s="1">
        <f t="shared" si="894"/>
        <v>3.2269712233363474</v>
      </c>
      <c r="Q3522">
        <f t="shared" si="882"/>
        <v>9.9770990509002386E-2</v>
      </c>
      <c r="R3522">
        <f t="shared" si="883"/>
        <v>-3.2254285026479406</v>
      </c>
    </row>
    <row r="3523" spans="1:18" x14ac:dyDescent="0.25">
      <c r="A3523">
        <v>3508</v>
      </c>
      <c r="B3523" s="1">
        <f t="shared" si="892"/>
        <v>70.16</v>
      </c>
      <c r="C3523" s="1">
        <f t="shared" si="879"/>
        <v>7.241400253346467</v>
      </c>
      <c r="D3523" s="1">
        <f t="shared" si="880"/>
        <v>71.887079803447506</v>
      </c>
      <c r="E3523" s="1">
        <f t="shared" si="884"/>
        <v>-11028.809879703604</v>
      </c>
      <c r="F3523" s="1">
        <f t="shared" si="885"/>
        <v>-62509131.127302818</v>
      </c>
      <c r="G3523" s="1">
        <f t="shared" si="886"/>
        <v>107.75859974665353</v>
      </c>
      <c r="H3523" s="1">
        <f t="shared" si="887"/>
        <v>184143778.48995063</v>
      </c>
      <c r="I3523" s="1">
        <f t="shared" si="888"/>
        <v>67118.672248106828</v>
      </c>
      <c r="J3523" s="1">
        <f t="shared" si="889"/>
        <v>-9508128.501289526</v>
      </c>
      <c r="K3523" s="1"/>
      <c r="L3523" s="1">
        <f t="shared" si="881"/>
        <v>10.464348960521741</v>
      </c>
      <c r="M3523" s="1">
        <f t="shared" si="890"/>
        <v>0.18195300010268056</v>
      </c>
      <c r="N3523" s="1">
        <f t="shared" si="893"/>
        <v>1.7386142889419264E-2</v>
      </c>
      <c r="O3523" s="1">
        <f t="shared" si="891"/>
        <v>1.7386142889419264E-2</v>
      </c>
      <c r="P3523" s="1">
        <f t="shared" si="894"/>
        <v>10.465930730795939</v>
      </c>
      <c r="Q3523">
        <f t="shared" si="882"/>
        <v>-1.4621883228231018</v>
      </c>
      <c r="R3523">
        <f t="shared" si="883"/>
        <v>10.363286706948649</v>
      </c>
    </row>
    <row r="3524" spans="1:18" x14ac:dyDescent="0.25">
      <c r="A3524">
        <v>3509</v>
      </c>
      <c r="B3524" s="1">
        <f t="shared" si="892"/>
        <v>70.180000000000007</v>
      </c>
      <c r="C3524" s="1">
        <f t="shared" si="879"/>
        <v>11.463087870580074</v>
      </c>
      <c r="D3524" s="1">
        <f t="shared" si="880"/>
        <v>73.276406862180366</v>
      </c>
      <c r="E3524" s="1">
        <f t="shared" si="884"/>
        <v>-10748.165813839565</v>
      </c>
      <c r="F3524" s="1">
        <f t="shared" si="885"/>
        <v>-64948647.084634185</v>
      </c>
      <c r="G3524" s="1">
        <f t="shared" si="886"/>
        <v>103.53691212941993</v>
      </c>
      <c r="H3524" s="1">
        <f t="shared" si="887"/>
        <v>180471715.44642371</v>
      </c>
      <c r="I3524" s="1">
        <f t="shared" si="888"/>
        <v>64357.295903708073</v>
      </c>
      <c r="J3524" s="1">
        <f t="shared" si="889"/>
        <v>-9391204.8561010193</v>
      </c>
      <c r="K3524" s="1"/>
      <c r="L3524" s="1">
        <f t="shared" si="881"/>
        <v>24.296641083821921</v>
      </c>
      <c r="M3524" s="1">
        <f t="shared" si="890"/>
        <v>0.98221180729308344</v>
      </c>
      <c r="N3524" s="1">
        <f t="shared" si="893"/>
        <v>4.0403826557270414E-2</v>
      </c>
      <c r="O3524" s="1">
        <f t="shared" si="891"/>
        <v>4.0403826557270414E-2</v>
      </c>
      <c r="P3524" s="1">
        <f t="shared" si="894"/>
        <v>24.316486341378543</v>
      </c>
      <c r="Q3524">
        <f t="shared" si="882"/>
        <v>-6.0085513492544935</v>
      </c>
      <c r="R3524">
        <f t="shared" si="883"/>
        <v>23.562445091157691</v>
      </c>
    </row>
    <row r="3525" spans="1:18" x14ac:dyDescent="0.25">
      <c r="A3525">
        <v>3510</v>
      </c>
      <c r="B3525" s="1">
        <f t="shared" si="892"/>
        <v>70.2</v>
      </c>
      <c r="C3525" s="1">
        <f t="shared" si="879"/>
        <v>15.433187761765288</v>
      </c>
      <c r="D3525" s="1">
        <f t="shared" si="880"/>
        <v>75.274201363026677</v>
      </c>
      <c r="E3525" s="1">
        <f t="shared" si="884"/>
        <v>-10344.611324668611</v>
      </c>
      <c r="F3525" s="1">
        <f t="shared" si="885"/>
        <v>-68538420.407618627</v>
      </c>
      <c r="G3525" s="1">
        <f t="shared" si="886"/>
        <v>99.566812238234718</v>
      </c>
      <c r="H3525" s="1">
        <f t="shared" si="887"/>
        <v>175549403.8660807</v>
      </c>
      <c r="I3525" s="1">
        <f t="shared" si="888"/>
        <v>62319.021960501494</v>
      </c>
      <c r="J3525" s="1">
        <f t="shared" si="889"/>
        <v>-9332828.8533373531</v>
      </c>
      <c r="K3525" s="1"/>
      <c r="L3525" s="1">
        <f t="shared" si="881"/>
        <v>37.847825453520691</v>
      </c>
      <c r="M3525" s="1">
        <f t="shared" si="890"/>
        <v>2.3889785884656476</v>
      </c>
      <c r="N3525" s="1">
        <f t="shared" si="893"/>
        <v>6.3037001173523469E-2</v>
      </c>
      <c r="O3525" s="1">
        <f t="shared" si="891"/>
        <v>6.3037001173523469E-2</v>
      </c>
      <c r="P3525" s="1">
        <f t="shared" si="894"/>
        <v>37.923147420227608</v>
      </c>
      <c r="Q3525">
        <f t="shared" si="882"/>
        <v>-13.317307384840056</v>
      </c>
      <c r="R3525">
        <f t="shared" si="883"/>
        <v>35.507948888579868</v>
      </c>
    </row>
    <row r="3526" spans="1:18" x14ac:dyDescent="0.25">
      <c r="A3526">
        <v>3511</v>
      </c>
      <c r="B3526" s="1">
        <f t="shared" si="892"/>
        <v>70.22</v>
      </c>
      <c r="C3526" s="1">
        <f t="shared" si="879"/>
        <v>19.064565603669646</v>
      </c>
      <c r="D3526" s="1">
        <f t="shared" si="880"/>
        <v>77.836616431458538</v>
      </c>
      <c r="E3526" s="1">
        <f t="shared" si="884"/>
        <v>-9827.0034808453747</v>
      </c>
      <c r="F3526" s="1">
        <f t="shared" si="885"/>
        <v>-73284086.020295829</v>
      </c>
      <c r="G3526" s="1">
        <f t="shared" si="886"/>
        <v>95.935434396330351</v>
      </c>
      <c r="H3526" s="1">
        <f t="shared" si="887"/>
        <v>169854083.43284294</v>
      </c>
      <c r="I3526" s="1">
        <f t="shared" si="888"/>
        <v>61048.585721242431</v>
      </c>
      <c r="J3526" s="1">
        <f t="shared" si="889"/>
        <v>-9344887.1398947667</v>
      </c>
      <c r="K3526" s="1"/>
      <c r="L3526" s="1">
        <f t="shared" si="881"/>
        <v>50.645965268325291</v>
      </c>
      <c r="M3526" s="1">
        <f t="shared" si="890"/>
        <v>4.2914119846889776</v>
      </c>
      <c r="N3526" s="1">
        <f t="shared" si="893"/>
        <v>8.4531621136001142E-2</v>
      </c>
      <c r="O3526" s="1">
        <f t="shared" si="891"/>
        <v>8.4531621136001142E-2</v>
      </c>
      <c r="P3526" s="1">
        <f t="shared" si="894"/>
        <v>50.8274533572433</v>
      </c>
      <c r="Q3526">
        <f t="shared" si="882"/>
        <v>-22.874331502401787</v>
      </c>
      <c r="R3526">
        <f t="shared" si="883"/>
        <v>45.389370706157322</v>
      </c>
    </row>
    <row r="3527" spans="1:18" x14ac:dyDescent="0.25">
      <c r="A3527">
        <v>3512</v>
      </c>
      <c r="B3527" s="1">
        <f t="shared" si="892"/>
        <v>70.239999999999995</v>
      </c>
      <c r="C3527" s="1">
        <f t="shared" si="879"/>
        <v>22.277521222662465</v>
      </c>
      <c r="D3527" s="1">
        <f t="shared" si="880"/>
        <v>80.907413103987238</v>
      </c>
      <c r="E3527" s="1">
        <f t="shared" si="884"/>
        <v>-9206.7025529945786</v>
      </c>
      <c r="F3527" s="1">
        <f t="shared" si="885"/>
        <v>-79180530.853688166</v>
      </c>
      <c r="G3527" s="1">
        <f t="shared" si="886"/>
        <v>92.722478777337528</v>
      </c>
      <c r="H3527" s="1">
        <f t="shared" si="887"/>
        <v>163943902.75300506</v>
      </c>
      <c r="I3527" s="1">
        <f t="shared" si="888"/>
        <v>60573.870263172212</v>
      </c>
      <c r="J3527" s="1">
        <f t="shared" si="889"/>
        <v>-9437001.8638821021</v>
      </c>
      <c r="K3527" s="1"/>
      <c r="L3527" s="1">
        <f t="shared" si="881"/>
        <v>62.208657760677426</v>
      </c>
      <c r="M3527" s="1">
        <f t="shared" si="890"/>
        <v>6.4985859123679575</v>
      </c>
      <c r="N3527" s="1">
        <f t="shared" si="893"/>
        <v>0.10408680209727819</v>
      </c>
      <c r="O3527" s="1">
        <f t="shared" si="891"/>
        <v>0.10408680209727819</v>
      </c>
      <c r="P3527" s="1">
        <f t="shared" si="894"/>
        <v>62.54717195241939</v>
      </c>
      <c r="Q3527">
        <f t="shared" si="882"/>
        <v>-33.90306057878869</v>
      </c>
      <c r="R3527">
        <f t="shared" si="883"/>
        <v>52.561689495644103</v>
      </c>
    </row>
    <row r="3528" spans="1:18" x14ac:dyDescent="0.25">
      <c r="A3528">
        <v>3513</v>
      </c>
      <c r="B3528" s="1">
        <f t="shared" si="892"/>
        <v>70.260000000000005</v>
      </c>
      <c r="C3528" s="1">
        <f t="shared" si="879"/>
        <v>25.001537825430525</v>
      </c>
      <c r="D3528" s="1">
        <f t="shared" si="880"/>
        <v>84.419194640682662</v>
      </c>
      <c r="E3528" s="1">
        <f t="shared" si="884"/>
        <v>-8497.3226825821039</v>
      </c>
      <c r="F3528" s="1">
        <f t="shared" si="885"/>
        <v>-86203358.726060584</v>
      </c>
      <c r="G3528" s="1">
        <f t="shared" si="886"/>
        <v>89.998462174569482</v>
      </c>
      <c r="H3528" s="1">
        <f t="shared" si="887"/>
        <v>158407851.49798489</v>
      </c>
      <c r="I3528" s="1">
        <f t="shared" si="888"/>
        <v>60905.294470275512</v>
      </c>
      <c r="J3528" s="1">
        <f t="shared" si="889"/>
        <v>-9615456.2860128544</v>
      </c>
      <c r="K3528" s="1"/>
      <c r="L3528" s="1">
        <f t="shared" si="881"/>
        <v>72.089811781565672</v>
      </c>
      <c r="M3528" s="1">
        <f t="shared" si="890"/>
        <v>8.7602712886243808</v>
      </c>
      <c r="N3528" s="1">
        <f t="shared" si="893"/>
        <v>0.12092594857298603</v>
      </c>
      <c r="O3528" s="1">
        <f t="shared" si="891"/>
        <v>0.12092594857298603</v>
      </c>
      <c r="P3528" s="1">
        <f t="shared" si="894"/>
        <v>72.620130237778156</v>
      </c>
      <c r="Q3528">
        <f t="shared" si="882"/>
        <v>-45.448141107893136</v>
      </c>
      <c r="R3528">
        <f t="shared" si="883"/>
        <v>56.640531296845154</v>
      </c>
    </row>
    <row r="3529" spans="1:18" x14ac:dyDescent="0.25">
      <c r="A3529">
        <v>3514</v>
      </c>
      <c r="B3529" s="1">
        <f t="shared" si="892"/>
        <v>70.28</v>
      </c>
      <c r="C3529" s="1">
        <f t="shared" si="879"/>
        <v>27.176829676179555</v>
      </c>
      <c r="D3529" s="1">
        <f t="shared" si="880"/>
        <v>88.294885724562477</v>
      </c>
      <c r="E3529" s="1">
        <f t="shared" si="884"/>
        <v>-7714.4330836383797</v>
      </c>
      <c r="F3529" s="1">
        <f t="shared" si="885"/>
        <v>-94300256.878493458</v>
      </c>
      <c r="G3529" s="1">
        <f t="shared" si="886"/>
        <v>87.823170323820449</v>
      </c>
      <c r="H3529" s="1">
        <f t="shared" si="887"/>
        <v>153812734.68042782</v>
      </c>
      <c r="I3529" s="1">
        <f t="shared" si="888"/>
        <v>62035.584363361297</v>
      </c>
      <c r="J3529" s="1">
        <f t="shared" si="889"/>
        <v>-9882331.780128818</v>
      </c>
      <c r="K3529" s="1"/>
      <c r="L3529" s="1">
        <f t="shared" si="881"/>
        <v>79.92245246601685</v>
      </c>
      <c r="M3529" s="1">
        <f t="shared" si="890"/>
        <v>10.804545880164937</v>
      </c>
      <c r="N3529" s="1">
        <f t="shared" si="893"/>
        <v>0.13437322783415964</v>
      </c>
      <c r="O3529" s="1">
        <f t="shared" si="891"/>
        <v>0.13437322783415964</v>
      </c>
      <c r="P3529" s="1">
        <f t="shared" si="894"/>
        <v>80.649467573315775</v>
      </c>
      <c r="Q3529">
        <f t="shared" si="882"/>
        <v>-56.49772550051415</v>
      </c>
      <c r="R3529">
        <f t="shared" si="883"/>
        <v>57.552963721496269</v>
      </c>
    </row>
    <row r="3530" spans="1:18" x14ac:dyDescent="0.25">
      <c r="A3530">
        <v>3515</v>
      </c>
      <c r="B3530" s="1">
        <f t="shared" si="892"/>
        <v>70.3</v>
      </c>
      <c r="C3530" s="1">
        <f t="shared" si="879"/>
        <v>28.755654252444753</v>
      </c>
      <c r="D3530" s="1">
        <f t="shared" si="880"/>
        <v>92.449424082913723</v>
      </c>
      <c r="E3530" s="1">
        <f t="shared" si="884"/>
        <v>-6875.216335251429</v>
      </c>
      <c r="F3530" s="1">
        <f t="shared" si="885"/>
        <v>-103383254.17642231</v>
      </c>
      <c r="G3530" s="1">
        <f t="shared" si="886"/>
        <v>86.244345747555244</v>
      </c>
      <c r="H3530" s="1">
        <f t="shared" si="887"/>
        <v>150651853.83293039</v>
      </c>
      <c r="I3530" s="1">
        <f t="shared" si="888"/>
        <v>63939.932746745108</v>
      </c>
      <c r="J3530" s="1">
        <f t="shared" si="889"/>
        <v>-10234938.47102809</v>
      </c>
      <c r="K3530" s="1"/>
      <c r="L3530" s="1">
        <f t="shared" si="881"/>
        <v>85.44711100610543</v>
      </c>
      <c r="M3530" s="1">
        <f t="shared" si="890"/>
        <v>12.382967895672721</v>
      </c>
      <c r="N3530" s="1">
        <f t="shared" si="893"/>
        <v>0.14391775375372551</v>
      </c>
      <c r="O3530" s="1">
        <f t="shared" si="891"/>
        <v>0.14391775375372551</v>
      </c>
      <c r="P3530" s="1">
        <f t="shared" si="894"/>
        <v>86.339716661539754</v>
      </c>
      <c r="Q3530">
        <f t="shared" si="882"/>
        <v>-66.11366242644597</v>
      </c>
      <c r="R3530">
        <f t="shared" si="883"/>
        <v>55.529544512420706</v>
      </c>
    </row>
    <row r="3531" spans="1:18" x14ac:dyDescent="0.25">
      <c r="A3531">
        <v>3516</v>
      </c>
      <c r="B3531" s="1">
        <f t="shared" si="892"/>
        <v>70.319999999999993</v>
      </c>
      <c r="C3531" s="1">
        <f t="shared" si="879"/>
        <v>29.703360080776836</v>
      </c>
      <c r="D3531" s="1">
        <f t="shared" si="880"/>
        <v>96.791627403411965</v>
      </c>
      <c r="E3531" s="1">
        <f t="shared" si="884"/>
        <v>-5998.0912645107837</v>
      </c>
      <c r="F3531" s="1">
        <f t="shared" si="885"/>
        <v>-113322817.06180964</v>
      </c>
      <c r="G3531" s="1">
        <f t="shared" si="886"/>
        <v>85.296639919223168</v>
      </c>
      <c r="H3531" s="1">
        <f t="shared" si="887"/>
        <v>149299915.87921023</v>
      </c>
      <c r="I3531" s="1">
        <f t="shared" si="888"/>
        <v>66576.543667642181</v>
      </c>
      <c r="J3531" s="1">
        <f t="shared" si="889"/>
        <v>-10665597.727735313</v>
      </c>
      <c r="K3531" s="1"/>
      <c r="L3531" s="1">
        <f t="shared" si="881"/>
        <v>88.521031926240155</v>
      </c>
      <c r="M3531" s="1">
        <f t="shared" si="890"/>
        <v>13.310884970053905</v>
      </c>
      <c r="N3531" s="1">
        <f t="shared" si="893"/>
        <v>0.14925153647516365</v>
      </c>
      <c r="O3531" s="1">
        <f t="shared" si="891"/>
        <v>0.14925153647516365</v>
      </c>
      <c r="P3531" s="1">
        <f t="shared" si="894"/>
        <v>89.516215022600434</v>
      </c>
      <c r="Q3531">
        <f t="shared" si="882"/>
        <v>-73.536791596156164</v>
      </c>
      <c r="R3531">
        <f t="shared" si="883"/>
        <v>51.044030343576239</v>
      </c>
    </row>
    <row r="3532" spans="1:18" x14ac:dyDescent="0.25">
      <c r="A3532">
        <v>3517</v>
      </c>
      <c r="B3532" s="1">
        <f t="shared" si="892"/>
        <v>70.34</v>
      </c>
      <c r="C3532" s="1">
        <f t="shared" si="879"/>
        <v>29.999147254816762</v>
      </c>
      <c r="D3532" s="1">
        <f t="shared" si="880"/>
        <v>101.22619457071301</v>
      </c>
      <c r="E3532" s="1">
        <f t="shared" si="884"/>
        <v>-5102.3086967159743</v>
      </c>
      <c r="F3532" s="1">
        <f t="shared" si="885"/>
        <v>-123944596.88407187</v>
      </c>
      <c r="G3532" s="1">
        <f t="shared" si="886"/>
        <v>85.000852745183238</v>
      </c>
      <c r="H3532" s="1">
        <f t="shared" si="887"/>
        <v>149978150.92065534</v>
      </c>
      <c r="I3532" s="1">
        <f t="shared" si="888"/>
        <v>69887.549738704693</v>
      </c>
      <c r="J3532" s="1">
        <f t="shared" si="889"/>
        <v>-11161805.430646509</v>
      </c>
      <c r="K3532" s="1"/>
      <c r="L3532" s="1">
        <f t="shared" si="881"/>
        <v>89.110465392048411</v>
      </c>
      <c r="M3532" s="1">
        <f t="shared" si="890"/>
        <v>13.492913204539377</v>
      </c>
      <c r="N3532" s="1">
        <f t="shared" si="893"/>
        <v>0.15027628812966545</v>
      </c>
      <c r="O3532" s="1">
        <f t="shared" si="891"/>
        <v>0.15027628812966545</v>
      </c>
      <c r="P3532" s="1">
        <f t="shared" si="894"/>
        <v>90.126210111890813</v>
      </c>
      <c r="Q3532">
        <f t="shared" si="882"/>
        <v>-78.246744486951997</v>
      </c>
      <c r="R3532">
        <f t="shared" si="883"/>
        <v>44.723380086106388</v>
      </c>
    </row>
    <row r="3533" spans="1:18" x14ac:dyDescent="0.25">
      <c r="A3533">
        <v>3518</v>
      </c>
      <c r="B3533" s="1">
        <f t="shared" si="892"/>
        <v>70.36</v>
      </c>
      <c r="C3533" s="1">
        <f t="shared" si="879"/>
        <v>29.636523944147157</v>
      </c>
      <c r="D3533" s="1">
        <f t="shared" si="880"/>
        <v>105.65579730099928</v>
      </c>
      <c r="E3533" s="1">
        <f t="shared" si="884"/>
        <v>-4207.5289451981462</v>
      </c>
      <c r="F3533" s="1">
        <f t="shared" si="885"/>
        <v>-135029432.2000359</v>
      </c>
      <c r="G3533" s="1">
        <f t="shared" si="886"/>
        <v>85.363476055852843</v>
      </c>
      <c r="H3533" s="1">
        <f t="shared" si="887"/>
        <v>152732732.02471614</v>
      </c>
      <c r="I3533" s="1">
        <f t="shared" si="888"/>
        <v>73800.282190592028</v>
      </c>
      <c r="J3533" s="1">
        <f t="shared" si="889"/>
        <v>-11706772.888515979</v>
      </c>
      <c r="K3533" s="1"/>
      <c r="L3533" s="1">
        <f t="shared" si="881"/>
        <v>87.272868022611121</v>
      </c>
      <c r="M3533" s="1">
        <f t="shared" si="890"/>
        <v>12.929788927928371</v>
      </c>
      <c r="N3533" s="1">
        <f t="shared" si="893"/>
        <v>0.14708368283952586</v>
      </c>
      <c r="O3533" s="1">
        <f t="shared" si="891"/>
        <v>0.14708368283952586</v>
      </c>
      <c r="P3533" s="1">
        <f t="shared" si="894"/>
        <v>88.225466474328584</v>
      </c>
      <c r="Q3533">
        <f t="shared" si="882"/>
        <v>-79.973835132174102</v>
      </c>
      <c r="R3533">
        <f t="shared" si="883"/>
        <v>37.254779946534555</v>
      </c>
    </row>
    <row r="3534" spans="1:18" x14ac:dyDescent="0.25">
      <c r="A3534">
        <v>3519</v>
      </c>
      <c r="B3534" s="1">
        <f t="shared" si="892"/>
        <v>70.38</v>
      </c>
      <c r="C3534" s="1">
        <f t="shared" si="879"/>
        <v>28.62344887465115</v>
      </c>
      <c r="D3534" s="1">
        <f t="shared" si="880"/>
        <v>109.98321626814315</v>
      </c>
      <c r="E3534" s="1">
        <f t="shared" si="884"/>
        <v>-3333.3903138350834</v>
      </c>
      <c r="F3534" s="1">
        <f t="shared" si="885"/>
        <v>-146316939.88284755</v>
      </c>
      <c r="G3534" s="1">
        <f t="shared" si="886"/>
        <v>86.376551125348854</v>
      </c>
      <c r="H3534" s="1">
        <f t="shared" si="887"/>
        <v>157428430.86721709</v>
      </c>
      <c r="I3534" s="1">
        <f t="shared" si="888"/>
        <v>78228.86577998061</v>
      </c>
      <c r="J3534" s="1">
        <f t="shared" si="889"/>
        <v>-12280310.267285213</v>
      </c>
      <c r="K3534" s="1"/>
      <c r="L3534" s="1">
        <f t="shared" si="881"/>
        <v>83.136403068843137</v>
      </c>
      <c r="M3534" s="1">
        <f t="shared" si="890"/>
        <v>11.708903550809453</v>
      </c>
      <c r="N3534" s="1">
        <f t="shared" si="893"/>
        <v>0.13991937492966408</v>
      </c>
      <c r="O3534" s="1">
        <f t="shared" si="891"/>
        <v>0.13991937492966408</v>
      </c>
      <c r="P3534" s="1">
        <f t="shared" si="894"/>
        <v>83.956893329775539</v>
      </c>
      <c r="Q3534">
        <f t="shared" si="882"/>
        <v>-78.674755534620274</v>
      </c>
      <c r="R3534">
        <f t="shared" si="883"/>
        <v>29.309431573386842</v>
      </c>
    </row>
    <row r="3535" spans="1:18" x14ac:dyDescent="0.25">
      <c r="A3535">
        <v>3520</v>
      </c>
      <c r="B3535" s="1">
        <f t="shared" si="892"/>
        <v>70.400000000000006</v>
      </c>
      <c r="C3535" s="1">
        <f t="shared" ref="C3535:C3598" si="895">(COS($L$3*B3535))*$C$3</f>
        <v>26.982156653262383</v>
      </c>
      <c r="D3535" s="1">
        <f t="shared" ref="D3535:D3598" si="896">($C$3*(SIN($L$3*B3535)))+$C$9</f>
        <v>114.11347483845562</v>
      </c>
      <c r="E3535" s="1">
        <f t="shared" si="884"/>
        <v>-2499.078082631966</v>
      </c>
      <c r="F3535" s="1">
        <f t="shared" si="885"/>
        <v>-157512722.64989397</v>
      </c>
      <c r="G3535" s="1">
        <f t="shared" si="886"/>
        <v>88.017843346737621</v>
      </c>
      <c r="H3535" s="1">
        <f t="shared" si="887"/>
        <v>163758113.91298544</v>
      </c>
      <c r="I3535" s="1">
        <f t="shared" si="888"/>
        <v>83076.103548470739</v>
      </c>
      <c r="J3535" s="1">
        <f t="shared" si="889"/>
        <v>-12859988.181283757</v>
      </c>
      <c r="K3535" s="1"/>
      <c r="L3535" s="1">
        <f t="shared" ref="L3535:L3598" si="897">((((-J3535)+(SQRT((J3535*J3535)-(4*I3535*H3535))))/(2*I3535))-$C$10)*$L$6</f>
        <v>76.881859752951996</v>
      </c>
      <c r="M3535" s="1">
        <f t="shared" si="890"/>
        <v>9.9842278485108977</v>
      </c>
      <c r="N3535" s="1">
        <f t="shared" si="893"/>
        <v>0.12914179933205647</v>
      </c>
      <c r="O3535" s="1">
        <f t="shared" si="891"/>
        <v>0.12914179933205647</v>
      </c>
      <c r="P3535" s="1">
        <f t="shared" si="894"/>
        <v>77.527447815619212</v>
      </c>
      <c r="Q3535">
        <f t="shared" ref="Q3535:Q3598" si="898">P3535*(COS(O3535+($L$4*B3535)-$O$15))</f>
        <v>-74.489064921952931</v>
      </c>
      <c r="R3535">
        <f t="shared" ref="R3535:R3598" si="899">P3535*(SIN(O3535+($L$4*B3535)-$O$15))</f>
        <v>21.491495337845638</v>
      </c>
    </row>
    <row r="3536" spans="1:18" x14ac:dyDescent="0.25">
      <c r="A3536">
        <v>3521</v>
      </c>
      <c r="B3536" s="1">
        <f t="shared" si="892"/>
        <v>70.42</v>
      </c>
      <c r="C3536" s="1">
        <f t="shared" si="895"/>
        <v>24.748669770817475</v>
      </c>
      <c r="D3536" s="1">
        <f t="shared" si="896"/>
        <v>117.95592358366318</v>
      </c>
      <c r="E3536" s="1">
        <f t="shared" ref="E3536:E3599" si="900">(C3536*C3536)+($C$7*$C$7)-($C$5*$C$5)+(D3536*D3536)-($C$10*$C$10)</f>
        <v>-1722.9034361000377</v>
      </c>
      <c r="F3536" s="1">
        <f t="shared" ref="F3536:F3599" si="901">(4*(D3536*D3536))*(($C$7*$C$7)-($C$10*$C$10))</f>
        <v>-168298904.49291345</v>
      </c>
      <c r="G3536" s="1">
        <f t="shared" ref="G3536:G3599" si="902">$C$10-C3536</f>
        <v>90.251330229182528</v>
      </c>
      <c r="H3536" s="1">
        <f t="shared" ref="H3536:H3599" si="903">(E3536*E3536)-(F3536)</f>
        <v>171267300.74303877</v>
      </c>
      <c r="I3536" s="1">
        <f t="shared" ref="I3536:I3599" si="904">(4*(G3536*G3536))+(4*(D3536*D3536))</f>
        <v>88235.610066447771</v>
      </c>
      <c r="J3536" s="1">
        <f t="shared" ref="J3536:J3599" si="905">(2*E3536*2*G3536)-(8*$C$10*D3536*D3536)</f>
        <v>-13422489.223654822</v>
      </c>
      <c r="K3536" s="1"/>
      <c r="L3536" s="1">
        <f t="shared" si="897"/>
        <v>68.729114663393574</v>
      </c>
      <c r="M3536" s="1">
        <f t="shared" ref="M3536:M3599" si="906">($C$6-(SQRT((($C$6+$C$12)*($C$6+$C$12))-(L3536*L3536))))</f>
        <v>7.9516954534865363</v>
      </c>
      <c r="N3536" s="1">
        <f t="shared" si="893"/>
        <v>0.11518405741199338</v>
      </c>
      <c r="O3536" s="1">
        <f t="shared" ref="O3536:O3599" si="907">IF(L3536&gt;=0,N3536,N3536+3.141592654)</f>
        <v>0.11518405741199338</v>
      </c>
      <c r="P3536" s="1">
        <f t="shared" si="894"/>
        <v>69.187575929489682</v>
      </c>
      <c r="Q3536">
        <f t="shared" si="898"/>
        <v>-67.691296486858576</v>
      </c>
      <c r="R3536">
        <f t="shared" si="899"/>
        <v>14.311150999381821</v>
      </c>
    </row>
    <row r="3537" spans="1:18" x14ac:dyDescent="0.25">
      <c r="A3537">
        <v>3522</v>
      </c>
      <c r="B3537" s="1">
        <f t="shared" ref="B3537:B3600" si="908">A3537/50</f>
        <v>70.44</v>
      </c>
      <c r="C3537" s="1">
        <f t="shared" si="895"/>
        <v>21.972007993389791</v>
      </c>
      <c r="D3537" s="1">
        <f t="shared" si="896"/>
        <v>121.42622982193276</v>
      </c>
      <c r="E3537" s="1">
        <f t="shared" si="900"/>
        <v>-1021.9015759695812</v>
      </c>
      <c r="F3537" s="1">
        <f t="shared" si="901"/>
        <v>-178347407.07694781</v>
      </c>
      <c r="G3537" s="1">
        <f t="shared" si="902"/>
        <v>93.027992006610205</v>
      </c>
      <c r="H3537" s="1">
        <f t="shared" si="903"/>
        <v>179391689.90791693</v>
      </c>
      <c r="I3537" s="1">
        <f t="shared" si="904"/>
        <v>93594.146342203065</v>
      </c>
      <c r="J3537" s="1">
        <f t="shared" si="905"/>
        <v>-13945044.752230689</v>
      </c>
      <c r="K3537" s="1"/>
      <c r="L3537" s="1">
        <f t="shared" si="897"/>
        <v>58.92800268224417</v>
      </c>
      <c r="M3537" s="1">
        <f t="shared" si="906"/>
        <v>5.8246444909713659</v>
      </c>
      <c r="N3537" s="1">
        <f t="shared" si="893"/>
        <v>9.8523379218415474E-2</v>
      </c>
      <c r="O3537" s="1">
        <f t="shared" si="907"/>
        <v>9.8523379218415474E-2</v>
      </c>
      <c r="P3537" s="1">
        <f t="shared" si="894"/>
        <v>59.215166837262046</v>
      </c>
      <c r="Q3537">
        <f t="shared" si="898"/>
        <v>-58.648036212407774</v>
      </c>
      <c r="R3537">
        <f t="shared" si="899"/>
        <v>8.1758077272454006</v>
      </c>
    </row>
    <row r="3538" spans="1:18" x14ac:dyDescent="0.25">
      <c r="A3538">
        <v>3523</v>
      </c>
      <c r="B3538" s="1">
        <f t="shared" si="908"/>
        <v>70.459999999999994</v>
      </c>
      <c r="C3538" s="1">
        <f t="shared" si="895"/>
        <v>18.71311249411136</v>
      </c>
      <c r="D3538" s="1">
        <f t="shared" si="896"/>
        <v>124.44822852120674</v>
      </c>
      <c r="E3538" s="1">
        <f t="shared" si="900"/>
        <v>-411.45783871623644</v>
      </c>
      <c r="F3538" s="1">
        <f t="shared" si="901"/>
        <v>-187335125.69667634</v>
      </c>
      <c r="G3538" s="1">
        <f t="shared" si="902"/>
        <v>96.286887505888643</v>
      </c>
      <c r="H3538" s="1">
        <f t="shared" si="903"/>
        <v>187504423.24971738</v>
      </c>
      <c r="I3538" s="1">
        <f t="shared" si="904"/>
        <v>99034.105150552612</v>
      </c>
      <c r="J3538" s="1">
        <f t="shared" si="905"/>
        <v>-14406844.634020722</v>
      </c>
      <c r="K3538" s="1"/>
      <c r="L3538" s="1">
        <f t="shared" si="897"/>
        <v>47.752350705784927</v>
      </c>
      <c r="M3538" s="1">
        <f t="shared" si="906"/>
        <v>3.8119904806525824</v>
      </c>
      <c r="N3538" s="1">
        <f t="shared" si="893"/>
        <v>7.9659406548729939E-2</v>
      </c>
      <c r="O3538" s="1">
        <f t="shared" si="907"/>
        <v>7.9659406548729939E-2</v>
      </c>
      <c r="P3538" s="1">
        <f t="shared" si="894"/>
        <v>47.904261494702787</v>
      </c>
      <c r="Q3538">
        <f t="shared" si="898"/>
        <v>-47.783985718317716</v>
      </c>
      <c r="R3538">
        <f t="shared" si="899"/>
        <v>3.3924885002712899</v>
      </c>
    </row>
    <row r="3539" spans="1:18" x14ac:dyDescent="0.25">
      <c r="A3539">
        <v>3524</v>
      </c>
      <c r="B3539" s="1">
        <f t="shared" si="908"/>
        <v>70.48</v>
      </c>
      <c r="C3539" s="1">
        <f t="shared" si="895"/>
        <v>15.043508338249254</v>
      </c>
      <c r="D3539" s="1">
        <f t="shared" si="896"/>
        <v>126.95559394190441</v>
      </c>
      <c r="E3539" s="1">
        <f t="shared" si="900"/>
        <v>95.029976264690049</v>
      </c>
      <c r="F3539" s="1">
        <f t="shared" si="901"/>
        <v>-194959975.3896822</v>
      </c>
      <c r="G3539" s="1">
        <f t="shared" si="902"/>
        <v>99.956491661750746</v>
      </c>
      <c r="H3539" s="1">
        <f t="shared" si="903"/>
        <v>194969006.08607107</v>
      </c>
      <c r="I3539" s="1">
        <f t="shared" si="904"/>
        <v>104436.09223386945</v>
      </c>
      <c r="J3539" s="1">
        <f t="shared" si="905"/>
        <v>-14790309.554369908</v>
      </c>
      <c r="K3539" s="1"/>
      <c r="L3539" s="1">
        <f t="shared" si="897"/>
        <v>35.495687198499212</v>
      </c>
      <c r="M3539" s="1">
        <f t="shared" si="906"/>
        <v>2.1002572930075303</v>
      </c>
      <c r="N3539" s="1">
        <f t="shared" si="893"/>
        <v>5.9100459363071824E-2</v>
      </c>
      <c r="O3539" s="1">
        <f t="shared" si="907"/>
        <v>5.9100459363071824E-2</v>
      </c>
      <c r="P3539" s="1">
        <f t="shared" si="894"/>
        <v>35.557768355037865</v>
      </c>
      <c r="Q3539">
        <f t="shared" si="898"/>
        <v>-35.557334864350281</v>
      </c>
      <c r="R3539">
        <f t="shared" si="899"/>
        <v>0.17557828736020961</v>
      </c>
    </row>
    <row r="3540" spans="1:18" x14ac:dyDescent="0.25">
      <c r="A3540">
        <v>3525</v>
      </c>
      <c r="B3540" s="1">
        <f t="shared" si="908"/>
        <v>70.5</v>
      </c>
      <c r="C3540" s="1">
        <f t="shared" si="895"/>
        <v>11.043734676817586</v>
      </c>
      <c r="D3540" s="1">
        <f t="shared" si="896"/>
        <v>128.89329533038463</v>
      </c>
      <c r="E3540" s="1">
        <f t="shared" si="900"/>
        <v>486.44565673769648</v>
      </c>
      <c r="F3540" s="1">
        <f t="shared" si="901"/>
        <v>-200956673.20529711</v>
      </c>
      <c r="G3540" s="1">
        <f t="shared" si="902"/>
        <v>103.95626532318241</v>
      </c>
      <c r="H3540" s="1">
        <f t="shared" si="903"/>
        <v>201193302.58225608</v>
      </c>
      <c r="I3540" s="1">
        <f t="shared" si="904"/>
        <v>109681.5467242786</v>
      </c>
      <c r="J3540" s="1">
        <f t="shared" si="905"/>
        <v>-15082126.759607157</v>
      </c>
      <c r="K3540" s="1"/>
      <c r="L3540" s="1">
        <f t="shared" si="897"/>
        <v>22.467345064144084</v>
      </c>
      <c r="M3540" s="1">
        <f t="shared" si="906"/>
        <v>0.83967882851555942</v>
      </c>
      <c r="N3540" s="1">
        <f t="shared" si="893"/>
        <v>3.735591406837268E-2</v>
      </c>
      <c r="O3540" s="1">
        <f t="shared" si="907"/>
        <v>3.735591406837268E-2</v>
      </c>
      <c r="P3540" s="1">
        <f t="shared" si="894"/>
        <v>22.483030373292138</v>
      </c>
      <c r="Q3540">
        <f t="shared" si="898"/>
        <v>-22.442820580085016</v>
      </c>
      <c r="R3540">
        <f t="shared" si="899"/>
        <v>-1.3440458238055981</v>
      </c>
    </row>
    <row r="3541" spans="1:18" x14ac:dyDescent="0.25">
      <c r="A3541">
        <v>3526</v>
      </c>
      <c r="B3541" s="1">
        <f t="shared" si="908"/>
        <v>70.52</v>
      </c>
      <c r="C3541" s="1">
        <f t="shared" si="895"/>
        <v>6.8015771022733977</v>
      </c>
      <c r="D3541" s="1">
        <f t="shared" si="896"/>
        <v>130.21880471411913</v>
      </c>
      <c r="E3541" s="1">
        <f t="shared" si="900"/>
        <v>754.19855225206447</v>
      </c>
      <c r="F3541" s="1">
        <f t="shared" si="901"/>
        <v>-205111111.17579943</v>
      </c>
      <c r="G3541" s="1">
        <f t="shared" si="902"/>
        <v>108.1984228977266</v>
      </c>
      <c r="H3541" s="1">
        <f t="shared" si="903"/>
        <v>205679926.63201854</v>
      </c>
      <c r="I3541" s="1">
        <f t="shared" si="904"/>
        <v>114655.34327491673</v>
      </c>
      <c r="J3541" s="1">
        <f t="shared" si="905"/>
        <v>-15273969.757458296</v>
      </c>
      <c r="K3541" s="1"/>
      <c r="L3541" s="1">
        <f t="shared" si="897"/>
        <v>8.9880043399521004</v>
      </c>
      <c r="M3541" s="1">
        <f t="shared" si="906"/>
        <v>0.13422298642041142</v>
      </c>
      <c r="N3541" s="1">
        <f t="shared" si="893"/>
        <v>1.4932459411756433E-2</v>
      </c>
      <c r="O3541" s="1">
        <f t="shared" si="907"/>
        <v>1.4932459411756433E-2</v>
      </c>
      <c r="P3541" s="1">
        <f t="shared" si="894"/>
        <v>8.989006498222226</v>
      </c>
      <c r="Q3541">
        <f t="shared" si="898"/>
        <v>-8.9201084481578494</v>
      </c>
      <c r="R3541">
        <f t="shared" si="899"/>
        <v>-1.1108119094537796</v>
      </c>
    </row>
    <row r="3542" spans="1:18" x14ac:dyDescent="0.25">
      <c r="A3542">
        <v>3527</v>
      </c>
      <c r="B3542" s="1">
        <f t="shared" si="908"/>
        <v>70.540000000000006</v>
      </c>
      <c r="C3542" s="1">
        <f t="shared" si="895"/>
        <v>2.4101409619532568</v>
      </c>
      <c r="D3542" s="1">
        <f t="shared" si="896"/>
        <v>130.90303029031531</v>
      </c>
      <c r="E3542" s="1">
        <f t="shared" si="900"/>
        <v>892.41211864369325</v>
      </c>
      <c r="F3542" s="1">
        <f t="shared" si="901"/>
        <v>-207272257.99080846</v>
      </c>
      <c r="G3542" s="1">
        <f t="shared" si="902"/>
        <v>112.58985903804674</v>
      </c>
      <c r="H3542" s="1">
        <f t="shared" si="903"/>
        <v>208068657.3803106</v>
      </c>
      <c r="I3542" s="1">
        <f t="shared" si="904"/>
        <v>119248.31878957778</v>
      </c>
      <c r="J3542" s="1">
        <f t="shared" si="905"/>
        <v>-15362848.853484478</v>
      </c>
      <c r="K3542" s="1"/>
      <c r="L3542" s="1">
        <f t="shared" si="897"/>
        <v>-4.6159786593410983</v>
      </c>
      <c r="M3542" s="1">
        <f t="shared" si="906"/>
        <v>3.5396199126921601E-2</v>
      </c>
      <c r="N3542" s="1">
        <f t="shared" si="893"/>
        <v>-7.6680392143776942E-3</v>
      </c>
      <c r="O3542" s="1">
        <f t="shared" si="907"/>
        <v>3.1339246147856223</v>
      </c>
      <c r="P3542" s="1">
        <f t="shared" si="894"/>
        <v>4.6161143697275389</v>
      </c>
      <c r="Q3542">
        <f t="shared" si="898"/>
        <v>4.5349601415530127</v>
      </c>
      <c r="R3542">
        <f t="shared" si="899"/>
        <v>0.86177049666982275</v>
      </c>
    </row>
    <row r="3543" spans="1:18" x14ac:dyDescent="0.25">
      <c r="A3543">
        <v>3528</v>
      </c>
      <c r="B3543" s="1">
        <f t="shared" si="908"/>
        <v>70.56</v>
      </c>
      <c r="C3543" s="1">
        <f t="shared" si="895"/>
        <v>-2.0341920845821875</v>
      </c>
      <c r="D3543" s="1">
        <f t="shared" si="896"/>
        <v>130.93095492233789</v>
      </c>
      <c r="E3543" s="1">
        <f t="shared" si="900"/>
        <v>898.05289431225356</v>
      </c>
      <c r="F3543" s="1">
        <f t="shared" si="901"/>
        <v>-207360699.31836334</v>
      </c>
      <c r="G3543" s="1">
        <f t="shared" si="902"/>
        <v>117.03419208458219</v>
      </c>
      <c r="H3543" s="1">
        <f t="shared" si="903"/>
        <v>208167198.31934595</v>
      </c>
      <c r="I3543" s="1">
        <f t="shared" si="904"/>
        <v>123359.66829506462</v>
      </c>
      <c r="J3543" s="1">
        <f t="shared" si="905"/>
        <v>-15351070.180585032</v>
      </c>
      <c r="K3543" s="1"/>
      <c r="L3543" s="1">
        <f t="shared" si="897"/>
        <v>-18.019860944221307</v>
      </c>
      <c r="M3543" s="1">
        <f t="shared" si="906"/>
        <v>0.53987850040579133</v>
      </c>
      <c r="N3543" s="1">
        <f t="shared" si="893"/>
        <v>-2.9951232976107696E-2</v>
      </c>
      <c r="O3543" s="1">
        <f t="shared" si="907"/>
        <v>3.1116414210238923</v>
      </c>
      <c r="P3543" s="1">
        <f t="shared" si="894"/>
        <v>18.027946562053948</v>
      </c>
      <c r="Q3543">
        <f t="shared" si="898"/>
        <v>17.458525712876789</v>
      </c>
      <c r="R3543">
        <f t="shared" si="899"/>
        <v>4.4951904494796269</v>
      </c>
    </row>
    <row r="3544" spans="1:18" x14ac:dyDescent="0.25">
      <c r="A3544">
        <v>3529</v>
      </c>
      <c r="B3544" s="1">
        <f t="shared" si="908"/>
        <v>70.58</v>
      </c>
      <c r="C3544" s="1">
        <f t="shared" si="895"/>
        <v>-6.4338794155236325</v>
      </c>
      <c r="D3544" s="1">
        <f t="shared" si="896"/>
        <v>130.30196573041647</v>
      </c>
      <c r="E3544" s="1">
        <f t="shared" si="900"/>
        <v>770.99707754412702</v>
      </c>
      <c r="F3544" s="1">
        <f t="shared" si="901"/>
        <v>-205373173.09675577</v>
      </c>
      <c r="G3544" s="1">
        <f t="shared" si="902"/>
        <v>121.43387941552363</v>
      </c>
      <c r="H3544" s="1">
        <f t="shared" si="903"/>
        <v>205967609.59033737</v>
      </c>
      <c r="I3544" s="1">
        <f t="shared" si="904"/>
        <v>126899.15737245826</v>
      </c>
      <c r="J3544" s="1">
        <f t="shared" si="905"/>
        <v>-15245813.42677692</v>
      </c>
      <c r="K3544" s="1"/>
      <c r="L3544" s="1">
        <f t="shared" si="897"/>
        <v>-30.909573181865408</v>
      </c>
      <c r="M3544" s="1">
        <f t="shared" si="906"/>
        <v>1.5912521556610955</v>
      </c>
      <c r="N3544" s="1">
        <f t="shared" si="893"/>
        <v>-5.1435476708952946E-2</v>
      </c>
      <c r="O3544" s="1">
        <f t="shared" si="907"/>
        <v>3.0901571772910472</v>
      </c>
      <c r="P3544" s="1">
        <f t="shared" si="894"/>
        <v>30.9505056131235</v>
      </c>
      <c r="Q3544">
        <f t="shared" si="898"/>
        <v>29.408210473996224</v>
      </c>
      <c r="R3544">
        <f t="shared" si="899"/>
        <v>9.6483653758099308</v>
      </c>
    </row>
    <row r="3545" spans="1:18" x14ac:dyDescent="0.25">
      <c r="A3545">
        <v>3530</v>
      </c>
      <c r="B3545" s="1">
        <f t="shared" si="908"/>
        <v>70.599999999999994</v>
      </c>
      <c r="C3545" s="1">
        <f t="shared" si="895"/>
        <v>-10.692358277155712</v>
      </c>
      <c r="D3545" s="1">
        <f t="shared" si="896"/>
        <v>129.02986754290751</v>
      </c>
      <c r="E3545" s="1">
        <f t="shared" si="900"/>
        <v>514.03324366731613</v>
      </c>
      <c r="F3545" s="1">
        <f t="shared" si="901"/>
        <v>-201382756.46262455</v>
      </c>
      <c r="G3545" s="1">
        <f t="shared" si="902"/>
        <v>125.69235827715571</v>
      </c>
      <c r="H3545" s="1">
        <f t="shared" si="903"/>
        <v>201646986.63821968</v>
      </c>
      <c r="I3545" s="1">
        <f t="shared" si="904"/>
        <v>129789.10258965252</v>
      </c>
      <c r="J3545" s="1">
        <f t="shared" si="905"/>
        <v>-15058369.978171434</v>
      </c>
      <c r="K3545" s="1"/>
      <c r="L3545" s="1">
        <f t="shared" si="897"/>
        <v>-42.99235328244113</v>
      </c>
      <c r="M3545" s="1">
        <f t="shared" si="906"/>
        <v>3.0861574897235755</v>
      </c>
      <c r="N3545" s="1">
        <f t="shared" si="893"/>
        <v>-7.1660950655404648E-2</v>
      </c>
      <c r="O3545" s="1">
        <f t="shared" si="907"/>
        <v>3.0699317033445954</v>
      </c>
      <c r="P3545" s="1">
        <f t="shared" si="894"/>
        <v>43.102979117615568</v>
      </c>
      <c r="Q3545">
        <f t="shared" si="898"/>
        <v>39.975366331634113</v>
      </c>
      <c r="R3545">
        <f t="shared" si="899"/>
        <v>16.119457046230117</v>
      </c>
    </row>
    <row r="3546" spans="1:18" x14ac:dyDescent="0.25">
      <c r="A3546">
        <v>3531</v>
      </c>
      <c r="B3546" s="1">
        <f t="shared" si="908"/>
        <v>70.62</v>
      </c>
      <c r="C3546" s="1">
        <f t="shared" si="895"/>
        <v>-14.71616510840782</v>
      </c>
      <c r="D3546" s="1">
        <f t="shared" si="896"/>
        <v>127.1425799128946</v>
      </c>
      <c r="E3546" s="1">
        <f t="shared" si="900"/>
        <v>132.80114240470903</v>
      </c>
      <c r="F3546" s="1">
        <f t="shared" si="901"/>
        <v>-195534690.14306453</v>
      </c>
      <c r="G3546" s="1">
        <f t="shared" si="902"/>
        <v>129.71616510840781</v>
      </c>
      <c r="H3546" s="1">
        <f t="shared" si="903"/>
        <v>195552326.28648853</v>
      </c>
      <c r="I3546" s="1">
        <f t="shared" si="904"/>
        <v>131966.07646935401</v>
      </c>
      <c r="J3546" s="1">
        <f t="shared" si="905"/>
        <v>-14803110.95709523</v>
      </c>
      <c r="K3546" s="1"/>
      <c r="L3546" s="1">
        <f t="shared" si="897"/>
        <v>-54.00824125831258</v>
      </c>
      <c r="M3546" s="1">
        <f t="shared" si="906"/>
        <v>4.8849718839249476</v>
      </c>
      <c r="N3546" s="1">
        <f t="shared" si="893"/>
        <v>-9.0203189959035937E-2</v>
      </c>
      <c r="O3546" s="1">
        <f t="shared" si="907"/>
        <v>3.0513894640409642</v>
      </c>
      <c r="P3546" s="1">
        <f t="shared" si="894"/>
        <v>54.228710791635407</v>
      </c>
      <c r="Q3546">
        <f t="shared" si="898"/>
        <v>48.800607214865828</v>
      </c>
      <c r="R3546">
        <f t="shared" si="899"/>
        <v>23.648547726725635</v>
      </c>
    </row>
    <row r="3547" spans="1:18" x14ac:dyDescent="0.25">
      <c r="A3547">
        <v>3532</v>
      </c>
      <c r="B3547" s="1">
        <f t="shared" si="908"/>
        <v>70.64</v>
      </c>
      <c r="C3547" s="1">
        <f t="shared" si="895"/>
        <v>-18.416986845454456</v>
      </c>
      <c r="D3547" s="1">
        <f t="shared" si="896"/>
        <v>124.68152434988841</v>
      </c>
      <c r="E3547" s="1">
        <f t="shared" si="900"/>
        <v>-364.33208132254185</v>
      </c>
      <c r="F3547" s="1">
        <f t="shared" si="901"/>
        <v>-188038156.49190611</v>
      </c>
      <c r="G3547" s="1">
        <f t="shared" si="902"/>
        <v>133.41698684545446</v>
      </c>
      <c r="H3547" s="1">
        <f t="shared" si="903"/>
        <v>188170894.35738692</v>
      </c>
      <c r="I3547" s="1">
        <f t="shared" si="904"/>
        <v>133382.29957252793</v>
      </c>
      <c r="J3547" s="1">
        <f t="shared" si="905"/>
        <v>-14496276.267079616</v>
      </c>
      <c r="K3547" s="1"/>
      <c r="L3547" s="1">
        <f t="shared" si="897"/>
        <v>-63.741078597728659</v>
      </c>
      <c r="M3547" s="1">
        <f t="shared" si="906"/>
        <v>6.8264544538408245</v>
      </c>
      <c r="N3547" s="1">
        <f t="shared" si="893"/>
        <v>-0.1066899659494303</v>
      </c>
      <c r="O3547" s="1">
        <f t="shared" si="907"/>
        <v>3.0349026880505696</v>
      </c>
      <c r="P3547" s="1">
        <f t="shared" si="894"/>
        <v>64.105581513719898</v>
      </c>
      <c r="Q3547">
        <f t="shared" si="898"/>
        <v>55.591878808200889</v>
      </c>
      <c r="R3547">
        <f t="shared" si="899"/>
        <v>31.922853753799821</v>
      </c>
    </row>
    <row r="3548" spans="1:18" x14ac:dyDescent="0.25">
      <c r="A3548">
        <v>3533</v>
      </c>
      <c r="B3548" s="1">
        <f t="shared" si="908"/>
        <v>70.66</v>
      </c>
      <c r="C3548" s="1">
        <f t="shared" si="895"/>
        <v>-21.713599185054012</v>
      </c>
      <c r="D3548" s="1">
        <f t="shared" si="896"/>
        <v>121.70071521544176</v>
      </c>
      <c r="E3548" s="1">
        <f t="shared" si="900"/>
        <v>-966.45552648076409</v>
      </c>
      <c r="F3548" s="1">
        <f t="shared" si="901"/>
        <v>-179154631.15945989</v>
      </c>
      <c r="G3548" s="1">
        <f t="shared" si="902"/>
        <v>136.71359918505402</v>
      </c>
      <c r="H3548" s="1">
        <f t="shared" si="903"/>
        <v>180088667.44412509</v>
      </c>
      <c r="I3548" s="1">
        <f t="shared" si="904"/>
        <v>134006.68914432664</v>
      </c>
      <c r="J3548" s="1">
        <f t="shared" si="905"/>
        <v>-14154689.41114394</v>
      </c>
      <c r="K3548" s="1"/>
      <c r="L3548" s="1">
        <f t="shared" si="897"/>
        <v>-72.027094435221684</v>
      </c>
      <c r="M3548" s="1">
        <f t="shared" si="906"/>
        <v>8.7448072878436278</v>
      </c>
      <c r="N3548" s="1">
        <f t="shared" si="893"/>
        <v>-0.12081864679190164</v>
      </c>
      <c r="O3548" s="1">
        <f t="shared" si="907"/>
        <v>3.0207740072080984</v>
      </c>
      <c r="P3548" s="1">
        <f t="shared" si="894"/>
        <v>72.556005866377902</v>
      </c>
      <c r="Q3548">
        <f t="shared" si="898"/>
        <v>60.142818574347437</v>
      </c>
      <c r="R3548">
        <f t="shared" si="899"/>
        <v>40.585901015192377</v>
      </c>
    </row>
    <row r="3549" spans="1:18" x14ac:dyDescent="0.25">
      <c r="A3549">
        <v>3534</v>
      </c>
      <c r="B3549" s="1">
        <f t="shared" si="908"/>
        <v>70.680000000000007</v>
      </c>
      <c r="C3549" s="1">
        <f t="shared" si="895"/>
        <v>-24.5336492663115</v>
      </c>
      <c r="D3549" s="1">
        <f t="shared" si="896"/>
        <v>118.26557423538566</v>
      </c>
      <c r="E3549" s="1">
        <f t="shared" si="900"/>
        <v>-1660.3540044520978</v>
      </c>
      <c r="F3549" s="1">
        <f t="shared" si="901"/>
        <v>-169183680.21143183</v>
      </c>
      <c r="G3549" s="1">
        <f t="shared" si="902"/>
        <v>139.5336492663115</v>
      </c>
      <c r="H3549" s="1">
        <f t="shared" si="903"/>
        <v>171940455.63153195</v>
      </c>
      <c r="I3549" s="1">
        <f t="shared" si="904"/>
        <v>133825.54130719817</v>
      </c>
      <c r="J3549" s="1">
        <f t="shared" si="905"/>
        <v>-13794507.378548013</v>
      </c>
      <c r="K3549" s="1"/>
      <c r="L3549" s="1">
        <f t="shared" si="897"/>
        <v>-78.759052808335866</v>
      </c>
      <c r="M3549" s="1">
        <f t="shared" si="906"/>
        <v>10.486641269745121</v>
      </c>
      <c r="N3549" s="1">
        <f t="shared" si="893"/>
        <v>-0.13236981738912776</v>
      </c>
      <c r="O3549" s="1">
        <f t="shared" si="907"/>
        <v>3.0092228366108724</v>
      </c>
      <c r="P3549" s="1">
        <f t="shared" si="894"/>
        <v>79.454125408228862</v>
      </c>
      <c r="Q3549">
        <f t="shared" si="898"/>
        <v>62.348010124632772</v>
      </c>
      <c r="R3549">
        <f t="shared" si="899"/>
        <v>49.251230216972743</v>
      </c>
    </row>
    <row r="3550" spans="1:18" x14ac:dyDescent="0.25">
      <c r="A3550">
        <v>3535</v>
      </c>
      <c r="B3550" s="1">
        <f t="shared" si="908"/>
        <v>70.7</v>
      </c>
      <c r="C3550" s="1">
        <f t="shared" si="895"/>
        <v>-26.815243645210266</v>
      </c>
      <c r="D3550" s="1">
        <f t="shared" si="896"/>
        <v>114.45149464736207</v>
      </c>
      <c r="E3550" s="1">
        <f t="shared" si="900"/>
        <v>-2430.7980812328624</v>
      </c>
      <c r="F3550" s="1">
        <f t="shared" si="901"/>
        <v>-158447253.40837523</v>
      </c>
      <c r="G3550" s="1">
        <f t="shared" si="902"/>
        <v>141.81524364521027</v>
      </c>
      <c r="H3550" s="1">
        <f t="shared" si="903"/>
        <v>164356032.72010061</v>
      </c>
      <c r="I3550" s="1">
        <f t="shared" si="904"/>
        <v>132842.83182866199</v>
      </c>
      <c r="J3550" s="1">
        <f t="shared" si="905"/>
        <v>-13430109.945423329</v>
      </c>
      <c r="K3550" s="1"/>
      <c r="L3550" s="1">
        <f t="shared" si="897"/>
        <v>-83.884592841149569</v>
      </c>
      <c r="M3550" s="1">
        <f t="shared" si="906"/>
        <v>11.92496634286357</v>
      </c>
      <c r="N3550" s="1">
        <f t="shared" si="893"/>
        <v>-0.14121300074210902</v>
      </c>
      <c r="O3550" s="1">
        <f t="shared" si="907"/>
        <v>3.000379653257891</v>
      </c>
      <c r="P3550" s="1">
        <f t="shared" si="894"/>
        <v>84.727974945727752</v>
      </c>
      <c r="Q3550">
        <f t="shared" si="898"/>
        <v>62.211670080348675</v>
      </c>
      <c r="R3550">
        <f t="shared" si="899"/>
        <v>57.519890857143658</v>
      </c>
    </row>
    <row r="3551" spans="1:18" x14ac:dyDescent="0.25">
      <c r="A3551">
        <v>3536</v>
      </c>
      <c r="B3551" s="1">
        <f t="shared" si="908"/>
        <v>70.72</v>
      </c>
      <c r="C3551" s="1">
        <f t="shared" si="895"/>
        <v>-28.508306709666439</v>
      </c>
      <c r="D3551" s="1">
        <f t="shared" si="896"/>
        <v>110.34218649715298</v>
      </c>
      <c r="E3551" s="1">
        <f t="shared" si="900"/>
        <v>-3260.8783275750975</v>
      </c>
      <c r="F3551" s="1">
        <f t="shared" si="901"/>
        <v>-147273615.67128325</v>
      </c>
      <c r="G3551" s="1">
        <f t="shared" si="902"/>
        <v>143.50830670966644</v>
      </c>
      <c r="H3551" s="1">
        <f t="shared" si="903"/>
        <v>157906943.13853222</v>
      </c>
      <c r="I3551" s="1">
        <f t="shared" si="904"/>
        <v>131080.12886259274</v>
      </c>
      <c r="J3551" s="1">
        <f t="shared" si="905"/>
        <v>-13073218.780000893</v>
      </c>
      <c r="K3551" s="1"/>
      <c r="L3551" s="1">
        <f t="shared" si="897"/>
        <v>-87.398759009900473</v>
      </c>
      <c r="M3551" s="1">
        <f t="shared" si="906"/>
        <v>12.967958512374253</v>
      </c>
      <c r="N3551" s="1">
        <f t="shared" si="893"/>
        <v>-0.14730220478545808</v>
      </c>
      <c r="O3551" s="1">
        <f t="shared" si="907"/>
        <v>2.9942904492145419</v>
      </c>
      <c r="P3551" s="1">
        <f t="shared" si="894"/>
        <v>88.355594188762709</v>
      </c>
      <c r="Q3551">
        <f t="shared" si="898"/>
        <v>59.847674696556183</v>
      </c>
      <c r="R3551">
        <f t="shared" si="899"/>
        <v>64.999745059996243</v>
      </c>
    </row>
    <row r="3552" spans="1:18" x14ac:dyDescent="0.25">
      <c r="A3552">
        <v>3537</v>
      </c>
      <c r="B3552" s="1">
        <f t="shared" si="908"/>
        <v>70.739999999999995</v>
      </c>
      <c r="C3552" s="1">
        <f t="shared" si="895"/>
        <v>-29.575679721019029</v>
      </c>
      <c r="D3552" s="1">
        <f t="shared" si="896"/>
        <v>106.02783940074697</v>
      </c>
      <c r="E3552" s="1">
        <f t="shared" si="900"/>
        <v>-4132.3764410491131</v>
      </c>
      <c r="F3552" s="1">
        <f t="shared" si="901"/>
        <v>-135982055.39777419</v>
      </c>
      <c r="G3552" s="1">
        <f t="shared" si="902"/>
        <v>144.57567972101901</v>
      </c>
      <c r="H3552" s="1">
        <f t="shared" si="903"/>
        <v>153058590.44831192</v>
      </c>
      <c r="I3552" s="1">
        <f t="shared" si="904"/>
        <v>128576.11957914103</v>
      </c>
      <c r="J3552" s="1">
        <f t="shared" si="905"/>
        <v>-12732315.041062549</v>
      </c>
      <c r="K3552" s="1"/>
      <c r="L3552" s="1">
        <f t="shared" si="897"/>
        <v>-89.332250500053775</v>
      </c>
      <c r="M3552" s="1">
        <f t="shared" si="906"/>
        <v>13.561747464615223</v>
      </c>
      <c r="N3552" s="1">
        <f t="shared" si="893"/>
        <v>-0.15066203801201541</v>
      </c>
      <c r="O3552" s="1">
        <f t="shared" si="907"/>
        <v>2.9909306159879847</v>
      </c>
      <c r="P3552" s="1">
        <f t="shared" si="894"/>
        <v>90.355807636799724</v>
      </c>
      <c r="Q3552">
        <f t="shared" si="898"/>
        <v>55.471158296400148</v>
      </c>
      <c r="R3552">
        <f t="shared" si="899"/>
        <v>71.324067263120043</v>
      </c>
    </row>
    <row r="3553" spans="1:18" x14ac:dyDescent="0.25">
      <c r="A3553">
        <v>3538</v>
      </c>
      <c r="B3553" s="1">
        <f t="shared" si="908"/>
        <v>70.760000000000005</v>
      </c>
      <c r="C3553" s="1">
        <f t="shared" si="895"/>
        <v>-29.99393636065146</v>
      </c>
      <c r="D3553" s="1">
        <f t="shared" si="896"/>
        <v>101.60314309511941</v>
      </c>
      <c r="E3553" s="1">
        <f t="shared" si="900"/>
        <v>-5026.1650947858798</v>
      </c>
      <c r="F3553" s="1">
        <f t="shared" si="901"/>
        <v>-124869411.31562123</v>
      </c>
      <c r="G3553" s="1">
        <f t="shared" si="902"/>
        <v>144.99393636065145</v>
      </c>
      <c r="H3553" s="1">
        <f t="shared" si="903"/>
        <v>150131746.87566519</v>
      </c>
      <c r="I3553" s="1">
        <f t="shared" si="904"/>
        <v>125385.76107265581</v>
      </c>
      <c r="J3553" s="1">
        <f t="shared" si="905"/>
        <v>-12412396.639428772</v>
      </c>
      <c r="K3553" s="1"/>
      <c r="L3553" s="1">
        <f t="shared" si="897"/>
        <v>-89.737900318809025</v>
      </c>
      <c r="M3553" s="1">
        <f t="shared" si="906"/>
        <v>13.688132430330199</v>
      </c>
      <c r="N3553" s="1">
        <f t="shared" si="893"/>
        <v>-0.15136782255595865</v>
      </c>
      <c r="O3553" s="1">
        <f t="shared" si="907"/>
        <v>2.9902248314440416</v>
      </c>
      <c r="P3553" s="1">
        <f t="shared" si="894"/>
        <v>90.775854295394893</v>
      </c>
      <c r="Q3553">
        <f t="shared" si="898"/>
        <v>49.384070425107709</v>
      </c>
      <c r="R3553">
        <f t="shared" si="899"/>
        <v>76.167376949103115</v>
      </c>
    </row>
    <row r="3554" spans="1:18" x14ac:dyDescent="0.25">
      <c r="A3554">
        <v>3539</v>
      </c>
      <c r="B3554" s="1">
        <f t="shared" si="908"/>
        <v>70.78</v>
      </c>
      <c r="C3554" s="1">
        <f t="shared" si="895"/>
        <v>-29.75389688240357</v>
      </c>
      <c r="D3554" s="1">
        <f t="shared" si="896"/>
        <v>97.165209221965924</v>
      </c>
      <c r="E3554" s="1">
        <f t="shared" si="900"/>
        <v>-5922.6277371628839</v>
      </c>
      <c r="F3554" s="1">
        <f t="shared" si="901"/>
        <v>-114199278.07456318</v>
      </c>
      <c r="G3554" s="1">
        <f t="shared" si="902"/>
        <v>144.75389688240358</v>
      </c>
      <c r="H3554" s="1">
        <f t="shared" si="903"/>
        <v>149276797.38757432</v>
      </c>
      <c r="I3554" s="1">
        <f t="shared" si="904"/>
        <v>121579.07418315977</v>
      </c>
      <c r="J3554" s="1">
        <f t="shared" si="905"/>
        <v>-12115085.431449097</v>
      </c>
      <c r="K3554" s="1"/>
      <c r="L3554" s="1">
        <f t="shared" si="897"/>
        <v>-88.677943265890178</v>
      </c>
      <c r="M3554" s="1">
        <f t="shared" si="906"/>
        <v>13.359212944110539</v>
      </c>
      <c r="N3554" s="1">
        <f t="shared" si="893"/>
        <v>-0.14952426927627593</v>
      </c>
      <c r="O3554" s="1">
        <f t="shared" si="907"/>
        <v>2.9920683847237242</v>
      </c>
      <c r="P3554" s="1">
        <f t="shared" si="894"/>
        <v>89.678571533864925</v>
      </c>
      <c r="Q3554">
        <f t="shared" si="898"/>
        <v>41.958068579184754</v>
      </c>
      <c r="R3554">
        <f t="shared" si="899"/>
        <v>79.257596944765865</v>
      </c>
    </row>
    <row r="3555" spans="1:18" x14ac:dyDescent="0.25">
      <c r="A3555">
        <v>3540</v>
      </c>
      <c r="B3555" s="1">
        <f t="shared" si="908"/>
        <v>70.8</v>
      </c>
      <c r="C3555" s="1">
        <f t="shared" si="895"/>
        <v>-28.860829586333924</v>
      </c>
      <c r="D3555" s="1">
        <f t="shared" si="896"/>
        <v>92.811439956341999</v>
      </c>
      <c r="E3555" s="1">
        <f t="shared" si="900"/>
        <v>-6802.0891288189159</v>
      </c>
      <c r="F3555" s="1">
        <f t="shared" si="901"/>
        <v>-104194501.126366</v>
      </c>
      <c r="G3555" s="1">
        <f t="shared" si="902"/>
        <v>143.86082958633392</v>
      </c>
      <c r="H3555" s="1">
        <f t="shared" si="903"/>
        <v>150462917.64276248</v>
      </c>
      <c r="I3555" s="1">
        <f t="shared" si="904"/>
        <v>117239.60670415153</v>
      </c>
      <c r="J3555" s="1">
        <f t="shared" si="905"/>
        <v>-11839063.055796392</v>
      </c>
      <c r="K3555" s="1"/>
      <c r="L3555" s="1">
        <f t="shared" si="897"/>
        <v>-86.213924765523615</v>
      </c>
      <c r="M3555" s="1">
        <f t="shared" si="906"/>
        <v>12.611097341585207</v>
      </c>
      <c r="N3555" s="1">
        <f t="shared" si="893"/>
        <v>-0.1452467059564552</v>
      </c>
      <c r="O3555" s="1">
        <f t="shared" si="907"/>
        <v>2.9963459480435448</v>
      </c>
      <c r="P3555" s="1">
        <f t="shared" si="894"/>
        <v>87.131398471700791</v>
      </c>
      <c r="Q3555">
        <f t="shared" si="898"/>
        <v>33.617726255252585</v>
      </c>
      <c r="R3555">
        <f t="shared" si="899"/>
        <v>80.384880923350281</v>
      </c>
    </row>
    <row r="3556" spans="1:18" x14ac:dyDescent="0.25">
      <c r="A3556">
        <v>3541</v>
      </c>
      <c r="B3556" s="1">
        <f t="shared" si="908"/>
        <v>70.819999999999993</v>
      </c>
      <c r="C3556" s="1">
        <f t="shared" si="895"/>
        <v>-27.334335191964531</v>
      </c>
      <c r="D3556" s="1">
        <f t="shared" si="896"/>
        <v>88.637390258795293</v>
      </c>
      <c r="E3556" s="1">
        <f t="shared" si="900"/>
        <v>-7645.2471677233507</v>
      </c>
      <c r="F3556" s="1">
        <f t="shared" si="901"/>
        <v>-95033275.77006118</v>
      </c>
      <c r="G3556" s="1">
        <f t="shared" si="902"/>
        <v>142.33433519196453</v>
      </c>
      <c r="H3556" s="1">
        <f t="shared" si="903"/>
        <v>153483080.02564311</v>
      </c>
      <c r="I3556" s="1">
        <f t="shared" si="904"/>
        <v>112462.59970571396</v>
      </c>
      <c r="J3556" s="1">
        <f t="shared" si="905"/>
        <v>-11580784.687723391</v>
      </c>
      <c r="K3556" s="1"/>
      <c r="L3556" s="1">
        <f t="shared" si="897"/>
        <v>-82.400149067891192</v>
      </c>
      <c r="M3556" s="1">
        <f t="shared" si="906"/>
        <v>11.498332589276231</v>
      </c>
      <c r="N3556" s="1">
        <f t="shared" si="893"/>
        <v>-0.1386473244656467</v>
      </c>
      <c r="O3556" s="1">
        <f t="shared" si="907"/>
        <v>3.0029453295343536</v>
      </c>
      <c r="P3556" s="1">
        <f t="shared" si="894"/>
        <v>83.198534955516507</v>
      </c>
      <c r="Q3556">
        <f t="shared" si="898"/>
        <v>24.825753655936719</v>
      </c>
      <c r="R3556">
        <f t="shared" si="899"/>
        <v>79.408300410971179</v>
      </c>
    </row>
    <row r="3557" spans="1:18" x14ac:dyDescent="0.25">
      <c r="A3557">
        <v>3542</v>
      </c>
      <c r="B3557" s="1">
        <f t="shared" si="908"/>
        <v>70.84</v>
      </c>
      <c r="C3557" s="1">
        <f t="shared" si="895"/>
        <v>-25.207916648748576</v>
      </c>
      <c r="D3557" s="1">
        <f t="shared" si="896"/>
        <v>84.734670669496296</v>
      </c>
      <c r="E3557" s="1">
        <f t="shared" si="900"/>
        <v>-8433.5965247617496</v>
      </c>
      <c r="F3557" s="1">
        <f t="shared" si="901"/>
        <v>-86848849.545308873</v>
      </c>
      <c r="G3557" s="1">
        <f t="shared" si="902"/>
        <v>140.20791664874858</v>
      </c>
      <c r="H3557" s="1">
        <f t="shared" si="903"/>
        <v>157974399.88778234</v>
      </c>
      <c r="I3557" s="1">
        <f t="shared" si="904"/>
        <v>107352.8972178017</v>
      </c>
      <c r="J3557" s="1">
        <f t="shared" si="905"/>
        <v>-11335395.254762441</v>
      </c>
      <c r="K3557" s="1"/>
      <c r="L3557" s="1">
        <f t="shared" si="897"/>
        <v>-77.280815191384619</v>
      </c>
      <c r="M3557" s="1">
        <f t="shared" si="906"/>
        <v>10.089918353875078</v>
      </c>
      <c r="N3557" s="1">
        <f t="shared" si="893"/>
        <v>-0.12982737701059346</v>
      </c>
      <c r="O3557" s="1">
        <f t="shared" si="907"/>
        <v>3.0117652769894065</v>
      </c>
      <c r="P3557" s="1">
        <f t="shared" si="894"/>
        <v>77.936710535105391</v>
      </c>
      <c r="Q3557">
        <f t="shared" si="898"/>
        <v>16.070457577309917</v>
      </c>
      <c r="R3557">
        <f t="shared" si="899"/>
        <v>76.261859682863033</v>
      </c>
    </row>
    <row r="3558" spans="1:18" x14ac:dyDescent="0.25">
      <c r="A3558">
        <v>3543</v>
      </c>
      <c r="B3558" s="1">
        <f t="shared" si="908"/>
        <v>70.86</v>
      </c>
      <c r="C3558" s="1">
        <f t="shared" si="895"/>
        <v>-22.528243825396352</v>
      </c>
      <c r="D3558" s="1">
        <f t="shared" si="896"/>
        <v>81.188936673073528</v>
      </c>
      <c r="E3558" s="1">
        <f t="shared" si="900"/>
        <v>-9149.8347920391479</v>
      </c>
      <c r="F3558" s="1">
        <f t="shared" si="901"/>
        <v>-79732519.027310148</v>
      </c>
      <c r="G3558" s="1">
        <f t="shared" si="902"/>
        <v>137.52824382539634</v>
      </c>
      <c r="H3558" s="1">
        <f t="shared" si="903"/>
        <v>163451995.74892023</v>
      </c>
      <c r="I3558" s="1">
        <f t="shared" si="904"/>
        <v>102022.64515120805</v>
      </c>
      <c r="J3558" s="1">
        <f t="shared" si="905"/>
        <v>-11097754.804022614</v>
      </c>
      <c r="K3558" s="1"/>
      <c r="L3558" s="1">
        <f t="shared" si="897"/>
        <v>-70.890624670106121</v>
      </c>
      <c r="M3558" s="1">
        <f t="shared" si="906"/>
        <v>8.4670628221804236</v>
      </c>
      <c r="N3558" s="1">
        <f t="shared" si="893"/>
        <v>-0.11887526204055529</v>
      </c>
      <c r="O3558" s="1">
        <f t="shared" si="907"/>
        <v>3.022717391959445</v>
      </c>
      <c r="P3558" s="1">
        <f t="shared" si="894"/>
        <v>71.394480311524134</v>
      </c>
      <c r="Q3558">
        <f t="shared" si="898"/>
        <v>7.8544581622717686</v>
      </c>
      <c r="R3558">
        <f t="shared" si="899"/>
        <v>70.961111222483893</v>
      </c>
    </row>
    <row r="3559" spans="1:18" x14ac:dyDescent="0.25">
      <c r="A3559">
        <v>3544</v>
      </c>
      <c r="B3559" s="1">
        <f t="shared" si="908"/>
        <v>70.88</v>
      </c>
      <c r="C3559" s="1">
        <f t="shared" si="895"/>
        <v>-19.354129216391666</v>
      </c>
      <c r="D3559" s="1">
        <f t="shared" si="896"/>
        <v>78.07800876286673</v>
      </c>
      <c r="E3559" s="1">
        <f t="shared" si="900"/>
        <v>-9778.2422299009195</v>
      </c>
      <c r="F3559" s="1">
        <f t="shared" si="901"/>
        <v>-73739338.271919459</v>
      </c>
      <c r="G3559" s="1">
        <f t="shared" si="902"/>
        <v>134.35412921639167</v>
      </c>
      <c r="H3559" s="1">
        <f t="shared" si="903"/>
        <v>169353359.37853718</v>
      </c>
      <c r="I3559" s="1">
        <f t="shared" si="904"/>
        <v>96588.829959476643</v>
      </c>
      <c r="J3559" s="1">
        <f t="shared" si="905"/>
        <v>-10863470.296445493</v>
      </c>
      <c r="K3559" s="1"/>
      <c r="L3559" s="1">
        <f t="shared" si="897"/>
        <v>-63.258613813868543</v>
      </c>
      <c r="M3559" s="1">
        <f t="shared" si="906"/>
        <v>6.722328780541261</v>
      </c>
      <c r="N3559" s="1">
        <f t="shared" si="893"/>
        <v>-0.10587007695607439</v>
      </c>
      <c r="O3559" s="1">
        <f t="shared" si="907"/>
        <v>3.0357225770439258</v>
      </c>
      <c r="P3559" s="1">
        <f t="shared" si="894"/>
        <v>63.614793294373385</v>
      </c>
      <c r="Q3559">
        <f t="shared" si="898"/>
        <v>0.68285097819849039</v>
      </c>
      <c r="R3559">
        <f t="shared" si="899"/>
        <v>63.611128275070129</v>
      </c>
    </row>
    <row r="3560" spans="1:18" x14ac:dyDescent="0.25">
      <c r="A3560">
        <v>3545</v>
      </c>
      <c r="B3560" s="1">
        <f t="shared" si="908"/>
        <v>70.900000000000006</v>
      </c>
      <c r="C3560" s="1">
        <f t="shared" si="895"/>
        <v>-15.755237146533851</v>
      </c>
      <c r="D3560" s="1">
        <f t="shared" si="896"/>
        <v>75.470164464758497</v>
      </c>
      <c r="E3560" s="1">
        <f t="shared" si="900"/>
        <v>-10305.026778118783</v>
      </c>
      <c r="F3560" s="1">
        <f t="shared" si="901"/>
        <v>-68895740.281588778</v>
      </c>
      <c r="G3560" s="1">
        <f t="shared" si="902"/>
        <v>130.75523714653386</v>
      </c>
      <c r="H3560" s="1">
        <f t="shared" si="903"/>
        <v>175089317.17933398</v>
      </c>
      <c r="I3560" s="1">
        <f t="shared" si="904"/>
        <v>91170.71106233602</v>
      </c>
      <c r="J3560" s="1">
        <f t="shared" si="905"/>
        <v>-10629830.947087893</v>
      </c>
      <c r="K3560" s="1"/>
      <c r="L3560" s="1">
        <f t="shared" si="897"/>
        <v>-54.415101570164175</v>
      </c>
      <c r="M3560" s="1">
        <f t="shared" si="906"/>
        <v>4.9594677732308696</v>
      </c>
      <c r="N3560" s="1">
        <f t="shared" si="893"/>
        <v>-9.0890273345691996E-2</v>
      </c>
      <c r="O3560" s="1">
        <f t="shared" si="907"/>
        <v>3.0507023806543083</v>
      </c>
      <c r="P3560" s="1">
        <f t="shared" si="894"/>
        <v>54.640640547901697</v>
      </c>
      <c r="Q3560">
        <f t="shared" si="898"/>
        <v>-4.9515061384547057</v>
      </c>
      <c r="R3560">
        <f t="shared" si="899"/>
        <v>54.415826617316441</v>
      </c>
    </row>
    <row r="3561" spans="1:18" x14ac:dyDescent="0.25">
      <c r="A3561">
        <v>3546</v>
      </c>
      <c r="B3561" s="1">
        <f t="shared" si="908"/>
        <v>70.92</v>
      </c>
      <c r="C3561" s="1">
        <f t="shared" si="895"/>
        <v>-11.810554803436405</v>
      </c>
      <c r="D3561" s="1">
        <f t="shared" si="896"/>
        <v>73.42263980662716</v>
      </c>
      <c r="E3561" s="1">
        <f t="shared" si="900"/>
        <v>-10718.626759061313</v>
      </c>
      <c r="F3561" s="1">
        <f t="shared" si="901"/>
        <v>-65208133.301557213</v>
      </c>
      <c r="G3561" s="1">
        <f t="shared" si="902"/>
        <v>126.8105548034364</v>
      </c>
      <c r="H3561" s="1">
        <f t="shared" si="903"/>
        <v>180097092.90162244</v>
      </c>
      <c r="I3561" s="1">
        <f t="shared" si="904"/>
        <v>85887.203382916225</v>
      </c>
      <c r="J3561" s="1">
        <f t="shared" si="905"/>
        <v>-10396553.337469913</v>
      </c>
      <c r="K3561" s="1"/>
      <c r="L3561" s="1">
        <f t="shared" si="897"/>
        <v>-44.401768091098695</v>
      </c>
      <c r="M3561" s="1">
        <f t="shared" si="906"/>
        <v>3.2929577749557097</v>
      </c>
      <c r="N3561" s="1">
        <f t="shared" si="893"/>
        <v>-7.4027241385268991E-2</v>
      </c>
      <c r="O3561" s="1">
        <f t="shared" si="907"/>
        <v>3.0675654126147309</v>
      </c>
      <c r="P3561" s="1">
        <f t="shared" si="894"/>
        <v>44.523708072479224</v>
      </c>
      <c r="Q3561">
        <f t="shared" si="898"/>
        <v>-8.5881300210337805</v>
      </c>
      <c r="R3561">
        <f t="shared" si="899"/>
        <v>43.687579507969652</v>
      </c>
    </row>
    <row r="3562" spans="1:18" x14ac:dyDescent="0.25">
      <c r="A3562">
        <v>3547</v>
      </c>
      <c r="B3562" s="1">
        <f t="shared" si="908"/>
        <v>70.94</v>
      </c>
      <c r="C3562" s="1">
        <f t="shared" si="895"/>
        <v>-7.6066586551343889</v>
      </c>
      <c r="D3562" s="1">
        <f t="shared" si="896"/>
        <v>71.980373122587025</v>
      </c>
      <c r="E3562" s="1">
        <f t="shared" si="900"/>
        <v>-11009.96462923742</v>
      </c>
      <c r="F3562" s="1">
        <f t="shared" si="901"/>
        <v>-62671482.093429402</v>
      </c>
      <c r="G3562" s="1">
        <f t="shared" si="902"/>
        <v>122.6066586551344</v>
      </c>
      <c r="H3562" s="1">
        <f t="shared" si="903"/>
        <v>183890803.23048848</v>
      </c>
      <c r="I3562" s="1">
        <f t="shared" si="904"/>
        <v>80854.267445773963</v>
      </c>
      <c r="J3562" s="1">
        <f t="shared" si="905"/>
        <v>-10166260.086085564</v>
      </c>
      <c r="K3562" s="1"/>
      <c r="L3562" s="1">
        <f t="shared" si="897"/>
        <v>-33.284809956868138</v>
      </c>
      <c r="M3562" s="1">
        <f t="shared" si="906"/>
        <v>1.8459904561946701</v>
      </c>
      <c r="N3562" s="1">
        <f t="shared" si="893"/>
        <v>-5.5403689362150503E-2</v>
      </c>
      <c r="O3562" s="1">
        <f t="shared" si="907"/>
        <v>3.0861889646378495</v>
      </c>
      <c r="P3562" s="1">
        <f t="shared" si="894"/>
        <v>33.3359603825837</v>
      </c>
      <c r="Q3562">
        <f t="shared" si="898"/>
        <v>-9.8268476856778531</v>
      </c>
      <c r="R3562">
        <f t="shared" si="899"/>
        <v>31.85465930113957</v>
      </c>
    </row>
    <row r="3563" spans="1:18" x14ac:dyDescent="0.25">
      <c r="A3563">
        <v>3548</v>
      </c>
      <c r="B3563" s="1">
        <f t="shared" si="908"/>
        <v>70.959999999999994</v>
      </c>
      <c r="C3563" s="1">
        <f t="shared" si="895"/>
        <v>-3.2358143009482565</v>
      </c>
      <c r="D3563" s="1">
        <f t="shared" si="896"/>
        <v>71.175018762624859</v>
      </c>
      <c r="E3563" s="1">
        <f t="shared" si="900"/>
        <v>-11172.646209949777</v>
      </c>
      <c r="F3563" s="1">
        <f t="shared" si="901"/>
        <v>-61276924.346722566</v>
      </c>
      <c r="G3563" s="1">
        <f t="shared" si="902"/>
        <v>118.23581430094826</v>
      </c>
      <c r="H3563" s="1">
        <f t="shared" si="903"/>
        <v>186104947.67942768</v>
      </c>
      <c r="I3563" s="1">
        <f t="shared" si="904"/>
        <v>76182.364317073283</v>
      </c>
      <c r="J3563" s="1">
        <f t="shared" si="905"/>
        <v>-9944640.3223104626</v>
      </c>
      <c r="K3563" s="1"/>
      <c r="L3563" s="1">
        <f t="shared" si="897"/>
        <v>-21.170682604786357</v>
      </c>
      <c r="M3563" s="1">
        <f t="shared" si="906"/>
        <v>0.74543767321802079</v>
      </c>
      <c r="N3563" s="1">
        <f t="shared" si="893"/>
        <v>-3.519630663831428E-2</v>
      </c>
      <c r="O3563" s="1">
        <f t="shared" si="907"/>
        <v>3.1063963473616858</v>
      </c>
      <c r="P3563" s="1">
        <f t="shared" si="894"/>
        <v>21.18380228564401</v>
      </c>
      <c r="Q3563">
        <f t="shared" si="898"/>
        <v>-8.3649868357611261</v>
      </c>
      <c r="R3563">
        <f t="shared" si="899"/>
        <v>19.462283383888938</v>
      </c>
    </row>
    <row r="3564" spans="1:18" x14ac:dyDescent="0.25">
      <c r="A3564">
        <v>3549</v>
      </c>
      <c r="B3564" s="1">
        <f t="shared" si="908"/>
        <v>70.98</v>
      </c>
      <c r="C3564" s="1">
        <f t="shared" si="895"/>
        <v>1.2060485406709478</v>
      </c>
      <c r="D3564" s="1">
        <f t="shared" si="896"/>
        <v>71.024252354319074</v>
      </c>
      <c r="E3564" s="1">
        <f t="shared" si="900"/>
        <v>-11203.101024427546</v>
      </c>
      <c r="F3564" s="1">
        <f t="shared" si="901"/>
        <v>-61017599.73443903</v>
      </c>
      <c r="G3564" s="1">
        <f t="shared" si="902"/>
        <v>113.79395145932905</v>
      </c>
      <c r="H3564" s="1">
        <f t="shared" si="903"/>
        <v>186527072.29796857</v>
      </c>
      <c r="I3564" s="1">
        <f t="shared" si="904"/>
        <v>71974.031244872545</v>
      </c>
      <c r="J3564" s="1">
        <f t="shared" si="905"/>
        <v>-9740269.4053614698</v>
      </c>
      <c r="K3564" s="1"/>
      <c r="L3564" s="1">
        <f t="shared" si="897"/>
        <v>-8.223001861606658</v>
      </c>
      <c r="M3564" s="1">
        <f t="shared" si="906"/>
        <v>0.11234282479443891</v>
      </c>
      <c r="N3564" s="1">
        <f t="shared" si="893"/>
        <v>-1.3661171168501433E-2</v>
      </c>
      <c r="O3564" s="1">
        <f t="shared" si="907"/>
        <v>3.1279314828314986</v>
      </c>
      <c r="P3564" s="1">
        <f t="shared" si="894"/>
        <v>8.2237692408207419</v>
      </c>
      <c r="Q3564">
        <f t="shared" si="898"/>
        <v>-4.0430984745106624</v>
      </c>
      <c r="R3564">
        <f t="shared" si="899"/>
        <v>7.1612663162096482</v>
      </c>
    </row>
    <row r="3565" spans="1:18" x14ac:dyDescent="0.25">
      <c r="A3565">
        <v>3550</v>
      </c>
      <c r="B3565" s="1">
        <f t="shared" si="908"/>
        <v>71</v>
      </c>
      <c r="C3565" s="1">
        <f t="shared" si="895"/>
        <v>5.6214414630753637</v>
      </c>
      <c r="D3565" s="1">
        <f t="shared" si="896"/>
        <v>71.531382864524886</v>
      </c>
      <c r="E3565" s="1">
        <f t="shared" si="900"/>
        <v>-11100.660661365971</v>
      </c>
      <c r="F3565" s="1">
        <f t="shared" si="901"/>
        <v>-61892071.732648015</v>
      </c>
      <c r="G3565" s="1">
        <f t="shared" si="902"/>
        <v>109.37855853692463</v>
      </c>
      <c r="H3565" s="1">
        <f t="shared" si="903"/>
        <v>185116738.85144603</v>
      </c>
      <c r="I3565" s="1">
        <f t="shared" si="904"/>
        <v>68321.631208506777</v>
      </c>
      <c r="J3565" s="1">
        <f t="shared" si="905"/>
        <v>-9564096.6835413612</v>
      </c>
      <c r="K3565" s="1"/>
      <c r="L3565" s="1">
        <f t="shared" si="897"/>
        <v>5.3222570395896645</v>
      </c>
      <c r="M3565" s="1">
        <f t="shared" si="906"/>
        <v>4.7057532237204214E-2</v>
      </c>
      <c r="N3565" s="1">
        <f t="shared" si="893"/>
        <v>8.8414192902467742E-3</v>
      </c>
      <c r="O3565" s="1">
        <f t="shared" si="907"/>
        <v>8.8414192902467742E-3</v>
      </c>
      <c r="P3565" s="1">
        <f t="shared" si="894"/>
        <v>5.322465068631451</v>
      </c>
      <c r="Q3565">
        <f t="shared" si="898"/>
        <v>3.1053836530166237</v>
      </c>
      <c r="R3565">
        <f t="shared" si="899"/>
        <v>-4.322641180387186</v>
      </c>
    </row>
    <row r="3566" spans="1:18" x14ac:dyDescent="0.25">
      <c r="A3566">
        <v>3551</v>
      </c>
      <c r="B3566" s="1">
        <f t="shared" si="908"/>
        <v>71.02</v>
      </c>
      <c r="C3566" s="1">
        <f t="shared" si="895"/>
        <v>9.9134570118821781</v>
      </c>
      <c r="D3566" s="1">
        <f t="shared" si="896"/>
        <v>72.685279975363272</v>
      </c>
      <c r="E3566" s="1">
        <f t="shared" si="900"/>
        <v>-10867.573444976617</v>
      </c>
      <c r="F3566" s="1">
        <f t="shared" si="901"/>
        <v>-63904981.493972652</v>
      </c>
      <c r="G3566" s="1">
        <f t="shared" si="902"/>
        <v>105.08654298811783</v>
      </c>
      <c r="H3566" s="1">
        <f t="shared" si="903"/>
        <v>182009134.07593358</v>
      </c>
      <c r="I3566" s="1">
        <f t="shared" si="904"/>
        <v>65305.325769161922</v>
      </c>
      <c r="J3566" s="1">
        <f t="shared" si="905"/>
        <v>-9428640.827097442</v>
      </c>
      <c r="K3566" s="1"/>
      <c r="L3566" s="1">
        <f t="shared" si="897"/>
        <v>19.147705190452616</v>
      </c>
      <c r="M3566" s="1">
        <f t="shared" si="906"/>
        <v>0.60964498516347021</v>
      </c>
      <c r="N3566" s="1">
        <f t="shared" si="893"/>
        <v>3.1828310494876277E-2</v>
      </c>
      <c r="O3566" s="1">
        <f t="shared" si="907"/>
        <v>3.1828310494876277E-2</v>
      </c>
      <c r="P3566" s="1">
        <f t="shared" si="894"/>
        <v>19.157407994517968</v>
      </c>
      <c r="Q3566">
        <f t="shared" si="898"/>
        <v>12.810482553115415</v>
      </c>
      <c r="R3566">
        <f t="shared" si="899"/>
        <v>-14.244220506041968</v>
      </c>
    </row>
    <row r="3567" spans="1:18" x14ac:dyDescent="0.25">
      <c r="A3567">
        <v>3552</v>
      </c>
      <c r="B3567" s="1">
        <f t="shared" si="908"/>
        <v>71.040000000000006</v>
      </c>
      <c r="C3567" s="1">
        <f t="shared" si="895"/>
        <v>13.987895574892951</v>
      </c>
      <c r="D3567" s="1">
        <f t="shared" si="896"/>
        <v>74.46061836843424</v>
      </c>
      <c r="E3567" s="1">
        <f t="shared" si="900"/>
        <v>-10508.955089576284</v>
      </c>
      <c r="F3567" s="1">
        <f t="shared" si="901"/>
        <v>-67064865.087744996</v>
      </c>
      <c r="G3567" s="1">
        <f t="shared" si="902"/>
        <v>101.01210442510705</v>
      </c>
      <c r="H3567" s="1">
        <f t="shared" si="903"/>
        <v>177503002.1624763</v>
      </c>
      <c r="I3567" s="1">
        <f t="shared" si="904"/>
        <v>62991.315712793352</v>
      </c>
      <c r="J3567" s="1">
        <f t="shared" si="905"/>
        <v>-9346959.6684129983</v>
      </c>
      <c r="K3567" s="1"/>
      <c r="L3567" s="1">
        <f t="shared" si="897"/>
        <v>32.85694656386827</v>
      </c>
      <c r="M3567" s="1">
        <f t="shared" si="906"/>
        <v>1.7986947513444989</v>
      </c>
      <c r="N3567" s="1">
        <f t="shared" si="893"/>
        <v>5.468862373225121E-2</v>
      </c>
      <c r="O3567" s="1">
        <f t="shared" si="907"/>
        <v>5.468862373225121E-2</v>
      </c>
      <c r="P3567" s="1">
        <f t="shared" si="894"/>
        <v>32.90614289626496</v>
      </c>
      <c r="Q3567">
        <f t="shared" si="898"/>
        <v>24.543101326188054</v>
      </c>
      <c r="R3567">
        <f t="shared" si="899"/>
        <v>-21.919179218252562</v>
      </c>
    </row>
    <row r="3568" spans="1:18" x14ac:dyDescent="0.25">
      <c r="A3568">
        <v>3553</v>
      </c>
      <c r="B3568" s="1">
        <f t="shared" si="908"/>
        <v>71.06</v>
      </c>
      <c r="C3568" s="1">
        <f t="shared" si="895"/>
        <v>17.75533284125056</v>
      </c>
      <c r="D3568" s="1">
        <f t="shared" si="896"/>
        <v>76.818433555776224</v>
      </c>
      <c r="E3568" s="1">
        <f t="shared" si="900"/>
        <v>-10032.676421733202</v>
      </c>
      <c r="F3568" s="1">
        <f t="shared" si="901"/>
        <v>-71379363.694018945</v>
      </c>
      <c r="G3568" s="1">
        <f t="shared" si="902"/>
        <v>97.244667158749436</v>
      </c>
      <c r="H3568" s="1">
        <f t="shared" si="903"/>
        <v>172033959.87722027</v>
      </c>
      <c r="I3568" s="1">
        <f t="shared" si="904"/>
        <v>61430.388099116673</v>
      </c>
      <c r="J3568" s="1">
        <f t="shared" si="905"/>
        <v>-9331483.112617664</v>
      </c>
      <c r="K3568" s="1"/>
      <c r="L3568" s="1">
        <f t="shared" si="897"/>
        <v>45.992713706265917</v>
      </c>
      <c r="M3568" s="1">
        <f t="shared" si="906"/>
        <v>3.5345897655771523</v>
      </c>
      <c r="N3568" s="1">
        <f t="shared" si="893"/>
        <v>7.6700318439336362E-2</v>
      </c>
      <c r="O3568" s="1">
        <f t="shared" si="907"/>
        <v>7.6700318439336362E-2</v>
      </c>
      <c r="P3568" s="1">
        <f t="shared" si="894"/>
        <v>46.128332279386207</v>
      </c>
      <c r="Q3568">
        <f t="shared" si="898"/>
        <v>37.530157298173933</v>
      </c>
      <c r="R3568">
        <f t="shared" si="899"/>
        <v>-26.819961447619296</v>
      </c>
    </row>
    <row r="3569" spans="1:18" x14ac:dyDescent="0.25">
      <c r="A3569">
        <v>3554</v>
      </c>
      <c r="B3569" s="1">
        <f t="shared" si="908"/>
        <v>71.08</v>
      </c>
      <c r="C3569" s="1">
        <f t="shared" si="895"/>
        <v>21.13308245405991</v>
      </c>
      <c r="D3569" s="1">
        <f t="shared" si="896"/>
        <v>79.706977058437545</v>
      </c>
      <c r="E3569" s="1">
        <f t="shared" si="900"/>
        <v>-9449.1906341956164</v>
      </c>
      <c r="F3569" s="1">
        <f t="shared" si="901"/>
        <v>-76848333.711943731</v>
      </c>
      <c r="G3569" s="1">
        <f t="shared" si="902"/>
        <v>93.866917545940083</v>
      </c>
      <c r="H3569" s="1">
        <f t="shared" si="903"/>
        <v>166135537.35331389</v>
      </c>
      <c r="I3569" s="1">
        <f t="shared" si="904"/>
        <v>60656.801605482411</v>
      </c>
      <c r="J3569" s="1">
        <f t="shared" si="905"/>
        <v>-9392811.6089943834</v>
      </c>
      <c r="K3569" s="1"/>
      <c r="L3569" s="1">
        <f t="shared" si="897"/>
        <v>58.07120913110596</v>
      </c>
      <c r="M3569" s="1">
        <f t="shared" si="906"/>
        <v>5.6548888671908912</v>
      </c>
      <c r="N3569" s="1">
        <f t="shared" si="893"/>
        <v>9.7072467694915385E-2</v>
      </c>
      <c r="O3569" s="1">
        <f t="shared" si="907"/>
        <v>9.7072467694915385E-2</v>
      </c>
      <c r="P3569" s="1">
        <f t="shared" si="894"/>
        <v>58.345891869513174</v>
      </c>
      <c r="Q3569">
        <f t="shared" si="898"/>
        <v>50.818102633612753</v>
      </c>
      <c r="R3569">
        <f t="shared" si="899"/>
        <v>-28.666418380546322</v>
      </c>
    </row>
    <row r="3570" spans="1:18" x14ac:dyDescent="0.25">
      <c r="A3570">
        <v>3555</v>
      </c>
      <c r="B3570" s="1">
        <f t="shared" si="908"/>
        <v>71.099999999999994</v>
      </c>
      <c r="C3570" s="1">
        <f t="shared" si="895"/>
        <v>24.04701078075788</v>
      </c>
      <c r="D3570" s="1">
        <f t="shared" si="896"/>
        <v>83.062852163453783</v>
      </c>
      <c r="E3570" s="1">
        <f t="shared" si="900"/>
        <v>-8771.303862982335</v>
      </c>
      <c r="F3570" s="1">
        <f t="shared" si="901"/>
        <v>-83455594.905648008</v>
      </c>
      <c r="G3570" s="1">
        <f t="shared" si="902"/>
        <v>90.952989219242113</v>
      </c>
      <c r="H3570" s="1">
        <f t="shared" si="903"/>
        <v>160391366.36241683</v>
      </c>
      <c r="I3570" s="1">
        <f t="shared" si="904"/>
        <v>60687.534629773407</v>
      </c>
      <c r="J3570" s="1">
        <f t="shared" si="905"/>
        <v>-9538587.6395196728</v>
      </c>
      <c r="K3570" s="1"/>
      <c r="L3570" s="1">
        <f t="shared" si="897"/>
        <v>68.627321724378277</v>
      </c>
      <c r="M3570" s="1">
        <f t="shared" si="906"/>
        <v>7.9278404335569235</v>
      </c>
      <c r="N3570" s="1">
        <f t="shared" si="893"/>
        <v>0.11501038502854269</v>
      </c>
      <c r="O3570" s="1">
        <f t="shared" si="907"/>
        <v>0.11501038502854269</v>
      </c>
      <c r="P3570" s="1">
        <f t="shared" si="894"/>
        <v>69.083716902040408</v>
      </c>
      <c r="Q3570">
        <f t="shared" si="898"/>
        <v>63.381044885640321</v>
      </c>
      <c r="R3570">
        <f t="shared" si="899"/>
        <v>-27.48459732660659</v>
      </c>
    </row>
    <row r="3571" spans="1:18" x14ac:dyDescent="0.25">
      <c r="A3571">
        <v>3556</v>
      </c>
      <c r="B3571" s="1">
        <f t="shared" si="908"/>
        <v>71.12</v>
      </c>
      <c r="C3571" s="1">
        <f t="shared" si="895"/>
        <v>26.433163971403484</v>
      </c>
      <c r="D3571" s="1">
        <f t="shared" si="896"/>
        <v>86.812405332090407</v>
      </c>
      <c r="E3571" s="1">
        <f t="shared" si="900"/>
        <v>-8013.8941229177381</v>
      </c>
      <c r="F3571" s="1">
        <f t="shared" si="901"/>
        <v>-91160218.431594059</v>
      </c>
      <c r="G3571" s="1">
        <f t="shared" si="902"/>
        <v>88.566836028596512</v>
      </c>
      <c r="H3571" s="1">
        <f t="shared" si="903"/>
        <v>155382717.44492951</v>
      </c>
      <c r="I3571" s="1">
        <f t="shared" si="904"/>
        <v>61521.912654637839</v>
      </c>
      <c r="J3571" s="1">
        <f t="shared" si="905"/>
        <v>-9772543.2089196611</v>
      </c>
      <c r="K3571" s="1"/>
      <c r="L3571" s="1">
        <f t="shared" si="897"/>
        <v>77.260306948086267</v>
      </c>
      <c r="M3571" s="1">
        <f t="shared" si="906"/>
        <v>10.084471074011788</v>
      </c>
      <c r="N3571" s="1">
        <f t="shared" si="893"/>
        <v>0.12979212891749312</v>
      </c>
      <c r="O3571" s="1">
        <f t="shared" si="907"/>
        <v>0.12979212891749312</v>
      </c>
      <c r="P3571" s="1">
        <f t="shared" si="894"/>
        <v>77.915669711265963</v>
      </c>
      <c r="Q3571">
        <f t="shared" si="898"/>
        <v>74.251783051351723</v>
      </c>
      <c r="R3571">
        <f t="shared" si="899"/>
        <v>-23.611952487036859</v>
      </c>
    </row>
    <row r="3572" spans="1:18" x14ac:dyDescent="0.25">
      <c r="A3572">
        <v>3557</v>
      </c>
      <c r="B3572" s="1">
        <f t="shared" si="908"/>
        <v>71.14</v>
      </c>
      <c r="C3572" s="1">
        <f t="shared" si="895"/>
        <v>28.239171594740224</v>
      </c>
      <c r="D3572" s="1">
        <f t="shared" si="896"/>
        <v>90.873342721173145</v>
      </c>
      <c r="E3572" s="1">
        <f t="shared" si="900"/>
        <v>-7193.5847703230247</v>
      </c>
      <c r="F3572" s="1">
        <f t="shared" si="901"/>
        <v>-99888337.5919002</v>
      </c>
      <c r="G3572" s="1">
        <f t="shared" si="902"/>
        <v>86.760828405259772</v>
      </c>
      <c r="H3572" s="1">
        <f t="shared" si="903"/>
        <v>151635999.43972355</v>
      </c>
      <c r="I3572" s="1">
        <f t="shared" si="904"/>
        <v>63141.623051546892</v>
      </c>
      <c r="J3572" s="1">
        <f t="shared" si="905"/>
        <v>-10093812.759440953</v>
      </c>
      <c r="K3572" s="1"/>
      <c r="L3572" s="1">
        <f t="shared" si="897"/>
        <v>83.668486978833513</v>
      </c>
      <c r="M3572" s="1">
        <f t="shared" si="906"/>
        <v>11.86234370688976</v>
      </c>
      <c r="N3572" s="1">
        <f t="shared" si="893"/>
        <v>0.14083925271476633</v>
      </c>
      <c r="O3572" s="1">
        <f t="shared" si="907"/>
        <v>0.14083925271476633</v>
      </c>
      <c r="P3572" s="1">
        <f t="shared" si="894"/>
        <v>84.505212333604717</v>
      </c>
      <c r="Q3572">
        <f t="shared" si="898"/>
        <v>82.642704857086244</v>
      </c>
      <c r="R3572">
        <f t="shared" si="899"/>
        <v>-17.644099451435668</v>
      </c>
    </row>
    <row r="3573" spans="1:18" x14ac:dyDescent="0.25">
      <c r="A3573">
        <v>3558</v>
      </c>
      <c r="B3573" s="1">
        <f t="shared" si="908"/>
        <v>71.16</v>
      </c>
      <c r="C3573" s="1">
        <f t="shared" si="895"/>
        <v>29.425396045590638</v>
      </c>
      <c r="D3573" s="1">
        <f t="shared" si="896"/>
        <v>95.156536338768007</v>
      </c>
      <c r="E3573" s="1">
        <f t="shared" si="900"/>
        <v>-6328.3796595688636</v>
      </c>
      <c r="F3573" s="1">
        <f t="shared" si="901"/>
        <v>-109526454.47106247</v>
      </c>
      <c r="G3573" s="1">
        <f t="shared" si="902"/>
        <v>85.574603954409355</v>
      </c>
      <c r="H3573" s="1">
        <f t="shared" si="903"/>
        <v>149574843.58670738</v>
      </c>
      <c r="I3573" s="1">
        <f t="shared" si="904"/>
        <v>65511.116999781152</v>
      </c>
      <c r="J3573" s="1">
        <f t="shared" si="905"/>
        <v>-10496579.427514955</v>
      </c>
      <c r="K3573" s="1"/>
      <c r="L3573" s="1">
        <f t="shared" si="897"/>
        <v>87.665701591833766</v>
      </c>
      <c r="M3573" s="1">
        <f t="shared" si="906"/>
        <v>13.049093134938119</v>
      </c>
      <c r="N3573" s="1">
        <f t="shared" si="893"/>
        <v>0.1477656604547358</v>
      </c>
      <c r="O3573" s="1">
        <f t="shared" si="907"/>
        <v>0.1477656604547358</v>
      </c>
      <c r="P3573" s="1">
        <f t="shared" si="894"/>
        <v>88.631563605934062</v>
      </c>
      <c r="Q3573">
        <f t="shared" si="898"/>
        <v>88.026488437654066</v>
      </c>
      <c r="R3573">
        <f t="shared" si="899"/>
        <v>-10.33882974849136</v>
      </c>
    </row>
    <row r="3574" spans="1:18" x14ac:dyDescent="0.25">
      <c r="A3574">
        <v>3559</v>
      </c>
      <c r="B3574" s="1">
        <f t="shared" si="908"/>
        <v>71.180000000000007</v>
      </c>
      <c r="C3574" s="1">
        <f t="shared" si="895"/>
        <v>29.965802496730493</v>
      </c>
      <c r="D3574" s="1">
        <f t="shared" si="896"/>
        <v>99.567980193244367</v>
      </c>
      <c r="E3574" s="1">
        <f t="shared" si="900"/>
        <v>-5437.2680009646392</v>
      </c>
      <c r="F3574" s="1">
        <f t="shared" si="901"/>
        <v>-119917115.2944048</v>
      </c>
      <c r="G3574" s="1">
        <f t="shared" si="902"/>
        <v>85.03419750326951</v>
      </c>
      <c r="H3574" s="1">
        <f t="shared" si="903"/>
        <v>149480998.60871881</v>
      </c>
      <c r="I3574" s="1">
        <f t="shared" si="904"/>
        <v>68578.389699149397</v>
      </c>
      <c r="J3574" s="1">
        <f t="shared" si="905"/>
        <v>-10970094.949670257</v>
      </c>
      <c r="K3574" s="1"/>
      <c r="L3574" s="1">
        <f t="shared" si="897"/>
        <v>89.179268233434314</v>
      </c>
      <c r="M3574" s="1">
        <f t="shared" si="906"/>
        <v>13.514247105444952</v>
      </c>
      <c r="N3574" s="1">
        <f t="shared" si="893"/>
        <v>0.15039594673462223</v>
      </c>
      <c r="O3574" s="1">
        <f t="shared" si="907"/>
        <v>0.15039594673462223</v>
      </c>
      <c r="P3574" s="1">
        <f t="shared" si="894"/>
        <v>90.19743210024248</v>
      </c>
      <c r="Q3574">
        <f t="shared" si="898"/>
        <v>90.162613095826913</v>
      </c>
      <c r="R3574">
        <f t="shared" si="899"/>
        <v>-2.5059842796941183</v>
      </c>
    </row>
    <row r="3575" spans="1:18" x14ac:dyDescent="0.25">
      <c r="A3575">
        <v>3560</v>
      </c>
      <c r="B3575" s="1">
        <f t="shared" si="908"/>
        <v>71.2</v>
      </c>
      <c r="C3575" s="1">
        <f t="shared" si="895"/>
        <v>29.848530301907168</v>
      </c>
      <c r="D3575" s="1">
        <f t="shared" si="896"/>
        <v>104.01085350293397</v>
      </c>
      <c r="E3575" s="1">
        <f t="shared" si="900"/>
        <v>-4539.8075924073364</v>
      </c>
      <c r="F3575" s="1">
        <f t="shared" si="901"/>
        <v>-130857644.49096075</v>
      </c>
      <c r="G3575" s="1">
        <f t="shared" si="902"/>
        <v>85.151469698092825</v>
      </c>
      <c r="H3575" s="1">
        <f t="shared" si="903"/>
        <v>151467497.46704003</v>
      </c>
      <c r="I3575" s="1">
        <f t="shared" si="904"/>
        <v>72276.121752616047</v>
      </c>
      <c r="J3575" s="1">
        <f t="shared" si="905"/>
        <v>-11499082.189256269</v>
      </c>
      <c r="K3575" s="1"/>
      <c r="L3575" s="1">
        <f t="shared" si="897"/>
        <v>88.23502935736073</v>
      </c>
      <c r="M3575" s="1">
        <f t="shared" si="906"/>
        <v>13.223038458069595</v>
      </c>
      <c r="N3575" s="1">
        <f t="shared" si="893"/>
        <v>0.14875454359065579</v>
      </c>
      <c r="O3575" s="1">
        <f t="shared" si="907"/>
        <v>0.14875454359065579</v>
      </c>
      <c r="P3575" s="1">
        <f t="shared" si="894"/>
        <v>89.22034045977351</v>
      </c>
      <c r="Q3575">
        <f t="shared" si="898"/>
        <v>89.075084134581317</v>
      </c>
      <c r="R3575">
        <f t="shared" si="899"/>
        <v>5.0890606377952219</v>
      </c>
    </row>
    <row r="3576" spans="1:18" x14ac:dyDescent="0.25">
      <c r="A3576">
        <v>3561</v>
      </c>
      <c r="B3576" s="1">
        <f t="shared" si="908"/>
        <v>71.22</v>
      </c>
      <c r="C3576" s="1">
        <f t="shared" si="895"/>
        <v>29.076153309037259</v>
      </c>
      <c r="D3576" s="1">
        <f t="shared" si="896"/>
        <v>108.38764568379952</v>
      </c>
      <c r="E3576" s="1">
        <f t="shared" si="900"/>
        <v>-3655.6955718724967</v>
      </c>
      <c r="F3576" s="1">
        <f t="shared" si="901"/>
        <v>-142102377.48926255</v>
      </c>
      <c r="G3576" s="1">
        <f t="shared" si="902"/>
        <v>85.923846690962733</v>
      </c>
      <c r="H3576" s="1">
        <f t="shared" si="903"/>
        <v>155466487.60347074</v>
      </c>
      <c r="I3576" s="1">
        <f t="shared" si="904"/>
        <v>76523.156668195734</v>
      </c>
      <c r="J3576" s="1">
        <f t="shared" si="905"/>
        <v>-12064496.901392329</v>
      </c>
      <c r="K3576" s="1"/>
      <c r="L3576" s="1">
        <f t="shared" si="897"/>
        <v>84.93710234964513</v>
      </c>
      <c r="M3576" s="1">
        <f t="shared" si="906"/>
        <v>12.232466083103589</v>
      </c>
      <c r="N3576" s="1">
        <f t="shared" si="893"/>
        <v>0.14303444555009073</v>
      </c>
      <c r="O3576" s="1">
        <f t="shared" si="907"/>
        <v>0.14303444555009073</v>
      </c>
      <c r="P3576" s="1">
        <f t="shared" si="894"/>
        <v>85.813428914292729</v>
      </c>
      <c r="Q3576">
        <f t="shared" si="898"/>
        <v>84.999395206184957</v>
      </c>
      <c r="R3576">
        <f t="shared" si="899"/>
        <v>11.791836015275667</v>
      </c>
    </row>
    <row r="3577" spans="1:18" x14ac:dyDescent="0.25">
      <c r="A3577">
        <v>3562</v>
      </c>
      <c r="B3577" s="1">
        <f t="shared" si="908"/>
        <v>71.239999999999995</v>
      </c>
      <c r="C3577" s="1">
        <f t="shared" si="895"/>
        <v>27.6656233703164</v>
      </c>
      <c r="D3577" s="1">
        <f t="shared" si="896"/>
        <v>112.60229647663785</v>
      </c>
      <c r="E3577" s="1">
        <f t="shared" si="900"/>
        <v>-2804.3361117191544</v>
      </c>
      <c r="F3577" s="1">
        <f t="shared" si="901"/>
        <v>-153368536.6702458</v>
      </c>
      <c r="G3577" s="1">
        <f t="shared" si="902"/>
        <v>87.334376629683604</v>
      </c>
      <c r="H3577" s="1">
        <f t="shared" si="903"/>
        <v>161232837.6977379</v>
      </c>
      <c r="I3577" s="1">
        <f t="shared" si="904"/>
        <v>81226.282052432289</v>
      </c>
      <c r="J3577" s="1">
        <f t="shared" si="905"/>
        <v>-12644594.782776048</v>
      </c>
      <c r="K3577" s="1"/>
      <c r="L3577" s="1">
        <f t="shared" si="897"/>
        <v>79.448494337874735</v>
      </c>
      <c r="M3577" s="1">
        <f t="shared" si="906"/>
        <v>10.674429738879724</v>
      </c>
      <c r="N3577" s="1">
        <f t="shared" si="893"/>
        <v>0.13355679224797395</v>
      </c>
      <c r="O3577" s="1">
        <f t="shared" si="907"/>
        <v>0.13355679224797395</v>
      </c>
      <c r="P3577" s="1">
        <f t="shared" si="894"/>
        <v>80.162377103012574</v>
      </c>
      <c r="Q3577">
        <f t="shared" si="898"/>
        <v>78.318981311599572</v>
      </c>
      <c r="R3577">
        <f t="shared" si="899"/>
        <v>17.092216623917189</v>
      </c>
    </row>
    <row r="3578" spans="1:18" x14ac:dyDescent="0.25">
      <c r="A3578">
        <v>3563</v>
      </c>
      <c r="B3578" s="1">
        <f t="shared" si="908"/>
        <v>71.260000000000005</v>
      </c>
      <c r="C3578" s="1">
        <f t="shared" si="895"/>
        <v>25.647898289066635</v>
      </c>
      <c r="D3578" s="1">
        <f t="shared" si="896"/>
        <v>116.56230424306416</v>
      </c>
      <c r="E3578" s="1">
        <f t="shared" si="900"/>
        <v>-2004.4145429010405</v>
      </c>
      <c r="F3578" s="1">
        <f t="shared" si="901"/>
        <v>-164345579.23939529</v>
      </c>
      <c r="G3578" s="1">
        <f t="shared" si="902"/>
        <v>89.352101710933368</v>
      </c>
      <c r="H3578" s="1">
        <f t="shared" si="903"/>
        <v>168363256.89918849</v>
      </c>
      <c r="I3578" s="1">
        <f t="shared" si="904"/>
        <v>86282.275402454543</v>
      </c>
      <c r="J3578" s="1">
        <f t="shared" si="905"/>
        <v>-13216223.717249112</v>
      </c>
      <c r="K3578" s="1"/>
      <c r="L3578" s="1">
        <f t="shared" si="897"/>
        <v>71.975789747922647</v>
      </c>
      <c r="M3578" s="1">
        <f t="shared" si="906"/>
        <v>8.7321678833559417</v>
      </c>
      <c r="N3578" s="1">
        <f t="shared" si="893"/>
        <v>0.12073087490783885</v>
      </c>
      <c r="O3578" s="1">
        <f t="shared" si="907"/>
        <v>0.12073087490783885</v>
      </c>
      <c r="P3578" s="1">
        <f t="shared" si="894"/>
        <v>72.50355209077884</v>
      </c>
      <c r="Q3578">
        <f t="shared" si="898"/>
        <v>69.506236850440615</v>
      </c>
      <c r="R3578">
        <f t="shared" si="899"/>
        <v>20.631240987171179</v>
      </c>
    </row>
    <row r="3579" spans="1:18" x14ac:dyDescent="0.25">
      <c r="A3579">
        <v>3564</v>
      </c>
      <c r="B3579" s="1">
        <f t="shared" si="908"/>
        <v>71.28</v>
      </c>
      <c r="C3579" s="1">
        <f t="shared" si="895"/>
        <v>23.067262369026871</v>
      </c>
      <c r="D3579" s="1">
        <f t="shared" si="896"/>
        <v>120.18075615815177</v>
      </c>
      <c r="E3579" s="1">
        <f t="shared" si="900"/>
        <v>-1273.487256053344</v>
      </c>
      <c r="F3579" s="1">
        <f t="shared" si="901"/>
        <v>-174707537.56741312</v>
      </c>
      <c r="G3579" s="1">
        <f t="shared" si="902"/>
        <v>91.932737630973122</v>
      </c>
      <c r="H3579" s="1">
        <f t="shared" si="903"/>
        <v>176329307.3587434</v>
      </c>
      <c r="I3579" s="1">
        <f t="shared" si="904"/>
        <v>91580.169596281892</v>
      </c>
      <c r="J3579" s="1">
        <f t="shared" si="905"/>
        <v>-13756241.697834084</v>
      </c>
      <c r="K3579" s="1"/>
      <c r="L3579" s="1">
        <f t="shared" si="897"/>
        <v>62.758486590066958</v>
      </c>
      <c r="M3579" s="1">
        <f t="shared" si="906"/>
        <v>6.6152647284095565</v>
      </c>
      <c r="N3579" s="1">
        <f t="shared" si="893"/>
        <v>0.1050204777665341</v>
      </c>
      <c r="O3579" s="1">
        <f t="shared" si="907"/>
        <v>0.1050204777665341</v>
      </c>
      <c r="P3579" s="1">
        <f t="shared" si="894"/>
        <v>63.106175343642512</v>
      </c>
      <c r="Q3579">
        <f t="shared" si="898"/>
        <v>59.075745422862497</v>
      </c>
      <c r="R3579">
        <f t="shared" si="899"/>
        <v>22.191116899239098</v>
      </c>
    </row>
    <row r="3580" spans="1:18" x14ac:dyDescent="0.25">
      <c r="A3580">
        <v>3565</v>
      </c>
      <c r="B3580" s="1">
        <f t="shared" si="908"/>
        <v>71.3</v>
      </c>
      <c r="C3580" s="1">
        <f t="shared" si="895"/>
        <v>19.980354478377571</v>
      </c>
      <c r="D3580" s="1">
        <f t="shared" si="896"/>
        <v>123.37823574186261</v>
      </c>
      <c r="E3580" s="1">
        <f t="shared" si="900"/>
        <v>-627.59638014375378</v>
      </c>
      <c r="F3580" s="1">
        <f t="shared" si="901"/>
        <v>-184127598.80655387</v>
      </c>
      <c r="G3580" s="1">
        <f t="shared" si="902"/>
        <v>95.019645521622436</v>
      </c>
      <c r="H3580" s="1">
        <f t="shared" si="903"/>
        <v>184521476.02292341</v>
      </c>
      <c r="I3580" s="1">
        <f t="shared" si="904"/>
        <v>97003.688359317632</v>
      </c>
      <c r="J3580" s="1">
        <f t="shared" si="905"/>
        <v>-14242949.872680306</v>
      </c>
      <c r="K3580" s="1"/>
      <c r="L3580" s="1">
        <f t="shared" si="897"/>
        <v>52.062025777340708</v>
      </c>
      <c r="M3580" s="1">
        <f t="shared" si="906"/>
        <v>4.5366034871091756</v>
      </c>
      <c r="N3580" s="1">
        <f t="shared" ref="N3580:N3643" si="909">(ATAN(M3580/L3580))</f>
        <v>8.6918884620948642E-2</v>
      </c>
      <c r="O3580" s="1">
        <f t="shared" si="907"/>
        <v>8.6918884620948642E-2</v>
      </c>
      <c r="P3580" s="1">
        <f t="shared" ref="P3580:P3643" si="910">ABS(SQRT((L3580*L3580)+(M3580*M3580)))</f>
        <v>52.25930825450849</v>
      </c>
      <c r="Q3580">
        <f t="shared" si="898"/>
        <v>47.551313535779705</v>
      </c>
      <c r="R3580">
        <f t="shared" si="899"/>
        <v>21.677358701228172</v>
      </c>
    </row>
    <row r="3581" spans="1:18" x14ac:dyDescent="0.25">
      <c r="A3581">
        <v>3566</v>
      </c>
      <c r="B3581" s="1">
        <f t="shared" si="908"/>
        <v>71.319999999999993</v>
      </c>
      <c r="C3581" s="1">
        <f t="shared" si="895"/>
        <v>16.454924960262513</v>
      </c>
      <c r="D3581" s="1">
        <f t="shared" si="896"/>
        <v>126.08456586333776</v>
      </c>
      <c r="E3581" s="1">
        <f t="shared" si="900"/>
        <v>-80.917695605772678</v>
      </c>
      <c r="F3581" s="1">
        <f t="shared" si="901"/>
        <v>-192293955.49125513</v>
      </c>
      <c r="G3581" s="1">
        <f t="shared" si="902"/>
        <v>98.545075039737483</v>
      </c>
      <c r="H3581" s="1">
        <f t="shared" si="903"/>
        <v>192300503.16471729</v>
      </c>
      <c r="I3581" s="1">
        <f t="shared" si="904"/>
        <v>102433.7982541354</v>
      </c>
      <c r="J3581" s="1">
        <f t="shared" si="905"/>
        <v>-14657428.490572702</v>
      </c>
      <c r="K3581" s="1"/>
      <c r="L3581" s="1">
        <f t="shared" si="897"/>
        <v>40.17304192491774</v>
      </c>
      <c r="M3581" s="1">
        <f t="shared" si="906"/>
        <v>2.6928986723601156</v>
      </c>
      <c r="N3581" s="1">
        <f t="shared" si="909"/>
        <v>6.6932350672991567E-2</v>
      </c>
      <c r="O3581" s="1">
        <f t="shared" si="907"/>
        <v>6.6932350672991567E-2</v>
      </c>
      <c r="P3581" s="1">
        <f t="shared" si="910"/>
        <v>40.26319660385645</v>
      </c>
      <c r="Q3581">
        <f t="shared" si="898"/>
        <v>35.444895520999545</v>
      </c>
      <c r="R3581">
        <f t="shared" si="899"/>
        <v>19.099329366923435</v>
      </c>
    </row>
    <row r="3582" spans="1:18" x14ac:dyDescent="0.25">
      <c r="A3582">
        <v>3567</v>
      </c>
      <c r="B3582" s="1">
        <f t="shared" si="908"/>
        <v>71.34</v>
      </c>
      <c r="C3582" s="1">
        <f t="shared" si="895"/>
        <v>12.56834867263774</v>
      </c>
      <c r="D3582" s="1">
        <f t="shared" si="896"/>
        <v>128.24034896331185</v>
      </c>
      <c r="E3582" s="1">
        <f t="shared" si="900"/>
        <v>354.55049058899385</v>
      </c>
      <c r="F3582" s="1">
        <f t="shared" si="901"/>
        <v>-198925821.58859825</v>
      </c>
      <c r="G3582" s="1">
        <f t="shared" si="902"/>
        <v>102.43165132736226</v>
      </c>
      <c r="H3582" s="1">
        <f t="shared" si="903"/>
        <v>199051527.63897514</v>
      </c>
      <c r="I3582" s="1">
        <f t="shared" si="904"/>
        <v>107751.32118352925</v>
      </c>
      <c r="J3582" s="1">
        <f t="shared" si="905"/>
        <v>-14984671.365133611</v>
      </c>
      <c r="K3582" s="1"/>
      <c r="L3582" s="1">
        <f t="shared" si="897"/>
        <v>27.395448898818707</v>
      </c>
      <c r="M3582" s="1">
        <f t="shared" si="906"/>
        <v>1.2492879414091931</v>
      </c>
      <c r="N3582" s="1">
        <f t="shared" si="909"/>
        <v>4.5570453748295117E-2</v>
      </c>
      <c r="O3582" s="1">
        <f t="shared" si="907"/>
        <v>4.5570453748295117E-2</v>
      </c>
      <c r="P3582" s="1">
        <f t="shared" si="910"/>
        <v>27.423919135096963</v>
      </c>
      <c r="Q3582">
        <f t="shared" si="898"/>
        <v>23.244144680357948</v>
      </c>
      <c r="R3582">
        <f t="shared" si="899"/>
        <v>14.55270005211832</v>
      </c>
    </row>
    <row r="3583" spans="1:18" x14ac:dyDescent="0.25">
      <c r="A3583">
        <v>3568</v>
      </c>
      <c r="B3583" s="1">
        <f t="shared" si="908"/>
        <v>71.36</v>
      </c>
      <c r="C3583" s="1">
        <f t="shared" si="895"/>
        <v>8.405926792767211</v>
      </c>
      <c r="D3583" s="1">
        <f t="shared" si="896"/>
        <v>129.79827069034943</v>
      </c>
      <c r="E3583" s="1">
        <f t="shared" si="900"/>
        <v>669.25067945058436</v>
      </c>
      <c r="F3583" s="1">
        <f t="shared" si="901"/>
        <v>-203788461.63358638</v>
      </c>
      <c r="G3583" s="1">
        <f t="shared" si="902"/>
        <v>106.59407320723278</v>
      </c>
      <c r="H3583" s="1">
        <f t="shared" si="903"/>
        <v>204236358.10553145</v>
      </c>
      <c r="I3583" s="1">
        <f t="shared" si="904"/>
        <v>112839.5500684565</v>
      </c>
      <c r="J3583" s="1">
        <f t="shared" si="905"/>
        <v>-15214431.16459142</v>
      </c>
      <c r="K3583" s="1"/>
      <c r="L3583" s="1">
        <f t="shared" si="897"/>
        <v>14.046282482994599</v>
      </c>
      <c r="M3583" s="1">
        <f t="shared" si="906"/>
        <v>0.32791624693868471</v>
      </c>
      <c r="N3583" s="1">
        <f t="shared" si="909"/>
        <v>2.3341171904782777E-2</v>
      </c>
      <c r="O3583" s="1">
        <f t="shared" si="907"/>
        <v>2.3341171904782777E-2</v>
      </c>
      <c r="P3583" s="1">
        <f t="shared" si="910"/>
        <v>14.050109631497088</v>
      </c>
      <c r="Q3583">
        <f t="shared" si="898"/>
        <v>11.405249398497455</v>
      </c>
      <c r="R3583">
        <f t="shared" si="899"/>
        <v>8.205234110929478</v>
      </c>
    </row>
    <row r="3584" spans="1:18" x14ac:dyDescent="0.25">
      <c r="A3584">
        <v>3569</v>
      </c>
      <c r="B3584" s="1">
        <f t="shared" si="908"/>
        <v>71.38</v>
      </c>
      <c r="C3584" s="1">
        <f t="shared" si="895"/>
        <v>4.0590146576556423</v>
      </c>
      <c r="D3584" s="1">
        <f t="shared" si="896"/>
        <v>130.72413833921746</v>
      </c>
      <c r="E3584" s="1">
        <f t="shared" si="900"/>
        <v>856.27594452192716</v>
      </c>
      <c r="F3584" s="1">
        <f t="shared" si="901"/>
        <v>-206706128.96744534</v>
      </c>
      <c r="G3584" s="1">
        <f t="shared" si="902"/>
        <v>110.94098534234436</v>
      </c>
      <c r="H3584" s="1">
        <f t="shared" si="903"/>
        <v>207439337.46061227</v>
      </c>
      <c r="I3584" s="1">
        <f t="shared" si="904"/>
        <v>117586.81029304452</v>
      </c>
      <c r="J3584" s="1">
        <f t="shared" si="905"/>
        <v>-15341711.928927558</v>
      </c>
      <c r="K3584" s="1"/>
      <c r="L3584" s="1">
        <f t="shared" si="897"/>
        <v>0.45054195520736984</v>
      </c>
      <c r="M3584" s="1">
        <f t="shared" si="906"/>
        <v>3.3718964635909288E-4</v>
      </c>
      <c r="N3584" s="1">
        <f t="shared" si="909"/>
        <v>7.4840884296515893E-4</v>
      </c>
      <c r="O3584" s="1">
        <f t="shared" si="907"/>
        <v>7.4840884296515893E-4</v>
      </c>
      <c r="P3584" s="1">
        <f t="shared" si="910"/>
        <v>0.45054208138523227</v>
      </c>
      <c r="Q3584">
        <f t="shared" si="898"/>
        <v>0.34818015671853686</v>
      </c>
      <c r="R3584">
        <f t="shared" si="899"/>
        <v>0.28593486245365818</v>
      </c>
    </row>
    <row r="3585" spans="1:18" x14ac:dyDescent="0.25">
      <c r="A3585">
        <v>3570</v>
      </c>
      <c r="B3585" s="1">
        <f t="shared" si="908"/>
        <v>71.400000000000006</v>
      </c>
      <c r="C3585" s="1">
        <f t="shared" si="895"/>
        <v>-0.37698326998162368</v>
      </c>
      <c r="D3585" s="1">
        <f t="shared" si="896"/>
        <v>130.99763130005692</v>
      </c>
      <c r="E3585" s="1">
        <f t="shared" si="900"/>
        <v>911.52152261149968</v>
      </c>
      <c r="F3585" s="1">
        <f t="shared" si="901"/>
        <v>-207571949.2977055</v>
      </c>
      <c r="G3585" s="1">
        <f t="shared" si="902"/>
        <v>115.37698326998162</v>
      </c>
      <c r="H3585" s="1">
        <f t="shared" si="903"/>
        <v>208402820.7838895</v>
      </c>
      <c r="I3585" s="1">
        <f t="shared" si="904"/>
        <v>121888.91069882909</v>
      </c>
      <c r="J3585" s="1">
        <f t="shared" si="905"/>
        <v>-15366874.639869301</v>
      </c>
      <c r="K3585" s="1"/>
      <c r="L3585" s="1">
        <f t="shared" si="897"/>
        <v>-13.065463488949501</v>
      </c>
      <c r="M3585" s="1">
        <f t="shared" si="906"/>
        <v>0.28369903874693136</v>
      </c>
      <c r="N3585" s="1">
        <f t="shared" si="909"/>
        <v>-2.1710248944936467E-2</v>
      </c>
      <c r="O3585" s="1">
        <f t="shared" si="907"/>
        <v>3.1198824050550638</v>
      </c>
      <c r="P3585" s="1">
        <f t="shared" si="910"/>
        <v>13.068543198293312</v>
      </c>
      <c r="Q3585">
        <f t="shared" si="898"/>
        <v>-9.5479263729618644</v>
      </c>
      <c r="R3585">
        <f t="shared" si="899"/>
        <v>-8.9232238177778385</v>
      </c>
    </row>
    <row r="3586" spans="1:18" x14ac:dyDescent="0.25">
      <c r="A3586">
        <v>3571</v>
      </c>
      <c r="B3586" s="1">
        <f t="shared" si="908"/>
        <v>71.42</v>
      </c>
      <c r="C3586" s="1">
        <f t="shared" si="895"/>
        <v>-4.804707304517601</v>
      </c>
      <c r="D3586" s="1">
        <f t="shared" si="896"/>
        <v>130.61274704781567</v>
      </c>
      <c r="E3586" s="1">
        <f t="shared" si="900"/>
        <v>833.77490365876838</v>
      </c>
      <c r="F3586" s="1">
        <f t="shared" si="901"/>
        <v>-206354006.50689235</v>
      </c>
      <c r="G3586" s="1">
        <f t="shared" si="902"/>
        <v>119.80470730451761</v>
      </c>
      <c r="H3586" s="1">
        <f t="shared" si="903"/>
        <v>207049187.09686354</v>
      </c>
      <c r="I3586" s="1">
        <f t="shared" si="904"/>
        <v>125651.43033479128</v>
      </c>
      <c r="J3586" s="1">
        <f t="shared" si="905"/>
        <v>-15295353.882903783</v>
      </c>
      <c r="K3586" s="1"/>
      <c r="L3586" s="1">
        <f t="shared" si="897"/>
        <v>-26.182516037016025</v>
      </c>
      <c r="M3586" s="1">
        <f t="shared" si="906"/>
        <v>1.1409066678627369</v>
      </c>
      <c r="N3586" s="1">
        <f t="shared" si="909"/>
        <v>-4.3547586216009869E-2</v>
      </c>
      <c r="O3586" s="1">
        <f t="shared" si="907"/>
        <v>3.0980450677839904</v>
      </c>
      <c r="P3586" s="1">
        <f t="shared" si="910"/>
        <v>26.207361829329081</v>
      </c>
      <c r="Q3586">
        <f t="shared" si="898"/>
        <v>-17.950913364132703</v>
      </c>
      <c r="R3586">
        <f t="shared" si="899"/>
        <v>-19.094253676087391</v>
      </c>
    </row>
    <row r="3587" spans="1:18" x14ac:dyDescent="0.25">
      <c r="A3587">
        <v>3572</v>
      </c>
      <c r="B3587" s="1">
        <f t="shared" si="908"/>
        <v>71.44</v>
      </c>
      <c r="C3587" s="1">
        <f t="shared" si="895"/>
        <v>-9.1269793527526364</v>
      </c>
      <c r="D3587" s="1">
        <f t="shared" si="896"/>
        <v>129.57793288351044</v>
      </c>
      <c r="E3587" s="1">
        <f t="shared" si="900"/>
        <v>624.74244246910894</v>
      </c>
      <c r="F3587" s="1">
        <f t="shared" si="901"/>
        <v>-203097170.59063733</v>
      </c>
      <c r="G3587" s="1">
        <f t="shared" si="902"/>
        <v>124.12697935275264</v>
      </c>
      <c r="H3587" s="1">
        <f t="shared" si="903"/>
        <v>203487473.71005958</v>
      </c>
      <c r="I3587" s="1">
        <f t="shared" si="904"/>
        <v>128791.79077440887</v>
      </c>
      <c r="J3587" s="1">
        <f t="shared" si="905"/>
        <v>-15137015.866105849</v>
      </c>
      <c r="K3587" s="1"/>
      <c r="L3587" s="1">
        <f t="shared" si="897"/>
        <v>-38.598588043583646</v>
      </c>
      <c r="M3587" s="1">
        <f t="shared" si="906"/>
        <v>2.4850941727671056</v>
      </c>
      <c r="N3587" s="1">
        <f t="shared" si="909"/>
        <v>-6.4294294083138442E-2</v>
      </c>
      <c r="O3587" s="1">
        <f t="shared" si="907"/>
        <v>3.0772983599168615</v>
      </c>
      <c r="P3587" s="1">
        <f t="shared" si="910"/>
        <v>38.678504262778823</v>
      </c>
      <c r="Q3587">
        <f t="shared" si="898"/>
        <v>-24.584274662216679</v>
      </c>
      <c r="R3587">
        <f t="shared" si="899"/>
        <v>-29.860343791364674</v>
      </c>
    </row>
    <row r="3588" spans="1:18" x14ac:dyDescent="0.25">
      <c r="A3588">
        <v>3573</v>
      </c>
      <c r="B3588" s="1">
        <f t="shared" si="908"/>
        <v>71.459999999999994</v>
      </c>
      <c r="C3588" s="1">
        <f t="shared" si="895"/>
        <v>-13.248935743728101</v>
      </c>
      <c r="D3588" s="1">
        <f t="shared" si="896"/>
        <v>127.9159005359019</v>
      </c>
      <c r="E3588" s="1">
        <f t="shared" si="900"/>
        <v>289.01190825218328</v>
      </c>
      <c r="F3588" s="1">
        <f t="shared" si="901"/>
        <v>-197920529.16948041</v>
      </c>
      <c r="G3588" s="1">
        <f t="shared" si="902"/>
        <v>128.24893574372811</v>
      </c>
      <c r="H3588" s="1">
        <f t="shared" si="903"/>
        <v>198004057.05259198</v>
      </c>
      <c r="I3588" s="1">
        <f t="shared" si="904"/>
        <v>131241.0685172386</v>
      </c>
      <c r="J3588" s="1">
        <f t="shared" si="905"/>
        <v>-14905217.522515461</v>
      </c>
      <c r="K3588" s="1"/>
      <c r="L3588" s="1">
        <f t="shared" si="897"/>
        <v>-50.040138567814111</v>
      </c>
      <c r="M3588" s="1">
        <f t="shared" si="906"/>
        <v>4.1886381350707893</v>
      </c>
      <c r="N3588" s="1">
        <f t="shared" si="909"/>
        <v>-8.3510886297635381E-2</v>
      </c>
      <c r="O3588" s="1">
        <f t="shared" si="907"/>
        <v>3.0580817677023648</v>
      </c>
      <c r="P3588" s="1">
        <f t="shared" si="910"/>
        <v>50.215138726410053</v>
      </c>
      <c r="Q3588">
        <f t="shared" si="898"/>
        <v>-29.238473129835757</v>
      </c>
      <c r="R3588">
        <f t="shared" si="899"/>
        <v>-40.824892484224364</v>
      </c>
    </row>
    <row r="3589" spans="1:18" x14ac:dyDescent="0.25">
      <c r="A3589">
        <v>3574</v>
      </c>
      <c r="B3589" s="1">
        <f t="shared" si="908"/>
        <v>71.48</v>
      </c>
      <c r="C3589" s="1">
        <f t="shared" si="895"/>
        <v>-17.080109262422482</v>
      </c>
      <c r="D3589" s="1">
        <f t="shared" si="896"/>
        <v>125.66312769264493</v>
      </c>
      <c r="E3589" s="1">
        <f t="shared" si="900"/>
        <v>-166.048206085723</v>
      </c>
      <c r="F3589" s="1">
        <f t="shared" si="901"/>
        <v>-191010617.21747965</v>
      </c>
      <c r="G3589" s="1">
        <f t="shared" si="902"/>
        <v>132.08010926242247</v>
      </c>
      <c r="H3589" s="1">
        <f t="shared" si="903"/>
        <v>191038189.22422394</v>
      </c>
      <c r="I3589" s="1">
        <f t="shared" si="904"/>
        <v>132945.50769708576</v>
      </c>
      <c r="J3589" s="1">
        <f t="shared" si="905"/>
        <v>-14615650.589388674</v>
      </c>
      <c r="K3589" s="1"/>
      <c r="L3589" s="1">
        <f t="shared" si="897"/>
        <v>-60.273497350217411</v>
      </c>
      <c r="M3589" s="1">
        <f t="shared" si="906"/>
        <v>6.0964470929973231</v>
      </c>
      <c r="N3589" s="1">
        <f t="shared" si="909"/>
        <v>-0.1008035697436484</v>
      </c>
      <c r="O3589" s="1">
        <f t="shared" si="907"/>
        <v>3.0407890842563519</v>
      </c>
      <c r="P3589" s="1">
        <f t="shared" si="910"/>
        <v>60.581029621362333</v>
      </c>
      <c r="Q3589">
        <f t="shared" si="898"/>
        <v>-31.783890847289513</v>
      </c>
      <c r="R3589">
        <f t="shared" si="899"/>
        <v>-51.573689344393102</v>
      </c>
    </row>
    <row r="3590" spans="1:18" x14ac:dyDescent="0.25">
      <c r="A3590">
        <v>3575</v>
      </c>
      <c r="B3590" s="1">
        <f t="shared" si="908"/>
        <v>71.5</v>
      </c>
      <c r="C3590" s="1">
        <f t="shared" si="895"/>
        <v>-20.536414691600314</v>
      </c>
      <c r="D3590" s="1">
        <f t="shared" si="896"/>
        <v>122.86905740114609</v>
      </c>
      <c r="E3590" s="1">
        <f t="shared" si="900"/>
        <v>-730.45040496848924</v>
      </c>
      <c r="F3590" s="1">
        <f t="shared" si="901"/>
        <v>-182610956.50535163</v>
      </c>
      <c r="G3590" s="1">
        <f t="shared" si="902"/>
        <v>135.53641469160033</v>
      </c>
      <c r="H3590" s="1">
        <f t="shared" si="903"/>
        <v>183144514.29947028</v>
      </c>
      <c r="I3590" s="1">
        <f t="shared" si="904"/>
        <v>133867.69989639835</v>
      </c>
      <c r="J3590" s="1">
        <f t="shared" si="905"/>
        <v>-14285071.36131227</v>
      </c>
      <c r="K3590" s="1"/>
      <c r="L3590" s="1">
        <f t="shared" si="897"/>
        <v>-69.114596334731587</v>
      </c>
      <c r="M3590" s="1">
        <f t="shared" si="906"/>
        <v>8.0423706856448689</v>
      </c>
      <c r="N3590" s="1">
        <f t="shared" si="909"/>
        <v>-0.11584186920785169</v>
      </c>
      <c r="O3590" s="1">
        <f t="shared" si="907"/>
        <v>3.0257507847921485</v>
      </c>
      <c r="P3590" s="1">
        <f t="shared" si="910"/>
        <v>69.580939579443836</v>
      </c>
      <c r="Q3590">
        <f t="shared" si="898"/>
        <v>-32.183154035141023</v>
      </c>
      <c r="R3590">
        <f t="shared" si="899"/>
        <v>-61.690775235107878</v>
      </c>
    </row>
    <row r="3591" spans="1:18" x14ac:dyDescent="0.25">
      <c r="A3591">
        <v>3576</v>
      </c>
      <c r="B3591" s="1">
        <f t="shared" si="908"/>
        <v>71.52</v>
      </c>
      <c r="C3591" s="1">
        <f t="shared" si="895"/>
        <v>-23.541994283925852</v>
      </c>
      <c r="D3591" s="1">
        <f t="shared" si="896"/>
        <v>119.59501291033708</v>
      </c>
      <c r="E3591" s="1">
        <f t="shared" si="900"/>
        <v>-1391.8073921119121</v>
      </c>
      <c r="F3591" s="1">
        <f t="shared" si="901"/>
        <v>-173008690.19913456</v>
      </c>
      <c r="G3591" s="1">
        <f t="shared" si="902"/>
        <v>138.54199428392585</v>
      </c>
      <c r="H3591" s="1">
        <f t="shared" si="903"/>
        <v>174945818.01587191</v>
      </c>
      <c r="I3591" s="1">
        <f t="shared" si="904"/>
        <v>133987.40517276412</v>
      </c>
      <c r="J3591" s="1">
        <f t="shared" si="905"/>
        <v>-13930024.831030974</v>
      </c>
      <c r="K3591" s="1"/>
      <c r="L3591" s="1">
        <f t="shared" si="897"/>
        <v>-76.434985587674063</v>
      </c>
      <c r="M3591" s="1">
        <f t="shared" si="906"/>
        <v>9.8665375155029551</v>
      </c>
      <c r="N3591" s="1">
        <f t="shared" si="909"/>
        <v>-0.12837417128942361</v>
      </c>
      <c r="O3591" s="1">
        <f t="shared" si="907"/>
        <v>3.0132184827105766</v>
      </c>
      <c r="P3591" s="1">
        <f t="shared" si="910"/>
        <v>77.069161045990171</v>
      </c>
      <c r="Q3591">
        <f t="shared" si="898"/>
        <v>-30.499707004597443</v>
      </c>
      <c r="R3591">
        <f t="shared" si="899"/>
        <v>-70.777280655352101</v>
      </c>
    </row>
    <row r="3592" spans="1:18" x14ac:dyDescent="0.25">
      <c r="A3592">
        <v>3577</v>
      </c>
      <c r="B3592" s="1">
        <f t="shared" si="908"/>
        <v>71.540000000000006</v>
      </c>
      <c r="C3592" s="1">
        <f t="shared" si="895"/>
        <v>-26.030882660471661</v>
      </c>
      <c r="D3592" s="1">
        <f t="shared" si="896"/>
        <v>115.91285177009266</v>
      </c>
      <c r="E3592" s="1">
        <f t="shared" si="900"/>
        <v>-2135.6039424412829</v>
      </c>
      <c r="F3592" s="1">
        <f t="shared" si="901"/>
        <v>-162519306.2294313</v>
      </c>
      <c r="G3592" s="1">
        <f t="shared" si="902"/>
        <v>141.03088266047166</v>
      </c>
      <c r="H3592" s="1">
        <f t="shared" si="903"/>
        <v>167080110.42840207</v>
      </c>
      <c r="I3592" s="1">
        <f t="shared" si="904"/>
        <v>133301.99627786881</v>
      </c>
      <c r="J3592" s="1">
        <f t="shared" si="905"/>
        <v>-13565670.505100144</v>
      </c>
      <c r="K3592" s="1"/>
      <c r="L3592" s="1">
        <f t="shared" si="897"/>
        <v>-82.162423315790107</v>
      </c>
      <c r="M3592" s="1">
        <f t="shared" si="906"/>
        <v>11.430774779368335</v>
      </c>
      <c r="N3592" s="1">
        <f t="shared" si="909"/>
        <v>-0.13823679487113427</v>
      </c>
      <c r="O3592" s="1">
        <f t="shared" si="907"/>
        <v>3.0033558591288658</v>
      </c>
      <c r="P3592" s="1">
        <f t="shared" si="910"/>
        <v>82.953760717521021</v>
      </c>
      <c r="Q3592">
        <f t="shared" si="898"/>
        <v>-26.899629370955825</v>
      </c>
      <c r="R3592">
        <f t="shared" si="899"/>
        <v>-78.471245414386942</v>
      </c>
    </row>
    <row r="3593" spans="1:18" x14ac:dyDescent="0.25">
      <c r="A3593">
        <v>3578</v>
      </c>
      <c r="B3593" s="1">
        <f t="shared" si="908"/>
        <v>71.56</v>
      </c>
      <c r="C3593" s="1">
        <f t="shared" si="895"/>
        <v>-27.948454595108945</v>
      </c>
      <c r="D3593" s="1">
        <f t="shared" si="896"/>
        <v>111.90338872759904</v>
      </c>
      <c r="E3593" s="1">
        <f t="shared" si="900"/>
        <v>-2945.5154770249937</v>
      </c>
      <c r="F3593" s="1">
        <f t="shared" si="901"/>
        <v>-151470568.27187881</v>
      </c>
      <c r="G3593" s="1">
        <f t="shared" si="902"/>
        <v>142.94845459510896</v>
      </c>
      <c r="H3593" s="1">
        <f t="shared" si="903"/>
        <v>160146629.6972726</v>
      </c>
      <c r="I3593" s="1">
        <f t="shared" si="904"/>
        <v>131826.51631940028</v>
      </c>
      <c r="J3593" s="1">
        <f t="shared" si="905"/>
        <v>-13204806.477729321</v>
      </c>
      <c r="K3593" s="1"/>
      <c r="L3593" s="1">
        <f t="shared" si="897"/>
        <v>-86.275470707632991</v>
      </c>
      <c r="M3593" s="1">
        <f t="shared" si="906"/>
        <v>12.629503669018902</v>
      </c>
      <c r="N3593" s="1">
        <f t="shared" si="909"/>
        <v>-0.14535341586353859</v>
      </c>
      <c r="O3593" s="1">
        <f t="shared" si="907"/>
        <v>2.9962392381364613</v>
      </c>
      <c r="P3593" s="1">
        <f t="shared" si="910"/>
        <v>87.194960913744325</v>
      </c>
      <c r="Q3593">
        <f t="shared" si="898"/>
        <v>-21.645090344466713</v>
      </c>
      <c r="R3593">
        <f t="shared" si="899"/>
        <v>-84.465681035135646</v>
      </c>
    </row>
    <row r="3594" spans="1:18" x14ac:dyDescent="0.25">
      <c r="A3594">
        <v>3579</v>
      </c>
      <c r="B3594" s="1">
        <f t="shared" si="908"/>
        <v>71.58</v>
      </c>
      <c r="C3594" s="1">
        <f t="shared" si="895"/>
        <v>-29.252623909312387</v>
      </c>
      <c r="D3594" s="1">
        <f t="shared" si="896"/>
        <v>107.65462203437019</v>
      </c>
      <c r="E3594" s="1">
        <f t="shared" si="900"/>
        <v>-3803.7663490572213</v>
      </c>
      <c r="F3594" s="1">
        <f t="shared" si="901"/>
        <v>-140186805.43831211</v>
      </c>
      <c r="G3594" s="1">
        <f t="shared" si="902"/>
        <v>144.25262390931238</v>
      </c>
      <c r="H3594" s="1">
        <f t="shared" si="903"/>
        <v>154655443.87653223</v>
      </c>
      <c r="I3594" s="1">
        <f t="shared" si="904"/>
        <v>129593.3486003385</v>
      </c>
      <c r="J3594" s="1">
        <f t="shared" si="905"/>
        <v>-12857169.340091852</v>
      </c>
      <c r="K3594" s="1"/>
      <c r="L3594" s="1">
        <f t="shared" si="897"/>
        <v>-88.793077646949712</v>
      </c>
      <c r="M3594" s="1">
        <f t="shared" si="906"/>
        <v>13.394733424468143</v>
      </c>
      <c r="N3594" s="1">
        <f t="shared" si="909"/>
        <v>-0.14972441733256472</v>
      </c>
      <c r="O3594" s="1">
        <f t="shared" si="907"/>
        <v>2.9918682366674352</v>
      </c>
      <c r="P3594" s="1">
        <f t="shared" si="910"/>
        <v>89.797714456047288</v>
      </c>
      <c r="Q3594">
        <f t="shared" si="898"/>
        <v>-15.080063109446545</v>
      </c>
      <c r="R3594">
        <f t="shared" si="899"/>
        <v>-88.522433417438961</v>
      </c>
    </row>
    <row r="3595" spans="1:18" x14ac:dyDescent="0.25">
      <c r="A3595">
        <v>3580</v>
      </c>
      <c r="B3595" s="1">
        <f t="shared" si="908"/>
        <v>71.599999999999994</v>
      </c>
      <c r="C3595" s="1">
        <f t="shared" si="895"/>
        <v>-29.914767164456787</v>
      </c>
      <c r="D3595" s="1">
        <f t="shared" si="896"/>
        <v>103.25980209229436</v>
      </c>
      <c r="E3595" s="1">
        <f t="shared" si="900"/>
        <v>-4691.5199773565382</v>
      </c>
      <c r="F3595" s="1">
        <f t="shared" si="901"/>
        <v>-128974649.06357902</v>
      </c>
      <c r="G3595" s="1">
        <f t="shared" si="902"/>
        <v>144.91476716445678</v>
      </c>
      <c r="H3595" s="1">
        <f t="shared" si="903"/>
        <v>150985008.76151451</v>
      </c>
      <c r="I3595" s="1">
        <f t="shared" si="904"/>
        <v>126651.50588187409</v>
      </c>
      <c r="J3595" s="1">
        <f t="shared" si="905"/>
        <v>-12529061.890552698</v>
      </c>
      <c r="K3595" s="1"/>
      <c r="L3595" s="1">
        <f t="shared" si="897"/>
        <v>-89.761404645341457</v>
      </c>
      <c r="M3595" s="1">
        <f t="shared" si="906"/>
        <v>13.695474737874576</v>
      </c>
      <c r="N3595" s="1">
        <f t="shared" si="909"/>
        <v>-0.15140872693462312</v>
      </c>
      <c r="O3595" s="1">
        <f t="shared" si="907"/>
        <v>2.9901839270653769</v>
      </c>
      <c r="P3595" s="1">
        <f t="shared" si="910"/>
        <v>90.80019709340111</v>
      </c>
      <c r="Q3595">
        <f t="shared" si="898"/>
        <v>-7.6109234592120245</v>
      </c>
      <c r="R3595">
        <f t="shared" si="899"/>
        <v>-90.480658907296331</v>
      </c>
    </row>
    <row r="3596" spans="1:18" x14ac:dyDescent="0.25">
      <c r="A3596">
        <v>3581</v>
      </c>
      <c r="B3596" s="1">
        <f t="shared" si="908"/>
        <v>71.62</v>
      </c>
      <c r="C3596" s="1">
        <f t="shared" si="895"/>
        <v>-29.920351878739556</v>
      </c>
      <c r="D3596" s="1">
        <f t="shared" si="896"/>
        <v>98.815384827388058</v>
      </c>
      <c r="E3596" s="1">
        <f t="shared" si="900"/>
        <v>-5589.292264867614</v>
      </c>
      <c r="F3596" s="1">
        <f t="shared" si="901"/>
        <v>-118111153.44976166</v>
      </c>
      <c r="G3596" s="1">
        <f t="shared" si="902"/>
        <v>144.92035187873955</v>
      </c>
      <c r="H3596" s="1">
        <f t="shared" si="903"/>
        <v>149351341.4718706</v>
      </c>
      <c r="I3596" s="1">
        <f t="shared" si="904"/>
        <v>123065.55466896994</v>
      </c>
      <c r="J3596" s="1">
        <f t="shared" si="905"/>
        <v>-12223330.663408939</v>
      </c>
      <c r="K3596" s="1"/>
      <c r="L3596" s="1">
        <f t="shared" si="897"/>
        <v>-89.24053115222722</v>
      </c>
      <c r="M3596" s="1">
        <f t="shared" si="906"/>
        <v>13.533258272077035</v>
      </c>
      <c r="N3596" s="1">
        <f t="shared" si="909"/>
        <v>-0.1505024997440168</v>
      </c>
      <c r="O3596" s="1">
        <f t="shared" si="907"/>
        <v>2.9910901542559833</v>
      </c>
      <c r="P3596" s="1">
        <f t="shared" si="910"/>
        <v>90.260852421137585</v>
      </c>
      <c r="Q3596">
        <f t="shared" si="898"/>
        <v>0.31462342261890475</v>
      </c>
      <c r="R3596">
        <f t="shared" si="899"/>
        <v>-90.260304076001859</v>
      </c>
    </row>
    <row r="3597" spans="1:18" x14ac:dyDescent="0.25">
      <c r="A3597">
        <v>3582</v>
      </c>
      <c r="B3597" s="1">
        <f t="shared" si="908"/>
        <v>71.64</v>
      </c>
      <c r="C3597" s="1">
        <f t="shared" si="895"/>
        <v>-29.269255480861272</v>
      </c>
      <c r="D3597" s="1">
        <f t="shared" si="896"/>
        <v>94.418914709861866</v>
      </c>
      <c r="E3597" s="1">
        <f t="shared" si="900"/>
        <v>-6477.3792286079024</v>
      </c>
      <c r="F3597" s="1">
        <f t="shared" si="901"/>
        <v>-107835010.8795369</v>
      </c>
      <c r="G3597" s="1">
        <f t="shared" si="902"/>
        <v>144.26925548086126</v>
      </c>
      <c r="H3597" s="1">
        <f t="shared" si="903"/>
        <v>149791452.55073801</v>
      </c>
      <c r="I3597" s="1">
        <f t="shared" si="904"/>
        <v>118914.19812796076</v>
      </c>
      <c r="J3597" s="1">
        <f t="shared" si="905"/>
        <v>-11939683.653702945</v>
      </c>
      <c r="K3597" s="1"/>
      <c r="L3597" s="1">
        <f t="shared" si="897"/>
        <v>-87.293224405733568</v>
      </c>
      <c r="M3597" s="1">
        <f t="shared" si="906"/>
        <v>12.93595682062255</v>
      </c>
      <c r="N3597" s="1">
        <f t="shared" si="909"/>
        <v>-0.14711901554707416</v>
      </c>
      <c r="O3597" s="1">
        <f t="shared" si="907"/>
        <v>2.9944736384529258</v>
      </c>
      <c r="P3597" s="1">
        <f t="shared" si="910"/>
        <v>88.246507047105098</v>
      </c>
      <c r="Q3597">
        <f t="shared" si="898"/>
        <v>8.2274093809751694</v>
      </c>
      <c r="R3597">
        <f t="shared" si="899"/>
        <v>-87.86214054353907</v>
      </c>
    </row>
    <row r="3598" spans="1:18" x14ac:dyDescent="0.25">
      <c r="A3598">
        <v>3583</v>
      </c>
      <c r="B3598" s="1">
        <f t="shared" si="908"/>
        <v>71.66</v>
      </c>
      <c r="C3598" s="1">
        <f t="shared" si="895"/>
        <v>-27.975768000178949</v>
      </c>
      <c r="D3598" s="1">
        <f t="shared" si="896"/>
        <v>90.166883883195766</v>
      </c>
      <c r="E3598" s="1">
        <f t="shared" si="900"/>
        <v>-7336.2894555944558</v>
      </c>
      <c r="F3598" s="1">
        <f t="shared" si="901"/>
        <v>-98341289.817592248</v>
      </c>
      <c r="G3598" s="1">
        <f t="shared" si="902"/>
        <v>142.97576800017896</v>
      </c>
      <c r="H3598" s="1">
        <f t="shared" si="903"/>
        <v>152162432.79385865</v>
      </c>
      <c r="I3598" s="1">
        <f t="shared" si="904"/>
        <v>114288.54873778683</v>
      </c>
      <c r="J3598" s="1">
        <f t="shared" si="905"/>
        <v>-11675308.07001018</v>
      </c>
      <c r="K3598" s="1"/>
      <c r="L3598" s="1">
        <f t="shared" si="897"/>
        <v>-83.977018209969842</v>
      </c>
      <c r="M3598" s="1">
        <f t="shared" si="906"/>
        <v>11.951802613193252</v>
      </c>
      <c r="N3598" s="1">
        <f t="shared" si="909"/>
        <v>-0.14137287213815369</v>
      </c>
      <c r="O3598" s="1">
        <f t="shared" si="907"/>
        <v>3.0002197818618463</v>
      </c>
      <c r="P3598" s="1">
        <f t="shared" si="910"/>
        <v>84.823258444499402</v>
      </c>
      <c r="Q3598">
        <f t="shared" si="898"/>
        <v>15.653999389497416</v>
      </c>
      <c r="R3598">
        <f t="shared" si="899"/>
        <v>-83.366285009324685</v>
      </c>
    </row>
    <row r="3599" spans="1:18" x14ac:dyDescent="0.25">
      <c r="A3599">
        <v>3584</v>
      </c>
      <c r="B3599" s="1">
        <f t="shared" si="908"/>
        <v>71.680000000000007</v>
      </c>
      <c r="C3599" s="1">
        <f t="shared" ref="C3599:C3662" si="911">(COS($L$3*B3599))*$C$3</f>
        <v>-26.068278434280728</v>
      </c>
      <c r="D3599" s="1">
        <f t="shared" ref="D3599:D3662" si="912">($C$3*(SIN($L$3*B3599)))+$C$9</f>
        <v>86.15261438930024</v>
      </c>
      <c r="E3599" s="1">
        <f t="shared" si="900"/>
        <v>-8147.171893361352</v>
      </c>
      <c r="F3599" s="1">
        <f t="shared" si="901"/>
        <v>-89779813.798084259</v>
      </c>
      <c r="G3599" s="1">
        <f t="shared" si="902"/>
        <v>141.06827843428073</v>
      </c>
      <c r="H3599" s="1">
        <f t="shared" si="903"/>
        <v>156156223.65806144</v>
      </c>
      <c r="I3599" s="1">
        <f t="shared" si="904"/>
        <v>109290.12858609288</v>
      </c>
      <c r="J3599" s="1">
        <f t="shared" si="905"/>
        <v>-11425721.181241127</v>
      </c>
      <c r="K3599" s="1"/>
      <c r="L3599" s="1">
        <f t="shared" ref="L3599:L3662" si="913">((((-J3599)+(SQRT((J3599*J3599)-(4*I3599*H3599))))/(2*I3599))-$C$10)*$L$6</f>
        <v>-79.339988110441368</v>
      </c>
      <c r="M3599" s="1">
        <f t="shared" si="906"/>
        <v>10.64475846536709</v>
      </c>
      <c r="N3599" s="1">
        <f t="shared" si="909"/>
        <v>-0.13336993188688362</v>
      </c>
      <c r="O3599" s="1">
        <f t="shared" si="907"/>
        <v>3.0082227221131164</v>
      </c>
      <c r="P3599" s="1">
        <f t="shared" si="910"/>
        <v>80.050887541307006</v>
      </c>
      <c r="Q3599">
        <f t="shared" ref="Q3599:Q3662" si="914">P3599*(COS(O3599+($L$4*B3599)-$O$15))</f>
        <v>22.131272976720194</v>
      </c>
      <c r="R3599">
        <f t="shared" ref="R3599:R3662" si="915">P3599*(SIN(O3599+($L$4*B3599)-$O$15))</f>
        <v>-76.930821863417492</v>
      </c>
    </row>
    <row r="3600" spans="1:18" x14ac:dyDescent="0.25">
      <c r="A3600">
        <v>3585</v>
      </c>
      <c r="B3600" s="1">
        <f t="shared" si="908"/>
        <v>71.7</v>
      </c>
      <c r="C3600" s="1">
        <f t="shared" si="911"/>
        <v>-23.58865167749234</v>
      </c>
      <c r="D3600" s="1">
        <f t="shared" si="912"/>
        <v>82.464209969954396</v>
      </c>
      <c r="E3600" s="1">
        <f t="shared" ref="E3600:E3663" si="916">(C3600*C3600)+($C$7*$C$7)-($C$5*$C$5)+(D3600*D3600)-($C$10*$C$10)</f>
        <v>-8892.229586069212</v>
      </c>
      <c r="F3600" s="1">
        <f t="shared" ref="F3600:F3663" si="917">(4*(D3600*D3600))*(($C$7*$C$7)-($C$10*$C$10))</f>
        <v>-82256984.320517704</v>
      </c>
      <c r="G3600" s="1">
        <f t="shared" ref="G3600:G3663" si="918">$C$10-C3600</f>
        <v>138.58865167749235</v>
      </c>
      <c r="H3600" s="1">
        <f t="shared" ref="H3600:H3663" si="919">(E3600*E3600)-(F3600)</f>
        <v>161328731.33188233</v>
      </c>
      <c r="I3600" s="1">
        <f t="shared" ref="I3600:I3663" si="920">(4*(G3600*G3600))+(4*(D3600*D3600))</f>
        <v>104028.64119901611</v>
      </c>
      <c r="J3600" s="1">
        <f t="shared" ref="J3600:J3663" si="921">(2*E3600*2*G3600)-(8*$C$10*D3600*D3600)</f>
        <v>-11185766.686851379</v>
      </c>
      <c r="K3600" s="1"/>
      <c r="L3600" s="1">
        <f t="shared" si="913"/>
        <v>-73.420097405341707</v>
      </c>
      <c r="M3600" s="1">
        <f t="shared" ref="M3600:M3663" si="922">($C$6-(SQRT((($C$6+$C$12)*($C$6+$C$12))-(L3600*L3600))))</f>
        <v>9.0916422967815151</v>
      </c>
      <c r="N3600" s="1">
        <f t="shared" si="909"/>
        <v>-0.12320325351507218</v>
      </c>
      <c r="O3600" s="1">
        <f t="shared" ref="O3600:O3663" si="923">IF(L3600&gt;=0,N3600,N3600+3.141592654)</f>
        <v>3.0183894004849279</v>
      </c>
      <c r="P3600" s="1">
        <f t="shared" si="910"/>
        <v>73.980866868822844</v>
      </c>
      <c r="Q3600">
        <f t="shared" si="914"/>
        <v>27.21958476152761</v>
      </c>
      <c r="R3600">
        <f t="shared" si="915"/>
        <v>-68.791444730231561</v>
      </c>
    </row>
    <row r="3601" spans="1:18" x14ac:dyDescent="0.25">
      <c r="A3601">
        <v>3586</v>
      </c>
      <c r="B3601" s="1">
        <f t="shared" ref="B3601:B3664" si="924">A3601/50</f>
        <v>71.72</v>
      </c>
      <c r="C3601" s="1">
        <f t="shared" si="911"/>
        <v>-20.59130968524617</v>
      </c>
      <c r="D3601" s="1">
        <f t="shared" si="912"/>
        <v>79.18262239758667</v>
      </c>
      <c r="E3601" s="1">
        <f t="shared" si="916"/>
        <v>-9555.1102756874934</v>
      </c>
      <c r="F3601" s="1">
        <f t="shared" si="917"/>
        <v>-75840561.495322376</v>
      </c>
      <c r="G3601" s="1">
        <f t="shared" si="918"/>
        <v>135.59130968524616</v>
      </c>
      <c r="H3601" s="1">
        <f t="shared" si="919"/>
        <v>167140693.87587112</v>
      </c>
      <c r="I3601" s="1">
        <f t="shared" si="920"/>
        <v>98619.563807676488</v>
      </c>
      <c r="J3601" s="1">
        <f t="shared" si="921"/>
        <v>-10950656.340447772</v>
      </c>
      <c r="K3601" s="1"/>
      <c r="L3601" s="1">
        <f t="shared" si="913"/>
        <v>-66.247848753989899</v>
      </c>
      <c r="M3601" s="1">
        <f t="shared" si="922"/>
        <v>7.3808205592344507</v>
      </c>
      <c r="N3601" s="1">
        <f t="shared" si="909"/>
        <v>-0.11095465799529147</v>
      </c>
      <c r="O3601" s="1">
        <f t="shared" si="923"/>
        <v>3.0306379960047085</v>
      </c>
      <c r="P3601" s="1">
        <f t="shared" si="910"/>
        <v>66.657737560309826</v>
      </c>
      <c r="Q3601">
        <f t="shared" si="914"/>
        <v>30.51633124106889</v>
      </c>
      <c r="R3601">
        <f t="shared" si="915"/>
        <v>-59.262192874078679</v>
      </c>
    </row>
    <row r="3602" spans="1:18" x14ac:dyDescent="0.25">
      <c r="A3602">
        <v>3587</v>
      </c>
      <c r="B3602" s="1">
        <f t="shared" si="924"/>
        <v>71.739999999999995</v>
      </c>
      <c r="C3602" s="1">
        <f t="shared" si="911"/>
        <v>-17.142037040588534</v>
      </c>
      <c r="D3602" s="1">
        <f t="shared" si="912"/>
        <v>76.379874774910448</v>
      </c>
      <c r="E3602" s="1">
        <f t="shared" si="916"/>
        <v>-10121.265295468089</v>
      </c>
      <c r="F3602" s="1">
        <f t="shared" si="917"/>
        <v>-70566676.23355259</v>
      </c>
      <c r="G3602" s="1">
        <f t="shared" si="918"/>
        <v>132.14203704058855</v>
      </c>
      <c r="H3602" s="1">
        <f t="shared" si="919"/>
        <v>173006687.41479933</v>
      </c>
      <c r="I3602" s="1">
        <f t="shared" si="920"/>
        <v>93181.612895469108</v>
      </c>
      <c r="J3602" s="1">
        <f t="shared" si="921"/>
        <v>-10716952.903265992</v>
      </c>
      <c r="K3602" s="1"/>
      <c r="L3602" s="1">
        <f t="shared" si="913"/>
        <v>-57.852072778390429</v>
      </c>
      <c r="M3602" s="1">
        <f t="shared" si="922"/>
        <v>5.6118863677080526</v>
      </c>
      <c r="N3602" s="1">
        <f t="shared" si="909"/>
        <v>-9.6701511172619062E-2</v>
      </c>
      <c r="O3602" s="1">
        <f t="shared" si="923"/>
        <v>3.0448911428273808</v>
      </c>
      <c r="P3602" s="1">
        <f t="shared" si="910"/>
        <v>58.123623367442001</v>
      </c>
      <c r="Q3602">
        <f t="shared" si="914"/>
        <v>31.671950576870959</v>
      </c>
      <c r="R3602">
        <f t="shared" si="915"/>
        <v>-48.73646622413748</v>
      </c>
    </row>
    <row r="3603" spans="1:18" x14ac:dyDescent="0.25">
      <c r="A3603">
        <v>3588</v>
      </c>
      <c r="B3603" s="1">
        <f t="shared" si="924"/>
        <v>71.760000000000005</v>
      </c>
      <c r="C3603" s="1">
        <f t="shared" si="911"/>
        <v>-13.31653713783529</v>
      </c>
      <c r="D3603" s="1">
        <f t="shared" si="912"/>
        <v>74.117480797799971</v>
      </c>
      <c r="E3603" s="1">
        <f t="shared" si="916"/>
        <v>-10578.268878844407</v>
      </c>
      <c r="F3603" s="1">
        <f t="shared" si="917"/>
        <v>-66448178.009888947</v>
      </c>
      <c r="G3603" s="1">
        <f t="shared" si="918"/>
        <v>128.3165371378353</v>
      </c>
      <c r="H3603" s="1">
        <f t="shared" si="919"/>
        <v>178347950.48301703</v>
      </c>
      <c r="I3603" s="1">
        <f t="shared" si="920"/>
        <v>87834.13865143084</v>
      </c>
      <c r="J3603" s="1">
        <f t="shared" si="921"/>
        <v>-10483396.208812248</v>
      </c>
      <c r="K3603" s="1"/>
      <c r="L3603" s="1">
        <f t="shared" si="913"/>
        <v>-48.268835645657596</v>
      </c>
      <c r="M3603" s="1">
        <f t="shared" si="922"/>
        <v>3.8954401133962619</v>
      </c>
      <c r="N3603" s="1">
        <f t="shared" si="909"/>
        <v>-8.0528481540457789E-2</v>
      </c>
      <c r="O3603" s="1">
        <f t="shared" si="923"/>
        <v>3.0610641724595422</v>
      </c>
      <c r="P3603" s="1">
        <f t="shared" si="910"/>
        <v>48.425767399851928</v>
      </c>
      <c r="Q3603">
        <f t="shared" si="914"/>
        <v>30.410206633209235</v>
      </c>
      <c r="R3603">
        <f t="shared" si="915"/>
        <v>-37.686526515322136</v>
      </c>
    </row>
    <row r="3604" spans="1:18" x14ac:dyDescent="0.25">
      <c r="A3604">
        <v>3589</v>
      </c>
      <c r="B3604" s="1">
        <f t="shared" si="924"/>
        <v>71.78</v>
      </c>
      <c r="C3604" s="1">
        <f t="shared" si="911"/>
        <v>-9.1987706717325253</v>
      </c>
      <c r="D3604" s="1">
        <f t="shared" si="912"/>
        <v>72.445094674839609</v>
      </c>
      <c r="E3604" s="1">
        <f t="shared" si="916"/>
        <v>-10916.090875682399</v>
      </c>
      <c r="F3604" s="1">
        <f t="shared" si="917"/>
        <v>-63483336.916632548</v>
      </c>
      <c r="G3604" s="1">
        <f t="shared" si="918"/>
        <v>124.19877067173252</v>
      </c>
      <c r="H3604" s="1">
        <f t="shared" si="919"/>
        <v>182644376.9227891</v>
      </c>
      <c r="I3604" s="1">
        <f t="shared" si="920"/>
        <v>82694.505515264318</v>
      </c>
      <c r="J3604" s="1">
        <f t="shared" si="921"/>
        <v>-10251488.672253437</v>
      </c>
      <c r="K3604" s="1"/>
      <c r="L3604" s="1">
        <f t="shared" si="913"/>
        <v>-37.553471133327477</v>
      </c>
      <c r="M3604" s="1">
        <f t="shared" si="922"/>
        <v>2.3518176753149191</v>
      </c>
      <c r="N3604" s="1">
        <f t="shared" si="909"/>
        <v>-6.2544159381350467E-2</v>
      </c>
      <c r="O3604" s="1">
        <f t="shared" si="923"/>
        <v>3.0790484946186498</v>
      </c>
      <c r="P3604" s="1">
        <f t="shared" si="910"/>
        <v>37.627041347142665</v>
      </c>
      <c r="Q3604">
        <f t="shared" si="914"/>
        <v>26.553977687707008</v>
      </c>
      <c r="R3604">
        <f t="shared" si="915"/>
        <v>-26.658591663858431</v>
      </c>
    </row>
    <row r="3605" spans="1:18" x14ac:dyDescent="0.25">
      <c r="A3605">
        <v>3590</v>
      </c>
      <c r="B3605" s="1">
        <f t="shared" si="924"/>
        <v>71.8</v>
      </c>
      <c r="C3605" s="1">
        <f t="shared" si="911"/>
        <v>-4.8791128983480627</v>
      </c>
      <c r="D3605" s="1">
        <f t="shared" si="912"/>
        <v>71.399421334622971</v>
      </c>
      <c r="E3605" s="1">
        <f t="shared" si="916"/>
        <v>-11127.316890406159</v>
      </c>
      <c r="F3605" s="1">
        <f t="shared" si="917"/>
        <v>-61663924.630252391</v>
      </c>
      <c r="G3605" s="1">
        <f t="shared" si="918"/>
        <v>119.87911289834807</v>
      </c>
      <c r="H3605" s="1">
        <f t="shared" si="919"/>
        <v>185481105.80977058</v>
      </c>
      <c r="I3605" s="1">
        <f t="shared" si="920"/>
        <v>77875.516304855584</v>
      </c>
      <c r="J3605" s="1">
        <f t="shared" si="921"/>
        <v>-10025778.688608274</v>
      </c>
      <c r="K3605" s="1"/>
      <c r="L3605" s="1">
        <f t="shared" si="913"/>
        <v>-25.795463182719207</v>
      </c>
      <c r="M3605" s="1">
        <f t="shared" si="922"/>
        <v>1.1073624124977641</v>
      </c>
      <c r="N3605" s="1">
        <f t="shared" si="909"/>
        <v>-4.2902231178903696E-2</v>
      </c>
      <c r="O3605" s="1">
        <f t="shared" si="923"/>
        <v>3.0986904228210963</v>
      </c>
      <c r="P3605" s="1">
        <f t="shared" si="910"/>
        <v>25.819220985994814</v>
      </c>
      <c r="Q3605">
        <f t="shared" si="914"/>
        <v>20.05644047672806</v>
      </c>
      <c r="R3605">
        <f t="shared" si="915"/>
        <v>-16.259500844955213</v>
      </c>
    </row>
    <row r="3606" spans="1:18" x14ac:dyDescent="0.25">
      <c r="A3606">
        <v>3591</v>
      </c>
      <c r="B3606" s="1">
        <f t="shared" si="924"/>
        <v>71.819999999999993</v>
      </c>
      <c r="C3606" s="1">
        <f t="shared" si="911"/>
        <v>-0.45237011147756678</v>
      </c>
      <c r="D3606" s="1">
        <f t="shared" si="912"/>
        <v>71.003410839193037</v>
      </c>
      <c r="E3606" s="1">
        <f t="shared" si="916"/>
        <v>-11207.311010483007</v>
      </c>
      <c r="F3606" s="1">
        <f t="shared" si="917"/>
        <v>-60981794.707267553</v>
      </c>
      <c r="G3606" s="1">
        <f t="shared" si="918"/>
        <v>115.45237011147756</v>
      </c>
      <c r="H3606" s="1">
        <f t="shared" si="919"/>
        <v>186585614.79296118</v>
      </c>
      <c r="I3606" s="1">
        <f t="shared" si="920"/>
        <v>73482.93646062733</v>
      </c>
      <c r="J3606" s="1">
        <f t="shared" si="921"/>
        <v>-9813808.0776821822</v>
      </c>
      <c r="K3606" s="1"/>
      <c r="L3606" s="1">
        <f t="shared" si="913"/>
        <v>-13.135164250142406</v>
      </c>
      <c r="M3606" s="1">
        <f t="shared" si="922"/>
        <v>0.28673547693011869</v>
      </c>
      <c r="N3606" s="1">
        <f t="shared" si="909"/>
        <v>-2.1826140754850724E-2</v>
      </c>
      <c r="O3606" s="1">
        <f t="shared" si="923"/>
        <v>3.1197665132451493</v>
      </c>
      <c r="P3606" s="1">
        <f t="shared" si="910"/>
        <v>13.13829353881049</v>
      </c>
      <c r="Q3606">
        <f t="shared" si="914"/>
        <v>11.035197215523297</v>
      </c>
      <c r="R3606">
        <f t="shared" si="915"/>
        <v>-7.1301598527982764</v>
      </c>
    </row>
    <row r="3607" spans="1:18" x14ac:dyDescent="0.25">
      <c r="A3607">
        <v>3592</v>
      </c>
      <c r="B3607" s="1">
        <f t="shared" si="924"/>
        <v>71.84</v>
      </c>
      <c r="C3607" s="1">
        <f t="shared" si="911"/>
        <v>3.9843011317566148</v>
      </c>
      <c r="D3607" s="1">
        <f t="shared" si="912"/>
        <v>71.265754684346149</v>
      </c>
      <c r="E3607" s="1">
        <f t="shared" si="916"/>
        <v>-11154.317553762077</v>
      </c>
      <c r="F3607" s="1">
        <f t="shared" si="917"/>
        <v>-61433259.036662892</v>
      </c>
      <c r="G3607" s="1">
        <f t="shared" si="918"/>
        <v>111.01569886824339</v>
      </c>
      <c r="H3607" s="1">
        <f t="shared" si="919"/>
        <v>185852059.12682772</v>
      </c>
      <c r="I3607" s="1">
        <f t="shared" si="920"/>
        <v>69613.172743735602</v>
      </c>
      <c r="J3607" s="1">
        <f t="shared" si="921"/>
        <v>-9625720.6019879021</v>
      </c>
      <c r="K3607" s="1"/>
      <c r="L3607" s="1">
        <f t="shared" si="913"/>
        <v>0.21993190759917552</v>
      </c>
      <c r="M3607" s="1">
        <f t="shared" si="922"/>
        <v>8.0348921017048269E-5</v>
      </c>
      <c r="N3607" s="1">
        <f t="shared" si="909"/>
        <v>3.653354273121698E-4</v>
      </c>
      <c r="O3607" s="1">
        <f t="shared" si="923"/>
        <v>3.653354273121698E-4</v>
      </c>
      <c r="P3607" s="1">
        <f t="shared" si="910"/>
        <v>0.21993192227632938</v>
      </c>
      <c r="Q3607">
        <f t="shared" si="914"/>
        <v>-0.19658393087140352</v>
      </c>
      <c r="R3607">
        <f t="shared" si="915"/>
        <v>9.8614443968967444E-2</v>
      </c>
    </row>
    <row r="3608" spans="1:18" x14ac:dyDescent="0.25">
      <c r="A3608">
        <v>3593</v>
      </c>
      <c r="B3608" s="1">
        <f t="shared" si="924"/>
        <v>71.86</v>
      </c>
      <c r="C3608" s="1">
        <f t="shared" si="911"/>
        <v>8.333526368039065</v>
      </c>
      <c r="D3608" s="1">
        <f t="shared" si="912"/>
        <v>72.180695041809258</v>
      </c>
      <c r="E3608" s="1">
        <f t="shared" si="916"/>
        <v>-10969.499601554529</v>
      </c>
      <c r="F3608" s="1">
        <f t="shared" si="917"/>
        <v>-63020797.903349005</v>
      </c>
      <c r="G3608" s="1">
        <f t="shared" si="918"/>
        <v>106.66647363196094</v>
      </c>
      <c r="H3608" s="1">
        <f t="shared" si="919"/>
        <v>183350719.41185397</v>
      </c>
      <c r="I3608" s="1">
        <f t="shared" si="920"/>
        <v>66351.157335185941</v>
      </c>
      <c r="J3608" s="1">
        <f t="shared" si="921"/>
        <v>-9473559.8778012618</v>
      </c>
      <c r="K3608" s="1"/>
      <c r="L3608" s="1">
        <f t="shared" si="913"/>
        <v>13.983241176649381</v>
      </c>
      <c r="M3608" s="1">
        <f t="shared" si="922"/>
        <v>0.32497781459187536</v>
      </c>
      <c r="N3608" s="1">
        <f t="shared" si="909"/>
        <v>2.323633843091626E-2</v>
      </c>
      <c r="O3608" s="1">
        <f t="shared" si="923"/>
        <v>2.323633843091626E-2</v>
      </c>
      <c r="P3608" s="1">
        <f t="shared" si="910"/>
        <v>13.987016993781042</v>
      </c>
      <c r="Q3608">
        <f t="shared" si="914"/>
        <v>-13.112008818309436</v>
      </c>
      <c r="R3608">
        <f t="shared" si="915"/>
        <v>4.8694834564761829</v>
      </c>
    </row>
    <row r="3609" spans="1:18" x14ac:dyDescent="0.25">
      <c r="A3609">
        <v>3594</v>
      </c>
      <c r="B3609" s="1">
        <f t="shared" si="924"/>
        <v>71.88</v>
      </c>
      <c r="C3609" s="1">
        <f t="shared" si="911"/>
        <v>12.499850367535974</v>
      </c>
      <c r="D3609" s="1">
        <f t="shared" si="912"/>
        <v>73.728151129980006</v>
      </c>
      <c r="E3609" s="1">
        <f t="shared" si="916"/>
        <v>-10656.913471744039</v>
      </c>
      <c r="F3609" s="1">
        <f t="shared" si="917"/>
        <v>-65751923.894370399</v>
      </c>
      <c r="G3609" s="1">
        <f t="shared" si="918"/>
        <v>102.50014963246403</v>
      </c>
      <c r="H3609" s="1">
        <f t="shared" si="919"/>
        <v>179321728.63861001</v>
      </c>
      <c r="I3609" s="1">
        <f t="shared" si="920"/>
        <v>63768.483774890759</v>
      </c>
      <c r="J3609" s="1">
        <f t="shared" si="921"/>
        <v>-9370313.9494175017</v>
      </c>
      <c r="K3609" s="1"/>
      <c r="L3609" s="1">
        <f t="shared" si="913"/>
        <v>27.786611320954229</v>
      </c>
      <c r="M3609" s="1">
        <f t="shared" si="922"/>
        <v>1.2852952701549043</v>
      </c>
      <c r="N3609" s="1">
        <f t="shared" si="909"/>
        <v>4.6222972401855418E-2</v>
      </c>
      <c r="O3609" s="1">
        <f t="shared" si="923"/>
        <v>4.6222972401855418E-2</v>
      </c>
      <c r="P3609" s="1">
        <f t="shared" si="910"/>
        <v>27.816321694883822</v>
      </c>
      <c r="Q3609">
        <f t="shared" si="914"/>
        <v>-26.978184019854812</v>
      </c>
      <c r="R3609">
        <f t="shared" si="915"/>
        <v>6.7768237120434902</v>
      </c>
    </row>
    <row r="3610" spans="1:18" x14ac:dyDescent="0.25">
      <c r="A3610">
        <v>3595</v>
      </c>
      <c r="B3610" s="1">
        <f t="shared" si="924"/>
        <v>71.900000000000006</v>
      </c>
      <c r="C3610" s="1">
        <f t="shared" si="911"/>
        <v>16.391832150926295</v>
      </c>
      <c r="D3610" s="1">
        <f t="shared" si="912"/>
        <v>75.874159939698359</v>
      </c>
      <c r="E3610" s="1">
        <f t="shared" si="916"/>
        <v>-10223.419692180931</v>
      </c>
      <c r="F3610" s="1">
        <f t="shared" si="917"/>
        <v>-69635319.020728409</v>
      </c>
      <c r="G3610" s="1">
        <f t="shared" si="918"/>
        <v>98.608167849073709</v>
      </c>
      <c r="H3610" s="1">
        <f t="shared" si="919"/>
        <v>174153629.22320125</v>
      </c>
      <c r="I3610" s="1">
        <f t="shared" si="920"/>
        <v>61921.835652424088</v>
      </c>
      <c r="J3610" s="1">
        <f t="shared" si="921"/>
        <v>-9328787.8348229453</v>
      </c>
      <c r="K3610" s="1"/>
      <c r="L3610" s="1">
        <f t="shared" si="913"/>
        <v>41.192273004332122</v>
      </c>
      <c r="M3610" s="1">
        <f t="shared" si="922"/>
        <v>2.8319322181924917</v>
      </c>
      <c r="N3610" s="1">
        <f t="shared" si="909"/>
        <v>6.8641105940939584E-2</v>
      </c>
      <c r="O3610" s="1">
        <f t="shared" si="923"/>
        <v>6.8641105940939584E-2</v>
      </c>
      <c r="P3610" s="1">
        <f t="shared" si="910"/>
        <v>41.289504663435544</v>
      </c>
      <c r="Q3610">
        <f t="shared" si="914"/>
        <v>-40.901569523153569</v>
      </c>
      <c r="R3610">
        <f t="shared" si="915"/>
        <v>5.6466632531522967</v>
      </c>
    </row>
    <row r="3611" spans="1:18" x14ac:dyDescent="0.25">
      <c r="A3611">
        <v>3596</v>
      </c>
      <c r="B3611" s="1">
        <f t="shared" si="924"/>
        <v>71.92</v>
      </c>
      <c r="C3611" s="1">
        <f t="shared" si="911"/>
        <v>19.924051903079398</v>
      </c>
      <c r="D3611" s="1">
        <f t="shared" si="912"/>
        <v>78.571621642138325</v>
      </c>
      <c r="E3611" s="1">
        <f t="shared" si="916"/>
        <v>-9678.5324282880574</v>
      </c>
      <c r="F3611" s="1">
        <f t="shared" si="917"/>
        <v>-74674652.703541711</v>
      </c>
      <c r="G3611" s="1">
        <f t="shared" si="918"/>
        <v>95.075948096920598</v>
      </c>
      <c r="H3611" s="1">
        <f t="shared" si="919"/>
        <v>168348642.66896522</v>
      </c>
      <c r="I3611" s="1">
        <f t="shared" si="920"/>
        <v>60851.742536014717</v>
      </c>
      <c r="J3611" s="1">
        <f t="shared" si="921"/>
        <v>-9360402.3365024254</v>
      </c>
      <c r="K3611" s="1"/>
      <c r="L3611" s="1">
        <f t="shared" si="913"/>
        <v>53.721430483831178</v>
      </c>
      <c r="M3611" s="1">
        <f t="shared" si="922"/>
        <v>4.832804134605567</v>
      </c>
      <c r="N3611" s="1">
        <f t="shared" si="909"/>
        <v>8.9718943192123354E-2</v>
      </c>
      <c r="O3611" s="1">
        <f t="shared" si="923"/>
        <v>8.9718943192123354E-2</v>
      </c>
      <c r="P3611" s="1">
        <f t="shared" si="910"/>
        <v>53.938373066237048</v>
      </c>
      <c r="Q3611">
        <f t="shared" si="914"/>
        <v>-53.914727270108443</v>
      </c>
      <c r="R3611">
        <f t="shared" si="915"/>
        <v>1.5969572387485791</v>
      </c>
    </row>
    <row r="3612" spans="1:18" x14ac:dyDescent="0.25">
      <c r="A3612">
        <v>3597</v>
      </c>
      <c r="B3612" s="1">
        <f t="shared" si="924"/>
        <v>71.94</v>
      </c>
      <c r="C3612" s="1">
        <f t="shared" si="911"/>
        <v>23.018985736418458</v>
      </c>
      <c r="D3612" s="1">
        <f t="shared" si="912"/>
        <v>81.761333318897499</v>
      </c>
      <c r="E3612" s="1">
        <f t="shared" si="916"/>
        <v>-9034.210669582706</v>
      </c>
      <c r="F3612" s="1">
        <f t="shared" si="917"/>
        <v>-80860739.413110346</v>
      </c>
      <c r="G3612" s="1">
        <f t="shared" si="918"/>
        <v>91.981014263581542</v>
      </c>
      <c r="H3612" s="1">
        <f t="shared" si="919"/>
        <v>162477701.83551234</v>
      </c>
      <c r="I3612" s="1">
        <f t="shared" si="920"/>
        <v>60581.690444164196</v>
      </c>
      <c r="J3612" s="1">
        <f t="shared" si="921"/>
        <v>-9474025.8178334981</v>
      </c>
      <c r="K3612" s="1"/>
      <c r="L3612" s="1">
        <f t="shared" si="913"/>
        <v>64.896425785031425</v>
      </c>
      <c r="M3612" s="1">
        <f t="shared" si="922"/>
        <v>7.0791706592948458</v>
      </c>
      <c r="N3612" s="1">
        <f t="shared" si="909"/>
        <v>0.10865452427593099</v>
      </c>
      <c r="O3612" s="1">
        <f t="shared" si="923"/>
        <v>0.10865452427593099</v>
      </c>
      <c r="P3612" s="1">
        <f t="shared" si="910"/>
        <v>65.281396560547876</v>
      </c>
      <c r="Q3612">
        <f t="shared" si="914"/>
        <v>-65.09383239763504</v>
      </c>
      <c r="R3612">
        <f t="shared" si="915"/>
        <v>-4.9450703416747039</v>
      </c>
    </row>
    <row r="3613" spans="1:18" x14ac:dyDescent="0.25">
      <c r="A3613">
        <v>3598</v>
      </c>
      <c r="B3613" s="1">
        <f t="shared" si="924"/>
        <v>71.959999999999994</v>
      </c>
      <c r="C3613" s="1">
        <f t="shared" si="911"/>
        <v>25.608707157301605</v>
      </c>
      <c r="D3613" s="1">
        <f t="shared" si="912"/>
        <v>85.373288326344237</v>
      </c>
      <c r="E3613" s="1">
        <f t="shared" si="916"/>
        <v>-8304.5957580784634</v>
      </c>
      <c r="F3613" s="1">
        <f t="shared" si="917"/>
        <v>-88162885.758363962</v>
      </c>
      <c r="G3613" s="1">
        <f t="shared" si="918"/>
        <v>89.391292842698391</v>
      </c>
      <c r="H3613" s="1">
        <f t="shared" si="919"/>
        <v>157129196.46345878</v>
      </c>
      <c r="I3613" s="1">
        <f t="shared" si="920"/>
        <v>61117.606382968661</v>
      </c>
      <c r="J3613" s="1">
        <f t="shared" si="921"/>
        <v>-9674944.6962833479</v>
      </c>
      <c r="K3613" s="1"/>
      <c r="L3613" s="1">
        <f t="shared" si="913"/>
        <v>74.287646008904005</v>
      </c>
      <c r="M3613" s="1">
        <f t="shared" si="922"/>
        <v>9.3112178186213441</v>
      </c>
      <c r="N3613" s="1">
        <f t="shared" si="909"/>
        <v>0.12468980631875186</v>
      </c>
      <c r="O3613" s="1">
        <f t="shared" si="923"/>
        <v>0.12468980631875186</v>
      </c>
      <c r="P3613" s="1">
        <f t="shared" si="910"/>
        <v>74.868906274968666</v>
      </c>
      <c r="Q3613">
        <f t="shared" si="914"/>
        <v>-73.681230788786067</v>
      </c>
      <c r="R3613">
        <f t="shared" si="915"/>
        <v>-13.282671277257736</v>
      </c>
    </row>
    <row r="3614" spans="1:18" x14ac:dyDescent="0.25">
      <c r="A3614">
        <v>3599</v>
      </c>
      <c r="B3614" s="1">
        <f t="shared" si="924"/>
        <v>71.98</v>
      </c>
      <c r="C3614" s="1">
        <f t="shared" si="911"/>
        <v>27.636377892245214</v>
      </c>
      <c r="D3614" s="1">
        <f t="shared" si="912"/>
        <v>89.32821277622746</v>
      </c>
      <c r="E3614" s="1">
        <f t="shared" si="916"/>
        <v>-7505.7010192020525</v>
      </c>
      <c r="F3614" s="1">
        <f t="shared" si="917"/>
        <v>-96520390.014927924</v>
      </c>
      <c r="G3614" s="1">
        <f t="shared" si="918"/>
        <v>87.363622107754793</v>
      </c>
      <c r="H3614" s="1">
        <f t="shared" si="919"/>
        <v>152855937.80457866</v>
      </c>
      <c r="I3614" s="1">
        <f t="shared" si="920"/>
        <v>62447.7282623262</v>
      </c>
      <c r="J3614" s="1">
        <f t="shared" si="921"/>
        <v>-9964068.1399528012</v>
      </c>
      <c r="K3614" s="1"/>
      <c r="L3614" s="1">
        <f t="shared" si="913"/>
        <v>81.553492123105926</v>
      </c>
      <c r="M3614" s="1">
        <f t="shared" si="922"/>
        <v>11.258687925717936</v>
      </c>
      <c r="N3614" s="1">
        <f t="shared" si="909"/>
        <v>0.13718566438201285</v>
      </c>
      <c r="O3614" s="1">
        <f t="shared" si="923"/>
        <v>0.13718566438201285</v>
      </c>
      <c r="P3614" s="1">
        <f t="shared" si="910"/>
        <v>82.32697086181544</v>
      </c>
      <c r="Q3614">
        <f t="shared" si="914"/>
        <v>-79.180776967807731</v>
      </c>
      <c r="R3614">
        <f t="shared" si="915"/>
        <v>-22.541843093600317</v>
      </c>
    </row>
    <row r="3615" spans="1:18" x14ac:dyDescent="0.25">
      <c r="A3615">
        <v>3600</v>
      </c>
      <c r="B3615" s="1">
        <f t="shared" si="924"/>
        <v>72</v>
      </c>
      <c r="C3615" s="1">
        <f t="shared" si="911"/>
        <v>29.057495353887298</v>
      </c>
      <c r="D3615" s="1">
        <f t="shared" si="912"/>
        <v>93.53930541043141</v>
      </c>
      <c r="E3615" s="1">
        <f t="shared" si="916"/>
        <v>-6655.0603070928537</v>
      </c>
      <c r="F3615" s="1">
        <f t="shared" si="917"/>
        <v>-105835181.6390315</v>
      </c>
      <c r="G3615" s="1">
        <f t="shared" si="918"/>
        <v>85.942504646112695</v>
      </c>
      <c r="H3615" s="1">
        <f t="shared" si="919"/>
        <v>150125009.33007431</v>
      </c>
      <c r="I3615" s="1">
        <f t="shared" si="920"/>
        <v>64542.863046052269</v>
      </c>
      <c r="J3615" s="1">
        <f t="shared" si="921"/>
        <v>-10337443.729582638</v>
      </c>
      <c r="K3615" s="1"/>
      <c r="L3615" s="1">
        <f t="shared" si="913"/>
        <v>86.464054323810672</v>
      </c>
      <c r="M3615" s="1">
        <f t="shared" si="922"/>
        <v>12.685991825077792</v>
      </c>
      <c r="N3615" s="1">
        <f t="shared" si="909"/>
        <v>0.14568042934835093</v>
      </c>
      <c r="O3615" s="1">
        <f t="shared" si="923"/>
        <v>0.14568042934835093</v>
      </c>
      <c r="P3615" s="1">
        <f t="shared" si="910"/>
        <v>87.389742411205347</v>
      </c>
      <c r="Q3615">
        <f t="shared" si="914"/>
        <v>-81.401543893864499</v>
      </c>
      <c r="R3615">
        <f t="shared" si="915"/>
        <v>-31.792384786172857</v>
      </c>
    </row>
    <row r="3616" spans="1:18" x14ac:dyDescent="0.25">
      <c r="A3616">
        <v>3601</v>
      </c>
      <c r="B3616" s="1">
        <f t="shared" si="924"/>
        <v>72.02</v>
      </c>
      <c r="C3616" s="1">
        <f t="shared" si="911"/>
        <v>29.840869367760156</v>
      </c>
      <c r="D3616" s="1">
        <f t="shared" si="912"/>
        <v>97.914142683746775</v>
      </c>
      <c r="E3616" s="1">
        <f t="shared" si="916"/>
        <v>-5771.3431778831509</v>
      </c>
      <c r="F3616" s="1">
        <f t="shared" si="917"/>
        <v>-115966521.2663168</v>
      </c>
      <c r="G3616" s="1">
        <f t="shared" si="918"/>
        <v>85.159130632239851</v>
      </c>
      <c r="H3616" s="1">
        <f t="shared" si="919"/>
        <v>149274923.3432152</v>
      </c>
      <c r="I3616" s="1">
        <f t="shared" si="920"/>
        <v>67357.027470128058</v>
      </c>
      <c r="J3616" s="1">
        <f t="shared" si="921"/>
        <v>-10786135.260929022</v>
      </c>
      <c r="K3616" s="1"/>
      <c r="L3616" s="1">
        <f t="shared" si="913"/>
        <v>88.905557498451827</v>
      </c>
      <c r="M3616" s="1">
        <f t="shared" si="922"/>
        <v>13.429483698537922</v>
      </c>
      <c r="N3616" s="1">
        <f t="shared" si="909"/>
        <v>0.14991997467940846</v>
      </c>
      <c r="O3616" s="1">
        <f t="shared" si="923"/>
        <v>0.14991997467940846</v>
      </c>
      <c r="P3616" s="1">
        <f t="shared" si="910"/>
        <v>89.914121174150509</v>
      </c>
      <c r="Q3616">
        <f t="shared" si="914"/>
        <v>-80.444356649984314</v>
      </c>
      <c r="R3616">
        <f t="shared" si="915"/>
        <v>-40.16534164786782</v>
      </c>
    </row>
    <row r="3617" spans="1:18" x14ac:dyDescent="0.25">
      <c r="A3617">
        <v>3602</v>
      </c>
      <c r="B3617" s="1">
        <f t="shared" si="924"/>
        <v>72.040000000000006</v>
      </c>
      <c r="C3617" s="1">
        <f t="shared" si="911"/>
        <v>29.969306723011279</v>
      </c>
      <c r="D3617" s="1">
        <f t="shared" si="912"/>
        <v>102.35670724258065</v>
      </c>
      <c r="E3617" s="1">
        <f t="shared" si="916"/>
        <v>-4873.9451369987091</v>
      </c>
      <c r="F3617" s="1">
        <f t="shared" si="917"/>
        <v>-126728528.18020451</v>
      </c>
      <c r="G3617" s="1">
        <f t="shared" si="918"/>
        <v>85.030693276988728</v>
      </c>
      <c r="H3617" s="1">
        <f t="shared" si="919"/>
        <v>150483869.37867787</v>
      </c>
      <c r="I3617" s="1">
        <f t="shared" si="920"/>
        <v>70828.457266834797</v>
      </c>
      <c r="J3617" s="1">
        <f t="shared" si="921"/>
        <v>-11296483.612111926</v>
      </c>
      <c r="K3617" s="1"/>
      <c r="L3617" s="1">
        <f t="shared" si="913"/>
        <v>88.869351037161906</v>
      </c>
      <c r="M3617" s="1">
        <f t="shared" si="922"/>
        <v>13.418292573686642</v>
      </c>
      <c r="N3617" s="1">
        <f t="shared" si="909"/>
        <v>0.14985702358620465</v>
      </c>
      <c r="O3617" s="1">
        <f t="shared" si="923"/>
        <v>0.14985702358620465</v>
      </c>
      <c r="P3617" s="1">
        <f t="shared" si="910"/>
        <v>89.876649522327895</v>
      </c>
      <c r="Q3617">
        <f t="shared" si="914"/>
        <v>-76.644691791914056</v>
      </c>
      <c r="R3617">
        <f t="shared" si="915"/>
        <v>-46.940423405438779</v>
      </c>
    </row>
    <row r="3618" spans="1:18" x14ac:dyDescent="0.25">
      <c r="A3618">
        <v>3603</v>
      </c>
      <c r="B3618" s="1">
        <f t="shared" si="924"/>
        <v>72.06</v>
      </c>
      <c r="C3618" s="1">
        <f t="shared" si="911"/>
        <v>29.439988522802935</v>
      </c>
      <c r="D3618" s="1">
        <f t="shared" si="912"/>
        <v>106.76949527924511</v>
      </c>
      <c r="E3618" s="1">
        <f t="shared" si="916"/>
        <v>-3982.561953592487</v>
      </c>
      <c r="F3618" s="1">
        <f t="shared" si="917"/>
        <v>-137891075.07794666</v>
      </c>
      <c r="G3618" s="1">
        <f t="shared" si="918"/>
        <v>85.560011477197065</v>
      </c>
      <c r="H3618" s="1">
        <f t="shared" si="919"/>
        <v>153751874.79214907</v>
      </c>
      <c r="I3618" s="1">
        <f t="shared" si="920"/>
        <v>74880.962744651348</v>
      </c>
      <c r="J3618" s="1">
        <f t="shared" si="921"/>
        <v>-11850739.298242049</v>
      </c>
      <c r="K3618" s="1"/>
      <c r="L3618" s="1">
        <f t="shared" si="913"/>
        <v>86.432779803760781</v>
      </c>
      <c r="M3618" s="1">
        <f t="shared" si="922"/>
        <v>12.676614588072994</v>
      </c>
      <c r="N3618" s="1">
        <f t="shared" si="909"/>
        <v>0.14562619332348137</v>
      </c>
      <c r="O3618" s="1">
        <f t="shared" si="923"/>
        <v>0.14562619332348137</v>
      </c>
      <c r="P3618" s="1">
        <f t="shared" si="910"/>
        <v>87.357438046338928</v>
      </c>
      <c r="Q3618">
        <f t="shared" si="914"/>
        <v>-70.495208901110487</v>
      </c>
      <c r="R3618">
        <f t="shared" si="915"/>
        <v>-51.59212637611224</v>
      </c>
    </row>
    <row r="3619" spans="1:18" x14ac:dyDescent="0.25">
      <c r="A3619">
        <v>3604</v>
      </c>
      <c r="B3619" s="1">
        <f t="shared" si="924"/>
        <v>72.08</v>
      </c>
      <c r="C3619" s="1">
        <f t="shared" si="911"/>
        <v>28.264532052445944</v>
      </c>
      <c r="D3619" s="1">
        <f t="shared" si="912"/>
        <v>111.05565651045499</v>
      </c>
      <c r="E3619" s="1">
        <f t="shared" si="916"/>
        <v>-3116.7573848880911</v>
      </c>
      <c r="F3619" s="1">
        <f t="shared" si="917"/>
        <v>-149184308.56454292</v>
      </c>
      <c r="G3619" s="1">
        <f t="shared" si="918"/>
        <v>86.735467947554056</v>
      </c>
      <c r="H3619" s="1">
        <f t="shared" si="919"/>
        <v>158898485.16079736</v>
      </c>
      <c r="I3619" s="1">
        <f t="shared" si="920"/>
        <v>79425.600972197368</v>
      </c>
      <c r="J3619" s="1">
        <f t="shared" si="921"/>
        <v>-12428023.776559765</v>
      </c>
      <c r="K3619" s="1"/>
      <c r="L3619" s="1">
        <f t="shared" si="913"/>
        <v>81.738935632724605</v>
      </c>
      <c r="M3619" s="1">
        <f t="shared" si="922"/>
        <v>11.310948771567666</v>
      </c>
      <c r="N3619" s="1">
        <f t="shared" si="909"/>
        <v>0.13750570888611918</v>
      </c>
      <c r="O3619" s="1">
        <f t="shared" si="923"/>
        <v>0.13750570888611918</v>
      </c>
      <c r="P3619" s="1">
        <f t="shared" si="910"/>
        <v>82.517823289782214</v>
      </c>
      <c r="Q3619">
        <f t="shared" si="914"/>
        <v>-62.569575604975675</v>
      </c>
      <c r="R3619">
        <f t="shared" si="915"/>
        <v>-53.798135368216592</v>
      </c>
    </row>
    <row r="3620" spans="1:18" x14ac:dyDescent="0.25">
      <c r="A3620">
        <v>3605</v>
      </c>
      <c r="B3620" s="1">
        <f t="shared" si="924"/>
        <v>72.099999999999994</v>
      </c>
      <c r="C3620" s="1">
        <f t="shared" si="911"/>
        <v>26.468735807406933</v>
      </c>
      <c r="D3620" s="1">
        <f t="shared" si="912"/>
        <v>115.12111981245447</v>
      </c>
      <c r="E3620" s="1">
        <f t="shared" si="916"/>
        <v>-2295.5337978841981</v>
      </c>
      <c r="F3620" s="1">
        <f t="shared" si="917"/>
        <v>-160306742.45626181</v>
      </c>
      <c r="G3620" s="1">
        <f t="shared" si="918"/>
        <v>88.531264192593071</v>
      </c>
      <c r="H3620" s="1">
        <f t="shared" si="919"/>
        <v>165576217.87349045</v>
      </c>
      <c r="I3620" s="1">
        <f t="shared" si="920"/>
        <v>84362.627865648828</v>
      </c>
      <c r="J3620" s="1">
        <f t="shared" si="921"/>
        <v>-13005548.485217668</v>
      </c>
      <c r="K3620" s="1"/>
      <c r="L3620" s="1">
        <f t="shared" si="913"/>
        <v>74.979638995161039</v>
      </c>
      <c r="M3620" s="1">
        <f t="shared" si="922"/>
        <v>9.4883300172095346</v>
      </c>
      <c r="N3620" s="1">
        <f t="shared" si="909"/>
        <v>0.1258763497429552</v>
      </c>
      <c r="O3620" s="1">
        <f t="shared" si="923"/>
        <v>0.1258763497429552</v>
      </c>
      <c r="P3620" s="1">
        <f t="shared" si="910"/>
        <v>75.577606937241356</v>
      </c>
      <c r="Q3620">
        <f t="shared" si="914"/>
        <v>-53.460967397817136</v>
      </c>
      <c r="R3620">
        <f t="shared" si="915"/>
        <v>-53.421902205459567</v>
      </c>
    </row>
    <row r="3621" spans="1:18" x14ac:dyDescent="0.25">
      <c r="A3621">
        <v>3606</v>
      </c>
      <c r="B3621" s="1">
        <f t="shared" si="924"/>
        <v>72.12</v>
      </c>
      <c r="C3621" s="1">
        <f t="shared" si="911"/>
        <v>24.092013277209823</v>
      </c>
      <c r="D3621" s="1">
        <f t="shared" si="912"/>
        <v>118.87665786020266</v>
      </c>
      <c r="E3621" s="1">
        <f t="shared" si="916"/>
        <v>-1536.9151122390649</v>
      </c>
      <c r="F3621" s="1">
        <f t="shared" si="917"/>
        <v>-170936556.74740529</v>
      </c>
      <c r="G3621" s="1">
        <f t="shared" si="918"/>
        <v>90.907986722790184</v>
      </c>
      <c r="H3621" s="1">
        <f t="shared" si="919"/>
        <v>173298664.80963412</v>
      </c>
      <c r="I3621" s="1">
        <f t="shared" si="920"/>
        <v>89583.687336010713</v>
      </c>
      <c r="J3621" s="1">
        <f t="shared" si="921"/>
        <v>-13559998.435760686</v>
      </c>
      <c r="K3621" s="1"/>
      <c r="L3621" s="1">
        <f t="shared" si="913"/>
        <v>66.383097255555171</v>
      </c>
      <c r="M3621" s="1">
        <f t="shared" si="922"/>
        <v>7.4113687508327644</v>
      </c>
      <c r="N3621" s="1">
        <f t="shared" si="909"/>
        <v>0.11118498275717575</v>
      </c>
      <c r="O3621" s="1">
        <f t="shared" si="923"/>
        <v>0.11118498275717575</v>
      </c>
      <c r="P3621" s="1">
        <f t="shared" si="910"/>
        <v>66.795538683368051</v>
      </c>
      <c r="Q3621">
        <f t="shared" si="914"/>
        <v>-43.739664225209125</v>
      </c>
      <c r="R3621">
        <f t="shared" si="915"/>
        <v>-50.482529269711499</v>
      </c>
    </row>
    <row r="3622" spans="1:18" x14ac:dyDescent="0.25">
      <c r="A3622">
        <v>3607</v>
      </c>
      <c r="B3622" s="1">
        <f t="shared" si="924"/>
        <v>72.14</v>
      </c>
      <c r="C3622" s="1">
        <f t="shared" si="911"/>
        <v>21.186527912364411</v>
      </c>
      <c r="D3622" s="1">
        <f t="shared" si="912"/>
        <v>122.2398454565612</v>
      </c>
      <c r="E3622" s="1">
        <f t="shared" si="916"/>
        <v>-857.55121777463683</v>
      </c>
      <c r="F3622" s="1">
        <f t="shared" si="917"/>
        <v>-180745445.46938303</v>
      </c>
      <c r="G3622" s="1">
        <f t="shared" si="918"/>
        <v>93.813472087635589</v>
      </c>
      <c r="H3622" s="1">
        <f t="shared" si="919"/>
        <v>181480839.5604898</v>
      </c>
      <c r="I3622" s="1">
        <f t="shared" si="920"/>
        <v>94974.189449526195</v>
      </c>
      <c r="J3622" s="1">
        <f t="shared" si="921"/>
        <v>-14068972.860794123</v>
      </c>
      <c r="K3622" s="1"/>
      <c r="L3622" s="1">
        <f t="shared" si="913"/>
        <v>56.205719096353455</v>
      </c>
      <c r="M3622" s="1">
        <f t="shared" si="922"/>
        <v>5.2942050942156129</v>
      </c>
      <c r="N3622" s="1">
        <f t="shared" si="909"/>
        <v>9.3916252517493415E-2</v>
      </c>
      <c r="O3622" s="1">
        <f t="shared" si="923"/>
        <v>9.3916252517493415E-2</v>
      </c>
      <c r="P3622" s="1">
        <f t="shared" si="910"/>
        <v>56.454507939736843</v>
      </c>
      <c r="Q3622">
        <f t="shared" si="914"/>
        <v>-33.928032353300111</v>
      </c>
      <c r="R3622">
        <f t="shared" si="915"/>
        <v>-45.12205765865771</v>
      </c>
    </row>
    <row r="3623" spans="1:18" x14ac:dyDescent="0.25">
      <c r="A3623">
        <v>3608</v>
      </c>
      <c r="B3623" s="1">
        <f t="shared" si="924"/>
        <v>72.16</v>
      </c>
      <c r="C3623" s="1">
        <f t="shared" si="911"/>
        <v>17.816048259730337</v>
      </c>
      <c r="D3623" s="1">
        <f t="shared" si="912"/>
        <v>125.1368685708598</v>
      </c>
      <c r="E3623" s="1">
        <f t="shared" si="916"/>
        <v>-272.35254868632001</v>
      </c>
      <c r="F3623" s="1">
        <f t="shared" si="917"/>
        <v>-189414117.15271688</v>
      </c>
      <c r="G3623" s="1">
        <f t="shared" si="918"/>
        <v>97.183951740269663</v>
      </c>
      <c r="H3623" s="1">
        <f t="shared" si="919"/>
        <v>189488293.0634928</v>
      </c>
      <c r="I3623" s="1">
        <f t="shared" si="920"/>
        <v>100415.82540630281</v>
      </c>
      <c r="J3623" s="1">
        <f t="shared" si="921"/>
        <v>-14512370.193454472</v>
      </c>
      <c r="K3623" s="1"/>
      <c r="L3623" s="1">
        <f t="shared" si="913"/>
        <v>44.726711748601517</v>
      </c>
      <c r="M3623" s="1">
        <f t="shared" si="922"/>
        <v>3.3416030813887687</v>
      </c>
      <c r="N3623" s="1">
        <f t="shared" si="909"/>
        <v>7.457302991089336E-2</v>
      </c>
      <c r="O3623" s="1">
        <f t="shared" si="923"/>
        <v>7.457302991089336E-2</v>
      </c>
      <c r="P3623" s="1">
        <f t="shared" si="910"/>
        <v>44.851366255622985</v>
      </c>
      <c r="Q3623">
        <f t="shared" si="914"/>
        <v>-24.488438307360166</v>
      </c>
      <c r="R3623">
        <f t="shared" si="915"/>
        <v>-37.576075423900399</v>
      </c>
    </row>
    <row r="3624" spans="1:18" x14ac:dyDescent="0.25">
      <c r="A3624">
        <v>3609</v>
      </c>
      <c r="B3624" s="1">
        <f t="shared" si="924"/>
        <v>72.180000000000007</v>
      </c>
      <c r="C3624" s="1">
        <f t="shared" si="911"/>
        <v>14.05454839339683</v>
      </c>
      <c r="D3624" s="1">
        <f t="shared" si="912"/>
        <v>127.5041443826747</v>
      </c>
      <c r="E3624" s="1">
        <f t="shared" si="916"/>
        <v>205.83716530028869</v>
      </c>
      <c r="F3624" s="1">
        <f t="shared" si="917"/>
        <v>-196648383.47323224</v>
      </c>
      <c r="G3624" s="1">
        <f t="shared" si="918"/>
        <v>100.94545160660317</v>
      </c>
      <c r="H3624" s="1">
        <f t="shared" si="919"/>
        <v>196690752.41185111</v>
      </c>
      <c r="I3624" s="1">
        <f t="shared" si="920"/>
        <v>105789.16413927608</v>
      </c>
      <c r="J3624" s="1">
        <f t="shared" si="921"/>
        <v>-14873608.985542677</v>
      </c>
      <c r="K3624" s="1"/>
      <c r="L3624" s="1">
        <f t="shared" si="913"/>
        <v>32.243999476131478</v>
      </c>
      <c r="M3624" s="1">
        <f t="shared" si="922"/>
        <v>1.7320189232011671</v>
      </c>
      <c r="N3624" s="1">
        <f t="shared" si="909"/>
        <v>5.3664432704539765E-2</v>
      </c>
      <c r="O3624" s="1">
        <f t="shared" si="923"/>
        <v>5.3664432704539765E-2</v>
      </c>
      <c r="P3624" s="1">
        <f t="shared" si="910"/>
        <v>32.290484539057232</v>
      </c>
      <c r="Q3624">
        <f t="shared" si="914"/>
        <v>-15.819290326578011</v>
      </c>
      <c r="R3624">
        <f t="shared" si="915"/>
        <v>-28.150052314880863</v>
      </c>
    </row>
    <row r="3625" spans="1:18" x14ac:dyDescent="0.25">
      <c r="A3625">
        <v>3610</v>
      </c>
      <c r="B3625" s="1">
        <f t="shared" si="924"/>
        <v>72.2</v>
      </c>
      <c r="C3625" s="1">
        <f t="shared" si="911"/>
        <v>9.9845843583528282</v>
      </c>
      <c r="D3625" s="1">
        <f t="shared" si="912"/>
        <v>129.28971677466808</v>
      </c>
      <c r="E3625" s="1">
        <f t="shared" si="916"/>
        <v>566.522788482951</v>
      </c>
      <c r="F3625" s="1">
        <f t="shared" si="917"/>
        <v>-202194690.12699935</v>
      </c>
      <c r="G3625" s="1">
        <f t="shared" si="918"/>
        <v>105.01541564164717</v>
      </c>
      <c r="H3625" s="1">
        <f t="shared" si="919"/>
        <v>202515638.19686985</v>
      </c>
      <c r="I3625" s="1">
        <f t="shared" si="920"/>
        <v>110976.2735442472</v>
      </c>
      <c r="J3625" s="1">
        <f t="shared" si="921"/>
        <v>-15140589.890167968</v>
      </c>
      <c r="K3625" s="1"/>
      <c r="L3625" s="1">
        <f t="shared" si="913"/>
        <v>19.070261468725093</v>
      </c>
      <c r="M3625" s="1">
        <f t="shared" si="922"/>
        <v>0.60471853320586888</v>
      </c>
      <c r="N3625" s="1">
        <f t="shared" si="909"/>
        <v>3.1699406412295274E-2</v>
      </c>
      <c r="O3625" s="1">
        <f t="shared" si="923"/>
        <v>3.1699406412295274E-2</v>
      </c>
      <c r="P3625" s="1">
        <f t="shared" si="910"/>
        <v>19.079846880673429</v>
      </c>
      <c r="Q3625">
        <f t="shared" si="914"/>
        <v>-8.2552046795013219</v>
      </c>
      <c r="R3625">
        <f t="shared" si="915"/>
        <v>-17.201515999744995</v>
      </c>
    </row>
    <row r="3626" spans="1:18" x14ac:dyDescent="0.25">
      <c r="A3626">
        <v>3611</v>
      </c>
      <c r="B3626" s="1">
        <f t="shared" si="924"/>
        <v>72.22</v>
      </c>
      <c r="C3626" s="1">
        <f t="shared" si="911"/>
        <v>5.6954822601078305</v>
      </c>
      <c r="D3626" s="1">
        <f t="shared" si="912"/>
        <v>130.45439664676221</v>
      </c>
      <c r="E3626" s="1">
        <f t="shared" si="916"/>
        <v>801.78812264596309</v>
      </c>
      <c r="F3626" s="1">
        <f t="shared" si="917"/>
        <v>-205853956.81567833</v>
      </c>
      <c r="G3626" s="1">
        <f t="shared" si="918"/>
        <v>109.30451773989216</v>
      </c>
      <c r="H3626" s="1">
        <f t="shared" si="919"/>
        <v>206496821.00929448</v>
      </c>
      <c r="I3626" s="1">
        <f t="shared" si="920"/>
        <v>115863.30881128465</v>
      </c>
      <c r="J3626" s="1">
        <f t="shared" si="921"/>
        <v>-15306325.379811538</v>
      </c>
      <c r="K3626" s="1"/>
      <c r="L3626" s="1">
        <f t="shared" si="913"/>
        <v>5.528217447720313</v>
      </c>
      <c r="M3626" s="1">
        <f t="shared" si="922"/>
        <v>5.0770375050262828E-2</v>
      </c>
      <c r="N3626" s="1">
        <f t="shared" si="909"/>
        <v>9.1836018070106905E-3</v>
      </c>
      <c r="O3626" s="1">
        <f t="shared" si="923"/>
        <v>9.1836018070106905E-3</v>
      </c>
      <c r="P3626" s="1">
        <f t="shared" si="910"/>
        <v>5.5284505768128236</v>
      </c>
      <c r="Q3626">
        <f t="shared" si="914"/>
        <v>-2.0683942518963279</v>
      </c>
      <c r="R3626">
        <f t="shared" si="915"/>
        <v>-5.1269397303834445</v>
      </c>
    </row>
    <row r="3627" spans="1:18" x14ac:dyDescent="0.25">
      <c r="A3627">
        <v>3612</v>
      </c>
      <c r="B3627" s="1">
        <f t="shared" si="924"/>
        <v>72.239999999999995</v>
      </c>
      <c r="C3627" s="1">
        <f t="shared" si="911"/>
        <v>1.2813777675087474</v>
      </c>
      <c r="D3627" s="1">
        <f t="shared" si="912"/>
        <v>130.97262202438975</v>
      </c>
      <c r="E3627" s="1">
        <f t="shared" si="916"/>
        <v>906.46964892672986</v>
      </c>
      <c r="F3627" s="1">
        <f t="shared" si="917"/>
        <v>-207492700.10043857</v>
      </c>
      <c r="G3627" s="1">
        <f t="shared" si="918"/>
        <v>113.71862223249126</v>
      </c>
      <c r="H3627" s="1">
        <f t="shared" si="919"/>
        <v>208314387.32486391</v>
      </c>
      <c r="I3627" s="1">
        <f t="shared" si="920"/>
        <v>120343.01104959886</v>
      </c>
      <c r="J3627" s="1">
        <f t="shared" si="921"/>
        <v>-15369191.584062099</v>
      </c>
      <c r="K3627" s="1"/>
      <c r="L3627" s="1">
        <f t="shared" si="913"/>
        <v>-8.0554256057236575</v>
      </c>
      <c r="M3627" s="1">
        <f t="shared" si="922"/>
        <v>0.10780980837893139</v>
      </c>
      <c r="N3627" s="1">
        <f t="shared" si="909"/>
        <v>-1.3382703465928096E-2</v>
      </c>
      <c r="O3627" s="1">
        <f t="shared" si="923"/>
        <v>3.1282099505340719</v>
      </c>
      <c r="P3627" s="1">
        <f t="shared" si="910"/>
        <v>8.056147009838579</v>
      </c>
      <c r="Q3627">
        <f t="shared" si="914"/>
        <v>2.530623615510823</v>
      </c>
      <c r="R3627">
        <f t="shared" si="915"/>
        <v>7.6483624888436088</v>
      </c>
    </row>
    <row r="3628" spans="1:18" x14ac:dyDescent="0.25">
      <c r="A3628">
        <v>3613</v>
      </c>
      <c r="B3628" s="1">
        <f t="shared" si="924"/>
        <v>72.260000000000005</v>
      </c>
      <c r="C3628" s="1">
        <f t="shared" si="911"/>
        <v>-3.1608499430583765</v>
      </c>
      <c r="D3628" s="1">
        <f t="shared" si="912"/>
        <v>130.83301908351663</v>
      </c>
      <c r="E3628" s="1">
        <f t="shared" si="916"/>
        <v>878.26985487035927</v>
      </c>
      <c r="F3628" s="1">
        <f t="shared" si="917"/>
        <v>-207050605.36281469</v>
      </c>
      <c r="G3628" s="1">
        <f t="shared" si="918"/>
        <v>118.16084994305838</v>
      </c>
      <c r="H3628" s="1">
        <f t="shared" si="919"/>
        <v>207821963.3007887</v>
      </c>
      <c r="I3628" s="1">
        <f t="shared" si="920"/>
        <v>124317.06136709516</v>
      </c>
      <c r="J3628" s="1">
        <f t="shared" si="921"/>
        <v>-15332788.12178381</v>
      </c>
      <c r="K3628" s="1"/>
      <c r="L3628" s="1">
        <f t="shared" si="913"/>
        <v>-21.357710284387085</v>
      </c>
      <c r="M3628" s="1">
        <f t="shared" si="922"/>
        <v>0.75868337051247181</v>
      </c>
      <c r="N3628" s="1">
        <f t="shared" si="909"/>
        <v>-3.550776202062058E-2</v>
      </c>
      <c r="O3628" s="1">
        <f t="shared" si="923"/>
        <v>3.1060848919793793</v>
      </c>
      <c r="P3628" s="1">
        <f t="shared" si="910"/>
        <v>21.371181274054695</v>
      </c>
      <c r="Q3628">
        <f t="shared" si="914"/>
        <v>5.3940834124910779</v>
      </c>
      <c r="R3628">
        <f t="shared" si="915"/>
        <v>20.679246920224021</v>
      </c>
    </row>
    <row r="3629" spans="1:18" x14ac:dyDescent="0.25">
      <c r="A3629">
        <v>3614</v>
      </c>
      <c r="B3629" s="1">
        <f t="shared" si="924"/>
        <v>72.28</v>
      </c>
      <c r="C3629" s="1">
        <f t="shared" si="911"/>
        <v>-7.5337044569300611</v>
      </c>
      <c r="D3629" s="1">
        <f t="shared" si="912"/>
        <v>130.03865177923439</v>
      </c>
      <c r="E3629" s="1">
        <f t="shared" si="916"/>
        <v>717.80765940534729</v>
      </c>
      <c r="F3629" s="1">
        <f t="shared" si="917"/>
        <v>-204543976.3705616</v>
      </c>
      <c r="G3629" s="1">
        <f t="shared" si="918"/>
        <v>122.53370445693007</v>
      </c>
      <c r="H3629" s="1">
        <f t="shared" si="919"/>
        <v>205059224.20646259</v>
      </c>
      <c r="I3629" s="1">
        <f t="shared" si="920"/>
        <v>127698.23873799705</v>
      </c>
      <c r="J3629" s="1">
        <f t="shared" si="921"/>
        <v>-15205424.353658117</v>
      </c>
      <c r="K3629" s="1"/>
      <c r="L3629" s="1">
        <f t="shared" si="913"/>
        <v>-34.068925071482383</v>
      </c>
      <c r="M3629" s="1">
        <f t="shared" si="922"/>
        <v>1.9342742063649325</v>
      </c>
      <c r="N3629" s="1">
        <f t="shared" si="909"/>
        <v>-5.6714436265410471E-2</v>
      </c>
      <c r="O3629" s="1">
        <f t="shared" si="923"/>
        <v>3.0848782177345897</v>
      </c>
      <c r="P3629" s="1">
        <f t="shared" si="910"/>
        <v>34.123790414191816</v>
      </c>
      <c r="Q3629">
        <f t="shared" si="914"/>
        <v>6.4401507968896912</v>
      </c>
      <c r="R3629">
        <f t="shared" si="915"/>
        <v>33.51055848452858</v>
      </c>
    </row>
    <row r="3630" spans="1:18" x14ac:dyDescent="0.25">
      <c r="A3630">
        <v>3615</v>
      </c>
      <c r="B3630" s="1">
        <f t="shared" si="924"/>
        <v>72.3</v>
      </c>
      <c r="C3630" s="1">
        <f t="shared" si="911"/>
        <v>-11.741211937403939</v>
      </c>
      <c r="D3630" s="1">
        <f t="shared" si="912"/>
        <v>128.60695459917596</v>
      </c>
      <c r="E3630" s="1">
        <f t="shared" si="916"/>
        <v>428.60482903354205</v>
      </c>
      <c r="F3630" s="1">
        <f t="shared" si="917"/>
        <v>-200064801.13733643</v>
      </c>
      <c r="G3630" s="1">
        <f t="shared" si="918"/>
        <v>126.74121193740393</v>
      </c>
      <c r="H3630" s="1">
        <f t="shared" si="919"/>
        <v>200248503.23680732</v>
      </c>
      <c r="I3630" s="1">
        <f t="shared" si="920"/>
        <v>130412.33429854579</v>
      </c>
      <c r="J3630" s="1">
        <f t="shared" si="921"/>
        <v>-14999281.287676807</v>
      </c>
      <c r="K3630" s="1"/>
      <c r="L3630" s="1">
        <f t="shared" si="913"/>
        <v>-45.903548639754092</v>
      </c>
      <c r="M3630" s="1">
        <f t="shared" si="922"/>
        <v>3.5208171614730759</v>
      </c>
      <c r="N3630" s="1">
        <f t="shared" si="909"/>
        <v>-7.6550447229677451E-2</v>
      </c>
      <c r="O3630" s="1">
        <f t="shared" si="923"/>
        <v>3.0650422067703227</v>
      </c>
      <c r="P3630" s="1">
        <f t="shared" si="910"/>
        <v>46.03837455000766</v>
      </c>
      <c r="Q3630">
        <f t="shared" si="914"/>
        <v>5.657831460313929</v>
      </c>
      <c r="R3630">
        <f t="shared" si="915"/>
        <v>45.689395644651228</v>
      </c>
    </row>
    <row r="3631" spans="1:18" x14ac:dyDescent="0.25">
      <c r="A3631">
        <v>3616</v>
      </c>
      <c r="B3631" s="1">
        <f t="shared" si="924"/>
        <v>72.319999999999993</v>
      </c>
      <c r="C3631" s="1">
        <f t="shared" si="911"/>
        <v>-15.691027524931242</v>
      </c>
      <c r="D3631" s="1">
        <f t="shared" si="912"/>
        <v>126.56934991766217</v>
      </c>
      <c r="E3631" s="1">
        <f t="shared" si="916"/>
        <v>17.00868336775784</v>
      </c>
      <c r="F3631" s="1">
        <f t="shared" si="917"/>
        <v>-193775504.89545894</v>
      </c>
      <c r="G3631" s="1">
        <f t="shared" si="918"/>
        <v>130.69102752493123</v>
      </c>
      <c r="H3631" s="1">
        <f t="shared" si="919"/>
        <v>193775794.19076884</v>
      </c>
      <c r="I3631" s="1">
        <f t="shared" si="920"/>
        <v>132399.78005640776</v>
      </c>
      <c r="J3631" s="1">
        <f t="shared" si="921"/>
        <v>-14729324.782268524</v>
      </c>
      <c r="K3631" s="1"/>
      <c r="L3631" s="1">
        <f t="shared" si="913"/>
        <v>-56.611773560970882</v>
      </c>
      <c r="M3631" s="1">
        <f t="shared" si="922"/>
        <v>5.3716740664363556</v>
      </c>
      <c r="N3631" s="1">
        <f t="shared" si="909"/>
        <v>-9.4602927590834884E-2</v>
      </c>
      <c r="O3631" s="1">
        <f t="shared" si="923"/>
        <v>3.0469897264091652</v>
      </c>
      <c r="P3631" s="1">
        <f t="shared" si="910"/>
        <v>56.866051278374051</v>
      </c>
      <c r="Q3631">
        <f t="shared" si="914"/>
        <v>3.112385781551176</v>
      </c>
      <c r="R3631">
        <f t="shared" si="915"/>
        <v>56.7808140373266</v>
      </c>
    </row>
    <row r="3632" spans="1:18" x14ac:dyDescent="0.25">
      <c r="A3632">
        <v>3617</v>
      </c>
      <c r="B3632" s="1">
        <f t="shared" si="924"/>
        <v>72.34</v>
      </c>
      <c r="C3632" s="1">
        <f t="shared" si="911"/>
        <v>-19.296462088876755</v>
      </c>
      <c r="D3632" s="1">
        <f t="shared" si="912"/>
        <v>123.97055834873288</v>
      </c>
      <c r="E3632" s="1">
        <f t="shared" si="916"/>
        <v>-507.94721355595902</v>
      </c>
      <c r="F3632" s="1">
        <f t="shared" si="917"/>
        <v>-185899787.18393946</v>
      </c>
      <c r="G3632" s="1">
        <f t="shared" si="918"/>
        <v>134.29646208887675</v>
      </c>
      <c r="H3632" s="1">
        <f t="shared" si="919"/>
        <v>186157797.55569872</v>
      </c>
      <c r="I3632" s="1">
        <f t="shared" si="920"/>
        <v>133616.95626754276</v>
      </c>
      <c r="J3632" s="1">
        <f t="shared" si="921"/>
        <v>-14412065.44514673</v>
      </c>
      <c r="K3632" s="1"/>
      <c r="L3632" s="1">
        <f t="shared" si="913"/>
        <v>-65.990089233332839</v>
      </c>
      <c r="M3632" s="1">
        <f t="shared" si="922"/>
        <v>7.3227824243481336</v>
      </c>
      <c r="N3632" s="1">
        <f t="shared" si="909"/>
        <v>-0.11051576631229104</v>
      </c>
      <c r="O3632" s="1">
        <f t="shared" si="923"/>
        <v>3.0310768876877092</v>
      </c>
      <c r="P3632" s="1">
        <f t="shared" si="910"/>
        <v>66.39514304117111</v>
      </c>
      <c r="Q3632">
        <f t="shared" si="914"/>
        <v>-1.0507547819609262</v>
      </c>
      <c r="R3632">
        <f t="shared" si="915"/>
        <v>66.386828014642774</v>
      </c>
    </row>
    <row r="3633" spans="1:18" x14ac:dyDescent="0.25">
      <c r="A3633">
        <v>3618</v>
      </c>
      <c r="B3633" s="1">
        <f t="shared" si="924"/>
        <v>72.36</v>
      </c>
      <c r="C3633" s="1">
        <f t="shared" si="911"/>
        <v>-22.4783848493297</v>
      </c>
      <c r="D3633" s="1">
        <f t="shared" si="912"/>
        <v>120.86761723421873</v>
      </c>
      <c r="E3633" s="1">
        <f t="shared" si="916"/>
        <v>-1134.7413186878166</v>
      </c>
      <c r="F3633" s="1">
        <f t="shared" si="917"/>
        <v>-176710232.91653556</v>
      </c>
      <c r="G3633" s="1">
        <f t="shared" si="918"/>
        <v>137.4783848493297</v>
      </c>
      <c r="H3633" s="1">
        <f t="shared" si="919"/>
        <v>177997870.77687293</v>
      </c>
      <c r="I3633" s="1">
        <f t="shared" si="920"/>
        <v>134037.14878663205</v>
      </c>
      <c r="J3633" s="1">
        <f t="shared" si="921"/>
        <v>-14064272.039067399</v>
      </c>
      <c r="K3633" s="1"/>
      <c r="L3633" s="1">
        <f t="shared" si="913"/>
        <v>-73.888920083553458</v>
      </c>
      <c r="M3633" s="1">
        <f t="shared" si="922"/>
        <v>9.2099599217165746</v>
      </c>
      <c r="N3633" s="1">
        <f t="shared" si="909"/>
        <v>-0.12400644670384638</v>
      </c>
      <c r="O3633" s="1">
        <f t="shared" si="923"/>
        <v>3.0175862072961537</v>
      </c>
      <c r="P3633" s="1">
        <f t="shared" si="910"/>
        <v>74.460700190592988</v>
      </c>
      <c r="Q3633">
        <f t="shared" si="914"/>
        <v>-6.6059658466193083</v>
      </c>
      <c r="R3633">
        <f t="shared" si="915"/>
        <v>74.16708898228832</v>
      </c>
    </row>
    <row r="3634" spans="1:18" x14ac:dyDescent="0.25">
      <c r="A3634">
        <v>3619</v>
      </c>
      <c r="B3634" s="1">
        <f t="shared" si="924"/>
        <v>72.38</v>
      </c>
      <c r="C3634" s="1">
        <f t="shared" si="911"/>
        <v>-25.166960110985801</v>
      </c>
      <c r="D3634" s="1">
        <f t="shared" si="912"/>
        <v>117.3286288086921</v>
      </c>
      <c r="E3634" s="1">
        <f t="shared" si="916"/>
        <v>-1849.6169806441958</v>
      </c>
      <c r="F3634" s="1">
        <f t="shared" si="917"/>
        <v>-166513622.34279451</v>
      </c>
      <c r="G3634" s="1">
        <f t="shared" si="918"/>
        <v>140.1669601109858</v>
      </c>
      <c r="H3634" s="1">
        <f t="shared" si="919"/>
        <v>169934705.31788185</v>
      </c>
      <c r="I3634" s="1">
        <f t="shared" si="920"/>
        <v>133651.13537953014</v>
      </c>
      <c r="J3634" s="1">
        <f t="shared" si="921"/>
        <v>-13701747.325263856</v>
      </c>
      <c r="K3634" s="1"/>
      <c r="L3634" s="1">
        <f t="shared" si="913"/>
        <v>-80.215381612859744</v>
      </c>
      <c r="M3634" s="1">
        <f t="shared" si="922"/>
        <v>10.885380318910393</v>
      </c>
      <c r="N3634" s="1">
        <f t="shared" si="909"/>
        <v>-0.13487800818381815</v>
      </c>
      <c r="O3634" s="1">
        <f t="shared" si="923"/>
        <v>3.006714645816182</v>
      </c>
      <c r="P3634" s="1">
        <f t="shared" si="910"/>
        <v>80.950595748172475</v>
      </c>
      <c r="Q3634">
        <f t="shared" si="914"/>
        <v>-13.253300881462694</v>
      </c>
      <c r="R3634">
        <f t="shared" si="915"/>
        <v>79.85830556510362</v>
      </c>
    </row>
    <row r="3635" spans="1:18" x14ac:dyDescent="0.25">
      <c r="A3635">
        <v>3620</v>
      </c>
      <c r="B3635" s="1">
        <f t="shared" si="924"/>
        <v>72.400000000000006</v>
      </c>
      <c r="C3635" s="1">
        <f t="shared" si="911"/>
        <v>-27.303179991852719</v>
      </c>
      <c r="D3635" s="1">
        <f t="shared" si="912"/>
        <v>113.4312655161288</v>
      </c>
      <c r="E3635" s="1">
        <f t="shared" si="916"/>
        <v>-2636.884365741982</v>
      </c>
      <c r="F3635" s="1">
        <f t="shared" si="917"/>
        <v>-155635022.55075884</v>
      </c>
      <c r="G3635" s="1">
        <f t="shared" si="918"/>
        <v>142.30317999185272</v>
      </c>
      <c r="H3635" s="1">
        <f t="shared" si="919"/>
        <v>162588181.70905334</v>
      </c>
      <c r="I3635" s="1">
        <f t="shared" si="920"/>
        <v>132467.38812953656</v>
      </c>
      <c r="J3635" s="1">
        <f t="shared" si="921"/>
        <v>-13338267.958926804</v>
      </c>
      <c r="K3635" s="1"/>
      <c r="L3635" s="1">
        <f t="shared" si="913"/>
        <v>-84.930080089598761</v>
      </c>
      <c r="M3635" s="1">
        <f t="shared" si="922"/>
        <v>12.230400672137307</v>
      </c>
      <c r="N3635" s="1">
        <f t="shared" si="909"/>
        <v>-0.1430222865742572</v>
      </c>
      <c r="O3635" s="1">
        <f t="shared" si="923"/>
        <v>2.9985703674257431</v>
      </c>
      <c r="P3635" s="1">
        <f t="shared" si="910"/>
        <v>85.806183953294862</v>
      </c>
      <c r="Q3635">
        <f t="shared" si="914"/>
        <v>-20.630934690236177</v>
      </c>
      <c r="R3635">
        <f t="shared" si="915"/>
        <v>83.289049330832711</v>
      </c>
    </row>
    <row r="3636" spans="1:18" x14ac:dyDescent="0.25">
      <c r="A3636">
        <v>3621</v>
      </c>
      <c r="B3636" s="1">
        <f t="shared" si="924"/>
        <v>72.42</v>
      </c>
      <c r="C3636" s="1">
        <f t="shared" si="911"/>
        <v>-28.840159506988797</v>
      </c>
      <c r="D3636" s="1">
        <f t="shared" si="912"/>
        <v>109.26106528308812</v>
      </c>
      <c r="E3636" s="1">
        <f t="shared" si="916"/>
        <v>-3479.2648128162</v>
      </c>
      <c r="F3636" s="1">
        <f t="shared" si="917"/>
        <v>-144401810.75867528</v>
      </c>
      <c r="G3636" s="1">
        <f t="shared" si="918"/>
        <v>143.84015950698881</v>
      </c>
      <c r="H3636" s="1">
        <f t="shared" si="919"/>
        <v>156507094.39637622</v>
      </c>
      <c r="I3636" s="1">
        <f t="shared" si="920"/>
        <v>130511.8874951649</v>
      </c>
      <c r="J3636" s="1">
        <f t="shared" si="921"/>
        <v>-12984773.978421766</v>
      </c>
      <c r="K3636" s="1"/>
      <c r="L3636" s="1">
        <f t="shared" si="913"/>
        <v>-88.038356136814386</v>
      </c>
      <c r="M3636" s="1">
        <f t="shared" si="922"/>
        <v>13.162810170875503</v>
      </c>
      <c r="N3636" s="1">
        <f t="shared" si="909"/>
        <v>-0.14841286816029212</v>
      </c>
      <c r="O3636" s="1">
        <f t="shared" si="923"/>
        <v>2.993179785839708</v>
      </c>
      <c r="P3636" s="1">
        <f t="shared" si="910"/>
        <v>89.016918183382799</v>
      </c>
      <c r="Q3636">
        <f t="shared" si="914"/>
        <v>-28.333049563925165</v>
      </c>
      <c r="R3636">
        <f t="shared" si="915"/>
        <v>84.387499223968163</v>
      </c>
    </row>
    <row r="3637" spans="1:18" x14ac:dyDescent="0.25">
      <c r="A3637">
        <v>3622</v>
      </c>
      <c r="B3637" s="1">
        <f t="shared" si="924"/>
        <v>72.44</v>
      </c>
      <c r="C3637" s="1">
        <f t="shared" si="911"/>
        <v>-29.744165583287526</v>
      </c>
      <c r="D3637" s="1">
        <f t="shared" si="912"/>
        <v>104.90955416306947</v>
      </c>
      <c r="E3637" s="1">
        <f t="shared" si="916"/>
        <v>-4358.270059059967</v>
      </c>
      <c r="F3637" s="1">
        <f t="shared" si="917"/>
        <v>-133128752.05357872</v>
      </c>
      <c r="G3637" s="1">
        <f t="shared" si="918"/>
        <v>144.74416558328753</v>
      </c>
      <c r="H3637" s="1">
        <f t="shared" si="919"/>
        <v>152123269.96127728</v>
      </c>
      <c r="I3637" s="1">
        <f t="shared" si="920"/>
        <v>127827.55210038465</v>
      </c>
      <c r="J3637" s="1">
        <f t="shared" si="921"/>
        <v>-12648870.042659529</v>
      </c>
      <c r="K3637" s="1"/>
      <c r="L3637" s="1">
        <f t="shared" si="913"/>
        <v>-89.57782741140997</v>
      </c>
      <c r="M3637" s="1">
        <f t="shared" si="922"/>
        <v>13.638184797889949</v>
      </c>
      <c r="N3637" s="1">
        <f t="shared" si="909"/>
        <v>-0.15108927682112133</v>
      </c>
      <c r="O3637" s="1">
        <f t="shared" si="923"/>
        <v>2.9905033771788787</v>
      </c>
      <c r="P3637" s="1">
        <f t="shared" si="910"/>
        <v>90.610083590788875</v>
      </c>
      <c r="Q3637">
        <f t="shared" si="914"/>
        <v>-35.930584446953297</v>
      </c>
      <c r="R3637">
        <f t="shared" si="915"/>
        <v>83.181610645803829</v>
      </c>
    </row>
    <row r="3638" spans="1:18" x14ac:dyDescent="0.25">
      <c r="A3638">
        <v>3623</v>
      </c>
      <c r="B3638" s="1">
        <f t="shared" si="924"/>
        <v>72.459999999999994</v>
      </c>
      <c r="C3638" s="1">
        <f t="shared" si="911"/>
        <v>-29.995357420813441</v>
      </c>
      <c r="D3638" s="1">
        <f t="shared" si="912"/>
        <v>100.47223755566348</v>
      </c>
      <c r="E3638" s="1">
        <f t="shared" si="916"/>
        <v>-5254.6080137559766</v>
      </c>
      <c r="F3638" s="1">
        <f t="shared" si="917"/>
        <v>-122105134.60316651</v>
      </c>
      <c r="G3638" s="1">
        <f t="shared" si="918"/>
        <v>144.99535742081343</v>
      </c>
      <c r="H3638" s="1">
        <f t="shared" si="919"/>
        <v>149716039.98139504</v>
      </c>
      <c r="I3638" s="1">
        <f t="shared" si="920"/>
        <v>124473.29677212445</v>
      </c>
      <c r="J3638" s="1">
        <f t="shared" si="921"/>
        <v>-12334671.946129616</v>
      </c>
      <c r="K3638" s="1"/>
      <c r="L3638" s="1">
        <f t="shared" si="913"/>
        <v>-89.60484410023814</v>
      </c>
      <c r="M3638" s="1">
        <f t="shared" si="922"/>
        <v>13.646607965432167</v>
      </c>
      <c r="N3638" s="1">
        <f t="shared" si="909"/>
        <v>-0.15113628564996023</v>
      </c>
      <c r="O3638" s="1">
        <f t="shared" si="923"/>
        <v>2.9904563683500398</v>
      </c>
      <c r="P3638" s="1">
        <f t="shared" si="910"/>
        <v>90.638060411673521</v>
      </c>
      <c r="Q3638">
        <f t="shared" si="914"/>
        <v>-42.991889472168261</v>
      </c>
      <c r="R3638">
        <f t="shared" si="915"/>
        <v>79.793204189348401</v>
      </c>
    </row>
    <row r="3639" spans="1:18" x14ac:dyDescent="0.25">
      <c r="A3639">
        <v>3624</v>
      </c>
      <c r="B3639" s="1">
        <f t="shared" si="924"/>
        <v>72.48</v>
      </c>
      <c r="C3639" s="1">
        <f t="shared" si="911"/>
        <v>-29.588221951542167</v>
      </c>
      <c r="D3639" s="1">
        <f t="shared" si="912"/>
        <v>96.046504088395935</v>
      </c>
      <c r="E3639" s="1">
        <f t="shared" si="916"/>
        <v>-6148.6061741440208</v>
      </c>
      <c r="F3639" s="1">
        <f t="shared" si="917"/>
        <v>-111584764.7421969</v>
      </c>
      <c r="G3639" s="1">
        <f t="shared" si="918"/>
        <v>144.58822195154215</v>
      </c>
      <c r="H3639" s="1">
        <f t="shared" si="919"/>
        <v>149390122.62691888</v>
      </c>
      <c r="I3639" s="1">
        <f t="shared" si="920"/>
        <v>120522.7394988427</v>
      </c>
      <c r="J3639" s="1">
        <f t="shared" si="921"/>
        <v>-12043000.608593108</v>
      </c>
      <c r="K3639" s="1"/>
      <c r="L3639" s="1">
        <f t="shared" si="913"/>
        <v>-88.182290539796668</v>
      </c>
      <c r="M3639" s="1">
        <f t="shared" si="922"/>
        <v>13.206873544285486</v>
      </c>
      <c r="N3639" s="1">
        <f t="shared" si="909"/>
        <v>-0.14866291475427915</v>
      </c>
      <c r="O3639" s="1">
        <f t="shared" si="923"/>
        <v>2.9929297392457208</v>
      </c>
      <c r="P3639" s="1">
        <f t="shared" si="910"/>
        <v>89.165788695327876</v>
      </c>
      <c r="Q3639">
        <f t="shared" si="914"/>
        <v>-49.101090631377396</v>
      </c>
      <c r="R3639">
        <f t="shared" si="915"/>
        <v>74.42862871549579</v>
      </c>
    </row>
    <row r="3640" spans="1:18" x14ac:dyDescent="0.25">
      <c r="A3640">
        <v>3625</v>
      </c>
      <c r="B3640" s="1">
        <f t="shared" si="924"/>
        <v>72.5</v>
      </c>
      <c r="C3640" s="1">
        <f t="shared" si="911"/>
        <v>-28.531694838191274</v>
      </c>
      <c r="D3640" s="1">
        <f t="shared" si="912"/>
        <v>91.729488166216001</v>
      </c>
      <c r="E3640" s="1">
        <f t="shared" si="916"/>
        <v>-7020.6433904243677</v>
      </c>
      <c r="F3640" s="1">
        <f t="shared" si="917"/>
        <v>-101779360.69475819</v>
      </c>
      <c r="G3640" s="1">
        <f t="shared" si="918"/>
        <v>143.53169483819127</v>
      </c>
      <c r="H3640" s="1">
        <f t="shared" si="919"/>
        <v>151068794.31026757</v>
      </c>
      <c r="I3640" s="1">
        <f t="shared" si="920"/>
        <v>116062.58568943849</v>
      </c>
      <c r="J3640" s="1">
        <f t="shared" si="921"/>
        <v>-11771894.458025703</v>
      </c>
      <c r="K3640" s="1"/>
      <c r="L3640" s="1">
        <f t="shared" si="913"/>
        <v>-85.370344428197953</v>
      </c>
      <c r="M3640" s="1">
        <f t="shared" si="922"/>
        <v>12.360251711219007</v>
      </c>
      <c r="N3640" s="1">
        <f t="shared" si="909"/>
        <v>-0.14378476860731837</v>
      </c>
      <c r="O3640" s="1">
        <f t="shared" si="923"/>
        <v>2.9978078853926817</v>
      </c>
      <c r="P3640" s="1">
        <f t="shared" si="910"/>
        <v>86.260486493839352</v>
      </c>
      <c r="Q3640">
        <f t="shared" si="914"/>
        <v>-53.873338325120159</v>
      </c>
      <c r="R3640">
        <f t="shared" si="915"/>
        <v>67.368649592083855</v>
      </c>
    </row>
    <row r="3641" spans="1:18" x14ac:dyDescent="0.25">
      <c r="A3641">
        <v>3626</v>
      </c>
      <c r="B3641" s="1">
        <f t="shared" si="924"/>
        <v>72.52</v>
      </c>
      <c r="C3641" s="1">
        <f t="shared" si="911"/>
        <v>-26.848964357509217</v>
      </c>
      <c r="D3641" s="1">
        <f t="shared" si="912"/>
        <v>87.615938100516729</v>
      </c>
      <c r="E3641" s="1">
        <f t="shared" si="916"/>
        <v>-7851.5805036956199</v>
      </c>
      <c r="F3641" s="1">
        <f t="shared" si="917"/>
        <v>-92855580.361289382</v>
      </c>
      <c r="G3641" s="1">
        <f t="shared" si="918"/>
        <v>141.8489643575092</v>
      </c>
      <c r="H3641" s="1">
        <f t="shared" si="919"/>
        <v>154502896.76730254</v>
      </c>
      <c r="I3641" s="1">
        <f t="shared" si="920"/>
        <v>111190.72519412597</v>
      </c>
      <c r="J3641" s="1">
        <f t="shared" si="921"/>
        <v>-11517382.652570229</v>
      </c>
      <c r="K3641" s="1"/>
      <c r="L3641" s="1">
        <f t="shared" si="913"/>
        <v>-81.220869863001653</v>
      </c>
      <c r="M3641" s="1">
        <f t="shared" si="922"/>
        <v>11.165270716745624</v>
      </c>
      <c r="N3641" s="1">
        <f t="shared" si="909"/>
        <v>-0.13661175828540009</v>
      </c>
      <c r="O3641" s="1">
        <f t="shared" si="923"/>
        <v>3.0049808957146</v>
      </c>
      <c r="P3641" s="1">
        <f t="shared" si="910"/>
        <v>81.984711815562704</v>
      </c>
      <c r="Q3641">
        <f t="shared" si="914"/>
        <v>-56.967419242814437</v>
      </c>
      <c r="R3641">
        <f t="shared" si="915"/>
        <v>58.959359870119705</v>
      </c>
    </row>
    <row r="3642" spans="1:18" x14ac:dyDescent="0.25">
      <c r="A3642">
        <v>3627</v>
      </c>
      <c r="B3642" s="1">
        <f t="shared" si="924"/>
        <v>72.540000000000006</v>
      </c>
      <c r="C3642" s="1">
        <f t="shared" si="911"/>
        <v>-24.576962472329079</v>
      </c>
      <c r="D3642" s="1">
        <f t="shared" si="912"/>
        <v>83.796136607327753</v>
      </c>
      <c r="E3642" s="1">
        <f t="shared" si="916"/>
        <v>-8623.1804053197957</v>
      </c>
      <c r="F3642" s="1">
        <f t="shared" si="917"/>
        <v>-84935602.204757348</v>
      </c>
      <c r="G3642" s="1">
        <f t="shared" si="918"/>
        <v>139.57696247232909</v>
      </c>
      <c r="H3642" s="1">
        <f t="shared" si="919"/>
        <v>159294842.50744861</v>
      </c>
      <c r="I3642" s="1">
        <f t="shared" si="920"/>
        <v>106014.08385326358</v>
      </c>
      <c r="J3642" s="1">
        <f t="shared" si="921"/>
        <v>-11274438.420790598</v>
      </c>
      <c r="K3642" s="1"/>
      <c r="L3642" s="1">
        <f t="shared" si="913"/>
        <v>-75.775462336670302</v>
      </c>
      <c r="M3642" s="1">
        <f t="shared" si="922"/>
        <v>9.6941825028825974</v>
      </c>
      <c r="N3642" s="1">
        <f t="shared" si="909"/>
        <v>-0.12724182498004902</v>
      </c>
      <c r="O3642" s="1">
        <f t="shared" si="923"/>
        <v>3.0143508290199512</v>
      </c>
      <c r="P3642" s="1">
        <f t="shared" si="910"/>
        <v>76.393048549821174</v>
      </c>
      <c r="Q3642">
        <f t="shared" si="914"/>
        <v>-58.097051024091748</v>
      </c>
      <c r="R3642">
        <f t="shared" si="915"/>
        <v>49.60474300950883</v>
      </c>
    </row>
    <row r="3643" spans="1:18" x14ac:dyDescent="0.25">
      <c r="A3643">
        <v>3628</v>
      </c>
      <c r="B3643" s="1">
        <f t="shared" si="924"/>
        <v>72.56</v>
      </c>
      <c r="C3643" s="1">
        <f t="shared" si="911"/>
        <v>-21.765554262142874</v>
      </c>
      <c r="D3643" s="1">
        <f t="shared" si="912"/>
        <v>80.353919314753369</v>
      </c>
      <c r="E3643" s="1">
        <f t="shared" si="916"/>
        <v>-9318.5082984198198</v>
      </c>
      <c r="F3643" s="1">
        <f t="shared" si="917"/>
        <v>-78100876.416429967</v>
      </c>
      <c r="G3643" s="1">
        <f t="shared" si="918"/>
        <v>136.76555426214287</v>
      </c>
      <c r="H3643" s="1">
        <f t="shared" si="919"/>
        <v>164935473.32414901</v>
      </c>
      <c r="I3643" s="1">
        <f t="shared" si="920"/>
        <v>100646.27672749216</v>
      </c>
      <c r="J3643" s="1">
        <f t="shared" si="921"/>
        <v>-11038015.970621601</v>
      </c>
      <c r="K3643" s="1"/>
      <c r="L3643" s="1">
        <f t="shared" si="913"/>
        <v>-69.066895723903457</v>
      </c>
      <c r="M3643" s="1">
        <f t="shared" si="922"/>
        <v>8.0311212516533601</v>
      </c>
      <c r="N3643" s="1">
        <f t="shared" si="909"/>
        <v>-0.11576045863832433</v>
      </c>
      <c r="O3643" s="1">
        <f t="shared" si="923"/>
        <v>3.0258321953616756</v>
      </c>
      <c r="P3643" s="1">
        <f t="shared" si="910"/>
        <v>69.53225865377388</v>
      </c>
      <c r="Q3643">
        <f t="shared" si="914"/>
        <v>-57.042484416012762</v>
      </c>
      <c r="R3643">
        <f t="shared" si="915"/>
        <v>39.760407004258063</v>
      </c>
    </row>
    <row r="3644" spans="1:18" x14ac:dyDescent="0.25">
      <c r="A3644">
        <v>3629</v>
      </c>
      <c r="B3644" s="1">
        <f t="shared" si="924"/>
        <v>72.58</v>
      </c>
      <c r="C3644" s="1">
        <f t="shared" si="911"/>
        <v>-18.476443502279082</v>
      </c>
      <c r="D3644" s="1">
        <f t="shared" si="912"/>
        <v>77.364834768779616</v>
      </c>
      <c r="E3644" s="1">
        <f t="shared" si="916"/>
        <v>-9922.3033767065172</v>
      </c>
      <c r="F3644" s="1">
        <f t="shared" si="917"/>
        <v>-72398402.400851712</v>
      </c>
      <c r="G3644" s="1">
        <f t="shared" si="918"/>
        <v>133.4764435022791</v>
      </c>
      <c r="H3644" s="1">
        <f t="shared" si="919"/>
        <v>170850506.70025325</v>
      </c>
      <c r="I3644" s="1">
        <f t="shared" si="920"/>
        <v>95205.114515270689</v>
      </c>
      <c r="J3644" s="1">
        <f t="shared" si="921"/>
        <v>-10804067.310390286</v>
      </c>
      <c r="K3644" s="1"/>
      <c r="L3644" s="1">
        <f t="shared" si="913"/>
        <v>-61.123750390783812</v>
      </c>
      <c r="M3644" s="1">
        <f t="shared" si="922"/>
        <v>6.2715026703980925</v>
      </c>
      <c r="N3644" s="1">
        <f t="shared" ref="N3644:N3707" si="925">(ATAN(M3644/L3644))</f>
        <v>-0.1022455748905739</v>
      </c>
      <c r="O3644" s="1">
        <f t="shared" si="923"/>
        <v>3.0393470791094264</v>
      </c>
      <c r="P3644" s="1">
        <f t="shared" ref="P3644:P3707" si="926">ABS(SQRT((L3644*L3644)+(M3644*M3644)))</f>
        <v>61.444646695864847</v>
      </c>
      <c r="Q3644">
        <f t="shared" si="914"/>
        <v>-53.663904008974242</v>
      </c>
      <c r="R3644">
        <f t="shared" si="915"/>
        <v>29.92707827528864</v>
      </c>
    </row>
    <row r="3645" spans="1:18" x14ac:dyDescent="0.25">
      <c r="A3645">
        <v>3630</v>
      </c>
      <c r="B3645" s="1">
        <f t="shared" si="924"/>
        <v>72.599999999999994</v>
      </c>
      <c r="C3645" s="1">
        <f t="shared" si="911"/>
        <v>-14.781818411670066</v>
      </c>
      <c r="D3645" s="1">
        <f t="shared" si="912"/>
        <v>74.894486321000841</v>
      </c>
      <c r="E3645" s="1">
        <f t="shared" si="916"/>
        <v>-10421.313763157828</v>
      </c>
      <c r="F3645" s="1">
        <f t="shared" si="917"/>
        <v>-67848690.647242501</v>
      </c>
      <c r="G3645" s="1">
        <f t="shared" si="918"/>
        <v>129.78181841167006</v>
      </c>
      <c r="H3645" s="1">
        <f t="shared" si="919"/>
        <v>176452471.19742528</v>
      </c>
      <c r="I3645" s="1">
        <f t="shared" si="920"/>
        <v>89810.017886105124</v>
      </c>
      <c r="J3645" s="1">
        <f t="shared" si="921"/>
        <v>-10570437.556468405</v>
      </c>
      <c r="K3645" s="1"/>
      <c r="L3645" s="1">
        <f t="shared" si="913"/>
        <v>-51.97815358987566</v>
      </c>
      <c r="M3645" s="1">
        <f t="shared" si="922"/>
        <v>4.5218868965412184</v>
      </c>
      <c r="N3645" s="1">
        <f t="shared" si="925"/>
        <v>-8.6777433591555098E-2</v>
      </c>
      <c r="O3645" s="1">
        <f t="shared" si="923"/>
        <v>3.0548152204084449</v>
      </c>
      <c r="P3645" s="1">
        <f t="shared" si="926"/>
        <v>52.174475672667903</v>
      </c>
      <c r="Q3645">
        <f t="shared" si="914"/>
        <v>-47.91761920866643</v>
      </c>
      <c r="R3645">
        <f t="shared" si="915"/>
        <v>20.641649185349912</v>
      </c>
    </row>
    <row r="3646" spans="1:18" x14ac:dyDescent="0.25">
      <c r="A3646">
        <v>3631</v>
      </c>
      <c r="B3646" s="1">
        <f t="shared" si="924"/>
        <v>72.62</v>
      </c>
      <c r="C3646" s="1">
        <f t="shared" si="911"/>
        <v>-10.76276729178978</v>
      </c>
      <c r="D3646" s="1">
        <f t="shared" si="912"/>
        <v>72.997092289857108</v>
      </c>
      <c r="E3646" s="1">
        <f t="shared" si="916"/>
        <v>-10804.587357448865</v>
      </c>
      <c r="F3646" s="1">
        <f t="shared" si="917"/>
        <v>-64454449.039633282</v>
      </c>
      <c r="G3646" s="1">
        <f t="shared" si="918"/>
        <v>125.76276729178979</v>
      </c>
      <c r="H3646" s="1">
        <f t="shared" si="919"/>
        <v>181193557.00437713</v>
      </c>
      <c r="I3646" s="1">
        <f t="shared" si="920"/>
        <v>84579.39647865115</v>
      </c>
      <c r="J3646" s="1">
        <f t="shared" si="921"/>
        <v>-10337548.666226625</v>
      </c>
      <c r="K3646" s="1"/>
      <c r="L3646" s="1">
        <f t="shared" si="913"/>
        <v>-41.67665497015259</v>
      </c>
      <c r="M3646" s="1">
        <f t="shared" si="922"/>
        <v>2.8992512077521724</v>
      </c>
      <c r="N3646" s="1">
        <f t="shared" si="925"/>
        <v>-6.9453460781248491E-2</v>
      </c>
      <c r="O3646" s="1">
        <f t="shared" si="923"/>
        <v>3.0721391932187516</v>
      </c>
      <c r="P3646" s="1">
        <f t="shared" si="926"/>
        <v>41.777376976861497</v>
      </c>
      <c r="Q3646">
        <f t="shared" si="914"/>
        <v>-39.875128185029673</v>
      </c>
      <c r="R3646">
        <f t="shared" si="915"/>
        <v>12.462880056160747</v>
      </c>
    </row>
    <row r="3647" spans="1:18" x14ac:dyDescent="0.25">
      <c r="A3647">
        <v>3632</v>
      </c>
      <c r="B3647" s="1">
        <f t="shared" si="924"/>
        <v>72.64</v>
      </c>
      <c r="C3647" s="1">
        <f t="shared" si="911"/>
        <v>-6.5074988298258418</v>
      </c>
      <c r="D3647" s="1">
        <f t="shared" si="912"/>
        <v>71.71429599651367</v>
      </c>
      <c r="E3647" s="1">
        <f t="shared" si="916"/>
        <v>-11063.712208704239</v>
      </c>
      <c r="F3647" s="1">
        <f t="shared" si="917"/>
        <v>-62209005.267333373</v>
      </c>
      <c r="G3647" s="1">
        <f t="shared" si="918"/>
        <v>121.50749882982583</v>
      </c>
      <c r="H3647" s="1">
        <f t="shared" si="919"/>
        <v>184614733.1043646</v>
      </c>
      <c r="I3647" s="1">
        <f t="shared" si="920"/>
        <v>79628.050088622811</v>
      </c>
      <c r="J3647" s="1">
        <f t="shared" si="921"/>
        <v>-10108801.02326417</v>
      </c>
      <c r="K3647" s="1"/>
      <c r="L3647" s="1">
        <f t="shared" si="913"/>
        <v>-30.294113739962942</v>
      </c>
      <c r="M3647" s="1">
        <f t="shared" si="922"/>
        <v>1.528354142315834</v>
      </c>
      <c r="N3647" s="1">
        <f t="shared" si="925"/>
        <v>-5.0407793666218531E-2</v>
      </c>
      <c r="O3647" s="1">
        <f t="shared" si="923"/>
        <v>3.0911848603337817</v>
      </c>
      <c r="P3647" s="1">
        <f t="shared" si="926"/>
        <v>30.33264237870063</v>
      </c>
      <c r="Q3647">
        <f t="shared" si="914"/>
        <v>-29.743670833968999</v>
      </c>
      <c r="R3647">
        <f t="shared" si="915"/>
        <v>5.9483812079125595</v>
      </c>
    </row>
    <row r="3648" spans="1:18" x14ac:dyDescent="0.25">
      <c r="A3648">
        <v>3633</v>
      </c>
      <c r="B3648" s="1">
        <f t="shared" si="924"/>
        <v>72.66</v>
      </c>
      <c r="C3648" s="1">
        <f t="shared" si="911"/>
        <v>-2.109406126142721</v>
      </c>
      <c r="D3648" s="1">
        <f t="shared" si="912"/>
        <v>71.074251792227628</v>
      </c>
      <c r="E3648" s="1">
        <f t="shared" si="916"/>
        <v>-11193.001137970019</v>
      </c>
      <c r="F3648" s="1">
        <f t="shared" si="917"/>
        <v>-61103539.943610862</v>
      </c>
      <c r="G3648" s="1">
        <f t="shared" si="918"/>
        <v>117.10940612614272</v>
      </c>
      <c r="H3648" s="1">
        <f t="shared" si="919"/>
        <v>186386814.41820902</v>
      </c>
      <c r="I3648" s="1">
        <f t="shared" si="920"/>
        <v>75064.649084171222</v>
      </c>
      <c r="J3648" s="1">
        <f t="shared" si="921"/>
        <v>-9890648.1905466095</v>
      </c>
      <c r="K3648" s="1"/>
      <c r="L3648" s="1">
        <f t="shared" si="913"/>
        <v>-17.949920552653104</v>
      </c>
      <c r="M3648" s="1">
        <f t="shared" si="922"/>
        <v>0.53569204953237204</v>
      </c>
      <c r="N3648" s="1">
        <f t="shared" si="925"/>
        <v>-2.9834844978173757E-2</v>
      </c>
      <c r="O3648" s="1">
        <f t="shared" si="923"/>
        <v>3.1117578090218263</v>
      </c>
      <c r="P3648" s="1">
        <f t="shared" si="926"/>
        <v>17.957912290087915</v>
      </c>
      <c r="Q3648">
        <f t="shared" si="914"/>
        <v>-17.884726269906679</v>
      </c>
      <c r="R3648">
        <f t="shared" si="915"/>
        <v>1.619623434320602</v>
      </c>
    </row>
    <row r="3649" spans="1:18" x14ac:dyDescent="0.25">
      <c r="A3649">
        <v>3634</v>
      </c>
      <c r="B3649" s="1">
        <f t="shared" si="924"/>
        <v>72.680000000000007</v>
      </c>
      <c r="C3649" s="1">
        <f t="shared" si="911"/>
        <v>2.3349830638427225</v>
      </c>
      <c r="D3649" s="1">
        <f t="shared" si="912"/>
        <v>71.091007136789642</v>
      </c>
      <c r="E3649" s="1">
        <f t="shared" si="916"/>
        <v>-11189.616558368492</v>
      </c>
      <c r="F3649" s="1">
        <f t="shared" si="917"/>
        <v>-61132352.953066327</v>
      </c>
      <c r="G3649" s="1">
        <f t="shared" si="918"/>
        <v>112.66501693615727</v>
      </c>
      <c r="H3649" s="1">
        <f t="shared" si="919"/>
        <v>186339871.67638066</v>
      </c>
      <c r="I3649" s="1">
        <f t="shared" si="920"/>
        <v>70989.349347790732</v>
      </c>
      <c r="J3649" s="1">
        <f t="shared" si="921"/>
        <v>-9692330.1482959986</v>
      </c>
      <c r="K3649" s="1"/>
      <c r="L3649" s="1">
        <f t="shared" si="913"/>
        <v>-4.8248022956362631</v>
      </c>
      <c r="M3649" s="1">
        <f t="shared" si="922"/>
        <v>3.8671449622938781E-2</v>
      </c>
      <c r="N3649" s="1">
        <f t="shared" si="925"/>
        <v>-8.0149650015831388E-3</v>
      </c>
      <c r="O3649" s="1">
        <f t="shared" si="923"/>
        <v>3.1335776889984168</v>
      </c>
      <c r="P3649" s="1">
        <f t="shared" si="926"/>
        <v>4.8249572716235418</v>
      </c>
      <c r="Q3649">
        <f t="shared" si="914"/>
        <v>-4.8241751532892074</v>
      </c>
      <c r="R3649">
        <f t="shared" si="915"/>
        <v>-8.6872109332895367E-2</v>
      </c>
    </row>
    <row r="3650" spans="1:18" x14ac:dyDescent="0.25">
      <c r="A3650">
        <v>3635</v>
      </c>
      <c r="B3650" s="1">
        <f t="shared" si="924"/>
        <v>72.7</v>
      </c>
      <c r="C3650" s="1">
        <f t="shared" si="911"/>
        <v>6.7281248860981604</v>
      </c>
      <c r="D3650" s="1">
        <f t="shared" si="912"/>
        <v>71.764194289928213</v>
      </c>
      <c r="E3650" s="1">
        <f t="shared" si="916"/>
        <v>-11053.632753434502</v>
      </c>
      <c r="F3650" s="1">
        <f t="shared" si="917"/>
        <v>-62295604.544870704</v>
      </c>
      <c r="G3650" s="1">
        <f t="shared" si="918"/>
        <v>108.27187511390184</v>
      </c>
      <c r="H3650" s="1">
        <f t="shared" si="919"/>
        <v>184478401.59267071</v>
      </c>
      <c r="I3650" s="1">
        <f t="shared" si="920"/>
        <v>67491.594091051695</v>
      </c>
      <c r="J3650" s="1">
        <f t="shared" si="921"/>
        <v>-9525281.7956551407</v>
      </c>
      <c r="K3650" s="1"/>
      <c r="L3650" s="1">
        <f t="shared" si="913"/>
        <v>8.8250642370114214</v>
      </c>
      <c r="M3650" s="1">
        <f t="shared" si="922"/>
        <v>0.12939950667725952</v>
      </c>
      <c r="N3650" s="1">
        <f t="shared" si="925"/>
        <v>1.4661676216574566E-2</v>
      </c>
      <c r="O3650" s="1">
        <f t="shared" si="923"/>
        <v>1.4661676216574566E-2</v>
      </c>
      <c r="P3650" s="1">
        <f t="shared" si="926"/>
        <v>8.8260128608396151</v>
      </c>
      <c r="Q3650">
        <f t="shared" si="914"/>
        <v>8.7547287570226615</v>
      </c>
      <c r="R3650">
        <f t="shared" si="915"/>
        <v>1.1194764002276789</v>
      </c>
    </row>
    <row r="3651" spans="1:18" x14ac:dyDescent="0.25">
      <c r="A3651">
        <v>3636</v>
      </c>
      <c r="B3651" s="1">
        <f t="shared" si="924"/>
        <v>72.72</v>
      </c>
      <c r="C3651" s="1">
        <f t="shared" si="911"/>
        <v>10.973600245376801</v>
      </c>
      <c r="D3651" s="1">
        <f t="shared" si="912"/>
        <v>73.079038382343157</v>
      </c>
      <c r="E3651" s="1">
        <f t="shared" si="916"/>
        <v>-10788.034246766681</v>
      </c>
      <c r="F3651" s="1">
        <f t="shared" si="917"/>
        <v>-64599242.612341061</v>
      </c>
      <c r="G3651" s="1">
        <f t="shared" si="918"/>
        <v>104.0263997546232</v>
      </c>
      <c r="H3651" s="1">
        <f t="shared" si="919"/>
        <v>180980925.52175182</v>
      </c>
      <c r="I3651" s="1">
        <f t="shared" si="920"/>
        <v>64648.15078718662</v>
      </c>
      <c r="J3651" s="1">
        <f t="shared" si="921"/>
        <v>-9402263.6352998093</v>
      </c>
      <c r="K3651" s="1"/>
      <c r="L3651" s="1">
        <f t="shared" si="913"/>
        <v>22.661406500077565</v>
      </c>
      <c r="M3651" s="1">
        <f t="shared" si="922"/>
        <v>0.85426763747204859</v>
      </c>
      <c r="N3651" s="1">
        <f t="shared" si="925"/>
        <v>3.7679184886700579E-2</v>
      </c>
      <c r="O3651" s="1">
        <f t="shared" si="923"/>
        <v>3.7679184886700579E-2</v>
      </c>
      <c r="P3651" s="1">
        <f t="shared" si="926"/>
        <v>22.677502458564298</v>
      </c>
      <c r="Q3651">
        <f t="shared" si="914"/>
        <v>22.045204484411691</v>
      </c>
      <c r="R3651">
        <f t="shared" si="915"/>
        <v>5.3177135122780372</v>
      </c>
    </row>
    <row r="3652" spans="1:18" x14ac:dyDescent="0.25">
      <c r="A3652">
        <v>3637</v>
      </c>
      <c r="B3652" s="1">
        <f t="shared" si="924"/>
        <v>72.739999999999995</v>
      </c>
      <c r="C3652" s="1">
        <f t="shared" si="911"/>
        <v>14.978230976803125</v>
      </c>
      <c r="D3652" s="1">
        <f t="shared" si="912"/>
        <v>75.006681689219917</v>
      </c>
      <c r="E3652" s="1">
        <f t="shared" si="916"/>
        <v>-10398.650298777578</v>
      </c>
      <c r="F3652" s="1">
        <f t="shared" si="917"/>
        <v>-68052123.796946183</v>
      </c>
      <c r="G3652" s="1">
        <f t="shared" si="918"/>
        <v>100.02176902319687</v>
      </c>
      <c r="H3652" s="1">
        <f t="shared" si="919"/>
        <v>176184051.83321321</v>
      </c>
      <c r="I3652" s="1">
        <f t="shared" si="920"/>
        <v>62521.426306230816</v>
      </c>
      <c r="J3652" s="1">
        <f t="shared" si="921"/>
        <v>-9336287.707535034</v>
      </c>
      <c r="K3652" s="1"/>
      <c r="L3652" s="1">
        <f t="shared" si="913"/>
        <v>36.269958137954859</v>
      </c>
      <c r="M3652" s="1">
        <f t="shared" si="922"/>
        <v>2.1932227397260249</v>
      </c>
      <c r="N3652" s="1">
        <f t="shared" si="925"/>
        <v>6.0395861839868413E-2</v>
      </c>
      <c r="O3652" s="1">
        <f t="shared" si="923"/>
        <v>6.0395861839868413E-2</v>
      </c>
      <c r="P3652" s="1">
        <f t="shared" si="926"/>
        <v>36.336209066371374</v>
      </c>
      <c r="Q3652">
        <f t="shared" si="914"/>
        <v>34.18389164066916</v>
      </c>
      <c r="R3652">
        <f t="shared" si="915"/>
        <v>12.319969221310512</v>
      </c>
    </row>
    <row r="3653" spans="1:18" x14ac:dyDescent="0.25">
      <c r="A3653">
        <v>3638</v>
      </c>
      <c r="B3653" s="1">
        <f t="shared" si="924"/>
        <v>72.760000000000005</v>
      </c>
      <c r="C3653" s="1">
        <f t="shared" si="911"/>
        <v>18.654124886686873</v>
      </c>
      <c r="D3653" s="1">
        <f t="shared" si="912"/>
        <v>77.504816989180753</v>
      </c>
      <c r="E3653" s="1">
        <f t="shared" si="916"/>
        <v>-9894.0269681854879</v>
      </c>
      <c r="F3653" s="1">
        <f t="shared" si="917"/>
        <v>-72660631.557343349</v>
      </c>
      <c r="G3653" s="1">
        <f t="shared" si="918"/>
        <v>96.345875113313127</v>
      </c>
      <c r="H3653" s="1">
        <f t="shared" si="919"/>
        <v>170552401.20452505</v>
      </c>
      <c r="I3653" s="1">
        <f t="shared" si="920"/>
        <v>61158.097231506123</v>
      </c>
      <c r="J3653" s="1">
        <f t="shared" si="921"/>
        <v>-9339431.6705824938</v>
      </c>
      <c r="K3653" s="1"/>
      <c r="L3653" s="1">
        <f t="shared" si="913"/>
        <v>49.182879741050201</v>
      </c>
      <c r="M3653" s="1">
        <f t="shared" si="922"/>
        <v>4.0453833657786049</v>
      </c>
      <c r="N3653" s="1">
        <f t="shared" si="925"/>
        <v>8.2067121814376226E-2</v>
      </c>
      <c r="O3653" s="1">
        <f t="shared" si="923"/>
        <v>8.2067121814376226E-2</v>
      </c>
      <c r="P3653" s="1">
        <f t="shared" si="926"/>
        <v>49.348969454272542</v>
      </c>
      <c r="Q3653">
        <f t="shared" si="914"/>
        <v>44.348148809288674</v>
      </c>
      <c r="R3653">
        <f t="shared" si="915"/>
        <v>21.646304150776228</v>
      </c>
    </row>
    <row r="3654" spans="1:18" x14ac:dyDescent="0.25">
      <c r="A3654">
        <v>3639</v>
      </c>
      <c r="B3654" s="1">
        <f t="shared" si="924"/>
        <v>72.78</v>
      </c>
      <c r="C3654" s="1">
        <f t="shared" si="911"/>
        <v>21.920604778757724</v>
      </c>
      <c r="D3654" s="1">
        <f t="shared" si="912"/>
        <v>80.518616107950521</v>
      </c>
      <c r="E3654" s="1">
        <f t="shared" si="916"/>
        <v>-9285.2395461939959</v>
      </c>
      <c r="F3654" s="1">
        <f t="shared" si="917"/>
        <v>-78421362.243108302</v>
      </c>
      <c r="G3654" s="1">
        <f t="shared" si="918"/>
        <v>93.079395221242279</v>
      </c>
      <c r="H3654" s="1">
        <f t="shared" si="919"/>
        <v>164637035.6733132</v>
      </c>
      <c r="I3654" s="1">
        <f t="shared" si="920"/>
        <v>60588.085418766917</v>
      </c>
      <c r="J3654" s="1">
        <f t="shared" si="921"/>
        <v>-9421645.6625207439</v>
      </c>
      <c r="K3654" s="1"/>
      <c r="L3654" s="1">
        <f t="shared" si="913"/>
        <v>60.916612480735814</v>
      </c>
      <c r="M3654" s="1">
        <f t="shared" si="922"/>
        <v>6.2286202429552873</v>
      </c>
      <c r="N3654" s="1">
        <f t="shared" si="925"/>
        <v>0.10189419584950121</v>
      </c>
      <c r="O3654" s="1">
        <f t="shared" si="923"/>
        <v>0.10189419584950121</v>
      </c>
      <c r="P3654" s="1">
        <f t="shared" si="926"/>
        <v>61.234217446286443</v>
      </c>
      <c r="Q3654">
        <f t="shared" si="914"/>
        <v>51.867745913995172</v>
      </c>
      <c r="R3654">
        <f t="shared" si="915"/>
        <v>32.547908075025781</v>
      </c>
    </row>
    <row r="3655" spans="1:18" x14ac:dyDescent="0.25">
      <c r="A3655">
        <v>3640</v>
      </c>
      <c r="B3655" s="1">
        <f t="shared" si="924"/>
        <v>72.8</v>
      </c>
      <c r="C3655" s="1">
        <f t="shared" si="911"/>
        <v>24.705979128232798</v>
      </c>
      <c r="D3655" s="1">
        <f t="shared" si="912"/>
        <v>83.98193326739711</v>
      </c>
      <c r="E3655" s="1">
        <f t="shared" si="916"/>
        <v>-8585.6494799857828</v>
      </c>
      <c r="F3655" s="1">
        <f t="shared" si="917"/>
        <v>-85312666.035026133</v>
      </c>
      <c r="G3655" s="1">
        <f t="shared" si="918"/>
        <v>90.294020871767202</v>
      </c>
      <c r="H3655" s="1">
        <f t="shared" si="919"/>
        <v>159026043.02820629</v>
      </c>
      <c r="I3655" s="1">
        <f t="shared" si="920"/>
        <v>60823.90128208269</v>
      </c>
      <c r="J3655" s="1">
        <f t="shared" si="921"/>
        <v>-9589659.159477232</v>
      </c>
      <c r="K3655" s="1"/>
      <c r="L3655" s="1">
        <f t="shared" si="913"/>
        <v>71.018331617160186</v>
      </c>
      <c r="M3655" s="1">
        <f t="shared" si="922"/>
        <v>8.4980400504723548</v>
      </c>
      <c r="N3655" s="1">
        <f t="shared" si="925"/>
        <v>0.11909355148901811</v>
      </c>
      <c r="O3655" s="1">
        <f t="shared" si="923"/>
        <v>0.11909355148901811</v>
      </c>
      <c r="P3655" s="1">
        <f t="shared" si="926"/>
        <v>71.524961449723037</v>
      </c>
      <c r="Q3655">
        <f t="shared" si="914"/>
        <v>56.323656252773951</v>
      </c>
      <c r="R3655">
        <f t="shared" si="915"/>
        <v>44.084757645967898</v>
      </c>
    </row>
    <row r="3656" spans="1:18" x14ac:dyDescent="0.25">
      <c r="A3656">
        <v>3641</v>
      </c>
      <c r="B3656" s="1">
        <f t="shared" si="924"/>
        <v>72.819999999999993</v>
      </c>
      <c r="C3656" s="1">
        <f t="shared" si="911"/>
        <v>26.949115541578223</v>
      </c>
      <c r="D3656" s="1">
        <f t="shared" si="912"/>
        <v>87.818756829241522</v>
      </c>
      <c r="E3656" s="1">
        <f t="shared" si="916"/>
        <v>-7810.6111204932122</v>
      </c>
      <c r="F3656" s="1">
        <f t="shared" si="917"/>
        <v>-93285973.481300667</v>
      </c>
      <c r="G3656" s="1">
        <f t="shared" si="918"/>
        <v>88.050884458421777</v>
      </c>
      <c r="H3656" s="1">
        <f t="shared" si="919"/>
        <v>154291619.5568729</v>
      </c>
      <c r="I3656" s="1">
        <f t="shared" si="920"/>
        <v>61860.369219775181</v>
      </c>
      <c r="J3656" s="1">
        <f t="shared" si="921"/>
        <v>-9846088.196231626</v>
      </c>
      <c r="K3656" s="1"/>
      <c r="L3656" s="1">
        <f t="shared" si="913"/>
        <v>79.109838299015692</v>
      </c>
      <c r="M3656" s="1">
        <f t="shared" si="922"/>
        <v>10.581967701205599</v>
      </c>
      <c r="N3656" s="1">
        <f t="shared" si="925"/>
        <v>0.13297365022285473</v>
      </c>
      <c r="O3656" s="1">
        <f t="shared" si="923"/>
        <v>0.13297365022285473</v>
      </c>
      <c r="P3656" s="1">
        <f t="shared" si="926"/>
        <v>79.814438268559954</v>
      </c>
      <c r="Q3656">
        <f t="shared" si="914"/>
        <v>57.605244149997354</v>
      </c>
      <c r="R3656">
        <f t="shared" si="915"/>
        <v>55.244731898570777</v>
      </c>
    </row>
    <row r="3657" spans="1:18" x14ac:dyDescent="0.25">
      <c r="A3657">
        <v>3642</v>
      </c>
      <c r="B3657" s="1">
        <f t="shared" si="924"/>
        <v>72.84</v>
      </c>
      <c r="C3657" s="1">
        <f t="shared" si="911"/>
        <v>28.600782468292465</v>
      </c>
      <c r="D3657" s="1">
        <f t="shared" si="912"/>
        <v>91.944877571152645</v>
      </c>
      <c r="E3657" s="1">
        <f t="shared" si="916"/>
        <v>-6977.1347306271655</v>
      </c>
      <c r="F3657" s="1">
        <f t="shared" si="917"/>
        <v>-102257896.74800211</v>
      </c>
      <c r="G3657" s="1">
        <f t="shared" si="918"/>
        <v>86.399217531707535</v>
      </c>
      <c r="H3657" s="1">
        <f t="shared" si="919"/>
        <v>150938305.79732591</v>
      </c>
      <c r="I3657" s="1">
        <f t="shared" si="920"/>
        <v>63674.741206662264</v>
      </c>
      <c r="J3657" s="1">
        <f t="shared" si="921"/>
        <v>-10188827.596006261</v>
      </c>
      <c r="K3657" s="1"/>
      <c r="L3657" s="1">
        <f t="shared" si="913"/>
        <v>84.918048879577313</v>
      </c>
      <c r="M3657" s="1">
        <f t="shared" si="922"/>
        <v>12.226862443049015</v>
      </c>
      <c r="N3657" s="1">
        <f t="shared" si="925"/>
        <v>0.14300145485176927</v>
      </c>
      <c r="O3657" s="1">
        <f t="shared" si="923"/>
        <v>0.14300145485176927</v>
      </c>
      <c r="P3657" s="1">
        <f t="shared" si="926"/>
        <v>85.793771281576866</v>
      </c>
      <c r="Q3657">
        <f t="shared" si="914"/>
        <v>55.909356068863424</v>
      </c>
      <c r="R3657">
        <f t="shared" si="915"/>
        <v>65.074688586888897</v>
      </c>
    </row>
    <row r="3658" spans="1:18" x14ac:dyDescent="0.25">
      <c r="A3658">
        <v>3643</v>
      </c>
      <c r="B3658" s="1">
        <f t="shared" si="924"/>
        <v>72.86</v>
      </c>
      <c r="C3658" s="1">
        <f t="shared" si="911"/>
        <v>29.624729717240601</v>
      </c>
      <c r="D3658" s="1">
        <f t="shared" si="912"/>
        <v>96.269736880421803</v>
      </c>
      <c r="E3658" s="1">
        <f t="shared" si="916"/>
        <v>-6103.5131501547949</v>
      </c>
      <c r="F3658" s="1">
        <f t="shared" si="917"/>
        <v>-112104061.64325422</v>
      </c>
      <c r="G3658" s="1">
        <f t="shared" si="918"/>
        <v>85.375270282759402</v>
      </c>
      <c r="H3658" s="1">
        <f t="shared" si="919"/>
        <v>149356934.41736674</v>
      </c>
      <c r="I3658" s="1">
        <f t="shared" si="920"/>
        <v>66227.196059519469</v>
      </c>
      <c r="J3658" s="1">
        <f t="shared" si="921"/>
        <v>-10610789.59937896</v>
      </c>
      <c r="K3658" s="1"/>
      <c r="L3658" s="1">
        <f t="shared" si="913"/>
        <v>88.28648609374369</v>
      </c>
      <c r="M3658" s="1">
        <f t="shared" si="922"/>
        <v>13.238820593848686</v>
      </c>
      <c r="N3658" s="1">
        <f t="shared" si="925"/>
        <v>0.14884394989161981</v>
      </c>
      <c r="O3658" s="1">
        <f t="shared" si="923"/>
        <v>0.14884394989161981</v>
      </c>
      <c r="P3658" s="1">
        <f t="shared" si="926"/>
        <v>89.273568302700383</v>
      </c>
      <c r="Q3658">
        <f t="shared" si="914"/>
        <v>51.685274988677492</v>
      </c>
      <c r="R3658">
        <f t="shared" si="915"/>
        <v>72.790125338823941</v>
      </c>
    </row>
    <row r="3659" spans="1:18" x14ac:dyDescent="0.25">
      <c r="A3659">
        <v>3644</v>
      </c>
      <c r="B3659" s="1">
        <f t="shared" si="924"/>
        <v>72.88</v>
      </c>
      <c r="C3659" s="1">
        <f t="shared" si="911"/>
        <v>29.998484062809794</v>
      </c>
      <c r="D3659" s="1">
        <f t="shared" si="912"/>
        <v>100.69841430181964</v>
      </c>
      <c r="E3659" s="1">
        <f t="shared" si="916"/>
        <v>-5208.9203110324324</v>
      </c>
      <c r="F3659" s="1">
        <f t="shared" si="917"/>
        <v>-122655504.09652945</v>
      </c>
      <c r="G3659" s="1">
        <f t="shared" si="918"/>
        <v>85.001515937190206</v>
      </c>
      <c r="H3659" s="1">
        <f t="shared" si="919"/>
        <v>149788354.90321568</v>
      </c>
      <c r="I3659" s="1">
        <f t="shared" si="920"/>
        <v>69461.713418085259</v>
      </c>
      <c r="J3659" s="1">
        <f t="shared" si="921"/>
        <v>-11100021.48280395</v>
      </c>
      <c r="K3659" s="1"/>
      <c r="L3659" s="1">
        <f t="shared" si="913"/>
        <v>89.169273703390957</v>
      </c>
      <c r="M3659" s="1">
        <f t="shared" si="922"/>
        <v>13.511146951382216</v>
      </c>
      <c r="N3659" s="1">
        <f t="shared" si="925"/>
        <v>0.15037856417556811</v>
      </c>
      <c r="O3659" s="1">
        <f t="shared" si="923"/>
        <v>0.15037856417556811</v>
      </c>
      <c r="P3659" s="1">
        <f t="shared" si="926"/>
        <v>90.187085908859999</v>
      </c>
      <c r="Q3659">
        <f t="shared" si="914"/>
        <v>45.546809014563067</v>
      </c>
      <c r="R3659">
        <f t="shared" si="915"/>
        <v>77.84085465437164</v>
      </c>
    </row>
    <row r="3660" spans="1:18" x14ac:dyDescent="0.25">
      <c r="A3660">
        <v>3645</v>
      </c>
      <c r="B3660" s="1">
        <f t="shared" si="924"/>
        <v>72.900000000000006</v>
      </c>
      <c r="C3660" s="1">
        <f t="shared" si="911"/>
        <v>29.713842479168356</v>
      </c>
      <c r="D3660" s="1">
        <f t="shared" si="912"/>
        <v>105.13371081755486</v>
      </c>
      <c r="E3660" s="1">
        <f t="shared" si="916"/>
        <v>-4312.990414853919</v>
      </c>
      <c r="F3660" s="1">
        <f t="shared" si="917"/>
        <v>-133698263.12965687</v>
      </c>
      <c r="G3660" s="1">
        <f t="shared" si="918"/>
        <v>85.286157520831637</v>
      </c>
      <c r="H3660" s="1">
        <f t="shared" si="919"/>
        <v>152300149.44827864</v>
      </c>
      <c r="I3660" s="1">
        <f t="shared" si="920"/>
        <v>73307.303259749431</v>
      </c>
      <c r="J3660" s="1">
        <f t="shared" si="921"/>
        <v>-11640202.897875985</v>
      </c>
      <c r="K3660" s="1"/>
      <c r="L3660" s="1">
        <f t="shared" si="913"/>
        <v>87.614125200771824</v>
      </c>
      <c r="M3660" s="1">
        <f t="shared" si="922"/>
        <v>13.033395920111104</v>
      </c>
      <c r="N3660" s="1">
        <f t="shared" si="925"/>
        <v>0.14767610528417044</v>
      </c>
      <c r="O3660" s="1">
        <f t="shared" si="923"/>
        <v>0.14767610528417044</v>
      </c>
      <c r="P3660" s="1">
        <f t="shared" si="926"/>
        <v>88.578238545970692</v>
      </c>
      <c r="Q3660">
        <f t="shared" si="914"/>
        <v>38.178431577617374</v>
      </c>
      <c r="R3660">
        <f t="shared" si="915"/>
        <v>79.928165912774929</v>
      </c>
    </row>
    <row r="3661" spans="1:18" x14ac:dyDescent="0.25">
      <c r="A3661">
        <v>3646</v>
      </c>
      <c r="B3661" s="1">
        <f t="shared" si="924"/>
        <v>72.92</v>
      </c>
      <c r="C3661" s="1">
        <f t="shared" si="911"/>
        <v>28.777052177328361</v>
      </c>
      <c r="D3661" s="1">
        <f t="shared" si="912"/>
        <v>109.4782821363364</v>
      </c>
      <c r="E3661" s="1">
        <f t="shared" si="916"/>
        <v>-3435.3870084600458</v>
      </c>
      <c r="F3661" s="1">
        <f t="shared" si="917"/>
        <v>-144976538.56319353</v>
      </c>
      <c r="G3661" s="1">
        <f t="shared" si="918"/>
        <v>86.222947822671642</v>
      </c>
      <c r="H3661" s="1">
        <f t="shared" si="919"/>
        <v>156778422.46108958</v>
      </c>
      <c r="I3661" s="1">
        <f t="shared" si="920"/>
        <v>77679.563963017717</v>
      </c>
      <c r="J3661" s="1">
        <f t="shared" si="921"/>
        <v>-12211491.49788595</v>
      </c>
      <c r="K3661" s="1"/>
      <c r="L3661" s="1">
        <f t="shared" si="913"/>
        <v>83.741837889992951</v>
      </c>
      <c r="M3661" s="1">
        <f t="shared" si="922"/>
        <v>11.883579527543702</v>
      </c>
      <c r="N3661" s="1">
        <f t="shared" si="925"/>
        <v>0.14096610164452408</v>
      </c>
      <c r="O3661" s="1">
        <f t="shared" si="923"/>
        <v>0.14096610164452408</v>
      </c>
      <c r="P3661" s="1">
        <f t="shared" si="926"/>
        <v>84.580818603163891</v>
      </c>
      <c r="Q3661">
        <f t="shared" si="914"/>
        <v>30.256419906467844</v>
      </c>
      <c r="R3661">
        <f t="shared" si="915"/>
        <v>78.983947293262148</v>
      </c>
    </row>
    <row r="3662" spans="1:18" x14ac:dyDescent="0.25">
      <c r="A3662">
        <v>3647</v>
      </c>
      <c r="B3662" s="1">
        <f t="shared" si="924"/>
        <v>72.94</v>
      </c>
      <c r="C3662" s="1">
        <f t="shared" si="911"/>
        <v>27.208673493604277</v>
      </c>
      <c r="D3662" s="1">
        <f t="shared" si="912"/>
        <v>113.63677517084307</v>
      </c>
      <c r="E3662" s="1">
        <f t="shared" si="916"/>
        <v>-2595.3714154897007</v>
      </c>
      <c r="F3662" s="1">
        <f t="shared" si="917"/>
        <v>-156199478.45518279</v>
      </c>
      <c r="G3662" s="1">
        <f t="shared" si="918"/>
        <v>87.79132650639572</v>
      </c>
      <c r="H3662" s="1">
        <f t="shared" si="919"/>
        <v>162935431.2395238</v>
      </c>
      <c r="I3662" s="1">
        <f t="shared" si="920"/>
        <v>82482.534723925259</v>
      </c>
      <c r="J3662" s="1">
        <f t="shared" si="921"/>
        <v>-12791655.734900929</v>
      </c>
      <c r="K3662" s="1"/>
      <c r="L3662" s="1">
        <f t="shared" si="913"/>
        <v>77.727759009046977</v>
      </c>
      <c r="M3662" s="1">
        <f t="shared" si="922"/>
        <v>10.209017541066942</v>
      </c>
      <c r="N3662" s="1">
        <f t="shared" si="925"/>
        <v>0.13059571620969701</v>
      </c>
      <c r="O3662" s="1">
        <f t="shared" si="923"/>
        <v>0.13059571620969701</v>
      </c>
      <c r="P3662" s="1">
        <f t="shared" si="926"/>
        <v>78.395335063524641</v>
      </c>
      <c r="Q3662">
        <f t="shared" si="914"/>
        <v>22.394722891152316</v>
      </c>
      <c r="R3662">
        <f t="shared" si="915"/>
        <v>75.128589407433935</v>
      </c>
    </row>
    <row r="3663" spans="1:18" x14ac:dyDescent="0.25">
      <c r="A3663">
        <v>3648</v>
      </c>
      <c r="B3663" s="1">
        <f t="shared" si="924"/>
        <v>72.959999999999994</v>
      </c>
      <c r="C3663" s="1">
        <f t="shared" ref="C3663:C3726" si="927">(COS($L$3*B3663))*$C$3</f>
        <v>25.043128638751973</v>
      </c>
      <c r="D3663" s="1">
        <f t="shared" ref="D3663:D3726" si="928">($C$3*(SIN($L$3*B3663)))+$C$9</f>
        <v>117.51792081295103</v>
      </c>
      <c r="E3663" s="1">
        <f t="shared" si="916"/>
        <v>-1811.379995783891</v>
      </c>
      <c r="F3663" s="1">
        <f t="shared" si="917"/>
        <v>-167051344.87075949</v>
      </c>
      <c r="G3663" s="1">
        <f t="shared" si="918"/>
        <v>89.956871361248034</v>
      </c>
      <c r="H3663" s="1">
        <f t="shared" si="919"/>
        <v>170332442.35988554</v>
      </c>
      <c r="I3663" s="1">
        <f t="shared" si="920"/>
        <v>87610.801669212626</v>
      </c>
      <c r="J3663" s="1">
        <f t="shared" si="921"/>
        <v>-13357409.084291384</v>
      </c>
      <c r="K3663" s="1"/>
      <c r="L3663" s="1">
        <f t="shared" ref="L3663:L3726" si="929">((((-J3663)+(SQRT((J3663*J3663)-(4*I3663*H3663))))/(2*I3663))-$C$10)*$L$6</f>
        <v>69.787681834968851</v>
      </c>
      <c r="M3663" s="1">
        <f t="shared" si="922"/>
        <v>8.2019817961515855</v>
      </c>
      <c r="N3663" s="1">
        <f t="shared" si="925"/>
        <v>0.11699095792230245</v>
      </c>
      <c r="O3663" s="1">
        <f t="shared" si="923"/>
        <v>0.11699095792230245</v>
      </c>
      <c r="P3663" s="1">
        <f t="shared" si="926"/>
        <v>70.268008661717772</v>
      </c>
      <c r="Q3663">
        <f t="shared" ref="Q3663:Q3726" si="930">P3663*(COS(O3663+($L$4*B3663)-$O$15))</f>
        <v>15.11541832117739</v>
      </c>
      <c r="R3663">
        <f t="shared" ref="R3663:R3726" si="931">P3663*(SIN(O3663+($L$4*B3663)-$O$15))</f>
        <v>68.623007586807645</v>
      </c>
    </row>
    <row r="3664" spans="1:18" x14ac:dyDescent="0.25">
      <c r="A3664">
        <v>3649</v>
      </c>
      <c r="B3664" s="1">
        <f t="shared" si="924"/>
        <v>72.98</v>
      </c>
      <c r="C3664" s="1">
        <f t="shared" si="927"/>
        <v>22.327946211683361</v>
      </c>
      <c r="D3664" s="1">
        <f t="shared" si="928"/>
        <v>121.03653707525766</v>
      </c>
      <c r="E3664" s="1">
        <f t="shared" ref="E3664:E3727" si="932">(C3664*C3664)+($C$7*$C$7)-($C$5*$C$5)+(D3664*D3664)-($C$10*$C$10)</f>
        <v>-1100.6195107979547</v>
      </c>
      <c r="F3664" s="1">
        <f t="shared" ref="F3664:F3727" si="933">(4*(D3664*D3664))*(($C$7*$C$7)-($C$10*$C$10))</f>
        <v>-177204504.64353099</v>
      </c>
      <c r="G3664" s="1">
        <f t="shared" ref="G3664:G3727" si="934">$C$10-C3664</f>
        <v>92.672053788316646</v>
      </c>
      <c r="H3664" s="1">
        <f t="shared" ref="H3664:H3727" si="935">(E3664*E3664)-(F3664)</f>
        <v>178415867.95108011</v>
      </c>
      <c r="I3664" s="1">
        <f t="shared" ref="I3664:I3727" si="936">(4*(G3664*G3664))+(4*(D3664*D3664))</f>
        <v>92951.811442059494</v>
      </c>
      <c r="J3664" s="1">
        <f t="shared" ref="J3664:J3727" si="937">(2*E3664*2*G3664)-(8*$C$10*D3664*D3664)</f>
        <v>-13885842.524617158</v>
      </c>
      <c r="K3664" s="1"/>
      <c r="L3664" s="1">
        <f t="shared" si="929"/>
        <v>60.168246607488143</v>
      </c>
      <c r="M3664" s="1">
        <f t="shared" ref="M3664:M3727" si="938">($C$6-(SQRT((($C$6+$C$12)*($C$6+$C$12))-(L3664*L3664))))</f>
        <v>6.0749551154048049</v>
      </c>
      <c r="N3664" s="1">
        <f t="shared" si="925"/>
        <v>0.10062512681631947</v>
      </c>
      <c r="O3664" s="1">
        <f t="shared" ref="O3664:O3727" si="939">IF(L3664&gt;=0,N3664,N3664+3.141592654)</f>
        <v>0.10062512681631947</v>
      </c>
      <c r="P3664" s="1">
        <f t="shared" si="926"/>
        <v>60.474151333224107</v>
      </c>
      <c r="Q3664">
        <f t="shared" si="930"/>
        <v>8.8381416432043007</v>
      </c>
      <c r="R3664">
        <f t="shared" si="931"/>
        <v>59.824829559041362</v>
      </c>
    </row>
    <row r="3665" spans="1:18" x14ac:dyDescent="0.25">
      <c r="A3665">
        <v>3650</v>
      </c>
      <c r="B3665" s="1">
        <f t="shared" ref="B3665:B3728" si="940">A3665/50</f>
        <v>73</v>
      </c>
      <c r="C3665" s="1">
        <f t="shared" si="927"/>
        <v>19.122718058885823</v>
      </c>
      <c r="D3665" s="1">
        <f t="shared" si="928"/>
        <v>124.11539863468424</v>
      </c>
      <c r="E3665" s="1">
        <f t="shared" si="932"/>
        <v>-478.68947579378437</v>
      </c>
      <c r="F3665" s="1">
        <f t="shared" si="933"/>
        <v>-186334430.82807061</v>
      </c>
      <c r="G3665" s="1">
        <f t="shared" si="934"/>
        <v>95.877281941114177</v>
      </c>
      <c r="H3665" s="1">
        <f t="shared" si="935"/>
        <v>186563574.44230634</v>
      </c>
      <c r="I3665" s="1">
        <f t="shared" si="936"/>
        <v>98388.341482649907</v>
      </c>
      <c r="J3665" s="1">
        <f t="shared" si="937"/>
        <v>-14355843.387318552</v>
      </c>
      <c r="K3665" s="1"/>
      <c r="L3665" s="1">
        <f t="shared" si="929"/>
        <v>49.140677722360756</v>
      </c>
      <c r="M3665" s="1">
        <f t="shared" si="938"/>
        <v>4.0383967699071945</v>
      </c>
      <c r="N3665" s="1">
        <f t="shared" si="925"/>
        <v>8.1996064622795004E-2</v>
      </c>
      <c r="O3665" s="1">
        <f t="shared" si="939"/>
        <v>8.1996064622795004E-2</v>
      </c>
      <c r="P3665" s="1">
        <f t="shared" si="926"/>
        <v>49.306336869454412</v>
      </c>
      <c r="Q3665">
        <f t="shared" si="930"/>
        <v>3.8814817936409027</v>
      </c>
      <c r="R3665">
        <f t="shared" si="931"/>
        <v>49.153320890553807</v>
      </c>
    </row>
    <row r="3666" spans="1:18" x14ac:dyDescent="0.25">
      <c r="A3666">
        <v>3651</v>
      </c>
      <c r="B3666" s="1">
        <f t="shared" si="940"/>
        <v>73.02</v>
      </c>
      <c r="C3666" s="1">
        <f t="shared" si="927"/>
        <v>15.497791374021379</v>
      </c>
      <c r="D3666" s="1">
        <f t="shared" si="928"/>
        <v>126.68693174607097</v>
      </c>
      <c r="E3666" s="1">
        <f t="shared" si="932"/>
        <v>40.760212706336461</v>
      </c>
      <c r="F3666" s="1">
        <f t="shared" si="933"/>
        <v>-194135703.65562615</v>
      </c>
      <c r="G3666" s="1">
        <f t="shared" si="934"/>
        <v>99.502208625978625</v>
      </c>
      <c r="H3666" s="1">
        <f t="shared" si="935"/>
        <v>194137365.05056602</v>
      </c>
      <c r="I3666" s="1">
        <f t="shared" si="936"/>
        <v>103801.07278672568</v>
      </c>
      <c r="J3666" s="1">
        <f t="shared" si="937"/>
        <v>-14749389.456461571</v>
      </c>
      <c r="K3666" s="1"/>
      <c r="L3666" s="1">
        <f t="shared" si="929"/>
        <v>36.996367562253667</v>
      </c>
      <c r="M3666" s="1">
        <f t="shared" si="938"/>
        <v>2.2822924780008407</v>
      </c>
      <c r="N3666" s="1">
        <f t="shared" si="925"/>
        <v>6.1611559413674563E-2</v>
      </c>
      <c r="O3666" s="1">
        <f t="shared" si="939"/>
        <v>6.1611559413674563E-2</v>
      </c>
      <c r="P3666" s="1">
        <f t="shared" si="926"/>
        <v>37.066697610611527</v>
      </c>
      <c r="Q3666">
        <f t="shared" si="930"/>
        <v>0.47033732726338556</v>
      </c>
      <c r="R3666">
        <f t="shared" si="931"/>
        <v>37.063713447995156</v>
      </c>
    </row>
    <row r="3667" spans="1:18" x14ac:dyDescent="0.25">
      <c r="A3667">
        <v>3652</v>
      </c>
      <c r="B3667" s="1">
        <f t="shared" si="940"/>
        <v>73.040000000000006</v>
      </c>
      <c r="C3667" s="1">
        <f t="shared" si="927"/>
        <v>11.532724743044314</v>
      </c>
      <c r="D3667" s="1">
        <f t="shared" si="928"/>
        <v>128.69469732640482</v>
      </c>
      <c r="E3667" s="1">
        <f t="shared" si="932"/>
        <v>446.32885993377386</v>
      </c>
      <c r="F3667" s="1">
        <f t="shared" si="933"/>
        <v>-200337884.65073311</v>
      </c>
      <c r="G3667" s="1">
        <f t="shared" si="934"/>
        <v>103.46727525695569</v>
      </c>
      <c r="H3667" s="1">
        <f t="shared" si="935"/>
        <v>200537094.1019429</v>
      </c>
      <c r="I3667" s="1">
        <f t="shared" si="936"/>
        <v>109071.20867613432</v>
      </c>
      <c r="J3667" s="1">
        <f t="shared" si="937"/>
        <v>-15052617.386316588</v>
      </c>
      <c r="K3667" s="1"/>
      <c r="L3667" s="1">
        <f t="shared" si="929"/>
        <v>24.042989013599705</v>
      </c>
      <c r="M3667" s="1">
        <f t="shared" si="938"/>
        <v>0.96177796938616211</v>
      </c>
      <c r="N3667" s="1">
        <f t="shared" si="925"/>
        <v>3.9981112592586868E-2</v>
      </c>
      <c r="O3667" s="1">
        <f t="shared" si="939"/>
        <v>3.9981112592586868E-2</v>
      </c>
      <c r="P3667" s="1">
        <f t="shared" si="926"/>
        <v>24.062218051760578</v>
      </c>
      <c r="Q3667">
        <f t="shared" si="930"/>
        <v>-1.2549676369864589</v>
      </c>
      <c r="R3667">
        <f t="shared" si="931"/>
        <v>24.029469278379604</v>
      </c>
    </row>
    <row r="3668" spans="1:18" x14ac:dyDescent="0.25">
      <c r="A3668">
        <v>3653</v>
      </c>
      <c r="B3668" s="1">
        <f t="shared" si="940"/>
        <v>73.06</v>
      </c>
      <c r="C3668" s="1">
        <f t="shared" si="927"/>
        <v>7.3145420210193786</v>
      </c>
      <c r="D3668" s="1">
        <f t="shared" si="928"/>
        <v>130.09462965948771</v>
      </c>
      <c r="E3668" s="1">
        <f t="shared" si="932"/>
        <v>729.11519121651872</v>
      </c>
      <c r="F3668" s="1">
        <f t="shared" si="933"/>
        <v>-204720114.81083009</v>
      </c>
      <c r="G3668" s="1">
        <f t="shared" si="934"/>
        <v>107.68545797898062</v>
      </c>
      <c r="H3668" s="1">
        <f t="shared" si="935"/>
        <v>205251723.77289277</v>
      </c>
      <c r="I3668" s="1">
        <f t="shared" si="936"/>
        <v>114083.08210552824</v>
      </c>
      <c r="J3668" s="1">
        <f t="shared" si="937"/>
        <v>-15256583.239797788</v>
      </c>
      <c r="K3668" s="1"/>
      <c r="L3668" s="1">
        <f t="shared" si="929"/>
        <v>10.600144059312557</v>
      </c>
      <c r="M3668" s="1">
        <f t="shared" si="938"/>
        <v>0.1867074979534209</v>
      </c>
      <c r="N3668" s="1">
        <f t="shared" si="925"/>
        <v>1.7611854363486654E-2</v>
      </c>
      <c r="O3668" s="1">
        <f t="shared" si="939"/>
        <v>1.7611854363486654E-2</v>
      </c>
      <c r="P3668" s="1">
        <f t="shared" si="926"/>
        <v>10.601788234442873</v>
      </c>
      <c r="Q3668">
        <f t="shared" si="930"/>
        <v>-1.2302950513855571</v>
      </c>
      <c r="R3668">
        <f t="shared" si="931"/>
        <v>10.530160865556971</v>
      </c>
    </row>
    <row r="3669" spans="1:18" x14ac:dyDescent="0.25">
      <c r="A3669">
        <v>3654</v>
      </c>
      <c r="B3669" s="1">
        <f t="shared" si="940"/>
        <v>73.08</v>
      </c>
      <c r="C3669" s="1">
        <f t="shared" si="927"/>
        <v>2.9358223638417025</v>
      </c>
      <c r="D3669" s="1">
        <f t="shared" si="928"/>
        <v>130.85600353443118</v>
      </c>
      <c r="E3669" s="1">
        <f t="shared" si="932"/>
        <v>882.91271395510012</v>
      </c>
      <c r="F3669" s="1">
        <f t="shared" si="933"/>
        <v>-207123360.12349311</v>
      </c>
      <c r="G3669" s="1">
        <f t="shared" si="934"/>
        <v>112.06417763615829</v>
      </c>
      <c r="H3669" s="1">
        <f t="shared" si="935"/>
        <v>207902894.98395666</v>
      </c>
      <c r="I3669" s="1">
        <f t="shared" si="936"/>
        <v>118726.69428108603</v>
      </c>
      <c r="J3669" s="1">
        <f t="shared" si="937"/>
        <v>-15357658.619267274</v>
      </c>
      <c r="K3669" s="1"/>
      <c r="L3669" s="1">
        <f t="shared" si="929"/>
        <v>-3.0061373503990323</v>
      </c>
      <c r="M3669" s="1">
        <f t="shared" si="938"/>
        <v>1.5011772629179632E-2</v>
      </c>
      <c r="N3669" s="1">
        <f t="shared" si="925"/>
        <v>-4.9936666551810656E-3</v>
      </c>
      <c r="O3669" s="1">
        <f t="shared" si="939"/>
        <v>3.136598987344819</v>
      </c>
      <c r="P3669" s="1">
        <f t="shared" si="926"/>
        <v>3.0061748323711286</v>
      </c>
      <c r="Q3669">
        <f t="shared" si="930"/>
        <v>0.53878878696061838</v>
      </c>
      <c r="R3669">
        <f t="shared" si="931"/>
        <v>-2.9574978894036574</v>
      </c>
    </row>
    <row r="3670" spans="1:18" x14ac:dyDescent="0.25">
      <c r="A3670">
        <v>3655</v>
      </c>
      <c r="B3670" s="1">
        <f t="shared" si="940"/>
        <v>73.099999999999994</v>
      </c>
      <c r="C3670" s="1">
        <f t="shared" si="927"/>
        <v>-1.5073316657292928</v>
      </c>
      <c r="D3670" s="1">
        <f t="shared" si="928"/>
        <v>130.96210859151088</v>
      </c>
      <c r="E3670" s="1">
        <f t="shared" si="932"/>
        <v>904.34593548519842</v>
      </c>
      <c r="F3670" s="1">
        <f t="shared" si="933"/>
        <v>-207459389.73394278</v>
      </c>
      <c r="G3670" s="1">
        <f t="shared" si="934"/>
        <v>116.5073316657293</v>
      </c>
      <c r="H3670" s="1">
        <f t="shared" si="935"/>
        <v>208277231.30497137</v>
      </c>
      <c r="I3670" s="1">
        <f t="shared" si="936"/>
        <v>122900.12887441175</v>
      </c>
      <c r="J3670" s="1">
        <f t="shared" si="937"/>
        <v>-15357536.2484114</v>
      </c>
      <c r="K3670" s="1"/>
      <c r="L3670" s="1">
        <f t="shared" si="929"/>
        <v>-16.450481449838367</v>
      </c>
      <c r="M3670" s="1">
        <f t="shared" si="938"/>
        <v>0.44986830801667566</v>
      </c>
      <c r="N3670" s="1">
        <f t="shared" si="925"/>
        <v>-2.7340003102576272E-2</v>
      </c>
      <c r="O3670" s="1">
        <f t="shared" si="939"/>
        <v>3.114252650897424</v>
      </c>
      <c r="P3670" s="1">
        <f t="shared" si="926"/>
        <v>16.456631533398141</v>
      </c>
      <c r="Q3670">
        <f t="shared" si="930"/>
        <v>3.9813332976102855</v>
      </c>
      <c r="R3670">
        <f t="shared" si="931"/>
        <v>-15.967770871332469</v>
      </c>
    </row>
    <row r="3671" spans="1:18" x14ac:dyDescent="0.25">
      <c r="A3671">
        <v>3656</v>
      </c>
      <c r="B3671" s="1">
        <f t="shared" si="940"/>
        <v>73.12</v>
      </c>
      <c r="C3671" s="1">
        <f t="shared" si="927"/>
        <v>-5.9174033225174316</v>
      </c>
      <c r="D3671" s="1">
        <f t="shared" si="928"/>
        <v>130.41061607512938</v>
      </c>
      <c r="E3671" s="1">
        <f t="shared" si="932"/>
        <v>792.94444717613442</v>
      </c>
      <c r="F3671" s="1">
        <f t="shared" si="933"/>
        <v>-205715810.58450663</v>
      </c>
      <c r="G3671" s="1">
        <f t="shared" si="934"/>
        <v>120.91740332251743</v>
      </c>
      <c r="H3671" s="1">
        <f t="shared" si="935"/>
        <v>206344571.4808141</v>
      </c>
      <c r="I3671" s="1">
        <f t="shared" si="936"/>
        <v>126511.78884542058</v>
      </c>
      <c r="J3671" s="1">
        <f t="shared" si="937"/>
        <v>-15262851.348161023</v>
      </c>
      <c r="K3671" s="1"/>
      <c r="L3671" s="1">
        <f t="shared" si="929"/>
        <v>-29.417023052112633</v>
      </c>
      <c r="M3671" s="1">
        <f t="shared" si="938"/>
        <v>1.440926101792968</v>
      </c>
      <c r="N3671" s="1">
        <f t="shared" si="925"/>
        <v>-4.894361155978294E-2</v>
      </c>
      <c r="O3671" s="1">
        <f t="shared" si="939"/>
        <v>3.0926490424402173</v>
      </c>
      <c r="P3671" s="1">
        <f t="shared" si="926"/>
        <v>29.452292156627713</v>
      </c>
      <c r="Q3671">
        <f t="shared" si="930"/>
        <v>8.9635848353278931</v>
      </c>
      <c r="R3671">
        <f t="shared" si="931"/>
        <v>-28.055153896908749</v>
      </c>
    </row>
    <row r="3672" spans="1:18" x14ac:dyDescent="0.25">
      <c r="A3672">
        <v>3657</v>
      </c>
      <c r="B3672" s="1">
        <f t="shared" si="940"/>
        <v>73.14</v>
      </c>
      <c r="C3672" s="1">
        <f t="shared" si="927"/>
        <v>-10.197601941355325</v>
      </c>
      <c r="D3672" s="1">
        <f t="shared" si="928"/>
        <v>129.21362994450848</v>
      </c>
      <c r="E3672" s="1">
        <f t="shared" si="932"/>
        <v>551.15324879071341</v>
      </c>
      <c r="F3672" s="1">
        <f t="shared" si="933"/>
        <v>-201956777.52892646</v>
      </c>
      <c r="G3672" s="1">
        <f t="shared" si="934"/>
        <v>125.19760194135533</v>
      </c>
      <c r="H3672" s="1">
        <f t="shared" si="935"/>
        <v>202260547.43257901</v>
      </c>
      <c r="I3672" s="1">
        <f t="shared" si="936"/>
        <v>129482.40678120976</v>
      </c>
      <c r="J3672" s="1">
        <f t="shared" si="937"/>
        <v>-15084456.930158332</v>
      </c>
      <c r="K3672" s="1"/>
      <c r="L3672" s="1">
        <f t="shared" si="929"/>
        <v>-41.609878053564046</v>
      </c>
      <c r="M3672" s="1">
        <f t="shared" si="938"/>
        <v>2.8899229338808254</v>
      </c>
      <c r="N3672" s="1">
        <f t="shared" si="925"/>
        <v>-6.9341458594416247E-2</v>
      </c>
      <c r="O3672" s="1">
        <f t="shared" si="939"/>
        <v>3.0722511954055838</v>
      </c>
      <c r="P3672" s="1">
        <f t="shared" si="926"/>
        <v>41.710113955685152</v>
      </c>
      <c r="Q3672">
        <f t="shared" si="930"/>
        <v>15.290805562840744</v>
      </c>
      <c r="R3672">
        <f t="shared" si="931"/>
        <v>-38.806247840207895</v>
      </c>
    </row>
    <row r="3673" spans="1:18" x14ac:dyDescent="0.25">
      <c r="A3673">
        <v>3658</v>
      </c>
      <c r="B3673" s="1">
        <f t="shared" si="940"/>
        <v>73.16</v>
      </c>
      <c r="C3673" s="1">
        <f t="shared" si="927"/>
        <v>-14.253987263766948</v>
      </c>
      <c r="D3673" s="1">
        <f t="shared" si="928"/>
        <v>127.39742122034593</v>
      </c>
      <c r="E3673" s="1">
        <f t="shared" si="932"/>
        <v>184.27908650987774</v>
      </c>
      <c r="F3673" s="1">
        <f t="shared" si="933"/>
        <v>-196319325.08475602</v>
      </c>
      <c r="G3673" s="1">
        <f t="shared" si="934"/>
        <v>129.25398726376696</v>
      </c>
      <c r="H3673" s="1">
        <f t="shared" si="935"/>
        <v>196353283.86648095</v>
      </c>
      <c r="I3673" s="1">
        <f t="shared" si="936"/>
        <v>131746.78462870512</v>
      </c>
      <c r="J3673" s="1">
        <f t="shared" si="937"/>
        <v>-14836419.472103802</v>
      </c>
      <c r="K3673" s="1"/>
      <c r="L3673" s="1">
        <f t="shared" si="929"/>
        <v>-52.764594034291328</v>
      </c>
      <c r="M3673" s="1">
        <f t="shared" si="938"/>
        <v>4.6608402245892648</v>
      </c>
      <c r="N3673" s="1">
        <f t="shared" si="925"/>
        <v>-8.8104048079765004E-2</v>
      </c>
      <c r="O3673" s="1">
        <f t="shared" si="939"/>
        <v>3.0534886059202351</v>
      </c>
      <c r="P3673" s="1">
        <f t="shared" si="926"/>
        <v>52.970046396078615</v>
      </c>
      <c r="Q3673">
        <f t="shared" si="930"/>
        <v>22.709760546049456</v>
      </c>
      <c r="R3673">
        <f t="shared" si="931"/>
        <v>-47.854911881057902</v>
      </c>
    </row>
    <row r="3674" spans="1:18" x14ac:dyDescent="0.25">
      <c r="A3674">
        <v>3659</v>
      </c>
      <c r="B3674" s="1">
        <f t="shared" si="940"/>
        <v>73.180000000000007</v>
      </c>
      <c r="C3674" s="1">
        <f t="shared" si="927"/>
        <v>-17.997531204938884</v>
      </c>
      <c r="D3674" s="1">
        <f t="shared" si="928"/>
        <v>125.00185139790786</v>
      </c>
      <c r="E3674" s="1">
        <f t="shared" si="932"/>
        <v>-299.62601762261329</v>
      </c>
      <c r="F3674" s="1">
        <f t="shared" si="933"/>
        <v>-189005598.66873452</v>
      </c>
      <c r="G3674" s="1">
        <f t="shared" si="934"/>
        <v>132.99753120493889</v>
      </c>
      <c r="H3674" s="1">
        <f t="shared" si="935"/>
        <v>189095374.41917092</v>
      </c>
      <c r="I3674" s="1">
        <f t="shared" si="936"/>
        <v>133255.22463805333</v>
      </c>
      <c r="J3674" s="1">
        <f t="shared" si="937"/>
        <v>-14534823.907186568</v>
      </c>
      <c r="K3674" s="1"/>
      <c r="L3674" s="1">
        <f t="shared" si="929"/>
        <v>-62.659300315479115</v>
      </c>
      <c r="M3674" s="1">
        <f t="shared" si="938"/>
        <v>6.5941371440191574</v>
      </c>
      <c r="N3674" s="1">
        <f t="shared" si="925"/>
        <v>-0.10485202012817331</v>
      </c>
      <c r="O3674" s="1">
        <f t="shared" si="939"/>
        <v>3.0367406338718266</v>
      </c>
      <c r="P3674" s="1">
        <f t="shared" si="926"/>
        <v>63.005321685549184</v>
      </c>
      <c r="Q3674">
        <f t="shared" si="930"/>
        <v>30.913545529358814</v>
      </c>
      <c r="R3674">
        <f t="shared" si="931"/>
        <v>-54.900120796805126</v>
      </c>
    </row>
    <row r="3675" spans="1:18" x14ac:dyDescent="0.25">
      <c r="A3675">
        <v>3660</v>
      </c>
      <c r="B3675" s="1">
        <f t="shared" si="940"/>
        <v>73.2</v>
      </c>
      <c r="C3675" s="1">
        <f t="shared" si="927"/>
        <v>-21.346071810058074</v>
      </c>
      <c r="D3675" s="1">
        <f t="shared" si="928"/>
        <v>122.07949758129553</v>
      </c>
      <c r="E3675" s="1">
        <f t="shared" si="932"/>
        <v>-889.94148857830442</v>
      </c>
      <c r="F3675" s="1">
        <f t="shared" si="933"/>
        <v>-180271571.51446983</v>
      </c>
      <c r="G3675" s="1">
        <f t="shared" si="934"/>
        <v>136.34607181005808</v>
      </c>
      <c r="H3675" s="1">
        <f t="shared" si="935"/>
        <v>181063567.3675628</v>
      </c>
      <c r="I3675" s="1">
        <f t="shared" si="936"/>
        <v>133974.62011094022</v>
      </c>
      <c r="J3675" s="1">
        <f t="shared" si="937"/>
        <v>-14196491.535759207</v>
      </c>
      <c r="K3675" s="1"/>
      <c r="L3675" s="1">
        <f t="shared" si="929"/>
        <v>-71.123690496296348</v>
      </c>
      <c r="M3675" s="1">
        <f t="shared" si="938"/>
        <v>8.5236408695789123</v>
      </c>
      <c r="N3675" s="1">
        <f t="shared" si="925"/>
        <v>-0.11927365881019657</v>
      </c>
      <c r="O3675" s="1">
        <f t="shared" si="939"/>
        <v>3.0223189951898037</v>
      </c>
      <c r="P3675" s="1">
        <f t="shared" si="926"/>
        <v>71.632616896819499</v>
      </c>
      <c r="Q3675">
        <f t="shared" si="930"/>
        <v>39.550240477403271</v>
      </c>
      <c r="R3675">
        <f t="shared" si="931"/>
        <v>-59.724452962468256</v>
      </c>
    </row>
    <row r="3676" spans="1:18" x14ac:dyDescent="0.25">
      <c r="A3676">
        <v>3661</v>
      </c>
      <c r="B3676" s="1">
        <f t="shared" si="940"/>
        <v>73.22</v>
      </c>
      <c r="C3676" s="1">
        <f t="shared" si="927"/>
        <v>-24.226116515353382</v>
      </c>
      <c r="D3676" s="1">
        <f t="shared" si="928"/>
        <v>118.6944985400695</v>
      </c>
      <c r="E3676" s="1">
        <f t="shared" si="932"/>
        <v>-1573.711294905961</v>
      </c>
      <c r="F3676" s="1">
        <f t="shared" si="933"/>
        <v>-170413092.66657588</v>
      </c>
      <c r="G3676" s="1">
        <f t="shared" si="934"/>
        <v>139.2261165153534</v>
      </c>
      <c r="H3676" s="1">
        <f t="shared" si="935"/>
        <v>172889659.90629047</v>
      </c>
      <c r="I3676" s="1">
        <f t="shared" si="936"/>
        <v>133889.18201450128</v>
      </c>
      <c r="J3676" s="1">
        <f t="shared" si="937"/>
        <v>-13837720.113408696</v>
      </c>
      <c r="K3676" s="1"/>
      <c r="L3676" s="1">
        <f t="shared" si="929"/>
        <v>-78.04378839597247</v>
      </c>
      <c r="M3676" s="1">
        <f t="shared" si="938"/>
        <v>10.293675519770204</v>
      </c>
      <c r="N3676" s="1">
        <f t="shared" si="925"/>
        <v>-0.131139191393571</v>
      </c>
      <c r="O3676" s="1">
        <f t="shared" si="939"/>
        <v>3.0104534626064292</v>
      </c>
      <c r="P3676" s="1">
        <f t="shared" si="926"/>
        <v>78.719709494520131</v>
      </c>
      <c r="Q3676">
        <f t="shared" si="930"/>
        <v>48.236088691206419</v>
      </c>
      <c r="R3676">
        <f t="shared" si="931"/>
        <v>-62.20990604940431</v>
      </c>
    </row>
    <row r="3677" spans="1:18" x14ac:dyDescent="0.25">
      <c r="A3677">
        <v>3662</v>
      </c>
      <c r="B3677" s="1">
        <f t="shared" si="940"/>
        <v>73.239999999999995</v>
      </c>
      <c r="C3677" s="1">
        <f t="shared" si="927"/>
        <v>-26.574455136405565</v>
      </c>
      <c r="D3677" s="1">
        <f t="shared" si="928"/>
        <v>114.92114701463812</v>
      </c>
      <c r="E3677" s="1">
        <f t="shared" si="932"/>
        <v>-2335.9283030430979</v>
      </c>
      <c r="F3677" s="1">
        <f t="shared" si="933"/>
        <v>-159750299.89691222</v>
      </c>
      <c r="G3677" s="1">
        <f t="shared" si="934"/>
        <v>141.57445513640556</v>
      </c>
      <c r="H3677" s="1">
        <f t="shared" si="935"/>
        <v>165206860.93387002</v>
      </c>
      <c r="I3677" s="1">
        <f t="shared" si="936"/>
        <v>133000.7855133207</v>
      </c>
      <c r="J3677" s="1">
        <f t="shared" si="937"/>
        <v>-13473151.535631403</v>
      </c>
      <c r="K3677" s="1"/>
      <c r="L3677" s="1">
        <f t="shared" si="929"/>
        <v>-83.361008360065199</v>
      </c>
      <c r="M3677" s="1">
        <f t="shared" si="938"/>
        <v>11.773544976962455</v>
      </c>
      <c r="N3677" s="1">
        <f t="shared" si="925"/>
        <v>-0.14030761773986986</v>
      </c>
      <c r="O3677" s="1">
        <f t="shared" si="939"/>
        <v>3.0012850362601302</v>
      </c>
      <c r="P3677" s="1">
        <f t="shared" si="926"/>
        <v>84.188325058356028</v>
      </c>
      <c r="Q3677">
        <f t="shared" si="930"/>
        <v>56.572624874455343</v>
      </c>
      <c r="R3677">
        <f t="shared" si="931"/>
        <v>-62.347511505637293</v>
      </c>
    </row>
    <row r="3678" spans="1:18" x14ac:dyDescent="0.25">
      <c r="A3678">
        <v>3663</v>
      </c>
      <c r="B3678" s="1">
        <f t="shared" si="940"/>
        <v>73.260000000000005</v>
      </c>
      <c r="C3678" s="1">
        <f t="shared" si="927"/>
        <v>-28.339547182528413</v>
      </c>
      <c r="D3678" s="1">
        <f t="shared" si="928"/>
        <v>110.84225916592557</v>
      </c>
      <c r="E3678" s="1">
        <f t="shared" si="932"/>
        <v>-3159.8636484830349</v>
      </c>
      <c r="F3678" s="1">
        <f t="shared" si="933"/>
        <v>-148611533.62010711</v>
      </c>
      <c r="G3678" s="1">
        <f t="shared" si="934"/>
        <v>143.33954718252841</v>
      </c>
      <c r="H3678" s="1">
        <f t="shared" si="935"/>
        <v>158596271.89711162</v>
      </c>
      <c r="I3678" s="1">
        <f t="shared" si="936"/>
        <v>131328.92881399399</v>
      </c>
      <c r="J3678" s="1">
        <f t="shared" si="937"/>
        <v>-13114859.601774074</v>
      </c>
      <c r="K3678" s="1"/>
      <c r="L3678" s="1">
        <f t="shared" si="929"/>
        <v>-87.065322271544474</v>
      </c>
      <c r="M3678" s="1">
        <f t="shared" si="938"/>
        <v>12.866993112985938</v>
      </c>
      <c r="N3678" s="1">
        <f t="shared" si="925"/>
        <v>-0.14672348745077746</v>
      </c>
      <c r="O3678" s="1">
        <f t="shared" si="939"/>
        <v>2.9948691665492229</v>
      </c>
      <c r="P3678" s="1">
        <f t="shared" si="926"/>
        <v>88.010964396588264</v>
      </c>
      <c r="Q3678">
        <f t="shared" si="930"/>
        <v>64.165894253750139</v>
      </c>
      <c r="R3678">
        <f t="shared" si="931"/>
        <v>-60.238425183881432</v>
      </c>
    </row>
    <row r="3679" spans="1:18" x14ac:dyDescent="0.25">
      <c r="A3679">
        <v>3664</v>
      </c>
      <c r="B3679" s="1">
        <f t="shared" si="940"/>
        <v>73.28</v>
      </c>
      <c r="C3679" s="1">
        <f t="shared" si="927"/>
        <v>-29.482653048894687</v>
      </c>
      <c r="D3679" s="1">
        <f t="shared" si="928"/>
        <v>106.54735695610988</v>
      </c>
      <c r="E3679" s="1">
        <f t="shared" si="932"/>
        <v>-4027.4338948658042</v>
      </c>
      <c r="F3679" s="1">
        <f t="shared" si="933"/>
        <v>-137317895.86232829</v>
      </c>
      <c r="G3679" s="1">
        <f t="shared" si="934"/>
        <v>144.48265304889469</v>
      </c>
      <c r="H3679" s="1">
        <f t="shared" si="935"/>
        <v>153538119.63984224</v>
      </c>
      <c r="I3679" s="1">
        <f t="shared" si="936"/>
        <v>128910.3052255199</v>
      </c>
      <c r="J3679" s="1">
        <f t="shared" si="937"/>
        <v>-12771729.4688231</v>
      </c>
      <c r="K3679" s="1"/>
      <c r="L3679" s="1">
        <f t="shared" si="929"/>
        <v>-89.18389655273225</v>
      </c>
      <c r="M3679" s="1">
        <f t="shared" si="938"/>
        <v>13.515682870053695</v>
      </c>
      <c r="N3679" s="1">
        <f t="shared" si="925"/>
        <v>-0.15040399640457761</v>
      </c>
      <c r="O3679" s="1">
        <f t="shared" si="939"/>
        <v>2.9911886575954223</v>
      </c>
      <c r="P3679" s="1">
        <f t="shared" si="926"/>
        <v>90.202223297279701</v>
      </c>
      <c r="Q3679">
        <f t="shared" si="930"/>
        <v>70.64526098200632</v>
      </c>
      <c r="R3679">
        <f t="shared" si="931"/>
        <v>-56.086434978134641</v>
      </c>
    </row>
    <row r="3680" spans="1:18" x14ac:dyDescent="0.25">
      <c r="A3680">
        <v>3665</v>
      </c>
      <c r="B3680" s="1">
        <f t="shared" si="940"/>
        <v>73.3</v>
      </c>
      <c r="C3680" s="1">
        <f t="shared" si="927"/>
        <v>-29.978684259453384</v>
      </c>
      <c r="D3680" s="1">
        <f t="shared" si="928"/>
        <v>102.13070335278617</v>
      </c>
      <c r="E3680" s="1">
        <f t="shared" si="932"/>
        <v>-4919.5979227371936</v>
      </c>
      <c r="F3680" s="1">
        <f t="shared" si="933"/>
        <v>-126169512.14248183</v>
      </c>
      <c r="G3680" s="1">
        <f t="shared" si="934"/>
        <v>144.97868425945339</v>
      </c>
      <c r="H3680" s="1">
        <f t="shared" si="935"/>
        <v>150371955.86388195</v>
      </c>
      <c r="I3680" s="1">
        <f t="shared" si="936"/>
        <v>125797.99782774833</v>
      </c>
      <c r="J3680" s="1">
        <f t="shared" si="937"/>
        <v>-12449173.457643937</v>
      </c>
      <c r="K3680" s="1"/>
      <c r="L3680" s="1">
        <f t="shared" si="929"/>
        <v>-89.767639876726406</v>
      </c>
      <c r="M3680" s="1">
        <f t="shared" si="938"/>
        <v>13.697422860562654</v>
      </c>
      <c r="N3680" s="1">
        <f t="shared" si="925"/>
        <v>-0.15141957822998425</v>
      </c>
      <c r="O3680" s="1">
        <f t="shared" si="939"/>
        <v>2.990173075770016</v>
      </c>
      <c r="P3680" s="1">
        <f t="shared" si="926"/>
        <v>90.806654833545679</v>
      </c>
      <c r="Q3680">
        <f t="shared" si="930"/>
        <v>75.67964249869371</v>
      </c>
      <c r="R3680">
        <f t="shared" si="931"/>
        <v>-50.184063937953638</v>
      </c>
    </row>
    <row r="3681" spans="1:18" x14ac:dyDescent="0.25">
      <c r="A3681">
        <v>3666</v>
      </c>
      <c r="B3681" s="1">
        <f t="shared" si="940"/>
        <v>73.319999999999993</v>
      </c>
      <c r="C3681" s="1">
        <f t="shared" si="927"/>
        <v>-29.816754099758523</v>
      </c>
      <c r="D3681" s="1">
        <f t="shared" si="928"/>
        <v>97.689233479308243</v>
      </c>
      <c r="E3681" s="1">
        <f t="shared" si="932"/>
        <v>-5816.7748371797352</v>
      </c>
      <c r="F3681" s="1">
        <f t="shared" si="933"/>
        <v>-115434381.94172396</v>
      </c>
      <c r="G3681" s="1">
        <f t="shared" si="934"/>
        <v>144.81675409975853</v>
      </c>
      <c r="H3681" s="1">
        <f t="shared" si="935"/>
        <v>149269251.44817129</v>
      </c>
      <c r="I3681" s="1">
        <f t="shared" si="936"/>
        <v>122060.31442305891</v>
      </c>
      <c r="J3681" s="1">
        <f t="shared" si="937"/>
        <v>-12149197.235750899</v>
      </c>
      <c r="K3681" s="1"/>
      <c r="L3681" s="1">
        <f t="shared" si="929"/>
        <v>-88.878262509428197</v>
      </c>
      <c r="M3681" s="1">
        <f t="shared" si="938"/>
        <v>13.421046574501304</v>
      </c>
      <c r="N3681" s="1">
        <f t="shared" si="925"/>
        <v>-0.14987251746969227</v>
      </c>
      <c r="O3681" s="1">
        <f t="shared" si="939"/>
        <v>2.9917201365303079</v>
      </c>
      <c r="P3681" s="1">
        <f t="shared" si="926"/>
        <v>89.88587229286793</v>
      </c>
      <c r="Q3681">
        <f t="shared" si="930"/>
        <v>78.99010785929525</v>
      </c>
      <c r="R3681">
        <f t="shared" si="931"/>
        <v>-42.895604649272244</v>
      </c>
    </row>
    <row r="3682" spans="1:18" x14ac:dyDescent="0.25">
      <c r="A3682">
        <v>3667</v>
      </c>
      <c r="B3682" s="1">
        <f t="shared" si="940"/>
        <v>73.34</v>
      </c>
      <c r="C3682" s="1">
        <f t="shared" si="927"/>
        <v>-29.000416554662049</v>
      </c>
      <c r="D3682" s="1">
        <f t="shared" si="928"/>
        <v>93.320427117600659</v>
      </c>
      <c r="E3682" s="1">
        <f t="shared" si="932"/>
        <v>-6699.2737222446667</v>
      </c>
      <c r="F3682" s="1">
        <f t="shared" si="933"/>
        <v>-105340460.81220849</v>
      </c>
      <c r="G3682" s="1">
        <f t="shared" si="934"/>
        <v>144.00041655466205</v>
      </c>
      <c r="H3682" s="1">
        <f t="shared" si="935"/>
        <v>150220729.2177664</v>
      </c>
      <c r="I3682" s="1">
        <f t="shared" si="936"/>
        <v>117779.28834131041</v>
      </c>
      <c r="J3682" s="1">
        <f t="shared" si="937"/>
        <v>-11870798.774486236</v>
      </c>
      <c r="K3682" s="1"/>
      <c r="L3682" s="1">
        <f t="shared" si="929"/>
        <v>-86.577806810931762</v>
      </c>
      <c r="M3682" s="1">
        <f t="shared" si="938"/>
        <v>12.720130137727153</v>
      </c>
      <c r="N3682" s="1">
        <f t="shared" si="925"/>
        <v>-0.14587771289571111</v>
      </c>
      <c r="O3682" s="1">
        <f t="shared" si="939"/>
        <v>2.9957149411042892</v>
      </c>
      <c r="P3682" s="1">
        <f t="shared" si="926"/>
        <v>87.507247373641775</v>
      </c>
      <c r="Q3682">
        <f t="shared" si="930"/>
        <v>80.359049471723281</v>
      </c>
      <c r="R3682">
        <f t="shared" si="931"/>
        <v>-34.640171923835268</v>
      </c>
    </row>
    <row r="3683" spans="1:18" x14ac:dyDescent="0.25">
      <c r="A3683">
        <v>3668</v>
      </c>
      <c r="B3683" s="1">
        <f t="shared" si="940"/>
        <v>73.36</v>
      </c>
      <c r="C3683" s="1">
        <f t="shared" si="927"/>
        <v>-27.547588306735939</v>
      </c>
      <c r="D3683" s="1">
        <f t="shared" si="928"/>
        <v>89.120169256989172</v>
      </c>
      <c r="E3683" s="1">
        <f t="shared" si="932"/>
        <v>-7547.7258100881872</v>
      </c>
      <c r="F3683" s="1">
        <f t="shared" si="933"/>
        <v>-96071325.659298629</v>
      </c>
      <c r="G3683" s="1">
        <f t="shared" si="934"/>
        <v>142.54758830673595</v>
      </c>
      <c r="H3683" s="1">
        <f t="shared" si="935"/>
        <v>153039490.56357002</v>
      </c>
      <c r="I3683" s="1">
        <f t="shared" si="936"/>
        <v>113048.87800184432</v>
      </c>
      <c r="J3683" s="1">
        <f t="shared" si="937"/>
        <v>-11610652.648637149</v>
      </c>
      <c r="K3683" s="1"/>
      <c r="L3683" s="1">
        <f t="shared" si="929"/>
        <v>-82.921656495092535</v>
      </c>
      <c r="M3683" s="1">
        <f t="shared" si="938"/>
        <v>11.647276003646596</v>
      </c>
      <c r="N3683" s="1">
        <f t="shared" si="925"/>
        <v>-0.13954825446435623</v>
      </c>
      <c r="O3683" s="1">
        <f t="shared" si="939"/>
        <v>3.0020443995356438</v>
      </c>
      <c r="P3683" s="1">
        <f t="shared" si="926"/>
        <v>83.735656408696315</v>
      </c>
      <c r="Q3683">
        <f t="shared" si="930"/>
        <v>79.637047721987287</v>
      </c>
      <c r="R3683">
        <f t="shared" si="931"/>
        <v>-25.876645538422544</v>
      </c>
    </row>
    <row r="3684" spans="1:18" x14ac:dyDescent="0.25">
      <c r="A3684">
        <v>3669</v>
      </c>
      <c r="B3684" s="1">
        <f t="shared" si="940"/>
        <v>73.38</v>
      </c>
      <c r="C3684" s="1">
        <f t="shared" si="927"/>
        <v>-25.490155507369089</v>
      </c>
      <c r="D3684" s="1">
        <f t="shared" si="928"/>
        <v>85.18064564496575</v>
      </c>
      <c r="E3684" s="1">
        <f t="shared" si="932"/>
        <v>-8343.5095797169179</v>
      </c>
      <c r="F3684" s="1">
        <f t="shared" si="933"/>
        <v>-87765459.979598016</v>
      </c>
      <c r="G3684" s="1">
        <f t="shared" si="934"/>
        <v>140.49015550736908</v>
      </c>
      <c r="H3684" s="1">
        <f t="shared" si="935"/>
        <v>157379612.08642599</v>
      </c>
      <c r="I3684" s="1">
        <f t="shared" si="936"/>
        <v>107972.90474791187</v>
      </c>
      <c r="J3684" s="1">
        <f t="shared" si="937"/>
        <v>-11364006.834420379</v>
      </c>
      <c r="K3684" s="1"/>
      <c r="L3684" s="1">
        <f t="shared" si="929"/>
        <v>-77.955242799121166</v>
      </c>
      <c r="M3684" s="1">
        <f t="shared" si="938"/>
        <v>10.269918790418103</v>
      </c>
      <c r="N3684" s="1">
        <f t="shared" si="925"/>
        <v>-0.13098690372238159</v>
      </c>
      <c r="O3684" s="1">
        <f t="shared" si="939"/>
        <v>3.0106057502776187</v>
      </c>
      <c r="P3684" s="1">
        <f t="shared" si="926"/>
        <v>78.628818583466682</v>
      </c>
      <c r="Q3684">
        <f t="shared" si="930"/>
        <v>76.74889180493237</v>
      </c>
      <c r="R3684">
        <f t="shared" si="931"/>
        <v>-17.090895779522491</v>
      </c>
    </row>
    <row r="3685" spans="1:18" x14ac:dyDescent="0.25">
      <c r="A3685">
        <v>3670</v>
      </c>
      <c r="B3685" s="1">
        <f t="shared" si="940"/>
        <v>73.400000000000006</v>
      </c>
      <c r="C3685" s="1">
        <f t="shared" si="927"/>
        <v>-22.873273950992868</v>
      </c>
      <c r="D3685" s="1">
        <f t="shared" si="928"/>
        <v>81.588319527592901</v>
      </c>
      <c r="E3685" s="1">
        <f t="shared" si="932"/>
        <v>-9069.1594554262338</v>
      </c>
      <c r="F3685" s="1">
        <f t="shared" si="933"/>
        <v>-80518885.372839481</v>
      </c>
      <c r="G3685" s="1">
        <f t="shared" si="934"/>
        <v>137.87327395099288</v>
      </c>
      <c r="H3685" s="1">
        <f t="shared" si="935"/>
        <v>162768538.60078654</v>
      </c>
      <c r="I3685" s="1">
        <f t="shared" si="936"/>
        <v>102662.77421320853</v>
      </c>
      <c r="J3685" s="1">
        <f t="shared" si="937"/>
        <v>-11125700.397082543</v>
      </c>
      <c r="K3685" s="1"/>
      <c r="L3685" s="1">
        <f t="shared" si="929"/>
        <v>-71.714254915248972</v>
      </c>
      <c r="M3685" s="1">
        <f t="shared" si="938"/>
        <v>8.667884689432924</v>
      </c>
      <c r="N3685" s="1">
        <f t="shared" si="925"/>
        <v>-0.12028350091066962</v>
      </c>
      <c r="O3685" s="1">
        <f t="shared" si="939"/>
        <v>3.0213091530893306</v>
      </c>
      <c r="P3685" s="1">
        <f t="shared" si="926"/>
        <v>72.236186105293626</v>
      </c>
      <c r="Q3685">
        <f t="shared" si="930"/>
        <v>71.70007197781149</v>
      </c>
      <c r="R3685">
        <f t="shared" si="931"/>
        <v>-8.7844329023146823</v>
      </c>
    </row>
    <row r="3686" spans="1:18" x14ac:dyDescent="0.25">
      <c r="A3686">
        <v>3671</v>
      </c>
      <c r="B3686" s="1">
        <f t="shared" si="940"/>
        <v>73.42</v>
      </c>
      <c r="C3686" s="1">
        <f t="shared" si="927"/>
        <v>-19.754378011976815</v>
      </c>
      <c r="D3686" s="1">
        <f t="shared" si="928"/>
        <v>78.422033985322614</v>
      </c>
      <c r="E3686" s="1">
        <f t="shared" si="932"/>
        <v>-9708.7491349648317</v>
      </c>
      <c r="F3686" s="1">
        <f t="shared" si="933"/>
        <v>-74390586.452523068</v>
      </c>
      <c r="G3686" s="1">
        <f t="shared" si="934"/>
        <v>134.75437801197683</v>
      </c>
      <c r="H3686" s="1">
        <f t="shared" si="935"/>
        <v>168650396.21820343</v>
      </c>
      <c r="I3686" s="1">
        <f t="shared" si="936"/>
        <v>97235.031231159344</v>
      </c>
      <c r="J3686" s="1">
        <f t="shared" si="937"/>
        <v>-10891199.985069502</v>
      </c>
      <c r="K3686" s="1"/>
      <c r="L3686" s="1">
        <f t="shared" si="929"/>
        <v>-64.228098648776907</v>
      </c>
      <c r="M3686" s="1">
        <f t="shared" si="938"/>
        <v>6.9324034444410358</v>
      </c>
      <c r="N3686" s="1">
        <f t="shared" si="925"/>
        <v>-0.1075178916161567</v>
      </c>
      <c r="O3686" s="1">
        <f t="shared" si="939"/>
        <v>3.0340747623838435</v>
      </c>
      <c r="P3686" s="1">
        <f t="shared" si="926"/>
        <v>64.60113678220776</v>
      </c>
      <c r="Q3686">
        <f t="shared" si="930"/>
        <v>64.584574312271613</v>
      </c>
      <c r="R3686">
        <f t="shared" si="931"/>
        <v>-1.4627489381919361</v>
      </c>
    </row>
    <row r="3687" spans="1:18" x14ac:dyDescent="0.25">
      <c r="A3687">
        <v>3672</v>
      </c>
      <c r="B3687" s="1">
        <f t="shared" si="940"/>
        <v>73.44</v>
      </c>
      <c r="C3687" s="1">
        <f t="shared" si="927"/>
        <v>-16.201920095631458</v>
      </c>
      <c r="D3687" s="1">
        <f t="shared" si="928"/>
        <v>75.751281513415904</v>
      </c>
      <c r="E3687" s="1">
        <f t="shared" si="932"/>
        <v>-10248.241134289987</v>
      </c>
      <c r="F3687" s="1">
        <f t="shared" si="933"/>
        <v>-69409952.449586213</v>
      </c>
      <c r="G3687" s="1">
        <f t="shared" si="934"/>
        <v>131.20192009563146</v>
      </c>
      <c r="H3687" s="1">
        <f t="shared" si="935"/>
        <v>174436398.79613954</v>
      </c>
      <c r="I3687" s="1">
        <f t="shared" si="936"/>
        <v>91808.801950821013</v>
      </c>
      <c r="J3687" s="1">
        <f t="shared" si="937"/>
        <v>-10657551.776538316</v>
      </c>
      <c r="K3687" s="1"/>
      <c r="L3687" s="1">
        <f t="shared" si="929"/>
        <v>-55.526475175157238</v>
      </c>
      <c r="M3687" s="1">
        <f t="shared" si="938"/>
        <v>5.1659070448055218</v>
      </c>
      <c r="N3687" s="1">
        <f t="shared" si="925"/>
        <v>-9.2767989084029223E-2</v>
      </c>
      <c r="O3687" s="1">
        <f t="shared" si="939"/>
        <v>3.0488246649159709</v>
      </c>
      <c r="P3687" s="1">
        <f t="shared" si="926"/>
        <v>55.766262569522482</v>
      </c>
      <c r="Q3687">
        <f t="shared" si="930"/>
        <v>55.59407411654832</v>
      </c>
      <c r="R3687">
        <f t="shared" si="931"/>
        <v>4.3789227096007179</v>
      </c>
    </row>
    <row r="3688" spans="1:18" x14ac:dyDescent="0.25">
      <c r="A3688">
        <v>3673</v>
      </c>
      <c r="B3688" s="1">
        <f t="shared" si="940"/>
        <v>73.459999999999994</v>
      </c>
      <c r="C3688" s="1">
        <f t="shared" si="927"/>
        <v>-12.293868269473576</v>
      </c>
      <c r="D3688" s="1">
        <f t="shared" si="928"/>
        <v>73.63467882569563</v>
      </c>
      <c r="E3688" s="1">
        <f t="shared" si="932"/>
        <v>-10675.794877209482</v>
      </c>
      <c r="F3688" s="1">
        <f t="shared" si="933"/>
        <v>-65585309.438033469</v>
      </c>
      <c r="G3688" s="1">
        <f t="shared" si="934"/>
        <v>127.29386826947358</v>
      </c>
      <c r="H3688" s="1">
        <f t="shared" si="935"/>
        <v>179557905.6982857</v>
      </c>
      <c r="I3688" s="1">
        <f t="shared" si="936"/>
        <v>86503.179299077761</v>
      </c>
      <c r="J3688" s="1">
        <f t="shared" si="937"/>
        <v>-10424153.558787979</v>
      </c>
      <c r="K3688" s="1"/>
      <c r="L3688" s="1">
        <f t="shared" si="929"/>
        <v>-45.649086941583427</v>
      </c>
      <c r="M3688" s="1">
        <f t="shared" si="938"/>
        <v>3.4816629829351768</v>
      </c>
      <c r="N3688" s="1">
        <f t="shared" si="925"/>
        <v>-7.6122778753481377E-2</v>
      </c>
      <c r="O3688" s="1">
        <f t="shared" si="939"/>
        <v>3.0654698752465186</v>
      </c>
      <c r="P3688" s="1">
        <f t="shared" si="926"/>
        <v>45.781667900230367</v>
      </c>
      <c r="Q3688">
        <f t="shared" si="930"/>
        <v>45.027613960230013</v>
      </c>
      <c r="R3688">
        <f t="shared" si="931"/>
        <v>8.274968083049199</v>
      </c>
    </row>
    <row r="3689" spans="1:18" x14ac:dyDescent="0.25">
      <c r="A3689">
        <v>3674</v>
      </c>
      <c r="B3689" s="1">
        <f t="shared" si="940"/>
        <v>73.48</v>
      </c>
      <c r="C3689" s="1">
        <f t="shared" si="927"/>
        <v>-8.1159950481375152</v>
      </c>
      <c r="D3689" s="1">
        <f t="shared" si="928"/>
        <v>72.118680356005072</v>
      </c>
      <c r="E3689" s="1">
        <f t="shared" si="932"/>
        <v>-10982.026568086976</v>
      </c>
      <c r="F3689" s="1">
        <f t="shared" si="933"/>
        <v>-62912554.664903574</v>
      </c>
      <c r="G3689" s="1">
        <f t="shared" si="934"/>
        <v>123.11599504813752</v>
      </c>
      <c r="H3689" s="1">
        <f t="shared" si="935"/>
        <v>183517462.20707178</v>
      </c>
      <c r="I3689" s="1">
        <f t="shared" si="936"/>
        <v>81434.609171938617</v>
      </c>
      <c r="J3689" s="1">
        <f t="shared" si="937"/>
        <v>-10193268.246088745</v>
      </c>
      <c r="K3689" s="1"/>
      <c r="L3689" s="1">
        <f t="shared" si="929"/>
        <v>-34.658440742518977</v>
      </c>
      <c r="M3689" s="1">
        <f t="shared" si="938"/>
        <v>2.0020192621741444</v>
      </c>
      <c r="N3689" s="1">
        <f t="shared" si="925"/>
        <v>-5.7700143095086025E-2</v>
      </c>
      <c r="O3689" s="1">
        <f t="shared" si="939"/>
        <v>3.083892510904914</v>
      </c>
      <c r="P3689" s="1">
        <f t="shared" si="926"/>
        <v>34.716215171426967</v>
      </c>
      <c r="Q3689">
        <f t="shared" si="930"/>
        <v>33.299487385333059</v>
      </c>
      <c r="R3689">
        <f t="shared" si="931"/>
        <v>9.8162994912981656</v>
      </c>
    </row>
    <row r="3690" spans="1:18" x14ac:dyDescent="0.25">
      <c r="A3690">
        <v>3675</v>
      </c>
      <c r="B3690" s="1">
        <f t="shared" si="940"/>
        <v>73.5</v>
      </c>
      <c r="C3690" s="1">
        <f t="shared" si="927"/>
        <v>-3.7599948891267236</v>
      </c>
      <c r="D3690" s="1">
        <f t="shared" si="928"/>
        <v>71.236558693025074</v>
      </c>
      <c r="E3690" s="1">
        <f t="shared" si="932"/>
        <v>-11160.215144008936</v>
      </c>
      <c r="F3690" s="1">
        <f t="shared" si="933"/>
        <v>-61382933.673362456</v>
      </c>
      <c r="G3690" s="1">
        <f t="shared" si="934"/>
        <v>118.75999488912673</v>
      </c>
      <c r="H3690" s="1">
        <f t="shared" si="935"/>
        <v>185933335.73392886</v>
      </c>
      <c r="I3690" s="1">
        <f t="shared" si="936"/>
        <v>76714.334721960855</v>
      </c>
      <c r="J3690" s="1">
        <f t="shared" si="937"/>
        <v>-9970223.8847270459</v>
      </c>
      <c r="K3690" s="1"/>
      <c r="L3690" s="1">
        <f t="shared" si="929"/>
        <v>-22.655334541809228</v>
      </c>
      <c r="M3690" s="1">
        <f t="shared" si="938"/>
        <v>0.85380925822380505</v>
      </c>
      <c r="N3690" s="1">
        <f t="shared" si="925"/>
        <v>-3.7669069877596897E-2</v>
      </c>
      <c r="O3690" s="1">
        <f t="shared" si="939"/>
        <v>3.1039235841224033</v>
      </c>
      <c r="P3690" s="1">
        <f t="shared" si="926"/>
        <v>22.671417543919105</v>
      </c>
      <c r="Q3690">
        <f t="shared" si="930"/>
        <v>20.94132583821273</v>
      </c>
      <c r="R3690">
        <f t="shared" si="931"/>
        <v>8.6864288167535761</v>
      </c>
    </row>
    <row r="3691" spans="1:18" x14ac:dyDescent="0.25">
      <c r="A3691">
        <v>3676</v>
      </c>
      <c r="B3691" s="1">
        <f t="shared" si="940"/>
        <v>73.52</v>
      </c>
      <c r="C3691" s="1">
        <f t="shared" si="927"/>
        <v>0.67852828416928102</v>
      </c>
      <c r="D3691" s="1">
        <f t="shared" si="928"/>
        <v>71.00767432546148</v>
      </c>
      <c r="E3691" s="1">
        <f t="shared" si="932"/>
        <v>-11206.44978625678</v>
      </c>
      <c r="F3691" s="1">
        <f t="shared" si="933"/>
        <v>-60989118.379388258</v>
      </c>
      <c r="G3691" s="1">
        <f t="shared" si="934"/>
        <v>114.32147171583073</v>
      </c>
      <c r="H3691" s="1">
        <f t="shared" si="935"/>
        <v>186573635.1912829</v>
      </c>
      <c r="I3691" s="1">
        <f t="shared" si="936"/>
        <v>72445.954833537151</v>
      </c>
      <c r="J3691" s="1">
        <f t="shared" si="937"/>
        <v>-9763273.9571596645</v>
      </c>
      <c r="K3691" s="1"/>
      <c r="L3691" s="1">
        <f t="shared" si="929"/>
        <v>-9.795739589240176</v>
      </c>
      <c r="M3691" s="1">
        <f t="shared" si="938"/>
        <v>0.15943842975599409</v>
      </c>
      <c r="N3691" s="1">
        <f t="shared" si="925"/>
        <v>-1.6274866350655282E-2</v>
      </c>
      <c r="O3691" s="1">
        <f t="shared" si="939"/>
        <v>3.1253177876493448</v>
      </c>
      <c r="P3691" s="1">
        <f t="shared" si="926"/>
        <v>9.7970370374460831</v>
      </c>
      <c r="Q3691">
        <f t="shared" si="930"/>
        <v>8.5925798225422856</v>
      </c>
      <c r="R3691">
        <f t="shared" si="931"/>
        <v>4.7063262430827617</v>
      </c>
    </row>
    <row r="3692" spans="1:18" x14ac:dyDescent="0.25">
      <c r="A3692">
        <v>3677</v>
      </c>
      <c r="B3692" s="1">
        <f t="shared" si="940"/>
        <v>73.540000000000006</v>
      </c>
      <c r="C3692" s="1">
        <f t="shared" si="927"/>
        <v>5.1021593629509887</v>
      </c>
      <c r="D3692" s="1">
        <f t="shared" si="928"/>
        <v>71.437050725019816</v>
      </c>
      <c r="E3692" s="1">
        <f t="shared" si="932"/>
        <v>-11119.715753545997</v>
      </c>
      <c r="F3692" s="1">
        <f t="shared" si="933"/>
        <v>-61728938.808232404</v>
      </c>
      <c r="G3692" s="1">
        <f t="shared" si="934"/>
        <v>109.89784063704901</v>
      </c>
      <c r="H3692" s="1">
        <f t="shared" si="935"/>
        <v>185377017.24789143</v>
      </c>
      <c r="I3692" s="1">
        <f t="shared" si="936"/>
        <v>68723.150371901109</v>
      </c>
      <c r="J3692" s="1">
        <f t="shared" si="937"/>
        <v>-9583123.0382358544</v>
      </c>
      <c r="K3692" s="1"/>
      <c r="L3692" s="1">
        <f t="shared" si="929"/>
        <v>3.6935949660313074</v>
      </c>
      <c r="M3692" s="1">
        <f t="shared" si="938"/>
        <v>2.2663052137943396E-2</v>
      </c>
      <c r="N3692" s="1">
        <f t="shared" si="925"/>
        <v>6.1356938021049426E-3</v>
      </c>
      <c r="O3692" s="1">
        <f t="shared" si="939"/>
        <v>6.1356938021049426E-3</v>
      </c>
      <c r="P3692" s="1">
        <f t="shared" si="926"/>
        <v>3.6936644930236997</v>
      </c>
      <c r="Q3692">
        <f t="shared" si="930"/>
        <v>-3.0275048178982531</v>
      </c>
      <c r="R3692">
        <f t="shared" si="931"/>
        <v>-2.1159801427770746</v>
      </c>
    </row>
    <row r="3693" spans="1:18" x14ac:dyDescent="0.25">
      <c r="A3693">
        <v>3678</v>
      </c>
      <c r="B3693" s="1">
        <f t="shared" si="940"/>
        <v>73.56</v>
      </c>
      <c r="C3693" s="1">
        <f t="shared" si="927"/>
        <v>9.4138100847280963</v>
      </c>
      <c r="D3693" s="1">
        <f t="shared" si="928"/>
        <v>72.515264093050263</v>
      </c>
      <c r="E3693" s="1">
        <f t="shared" si="932"/>
        <v>-10901.916653203847</v>
      </c>
      <c r="F3693" s="1">
        <f t="shared" si="933"/>
        <v>-63606374.816360444</v>
      </c>
      <c r="G3693" s="1">
        <f t="shared" si="934"/>
        <v>105.5861899152719</v>
      </c>
      <c r="H3693" s="1">
        <f t="shared" si="935"/>
        <v>182458161.52976382</v>
      </c>
      <c r="I3693" s="1">
        <f t="shared" si="936"/>
        <v>65627.628109234764</v>
      </c>
      <c r="J3693" s="1">
        <f t="shared" si="937"/>
        <v>-9442153.8131086268</v>
      </c>
      <c r="K3693" s="1"/>
      <c r="L3693" s="1">
        <f t="shared" si="929"/>
        <v>17.505085132169413</v>
      </c>
      <c r="M3693" s="1">
        <f t="shared" si="938"/>
        <v>0.50944774499896539</v>
      </c>
      <c r="N3693" s="1">
        <f t="shared" si="925"/>
        <v>2.9094630747961051E-2</v>
      </c>
      <c r="O3693" s="1">
        <f t="shared" si="939"/>
        <v>2.9094630747961051E-2</v>
      </c>
      <c r="P3693" s="1">
        <f t="shared" si="926"/>
        <v>17.512496752016347</v>
      </c>
      <c r="Q3693">
        <f t="shared" si="930"/>
        <v>-13.17225868355497</v>
      </c>
      <c r="R3693">
        <f t="shared" si="931"/>
        <v>-11.540326843850384</v>
      </c>
    </row>
    <row r="3694" spans="1:18" x14ac:dyDescent="0.25">
      <c r="A3694">
        <v>3679</v>
      </c>
      <c r="B3694" s="1">
        <f t="shared" si="940"/>
        <v>73.58</v>
      </c>
      <c r="C3694" s="1">
        <f t="shared" si="927"/>
        <v>13.518849891594964</v>
      </c>
      <c r="D3694" s="1">
        <f t="shared" si="928"/>
        <v>74.218650190691974</v>
      </c>
      <c r="E3694" s="1">
        <f t="shared" si="932"/>
        <v>-10557.832661480221</v>
      </c>
      <c r="F3694" s="1">
        <f t="shared" si="933"/>
        <v>-66629703.605007946</v>
      </c>
      <c r="G3694" s="1">
        <f t="shared" si="934"/>
        <v>101.48115010840503</v>
      </c>
      <c r="H3694" s="1">
        <f t="shared" si="935"/>
        <v>178097534.11282647</v>
      </c>
      <c r="I3694" s="1">
        <f t="shared" si="936"/>
        <v>63227.32745381174</v>
      </c>
      <c r="J3694" s="1">
        <f t="shared" si="937"/>
        <v>-9353419.3977944218</v>
      </c>
      <c r="K3694" s="1"/>
      <c r="L3694" s="1">
        <f t="shared" si="929"/>
        <v>31.251091386727047</v>
      </c>
      <c r="M3694" s="1">
        <f t="shared" si="938"/>
        <v>1.6267057883445091</v>
      </c>
      <c r="N3694" s="1">
        <f t="shared" si="925"/>
        <v>5.2005831435451913E-2</v>
      </c>
      <c r="O3694" s="1">
        <f t="shared" si="939"/>
        <v>5.2005831435451913E-2</v>
      </c>
      <c r="P3694" s="1">
        <f t="shared" si="926"/>
        <v>31.293400016351676</v>
      </c>
      <c r="Q3694">
        <f t="shared" si="930"/>
        <v>-21.1453036452803</v>
      </c>
      <c r="R3694">
        <f t="shared" si="931"/>
        <v>-23.068442043889629</v>
      </c>
    </row>
    <row r="3695" spans="1:18" x14ac:dyDescent="0.25">
      <c r="A3695">
        <v>3680</v>
      </c>
      <c r="B3695" s="1">
        <f t="shared" si="940"/>
        <v>73.599999999999994</v>
      </c>
      <c r="C3695" s="1">
        <f t="shared" si="927"/>
        <v>17.327182847622769</v>
      </c>
      <c r="D3695" s="1">
        <f t="shared" si="928"/>
        <v>76.509823713067163</v>
      </c>
      <c r="E3695" s="1">
        <f t="shared" si="932"/>
        <v>-10095.015609960432</v>
      </c>
      <c r="F3695" s="1">
        <f t="shared" si="933"/>
        <v>-70806997.795217425</v>
      </c>
      <c r="G3695" s="1">
        <f t="shared" si="934"/>
        <v>97.672817152377235</v>
      </c>
      <c r="H3695" s="1">
        <f t="shared" si="935"/>
        <v>172716337.96056223</v>
      </c>
      <c r="I3695" s="1">
        <f t="shared" si="936"/>
        <v>61574.929340345327</v>
      </c>
      <c r="J3695" s="1">
        <f t="shared" si="937"/>
        <v>-9329487.3299244829</v>
      </c>
      <c r="K3695" s="1"/>
      <c r="L3695" s="1">
        <f t="shared" si="929"/>
        <v>44.480064055517474</v>
      </c>
      <c r="M3695" s="1">
        <f t="shared" si="938"/>
        <v>3.3046458178813509</v>
      </c>
      <c r="N3695" s="1">
        <f t="shared" si="925"/>
        <v>7.4158742307065983E-2</v>
      </c>
      <c r="O3695" s="1">
        <f t="shared" si="939"/>
        <v>7.4158742307065983E-2</v>
      </c>
      <c r="P3695" s="1">
        <f t="shared" si="926"/>
        <v>44.602654431822536</v>
      </c>
      <c r="Q3695">
        <f t="shared" si="930"/>
        <v>-26.395409095278918</v>
      </c>
      <c r="R3695">
        <f t="shared" si="931"/>
        <v>-35.953847653032149</v>
      </c>
    </row>
    <row r="3696" spans="1:18" x14ac:dyDescent="0.25">
      <c r="A3696">
        <v>3681</v>
      </c>
      <c r="B3696" s="1">
        <f t="shared" si="940"/>
        <v>73.62</v>
      </c>
      <c r="C3696" s="1">
        <f t="shared" si="927"/>
        <v>20.755225032039856</v>
      </c>
      <c r="D3696" s="1">
        <f t="shared" si="928"/>
        <v>79.33849880849931</v>
      </c>
      <c r="E3696" s="1">
        <f t="shared" si="932"/>
        <v>-9523.6232406831405</v>
      </c>
      <c r="F3696" s="1">
        <f t="shared" si="933"/>
        <v>-76139450.067980841</v>
      </c>
      <c r="G3696" s="1">
        <f t="shared" si="934"/>
        <v>94.24477496796014</v>
      </c>
      <c r="H3696" s="1">
        <f t="shared" si="935"/>
        <v>166838849.69846088</v>
      </c>
      <c r="I3696" s="1">
        <f t="shared" si="936"/>
        <v>60706.700007790772</v>
      </c>
      <c r="J3696" s="1">
        <f t="shared" si="937"/>
        <v>-9381236.5185226165</v>
      </c>
      <c r="K3696" s="1"/>
      <c r="L3696" s="1">
        <f t="shared" si="929"/>
        <v>56.709120338552225</v>
      </c>
      <c r="M3696" s="1">
        <f t="shared" si="938"/>
        <v>5.3903322446514039</v>
      </c>
      <c r="N3696" s="1">
        <f t="shared" si="925"/>
        <v>9.4767576645430118E-2</v>
      </c>
      <c r="O3696" s="1">
        <f t="shared" si="939"/>
        <v>9.4767576645430118E-2</v>
      </c>
      <c r="P3696" s="1">
        <f t="shared" si="926"/>
        <v>56.964726026551958</v>
      </c>
      <c r="Q3696">
        <f t="shared" si="930"/>
        <v>-28.609133927044219</v>
      </c>
      <c r="R3696">
        <f t="shared" si="931"/>
        <v>-49.259491138506228</v>
      </c>
    </row>
    <row r="3697" spans="1:18" x14ac:dyDescent="0.25">
      <c r="A3697">
        <v>3682</v>
      </c>
      <c r="B3697" s="1">
        <f t="shared" si="940"/>
        <v>73.64</v>
      </c>
      <c r="C3697" s="1">
        <f t="shared" si="927"/>
        <v>23.727739009015529</v>
      </c>
      <c r="D3697" s="1">
        <f t="shared" si="928"/>
        <v>82.642592734265477</v>
      </c>
      <c r="E3697" s="1">
        <f t="shared" si="932"/>
        <v>-8856.1962676783733</v>
      </c>
      <c r="F3697" s="1">
        <f t="shared" si="933"/>
        <v>-82613238.226948828</v>
      </c>
      <c r="G3697" s="1">
        <f t="shared" si="934"/>
        <v>91.272260990984478</v>
      </c>
      <c r="H3697" s="1">
        <f t="shared" si="935"/>
        <v>161045450.55858916</v>
      </c>
      <c r="I3697" s="1">
        <f t="shared" si="936"/>
        <v>60641.695040992228</v>
      </c>
      <c r="J3697" s="1">
        <f t="shared" si="937"/>
        <v>-9516714.5116580278</v>
      </c>
      <c r="K3697" s="1"/>
      <c r="L3697" s="1">
        <f t="shared" si="929"/>
        <v>67.468441681616753</v>
      </c>
      <c r="M3697" s="1">
        <f t="shared" si="938"/>
        <v>7.6588856347370324</v>
      </c>
      <c r="N3697" s="1">
        <f t="shared" si="925"/>
        <v>0.11303417032529781</v>
      </c>
      <c r="O3697" s="1">
        <f t="shared" si="939"/>
        <v>0.11303417032529781</v>
      </c>
      <c r="P3697" s="1">
        <f t="shared" si="926"/>
        <v>67.901761038368534</v>
      </c>
      <c r="Q3697">
        <f t="shared" si="930"/>
        <v>-27.774753283891275</v>
      </c>
      <c r="R3697">
        <f t="shared" si="931"/>
        <v>-61.961376938627453</v>
      </c>
    </row>
    <row r="3698" spans="1:18" x14ac:dyDescent="0.25">
      <c r="A3698">
        <v>3683</v>
      </c>
      <c r="B3698" s="1">
        <f t="shared" si="940"/>
        <v>73.66</v>
      </c>
      <c r="C3698" s="1">
        <f t="shared" si="927"/>
        <v>26.179485111848802</v>
      </c>
      <c r="D3698" s="1">
        <f t="shared" si="928"/>
        <v>86.349588426310788</v>
      </c>
      <c r="E3698" s="1">
        <f t="shared" si="932"/>
        <v>-8107.383137885221</v>
      </c>
      <c r="F3698" s="1">
        <f t="shared" si="933"/>
        <v>-90190817.193172947</v>
      </c>
      <c r="G3698" s="1">
        <f t="shared" si="934"/>
        <v>88.820514888151195</v>
      </c>
      <c r="H3698" s="1">
        <f t="shared" si="935"/>
        <v>155920478.53763855</v>
      </c>
      <c r="I3698" s="1">
        <f t="shared" si="936"/>
        <v>61381.341145558217</v>
      </c>
      <c r="J3698" s="1">
        <f t="shared" si="937"/>
        <v>-9740159.0864917263</v>
      </c>
      <c r="K3698" s="1"/>
      <c r="L3698" s="1">
        <f t="shared" si="929"/>
        <v>76.347527064318967</v>
      </c>
      <c r="M3698" s="1">
        <f t="shared" si="938"/>
        <v>9.84358995350442</v>
      </c>
      <c r="N3698" s="1">
        <f t="shared" si="925"/>
        <v>0.12822397372147126</v>
      </c>
      <c r="O3698" s="1">
        <f t="shared" si="939"/>
        <v>0.12822397372147126</v>
      </c>
      <c r="P3698" s="1">
        <f t="shared" si="926"/>
        <v>76.979485267242794</v>
      </c>
      <c r="Q3698">
        <f t="shared" si="930"/>
        <v>-24.194488616867826</v>
      </c>
      <c r="R3698">
        <f t="shared" si="931"/>
        <v>-73.078504860033249</v>
      </c>
    </row>
    <row r="3699" spans="1:18" x14ac:dyDescent="0.25">
      <c r="A3699">
        <v>3684</v>
      </c>
      <c r="B3699" s="1">
        <f t="shared" si="940"/>
        <v>73.680000000000007</v>
      </c>
      <c r="C3699" s="1">
        <f t="shared" si="927"/>
        <v>28.056653299667445</v>
      </c>
      <c r="D3699" s="1">
        <f t="shared" si="928"/>
        <v>90.378126077651842</v>
      </c>
      <c r="E3699" s="1">
        <f t="shared" si="932"/>
        <v>-7293.6185323143272</v>
      </c>
      <c r="F3699" s="1">
        <f t="shared" si="933"/>
        <v>-98802615.824332744</v>
      </c>
      <c r="G3699" s="1">
        <f t="shared" si="934"/>
        <v>86.943346700332555</v>
      </c>
      <c r="H3699" s="1">
        <f t="shared" si="935"/>
        <v>151999487.11925173</v>
      </c>
      <c r="I3699" s="1">
        <f t="shared" si="936"/>
        <v>62909.404835048641</v>
      </c>
      <c r="J3699" s="1">
        <f t="shared" si="937"/>
        <v>-10051275.638463197</v>
      </c>
      <c r="K3699" s="1"/>
      <c r="L3699" s="1">
        <f t="shared" si="929"/>
        <v>83.031698511072904</v>
      </c>
      <c r="M3699" s="1">
        <f t="shared" si="938"/>
        <v>11.678834091996805</v>
      </c>
      <c r="N3699" s="1">
        <f t="shared" si="925"/>
        <v>0.13973841686251082</v>
      </c>
      <c r="O3699" s="1">
        <f t="shared" si="939"/>
        <v>0.13973841686251082</v>
      </c>
      <c r="P3699" s="1">
        <f t="shared" si="926"/>
        <v>83.849019811695428</v>
      </c>
      <c r="Q3699">
        <f t="shared" si="930"/>
        <v>-18.437748125230829</v>
      </c>
      <c r="R3699">
        <f t="shared" si="931"/>
        <v>-81.796745457583086</v>
      </c>
    </row>
    <row r="3700" spans="1:18" x14ac:dyDescent="0.25">
      <c r="A3700">
        <v>3685</v>
      </c>
      <c r="B3700" s="1">
        <f t="shared" si="940"/>
        <v>73.7</v>
      </c>
      <c r="C3700" s="1">
        <f t="shared" si="927"/>
        <v>29.318044160835246</v>
      </c>
      <c r="D3700" s="1">
        <f t="shared" si="928"/>
        <v>94.639788794126858</v>
      </c>
      <c r="E3700" s="1">
        <f t="shared" si="932"/>
        <v>-6432.7626635863762</v>
      </c>
      <c r="F3700" s="1">
        <f t="shared" si="933"/>
        <v>-108340117.67977098</v>
      </c>
      <c r="G3700" s="1">
        <f t="shared" si="934"/>
        <v>85.681955839164758</v>
      </c>
      <c r="H3700" s="1">
        <f t="shared" si="935"/>
        <v>149720553.16580188</v>
      </c>
      <c r="I3700" s="1">
        <f t="shared" si="936"/>
        <v>65192.348717686073</v>
      </c>
      <c r="J3700" s="1">
        <f t="shared" si="937"/>
        <v>-10444841.199018128</v>
      </c>
      <c r="K3700" s="1"/>
      <c r="L3700" s="1">
        <f t="shared" si="929"/>
        <v>87.32087111706889</v>
      </c>
      <c r="M3700" s="1">
        <f t="shared" si="938"/>
        <v>12.944336165115089</v>
      </c>
      <c r="N3700" s="1">
        <f t="shared" si="925"/>
        <v>0.14716700333672564</v>
      </c>
      <c r="O3700" s="1">
        <f t="shared" si="939"/>
        <v>0.14716700333672564</v>
      </c>
      <c r="P3700" s="1">
        <f t="shared" si="926"/>
        <v>88.275083525303231</v>
      </c>
      <c r="Q3700">
        <f t="shared" si="930"/>
        <v>-11.248847639227399</v>
      </c>
      <c r="R3700">
        <f t="shared" si="931"/>
        <v>-87.555432716586523</v>
      </c>
    </row>
    <row r="3701" spans="1:18" x14ac:dyDescent="0.25">
      <c r="A3701">
        <v>3686</v>
      </c>
      <c r="B3701" s="1">
        <f t="shared" si="940"/>
        <v>73.72</v>
      </c>
      <c r="C3701" s="1">
        <f t="shared" si="927"/>
        <v>29.935973142812678</v>
      </c>
      <c r="D3701" s="1">
        <f t="shared" si="928"/>
        <v>99.041043136565264</v>
      </c>
      <c r="E3701" s="1">
        <f t="shared" si="932"/>
        <v>-5543.7092864138176</v>
      </c>
      <c r="F3701" s="1">
        <f t="shared" si="933"/>
        <v>-118651215.01660335</v>
      </c>
      <c r="G3701" s="1">
        <f t="shared" si="934"/>
        <v>85.064026857187315</v>
      </c>
      <c r="H3701" s="1">
        <f t="shared" si="935"/>
        <v>149383927.66887414</v>
      </c>
      <c r="I3701" s="1">
        <f t="shared" si="936"/>
        <v>68180.067562957061</v>
      </c>
      <c r="J3701" s="1">
        <f t="shared" si="937"/>
        <v>-10910678.910044437</v>
      </c>
      <c r="K3701" s="1"/>
      <c r="L3701" s="1">
        <f t="shared" si="929"/>
        <v>89.129498651784047</v>
      </c>
      <c r="M3701" s="1">
        <f t="shared" si="938"/>
        <v>13.498813097960181</v>
      </c>
      <c r="N3701" s="1">
        <f t="shared" si="925"/>
        <v>0.15030938897464297</v>
      </c>
      <c r="O3701" s="1">
        <f t="shared" si="939"/>
        <v>0.15030938897464297</v>
      </c>
      <c r="P3701" s="1">
        <f t="shared" si="926"/>
        <v>90.14591219224549</v>
      </c>
      <c r="Q3701">
        <f t="shared" si="930"/>
        <v>-3.4369703453736404</v>
      </c>
      <c r="R3701">
        <f t="shared" si="931"/>
        <v>-90.080368115461511</v>
      </c>
    </row>
    <row r="3702" spans="1:18" x14ac:dyDescent="0.25">
      <c r="A3702">
        <v>3687</v>
      </c>
      <c r="B3702" s="1">
        <f t="shared" si="940"/>
        <v>73.739999999999995</v>
      </c>
      <c r="C3702" s="1">
        <f t="shared" si="927"/>
        <v>29.896878162749601</v>
      </c>
      <c r="D3702" s="1">
        <f t="shared" si="928"/>
        <v>103.48529195904747</v>
      </c>
      <c r="E3702" s="1">
        <f t="shared" si="932"/>
        <v>-4645.9710242724104</v>
      </c>
      <c r="F3702" s="1">
        <f t="shared" si="933"/>
        <v>-129538551.56476907</v>
      </c>
      <c r="G3702" s="1">
        <f t="shared" si="934"/>
        <v>85.103121837250399</v>
      </c>
      <c r="H3702" s="1">
        <f t="shared" si="935"/>
        <v>151123598.32314789</v>
      </c>
      <c r="I3702" s="1">
        <f t="shared" si="936"/>
        <v>71806.987993180723</v>
      </c>
      <c r="J3702" s="1">
        <f t="shared" si="937"/>
        <v>-11434015.752225311</v>
      </c>
      <c r="K3702" s="1"/>
      <c r="L3702" s="1">
        <f t="shared" si="929"/>
        <v>88.472756469318668</v>
      </c>
      <c r="M3702" s="1">
        <f t="shared" si="938"/>
        <v>13.296035198121331</v>
      </c>
      <c r="N3702" s="1">
        <f t="shared" si="925"/>
        <v>0.14916763651442275</v>
      </c>
      <c r="O3702" s="1">
        <f t="shared" si="939"/>
        <v>0.14916763651442275</v>
      </c>
      <c r="P3702" s="1">
        <f t="shared" si="926"/>
        <v>89.466268443861281</v>
      </c>
      <c r="Q3702">
        <f t="shared" si="930"/>
        <v>4.2230967281489402</v>
      </c>
      <c r="R3702">
        <f t="shared" si="931"/>
        <v>-89.366540960774273</v>
      </c>
    </row>
    <row r="3703" spans="1:18" x14ac:dyDescent="0.25">
      <c r="A3703">
        <v>3688</v>
      </c>
      <c r="B3703" s="1">
        <f t="shared" si="940"/>
        <v>73.760000000000005</v>
      </c>
      <c r="C3703" s="1">
        <f t="shared" si="927"/>
        <v>29.201617263194056</v>
      </c>
      <c r="D3703" s="1">
        <f t="shared" si="928"/>
        <v>107.87499448828338</v>
      </c>
      <c r="E3703" s="1">
        <f t="shared" si="932"/>
        <v>-3759.2511133667576</v>
      </c>
      <c r="F3703" s="1">
        <f t="shared" si="933"/>
        <v>-140761326.61600736</v>
      </c>
      <c r="G3703" s="1">
        <f t="shared" si="934"/>
        <v>85.798382736805948</v>
      </c>
      <c r="H3703" s="1">
        <f t="shared" si="935"/>
        <v>154893295.54935658</v>
      </c>
      <c r="I3703" s="1">
        <f t="shared" si="936"/>
        <v>75993.507664394449</v>
      </c>
      <c r="J3703" s="1">
        <f t="shared" si="937"/>
        <v>-11996203.944293015</v>
      </c>
      <c r="K3703" s="1"/>
      <c r="L3703" s="1">
        <f t="shared" si="929"/>
        <v>85.446546920635527</v>
      </c>
      <c r="M3703" s="1">
        <f t="shared" si="938"/>
        <v>12.382800894784452</v>
      </c>
      <c r="N3703" s="1">
        <f t="shared" si="925"/>
        <v>0.143916776532626</v>
      </c>
      <c r="O3703" s="1">
        <f t="shared" si="939"/>
        <v>0.143916776532626</v>
      </c>
      <c r="P3703" s="1">
        <f t="shared" si="926"/>
        <v>86.339134456283745</v>
      </c>
      <c r="Q3703">
        <f t="shared" si="930"/>
        <v>11.061368256881764</v>
      </c>
      <c r="R3703">
        <f t="shared" si="931"/>
        <v>-85.627637307973714</v>
      </c>
    </row>
    <row r="3704" spans="1:18" x14ac:dyDescent="0.25">
      <c r="A3704">
        <v>3689</v>
      </c>
      <c r="B3704" s="1">
        <f t="shared" si="940"/>
        <v>73.78</v>
      </c>
      <c r="C3704" s="1">
        <f t="shared" si="927"/>
        <v>27.865449780085875</v>
      </c>
      <c r="D3704" s="1">
        <f t="shared" si="928"/>
        <v>112.11380711338433</v>
      </c>
      <c r="E3704" s="1">
        <f t="shared" si="932"/>
        <v>-2903.010963096367</v>
      </c>
      <c r="F3704" s="1">
        <f t="shared" si="933"/>
        <v>-152040741.49704963</v>
      </c>
      <c r="G3704" s="1">
        <f t="shared" si="934"/>
        <v>87.134550219914132</v>
      </c>
      <c r="H3704" s="1">
        <f t="shared" si="935"/>
        <v>160468214.14890733</v>
      </c>
      <c r="I3704" s="1">
        <f t="shared" si="936"/>
        <v>80647.742349935535</v>
      </c>
      <c r="J3704" s="1">
        <f t="shared" si="937"/>
        <v>-12575755.5040321</v>
      </c>
      <c r="K3704" s="1"/>
      <c r="L3704" s="1">
        <f t="shared" si="929"/>
        <v>80.207783865957026</v>
      </c>
      <c r="M3704" s="1">
        <f t="shared" si="938"/>
        <v>10.883279683311059</v>
      </c>
      <c r="N3704" s="1">
        <f t="shared" si="925"/>
        <v>0.1348649138430292</v>
      </c>
      <c r="O3704" s="1">
        <f t="shared" si="939"/>
        <v>0.1348649138430292</v>
      </c>
      <c r="P3704" s="1">
        <f t="shared" si="926"/>
        <v>80.942784541633159</v>
      </c>
      <c r="Q3704">
        <f t="shared" si="930"/>
        <v>16.549804705802057</v>
      </c>
      <c r="R3704">
        <f t="shared" si="931"/>
        <v>-79.232810965868552</v>
      </c>
    </row>
    <row r="3705" spans="1:18" x14ac:dyDescent="0.25">
      <c r="A3705">
        <v>3690</v>
      </c>
      <c r="B3705" s="1">
        <f t="shared" si="940"/>
        <v>73.8</v>
      </c>
      <c r="C3705" s="1">
        <f t="shared" si="927"/>
        <v>25.917701436345972</v>
      </c>
      <c r="D3705" s="1">
        <f t="shared" si="928"/>
        <v>116.10869790076001</v>
      </c>
      <c r="E3705" s="1">
        <f t="shared" si="932"/>
        <v>-2096.0430240464775</v>
      </c>
      <c r="F3705" s="1">
        <f t="shared" si="933"/>
        <v>-163068954.79242757</v>
      </c>
      <c r="G3705" s="1">
        <f t="shared" si="934"/>
        <v>89.082298563654035</v>
      </c>
      <c r="H3705" s="1">
        <f t="shared" si="935"/>
        <v>167462351.15108147</v>
      </c>
      <c r="I3705" s="1">
        <f t="shared" si="936"/>
        <v>85667.542582375798</v>
      </c>
      <c r="J3705" s="1">
        <f t="shared" si="937"/>
        <v>-13149612.671834646</v>
      </c>
      <c r="K3705" s="1"/>
      <c r="L3705" s="1">
        <f t="shared" si="929"/>
        <v>72.958524708128422</v>
      </c>
      <c r="M3705" s="1">
        <f t="shared" si="938"/>
        <v>8.9759364839715658</v>
      </c>
      <c r="N3705" s="1">
        <f t="shared" si="925"/>
        <v>0.1224127980029156</v>
      </c>
      <c r="O3705" s="1">
        <f t="shared" si="939"/>
        <v>0.1224127980029156</v>
      </c>
      <c r="P3705" s="1">
        <f t="shared" si="926"/>
        <v>73.508596526874854</v>
      </c>
      <c r="Q3705">
        <f t="shared" si="930"/>
        <v>20.311795300060048</v>
      </c>
      <c r="R3705">
        <f t="shared" si="931"/>
        <v>-70.646618709173453</v>
      </c>
    </row>
    <row r="3706" spans="1:18" x14ac:dyDescent="0.25">
      <c r="A3706">
        <v>3691</v>
      </c>
      <c r="B3706" s="1">
        <f t="shared" si="940"/>
        <v>73.819999999999993</v>
      </c>
      <c r="C3706" s="1">
        <f t="shared" si="927"/>
        <v>23.401120711462003</v>
      </c>
      <c r="D3706" s="1">
        <f t="shared" si="928"/>
        <v>119.77198842551273</v>
      </c>
      <c r="E3706" s="1">
        <f t="shared" si="932"/>
        <v>-1356.0583380464268</v>
      </c>
      <c r="F3706" s="1">
        <f t="shared" si="933"/>
        <v>-173521102.14110839</v>
      </c>
      <c r="G3706" s="1">
        <f t="shared" si="934"/>
        <v>91.598879288538001</v>
      </c>
      <c r="H3706" s="1">
        <f t="shared" si="935"/>
        <v>175359996.35729364</v>
      </c>
      <c r="I3706" s="1">
        <f t="shared" si="936"/>
        <v>90942.735593269259</v>
      </c>
      <c r="J3706" s="1">
        <f t="shared" si="937"/>
        <v>-13694556.570548784</v>
      </c>
      <c r="K3706" s="1"/>
      <c r="L3706" s="1">
        <f t="shared" si="929"/>
        <v>63.934785926029669</v>
      </c>
      <c r="M3706" s="1">
        <f t="shared" si="938"/>
        <v>6.8684934445261661</v>
      </c>
      <c r="N3706" s="1">
        <f t="shared" si="925"/>
        <v>0.10701922934876561</v>
      </c>
      <c r="O3706" s="1">
        <f t="shared" si="939"/>
        <v>0.10701922934876561</v>
      </c>
      <c r="P3706" s="1">
        <f t="shared" si="926"/>
        <v>64.302667546570262</v>
      </c>
      <c r="Q3706">
        <f t="shared" si="930"/>
        <v>22.113648549449788</v>
      </c>
      <c r="R3706">
        <f t="shared" si="931"/>
        <v>-60.380622731437256</v>
      </c>
    </row>
    <row r="3707" spans="1:18" x14ac:dyDescent="0.25">
      <c r="A3707">
        <v>3692</v>
      </c>
      <c r="B3707" s="1">
        <f t="shared" si="940"/>
        <v>73.84</v>
      </c>
      <c r="C3707" s="1">
        <f t="shared" si="927"/>
        <v>20.370940613247683</v>
      </c>
      <c r="D3707" s="1">
        <f t="shared" si="928"/>
        <v>123.0232781059391</v>
      </c>
      <c r="E3707" s="1">
        <f t="shared" si="932"/>
        <v>-699.29782260030333</v>
      </c>
      <c r="F3707" s="1">
        <f t="shared" si="933"/>
        <v>-183069657.25894421</v>
      </c>
      <c r="G3707" s="1">
        <f t="shared" si="934"/>
        <v>94.629059386752317</v>
      </c>
      <c r="H3707" s="1">
        <f t="shared" si="935"/>
        <v>183558674.70363775</v>
      </c>
      <c r="I3707" s="1">
        <f t="shared" si="936"/>
        <v>96357.54334541093</v>
      </c>
      <c r="J3707" s="1">
        <f t="shared" si="937"/>
        <v>-14188644.380192218</v>
      </c>
      <c r="K3707" s="1"/>
      <c r="L3707" s="1">
        <f t="shared" si="929"/>
        <v>53.399208361159367</v>
      </c>
      <c r="M3707" s="1">
        <f t="shared" si="938"/>
        <v>4.774537646741976</v>
      </c>
      <c r="N3707" s="1">
        <f t="shared" si="925"/>
        <v>8.9175009896490451E-2</v>
      </c>
      <c r="O3707" s="1">
        <f t="shared" si="939"/>
        <v>8.9175009896490451E-2</v>
      </c>
      <c r="P3707" s="1">
        <f t="shared" si="926"/>
        <v>53.612234269228779</v>
      </c>
      <c r="Q3707">
        <f t="shared" si="930"/>
        <v>21.847277425191468</v>
      </c>
      <c r="R3707">
        <f t="shared" si="931"/>
        <v>-48.958841208155533</v>
      </c>
    </row>
    <row r="3708" spans="1:18" x14ac:dyDescent="0.25">
      <c r="A3708">
        <v>3693</v>
      </c>
      <c r="B3708" s="1">
        <f t="shared" si="940"/>
        <v>73.86</v>
      </c>
      <c r="C3708" s="1">
        <f t="shared" si="927"/>
        <v>16.893666443688847</v>
      </c>
      <c r="D3708" s="1">
        <f t="shared" si="928"/>
        <v>125.79120880653828</v>
      </c>
      <c r="E3708" s="1">
        <f t="shared" si="932"/>
        <v>-140.17582107926864</v>
      </c>
      <c r="F3708" s="1">
        <f t="shared" si="933"/>
        <v>-191400187.66457033</v>
      </c>
      <c r="G3708" s="1">
        <f t="shared" si="934"/>
        <v>98.106333556311156</v>
      </c>
      <c r="H3708" s="1">
        <f t="shared" si="935"/>
        <v>191419836.92538556</v>
      </c>
      <c r="I3708" s="1">
        <f t="shared" si="936"/>
        <v>101793.12358748919</v>
      </c>
      <c r="J3708" s="1">
        <f t="shared" si="937"/>
        <v>-14612562.499406636</v>
      </c>
      <c r="K3708" s="1"/>
      <c r="L3708" s="1">
        <f t="shared" si="929"/>
        <v>41.636121847656334</v>
      </c>
      <c r="M3708" s="1">
        <f t="shared" si="938"/>
        <v>2.8935871916085034</v>
      </c>
      <c r="N3708" s="1">
        <f t="shared" ref="N3708:N3771" si="941">(ATAN(M3708/L3708))</f>
        <v>6.9385475817221196E-2</v>
      </c>
      <c r="O3708" s="1">
        <f t="shared" si="939"/>
        <v>6.9385475817221196E-2</v>
      </c>
      <c r="P3708" s="1">
        <f t="shared" ref="P3708:P3771" si="942">ABS(SQRT((L3708*L3708)+(M3708*M3708)))</f>
        <v>41.736548603691773</v>
      </c>
      <c r="Q3708">
        <f t="shared" si="930"/>
        <v>19.510697946705513</v>
      </c>
      <c r="R3708">
        <f t="shared" si="931"/>
        <v>-36.895421870209681</v>
      </c>
    </row>
    <row r="3709" spans="1:18" x14ac:dyDescent="0.25">
      <c r="A3709">
        <v>3694</v>
      </c>
      <c r="B3709" s="1">
        <f t="shared" si="940"/>
        <v>73.88</v>
      </c>
      <c r="C3709" s="1">
        <f t="shared" si="927"/>
        <v>13.045616164488555</v>
      </c>
      <c r="D3709" s="1">
        <f t="shared" si="928"/>
        <v>128.01503098071211</v>
      </c>
      <c r="E3709" s="1">
        <f t="shared" si="932"/>
        <v>309.03625810384619</v>
      </c>
      <c r="F3709" s="1">
        <f t="shared" si="933"/>
        <v>-198227411.30698347</v>
      </c>
      <c r="G3709" s="1">
        <f t="shared" si="934"/>
        <v>101.95438383551145</v>
      </c>
      <c r="H3709" s="1">
        <f t="shared" si="935"/>
        <v>198322914.71580631</v>
      </c>
      <c r="I3709" s="1">
        <f t="shared" si="936"/>
        <v>107130.17816108592</v>
      </c>
      <c r="J3709" s="1">
        <f t="shared" si="937"/>
        <v>-14950789.899322029</v>
      </c>
      <c r="K3709" s="1"/>
      <c r="L3709" s="1">
        <f t="shared" si="929"/>
        <v>28.947594701379167</v>
      </c>
      <c r="M3709" s="1">
        <f t="shared" si="938"/>
        <v>1.3951990354548798</v>
      </c>
      <c r="N3709" s="1">
        <f t="shared" si="941"/>
        <v>4.816013933393775E-2</v>
      </c>
      <c r="O3709" s="1">
        <f t="shared" si="939"/>
        <v>4.816013933393775E-2</v>
      </c>
      <c r="P3709" s="1">
        <f t="shared" si="942"/>
        <v>28.981197686497524</v>
      </c>
      <c r="Q3709">
        <f t="shared" si="930"/>
        <v>15.190153848364146</v>
      </c>
      <c r="R3709">
        <f t="shared" si="931"/>
        <v>-24.681350153645916</v>
      </c>
    </row>
    <row r="3710" spans="1:18" x14ac:dyDescent="0.25">
      <c r="A3710">
        <v>3695</v>
      </c>
      <c r="B3710" s="1">
        <f t="shared" si="940"/>
        <v>73.900000000000006</v>
      </c>
      <c r="C3710" s="1">
        <f t="shared" si="927"/>
        <v>8.9112453979314878</v>
      </c>
      <c r="D3710" s="1">
        <f t="shared" si="928"/>
        <v>129.64593697992518</v>
      </c>
      <c r="E3710" s="1">
        <f t="shared" si="932"/>
        <v>638.47926994488807</v>
      </c>
      <c r="F3710" s="1">
        <f t="shared" si="933"/>
        <v>-203310402.32647148</v>
      </c>
      <c r="G3710" s="1">
        <f t="shared" si="934"/>
        <v>106.08875460206852</v>
      </c>
      <c r="H3710" s="1">
        <f t="shared" si="935"/>
        <v>203718058.10462084</v>
      </c>
      <c r="I3710" s="1">
        <f t="shared" si="936"/>
        <v>112251.57131368259</v>
      </c>
      <c r="J3710" s="1">
        <f t="shared" si="937"/>
        <v>-15192481.575019747</v>
      </c>
      <c r="K3710" s="1"/>
      <c r="L3710" s="1">
        <f t="shared" si="929"/>
        <v>15.649350595426663</v>
      </c>
      <c r="M3710" s="1">
        <f t="shared" si="938"/>
        <v>0.40708952814367194</v>
      </c>
      <c r="N3710" s="1">
        <f t="shared" si="941"/>
        <v>2.6007324648457949E-2</v>
      </c>
      <c r="O3710" s="1">
        <f t="shared" si="939"/>
        <v>2.6007324648457949E-2</v>
      </c>
      <c r="P3710" s="1">
        <f t="shared" si="942"/>
        <v>15.654644548583819</v>
      </c>
      <c r="Q3710">
        <f t="shared" si="930"/>
        <v>9.0454834011759857</v>
      </c>
      <c r="R3710">
        <f t="shared" si="931"/>
        <v>-12.77681986965281</v>
      </c>
    </row>
    <row r="3711" spans="1:18" x14ac:dyDescent="0.25">
      <c r="A3711">
        <v>3696</v>
      </c>
      <c r="B3711" s="1">
        <f t="shared" si="940"/>
        <v>73.92</v>
      </c>
      <c r="C3711" s="1">
        <f t="shared" si="927"/>
        <v>4.5812938252940008</v>
      </c>
      <c r="D3711" s="1">
        <f t="shared" si="928"/>
        <v>130.64813226640632</v>
      </c>
      <c r="E3711" s="1">
        <f t="shared" si="932"/>
        <v>840.92271781407726</v>
      </c>
      <c r="F3711" s="1">
        <f t="shared" si="933"/>
        <v>-206465831.28501603</v>
      </c>
      <c r="G3711" s="1">
        <f t="shared" si="934"/>
        <v>110.418706174706</v>
      </c>
      <c r="H3711" s="1">
        <f t="shared" si="935"/>
        <v>207172982.30235183</v>
      </c>
      <c r="I3711" s="1">
        <f t="shared" si="936"/>
        <v>117044.90055198583</v>
      </c>
      <c r="J3711" s="1">
        <f t="shared" si="937"/>
        <v>-15332005.313548578</v>
      </c>
      <c r="K3711" s="1"/>
      <c r="L3711" s="1">
        <f t="shared" si="929"/>
        <v>2.065759424059296</v>
      </c>
      <c r="M3711" s="1">
        <f t="shared" si="938"/>
        <v>7.088724664640722E-3</v>
      </c>
      <c r="N3711" s="1">
        <f t="shared" si="941"/>
        <v>3.4315209980503069E-3</v>
      </c>
      <c r="O3711" s="1">
        <f t="shared" si="939"/>
        <v>3.4315209980503069E-3</v>
      </c>
      <c r="P3711" s="1">
        <f t="shared" si="942"/>
        <v>2.065771586624999</v>
      </c>
      <c r="Q3711">
        <f t="shared" si="930"/>
        <v>1.298896693526568</v>
      </c>
      <c r="R3711">
        <f t="shared" si="931"/>
        <v>-1.606324882348809</v>
      </c>
    </row>
    <row r="3712" spans="1:18" x14ac:dyDescent="0.25">
      <c r="A3712">
        <v>3697</v>
      </c>
      <c r="B3712" s="1">
        <f t="shared" si="940"/>
        <v>73.94</v>
      </c>
      <c r="C3712" s="1">
        <f t="shared" si="927"/>
        <v>0.15079366497876159</v>
      </c>
      <c r="D3712" s="1">
        <f t="shared" si="928"/>
        <v>130.99962101878293</v>
      </c>
      <c r="E3712" s="1">
        <f t="shared" si="932"/>
        <v>911.92344579415476</v>
      </c>
      <c r="F3712" s="1">
        <f t="shared" si="933"/>
        <v>-207578254.95265529</v>
      </c>
      <c r="G3712" s="1">
        <f t="shared" si="934"/>
        <v>114.84920633502124</v>
      </c>
      <c r="H3712" s="1">
        <f t="shared" si="935"/>
        <v>208409859.32364437</v>
      </c>
      <c r="I3712" s="1">
        <f t="shared" si="936"/>
        <v>121404.96361139615</v>
      </c>
      <c r="J3712" s="1">
        <f t="shared" si="937"/>
        <v>-15369093.91454855</v>
      </c>
      <c r="K3712" s="1"/>
      <c r="L3712" s="1">
        <f t="shared" si="929"/>
        <v>-11.476620783214427</v>
      </c>
      <c r="M3712" s="1">
        <f t="shared" si="938"/>
        <v>0.21887164351835509</v>
      </c>
      <c r="N3712" s="1">
        <f t="shared" si="941"/>
        <v>-1.906877629190093E-2</v>
      </c>
      <c r="O3712" s="1">
        <f t="shared" si="939"/>
        <v>3.1225238777080992</v>
      </c>
      <c r="P3712" s="1">
        <f t="shared" si="942"/>
        <v>11.478707653653602</v>
      </c>
      <c r="Q3712">
        <f t="shared" si="930"/>
        <v>-7.773541207743027</v>
      </c>
      <c r="R3712">
        <f t="shared" si="931"/>
        <v>8.4458739328483272</v>
      </c>
    </row>
    <row r="3713" spans="1:18" x14ac:dyDescent="0.25">
      <c r="A3713">
        <v>3698</v>
      </c>
      <c r="B3713" s="1">
        <f t="shared" si="940"/>
        <v>73.959999999999994</v>
      </c>
      <c r="C3713" s="1">
        <f t="shared" si="927"/>
        <v>-4.2830160604119909</v>
      </c>
      <c r="D3713" s="1">
        <f t="shared" si="928"/>
        <v>130.69268888844951</v>
      </c>
      <c r="E3713" s="1">
        <f t="shared" si="932"/>
        <v>849.92315546680038</v>
      </c>
      <c r="F3713" s="1">
        <f t="shared" si="933"/>
        <v>-206606682.72389036</v>
      </c>
      <c r="G3713" s="1">
        <f t="shared" si="934"/>
        <v>119.283016060412</v>
      </c>
      <c r="H3713" s="1">
        <f t="shared" si="935"/>
        <v>207329052.094089</v>
      </c>
      <c r="I3713" s="1">
        <f t="shared" si="936"/>
        <v>125236.06739744624</v>
      </c>
      <c r="J3713" s="1">
        <f t="shared" si="937"/>
        <v>-15308607.024966959</v>
      </c>
      <c r="K3713" s="1"/>
      <c r="L3713" s="1">
        <f t="shared" si="929"/>
        <v>-24.657233454916735</v>
      </c>
      <c r="M3713" s="1">
        <f t="shared" si="938"/>
        <v>1.0116321615957418</v>
      </c>
      <c r="N3713" s="1">
        <f t="shared" si="941"/>
        <v>-4.1004807603977893E-2</v>
      </c>
      <c r="O3713" s="1">
        <f t="shared" si="939"/>
        <v>3.1005878463960221</v>
      </c>
      <c r="P3713" s="1">
        <f t="shared" si="942"/>
        <v>24.677977252616145</v>
      </c>
      <c r="Q3713">
        <f t="shared" si="930"/>
        <v>-17.848944976526322</v>
      </c>
      <c r="R3713">
        <f t="shared" si="931"/>
        <v>17.041646766248139</v>
      </c>
    </row>
    <row r="3714" spans="1:18" x14ac:dyDescent="0.25">
      <c r="A3714">
        <v>3699</v>
      </c>
      <c r="B3714" s="1">
        <f t="shared" si="940"/>
        <v>73.98</v>
      </c>
      <c r="C3714" s="1">
        <f t="shared" si="927"/>
        <v>-8.622823691133144</v>
      </c>
      <c r="D3714" s="1">
        <f t="shared" si="928"/>
        <v>129.73407231131071</v>
      </c>
      <c r="E3714" s="1">
        <f t="shared" si="932"/>
        <v>656.28260688476439</v>
      </c>
      <c r="F3714" s="1">
        <f t="shared" si="933"/>
        <v>-203586923.4554905</v>
      </c>
      <c r="G3714" s="1">
        <f t="shared" si="934"/>
        <v>123.62282369113315</v>
      </c>
      <c r="H3714" s="1">
        <f t="shared" si="935"/>
        <v>204017630.31558996</v>
      </c>
      <c r="I3714" s="1">
        <f t="shared" si="936"/>
        <v>128454.12822338156</v>
      </c>
      <c r="J3714" s="1">
        <f t="shared" si="937"/>
        <v>-15159929.120988397</v>
      </c>
      <c r="K3714" s="1"/>
      <c r="L3714" s="1">
        <f t="shared" si="929"/>
        <v>-37.171436584034367</v>
      </c>
      <c r="M3714" s="1">
        <f t="shared" si="938"/>
        <v>2.3040269734472645</v>
      </c>
      <c r="N3714" s="1">
        <f t="shared" si="941"/>
        <v>-6.1904604287719961E-2</v>
      </c>
      <c r="O3714" s="1">
        <f t="shared" si="939"/>
        <v>3.0796880497122801</v>
      </c>
      <c r="P3714" s="1">
        <f t="shared" si="942"/>
        <v>37.242774306102127</v>
      </c>
      <c r="Q3714">
        <f t="shared" si="930"/>
        <v>-28.564687408290251</v>
      </c>
      <c r="R3714">
        <f t="shared" si="931"/>
        <v>23.897340255390876</v>
      </c>
    </row>
    <row r="3715" spans="1:18" x14ac:dyDescent="0.25">
      <c r="A3715">
        <v>3700</v>
      </c>
      <c r="B3715" s="1">
        <f t="shared" si="940"/>
        <v>74</v>
      </c>
      <c r="C3715" s="1">
        <f t="shared" si="927"/>
        <v>-12.77338069156724</v>
      </c>
      <c r="D3715" s="1">
        <f t="shared" si="928"/>
        <v>128.14481065891411</v>
      </c>
      <c r="E3715" s="1">
        <f t="shared" si="932"/>
        <v>335.25175310064878</v>
      </c>
      <c r="F3715" s="1">
        <f t="shared" si="933"/>
        <v>-198629534.86559302</v>
      </c>
      <c r="G3715" s="1">
        <f t="shared" si="934"/>
        <v>127.77338069156724</v>
      </c>
      <c r="H3715" s="1">
        <f t="shared" si="935"/>
        <v>198741928.60355008</v>
      </c>
      <c r="I3715" s="1">
        <f t="shared" si="936"/>
        <v>130988.51724864446</v>
      </c>
      <c r="J3715" s="1">
        <f t="shared" si="937"/>
        <v>-14936060.099398453</v>
      </c>
      <c r="K3715" s="1"/>
      <c r="L3715" s="1">
        <f t="shared" si="929"/>
        <v>-48.741702212279392</v>
      </c>
      <c r="M3715" s="1">
        <f t="shared" si="938"/>
        <v>3.9726503073336517</v>
      </c>
      <c r="N3715" s="1">
        <f t="shared" si="941"/>
        <v>-8.132437628900098E-2</v>
      </c>
      <c r="O3715" s="1">
        <f t="shared" si="939"/>
        <v>3.0602682777109993</v>
      </c>
      <c r="P3715" s="1">
        <f t="shared" si="942"/>
        <v>48.90332795439263</v>
      </c>
      <c r="Q3715">
        <f t="shared" si="930"/>
        <v>-39.527134673489229</v>
      </c>
      <c r="R3715">
        <f t="shared" si="931"/>
        <v>28.794810461587094</v>
      </c>
    </row>
    <row r="3716" spans="1:18" x14ac:dyDescent="0.25">
      <c r="A3716">
        <v>3701</v>
      </c>
      <c r="B3716" s="1">
        <f t="shared" si="940"/>
        <v>74.02</v>
      </c>
      <c r="C3716" s="1">
        <f t="shared" si="927"/>
        <v>-16.643592130803572</v>
      </c>
      <c r="D3716" s="1">
        <f t="shared" si="928"/>
        <v>125.95978447389828</v>
      </c>
      <c r="E3716" s="1">
        <f t="shared" si="932"/>
        <v>-106.12353627254743</v>
      </c>
      <c r="F3716" s="1">
        <f t="shared" si="933"/>
        <v>-191913530.91778311</v>
      </c>
      <c r="G3716" s="1">
        <f t="shared" si="934"/>
        <v>131.64359213080357</v>
      </c>
      <c r="H3716" s="1">
        <f t="shared" si="935"/>
        <v>191924793.1227341</v>
      </c>
      <c r="I3716" s="1">
        <f t="shared" si="936"/>
        <v>132783.61061524908</v>
      </c>
      <c r="J3716" s="1">
        <f t="shared" si="937"/>
        <v>-14652479.854432201</v>
      </c>
      <c r="K3716" s="1"/>
      <c r="L3716" s="1">
        <f t="shared" si="929"/>
        <v>-59.129069987932986</v>
      </c>
      <c r="M3716" s="1">
        <f t="shared" si="938"/>
        <v>5.8648562397860928</v>
      </c>
      <c r="N3716" s="1">
        <f t="shared" si="941"/>
        <v>-9.8863991994508973E-2</v>
      </c>
      <c r="O3716" s="1">
        <f t="shared" si="939"/>
        <v>3.0427286620054912</v>
      </c>
      <c r="P3716" s="1">
        <f t="shared" si="942"/>
        <v>59.419217904237307</v>
      </c>
      <c r="Q3716">
        <f t="shared" si="930"/>
        <v>-50.323406960503206</v>
      </c>
      <c r="R3716">
        <f t="shared" si="931"/>
        <v>31.594274295175907</v>
      </c>
    </row>
    <row r="3717" spans="1:18" x14ac:dyDescent="0.25">
      <c r="A3717">
        <v>3702</v>
      </c>
      <c r="B3717" s="1">
        <f t="shared" si="940"/>
        <v>74.040000000000006</v>
      </c>
      <c r="C3717" s="1">
        <f t="shared" si="927"/>
        <v>-20.148516001397205</v>
      </c>
      <c r="D3717" s="1">
        <f t="shared" si="928"/>
        <v>123.22694992439224</v>
      </c>
      <c r="E3717" s="1">
        <f t="shared" si="932"/>
        <v>-658.15611527276633</v>
      </c>
      <c r="F3717" s="1">
        <f t="shared" si="933"/>
        <v>-183676322.84604028</v>
      </c>
      <c r="G3717" s="1">
        <f t="shared" si="934"/>
        <v>135.14851600139721</v>
      </c>
      <c r="H3717" s="1">
        <f t="shared" si="935"/>
        <v>184109492.31811121</v>
      </c>
      <c r="I3717" s="1">
        <f t="shared" si="936"/>
        <v>133800.01026019437</v>
      </c>
      <c r="J3717" s="1">
        <f t="shared" si="937"/>
        <v>-14325885.981760615</v>
      </c>
      <c r="K3717" s="1"/>
      <c r="L3717" s="1">
        <f t="shared" si="929"/>
        <v>-68.143181265891073</v>
      </c>
      <c r="M3717" s="1">
        <f t="shared" si="938"/>
        <v>7.8148932040307386</v>
      </c>
      <c r="N3717" s="1">
        <f t="shared" si="941"/>
        <v>-0.11418456950998294</v>
      </c>
      <c r="O3717" s="1">
        <f t="shared" si="939"/>
        <v>3.0274080844900171</v>
      </c>
      <c r="P3717" s="1">
        <f t="shared" si="942"/>
        <v>68.589836775039018</v>
      </c>
      <c r="Q3717">
        <f t="shared" si="930"/>
        <v>-60.536811980936719</v>
      </c>
      <c r="R3717">
        <f t="shared" si="931"/>
        <v>32.246861925018557</v>
      </c>
    </row>
    <row r="3718" spans="1:18" x14ac:dyDescent="0.25">
      <c r="A3718">
        <v>3703</v>
      </c>
      <c r="B3718" s="1">
        <f t="shared" si="940"/>
        <v>74.06</v>
      </c>
      <c r="C3718" s="1">
        <f t="shared" si="927"/>
        <v>-23.211227495952777</v>
      </c>
      <c r="D3718" s="1">
        <f t="shared" si="928"/>
        <v>120.006286279311</v>
      </c>
      <c r="E3718" s="1">
        <f t="shared" si="932"/>
        <v>-1308.73017157918</v>
      </c>
      <c r="F3718" s="1">
        <f t="shared" si="933"/>
        <v>-174200649.79829234</v>
      </c>
      <c r="G3718" s="1">
        <f t="shared" si="934"/>
        <v>138.21122749595278</v>
      </c>
      <c r="H3718" s="1">
        <f t="shared" si="935"/>
        <v>175913424.46029401</v>
      </c>
      <c r="I3718" s="1">
        <f t="shared" si="936"/>
        <v>134015.40860995985</v>
      </c>
      <c r="J3718" s="1">
        <f t="shared" si="937"/>
        <v>-13972912.86072758</v>
      </c>
      <c r="K3718" s="1"/>
      <c r="L3718" s="1">
        <f t="shared" si="929"/>
        <v>-75.648839779407766</v>
      </c>
      <c r="M3718" s="1">
        <f t="shared" si="938"/>
        <v>9.661274390050437</v>
      </c>
      <c r="N3718" s="1">
        <f t="shared" si="941"/>
        <v>-0.12702450113008457</v>
      </c>
      <c r="O3718" s="1">
        <f t="shared" si="939"/>
        <v>3.0145681528699155</v>
      </c>
      <c r="P3718" s="1">
        <f t="shared" si="942"/>
        <v>76.263275452935744</v>
      </c>
      <c r="Q3718">
        <f t="shared" si="930"/>
        <v>-69.76541159586165</v>
      </c>
      <c r="R3718">
        <f t="shared" si="931"/>
        <v>30.80380703209207</v>
      </c>
    </row>
    <row r="3719" spans="1:18" x14ac:dyDescent="0.25">
      <c r="A3719">
        <v>3704</v>
      </c>
      <c r="B3719" s="1">
        <f t="shared" si="940"/>
        <v>74.08</v>
      </c>
      <c r="C3719" s="1">
        <f t="shared" si="927"/>
        <v>-25.764507325115787</v>
      </c>
      <c r="D3719" s="1">
        <f t="shared" si="928"/>
        <v>116.36847950494956</v>
      </c>
      <c r="E3719" s="1">
        <f t="shared" si="932"/>
        <v>-2043.5671400001884</v>
      </c>
      <c r="F3719" s="1">
        <f t="shared" si="933"/>
        <v>-163799472.07766661</v>
      </c>
      <c r="G3719" s="1">
        <f t="shared" si="934"/>
        <v>140.7645073251158</v>
      </c>
      <c r="H3719" s="1">
        <f t="shared" si="935"/>
        <v>167975638.73335516</v>
      </c>
      <c r="I3719" s="1">
        <f t="shared" si="936"/>
        <v>133425.0781791058</v>
      </c>
      <c r="J3719" s="1">
        <f t="shared" si="937"/>
        <v>-13608940.067102047</v>
      </c>
      <c r="K3719" s="1"/>
      <c r="L3719" s="1">
        <f t="shared" si="929"/>
        <v>-81.567303614060151</v>
      </c>
      <c r="M3719" s="1">
        <f t="shared" si="938"/>
        <v>11.262575801585967</v>
      </c>
      <c r="N3719" s="1">
        <f t="shared" si="941"/>
        <v>-0.13720949871809343</v>
      </c>
      <c r="O3719" s="1">
        <f t="shared" si="939"/>
        <v>3.0043831552819067</v>
      </c>
      <c r="P3719" s="1">
        <f t="shared" si="942"/>
        <v>82.341184303814458</v>
      </c>
      <c r="Q3719">
        <f t="shared" si="930"/>
        <v>-77.641862232955361</v>
      </c>
      <c r="R3719">
        <f t="shared" si="931"/>
        <v>27.419187835410437</v>
      </c>
    </row>
    <row r="3720" spans="1:18" x14ac:dyDescent="0.25">
      <c r="A3720">
        <v>3705</v>
      </c>
      <c r="B3720" s="1">
        <f t="shared" si="940"/>
        <v>74.099999999999994</v>
      </c>
      <c r="C3720" s="1">
        <f t="shared" si="927"/>
        <v>-27.752317022340442</v>
      </c>
      <c r="D3720" s="1">
        <f t="shared" si="928"/>
        <v>112.39337087483388</v>
      </c>
      <c r="E3720" s="1">
        <f t="shared" si="932"/>
        <v>-2846.5390832835583</v>
      </c>
      <c r="F3720" s="1">
        <f t="shared" si="933"/>
        <v>-152799935.70168984</v>
      </c>
      <c r="G3720" s="1">
        <f t="shared" si="934"/>
        <v>142.75231702234043</v>
      </c>
      <c r="H3720" s="1">
        <f t="shared" si="935"/>
        <v>160902720.45435065</v>
      </c>
      <c r="I3720" s="1">
        <f t="shared" si="936"/>
        <v>132041.97532741897</v>
      </c>
      <c r="J3720" s="1">
        <f t="shared" si="937"/>
        <v>-13247088.429812826</v>
      </c>
      <c r="K3720" s="1"/>
      <c r="L3720" s="1">
        <f t="shared" si="929"/>
        <v>-85.871570335617591</v>
      </c>
      <c r="M3720" s="1">
        <f t="shared" si="938"/>
        <v>12.508971702593385</v>
      </c>
      <c r="N3720" s="1">
        <f t="shared" si="941"/>
        <v>-0.14465324729834786</v>
      </c>
      <c r="O3720" s="1">
        <f t="shared" si="939"/>
        <v>2.9969394067016522</v>
      </c>
      <c r="P3720" s="1">
        <f t="shared" si="942"/>
        <v>86.777882925093309</v>
      </c>
      <c r="Q3720">
        <f t="shared" si="930"/>
        <v>-83.85182963602287</v>
      </c>
      <c r="R3720">
        <f t="shared" si="931"/>
        <v>22.344387027900233</v>
      </c>
    </row>
    <row r="3721" spans="1:18" x14ac:dyDescent="0.25">
      <c r="A3721">
        <v>3706</v>
      </c>
      <c r="B3721" s="1">
        <f t="shared" si="940"/>
        <v>74.12</v>
      </c>
      <c r="C3721" s="1">
        <f t="shared" si="927"/>
        <v>-29.131028855974325</v>
      </c>
      <c r="D3721" s="1">
        <f t="shared" si="928"/>
        <v>108.16820464219536</v>
      </c>
      <c r="E3721" s="1">
        <f t="shared" si="932"/>
        <v>-3700.0226622765367</v>
      </c>
      <c r="F3721" s="1">
        <f t="shared" si="933"/>
        <v>-141527560.55375978</v>
      </c>
      <c r="G3721" s="1">
        <f t="shared" si="934"/>
        <v>144.13102885597434</v>
      </c>
      <c r="H3721" s="1">
        <f t="shared" si="935"/>
        <v>155217728.25511974</v>
      </c>
      <c r="I3721" s="1">
        <f t="shared" si="936"/>
        <v>129896.45589839025</v>
      </c>
      <c r="J3721" s="1">
        <f t="shared" si="937"/>
        <v>-12897483.948291939</v>
      </c>
      <c r="K3721" s="1"/>
      <c r="L3721" s="1">
        <f t="shared" si="929"/>
        <v>-88.576457659408618</v>
      </c>
      <c r="M3721" s="1">
        <f t="shared" si="938"/>
        <v>13.327945138025257</v>
      </c>
      <c r="N3721" s="1">
        <f t="shared" si="941"/>
        <v>-0.14934786854603857</v>
      </c>
      <c r="O3721" s="1">
        <f t="shared" si="939"/>
        <v>2.9922447854539613</v>
      </c>
      <c r="P3721" s="1">
        <f t="shared" si="942"/>
        <v>89.573561797503729</v>
      </c>
      <c r="Q3721">
        <f t="shared" si="930"/>
        <v>-88.1484424428957</v>
      </c>
      <c r="R3721">
        <f t="shared" si="931"/>
        <v>15.914618059593007</v>
      </c>
    </row>
    <row r="3722" spans="1:18" x14ac:dyDescent="0.25">
      <c r="A3722">
        <v>3707</v>
      </c>
      <c r="B3722" s="1">
        <f t="shared" si="940"/>
        <v>74.14</v>
      </c>
      <c r="C3722" s="1">
        <f t="shared" si="927"/>
        <v>-29.870383355006474</v>
      </c>
      <c r="D3722" s="1">
        <f t="shared" si="928"/>
        <v>103.78571323451504</v>
      </c>
      <c r="E3722" s="1">
        <f t="shared" si="932"/>
        <v>-4585.2859266279611</v>
      </c>
      <c r="F3722" s="1">
        <f t="shared" si="933"/>
        <v>-130291752.7892372</v>
      </c>
      <c r="G3722" s="1">
        <f t="shared" si="934"/>
        <v>144.87038335500648</v>
      </c>
      <c r="H3722" s="1">
        <f t="shared" si="935"/>
        <v>151316599.81816965</v>
      </c>
      <c r="I3722" s="1">
        <f t="shared" si="936"/>
        <v>127035.60898009413</v>
      </c>
      <c r="J3722" s="1">
        <f t="shared" si="937"/>
        <v>-12566844.849800866</v>
      </c>
      <c r="K3722" s="1"/>
      <c r="L3722" s="1">
        <f t="shared" si="929"/>
        <v>-89.725613534711599</v>
      </c>
      <c r="M3722" s="1">
        <f t="shared" si="938"/>
        <v>13.684295111075471</v>
      </c>
      <c r="N3722" s="1">
        <f t="shared" si="941"/>
        <v>-0.15134644038655964</v>
      </c>
      <c r="O3722" s="1">
        <f t="shared" si="939"/>
        <v>2.9902462136134407</v>
      </c>
      <c r="P3722" s="1">
        <f t="shared" si="942"/>
        <v>90.763129391110269</v>
      </c>
      <c r="Q3722">
        <f t="shared" si="930"/>
        <v>-90.361416312120227</v>
      </c>
      <c r="R3722">
        <f t="shared" si="931"/>
        <v>8.5299530441331388</v>
      </c>
    </row>
    <row r="3723" spans="1:18" x14ac:dyDescent="0.25">
      <c r="A3723">
        <v>3708</v>
      </c>
      <c r="B3723" s="1">
        <f t="shared" si="940"/>
        <v>74.16</v>
      </c>
      <c r="C3723" s="1">
        <f t="shared" si="927"/>
        <v>-29.954153433048734</v>
      </c>
      <c r="D3723" s="1">
        <f t="shared" si="928"/>
        <v>99.34208199558158</v>
      </c>
      <c r="E3723" s="1">
        <f t="shared" si="932"/>
        <v>-5482.8994368925214</v>
      </c>
      <c r="F3723" s="1">
        <f t="shared" si="933"/>
        <v>-119373600.59110306</v>
      </c>
      <c r="G3723" s="1">
        <f t="shared" si="934"/>
        <v>144.95415343304873</v>
      </c>
      <c r="H3723" s="1">
        <f t="shared" si="935"/>
        <v>149435786.82617939</v>
      </c>
      <c r="I3723" s="1">
        <f t="shared" si="936"/>
        <v>123522.22341083475</v>
      </c>
      <c r="J3723" s="1">
        <f t="shared" si="937"/>
        <v>-12258417.499732686</v>
      </c>
      <c r="K3723" s="1"/>
      <c r="L3723" s="1">
        <f t="shared" si="929"/>
        <v>-89.378108692442751</v>
      </c>
      <c r="M3723" s="1">
        <f t="shared" si="938"/>
        <v>13.576003634766266</v>
      </c>
      <c r="N3723" s="1">
        <f t="shared" si="941"/>
        <v>-0.15074181050077992</v>
      </c>
      <c r="O3723" s="1">
        <f t="shared" si="939"/>
        <v>2.9908508434992203</v>
      </c>
      <c r="P3723" s="1">
        <f t="shared" si="942"/>
        <v>90.403286379032139</v>
      </c>
      <c r="Q3723">
        <f t="shared" si="930"/>
        <v>-90.401061291422664</v>
      </c>
      <c r="R3723">
        <f t="shared" si="931"/>
        <v>0.6342755818575001</v>
      </c>
    </row>
    <row r="3724" spans="1:18" x14ac:dyDescent="0.25">
      <c r="A3724">
        <v>3709</v>
      </c>
      <c r="B3724" s="1">
        <f t="shared" si="940"/>
        <v>74.180000000000007</v>
      </c>
      <c r="C3724" s="1">
        <f t="shared" si="927"/>
        <v>-29.380500534584325</v>
      </c>
      <c r="D3724" s="1">
        <f t="shared" si="928"/>
        <v>94.934838144180318</v>
      </c>
      <c r="E3724" s="1">
        <f t="shared" si="932"/>
        <v>-6373.1626948755747</v>
      </c>
      <c r="F3724" s="1">
        <f t="shared" si="933"/>
        <v>-109016693.7769129</v>
      </c>
      <c r="G3724" s="1">
        <f t="shared" si="934"/>
        <v>144.38050053458431</v>
      </c>
      <c r="H3724" s="1">
        <f t="shared" si="935"/>
        <v>149633896.51226661</v>
      </c>
      <c r="I3724" s="1">
        <f t="shared" si="936"/>
        <v>119433.40971231528</v>
      </c>
      <c r="J3724" s="1">
        <f t="shared" si="937"/>
        <v>-11972255.29348268</v>
      </c>
      <c r="K3724" s="1"/>
      <c r="L3724" s="1">
        <f t="shared" si="929"/>
        <v>-87.596876522585021</v>
      </c>
      <c r="M3724" s="1">
        <f t="shared" si="938"/>
        <v>13.028148557038662</v>
      </c>
      <c r="N3724" s="1">
        <f t="shared" si="941"/>
        <v>-0.14764615646235416</v>
      </c>
      <c r="O3724" s="1">
        <f t="shared" si="939"/>
        <v>2.993946497537646</v>
      </c>
      <c r="P3724" s="1">
        <f t="shared" si="942"/>
        <v>88.560405550885292</v>
      </c>
      <c r="Q3724">
        <f t="shared" si="930"/>
        <v>-88.258624474252514</v>
      </c>
      <c r="R3724">
        <f t="shared" si="931"/>
        <v>-7.3048365656016072</v>
      </c>
    </row>
    <row r="3725" spans="1:18" x14ac:dyDescent="0.25">
      <c r="A3725">
        <v>3710</v>
      </c>
      <c r="B3725" s="1">
        <f t="shared" si="940"/>
        <v>74.2</v>
      </c>
      <c r="C3725" s="1">
        <f t="shared" si="927"/>
        <v>-28.162014986923253</v>
      </c>
      <c r="D3725" s="1">
        <f t="shared" si="928"/>
        <v>90.660710281827377</v>
      </c>
      <c r="E3725" s="1">
        <f t="shared" si="932"/>
        <v>-7236.5365230708685</v>
      </c>
      <c r="F3725" s="1">
        <f t="shared" si="933"/>
        <v>-99421431.646990612</v>
      </c>
      <c r="G3725" s="1">
        <f t="shared" si="934"/>
        <v>143.16201498692325</v>
      </c>
      <c r="H3725" s="1">
        <f t="shared" si="935"/>
        <v>151788892.49672922</v>
      </c>
      <c r="I3725" s="1">
        <f t="shared" si="936"/>
        <v>114858.90769568592</v>
      </c>
      <c r="J3725" s="1">
        <f t="shared" si="937"/>
        <v>-11705803.838378161</v>
      </c>
      <c r="K3725" s="1"/>
      <c r="L3725" s="1">
        <f t="shared" si="929"/>
        <v>-84.440364770858778</v>
      </c>
      <c r="M3725" s="1">
        <f t="shared" si="938"/>
        <v>12.08682135048889</v>
      </c>
      <c r="N3725" s="1">
        <f t="shared" si="941"/>
        <v>-0.14217456318678548</v>
      </c>
      <c r="O3725" s="1">
        <f t="shared" si="939"/>
        <v>2.9994180908132146</v>
      </c>
      <c r="P3725" s="1">
        <f t="shared" si="942"/>
        <v>85.301034302019588</v>
      </c>
      <c r="Q3725">
        <f t="shared" si="930"/>
        <v>-84.004894284622424</v>
      </c>
      <c r="R3725">
        <f t="shared" si="931"/>
        <v>-14.813648747818103</v>
      </c>
    </row>
    <row r="3726" spans="1:18" x14ac:dyDescent="0.25">
      <c r="A3726">
        <v>3711</v>
      </c>
      <c r="B3726" s="1">
        <f t="shared" si="940"/>
        <v>74.22</v>
      </c>
      <c r="C3726" s="1">
        <f t="shared" si="927"/>
        <v>-26.325439672227365</v>
      </c>
      <c r="D3726" s="1">
        <f t="shared" si="928"/>
        <v>86.613505428217834</v>
      </c>
      <c r="E3726" s="1">
        <f t="shared" si="932"/>
        <v>-8054.0719034999966</v>
      </c>
      <c r="F3726" s="1">
        <f t="shared" si="933"/>
        <v>-90742974.20573318</v>
      </c>
      <c r="G3726" s="1">
        <f t="shared" si="934"/>
        <v>141.32543967222736</v>
      </c>
      <c r="H3726" s="1">
        <f t="shared" si="935"/>
        <v>155611048.43248123</v>
      </c>
      <c r="I3726" s="1">
        <f t="shared" si="936"/>
        <v>109899.11688444918</v>
      </c>
      <c r="J3726" s="1">
        <f t="shared" si="937"/>
        <v>-11454728.388414286</v>
      </c>
      <c r="K3726" s="1"/>
      <c r="L3726" s="1">
        <f t="shared" si="929"/>
        <v>-79.957872480362596</v>
      </c>
      <c r="M3726" s="1">
        <f t="shared" si="938"/>
        <v>10.814303198083053</v>
      </c>
      <c r="N3726" s="1">
        <f t="shared" si="941"/>
        <v>-0.13443425671879139</v>
      </c>
      <c r="O3726" s="1">
        <f t="shared" si="939"/>
        <v>3.0071583972812088</v>
      </c>
      <c r="P3726" s="1">
        <f t="shared" si="942"/>
        <v>80.685875624213153</v>
      </c>
      <c r="Q3726">
        <f t="shared" si="930"/>
        <v>-77.788747381898006</v>
      </c>
      <c r="R3726">
        <f t="shared" si="931"/>
        <v>-21.427116138231245</v>
      </c>
    </row>
    <row r="3727" spans="1:18" x14ac:dyDescent="0.25">
      <c r="A3727">
        <v>3712</v>
      </c>
      <c r="B3727" s="1">
        <f t="shared" si="940"/>
        <v>74.239999999999995</v>
      </c>
      <c r="C3727" s="1">
        <f t="shared" ref="C3727:C3790" si="943">(COS($L$3*B3727))*$C$3</f>
        <v>-23.911083084367064</v>
      </c>
      <c r="D3727" s="1">
        <f t="shared" ref="D3727:D3790" si="944">($C$3*(SIN($L$3*B3727)))+$C$9</f>
        <v>82.882050178552348</v>
      </c>
      <c r="E3727" s="1">
        <f t="shared" si="932"/>
        <v>-8807.8258639324267</v>
      </c>
      <c r="F3727" s="1">
        <f t="shared" si="933"/>
        <v>-83092676.588813633</v>
      </c>
      <c r="G3727" s="1">
        <f t="shared" si="934"/>
        <v>138.91108308436708</v>
      </c>
      <c r="H3727" s="1">
        <f t="shared" si="935"/>
        <v>160670473.03817064</v>
      </c>
      <c r="I3727" s="1">
        <f t="shared" si="936"/>
        <v>104662.892981888</v>
      </c>
      <c r="J3727" s="1">
        <f t="shared" si="937"/>
        <v>-11213898.023965482</v>
      </c>
      <c r="K3727" s="1"/>
      <c r="L3727" s="1">
        <f t="shared" ref="L3727:L3790" si="945">((((-J3727)+(SQRT((J3727*J3727)-(4*I3727*H3727))))/(2*I3727))-$C$10)*$L$6</f>
        <v>-74.188486339745921</v>
      </c>
      <c r="M3727" s="1">
        <f t="shared" si="938"/>
        <v>9.2859816624896325</v>
      </c>
      <c r="N3727" s="1">
        <f t="shared" si="941"/>
        <v>-0.12451983855700108</v>
      </c>
      <c r="O3727" s="1">
        <f t="shared" si="939"/>
        <v>3.0170728154429991</v>
      </c>
      <c r="P3727" s="1">
        <f t="shared" si="942"/>
        <v>74.767378988558647</v>
      </c>
      <c r="Q3727">
        <f t="shared" ref="Q3727:Q3790" si="946">P3727*(COS(O3727+($L$4*B3727)-$O$15))</f>
        <v>-69.836648444193315</v>
      </c>
      <c r="R3727">
        <f t="shared" ref="R3727:R3790" si="947">P3727*(SIN(O3727+($L$4*B3727)-$O$15))</f>
        <v>-26.702125288091075</v>
      </c>
    </row>
    <row r="3728" spans="1:18" x14ac:dyDescent="0.25">
      <c r="A3728">
        <v>3713</v>
      </c>
      <c r="B3728" s="1">
        <f t="shared" si="940"/>
        <v>74.260000000000005</v>
      </c>
      <c r="C3728" s="1">
        <f t="shared" si="943"/>
        <v>-20.971934652597209</v>
      </c>
      <c r="D3728" s="1">
        <f t="shared" si="944"/>
        <v>79.548241169377448</v>
      </c>
      <c r="E3728" s="1">
        <f t="shared" ref="E3728:E3791" si="948">(C3728*C3728)+($C$7*$C$7)-($C$5*$C$5)+(D3728*D3728)-($C$10*$C$10)</f>
        <v>-9481.2552837857547</v>
      </c>
      <c r="F3728" s="1">
        <f t="shared" ref="F3728:F3791" si="949">(4*(D3728*D3728))*(($C$7*$C$7)-($C$10*$C$10))</f>
        <v>-76542552.654318824</v>
      </c>
      <c r="G3728" s="1">
        <f t="shared" ref="G3728:G3791" si="950">$C$10-C3728</f>
        <v>135.97193465259721</v>
      </c>
      <c r="H3728" s="1">
        <f t="shared" ref="H3728:H3791" si="951">(E3728*E3728)-(F3728)</f>
        <v>166436754.4106341</v>
      </c>
      <c r="I3728" s="1">
        <f t="shared" ref="I3728:I3791" si="952">(4*(G3728*G3728))+(4*(D3728*D3728))</f>
        <v>99265.158745246415</v>
      </c>
      <c r="J3728" s="1">
        <f t="shared" ref="J3728:J3791" si="953">(2*E3728*2*G3728)-(8*$C$10*D3728*D3728)</f>
        <v>-10978427.354776157</v>
      </c>
      <c r="K3728" s="1"/>
      <c r="L3728" s="1">
        <f t="shared" si="945"/>
        <v>-67.163352015615999</v>
      </c>
      <c r="M3728" s="1">
        <f t="shared" ref="M3728:M3791" si="954">($C$6-(SQRT((($C$6+$C$12)*($C$6+$C$12))-(L3728*L3728))))</f>
        <v>7.5888820340537109</v>
      </c>
      <c r="N3728" s="1">
        <f t="shared" si="941"/>
        <v>-0.11251420700569764</v>
      </c>
      <c r="O3728" s="1">
        <f t="shared" ref="O3728:O3791" si="955">IF(L3728&gt;=0,N3728,N3728+3.141592654)</f>
        <v>3.0290784469943026</v>
      </c>
      <c r="P3728" s="1">
        <f t="shared" si="942"/>
        <v>67.590731498485297</v>
      </c>
      <c r="Q3728">
        <f t="shared" si="946"/>
        <v>-60.453281435099434</v>
      </c>
      <c r="R3728">
        <f t="shared" si="947"/>
        <v>-30.230907168475685</v>
      </c>
    </row>
    <row r="3729" spans="1:18" x14ac:dyDescent="0.25">
      <c r="A3729">
        <v>3714</v>
      </c>
      <c r="B3729" s="1">
        <f t="shared" ref="B3729:B3792" si="956">A3729/50</f>
        <v>74.28</v>
      </c>
      <c r="C3729" s="1">
        <f t="shared" si="943"/>
        <v>-17.572501748650993</v>
      </c>
      <c r="D3729" s="1">
        <f t="shared" si="944"/>
        <v>76.685247640708781</v>
      </c>
      <c r="E3729" s="1">
        <f t="shared" si="948"/>
        <v>-10059.579976576826</v>
      </c>
      <c r="F3729" s="1">
        <f t="shared" si="949"/>
        <v>-71132066.680350795</v>
      </c>
      <c r="G3729" s="1">
        <f t="shared" si="950"/>
        <v>132.57250174865101</v>
      </c>
      <c r="H3729" s="1">
        <f t="shared" si="951"/>
        <v>172327215.98549622</v>
      </c>
      <c r="I3729" s="1">
        <f t="shared" si="952"/>
        <v>93824.381702451617</v>
      </c>
      <c r="J3729" s="1">
        <f t="shared" si="953"/>
        <v>-10744671.765401188</v>
      </c>
      <c r="K3729" s="1"/>
      <c r="L3729" s="1">
        <f t="shared" si="945"/>
        <v>-58.911093970882106</v>
      </c>
      <c r="M3729" s="1">
        <f t="shared" si="954"/>
        <v>5.8212693855570024</v>
      </c>
      <c r="N3729" s="1">
        <f t="shared" si="941"/>
        <v>-9.8494737574773533E-2</v>
      </c>
      <c r="O3729" s="1">
        <f t="shared" si="955"/>
        <v>3.0430979164252268</v>
      </c>
      <c r="P3729" s="1">
        <f t="shared" si="942"/>
        <v>59.198008159948465</v>
      </c>
      <c r="Q3729">
        <f t="shared" si="946"/>
        <v>-50.022605152223043</v>
      </c>
      <c r="R3729">
        <f t="shared" si="947"/>
        <v>-31.656644545657599</v>
      </c>
    </row>
    <row r="3730" spans="1:18" x14ac:dyDescent="0.25">
      <c r="A3730">
        <v>3715</v>
      </c>
      <c r="B3730" s="1">
        <f t="shared" si="956"/>
        <v>74.3</v>
      </c>
      <c r="C3730" s="1">
        <f t="shared" si="943"/>
        <v>-13.787393902162906</v>
      </c>
      <c r="D3730" s="1">
        <f t="shared" si="944"/>
        <v>74.355905543880809</v>
      </c>
      <c r="E3730" s="1">
        <f t="shared" si="948"/>
        <v>-10530.107080136077</v>
      </c>
      <c r="F3730" s="1">
        <f t="shared" si="949"/>
        <v>-66876373.137174346</v>
      </c>
      <c r="G3730" s="1">
        <f t="shared" si="950"/>
        <v>128.7873939021629</v>
      </c>
      <c r="H3730" s="1">
        <f t="shared" si="951"/>
        <v>177759528.25630626</v>
      </c>
      <c r="I3730" s="1">
        <f t="shared" si="952"/>
        <v>88459.974069445569</v>
      </c>
      <c r="J3730" s="1">
        <f t="shared" si="953"/>
        <v>-10511076.827556239</v>
      </c>
      <c r="K3730" s="1"/>
      <c r="L3730" s="1">
        <f t="shared" si="945"/>
        <v>-49.466351068096337</v>
      </c>
      <c r="M3730" s="1">
        <f t="shared" si="954"/>
        <v>4.0924721196718679</v>
      </c>
      <c r="N3730" s="1">
        <f t="shared" si="941"/>
        <v>-8.2544457014364012E-2</v>
      </c>
      <c r="O3730" s="1">
        <f t="shared" si="955"/>
        <v>3.059048196985636</v>
      </c>
      <c r="P3730" s="1">
        <f t="shared" si="942"/>
        <v>49.635352482302842</v>
      </c>
      <c r="Q3730">
        <f t="shared" si="946"/>
        <v>-39.007662728265743</v>
      </c>
      <c r="R3730">
        <f t="shared" si="947"/>
        <v>-30.693166414045891</v>
      </c>
    </row>
    <row r="3731" spans="1:18" x14ac:dyDescent="0.25">
      <c r="A3731">
        <v>3716</v>
      </c>
      <c r="B3731" s="1">
        <f t="shared" si="956"/>
        <v>74.319999999999993</v>
      </c>
      <c r="C3731" s="1">
        <f t="shared" si="943"/>
        <v>-9.6996852975635992</v>
      </c>
      <c r="D3731" s="1">
        <f t="shared" si="944"/>
        <v>72.611338440704387</v>
      </c>
      <c r="E3731" s="1">
        <f t="shared" si="948"/>
        <v>-10882.509634977712</v>
      </c>
      <c r="F3731" s="1">
        <f t="shared" si="949"/>
        <v>-63775028.662940629</v>
      </c>
      <c r="G3731" s="1">
        <f t="shared" si="950"/>
        <v>124.6996852975636</v>
      </c>
      <c r="H3731" s="1">
        <f t="shared" si="951"/>
        <v>182204044.61832336</v>
      </c>
      <c r="I3731" s="1">
        <f t="shared" si="952"/>
        <v>83289.671933847669</v>
      </c>
      <c r="J3731" s="1">
        <f t="shared" si="953"/>
        <v>-10278796.059456171</v>
      </c>
      <c r="K3731" s="1"/>
      <c r="L3731" s="1">
        <f t="shared" si="945"/>
        <v>-38.881443120084896</v>
      </c>
      <c r="M3731" s="1">
        <f t="shared" si="954"/>
        <v>2.521804178429818</v>
      </c>
      <c r="N3731" s="1">
        <f t="shared" si="941"/>
        <v>-6.4768093620444001E-2</v>
      </c>
      <c r="O3731" s="1">
        <f t="shared" si="955"/>
        <v>3.0768245603795563</v>
      </c>
      <c r="P3731" s="1">
        <f t="shared" si="942"/>
        <v>38.963137905137252</v>
      </c>
      <c r="Q3731">
        <f t="shared" si="946"/>
        <v>-27.946388208678595</v>
      </c>
      <c r="R3731">
        <f t="shared" si="947"/>
        <v>-27.150055276271043</v>
      </c>
    </row>
    <row r="3732" spans="1:18" x14ac:dyDescent="0.25">
      <c r="A3732">
        <v>3717</v>
      </c>
      <c r="B3732" s="1">
        <f t="shared" si="956"/>
        <v>74.34</v>
      </c>
      <c r="C3732" s="1">
        <f t="shared" si="943"/>
        <v>-5.399091491790136</v>
      </c>
      <c r="D3732" s="1">
        <f t="shared" si="944"/>
        <v>71.48983546194161</v>
      </c>
      <c r="E3732" s="1">
        <f t="shared" si="948"/>
        <v>-11109.053236687796</v>
      </c>
      <c r="F3732" s="1">
        <f t="shared" si="949"/>
        <v>-61820195.363645852</v>
      </c>
      <c r="G3732" s="1">
        <f t="shared" si="950"/>
        <v>120.39909149179013</v>
      </c>
      <c r="H3732" s="1">
        <f t="shared" si="951"/>
        <v>185231259.17920947</v>
      </c>
      <c r="I3732" s="1">
        <f t="shared" si="952"/>
        <v>78426.951225695739</v>
      </c>
      <c r="J3732" s="1">
        <f t="shared" si="953"/>
        <v>-10052012.51655001</v>
      </c>
      <c r="K3732" s="1"/>
      <c r="L3732" s="1">
        <f t="shared" si="945"/>
        <v>-27.240948979120883</v>
      </c>
      <c r="M3732" s="1">
        <f t="shared" si="954"/>
        <v>1.2352077065805247</v>
      </c>
      <c r="N3732" s="1">
        <f t="shared" si="941"/>
        <v>-4.5312745790526889E-2</v>
      </c>
      <c r="O3732" s="1">
        <f t="shared" si="955"/>
        <v>3.0962799082094734</v>
      </c>
      <c r="P3732" s="1">
        <f t="shared" si="942"/>
        <v>27.268939094901786</v>
      </c>
      <c r="Q3732">
        <f t="shared" si="946"/>
        <v>-17.439513979730165</v>
      </c>
      <c r="R3732">
        <f t="shared" si="947"/>
        <v>-20.963262902331287</v>
      </c>
    </row>
    <row r="3733" spans="1:18" x14ac:dyDescent="0.25">
      <c r="A3733">
        <v>3718</v>
      </c>
      <c r="B3733" s="1">
        <f t="shared" si="956"/>
        <v>74.36</v>
      </c>
      <c r="C3733" s="1">
        <f t="shared" si="943"/>
        <v>-0.98000036954603076</v>
      </c>
      <c r="D3733" s="1">
        <f t="shared" si="944"/>
        <v>71.016010951247836</v>
      </c>
      <c r="E3733" s="1">
        <f t="shared" si="948"/>
        <v>-11204.765787847937</v>
      </c>
      <c r="F3733" s="1">
        <f t="shared" si="949"/>
        <v>-61003440.023030095</v>
      </c>
      <c r="G3733" s="1">
        <f t="shared" si="950"/>
        <v>115.98000036954603</v>
      </c>
      <c r="H3733" s="1">
        <f t="shared" si="951"/>
        <v>186550216.38355768</v>
      </c>
      <c r="I3733" s="1">
        <f t="shared" si="952"/>
        <v>73978.537188590606</v>
      </c>
      <c r="J3733" s="1">
        <f t="shared" si="953"/>
        <v>-9837926.8673746549</v>
      </c>
      <c r="K3733" s="1"/>
      <c r="L3733" s="1">
        <f t="shared" si="945"/>
        <v>-14.678297165694971</v>
      </c>
      <c r="M3733" s="1">
        <f t="shared" si="954"/>
        <v>0.3581073896793896</v>
      </c>
      <c r="N3733" s="1">
        <f t="shared" si="941"/>
        <v>-2.4392227550936146E-2</v>
      </c>
      <c r="O3733" s="1">
        <f t="shared" si="955"/>
        <v>3.117200426449064</v>
      </c>
      <c r="P3733" s="1">
        <f t="shared" si="942"/>
        <v>14.682664900725344</v>
      </c>
      <c r="Q3733">
        <f t="shared" si="946"/>
        <v>-8.1258382255827577</v>
      </c>
      <c r="R3733">
        <f t="shared" si="947"/>
        <v>-12.229121052579782</v>
      </c>
    </row>
    <row r="3734" spans="1:18" x14ac:dyDescent="0.25">
      <c r="A3734">
        <v>3719</v>
      </c>
      <c r="B3734" s="1">
        <f t="shared" si="956"/>
        <v>74.38</v>
      </c>
      <c r="C3734" s="1">
        <f t="shared" si="943"/>
        <v>3.4605994480201927</v>
      </c>
      <c r="D3734" s="1">
        <f t="shared" si="944"/>
        <v>71.200264238413752</v>
      </c>
      <c r="E3734" s="1">
        <f t="shared" si="948"/>
        <v>-11167.546623840422</v>
      </c>
      <c r="F3734" s="1">
        <f t="shared" si="949"/>
        <v>-61320401.383690797</v>
      </c>
      <c r="G3734" s="1">
        <f t="shared" si="950"/>
        <v>111.53940055197981</v>
      </c>
      <c r="H3734" s="1">
        <f t="shared" si="951"/>
        <v>186034498.9793404</v>
      </c>
      <c r="I3734" s="1">
        <f t="shared" si="952"/>
        <v>70042.062012459734</v>
      </c>
      <c r="J3734" s="1">
        <f t="shared" si="953"/>
        <v>-9646405.2416481301</v>
      </c>
      <c r="K3734" s="1"/>
      <c r="L3734" s="1">
        <f t="shared" si="945"/>
        <v>-1.3922625757367759</v>
      </c>
      <c r="M3734" s="1">
        <f t="shared" si="954"/>
        <v>3.2199426043462154E-3</v>
      </c>
      <c r="N3734" s="1">
        <f t="shared" si="941"/>
        <v>-2.3127367779381398E-3</v>
      </c>
      <c r="O3734" s="1">
        <f t="shared" si="955"/>
        <v>3.139279917222062</v>
      </c>
      <c r="P3734" s="1">
        <f t="shared" si="942"/>
        <v>1.3922662991782775</v>
      </c>
      <c r="Q3734">
        <f t="shared" si="946"/>
        <v>-0.6403244168436576</v>
      </c>
      <c r="R3734">
        <f t="shared" si="947"/>
        <v>-1.2362807484634737</v>
      </c>
    </row>
    <row r="3735" spans="1:18" x14ac:dyDescent="0.25">
      <c r="A3735">
        <v>3720</v>
      </c>
      <c r="B3735" s="1">
        <f t="shared" si="956"/>
        <v>74.400000000000006</v>
      </c>
      <c r="C3735" s="1">
        <f t="shared" si="943"/>
        <v>7.825247274668067</v>
      </c>
      <c r="D3735" s="1">
        <f t="shared" si="944"/>
        <v>72.038551398621308</v>
      </c>
      <c r="E3735" s="1">
        <f t="shared" si="948"/>
        <v>-10998.212617478495</v>
      </c>
      <c r="F3735" s="1">
        <f t="shared" si="949"/>
        <v>-62772831.728552386</v>
      </c>
      <c r="G3735" s="1">
        <f t="shared" si="950"/>
        <v>107.17475272533193</v>
      </c>
      <c r="H3735" s="1">
        <f t="shared" si="951"/>
        <v>183733512.50781554</v>
      </c>
      <c r="I3735" s="1">
        <f t="shared" si="952"/>
        <v>66703.922037391399</v>
      </c>
      <c r="J3735" s="1">
        <f t="shared" si="953"/>
        <v>-9489311.5273983926</v>
      </c>
      <c r="K3735" s="1"/>
      <c r="L3735" s="1">
        <f t="shared" si="945"/>
        <v>12.340318743938315</v>
      </c>
      <c r="M3735" s="1">
        <f t="shared" si="954"/>
        <v>0.25306895448125033</v>
      </c>
      <c r="N3735" s="1">
        <f t="shared" si="941"/>
        <v>2.0504615158734311E-2</v>
      </c>
      <c r="O3735" s="1">
        <f t="shared" si="955"/>
        <v>2.0504615158734311E-2</v>
      </c>
      <c r="P3735" s="1">
        <f t="shared" si="942"/>
        <v>12.342913375606162</v>
      </c>
      <c r="Q3735">
        <f t="shared" si="946"/>
        <v>4.4470865288094608</v>
      </c>
      <c r="R3735">
        <f t="shared" si="947"/>
        <v>11.513945110299899</v>
      </c>
    </row>
    <row r="3736" spans="1:18" x14ac:dyDescent="0.25">
      <c r="A3736">
        <v>3721</v>
      </c>
      <c r="B3736" s="1">
        <f t="shared" si="956"/>
        <v>74.42</v>
      </c>
      <c r="C3736" s="1">
        <f t="shared" si="943"/>
        <v>12.018149391098905</v>
      </c>
      <c r="D3736" s="1">
        <f t="shared" si="944"/>
        <v>73.512474007047686</v>
      </c>
      <c r="E3736" s="1">
        <f t="shared" si="948"/>
        <v>-10700.480250576367</v>
      </c>
      <c r="F3736" s="1">
        <f t="shared" si="949"/>
        <v>-65367798.063767478</v>
      </c>
      <c r="G3736" s="1">
        <f t="shared" si="950"/>
        <v>102.9818506089011</v>
      </c>
      <c r="H3736" s="1">
        <f t="shared" si="951"/>
        <v>179868075.65674233</v>
      </c>
      <c r="I3736" s="1">
        <f t="shared" si="952"/>
        <v>64037.381557883542</v>
      </c>
      <c r="J3736" s="1">
        <f t="shared" si="953"/>
        <v>-9379578.162299322</v>
      </c>
      <c r="K3736" s="1"/>
      <c r="L3736" s="1">
        <f t="shared" si="945"/>
        <v>26.160665002946867</v>
      </c>
      <c r="M3736" s="1">
        <f t="shared" si="954"/>
        <v>1.1389995237733501</v>
      </c>
      <c r="N3736" s="1">
        <f t="shared" si="941"/>
        <v>4.3511150828426375E-2</v>
      </c>
      <c r="O3736" s="1">
        <f t="shared" si="955"/>
        <v>4.3511150828426375E-2</v>
      </c>
      <c r="P3736" s="1">
        <f t="shared" si="942"/>
        <v>26.185448503158483</v>
      </c>
      <c r="Q3736">
        <f t="shared" si="946"/>
        <v>6.708454408505931</v>
      </c>
      <c r="R3736">
        <f t="shared" si="947"/>
        <v>25.311545839015093</v>
      </c>
    </row>
    <row r="3737" spans="1:18" x14ac:dyDescent="0.25">
      <c r="A3737">
        <v>3722</v>
      </c>
      <c r="B3737" s="1">
        <f t="shared" si="956"/>
        <v>74.44</v>
      </c>
      <c r="C3737" s="1">
        <f t="shared" si="943"/>
        <v>15.947281491048956</v>
      </c>
      <c r="D3737" s="1">
        <f t="shared" si="944"/>
        <v>75.589682940875235</v>
      </c>
      <c r="E3737" s="1">
        <f t="shared" si="948"/>
        <v>-10280.884045943203</v>
      </c>
      <c r="F3737" s="1">
        <f t="shared" si="949"/>
        <v>-69114126.821266338</v>
      </c>
      <c r="G3737" s="1">
        <f t="shared" si="950"/>
        <v>99.052718508951045</v>
      </c>
      <c r="H3737" s="1">
        <f t="shared" si="951"/>
        <v>174810703.58739582</v>
      </c>
      <c r="I3737" s="1">
        <f t="shared" si="952"/>
        <v>62100.964844462149</v>
      </c>
      <c r="J3737" s="1">
        <f t="shared" si="953"/>
        <v>-9330094.2074377909</v>
      </c>
      <c r="K3737" s="1"/>
      <c r="L3737" s="1">
        <f t="shared" si="945"/>
        <v>39.638091955655199</v>
      </c>
      <c r="M3737" s="1">
        <f t="shared" si="954"/>
        <v>2.6213451566700314</v>
      </c>
      <c r="N3737" s="1">
        <f t="shared" si="941"/>
        <v>6.6035815402283843E-2</v>
      </c>
      <c r="O3737" s="1">
        <f t="shared" si="955"/>
        <v>6.6035815402283843E-2</v>
      </c>
      <c r="P3737" s="1">
        <f t="shared" si="942"/>
        <v>39.724674754053993</v>
      </c>
      <c r="Q3737">
        <f t="shared" si="946"/>
        <v>5.9385642355923469</v>
      </c>
      <c r="R3737">
        <f t="shared" si="947"/>
        <v>39.278279482878553</v>
      </c>
    </row>
    <row r="3738" spans="1:18" x14ac:dyDescent="0.25">
      <c r="A3738">
        <v>3723</v>
      </c>
      <c r="B3738" s="1">
        <f t="shared" si="956"/>
        <v>74.459999999999994</v>
      </c>
      <c r="C3738" s="1">
        <f t="shared" si="943"/>
        <v>19.526408397610687</v>
      </c>
      <c r="D3738" s="1">
        <f t="shared" si="944"/>
        <v>78.224588366184932</v>
      </c>
      <c r="E3738" s="1">
        <f t="shared" si="948"/>
        <v>-9748.6331500306442</v>
      </c>
      <c r="F3738" s="1">
        <f t="shared" si="949"/>
        <v>-74016466.978314579</v>
      </c>
      <c r="G3738" s="1">
        <f t="shared" si="950"/>
        <v>95.47359160238932</v>
      </c>
      <c r="H3738" s="1">
        <f t="shared" si="951"/>
        <v>169052315.27219099</v>
      </c>
      <c r="I3738" s="1">
        <f t="shared" si="952"/>
        <v>60937.171674075595</v>
      </c>
      <c r="J3738" s="1">
        <f t="shared" si="953"/>
        <v>-9352507.4072445072</v>
      </c>
      <c r="K3738" s="1"/>
      <c r="L3738" s="1">
        <f t="shared" si="945"/>
        <v>52.296670447959379</v>
      </c>
      <c r="M3738" s="1">
        <f t="shared" si="954"/>
        <v>4.5779052431186642</v>
      </c>
      <c r="N3738" s="1">
        <f t="shared" si="941"/>
        <v>8.7314651867445775E-2</v>
      </c>
      <c r="O3738" s="1">
        <f t="shared" si="955"/>
        <v>8.7314651867445775E-2</v>
      </c>
      <c r="P3738" s="1">
        <f t="shared" si="942"/>
        <v>52.496656620754827</v>
      </c>
      <c r="Q3738">
        <f t="shared" si="946"/>
        <v>2.2188042727398387</v>
      </c>
      <c r="R3738">
        <f t="shared" si="947"/>
        <v>52.449746080955556</v>
      </c>
    </row>
    <row r="3739" spans="1:18" x14ac:dyDescent="0.25">
      <c r="A3739">
        <v>3724</v>
      </c>
      <c r="B3739" s="1">
        <f t="shared" si="956"/>
        <v>74.48</v>
      </c>
      <c r="C3739" s="1">
        <f t="shared" si="943"/>
        <v>22.676976721875832</v>
      </c>
      <c r="D3739" s="1">
        <f t="shared" si="944"/>
        <v>81.359360327232167</v>
      </c>
      <c r="E3739" s="1">
        <f t="shared" si="948"/>
        <v>-9115.4092138991036</v>
      </c>
      <c r="F3739" s="1">
        <f t="shared" si="949"/>
        <v>-80067603.323511004</v>
      </c>
      <c r="G3739" s="1">
        <f t="shared" si="950"/>
        <v>92.323023278124168</v>
      </c>
      <c r="H3739" s="1">
        <f t="shared" si="951"/>
        <v>163158288.46034768</v>
      </c>
      <c r="I3739" s="1">
        <f t="shared" si="952"/>
        <v>60571.54456027782</v>
      </c>
      <c r="J3739" s="1">
        <f t="shared" si="953"/>
        <v>-9456046.4200056251</v>
      </c>
      <c r="K3739" s="1"/>
      <c r="L3739" s="1">
        <f t="shared" si="945"/>
        <v>63.656142551371026</v>
      </c>
      <c r="M3739" s="1">
        <f t="shared" si="954"/>
        <v>6.8080634764448291</v>
      </c>
      <c r="N3739" s="1">
        <f t="shared" si="941"/>
        <v>0.10654560662116304</v>
      </c>
      <c r="O3739" s="1">
        <f t="shared" si="955"/>
        <v>0.10654560662116304</v>
      </c>
      <c r="P3739" s="1">
        <f t="shared" si="942"/>
        <v>64.019170666447806</v>
      </c>
      <c r="Q3739">
        <f t="shared" si="946"/>
        <v>-4.0593711442056515</v>
      </c>
      <c r="R3739">
        <f t="shared" si="947"/>
        <v>63.890341357151641</v>
      </c>
    </row>
    <row r="3740" spans="1:18" x14ac:dyDescent="0.25">
      <c r="A3740">
        <v>3725</v>
      </c>
      <c r="B3740" s="1">
        <f t="shared" si="956"/>
        <v>74.5</v>
      </c>
      <c r="C3740" s="1">
        <f t="shared" si="943"/>
        <v>25.329838924417416</v>
      </c>
      <c r="D3740" s="1">
        <f t="shared" si="944"/>
        <v>84.925197977484501</v>
      </c>
      <c r="E3740" s="1">
        <f t="shared" si="948"/>
        <v>-8395.1100085481303</v>
      </c>
      <c r="F3740" s="1">
        <f t="shared" si="949"/>
        <v>-87239850.786324695</v>
      </c>
      <c r="G3740" s="1">
        <f t="shared" si="950"/>
        <v>89.670161075582584</v>
      </c>
      <c r="H3740" s="1">
        <f t="shared" si="951"/>
        <v>157717722.8419497</v>
      </c>
      <c r="I3740" s="1">
        <f t="shared" si="952"/>
        <v>61012.108155343456</v>
      </c>
      <c r="J3740" s="1">
        <f t="shared" si="953"/>
        <v>-9646469.5782487281</v>
      </c>
      <c r="K3740" s="1"/>
      <c r="L3740" s="1">
        <f t="shared" si="945"/>
        <v>73.278865217155385</v>
      </c>
      <c r="M3740" s="1">
        <f t="shared" si="954"/>
        <v>9.056156234651894</v>
      </c>
      <c r="N3740" s="1">
        <f t="shared" si="941"/>
        <v>0.1229613563618607</v>
      </c>
      <c r="O3740" s="1">
        <f t="shared" si="955"/>
        <v>0.1229613563618607</v>
      </c>
      <c r="P3740" s="1">
        <f t="shared" si="942"/>
        <v>73.836346424105045</v>
      </c>
      <c r="Q3740">
        <f t="shared" si="946"/>
        <v>-12.227236016003237</v>
      </c>
      <c r="R3740">
        <f t="shared" si="947"/>
        <v>72.816898812496831</v>
      </c>
    </row>
    <row r="3741" spans="1:18" x14ac:dyDescent="0.25">
      <c r="A3741">
        <v>3726</v>
      </c>
      <c r="B3741" s="1">
        <f t="shared" si="956"/>
        <v>74.52</v>
      </c>
      <c r="C3741" s="1">
        <f t="shared" si="943"/>
        <v>27.426770940602886</v>
      </c>
      <c r="D3741" s="1">
        <f t="shared" si="944"/>
        <v>88.843839595838617</v>
      </c>
      <c r="E3741" s="1">
        <f t="shared" si="948"/>
        <v>-7603.5444016406</v>
      </c>
      <c r="F3741" s="1">
        <f t="shared" si="949"/>
        <v>-95476483.881649807</v>
      </c>
      <c r="G3741" s="1">
        <f t="shared" si="950"/>
        <v>87.573229059397107</v>
      </c>
      <c r="H3741" s="1">
        <f t="shared" si="951"/>
        <v>153290371.34936991</v>
      </c>
      <c r="I3741" s="1">
        <f t="shared" si="952"/>
        <v>62249.193128082945</v>
      </c>
      <c r="J3741" s="1">
        <f t="shared" si="953"/>
        <v>-9925237.3495932892</v>
      </c>
      <c r="K3741" s="1"/>
      <c r="L3741" s="1">
        <f t="shared" si="945"/>
        <v>80.811185527590624</v>
      </c>
      <c r="M3741" s="1">
        <f t="shared" si="954"/>
        <v>11.050776352780474</v>
      </c>
      <c r="N3741" s="1">
        <f t="shared" si="941"/>
        <v>0.13590514288986452</v>
      </c>
      <c r="O3741" s="1">
        <f t="shared" si="955"/>
        <v>0.13590514288986452</v>
      </c>
      <c r="P3741" s="1">
        <f t="shared" si="942"/>
        <v>81.563272153426041</v>
      </c>
      <c r="Q3741">
        <f t="shared" si="946"/>
        <v>-21.425758397788758</v>
      </c>
      <c r="R3741">
        <f t="shared" si="947"/>
        <v>78.698819822494343</v>
      </c>
    </row>
    <row r="3742" spans="1:18" x14ac:dyDescent="0.25">
      <c r="A3742">
        <v>3727</v>
      </c>
      <c r="B3742" s="1">
        <f t="shared" si="956"/>
        <v>74.540000000000006</v>
      </c>
      <c r="C3742" s="1">
        <f t="shared" si="943"/>
        <v>28.921750061407984</v>
      </c>
      <c r="D3742" s="1">
        <f t="shared" si="944"/>
        <v>93.029280246712517</v>
      </c>
      <c r="E3742" s="1">
        <f t="shared" si="948"/>
        <v>-6758.0853901640712</v>
      </c>
      <c r="F3742" s="1">
        <f t="shared" si="949"/>
        <v>-104684190.70904577</v>
      </c>
      <c r="G3742" s="1">
        <f t="shared" si="950"/>
        <v>86.078249938592023</v>
      </c>
      <c r="H3742" s="1">
        <f t="shared" si="951"/>
        <v>150355908.84979483</v>
      </c>
      <c r="I3742" s="1">
        <f t="shared" si="952"/>
        <v>64255.648382848376</v>
      </c>
      <c r="J3742" s="1">
        <f t="shared" si="953"/>
        <v>-10288987.877847224</v>
      </c>
      <c r="K3742" s="1"/>
      <c r="L3742" s="1">
        <f t="shared" si="945"/>
        <v>86.009347524477519</v>
      </c>
      <c r="M3742" s="1">
        <f t="shared" si="954"/>
        <v>12.550017960801995</v>
      </c>
      <c r="N3742" s="1">
        <f t="shared" si="941"/>
        <v>0.14489205366463526</v>
      </c>
      <c r="O3742" s="1">
        <f t="shared" si="955"/>
        <v>0.14489205366463526</v>
      </c>
      <c r="P3742" s="1">
        <f t="shared" si="942"/>
        <v>86.92014043018338</v>
      </c>
      <c r="Q3742">
        <f t="shared" si="946"/>
        <v>-30.724903753962174</v>
      </c>
      <c r="R3742">
        <f t="shared" si="947"/>
        <v>81.308616405105312</v>
      </c>
    </row>
    <row r="3743" spans="1:18" x14ac:dyDescent="0.25">
      <c r="A3743">
        <v>3728</v>
      </c>
      <c r="B3743" s="1">
        <f t="shared" si="956"/>
        <v>74.56</v>
      </c>
      <c r="C3743" s="1">
        <f t="shared" si="943"/>
        <v>29.781965023256877</v>
      </c>
      <c r="D3743" s="1">
        <f t="shared" si="944"/>
        <v>97.389659385389777</v>
      </c>
      <c r="E3743" s="1">
        <f t="shared" si="948"/>
        <v>-5877.2888041512651</v>
      </c>
      <c r="F3743" s="1">
        <f t="shared" si="949"/>
        <v>-114727484.65492629</v>
      </c>
      <c r="G3743" s="1">
        <f t="shared" si="950"/>
        <v>85.218034976743127</v>
      </c>
      <c r="H3743" s="1">
        <f t="shared" si="951"/>
        <v>149270008.3423281</v>
      </c>
      <c r="I3743" s="1">
        <f t="shared" si="952"/>
        <v>66987.43696199861</v>
      </c>
      <c r="J3743" s="1">
        <f t="shared" si="953"/>
        <v>-10729370.106308393</v>
      </c>
      <c r="K3743" s="1"/>
      <c r="L3743" s="1">
        <f t="shared" si="945"/>
        <v>88.746133071722468</v>
      </c>
      <c r="M3743" s="1">
        <f t="shared" si="954"/>
        <v>13.380244307147564</v>
      </c>
      <c r="N3743" s="1">
        <f t="shared" si="941"/>
        <v>0.1496428065310422</v>
      </c>
      <c r="O3743" s="1">
        <f t="shared" si="955"/>
        <v>0.1496428065310422</v>
      </c>
      <c r="P3743" s="1">
        <f t="shared" si="942"/>
        <v>89.749134106702257</v>
      </c>
      <c r="Q3743">
        <f t="shared" si="946"/>
        <v>-39.243125693837499</v>
      </c>
      <c r="R3743">
        <f t="shared" si="947"/>
        <v>80.714832333843688</v>
      </c>
    </row>
    <row r="3744" spans="1:18" x14ac:dyDescent="0.25">
      <c r="A3744">
        <v>3729</v>
      </c>
      <c r="B3744" s="1">
        <f t="shared" si="956"/>
        <v>74.58</v>
      </c>
      <c r="C3744" s="1">
        <f t="shared" si="943"/>
        <v>29.988536137832583</v>
      </c>
      <c r="D3744" s="1">
        <f t="shared" si="944"/>
        <v>101.82927698021186</v>
      </c>
      <c r="E3744" s="1">
        <f t="shared" si="948"/>
        <v>-4980.4860499972037</v>
      </c>
      <c r="F3744" s="1">
        <f t="shared" si="949"/>
        <v>-125425863.16218248</v>
      </c>
      <c r="G3744" s="1">
        <f t="shared" si="950"/>
        <v>85.011463862167417</v>
      </c>
      <c r="H3744" s="1">
        <f t="shared" si="951"/>
        <v>150231104.45639923</v>
      </c>
      <c r="I3744" s="1">
        <f t="shared" si="952"/>
        <v>70384.602553205215</v>
      </c>
      <c r="J3744" s="1">
        <f t="shared" si="953"/>
        <v>-11233259.157709153</v>
      </c>
      <c r="K3744" s="1"/>
      <c r="L3744" s="1">
        <f t="shared" si="945"/>
        <v>89.001332700662644</v>
      </c>
      <c r="M3744" s="1">
        <f t="shared" si="954"/>
        <v>13.459111120686089</v>
      </c>
      <c r="N3744" s="1">
        <f t="shared" si="941"/>
        <v>0.15008650798141332</v>
      </c>
      <c r="O3744" s="1">
        <f t="shared" si="955"/>
        <v>0.15008650798141332</v>
      </c>
      <c r="P3744" s="1">
        <f t="shared" si="942"/>
        <v>90.013248439621478</v>
      </c>
      <c r="Q3744">
        <f t="shared" si="946"/>
        <v>-46.239263768881081</v>
      </c>
      <c r="R3744">
        <f t="shared" si="947"/>
        <v>77.228980187264284</v>
      </c>
    </row>
    <row r="3745" spans="1:18" x14ac:dyDescent="0.25">
      <c r="A3745">
        <v>3730</v>
      </c>
      <c r="B3745" s="1">
        <f t="shared" si="956"/>
        <v>74.599999999999994</v>
      </c>
      <c r="C3745" s="1">
        <f t="shared" si="943"/>
        <v>29.536929656674555</v>
      </c>
      <c r="D3745" s="1">
        <f t="shared" si="944"/>
        <v>106.25069390239605</v>
      </c>
      <c r="E3745" s="1">
        <f t="shared" si="948"/>
        <v>-4087.3598317159976</v>
      </c>
      <c r="F3745" s="1">
        <f t="shared" si="949"/>
        <v>-136554283.61254305</v>
      </c>
      <c r="G3745" s="1">
        <f t="shared" si="950"/>
        <v>85.463070343325441</v>
      </c>
      <c r="H3745" s="1">
        <f t="shared" si="951"/>
        <v>153260794.00646847</v>
      </c>
      <c r="I3745" s="1">
        <f t="shared" si="952"/>
        <v>74372.585388995416</v>
      </c>
      <c r="J3745" s="1">
        <f t="shared" si="953"/>
        <v>-11783346.441627117</v>
      </c>
      <c r="K3745" s="1"/>
      <c r="L3745" s="1">
        <f t="shared" si="945"/>
        <v>86.84317741189048</v>
      </c>
      <c r="M3745" s="1">
        <f t="shared" si="954"/>
        <v>12.799960900407029</v>
      </c>
      <c r="N3745" s="1">
        <f t="shared" si="941"/>
        <v>0.14633804217707705</v>
      </c>
      <c r="O3745" s="1">
        <f t="shared" si="955"/>
        <v>0.14633804217707705</v>
      </c>
      <c r="P3745" s="1">
        <f t="shared" si="942"/>
        <v>87.781412964505378</v>
      </c>
      <c r="Q3745">
        <f t="shared" si="946"/>
        <v>-51.163620906351554</v>
      </c>
      <c r="R3745">
        <f t="shared" si="947"/>
        <v>71.329239150548773</v>
      </c>
    </row>
    <row r="3746" spans="1:18" x14ac:dyDescent="0.25">
      <c r="A3746">
        <v>3731</v>
      </c>
      <c r="B3746" s="1">
        <f t="shared" si="956"/>
        <v>74.62</v>
      </c>
      <c r="C3746" s="1">
        <f t="shared" si="943"/>
        <v>28.437057276259072</v>
      </c>
      <c r="D3746" s="1">
        <f t="shared" si="944"/>
        <v>110.55687048498415</v>
      </c>
      <c r="E3746" s="1">
        <f t="shared" si="948"/>
        <v>-3217.5121620332011</v>
      </c>
      <c r="F3746" s="1">
        <f t="shared" si="949"/>
        <v>-147847250.21190032</v>
      </c>
      <c r="G3746" s="1">
        <f t="shared" si="950"/>
        <v>86.562942723740932</v>
      </c>
      <c r="H3746" s="1">
        <f t="shared" si="951"/>
        <v>158199634.72473189</v>
      </c>
      <c r="I3746" s="1">
        <f t="shared" si="952"/>
        <v>78863.858657708857</v>
      </c>
      <c r="J3746" s="1">
        <f t="shared" si="953"/>
        <v>-12359065.166498952</v>
      </c>
      <c r="K3746" s="1"/>
      <c r="L3746" s="1">
        <f t="shared" si="945"/>
        <v>82.40793462207057</v>
      </c>
      <c r="M3746" s="1">
        <f t="shared" si="954"/>
        <v>11.500548685624381</v>
      </c>
      <c r="N3746" s="1">
        <f t="shared" si="941"/>
        <v>0.13866077099265206</v>
      </c>
      <c r="O3746" s="1">
        <f t="shared" si="955"/>
        <v>0.13866077099265206</v>
      </c>
      <c r="P3746" s="1">
        <f t="shared" si="942"/>
        <v>83.206552078222018</v>
      </c>
      <c r="Q3746">
        <f t="shared" si="946"/>
        <v>-53.670308710266497</v>
      </c>
      <c r="R3746">
        <f t="shared" si="947"/>
        <v>63.583238921044007</v>
      </c>
    </row>
    <row r="3747" spans="1:18" x14ac:dyDescent="0.25">
      <c r="A3747">
        <v>3732</v>
      </c>
      <c r="B3747" s="1">
        <f t="shared" si="956"/>
        <v>74.64</v>
      </c>
      <c r="C3747" s="1">
        <f t="shared" si="943"/>
        <v>26.713058599655735</v>
      </c>
      <c r="D3747" s="1">
        <f t="shared" si="944"/>
        <v>114.65329631449339</v>
      </c>
      <c r="E3747" s="1">
        <f t="shared" si="948"/>
        <v>-2390.0341444723363</v>
      </c>
      <c r="F3747" s="1">
        <f t="shared" si="949"/>
        <v>-159006496.59150305</v>
      </c>
      <c r="G3747" s="1">
        <f t="shared" si="950"/>
        <v>88.286941400344261</v>
      </c>
      <c r="H3747" s="1">
        <f t="shared" si="951"/>
        <v>164718759.80324668</v>
      </c>
      <c r="I3747" s="1">
        <f t="shared" si="952"/>
        <v>83759.849510427375</v>
      </c>
      <c r="J3747" s="1">
        <f t="shared" si="953"/>
        <v>-12937783.305148108</v>
      </c>
      <c r="K3747" s="1"/>
      <c r="L3747" s="1">
        <f t="shared" si="945"/>
        <v>75.882380506462525</v>
      </c>
      <c r="M3747" s="1">
        <f t="shared" si="954"/>
        <v>9.7220153724754255</v>
      </c>
      <c r="N3747" s="1">
        <f t="shared" si="941"/>
        <v>0.12742534908113454</v>
      </c>
      <c r="O3747" s="1">
        <f t="shared" si="955"/>
        <v>0.12742534908113454</v>
      </c>
      <c r="P3747" s="1">
        <f t="shared" si="942"/>
        <v>76.502635603162148</v>
      </c>
      <c r="Q3747">
        <f t="shared" si="946"/>
        <v>-53.602174669036877</v>
      </c>
      <c r="R3747">
        <f t="shared" si="947"/>
        <v>54.584431159262564</v>
      </c>
    </row>
    <row r="3748" spans="1:18" x14ac:dyDescent="0.25">
      <c r="A3748">
        <v>3733</v>
      </c>
      <c r="B3748" s="1">
        <f t="shared" si="956"/>
        <v>74.66</v>
      </c>
      <c r="C3748" s="1">
        <f t="shared" si="943"/>
        <v>24.402771329202583</v>
      </c>
      <c r="D3748" s="1">
        <f t="shared" si="944"/>
        <v>118.45006451147526</v>
      </c>
      <c r="E3748" s="1">
        <f t="shared" si="948"/>
        <v>-1623.086968681997</v>
      </c>
      <c r="F3748" s="1">
        <f t="shared" si="949"/>
        <v>-169711933.50041798</v>
      </c>
      <c r="G3748" s="1">
        <f t="shared" si="950"/>
        <v>90.597228670797421</v>
      </c>
      <c r="H3748" s="1">
        <f t="shared" si="951"/>
        <v>172346344.80832329</v>
      </c>
      <c r="I3748" s="1">
        <f t="shared" si="952"/>
        <v>88953.102502405643</v>
      </c>
      <c r="J3748" s="1">
        <f t="shared" si="953"/>
        <v>-13496173.085167937</v>
      </c>
      <c r="K3748" s="1"/>
      <c r="L3748" s="1">
        <f t="shared" si="945"/>
        <v>67.49090325534381</v>
      </c>
      <c r="M3748" s="1">
        <f t="shared" si="954"/>
        <v>7.6640527010407027</v>
      </c>
      <c r="N3748" s="1">
        <f t="shared" si="941"/>
        <v>0.11307245642029602</v>
      </c>
      <c r="O3748" s="1">
        <f t="shared" si="955"/>
        <v>0.11307245642029602</v>
      </c>
      <c r="P3748" s="1">
        <f t="shared" si="942"/>
        <v>67.924662134062231</v>
      </c>
      <c r="Q3748">
        <f t="shared" si="946"/>
        <v>-50.961584004892757</v>
      </c>
      <c r="R3748">
        <f t="shared" si="947"/>
        <v>44.90742345914277</v>
      </c>
    </row>
    <row r="3749" spans="1:18" x14ac:dyDescent="0.25">
      <c r="A3749">
        <v>3734</v>
      </c>
      <c r="B3749" s="1">
        <f t="shared" si="956"/>
        <v>74.680000000000007</v>
      </c>
      <c r="C3749" s="1">
        <f t="shared" si="943"/>
        <v>21.556900818244181</v>
      </c>
      <c r="D3749" s="1">
        <f t="shared" si="944"/>
        <v>121.86384497431821</v>
      </c>
      <c r="E3749" s="1">
        <f t="shared" si="948"/>
        <v>-933.50331518772146</v>
      </c>
      <c r="F3749" s="1">
        <f t="shared" si="949"/>
        <v>-179635237.02744073</v>
      </c>
      <c r="G3749" s="1">
        <f t="shared" si="950"/>
        <v>93.443099181755827</v>
      </c>
      <c r="H3749" s="1">
        <f t="shared" si="951"/>
        <v>180506665.4669072</v>
      </c>
      <c r="I3749" s="1">
        <f t="shared" si="952"/>
        <v>94329.637986464484</v>
      </c>
      <c r="J3749" s="1">
        <f t="shared" si="953"/>
        <v>-14011650.746441025</v>
      </c>
      <c r="K3749" s="1"/>
      <c r="L3749" s="1">
        <f t="shared" si="945"/>
        <v>57.486888348050023</v>
      </c>
      <c r="M3749" s="1">
        <f t="shared" si="954"/>
        <v>5.5405989512961469</v>
      </c>
      <c r="N3749" s="1">
        <f t="shared" si="941"/>
        <v>9.6083442424312368E-2</v>
      </c>
      <c r="O3749" s="1">
        <f t="shared" si="955"/>
        <v>9.6083442424312368E-2</v>
      </c>
      <c r="P3749" s="1">
        <f t="shared" si="942"/>
        <v>57.753273229144973</v>
      </c>
      <c r="Q3749">
        <f t="shared" si="946"/>
        <v>-45.877626784475083</v>
      </c>
      <c r="R3749">
        <f t="shared" si="947"/>
        <v>35.081105018295652</v>
      </c>
    </row>
    <row r="3750" spans="1:18" x14ac:dyDescent="0.25">
      <c r="A3750">
        <v>3735</v>
      </c>
      <c r="B3750" s="1">
        <f t="shared" si="956"/>
        <v>74.7</v>
      </c>
      <c r="C3750" s="1">
        <f t="shared" si="943"/>
        <v>18.237907208287471</v>
      </c>
      <c r="D3750" s="1">
        <f t="shared" si="944"/>
        <v>124.81971327833095</v>
      </c>
      <c r="E3750" s="1">
        <f t="shared" si="948"/>
        <v>-336.41791777714752</v>
      </c>
      <c r="F3750" s="1">
        <f t="shared" si="949"/>
        <v>-188455206.1136139</v>
      </c>
      <c r="G3750" s="1">
        <f t="shared" si="950"/>
        <v>96.762092791712533</v>
      </c>
      <c r="H3750" s="1">
        <f t="shared" si="951"/>
        <v>188568383.12901542</v>
      </c>
      <c r="I3750" s="1">
        <f t="shared" si="952"/>
        <v>99771.45369726693</v>
      </c>
      <c r="J3750" s="1">
        <f t="shared" si="953"/>
        <v>-14463773.964160956</v>
      </c>
      <c r="K3750" s="1"/>
      <c r="L3750" s="1">
        <f t="shared" si="945"/>
        <v>46.147064939176531</v>
      </c>
      <c r="M3750" s="1">
        <f t="shared" si="954"/>
        <v>3.5584958390987822</v>
      </c>
      <c r="N3750" s="1">
        <f t="shared" si="941"/>
        <v>7.6959772861049699E-2</v>
      </c>
      <c r="O3750" s="1">
        <f t="shared" si="955"/>
        <v>7.6959772861049699E-2</v>
      </c>
      <c r="P3750" s="1">
        <f t="shared" si="942"/>
        <v>46.284063079395473</v>
      </c>
      <c r="Q3750">
        <f t="shared" si="946"/>
        <v>-38.576148929743098</v>
      </c>
      <c r="R3750">
        <f t="shared" si="947"/>
        <v>25.575285509408097</v>
      </c>
    </row>
    <row r="3751" spans="1:18" x14ac:dyDescent="0.25">
      <c r="A3751">
        <v>3736</v>
      </c>
      <c r="B3751" s="1">
        <f t="shared" si="956"/>
        <v>74.72</v>
      </c>
      <c r="C3751" s="1">
        <f t="shared" si="943"/>
        <v>14.518634576291269</v>
      </c>
      <c r="D3751" s="1">
        <f t="shared" si="944"/>
        <v>127.25279509004936</v>
      </c>
      <c r="E3751" s="1">
        <f t="shared" si="948"/>
        <v>155.06460818997039</v>
      </c>
      <c r="F3751" s="1">
        <f t="shared" si="949"/>
        <v>-195873840.58915117</v>
      </c>
      <c r="G3751" s="1">
        <f t="shared" si="950"/>
        <v>100.48136542370872</v>
      </c>
      <c r="H3751" s="1">
        <f t="shared" si="951"/>
        <v>195897885.62186429</v>
      </c>
      <c r="I3751" s="1">
        <f t="shared" si="952"/>
        <v>105159.11462257191</v>
      </c>
      <c r="J3751" s="1">
        <f t="shared" si="953"/>
        <v>-14835487.5353324</v>
      </c>
      <c r="K3751" s="1"/>
      <c r="L3751" s="1">
        <f t="shared" si="945"/>
        <v>33.767336879401633</v>
      </c>
      <c r="M3751" s="1">
        <f t="shared" si="954"/>
        <v>1.9000719490675237</v>
      </c>
      <c r="N3751" s="1">
        <f t="shared" si="941"/>
        <v>5.6210247894535874E-2</v>
      </c>
      <c r="O3751" s="1">
        <f t="shared" si="955"/>
        <v>5.6210247894535874E-2</v>
      </c>
      <c r="P3751" s="1">
        <f t="shared" si="942"/>
        <v>33.820752702129958</v>
      </c>
      <c r="Q3751">
        <f t="shared" si="946"/>
        <v>-29.355367829817137</v>
      </c>
      <c r="R3751">
        <f t="shared" si="947"/>
        <v>16.796002289675002</v>
      </c>
    </row>
    <row r="3752" spans="1:18" x14ac:dyDescent="0.25">
      <c r="A3752">
        <v>3737</v>
      </c>
      <c r="B3752" s="1">
        <f t="shared" si="956"/>
        <v>74.739999999999995</v>
      </c>
      <c r="C3752" s="1">
        <f t="shared" si="943"/>
        <v>10.480712179106382</v>
      </c>
      <c r="D3752" s="1">
        <f t="shared" si="944"/>
        <v>129.1096900057388</v>
      </c>
      <c r="E3752" s="1">
        <f t="shared" si="948"/>
        <v>530.15738115923887</v>
      </c>
      <c r="F3752" s="1">
        <f t="shared" si="949"/>
        <v>-201631998.59765992</v>
      </c>
      <c r="G3752" s="1">
        <f t="shared" si="950"/>
        <v>104.51928782089362</v>
      </c>
      <c r="H3752" s="1">
        <f t="shared" si="951"/>
        <v>201913065.44645754</v>
      </c>
      <c r="I3752" s="1">
        <f t="shared" si="952"/>
        <v>110374.37431985908</v>
      </c>
      <c r="J3752" s="1">
        <f t="shared" si="953"/>
        <v>-15114120.401460717</v>
      </c>
      <c r="K3752" s="1"/>
      <c r="L3752" s="1">
        <f t="shared" si="945"/>
        <v>20.658858225908947</v>
      </c>
      <c r="M3752" s="1">
        <f t="shared" si="954"/>
        <v>0.70978774391966226</v>
      </c>
      <c r="N3752" s="1">
        <f t="shared" si="941"/>
        <v>3.4344040035363135E-2</v>
      </c>
      <c r="O3752" s="1">
        <f t="shared" si="955"/>
        <v>3.4344040035363135E-2</v>
      </c>
      <c r="P3752" s="1">
        <f t="shared" si="942"/>
        <v>20.671047913437391</v>
      </c>
      <c r="Q3752">
        <f t="shared" si="946"/>
        <v>-18.567397936662445</v>
      </c>
      <c r="R3752">
        <f t="shared" si="947"/>
        <v>9.0853704217961067</v>
      </c>
    </row>
    <row r="3753" spans="1:18" x14ac:dyDescent="0.25">
      <c r="A3753">
        <v>3738</v>
      </c>
      <c r="B3753" s="1">
        <f t="shared" si="956"/>
        <v>74.760000000000005</v>
      </c>
      <c r="C3753" s="1">
        <f t="shared" si="943"/>
        <v>6.2127628839091305</v>
      </c>
      <c r="D3753" s="1">
        <f t="shared" si="944"/>
        <v>130.34964356424658</v>
      </c>
      <c r="E3753" s="1">
        <f t="shared" si="948"/>
        <v>780.62799997780712</v>
      </c>
      <c r="F3753" s="1">
        <f t="shared" si="949"/>
        <v>-205523493.76733685</v>
      </c>
      <c r="G3753" s="1">
        <f t="shared" si="950"/>
        <v>108.78723711609086</v>
      </c>
      <c r="H3753" s="1">
        <f t="shared" si="951"/>
        <v>206132873.84168619</v>
      </c>
      <c r="I3753" s="1">
        <f t="shared" si="952"/>
        <v>115302.77014671481</v>
      </c>
      <c r="J3753" s="1">
        <f t="shared" si="953"/>
        <v>-15292057.757807856</v>
      </c>
      <c r="K3753" s="1"/>
      <c r="L3753" s="1">
        <f t="shared" si="945"/>
        <v>7.143443762030703</v>
      </c>
      <c r="M3753" s="1">
        <f t="shared" si="954"/>
        <v>8.4777368743402803E-2</v>
      </c>
      <c r="N3753" s="1">
        <f t="shared" si="941"/>
        <v>1.1867299823242104E-2</v>
      </c>
      <c r="O3753" s="1">
        <f t="shared" si="955"/>
        <v>1.1867299823242104E-2</v>
      </c>
      <c r="P3753" s="1">
        <f t="shared" si="942"/>
        <v>7.1439468071610399</v>
      </c>
      <c r="Q3753">
        <f t="shared" si="946"/>
        <v>-6.6046616004402567</v>
      </c>
      <c r="R3753">
        <f t="shared" si="947"/>
        <v>2.722943467502835</v>
      </c>
    </row>
    <row r="3754" spans="1:18" x14ac:dyDescent="0.25">
      <c r="A3754">
        <v>3739</v>
      </c>
      <c r="B3754" s="1">
        <f t="shared" si="956"/>
        <v>74.78</v>
      </c>
      <c r="C3754" s="1">
        <f t="shared" si="943"/>
        <v>1.8084581054397901</v>
      </c>
      <c r="D3754" s="1">
        <f t="shared" si="944"/>
        <v>130.94544171123326</v>
      </c>
      <c r="E3754" s="1">
        <f t="shared" si="948"/>
        <v>900.9792256691162</v>
      </c>
      <c r="F3754" s="1">
        <f t="shared" si="949"/>
        <v>-207406588.49507502</v>
      </c>
      <c r="G3754" s="1">
        <f t="shared" si="950"/>
        <v>113.1915418945602</v>
      </c>
      <c r="H3754" s="1">
        <f t="shared" si="951"/>
        <v>208218352.06016234</v>
      </c>
      <c r="I3754" s="1">
        <f t="shared" si="952"/>
        <v>119836.13544567185</v>
      </c>
      <c r="J3754" s="1">
        <f t="shared" si="953"/>
        <v>-15367039.09748017</v>
      </c>
      <c r="K3754" s="1"/>
      <c r="L3754" s="1">
        <f t="shared" si="945"/>
        <v>-6.4523027945964735</v>
      </c>
      <c r="M3754" s="1">
        <f t="shared" si="954"/>
        <v>6.9164443643558116E-2</v>
      </c>
      <c r="N3754" s="1">
        <f t="shared" si="941"/>
        <v>-1.071893197366405E-2</v>
      </c>
      <c r="O3754" s="1">
        <f t="shared" si="955"/>
        <v>3.1308737220263358</v>
      </c>
      <c r="P3754" s="1">
        <f t="shared" si="942"/>
        <v>6.4526734826288843</v>
      </c>
      <c r="Q3754">
        <f t="shared" si="946"/>
        <v>6.1104743663712409</v>
      </c>
      <c r="R3754">
        <f t="shared" si="947"/>
        <v>-2.0734266544399289</v>
      </c>
    </row>
    <row r="3755" spans="1:18" x14ac:dyDescent="0.25">
      <c r="A3755">
        <v>3740</v>
      </c>
      <c r="B3755" s="1">
        <f t="shared" si="956"/>
        <v>74.8</v>
      </c>
      <c r="C3755" s="1">
        <f t="shared" si="943"/>
        <v>-2.635538060513551</v>
      </c>
      <c r="D3755" s="1">
        <f t="shared" si="944"/>
        <v>130.88400808344798</v>
      </c>
      <c r="E3755" s="1">
        <f t="shared" si="948"/>
        <v>888.56963285648999</v>
      </c>
      <c r="F3755" s="1">
        <f t="shared" si="949"/>
        <v>-207212022.72676775</v>
      </c>
      <c r="G3755" s="1">
        <f t="shared" si="950"/>
        <v>117.63553806051355</v>
      </c>
      <c r="H3755" s="1">
        <f t="shared" si="951"/>
        <v>208001578.71920246</v>
      </c>
      <c r="I3755" s="1">
        <f t="shared" si="952"/>
        <v>123874.97354709843</v>
      </c>
      <c r="J3755" s="1">
        <f t="shared" si="953"/>
        <v>-15342064.218767805</v>
      </c>
      <c r="K3755" s="1"/>
      <c r="L3755" s="1">
        <f t="shared" si="945"/>
        <v>-19.804515927626465</v>
      </c>
      <c r="M3755" s="1">
        <f t="shared" si="954"/>
        <v>0.65223298836997401</v>
      </c>
      <c r="N3755" s="1">
        <f t="shared" si="941"/>
        <v>-3.2921649591192585E-2</v>
      </c>
      <c r="O3755" s="1">
        <f t="shared" si="955"/>
        <v>3.1086710044088077</v>
      </c>
      <c r="P3755" s="1">
        <f t="shared" si="942"/>
        <v>19.815253190376556</v>
      </c>
      <c r="Q3755">
        <f t="shared" si="946"/>
        <v>19.134737936419331</v>
      </c>
      <c r="R3755">
        <f t="shared" si="947"/>
        <v>-5.1484039374628709</v>
      </c>
    </row>
    <row r="3756" spans="1:18" x14ac:dyDescent="0.25">
      <c r="A3756">
        <v>3741</v>
      </c>
      <c r="B3756" s="1">
        <f t="shared" si="956"/>
        <v>74.819999999999993</v>
      </c>
      <c r="C3756" s="1">
        <f t="shared" si="943"/>
        <v>-7.0216903858652104</v>
      </c>
      <c r="D3756" s="1">
        <f t="shared" si="944"/>
        <v>130.16669100403828</v>
      </c>
      <c r="E3756" s="1">
        <f t="shared" si="948"/>
        <v>743.67158281573393</v>
      </c>
      <c r="F3756" s="1">
        <f t="shared" si="949"/>
        <v>-204946972.63819569</v>
      </c>
      <c r="G3756" s="1">
        <f t="shared" si="950"/>
        <v>122.02169038586521</v>
      </c>
      <c r="H3756" s="1">
        <f t="shared" si="951"/>
        <v>205500020.06128335</v>
      </c>
      <c r="I3756" s="1">
        <f t="shared" si="952"/>
        <v>127330.64148625893</v>
      </c>
      <c r="J3756" s="1">
        <f t="shared" si="953"/>
        <v>-15224921.796677088</v>
      </c>
      <c r="K3756" s="1"/>
      <c r="L3756" s="1">
        <f t="shared" si="945"/>
        <v>-32.601363103374119</v>
      </c>
      <c r="M3756" s="1">
        <f t="shared" si="954"/>
        <v>1.7707381892573721</v>
      </c>
      <c r="N3756" s="1">
        <f t="shared" si="941"/>
        <v>-5.4261534176633305E-2</v>
      </c>
      <c r="O3756" s="1">
        <f t="shared" si="955"/>
        <v>3.0873311198233666</v>
      </c>
      <c r="P3756" s="1">
        <f t="shared" si="942"/>
        <v>32.649416379668075</v>
      </c>
      <c r="Q3756">
        <f t="shared" si="946"/>
        <v>32.013580748699574</v>
      </c>
      <c r="R3756">
        <f t="shared" si="947"/>
        <v>-6.412100870964986</v>
      </c>
    </row>
    <row r="3757" spans="1:18" x14ac:dyDescent="0.25">
      <c r="A3757">
        <v>3742</v>
      </c>
      <c r="B3757" s="1">
        <f t="shared" si="956"/>
        <v>74.84</v>
      </c>
      <c r="C3757" s="1">
        <f t="shared" si="943"/>
        <v>-11.253733178333491</v>
      </c>
      <c r="D3757" s="1">
        <f t="shared" si="944"/>
        <v>128.80923389003868</v>
      </c>
      <c r="E3757" s="1">
        <f t="shared" si="948"/>
        <v>469.46524578781282</v>
      </c>
      <c r="F3757" s="1">
        <f t="shared" si="949"/>
        <v>-200694639.42265677</v>
      </c>
      <c r="G3757" s="1">
        <f t="shared" si="950"/>
        <v>126.25373317833349</v>
      </c>
      <c r="H3757" s="1">
        <f t="shared" si="951"/>
        <v>200915037.03965938</v>
      </c>
      <c r="I3757" s="1">
        <f t="shared" si="952"/>
        <v>130127.29550721806</v>
      </c>
      <c r="J3757" s="1">
        <f t="shared" si="953"/>
        <v>-15027386.276998812</v>
      </c>
      <c r="K3757" s="1"/>
      <c r="L3757" s="1">
        <f t="shared" si="945"/>
        <v>-44.553850340300322</v>
      </c>
      <c r="M3757" s="1">
        <f t="shared" si="954"/>
        <v>3.31567992275086</v>
      </c>
      <c r="N3757" s="1">
        <f t="shared" si="941"/>
        <v>-7.4282673787422801E-2</v>
      </c>
      <c r="O3757" s="1">
        <f t="shared" si="955"/>
        <v>3.0673099802125772</v>
      </c>
      <c r="P3757" s="1">
        <f t="shared" si="942"/>
        <v>44.677055783657146</v>
      </c>
      <c r="Q3757">
        <f t="shared" si="946"/>
        <v>44.293083909805127</v>
      </c>
      <c r="R3757">
        <f t="shared" si="947"/>
        <v>-5.8448294461836099</v>
      </c>
    </row>
    <row r="3758" spans="1:18" x14ac:dyDescent="0.25">
      <c r="A3758">
        <v>3743</v>
      </c>
      <c r="B3758" s="1">
        <f t="shared" si="956"/>
        <v>74.86</v>
      </c>
      <c r="C3758" s="1">
        <f t="shared" si="943"/>
        <v>-15.238783086174273</v>
      </c>
      <c r="D3758" s="1">
        <f t="shared" si="944"/>
        <v>126.84142972152526</v>
      </c>
      <c r="E3758" s="1">
        <f t="shared" si="948"/>
        <v>71.968803748100981</v>
      </c>
      <c r="F3758" s="1">
        <f t="shared" si="949"/>
        <v>-194609499.36181241</v>
      </c>
      <c r="G3758" s="1">
        <f t="shared" si="950"/>
        <v>130.23878308617427</v>
      </c>
      <c r="H3758" s="1">
        <f t="shared" si="951"/>
        <v>194614678.87052536</v>
      </c>
      <c r="I3758" s="1">
        <f t="shared" si="952"/>
        <v>132203.55565427273</v>
      </c>
      <c r="J3758" s="1">
        <f t="shared" si="953"/>
        <v>-14764155.912615299</v>
      </c>
      <c r="K3758" s="1"/>
      <c r="L3758" s="1">
        <f t="shared" si="945"/>
        <v>-55.40734411485289</v>
      </c>
      <c r="M3758" s="1">
        <f t="shared" si="954"/>
        <v>5.1435716126176771</v>
      </c>
      <c r="N3758" s="1">
        <f t="shared" si="941"/>
        <v>-9.2566648933397097E-2</v>
      </c>
      <c r="O3758" s="1">
        <f t="shared" si="955"/>
        <v>3.0490260050666032</v>
      </c>
      <c r="P3758" s="1">
        <f t="shared" si="942"/>
        <v>55.64557584207256</v>
      </c>
      <c r="Q3758">
        <f t="shared" si="946"/>
        <v>55.53523452154392</v>
      </c>
      <c r="R3758">
        <f t="shared" si="947"/>
        <v>-3.5025472777630795</v>
      </c>
    </row>
    <row r="3759" spans="1:18" x14ac:dyDescent="0.25">
      <c r="A3759">
        <v>3744</v>
      </c>
      <c r="B3759" s="1">
        <f t="shared" si="956"/>
        <v>74.88</v>
      </c>
      <c r="C3759" s="1">
        <f t="shared" si="943"/>
        <v>-18.889377668573971</v>
      </c>
      <c r="D3759" s="1">
        <f t="shared" si="944"/>
        <v>124.30646715600584</v>
      </c>
      <c r="E3759" s="1">
        <f t="shared" si="948"/>
        <v>-440.09363448682234</v>
      </c>
      <c r="F3759" s="1">
        <f t="shared" si="949"/>
        <v>-186908574.70825937</v>
      </c>
      <c r="G3759" s="1">
        <f t="shared" si="950"/>
        <v>133.88937766857396</v>
      </c>
      <c r="H3759" s="1">
        <f t="shared" si="951"/>
        <v>187102257.11537519</v>
      </c>
      <c r="I3759" s="1">
        <f t="shared" si="952"/>
        <v>133513.85291714076</v>
      </c>
      <c r="J3759" s="1">
        <f t="shared" si="953"/>
        <v>-14451625.406011952</v>
      </c>
      <c r="K3759" s="1"/>
      <c r="L3759" s="1">
        <f t="shared" si="945"/>
        <v>-64.952364782174925</v>
      </c>
      <c r="M3759" s="1">
        <f t="shared" si="954"/>
        <v>7.0915273266126064</v>
      </c>
      <c r="N3759" s="1">
        <f t="shared" si="941"/>
        <v>-0.10874968625030498</v>
      </c>
      <c r="O3759" s="1">
        <f t="shared" si="955"/>
        <v>3.0328429677496951</v>
      </c>
      <c r="P3759" s="1">
        <f t="shared" si="942"/>
        <v>65.338345943410673</v>
      </c>
      <c r="Q3759">
        <f t="shared" si="946"/>
        <v>65.336590680207209</v>
      </c>
      <c r="R3759">
        <f t="shared" si="947"/>
        <v>0.4789247413433837</v>
      </c>
    </row>
    <row r="3760" spans="1:18" x14ac:dyDescent="0.25">
      <c r="A3760">
        <v>3745</v>
      </c>
      <c r="B3760" s="1">
        <f t="shared" si="956"/>
        <v>74.900000000000006</v>
      </c>
      <c r="C3760" s="1">
        <f t="shared" si="943"/>
        <v>-22.125394989793687</v>
      </c>
      <c r="D3760" s="1">
        <f t="shared" si="944"/>
        <v>121.25998263932159</v>
      </c>
      <c r="E3760" s="1">
        <f t="shared" si="948"/>
        <v>-1055.4835068570392</v>
      </c>
      <c r="F3760" s="1">
        <f t="shared" si="949"/>
        <v>-177859383.081673</v>
      </c>
      <c r="G3760" s="1">
        <f t="shared" si="950"/>
        <v>137.12539498979368</v>
      </c>
      <c r="H3760" s="1">
        <f t="shared" si="951"/>
        <v>178973428.51492023</v>
      </c>
      <c r="I3760" s="1">
        <f t="shared" si="952"/>
        <v>134029.42936318202</v>
      </c>
      <c r="J3760" s="1">
        <f t="shared" si="953"/>
        <v>-14106599.089645423</v>
      </c>
      <c r="K3760" s="1"/>
      <c r="L3760" s="1">
        <f t="shared" si="945"/>
        <v>-73.032683704517098</v>
      </c>
      <c r="M3760" s="1">
        <f t="shared" si="954"/>
        <v>8.9944741774293675</v>
      </c>
      <c r="N3760" s="1">
        <f t="shared" si="941"/>
        <v>-0.12253977615152961</v>
      </c>
      <c r="O3760" s="1">
        <f t="shared" si="955"/>
        <v>3.0190528778484707</v>
      </c>
      <c r="P3760" s="1">
        <f t="shared" si="942"/>
        <v>73.584464765414182</v>
      </c>
      <c r="Q3760">
        <f t="shared" si="946"/>
        <v>73.348894101396127</v>
      </c>
      <c r="R3760">
        <f t="shared" si="947"/>
        <v>5.8832974525055439</v>
      </c>
    </row>
    <row r="3761" spans="1:18" x14ac:dyDescent="0.25">
      <c r="A3761">
        <v>3746</v>
      </c>
      <c r="B3761" s="1">
        <f t="shared" si="956"/>
        <v>74.92</v>
      </c>
      <c r="C3761" s="1">
        <f t="shared" si="943"/>
        <v>-24.875812106582604</v>
      </c>
      <c r="D3761" s="1">
        <f t="shared" si="944"/>
        <v>117.76883931695926</v>
      </c>
      <c r="E3761" s="1">
        <f t="shared" si="948"/>
        <v>-1760.6944579742285</v>
      </c>
      <c r="F3761" s="1">
        <f t="shared" si="949"/>
        <v>-167765466.12211534</v>
      </c>
      <c r="G3761" s="1">
        <f t="shared" si="950"/>
        <v>139.8758121065826</v>
      </c>
      <c r="H3761" s="1">
        <f t="shared" si="951"/>
        <v>170865511.0964565</v>
      </c>
      <c r="I3761" s="1">
        <f t="shared" si="952"/>
        <v>133738.96930615907</v>
      </c>
      <c r="J3761" s="1">
        <f t="shared" si="953"/>
        <v>-13745053.821661485</v>
      </c>
      <c r="K3761" s="1"/>
      <c r="L3761" s="1">
        <f t="shared" si="945"/>
        <v>-79.548738856522249</v>
      </c>
      <c r="M3761" s="1">
        <f t="shared" si="954"/>
        <v>10.701880566999137</v>
      </c>
      <c r="N3761" s="1">
        <f t="shared" si="941"/>
        <v>-0.13372944196831904</v>
      </c>
      <c r="O3761" s="1">
        <f t="shared" si="955"/>
        <v>3.0078632120316811</v>
      </c>
      <c r="P3761" s="1">
        <f t="shared" si="942"/>
        <v>80.265385449354724</v>
      </c>
      <c r="Q3761">
        <f t="shared" si="946"/>
        <v>79.298818487877327</v>
      </c>
      <c r="R3761">
        <f t="shared" si="947"/>
        <v>12.418916529237599</v>
      </c>
    </row>
    <row r="3762" spans="1:18" x14ac:dyDescent="0.25">
      <c r="A3762">
        <v>3747</v>
      </c>
      <c r="B3762" s="1">
        <f t="shared" si="956"/>
        <v>74.94</v>
      </c>
      <c r="C3762" s="1">
        <f t="shared" si="943"/>
        <v>-27.080263854174152</v>
      </c>
      <c r="D3762" s="1">
        <f t="shared" si="944"/>
        <v>113.90965954579396</v>
      </c>
      <c r="E3762" s="1">
        <f t="shared" si="948"/>
        <v>-2540.2487717496206</v>
      </c>
      <c r="F3762" s="1">
        <f t="shared" si="949"/>
        <v>-156950565.86569679</v>
      </c>
      <c r="G3762" s="1">
        <f t="shared" si="950"/>
        <v>142.08026385417415</v>
      </c>
      <c r="H3762" s="1">
        <f t="shared" si="951"/>
        <v>163403429.68807223</v>
      </c>
      <c r="I3762" s="1">
        <f t="shared" si="952"/>
        <v>132648.84765884175</v>
      </c>
      <c r="J3762" s="1">
        <f t="shared" si="953"/>
        <v>-13381054.557793304</v>
      </c>
      <c r="K3762" s="1"/>
      <c r="L3762" s="1">
        <f t="shared" si="945"/>
        <v>-84.45515184488805</v>
      </c>
      <c r="M3762" s="1">
        <f t="shared" si="954"/>
        <v>12.091143564519825</v>
      </c>
      <c r="N3762" s="1">
        <f t="shared" si="941"/>
        <v>-0.14220015423926946</v>
      </c>
      <c r="O3762" s="1">
        <f t="shared" si="955"/>
        <v>2.9993924997607309</v>
      </c>
      <c r="P3762" s="1">
        <f t="shared" si="942"/>
        <v>85.31628464625571</v>
      </c>
      <c r="Q3762">
        <f t="shared" si="946"/>
        <v>83.003480549536746</v>
      </c>
      <c r="R3762">
        <f t="shared" si="947"/>
        <v>19.73044962750728</v>
      </c>
    </row>
    <row r="3763" spans="1:18" x14ac:dyDescent="0.25">
      <c r="A3763">
        <v>3748</v>
      </c>
      <c r="B3763" s="1">
        <f t="shared" si="956"/>
        <v>74.959999999999994</v>
      </c>
      <c r="C3763" s="1">
        <f t="shared" si="943"/>
        <v>-28.690367719178134</v>
      </c>
      <c r="D3763" s="1">
        <f t="shared" si="944"/>
        <v>109.76714321420275</v>
      </c>
      <c r="E3763" s="1">
        <f t="shared" si="948"/>
        <v>-3377.0370707310449</v>
      </c>
      <c r="F3763" s="1">
        <f t="shared" si="949"/>
        <v>-145742596.02291065</v>
      </c>
      <c r="G3763" s="1">
        <f t="shared" si="950"/>
        <v>143.69036771917814</v>
      </c>
      <c r="H3763" s="1">
        <f t="shared" si="951"/>
        <v>157146975.40000236</v>
      </c>
      <c r="I3763" s="1">
        <f t="shared" si="952"/>
        <v>130782.99001871972</v>
      </c>
      <c r="J3763" s="1">
        <f t="shared" si="953"/>
        <v>-13025910.465033272</v>
      </c>
      <c r="K3763" s="1"/>
      <c r="L3763" s="1">
        <f t="shared" si="945"/>
        <v>-87.752557808270879</v>
      </c>
      <c r="M3763" s="1">
        <f t="shared" si="954"/>
        <v>13.075550537808454</v>
      </c>
      <c r="N3763" s="1">
        <f t="shared" si="941"/>
        <v>-0.14791648513376379</v>
      </c>
      <c r="O3763" s="1">
        <f t="shared" si="955"/>
        <v>2.9936761688662363</v>
      </c>
      <c r="P3763" s="1">
        <f t="shared" si="942"/>
        <v>88.721369600343209</v>
      </c>
      <c r="Q3763">
        <f t="shared" si="946"/>
        <v>84.379091780299092</v>
      </c>
      <c r="R3763">
        <f t="shared" si="947"/>
        <v>27.416241428988162</v>
      </c>
    </row>
    <row r="3764" spans="1:18" x14ac:dyDescent="0.25">
      <c r="A3764">
        <v>3749</v>
      </c>
      <c r="B3764" s="1">
        <f t="shared" si="956"/>
        <v>74.98</v>
      </c>
      <c r="C3764" s="1">
        <f t="shared" si="943"/>
        <v>-29.670785721580913</v>
      </c>
      <c r="D3764" s="1">
        <f t="shared" si="944"/>
        <v>105.43220877938191</v>
      </c>
      <c r="E3764" s="1">
        <f t="shared" si="948"/>
        <v>-4252.693826564855</v>
      </c>
      <c r="F3764" s="1">
        <f t="shared" si="949"/>
        <v>-134458539.03940761</v>
      </c>
      <c r="G3764" s="1">
        <f t="shared" si="950"/>
        <v>144.6707857215809</v>
      </c>
      <c r="H3764" s="1">
        <f t="shared" si="951"/>
        <v>152543943.82191044</v>
      </c>
      <c r="I3764" s="1">
        <f t="shared" si="952"/>
        <v>128182.347557595</v>
      </c>
      <c r="J3764" s="1">
        <f t="shared" si="953"/>
        <v>-12687636.825541059</v>
      </c>
      <c r="K3764" s="1"/>
      <c r="L3764" s="1">
        <f t="shared" si="945"/>
        <v>-89.475456519706896</v>
      </c>
      <c r="M3764" s="1">
        <f t="shared" si="954"/>
        <v>13.606293248112252</v>
      </c>
      <c r="N3764" s="1">
        <f t="shared" si="941"/>
        <v>-0.15091116476006167</v>
      </c>
      <c r="O3764" s="1">
        <f t="shared" si="955"/>
        <v>2.9906814892399383</v>
      </c>
      <c r="P3764" s="1">
        <f t="shared" si="942"/>
        <v>90.504080213897453</v>
      </c>
      <c r="Q3764">
        <f t="shared" si="946"/>
        <v>83.441982276020184</v>
      </c>
      <c r="R3764">
        <f t="shared" si="947"/>
        <v>35.048881996604649</v>
      </c>
    </row>
    <row r="3765" spans="1:18" x14ac:dyDescent="0.25">
      <c r="A3765">
        <v>3750</v>
      </c>
      <c r="B3765" s="1">
        <f t="shared" si="956"/>
        <v>75</v>
      </c>
      <c r="C3765" s="1">
        <f t="shared" si="943"/>
        <v>-29.999999999999922</v>
      </c>
      <c r="D3765" s="1">
        <f t="shared" si="944"/>
        <v>100.99999782180265</v>
      </c>
      <c r="E3765" s="1">
        <f t="shared" si="948"/>
        <v>-5148.0004399958652</v>
      </c>
      <c r="F3765" s="1">
        <f t="shared" si="949"/>
        <v>-123391290.67781007</v>
      </c>
      <c r="G3765" s="1">
        <f t="shared" si="950"/>
        <v>144.99999999999991</v>
      </c>
      <c r="H3765" s="1">
        <f t="shared" si="951"/>
        <v>149893199.20800769</v>
      </c>
      <c r="I3765" s="1">
        <f t="shared" si="952"/>
        <v>124903.99824001646</v>
      </c>
      <c r="J3765" s="1">
        <f t="shared" si="953"/>
        <v>-12370759.850401409</v>
      </c>
      <c r="K3765" s="1"/>
      <c r="L3765" s="1">
        <f t="shared" si="945"/>
        <v>-89.678658301985436</v>
      </c>
      <c r="M3765" s="1">
        <f t="shared" si="954"/>
        <v>13.669635706290649</v>
      </c>
      <c r="N3765" s="1">
        <f t="shared" si="941"/>
        <v>-0.15126472881636061</v>
      </c>
      <c r="O3765" s="1">
        <f t="shared" si="955"/>
        <v>2.9903279251836397</v>
      </c>
      <c r="P3765" s="1">
        <f t="shared" si="942"/>
        <v>90.714501019335145</v>
      </c>
      <c r="Q3765">
        <f t="shared" si="946"/>
        <v>80.303283814387143</v>
      </c>
      <c r="R3765">
        <f t="shared" si="947"/>
        <v>42.196010520106569</v>
      </c>
    </row>
    <row r="3766" spans="1:18" x14ac:dyDescent="0.25">
      <c r="A3766">
        <v>3751</v>
      </c>
      <c r="B3766" s="1">
        <f t="shared" si="956"/>
        <v>75.02</v>
      </c>
      <c r="C3766" s="1">
        <f t="shared" si="943"/>
        <v>-29.670785077965071</v>
      </c>
      <c r="D3766" s="1">
        <f t="shared" si="944"/>
        <v>96.567786912026307</v>
      </c>
      <c r="E3766" s="1">
        <f t="shared" si="948"/>
        <v>-6043.3070437706865</v>
      </c>
      <c r="F3766" s="1">
        <f t="shared" si="949"/>
        <v>-112799282.02607052</v>
      </c>
      <c r="G3766" s="1">
        <f t="shared" si="950"/>
        <v>144.67078507796506</v>
      </c>
      <c r="H3766" s="1">
        <f t="shared" si="951"/>
        <v>149320842.05135891</v>
      </c>
      <c r="I3766" s="1">
        <f t="shared" si="952"/>
        <v>121019.89409664512</v>
      </c>
      <c r="J3766" s="1">
        <f t="shared" si="953"/>
        <v>-12076470.369517602</v>
      </c>
      <c r="K3766" s="1"/>
      <c r="L3766" s="1">
        <f t="shared" si="945"/>
        <v>-88.42482258817266</v>
      </c>
      <c r="M3766" s="1">
        <f t="shared" si="954"/>
        <v>13.281299269146928</v>
      </c>
      <c r="N3766" s="1">
        <f t="shared" si="941"/>
        <v>-0.14908433447592784</v>
      </c>
      <c r="O3766" s="1">
        <f t="shared" si="955"/>
        <v>2.992508319524072</v>
      </c>
      <c r="P3766" s="1">
        <f t="shared" si="942"/>
        <v>89.416677191821734</v>
      </c>
      <c r="Q3766">
        <f t="shared" si="946"/>
        <v>75.159850871433164</v>
      </c>
      <c r="R3766">
        <f t="shared" si="947"/>
        <v>48.439023287122353</v>
      </c>
    </row>
    <row r="3767" spans="1:18" x14ac:dyDescent="0.25">
      <c r="A3767">
        <v>3752</v>
      </c>
      <c r="B3767" s="1">
        <f t="shared" si="956"/>
        <v>75.040000000000006</v>
      </c>
      <c r="C3767" s="1">
        <f t="shared" si="943"/>
        <v>-28.690366446072296</v>
      </c>
      <c r="D3767" s="1">
        <f t="shared" si="944"/>
        <v>92.232852619575226</v>
      </c>
      <c r="E3767" s="1">
        <f t="shared" si="948"/>
        <v>-6918.9637708458031</v>
      </c>
      <c r="F3767" s="1">
        <f t="shared" si="949"/>
        <v>-102899451.54195647</v>
      </c>
      <c r="G3767" s="1">
        <f t="shared" si="950"/>
        <v>143.69036644607229</v>
      </c>
      <c r="H3767" s="1">
        <f t="shared" si="951"/>
        <v>150771511.20423323</v>
      </c>
      <c r="I3767" s="1">
        <f t="shared" si="952"/>
        <v>116615.28204700327</v>
      </c>
      <c r="J3767" s="1">
        <f t="shared" si="953"/>
        <v>-11803100.932796469</v>
      </c>
      <c r="K3767" s="1"/>
      <c r="L3767" s="1">
        <f t="shared" si="945"/>
        <v>-85.77481418182326</v>
      </c>
      <c r="M3767" s="1">
        <f t="shared" si="954"/>
        <v>12.480189151466277</v>
      </c>
      <c r="N3767" s="1">
        <f t="shared" si="941"/>
        <v>-0.1444855621418078</v>
      </c>
      <c r="O3767" s="1">
        <f t="shared" si="955"/>
        <v>2.9971070918581924</v>
      </c>
      <c r="P3767" s="1">
        <f t="shared" si="942"/>
        <v>86.677989531268466</v>
      </c>
      <c r="Q3767">
        <f t="shared" si="946"/>
        <v>68.28412527642115</v>
      </c>
      <c r="R3767">
        <f t="shared" si="947"/>
        <v>53.3886889183159</v>
      </c>
    </row>
    <row r="3768" spans="1:18" x14ac:dyDescent="0.25">
      <c r="A3768">
        <v>3753</v>
      </c>
      <c r="B3768" s="1">
        <f t="shared" si="956"/>
        <v>75.06</v>
      </c>
      <c r="C3768" s="1">
        <f t="shared" si="943"/>
        <v>-27.080261979519989</v>
      </c>
      <c r="D3768" s="1">
        <f t="shared" si="944"/>
        <v>88.090336521792523</v>
      </c>
      <c r="E3768" s="1">
        <f t="shared" si="948"/>
        <v>-7755.7520225979115</v>
      </c>
      <c r="F3768" s="1">
        <f t="shared" si="949"/>
        <v>-93863839.771570012</v>
      </c>
      <c r="G3768" s="1">
        <f t="shared" si="950"/>
        <v>142.08026197952</v>
      </c>
      <c r="H3768" s="1">
        <f t="shared" si="951"/>
        <v>154015529.20760161</v>
      </c>
      <c r="I3768" s="1">
        <f t="shared" si="952"/>
        <v>111786.83293076676</v>
      </c>
      <c r="J3768" s="1">
        <f t="shared" si="953"/>
        <v>-11546871.914316457</v>
      </c>
      <c r="K3768" s="1"/>
      <c r="L3768" s="1">
        <f t="shared" si="945"/>
        <v>-81.781655016974923</v>
      </c>
      <c r="M3768" s="1">
        <f t="shared" si="954"/>
        <v>11.32300591402759</v>
      </c>
      <c r="N3768" s="1">
        <f t="shared" si="941"/>
        <v>-0.13757944359066102</v>
      </c>
      <c r="O3768" s="1">
        <f t="shared" si="955"/>
        <v>3.0040132104093389</v>
      </c>
      <c r="P3768" s="1">
        <f t="shared" si="942"/>
        <v>82.561792375436013</v>
      </c>
      <c r="Q3768">
        <f t="shared" si="946"/>
        <v>60.014869965316777</v>
      </c>
      <c r="R3768">
        <f t="shared" si="947"/>
        <v>56.698015338199646</v>
      </c>
    </row>
    <row r="3769" spans="1:18" x14ac:dyDescent="0.25">
      <c r="A3769">
        <v>3754</v>
      </c>
      <c r="B3769" s="1">
        <f t="shared" si="956"/>
        <v>75.08</v>
      </c>
      <c r="C3769" s="1">
        <f t="shared" si="943"/>
        <v>-24.875809671526255</v>
      </c>
      <c r="D3769" s="1">
        <f t="shared" si="944"/>
        <v>84.231157070745738</v>
      </c>
      <c r="E3769" s="1">
        <f t="shared" si="948"/>
        <v>-8535.3062717093599</v>
      </c>
      <c r="F3769" s="1">
        <f t="shared" si="949"/>
        <v>-85819763.088581443</v>
      </c>
      <c r="G3769" s="1">
        <f t="shared" si="950"/>
        <v>139.87580967152627</v>
      </c>
      <c r="H3769" s="1">
        <f t="shared" si="951"/>
        <v>158671216.24046257</v>
      </c>
      <c r="I3769" s="1">
        <f t="shared" si="952"/>
        <v>106640.51981096673</v>
      </c>
      <c r="J3769" s="1">
        <f t="shared" si="953"/>
        <v>-11302828.29795772</v>
      </c>
      <c r="K3769" s="1"/>
      <c r="L3769" s="1">
        <f t="shared" si="945"/>
        <v>-76.488147042014361</v>
      </c>
      <c r="M3769" s="1">
        <f t="shared" si="954"/>
        <v>9.8804998594577</v>
      </c>
      <c r="N3769" s="1">
        <f t="shared" si="941"/>
        <v>-0.12846547430993985</v>
      </c>
      <c r="O3769" s="1">
        <f t="shared" si="955"/>
        <v>3.0131271796900601</v>
      </c>
      <c r="P3769" s="1">
        <f t="shared" si="942"/>
        <v>77.123672859852533</v>
      </c>
      <c r="Q3769">
        <f t="shared" si="946"/>
        <v>50.749540844687424</v>
      </c>
      <c r="R3769">
        <f t="shared" si="947"/>
        <v>58.073617240937885</v>
      </c>
    </row>
    <row r="3770" spans="1:18" x14ac:dyDescent="0.25">
      <c r="A3770">
        <v>3755</v>
      </c>
      <c r="B3770" s="1">
        <f t="shared" si="956"/>
        <v>75.099999999999994</v>
      </c>
      <c r="C3770" s="1">
        <f t="shared" si="943"/>
        <v>-22.125392047775126</v>
      </c>
      <c r="D3770" s="1">
        <f t="shared" si="944"/>
        <v>80.740014147777657</v>
      </c>
      <c r="E3770" s="1">
        <f t="shared" si="948"/>
        <v>-9240.517142148914</v>
      </c>
      <c r="F3770" s="1">
        <f t="shared" si="949"/>
        <v>-78853217.803920031</v>
      </c>
      <c r="G3770" s="1">
        <f t="shared" si="950"/>
        <v>137.12539204777514</v>
      </c>
      <c r="H3770" s="1">
        <f t="shared" si="951"/>
        <v>164240374.85826796</v>
      </c>
      <c r="I3770" s="1">
        <f t="shared" si="952"/>
        <v>101289.29211535747</v>
      </c>
      <c r="J3770" s="1">
        <f t="shared" si="953"/>
        <v>-11065872.037182096</v>
      </c>
      <c r="K3770" s="1"/>
      <c r="L3770" s="1">
        <f t="shared" si="945"/>
        <v>-69.927929548339989</v>
      </c>
      <c r="M3770" s="1">
        <f t="shared" si="954"/>
        <v>8.2354449919143917</v>
      </c>
      <c r="N3770" s="1">
        <f t="shared" si="941"/>
        <v>-0.11723046727126946</v>
      </c>
      <c r="O3770" s="1">
        <f t="shared" si="955"/>
        <v>3.0243621867287307</v>
      </c>
      <c r="P3770" s="1">
        <f t="shared" si="942"/>
        <v>70.411205678730198</v>
      </c>
      <c r="Q3770">
        <f t="shared" si="946"/>
        <v>40.937939120644643</v>
      </c>
      <c r="R3770">
        <f t="shared" si="947"/>
        <v>57.28719774685127</v>
      </c>
    </row>
    <row r="3771" spans="1:18" x14ac:dyDescent="0.25">
      <c r="A3771">
        <v>3756</v>
      </c>
      <c r="B3771" s="1">
        <f t="shared" si="956"/>
        <v>75.12</v>
      </c>
      <c r="C3771" s="1">
        <f t="shared" si="943"/>
        <v>-18.889374284165466</v>
      </c>
      <c r="D3771" s="1">
        <f t="shared" si="944"/>
        <v>77.693530101006104</v>
      </c>
      <c r="E3771" s="1">
        <f t="shared" si="948"/>
        <v>-9855.9069195967677</v>
      </c>
      <c r="F3771" s="1">
        <f t="shared" si="949"/>
        <v>-73014898.75814867</v>
      </c>
      <c r="G3771" s="1">
        <f t="shared" si="950"/>
        <v>133.88937428416546</v>
      </c>
      <c r="H3771" s="1">
        <f t="shared" si="951"/>
        <v>170153799.96590412</v>
      </c>
      <c r="I3771" s="1">
        <f t="shared" si="952"/>
        <v>95850.596663045144</v>
      </c>
      <c r="J3771" s="1">
        <f t="shared" si="953"/>
        <v>-10831786.691862617</v>
      </c>
      <c r="K3771" s="1"/>
      <c r="L3771" s="1">
        <f t="shared" si="945"/>
        <v>-62.129736566330592</v>
      </c>
      <c r="M3771" s="1">
        <f t="shared" si="954"/>
        <v>6.481926133219531</v>
      </c>
      <c r="N3771" s="1">
        <f t="shared" si="941"/>
        <v>-0.10395281469025981</v>
      </c>
      <c r="O3771" s="1">
        <f t="shared" si="955"/>
        <v>3.0376398393097404</v>
      </c>
      <c r="P3771" s="1">
        <f t="shared" si="942"/>
        <v>62.466947517852596</v>
      </c>
      <c r="Q3771">
        <f t="shared" si="946"/>
        <v>31.075834446283785</v>
      </c>
      <c r="R3771">
        <f t="shared" si="947"/>
        <v>54.18867082393988</v>
      </c>
    </row>
    <row r="3772" spans="1:18" x14ac:dyDescent="0.25">
      <c r="A3772">
        <v>3757</v>
      </c>
      <c r="B3772" s="1">
        <f t="shared" si="956"/>
        <v>75.14</v>
      </c>
      <c r="C3772" s="1">
        <f t="shared" si="943"/>
        <v>-15.238779333658538</v>
      </c>
      <c r="D3772" s="1">
        <f t="shared" si="944"/>
        <v>75.15856806560322</v>
      </c>
      <c r="E3772" s="1">
        <f t="shared" si="948"/>
        <v>-10367.96925074815</v>
      </c>
      <c r="F3772" s="1">
        <f t="shared" si="949"/>
        <v>-68328010.03801544</v>
      </c>
      <c r="G3772" s="1">
        <f t="shared" si="950"/>
        <v>130.23877933365853</v>
      </c>
      <c r="H3772" s="1">
        <f t="shared" si="951"/>
        <v>175822796.42247462</v>
      </c>
      <c r="I3772" s="1">
        <f t="shared" si="952"/>
        <v>90443.799983973237</v>
      </c>
      <c r="J3772" s="1">
        <f t="shared" si="953"/>
        <v>-10598152.162923541</v>
      </c>
      <c r="K3772" s="1"/>
      <c r="L3772" s="1">
        <f t="shared" si="945"/>
        <v>-53.124767101865842</v>
      </c>
      <c r="M3772" s="1">
        <f t="shared" si="954"/>
        <v>4.7251966157558627</v>
      </c>
      <c r="N3772" s="1">
        <f t="shared" ref="N3772:N3835" si="957">(ATAN(M3772/L3772))</f>
        <v>-8.8711818138550433E-2</v>
      </c>
      <c r="O3772" s="1">
        <f t="shared" si="955"/>
        <v>3.0528808358614499</v>
      </c>
      <c r="P3772" s="1">
        <f t="shared" ref="P3772:P3835" si="958">ABS(SQRT((L3772*L3772)+(M3772*M3772)))</f>
        <v>53.334495054186441</v>
      </c>
      <c r="Q3772">
        <f t="shared" si="946"/>
        <v>21.696441879990136</v>
      </c>
      <c r="R3772">
        <f t="shared" si="947"/>
        <v>48.721994750145932</v>
      </c>
    </row>
    <row r="3773" spans="1:18" x14ac:dyDescent="0.25">
      <c r="A3773">
        <v>3758</v>
      </c>
      <c r="B3773" s="1">
        <f t="shared" si="956"/>
        <v>75.16</v>
      </c>
      <c r="C3773" s="1">
        <f t="shared" si="943"/>
        <v>-11.253729140063584</v>
      </c>
      <c r="D3773" s="1">
        <f t="shared" si="944"/>
        <v>73.190764475770209</v>
      </c>
      <c r="E3773" s="1">
        <f t="shared" si="948"/>
        <v>-10765.465575894417</v>
      </c>
      <c r="F3773" s="1">
        <f t="shared" si="949"/>
        <v>-64796917.303008571</v>
      </c>
      <c r="G3773" s="1">
        <f t="shared" si="950"/>
        <v>126.25372914006358</v>
      </c>
      <c r="H3773" s="1">
        <f t="shared" si="951"/>
        <v>180692166.36877629</v>
      </c>
      <c r="I3773" s="1">
        <f t="shared" si="952"/>
        <v>85187.568505280826</v>
      </c>
      <c r="J3773" s="1">
        <f t="shared" si="953"/>
        <v>-10365057.663726464</v>
      </c>
      <c r="K3773" s="1"/>
      <c r="L3773" s="1">
        <f t="shared" si="945"/>
        <v>-42.957189176164633</v>
      </c>
      <c r="M3773" s="1">
        <f t="shared" si="954"/>
        <v>3.0810850280176965</v>
      </c>
      <c r="N3773" s="1">
        <f t="shared" si="957"/>
        <v>-7.1601933916572755E-2</v>
      </c>
      <c r="O3773" s="1">
        <f t="shared" si="955"/>
        <v>3.0699907200834273</v>
      </c>
      <c r="P3773" s="1">
        <f t="shared" si="958"/>
        <v>43.067542150286108</v>
      </c>
      <c r="Q3773">
        <f t="shared" si="946"/>
        <v>13.356928702573708</v>
      </c>
      <c r="R3773">
        <f t="shared" si="947"/>
        <v>40.943932914426199</v>
      </c>
    </row>
    <row r="3774" spans="1:18" x14ac:dyDescent="0.25">
      <c r="A3774">
        <v>3759</v>
      </c>
      <c r="B3774" s="1">
        <f t="shared" si="956"/>
        <v>75.180000000000007</v>
      </c>
      <c r="C3774" s="1">
        <f t="shared" si="943"/>
        <v>-7.0216861504745607</v>
      </c>
      <c r="D3774" s="1">
        <f t="shared" si="944"/>
        <v>71.833307976319389</v>
      </c>
      <c r="E3774" s="1">
        <f t="shared" si="948"/>
        <v>-11039.671788783482</v>
      </c>
      <c r="F3774" s="1">
        <f t="shared" si="949"/>
        <v>-62415651.934791803</v>
      </c>
      <c r="G3774" s="1">
        <f t="shared" si="950"/>
        <v>122.02168615047457</v>
      </c>
      <c r="H3774" s="1">
        <f t="shared" si="951"/>
        <v>184290005.13885367</v>
      </c>
      <c r="I3774" s="1">
        <f t="shared" si="952"/>
        <v>80197.264103302674</v>
      </c>
      <c r="J3774" s="1">
        <f t="shared" si="953"/>
        <v>-10135539.668895835</v>
      </c>
      <c r="K3774" s="1"/>
      <c r="L3774" s="1">
        <f t="shared" si="945"/>
        <v>-31.697689738662252</v>
      </c>
      <c r="M3774" s="1">
        <f t="shared" si="954"/>
        <v>1.6736622593469406</v>
      </c>
      <c r="N3774" s="1">
        <f t="shared" si="957"/>
        <v>-5.2751778560297218E-2</v>
      </c>
      <c r="O3774" s="1">
        <f t="shared" si="955"/>
        <v>3.0888408754397028</v>
      </c>
      <c r="P3774" s="1">
        <f t="shared" si="958"/>
        <v>31.741844308843437</v>
      </c>
      <c r="Q3774">
        <f t="shared" si="946"/>
        <v>6.6166120092265581</v>
      </c>
      <c r="R3774">
        <f t="shared" si="947"/>
        <v>31.044566765316848</v>
      </c>
    </row>
    <row r="3775" spans="1:18" x14ac:dyDescent="0.25">
      <c r="A3775">
        <v>3760</v>
      </c>
      <c r="B3775" s="1">
        <f t="shared" si="956"/>
        <v>75.2</v>
      </c>
      <c r="C3775" s="1">
        <f t="shared" si="943"/>
        <v>-2.6355337209589886</v>
      </c>
      <c r="D3775" s="1">
        <f t="shared" si="944"/>
        <v>71.115991533837231</v>
      </c>
      <c r="E3775" s="1">
        <f t="shared" si="948"/>
        <v>-11184.56971016488</v>
      </c>
      <c r="F3775" s="1">
        <f t="shared" si="949"/>
        <v>-61175329.510266423</v>
      </c>
      <c r="G3775" s="1">
        <f t="shared" si="950"/>
        <v>117.63553372095899</v>
      </c>
      <c r="H3775" s="1">
        <f t="shared" si="951"/>
        <v>186269929.11180413</v>
      </c>
      <c r="I3775" s="1">
        <f t="shared" si="952"/>
        <v>75582.412182622749</v>
      </c>
      <c r="J3775" s="1">
        <f t="shared" si="953"/>
        <v>-9915696.8208716139</v>
      </c>
      <c r="K3775" s="1"/>
      <c r="L3775" s="1">
        <f t="shared" si="945"/>
        <v>-19.459485246914443</v>
      </c>
      <c r="M3775" s="1">
        <f t="shared" si="954"/>
        <v>0.62968117018431258</v>
      </c>
      <c r="N3775" s="1">
        <f t="shared" si="957"/>
        <v>-3.2347285923936146E-2</v>
      </c>
      <c r="O3775" s="1">
        <f t="shared" si="955"/>
        <v>3.1092453680760639</v>
      </c>
      <c r="P3775" s="1">
        <f t="shared" si="958"/>
        <v>19.469670373454338</v>
      </c>
      <c r="Q3775">
        <f t="shared" si="946"/>
        <v>2.0035297216512515</v>
      </c>
      <c r="R3775">
        <f t="shared" si="947"/>
        <v>19.366309227765257</v>
      </c>
    </row>
    <row r="3776" spans="1:18" x14ac:dyDescent="0.25">
      <c r="A3776">
        <v>3761</v>
      </c>
      <c r="B3776" s="1">
        <f t="shared" si="956"/>
        <v>75.22</v>
      </c>
      <c r="C3776" s="1">
        <f t="shared" si="943"/>
        <v>1.8084624539118792</v>
      </c>
      <c r="D3776" s="1">
        <f t="shared" si="944"/>
        <v>71.05455855137896</v>
      </c>
      <c r="E3776" s="1">
        <f t="shared" si="948"/>
        <v>-11196.97917262145</v>
      </c>
      <c r="F3776" s="1">
        <f t="shared" si="949"/>
        <v>-61069683.519105494</v>
      </c>
      <c r="G3776" s="1">
        <f t="shared" si="950"/>
        <v>113.19153754608811</v>
      </c>
      <c r="H3776" s="1">
        <f t="shared" si="951"/>
        <v>186442026.11122403</v>
      </c>
      <c r="I3776" s="1">
        <f t="shared" si="952"/>
        <v>71444.297851915268</v>
      </c>
      <c r="J3776" s="1">
        <f t="shared" si="953"/>
        <v>-9714463.4213390239</v>
      </c>
      <c r="K3776" s="1"/>
      <c r="L3776" s="1">
        <f t="shared" si="945"/>
        <v>-6.4151962149696713</v>
      </c>
      <c r="M3776" s="1">
        <f t="shared" si="954"/>
        <v>6.8371124729651456E-2</v>
      </c>
      <c r="N3776" s="1">
        <f t="shared" si="957"/>
        <v>-1.0657279051652958E-2</v>
      </c>
      <c r="O3776" s="1">
        <f t="shared" si="955"/>
        <v>3.1309353749483471</v>
      </c>
      <c r="P3776" s="1">
        <f t="shared" si="958"/>
        <v>6.4155605434956335</v>
      </c>
      <c r="Q3776">
        <f t="shared" si="946"/>
        <v>-3.272477261624674E-2</v>
      </c>
      <c r="R3776">
        <f t="shared" si="947"/>
        <v>6.415477080974977</v>
      </c>
    </row>
    <row r="3777" spans="1:18" x14ac:dyDescent="0.25">
      <c r="A3777">
        <v>3762</v>
      </c>
      <c r="B3777" s="1">
        <f t="shared" si="956"/>
        <v>75.239999999999995</v>
      </c>
      <c r="C3777" s="1">
        <f t="shared" si="943"/>
        <v>6.2127671458667795</v>
      </c>
      <c r="D3777" s="1">
        <f t="shared" si="944"/>
        <v>71.650357337929336</v>
      </c>
      <c r="E3777" s="1">
        <f t="shared" si="948"/>
        <v>-11076.627817738274</v>
      </c>
      <c r="F3777" s="1">
        <f t="shared" si="949"/>
        <v>-62098126.755674258</v>
      </c>
      <c r="G3777" s="1">
        <f t="shared" si="950"/>
        <v>108.78723285413322</v>
      </c>
      <c r="H3777" s="1">
        <f t="shared" si="951"/>
        <v>184789810.5683676</v>
      </c>
      <c r="I3777" s="1">
        <f t="shared" si="952"/>
        <v>67873.742954849469</v>
      </c>
      <c r="J3777" s="1">
        <f t="shared" si="953"/>
        <v>-9543054.5687081795</v>
      </c>
      <c r="K3777" s="1"/>
      <c r="L3777" s="1">
        <f t="shared" si="945"/>
        <v>7.1884949336933284</v>
      </c>
      <c r="M3777" s="1">
        <f t="shared" si="954"/>
        <v>8.5850215400682828E-2</v>
      </c>
      <c r="N3777" s="1">
        <f t="shared" si="957"/>
        <v>1.1942156873503773E-2</v>
      </c>
      <c r="O3777" s="1">
        <f t="shared" si="955"/>
        <v>1.1942156873503773E-2</v>
      </c>
      <c r="P3777" s="1">
        <f t="shared" si="958"/>
        <v>7.1890075581556454</v>
      </c>
      <c r="Q3777">
        <f t="shared" si="946"/>
        <v>0.81919289545366258</v>
      </c>
      <c r="R3777">
        <f t="shared" si="947"/>
        <v>-7.1421812264361675</v>
      </c>
    </row>
    <row r="3778" spans="1:18" x14ac:dyDescent="0.25">
      <c r="A3778">
        <v>3763</v>
      </c>
      <c r="B3778" s="1">
        <f t="shared" si="956"/>
        <v>75.260000000000005</v>
      </c>
      <c r="C3778" s="1">
        <f t="shared" si="943"/>
        <v>10.480716261006274</v>
      </c>
      <c r="D3778" s="1">
        <f t="shared" si="944"/>
        <v>72.890311516200001</v>
      </c>
      <c r="E3778" s="1">
        <f t="shared" si="948"/>
        <v>-10826.157073727602</v>
      </c>
      <c r="F3778" s="1">
        <f t="shared" si="949"/>
        <v>-64266017.916385293</v>
      </c>
      <c r="G3778" s="1">
        <f t="shared" si="950"/>
        <v>104.51928373899372</v>
      </c>
      <c r="H3778" s="1">
        <f t="shared" si="951"/>
        <v>181471694.90140748</v>
      </c>
      <c r="I3778" s="1">
        <f t="shared" si="952"/>
        <v>64949.11274496383</v>
      </c>
      <c r="J3778" s="1">
        <f t="shared" si="953"/>
        <v>-9414126.4438617826</v>
      </c>
      <c r="K3778" s="1"/>
      <c r="L3778" s="1">
        <f t="shared" si="945"/>
        <v>21.023029933817256</v>
      </c>
      <c r="M3778" s="1">
        <f t="shared" si="954"/>
        <v>0.73506329842336982</v>
      </c>
      <c r="N3778" s="1">
        <f t="shared" si="957"/>
        <v>3.4950431744606318E-2</v>
      </c>
      <c r="O3778" s="1">
        <f t="shared" si="955"/>
        <v>3.4950431744606318E-2</v>
      </c>
      <c r="P3778" s="1">
        <f t="shared" si="958"/>
        <v>21.035876631385378</v>
      </c>
      <c r="Q3778">
        <f t="shared" si="946"/>
        <v>4.6666917166955768</v>
      </c>
      <c r="R3778">
        <f t="shared" si="947"/>
        <v>-20.511706269157383</v>
      </c>
    </row>
    <row r="3779" spans="1:18" x14ac:dyDescent="0.25">
      <c r="A3779">
        <v>3764</v>
      </c>
      <c r="B3779" s="1">
        <f t="shared" si="956"/>
        <v>75.28</v>
      </c>
      <c r="C3779" s="1">
        <f t="shared" si="943"/>
        <v>14.518638388545337</v>
      </c>
      <c r="D3779" s="1">
        <f t="shared" si="944"/>
        <v>74.747207018249327</v>
      </c>
      <c r="E3779" s="1">
        <f t="shared" si="948"/>
        <v>-10451.064182313636</v>
      </c>
      <c r="F3779" s="1">
        <f t="shared" si="949"/>
        <v>-67582105.400223047</v>
      </c>
      <c r="G3779" s="1">
        <f t="shared" si="950"/>
        <v>100.48136161145466</v>
      </c>
      <c r="H3779" s="1">
        <f t="shared" si="951"/>
        <v>176806847.94306201</v>
      </c>
      <c r="I3779" s="1">
        <f t="shared" si="952"/>
        <v>62734.595953283744</v>
      </c>
      <c r="J3779" s="1">
        <f t="shared" si="953"/>
        <v>-9340721.9977770112</v>
      </c>
      <c r="K3779" s="1"/>
      <c r="L3779" s="1">
        <f t="shared" si="945"/>
        <v>34.682318472364997</v>
      </c>
      <c r="M3779" s="1">
        <f t="shared" si="954"/>
        <v>2.0047880226483699</v>
      </c>
      <c r="N3779" s="1">
        <f t="shared" si="957"/>
        <v>5.7740072863725636E-2</v>
      </c>
      <c r="O3779" s="1">
        <f t="shared" si="955"/>
        <v>5.7740072863725636E-2</v>
      </c>
      <c r="P3779" s="1">
        <f t="shared" si="958"/>
        <v>34.740212861096644</v>
      </c>
      <c r="Q3779">
        <f t="shared" si="946"/>
        <v>11.355665594863774</v>
      </c>
      <c r="R3779">
        <f t="shared" si="947"/>
        <v>-32.831863311909849</v>
      </c>
    </row>
    <row r="3780" spans="1:18" x14ac:dyDescent="0.25">
      <c r="A3780">
        <v>3765</v>
      </c>
      <c r="B3780" s="1">
        <f t="shared" si="956"/>
        <v>75.3</v>
      </c>
      <c r="C3780" s="1">
        <f t="shared" si="943"/>
        <v>18.237910667223026</v>
      </c>
      <c r="D3780" s="1">
        <f t="shared" si="944"/>
        <v>77.180289370053373</v>
      </c>
      <c r="E3780" s="1">
        <f t="shared" si="948"/>
        <v>-9959.5815472492195</v>
      </c>
      <c r="F3780" s="1">
        <f t="shared" si="949"/>
        <v>-72053417.325397626</v>
      </c>
      <c r="G3780" s="1">
        <f t="shared" si="950"/>
        <v>96.762089332776981</v>
      </c>
      <c r="H3780" s="1">
        <f t="shared" si="951"/>
        <v>171246681.92170477</v>
      </c>
      <c r="I3780" s="1">
        <f t="shared" si="952"/>
        <v>61278.795997157948</v>
      </c>
      <c r="J3780" s="1">
        <f t="shared" si="953"/>
        <v>-9335092.9794335831</v>
      </c>
      <c r="K3780" s="1"/>
      <c r="L3780" s="1">
        <f t="shared" si="945"/>
        <v>47.703159522549768</v>
      </c>
      <c r="M3780" s="1">
        <f t="shared" si="954"/>
        <v>3.8040905874271971</v>
      </c>
      <c r="N3780" s="1">
        <f t="shared" si="957"/>
        <v>7.957664659921572E-2</v>
      </c>
      <c r="O3780" s="1">
        <f t="shared" si="955"/>
        <v>7.957664659921572E-2</v>
      </c>
      <c r="P3780" s="1">
        <f t="shared" si="958"/>
        <v>47.854597831673217</v>
      </c>
      <c r="Q3780">
        <f t="shared" si="946"/>
        <v>20.440678904718073</v>
      </c>
      <c r="R3780">
        <f t="shared" si="947"/>
        <v>-43.269402347910891</v>
      </c>
    </row>
    <row r="3781" spans="1:18" x14ac:dyDescent="0.25">
      <c r="A3781">
        <v>3766</v>
      </c>
      <c r="B3781" s="1">
        <f t="shared" si="956"/>
        <v>75.319999999999993</v>
      </c>
      <c r="C3781" s="1">
        <f t="shared" si="943"/>
        <v>21.556903847951109</v>
      </c>
      <c r="D3781" s="1">
        <f t="shared" si="944"/>
        <v>80.136158156030064</v>
      </c>
      <c r="E3781" s="1">
        <f t="shared" si="948"/>
        <v>-9362.4960524819271</v>
      </c>
      <c r="F3781" s="1">
        <f t="shared" si="949"/>
        <v>-77678139.297123954</v>
      </c>
      <c r="G3781" s="1">
        <f t="shared" si="950"/>
        <v>93.443096152048895</v>
      </c>
      <c r="H3781" s="1">
        <f t="shared" si="951"/>
        <v>165334471.62986362</v>
      </c>
      <c r="I3781" s="1">
        <f t="shared" si="952"/>
        <v>60613.664249957277</v>
      </c>
      <c r="J3781" s="1">
        <f t="shared" si="953"/>
        <v>-9407502.0119085908</v>
      </c>
      <c r="K3781" s="1"/>
      <c r="L3781" s="1">
        <f t="shared" si="945"/>
        <v>59.601505795431947</v>
      </c>
      <c r="M3781" s="1">
        <f t="shared" si="954"/>
        <v>5.9599001713206121</v>
      </c>
      <c r="N3781" s="1">
        <f t="shared" si="957"/>
        <v>9.9664492713098157E-2</v>
      </c>
      <c r="O3781" s="1">
        <f t="shared" si="955"/>
        <v>9.9664492713098157E-2</v>
      </c>
      <c r="P3781" s="1">
        <f t="shared" si="958"/>
        <v>59.898747091529515</v>
      </c>
      <c r="Q3781">
        <f t="shared" si="946"/>
        <v>31.201782876748979</v>
      </c>
      <c r="R3781">
        <f t="shared" si="947"/>
        <v>-51.130310466955216</v>
      </c>
    </row>
    <row r="3782" spans="1:18" x14ac:dyDescent="0.25">
      <c r="A3782">
        <v>3767</v>
      </c>
      <c r="B3782" s="1">
        <f t="shared" si="956"/>
        <v>75.34</v>
      </c>
      <c r="C3782" s="1">
        <f t="shared" si="943"/>
        <v>24.402773863183256</v>
      </c>
      <c r="D3782" s="1">
        <f t="shared" si="944"/>
        <v>83.549939032131135</v>
      </c>
      <c r="E3782" s="1">
        <f t="shared" si="948"/>
        <v>-8672.9123155095112</v>
      </c>
      <c r="F3782" s="1">
        <f t="shared" si="949"/>
        <v>-84437244.609252155</v>
      </c>
      <c r="G3782" s="1">
        <f t="shared" si="950"/>
        <v>90.597226136816744</v>
      </c>
      <c r="H3782" s="1">
        <f t="shared" si="951"/>
        <v>159656652.64176869</v>
      </c>
      <c r="I3782" s="1">
        <f t="shared" si="952"/>
        <v>60753.798783833365</v>
      </c>
      <c r="J3782" s="1">
        <f t="shared" si="953"/>
        <v>-9565112.1205429956</v>
      </c>
      <c r="K3782" s="1"/>
      <c r="L3782" s="1">
        <f t="shared" si="945"/>
        <v>69.918430193515306</v>
      </c>
      <c r="M3782" s="1">
        <f t="shared" si="954"/>
        <v>8.2331761977212636</v>
      </c>
      <c r="N3782" s="1">
        <f t="shared" si="957"/>
        <v>0.11721424379432566</v>
      </c>
      <c r="O3782" s="1">
        <f t="shared" si="955"/>
        <v>0.11721424379432566</v>
      </c>
      <c r="P3782" s="1">
        <f t="shared" si="958"/>
        <v>70.401506170167963</v>
      </c>
      <c r="Q3782">
        <f t="shared" si="946"/>
        <v>42.715997325083116</v>
      </c>
      <c r="R3782">
        <f t="shared" si="947"/>
        <v>-55.961733743261469</v>
      </c>
    </row>
    <row r="3783" spans="1:18" x14ac:dyDescent="0.25">
      <c r="A3783">
        <v>3768</v>
      </c>
      <c r="B3783" s="1">
        <f t="shared" si="956"/>
        <v>75.36</v>
      </c>
      <c r="C3783" s="1">
        <f t="shared" si="943"/>
        <v>26.713060582293704</v>
      </c>
      <c r="D3783" s="1">
        <f t="shared" si="944"/>
        <v>87.346707564594311</v>
      </c>
      <c r="E3783" s="1">
        <f t="shared" si="948"/>
        <v>-7905.9650719519486</v>
      </c>
      <c r="F3783" s="1">
        <f t="shared" si="949"/>
        <v>-92285794.811445057</v>
      </c>
      <c r="G3783" s="1">
        <f t="shared" si="950"/>
        <v>88.286939417706293</v>
      </c>
      <c r="H3783" s="1">
        <f t="shared" si="951"/>
        <v>154790078.53036922</v>
      </c>
      <c r="I3783" s="1">
        <f t="shared" si="952"/>
        <v>61696.123976481991</v>
      </c>
      <c r="J3783" s="1">
        <f t="shared" si="953"/>
        <v>-9811065.3739684708</v>
      </c>
      <c r="K3783" s="1"/>
      <c r="L3783" s="1">
        <f t="shared" si="945"/>
        <v>78.264945839913693</v>
      </c>
      <c r="M3783" s="1">
        <f t="shared" si="954"/>
        <v>10.353138237008693</v>
      </c>
      <c r="N3783" s="1">
        <f t="shared" si="957"/>
        <v>0.13151960976661134</v>
      </c>
      <c r="O3783" s="1">
        <f t="shared" si="955"/>
        <v>0.13151960976661134</v>
      </c>
      <c r="P3783" s="1">
        <f t="shared" si="958"/>
        <v>78.946749259733522</v>
      </c>
      <c r="Q3783">
        <f t="shared" si="946"/>
        <v>53.972814130691503</v>
      </c>
      <c r="R3783">
        <f t="shared" si="947"/>
        <v>-57.615315268538303</v>
      </c>
    </row>
    <row r="3784" spans="1:18" x14ac:dyDescent="0.25">
      <c r="A3784">
        <v>3769</v>
      </c>
      <c r="B3784" s="1">
        <f t="shared" si="956"/>
        <v>75.38</v>
      </c>
      <c r="C3784" s="1">
        <f t="shared" si="943"/>
        <v>28.437058664043185</v>
      </c>
      <c r="D3784" s="1">
        <f t="shared" si="944"/>
        <v>91.443133644454036</v>
      </c>
      <c r="E3784" s="1">
        <f t="shared" si="948"/>
        <v>-7078.4870038202844</v>
      </c>
      <c r="F3784" s="1">
        <f t="shared" si="949"/>
        <v>-101144897.57091866</v>
      </c>
      <c r="G3784" s="1">
        <f t="shared" si="950"/>
        <v>86.562941335956822</v>
      </c>
      <c r="H3784" s="1">
        <f t="shared" si="951"/>
        <v>151249875.83417132</v>
      </c>
      <c r="I3784" s="1">
        <f t="shared" si="952"/>
        <v>63419.958013799143</v>
      </c>
      <c r="J3784" s="1">
        <f t="shared" si="953"/>
        <v>-10143837.576496195</v>
      </c>
      <c r="K3784" s="1"/>
      <c r="L3784" s="1">
        <f t="shared" si="945"/>
        <v>84.354513877521399</v>
      </c>
      <c r="M3784" s="1">
        <f t="shared" si="954"/>
        <v>12.061743639775102</v>
      </c>
      <c r="N3784" s="1">
        <f t="shared" si="957"/>
        <v>0.14202599404339644</v>
      </c>
      <c r="O3784" s="1">
        <f t="shared" si="955"/>
        <v>0.14202599404339644</v>
      </c>
      <c r="P3784" s="1">
        <f t="shared" si="958"/>
        <v>85.212497153554921</v>
      </c>
      <c r="Q3784">
        <f t="shared" si="946"/>
        <v>64.005671055538329</v>
      </c>
      <c r="R3784">
        <f t="shared" si="947"/>
        <v>-56.253388732367299</v>
      </c>
    </row>
    <row r="3785" spans="1:18" x14ac:dyDescent="0.25">
      <c r="A3785">
        <v>3770</v>
      </c>
      <c r="B3785" s="1">
        <f t="shared" si="956"/>
        <v>75.400000000000006</v>
      </c>
      <c r="C3785" s="1">
        <f t="shared" si="943"/>
        <v>29.536930419144678</v>
      </c>
      <c r="D3785" s="1">
        <f t="shared" si="944"/>
        <v>95.74931038675814</v>
      </c>
      <c r="E3785" s="1">
        <f t="shared" si="948"/>
        <v>-6208.6393018748549</v>
      </c>
      <c r="F3785" s="1">
        <f t="shared" si="949"/>
        <v>-110895286.59667282</v>
      </c>
      <c r="G3785" s="1">
        <f t="shared" si="950"/>
        <v>85.463069580855318</v>
      </c>
      <c r="H3785" s="1">
        <f t="shared" si="951"/>
        <v>149442488.5774579</v>
      </c>
      <c r="I3785" s="1">
        <f t="shared" si="952"/>
        <v>65887.466806887474</v>
      </c>
      <c r="J3785" s="1">
        <f t="shared" si="953"/>
        <v>-10556933.495010827</v>
      </c>
      <c r="K3785" s="1"/>
      <c r="L3785" s="1">
        <f t="shared" si="945"/>
        <v>88.016842521783587</v>
      </c>
      <c r="M3785" s="1">
        <f t="shared" si="954"/>
        <v>13.156230860392668</v>
      </c>
      <c r="N3785" s="1">
        <f t="shared" si="957"/>
        <v>0.1483754974349179</v>
      </c>
      <c r="O3785" s="1">
        <f t="shared" si="955"/>
        <v>0.1483754974349179</v>
      </c>
      <c r="P3785" s="1">
        <f t="shared" si="958"/>
        <v>88.994668255780354</v>
      </c>
      <c r="Q3785">
        <f t="shared" si="946"/>
        <v>72.005652731599156</v>
      </c>
      <c r="R3785">
        <f t="shared" si="947"/>
        <v>-52.299492852729898</v>
      </c>
    </row>
    <row r="3786" spans="1:18" x14ac:dyDescent="0.25">
      <c r="A3786">
        <v>3771</v>
      </c>
      <c r="B3786" s="1">
        <f t="shared" si="956"/>
        <v>75.42</v>
      </c>
      <c r="C3786" s="1">
        <f t="shared" si="943"/>
        <v>29.988536258254285</v>
      </c>
      <c r="D3786" s="1">
        <f t="shared" si="944"/>
        <v>100.17072737452155</v>
      </c>
      <c r="E3786" s="1">
        <f t="shared" si="948"/>
        <v>-5315.5130703466475</v>
      </c>
      <c r="F3786" s="1">
        <f t="shared" si="949"/>
        <v>-121373376.23667175</v>
      </c>
      <c r="G3786" s="1">
        <f t="shared" si="950"/>
        <v>85.011463741745715</v>
      </c>
      <c r="H3786" s="1">
        <f t="shared" si="951"/>
        <v>149628055.4376978</v>
      </c>
      <c r="I3786" s="1">
        <f t="shared" si="952"/>
        <v>69044.49436101946</v>
      </c>
      <c r="J3786" s="1">
        <f t="shared" si="953"/>
        <v>-11038958.83951566</v>
      </c>
      <c r="K3786" s="1"/>
      <c r="L3786" s="1">
        <f t="shared" si="945"/>
        <v>89.193680485806723</v>
      </c>
      <c r="M3786" s="1">
        <f t="shared" si="954"/>
        <v>13.518718241698707</v>
      </c>
      <c r="N3786" s="1">
        <f t="shared" si="957"/>
        <v>0.15042101295842422</v>
      </c>
      <c r="O3786" s="1">
        <f t="shared" si="955"/>
        <v>0.15042101295842422</v>
      </c>
      <c r="P3786" s="1">
        <f t="shared" si="958"/>
        <v>90.212351601666043</v>
      </c>
      <c r="Q3786">
        <f t="shared" si="946"/>
        <v>77.392980636248325</v>
      </c>
      <c r="R3786">
        <f t="shared" si="947"/>
        <v>-46.352938738982978</v>
      </c>
    </row>
    <row r="3787" spans="1:18" x14ac:dyDescent="0.25">
      <c r="A3787">
        <v>3772</v>
      </c>
      <c r="B3787" s="1">
        <f t="shared" si="956"/>
        <v>75.44</v>
      </c>
      <c r="C3787" s="1">
        <f t="shared" si="943"/>
        <v>29.781964498987605</v>
      </c>
      <c r="D3787" s="1">
        <f t="shared" si="944"/>
        <v>104.61034493934332</v>
      </c>
      <c r="E3787" s="1">
        <f t="shared" si="948"/>
        <v>-4418.7103222526493</v>
      </c>
      <c r="F3787" s="1">
        <f t="shared" si="949"/>
        <v>-132370450.34970024</v>
      </c>
      <c r="G3787" s="1">
        <f t="shared" si="950"/>
        <v>85.218035501012395</v>
      </c>
      <c r="H3787" s="1">
        <f t="shared" si="951"/>
        <v>151895451.26168236</v>
      </c>
      <c r="I3787" s="1">
        <f t="shared" si="952"/>
        <v>72821.751371920807</v>
      </c>
      <c r="J3787" s="1">
        <f t="shared" si="953"/>
        <v>-11574073.579303788</v>
      </c>
      <c r="K3787" s="1"/>
      <c r="L3787" s="1">
        <f t="shared" si="945"/>
        <v>87.922703034079021</v>
      </c>
      <c r="M3787" s="1">
        <f t="shared" si="954"/>
        <v>13.127461727970399</v>
      </c>
      <c r="N3787" s="1">
        <f t="shared" si="957"/>
        <v>0.1482119802900092</v>
      </c>
      <c r="O3787" s="1">
        <f t="shared" si="955"/>
        <v>0.1482119802900092</v>
      </c>
      <c r="P3787" s="1">
        <f t="shared" si="958"/>
        <v>88.89731132176145</v>
      </c>
      <c r="Q3787">
        <f t="shared" si="946"/>
        <v>79.839604869594723</v>
      </c>
      <c r="R3787">
        <f t="shared" si="947"/>
        <v>-39.094366019992719</v>
      </c>
    </row>
    <row r="3788" spans="1:18" x14ac:dyDescent="0.25">
      <c r="A3788">
        <v>3773</v>
      </c>
      <c r="B3788" s="1">
        <f t="shared" si="956"/>
        <v>75.459999999999994</v>
      </c>
      <c r="C3788" s="1">
        <f t="shared" si="943"/>
        <v>28.921748903953397</v>
      </c>
      <c r="D3788" s="1">
        <f t="shared" si="944"/>
        <v>108.9707239531093</v>
      </c>
      <c r="E3788" s="1">
        <f t="shared" si="948"/>
        <v>-3537.913761471922</v>
      </c>
      <c r="F3788" s="1">
        <f t="shared" si="949"/>
        <v>-143635387.53954801</v>
      </c>
      <c r="G3788" s="1">
        <f t="shared" si="950"/>
        <v>86.0782510960466</v>
      </c>
      <c r="H3788" s="1">
        <f t="shared" si="951"/>
        <v>156152221.32316041</v>
      </c>
      <c r="I3788" s="1">
        <f t="shared" si="952"/>
        <v>77136.33596247519</v>
      </c>
      <c r="J3788" s="1">
        <f t="shared" si="953"/>
        <v>-12142798.901020125</v>
      </c>
      <c r="K3788" s="1"/>
      <c r="L3788" s="1">
        <f t="shared" si="945"/>
        <v>84.317077917659304</v>
      </c>
      <c r="M3788" s="1">
        <f t="shared" si="954"/>
        <v>12.050816973940243</v>
      </c>
      <c r="N3788" s="1">
        <f t="shared" si="957"/>
        <v>0.14196121333134346</v>
      </c>
      <c r="O3788" s="1">
        <f t="shared" si="955"/>
        <v>0.14196121333134346</v>
      </c>
      <c r="P3788" s="1">
        <f t="shared" si="958"/>
        <v>85.173891647100618</v>
      </c>
      <c r="Q3788">
        <f t="shared" si="946"/>
        <v>79.251998921676346</v>
      </c>
      <c r="R3788">
        <f t="shared" si="947"/>
        <v>-31.204366444948807</v>
      </c>
    </row>
    <row r="3789" spans="1:18" x14ac:dyDescent="0.25">
      <c r="A3789">
        <v>3774</v>
      </c>
      <c r="B3789" s="1">
        <f t="shared" si="956"/>
        <v>75.48</v>
      </c>
      <c r="C3789" s="1">
        <f t="shared" si="943"/>
        <v>27.426769175366797</v>
      </c>
      <c r="D3789" s="1">
        <f t="shared" si="944"/>
        <v>113.15616438689234</v>
      </c>
      <c r="E3789" s="1">
        <f t="shared" si="948"/>
        <v>-2692.4547938477463</v>
      </c>
      <c r="F3789" s="1">
        <f t="shared" si="949"/>
        <v>-154881024.94876117</v>
      </c>
      <c r="G3789" s="1">
        <f t="shared" si="950"/>
        <v>87.5732308246332</v>
      </c>
      <c r="H3789" s="1">
        <f t="shared" si="951"/>
        <v>162130337.76567489</v>
      </c>
      <c r="I3789" s="1">
        <f t="shared" si="952"/>
        <v>81893.55318327155</v>
      </c>
      <c r="J3789" s="1">
        <f t="shared" si="953"/>
        <v>-12723119.996239206</v>
      </c>
      <c r="K3789" s="1"/>
      <c r="L3789" s="1">
        <f t="shared" si="945"/>
        <v>78.546511965045539</v>
      </c>
      <c r="M3789" s="1">
        <f t="shared" si="954"/>
        <v>10.429104247990892</v>
      </c>
      <c r="N3789" s="1">
        <f t="shared" si="957"/>
        <v>0.13200405144008936</v>
      </c>
      <c r="O3789" s="1">
        <f t="shared" si="955"/>
        <v>0.13200405144008936</v>
      </c>
      <c r="P3789" s="1">
        <f t="shared" si="958"/>
        <v>79.235855250577714</v>
      </c>
      <c r="Q3789">
        <f t="shared" si="946"/>
        <v>75.730697840911461</v>
      </c>
      <c r="R3789">
        <f t="shared" si="947"/>
        <v>-23.306268723651844</v>
      </c>
    </row>
    <row r="3790" spans="1:18" x14ac:dyDescent="0.25">
      <c r="A3790">
        <v>3775</v>
      </c>
      <c r="B3790" s="1">
        <f t="shared" si="956"/>
        <v>75.5</v>
      </c>
      <c r="C3790" s="1">
        <f t="shared" si="943"/>
        <v>25.329836590142584</v>
      </c>
      <c r="D3790" s="1">
        <f t="shared" si="944"/>
        <v>117.07480570074407</v>
      </c>
      <c r="E3790" s="1">
        <f t="shared" si="948"/>
        <v>-1900.8892484496992</v>
      </c>
      <c r="F3790" s="1">
        <f t="shared" si="949"/>
        <v>-165793946.53087091</v>
      </c>
      <c r="G3790" s="1">
        <f t="shared" si="950"/>
        <v>89.670163409857423</v>
      </c>
      <c r="H3790" s="1">
        <f t="shared" si="951"/>
        <v>169407326.46574259</v>
      </c>
      <c r="I3790" s="1">
        <f t="shared" si="952"/>
        <v>86988.993343270035</v>
      </c>
      <c r="J3790" s="1">
        <f t="shared" si="953"/>
        <v>-13291801.517607721</v>
      </c>
      <c r="K3790" s="1"/>
      <c r="L3790" s="1">
        <f t="shared" si="945"/>
        <v>70.822581518439563</v>
      </c>
      <c r="M3790" s="1">
        <f t="shared" si="954"/>
        <v>8.450582042855558</v>
      </c>
      <c r="N3790" s="1">
        <f t="shared" si="957"/>
        <v>0.11875896533332636</v>
      </c>
      <c r="O3790" s="1">
        <f t="shared" si="955"/>
        <v>0.11875896533332636</v>
      </c>
      <c r="P3790" s="1">
        <f t="shared" si="958"/>
        <v>71.324963300369461</v>
      </c>
      <c r="Q3790">
        <f t="shared" si="946"/>
        <v>69.522377369814635</v>
      </c>
      <c r="R3790">
        <f t="shared" si="947"/>
        <v>-15.933908329350226</v>
      </c>
    </row>
    <row r="3791" spans="1:18" x14ac:dyDescent="0.25">
      <c r="A3791">
        <v>3776</v>
      </c>
      <c r="B3791" s="1">
        <f t="shared" si="956"/>
        <v>75.52</v>
      </c>
      <c r="C3791" s="1">
        <f t="shared" ref="C3791:C3854" si="959">(COS($L$3*B3791))*$C$3</f>
        <v>22.676973869796313</v>
      </c>
      <c r="D3791" s="1">
        <f t="shared" ref="D3791:D3854" si="960">($C$3*(SIN($L$3*B3791)))+$C$9</f>
        <v>120.64064296576299</v>
      </c>
      <c r="E3791" s="1">
        <f t="shared" si="948"/>
        <v>-1180.5901209158746</v>
      </c>
      <c r="F3791" s="1">
        <f t="shared" si="949"/>
        <v>-176047176.63689092</v>
      </c>
      <c r="G3791" s="1">
        <f t="shared" si="950"/>
        <v>92.323026130203687</v>
      </c>
      <c r="H3791" s="1">
        <f t="shared" si="951"/>
        <v>177440969.67049506</v>
      </c>
      <c r="I3791" s="1">
        <f t="shared" si="952"/>
        <v>92310.823556123883</v>
      </c>
      <c r="J3791" s="1">
        <f t="shared" si="953"/>
        <v>-13825814.166706789</v>
      </c>
      <c r="K3791" s="1"/>
      <c r="L3791" s="1">
        <f t="shared" ref="L3791:L3854" si="961">((((-J3791)+(SQRT((J3791*J3791)-(4*I3791*H3791))))/(2*I3791))-$C$10)*$L$6</f>
        <v>61.388645812580727</v>
      </c>
      <c r="M3791" s="1">
        <f t="shared" si="954"/>
        <v>6.3265635227743928</v>
      </c>
      <c r="N3791" s="1">
        <f t="shared" si="957"/>
        <v>0.10269500572676205</v>
      </c>
      <c r="O3791" s="1">
        <f t="shared" si="955"/>
        <v>0.10269500572676205</v>
      </c>
      <c r="P3791" s="1">
        <f t="shared" si="958"/>
        <v>61.713784851604949</v>
      </c>
      <c r="Q3791">
        <f t="shared" ref="Q3791:Q3854" si="962">P3791*(COS(O3791+($L$4*B3791)-$O$15))</f>
        <v>60.975212775682969</v>
      </c>
      <c r="R3791">
        <f t="shared" ref="R3791:R3854" si="963">P3791*(SIN(O3791+($L$4*B3791)-$O$15))</f>
        <v>-9.5191736863224214</v>
      </c>
    </row>
    <row r="3792" spans="1:18" x14ac:dyDescent="0.25">
      <c r="A3792">
        <v>3777</v>
      </c>
      <c r="B3792" s="1">
        <f t="shared" si="956"/>
        <v>75.540000000000006</v>
      </c>
      <c r="C3792" s="1">
        <f t="shared" si="959"/>
        <v>19.52640509031848</v>
      </c>
      <c r="D3792" s="1">
        <f t="shared" si="960"/>
        <v>123.77541446930844</v>
      </c>
      <c r="E3792" s="1">
        <f t="shared" ref="E3792:E3855" si="964">(C3792*C3792)+($C$7*$C$7)-($C$5*$C$5)+(D3792*D3792)-($C$10*$C$10)</f>
        <v>-547.36627719969329</v>
      </c>
      <c r="F3792" s="1">
        <f t="shared" ref="F3792:F3855" si="965">(4*(D3792*D3792))*(($C$7*$C$7)-($C$10*$C$10))</f>
        <v>-185314992.63438579</v>
      </c>
      <c r="G3792" s="1">
        <f t="shared" ref="G3792:G3855" si="966">$C$10-C3792</f>
        <v>95.473594909681523</v>
      </c>
      <c r="H3792" s="1">
        <f t="shared" ref="H3792:H3855" si="967">(E3792*E3792)-(F3792)</f>
        <v>185614602.47580126</v>
      </c>
      <c r="I3792" s="1">
        <f t="shared" ref="I3792:I3855" si="968">(4*(G3792*G3792))+(4*(D3792*D3792))</f>
        <v>97742.242208108219</v>
      </c>
      <c r="J3792" s="1">
        <f t="shared" ref="J3792:J3855" si="969">(2*E3792*2*G3792)-(8*$C$10*D3792*D3792)</f>
        <v>-14303761.073751498</v>
      </c>
      <c r="K3792" s="1"/>
      <c r="L3792" s="1">
        <f t="shared" si="961"/>
        <v>50.513266122162932</v>
      </c>
      <c r="M3792" s="1">
        <f t="shared" ref="M3792:M3855" si="970">($C$6-(SQRT((($C$6+$C$12)*($C$6+$C$12))-(L3792*L3792))))</f>
        <v>4.2687917564592226</v>
      </c>
      <c r="N3792" s="1">
        <f t="shared" si="957"/>
        <v>8.4308011016174481E-2</v>
      </c>
      <c r="O3792" s="1">
        <f t="shared" ref="O3792:O3855" si="971">IF(L3792&gt;=0,N3792,N3792+3.141592654)</f>
        <v>8.4308011016174481E-2</v>
      </c>
      <c r="P3792" s="1">
        <f t="shared" si="958"/>
        <v>50.693319455214883</v>
      </c>
      <c r="Q3792">
        <f t="shared" si="962"/>
        <v>50.502674103040945</v>
      </c>
      <c r="R3792">
        <f t="shared" si="963"/>
        <v>-4.3923280649907666</v>
      </c>
    </row>
    <row r="3793" spans="1:18" x14ac:dyDescent="0.25">
      <c r="A3793">
        <v>3778</v>
      </c>
      <c r="B3793" s="1">
        <f t="shared" ref="B3793:B3856" si="972">A3793/50</f>
        <v>75.56</v>
      </c>
      <c r="C3793" s="1">
        <f t="shared" si="959"/>
        <v>15.947277801133556</v>
      </c>
      <c r="D3793" s="1">
        <f t="shared" si="960"/>
        <v>126.4103193748814</v>
      </c>
      <c r="E3793" s="1">
        <f t="shared" si="964"/>
        <v>-15.115486273958595</v>
      </c>
      <c r="F3793" s="1">
        <f t="shared" si="965"/>
        <v>-193288864.74258229</v>
      </c>
      <c r="G3793" s="1">
        <f t="shared" si="966"/>
        <v>99.052722198866448</v>
      </c>
      <c r="H3793" s="1">
        <f t="shared" si="967"/>
        <v>193289093.22050759</v>
      </c>
      <c r="I3793" s="1">
        <f t="shared" si="968"/>
        <v>103164.04247786129</v>
      </c>
      <c r="J3793" s="1">
        <f t="shared" si="969"/>
        <v>-14707192.257153936</v>
      </c>
      <c r="K3793" s="1"/>
      <c r="L3793" s="1">
        <f t="shared" si="961"/>
        <v>38.485645168015253</v>
      </c>
      <c r="M3793" s="1">
        <f t="shared" si="970"/>
        <v>2.470512149969295</v>
      </c>
      <c r="N3793" s="1">
        <f t="shared" si="957"/>
        <v>6.4105124106136155E-2</v>
      </c>
      <c r="O3793" s="1">
        <f t="shared" si="971"/>
        <v>6.4105124106136155E-2</v>
      </c>
      <c r="P3793" s="1">
        <f t="shared" si="958"/>
        <v>38.564858540924554</v>
      </c>
      <c r="Q3793">
        <f t="shared" si="962"/>
        <v>38.556788349476818</v>
      </c>
      <c r="R3793">
        <f t="shared" si="963"/>
        <v>-0.78891473250911959</v>
      </c>
    </row>
    <row r="3794" spans="1:18" x14ac:dyDescent="0.25">
      <c r="A3794">
        <v>3779</v>
      </c>
      <c r="B3794" s="1">
        <f t="shared" si="972"/>
        <v>75.58</v>
      </c>
      <c r="C3794" s="1">
        <f t="shared" si="959"/>
        <v>12.018145399548368</v>
      </c>
      <c r="D3794" s="1">
        <f t="shared" si="960"/>
        <v>128.48752773814545</v>
      </c>
      <c r="E3794" s="1">
        <f t="shared" si="964"/>
        <v>404.48060310538131</v>
      </c>
      <c r="F3794" s="1">
        <f t="shared" si="965"/>
        <v>-199693405.71041736</v>
      </c>
      <c r="G3794" s="1">
        <f t="shared" si="966"/>
        <v>102.98185460045163</v>
      </c>
      <c r="H3794" s="1">
        <f t="shared" si="967"/>
        <v>199857010.26870584</v>
      </c>
      <c r="I3794" s="1">
        <f t="shared" si="968"/>
        <v>108457.22864483701</v>
      </c>
      <c r="J3794" s="1">
        <f t="shared" si="969"/>
        <v>-15021704.550889034</v>
      </c>
      <c r="K3794" s="1"/>
      <c r="L3794" s="1">
        <f t="shared" si="961"/>
        <v>25.611735349817756</v>
      </c>
      <c r="M3794" s="1">
        <f t="shared" si="970"/>
        <v>1.0916156350895108</v>
      </c>
      <c r="N3794" s="1">
        <f t="shared" si="957"/>
        <v>4.2595916550499983E-2</v>
      </c>
      <c r="O3794" s="1">
        <f t="shared" si="971"/>
        <v>4.2595916550499983E-2</v>
      </c>
      <c r="P3794" s="1">
        <f t="shared" si="958"/>
        <v>25.634988050004555</v>
      </c>
      <c r="Q3794">
        <f t="shared" si="962"/>
        <v>25.609574970334901</v>
      </c>
      <c r="R3794">
        <f t="shared" si="963"/>
        <v>1.1411757807947052</v>
      </c>
    </row>
    <row r="3795" spans="1:18" x14ac:dyDescent="0.25">
      <c r="A3795">
        <v>3780</v>
      </c>
      <c r="B3795" s="1">
        <f t="shared" si="972"/>
        <v>75.599999999999994</v>
      </c>
      <c r="C3795" s="1">
        <f t="shared" si="959"/>
        <v>7.8252430690813304</v>
      </c>
      <c r="D3795" s="1">
        <f t="shared" si="960"/>
        <v>129.96144973770814</v>
      </c>
      <c r="E3795" s="1">
        <f t="shared" si="964"/>
        <v>702.21284701704462</v>
      </c>
      <c r="F3795" s="1">
        <f t="shared" si="965"/>
        <v>-204301178.94324306</v>
      </c>
      <c r="G3795" s="1">
        <f t="shared" si="966"/>
        <v>107.17475693091868</v>
      </c>
      <c r="H3795" s="1">
        <f t="shared" si="967"/>
        <v>204794281.82575884</v>
      </c>
      <c r="I3795" s="1">
        <f t="shared" si="968"/>
        <v>113505.62776451337</v>
      </c>
      <c r="J3795" s="1">
        <f t="shared" si="969"/>
        <v>-15237742.179721411</v>
      </c>
      <c r="K3795" s="1"/>
      <c r="L3795" s="1">
        <f t="shared" si="961"/>
        <v>12.209983659333817</v>
      </c>
      <c r="M3795" s="1">
        <f t="shared" si="970"/>
        <v>0.2477493034527356</v>
      </c>
      <c r="N3795" s="1">
        <f t="shared" si="957"/>
        <v>2.0287931434929581E-2</v>
      </c>
      <c r="O3795" s="1">
        <f t="shared" si="971"/>
        <v>2.0287931434929581E-2</v>
      </c>
      <c r="P3795" s="1">
        <f t="shared" si="958"/>
        <v>12.212496905979553</v>
      </c>
      <c r="Q3795">
        <f t="shared" si="962"/>
        <v>12.140389778360866</v>
      </c>
      <c r="R3795">
        <f t="shared" si="963"/>
        <v>1.3251478061073652</v>
      </c>
    </row>
    <row r="3796" spans="1:18" x14ac:dyDescent="0.25">
      <c r="A3796">
        <v>3781</v>
      </c>
      <c r="B3796" s="1">
        <f t="shared" si="972"/>
        <v>75.62</v>
      </c>
      <c r="C3796" s="1">
        <f t="shared" si="959"/>
        <v>3.4605951207030814</v>
      </c>
      <c r="D3796" s="1">
        <f t="shared" si="960"/>
        <v>130.79973626411089</v>
      </c>
      <c r="E3796" s="1">
        <f t="shared" si="964"/>
        <v>871.54672535039936</v>
      </c>
      <c r="F3796" s="1">
        <f t="shared" si="965"/>
        <v>-206945274.89778063</v>
      </c>
      <c r="G3796" s="1">
        <f t="shared" si="966"/>
        <v>111.53940487929692</v>
      </c>
      <c r="H3796" s="1">
        <f t="shared" si="967"/>
        <v>207704868.59224963</v>
      </c>
      <c r="I3796" s="1">
        <f t="shared" si="968"/>
        <v>118198.43939035476</v>
      </c>
      <c r="J3796" s="1">
        <f t="shared" si="969"/>
        <v>-15351038.113939755</v>
      </c>
      <c r="K3796" s="1"/>
      <c r="L3796" s="1">
        <f t="shared" si="961"/>
        <v>-1.3940058095985155</v>
      </c>
      <c r="M3796" s="1">
        <f t="shared" si="970"/>
        <v>3.2280109920748146E-3</v>
      </c>
      <c r="N3796" s="1">
        <f t="shared" si="957"/>
        <v>-2.3156325462553098E-3</v>
      </c>
      <c r="O3796" s="1">
        <f t="shared" si="971"/>
        <v>3.1392770214537449</v>
      </c>
      <c r="P3796" s="1">
        <f t="shared" si="958"/>
        <v>1.3940095470438421</v>
      </c>
      <c r="Q3796">
        <f t="shared" si="962"/>
        <v>-1.3732927824493473</v>
      </c>
      <c r="R3796">
        <f t="shared" si="963"/>
        <v>-0.23943590148911975</v>
      </c>
    </row>
    <row r="3797" spans="1:18" x14ac:dyDescent="0.25">
      <c r="A3797">
        <v>3782</v>
      </c>
      <c r="B3797" s="1">
        <f t="shared" si="972"/>
        <v>75.64</v>
      </c>
      <c r="C3797" s="1">
        <f t="shared" si="959"/>
        <v>-0.98000472361911783</v>
      </c>
      <c r="D3797" s="1">
        <f t="shared" si="960"/>
        <v>130.98398890644279</v>
      </c>
      <c r="E3797" s="1">
        <f t="shared" si="964"/>
        <v>908.76575910144493</v>
      </c>
      <c r="F3797" s="1">
        <f t="shared" si="965"/>
        <v>-207528717.51170248</v>
      </c>
      <c r="G3797" s="1">
        <f t="shared" si="966"/>
        <v>115.98000472361912</v>
      </c>
      <c r="H3797" s="1">
        <f t="shared" si="967"/>
        <v>208354572.7166177</v>
      </c>
      <c r="I3797" s="1">
        <f t="shared" si="968"/>
        <v>122432.66738213538</v>
      </c>
      <c r="J3797" s="1">
        <f t="shared" si="969"/>
        <v>-15362666.293722682</v>
      </c>
      <c r="K3797" s="1"/>
      <c r="L3797" s="1">
        <f t="shared" si="961"/>
        <v>-14.874353269429692</v>
      </c>
      <c r="M3797" s="1">
        <f t="shared" si="970"/>
        <v>0.36774355565870565</v>
      </c>
      <c r="N3797" s="1">
        <f t="shared" si="957"/>
        <v>-2.4718295280766099E-2</v>
      </c>
      <c r="O3797" s="1">
        <f t="shared" si="971"/>
        <v>3.116874358719234</v>
      </c>
      <c r="P3797" s="1">
        <f t="shared" si="958"/>
        <v>14.878898497755882</v>
      </c>
      <c r="Q3797">
        <f t="shared" si="962"/>
        <v>-14.463988456405787</v>
      </c>
      <c r="R3797">
        <f t="shared" si="963"/>
        <v>-3.4892203197107547</v>
      </c>
    </row>
    <row r="3798" spans="1:18" x14ac:dyDescent="0.25">
      <c r="A3798">
        <v>3783</v>
      </c>
      <c r="B3798" s="1">
        <f t="shared" si="972"/>
        <v>75.66</v>
      </c>
      <c r="C3798" s="1">
        <f t="shared" si="959"/>
        <v>-5.3990957770542156</v>
      </c>
      <c r="D3798" s="1">
        <f t="shared" si="960"/>
        <v>130.51016375403896</v>
      </c>
      <c r="E3798" s="1">
        <f t="shared" si="964"/>
        <v>813.05307831587015</v>
      </c>
      <c r="F3798" s="1">
        <f t="shared" si="965"/>
        <v>-206029992.79021096</v>
      </c>
      <c r="G3798" s="1">
        <f t="shared" si="966"/>
        <v>120.39909577705421</v>
      </c>
      <c r="H3798" s="1">
        <f t="shared" si="967"/>
        <v>206691048.09836987</v>
      </c>
      <c r="I3798" s="1">
        <f t="shared" si="968"/>
        <v>126115.38042815335</v>
      </c>
      <c r="J3798" s="1">
        <f t="shared" si="969"/>
        <v>-15278707.193865655</v>
      </c>
      <c r="K3798" s="1"/>
      <c r="L3798" s="1">
        <f t="shared" si="961"/>
        <v>-27.913545810466779</v>
      </c>
      <c r="M3798" s="1">
        <f t="shared" si="970"/>
        <v>1.2970905041344736</v>
      </c>
      <c r="N3798" s="1">
        <f t="shared" si="957"/>
        <v>-4.6434735427504738E-2</v>
      </c>
      <c r="O3798" s="1">
        <f t="shared" si="971"/>
        <v>3.0951579185724953</v>
      </c>
      <c r="P3798" s="1">
        <f t="shared" si="958"/>
        <v>27.943666249956237</v>
      </c>
      <c r="Q3798">
        <f t="shared" si="962"/>
        <v>-26.683232965188402</v>
      </c>
      <c r="R3798">
        <f t="shared" si="963"/>
        <v>-8.2978046502931289</v>
      </c>
    </row>
    <row r="3799" spans="1:18" x14ac:dyDescent="0.25">
      <c r="A3799">
        <v>3784</v>
      </c>
      <c r="B3799" s="1">
        <f t="shared" si="972"/>
        <v>75.680000000000007</v>
      </c>
      <c r="C3799" s="1">
        <f t="shared" si="959"/>
        <v>-9.6996894199738719</v>
      </c>
      <c r="D3799" s="1">
        <f t="shared" si="960"/>
        <v>129.3886601507723</v>
      </c>
      <c r="E3799" s="1">
        <f t="shared" si="964"/>
        <v>586.50935045600636</v>
      </c>
      <c r="F3799" s="1">
        <f t="shared" si="965"/>
        <v>-202504281.3434034</v>
      </c>
      <c r="G3799" s="1">
        <f t="shared" si="966"/>
        <v>124.69968941997388</v>
      </c>
      <c r="H3799" s="1">
        <f t="shared" si="967"/>
        <v>202848274.56157571</v>
      </c>
      <c r="I3799" s="1">
        <f t="shared" si="968"/>
        <v>129165.75166819998</v>
      </c>
      <c r="J3799" s="1">
        <f t="shared" si="969"/>
        <v>-15109561.210187986</v>
      </c>
      <c r="K3799" s="1"/>
      <c r="L3799" s="1">
        <f t="shared" si="961"/>
        <v>-40.212739979775804</v>
      </c>
      <c r="M3799" s="1">
        <f t="shared" si="970"/>
        <v>2.6982475020990933</v>
      </c>
      <c r="N3799" s="1">
        <f t="shared" si="957"/>
        <v>-6.6998890172942638E-2</v>
      </c>
      <c r="O3799" s="1">
        <f t="shared" si="971"/>
        <v>3.0745937638270573</v>
      </c>
      <c r="P3799" s="1">
        <f t="shared" si="958"/>
        <v>40.303163601182021</v>
      </c>
      <c r="Q3799">
        <f t="shared" si="962"/>
        <v>-37.613090069304825</v>
      </c>
      <c r="R3799">
        <f t="shared" si="963"/>
        <v>-14.477584456738839</v>
      </c>
    </row>
    <row r="3800" spans="1:18" x14ac:dyDescent="0.25">
      <c r="A3800">
        <v>3785</v>
      </c>
      <c r="B3800" s="1">
        <f t="shared" si="972"/>
        <v>75.7</v>
      </c>
      <c r="C3800" s="1">
        <f t="shared" si="959"/>
        <v>-13.787397771238842</v>
      </c>
      <c r="D3800" s="1">
        <f t="shared" si="960"/>
        <v>127.64409245400635</v>
      </c>
      <c r="E3800" s="1">
        <f t="shared" si="964"/>
        <v>234.10667570928308</v>
      </c>
      <c r="F3800" s="1">
        <f t="shared" si="965"/>
        <v>-197080301.43737012</v>
      </c>
      <c r="G3800" s="1">
        <f t="shared" si="966"/>
        <v>128.78739777123883</v>
      </c>
      <c r="H3800" s="1">
        <f t="shared" si="967"/>
        <v>197135107.37298179</v>
      </c>
      <c r="I3800" s="1">
        <f t="shared" si="968"/>
        <v>131516.83265237685</v>
      </c>
      <c r="J3800" s="1">
        <f t="shared" si="969"/>
        <v>-14868973.233072473</v>
      </c>
      <c r="K3800" s="1"/>
      <c r="L3800" s="1">
        <f t="shared" si="961"/>
        <v>-51.503150099261596</v>
      </c>
      <c r="M3800" s="1">
        <f t="shared" si="970"/>
        <v>4.4390020082665274</v>
      </c>
      <c r="N3800" s="1">
        <f t="shared" si="957"/>
        <v>-8.5976468899431363E-2</v>
      </c>
      <c r="O3800" s="1">
        <f t="shared" si="971"/>
        <v>3.0556161851005688</v>
      </c>
      <c r="P3800" s="1">
        <f t="shared" si="958"/>
        <v>51.694092592640253</v>
      </c>
      <c r="Q3800">
        <f t="shared" si="962"/>
        <v>-46.880917997679845</v>
      </c>
      <c r="R3800">
        <f t="shared" si="963"/>
        <v>-21.782073745887505</v>
      </c>
    </row>
    <row r="3801" spans="1:18" x14ac:dyDescent="0.25">
      <c r="A3801">
        <v>3786</v>
      </c>
      <c r="B3801" s="1">
        <f t="shared" si="972"/>
        <v>75.72</v>
      </c>
      <c r="C3801" s="1">
        <f t="shared" si="959"/>
        <v>-17.572505279475511</v>
      </c>
      <c r="D3801" s="1">
        <f t="shared" si="960"/>
        <v>125.31474980753052</v>
      </c>
      <c r="E3801" s="1">
        <f t="shared" si="964"/>
        <v>-236.42053887883412</v>
      </c>
      <c r="F3801" s="1">
        <f t="shared" si="965"/>
        <v>-189953001.73774275</v>
      </c>
      <c r="G3801" s="1">
        <f t="shared" si="966"/>
        <v>132.57250527947551</v>
      </c>
      <c r="H3801" s="1">
        <f t="shared" si="967"/>
        <v>190008896.40894651</v>
      </c>
      <c r="I3801" s="1">
        <f t="shared" si="968"/>
        <v>133117.02270160214</v>
      </c>
      <c r="J3801" s="1">
        <f t="shared" si="969"/>
        <v>-14572855.050332816</v>
      </c>
      <c r="K3801" s="1"/>
      <c r="L3801" s="1">
        <f t="shared" si="961"/>
        <v>-61.557322257729844</v>
      </c>
      <c r="M3801" s="1">
        <f t="shared" si="970"/>
        <v>6.3617538803592311</v>
      </c>
      <c r="N3801" s="1">
        <f t="shared" si="957"/>
        <v>-0.10298123192170079</v>
      </c>
      <c r="O3801" s="1">
        <f t="shared" si="971"/>
        <v>3.0386114220782994</v>
      </c>
      <c r="P3801" s="1">
        <f t="shared" si="958"/>
        <v>61.885182685165177</v>
      </c>
      <c r="Q3801">
        <f t="shared" si="962"/>
        <v>-54.176984846799478</v>
      </c>
      <c r="R3801">
        <f t="shared" si="963"/>
        <v>-29.910368584922637</v>
      </c>
    </row>
    <row r="3802" spans="1:18" x14ac:dyDescent="0.25">
      <c r="A3802">
        <v>3787</v>
      </c>
      <c r="B3802" s="1">
        <f t="shared" si="972"/>
        <v>75.739999999999995</v>
      </c>
      <c r="C3802" s="1">
        <f t="shared" si="959"/>
        <v>-20.971937767674596</v>
      </c>
      <c r="D3802" s="1">
        <f t="shared" si="960"/>
        <v>122.45175578522149</v>
      </c>
      <c r="E3802" s="1">
        <f t="shared" si="964"/>
        <v>-814.7453313852584</v>
      </c>
      <c r="F3802" s="1">
        <f t="shared" si="965"/>
        <v>-181372655.45811114</v>
      </c>
      <c r="G3802" s="1">
        <f t="shared" si="966"/>
        <v>135.9719377676746</v>
      </c>
      <c r="H3802" s="1">
        <f t="shared" si="967"/>
        <v>182036465.41312522</v>
      </c>
      <c r="I3802" s="1">
        <f t="shared" si="968"/>
        <v>133931.20142071959</v>
      </c>
      <c r="J3802" s="1">
        <f t="shared" si="969"/>
        <v>-14238007.901275322</v>
      </c>
      <c r="K3802" s="1"/>
      <c r="L3802" s="1">
        <f t="shared" si="961"/>
        <v>-70.19848345681045</v>
      </c>
      <c r="M3802" s="1">
        <f t="shared" si="970"/>
        <v>8.3001999994467042</v>
      </c>
      <c r="N3802" s="1">
        <f t="shared" si="957"/>
        <v>-0.11769258573654674</v>
      </c>
      <c r="O3802" s="1">
        <f t="shared" si="971"/>
        <v>3.0239000682634534</v>
      </c>
      <c r="P3802" s="1">
        <f t="shared" si="958"/>
        <v>70.687484038314054</v>
      </c>
      <c r="Q3802">
        <f t="shared" si="962"/>
        <v>-59.273036856588959</v>
      </c>
      <c r="R3802">
        <f t="shared" si="963"/>
        <v>-38.515289190973895</v>
      </c>
    </row>
    <row r="3803" spans="1:18" x14ac:dyDescent="0.25">
      <c r="A3803">
        <v>3788</v>
      </c>
      <c r="B3803" s="1">
        <f t="shared" si="972"/>
        <v>75.760000000000005</v>
      </c>
      <c r="C3803" s="1">
        <f t="shared" si="959"/>
        <v>-23.911085715333552</v>
      </c>
      <c r="D3803" s="1">
        <f t="shared" si="960"/>
        <v>119.1179463492409</v>
      </c>
      <c r="E3803" s="1">
        <f t="shared" si="964"/>
        <v>-1488.1748374533399</v>
      </c>
      <c r="F3803" s="1">
        <f t="shared" si="965"/>
        <v>-171631173.8832038</v>
      </c>
      <c r="G3803" s="1">
        <f t="shared" si="966"/>
        <v>138.91108571533354</v>
      </c>
      <c r="H3803" s="1">
        <f t="shared" si="967"/>
        <v>173845838.23003307</v>
      </c>
      <c r="I3803" s="1">
        <f t="shared" si="968"/>
        <v>133941.49950829349</v>
      </c>
      <c r="J3803" s="1">
        <f t="shared" si="969"/>
        <v>-13880854.260683315</v>
      </c>
      <c r="K3803" s="1"/>
      <c r="L3803" s="1">
        <f t="shared" si="961"/>
        <v>-77.305904332459363</v>
      </c>
      <c r="M3803" s="1">
        <f t="shared" si="970"/>
        <v>10.096584490074008</v>
      </c>
      <c r="N3803" s="1">
        <f t="shared" si="957"/>
        <v>-0.1298704993189996</v>
      </c>
      <c r="O3803" s="1">
        <f t="shared" si="971"/>
        <v>3.0117221546810007</v>
      </c>
      <c r="P3803" s="1">
        <f t="shared" si="958"/>
        <v>77.962451622717467</v>
      </c>
      <c r="Q3803">
        <f t="shared" si="962"/>
        <v>-62.038623965557221</v>
      </c>
      <c r="R3803">
        <f t="shared" si="963"/>
        <v>-47.216024816631382</v>
      </c>
    </row>
    <row r="3804" spans="1:18" x14ac:dyDescent="0.25">
      <c r="A3804">
        <v>3789</v>
      </c>
      <c r="B3804" s="1">
        <f t="shared" si="972"/>
        <v>75.78</v>
      </c>
      <c r="C3804" s="1">
        <f t="shared" si="959"/>
        <v>-26.325441761337007</v>
      </c>
      <c r="D3804" s="1">
        <f t="shared" si="960"/>
        <v>115.38649074897883</v>
      </c>
      <c r="E3804" s="1">
        <f t="shared" si="964"/>
        <v>-2241.9288687062763</v>
      </c>
      <c r="F3804" s="1">
        <f t="shared" si="965"/>
        <v>-161046655.02411708</v>
      </c>
      <c r="G3804" s="1">
        <f t="shared" si="966"/>
        <v>141.325441761337</v>
      </c>
      <c r="H3804" s="1">
        <f t="shared" si="967"/>
        <v>166072900.07645568</v>
      </c>
      <c r="I3804" s="1">
        <f t="shared" si="968"/>
        <v>133147.69094560493</v>
      </c>
      <c r="J3804" s="1">
        <f t="shared" si="969"/>
        <v>-13516285.218644679</v>
      </c>
      <c r="K3804" s="1"/>
      <c r="L3804" s="1">
        <f t="shared" si="961"/>
        <v>-82.814676610094068</v>
      </c>
      <c r="M3804" s="1">
        <f t="shared" si="970"/>
        <v>11.616639493619914</v>
      </c>
      <c r="N3804" s="1">
        <f t="shared" si="957"/>
        <v>-0.13936340356833513</v>
      </c>
      <c r="O3804" s="1">
        <f t="shared" si="971"/>
        <v>3.002229250431665</v>
      </c>
      <c r="P3804" s="1">
        <f t="shared" si="958"/>
        <v>83.625456501947966</v>
      </c>
      <c r="Q3804">
        <f t="shared" si="962"/>
        <v>-62.451607864030507</v>
      </c>
      <c r="R3804">
        <f t="shared" si="963"/>
        <v>-55.614868968258421</v>
      </c>
    </row>
    <row r="3805" spans="1:18" x14ac:dyDescent="0.25">
      <c r="A3805">
        <v>3790</v>
      </c>
      <c r="B3805" s="1">
        <f t="shared" si="972"/>
        <v>75.8</v>
      </c>
      <c r="C3805" s="1">
        <f t="shared" si="959"/>
        <v>-28.16201648832385</v>
      </c>
      <c r="D3805" s="1">
        <f t="shared" si="960"/>
        <v>111.33928562867743</v>
      </c>
      <c r="E3805" s="1">
        <f t="shared" si="964"/>
        <v>-3059.4643030071602</v>
      </c>
      <c r="F3805" s="1">
        <f t="shared" si="965"/>
        <v>-149947296.1979838</v>
      </c>
      <c r="G3805" s="1">
        <f t="shared" si="966"/>
        <v>143.16201648832384</v>
      </c>
      <c r="H3805" s="1">
        <f t="shared" si="967"/>
        <v>159307618.0193589</v>
      </c>
      <c r="I3805" s="1">
        <f t="shared" si="968"/>
        <v>131567.19795722928</v>
      </c>
      <c r="J3805" s="1">
        <f t="shared" si="969"/>
        <v>-13156717.918330077</v>
      </c>
      <c r="K3805" s="1"/>
      <c r="L3805" s="1">
        <f t="shared" si="961"/>
        <v>-86.709536649138414</v>
      </c>
      <c r="M3805" s="1">
        <f t="shared" si="970"/>
        <v>12.759724788343078</v>
      </c>
      <c r="N3805" s="1">
        <f t="shared" si="957"/>
        <v>-0.14610620419309184</v>
      </c>
      <c r="O3805" s="1">
        <f t="shared" si="971"/>
        <v>2.9954864498069083</v>
      </c>
      <c r="P3805" s="1">
        <f t="shared" si="958"/>
        <v>87.643335870917952</v>
      </c>
      <c r="Q3805">
        <f t="shared" si="962"/>
        <v>-60.600315829624662</v>
      </c>
      <c r="R3805">
        <f t="shared" si="963"/>
        <v>-63.316317359210615</v>
      </c>
    </row>
    <row r="3806" spans="1:18" x14ac:dyDescent="0.25">
      <c r="A3806">
        <v>3791</v>
      </c>
      <c r="B3806" s="1">
        <f t="shared" si="972"/>
        <v>75.819999999999993</v>
      </c>
      <c r="C3806" s="1">
        <f t="shared" si="959"/>
        <v>-29.380501415326002</v>
      </c>
      <c r="D3806" s="1">
        <f t="shared" si="960"/>
        <v>107.06515758938107</v>
      </c>
      <c r="E3806" s="1">
        <f t="shared" si="964"/>
        <v>-3922.8381669450227</v>
      </c>
      <c r="F3806" s="1">
        <f t="shared" si="965"/>
        <v>-138655818.64075339</v>
      </c>
      <c r="G3806" s="1">
        <f t="shared" si="966"/>
        <v>144.38050141532599</v>
      </c>
      <c r="H3806" s="1">
        <f t="shared" si="967"/>
        <v>154044477.92479399</v>
      </c>
      <c r="I3806" s="1">
        <f t="shared" si="968"/>
        <v>129234.70863431982</v>
      </c>
      <c r="J3806" s="1">
        <f t="shared" si="969"/>
        <v>-12811437.498126686</v>
      </c>
      <c r="K3806" s="1"/>
      <c r="L3806" s="1">
        <f t="shared" si="961"/>
        <v>-89.013925607408183</v>
      </c>
      <c r="M3806" s="1">
        <f t="shared" si="970"/>
        <v>13.463009252794052</v>
      </c>
      <c r="N3806" s="1">
        <f t="shared" si="957"/>
        <v>-0.15010840572290121</v>
      </c>
      <c r="O3806" s="1">
        <f t="shared" si="971"/>
        <v>2.9914842482770987</v>
      </c>
      <c r="P3806" s="1">
        <f t="shared" si="958"/>
        <v>90.02628266335347</v>
      </c>
      <c r="Q3806">
        <f t="shared" si="962"/>
        <v>-56.676989613299099</v>
      </c>
      <c r="R3806">
        <f t="shared" si="963"/>
        <v>-69.946053631037699</v>
      </c>
    </row>
    <row r="3807" spans="1:18" x14ac:dyDescent="0.25">
      <c r="A3807">
        <v>3792</v>
      </c>
      <c r="B3807" s="1">
        <f t="shared" si="972"/>
        <v>75.84</v>
      </c>
      <c r="C3807" s="1">
        <f t="shared" si="959"/>
        <v>-29.954153673800114</v>
      </c>
      <c r="D3807" s="1">
        <f t="shared" si="960"/>
        <v>102.65791365467784</v>
      </c>
      <c r="E3807" s="1">
        <f t="shared" si="964"/>
        <v>-4813.1014417550759</v>
      </c>
      <c r="F3807" s="1">
        <f t="shared" si="965"/>
        <v>-127475476.9658249</v>
      </c>
      <c r="G3807" s="1">
        <f t="shared" si="966"/>
        <v>144.95415367380011</v>
      </c>
      <c r="H3807" s="1">
        <f t="shared" si="967"/>
        <v>150641422.45444968</v>
      </c>
      <c r="I3807" s="1">
        <f t="shared" si="968"/>
        <v>126201.4156128758</v>
      </c>
      <c r="J3807" s="1">
        <f t="shared" si="969"/>
        <v>-12486271.641199803</v>
      </c>
      <c r="K3807" s="1"/>
      <c r="L3807" s="1">
        <f t="shared" si="961"/>
        <v>-89.776643353354629</v>
      </c>
      <c r="M3807" s="1">
        <f t="shared" si="970"/>
        <v>13.700236150106491</v>
      </c>
      <c r="N3807" s="1">
        <f t="shared" si="957"/>
        <v>-0.15143524728662563</v>
      </c>
      <c r="O3807" s="1">
        <f t="shared" si="971"/>
        <v>2.9901574067133745</v>
      </c>
      <c r="P3807" s="1">
        <f t="shared" si="958"/>
        <v>90.815979664176496</v>
      </c>
      <c r="Q3807">
        <f t="shared" si="962"/>
        <v>-50.964483229093716</v>
      </c>
      <c r="R3807">
        <f t="shared" si="963"/>
        <v>-75.167570211864259</v>
      </c>
    </row>
    <row r="3808" spans="1:18" x14ac:dyDescent="0.25">
      <c r="A3808">
        <v>3793</v>
      </c>
      <c r="B3808" s="1">
        <f t="shared" si="972"/>
        <v>75.86</v>
      </c>
      <c r="C3808" s="1">
        <f t="shared" si="959"/>
        <v>-29.870382950483627</v>
      </c>
      <c r="D3808" s="1">
        <f t="shared" si="960"/>
        <v>98.214282427908941</v>
      </c>
      <c r="E3808" s="1">
        <f t="shared" si="964"/>
        <v>-5710.7149495623926</v>
      </c>
      <c r="F3808" s="1">
        <f t="shared" si="965"/>
        <v>-116678563.62014036</v>
      </c>
      <c r="G3808" s="1">
        <f t="shared" si="966"/>
        <v>144.87038295048362</v>
      </c>
      <c r="H3808" s="1">
        <f t="shared" si="967"/>
        <v>149290828.85529575</v>
      </c>
      <c r="I3808" s="1">
        <f t="shared" si="968"/>
        <v>122533.89251619534</v>
      </c>
      <c r="J3808" s="1">
        <f t="shared" si="969"/>
        <v>-12183615.497659359</v>
      </c>
      <c r="K3808" s="1"/>
      <c r="L3808" s="1">
        <f t="shared" si="961"/>
        <v>-89.058727113390717</v>
      </c>
      <c r="M3808" s="1">
        <f t="shared" si="970"/>
        <v>13.476882451266874</v>
      </c>
      <c r="N3808" s="1">
        <f t="shared" si="957"/>
        <v>-0.15018631324116849</v>
      </c>
      <c r="O3808" s="1">
        <f t="shared" si="971"/>
        <v>2.9914063407588314</v>
      </c>
      <c r="P3808" s="1">
        <f t="shared" si="958"/>
        <v>90.072655315931812</v>
      </c>
      <c r="Q3808">
        <f t="shared" si="962"/>
        <v>-43.819483597026704</v>
      </c>
      <c r="R3808">
        <f t="shared" si="963"/>
        <v>-78.695210101711822</v>
      </c>
    </row>
    <row r="3809" spans="1:18" x14ac:dyDescent="0.25">
      <c r="A3809">
        <v>3794</v>
      </c>
      <c r="B3809" s="1">
        <f t="shared" si="972"/>
        <v>75.88</v>
      </c>
      <c r="C3809" s="1">
        <f t="shared" si="959"/>
        <v>-29.131027815056399</v>
      </c>
      <c r="D3809" s="1">
        <f t="shared" si="960"/>
        <v>93.831791127596063</v>
      </c>
      <c r="E3809" s="1">
        <f t="shared" si="964"/>
        <v>-6595.9781922255952</v>
      </c>
      <c r="F3809" s="1">
        <f t="shared" si="965"/>
        <v>-106498083.19707021</v>
      </c>
      <c r="G3809" s="1">
        <f t="shared" si="966"/>
        <v>144.1310278150564</v>
      </c>
      <c r="H3809" s="1">
        <f t="shared" si="967"/>
        <v>150005011.50938582</v>
      </c>
      <c r="I3809" s="1">
        <f t="shared" si="968"/>
        <v>118312.63282094951</v>
      </c>
      <c r="J3809" s="1">
        <f t="shared" si="969"/>
        <v>-11902793.089280481</v>
      </c>
      <c r="K3809" s="1"/>
      <c r="L3809" s="1">
        <f t="shared" si="961"/>
        <v>-86.922617591396488</v>
      </c>
      <c r="M3809" s="1">
        <f t="shared" si="970"/>
        <v>12.823910514664931</v>
      </c>
      <c r="N3809" s="1">
        <f t="shared" si="957"/>
        <v>-0.14647586915335742</v>
      </c>
      <c r="O3809" s="1">
        <f t="shared" si="971"/>
        <v>2.9951167848466427</v>
      </c>
      <c r="P3809" s="1">
        <f t="shared" si="958"/>
        <v>87.863497140896257</v>
      </c>
      <c r="Q3809">
        <f t="shared" si="962"/>
        <v>-35.65543448209332</v>
      </c>
      <c r="R3809">
        <f t="shared" si="963"/>
        <v>-80.303699302843043</v>
      </c>
    </row>
    <row r="3810" spans="1:18" x14ac:dyDescent="0.25">
      <c r="A3810">
        <v>3795</v>
      </c>
      <c r="B3810" s="1">
        <f t="shared" si="972"/>
        <v>75.900000000000006</v>
      </c>
      <c r="C3810" s="1">
        <f t="shared" si="959"/>
        <v>-27.752315367871507</v>
      </c>
      <c r="D3810" s="1">
        <f t="shared" si="960"/>
        <v>89.606625095161533</v>
      </c>
      <c r="E3810" s="1">
        <f t="shared" si="964"/>
        <v>-7449.4617307773697</v>
      </c>
      <c r="F3810" s="1">
        <f t="shared" si="965"/>
        <v>-97122984.468388692</v>
      </c>
      <c r="G3810" s="1">
        <f t="shared" si="966"/>
        <v>142.75231536787152</v>
      </c>
      <c r="H3810" s="1">
        <f t="shared" si="967"/>
        <v>152617464.54670525</v>
      </c>
      <c r="I3810" s="1">
        <f t="shared" si="968"/>
        <v>113630.28321533231</v>
      </c>
      <c r="J3810" s="1">
        <f t="shared" si="969"/>
        <v>-11640711.121320531</v>
      </c>
      <c r="K3810" s="1"/>
      <c r="L3810" s="1">
        <f t="shared" si="961"/>
        <v>-83.424731878619127</v>
      </c>
      <c r="M3810" s="1">
        <f t="shared" si="970"/>
        <v>11.791919008163745</v>
      </c>
      <c r="N3810" s="1">
        <f t="shared" si="957"/>
        <v>-0.14041778321984844</v>
      </c>
      <c r="O3810" s="1">
        <f t="shared" si="971"/>
        <v>3.0011748707801518</v>
      </c>
      <c r="P3810" s="1">
        <f t="shared" si="958"/>
        <v>84.253992444955301</v>
      </c>
      <c r="Q3810">
        <f t="shared" si="962"/>
        <v>-26.927206473370322</v>
      </c>
      <c r="R3810">
        <f t="shared" si="963"/>
        <v>-79.835210242442955</v>
      </c>
    </row>
    <row r="3811" spans="1:18" x14ac:dyDescent="0.25">
      <c r="A3811">
        <v>3796</v>
      </c>
      <c r="B3811" s="1">
        <f t="shared" si="972"/>
        <v>75.92</v>
      </c>
      <c r="C3811" s="1">
        <f t="shared" si="959"/>
        <v>-25.764505093408353</v>
      </c>
      <c r="D3811" s="1">
        <f t="shared" si="960"/>
        <v>85.631516753702243</v>
      </c>
      <c r="E3811" s="1">
        <f t="shared" si="964"/>
        <v>-8252.4336157521466</v>
      </c>
      <c r="F3811" s="1">
        <f t="shared" si="965"/>
        <v>-88697024.577982858</v>
      </c>
      <c r="G3811" s="1">
        <f t="shared" si="966"/>
        <v>140.76450509340836</v>
      </c>
      <c r="H3811" s="1">
        <f t="shared" si="967"/>
        <v>156799685.1603789</v>
      </c>
      <c r="I3811" s="1">
        <f t="shared" si="968"/>
        <v>108589.61022292711</v>
      </c>
      <c r="J3811" s="1">
        <f t="shared" si="969"/>
        <v>-11392735.063566651</v>
      </c>
      <c r="K3811" s="1"/>
      <c r="L3811" s="1">
        <f t="shared" si="961"/>
        <v>-78.611736719078962</v>
      </c>
      <c r="M3811" s="1">
        <f t="shared" si="970"/>
        <v>10.44674352193158</v>
      </c>
      <c r="N3811" s="1">
        <f t="shared" si="957"/>
        <v>-0.13211629037132139</v>
      </c>
      <c r="O3811" s="1">
        <f t="shared" si="971"/>
        <v>3.0094763636286785</v>
      </c>
      <c r="P3811" s="1">
        <f t="shared" si="958"/>
        <v>79.302834755151139</v>
      </c>
      <c r="Q3811">
        <f t="shared" si="962"/>
        <v>-18.118075625864797</v>
      </c>
      <c r="R3811">
        <f t="shared" si="963"/>
        <v>-77.205407426023285</v>
      </c>
    </row>
    <row r="3812" spans="1:18" x14ac:dyDescent="0.25">
      <c r="A3812">
        <v>3797</v>
      </c>
      <c r="B3812" s="1">
        <f t="shared" si="972"/>
        <v>75.94</v>
      </c>
      <c r="C3812" s="1">
        <f t="shared" si="959"/>
        <v>-23.211224735987553</v>
      </c>
      <c r="D3812" s="1">
        <f t="shared" si="960"/>
        <v>81.993710350110945</v>
      </c>
      <c r="E3812" s="1">
        <f t="shared" si="964"/>
        <v>-8987.2705092775886</v>
      </c>
      <c r="F3812" s="1">
        <f t="shared" si="965"/>
        <v>-81321027.42328456</v>
      </c>
      <c r="G3812" s="1">
        <f t="shared" si="966"/>
        <v>138.21122473598754</v>
      </c>
      <c r="H3812" s="1">
        <f t="shared" si="967"/>
        <v>162092058.63021523</v>
      </c>
      <c r="I3812" s="1">
        <f t="shared" si="968"/>
        <v>103301.24471999818</v>
      </c>
      <c r="J3812" s="1">
        <f t="shared" si="969"/>
        <v>-11153697.710503172</v>
      </c>
      <c r="K3812" s="1"/>
      <c r="L3812" s="1">
        <f t="shared" si="961"/>
        <v>-72.520357797682436</v>
      </c>
      <c r="M3812" s="1">
        <f t="shared" si="970"/>
        <v>8.8668151255388352</v>
      </c>
      <c r="N3812" s="1">
        <f t="shared" si="957"/>
        <v>-0.12166271430631082</v>
      </c>
      <c r="O3812" s="1">
        <f t="shared" si="971"/>
        <v>3.0199299396936894</v>
      </c>
      <c r="P3812" s="1">
        <f t="shared" si="958"/>
        <v>73.060404499115407</v>
      </c>
      <c r="Q3812">
        <f t="shared" si="962"/>
        <v>-9.7282808711206119</v>
      </c>
      <c r="R3812">
        <f t="shared" si="963"/>
        <v>-72.409828454892448</v>
      </c>
    </row>
    <row r="3813" spans="1:18" x14ac:dyDescent="0.25">
      <c r="A3813">
        <v>3798</v>
      </c>
      <c r="B3813" s="1">
        <f t="shared" si="972"/>
        <v>75.959999999999994</v>
      </c>
      <c r="C3813" s="1">
        <f t="shared" si="959"/>
        <v>-20.148512773751442</v>
      </c>
      <c r="D3813" s="1">
        <f t="shared" si="960"/>
        <v>78.773047149778378</v>
      </c>
      <c r="E3813" s="1">
        <f t="shared" si="964"/>
        <v>-9637.8444757447687</v>
      </c>
      <c r="F3813" s="1">
        <f t="shared" si="965"/>
        <v>-75058014.011031568</v>
      </c>
      <c r="G3813" s="1">
        <f t="shared" si="966"/>
        <v>135.14851277375143</v>
      </c>
      <c r="H3813" s="1">
        <f t="shared" si="967"/>
        <v>167946060.14967552</v>
      </c>
      <c r="I3813" s="1">
        <f t="shared" si="968"/>
        <v>97881.253848872249</v>
      </c>
      <c r="J3813" s="1">
        <f t="shared" si="969"/>
        <v>-10918938.909646796</v>
      </c>
      <c r="K3813" s="1"/>
      <c r="L3813" s="1">
        <f t="shared" si="961"/>
        <v>-65.180462985836158</v>
      </c>
      <c r="M3813" s="1">
        <f t="shared" si="970"/>
        <v>7.1420287877967894</v>
      </c>
      <c r="N3813" s="1">
        <f t="shared" si="957"/>
        <v>-0.10913776249144384</v>
      </c>
      <c r="O3813" s="1">
        <f t="shared" si="971"/>
        <v>3.0324548915085563</v>
      </c>
      <c r="P3813" s="1">
        <f t="shared" si="958"/>
        <v>65.570582811605973</v>
      </c>
      <c r="Q3813">
        <f t="shared" si="962"/>
        <v>-2.2635132382098635</v>
      </c>
      <c r="R3813">
        <f t="shared" si="963"/>
        <v>-65.531502638609822</v>
      </c>
    </row>
    <row r="3814" spans="1:18" x14ac:dyDescent="0.25">
      <c r="A3814">
        <v>3799</v>
      </c>
      <c r="B3814" s="1">
        <f t="shared" si="972"/>
        <v>75.98</v>
      </c>
      <c r="C3814" s="1">
        <f t="shared" si="959"/>
        <v>-16.643588506311474</v>
      </c>
      <c r="D3814" s="1">
        <f t="shared" si="960"/>
        <v>76.040213109231544</v>
      </c>
      <c r="E3814" s="1">
        <f t="shared" si="964"/>
        <v>-10189.876951935228</v>
      </c>
      <c r="F3814" s="1">
        <f t="shared" si="965"/>
        <v>-69940451.06129913</v>
      </c>
      <c r="G3814" s="1">
        <f t="shared" si="966"/>
        <v>131.64358850631146</v>
      </c>
      <c r="H3814" s="1">
        <f t="shared" si="967"/>
        <v>173774043.35687989</v>
      </c>
      <c r="I3814" s="1">
        <f t="shared" si="968"/>
        <v>92448.593618065643</v>
      </c>
      <c r="J3814" s="1">
        <f t="shared" si="969"/>
        <v>-10685272.762483595</v>
      </c>
      <c r="K3814" s="1"/>
      <c r="L3814" s="1">
        <f t="shared" si="961"/>
        <v>-56.621272292254929</v>
      </c>
      <c r="M3814" s="1">
        <f t="shared" si="970"/>
        <v>5.3734931979097382</v>
      </c>
      <c r="N3814" s="1">
        <f t="shared" si="957"/>
        <v>-9.4618992966975693E-2</v>
      </c>
      <c r="O3814" s="1">
        <f t="shared" si="971"/>
        <v>3.0469736610330242</v>
      </c>
      <c r="P3814" s="1">
        <f t="shared" si="958"/>
        <v>56.87567938180306</v>
      </c>
      <c r="Q3814">
        <f t="shared" si="962"/>
        <v>3.7788879273976765</v>
      </c>
      <c r="R3814">
        <f t="shared" si="963"/>
        <v>-56.750003622676765</v>
      </c>
    </row>
    <row r="3815" spans="1:18" x14ac:dyDescent="0.25">
      <c r="A3815">
        <v>3800</v>
      </c>
      <c r="B3815" s="1">
        <f t="shared" si="972"/>
        <v>76</v>
      </c>
      <c r="C3815" s="1">
        <f t="shared" si="959"/>
        <v>-12.773376749780386</v>
      </c>
      <c r="D3815" s="1">
        <f t="shared" si="960"/>
        <v>73.855187486221794</v>
      </c>
      <c r="E3815" s="1">
        <f t="shared" si="964"/>
        <v>-10631.252127783198</v>
      </c>
      <c r="F3815" s="1">
        <f t="shared" si="965"/>
        <v>-65978705.140487663</v>
      </c>
      <c r="G3815" s="1">
        <f t="shared" si="966"/>
        <v>127.77337674978038</v>
      </c>
      <c r="H3815" s="1">
        <f t="shared" si="967"/>
        <v>179002226.94498244</v>
      </c>
      <c r="I3815" s="1">
        <f t="shared" si="968"/>
        <v>87122.498098665164</v>
      </c>
      <c r="J3815" s="1">
        <f t="shared" si="969"/>
        <v>-10451785.554915562</v>
      </c>
      <c r="K3815" s="1"/>
      <c r="L3815" s="1">
        <f t="shared" si="961"/>
        <v>-46.880691080561064</v>
      </c>
      <c r="M3815" s="1">
        <f t="shared" si="970"/>
        <v>3.6732423682506692</v>
      </c>
      <c r="N3815" s="1">
        <f t="shared" si="957"/>
        <v>-7.8193237752263015E-2</v>
      </c>
      <c r="O3815" s="1">
        <f t="shared" si="971"/>
        <v>3.0633994162477372</v>
      </c>
      <c r="P3815" s="1">
        <f t="shared" si="958"/>
        <v>47.024375654408317</v>
      </c>
      <c r="Q3815">
        <f t="shared" si="962"/>
        <v>7.9285545703630769</v>
      </c>
      <c r="R3815">
        <f t="shared" si="963"/>
        <v>-46.351158864818949</v>
      </c>
    </row>
    <row r="3816" spans="1:18" x14ac:dyDescent="0.25">
      <c r="A3816">
        <v>3801</v>
      </c>
      <c r="B3816" s="1">
        <f t="shared" si="972"/>
        <v>76.02</v>
      </c>
      <c r="C3816" s="1">
        <f t="shared" si="959"/>
        <v>-8.6228195185677183</v>
      </c>
      <c r="D3816" s="1">
        <f t="shared" si="960"/>
        <v>72.265926436542145</v>
      </c>
      <c r="E3816" s="1">
        <f t="shared" si="964"/>
        <v>-10952.282859818488</v>
      </c>
      <c r="F3816" s="1">
        <f t="shared" si="965"/>
        <v>-63169716.44065889</v>
      </c>
      <c r="G3816" s="1">
        <f t="shared" si="966"/>
        <v>123.62281951856772</v>
      </c>
      <c r="H3816" s="1">
        <f t="shared" si="967"/>
        <v>183122216.28213271</v>
      </c>
      <c r="I3816" s="1">
        <f t="shared" si="968"/>
        <v>82019.86251780836</v>
      </c>
      <c r="J3816" s="1">
        <f t="shared" si="969"/>
        <v>-10220383.343015758</v>
      </c>
      <c r="K3816" s="1"/>
      <c r="L3816" s="1">
        <f t="shared" si="961"/>
        <v>-36.017755762631296</v>
      </c>
      <c r="M3816" s="1">
        <f t="shared" si="970"/>
        <v>2.1627177378574629</v>
      </c>
      <c r="N3816" s="1">
        <f t="shared" si="957"/>
        <v>-5.9973867583696584E-2</v>
      </c>
      <c r="O3816" s="1">
        <f t="shared" si="971"/>
        <v>3.0816187864163034</v>
      </c>
      <c r="P3816" s="1">
        <f t="shared" si="958"/>
        <v>36.082628482279439</v>
      </c>
      <c r="Q3816">
        <f t="shared" si="962"/>
        <v>9.76799224822709</v>
      </c>
      <c r="R3816">
        <f t="shared" si="963"/>
        <v>-34.735319282090657</v>
      </c>
    </row>
    <row r="3817" spans="1:18" x14ac:dyDescent="0.25">
      <c r="A3817">
        <v>3802</v>
      </c>
      <c r="B3817" s="1">
        <f t="shared" si="972"/>
        <v>76.040000000000006</v>
      </c>
      <c r="C3817" s="1">
        <f t="shared" si="959"/>
        <v>-4.2830117486428723</v>
      </c>
      <c r="D3817" s="1">
        <f t="shared" si="960"/>
        <v>71.307310489600525</v>
      </c>
      <c r="E3817" s="1">
        <f t="shared" si="964"/>
        <v>-11145.923281100695</v>
      </c>
      <c r="F3817" s="1">
        <f t="shared" si="965"/>
        <v>-61504924.6739325</v>
      </c>
      <c r="G3817" s="1">
        <f t="shared" si="966"/>
        <v>119.28301174864288</v>
      </c>
      <c r="H3817" s="1">
        <f t="shared" si="967"/>
        <v>185736530.46211499</v>
      </c>
      <c r="I3817" s="1">
        <f t="shared" si="968"/>
        <v>77252.677684348673</v>
      </c>
      <c r="J3817" s="1">
        <f t="shared" si="969"/>
        <v>-9996031.1176754944</v>
      </c>
      <c r="K3817" s="1"/>
      <c r="L3817" s="1">
        <f t="shared" si="961"/>
        <v>-24.127847513491485</v>
      </c>
      <c r="M3817" s="1">
        <f t="shared" si="970"/>
        <v>0.96859002036853781</v>
      </c>
      <c r="N3817" s="1">
        <f t="shared" si="957"/>
        <v>-4.0122527013180309E-2</v>
      </c>
      <c r="O3817" s="1">
        <f t="shared" si="971"/>
        <v>3.1014701269868197</v>
      </c>
      <c r="P3817" s="1">
        <f t="shared" si="958"/>
        <v>24.147281260254843</v>
      </c>
      <c r="Q3817">
        <f t="shared" si="962"/>
        <v>8.9675328769392859</v>
      </c>
      <c r="R3817">
        <f t="shared" si="963"/>
        <v>-22.420404687758598</v>
      </c>
    </row>
    <row r="3818" spans="1:18" x14ac:dyDescent="0.25">
      <c r="A3818">
        <v>3803</v>
      </c>
      <c r="B3818" s="1">
        <f t="shared" si="972"/>
        <v>76.06</v>
      </c>
      <c r="C3818" s="1">
        <f t="shared" si="959"/>
        <v>0.15079802132182699</v>
      </c>
      <c r="D3818" s="1">
        <f t="shared" si="960"/>
        <v>71.000379003114631</v>
      </c>
      <c r="E3818" s="1">
        <f t="shared" si="964"/>
        <v>-11207.923441370844</v>
      </c>
      <c r="F3818" s="1">
        <f t="shared" si="965"/>
        <v>-60976586.989615306</v>
      </c>
      <c r="G3818" s="1">
        <f t="shared" si="966"/>
        <v>114.84920197867817</v>
      </c>
      <c r="H3818" s="1">
        <f t="shared" si="967"/>
        <v>186594134.85724536</v>
      </c>
      <c r="I3818" s="1">
        <f t="shared" si="968"/>
        <v>72925.572054900535</v>
      </c>
      <c r="J3818" s="1">
        <f t="shared" si="969"/>
        <v>-9786653.7654172946</v>
      </c>
      <c r="K3818" s="1"/>
      <c r="L3818" s="1">
        <f t="shared" si="961"/>
        <v>-11.359517677558303</v>
      </c>
      <c r="M3818" s="1">
        <f t="shared" si="970"/>
        <v>0.21442627989415541</v>
      </c>
      <c r="N3818" s="1">
        <f t="shared" si="957"/>
        <v>-1.8874112751229626E-2</v>
      </c>
      <c r="O3818" s="1">
        <f t="shared" si="971"/>
        <v>3.1227185412487706</v>
      </c>
      <c r="P3818" s="1">
        <f t="shared" si="958"/>
        <v>11.36154129052343</v>
      </c>
      <c r="Q3818">
        <f t="shared" si="962"/>
        <v>5.3292746518008656</v>
      </c>
      <c r="R3818">
        <f t="shared" si="963"/>
        <v>-10.034114419416474</v>
      </c>
    </row>
    <row r="3819" spans="1:18" x14ac:dyDescent="0.25">
      <c r="A3819">
        <v>3804</v>
      </c>
      <c r="B3819" s="1">
        <f t="shared" si="972"/>
        <v>76.08</v>
      </c>
      <c r="C3819" s="1">
        <f t="shared" si="959"/>
        <v>4.5812981305961875</v>
      </c>
      <c r="D3819" s="1">
        <f t="shared" si="960"/>
        <v>71.351868398858656</v>
      </c>
      <c r="E3819" s="1">
        <f t="shared" si="964"/>
        <v>-11136.922583430551</v>
      </c>
      <c r="F3819" s="1">
        <f t="shared" si="965"/>
        <v>-61581814.044001304</v>
      </c>
      <c r="G3819" s="1">
        <f t="shared" si="966"/>
        <v>110.41870186940382</v>
      </c>
      <c r="H3819" s="1">
        <f t="shared" si="967"/>
        <v>185612858.6733267</v>
      </c>
      <c r="I3819" s="1">
        <f t="shared" si="968"/>
        <v>69133.515386129307</v>
      </c>
      <c r="J3819" s="1">
        <f t="shared" si="969"/>
        <v>-9602700.1320171952</v>
      </c>
      <c r="K3819" s="1"/>
      <c r="L3819" s="1">
        <f t="shared" si="961"/>
        <v>2.0695627211116023</v>
      </c>
      <c r="M3819" s="1">
        <f t="shared" si="970"/>
        <v>7.1148512919307905E-3</v>
      </c>
      <c r="N3819" s="1">
        <f t="shared" si="957"/>
        <v>3.4378389163145762E-3</v>
      </c>
      <c r="O3819" s="1">
        <f t="shared" si="971"/>
        <v>3.4378389163145762E-3</v>
      </c>
      <c r="P3819" s="1">
        <f t="shared" si="958"/>
        <v>2.069574950979975</v>
      </c>
      <c r="Q3819">
        <f t="shared" si="962"/>
        <v>-1.1635081523414406</v>
      </c>
      <c r="R3819">
        <f t="shared" si="963"/>
        <v>1.7115458676759945</v>
      </c>
    </row>
    <row r="3820" spans="1:18" x14ac:dyDescent="0.25">
      <c r="A3820">
        <v>3805</v>
      </c>
      <c r="B3820" s="1">
        <f t="shared" si="972"/>
        <v>76.099999999999994</v>
      </c>
      <c r="C3820" s="1">
        <f t="shared" si="959"/>
        <v>8.9112495576983193</v>
      </c>
      <c r="D3820" s="1">
        <f t="shared" si="960"/>
        <v>72.354064314105187</v>
      </c>
      <c r="E3820" s="1">
        <f t="shared" si="964"/>
        <v>-10934.479008550752</v>
      </c>
      <c r="F3820" s="1">
        <f t="shared" si="965"/>
        <v>-63323898.093021929</v>
      </c>
      <c r="G3820" s="1">
        <f t="shared" si="966"/>
        <v>106.08875044230169</v>
      </c>
      <c r="H3820" s="1">
        <f t="shared" si="967"/>
        <v>182886729.28145897</v>
      </c>
      <c r="I3820" s="1">
        <f t="shared" si="968"/>
        <v>65959.734372714549</v>
      </c>
      <c r="J3820" s="1">
        <f t="shared" si="969"/>
        <v>-9456402.6319670044</v>
      </c>
      <c r="K3820" s="1"/>
      <c r="L3820" s="1">
        <f t="shared" si="961"/>
        <v>15.861619885881371</v>
      </c>
      <c r="M3820" s="1">
        <f t="shared" si="970"/>
        <v>0.41821576383603087</v>
      </c>
      <c r="N3820" s="1">
        <f t="shared" si="957"/>
        <v>2.6360415494599089E-2</v>
      </c>
      <c r="O3820" s="1">
        <f t="shared" si="971"/>
        <v>2.6360415494599089E-2</v>
      </c>
      <c r="P3820" s="1">
        <f t="shared" si="958"/>
        <v>15.867132375741633</v>
      </c>
      <c r="Q3820">
        <f t="shared" si="962"/>
        <v>-10.300079388140157</v>
      </c>
      <c r="R3820">
        <f t="shared" si="963"/>
        <v>12.069558998874758</v>
      </c>
    </row>
    <row r="3821" spans="1:18" x14ac:dyDescent="0.25">
      <c r="A3821">
        <v>3806</v>
      </c>
      <c r="B3821" s="1">
        <f t="shared" si="972"/>
        <v>76.12</v>
      </c>
      <c r="C3821" s="1">
        <f t="shared" si="959"/>
        <v>13.045620087429405</v>
      </c>
      <c r="D3821" s="1">
        <f t="shared" si="960"/>
        <v>73.984970913684762</v>
      </c>
      <c r="E3821" s="1">
        <f t="shared" si="964"/>
        <v>-10605.035875435678</v>
      </c>
      <c r="F3821" s="1">
        <f t="shared" si="965"/>
        <v>-66210793.541610852</v>
      </c>
      <c r="G3821" s="1">
        <f t="shared" si="966"/>
        <v>101.9543799125706</v>
      </c>
      <c r="H3821" s="1">
        <f t="shared" si="967"/>
        <v>178677579.46088862</v>
      </c>
      <c r="I3821" s="1">
        <f t="shared" si="968"/>
        <v>63473.886017822239</v>
      </c>
      <c r="J3821" s="1">
        <f t="shared" si="969"/>
        <v>-9360793.2739333175</v>
      </c>
      <c r="K3821" s="1"/>
      <c r="L3821" s="1">
        <f t="shared" si="961"/>
        <v>29.637996435798165</v>
      </c>
      <c r="M3821" s="1">
        <f t="shared" si="970"/>
        <v>1.4627082193744627</v>
      </c>
      <c r="N3821" s="1">
        <f t="shared" si="957"/>
        <v>4.9312456016741731E-2</v>
      </c>
      <c r="O3821" s="1">
        <f t="shared" si="971"/>
        <v>4.9312456016741731E-2</v>
      </c>
      <c r="P3821" s="1">
        <f t="shared" si="958"/>
        <v>29.674068613242277</v>
      </c>
      <c r="Q3821">
        <f t="shared" si="962"/>
        <v>-21.613116502520363</v>
      </c>
      <c r="R3821">
        <f t="shared" si="963"/>
        <v>20.332819359643473</v>
      </c>
    </row>
    <row r="3822" spans="1:18" x14ac:dyDescent="0.25">
      <c r="A3822">
        <v>3807</v>
      </c>
      <c r="B3822" s="1">
        <f t="shared" si="972"/>
        <v>76.14</v>
      </c>
      <c r="C3822" s="1">
        <f t="shared" si="959"/>
        <v>16.893670043701167</v>
      </c>
      <c r="D3822" s="1">
        <f t="shared" si="960"/>
        <v>76.208793646646512</v>
      </c>
      <c r="E3822" s="1">
        <f t="shared" si="964"/>
        <v>-10155.823683377403</v>
      </c>
      <c r="F3822" s="1">
        <f t="shared" si="965"/>
        <v>-70250909.650917202</v>
      </c>
      <c r="G3822" s="1">
        <f t="shared" si="966"/>
        <v>98.106329956298836</v>
      </c>
      <c r="H3822" s="1">
        <f t="shared" si="967"/>
        <v>173391664.33876657</v>
      </c>
      <c r="I3822" s="1">
        <f t="shared" si="968"/>
        <v>61730.528826285314</v>
      </c>
      <c r="J3822" s="1">
        <f t="shared" si="969"/>
        <v>-9328560.167788649</v>
      </c>
      <c r="K3822" s="1"/>
      <c r="L3822" s="1">
        <f t="shared" si="961"/>
        <v>42.95332439603132</v>
      </c>
      <c r="M3822" s="1">
        <f t="shared" si="970"/>
        <v>3.0805277875759884</v>
      </c>
      <c r="N3822" s="1">
        <f t="shared" si="957"/>
        <v>7.1595447627311154E-2</v>
      </c>
      <c r="O3822" s="1">
        <f t="shared" si="971"/>
        <v>7.1595447627311154E-2</v>
      </c>
      <c r="P3822" s="1">
        <f t="shared" si="958"/>
        <v>43.063647408466544</v>
      </c>
      <c r="Q3822">
        <f t="shared" si="962"/>
        <v>-34.38355840084764</v>
      </c>
      <c r="R3822">
        <f t="shared" si="963"/>
        <v>25.927758094679664</v>
      </c>
    </row>
    <row r="3823" spans="1:18" x14ac:dyDescent="0.25">
      <c r="A3823">
        <v>3808</v>
      </c>
      <c r="B3823" s="1">
        <f t="shared" si="972"/>
        <v>76.16</v>
      </c>
      <c r="C3823" s="1">
        <f t="shared" si="959"/>
        <v>20.370943811319695</v>
      </c>
      <c r="D3823" s="1">
        <f t="shared" si="960"/>
        <v>78.976724852192035</v>
      </c>
      <c r="E3823" s="1">
        <f t="shared" si="964"/>
        <v>-9596.7015798572102</v>
      </c>
      <c r="F3823" s="1">
        <f t="shared" si="965"/>
        <v>-75446659.83511053</v>
      </c>
      <c r="G3823" s="1">
        <f t="shared" si="966"/>
        <v>94.629056188680309</v>
      </c>
      <c r="H3823" s="1">
        <f t="shared" si="967"/>
        <v>167543341.0479444</v>
      </c>
      <c r="I3823" s="1">
        <f t="shared" si="968"/>
        <v>60767.925374157043</v>
      </c>
      <c r="J3823" s="1">
        <f t="shared" si="969"/>
        <v>-9370844.475013759</v>
      </c>
      <c r="K3823" s="1"/>
      <c r="L3823" s="1">
        <f t="shared" si="961"/>
        <v>55.326272753886485</v>
      </c>
      <c r="M3823" s="1">
        <f t="shared" si="970"/>
        <v>5.1284002423305424</v>
      </c>
      <c r="N3823" s="1">
        <f t="shared" si="957"/>
        <v>9.2429641124737116E-2</v>
      </c>
      <c r="O3823" s="1">
        <f t="shared" si="971"/>
        <v>9.2429641124737116E-2</v>
      </c>
      <c r="P3823" s="1">
        <f t="shared" si="958"/>
        <v>55.56344972986269</v>
      </c>
      <c r="Q3823">
        <f t="shared" si="962"/>
        <v>-47.692330217297517</v>
      </c>
      <c r="R3823">
        <f t="shared" si="963"/>
        <v>28.508570366246502</v>
      </c>
    </row>
    <row r="3824" spans="1:18" x14ac:dyDescent="0.25">
      <c r="A3824">
        <v>3809</v>
      </c>
      <c r="B3824" s="1">
        <f t="shared" si="972"/>
        <v>76.180000000000007</v>
      </c>
      <c r="C3824" s="1">
        <f t="shared" si="959"/>
        <v>23.401123437401449</v>
      </c>
      <c r="D3824" s="1">
        <f t="shared" si="960"/>
        <v>82.228014972638064</v>
      </c>
      <c r="E3824" s="1">
        <f t="shared" si="964"/>
        <v>-8939.9409755271117</v>
      </c>
      <c r="F3824" s="1">
        <f t="shared" si="965"/>
        <v>-81786456.214933351</v>
      </c>
      <c r="G3824" s="1">
        <f t="shared" si="966"/>
        <v>91.598876562598548</v>
      </c>
      <c r="H3824" s="1">
        <f t="shared" si="967"/>
        <v>161709000.86084199</v>
      </c>
      <c r="I3824" s="1">
        <f t="shared" si="968"/>
        <v>60607.202535482218</v>
      </c>
      <c r="J3824" s="1">
        <f t="shared" si="969"/>
        <v>-9496084.9302100576</v>
      </c>
      <c r="K3824" s="1"/>
      <c r="L3824" s="1">
        <f t="shared" si="961"/>
        <v>66.282980927046211</v>
      </c>
      <c r="M3824" s="1">
        <f t="shared" si="970"/>
        <v>7.3887494672167122</v>
      </c>
      <c r="N3824" s="1">
        <f t="shared" si="957"/>
        <v>0.1110144848898478</v>
      </c>
      <c r="O3824" s="1">
        <f t="shared" si="971"/>
        <v>0.1110144848898478</v>
      </c>
      <c r="P3824" s="1">
        <f t="shared" si="958"/>
        <v>66.693531764815603</v>
      </c>
      <c r="Q3824">
        <f t="shared" si="962"/>
        <v>-60.519202154474897</v>
      </c>
      <c r="R3824">
        <f t="shared" si="963"/>
        <v>28.025940659508088</v>
      </c>
    </row>
    <row r="3825" spans="1:18" x14ac:dyDescent="0.25">
      <c r="A3825">
        <v>3810</v>
      </c>
      <c r="B3825" s="1">
        <f t="shared" si="972"/>
        <v>76.2</v>
      </c>
      <c r="C3825" s="1">
        <f t="shared" si="959"/>
        <v>25.917703630329129</v>
      </c>
      <c r="D3825" s="1">
        <f t="shared" si="960"/>
        <v>85.891305862834329</v>
      </c>
      <c r="E3825" s="1">
        <f t="shared" si="964"/>
        <v>-8199.9562157074652</v>
      </c>
      <c r="F3825" s="1">
        <f t="shared" si="965"/>
        <v>-89236019.450466514</v>
      </c>
      <c r="G3825" s="1">
        <f t="shared" si="966"/>
        <v>89.082296369670871</v>
      </c>
      <c r="H3825" s="1">
        <f t="shared" si="967"/>
        <v>156475301.38998601</v>
      </c>
      <c r="I3825" s="1">
        <f t="shared" si="968"/>
        <v>61251.887797267336</v>
      </c>
      <c r="J3825" s="1">
        <f t="shared" si="969"/>
        <v>-9709014.8283010311</v>
      </c>
      <c r="K3825" s="1"/>
      <c r="L3825" s="1">
        <f t="shared" si="961"/>
        <v>75.403715082278197</v>
      </c>
      <c r="M3825" s="1">
        <f t="shared" si="970"/>
        <v>9.5977355067558392</v>
      </c>
      <c r="N3825" s="1">
        <f t="shared" si="957"/>
        <v>0.12660386025045611</v>
      </c>
      <c r="O3825" s="1">
        <f t="shared" si="971"/>
        <v>0.12660386025045611</v>
      </c>
      <c r="P3825" s="1">
        <f t="shared" si="958"/>
        <v>76.012083085960938</v>
      </c>
      <c r="Q3825">
        <f t="shared" si="962"/>
        <v>-71.8711570373017</v>
      </c>
      <c r="R3825">
        <f t="shared" si="963"/>
        <v>24.746182759903565</v>
      </c>
    </row>
    <row r="3826" spans="1:18" x14ac:dyDescent="0.25">
      <c r="A3826">
        <v>3811</v>
      </c>
      <c r="B3826" s="1">
        <f t="shared" si="972"/>
        <v>76.22</v>
      </c>
      <c r="C3826" s="1">
        <f t="shared" si="959"/>
        <v>27.865451393957855</v>
      </c>
      <c r="D3826" s="1">
        <f t="shared" si="960"/>
        <v>89.886196933048879</v>
      </c>
      <c r="E3826" s="1">
        <f t="shared" si="964"/>
        <v>-7392.9882195241271</v>
      </c>
      <c r="F3826" s="1">
        <f t="shared" si="965"/>
        <v>-97729975.515354484</v>
      </c>
      <c r="G3826" s="1">
        <f t="shared" si="966"/>
        <v>87.134548606042145</v>
      </c>
      <c r="H3826" s="1">
        <f t="shared" si="967"/>
        <v>152386250.329377</v>
      </c>
      <c r="I3826" s="1">
        <f t="shared" si="968"/>
        <v>62687.831839462262</v>
      </c>
      <c r="J3826" s="1">
        <f t="shared" si="969"/>
        <v>-10009904.892591987</v>
      </c>
      <c r="K3826" s="1"/>
      <c r="L3826" s="1">
        <f t="shared" si="961"/>
        <v>82.361062413131165</v>
      </c>
      <c r="M3826" s="1">
        <f t="shared" si="970"/>
        <v>11.48721030292927</v>
      </c>
      <c r="N3826" s="1">
        <f t="shared" si="957"/>
        <v>0.1385798189755495</v>
      </c>
      <c r="O3826" s="1">
        <f t="shared" si="971"/>
        <v>0.1385798189755495</v>
      </c>
      <c r="P3826" s="1">
        <f t="shared" si="958"/>
        <v>83.158286432341853</v>
      </c>
      <c r="Q3826">
        <f t="shared" si="962"/>
        <v>-80.908786777140193</v>
      </c>
      <c r="R3826">
        <f t="shared" si="963"/>
        <v>19.211164061937406</v>
      </c>
    </row>
    <row r="3827" spans="1:18" x14ac:dyDescent="0.25">
      <c r="A3827">
        <v>3812</v>
      </c>
      <c r="B3827" s="1">
        <f t="shared" si="972"/>
        <v>76.239999999999995</v>
      </c>
      <c r="C3827" s="1">
        <f t="shared" si="959"/>
        <v>29.201618261533397</v>
      </c>
      <c r="D3827" s="1">
        <f t="shared" si="960"/>
        <v>94.125009752175714</v>
      </c>
      <c r="E3827" s="1">
        <f t="shared" si="964"/>
        <v>-6536.7480300605057</v>
      </c>
      <c r="F3827" s="1">
        <f t="shared" si="965"/>
        <v>-107164723.20640741</v>
      </c>
      <c r="G3827" s="1">
        <f t="shared" si="966"/>
        <v>85.798381738466603</v>
      </c>
      <c r="H3827" s="1">
        <f t="shared" si="967"/>
        <v>149893798.0149073</v>
      </c>
      <c r="I3827" s="1">
        <f t="shared" si="968"/>
        <v>64883.519079147256</v>
      </c>
      <c r="J3827" s="1">
        <f t="shared" si="969"/>
        <v>-10394125.675224602</v>
      </c>
      <c r="K3827" s="1"/>
      <c r="L3827" s="1">
        <f t="shared" si="961"/>
        <v>86.941006072728243</v>
      </c>
      <c r="M3827" s="1">
        <f t="shared" si="970"/>
        <v>12.82945767642758</v>
      </c>
      <c r="N3827" s="1">
        <f t="shared" si="957"/>
        <v>0.14650777439980195</v>
      </c>
      <c r="O3827" s="1">
        <f t="shared" si="971"/>
        <v>0.14650777439980195</v>
      </c>
      <c r="P3827" s="1">
        <f t="shared" si="958"/>
        <v>87.882498378285845</v>
      </c>
      <c r="Q3827">
        <f t="shared" si="962"/>
        <v>-87.03854088188578</v>
      </c>
      <c r="R3827">
        <f t="shared" si="963"/>
        <v>12.150140837114298</v>
      </c>
    </row>
    <row r="3828" spans="1:18" x14ac:dyDescent="0.25">
      <c r="A3828">
        <v>3813</v>
      </c>
      <c r="B3828" s="1">
        <f t="shared" si="972"/>
        <v>76.260000000000005</v>
      </c>
      <c r="C3828" s="1">
        <f t="shared" si="959"/>
        <v>29.896878523646375</v>
      </c>
      <c r="D3828" s="1">
        <f t="shared" si="960"/>
        <v>98.514712382372593</v>
      </c>
      <c r="E3828" s="1">
        <f t="shared" si="964"/>
        <v>-5650.0280987607366</v>
      </c>
      <c r="F3828" s="1">
        <f t="shared" si="965"/>
        <v>-117393476.93073419</v>
      </c>
      <c r="G3828" s="1">
        <f t="shared" si="966"/>
        <v>85.103121476353621</v>
      </c>
      <c r="H3828" s="1">
        <f t="shared" si="967"/>
        <v>149316294.44752005</v>
      </c>
      <c r="I3828" s="1">
        <f t="shared" si="968"/>
        <v>67790.759363202393</v>
      </c>
      <c r="J3828" s="1">
        <f t="shared" si="969"/>
        <v>-10852076.781853653</v>
      </c>
      <c r="K3828" s="1"/>
      <c r="L3828" s="1">
        <f t="shared" si="961"/>
        <v>89.044932273796604</v>
      </c>
      <c r="M3828" s="1">
        <f t="shared" si="970"/>
        <v>13.472609937148832</v>
      </c>
      <c r="N3828" s="1">
        <f t="shared" si="957"/>
        <v>0.15016232432296264</v>
      </c>
      <c r="O3828" s="1">
        <f t="shared" si="971"/>
        <v>0.15016232432296264</v>
      </c>
      <c r="P3828" s="1">
        <f t="shared" si="958"/>
        <v>90.058376524138978</v>
      </c>
      <c r="Q3828">
        <f t="shared" si="962"/>
        <v>-89.952278236659566</v>
      </c>
      <c r="R3828">
        <f t="shared" si="963"/>
        <v>4.3702199256063912</v>
      </c>
    </row>
    <row r="3829" spans="1:18" x14ac:dyDescent="0.25">
      <c r="A3829">
        <v>3814</v>
      </c>
      <c r="B3829" s="1">
        <f t="shared" si="972"/>
        <v>76.28</v>
      </c>
      <c r="C3829" s="1">
        <f t="shared" si="959"/>
        <v>29.935972858345828</v>
      </c>
      <c r="D3829" s="1">
        <f t="shared" si="960"/>
        <v>102.95896121053526</v>
      </c>
      <c r="E3829" s="1">
        <f t="shared" si="964"/>
        <v>-4752.2898354718764</v>
      </c>
      <c r="F3829" s="1">
        <f t="shared" si="965"/>
        <v>-128224224.90121111</v>
      </c>
      <c r="G3829" s="1">
        <f t="shared" si="966"/>
        <v>85.064027141654179</v>
      </c>
      <c r="H3829" s="1">
        <f t="shared" si="967"/>
        <v>150808483.58154044</v>
      </c>
      <c r="I3829" s="1">
        <f t="shared" si="968"/>
        <v>71345.745628434335</v>
      </c>
      <c r="J3829" s="1">
        <f t="shared" si="969"/>
        <v>-11369499.524266651</v>
      </c>
      <c r="K3829" s="1"/>
      <c r="L3829" s="1">
        <f t="shared" si="961"/>
        <v>88.677060086211029</v>
      </c>
      <c r="M3829" s="1">
        <f t="shared" si="970"/>
        <v>13.358940666554815</v>
      </c>
      <c r="N3829" s="1">
        <f t="shared" si="957"/>
        <v>0.14952273406412725</v>
      </c>
      <c r="O3829" s="1">
        <f t="shared" si="971"/>
        <v>0.14952273406412725</v>
      </c>
      <c r="P3829" s="1">
        <f t="shared" si="958"/>
        <v>89.677657648190234</v>
      </c>
      <c r="Q3829">
        <f t="shared" si="962"/>
        <v>-89.615236451836395</v>
      </c>
      <c r="R3829">
        <f t="shared" si="963"/>
        <v>-3.3453963812179213</v>
      </c>
    </row>
    <row r="3830" spans="1:18" x14ac:dyDescent="0.25">
      <c r="A3830">
        <v>3815</v>
      </c>
      <c r="B3830" s="1">
        <f t="shared" si="972"/>
        <v>76.3</v>
      </c>
      <c r="C3830" s="1">
        <f t="shared" si="959"/>
        <v>29.318043237247871</v>
      </c>
      <c r="D3830" s="1">
        <f t="shared" si="960"/>
        <v>107.36021546324214</v>
      </c>
      <c r="E3830" s="1">
        <f t="shared" si="964"/>
        <v>-3863.2364764250869</v>
      </c>
      <c r="F3830" s="1">
        <f t="shared" si="965"/>
        <v>-139421107.09473944</v>
      </c>
      <c r="G3830" s="1">
        <f t="shared" si="966"/>
        <v>85.681956762752122</v>
      </c>
      <c r="H3830" s="1">
        <f t="shared" si="967"/>
        <v>154345703.16752076</v>
      </c>
      <c r="I3830" s="1">
        <f t="shared" si="968"/>
        <v>75470.45431603161</v>
      </c>
      <c r="J3830" s="1">
        <f t="shared" si="969"/>
        <v>-11928157.238118041</v>
      </c>
      <c r="K3830" s="1"/>
      <c r="L3830" s="1">
        <f t="shared" si="961"/>
        <v>85.924795230127799</v>
      </c>
      <c r="M3830" s="1">
        <f t="shared" si="970"/>
        <v>12.524819846385071</v>
      </c>
      <c r="N3830" s="1">
        <f t="shared" si="957"/>
        <v>0.14474549688520344</v>
      </c>
      <c r="O3830" s="1">
        <f t="shared" si="971"/>
        <v>0.14474549688520344</v>
      </c>
      <c r="P3830" s="1">
        <f t="shared" si="958"/>
        <v>86.832836804539525</v>
      </c>
      <c r="Q3830">
        <f t="shared" si="962"/>
        <v>-86.218385169108785</v>
      </c>
      <c r="R3830">
        <f t="shared" si="963"/>
        <v>-10.311721793909868</v>
      </c>
    </row>
    <row r="3831" spans="1:18" x14ac:dyDescent="0.25">
      <c r="A3831">
        <v>3816</v>
      </c>
      <c r="B3831" s="1">
        <f t="shared" si="972"/>
        <v>76.319999999999993</v>
      </c>
      <c r="C3831" s="1">
        <f t="shared" si="959"/>
        <v>28.056651757231311</v>
      </c>
      <c r="D3831" s="1">
        <f t="shared" si="960"/>
        <v>111.62187799654322</v>
      </c>
      <c r="E3831" s="1">
        <f t="shared" si="964"/>
        <v>-3002.380644698269</v>
      </c>
      <c r="F3831" s="1">
        <f t="shared" si="965"/>
        <v>-150709430.35985976</v>
      </c>
      <c r="G3831" s="1">
        <f t="shared" si="966"/>
        <v>86.943348242768693</v>
      </c>
      <c r="H3831" s="1">
        <f t="shared" si="967"/>
        <v>159723719.89551857</v>
      </c>
      <c r="I3831" s="1">
        <f t="shared" si="968"/>
        <v>80074.357804554122</v>
      </c>
      <c r="J3831" s="1">
        <f t="shared" si="969"/>
        <v>-12506836.259474564</v>
      </c>
      <c r="K3831" s="1"/>
      <c r="L3831" s="1">
        <f t="shared" si="961"/>
        <v>80.938734155060516</v>
      </c>
      <c r="M3831" s="1">
        <f t="shared" si="970"/>
        <v>11.086355420486541</v>
      </c>
      <c r="N3831" s="1">
        <f t="shared" si="957"/>
        <v>0.13612510631984354</v>
      </c>
      <c r="O3831" s="1">
        <f t="shared" si="971"/>
        <v>0.13612510631984354</v>
      </c>
      <c r="P3831" s="1">
        <f t="shared" si="958"/>
        <v>81.694467151288222</v>
      </c>
      <c r="Q3831">
        <f t="shared" si="962"/>
        <v>-80.115741909826554</v>
      </c>
      <c r="R3831">
        <f t="shared" si="963"/>
        <v>-15.982924055721858</v>
      </c>
    </row>
    <row r="3832" spans="1:18" x14ac:dyDescent="0.25">
      <c r="A3832">
        <v>3817</v>
      </c>
      <c r="B3832" s="1">
        <f t="shared" si="972"/>
        <v>76.34</v>
      </c>
      <c r="C3832" s="1">
        <f t="shared" si="959"/>
        <v>26.179482984414353</v>
      </c>
      <c r="D3832" s="1">
        <f t="shared" si="960"/>
        <v>115.6504153752977</v>
      </c>
      <c r="E3832" s="1">
        <f t="shared" si="964"/>
        <v>-2188.6160941898652</v>
      </c>
      <c r="F3832" s="1">
        <f t="shared" si="965"/>
        <v>-161784224.70108873</v>
      </c>
      <c r="G3832" s="1">
        <f t="shared" si="966"/>
        <v>88.820517015585651</v>
      </c>
      <c r="H3832" s="1">
        <f t="shared" si="967"/>
        <v>166574265.10883564</v>
      </c>
      <c r="I3832" s="1">
        <f t="shared" si="968"/>
        <v>85056.411277579347</v>
      </c>
      <c r="J3832" s="1">
        <f t="shared" si="969"/>
        <v>-13082593.142498884</v>
      </c>
      <c r="K3832" s="1"/>
      <c r="L3832" s="1">
        <f t="shared" si="961"/>
        <v>73.916250938343211</v>
      </c>
      <c r="M3832" s="1">
        <f t="shared" si="970"/>
        <v>9.2168821757847468</v>
      </c>
      <c r="N3832" s="1">
        <f t="shared" si="957"/>
        <v>0.12405328034312461</v>
      </c>
      <c r="O3832" s="1">
        <f t="shared" si="971"/>
        <v>0.12405328034312461</v>
      </c>
      <c r="P3832" s="1">
        <f t="shared" si="958"/>
        <v>74.488677460553845</v>
      </c>
      <c r="Q3832">
        <f t="shared" si="962"/>
        <v>-71.763342467298301</v>
      </c>
      <c r="R3832">
        <f t="shared" si="963"/>
        <v>-19.964612386512336</v>
      </c>
    </row>
    <row r="3833" spans="1:18" x14ac:dyDescent="0.25">
      <c r="A3833">
        <v>3818</v>
      </c>
      <c r="B3833" s="1">
        <f t="shared" si="972"/>
        <v>76.36</v>
      </c>
      <c r="C3833" s="1">
        <f t="shared" si="959"/>
        <v>23.727736343276142</v>
      </c>
      <c r="D3833" s="1">
        <f t="shared" si="960"/>
        <v>119.3574107113169</v>
      </c>
      <c r="E3833" s="1">
        <f t="shared" si="964"/>
        <v>-1439.8030363139842</v>
      </c>
      <c r="F3833" s="1">
        <f t="shared" si="965"/>
        <v>-172321932.28372401</v>
      </c>
      <c r="G3833" s="1">
        <f t="shared" si="966"/>
        <v>91.272263656723851</v>
      </c>
      <c r="H3833" s="1">
        <f t="shared" si="967"/>
        <v>174394965.06710297</v>
      </c>
      <c r="I3833" s="1">
        <f t="shared" si="968"/>
        <v>90307.270418930013</v>
      </c>
      <c r="J3833" s="1">
        <f t="shared" si="969"/>
        <v>-13632152.501749994</v>
      </c>
      <c r="K3833" s="1"/>
      <c r="L3833" s="1">
        <f t="shared" si="961"/>
        <v>65.089779057288325</v>
      </c>
      <c r="M3833" s="1">
        <f t="shared" si="970"/>
        <v>7.1219289190270842</v>
      </c>
      <c r="N3833" s="1">
        <f t="shared" si="957"/>
        <v>0.10898346886079639</v>
      </c>
      <c r="O3833" s="1">
        <f t="shared" si="971"/>
        <v>0.10898346886079639</v>
      </c>
      <c r="P3833" s="1">
        <f t="shared" si="958"/>
        <v>65.478249894558758</v>
      </c>
      <c r="Q3833">
        <f t="shared" si="962"/>
        <v>-61.669243532446941</v>
      </c>
      <c r="R3833">
        <f t="shared" si="963"/>
        <v>-22.006944617325573</v>
      </c>
    </row>
    <row r="3834" spans="1:18" x14ac:dyDescent="0.25">
      <c r="A3834">
        <v>3819</v>
      </c>
      <c r="B3834" s="1">
        <f t="shared" si="972"/>
        <v>76.38</v>
      </c>
      <c r="C3834" s="1">
        <f t="shared" si="959"/>
        <v>20.755221886502216</v>
      </c>
      <c r="D3834" s="1">
        <f t="shared" si="960"/>
        <v>122.66150420543457</v>
      </c>
      <c r="E3834" s="1">
        <f t="shared" si="964"/>
        <v>-772.37615050221757</v>
      </c>
      <c r="F3834" s="1">
        <f t="shared" si="965"/>
        <v>-181994536.45021632</v>
      </c>
      <c r="G3834" s="1">
        <f t="shared" si="966"/>
        <v>94.244778113497787</v>
      </c>
      <c r="H3834" s="1">
        <f t="shared" si="967"/>
        <v>182591101.36808094</v>
      </c>
      <c r="I3834" s="1">
        <f t="shared" si="968"/>
        <v>95711.691262409091</v>
      </c>
      <c r="J3834" s="1">
        <f t="shared" si="969"/>
        <v>-14133346.720521612</v>
      </c>
      <c r="K3834" s="1"/>
      <c r="L3834" s="1">
        <f t="shared" si="961"/>
        <v>54.719091481048743</v>
      </c>
      <c r="M3834" s="1">
        <f t="shared" si="970"/>
        <v>5.015505427246012</v>
      </c>
      <c r="N3834" s="1">
        <f t="shared" si="957"/>
        <v>9.1403748064508614E-2</v>
      </c>
      <c r="O3834" s="1">
        <f t="shared" si="971"/>
        <v>9.1403748064508614E-2</v>
      </c>
      <c r="P3834" s="1">
        <f t="shared" si="958"/>
        <v>54.948469197986903</v>
      </c>
      <c r="Q3834">
        <f t="shared" si="962"/>
        <v>-50.357364568306586</v>
      </c>
      <c r="R3834">
        <f t="shared" si="963"/>
        <v>-21.987953541354766</v>
      </c>
    </row>
    <row r="3835" spans="1:18" x14ac:dyDescent="0.25">
      <c r="A3835">
        <v>3820</v>
      </c>
      <c r="B3835" s="1">
        <f t="shared" si="972"/>
        <v>76.400000000000006</v>
      </c>
      <c r="C3835" s="1">
        <f t="shared" si="959"/>
        <v>17.327179291326789</v>
      </c>
      <c r="D3835" s="1">
        <f t="shared" si="960"/>
        <v>125.49017880306749</v>
      </c>
      <c r="E3835" s="1">
        <f t="shared" si="964"/>
        <v>-200.98388178036475</v>
      </c>
      <c r="F3835" s="1">
        <f t="shared" si="965"/>
        <v>-190485207.0700087</v>
      </c>
      <c r="G3835" s="1">
        <f t="shared" si="966"/>
        <v>97.672820708673214</v>
      </c>
      <c r="H3835" s="1">
        <f t="shared" si="967"/>
        <v>190525601.5907442</v>
      </c>
      <c r="I3835" s="1">
        <f t="shared" si="968"/>
        <v>101151.0595248579</v>
      </c>
      <c r="J3835" s="1">
        <f t="shared" si="969"/>
        <v>-14566484.82854565</v>
      </c>
      <c r="K3835" s="1"/>
      <c r="L3835" s="1">
        <f t="shared" si="961"/>
        <v>43.086158946266018</v>
      </c>
      <c r="M3835" s="1">
        <f t="shared" si="970"/>
        <v>3.0997097899078767</v>
      </c>
      <c r="N3835" s="1">
        <f t="shared" si="957"/>
        <v>7.1818391806761001E-2</v>
      </c>
      <c r="O3835" s="1">
        <f t="shared" si="971"/>
        <v>7.1818391806761001E-2</v>
      </c>
      <c r="P3835" s="1">
        <f t="shared" si="958"/>
        <v>43.19751489987069</v>
      </c>
      <c r="Q3835">
        <f t="shared" si="962"/>
        <v>-38.343863588667318</v>
      </c>
      <c r="R3835">
        <f t="shared" si="963"/>
        <v>-19.894054856117762</v>
      </c>
    </row>
    <row r="3836" spans="1:18" x14ac:dyDescent="0.25">
      <c r="A3836">
        <v>3821</v>
      </c>
      <c r="B3836" s="1">
        <f t="shared" si="972"/>
        <v>76.42</v>
      </c>
      <c r="C3836" s="1">
        <f t="shared" si="959"/>
        <v>13.51884600258744</v>
      </c>
      <c r="D3836" s="1">
        <f t="shared" si="960"/>
        <v>127.78135177242414</v>
      </c>
      <c r="E3836" s="1">
        <f t="shared" si="964"/>
        <v>261.83305802967698</v>
      </c>
      <c r="F3836" s="1">
        <f t="shared" si="965"/>
        <v>-197504381.42009169</v>
      </c>
      <c r="G3836" s="1">
        <f t="shared" si="966"/>
        <v>101.48115399741256</v>
      </c>
      <c r="H3836" s="1">
        <f t="shared" si="967"/>
        <v>197572937.97036886</v>
      </c>
      <c r="I3836" s="1">
        <f t="shared" si="968"/>
        <v>106505.99390973826</v>
      </c>
      <c r="J3836" s="1">
        <f t="shared" si="969"/>
        <v>-14915543.468390871</v>
      </c>
      <c r="K3836" s="1"/>
      <c r="L3836" s="1">
        <f t="shared" si="961"/>
        <v>30.491147649739997</v>
      </c>
      <c r="M3836" s="1">
        <f t="shared" si="970"/>
        <v>1.5483512902262078</v>
      </c>
      <c r="N3836" s="1">
        <f t="shared" ref="N3836:N3899" si="973">(ATAN(M3836/L3836))</f>
        <v>5.0736773861939873E-2</v>
      </c>
      <c r="O3836" s="1">
        <f t="shared" si="971"/>
        <v>5.0736773861939873E-2</v>
      </c>
      <c r="P3836" s="1">
        <f t="shared" ref="P3836:P3899" si="974">ABS(SQRT((L3836*L3836)+(M3836*M3836)))</f>
        <v>30.530435252648957</v>
      </c>
      <c r="Q3836">
        <f t="shared" si="962"/>
        <v>-26.122954190099559</v>
      </c>
      <c r="R3836">
        <f t="shared" si="963"/>
        <v>-15.801858786172911</v>
      </c>
    </row>
    <row r="3837" spans="1:18" x14ac:dyDescent="0.25">
      <c r="A3837">
        <v>3822</v>
      </c>
      <c r="B3837" s="1">
        <f t="shared" si="972"/>
        <v>76.44</v>
      </c>
      <c r="C3837" s="1">
        <f t="shared" si="959"/>
        <v>9.4138059483663508</v>
      </c>
      <c r="D3837" s="1">
        <f t="shared" si="960"/>
        <v>129.48473727395958</v>
      </c>
      <c r="E3837" s="1">
        <f t="shared" si="964"/>
        <v>605.91692933983359</v>
      </c>
      <c r="F3837" s="1">
        <f t="shared" si="965"/>
        <v>-202805130.77281904</v>
      </c>
      <c r="G3837" s="1">
        <f t="shared" si="966"/>
        <v>105.58619405163365</v>
      </c>
      <c r="H3837" s="1">
        <f t="shared" si="967"/>
        <v>203172266.09807965</v>
      </c>
      <c r="I3837" s="1">
        <f t="shared" si="968"/>
        <v>111658.9662448623</v>
      </c>
      <c r="J3837" s="1">
        <f t="shared" si="969"/>
        <v>-15169087.562032046</v>
      </c>
      <c r="K3837" s="1"/>
      <c r="L3837" s="1">
        <f t="shared" si="961"/>
        <v>17.248399241909993</v>
      </c>
      <c r="M3837" s="1">
        <f t="shared" si="970"/>
        <v>0.49460450169669912</v>
      </c>
      <c r="N3837" s="1">
        <f t="shared" si="973"/>
        <v>2.8667529907079752E-2</v>
      </c>
      <c r="O3837" s="1">
        <f t="shared" si="971"/>
        <v>2.8667529907079752E-2</v>
      </c>
      <c r="P3837" s="1">
        <f t="shared" si="974"/>
        <v>17.255489272153945</v>
      </c>
      <c r="Q3837">
        <f t="shared" si="962"/>
        <v>-14.158769228305596</v>
      </c>
      <c r="R3837">
        <f t="shared" si="963"/>
        <v>-9.8631214106390495</v>
      </c>
    </row>
    <row r="3838" spans="1:18" x14ac:dyDescent="0.25">
      <c r="A3838">
        <v>3823</v>
      </c>
      <c r="B3838" s="1">
        <f t="shared" si="972"/>
        <v>76.459999999999994</v>
      </c>
      <c r="C3838" s="1">
        <f t="shared" si="959"/>
        <v>5.1021550700183997</v>
      </c>
      <c r="D3838" s="1">
        <f t="shared" si="960"/>
        <v>130.56295001588111</v>
      </c>
      <c r="E3838" s="1">
        <f t="shared" si="964"/>
        <v>823.7159032079835</v>
      </c>
      <c r="F3838" s="1">
        <f t="shared" si="965"/>
        <v>-206196688.6582112</v>
      </c>
      <c r="G3838" s="1">
        <f t="shared" si="966"/>
        <v>109.8978449299816</v>
      </c>
      <c r="H3838" s="1">
        <f t="shared" si="967"/>
        <v>206875196.54740894</v>
      </c>
      <c r="I3838" s="1">
        <f t="shared" si="968"/>
        <v>116496.88094841501</v>
      </c>
      <c r="J3838" s="1">
        <f t="shared" si="969"/>
        <v>-15320850.793113068</v>
      </c>
      <c r="K3838" s="1"/>
      <c r="L3838" s="1">
        <f t="shared" si="961"/>
        <v>3.681563660999696</v>
      </c>
      <c r="M3838" s="1">
        <f t="shared" si="970"/>
        <v>2.2515644425652681E-2</v>
      </c>
      <c r="N3838" s="1">
        <f t="shared" si="973"/>
        <v>6.115706745589135E-3</v>
      </c>
      <c r="O3838" s="1">
        <f t="shared" si="971"/>
        <v>6.115706745589135E-3</v>
      </c>
      <c r="P3838" s="1">
        <f t="shared" si="974"/>
        <v>3.6816325107535364</v>
      </c>
      <c r="Q3838">
        <f t="shared" si="962"/>
        <v>-2.8802641596484131</v>
      </c>
      <c r="R3838">
        <f t="shared" si="963"/>
        <v>-2.2931411458700506</v>
      </c>
    </row>
    <row r="3839" spans="1:18" x14ac:dyDescent="0.25">
      <c r="A3839">
        <v>3824</v>
      </c>
      <c r="B3839" s="1">
        <f t="shared" si="972"/>
        <v>76.48</v>
      </c>
      <c r="C3839" s="1">
        <f t="shared" si="959"/>
        <v>0.67852392888899749</v>
      </c>
      <c r="D3839" s="1">
        <f t="shared" si="960"/>
        <v>130.99232577306944</v>
      </c>
      <c r="E3839" s="1">
        <f t="shared" si="964"/>
        <v>910.44980616002795</v>
      </c>
      <c r="F3839" s="1">
        <f t="shared" si="965"/>
        <v>-207555135.92075348</v>
      </c>
      <c r="G3839" s="1">
        <f t="shared" si="966"/>
        <v>114.32147607111101</v>
      </c>
      <c r="H3839" s="1">
        <f t="shared" si="967"/>
        <v>208384054.77029032</v>
      </c>
      <c r="I3839" s="1">
        <f t="shared" si="968"/>
        <v>120913.55721006224</v>
      </c>
      <c r="J3839" s="1">
        <f t="shared" si="969"/>
        <v>-15369934.39560743</v>
      </c>
      <c r="K3839" s="1"/>
      <c r="L3839" s="1">
        <f t="shared" si="961"/>
        <v>-9.8826674962683381</v>
      </c>
      <c r="M3839" s="1">
        <f t="shared" si="970"/>
        <v>0.16228148192885783</v>
      </c>
      <c r="N3839" s="1">
        <f t="shared" si="973"/>
        <v>-1.6419342076799823E-2</v>
      </c>
      <c r="O3839" s="1">
        <f t="shared" si="971"/>
        <v>3.1251733119232004</v>
      </c>
      <c r="P3839" s="1">
        <f t="shared" si="974"/>
        <v>9.8839998037826629</v>
      </c>
      <c r="Q3839">
        <f t="shared" si="962"/>
        <v>7.3232576797527633</v>
      </c>
      <c r="R3839">
        <f t="shared" si="963"/>
        <v>6.6380229795563297</v>
      </c>
    </row>
    <row r="3840" spans="1:18" x14ac:dyDescent="0.25">
      <c r="A3840">
        <v>3825</v>
      </c>
      <c r="B3840" s="1">
        <f t="shared" si="972"/>
        <v>76.5</v>
      </c>
      <c r="C3840" s="1">
        <f t="shared" si="959"/>
        <v>-3.7599992111733234</v>
      </c>
      <c r="D3840" s="1">
        <f t="shared" si="960"/>
        <v>130.76344076097345</v>
      </c>
      <c r="E3840" s="1">
        <f t="shared" si="964"/>
        <v>864.21503371663675</v>
      </c>
      <c r="F3840" s="1">
        <f t="shared" si="965"/>
        <v>-206830440.70998961</v>
      </c>
      <c r="G3840" s="1">
        <f t="shared" si="966"/>
        <v>118.75999921117332</v>
      </c>
      <c r="H3840" s="1">
        <f t="shared" si="967"/>
        <v>207577308.33449146</v>
      </c>
      <c r="I3840" s="1">
        <f t="shared" si="968"/>
        <v>124812.05940914599</v>
      </c>
      <c r="J3840" s="1">
        <f t="shared" si="969"/>
        <v>-15320614.537586836</v>
      </c>
      <c r="K3840" s="1"/>
      <c r="L3840" s="1">
        <f t="shared" si="961"/>
        <v>-23.122538916580975</v>
      </c>
      <c r="M3840" s="1">
        <f t="shared" si="970"/>
        <v>0.88944004908591978</v>
      </c>
      <c r="N3840" s="1">
        <f t="shared" si="973"/>
        <v>-3.8447410612434237E-2</v>
      </c>
      <c r="O3840" s="1">
        <f t="shared" si="971"/>
        <v>3.1031452433875657</v>
      </c>
      <c r="P3840" s="1">
        <f t="shared" si="974"/>
        <v>23.13963935651806</v>
      </c>
      <c r="Q3840">
        <f t="shared" si="962"/>
        <v>16.107810645681962</v>
      </c>
      <c r="R3840">
        <f t="shared" si="963"/>
        <v>16.612686289476919</v>
      </c>
    </row>
    <row r="3841" spans="1:18" x14ac:dyDescent="0.25">
      <c r="A3841">
        <v>3826</v>
      </c>
      <c r="B3841" s="1">
        <f t="shared" si="972"/>
        <v>76.52</v>
      </c>
      <c r="C3841" s="1">
        <f t="shared" si="959"/>
        <v>-8.1159992420882965</v>
      </c>
      <c r="D3841" s="1">
        <f t="shared" si="960"/>
        <v>129.88131846544445</v>
      </c>
      <c r="E3841" s="1">
        <f t="shared" si="964"/>
        <v>686.02633001978029</v>
      </c>
      <c r="F3841" s="1">
        <f t="shared" si="965"/>
        <v>-204049321.69695336</v>
      </c>
      <c r="G3841" s="1">
        <f t="shared" si="966"/>
        <v>123.11599924208829</v>
      </c>
      <c r="H3841" s="1">
        <f t="shared" si="967"/>
        <v>204519953.82243377</v>
      </c>
      <c r="I3841" s="1">
        <f t="shared" si="968"/>
        <v>128106.82462280034</v>
      </c>
      <c r="J3841" s="1">
        <f t="shared" si="969"/>
        <v>-15181781.066909356</v>
      </c>
      <c r="K3841" s="1"/>
      <c r="L3841" s="1">
        <f t="shared" si="961"/>
        <v>-35.730953061284325</v>
      </c>
      <c r="M3841" s="1">
        <f t="shared" si="970"/>
        <v>2.1282900752694331</v>
      </c>
      <c r="N3841" s="1">
        <f t="shared" si="973"/>
        <v>-5.9494030935621826E-2</v>
      </c>
      <c r="O3841" s="1">
        <f t="shared" si="971"/>
        <v>3.0820986230643781</v>
      </c>
      <c r="P3841" s="1">
        <f t="shared" si="974"/>
        <v>35.794282019789058</v>
      </c>
      <c r="Q3841">
        <f t="shared" si="962"/>
        <v>23.182750447470802</v>
      </c>
      <c r="R3841">
        <f t="shared" si="963"/>
        <v>27.272526597337595</v>
      </c>
    </row>
    <row r="3842" spans="1:18" x14ac:dyDescent="0.25">
      <c r="A3842">
        <v>3827</v>
      </c>
      <c r="B3842" s="1">
        <f t="shared" si="972"/>
        <v>76.540000000000006</v>
      </c>
      <c r="C3842" s="1">
        <f t="shared" si="959"/>
        <v>-12.293872243278109</v>
      </c>
      <c r="D3842" s="1">
        <f t="shared" si="960"/>
        <v>128.36531938907265</v>
      </c>
      <c r="E3842" s="1">
        <f t="shared" si="964"/>
        <v>379.79451659267761</v>
      </c>
      <c r="F3842" s="1">
        <f t="shared" si="965"/>
        <v>-199313717.56360203</v>
      </c>
      <c r="G3842" s="1">
        <f t="shared" si="966"/>
        <v>127.29387224327812</v>
      </c>
      <c r="H3842" s="1">
        <f t="shared" si="967"/>
        <v>199457961.43843588</v>
      </c>
      <c r="I3842" s="1">
        <f t="shared" si="968"/>
        <v>130725.54053018658</v>
      </c>
      <c r="J3842" s="1">
        <f t="shared" si="969"/>
        <v>-14966060.745414559</v>
      </c>
      <c r="K3842" s="1"/>
      <c r="L3842" s="1">
        <f t="shared" si="961"/>
        <v>-47.426558152452927</v>
      </c>
      <c r="M3842" s="1">
        <f t="shared" si="970"/>
        <v>3.75982508783909</v>
      </c>
      <c r="N3842" s="1">
        <f t="shared" si="973"/>
        <v>-7.9111329372641523E-2</v>
      </c>
      <c r="O3842" s="1">
        <f t="shared" si="971"/>
        <v>3.0624813246273588</v>
      </c>
      <c r="P3842" s="1">
        <f t="shared" si="974"/>
        <v>47.575358147670769</v>
      </c>
      <c r="Q3842">
        <f t="shared" si="962"/>
        <v>28.321509736407528</v>
      </c>
      <c r="R3842">
        <f t="shared" si="963"/>
        <v>38.227042641691718</v>
      </c>
    </row>
    <row r="3843" spans="1:18" x14ac:dyDescent="0.25">
      <c r="A3843">
        <v>3828</v>
      </c>
      <c r="B3843" s="1">
        <f t="shared" si="972"/>
        <v>76.56</v>
      </c>
      <c r="C3843" s="1">
        <f t="shared" si="959"/>
        <v>-16.201923762080263</v>
      </c>
      <c r="D3843" s="1">
        <f t="shared" si="960"/>
        <v>126.24871613385002</v>
      </c>
      <c r="E3843" s="1">
        <f t="shared" si="964"/>
        <v>-47.759340962295028</v>
      </c>
      <c r="F3843" s="1">
        <f t="shared" si="965"/>
        <v>-192794978.7845881</v>
      </c>
      <c r="G3843" s="1">
        <f t="shared" si="966"/>
        <v>131.20192376208027</v>
      </c>
      <c r="H3843" s="1">
        <f t="shared" si="967"/>
        <v>192797259.73923725</v>
      </c>
      <c r="I3843" s="1">
        <f t="shared" si="968"/>
        <v>132610.73249726466</v>
      </c>
      <c r="J3843" s="1">
        <f t="shared" si="969"/>
        <v>-14688703.729057258</v>
      </c>
      <c r="K3843" s="1"/>
      <c r="L3843" s="1">
        <f t="shared" si="961"/>
        <v>-57.965247469337683</v>
      </c>
      <c r="M3843" s="1">
        <f t="shared" si="970"/>
        <v>5.6340742641114616</v>
      </c>
      <c r="N3843" s="1">
        <f t="shared" si="973"/>
        <v>-9.6893087839084319E-2</v>
      </c>
      <c r="O3843" s="1">
        <f t="shared" si="971"/>
        <v>3.044699566160916</v>
      </c>
      <c r="P3843" s="1">
        <f t="shared" si="974"/>
        <v>58.238412641443801</v>
      </c>
      <c r="Q3843">
        <f t="shared" si="962"/>
        <v>31.374320636079467</v>
      </c>
      <c r="R3843">
        <f t="shared" si="963"/>
        <v>49.064903053196382</v>
      </c>
    </row>
    <row r="3844" spans="1:18" x14ac:dyDescent="0.25">
      <c r="A3844">
        <v>3829</v>
      </c>
      <c r="B3844" s="1">
        <f t="shared" si="972"/>
        <v>76.58</v>
      </c>
      <c r="C3844" s="1">
        <f t="shared" si="959"/>
        <v>-19.754381290596886</v>
      </c>
      <c r="D3844" s="1">
        <f t="shared" si="960"/>
        <v>123.57796314607931</v>
      </c>
      <c r="E3844" s="1">
        <f t="shared" si="964"/>
        <v>-587.25144449197796</v>
      </c>
      <c r="F3844" s="1">
        <f t="shared" si="965"/>
        <v>-184724220.94963688</v>
      </c>
      <c r="G3844" s="1">
        <f t="shared" si="966"/>
        <v>134.75438129059688</v>
      </c>
      <c r="H3844" s="1">
        <f t="shared" si="967"/>
        <v>185069085.20869479</v>
      </c>
      <c r="I3844" s="1">
        <f t="shared" si="968"/>
        <v>133721.02500938121</v>
      </c>
      <c r="J3844" s="1">
        <f t="shared" si="969"/>
        <v>-14366330.757565143</v>
      </c>
      <c r="K3844" s="1"/>
      <c r="L3844" s="1">
        <f t="shared" si="961"/>
        <v>-67.150466340921938</v>
      </c>
      <c r="M3844" s="1">
        <f t="shared" si="970"/>
        <v>7.5859327329435473</v>
      </c>
      <c r="N3844" s="1">
        <f t="shared" si="973"/>
        <v>-0.11249224872064693</v>
      </c>
      <c r="O3844" s="1">
        <f t="shared" si="971"/>
        <v>3.0291004052793533</v>
      </c>
      <c r="P3844" s="1">
        <f t="shared" si="974"/>
        <v>67.577596178260393</v>
      </c>
      <c r="Q3844">
        <f t="shared" si="962"/>
        <v>32.280950416355275</v>
      </c>
      <c r="R3844">
        <f t="shared" si="963"/>
        <v>59.368945968821492</v>
      </c>
    </row>
    <row r="3845" spans="1:18" x14ac:dyDescent="0.25">
      <c r="A3845">
        <v>3830</v>
      </c>
      <c r="B3845" s="1">
        <f t="shared" si="972"/>
        <v>76.599999999999994</v>
      </c>
      <c r="C3845" s="1">
        <f t="shared" si="959"/>
        <v>-22.873276769826223</v>
      </c>
      <c r="D3845" s="1">
        <f t="shared" si="960"/>
        <v>120.41167715090398</v>
      </c>
      <c r="E3845" s="1">
        <f t="shared" si="964"/>
        <v>-1226.8412155173955</v>
      </c>
      <c r="F3845" s="1">
        <f t="shared" si="965"/>
        <v>-175379565.24297455</v>
      </c>
      <c r="G3845" s="1">
        <f t="shared" si="966"/>
        <v>137.87327676982622</v>
      </c>
      <c r="H3845" s="1">
        <f t="shared" si="967"/>
        <v>176884704.61106676</v>
      </c>
      <c r="I3845" s="1">
        <f t="shared" si="968"/>
        <v>134032.04976617053</v>
      </c>
      <c r="J3845" s="1">
        <f t="shared" si="969"/>
        <v>-14015648.70858869</v>
      </c>
      <c r="K3845" s="1"/>
      <c r="L3845" s="1">
        <f t="shared" si="961"/>
        <v>-74.840291293199343</v>
      </c>
      <c r="M3845" s="1">
        <f t="shared" si="970"/>
        <v>9.4525239362394018</v>
      </c>
      <c r="N3845" s="1">
        <f t="shared" si="973"/>
        <v>-0.12563735563703454</v>
      </c>
      <c r="O3845" s="1">
        <f t="shared" si="971"/>
        <v>3.0159552983629654</v>
      </c>
      <c r="P3845" s="1">
        <f t="shared" si="974"/>
        <v>75.434868659102918</v>
      </c>
      <c r="Q3845">
        <f t="shared" si="962"/>
        <v>31.08046299220986</v>
      </c>
      <c r="R3845">
        <f t="shared" si="963"/>
        <v>68.734447184843077</v>
      </c>
    </row>
    <row r="3846" spans="1:18" x14ac:dyDescent="0.25">
      <c r="A3846">
        <v>3831</v>
      </c>
      <c r="B3846" s="1">
        <f t="shared" si="972"/>
        <v>76.62</v>
      </c>
      <c r="C3846" s="1">
        <f t="shared" si="959"/>
        <v>-25.490157804547195</v>
      </c>
      <c r="D3846" s="1">
        <f t="shared" si="960"/>
        <v>116.81935065352815</v>
      </c>
      <c r="E3846" s="1">
        <f t="shared" si="964"/>
        <v>-1952.491167987313</v>
      </c>
      <c r="F3846" s="1">
        <f t="shared" si="965"/>
        <v>-165071217.27130637</v>
      </c>
      <c r="G3846" s="1">
        <f t="shared" si="966"/>
        <v>140.49015780454721</v>
      </c>
      <c r="H3846" s="1">
        <f t="shared" si="967"/>
        <v>168883439.03237483</v>
      </c>
      <c r="I3846" s="1">
        <f t="shared" si="968"/>
        <v>133536.98050823418</v>
      </c>
      <c r="J3846" s="1">
        <f t="shared" si="969"/>
        <v>-13652243.0013531</v>
      </c>
      <c r="K3846" s="1"/>
      <c r="L3846" s="1">
        <f t="shared" si="961"/>
        <v>-80.949412959585246</v>
      </c>
      <c r="M3846" s="1">
        <f t="shared" si="970"/>
        <v>11.089336964818528</v>
      </c>
      <c r="N3846" s="1">
        <f t="shared" si="973"/>
        <v>-0.13614352363071408</v>
      </c>
      <c r="O3846" s="1">
        <f t="shared" si="971"/>
        <v>3.0054491303692861</v>
      </c>
      <c r="P3846" s="1">
        <f t="shared" si="974"/>
        <v>81.705451793749717</v>
      </c>
      <c r="Q3846">
        <f t="shared" si="962"/>
        <v>27.914856786282677</v>
      </c>
      <c r="R3846">
        <f t="shared" si="963"/>
        <v>76.788942064740596</v>
      </c>
    </row>
    <row r="3847" spans="1:18" x14ac:dyDescent="0.25">
      <c r="A3847">
        <v>3832</v>
      </c>
      <c r="B3847" s="1">
        <f t="shared" si="972"/>
        <v>76.64</v>
      </c>
      <c r="C3847" s="1">
        <f t="shared" si="959"/>
        <v>-27.54759003184472</v>
      </c>
      <c r="D3847" s="1">
        <f t="shared" si="960"/>
        <v>112.87982674273533</v>
      </c>
      <c r="E3847" s="1">
        <f t="shared" si="964"/>
        <v>-2748.2749979674627</v>
      </c>
      <c r="F3847" s="1">
        <f t="shared" si="965"/>
        <v>-154125481.53304449</v>
      </c>
      <c r="G3847" s="1">
        <f t="shared" si="966"/>
        <v>142.54759003184472</v>
      </c>
      <c r="H3847" s="1">
        <f t="shared" si="967"/>
        <v>161678496.99749756</v>
      </c>
      <c r="I3847" s="1">
        <f t="shared" si="968"/>
        <v>132246.6828374273</v>
      </c>
      <c r="J3847" s="1">
        <f t="shared" si="969"/>
        <v>-13289546.773452491</v>
      </c>
      <c r="K3847" s="1"/>
      <c r="L3847" s="1">
        <f t="shared" si="961"/>
        <v>-85.445123046770206</v>
      </c>
      <c r="M3847" s="1">
        <f t="shared" si="970"/>
        <v>12.382379353716033</v>
      </c>
      <c r="N3847" s="1">
        <f t="shared" si="973"/>
        <v>-0.14391430981749317</v>
      </c>
      <c r="O3847" s="1">
        <f t="shared" si="971"/>
        <v>2.997678344182507</v>
      </c>
      <c r="P3847" s="1">
        <f t="shared" si="974"/>
        <v>86.337664845286582</v>
      </c>
      <c r="Q3847">
        <f t="shared" si="962"/>
        <v>23.024535306337015</v>
      </c>
      <c r="R3847">
        <f t="shared" si="963"/>
        <v>83.210955678109329</v>
      </c>
    </row>
    <row r="3848" spans="1:18" x14ac:dyDescent="0.25">
      <c r="A3848">
        <v>3833</v>
      </c>
      <c r="B3848" s="1">
        <f t="shared" si="972"/>
        <v>76.66</v>
      </c>
      <c r="C3848" s="1">
        <f t="shared" si="959"/>
        <v>-29.000417669837631</v>
      </c>
      <c r="D3848" s="1">
        <f t="shared" si="960"/>
        <v>108.67956867115394</v>
      </c>
      <c r="E3848" s="1">
        <f t="shared" si="964"/>
        <v>-3596.7271284269045</v>
      </c>
      <c r="F3848" s="1">
        <f t="shared" si="965"/>
        <v>-142868863.62864539</v>
      </c>
      <c r="G3848" s="1">
        <f t="shared" si="966"/>
        <v>144.00041766983765</v>
      </c>
      <c r="H3848" s="1">
        <f t="shared" si="967"/>
        <v>155805309.66500744</v>
      </c>
      <c r="I3848" s="1">
        <f t="shared" si="968"/>
        <v>130189.47574254301</v>
      </c>
      <c r="J3848" s="1">
        <f t="shared" si="969"/>
        <v>-12938069.58977586</v>
      </c>
      <c r="K3848" s="1"/>
      <c r="L3848" s="1">
        <f t="shared" si="961"/>
        <v>-88.337921028636472</v>
      </c>
      <c r="M3848" s="1">
        <f t="shared" si="970"/>
        <v>13.254606104044854</v>
      </c>
      <c r="N3848" s="1">
        <f t="shared" si="973"/>
        <v>-0.14893332321443134</v>
      </c>
      <c r="O3848" s="1">
        <f t="shared" si="971"/>
        <v>2.9926593307855689</v>
      </c>
      <c r="P3848" s="1">
        <f t="shared" si="974"/>
        <v>89.326775798945064</v>
      </c>
      <c r="Q3848">
        <f t="shared" si="962"/>
        <v>16.735681011744607</v>
      </c>
      <c r="R3848">
        <f t="shared" si="963"/>
        <v>87.745027526966609</v>
      </c>
    </row>
    <row r="3849" spans="1:18" x14ac:dyDescent="0.25">
      <c r="A3849">
        <v>3834</v>
      </c>
      <c r="B3849" s="1">
        <f t="shared" si="972"/>
        <v>76.680000000000007</v>
      </c>
      <c r="C3849" s="1">
        <f t="shared" si="959"/>
        <v>-29.816754580525441</v>
      </c>
      <c r="D3849" s="1">
        <f t="shared" si="960"/>
        <v>104.31076219090335</v>
      </c>
      <c r="E3849" s="1">
        <f t="shared" si="964"/>
        <v>-4479.2260374375237</v>
      </c>
      <c r="F3849" s="1">
        <f t="shared" si="965"/>
        <v>-131613371.87661563</v>
      </c>
      <c r="G3849" s="1">
        <f t="shared" si="966"/>
        <v>144.81675458052544</v>
      </c>
      <c r="H3849" s="1">
        <f t="shared" si="967"/>
        <v>151676837.77107388</v>
      </c>
      <c r="I3849" s="1">
        <f t="shared" si="968"/>
        <v>127410.51006433331</v>
      </c>
      <c r="J3849" s="1">
        <f t="shared" si="969"/>
        <v>-12604944.211236574</v>
      </c>
      <c r="K3849" s="1"/>
      <c r="L3849" s="1">
        <f t="shared" si="961"/>
        <v>-89.668750862566284</v>
      </c>
      <c r="M3849" s="1">
        <f t="shared" si="970"/>
        <v>13.666543683567852</v>
      </c>
      <c r="N3849" s="1">
        <f t="shared" si="973"/>
        <v>-0.15124748840716304</v>
      </c>
      <c r="O3849" s="1">
        <f t="shared" si="971"/>
        <v>2.9903451655928373</v>
      </c>
      <c r="P3849" s="1">
        <f t="shared" si="974"/>
        <v>90.704240791199226</v>
      </c>
      <c r="Q3849">
        <f t="shared" si="962"/>
        <v>9.4417624418869668</v>
      </c>
      <c r="R3849">
        <f t="shared" si="963"/>
        <v>90.211487181504907</v>
      </c>
    </row>
    <row r="3850" spans="1:18" x14ac:dyDescent="0.25">
      <c r="A3850">
        <v>3835</v>
      </c>
      <c r="B3850" s="1">
        <f t="shared" si="972"/>
        <v>76.7</v>
      </c>
      <c r="C3850" s="1">
        <f t="shared" si="959"/>
        <v>-29.978684095260064</v>
      </c>
      <c r="D3850" s="1">
        <f t="shared" si="960"/>
        <v>99.869292293914469</v>
      </c>
      <c r="E3850" s="1">
        <f t="shared" si="964"/>
        <v>-5376.4029566292775</v>
      </c>
      <c r="F3850" s="1">
        <f t="shared" si="965"/>
        <v>-120643998.57160348</v>
      </c>
      <c r="G3850" s="1">
        <f t="shared" si="966"/>
        <v>144.97868409526006</v>
      </c>
      <c r="H3850" s="1">
        <f t="shared" si="967"/>
        <v>149549707.32365552</v>
      </c>
      <c r="I3850" s="1">
        <f t="shared" si="968"/>
        <v>123970.77754112214</v>
      </c>
      <c r="J3850" s="1">
        <f t="shared" si="969"/>
        <v>-12293820.80309625</v>
      </c>
      <c r="K3850" s="1"/>
      <c r="L3850" s="1">
        <f t="shared" si="961"/>
        <v>-89.495510265609354</v>
      </c>
      <c r="M3850" s="1">
        <f t="shared" si="970"/>
        <v>13.612537430217344</v>
      </c>
      <c r="N3850" s="1">
        <f t="shared" si="973"/>
        <v>-0.15094605411789833</v>
      </c>
      <c r="O3850" s="1">
        <f t="shared" si="971"/>
        <v>2.9906465998821017</v>
      </c>
      <c r="P3850" s="1">
        <f t="shared" si="974"/>
        <v>90.524844838258943</v>
      </c>
      <c r="Q3850">
        <f t="shared" si="962"/>
        <v>1.5825565047385819</v>
      </c>
      <c r="R3850">
        <f t="shared" si="963"/>
        <v>90.51101064456283</v>
      </c>
    </row>
    <row r="3851" spans="1:18" x14ac:dyDescent="0.25">
      <c r="A3851">
        <v>3836</v>
      </c>
      <c r="B3851" s="1">
        <f t="shared" si="972"/>
        <v>76.72</v>
      </c>
      <c r="C3851" s="1">
        <f t="shared" si="959"/>
        <v>-29.482652243344535</v>
      </c>
      <c r="D3851" s="1">
        <f t="shared" si="960"/>
        <v>95.45263876261771</v>
      </c>
      <c r="E3851" s="1">
        <f t="shared" si="964"/>
        <v>-6268.5669699512218</v>
      </c>
      <c r="F3851" s="1">
        <f t="shared" si="965"/>
        <v>-110209150.76064916</v>
      </c>
      <c r="G3851" s="1">
        <f t="shared" si="966"/>
        <v>144.48265224334455</v>
      </c>
      <c r="H3851" s="1">
        <f t="shared" si="967"/>
        <v>149504082.6174126</v>
      </c>
      <c r="I3851" s="1">
        <f t="shared" si="968"/>
        <v>119945.77218407209</v>
      </c>
      <c r="J3851" s="1">
        <f t="shared" si="969"/>
        <v>-12005106.473341361</v>
      </c>
      <c r="K3851" s="1"/>
      <c r="L3851" s="1">
        <f t="shared" si="961"/>
        <v>-87.881180776474565</v>
      </c>
      <c r="M3851" s="1">
        <f t="shared" si="970"/>
        <v>13.114783176814399</v>
      </c>
      <c r="N3851" s="1">
        <f t="shared" si="973"/>
        <v>-0.1481398627072846</v>
      </c>
      <c r="O3851" s="1">
        <f t="shared" si="971"/>
        <v>2.9934527912927154</v>
      </c>
      <c r="P3851" s="1">
        <f t="shared" si="974"/>
        <v>88.854372275326199</v>
      </c>
      <c r="Q3851">
        <f t="shared" si="962"/>
        <v>-6.3761963578991248</v>
      </c>
      <c r="R3851">
        <f t="shared" si="963"/>
        <v>88.625298828538632</v>
      </c>
    </row>
    <row r="3852" spans="1:18" x14ac:dyDescent="0.25">
      <c r="A3852">
        <v>3837</v>
      </c>
      <c r="B3852" s="1">
        <f t="shared" si="972"/>
        <v>76.739999999999995</v>
      </c>
      <c r="C3852" s="1">
        <f t="shared" si="959"/>
        <v>-28.339545753301476</v>
      </c>
      <c r="D3852" s="1">
        <f t="shared" si="960"/>
        <v>91.157736718796215</v>
      </c>
      <c r="E3852" s="1">
        <f t="shared" si="964"/>
        <v>-7136.1371828031643</v>
      </c>
      <c r="F3852" s="1">
        <f t="shared" si="965"/>
        <v>-100514529.92883497</v>
      </c>
      <c r="G3852" s="1">
        <f t="shared" si="966"/>
        <v>143.33954575330148</v>
      </c>
      <c r="H3852" s="1">
        <f t="shared" si="967"/>
        <v>151438983.82062086</v>
      </c>
      <c r="I3852" s="1">
        <f t="shared" si="968"/>
        <v>115423.83336182471</v>
      </c>
      <c r="J3852" s="1">
        <f t="shared" si="969"/>
        <v>-11736516.975462899</v>
      </c>
      <c r="K3852" s="1"/>
      <c r="L3852" s="1">
        <f t="shared" si="961"/>
        <v>-84.885058605373388</v>
      </c>
      <c r="M3852" s="1">
        <f t="shared" si="970"/>
        <v>12.217163208125669</v>
      </c>
      <c r="N3852" s="1">
        <f t="shared" si="973"/>
        <v>-0.1429443343723126</v>
      </c>
      <c r="O3852" s="1">
        <f t="shared" si="971"/>
        <v>2.9986483196276876</v>
      </c>
      <c r="P3852" s="1">
        <f t="shared" si="974"/>
        <v>85.759735606470088</v>
      </c>
      <c r="Q3852">
        <f t="shared" si="962"/>
        <v>-13.960669521537389</v>
      </c>
      <c r="R3852">
        <f t="shared" si="963"/>
        <v>84.615790239186865</v>
      </c>
    </row>
    <row r="3853" spans="1:18" x14ac:dyDescent="0.25">
      <c r="A3853">
        <v>3838</v>
      </c>
      <c r="B3853" s="1">
        <f t="shared" si="972"/>
        <v>76.760000000000005</v>
      </c>
      <c r="C3853" s="1">
        <f t="shared" si="959"/>
        <v>-26.574453114871584</v>
      </c>
      <c r="D3853" s="1">
        <f t="shared" si="960"/>
        <v>87.078849126401508</v>
      </c>
      <c r="E3853" s="1">
        <f t="shared" si="964"/>
        <v>-7960.0724764668967</v>
      </c>
      <c r="F3853" s="1">
        <f t="shared" si="965"/>
        <v>-91720653.274800301</v>
      </c>
      <c r="G3853" s="1">
        <f t="shared" si="966"/>
        <v>141.57445311487157</v>
      </c>
      <c r="H3853" s="1">
        <f t="shared" si="967"/>
        <v>155083407.10540614</v>
      </c>
      <c r="I3853" s="1">
        <f t="shared" si="968"/>
        <v>110504.20695981427</v>
      </c>
      <c r="J3853" s="1">
        <f t="shared" si="969"/>
        <v>-11483879.518406477</v>
      </c>
      <c r="K3853" s="1"/>
      <c r="L3853" s="1">
        <f t="shared" si="961"/>
        <v>-80.557651666864814</v>
      </c>
      <c r="M3853" s="1">
        <f t="shared" si="970"/>
        <v>10.980233849621754</v>
      </c>
      <c r="N3853" s="1">
        <f t="shared" si="973"/>
        <v>-0.13546799219899008</v>
      </c>
      <c r="O3853" s="1">
        <f t="shared" si="971"/>
        <v>3.0061246618010102</v>
      </c>
      <c r="P3853" s="1">
        <f t="shared" si="974"/>
        <v>81.302526267467897</v>
      </c>
      <c r="Q3853">
        <f t="shared" si="962"/>
        <v>-20.704078075147091</v>
      </c>
      <c r="R3853">
        <f t="shared" si="963"/>
        <v>78.622146552549182</v>
      </c>
    </row>
    <row r="3854" spans="1:18" x14ac:dyDescent="0.25">
      <c r="A3854">
        <v>3839</v>
      </c>
      <c r="B3854" s="1">
        <f t="shared" si="972"/>
        <v>76.78</v>
      </c>
      <c r="C3854" s="1">
        <f t="shared" si="959"/>
        <v>-24.226113945877135</v>
      </c>
      <c r="D3854" s="1">
        <f t="shared" si="960"/>
        <v>83.30549794197708</v>
      </c>
      <c r="E3854" s="1">
        <f t="shared" si="964"/>
        <v>-8722.2894157206301</v>
      </c>
      <c r="F3854" s="1">
        <f t="shared" si="965"/>
        <v>-83943893.223115593</v>
      </c>
      <c r="G3854" s="1">
        <f t="shared" si="966"/>
        <v>139.22611394587713</v>
      </c>
      <c r="H3854" s="1">
        <f t="shared" si="967"/>
        <v>160022225.87470773</v>
      </c>
      <c r="I3854" s="1">
        <f t="shared" si="968"/>
        <v>105294.86716732444</v>
      </c>
      <c r="J3854" s="1">
        <f t="shared" si="969"/>
        <v>-11242103.348620042</v>
      </c>
      <c r="K3854" s="1"/>
      <c r="L3854" s="1">
        <f t="shared" si="961"/>
        <v>-74.939202239391037</v>
      </c>
      <c r="M3854" s="1">
        <f t="shared" si="970"/>
        <v>9.4779322800353611</v>
      </c>
      <c r="N3854" s="1">
        <f t="shared" si="973"/>
        <v>-0.12580699396971248</v>
      </c>
      <c r="O3854" s="1">
        <f t="shared" si="971"/>
        <v>3.0157856600302875</v>
      </c>
      <c r="P3854" s="1">
        <f t="shared" si="974"/>
        <v>75.536184922070873</v>
      </c>
      <c r="Q3854">
        <f t="shared" si="962"/>
        <v>-26.160026916188059</v>
      </c>
      <c r="R3854">
        <f t="shared" si="963"/>
        <v>70.861613193079393</v>
      </c>
    </row>
    <row r="3855" spans="1:18" x14ac:dyDescent="0.25">
      <c r="A3855">
        <v>3840</v>
      </c>
      <c r="B3855" s="1">
        <f t="shared" si="972"/>
        <v>76.8</v>
      </c>
      <c r="C3855" s="1">
        <f t="shared" ref="C3855:C3918" si="975">(COS($L$3*B3855))*$C$3</f>
        <v>-21.346068749035076</v>
      </c>
      <c r="D3855" s="1">
        <f t="shared" ref="D3855:D3918" si="976">($C$3*(SIN($L$3*B3855)))+$C$9</f>
        <v>79.920499318971807</v>
      </c>
      <c r="E3855" s="1">
        <f t="shared" si="964"/>
        <v>-9406.0591375676959</v>
      </c>
      <c r="F3855" s="1">
        <f t="shared" si="965"/>
        <v>-77260614.01301907</v>
      </c>
      <c r="G3855" s="1">
        <f t="shared" si="966"/>
        <v>136.34606874903508</v>
      </c>
      <c r="H3855" s="1">
        <f t="shared" si="967"/>
        <v>165734562.51243982</v>
      </c>
      <c r="I3855" s="1">
        <f t="shared" si="968"/>
        <v>99910.146698841505</v>
      </c>
      <c r="J3855" s="1">
        <f t="shared" si="969"/>
        <v>-11006220.05779545</v>
      </c>
      <c r="K3855" s="1"/>
      <c r="L3855" s="1">
        <f t="shared" ref="L3855:L3918" si="977">((((-J3855)+(SQRT((J3855*J3855)-(4*I3855*H3855))))/(2*I3855))-$C$10)*$L$6</f>
        <v>-68.061575309885015</v>
      </c>
      <c r="M3855" s="1">
        <f t="shared" si="970"/>
        <v>7.7959380118739432</v>
      </c>
      <c r="N3855" s="1">
        <f t="shared" si="973"/>
        <v>-0.11404540262248938</v>
      </c>
      <c r="O3855" s="1">
        <f t="shared" si="971"/>
        <v>3.0275472513775106</v>
      </c>
      <c r="P3855" s="1">
        <f t="shared" si="974"/>
        <v>68.506603208363288</v>
      </c>
      <c r="Q3855">
        <f t="shared" ref="Q3855:Q3918" si="978">P3855*(COS(O3855+($L$4*B3855)-$O$15))</f>
        <v>-29.915798933924961</v>
      </c>
      <c r="R3855">
        <f t="shared" ref="R3855:R3918" si="979">P3855*(SIN(O3855+($L$4*B3855)-$O$15))</f>
        <v>61.629535592060932</v>
      </c>
    </row>
    <row r="3856" spans="1:18" x14ac:dyDescent="0.25">
      <c r="A3856">
        <v>3841</v>
      </c>
      <c r="B3856" s="1">
        <f t="shared" si="972"/>
        <v>76.819999999999993</v>
      </c>
      <c r="C3856" s="1">
        <f t="shared" si="975"/>
        <v>-17.997527719551364</v>
      </c>
      <c r="D3856" s="1">
        <f t="shared" si="976"/>
        <v>76.998145988612038</v>
      </c>
      <c r="E3856" s="1">
        <f t="shared" ref="E3856:E3919" si="980">(C3856*C3856)+($C$7*$C$7)-($C$5*$C$5)+(D3856*D3856)-($C$10*$C$10)</f>
        <v>-9996.3745103003675</v>
      </c>
      <c r="F3856" s="1">
        <f t="shared" ref="F3856:F3919" si="981">(4*(D3856*D3856))*(($C$7*$C$7)-($C$10*$C$10))</f>
        <v>-71713730.418828979</v>
      </c>
      <c r="G3856" s="1">
        <f t="shared" ref="G3856:G3919" si="982">$C$10-C3856</f>
        <v>132.99752771955136</v>
      </c>
      <c r="H3856" s="1">
        <f t="shared" ref="H3856:H3919" si="983">(E3856*E3856)-(F3856)</f>
        <v>171641233.76901188</v>
      </c>
      <c r="I3856" s="1">
        <f t="shared" ref="I3856:I3919" si="984">(4*(G3856*G3856))+(4*(D3856*D3856))</f>
        <v>94468.227460785783</v>
      </c>
      <c r="J3856" s="1">
        <f t="shared" ref="J3856:J3919" si="985">(2*E3856*2*G3856)-(8*$C$10*D3856*D3856)</f>
        <v>-10772389.710943682</v>
      </c>
      <c r="K3856" s="1"/>
      <c r="L3856" s="1">
        <f t="shared" si="977"/>
        <v>-59.95330927178918</v>
      </c>
      <c r="M3856" s="1">
        <f t="shared" ref="M3856:M3919" si="986">($C$6-(SQRT((($C$6+$C$12)*($C$6+$C$12))-(L3856*L3856))))</f>
        <v>6.0311868902727497</v>
      </c>
      <c r="N3856" s="1">
        <f t="shared" si="973"/>
        <v>-0.10026076071337683</v>
      </c>
      <c r="O3856" s="1">
        <f t="shared" ref="O3856:O3919" si="987">IF(L3856&gt;=0,N3856,N3856+3.141592654)</f>
        <v>3.0413318932866233</v>
      </c>
      <c r="P3856" s="1">
        <f t="shared" si="974"/>
        <v>60.255908489908272</v>
      </c>
      <c r="Q3856">
        <f t="shared" si="978"/>
        <v>-31.607597094002685</v>
      </c>
      <c r="R3856">
        <f t="shared" si="979"/>
        <v>51.300431907415678</v>
      </c>
    </row>
    <row r="3857" spans="1:18" x14ac:dyDescent="0.25">
      <c r="A3857">
        <v>3842</v>
      </c>
      <c r="B3857" s="1">
        <f t="shared" ref="B3857:B3920" si="988">A3857/50</f>
        <v>76.84</v>
      </c>
      <c r="C3857" s="1">
        <f t="shared" si="975"/>
        <v>-14.253983430513943</v>
      </c>
      <c r="D3857" s="1">
        <f t="shared" si="976"/>
        <v>74.602576709787868</v>
      </c>
      <c r="E3857" s="1">
        <f t="shared" si="980"/>
        <v>-10480.279504622849</v>
      </c>
      <c r="F3857" s="1">
        <f t="shared" si="981"/>
        <v>-67320825.688244417</v>
      </c>
      <c r="G3857" s="1">
        <f t="shared" si="982"/>
        <v>129.25398343051395</v>
      </c>
      <c r="H3857" s="1">
        <f t="shared" si="983"/>
        <v>177157084.18326217</v>
      </c>
      <c r="I3857" s="1">
        <f t="shared" si="984"/>
        <v>89088.546737581448</v>
      </c>
      <c r="J3857" s="1">
        <f t="shared" si="985"/>
        <v>-10538772.389351308</v>
      </c>
      <c r="K3857" s="1"/>
      <c r="L3857" s="1">
        <f t="shared" si="977"/>
        <v>-50.647780090080502</v>
      </c>
      <c r="M3857" s="1">
        <f t="shared" si="986"/>
        <v>4.2917217670749892</v>
      </c>
      <c r="N3857" s="1">
        <f t="shared" si="973"/>
        <v>-8.4534679393792722E-2</v>
      </c>
      <c r="O3857" s="1">
        <f t="shared" si="987"/>
        <v>3.0570579746062072</v>
      </c>
      <c r="P3857" s="1">
        <f t="shared" si="974"/>
        <v>50.829287854337878</v>
      </c>
      <c r="Q3857">
        <f t="shared" si="978"/>
        <v>-30.939668677634327</v>
      </c>
      <c r="R3857">
        <f t="shared" si="979"/>
        <v>40.328072181761343</v>
      </c>
    </row>
    <row r="3858" spans="1:18" x14ac:dyDescent="0.25">
      <c r="A3858">
        <v>3843</v>
      </c>
      <c r="B3858" s="1">
        <f t="shared" si="988"/>
        <v>76.86</v>
      </c>
      <c r="C3858" s="1">
        <f t="shared" si="975"/>
        <v>-10.197597844361756</v>
      </c>
      <c r="D3858" s="1">
        <f t="shared" si="976"/>
        <v>72.786368574664692</v>
      </c>
      <c r="E3858" s="1">
        <f t="shared" si="980"/>
        <v>-10847.153547917733</v>
      </c>
      <c r="F3858" s="1">
        <f t="shared" si="981"/>
        <v>-64082859.526670776</v>
      </c>
      <c r="G3858" s="1">
        <f t="shared" si="982"/>
        <v>125.19759784436175</v>
      </c>
      <c r="H3858" s="1">
        <f t="shared" si="983"/>
        <v>181743599.61877504</v>
      </c>
      <c r="I3858" s="1">
        <f t="shared" si="984"/>
        <v>83889.17582514188</v>
      </c>
      <c r="J3858" s="1">
        <f t="shared" si="985"/>
        <v>-10306177.284856964</v>
      </c>
      <c r="K3858" s="1"/>
      <c r="L3858" s="1">
        <f t="shared" si="977"/>
        <v>-40.194499773189158</v>
      </c>
      <c r="M3858" s="1">
        <f t="shared" si="986"/>
        <v>2.6957891883134835</v>
      </c>
      <c r="N3858" s="1">
        <f t="shared" si="973"/>
        <v>-6.6968316883865217E-2</v>
      </c>
      <c r="O3858" s="1">
        <f t="shared" si="987"/>
        <v>3.074624337116135</v>
      </c>
      <c r="P3858" s="1">
        <f t="shared" si="974"/>
        <v>40.284799755797856</v>
      </c>
      <c r="Q3858">
        <f t="shared" si="978"/>
        <v>-27.708733626928385</v>
      </c>
      <c r="R3858">
        <f t="shared" si="979"/>
        <v>29.241942003852259</v>
      </c>
    </row>
    <row r="3859" spans="1:18" x14ac:dyDescent="0.25">
      <c r="A3859">
        <v>3844</v>
      </c>
      <c r="B3859" s="1">
        <f t="shared" si="988"/>
        <v>76.88</v>
      </c>
      <c r="C3859" s="1">
        <f t="shared" si="975"/>
        <v>-5.9173990517056367</v>
      </c>
      <c r="D3859" s="1">
        <f t="shared" si="976"/>
        <v>71.589383065585423</v>
      </c>
      <c r="E3859" s="1">
        <f t="shared" si="980"/>
        <v>-11088.944620751745</v>
      </c>
      <c r="F3859" s="1">
        <f t="shared" si="981"/>
        <v>-61992481.030233815</v>
      </c>
      <c r="G3859" s="1">
        <f t="shared" si="982"/>
        <v>120.91739905170564</v>
      </c>
      <c r="H3859" s="1">
        <f t="shared" si="983"/>
        <v>184957173.83233288</v>
      </c>
      <c r="I3859" s="1">
        <f t="shared" si="984"/>
        <v>78984.228644562216</v>
      </c>
      <c r="J3859" s="1">
        <f t="shared" si="985"/>
        <v>-10078421.953373052</v>
      </c>
      <c r="K3859" s="1"/>
      <c r="L3859" s="1">
        <f t="shared" si="977"/>
        <v>-28.673377988186996</v>
      </c>
      <c r="M3859" s="1">
        <f t="shared" si="986"/>
        <v>1.368831069351927</v>
      </c>
      <c r="N3859" s="1">
        <f t="shared" si="973"/>
        <v>-4.7702528796808183E-2</v>
      </c>
      <c r="O3859" s="1">
        <f t="shared" si="987"/>
        <v>3.0938901252031918</v>
      </c>
      <c r="P3859" s="1">
        <f t="shared" si="974"/>
        <v>28.706032532376703</v>
      </c>
      <c r="Q3859">
        <f t="shared" si="978"/>
        <v>-21.834003678394929</v>
      </c>
      <c r="R3859">
        <f t="shared" si="979"/>
        <v>18.636324399454583</v>
      </c>
    </row>
    <row r="3860" spans="1:18" x14ac:dyDescent="0.25">
      <c r="A3860">
        <v>3845</v>
      </c>
      <c r="B3860" s="1">
        <f t="shared" si="988"/>
        <v>76.900000000000006</v>
      </c>
      <c r="C3860" s="1">
        <f t="shared" si="975"/>
        <v>-1.507327314833512</v>
      </c>
      <c r="D3860" s="1">
        <f t="shared" si="976"/>
        <v>71.037891189604878</v>
      </c>
      <c r="E3860" s="1">
        <f t="shared" si="980"/>
        <v>-11200.345979699814</v>
      </c>
      <c r="F3860" s="1">
        <f t="shared" si="981"/>
        <v>-61041036.486521661</v>
      </c>
      <c r="G3860" s="1">
        <f t="shared" si="982"/>
        <v>116.50732731483352</v>
      </c>
      <c r="H3860" s="1">
        <f t="shared" si="983"/>
        <v>186488786.55149946</v>
      </c>
      <c r="I3860" s="1">
        <f t="shared" si="984"/>
        <v>74481.357210847578</v>
      </c>
      <c r="J3860" s="1">
        <f t="shared" si="985"/>
        <v>-9862360.9262779132</v>
      </c>
      <c r="K3860" s="1"/>
      <c r="L3860" s="1">
        <f t="shared" si="977"/>
        <v>-16.211155818989674</v>
      </c>
      <c r="M3860" s="1">
        <f t="shared" si="986"/>
        <v>0.43686449098180447</v>
      </c>
      <c r="N3860" s="1">
        <f t="shared" si="973"/>
        <v>-2.6941865794248732E-2</v>
      </c>
      <c r="O3860" s="1">
        <f t="shared" si="987"/>
        <v>3.1146507882057515</v>
      </c>
      <c r="P3860" s="1">
        <f t="shared" si="974"/>
        <v>16.217041147232855</v>
      </c>
      <c r="Q3860">
        <f t="shared" si="978"/>
        <v>-13.391000841487655</v>
      </c>
      <c r="R3860">
        <f t="shared" si="979"/>
        <v>9.147323107571987</v>
      </c>
    </row>
    <row r="3861" spans="1:18" x14ac:dyDescent="0.25">
      <c r="A3861">
        <v>3846</v>
      </c>
      <c r="B3861" s="1">
        <f t="shared" si="988"/>
        <v>76.92</v>
      </c>
      <c r="C3861" s="1">
        <f t="shared" si="975"/>
        <v>2.9358266993261797</v>
      </c>
      <c r="D3861" s="1">
        <f t="shared" si="976"/>
        <v>71.143996891889174</v>
      </c>
      <c r="E3861" s="1">
        <f t="shared" si="980"/>
        <v>-11178.912627838388</v>
      </c>
      <c r="F3861" s="1">
        <f t="shared" si="981"/>
        <v>-61223520.481237933</v>
      </c>
      <c r="G3861" s="1">
        <f t="shared" si="982"/>
        <v>112.06417330067381</v>
      </c>
      <c r="H3861" s="1">
        <f t="shared" si="983"/>
        <v>186191608.02208251</v>
      </c>
      <c r="I3861" s="1">
        <f t="shared" si="984"/>
        <v>70479.388925266365</v>
      </c>
      <c r="J3861" s="1">
        <f t="shared" si="985"/>
        <v>-9667573.2384095751</v>
      </c>
      <c r="K3861" s="1"/>
      <c r="L3861" s="1">
        <f t="shared" si="977"/>
        <v>-2.9980743139883286</v>
      </c>
      <c r="M3861" s="1">
        <f t="shared" si="986"/>
        <v>1.4931349729920385E-2</v>
      </c>
      <c r="N3861" s="1">
        <f t="shared" si="973"/>
        <v>-4.9802722407755922E-3</v>
      </c>
      <c r="O3861" s="1">
        <f t="shared" si="987"/>
        <v>3.1366123817592246</v>
      </c>
      <c r="P3861" s="1">
        <f t="shared" si="974"/>
        <v>2.9981114951584678</v>
      </c>
      <c r="Q3861">
        <f t="shared" si="978"/>
        <v>-2.6441606028034093</v>
      </c>
      <c r="R3861">
        <f t="shared" si="979"/>
        <v>1.4131833723843679</v>
      </c>
    </row>
    <row r="3862" spans="1:18" x14ac:dyDescent="0.25">
      <c r="A3862">
        <v>3847</v>
      </c>
      <c r="B3862" s="1">
        <f t="shared" si="988"/>
        <v>76.94</v>
      </c>
      <c r="C3862" s="1">
        <f t="shared" si="975"/>
        <v>7.3145462459456141</v>
      </c>
      <c r="D3862" s="1">
        <f t="shared" si="976"/>
        <v>71.905371402681169</v>
      </c>
      <c r="E3862" s="1">
        <f t="shared" si="980"/>
        <v>-11025.114976658402</v>
      </c>
      <c r="F3862" s="1">
        <f t="shared" si="981"/>
        <v>-62540945.952599749</v>
      </c>
      <c r="G3862" s="1">
        <f t="shared" si="982"/>
        <v>107.68545375405438</v>
      </c>
      <c r="H3862" s="1">
        <f t="shared" si="983"/>
        <v>184094106.20113716</v>
      </c>
      <c r="I3862" s="1">
        <f t="shared" si="984"/>
        <v>67066.157547096416</v>
      </c>
      <c r="J3862" s="1">
        <f t="shared" si="985"/>
        <v>-9505729.8774412405</v>
      </c>
      <c r="K3862" s="1"/>
      <c r="L3862" s="1">
        <f t="shared" si="977"/>
        <v>10.698717568680653</v>
      </c>
      <c r="M3862" s="1">
        <f t="shared" si="986"/>
        <v>0.19019723023387769</v>
      </c>
      <c r="N3862" s="1">
        <f t="shared" si="973"/>
        <v>1.7775700314984752E-2</v>
      </c>
      <c r="O3862" s="1">
        <f t="shared" si="987"/>
        <v>1.7775700314984752E-2</v>
      </c>
      <c r="P3862" s="1">
        <f t="shared" si="974"/>
        <v>10.700408057676338</v>
      </c>
      <c r="Q3862">
        <f t="shared" si="978"/>
        <v>9.9308260017953298</v>
      </c>
      <c r="R3862">
        <f t="shared" si="979"/>
        <v>-3.9846489836434151</v>
      </c>
    </row>
    <row r="3863" spans="1:18" x14ac:dyDescent="0.25">
      <c r="A3863">
        <v>3848</v>
      </c>
      <c r="B3863" s="1">
        <f t="shared" si="988"/>
        <v>76.959999999999994</v>
      </c>
      <c r="C3863" s="1">
        <f t="shared" si="975"/>
        <v>11.532728764681753</v>
      </c>
      <c r="D3863" s="1">
        <f t="shared" si="976"/>
        <v>73.305304348300155</v>
      </c>
      <c r="E3863" s="1">
        <f t="shared" si="980"/>
        <v>-10742.328521643369</v>
      </c>
      <c r="F3863" s="1">
        <f t="shared" si="981"/>
        <v>-64999883.84114027</v>
      </c>
      <c r="G3863" s="1">
        <f t="shared" si="982"/>
        <v>103.46727123531825</v>
      </c>
      <c r="H3863" s="1">
        <f t="shared" si="983"/>
        <v>180397505.90805286</v>
      </c>
      <c r="I3863" s="1">
        <f t="shared" si="984"/>
        <v>64316.575449919314</v>
      </c>
      <c r="J3863" s="1">
        <f t="shared" si="985"/>
        <v>-9389691.9093402401</v>
      </c>
      <c r="K3863" s="1"/>
      <c r="L3863" s="1">
        <f t="shared" si="977"/>
        <v>24.52994629140726</v>
      </c>
      <c r="M3863" s="1">
        <f t="shared" si="986"/>
        <v>1.0011971108206694</v>
      </c>
      <c r="N3863" s="1">
        <f t="shared" si="973"/>
        <v>4.0792657798432469E-2</v>
      </c>
      <c r="O3863" s="1">
        <f t="shared" si="987"/>
        <v>4.0792657798432469E-2</v>
      </c>
      <c r="P3863" s="1">
        <f t="shared" si="974"/>
        <v>24.550369869190167</v>
      </c>
      <c r="Q3863">
        <f t="shared" si="978"/>
        <v>23.647393566071276</v>
      </c>
      <c r="R3863">
        <f t="shared" si="979"/>
        <v>-6.597078008131418</v>
      </c>
    </row>
    <row r="3864" spans="1:18" x14ac:dyDescent="0.25">
      <c r="A3864">
        <v>3849</v>
      </c>
      <c r="B3864" s="1">
        <f t="shared" si="988"/>
        <v>76.98</v>
      </c>
      <c r="C3864" s="1">
        <f t="shared" si="975"/>
        <v>15.49779510410165</v>
      </c>
      <c r="D3864" s="1">
        <f t="shared" si="976"/>
        <v>75.313070504412508</v>
      </c>
      <c r="E3864" s="1">
        <f t="shared" si="980"/>
        <v>-10336.759758108674</v>
      </c>
      <c r="F3864" s="1">
        <f t="shared" si="981"/>
        <v>-68609220.690156356</v>
      </c>
      <c r="G3864" s="1">
        <f t="shared" si="982"/>
        <v>99.502204895898345</v>
      </c>
      <c r="H3864" s="1">
        <f t="shared" si="983"/>
        <v>175457822.98701125</v>
      </c>
      <c r="I3864" s="1">
        <f t="shared" si="984"/>
        <v>62290.989471791785</v>
      </c>
      <c r="J3864" s="1">
        <f t="shared" si="985"/>
        <v>-9332415.4513424244</v>
      </c>
      <c r="K3864" s="1"/>
      <c r="L3864" s="1">
        <f t="shared" si="977"/>
        <v>38.072390488870262</v>
      </c>
      <c r="M3864" s="1">
        <f t="shared" si="986"/>
        <v>2.4175271680151127</v>
      </c>
      <c r="N3864" s="1">
        <f t="shared" si="973"/>
        <v>6.3413035117176858E-2</v>
      </c>
      <c r="O3864" s="1">
        <f t="shared" si="987"/>
        <v>6.3413035117176858E-2</v>
      </c>
      <c r="P3864" s="1">
        <f t="shared" si="974"/>
        <v>38.14906755276084</v>
      </c>
      <c r="Q3864">
        <f t="shared" si="978"/>
        <v>37.643763202879377</v>
      </c>
      <c r="R3864">
        <f t="shared" si="979"/>
        <v>-6.188573912514463</v>
      </c>
    </row>
    <row r="3865" spans="1:18" x14ac:dyDescent="0.25">
      <c r="A3865">
        <v>3850</v>
      </c>
      <c r="B3865" s="1">
        <f t="shared" si="988"/>
        <v>77</v>
      </c>
      <c r="C3865" s="1">
        <f t="shared" si="975"/>
        <v>19.122721415548245</v>
      </c>
      <c r="D3865" s="1">
        <f t="shared" si="976"/>
        <v>77.884604142188422</v>
      </c>
      <c r="E3865" s="1">
        <f t="shared" si="980"/>
        <v>-9817.3099632779376</v>
      </c>
      <c r="F3865" s="1">
        <f t="shared" si="981"/>
        <v>-73374475.858613715</v>
      </c>
      <c r="G3865" s="1">
        <f t="shared" si="982"/>
        <v>95.877278584451759</v>
      </c>
      <c r="H3865" s="1">
        <f t="shared" si="983"/>
        <v>169754050.77368999</v>
      </c>
      <c r="I3865" s="1">
        <f t="shared" si="984"/>
        <v>61033.856444583857</v>
      </c>
      <c r="J3865" s="1">
        <f t="shared" si="985"/>
        <v>-9345758.486591015</v>
      </c>
      <c r="K3865" s="1"/>
      <c r="L3865" s="1">
        <f t="shared" si="977"/>
        <v>50.853573471249263</v>
      </c>
      <c r="M3865" s="1">
        <f t="shared" si="986"/>
        <v>4.3269239293793476</v>
      </c>
      <c r="N3865" s="1">
        <f t="shared" si="973"/>
        <v>8.4881494087960141E-2</v>
      </c>
      <c r="O3865" s="1">
        <f t="shared" si="987"/>
        <v>8.4881494087960141E-2</v>
      </c>
      <c r="P3865" s="1">
        <f t="shared" si="974"/>
        <v>51.037321691938168</v>
      </c>
      <c r="Q3865">
        <f t="shared" si="978"/>
        <v>50.960220364042982</v>
      </c>
      <c r="R3865">
        <f t="shared" si="979"/>
        <v>-2.8043084592392162</v>
      </c>
    </row>
    <row r="3866" spans="1:18" x14ac:dyDescent="0.25">
      <c r="A3866">
        <v>3851</v>
      </c>
      <c r="B3866" s="1">
        <f t="shared" si="988"/>
        <v>77.02</v>
      </c>
      <c r="C3866" s="1">
        <f t="shared" si="975"/>
        <v>22.327949121254196</v>
      </c>
      <c r="D3866" s="1">
        <f t="shared" si="976"/>
        <v>80.963466167056637</v>
      </c>
      <c r="E3866" s="1">
        <f t="shared" si="980"/>
        <v>-9195.3798342545597</v>
      </c>
      <c r="F3866" s="1">
        <f t="shared" si="981"/>
        <v>-79290282.199372768</v>
      </c>
      <c r="G3866" s="1">
        <f t="shared" si="982"/>
        <v>92.672050878745807</v>
      </c>
      <c r="H3866" s="1">
        <f t="shared" si="983"/>
        <v>163845292.49558818</v>
      </c>
      <c r="I3866" s="1">
        <f t="shared" si="984"/>
        <v>60572.767471427906</v>
      </c>
      <c r="J3866" s="1">
        <f t="shared" si="985"/>
        <v>-9439295.0568791218</v>
      </c>
      <c r="K3866" s="1"/>
      <c r="L3866" s="1">
        <f t="shared" si="977"/>
        <v>62.391312436276145</v>
      </c>
      <c r="M3866" s="1">
        <f t="shared" si="986"/>
        <v>6.5372279345333482</v>
      </c>
      <c r="N3866" s="1">
        <f t="shared" si="973"/>
        <v>0.10439693075032261</v>
      </c>
      <c r="O3866" s="1">
        <f t="shared" si="987"/>
        <v>0.10439693075032261</v>
      </c>
      <c r="P3866" s="1">
        <f t="shared" si="974"/>
        <v>62.73285595753687</v>
      </c>
      <c r="Q3866">
        <f t="shared" si="978"/>
        <v>62.651161468850503</v>
      </c>
      <c r="R3866">
        <f t="shared" si="979"/>
        <v>3.2004973352731718</v>
      </c>
    </row>
    <row r="3867" spans="1:18" x14ac:dyDescent="0.25">
      <c r="A3867">
        <v>3852</v>
      </c>
      <c r="B3867" s="1">
        <f t="shared" si="988"/>
        <v>77.040000000000006</v>
      </c>
      <c r="C3867" s="1">
        <f t="shared" si="975"/>
        <v>25.043131037373005</v>
      </c>
      <c r="D3867" s="1">
        <f t="shared" si="976"/>
        <v>84.482082823643751</v>
      </c>
      <c r="E3867" s="1">
        <f t="shared" si="980"/>
        <v>-8484.6192696239632</v>
      </c>
      <c r="F3867" s="1">
        <f t="shared" si="981"/>
        <v>-86331841.161201254</v>
      </c>
      <c r="G3867" s="1">
        <f t="shared" si="982"/>
        <v>89.956868962626999</v>
      </c>
      <c r="H3867" s="1">
        <f t="shared" si="983"/>
        <v>158320605.31167555</v>
      </c>
      <c r="I3867" s="1">
        <f t="shared" si="984"/>
        <v>60917.842367120989</v>
      </c>
      <c r="J3867" s="1">
        <f t="shared" si="985"/>
        <v>-9619243.6681046933</v>
      </c>
      <c r="K3867" s="1"/>
      <c r="L3867" s="1">
        <f t="shared" si="977"/>
        <v>72.240528815682083</v>
      </c>
      <c r="M3867" s="1">
        <f t="shared" si="986"/>
        <v>8.7974914610920223</v>
      </c>
      <c r="N3867" s="1">
        <f t="shared" si="973"/>
        <v>0.12118383039803084</v>
      </c>
      <c r="O3867" s="1">
        <f t="shared" si="987"/>
        <v>0.12118383039803084</v>
      </c>
      <c r="P3867" s="1">
        <f t="shared" si="974"/>
        <v>72.774238983155158</v>
      </c>
      <c r="Q3867">
        <f t="shared" si="978"/>
        <v>71.909349337332003</v>
      </c>
      <c r="R3867">
        <f t="shared" si="979"/>
        <v>11.186390725293355</v>
      </c>
    </row>
    <row r="3868" spans="1:18" x14ac:dyDescent="0.25">
      <c r="A3868">
        <v>3853</v>
      </c>
      <c r="B3868" s="1">
        <f t="shared" si="988"/>
        <v>77.06</v>
      </c>
      <c r="C3868" s="1">
        <f t="shared" si="975"/>
        <v>27.208675328629997</v>
      </c>
      <c r="D3868" s="1">
        <f t="shared" si="976"/>
        <v>88.363228780214413</v>
      </c>
      <c r="E3868" s="1">
        <f t="shared" si="980"/>
        <v>-7700.6277863966889</v>
      </c>
      <c r="F3868" s="1">
        <f t="shared" si="981"/>
        <v>-94446296.184818745</v>
      </c>
      <c r="G3868" s="1">
        <f t="shared" si="982"/>
        <v>87.791324671370006</v>
      </c>
      <c r="H3868" s="1">
        <f t="shared" si="983"/>
        <v>153745964.48944351</v>
      </c>
      <c r="I3868" s="1">
        <f t="shared" si="984"/>
        <v>62061.50755207365</v>
      </c>
      <c r="J3868" s="1">
        <f t="shared" si="985"/>
        <v>-9887608.6411030516</v>
      </c>
      <c r="K3868" s="1"/>
      <c r="L3868" s="1">
        <f t="shared" si="977"/>
        <v>80.035884993278373</v>
      </c>
      <c r="M3868" s="1">
        <f t="shared" si="986"/>
        <v>10.835810077565384</v>
      </c>
      <c r="N3868" s="1">
        <f t="shared" si="973"/>
        <v>0.13456867995937533</v>
      </c>
      <c r="O3868" s="1">
        <f t="shared" si="987"/>
        <v>0.13456867995937533</v>
      </c>
      <c r="P3868" s="1">
        <f t="shared" si="974"/>
        <v>80.766067545067145</v>
      </c>
      <c r="Q3868">
        <f t="shared" si="978"/>
        <v>78.1704531900305</v>
      </c>
      <c r="R3868">
        <f t="shared" si="979"/>
        <v>20.311029387000538</v>
      </c>
    </row>
    <row r="3869" spans="1:18" x14ac:dyDescent="0.25">
      <c r="A3869">
        <v>3854</v>
      </c>
      <c r="B3869" s="1">
        <f t="shared" si="988"/>
        <v>77.08</v>
      </c>
      <c r="C3869" s="1">
        <f t="shared" si="975"/>
        <v>28.777053408487134</v>
      </c>
      <c r="D3869" s="1">
        <f t="shared" si="976"/>
        <v>92.521722042473542</v>
      </c>
      <c r="E3869" s="1">
        <f t="shared" si="980"/>
        <v>-6860.6121474203446</v>
      </c>
      <c r="F3869" s="1">
        <f t="shared" si="981"/>
        <v>-103545014.42522848</v>
      </c>
      <c r="G3869" s="1">
        <f t="shared" si="982"/>
        <v>86.222946591512866</v>
      </c>
      <c r="H3869" s="1">
        <f t="shared" si="983"/>
        <v>150613013.46256006</v>
      </c>
      <c r="I3869" s="1">
        <f t="shared" si="984"/>
        <v>63978.662274510461</v>
      </c>
      <c r="J3869" s="1">
        <f t="shared" si="985"/>
        <v>-10241616.30481679</v>
      </c>
      <c r="K3869" s="1"/>
      <c r="L3869" s="1">
        <f t="shared" si="977"/>
        <v>85.519868238364339</v>
      </c>
      <c r="M3869" s="1">
        <f t="shared" si="986"/>
        <v>12.404518163411296</v>
      </c>
      <c r="N3869" s="1">
        <f t="shared" si="973"/>
        <v>0.14404380305119605</v>
      </c>
      <c r="O3869" s="1">
        <f t="shared" si="987"/>
        <v>0.14404380305119605</v>
      </c>
      <c r="P3869" s="1">
        <f t="shared" si="974"/>
        <v>86.414813165183659</v>
      </c>
      <c r="Q3869">
        <f t="shared" si="978"/>
        <v>81.170309462906417</v>
      </c>
      <c r="R3869">
        <f t="shared" si="979"/>
        <v>29.64626108077719</v>
      </c>
    </row>
    <row r="3870" spans="1:18" x14ac:dyDescent="0.25">
      <c r="A3870">
        <v>3855</v>
      </c>
      <c r="B3870" s="1">
        <f t="shared" si="988"/>
        <v>77.099999999999994</v>
      </c>
      <c r="C3870" s="1">
        <f t="shared" si="975"/>
        <v>29.713843079437709</v>
      </c>
      <c r="D3870" s="1">
        <f t="shared" si="976"/>
        <v>96.866293497289419</v>
      </c>
      <c r="E3870" s="1">
        <f t="shared" si="980"/>
        <v>-5983.0087135475369</v>
      </c>
      <c r="F3870" s="1">
        <f t="shared" si="981"/>
        <v>-113497721.35716286</v>
      </c>
      <c r="G3870" s="1">
        <f t="shared" si="982"/>
        <v>85.286156920562291</v>
      </c>
      <c r="H3870" s="1">
        <f t="shared" si="983"/>
        <v>149294114.62354863</v>
      </c>
      <c r="I3870" s="1">
        <f t="shared" si="984"/>
        <v>66627.22951272715</v>
      </c>
      <c r="J3870" s="1">
        <f t="shared" si="985"/>
        <v>-10673503.7906336</v>
      </c>
      <c r="K3870" s="1"/>
      <c r="L3870" s="1">
        <f t="shared" si="977"/>
        <v>88.55167432845181</v>
      </c>
      <c r="M3870" s="1">
        <f t="shared" si="986"/>
        <v>13.320315326876425</v>
      </c>
      <c r="N3870" s="1">
        <f t="shared" si="973"/>
        <v>0.14930479345086048</v>
      </c>
      <c r="O3870" s="1">
        <f t="shared" si="987"/>
        <v>0.14930479345086048</v>
      </c>
      <c r="P3870" s="1">
        <f t="shared" si="974"/>
        <v>89.547919164990148</v>
      </c>
      <c r="Q3870">
        <f t="shared" si="978"/>
        <v>80.944405408614784</v>
      </c>
      <c r="R3870">
        <f t="shared" si="979"/>
        <v>38.299256648470653</v>
      </c>
    </row>
    <row r="3871" spans="1:18" x14ac:dyDescent="0.25">
      <c r="A3871">
        <v>3856</v>
      </c>
      <c r="B3871" s="1">
        <f t="shared" si="988"/>
        <v>77.12</v>
      </c>
      <c r="C3871" s="1">
        <f t="shared" si="975"/>
        <v>29.99848401901523</v>
      </c>
      <c r="D3871" s="1">
        <f t="shared" si="976"/>
        <v>101.30159005435831</v>
      </c>
      <c r="E3871" s="1">
        <f t="shared" si="980"/>
        <v>-5087.0788090196202</v>
      </c>
      <c r="F3871" s="1">
        <f t="shared" si="981"/>
        <v>-124129298.93665917</v>
      </c>
      <c r="G3871" s="1">
        <f t="shared" si="982"/>
        <v>85.001515980984777</v>
      </c>
      <c r="H3871" s="1">
        <f t="shared" si="983"/>
        <v>150007669.74583566</v>
      </c>
      <c r="I3871" s="1">
        <f t="shared" si="984"/>
        <v>69949.079466427502</v>
      </c>
      <c r="J3871" s="1">
        <f t="shared" si="985"/>
        <v>-11170688.818463607</v>
      </c>
      <c r="K3871" s="1"/>
      <c r="L3871" s="1">
        <f t="shared" si="977"/>
        <v>89.099264823901919</v>
      </c>
      <c r="M3871" s="1">
        <f t="shared" si="986"/>
        <v>13.489441919361525</v>
      </c>
      <c r="N3871" s="1">
        <f t="shared" si="973"/>
        <v>0.15025680947845363</v>
      </c>
      <c r="O3871" s="1">
        <f t="shared" si="987"/>
        <v>0.15025680947845363</v>
      </c>
      <c r="P3871" s="1">
        <f t="shared" si="974"/>
        <v>90.114616103358244</v>
      </c>
      <c r="Q3871">
        <f t="shared" si="978"/>
        <v>77.779188569476219</v>
      </c>
      <c r="R3871">
        <f t="shared" si="979"/>
        <v>45.508700936518657</v>
      </c>
    </row>
    <row r="3872" spans="1:18" x14ac:dyDescent="0.25">
      <c r="A3872">
        <v>3857</v>
      </c>
      <c r="B3872" s="1">
        <f t="shared" si="988"/>
        <v>77.14</v>
      </c>
      <c r="C3872" s="1">
        <f t="shared" si="975"/>
        <v>29.62472903034385</v>
      </c>
      <c r="D3872" s="1">
        <f t="shared" si="976"/>
        <v>105.73026742147866</v>
      </c>
      <c r="E3872" s="1">
        <f t="shared" si="980"/>
        <v>-4192.485980861311</v>
      </c>
      <c r="F3872" s="1">
        <f t="shared" si="981"/>
        <v>-135219846.77531436</v>
      </c>
      <c r="G3872" s="1">
        <f t="shared" si="982"/>
        <v>85.375270969656157</v>
      </c>
      <c r="H3872" s="1">
        <f t="shared" si="983"/>
        <v>152796785.47503299</v>
      </c>
      <c r="I3872" s="1">
        <f t="shared" si="984"/>
        <v>73871.305368638423</v>
      </c>
      <c r="J3872" s="1">
        <f t="shared" si="985"/>
        <v>-11716316.799706075</v>
      </c>
      <c r="K3872" s="1"/>
      <c r="L3872" s="1">
        <f t="shared" si="977"/>
        <v>87.221464150395335</v>
      </c>
      <c r="M3872" s="1">
        <f t="shared" si="986"/>
        <v>12.914220775371632</v>
      </c>
      <c r="N3872" s="1">
        <f t="shared" si="973"/>
        <v>0.14699446416794157</v>
      </c>
      <c r="O3872" s="1">
        <f t="shared" si="987"/>
        <v>0.14699446416794157</v>
      </c>
      <c r="P3872" s="1">
        <f t="shared" si="974"/>
        <v>88.172336403056363</v>
      </c>
      <c r="Q3872">
        <f t="shared" si="978"/>
        <v>72.137253910826686</v>
      </c>
      <c r="R3872">
        <f t="shared" si="979"/>
        <v>50.700862960887136</v>
      </c>
    </row>
    <row r="3873" spans="1:18" x14ac:dyDescent="0.25">
      <c r="A3873">
        <v>3858</v>
      </c>
      <c r="B3873" s="1">
        <f t="shared" si="988"/>
        <v>77.16</v>
      </c>
      <c r="C3873" s="1">
        <f t="shared" si="975"/>
        <v>28.600781153368224</v>
      </c>
      <c r="D3873" s="1">
        <f t="shared" si="976"/>
        <v>110.05512658206041</v>
      </c>
      <c r="E3873" s="1">
        <f t="shared" si="980"/>
        <v>-3318.8644304237969</v>
      </c>
      <c r="F3873" s="1">
        <f t="shared" si="981"/>
        <v>-146508335.20907143</v>
      </c>
      <c r="G3873" s="1">
        <f t="shared" si="982"/>
        <v>86.399218846631783</v>
      </c>
      <c r="H3873" s="1">
        <f t="shared" si="983"/>
        <v>157523196.31660369</v>
      </c>
      <c r="I3873" s="1">
        <f t="shared" si="984"/>
        <v>78307.823617206042</v>
      </c>
      <c r="J3873" s="1">
        <f t="shared" si="985"/>
        <v>-12290149.593019824</v>
      </c>
      <c r="K3873" s="1"/>
      <c r="L3873" s="1">
        <f t="shared" si="977"/>
        <v>83.047466711316716</v>
      </c>
      <c r="M3873" s="1">
        <f t="shared" si="986"/>
        <v>11.683359841102913</v>
      </c>
      <c r="N3873" s="1">
        <f t="shared" si="973"/>
        <v>0.13976566741557661</v>
      </c>
      <c r="O3873" s="1">
        <f t="shared" si="987"/>
        <v>0.13976566741557661</v>
      </c>
      <c r="P3873" s="1">
        <f t="shared" si="974"/>
        <v>83.865264706813832</v>
      </c>
      <c r="Q3873">
        <f t="shared" si="978"/>
        <v>64.57929180241868</v>
      </c>
      <c r="R3873">
        <f t="shared" si="979"/>
        <v>53.506052878548346</v>
      </c>
    </row>
    <row r="3874" spans="1:18" x14ac:dyDescent="0.25">
      <c r="A3874">
        <v>3859</v>
      </c>
      <c r="B3874" s="1">
        <f t="shared" si="988"/>
        <v>77.180000000000007</v>
      </c>
      <c r="C3874" s="1">
        <f t="shared" si="975"/>
        <v>26.949113627486511</v>
      </c>
      <c r="D3874" s="1">
        <f t="shared" si="976"/>
        <v>114.18124708412753</v>
      </c>
      <c r="E3874" s="1">
        <f t="shared" si="980"/>
        <v>-2485.3880890062392</v>
      </c>
      <c r="F3874" s="1">
        <f t="shared" si="981"/>
        <v>-157699872.51806489</v>
      </c>
      <c r="G3874" s="1">
        <f t="shared" si="982"/>
        <v>88.050886372513489</v>
      </c>
      <c r="H3874" s="1">
        <f t="shared" si="983"/>
        <v>163877026.47103897</v>
      </c>
      <c r="I3874" s="1">
        <f t="shared" si="984"/>
        <v>83161.26310668746</v>
      </c>
      <c r="J3874" s="1">
        <f t="shared" si="985"/>
        <v>-12869731.107698403</v>
      </c>
      <c r="K3874" s="1"/>
      <c r="L3874" s="1">
        <f t="shared" si="977"/>
        <v>76.758823437820965</v>
      </c>
      <c r="M3874" s="1">
        <f t="shared" si="986"/>
        <v>9.9517513805633371</v>
      </c>
      <c r="N3874" s="1">
        <f t="shared" si="973"/>
        <v>0.12893041998389568</v>
      </c>
      <c r="O3874" s="1">
        <f t="shared" si="987"/>
        <v>0.12893041998389568</v>
      </c>
      <c r="P3874" s="1">
        <f t="shared" si="974"/>
        <v>77.401255358676949</v>
      </c>
      <c r="Q3874">
        <f t="shared" si="978"/>
        <v>55.69840325841777</v>
      </c>
      <c r="R3874">
        <f t="shared" si="979"/>
        <v>53.746090142091205</v>
      </c>
    </row>
    <row r="3875" spans="1:18" x14ac:dyDescent="0.25">
      <c r="A3875">
        <v>3860</v>
      </c>
      <c r="B3875" s="1">
        <f t="shared" si="988"/>
        <v>77.2</v>
      </c>
      <c r="C3875" s="1">
        <f t="shared" si="975"/>
        <v>24.705976656983417</v>
      </c>
      <c r="D3875" s="1">
        <f t="shared" si="976"/>
        <v>118.01807032023873</v>
      </c>
      <c r="E3875" s="1">
        <f t="shared" si="980"/>
        <v>-1710.3497953117749</v>
      </c>
      <c r="F3875" s="1">
        <f t="shared" si="981"/>
        <v>-168476292.49787661</v>
      </c>
      <c r="G3875" s="1">
        <f t="shared" si="982"/>
        <v>90.29402334301659</v>
      </c>
      <c r="H3875" s="1">
        <f t="shared" si="983"/>
        <v>171401588.92019963</v>
      </c>
      <c r="I3875" s="1">
        <f t="shared" si="984"/>
        <v>88325.102294328157</v>
      </c>
      <c r="J3875" s="1">
        <f t="shared" si="985"/>
        <v>-13431741.185714209</v>
      </c>
      <c r="K3875" s="1"/>
      <c r="L3875" s="1">
        <f t="shared" si="977"/>
        <v>68.575983736030665</v>
      </c>
      <c r="M3875" s="1">
        <f t="shared" si="986"/>
        <v>7.915823602440696</v>
      </c>
      <c r="N3875" s="1">
        <f t="shared" si="973"/>
        <v>0.11492280090624195</v>
      </c>
      <c r="O3875" s="1">
        <f t="shared" si="987"/>
        <v>0.11492280090624195</v>
      </c>
      <c r="P3875" s="1">
        <f t="shared" si="974"/>
        <v>69.031339322580862</v>
      </c>
      <c r="Q3875">
        <f t="shared" si="978"/>
        <v>46.073150570733162</v>
      </c>
      <c r="R3875">
        <f t="shared" si="979"/>
        <v>51.406133925396972</v>
      </c>
    </row>
    <row r="3876" spans="1:18" x14ac:dyDescent="0.25">
      <c r="A3876">
        <v>3861</v>
      </c>
      <c r="B3876" s="1">
        <f t="shared" si="988"/>
        <v>77.22</v>
      </c>
      <c r="C3876" s="1">
        <f t="shared" si="975"/>
        <v>21.920601804588763</v>
      </c>
      <c r="D3876" s="1">
        <f t="shared" si="976"/>
        <v>121.48138707521197</v>
      </c>
      <c r="E3876" s="1">
        <f t="shared" si="980"/>
        <v>-1010.7598108071816</v>
      </c>
      <c r="F3876" s="1">
        <f t="shared" si="981"/>
        <v>-178509470.69955862</v>
      </c>
      <c r="G3876" s="1">
        <f t="shared" si="982"/>
        <v>93.079398195411244</v>
      </c>
      <c r="H3876" s="1">
        <f t="shared" si="983"/>
        <v>179531106.09470159</v>
      </c>
      <c r="I3876" s="1">
        <f t="shared" si="984"/>
        <v>93686.007096549612</v>
      </c>
      <c r="J3876" s="1">
        <f t="shared" si="985"/>
        <v>-13953432.872900242</v>
      </c>
      <c r="K3876" s="1"/>
      <c r="L3876" s="1">
        <f t="shared" si="977"/>
        <v>58.749232063333459</v>
      </c>
      <c r="M3876" s="1">
        <f t="shared" si="986"/>
        <v>5.7890114986087156</v>
      </c>
      <c r="N3876" s="1">
        <f t="shared" si="973"/>
        <v>9.8220576460086043E-2</v>
      </c>
      <c r="O3876" s="1">
        <f t="shared" si="987"/>
        <v>9.8220576460086043E-2</v>
      </c>
      <c r="P3876" s="1">
        <f t="shared" si="974"/>
        <v>59.033760867510651</v>
      </c>
      <c r="Q3876">
        <f t="shared" si="978"/>
        <v>36.23876358130628</v>
      </c>
      <c r="R3876">
        <f t="shared" si="979"/>
        <v>46.601898419062515</v>
      </c>
    </row>
    <row r="3877" spans="1:18" x14ac:dyDescent="0.25">
      <c r="A3877">
        <v>3862</v>
      </c>
      <c r="B3877" s="1">
        <f t="shared" si="988"/>
        <v>77.239999999999995</v>
      </c>
      <c r="C3877" s="1">
        <f t="shared" si="975"/>
        <v>18.654121474874323</v>
      </c>
      <c r="D3877" s="1">
        <f t="shared" si="976"/>
        <v>124.49518571964548</v>
      </c>
      <c r="E3877" s="1">
        <f t="shared" si="980"/>
        <v>-401.97248463161304</v>
      </c>
      <c r="F3877" s="1">
        <f t="shared" si="981"/>
        <v>-187476524.13009566</v>
      </c>
      <c r="G3877" s="1">
        <f t="shared" si="982"/>
        <v>96.34587852512567</v>
      </c>
      <c r="H3877" s="1">
        <f t="shared" si="983"/>
        <v>187638106.00849658</v>
      </c>
      <c r="I3877" s="1">
        <f t="shared" si="984"/>
        <v>99126.318304589164</v>
      </c>
      <c r="J3877" s="1">
        <f t="shared" si="985"/>
        <v>-14414040.73467854</v>
      </c>
      <c r="K3877" s="1"/>
      <c r="L3877" s="1">
        <f t="shared" si="977"/>
        <v>47.552762258018255</v>
      </c>
      <c r="M3877" s="1">
        <f t="shared" si="986"/>
        <v>3.779989230818444</v>
      </c>
      <c r="N3877" s="1">
        <f t="shared" si="973"/>
        <v>7.9323629719593669E-2</v>
      </c>
      <c r="O3877" s="1">
        <f t="shared" si="987"/>
        <v>7.9323629719593669E-2</v>
      </c>
      <c r="P3877" s="1">
        <f t="shared" si="974"/>
        <v>47.702762152235053</v>
      </c>
      <c r="Q3877">
        <f t="shared" si="978"/>
        <v>26.672433868986047</v>
      </c>
      <c r="R3877">
        <f t="shared" si="979"/>
        <v>39.549143966175485</v>
      </c>
    </row>
    <row r="3878" spans="1:18" x14ac:dyDescent="0.25">
      <c r="A3878">
        <v>3863</v>
      </c>
      <c r="B3878" s="1">
        <f t="shared" si="988"/>
        <v>77.260000000000005</v>
      </c>
      <c r="C3878" s="1">
        <f t="shared" si="975"/>
        <v>14.978227202228217</v>
      </c>
      <c r="D3878" s="1">
        <f t="shared" si="976"/>
        <v>126.99332048581772</v>
      </c>
      <c r="E3878" s="1">
        <f t="shared" si="980"/>
        <v>102.65073813518029</v>
      </c>
      <c r="F3878" s="1">
        <f t="shared" si="981"/>
        <v>-195075862.50717264</v>
      </c>
      <c r="G3878" s="1">
        <f t="shared" si="982"/>
        <v>100.02177279777179</v>
      </c>
      <c r="H3878" s="1">
        <f t="shared" si="983"/>
        <v>195086399.68121234</v>
      </c>
      <c r="I3878" s="1">
        <f t="shared" si="984"/>
        <v>104526.63392649076</v>
      </c>
      <c r="J3878" s="1">
        <f t="shared" si="985"/>
        <v>-14796049.936943401</v>
      </c>
      <c r="K3878" s="1"/>
      <c r="L3878" s="1">
        <f t="shared" si="977"/>
        <v>35.280403557768281</v>
      </c>
      <c r="M3878" s="1">
        <f t="shared" si="986"/>
        <v>2.0747700096209201</v>
      </c>
      <c r="N3878" s="1">
        <f t="shared" si="973"/>
        <v>5.8740347890220361E-2</v>
      </c>
      <c r="O3878" s="1">
        <f t="shared" si="987"/>
        <v>5.8740347890220361E-2</v>
      </c>
      <c r="P3878" s="1">
        <f t="shared" si="974"/>
        <v>35.341357441272841</v>
      </c>
      <c r="Q3878">
        <f t="shared" si="978"/>
        <v>17.787829284820205</v>
      </c>
      <c r="R3878">
        <f t="shared" si="979"/>
        <v>30.538576835306255</v>
      </c>
    </row>
    <row r="3879" spans="1:18" x14ac:dyDescent="0.25">
      <c r="A3879">
        <v>3864</v>
      </c>
      <c r="B3879" s="1">
        <f t="shared" si="988"/>
        <v>77.28</v>
      </c>
      <c r="C3879" s="1">
        <f t="shared" si="975"/>
        <v>10.973596190885722</v>
      </c>
      <c r="D3879" s="1">
        <f t="shared" si="976"/>
        <v>128.92096321116767</v>
      </c>
      <c r="E3879" s="1">
        <f t="shared" si="980"/>
        <v>492.03456865587214</v>
      </c>
      <c r="F3879" s="1">
        <f t="shared" si="981"/>
        <v>-201042956.08005133</v>
      </c>
      <c r="G3879" s="1">
        <f t="shared" si="982"/>
        <v>104.02640380911427</v>
      </c>
      <c r="H3879" s="1">
        <f t="shared" si="983"/>
        <v>201285054.09680369</v>
      </c>
      <c r="I3879" s="1">
        <f t="shared" si="984"/>
        <v>109768.42977900861</v>
      </c>
      <c r="J3879" s="1">
        <f t="shared" si="985"/>
        <v>-15086227.227963474</v>
      </c>
      <c r="K3879" s="1"/>
      <c r="L3879" s="1">
        <f t="shared" si="977"/>
        <v>22.241720988573583</v>
      </c>
      <c r="M3879" s="1">
        <f t="shared" si="986"/>
        <v>0.82287587581487287</v>
      </c>
      <c r="N3879" s="1">
        <f t="shared" si="973"/>
        <v>3.6980085329527353E-2</v>
      </c>
      <c r="O3879" s="1">
        <f t="shared" si="987"/>
        <v>3.6980085329527353E-2</v>
      </c>
      <c r="P3879" s="1">
        <f t="shared" si="974"/>
        <v>22.256937732773409</v>
      </c>
      <c r="Q3879">
        <f t="shared" si="978"/>
        <v>9.9345851351446246</v>
      </c>
      <c r="R3879">
        <f t="shared" si="979"/>
        <v>19.916708950856219</v>
      </c>
    </row>
    <row r="3880" spans="1:18" x14ac:dyDescent="0.25">
      <c r="A3880">
        <v>3865</v>
      </c>
      <c r="B3880" s="1">
        <f t="shared" si="988"/>
        <v>77.3</v>
      </c>
      <c r="C3880" s="1">
        <f t="shared" si="975"/>
        <v>6.7281206406711416</v>
      </c>
      <c r="D3880" s="1">
        <f t="shared" si="976"/>
        <v>130.23580668708451</v>
      </c>
      <c r="E3880" s="1">
        <f t="shared" si="980"/>
        <v>757.63295079107047</v>
      </c>
      <c r="F3880" s="1">
        <f t="shared" si="981"/>
        <v>-205164675.19419757</v>
      </c>
      <c r="G3880" s="1">
        <f t="shared" si="982"/>
        <v>108.27187935932886</v>
      </c>
      <c r="H3880" s="1">
        <f t="shared" si="983"/>
        <v>205738682.88232195</v>
      </c>
      <c r="I3880" s="1">
        <f t="shared" si="984"/>
        <v>114736.66081374683</v>
      </c>
      <c r="J3880" s="1">
        <f t="shared" si="985"/>
        <v>-15276334.742173981</v>
      </c>
      <c r="K3880" s="1"/>
      <c r="L3880" s="1">
        <f t="shared" si="977"/>
        <v>8.7575421752045699</v>
      </c>
      <c r="M3880" s="1">
        <f t="shared" si="986"/>
        <v>0.12742654896322847</v>
      </c>
      <c r="N3880" s="1">
        <f t="shared" si="973"/>
        <v>1.4549465452168632E-2</v>
      </c>
      <c r="O3880" s="1">
        <f t="shared" si="987"/>
        <v>1.4549465452168632E-2</v>
      </c>
      <c r="P3880" s="1">
        <f t="shared" si="974"/>
        <v>8.758469185643543</v>
      </c>
      <c r="Q3880">
        <f t="shared" si="978"/>
        <v>3.3996091000782953</v>
      </c>
      <c r="R3880">
        <f t="shared" si="979"/>
        <v>8.0717681112958335</v>
      </c>
    </row>
    <row r="3881" spans="1:18" x14ac:dyDescent="0.25">
      <c r="A3881">
        <v>3866</v>
      </c>
      <c r="B3881" s="1">
        <f t="shared" si="988"/>
        <v>77.319999999999993</v>
      </c>
      <c r="C3881" s="1">
        <f t="shared" si="975"/>
        <v>2.3349787206600414</v>
      </c>
      <c r="D3881" s="1">
        <f t="shared" si="976"/>
        <v>130.90899320228056</v>
      </c>
      <c r="E3881" s="1">
        <f t="shared" si="980"/>
        <v>893.61662686067211</v>
      </c>
      <c r="F3881" s="1">
        <f t="shared" si="981"/>
        <v>-207291141.80693537</v>
      </c>
      <c r="G3881" s="1">
        <f t="shared" si="982"/>
        <v>112.66502127933995</v>
      </c>
      <c r="H3881" s="1">
        <f t="shared" si="983"/>
        <v>208089692.48273721</v>
      </c>
      <c r="I3881" s="1">
        <f t="shared" si="984"/>
        <v>119322.28608443544</v>
      </c>
      <c r="J3881" s="1">
        <f t="shared" si="985"/>
        <v>-15363473.996012639</v>
      </c>
      <c r="K3881" s="1"/>
      <c r="L3881" s="1">
        <f t="shared" si="977"/>
        <v>-4.8457382360947099</v>
      </c>
      <c r="M3881" s="1">
        <f t="shared" si="986"/>
        <v>3.9007808408427991E-2</v>
      </c>
      <c r="N3881" s="1">
        <f t="shared" si="973"/>
        <v>-8.049746799377545E-3</v>
      </c>
      <c r="O3881" s="1">
        <f t="shared" si="987"/>
        <v>3.1335429072006225</v>
      </c>
      <c r="P3881" s="1">
        <f t="shared" si="974"/>
        <v>4.8458952384329459</v>
      </c>
      <c r="Q3881">
        <f t="shared" si="978"/>
        <v>-1.5919232679931399</v>
      </c>
      <c r="R3881">
        <f t="shared" si="979"/>
        <v>-4.576951056182395</v>
      </c>
    </row>
    <row r="3882" spans="1:18" x14ac:dyDescent="0.25">
      <c r="A3882">
        <v>3867</v>
      </c>
      <c r="B3882" s="1">
        <f t="shared" si="988"/>
        <v>77.34</v>
      </c>
      <c r="C3882" s="1">
        <f t="shared" si="975"/>
        <v>-2.1094104717584536</v>
      </c>
      <c r="D3882" s="1">
        <f t="shared" si="976"/>
        <v>130.92574790145829</v>
      </c>
      <c r="E3882" s="1">
        <f t="shared" si="980"/>
        <v>897.00107609457518</v>
      </c>
      <c r="F3882" s="1">
        <f t="shared" si="981"/>
        <v>-207344206.50317591</v>
      </c>
      <c r="G3882" s="1">
        <f t="shared" si="982"/>
        <v>117.10941047175845</v>
      </c>
      <c r="H3882" s="1">
        <f t="shared" si="983"/>
        <v>208148817.43369073</v>
      </c>
      <c r="I3882" s="1">
        <f t="shared" si="984"/>
        <v>123424.66193839608</v>
      </c>
      <c r="J3882" s="1">
        <f t="shared" si="985"/>
        <v>-15350038.27761584</v>
      </c>
      <c r="K3882" s="1"/>
      <c r="L3882" s="1">
        <f t="shared" si="977"/>
        <v>-18.243477725348018</v>
      </c>
      <c r="M3882" s="1">
        <f t="shared" si="986"/>
        <v>0.55337325826951655</v>
      </c>
      <c r="N3882" s="1">
        <f t="shared" si="973"/>
        <v>-3.0323365210366569E-2</v>
      </c>
      <c r="O3882" s="1">
        <f t="shared" si="987"/>
        <v>3.1112692887896336</v>
      </c>
      <c r="P3882" s="1">
        <f t="shared" si="974"/>
        <v>18.251868438004838</v>
      </c>
      <c r="Q3882">
        <f t="shared" si="978"/>
        <v>-4.8771470767389653</v>
      </c>
      <c r="R3882">
        <f t="shared" si="979"/>
        <v>-17.588181767030203</v>
      </c>
    </row>
    <row r="3883" spans="1:18" x14ac:dyDescent="0.25">
      <c r="A3883">
        <v>3868</v>
      </c>
      <c r="B3883" s="1">
        <f t="shared" si="988"/>
        <v>77.36</v>
      </c>
      <c r="C3883" s="1">
        <f t="shared" si="975"/>
        <v>-6.5075030824952869</v>
      </c>
      <c r="D3883" s="1">
        <f t="shared" si="976"/>
        <v>130.28570305851159</v>
      </c>
      <c r="E3883" s="1">
        <f t="shared" si="980"/>
        <v>767.71201781934178</v>
      </c>
      <c r="F3883" s="1">
        <f t="shared" si="981"/>
        <v>-205321912.04186714</v>
      </c>
      <c r="G3883" s="1">
        <f t="shared" si="982"/>
        <v>121.50750308249529</v>
      </c>
      <c r="H3883" s="1">
        <f t="shared" si="983"/>
        <v>205911293.78417137</v>
      </c>
      <c r="I3883" s="1">
        <f t="shared" si="984"/>
        <v>126953.75090717303</v>
      </c>
      <c r="J3883" s="1">
        <f t="shared" si="985"/>
        <v>-15243284.186247995</v>
      </c>
      <c r="K3883" s="1"/>
      <c r="L3883" s="1">
        <f t="shared" si="977"/>
        <v>-31.12187574202682</v>
      </c>
      <c r="M3883" s="1">
        <f t="shared" si="986"/>
        <v>1.6132453659683961</v>
      </c>
      <c r="N3883" s="1">
        <f t="shared" si="973"/>
        <v>-5.179002605073512E-2</v>
      </c>
      <c r="O3883" s="1">
        <f t="shared" si="987"/>
        <v>3.0898026279492652</v>
      </c>
      <c r="P3883" s="1">
        <f t="shared" si="974"/>
        <v>31.163660091731458</v>
      </c>
      <c r="Q3883">
        <f t="shared" si="978"/>
        <v>-6.3581898209647605</v>
      </c>
      <c r="R3883">
        <f t="shared" si="979"/>
        <v>-30.508148624810978</v>
      </c>
    </row>
    <row r="3884" spans="1:18" x14ac:dyDescent="0.25">
      <c r="A3884">
        <v>3869</v>
      </c>
      <c r="B3884" s="1">
        <f t="shared" si="988"/>
        <v>77.38</v>
      </c>
      <c r="C3884" s="1">
        <f t="shared" si="975"/>
        <v>-10.762771358183466</v>
      </c>
      <c r="D3884" s="1">
        <f t="shared" si="976"/>
        <v>129.00290614724597</v>
      </c>
      <c r="E3884" s="1">
        <f t="shared" si="980"/>
        <v>508.58704174368722</v>
      </c>
      <c r="F3884" s="1">
        <f t="shared" si="981"/>
        <v>-201298605.51348761</v>
      </c>
      <c r="G3884" s="1">
        <f t="shared" si="982"/>
        <v>125.76277135818347</v>
      </c>
      <c r="H3884" s="1">
        <f t="shared" si="983"/>
        <v>201557266.29251722</v>
      </c>
      <c r="I3884" s="1">
        <f t="shared" si="984"/>
        <v>129832.09781650355</v>
      </c>
      <c r="J3884" s="1">
        <f t="shared" si="985"/>
        <v>-15054564.547494154</v>
      </c>
      <c r="K3884" s="1"/>
      <c r="L3884" s="1">
        <f t="shared" si="977"/>
        <v>-43.188629523514642</v>
      </c>
      <c r="M3884" s="1">
        <f t="shared" si="986"/>
        <v>3.1145483917003958</v>
      </c>
      <c r="N3884" s="1">
        <f t="shared" si="973"/>
        <v>-7.1990384133944804E-2</v>
      </c>
      <c r="O3884" s="1">
        <f t="shared" si="987"/>
        <v>3.0696022698660554</v>
      </c>
      <c r="P3884" s="1">
        <f t="shared" si="974"/>
        <v>43.300786734234336</v>
      </c>
      <c r="Q3884">
        <f t="shared" si="978"/>
        <v>-6.0067487267451103</v>
      </c>
      <c r="R3884">
        <f t="shared" si="979"/>
        <v>-42.882130328814007</v>
      </c>
    </row>
    <row r="3885" spans="1:18" x14ac:dyDescent="0.25">
      <c r="A3885">
        <v>3870</v>
      </c>
      <c r="B3885" s="1">
        <f t="shared" si="988"/>
        <v>77.400000000000006</v>
      </c>
      <c r="C3885" s="1">
        <f t="shared" si="975"/>
        <v>-14.781822202536917</v>
      </c>
      <c r="D3885" s="1">
        <f t="shared" si="976"/>
        <v>127.10551153248269</v>
      </c>
      <c r="E3885" s="1">
        <f t="shared" si="980"/>
        <v>125.31332956150436</v>
      </c>
      <c r="F3885" s="1">
        <f t="shared" si="981"/>
        <v>-195420690.60515478</v>
      </c>
      <c r="G3885" s="1">
        <f t="shared" si="982"/>
        <v>129.78182220253692</v>
      </c>
      <c r="H3885" s="1">
        <f t="shared" si="983"/>
        <v>195436394.03572059</v>
      </c>
      <c r="I3885" s="1">
        <f t="shared" si="984"/>
        <v>131996.52974457998</v>
      </c>
      <c r="J3885" s="1">
        <f t="shared" si="985"/>
        <v>-14798292.607952327</v>
      </c>
      <c r="K3885" s="1"/>
      <c r="L3885" s="1">
        <f t="shared" si="977"/>
        <v>-54.184433738929151</v>
      </c>
      <c r="M3885" s="1">
        <f t="shared" si="986"/>
        <v>4.9171616922189969</v>
      </c>
      <c r="N3885" s="1">
        <f t="shared" si="973"/>
        <v>-9.0500712941484568E-2</v>
      </c>
      <c r="O3885" s="1">
        <f t="shared" si="987"/>
        <v>3.0510919410585156</v>
      </c>
      <c r="P3885" s="1">
        <f t="shared" si="974"/>
        <v>54.407089048356831</v>
      </c>
      <c r="Q3885">
        <f t="shared" si="978"/>
        <v>-3.8695408920138314</v>
      </c>
      <c r="R3885">
        <f t="shared" si="979"/>
        <v>-54.269309853736509</v>
      </c>
    </row>
    <row r="3886" spans="1:18" x14ac:dyDescent="0.25">
      <c r="A3886">
        <v>3871</v>
      </c>
      <c r="B3886" s="1">
        <f t="shared" si="988"/>
        <v>77.42</v>
      </c>
      <c r="C3886" s="1">
        <f t="shared" si="975"/>
        <v>-18.476446934418519</v>
      </c>
      <c r="D3886" s="1">
        <f t="shared" si="976"/>
        <v>124.63516254819535</v>
      </c>
      <c r="E3886" s="1">
        <f t="shared" si="980"/>
        <v>-373.69716526453885</v>
      </c>
      <c r="F3886" s="1">
        <f t="shared" si="981"/>
        <v>-187898341.6003488</v>
      </c>
      <c r="G3886" s="1">
        <f t="shared" si="982"/>
        <v>133.4764469344185</v>
      </c>
      <c r="H3886" s="1">
        <f t="shared" si="983"/>
        <v>188037991.17167556</v>
      </c>
      <c r="I3886" s="1">
        <f t="shared" si="984"/>
        <v>133399.54251860688</v>
      </c>
      <c r="J3886" s="1">
        <f t="shared" si="985"/>
        <v>-14490728.923337771</v>
      </c>
      <c r="K3886" s="1"/>
      <c r="L3886" s="1">
        <f t="shared" si="977"/>
        <v>-63.893956106691057</v>
      </c>
      <c r="M3886" s="1">
        <f t="shared" si="986"/>
        <v>6.8596213148622383</v>
      </c>
      <c r="N3886" s="1">
        <f t="shared" si="973"/>
        <v>-0.10694982297341815</v>
      </c>
      <c r="O3886" s="1">
        <f t="shared" si="987"/>
        <v>3.0346428310265821</v>
      </c>
      <c r="P3886" s="1">
        <f t="shared" si="974"/>
        <v>64.261123796173024</v>
      </c>
      <c r="Q3886">
        <f t="shared" si="978"/>
        <v>-7.278774293894473E-2</v>
      </c>
      <c r="R3886">
        <f t="shared" si="979"/>
        <v>-64.261082573292782</v>
      </c>
    </row>
    <row r="3887" spans="1:18" x14ac:dyDescent="0.25">
      <c r="A3887">
        <v>3872</v>
      </c>
      <c r="B3887" s="1">
        <f t="shared" si="988"/>
        <v>77.44</v>
      </c>
      <c r="C3887" s="1">
        <f t="shared" si="975"/>
        <v>-21.765557260227531</v>
      </c>
      <c r="D3887" s="1">
        <f t="shared" si="976"/>
        <v>121.64607752459911</v>
      </c>
      <c r="E3887" s="1">
        <f t="shared" si="980"/>
        <v>-977.49234003098172</v>
      </c>
      <c r="F3887" s="1">
        <f t="shared" si="981"/>
        <v>-178993803.87045291</v>
      </c>
      <c r="G3887" s="1">
        <f t="shared" si="982"/>
        <v>136.76555726022752</v>
      </c>
      <c r="H3887" s="1">
        <f t="shared" si="983"/>
        <v>179949295.14527217</v>
      </c>
      <c r="I3887" s="1">
        <f t="shared" si="984"/>
        <v>134010.3433192854</v>
      </c>
      <c r="J3887" s="1">
        <f t="shared" si="985"/>
        <v>-14148695.861358879</v>
      </c>
      <c r="K3887" s="1"/>
      <c r="L3887" s="1">
        <f t="shared" si="977"/>
        <v>-72.154364526971733</v>
      </c>
      <c r="M3887" s="1">
        <f t="shared" si="986"/>
        <v>8.7762027491448862</v>
      </c>
      <c r="N3887" s="1">
        <f t="shared" si="973"/>
        <v>-0.12103639643204989</v>
      </c>
      <c r="O3887" s="1">
        <f t="shared" si="987"/>
        <v>3.0205562575679501</v>
      </c>
      <c r="P3887" s="1">
        <f t="shared" si="974"/>
        <v>72.686133856363654</v>
      </c>
      <c r="Q3887">
        <f t="shared" si="978"/>
        <v>5.1766275048383195</v>
      </c>
      <c r="R3887">
        <f t="shared" si="979"/>
        <v>-72.501562622203991</v>
      </c>
    </row>
    <row r="3888" spans="1:18" x14ac:dyDescent="0.25">
      <c r="A3888">
        <v>3873</v>
      </c>
      <c r="B3888" s="1">
        <f t="shared" si="988"/>
        <v>77.459999999999994</v>
      </c>
      <c r="C3888" s="1">
        <f t="shared" si="975"/>
        <v>-24.57696497055808</v>
      </c>
      <c r="D3888" s="1">
        <f t="shared" si="976"/>
        <v>118.20385982377097</v>
      </c>
      <c r="E3888" s="1">
        <f t="shared" si="980"/>
        <v>-1672.8203155982646</v>
      </c>
      <c r="F3888" s="1">
        <f t="shared" si="981"/>
        <v>-169007156.36466718</v>
      </c>
      <c r="G3888" s="1">
        <f t="shared" si="982"/>
        <v>139.57696497055809</v>
      </c>
      <c r="H3888" s="1">
        <f t="shared" si="983"/>
        <v>171805484.17294544</v>
      </c>
      <c r="I3888" s="1">
        <f t="shared" si="984"/>
        <v>133815.5265105204</v>
      </c>
      <c r="J3888" s="1">
        <f t="shared" si="985"/>
        <v>-13788329.009427868</v>
      </c>
      <c r="K3888" s="1"/>
      <c r="L3888" s="1">
        <f t="shared" si="977"/>
        <v>-78.859384265816118</v>
      </c>
      <c r="M3888" s="1">
        <f t="shared" si="986"/>
        <v>10.513860032502862</v>
      </c>
      <c r="N3888" s="1">
        <f t="shared" si="973"/>
        <v>-0.13254250507080037</v>
      </c>
      <c r="O3888" s="1">
        <f t="shared" si="987"/>
        <v>3.0090501489291999</v>
      </c>
      <c r="P3888" s="1">
        <f t="shared" si="974"/>
        <v>79.557172772583542</v>
      </c>
      <c r="Q3888">
        <f t="shared" si="978"/>
        <v>11.595508342490232</v>
      </c>
      <c r="R3888">
        <f t="shared" si="979"/>
        <v>-78.70761034262155</v>
      </c>
    </row>
    <row r="3889" spans="1:18" x14ac:dyDescent="0.25">
      <c r="A3889">
        <v>3874</v>
      </c>
      <c r="B3889" s="1">
        <f t="shared" si="988"/>
        <v>77.48</v>
      </c>
      <c r="C3889" s="1">
        <f t="shared" si="975"/>
        <v>-26.848966301052332</v>
      </c>
      <c r="D3889" s="1">
        <f t="shared" si="976"/>
        <v>114.38405800065721</v>
      </c>
      <c r="E3889" s="1">
        <f t="shared" si="980"/>
        <v>-2444.4202838672445</v>
      </c>
      <c r="F3889" s="1">
        <f t="shared" si="981"/>
        <v>-158260589.11794353</v>
      </c>
      <c r="G3889" s="1">
        <f t="shared" si="982"/>
        <v>141.84896630105234</v>
      </c>
      <c r="H3889" s="1">
        <f t="shared" si="983"/>
        <v>164235779.64212516</v>
      </c>
      <c r="I3889" s="1">
        <f t="shared" si="984"/>
        <v>132819.36786149919</v>
      </c>
      <c r="J3889" s="1">
        <f t="shared" si="985"/>
        <v>-13423969.668609468</v>
      </c>
      <c r="K3889" s="1"/>
      <c r="L3889" s="1">
        <f t="shared" si="977"/>
        <v>-83.95753517829931</v>
      </c>
      <c r="M3889" s="1">
        <f t="shared" si="986"/>
        <v>11.946142930448616</v>
      </c>
      <c r="N3889" s="1">
        <f t="shared" si="973"/>
        <v>-0.14133917042145328</v>
      </c>
      <c r="O3889" s="1">
        <f t="shared" si="987"/>
        <v>3.0002534835785468</v>
      </c>
      <c r="P3889" s="1">
        <f t="shared" si="974"/>
        <v>84.803172370672982</v>
      </c>
      <c r="Q3889">
        <f t="shared" si="978"/>
        <v>18.835262587490345</v>
      </c>
      <c r="R3889">
        <f t="shared" si="979"/>
        <v>-82.685010294432203</v>
      </c>
    </row>
    <row r="3890" spans="1:18" x14ac:dyDescent="0.25">
      <c r="A3890">
        <v>3875</v>
      </c>
      <c r="B3890" s="1">
        <f t="shared" si="988"/>
        <v>77.5</v>
      </c>
      <c r="C3890" s="1">
        <f t="shared" si="975"/>
        <v>-28.531696184391262</v>
      </c>
      <c r="D3890" s="1">
        <f t="shared" si="976"/>
        <v>110.27050769060645</v>
      </c>
      <c r="E3890" s="1">
        <f t="shared" si="980"/>
        <v>-3275.3574464974972</v>
      </c>
      <c r="F3890" s="1">
        <f t="shared" si="981"/>
        <v>-147082338.54329818</v>
      </c>
      <c r="G3890" s="1">
        <f t="shared" si="982"/>
        <v>143.53169618439125</v>
      </c>
      <c r="H3890" s="1">
        <f t="shared" si="983"/>
        <v>157810304.9456248</v>
      </c>
      <c r="I3890" s="1">
        <f t="shared" si="984"/>
        <v>131043.73070364996</v>
      </c>
      <c r="J3890" s="1">
        <f t="shared" si="985"/>
        <v>-13067288.516660418</v>
      </c>
      <c r="K3890" s="1"/>
      <c r="L3890" s="1">
        <f t="shared" si="977"/>
        <v>-87.444572768725294</v>
      </c>
      <c r="M3890" s="1">
        <f t="shared" si="986"/>
        <v>12.981863950731224</v>
      </c>
      <c r="N3890" s="1">
        <f t="shared" si="973"/>
        <v>-0.14738173563279577</v>
      </c>
      <c r="O3890" s="1">
        <f t="shared" si="987"/>
        <v>2.9942109183672043</v>
      </c>
      <c r="P3890" s="1">
        <f t="shared" si="974"/>
        <v>88.402952995588265</v>
      </c>
      <c r="Q3890">
        <f t="shared" si="978"/>
        <v>26.498690482914068</v>
      </c>
      <c r="R3890">
        <f t="shared" si="979"/>
        <v>-84.33801930938921</v>
      </c>
    </row>
    <row r="3891" spans="1:18" x14ac:dyDescent="0.25">
      <c r="A3891">
        <v>3876</v>
      </c>
      <c r="B3891" s="1">
        <f t="shared" si="988"/>
        <v>77.52</v>
      </c>
      <c r="C3891" s="1">
        <f t="shared" si="975"/>
        <v>-29.588222670855192</v>
      </c>
      <c r="D3891" s="1">
        <f t="shared" si="976"/>
        <v>105.95349161500155</v>
      </c>
      <c r="E3891" s="1">
        <f t="shared" si="980"/>
        <v>-4147.3946937696855</v>
      </c>
      <c r="F3891" s="1">
        <f t="shared" si="981"/>
        <v>-135791418.29392183</v>
      </c>
      <c r="G3891" s="1">
        <f t="shared" si="982"/>
        <v>144.5882226708552</v>
      </c>
      <c r="H3891" s="1">
        <f t="shared" si="983"/>
        <v>152992301.03983077</v>
      </c>
      <c r="I3891" s="1">
        <f t="shared" si="984"/>
        <v>128527.58608210806</v>
      </c>
      <c r="J3891" s="1">
        <f t="shared" si="985"/>
        <v>-12726708.704524167</v>
      </c>
      <c r="K3891" s="1"/>
      <c r="L3891" s="1">
        <f t="shared" si="977"/>
        <v>-89.351685130238494</v>
      </c>
      <c r="M3891" s="1">
        <f t="shared" si="986"/>
        <v>13.567788227577523</v>
      </c>
      <c r="N3891" s="1">
        <f t="shared" si="973"/>
        <v>-0.15069584498486202</v>
      </c>
      <c r="O3891" s="1">
        <f t="shared" si="987"/>
        <v>2.9908968090151382</v>
      </c>
      <c r="P3891" s="1">
        <f t="shared" si="974"/>
        <v>90.375928836176683</v>
      </c>
      <c r="Q3891">
        <f t="shared" si="978"/>
        <v>34.16032885851795</v>
      </c>
      <c r="R3891">
        <f t="shared" si="979"/>
        <v>-83.671264154903128</v>
      </c>
    </row>
    <row r="3892" spans="1:18" x14ac:dyDescent="0.25">
      <c r="A3892">
        <v>3877</v>
      </c>
      <c r="B3892" s="1">
        <f t="shared" si="988"/>
        <v>77.540000000000006</v>
      </c>
      <c r="C3892" s="1">
        <f t="shared" si="975"/>
        <v>-29.995357497451238</v>
      </c>
      <c r="D3892" s="1">
        <f t="shared" si="976"/>
        <v>101.52775808861257</v>
      </c>
      <c r="E3892" s="1">
        <f t="shared" si="980"/>
        <v>-5041.392866100261</v>
      </c>
      <c r="F3892" s="1">
        <f t="shared" si="981"/>
        <v>-124684184.973598</v>
      </c>
      <c r="G3892" s="1">
        <f t="shared" si="982"/>
        <v>144.99535749745124</v>
      </c>
      <c r="H3892" s="1">
        <f t="shared" si="983"/>
        <v>150099827.0039646</v>
      </c>
      <c r="I3892" s="1">
        <f t="shared" si="984"/>
        <v>125326.15743325409</v>
      </c>
      <c r="J3892" s="1">
        <f t="shared" si="985"/>
        <v>-12407169.053121079</v>
      </c>
      <c r="K3892" s="1"/>
      <c r="L3892" s="1">
        <f t="shared" si="977"/>
        <v>-89.731965291145073</v>
      </c>
      <c r="M3892" s="1">
        <f t="shared" si="986"/>
        <v>13.686278773552601</v>
      </c>
      <c r="N3892" s="1">
        <f t="shared" si="973"/>
        <v>-0.15135749404330692</v>
      </c>
      <c r="O3892" s="1">
        <f t="shared" si="987"/>
        <v>2.990235159956693</v>
      </c>
      <c r="P3892" s="1">
        <f t="shared" si="974"/>
        <v>90.769707621423237</v>
      </c>
      <c r="Q3892">
        <f t="shared" si="978"/>
        <v>41.3873704485461</v>
      </c>
      <c r="R3892">
        <f t="shared" si="979"/>
        <v>-80.785056718637463</v>
      </c>
    </row>
    <row r="3893" spans="1:18" x14ac:dyDescent="0.25">
      <c r="A3893">
        <v>3878</v>
      </c>
      <c r="B3893" s="1">
        <f t="shared" si="988"/>
        <v>77.56</v>
      </c>
      <c r="C3893" s="1">
        <f t="shared" si="975"/>
        <v>-29.744165015568068</v>
      </c>
      <c r="D3893" s="1">
        <f t="shared" si="976"/>
        <v>97.090441517683018</v>
      </c>
      <c r="E3893" s="1">
        <f t="shared" si="980"/>
        <v>-5937.7308134280302</v>
      </c>
      <c r="F3893" s="1">
        <f t="shared" si="981"/>
        <v>-114023595.17725697</v>
      </c>
      <c r="G3893" s="1">
        <f t="shared" si="982"/>
        <v>144.74416501556806</v>
      </c>
      <c r="H3893" s="1">
        <f t="shared" si="983"/>
        <v>149280242.38998967</v>
      </c>
      <c r="I3893" s="1">
        <f t="shared" si="984"/>
        <v>121509.70856061048</v>
      </c>
      <c r="J3893" s="1">
        <f t="shared" si="985"/>
        <v>-12110237.082078137</v>
      </c>
      <c r="K3893" s="1"/>
      <c r="L3893" s="1">
        <f t="shared" si="977"/>
        <v>-88.647711177866981</v>
      </c>
      <c r="M3893" s="1">
        <f t="shared" si="986"/>
        <v>13.349894310943341</v>
      </c>
      <c r="N3893" s="1">
        <f t="shared" si="973"/>
        <v>-0.14947171831748851</v>
      </c>
      <c r="O3893" s="1">
        <f t="shared" si="987"/>
        <v>2.9921209356825118</v>
      </c>
      <c r="P3893" s="1">
        <f t="shared" si="974"/>
        <v>89.647288721901006</v>
      </c>
      <c r="Q3893">
        <f t="shared" si="978"/>
        <v>47.758701167633198</v>
      </c>
      <c r="R3893">
        <f t="shared" si="979"/>
        <v>-75.866612142421317</v>
      </c>
    </row>
    <row r="3894" spans="1:18" x14ac:dyDescent="0.25">
      <c r="A3894">
        <v>3879</v>
      </c>
      <c r="B3894" s="1">
        <f t="shared" si="988"/>
        <v>77.58</v>
      </c>
      <c r="C3894" s="1">
        <f t="shared" si="975"/>
        <v>-28.840158307373127</v>
      </c>
      <c r="D3894" s="1">
        <f t="shared" si="976"/>
        <v>92.738930528941381</v>
      </c>
      <c r="E3894" s="1">
        <f t="shared" si="980"/>
        <v>-6816.7360331538403</v>
      </c>
      <c r="F3894" s="1">
        <f t="shared" si="981"/>
        <v>-104031759.71444437</v>
      </c>
      <c r="G3894" s="1">
        <f t="shared" si="982"/>
        <v>143.84015830737312</v>
      </c>
      <c r="H3894" s="1">
        <f t="shared" si="983"/>
        <v>150499649.86014232</v>
      </c>
      <c r="I3894" s="1">
        <f t="shared" si="984"/>
        <v>117162.0015101679</v>
      </c>
      <c r="J3894" s="1">
        <f t="shared" si="985"/>
        <v>-11834550.057393363</v>
      </c>
      <c r="K3894" s="1"/>
      <c r="L3894" s="1">
        <f t="shared" si="977"/>
        <v>-86.160389540007174</v>
      </c>
      <c r="M3894" s="1">
        <f t="shared" si="986"/>
        <v>12.595098387155986</v>
      </c>
      <c r="N3894" s="1">
        <f t="shared" si="973"/>
        <v>-0.14515389076848623</v>
      </c>
      <c r="O3894" s="1">
        <f t="shared" si="987"/>
        <v>2.9964387632315139</v>
      </c>
      <c r="P3894" s="1">
        <f t="shared" si="974"/>
        <v>87.07611170159079</v>
      </c>
      <c r="Q3894">
        <f t="shared" si="978"/>
        <v>52.880887445508051</v>
      </c>
      <c r="R3894">
        <f t="shared" si="979"/>
        <v>-69.179917404138507</v>
      </c>
    </row>
    <row r="3895" spans="1:18" x14ac:dyDescent="0.25">
      <c r="A3895">
        <v>3880</v>
      </c>
      <c r="B3895" s="1">
        <f t="shared" si="988"/>
        <v>77.599999999999994</v>
      </c>
      <c r="C3895" s="1">
        <f t="shared" si="975"/>
        <v>-27.303178186667719</v>
      </c>
      <c r="D3895" s="1">
        <f t="shared" si="976"/>
        <v>88.568730519087268</v>
      </c>
      <c r="E3895" s="1">
        <f t="shared" si="980"/>
        <v>-7659.1164351443704</v>
      </c>
      <c r="F3895" s="1">
        <f t="shared" si="981"/>
        <v>-94886104.631625623</v>
      </c>
      <c r="G3895" s="1">
        <f t="shared" si="982"/>
        <v>142.30317818666771</v>
      </c>
      <c r="H3895" s="1">
        <f t="shared" si="983"/>
        <v>153548169.19872424</v>
      </c>
      <c r="I3895" s="1">
        <f t="shared" si="984"/>
        <v>112378.45819115681</v>
      </c>
      <c r="J3895" s="1">
        <f t="shared" si="985"/>
        <v>-11576532.866992822</v>
      </c>
      <c r="K3895" s="1"/>
      <c r="L3895" s="1">
        <f t="shared" si="977"/>
        <v>-82.324147010901143</v>
      </c>
      <c r="M3895" s="1">
        <f t="shared" si="986"/>
        <v>11.476711094033874</v>
      </c>
      <c r="N3895" s="1">
        <f t="shared" si="973"/>
        <v>-0.13851606577683853</v>
      </c>
      <c r="O3895" s="1">
        <f t="shared" si="987"/>
        <v>3.0030765882231614</v>
      </c>
      <c r="P3895" s="1">
        <f t="shared" si="974"/>
        <v>83.120274774620327</v>
      </c>
      <c r="Q3895">
        <f t="shared" si="978"/>
        <v>56.401316519782277</v>
      </c>
      <c r="R3895">
        <f t="shared" si="979"/>
        <v>-61.056298392907173</v>
      </c>
    </row>
    <row r="3896" spans="1:18" x14ac:dyDescent="0.25">
      <c r="A3896">
        <v>3881</v>
      </c>
      <c r="B3896" s="1">
        <f t="shared" si="988"/>
        <v>77.62</v>
      </c>
      <c r="C3896" s="1">
        <f t="shared" si="975"/>
        <v>-25.166957739851952</v>
      </c>
      <c r="D3896" s="1">
        <f t="shared" si="976"/>
        <v>84.671367536731495</v>
      </c>
      <c r="E3896" s="1">
        <f t="shared" si="980"/>
        <v>-8446.383757580239</v>
      </c>
      <c r="F3896" s="1">
        <f t="shared" si="981"/>
        <v>-86719132.852615088</v>
      </c>
      <c r="G3896" s="1">
        <f t="shared" si="982"/>
        <v>140.16695773985197</v>
      </c>
      <c r="H3896" s="1">
        <f t="shared" si="983"/>
        <v>158060531.43293035</v>
      </c>
      <c r="I3896" s="1">
        <f t="shared" si="984"/>
        <v>107264.06609034287</v>
      </c>
      <c r="J3896" s="1">
        <f t="shared" si="985"/>
        <v>-11331316.902910333</v>
      </c>
      <c r="K3896" s="1"/>
      <c r="L3896" s="1">
        <f t="shared" si="977"/>
        <v>-77.18300717161614</v>
      </c>
      <c r="M3896" s="1">
        <f t="shared" si="986"/>
        <v>10.063953068812282</v>
      </c>
      <c r="N3896" s="1">
        <f t="shared" si="973"/>
        <v>-0.12965927755260384</v>
      </c>
      <c r="O3896" s="1">
        <f t="shared" si="987"/>
        <v>3.0119333764473963</v>
      </c>
      <c r="P3896" s="1">
        <f t="shared" si="974"/>
        <v>77.836365199211386</v>
      </c>
      <c r="Q3896">
        <f t="shared" si="978"/>
        <v>58.019659940628301</v>
      </c>
      <c r="R3896">
        <f t="shared" si="979"/>
        <v>-51.88659564664902</v>
      </c>
    </row>
    <row r="3897" spans="1:18" x14ac:dyDescent="0.25">
      <c r="A3897">
        <v>3882</v>
      </c>
      <c r="B3897" s="1">
        <f t="shared" si="988"/>
        <v>77.64</v>
      </c>
      <c r="C3897" s="1">
        <f t="shared" si="975"/>
        <v>-22.478381964287795</v>
      </c>
      <c r="D3897" s="1">
        <f t="shared" si="976"/>
        <v>81.132379501621713</v>
      </c>
      <c r="E3897" s="1">
        <f t="shared" si="980"/>
        <v>-9161.2593406724136</v>
      </c>
      <c r="F3897" s="1">
        <f t="shared" si="981"/>
        <v>-79621472.491487131</v>
      </c>
      <c r="G3897" s="1">
        <f t="shared" si="982"/>
        <v>137.47838196428779</v>
      </c>
      <c r="H3897" s="1">
        <f t="shared" si="983"/>
        <v>163550145.19854468</v>
      </c>
      <c r="I3897" s="1">
        <f t="shared" si="984"/>
        <v>101931.0740444551</v>
      </c>
      <c r="J3897" s="1">
        <f t="shared" si="985"/>
        <v>-11093766.406950999</v>
      </c>
      <c r="K3897" s="1"/>
      <c r="L3897" s="1">
        <f t="shared" si="977"/>
        <v>-70.771534753791244</v>
      </c>
      <c r="M3897" s="1">
        <f t="shared" si="986"/>
        <v>8.4382289693458574</v>
      </c>
      <c r="N3897" s="1">
        <f t="shared" si="973"/>
        <v>-0.11867172248875382</v>
      </c>
      <c r="O3897" s="1">
        <f t="shared" si="987"/>
        <v>3.0229209315112464</v>
      </c>
      <c r="P3897" s="1">
        <f t="shared" si="974"/>
        <v>71.272812765781808</v>
      </c>
      <c r="Q3897">
        <f t="shared" si="978"/>
        <v>57.499256622482235</v>
      </c>
      <c r="R3897">
        <f t="shared" si="979"/>
        <v>-42.114716280750635</v>
      </c>
    </row>
    <row r="3898" spans="1:18" x14ac:dyDescent="0.25">
      <c r="A3898">
        <v>3883</v>
      </c>
      <c r="B3898" s="1">
        <f t="shared" si="988"/>
        <v>77.66</v>
      </c>
      <c r="C3898" s="1">
        <f t="shared" si="975"/>
        <v>-19.296458753249272</v>
      </c>
      <c r="D3898" s="1">
        <f t="shared" si="976"/>
        <v>78.029438849167192</v>
      </c>
      <c r="E3898" s="1">
        <f t="shared" si="980"/>
        <v>-9788.0533524682287</v>
      </c>
      <c r="F3898" s="1">
        <f t="shared" si="981"/>
        <v>-73647624.884794191</v>
      </c>
      <c r="G3898" s="1">
        <f t="shared" si="982"/>
        <v>134.29645875324928</v>
      </c>
      <c r="H3898" s="1">
        <f t="shared" si="983"/>
        <v>169453613.31555873</v>
      </c>
      <c r="I3898" s="1">
        <f t="shared" si="984"/>
        <v>96496.528643116442</v>
      </c>
      <c r="J3898" s="1">
        <f t="shared" si="985"/>
        <v>-10859509.47424406</v>
      </c>
      <c r="K3898" s="1"/>
      <c r="L3898" s="1">
        <f t="shared" si="977"/>
        <v>-63.11872114095825</v>
      </c>
      <c r="M3898" s="1">
        <f t="shared" si="986"/>
        <v>6.6922919094201916</v>
      </c>
      <c r="N3898" s="1">
        <f t="shared" si="973"/>
        <v>-0.10563240086829991</v>
      </c>
      <c r="O3898" s="1">
        <f t="shared" si="987"/>
        <v>3.0359602531317003</v>
      </c>
      <c r="P3898" s="1">
        <f t="shared" si="974"/>
        <v>63.472511605189695</v>
      </c>
      <c r="Q3898">
        <f t="shared" si="978"/>
        <v>54.679972457256675</v>
      </c>
      <c r="R3898">
        <f t="shared" si="979"/>
        <v>-32.231356495571077</v>
      </c>
    </row>
    <row r="3899" spans="1:18" x14ac:dyDescent="0.25">
      <c r="A3899">
        <v>3884</v>
      </c>
      <c r="B3899" s="1">
        <f t="shared" si="988"/>
        <v>77.680000000000007</v>
      </c>
      <c r="C3899" s="1">
        <f t="shared" si="975"/>
        <v>-15.691023811922165</v>
      </c>
      <c r="D3899" s="1">
        <f t="shared" si="976"/>
        <v>75.430647803792695</v>
      </c>
      <c r="E3899" s="1">
        <f t="shared" si="980"/>
        <v>-10313.009143633875</v>
      </c>
      <c r="F3899" s="1">
        <f t="shared" si="981"/>
        <v>-68823610.669495374</v>
      </c>
      <c r="G3899" s="1">
        <f t="shared" si="982"/>
        <v>130.69102381192215</v>
      </c>
      <c r="H3899" s="1">
        <f t="shared" si="983"/>
        <v>175181768.26617128</v>
      </c>
      <c r="I3899" s="1">
        <f t="shared" si="984"/>
        <v>91079.705332432874</v>
      </c>
      <c r="J3899" s="1">
        <f t="shared" si="985"/>
        <v>-10625870.912104733</v>
      </c>
      <c r="K3899" s="1"/>
      <c r="L3899" s="1">
        <f t="shared" si="977"/>
        <v>-54.254984992767753</v>
      </c>
      <c r="M3899" s="1">
        <f t="shared" si="986"/>
        <v>4.9300815627589714</v>
      </c>
      <c r="N3899" s="1">
        <f t="shared" si="973"/>
        <v>-9.061985661294579E-2</v>
      </c>
      <c r="O3899" s="1">
        <f t="shared" si="987"/>
        <v>3.0509727973870544</v>
      </c>
      <c r="P3899" s="1">
        <f t="shared" si="974"/>
        <v>54.478519627288975</v>
      </c>
      <c r="Q3899">
        <f t="shared" si="978"/>
        <v>49.493679929006198</v>
      </c>
      <c r="R3899">
        <f t="shared" si="979"/>
        <v>-22.765868045519355</v>
      </c>
    </row>
    <row r="3900" spans="1:18" x14ac:dyDescent="0.25">
      <c r="A3900">
        <v>3885</v>
      </c>
      <c r="B3900" s="1">
        <f t="shared" si="988"/>
        <v>77.7</v>
      </c>
      <c r="C3900" s="1">
        <f t="shared" si="975"/>
        <v>-11.741207928507665</v>
      </c>
      <c r="D3900" s="1">
        <f t="shared" si="976"/>
        <v>73.39304369584454</v>
      </c>
      <c r="E3900" s="1">
        <f t="shared" si="980"/>
        <v>-10724.605173439402</v>
      </c>
      <c r="F3900" s="1">
        <f t="shared" si="981"/>
        <v>-65155574.086124003</v>
      </c>
      <c r="G3900" s="1">
        <f t="shared" si="982"/>
        <v>126.74120792850766</v>
      </c>
      <c r="H3900" s="1">
        <f t="shared" si="983"/>
        <v>180172730.21228719</v>
      </c>
      <c r="I3900" s="1">
        <f t="shared" si="984"/>
        <v>85799.490600469435</v>
      </c>
      <c r="J3900" s="1">
        <f t="shared" si="985"/>
        <v>-10392613.410857063</v>
      </c>
      <c r="K3900" s="1"/>
      <c r="L3900" s="1">
        <f t="shared" si="977"/>
        <v>-44.222304030973369</v>
      </c>
      <c r="M3900" s="1">
        <f t="shared" si="986"/>
        <v>3.266246746875936</v>
      </c>
      <c r="N3900" s="1">
        <f t="shared" ref="N3900:N3963" si="989">(ATAN(M3900/L3900))</f>
        <v>-7.3725844410030036E-2</v>
      </c>
      <c r="O3900" s="1">
        <f t="shared" si="987"/>
        <v>3.0678668095899702</v>
      </c>
      <c r="P3900" s="1">
        <f t="shared" ref="P3900:P3963" si="990">ABS(SQRT((L3900*L3900)+(M3900*M3900)))</f>
        <v>44.342761998090751</v>
      </c>
      <c r="Q3900">
        <f t="shared" si="978"/>
        <v>41.982700046933381</v>
      </c>
      <c r="R3900">
        <f t="shared" si="979"/>
        <v>-14.273522283884276</v>
      </c>
    </row>
    <row r="3901" spans="1:18" x14ac:dyDescent="0.25">
      <c r="A3901">
        <v>3886</v>
      </c>
      <c r="B3901" s="1">
        <f t="shared" si="988"/>
        <v>77.72</v>
      </c>
      <c r="C3901" s="1">
        <f t="shared" si="975"/>
        <v>-7.5337002401357021</v>
      </c>
      <c r="D3901" s="1">
        <f t="shared" si="976"/>
        <v>71.961347126772921</v>
      </c>
      <c r="E3901" s="1">
        <f t="shared" si="980"/>
        <v>-11013.807880391869</v>
      </c>
      <c r="F3901" s="1">
        <f t="shared" si="981"/>
        <v>-62638355.569707707</v>
      </c>
      <c r="G3901" s="1">
        <f t="shared" si="982"/>
        <v>122.5337002401357</v>
      </c>
      <c r="H3901" s="1">
        <f t="shared" si="983"/>
        <v>183942319.59588975</v>
      </c>
      <c r="I3901" s="1">
        <f t="shared" si="984"/>
        <v>80771.77269935736</v>
      </c>
      <c r="J3901" s="1">
        <f t="shared" si="985"/>
        <v>-10162411.175149444</v>
      </c>
      <c r="K3901" s="1"/>
      <c r="L3901" s="1">
        <f t="shared" si="977"/>
        <v>-33.08742008246336</v>
      </c>
      <c r="M3901" s="1">
        <f t="shared" si="986"/>
        <v>1.8240941648431885</v>
      </c>
      <c r="N3901" s="1">
        <f t="shared" si="989"/>
        <v>-5.5073787978029871E-2</v>
      </c>
      <c r="O3901" s="1">
        <f t="shared" si="987"/>
        <v>3.08651886602197</v>
      </c>
      <c r="P3901" s="1">
        <f t="shared" si="990"/>
        <v>33.137662670073979</v>
      </c>
      <c r="Q3901">
        <f t="shared" si="978"/>
        <v>32.320230304807616</v>
      </c>
      <c r="R3901">
        <f t="shared" si="979"/>
        <v>-7.3148752743850682</v>
      </c>
    </row>
    <row r="3902" spans="1:18" x14ac:dyDescent="0.25">
      <c r="A3902">
        <v>3887</v>
      </c>
      <c r="B3902" s="1">
        <f t="shared" si="988"/>
        <v>77.739999999999995</v>
      </c>
      <c r="C3902" s="1">
        <f t="shared" si="975"/>
        <v>-3.1608456109080882</v>
      </c>
      <c r="D3902" s="1">
        <f t="shared" si="976"/>
        <v>71.166980457486318</v>
      </c>
      <c r="E3902" s="1">
        <f t="shared" si="980"/>
        <v>-11174.269947587763</v>
      </c>
      <c r="F3902" s="1">
        <f t="shared" si="981"/>
        <v>-61263084.243548751</v>
      </c>
      <c r="G3902" s="1">
        <f t="shared" si="982"/>
        <v>118.16084561090808</v>
      </c>
      <c r="H3902" s="1">
        <f t="shared" si="983"/>
        <v>186127393.10511178</v>
      </c>
      <c r="I3902" s="1">
        <f t="shared" si="984"/>
        <v>76106.898171684385</v>
      </c>
      <c r="J3902" s="1">
        <f t="shared" si="985"/>
        <v>-9941004.7232074514</v>
      </c>
      <c r="K3902" s="1"/>
      <c r="L3902" s="1">
        <f t="shared" si="977"/>
        <v>-20.957616481104967</v>
      </c>
      <c r="M3902" s="1">
        <f t="shared" si="986"/>
        <v>0.73049053986363788</v>
      </c>
      <c r="N3902" s="1">
        <f t="shared" si="989"/>
        <v>-3.484150634844968E-2</v>
      </c>
      <c r="O3902" s="1">
        <f t="shared" si="987"/>
        <v>3.1067511476515506</v>
      </c>
      <c r="P3902" s="1">
        <f t="shared" si="990"/>
        <v>20.970343463994883</v>
      </c>
      <c r="Q3902">
        <f t="shared" si="978"/>
        <v>20.829790502272818</v>
      </c>
      <c r="R3902">
        <f t="shared" si="979"/>
        <v>-2.423867287897155</v>
      </c>
    </row>
    <row r="3903" spans="1:18" x14ac:dyDescent="0.25">
      <c r="A3903">
        <v>3888</v>
      </c>
      <c r="B3903" s="1">
        <f t="shared" si="988"/>
        <v>77.760000000000005</v>
      </c>
      <c r="C3903" s="1">
        <f t="shared" si="975"/>
        <v>1.2813821199311886</v>
      </c>
      <c r="D3903" s="1">
        <f t="shared" si="976"/>
        <v>71.0273781616836</v>
      </c>
      <c r="E3903" s="1">
        <f t="shared" si="980"/>
        <v>-11202.469611339913</v>
      </c>
      <c r="F3903" s="1">
        <f t="shared" si="981"/>
        <v>-61022970.673331887</v>
      </c>
      <c r="G3903" s="1">
        <f t="shared" si="982"/>
        <v>113.71861788006881</v>
      </c>
      <c r="H3903" s="1">
        <f t="shared" si="983"/>
        <v>186518296.06632611</v>
      </c>
      <c r="I3903" s="1">
        <f t="shared" si="984"/>
        <v>71907.250004303642</v>
      </c>
      <c r="J3903" s="1">
        <f t="shared" si="985"/>
        <v>-9737014.8168211691</v>
      </c>
      <c r="K3903" s="1"/>
      <c r="L3903" s="1">
        <f t="shared" si="977"/>
        <v>-7.9976191706398305</v>
      </c>
      <c r="M3903" s="1">
        <f t="shared" si="986"/>
        <v>0.10626778279112159</v>
      </c>
      <c r="N3903" s="1">
        <f t="shared" si="989"/>
        <v>-1.3286645328390422E-2</v>
      </c>
      <c r="O3903" s="1">
        <f t="shared" si="987"/>
        <v>3.1283060086716095</v>
      </c>
      <c r="P3903" s="1">
        <f t="shared" si="990"/>
        <v>7.9983251521956191</v>
      </c>
      <c r="Q3903">
        <f t="shared" si="978"/>
        <v>7.9980824033584108</v>
      </c>
      <c r="R3903">
        <f t="shared" si="979"/>
        <v>-6.2314599682655084E-2</v>
      </c>
    </row>
    <row r="3904" spans="1:18" x14ac:dyDescent="0.25">
      <c r="A3904">
        <v>3889</v>
      </c>
      <c r="B3904" s="1">
        <f t="shared" si="988"/>
        <v>77.78</v>
      </c>
      <c r="C3904" s="1">
        <f t="shared" si="975"/>
        <v>5.6954865372770236</v>
      </c>
      <c r="D3904" s="1">
        <f t="shared" si="976"/>
        <v>71.545604180297701</v>
      </c>
      <c r="E3904" s="1">
        <f t="shared" si="980"/>
        <v>-11097.787955579865</v>
      </c>
      <c r="F3904" s="1">
        <f t="shared" si="981"/>
        <v>-61916683.984128274</v>
      </c>
      <c r="G3904" s="1">
        <f t="shared" si="982"/>
        <v>109.30451346272298</v>
      </c>
      <c r="H3904" s="1">
        <f t="shared" si="983"/>
        <v>185077581.4911418</v>
      </c>
      <c r="I3904" s="1">
        <f t="shared" si="984"/>
        <v>68265.000563385693</v>
      </c>
      <c r="J3904" s="1">
        <f t="shared" si="985"/>
        <v>-9561424.8513104226</v>
      </c>
      <c r="K3904" s="1"/>
      <c r="L3904" s="1">
        <f t="shared" si="977"/>
        <v>5.5552673276510092</v>
      </c>
      <c r="M3904" s="1">
        <f t="shared" si="986"/>
        <v>5.1268477638643617E-2</v>
      </c>
      <c r="N3904" s="1">
        <f t="shared" si="989"/>
        <v>9.228542779831277E-3</v>
      </c>
      <c r="O3904" s="1">
        <f t="shared" si="987"/>
        <v>9.228542779831277E-3</v>
      </c>
      <c r="P3904" s="1">
        <f t="shared" si="990"/>
        <v>5.5555038959995491</v>
      </c>
      <c r="Q3904">
        <f t="shared" si="978"/>
        <v>-5.5270672615379555</v>
      </c>
      <c r="R3904">
        <f t="shared" si="979"/>
        <v>-0.56138313556919162</v>
      </c>
    </row>
    <row r="3905" spans="1:18" x14ac:dyDescent="0.25">
      <c r="A3905">
        <v>3890</v>
      </c>
      <c r="B3905" s="1">
        <f t="shared" si="988"/>
        <v>77.8</v>
      </c>
      <c r="C3905" s="1">
        <f t="shared" si="975"/>
        <v>9.9845884663917861</v>
      </c>
      <c r="D3905" s="1">
        <f t="shared" si="976"/>
        <v>72.710284675225239</v>
      </c>
      <c r="E3905" s="1">
        <f t="shared" si="980"/>
        <v>-10862.522495604502</v>
      </c>
      <c r="F3905" s="1">
        <f t="shared" si="981"/>
        <v>-63948957.378392547</v>
      </c>
      <c r="G3905" s="1">
        <f t="shared" si="982"/>
        <v>105.01541153360822</v>
      </c>
      <c r="H3905" s="1">
        <f t="shared" si="983"/>
        <v>181943352.34590641</v>
      </c>
      <c r="I3905" s="1">
        <f t="shared" si="984"/>
        <v>65260.088628501544</v>
      </c>
      <c r="J3905" s="1">
        <f t="shared" si="985"/>
        <v>-9426771.738424046</v>
      </c>
      <c r="K3905" s="1"/>
      <c r="L3905" s="1">
        <f t="shared" si="977"/>
        <v>19.382255170718292</v>
      </c>
      <c r="M3905" s="1">
        <f t="shared" si="986"/>
        <v>0.62468779126146501</v>
      </c>
      <c r="N3905" s="1">
        <f t="shared" si="989"/>
        <v>3.2218728891176822E-2</v>
      </c>
      <c r="O3905" s="1">
        <f t="shared" si="987"/>
        <v>3.2218728891176822E-2</v>
      </c>
      <c r="P3905" s="1">
        <f t="shared" si="990"/>
        <v>19.392319364619258</v>
      </c>
      <c r="Q3905">
        <f t="shared" si="978"/>
        <v>-18.963407302040082</v>
      </c>
      <c r="R3905">
        <f t="shared" si="979"/>
        <v>-4.0560120606723977</v>
      </c>
    </row>
    <row r="3906" spans="1:18" x14ac:dyDescent="0.25">
      <c r="A3906">
        <v>3891</v>
      </c>
      <c r="B3906" s="1">
        <f t="shared" si="988"/>
        <v>77.819999999999993</v>
      </c>
      <c r="C3906" s="1">
        <f t="shared" si="975"/>
        <v>14.054552242150159</v>
      </c>
      <c r="D3906" s="1">
        <f t="shared" si="976"/>
        <v>74.495857658232524</v>
      </c>
      <c r="E3906" s="1">
        <f t="shared" si="980"/>
        <v>-10501.836753037031</v>
      </c>
      <c r="F3906" s="1">
        <f t="shared" si="981"/>
        <v>-67128358.448418319</v>
      </c>
      <c r="G3906" s="1">
        <f t="shared" si="982"/>
        <v>100.94544775784985</v>
      </c>
      <c r="H3906" s="1">
        <f t="shared" si="983"/>
        <v>177416933.6358577</v>
      </c>
      <c r="I3906" s="1">
        <f t="shared" si="984"/>
        <v>62958.464925073735</v>
      </c>
      <c r="J3906" s="1">
        <f t="shared" si="985"/>
        <v>-9346112.6368374582</v>
      </c>
      <c r="K3906" s="1"/>
      <c r="L3906" s="1">
        <f t="shared" si="977"/>
        <v>33.085717490495931</v>
      </c>
      <c r="M3906" s="1">
        <f t="shared" si="986"/>
        <v>1.8239058712426299</v>
      </c>
      <c r="N3906" s="1">
        <f t="shared" si="989"/>
        <v>5.5070942509197106E-2</v>
      </c>
      <c r="O3906" s="1">
        <f t="shared" si="987"/>
        <v>5.5070942509197106E-2</v>
      </c>
      <c r="P3906" s="1">
        <f t="shared" si="990"/>
        <v>33.135952294872432</v>
      </c>
      <c r="Q3906">
        <f t="shared" si="978"/>
        <v>-31.453172112200431</v>
      </c>
      <c r="R3906">
        <f t="shared" si="979"/>
        <v>-10.425415990182781</v>
      </c>
    </row>
    <row r="3907" spans="1:18" x14ac:dyDescent="0.25">
      <c r="A3907">
        <v>3892</v>
      </c>
      <c r="B3907" s="1">
        <f t="shared" si="988"/>
        <v>77.84</v>
      </c>
      <c r="C3907" s="1">
        <f t="shared" si="975"/>
        <v>17.816051764723763</v>
      </c>
      <c r="D3907" s="1">
        <f t="shared" si="976"/>
        <v>76.863134016267082</v>
      </c>
      <c r="E3907" s="1">
        <f t="shared" si="980"/>
        <v>-10023.64692871405</v>
      </c>
      <c r="F3907" s="1">
        <f t="shared" si="981"/>
        <v>-71462458.821228668</v>
      </c>
      <c r="G3907" s="1">
        <f t="shared" si="982"/>
        <v>97.183948235276233</v>
      </c>
      <c r="H3907" s="1">
        <f t="shared" si="983"/>
        <v>171935956.57274729</v>
      </c>
      <c r="I3907" s="1">
        <f t="shared" si="984"/>
        <v>61410.644661597937</v>
      </c>
      <c r="J3907" s="1">
        <f t="shared" si="985"/>
        <v>-9331856.398133751</v>
      </c>
      <c r="K3907" s="1"/>
      <c r="L3907" s="1">
        <f t="shared" si="977"/>
        <v>46.207609390161061</v>
      </c>
      <c r="M3907" s="1">
        <f t="shared" si="986"/>
        <v>3.5678954207426159</v>
      </c>
      <c r="N3907" s="1">
        <f t="shared" si="989"/>
        <v>7.7061549860206691E-2</v>
      </c>
      <c r="O3907" s="1">
        <f t="shared" si="987"/>
        <v>7.7061549860206691E-2</v>
      </c>
      <c r="P3907" s="1">
        <f t="shared" si="990"/>
        <v>46.345151238150656</v>
      </c>
      <c r="Q3907">
        <f t="shared" si="978"/>
        <v>-42.154101052336742</v>
      </c>
      <c r="R3907">
        <f t="shared" si="979"/>
        <v>-19.258889058209977</v>
      </c>
    </row>
    <row r="3908" spans="1:18" x14ac:dyDescent="0.25">
      <c r="A3908">
        <v>3893</v>
      </c>
      <c r="B3908" s="1">
        <f t="shared" si="988"/>
        <v>77.86</v>
      </c>
      <c r="C3908" s="1">
        <f t="shared" si="975"/>
        <v>21.1865309966716</v>
      </c>
      <c r="D3908" s="1">
        <f t="shared" si="976"/>
        <v>79.760157620004009</v>
      </c>
      <c r="E3908" s="1">
        <f t="shared" si="980"/>
        <v>-9438.4481607591915</v>
      </c>
      <c r="F3908" s="1">
        <f t="shared" si="981"/>
        <v>-76950914.466197118</v>
      </c>
      <c r="G3908" s="1">
        <f t="shared" si="982"/>
        <v>93.813469003328407</v>
      </c>
      <c r="H3908" s="1">
        <f t="shared" si="983"/>
        <v>166035218.14953569</v>
      </c>
      <c r="I3908" s="1">
        <f t="shared" si="984"/>
        <v>60650.59884002537</v>
      </c>
      <c r="J3908" s="1">
        <f t="shared" si="985"/>
        <v>-9394562.3799580708</v>
      </c>
      <c r="K3908" s="1"/>
      <c r="L3908" s="1">
        <f t="shared" si="977"/>
        <v>58.264055454758321</v>
      </c>
      <c r="M3908" s="1">
        <f t="shared" si="986"/>
        <v>5.6928720095553444</v>
      </c>
      <c r="N3908" s="1">
        <f t="shared" si="989"/>
        <v>9.7398964919553022E-2</v>
      </c>
      <c r="O3908" s="1">
        <f t="shared" si="987"/>
        <v>9.7398964919553022E-2</v>
      </c>
      <c r="P3908" s="1">
        <f t="shared" si="990"/>
        <v>58.541514754508462</v>
      </c>
      <c r="Q3908">
        <f t="shared" si="978"/>
        <v>-50.34986925671015</v>
      </c>
      <c r="R3908">
        <f t="shared" si="979"/>
        <v>-29.866362610544421</v>
      </c>
    </row>
    <row r="3909" spans="1:18" x14ac:dyDescent="0.25">
      <c r="A3909">
        <v>3894</v>
      </c>
      <c r="B3909" s="1">
        <f t="shared" si="988"/>
        <v>77.88</v>
      </c>
      <c r="C3909" s="1">
        <f t="shared" si="975"/>
        <v>24.092015873135484</v>
      </c>
      <c r="D3909" s="1">
        <f t="shared" si="976"/>
        <v>83.123345638274827</v>
      </c>
      <c r="E3909" s="1">
        <f t="shared" si="980"/>
        <v>-8759.0841810684833</v>
      </c>
      <c r="F3909" s="1">
        <f t="shared" si="981"/>
        <v>-83577198.177850842</v>
      </c>
      <c r="G3909" s="1">
        <f t="shared" si="982"/>
        <v>90.90798412686452</v>
      </c>
      <c r="H3909" s="1">
        <f t="shared" si="983"/>
        <v>160298753.86889499</v>
      </c>
      <c r="I3909" s="1">
        <f t="shared" si="984"/>
        <v>60695.008672441414</v>
      </c>
      <c r="J3909" s="1">
        <f t="shared" si="985"/>
        <v>-9541814.0856858697</v>
      </c>
      <c r="K3909" s="1"/>
      <c r="L3909" s="1">
        <f t="shared" si="977"/>
        <v>68.79067093248986</v>
      </c>
      <c r="M3909" s="1">
        <f t="shared" si="986"/>
        <v>7.9661391704742073</v>
      </c>
      <c r="N3909" s="1">
        <f t="shared" si="989"/>
        <v>0.11528908751273116</v>
      </c>
      <c r="O3909" s="1">
        <f t="shared" si="987"/>
        <v>0.11528908751273116</v>
      </c>
      <c r="P3909" s="1">
        <f t="shared" si="990"/>
        <v>69.250384696588284</v>
      </c>
      <c r="Q3909">
        <f t="shared" si="978"/>
        <v>-55.55471025351013</v>
      </c>
      <c r="R3909">
        <f t="shared" si="979"/>
        <v>-41.343559949211013</v>
      </c>
    </row>
    <row r="3910" spans="1:18" x14ac:dyDescent="0.25">
      <c r="A3910">
        <v>3895</v>
      </c>
      <c r="B3910" s="1">
        <f t="shared" si="988"/>
        <v>77.900000000000006</v>
      </c>
      <c r="C3910" s="1">
        <f t="shared" si="975"/>
        <v>26.468737857980638</v>
      </c>
      <c r="D3910" s="1">
        <f t="shared" si="976"/>
        <v>86.878884031157355</v>
      </c>
      <c r="E3910" s="1">
        <f t="shared" si="980"/>
        <v>-8000.465425706213</v>
      </c>
      <c r="F3910" s="1">
        <f t="shared" si="981"/>
        <v>-91299888.173079401</v>
      </c>
      <c r="G3910" s="1">
        <f t="shared" si="982"/>
        <v>88.531262142019358</v>
      </c>
      <c r="H3910" s="1">
        <f t="shared" si="983"/>
        <v>155307335.20099989</v>
      </c>
      <c r="I3910" s="1">
        <f t="shared" si="984"/>
        <v>61542.899467832955</v>
      </c>
      <c r="J3910" s="1">
        <f t="shared" si="985"/>
        <v>-9777270.4587047826</v>
      </c>
      <c r="K3910" s="1"/>
      <c r="L3910" s="1">
        <f t="shared" si="977"/>
        <v>77.388146306367318</v>
      </c>
      <c r="M3910" s="1">
        <f t="shared" si="986"/>
        <v>10.118452267483462</v>
      </c>
      <c r="N3910" s="1">
        <f t="shared" si="989"/>
        <v>0.13001186078166405</v>
      </c>
      <c r="O3910" s="1">
        <f t="shared" si="987"/>
        <v>0.13001186078166405</v>
      </c>
      <c r="P3910" s="1">
        <f t="shared" si="990"/>
        <v>78.046833792441916</v>
      </c>
      <c r="Q3910">
        <f t="shared" si="978"/>
        <v>-57.582631063552952</v>
      </c>
      <c r="R3910">
        <f t="shared" si="979"/>
        <v>-52.683478101049857</v>
      </c>
    </row>
    <row r="3911" spans="1:18" x14ac:dyDescent="0.25">
      <c r="A3911">
        <v>3896</v>
      </c>
      <c r="B3911" s="1">
        <f t="shared" si="988"/>
        <v>77.92</v>
      </c>
      <c r="C3911" s="1">
        <f t="shared" si="975"/>
        <v>28.264533512660407</v>
      </c>
      <c r="D3911" s="1">
        <f t="shared" si="976"/>
        <v>90.944347593930232</v>
      </c>
      <c r="E3911" s="1">
        <f t="shared" si="980"/>
        <v>-7179.2417860260939</v>
      </c>
      <c r="F3911" s="1">
        <f t="shared" si="981"/>
        <v>-100044496.24991865</v>
      </c>
      <c r="G3911" s="1">
        <f t="shared" si="982"/>
        <v>86.735466487339593</v>
      </c>
      <c r="H3911" s="1">
        <f t="shared" si="983"/>
        <v>151586008.87214178</v>
      </c>
      <c r="I3911" s="1">
        <f t="shared" si="984"/>
        <v>63175.662024248049</v>
      </c>
      <c r="J3911" s="1">
        <f t="shared" si="985"/>
        <v>-10099983.951888252</v>
      </c>
      <c r="K3911" s="1"/>
      <c r="L3911" s="1">
        <f t="shared" si="977"/>
        <v>83.756680617116686</v>
      </c>
      <c r="M3911" s="1">
        <f t="shared" si="986"/>
        <v>11.887879098778853</v>
      </c>
      <c r="N3911" s="1">
        <f t="shared" si="989"/>
        <v>0.14099177095355758</v>
      </c>
      <c r="O3911" s="1">
        <f t="shared" si="987"/>
        <v>0.14099177095355758</v>
      </c>
      <c r="P3911" s="1">
        <f t="shared" si="990"/>
        <v>84.596118217474213</v>
      </c>
      <c r="Q3911">
        <f t="shared" si="978"/>
        <v>-56.560731253183135</v>
      </c>
      <c r="R3911">
        <f t="shared" si="979"/>
        <v>-62.907765002184469</v>
      </c>
    </row>
    <row r="3912" spans="1:18" x14ac:dyDescent="0.25">
      <c r="A3912">
        <v>3897</v>
      </c>
      <c r="B3912" s="1">
        <f t="shared" si="988"/>
        <v>77.94</v>
      </c>
      <c r="C3912" s="1">
        <f t="shared" si="975"/>
        <v>29.439989360609243</v>
      </c>
      <c r="D3912" s="1">
        <f t="shared" si="976"/>
        <v>95.230508995828615</v>
      </c>
      <c r="E3912" s="1">
        <f t="shared" si="980"/>
        <v>-6313.437182842621</v>
      </c>
      <c r="F3912" s="1">
        <f t="shared" si="981"/>
        <v>-109696807.70824116</v>
      </c>
      <c r="G3912" s="1">
        <f t="shared" si="982"/>
        <v>85.560010639390754</v>
      </c>
      <c r="H3912" s="1">
        <f t="shared" si="983"/>
        <v>149556296.76994094</v>
      </c>
      <c r="I3912" s="1">
        <f t="shared" si="984"/>
        <v>65557.461056869011</v>
      </c>
      <c r="J3912" s="1">
        <f t="shared" si="985"/>
        <v>-10504052.866256787</v>
      </c>
      <c r="K3912" s="1"/>
      <c r="L3912" s="1">
        <f t="shared" si="977"/>
        <v>87.712100611592703</v>
      </c>
      <c r="M3912" s="1">
        <f t="shared" si="986"/>
        <v>13.063223248050804</v>
      </c>
      <c r="N3912" s="1">
        <f t="shared" si="989"/>
        <v>0.1478462300188686</v>
      </c>
      <c r="O3912" s="1">
        <f t="shared" si="987"/>
        <v>0.1478462300188686</v>
      </c>
      <c r="P3912" s="1">
        <f t="shared" si="990"/>
        <v>88.679537635953963</v>
      </c>
      <c r="Q3912">
        <f t="shared" si="978"/>
        <v>-52.885569495089776</v>
      </c>
      <c r="R3912">
        <f t="shared" si="979"/>
        <v>-71.18410591211078</v>
      </c>
    </row>
    <row r="3913" spans="1:18" x14ac:dyDescent="0.25">
      <c r="A3913">
        <v>3898</v>
      </c>
      <c r="B3913" s="1">
        <f t="shared" si="988"/>
        <v>77.959999999999994</v>
      </c>
      <c r="C3913" s="1">
        <f t="shared" si="975"/>
        <v>29.969306920022859</v>
      </c>
      <c r="D3913" s="1">
        <f t="shared" si="976"/>
        <v>99.64329710936039</v>
      </c>
      <c r="E3913" s="1">
        <f t="shared" si="980"/>
        <v>-5422.0539839092016</v>
      </c>
      <c r="F3913" s="1">
        <f t="shared" si="981"/>
        <v>-120098603.42513835</v>
      </c>
      <c r="G3913" s="1">
        <f t="shared" si="982"/>
        <v>85.030693079977141</v>
      </c>
      <c r="H3913" s="1">
        <f t="shared" si="983"/>
        <v>149497272.82956401</v>
      </c>
      <c r="I3913" s="1">
        <f t="shared" si="984"/>
        <v>68636.021697942168</v>
      </c>
      <c r="J3913" s="1">
        <f t="shared" si="985"/>
        <v>-10978647.758793728</v>
      </c>
      <c r="K3913" s="1"/>
      <c r="L3913" s="1">
        <f t="shared" si="977"/>
        <v>89.183543813344087</v>
      </c>
      <c r="M3913" s="1">
        <f t="shared" si="986"/>
        <v>13.515573442850041</v>
      </c>
      <c r="N3913" s="1">
        <f t="shared" si="989"/>
        <v>0.15040338291142283</v>
      </c>
      <c r="O3913" s="1">
        <f t="shared" si="987"/>
        <v>0.15040338291142283</v>
      </c>
      <c r="P3913" s="1">
        <f t="shared" si="990"/>
        <v>90.201858143808423</v>
      </c>
      <c r="Q3913">
        <f t="shared" si="978"/>
        <v>-47.140603986753653</v>
      </c>
      <c r="R3913">
        <f t="shared" si="979"/>
        <v>-76.903437298730694</v>
      </c>
    </row>
    <row r="3914" spans="1:18" x14ac:dyDescent="0.25">
      <c r="A3914">
        <v>3899</v>
      </c>
      <c r="B3914" s="1">
        <f t="shared" si="988"/>
        <v>77.98</v>
      </c>
      <c r="C3914" s="1">
        <f t="shared" si="975"/>
        <v>29.840868919652412</v>
      </c>
      <c r="D3914" s="1">
        <f t="shared" si="976"/>
        <v>104.08586164954342</v>
      </c>
      <c r="E3914" s="1">
        <f t="shared" si="980"/>
        <v>-4524.6559467922307</v>
      </c>
      <c r="F3914" s="1">
        <f t="shared" si="981"/>
        <v>-131046450.33708619</v>
      </c>
      <c r="G3914" s="1">
        <f t="shared" si="982"/>
        <v>85.159131080347592</v>
      </c>
      <c r="H3914" s="1">
        <f t="shared" si="983"/>
        <v>151518961.77392849</v>
      </c>
      <c r="I3914" s="1">
        <f t="shared" si="984"/>
        <v>72343.776806750859</v>
      </c>
      <c r="J3914" s="1">
        <f t="shared" si="985"/>
        <v>-11508420.343167076</v>
      </c>
      <c r="K3914" s="1"/>
      <c r="L3914" s="1">
        <f t="shared" si="977"/>
        <v>88.198352741282662</v>
      </c>
      <c r="M3914" s="1">
        <f t="shared" si="986"/>
        <v>13.211795631363145</v>
      </c>
      <c r="N3914" s="1">
        <f t="shared" si="989"/>
        <v>0.14869082080442608</v>
      </c>
      <c r="O3914" s="1">
        <f t="shared" si="987"/>
        <v>0.14869082080442608</v>
      </c>
      <c r="P3914" s="1">
        <f t="shared" si="990"/>
        <v>89.182402805041249</v>
      </c>
      <c r="Q3914">
        <f t="shared" si="978"/>
        <v>-40.001482450416098</v>
      </c>
      <c r="R3914">
        <f t="shared" si="979"/>
        <v>-79.70810731569081</v>
      </c>
    </row>
    <row r="3915" spans="1:18" x14ac:dyDescent="0.25">
      <c r="A3915">
        <v>3900</v>
      </c>
      <c r="B3915" s="1">
        <f t="shared" si="988"/>
        <v>78</v>
      </c>
      <c r="C3915" s="1">
        <f t="shared" si="975"/>
        <v>29.057494270495138</v>
      </c>
      <c r="D3915" s="1">
        <f t="shared" si="976"/>
        <v>108.46069880910242</v>
      </c>
      <c r="E3915" s="1">
        <f t="shared" si="980"/>
        <v>-3640.9388405613099</v>
      </c>
      <c r="F3915" s="1">
        <f t="shared" si="981"/>
        <v>-142293995.65977722</v>
      </c>
      <c r="G3915" s="1">
        <f t="shared" si="982"/>
        <v>85.942505729504859</v>
      </c>
      <c r="H3915" s="1">
        <f t="shared" si="983"/>
        <v>155550431.30048516</v>
      </c>
      <c r="I3915" s="1">
        <f t="shared" si="984"/>
        <v>76599.349908899225</v>
      </c>
      <c r="J3915" s="1">
        <f t="shared" si="985"/>
        <v>-12074270.959928995</v>
      </c>
      <c r="K3915" s="1"/>
      <c r="L3915" s="1">
        <f t="shared" si="977"/>
        <v>84.861795662495751</v>
      </c>
      <c r="M3915" s="1">
        <f t="shared" si="986"/>
        <v>12.21032629794945</v>
      </c>
      <c r="N3915" s="1">
        <f t="shared" si="989"/>
        <v>0.14290405727732888</v>
      </c>
      <c r="O3915" s="1">
        <f t="shared" si="987"/>
        <v>0.14290405727732888</v>
      </c>
      <c r="P3915" s="1">
        <f t="shared" si="990"/>
        <v>85.735736022766957</v>
      </c>
      <c r="Q3915">
        <f t="shared" si="978"/>
        <v>-32.152305565893272</v>
      </c>
      <c r="R3915">
        <f t="shared" si="979"/>
        <v>-79.478586286892451</v>
      </c>
    </row>
    <row r="3916" spans="1:18" x14ac:dyDescent="0.25">
      <c r="A3916">
        <v>3901</v>
      </c>
      <c r="B3916" s="1">
        <f t="shared" si="988"/>
        <v>78.02</v>
      </c>
      <c r="C3916" s="1">
        <f t="shared" si="975"/>
        <v>27.636376197347861</v>
      </c>
      <c r="D3916" s="1">
        <f t="shared" si="976"/>
        <v>112.67179123693808</v>
      </c>
      <c r="E3916" s="1">
        <f t="shared" si="980"/>
        <v>-2790.2981701385088</v>
      </c>
      <c r="F3916" s="1">
        <f t="shared" si="981"/>
        <v>-153557904.01037374</v>
      </c>
      <c r="G3916" s="1">
        <f t="shared" si="982"/>
        <v>87.363623802652143</v>
      </c>
      <c r="H3916" s="1">
        <f t="shared" si="983"/>
        <v>161343667.88865206</v>
      </c>
      <c r="I3916" s="1">
        <f t="shared" si="984"/>
        <v>81309.341217885929</v>
      </c>
      <c r="J3916" s="1">
        <f t="shared" si="985"/>
        <v>-12654420.175829781</v>
      </c>
      <c r="K3916" s="1"/>
      <c r="L3916" s="1">
        <f t="shared" si="977"/>
        <v>79.337732348840646</v>
      </c>
      <c r="M3916" s="1">
        <f t="shared" si="986"/>
        <v>10.644142084676162</v>
      </c>
      <c r="N3916" s="1">
        <f t="shared" si="989"/>
        <v>0.13336604740524907</v>
      </c>
      <c r="O3916" s="1">
        <f t="shared" si="987"/>
        <v>0.13336604740524907</v>
      </c>
      <c r="P3916" s="1">
        <f t="shared" si="990"/>
        <v>80.048569849654712</v>
      </c>
      <c r="Q3916">
        <f t="shared" si="978"/>
        <v>-24.225334890379553</v>
      </c>
      <c r="R3916">
        <f t="shared" si="979"/>
        <v>-76.2948666977275</v>
      </c>
    </row>
    <row r="3917" spans="1:18" x14ac:dyDescent="0.25">
      <c r="A3917">
        <v>3902</v>
      </c>
      <c r="B3917" s="1">
        <f t="shared" si="988"/>
        <v>78.040000000000006</v>
      </c>
      <c r="C3917" s="1">
        <f t="shared" si="975"/>
        <v>25.608704888095438</v>
      </c>
      <c r="D3917" s="1">
        <f t="shared" si="976"/>
        <v>116.62671539237971</v>
      </c>
      <c r="E3917" s="1">
        <f t="shared" si="980"/>
        <v>-1991.4034907392979</v>
      </c>
      <c r="F3917" s="1">
        <f t="shared" si="981"/>
        <v>-164527260.82993031</v>
      </c>
      <c r="G3917" s="1">
        <f t="shared" si="982"/>
        <v>89.391295111904554</v>
      </c>
      <c r="H3917" s="1">
        <f t="shared" si="983"/>
        <v>168492948.69285896</v>
      </c>
      <c r="I3917" s="1">
        <f t="shared" si="984"/>
        <v>86370.377539994995</v>
      </c>
      <c r="J3917" s="1">
        <f t="shared" si="985"/>
        <v>-13225704.03226814</v>
      </c>
      <c r="K3917" s="1"/>
      <c r="L3917" s="1">
        <f t="shared" si="977"/>
        <v>71.833381624049622</v>
      </c>
      <c r="M3917" s="1">
        <f t="shared" si="986"/>
        <v>8.6971343204900222</v>
      </c>
      <c r="N3917" s="1">
        <f t="shared" si="989"/>
        <v>0.12048726344802269</v>
      </c>
      <c r="O3917" s="1">
        <f t="shared" si="987"/>
        <v>0.12048726344802269</v>
      </c>
      <c r="P3917" s="1">
        <f t="shared" si="990"/>
        <v>72.357963355355679</v>
      </c>
      <c r="Q3917">
        <f t="shared" si="978"/>
        <v>-16.765996766521752</v>
      </c>
      <c r="R3917">
        <f t="shared" si="979"/>
        <v>-70.388750616557871</v>
      </c>
    </row>
    <row r="3918" spans="1:18" x14ac:dyDescent="0.25">
      <c r="A3918">
        <v>3903</v>
      </c>
      <c r="B3918" s="1">
        <f t="shared" si="988"/>
        <v>78.06</v>
      </c>
      <c r="C3918" s="1">
        <f t="shared" si="975"/>
        <v>23.018982942708515</v>
      </c>
      <c r="D3918" s="1">
        <f t="shared" si="976"/>
        <v>120.2386700237645</v>
      </c>
      <c r="E3918" s="1">
        <f t="shared" si="980"/>
        <v>-1261.7886551995707</v>
      </c>
      <c r="F3918" s="1">
        <f t="shared" si="981"/>
        <v>-174875957.65483671</v>
      </c>
      <c r="G3918" s="1">
        <f t="shared" si="982"/>
        <v>91.981017057291481</v>
      </c>
      <c r="H3918" s="1">
        <f t="shared" si="983"/>
        <v>176468068.26522705</v>
      </c>
      <c r="I3918" s="1">
        <f t="shared" si="984"/>
        <v>91671.381071909884</v>
      </c>
      <c r="J3918" s="1">
        <f t="shared" si="985"/>
        <v>-13764993.162823459</v>
      </c>
      <c r="K3918" s="1"/>
      <c r="L3918" s="1">
        <f t="shared" si="977"/>
        <v>62.588730881671481</v>
      </c>
      <c r="M3918" s="1">
        <f t="shared" si="986"/>
        <v>6.5791264760229069</v>
      </c>
      <c r="N3918" s="1">
        <f t="shared" si="989"/>
        <v>0.10473217259220068</v>
      </c>
      <c r="O3918" s="1">
        <f t="shared" si="987"/>
        <v>0.10473217259220068</v>
      </c>
      <c r="P3918" s="1">
        <f t="shared" si="990"/>
        <v>62.933569250168887</v>
      </c>
      <c r="Q3918">
        <f t="shared" si="978"/>
        <v>-10.218444417982285</v>
      </c>
      <c r="R3918">
        <f t="shared" si="979"/>
        <v>-62.098450320780223</v>
      </c>
    </row>
    <row r="3919" spans="1:18" x14ac:dyDescent="0.25">
      <c r="A3919">
        <v>3904</v>
      </c>
      <c r="B3919" s="1">
        <f t="shared" si="988"/>
        <v>78.08</v>
      </c>
      <c r="C3919" s="1">
        <f t="shared" ref="C3919:C3982" si="991">(COS($L$3*B3919))*$C$3</f>
        <v>19.924048646181024</v>
      </c>
      <c r="D3919" s="1">
        <f t="shared" ref="D3919:D3982" si="992">($C$3*(SIN($L$3*B3919)))+$C$9</f>
        <v>123.42838125109817</v>
      </c>
      <c r="E3919" s="1">
        <f t="shared" si="980"/>
        <v>-617.46698727816874</v>
      </c>
      <c r="F3919" s="1">
        <f t="shared" si="981"/>
        <v>-184277301.84783089</v>
      </c>
      <c r="G3919" s="1">
        <f t="shared" si="982"/>
        <v>95.075951353818979</v>
      </c>
      <c r="H3919" s="1">
        <f t="shared" si="983"/>
        <v>184658567.32820928</v>
      </c>
      <c r="I3919" s="1">
        <f t="shared" si="984"/>
        <v>97096.007296400785</v>
      </c>
      <c r="J3919" s="1">
        <f t="shared" si="985"/>
        <v>-14250625.119385321</v>
      </c>
      <c r="K3919" s="1"/>
      <c r="L3919" s="1">
        <f t="shared" ref="L3919:L3982" si="993">((((-J3919)+(SQRT((J3919*J3919)-(4*I3919*H3919))))/(2*I3919))-$C$10)*$L$6</f>
        <v>51.869615665424917</v>
      </c>
      <c r="M3919" s="1">
        <f t="shared" si="986"/>
        <v>4.5028786468221256</v>
      </c>
      <c r="N3919" s="1">
        <f t="shared" si="989"/>
        <v>8.6594394036222447E-2</v>
      </c>
      <c r="O3919" s="1">
        <f t="shared" si="987"/>
        <v>8.6594394036222447E-2</v>
      </c>
      <c r="P3919" s="1">
        <f t="shared" si="990"/>
        <v>52.064699609110399</v>
      </c>
      <c r="Q3919">
        <f t="shared" ref="Q3919:Q3982" si="994">P3919*(COS(O3919+($L$4*B3919)-$O$15))</f>
        <v>-4.9247177428497428</v>
      </c>
      <c r="R3919">
        <f t="shared" ref="R3919:R3982" si="995">P3919*(SIN(O3919+($L$4*B3919)-$O$15))</f>
        <v>-51.831265666006665</v>
      </c>
    </row>
    <row r="3920" spans="1:18" x14ac:dyDescent="0.25">
      <c r="A3920">
        <v>3905</v>
      </c>
      <c r="B3920" s="1">
        <f t="shared" si="988"/>
        <v>78.099999999999994</v>
      </c>
      <c r="C3920" s="1">
        <f t="shared" si="991"/>
        <v>16.39182850232358</v>
      </c>
      <c r="D3920" s="1">
        <f t="shared" si="992"/>
        <v>126.12584244061107</v>
      </c>
      <c r="E3920" s="1">
        <f t="shared" ref="E3920:E3983" si="996">(C3920*C3920)+($C$7*$C$7)-($C$5*$C$5)+(D3920*D3920)-($C$10*$C$10)</f>
        <v>-72.579826996563497</v>
      </c>
      <c r="F3920" s="1">
        <f t="shared" ref="F3920:F3983" si="997">(4*(D3920*D3920))*(($C$7*$C$7)-($C$10*$C$10))</f>
        <v>-192419879.47685614</v>
      </c>
      <c r="G3920" s="1">
        <f t="shared" ref="G3920:G3983" si="998">$C$10-C3920</f>
        <v>98.608171497676423</v>
      </c>
      <c r="H3920" s="1">
        <f t="shared" ref="H3920:H3983" si="999">(E3920*E3920)-(F3920)</f>
        <v>192425147.30814299</v>
      </c>
      <c r="I3920" s="1">
        <f t="shared" ref="I3920:I3983" si="1000">(4*(G3920*G3920))+(4*(D3920*D3920))</f>
        <v>102525.19846987605</v>
      </c>
      <c r="J3920" s="1">
        <f t="shared" ref="J3920:J3983" si="1001">(2*E3920*2*G3920)-(8*$C$10*D3920*D3920)</f>
        <v>-14663737.736956537</v>
      </c>
      <c r="K3920" s="1"/>
      <c r="L3920" s="1">
        <f t="shared" si="993"/>
        <v>39.962995441293124</v>
      </c>
      <c r="M3920" s="1">
        <f t="shared" ref="M3920:M3983" si="1002">($C$6-(SQRT((($C$6+$C$12)*($C$6+$C$12))-(L3920*L3920))))</f>
        <v>2.6646869789645962</v>
      </c>
      <c r="N3920" s="1">
        <f t="shared" si="989"/>
        <v>6.6580303165313173E-2</v>
      </c>
      <c r="O3920" s="1">
        <f t="shared" ref="O3920:O3983" si="1003">IF(L3920&gt;=0,N3920,N3920+3.141592654)</f>
        <v>6.6580303165313173E-2</v>
      </c>
      <c r="P3920" s="1">
        <f t="shared" si="990"/>
        <v>40.051736058961019</v>
      </c>
      <c r="Q3920">
        <f t="shared" si="994"/>
        <v>-1.1311353762759975</v>
      </c>
      <c r="R3920">
        <f t="shared" si="995"/>
        <v>-40.035760191324144</v>
      </c>
    </row>
    <row r="3921" spans="1:18" x14ac:dyDescent="0.25">
      <c r="A3921">
        <v>3906</v>
      </c>
      <c r="B3921" s="1">
        <f t="shared" ref="B3921:B3984" si="1004">A3921/50</f>
        <v>78.12</v>
      </c>
      <c r="C3921" s="1">
        <f t="shared" si="991"/>
        <v>12.499846407301488</v>
      </c>
      <c r="D3921" s="1">
        <f t="shared" si="992"/>
        <v>128.27185068516386</v>
      </c>
      <c r="E3921" s="1">
        <f t="shared" si="996"/>
        <v>360.91383840310118</v>
      </c>
      <c r="F3921" s="1">
        <f t="shared" si="997"/>
        <v>-199023564.23547059</v>
      </c>
      <c r="G3921" s="1">
        <f t="shared" si="998"/>
        <v>102.50015359269851</v>
      </c>
      <c r="H3921" s="1">
        <f t="shared" si="999"/>
        <v>199153823.03422144</v>
      </c>
      <c r="I3921" s="1">
        <f t="shared" si="1000"/>
        <v>107839.79665889504</v>
      </c>
      <c r="J3921" s="1">
        <f t="shared" si="1001"/>
        <v>-14989399.36846102</v>
      </c>
      <c r="K3921" s="1"/>
      <c r="L3921" s="1">
        <f t="shared" si="993"/>
        <v>27.17304304675217</v>
      </c>
      <c r="M3921" s="1">
        <f t="shared" si="1002"/>
        <v>1.229044549710693</v>
      </c>
      <c r="N3921" s="1">
        <f t="shared" si="989"/>
        <v>4.519948159846874E-2</v>
      </c>
      <c r="O3921" s="1">
        <f t="shared" si="1003"/>
        <v>4.519948159846874E-2</v>
      </c>
      <c r="P3921" s="1">
        <f t="shared" si="990"/>
        <v>27.200823864835787</v>
      </c>
      <c r="Q3921">
        <f t="shared" si="994"/>
        <v>1.0027238223398849</v>
      </c>
      <c r="R3921">
        <f t="shared" si="995"/>
        <v>-27.182335511540064</v>
      </c>
    </row>
    <row r="3922" spans="1:18" x14ac:dyDescent="0.25">
      <c r="A3922">
        <v>3907</v>
      </c>
      <c r="B3922" s="1">
        <f t="shared" si="1004"/>
        <v>78.14</v>
      </c>
      <c r="C3922" s="1">
        <f t="shared" si="991"/>
        <v>8.333522183093466</v>
      </c>
      <c r="D3922" s="1">
        <f t="shared" si="992"/>
        <v>129.81930616832906</v>
      </c>
      <c r="E3922" s="1">
        <f t="shared" si="996"/>
        <v>673.4998460024708</v>
      </c>
      <c r="F3922" s="1">
        <f t="shared" si="997"/>
        <v>-203854520.06470284</v>
      </c>
      <c r="G3922" s="1">
        <f t="shared" si="998"/>
        <v>106.66647781690654</v>
      </c>
      <c r="H3922" s="1">
        <f t="shared" si="999"/>
        <v>204308122.10726818</v>
      </c>
      <c r="I3922" s="1">
        <f t="shared" si="1000"/>
        <v>112923.15897556389</v>
      </c>
      <c r="J3922" s="1">
        <f t="shared" si="1001"/>
        <v>-15217448.648171</v>
      </c>
      <c r="K3922" s="1"/>
      <c r="L3922" s="1">
        <f t="shared" si="993"/>
        <v>13.81697588038856</v>
      </c>
      <c r="M3922" s="1">
        <f t="shared" si="1002"/>
        <v>0.31729152224141899</v>
      </c>
      <c r="N3922" s="1">
        <f t="shared" si="989"/>
        <v>2.2959855260342457E-2</v>
      </c>
      <c r="O3922" s="1">
        <f t="shared" si="1003"/>
        <v>2.2959855260342457E-2</v>
      </c>
      <c r="P3922" s="1">
        <f t="shared" si="990"/>
        <v>13.820618524122771</v>
      </c>
      <c r="Q3922">
        <f t="shared" si="994"/>
        <v>1.3953113749837944</v>
      </c>
      <c r="R3922">
        <f t="shared" si="995"/>
        <v>-13.750003729314633</v>
      </c>
    </row>
    <row r="3923" spans="1:18" x14ac:dyDescent="0.25">
      <c r="A3923">
        <v>3908</v>
      </c>
      <c r="B3923" s="1">
        <f t="shared" si="1004"/>
        <v>78.16</v>
      </c>
      <c r="C3923" s="1">
        <f t="shared" si="991"/>
        <v>3.9842968139529598</v>
      </c>
      <c r="D3923" s="1">
        <f t="shared" si="992"/>
        <v>130.73424589422649</v>
      </c>
      <c r="E3923" s="1">
        <f t="shared" si="996"/>
        <v>858.31767063375264</v>
      </c>
      <c r="F3923" s="1">
        <f t="shared" si="997"/>
        <v>-206738095.12714002</v>
      </c>
      <c r="G3923" s="1">
        <f t="shared" si="998"/>
        <v>111.01570318604703</v>
      </c>
      <c r="H3923" s="1">
        <f t="shared" si="999"/>
        <v>207474804.35086218</v>
      </c>
      <c r="I3923" s="1">
        <f t="shared" si="1000"/>
        <v>117663.71761369827</v>
      </c>
      <c r="J3923" s="1">
        <f t="shared" si="1001"/>
        <v>-15342980.646519845</v>
      </c>
      <c r="K3923" s="1"/>
      <c r="L3923" s="1">
        <f t="shared" si="993"/>
        <v>0.21987557675629152</v>
      </c>
      <c r="M3923" s="1">
        <f t="shared" si="1002"/>
        <v>8.0307766950227233E-5</v>
      </c>
      <c r="N3923" s="1">
        <f t="shared" si="989"/>
        <v>3.6524185434282168E-4</v>
      </c>
      <c r="O3923" s="1">
        <f t="shared" si="1003"/>
        <v>3.6524185434282168E-4</v>
      </c>
      <c r="P3923" s="1">
        <f t="shared" si="990"/>
        <v>0.21987559142217056</v>
      </c>
      <c r="Q3923">
        <f t="shared" si="994"/>
        <v>3.6122643478570998E-2</v>
      </c>
      <c r="R3923">
        <f t="shared" si="995"/>
        <v>-0.21688805944857667</v>
      </c>
    </row>
    <row r="3924" spans="1:18" x14ac:dyDescent="0.25">
      <c r="A3924">
        <v>3909</v>
      </c>
      <c r="B3924" s="1">
        <f t="shared" si="1004"/>
        <v>78.180000000000007</v>
      </c>
      <c r="C3924" s="1">
        <f t="shared" si="991"/>
        <v>-0.45237446738036302</v>
      </c>
      <c r="D3924" s="1">
        <f t="shared" si="992"/>
        <v>130.99658909511652</v>
      </c>
      <c r="E3924" s="1">
        <f t="shared" si="996"/>
        <v>911.31099721353712</v>
      </c>
      <c r="F3924" s="1">
        <f t="shared" si="997"/>
        <v>-207568646.46469486</v>
      </c>
      <c r="G3924" s="1">
        <f t="shared" si="998"/>
        <v>115.45237446738037</v>
      </c>
      <c r="H3924" s="1">
        <f t="shared" si="999"/>
        <v>208399134.1983372</v>
      </c>
      <c r="I3924" s="1">
        <f t="shared" si="1000"/>
        <v>121957.42849884409</v>
      </c>
      <c r="J3924" s="1">
        <f t="shared" si="1001"/>
        <v>-15366445.772164259</v>
      </c>
      <c r="K3924" s="1"/>
      <c r="L3924" s="1">
        <f t="shared" si="993"/>
        <v>-13.291993802460242</v>
      </c>
      <c r="M3924" s="1">
        <f t="shared" si="1002"/>
        <v>0.29362677063966203</v>
      </c>
      <c r="N3924" s="1">
        <f t="shared" si="989"/>
        <v>-2.2086906348322978E-2</v>
      </c>
      <c r="O3924" s="1">
        <f t="shared" si="1003"/>
        <v>3.1195057476516772</v>
      </c>
      <c r="P3924" s="1">
        <f t="shared" si="990"/>
        <v>13.29523658778127</v>
      </c>
      <c r="Q3924">
        <f t="shared" si="994"/>
        <v>-3.0191204991148082</v>
      </c>
      <c r="R3924">
        <f t="shared" si="995"/>
        <v>12.947904360818491</v>
      </c>
    </row>
    <row r="3925" spans="1:18" x14ac:dyDescent="0.25">
      <c r="A3925">
        <v>3910</v>
      </c>
      <c r="B3925" s="1">
        <f t="shared" si="1004"/>
        <v>78.2</v>
      </c>
      <c r="C3925" s="1">
        <f t="shared" si="991"/>
        <v>-4.8791171967448328</v>
      </c>
      <c r="D3925" s="1">
        <f t="shared" si="992"/>
        <v>130.60057795686478</v>
      </c>
      <c r="E3925" s="1">
        <f t="shared" si="996"/>
        <v>831.31674728668622</v>
      </c>
      <c r="F3925" s="1">
        <f t="shared" si="997"/>
        <v>-206315556.60442141</v>
      </c>
      <c r="G3925" s="1">
        <f t="shared" si="998"/>
        <v>119.87911719674483</v>
      </c>
      <c r="H3925" s="1">
        <f t="shared" si="999"/>
        <v>207006644.13874072</v>
      </c>
      <c r="I3925" s="1">
        <f t="shared" si="1000"/>
        <v>125710.05481015198</v>
      </c>
      <c r="J3925" s="1">
        <f t="shared" si="1001"/>
        <v>-15293360.014551356</v>
      </c>
      <c r="K3925" s="1"/>
      <c r="L3925" s="1">
        <f t="shared" si="993"/>
        <v>-26.39961728435096</v>
      </c>
      <c r="M3925" s="1">
        <f t="shared" si="1002"/>
        <v>1.1599422904941434</v>
      </c>
      <c r="N3925" s="1">
        <f t="shared" si="989"/>
        <v>-4.3909603133115385E-2</v>
      </c>
      <c r="O3925" s="1">
        <f t="shared" si="1003"/>
        <v>3.0976830508668849</v>
      </c>
      <c r="P3925" s="1">
        <f t="shared" si="990"/>
        <v>26.425087679655459</v>
      </c>
      <c r="Q3925">
        <f t="shared" si="994"/>
        <v>-7.6513944051128551</v>
      </c>
      <c r="R3925">
        <f t="shared" si="995"/>
        <v>25.293110179155239</v>
      </c>
    </row>
    <row r="3926" spans="1:18" x14ac:dyDescent="0.25">
      <c r="A3926">
        <v>3911</v>
      </c>
      <c r="B3926" s="1">
        <f t="shared" si="1004"/>
        <v>78.22</v>
      </c>
      <c r="C3926" s="1">
        <f t="shared" si="991"/>
        <v>-9.1987748182836064</v>
      </c>
      <c r="D3926" s="1">
        <f t="shared" si="992"/>
        <v>129.55490398937653</v>
      </c>
      <c r="E3926" s="1">
        <f t="shared" si="996"/>
        <v>620.09060585406041</v>
      </c>
      <c r="F3926" s="1">
        <f t="shared" si="997"/>
        <v>-203024987.19453773</v>
      </c>
      <c r="G3926" s="1">
        <f t="shared" si="998"/>
        <v>124.19877481828361</v>
      </c>
      <c r="H3926" s="1">
        <f t="shared" si="999"/>
        <v>203409499.55400619</v>
      </c>
      <c r="I3926" s="1">
        <f t="shared" si="1000"/>
        <v>128839.23525623715</v>
      </c>
      <c r="J3926" s="1">
        <f t="shared" si="1001"/>
        <v>-15133657.321787238</v>
      </c>
      <c r="K3926" s="1"/>
      <c r="L3926" s="1">
        <f t="shared" si="993"/>
        <v>-38.801353758366311</v>
      </c>
      <c r="M3926" s="1">
        <f t="shared" si="1002"/>
        <v>2.5113822161418966</v>
      </c>
      <c r="N3926" s="1">
        <f t="shared" si="989"/>
        <v>-6.4633933128749252E-2</v>
      </c>
      <c r="O3926" s="1">
        <f t="shared" si="1003"/>
        <v>3.076958720871251</v>
      </c>
      <c r="P3926" s="1">
        <f t="shared" si="990"/>
        <v>38.882542279504321</v>
      </c>
      <c r="Q3926">
        <f t="shared" si="994"/>
        <v>-13.680258741908766</v>
      </c>
      <c r="R3926">
        <f t="shared" si="995"/>
        <v>36.396464318280557</v>
      </c>
    </row>
    <row r="3927" spans="1:18" x14ac:dyDescent="0.25">
      <c r="A3927">
        <v>3912</v>
      </c>
      <c r="B3927" s="1">
        <f t="shared" si="1004"/>
        <v>78.239999999999995</v>
      </c>
      <c r="C3927" s="1">
        <f t="shared" si="991"/>
        <v>-13.316541041530614</v>
      </c>
      <c r="D3927" s="1">
        <f t="shared" si="992"/>
        <v>127.88251726846336</v>
      </c>
      <c r="E3927" s="1">
        <f t="shared" si="996"/>
        <v>282.26848822959801</v>
      </c>
      <c r="F3927" s="1">
        <f t="shared" si="997"/>
        <v>-197817236.74442616</v>
      </c>
      <c r="G3927" s="1">
        <f t="shared" si="998"/>
        <v>128.31654104153063</v>
      </c>
      <c r="H3927" s="1">
        <f t="shared" si="999"/>
        <v>197896912.2438736</v>
      </c>
      <c r="I3927" s="1">
        <f t="shared" si="1000"/>
        <v>131276.29171112657</v>
      </c>
      <c r="J3927" s="1">
        <f t="shared" si="1001"/>
        <v>-14900744.300866747</v>
      </c>
      <c r="K3927" s="1"/>
      <c r="L3927" s="1">
        <f t="shared" si="993"/>
        <v>-50.224245133622794</v>
      </c>
      <c r="M3927" s="1">
        <f t="shared" si="1002"/>
        <v>4.219735830096397</v>
      </c>
      <c r="N3927" s="1">
        <f t="shared" si="989"/>
        <v>-8.3821043233532178E-2</v>
      </c>
      <c r="O3927" s="1">
        <f t="shared" si="1003"/>
        <v>3.0577716107664679</v>
      </c>
      <c r="P3927" s="1">
        <f t="shared" si="990"/>
        <v>50.401200082121385</v>
      </c>
      <c r="Q3927">
        <f t="shared" si="994"/>
        <v>-20.866037414667858</v>
      </c>
      <c r="R3927">
        <f t="shared" si="995"/>
        <v>45.879074231371689</v>
      </c>
    </row>
    <row r="3928" spans="1:18" x14ac:dyDescent="0.25">
      <c r="A3928">
        <v>3913</v>
      </c>
      <c r="B3928" s="1">
        <f t="shared" si="1004"/>
        <v>78.260000000000005</v>
      </c>
      <c r="C3928" s="1">
        <f t="shared" si="991"/>
        <v>-17.142040615757246</v>
      </c>
      <c r="D3928" s="1">
        <f t="shared" si="992"/>
        <v>125.62012273583804</v>
      </c>
      <c r="E3928" s="1">
        <f t="shared" si="996"/>
        <v>-174.73520736071623</v>
      </c>
      <c r="F3928" s="1">
        <f t="shared" si="997"/>
        <v>-190879902.69667619</v>
      </c>
      <c r="G3928" s="1">
        <f t="shared" si="998"/>
        <v>132.14204061575725</v>
      </c>
      <c r="H3928" s="1">
        <f t="shared" si="999"/>
        <v>190910435.0893676</v>
      </c>
      <c r="I3928" s="1">
        <f t="shared" si="1000"/>
        <v>132967.73653705383</v>
      </c>
      <c r="J3928" s="1">
        <f t="shared" si="1001"/>
        <v>-14610341.484745901</v>
      </c>
      <c r="K3928" s="1"/>
      <c r="L3928" s="1">
        <f t="shared" si="993"/>
        <v>-60.43538837076683</v>
      </c>
      <c r="M3928" s="1">
        <f t="shared" si="1002"/>
        <v>6.1295812861612831</v>
      </c>
      <c r="N3928" s="1">
        <f t="shared" si="989"/>
        <v>-0.101078066456412</v>
      </c>
      <c r="O3928" s="1">
        <f t="shared" si="1003"/>
        <v>3.0405145875435879</v>
      </c>
      <c r="P3928" s="1">
        <f t="shared" si="990"/>
        <v>60.745435501517953</v>
      </c>
      <c r="Q3928">
        <f t="shared" si="994"/>
        <v>-28.913940379816946</v>
      </c>
      <c r="R3928">
        <f t="shared" si="995"/>
        <v>53.422766551176181</v>
      </c>
    </row>
    <row r="3929" spans="1:18" x14ac:dyDescent="0.25">
      <c r="A3929">
        <v>3914</v>
      </c>
      <c r="B3929" s="1">
        <f t="shared" si="1004"/>
        <v>78.28</v>
      </c>
      <c r="C3929" s="1">
        <f t="shared" si="991"/>
        <v>-20.5913128534187</v>
      </c>
      <c r="D3929" s="1">
        <f t="shared" si="992"/>
        <v>122.8173746122817</v>
      </c>
      <c r="E3929" s="1">
        <f t="shared" si="996"/>
        <v>-740.89032831909753</v>
      </c>
      <c r="F3929" s="1">
        <f t="shared" si="997"/>
        <v>-182457364.40048116</v>
      </c>
      <c r="G3929" s="1">
        <f t="shared" si="998"/>
        <v>135.59131285341869</v>
      </c>
      <c r="H3929" s="1">
        <f t="shared" si="999"/>
        <v>183006282.87907794</v>
      </c>
      <c r="I3929" s="1">
        <f t="shared" si="1000"/>
        <v>133876.44651186879</v>
      </c>
      <c r="J3929" s="1">
        <f t="shared" si="1001"/>
        <v>-14279212.075310001</v>
      </c>
      <c r="K3929" s="1"/>
      <c r="L3929" s="1">
        <f t="shared" si="993"/>
        <v>-69.251621343021966</v>
      </c>
      <c r="M3929" s="1">
        <f t="shared" si="1002"/>
        <v>8.0747314734307452</v>
      </c>
      <c r="N3929" s="1">
        <f t="shared" si="989"/>
        <v>-0.11607574701226789</v>
      </c>
      <c r="O3929" s="1">
        <f t="shared" si="1003"/>
        <v>3.0255169069877321</v>
      </c>
      <c r="P3929" s="1">
        <f t="shared" si="990"/>
        <v>69.720788485252427</v>
      </c>
      <c r="Q3929">
        <f t="shared" si="994"/>
        <v>-37.481706560019646</v>
      </c>
      <c r="R3929">
        <f t="shared" si="995"/>
        <v>58.78868956146146</v>
      </c>
    </row>
    <row r="3930" spans="1:18" x14ac:dyDescent="0.25">
      <c r="A3930">
        <v>3915</v>
      </c>
      <c r="B3930" s="1">
        <f t="shared" si="1004"/>
        <v>78.3</v>
      </c>
      <c r="C3930" s="1">
        <f t="shared" si="991"/>
        <v>-23.588654369134773</v>
      </c>
      <c r="D3930" s="1">
        <f t="shared" si="992"/>
        <v>119.53578660466016</v>
      </c>
      <c r="E3930" s="1">
        <f t="shared" si="996"/>
        <v>-1403.7711058586465</v>
      </c>
      <c r="F3930" s="1">
        <f t="shared" si="997"/>
        <v>-172837376.56114092</v>
      </c>
      <c r="G3930" s="1">
        <f t="shared" si="998"/>
        <v>138.58865436913476</v>
      </c>
      <c r="H3930" s="1">
        <f t="shared" si="999"/>
        <v>174807949.87878454</v>
      </c>
      <c r="I3930" s="1">
        <f t="shared" si="1000"/>
        <v>133982.4775961694</v>
      </c>
      <c r="J3930" s="1">
        <f t="shared" si="1001"/>
        <v>-13923886.931272151</v>
      </c>
      <c r="K3930" s="1"/>
      <c r="L3930" s="1">
        <f t="shared" si="993"/>
        <v>-76.545458856060321</v>
      </c>
      <c r="M3930" s="1">
        <f t="shared" si="1002"/>
        <v>9.8955638803915917</v>
      </c>
      <c r="N3930" s="1">
        <f t="shared" si="989"/>
        <v>-0.12856391034166553</v>
      </c>
      <c r="O3930" s="1">
        <f t="shared" si="1003"/>
        <v>3.0130287436583347</v>
      </c>
      <c r="P3930" s="1">
        <f t="shared" si="990"/>
        <v>77.182442666682519</v>
      </c>
      <c r="Q3930">
        <f t="shared" si="994"/>
        <v>-46.191708823159736</v>
      </c>
      <c r="R3930">
        <f t="shared" si="995"/>
        <v>61.834096516340892</v>
      </c>
    </row>
    <row r="3931" spans="1:18" x14ac:dyDescent="0.25">
      <c r="A3931">
        <v>3916</v>
      </c>
      <c r="B3931" s="1">
        <f t="shared" si="1004"/>
        <v>78.319999999999993</v>
      </c>
      <c r="C3931" s="1">
        <f t="shared" si="991"/>
        <v>-26.068280590316181</v>
      </c>
      <c r="D3931" s="1">
        <f t="shared" si="992"/>
        <v>115.84738182524261</v>
      </c>
      <c r="E3931" s="1">
        <f t="shared" si="996"/>
        <v>-2148.8288713009933</v>
      </c>
      <c r="F3931" s="1">
        <f t="shared" si="997"/>
        <v>-162335769.6332359</v>
      </c>
      <c r="G3931" s="1">
        <f t="shared" si="998"/>
        <v>141.06828059031619</v>
      </c>
      <c r="H3931" s="1">
        <f t="shared" si="999"/>
        <v>166953235.15137261</v>
      </c>
      <c r="I3931" s="1">
        <f t="shared" si="1000"/>
        <v>133283.50265788691</v>
      </c>
      <c r="J3931" s="1">
        <f t="shared" si="1001"/>
        <v>-13559492.982331511</v>
      </c>
      <c r="K3931" s="1"/>
      <c r="L3931" s="1">
        <f t="shared" si="993"/>
        <v>-82.245581629244569</v>
      </c>
      <c r="M3931" s="1">
        <f t="shared" si="1002"/>
        <v>11.454383037029459</v>
      </c>
      <c r="N3931" s="1">
        <f t="shared" si="989"/>
        <v>-0.13838039041872802</v>
      </c>
      <c r="O3931" s="1">
        <f t="shared" si="1003"/>
        <v>3.0032122635812719</v>
      </c>
      <c r="P3931" s="1">
        <f t="shared" si="990"/>
        <v>83.039379744141399</v>
      </c>
      <c r="Q3931">
        <f t="shared" si="994"/>
        <v>-54.647271336534892</v>
      </c>
      <c r="R3931">
        <f t="shared" si="995"/>
        <v>62.52371009275484</v>
      </c>
    </row>
    <row r="3932" spans="1:18" x14ac:dyDescent="0.25">
      <c r="A3932">
        <v>3917</v>
      </c>
      <c r="B3932" s="1">
        <f t="shared" si="1004"/>
        <v>78.34</v>
      </c>
      <c r="C3932" s="1">
        <f t="shared" si="991"/>
        <v>-27.975769573290869</v>
      </c>
      <c r="D3932" s="1">
        <f t="shared" si="992"/>
        <v>111.83311205435136</v>
      </c>
      <c r="E3932" s="1">
        <f t="shared" si="996"/>
        <v>-2959.7113650210249</v>
      </c>
      <c r="F3932" s="1">
        <f t="shared" si="997"/>
        <v>-151280377.33650234</v>
      </c>
      <c r="G3932" s="1">
        <f t="shared" si="998"/>
        <v>142.97576957329088</v>
      </c>
      <c r="H3932" s="1">
        <f t="shared" si="999"/>
        <v>160040268.70073697</v>
      </c>
      <c r="I3932" s="1">
        <f t="shared" si="1000"/>
        <v>131794.86254734351</v>
      </c>
      <c r="J3932" s="1">
        <f t="shared" si="1001"/>
        <v>-13198781.396135004</v>
      </c>
      <c r="K3932" s="1"/>
      <c r="L3932" s="1">
        <f t="shared" si="993"/>
        <v>-86.331333625387174</v>
      </c>
      <c r="M3932" s="1">
        <f t="shared" si="1002"/>
        <v>12.646222784472457</v>
      </c>
      <c r="N3932" s="1">
        <f t="shared" si="989"/>
        <v>-0.14545027829874738</v>
      </c>
      <c r="O3932" s="1">
        <f t="shared" si="1003"/>
        <v>2.9961423757012526</v>
      </c>
      <c r="P3932" s="1">
        <f t="shared" si="990"/>
        <v>87.252656786211475</v>
      </c>
      <c r="Q3932">
        <f t="shared" si="994"/>
        <v>-62.451610293497886</v>
      </c>
      <c r="R3932">
        <f t="shared" si="995"/>
        <v>60.932934345897735</v>
      </c>
    </row>
    <row r="3933" spans="1:18" x14ac:dyDescent="0.25">
      <c r="A3933">
        <v>3918</v>
      </c>
      <c r="B3933" s="1">
        <f t="shared" si="1004"/>
        <v>78.36</v>
      </c>
      <c r="C3933" s="1">
        <f t="shared" si="991"/>
        <v>-29.269256436521875</v>
      </c>
      <c r="D3933" s="1">
        <f t="shared" si="992"/>
        <v>107.58108103985377</v>
      </c>
      <c r="E3933" s="1">
        <f t="shared" si="996"/>
        <v>-3818.6216299495391</v>
      </c>
      <c r="F3933" s="1">
        <f t="shared" si="997"/>
        <v>-139995342.11622256</v>
      </c>
      <c r="G3933" s="1">
        <f t="shared" si="998"/>
        <v>144.26925643652189</v>
      </c>
      <c r="H3933" s="1">
        <f t="shared" si="999"/>
        <v>154577213.26894104</v>
      </c>
      <c r="I3933" s="1">
        <f t="shared" si="1000"/>
        <v>129549.22940180197</v>
      </c>
      <c r="J3933" s="1">
        <f t="shared" si="1001"/>
        <v>-12851432.690548254</v>
      </c>
      <c r="K3933" s="1"/>
      <c r="L3933" s="1">
        <f t="shared" si="993"/>
        <v>-88.822239689030241</v>
      </c>
      <c r="M3933" s="1">
        <f t="shared" si="1002"/>
        <v>13.403738312500877</v>
      </c>
      <c r="N3933" s="1">
        <f t="shared" si="989"/>
        <v>-0.14977511615831934</v>
      </c>
      <c r="O3933" s="1">
        <f t="shared" si="1003"/>
        <v>2.9918175378416807</v>
      </c>
      <c r="P3933" s="1">
        <f t="shared" si="990"/>
        <v>89.827893575022358</v>
      </c>
      <c r="Q3933">
        <f t="shared" si="994"/>
        <v>-69.226964227060165</v>
      </c>
      <c r="R3933">
        <f t="shared" si="995"/>
        <v>57.242273609901936</v>
      </c>
    </row>
    <row r="3934" spans="1:18" x14ac:dyDescent="0.25">
      <c r="A3934">
        <v>3919</v>
      </c>
      <c r="B3934" s="1">
        <f t="shared" si="1004"/>
        <v>78.38</v>
      </c>
      <c r="C3934" s="1">
        <f t="shared" si="991"/>
        <v>-29.920352195974104</v>
      </c>
      <c r="D3934" s="1">
        <f t="shared" si="992"/>
        <v>103.18461082778319</v>
      </c>
      <c r="E3934" s="1">
        <f t="shared" si="996"/>
        <v>-4706.7086127877956</v>
      </c>
      <c r="F3934" s="1">
        <f t="shared" si="997"/>
        <v>-128786885.07569425</v>
      </c>
      <c r="G3934" s="1">
        <f t="shared" si="998"/>
        <v>144.92035219597409</v>
      </c>
      <c r="H3934" s="1">
        <f t="shared" si="999"/>
        <v>150939991.04138505</v>
      </c>
      <c r="I3934" s="1">
        <f t="shared" si="1000"/>
        <v>126595.88956914499</v>
      </c>
      <c r="J3934" s="1">
        <f t="shared" si="1001"/>
        <v>-12523690.278142713</v>
      </c>
      <c r="K3934" s="1"/>
      <c r="L3934" s="1">
        <f t="shared" si="993"/>
        <v>-89.764803739401188</v>
      </c>
      <c r="M3934" s="1">
        <f t="shared" si="1002"/>
        <v>13.696536725317571</v>
      </c>
      <c r="N3934" s="1">
        <f t="shared" si="989"/>
        <v>-0.15141464243549907</v>
      </c>
      <c r="O3934" s="1">
        <f t="shared" si="1003"/>
        <v>2.9901780115645011</v>
      </c>
      <c r="P3934" s="1">
        <f t="shared" si="990"/>
        <v>90.803717482497305</v>
      </c>
      <c r="Q3934">
        <f t="shared" si="994"/>
        <v>-74.631583997367713</v>
      </c>
      <c r="R3934">
        <f t="shared" si="995"/>
        <v>51.72467282337351</v>
      </c>
    </row>
    <row r="3935" spans="1:18" x14ac:dyDescent="0.25">
      <c r="A3935">
        <v>3920</v>
      </c>
      <c r="B3935" s="1">
        <f t="shared" si="1004"/>
        <v>78.400000000000006</v>
      </c>
      <c r="C3935" s="1">
        <f t="shared" si="991"/>
        <v>-29.914766836303478</v>
      </c>
      <c r="D3935" s="1">
        <f t="shared" si="992"/>
        <v>98.740193563687896</v>
      </c>
      <c r="E3935" s="1">
        <f t="shared" si="996"/>
        <v>-5604.4809001350441</v>
      </c>
      <c r="F3935" s="1">
        <f t="shared" si="997"/>
        <v>-117931473.97913411</v>
      </c>
      <c r="G3935" s="1">
        <f t="shared" si="998"/>
        <v>144.91476683630347</v>
      </c>
      <c r="H3935" s="1">
        <f t="shared" si="999"/>
        <v>149341680.13911262</v>
      </c>
      <c r="I3935" s="1">
        <f t="shared" si="1000"/>
        <v>122999.66188885902</v>
      </c>
      <c r="J3935" s="1">
        <f t="shared" si="1001"/>
        <v>-12218343.930521332</v>
      </c>
      <c r="K3935" s="1"/>
      <c r="L3935" s="1">
        <f t="shared" si="993"/>
        <v>-89.219236192171181</v>
      </c>
      <c r="M3935" s="1">
        <f t="shared" si="1002"/>
        <v>13.52664837713121</v>
      </c>
      <c r="N3935" s="1">
        <f t="shared" si="989"/>
        <v>-0.15046546117201184</v>
      </c>
      <c r="O3935" s="1">
        <f t="shared" si="1003"/>
        <v>2.9911271928279883</v>
      </c>
      <c r="P3935" s="1">
        <f t="shared" si="990"/>
        <v>90.2388071897727</v>
      </c>
      <c r="Q3935">
        <f t="shared" si="994"/>
        <v>-78.373219434059578</v>
      </c>
      <c r="R3935">
        <f t="shared" si="995"/>
        <v>44.728970461812779</v>
      </c>
    </row>
    <row r="3936" spans="1:18" x14ac:dyDescent="0.25">
      <c r="A3936">
        <v>3921</v>
      </c>
      <c r="B3936" s="1">
        <f t="shared" si="1004"/>
        <v>78.42</v>
      </c>
      <c r="C3936" s="1">
        <f t="shared" si="991"/>
        <v>-29.25262294297265</v>
      </c>
      <c r="D3936" s="1">
        <f t="shared" si="992"/>
        <v>94.345373717760708</v>
      </c>
      <c r="E3936" s="1">
        <f t="shared" si="996"/>
        <v>-6492.2345090123381</v>
      </c>
      <c r="F3936" s="1">
        <f t="shared" si="997"/>
        <v>-107667095.2593538</v>
      </c>
      <c r="G3936" s="1">
        <f t="shared" si="998"/>
        <v>144.25262294297266</v>
      </c>
      <c r="H3936" s="1">
        <f t="shared" si="999"/>
        <v>149816204.17936447</v>
      </c>
      <c r="I3936" s="1">
        <f t="shared" si="1000"/>
        <v>118839.4750714855</v>
      </c>
      <c r="J3936" s="1">
        <f t="shared" si="1001"/>
        <v>-11935053.005332066</v>
      </c>
      <c r="K3936" s="1"/>
      <c r="L3936" s="1">
        <f t="shared" si="993"/>
        <v>-87.248271272171408</v>
      </c>
      <c r="M3936" s="1">
        <f t="shared" si="1002"/>
        <v>12.922338318262518</v>
      </c>
      <c r="N3936" s="1">
        <f t="shared" si="989"/>
        <v>-0.14704099110778809</v>
      </c>
      <c r="O3936" s="1">
        <f t="shared" si="1003"/>
        <v>2.9945516628922122</v>
      </c>
      <c r="P3936" s="1">
        <f t="shared" si="990"/>
        <v>88.200043467075716</v>
      </c>
      <c r="Q3936">
        <f t="shared" si="994"/>
        <v>-80.219027802454136</v>
      </c>
      <c r="R3936">
        <f t="shared" si="995"/>
        <v>36.662722839733775</v>
      </c>
    </row>
    <row r="3937" spans="1:18" x14ac:dyDescent="0.25">
      <c r="A3937">
        <v>3922</v>
      </c>
      <c r="B3937" s="1">
        <f t="shared" si="1004"/>
        <v>78.44</v>
      </c>
      <c r="C3937" s="1">
        <f t="shared" si="991"/>
        <v>-27.948453011791919</v>
      </c>
      <c r="D3937" s="1">
        <f t="shared" si="992"/>
        <v>90.096607213914595</v>
      </c>
      <c r="E3937" s="1">
        <f t="shared" si="996"/>
        <v>-7350.4853427892522</v>
      </c>
      <c r="F3937" s="1">
        <f t="shared" si="997"/>
        <v>-98188053.846120894</v>
      </c>
      <c r="G3937" s="1">
        <f t="shared" si="998"/>
        <v>142.94845301179191</v>
      </c>
      <c r="H3937" s="1">
        <f t="shared" si="999"/>
        <v>152217688.62068051</v>
      </c>
      <c r="I3937" s="1">
        <f t="shared" si="1000"/>
        <v>114206.63539969154</v>
      </c>
      <c r="J3937" s="1">
        <f t="shared" si="1001"/>
        <v>-11670968.775492033</v>
      </c>
      <c r="K3937" s="1"/>
      <c r="L3937" s="1">
        <f t="shared" si="993"/>
        <v>-83.909307237692161</v>
      </c>
      <c r="M3937" s="1">
        <f t="shared" si="1002"/>
        <v>11.932139180277318</v>
      </c>
      <c r="N3937" s="1">
        <f t="shared" si="989"/>
        <v>-0.14125574864537629</v>
      </c>
      <c r="O3937" s="1">
        <f t="shared" si="1003"/>
        <v>3.0003369053546236</v>
      </c>
      <c r="P3937" s="1">
        <f t="shared" si="990"/>
        <v>84.753452947516706</v>
      </c>
      <c r="Q3937">
        <f t="shared" si="994"/>
        <v>-80.00285705489172</v>
      </c>
      <c r="R3937">
        <f t="shared" si="995"/>
        <v>27.976608972166204</v>
      </c>
    </row>
    <row r="3938" spans="1:18" x14ac:dyDescent="0.25">
      <c r="A3938">
        <v>3923</v>
      </c>
      <c r="B3938" s="1">
        <f t="shared" si="1004"/>
        <v>78.459999999999994</v>
      </c>
      <c r="C3938" s="1">
        <f t="shared" si="991"/>
        <v>-26.030880494929107</v>
      </c>
      <c r="D3938" s="1">
        <f t="shared" si="992"/>
        <v>86.087144449880867</v>
      </c>
      <c r="E3938" s="1">
        <f t="shared" si="996"/>
        <v>-8160.3968211240644</v>
      </c>
      <c r="F3938" s="1">
        <f t="shared" si="997"/>
        <v>-89643412.932611182</v>
      </c>
      <c r="G3938" s="1">
        <f t="shared" si="998"/>
        <v>141.03088049492911</v>
      </c>
      <c r="H3938" s="1">
        <f t="shared" si="999"/>
        <v>156235489.21082291</v>
      </c>
      <c r="I3938" s="1">
        <f t="shared" si="1000"/>
        <v>109202.82277083852</v>
      </c>
      <c r="J3938" s="1">
        <f t="shared" si="1001"/>
        <v>-11421588.519856472</v>
      </c>
      <c r="K3938" s="1"/>
      <c r="L3938" s="1">
        <f t="shared" si="993"/>
        <v>-79.250243991281494</v>
      </c>
      <c r="M3938" s="1">
        <f t="shared" si="1002"/>
        <v>10.620250659033843</v>
      </c>
      <c r="N3938" s="1">
        <f t="shared" si="989"/>
        <v>-0.13321539647941655</v>
      </c>
      <c r="O3938" s="1">
        <f t="shared" si="1003"/>
        <v>3.0083772575205834</v>
      </c>
      <c r="P3938" s="1">
        <f t="shared" si="990"/>
        <v>79.958682434982364</v>
      </c>
      <c r="Q3938">
        <f t="shared" si="994"/>
        <v>-77.631335749901012</v>
      </c>
      <c r="R3938">
        <f t="shared" si="995"/>
        <v>19.15115156914845</v>
      </c>
    </row>
    <row r="3939" spans="1:18" x14ac:dyDescent="0.25">
      <c r="A3939">
        <v>3924</v>
      </c>
      <c r="B3939" s="1">
        <f t="shared" si="1004"/>
        <v>78.48</v>
      </c>
      <c r="C3939" s="1">
        <f t="shared" si="991"/>
        <v>-23.541991583682972</v>
      </c>
      <c r="D3939" s="1">
        <f t="shared" si="992"/>
        <v>82.404983671053145</v>
      </c>
      <c r="E3939" s="1">
        <f t="shared" si="996"/>
        <v>-8904.193298447266</v>
      </c>
      <c r="F3939" s="1">
        <f t="shared" si="997"/>
        <v>-82138871.813965768</v>
      </c>
      <c r="G3939" s="1">
        <f t="shared" si="998"/>
        <v>138.54199158368297</v>
      </c>
      <c r="H3939" s="1">
        <f t="shared" si="999"/>
        <v>161423530.11007899</v>
      </c>
      <c r="I3939" s="1">
        <f t="shared" si="1000"/>
        <v>103937.85906319928</v>
      </c>
      <c r="J3939" s="1">
        <f t="shared" si="1001"/>
        <v>-11181753.519172283</v>
      </c>
      <c r="K3939" s="1"/>
      <c r="L3939" s="1">
        <f t="shared" si="993"/>
        <v>-73.30888728603361</v>
      </c>
      <c r="M3939" s="1">
        <f t="shared" si="1002"/>
        <v>9.0636935136644752</v>
      </c>
      <c r="N3939" s="1">
        <f t="shared" si="989"/>
        <v>-0.12301277456615969</v>
      </c>
      <c r="O3939" s="1">
        <f t="shared" si="1003"/>
        <v>3.0185798794338403</v>
      </c>
      <c r="P3939" s="1">
        <f t="shared" si="990"/>
        <v>73.86706637755438</v>
      </c>
      <c r="Q3939">
        <f t="shared" si="994"/>
        <v>-73.090155809147646</v>
      </c>
      <c r="R3939">
        <f t="shared" si="995"/>
        <v>10.685158820557852</v>
      </c>
    </row>
    <row r="3940" spans="1:18" x14ac:dyDescent="0.25">
      <c r="A3940">
        <v>3925</v>
      </c>
      <c r="B3940" s="1">
        <f t="shared" si="1004"/>
        <v>78.5</v>
      </c>
      <c r="C3940" s="1">
        <f t="shared" si="991"/>
        <v>-20.536411515922762</v>
      </c>
      <c r="D3940" s="1">
        <f t="shared" si="992"/>
        <v>79.130939616694207</v>
      </c>
      <c r="E3940" s="1">
        <f t="shared" si="996"/>
        <v>-9565.5501974277722</v>
      </c>
      <c r="F3940" s="1">
        <f t="shared" si="997"/>
        <v>-75741590.993494466</v>
      </c>
      <c r="G3940" s="1">
        <f t="shared" si="998"/>
        <v>135.53641151592277</v>
      </c>
      <c r="H3940" s="1">
        <f t="shared" si="999"/>
        <v>167241341.57300496</v>
      </c>
      <c r="I3940" s="1">
        <f t="shared" si="1000"/>
        <v>98527.297804937858</v>
      </c>
      <c r="J3940" s="1">
        <f t="shared" si="1001"/>
        <v>-10946690.547990378</v>
      </c>
      <c r="K3940" s="1"/>
      <c r="L3940" s="1">
        <f t="shared" si="993"/>
        <v>-66.11565445401601</v>
      </c>
      <c r="M3940" s="1">
        <f t="shared" si="1002"/>
        <v>7.3510254809032176</v>
      </c>
      <c r="N3940" s="1">
        <f t="shared" si="989"/>
        <v>-0.11072955759294591</v>
      </c>
      <c r="O3940" s="1">
        <f t="shared" si="1003"/>
        <v>3.030863096407054</v>
      </c>
      <c r="P3940" s="1">
        <f t="shared" si="990"/>
        <v>66.523058705262017</v>
      </c>
      <c r="Q3940">
        <f t="shared" si="994"/>
        <v>-66.45151805325861</v>
      </c>
      <c r="R3940">
        <f t="shared" si="995"/>
        <v>3.0843294119112401</v>
      </c>
    </row>
    <row r="3941" spans="1:18" x14ac:dyDescent="0.25">
      <c r="A3941">
        <v>3926</v>
      </c>
      <c r="B3941" s="1">
        <f t="shared" si="1004"/>
        <v>78.52</v>
      </c>
      <c r="C3941" s="1">
        <f t="shared" si="991"/>
        <v>-17.080105681008881</v>
      </c>
      <c r="D3941" s="1">
        <f t="shared" si="992"/>
        <v>76.336869827096805</v>
      </c>
      <c r="E3941" s="1">
        <f t="shared" si="996"/>
        <v>-10129.952294926445</v>
      </c>
      <c r="F3941" s="1">
        <f t="shared" si="997"/>
        <v>-70487234.838709384</v>
      </c>
      <c r="G3941" s="1">
        <f t="shared" si="998"/>
        <v>132.08010568100889</v>
      </c>
      <c r="H3941" s="1">
        <f t="shared" si="999"/>
        <v>173103168.33619493</v>
      </c>
      <c r="I3941" s="1">
        <f t="shared" si="1000"/>
        <v>93089.888046822394</v>
      </c>
      <c r="J3941" s="1">
        <f t="shared" si="1001"/>
        <v>-10712992.958029047</v>
      </c>
      <c r="K3941" s="1"/>
      <c r="L3941" s="1">
        <f t="shared" si="993"/>
        <v>-57.699415677509755</v>
      </c>
      <c r="M3941" s="1">
        <f t="shared" si="1002"/>
        <v>5.582029269589043</v>
      </c>
      <c r="N3941" s="1">
        <f t="shared" si="989"/>
        <v>-9.6443123350415078E-2</v>
      </c>
      <c r="O3941" s="1">
        <f t="shared" si="1003"/>
        <v>3.045149530649585</v>
      </c>
      <c r="P3941" s="1">
        <f t="shared" si="990"/>
        <v>57.968798679053265</v>
      </c>
      <c r="Q3941">
        <f t="shared" si="994"/>
        <v>-57.883033501977138</v>
      </c>
      <c r="R3941">
        <f t="shared" si="995"/>
        <v>-3.1521505201369591</v>
      </c>
    </row>
    <row r="3942" spans="1:18" x14ac:dyDescent="0.25">
      <c r="A3942">
        <v>3927</v>
      </c>
      <c r="B3942" s="1">
        <f t="shared" si="1004"/>
        <v>78.540000000000006</v>
      </c>
      <c r="C3942" s="1">
        <f t="shared" si="991"/>
        <v>-13.24893183518509</v>
      </c>
      <c r="D3942" s="1">
        <f t="shared" si="992"/>
        <v>74.084097540178618</v>
      </c>
      <c r="E3942" s="1">
        <f t="shared" si="996"/>
        <v>-10585.012296883919</v>
      </c>
      <c r="F3942" s="1">
        <f t="shared" si="997"/>
        <v>-66388333.6369133</v>
      </c>
      <c r="G3942" s="1">
        <f t="shared" si="998"/>
        <v>128.24893183518509</v>
      </c>
      <c r="H3942" s="1">
        <f t="shared" si="999"/>
        <v>178430818.96209708</v>
      </c>
      <c r="I3942" s="1">
        <f t="shared" si="1000"/>
        <v>87744.968100834609</v>
      </c>
      <c r="J3942" s="1">
        <f t="shared" si="1001"/>
        <v>-10479443.309825931</v>
      </c>
      <c r="K3942" s="1"/>
      <c r="L3942" s="1">
        <f t="shared" si="993"/>
        <v>-48.096454749827792</v>
      </c>
      <c r="M3942" s="1">
        <f t="shared" si="1002"/>
        <v>3.8674857231242754</v>
      </c>
      <c r="N3942" s="1">
        <f t="shared" si="989"/>
        <v>-8.0238393798563457E-2</v>
      </c>
      <c r="O3942" s="1">
        <f t="shared" si="1003"/>
        <v>3.0613542602014365</v>
      </c>
      <c r="P3942" s="1">
        <f t="shared" si="990"/>
        <v>48.251698470839372</v>
      </c>
      <c r="Q3942">
        <f t="shared" si="994"/>
        <v>-47.657435250990169</v>
      </c>
      <c r="R3942">
        <f t="shared" si="995"/>
        <v>-7.5495212178311206</v>
      </c>
    </row>
    <row r="3943" spans="1:18" x14ac:dyDescent="0.25">
      <c r="A3943">
        <v>3928</v>
      </c>
      <c r="B3943" s="1">
        <f t="shared" si="1004"/>
        <v>78.56</v>
      </c>
      <c r="C3943" s="1">
        <f t="shared" si="991"/>
        <v>-9.1269752028574587</v>
      </c>
      <c r="D3943" s="1">
        <f t="shared" si="992"/>
        <v>72.422065791131345</v>
      </c>
      <c r="E3943" s="1">
        <f t="shared" si="996"/>
        <v>-10920.742710191469</v>
      </c>
      <c r="F3943" s="1">
        <f t="shared" si="997"/>
        <v>-63442983.100351155</v>
      </c>
      <c r="G3943" s="1">
        <f t="shared" si="998"/>
        <v>124.12697520285747</v>
      </c>
      <c r="H3943" s="1">
        <f t="shared" si="999"/>
        <v>182705604.44255126</v>
      </c>
      <c r="I3943" s="1">
        <f t="shared" si="1000"/>
        <v>82609.846345862985</v>
      </c>
      <c r="J3943" s="1">
        <f t="shared" si="1001"/>
        <v>-10247594.202717451</v>
      </c>
      <c r="K3943" s="1"/>
      <c r="L3943" s="1">
        <f t="shared" si="993"/>
        <v>-37.362553105391122</v>
      </c>
      <c r="M3943" s="1">
        <f t="shared" si="1002"/>
        <v>2.3278727007710245</v>
      </c>
      <c r="N3943" s="1">
        <f t="shared" si="989"/>
        <v>-6.2224535189172259E-2</v>
      </c>
      <c r="O3943" s="1">
        <f t="shared" si="1003"/>
        <v>3.0793681188108279</v>
      </c>
      <c r="P3943" s="1">
        <f t="shared" si="990"/>
        <v>37.43500188145002</v>
      </c>
      <c r="Q3943">
        <f t="shared" si="994"/>
        <v>-36.161181022739726</v>
      </c>
      <c r="R3943">
        <f t="shared" si="995"/>
        <v>-9.6823733095153415</v>
      </c>
    </row>
    <row r="3944" spans="1:18" x14ac:dyDescent="0.25">
      <c r="A3944">
        <v>3929</v>
      </c>
      <c r="B3944" s="1">
        <f t="shared" si="1004"/>
        <v>78.58</v>
      </c>
      <c r="C3944" s="1">
        <f t="shared" si="991"/>
        <v>-4.8047030043537173</v>
      </c>
      <c r="D3944" s="1">
        <f t="shared" si="992"/>
        <v>71.387252254477389</v>
      </c>
      <c r="E3944" s="1">
        <f t="shared" si="996"/>
        <v>-11129.775044595566</v>
      </c>
      <c r="F3944" s="1">
        <f t="shared" si="997"/>
        <v>-61642906.832639307</v>
      </c>
      <c r="G3944" s="1">
        <f t="shared" si="998"/>
        <v>119.80470300435371</v>
      </c>
      <c r="H3944" s="1">
        <f t="shared" si="999"/>
        <v>185514799.37594154</v>
      </c>
      <c r="I3944" s="1">
        <f t="shared" si="1000"/>
        <v>77797.226585623139</v>
      </c>
      <c r="J3944" s="1">
        <f t="shared" si="1001"/>
        <v>-10022046.176580995</v>
      </c>
      <c r="K3944" s="1"/>
      <c r="L3944" s="1">
        <f t="shared" si="993"/>
        <v>-25.587914794255699</v>
      </c>
      <c r="M3944" s="1">
        <f t="shared" si="1002"/>
        <v>1.0895823475251518</v>
      </c>
      <c r="N3944" s="1">
        <f t="shared" si="989"/>
        <v>-4.2556203631416323E-2</v>
      </c>
      <c r="O3944" s="1">
        <f t="shared" si="1003"/>
        <v>3.0990364503685837</v>
      </c>
      <c r="P3944" s="1">
        <f t="shared" si="990"/>
        <v>25.611102537964431</v>
      </c>
      <c r="Q3944">
        <f t="shared" si="994"/>
        <v>-23.898377559876284</v>
      </c>
      <c r="R3944">
        <f t="shared" si="995"/>
        <v>-9.2084810482364503</v>
      </c>
    </row>
    <row r="3945" spans="1:18" x14ac:dyDescent="0.25">
      <c r="A3945">
        <v>3930</v>
      </c>
      <c r="B3945" s="1">
        <f t="shared" si="1004"/>
        <v>78.599999999999994</v>
      </c>
      <c r="C3945" s="1">
        <f t="shared" si="991"/>
        <v>-0.37697891393089655</v>
      </c>
      <c r="D3945" s="1">
        <f t="shared" si="992"/>
        <v>71.002368645200477</v>
      </c>
      <c r="E3945" s="1">
        <f t="shared" si="996"/>
        <v>-11207.521533669504</v>
      </c>
      <c r="F3945" s="1">
        <f t="shared" si="997"/>
        <v>-60980004.528657354</v>
      </c>
      <c r="G3945" s="1">
        <f t="shared" si="998"/>
        <v>115.3769789139309</v>
      </c>
      <c r="H3945" s="1">
        <f t="shared" si="999"/>
        <v>186588543.45632297</v>
      </c>
      <c r="I3945" s="1">
        <f t="shared" si="1000"/>
        <v>73412.734466138412</v>
      </c>
      <c r="J3945" s="1">
        <f t="shared" si="1001"/>
        <v>-9810389.3476410843</v>
      </c>
      <c r="K3945" s="1"/>
      <c r="L3945" s="1">
        <f t="shared" si="993"/>
        <v>-12.913900554768556</v>
      </c>
      <c r="M3945" s="1">
        <f t="shared" si="1002"/>
        <v>0.27715222740135914</v>
      </c>
      <c r="N3945" s="1">
        <f t="shared" si="989"/>
        <v>-2.1458248503511475E-2</v>
      </c>
      <c r="O3945" s="1">
        <f t="shared" si="1003"/>
        <v>3.1201344054964886</v>
      </c>
      <c r="P3945" s="1">
        <f t="shared" si="990"/>
        <v>12.916874269559379</v>
      </c>
      <c r="Q3945">
        <f t="shared" si="994"/>
        <v>-11.484622134859681</v>
      </c>
      <c r="R3945">
        <f t="shared" si="995"/>
        <v>-5.9117759865455177</v>
      </c>
    </row>
    <row r="3946" spans="1:18" x14ac:dyDescent="0.25">
      <c r="A3946">
        <v>3931</v>
      </c>
      <c r="B3946" s="1">
        <f t="shared" si="1004"/>
        <v>78.62</v>
      </c>
      <c r="C3946" s="1">
        <f t="shared" si="991"/>
        <v>4.059018973991547</v>
      </c>
      <c r="D3946" s="1">
        <f t="shared" si="992"/>
        <v>71.275862250205194</v>
      </c>
      <c r="E3946" s="1">
        <f t="shared" si="996"/>
        <v>-11152.27582545855</v>
      </c>
      <c r="F3946" s="1">
        <f t="shared" si="997"/>
        <v>-61450686.333915688</v>
      </c>
      <c r="G3946" s="1">
        <f t="shared" si="998"/>
        <v>110.94098102600846</v>
      </c>
      <c r="H3946" s="1">
        <f t="shared" si="999"/>
        <v>185823942.42102286</v>
      </c>
      <c r="I3946" s="1">
        <f t="shared" si="1000"/>
        <v>69552.59924209358</v>
      </c>
      <c r="J3946" s="1">
        <f t="shared" si="1001"/>
        <v>-9622806.3393454477</v>
      </c>
      <c r="K3946" s="1"/>
      <c r="L3946" s="1">
        <f t="shared" si="993"/>
        <v>0.45073580520364659</v>
      </c>
      <c r="M3946" s="1">
        <f t="shared" si="1002"/>
        <v>3.3747986708476674E-4</v>
      </c>
      <c r="N3946" s="1">
        <f t="shared" si="989"/>
        <v>7.48730853251801E-4</v>
      </c>
      <c r="O3946" s="1">
        <f t="shared" si="1003"/>
        <v>7.48730853251801E-4</v>
      </c>
      <c r="P3946" s="1">
        <f t="shared" si="990"/>
        <v>0.45073593154444691</v>
      </c>
      <c r="Q3946">
        <f t="shared" si="994"/>
        <v>0.37601084300032556</v>
      </c>
      <c r="R3946">
        <f t="shared" si="995"/>
        <v>0.24855326578306078</v>
      </c>
    </row>
    <row r="3947" spans="1:18" x14ac:dyDescent="0.25">
      <c r="A3947">
        <v>3932</v>
      </c>
      <c r="B3947" s="1">
        <f t="shared" si="1004"/>
        <v>78.64</v>
      </c>
      <c r="C3947" s="1">
        <f t="shared" si="991"/>
        <v>8.4059309746581796</v>
      </c>
      <c r="D3947" s="1">
        <f t="shared" si="992"/>
        <v>72.201730530302996</v>
      </c>
      <c r="E3947" s="1">
        <f t="shared" si="996"/>
        <v>-10965.250432878795</v>
      </c>
      <c r="F3947" s="1">
        <f t="shared" si="997"/>
        <v>-63057535.328436613</v>
      </c>
      <c r="G3947" s="1">
        <f t="shared" si="998"/>
        <v>106.59406902534182</v>
      </c>
      <c r="H3947" s="1">
        <f t="shared" si="999"/>
        <v>183294252.38418519</v>
      </c>
      <c r="I3947" s="1">
        <f t="shared" si="1000"/>
        <v>66301.541771799297</v>
      </c>
      <c r="J3947" s="1">
        <f t="shared" si="1001"/>
        <v>-9471365.3463346139</v>
      </c>
      <c r="K3947" s="1"/>
      <c r="L3947" s="1">
        <f t="shared" si="993"/>
        <v>14.218013758664314</v>
      </c>
      <c r="M3947" s="1">
        <f t="shared" si="1002"/>
        <v>0.33598804519613168</v>
      </c>
      <c r="N3947" s="1">
        <f t="shared" si="989"/>
        <v>2.362675474643483E-2</v>
      </c>
      <c r="O3947" s="1">
        <f t="shared" si="1003"/>
        <v>2.362675474643483E-2</v>
      </c>
      <c r="P3947" s="1">
        <f t="shared" si="990"/>
        <v>14.221983096884992</v>
      </c>
      <c r="Q3947">
        <f t="shared" si="994"/>
        <v>10.937218600843011</v>
      </c>
      <c r="R3947">
        <f t="shared" si="995"/>
        <v>9.0907674310509172</v>
      </c>
    </row>
    <row r="3948" spans="1:18" x14ac:dyDescent="0.25">
      <c r="A3948">
        <v>3933</v>
      </c>
      <c r="B3948" s="1">
        <f t="shared" si="1004"/>
        <v>78.66</v>
      </c>
      <c r="C3948" s="1">
        <f t="shared" si="991"/>
        <v>12.568352628297756</v>
      </c>
      <c r="D3948" s="1">
        <f t="shared" si="992"/>
        <v>73.759652861779443</v>
      </c>
      <c r="E3948" s="1">
        <f t="shared" si="996"/>
        <v>-10650.550121920553</v>
      </c>
      <c r="F3948" s="1">
        <f t="shared" si="997"/>
        <v>-65808123.376950368</v>
      </c>
      <c r="G3948" s="1">
        <f t="shared" si="998"/>
        <v>102.43164737170224</v>
      </c>
      <c r="H3948" s="1">
        <f t="shared" si="999"/>
        <v>179242341.27649227</v>
      </c>
      <c r="I3948" s="1">
        <f t="shared" si="1000"/>
        <v>63730.915094283853</v>
      </c>
      <c r="J3948" s="1">
        <f t="shared" si="1001"/>
        <v>-9369061.0566798169</v>
      </c>
      <c r="K3948" s="1"/>
      <c r="L3948" s="1">
        <f t="shared" si="993"/>
        <v>28.018455271908703</v>
      </c>
      <c r="M3948" s="1">
        <f t="shared" si="1002"/>
        <v>1.3068800186163116</v>
      </c>
      <c r="N3948" s="1">
        <f t="shared" si="989"/>
        <v>4.6609760711643251E-2</v>
      </c>
      <c r="O3948" s="1">
        <f t="shared" si="1003"/>
        <v>4.6609760711643251E-2</v>
      </c>
      <c r="P3948" s="1">
        <f t="shared" si="990"/>
        <v>28.048917469431991</v>
      </c>
      <c r="Q3948">
        <f t="shared" si="994"/>
        <v>19.482507315102978</v>
      </c>
      <c r="R3948">
        <f t="shared" si="995"/>
        <v>20.178545039818065</v>
      </c>
    </row>
    <row r="3949" spans="1:18" x14ac:dyDescent="0.25">
      <c r="A3949">
        <v>3934</v>
      </c>
      <c r="B3949" s="1">
        <f t="shared" si="1004"/>
        <v>78.680000000000007</v>
      </c>
      <c r="C3949" s="1">
        <f t="shared" si="991"/>
        <v>16.454928602871323</v>
      </c>
      <c r="D3949" s="1">
        <f t="shared" si="992"/>
        <v>75.915436526134101</v>
      </c>
      <c r="E3949" s="1">
        <f t="shared" si="996"/>
        <v>-10215.081821720913</v>
      </c>
      <c r="F3949" s="1">
        <f t="shared" si="997"/>
        <v>-69711104.771725476</v>
      </c>
      <c r="G3949" s="1">
        <f t="shared" si="998"/>
        <v>98.54507139712868</v>
      </c>
      <c r="H3949" s="1">
        <f t="shared" si="999"/>
        <v>174059001.39617851</v>
      </c>
      <c r="I3949" s="1">
        <f t="shared" si="1000"/>
        <v>61897.138398474737</v>
      </c>
      <c r="J3949" s="1">
        <f t="shared" si="1001"/>
        <v>-9328685.0925132092</v>
      </c>
      <c r="K3949" s="1"/>
      <c r="L3949" s="1">
        <f t="shared" si="993"/>
        <v>41.413311334804419</v>
      </c>
      <c r="M3949" s="1">
        <f t="shared" si="1002"/>
        <v>2.8625524287722897</v>
      </c>
      <c r="N3949" s="1">
        <f t="shared" si="989"/>
        <v>6.9011785591986369E-2</v>
      </c>
      <c r="O3949" s="1">
        <f t="shared" si="1003"/>
        <v>6.9011785591986369E-2</v>
      </c>
      <c r="P3949" s="1">
        <f t="shared" si="990"/>
        <v>41.512125483055073</v>
      </c>
      <c r="Q3949">
        <f t="shared" si="994"/>
        <v>25.41732810967482</v>
      </c>
      <c r="R3949">
        <f t="shared" si="995"/>
        <v>32.820968813946436</v>
      </c>
    </row>
    <row r="3950" spans="1:18" x14ac:dyDescent="0.25">
      <c r="A3950">
        <v>3935</v>
      </c>
      <c r="B3950" s="1">
        <f t="shared" si="1004"/>
        <v>78.7</v>
      </c>
      <c r="C3950" s="1">
        <f t="shared" si="991"/>
        <v>19.980357727994146</v>
      </c>
      <c r="D3950" s="1">
        <f t="shared" si="992"/>
        <v>78.621767159550231</v>
      </c>
      <c r="E3950" s="1">
        <f t="shared" si="996"/>
        <v>-9668.4030337708537</v>
      </c>
      <c r="F3950" s="1">
        <f t="shared" si="997"/>
        <v>-74769999.953530267</v>
      </c>
      <c r="G3950" s="1">
        <f t="shared" si="998"/>
        <v>95.019642272005854</v>
      </c>
      <c r="H3950" s="1">
        <f t="shared" si="999"/>
        <v>168248017.17695969</v>
      </c>
      <c r="I3950" s="1">
        <f t="shared" si="1000"/>
        <v>60840.45875516197</v>
      </c>
      <c r="J3950" s="1">
        <f t="shared" si="1001"/>
        <v>-9361624.4800292198</v>
      </c>
      <c r="K3950" s="1"/>
      <c r="L3950" s="1">
        <f t="shared" si="993"/>
        <v>53.92342560881373</v>
      </c>
      <c r="M3950" s="1">
        <f t="shared" si="1002"/>
        <v>4.8695149590121787</v>
      </c>
      <c r="N3950" s="1">
        <f t="shared" si="989"/>
        <v>9.0059979673716553E-2</v>
      </c>
      <c r="O3950" s="1">
        <f t="shared" si="1003"/>
        <v>9.0059979673716553E-2</v>
      </c>
      <c r="P3950" s="1">
        <f t="shared" si="990"/>
        <v>54.142848145672126</v>
      </c>
      <c r="Q3950">
        <f t="shared" si="994"/>
        <v>28.364509834742705</v>
      </c>
      <c r="R3950">
        <f t="shared" si="995"/>
        <v>46.118354124579255</v>
      </c>
    </row>
    <row r="3951" spans="1:18" x14ac:dyDescent="0.25">
      <c r="A3951">
        <v>3936</v>
      </c>
      <c r="B3951" s="1">
        <f t="shared" si="1004"/>
        <v>78.72</v>
      </c>
      <c r="C3951" s="1">
        <f t="shared" si="991"/>
        <v>23.067265154326954</v>
      </c>
      <c r="D3951" s="1">
        <f t="shared" si="992"/>
        <v>81.819247191521043</v>
      </c>
      <c r="E3951" s="1">
        <f t="shared" si="996"/>
        <v>-9022.5120673127494</v>
      </c>
      <c r="F3951" s="1">
        <f t="shared" si="997"/>
        <v>-80975331.89610146</v>
      </c>
      <c r="G3951" s="1">
        <f t="shared" si="998"/>
        <v>91.932734845673053</v>
      </c>
      <c r="H3951" s="1">
        <f t="shared" si="999"/>
        <v>162381055.90090564</v>
      </c>
      <c r="I3951" s="1">
        <f t="shared" si="1000"/>
        <v>60584.06778876821</v>
      </c>
      <c r="J3951" s="1">
        <f t="shared" si="1001"/>
        <v>-9476694.9122128412</v>
      </c>
      <c r="K3951" s="1"/>
      <c r="L3951" s="1">
        <f t="shared" si="993"/>
        <v>65.071566659859059</v>
      </c>
      <c r="M3951" s="1">
        <f t="shared" si="1002"/>
        <v>7.1178957261407163</v>
      </c>
      <c r="N3951" s="1">
        <f t="shared" si="989"/>
        <v>0.1089524827576422</v>
      </c>
      <c r="O3951" s="1">
        <f t="shared" si="1003"/>
        <v>0.1089524827576422</v>
      </c>
      <c r="P3951" s="1">
        <f t="shared" si="990"/>
        <v>65.459706897729802</v>
      </c>
      <c r="Q3951">
        <f t="shared" si="994"/>
        <v>28.237428010982029</v>
      </c>
      <c r="R3951">
        <f t="shared" si="995"/>
        <v>59.056082552615209</v>
      </c>
    </row>
    <row r="3952" spans="1:18" x14ac:dyDescent="0.25">
      <c r="A3952">
        <v>3937</v>
      </c>
      <c r="B3952" s="1">
        <f t="shared" si="1004"/>
        <v>78.739999999999995</v>
      </c>
      <c r="C3952" s="1">
        <f t="shared" si="991"/>
        <v>25.647900548919452</v>
      </c>
      <c r="D3952" s="1">
        <f t="shared" si="992"/>
        <v>85.437699481351189</v>
      </c>
      <c r="E3952" s="1">
        <f t="shared" si="996"/>
        <v>-8291.5847047670595</v>
      </c>
      <c r="F3952" s="1">
        <f t="shared" si="997"/>
        <v>-88295967.559284031</v>
      </c>
      <c r="G3952" s="1">
        <f t="shared" si="998"/>
        <v>89.352099451080548</v>
      </c>
      <c r="H3952" s="1">
        <f t="shared" si="999"/>
        <v>157046344.47561109</v>
      </c>
      <c r="I3952" s="1">
        <f t="shared" si="1000"/>
        <v>61133.592675925858</v>
      </c>
      <c r="J3952" s="1">
        <f t="shared" si="1001"/>
        <v>-9679114.4578420408</v>
      </c>
      <c r="K3952" s="1"/>
      <c r="L3952" s="1">
        <f t="shared" si="993"/>
        <v>74.429316128920192</v>
      </c>
      <c r="M3952" s="1">
        <f t="shared" si="1002"/>
        <v>9.3473351731871048</v>
      </c>
      <c r="N3952" s="1">
        <f t="shared" si="989"/>
        <v>0.12493266599888839</v>
      </c>
      <c r="O3952" s="1">
        <f t="shared" si="1003"/>
        <v>0.12493266599888839</v>
      </c>
      <c r="P3952" s="1">
        <f t="shared" si="990"/>
        <v>75.013970527220053</v>
      </c>
      <c r="Q3952">
        <f t="shared" si="994"/>
        <v>25.265910870029725</v>
      </c>
      <c r="R3952">
        <f t="shared" si="995"/>
        <v>70.630938845284732</v>
      </c>
    </row>
    <row r="3953" spans="1:18" x14ac:dyDescent="0.25">
      <c r="A3953">
        <v>3938</v>
      </c>
      <c r="B3953" s="1">
        <f t="shared" si="1004"/>
        <v>78.760000000000005</v>
      </c>
      <c r="C3953" s="1">
        <f t="shared" si="991"/>
        <v>27.665625055122202</v>
      </c>
      <c r="D3953" s="1">
        <f t="shared" si="992"/>
        <v>89.397707540774761</v>
      </c>
      <c r="E3953" s="1">
        <f t="shared" si="996"/>
        <v>-7491.6630767634988</v>
      </c>
      <c r="F3953" s="1">
        <f t="shared" si="997"/>
        <v>-96670628.573451161</v>
      </c>
      <c r="G3953" s="1">
        <f t="shared" si="998"/>
        <v>87.334374944877794</v>
      </c>
      <c r="H3953" s="1">
        <f t="shared" si="999"/>
        <v>152795644.2291927</v>
      </c>
      <c r="I3953" s="1">
        <f t="shared" si="1000"/>
        <v>62476.972642233581</v>
      </c>
      <c r="J3953" s="1">
        <f t="shared" si="1001"/>
        <v>-9969712.9528892655</v>
      </c>
      <c r="K3953" s="1"/>
      <c r="L3953" s="1">
        <f t="shared" si="993"/>
        <v>81.656825223259972</v>
      </c>
      <c r="M3953" s="1">
        <f t="shared" si="1002"/>
        <v>11.287792983350528</v>
      </c>
      <c r="N3953" s="1">
        <f t="shared" si="989"/>
        <v>0.13736399292028989</v>
      </c>
      <c r="O3953" s="1">
        <f t="shared" si="1003"/>
        <v>0.13736399292028989</v>
      </c>
      <c r="P3953" s="1">
        <f t="shared" si="990"/>
        <v>82.433314721519011</v>
      </c>
      <c r="Q3953">
        <f t="shared" si="994"/>
        <v>19.963010767053934</v>
      </c>
      <c r="R3953">
        <f t="shared" si="995"/>
        <v>79.979557244907852</v>
      </c>
    </row>
    <row r="3954" spans="1:18" x14ac:dyDescent="0.25">
      <c r="A3954">
        <v>3939</v>
      </c>
      <c r="B3954" s="1">
        <f t="shared" si="1004"/>
        <v>78.78</v>
      </c>
      <c r="C3954" s="1">
        <f t="shared" si="991"/>
        <v>29.076154381821137</v>
      </c>
      <c r="D3954" s="1">
        <f t="shared" si="992"/>
        <v>93.612358538443857</v>
      </c>
      <c r="E3954" s="1">
        <f t="shared" si="996"/>
        <v>-6640.3035752343421</v>
      </c>
      <c r="F3954" s="1">
        <f t="shared" si="997"/>
        <v>-106000558.32599044</v>
      </c>
      <c r="G3954" s="1">
        <f t="shared" si="998"/>
        <v>85.923845618178859</v>
      </c>
      <c r="H3954" s="1">
        <f t="shared" si="999"/>
        <v>150094189.89726043</v>
      </c>
      <c r="I3954" s="1">
        <f t="shared" si="1000"/>
        <v>64584.723667787184</v>
      </c>
      <c r="J3954" s="1">
        <f t="shared" si="1001"/>
        <v>-10344453.454464857</v>
      </c>
      <c r="K3954" s="1"/>
      <c r="L3954" s="1">
        <f t="shared" si="993"/>
        <v>86.526167602333075</v>
      </c>
      <c r="M3954" s="1">
        <f t="shared" si="1002"/>
        <v>12.704626606577392</v>
      </c>
      <c r="N3954" s="1">
        <f t="shared" si="989"/>
        <v>0.145788150936427</v>
      </c>
      <c r="O3954" s="1">
        <f t="shared" si="1003"/>
        <v>0.145788150936427</v>
      </c>
      <c r="P3954" s="1">
        <f t="shared" si="990"/>
        <v>87.453903384352074</v>
      </c>
      <c r="Q3954">
        <f t="shared" si="994"/>
        <v>13.041346773114492</v>
      </c>
      <c r="R3954">
        <f t="shared" si="995"/>
        <v>86.476057330933884</v>
      </c>
    </row>
    <row r="3955" spans="1:18" x14ac:dyDescent="0.25">
      <c r="A3955">
        <v>3940</v>
      </c>
      <c r="B3955" s="1">
        <f t="shared" si="1004"/>
        <v>78.8</v>
      </c>
      <c r="C3955" s="1">
        <f t="shared" si="991"/>
        <v>29.848530739122733</v>
      </c>
      <c r="D3955" s="1">
        <f t="shared" si="992"/>
        <v>97.989150831468763</v>
      </c>
      <c r="E3955" s="1">
        <f t="shared" si="996"/>
        <v>-5756.1915320433091</v>
      </c>
      <c r="F3955" s="1">
        <f t="shared" si="997"/>
        <v>-116144264.04141258</v>
      </c>
      <c r="G3955" s="1">
        <f t="shared" si="998"/>
        <v>85.151469260877263</v>
      </c>
      <c r="H3955" s="1">
        <f t="shared" si="999"/>
        <v>149278004.99497968</v>
      </c>
      <c r="I3955" s="1">
        <f t="shared" si="1000"/>
        <v>67410.585591833835</v>
      </c>
      <c r="J3955" s="1">
        <f t="shared" si="1001"/>
        <v>-10794316.451420579</v>
      </c>
      <c r="K3955" s="1"/>
      <c r="L3955" s="1">
        <f t="shared" si="993"/>
        <v>88.925475663751556</v>
      </c>
      <c r="M3955" s="1">
        <f t="shared" si="1002"/>
        <v>13.435642372049983</v>
      </c>
      <c r="N3955" s="1">
        <f t="shared" si="989"/>
        <v>0.14995460684343551</v>
      </c>
      <c r="O3955" s="1">
        <f t="shared" si="1003"/>
        <v>0.14995460684343551</v>
      </c>
      <c r="P3955" s="1">
        <f t="shared" si="990"/>
        <v>89.93473582534223</v>
      </c>
      <c r="Q3955">
        <f t="shared" si="994"/>
        <v>5.3044936749397227</v>
      </c>
      <c r="R3955">
        <f t="shared" si="995"/>
        <v>89.778165802307512</v>
      </c>
    </row>
    <row r="3956" spans="1:18" x14ac:dyDescent="0.25">
      <c r="A3956">
        <v>3941</v>
      </c>
      <c r="B3956" s="1">
        <f t="shared" si="1004"/>
        <v>78.819999999999993</v>
      </c>
      <c r="C3956" s="1">
        <f t="shared" si="991"/>
        <v>29.965802288782061</v>
      </c>
      <c r="D3956" s="1">
        <f t="shared" si="992"/>
        <v>102.43202415818438</v>
      </c>
      <c r="E3956" s="1">
        <f t="shared" si="996"/>
        <v>-4858.7311200467557</v>
      </c>
      <c r="F3956" s="1">
        <f t="shared" si="997"/>
        <v>-126915097.55673613</v>
      </c>
      <c r="G3956" s="1">
        <f t="shared" si="998"/>
        <v>85.034197711217942</v>
      </c>
      <c r="H3956" s="1">
        <f t="shared" si="999"/>
        <v>150522365.65364692</v>
      </c>
      <c r="I3956" s="1">
        <f t="shared" si="1000"/>
        <v>70892.537414133491</v>
      </c>
      <c r="J3956" s="1">
        <f t="shared" si="1001"/>
        <v>-11305567.218042251</v>
      </c>
      <c r="K3956" s="1"/>
      <c r="L3956" s="1">
        <f t="shared" si="993"/>
        <v>88.847727555202695</v>
      </c>
      <c r="M3956" s="1">
        <f t="shared" si="1002"/>
        <v>13.411611311797799</v>
      </c>
      <c r="N3956" s="1">
        <f t="shared" si="989"/>
        <v>0.14981942865194967</v>
      </c>
      <c r="O3956" s="1">
        <f t="shared" si="1003"/>
        <v>0.14981942865194967</v>
      </c>
      <c r="P3956" s="1">
        <f t="shared" si="990"/>
        <v>89.854270959717141</v>
      </c>
      <c r="Q3956">
        <f t="shared" si="994"/>
        <v>-2.4569832609212137</v>
      </c>
      <c r="R3956">
        <f t="shared" si="995"/>
        <v>89.820672692636961</v>
      </c>
    </row>
    <row r="3957" spans="1:18" x14ac:dyDescent="0.25">
      <c r="A3957">
        <v>3942</v>
      </c>
      <c r="B3957" s="1">
        <f t="shared" si="1004"/>
        <v>78.84</v>
      </c>
      <c r="C3957" s="1">
        <f t="shared" si="991"/>
        <v>29.425395197042523</v>
      </c>
      <c r="D3957" s="1">
        <f t="shared" si="992"/>
        <v>106.84346793418658</v>
      </c>
      <c r="E3957" s="1">
        <f t="shared" si="996"/>
        <v>-3967.6194772943109</v>
      </c>
      <c r="F3957" s="1">
        <f t="shared" si="997"/>
        <v>-138082210.2399022</v>
      </c>
      <c r="G3957" s="1">
        <f t="shared" si="998"/>
        <v>85.574604802957481</v>
      </c>
      <c r="H3957" s="1">
        <f t="shared" si="999"/>
        <v>153824214.55650738</v>
      </c>
      <c r="I3957" s="1">
        <f t="shared" si="1000"/>
        <v>74954.158509543631</v>
      </c>
      <c r="J3957" s="1">
        <f t="shared" si="1001"/>
        <v>-11860394.384099182</v>
      </c>
      <c r="K3957" s="1"/>
      <c r="L3957" s="1">
        <f t="shared" si="993"/>
        <v>86.371546372643806</v>
      </c>
      <c r="M3957" s="1">
        <f t="shared" si="1002"/>
        <v>12.658265287180029</v>
      </c>
      <c r="N3957" s="1">
        <f t="shared" si="989"/>
        <v>0.14552000789844005</v>
      </c>
      <c r="O3957" s="1">
        <f t="shared" si="1003"/>
        <v>0.14552000789844005</v>
      </c>
      <c r="P3957" s="1">
        <f t="shared" si="990"/>
        <v>87.294190544860356</v>
      </c>
      <c r="Q3957">
        <f t="shared" si="994"/>
        <v>-9.5436665667301828</v>
      </c>
      <c r="R3957">
        <f t="shared" si="995"/>
        <v>86.770929068124332</v>
      </c>
    </row>
    <row r="3958" spans="1:18" x14ac:dyDescent="0.25">
      <c r="A3958">
        <v>3943</v>
      </c>
      <c r="B3958" s="1">
        <f t="shared" si="1004"/>
        <v>78.86</v>
      </c>
      <c r="C3958" s="1">
        <f t="shared" si="991"/>
        <v>28.239170124214908</v>
      </c>
      <c r="D3958" s="1">
        <f t="shared" si="992"/>
        <v>111.1266613795292</v>
      </c>
      <c r="E3958" s="1">
        <f t="shared" si="996"/>
        <v>-3102.4144013351033</v>
      </c>
      <c r="F3958" s="1">
        <f t="shared" si="997"/>
        <v>-149375135.37978515</v>
      </c>
      <c r="G3958" s="1">
        <f t="shared" si="998"/>
        <v>86.760829875785092</v>
      </c>
      <c r="H3958" s="1">
        <f t="shared" si="999"/>
        <v>159000110.49739659</v>
      </c>
      <c r="I3958" s="1">
        <f t="shared" si="1000"/>
        <v>79506.305880381871</v>
      </c>
      <c r="J3958" s="1">
        <f t="shared" si="1001"/>
        <v>-12437876.272125386</v>
      </c>
      <c r="K3958" s="1"/>
      <c r="L3958" s="1">
        <f t="shared" si="993"/>
        <v>81.640979012569701</v>
      </c>
      <c r="M3958" s="1">
        <f t="shared" si="1002"/>
        <v>11.283327117907902</v>
      </c>
      <c r="N3958" s="1">
        <f t="shared" si="989"/>
        <v>0.1373366449381021</v>
      </c>
      <c r="O3958" s="1">
        <f t="shared" si="1003"/>
        <v>0.1373366449381021</v>
      </c>
      <c r="P3958" s="1">
        <f t="shared" si="990"/>
        <v>82.417006284992908</v>
      </c>
      <c r="Q3958">
        <f t="shared" si="994"/>
        <v>-15.392092505748375</v>
      </c>
      <c r="R3958">
        <f t="shared" si="995"/>
        <v>80.966946424297404</v>
      </c>
    </row>
    <row r="3959" spans="1:18" x14ac:dyDescent="0.25">
      <c r="A3959">
        <v>3944</v>
      </c>
      <c r="B3959" s="1">
        <f t="shared" si="1004"/>
        <v>78.88</v>
      </c>
      <c r="C3959" s="1">
        <f t="shared" si="991"/>
        <v>26.433161911176189</v>
      </c>
      <c r="D3959" s="1">
        <f t="shared" si="992"/>
        <v>115.18759850635563</v>
      </c>
      <c r="E3959" s="1">
        <f t="shared" si="996"/>
        <v>-2282.1051017161626</v>
      </c>
      <c r="F3959" s="1">
        <f t="shared" si="997"/>
        <v>-160491939.74950406</v>
      </c>
      <c r="G3959" s="1">
        <f t="shared" si="998"/>
        <v>88.566838088823815</v>
      </c>
      <c r="H3959" s="1">
        <f t="shared" si="999"/>
        <v>165699943.444783</v>
      </c>
      <c r="I3959" s="1">
        <f t="shared" si="1000"/>
        <v>84449.070634853255</v>
      </c>
      <c r="J3959" s="1">
        <f t="shared" si="1001"/>
        <v>-13015203.553869968</v>
      </c>
      <c r="K3959" s="1"/>
      <c r="L3959" s="1">
        <f t="shared" si="993"/>
        <v>74.848552258901364</v>
      </c>
      <c r="M3959" s="1">
        <f t="shared" si="1002"/>
        <v>9.4546446524203134</v>
      </c>
      <c r="N3959" s="1">
        <f t="shared" si="989"/>
        <v>0.12565152313362565</v>
      </c>
      <c r="O3959" s="1">
        <f t="shared" si="1003"/>
        <v>0.12565152313362565</v>
      </c>
      <c r="P3959" s="1">
        <f t="shared" si="990"/>
        <v>75.443330260249169</v>
      </c>
      <c r="Q3959">
        <f t="shared" si="994"/>
        <v>-19.589982050260915</v>
      </c>
      <c r="R3959">
        <f t="shared" si="995"/>
        <v>72.855532967836311</v>
      </c>
    </row>
    <row r="3960" spans="1:18" x14ac:dyDescent="0.25">
      <c r="A3960">
        <v>3945</v>
      </c>
      <c r="B3960" s="1">
        <f t="shared" si="1004"/>
        <v>78.900000000000006</v>
      </c>
      <c r="C3960" s="1">
        <f t="shared" si="991"/>
        <v>24.047008176047772</v>
      </c>
      <c r="D3960" s="1">
        <f t="shared" si="992"/>
        <v>118.93715132848835</v>
      </c>
      <c r="E3960" s="1">
        <f t="shared" si="996"/>
        <v>-1524.6954316453521</v>
      </c>
      <c r="F3960" s="1">
        <f t="shared" si="997"/>
        <v>-171110572.00637791</v>
      </c>
      <c r="G3960" s="1">
        <f t="shared" si="998"/>
        <v>90.952991823952232</v>
      </c>
      <c r="H3960" s="1">
        <f t="shared" si="999"/>
        <v>173435268.16565812</v>
      </c>
      <c r="I3960" s="1">
        <f t="shared" si="1000"/>
        <v>89673.970751454646</v>
      </c>
      <c r="J3960" s="1">
        <f t="shared" si="1001"/>
        <v>-13569064.733358709</v>
      </c>
      <c r="K3960" s="1"/>
      <c r="L3960" s="1">
        <f t="shared" si="993"/>
        <v>66.223009668764306</v>
      </c>
      <c r="M3960" s="1">
        <f t="shared" si="1002"/>
        <v>7.3752173429314212</v>
      </c>
      <c r="N3960" s="1">
        <f t="shared" si="989"/>
        <v>0.1109123602675767</v>
      </c>
      <c r="O3960" s="1">
        <f t="shared" si="1003"/>
        <v>0.1109123602675767</v>
      </c>
      <c r="P3960" s="1">
        <f t="shared" si="990"/>
        <v>66.632430845983151</v>
      </c>
      <c r="Q3960">
        <f t="shared" si="994"/>
        <v>-21.871099561347233</v>
      </c>
      <c r="R3960">
        <f t="shared" si="995"/>
        <v>62.940732792225766</v>
      </c>
    </row>
    <row r="3961" spans="1:18" x14ac:dyDescent="0.25">
      <c r="A3961">
        <v>3946</v>
      </c>
      <c r="B3961" s="1">
        <f t="shared" si="1004"/>
        <v>78.92</v>
      </c>
      <c r="C3961" s="1">
        <f t="shared" si="991"/>
        <v>21.133079362030198</v>
      </c>
      <c r="D3961" s="1">
        <f t="shared" si="992"/>
        <v>122.29302601036625</v>
      </c>
      <c r="E3961" s="1">
        <f t="shared" si="996"/>
        <v>-846.80874590601707</v>
      </c>
      <c r="F3961" s="1">
        <f t="shared" si="997"/>
        <v>-180902746.61349952</v>
      </c>
      <c r="G3961" s="1">
        <f t="shared" si="998"/>
        <v>93.866920637969798</v>
      </c>
      <c r="H3961" s="1">
        <f t="shared" si="999"/>
        <v>181619831.66564244</v>
      </c>
      <c r="I3961" s="1">
        <f t="shared" si="1000"/>
        <v>95066.33200330814</v>
      </c>
      <c r="J3961" s="1">
        <f t="shared" si="1001"/>
        <v>-14077086.791300341</v>
      </c>
      <c r="K3961" s="1"/>
      <c r="L3961" s="1">
        <f t="shared" si="993"/>
        <v>56.021185667621481</v>
      </c>
      <c r="M3961" s="1">
        <f t="shared" si="1002"/>
        <v>5.259189903737024</v>
      </c>
      <c r="N3961" s="1">
        <f t="shared" si="989"/>
        <v>9.3604248997339226E-2</v>
      </c>
      <c r="O3961" s="1">
        <f t="shared" si="1003"/>
        <v>9.3604248997339226E-2</v>
      </c>
      <c r="P3961" s="1">
        <f t="shared" si="990"/>
        <v>56.267506804990816</v>
      </c>
      <c r="Q3961">
        <f t="shared" si="994"/>
        <v>-22.099318612770865</v>
      </c>
      <c r="R3961">
        <f t="shared" si="995"/>
        <v>51.746037905340415</v>
      </c>
    </row>
    <row r="3962" spans="1:18" x14ac:dyDescent="0.25">
      <c r="A3962">
        <v>3947</v>
      </c>
      <c r="B3962" s="1">
        <f t="shared" si="1004"/>
        <v>78.94</v>
      </c>
      <c r="C3962" s="1">
        <f t="shared" si="991"/>
        <v>17.755329329766038</v>
      </c>
      <c r="D3962" s="1">
        <f t="shared" si="992"/>
        <v>125.18156902253347</v>
      </c>
      <c r="E3962" s="1">
        <f t="shared" si="996"/>
        <v>-263.32305744824043</v>
      </c>
      <c r="F3962" s="1">
        <f t="shared" si="997"/>
        <v>-189549463.49672228</v>
      </c>
      <c r="G3962" s="1">
        <f t="shared" si="998"/>
        <v>97.244670670233958</v>
      </c>
      <c r="H3962" s="1">
        <f t="shared" si="999"/>
        <v>189618802.52930617</v>
      </c>
      <c r="I3962" s="1">
        <f t="shared" si="1000"/>
        <v>100507.80478682228</v>
      </c>
      <c r="J3962" s="1">
        <f t="shared" si="1001"/>
        <v>-14519218.261113578</v>
      </c>
      <c r="K3962" s="1"/>
      <c r="L3962" s="1">
        <f t="shared" si="993"/>
        <v>44.522636897787272</v>
      </c>
      <c r="M3962" s="1">
        <f t="shared" si="1002"/>
        <v>3.3110099387822629</v>
      </c>
      <c r="N3962" s="1">
        <f t="shared" si="989"/>
        <v>7.4230247113346082E-2</v>
      </c>
      <c r="O3962" s="1">
        <f t="shared" si="1003"/>
        <v>7.4230247113346082E-2</v>
      </c>
      <c r="P3962" s="1">
        <f t="shared" si="990"/>
        <v>44.645581899521972</v>
      </c>
      <c r="Q3962">
        <f t="shared" si="994"/>
        <v>-20.249196553820749</v>
      </c>
      <c r="R3962">
        <f t="shared" si="995"/>
        <v>39.789420981859713</v>
      </c>
    </row>
    <row r="3963" spans="1:18" x14ac:dyDescent="0.25">
      <c r="A3963">
        <v>3948</v>
      </c>
      <c r="B3963" s="1">
        <f t="shared" si="1004"/>
        <v>78.959999999999994</v>
      </c>
      <c r="C3963" s="1">
        <f t="shared" si="991"/>
        <v>13.987891721022415</v>
      </c>
      <c r="D3963" s="1">
        <f t="shared" si="992"/>
        <v>127.53938366279354</v>
      </c>
      <c r="E3963" s="1">
        <f t="shared" si="996"/>
        <v>212.95549988429593</v>
      </c>
      <c r="F3963" s="1">
        <f t="shared" si="997"/>
        <v>-196757096.88199115</v>
      </c>
      <c r="G3963" s="1">
        <f t="shared" si="998"/>
        <v>101.01210827897759</v>
      </c>
      <c r="H3963" s="1">
        <f t="shared" si="999"/>
        <v>196802446.92692211</v>
      </c>
      <c r="I3963" s="1">
        <f t="shared" si="1000"/>
        <v>105878.96161619657</v>
      </c>
      <c r="J3963" s="1">
        <f t="shared" si="1001"/>
        <v>-14878946.498226764</v>
      </c>
      <c r="K3963" s="1"/>
      <c r="L3963" s="1">
        <f t="shared" si="993"/>
        <v>32.025571798552079</v>
      </c>
      <c r="M3963" s="1">
        <f t="shared" si="1002"/>
        <v>1.7085655235422905</v>
      </c>
      <c r="N3963" s="1">
        <f t="shared" si="989"/>
        <v>5.3299510422460783E-2</v>
      </c>
      <c r="O3963" s="1">
        <f t="shared" si="1003"/>
        <v>5.3299510422460783E-2</v>
      </c>
      <c r="P3963" s="1">
        <f t="shared" si="990"/>
        <v>32.071115433867462</v>
      </c>
      <c r="Q3963">
        <f t="shared" si="994"/>
        <v>-16.387498008238747</v>
      </c>
      <c r="R3963">
        <f t="shared" si="995"/>
        <v>27.568212749513211</v>
      </c>
    </row>
    <row r="3964" spans="1:18" x14ac:dyDescent="0.25">
      <c r="A3964">
        <v>3949</v>
      </c>
      <c r="B3964" s="1">
        <f t="shared" si="1004"/>
        <v>78.98</v>
      </c>
      <c r="C3964" s="1">
        <f t="shared" si="991"/>
        <v>9.9134529002122083</v>
      </c>
      <c r="D3964" s="1">
        <f t="shared" si="992"/>
        <v>129.3147214642008</v>
      </c>
      <c r="E3964" s="1">
        <f t="shared" si="996"/>
        <v>571.57373576855935</v>
      </c>
      <c r="F3964" s="1">
        <f t="shared" si="997"/>
        <v>-202272906.77835295</v>
      </c>
      <c r="G3964" s="1">
        <f t="shared" si="998"/>
        <v>105.08654709978779</v>
      </c>
      <c r="H3964" s="1">
        <f t="shared" si="999"/>
        <v>202599603.31377336</v>
      </c>
      <c r="I3964" s="1">
        <f t="shared" si="1000"/>
        <v>111061.91827487902</v>
      </c>
      <c r="J3964" s="1">
        <f t="shared" si="1001"/>
        <v>-15144254.571155351</v>
      </c>
      <c r="K3964" s="1"/>
      <c r="L3964" s="1">
        <f t="shared" si="993"/>
        <v>18.842882117031237</v>
      </c>
      <c r="M3964" s="1">
        <f t="shared" si="1002"/>
        <v>0.59037000534806339</v>
      </c>
      <c r="N3964" s="1">
        <f t="shared" ref="N3964:N4027" si="1005">(ATAN(M3964/L3964))</f>
        <v>3.1320948552679598E-2</v>
      </c>
      <c r="O3964" s="1">
        <f t="shared" si="1003"/>
        <v>3.1320948552679598E-2</v>
      </c>
      <c r="P3964" s="1">
        <f t="shared" ref="P3964:P4027" si="1006">ABS(SQRT((L3964*L3964)+(M3964*M3964)))</f>
        <v>18.852128347206587</v>
      </c>
      <c r="Q3964">
        <f t="shared" si="994"/>
        <v>-10.657734304043805</v>
      </c>
      <c r="R3964">
        <f t="shared" si="995"/>
        <v>15.550416159188734</v>
      </c>
    </row>
    <row r="3965" spans="1:18" x14ac:dyDescent="0.25">
      <c r="A3965">
        <v>3950</v>
      </c>
      <c r="B3965" s="1">
        <f t="shared" si="1004"/>
        <v>79</v>
      </c>
      <c r="C3965" s="1">
        <f t="shared" si="991"/>
        <v>5.6214371838410475</v>
      </c>
      <c r="D3965" s="1">
        <f t="shared" si="992"/>
        <v>130.4686179517827</v>
      </c>
      <c r="E3965" s="1">
        <f t="shared" si="996"/>
        <v>804.66082626010575</v>
      </c>
      <c r="F3965" s="1">
        <f t="shared" si="997"/>
        <v>-205898841.02892265</v>
      </c>
      <c r="G3965" s="1">
        <f t="shared" si="998"/>
        <v>109.37856281615895</v>
      </c>
      <c r="H3965" s="1">
        <f t="shared" si="999"/>
        <v>206546320.07424024</v>
      </c>
      <c r="I3965" s="1">
        <f t="shared" si="1000"/>
        <v>115942.92109590665</v>
      </c>
      <c r="J3965" s="1">
        <f t="shared" si="1001"/>
        <v>-15308244.869705204</v>
      </c>
      <c r="K3965" s="1"/>
      <c r="L3965" s="1">
        <f t="shared" si="993"/>
        <v>5.2974099900235405</v>
      </c>
      <c r="M3965" s="1">
        <f t="shared" si="1002"/>
        <v>4.6619146091643415E-2</v>
      </c>
      <c r="N3965" s="1">
        <f t="shared" si="1005"/>
        <v>8.8001386979170305E-3</v>
      </c>
      <c r="O3965" s="1">
        <f t="shared" si="1003"/>
        <v>8.8001386979170305E-3</v>
      </c>
      <c r="P3965" s="1">
        <f t="shared" si="1006"/>
        <v>5.2976151188231411</v>
      </c>
      <c r="Q3965">
        <f t="shared" si="994"/>
        <v>-3.2681699608066483</v>
      </c>
      <c r="R3965">
        <f t="shared" si="995"/>
        <v>4.1693873716008438</v>
      </c>
    </row>
    <row r="3966" spans="1:18" x14ac:dyDescent="0.25">
      <c r="A3966">
        <v>3951</v>
      </c>
      <c r="B3966" s="1">
        <f t="shared" si="1004"/>
        <v>79.02</v>
      </c>
      <c r="C3966" s="1">
        <f t="shared" si="991"/>
        <v>1.2060441877945987</v>
      </c>
      <c r="D3966" s="1">
        <f t="shared" si="992"/>
        <v>130.97574782081486</v>
      </c>
      <c r="E3966" s="1">
        <f t="shared" si="996"/>
        <v>907.10105980460139</v>
      </c>
      <c r="F3966" s="1">
        <f t="shared" si="997"/>
        <v>-207502604.27231354</v>
      </c>
      <c r="G3966" s="1">
        <f t="shared" si="998"/>
        <v>113.7939558122054</v>
      </c>
      <c r="H3966" s="1">
        <f t="shared" si="999"/>
        <v>208325436.60501218</v>
      </c>
      <c r="I3966" s="1">
        <f t="shared" si="1000"/>
        <v>120414.84358644737</v>
      </c>
      <c r="J3966" s="1">
        <f t="shared" si="1001"/>
        <v>-15369384.324177515</v>
      </c>
      <c r="K3966" s="1"/>
      <c r="L3966" s="1">
        <f t="shared" si="993"/>
        <v>-8.2841316609481748</v>
      </c>
      <c r="M3966" s="1">
        <f t="shared" si="1002"/>
        <v>0.11401966421885845</v>
      </c>
      <c r="N3966" s="1">
        <f t="shared" si="1005"/>
        <v>-1.376275388220455E-2</v>
      </c>
      <c r="O3966" s="1">
        <f t="shared" si="1003"/>
        <v>3.1278299001177956</v>
      </c>
      <c r="P3966" s="1">
        <f t="shared" si="1006"/>
        <v>8.2849162856212697</v>
      </c>
      <c r="Q3966">
        <f t="shared" si="994"/>
        <v>5.5172407027881167</v>
      </c>
      <c r="R3966">
        <f t="shared" si="995"/>
        <v>-6.1806061909209706</v>
      </c>
    </row>
    <row r="3967" spans="1:18" x14ac:dyDescent="0.25">
      <c r="A3967">
        <v>3952</v>
      </c>
      <c r="B3967" s="1">
        <f t="shared" si="1004"/>
        <v>79.040000000000006</v>
      </c>
      <c r="C3967" s="1">
        <f t="shared" si="991"/>
        <v>-3.2358186319312754</v>
      </c>
      <c r="D3967" s="1">
        <f t="shared" si="992"/>
        <v>130.82498076749164</v>
      </c>
      <c r="E3967" s="1">
        <f t="shared" si="996"/>
        <v>876.64611503331071</v>
      </c>
      <c r="F3967" s="1">
        <f t="shared" si="997"/>
        <v>-207025163.97068489</v>
      </c>
      <c r="G3967" s="1">
        <f t="shared" si="998"/>
        <v>118.23581863193128</v>
      </c>
      <c r="H3967" s="1">
        <f t="shared" si="999"/>
        <v>207793672.38168788</v>
      </c>
      <c r="I3967" s="1">
        <f t="shared" si="1000"/>
        <v>124379.53760151003</v>
      </c>
      <c r="J3967" s="1">
        <f t="shared" si="1001"/>
        <v>-15331357.66114353</v>
      </c>
      <c r="K3967" s="1"/>
      <c r="L3967" s="1">
        <f t="shared" si="993"/>
        <v>-21.578926031134518</v>
      </c>
      <c r="M3967" s="1">
        <f t="shared" si="1002"/>
        <v>0.77450149705333615</v>
      </c>
      <c r="N3967" s="1">
        <f t="shared" si="1005"/>
        <v>-3.5876168285819958E-2</v>
      </c>
      <c r="O3967" s="1">
        <f t="shared" si="1003"/>
        <v>3.1057164857141801</v>
      </c>
      <c r="P3967" s="1">
        <f t="shared" si="1006"/>
        <v>21.592820594496516</v>
      </c>
      <c r="Q3967">
        <f t="shared" si="994"/>
        <v>15.386110111350893</v>
      </c>
      <c r="R3967">
        <f t="shared" si="995"/>
        <v>-15.149835539288823</v>
      </c>
    </row>
    <row r="3968" spans="1:18" x14ac:dyDescent="0.25">
      <c r="A3968">
        <v>3953</v>
      </c>
      <c r="B3968" s="1">
        <f t="shared" si="1004"/>
        <v>79.06</v>
      </c>
      <c r="C3968" s="1">
        <f t="shared" si="991"/>
        <v>-7.6066628691659224</v>
      </c>
      <c r="D3968" s="1">
        <f t="shared" si="992"/>
        <v>130.01962577282575</v>
      </c>
      <c r="E3968" s="1">
        <f t="shared" si="996"/>
        <v>713.96440611080106</v>
      </c>
      <c r="F3968" s="1">
        <f t="shared" si="997"/>
        <v>-204484126.92953399</v>
      </c>
      <c r="G3968" s="1">
        <f t="shared" si="998"/>
        <v>122.60666286916592</v>
      </c>
      <c r="H3968" s="1">
        <f t="shared" si="999"/>
        <v>204993872.10272714</v>
      </c>
      <c r="I3968" s="1">
        <f t="shared" si="1000"/>
        <v>127749.98746407585</v>
      </c>
      <c r="J3968" s="1">
        <f t="shared" si="1001"/>
        <v>-15202547.666254755</v>
      </c>
      <c r="K3968" s="1"/>
      <c r="L3968" s="1">
        <f t="shared" si="993"/>
        <v>-34.277577217879823</v>
      </c>
      <c r="M3968" s="1">
        <f t="shared" si="1002"/>
        <v>1.9581171473261634</v>
      </c>
      <c r="N3968" s="1">
        <f t="shared" si="1005"/>
        <v>-5.7063290108626014E-2</v>
      </c>
      <c r="O3968" s="1">
        <f t="shared" si="1003"/>
        <v>3.0845293638913742</v>
      </c>
      <c r="P3968" s="1">
        <f t="shared" si="1006"/>
        <v>34.333460686193092</v>
      </c>
      <c r="Q3968">
        <f t="shared" si="994"/>
        <v>25.984538443985411</v>
      </c>
      <c r="R3968">
        <f t="shared" si="995"/>
        <v>-22.440817376900753</v>
      </c>
    </row>
    <row r="3969" spans="1:18" x14ac:dyDescent="0.25">
      <c r="A3969">
        <v>3954</v>
      </c>
      <c r="B3969" s="1">
        <f t="shared" si="1004"/>
        <v>79.08</v>
      </c>
      <c r="C3969" s="1">
        <f t="shared" si="991"/>
        <v>-11.810558808034934</v>
      </c>
      <c r="D3969" s="1">
        <f t="shared" si="992"/>
        <v>128.57735847832328</v>
      </c>
      <c r="E3969" s="1">
        <f t="shared" si="996"/>
        <v>422.62641262130273</v>
      </c>
      <c r="F3969" s="1">
        <f t="shared" si="997"/>
        <v>-199972730.52203229</v>
      </c>
      <c r="G3969" s="1">
        <f t="shared" si="998"/>
        <v>126.81055880803493</v>
      </c>
      <c r="H3969" s="1">
        <f t="shared" si="999"/>
        <v>200151343.60667744</v>
      </c>
      <c r="I3969" s="1">
        <f t="shared" si="1000"/>
        <v>130452.21975387735</v>
      </c>
      <c r="J3969" s="1">
        <f t="shared" si="1001"/>
        <v>-14995192.177996019</v>
      </c>
      <c r="K3969" s="1"/>
      <c r="L3969" s="1">
        <f t="shared" si="993"/>
        <v>-46.095073376905106</v>
      </c>
      <c r="M3969" s="1">
        <f t="shared" si="1002"/>
        <v>3.550434173492647</v>
      </c>
      <c r="N3969" s="1">
        <f t="shared" si="1005"/>
        <v>-7.6872376084123381E-2</v>
      </c>
      <c r="O3969" s="1">
        <f t="shared" si="1003"/>
        <v>3.0647202779158769</v>
      </c>
      <c r="P3969" s="1">
        <f t="shared" si="1006"/>
        <v>46.231605774000215</v>
      </c>
      <c r="Q3969">
        <f t="shared" si="994"/>
        <v>36.92531579837442</v>
      </c>
      <c r="R3969">
        <f t="shared" si="995"/>
        <v>-27.818742344557748</v>
      </c>
    </row>
    <row r="3970" spans="1:18" x14ac:dyDescent="0.25">
      <c r="A3970">
        <v>3955</v>
      </c>
      <c r="B3970" s="1">
        <f t="shared" si="1004"/>
        <v>79.099999999999994</v>
      </c>
      <c r="C3970" s="1">
        <f t="shared" si="991"/>
        <v>-15.755240853804587</v>
      </c>
      <c r="D3970" s="1">
        <f t="shared" si="992"/>
        <v>126.52983324737173</v>
      </c>
      <c r="E3970" s="1">
        <f t="shared" si="996"/>
        <v>9.0263159690875909</v>
      </c>
      <c r="F3970" s="1">
        <f t="shared" si="997"/>
        <v>-193654525.09464669</v>
      </c>
      <c r="G3970" s="1">
        <f t="shared" si="998"/>
        <v>130.75524085380459</v>
      </c>
      <c r="H3970" s="1">
        <f t="shared" si="999"/>
        <v>193654606.56902668</v>
      </c>
      <c r="I3970" s="1">
        <f t="shared" si="1000"/>
        <v>132426.92684937658</v>
      </c>
      <c r="J3970" s="1">
        <f t="shared" si="1001"/>
        <v>-14724293.853004837</v>
      </c>
      <c r="K3970" s="1"/>
      <c r="L3970" s="1">
        <f t="shared" si="993"/>
        <v>-56.782308954327554</v>
      </c>
      <c r="M3970" s="1">
        <f t="shared" si="1002"/>
        <v>5.4043819847539112</v>
      </c>
      <c r="N3970" s="1">
        <f t="shared" si="1005"/>
        <v>-9.489137224936485E-2</v>
      </c>
      <c r="O3970" s="1">
        <f t="shared" si="1003"/>
        <v>3.0467012817506354</v>
      </c>
      <c r="P3970" s="1">
        <f t="shared" si="1006"/>
        <v>57.038916143470324</v>
      </c>
      <c r="Q3970">
        <f t="shared" si="994"/>
        <v>47.798870791666744</v>
      </c>
      <c r="R3970">
        <f t="shared" si="995"/>
        <v>-31.124040641654915</v>
      </c>
    </row>
    <row r="3971" spans="1:18" x14ac:dyDescent="0.25">
      <c r="A3971">
        <v>3956</v>
      </c>
      <c r="B3971" s="1">
        <f t="shared" si="1004"/>
        <v>79.12</v>
      </c>
      <c r="C3971" s="1">
        <f t="shared" si="991"/>
        <v>-19.354132544966159</v>
      </c>
      <c r="D3971" s="1">
        <f t="shared" si="992"/>
        <v>123.92198842665884</v>
      </c>
      <c r="E3971" s="1">
        <f t="shared" si="996"/>
        <v>-517.75833781491383</v>
      </c>
      <c r="F3971" s="1">
        <f t="shared" si="997"/>
        <v>-185754149.87210286</v>
      </c>
      <c r="G3971" s="1">
        <f t="shared" si="998"/>
        <v>134.35413254496615</v>
      </c>
      <c r="H3971" s="1">
        <f t="shared" si="999"/>
        <v>186022223.56847972</v>
      </c>
      <c r="I3971" s="1">
        <f t="shared" si="1000"/>
        <v>133630.76859010919</v>
      </c>
      <c r="J3971" s="1">
        <f t="shared" si="1001"/>
        <v>-14406378.367747795</v>
      </c>
      <c r="K3971" s="1"/>
      <c r="L3971" s="1">
        <f t="shared" si="993"/>
        <v>-66.136635199171039</v>
      </c>
      <c r="M3971" s="1">
        <f t="shared" si="1002"/>
        <v>7.3557501252037696</v>
      </c>
      <c r="N3971" s="1">
        <f t="shared" si="1005"/>
        <v>-0.11076528207311133</v>
      </c>
      <c r="O3971" s="1">
        <f t="shared" si="1003"/>
        <v>3.0308273719268888</v>
      </c>
      <c r="P3971" s="1">
        <f t="shared" si="1006"/>
        <v>66.544433090775257</v>
      </c>
      <c r="Q3971">
        <f t="shared" si="994"/>
        <v>58.187831181136168</v>
      </c>
      <c r="R3971">
        <f t="shared" si="995"/>
        <v>-32.285257902148814</v>
      </c>
    </row>
    <row r="3972" spans="1:18" x14ac:dyDescent="0.25">
      <c r="A3972">
        <v>3957</v>
      </c>
      <c r="B3972" s="1">
        <f t="shared" si="1004"/>
        <v>79.14</v>
      </c>
      <c r="C3972" s="1">
        <f t="shared" si="991"/>
        <v>-22.528246702225406</v>
      </c>
      <c r="D3972" s="1">
        <f t="shared" si="992"/>
        <v>120.81106005552631</v>
      </c>
      <c r="E3972" s="1">
        <f t="shared" si="996"/>
        <v>-1146.1658687836862</v>
      </c>
      <c r="F3972" s="1">
        <f t="shared" si="997"/>
        <v>-176544896.75512686</v>
      </c>
      <c r="G3972" s="1">
        <f t="shared" si="998"/>
        <v>137.5282467022254</v>
      </c>
      <c r="H3972" s="1">
        <f t="shared" si="999"/>
        <v>177858592.95389152</v>
      </c>
      <c r="I3972" s="1">
        <f t="shared" si="1000"/>
        <v>134037.32349091262</v>
      </c>
      <c r="J3972" s="1">
        <f t="shared" si="1001"/>
        <v>-14058207.982655799</v>
      </c>
      <c r="K3972" s="1"/>
      <c r="L3972" s="1">
        <f t="shared" si="993"/>
        <v>-74.009430479357249</v>
      </c>
      <c r="M3972" s="1">
        <f t="shared" si="1002"/>
        <v>9.2405028107547764</v>
      </c>
      <c r="N3972" s="1">
        <f t="shared" si="1005"/>
        <v>-0.12421295940995666</v>
      </c>
      <c r="O3972" s="1">
        <f t="shared" si="1003"/>
        <v>3.0173796945900433</v>
      </c>
      <c r="P3972" s="1">
        <f t="shared" si="1006"/>
        <v>74.584064598775925</v>
      </c>
      <c r="Q3972">
        <f t="shared" si="994"/>
        <v>67.684968940759546</v>
      </c>
      <c r="R3972">
        <f t="shared" si="995"/>
        <v>-31.329342022500178</v>
      </c>
    </row>
    <row r="3973" spans="1:18" x14ac:dyDescent="0.25">
      <c r="A3973">
        <v>3958</v>
      </c>
      <c r="B3973" s="1">
        <f t="shared" si="1004"/>
        <v>79.16</v>
      </c>
      <c r="C3973" s="1">
        <f t="shared" si="991"/>
        <v>-25.207919010689974</v>
      </c>
      <c r="D3973" s="1">
        <f t="shared" si="992"/>
        <v>117.26532566997953</v>
      </c>
      <c r="E3973" s="1">
        <f t="shared" si="996"/>
        <v>-1862.4042146641332</v>
      </c>
      <c r="F3973" s="1">
        <f t="shared" si="997"/>
        <v>-166333990.28786704</v>
      </c>
      <c r="G3973" s="1">
        <f t="shared" si="998"/>
        <v>140.20791901068998</v>
      </c>
      <c r="H3973" s="1">
        <f t="shared" si="999"/>
        <v>169802539.74666578</v>
      </c>
      <c r="I3973" s="1">
        <f t="shared" si="1000"/>
        <v>133637.66863117824</v>
      </c>
      <c r="J3973" s="1">
        <f t="shared" si="1001"/>
        <v>-13695559.353306636</v>
      </c>
      <c r="K3973" s="1"/>
      <c r="L3973" s="1">
        <f t="shared" si="993"/>
        <v>-80.308760755896216</v>
      </c>
      <c r="M3973" s="1">
        <f t="shared" si="1002"/>
        <v>10.911215408364626</v>
      </c>
      <c r="N3973" s="1">
        <f t="shared" si="1005"/>
        <v>-0.13503895026299642</v>
      </c>
      <c r="O3973" s="1">
        <f t="shared" si="1003"/>
        <v>3.0065537037370036</v>
      </c>
      <c r="P3973" s="1">
        <f t="shared" si="1006"/>
        <v>81.046601877163923</v>
      </c>
      <c r="Q3973">
        <f t="shared" si="994"/>
        <v>75.912965223045617</v>
      </c>
      <c r="R3973">
        <f t="shared" si="995"/>
        <v>-28.386147799237879</v>
      </c>
    </row>
    <row r="3974" spans="1:18" x14ac:dyDescent="0.25">
      <c r="A3974">
        <v>3959</v>
      </c>
      <c r="B3974" s="1">
        <f t="shared" si="1004"/>
        <v>79.180000000000007</v>
      </c>
      <c r="C3974" s="1">
        <f t="shared" si="991"/>
        <v>-27.334336987179228</v>
      </c>
      <c r="D3974" s="1">
        <f t="shared" si="992"/>
        <v>113.36260577189637</v>
      </c>
      <c r="E3974" s="1">
        <f t="shared" si="996"/>
        <v>-2650.7536340769348</v>
      </c>
      <c r="F3974" s="1">
        <f t="shared" si="997"/>
        <v>-155446668.36592257</v>
      </c>
      <c r="G3974" s="1">
        <f t="shared" si="998"/>
        <v>142.33433698717923</v>
      </c>
      <c r="H3974" s="1">
        <f t="shared" si="999"/>
        <v>162473163.19449463</v>
      </c>
      <c r="I3974" s="1">
        <f t="shared" si="1000"/>
        <v>132440.57549189715</v>
      </c>
      <c r="J3974" s="1">
        <f t="shared" si="1001"/>
        <v>-13332167.000493625</v>
      </c>
      <c r="K3974" s="1"/>
      <c r="L3974" s="1">
        <f t="shared" si="993"/>
        <v>-84.996077196185155</v>
      </c>
      <c r="M3974" s="1">
        <f t="shared" si="1002"/>
        <v>12.249819287917774</v>
      </c>
      <c r="N3974" s="1">
        <f t="shared" si="1005"/>
        <v>-0.14313656336369399</v>
      </c>
      <c r="O3974" s="1">
        <f t="shared" si="1003"/>
        <v>2.998456090636306</v>
      </c>
      <c r="P3974" s="1">
        <f t="shared" si="1006"/>
        <v>85.874275608743901</v>
      </c>
      <c r="Q3974">
        <f t="shared" si="994"/>
        <v>82.543417786707082</v>
      </c>
      <c r="R3974">
        <f t="shared" si="995"/>
        <v>-23.684919071333923</v>
      </c>
    </row>
    <row r="3975" spans="1:18" x14ac:dyDescent="0.25">
      <c r="A3975">
        <v>3960</v>
      </c>
      <c r="B3975" s="1">
        <f t="shared" si="1004"/>
        <v>79.2</v>
      </c>
      <c r="C3975" s="1">
        <f t="shared" si="991"/>
        <v>-28.860830775420268</v>
      </c>
      <c r="D3975" s="1">
        <f t="shared" si="992"/>
        <v>109.18855585268577</v>
      </c>
      <c r="E3975" s="1">
        <f t="shared" si="996"/>
        <v>-3493.9117177574735</v>
      </c>
      <c r="F3975" s="1">
        <f t="shared" si="997"/>
        <v>-144210214.2603437</v>
      </c>
      <c r="G3975" s="1">
        <f t="shared" si="998"/>
        <v>143.86083077542025</v>
      </c>
      <c r="H3975" s="1">
        <f t="shared" si="999"/>
        <v>156417633.35182667</v>
      </c>
      <c r="I3975" s="1">
        <f t="shared" si="1000"/>
        <v>130472.31744235673</v>
      </c>
      <c r="J3975" s="1">
        <f t="shared" si="1001"/>
        <v>-12978917.640349736</v>
      </c>
      <c r="K3975" s="1"/>
      <c r="L3975" s="1">
        <f t="shared" si="993"/>
        <v>-88.077378158129022</v>
      </c>
      <c r="M3975" s="1">
        <f t="shared" si="1002"/>
        <v>13.174748403150147</v>
      </c>
      <c r="N3975" s="1">
        <f t="shared" si="1005"/>
        <v>-0.14848065445039393</v>
      </c>
      <c r="O3975" s="1">
        <f t="shared" si="1003"/>
        <v>2.9931119995496061</v>
      </c>
      <c r="P3975" s="1">
        <f t="shared" si="1006"/>
        <v>89.057276730744306</v>
      </c>
      <c r="Q3975">
        <f t="shared" si="994"/>
        <v>87.312414520074924</v>
      </c>
      <c r="R3975">
        <f t="shared" si="995"/>
        <v>-17.542542842215919</v>
      </c>
    </row>
    <row r="3976" spans="1:18" x14ac:dyDescent="0.25">
      <c r="A3976">
        <v>3961</v>
      </c>
      <c r="B3976" s="1">
        <f t="shared" si="1004"/>
        <v>79.22</v>
      </c>
      <c r="C3976" s="1">
        <f t="shared" si="991"/>
        <v>-29.753897439265764</v>
      </c>
      <c r="D3976" s="1">
        <f t="shared" si="992"/>
        <v>104.83478645737338</v>
      </c>
      <c r="E3976" s="1">
        <f t="shared" si="996"/>
        <v>-4373.3731356105764</v>
      </c>
      <c r="F3976" s="1">
        <f t="shared" si="997"/>
        <v>-132939061.33410698</v>
      </c>
      <c r="G3976" s="1">
        <f t="shared" si="998"/>
        <v>144.75389743926576</v>
      </c>
      <c r="H3976" s="1">
        <f t="shared" si="999"/>
        <v>152065453.91738728</v>
      </c>
      <c r="I3976" s="1">
        <f t="shared" si="1000"/>
        <v>127776.09310168219</v>
      </c>
      <c r="J3976" s="1">
        <f t="shared" si="1001"/>
        <v>-12643357.080781285</v>
      </c>
      <c r="K3976" s="1"/>
      <c r="L3976" s="1">
        <f t="shared" si="993"/>
        <v>-89.590710898126616</v>
      </c>
      <c r="M3976" s="1">
        <f t="shared" si="1002"/>
        <v>13.642201218118487</v>
      </c>
      <c r="N3976" s="1">
        <f t="shared" si="1005"/>
        <v>-0.1511116938161236</v>
      </c>
      <c r="O3976" s="1">
        <f t="shared" si="1003"/>
        <v>2.9904809601838767</v>
      </c>
      <c r="P3976" s="1">
        <f t="shared" si="1006"/>
        <v>90.623424859731145</v>
      </c>
      <c r="Q3976">
        <f t="shared" si="994"/>
        <v>90.03096136331898</v>
      </c>
      <c r="R3976">
        <f t="shared" si="995"/>
        <v>-10.345585015063216</v>
      </c>
    </row>
    <row r="3977" spans="1:18" x14ac:dyDescent="0.25">
      <c r="A3977">
        <v>3962</v>
      </c>
      <c r="B3977" s="1">
        <f t="shared" si="1004"/>
        <v>79.239999999999995</v>
      </c>
      <c r="C3977" s="1">
        <f t="shared" si="991"/>
        <v>-29.993936273066765</v>
      </c>
      <c r="D3977" s="1">
        <f t="shared" si="992"/>
        <v>100.39685254936302</v>
      </c>
      <c r="E3977" s="1">
        <f t="shared" si="996"/>
        <v>-5269.8357850286702</v>
      </c>
      <c r="F3977" s="1">
        <f t="shared" si="997"/>
        <v>-121921970.70999706</v>
      </c>
      <c r="G3977" s="1">
        <f t="shared" si="998"/>
        <v>144.99393627306677</v>
      </c>
      <c r="H3977" s="1">
        <f t="shared" si="999"/>
        <v>149693139.9111658</v>
      </c>
      <c r="I3977" s="1">
        <f t="shared" si="1000"/>
        <v>124411.07823110675</v>
      </c>
      <c r="J3977" s="1">
        <f t="shared" si="1001"/>
        <v>-12329542.697608951</v>
      </c>
      <c r="K3977" s="1"/>
      <c r="L3977" s="1">
        <f t="shared" si="993"/>
        <v>-89.592631320094071</v>
      </c>
      <c r="M3977" s="1">
        <f t="shared" si="1002"/>
        <v>13.642799962935158</v>
      </c>
      <c r="N3977" s="1">
        <f t="shared" si="1005"/>
        <v>-0.15111503533665374</v>
      </c>
      <c r="O3977" s="1">
        <f t="shared" si="1003"/>
        <v>2.9904776186633462</v>
      </c>
      <c r="P3977" s="1">
        <f t="shared" si="1006"/>
        <v>90.625413531122518</v>
      </c>
      <c r="Q3977">
        <f t="shared" si="994"/>
        <v>90.590107491882776</v>
      </c>
      <c r="R3977">
        <f t="shared" si="995"/>
        <v>-2.5294272664159179</v>
      </c>
    </row>
    <row r="3978" spans="1:18" x14ac:dyDescent="0.25">
      <c r="A3978">
        <v>3963</v>
      </c>
      <c r="B3978" s="1">
        <f t="shared" si="1004"/>
        <v>79.260000000000005</v>
      </c>
      <c r="C3978" s="1">
        <f t="shared" si="991"/>
        <v>-29.575678990909719</v>
      </c>
      <c r="D3978" s="1">
        <f t="shared" si="992"/>
        <v>95.972156304471909</v>
      </c>
      <c r="E3978" s="1">
        <f t="shared" si="996"/>
        <v>-6163.6244264966754</v>
      </c>
      <c r="F3978" s="1">
        <f t="shared" si="997"/>
        <v>-111412080.28818992</v>
      </c>
      <c r="G3978" s="1">
        <f t="shared" si="998"/>
        <v>144.57567899090972</v>
      </c>
      <c r="H3978" s="1">
        <f t="shared" si="999"/>
        <v>149402346.35909638</v>
      </c>
      <c r="I3978" s="1">
        <f t="shared" si="1000"/>
        <v>120451.12696565024</v>
      </c>
      <c r="J3978" s="1">
        <f t="shared" si="1001"/>
        <v>-12038243.148894442</v>
      </c>
      <c r="K3978" s="1"/>
      <c r="L3978" s="1">
        <f t="shared" si="993"/>
        <v>-88.146045074598902</v>
      </c>
      <c r="M3978" s="1">
        <f t="shared" si="1002"/>
        <v>13.195770118459166</v>
      </c>
      <c r="N3978" s="1">
        <f t="shared" si="1005"/>
        <v>-0.14859994458120401</v>
      </c>
      <c r="O3978" s="1">
        <f t="shared" si="1003"/>
        <v>2.9929927094187962</v>
      </c>
      <c r="P3978" s="1">
        <f t="shared" si="1006"/>
        <v>89.128298599897221</v>
      </c>
      <c r="Q3978">
        <f t="shared" si="994"/>
        <v>88.961987435212407</v>
      </c>
      <c r="R3978">
        <f t="shared" si="995"/>
        <v>5.4422791998894562</v>
      </c>
    </row>
    <row r="3979" spans="1:18" x14ac:dyDescent="0.25">
      <c r="A3979">
        <v>3964</v>
      </c>
      <c r="B3979" s="1">
        <f t="shared" si="1004"/>
        <v>79.28</v>
      </c>
      <c r="C3979" s="1">
        <f t="shared" si="991"/>
        <v>-28.50830535305775</v>
      </c>
      <c r="D3979" s="1">
        <f t="shared" si="992"/>
        <v>91.657809363065923</v>
      </c>
      <c r="E3979" s="1">
        <f t="shared" si="996"/>
        <v>-7035.1225086606846</v>
      </c>
      <c r="F3979" s="1">
        <f t="shared" si="997"/>
        <v>-101620358.99248828</v>
      </c>
      <c r="G3979" s="1">
        <f t="shared" si="998"/>
        <v>143.50830535305775</v>
      </c>
      <c r="H3979" s="1">
        <f t="shared" si="999"/>
        <v>151113307.7043525</v>
      </c>
      <c r="I3979" s="1">
        <f t="shared" si="1000"/>
        <v>115983.15089017039</v>
      </c>
      <c r="J3979" s="1">
        <f t="shared" si="1001"/>
        <v>-11767455.732533433</v>
      </c>
      <c r="K3979" s="1"/>
      <c r="L3979" s="1">
        <f t="shared" si="993"/>
        <v>-85.31102511587946</v>
      </c>
      <c r="M3979" s="1">
        <f t="shared" si="1002"/>
        <v>12.34271359676751</v>
      </c>
      <c r="N3979" s="1">
        <f t="shared" si="1005"/>
        <v>-0.1436820150704993</v>
      </c>
      <c r="O3979" s="1">
        <f t="shared" si="1003"/>
        <v>2.9979106389295009</v>
      </c>
      <c r="P3979" s="1">
        <f t="shared" si="1006"/>
        <v>86.19926673269353</v>
      </c>
      <c r="Q3979">
        <f t="shared" si="994"/>
        <v>85.19866716467881</v>
      </c>
      <c r="R3979">
        <f t="shared" si="995"/>
        <v>13.095827526976889</v>
      </c>
    </row>
    <row r="3980" spans="1:18" x14ac:dyDescent="0.25">
      <c r="A3980">
        <v>3965</v>
      </c>
      <c r="B3980" s="1">
        <f t="shared" si="1004"/>
        <v>79.3</v>
      </c>
      <c r="C3980" s="1">
        <f t="shared" si="991"/>
        <v>-26.815241691874455</v>
      </c>
      <c r="D3980" s="1">
        <f t="shared" si="992"/>
        <v>87.548501458708856</v>
      </c>
      <c r="E3980" s="1">
        <f t="shared" si="996"/>
        <v>-7865.2027053408119</v>
      </c>
      <c r="F3980" s="1">
        <f t="shared" si="997"/>
        <v>-92712696.342322454</v>
      </c>
      <c r="G3980" s="1">
        <f t="shared" si="998"/>
        <v>141.81524169187446</v>
      </c>
      <c r="H3980" s="1">
        <f t="shared" si="999"/>
        <v>154574109.93842289</v>
      </c>
      <c r="I3980" s="1">
        <f t="shared" si="1000"/>
        <v>111105.21153516126</v>
      </c>
      <c r="J3980" s="1">
        <f t="shared" si="1001"/>
        <v>-11513183.389506273</v>
      </c>
      <c r="K3980" s="1"/>
      <c r="L3980" s="1">
        <f t="shared" si="993"/>
        <v>-81.139267778667119</v>
      </c>
      <c r="M3980" s="1">
        <f t="shared" si="1002"/>
        <v>11.142415617010727</v>
      </c>
      <c r="N3980" s="1">
        <f t="shared" si="1005"/>
        <v>-0.13647099036098281</v>
      </c>
      <c r="O3980" s="1">
        <f t="shared" si="1003"/>
        <v>3.0051216636390174</v>
      </c>
      <c r="P3980" s="1">
        <f t="shared" si="1006"/>
        <v>81.900758247042219</v>
      </c>
      <c r="Q3980">
        <f t="shared" si="994"/>
        <v>79.430584042407474</v>
      </c>
      <c r="R3980">
        <f t="shared" si="995"/>
        <v>19.962878553016765</v>
      </c>
    </row>
    <row r="3981" spans="1:18" x14ac:dyDescent="0.25">
      <c r="A3981">
        <v>3966</v>
      </c>
      <c r="B3981" s="1">
        <f t="shared" si="1004"/>
        <v>79.319999999999993</v>
      </c>
      <c r="C3981" s="1">
        <f t="shared" si="991"/>
        <v>-24.533646759120749</v>
      </c>
      <c r="D3981" s="1">
        <f t="shared" si="992"/>
        <v>83.734422202003088</v>
      </c>
      <c r="E3981" s="1">
        <f t="shared" si="996"/>
        <v>-8635.6467151953766</v>
      </c>
      <c r="F3981" s="1">
        <f t="shared" si="997"/>
        <v>-84810541.070344016</v>
      </c>
      <c r="G3981" s="1">
        <f t="shared" si="998"/>
        <v>139.53364675912076</v>
      </c>
      <c r="H3981" s="1">
        <f t="shared" si="999"/>
        <v>159384935.26000869</v>
      </c>
      <c r="I3981" s="1">
        <f t="shared" si="1000"/>
        <v>105924.3681576096</v>
      </c>
      <c r="J3981" s="1">
        <f t="shared" si="1001"/>
        <v>-11270390.297761576</v>
      </c>
      <c r="K3981" s="1"/>
      <c r="L3981" s="1">
        <f t="shared" si="993"/>
        <v>-75.672197762356191</v>
      </c>
      <c r="M3981" s="1">
        <f t="shared" si="1002"/>
        <v>9.6673405094875875</v>
      </c>
      <c r="N3981" s="1">
        <f t="shared" si="1005"/>
        <v>-0.12706458887685418</v>
      </c>
      <c r="O3981" s="1">
        <f t="shared" si="1003"/>
        <v>3.0145280651231459</v>
      </c>
      <c r="P3981" s="1">
        <f t="shared" si="1006"/>
        <v>76.287213782596126</v>
      </c>
      <c r="Q3981">
        <f t="shared" si="994"/>
        <v>71.865772189425982</v>
      </c>
      <c r="R3981">
        <f t="shared" si="995"/>
        <v>25.593940187650876</v>
      </c>
    </row>
    <row r="3982" spans="1:18" x14ac:dyDescent="0.25">
      <c r="A3982">
        <v>3967</v>
      </c>
      <c r="B3982" s="1">
        <f t="shared" si="1004"/>
        <v>79.34</v>
      </c>
      <c r="C3982" s="1">
        <f t="shared" si="991"/>
        <v>-21.713596179037587</v>
      </c>
      <c r="D3982" s="1">
        <f t="shared" si="992"/>
        <v>80.299281631458186</v>
      </c>
      <c r="E3982" s="1">
        <f t="shared" si="996"/>
        <v>-9329.5451104454478</v>
      </c>
      <c r="F3982" s="1">
        <f t="shared" si="997"/>
        <v>-77994701.130869567</v>
      </c>
      <c r="G3982" s="1">
        <f t="shared" si="998"/>
        <v>136.71359617903758</v>
      </c>
      <c r="H3982" s="1">
        <f t="shared" si="999"/>
        <v>165035113.09870613</v>
      </c>
      <c r="I3982" s="1">
        <f t="shared" si="1000"/>
        <v>100554.32804293279</v>
      </c>
      <c r="J3982" s="1">
        <f t="shared" si="1001"/>
        <v>-11034039.311140193</v>
      </c>
      <c r="K3982" s="1"/>
      <c r="L3982" s="1">
        <f t="shared" si="993"/>
        <v>-68.942470513238192</v>
      </c>
      <c r="M3982" s="1">
        <f t="shared" si="1002"/>
        <v>8.0018161156433507</v>
      </c>
      <c r="N3982" s="1">
        <f t="shared" si="1005"/>
        <v>-0.11554811699537229</v>
      </c>
      <c r="O3982" s="1">
        <f t="shared" si="1003"/>
        <v>3.0260445370046276</v>
      </c>
      <c r="P3982" s="1">
        <f t="shared" si="1006"/>
        <v>69.405282951784642</v>
      </c>
      <c r="Q3982">
        <f t="shared" si="994"/>
        <v>62.790255376415722</v>
      </c>
      <c r="R3982">
        <f t="shared" si="995"/>
        <v>29.571559502024641</v>
      </c>
    </row>
    <row r="3983" spans="1:18" x14ac:dyDescent="0.25">
      <c r="A3983">
        <v>3968</v>
      </c>
      <c r="B3983" s="1">
        <f t="shared" si="1004"/>
        <v>79.36</v>
      </c>
      <c r="C3983" s="1">
        <f t="shared" ref="C3983:C4046" si="1007">(COS($L$3*B3983))*$C$3</f>
        <v>-18.416983406582673</v>
      </c>
      <c r="D3983" s="1">
        <f t="shared" ref="D3983:D4046" si="1008">($C$3*(SIN($L$3*B3983)))+$C$9</f>
        <v>77.318472975720965</v>
      </c>
      <c r="E3983" s="1">
        <f t="shared" si="996"/>
        <v>-9931.6684589043653</v>
      </c>
      <c r="F3983" s="1">
        <f t="shared" si="997"/>
        <v>-72311657.200844064</v>
      </c>
      <c r="G3983" s="1">
        <f t="shared" si="998"/>
        <v>133.41698340658269</v>
      </c>
      <c r="H3983" s="1">
        <f t="shared" si="999"/>
        <v>170949695.57843989</v>
      </c>
      <c r="I3983" s="1">
        <f t="shared" si="1000"/>
        <v>95112.950898438619</v>
      </c>
      <c r="J3983" s="1">
        <f t="shared" si="1001"/>
        <v>-10800107.546158807</v>
      </c>
      <c r="K3983" s="1"/>
      <c r="L3983" s="1">
        <f t="shared" ref="L3983:L4046" si="1009">((((-J3983)+(SQRT((J3983*J3983)-(4*I3983*H3983))))/(2*I3983))-$C$10)*$L$6</f>
        <v>-60.97865321309088</v>
      </c>
      <c r="M3983" s="1">
        <f t="shared" si="1002"/>
        <v>6.2414482117310968</v>
      </c>
      <c r="N3983" s="1">
        <f t="shared" si="1005"/>
        <v>-0.10199943347834144</v>
      </c>
      <c r="O3983" s="1">
        <f t="shared" si="1003"/>
        <v>3.0395932205216587</v>
      </c>
      <c r="P3983" s="1">
        <f t="shared" si="1006"/>
        <v>61.297241564870767</v>
      </c>
      <c r="Q3983">
        <f t="shared" ref="Q3983:Q4046" si="1010">P3983*(COS(O3983+($L$4*B3983)-$O$15))</f>
        <v>52.569115250781692</v>
      </c>
      <c r="R3983">
        <f t="shared" ref="R3983:R4046" si="1011">P3983*(SIN(O3983+($L$4*B3983)-$O$15))</f>
        <v>31.525227123878928</v>
      </c>
    </row>
    <row r="3984" spans="1:18" x14ac:dyDescent="0.25">
      <c r="A3984">
        <v>3969</v>
      </c>
      <c r="B3984" s="1">
        <f t="shared" si="1004"/>
        <v>79.38</v>
      </c>
      <c r="C3984" s="1">
        <f t="shared" si="1007"/>
        <v>-14.716161312158151</v>
      </c>
      <c r="D3984" s="1">
        <f t="shared" si="1008"/>
        <v>74.857417950123221</v>
      </c>
      <c r="E3984" s="1">
        <f t="shared" ref="E3984:E4047" si="1012">(C3984*C3984)+($C$7*$C$7)-($C$5*$C$5)+(D3984*D3984)-($C$10*$C$10)</f>
        <v>-10428.801574075111</v>
      </c>
      <c r="F3984" s="1">
        <f t="shared" ref="F3984:F4047" si="1013">(4*(D3984*D3984))*(($C$7*$C$7)-($C$10*$C$10))</f>
        <v>-67781545.03604047</v>
      </c>
      <c r="G3984" s="1">
        <f t="shared" ref="G3984:G4047" si="1014">$C$10-C3984</f>
        <v>129.71616131215816</v>
      </c>
      <c r="H3984" s="1">
        <f t="shared" ref="H3984:H4047" si="1015">(E3984*E3984)-(F3984)</f>
        <v>176541447.30747199</v>
      </c>
      <c r="I3984" s="1">
        <f t="shared" ref="I3984:I4047" si="1016">(4*(G3984*G3984))+(4*(D3984*D3984))</f>
        <v>89719.662110885067</v>
      </c>
      <c r="J3984" s="1">
        <f t="shared" ref="J3984:J4047" si="1017">(2*E3984*2*G3984)-(8*$C$10*D3984*D3984)</f>
        <v>-10566478.80948754</v>
      </c>
      <c r="K3984" s="1"/>
      <c r="L3984" s="1">
        <f t="shared" si="1009"/>
        <v>-51.813018102269766</v>
      </c>
      <c r="M3984" s="1">
        <f t="shared" ref="M3984:M4047" si="1018">($C$6-(SQRT((($C$6+$C$12)*($C$6+$C$12))-(L3984*L3984))))</f>
        <v>4.4929829580185583</v>
      </c>
      <c r="N3984" s="1">
        <f t="shared" si="1005"/>
        <v>-8.6498951931658088E-2</v>
      </c>
      <c r="O3984" s="1">
        <f t="shared" ref="O3984:O4047" si="1019">IF(L3984&gt;=0,N3984,N3984+3.141592654)</f>
        <v>3.055093702068342</v>
      </c>
      <c r="P3984" s="1">
        <f t="shared" si="1006"/>
        <v>52.007458510555772</v>
      </c>
      <c r="Q3984">
        <f t="shared" si="1010"/>
        <v>41.646803367366118</v>
      </c>
      <c r="R3984">
        <f t="shared" si="1011"/>
        <v>31.149952006497902</v>
      </c>
    </row>
    <row r="3985" spans="1:18" x14ac:dyDescent="0.25">
      <c r="A3985">
        <v>3970</v>
      </c>
      <c r="B3985" s="1">
        <f t="shared" ref="B3985:B4048" si="1020">A3985/50</f>
        <v>79.400000000000006</v>
      </c>
      <c r="C3985" s="1">
        <f t="shared" si="1007"/>
        <v>-10.692354206846877</v>
      </c>
      <c r="D3985" s="1">
        <f t="shared" si="1008"/>
        <v>72.970130904420472</v>
      </c>
      <c r="E3985" s="1">
        <f t="shared" si="1012"/>
        <v>-10810.033557307066</v>
      </c>
      <c r="F3985" s="1">
        <f t="shared" si="1013"/>
        <v>-64406845.490903109</v>
      </c>
      <c r="G3985" s="1">
        <f t="shared" si="1014"/>
        <v>125.69235420684687</v>
      </c>
      <c r="H3985" s="1">
        <f t="shared" si="1015"/>
        <v>181263671.00100797</v>
      </c>
      <c r="I3985" s="1">
        <f t="shared" si="1016"/>
        <v>84492.831641070865</v>
      </c>
      <c r="J3985" s="1">
        <f t="shared" si="1017"/>
        <v>-10333623.07136336</v>
      </c>
      <c r="K3985" s="1"/>
      <c r="L3985" s="1">
        <f t="shared" si="1009"/>
        <v>-41.492470966166586</v>
      </c>
      <c r="M3985" s="1">
        <f t="shared" si="1018"/>
        <v>2.8735589500290075</v>
      </c>
      <c r="N3985" s="1">
        <f t="shared" si="1005"/>
        <v>-6.9144544983268316E-2</v>
      </c>
      <c r="O3985" s="1">
        <f t="shared" si="1019"/>
        <v>3.0724481090167317</v>
      </c>
      <c r="P3985" s="1">
        <f t="shared" si="1006"/>
        <v>41.59185602876444</v>
      </c>
      <c r="Q3985">
        <f t="shared" si="1010"/>
        <v>30.544208712603766</v>
      </c>
      <c r="R3985">
        <f t="shared" si="1011"/>
        <v>28.230015976587211</v>
      </c>
    </row>
    <row r="3986" spans="1:18" x14ac:dyDescent="0.25">
      <c r="A3986">
        <v>3971</v>
      </c>
      <c r="B3986" s="1">
        <f t="shared" si="1020"/>
        <v>79.42</v>
      </c>
      <c r="C3986" s="1">
        <f t="shared" si="1007"/>
        <v>-6.4338751604926347</v>
      </c>
      <c r="D3986" s="1">
        <f t="shared" si="1008"/>
        <v>71.698033335299897</v>
      </c>
      <c r="E3986" s="1">
        <f t="shared" si="1012"/>
        <v>-11066.99726626942</v>
      </c>
      <c r="F3986" s="1">
        <f t="shared" si="1013"/>
        <v>-62180794.176275678</v>
      </c>
      <c r="G3986" s="1">
        <f t="shared" si="1014"/>
        <v>121.43387516049263</v>
      </c>
      <c r="H3986" s="1">
        <f t="shared" si="1015"/>
        <v>184659222.66789049</v>
      </c>
      <c r="I3986" s="1">
        <f t="shared" si="1016"/>
        <v>79547.176082575534</v>
      </c>
      <c r="J3986" s="1">
        <f t="shared" si="1017"/>
        <v>-10104992.803152489</v>
      </c>
      <c r="K3986" s="1"/>
      <c r="L3986" s="1">
        <f t="shared" si="1009"/>
        <v>-30.092485781615874</v>
      </c>
      <c r="M3986" s="1">
        <f t="shared" si="1018"/>
        <v>1.5080263187621767</v>
      </c>
      <c r="N3986" s="1">
        <f t="shared" si="1005"/>
        <v>-5.0071165623791061E-2</v>
      </c>
      <c r="O3986" s="1">
        <f t="shared" si="1019"/>
        <v>3.091521488376209</v>
      </c>
      <c r="P3986" s="1">
        <f t="shared" si="1006"/>
        <v>30.130247989268742</v>
      </c>
      <c r="Q3986">
        <f t="shared" si="1010"/>
        <v>19.848847205444663</v>
      </c>
      <c r="R3986">
        <f t="shared" si="1011"/>
        <v>22.668372427453729</v>
      </c>
    </row>
    <row r="3987" spans="1:18" x14ac:dyDescent="0.25">
      <c r="A3987">
        <v>3972</v>
      </c>
      <c r="B3987" s="1">
        <f t="shared" si="1020"/>
        <v>79.44</v>
      </c>
      <c r="C3987" s="1">
        <f t="shared" si="1007"/>
        <v>-2.0341877382103277</v>
      </c>
      <c r="D3987" s="1">
        <f t="shared" si="1008"/>
        <v>71.069044782270737</v>
      </c>
      <c r="E3987" s="1">
        <f t="shared" si="1012"/>
        <v>-11194.052953981311</v>
      </c>
      <c r="F3987" s="1">
        <f t="shared" si="1013"/>
        <v>-61094587.191294231</v>
      </c>
      <c r="G3987" s="1">
        <f t="shared" si="1014"/>
        <v>117.03418773821033</v>
      </c>
      <c r="H3987" s="1">
        <f t="shared" si="1015"/>
        <v>186401408.72783193</v>
      </c>
      <c r="I3987" s="1">
        <f t="shared" si="1016"/>
        <v>74991.240903228259</v>
      </c>
      <c r="J3987" s="1">
        <f t="shared" si="1017"/>
        <v>-9887091.9760341179</v>
      </c>
      <c r="K3987" s="1"/>
      <c r="L3987" s="1">
        <f t="shared" si="1009"/>
        <v>-17.733354876169741</v>
      </c>
      <c r="M3987" s="1">
        <f t="shared" si="1018"/>
        <v>0.52283260647601537</v>
      </c>
      <c r="N3987" s="1">
        <f t="shared" si="1005"/>
        <v>-2.9474467676899357E-2</v>
      </c>
      <c r="O3987" s="1">
        <f t="shared" si="1019"/>
        <v>3.1121181863231007</v>
      </c>
      <c r="P3987" s="1">
        <f t="shared" si="1006"/>
        <v>17.741060540412111</v>
      </c>
      <c r="Q3987">
        <f t="shared" si="1010"/>
        <v>10.193573064371598</v>
      </c>
      <c r="R3987">
        <f t="shared" si="1011"/>
        <v>14.520203072956159</v>
      </c>
    </row>
    <row r="3988" spans="1:18" x14ac:dyDescent="0.25">
      <c r="A3988">
        <v>3973</v>
      </c>
      <c r="B3988" s="1">
        <f t="shared" si="1020"/>
        <v>79.459999999999994</v>
      </c>
      <c r="C3988" s="1">
        <f t="shared" si="1007"/>
        <v>2.4101453042700429</v>
      </c>
      <c r="D3988" s="1">
        <f t="shared" si="1008"/>
        <v>71.096970059669459</v>
      </c>
      <c r="E3988" s="1">
        <f t="shared" si="1012"/>
        <v>-11188.412047946771</v>
      </c>
      <c r="F3988" s="1">
        <f t="shared" si="1013"/>
        <v>-61142608.618546315</v>
      </c>
      <c r="G3988" s="1">
        <f t="shared" si="1014"/>
        <v>112.58985469572995</v>
      </c>
      <c r="H3988" s="1">
        <f t="shared" si="1015"/>
        <v>186323172.77318677</v>
      </c>
      <c r="I3988" s="1">
        <f t="shared" si="1016"/>
        <v>70925.018128284471</v>
      </c>
      <c r="J3988" s="1">
        <f t="shared" si="1017"/>
        <v>-9689203.5665494185</v>
      </c>
      <c r="K3988" s="1"/>
      <c r="L3988" s="1">
        <f t="shared" si="1009"/>
        <v>-4.59698006068448</v>
      </c>
      <c r="M3988" s="1">
        <f t="shared" si="1018"/>
        <v>3.5105412073562547E-2</v>
      </c>
      <c r="N3988" s="1">
        <f t="shared" si="1005"/>
        <v>-7.6364763840094108E-3</v>
      </c>
      <c r="O3988" s="1">
        <f t="shared" si="1019"/>
        <v>3.1339561776159908</v>
      </c>
      <c r="P3988" s="1">
        <f t="shared" si="1006"/>
        <v>4.597114102161</v>
      </c>
      <c r="Q3988">
        <f t="shared" si="1010"/>
        <v>2.2190811028480528</v>
      </c>
      <c r="R3988">
        <f t="shared" si="1011"/>
        <v>4.0260572682551601</v>
      </c>
    </row>
    <row r="3989" spans="1:18" x14ac:dyDescent="0.25">
      <c r="A3989">
        <v>3974</v>
      </c>
      <c r="B3989" s="1">
        <f t="shared" si="1020"/>
        <v>79.48</v>
      </c>
      <c r="C3989" s="1">
        <f t="shared" si="1007"/>
        <v>6.8015813452315044</v>
      </c>
      <c r="D3989" s="1">
        <f t="shared" si="1008"/>
        <v>71.781196273560425</v>
      </c>
      <c r="E3989" s="1">
        <f t="shared" si="1012"/>
        <v>-11050.198352740794</v>
      </c>
      <c r="F3989" s="1">
        <f t="shared" si="1013"/>
        <v>-62325125.514853351</v>
      </c>
      <c r="G3989" s="1">
        <f t="shared" si="1014"/>
        <v>108.19841865476849</v>
      </c>
      <c r="H3989" s="1">
        <f t="shared" si="1015"/>
        <v>184432009.14976871</v>
      </c>
      <c r="I3989" s="1">
        <f t="shared" si="1016"/>
        <v>67437.751751423828</v>
      </c>
      <c r="J3989" s="1">
        <f t="shared" si="1017"/>
        <v>-9522792.8777386583</v>
      </c>
      <c r="K3989" s="1"/>
      <c r="L3989" s="1">
        <f t="shared" si="1009"/>
        <v>9.0590969663528202</v>
      </c>
      <c r="M3989" s="1">
        <f t="shared" si="1018"/>
        <v>0.13635520030970838</v>
      </c>
      <c r="N3989" s="1">
        <f t="shared" si="1005"/>
        <v>1.5050606578062701E-2</v>
      </c>
      <c r="O3989" s="1">
        <f t="shared" si="1019"/>
        <v>1.5050606578062701E-2</v>
      </c>
      <c r="P3989" s="1">
        <f t="shared" si="1006"/>
        <v>9.0601230999603075</v>
      </c>
      <c r="Q3989">
        <f t="shared" si="1010"/>
        <v>-3.4827539256775069</v>
      </c>
      <c r="R3989">
        <f t="shared" si="1011"/>
        <v>-8.363985633632586</v>
      </c>
    </row>
    <row r="3990" spans="1:18" x14ac:dyDescent="0.25">
      <c r="A3990">
        <v>3975</v>
      </c>
      <c r="B3990" s="1">
        <f t="shared" si="1020"/>
        <v>79.5</v>
      </c>
      <c r="C3990" s="1">
        <f t="shared" si="1007"/>
        <v>11.043738727290926</v>
      </c>
      <c r="D3990" s="1">
        <f t="shared" si="1008"/>
        <v>73.106706273311232</v>
      </c>
      <c r="E3990" s="1">
        <f t="shared" si="1012"/>
        <v>-10782.445332791129</v>
      </c>
      <c r="F3990" s="1">
        <f t="shared" si="1013"/>
        <v>-64648166.713791139</v>
      </c>
      <c r="G3990" s="1">
        <f t="shared" si="1014"/>
        <v>103.95626127270907</v>
      </c>
      <c r="H3990" s="1">
        <f t="shared" si="1015"/>
        <v>180909294.06842032</v>
      </c>
      <c r="I3990" s="1">
        <f t="shared" si="1016"/>
        <v>64605.979039727827</v>
      </c>
      <c r="J3990" s="1">
        <f t="shared" si="1017"/>
        <v>-9400634.0786589757</v>
      </c>
      <c r="K3990" s="1"/>
      <c r="L3990" s="1">
        <f t="shared" si="1009"/>
        <v>22.895221940689989</v>
      </c>
      <c r="M3990" s="1">
        <f t="shared" si="1018"/>
        <v>0.87201261414065812</v>
      </c>
      <c r="N3990" s="1">
        <f t="shared" si="1005"/>
        <v>3.8068699571578594E-2</v>
      </c>
      <c r="O3990" s="1">
        <f t="shared" si="1019"/>
        <v>3.8068699571578594E-2</v>
      </c>
      <c r="P3990" s="1">
        <f t="shared" si="1006"/>
        <v>22.91182213863997</v>
      </c>
      <c r="Q3990">
        <f t="shared" si="1010"/>
        <v>-6.4428471171455897</v>
      </c>
      <c r="R3990">
        <f t="shared" si="1011"/>
        <v>-21.987298941383443</v>
      </c>
    </row>
    <row r="3991" spans="1:18" x14ac:dyDescent="0.25">
      <c r="A3991">
        <v>3976</v>
      </c>
      <c r="B3991" s="1">
        <f t="shared" si="1020"/>
        <v>79.52</v>
      </c>
      <c r="C3991" s="1">
        <f t="shared" si="1007"/>
        <v>15.043512107345768</v>
      </c>
      <c r="D3991" s="1">
        <f t="shared" si="1008"/>
        <v>75.044408242612889</v>
      </c>
      <c r="E3991" s="1">
        <f t="shared" si="1012"/>
        <v>-10391.029534992196</v>
      </c>
      <c r="F3991" s="1">
        <f t="shared" si="1013"/>
        <v>-68120598.169821814</v>
      </c>
      <c r="G3991" s="1">
        <f t="shared" si="1014"/>
        <v>99.956487892654238</v>
      </c>
      <c r="H3991" s="1">
        <f t="shared" si="1015"/>
        <v>176094092.96690196</v>
      </c>
      <c r="I3991" s="1">
        <f t="shared" si="1016"/>
        <v>62491.850721273113</v>
      </c>
      <c r="J3991" s="1">
        <f t="shared" si="1017"/>
        <v>-9335733.4234318696</v>
      </c>
      <c r="K3991" s="1"/>
      <c r="L3991" s="1">
        <f t="shared" si="1009"/>
        <v>36.495985647185549</v>
      </c>
      <c r="M3991" s="1">
        <f t="shared" si="1018"/>
        <v>2.2207453124624408</v>
      </c>
      <c r="N3991" s="1">
        <f t="shared" si="1005"/>
        <v>6.0774096079572223E-2</v>
      </c>
      <c r="O3991" s="1">
        <f t="shared" si="1019"/>
        <v>6.0774096079572223E-2</v>
      </c>
      <c r="P3991" s="1">
        <f t="shared" si="1006"/>
        <v>36.563488319666625</v>
      </c>
      <c r="Q3991">
        <f t="shared" si="1010"/>
        <v>-6.3963280378178045</v>
      </c>
      <c r="R3991">
        <f t="shared" si="1011"/>
        <v>-35.999662022511039</v>
      </c>
    </row>
    <row r="3992" spans="1:18" x14ac:dyDescent="0.25">
      <c r="A3992">
        <v>3977</v>
      </c>
      <c r="B3992" s="1">
        <f t="shared" si="1020"/>
        <v>79.540000000000006</v>
      </c>
      <c r="C3992" s="1">
        <f t="shared" si="1007"/>
        <v>18.713115899105105</v>
      </c>
      <c r="D3992" s="1">
        <f t="shared" si="1008"/>
        <v>77.551774196185761</v>
      </c>
      <c r="E3992" s="1">
        <f t="shared" si="1012"/>
        <v>-9884.5416123704763</v>
      </c>
      <c r="F3992" s="1">
        <f t="shared" si="1013"/>
        <v>-72748702.829087913</v>
      </c>
      <c r="G3992" s="1">
        <f t="shared" si="1014"/>
        <v>96.286884100894895</v>
      </c>
      <c r="H3992" s="1">
        <f t="shared" si="1015"/>
        <v>170452865.71577144</v>
      </c>
      <c r="I3992" s="1">
        <f t="shared" si="1016"/>
        <v>61141.766923341398</v>
      </c>
      <c r="J3992" s="1">
        <f t="shared" si="1017"/>
        <v>-9340142.3169812448</v>
      </c>
      <c r="K3992" s="1"/>
      <c r="L3992" s="1">
        <f t="shared" si="1009"/>
        <v>49.39292968571597</v>
      </c>
      <c r="M3992" s="1">
        <f t="shared" si="1018"/>
        <v>4.0802490620370691</v>
      </c>
      <c r="N3992" s="1">
        <f t="shared" si="1005"/>
        <v>8.2420816042273443E-2</v>
      </c>
      <c r="O3992" s="1">
        <f t="shared" si="1019"/>
        <v>8.2420816042273443E-2</v>
      </c>
      <c r="P3992" s="1">
        <f t="shared" si="1006"/>
        <v>49.5611736679665</v>
      </c>
      <c r="Q3992">
        <f t="shared" si="1010"/>
        <v>-3.3525870350462448</v>
      </c>
      <c r="R3992">
        <f t="shared" si="1011"/>
        <v>-49.447650050520863</v>
      </c>
    </row>
    <row r="3993" spans="1:18" x14ac:dyDescent="0.25">
      <c r="A3993">
        <v>3978</v>
      </c>
      <c r="B3993" s="1">
        <f t="shared" si="1020"/>
        <v>79.56</v>
      </c>
      <c r="C3993" s="1">
        <f t="shared" si="1007"/>
        <v>21.972010959546861</v>
      </c>
      <c r="D3993" s="1">
        <f t="shared" si="1008"/>
        <v>80.573773368692088</v>
      </c>
      <c r="E3993" s="1">
        <f t="shared" si="1012"/>
        <v>-9274.0977795241997</v>
      </c>
      <c r="F3993" s="1">
        <f t="shared" si="1013"/>
        <v>-78528840.222099707</v>
      </c>
      <c r="G3993" s="1">
        <f t="shared" si="1014"/>
        <v>93.027989040453136</v>
      </c>
      <c r="H3993" s="1">
        <f t="shared" si="1015"/>
        <v>164537729.84627539</v>
      </c>
      <c r="I3993" s="1">
        <f t="shared" si="1016"/>
        <v>60585.358799120091</v>
      </c>
      <c r="J3993" s="1">
        <f t="shared" si="1017"/>
        <v>-9423764.9848544784</v>
      </c>
      <c r="K3993" s="1"/>
      <c r="L3993" s="1">
        <f t="shared" si="1009"/>
        <v>61.102619366053844</v>
      </c>
      <c r="M3993" s="1">
        <f t="shared" si="1018"/>
        <v>6.2671210967341722</v>
      </c>
      <c r="N3993" s="1">
        <f t="shared" si="1005"/>
        <v>0.10220972686800082</v>
      </c>
      <c r="O3993" s="1">
        <f t="shared" si="1019"/>
        <v>0.10220972686800082</v>
      </c>
      <c r="P3993" s="1">
        <f t="shared" si="1006"/>
        <v>61.423178851586549</v>
      </c>
      <c r="Q3993">
        <f t="shared" si="1010"/>
        <v>2.3697505931271077</v>
      </c>
      <c r="R3993">
        <f t="shared" si="1011"/>
        <v>-61.377448483627624</v>
      </c>
    </row>
    <row r="3994" spans="1:18" x14ac:dyDescent="0.25">
      <c r="A3994">
        <v>3979</v>
      </c>
      <c r="B3994" s="1">
        <f t="shared" si="1020"/>
        <v>79.58</v>
      </c>
      <c r="C3994" s="1">
        <f t="shared" si="1007"/>
        <v>24.748672233042324</v>
      </c>
      <c r="D3994" s="1">
        <f t="shared" si="1008"/>
        <v>84.044080010172266</v>
      </c>
      <c r="E3994" s="1">
        <f t="shared" si="1012"/>
        <v>-8573.0958379452022</v>
      </c>
      <c r="F3994" s="1">
        <f t="shared" si="1013"/>
        <v>-85438975.726011455</v>
      </c>
      <c r="G3994" s="1">
        <f t="shared" si="1014"/>
        <v>90.251327766957672</v>
      </c>
      <c r="H3994" s="1">
        <f t="shared" si="1015"/>
        <v>158936947.97260481</v>
      </c>
      <c r="I3994" s="1">
        <f t="shared" si="1016"/>
        <v>60834.838193820251</v>
      </c>
      <c r="J3994" s="1">
        <f t="shared" si="1017"/>
        <v>-9593267.9237674698</v>
      </c>
      <c r="K3994" s="1"/>
      <c r="L3994" s="1">
        <f t="shared" si="1009"/>
        <v>71.17315358919511</v>
      </c>
      <c r="M3994" s="1">
        <f t="shared" si="1018"/>
        <v>8.5356736144237857</v>
      </c>
      <c r="N3994" s="1">
        <f t="shared" si="1005"/>
        <v>0.11935821967936777</v>
      </c>
      <c r="O3994" s="1">
        <f t="shared" si="1019"/>
        <v>0.11935821967936777</v>
      </c>
      <c r="P3994" s="1">
        <f t="shared" si="1006"/>
        <v>71.683160615887516</v>
      </c>
      <c r="Q3994">
        <f t="shared" si="1010"/>
        <v>10.161674658839363</v>
      </c>
      <c r="R3994">
        <f t="shared" si="1011"/>
        <v>-70.959255097633516</v>
      </c>
    </row>
    <row r="3995" spans="1:18" x14ac:dyDescent="0.25">
      <c r="A3995">
        <v>3980</v>
      </c>
      <c r="B3995" s="1">
        <f t="shared" si="1020"/>
        <v>79.599999999999994</v>
      </c>
      <c r="C3995" s="1">
        <f t="shared" si="1007"/>
        <v>26.982158557512658</v>
      </c>
      <c r="D3995" s="1">
        <f t="shared" si="1008"/>
        <v>87.886529079711721</v>
      </c>
      <c r="E3995" s="1">
        <f t="shared" si="1012"/>
        <v>-7796.9211258982332</v>
      </c>
      <c r="F3995" s="1">
        <f t="shared" si="1013"/>
        <v>-93430011.955541357</v>
      </c>
      <c r="G3995" s="1">
        <f t="shared" si="1014"/>
        <v>88.017841442487338</v>
      </c>
      <c r="H3995" s="1">
        <f t="shared" si="1015"/>
        <v>154221990.99901953</v>
      </c>
      <c r="I3995" s="1">
        <f t="shared" si="1016"/>
        <v>61884.729623495426</v>
      </c>
      <c r="J3995" s="1">
        <f t="shared" si="1017"/>
        <v>-9851191.3037802558</v>
      </c>
      <c r="K3995" s="1"/>
      <c r="L3995" s="1">
        <f t="shared" si="1009"/>
        <v>79.227910945135662</v>
      </c>
      <c r="M3995" s="1">
        <f t="shared" si="1018"/>
        <v>10.614156462010612</v>
      </c>
      <c r="N3995" s="1">
        <f t="shared" si="1005"/>
        <v>0.13317694198691757</v>
      </c>
      <c r="O3995" s="1">
        <f t="shared" si="1019"/>
        <v>0.13317694198691757</v>
      </c>
      <c r="P3995" s="1">
        <f t="shared" si="1006"/>
        <v>79.935737878188064</v>
      </c>
      <c r="Q3995">
        <f t="shared" si="1010"/>
        <v>19.199219696580084</v>
      </c>
      <c r="R3995">
        <f t="shared" si="1011"/>
        <v>-77.595825616928906</v>
      </c>
    </row>
    <row r="3996" spans="1:18" x14ac:dyDescent="0.25">
      <c r="A3996">
        <v>3981</v>
      </c>
      <c r="B3996" s="1">
        <f t="shared" si="1020"/>
        <v>79.62</v>
      </c>
      <c r="C3996" s="1">
        <f t="shared" si="1007"/>
        <v>28.623450179133059</v>
      </c>
      <c r="D3996" s="1">
        <f t="shared" si="1008"/>
        <v>92.016787888361549</v>
      </c>
      <c r="E3996" s="1">
        <f t="shared" si="1012"/>
        <v>-6962.6088465509674</v>
      </c>
      <c r="F3996" s="1">
        <f t="shared" si="1013"/>
        <v>-102417911.60781665</v>
      </c>
      <c r="G3996" s="1">
        <f t="shared" si="1014"/>
        <v>86.376549820866941</v>
      </c>
      <c r="H3996" s="1">
        <f t="shared" si="1015"/>
        <v>150895833.55788645</v>
      </c>
      <c r="I3996" s="1">
        <f t="shared" si="1016"/>
        <v>63711.990448993718</v>
      </c>
      <c r="J3996" s="1">
        <f t="shared" si="1017"/>
        <v>-10195346.632697657</v>
      </c>
      <c r="K3996" s="1"/>
      <c r="L3996" s="1">
        <f t="shared" si="1009"/>
        <v>84.995743773175192</v>
      </c>
      <c r="M3996" s="1">
        <f t="shared" si="1018"/>
        <v>12.249721142221631</v>
      </c>
      <c r="N3996" s="1">
        <f t="shared" si="1005"/>
        <v>0.14313598600829183</v>
      </c>
      <c r="O3996" s="1">
        <f t="shared" si="1019"/>
        <v>0.14313598600829183</v>
      </c>
      <c r="P3996" s="1">
        <f t="shared" si="1006"/>
        <v>85.873931595202052</v>
      </c>
      <c r="Q3996">
        <f t="shared" si="1010"/>
        <v>28.557856285115268</v>
      </c>
      <c r="R3996">
        <f t="shared" si="1011"/>
        <v>-80.986301138008173</v>
      </c>
    </row>
    <row r="3997" spans="1:18" x14ac:dyDescent="0.25">
      <c r="A3997">
        <v>3982</v>
      </c>
      <c r="B3997" s="1">
        <f t="shared" si="1020"/>
        <v>79.64</v>
      </c>
      <c r="C3997" s="1">
        <f t="shared" si="1007"/>
        <v>29.636524620229864</v>
      </c>
      <c r="D3997" s="1">
        <f t="shared" si="1008"/>
        <v>96.344207002613956</v>
      </c>
      <c r="E3997" s="1">
        <f t="shared" si="1012"/>
        <v>-6088.4701854719806</v>
      </c>
      <c r="F3997" s="1">
        <f t="shared" si="1013"/>
        <v>-112277566.47295474</v>
      </c>
      <c r="G3997" s="1">
        <f t="shared" si="1014"/>
        <v>85.363475379770136</v>
      </c>
      <c r="H3997" s="1">
        <f t="shared" si="1015"/>
        <v>149347035.67233595</v>
      </c>
      <c r="I3997" s="1">
        <f t="shared" si="1016"/>
        <v>66276.516607500598</v>
      </c>
      <c r="J3997" s="1">
        <f t="shared" si="1017"/>
        <v>-10618561.624237534</v>
      </c>
      <c r="K3997" s="1"/>
      <c r="L3997" s="1">
        <f t="shared" si="1009"/>
        <v>88.322141330329771</v>
      </c>
      <c r="M3997" s="1">
        <f t="shared" si="1018"/>
        <v>13.249762205441016</v>
      </c>
      <c r="N3997" s="1">
        <f t="shared" si="1005"/>
        <v>0.14890590389544134</v>
      </c>
      <c r="O3997" s="1">
        <f t="shared" si="1019"/>
        <v>0.14890590389544134</v>
      </c>
      <c r="P3997" s="1">
        <f t="shared" si="1006"/>
        <v>89.310452062877161</v>
      </c>
      <c r="Q3997">
        <f t="shared" si="1010"/>
        <v>37.334844294558359</v>
      </c>
      <c r="R3997">
        <f t="shared" si="1011"/>
        <v>-81.132399503383127</v>
      </c>
    </row>
    <row r="3998" spans="1:18" x14ac:dyDescent="0.25">
      <c r="A3998">
        <v>3983</v>
      </c>
      <c r="B3998" s="1">
        <f t="shared" si="1020"/>
        <v>79.66</v>
      </c>
      <c r="C3998" s="1">
        <f t="shared" si="1007"/>
        <v>29.999147287662897</v>
      </c>
      <c r="D3998" s="1">
        <f t="shared" si="1008"/>
        <v>100.77380978556127</v>
      </c>
      <c r="E3998" s="1">
        <f t="shared" si="1012"/>
        <v>-5193.6904233166224</v>
      </c>
      <c r="F3998" s="1">
        <f t="shared" si="1013"/>
        <v>-122839243.49527268</v>
      </c>
      <c r="G3998" s="1">
        <f t="shared" si="1014"/>
        <v>85.000852712337107</v>
      </c>
      <c r="H3998" s="1">
        <f t="shared" si="1015"/>
        <v>149813663.70852348</v>
      </c>
      <c r="I3998" s="1">
        <f t="shared" si="1016"/>
        <v>69522.022802083651</v>
      </c>
      <c r="J3998" s="1">
        <f t="shared" si="1017"/>
        <v>-11108804.338424012</v>
      </c>
      <c r="K3998" s="1"/>
      <c r="L3998" s="1">
        <f t="shared" si="1009"/>
        <v>89.162975221418122</v>
      </c>
      <c r="M3998" s="1">
        <f t="shared" si="1018"/>
        <v>13.509193451921362</v>
      </c>
      <c r="N3998" s="1">
        <f t="shared" si="1005"/>
        <v>0.15036760990637368</v>
      </c>
      <c r="O3998" s="1">
        <f t="shared" si="1019"/>
        <v>0.15036760990637368</v>
      </c>
      <c r="P3998" s="1">
        <f t="shared" si="1006"/>
        <v>90.180565855713368</v>
      </c>
      <c r="Q3998">
        <f t="shared" si="1010"/>
        <v>44.74950152385064</v>
      </c>
      <c r="R3998">
        <f t="shared" si="1011"/>
        <v>-78.294422351937342</v>
      </c>
    </row>
    <row r="3999" spans="1:18" x14ac:dyDescent="0.25">
      <c r="A3999">
        <v>3984</v>
      </c>
      <c r="B3999" s="1">
        <f t="shared" si="1020"/>
        <v>79.680000000000007</v>
      </c>
      <c r="C3999" s="1">
        <f t="shared" si="1007"/>
        <v>29.703359469664978</v>
      </c>
      <c r="D3999" s="1">
        <f t="shared" si="1008"/>
        <v>105.20837690991003</v>
      </c>
      <c r="E3999" s="1">
        <f t="shared" si="1012"/>
        <v>-4297.9078641981741</v>
      </c>
      <c r="F3999" s="1">
        <f t="shared" si="1013"/>
        <v>-133888235.91112599</v>
      </c>
      <c r="G3999" s="1">
        <f t="shared" si="1014"/>
        <v>85.296640530335026</v>
      </c>
      <c r="H3999" s="1">
        <f t="shared" si="1015"/>
        <v>152360247.92026249</v>
      </c>
      <c r="I3999" s="1">
        <f t="shared" si="1016"/>
        <v>73377.277831115527</v>
      </c>
      <c r="J3999" s="1">
        <f t="shared" si="1017"/>
        <v>-11649686.77475632</v>
      </c>
      <c r="K3999" s="1"/>
      <c r="L3999" s="1">
        <f t="shared" si="1009"/>
        <v>87.567368884606594</v>
      </c>
      <c r="M3999" s="1">
        <f t="shared" si="1018"/>
        <v>13.019174411511869</v>
      </c>
      <c r="N3999" s="1">
        <f t="shared" si="1005"/>
        <v>0.14759492371506569</v>
      </c>
      <c r="O3999" s="1">
        <f t="shared" si="1019"/>
        <v>0.14759492371506569</v>
      </c>
      <c r="P3999" s="1">
        <f t="shared" si="1006"/>
        <v>88.529898880153098</v>
      </c>
      <c r="Q3999">
        <f t="shared" si="1010"/>
        <v>50.204281200948792</v>
      </c>
      <c r="R3999">
        <f t="shared" si="1011"/>
        <v>-72.918263451800541</v>
      </c>
    </row>
    <row r="4000" spans="1:18" x14ac:dyDescent="0.25">
      <c r="A4000">
        <v>3985</v>
      </c>
      <c r="B4000" s="1">
        <f t="shared" si="1020"/>
        <v>79.7</v>
      </c>
      <c r="C4000" s="1">
        <f t="shared" si="1007"/>
        <v>28.755653010787363</v>
      </c>
      <c r="D4000" s="1">
        <f t="shared" si="1008"/>
        <v>109.55058009278878</v>
      </c>
      <c r="E4000" s="1">
        <f t="shared" si="1012"/>
        <v>-3420.7828212566674</v>
      </c>
      <c r="F4000" s="1">
        <f t="shared" si="1013"/>
        <v>-145168082.82547033</v>
      </c>
      <c r="G4000" s="1">
        <f t="shared" si="1014"/>
        <v>86.24434698921263</v>
      </c>
      <c r="H4000" s="1">
        <f t="shared" si="1015"/>
        <v>156869837.93567505</v>
      </c>
      <c r="I4000" s="1">
        <f t="shared" si="1016"/>
        <v>77757.667945048946</v>
      </c>
      <c r="J4000" s="1">
        <f t="shared" si="1017"/>
        <v>-12221315.953217998</v>
      </c>
      <c r="K4000" s="1"/>
      <c r="L4000" s="1">
        <f t="shared" si="1009"/>
        <v>83.657187890618729</v>
      </c>
      <c r="M4000" s="1">
        <f t="shared" si="1018"/>
        <v>11.859074300724899</v>
      </c>
      <c r="N4000" s="1">
        <f t="shared" si="1005"/>
        <v>0.14081971353665132</v>
      </c>
      <c r="O4000" s="1">
        <f t="shared" si="1019"/>
        <v>0.14081971353665132</v>
      </c>
      <c r="P4000" s="1">
        <f t="shared" si="1006"/>
        <v>84.493566199068667</v>
      </c>
      <c r="Q4000">
        <f t="shared" si="1010"/>
        <v>53.305499400379048</v>
      </c>
      <c r="R4000">
        <f t="shared" si="1011"/>
        <v>-65.556742313148746</v>
      </c>
    </row>
    <row r="4001" spans="1:18" x14ac:dyDescent="0.25">
      <c r="A4001">
        <v>3986</v>
      </c>
      <c r="B4001" s="1">
        <f t="shared" si="1020"/>
        <v>79.72</v>
      </c>
      <c r="C4001" s="1">
        <f t="shared" si="1007"/>
        <v>27.17682783122952</v>
      </c>
      <c r="D4001" s="1">
        <f t="shared" si="1008"/>
        <v>113.70511822187061</v>
      </c>
      <c r="E4001" s="1">
        <f t="shared" si="1012"/>
        <v>-2581.5661191821382</v>
      </c>
      <c r="F4001" s="1">
        <f t="shared" si="1013"/>
        <v>-156387416.89354041</v>
      </c>
      <c r="G4001" s="1">
        <f t="shared" si="1014"/>
        <v>87.823172168770483</v>
      </c>
      <c r="H4001" s="1">
        <f t="shared" si="1015"/>
        <v>163051900.52124953</v>
      </c>
      <c r="I4001" s="1">
        <f t="shared" si="1016"/>
        <v>82567.053918540303</v>
      </c>
      <c r="J4001" s="1">
        <f t="shared" si="1017"/>
        <v>-12801430.900061594</v>
      </c>
      <c r="K4001" s="1"/>
      <c r="L4001" s="1">
        <f t="shared" si="1009"/>
        <v>77.608568862785916</v>
      </c>
      <c r="M4001" s="1">
        <f t="shared" si="1018"/>
        <v>10.177184459213663</v>
      </c>
      <c r="N4001" s="1">
        <f t="shared" si="1005"/>
        <v>0.13039078615988953</v>
      </c>
      <c r="O4001" s="1">
        <f t="shared" si="1019"/>
        <v>0.13039078615988953</v>
      </c>
      <c r="P4001" s="1">
        <f t="shared" si="1006"/>
        <v>78.273016068416865</v>
      </c>
      <c r="Q4001">
        <f t="shared" si="1010"/>
        <v>53.853538022404898</v>
      </c>
      <c r="R4001">
        <f t="shared" si="1011"/>
        <v>-56.801949675306339</v>
      </c>
    </row>
    <row r="4002" spans="1:18" x14ac:dyDescent="0.25">
      <c r="A4002">
        <v>3987</v>
      </c>
      <c r="B4002" s="1">
        <f t="shared" si="1020"/>
        <v>79.739999999999995</v>
      </c>
      <c r="C4002" s="1">
        <f t="shared" si="1007"/>
        <v>25.001535417677296</v>
      </c>
      <c r="D4002" s="1">
        <f t="shared" si="1008"/>
        <v>117.58080898987222</v>
      </c>
      <c r="E4002" s="1">
        <f t="shared" si="1012"/>
        <v>-1798.676584045812</v>
      </c>
      <c r="F4002" s="1">
        <f t="shared" si="1013"/>
        <v>-167230183.39025423</v>
      </c>
      <c r="G4002" s="1">
        <f t="shared" si="1014"/>
        <v>89.998464582322697</v>
      </c>
      <c r="H4002" s="1">
        <f t="shared" si="1015"/>
        <v>170465420.84424895</v>
      </c>
      <c r="I4002" s="1">
        <f t="shared" si="1016"/>
        <v>87699.881079553641</v>
      </c>
      <c r="J4002" s="1">
        <f t="shared" si="1017"/>
        <v>-13366739.434672991</v>
      </c>
      <c r="K4002" s="1"/>
      <c r="L4002" s="1">
        <f t="shared" si="1009"/>
        <v>69.63789643186972</v>
      </c>
      <c r="M4002" s="1">
        <f t="shared" si="1018"/>
        <v>8.1663213007353193</v>
      </c>
      <c r="N4002" s="1">
        <f t="shared" si="1005"/>
        <v>0.11673519068732333</v>
      </c>
      <c r="O4002" s="1">
        <f t="shared" si="1019"/>
        <v>0.11673519068732333</v>
      </c>
      <c r="P4002" s="1">
        <f t="shared" si="1006"/>
        <v>70.115086985916633</v>
      </c>
      <c r="Q4002">
        <f t="shared" si="1010"/>
        <v>51.815880826499729</v>
      </c>
      <c r="R4002">
        <f t="shared" si="1011"/>
        <v>-47.236002341610522</v>
      </c>
    </row>
    <row r="4003" spans="1:18" x14ac:dyDescent="0.25">
      <c r="A4003">
        <v>3988</v>
      </c>
      <c r="B4003" s="1">
        <f t="shared" si="1020"/>
        <v>79.760000000000005</v>
      </c>
      <c r="C4003" s="1">
        <f t="shared" si="1007"/>
        <v>22.277518304951982</v>
      </c>
      <c r="D4003" s="1">
        <f t="shared" si="1008"/>
        <v>121.09259013100424</v>
      </c>
      <c r="E4003" s="1">
        <f t="shared" si="1012"/>
        <v>-1089.2967935371435</v>
      </c>
      <c r="F4003" s="1">
        <f t="shared" si="1013"/>
        <v>-177368672.49254963</v>
      </c>
      <c r="G4003" s="1">
        <f t="shared" si="1014"/>
        <v>92.722481695048018</v>
      </c>
      <c r="H4003" s="1">
        <f t="shared" si="1015"/>
        <v>178555239.99695992</v>
      </c>
      <c r="I4003" s="1">
        <f t="shared" si="1016"/>
        <v>93043.495985295594</v>
      </c>
      <c r="J4003" s="1">
        <f t="shared" si="1017"/>
        <v>-13894351.361861445</v>
      </c>
      <c r="K4003" s="1"/>
      <c r="L4003" s="1">
        <f t="shared" si="1009"/>
        <v>59.992272403398985</v>
      </c>
      <c r="M4003" s="1">
        <f t="shared" si="1018"/>
        <v>6.039108945141038</v>
      </c>
      <c r="N4003" s="1">
        <f t="shared" si="1005"/>
        <v>0.10032680778860986</v>
      </c>
      <c r="O4003" s="1">
        <f t="shared" si="1019"/>
        <v>0.10032680778860986</v>
      </c>
      <c r="P4003" s="1">
        <f t="shared" si="1006"/>
        <v>60.295469025250235</v>
      </c>
      <c r="Q4003">
        <f t="shared" si="1010"/>
        <v>47.294433250446737</v>
      </c>
      <c r="R4003">
        <f t="shared" si="1011"/>
        <v>-37.400269631300098</v>
      </c>
    </row>
    <row r="4004" spans="1:18" x14ac:dyDescent="0.25">
      <c r="A4004">
        <v>3989</v>
      </c>
      <c r="B4004" s="1">
        <f t="shared" si="1020"/>
        <v>79.78</v>
      </c>
      <c r="C4004" s="1">
        <f t="shared" si="1007"/>
        <v>19.064562240041408</v>
      </c>
      <c r="D4004" s="1">
        <f t="shared" si="1008"/>
        <v>124.16338633696695</v>
      </c>
      <c r="E4004" s="1">
        <f t="shared" si="1012"/>
        <v>-468.99595993267576</v>
      </c>
      <c r="F4004" s="1">
        <f t="shared" si="1013"/>
        <v>-186478546.54459459</v>
      </c>
      <c r="G4004" s="1">
        <f t="shared" si="1014"/>
        <v>95.935437759958589</v>
      </c>
      <c r="H4004" s="1">
        <f t="shared" si="1015"/>
        <v>186698503.75502777</v>
      </c>
      <c r="I4004" s="1">
        <f t="shared" si="1016"/>
        <v>98480.618899431196</v>
      </c>
      <c r="J4004" s="1">
        <f t="shared" si="1017"/>
        <v>-14363196.117025051</v>
      </c>
      <c r="K4004" s="1"/>
      <c r="L4004" s="1">
        <f t="shared" si="1009"/>
        <v>48.94329662835959</v>
      </c>
      <c r="M4004" s="1">
        <f t="shared" si="1018"/>
        <v>4.0058018830192736</v>
      </c>
      <c r="N4004" s="1">
        <f t="shared" si="1005"/>
        <v>8.1663748503838424E-2</v>
      </c>
      <c r="O4004" s="1">
        <f t="shared" si="1019"/>
        <v>8.1663748503838424E-2</v>
      </c>
      <c r="P4004" s="1">
        <f t="shared" si="1006"/>
        <v>49.106951988263283</v>
      </c>
      <c r="Q4004">
        <f t="shared" si="1010"/>
        <v>40.494516278204827</v>
      </c>
      <c r="R4004">
        <f t="shared" si="1011"/>
        <v>-27.779252779219949</v>
      </c>
    </row>
    <row r="4005" spans="1:18" x14ac:dyDescent="0.25">
      <c r="A4005">
        <v>3990</v>
      </c>
      <c r="B4005" s="1">
        <f t="shared" si="1020"/>
        <v>79.8</v>
      </c>
      <c r="C4005" s="1">
        <f t="shared" si="1007"/>
        <v>15.433184026037781</v>
      </c>
      <c r="D4005" s="1">
        <f t="shared" si="1008"/>
        <v>126.72580087807671</v>
      </c>
      <c r="E4005" s="1">
        <f t="shared" si="1012"/>
        <v>48.611777371495918</v>
      </c>
      <c r="F4005" s="1">
        <f t="shared" si="1013"/>
        <v>-194254848.44466561</v>
      </c>
      <c r="G4005" s="1">
        <f t="shared" si="1014"/>
        <v>99.566815973962221</v>
      </c>
      <c r="H4005" s="1">
        <f t="shared" si="1015"/>
        <v>194257211.54956484</v>
      </c>
      <c r="I4005" s="1">
        <f t="shared" si="1016"/>
        <v>103891.91780553124</v>
      </c>
      <c r="J4005" s="1">
        <f t="shared" si="1017"/>
        <v>-14755313.839967893</v>
      </c>
      <c r="K4005" s="1"/>
      <c r="L4005" s="1">
        <f t="shared" si="1009"/>
        <v>36.782669927389662</v>
      </c>
      <c r="M4005" s="1">
        <f t="shared" si="1018"/>
        <v>2.2559035009851414</v>
      </c>
      <c r="N4005" s="1">
        <f t="shared" si="1005"/>
        <v>6.1253883618648711E-2</v>
      </c>
      <c r="O4005" s="1">
        <f t="shared" si="1019"/>
        <v>6.1253883618648711E-2</v>
      </c>
      <c r="P4005" s="1">
        <f t="shared" si="1006"/>
        <v>36.851782963556225</v>
      </c>
      <c r="Q4005">
        <f t="shared" si="1010"/>
        <v>31.699056798705438</v>
      </c>
      <c r="R4005">
        <f t="shared" si="1011"/>
        <v>-18.794246610744985</v>
      </c>
    </row>
    <row r="4006" spans="1:18" x14ac:dyDescent="0.25">
      <c r="A4006">
        <v>3991</v>
      </c>
      <c r="B4006" s="1">
        <f t="shared" si="1020"/>
        <v>79.819999999999993</v>
      </c>
      <c r="C4006" s="1">
        <f t="shared" si="1007"/>
        <v>11.463083844746338</v>
      </c>
      <c r="D4006" s="1">
        <f t="shared" si="1008"/>
        <v>128.72359480241181</v>
      </c>
      <c r="E4006" s="1">
        <f t="shared" si="1012"/>
        <v>452.16615008718691</v>
      </c>
      <c r="F4006" s="1">
        <f t="shared" si="1013"/>
        <v>-200427863.63671616</v>
      </c>
      <c r="G4006" s="1">
        <f t="shared" si="1014"/>
        <v>103.53691615525366</v>
      </c>
      <c r="H4006" s="1">
        <f t="shared" si="1015"/>
        <v>200632317.86400083</v>
      </c>
      <c r="I4006" s="1">
        <f t="shared" si="1016"/>
        <v>109158.62746318211</v>
      </c>
      <c r="J4006" s="1">
        <f t="shared" si="1017"/>
        <v>-15056919.195067778</v>
      </c>
      <c r="K4006" s="1"/>
      <c r="L4006" s="1">
        <f t="shared" si="1009"/>
        <v>23.818306069375279</v>
      </c>
      <c r="M4006" s="1">
        <f t="shared" si="1018"/>
        <v>0.94385809321357783</v>
      </c>
      <c r="N4006" s="1">
        <f t="shared" si="1005"/>
        <v>3.960669992146857E-2</v>
      </c>
      <c r="O4006" s="1">
        <f t="shared" si="1019"/>
        <v>3.960669992146857E-2</v>
      </c>
      <c r="P4006" s="1">
        <f t="shared" si="1006"/>
        <v>23.83700006533045</v>
      </c>
      <c r="Q4006">
        <f t="shared" si="1010"/>
        <v>21.248767797861142</v>
      </c>
      <c r="R4006">
        <f t="shared" si="1011"/>
        <v>-10.802427467340074</v>
      </c>
    </row>
    <row r="4007" spans="1:18" x14ac:dyDescent="0.25">
      <c r="A4007">
        <v>3992</v>
      </c>
      <c r="B4007" s="1">
        <f t="shared" si="1020"/>
        <v>79.84</v>
      </c>
      <c r="C4007" s="1">
        <f t="shared" si="1007"/>
        <v>7.2413960257640495</v>
      </c>
      <c r="D4007" s="1">
        <f t="shared" si="1008"/>
        <v>130.11292124809958</v>
      </c>
      <c r="E4007" s="1">
        <f t="shared" si="1012"/>
        <v>732.81009211611308</v>
      </c>
      <c r="F4007" s="1">
        <f t="shared" si="1013"/>
        <v>-204777687.0470385</v>
      </c>
      <c r="G4007" s="1">
        <f t="shared" si="1014"/>
        <v>107.75860397423595</v>
      </c>
      <c r="H4007" s="1">
        <f t="shared" si="1015"/>
        <v>205314697.67814574</v>
      </c>
      <c r="I4007" s="1">
        <f t="shared" si="1016"/>
        <v>114165.15602476153</v>
      </c>
      <c r="J4007" s="1">
        <f t="shared" si="1017"/>
        <v>-15259156.123638377</v>
      </c>
      <c r="K4007" s="1"/>
      <c r="L4007" s="1">
        <f t="shared" si="1009"/>
        <v>10.369965811328946</v>
      </c>
      <c r="M4007" s="1">
        <f t="shared" si="1018"/>
        <v>0.17868458323658842</v>
      </c>
      <c r="N4007" s="1">
        <f t="shared" si="1005"/>
        <v>1.722926627144318E-2</v>
      </c>
      <c r="O4007" s="1">
        <f t="shared" si="1019"/>
        <v>1.722926627144318E-2</v>
      </c>
      <c r="P4007" s="1">
        <f t="shared" si="1006"/>
        <v>10.37150515153985</v>
      </c>
      <c r="Q4007">
        <f t="shared" si="1010"/>
        <v>9.5275348360505827</v>
      </c>
      <c r="R4007">
        <f t="shared" si="1011"/>
        <v>-4.098072602609701</v>
      </c>
    </row>
    <row r="4008" spans="1:18" x14ac:dyDescent="0.25">
      <c r="A4008">
        <v>3993</v>
      </c>
      <c r="B4008" s="1">
        <f t="shared" si="1020"/>
        <v>79.86</v>
      </c>
      <c r="C4008" s="1">
        <f t="shared" si="1007"/>
        <v>2.8607766536045816</v>
      </c>
      <c r="D4008" s="1">
        <f t="shared" si="1008"/>
        <v>130.86328777844449</v>
      </c>
      <c r="E4008" s="1">
        <f t="shared" si="1012"/>
        <v>884.38413124578619</v>
      </c>
      <c r="F4008" s="1">
        <f t="shared" si="1013"/>
        <v>-207146420.26667339</v>
      </c>
      <c r="G4008" s="1">
        <f t="shared" si="1014"/>
        <v>112.13922334639543</v>
      </c>
      <c r="H4008" s="1">
        <f t="shared" si="1015"/>
        <v>207928555.55827275</v>
      </c>
      <c r="I4008" s="1">
        <f t="shared" si="1016"/>
        <v>118801.62200366694</v>
      </c>
      <c r="J4008" s="1">
        <f t="shared" si="1017"/>
        <v>-15358487.482658144</v>
      </c>
      <c r="K4008" s="1"/>
      <c r="L4008" s="1">
        <f t="shared" si="1009"/>
        <v>-3.2362681136126552</v>
      </c>
      <c r="M4008" s="1">
        <f t="shared" si="1018"/>
        <v>1.7398229238494878E-2</v>
      </c>
      <c r="N4008" s="1">
        <f t="shared" si="1005"/>
        <v>-5.3759642337108445E-3</v>
      </c>
      <c r="O4008" s="1">
        <f t="shared" si="1019"/>
        <v>3.1362166897662891</v>
      </c>
      <c r="P4008" s="1">
        <f t="shared" si="1006"/>
        <v>3.236314879854346</v>
      </c>
      <c r="Q4008">
        <f t="shared" si="1010"/>
        <v>-3.0485454090786384</v>
      </c>
      <c r="R4008">
        <f t="shared" si="1011"/>
        <v>1.0863263277451252</v>
      </c>
    </row>
    <row r="4009" spans="1:18" x14ac:dyDescent="0.25">
      <c r="A4009">
        <v>3994</v>
      </c>
      <c r="B4009" s="1">
        <f t="shared" si="1020"/>
        <v>79.88</v>
      </c>
      <c r="C4009" s="1">
        <f t="shared" si="1007"/>
        <v>-1.5826300147152417</v>
      </c>
      <c r="D4009" s="1">
        <f t="shared" si="1008"/>
        <v>130.95822561896017</v>
      </c>
      <c r="E4009" s="1">
        <f t="shared" si="1012"/>
        <v>903.5615750299512</v>
      </c>
      <c r="F4009" s="1">
        <f t="shared" si="1013"/>
        <v>-207447087.74549526</v>
      </c>
      <c r="G4009" s="1">
        <f t="shared" si="1014"/>
        <v>116.58263001471524</v>
      </c>
      <c r="H4009" s="1">
        <f t="shared" si="1015"/>
        <v>208263511.26536587</v>
      </c>
      <c r="I4009" s="1">
        <f t="shared" si="1016"/>
        <v>122966.26591365781</v>
      </c>
      <c r="J4009" s="1">
        <f t="shared" si="1017"/>
        <v>-15356693.969496237</v>
      </c>
      <c r="K4009" s="1"/>
      <c r="L4009" s="1">
        <f t="shared" si="1009"/>
        <v>-16.675104342981054</v>
      </c>
      <c r="M4009" s="1">
        <f t="shared" si="1018"/>
        <v>0.46224713831594499</v>
      </c>
      <c r="N4009" s="1">
        <f t="shared" si="1005"/>
        <v>-2.7713697013998104E-2</v>
      </c>
      <c r="O4009" s="1">
        <f t="shared" si="1019"/>
        <v>3.1138789569860021</v>
      </c>
      <c r="P4009" s="1">
        <f t="shared" si="1006"/>
        <v>16.681510041545607</v>
      </c>
      <c r="Q4009">
        <f t="shared" si="1010"/>
        <v>-16.040342554451826</v>
      </c>
      <c r="R4009">
        <f t="shared" si="1011"/>
        <v>4.5804135186715165</v>
      </c>
    </row>
    <row r="4010" spans="1:18" x14ac:dyDescent="0.25">
      <c r="A4010">
        <v>3995</v>
      </c>
      <c r="B4010" s="1">
        <f t="shared" si="1020"/>
        <v>79.900000000000006</v>
      </c>
      <c r="C4010" s="1">
        <f t="shared" si="1007"/>
        <v>-5.9913016891949304</v>
      </c>
      <c r="D4010" s="1">
        <f t="shared" si="1008"/>
        <v>130.39565110809846</v>
      </c>
      <c r="E4010" s="1">
        <f t="shared" si="1012"/>
        <v>789.921523835892</v>
      </c>
      <c r="F4010" s="1">
        <f t="shared" si="1013"/>
        <v>-205668600.41433817</v>
      </c>
      <c r="G4010" s="1">
        <f t="shared" si="1014"/>
        <v>120.99130168919493</v>
      </c>
      <c r="H4010" s="1">
        <f t="shared" si="1015"/>
        <v>206292576.42815739</v>
      </c>
      <c r="I4010" s="1">
        <f t="shared" si="1016"/>
        <v>126567.6836494029</v>
      </c>
      <c r="J4010" s="1">
        <f t="shared" si="1017"/>
        <v>-15260489.228067676</v>
      </c>
      <c r="K4010" s="1"/>
      <c r="L4010" s="1">
        <f t="shared" si="1009"/>
        <v>-29.63092511569559</v>
      </c>
      <c r="M4010" s="1">
        <f t="shared" si="1018"/>
        <v>1.4620086253030422</v>
      </c>
      <c r="N4010" s="1">
        <f t="shared" si="1005"/>
        <v>-4.9300652291398281E-2</v>
      </c>
      <c r="O4010" s="1">
        <f t="shared" si="1019"/>
        <v>3.0922920017086017</v>
      </c>
      <c r="P4010" s="1">
        <f t="shared" si="1006"/>
        <v>29.66697140647188</v>
      </c>
      <c r="Q4010">
        <f t="shared" si="1010"/>
        <v>-28.995015477469249</v>
      </c>
      <c r="R4010">
        <f t="shared" si="1011"/>
        <v>6.2783970799670517</v>
      </c>
    </row>
    <row r="4011" spans="1:18" x14ac:dyDescent="0.25">
      <c r="A4011">
        <v>3996</v>
      </c>
      <c r="B4011" s="1">
        <f t="shared" si="1020"/>
        <v>79.92</v>
      </c>
      <c r="C4011" s="1">
        <f t="shared" si="1007"/>
        <v>-10.268478430974833</v>
      </c>
      <c r="D4011" s="1">
        <f t="shared" si="1008"/>
        <v>129.18791142870654</v>
      </c>
      <c r="E4011" s="1">
        <f t="shared" si="1012"/>
        <v>545.95810859872108</v>
      </c>
      <c r="F4011" s="1">
        <f t="shared" si="1013"/>
        <v>-201876391.09182981</v>
      </c>
      <c r="G4011" s="1">
        <f t="shared" si="1014"/>
        <v>125.26847843097484</v>
      </c>
      <c r="H4011" s="1">
        <f t="shared" si="1015"/>
        <v>202174461.34817451</v>
      </c>
      <c r="I4011" s="1">
        <f t="shared" si="1016"/>
        <v>129526.83259089175</v>
      </c>
      <c r="J4011" s="1">
        <f t="shared" si="1017"/>
        <v>-15080789.776361562</v>
      </c>
      <c r="K4011" s="1"/>
      <c r="L4011" s="1">
        <f t="shared" si="1009"/>
        <v>-41.808282352626897</v>
      </c>
      <c r="M4011" s="1">
        <f t="shared" si="1018"/>
        <v>2.917683304220418</v>
      </c>
      <c r="N4011" s="1">
        <f t="shared" si="1005"/>
        <v>-6.9674244275370986E-2</v>
      </c>
      <c r="O4011" s="1">
        <f t="shared" si="1019"/>
        <v>3.071918409724629</v>
      </c>
      <c r="P4011" s="1">
        <f t="shared" si="1006"/>
        <v>41.909967181336469</v>
      </c>
      <c r="Q4011">
        <f t="shared" si="1010"/>
        <v>-41.457249236794972</v>
      </c>
      <c r="R4011">
        <f t="shared" si="1011"/>
        <v>6.1434383580339151</v>
      </c>
    </row>
    <row r="4012" spans="1:18" x14ac:dyDescent="0.25">
      <c r="A4012">
        <v>3997</v>
      </c>
      <c r="B4012" s="1">
        <f t="shared" si="1020"/>
        <v>79.94</v>
      </c>
      <c r="C4012" s="1">
        <f t="shared" si="1007"/>
        <v>-14.320286304648757</v>
      </c>
      <c r="D4012" s="1">
        <f t="shared" si="1008"/>
        <v>127.36151361649951</v>
      </c>
      <c r="E4012" s="1">
        <f t="shared" si="1012"/>
        <v>177.02575053290093</v>
      </c>
      <c r="F4012" s="1">
        <f t="shared" si="1013"/>
        <v>-196208673.50269532</v>
      </c>
      <c r="G4012" s="1">
        <f t="shared" si="1014"/>
        <v>129.32028630464876</v>
      </c>
      <c r="H4012" s="1">
        <f t="shared" si="1015"/>
        <v>196240011.61904705</v>
      </c>
      <c r="I4012" s="1">
        <f t="shared" si="1016"/>
        <v>131778.76640240848</v>
      </c>
      <c r="J4012" s="1">
        <f t="shared" si="1017"/>
        <v>-14831706.655662086</v>
      </c>
      <c r="K4012" s="1"/>
      <c r="L4012" s="1">
        <f t="shared" si="1009"/>
        <v>-52.94335571001006</v>
      </c>
      <c r="M4012" s="1">
        <f t="shared" si="1018"/>
        <v>4.6927252223405844</v>
      </c>
      <c r="N4012" s="1">
        <f t="shared" si="1005"/>
        <v>-8.840568099253461E-2</v>
      </c>
      <c r="O4012" s="1">
        <f t="shared" si="1019"/>
        <v>3.0531869730074654</v>
      </c>
      <c r="P4012" s="1">
        <f t="shared" si="1006"/>
        <v>53.150922699884021</v>
      </c>
      <c r="Q4012">
        <f t="shared" si="1010"/>
        <v>-52.983681842462182</v>
      </c>
      <c r="R4012">
        <f t="shared" si="1011"/>
        <v>4.2130799026116215</v>
      </c>
    </row>
    <row r="4013" spans="1:18" x14ac:dyDescent="0.25">
      <c r="A4013">
        <v>3998</v>
      </c>
      <c r="B4013" s="1">
        <f t="shared" si="1020"/>
        <v>79.959999999999994</v>
      </c>
      <c r="C4013" s="1">
        <f t="shared" si="1007"/>
        <v>-18.057797689597638</v>
      </c>
      <c r="D4013" s="1">
        <f t="shared" si="1008"/>
        <v>124.95654279318204</v>
      </c>
      <c r="E4013" s="1">
        <f t="shared" si="1012"/>
        <v>-308.77835577722726</v>
      </c>
      <c r="F4013" s="1">
        <f t="shared" si="1013"/>
        <v>-188868608.25022715</v>
      </c>
      <c r="G4013" s="1">
        <f t="shared" si="1014"/>
        <v>133.05779768959763</v>
      </c>
      <c r="H4013" s="1">
        <f t="shared" si="1015"/>
        <v>188963952.32322365</v>
      </c>
      <c r="I4013" s="1">
        <f t="shared" si="1016"/>
        <v>133274.0604513209</v>
      </c>
      <c r="J4013" s="1">
        <f t="shared" si="1017"/>
        <v>-14529348.051854119</v>
      </c>
      <c r="K4013" s="1"/>
      <c r="L4013" s="1">
        <f t="shared" si="1009"/>
        <v>-62.815082767142506</v>
      </c>
      <c r="M4013" s="1">
        <f t="shared" si="1018"/>
        <v>6.6273358870477068</v>
      </c>
      <c r="N4013" s="1">
        <f t="shared" si="1005"/>
        <v>-0.10511660594591747</v>
      </c>
      <c r="O4013" s="1">
        <f t="shared" si="1019"/>
        <v>3.0364760480540824</v>
      </c>
      <c r="P4013" s="1">
        <f t="shared" si="1006"/>
        <v>63.163725380970952</v>
      </c>
      <c r="Q4013">
        <f t="shared" si="1010"/>
        <v>-63.160837812109328</v>
      </c>
      <c r="R4013">
        <f t="shared" si="1011"/>
        <v>0.60396264382349241</v>
      </c>
    </row>
    <row r="4014" spans="1:18" x14ac:dyDescent="0.25">
      <c r="A4014">
        <v>3999</v>
      </c>
      <c r="B4014" s="1">
        <f t="shared" si="1020"/>
        <v>79.98</v>
      </c>
      <c r="C4014" s="1">
        <f t="shared" si="1007"/>
        <v>-21.398983031388909</v>
      </c>
      <c r="D4014" s="1">
        <f t="shared" si="1008"/>
        <v>122.02578239263238</v>
      </c>
      <c r="E4014" s="1">
        <f t="shared" si="1012"/>
        <v>-900.79195668825923</v>
      </c>
      <c r="F4014" s="1">
        <f t="shared" si="1013"/>
        <v>-180112966.8129881</v>
      </c>
      <c r="G4014" s="1">
        <f t="shared" si="1014"/>
        <v>136.39898303138892</v>
      </c>
      <c r="H4014" s="1">
        <f t="shared" si="1015"/>
        <v>180924392.96222237</v>
      </c>
      <c r="I4014" s="1">
        <f t="shared" si="1016"/>
        <v>133979.89656212478</v>
      </c>
      <c r="J4014" s="1">
        <f t="shared" si="1017"/>
        <v>-14190536.670311879</v>
      </c>
      <c r="K4014" s="1"/>
      <c r="L4014" s="1">
        <f t="shared" si="1009"/>
        <v>-71.254086756123485</v>
      </c>
      <c r="M4014" s="1">
        <f t="shared" si="1018"/>
        <v>8.5553811051555044</v>
      </c>
      <c r="N4014" s="1">
        <f t="shared" si="1005"/>
        <v>-0.11949658850936239</v>
      </c>
      <c r="O4014" s="1">
        <f t="shared" si="1019"/>
        <v>3.0220960654906377</v>
      </c>
      <c r="P4014" s="1">
        <f t="shared" si="1006"/>
        <v>71.765865321220957</v>
      </c>
      <c r="Q4014">
        <f t="shared" si="1010"/>
        <v>-71.625489728377303</v>
      </c>
      <c r="R4014">
        <f t="shared" si="1011"/>
        <v>-4.4864960128971694</v>
      </c>
    </row>
    <row r="4015" spans="1:18" x14ac:dyDescent="0.25">
      <c r="A4015">
        <v>4000</v>
      </c>
      <c r="B4015" s="1">
        <f t="shared" si="1020"/>
        <v>80</v>
      </c>
      <c r="C4015" s="1">
        <f t="shared" si="1007"/>
        <v>-24.270511196915045</v>
      </c>
      <c r="D4015" s="1">
        <f t="shared" si="1008"/>
        <v>118.63355568909519</v>
      </c>
      <c r="E4015" s="1">
        <f t="shared" si="1012"/>
        <v>-1586.0217508027708</v>
      </c>
      <c r="F4015" s="1">
        <f t="shared" si="1013"/>
        <v>-170238142.79665381</v>
      </c>
      <c r="G4015" s="1">
        <f t="shared" si="1014"/>
        <v>139.27051119691504</v>
      </c>
      <c r="H4015" s="1">
        <f t="shared" si="1015"/>
        <v>172753607.79067329</v>
      </c>
      <c r="I4015" s="1">
        <f t="shared" si="1016"/>
        <v>133880.78329795075</v>
      </c>
      <c r="J4015" s="1">
        <f t="shared" si="1017"/>
        <v>-13831551.13261755</v>
      </c>
      <c r="K4015" s="1"/>
      <c r="L4015" s="1">
        <f t="shared" si="1009"/>
        <v>-78.147355422337384</v>
      </c>
      <c r="M4015" s="1">
        <f t="shared" si="1018"/>
        <v>10.321499177364558</v>
      </c>
      <c r="N4015" s="1">
        <f t="shared" si="1005"/>
        <v>-0.13131732990142636</v>
      </c>
      <c r="O4015" s="1">
        <f t="shared" si="1019"/>
        <v>3.0102753240985738</v>
      </c>
      <c r="P4015" s="1">
        <f t="shared" si="1006"/>
        <v>78.826026823463977</v>
      </c>
      <c r="Q4015">
        <f t="shared" si="1010"/>
        <v>-78.084915718177385</v>
      </c>
      <c r="R4015">
        <f t="shared" si="1011"/>
        <v>-10.783711886850341</v>
      </c>
    </row>
    <row r="4016" spans="1:18" x14ac:dyDescent="0.25">
      <c r="A4016">
        <v>4001</v>
      </c>
      <c r="B4016" s="1">
        <f t="shared" si="1020"/>
        <v>80.02</v>
      </c>
      <c r="C4016" s="1">
        <f t="shared" si="1007"/>
        <v>-26.609358919710122</v>
      </c>
      <c r="D4016" s="1">
        <f t="shared" si="1008"/>
        <v>114.8543140531043</v>
      </c>
      <c r="E4016" s="1">
        <f t="shared" si="1012"/>
        <v>-2349.4285612729309</v>
      </c>
      <c r="F4016" s="1">
        <f t="shared" si="1013"/>
        <v>-159564546.77114382</v>
      </c>
      <c r="G4016" s="1">
        <f t="shared" si="1014"/>
        <v>141.60935891971013</v>
      </c>
      <c r="H4016" s="1">
        <f t="shared" si="1015"/>
        <v>165084361.33566883</v>
      </c>
      <c r="I4016" s="1">
        <f t="shared" si="1016"/>
        <v>132978.89596104159</v>
      </c>
      <c r="J4016" s="1">
        <f t="shared" si="1017"/>
        <v>-13466996.669638449</v>
      </c>
      <c r="K4016" s="1"/>
      <c r="L4016" s="1">
        <f t="shared" si="1009"/>
        <v>-83.437198575308699</v>
      </c>
      <c r="M4016" s="1">
        <f t="shared" si="1018"/>
        <v>11.795515432584466</v>
      </c>
      <c r="N4016" s="1">
        <f t="shared" si="1005"/>
        <v>-0.14043933651490154</v>
      </c>
      <c r="O4016" s="1">
        <f t="shared" si="1019"/>
        <v>3.0011533174850986</v>
      </c>
      <c r="P4016" s="1">
        <f t="shared" si="1006"/>
        <v>84.26683980318613</v>
      </c>
      <c r="Q4016">
        <f t="shared" si="1010"/>
        <v>-82.333703828727394</v>
      </c>
      <c r="R4016">
        <f t="shared" si="1011"/>
        <v>-17.946072112282234</v>
      </c>
    </row>
    <row r="4017" spans="1:18" x14ac:dyDescent="0.25">
      <c r="A4017">
        <v>4002</v>
      </c>
      <c r="B4017" s="1">
        <f t="shared" si="1020"/>
        <v>80.040000000000006</v>
      </c>
      <c r="C4017" s="1">
        <f t="shared" si="1007"/>
        <v>-28.364194011901606</v>
      </c>
      <c r="D4017" s="1">
        <f t="shared" si="1008"/>
        <v>110.77100291961911</v>
      </c>
      <c r="E4017" s="1">
        <f t="shared" si="1012"/>
        <v>-3174.2574102369399</v>
      </c>
      <c r="F4017" s="1">
        <f t="shared" si="1013"/>
        <v>-148420521.70224974</v>
      </c>
      <c r="G4017" s="1">
        <f t="shared" si="1014"/>
        <v>143.36419401190162</v>
      </c>
      <c r="H4017" s="1">
        <f t="shared" si="1015"/>
        <v>158496431.80869386</v>
      </c>
      <c r="I4017" s="1">
        <f t="shared" si="1016"/>
        <v>131294.02885000175</v>
      </c>
      <c r="J4017" s="1">
        <f t="shared" si="1017"/>
        <v>-13108897.301612504</v>
      </c>
      <c r="K4017" s="1"/>
      <c r="L4017" s="1">
        <f t="shared" si="1009"/>
        <v>-87.114322866405089</v>
      </c>
      <c r="M4017" s="1">
        <f t="shared" si="1018"/>
        <v>12.88180419916597</v>
      </c>
      <c r="N4017" s="1">
        <f t="shared" si="1005"/>
        <v>-0.1468085208433566</v>
      </c>
      <c r="O4017" s="1">
        <f t="shared" si="1019"/>
        <v>2.9947841331566436</v>
      </c>
      <c r="P4017" s="1">
        <f t="shared" si="1006"/>
        <v>88.061604163777972</v>
      </c>
      <c r="Q4017">
        <f t="shared" si="1010"/>
        <v>-84.264181588141355</v>
      </c>
      <c r="R4017">
        <f t="shared" si="1011"/>
        <v>-25.581122516001091</v>
      </c>
    </row>
    <row r="4018" spans="1:18" x14ac:dyDescent="0.25">
      <c r="A4018">
        <v>4003</v>
      </c>
      <c r="B4018" s="1">
        <f t="shared" si="1020"/>
        <v>80.06</v>
      </c>
      <c r="C4018" s="1">
        <f t="shared" si="1007"/>
        <v>-29.496501984599512</v>
      </c>
      <c r="D4018" s="1">
        <f t="shared" si="1008"/>
        <v>106.47324133147052</v>
      </c>
      <c r="E4018" s="1">
        <f t="shared" si="1012"/>
        <v>-4042.4052510429556</v>
      </c>
      <c r="F4018" s="1">
        <f t="shared" si="1013"/>
        <v>-137126922.34303918</v>
      </c>
      <c r="G4018" s="1">
        <f t="shared" si="1014"/>
        <v>144.49650198459952</v>
      </c>
      <c r="H4018" s="1">
        <f t="shared" si="1015"/>
        <v>153467962.55669886</v>
      </c>
      <c r="I4018" s="1">
        <f t="shared" si="1016"/>
        <v>128863.16082165972</v>
      </c>
      <c r="J4018" s="1">
        <f t="shared" si="1017"/>
        <v>-12766080.703578733</v>
      </c>
      <c r="K4018" s="1"/>
      <c r="L4018" s="1">
        <f t="shared" si="1009"/>
        <v>-89.206411212665515</v>
      </c>
      <c r="M4018" s="1">
        <f t="shared" si="1018"/>
        <v>13.52266837443193</v>
      </c>
      <c r="N4018" s="1">
        <f t="shared" si="1005"/>
        <v>-0.15044315494666502</v>
      </c>
      <c r="O4018" s="1">
        <f t="shared" si="1019"/>
        <v>2.9911494990533352</v>
      </c>
      <c r="P4018" s="1">
        <f t="shared" si="1006"/>
        <v>90.22553054101725</v>
      </c>
      <c r="Q4018">
        <f t="shared" si="1010"/>
        <v>-83.869203418557774</v>
      </c>
      <c r="R4018">
        <f t="shared" si="1011"/>
        <v>-33.265644129410937</v>
      </c>
    </row>
    <row r="4019" spans="1:18" x14ac:dyDescent="0.25">
      <c r="A4019">
        <v>4004</v>
      </c>
      <c r="B4019" s="1">
        <f t="shared" si="1020"/>
        <v>80.08</v>
      </c>
      <c r="C4019" s="1">
        <f t="shared" si="1007"/>
        <v>-29.981431350034391</v>
      </c>
      <c r="D4019" s="1">
        <f t="shared" si="1008"/>
        <v>102.055355012863</v>
      </c>
      <c r="E4019" s="1">
        <f t="shared" si="1012"/>
        <v>-4934.8182874016729</v>
      </c>
      <c r="F4019" s="1">
        <f t="shared" si="1013"/>
        <v>-125983414.20835097</v>
      </c>
      <c r="G4019" s="1">
        <f t="shared" si="1014"/>
        <v>144.9814313500344</v>
      </c>
      <c r="H4019" s="1">
        <f t="shared" si="1015"/>
        <v>150335845.73802495</v>
      </c>
      <c r="I4019" s="1">
        <f t="shared" si="1016"/>
        <v>125739.64369242496</v>
      </c>
      <c r="J4019" s="1">
        <f t="shared" si="1017"/>
        <v>-12443899.922896661</v>
      </c>
      <c r="K4019" s="1"/>
      <c r="L4019" s="1">
        <f t="shared" si="1009"/>
        <v>-89.764658419502908</v>
      </c>
      <c r="M4019" s="1">
        <f t="shared" si="1018"/>
        <v>13.69649132175573</v>
      </c>
      <c r="N4019" s="1">
        <f t="shared" si="1005"/>
        <v>-0.15141438953237496</v>
      </c>
      <c r="O4019" s="1">
        <f t="shared" si="1019"/>
        <v>2.9901782644676249</v>
      </c>
      <c r="P4019" s="1">
        <f t="shared" si="1006"/>
        <v>90.803566976727097</v>
      </c>
      <c r="Q4019">
        <f t="shared" si="1010"/>
        <v>-81.238134366981271</v>
      </c>
      <c r="R4019">
        <f t="shared" si="1011"/>
        <v>-40.566652564258497</v>
      </c>
    </row>
    <row r="4020" spans="1:18" x14ac:dyDescent="0.25">
      <c r="A4020">
        <v>4005</v>
      </c>
      <c r="B4020" s="1">
        <f t="shared" si="1020"/>
        <v>80.099999999999994</v>
      </c>
      <c r="C4020" s="1">
        <f t="shared" si="1007"/>
        <v>-29.808339053060546</v>
      </c>
      <c r="D4020" s="1">
        <f t="shared" si="1008"/>
        <v>97.614306142341619</v>
      </c>
      <c r="E4020" s="1">
        <f t="shared" si="1012"/>
        <v>-5831.9101592469924</v>
      </c>
      <c r="F4020" s="1">
        <f t="shared" si="1013"/>
        <v>-115257374.22911999</v>
      </c>
      <c r="G4020" s="1">
        <f t="shared" si="1014"/>
        <v>144.80833905306054</v>
      </c>
      <c r="H4020" s="1">
        <f t="shared" si="1015"/>
        <v>149268550.33464825</v>
      </c>
      <c r="I4020" s="1">
        <f t="shared" si="1016"/>
        <v>121992.0312918277</v>
      </c>
      <c r="J4020" s="1">
        <f t="shared" si="1017"/>
        <v>-12144305.437227637</v>
      </c>
      <c r="K4020" s="1"/>
      <c r="L4020" s="1">
        <f t="shared" si="1009"/>
        <v>-88.85085865330457</v>
      </c>
      <c r="M4020" s="1">
        <f t="shared" si="1018"/>
        <v>13.412578653776166</v>
      </c>
      <c r="N4020" s="1">
        <f t="shared" si="1005"/>
        <v>-0.14982487237549863</v>
      </c>
      <c r="O4020" s="1">
        <f t="shared" si="1019"/>
        <v>2.9917677816245014</v>
      </c>
      <c r="P4020" s="1">
        <f t="shared" si="1006"/>
        <v>89.857511369797237</v>
      </c>
      <c r="Q4020">
        <f t="shared" si="1010"/>
        <v>-76.548405194678764</v>
      </c>
      <c r="R4020">
        <f t="shared" si="1011"/>
        <v>-47.060748099924183</v>
      </c>
    </row>
    <row r="4021" spans="1:18" x14ac:dyDescent="0.25">
      <c r="A4021">
        <v>4006</v>
      </c>
      <c r="B4021" s="1">
        <f t="shared" si="1020"/>
        <v>80.12</v>
      </c>
      <c r="C4021" s="1">
        <f t="shared" si="1007"/>
        <v>-28.981024061100726</v>
      </c>
      <c r="D4021" s="1">
        <f t="shared" si="1008"/>
        <v>93.247565261809626</v>
      </c>
      <c r="E4021" s="1">
        <f t="shared" si="1012"/>
        <v>-6713.9918171144545</v>
      </c>
      <c r="F4021" s="1">
        <f t="shared" si="1013"/>
        <v>-105176031.53608187</v>
      </c>
      <c r="G4021" s="1">
        <f t="shared" si="1014"/>
        <v>143.98102406110073</v>
      </c>
      <c r="H4021" s="1">
        <f t="shared" si="1015"/>
        <v>150253717.65636173</v>
      </c>
      <c r="I4021" s="1">
        <f t="shared" si="1016"/>
        <v>117702.57486775485</v>
      </c>
      <c r="J4021" s="1">
        <f t="shared" si="1017"/>
        <v>-11866249.42253897</v>
      </c>
      <c r="K4021" s="1"/>
      <c r="L4021" s="1">
        <f t="shared" si="1009"/>
        <v>-86.526989173636665</v>
      </c>
      <c r="M4021" s="1">
        <f t="shared" si="1018"/>
        <v>12.704873186268799</v>
      </c>
      <c r="N4021" s="1">
        <f t="shared" si="1005"/>
        <v>-0.14578957581474769</v>
      </c>
      <c r="O4021" s="1">
        <f t="shared" si="1019"/>
        <v>2.9958030781852525</v>
      </c>
      <c r="P4021" s="1">
        <f t="shared" si="1006"/>
        <v>87.454752061473528</v>
      </c>
      <c r="Q4021">
        <f t="shared" si="1010"/>
        <v>-70.055414200604346</v>
      </c>
      <c r="R4021">
        <f t="shared" si="1011"/>
        <v>-52.350478501304757</v>
      </c>
    </row>
    <row r="4022" spans="1:18" x14ac:dyDescent="0.25">
      <c r="A4022">
        <v>4007</v>
      </c>
      <c r="B4022" s="1">
        <f t="shared" si="1020"/>
        <v>80.14</v>
      </c>
      <c r="C4022" s="1">
        <f t="shared" si="1007"/>
        <v>-27.517643985778957</v>
      </c>
      <c r="D4022" s="1">
        <f t="shared" si="1008"/>
        <v>89.050972028155456</v>
      </c>
      <c r="E4022" s="1">
        <f t="shared" si="1012"/>
        <v>-7561.7036503125973</v>
      </c>
      <c r="F4022" s="1">
        <f t="shared" si="1013"/>
        <v>-95922194.689351201</v>
      </c>
      <c r="G4022" s="1">
        <f t="shared" si="1014"/>
        <v>142.51764398577896</v>
      </c>
      <c r="H4022" s="1">
        <f t="shared" si="1015"/>
        <v>153101556.78450206</v>
      </c>
      <c r="I4022" s="1">
        <f t="shared" si="1016"/>
        <v>112965.41786566626</v>
      </c>
      <c r="J4022" s="1">
        <f t="shared" si="1017"/>
        <v>-11606374.324671444</v>
      </c>
      <c r="K4022" s="1"/>
      <c r="L4022" s="1">
        <f t="shared" si="1009"/>
        <v>-82.848282164218048</v>
      </c>
      <c r="M4022" s="1">
        <f t="shared" si="1018"/>
        <v>11.626258719907128</v>
      </c>
      <c r="N4022" s="1">
        <f t="shared" si="1005"/>
        <v>-0.13942146860802504</v>
      </c>
      <c r="O4022" s="1">
        <f t="shared" si="1019"/>
        <v>3.0021711853919752</v>
      </c>
      <c r="P4022" s="1">
        <f t="shared" si="1006"/>
        <v>83.6600726116354</v>
      </c>
      <c r="Q4022">
        <f t="shared" si="1010"/>
        <v>-62.082940389453782</v>
      </c>
      <c r="R4022">
        <f t="shared" si="1011"/>
        <v>-56.077769766491564</v>
      </c>
    </row>
    <row r="4023" spans="1:18" x14ac:dyDescent="0.25">
      <c r="A4023">
        <v>4008</v>
      </c>
      <c r="B4023" s="1">
        <f t="shared" si="1020"/>
        <v>80.16</v>
      </c>
      <c r="C4023" s="1">
        <f t="shared" si="1007"/>
        <v>-25.450316566193308</v>
      </c>
      <c r="D4023" s="1">
        <f t="shared" si="1008"/>
        <v>85.116631758957851</v>
      </c>
      <c r="E4023" s="1">
        <f t="shared" si="1012"/>
        <v>-8356.4403846905152</v>
      </c>
      <c r="F4023" s="1">
        <f t="shared" si="1013"/>
        <v>-87633596.760071427</v>
      </c>
      <c r="G4023" s="1">
        <f t="shared" si="1014"/>
        <v>140.45031656619329</v>
      </c>
      <c r="H4023" s="1">
        <f t="shared" si="1015"/>
        <v>157463692.662958</v>
      </c>
      <c r="I4023" s="1">
        <f t="shared" si="1016"/>
        <v>107884.52970213577</v>
      </c>
      <c r="J4023" s="1">
        <f t="shared" si="1017"/>
        <v>-11359912.511416048</v>
      </c>
      <c r="K4023" s="1"/>
      <c r="L4023" s="1">
        <f t="shared" si="1009"/>
        <v>-77.859992498475279</v>
      </c>
      <c r="M4023" s="1">
        <f t="shared" si="1018"/>
        <v>10.244395465646505</v>
      </c>
      <c r="N4023" s="1">
        <f t="shared" si="1005"/>
        <v>-0.13082309865868211</v>
      </c>
      <c r="O4023" s="1">
        <f t="shared" si="1019"/>
        <v>3.0107695553413181</v>
      </c>
      <c r="P4023" s="1">
        <f t="shared" si="1006"/>
        <v>78.531051631308145</v>
      </c>
      <c r="Q4023">
        <f t="shared" si="1010"/>
        <v>-53.015119583235006</v>
      </c>
      <c r="R4023">
        <f t="shared" si="1011"/>
        <v>-57.935508678999952</v>
      </c>
    </row>
    <row r="4024" spans="1:18" x14ac:dyDescent="0.25">
      <c r="A4024">
        <v>4009</v>
      </c>
      <c r="B4024" s="1">
        <f t="shared" si="1020"/>
        <v>80.180000000000007</v>
      </c>
      <c r="C4024" s="1">
        <f t="shared" si="1007"/>
        <v>-22.824414760337785</v>
      </c>
      <c r="D4024" s="1">
        <f t="shared" si="1008"/>
        <v>81.530893938136899</v>
      </c>
      <c r="E4024" s="1">
        <f t="shared" si="1012"/>
        <v>-9080.7594244963475</v>
      </c>
      <c r="F4024" s="1">
        <f t="shared" si="1013"/>
        <v>-80405579.516190499</v>
      </c>
      <c r="G4024" s="1">
        <f t="shared" si="1014"/>
        <v>137.82441476033779</v>
      </c>
      <c r="H4024" s="1">
        <f t="shared" si="1015"/>
        <v>162865771.24176973</v>
      </c>
      <c r="I4024" s="1">
        <f t="shared" si="1016"/>
        <v>102571.42388152538</v>
      </c>
      <c r="J4024" s="1">
        <f t="shared" si="1017"/>
        <v>-11121705.146086114</v>
      </c>
      <c r="K4024" s="1"/>
      <c r="L4024" s="1">
        <f t="shared" si="1009"/>
        <v>-71.597665162035781</v>
      </c>
      <c r="M4024" s="1">
        <f t="shared" si="1018"/>
        <v>8.6393078005440884</v>
      </c>
      <c r="N4024" s="1">
        <f t="shared" si="1005"/>
        <v>-0.12008409748006411</v>
      </c>
      <c r="O4024" s="1">
        <f t="shared" si="1019"/>
        <v>3.0215085565199358</v>
      </c>
      <c r="P4024" s="1">
        <f t="shared" si="1006"/>
        <v>72.117011141113807</v>
      </c>
      <c r="Q4024">
        <f t="shared" si="1010"/>
        <v>-43.289878798302517</v>
      </c>
      <c r="R4024">
        <f t="shared" si="1011"/>
        <v>-57.678849585925441</v>
      </c>
    </row>
    <row r="4025" spans="1:18" x14ac:dyDescent="0.25">
      <c r="A4025">
        <v>4010</v>
      </c>
      <c r="B4025" s="1">
        <f t="shared" si="1020"/>
        <v>80.2</v>
      </c>
      <c r="C4025" s="1">
        <f t="shared" si="1007"/>
        <v>-19.697570915770374</v>
      </c>
      <c r="D4025" s="1">
        <f t="shared" si="1008"/>
        <v>78.372457048583527</v>
      </c>
      <c r="E4025" s="1">
        <f t="shared" si="1012"/>
        <v>-9718.7636761861268</v>
      </c>
      <c r="F4025" s="1">
        <f t="shared" si="1013"/>
        <v>-74296559.520272717</v>
      </c>
      <c r="G4025" s="1">
        <f t="shared" si="1014"/>
        <v>134.69757091577037</v>
      </c>
      <c r="H4025" s="1">
        <f t="shared" si="1015"/>
        <v>168750926.9138276</v>
      </c>
      <c r="I4025" s="1">
        <f t="shared" si="1016"/>
        <v>97142.710537764229</v>
      </c>
      <c r="J4025" s="1">
        <f t="shared" si="1017"/>
        <v>-10887238.09987228</v>
      </c>
      <c r="K4025" s="1"/>
      <c r="L4025" s="1">
        <f t="shared" si="1009"/>
        <v>-64.090647386582546</v>
      </c>
      <c r="M4025" s="1">
        <f t="shared" si="1018"/>
        <v>6.902415995015815</v>
      </c>
      <c r="N4025" s="1">
        <f t="shared" si="1005"/>
        <v>-0.10728419661986197</v>
      </c>
      <c r="O4025" s="1">
        <f t="shared" si="1019"/>
        <v>3.034308457380138</v>
      </c>
      <c r="P4025" s="1">
        <f t="shared" si="1006"/>
        <v>64.461263011203172</v>
      </c>
      <c r="Q4025">
        <f t="shared" si="1010"/>
        <v>-33.392729487590522</v>
      </c>
      <c r="R4025">
        <f t="shared" si="1011"/>
        <v>-55.137827726236303</v>
      </c>
    </row>
    <row r="4026" spans="1:18" x14ac:dyDescent="0.25">
      <c r="A4026">
        <v>4011</v>
      </c>
      <c r="B4026" s="1">
        <f t="shared" si="1020"/>
        <v>80.22</v>
      </c>
      <c r="C4026" s="1">
        <f t="shared" si="1007"/>
        <v>-16.138411875571499</v>
      </c>
      <c r="D4026" s="1">
        <f t="shared" si="1008"/>
        <v>75.710641326154345</v>
      </c>
      <c r="E4026" s="1">
        <f t="shared" si="1012"/>
        <v>-10256.450452116822</v>
      </c>
      <c r="F4026" s="1">
        <f t="shared" si="1013"/>
        <v>-69335496.236372769</v>
      </c>
      <c r="G4026" s="1">
        <f t="shared" si="1014"/>
        <v>131.13841187557151</v>
      </c>
      <c r="H4026" s="1">
        <f t="shared" si="1015"/>
        <v>174530272.11310011</v>
      </c>
      <c r="I4026" s="1">
        <f t="shared" si="1016"/>
        <v>91717.537117058499</v>
      </c>
      <c r="J4026" s="1">
        <f t="shared" si="1017"/>
        <v>-10653591.608300533</v>
      </c>
      <c r="K4026" s="1"/>
      <c r="L4026" s="1">
        <f t="shared" si="1009"/>
        <v>-55.368720114465482</v>
      </c>
      <c r="M4026" s="1">
        <f t="shared" si="1018"/>
        <v>5.1363408039338196</v>
      </c>
      <c r="N4026" s="1">
        <f t="shared" si="1005"/>
        <v>-9.2501374826360547E-2</v>
      </c>
      <c r="O4026" s="1">
        <f t="shared" si="1019"/>
        <v>3.0490912791736395</v>
      </c>
      <c r="P4026" s="1">
        <f t="shared" si="1006"/>
        <v>55.606448942260016</v>
      </c>
      <c r="Q4026">
        <f t="shared" si="1010"/>
        <v>-23.848984703079864</v>
      </c>
      <c r="R4026">
        <f t="shared" si="1011"/>
        <v>-50.232490408105711</v>
      </c>
    </row>
    <row r="4027" spans="1:18" x14ac:dyDescent="0.25">
      <c r="A4027">
        <v>4012</v>
      </c>
      <c r="B4027" s="1">
        <f t="shared" si="1020"/>
        <v>80.239999999999995</v>
      </c>
      <c r="C4027" s="1">
        <f t="shared" si="1007"/>
        <v>-12.225052781108863</v>
      </c>
      <c r="D4027" s="1">
        <f t="shared" si="1008"/>
        <v>73.60386734411037</v>
      </c>
      <c r="E4027" s="1">
        <f t="shared" si="1012"/>
        <v>-10682.018796489705</v>
      </c>
      <c r="F4027" s="1">
        <f t="shared" si="1013"/>
        <v>-65530434.267761663</v>
      </c>
      <c r="G4027" s="1">
        <f t="shared" si="1014"/>
        <v>127.22505278110886</v>
      </c>
      <c r="H4027" s="1">
        <f t="shared" si="1015"/>
        <v>179635959.83632103</v>
      </c>
      <c r="I4027" s="1">
        <f t="shared" si="1016"/>
        <v>86414.973372661334</v>
      </c>
      <c r="J4027" s="1">
        <f t="shared" si="1017"/>
        <v>-10420208.565737445</v>
      </c>
      <c r="K4027" s="1"/>
      <c r="L4027" s="1">
        <f t="shared" si="1009"/>
        <v>-45.471857146060543</v>
      </c>
      <c r="M4027" s="1">
        <f t="shared" si="1018"/>
        <v>3.4545241350689366</v>
      </c>
      <c r="N4027" s="1">
        <f t="shared" si="1005"/>
        <v>-7.5824945501910837E-2</v>
      </c>
      <c r="O4027" s="1">
        <f t="shared" si="1019"/>
        <v>3.0657677084980892</v>
      </c>
      <c r="P4027" s="1">
        <f t="shared" si="1006"/>
        <v>45.602889484236755</v>
      </c>
      <c r="Q4027">
        <f t="shared" si="1010"/>
        <v>-15.211733460700522</v>
      </c>
      <c r="R4027">
        <f t="shared" si="1011"/>
        <v>-42.99100713442423</v>
      </c>
    </row>
    <row r="4028" spans="1:18" x14ac:dyDescent="0.25">
      <c r="A4028">
        <v>4013</v>
      </c>
      <c r="B4028" s="1">
        <f t="shared" si="1020"/>
        <v>80.260000000000005</v>
      </c>
      <c r="C4028" s="1">
        <f t="shared" si="1007"/>
        <v>-8.0433826290402948</v>
      </c>
      <c r="D4028" s="1">
        <f t="shared" si="1008"/>
        <v>72.098373819405026</v>
      </c>
      <c r="E4028" s="1">
        <f t="shared" si="1012"/>
        <v>-10986.128488480184</v>
      </c>
      <c r="F4028" s="1">
        <f t="shared" si="1013"/>
        <v>-62877130.937542669</v>
      </c>
      <c r="G4028" s="1">
        <f t="shared" si="1014"/>
        <v>123.04338262904029</v>
      </c>
      <c r="H4028" s="1">
        <f t="shared" si="1015"/>
        <v>183572150.10293856</v>
      </c>
      <c r="I4028" s="1">
        <f t="shared" si="1016"/>
        <v>81351.398064796333</v>
      </c>
      <c r="J4028" s="1">
        <f t="shared" si="1017"/>
        <v>-10189403.111689925</v>
      </c>
      <c r="K4028" s="1"/>
      <c r="L4028" s="1">
        <f t="shared" si="1009"/>
        <v>-34.463078866262485</v>
      </c>
      <c r="M4028" s="1">
        <f t="shared" si="1018"/>
        <v>1.9794385078882897</v>
      </c>
      <c r="N4028" s="1">
        <f t="shared" ref="N4028:N4091" si="1021">(ATAN(M4028/L4028))</f>
        <v>-5.7373461135395459E-2</v>
      </c>
      <c r="O4028" s="1">
        <f t="shared" si="1019"/>
        <v>3.0842191928646048</v>
      </c>
      <c r="P4028" s="1">
        <f t="shared" ref="P4028:P4091" si="1022">ABS(SQRT((L4028*L4028)+(M4028*M4028)))</f>
        <v>34.519878066828959</v>
      </c>
      <c r="Q4028">
        <f t="shared" si="1010"/>
        <v>-8.0423247541115597</v>
      </c>
      <c r="R4028">
        <f t="shared" si="1011"/>
        <v>-33.56997161598656</v>
      </c>
    </row>
    <row r="4029" spans="1:18" x14ac:dyDescent="0.25">
      <c r="A4029">
        <v>4014</v>
      </c>
      <c r="B4029" s="1">
        <f t="shared" si="1020"/>
        <v>80.28</v>
      </c>
      <c r="C4029" s="1">
        <f t="shared" si="1007"/>
        <v>-3.6851792105288634</v>
      </c>
      <c r="D4029" s="1">
        <f t="shared" si="1008"/>
        <v>71.22720278196411</v>
      </c>
      <c r="E4029" s="1">
        <f t="shared" si="1012"/>
        <v>-11162.10503804325</v>
      </c>
      <c r="F4029" s="1">
        <f t="shared" si="1013"/>
        <v>-61366811.177666157</v>
      </c>
      <c r="G4029" s="1">
        <f t="shared" si="1014"/>
        <v>118.68517921052886</v>
      </c>
      <c r="H4029" s="1">
        <f t="shared" si="1015"/>
        <v>185959400.05797666</v>
      </c>
      <c r="I4029" s="1">
        <f t="shared" si="1016"/>
        <v>76637.944721513544</v>
      </c>
      <c r="J4029" s="1">
        <f t="shared" si="1017"/>
        <v>-9966555.0100792348</v>
      </c>
      <c r="K4029" s="1"/>
      <c r="L4029" s="1">
        <f t="shared" si="1009"/>
        <v>-22.443976698283144</v>
      </c>
      <c r="M4029" s="1">
        <f t="shared" si="1018"/>
        <v>0.83793059420895588</v>
      </c>
      <c r="N4029" s="1">
        <f t="shared" si="1021"/>
        <v>-3.7316987707778221E-2</v>
      </c>
      <c r="O4029" s="1">
        <f t="shared" si="1019"/>
        <v>3.1042756662922217</v>
      </c>
      <c r="P4029" s="1">
        <f t="shared" si="1022"/>
        <v>22.459613035708966</v>
      </c>
      <c r="Q4029">
        <f t="shared" si="1010"/>
        <v>-2.8799603340278912</v>
      </c>
      <c r="R4029">
        <f t="shared" si="1011"/>
        <v>-22.274201359155708</v>
      </c>
    </row>
    <row r="4030" spans="1:18" x14ac:dyDescent="0.25">
      <c r="A4030">
        <v>4015</v>
      </c>
      <c r="B4030" s="1">
        <f t="shared" si="1020"/>
        <v>80.3</v>
      </c>
      <c r="C4030" s="1">
        <f t="shared" si="1007"/>
        <v>0.75390519468643025</v>
      </c>
      <c r="D4030" s="1">
        <f t="shared" si="1008"/>
        <v>71.009474380107562</v>
      </c>
      <c r="E4030" s="1">
        <f t="shared" si="1012"/>
        <v>-11206.086175218272</v>
      </c>
      <c r="F4030" s="1">
        <f t="shared" si="1013"/>
        <v>-60992210.584236778</v>
      </c>
      <c r="G4030" s="1">
        <f t="shared" si="1014"/>
        <v>114.24609480531358</v>
      </c>
      <c r="H4030" s="1">
        <f t="shared" si="1015"/>
        <v>186568577.95065486</v>
      </c>
      <c r="I4030" s="1">
        <f t="shared" si="1016"/>
        <v>72378.062520015403</v>
      </c>
      <c r="J4030" s="1">
        <f t="shared" si="1017"/>
        <v>-9759964.1498820223</v>
      </c>
      <c r="K4030" s="1"/>
      <c r="L4030" s="1">
        <f t="shared" si="1009"/>
        <v>-9.5716003404349532</v>
      </c>
      <c r="M4030" s="1">
        <f t="shared" si="1018"/>
        <v>0.15222376270918403</v>
      </c>
      <c r="N4030" s="1">
        <f t="shared" si="1021"/>
        <v>-1.5902349177964299E-2</v>
      </c>
      <c r="O4030" s="1">
        <f t="shared" si="1019"/>
        <v>3.1256903048220357</v>
      </c>
      <c r="P4030" s="1">
        <f t="shared" si="1022"/>
        <v>9.5728107236562376</v>
      </c>
      <c r="Q4030">
        <f t="shared" si="1010"/>
        <v>-0.19784895273361316</v>
      </c>
      <c r="R4030">
        <f t="shared" si="1011"/>
        <v>-9.5707659538226135</v>
      </c>
    </row>
    <row r="4031" spans="1:18" x14ac:dyDescent="0.25">
      <c r="A4031">
        <v>4016</v>
      </c>
      <c r="B4031" s="1">
        <f t="shared" si="1020"/>
        <v>80.319999999999993</v>
      </c>
      <c r="C4031" s="1">
        <f t="shared" si="1007"/>
        <v>5.176443160086583</v>
      </c>
      <c r="D4031" s="1">
        <f t="shared" si="1008"/>
        <v>71.449967238420996</v>
      </c>
      <c r="E4031" s="1">
        <f t="shared" si="1012"/>
        <v>-11117.106617838959</v>
      </c>
      <c r="F4031" s="1">
        <f t="shared" si="1013"/>
        <v>-61751263.211020857</v>
      </c>
      <c r="G4031" s="1">
        <f t="shared" si="1014"/>
        <v>109.82355683991342</v>
      </c>
      <c r="H4031" s="1">
        <f t="shared" si="1015"/>
        <v>185341322.76341963</v>
      </c>
      <c r="I4031" s="1">
        <f t="shared" si="1016"/>
        <v>68665.245821364515</v>
      </c>
      <c r="J4031" s="1">
        <f t="shared" si="1017"/>
        <v>-9580370.7550601773</v>
      </c>
      <c r="K4031" s="1"/>
      <c r="L4031" s="1">
        <f t="shared" si="1009"/>
        <v>3.9259917854139386</v>
      </c>
      <c r="M4031" s="1">
        <f t="shared" si="1018"/>
        <v>2.5604762629598099E-2</v>
      </c>
      <c r="N4031" s="1">
        <f t="shared" si="1021"/>
        <v>6.5217659660483044E-3</v>
      </c>
      <c r="O4031" s="1">
        <f t="shared" si="1019"/>
        <v>6.5217659660483044E-3</v>
      </c>
      <c r="P4031" s="1">
        <f t="shared" si="1022"/>
        <v>3.9260752798446239</v>
      </c>
      <c r="Q4031">
        <f t="shared" si="1010"/>
        <v>-0.34603972602085009</v>
      </c>
      <c r="R4031">
        <f t="shared" si="1011"/>
        <v>3.910795777207301</v>
      </c>
    </row>
    <row r="4032" spans="1:18" x14ac:dyDescent="0.25">
      <c r="A4032">
        <v>4017</v>
      </c>
      <c r="B4032" s="1">
        <f t="shared" si="1020"/>
        <v>80.34</v>
      </c>
      <c r="C4032" s="1">
        <f t="shared" si="1007"/>
        <v>9.4853704144502942</v>
      </c>
      <c r="D4032" s="1">
        <f t="shared" si="1008"/>
        <v>72.539013578221301</v>
      </c>
      <c r="E4032" s="1">
        <f t="shared" si="1012"/>
        <v>-10897.119257199296</v>
      </c>
      <c r="F4032" s="1">
        <f t="shared" si="1013"/>
        <v>-63648045.105943024</v>
      </c>
      <c r="G4032" s="1">
        <f t="shared" si="1014"/>
        <v>105.5146295855497</v>
      </c>
      <c r="H4032" s="1">
        <f t="shared" si="1015"/>
        <v>182395253.21156675</v>
      </c>
      <c r="I4032" s="1">
        <f t="shared" si="1016"/>
        <v>65580.982189908536</v>
      </c>
      <c r="J4032" s="1">
        <f t="shared" si="1017"/>
        <v>-9440177.8195210397</v>
      </c>
      <c r="K4032" s="1"/>
      <c r="L4032" s="1">
        <f t="shared" si="1009"/>
        <v>17.739814127546428</v>
      </c>
      <c r="M4032" s="1">
        <f t="shared" si="1018"/>
        <v>0.52321388380084954</v>
      </c>
      <c r="N4032" s="1">
        <f t="shared" si="1021"/>
        <v>2.9485216006850168E-2</v>
      </c>
      <c r="O4032" s="1">
        <f t="shared" si="1019"/>
        <v>2.9485216006850168E-2</v>
      </c>
      <c r="P4032" s="1">
        <f t="shared" si="1022"/>
        <v>17.747528223617444</v>
      </c>
      <c r="Q4032">
        <f t="shared" si="1010"/>
        <v>-3.486141335367102</v>
      </c>
      <c r="R4032">
        <f t="shared" si="1011"/>
        <v>17.401769353658914</v>
      </c>
    </row>
    <row r="4033" spans="1:18" x14ac:dyDescent="0.25">
      <c r="A4033">
        <v>4018</v>
      </c>
      <c r="B4033" s="1">
        <f t="shared" si="1020"/>
        <v>80.36</v>
      </c>
      <c r="C4033" s="1">
        <f t="shared" si="1007"/>
        <v>13.586116173544299</v>
      </c>
      <c r="D4033" s="1">
        <f t="shared" si="1008"/>
        <v>74.252711402481225</v>
      </c>
      <c r="E4033" s="1">
        <f t="shared" si="1012"/>
        <v>-10550.952296698793</v>
      </c>
      <c r="F4033" s="1">
        <f t="shared" si="1013"/>
        <v>-66690874.461901523</v>
      </c>
      <c r="G4033" s="1">
        <f t="shared" si="1014"/>
        <v>101.4138838264557</v>
      </c>
      <c r="H4033" s="1">
        <f t="shared" si="1015"/>
        <v>178013468.82911506</v>
      </c>
      <c r="I4033" s="1">
        <f t="shared" si="1016"/>
        <v>63192.963933544073</v>
      </c>
      <c r="J4033" s="1">
        <f t="shared" si="1017"/>
        <v>-9352440.1404741034</v>
      </c>
      <c r="K4033" s="1"/>
      <c r="L4033" s="1">
        <f t="shared" si="1009"/>
        <v>31.480961748891069</v>
      </c>
      <c r="M4033" s="1">
        <f t="shared" si="1018"/>
        <v>1.650790802172196</v>
      </c>
      <c r="N4033" s="1">
        <f t="shared" si="1021"/>
        <v>5.2389766145705598E-2</v>
      </c>
      <c r="O4033" s="1">
        <f t="shared" si="1019"/>
        <v>5.2389766145705598E-2</v>
      </c>
      <c r="P4033" s="1">
        <f t="shared" si="1022"/>
        <v>31.524213914191087</v>
      </c>
      <c r="Q4033">
        <f t="shared" si="1010"/>
        <v>-9.5301836019205464</v>
      </c>
      <c r="R4033">
        <f t="shared" si="1011"/>
        <v>30.049154121561617</v>
      </c>
    </row>
    <row r="4034" spans="1:18" x14ac:dyDescent="0.25">
      <c r="A4034">
        <v>4019</v>
      </c>
      <c r="B4034" s="1">
        <f t="shared" si="1020"/>
        <v>80.38</v>
      </c>
      <c r="C4034" s="1">
        <f t="shared" si="1007"/>
        <v>17.388678745657867</v>
      </c>
      <c r="D4034" s="1">
        <f t="shared" si="1008"/>
        <v>76.553449088259782</v>
      </c>
      <c r="E4034" s="1">
        <f t="shared" si="1012"/>
        <v>-10086.203284171523</v>
      </c>
      <c r="F4034" s="1">
        <f t="shared" si="1013"/>
        <v>-70887768.142167032</v>
      </c>
      <c r="G4034" s="1">
        <f t="shared" si="1014"/>
        <v>97.61132125434213</v>
      </c>
      <c r="H4034" s="1">
        <f t="shared" si="1015"/>
        <v>172619264.83179945</v>
      </c>
      <c r="I4034" s="1">
        <f t="shared" si="1016"/>
        <v>61553.602417308663</v>
      </c>
      <c r="J4034" s="1">
        <f t="shared" si="1017"/>
        <v>-9329706.6379555482</v>
      </c>
      <c r="K4034" s="1"/>
      <c r="L4034" s="1">
        <f t="shared" si="1009"/>
        <v>44.697039133109151</v>
      </c>
      <c r="M4034" s="1">
        <f t="shared" si="1018"/>
        <v>3.3371459306127917</v>
      </c>
      <c r="N4034" s="1">
        <f t="shared" si="1021"/>
        <v>7.452318688006164E-2</v>
      </c>
      <c r="O4034" s="1">
        <f t="shared" si="1019"/>
        <v>7.452318688006164E-2</v>
      </c>
      <c r="P4034" s="1">
        <f t="shared" si="1022"/>
        <v>44.821444089061835</v>
      </c>
      <c r="Q4034">
        <f t="shared" si="1010"/>
        <v>-18.102326130349034</v>
      </c>
      <c r="R4034">
        <f t="shared" si="1011"/>
        <v>41.003263759112869</v>
      </c>
    </row>
    <row r="4035" spans="1:18" x14ac:dyDescent="0.25">
      <c r="A4035">
        <v>4020</v>
      </c>
      <c r="B4035" s="1">
        <f t="shared" si="1020"/>
        <v>80.400000000000006</v>
      </c>
      <c r="C4035" s="1">
        <f t="shared" si="1007"/>
        <v>20.809600856328217</v>
      </c>
      <c r="D4035" s="1">
        <f t="shared" si="1008"/>
        <v>79.390730873065053</v>
      </c>
      <c r="E4035" s="1">
        <f t="shared" si="1012"/>
        <v>-9513.0723636408584</v>
      </c>
      <c r="F4035" s="1">
        <f t="shared" si="1013"/>
        <v>-76239735.044975042</v>
      </c>
      <c r="G4035" s="1">
        <f t="shared" si="1014"/>
        <v>94.190399143671783</v>
      </c>
      <c r="H4035" s="1">
        <f t="shared" si="1015"/>
        <v>166738280.84084252</v>
      </c>
      <c r="I4035" s="1">
        <f t="shared" si="1016"/>
        <v>60698.877757614602</v>
      </c>
      <c r="J4035" s="1">
        <f t="shared" si="1017"/>
        <v>-9382817.4287305512</v>
      </c>
      <c r="K4035" s="1"/>
      <c r="L4035" s="1">
        <f t="shared" si="1009"/>
        <v>56.904993498395484</v>
      </c>
      <c r="M4035" s="1">
        <f t="shared" si="1018"/>
        <v>5.4279754189386153</v>
      </c>
      <c r="N4035" s="1">
        <f t="shared" si="1021"/>
        <v>9.5098901439845923E-2</v>
      </c>
      <c r="O4035" s="1">
        <f t="shared" si="1019"/>
        <v>9.5098901439845923E-2</v>
      </c>
      <c r="P4035" s="1">
        <f t="shared" si="1022"/>
        <v>57.163285439178829</v>
      </c>
      <c r="Q4035">
        <f t="shared" si="1010"/>
        <v>-28.54330700336655</v>
      </c>
      <c r="R4035">
        <f t="shared" si="1011"/>
        <v>49.526970708015249</v>
      </c>
    </row>
    <row r="4036" spans="1:18" x14ac:dyDescent="0.25">
      <c r="A4036">
        <v>4021</v>
      </c>
      <c r="B4036" s="1">
        <f t="shared" si="1020"/>
        <v>80.42</v>
      </c>
      <c r="C4036" s="1">
        <f t="shared" si="1007"/>
        <v>23.77380133854016</v>
      </c>
      <c r="D4036" s="1">
        <f t="shared" si="1008"/>
        <v>82.702285117654014</v>
      </c>
      <c r="E4036" s="1">
        <f t="shared" si="1012"/>
        <v>-8844.1384062338893</v>
      </c>
      <c r="F4036" s="1">
        <f t="shared" si="1013"/>
        <v>-82732623.688694298</v>
      </c>
      <c r="G4036" s="1">
        <f t="shared" si="1014"/>
        <v>91.226198661459847</v>
      </c>
      <c r="H4036" s="1">
        <f t="shared" si="1015"/>
        <v>160951407.83731562</v>
      </c>
      <c r="I4036" s="1">
        <f t="shared" si="1016"/>
        <v>60647.549143607503</v>
      </c>
      <c r="J4036" s="1">
        <f t="shared" si="1017"/>
        <v>-9519763.0355333555</v>
      </c>
      <c r="K4036" s="1"/>
      <c r="L4036" s="1">
        <f t="shared" si="1009"/>
        <v>67.635638209963147</v>
      </c>
      <c r="M4036" s="1">
        <f t="shared" si="1018"/>
        <v>7.6973910038798294</v>
      </c>
      <c r="N4036" s="1">
        <f t="shared" si="1021"/>
        <v>0.11331917554594824</v>
      </c>
      <c r="O4036" s="1">
        <f t="shared" si="1019"/>
        <v>0.11331917554594824</v>
      </c>
      <c r="P4036" s="1">
        <f t="shared" si="1022"/>
        <v>68.072236516333419</v>
      </c>
      <c r="Q4036">
        <f t="shared" si="1010"/>
        <v>-39.969154669879828</v>
      </c>
      <c r="R4036">
        <f t="shared" si="1011"/>
        <v>55.102595758374761</v>
      </c>
    </row>
    <row r="4037" spans="1:18" x14ac:dyDescent="0.25">
      <c r="A4037">
        <v>4022</v>
      </c>
      <c r="B4037" s="1">
        <f t="shared" si="1020"/>
        <v>80.44</v>
      </c>
      <c r="C4037" s="1">
        <f t="shared" si="1007"/>
        <v>26.216222987183038</v>
      </c>
      <c r="D4037" s="1">
        <f t="shared" si="1008"/>
        <v>86.415431021579849</v>
      </c>
      <c r="E4037" s="1">
        <f t="shared" si="1012"/>
        <v>-8094.0829336408706</v>
      </c>
      <c r="F4037" s="1">
        <f t="shared" si="1013"/>
        <v>-90328412.788735062</v>
      </c>
      <c r="G4037" s="1">
        <f t="shared" si="1014"/>
        <v>88.783777012816955</v>
      </c>
      <c r="H4037" s="1">
        <f t="shared" si="1015"/>
        <v>155842591.32539147</v>
      </c>
      <c r="I4037" s="1">
        <f t="shared" si="1016"/>
        <v>61400.743117228121</v>
      </c>
      <c r="J4037" s="1">
        <f t="shared" si="1017"/>
        <v>-9744709.5983682647</v>
      </c>
      <c r="K4037" s="1"/>
      <c r="L4037" s="1">
        <f t="shared" si="1009"/>
        <v>76.479834569148366</v>
      </c>
      <c r="M4037" s="1">
        <f t="shared" si="1018"/>
        <v>9.878315984061885</v>
      </c>
      <c r="N4037" s="1">
        <f t="shared" si="1021"/>
        <v>0.1284511976268545</v>
      </c>
      <c r="O4037" s="1">
        <f t="shared" si="1019"/>
        <v>0.1284511976268545</v>
      </c>
      <c r="P4037" s="1">
        <f t="shared" si="1022"/>
        <v>77.115149110957915</v>
      </c>
      <c r="Q4037">
        <f t="shared" si="1010"/>
        <v>-51.378262438585388</v>
      </c>
      <c r="R4037">
        <f t="shared" si="1011"/>
        <v>57.506698489803078</v>
      </c>
    </row>
    <row r="4038" spans="1:18" x14ac:dyDescent="0.25">
      <c r="A4038">
        <v>4023</v>
      </c>
      <c r="B4038" s="1">
        <f t="shared" si="1020"/>
        <v>80.459999999999994</v>
      </c>
      <c r="C4038" s="1">
        <f t="shared" si="1007"/>
        <v>28.083260411148526</v>
      </c>
      <c r="D4038" s="1">
        <f t="shared" si="1008"/>
        <v>90.448673795222803</v>
      </c>
      <c r="E4038" s="1">
        <f t="shared" si="1012"/>
        <v>-7279.3678933649944</v>
      </c>
      <c r="F4038" s="1">
        <f t="shared" si="1013"/>
        <v>-98956923.504541695</v>
      </c>
      <c r="G4038" s="1">
        <f t="shared" si="1014"/>
        <v>86.91673958885147</v>
      </c>
      <c r="H4038" s="1">
        <f t="shared" si="1015"/>
        <v>151946120.4314948</v>
      </c>
      <c r="I4038" s="1">
        <f t="shared" si="1016"/>
        <v>62941.92884828338</v>
      </c>
      <c r="J4038" s="1">
        <f t="shared" si="1017"/>
        <v>-10057281.278245661</v>
      </c>
      <c r="K4038" s="1"/>
      <c r="L4038" s="1">
        <f t="shared" si="1009"/>
        <v>83.1247463109096</v>
      </c>
      <c r="M4038" s="1">
        <f t="shared" si="1018"/>
        <v>11.705553888867541</v>
      </c>
      <c r="N4038" s="1">
        <f t="shared" si="1021"/>
        <v>0.13989922793829584</v>
      </c>
      <c r="O4038" s="1">
        <f t="shared" si="1019"/>
        <v>0.13989922793829584</v>
      </c>
      <c r="P4038" s="1">
        <f t="shared" si="1022"/>
        <v>83.944883352699108</v>
      </c>
      <c r="Q4038">
        <f t="shared" si="1010"/>
        <v>-61.782172687697191</v>
      </c>
      <c r="R4038">
        <f t="shared" si="1011"/>
        <v>56.830507468135671</v>
      </c>
    </row>
    <row r="4039" spans="1:18" x14ac:dyDescent="0.25">
      <c r="A4039">
        <v>4024</v>
      </c>
      <c r="B4039" s="1">
        <f t="shared" si="1020"/>
        <v>80.48</v>
      </c>
      <c r="C4039" s="1">
        <f t="shared" si="1007"/>
        <v>29.333936545158544</v>
      </c>
      <c r="D4039" s="1">
        <f t="shared" si="1008"/>
        <v>94.713493278090581</v>
      </c>
      <c r="E4039" s="1">
        <f t="shared" si="1012"/>
        <v>-6417.8743578257036</v>
      </c>
      <c r="F4039" s="1">
        <f t="shared" si="1013"/>
        <v>-108508931.70492505</v>
      </c>
      <c r="G4039" s="1">
        <f t="shared" si="1014"/>
        <v>85.666063454841463</v>
      </c>
      <c r="H4039" s="1">
        <f t="shared" si="1015"/>
        <v>149698042.97776175</v>
      </c>
      <c r="I4039" s="1">
        <f t="shared" si="1016"/>
        <v>65237.280947151332</v>
      </c>
      <c r="J4039" s="1">
        <f t="shared" si="1017"/>
        <v>-10452170.272154585</v>
      </c>
      <c r="K4039" s="1"/>
      <c r="L4039" s="1">
        <f t="shared" si="1009"/>
        <v>87.372278899759749</v>
      </c>
      <c r="M4039" s="1">
        <f t="shared" si="1018"/>
        <v>12.95992487179393</v>
      </c>
      <c r="N4039" s="1">
        <f t="shared" si="1021"/>
        <v>0.14725623812719069</v>
      </c>
      <c r="O4039" s="1">
        <f t="shared" si="1019"/>
        <v>0.14725623812719069</v>
      </c>
      <c r="P4039" s="1">
        <f t="shared" si="1022"/>
        <v>88.328221836624479</v>
      </c>
      <c r="Q4039">
        <f t="shared" si="1010"/>
        <v>-70.32626823376026</v>
      </c>
      <c r="R4039">
        <f t="shared" si="1011"/>
        <v>53.442406094160354</v>
      </c>
    </row>
    <row r="4040" spans="1:18" x14ac:dyDescent="0.25">
      <c r="A4040">
        <v>4025</v>
      </c>
      <c r="B4040" s="1">
        <f t="shared" si="1020"/>
        <v>80.5</v>
      </c>
      <c r="C4040" s="1">
        <f t="shared" si="1007"/>
        <v>29.940801999648084</v>
      </c>
      <c r="D4040" s="1">
        <f t="shared" si="1008"/>
        <v>99.116286747440228</v>
      </c>
      <c r="E4040" s="1">
        <f t="shared" si="1012"/>
        <v>-5528.5100770170739</v>
      </c>
      <c r="F4040" s="1">
        <f t="shared" si="1013"/>
        <v>-118831567.25987522</v>
      </c>
      <c r="G4040" s="1">
        <f t="shared" si="1014"/>
        <v>85.059198000351913</v>
      </c>
      <c r="H4040" s="1">
        <f t="shared" si="1015"/>
        <v>149395990.93155456</v>
      </c>
      <c r="I4040" s="1">
        <f t="shared" si="1016"/>
        <v>68236.421852255473</v>
      </c>
      <c r="J4040" s="1">
        <f t="shared" si="1017"/>
        <v>-10919117.767864475</v>
      </c>
      <c r="K4040" s="1"/>
      <c r="L4040" s="1">
        <f t="shared" si="1009"/>
        <v>89.138736651433447</v>
      </c>
      <c r="M4040" s="1">
        <f t="shared" si="1018"/>
        <v>13.501677173263488</v>
      </c>
      <c r="N4040" s="1">
        <f t="shared" si="1021"/>
        <v>0.15032545507468703</v>
      </c>
      <c r="O4040" s="1">
        <f t="shared" si="1019"/>
        <v>0.15032545507468703</v>
      </c>
      <c r="P4040" s="1">
        <f t="shared" si="1022"/>
        <v>90.155474921408015</v>
      </c>
      <c r="Q4040">
        <f t="shared" si="1010"/>
        <v>-76.37258672575885</v>
      </c>
      <c r="R4040">
        <f t="shared" si="1011"/>
        <v>47.908638627298437</v>
      </c>
    </row>
    <row r="4041" spans="1:18" x14ac:dyDescent="0.25">
      <c r="A4041">
        <v>4026</v>
      </c>
      <c r="B4041" s="1">
        <f t="shared" si="1020"/>
        <v>80.52</v>
      </c>
      <c r="C4041" s="1">
        <f t="shared" si="1007"/>
        <v>29.890537510085611</v>
      </c>
      <c r="D4041" s="1">
        <f t="shared" si="1008"/>
        <v>103.56042327714874</v>
      </c>
      <c r="E4041" s="1">
        <f t="shared" si="1012"/>
        <v>-4630.7944980159536</v>
      </c>
      <c r="F4041" s="1">
        <f t="shared" si="1013"/>
        <v>-129726712.31396338</v>
      </c>
      <c r="G4041" s="1">
        <f t="shared" si="1014"/>
        <v>85.109462489914392</v>
      </c>
      <c r="H4041" s="1">
        <f t="shared" si="1015"/>
        <v>151170969.99681821</v>
      </c>
      <c r="I4041" s="1">
        <f t="shared" si="1016"/>
        <v>71873.527498657422</v>
      </c>
      <c r="J4041" s="1">
        <f t="shared" si="1017"/>
        <v>-11443278.090304397</v>
      </c>
      <c r="K4041" s="1"/>
      <c r="L4041" s="1">
        <f t="shared" si="1009"/>
        <v>88.440836589871481</v>
      </c>
      <c r="M4041" s="1">
        <f t="shared" si="1018"/>
        <v>13.286221353089104</v>
      </c>
      <c r="N4041" s="1">
        <f t="shared" si="1021"/>
        <v>0.14911216398202756</v>
      </c>
      <c r="O4041" s="1">
        <f t="shared" si="1019"/>
        <v>0.14911216398202756</v>
      </c>
      <c r="P4041" s="1">
        <f t="shared" si="1022"/>
        <v>89.433244683169306</v>
      </c>
      <c r="Q4041">
        <f t="shared" si="1010"/>
        <v>-79.533667226425834</v>
      </c>
      <c r="R4041">
        <f t="shared" si="1011"/>
        <v>40.898667852092551</v>
      </c>
    </row>
    <row r="4042" spans="1:18" x14ac:dyDescent="0.25">
      <c r="A4042">
        <v>4027</v>
      </c>
      <c r="B4042" s="1">
        <f t="shared" si="1020"/>
        <v>80.540000000000006</v>
      </c>
      <c r="C4042" s="1">
        <f t="shared" si="1007"/>
        <v>29.184246263392001</v>
      </c>
      <c r="D4042" s="1">
        <f t="shared" si="1008"/>
        <v>107.94836455849072</v>
      </c>
      <c r="E4042" s="1">
        <f t="shared" si="1012"/>
        <v>-3744.4303591848748</v>
      </c>
      <c r="F4042" s="1">
        <f t="shared" si="1013"/>
        <v>-140952866.47367567</v>
      </c>
      <c r="G4042" s="1">
        <f t="shared" si="1014"/>
        <v>85.815753736608002</v>
      </c>
      <c r="H4042" s="1">
        <f t="shared" si="1015"/>
        <v>154973625.18846104</v>
      </c>
      <c r="I4042" s="1">
        <f t="shared" si="1016"/>
        <v>76068.772000939862</v>
      </c>
      <c r="J4042" s="1">
        <f t="shared" si="1017"/>
        <v>-12005945.912335342</v>
      </c>
      <c r="K4042" s="1"/>
      <c r="L4042" s="1">
        <f t="shared" si="1009"/>
        <v>85.375671774683127</v>
      </c>
      <c r="M4042" s="1">
        <f t="shared" si="1018"/>
        <v>12.361827422252475</v>
      </c>
      <c r="N4042" s="1">
        <f t="shared" si="1021"/>
        <v>0.14379399699851886</v>
      </c>
      <c r="O4042" s="1">
        <f t="shared" si="1019"/>
        <v>0.14379399699851886</v>
      </c>
      <c r="P4042" s="1">
        <f t="shared" si="1022"/>
        <v>86.265984653257036</v>
      </c>
      <c r="Q4042">
        <f t="shared" si="1010"/>
        <v>-79.663414072652614</v>
      </c>
      <c r="R4042">
        <f t="shared" si="1011"/>
        <v>33.099253261744003</v>
      </c>
    </row>
    <row r="4043" spans="1:18" x14ac:dyDescent="0.25">
      <c r="A4043">
        <v>4028</v>
      </c>
      <c r="B4043" s="1">
        <f t="shared" si="1020"/>
        <v>80.56</v>
      </c>
      <c r="C4043" s="1">
        <f t="shared" si="1007"/>
        <v>27.837429685597677</v>
      </c>
      <c r="D4043" s="1">
        <f t="shared" si="1008"/>
        <v>112.18380563580239</v>
      </c>
      <c r="E4043" s="1">
        <f t="shared" si="1012"/>
        <v>-2888.8712615679178</v>
      </c>
      <c r="F4043" s="1">
        <f t="shared" si="1013"/>
        <v>-152230654.76288328</v>
      </c>
      <c r="G4043" s="1">
        <f t="shared" si="1014"/>
        <v>87.16257031440233</v>
      </c>
      <c r="H4043" s="1">
        <f t="shared" si="1015"/>
        <v>160576231.92879629</v>
      </c>
      <c r="I4043" s="1">
        <f t="shared" si="1016"/>
        <v>80730.079642978468</v>
      </c>
      <c r="J4043" s="1">
        <f t="shared" si="1017"/>
        <v>-12585595.525039647</v>
      </c>
      <c r="K4043" s="1"/>
      <c r="L4043" s="1">
        <f t="shared" si="1009"/>
        <v>80.101040069970978</v>
      </c>
      <c r="M4043" s="1">
        <f t="shared" si="1018"/>
        <v>10.853789651305476</v>
      </c>
      <c r="N4043" s="1">
        <f t="shared" si="1021"/>
        <v>0.13468095621082354</v>
      </c>
      <c r="O4043" s="1">
        <f t="shared" si="1019"/>
        <v>0.13468095621082354</v>
      </c>
      <c r="P4043" s="1">
        <f t="shared" si="1022"/>
        <v>80.833046274935612</v>
      </c>
      <c r="Q4043">
        <f t="shared" si="1010"/>
        <v>-76.820592266635103</v>
      </c>
      <c r="R4043">
        <f t="shared" si="1011"/>
        <v>25.151102836442078</v>
      </c>
    </row>
    <row r="4044" spans="1:18" x14ac:dyDescent="0.25">
      <c r="A4044">
        <v>4029</v>
      </c>
      <c r="B4044" s="1">
        <f t="shared" si="1020"/>
        <v>80.58</v>
      </c>
      <c r="C4044" s="1">
        <f t="shared" si="1007"/>
        <v>25.879647222117867</v>
      </c>
      <c r="D4044" s="1">
        <f t="shared" si="1008"/>
        <v>116.17378857302049</v>
      </c>
      <c r="E4044" s="1">
        <f t="shared" si="1012"/>
        <v>-2082.8947082498617</v>
      </c>
      <c r="F4044" s="1">
        <f t="shared" si="1013"/>
        <v>-163251839.33544165</v>
      </c>
      <c r="G4044" s="1">
        <f t="shared" si="1014"/>
        <v>89.120352777882133</v>
      </c>
      <c r="H4044" s="1">
        <f t="shared" si="1015"/>
        <v>167590289.70109692</v>
      </c>
      <c r="I4044" s="1">
        <f t="shared" si="1016"/>
        <v>85755.145722652116</v>
      </c>
      <c r="J4044" s="1">
        <f t="shared" si="1017"/>
        <v>-13159154.464089803</v>
      </c>
      <c r="K4044" s="1"/>
      <c r="L4044" s="1">
        <f t="shared" si="1009"/>
        <v>72.819654991105779</v>
      </c>
      <c r="M4044" s="1">
        <f t="shared" si="1018"/>
        <v>8.9412767148080547</v>
      </c>
      <c r="N4044" s="1">
        <f t="shared" si="1021"/>
        <v>0.1221750411000517</v>
      </c>
      <c r="O4044" s="1">
        <f t="shared" si="1019"/>
        <v>0.1221750411000517</v>
      </c>
      <c r="P4044" s="1">
        <f t="shared" si="1022"/>
        <v>73.366535847853996</v>
      </c>
      <c r="Q4044">
        <f t="shared" si="1010"/>
        <v>-71.221484724805393</v>
      </c>
      <c r="R4044">
        <f t="shared" si="1011"/>
        <v>17.611039035467392</v>
      </c>
    </row>
    <row r="4045" spans="1:18" x14ac:dyDescent="0.25">
      <c r="A4045">
        <v>4030</v>
      </c>
      <c r="B4045" s="1">
        <f t="shared" si="1020"/>
        <v>80.599999999999994</v>
      </c>
      <c r="C4045" s="1">
        <f t="shared" si="1007"/>
        <v>23.353867577688927</v>
      </c>
      <c r="D4045" s="1">
        <f t="shared" si="1008"/>
        <v>119.8307426609725</v>
      </c>
      <c r="E4045" s="1">
        <f t="shared" si="1012"/>
        <v>-1344.1899824835546</v>
      </c>
      <c r="F4045" s="1">
        <f t="shared" si="1013"/>
        <v>-173691385.70128387</v>
      </c>
      <c r="G4045" s="1">
        <f t="shared" si="1014"/>
        <v>91.646132422311069</v>
      </c>
      <c r="H4045" s="1">
        <f t="shared" si="1015"/>
        <v>175498232.41029301</v>
      </c>
      <c r="I4045" s="1">
        <f t="shared" si="1016"/>
        <v>91033.681898591967</v>
      </c>
      <c r="J4045" s="1">
        <f t="shared" si="1017"/>
        <v>-13703413.588287525</v>
      </c>
      <c r="K4045" s="1"/>
      <c r="L4045" s="1">
        <f t="shared" si="1009"/>
        <v>63.768036469202656</v>
      </c>
      <c r="M4045" s="1">
        <f t="shared" si="1018"/>
        <v>6.8322969378480138</v>
      </c>
      <c r="N4045" s="1">
        <f t="shared" si="1021"/>
        <v>0.10673578607766253</v>
      </c>
      <c r="O4045" s="1">
        <f t="shared" si="1019"/>
        <v>0.10673578607766253</v>
      </c>
      <c r="P4045" s="1">
        <f t="shared" si="1022"/>
        <v>64.13300832320661</v>
      </c>
      <c r="Q4045">
        <f t="shared" si="1010"/>
        <v>-63.193814021772084</v>
      </c>
      <c r="R4045">
        <f t="shared" si="1011"/>
        <v>10.935475571102087</v>
      </c>
    </row>
    <row r="4046" spans="1:18" x14ac:dyDescent="0.25">
      <c r="A4046">
        <v>4031</v>
      </c>
      <c r="B4046" s="1">
        <f t="shared" si="1020"/>
        <v>80.62</v>
      </c>
      <c r="C4046" s="1">
        <f t="shared" si="1007"/>
        <v>20.315525654699258</v>
      </c>
      <c r="D4046" s="1">
        <f t="shared" si="1008"/>
        <v>123.07440638778891</v>
      </c>
      <c r="E4046" s="1">
        <f t="shared" si="1012"/>
        <v>-688.96990966664089</v>
      </c>
      <c r="F4046" s="1">
        <f t="shared" si="1013"/>
        <v>-183221855.80521923</v>
      </c>
      <c r="G4046" s="1">
        <f t="shared" si="1014"/>
        <v>94.684474345300742</v>
      </c>
      <c r="H4046" s="1">
        <f t="shared" si="1015"/>
        <v>183696535.3416453</v>
      </c>
      <c r="I4046" s="1">
        <f t="shared" si="1016"/>
        <v>96449.836759010126</v>
      </c>
      <c r="J4046" s="1">
        <f t="shared" si="1017"/>
        <v>-14196463.762036147</v>
      </c>
      <c r="K4046" s="1"/>
      <c r="L4046" s="1">
        <f t="shared" si="1009"/>
        <v>53.209229444832722</v>
      </c>
      <c r="M4046" s="1">
        <f t="shared" si="1018"/>
        <v>4.740353909130647</v>
      </c>
      <c r="N4046" s="1">
        <f t="shared" si="1021"/>
        <v>8.8854362327279932E-2</v>
      </c>
      <c r="O4046" s="1">
        <f t="shared" si="1019"/>
        <v>8.8854362327279932E-2</v>
      </c>
      <c r="P4046" s="1">
        <f t="shared" si="1022"/>
        <v>53.419968675549256</v>
      </c>
      <c r="Q4046">
        <f t="shared" si="1010"/>
        <v>-53.138319657943065</v>
      </c>
      <c r="R4046">
        <f t="shared" si="1011"/>
        <v>5.4783243083013584</v>
      </c>
    </row>
    <row r="4047" spans="1:18" x14ac:dyDescent="0.25">
      <c r="A4047">
        <v>4032</v>
      </c>
      <c r="B4047" s="1">
        <f t="shared" si="1020"/>
        <v>80.64</v>
      </c>
      <c r="C4047" s="1">
        <f t="shared" ref="C4047:C4110" si="1023">(COS($L$3*B4047))*$C$3</f>
        <v>16.831305887926764</v>
      </c>
      <c r="D4047" s="1">
        <f t="shared" ref="D4047:D4110" si="1024">($C$3*(SIN($L$3*B4047)))+$C$9</f>
        <v>125.83358898965355</v>
      </c>
      <c r="E4047" s="1">
        <f t="shared" si="1012"/>
        <v>-131.6150240899824</v>
      </c>
      <c r="F4047" s="1">
        <f t="shared" si="1013"/>
        <v>-191529178.25953436</v>
      </c>
      <c r="G4047" s="1">
        <f t="shared" si="1014"/>
        <v>98.16869411207324</v>
      </c>
      <c r="H4047" s="1">
        <f t="shared" si="1015"/>
        <v>191546500.77410057</v>
      </c>
      <c r="I4047" s="1">
        <f t="shared" si="1016"/>
        <v>101884.73848674745</v>
      </c>
      <c r="J4047" s="1">
        <f t="shared" si="1017"/>
        <v>-14619046.648737464</v>
      </c>
      <c r="K4047" s="1"/>
      <c r="L4047" s="1">
        <f t="shared" ref="L4047:L4110" si="1025">((((-J4047)+(SQRT((J4047*J4047)-(4*I4047*H4047))))/(2*I4047))-$C$10)*$L$6</f>
        <v>41.427896319913721</v>
      </c>
      <c r="M4047" s="1">
        <f t="shared" si="1018"/>
        <v>2.8645787456537732</v>
      </c>
      <c r="N4047" s="1">
        <f t="shared" si="1021"/>
        <v>6.9036245844781227E-2</v>
      </c>
      <c r="O4047" s="1">
        <f t="shared" si="1019"/>
        <v>6.9036245844781227E-2</v>
      </c>
      <c r="P4047" s="1">
        <f t="shared" si="1022"/>
        <v>41.526815491722601</v>
      </c>
      <c r="Q4047">
        <f t="shared" ref="Q4047:Q4110" si="1026">P4047*(COS(O4047+($L$4*B4047)-$O$15))</f>
        <v>-41.49983093868655</v>
      </c>
      <c r="R4047">
        <f t="shared" ref="R4047:R4110" si="1027">P4047*(SIN(O4047+($L$4*B4047)-$O$15))</f>
        <v>1.4968089203391275</v>
      </c>
    </row>
    <row r="4048" spans="1:18" x14ac:dyDescent="0.25">
      <c r="A4048">
        <v>4033</v>
      </c>
      <c r="B4048" s="1">
        <f t="shared" si="1020"/>
        <v>80.66</v>
      </c>
      <c r="C4048" s="1">
        <f t="shared" si="1023"/>
        <v>12.977678678541821</v>
      </c>
      <c r="D4048" s="1">
        <f t="shared" si="1024"/>
        <v>128.04773292009003</v>
      </c>
      <c r="E4048" s="1">
        <f t="shared" ref="E4048:E4111" si="1028">(C4048*C4048)+($C$7*$C$7)-($C$5*$C$5)+(D4048*D4048)-($C$10*$C$10)</f>
        <v>315.64204985818651</v>
      </c>
      <c r="F4048" s="1">
        <f t="shared" ref="F4048:F4111" si="1029">(4*(D4048*D4048))*(($C$7*$C$7)-($C$10*$C$10))</f>
        <v>-198328700.17467007</v>
      </c>
      <c r="G4048" s="1">
        <f t="shared" ref="G4048:G4111" si="1030">$C$10-C4048</f>
        <v>102.02232132145818</v>
      </c>
      <c r="H4048" s="1">
        <f t="shared" ref="H4048:H4111" si="1031">(E4048*E4048)-(F4048)</f>
        <v>198428330.07830876</v>
      </c>
      <c r="I4048" s="1">
        <f t="shared" ref="I4048:I4111" si="1032">(4*(G4048*G4048))+(4*(D4048*D4048))</f>
        <v>107219.10381517427</v>
      </c>
      <c r="J4048" s="1">
        <f t="shared" ref="J4048:J4111" si="1033">(2*E4048*2*G4048)-(8*$C$10*D4048*D4048)</f>
        <v>-14955714.014963949</v>
      </c>
      <c r="K4048" s="1"/>
      <c r="L4048" s="1">
        <f t="shared" si="1025"/>
        <v>28.726372548135554</v>
      </c>
      <c r="M4048" s="1">
        <f t="shared" ref="M4048:M4111" si="1034">($C$6-(SQRT((($C$6+$C$12)*($C$6+$C$12))-(L4048*L4048))))</f>
        <v>1.3739071438775454</v>
      </c>
      <c r="N4048" s="1">
        <f t="shared" si="1021"/>
        <v>4.7790962535021103E-2</v>
      </c>
      <c r="O4048" s="1">
        <f t="shared" ref="O4048:O4111" si="1035">IF(L4048&gt;=0,N4048,N4048+3.141592654)</f>
        <v>4.7790962535021103E-2</v>
      </c>
      <c r="P4048" s="1">
        <f t="shared" si="1022"/>
        <v>28.759208970593644</v>
      </c>
      <c r="Q4048">
        <f t="shared" si="1026"/>
        <v>-28.746948350442342</v>
      </c>
      <c r="R4048">
        <f t="shared" si="1027"/>
        <v>-0.8396791954516114</v>
      </c>
    </row>
    <row r="4049" spans="1:18" x14ac:dyDescent="0.25">
      <c r="A4049">
        <v>4034</v>
      </c>
      <c r="B4049" s="1">
        <f t="shared" ref="B4049:B4112" si="1036">A4049/50</f>
        <v>80.680000000000007</v>
      </c>
      <c r="C4049" s="1">
        <f t="shared" si="1023"/>
        <v>8.8392220492851905</v>
      </c>
      <c r="D4049" s="1">
        <f t="shared" si="1024"/>
        <v>129.66824294517247</v>
      </c>
      <c r="E4049" s="1">
        <f t="shared" si="1028"/>
        <v>642.98507492483623</v>
      </c>
      <c r="F4049" s="1">
        <f t="shared" si="1029"/>
        <v>-203380368.65179408</v>
      </c>
      <c r="G4049" s="1">
        <f t="shared" si="1030"/>
        <v>106.16077795071482</v>
      </c>
      <c r="H4049" s="1">
        <f t="shared" si="1031"/>
        <v>203793798.45837018</v>
      </c>
      <c r="I4049" s="1">
        <f t="shared" si="1032"/>
        <v>112335.85601435698</v>
      </c>
      <c r="J4049" s="1">
        <f t="shared" si="1033"/>
        <v>-15195705.787150331</v>
      </c>
      <c r="K4049" s="1"/>
      <c r="L4049" s="1">
        <f t="shared" si="1025"/>
        <v>15.420573576522184</v>
      </c>
      <c r="M4049" s="1">
        <f t="shared" si="1034"/>
        <v>0.39526632042026222</v>
      </c>
      <c r="N4049" s="1">
        <f t="shared" si="1021"/>
        <v>2.5626789212090311E-2</v>
      </c>
      <c r="O4049" s="1">
        <f t="shared" si="1035"/>
        <v>2.5626789212090311E-2</v>
      </c>
      <c r="P4049" s="1">
        <f t="shared" si="1022"/>
        <v>15.425638557057946</v>
      </c>
      <c r="Q4049">
        <f t="shared" si="1026"/>
        <v>-15.358209314150283</v>
      </c>
      <c r="R4049">
        <f t="shared" si="1027"/>
        <v>-1.4407399334162343</v>
      </c>
    </row>
    <row r="4050" spans="1:18" x14ac:dyDescent="0.25">
      <c r="A4050">
        <v>4035</v>
      </c>
      <c r="B4050" s="1">
        <f t="shared" si="1036"/>
        <v>80.7</v>
      </c>
      <c r="C4050" s="1">
        <f t="shared" si="1023"/>
        <v>4.5067653564769135</v>
      </c>
      <c r="D4050" s="1">
        <f t="shared" si="1024"/>
        <v>130.65955269422753</v>
      </c>
      <c r="E4050" s="1">
        <f t="shared" si="1028"/>
        <v>843.22964423396115</v>
      </c>
      <c r="F4050" s="1">
        <f t="shared" si="1029"/>
        <v>-206501928.71925199</v>
      </c>
      <c r="G4050" s="1">
        <f t="shared" si="1030"/>
        <v>110.49323464352308</v>
      </c>
      <c r="H4050" s="1">
        <f t="shared" si="1031"/>
        <v>207212964.95216691</v>
      </c>
      <c r="I4050" s="1">
        <f t="shared" si="1032"/>
        <v>117122.69444897708</v>
      </c>
      <c r="J4050" s="1">
        <f t="shared" si="1033"/>
        <v>-15333480.529680301</v>
      </c>
      <c r="K4050" s="1"/>
      <c r="L4050" s="1">
        <f t="shared" si="1025"/>
        <v>1.834964821130445</v>
      </c>
      <c r="M4050" s="1">
        <f t="shared" si="1034"/>
        <v>5.5932345167093445E-3</v>
      </c>
      <c r="N4050" s="1">
        <f t="shared" si="1021"/>
        <v>3.0481332011527478E-3</v>
      </c>
      <c r="O4050" s="1">
        <f t="shared" si="1035"/>
        <v>3.0481332011527478E-3</v>
      </c>
      <c r="P4050" s="1">
        <f t="shared" si="1022"/>
        <v>1.8349733455989612</v>
      </c>
      <c r="Q4050">
        <f t="shared" si="1026"/>
        <v>-1.812273832621865</v>
      </c>
      <c r="R4050">
        <f t="shared" si="1027"/>
        <v>-0.2877337912944905</v>
      </c>
    </row>
    <row r="4051" spans="1:18" x14ac:dyDescent="0.25">
      <c r="A4051">
        <v>4036</v>
      </c>
      <c r="B4051" s="1">
        <f t="shared" si="1036"/>
        <v>80.72</v>
      </c>
      <c r="C4051" s="1">
        <f t="shared" si="1023"/>
        <v>7.5395799995363222E-2</v>
      </c>
      <c r="D4051" s="1">
        <f t="shared" si="1024"/>
        <v>130.99990525773944</v>
      </c>
      <c r="E4051" s="1">
        <f t="shared" si="1028"/>
        <v>911.98086206336848</v>
      </c>
      <c r="F4051" s="1">
        <f t="shared" si="1029"/>
        <v>-207579155.74748406</v>
      </c>
      <c r="G4051" s="1">
        <f t="shared" si="1030"/>
        <v>114.92460420000464</v>
      </c>
      <c r="H4051" s="1">
        <f t="shared" si="1031"/>
        <v>208410864.84025389</v>
      </c>
      <c r="I4051" s="1">
        <f t="shared" si="1032"/>
        <v>121474.55931225774</v>
      </c>
      <c r="J4051" s="1">
        <f t="shared" si="1033"/>
        <v>-15368861.004891325</v>
      </c>
      <c r="K4051" s="1"/>
      <c r="L4051" s="1">
        <f t="shared" si="1025"/>
        <v>-11.703924108556551</v>
      </c>
      <c r="M4051" s="1">
        <f t="shared" si="1034"/>
        <v>0.22763065656920389</v>
      </c>
      <c r="N4051" s="1">
        <f t="shared" si="1021"/>
        <v>-1.9446636807038516E-2</v>
      </c>
      <c r="O4051" s="1">
        <f t="shared" si="1035"/>
        <v>3.1221460171929616</v>
      </c>
      <c r="P4051" s="1">
        <f t="shared" si="1022"/>
        <v>11.706137503662829</v>
      </c>
      <c r="Q4051">
        <f t="shared" si="1026"/>
        <v>11.420250413332948</v>
      </c>
      <c r="R4051">
        <f t="shared" si="1027"/>
        <v>2.5712906781284031</v>
      </c>
    </row>
    <row r="4052" spans="1:18" x14ac:dyDescent="0.25">
      <c r="A4052">
        <v>4037</v>
      </c>
      <c r="B4052" s="1">
        <f t="shared" si="1036"/>
        <v>80.739999999999995</v>
      </c>
      <c r="C4052" s="1">
        <f t="shared" si="1023"/>
        <v>-4.3576285163631363</v>
      </c>
      <c r="D4052" s="1">
        <f t="shared" si="1024"/>
        <v>130.68183070016704</v>
      </c>
      <c r="E4052" s="1">
        <f t="shared" si="1028"/>
        <v>847.72980143374116</v>
      </c>
      <c r="F4052" s="1">
        <f t="shared" si="1029"/>
        <v>-206572353.62577957</v>
      </c>
      <c r="G4052" s="1">
        <f t="shared" si="1030"/>
        <v>119.35762851636314</v>
      </c>
      <c r="H4052" s="1">
        <f t="shared" si="1031"/>
        <v>207290999.44201845</v>
      </c>
      <c r="I4052" s="1">
        <f t="shared" si="1032"/>
        <v>125295.93744078904</v>
      </c>
      <c r="J4052" s="1">
        <f t="shared" si="1033"/>
        <v>-15306789.530248236</v>
      </c>
      <c r="K4052" s="1"/>
      <c r="L4052" s="1">
        <f t="shared" si="1025"/>
        <v>-24.875719256788972</v>
      </c>
      <c r="M4052" s="1">
        <f t="shared" si="1034"/>
        <v>1.0296704814667805</v>
      </c>
      <c r="N4052" s="1">
        <f t="shared" si="1021"/>
        <v>-4.1368975659507597E-2</v>
      </c>
      <c r="O4052" s="1">
        <f t="shared" si="1035"/>
        <v>3.1002236783404924</v>
      </c>
      <c r="P4052" s="1">
        <f t="shared" si="1022"/>
        <v>24.897020501316735</v>
      </c>
      <c r="Q4052">
        <f t="shared" si="1026"/>
        <v>23.885456912235735</v>
      </c>
      <c r="R4052">
        <f t="shared" si="1027"/>
        <v>7.0247119468855121</v>
      </c>
    </row>
    <row r="4053" spans="1:18" x14ac:dyDescent="0.25">
      <c r="A4053">
        <v>4038</v>
      </c>
      <c r="B4053" s="1">
        <f t="shared" si="1036"/>
        <v>80.760000000000005</v>
      </c>
      <c r="C4053" s="1">
        <f t="shared" si="1023"/>
        <v>-8.6950131707314409</v>
      </c>
      <c r="D4053" s="1">
        <f t="shared" si="1024"/>
        <v>129.7123100073959</v>
      </c>
      <c r="E4053" s="1">
        <f t="shared" si="1028"/>
        <v>651.88662149397351</v>
      </c>
      <c r="F4053" s="1">
        <f t="shared" si="1029"/>
        <v>-203518627.61273301</v>
      </c>
      <c r="G4053" s="1">
        <f t="shared" si="1030"/>
        <v>123.69501317073144</v>
      </c>
      <c r="H4053" s="1">
        <f t="shared" si="1031"/>
        <v>203943583.78001583</v>
      </c>
      <c r="I4053" s="1">
        <f t="shared" si="1032"/>
        <v>128502.95860304881</v>
      </c>
      <c r="J4053" s="1">
        <f t="shared" si="1033"/>
        <v>-15156720.201132314</v>
      </c>
      <c r="K4053" s="1"/>
      <c r="L4053" s="1">
        <f t="shared" si="1025"/>
        <v>-37.376142337188355</v>
      </c>
      <c r="M4053" s="1">
        <f t="shared" si="1034"/>
        <v>2.3295729671411891</v>
      </c>
      <c r="N4053" s="1">
        <f t="shared" si="1021"/>
        <v>-6.2247284668003999E-2</v>
      </c>
      <c r="O4053" s="1">
        <f t="shared" si="1035"/>
        <v>3.0793453693319961</v>
      </c>
      <c r="P4053" s="1">
        <f t="shared" si="1022"/>
        <v>37.448670553425508</v>
      </c>
      <c r="Q4053">
        <f t="shared" si="1026"/>
        <v>35.156954312576623</v>
      </c>
      <c r="R4053">
        <f t="shared" si="1027"/>
        <v>12.899282525877123</v>
      </c>
    </row>
    <row r="4054" spans="1:18" x14ac:dyDescent="0.25">
      <c r="A4054">
        <v>4039</v>
      </c>
      <c r="B4054" s="1">
        <f t="shared" si="1036"/>
        <v>80.78</v>
      </c>
      <c r="C4054" s="1">
        <f t="shared" si="1023"/>
        <v>-12.841562806095126</v>
      </c>
      <c r="D4054" s="1">
        <f t="shared" si="1024"/>
        <v>128.11262187058114</v>
      </c>
      <c r="E4054" s="1">
        <f t="shared" si="1028"/>
        <v>328.74961785739106</v>
      </c>
      <c r="F4054" s="1">
        <f t="shared" si="1029"/>
        <v>-198529759.60337931</v>
      </c>
      <c r="G4054" s="1">
        <f t="shared" si="1030"/>
        <v>127.84156280609513</v>
      </c>
      <c r="H4054" s="1">
        <f t="shared" si="1031"/>
        <v>198637835.9146207</v>
      </c>
      <c r="I4054" s="1">
        <f t="shared" si="1032"/>
        <v>131025.23625303709</v>
      </c>
      <c r="J4054" s="1">
        <f t="shared" si="1033"/>
        <v>-14931704.912274962</v>
      </c>
      <c r="K4054" s="1"/>
      <c r="L4054" s="1">
        <f t="shared" si="1025"/>
        <v>-48.928224992330243</v>
      </c>
      <c r="M4054" s="1">
        <f t="shared" si="1034"/>
        <v>4.0033185385737511</v>
      </c>
      <c r="N4054" s="1">
        <f t="shared" si="1021"/>
        <v>-8.1638374989624646E-2</v>
      </c>
      <c r="O4054" s="1">
        <f t="shared" si="1035"/>
        <v>3.0599542790103755</v>
      </c>
      <c r="P4054" s="1">
        <f t="shared" si="1022"/>
        <v>49.09172802236013</v>
      </c>
      <c r="Q4054">
        <f t="shared" si="1026"/>
        <v>44.849845463550942</v>
      </c>
      <c r="R4054">
        <f t="shared" si="1027"/>
        <v>19.962192317402863</v>
      </c>
    </row>
    <row r="4055" spans="1:18" x14ac:dyDescent="0.25">
      <c r="A4055">
        <v>4040</v>
      </c>
      <c r="B4055" s="1">
        <f t="shared" si="1036"/>
        <v>80.8</v>
      </c>
      <c r="C4055" s="1">
        <f t="shared" si="1023"/>
        <v>-16.706270443759188</v>
      </c>
      <c r="D4055" s="1">
        <f t="shared" si="1024"/>
        <v>125.91787566908499</v>
      </c>
      <c r="E4055" s="1">
        <f t="shared" si="1028"/>
        <v>-114.58911484483178</v>
      </c>
      <c r="F4055" s="1">
        <f t="shared" si="1029"/>
        <v>-191785846.8518312</v>
      </c>
      <c r="G4055" s="1">
        <f t="shared" si="1030"/>
        <v>131.70627044375919</v>
      </c>
      <c r="H4055" s="1">
        <f t="shared" si="1031"/>
        <v>191798977.51707211</v>
      </c>
      <c r="I4055" s="1">
        <f t="shared" si="1032"/>
        <v>132807.41234887912</v>
      </c>
      <c r="J4055" s="1">
        <f t="shared" si="1033"/>
        <v>-14647254.919772591</v>
      </c>
      <c r="K4055" s="1"/>
      <c r="L4055" s="1">
        <f t="shared" si="1025"/>
        <v>-59.293753894930092</v>
      </c>
      <c r="M4055" s="1">
        <f t="shared" si="1034"/>
        <v>5.8978977556285486</v>
      </c>
      <c r="N4055" s="1">
        <f t="shared" si="1021"/>
        <v>-9.9143005058897171E-2</v>
      </c>
      <c r="O4055" s="1">
        <f t="shared" si="1035"/>
        <v>3.042449648941103</v>
      </c>
      <c r="P4055" s="1">
        <f t="shared" si="1022"/>
        <v>59.586361265715709</v>
      </c>
      <c r="Q4055">
        <f t="shared" si="1026"/>
        <v>52.637781077795488</v>
      </c>
      <c r="R4055">
        <f t="shared" si="1027"/>
        <v>27.924871568092499</v>
      </c>
    </row>
    <row r="4056" spans="1:18" x14ac:dyDescent="0.25">
      <c r="A4056">
        <v>4041</v>
      </c>
      <c r="B4056" s="1">
        <f t="shared" si="1036"/>
        <v>80.819999999999993</v>
      </c>
      <c r="C4056" s="1">
        <f t="shared" si="1023"/>
        <v>-20.204314871728521</v>
      </c>
      <c r="D4056" s="1">
        <f t="shared" si="1024"/>
        <v>123.17624090246248</v>
      </c>
      <c r="E4056" s="1">
        <f t="shared" si="1028"/>
        <v>-668.39933770257812</v>
      </c>
      <c r="F4056" s="1">
        <f t="shared" si="1029"/>
        <v>-183525184.96133235</v>
      </c>
      <c r="G4056" s="1">
        <f t="shared" si="1030"/>
        <v>135.20431487172851</v>
      </c>
      <c r="H4056" s="1">
        <f t="shared" si="1031"/>
        <v>183971942.6359736</v>
      </c>
      <c r="I4056" s="1">
        <f t="shared" si="1032"/>
        <v>133810.37233117991</v>
      </c>
      <c r="J4056" s="1">
        <f t="shared" si="1033"/>
        <v>-14320077.315091729</v>
      </c>
      <c r="K4056" s="1"/>
      <c r="L4056" s="1">
        <f t="shared" si="1025"/>
        <v>-68.283263445401943</v>
      </c>
      <c r="M4056" s="1">
        <f t="shared" si="1034"/>
        <v>7.8474869061398635</v>
      </c>
      <c r="N4056" s="1">
        <f t="shared" si="1021"/>
        <v>-0.11442347994672376</v>
      </c>
      <c r="O4056" s="1">
        <f t="shared" si="1035"/>
        <v>3.0271691740532765</v>
      </c>
      <c r="P4056" s="1">
        <f t="shared" si="1022"/>
        <v>68.732722319839795</v>
      </c>
      <c r="Q4056">
        <f t="shared" si="1026"/>
        <v>58.271552128913626</v>
      </c>
      <c r="R4056">
        <f t="shared" si="1027"/>
        <v>36.45014855914178</v>
      </c>
    </row>
    <row r="4057" spans="1:18" x14ac:dyDescent="0.25">
      <c r="A4057">
        <v>4042</v>
      </c>
      <c r="B4057" s="1">
        <f t="shared" si="1036"/>
        <v>80.84</v>
      </c>
      <c r="C4057" s="1">
        <f t="shared" si="1023"/>
        <v>-23.258922270145494</v>
      </c>
      <c r="D4057" s="1">
        <f t="shared" si="1024"/>
        <v>119.94788998361902</v>
      </c>
      <c r="E4057" s="1">
        <f t="shared" si="1028"/>
        <v>-1320.5262233089579</v>
      </c>
      <c r="F4057" s="1">
        <f t="shared" si="1029"/>
        <v>-174031155.38417462</v>
      </c>
      <c r="G4057" s="1">
        <f t="shared" si="1030"/>
        <v>138.25892227014549</v>
      </c>
      <c r="H4057" s="1">
        <f t="shared" si="1031"/>
        <v>175774944.89062124</v>
      </c>
      <c r="I4057" s="1">
        <f t="shared" si="1032"/>
        <v>134012.10359529802</v>
      </c>
      <c r="J4057" s="1">
        <f t="shared" si="1033"/>
        <v>-13966794.736457231</v>
      </c>
      <c r="K4057" s="1"/>
      <c r="L4057" s="1">
        <f t="shared" si="1025"/>
        <v>-75.762520204238143</v>
      </c>
      <c r="M4057" s="1">
        <f t="shared" si="1034"/>
        <v>9.69081625821957</v>
      </c>
      <c r="N4057" s="1">
        <f t="shared" si="1021"/>
        <v>-0.12721961111256849</v>
      </c>
      <c r="O4057" s="1">
        <f t="shared" si="1035"/>
        <v>3.0143730428874318</v>
      </c>
      <c r="P4057" s="1">
        <f t="shared" si="1022"/>
        <v>76.379783892389781</v>
      </c>
      <c r="Q4057">
        <f t="shared" si="1026"/>
        <v>61.596278531092651</v>
      </c>
      <c r="R4057">
        <f t="shared" si="1027"/>
        <v>45.163811382214192</v>
      </c>
    </row>
    <row r="4058" spans="1:18" x14ac:dyDescent="0.25">
      <c r="A4058">
        <v>4043</v>
      </c>
      <c r="B4058" s="1">
        <f t="shared" si="1036"/>
        <v>80.86</v>
      </c>
      <c r="C4058" s="1">
        <f t="shared" si="1023"/>
        <v>-25.803051215432802</v>
      </c>
      <c r="D4058" s="1">
        <f t="shared" si="1024"/>
        <v>116.30367759637375</v>
      </c>
      <c r="E4058" s="1">
        <f t="shared" si="1028"/>
        <v>-2056.6571255325034</v>
      </c>
      <c r="F4058" s="1">
        <f t="shared" si="1029"/>
        <v>-163617093.42984933</v>
      </c>
      <c r="G4058" s="1">
        <f t="shared" si="1030"/>
        <v>140.80305121543279</v>
      </c>
      <c r="H4058" s="1">
        <f t="shared" si="1031"/>
        <v>167846931.96185294</v>
      </c>
      <c r="I4058" s="1">
        <f t="shared" si="1032"/>
        <v>133408.17861606815</v>
      </c>
      <c r="J4058" s="1">
        <f t="shared" si="1033"/>
        <v>-13602756.1829617</v>
      </c>
      <c r="K4058" s="1"/>
      <c r="L4058" s="1">
        <f t="shared" si="1025"/>
        <v>-81.653715204532759</v>
      </c>
      <c r="M4058" s="1">
        <f t="shared" si="1034"/>
        <v>11.286916427136362</v>
      </c>
      <c r="N4058" s="1">
        <f t="shared" si="1021"/>
        <v>-0.13735862550057584</v>
      </c>
      <c r="O4058" s="1">
        <f t="shared" si="1035"/>
        <v>3.0042340284994244</v>
      </c>
      <c r="P4058" s="1">
        <f t="shared" si="1022"/>
        <v>82.430113970175398</v>
      </c>
      <c r="Q4058">
        <f t="shared" si="1026"/>
        <v>62.563589946980642</v>
      </c>
      <c r="R4058">
        <f t="shared" si="1027"/>
        <v>53.670484459171483</v>
      </c>
    </row>
    <row r="4059" spans="1:18" x14ac:dyDescent="0.25">
      <c r="A4059">
        <v>4044</v>
      </c>
      <c r="B4059" s="1">
        <f t="shared" si="1036"/>
        <v>80.88</v>
      </c>
      <c r="C4059" s="1">
        <f t="shared" si="1023"/>
        <v>-27.780864081352302</v>
      </c>
      <c r="D4059" s="1">
        <f t="shared" si="1024"/>
        <v>112.32358560233592</v>
      </c>
      <c r="E4059" s="1">
        <f t="shared" si="1028"/>
        <v>-2860.6357083281418</v>
      </c>
      <c r="F4059" s="1">
        <f t="shared" si="1029"/>
        <v>-152610247.02750972</v>
      </c>
      <c r="G4059" s="1">
        <f t="shared" si="1030"/>
        <v>142.78086408135229</v>
      </c>
      <c r="H4059" s="1">
        <f t="shared" si="1031"/>
        <v>160793483.68327177</v>
      </c>
      <c r="I4059" s="1">
        <f t="shared" si="1032"/>
        <v>132011.85212153156</v>
      </c>
      <c r="J4059" s="1">
        <f t="shared" si="1033"/>
        <v>-13241037.004988316</v>
      </c>
      <c r="K4059" s="1"/>
      <c r="L4059" s="1">
        <f t="shared" si="1025"/>
        <v>-85.930649696561247</v>
      </c>
      <c r="M4059" s="1">
        <f t="shared" si="1034"/>
        <v>12.526563713871781</v>
      </c>
      <c r="N4059" s="1">
        <f t="shared" si="1021"/>
        <v>-0.14475564417781533</v>
      </c>
      <c r="O4059" s="1">
        <f t="shared" si="1035"/>
        <v>2.9968370098221846</v>
      </c>
      <c r="P4059" s="1">
        <f t="shared" si="1022"/>
        <v>86.838881589705025</v>
      </c>
      <c r="Q4059">
        <f t="shared" si="1026"/>
        <v>61.235886511398093</v>
      </c>
      <c r="R4059">
        <f t="shared" si="1027"/>
        <v>61.572376589782387</v>
      </c>
    </row>
    <row r="4060" spans="1:18" x14ac:dyDescent="0.25">
      <c r="A4060">
        <v>4045</v>
      </c>
      <c r="B4060" s="1">
        <f t="shared" si="1036"/>
        <v>80.900000000000006</v>
      </c>
      <c r="C4060" s="1">
        <f t="shared" si="1023"/>
        <v>-29.148952543106336</v>
      </c>
      <c r="D4060" s="1">
        <f t="shared" si="1024"/>
        <v>108.09496762781443</v>
      </c>
      <c r="E4060" s="1">
        <f t="shared" si="1028"/>
        <v>-3714.8165391814855</v>
      </c>
      <c r="F4060" s="1">
        <f t="shared" si="1029"/>
        <v>-141335978.43203899</v>
      </c>
      <c r="G4060" s="1">
        <f t="shared" si="1030"/>
        <v>144.14895254310633</v>
      </c>
      <c r="H4060" s="1">
        <f t="shared" si="1031"/>
        <v>155135840.35181531</v>
      </c>
      <c r="I4060" s="1">
        <f t="shared" si="1032"/>
        <v>129853.77018293188</v>
      </c>
      <c r="J4060" s="1">
        <f t="shared" si="1033"/>
        <v>-12891707.916392863</v>
      </c>
      <c r="K4060" s="1"/>
      <c r="L4060" s="1">
        <f t="shared" si="1025"/>
        <v>-88.608743166923873</v>
      </c>
      <c r="M4060" s="1">
        <f t="shared" si="1034"/>
        <v>13.337888079820061</v>
      </c>
      <c r="N4060" s="1">
        <f t="shared" si="1021"/>
        <v>-0.14940398464229268</v>
      </c>
      <c r="O4060" s="1">
        <f t="shared" si="1035"/>
        <v>2.9921886693577076</v>
      </c>
      <c r="P4060" s="1">
        <f t="shared" si="1022"/>
        <v>89.606967497241442</v>
      </c>
      <c r="Q4060">
        <f t="shared" si="1026"/>
        <v>57.781753007968682</v>
      </c>
      <c r="R4060">
        <f t="shared" si="1027"/>
        <v>68.488521982721934</v>
      </c>
    </row>
    <row r="4061" spans="1:18" x14ac:dyDescent="0.25">
      <c r="A4061">
        <v>4046</v>
      </c>
      <c r="B4061" s="1">
        <f t="shared" si="1036"/>
        <v>80.92</v>
      </c>
      <c r="C4061" s="1">
        <f t="shared" si="1023"/>
        <v>-29.877290287625716</v>
      </c>
      <c r="D4061" s="1">
        <f t="shared" si="1024"/>
        <v>103.71063185787854</v>
      </c>
      <c r="E4061" s="1">
        <f t="shared" si="1028"/>
        <v>-4600.4523647085352</v>
      </c>
      <c r="F4061" s="1">
        <f t="shared" si="1029"/>
        <v>-130103307.85971953</v>
      </c>
      <c r="G4061" s="1">
        <f t="shared" si="1030"/>
        <v>144.87729028762573</v>
      </c>
      <c r="H4061" s="1">
        <f t="shared" si="1031"/>
        <v>151267469.81967187</v>
      </c>
      <c r="I4061" s="1">
        <f t="shared" si="1032"/>
        <v>126981.29760578152</v>
      </c>
      <c r="J4061" s="1">
        <f t="shared" si="1033"/>
        <v>-12561427.83831667</v>
      </c>
      <c r="K4061" s="1"/>
      <c r="L4061" s="1">
        <f t="shared" si="1025"/>
        <v>-89.732014187809042</v>
      </c>
      <c r="M4061" s="1">
        <f t="shared" si="1034"/>
        <v>13.686294044647354</v>
      </c>
      <c r="N4061" s="1">
        <f t="shared" si="1021"/>
        <v>-0.1513575791361193</v>
      </c>
      <c r="O4061" s="1">
        <f t="shared" si="1035"/>
        <v>2.9902350748638806</v>
      </c>
      <c r="P4061" s="1">
        <f t="shared" si="1022"/>
        <v>90.769758261646345</v>
      </c>
      <c r="Q4061">
        <f t="shared" si="1026"/>
        <v>52.463988425922011</v>
      </c>
      <c r="R4061">
        <f t="shared" si="1027"/>
        <v>74.072119811184265</v>
      </c>
    </row>
    <row r="4062" spans="1:18" x14ac:dyDescent="0.25">
      <c r="A4062">
        <v>4047</v>
      </c>
      <c r="B4062" s="1">
        <f t="shared" si="1036"/>
        <v>80.94</v>
      </c>
      <c r="C4062" s="1">
        <f t="shared" si="1023"/>
        <v>-29.949892020284484</v>
      </c>
      <c r="D4062" s="1">
        <f t="shared" si="1024"/>
        <v>99.266804115715757</v>
      </c>
      <c r="E4062" s="1">
        <f t="shared" si="1028"/>
        <v>-5498.1055686254167</v>
      </c>
      <c r="F4062" s="1">
        <f t="shared" si="1029"/>
        <v>-119192755.03851199</v>
      </c>
      <c r="G4062" s="1">
        <f t="shared" si="1030"/>
        <v>144.94989202028449</v>
      </c>
      <c r="H4062" s="1">
        <f t="shared" si="1031"/>
        <v>149421919.88226181</v>
      </c>
      <c r="I4062" s="1">
        <f t="shared" si="1032"/>
        <v>123457.47838416007</v>
      </c>
      <c r="J4062" s="1">
        <f t="shared" si="1033"/>
        <v>-12253385.761353567</v>
      </c>
      <c r="K4062" s="1"/>
      <c r="L4062" s="1">
        <f t="shared" si="1025"/>
        <v>-89.359687543576825</v>
      </c>
      <c r="M4062" s="1">
        <f t="shared" si="1034"/>
        <v>13.570275994088718</v>
      </c>
      <c r="N4062" s="1">
        <f t="shared" si="1021"/>
        <v>-0.15070976556794413</v>
      </c>
      <c r="O4062" s="1">
        <f t="shared" si="1035"/>
        <v>2.990882888432056</v>
      </c>
      <c r="P4062" s="1">
        <f t="shared" si="1022"/>
        <v>90.384214044496844</v>
      </c>
      <c r="Q4062">
        <f t="shared" si="1026"/>
        <v>45.623338408872122</v>
      </c>
      <c r="R4062">
        <f t="shared" si="1027"/>
        <v>78.024465014961535</v>
      </c>
    </row>
    <row r="4063" spans="1:18" x14ac:dyDescent="0.25">
      <c r="A4063">
        <v>4048</v>
      </c>
      <c r="B4063" s="1">
        <f t="shared" si="1036"/>
        <v>80.959999999999994</v>
      </c>
      <c r="C4063" s="1">
        <f t="shared" si="1023"/>
        <v>-29.365164304390575</v>
      </c>
      <c r="D4063" s="1">
        <f t="shared" si="1024"/>
        <v>94.861015932896919</v>
      </c>
      <c r="E4063" s="1">
        <f t="shared" si="1028"/>
        <v>-6388.074781554822</v>
      </c>
      <c r="F4063" s="1">
        <f t="shared" si="1029"/>
        <v>-108847214.91086273</v>
      </c>
      <c r="G4063" s="1">
        <f t="shared" si="1030"/>
        <v>144.36516430439059</v>
      </c>
      <c r="H4063" s="1">
        <f t="shared" si="1031"/>
        <v>149654714.32559943</v>
      </c>
      <c r="I4063" s="1">
        <f t="shared" si="1032"/>
        <v>119359.65203382005</v>
      </c>
      <c r="J4063" s="1">
        <f t="shared" si="1033"/>
        <v>-11967585.218027201</v>
      </c>
      <c r="K4063" s="1"/>
      <c r="L4063" s="1">
        <f t="shared" si="1025"/>
        <v>-87.554679971035583</v>
      </c>
      <c r="M4063" s="1">
        <f t="shared" si="1034"/>
        <v>13.015316353161666</v>
      </c>
      <c r="N4063" s="1">
        <f t="shared" si="1021"/>
        <v>-0.1475728930320373</v>
      </c>
      <c r="O4063" s="1">
        <f t="shared" si="1035"/>
        <v>2.9940197609679626</v>
      </c>
      <c r="P4063" s="1">
        <f t="shared" si="1022"/>
        <v>88.516780582007939</v>
      </c>
      <c r="Q4063">
        <f t="shared" si="1026"/>
        <v>37.661251478388607</v>
      </c>
      <c r="R4063">
        <f t="shared" si="1027"/>
        <v>80.105246904837074</v>
      </c>
    </row>
    <row r="4064" spans="1:18" x14ac:dyDescent="0.25">
      <c r="A4064">
        <v>4049</v>
      </c>
      <c r="B4064" s="1">
        <f t="shared" si="1036"/>
        <v>80.98</v>
      </c>
      <c r="C4064" s="1">
        <f t="shared" si="1023"/>
        <v>-28.13594053335693</v>
      </c>
      <c r="D4064" s="1">
        <f t="shared" si="1024"/>
        <v>90.589963962434979</v>
      </c>
      <c r="E4064" s="1">
        <f t="shared" si="1028"/>
        <v>-7250.8272795881348</v>
      </c>
      <c r="F4064" s="1">
        <f t="shared" si="1029"/>
        <v>-99266326.839371875</v>
      </c>
      <c r="G4064" s="1">
        <f t="shared" si="1030"/>
        <v>143.13594053335692</v>
      </c>
      <c r="H4064" s="1">
        <f t="shared" si="1031"/>
        <v>151840823.07779133</v>
      </c>
      <c r="I4064" s="1">
        <f t="shared" si="1032"/>
        <v>114777.75617233582</v>
      </c>
      <c r="J4064" s="1">
        <f t="shared" si="1033"/>
        <v>-11701434.174293125</v>
      </c>
      <c r="K4064" s="1"/>
      <c r="L4064" s="1">
        <f t="shared" si="1025"/>
        <v>-84.37531251598746</v>
      </c>
      <c r="M4064" s="1">
        <f t="shared" si="1034"/>
        <v>12.067816541961804</v>
      </c>
      <c r="N4064" s="1">
        <f t="shared" si="1021"/>
        <v>-0.14206198591462563</v>
      </c>
      <c r="O4064" s="1">
        <f t="shared" si="1035"/>
        <v>2.9995306680853746</v>
      </c>
      <c r="P4064" s="1">
        <f t="shared" si="1022"/>
        <v>85.233946044173024</v>
      </c>
      <c r="Q4064">
        <f t="shared" si="1026"/>
        <v>29.024028906315348</v>
      </c>
      <c r="R4064">
        <f t="shared" si="1027"/>
        <v>80.140073024089318</v>
      </c>
    </row>
    <row r="4065" spans="1:18" x14ac:dyDescent="0.25">
      <c r="A4065">
        <v>4050</v>
      </c>
      <c r="B4065" s="1">
        <f t="shared" si="1036"/>
        <v>81</v>
      </c>
      <c r="C4065" s="1">
        <f t="shared" si="1023"/>
        <v>-26.289199268011966</v>
      </c>
      <c r="D4065" s="1">
        <f t="shared" si="1024"/>
        <v>86.547387715476518</v>
      </c>
      <c r="E4065" s="1">
        <f t="shared" si="1028"/>
        <v>-8067.4276814737432</v>
      </c>
      <c r="F4065" s="1">
        <f t="shared" si="1029"/>
        <v>-90604487.075231999</v>
      </c>
      <c r="G4065" s="1">
        <f t="shared" si="1030"/>
        <v>141.28919926801197</v>
      </c>
      <c r="H4065" s="1">
        <f t="shared" si="1031"/>
        <v>155687876.47104082</v>
      </c>
      <c r="I4065" s="1">
        <f t="shared" si="1032"/>
        <v>109812.35260067604</v>
      </c>
      <c r="J4065" s="1">
        <f t="shared" si="1033"/>
        <v>-11450575.883815251</v>
      </c>
      <c r="K4065" s="1"/>
      <c r="L4065" s="1">
        <f t="shared" si="1025"/>
        <v>-79.870710196073105</v>
      </c>
      <c r="M4065" s="1">
        <f t="shared" si="1034"/>
        <v>10.790300553591237</v>
      </c>
      <c r="N4065" s="1">
        <f t="shared" si="1021"/>
        <v>-0.13428407929802322</v>
      </c>
      <c r="O4065" s="1">
        <f t="shared" si="1035"/>
        <v>3.0073085747019768</v>
      </c>
      <c r="P4065" s="1">
        <f t="shared" si="1022"/>
        <v>80.596283619419623</v>
      </c>
      <c r="Q4065">
        <f t="shared" si="1026"/>
        <v>20.189279215354134</v>
      </c>
      <c r="R4065">
        <f t="shared" si="1027"/>
        <v>78.026623264283316</v>
      </c>
    </row>
    <row r="4066" spans="1:18" x14ac:dyDescent="0.25">
      <c r="A4066">
        <v>4051</v>
      </c>
      <c r="B4066" s="1">
        <f t="shared" si="1036"/>
        <v>81.02</v>
      </c>
      <c r="C4066" s="1">
        <f t="shared" si="1023"/>
        <v>-23.865472120847137</v>
      </c>
      <c r="D4066" s="1">
        <f t="shared" si="1024"/>
        <v>82.822012200216761</v>
      </c>
      <c r="E4066" s="1">
        <f t="shared" si="1028"/>
        <v>-8819.9535355562148</v>
      </c>
      <c r="F4066" s="1">
        <f t="shared" si="1029"/>
        <v>-82972339.086383969</v>
      </c>
      <c r="G4066" s="1">
        <f t="shared" si="1030"/>
        <v>138.86547212084713</v>
      </c>
      <c r="H4066" s="1">
        <f t="shared" si="1031"/>
        <v>160763919.45575455</v>
      </c>
      <c r="I4066" s="1">
        <f t="shared" si="1032"/>
        <v>104572.4202089545</v>
      </c>
      <c r="J4066" s="1">
        <f t="shared" si="1033"/>
        <v>-11209874.895697221</v>
      </c>
      <c r="K4066" s="1"/>
      <c r="L4066" s="1">
        <f t="shared" si="1025"/>
        <v>-74.079797119051264</v>
      </c>
      <c r="M4066" s="1">
        <f t="shared" si="1034"/>
        <v>9.258361458635477</v>
      </c>
      <c r="N4066" s="1">
        <f t="shared" si="1021"/>
        <v>-0.12433355324438865</v>
      </c>
      <c r="O4066" s="1">
        <f t="shared" si="1035"/>
        <v>3.0172591007556115</v>
      </c>
      <c r="P4066" s="1">
        <f t="shared" si="1022"/>
        <v>74.656102216085074</v>
      </c>
      <c r="Q4066">
        <f t="shared" si="1026"/>
        <v>11.654222004493311</v>
      </c>
      <c r="R4066">
        <f t="shared" si="1027"/>
        <v>73.740848297049894</v>
      </c>
    </row>
    <row r="4067" spans="1:18" x14ac:dyDescent="0.25">
      <c r="A4067">
        <v>4052</v>
      </c>
      <c r="B4067" s="1">
        <f t="shared" si="1036"/>
        <v>81.040000000000006</v>
      </c>
      <c r="C4067" s="1">
        <f t="shared" si="1023"/>
        <v>-20.917954182780822</v>
      </c>
      <c r="D4067" s="1">
        <f t="shared" si="1024"/>
        <v>79.495600617383374</v>
      </c>
      <c r="E4067" s="1">
        <f t="shared" si="1028"/>
        <v>-9491.8886752885592</v>
      </c>
      <c r="F4067" s="1">
        <f t="shared" si="1029"/>
        <v>-76441283.059904054</v>
      </c>
      <c r="G4067" s="1">
        <f t="shared" si="1030"/>
        <v>135.91795418278082</v>
      </c>
      <c r="H4067" s="1">
        <f t="shared" si="1031"/>
        <v>166537233.68397525</v>
      </c>
      <c r="I4067" s="1">
        <f t="shared" si="1032"/>
        <v>99172.96314700412</v>
      </c>
      <c r="J4067" s="1">
        <f t="shared" si="1033"/>
        <v>-10974458.836420748</v>
      </c>
      <c r="K4067" s="1"/>
      <c r="L4067" s="1">
        <f t="shared" si="1025"/>
        <v>-67.033622300237255</v>
      </c>
      <c r="M4067" s="1">
        <f t="shared" si="1034"/>
        <v>7.5592163973979041</v>
      </c>
      <c r="N4067" s="1">
        <f t="shared" si="1021"/>
        <v>-0.11229314661052969</v>
      </c>
      <c r="O4067" s="1">
        <f t="shared" si="1035"/>
        <v>3.0292995073894704</v>
      </c>
      <c r="P4067" s="1">
        <f t="shared" si="1022"/>
        <v>67.458492951099601</v>
      </c>
      <c r="Q4067">
        <f t="shared" si="1026"/>
        <v>3.9243778892713577</v>
      </c>
      <c r="R4067">
        <f t="shared" si="1027"/>
        <v>67.344246446268542</v>
      </c>
    </row>
    <row r="4068" spans="1:18" x14ac:dyDescent="0.25">
      <c r="A4068">
        <v>4053</v>
      </c>
      <c r="B4068" s="1">
        <f t="shared" si="1036"/>
        <v>81.06</v>
      </c>
      <c r="C4068" s="1">
        <f t="shared" si="1023"/>
        <v>-17.511336516457529</v>
      </c>
      <c r="D4068" s="1">
        <f t="shared" si="1024"/>
        <v>76.641159850941563</v>
      </c>
      <c r="E4068" s="1">
        <f t="shared" si="1028"/>
        <v>-10068.485710109802</v>
      </c>
      <c r="F4068" s="1">
        <f t="shared" si="1029"/>
        <v>-71050299.868367493</v>
      </c>
      <c r="G4068" s="1">
        <f t="shared" si="1030"/>
        <v>132.51133651645753</v>
      </c>
      <c r="H4068" s="1">
        <f t="shared" si="1031"/>
        <v>172424704.36305279</v>
      </c>
      <c r="I4068" s="1">
        <f t="shared" si="1032"/>
        <v>93732.486754701706</v>
      </c>
      <c r="J4068" s="1">
        <f t="shared" si="1033"/>
        <v>-10740711.985207787</v>
      </c>
      <c r="K4068" s="1"/>
      <c r="L4068" s="1">
        <f t="shared" si="1025"/>
        <v>-58.760832179294944</v>
      </c>
      <c r="M4068" s="1">
        <f t="shared" si="1034"/>
        <v>5.7913202468519103</v>
      </c>
      <c r="N4068" s="1">
        <f t="shared" si="1021"/>
        <v>-9.8240223698454393E-2</v>
      </c>
      <c r="O4068" s="1">
        <f t="shared" si="1035"/>
        <v>3.0433524303015456</v>
      </c>
      <c r="P4068" s="1">
        <f t="shared" si="1022"/>
        <v>59.045531487190978</v>
      </c>
      <c r="Q4068">
        <f t="shared" si="1026"/>
        <v>-2.499469388336744</v>
      </c>
      <c r="R4068">
        <f t="shared" si="1027"/>
        <v>58.992604971993131</v>
      </c>
    </row>
    <row r="4069" spans="1:18" x14ac:dyDescent="0.25">
      <c r="A4069">
        <v>4054</v>
      </c>
      <c r="B4069" s="1">
        <f t="shared" si="1036"/>
        <v>81.08</v>
      </c>
      <c r="C4069" s="1">
        <f t="shared" si="1023"/>
        <v>-13.720386340089989</v>
      </c>
      <c r="D4069" s="1">
        <f t="shared" si="1024"/>
        <v>74.32133813927932</v>
      </c>
      <c r="E4069" s="1">
        <f t="shared" si="1028"/>
        <v>-10537.089695865576</v>
      </c>
      <c r="F4069" s="1">
        <f t="shared" si="1029"/>
        <v>-66814207.118827201</v>
      </c>
      <c r="G4069" s="1">
        <f t="shared" si="1030"/>
        <v>128.72038634008999</v>
      </c>
      <c r="H4069" s="1">
        <f t="shared" si="1031"/>
        <v>177844466.37754369</v>
      </c>
      <c r="I4069" s="1">
        <f t="shared" si="1032"/>
        <v>88370.39664942048</v>
      </c>
      <c r="J4069" s="1">
        <f t="shared" si="1033"/>
        <v>-10507121.424796041</v>
      </c>
      <c r="K4069" s="1"/>
      <c r="L4069" s="1">
        <f t="shared" si="1025"/>
        <v>-49.296259332467599</v>
      </c>
      <c r="M4069" s="1">
        <f t="shared" si="1034"/>
        <v>4.0641840130663809</v>
      </c>
      <c r="N4069" s="1">
        <f t="shared" si="1021"/>
        <v>-8.2258031759733674E-2</v>
      </c>
      <c r="O4069" s="1">
        <f t="shared" si="1035"/>
        <v>3.0593346222402662</v>
      </c>
      <c r="P4069" s="1">
        <f t="shared" si="1022"/>
        <v>49.463509538506898</v>
      </c>
      <c r="Q4069">
        <f t="shared" si="1026"/>
        <v>-7.1385168506975125</v>
      </c>
      <c r="R4069">
        <f t="shared" si="1027"/>
        <v>48.945687787978528</v>
      </c>
    </row>
    <row r="4070" spans="1:18" x14ac:dyDescent="0.25">
      <c r="A4070">
        <v>4055</v>
      </c>
      <c r="B4070" s="1">
        <f t="shared" si="1036"/>
        <v>81.099999999999994</v>
      </c>
      <c r="C4070" s="1">
        <f t="shared" si="1023"/>
        <v>-9.6283060634618955</v>
      </c>
      <c r="D4070" s="1">
        <f t="shared" si="1024"/>
        <v>72.58705009422107</v>
      </c>
      <c r="E4070" s="1">
        <f t="shared" si="1028"/>
        <v>-10887.415880967343</v>
      </c>
      <c r="F4070" s="1">
        <f t="shared" si="1029"/>
        <v>-63732370.56134408</v>
      </c>
      <c r="G4070" s="1">
        <f t="shared" si="1030"/>
        <v>124.62830606346189</v>
      </c>
      <c r="H4070" s="1">
        <f t="shared" si="1031"/>
        <v>182268195.12648398</v>
      </c>
      <c r="I4070" s="1">
        <f t="shared" si="1032"/>
        <v>83204.378054515561</v>
      </c>
      <c r="J4070" s="1">
        <f t="shared" si="1033"/>
        <v>-10274890.248684056</v>
      </c>
      <c r="K4070" s="1"/>
      <c r="L4070" s="1">
        <f t="shared" si="1025"/>
        <v>-38.692641413160246</v>
      </c>
      <c r="M4070" s="1">
        <f t="shared" si="1034"/>
        <v>2.4972705309504022</v>
      </c>
      <c r="N4070" s="1">
        <f t="shared" si="1021"/>
        <v>-6.4451832760788239E-2</v>
      </c>
      <c r="O4070" s="1">
        <f t="shared" si="1035"/>
        <v>3.0771408212392117</v>
      </c>
      <c r="P4070" s="1">
        <f t="shared" si="1022"/>
        <v>38.773146114703621</v>
      </c>
      <c r="Q4070">
        <f t="shared" si="1026"/>
        <v>-9.5599159290885911</v>
      </c>
      <c r="R4070">
        <f t="shared" si="1027"/>
        <v>37.576120968787009</v>
      </c>
    </row>
    <row r="4071" spans="1:18" x14ac:dyDescent="0.25">
      <c r="A4071">
        <v>4056</v>
      </c>
      <c r="B4071" s="1">
        <f t="shared" si="1036"/>
        <v>81.12</v>
      </c>
      <c r="C4071" s="1">
        <f t="shared" si="1023"/>
        <v>-5.3249071913942663</v>
      </c>
      <c r="D4071" s="1">
        <f t="shared" si="1024"/>
        <v>71.476359245461651</v>
      </c>
      <c r="E4071" s="1">
        <f t="shared" si="1028"/>
        <v>-11111.775432416745</v>
      </c>
      <c r="F4071" s="1">
        <f t="shared" si="1029"/>
        <v>-61796890.685210183</v>
      </c>
      <c r="G4071" s="1">
        <f t="shared" si="1030"/>
        <v>120.32490719139426</v>
      </c>
      <c r="H4071" s="1">
        <f t="shared" si="1031"/>
        <v>185268443.94567055</v>
      </c>
      <c r="I4071" s="1">
        <f t="shared" si="1032"/>
        <v>78347.812886415733</v>
      </c>
      <c r="J4071" s="1">
        <f t="shared" si="1033"/>
        <v>-10048253.727056026</v>
      </c>
      <c r="K4071" s="1"/>
      <c r="L4071" s="1">
        <f t="shared" si="1025"/>
        <v>-27.035243508137821</v>
      </c>
      <c r="M4071" s="1">
        <f t="shared" si="1034"/>
        <v>1.2165855013728333</v>
      </c>
      <c r="N4071" s="1">
        <f t="shared" si="1021"/>
        <v>-4.4969645001329446E-2</v>
      </c>
      <c r="O4071" s="1">
        <f t="shared" si="1035"/>
        <v>3.0966230089986708</v>
      </c>
      <c r="P4071" s="1">
        <f t="shared" si="1022"/>
        <v>27.062602828007115</v>
      </c>
      <c r="Q4071">
        <f t="shared" si="1026"/>
        <v>-9.4094913293527416</v>
      </c>
      <c r="R4071">
        <f t="shared" si="1027"/>
        <v>25.374119585697834</v>
      </c>
    </row>
    <row r="4072" spans="1:18" x14ac:dyDescent="0.25">
      <c r="A4072">
        <v>4057</v>
      </c>
      <c r="B4072" s="1">
        <f t="shared" si="1036"/>
        <v>81.14</v>
      </c>
      <c r="C4072" s="1">
        <f t="shared" si="1023"/>
        <v>-0.90463917317585707</v>
      </c>
      <c r="D4072" s="1">
        <f t="shared" si="1024"/>
        <v>71.013642635919325</v>
      </c>
      <c r="E4072" s="1">
        <f t="shared" si="1028"/>
        <v>-11205.244187544296</v>
      </c>
      <c r="F4072" s="1">
        <f t="shared" si="1029"/>
        <v>-60999371.279345222</v>
      </c>
      <c r="G4072" s="1">
        <f t="shared" si="1030"/>
        <v>115.90463917317585</v>
      </c>
      <c r="H4072" s="1">
        <f t="shared" si="1031"/>
        <v>186556868.58184046</v>
      </c>
      <c r="I4072" s="1">
        <f t="shared" si="1032"/>
        <v>73907.291289144603</v>
      </c>
      <c r="J4072" s="1">
        <f t="shared" si="1033"/>
        <v>-9834461.5828068852</v>
      </c>
      <c r="K4072" s="1"/>
      <c r="L4072" s="1">
        <f t="shared" si="1025"/>
        <v>-14.458468854575843</v>
      </c>
      <c r="M4072" s="1">
        <f t="shared" si="1034"/>
        <v>0.34745522716548294</v>
      </c>
      <c r="N4072" s="1">
        <f t="shared" si="1021"/>
        <v>-2.4026635774830222E-2</v>
      </c>
      <c r="O4072" s="1">
        <f t="shared" si="1035"/>
        <v>3.1175660182251699</v>
      </c>
      <c r="P4072" s="1">
        <f t="shared" si="1022"/>
        <v>14.462643145484311</v>
      </c>
      <c r="Q4072">
        <f t="shared" si="1026"/>
        <v>-6.4537081418696891</v>
      </c>
      <c r="R4072">
        <f t="shared" si="1027"/>
        <v>12.942862819839712</v>
      </c>
    </row>
    <row r="4073" spans="1:18" x14ac:dyDescent="0.25">
      <c r="A4073">
        <v>4058</v>
      </c>
      <c r="B4073" s="1">
        <f t="shared" si="1036"/>
        <v>81.16</v>
      </c>
      <c r="C4073" s="1">
        <f t="shared" si="1023"/>
        <v>3.5354835399556279</v>
      </c>
      <c r="D4073" s="1">
        <f t="shared" si="1024"/>
        <v>71.209055803168923</v>
      </c>
      <c r="E4073" s="1">
        <f t="shared" si="1028"/>
        <v>-11165.770727759877</v>
      </c>
      <c r="F4073" s="1">
        <f t="shared" si="1029"/>
        <v>-61335545.584870271</v>
      </c>
      <c r="G4073" s="1">
        <f t="shared" si="1030"/>
        <v>111.46451646004436</v>
      </c>
      <c r="H4073" s="1">
        <f t="shared" si="1031"/>
        <v>186009981.5297696</v>
      </c>
      <c r="I4073" s="1">
        <f t="shared" si="1032"/>
        <v>69980.2722322013</v>
      </c>
      <c r="J4073" s="1">
        <f t="shared" si="1033"/>
        <v>-9643420.1984024085</v>
      </c>
      <c r="K4073" s="1"/>
      <c r="L4073" s="1">
        <f t="shared" si="1025"/>
        <v>-1.1623268127354607</v>
      </c>
      <c r="M4073" s="1">
        <f t="shared" si="1034"/>
        <v>2.2442004253093728E-3</v>
      </c>
      <c r="N4073" s="1">
        <f t="shared" si="1021"/>
        <v>-1.9307802349492723E-3</v>
      </c>
      <c r="O4073" s="1">
        <f t="shared" si="1035"/>
        <v>3.1396618737650508</v>
      </c>
      <c r="P4073" s="1">
        <f t="shared" si="1022"/>
        <v>1.162328979265046</v>
      </c>
      <c r="Q4073">
        <f t="shared" si="1026"/>
        <v>-0.62835089979132075</v>
      </c>
      <c r="R4073">
        <f t="shared" si="1027"/>
        <v>0.97784651288980984</v>
      </c>
    </row>
    <row r="4074" spans="1:18" x14ac:dyDescent="0.25">
      <c r="A4074">
        <v>4059</v>
      </c>
      <c r="B4074" s="1">
        <f t="shared" si="1036"/>
        <v>81.180000000000007</v>
      </c>
      <c r="C4074" s="1">
        <f t="shared" si="1023"/>
        <v>7.898010733076104</v>
      </c>
      <c r="D4074" s="1">
        <f t="shared" si="1024"/>
        <v>72.058309889361766</v>
      </c>
      <c r="E4074" s="1">
        <f t="shared" si="1028"/>
        <v>-10994.221402348923</v>
      </c>
      <c r="F4074" s="1">
        <f t="shared" si="1029"/>
        <v>-62807270.691650182</v>
      </c>
      <c r="G4074" s="1">
        <f t="shared" si="1030"/>
        <v>107.10198926692389</v>
      </c>
      <c r="H4074" s="1">
        <f t="shared" si="1031"/>
        <v>183680174.93551731</v>
      </c>
      <c r="I4074" s="1">
        <f t="shared" si="1032"/>
        <v>66652.944516174291</v>
      </c>
      <c r="J4074" s="1">
        <f t="shared" si="1033"/>
        <v>-9487019.9527126253</v>
      </c>
      <c r="K4074" s="1"/>
      <c r="L4074" s="1">
        <f t="shared" si="1025"/>
        <v>12.574957265660684</v>
      </c>
      <c r="M4074" s="1">
        <f t="shared" si="1034"/>
        <v>0.26278838532999771</v>
      </c>
      <c r="N4074" s="1">
        <f t="shared" si="1021"/>
        <v>2.0894714403550549E-2</v>
      </c>
      <c r="O4074" s="1">
        <f t="shared" si="1035"/>
        <v>2.0894714403550549E-2</v>
      </c>
      <c r="P4074" s="1">
        <f t="shared" si="1022"/>
        <v>12.577702809680979</v>
      </c>
      <c r="Q4074">
        <f t="shared" si="1026"/>
        <v>7.9133667354069619</v>
      </c>
      <c r="R4074">
        <f t="shared" si="1027"/>
        <v>-9.7763610244104289</v>
      </c>
    </row>
    <row r="4075" spans="1:18" x14ac:dyDescent="0.25">
      <c r="A4075">
        <v>4060</v>
      </c>
      <c r="B4075" s="1">
        <f t="shared" si="1036"/>
        <v>81.2</v>
      </c>
      <c r="C4075" s="1">
        <f t="shared" si="1023"/>
        <v>12.087195229791272</v>
      </c>
      <c r="D4075" s="1">
        <f t="shared" si="1024"/>
        <v>73.5427657715328</v>
      </c>
      <c r="E4075" s="1">
        <f t="shared" si="1028"/>
        <v>-10694.361314150376</v>
      </c>
      <c r="F4075" s="1">
        <f t="shared" si="1029"/>
        <v>-65421680.454061784</v>
      </c>
      <c r="G4075" s="1">
        <f t="shared" si="1030"/>
        <v>102.91280477020872</v>
      </c>
      <c r="H4075" s="1">
        <f t="shared" si="1031"/>
        <v>179791044.37165794</v>
      </c>
      <c r="I4075" s="1">
        <f t="shared" si="1032"/>
        <v>63998.335131990527</v>
      </c>
      <c r="J4075" s="1">
        <f t="shared" si="1033"/>
        <v>-9378202.1978013366</v>
      </c>
      <c r="K4075" s="1"/>
      <c r="L4075" s="1">
        <f t="shared" si="1025"/>
        <v>26.393253881200305</v>
      </c>
      <c r="M4075" s="1">
        <f t="shared" si="1034"/>
        <v>1.1593820884793331</v>
      </c>
      <c r="N4075" s="1">
        <f t="shared" si="1021"/>
        <v>4.3898991813775247E-2</v>
      </c>
      <c r="O4075" s="1">
        <f t="shared" si="1035"/>
        <v>4.3898991813775247E-2</v>
      </c>
      <c r="P4075" s="1">
        <f t="shared" si="1022"/>
        <v>26.418705821152212</v>
      </c>
      <c r="Q4075">
        <f t="shared" si="1026"/>
        <v>18.766106714748876</v>
      </c>
      <c r="R4075">
        <f t="shared" si="1027"/>
        <v>-18.595194433918643</v>
      </c>
    </row>
    <row r="4076" spans="1:18" x14ac:dyDescent="0.25">
      <c r="A4076">
        <v>4061</v>
      </c>
      <c r="B4076" s="1">
        <f t="shared" si="1036"/>
        <v>81.22</v>
      </c>
      <c r="C4076" s="1">
        <f t="shared" si="1023"/>
        <v>16.011094316807313</v>
      </c>
      <c r="D4076" s="1">
        <f t="shared" si="1024"/>
        <v>75.629843146359917</v>
      </c>
      <c r="E4076" s="1">
        <f t="shared" si="1028"/>
        <v>-10272.771684435294</v>
      </c>
      <c r="F4076" s="1">
        <f t="shared" si="1029"/>
        <v>-69187585.916852981</v>
      </c>
      <c r="G4076" s="1">
        <f t="shared" si="1030"/>
        <v>98.988905683192684</v>
      </c>
      <c r="H4076" s="1">
        <f t="shared" si="1031"/>
        <v>174717423.99738854</v>
      </c>
      <c r="I4076" s="1">
        <f t="shared" si="1032"/>
        <v>62074.706490796088</v>
      </c>
      <c r="J4076" s="1">
        <f t="shared" si="1033"/>
        <v>-9329845.0298977159</v>
      </c>
      <c r="K4076" s="1"/>
      <c r="L4076" s="1">
        <f t="shared" si="1025"/>
        <v>39.86084283906002</v>
      </c>
      <c r="M4076" s="1">
        <f t="shared" si="1034"/>
        <v>2.6510211042113383</v>
      </c>
      <c r="N4076" s="1">
        <f t="shared" si="1021"/>
        <v>6.640910274556204E-2</v>
      </c>
      <c r="O4076" s="1">
        <f t="shared" si="1035"/>
        <v>6.640910274556204E-2</v>
      </c>
      <c r="P4076" s="1">
        <f t="shared" si="1022"/>
        <v>39.948901170560582</v>
      </c>
      <c r="Q4076">
        <f t="shared" si="1026"/>
        <v>31.267737070415947</v>
      </c>
      <c r="R4076">
        <f t="shared" si="1027"/>
        <v>-24.864499255576273</v>
      </c>
    </row>
    <row r="4077" spans="1:18" x14ac:dyDescent="0.25">
      <c r="A4077">
        <v>4062</v>
      </c>
      <c r="B4077" s="1">
        <f t="shared" si="1036"/>
        <v>81.239999999999995</v>
      </c>
      <c r="C4077" s="1">
        <f t="shared" si="1023"/>
        <v>19.583587669510063</v>
      </c>
      <c r="D4077" s="1">
        <f t="shared" si="1024"/>
        <v>78.273735590937662</v>
      </c>
      <c r="E4077" s="1">
        <f t="shared" si="1028"/>
        <v>-9738.7054106305914</v>
      </c>
      <c r="F4077" s="1">
        <f t="shared" si="1029"/>
        <v>-74109502.857922807</v>
      </c>
      <c r="G4077" s="1">
        <f t="shared" si="1030"/>
        <v>95.416412330489933</v>
      </c>
      <c r="H4077" s="1">
        <f t="shared" si="1031"/>
        <v>168951885.93296838</v>
      </c>
      <c r="I4077" s="1">
        <f t="shared" si="1032"/>
        <v>60924.277701528365</v>
      </c>
      <c r="J4077" s="1">
        <f t="shared" si="1033"/>
        <v>-9353564.7927948255</v>
      </c>
      <c r="K4077" s="1"/>
      <c r="L4077" s="1">
        <f t="shared" si="1025"/>
        <v>52.501349154511381</v>
      </c>
      <c r="M4077" s="1">
        <f t="shared" si="1034"/>
        <v>4.6140888352550746</v>
      </c>
      <c r="N4077" s="1">
        <f t="shared" si="1021"/>
        <v>8.7659921662007464E-2</v>
      </c>
      <c r="O4077" s="1">
        <f t="shared" si="1035"/>
        <v>8.7659921662007464E-2</v>
      </c>
      <c r="P4077" s="1">
        <f t="shared" si="1022"/>
        <v>52.703714089459943</v>
      </c>
      <c r="Q4077">
        <f t="shared" si="1026"/>
        <v>44.539302565497245</v>
      </c>
      <c r="R4077">
        <f t="shared" si="1027"/>
        <v>-28.176799069493839</v>
      </c>
    </row>
    <row r="4078" spans="1:18" x14ac:dyDescent="0.25">
      <c r="A4078">
        <v>4063</v>
      </c>
      <c r="B4078" s="1">
        <f t="shared" si="1036"/>
        <v>81.260000000000005</v>
      </c>
      <c r="C4078" s="1">
        <f t="shared" si="1023"/>
        <v>22.726267489840254</v>
      </c>
      <c r="D4078" s="1">
        <f t="shared" si="1024"/>
        <v>81.416415905656336</v>
      </c>
      <c r="E4078" s="1">
        <f t="shared" si="1028"/>
        <v>-9103.8839870574193</v>
      </c>
      <c r="F4078" s="1">
        <f t="shared" si="1029"/>
        <v>-80179942.093850315</v>
      </c>
      <c r="G4078" s="1">
        <f t="shared" si="1030"/>
        <v>92.273732510159746</v>
      </c>
      <c r="H4078" s="1">
        <f t="shared" si="1031"/>
        <v>163060645.74365079</v>
      </c>
      <c r="I4078" s="1">
        <f t="shared" si="1032"/>
        <v>60572.297961117292</v>
      </c>
      <c r="J4078" s="1">
        <f t="shared" si="1033"/>
        <v>-9458539.579910038</v>
      </c>
      <c r="K4078" s="1"/>
      <c r="L4078" s="1">
        <f t="shared" si="1025"/>
        <v>63.834844972592954</v>
      </c>
      <c r="M4078" s="1">
        <f t="shared" si="1034"/>
        <v>6.8467872564961567</v>
      </c>
      <c r="N4078" s="1">
        <f t="shared" si="1021"/>
        <v>0.10684934400380094</v>
      </c>
      <c r="O4078" s="1">
        <f t="shared" si="1035"/>
        <v>0.10684934400380094</v>
      </c>
      <c r="P4078" s="1">
        <f t="shared" si="1022"/>
        <v>64.200980743371005</v>
      </c>
      <c r="Q4078">
        <f t="shared" si="1026"/>
        <v>57.573611788956455</v>
      </c>
      <c r="R4078">
        <f t="shared" si="1027"/>
        <v>-28.408540159346959</v>
      </c>
    </row>
    <row r="4079" spans="1:18" x14ac:dyDescent="0.25">
      <c r="A4079">
        <v>4064</v>
      </c>
      <c r="B4079" s="1">
        <f t="shared" si="1036"/>
        <v>81.28</v>
      </c>
      <c r="C4079" s="1">
        <f t="shared" si="1023"/>
        <v>25.370159372415529</v>
      </c>
      <c r="D4079" s="1">
        <f t="shared" si="1024"/>
        <v>84.988909674284002</v>
      </c>
      <c r="E4079" s="1">
        <f t="shared" si="1028"/>
        <v>-8382.2402457946318</v>
      </c>
      <c r="F4079" s="1">
        <f t="shared" si="1029"/>
        <v>-87370796.229175121</v>
      </c>
      <c r="G4079" s="1">
        <f t="shared" si="1030"/>
        <v>89.629840627584471</v>
      </c>
      <c r="H4079" s="1">
        <f t="shared" si="1031"/>
        <v>157632747.76739436</v>
      </c>
      <c r="I4079" s="1">
        <f t="shared" si="1032"/>
        <v>61026.492394199187</v>
      </c>
      <c r="J4079" s="1">
        <f t="shared" si="1033"/>
        <v>-9650461.0155445077</v>
      </c>
      <c r="K4079" s="1"/>
      <c r="L4079" s="1">
        <f t="shared" si="1025"/>
        <v>73.424798461234644</v>
      </c>
      <c r="M4079" s="1">
        <f t="shared" si="1034"/>
        <v>9.0928247354527798</v>
      </c>
      <c r="N4079" s="1">
        <f t="shared" si="1021"/>
        <v>0.12321130581177796</v>
      </c>
      <c r="O4079" s="1">
        <f t="shared" si="1035"/>
        <v>0.12321130581177796</v>
      </c>
      <c r="P4079" s="1">
        <f t="shared" si="1022"/>
        <v>73.985677605483801</v>
      </c>
      <c r="Q4079">
        <f t="shared" si="1026"/>
        <v>69.359100102237861</v>
      </c>
      <c r="R4079">
        <f t="shared" si="1027"/>
        <v>-25.752586739011967</v>
      </c>
    </row>
    <row r="4080" spans="1:18" x14ac:dyDescent="0.25">
      <c r="A4080">
        <v>4065</v>
      </c>
      <c r="B4080" s="1">
        <f t="shared" si="1036"/>
        <v>81.3</v>
      </c>
      <c r="C4080" s="1">
        <f t="shared" si="1023"/>
        <v>27.457236129956783</v>
      </c>
      <c r="D4080" s="1">
        <f t="shared" si="1024"/>
        <v>88.912809089627331</v>
      </c>
      <c r="E4080" s="1">
        <f t="shared" si="1028"/>
        <v>-7589.6125638952799</v>
      </c>
      <c r="F4080" s="1">
        <f t="shared" si="1029"/>
        <v>-95624778.254042208</v>
      </c>
      <c r="G4080" s="1">
        <f t="shared" si="1030"/>
        <v>87.542763870043217</v>
      </c>
      <c r="H4080" s="1">
        <f t="shared" si="1031"/>
        <v>153226997.12407929</v>
      </c>
      <c r="I4080" s="1">
        <f t="shared" si="1032"/>
        <v>62276.892504858639</v>
      </c>
      <c r="J4080" s="1">
        <f t="shared" si="1033"/>
        <v>-9930711.2527766265</v>
      </c>
      <c r="K4080" s="1"/>
      <c r="L4080" s="1">
        <f t="shared" si="1025"/>
        <v>80.919256838113313</v>
      </c>
      <c r="M4080" s="1">
        <f t="shared" si="1034"/>
        <v>11.080918405208365</v>
      </c>
      <c r="N4080" s="1">
        <f t="shared" si="1021"/>
        <v>0.13609151505108541</v>
      </c>
      <c r="O4080" s="1">
        <f t="shared" si="1035"/>
        <v>0.13609151505108541</v>
      </c>
      <c r="P4080" s="1">
        <f t="shared" si="1022"/>
        <v>81.674432229036242</v>
      </c>
      <c r="Q4080">
        <f t="shared" si="1026"/>
        <v>79.009843612150846</v>
      </c>
      <c r="R4080">
        <f t="shared" si="1027"/>
        <v>-20.691966854769991</v>
      </c>
    </row>
    <row r="4081" spans="1:18" x14ac:dyDescent="0.25">
      <c r="A4081">
        <v>4066</v>
      </c>
      <c r="B4081" s="1">
        <f t="shared" si="1036"/>
        <v>81.319999999999993</v>
      </c>
      <c r="C4081" s="1">
        <f t="shared" si="1023"/>
        <v>28.941691353107824</v>
      </c>
      <c r="D4081" s="1">
        <f t="shared" si="1024"/>
        <v>93.101993819865442</v>
      </c>
      <c r="E4081" s="1">
        <f t="shared" si="1028"/>
        <v>-6743.3972483871821</v>
      </c>
      <c r="F4081" s="1">
        <f t="shared" si="1029"/>
        <v>-104847901.23912163</v>
      </c>
      <c r="G4081" s="1">
        <f t="shared" si="1030"/>
        <v>86.058308646892172</v>
      </c>
      <c r="H4081" s="1">
        <f t="shared" si="1031"/>
        <v>150321307.68867746</v>
      </c>
      <c r="I4081" s="1">
        <f t="shared" si="1032"/>
        <v>64296.054961592075</v>
      </c>
      <c r="J4081" s="1">
        <f t="shared" si="1033"/>
        <v>-10295844.199896751</v>
      </c>
      <c r="K4081" s="1"/>
      <c r="L4081" s="1">
        <f t="shared" si="1025"/>
        <v>86.076437448894794</v>
      </c>
      <c r="M4081" s="1">
        <f t="shared" si="1034"/>
        <v>12.570031175492261</v>
      </c>
      <c r="N4081" s="1">
        <f t="shared" si="1021"/>
        <v>0.1450083515599154</v>
      </c>
      <c r="O4081" s="1">
        <f t="shared" si="1035"/>
        <v>0.1450083515599154</v>
      </c>
      <c r="P4081" s="1">
        <f t="shared" si="1022"/>
        <v>86.989417561254797</v>
      </c>
      <c r="Q4081">
        <f t="shared" si="1026"/>
        <v>85.868281812664137</v>
      </c>
      <c r="R4081">
        <f t="shared" si="1027"/>
        <v>-13.92109716176267</v>
      </c>
    </row>
    <row r="4082" spans="1:18" x14ac:dyDescent="0.25">
      <c r="A4082">
        <v>4067</v>
      </c>
      <c r="B4082" s="1">
        <f t="shared" si="1036"/>
        <v>81.34</v>
      </c>
      <c r="C4082" s="1">
        <f t="shared" si="1023"/>
        <v>29.790944753012788</v>
      </c>
      <c r="D4082" s="1">
        <f t="shared" si="1024"/>
        <v>97.464521146585668</v>
      </c>
      <c r="E4082" s="1">
        <f t="shared" si="1028"/>
        <v>-5862.166728389695</v>
      </c>
      <c r="F4082" s="1">
        <f t="shared" si="1029"/>
        <v>-114903930.54470293</v>
      </c>
      <c r="G4082" s="1">
        <f t="shared" si="1030"/>
        <v>85.209055246987219</v>
      </c>
      <c r="H4082" s="1">
        <f t="shared" si="1031"/>
        <v>149268929.29614207</v>
      </c>
      <c r="I4082" s="1">
        <f t="shared" si="1032"/>
        <v>67039.663913669458</v>
      </c>
      <c r="J4082" s="1">
        <f t="shared" si="1033"/>
        <v>-10737425.006252216</v>
      </c>
      <c r="K4082" s="1"/>
      <c r="L4082" s="1">
        <f t="shared" si="1025"/>
        <v>88.771051862198846</v>
      </c>
      <c r="M4082" s="1">
        <f t="shared" si="1034"/>
        <v>13.387934273822907</v>
      </c>
      <c r="N4082" s="1">
        <f t="shared" si="1021"/>
        <v>0.14968612609288276</v>
      </c>
      <c r="O4082" s="1">
        <f t="shared" si="1035"/>
        <v>0.14968612609288276</v>
      </c>
      <c r="P4082" s="1">
        <f t="shared" si="1022"/>
        <v>89.774920957032307</v>
      </c>
      <c r="Q4082">
        <f t="shared" si="1026"/>
        <v>89.557898344326475</v>
      </c>
      <c r="R4082">
        <f t="shared" si="1027"/>
        <v>-6.2385316372270818</v>
      </c>
    </row>
    <row r="4083" spans="1:18" x14ac:dyDescent="0.25">
      <c r="A4083">
        <v>4068</v>
      </c>
      <c r="B4083" s="1">
        <f t="shared" si="1036"/>
        <v>81.36</v>
      </c>
      <c r="C4083" s="1">
        <f t="shared" si="1023"/>
        <v>29.986357221767538</v>
      </c>
      <c r="D4083" s="1">
        <f t="shared" si="1024"/>
        <v>101.90464389046178</v>
      </c>
      <c r="E4083" s="1">
        <f t="shared" si="1028"/>
        <v>-4965.26193412672</v>
      </c>
      <c r="F4083" s="1">
        <f t="shared" si="1029"/>
        <v>-125611594.77616037</v>
      </c>
      <c r="G4083" s="1">
        <f t="shared" si="1030"/>
        <v>85.013642778232466</v>
      </c>
      <c r="H4083" s="1">
        <f t="shared" si="1031"/>
        <v>150265420.85064819</v>
      </c>
      <c r="I4083" s="1">
        <f t="shared" si="1032"/>
        <v>70447.503619466981</v>
      </c>
      <c r="J4083" s="1">
        <f t="shared" si="1033"/>
        <v>-11242251.948199302</v>
      </c>
      <c r="K4083" s="1"/>
      <c r="L4083" s="1">
        <f t="shared" si="1025"/>
        <v>88.984558610714686</v>
      </c>
      <c r="M4083" s="1">
        <f t="shared" si="1034"/>
        <v>13.453919642683559</v>
      </c>
      <c r="N4083" s="1">
        <f t="shared" si="1021"/>
        <v>0.15005734006274954</v>
      </c>
      <c r="O4083" s="1">
        <f t="shared" si="1035"/>
        <v>0.15005734006274954</v>
      </c>
      <c r="P4083" s="1">
        <f t="shared" si="1022"/>
        <v>89.995886710979761</v>
      </c>
      <c r="Q4083">
        <f t="shared" si="1026"/>
        <v>89.982383975272782</v>
      </c>
      <c r="R4083">
        <f t="shared" si="1027"/>
        <v>1.5589095618653328</v>
      </c>
    </row>
    <row r="4084" spans="1:18" x14ac:dyDescent="0.25">
      <c r="A4084">
        <v>4069</v>
      </c>
      <c r="B4084" s="1">
        <f t="shared" si="1036"/>
        <v>81.38</v>
      </c>
      <c r="C4084" s="1">
        <f t="shared" si="1023"/>
        <v>29.523639916853984</v>
      </c>
      <c r="D4084" s="1">
        <f t="shared" si="1024"/>
        <v>106.32491183588481</v>
      </c>
      <c r="E4084" s="1">
        <f t="shared" si="1028"/>
        <v>-4072.3678091512684</v>
      </c>
      <c r="F4084" s="1">
        <f t="shared" si="1029"/>
        <v>-136745121.26308736</v>
      </c>
      <c r="G4084" s="1">
        <f t="shared" si="1030"/>
        <v>85.47636008314602</v>
      </c>
      <c r="H4084" s="1">
        <f t="shared" si="1031"/>
        <v>153329300.83609885</v>
      </c>
      <c r="I4084" s="1">
        <f t="shared" si="1032"/>
        <v>74444.780039889258</v>
      </c>
      <c r="J4084" s="1">
        <f t="shared" si="1033"/>
        <v>-11792952.635740088</v>
      </c>
      <c r="K4084" s="1"/>
      <c r="L4084" s="1">
        <f t="shared" si="1025"/>
        <v>86.786508548424422</v>
      </c>
      <c r="M4084" s="1">
        <f t="shared" si="1034"/>
        <v>12.782890976308863</v>
      </c>
      <c r="N4084" s="1">
        <f t="shared" si="1021"/>
        <v>0.14623972993312653</v>
      </c>
      <c r="O4084" s="1">
        <f t="shared" si="1035"/>
        <v>0.14623972993312653</v>
      </c>
      <c r="P4084" s="1">
        <f t="shared" si="1022"/>
        <v>87.722861146555999</v>
      </c>
      <c r="Q4084">
        <f t="shared" si="1026"/>
        <v>87.28457909999625</v>
      </c>
      <c r="R4084">
        <f t="shared" si="1027"/>
        <v>8.7580031442357082</v>
      </c>
    </row>
    <row r="4085" spans="1:18" x14ac:dyDescent="0.25">
      <c r="A4085">
        <v>4070</v>
      </c>
      <c r="B4085" s="1">
        <f t="shared" si="1036"/>
        <v>81.400000000000006</v>
      </c>
      <c r="C4085" s="1">
        <f t="shared" si="1023"/>
        <v>28.41294839110844</v>
      </c>
      <c r="D4085" s="1">
        <f t="shared" si="1024"/>
        <v>110.62831053322483</v>
      </c>
      <c r="E4085" s="1">
        <f t="shared" si="1028"/>
        <v>-3203.0812722885821</v>
      </c>
      <c r="F4085" s="1">
        <f t="shared" si="1029"/>
        <v>-148038384.91400534</v>
      </c>
      <c r="G4085" s="1">
        <f t="shared" si="1030"/>
        <v>86.587051608891556</v>
      </c>
      <c r="H4085" s="1">
        <f t="shared" si="1031"/>
        <v>158298114.55089119</v>
      </c>
      <c r="I4085" s="1">
        <f t="shared" si="1032"/>
        <v>78943.762391025899</v>
      </c>
      <c r="J4085" s="1">
        <f t="shared" si="1033"/>
        <v>-12368914.697845276</v>
      </c>
      <c r="K4085" s="1"/>
      <c r="L4085" s="1">
        <f t="shared" si="1025"/>
        <v>82.314159058968229</v>
      </c>
      <c r="M4085" s="1">
        <f t="shared" si="1034"/>
        <v>11.473871268213713</v>
      </c>
      <c r="N4085" s="1">
        <f t="shared" si="1021"/>
        <v>0.13849881690026966</v>
      </c>
      <c r="O4085" s="1">
        <f t="shared" si="1035"/>
        <v>0.13849881690026966</v>
      </c>
      <c r="P4085" s="1">
        <f t="shared" si="1022"/>
        <v>83.10999039504614</v>
      </c>
      <c r="Q4085">
        <f t="shared" si="1026"/>
        <v>81.785606624357982</v>
      </c>
      <c r="R4085">
        <f t="shared" si="1027"/>
        <v>14.777856832113139</v>
      </c>
    </row>
    <row r="4086" spans="1:18" x14ac:dyDescent="0.25">
      <c r="A4086">
        <v>4071</v>
      </c>
      <c r="B4086" s="1">
        <f t="shared" si="1036"/>
        <v>81.42</v>
      </c>
      <c r="C4086" s="1">
        <f t="shared" si="1023"/>
        <v>26.678659702305943</v>
      </c>
      <c r="D4086" s="1">
        <f t="shared" si="1024"/>
        <v>114.72039053702761</v>
      </c>
      <c r="E4086" s="1">
        <f t="shared" si="1028"/>
        <v>-2376.4811115204229</v>
      </c>
      <c r="F4086" s="1">
        <f t="shared" si="1029"/>
        <v>-159192649.78809455</v>
      </c>
      <c r="G4086" s="1">
        <f t="shared" si="1030"/>
        <v>88.321340297694064</v>
      </c>
      <c r="H4086" s="1">
        <f t="shared" si="1031"/>
        <v>164840312.2615079</v>
      </c>
      <c r="I4086" s="1">
        <f t="shared" si="1032"/>
        <v>83845.708627796848</v>
      </c>
      <c r="J4086" s="1">
        <f t="shared" si="1033"/>
        <v>-12947482.552417234</v>
      </c>
      <c r="K4086" s="1"/>
      <c r="L4086" s="1">
        <f t="shared" si="1025"/>
        <v>75.755017823685918</v>
      </c>
      <c r="M4086" s="1">
        <f t="shared" si="1034"/>
        <v>9.6888651724190709</v>
      </c>
      <c r="N4086" s="1">
        <f t="shared" si="1021"/>
        <v>0.12720673414911049</v>
      </c>
      <c r="O4086" s="1">
        <f t="shared" si="1035"/>
        <v>0.12720673414911049</v>
      </c>
      <c r="P4086" s="1">
        <f t="shared" si="1022"/>
        <v>76.372094601341701</v>
      </c>
      <c r="Q4086">
        <f t="shared" si="1026"/>
        <v>73.922317779707228</v>
      </c>
      <c r="R4086">
        <f t="shared" si="1027"/>
        <v>19.188219507611095</v>
      </c>
    </row>
    <row r="4087" spans="1:18" x14ac:dyDescent="0.25">
      <c r="A4087">
        <v>4072</v>
      </c>
      <c r="B4087" s="1">
        <f t="shared" si="1036"/>
        <v>81.44</v>
      </c>
      <c r="C4087" s="1">
        <f t="shared" si="1023"/>
        <v>24.358837394272662</v>
      </c>
      <c r="D4087" s="1">
        <f t="shared" si="1024"/>
        <v>118.51134034845374</v>
      </c>
      <c r="E4087" s="1">
        <f t="shared" si="1028"/>
        <v>-1610.7092496123441</v>
      </c>
      <c r="F4087" s="1">
        <f t="shared" si="1029"/>
        <v>-169887567.52219844</v>
      </c>
      <c r="G4087" s="1">
        <f t="shared" si="1030"/>
        <v>90.641162605727345</v>
      </c>
      <c r="H4087" s="1">
        <f t="shared" si="1031"/>
        <v>172481951.8089852</v>
      </c>
      <c r="I4087" s="1">
        <f t="shared" si="1032"/>
        <v>89043.032598819787</v>
      </c>
      <c r="J4087" s="1">
        <f t="shared" si="1033"/>
        <v>-13505329.003910724</v>
      </c>
      <c r="K4087" s="1"/>
      <c r="L4087" s="1">
        <f t="shared" si="1025"/>
        <v>67.334025808493593</v>
      </c>
      <c r="M4087" s="1">
        <f t="shared" si="1034"/>
        <v>7.6280024126005515</v>
      </c>
      <c r="N4087" s="1">
        <f t="shared" si="1021"/>
        <v>0.11280507050115406</v>
      </c>
      <c r="O4087" s="1">
        <f t="shared" si="1035"/>
        <v>0.11280507050115406</v>
      </c>
      <c r="P4087" s="1">
        <f t="shared" si="1022"/>
        <v>67.764721296449835</v>
      </c>
      <c r="Q4087">
        <f t="shared" si="1026"/>
        <v>64.194213630952802</v>
      </c>
      <c r="R4087">
        <f t="shared" si="1027"/>
        <v>21.706229260033062</v>
      </c>
    </row>
    <row r="4088" spans="1:18" x14ac:dyDescent="0.25">
      <c r="A4088">
        <v>4073</v>
      </c>
      <c r="B4088" s="1">
        <f t="shared" si="1036"/>
        <v>81.459999999999994</v>
      </c>
      <c r="C4088" s="1">
        <f t="shared" si="1023"/>
        <v>21.504396091923237</v>
      </c>
      <c r="D4088" s="1">
        <f t="shared" si="1024"/>
        <v>121.91795756572989</v>
      </c>
      <c r="E4088" s="1">
        <f t="shared" si="1028"/>
        <v>-922.57257172256141</v>
      </c>
      <c r="F4088" s="1">
        <f t="shared" si="1029"/>
        <v>-179794803.40818131</v>
      </c>
      <c r="G4088" s="1">
        <f t="shared" si="1030"/>
        <v>93.49560390807676</v>
      </c>
      <c r="H4088" s="1">
        <f t="shared" si="1031"/>
        <v>180645943.55827609</v>
      </c>
      <c r="I4088" s="1">
        <f t="shared" si="1032"/>
        <v>94421.665308540367</v>
      </c>
      <c r="J4088" s="1">
        <f t="shared" si="1033"/>
        <v>-14019895.225808101</v>
      </c>
      <c r="K4088" s="1"/>
      <c r="L4088" s="1">
        <f t="shared" si="1025"/>
        <v>57.305005059425625</v>
      </c>
      <c r="M4088" s="1">
        <f t="shared" si="1034"/>
        <v>5.5052684139035364</v>
      </c>
      <c r="N4088" s="1">
        <f t="shared" si="1021"/>
        <v>9.5775663405879438E-2</v>
      </c>
      <c r="O4088" s="1">
        <f t="shared" si="1035"/>
        <v>9.5775663405879438E-2</v>
      </c>
      <c r="P4088" s="1">
        <f t="shared" si="1022"/>
        <v>57.568842138520736</v>
      </c>
      <c r="Q4088">
        <f t="shared" si="1026"/>
        <v>53.124010966068695</v>
      </c>
      <c r="R4088">
        <f t="shared" si="1027"/>
        <v>22.181321963465876</v>
      </c>
    </row>
    <row r="4089" spans="1:18" x14ac:dyDescent="0.25">
      <c r="A4089">
        <v>4074</v>
      </c>
      <c r="B4089" s="1">
        <f t="shared" si="1036"/>
        <v>81.48</v>
      </c>
      <c r="C4089" s="1">
        <f t="shared" si="1023"/>
        <v>18.177984045403193</v>
      </c>
      <c r="D4089" s="1">
        <f t="shared" si="1024"/>
        <v>124.8654749805041</v>
      </c>
      <c r="E4089" s="1">
        <f t="shared" si="1028"/>
        <v>-327.17405393816989</v>
      </c>
      <c r="F4089" s="1">
        <f t="shared" si="1029"/>
        <v>-188593415.242125</v>
      </c>
      <c r="G4089" s="1">
        <f t="shared" si="1030"/>
        <v>96.822015954596807</v>
      </c>
      <c r="H4089" s="1">
        <f t="shared" si="1031"/>
        <v>188700458.10369533</v>
      </c>
      <c r="I4089" s="1">
        <f t="shared" si="1032"/>
        <v>99863.558462476387</v>
      </c>
      <c r="J4089" s="1">
        <f t="shared" si="1033"/>
        <v>-14470786.50061967</v>
      </c>
      <c r="K4089" s="1"/>
      <c r="L4089" s="1">
        <f t="shared" si="1025"/>
        <v>45.945042217198257</v>
      </c>
      <c r="M4089" s="1">
        <f t="shared" si="1034"/>
        <v>3.5272229334928511</v>
      </c>
      <c r="N4089" s="1">
        <f t="shared" si="1021"/>
        <v>7.6620189965517366E-2</v>
      </c>
      <c r="O4089" s="1">
        <f t="shared" si="1035"/>
        <v>7.6620189965517366E-2</v>
      </c>
      <c r="P4089" s="1">
        <f t="shared" si="1022"/>
        <v>46.080236609230731</v>
      </c>
      <c r="Q4089">
        <f t="shared" si="1026"/>
        <v>41.231288299463344</v>
      </c>
      <c r="R4089">
        <f t="shared" si="1027"/>
        <v>20.575934271114519</v>
      </c>
    </row>
    <row r="4090" spans="1:18" x14ac:dyDescent="0.25">
      <c r="A4090">
        <v>4075</v>
      </c>
      <c r="B4090" s="1">
        <f t="shared" si="1036"/>
        <v>81.5</v>
      </c>
      <c r="C4090" s="1">
        <f t="shared" si="1023"/>
        <v>14.452608148853582</v>
      </c>
      <c r="D4090" s="1">
        <f t="shared" si="1024"/>
        <v>127.28920154161574</v>
      </c>
      <c r="E4090" s="1">
        <f t="shared" si="1028"/>
        <v>162.41871140637886</v>
      </c>
      <c r="F4090" s="1">
        <f t="shared" si="1029"/>
        <v>-195985933.86881864</v>
      </c>
      <c r="G4090" s="1">
        <f t="shared" si="1030"/>
        <v>100.54739185114641</v>
      </c>
      <c r="H4090" s="1">
        <f t="shared" si="1031"/>
        <v>196012313.70663354</v>
      </c>
      <c r="I4090" s="1">
        <f t="shared" si="1032"/>
        <v>105249.27534868021</v>
      </c>
      <c r="J4090" s="1">
        <f t="shared" si="1033"/>
        <v>-14841014.451494964</v>
      </c>
      <c r="K4090" s="1"/>
      <c r="L4090" s="1">
        <f t="shared" si="1025"/>
        <v>33.55033309361977</v>
      </c>
      <c r="M4090" s="1">
        <f t="shared" si="1034"/>
        <v>1.8756526972316578</v>
      </c>
      <c r="N4090" s="1">
        <f t="shared" si="1021"/>
        <v>5.5847501370857408E-2</v>
      </c>
      <c r="O4090" s="1">
        <f t="shared" si="1035"/>
        <v>5.5847501370857408E-2</v>
      </c>
      <c r="P4090" s="1">
        <f t="shared" si="1022"/>
        <v>33.602721969112416</v>
      </c>
      <c r="Q4090">
        <f t="shared" si="1026"/>
        <v>29.016374804502615</v>
      </c>
      <c r="R4090">
        <f t="shared" si="1027"/>
        <v>16.946767153002838</v>
      </c>
    </row>
    <row r="4091" spans="1:18" x14ac:dyDescent="0.25">
      <c r="A4091">
        <v>4076</v>
      </c>
      <c r="B4091" s="1">
        <f t="shared" si="1036"/>
        <v>81.52</v>
      </c>
      <c r="C4091" s="1">
        <f t="shared" si="1023"/>
        <v>10.410031611376175</v>
      </c>
      <c r="D4091" s="1">
        <f t="shared" si="1024"/>
        <v>129.13594217100518</v>
      </c>
      <c r="E4091" s="1">
        <f t="shared" si="1028"/>
        <v>535.4603185430442</v>
      </c>
      <c r="F4091" s="1">
        <f t="shared" si="1029"/>
        <v>-201714003.51451606</v>
      </c>
      <c r="G4091" s="1">
        <f t="shared" si="1030"/>
        <v>104.58996838862383</v>
      </c>
      <c r="H4091" s="1">
        <f t="shared" si="1031"/>
        <v>202000721.26725027</v>
      </c>
      <c r="I4091" s="1">
        <f t="shared" si="1032"/>
        <v>110460.61219170611</v>
      </c>
      <c r="J4091" s="1">
        <f t="shared" si="1033"/>
        <v>-15117989.12440262</v>
      </c>
      <c r="K4091" s="1"/>
      <c r="L4091" s="1">
        <f t="shared" si="1025"/>
        <v>20.432253575262596</v>
      </c>
      <c r="M4091" s="1">
        <f t="shared" si="1034"/>
        <v>0.69428408064527503</v>
      </c>
      <c r="N4091" s="1">
        <f t="shared" si="1021"/>
        <v>3.3966740374702396E-2</v>
      </c>
      <c r="O4091" s="1">
        <f t="shared" si="1035"/>
        <v>3.3966740374702396E-2</v>
      </c>
      <c r="P4091" s="1">
        <f t="shared" si="1022"/>
        <v>20.444045992622613</v>
      </c>
      <c r="Q4091">
        <f t="shared" si="1026"/>
        <v>16.951071532422731</v>
      </c>
      <c r="R4091">
        <f t="shared" si="1027"/>
        <v>11.428919041237295</v>
      </c>
    </row>
    <row r="4092" spans="1:18" x14ac:dyDescent="0.25">
      <c r="A4092">
        <v>4077</v>
      </c>
      <c r="B4092" s="1">
        <f t="shared" si="1036"/>
        <v>81.540000000000006</v>
      </c>
      <c r="C4092" s="1">
        <f t="shared" si="1023"/>
        <v>6.1389794475430106</v>
      </c>
      <c r="D4092" s="1">
        <f t="shared" si="1024"/>
        <v>130.36516527014012</v>
      </c>
      <c r="E4092" s="1">
        <f t="shared" si="1028"/>
        <v>783.76338456830308</v>
      </c>
      <c r="F4092" s="1">
        <f t="shared" si="1029"/>
        <v>-205572443.11725882</v>
      </c>
      <c r="G4092" s="1">
        <f t="shared" si="1030"/>
        <v>108.86102055245699</v>
      </c>
      <c r="H4092" s="1">
        <f t="shared" si="1031"/>
        <v>206186728.16024879</v>
      </c>
      <c r="I4092" s="1">
        <f t="shared" si="1032"/>
        <v>115383.19244653365</v>
      </c>
      <c r="J4092" s="1">
        <f t="shared" si="1033"/>
        <v>-15294185.08297506</v>
      </c>
      <c r="K4092" s="1"/>
      <c r="L4092" s="1">
        <f t="shared" si="1025"/>
        <v>6.9127528161225875</v>
      </c>
      <c r="M4092" s="1">
        <f t="shared" si="1034"/>
        <v>7.9389458775722233E-2</v>
      </c>
      <c r="N4092" s="1">
        <f t="shared" ref="N4092:N4155" si="1037">(ATAN(M4092/L4092))</f>
        <v>1.1483987760565681E-2</v>
      </c>
      <c r="O4092" s="1">
        <f t="shared" si="1035"/>
        <v>1.1483987760565681E-2</v>
      </c>
      <c r="P4092" s="1">
        <f t="shared" ref="P4092:P4155" si="1038">ABS(SQRT((L4092*L4092)+(M4092*M4092)))</f>
        <v>6.9132086749190114</v>
      </c>
      <c r="Q4092">
        <f t="shared" si="1026"/>
        <v>5.4730750030047002</v>
      </c>
      <c r="R4092">
        <f t="shared" si="1027"/>
        <v>4.2234943109302963</v>
      </c>
    </row>
    <row r="4093" spans="1:18" x14ac:dyDescent="0.25">
      <c r="A4093">
        <v>4078</v>
      </c>
      <c r="B4093" s="1">
        <f t="shared" si="1036"/>
        <v>81.56</v>
      </c>
      <c r="C4093" s="1">
        <f t="shared" si="1023"/>
        <v>1.7331911727382008</v>
      </c>
      <c r="D4093" s="1">
        <f t="shared" si="1024"/>
        <v>130.9498922929406</v>
      </c>
      <c r="E4093" s="1">
        <f t="shared" si="1028"/>
        <v>901.87824317400373</v>
      </c>
      <c r="F4093" s="1">
        <f t="shared" si="1029"/>
        <v>-207420687.43038011</v>
      </c>
      <c r="G4093" s="1">
        <f t="shared" si="1030"/>
        <v>113.2668088272618</v>
      </c>
      <c r="H4093" s="1">
        <f t="shared" si="1031"/>
        <v>208234071.79589072</v>
      </c>
      <c r="I4093" s="1">
        <f t="shared" si="1032"/>
        <v>119908.97709377686</v>
      </c>
      <c r="J4093" s="1">
        <f t="shared" si="1033"/>
        <v>-15367432.865989897</v>
      </c>
      <c r="K4093" s="1"/>
      <c r="L4093" s="1">
        <f t="shared" si="1025"/>
        <v>-6.6815441666072735</v>
      </c>
      <c r="M4093" s="1">
        <f t="shared" si="1034"/>
        <v>7.4166998661155503E-2</v>
      </c>
      <c r="N4093" s="1">
        <f t="shared" si="1037"/>
        <v>-1.1099822263497462E-2</v>
      </c>
      <c r="O4093" s="1">
        <f t="shared" si="1035"/>
        <v>3.1304928317365026</v>
      </c>
      <c r="P4093" s="1">
        <f t="shared" si="1038"/>
        <v>6.6819557910849792</v>
      </c>
      <c r="Q4093">
        <f t="shared" si="1026"/>
        <v>-5.0184585184609167</v>
      </c>
      <c r="R4093">
        <f t="shared" si="1027"/>
        <v>-4.4117578460859743</v>
      </c>
    </row>
    <row r="4094" spans="1:18" x14ac:dyDescent="0.25">
      <c r="A4094">
        <v>4079</v>
      </c>
      <c r="B4094" s="1">
        <f t="shared" si="1036"/>
        <v>81.58</v>
      </c>
      <c r="C4094" s="1">
        <f t="shared" si="1023"/>
        <v>-2.7106365580066329</v>
      </c>
      <c r="D4094" s="1">
        <f t="shared" si="1024"/>
        <v>130.87728986120391</v>
      </c>
      <c r="E4094" s="1">
        <f t="shared" si="1028"/>
        <v>887.21255196318816</v>
      </c>
      <c r="F4094" s="1">
        <f t="shared" si="1029"/>
        <v>-207190751.05709872</v>
      </c>
      <c r="G4094" s="1">
        <f t="shared" si="1030"/>
        <v>117.71063655800663</v>
      </c>
      <c r="H4094" s="1">
        <f t="shared" si="1031"/>
        <v>207977897.16945976</v>
      </c>
      <c r="I4094" s="1">
        <f t="shared" si="1032"/>
        <v>123938.63584121884</v>
      </c>
      <c r="J4094" s="1">
        <f t="shared" si="1033"/>
        <v>-15340818.384285137</v>
      </c>
      <c r="K4094" s="1"/>
      <c r="L4094" s="1">
        <f t="shared" si="1025"/>
        <v>-20.026893491764518</v>
      </c>
      <c r="M4094" s="1">
        <f t="shared" si="1034"/>
        <v>0.66697894325784546</v>
      </c>
      <c r="N4094" s="1">
        <f t="shared" si="1037"/>
        <v>-3.3291858791146739E-2</v>
      </c>
      <c r="O4094" s="1">
        <f t="shared" si="1035"/>
        <v>3.1083007952088533</v>
      </c>
      <c r="P4094" s="1">
        <f t="shared" si="1038"/>
        <v>20.037997001727227</v>
      </c>
      <c r="Q4094">
        <f t="shared" si="1026"/>
        <v>-14.168164608294532</v>
      </c>
      <c r="R4094">
        <f t="shared" si="1027"/>
        <v>-14.169842464667687</v>
      </c>
    </row>
    <row r="4095" spans="1:18" x14ac:dyDescent="0.25">
      <c r="A4095">
        <v>4080</v>
      </c>
      <c r="B4095" s="1">
        <f t="shared" si="1036"/>
        <v>81.599999999999994</v>
      </c>
      <c r="C4095" s="1">
        <f t="shared" si="1023"/>
        <v>-7.0949722133611308</v>
      </c>
      <c r="D4095" s="1">
        <f t="shared" si="1024"/>
        <v>130.14895142696616</v>
      </c>
      <c r="E4095" s="1">
        <f t="shared" si="1028"/>
        <v>740.08818824716582</v>
      </c>
      <c r="F4095" s="1">
        <f t="shared" si="1029"/>
        <v>-204891114.6479893</v>
      </c>
      <c r="G4095" s="1">
        <f t="shared" si="1030"/>
        <v>122.09497221336113</v>
      </c>
      <c r="H4095" s="1">
        <f t="shared" si="1031"/>
        <v>205438845.17437229</v>
      </c>
      <c r="I4095" s="1">
        <f t="shared" si="1032"/>
        <v>127383.72718928091</v>
      </c>
      <c r="J4095" s="1">
        <f t="shared" si="1033"/>
        <v>-15222205.405817796</v>
      </c>
      <c r="K4095" s="1"/>
      <c r="L4095" s="1">
        <f t="shared" si="1025"/>
        <v>-32.811756212210177</v>
      </c>
      <c r="M4095" s="1">
        <f t="shared" si="1034"/>
        <v>1.7937356032289244</v>
      </c>
      <c r="N4095" s="1">
        <f t="shared" si="1037"/>
        <v>-5.4613106051888183E-2</v>
      </c>
      <c r="O4095" s="1">
        <f t="shared" si="1035"/>
        <v>3.0869795479481121</v>
      </c>
      <c r="P4095" s="1">
        <f t="shared" si="1038"/>
        <v>32.86074912633314</v>
      </c>
      <c r="Q4095">
        <f t="shared" si="1026"/>
        <v>-21.671868392682647</v>
      </c>
      <c r="R4095">
        <f t="shared" si="1027"/>
        <v>-24.70139578068509</v>
      </c>
    </row>
    <row r="4096" spans="1:18" x14ac:dyDescent="0.25">
      <c r="A4096">
        <v>4081</v>
      </c>
      <c r="B4096" s="1">
        <f t="shared" si="1036"/>
        <v>81.62</v>
      </c>
      <c r="C4096" s="1">
        <f t="shared" si="1023"/>
        <v>-11.323589972662715</v>
      </c>
      <c r="D4096" s="1">
        <f t="shared" si="1024"/>
        <v>128.78086229999013</v>
      </c>
      <c r="E4096" s="1">
        <f t="shared" si="1028"/>
        <v>463.73418459800814</v>
      </c>
      <c r="F4096" s="1">
        <f t="shared" si="1029"/>
        <v>-200606238.94424224</v>
      </c>
      <c r="G4096" s="1">
        <f t="shared" si="1030"/>
        <v>126.32358997266272</v>
      </c>
      <c r="H4096" s="1">
        <f t="shared" si="1031"/>
        <v>200821288.33820701</v>
      </c>
      <c r="I4096" s="1">
        <f t="shared" si="1032"/>
        <v>130168.63951324174</v>
      </c>
      <c r="J4096" s="1">
        <f t="shared" si="1033"/>
        <v>-15023427.387184836</v>
      </c>
      <c r="K4096" s="1"/>
      <c r="L4096" s="1">
        <f t="shared" si="1025"/>
        <v>-44.747624402171638</v>
      </c>
      <c r="M4096" s="1">
        <f t="shared" si="1034"/>
        <v>3.3447462073579004</v>
      </c>
      <c r="N4096" s="1">
        <f t="shared" si="1037"/>
        <v>-7.4608158709865702E-2</v>
      </c>
      <c r="O4096" s="1">
        <f t="shared" si="1035"/>
        <v>3.0669844952901344</v>
      </c>
      <c r="P4096" s="1">
        <f t="shared" si="1038"/>
        <v>44.87245498999873</v>
      </c>
      <c r="Q4096">
        <f t="shared" si="1026"/>
        <v>-27.286697512608534</v>
      </c>
      <c r="R4096">
        <f t="shared" si="1027"/>
        <v>-35.622652283131096</v>
      </c>
    </row>
    <row r="4097" spans="1:18" x14ac:dyDescent="0.25">
      <c r="A4097">
        <v>4082</v>
      </c>
      <c r="B4097" s="1">
        <f t="shared" si="1036"/>
        <v>81.64</v>
      </c>
      <c r="C4097" s="1">
        <f t="shared" si="1023"/>
        <v>-15.303681655565187</v>
      </c>
      <c r="D4097" s="1">
        <f t="shared" si="1024"/>
        <v>126.80304880794355</v>
      </c>
      <c r="E4097" s="1">
        <f t="shared" si="1028"/>
        <v>64.215859204598019</v>
      </c>
      <c r="F4097" s="1">
        <f t="shared" si="1029"/>
        <v>-194491743.50982761</v>
      </c>
      <c r="G4097" s="1">
        <f t="shared" si="1030"/>
        <v>130.30368165556519</v>
      </c>
      <c r="H4097" s="1">
        <f t="shared" si="1031"/>
        <v>194495867.18640101</v>
      </c>
      <c r="I4097" s="1">
        <f t="shared" si="1032"/>
        <v>132232.25055993837</v>
      </c>
      <c r="J4097" s="1">
        <f t="shared" si="1033"/>
        <v>-14759221.8805304</v>
      </c>
      <c r="K4097" s="1"/>
      <c r="L4097" s="1">
        <f t="shared" si="1025"/>
        <v>-55.580544599463551</v>
      </c>
      <c r="M4097" s="1">
        <f t="shared" si="1034"/>
        <v>5.1760607015939399</v>
      </c>
      <c r="N4097" s="1">
        <f t="shared" si="1037"/>
        <v>-9.2859375359898785E-2</v>
      </c>
      <c r="O4097" s="1">
        <f t="shared" si="1035"/>
        <v>3.0487332786401011</v>
      </c>
      <c r="P4097" s="1">
        <f t="shared" si="1038"/>
        <v>55.821040319574323</v>
      </c>
      <c r="Q4097">
        <f t="shared" si="1026"/>
        <v>-30.843464964645602</v>
      </c>
      <c r="R4097">
        <f t="shared" si="1027"/>
        <v>-46.52600575306483</v>
      </c>
    </row>
    <row r="4098" spans="1:18" x14ac:dyDescent="0.25">
      <c r="A4098">
        <v>4083</v>
      </c>
      <c r="B4098" s="1">
        <f t="shared" si="1036"/>
        <v>81.66</v>
      </c>
      <c r="C4098" s="1">
        <f t="shared" si="1023"/>
        <v>-18.94789364258229</v>
      </c>
      <c r="D4098" s="1">
        <f t="shared" si="1024"/>
        <v>124.25891928936917</v>
      </c>
      <c r="E4098" s="1">
        <f t="shared" si="1028"/>
        <v>-449.69830354742771</v>
      </c>
      <c r="F4098" s="1">
        <f t="shared" si="1029"/>
        <v>-186765615.06174791</v>
      </c>
      <c r="G4098" s="1">
        <f t="shared" si="1030"/>
        <v>133.9478936425823</v>
      </c>
      <c r="H4098" s="1">
        <f t="shared" si="1031"/>
        <v>186967843.62596133</v>
      </c>
      <c r="I4098" s="1">
        <f t="shared" si="1032"/>
        <v>133529.26893698602</v>
      </c>
      <c r="J4098" s="1">
        <f t="shared" si="1033"/>
        <v>-14446001.263264287</v>
      </c>
      <c r="K4098" s="1"/>
      <c r="L4098" s="1">
        <f t="shared" si="1025"/>
        <v>-65.101882902423952</v>
      </c>
      <c r="M4098" s="1">
        <f t="shared" si="1034"/>
        <v>7.1246100086652859</v>
      </c>
      <c r="N4098" s="1">
        <f t="shared" si="1037"/>
        <v>-0.10900406226591501</v>
      </c>
      <c r="O4098" s="1">
        <f t="shared" si="1035"/>
        <v>3.0325885917340849</v>
      </c>
      <c r="P4098" s="1">
        <f t="shared" si="1038"/>
        <v>65.490573559990253</v>
      </c>
      <c r="Q4098">
        <f t="shared" si="1026"/>
        <v>-32.259643450448429</v>
      </c>
      <c r="R4098">
        <f t="shared" si="1027"/>
        <v>-56.994128027950687</v>
      </c>
    </row>
    <row r="4099" spans="1:18" x14ac:dyDescent="0.25">
      <c r="A4099">
        <v>4084</v>
      </c>
      <c r="B4099" s="1">
        <f t="shared" si="1036"/>
        <v>81.680000000000007</v>
      </c>
      <c r="C4099" s="1">
        <f t="shared" si="1023"/>
        <v>-22.176244080889663</v>
      </c>
      <c r="D4099" s="1">
        <f t="shared" si="1024"/>
        <v>121.20431138308867</v>
      </c>
      <c r="E4099" s="1">
        <f t="shared" si="1028"/>
        <v>-1066.7291006160885</v>
      </c>
      <c r="F4099" s="1">
        <f t="shared" si="1029"/>
        <v>-177696107.74357808</v>
      </c>
      <c r="G4099" s="1">
        <f t="shared" si="1030"/>
        <v>137.17624408088966</v>
      </c>
      <c r="H4099" s="1">
        <f t="shared" si="1031"/>
        <v>178834018.71767929</v>
      </c>
      <c r="I4099" s="1">
        <f t="shared" si="1032"/>
        <v>134031.22815195413</v>
      </c>
      <c r="J4099" s="1">
        <f t="shared" si="1033"/>
        <v>-14100565.855918022</v>
      </c>
      <c r="K4099" s="1"/>
      <c r="L4099" s="1">
        <f t="shared" si="1025"/>
        <v>-73.156358294676608</v>
      </c>
      <c r="M4099" s="1">
        <f t="shared" si="1034"/>
        <v>9.0254339140806223</v>
      </c>
      <c r="N4099" s="1">
        <f t="shared" si="1037"/>
        <v>-0.12275155492622448</v>
      </c>
      <c r="O4099" s="1">
        <f t="shared" si="1035"/>
        <v>3.0188410990737755</v>
      </c>
      <c r="P4099" s="1">
        <f t="shared" si="1038"/>
        <v>73.710997932985109</v>
      </c>
      <c r="Q4099">
        <f t="shared" si="1026"/>
        <v>-31.550131036169532</v>
      </c>
      <c r="R4099">
        <f t="shared" si="1027"/>
        <v>-66.617568612769617</v>
      </c>
    </row>
    <row r="4100" spans="1:18" x14ac:dyDescent="0.25">
      <c r="A4100">
        <v>4085</v>
      </c>
      <c r="B4100" s="1">
        <f t="shared" si="1036"/>
        <v>81.7</v>
      </c>
      <c r="C4100" s="1">
        <f t="shared" si="1023"/>
        <v>-24.917878297219772</v>
      </c>
      <c r="D4100" s="1">
        <f t="shared" si="1024"/>
        <v>117.70626652382106</v>
      </c>
      <c r="E4100" s="1">
        <f t="shared" si="1028"/>
        <v>-1773.3341621881464</v>
      </c>
      <c r="F4100" s="1">
        <f t="shared" si="1029"/>
        <v>-167587239.60490334</v>
      </c>
      <c r="G4100" s="1">
        <f t="shared" si="1030"/>
        <v>139.91787829721977</v>
      </c>
      <c r="H4100" s="1">
        <f t="shared" si="1031"/>
        <v>170731953.65568689</v>
      </c>
      <c r="I4100" s="1">
        <f t="shared" si="1032"/>
        <v>133727.1113846896</v>
      </c>
      <c r="J4100" s="1">
        <f t="shared" si="1033"/>
        <v>-13738868.578600027</v>
      </c>
      <c r="K4100" s="1"/>
      <c r="L4100" s="1">
        <f t="shared" si="1025"/>
        <v>-79.645365081423776</v>
      </c>
      <c r="M4100" s="1">
        <f t="shared" si="1034"/>
        <v>10.728375790800499</v>
      </c>
      <c r="N4100" s="1">
        <f t="shared" si="1037"/>
        <v>-0.1338958754159236</v>
      </c>
      <c r="O4100" s="1">
        <f t="shared" si="1035"/>
        <v>3.0076967785840765</v>
      </c>
      <c r="P4100" s="1">
        <f t="shared" si="1038"/>
        <v>80.364682703672216</v>
      </c>
      <c r="Q4100">
        <f t="shared" si="1026"/>
        <v>-28.832589644610806</v>
      </c>
      <c r="R4100">
        <f t="shared" si="1027"/>
        <v>-75.014425282390818</v>
      </c>
    </row>
    <row r="4101" spans="1:18" x14ac:dyDescent="0.25">
      <c r="A4101">
        <v>4086</v>
      </c>
      <c r="B4101" s="1">
        <f t="shared" si="1036"/>
        <v>81.72</v>
      </c>
      <c r="C4101" s="1">
        <f t="shared" si="1023"/>
        <v>-27.112623890743599</v>
      </c>
      <c r="D4101" s="1">
        <f t="shared" si="1024"/>
        <v>113.84155854088901</v>
      </c>
      <c r="E4101" s="1">
        <f t="shared" si="1028"/>
        <v>-2554.0051747404195</v>
      </c>
      <c r="F4101" s="1">
        <f t="shared" si="1029"/>
        <v>-156762955.85552171</v>
      </c>
      <c r="G4101" s="1">
        <f t="shared" si="1030"/>
        <v>142.11262389074361</v>
      </c>
      <c r="H4101" s="1">
        <f t="shared" si="1031"/>
        <v>163285898.28812253</v>
      </c>
      <c r="I4101" s="1">
        <f t="shared" si="1032"/>
        <v>132623.59328052244</v>
      </c>
      <c r="J4101" s="1">
        <f t="shared" si="1033"/>
        <v>-13374933.922188759</v>
      </c>
      <c r="K4101" s="1"/>
      <c r="L4101" s="1">
        <f t="shared" si="1025"/>
        <v>-84.524387192957292</v>
      </c>
      <c r="M4101" s="1">
        <f t="shared" si="1034"/>
        <v>12.11139176205819</v>
      </c>
      <c r="N4101" s="1">
        <f t="shared" si="1037"/>
        <v>-0.14231998056591683</v>
      </c>
      <c r="O4101" s="1">
        <f t="shared" si="1035"/>
        <v>2.9992726734340831</v>
      </c>
      <c r="P4101" s="1">
        <f t="shared" si="1038"/>
        <v>85.387691389093163</v>
      </c>
      <c r="Q4101">
        <f t="shared" si="1026"/>
        <v>-24.324935625730763</v>
      </c>
      <c r="R4101">
        <f t="shared" si="1027"/>
        <v>-81.849589782497205</v>
      </c>
    </row>
    <row r="4102" spans="1:18" x14ac:dyDescent="0.25">
      <c r="A4102">
        <v>4087</v>
      </c>
      <c r="B4102" s="1">
        <f t="shared" si="1036"/>
        <v>81.739999999999995</v>
      </c>
      <c r="C4102" s="1">
        <f t="shared" si="1023"/>
        <v>-28.712311375246362</v>
      </c>
      <c r="D4102" s="1">
        <f t="shared" si="1024"/>
        <v>109.69500865387138</v>
      </c>
      <c r="E4102" s="1">
        <f t="shared" si="1028"/>
        <v>-3391.6082519179799</v>
      </c>
      <c r="F4102" s="1">
        <f t="shared" si="1029"/>
        <v>-145551106.59553802</v>
      </c>
      <c r="G4102" s="1">
        <f t="shared" si="1030"/>
        <v>143.71231137524637</v>
      </c>
      <c r="H4102" s="1">
        <f t="shared" si="1031"/>
        <v>157054113.13001615</v>
      </c>
      <c r="I4102" s="1">
        <f t="shared" si="1032"/>
        <v>130744.89345755475</v>
      </c>
      <c r="J4102" s="1">
        <f t="shared" si="1033"/>
        <v>-13020018.774337051</v>
      </c>
      <c r="K4102" s="1"/>
      <c r="L4102" s="1">
        <f t="shared" si="1025"/>
        <v>-87.794742752365352</v>
      </c>
      <c r="M4102" s="1">
        <f t="shared" si="1034"/>
        <v>13.088410887915131</v>
      </c>
      <c r="N4102" s="1">
        <f t="shared" si="1037"/>
        <v>-0.1479897437372435</v>
      </c>
      <c r="O4102" s="1">
        <f t="shared" si="1035"/>
        <v>2.9936029102627568</v>
      </c>
      <c r="P4102" s="1">
        <f t="shared" si="1038"/>
        <v>88.764989463892263</v>
      </c>
      <c r="Q4102">
        <f t="shared" si="1026"/>
        <v>-18.334503574359719</v>
      </c>
      <c r="R4102">
        <f t="shared" si="1027"/>
        <v>-86.850845322349599</v>
      </c>
    </row>
    <row r="4103" spans="1:18" x14ac:dyDescent="0.25">
      <c r="A4103">
        <v>4088</v>
      </c>
      <c r="B4103" s="1">
        <f t="shared" si="1036"/>
        <v>81.760000000000005</v>
      </c>
      <c r="C4103" s="1">
        <f t="shared" si="1023"/>
        <v>-29.681831385683914</v>
      </c>
      <c r="D4103" s="1">
        <f t="shared" si="1024"/>
        <v>105.35762384698694</v>
      </c>
      <c r="E4103" s="1">
        <f t="shared" si="1028"/>
        <v>-4267.7599829086375</v>
      </c>
      <c r="F4103" s="1">
        <f t="shared" si="1029"/>
        <v>-134268368.80685589</v>
      </c>
      <c r="G4103" s="1">
        <f t="shared" si="1030"/>
        <v>144.68183138568392</v>
      </c>
      <c r="H4103" s="1">
        <f t="shared" si="1031"/>
        <v>152482144.07857221</v>
      </c>
      <c r="I4103" s="1">
        <f t="shared" si="1032"/>
        <v>128132.24494319464</v>
      </c>
      <c r="J4103" s="1">
        <f t="shared" si="1033"/>
        <v>-12682079.911435563</v>
      </c>
      <c r="K4103" s="1"/>
      <c r="L4103" s="1">
        <f t="shared" si="1025"/>
        <v>-89.491388811420208</v>
      </c>
      <c r="M4103" s="1">
        <f t="shared" si="1034"/>
        <v>13.611253997998006</v>
      </c>
      <c r="N4103" s="1">
        <f t="shared" si="1037"/>
        <v>-0.15093888358069188</v>
      </c>
      <c r="O4103" s="1">
        <f t="shared" si="1035"/>
        <v>2.9906537704193084</v>
      </c>
      <c r="P4103" s="1">
        <f t="shared" si="1038"/>
        <v>90.520577256195182</v>
      </c>
      <c r="Q4103">
        <f t="shared" si="1026"/>
        <v>-11.240659181045304</v>
      </c>
      <c r="R4103">
        <f t="shared" si="1027"/>
        <v>-89.819944822797467</v>
      </c>
    </row>
    <row r="4104" spans="1:18" x14ac:dyDescent="0.25">
      <c r="A4104">
        <v>4089</v>
      </c>
      <c r="B4104" s="1">
        <f t="shared" si="1036"/>
        <v>81.78</v>
      </c>
      <c r="C4104" s="1">
        <f t="shared" si="1023"/>
        <v>-29.999905245878242</v>
      </c>
      <c r="D4104" s="1">
        <f t="shared" si="1024"/>
        <v>100.92459948059083</v>
      </c>
      <c r="E4104" s="1">
        <f t="shared" si="1028"/>
        <v>-5163.2309049206524</v>
      </c>
      <c r="F4104" s="1">
        <f t="shared" si="1029"/>
        <v>-123207131.7427226</v>
      </c>
      <c r="G4104" s="1">
        <f t="shared" si="1030"/>
        <v>144.99990524587824</v>
      </c>
      <c r="H4104" s="1">
        <f t="shared" si="1031"/>
        <v>149866085.12025034</v>
      </c>
      <c r="I4104" s="1">
        <f t="shared" si="1032"/>
        <v>124842.98920652537</v>
      </c>
      <c r="J4104" s="1">
        <f t="shared" si="1033"/>
        <v>-12365584.7657966</v>
      </c>
      <c r="K4104" s="1"/>
      <c r="L4104" s="1">
        <f t="shared" si="1025"/>
        <v>-89.669366451177552</v>
      </c>
      <c r="M4104" s="1">
        <f t="shared" si="1034"/>
        <v>13.666735792313034</v>
      </c>
      <c r="N4104" s="1">
        <f t="shared" si="1037"/>
        <v>-0.15124855961694292</v>
      </c>
      <c r="O4104" s="1">
        <f t="shared" si="1035"/>
        <v>2.9903440943830573</v>
      </c>
      <c r="P4104" s="1">
        <f t="shared" si="1038"/>
        <v>90.704878297545037</v>
      </c>
      <c r="Q4104">
        <f t="shared" si="1026"/>
        <v>-3.4740972927384557</v>
      </c>
      <c r="R4104">
        <f t="shared" si="1027"/>
        <v>-90.638322992942904</v>
      </c>
    </row>
    <row r="4105" spans="1:18" x14ac:dyDescent="0.25">
      <c r="A4105">
        <v>4090</v>
      </c>
      <c r="B4105" s="1">
        <f t="shared" si="1036"/>
        <v>81.8</v>
      </c>
      <c r="C4105" s="1">
        <f t="shared" si="1023"/>
        <v>-29.659551985248058</v>
      </c>
      <c r="D4105" s="1">
        <f t="shared" si="1024"/>
        <v>96.493229977648284</v>
      </c>
      <c r="E4105" s="1">
        <f t="shared" si="1028"/>
        <v>-6058.3675445150475</v>
      </c>
      <c r="F4105" s="1">
        <f t="shared" si="1029"/>
        <v>-112625171.74765772</v>
      </c>
      <c r="G4105" s="1">
        <f t="shared" si="1030"/>
        <v>144.65955198524807</v>
      </c>
      <c r="H4105" s="1">
        <f t="shared" si="1031"/>
        <v>149328989.052091</v>
      </c>
      <c r="I4105" s="1">
        <f t="shared" si="1032"/>
        <v>120949.31764836804</v>
      </c>
      <c r="J4105" s="1">
        <f t="shared" si="1033"/>
        <v>-12071670.896003833</v>
      </c>
      <c r="K4105" s="1"/>
      <c r="L4105" s="1">
        <f t="shared" si="1025"/>
        <v>-88.391375463648643</v>
      </c>
      <c r="M4105" s="1">
        <f t="shared" si="1034"/>
        <v>13.271022064783551</v>
      </c>
      <c r="N4105" s="1">
        <f t="shared" si="1037"/>
        <v>-0.14902621081720763</v>
      </c>
      <c r="O4105" s="1">
        <f t="shared" si="1035"/>
        <v>2.9925664431827923</v>
      </c>
      <c r="P4105" s="1">
        <f t="shared" si="1038"/>
        <v>89.382074729778338</v>
      </c>
      <c r="Q4105">
        <f t="shared" si="1026"/>
        <v>4.5038769909644927</v>
      </c>
      <c r="R4105">
        <f t="shared" si="1027"/>
        <v>-89.268529589379597</v>
      </c>
    </row>
    <row r="4106" spans="1:18" x14ac:dyDescent="0.25">
      <c r="A4106">
        <v>4091</v>
      </c>
      <c r="B4106" s="1">
        <f t="shared" si="1036"/>
        <v>81.819999999999993</v>
      </c>
      <c r="C4106" s="1">
        <f t="shared" si="1023"/>
        <v>-28.668241554636161</v>
      </c>
      <c r="D4106" s="1">
        <f t="shared" si="1024"/>
        <v>92.160773440790621</v>
      </c>
      <c r="E4106" s="1">
        <f t="shared" si="1028"/>
        <v>-6933.5237649602932</v>
      </c>
      <c r="F4106" s="1">
        <f t="shared" si="1029"/>
        <v>-102738684.31793252</v>
      </c>
      <c r="G4106" s="1">
        <f t="shared" si="1030"/>
        <v>143.66824155463615</v>
      </c>
      <c r="H4106" s="1">
        <f t="shared" si="1031"/>
        <v>150812436.11720169</v>
      </c>
      <c r="I4106" s="1">
        <f t="shared" si="1032"/>
        <v>116536.68717042408</v>
      </c>
      <c r="J4106" s="1">
        <f t="shared" si="1033"/>
        <v>-11798628.176664863</v>
      </c>
      <c r="K4106" s="1"/>
      <c r="L4106" s="1">
        <f t="shared" si="1025"/>
        <v>-85.718187561589971</v>
      </c>
      <c r="M4106" s="1">
        <f t="shared" si="1034"/>
        <v>12.463360522175492</v>
      </c>
      <c r="N4106" s="1">
        <f t="shared" si="1037"/>
        <v>-0.14438743201949553</v>
      </c>
      <c r="O4106" s="1">
        <f t="shared" si="1035"/>
        <v>2.9972052219805048</v>
      </c>
      <c r="P4106" s="1">
        <f t="shared" si="1038"/>
        <v>86.619530328613763</v>
      </c>
      <c r="Q4106">
        <f t="shared" si="1026"/>
        <v>12.219892624081275</v>
      </c>
      <c r="R4106">
        <f t="shared" si="1027"/>
        <v>-85.753234683046003</v>
      </c>
    </row>
    <row r="4107" spans="1:18" x14ac:dyDescent="0.25">
      <c r="A4107">
        <v>4092</v>
      </c>
      <c r="B4107" s="1">
        <f t="shared" si="1036"/>
        <v>81.84</v>
      </c>
      <c r="C4107" s="1">
        <f t="shared" si="1023"/>
        <v>-27.047730878515363</v>
      </c>
      <c r="D4107" s="1">
        <f t="shared" si="1024"/>
        <v>88.02231706646343</v>
      </c>
      <c r="E4107" s="1">
        <f t="shared" si="1028"/>
        <v>-7769.4919525743871</v>
      </c>
      <c r="F4107" s="1">
        <f t="shared" si="1029"/>
        <v>-93718940.737956136</v>
      </c>
      <c r="G4107" s="1">
        <f t="shared" si="1030"/>
        <v>142.04773087851535</v>
      </c>
      <c r="H4107" s="1">
        <f t="shared" si="1031"/>
        <v>154083945.93907431</v>
      </c>
      <c r="I4107" s="1">
        <f t="shared" si="1032"/>
        <v>111701.94459793657</v>
      </c>
      <c r="J4107" s="1">
        <f t="shared" si="1033"/>
        <v>-11542648.845377406</v>
      </c>
      <c r="K4107" s="1"/>
      <c r="L4107" s="1">
        <f t="shared" si="1025"/>
        <v>-81.702661162669102</v>
      </c>
      <c r="M4107" s="1">
        <f t="shared" si="1034"/>
        <v>11.300715984767919</v>
      </c>
      <c r="N4107" s="1">
        <f t="shared" si="1037"/>
        <v>-0.13744310067017498</v>
      </c>
      <c r="O4107" s="1">
        <f t="shared" si="1035"/>
        <v>3.004149553329825</v>
      </c>
      <c r="P4107" s="1">
        <f t="shared" si="1038"/>
        <v>82.480488740248788</v>
      </c>
      <c r="Q4107">
        <f t="shared" si="1026"/>
        <v>19.204243946451484</v>
      </c>
      <c r="R4107">
        <f t="shared" si="1027"/>
        <v>-80.213639970241275</v>
      </c>
    </row>
    <row r="4108" spans="1:18" x14ac:dyDescent="0.25">
      <c r="A4108">
        <v>4093</v>
      </c>
      <c r="B4108" s="1">
        <f t="shared" si="1036"/>
        <v>81.86</v>
      </c>
      <c r="C4108" s="1">
        <f t="shared" si="1023"/>
        <v>-24.833586341846381</v>
      </c>
      <c r="D4108" s="1">
        <f t="shared" si="1024"/>
        <v>84.168690205392181</v>
      </c>
      <c r="E4108" s="1">
        <f t="shared" si="1028"/>
        <v>-8547.9245785107796</v>
      </c>
      <c r="F4108" s="1">
        <f t="shared" si="1029"/>
        <v>-85692520.298140943</v>
      </c>
      <c r="G4108" s="1">
        <f t="shared" si="1030"/>
        <v>139.83358634184637</v>
      </c>
      <c r="H4108" s="1">
        <f t="shared" si="1031"/>
        <v>158759534.89804965</v>
      </c>
      <c r="I4108" s="1">
        <f t="shared" si="1032"/>
        <v>106551.20112045555</v>
      </c>
      <c r="J4108" s="1">
        <f t="shared" si="1033"/>
        <v>-11298766.73639109</v>
      </c>
      <c r="K4108" s="1"/>
      <c r="L4108" s="1">
        <f t="shared" si="1025"/>
        <v>-76.387424806739872</v>
      </c>
      <c r="M4108" s="1">
        <f t="shared" si="1034"/>
        <v>9.8540549288129569</v>
      </c>
      <c r="N4108" s="1">
        <f t="shared" si="1037"/>
        <v>-0.1282924909479734</v>
      </c>
      <c r="O4108" s="1">
        <f t="shared" si="1035"/>
        <v>3.0133001630520266</v>
      </c>
      <c r="P4108" s="1">
        <f t="shared" si="1038"/>
        <v>77.0203938391995</v>
      </c>
      <c r="Q4108">
        <f t="shared" si="1026"/>
        <v>25.004525208574226</v>
      </c>
      <c r="R4108">
        <f t="shared" si="1027"/>
        <v>-72.848574359689266</v>
      </c>
    </row>
    <row r="4109" spans="1:18" x14ac:dyDescent="0.25">
      <c r="A4109">
        <v>4094</v>
      </c>
      <c r="B4109" s="1">
        <f t="shared" si="1036"/>
        <v>81.88</v>
      </c>
      <c r="C4109" s="1">
        <f t="shared" si="1023"/>
        <v>-22.074403191863833</v>
      </c>
      <c r="D4109" s="1">
        <f t="shared" si="1024"/>
        <v>80.684470872678901</v>
      </c>
      <c r="E4109" s="1">
        <f t="shared" si="1028"/>
        <v>-9251.7368837188624</v>
      </c>
      <c r="F4109" s="1">
        <f t="shared" si="1029"/>
        <v>-78744764.528690442</v>
      </c>
      <c r="G4109" s="1">
        <f t="shared" si="1030"/>
        <v>137.07440319186384</v>
      </c>
      <c r="H4109" s="1">
        <f t="shared" si="1031"/>
        <v>164339399.89425445</v>
      </c>
      <c r="I4109" s="1">
        <f t="shared" si="1032"/>
        <v>101197.50340163929</v>
      </c>
      <c r="J4109" s="1">
        <f t="shared" si="1033"/>
        <v>-11061890.380099505</v>
      </c>
      <c r="K4109" s="1"/>
      <c r="L4109" s="1">
        <f t="shared" si="1025"/>
        <v>-69.805990357705056</v>
      </c>
      <c r="M4109" s="1">
        <f t="shared" si="1034"/>
        <v>8.2063461921006819</v>
      </c>
      <c r="N4109" s="1">
        <f t="shared" si="1037"/>
        <v>-0.11702222292077331</v>
      </c>
      <c r="O4109" s="1">
        <f t="shared" si="1035"/>
        <v>3.0245704310792267</v>
      </c>
      <c r="P4109" s="1">
        <f t="shared" si="1038"/>
        <v>70.286701499249602</v>
      </c>
      <c r="Q4109">
        <f t="shared" si="1026"/>
        <v>29.198755141283268</v>
      </c>
      <c r="R4109">
        <f t="shared" si="1027"/>
        <v>-63.934756633962408</v>
      </c>
    </row>
    <row r="4110" spans="1:18" x14ac:dyDescent="0.25">
      <c r="A4110">
        <v>4095</v>
      </c>
      <c r="B4110" s="1">
        <f t="shared" si="1036"/>
        <v>81.900000000000006</v>
      </c>
      <c r="C4110" s="1">
        <f t="shared" si="1023"/>
        <v>-18.830738987075168</v>
      </c>
      <c r="D4110" s="1">
        <f t="shared" si="1024"/>
        <v>77.646129459966446</v>
      </c>
      <c r="E4110" s="1">
        <f t="shared" si="1028"/>
        <v>-9865.4818490867783</v>
      </c>
      <c r="F4110" s="1">
        <f t="shared" si="1029"/>
        <v>-72925833.497697368</v>
      </c>
      <c r="G4110" s="1">
        <f t="shared" si="1030"/>
        <v>133.83073898707516</v>
      </c>
      <c r="H4110" s="1">
        <f t="shared" si="1031"/>
        <v>170253565.61235803</v>
      </c>
      <c r="I4110" s="1">
        <f t="shared" si="1032"/>
        <v>95758.352471762046</v>
      </c>
      <c r="J4110" s="1">
        <f t="shared" si="1033"/>
        <v>-10827826.6118122</v>
      </c>
      <c r="K4110" s="1"/>
      <c r="L4110" s="1">
        <f t="shared" si="1025"/>
        <v>-61.987063424240581</v>
      </c>
      <c r="M4110" s="1">
        <f t="shared" si="1034"/>
        <v>6.4518647690344437</v>
      </c>
      <c r="N4110" s="1">
        <f t="shared" si="1037"/>
        <v>-0.10371061247750893</v>
      </c>
      <c r="O4110" s="1">
        <f t="shared" si="1035"/>
        <v>3.037882041522491</v>
      </c>
      <c r="P4110" s="1">
        <f t="shared" si="1038"/>
        <v>62.321927047859589</v>
      </c>
      <c r="Q4110">
        <f t="shared" si="1026"/>
        <v>31.409971666792792</v>
      </c>
      <c r="R4110">
        <f t="shared" si="1027"/>
        <v>-53.827839180576497</v>
      </c>
    </row>
    <row r="4111" spans="1:18" x14ac:dyDescent="0.25">
      <c r="A4111">
        <v>4096</v>
      </c>
      <c r="B4111" s="1">
        <f t="shared" si="1036"/>
        <v>81.92</v>
      </c>
      <c r="C4111" s="1">
        <f t="shared" ref="C4111:C4174" si="1039">(COS($L$3*B4111))*$C$3</f>
        <v>-15.173784501781951</v>
      </c>
      <c r="D4111" s="1">
        <f t="shared" ref="D4111:D4174" si="1040">($C$3*(SIN($L$3*B4111)))+$C$9</f>
        <v>75.120350390828662</v>
      </c>
      <c r="E4111" s="1">
        <f t="shared" si="1028"/>
        <v>-10375.689221052609</v>
      </c>
      <c r="F4111" s="1">
        <f t="shared" si="1029"/>
        <v>-68258538.950203195</v>
      </c>
      <c r="G4111" s="1">
        <f t="shared" si="1030"/>
        <v>130.17378450178194</v>
      </c>
      <c r="H4111" s="1">
        <f t="shared" si="1031"/>
        <v>175913465.76207048</v>
      </c>
      <c r="I4111" s="1">
        <f t="shared" si="1032"/>
        <v>90353.124857428949</v>
      </c>
      <c r="J4111" s="1">
        <f t="shared" si="1033"/>
        <v>-10594192.610288657</v>
      </c>
      <c r="K4111" s="1"/>
      <c r="L4111" s="1">
        <f t="shared" ref="L4111:L4174" si="1041">((((-J4111)+(SQRT((J4111*J4111)-(4*I4111*H4111))))/(2*I4111))-$C$10)*$L$6</f>
        <v>-52.961966441190611</v>
      </c>
      <c r="M4111" s="1">
        <f t="shared" si="1034"/>
        <v>4.6960511388986106</v>
      </c>
      <c r="N4111" s="1">
        <f t="shared" si="1037"/>
        <v>-8.8437085614034461E-2</v>
      </c>
      <c r="O4111" s="1">
        <f t="shared" si="1035"/>
        <v>3.0531555683859657</v>
      </c>
      <c r="P4111" s="1">
        <f t="shared" si="1038"/>
        <v>53.169754425020166</v>
      </c>
      <c r="Q4111">
        <f t="shared" ref="Q4111:Q4174" si="1042">P4111*(COS(O4111+($L$4*B4111)-$O$15))</f>
        <v>31.324279112165385</v>
      </c>
      <c r="R4111">
        <f t="shared" ref="R4111:R4174" si="1043">P4111*(SIN(O4111+($L$4*B4111)-$O$15))</f>
        <v>-42.962918007510979</v>
      </c>
    </row>
    <row r="4112" spans="1:18" x14ac:dyDescent="0.25">
      <c r="A4112">
        <v>4097</v>
      </c>
      <c r="B4112" s="1">
        <f t="shared" si="1036"/>
        <v>81.94</v>
      </c>
      <c r="C4112" s="1">
        <f t="shared" si="1039"/>
        <v>-11.183801256573581</v>
      </c>
      <c r="D4112" s="1">
        <f t="shared" si="1040"/>
        <v>73.16256855502894</v>
      </c>
      <c r="E4112" s="1">
        <f t="shared" ref="E4112:E4175" si="1044">(C4112*C4112)+($C$7*$C$7)-($C$5*$C$5)+(D4112*D4112)-($C$10*$C$10)</f>
        <v>-10771.161151884153</v>
      </c>
      <c r="F4112" s="1">
        <f t="shared" ref="F4112:F4175" si="1045">(4*(D4112*D4112))*(($C$7*$C$7)-($C$10*$C$10))</f>
        <v>-64747002.348838367</v>
      </c>
      <c r="G4112" s="1">
        <f t="shared" ref="G4112:G4175" si="1046">$C$10-C4112</f>
        <v>126.18380125657359</v>
      </c>
      <c r="H4112" s="1">
        <f t="shared" ref="H4112:H4175" si="1047">(E4112*E4112)-(F4112)</f>
        <v>180764914.90869671</v>
      </c>
      <c r="I4112" s="1">
        <f t="shared" ref="I4112:I4175" si="1048">(4*(G4112*G4112))+(4*(D4112*D4112))</f>
        <v>85100.452548511079</v>
      </c>
      <c r="J4112" s="1">
        <f t="shared" ref="J4112:J4175" si="1049">(2*E4112*2*G4112)-(8*$C$10*D4112*D4112)</f>
        <v>-10361124.754931269</v>
      </c>
      <c r="K4112" s="1"/>
      <c r="L4112" s="1">
        <f t="shared" si="1041"/>
        <v>-42.775195834940867</v>
      </c>
      <c r="M4112" s="1">
        <f t="shared" ref="M4112:M4175" si="1050">($C$6-(SQRT((($C$6+$C$12)*($C$6+$C$12))-(L4112*L4112))))</f>
        <v>3.0548999877956362</v>
      </c>
      <c r="N4112" s="1">
        <f t="shared" si="1037"/>
        <v>-7.1296506283777844E-2</v>
      </c>
      <c r="O4112" s="1">
        <f t="shared" ref="O4112:O4175" si="1051">IF(L4112&gt;=0,N4112,N4112+3.141592654)</f>
        <v>3.0702961477162223</v>
      </c>
      <c r="P4112" s="1">
        <f t="shared" si="1038"/>
        <v>42.884143837238682</v>
      </c>
      <c r="Q4112">
        <f t="shared" si="1042"/>
        <v>28.713936549614775</v>
      </c>
      <c r="R4112">
        <f t="shared" si="1043"/>
        <v>-31.852152838978924</v>
      </c>
    </row>
    <row r="4113" spans="1:18" x14ac:dyDescent="0.25">
      <c r="A4113">
        <v>4098</v>
      </c>
      <c r="B4113" s="1">
        <f t="shared" ref="B4113:B4176" si="1052">A4113/50</f>
        <v>81.96</v>
      </c>
      <c r="C4113" s="1">
        <f t="shared" si="1039"/>
        <v>-6.9483599673883196</v>
      </c>
      <c r="D4113" s="1">
        <f t="shared" si="1040"/>
        <v>71.81575264353053</v>
      </c>
      <c r="E4113" s="1">
        <f t="shared" si="1044"/>
        <v>-11043.217966006832</v>
      </c>
      <c r="F4113" s="1">
        <f t="shared" si="1045"/>
        <v>-62385148.156545796</v>
      </c>
      <c r="G4113" s="1">
        <f t="shared" si="1046"/>
        <v>121.94835996738831</v>
      </c>
      <c r="H4113" s="1">
        <f t="shared" si="1047"/>
        <v>184337811.20128188</v>
      </c>
      <c r="I4113" s="1">
        <f t="shared" si="1048"/>
        <v>80115.619305969914</v>
      </c>
      <c r="J4113" s="1">
        <f t="shared" si="1049"/>
        <v>-10131711.420403946</v>
      </c>
      <c r="K4113" s="1"/>
      <c r="L4113" s="1">
        <f t="shared" si="1041"/>
        <v>-31.498020610210116</v>
      </c>
      <c r="M4113" s="1">
        <f t="shared" si="1050"/>
        <v>1.6525852831884436</v>
      </c>
      <c r="N4113" s="1">
        <f t="shared" si="1037"/>
        <v>-5.2418259477109021E-2</v>
      </c>
      <c r="O4113" s="1">
        <f t="shared" si="1051"/>
        <v>3.0891743945228911</v>
      </c>
      <c r="P4113" s="1">
        <f t="shared" si="1038"/>
        <v>31.541343352486308</v>
      </c>
      <c r="Q4113">
        <f t="shared" si="1042"/>
        <v>23.466116516103519</v>
      </c>
      <c r="R4113">
        <f t="shared" si="1043"/>
        <v>-21.075998579713509</v>
      </c>
    </row>
    <row r="4114" spans="1:18" x14ac:dyDescent="0.25">
      <c r="A4114">
        <v>4099</v>
      </c>
      <c r="B4114" s="1">
        <f t="shared" si="1052"/>
        <v>81.98</v>
      </c>
      <c r="C4114" s="1">
        <f t="shared" si="1039"/>
        <v>-2.5604185749400075</v>
      </c>
      <c r="D4114" s="1">
        <f t="shared" si="1040"/>
        <v>71.109462087123589</v>
      </c>
      <c r="E4114" s="1">
        <f t="shared" si="1044"/>
        <v>-11185.888658401036</v>
      </c>
      <c r="F4114" s="1">
        <f t="shared" si="1045"/>
        <v>-61164096.517279536</v>
      </c>
      <c r="G4114" s="1">
        <f t="shared" si="1046"/>
        <v>117.56041857494</v>
      </c>
      <c r="H4114" s="1">
        <f t="shared" si="1047"/>
        <v>186288201.59542447</v>
      </c>
      <c r="I4114" s="1">
        <f t="shared" si="1048"/>
        <v>75508.03045534066</v>
      </c>
      <c r="J4114" s="1">
        <f t="shared" si="1049"/>
        <v>-9912102.1617116611</v>
      </c>
      <c r="K4114" s="1"/>
      <c r="L4114" s="1">
        <f t="shared" si="1041"/>
        <v>-19.244524506032096</v>
      </c>
      <c r="M4114" s="1">
        <f t="shared" si="1050"/>
        <v>0.61583218062787637</v>
      </c>
      <c r="N4114" s="1">
        <f t="shared" si="1037"/>
        <v>-3.1989467985852976E-2</v>
      </c>
      <c r="O4114" s="1">
        <f t="shared" si="1051"/>
        <v>3.1096031860141471</v>
      </c>
      <c r="P4114" s="1">
        <f t="shared" si="1038"/>
        <v>19.254375418017762</v>
      </c>
      <c r="Q4114">
        <f t="shared" si="1042"/>
        <v>15.616136832600604</v>
      </c>
      <c r="R4114">
        <f t="shared" si="1043"/>
        <v>-11.263535997343883</v>
      </c>
    </row>
    <row r="4115" spans="1:18" x14ac:dyDescent="0.25">
      <c r="A4115">
        <v>4100</v>
      </c>
      <c r="B4115" s="1">
        <f t="shared" si="1052"/>
        <v>82</v>
      </c>
      <c r="C4115" s="1">
        <f t="shared" si="1039"/>
        <v>1.8837179626757754</v>
      </c>
      <c r="D4115" s="1">
        <f t="shared" si="1040"/>
        <v>71.059198296687299</v>
      </c>
      <c r="E4115" s="1">
        <f t="shared" si="1044"/>
        <v>-11196.041944069166</v>
      </c>
      <c r="F4115" s="1">
        <f t="shared" si="1045"/>
        <v>-61077659.27842164</v>
      </c>
      <c r="G4115" s="1">
        <f t="shared" si="1046"/>
        <v>113.11628203732423</v>
      </c>
      <c r="H4115" s="1">
        <f t="shared" si="1047"/>
        <v>186429014.49177772</v>
      </c>
      <c r="I4115" s="1">
        <f t="shared" si="1048"/>
        <v>71378.811698061618</v>
      </c>
      <c r="J4115" s="1">
        <f t="shared" si="1049"/>
        <v>-9711275.4425506517</v>
      </c>
      <c r="K4115" s="1"/>
      <c r="L4115" s="1">
        <f t="shared" si="1041"/>
        <v>-6.1884732891658496</v>
      </c>
      <c r="M4115" s="1">
        <f t="shared" si="1050"/>
        <v>6.3623338172533295E-2</v>
      </c>
      <c r="N4115" s="1">
        <f t="shared" si="1037"/>
        <v>-1.0280580318716559E-2</v>
      </c>
      <c r="O4115" s="1">
        <f t="shared" si="1051"/>
        <v>3.1313120736812836</v>
      </c>
      <c r="P4115" s="1">
        <f t="shared" si="1038"/>
        <v>6.1888003344654292</v>
      </c>
      <c r="Q4115">
        <f t="shared" si="1042"/>
        <v>5.3810153472227222</v>
      </c>
      <c r="R4115">
        <f t="shared" si="1043"/>
        <v>-3.0571103043287353</v>
      </c>
    </row>
    <row r="4116" spans="1:18" x14ac:dyDescent="0.25">
      <c r="A4116">
        <v>4101</v>
      </c>
      <c r="B4116" s="1">
        <f t="shared" si="1052"/>
        <v>82.02</v>
      </c>
      <c r="C4116" s="1">
        <f t="shared" si="1039"/>
        <v>6.2865113365600864</v>
      </c>
      <c r="D4116" s="1">
        <f t="shared" si="1040"/>
        <v>71.666064443799883</v>
      </c>
      <c r="E4116" s="1">
        <f t="shared" si="1044"/>
        <v>-11073.454982352423</v>
      </c>
      <c r="F4116" s="1">
        <f t="shared" si="1045"/>
        <v>-62125355.894469373</v>
      </c>
      <c r="G4116" s="1">
        <f t="shared" si="1046"/>
        <v>108.71348866343992</v>
      </c>
      <c r="H4116" s="1">
        <f t="shared" si="1047"/>
        <v>184746761.14065507</v>
      </c>
      <c r="I4116" s="1">
        <f t="shared" si="1048"/>
        <v>67818.589640955033</v>
      </c>
      <c r="J4116" s="1">
        <f t="shared" si="1049"/>
        <v>-9540478.5001901761</v>
      </c>
      <c r="K4116" s="1"/>
      <c r="L4116" s="1">
        <f t="shared" si="1041"/>
        <v>7.4221010335819111</v>
      </c>
      <c r="M4116" s="1">
        <f t="shared" si="1050"/>
        <v>9.1521528144198783E-2</v>
      </c>
      <c r="N4116" s="1">
        <f t="shared" si="1037"/>
        <v>1.2330321221583123E-2</v>
      </c>
      <c r="O4116" s="1">
        <f t="shared" si="1051"/>
        <v>1.2330321221583123E-2</v>
      </c>
      <c r="P4116" s="1">
        <f t="shared" si="1038"/>
        <v>7.4226652856512079</v>
      </c>
      <c r="Q4116">
        <f t="shared" si="1042"/>
        <v>-6.8147219945597239</v>
      </c>
      <c r="R4116">
        <f t="shared" si="1043"/>
        <v>2.9420272058013781</v>
      </c>
    </row>
    <row r="4117" spans="1:18" x14ac:dyDescent="0.25">
      <c r="A4117">
        <v>4102</v>
      </c>
      <c r="B4117" s="1">
        <f t="shared" si="1052"/>
        <v>82.04</v>
      </c>
      <c r="C4117" s="1">
        <f t="shared" si="1039"/>
        <v>10.551330622678446</v>
      </c>
      <c r="D4117" s="1">
        <f t="shared" si="1040"/>
        <v>72.916741248727419</v>
      </c>
      <c r="E4117" s="1">
        <f t="shared" si="1044"/>
        <v>-10820.818267757062</v>
      </c>
      <c r="F4117" s="1">
        <f t="shared" si="1045"/>
        <v>-64312631.562822446</v>
      </c>
      <c r="G4117" s="1">
        <f t="shared" si="1046"/>
        <v>104.44866937732155</v>
      </c>
      <c r="H4117" s="1">
        <f t="shared" si="1047"/>
        <v>181402739.5466474</v>
      </c>
      <c r="I4117" s="1">
        <f t="shared" si="1048"/>
        <v>64905.502756107577</v>
      </c>
      <c r="J4117" s="1">
        <f t="shared" si="1049"/>
        <v>-9412383.340551313</v>
      </c>
      <c r="K4117" s="1"/>
      <c r="L4117" s="1">
        <f t="shared" si="1041"/>
        <v>21.257248424174346</v>
      </c>
      <c r="M4117" s="1">
        <f t="shared" si="1050"/>
        <v>0.75155389339158774</v>
      </c>
      <c r="N4117" s="1">
        <f t="shared" si="1037"/>
        <v>3.5340462150564932E-2</v>
      </c>
      <c r="O4117" s="1">
        <f t="shared" si="1051"/>
        <v>3.5340462150564932E-2</v>
      </c>
      <c r="P4117" s="1">
        <f t="shared" si="1038"/>
        <v>21.270529937491798</v>
      </c>
      <c r="Q4117">
        <f t="shared" si="1042"/>
        <v>-20.332813068069434</v>
      </c>
      <c r="R4117">
        <f t="shared" si="1043"/>
        <v>6.2459712263730225</v>
      </c>
    </row>
    <row r="4118" spans="1:18" x14ac:dyDescent="0.25">
      <c r="A4118">
        <v>4103</v>
      </c>
      <c r="B4118" s="1">
        <f t="shared" si="1052"/>
        <v>82.06</v>
      </c>
      <c r="C4118" s="1">
        <f t="shared" si="1039"/>
        <v>14.584573102606498</v>
      </c>
      <c r="D4118" s="1">
        <f t="shared" si="1040"/>
        <v>74.783779307178406</v>
      </c>
      <c r="E4118" s="1">
        <f t="shared" si="1044"/>
        <v>-10443.676579949963</v>
      </c>
      <c r="F4118" s="1">
        <f t="shared" si="1045"/>
        <v>-67648254.679733798</v>
      </c>
      <c r="G4118" s="1">
        <f t="shared" si="1046"/>
        <v>100.4154268973935</v>
      </c>
      <c r="H4118" s="1">
        <f t="shared" si="1047"/>
        <v>176718635.18632913</v>
      </c>
      <c r="I4118" s="1">
        <f t="shared" si="1048"/>
        <v>62703.48642580217</v>
      </c>
      <c r="J4118" s="1">
        <f t="shared" si="1049"/>
        <v>-9340029.5242835283</v>
      </c>
      <c r="K4118" s="1"/>
      <c r="L4118" s="1">
        <f t="shared" si="1041"/>
        <v>34.909692288809488</v>
      </c>
      <c r="M4118" s="1">
        <f t="shared" si="1050"/>
        <v>2.0312501543001531</v>
      </c>
      <c r="N4118" s="1">
        <f t="shared" si="1037"/>
        <v>5.812031953409675E-2</v>
      </c>
      <c r="O4118" s="1">
        <f t="shared" si="1051"/>
        <v>5.812031953409675E-2</v>
      </c>
      <c r="P4118" s="1">
        <f t="shared" si="1038"/>
        <v>34.968737364804994</v>
      </c>
      <c r="Q4118">
        <f t="shared" si="1042"/>
        <v>-34.347619617023469</v>
      </c>
      <c r="R4118">
        <f t="shared" si="1043"/>
        <v>6.561525701616473</v>
      </c>
    </row>
    <row r="4119" spans="1:18" x14ac:dyDescent="0.25">
      <c r="A4119">
        <v>4104</v>
      </c>
      <c r="B4119" s="1">
        <f t="shared" si="1052"/>
        <v>82.08</v>
      </c>
      <c r="C4119" s="1">
        <f t="shared" si="1039"/>
        <v>18.297718622307162</v>
      </c>
      <c r="D4119" s="1">
        <f t="shared" si="1040"/>
        <v>77.226201539954246</v>
      </c>
      <c r="E4119" s="1">
        <f t="shared" si="1044"/>
        <v>-9950.3072889292416</v>
      </c>
      <c r="F4119" s="1">
        <f t="shared" si="1045"/>
        <v>-72139167.52708739</v>
      </c>
      <c r="G4119" s="1">
        <f t="shared" si="1046"/>
        <v>96.702281377692842</v>
      </c>
      <c r="H4119" s="1">
        <f t="shared" si="1047"/>
        <v>171147782.67120579</v>
      </c>
      <c r="I4119" s="1">
        <f t="shared" si="1048"/>
        <v>61260.869711760446</v>
      </c>
      <c r="J4119" s="1">
        <f t="shared" si="1049"/>
        <v>-9335644.9689406343</v>
      </c>
      <c r="K4119" s="1"/>
      <c r="L4119" s="1">
        <f t="shared" si="1041"/>
        <v>47.91553671747694</v>
      </c>
      <c r="M4119" s="1">
        <f t="shared" si="1050"/>
        <v>3.8382572721109227</v>
      </c>
      <c r="N4119" s="1">
        <f t="shared" si="1037"/>
        <v>7.9933968802645708E-2</v>
      </c>
      <c r="O4119" s="1">
        <f t="shared" si="1051"/>
        <v>7.9933968802645708E-2</v>
      </c>
      <c r="P4119" s="1">
        <f t="shared" si="1038"/>
        <v>48.069022018455847</v>
      </c>
      <c r="Q4119">
        <f t="shared" si="1042"/>
        <v>-47.913563155779379</v>
      </c>
      <c r="R4119">
        <f t="shared" si="1043"/>
        <v>3.8628154923492883</v>
      </c>
    </row>
    <row r="4120" spans="1:18" x14ac:dyDescent="0.25">
      <c r="A4120">
        <v>4105</v>
      </c>
      <c r="B4120" s="1">
        <f t="shared" si="1052"/>
        <v>82.1</v>
      </c>
      <c r="C4120" s="1">
        <f t="shared" si="1039"/>
        <v>21.60927240058464</v>
      </c>
      <c r="D4120" s="1">
        <f t="shared" si="1040"/>
        <v>80.190402543121337</v>
      </c>
      <c r="E4120" s="1">
        <f t="shared" si="1044"/>
        <v>-9351.5386862894902</v>
      </c>
      <c r="F4120" s="1">
        <f t="shared" si="1045"/>
        <v>-77783335.983696774</v>
      </c>
      <c r="G4120" s="1">
        <f t="shared" si="1046"/>
        <v>93.390727599415357</v>
      </c>
      <c r="H4120" s="1">
        <f t="shared" si="1047"/>
        <v>165234611.78486574</v>
      </c>
      <c r="I4120" s="1">
        <f t="shared" si="1048"/>
        <v>60609.31464630417</v>
      </c>
      <c r="J4120" s="1">
        <f t="shared" si="1049"/>
        <v>-9409448.6155722383</v>
      </c>
      <c r="K4120" s="1"/>
      <c r="L4120" s="1">
        <f t="shared" si="1041"/>
        <v>59.790763577873001</v>
      </c>
      <c r="M4120" s="1">
        <f t="shared" si="1050"/>
        <v>5.9981956143744242</v>
      </c>
      <c r="N4120" s="1">
        <f t="shared" si="1037"/>
        <v>9.998524582334159E-2</v>
      </c>
      <c r="O4120" s="1">
        <f t="shared" si="1051"/>
        <v>9.998524582334159E-2</v>
      </c>
      <c r="P4120" s="1">
        <f t="shared" si="1038"/>
        <v>60.090879173576795</v>
      </c>
      <c r="Q4120">
        <f t="shared" si="1042"/>
        <v>-60.070407931331985</v>
      </c>
      <c r="R4120">
        <f t="shared" si="1043"/>
        <v>-1.5683911555390124</v>
      </c>
    </row>
    <row r="4121" spans="1:18" x14ac:dyDescent="0.25">
      <c r="A4121">
        <v>4106</v>
      </c>
      <c r="B4121" s="1">
        <f t="shared" si="1052"/>
        <v>82.12</v>
      </c>
      <c r="C4121" s="1">
        <f t="shared" si="1039"/>
        <v>24.446553647227574</v>
      </c>
      <c r="D4121" s="1">
        <f t="shared" si="1040"/>
        <v>83.611325100134167</v>
      </c>
      <c r="E4121" s="1">
        <f t="shared" si="1044"/>
        <v>-8660.5123297728987</v>
      </c>
      <c r="F4121" s="1">
        <f t="shared" si="1045"/>
        <v>-84561366.173763946</v>
      </c>
      <c r="G4121" s="1">
        <f t="shared" si="1046"/>
        <v>90.553446352772426</v>
      </c>
      <c r="H4121" s="1">
        <f t="shared" si="1047"/>
        <v>159565839.98791236</v>
      </c>
      <c r="I4121" s="1">
        <f t="shared" si="1048"/>
        <v>60763.12132545904</v>
      </c>
      <c r="J4121" s="1">
        <f t="shared" si="1049"/>
        <v>-9568542.3447667584</v>
      </c>
      <c r="K4121" s="1"/>
      <c r="L4121" s="1">
        <f t="shared" si="1041"/>
        <v>70.077278357031346</v>
      </c>
      <c r="M4121" s="1">
        <f t="shared" si="1050"/>
        <v>8.2711577960395744</v>
      </c>
      <c r="N4121" s="1">
        <f t="shared" si="1037"/>
        <v>0.11748554923489682</v>
      </c>
      <c r="O4121" s="1">
        <f t="shared" si="1051"/>
        <v>0.11748554923489682</v>
      </c>
      <c r="P4121" s="1">
        <f t="shared" si="1038"/>
        <v>70.563708754683802</v>
      </c>
      <c r="Q4121">
        <f t="shared" si="1042"/>
        <v>-69.967350312685511</v>
      </c>
      <c r="R4121">
        <f t="shared" si="1043"/>
        <v>-9.1546099555243714</v>
      </c>
    </row>
    <row r="4122" spans="1:18" x14ac:dyDescent="0.25">
      <c r="A4122">
        <v>4107</v>
      </c>
      <c r="B4122" s="1">
        <f t="shared" si="1052"/>
        <v>82.14</v>
      </c>
      <c r="C4122" s="1">
        <f t="shared" si="1039"/>
        <v>26.747290734808672</v>
      </c>
      <c r="D4122" s="1">
        <f t="shared" si="1040"/>
        <v>87.413888034186598</v>
      </c>
      <c r="E4122" s="1">
        <f t="shared" si="1044"/>
        <v>-7892.3946170943063</v>
      </c>
      <c r="F4122" s="1">
        <f t="shared" si="1045"/>
        <v>-92427807.885880053</v>
      </c>
      <c r="G4122" s="1">
        <f t="shared" si="1046"/>
        <v>88.252709265191328</v>
      </c>
      <c r="H4122" s="1">
        <f t="shared" si="1047"/>
        <v>154717700.67781925</v>
      </c>
      <c r="I4122" s="1">
        <f t="shared" si="1048"/>
        <v>61718.914055598798</v>
      </c>
      <c r="J4122" s="1">
        <f t="shared" si="1049"/>
        <v>-9815993.6257473864</v>
      </c>
      <c r="K4122" s="1"/>
      <c r="L4122" s="1">
        <f t="shared" si="1041"/>
        <v>78.387607508217371</v>
      </c>
      <c r="M4122" s="1">
        <f t="shared" si="1050"/>
        <v>10.386196148328736</v>
      </c>
      <c r="N4122" s="1">
        <f t="shared" si="1037"/>
        <v>0.13173063671844065</v>
      </c>
      <c r="O4122" s="1">
        <f t="shared" si="1051"/>
        <v>0.13173063671844065</v>
      </c>
      <c r="P4122" s="1">
        <f t="shared" si="1038"/>
        <v>79.072688592799821</v>
      </c>
      <c r="Q4122">
        <f t="shared" si="1042"/>
        <v>-76.975146667323415</v>
      </c>
      <c r="R4122">
        <f t="shared" si="1043"/>
        <v>-18.091900863036564</v>
      </c>
    </row>
    <row r="4123" spans="1:18" x14ac:dyDescent="0.25">
      <c r="A4123">
        <v>4108</v>
      </c>
      <c r="B4123" s="1">
        <f t="shared" si="1052"/>
        <v>82.16</v>
      </c>
      <c r="C4123" s="1">
        <f t="shared" si="1039"/>
        <v>28.460987913963734</v>
      </c>
      <c r="D4123" s="1">
        <f t="shared" si="1040"/>
        <v>91.514634062872943</v>
      </c>
      <c r="E4123" s="1">
        <f t="shared" si="1044"/>
        <v>-7064.0439192996655</v>
      </c>
      <c r="F4123" s="1">
        <f t="shared" si="1045"/>
        <v>-101303132.08371404</v>
      </c>
      <c r="G4123" s="1">
        <f t="shared" si="1046"/>
        <v>86.539012086036266</v>
      </c>
      <c r="H4123" s="1">
        <f t="shared" si="1047"/>
        <v>151203848.57750863</v>
      </c>
      <c r="I4123" s="1">
        <f t="shared" si="1048"/>
        <v>63455.715441954701</v>
      </c>
      <c r="J4123" s="1">
        <f t="shared" si="1049"/>
        <v>-10150195.516282879</v>
      </c>
      <c r="K4123" s="1"/>
      <c r="L4123" s="1">
        <f t="shared" si="1041"/>
        <v>84.437123313491327</v>
      </c>
      <c r="M4123" s="1">
        <f t="shared" si="1050"/>
        <v>12.085873992734207</v>
      </c>
      <c r="N4123" s="1">
        <f t="shared" si="1037"/>
        <v>0.14216895345297551</v>
      </c>
      <c r="O4123" s="1">
        <f t="shared" si="1051"/>
        <v>0.14216895345297551</v>
      </c>
      <c r="P4123" s="1">
        <f t="shared" si="1038"/>
        <v>85.297691314747723</v>
      </c>
      <c r="Q4123">
        <f t="shared" si="1042"/>
        <v>-80.756320078011683</v>
      </c>
      <c r="R4123">
        <f t="shared" si="1043"/>
        <v>-27.461116348096933</v>
      </c>
    </row>
    <row r="4124" spans="1:18" x14ac:dyDescent="0.25">
      <c r="A4124">
        <v>4109</v>
      </c>
      <c r="B4124" s="1">
        <f t="shared" si="1052"/>
        <v>82.18</v>
      </c>
      <c r="C4124" s="1">
        <f t="shared" si="1039"/>
        <v>29.550033575907719</v>
      </c>
      <c r="D4124" s="1">
        <f t="shared" si="1040"/>
        <v>95.823561488559278</v>
      </c>
      <c r="E4124" s="1">
        <f t="shared" si="1044"/>
        <v>-6193.6405793110262</v>
      </c>
      <c r="F4124" s="1">
        <f t="shared" si="1045"/>
        <v>-111067346.11011016</v>
      </c>
      <c r="G4124" s="1">
        <f t="shared" si="1046"/>
        <v>85.449966424092281</v>
      </c>
      <c r="H4124" s="1">
        <f t="shared" si="1047"/>
        <v>149428529.73579839</v>
      </c>
      <c r="I4124" s="1">
        <f t="shared" si="1048"/>
        <v>65935.406792920796</v>
      </c>
      <c r="J4124" s="1">
        <f t="shared" si="1049"/>
        <v>-10564568.059623657</v>
      </c>
      <c r="K4124" s="1"/>
      <c r="L4124" s="1">
        <f t="shared" si="1041"/>
        <v>88.057512211813659</v>
      </c>
      <c r="M4124" s="1">
        <f t="shared" si="1050"/>
        <v>13.168669976553304</v>
      </c>
      <c r="N4124" s="1">
        <f t="shared" si="1037"/>
        <v>0.14844614438494527</v>
      </c>
      <c r="O4124" s="1">
        <f t="shared" si="1051"/>
        <v>0.14844614438494527</v>
      </c>
      <c r="P4124" s="1">
        <f t="shared" si="1038"/>
        <v>89.036730206612418</v>
      </c>
      <c r="Q4124">
        <f t="shared" si="1042"/>
        <v>-81.278173206789248</v>
      </c>
      <c r="R4124">
        <f t="shared" si="1043"/>
        <v>-36.351036932283719</v>
      </c>
    </row>
    <row r="4125" spans="1:18" x14ac:dyDescent="0.25">
      <c r="A4125">
        <v>4110</v>
      </c>
      <c r="B4125" s="1">
        <f t="shared" si="1052"/>
        <v>82.2</v>
      </c>
      <c r="C4125" s="1">
        <f t="shared" si="1039"/>
        <v>29.990525738492128</v>
      </c>
      <c r="D4125" s="1">
        <f t="shared" si="1040"/>
        <v>100.24609952325184</v>
      </c>
      <c r="E4125" s="1">
        <f t="shared" si="1044"/>
        <v>-5300.2878963031271</v>
      </c>
      <c r="F4125" s="1">
        <f t="shared" si="1045"/>
        <v>-121556096.56059264</v>
      </c>
      <c r="G4125" s="1">
        <f t="shared" si="1046"/>
        <v>85.009474261507876</v>
      </c>
      <c r="H4125" s="1">
        <f t="shared" si="1047"/>
        <v>149649148.34429008</v>
      </c>
      <c r="I4125" s="1">
        <f t="shared" si="1048"/>
        <v>69103.564735374734</v>
      </c>
      <c r="J4125" s="1">
        <f t="shared" si="1049"/>
        <v>-11047636.782053106</v>
      </c>
      <c r="K4125" s="1"/>
      <c r="L4125" s="1">
        <f t="shared" si="1041"/>
        <v>89.192305551978095</v>
      </c>
      <c r="M4125" s="1">
        <f t="shared" si="1050"/>
        <v>13.518291659586509</v>
      </c>
      <c r="N4125" s="1">
        <f t="shared" si="1037"/>
        <v>0.15041862161523822</v>
      </c>
      <c r="O4125" s="1">
        <f t="shared" si="1051"/>
        <v>0.15041862161523822</v>
      </c>
      <c r="P4125" s="1">
        <f t="shared" si="1038"/>
        <v>90.210928268536676</v>
      </c>
      <c r="Q4125">
        <f t="shared" si="1042"/>
        <v>-78.773805925571608</v>
      </c>
      <c r="R4125">
        <f t="shared" si="1043"/>
        <v>-43.962473532223463</v>
      </c>
    </row>
    <row r="4126" spans="1:18" x14ac:dyDescent="0.25">
      <c r="A4126">
        <v>4111</v>
      </c>
      <c r="B4126" s="1">
        <f t="shared" si="1052"/>
        <v>82.22</v>
      </c>
      <c r="C4126" s="1">
        <f t="shared" si="1039"/>
        <v>29.772796638304172</v>
      </c>
      <c r="D4126" s="1">
        <f t="shared" si="1040"/>
        <v>104.68518389421529</v>
      </c>
      <c r="E4126" s="1">
        <f t="shared" si="1044"/>
        <v>-4403.5928533685128</v>
      </c>
      <c r="F4126" s="1">
        <f t="shared" si="1045"/>
        <v>-132559915.54537676</v>
      </c>
      <c r="G4126" s="1">
        <f t="shared" si="1046"/>
        <v>85.227203361695828</v>
      </c>
      <c r="H4126" s="1">
        <f t="shared" si="1047"/>
        <v>151951545.56361499</v>
      </c>
      <c r="I4126" s="1">
        <f t="shared" si="1048"/>
        <v>72890.655679286108</v>
      </c>
      <c r="J4126" s="1">
        <f t="shared" si="1049"/>
        <v>-11583492.323353011</v>
      </c>
      <c r="K4126" s="1"/>
      <c r="L4126" s="1">
        <f t="shared" si="1041"/>
        <v>87.880630692793218</v>
      </c>
      <c r="M4126" s="1">
        <f t="shared" si="1050"/>
        <v>13.114615256284878</v>
      </c>
      <c r="N4126" s="1">
        <f t="shared" si="1037"/>
        <v>0.14813890732039983</v>
      </c>
      <c r="O4126" s="1">
        <f t="shared" si="1051"/>
        <v>0.14813890732039983</v>
      </c>
      <c r="P4126" s="1">
        <f t="shared" si="1038"/>
        <v>88.853803431724245</v>
      </c>
      <c r="Q4126">
        <f t="shared" si="1042"/>
        <v>-73.671283815096785</v>
      </c>
      <c r="R4126">
        <f t="shared" si="1043"/>
        <v>-49.674342726592272</v>
      </c>
    </row>
    <row r="4127" spans="1:18" x14ac:dyDescent="0.25">
      <c r="A4127">
        <v>4112</v>
      </c>
      <c r="B4127" s="1">
        <f t="shared" si="1052"/>
        <v>82.24</v>
      </c>
      <c r="C4127" s="1">
        <f t="shared" si="1039"/>
        <v>28.901624915254672</v>
      </c>
      <c r="D4127" s="1">
        <f t="shared" si="1040"/>
        <v>109.0433871756823</v>
      </c>
      <c r="E4127" s="1">
        <f t="shared" si="1044"/>
        <v>-3523.2357905121753</v>
      </c>
      <c r="F4127" s="1">
        <f t="shared" si="1045"/>
        <v>-143827007.62847665</v>
      </c>
      <c r="G4127" s="1">
        <f t="shared" si="1046"/>
        <v>86.098375084745328</v>
      </c>
      <c r="H4127" s="1">
        <f t="shared" si="1047"/>
        <v>156240198.0640226</v>
      </c>
      <c r="I4127" s="1">
        <f t="shared" si="1048"/>
        <v>77213.561915917002</v>
      </c>
      <c r="J4127" s="1">
        <f t="shared" si="1049"/>
        <v>-12152602.97022016</v>
      </c>
      <c r="K4127" s="1"/>
      <c r="L4127" s="1">
        <f t="shared" si="1041"/>
        <v>84.236761708791974</v>
      </c>
      <c r="M4127" s="1">
        <f t="shared" si="1050"/>
        <v>12.027392341737368</v>
      </c>
      <c r="N4127" s="1">
        <f t="shared" si="1037"/>
        <v>0.14182223914894604</v>
      </c>
      <c r="O4127" s="1">
        <f t="shared" si="1051"/>
        <v>0.14182223914894604</v>
      </c>
      <c r="P4127" s="1">
        <f t="shared" si="1038"/>
        <v>85.091069976384034</v>
      </c>
      <c r="Q4127">
        <f t="shared" si="1042"/>
        <v>-66.514595026761555</v>
      </c>
      <c r="R4127">
        <f t="shared" si="1043"/>
        <v>-53.06881229264313</v>
      </c>
    </row>
    <row r="4128" spans="1:18" x14ac:dyDescent="0.25">
      <c r="A4128">
        <v>4113</v>
      </c>
      <c r="B4128" s="1">
        <f t="shared" si="1052"/>
        <v>82.26</v>
      </c>
      <c r="C4128" s="1">
        <f t="shared" si="1039"/>
        <v>27.3961307327124</v>
      </c>
      <c r="D4128" s="1">
        <f t="shared" si="1040"/>
        <v>113.225057090915</v>
      </c>
      <c r="E4128" s="1">
        <f t="shared" si="1044"/>
        <v>-2678.5384676351696</v>
      </c>
      <c r="F4128" s="1">
        <f t="shared" si="1045"/>
        <v>-155069674.34000269</v>
      </c>
      <c r="G4128" s="1">
        <f t="shared" si="1046"/>
        <v>87.603869267287592</v>
      </c>
      <c r="H4128" s="1">
        <f t="shared" si="1047"/>
        <v>162244242.66260403</v>
      </c>
      <c r="I4128" s="1">
        <f t="shared" si="1048"/>
        <v>81977.405855363904</v>
      </c>
      <c r="J4128" s="1">
        <f t="shared" si="1049"/>
        <v>-12732921.803966135</v>
      </c>
      <c r="K4128" s="1"/>
      <c r="L4128" s="1">
        <f t="shared" si="1041"/>
        <v>78.431223663584561</v>
      </c>
      <c r="M4128" s="1">
        <f t="shared" si="1050"/>
        <v>10.397964297163298</v>
      </c>
      <c r="N4128" s="1">
        <f t="shared" si="1037"/>
        <v>0.13180567967549195</v>
      </c>
      <c r="O4128" s="1">
        <f t="shared" si="1051"/>
        <v>0.13180567967549195</v>
      </c>
      <c r="P4128" s="1">
        <f t="shared" si="1038"/>
        <v>79.117472829282846</v>
      </c>
      <c r="Q4128">
        <f t="shared" si="1042"/>
        <v>-57.894127342042808</v>
      </c>
      <c r="R4128">
        <f t="shared" si="1043"/>
        <v>-53.924433480525693</v>
      </c>
    </row>
    <row r="4129" spans="1:18" x14ac:dyDescent="0.25">
      <c r="A4129">
        <v>4114</v>
      </c>
      <c r="B4129" s="1">
        <f t="shared" si="1052"/>
        <v>82.28</v>
      </c>
      <c r="C4129" s="1">
        <f t="shared" si="1039"/>
        <v>25.289356135042532</v>
      </c>
      <c r="D4129" s="1">
        <f t="shared" si="1040"/>
        <v>117.13841585394883</v>
      </c>
      <c r="E4129" s="1">
        <f t="shared" si="1044"/>
        <v>-1888.0399975023374</v>
      </c>
      <c r="F4129" s="1">
        <f t="shared" si="1045"/>
        <v>-165974156.83827397</v>
      </c>
      <c r="G4129" s="1">
        <f t="shared" si="1046"/>
        <v>89.710643864957461</v>
      </c>
      <c r="H4129" s="1">
        <f t="shared" si="1047"/>
        <v>169538851.8704426</v>
      </c>
      <c r="I4129" s="1">
        <f t="shared" si="1048"/>
        <v>87077.632365751517</v>
      </c>
      <c r="J4129" s="1">
        <f t="shared" si="1049"/>
        <v>-13301204.926545748</v>
      </c>
      <c r="K4129" s="1"/>
      <c r="L4129" s="1">
        <f t="shared" si="1041"/>
        <v>70.676203762389505</v>
      </c>
      <c r="M4129" s="1">
        <f t="shared" si="1050"/>
        <v>8.4151845673853245</v>
      </c>
      <c r="N4129" s="1">
        <f t="shared" si="1037"/>
        <v>0.11850880435377047</v>
      </c>
      <c r="O4129" s="1">
        <f t="shared" si="1051"/>
        <v>0.11850880435377047</v>
      </c>
      <c r="P4129" s="1">
        <f t="shared" si="1038"/>
        <v>71.17542489908972</v>
      </c>
      <c r="Q4129">
        <f t="shared" si="1042"/>
        <v>-48.395123757742368</v>
      </c>
      <c r="R4129">
        <f t="shared" si="1043"/>
        <v>-52.190546136620959</v>
      </c>
    </row>
    <row r="4130" spans="1:18" x14ac:dyDescent="0.25">
      <c r="A4130">
        <v>4115</v>
      </c>
      <c r="B4130" s="1">
        <f t="shared" si="1052"/>
        <v>82.3</v>
      </c>
      <c r="C4130" s="1">
        <f t="shared" si="1039"/>
        <v>22.627539852706793</v>
      </c>
      <c r="D4130" s="1">
        <f t="shared" si="1040"/>
        <v>120.697574475406</v>
      </c>
      <c r="E4130" s="1">
        <f t="shared" si="1044"/>
        <v>-1169.0899559679892</v>
      </c>
      <c r="F4130" s="1">
        <f t="shared" si="1045"/>
        <v>-176213372.64144176</v>
      </c>
      <c r="G4130" s="1">
        <f t="shared" si="1046"/>
        <v>92.372460147293211</v>
      </c>
      <c r="H4130" s="1">
        <f t="shared" si="1047"/>
        <v>177580143.96658701</v>
      </c>
      <c r="I4130" s="1">
        <f t="shared" si="1048"/>
        <v>92402.303511637801</v>
      </c>
      <c r="J4130" s="1">
        <f t="shared" si="1049"/>
        <v>-13834438.986971501</v>
      </c>
      <c r="K4130" s="1"/>
      <c r="L4130" s="1">
        <f t="shared" si="1041"/>
        <v>61.215535409936685</v>
      </c>
      <c r="M4130" s="1">
        <f t="shared" si="1050"/>
        <v>6.2905528754213833</v>
      </c>
      <c r="N4130" s="1">
        <f t="shared" si="1037"/>
        <v>0.10240129105929777</v>
      </c>
      <c r="O4130" s="1">
        <f t="shared" si="1051"/>
        <v>0.10240129105929777</v>
      </c>
      <c r="P4130" s="1">
        <f t="shared" si="1038"/>
        <v>61.537897518550992</v>
      </c>
      <c r="Q4130">
        <f t="shared" si="1042"/>
        <v>-38.564872014894526</v>
      </c>
      <c r="R4130">
        <f t="shared" si="1043"/>
        <v>-47.954806614962898</v>
      </c>
    </row>
    <row r="4131" spans="1:18" x14ac:dyDescent="0.25">
      <c r="A4131">
        <v>4116</v>
      </c>
      <c r="B4131" s="1">
        <f t="shared" si="1052"/>
        <v>82.32</v>
      </c>
      <c r="C4131" s="1">
        <f t="shared" si="1039"/>
        <v>19.469102471253652</v>
      </c>
      <c r="D4131" s="1">
        <f t="shared" si="1040"/>
        <v>123.82441782310832</v>
      </c>
      <c r="E4131" s="1">
        <f t="shared" si="1044"/>
        <v>-537.46759973212102</v>
      </c>
      <c r="F4131" s="1">
        <f t="shared" si="1045"/>
        <v>-185461756.08990669</v>
      </c>
      <c r="G4131" s="1">
        <f t="shared" si="1046"/>
        <v>95.530897528746351</v>
      </c>
      <c r="H4131" s="1">
        <f t="shared" si="1047"/>
        <v>185750627.51066849</v>
      </c>
      <c r="I4131" s="1">
        <f t="shared" si="1048"/>
        <v>97834.555327518159</v>
      </c>
      <c r="J4131" s="1">
        <f t="shared" si="1049"/>
        <v>-14311266.582073292</v>
      </c>
      <c r="K4131" s="1"/>
      <c r="L4131" s="1">
        <f t="shared" si="1041"/>
        <v>50.318164111788093</v>
      </c>
      <c r="M4131" s="1">
        <f t="shared" si="1050"/>
        <v>4.2356450642712957</v>
      </c>
      <c r="N4131" s="1">
        <f t="shared" si="1037"/>
        <v>8.3979277297759558E-2</v>
      </c>
      <c r="O4131" s="1">
        <f t="shared" si="1051"/>
        <v>8.3979277297759558E-2</v>
      </c>
      <c r="P4131" s="1">
        <f t="shared" si="1038"/>
        <v>50.496121917344553</v>
      </c>
      <c r="Q4131">
        <f t="shared" si="1042"/>
        <v>-28.895098892445219</v>
      </c>
      <c r="R4131">
        <f t="shared" si="1043"/>
        <v>-41.411732500429586</v>
      </c>
    </row>
    <row r="4132" spans="1:18" x14ac:dyDescent="0.25">
      <c r="A4132">
        <v>4117</v>
      </c>
      <c r="B4132" s="1">
        <f t="shared" si="1052"/>
        <v>82.34</v>
      </c>
      <c r="C4132" s="1">
        <f t="shared" si="1039"/>
        <v>15.883364237343459</v>
      </c>
      <c r="D4132" s="1">
        <f t="shared" si="1040"/>
        <v>126.4503190648738</v>
      </c>
      <c r="E4132" s="1">
        <f t="shared" si="1044"/>
        <v>-7.0355488954937755</v>
      </c>
      <c r="F4132" s="1">
        <f t="shared" si="1045"/>
        <v>-193411207.88569501</v>
      </c>
      <c r="G4132" s="1">
        <f t="shared" si="1046"/>
        <v>99.116635762656543</v>
      </c>
      <c r="H4132" s="1">
        <f t="shared" si="1047"/>
        <v>193411257.38464326</v>
      </c>
      <c r="I4132" s="1">
        <f t="shared" si="1048"/>
        <v>103255.16270606205</v>
      </c>
      <c r="J4132" s="1">
        <f t="shared" si="1049"/>
        <v>-14713297.896028774</v>
      </c>
      <c r="K4132" s="1"/>
      <c r="L4132" s="1">
        <f t="shared" si="1041"/>
        <v>38.273608677189365</v>
      </c>
      <c r="M4132" s="1">
        <f t="shared" si="1050"/>
        <v>2.4432535030812801</v>
      </c>
      <c r="N4132" s="1">
        <f t="shared" si="1037"/>
        <v>6.3750005415207478E-2</v>
      </c>
      <c r="O4132" s="1">
        <f t="shared" si="1051"/>
        <v>6.3750005415207478E-2</v>
      </c>
      <c r="P4132" s="1">
        <f t="shared" si="1038"/>
        <v>38.351513775272856</v>
      </c>
      <c r="Q4132">
        <f t="shared" si="1042"/>
        <v>-19.814717151837797</v>
      </c>
      <c r="R4132">
        <f t="shared" si="1043"/>
        <v>-32.836193339782987</v>
      </c>
    </row>
    <row r="4133" spans="1:18" x14ac:dyDescent="0.25">
      <c r="A4133">
        <v>4118</v>
      </c>
      <c r="B4133" s="1">
        <f t="shared" si="1052"/>
        <v>82.36</v>
      </c>
      <c r="C4133" s="1">
        <f t="shared" si="1039"/>
        <v>11.949023642925747</v>
      </c>
      <c r="D4133" s="1">
        <f t="shared" si="1040"/>
        <v>128.51764586553148</v>
      </c>
      <c r="E4133" s="1">
        <f t="shared" si="1044"/>
        <v>410.56446483735635</v>
      </c>
      <c r="F4133" s="1">
        <f t="shared" si="1045"/>
        <v>-199787034.97450444</v>
      </c>
      <c r="G4133" s="1">
        <f t="shared" si="1046"/>
        <v>103.05097635707425</v>
      </c>
      <c r="H4133" s="1">
        <f t="shared" si="1047"/>
        <v>199955598.15429163</v>
      </c>
      <c r="I4133" s="1">
        <f t="shared" si="1048"/>
        <v>108545.15610785774</v>
      </c>
      <c r="J4133" s="1">
        <f t="shared" si="1049"/>
        <v>-15026206.199076669</v>
      </c>
      <c r="K4133" s="1"/>
      <c r="L4133" s="1">
        <f t="shared" si="1041"/>
        <v>25.388070938244748</v>
      </c>
      <c r="M4133" s="1">
        <f t="shared" si="1050"/>
        <v>1.0725990276402513</v>
      </c>
      <c r="N4133" s="1">
        <f t="shared" si="1037"/>
        <v>4.2223040495627404E-2</v>
      </c>
      <c r="O4133" s="1">
        <f t="shared" si="1051"/>
        <v>4.2223040495627404E-2</v>
      </c>
      <c r="P4133" s="1">
        <f t="shared" si="1038"/>
        <v>25.410718499079131</v>
      </c>
      <c r="Q4133">
        <f t="shared" si="1042"/>
        <v>-11.688463889501438</v>
      </c>
      <c r="R4133">
        <f t="shared" si="1043"/>
        <v>-22.56289933814498</v>
      </c>
    </row>
    <row r="4134" spans="1:18" x14ac:dyDescent="0.25">
      <c r="A4134">
        <v>4119</v>
      </c>
      <c r="B4134" s="1">
        <f t="shared" si="1052"/>
        <v>82.38</v>
      </c>
      <c r="C4134" s="1">
        <f t="shared" si="1039"/>
        <v>7.7524301790577441</v>
      </c>
      <c r="D4134" s="1">
        <f t="shared" si="1040"/>
        <v>129.98102528067002</v>
      </c>
      <c r="E4134" s="1">
        <f t="shared" si="1044"/>
        <v>706.16710669534405</v>
      </c>
      <c r="F4134" s="1">
        <f t="shared" si="1045"/>
        <v>-204362729.62173951</v>
      </c>
      <c r="G4134" s="1">
        <f t="shared" si="1046"/>
        <v>107.24756982094226</v>
      </c>
      <c r="H4134" s="1">
        <f t="shared" si="1047"/>
        <v>204861401.60431799</v>
      </c>
      <c r="I4134" s="1">
        <f t="shared" si="1048"/>
        <v>113588.43266204826</v>
      </c>
      <c r="J4134" s="1">
        <f t="shared" si="1049"/>
        <v>-15240522.754050799</v>
      </c>
      <c r="K4134" s="1"/>
      <c r="L4134" s="1">
        <f t="shared" si="1041"/>
        <v>11.980167506871505</v>
      </c>
      <c r="M4134" s="1">
        <f t="shared" si="1050"/>
        <v>0.23850714144390395</v>
      </c>
      <c r="N4134" s="1">
        <f t="shared" si="1037"/>
        <v>1.9905868441788623E-2</v>
      </c>
      <c r="O4134" s="1">
        <f t="shared" si="1051"/>
        <v>1.9905868441788623E-2</v>
      </c>
      <c r="P4134" s="1">
        <f t="shared" si="1038"/>
        <v>11.982541431149718</v>
      </c>
      <c r="Q4134">
        <f t="shared" si="1042"/>
        <v>-4.8180031540653445</v>
      </c>
      <c r="R4134">
        <f t="shared" si="1043"/>
        <v>-10.971241714438522</v>
      </c>
    </row>
    <row r="4135" spans="1:18" x14ac:dyDescent="0.25">
      <c r="A4135">
        <v>4120</v>
      </c>
      <c r="B4135" s="1">
        <f t="shared" si="1052"/>
        <v>82.4</v>
      </c>
      <c r="C4135" s="1">
        <f t="shared" si="1039"/>
        <v>3.3856891683772341</v>
      </c>
      <c r="D4135" s="1">
        <f t="shared" si="1040"/>
        <v>130.8083395856786</v>
      </c>
      <c r="E4135" s="1">
        <f t="shared" si="1044"/>
        <v>873.28459630707584</v>
      </c>
      <c r="F4135" s="1">
        <f t="shared" si="1045"/>
        <v>-206972499.34564209</v>
      </c>
      <c r="G4135" s="1">
        <f t="shared" si="1046"/>
        <v>111.61431083162276</v>
      </c>
      <c r="H4135" s="1">
        <f t="shared" si="1047"/>
        <v>207735125.33178931</v>
      </c>
      <c r="I4135" s="1">
        <f t="shared" si="1048"/>
        <v>118274.30435032124</v>
      </c>
      <c r="J4135" s="1">
        <f t="shared" si="1049"/>
        <v>-15352071.735242488</v>
      </c>
      <c r="K4135" s="1"/>
      <c r="L4135" s="1">
        <f t="shared" si="1041"/>
        <v>-1.6244307049040865</v>
      </c>
      <c r="M4135" s="1">
        <f t="shared" si="1050"/>
        <v>4.3833792841496688E-3</v>
      </c>
      <c r="N4135" s="1">
        <f t="shared" si="1037"/>
        <v>-2.6984029739751799E-3</v>
      </c>
      <c r="O4135" s="1">
        <f t="shared" si="1051"/>
        <v>3.1388942510260249</v>
      </c>
      <c r="P4135" s="1">
        <f t="shared" si="1038"/>
        <v>1.6244366189695234</v>
      </c>
      <c r="Q4135">
        <f t="shared" si="1042"/>
        <v>0.5568615168089921</v>
      </c>
      <c r="R4135">
        <f t="shared" si="1043"/>
        <v>1.5260077261096436</v>
      </c>
    </row>
    <row r="4136" spans="1:18" x14ac:dyDescent="0.25">
      <c r="A4136">
        <v>4121</v>
      </c>
      <c r="B4136" s="1">
        <f t="shared" si="1052"/>
        <v>82.42</v>
      </c>
      <c r="C4136" s="1">
        <f t="shared" si="1039"/>
        <v>-1.0553597293705883</v>
      </c>
      <c r="D4136" s="1">
        <f t="shared" si="1040"/>
        <v>130.9814311840116</v>
      </c>
      <c r="E4136" s="1">
        <f t="shared" si="1044"/>
        <v>908.24909917034165</v>
      </c>
      <c r="F4136" s="1">
        <f t="shared" si="1045"/>
        <v>-207520612.77038473</v>
      </c>
      <c r="G4136" s="1">
        <f t="shared" si="1046"/>
        <v>116.05535972937059</v>
      </c>
      <c r="H4136" s="1">
        <f t="shared" si="1047"/>
        <v>208345529.19652846</v>
      </c>
      <c r="I4136" s="1">
        <f t="shared" si="1048"/>
        <v>122499.92734770232</v>
      </c>
      <c r="J4136" s="1">
        <f t="shared" si="1049"/>
        <v>-15362015.786098646</v>
      </c>
      <c r="K4136" s="1"/>
      <c r="L4136" s="1">
        <f t="shared" si="1041"/>
        <v>-15.099908674282309</v>
      </c>
      <c r="M4136" s="1">
        <f t="shared" si="1050"/>
        <v>0.3789881627893692</v>
      </c>
      <c r="N4136" s="1">
        <f t="shared" si="1037"/>
        <v>-2.5093437348459285E-2</v>
      </c>
      <c r="O4136" s="1">
        <f t="shared" si="1051"/>
        <v>3.1164992166515408</v>
      </c>
      <c r="P4136" s="1">
        <f t="shared" si="1038"/>
        <v>15.104663981671376</v>
      </c>
      <c r="Q4136">
        <f t="shared" si="1042"/>
        <v>4.258317703170988</v>
      </c>
      <c r="R4136">
        <f t="shared" si="1043"/>
        <v>14.491984140829754</v>
      </c>
    </row>
    <row r="4137" spans="1:18" x14ac:dyDescent="0.25">
      <c r="A4137">
        <v>4122</v>
      </c>
      <c r="B4137" s="1">
        <f t="shared" si="1052"/>
        <v>82.44</v>
      </c>
      <c r="C4137" s="1">
        <f t="shared" si="1039"/>
        <v>-5.4732459716917399</v>
      </c>
      <c r="D4137" s="1">
        <f t="shared" si="1040"/>
        <v>130.49650112358006</v>
      </c>
      <c r="E4137" s="1">
        <f t="shared" si="1044"/>
        <v>810.29322696317286</v>
      </c>
      <c r="F4137" s="1">
        <f t="shared" si="1045"/>
        <v>-205986857.99928606</v>
      </c>
      <c r="G4137" s="1">
        <f t="shared" si="1046"/>
        <v>120.47324597169174</v>
      </c>
      <c r="H4137" s="1">
        <f t="shared" si="1047"/>
        <v>206643433.11294845</v>
      </c>
      <c r="I4137" s="1">
        <f t="shared" si="1048"/>
        <v>126172.55920180908</v>
      </c>
      <c r="J4137" s="1">
        <f t="shared" si="1049"/>
        <v>-15276515.240092287</v>
      </c>
      <c r="K4137" s="1"/>
      <c r="L4137" s="1">
        <f t="shared" si="1041"/>
        <v>-28.128979904358431</v>
      </c>
      <c r="M4137" s="1">
        <f t="shared" si="1050"/>
        <v>1.3172335793394154</v>
      </c>
      <c r="N4137" s="1">
        <f t="shared" si="1037"/>
        <v>-4.6794160240726079E-2</v>
      </c>
      <c r="O4137" s="1">
        <f t="shared" si="1051"/>
        <v>3.0947984937592738</v>
      </c>
      <c r="P4137" s="1">
        <f t="shared" si="1038"/>
        <v>28.159804948939893</v>
      </c>
      <c r="Q4137">
        <f t="shared" si="1042"/>
        <v>6.1727169738569883</v>
      </c>
      <c r="R4137">
        <f t="shared" si="1043"/>
        <v>27.474937305169551</v>
      </c>
    </row>
    <row r="4138" spans="1:18" x14ac:dyDescent="0.25">
      <c r="A4138">
        <v>4123</v>
      </c>
      <c r="B4138" s="1">
        <f t="shared" si="1052"/>
        <v>82.46</v>
      </c>
      <c r="C4138" s="1">
        <f t="shared" si="1039"/>
        <v>-9.771007381715263</v>
      </c>
      <c r="D4138" s="1">
        <f t="shared" si="1040"/>
        <v>129.36419247478176</v>
      </c>
      <c r="E4138" s="1">
        <f t="shared" si="1044"/>
        <v>581.56687990591672</v>
      </c>
      <c r="F4138" s="1">
        <f t="shared" si="1045"/>
        <v>-202427700.58811522</v>
      </c>
      <c r="G4138" s="1">
        <f t="shared" si="1046"/>
        <v>124.77100738171526</v>
      </c>
      <c r="H4138" s="1">
        <f t="shared" si="1047"/>
        <v>202765920.62391871</v>
      </c>
      <c r="I4138" s="1">
        <f t="shared" si="1048"/>
        <v>129211.59431080171</v>
      </c>
      <c r="J4138" s="1">
        <f t="shared" si="1049"/>
        <v>-15106036.009217381</v>
      </c>
      <c r="K4138" s="1"/>
      <c r="L4138" s="1">
        <f t="shared" si="1041"/>
        <v>-40.413213782690399</v>
      </c>
      <c r="M4138" s="1">
        <f t="shared" si="1050"/>
        <v>2.7253410834997567</v>
      </c>
      <c r="N4138" s="1">
        <f t="shared" si="1037"/>
        <v>-6.7334930605538856E-2</v>
      </c>
      <c r="O4138" s="1">
        <f t="shared" si="1051"/>
        <v>3.074257723394461</v>
      </c>
      <c r="P4138" s="1">
        <f t="shared" si="1038"/>
        <v>40.505003792949445</v>
      </c>
      <c r="Q4138">
        <f t="shared" si="1042"/>
        <v>6.2547632585444752</v>
      </c>
      <c r="R4138">
        <f t="shared" si="1043"/>
        <v>40.019161271151233</v>
      </c>
    </row>
    <row r="4139" spans="1:18" x14ac:dyDescent="0.25">
      <c r="A4139">
        <v>4124</v>
      </c>
      <c r="B4139" s="1">
        <f t="shared" si="1052"/>
        <v>82.48</v>
      </c>
      <c r="C4139" s="1">
        <f t="shared" si="1039"/>
        <v>-13.854318239139573</v>
      </c>
      <c r="D4139" s="1">
        <f t="shared" si="1040"/>
        <v>127.60935674022663</v>
      </c>
      <c r="E4139" s="1">
        <f t="shared" si="1044"/>
        <v>227.09006152577786</v>
      </c>
      <c r="F4139" s="1">
        <f t="shared" si="1045"/>
        <v>-196973053.33290792</v>
      </c>
      <c r="G4139" s="1">
        <f t="shared" si="1046"/>
        <v>128.85431823913956</v>
      </c>
      <c r="H4139" s="1">
        <f t="shared" si="1047"/>
        <v>197024623.22895169</v>
      </c>
      <c r="I4139" s="1">
        <f t="shared" si="1048"/>
        <v>131550.3330261115</v>
      </c>
      <c r="J4139" s="1">
        <f t="shared" si="1049"/>
        <v>-14864369.953214915</v>
      </c>
      <c r="K4139" s="1"/>
      <c r="L4139" s="1">
        <f t="shared" si="1041"/>
        <v>-51.684433857003995</v>
      </c>
      <c r="M4139" s="1">
        <f t="shared" si="1050"/>
        <v>4.470542278037783</v>
      </c>
      <c r="N4139" s="1">
        <f t="shared" si="1037"/>
        <v>-8.6282128433066776E-2</v>
      </c>
      <c r="O4139" s="1">
        <f t="shared" si="1051"/>
        <v>3.0553105255669335</v>
      </c>
      <c r="P4139" s="1">
        <f t="shared" si="1038"/>
        <v>51.877417547317677</v>
      </c>
      <c r="Q4139">
        <f t="shared" si="1042"/>
        <v>4.5328937564948779</v>
      </c>
      <c r="R4139">
        <f t="shared" si="1043"/>
        <v>51.679002753256313</v>
      </c>
    </row>
    <row r="4140" spans="1:18" x14ac:dyDescent="0.25">
      <c r="A4140">
        <v>4125</v>
      </c>
      <c r="B4140" s="1">
        <f t="shared" si="1052"/>
        <v>82.5</v>
      </c>
      <c r="C4140" s="1">
        <f t="shared" si="1039"/>
        <v>-17.633559507193226</v>
      </c>
      <c r="D4140" s="1">
        <f t="shared" si="1040"/>
        <v>125.27050842290444</v>
      </c>
      <c r="E4140" s="1">
        <f t="shared" si="1044"/>
        <v>-245.35729857330261</v>
      </c>
      <c r="F4140" s="1">
        <f t="shared" si="1045"/>
        <v>-189818902.59332684</v>
      </c>
      <c r="G4140" s="1">
        <f t="shared" si="1046"/>
        <v>132.63355950719324</v>
      </c>
      <c r="H4140" s="1">
        <f t="shared" si="1047"/>
        <v>189879102.79729003</v>
      </c>
      <c r="I4140" s="1">
        <f t="shared" si="1048"/>
        <v>133137.44555232459</v>
      </c>
      <c r="J4140" s="1">
        <f t="shared" si="1049"/>
        <v>-14567454.705533721</v>
      </c>
      <c r="K4140" s="1"/>
      <c r="L4140" s="1">
        <f t="shared" si="1041"/>
        <v>-61.715975728294936</v>
      </c>
      <c r="M4140" s="1">
        <f t="shared" si="1050"/>
        <v>6.3949451555446899</v>
      </c>
      <c r="N4140" s="1">
        <f t="shared" si="1037"/>
        <v>-0.10325048142605942</v>
      </c>
      <c r="O4140" s="1">
        <f t="shared" si="1051"/>
        <v>3.0383421725739406</v>
      </c>
      <c r="P4140" s="1">
        <f t="shared" si="1038"/>
        <v>62.046409917399046</v>
      </c>
      <c r="Q4140">
        <f t="shared" si="1042"/>
        <v>1.1141952801572095</v>
      </c>
      <c r="R4140">
        <f t="shared" si="1043"/>
        <v>62.036405057962455</v>
      </c>
    </row>
    <row r="4141" spans="1:18" x14ac:dyDescent="0.25">
      <c r="A4141">
        <v>4126</v>
      </c>
      <c r="B4141" s="1">
        <f t="shared" si="1052"/>
        <v>82.52</v>
      </c>
      <c r="C4141" s="1">
        <f t="shared" si="1039"/>
        <v>-21.025785758997948</v>
      </c>
      <c r="D4141" s="1">
        <f t="shared" si="1040"/>
        <v>122.39897972373259</v>
      </c>
      <c r="E4141" s="1">
        <f t="shared" si="1044"/>
        <v>-825.40609580601631</v>
      </c>
      <c r="F4141" s="1">
        <f t="shared" si="1045"/>
        <v>-181216347.83171988</v>
      </c>
      <c r="G4141" s="1">
        <f t="shared" si="1046"/>
        <v>136.02578575899796</v>
      </c>
      <c r="H4141" s="1">
        <f t="shared" si="1047"/>
        <v>181897643.05471361</v>
      </c>
      <c r="I4141" s="1">
        <f t="shared" si="1048"/>
        <v>133938.09851505407</v>
      </c>
      <c r="J4141" s="1">
        <f t="shared" si="1049"/>
        <v>-14232095.469426967</v>
      </c>
      <c r="K4141" s="1"/>
      <c r="L4141" s="1">
        <f t="shared" si="1041"/>
        <v>-70.33198565272086</v>
      </c>
      <c r="M4141" s="1">
        <f t="shared" si="1050"/>
        <v>8.3322501638667745</v>
      </c>
      <c r="N4141" s="1">
        <f t="shared" si="1037"/>
        <v>-0.117920651323088</v>
      </c>
      <c r="O4141" s="1">
        <f t="shared" si="1051"/>
        <v>3.0236720026769119</v>
      </c>
      <c r="P4141" s="1">
        <f t="shared" si="1038"/>
        <v>70.823827901687096</v>
      </c>
      <c r="Q4141">
        <f t="shared" si="1042"/>
        <v>-3.8134298268088833</v>
      </c>
      <c r="R4141">
        <f t="shared" si="1043"/>
        <v>70.721088450361094</v>
      </c>
    </row>
    <row r="4142" spans="1:18" x14ac:dyDescent="0.25">
      <c r="A4142">
        <v>4127</v>
      </c>
      <c r="B4142" s="1">
        <f t="shared" si="1052"/>
        <v>82.54</v>
      </c>
      <c r="C4142" s="1">
        <f t="shared" si="1039"/>
        <v>-23.956545633933423</v>
      </c>
      <c r="D4142" s="1">
        <f t="shared" si="1040"/>
        <v>119.05779392088816</v>
      </c>
      <c r="E4142" s="1">
        <f t="shared" si="1044"/>
        <v>-1500.3256279805919</v>
      </c>
      <c r="F4142" s="1">
        <f t="shared" si="1045"/>
        <v>-171457876.31586173</v>
      </c>
      <c r="G4142" s="1">
        <f t="shared" si="1046"/>
        <v>138.95654563393342</v>
      </c>
      <c r="H4142" s="1">
        <f t="shared" si="1047"/>
        <v>173708853.30583709</v>
      </c>
      <c r="I4142" s="1">
        <f t="shared" si="1048"/>
        <v>133934.71947129638</v>
      </c>
      <c r="J4142" s="1">
        <f t="shared" si="1049"/>
        <v>-13874697.89620496</v>
      </c>
      <c r="K4142" s="1"/>
      <c r="L4142" s="1">
        <f t="shared" si="1041"/>
        <v>-77.412699411322336</v>
      </c>
      <c r="M4142" s="1">
        <f t="shared" si="1050"/>
        <v>10.124985655604576</v>
      </c>
      <c r="N4142" s="1">
        <f t="shared" si="1037"/>
        <v>-0.13005406590067989</v>
      </c>
      <c r="O4142" s="1">
        <f t="shared" si="1051"/>
        <v>3.0115385880993202</v>
      </c>
      <c r="P4142" s="1">
        <f t="shared" si="1038"/>
        <v>78.072026774472462</v>
      </c>
      <c r="Q4142">
        <f t="shared" si="1042"/>
        <v>-9.9841529767437773</v>
      </c>
      <c r="R4142">
        <f t="shared" si="1043"/>
        <v>77.430988977352754</v>
      </c>
    </row>
    <row r="4143" spans="1:18" x14ac:dyDescent="0.25">
      <c r="A4143">
        <v>4128</v>
      </c>
      <c r="B4143" s="1">
        <f t="shared" si="1052"/>
        <v>82.56</v>
      </c>
      <c r="C4143" s="1">
        <f t="shared" si="1039"/>
        <v>-26.361515869284869</v>
      </c>
      <c r="D4143" s="1">
        <f t="shared" si="1040"/>
        <v>115.32028215760576</v>
      </c>
      <c r="E4143" s="1">
        <f t="shared" si="1044"/>
        <v>-2255.3030041636375</v>
      </c>
      <c r="F4143" s="1">
        <f t="shared" si="1045"/>
        <v>-160861891.40070099</v>
      </c>
      <c r="G4143" s="1">
        <f t="shared" si="1046"/>
        <v>141.36151586928486</v>
      </c>
      <c r="H4143" s="1">
        <f t="shared" si="1047"/>
        <v>165948283.04129052</v>
      </c>
      <c r="I4143" s="1">
        <f t="shared" si="1048"/>
        <v>133127.38258308751</v>
      </c>
      <c r="J4143" s="1">
        <f t="shared" si="1049"/>
        <v>-13510118.284409516</v>
      </c>
      <c r="K4143" s="1"/>
      <c r="L4143" s="1">
        <f t="shared" si="1041"/>
        <v>-82.894117598270256</v>
      </c>
      <c r="M4143" s="1">
        <f t="shared" si="1050"/>
        <v>11.639385424339196</v>
      </c>
      <c r="N4143" s="1">
        <f t="shared" si="1037"/>
        <v>-0.1395006680429523</v>
      </c>
      <c r="O4143" s="1">
        <f t="shared" si="1051"/>
        <v>3.0020919859570476</v>
      </c>
      <c r="P4143" s="1">
        <f t="shared" si="1038"/>
        <v>83.707287767865097</v>
      </c>
      <c r="Q4143">
        <f t="shared" si="1042"/>
        <v>-17.063571128530427</v>
      </c>
      <c r="R4143">
        <f t="shared" si="1043"/>
        <v>81.949646526350321</v>
      </c>
    </row>
    <row r="4144" spans="1:18" x14ac:dyDescent="0.25">
      <c r="A4144">
        <v>4129</v>
      </c>
      <c r="B4144" s="1">
        <f t="shared" si="1052"/>
        <v>82.58</v>
      </c>
      <c r="C4144" s="1">
        <f t="shared" si="1039"/>
        <v>-28.187913044084588</v>
      </c>
      <c r="D4144" s="1">
        <f t="shared" si="1040"/>
        <v>111.26847399661341</v>
      </c>
      <c r="E4144" s="1">
        <f t="shared" si="1044"/>
        <v>-3073.7682526840908</v>
      </c>
      <c r="F4144" s="1">
        <f t="shared" si="1045"/>
        <v>-149756624.30375177</v>
      </c>
      <c r="G4144" s="1">
        <f t="shared" si="1046"/>
        <v>143.18791304408458</v>
      </c>
      <c r="H4144" s="1">
        <f t="shared" si="1047"/>
        <v>159204675.57496038</v>
      </c>
      <c r="I4144" s="1">
        <f t="shared" si="1048"/>
        <v>131533.80698982143</v>
      </c>
      <c r="J4144" s="1">
        <f t="shared" si="1049"/>
        <v>-13150725.28622422</v>
      </c>
      <c r="K4144" s="1"/>
      <c r="L4144" s="1">
        <f t="shared" si="1041"/>
        <v>-86.761734258254506</v>
      </c>
      <c r="M4144" s="1">
        <f t="shared" si="1050"/>
        <v>12.775432226015766</v>
      </c>
      <c r="N4144" s="1">
        <f t="shared" si="1037"/>
        <v>-0.14619675196822252</v>
      </c>
      <c r="O4144" s="1">
        <f t="shared" si="1051"/>
        <v>2.9953959020317775</v>
      </c>
      <c r="P4144" s="1">
        <f t="shared" si="1038"/>
        <v>87.697264495886614</v>
      </c>
      <c r="Q4144">
        <f t="shared" si="1042"/>
        <v>-24.664261932754616</v>
      </c>
      <c r="R4144">
        <f t="shared" si="1043"/>
        <v>84.157497487591485</v>
      </c>
    </row>
    <row r="4145" spans="1:18" x14ac:dyDescent="0.25">
      <c r="A4145">
        <v>4130</v>
      </c>
      <c r="B4145" s="1">
        <f t="shared" si="1052"/>
        <v>82.6</v>
      </c>
      <c r="C4145" s="1">
        <f t="shared" si="1039"/>
        <v>-29.39565205061615</v>
      </c>
      <c r="D4145" s="1">
        <f t="shared" si="1040"/>
        <v>106.99129706483552</v>
      </c>
      <c r="E4145" s="1">
        <f t="shared" si="1044"/>
        <v>-3937.7579929032236</v>
      </c>
      <c r="F4145" s="1">
        <f t="shared" si="1045"/>
        <v>-138464576.9855617</v>
      </c>
      <c r="G4145" s="1">
        <f t="shared" si="1046"/>
        <v>144.39565205061615</v>
      </c>
      <c r="H4145" s="1">
        <f t="shared" si="1047"/>
        <v>153970514.99623492</v>
      </c>
      <c r="I4145" s="1">
        <f t="shared" si="1048"/>
        <v>129188.96791495397</v>
      </c>
      <c r="J4145" s="1">
        <f t="shared" si="1049"/>
        <v>-12805747.167817757</v>
      </c>
      <c r="K4145" s="1"/>
      <c r="L4145" s="1">
        <f t="shared" si="1041"/>
        <v>-89.039534467911764</v>
      </c>
      <c r="M4145" s="1">
        <f t="shared" si="1050"/>
        <v>13.470938335378776</v>
      </c>
      <c r="N4145" s="1">
        <f t="shared" si="1037"/>
        <v>-0.15015293775601149</v>
      </c>
      <c r="O4145" s="1">
        <f t="shared" si="1051"/>
        <v>2.9914397162439887</v>
      </c>
      <c r="P4145" s="1">
        <f t="shared" si="1038"/>
        <v>90.052789395431972</v>
      </c>
      <c r="Q4145">
        <f t="shared" si="1042"/>
        <v>-32.365549330516075</v>
      </c>
      <c r="R4145">
        <f t="shared" si="1043"/>
        <v>84.035564461910738</v>
      </c>
    </row>
    <row r="4146" spans="1:18" x14ac:dyDescent="0.25">
      <c r="A4146">
        <v>4131</v>
      </c>
      <c r="B4146" s="1">
        <f t="shared" si="1052"/>
        <v>82.62</v>
      </c>
      <c r="C4146" s="1">
        <f t="shared" si="1039"/>
        <v>-29.958225867930313</v>
      </c>
      <c r="D4146" s="1">
        <f t="shared" si="1040"/>
        <v>102.5826253018548</v>
      </c>
      <c r="E4146" s="1">
        <f t="shared" si="1044"/>
        <v>-4828.3096890253291</v>
      </c>
      <c r="F4146" s="1">
        <f t="shared" si="1045"/>
        <v>-127288566.88717568</v>
      </c>
      <c r="G4146" s="1">
        <f t="shared" si="1046"/>
        <v>144.95822586793031</v>
      </c>
      <c r="H4146" s="1">
        <f t="shared" si="1047"/>
        <v>150601141.34031156</v>
      </c>
      <c r="I4146" s="1">
        <f t="shared" si="1048"/>
        <v>126144.32904239456</v>
      </c>
      <c r="J4146" s="1">
        <f t="shared" si="1049"/>
        <v>-12480952.238563282</v>
      </c>
      <c r="K4146" s="1"/>
      <c r="L4146" s="1">
        <f t="shared" si="1041"/>
        <v>-89.776630754270499</v>
      </c>
      <c r="M4146" s="1">
        <f t="shared" si="1050"/>
        <v>13.700232213091795</v>
      </c>
      <c r="N4146" s="1">
        <f t="shared" si="1037"/>
        <v>-0.15143522535990384</v>
      </c>
      <c r="O4146" s="1">
        <f t="shared" si="1051"/>
        <v>2.9901574286400963</v>
      </c>
      <c r="P4146" s="1">
        <f t="shared" si="1038"/>
        <v>90.815966615354952</v>
      </c>
      <c r="Q4146">
        <f t="shared" si="1042"/>
        <v>-39.734545757081648</v>
      </c>
      <c r="R4146">
        <f t="shared" si="1043"/>
        <v>81.662143406597224</v>
      </c>
    </row>
    <row r="4147" spans="1:18" x14ac:dyDescent="0.25">
      <c r="A4147">
        <v>4132</v>
      </c>
      <c r="B4147" s="1">
        <f t="shared" si="1052"/>
        <v>82.64</v>
      </c>
      <c r="C4147" s="1">
        <f t="shared" si="1039"/>
        <v>-29.863287328403054</v>
      </c>
      <c r="D4147" s="1">
        <f t="shared" si="1040"/>
        <v>98.139218648473516</v>
      </c>
      <c r="E4147" s="1">
        <f t="shared" si="1044"/>
        <v>-5725.8778330083496</v>
      </c>
      <c r="F4147" s="1">
        <f t="shared" si="1045"/>
        <v>-116500280.24194027</v>
      </c>
      <c r="G4147" s="1">
        <f t="shared" si="1046"/>
        <v>144.86328732840306</v>
      </c>
      <c r="H4147" s="1">
        <f t="shared" si="1047"/>
        <v>149285957.20047668</v>
      </c>
      <c r="I4147" s="1">
        <f t="shared" si="1048"/>
        <v>122466.71301009742</v>
      </c>
      <c r="J4147" s="1">
        <f t="shared" si="1049"/>
        <v>-12178679.680899952</v>
      </c>
      <c r="K4147" s="1"/>
      <c r="L4147" s="1">
        <f t="shared" si="1041"/>
        <v>-89.034165786513157</v>
      </c>
      <c r="M4147" s="1">
        <f t="shared" si="1050"/>
        <v>13.469275863083283</v>
      </c>
      <c r="N4147" s="1">
        <f t="shared" si="1037"/>
        <v>-0.15014360188949621</v>
      </c>
      <c r="O4147" s="1">
        <f t="shared" si="1051"/>
        <v>2.9914490521105037</v>
      </c>
      <c r="P4147" s="1">
        <f t="shared" si="1038"/>
        <v>90.047232437072424</v>
      </c>
      <c r="Q4147">
        <f t="shared" si="1042"/>
        <v>-46.345796056355411</v>
      </c>
      <c r="R4147">
        <f t="shared" si="1043"/>
        <v>77.204735978299013</v>
      </c>
    </row>
    <row r="4148" spans="1:18" x14ac:dyDescent="0.25">
      <c r="A4148">
        <v>4133</v>
      </c>
      <c r="B4148" s="1">
        <f t="shared" si="1052"/>
        <v>82.66</v>
      </c>
      <c r="C4148" s="1">
        <f t="shared" si="1039"/>
        <v>-29.112920108924154</v>
      </c>
      <c r="D4148" s="1">
        <f t="shared" si="1040"/>
        <v>93.758599394357489</v>
      </c>
      <c r="E4148" s="1">
        <f t="shared" si="1044"/>
        <v>-6610.7629223397871</v>
      </c>
      <c r="F4148" s="1">
        <f t="shared" si="1045"/>
        <v>-106332004.32089694</v>
      </c>
      <c r="G4148" s="1">
        <f t="shared" si="1046"/>
        <v>144.11292010892416</v>
      </c>
      <c r="H4148" s="1">
        <f t="shared" si="1047"/>
        <v>150034190.73627943</v>
      </c>
      <c r="I4148" s="1">
        <f t="shared" si="1048"/>
        <v>118236.83481085108</v>
      </c>
      <c r="J4148" s="1">
        <f t="shared" si="1049"/>
        <v>-11898206.359105051</v>
      </c>
      <c r="K4148" s="1"/>
      <c r="L4148" s="1">
        <f t="shared" si="1041"/>
        <v>-86.874529634932813</v>
      </c>
      <c r="M4148" s="1">
        <f t="shared" si="1050"/>
        <v>12.809410110758165</v>
      </c>
      <c r="N4148" s="1">
        <f t="shared" si="1037"/>
        <v>-0.14639243623109985</v>
      </c>
      <c r="O4148" s="1">
        <f t="shared" si="1051"/>
        <v>2.9952002177689003</v>
      </c>
      <c r="P4148" s="1">
        <f t="shared" si="1038"/>
        <v>87.813808063859824</v>
      </c>
      <c r="Q4148">
        <f t="shared" si="1042"/>
        <v>-51.798017042483785</v>
      </c>
      <c r="R4148">
        <f t="shared" si="1043"/>
        <v>70.91001563349829</v>
      </c>
    </row>
    <row r="4149" spans="1:18" x14ac:dyDescent="0.25">
      <c r="A4149">
        <v>4134</v>
      </c>
      <c r="B4149" s="1">
        <f t="shared" si="1052"/>
        <v>82.68</v>
      </c>
      <c r="C4149" s="1">
        <f t="shared" si="1039"/>
        <v>-27.723592999103268</v>
      </c>
      <c r="D4149" s="1">
        <f t="shared" si="1040"/>
        <v>89.536911793933001</v>
      </c>
      <c r="E4149" s="1">
        <f t="shared" si="1044"/>
        <v>-7463.5438176255329</v>
      </c>
      <c r="F4149" s="1">
        <f t="shared" si="1045"/>
        <v>-96971921.306199536</v>
      </c>
      <c r="G4149" s="1">
        <f t="shared" si="1046"/>
        <v>142.72359299910326</v>
      </c>
      <c r="H4149" s="1">
        <f t="shared" si="1047"/>
        <v>152676407.62381583</v>
      </c>
      <c r="I4149" s="1">
        <f t="shared" si="1048"/>
        <v>113547.53028867286</v>
      </c>
      <c r="J4149" s="1">
        <f t="shared" si="1049"/>
        <v>-11636405.048338015</v>
      </c>
      <c r="K4149" s="1"/>
      <c r="L4149" s="1">
        <f t="shared" si="1041"/>
        <v>-83.353994818237553</v>
      </c>
      <c r="M4149" s="1">
        <f t="shared" si="1050"/>
        <v>11.771523622169525</v>
      </c>
      <c r="N4149" s="1">
        <f t="shared" si="1037"/>
        <v>-0.14029549312748171</v>
      </c>
      <c r="O4149" s="1">
        <f t="shared" si="1051"/>
        <v>3.0012971608725185</v>
      </c>
      <c r="P4149" s="1">
        <f t="shared" si="1038"/>
        <v>84.181097762776105</v>
      </c>
      <c r="Q4149">
        <f t="shared" si="1042"/>
        <v>-55.727834622232479</v>
      </c>
      <c r="R4149">
        <f t="shared" si="1043"/>
        <v>63.094101696301024</v>
      </c>
    </row>
    <row r="4150" spans="1:18" x14ac:dyDescent="0.25">
      <c r="A4150">
        <v>4135</v>
      </c>
      <c r="B4150" s="1">
        <f t="shared" si="1052"/>
        <v>82.7</v>
      </c>
      <c r="C4150" s="1">
        <f t="shared" si="1039"/>
        <v>-25.725798450214235</v>
      </c>
      <c r="D4150" s="1">
        <f t="shared" si="1040"/>
        <v>85.566811926923378</v>
      </c>
      <c r="E4150" s="1">
        <f t="shared" si="1044"/>
        <v>-8265.5039907614773</v>
      </c>
      <c r="F4150" s="1">
        <f t="shared" si="1045"/>
        <v>-88563032.853170127</v>
      </c>
      <c r="G4150" s="1">
        <f t="shared" si="1046"/>
        <v>140.72579845021423</v>
      </c>
      <c r="H4150" s="1">
        <f t="shared" si="1047"/>
        <v>156881589.07446402</v>
      </c>
      <c r="I4150" s="1">
        <f t="shared" si="1048"/>
        <v>108501.71861115118</v>
      </c>
      <c r="J4150" s="1">
        <f t="shared" si="1049"/>
        <v>-11388623.553843845</v>
      </c>
      <c r="K4150" s="1"/>
      <c r="L4150" s="1">
        <f t="shared" si="1041"/>
        <v>-78.519051590673655</v>
      </c>
      <c r="M4150" s="1">
        <f t="shared" si="1050"/>
        <v>10.421682609832146</v>
      </c>
      <c r="N4150" s="1">
        <f t="shared" si="1037"/>
        <v>-0.13195679959197432</v>
      </c>
      <c r="O4150" s="1">
        <f t="shared" si="1051"/>
        <v>3.0096358544080259</v>
      </c>
      <c r="P4150" s="1">
        <f t="shared" si="1038"/>
        <v>79.207657023288775</v>
      </c>
      <c r="Q4150">
        <f t="shared" si="1042"/>
        <v>-57.821508085670708</v>
      </c>
      <c r="R4150">
        <f t="shared" si="1043"/>
        <v>54.134334149573348</v>
      </c>
    </row>
    <row r="4151" spans="1:18" x14ac:dyDescent="0.25">
      <c r="A4151">
        <v>4136</v>
      </c>
      <c r="B4151" s="1">
        <f t="shared" si="1052"/>
        <v>82.72</v>
      </c>
      <c r="C4151" s="1">
        <f t="shared" si="1039"/>
        <v>-23.163383337838585</v>
      </c>
      <c r="D4151" s="1">
        <f t="shared" si="1040"/>
        <v>81.935434116027139</v>
      </c>
      <c r="E4151" s="1">
        <f t="shared" si="1044"/>
        <v>-8999.0423085625189</v>
      </c>
      <c r="F4151" s="1">
        <f t="shared" si="1045"/>
        <v>-81205472.240304932</v>
      </c>
      <c r="G4151" s="1">
        <f t="shared" si="1046"/>
        <v>138.16338333783858</v>
      </c>
      <c r="H4151" s="1">
        <f t="shared" si="1047"/>
        <v>162188234.71160316</v>
      </c>
      <c r="I4151" s="1">
        <f t="shared" si="1048"/>
        <v>103210.14343656143</v>
      </c>
      <c r="J4151" s="1">
        <f t="shared" si="1049"/>
        <v>-11149694.663284682</v>
      </c>
      <c r="K4151" s="1"/>
      <c r="L4151" s="1">
        <f t="shared" si="1041"/>
        <v>-72.406274775499739</v>
      </c>
      <c r="M4151" s="1">
        <f t="shared" si="1050"/>
        <v>8.838518327389977</v>
      </c>
      <c r="N4151" s="1">
        <f t="shared" si="1037"/>
        <v>-0.12146746518413835</v>
      </c>
      <c r="O4151" s="1">
        <f t="shared" si="1051"/>
        <v>3.0201251888158618</v>
      </c>
      <c r="P4151" s="1">
        <f t="shared" si="1038"/>
        <v>72.943731965733548</v>
      </c>
      <c r="Q4151">
        <f t="shared" si="1042"/>
        <v>-57.826183307170034</v>
      </c>
      <c r="R4151">
        <f t="shared" si="1043"/>
        <v>44.462574792901364</v>
      </c>
    </row>
    <row r="4152" spans="1:18" x14ac:dyDescent="0.25">
      <c r="A4152">
        <v>4137</v>
      </c>
      <c r="B4152" s="1">
        <f t="shared" si="1052"/>
        <v>82.74</v>
      </c>
      <c r="C4152" s="1">
        <f t="shared" si="1039"/>
        <v>-20.092586626432013</v>
      </c>
      <c r="D4152" s="1">
        <f t="shared" si="1040"/>
        <v>78.722478534196739</v>
      </c>
      <c r="E4152" s="1">
        <f t="shared" si="1044"/>
        <v>-9648.0593360922594</v>
      </c>
      <c r="F4152" s="1">
        <f t="shared" si="1045"/>
        <v>-74961677.46695523</v>
      </c>
      <c r="G4152" s="1">
        <f t="shared" si="1046"/>
        <v>135.09258662643202</v>
      </c>
      <c r="H4152" s="1">
        <f t="shared" si="1047"/>
        <v>168046726.41971225</v>
      </c>
      <c r="I4152" s="1">
        <f t="shared" si="1048"/>
        <v>97788.942351948426</v>
      </c>
      <c r="J4152" s="1">
        <f t="shared" si="1049"/>
        <v>-10914975.502993699</v>
      </c>
      <c r="K4152" s="1"/>
      <c r="L4152" s="1">
        <f t="shared" si="1041"/>
        <v>-65.045460763130308</v>
      </c>
      <c r="M4152" s="1">
        <f t="shared" si="1050"/>
        <v>7.1121165578409204</v>
      </c>
      <c r="N4152" s="1">
        <f t="shared" si="1037"/>
        <v>-0.10890806759991462</v>
      </c>
      <c r="O4152" s="1">
        <f t="shared" si="1051"/>
        <v>3.0326845864000855</v>
      </c>
      <c r="P4152" s="1">
        <f t="shared" si="1038"/>
        <v>65.43312744948264</v>
      </c>
      <c r="Q4152">
        <f t="shared" si="1042"/>
        <v>-55.562277257178522</v>
      </c>
      <c r="R4152">
        <f t="shared" si="1043"/>
        <v>34.559043878797645</v>
      </c>
    </row>
    <row r="4153" spans="1:18" x14ac:dyDescent="0.25">
      <c r="A4153">
        <v>4138</v>
      </c>
      <c r="B4153" s="1">
        <f t="shared" si="1052"/>
        <v>82.76</v>
      </c>
      <c r="C4153" s="1">
        <f t="shared" si="1039"/>
        <v>-16.580805056770373</v>
      </c>
      <c r="D4153" s="1">
        <f t="shared" si="1040"/>
        <v>75.998461973922929</v>
      </c>
      <c r="E4153" s="1">
        <f t="shared" si="1044"/>
        <v>-10198.310681267569</v>
      </c>
      <c r="F4153" s="1">
        <f t="shared" si="1045"/>
        <v>-69863668.226172283</v>
      </c>
      <c r="G4153" s="1">
        <f t="shared" si="1046"/>
        <v>131.58080505677037</v>
      </c>
      <c r="H4153" s="1">
        <f t="shared" si="1047"/>
        <v>173869208.97782844</v>
      </c>
      <c r="I4153" s="1">
        <f t="shared" si="1048"/>
        <v>92357.097927158466</v>
      </c>
      <c r="J4153" s="1">
        <f t="shared" si="1049"/>
        <v>-10681312.643250652</v>
      </c>
      <c r="K4153" s="1"/>
      <c r="L4153" s="1">
        <f t="shared" si="1041"/>
        <v>-56.465890136593487</v>
      </c>
      <c r="M4153" s="1">
        <f t="shared" si="1050"/>
        <v>5.3437752201348303</v>
      </c>
      <c r="N4153" s="1">
        <f t="shared" si="1037"/>
        <v>-9.4356204720701164E-2</v>
      </c>
      <c r="O4153" s="1">
        <f t="shared" si="1051"/>
        <v>3.0472364492792989</v>
      </c>
      <c r="P4153" s="1">
        <f t="shared" si="1038"/>
        <v>56.718186523558501</v>
      </c>
      <c r="Q4153">
        <f t="shared" si="1042"/>
        <v>-50.938267799383901</v>
      </c>
      <c r="R4153">
        <f t="shared" si="1043"/>
        <v>24.944850292583887</v>
      </c>
    </row>
    <row r="4154" spans="1:18" x14ac:dyDescent="0.25">
      <c r="A4154">
        <v>4139</v>
      </c>
      <c r="B4154" s="1">
        <f t="shared" si="1052"/>
        <v>82.78</v>
      </c>
      <c r="C4154" s="1">
        <f t="shared" si="1039"/>
        <v>-12.70511394656706</v>
      </c>
      <c r="D4154" s="1">
        <f t="shared" si="1040"/>
        <v>73.82317017007415</v>
      </c>
      <c r="E4154" s="1">
        <f t="shared" si="1044"/>
        <v>-10637.719625645022</v>
      </c>
      <c r="F4154" s="1">
        <f t="shared" si="1045"/>
        <v>-65921512.051096842</v>
      </c>
      <c r="G4154" s="1">
        <f t="shared" si="1046"/>
        <v>127.70511394656705</v>
      </c>
      <c r="H4154" s="1">
        <f t="shared" si="1047"/>
        <v>179082590.88493013</v>
      </c>
      <c r="I4154" s="1">
        <f t="shared" si="1048"/>
        <v>87033.82632826161</v>
      </c>
      <c r="J4154" s="1">
        <f t="shared" si="1049"/>
        <v>-10447836.405341469</v>
      </c>
      <c r="K4154" s="1"/>
      <c r="L4154" s="1">
        <f t="shared" si="1041"/>
        <v>-46.705714120948748</v>
      </c>
      <c r="M4154" s="1">
        <f t="shared" si="1050"/>
        <v>3.645705818039005</v>
      </c>
      <c r="N4154" s="1">
        <f t="shared" si="1037"/>
        <v>-7.789900111225434E-2</v>
      </c>
      <c r="O4154" s="1">
        <f t="shared" si="1051"/>
        <v>3.0636936528877459</v>
      </c>
      <c r="P4154" s="1">
        <f t="shared" si="1038"/>
        <v>46.847784392215118</v>
      </c>
      <c r="Q4154">
        <f t="shared" si="1042"/>
        <v>-43.968461711970889</v>
      </c>
      <c r="R4154">
        <f t="shared" si="1043"/>
        <v>16.17063007870826</v>
      </c>
    </row>
    <row r="4155" spans="1:18" x14ac:dyDescent="0.25">
      <c r="A4155">
        <v>4140</v>
      </c>
      <c r="B4155" s="1">
        <f t="shared" si="1052"/>
        <v>82.8</v>
      </c>
      <c r="C4155" s="1">
        <f t="shared" si="1039"/>
        <v>-8.5505755691135157</v>
      </c>
      <c r="D4155" s="1">
        <f t="shared" si="1040"/>
        <v>72.244345644084547</v>
      </c>
      <c r="E4155" s="1">
        <f t="shared" si="1044"/>
        <v>-10956.642179894921</v>
      </c>
      <c r="F4155" s="1">
        <f t="shared" si="1045"/>
        <v>-63131993.296347514</v>
      </c>
      <c r="G4155" s="1">
        <f t="shared" si="1046"/>
        <v>123.55057556911352</v>
      </c>
      <c r="H4155" s="1">
        <f t="shared" si="1047"/>
        <v>183180001.15460005</v>
      </c>
      <c r="I4155" s="1">
        <f t="shared" si="1048"/>
        <v>81935.960804004746</v>
      </c>
      <c r="J4155" s="1">
        <f t="shared" si="1049"/>
        <v>-10216503.629861977</v>
      </c>
      <c r="K4155" s="1"/>
      <c r="L4155" s="1">
        <f t="shared" si="1041"/>
        <v>-35.82445161463194</v>
      </c>
      <c r="M4155" s="1">
        <f t="shared" si="1050"/>
        <v>2.1394829247080338</v>
      </c>
      <c r="N4155" s="1">
        <f t="shared" si="1037"/>
        <v>-5.965045307309727E-2</v>
      </c>
      <c r="O4155" s="1">
        <f t="shared" si="1051"/>
        <v>3.0819422009269029</v>
      </c>
      <c r="P4155" s="1">
        <f t="shared" si="1038"/>
        <v>35.888281105037926</v>
      </c>
      <c r="Q4155">
        <f t="shared" si="1042"/>
        <v>-34.793133671437865</v>
      </c>
      <c r="R4155">
        <f t="shared" si="1043"/>
        <v>8.7981003629010246</v>
      </c>
    </row>
    <row r="4156" spans="1:18" x14ac:dyDescent="0.25">
      <c r="A4156">
        <v>4141</v>
      </c>
      <c r="B4156" s="1">
        <f t="shared" si="1052"/>
        <v>82.82</v>
      </c>
      <c r="C4156" s="1">
        <f t="shared" si="1039"/>
        <v>-4.2083722371436814</v>
      </c>
      <c r="D4156" s="1">
        <f t="shared" si="1040"/>
        <v>71.296639868297092</v>
      </c>
      <c r="E4156" s="1">
        <f t="shared" si="1044"/>
        <v>-11148.078746603987</v>
      </c>
      <c r="F4156" s="1">
        <f t="shared" si="1045"/>
        <v>-61486518.520340733</v>
      </c>
      <c r="G4156" s="1">
        <f t="shared" si="1046"/>
        <v>119.20837223714368</v>
      </c>
      <c r="H4156" s="1">
        <f t="shared" si="1047"/>
        <v>185766178.26082426</v>
      </c>
      <c r="I4156" s="1">
        <f t="shared" si="1048"/>
        <v>77175.387471756228</v>
      </c>
      <c r="J4156" s="1">
        <f t="shared" si="1049"/>
        <v>-9992331.2718055099</v>
      </c>
      <c r="K4156" s="1"/>
      <c r="L4156" s="1">
        <f t="shared" si="1041"/>
        <v>-23.91824291924058</v>
      </c>
      <c r="M4156" s="1">
        <f t="shared" si="1050"/>
        <v>0.95180777805677508</v>
      </c>
      <c r="N4156" s="1">
        <f t="shared" ref="N4156:N4219" si="1053">(ATAN(M4156/L4156))</f>
        <v>-3.9773232378006194E-2</v>
      </c>
      <c r="O4156" s="1">
        <f t="shared" si="1051"/>
        <v>3.1018194216219941</v>
      </c>
      <c r="P4156" s="1">
        <f t="shared" ref="P4156:P4219" si="1054">ABS(SQRT((L4156*L4156)+(M4156*M4156)))</f>
        <v>23.937173650833788</v>
      </c>
      <c r="Q4156">
        <f t="shared" si="1042"/>
        <v>-23.698605802357807</v>
      </c>
      <c r="R4156">
        <f t="shared" si="1043"/>
        <v>3.3711074463185287</v>
      </c>
    </row>
    <row r="4157" spans="1:18" x14ac:dyDescent="0.25">
      <c r="A4157">
        <v>4142</v>
      </c>
      <c r="B4157" s="1">
        <f t="shared" si="1052"/>
        <v>82.84</v>
      </c>
      <c r="C4157" s="1">
        <f t="shared" si="1039"/>
        <v>0.22619493373671395</v>
      </c>
      <c r="D4157" s="1">
        <f t="shared" si="1040"/>
        <v>71.000852747920447</v>
      </c>
      <c r="E4157" s="1">
        <f t="shared" si="1044"/>
        <v>-11207.827744920069</v>
      </c>
      <c r="F4157" s="1">
        <f t="shared" si="1045"/>
        <v>-60977400.715912051</v>
      </c>
      <c r="G4157" s="1">
        <f t="shared" si="1046"/>
        <v>114.77380506626329</v>
      </c>
      <c r="H4157" s="1">
        <f t="shared" si="1047"/>
        <v>186592803.47571212</v>
      </c>
      <c r="I4157" s="1">
        <f t="shared" si="1048"/>
        <v>72856.589681281956</v>
      </c>
      <c r="J4157" s="1">
        <f t="shared" si="1049"/>
        <v>-9783291.5509041846</v>
      </c>
      <c r="K4157" s="1"/>
      <c r="L4157" s="1">
        <f t="shared" si="1041"/>
        <v>-11.136685428671928</v>
      </c>
      <c r="M4157" s="1">
        <f t="shared" si="1050"/>
        <v>0.20609341666710179</v>
      </c>
      <c r="N4157" s="1">
        <f t="shared" si="1053"/>
        <v>-1.8503700784080854E-2</v>
      </c>
      <c r="O4157" s="1">
        <f t="shared" si="1051"/>
        <v>3.1230889532159192</v>
      </c>
      <c r="P4157" s="1">
        <f t="shared" si="1054"/>
        <v>11.138592228535309</v>
      </c>
      <c r="Q4157">
        <f t="shared" si="1042"/>
        <v>-11.132330293449096</v>
      </c>
      <c r="R4157">
        <f t="shared" si="1043"/>
        <v>0.37344219250474614</v>
      </c>
    </row>
    <row r="4158" spans="1:18" x14ac:dyDescent="0.25">
      <c r="A4158">
        <v>4143</v>
      </c>
      <c r="B4158" s="1">
        <f t="shared" si="1052"/>
        <v>82.86</v>
      </c>
      <c r="C4158" s="1">
        <f t="shared" si="1039"/>
        <v>4.6557976596348372</v>
      </c>
      <c r="D4158" s="1">
        <f t="shared" si="1040"/>
        <v>71.363476112193268</v>
      </c>
      <c r="E4158" s="1">
        <f t="shared" si="1044"/>
        <v>-11134.577825336961</v>
      </c>
      <c r="F4158" s="1">
        <f t="shared" si="1045"/>
        <v>-61601852.263177246</v>
      </c>
      <c r="G4158" s="1">
        <f t="shared" si="1046"/>
        <v>110.34420234036516</v>
      </c>
      <c r="H4158" s="1">
        <f t="shared" si="1047"/>
        <v>185580675.61166281</v>
      </c>
      <c r="I4158" s="1">
        <f t="shared" si="1048"/>
        <v>69074.354851788099</v>
      </c>
      <c r="J4158" s="1">
        <f t="shared" si="1049"/>
        <v>-9599870.4991244301</v>
      </c>
      <c r="K4158" s="1"/>
      <c r="L4158" s="1">
        <f t="shared" si="1041"/>
        <v>2.3012625158710165</v>
      </c>
      <c r="M4158" s="1">
        <f t="shared" si="1050"/>
        <v>8.7971537489579532E-3</v>
      </c>
      <c r="N4158" s="1">
        <f t="shared" si="1053"/>
        <v>3.8227324507650201E-3</v>
      </c>
      <c r="O4158" s="1">
        <f t="shared" si="1051"/>
        <v>3.8227324507650201E-3</v>
      </c>
      <c r="P4158" s="1">
        <f t="shared" si="1054"/>
        <v>2.3012793304740482</v>
      </c>
      <c r="Q4158">
        <f t="shared" si="1042"/>
        <v>2.2947596032467952</v>
      </c>
      <c r="R4158">
        <f t="shared" si="1043"/>
        <v>0.17310378440026722</v>
      </c>
    </row>
    <row r="4159" spans="1:18" x14ac:dyDescent="0.25">
      <c r="A4159">
        <v>4144</v>
      </c>
      <c r="B4159" s="1">
        <f t="shared" si="1052"/>
        <v>82.88</v>
      </c>
      <c r="C4159" s="1">
        <f t="shared" si="1039"/>
        <v>8.9832166145160954</v>
      </c>
      <c r="D4159" s="1">
        <f t="shared" si="1040"/>
        <v>72.376551234054944</v>
      </c>
      <c r="E4159" s="1">
        <f t="shared" si="1044"/>
        <v>-10929.936650720902</v>
      </c>
      <c r="F4159" s="1">
        <f t="shared" si="1045"/>
        <v>-63363265.078608796</v>
      </c>
      <c r="G4159" s="1">
        <f t="shared" si="1046"/>
        <v>106.0167833854839</v>
      </c>
      <c r="H4159" s="1">
        <f t="shared" si="1047"/>
        <v>182826780.26738083</v>
      </c>
      <c r="I4159" s="1">
        <f t="shared" si="1048"/>
        <v>65911.694111761579</v>
      </c>
      <c r="J4159" s="1">
        <f t="shared" si="1049"/>
        <v>-9454322.8603190742</v>
      </c>
      <c r="K4159" s="1"/>
      <c r="L4159" s="1">
        <f t="shared" si="1041"/>
        <v>16.096426186859169</v>
      </c>
      <c r="M4159" s="1">
        <f t="shared" si="1050"/>
        <v>0.43069840050031871</v>
      </c>
      <c r="N4159" s="1">
        <f t="shared" si="1053"/>
        <v>2.6751009963393996E-2</v>
      </c>
      <c r="O4159" s="1">
        <f t="shared" si="1051"/>
        <v>2.6751009963393996E-2</v>
      </c>
      <c r="P4159" s="1">
        <f t="shared" si="1054"/>
        <v>16.102187339029413</v>
      </c>
      <c r="Q4159">
        <f t="shared" si="1042"/>
        <v>15.828256553983122</v>
      </c>
      <c r="R4159">
        <f t="shared" si="1043"/>
        <v>2.9574873731749842</v>
      </c>
    </row>
    <row r="4160" spans="1:18" x14ac:dyDescent="0.25">
      <c r="A4160">
        <v>4145</v>
      </c>
      <c r="B4160" s="1">
        <f t="shared" si="1052"/>
        <v>82.9</v>
      </c>
      <c r="C4160" s="1">
        <f t="shared" si="1039"/>
        <v>13.113475164970318</v>
      </c>
      <c r="D4160" s="1">
        <f t="shared" si="1040"/>
        <v>74.017843505425546</v>
      </c>
      <c r="E4160" s="1">
        <f t="shared" si="1044"/>
        <v>-10598.395611904041</v>
      </c>
      <c r="F4160" s="1">
        <f t="shared" si="1045"/>
        <v>-66269643.437414594</v>
      </c>
      <c r="G4160" s="1">
        <f t="shared" si="1046"/>
        <v>101.88652483502969</v>
      </c>
      <c r="H4160" s="1">
        <f t="shared" si="1047"/>
        <v>178595632.98384142</v>
      </c>
      <c r="I4160" s="1">
        <f t="shared" si="1048"/>
        <v>63438.02040061116</v>
      </c>
      <c r="J4160" s="1">
        <f t="shared" si="1049"/>
        <v>-9359684.6555130966</v>
      </c>
      <c r="K4160" s="1"/>
      <c r="L4160" s="1">
        <f t="shared" si="1041"/>
        <v>29.868852303718477</v>
      </c>
      <c r="M4160" s="1">
        <f t="shared" si="1050"/>
        <v>1.4856403074159061</v>
      </c>
      <c r="N4160" s="1">
        <f t="shared" si="1053"/>
        <v>4.9697824884224591E-2</v>
      </c>
      <c r="O4160" s="1">
        <f t="shared" si="1051"/>
        <v>4.9697824884224591E-2</v>
      </c>
      <c r="P4160" s="1">
        <f t="shared" si="1054"/>
        <v>29.905776449782529</v>
      </c>
      <c r="Q4160">
        <f t="shared" si="1042"/>
        <v>28.621170530732254</v>
      </c>
      <c r="R4160">
        <f t="shared" si="1043"/>
        <v>8.670874380079022</v>
      </c>
    </row>
    <row r="4161" spans="1:18" x14ac:dyDescent="0.25">
      <c r="A4161">
        <v>4146</v>
      </c>
      <c r="B4161" s="1">
        <f t="shared" si="1052"/>
        <v>82.92</v>
      </c>
      <c r="C4161" s="1">
        <f t="shared" si="1039"/>
        <v>16.955923883150156</v>
      </c>
      <c r="D4161" s="1">
        <f t="shared" si="1040"/>
        <v>76.251330434368427</v>
      </c>
      <c r="E4161" s="1">
        <f t="shared" si="1044"/>
        <v>-10147.231252257578</v>
      </c>
      <c r="F4161" s="1">
        <f t="shared" si="1045"/>
        <v>-70329354.193863973</v>
      </c>
      <c r="G4161" s="1">
        <f t="shared" si="1046"/>
        <v>98.044076116849851</v>
      </c>
      <c r="H4161" s="1">
        <f t="shared" si="1047"/>
        <v>173295656.28065687</v>
      </c>
      <c r="I4161" s="1">
        <f t="shared" si="1048"/>
        <v>61707.625018471554</v>
      </c>
      <c r="J4161" s="1">
        <f t="shared" si="1049"/>
        <v>-9328627.8146568201</v>
      </c>
      <c r="K4161" s="1"/>
      <c r="L4161" s="1">
        <f t="shared" si="1041"/>
        <v>43.172262387228166</v>
      </c>
      <c r="M4161" s="1">
        <f t="shared" si="1050"/>
        <v>3.1121758776160959</v>
      </c>
      <c r="N4161" s="1">
        <f t="shared" si="1053"/>
        <v>7.1962912045234223E-2</v>
      </c>
      <c r="O4161" s="1">
        <f t="shared" si="1051"/>
        <v>7.1962912045234223E-2</v>
      </c>
      <c r="P4161" s="1">
        <f t="shared" si="1054"/>
        <v>43.284291357545541</v>
      </c>
      <c r="Q4161">
        <f t="shared" si="1042"/>
        <v>39.817956196848399</v>
      </c>
      <c r="R4161">
        <f t="shared" si="1043"/>
        <v>16.972337571199606</v>
      </c>
    </row>
    <row r="4162" spans="1:18" x14ac:dyDescent="0.25">
      <c r="A4162">
        <v>4147</v>
      </c>
      <c r="B4162" s="1">
        <f t="shared" si="1052"/>
        <v>82.94</v>
      </c>
      <c r="C4162" s="1">
        <f t="shared" si="1039"/>
        <v>20.426230087818976</v>
      </c>
      <c r="D4162" s="1">
        <f t="shared" si="1040"/>
        <v>79.027992253790757</v>
      </c>
      <c r="E4162" s="1">
        <f t="shared" si="1044"/>
        <v>-9586.3455647342671</v>
      </c>
      <c r="F4162" s="1">
        <f t="shared" si="1045"/>
        <v>-75544643.377710402</v>
      </c>
      <c r="G4162" s="1">
        <f t="shared" si="1046"/>
        <v>94.573769912181021</v>
      </c>
      <c r="H4162" s="1">
        <f t="shared" si="1047"/>
        <v>167442664.66421074</v>
      </c>
      <c r="I4162" s="1">
        <f t="shared" si="1048"/>
        <v>60758.486060269468</v>
      </c>
      <c r="J4162" s="1">
        <f t="shared" si="1049"/>
        <v>-9372257.0338433366</v>
      </c>
      <c r="K4162" s="1"/>
      <c r="L4162" s="1">
        <f t="shared" si="1041"/>
        <v>55.525065250508021</v>
      </c>
      <c r="M4162" s="1">
        <f t="shared" si="1050"/>
        <v>5.165642412976581</v>
      </c>
      <c r="N4162" s="1">
        <f t="shared" si="1053"/>
        <v>9.2765606119975322E-2</v>
      </c>
      <c r="O4162" s="1">
        <f t="shared" si="1051"/>
        <v>9.2765606119975322E-2</v>
      </c>
      <c r="P4162" s="1">
        <f t="shared" si="1054"/>
        <v>55.764834193350879</v>
      </c>
      <c r="Q4162">
        <f t="shared" si="1042"/>
        <v>48.662224587638356</v>
      </c>
      <c r="R4162">
        <f t="shared" si="1043"/>
        <v>27.234254731755748</v>
      </c>
    </row>
    <row r="4163" spans="1:18" x14ac:dyDescent="0.25">
      <c r="A4163">
        <v>4148</v>
      </c>
      <c r="B4163" s="1">
        <f t="shared" si="1052"/>
        <v>82.96</v>
      </c>
      <c r="C4163" s="1">
        <f t="shared" si="1039"/>
        <v>23.4482287476545</v>
      </c>
      <c r="D4163" s="1">
        <f t="shared" si="1040"/>
        <v>82.28688778963614</v>
      </c>
      <c r="E4163" s="1">
        <f t="shared" si="1044"/>
        <v>-8928.0486664934997</v>
      </c>
      <c r="F4163" s="1">
        <f t="shared" si="1045"/>
        <v>-81903611.487852022</v>
      </c>
      <c r="G4163" s="1">
        <f t="shared" si="1046"/>
        <v>91.551771252345503</v>
      </c>
      <c r="H4163" s="1">
        <f t="shared" si="1047"/>
        <v>161613664.47912836</v>
      </c>
      <c r="I4163" s="1">
        <f t="shared" si="1048"/>
        <v>60611.434886183859</v>
      </c>
      <c r="J4163" s="1">
        <f t="shared" si="1049"/>
        <v>-9498956.0269143209</v>
      </c>
      <c r="K4163" s="1"/>
      <c r="L4163" s="1">
        <f t="shared" si="1041"/>
        <v>66.453936760186537</v>
      </c>
      <c r="M4163" s="1">
        <f t="shared" si="1050"/>
        <v>7.4273951999725227</v>
      </c>
      <c r="N4163" s="1">
        <f t="shared" si="1053"/>
        <v>0.11130563020448407</v>
      </c>
      <c r="O4163" s="1">
        <f t="shared" si="1051"/>
        <v>0.11130563020448407</v>
      </c>
      <c r="P4163" s="1">
        <f t="shared" si="1054"/>
        <v>66.867719494412597</v>
      </c>
      <c r="Q4163">
        <f t="shared" si="1042"/>
        <v>54.605464245237791</v>
      </c>
      <c r="R4163">
        <f t="shared" si="1043"/>
        <v>38.594496822027672</v>
      </c>
    </row>
    <row r="4164" spans="1:18" x14ac:dyDescent="0.25">
      <c r="A4164">
        <v>4149</v>
      </c>
      <c r="B4164" s="1">
        <f t="shared" si="1052"/>
        <v>82.98</v>
      </c>
      <c r="C4164" s="1">
        <f t="shared" si="1039"/>
        <v>25.955594123947929</v>
      </c>
      <c r="D4164" s="1">
        <f t="shared" si="1040"/>
        <v>85.95649197584288</v>
      </c>
      <c r="E4164" s="1">
        <f t="shared" si="1044"/>
        <v>-8186.7886208797372</v>
      </c>
      <c r="F4164" s="1">
        <f t="shared" si="1045"/>
        <v>-89371519.93074584</v>
      </c>
      <c r="G4164" s="1">
        <f t="shared" si="1046"/>
        <v>89.044405876052068</v>
      </c>
      <c r="H4164" s="1">
        <f t="shared" si="1047"/>
        <v>156395027.85371178</v>
      </c>
      <c r="I4164" s="1">
        <f t="shared" si="1048"/>
        <v>61269.698922448952</v>
      </c>
      <c r="J4164" s="1">
        <f t="shared" si="1049"/>
        <v>-9713387.9468859285</v>
      </c>
      <c r="K4164" s="1"/>
      <c r="L4164" s="1">
        <f t="shared" si="1041"/>
        <v>75.540429046051514</v>
      </c>
      <c r="M4164" s="1">
        <f t="shared" si="1050"/>
        <v>9.6331460520286782</v>
      </c>
      <c r="N4164" s="1">
        <f t="shared" si="1053"/>
        <v>0.12683845394620871</v>
      </c>
      <c r="O4164" s="1">
        <f t="shared" si="1051"/>
        <v>0.12683845394620871</v>
      </c>
      <c r="P4164" s="1">
        <f t="shared" si="1054"/>
        <v>76.152176090517983</v>
      </c>
      <c r="Q4164">
        <f t="shared" si="1042"/>
        <v>57.38707921299855</v>
      </c>
      <c r="R4164">
        <f t="shared" si="1043"/>
        <v>50.058736127895685</v>
      </c>
    </row>
    <row r="4165" spans="1:18" x14ac:dyDescent="0.25">
      <c r="A4165">
        <v>4150</v>
      </c>
      <c r="B4165" s="1">
        <f t="shared" si="1052"/>
        <v>83</v>
      </c>
      <c r="C4165" s="1">
        <f t="shared" si="1039"/>
        <v>27.893295464026341</v>
      </c>
      <c r="D4165" s="1">
        <f t="shared" si="1040"/>
        <v>89.95626566072292</v>
      </c>
      <c r="E4165" s="1">
        <f t="shared" si="1044"/>
        <v>-7378.8343365339697</v>
      </c>
      <c r="F4165" s="1">
        <f t="shared" si="1045"/>
        <v>-97882401.233706459</v>
      </c>
      <c r="G4165" s="1">
        <f t="shared" si="1046"/>
        <v>87.106704535973662</v>
      </c>
      <c r="H4165" s="1">
        <f t="shared" si="1047"/>
        <v>152329597.39971918</v>
      </c>
      <c r="I4165" s="1">
        <f t="shared" si="1048"/>
        <v>62718.830826959893</v>
      </c>
      <c r="J4165" s="1">
        <f t="shared" si="1049"/>
        <v>-10015743.122582201</v>
      </c>
      <c r="K4165" s="1"/>
      <c r="L4165" s="1">
        <f t="shared" si="1041"/>
        <v>82.458931050283226</v>
      </c>
      <c r="M4165" s="1">
        <f t="shared" si="1050"/>
        <v>11.515070012194542</v>
      </c>
      <c r="N4165" s="1">
        <f t="shared" si="1053"/>
        <v>0.13874885010104901</v>
      </c>
      <c r="O4165" s="1">
        <f t="shared" si="1051"/>
        <v>0.13874885010104901</v>
      </c>
      <c r="P4165" s="1">
        <f t="shared" si="1054"/>
        <v>83.259066457300037</v>
      </c>
      <c r="Q4165">
        <f t="shared" si="1042"/>
        <v>57.061878615021897</v>
      </c>
      <c r="R4165">
        <f t="shared" si="1043"/>
        <v>60.630142307812626</v>
      </c>
    </row>
    <row r="4166" spans="1:18" x14ac:dyDescent="0.25">
      <c r="A4166">
        <v>4151</v>
      </c>
      <c r="B4166" s="1">
        <f t="shared" si="1052"/>
        <v>83.02</v>
      </c>
      <c r="C4166" s="1">
        <f t="shared" si="1039"/>
        <v>29.21880479642515</v>
      </c>
      <c r="D4166" s="1">
        <f t="shared" si="1040"/>
        <v>94.198423251303964</v>
      </c>
      <c r="E4166" s="1">
        <f t="shared" si="1044"/>
        <v>-6521.9185032366004</v>
      </c>
      <c r="F4166" s="1">
        <f t="shared" si="1045"/>
        <v>-107331956.23891269</v>
      </c>
      <c r="G4166" s="1">
        <f t="shared" si="1046"/>
        <v>85.781195203574853</v>
      </c>
      <c r="H4166" s="1">
        <f t="shared" si="1047"/>
        <v>149867377.20177263</v>
      </c>
      <c r="I4166" s="1">
        <f t="shared" si="1048"/>
        <v>64927.025574342464</v>
      </c>
      <c r="J4166" s="1">
        <f t="shared" si="1049"/>
        <v>-10401307.36450104</v>
      </c>
      <c r="K4166" s="1"/>
      <c r="L4166" s="1">
        <f t="shared" si="1041"/>
        <v>86.99741553912871</v>
      </c>
      <c r="M4166" s="1">
        <f t="shared" si="1050"/>
        <v>12.846482427314129</v>
      </c>
      <c r="N4166" s="1">
        <f t="shared" si="1053"/>
        <v>0.14660565243430637</v>
      </c>
      <c r="O4166" s="1">
        <f t="shared" si="1051"/>
        <v>0.14660565243430637</v>
      </c>
      <c r="P4166" s="1">
        <f t="shared" si="1054"/>
        <v>87.94078929167695</v>
      </c>
      <c r="Q4166">
        <f t="shared" si="1042"/>
        <v>53.968921669213152</v>
      </c>
      <c r="R4166">
        <f t="shared" si="1043"/>
        <v>69.432974263713191</v>
      </c>
    </row>
    <row r="4167" spans="1:18" x14ac:dyDescent="0.25">
      <c r="A4167">
        <v>4152</v>
      </c>
      <c r="B4167" s="1">
        <f t="shared" si="1052"/>
        <v>83.04</v>
      </c>
      <c r="C4167" s="1">
        <f t="shared" si="1039"/>
        <v>29.903030319480475</v>
      </c>
      <c r="D4167" s="1">
        <f t="shared" si="1040"/>
        <v>98.589859399903929</v>
      </c>
      <c r="E4167" s="1">
        <f t="shared" si="1044"/>
        <v>-5634.8484012194058</v>
      </c>
      <c r="F4167" s="1">
        <f t="shared" si="1045"/>
        <v>-117572640.71405721</v>
      </c>
      <c r="G4167" s="1">
        <f t="shared" si="1046"/>
        <v>85.096969680519521</v>
      </c>
      <c r="H4167" s="1">
        <f t="shared" si="1047"/>
        <v>149324157.2187821</v>
      </c>
      <c r="I4167" s="1">
        <f t="shared" si="1048"/>
        <v>67845.818501200338</v>
      </c>
      <c r="J4167" s="1">
        <f t="shared" si="1049"/>
        <v>-10860397.640584966</v>
      </c>
      <c r="K4167" s="1"/>
      <c r="L4167" s="1">
        <f t="shared" si="1041"/>
        <v>89.059147356521919</v>
      </c>
      <c r="M4167" s="1">
        <f t="shared" si="1050"/>
        <v>13.477012619635389</v>
      </c>
      <c r="N4167" s="1">
        <f t="shared" si="1053"/>
        <v>0.15018704404019087</v>
      </c>
      <c r="O4167" s="1">
        <f t="shared" si="1051"/>
        <v>0.15018704404019087</v>
      </c>
      <c r="P4167" s="1">
        <f t="shared" si="1054"/>
        <v>90.073090304599276</v>
      </c>
      <c r="Q4167">
        <f t="shared" si="1042"/>
        <v>48.655877377280483</v>
      </c>
      <c r="R4167">
        <f t="shared" si="1043"/>
        <v>75.800839003717769</v>
      </c>
    </row>
    <row r="4168" spans="1:18" x14ac:dyDescent="0.25">
      <c r="A4168">
        <v>4153</v>
      </c>
      <c r="B4168" s="1">
        <f t="shared" si="1052"/>
        <v>83.06</v>
      </c>
      <c r="C4168" s="1">
        <f t="shared" si="1039"/>
        <v>29.930954897721861</v>
      </c>
      <c r="D4168" s="1">
        <f t="shared" si="1040"/>
        <v>103.03419244678069</v>
      </c>
      <c r="E4168" s="1">
        <f t="shared" si="1044"/>
        <v>-4737.0931257503016</v>
      </c>
      <c r="F4168" s="1">
        <f t="shared" si="1045"/>
        <v>-128411678.05998625</v>
      </c>
      <c r="G4168" s="1">
        <f t="shared" si="1046"/>
        <v>85.069045102278139</v>
      </c>
      <c r="H4168" s="1">
        <f t="shared" si="1047"/>
        <v>150851729.34201699</v>
      </c>
      <c r="I4168" s="1">
        <f t="shared" si="1048"/>
        <v>71411.148991094684</v>
      </c>
      <c r="J4168" s="1">
        <f t="shared" si="1049"/>
        <v>-11378681.183179997</v>
      </c>
      <c r="K4168" s="1"/>
      <c r="L4168" s="1">
        <f t="shared" si="1041"/>
        <v>88.649928307865878</v>
      </c>
      <c r="M4168" s="1">
        <f t="shared" si="1050"/>
        <v>13.350577593122523</v>
      </c>
      <c r="N4168" s="1">
        <f t="shared" si="1053"/>
        <v>0.14947557218819521</v>
      </c>
      <c r="O4168" s="1">
        <f t="shared" si="1051"/>
        <v>0.14947557218819521</v>
      </c>
      <c r="P4168" s="1">
        <f t="shared" si="1054"/>
        <v>89.649582882798427</v>
      </c>
      <c r="Q4168">
        <f t="shared" si="1042"/>
        <v>41.784798075714683</v>
      </c>
      <c r="R4168">
        <f t="shared" si="1043"/>
        <v>79.316318376683967</v>
      </c>
    </row>
    <row r="4169" spans="1:18" x14ac:dyDescent="0.25">
      <c r="A4169">
        <v>4154</v>
      </c>
      <c r="B4169" s="1">
        <f t="shared" si="1052"/>
        <v>83.08</v>
      </c>
      <c r="C4169" s="1">
        <f t="shared" si="1039"/>
        <v>29.301965652559232</v>
      </c>
      <c r="D4169" s="1">
        <f t="shared" si="1040"/>
        <v>107.43387977011065</v>
      </c>
      <c r="E4169" s="1">
        <f t="shared" si="1044"/>
        <v>-3848.356286437649</v>
      </c>
      <c r="F4169" s="1">
        <f t="shared" si="1045"/>
        <v>-139612497.96765912</v>
      </c>
      <c r="G4169" s="1">
        <f t="shared" si="1046"/>
        <v>85.698034347440768</v>
      </c>
      <c r="H4169" s="1">
        <f t="shared" si="1047"/>
        <v>154422344.07502329</v>
      </c>
      <c r="I4169" s="1">
        <f t="shared" si="1048"/>
        <v>75544.766453894903</v>
      </c>
      <c r="J4169" s="1">
        <f t="shared" si="1049"/>
        <v>-11937861.717527196</v>
      </c>
      <c r="K4169" s="1"/>
      <c r="L4169" s="1">
        <f t="shared" si="1041"/>
        <v>85.858395336334979</v>
      </c>
      <c r="M4169" s="1">
        <f t="shared" si="1050"/>
        <v>12.505050390358463</v>
      </c>
      <c r="N4169" s="1">
        <f t="shared" si="1053"/>
        <v>0.14463041312250136</v>
      </c>
      <c r="O4169" s="1">
        <f t="shared" si="1051"/>
        <v>0.14463041312250136</v>
      </c>
      <c r="P4169" s="1">
        <f t="shared" si="1054"/>
        <v>86.764280294345738</v>
      </c>
      <c r="Q4169">
        <f t="shared" si="1042"/>
        <v>34.04420763901495</v>
      </c>
      <c r="R4169">
        <f t="shared" si="1043"/>
        <v>79.806216933440894</v>
      </c>
    </row>
    <row r="4170" spans="1:18" x14ac:dyDescent="0.25">
      <c r="A4170">
        <v>4155</v>
      </c>
      <c r="B4170" s="1">
        <f t="shared" si="1052"/>
        <v>83.1</v>
      </c>
      <c r="C4170" s="1">
        <f t="shared" si="1039"/>
        <v>28.029867413519057</v>
      </c>
      <c r="D4170" s="1">
        <f t="shared" si="1040"/>
        <v>111.69235861634571</v>
      </c>
      <c r="E4170" s="1">
        <f t="shared" si="1044"/>
        <v>-2988.1435594981649</v>
      </c>
      <c r="F4170" s="1">
        <f t="shared" si="1045"/>
        <v>-150899813.24482363</v>
      </c>
      <c r="G4170" s="1">
        <f t="shared" si="1046"/>
        <v>86.970132586480943</v>
      </c>
      <c r="H4170" s="1">
        <f t="shared" si="1047"/>
        <v>159828815.176994</v>
      </c>
      <c r="I4170" s="1">
        <f t="shared" si="1048"/>
        <v>80155.947741569806</v>
      </c>
      <c r="J4170" s="1">
        <f t="shared" si="1049"/>
        <v>-12516685.301647764</v>
      </c>
      <c r="K4170" s="1"/>
      <c r="L4170" s="1">
        <f t="shared" si="1041"/>
        <v>80.836061409129357</v>
      </c>
      <c r="M4170" s="1">
        <f t="shared" si="1050"/>
        <v>11.057710611474533</v>
      </c>
      <c r="N4170" s="1">
        <f t="shared" si="1053"/>
        <v>0.13594804036458955</v>
      </c>
      <c r="O4170" s="1">
        <f t="shared" si="1051"/>
        <v>0.13594804036458955</v>
      </c>
      <c r="P4170" s="1">
        <f t="shared" si="1054"/>
        <v>81.588858235102478</v>
      </c>
      <c r="Q4170">
        <f t="shared" si="1042"/>
        <v>26.082733502722441</v>
      </c>
      <c r="R4170">
        <f t="shared" si="1043"/>
        <v>77.307391633230068</v>
      </c>
    </row>
    <row r="4171" spans="1:18" x14ac:dyDescent="0.25">
      <c r="A4171">
        <v>4156</v>
      </c>
      <c r="B4171" s="1">
        <f t="shared" si="1052"/>
        <v>83.12</v>
      </c>
      <c r="C4171" s="1">
        <f t="shared" si="1039"/>
        <v>26.142579734812308</v>
      </c>
      <c r="D4171" s="1">
        <f t="shared" si="1040"/>
        <v>115.71616542476269</v>
      </c>
      <c r="E4171" s="1">
        <f t="shared" si="1044"/>
        <v>-2175.3345841979353</v>
      </c>
      <c r="F4171" s="1">
        <f t="shared" si="1045"/>
        <v>-161968233.4576312</v>
      </c>
      <c r="G4171" s="1">
        <f t="shared" si="1046"/>
        <v>88.857420265187699</v>
      </c>
      <c r="H4171" s="1">
        <f t="shared" si="1047"/>
        <v>166700314.01083881</v>
      </c>
      <c r="I4171" s="1">
        <f t="shared" si="1048"/>
        <v>85143.488307180931</v>
      </c>
      <c r="J4171" s="1">
        <f t="shared" si="1049"/>
        <v>-13092190.942824055</v>
      </c>
      <c r="K4171" s="1"/>
      <c r="L4171" s="1">
        <f t="shared" si="1041"/>
        <v>73.780979509982458</v>
      </c>
      <c r="M4171" s="1">
        <f t="shared" si="1050"/>
        <v>9.1826477699663087</v>
      </c>
      <c r="N4171" s="1">
        <f t="shared" si="1053"/>
        <v>0.12382149261696734</v>
      </c>
      <c r="O4171" s="1">
        <f t="shared" si="1051"/>
        <v>0.12382149261696734</v>
      </c>
      <c r="P4171" s="1">
        <f t="shared" si="1054"/>
        <v>74.35021154993251</v>
      </c>
      <c r="Q4171">
        <f t="shared" si="1042"/>
        <v>18.46837008103995</v>
      </c>
      <c r="R4171">
        <f t="shared" si="1043"/>
        <v>72.019950458671289</v>
      </c>
    </row>
    <row r="4172" spans="1:18" x14ac:dyDescent="0.25">
      <c r="A4172">
        <v>4157</v>
      </c>
      <c r="B4172" s="1">
        <f t="shared" si="1052"/>
        <v>83.14</v>
      </c>
      <c r="C4172" s="1">
        <f t="shared" si="1039"/>
        <v>23.681524127021973</v>
      </c>
      <c r="D4172" s="1">
        <f t="shared" si="1040"/>
        <v>119.41698713202777</v>
      </c>
      <c r="E4172" s="1">
        <f t="shared" si="1044"/>
        <v>-1427.7685993303912</v>
      </c>
      <c r="F4172" s="1">
        <f t="shared" si="1045"/>
        <v>-172494001.80259696</v>
      </c>
      <c r="G4172" s="1">
        <f t="shared" si="1046"/>
        <v>91.318475872978027</v>
      </c>
      <c r="H4172" s="1">
        <f t="shared" si="1047"/>
        <v>174532524.97583082</v>
      </c>
      <c r="I4172" s="1">
        <f t="shared" si="1048"/>
        <v>90397.923405818219</v>
      </c>
      <c r="J4172" s="1">
        <f t="shared" si="1049"/>
        <v>-13641110.079996208</v>
      </c>
      <c r="K4172" s="1"/>
      <c r="L4172" s="1">
        <f t="shared" si="1041"/>
        <v>64.92610139064206</v>
      </c>
      <c r="M4172" s="1">
        <f t="shared" si="1050"/>
        <v>7.0857244735940412</v>
      </c>
      <c r="N4172" s="1">
        <f t="shared" si="1053"/>
        <v>0.1087050071500224</v>
      </c>
      <c r="O4172" s="1">
        <f t="shared" si="1051"/>
        <v>0.1087050071500224</v>
      </c>
      <c r="P4172" s="1">
        <f t="shared" si="1054"/>
        <v>65.311607950682259</v>
      </c>
      <c r="Q4172">
        <f t="shared" si="1042"/>
        <v>11.66976983801599</v>
      </c>
      <c r="R4172">
        <f t="shared" si="1043"/>
        <v>64.26058360325834</v>
      </c>
    </row>
    <row r="4173" spans="1:18" x14ac:dyDescent="0.25">
      <c r="A4173">
        <v>4158</v>
      </c>
      <c r="B4173" s="1">
        <f t="shared" si="1052"/>
        <v>83.16</v>
      </c>
      <c r="C4173" s="1">
        <f t="shared" si="1039"/>
        <v>20.700714952682574</v>
      </c>
      <c r="D4173" s="1">
        <f t="shared" si="1040"/>
        <v>122.71359943555615</v>
      </c>
      <c r="E4173" s="1">
        <f t="shared" si="1044"/>
        <v>-761.85291401765789</v>
      </c>
      <c r="F4173" s="1">
        <f t="shared" si="1045"/>
        <v>-182149158.0758588</v>
      </c>
      <c r="G4173" s="1">
        <f t="shared" si="1046"/>
        <v>94.299285047317426</v>
      </c>
      <c r="H4173" s="1">
        <f t="shared" si="1047"/>
        <v>182729577.938456</v>
      </c>
      <c r="I4173" s="1">
        <f t="shared" si="1048"/>
        <v>95803.930587461393</v>
      </c>
      <c r="J4173" s="1">
        <f t="shared" si="1049"/>
        <v>-14141306.027928039</v>
      </c>
      <c r="K4173" s="1"/>
      <c r="L4173" s="1">
        <f t="shared" si="1041"/>
        <v>54.53161397416001</v>
      </c>
      <c r="M4173" s="1">
        <f t="shared" si="1050"/>
        <v>4.9809075796407569</v>
      </c>
      <c r="N4173" s="1">
        <f t="shared" si="1053"/>
        <v>9.1087065016060814E-2</v>
      </c>
      <c r="O4173" s="1">
        <f t="shared" si="1051"/>
        <v>9.1087065016060814E-2</v>
      </c>
      <c r="P4173" s="1">
        <f t="shared" si="1054"/>
        <v>54.758619074477451</v>
      </c>
      <c r="Q4173">
        <f t="shared" si="1042"/>
        <v>6.0528040721840979</v>
      </c>
      <c r="R4173">
        <f t="shared" si="1043"/>
        <v>54.423064281676361</v>
      </c>
    </row>
    <row r="4174" spans="1:18" x14ac:dyDescent="0.25">
      <c r="A4174">
        <v>4159</v>
      </c>
      <c r="B4174" s="1">
        <f t="shared" si="1052"/>
        <v>83.18</v>
      </c>
      <c r="C4174" s="1">
        <f t="shared" si="1039"/>
        <v>17.265573938503465</v>
      </c>
      <c r="D4174" s="1">
        <f t="shared" si="1040"/>
        <v>125.53364947524257</v>
      </c>
      <c r="E4174" s="1">
        <f t="shared" si="1044"/>
        <v>-192.20280600100159</v>
      </c>
      <c r="F4174" s="1">
        <f t="shared" si="1045"/>
        <v>-190617200.73333183</v>
      </c>
      <c r="G4174" s="1">
        <f t="shared" si="1046"/>
        <v>97.734426061496535</v>
      </c>
      <c r="H4174" s="1">
        <f t="shared" si="1047"/>
        <v>190654142.65196648</v>
      </c>
      <c r="I4174" s="1">
        <f t="shared" si="1048"/>
        <v>101242.8607525728</v>
      </c>
      <c r="J4174" s="1">
        <f t="shared" si="1049"/>
        <v>-14573140.702254891</v>
      </c>
      <c r="K4174" s="1"/>
      <c r="L4174" s="1">
        <f t="shared" si="1041"/>
        <v>42.879828360870022</v>
      </c>
      <c r="M4174" s="1">
        <f t="shared" si="1050"/>
        <v>3.0699405569449141</v>
      </c>
      <c r="N4174" s="1">
        <f t="shared" si="1053"/>
        <v>7.1472100992154758E-2</v>
      </c>
      <c r="O4174" s="1">
        <f t="shared" si="1051"/>
        <v>7.1472100992154758E-2</v>
      </c>
      <c r="P4174" s="1">
        <f t="shared" si="1054"/>
        <v>42.989582636737104</v>
      </c>
      <c r="Q4174">
        <f t="shared" si="1042"/>
        <v>1.8857296267394341</v>
      </c>
      <c r="R4174">
        <f t="shared" si="1043"/>
        <v>42.948204142381613</v>
      </c>
    </row>
    <row r="4175" spans="1:18" x14ac:dyDescent="0.25">
      <c r="A4175">
        <v>4160</v>
      </c>
      <c r="B4175" s="1">
        <f t="shared" si="1052"/>
        <v>83.2</v>
      </c>
      <c r="C4175" s="1">
        <f t="shared" ref="C4175:C4238" si="1055">(COS($L$3*B4175))*$C$3</f>
        <v>13.451494322867212</v>
      </c>
      <c r="D4175" s="1">
        <f t="shared" ref="D4175:D4238" si="1056">($C$3*(SIN($L$3*B4175)))+$C$9</f>
        <v>127.81524380798861</v>
      </c>
      <c r="E4175" s="1">
        <f t="shared" si="1044"/>
        <v>268.67924921369922</v>
      </c>
      <c r="F4175" s="1">
        <f t="shared" si="1045"/>
        <v>-197609165.30511761</v>
      </c>
      <c r="G4175" s="1">
        <f t="shared" si="1046"/>
        <v>101.54850567713279</v>
      </c>
      <c r="H4175" s="1">
        <f t="shared" si="1047"/>
        <v>197681353.84407565</v>
      </c>
      <c r="I4175" s="1">
        <f t="shared" si="1048"/>
        <v>106595.34221981696</v>
      </c>
      <c r="J4175" s="1">
        <f t="shared" si="1049"/>
        <v>-14920661.720663505</v>
      </c>
      <c r="K4175" s="1"/>
      <c r="L4175" s="1">
        <f t="shared" ref="L4175:L4238" si="1057">((((-J4175)+(SQRT((J4175*J4175)-(4*I4175*H4175))))/(2*I4175))-$C$10)*$L$6</f>
        <v>30.271185906039769</v>
      </c>
      <c r="M4175" s="1">
        <f t="shared" si="1050"/>
        <v>1.526035682829388</v>
      </c>
      <c r="N4175" s="1">
        <f t="shared" si="1053"/>
        <v>5.0369513339053658E-2</v>
      </c>
      <c r="O4175" s="1">
        <f t="shared" si="1051"/>
        <v>5.0369513339053658E-2</v>
      </c>
      <c r="P4175" s="1">
        <f t="shared" si="1054"/>
        <v>30.309626871066712</v>
      </c>
      <c r="Q4175">
        <f t="shared" ref="Q4175:Q4238" si="1058">P4175*(COS(O4175+($L$4*B4175)-$O$15))</f>
        <v>-0.6521233363988963</v>
      </c>
      <c r="R4175">
        <f t="shared" ref="R4175:R4238" si="1059">P4175*(SIN(O4175+($L$4*B4175)-$O$15))</f>
        <v>30.302610716197595</v>
      </c>
    </row>
    <row r="4176" spans="1:18" x14ac:dyDescent="0.25">
      <c r="A4176">
        <v>4161</v>
      </c>
      <c r="B4176" s="1">
        <f t="shared" si="1052"/>
        <v>83.22</v>
      </c>
      <c r="C4176" s="1">
        <f t="shared" si="1055"/>
        <v>9.3421861521701342</v>
      </c>
      <c r="D4176" s="1">
        <f t="shared" si="1056"/>
        <v>129.50830682271749</v>
      </c>
      <c r="E4176" s="1">
        <f t="shared" ref="E4176:E4239" si="1060">(C4176*C4176)+($C$7*$C$7)-($C$5*$C$5)+(D4176*D4176)-($C$10*$C$10)</f>
        <v>610.67797818893087</v>
      </c>
      <c r="F4176" s="1">
        <f t="shared" ref="F4176:F4239" si="1061">(4*(D4176*D4176))*(($C$7*$C$7)-($C$10*$C$10))</f>
        <v>-202878968.98050994</v>
      </c>
      <c r="G4176" s="1">
        <f t="shared" ref="G4176:G4239" si="1062">$C$10-C4176</f>
        <v>105.65781384782987</v>
      </c>
      <c r="H4176" s="1">
        <f t="shared" ref="H4176:H4239" si="1063">(E4176*E4176)-(F4176)</f>
        <v>203251896.57355484</v>
      </c>
      <c r="I4176" s="1">
        <f t="shared" ref="I4176:I4239" si="1064">(4*(G4176*G4176))+(4*(D4176*D4176))</f>
        <v>111743.9006527592</v>
      </c>
      <c r="J4176" s="1">
        <f t="shared" ref="J4176:J4239" si="1065">(2*E4176*2*G4176)-(8*$C$10*D4176*D4176)</f>
        <v>-15172517.812638342</v>
      </c>
      <c r="K4176" s="1"/>
      <c r="L4176" s="1">
        <f t="shared" si="1057"/>
        <v>17.020229894663437</v>
      </c>
      <c r="M4176" s="1">
        <f t="shared" ref="M4176:M4239" si="1066">($C$6-(SQRT((($C$6+$C$12)*($C$6+$C$12))-(L4176*L4176))))</f>
        <v>0.48159494910663625</v>
      </c>
      <c r="N4176" s="1">
        <f t="shared" si="1053"/>
        <v>2.8287895463191649E-2</v>
      </c>
      <c r="O4176" s="1">
        <f t="shared" ref="O4176:O4239" si="1067">IF(L4176&gt;=0,N4176,N4176+3.141592654)</f>
        <v>2.8287895463191649E-2</v>
      </c>
      <c r="P4176" s="1">
        <f t="shared" si="1054"/>
        <v>17.027042002714389</v>
      </c>
      <c r="Q4176">
        <f t="shared" si="1058"/>
        <v>-1.4614007144646066</v>
      </c>
      <c r="R4176">
        <f t="shared" si="1059"/>
        <v>16.9642113672862</v>
      </c>
    </row>
    <row r="4177" spans="1:18" x14ac:dyDescent="0.25">
      <c r="A4177">
        <v>4162</v>
      </c>
      <c r="B4177" s="1">
        <f t="shared" ref="B4177:B4240" si="1068">A4177/50</f>
        <v>83.24</v>
      </c>
      <c r="C4177" s="1">
        <f t="shared" si="1055"/>
        <v>5.0278390428510633</v>
      </c>
      <c r="D4177" s="1">
        <f t="shared" si="1056"/>
        <v>130.57567978186103</v>
      </c>
      <c r="E4177" s="1">
        <f t="shared" si="1060"/>
        <v>826.28731593592966</v>
      </c>
      <c r="F4177" s="1">
        <f t="shared" si="1061"/>
        <v>-206236898.58838889</v>
      </c>
      <c r="G4177" s="1">
        <f t="shared" si="1062"/>
        <v>109.97216095714893</v>
      </c>
      <c r="H4177" s="1">
        <f t="shared" si="1063"/>
        <v>206919649.3168655</v>
      </c>
      <c r="I4177" s="1">
        <f t="shared" si="1064"/>
        <v>116575.53734432074</v>
      </c>
      <c r="J4177" s="1">
        <f t="shared" si="1065"/>
        <v>-15322533.091635676</v>
      </c>
      <c r="K4177" s="1"/>
      <c r="L4177" s="1">
        <f t="shared" si="1057"/>
        <v>3.4507185573588441</v>
      </c>
      <c r="M4177" s="1">
        <f t="shared" si="1066"/>
        <v>1.9780481444399811E-2</v>
      </c>
      <c r="N4177" s="1">
        <f t="shared" si="1053"/>
        <v>5.7322161932703928E-3</v>
      </c>
      <c r="O4177" s="1">
        <f t="shared" si="1067"/>
        <v>5.7322161932703928E-3</v>
      </c>
      <c r="P4177" s="1">
        <f t="shared" si="1054"/>
        <v>3.4507752505121041</v>
      </c>
      <c r="Q4177">
        <f t="shared" si="1058"/>
        <v>-0.51525699264660274</v>
      </c>
      <c r="R4177">
        <f t="shared" si="1059"/>
        <v>3.4120902773923869</v>
      </c>
    </row>
    <row r="4178" spans="1:18" x14ac:dyDescent="0.25">
      <c r="A4178">
        <v>4163</v>
      </c>
      <c r="B4178" s="1">
        <f t="shared" si="1068"/>
        <v>83.26</v>
      </c>
      <c r="C4178" s="1">
        <f t="shared" si="1055"/>
        <v>0.60314273216216419</v>
      </c>
      <c r="D4178" s="1">
        <f t="shared" si="1056"/>
        <v>130.99393636795011</v>
      </c>
      <c r="E4178" s="1">
        <f t="shared" si="1060"/>
        <v>910.77514632592283</v>
      </c>
      <c r="F4178" s="1">
        <f t="shared" si="1061"/>
        <v>-207560239.87310314</v>
      </c>
      <c r="G4178" s="1">
        <f t="shared" si="1062"/>
        <v>114.39685726783783</v>
      </c>
      <c r="H4178" s="1">
        <f t="shared" si="1063"/>
        <v>208389751.24026814</v>
      </c>
      <c r="I4178" s="1">
        <f t="shared" si="1064"/>
        <v>120984.2092717145</v>
      </c>
      <c r="J4178" s="1">
        <f t="shared" si="1065"/>
        <v>-15369899.198287554</v>
      </c>
      <c r="K4178" s="1"/>
      <c r="L4178" s="1">
        <f t="shared" si="1057"/>
        <v>-10.110668647782003</v>
      </c>
      <c r="M4178" s="1">
        <f t="shared" si="1066"/>
        <v>0.16985792727689386</v>
      </c>
      <c r="N4178" s="1">
        <f t="shared" si="1053"/>
        <v>-1.679829058898271E-2</v>
      </c>
      <c r="O4178" s="1">
        <f t="shared" si="1067"/>
        <v>3.1247943634110174</v>
      </c>
      <c r="P4178" s="1">
        <f t="shared" si="1054"/>
        <v>10.112095342741817</v>
      </c>
      <c r="Q4178">
        <f t="shared" si="1058"/>
        <v>2.1459755219925642</v>
      </c>
      <c r="R4178">
        <f t="shared" si="1059"/>
        <v>-9.8817640773148145</v>
      </c>
    </row>
    <row r="4179" spans="1:18" x14ac:dyDescent="0.25">
      <c r="A4179">
        <v>4164</v>
      </c>
      <c r="B4179" s="1">
        <f t="shared" si="1068"/>
        <v>83.28</v>
      </c>
      <c r="C4179" s="1">
        <f t="shared" si="1055"/>
        <v>-3.8347911380899817</v>
      </c>
      <c r="D4179" s="1">
        <f t="shared" si="1056"/>
        <v>130.75389683599826</v>
      </c>
      <c r="E4179" s="1">
        <f t="shared" si="1060"/>
        <v>862.28716087165049</v>
      </c>
      <c r="F4179" s="1">
        <f t="shared" si="1061"/>
        <v>-206800250.28121522</v>
      </c>
      <c r="G4179" s="1">
        <f t="shared" si="1062"/>
        <v>118.83479113808998</v>
      </c>
      <c r="H4179" s="1">
        <f t="shared" si="1063"/>
        <v>207543789.4290193</v>
      </c>
      <c r="I4179" s="1">
        <f t="shared" si="1064"/>
        <v>124873.15649052939</v>
      </c>
      <c r="J4179" s="1">
        <f t="shared" si="1065"/>
        <v>-15318976.156122008</v>
      </c>
      <c r="K4179" s="1"/>
      <c r="L4179" s="1">
        <f t="shared" si="1057"/>
        <v>-23.342339188317499</v>
      </c>
      <c r="M4179" s="1">
        <f t="shared" si="1066"/>
        <v>0.90645591546370952</v>
      </c>
      <c r="N4179" s="1">
        <f t="shared" si="1053"/>
        <v>-3.8813619807661758E-2</v>
      </c>
      <c r="O4179" s="1">
        <f t="shared" si="1067"/>
        <v>3.1027790341923382</v>
      </c>
      <c r="P4179" s="1">
        <f t="shared" si="1054"/>
        <v>23.359932814739473</v>
      </c>
      <c r="Q4179">
        <f t="shared" si="1058"/>
        <v>6.4181033221386583</v>
      </c>
      <c r="R4179">
        <f t="shared" si="1059"/>
        <v>-22.460953026429998</v>
      </c>
    </row>
    <row r="4180" spans="1:18" x14ac:dyDescent="0.25">
      <c r="A4180">
        <v>4165</v>
      </c>
      <c r="B4180" s="1">
        <f t="shared" si="1068"/>
        <v>83.3</v>
      </c>
      <c r="C4180" s="1">
        <f t="shared" si="1055"/>
        <v>-8.1885603929067781</v>
      </c>
      <c r="D4180" s="1">
        <f t="shared" si="1056"/>
        <v>129.86082948724305</v>
      </c>
      <c r="E4180" s="1">
        <f t="shared" si="1060"/>
        <v>681.88755642309661</v>
      </c>
      <c r="F4180" s="1">
        <f t="shared" si="1061"/>
        <v>-203984948.5847488</v>
      </c>
      <c r="G4180" s="1">
        <f t="shared" si="1062"/>
        <v>123.18856039290678</v>
      </c>
      <c r="H4180" s="1">
        <f t="shared" si="1063"/>
        <v>204449919.22435346</v>
      </c>
      <c r="I4180" s="1">
        <f t="shared" si="1064"/>
        <v>128157.02578716663</v>
      </c>
      <c r="J4180" s="1">
        <f t="shared" si="1065"/>
        <v>-15178725.246603236</v>
      </c>
      <c r="K4180" s="1"/>
      <c r="L4180" s="1">
        <f t="shared" si="1057"/>
        <v>-35.937536653402354</v>
      </c>
      <c r="M4180" s="1">
        <f t="shared" si="1066"/>
        <v>2.1530601473634761</v>
      </c>
      <c r="N4180" s="1">
        <f t="shared" si="1053"/>
        <v>-5.9839651042957326E-2</v>
      </c>
      <c r="O4180" s="1">
        <f t="shared" si="1067"/>
        <v>3.0817530029570426</v>
      </c>
      <c r="P4180" s="1">
        <f t="shared" si="1054"/>
        <v>36.001975066832131</v>
      </c>
      <c r="Q4180">
        <f t="shared" si="1058"/>
        <v>12.135098877314329</v>
      </c>
      <c r="R4180">
        <f t="shared" si="1059"/>
        <v>-33.895155759350139</v>
      </c>
    </row>
    <row r="4181" spans="1:18" x14ac:dyDescent="0.25">
      <c r="A4181">
        <v>4166</v>
      </c>
      <c r="B4181" s="1">
        <f t="shared" si="1068"/>
        <v>83.32</v>
      </c>
      <c r="C4181" s="1">
        <f t="shared" si="1055"/>
        <v>-12.362610071978054</v>
      </c>
      <c r="D4181" s="1">
        <f t="shared" si="1056"/>
        <v>128.33433504236433</v>
      </c>
      <c r="E4181" s="1">
        <f t="shared" si="1060"/>
        <v>373.53567855759502</v>
      </c>
      <c r="F4181" s="1">
        <f t="shared" si="1061"/>
        <v>-199217509.95806336</v>
      </c>
      <c r="G4181" s="1">
        <f t="shared" si="1062"/>
        <v>127.36261007197805</v>
      </c>
      <c r="H4181" s="1">
        <f t="shared" si="1063"/>
        <v>199357038.86121884</v>
      </c>
      <c r="I4181" s="1">
        <f t="shared" si="1064"/>
        <v>130763.74398045019</v>
      </c>
      <c r="J4181" s="1">
        <f t="shared" si="1065"/>
        <v>-14961827.510800146</v>
      </c>
      <c r="K4181" s="1"/>
      <c r="L4181" s="1">
        <f t="shared" si="1057"/>
        <v>-47.615445510197823</v>
      </c>
      <c r="M4181" s="1">
        <f t="shared" si="1066"/>
        <v>3.7900248160143519</v>
      </c>
      <c r="N4181" s="1">
        <f t="shared" si="1053"/>
        <v>-7.9429080745667291E-2</v>
      </c>
      <c r="O4181" s="1">
        <f t="shared" si="1067"/>
        <v>3.0621635732543329</v>
      </c>
      <c r="P4181" s="1">
        <f t="shared" si="1054"/>
        <v>47.766043788873937</v>
      </c>
      <c r="Q4181">
        <f t="shared" si="1058"/>
        <v>19.07106966042787</v>
      </c>
      <c r="R4181">
        <f t="shared" si="1059"/>
        <v>-43.793712348323815</v>
      </c>
    </row>
    <row r="4182" spans="1:18" x14ac:dyDescent="0.25">
      <c r="A4182">
        <v>4167</v>
      </c>
      <c r="B4182" s="1">
        <f t="shared" si="1068"/>
        <v>83.34</v>
      </c>
      <c r="C4182" s="1">
        <f t="shared" si="1055"/>
        <v>-16.265329635548092</v>
      </c>
      <c r="D4182" s="1">
        <f t="shared" si="1056"/>
        <v>126.20791645191964</v>
      </c>
      <c r="E4182" s="1">
        <f t="shared" si="1060"/>
        <v>-56.000876712232639</v>
      </c>
      <c r="F4182" s="1">
        <f t="shared" si="1061"/>
        <v>-192670388.16642967</v>
      </c>
      <c r="G4182" s="1">
        <f t="shared" si="1062"/>
        <v>131.26532963554808</v>
      </c>
      <c r="H4182" s="1">
        <f t="shared" si="1063"/>
        <v>192673524.26462221</v>
      </c>
      <c r="I4182" s="1">
        <f t="shared" si="1064"/>
        <v>132636.09975785529</v>
      </c>
      <c r="J4182" s="1">
        <f t="shared" si="1065"/>
        <v>-14683567.015289994</v>
      </c>
      <c r="K4182" s="1"/>
      <c r="L4182" s="1">
        <f t="shared" si="1057"/>
        <v>-58.132685287057008</v>
      </c>
      <c r="M4182" s="1">
        <f t="shared" si="1066"/>
        <v>5.6669830491077846</v>
      </c>
      <c r="N4182" s="1">
        <f t="shared" si="1053"/>
        <v>-9.71765449458009E-2</v>
      </c>
      <c r="O4182" s="1">
        <f t="shared" si="1067"/>
        <v>3.044416109054199</v>
      </c>
      <c r="P4182" s="1">
        <f t="shared" si="1054"/>
        <v>58.408251091458723</v>
      </c>
      <c r="Q4182">
        <f t="shared" si="1058"/>
        <v>26.943765650704975</v>
      </c>
      <c r="R4182">
        <f t="shared" si="1059"/>
        <v>-51.822362818794552</v>
      </c>
    </row>
    <row r="4183" spans="1:18" x14ac:dyDescent="0.25">
      <c r="A4183">
        <v>4168</v>
      </c>
      <c r="B4183" s="1">
        <f t="shared" si="1068"/>
        <v>83.36</v>
      </c>
      <c r="C4183" s="1">
        <f t="shared" si="1055"/>
        <v>-19.811063599543775</v>
      </c>
      <c r="D4183" s="1">
        <f t="shared" si="1056"/>
        <v>123.52824358566002</v>
      </c>
      <c r="E4183" s="1">
        <f t="shared" si="1060"/>
        <v>-597.29479569667456</v>
      </c>
      <c r="F4183" s="1">
        <f t="shared" si="1061"/>
        <v>-184575609.34878024</v>
      </c>
      <c r="G4183" s="1">
        <f t="shared" si="1062"/>
        <v>134.81106359954379</v>
      </c>
      <c r="H4183" s="1">
        <f t="shared" si="1063"/>
        <v>184932370.42174658</v>
      </c>
      <c r="I4183" s="1">
        <f t="shared" si="1064"/>
        <v>133732.99932879358</v>
      </c>
      <c r="J4183" s="1">
        <f t="shared" si="1065"/>
        <v>-14360576.593050869</v>
      </c>
      <c r="K4183" s="1"/>
      <c r="L4183" s="1">
        <f t="shared" si="1057"/>
        <v>-67.293580388257382</v>
      </c>
      <c r="M4183" s="1">
        <f t="shared" si="1066"/>
        <v>7.6187224130872551</v>
      </c>
      <c r="N4183" s="1">
        <f t="shared" si="1053"/>
        <v>-0.11273613962017953</v>
      </c>
      <c r="O4183" s="1">
        <f t="shared" si="1067"/>
        <v>3.0288565143798207</v>
      </c>
      <c r="P4183" s="1">
        <f t="shared" si="1054"/>
        <v>67.723488485742791</v>
      </c>
      <c r="Q4183">
        <f t="shared" si="1058"/>
        <v>35.421267297804135</v>
      </c>
      <c r="R4183">
        <f t="shared" si="1059"/>
        <v>-57.721787183835943</v>
      </c>
    </row>
    <row r="4184" spans="1:18" x14ac:dyDescent="0.25">
      <c r="A4184">
        <v>4169</v>
      </c>
      <c r="B4184" s="1">
        <f t="shared" si="1068"/>
        <v>83.38</v>
      </c>
      <c r="C4184" s="1">
        <f t="shared" si="1055"/>
        <v>-22.921991471340185</v>
      </c>
      <c r="D4184" s="1">
        <f t="shared" si="1056"/>
        <v>120.35412893900957</v>
      </c>
      <c r="E4184" s="1">
        <f t="shared" si="1060"/>
        <v>-1238.4659543200669</v>
      </c>
      <c r="F4184" s="1">
        <f t="shared" si="1061"/>
        <v>-175211967.401869</v>
      </c>
      <c r="G4184" s="1">
        <f t="shared" si="1062"/>
        <v>137.92199147134019</v>
      </c>
      <c r="H4184" s="1">
        <f t="shared" si="1063"/>
        <v>176745765.32187891</v>
      </c>
      <c r="I4184" s="1">
        <f t="shared" si="1064"/>
        <v>134030.36833635269</v>
      </c>
      <c r="J4184" s="1">
        <f t="shared" si="1065"/>
        <v>-14009553.807611434</v>
      </c>
      <c r="K4184" s="1"/>
      <c r="L4184" s="1">
        <f t="shared" si="1057"/>
        <v>-74.957166822980639</v>
      </c>
      <c r="M4184" s="1">
        <f t="shared" si="1066"/>
        <v>9.4825508792451956</v>
      </c>
      <c r="N4184" s="1">
        <f t="shared" si="1053"/>
        <v>-0.12583780591824223</v>
      </c>
      <c r="O4184" s="1">
        <f t="shared" si="1067"/>
        <v>3.015754848081758</v>
      </c>
      <c r="P4184" s="1">
        <f t="shared" si="1054"/>
        <v>75.554587083152157</v>
      </c>
      <c r="Q4184">
        <f t="shared" si="1058"/>
        <v>44.133003138305106</v>
      </c>
      <c r="R4184">
        <f t="shared" si="1059"/>
        <v>-61.325147071164658</v>
      </c>
    </row>
    <row r="4185" spans="1:18" x14ac:dyDescent="0.25">
      <c r="A4185">
        <v>4170</v>
      </c>
      <c r="B4185" s="1">
        <f t="shared" si="1068"/>
        <v>83.4</v>
      </c>
      <c r="C4185" s="1">
        <f t="shared" si="1055"/>
        <v>-25.52983572589595</v>
      </c>
      <c r="D4185" s="1">
        <f t="shared" si="1056"/>
        <v>116.75523683759678</v>
      </c>
      <c r="E4185" s="1">
        <f t="shared" si="1060"/>
        <v>-1965.4421588054502</v>
      </c>
      <c r="F4185" s="1">
        <f t="shared" si="1061"/>
        <v>-164890075.33962411</v>
      </c>
      <c r="G4185" s="1">
        <f t="shared" si="1062"/>
        <v>140.52983572589596</v>
      </c>
      <c r="H4185" s="1">
        <f t="shared" si="1063"/>
        <v>168753038.21923393</v>
      </c>
      <c r="I4185" s="1">
        <f t="shared" si="1064"/>
        <v>133521.68023260249</v>
      </c>
      <c r="J4185" s="1">
        <f t="shared" si="1065"/>
        <v>-13646055.557505772</v>
      </c>
      <c r="K4185" s="1"/>
      <c r="L4185" s="1">
        <f t="shared" si="1057"/>
        <v>-81.039077175337468</v>
      </c>
      <c r="M4185" s="1">
        <f t="shared" si="1066"/>
        <v>11.11438812771388</v>
      </c>
      <c r="N4185" s="1">
        <f t="shared" si="1053"/>
        <v>-0.13629817142497877</v>
      </c>
      <c r="O4185" s="1">
        <f t="shared" si="1067"/>
        <v>3.0052944825750214</v>
      </c>
      <c r="P4185" s="1">
        <f t="shared" si="1054"/>
        <v>81.79768733212309</v>
      </c>
      <c r="Q4185">
        <f t="shared" si="1058"/>
        <v>52.685164661062629</v>
      </c>
      <c r="R4185">
        <f t="shared" si="1059"/>
        <v>-62.571040246431004</v>
      </c>
    </row>
    <row r="4186" spans="1:18" x14ac:dyDescent="0.25">
      <c r="A4186">
        <v>4171</v>
      </c>
      <c r="B4186" s="1">
        <f t="shared" si="1068"/>
        <v>83.42</v>
      </c>
      <c r="C4186" s="1">
        <f t="shared" si="1055"/>
        <v>-27.577360336293953</v>
      </c>
      <c r="D4186" s="1">
        <f t="shared" si="1056"/>
        <v>112.81055446971907</v>
      </c>
      <c r="E4186" s="1">
        <f t="shared" si="1060"/>
        <v>-2762.267997116749</v>
      </c>
      <c r="F4186" s="1">
        <f t="shared" si="1061"/>
        <v>-153936371.6323629</v>
      </c>
      <c r="G4186" s="1">
        <f t="shared" si="1062"/>
        <v>142.57736033629396</v>
      </c>
      <c r="H4186" s="1">
        <f t="shared" si="1063"/>
        <v>161566496.12025827</v>
      </c>
      <c r="I4186" s="1">
        <f t="shared" si="1064"/>
        <v>132218.09952092345</v>
      </c>
      <c r="J4186" s="1">
        <f t="shared" si="1065"/>
        <v>-13283471.022065528</v>
      </c>
      <c r="K4186" s="1"/>
      <c r="L4186" s="1">
        <f t="shared" si="1057"/>
        <v>-85.507426703712554</v>
      </c>
      <c r="M4186" s="1">
        <f t="shared" si="1066"/>
        <v>12.400831639262663</v>
      </c>
      <c r="N4186" s="1">
        <f t="shared" si="1053"/>
        <v>-0.14402224787107523</v>
      </c>
      <c r="O4186" s="1">
        <f t="shared" si="1067"/>
        <v>2.9975704061289248</v>
      </c>
      <c r="P4186" s="1">
        <f t="shared" si="1054"/>
        <v>86.401971313368264</v>
      </c>
      <c r="Q4186">
        <f t="shared" si="1058"/>
        <v>60.679227039006989</v>
      </c>
      <c r="R4186">
        <f t="shared" si="1059"/>
        <v>-61.508796548012185</v>
      </c>
    </row>
    <row r="4187" spans="1:18" x14ac:dyDescent="0.25">
      <c r="A4187">
        <v>4172</v>
      </c>
      <c r="B4187" s="1">
        <f t="shared" si="1068"/>
        <v>83.44</v>
      </c>
      <c r="C4187" s="1">
        <f t="shared" si="1055"/>
        <v>-29.019626969462163</v>
      </c>
      <c r="D4187" s="1">
        <f t="shared" si="1056"/>
        <v>108.60665830396398</v>
      </c>
      <c r="E4187" s="1">
        <f t="shared" si="1060"/>
        <v>-3611.4550225992753</v>
      </c>
      <c r="F4187" s="1">
        <f t="shared" si="1061"/>
        <v>-142677233.73333144</v>
      </c>
      <c r="G4187" s="1">
        <f t="shared" si="1062"/>
        <v>144.01962696946217</v>
      </c>
      <c r="H4187" s="1">
        <f t="shared" si="1063"/>
        <v>155719841.11358899</v>
      </c>
      <c r="I4187" s="1">
        <f t="shared" si="1064"/>
        <v>130148.23672150809</v>
      </c>
      <c r="J4187" s="1">
        <f t="shared" si="1065"/>
        <v>-12932255.350404622</v>
      </c>
      <c r="K4187" s="1"/>
      <c r="L4187" s="1">
        <f t="shared" si="1057"/>
        <v>-88.373343052392642</v>
      </c>
      <c r="M4187" s="1">
        <f t="shared" si="1066"/>
        <v>13.265483061652617</v>
      </c>
      <c r="N4187" s="1">
        <f t="shared" si="1053"/>
        <v>-0.14899487536081316</v>
      </c>
      <c r="O4187" s="1">
        <f t="shared" si="1067"/>
        <v>2.9925977786391869</v>
      </c>
      <c r="P4187" s="1">
        <f t="shared" si="1054"/>
        <v>89.36341982665428</v>
      </c>
      <c r="Q4187">
        <f t="shared" si="1058"/>
        <v>67.731266041278303</v>
      </c>
      <c r="R4187">
        <f t="shared" si="1059"/>
        <v>-58.294908899152148</v>
      </c>
    </row>
    <row r="4188" spans="1:18" x14ac:dyDescent="0.25">
      <c r="A4188">
        <v>4173</v>
      </c>
      <c r="B4188" s="1">
        <f t="shared" si="1068"/>
        <v>83.46</v>
      </c>
      <c r="C4188" s="1">
        <f t="shared" si="1055"/>
        <v>-29.824981276531787</v>
      </c>
      <c r="D4188" s="1">
        <f t="shared" si="1056"/>
        <v>104.23581394003554</v>
      </c>
      <c r="E4188" s="1">
        <f t="shared" si="1060"/>
        <v>-4494.3655841128202</v>
      </c>
      <c r="F4188" s="1">
        <f t="shared" si="1061"/>
        <v>-131424308.96404371</v>
      </c>
      <c r="G4188" s="1">
        <f t="shared" si="1062"/>
        <v>144.82498127653179</v>
      </c>
      <c r="H4188" s="1">
        <f t="shared" si="1063"/>
        <v>151623630.96770149</v>
      </c>
      <c r="I4188" s="1">
        <f t="shared" si="1064"/>
        <v>127357.52043795797</v>
      </c>
      <c r="J4188" s="1">
        <f t="shared" si="1065"/>
        <v>-12599482.161398483</v>
      </c>
      <c r="K4188" s="1"/>
      <c r="L4188" s="1">
        <f t="shared" si="1057"/>
        <v>-89.678168238246769</v>
      </c>
      <c r="M4188" s="1">
        <f t="shared" si="1066"/>
        <v>13.669482752992792</v>
      </c>
      <c r="N4188" s="1">
        <f t="shared" si="1053"/>
        <v>-0.15126387602864783</v>
      </c>
      <c r="O4188" s="1">
        <f t="shared" si="1067"/>
        <v>2.9903287779713521</v>
      </c>
      <c r="P4188" s="1">
        <f t="shared" si="1054"/>
        <v>90.713993503216798</v>
      </c>
      <c r="Q4188">
        <f t="shared" si="1058"/>
        <v>73.489625468709775</v>
      </c>
      <c r="R4188">
        <f t="shared" si="1059"/>
        <v>-53.181797316097011</v>
      </c>
    </row>
    <row r="4189" spans="1:18" x14ac:dyDescent="0.25">
      <c r="A4189">
        <v>4174</v>
      </c>
      <c r="B4189" s="1">
        <f t="shared" si="1068"/>
        <v>83.48</v>
      </c>
      <c r="C4189" s="1">
        <f t="shared" si="1055"/>
        <v>-29.975747631086502</v>
      </c>
      <c r="D4189" s="1">
        <f t="shared" si="1056"/>
        <v>99.793951096591911</v>
      </c>
      <c r="E4189" s="1">
        <f t="shared" si="1060"/>
        <v>-5391.6218784884331</v>
      </c>
      <c r="F4189" s="1">
        <f t="shared" si="1061"/>
        <v>-120462040.04247276</v>
      </c>
      <c r="G4189" s="1">
        <f t="shared" si="1062"/>
        <v>144.97574763108651</v>
      </c>
      <c r="H4189" s="1">
        <f t="shared" si="1063"/>
        <v>149531626.52306789</v>
      </c>
      <c r="I4189" s="1">
        <f t="shared" si="1064"/>
        <v>123907.20030664586</v>
      </c>
      <c r="J4189" s="1">
        <f t="shared" si="1065"/>
        <v>-12288743.712543394</v>
      </c>
      <c r="K4189" s="1"/>
      <c r="L4189" s="1">
        <f t="shared" si="1057"/>
        <v>-89.479977784883559</v>
      </c>
      <c r="M4189" s="1">
        <f t="shared" si="1066"/>
        <v>13.607700911077359</v>
      </c>
      <c r="N4189" s="1">
        <f t="shared" si="1053"/>
        <v>-0.15091903075737284</v>
      </c>
      <c r="O4189" s="1">
        <f t="shared" si="1067"/>
        <v>2.9906736232426274</v>
      </c>
      <c r="P4189" s="1">
        <f t="shared" si="1054"/>
        <v>90.508761722103969</v>
      </c>
      <c r="Q4189">
        <f t="shared" si="1058"/>
        <v>77.649289255894629</v>
      </c>
      <c r="R4189">
        <f t="shared" si="1059"/>
        <v>-46.501869064834352</v>
      </c>
    </row>
    <row r="4190" spans="1:18" x14ac:dyDescent="0.25">
      <c r="A4190">
        <v>4175</v>
      </c>
      <c r="B4190" s="1">
        <f t="shared" si="1068"/>
        <v>83.5</v>
      </c>
      <c r="C4190" s="1">
        <f t="shared" si="1055"/>
        <v>-29.468617067449287</v>
      </c>
      <c r="D4190" s="1">
        <f t="shared" si="1056"/>
        <v>95.378558180320937</v>
      </c>
      <c r="E4190" s="1">
        <f t="shared" si="1060"/>
        <v>-6283.5312475751707</v>
      </c>
      <c r="F4190" s="1">
        <f t="shared" si="1061"/>
        <v>-110038150.98529586</v>
      </c>
      <c r="G4190" s="1">
        <f t="shared" si="1062"/>
        <v>144.46861706744929</v>
      </c>
      <c r="H4190" s="1">
        <f t="shared" si="1063"/>
        <v>149520915.92454946</v>
      </c>
      <c r="I4190" s="1">
        <f t="shared" si="1064"/>
        <v>119873.00271175266</v>
      </c>
      <c r="J4190" s="1">
        <f t="shared" si="1065"/>
        <v>-12000396.090261474</v>
      </c>
      <c r="K4190" s="1"/>
      <c r="L4190" s="1">
        <f t="shared" si="1057"/>
        <v>-87.841753806979156</v>
      </c>
      <c r="M4190" s="1">
        <f t="shared" si="1066"/>
        <v>13.102750467959368</v>
      </c>
      <c r="N4190" s="1">
        <f t="shared" si="1053"/>
        <v>-0.14807138724695396</v>
      </c>
      <c r="O4190" s="1">
        <f t="shared" si="1067"/>
        <v>2.9935212667530462</v>
      </c>
      <c r="P4190" s="1">
        <f t="shared" si="1054"/>
        <v>88.813601332856365</v>
      </c>
      <c r="Q4190">
        <f t="shared" si="1058"/>
        <v>79.962582956642692</v>
      </c>
      <c r="R4190">
        <f t="shared" si="1059"/>
        <v>-38.650240731638149</v>
      </c>
    </row>
    <row r="4191" spans="1:18" x14ac:dyDescent="0.25">
      <c r="A4191">
        <v>4176</v>
      </c>
      <c r="B4191" s="1">
        <f t="shared" si="1068"/>
        <v>83.52</v>
      </c>
      <c r="C4191" s="1">
        <f t="shared" si="1055"/>
        <v>-28.31471990467265</v>
      </c>
      <c r="D4191" s="1">
        <f t="shared" si="1056"/>
        <v>91.086542645477593</v>
      </c>
      <c r="E4191" s="1">
        <f t="shared" si="1060"/>
        <v>-7150.5183856135263</v>
      </c>
      <c r="F4191" s="1">
        <f t="shared" si="1061"/>
        <v>-100357587.80538312</v>
      </c>
      <c r="G4191" s="1">
        <f t="shared" si="1062"/>
        <v>143.31471990467264</v>
      </c>
      <c r="H4191" s="1">
        <f t="shared" si="1063"/>
        <v>151487500.98838019</v>
      </c>
      <c r="I4191" s="1">
        <f t="shared" si="1064"/>
        <v>115343.46876984474</v>
      </c>
      <c r="J4191" s="1">
        <f t="shared" si="1065"/>
        <v>-11732115.749447554</v>
      </c>
      <c r="K4191" s="1"/>
      <c r="L4191" s="1">
        <f t="shared" si="1057"/>
        <v>-84.82267555036222</v>
      </c>
      <c r="M4191" s="1">
        <f t="shared" si="1066"/>
        <v>12.198833602635943</v>
      </c>
      <c r="N4191" s="1">
        <f t="shared" si="1053"/>
        <v>-0.14283632747734346</v>
      </c>
      <c r="O4191" s="1">
        <f t="shared" si="1067"/>
        <v>2.9987563265226567</v>
      </c>
      <c r="P4191" s="1">
        <f t="shared" si="1054"/>
        <v>85.695378106329727</v>
      </c>
      <c r="Q4191">
        <f t="shared" si="1058"/>
        <v>80.246958639156134</v>
      </c>
      <c r="R4191">
        <f t="shared" si="1059"/>
        <v>-30.068645761862644</v>
      </c>
    </row>
    <row r="4192" spans="1:18" x14ac:dyDescent="0.25">
      <c r="A4192">
        <v>4177</v>
      </c>
      <c r="B4192" s="1">
        <f t="shared" si="1068"/>
        <v>83.54</v>
      </c>
      <c r="C4192" s="1">
        <f t="shared" si="1055"/>
        <v>-26.539381462297946</v>
      </c>
      <c r="D4192" s="1">
        <f t="shared" si="1056"/>
        <v>87.012104103953448</v>
      </c>
      <c r="E4192" s="1">
        <f t="shared" si="1060"/>
        <v>-7973.5549710014047</v>
      </c>
      <c r="F4192" s="1">
        <f t="shared" si="1061"/>
        <v>-91580101.328184113</v>
      </c>
      <c r="G4192" s="1">
        <f t="shared" si="1062"/>
        <v>141.53938146229794</v>
      </c>
      <c r="H4192" s="1">
        <f t="shared" si="1063"/>
        <v>155157680.20376533</v>
      </c>
      <c r="I4192" s="1">
        <f t="shared" si="1064"/>
        <v>110418.01106130848</v>
      </c>
      <c r="J4192" s="1">
        <f t="shared" si="1065"/>
        <v>-11479705.914354132</v>
      </c>
      <c r="K4192" s="1"/>
      <c r="L4192" s="1">
        <f t="shared" si="1057"/>
        <v>-80.473079348791316</v>
      </c>
      <c r="M4192" s="1">
        <f t="shared" si="1066"/>
        <v>10.956755810235904</v>
      </c>
      <c r="N4192" s="1">
        <f t="shared" si="1053"/>
        <v>-0.13532219369785076</v>
      </c>
      <c r="O4192" s="1">
        <f t="shared" si="1067"/>
        <v>3.0062704603021495</v>
      </c>
      <c r="P4192" s="1">
        <f t="shared" si="1054"/>
        <v>81.215558840421721</v>
      </c>
      <c r="Q4192">
        <f t="shared" si="1058"/>
        <v>78.391233545635345</v>
      </c>
      <c r="R4192">
        <f t="shared" si="1059"/>
        <v>-21.231615599281625</v>
      </c>
    </row>
    <row r="4193" spans="1:18" x14ac:dyDescent="0.25">
      <c r="A4193">
        <v>4178</v>
      </c>
      <c r="B4193" s="1">
        <f t="shared" si="1068"/>
        <v>83.56</v>
      </c>
      <c r="C4193" s="1">
        <f t="shared" si="1055"/>
        <v>-24.181566229364108</v>
      </c>
      <c r="D4193" s="1">
        <f t="shared" si="1056"/>
        <v>83.244666866125058</v>
      </c>
      <c r="E4193" s="1">
        <f t="shared" si="1060"/>
        <v>-8734.5772930427374</v>
      </c>
      <c r="F4193" s="1">
        <f t="shared" si="1061"/>
        <v>-83821343.497744277</v>
      </c>
      <c r="G4193" s="1">
        <f t="shared" si="1062"/>
        <v>139.18156622936411</v>
      </c>
      <c r="H4193" s="1">
        <f t="shared" si="1063"/>
        <v>160114183.98588207</v>
      </c>
      <c r="I4193" s="1">
        <f t="shared" si="1064"/>
        <v>105204.73175884403</v>
      </c>
      <c r="J4193" s="1">
        <f t="shared" si="1065"/>
        <v>-11238069.188708479</v>
      </c>
      <c r="K4193" s="1"/>
      <c r="L4193" s="1">
        <f t="shared" si="1057"/>
        <v>-74.833040627612405</v>
      </c>
      <c r="M4193" s="1">
        <f t="shared" si="1066"/>
        <v>9.4506627851366147</v>
      </c>
      <c r="N4193" s="1">
        <f t="shared" si="1053"/>
        <v>-0.12562492088276772</v>
      </c>
      <c r="O4193" s="1">
        <f t="shared" si="1067"/>
        <v>3.0159677331172325</v>
      </c>
      <c r="P4193" s="1">
        <f t="shared" si="1054"/>
        <v>75.427441933637496</v>
      </c>
      <c r="Q4193">
        <f t="shared" si="1058"/>
        <v>74.361719046588874</v>
      </c>
      <c r="R4193">
        <f t="shared" si="1059"/>
        <v>-12.634624532942759</v>
      </c>
    </row>
    <row r="4194" spans="1:18" x14ac:dyDescent="0.25">
      <c r="A4194">
        <v>4179</v>
      </c>
      <c r="B4194" s="1">
        <f t="shared" si="1068"/>
        <v>83.58</v>
      </c>
      <c r="C4194" s="1">
        <f t="shared" si="1055"/>
        <v>-21.293022685828188</v>
      </c>
      <c r="D4194" s="1">
        <f t="shared" si="1056"/>
        <v>79.866917288270358</v>
      </c>
      <c r="E4194" s="1">
        <f t="shared" si="1060"/>
        <v>-9416.8827077693859</v>
      </c>
      <c r="F4194" s="1">
        <f t="shared" si="1061"/>
        <v>-77157051.27538164</v>
      </c>
      <c r="G4194" s="1">
        <f t="shared" si="1062"/>
        <v>136.29302268582819</v>
      </c>
      <c r="H4194" s="1">
        <f t="shared" si="1063"/>
        <v>165834731.2072677</v>
      </c>
      <c r="I4194" s="1">
        <f t="shared" si="1064"/>
        <v>99818.050039884387</v>
      </c>
      <c r="J4194" s="1">
        <f t="shared" si="1065"/>
        <v>-11002248.153040089</v>
      </c>
      <c r="K4194" s="1"/>
      <c r="L4194" s="1">
        <f t="shared" si="1057"/>
        <v>-67.93431713723686</v>
      </c>
      <c r="M4194" s="1">
        <f t="shared" si="1066"/>
        <v>7.7664266235918831</v>
      </c>
      <c r="N4194" s="1">
        <f t="shared" si="1053"/>
        <v>-0.11382840056979671</v>
      </c>
      <c r="O4194" s="1">
        <f t="shared" si="1067"/>
        <v>3.0277642534302034</v>
      </c>
      <c r="P4194" s="1">
        <f t="shared" si="1054"/>
        <v>68.376814984337415</v>
      </c>
      <c r="Q4194">
        <f t="shared" si="1058"/>
        <v>68.209334563753302</v>
      </c>
      <c r="R4194">
        <f t="shared" si="1059"/>
        <v>-4.7828344914160041</v>
      </c>
    </row>
    <row r="4195" spans="1:18" x14ac:dyDescent="0.25">
      <c r="A4195">
        <v>4180</v>
      </c>
      <c r="B4195" s="1">
        <f t="shared" si="1068"/>
        <v>83.6</v>
      </c>
      <c r="C4195" s="1">
        <f t="shared" si="1055"/>
        <v>-17.937147545550104</v>
      </c>
      <c r="D4195" s="1">
        <f t="shared" si="1056"/>
        <v>76.952989002182292</v>
      </c>
      <c r="E4195" s="1">
        <f t="shared" si="1060"/>
        <v>-10005.496221559177</v>
      </c>
      <c r="F4195" s="1">
        <f t="shared" si="1061"/>
        <v>-71629639.398011386</v>
      </c>
      <c r="G4195" s="1">
        <f t="shared" si="1062"/>
        <v>132.93714754555009</v>
      </c>
      <c r="H4195" s="1">
        <f t="shared" si="1063"/>
        <v>171739594.03764635</v>
      </c>
      <c r="I4195" s="1">
        <f t="shared" si="1064"/>
        <v>94376.190855669367</v>
      </c>
      <c r="J4195" s="1">
        <f t="shared" si="1065"/>
        <v>-10768430.024947815</v>
      </c>
      <c r="K4195" s="1"/>
      <c r="L4195" s="1">
        <f t="shared" si="1057"/>
        <v>-59.805452412762953</v>
      </c>
      <c r="M4195" s="1">
        <f t="shared" si="1066"/>
        <v>6.0011731180872516</v>
      </c>
      <c r="N4195" s="1">
        <f t="shared" si="1053"/>
        <v>-0.10001014212702129</v>
      </c>
      <c r="O4195" s="1">
        <f t="shared" si="1067"/>
        <v>3.0415825118729787</v>
      </c>
      <c r="P4195" s="1">
        <f t="shared" si="1054"/>
        <v>60.105791876394967</v>
      </c>
      <c r="Q4195">
        <f t="shared" si="1058"/>
        <v>60.078181925610316</v>
      </c>
      <c r="R4195">
        <f t="shared" si="1059"/>
        <v>1.8216129121679361</v>
      </c>
    </row>
    <row r="4196" spans="1:18" x14ac:dyDescent="0.25">
      <c r="A4196">
        <v>4181</v>
      </c>
      <c r="B4196" s="1">
        <f t="shared" si="1068"/>
        <v>83.62</v>
      </c>
      <c r="C4196" s="1">
        <f t="shared" si="1055"/>
        <v>-14.187594348041333</v>
      </c>
      <c r="D4196" s="1">
        <f t="shared" si="1056"/>
        <v>74.566835856912149</v>
      </c>
      <c r="E4196" s="1">
        <f t="shared" si="1060"/>
        <v>-10487.499156903745</v>
      </c>
      <c r="F4196" s="1">
        <f t="shared" si="1061"/>
        <v>-67256336.565472484</v>
      </c>
      <c r="G4196" s="1">
        <f t="shared" si="1062"/>
        <v>129.18759434804133</v>
      </c>
      <c r="H4196" s="1">
        <f t="shared" si="1063"/>
        <v>177243975.13152924</v>
      </c>
      <c r="I4196" s="1">
        <f t="shared" si="1064"/>
        <v>88998.590172583034</v>
      </c>
      <c r="J4196" s="1">
        <f t="shared" si="1065"/>
        <v>-10534815.11616477</v>
      </c>
      <c r="K4196" s="1"/>
      <c r="L4196" s="1">
        <f t="shared" si="1057"/>
        <v>-50.479992965967689</v>
      </c>
      <c r="M4196" s="1">
        <f t="shared" si="1066"/>
        <v>4.2631295067027395</v>
      </c>
      <c r="N4196" s="1">
        <f t="shared" si="1053"/>
        <v>-8.4251945395541192E-2</v>
      </c>
      <c r="O4196" s="1">
        <f t="shared" si="1067"/>
        <v>3.0573407086044591</v>
      </c>
      <c r="P4196" s="1">
        <f t="shared" si="1054"/>
        <v>50.659687751061661</v>
      </c>
      <c r="Q4196">
        <f t="shared" si="1058"/>
        <v>50.215184775798818</v>
      </c>
      <c r="R4196">
        <f t="shared" si="1059"/>
        <v>6.6962064609336398</v>
      </c>
    </row>
    <row r="4197" spans="1:18" x14ac:dyDescent="0.25">
      <c r="A4197">
        <v>4182</v>
      </c>
      <c r="B4197" s="1">
        <f t="shared" si="1068"/>
        <v>83.64</v>
      </c>
      <c r="C4197" s="1">
        <f t="shared" si="1055"/>
        <v>-10.12665693710084</v>
      </c>
      <c r="D4197" s="1">
        <f t="shared" si="1056"/>
        <v>72.760828282715735</v>
      </c>
      <c r="E4197" s="1">
        <f t="shared" si="1060"/>
        <v>-10852.312686891421</v>
      </c>
      <c r="F4197" s="1">
        <f t="shared" si="1061"/>
        <v>-64037894.849351294</v>
      </c>
      <c r="G4197" s="1">
        <f t="shared" si="1062"/>
        <v>125.12665693710085</v>
      </c>
      <c r="H4197" s="1">
        <f t="shared" si="1063"/>
        <v>181810585.50341576</v>
      </c>
      <c r="I4197" s="1">
        <f t="shared" si="1064"/>
        <v>83803.2736345671</v>
      </c>
      <c r="J4197" s="1">
        <f t="shared" si="1065"/>
        <v>-10302261.507983137</v>
      </c>
      <c r="K4197" s="1"/>
      <c r="L4197" s="1">
        <f t="shared" si="1057"/>
        <v>-40.007839471162633</v>
      </c>
      <c r="M4197" s="1">
        <f t="shared" si="1066"/>
        <v>2.6706974150047245</v>
      </c>
      <c r="N4197" s="1">
        <f t="shared" si="1053"/>
        <v>-6.6655461015489387E-2</v>
      </c>
      <c r="O4197" s="1">
        <f t="shared" si="1067"/>
        <v>3.0749371929845108</v>
      </c>
      <c r="P4197" s="1">
        <f t="shared" si="1054"/>
        <v>40.09688072447571</v>
      </c>
      <c r="Q4197">
        <f t="shared" si="1058"/>
        <v>38.979210122024668</v>
      </c>
      <c r="R4197">
        <f t="shared" si="1059"/>
        <v>9.4011181300886282</v>
      </c>
    </row>
    <row r="4198" spans="1:18" x14ac:dyDescent="0.25">
      <c r="A4198">
        <v>4183</v>
      </c>
      <c r="B4198" s="1">
        <f t="shared" si="1068"/>
        <v>83.66</v>
      </c>
      <c r="C4198" s="1">
        <f t="shared" si="1055"/>
        <v>-5.8434633051513289</v>
      </c>
      <c r="D4198" s="1">
        <f t="shared" si="1056"/>
        <v>71.574603883696824</v>
      </c>
      <c r="E4198" s="1">
        <f t="shared" si="1060"/>
        <v>-11091.930015493243</v>
      </c>
      <c r="F4198" s="1">
        <f t="shared" si="1061"/>
        <v>-61966887.74972368</v>
      </c>
      <c r="G4198" s="1">
        <f t="shared" si="1062"/>
        <v>120.84346330515133</v>
      </c>
      <c r="H4198" s="1">
        <f t="shared" si="1063"/>
        <v>184997799.21832362</v>
      </c>
      <c r="I4198" s="1">
        <f t="shared" si="1064"/>
        <v>78904.266178766266</v>
      </c>
      <c r="J4198" s="1">
        <f t="shared" si="1065"/>
        <v>-10074638.958661716</v>
      </c>
      <c r="K4198" s="1"/>
      <c r="L4198" s="1">
        <f t="shared" si="1057"/>
        <v>-28.469554267746204</v>
      </c>
      <c r="M4198" s="1">
        <f t="shared" si="1066"/>
        <v>1.3493959962772806</v>
      </c>
      <c r="N4198" s="1">
        <f t="shared" si="1053"/>
        <v>-4.7362415478188584E-2</v>
      </c>
      <c r="O4198" s="1">
        <f t="shared" si="1067"/>
        <v>3.0942302385218117</v>
      </c>
      <c r="P4198" s="1">
        <f t="shared" si="1054"/>
        <v>28.501515569508147</v>
      </c>
      <c r="Q4198">
        <f t="shared" si="1058"/>
        <v>26.846524204435493</v>
      </c>
      <c r="R4198">
        <f t="shared" si="1059"/>
        <v>9.5708164698511791</v>
      </c>
    </row>
    <row r="4199" spans="1:18" x14ac:dyDescent="0.25">
      <c r="A4199">
        <v>4184</v>
      </c>
      <c r="B4199" s="1">
        <f t="shared" si="1068"/>
        <v>83.68</v>
      </c>
      <c r="C4199" s="1">
        <f t="shared" si="1055"/>
        <v>-1.4320194441354337</v>
      </c>
      <c r="D4199" s="1">
        <f t="shared" si="1056"/>
        <v>71.034197485940439</v>
      </c>
      <c r="E4199" s="1">
        <f t="shared" si="1060"/>
        <v>-11201.092107840032</v>
      </c>
      <c r="F4199" s="1">
        <f t="shared" si="1061"/>
        <v>-61034688.842056312</v>
      </c>
      <c r="G4199" s="1">
        <f t="shared" si="1062"/>
        <v>116.43201944413543</v>
      </c>
      <c r="H4199" s="1">
        <f t="shared" si="1063"/>
        <v>186499153.25037256</v>
      </c>
      <c r="I4199" s="1">
        <f t="shared" si="1064"/>
        <v>74409.089457244467</v>
      </c>
      <c r="J4199" s="1">
        <f t="shared" si="1065"/>
        <v>-9858851.7318561897</v>
      </c>
      <c r="K4199" s="1"/>
      <c r="L4199" s="1">
        <f t="shared" si="1057"/>
        <v>-15.992819220402136</v>
      </c>
      <c r="M4199" s="1">
        <f t="shared" si="1066"/>
        <v>0.42516783106486855</v>
      </c>
      <c r="N4199" s="1">
        <f t="shared" si="1053"/>
        <v>-2.6578660339385642E-2</v>
      </c>
      <c r="O4199" s="1">
        <f t="shared" si="1067"/>
        <v>3.1150139936606145</v>
      </c>
      <c r="P4199" s="1">
        <f t="shared" si="1054"/>
        <v>15.998469748730233</v>
      </c>
      <c r="Q4199">
        <f t="shared" si="1058"/>
        <v>14.407605580347116</v>
      </c>
      <c r="R4199">
        <f t="shared" si="1059"/>
        <v>6.9549935831880569</v>
      </c>
    </row>
    <row r="4200" spans="1:18" x14ac:dyDescent="0.25">
      <c r="A4200">
        <v>4185</v>
      </c>
      <c r="B4200" s="1">
        <f t="shared" si="1068"/>
        <v>83.7</v>
      </c>
      <c r="C4200" s="1">
        <f t="shared" si="1055"/>
        <v>3.0108538641316409</v>
      </c>
      <c r="D4200" s="1">
        <f t="shared" si="1056"/>
        <v>71.15146973452724</v>
      </c>
      <c r="E4200" s="1">
        <f t="shared" si="1060"/>
        <v>-11177.403113625498</v>
      </c>
      <c r="F4200" s="1">
        <f t="shared" si="1061"/>
        <v>-61236382.782556951</v>
      </c>
      <c r="G4200" s="1">
        <f t="shared" si="1062"/>
        <v>111.98914613586835</v>
      </c>
      <c r="H4200" s="1">
        <f t="shared" si="1063"/>
        <v>186170723.14704192</v>
      </c>
      <c r="I4200" s="1">
        <f t="shared" si="1064"/>
        <v>70416.401990496903</v>
      </c>
      <c r="J4200" s="1">
        <f t="shared" si="1065"/>
        <v>-9664520.4365979414</v>
      </c>
      <c r="K4200" s="1"/>
      <c r="L4200" s="1">
        <f t="shared" si="1057"/>
        <v>-2.7690827997459819</v>
      </c>
      <c r="M4200" s="1">
        <f t="shared" si="1066"/>
        <v>1.2737511289117265E-2</v>
      </c>
      <c r="N4200" s="1">
        <f t="shared" si="1053"/>
        <v>-4.5998702000951963E-3</v>
      </c>
      <c r="O4200" s="1">
        <f t="shared" si="1067"/>
        <v>3.1369927837999048</v>
      </c>
      <c r="P4200" s="1">
        <f t="shared" si="1054"/>
        <v>2.7691120952469381</v>
      </c>
      <c r="Q4200">
        <f t="shared" si="1058"/>
        <v>2.3487672738186469</v>
      </c>
      <c r="R4200">
        <f t="shared" si="1059"/>
        <v>1.4667222264223749</v>
      </c>
    </row>
    <row r="4201" spans="1:18" x14ac:dyDescent="0.25">
      <c r="A4201">
        <v>4186</v>
      </c>
      <c r="B4201" s="1">
        <f t="shared" si="1068"/>
        <v>83.72</v>
      </c>
      <c r="C4201" s="1">
        <f t="shared" si="1055"/>
        <v>7.3876460356539519</v>
      </c>
      <c r="D4201" s="1">
        <f t="shared" si="1056"/>
        <v>71.923846780361629</v>
      </c>
      <c r="E4201" s="1">
        <f t="shared" si="1060"/>
        <v>-11021.382950366951</v>
      </c>
      <c r="F4201" s="1">
        <f t="shared" si="1061"/>
        <v>-62573088.64284499</v>
      </c>
      <c r="G4201" s="1">
        <f t="shared" si="1062"/>
        <v>107.61235396434604</v>
      </c>
      <c r="H4201" s="1">
        <f t="shared" si="1063"/>
        <v>184043970.78148431</v>
      </c>
      <c r="I4201" s="1">
        <f t="shared" si="1064"/>
        <v>67013.833845730551</v>
      </c>
      <c r="J4201" s="1">
        <f t="shared" si="1065"/>
        <v>-9503344.4097561277</v>
      </c>
      <c r="K4201" s="1"/>
      <c r="L4201" s="1">
        <f t="shared" si="1057"/>
        <v>10.933126622283099</v>
      </c>
      <c r="M4201" s="1">
        <f t="shared" si="1066"/>
        <v>0.19862576400834087</v>
      </c>
      <c r="N4201" s="1">
        <f t="shared" si="1053"/>
        <v>1.816533576508976E-2</v>
      </c>
      <c r="O4201" s="1">
        <f t="shared" si="1067"/>
        <v>1.816533576508976E-2</v>
      </c>
      <c r="P4201" s="1">
        <f t="shared" si="1054"/>
        <v>10.934930723740473</v>
      </c>
      <c r="Q4201">
        <f t="shared" si="1058"/>
        <v>-8.5881338018048883</v>
      </c>
      <c r="R4201">
        <f t="shared" si="1059"/>
        <v>-6.7688010559699316</v>
      </c>
    </row>
    <row r="4202" spans="1:18" x14ac:dyDescent="0.25">
      <c r="A4202">
        <v>4187</v>
      </c>
      <c r="B4202" s="1">
        <f t="shared" si="1068"/>
        <v>83.74</v>
      </c>
      <c r="C4202" s="1">
        <f t="shared" si="1055"/>
        <v>11.602296811423269</v>
      </c>
      <c r="D4202" s="1">
        <f t="shared" si="1056"/>
        <v>73.334376770084546</v>
      </c>
      <c r="E4202" s="1">
        <f t="shared" si="1060"/>
        <v>-10736.455892442922</v>
      </c>
      <c r="F4202" s="1">
        <f t="shared" si="1061"/>
        <v>-65051451.153441235</v>
      </c>
      <c r="G4202" s="1">
        <f t="shared" si="1062"/>
        <v>103.39770318857673</v>
      </c>
      <c r="H4202" s="1">
        <f t="shared" si="1063"/>
        <v>180322936.2838136</v>
      </c>
      <c r="I4202" s="1">
        <f t="shared" si="1064"/>
        <v>64276.063363718902</v>
      </c>
      <c r="J4202" s="1">
        <f t="shared" si="1065"/>
        <v>-9388195.8696124144</v>
      </c>
      <c r="K4202" s="1"/>
      <c r="L4202" s="1">
        <f t="shared" si="1057"/>
        <v>24.76316976795302</v>
      </c>
      <c r="M4202" s="1">
        <f t="shared" si="1066"/>
        <v>1.0203583190293557</v>
      </c>
      <c r="N4202" s="1">
        <f t="shared" si="1053"/>
        <v>4.1181377538131975E-2</v>
      </c>
      <c r="O4202" s="1">
        <f t="shared" si="1067"/>
        <v>4.1181377538131975E-2</v>
      </c>
      <c r="P4202" s="1">
        <f t="shared" si="1054"/>
        <v>24.784182618268346</v>
      </c>
      <c r="Q4202">
        <f t="shared" si="1058"/>
        <v>-17.671751434061893</v>
      </c>
      <c r="R4202">
        <f t="shared" si="1059"/>
        <v>-17.377137546454719</v>
      </c>
    </row>
    <row r="4203" spans="1:18" x14ac:dyDescent="0.25">
      <c r="A4203">
        <v>4188</v>
      </c>
      <c r="B4203" s="1">
        <f t="shared" si="1068"/>
        <v>83.76</v>
      </c>
      <c r="C4203" s="1">
        <f t="shared" si="1055"/>
        <v>15.562304553429904</v>
      </c>
      <c r="D4203" s="1">
        <f t="shared" si="1056"/>
        <v>75.352101899253128</v>
      </c>
      <c r="E4203" s="1">
        <f t="shared" si="1060"/>
        <v>-10328.875416350867</v>
      </c>
      <c r="F4203" s="1">
        <f t="shared" si="1061"/>
        <v>-68680353.296646118</v>
      </c>
      <c r="G4203" s="1">
        <f t="shared" si="1062"/>
        <v>99.437695446570103</v>
      </c>
      <c r="H4203" s="1">
        <f t="shared" si="1063"/>
        <v>175366020.66314343</v>
      </c>
      <c r="I4203" s="1">
        <f t="shared" si="1064"/>
        <v>62263.178145441023</v>
      </c>
      <c r="J4203" s="1">
        <f t="shared" si="1065"/>
        <v>-9332022.3916112445</v>
      </c>
      <c r="K4203" s="1"/>
      <c r="L4203" s="1">
        <f t="shared" si="1057"/>
        <v>38.296737090440821</v>
      </c>
      <c r="M4203" s="1">
        <f t="shared" si="1066"/>
        <v>2.4462193704027868</v>
      </c>
      <c r="N4203" s="1">
        <f t="shared" si="1053"/>
        <v>6.3788739304813297E-2</v>
      </c>
      <c r="O4203" s="1">
        <f t="shared" si="1067"/>
        <v>6.3788739304813297E-2</v>
      </c>
      <c r="P4203" s="1">
        <f t="shared" si="1054"/>
        <v>38.374784181575272</v>
      </c>
      <c r="Q4203">
        <f t="shared" si="1058"/>
        <v>-24.269710837165999</v>
      </c>
      <c r="R4203">
        <f t="shared" si="1059"/>
        <v>-29.725497419939447</v>
      </c>
    </row>
    <row r="4204" spans="1:18" x14ac:dyDescent="0.25">
      <c r="A4204">
        <v>4189</v>
      </c>
      <c r="B4204" s="1">
        <f t="shared" si="1068"/>
        <v>83.78</v>
      </c>
      <c r="C4204" s="1">
        <f t="shared" si="1055"/>
        <v>19.180756437291802</v>
      </c>
      <c r="D4204" s="1">
        <f t="shared" si="1056"/>
        <v>77.932737863082039</v>
      </c>
      <c r="E4204" s="1">
        <f t="shared" si="1060"/>
        <v>-9807.5869516574276</v>
      </c>
      <c r="F4204" s="1">
        <f t="shared" si="1061"/>
        <v>-73465196.686590582</v>
      </c>
      <c r="G4204" s="1">
        <f t="shared" si="1062"/>
        <v>95.819243562708195</v>
      </c>
      <c r="H4204" s="1">
        <f t="shared" si="1063"/>
        <v>169653958.50091159</v>
      </c>
      <c r="I4204" s="1">
        <f t="shared" si="1064"/>
        <v>61019.356271061828</v>
      </c>
      <c r="J4204" s="1">
        <f t="shared" si="1065"/>
        <v>-9346652.9519021995</v>
      </c>
      <c r="K4204" s="1"/>
      <c r="L4204" s="1">
        <f t="shared" si="1057"/>
        <v>51.060823561566288</v>
      </c>
      <c r="M4204" s="1">
        <f t="shared" si="1066"/>
        <v>4.3625237816121967</v>
      </c>
      <c r="N4204" s="1">
        <f t="shared" si="1053"/>
        <v>8.523080539059659E-2</v>
      </c>
      <c r="O4204" s="1">
        <f t="shared" si="1067"/>
        <v>8.523080539059659E-2</v>
      </c>
      <c r="P4204" s="1">
        <f t="shared" si="1054"/>
        <v>51.2468468935459</v>
      </c>
      <c r="Q4204">
        <f t="shared" si="1058"/>
        <v>-27.945349567079383</v>
      </c>
      <c r="R4204">
        <f t="shared" si="1059"/>
        <v>-42.956917418551704</v>
      </c>
    </row>
    <row r="4205" spans="1:18" x14ac:dyDescent="0.25">
      <c r="A4205">
        <v>4190</v>
      </c>
      <c r="B4205" s="1">
        <f t="shared" si="1068"/>
        <v>83.8</v>
      </c>
      <c r="C4205" s="1">
        <f t="shared" si="1055"/>
        <v>22.378235983647564</v>
      </c>
      <c r="D4205" s="1">
        <f t="shared" si="1056"/>
        <v>81.01964579242447</v>
      </c>
      <c r="E4205" s="1">
        <f t="shared" si="1060"/>
        <v>-9184.031549930256</v>
      </c>
      <c r="F4205" s="1">
        <f t="shared" si="1061"/>
        <v>-79400357.620374769</v>
      </c>
      <c r="G4205" s="1">
        <f t="shared" si="1062"/>
        <v>92.621764016352444</v>
      </c>
      <c r="H4205" s="1">
        <f t="shared" si="1063"/>
        <v>163746793.13048911</v>
      </c>
      <c r="I4205" s="1">
        <f t="shared" si="1064"/>
        <v>60571.896695323216</v>
      </c>
      <c r="J4205" s="1">
        <f t="shared" si="1065"/>
        <v>-9441613.1757290326</v>
      </c>
      <c r="K4205" s="1"/>
      <c r="L4205" s="1">
        <f t="shared" si="1057"/>
        <v>62.573480082927261</v>
      </c>
      <c r="M4205" s="1">
        <f t="shared" si="1066"/>
        <v>6.5758848356481963</v>
      </c>
      <c r="N4205" s="1">
        <f t="shared" si="1053"/>
        <v>0.10470627307868967</v>
      </c>
      <c r="O4205" s="1">
        <f t="shared" si="1067"/>
        <v>0.10470627307868967</v>
      </c>
      <c r="P4205" s="1">
        <f t="shared" si="1054"/>
        <v>62.918063154075256</v>
      </c>
      <c r="Q4205">
        <f t="shared" si="1058"/>
        <v>-28.538659793065939</v>
      </c>
      <c r="R4205">
        <f t="shared" si="1059"/>
        <v>-56.073412311681579</v>
      </c>
    </row>
    <row r="4206" spans="1:18" x14ac:dyDescent="0.25">
      <c r="A4206">
        <v>4191</v>
      </c>
      <c r="B4206" s="1">
        <f t="shared" si="1068"/>
        <v>83.82</v>
      </c>
      <c r="C4206" s="1">
        <f t="shared" si="1055"/>
        <v>25.084566062461008</v>
      </c>
      <c r="D4206" s="1">
        <f t="shared" si="1056"/>
        <v>84.545075343289184</v>
      </c>
      <c r="E4206" s="1">
        <f t="shared" si="1060"/>
        <v>-8471.8947806555843</v>
      </c>
      <c r="F4206" s="1">
        <f t="shared" si="1061"/>
        <v>-86460632.675050363</v>
      </c>
      <c r="G4206" s="1">
        <f t="shared" si="1062"/>
        <v>89.915433937538992</v>
      </c>
      <c r="H4206" s="1">
        <f t="shared" si="1063"/>
        <v>158233633.84954971</v>
      </c>
      <c r="I4206" s="1">
        <f t="shared" si="1064"/>
        <v>60930.620099913533</v>
      </c>
      <c r="J4206" s="1">
        <f t="shared" si="1065"/>
        <v>-9623056.5655215234</v>
      </c>
      <c r="K4206" s="1"/>
      <c r="L4206" s="1">
        <f t="shared" si="1057"/>
        <v>72.390653180726503</v>
      </c>
      <c r="M4206" s="1">
        <f t="shared" si="1066"/>
        <v>8.8346472764647501</v>
      </c>
      <c r="N4206" s="1">
        <f t="shared" si="1053"/>
        <v>0.12144073083984726</v>
      </c>
      <c r="O4206" s="1">
        <f t="shared" si="1067"/>
        <v>0.12144073083984726</v>
      </c>
      <c r="P4206" s="1">
        <f t="shared" si="1054"/>
        <v>72.927756447266177</v>
      </c>
      <c r="Q4206">
        <f t="shared" si="1058"/>
        <v>-26.205164536990811</v>
      </c>
      <c r="R4206">
        <f t="shared" si="1059"/>
        <v>-68.056939484677187</v>
      </c>
    </row>
    <row r="4207" spans="1:18" x14ac:dyDescent="0.25">
      <c r="A4207">
        <v>4192</v>
      </c>
      <c r="B4207" s="1">
        <f t="shared" si="1068"/>
        <v>83.84</v>
      </c>
      <c r="C4207" s="1">
        <f t="shared" si="1055"/>
        <v>27.240349115401695</v>
      </c>
      <c r="D4207" s="1">
        <f t="shared" si="1056"/>
        <v>88.431651656998284</v>
      </c>
      <c r="E4207" s="1">
        <f t="shared" si="1060"/>
        <v>-7686.8063652863475</v>
      </c>
      <c r="F4207" s="1">
        <f t="shared" si="1061"/>
        <v>-94592619.250835568</v>
      </c>
      <c r="G4207" s="1">
        <f t="shared" si="1062"/>
        <v>87.759650884598301</v>
      </c>
      <c r="H4207" s="1">
        <f t="shared" si="1063"/>
        <v>153679611.34824228</v>
      </c>
      <c r="I4207" s="1">
        <f t="shared" si="1064"/>
        <v>62087.653352685054</v>
      </c>
      <c r="J4207" s="1">
        <f t="shared" si="1065"/>
        <v>-9892910.2257420626</v>
      </c>
      <c r="K4207" s="1"/>
      <c r="L4207" s="1">
        <f t="shared" si="1057"/>
        <v>80.148650670970767</v>
      </c>
      <c r="M4207" s="1">
        <f t="shared" si="1066"/>
        <v>10.866937775746237</v>
      </c>
      <c r="N4207" s="1">
        <f t="shared" si="1053"/>
        <v>0.1347630039473928</v>
      </c>
      <c r="O4207" s="1">
        <f t="shared" si="1067"/>
        <v>0.1347630039473928</v>
      </c>
      <c r="P4207" s="1">
        <f t="shared" si="1054"/>
        <v>80.881991450503023</v>
      </c>
      <c r="Q4207">
        <f t="shared" si="1058"/>
        <v>-21.396728753319177</v>
      </c>
      <c r="R4207">
        <f t="shared" si="1059"/>
        <v>-78.000490637278219</v>
      </c>
    </row>
    <row r="4208" spans="1:18" x14ac:dyDescent="0.25">
      <c r="A4208">
        <v>4193</v>
      </c>
      <c r="B4208" s="1">
        <f t="shared" si="1068"/>
        <v>83.86</v>
      </c>
      <c r="C4208" s="1">
        <f t="shared" si="1055"/>
        <v>28.798270792070667</v>
      </c>
      <c r="D4208" s="1">
        <f t="shared" si="1056"/>
        <v>92.594073555724535</v>
      </c>
      <c r="E4208" s="1">
        <f t="shared" si="1060"/>
        <v>-6845.9971417436445</v>
      </c>
      <c r="F4208" s="1">
        <f t="shared" si="1061"/>
        <v>-103707021.08764882</v>
      </c>
      <c r="G4208" s="1">
        <f t="shared" si="1062"/>
        <v>86.201729207929333</v>
      </c>
      <c r="H4208" s="1">
        <f t="shared" si="1063"/>
        <v>150574697.95241097</v>
      </c>
      <c r="I4208" s="1">
        <f t="shared" si="1064"/>
        <v>64017.602304320411</v>
      </c>
      <c r="J4208" s="1">
        <f t="shared" si="1065"/>
        <v>-10248316.628114866</v>
      </c>
      <c r="K4208" s="1"/>
      <c r="L4208" s="1">
        <f t="shared" si="1057"/>
        <v>85.591918385809137</v>
      </c>
      <c r="M4208" s="1">
        <f t="shared" si="1066"/>
        <v>12.425878660201079</v>
      </c>
      <c r="N4208" s="1">
        <f t="shared" si="1053"/>
        <v>0.14416863662987717</v>
      </c>
      <c r="O4208" s="1">
        <f t="shared" si="1067"/>
        <v>0.14416863662987717</v>
      </c>
      <c r="P4208" s="1">
        <f t="shared" si="1054"/>
        <v>86.489184025755804</v>
      </c>
      <c r="Q4208">
        <f t="shared" si="1058"/>
        <v>-14.788020212326375</v>
      </c>
      <c r="R4208">
        <f t="shared" si="1059"/>
        <v>-85.215570241833618</v>
      </c>
    </row>
    <row r="4209" spans="1:18" x14ac:dyDescent="0.25">
      <c r="A4209">
        <v>4194</v>
      </c>
      <c r="B4209" s="1">
        <f t="shared" si="1068"/>
        <v>83.88</v>
      </c>
      <c r="C4209" s="1">
        <f t="shared" si="1055"/>
        <v>29.724138388336129</v>
      </c>
      <c r="D4209" s="1">
        <f t="shared" si="1056"/>
        <v>96.940985702040152</v>
      </c>
      <c r="E4209" s="1">
        <f t="shared" si="1060"/>
        <v>-5967.9208881878894</v>
      </c>
      <c r="F4209" s="1">
        <f t="shared" si="1061"/>
        <v>-113672821.75865063</v>
      </c>
      <c r="G4209" s="1">
        <f t="shared" si="1062"/>
        <v>85.275861611663871</v>
      </c>
      <c r="H4209" s="1">
        <f t="shared" si="1063"/>
        <v>149288901.48631996</v>
      </c>
      <c r="I4209" s="1">
        <f t="shared" si="1064"/>
        <v>66678.109129979202</v>
      </c>
      <c r="J4209" s="1">
        <f t="shared" si="1065"/>
        <v>-10681428.715254374</v>
      </c>
      <c r="K4209" s="1"/>
      <c r="L4209" s="1">
        <f t="shared" si="1057"/>
        <v>88.581600895495043</v>
      </c>
      <c r="M4209" s="1">
        <f t="shared" si="1066"/>
        <v>13.329528830657978</v>
      </c>
      <c r="N4209" s="1">
        <f t="shared" si="1053"/>
        <v>0.14935680797925208</v>
      </c>
      <c r="O4209" s="1">
        <f t="shared" si="1067"/>
        <v>0.14935680797925208</v>
      </c>
      <c r="P4209" s="1">
        <f t="shared" si="1054"/>
        <v>89.578883427156597</v>
      </c>
      <c r="Q4209">
        <f t="shared" si="1058"/>
        <v>-7.1710546433611242</v>
      </c>
      <c r="R4209">
        <f t="shared" si="1059"/>
        <v>-89.291390018064121</v>
      </c>
    </row>
    <row r="4210" spans="1:18" x14ac:dyDescent="0.25">
      <c r="A4210">
        <v>4195</v>
      </c>
      <c r="B4210" s="1">
        <f t="shared" si="1068"/>
        <v>83.9</v>
      </c>
      <c r="C4210" s="1">
        <f t="shared" si="1055"/>
        <v>29.997631295494983</v>
      </c>
      <c r="D4210" s="1">
        <f t="shared" si="1056"/>
        <v>101.37698363298699</v>
      </c>
      <c r="E4210" s="1">
        <f t="shared" si="1060"/>
        <v>-5071.8493061366262</v>
      </c>
      <c r="F4210" s="1">
        <f t="shared" si="1061"/>
        <v>-124314133.83608516</v>
      </c>
      <c r="G4210" s="1">
        <f t="shared" si="1062"/>
        <v>85.002368704505017</v>
      </c>
      <c r="H4210" s="1">
        <f t="shared" si="1063"/>
        <v>150037789.22024372</v>
      </c>
      <c r="I4210" s="1">
        <f t="shared" si="1064"/>
        <v>70010.781983598106</v>
      </c>
      <c r="J4210" s="1">
        <f t="shared" si="1065"/>
        <v>-11179586.204616733</v>
      </c>
      <c r="K4210" s="1"/>
      <c r="L4210" s="1">
        <f t="shared" si="1057"/>
        <v>89.087365826284184</v>
      </c>
      <c r="M4210" s="1">
        <f t="shared" si="1066"/>
        <v>13.485754700512587</v>
      </c>
      <c r="N4210" s="1">
        <f t="shared" si="1053"/>
        <v>0.15023611646217638</v>
      </c>
      <c r="O4210" s="1">
        <f t="shared" si="1067"/>
        <v>0.15023611646217638</v>
      </c>
      <c r="P4210" s="1">
        <f t="shared" si="1054"/>
        <v>90.102299247625112</v>
      </c>
      <c r="Q4210">
        <f t="shared" si="1058"/>
        <v>0.65225540959128858</v>
      </c>
      <c r="R4210">
        <f t="shared" si="1059"/>
        <v>-90.099938360629537</v>
      </c>
    </row>
    <row r="4211" spans="1:18" x14ac:dyDescent="0.25">
      <c r="A4211">
        <v>4196</v>
      </c>
      <c r="B4211" s="1">
        <f t="shared" si="1068"/>
        <v>83.92</v>
      </c>
      <c r="C4211" s="1">
        <f t="shared" si="1055"/>
        <v>29.612746989673798</v>
      </c>
      <c r="D4211" s="1">
        <f t="shared" si="1056"/>
        <v>105.80470766286206</v>
      </c>
      <c r="E4211" s="1">
        <f t="shared" si="1060"/>
        <v>-4177.4490521018633</v>
      </c>
      <c r="F4211" s="1">
        <f t="shared" si="1061"/>
        <v>-135410319.03519228</v>
      </c>
      <c r="G4211" s="1">
        <f t="shared" si="1062"/>
        <v>85.387253010326205</v>
      </c>
      <c r="H4211" s="1">
        <f t="shared" si="1063"/>
        <v>152861399.61809903</v>
      </c>
      <c r="I4211" s="1">
        <f t="shared" si="1064"/>
        <v>73942.476561092655</v>
      </c>
      <c r="J4211" s="1">
        <f t="shared" si="1065"/>
        <v>-11725868.867132083</v>
      </c>
      <c r="K4211" s="1"/>
      <c r="L4211" s="1">
        <f t="shared" si="1057"/>
        <v>87.169399400301486</v>
      </c>
      <c r="M4211" s="1">
        <f t="shared" si="1066"/>
        <v>12.898462676453732</v>
      </c>
      <c r="N4211" s="1">
        <f t="shared" si="1053"/>
        <v>0.14690410336259807</v>
      </c>
      <c r="O4211" s="1">
        <f t="shared" si="1067"/>
        <v>0.14690410336259807</v>
      </c>
      <c r="P4211" s="1">
        <f t="shared" si="1054"/>
        <v>88.118525471237604</v>
      </c>
      <c r="Q4211">
        <f t="shared" si="1058"/>
        <v>7.9555627143642118</v>
      </c>
      <c r="R4211">
        <f t="shared" si="1059"/>
        <v>-87.758666541390483</v>
      </c>
    </row>
    <row r="4212" spans="1:18" x14ac:dyDescent="0.25">
      <c r="A4212">
        <v>4197</v>
      </c>
      <c r="B4212" s="1">
        <f t="shared" si="1068"/>
        <v>83.94</v>
      </c>
      <c r="C4212" s="1">
        <f t="shared" si="1055"/>
        <v>28.57793277306363</v>
      </c>
      <c r="D4212" s="1">
        <f t="shared" si="1056"/>
        <v>110.12697969857804</v>
      </c>
      <c r="E4212" s="1">
        <f t="shared" si="1060"/>
        <v>-3304.3501008872372</v>
      </c>
      <c r="F4212" s="1">
        <f t="shared" si="1061"/>
        <v>-146699703.24949521</v>
      </c>
      <c r="G4212" s="1">
        <f t="shared" si="1062"/>
        <v>86.422067226936377</v>
      </c>
      <c r="H4212" s="1">
        <f t="shared" si="1063"/>
        <v>157618432.8387287</v>
      </c>
      <c r="I4212" s="1">
        <f t="shared" si="1064"/>
        <v>78386.901445232521</v>
      </c>
      <c r="J4212" s="1">
        <f t="shared" si="1065"/>
        <v>-12299990.591169382</v>
      </c>
      <c r="K4212" s="1"/>
      <c r="L4212" s="1">
        <f t="shared" si="1057"/>
        <v>82.957921951935404</v>
      </c>
      <c r="M4212" s="1">
        <f t="shared" si="1066"/>
        <v>11.657671286386801</v>
      </c>
      <c r="N4212" s="1">
        <f t="shared" si="1053"/>
        <v>0.13961092211051201</v>
      </c>
      <c r="O4212" s="1">
        <f t="shared" si="1067"/>
        <v>0.13961092211051201</v>
      </c>
      <c r="P4212" s="1">
        <f t="shared" si="1054"/>
        <v>83.773015431013661</v>
      </c>
      <c r="Q4212">
        <f t="shared" si="1058"/>
        <v>14.140793085088859</v>
      </c>
      <c r="R4212">
        <f t="shared" si="1059"/>
        <v>-82.570915492863193</v>
      </c>
    </row>
    <row r="4213" spans="1:18" x14ac:dyDescent="0.25">
      <c r="A4213">
        <v>4198</v>
      </c>
      <c r="B4213" s="1">
        <f t="shared" si="1068"/>
        <v>83.96</v>
      </c>
      <c r="C4213" s="1">
        <f t="shared" si="1055"/>
        <v>26.915900375574743</v>
      </c>
      <c r="D4213" s="1">
        <f t="shared" si="1056"/>
        <v>114.24893606944103</v>
      </c>
      <c r="E4213" s="1">
        <f t="shared" si="1060"/>
        <v>-2471.7149139729117</v>
      </c>
      <c r="F4213" s="1">
        <f t="shared" si="1061"/>
        <v>-157886903.3777186</v>
      </c>
      <c r="G4213" s="1">
        <f t="shared" si="1062"/>
        <v>88.084099624425249</v>
      </c>
      <c r="H4213" s="1">
        <f t="shared" si="1063"/>
        <v>163996277.99367473</v>
      </c>
      <c r="I4213" s="1">
        <f t="shared" si="1064"/>
        <v>83246.511998579575</v>
      </c>
      <c r="J4213" s="1">
        <f t="shared" si="1065"/>
        <v>-12879468.972461555</v>
      </c>
      <c r="K4213" s="1"/>
      <c r="L4213" s="1">
        <f t="shared" si="1057"/>
        <v>76.635242262952616</v>
      </c>
      <c r="M4213" s="1">
        <f t="shared" si="1066"/>
        <v>9.9191870917999267</v>
      </c>
      <c r="N4213" s="1">
        <f t="shared" si="1053"/>
        <v>0.12871812827544213</v>
      </c>
      <c r="O4213" s="1">
        <f t="shared" si="1067"/>
        <v>0.12871812827544213</v>
      </c>
      <c r="P4213" s="1">
        <f t="shared" si="1054"/>
        <v>77.274514746218685</v>
      </c>
      <c r="Q4213">
        <f t="shared" si="1058"/>
        <v>18.75966585180889</v>
      </c>
      <c r="R4213">
        <f t="shared" si="1059"/>
        <v>-74.962827897512284</v>
      </c>
    </row>
    <row r="4214" spans="1:18" x14ac:dyDescent="0.25">
      <c r="A4214">
        <v>4199</v>
      </c>
      <c r="B4214" s="1">
        <f t="shared" si="1068"/>
        <v>83.98</v>
      </c>
      <c r="C4214" s="1">
        <f t="shared" si="1055"/>
        <v>24.663127485958185</v>
      </c>
      <c r="D4214" s="1">
        <f t="shared" si="1056"/>
        <v>118.08010956087149</v>
      </c>
      <c r="E4214" s="1">
        <f t="shared" si="1060"/>
        <v>-1697.8178687039581</v>
      </c>
      <c r="F4214" s="1">
        <f t="shared" si="1061"/>
        <v>-168653466.8651841</v>
      </c>
      <c r="G4214" s="1">
        <f t="shared" si="1062"/>
        <v>90.336872514041815</v>
      </c>
      <c r="H4214" s="1">
        <f t="shared" si="1063"/>
        <v>171536052.38047454</v>
      </c>
      <c r="I4214" s="1">
        <f t="shared" si="1064"/>
        <v>88414.65123810264</v>
      </c>
      <c r="J4214" s="1">
        <f t="shared" si="1065"/>
        <v>-13440981.517423509</v>
      </c>
      <c r="K4214" s="1"/>
      <c r="L4214" s="1">
        <f t="shared" si="1057"/>
        <v>68.422379986325893</v>
      </c>
      <c r="M4214" s="1">
        <f t="shared" si="1066"/>
        <v>7.8799257693072491</v>
      </c>
      <c r="N4214" s="1">
        <f t="shared" si="1053"/>
        <v>0.11466076980355952</v>
      </c>
      <c r="O4214" s="1">
        <f t="shared" si="1067"/>
        <v>0.11466076980355952</v>
      </c>
      <c r="P4214" s="1">
        <f t="shared" si="1054"/>
        <v>68.874634758544914</v>
      </c>
      <c r="Q4214">
        <f t="shared" si="1058"/>
        <v>21.512471478867567</v>
      </c>
      <c r="R4214">
        <f t="shared" si="1059"/>
        <v>-65.428807753113404</v>
      </c>
    </row>
    <row r="4215" spans="1:18" x14ac:dyDescent="0.25">
      <c r="A4215">
        <v>4200</v>
      </c>
      <c r="B4215" s="1">
        <f t="shared" si="1068"/>
        <v>84</v>
      </c>
      <c r="C4215" s="1">
        <f t="shared" si="1055"/>
        <v>21.86905715263218</v>
      </c>
      <c r="D4215" s="1">
        <f t="shared" si="1056"/>
        <v>121.53641495624072</v>
      </c>
      <c r="E4215" s="1">
        <f t="shared" si="1060"/>
        <v>-999.64417883937313</v>
      </c>
      <c r="F4215" s="1">
        <f t="shared" si="1061"/>
        <v>-178671227.54038629</v>
      </c>
      <c r="G4215" s="1">
        <f t="shared" si="1062"/>
        <v>93.13094284736782</v>
      </c>
      <c r="H4215" s="1">
        <f t="shared" si="1063"/>
        <v>179670516.02467373</v>
      </c>
      <c r="I4215" s="1">
        <f t="shared" si="1064"/>
        <v>93777.890704220888</v>
      </c>
      <c r="J4215" s="1">
        <f t="shared" si="1065"/>
        <v>-13961803.367131064</v>
      </c>
      <c r="K4215" s="1"/>
      <c r="L4215" s="1">
        <f t="shared" si="1057"/>
        <v>58.570067489365371</v>
      </c>
      <c r="M4215" s="1">
        <f t="shared" si="1066"/>
        <v>5.753412899841976</v>
      </c>
      <c r="N4215" s="1">
        <f t="shared" si="1053"/>
        <v>9.7917143028332126E-2</v>
      </c>
      <c r="O4215" s="1">
        <f t="shared" si="1067"/>
        <v>9.7917143028332126E-2</v>
      </c>
      <c r="P4215" s="1">
        <f t="shared" si="1054"/>
        <v>58.851971638211772</v>
      </c>
      <c r="Q4215">
        <f t="shared" si="1058"/>
        <v>22.233931080728592</v>
      </c>
      <c r="R4215">
        <f t="shared" si="1059"/>
        <v>-54.490429200019101</v>
      </c>
    </row>
    <row r="4216" spans="1:18" x14ac:dyDescent="0.25">
      <c r="A4216">
        <v>4201</v>
      </c>
      <c r="B4216" s="1">
        <f t="shared" si="1068"/>
        <v>84.02</v>
      </c>
      <c r="C4216" s="1">
        <f t="shared" si="1055"/>
        <v>18.595012625452242</v>
      </c>
      <c r="D4216" s="1">
        <f t="shared" si="1056"/>
        <v>124.5419945089466</v>
      </c>
      <c r="E4216" s="1">
        <f t="shared" si="1060"/>
        <v>-392.51710919278594</v>
      </c>
      <c r="F4216" s="1">
        <f t="shared" si="1061"/>
        <v>-187617528.76123941</v>
      </c>
      <c r="G4216" s="1">
        <f t="shared" si="1062"/>
        <v>96.404987374547758</v>
      </c>
      <c r="H4216" s="1">
        <f t="shared" si="1063"/>
        <v>187771598.44224846</v>
      </c>
      <c r="I4216" s="1">
        <f t="shared" si="1064"/>
        <v>99218.519947812791</v>
      </c>
      <c r="J4216" s="1">
        <f t="shared" si="1065"/>
        <v>-14421214.152389266</v>
      </c>
      <c r="K4216" s="1"/>
      <c r="L4216" s="1">
        <f t="shared" si="1057"/>
        <v>47.352864355391233</v>
      </c>
      <c r="M4216" s="1">
        <f t="shared" si="1066"/>
        <v>3.7480761419029704</v>
      </c>
      <c r="N4216" s="1">
        <f t="shared" si="1053"/>
        <v>7.8987368437186983E-2</v>
      </c>
      <c r="O4216" s="1">
        <f t="shared" si="1067"/>
        <v>7.8987368437186983E-2</v>
      </c>
      <c r="P4216" s="1">
        <f t="shared" si="1054"/>
        <v>47.500966699906051</v>
      </c>
      <c r="Q4216">
        <f t="shared" si="1058"/>
        <v>20.874094328073895</v>
      </c>
      <c r="R4216">
        <f t="shared" si="1059"/>
        <v>-42.668653873871591</v>
      </c>
    </row>
    <row r="4217" spans="1:18" x14ac:dyDescent="0.25">
      <c r="A4217">
        <v>4202</v>
      </c>
      <c r="B4217" s="1">
        <f t="shared" si="1068"/>
        <v>84.04</v>
      </c>
      <c r="C4217" s="1">
        <f t="shared" si="1055"/>
        <v>14.912851455089456</v>
      </c>
      <c r="D4217" s="1">
        <f t="shared" si="1056"/>
        <v>127.03088284093408</v>
      </c>
      <c r="E4217" s="1">
        <f t="shared" si="1060"/>
        <v>110.238333868685</v>
      </c>
      <c r="F4217" s="1">
        <f t="shared" si="1061"/>
        <v>-195191279.48291877</v>
      </c>
      <c r="G4217" s="1">
        <f t="shared" si="1062"/>
        <v>100.08714854491055</v>
      </c>
      <c r="H4217" s="1">
        <f t="shared" si="1063"/>
        <v>195203431.9731729</v>
      </c>
      <c r="I4217" s="1">
        <f t="shared" si="1064"/>
        <v>104617.12999679244</v>
      </c>
      <c r="J4217" s="1">
        <f t="shared" si="1065"/>
        <v>-14801763.817730317</v>
      </c>
      <c r="K4217" s="1"/>
      <c r="L4217" s="1">
        <f t="shared" si="1057"/>
        <v>35.064899497572988</v>
      </c>
      <c r="M4217" s="1">
        <f t="shared" si="1066"/>
        <v>2.0494140778026235</v>
      </c>
      <c r="N4217" s="1">
        <f t="shared" si="1053"/>
        <v>5.8379898370225766E-2</v>
      </c>
      <c r="O4217" s="1">
        <f t="shared" si="1067"/>
        <v>5.8379898370225766E-2</v>
      </c>
      <c r="P4217" s="1">
        <f t="shared" si="1054"/>
        <v>35.124738786746725</v>
      </c>
      <c r="Q4217">
        <f t="shared" si="1058"/>
        <v>17.47937459093955</v>
      </c>
      <c r="R4217">
        <f t="shared" si="1059"/>
        <v>-30.466682437489101</v>
      </c>
    </row>
    <row r="4218" spans="1:18" x14ac:dyDescent="0.25">
      <c r="A4218">
        <v>4203</v>
      </c>
      <c r="B4218" s="1">
        <f t="shared" si="1068"/>
        <v>84.06</v>
      </c>
      <c r="C4218" s="1">
        <f t="shared" si="1055"/>
        <v>10.903388389394209</v>
      </c>
      <c r="D4218" s="1">
        <f t="shared" si="1056"/>
        <v>128.94845472705106</v>
      </c>
      <c r="E4218" s="1">
        <f t="shared" si="1060"/>
        <v>497.58785486431225</v>
      </c>
      <c r="F4218" s="1">
        <f t="shared" si="1061"/>
        <v>-201128707.29967549</v>
      </c>
      <c r="G4218" s="1">
        <f t="shared" si="1062"/>
        <v>104.09661161060579</v>
      </c>
      <c r="H4218" s="1">
        <f t="shared" si="1063"/>
        <v>201376300.97298396</v>
      </c>
      <c r="I4218" s="1">
        <f t="shared" si="1064"/>
        <v>109855.23410121458</v>
      </c>
      <c r="J4218" s="1">
        <f t="shared" si="1065"/>
        <v>-15090298.819694931</v>
      </c>
      <c r="K4218" s="1"/>
      <c r="L4218" s="1">
        <f t="shared" si="1057"/>
        <v>22.015968794412615</v>
      </c>
      <c r="M4218" s="1">
        <f t="shared" si="1066"/>
        <v>0.80623404533622534</v>
      </c>
      <c r="N4218" s="1">
        <f t="shared" si="1053"/>
        <v>3.6604064127880524E-2</v>
      </c>
      <c r="O4218" s="1">
        <f t="shared" si="1067"/>
        <v>3.6604064127880524E-2</v>
      </c>
      <c r="P4218" s="1">
        <f t="shared" si="1054"/>
        <v>22.030726163529181</v>
      </c>
      <c r="Q4218">
        <f t="shared" si="1058"/>
        <v>12.176283555983176</v>
      </c>
      <c r="R4218">
        <f t="shared" si="1059"/>
        <v>-18.360038509129083</v>
      </c>
    </row>
    <row r="4219" spans="1:18" x14ac:dyDescent="0.25">
      <c r="A4219">
        <v>4204</v>
      </c>
      <c r="B4219" s="1">
        <f t="shared" si="1068"/>
        <v>84.08</v>
      </c>
      <c r="C4219" s="1">
        <f t="shared" si="1055"/>
        <v>6.654621680380262</v>
      </c>
      <c r="D4219" s="1">
        <f t="shared" si="1056"/>
        <v>130.25262398984086</v>
      </c>
      <c r="E4219" s="1">
        <f t="shared" si="1060"/>
        <v>761.03004594785307</v>
      </c>
      <c r="F4219" s="1">
        <f t="shared" si="1061"/>
        <v>-205217664.29626533</v>
      </c>
      <c r="G4219" s="1">
        <f t="shared" si="1062"/>
        <v>108.34537831961974</v>
      </c>
      <c r="H4219" s="1">
        <f t="shared" si="1063"/>
        <v>205796831.02710071</v>
      </c>
      <c r="I4219" s="1">
        <f t="shared" si="1064"/>
        <v>114817.86823784158</v>
      </c>
      <c r="J4219" s="1">
        <f t="shared" si="1065"/>
        <v>-15278670.018776486</v>
      </c>
      <c r="K4219" s="1"/>
      <c r="L4219" s="1">
        <f t="shared" si="1057"/>
        <v>8.5270458316235</v>
      </c>
      <c r="M4219" s="1">
        <f t="shared" si="1066"/>
        <v>0.12080582169625131</v>
      </c>
      <c r="N4219" s="1">
        <f t="shared" si="1053"/>
        <v>1.4166423233251462E-2</v>
      </c>
      <c r="O4219" s="1">
        <f t="shared" si="1067"/>
        <v>1.4166423233251462E-2</v>
      </c>
      <c r="P4219" s="1">
        <f t="shared" si="1054"/>
        <v>8.5279015391339623</v>
      </c>
      <c r="Q4219">
        <f t="shared" si="1058"/>
        <v>5.1586349537711786</v>
      </c>
      <c r="R4219">
        <f t="shared" si="1059"/>
        <v>-6.7906987913537762</v>
      </c>
    </row>
    <row r="4220" spans="1:18" x14ac:dyDescent="0.25">
      <c r="A4220">
        <v>4205</v>
      </c>
      <c r="B4220" s="1">
        <f t="shared" si="1068"/>
        <v>84.1</v>
      </c>
      <c r="C4220" s="1">
        <f t="shared" si="1055"/>
        <v>2.2598017302917484</v>
      </c>
      <c r="D4220" s="1">
        <f t="shared" si="1056"/>
        <v>130.91476719180295</v>
      </c>
      <c r="E4220" s="1">
        <f t="shared" si="1060"/>
        <v>894.78297274419674</v>
      </c>
      <c r="F4220" s="1">
        <f t="shared" si="1061"/>
        <v>-207309428.14842045</v>
      </c>
      <c r="G4220" s="1">
        <f t="shared" si="1062"/>
        <v>112.74019826970826</v>
      </c>
      <c r="H4220" s="1">
        <f t="shared" si="1063"/>
        <v>208110064.7167334</v>
      </c>
      <c r="I4220" s="1">
        <f t="shared" si="1064"/>
        <v>119396.11429910839</v>
      </c>
      <c r="J4220" s="1">
        <f t="shared" si="1065"/>
        <v>-15364070.12835109</v>
      </c>
      <c r="K4220" s="1"/>
      <c r="L4220" s="1">
        <f t="shared" si="1057"/>
        <v>-5.0754385118202983</v>
      </c>
      <c r="M4220" s="1">
        <f t="shared" si="1066"/>
        <v>4.2793866116710433E-2</v>
      </c>
      <c r="N4220" s="1">
        <f t="shared" ref="N4220:N4283" si="1069">(ATAN(M4220/L4220))</f>
        <v>-8.4313605555584297E-3</v>
      </c>
      <c r="O4220" s="1">
        <f t="shared" si="1067"/>
        <v>3.1331612934444415</v>
      </c>
      <c r="P4220" s="1">
        <f t="shared" ref="P4220:P4283" si="1070">ABS(SQRT((L4220*L4220)+(M4220*M4220)))</f>
        <v>5.0756189181464224</v>
      </c>
      <c r="Q4220">
        <f t="shared" si="1058"/>
        <v>-3.3221296102597164</v>
      </c>
      <c r="R4220">
        <f t="shared" si="1059"/>
        <v>3.8373639721665036</v>
      </c>
    </row>
    <row r="4221" spans="1:18" x14ac:dyDescent="0.25">
      <c r="A4221">
        <v>4206</v>
      </c>
      <c r="B4221" s="1">
        <f t="shared" si="1068"/>
        <v>84.12</v>
      </c>
      <c r="C4221" s="1">
        <f t="shared" si="1055"/>
        <v>-2.1846155346821376</v>
      </c>
      <c r="D4221" s="1">
        <f t="shared" si="1056"/>
        <v>130.92035185230324</v>
      </c>
      <c r="E4221" s="1">
        <f t="shared" si="1060"/>
        <v>895.91107416525483</v>
      </c>
      <c r="F4221" s="1">
        <f t="shared" si="1061"/>
        <v>-207327115.64836711</v>
      </c>
      <c r="G4221" s="1">
        <f t="shared" si="1062"/>
        <v>117.18461553468214</v>
      </c>
      <c r="H4221" s="1">
        <f t="shared" si="1063"/>
        <v>208129772.30117905</v>
      </c>
      <c r="I4221" s="1">
        <f t="shared" si="1064"/>
        <v>123489.49058856859</v>
      </c>
      <c r="J4221" s="1">
        <f t="shared" si="1065"/>
        <v>-15348979.467683133</v>
      </c>
      <c r="K4221" s="1"/>
      <c r="L4221" s="1">
        <f t="shared" si="1057"/>
        <v>-18.466944801054467</v>
      </c>
      <c r="M4221" s="1">
        <f t="shared" si="1066"/>
        <v>0.5670258614830459</v>
      </c>
      <c r="N4221" s="1">
        <f t="shared" si="1069"/>
        <v>-3.069526511356924E-2</v>
      </c>
      <c r="O4221" s="1">
        <f t="shared" si="1067"/>
        <v>3.1108973888864306</v>
      </c>
      <c r="P4221" s="1">
        <f t="shared" si="1070"/>
        <v>18.475647988982232</v>
      </c>
      <c r="Q4221">
        <f t="shared" si="1058"/>
        <v>-12.964502678982704</v>
      </c>
      <c r="R4221">
        <f t="shared" si="1059"/>
        <v>13.163253355437378</v>
      </c>
    </row>
    <row r="4222" spans="1:18" x14ac:dyDescent="0.25">
      <c r="A4222">
        <v>4207</v>
      </c>
      <c r="B4222" s="1">
        <f t="shared" si="1068"/>
        <v>84.14</v>
      </c>
      <c r="C4222" s="1">
        <f t="shared" si="1055"/>
        <v>-6.5810856443259977</v>
      </c>
      <c r="D4222" s="1">
        <f t="shared" si="1056"/>
        <v>130.2692554012234</v>
      </c>
      <c r="E4222" s="1">
        <f t="shared" si="1060"/>
        <v>764.3895910471274</v>
      </c>
      <c r="F4222" s="1">
        <f t="shared" si="1061"/>
        <v>-205270074.40813783</v>
      </c>
      <c r="G4222" s="1">
        <f t="shared" si="1062"/>
        <v>121.581085644326</v>
      </c>
      <c r="H4222" s="1">
        <f t="shared" si="1063"/>
        <v>205854365.85503903</v>
      </c>
      <c r="I4222" s="1">
        <f t="shared" si="1064"/>
        <v>127008.15715696843</v>
      </c>
      <c r="J4222" s="1">
        <f t="shared" si="1065"/>
        <v>-15240731.32522711</v>
      </c>
      <c r="K4222" s="1"/>
      <c r="L4222" s="1">
        <f t="shared" si="1057"/>
        <v>-31.33394434580207</v>
      </c>
      <c r="M4222" s="1">
        <f t="shared" si="1066"/>
        <v>1.6353662642592894</v>
      </c>
      <c r="N4222" s="1">
        <f t="shared" si="1069"/>
        <v>-5.214421077418889E-2</v>
      </c>
      <c r="O4222" s="1">
        <f t="shared" si="1067"/>
        <v>3.0894484432258111</v>
      </c>
      <c r="P4222" s="1">
        <f t="shared" si="1070"/>
        <v>31.376591451018051</v>
      </c>
      <c r="Q4222">
        <f t="shared" si="1058"/>
        <v>-23.423766885031004</v>
      </c>
      <c r="R4222">
        <f t="shared" si="1059"/>
        <v>20.876245735280659</v>
      </c>
    </row>
    <row r="4223" spans="1:18" x14ac:dyDescent="0.25">
      <c r="A4223">
        <v>4208</v>
      </c>
      <c r="B4223" s="1">
        <f t="shared" si="1068"/>
        <v>84.16</v>
      </c>
      <c r="C4223" s="1">
        <f t="shared" si="1055"/>
        <v>-10.833116455342752</v>
      </c>
      <c r="D4223" s="1">
        <f t="shared" si="1056"/>
        <v>128.97576786908596</v>
      </c>
      <c r="E4223" s="1">
        <f t="shared" si="1060"/>
        <v>503.10510955536301</v>
      </c>
      <c r="F4223" s="1">
        <f t="shared" si="1061"/>
        <v>-201213920.2439965</v>
      </c>
      <c r="G4223" s="1">
        <f t="shared" si="1062"/>
        <v>125.83311645534275</v>
      </c>
      <c r="H4223" s="1">
        <f t="shared" si="1063"/>
        <v>201467034.99525723</v>
      </c>
      <c r="I4223" s="1">
        <f t="shared" si="1064"/>
        <v>129874.88757713677</v>
      </c>
      <c r="J4223" s="1">
        <f t="shared" si="1065"/>
        <v>-15050739.666266887</v>
      </c>
      <c r="K4223" s="1"/>
      <c r="L4223" s="1">
        <f t="shared" si="1057"/>
        <v>-43.384597047136602</v>
      </c>
      <c r="M4223" s="1">
        <f t="shared" si="1066"/>
        <v>3.1430263716197828</v>
      </c>
      <c r="N4223" s="1">
        <f t="shared" si="1069"/>
        <v>-7.2319330853621355E-2</v>
      </c>
      <c r="O4223" s="1">
        <f t="shared" si="1067"/>
        <v>3.0692733231463789</v>
      </c>
      <c r="P4223" s="1">
        <f t="shared" si="1070"/>
        <v>43.498297388692251</v>
      </c>
      <c r="Q4223">
        <f t="shared" si="1058"/>
        <v>-34.319748571412461</v>
      </c>
      <c r="R4223">
        <f t="shared" si="1059"/>
        <v>26.725582008819629</v>
      </c>
    </row>
    <row r="4224" spans="1:18" x14ac:dyDescent="0.25">
      <c r="A4224">
        <v>4209</v>
      </c>
      <c r="B4224" s="1">
        <f t="shared" si="1068"/>
        <v>84.18</v>
      </c>
      <c r="C4224" s="1">
        <f t="shared" si="1055"/>
        <v>-14.847385926155495</v>
      </c>
      <c r="D4224" s="1">
        <f t="shared" si="1056"/>
        <v>127.06827825461052</v>
      </c>
      <c r="E4224" s="1">
        <f t="shared" si="1060"/>
        <v>117.79220743132464</v>
      </c>
      <c r="F4224" s="1">
        <f t="shared" si="1061"/>
        <v>-195306217.40759823</v>
      </c>
      <c r="G4224" s="1">
        <f t="shared" si="1062"/>
        <v>129.84738592615548</v>
      </c>
      <c r="H4224" s="1">
        <f t="shared" si="1063"/>
        <v>195320092.41172978</v>
      </c>
      <c r="I4224" s="1">
        <f t="shared" si="1064"/>
        <v>132026.76388178836</v>
      </c>
      <c r="J4224" s="1">
        <f t="shared" si="1065"/>
        <v>-14793459.510634119</v>
      </c>
      <c r="K4224" s="1"/>
      <c r="L4224" s="1">
        <f t="shared" si="1057"/>
        <v>-54.360255431494899</v>
      </c>
      <c r="M4224" s="1">
        <f t="shared" si="1066"/>
        <v>4.9493917766379241</v>
      </c>
      <c r="N4224" s="1">
        <f t="shared" si="1069"/>
        <v>-9.0797642102349516E-2</v>
      </c>
      <c r="O4224" s="1">
        <f t="shared" si="1067"/>
        <v>3.0507950118976508</v>
      </c>
      <c r="P4224" s="1">
        <f t="shared" si="1070"/>
        <v>54.585106480944248</v>
      </c>
      <c r="Q4224">
        <f t="shared" si="1058"/>
        <v>-45.247005458788585</v>
      </c>
      <c r="R4224">
        <f t="shared" si="1059"/>
        <v>30.53264394952356</v>
      </c>
    </row>
    <row r="4225" spans="1:18" x14ac:dyDescent="0.25">
      <c r="A4225">
        <v>4210</v>
      </c>
      <c r="B4225" s="1">
        <f t="shared" si="1068"/>
        <v>84.2</v>
      </c>
      <c r="C4225" s="1">
        <f t="shared" si="1055"/>
        <v>-18.53579031549236</v>
      </c>
      <c r="D4225" s="1">
        <f t="shared" si="1056"/>
        <v>124.58865145319035</v>
      </c>
      <c r="E4225" s="1">
        <f t="shared" si="1060"/>
        <v>-383.09240645554928</v>
      </c>
      <c r="F4225" s="1">
        <f t="shared" si="1061"/>
        <v>-187758128.72990337</v>
      </c>
      <c r="G4225" s="1">
        <f t="shared" si="1062"/>
        <v>133.53579031549236</v>
      </c>
      <c r="H4225" s="1">
        <f t="shared" si="1063"/>
        <v>187904888.52178729</v>
      </c>
      <c r="I4225" s="1">
        <f t="shared" si="1064"/>
        <v>133416.55746443078</v>
      </c>
      <c r="J4225" s="1">
        <f t="shared" si="1065"/>
        <v>-14485171.694290208</v>
      </c>
      <c r="K4225" s="1"/>
      <c r="L4225" s="1">
        <f t="shared" si="1057"/>
        <v>-64.046415948146389</v>
      </c>
      <c r="M4225" s="1">
        <f t="shared" si="1066"/>
        <v>6.8927804282985221</v>
      </c>
      <c r="N4225" s="1">
        <f t="shared" si="1069"/>
        <v>-0.1072089992768888</v>
      </c>
      <c r="O4225" s="1">
        <f t="shared" si="1067"/>
        <v>3.0343836547231113</v>
      </c>
      <c r="P4225" s="1">
        <f t="shared" si="1070"/>
        <v>64.416254298396737</v>
      </c>
      <c r="Q4225">
        <f t="shared" si="1058"/>
        <v>-55.788502869595696</v>
      </c>
      <c r="R4225">
        <f t="shared" si="1059"/>
        <v>32.203986793638279</v>
      </c>
    </row>
    <row r="4226" spans="1:18" x14ac:dyDescent="0.25">
      <c r="A4226">
        <v>4211</v>
      </c>
      <c r="B4226" s="1">
        <f t="shared" si="1068"/>
        <v>84.22</v>
      </c>
      <c r="C4226" s="1">
        <f t="shared" si="1055"/>
        <v>-21.817377851591541</v>
      </c>
      <c r="D4226" s="1">
        <f t="shared" si="1056"/>
        <v>121.59130942123116</v>
      </c>
      <c r="E4226" s="1">
        <f t="shared" si="1060"/>
        <v>-988.55549691130545</v>
      </c>
      <c r="F4226" s="1">
        <f t="shared" si="1061"/>
        <v>-178832665.18780482</v>
      </c>
      <c r="G4226" s="1">
        <f t="shared" si="1062"/>
        <v>136.81737785159154</v>
      </c>
      <c r="H4226" s="1">
        <f t="shared" si="1063"/>
        <v>179809907.15827838</v>
      </c>
      <c r="I4226" s="1">
        <f t="shared" si="1064"/>
        <v>134013.765635819</v>
      </c>
      <c r="J4226" s="1">
        <f t="shared" si="1065"/>
        <v>-14142697.088420738</v>
      </c>
      <c r="K4226" s="1"/>
      <c r="L4226" s="1">
        <f t="shared" si="1057"/>
        <v>-72.281186463270842</v>
      </c>
      <c r="M4226" s="1">
        <f t="shared" si="1066"/>
        <v>8.8075461558565848</v>
      </c>
      <c r="N4226" s="1">
        <f t="shared" si="1069"/>
        <v>-0.12125340260542466</v>
      </c>
      <c r="O4226" s="1">
        <f t="shared" si="1067"/>
        <v>3.0203392513945753</v>
      </c>
      <c r="P4226" s="1">
        <f t="shared" si="1070"/>
        <v>72.815814119088671</v>
      </c>
      <c r="Q4226">
        <f t="shared" si="1058"/>
        <v>-65.532847760502293</v>
      </c>
      <c r="R4226">
        <f t="shared" si="1059"/>
        <v>31.742536921684476</v>
      </c>
    </row>
    <row r="4227" spans="1:18" x14ac:dyDescent="0.25">
      <c r="A4227">
        <v>4212</v>
      </c>
      <c r="B4227" s="1">
        <f t="shared" si="1068"/>
        <v>84.24</v>
      </c>
      <c r="C4227" s="1">
        <f t="shared" si="1055"/>
        <v>-24.620125432527637</v>
      </c>
      <c r="D4227" s="1">
        <f t="shared" si="1056"/>
        <v>118.1420367426571</v>
      </c>
      <c r="E4227" s="1">
        <f t="shared" si="1060"/>
        <v>-1685.3085779832672</v>
      </c>
      <c r="F4227" s="1">
        <f t="shared" si="1061"/>
        <v>-168830414.06962758</v>
      </c>
      <c r="G4227" s="1">
        <f t="shared" si="1062"/>
        <v>139.62012543252763</v>
      </c>
      <c r="H4227" s="1">
        <f t="shared" si="1063"/>
        <v>171670679.07265157</v>
      </c>
      <c r="I4227" s="1">
        <f t="shared" si="1064"/>
        <v>133805.28108599235</v>
      </c>
      <c r="J4227" s="1">
        <f t="shared" si="1065"/>
        <v>-13782149.558249226</v>
      </c>
      <c r="K4227" s="1"/>
      <c r="L4227" s="1">
        <f t="shared" si="1057"/>
        <v>-78.959252965066199</v>
      </c>
      <c r="M4227" s="1">
        <f t="shared" si="1066"/>
        <v>10.540990204816183</v>
      </c>
      <c r="N4227" s="1">
        <f t="shared" si="1069"/>
        <v>-0.13271441234691217</v>
      </c>
      <c r="O4227" s="1">
        <f t="shared" si="1067"/>
        <v>3.0088782416530879</v>
      </c>
      <c r="P4227" s="1">
        <f t="shared" si="1070"/>
        <v>79.659752091626217</v>
      </c>
      <c r="Q4227">
        <f t="shared" si="1058"/>
        <v>-74.093828772979805</v>
      </c>
      <c r="R4227">
        <f t="shared" si="1059"/>
        <v>29.253728669345662</v>
      </c>
    </row>
    <row r="4228" spans="1:18" x14ac:dyDescent="0.25">
      <c r="A4228">
        <v>4213</v>
      </c>
      <c r="B4228" s="1">
        <f t="shared" si="1068"/>
        <v>84.26</v>
      </c>
      <c r="C4228" s="1">
        <f t="shared" si="1055"/>
        <v>-26.882519363345235</v>
      </c>
      <c r="D4228" s="1">
        <f t="shared" si="1056"/>
        <v>114.31653681252632</v>
      </c>
      <c r="E4228" s="1">
        <f t="shared" si="1060"/>
        <v>-2458.0595638696832</v>
      </c>
      <c r="F4228" s="1">
        <f t="shared" si="1061"/>
        <v>-158073801.04224196</v>
      </c>
      <c r="G4228" s="1">
        <f t="shared" si="1062"/>
        <v>141.88251936334524</v>
      </c>
      <c r="H4228" s="1">
        <f t="shared" si="1063"/>
        <v>164115857.86177319</v>
      </c>
      <c r="I4228" s="1">
        <f t="shared" si="1064"/>
        <v>132795.6795587989</v>
      </c>
      <c r="J4228" s="1">
        <f t="shared" si="1065"/>
        <v>-13417831.676372895</v>
      </c>
      <c r="K4228" s="1"/>
      <c r="L4228" s="1">
        <f t="shared" si="1057"/>
        <v>-84.030013828935026</v>
      </c>
      <c r="M4228" s="1">
        <f t="shared" si="1066"/>
        <v>11.967204670630849</v>
      </c>
      <c r="N4228" s="1">
        <f t="shared" si="1069"/>
        <v>-0.14146454721393784</v>
      </c>
      <c r="O4228" s="1">
        <f t="shared" si="1067"/>
        <v>3.0001281067860623</v>
      </c>
      <c r="P4228" s="1">
        <f t="shared" si="1070"/>
        <v>84.877895895926756</v>
      </c>
      <c r="Q4228">
        <f t="shared" si="1058"/>
        <v>-81.129860511885369</v>
      </c>
      <c r="R4228">
        <f t="shared" si="1059"/>
        <v>24.94399617226162</v>
      </c>
    </row>
    <row r="4229" spans="1:18" x14ac:dyDescent="0.25">
      <c r="A4229">
        <v>4214</v>
      </c>
      <c r="B4229" s="1">
        <f t="shared" si="1068"/>
        <v>84.28</v>
      </c>
      <c r="C4229" s="1">
        <f t="shared" si="1055"/>
        <v>-28.554905436474904</v>
      </c>
      <c r="D4229" s="1">
        <f t="shared" si="1056"/>
        <v>110.19877032618902</v>
      </c>
      <c r="E4229" s="1">
        <f t="shared" si="1060"/>
        <v>-3289.8483941098184</v>
      </c>
      <c r="F4229" s="1">
        <f t="shared" si="1061"/>
        <v>-146891029.59906468</v>
      </c>
      <c r="G4229" s="1">
        <f t="shared" si="1062"/>
        <v>143.55490543647491</v>
      </c>
      <c r="H4229" s="1">
        <f t="shared" si="1063"/>
        <v>157714132.05529162</v>
      </c>
      <c r="I4229" s="1">
        <f t="shared" si="1064"/>
        <v>131007.11942511765</v>
      </c>
      <c r="J4229" s="1">
        <f t="shared" si="1065"/>
        <v>-13061362.96335892</v>
      </c>
      <c r="K4229" s="1"/>
      <c r="L4229" s="1">
        <f t="shared" si="1057"/>
        <v>-87.489932132917701</v>
      </c>
      <c r="M4229" s="1">
        <f t="shared" si="1066"/>
        <v>12.995639311871798</v>
      </c>
      <c r="N4229" s="1">
        <f t="shared" si="1069"/>
        <v>-0.14746048145323781</v>
      </c>
      <c r="O4229" s="1">
        <f t="shared" si="1067"/>
        <v>2.9941321725467622</v>
      </c>
      <c r="P4229" s="1">
        <f t="shared" si="1070"/>
        <v>88.449843785881342</v>
      </c>
      <c r="Q4229">
        <f t="shared" si="1058"/>
        <v>-86.360577830851611</v>
      </c>
      <c r="R4229">
        <f t="shared" si="1059"/>
        <v>19.110872886088572</v>
      </c>
    </row>
    <row r="4230" spans="1:18" x14ac:dyDescent="0.25">
      <c r="A4230">
        <v>4215</v>
      </c>
      <c r="B4230" s="1">
        <f t="shared" si="1068"/>
        <v>84.3</v>
      </c>
      <c r="C4230" s="1">
        <f t="shared" si="1055"/>
        <v>-29.600578724419822</v>
      </c>
      <c r="D4230" s="1">
        <f t="shared" si="1056"/>
        <v>105.87911254014749</v>
      </c>
      <c r="E4230" s="1">
        <f t="shared" si="1060"/>
        <v>-4162.4192668902069</v>
      </c>
      <c r="F4230" s="1">
        <f t="shared" si="1061"/>
        <v>-135600834.76881039</v>
      </c>
      <c r="G4230" s="1">
        <f t="shared" si="1062"/>
        <v>144.60057872441982</v>
      </c>
      <c r="H4230" s="1">
        <f t="shared" si="1063"/>
        <v>152926568.92218921</v>
      </c>
      <c r="I4230" s="1">
        <f t="shared" si="1064"/>
        <v>128478.85535890541</v>
      </c>
      <c r="J4230" s="1">
        <f t="shared" si="1065"/>
        <v>-12721108.494050078</v>
      </c>
      <c r="K4230" s="1"/>
      <c r="L4230" s="1">
        <f t="shared" si="1057"/>
        <v>-89.370680928021571</v>
      </c>
      <c r="M4230" s="1">
        <f t="shared" si="1066"/>
        <v>13.573693983202418</v>
      </c>
      <c r="N4230" s="1">
        <f t="shared" si="1069"/>
        <v>-0.15072888928565656</v>
      </c>
      <c r="O4230" s="1">
        <f t="shared" si="1067"/>
        <v>2.9908637647143435</v>
      </c>
      <c r="P4230" s="1">
        <f t="shared" si="1070"/>
        <v>90.39559600936245</v>
      </c>
      <c r="Q4230">
        <f t="shared" si="1058"/>
        <v>-89.578559662463988</v>
      </c>
      <c r="R4230">
        <f t="shared" si="1059"/>
        <v>12.126228873241892</v>
      </c>
    </row>
    <row r="4231" spans="1:18" x14ac:dyDescent="0.25">
      <c r="A4231">
        <v>4216</v>
      </c>
      <c r="B4231" s="1">
        <f t="shared" si="1068"/>
        <v>84.32</v>
      </c>
      <c r="C4231" s="1">
        <f t="shared" si="1055"/>
        <v>-29.996589166281151</v>
      </c>
      <c r="D4231" s="1">
        <f t="shared" si="1056"/>
        <v>101.45236974848481</v>
      </c>
      <c r="E4231" s="1">
        <f t="shared" si="1060"/>
        <v>-5056.6213108060692</v>
      </c>
      <c r="F4231" s="1">
        <f t="shared" si="1061"/>
        <v>-124499087.9304473</v>
      </c>
      <c r="G4231" s="1">
        <f t="shared" si="1062"/>
        <v>144.99658916628115</v>
      </c>
      <c r="H4231" s="1">
        <f t="shared" si="1063"/>
        <v>150068507.01134539</v>
      </c>
      <c r="I4231" s="1">
        <f t="shared" si="1064"/>
        <v>125266.3767897544</v>
      </c>
      <c r="J4231" s="1">
        <f t="shared" si="1065"/>
        <v>-12401948.032466253</v>
      </c>
      <c r="K4231" s="1"/>
      <c r="L4231" s="1">
        <f t="shared" si="1057"/>
        <v>-89.725609570606125</v>
      </c>
      <c r="M4231" s="1">
        <f t="shared" si="1066"/>
        <v>13.684293873127842</v>
      </c>
      <c r="N4231" s="1">
        <f t="shared" si="1069"/>
        <v>-0.15134643348804069</v>
      </c>
      <c r="O4231" s="1">
        <f t="shared" si="1067"/>
        <v>2.9902462205119593</v>
      </c>
      <c r="P4231" s="1">
        <f t="shared" si="1070"/>
        <v>90.763125285674079</v>
      </c>
      <c r="Q4231">
        <f t="shared" si="1058"/>
        <v>-90.655644154841895</v>
      </c>
      <c r="R4231">
        <f t="shared" si="1059"/>
        <v>4.4157779035690199</v>
      </c>
    </row>
    <row r="4232" spans="1:18" x14ac:dyDescent="0.25">
      <c r="A4232">
        <v>4217</v>
      </c>
      <c r="B4232" s="1">
        <f t="shared" si="1068"/>
        <v>84.34</v>
      </c>
      <c r="C4232" s="1">
        <f t="shared" si="1055"/>
        <v>-29.734245267439285</v>
      </c>
      <c r="D4232" s="1">
        <f t="shared" si="1056"/>
        <v>97.015698508425288</v>
      </c>
      <c r="E4232" s="1">
        <f t="shared" si="1060"/>
        <v>-5952.8289012980913</v>
      </c>
      <c r="F4232" s="1">
        <f t="shared" si="1061"/>
        <v>-113848105.47761153</v>
      </c>
      <c r="G4232" s="1">
        <f t="shared" si="1062"/>
        <v>144.73424526743929</v>
      </c>
      <c r="H4232" s="1">
        <f t="shared" si="1063"/>
        <v>149284277.40574136</v>
      </c>
      <c r="I4232" s="1">
        <f t="shared" si="1064"/>
        <v>121440.19004085177</v>
      </c>
      <c r="J4232" s="1">
        <f t="shared" si="1065"/>
        <v>-12105394.889453776</v>
      </c>
      <c r="K4232" s="1"/>
      <c r="L4232" s="1">
        <f t="shared" si="1057"/>
        <v>-88.617076210365994</v>
      </c>
      <c r="M4232" s="1">
        <f t="shared" si="1066"/>
        <v>13.340455044637565</v>
      </c>
      <c r="N4232" s="1">
        <f t="shared" si="1069"/>
        <v>-0.14941846878927739</v>
      </c>
      <c r="O4232" s="1">
        <f t="shared" si="1067"/>
        <v>2.9921741852107226</v>
      </c>
      <c r="P4232" s="1">
        <f t="shared" si="1070"/>
        <v>89.615589809317271</v>
      </c>
      <c r="Q4232">
        <f t="shared" si="1058"/>
        <v>-89.54478008476373</v>
      </c>
      <c r="R4232">
        <f t="shared" si="1059"/>
        <v>-3.5617827619199272</v>
      </c>
    </row>
    <row r="4233" spans="1:18" x14ac:dyDescent="0.25">
      <c r="A4233">
        <v>4218</v>
      </c>
      <c r="B4233" s="1">
        <f t="shared" si="1068"/>
        <v>84.36</v>
      </c>
      <c r="C4233" s="1">
        <f t="shared" si="1055"/>
        <v>-28.819304857346566</v>
      </c>
      <c r="D4233" s="1">
        <f t="shared" si="1056"/>
        <v>92.66647328321794</v>
      </c>
      <c r="E4233" s="1">
        <f t="shared" si="1060"/>
        <v>-6831.372396789975</v>
      </c>
      <c r="F4233" s="1">
        <f t="shared" si="1061"/>
        <v>-103869262.47498408</v>
      </c>
      <c r="G4233" s="1">
        <f t="shared" si="1062"/>
        <v>143.81930485734657</v>
      </c>
      <c r="H4233" s="1">
        <f t="shared" si="1063"/>
        <v>150536911.29860809</v>
      </c>
      <c r="I4233" s="1">
        <f t="shared" si="1064"/>
        <v>117084.27088159893</v>
      </c>
      <c r="J4233" s="1">
        <f t="shared" si="1065"/>
        <v>-11830042.166401396</v>
      </c>
      <c r="K4233" s="1"/>
      <c r="L4233" s="1">
        <f t="shared" si="1057"/>
        <v>-86.106467056206938</v>
      </c>
      <c r="M4233" s="1">
        <f t="shared" si="1066"/>
        <v>12.578994643076726</v>
      </c>
      <c r="N4233" s="1">
        <f t="shared" si="1069"/>
        <v>-0.14506040938529655</v>
      </c>
      <c r="O4233" s="1">
        <f t="shared" si="1067"/>
        <v>2.9965322446147034</v>
      </c>
      <c r="P4233" s="1">
        <f t="shared" si="1070"/>
        <v>87.020427343998961</v>
      </c>
      <c r="Q4233">
        <f t="shared" si="1058"/>
        <v>-86.279217748723823</v>
      </c>
      <c r="R4233">
        <f t="shared" si="1059"/>
        <v>-11.33363841846481</v>
      </c>
    </row>
    <row r="4234" spans="1:18" x14ac:dyDescent="0.25">
      <c r="A4234">
        <v>4219</v>
      </c>
      <c r="B4234" s="1">
        <f t="shared" si="1068"/>
        <v>84.38</v>
      </c>
      <c r="C4234" s="1">
        <f t="shared" si="1055"/>
        <v>-27.271848718757624</v>
      </c>
      <c r="D4234" s="1">
        <f t="shared" si="1056"/>
        <v>88.500149302443731</v>
      </c>
      <c r="E4234" s="1">
        <f t="shared" si="1060"/>
        <v>-7672.9698409063667</v>
      </c>
      <c r="F4234" s="1">
        <f t="shared" si="1061"/>
        <v>-94739215.655607238</v>
      </c>
      <c r="G4234" s="1">
        <f t="shared" si="1062"/>
        <v>142.27184871875761</v>
      </c>
      <c r="H4234" s="1">
        <f t="shared" si="1063"/>
        <v>153613681.8350659</v>
      </c>
      <c r="I4234" s="1">
        <f t="shared" si="1064"/>
        <v>112294.22145763153</v>
      </c>
      <c r="J4234" s="1">
        <f t="shared" si="1065"/>
        <v>-11572284.730146527</v>
      </c>
      <c r="K4234" s="1"/>
      <c r="L4234" s="1">
        <f t="shared" si="1057"/>
        <v>-82.2477703257467</v>
      </c>
      <c r="M4234" s="1">
        <f t="shared" si="1066"/>
        <v>11.455004746337863</v>
      </c>
      <c r="N4234" s="1">
        <f t="shared" si="1069"/>
        <v>-0.13838416995936581</v>
      </c>
      <c r="O4234" s="1">
        <f t="shared" si="1067"/>
        <v>3.0032084840406341</v>
      </c>
      <c r="P4234" s="1">
        <f t="shared" si="1070"/>
        <v>83.04163327690155</v>
      </c>
      <c r="Q4234">
        <f t="shared" si="1058"/>
        <v>-80.97090988087966</v>
      </c>
      <c r="R4234">
        <f t="shared" si="1059"/>
        <v>-18.428906922491834</v>
      </c>
    </row>
    <row r="4235" spans="1:18" x14ac:dyDescent="0.25">
      <c r="A4235">
        <v>4220</v>
      </c>
      <c r="B4235" s="1">
        <f t="shared" si="1068"/>
        <v>84.4</v>
      </c>
      <c r="C4235" s="1">
        <f t="shared" si="1055"/>
        <v>-25.125839861941884</v>
      </c>
      <c r="D4235" s="1">
        <f t="shared" si="1056"/>
        <v>84.608167545022539</v>
      </c>
      <c r="E4235" s="1">
        <f t="shared" si="1060"/>
        <v>-8459.1501559054486</v>
      </c>
      <c r="F4235" s="1">
        <f t="shared" si="1061"/>
        <v>-86589724.217390612</v>
      </c>
      <c r="G4235" s="1">
        <f t="shared" si="1062"/>
        <v>140.12583986194187</v>
      </c>
      <c r="H4235" s="1">
        <f t="shared" si="1063"/>
        <v>158146945.57754579</v>
      </c>
      <c r="I4235" s="1">
        <f t="shared" si="1064"/>
        <v>107175.17204936473</v>
      </c>
      <c r="J4235" s="1">
        <f t="shared" si="1065"/>
        <v>-11327240.734558586</v>
      </c>
      <c r="K4235" s="1"/>
      <c r="L4235" s="1">
        <f t="shared" si="1057"/>
        <v>-77.084834359956602</v>
      </c>
      <c r="M4235" s="1">
        <f t="shared" si="1066"/>
        <v>10.03792633455123</v>
      </c>
      <c r="N4235" s="1">
        <f t="shared" si="1069"/>
        <v>-0.12949056621422203</v>
      </c>
      <c r="O4235" s="1">
        <f t="shared" si="1067"/>
        <v>3.0121020877857783</v>
      </c>
      <c r="P4235" s="1">
        <f t="shared" si="1070"/>
        <v>77.735652395794702</v>
      </c>
      <c r="Q4235">
        <f t="shared" si="1058"/>
        <v>-73.809484313954258</v>
      </c>
      <c r="R4235">
        <f t="shared" si="1059"/>
        <v>-24.392451264847551</v>
      </c>
    </row>
    <row r="4236" spans="1:18" x14ac:dyDescent="0.25">
      <c r="A4236">
        <v>4221</v>
      </c>
      <c r="B4236" s="1">
        <f t="shared" si="1068"/>
        <v>84.42</v>
      </c>
      <c r="C4236" s="1">
        <f t="shared" si="1055"/>
        <v>-22.428378116760317</v>
      </c>
      <c r="D4236" s="1">
        <f t="shared" si="1056"/>
        <v>81.075947825514334</v>
      </c>
      <c r="E4236" s="1">
        <f t="shared" si="1060"/>
        <v>-9172.6585392461056</v>
      </c>
      <c r="F4236" s="1">
        <f t="shared" si="1061"/>
        <v>-79510749.483983606</v>
      </c>
      <c r="G4236" s="1">
        <f t="shared" si="1062"/>
        <v>137.42837811676031</v>
      </c>
      <c r="H4236" s="1">
        <f t="shared" si="1063"/>
        <v>163648414.1615881</v>
      </c>
      <c r="I4236" s="1">
        <f t="shared" si="1064"/>
        <v>101839.47371043508</v>
      </c>
      <c r="J4236" s="1">
        <f t="shared" si="1065"/>
        <v>-11089778.914810857</v>
      </c>
      <c r="K4236" s="1"/>
      <c r="L4236" s="1">
        <f t="shared" si="1057"/>
        <v>-70.652088206700725</v>
      </c>
      <c r="M4236" s="1">
        <f t="shared" si="1066"/>
        <v>8.4093603137096693</v>
      </c>
      <c r="N4236" s="1">
        <f t="shared" si="1069"/>
        <v>-0.11846759354175818</v>
      </c>
      <c r="O4236" s="1">
        <f t="shared" si="1067"/>
        <v>3.0231250604582418</v>
      </c>
      <c r="P4236" s="1">
        <f t="shared" si="1070"/>
        <v>71.150789938364113</v>
      </c>
      <c r="Q4236">
        <f t="shared" si="1058"/>
        <v>-65.06237103617643</v>
      </c>
      <c r="R4236">
        <f t="shared" si="1059"/>
        <v>-28.797964928170305</v>
      </c>
    </row>
    <row r="4237" spans="1:18" x14ac:dyDescent="0.25">
      <c r="A4237">
        <v>4222</v>
      </c>
      <c r="B4237" s="1">
        <f t="shared" si="1068"/>
        <v>84.44</v>
      </c>
      <c r="C4237" s="1">
        <f t="shared" si="1055"/>
        <v>-19.238666402546666</v>
      </c>
      <c r="D4237" s="1">
        <f t="shared" si="1056"/>
        <v>77.98101403077186</v>
      </c>
      <c r="E4237" s="1">
        <f t="shared" si="1060"/>
        <v>-9797.8351657840849</v>
      </c>
      <c r="F4237" s="1">
        <f t="shared" si="1061"/>
        <v>-73556242.291938931</v>
      </c>
      <c r="G4237" s="1">
        <f t="shared" si="1062"/>
        <v>134.23866640254667</v>
      </c>
      <c r="H4237" s="1">
        <f t="shared" si="1063"/>
        <v>169553816.2278142</v>
      </c>
      <c r="I4237" s="1">
        <f t="shared" si="1064"/>
        <v>96404.232427206589</v>
      </c>
      <c r="J4237" s="1">
        <f t="shared" si="1065"/>
        <v>-10855548.770473365</v>
      </c>
      <c r="K4237" s="1"/>
      <c r="L4237" s="1">
        <f t="shared" si="1057"/>
        <v>-62.978480333319581</v>
      </c>
      <c r="M4237" s="1">
        <f t="shared" si="1066"/>
        <v>6.6622501021901144</v>
      </c>
      <c r="N4237" s="1">
        <f t="shared" si="1069"/>
        <v>-0.10539415762173708</v>
      </c>
      <c r="O4237" s="1">
        <f t="shared" si="1067"/>
        <v>3.0361984963782631</v>
      </c>
      <c r="P4237" s="1">
        <f t="shared" si="1070"/>
        <v>63.32988679540216</v>
      </c>
      <c r="Q4237">
        <f t="shared" si="1058"/>
        <v>-55.075803058542725</v>
      </c>
      <c r="R4237">
        <f t="shared" si="1059"/>
        <v>-31.262285248763703</v>
      </c>
    </row>
    <row r="4238" spans="1:18" x14ac:dyDescent="0.25">
      <c r="A4238">
        <v>4223</v>
      </c>
      <c r="B4238" s="1">
        <f t="shared" si="1068"/>
        <v>84.46</v>
      </c>
      <c r="C4238" s="1">
        <f t="shared" si="1055"/>
        <v>-15.626711363761361</v>
      </c>
      <c r="D4238" s="1">
        <f t="shared" si="1056"/>
        <v>75.391292653597461</v>
      </c>
      <c r="E4238" s="1">
        <f t="shared" si="1060"/>
        <v>-10320.958883973311</v>
      </c>
      <c r="F4238" s="1">
        <f t="shared" si="1061"/>
        <v>-68751813.408530653</v>
      </c>
      <c r="G4238" s="1">
        <f t="shared" si="1062"/>
        <v>130.62671136376136</v>
      </c>
      <c r="H4238" s="1">
        <f t="shared" si="1063"/>
        <v>175274005.69319826</v>
      </c>
      <c r="I4238" s="1">
        <f t="shared" si="1064"/>
        <v>90988.738918767194</v>
      </c>
      <c r="J4238" s="1">
        <f t="shared" si="1065"/>
        <v>-10621910.915878069</v>
      </c>
      <c r="K4238" s="1"/>
      <c r="L4238" s="1">
        <f t="shared" si="1057"/>
        <v>-54.09453202245777</v>
      </c>
      <c r="M4238" s="1">
        <f t="shared" si="1066"/>
        <v>4.9007233962377654</v>
      </c>
      <c r="N4238" s="1">
        <f t="shared" si="1069"/>
        <v>-9.0348898637206951E-2</v>
      </c>
      <c r="O4238" s="1">
        <f t="shared" si="1067"/>
        <v>3.0512437553627931</v>
      </c>
      <c r="P4238" s="1">
        <f t="shared" si="1070"/>
        <v>54.316070223600867</v>
      </c>
      <c r="Q4238">
        <f t="shared" si="1058"/>
        <v>-44.275491398251582</v>
      </c>
      <c r="R4238">
        <f t="shared" si="1059"/>
        <v>-31.462936067355365</v>
      </c>
    </row>
    <row r="4239" spans="1:18" x14ac:dyDescent="0.25">
      <c r="A4239">
        <v>4224</v>
      </c>
      <c r="B4239" s="1">
        <f t="shared" si="1068"/>
        <v>84.48</v>
      </c>
      <c r="C4239" s="1">
        <f t="shared" ref="C4239:C4302" si="1071">(COS($L$3*B4239))*$C$3</f>
        <v>-11.671786889341023</v>
      </c>
      <c r="D4239" s="1">
        <f t="shared" ref="D4239:D4302" si="1072">($C$3*(SIN($L$3*B4239)))+$C$9</f>
        <v>73.363621966512923</v>
      </c>
      <c r="E4239" s="1">
        <f t="shared" si="1060"/>
        <v>-10730.548362764388</v>
      </c>
      <c r="F4239" s="1">
        <f t="shared" si="1061"/>
        <v>-65103345.555237368</v>
      </c>
      <c r="G4239" s="1">
        <f t="shared" si="1062"/>
        <v>126.67178688934102</v>
      </c>
      <c r="H4239" s="1">
        <f t="shared" si="1063"/>
        <v>180248013.72086287</v>
      </c>
      <c r="I4239" s="1">
        <f t="shared" si="1064"/>
        <v>85711.85048713618</v>
      </c>
      <c r="J4239" s="1">
        <f t="shared" si="1065"/>
        <v>-10388674.287457217</v>
      </c>
      <c r="K4239" s="1"/>
      <c r="L4239" s="1">
        <f t="shared" ref="L4239:L4302" si="1073">((((-J4239)+(SQRT((J4239*J4239)-(4*I4239*H4239))))/(2*I4239))-$C$10)*$L$6</f>
        <v>-44.042522369268454</v>
      </c>
      <c r="M4239" s="1">
        <f t="shared" si="1066"/>
        <v>3.2395993028077328</v>
      </c>
      <c r="N4239" s="1">
        <f t="shared" si="1069"/>
        <v>-7.3423941099896362E-2</v>
      </c>
      <c r="O4239" s="1">
        <f t="shared" si="1067"/>
        <v>3.0681687129001038</v>
      </c>
      <c r="P4239" s="1">
        <f t="shared" si="1070"/>
        <v>44.16150790326644</v>
      </c>
      <c r="Q4239">
        <f t="shared" ref="Q4239:Q4302" si="1074">P4239*(COS(O4239+($L$4*B4239)-$O$15))</f>
        <v>-33.164748407039021</v>
      </c>
      <c r="R4239">
        <f t="shared" ref="R4239:R4302" si="1075">P4239*(SIN(O4239+($L$4*B4239)-$O$15))</f>
        <v>-29.160559723504399</v>
      </c>
    </row>
    <row r="4240" spans="1:18" x14ac:dyDescent="0.25">
      <c r="A4240">
        <v>4225</v>
      </c>
      <c r="B4240" s="1">
        <f t="shared" si="1068"/>
        <v>84.5</v>
      </c>
      <c r="C4240" s="1">
        <f t="shared" si="1071"/>
        <v>-7.4606942379432386</v>
      </c>
      <c r="D4240" s="1">
        <f t="shared" si="1072"/>
        <v>71.942504555830681</v>
      </c>
      <c r="E4240" s="1">
        <f t="shared" ref="E4240:E4303" si="1076">(C4240*C4240)+($C$7*$C$7)-($C$5*$C$5)+(D4240*D4240)-($C$10*$C$10)</f>
        <v>-11017.614079722203</v>
      </c>
      <c r="F4240" s="1">
        <f t="shared" ref="F4240:F4303" si="1077">(4*(D4240*D4240))*(($C$7*$C$7)-($C$10*$C$10))</f>
        <v>-62605557.041518122</v>
      </c>
      <c r="G4240" s="1">
        <f t="shared" ref="G4240:G4303" si="1078">$C$10-C4240</f>
        <v>122.46069423794324</v>
      </c>
      <c r="H4240" s="1">
        <f t="shared" ref="H4240:H4303" si="1079">(E4240*E4240)-(F4240)</f>
        <v>183993377.05121106</v>
      </c>
      <c r="I4240" s="1">
        <f t="shared" ref="I4240:I4303" si="1080">(4*(G4240*G4240))+(4*(D4240*D4240))</f>
        <v>80689.382380018971</v>
      </c>
      <c r="J4240" s="1">
        <f t="shared" ref="J4240:J4303" si="1081">(2*E4240*2*G4240)-(8*$C$10*D4240*D4240)</f>
        <v>-10158564.721018538</v>
      </c>
      <c r="K4240" s="1"/>
      <c r="L4240" s="1">
        <f t="shared" si="1073"/>
        <v>-32.889743012742635</v>
      </c>
      <c r="M4240" s="1">
        <f t="shared" ref="M4240:M4303" si="1082">($C$6-(SQRT((($C$6+$C$12)*($C$6+$C$12))-(L4240*L4240))))</f>
        <v>1.802298129554913</v>
      </c>
      <c r="N4240" s="1">
        <f t="shared" si="1069"/>
        <v>-5.474343072299185E-2</v>
      </c>
      <c r="O4240" s="1">
        <f t="shared" ref="O4240:O4303" si="1083">IF(L4240&gt;=0,N4240,N4240+3.141592654)</f>
        <v>3.0868492232770084</v>
      </c>
      <c r="P4240" s="1">
        <f t="shared" si="1070"/>
        <v>32.939087327854878</v>
      </c>
      <c r="Q4240">
        <f t="shared" si="1074"/>
        <v>-22.316696908494784</v>
      </c>
      <c r="R4240">
        <f t="shared" si="1075"/>
        <v>-24.227020309696137</v>
      </c>
    </row>
    <row r="4241" spans="1:18" x14ac:dyDescent="0.25">
      <c r="A4241">
        <v>4226</v>
      </c>
      <c r="B4241" s="1">
        <f t="shared" ref="B4241:B4304" si="1084">A4241/50</f>
        <v>84.52</v>
      </c>
      <c r="C4241" s="1">
        <f t="shared" si="1071"/>
        <v>-3.0858569551448634</v>
      </c>
      <c r="D4241" s="1">
        <f t="shared" si="1072"/>
        <v>71.159130594897476</v>
      </c>
      <c r="E4241" s="1">
        <f t="shared" si="1076"/>
        <v>-11175.855619830709</v>
      </c>
      <c r="F4241" s="1">
        <f t="shared" si="1077"/>
        <v>-61249570.103494167</v>
      </c>
      <c r="G4241" s="1">
        <f t="shared" si="1078"/>
        <v>118.08585695514486</v>
      </c>
      <c r="H4241" s="1">
        <f t="shared" si="1079"/>
        <v>186149318.9387958</v>
      </c>
      <c r="I4241" s="1">
        <f t="shared" si="1080"/>
        <v>76031.565919410437</v>
      </c>
      <c r="J4241" s="1">
        <f t="shared" si="1081"/>
        <v>-9937374.0699586645</v>
      </c>
      <c r="K4241" s="1"/>
      <c r="L4241" s="1">
        <f t="shared" si="1073"/>
        <v>-20.744310106974893</v>
      </c>
      <c r="M4241" s="1">
        <f t="shared" si="1082"/>
        <v>0.71567873399442306</v>
      </c>
      <c r="N4241" s="1">
        <f t="shared" si="1069"/>
        <v>-3.4486323591723829E-2</v>
      </c>
      <c r="O4241" s="1">
        <f t="shared" si="1083"/>
        <v>3.1071063304082762</v>
      </c>
      <c r="P4241" s="1">
        <f t="shared" si="1070"/>
        <v>20.756651894383943</v>
      </c>
      <c r="Q4241">
        <f t="shared" si="1074"/>
        <v>-12.356150745395158</v>
      </c>
      <c r="R4241">
        <f t="shared" si="1075"/>
        <v>-16.678253404409684</v>
      </c>
    </row>
    <row r="4242" spans="1:18" x14ac:dyDescent="0.25">
      <c r="A4242">
        <v>4227</v>
      </c>
      <c r="B4242" s="1">
        <f t="shared" si="1084"/>
        <v>84.54</v>
      </c>
      <c r="C4242" s="1">
        <f t="shared" si="1071"/>
        <v>1.3567076052432634</v>
      </c>
      <c r="D4242" s="1">
        <f t="shared" si="1072"/>
        <v>71.030693293406415</v>
      </c>
      <c r="E4242" s="1">
        <f t="shared" si="1076"/>
        <v>-11201.799954731905</v>
      </c>
      <c r="F4242" s="1">
        <f t="shared" si="1077"/>
        <v>-61028667.178318888</v>
      </c>
      <c r="G4242" s="1">
        <f t="shared" si="1078"/>
        <v>113.64329239475674</v>
      </c>
      <c r="H4242" s="1">
        <f t="shared" si="1079"/>
        <v>186508989.40415061</v>
      </c>
      <c r="I4242" s="1">
        <f t="shared" si="1080"/>
        <v>71840.629184248581</v>
      </c>
      <c r="J4242" s="1">
        <f t="shared" si="1081"/>
        <v>-9733768.3489752971</v>
      </c>
      <c r="K4242" s="1"/>
      <c r="L4242" s="1">
        <f t="shared" si="1073"/>
        <v>-7.7720641698399895</v>
      </c>
      <c r="M4242" s="1">
        <f t="shared" si="1082"/>
        <v>0.1003572309533638</v>
      </c>
      <c r="N4242" s="1">
        <f t="shared" si="1069"/>
        <v>-1.2911840620307495E-2</v>
      </c>
      <c r="O4242" s="1">
        <f t="shared" si="1083"/>
        <v>3.1286808133796926</v>
      </c>
      <c r="P4242" s="1">
        <f t="shared" si="1070"/>
        <v>7.7727120771269522</v>
      </c>
      <c r="Q4242">
        <f t="shared" si="1074"/>
        <v>-3.9263396420411039</v>
      </c>
      <c r="R4242">
        <f t="shared" si="1075"/>
        <v>-6.7081226918752543</v>
      </c>
    </row>
    <row r="4243" spans="1:18" x14ac:dyDescent="0.25">
      <c r="A4243">
        <v>4228</v>
      </c>
      <c r="B4243" s="1">
        <f t="shared" si="1084"/>
        <v>84.56</v>
      </c>
      <c r="C4243" s="1">
        <f t="shared" si="1071"/>
        <v>5.7694956355023548</v>
      </c>
      <c r="D4243" s="1">
        <f t="shared" si="1072"/>
        <v>71.560011547014511</v>
      </c>
      <c r="E4243" s="1">
        <f t="shared" si="1076"/>
        <v>-11094.877667503068</v>
      </c>
      <c r="F4243" s="1">
        <f t="shared" si="1077"/>
        <v>-61941623.215556651</v>
      </c>
      <c r="G4243" s="1">
        <f t="shared" si="1078"/>
        <v>109.23050436449765</v>
      </c>
      <c r="H4243" s="1">
        <f t="shared" si="1079"/>
        <v>185037933.67241496</v>
      </c>
      <c r="I4243" s="1">
        <f t="shared" si="1080"/>
        <v>68208.553345325563</v>
      </c>
      <c r="J4243" s="1">
        <f t="shared" si="1081"/>
        <v>-9558764.7663351893</v>
      </c>
      <c r="K4243" s="1"/>
      <c r="L4243" s="1">
        <f t="shared" si="1073"/>
        <v>5.7883582974481733</v>
      </c>
      <c r="M4243" s="1">
        <f t="shared" si="1082"/>
        <v>5.5661445143016408E-2</v>
      </c>
      <c r="N4243" s="1">
        <f t="shared" si="1069"/>
        <v>9.6158058498520792E-3</v>
      </c>
      <c r="O4243" s="1">
        <f t="shared" si="1083"/>
        <v>9.6158058498520792E-3</v>
      </c>
      <c r="P4243" s="1">
        <f t="shared" si="1070"/>
        <v>5.7886259143351557</v>
      </c>
      <c r="Q4243">
        <f t="shared" si="1074"/>
        <v>2.3631354748013549</v>
      </c>
      <c r="R4243">
        <f t="shared" si="1075"/>
        <v>5.2842956677165498</v>
      </c>
    </row>
    <row r="4244" spans="1:18" x14ac:dyDescent="0.25">
      <c r="A4244">
        <v>4229</v>
      </c>
      <c r="B4244" s="1">
        <f t="shared" si="1084"/>
        <v>84.58</v>
      </c>
      <c r="C4244" s="1">
        <f t="shared" si="1071"/>
        <v>10.055656852484681</v>
      </c>
      <c r="D4244" s="1">
        <f t="shared" si="1072"/>
        <v>72.735468069237768</v>
      </c>
      <c r="E4244" s="1">
        <f t="shared" si="1076"/>
        <v>-10857.435450013971</v>
      </c>
      <c r="F4244" s="1">
        <f t="shared" si="1077"/>
        <v>-63993262.821277387</v>
      </c>
      <c r="G4244" s="1">
        <f t="shared" si="1078"/>
        <v>104.94434314751533</v>
      </c>
      <c r="H4244" s="1">
        <f t="shared" si="1079"/>
        <v>181877167.37249747</v>
      </c>
      <c r="I4244" s="1">
        <f t="shared" si="1080"/>
        <v>65215.053895658217</v>
      </c>
      <c r="J4244" s="1">
        <f t="shared" si="1081"/>
        <v>-9424918.1763040721</v>
      </c>
      <c r="K4244" s="1"/>
      <c r="L4244" s="1">
        <f t="shared" si="1073"/>
        <v>19.61677116597297</v>
      </c>
      <c r="M4244" s="1">
        <f t="shared" si="1082"/>
        <v>0.63991229022815332</v>
      </c>
      <c r="N4244" s="1">
        <f t="shared" si="1069"/>
        <v>3.2609110385880213E-2</v>
      </c>
      <c r="O4244" s="1">
        <f t="shared" si="1083"/>
        <v>3.2609110385880213E-2</v>
      </c>
      <c r="P4244" s="1">
        <f t="shared" si="1070"/>
        <v>19.627205575866718</v>
      </c>
      <c r="Q4244">
        <f t="shared" si="1074"/>
        <v>6.0067153376969777</v>
      </c>
      <c r="R4244">
        <f t="shared" si="1075"/>
        <v>18.685464125068169</v>
      </c>
    </row>
    <row r="4245" spans="1:18" x14ac:dyDescent="0.25">
      <c r="A4245">
        <v>4230</v>
      </c>
      <c r="B4245" s="1">
        <f t="shared" si="1084"/>
        <v>84.6</v>
      </c>
      <c r="C4245" s="1">
        <f t="shared" si="1071"/>
        <v>14.121120132756191</v>
      </c>
      <c r="D4245" s="1">
        <f t="shared" si="1072"/>
        <v>74.531264363474634</v>
      </c>
      <c r="E4245" s="1">
        <f t="shared" si="1076"/>
        <v>-10494.684598578124</v>
      </c>
      <c r="F4245" s="1">
        <f t="shared" si="1077"/>
        <v>-67192183.710709065</v>
      </c>
      <c r="G4245" s="1">
        <f t="shared" si="1078"/>
        <v>100.87887986724381</v>
      </c>
      <c r="H4245" s="1">
        <f t="shared" si="1079"/>
        <v>177330588.53434193</v>
      </c>
      <c r="I4245" s="1">
        <f t="shared" si="1080"/>
        <v>62925.831083551806</v>
      </c>
      <c r="J4245" s="1">
        <f t="shared" si="1081"/>
        <v>-9345284.725666998</v>
      </c>
      <c r="K4245" s="1"/>
      <c r="L4245" s="1">
        <f t="shared" si="1073"/>
        <v>33.314322001721195</v>
      </c>
      <c r="M4245" s="1">
        <f t="shared" si="1082"/>
        <v>1.8492755322734524</v>
      </c>
      <c r="N4245" s="1">
        <f t="shared" si="1069"/>
        <v>5.545301547165804E-2</v>
      </c>
      <c r="O4245" s="1">
        <f t="shared" si="1083"/>
        <v>5.545301547165804E-2</v>
      </c>
      <c r="P4245" s="1">
        <f t="shared" si="1070"/>
        <v>33.365609097222098</v>
      </c>
      <c r="Q4245">
        <f t="shared" si="1074"/>
        <v>6.6839291182773639</v>
      </c>
      <c r="R4245">
        <f t="shared" si="1075"/>
        <v>32.689279006586759</v>
      </c>
    </row>
    <row r="4246" spans="1:18" x14ac:dyDescent="0.25">
      <c r="A4246">
        <v>4231</v>
      </c>
      <c r="B4246" s="1">
        <f t="shared" si="1084"/>
        <v>84.62</v>
      </c>
      <c r="C4246" s="1">
        <f t="shared" si="1071"/>
        <v>17.876658151743346</v>
      </c>
      <c r="D4246" s="1">
        <f t="shared" si="1072"/>
        <v>76.907986939118018</v>
      </c>
      <c r="E4246" s="1">
        <f t="shared" si="1076"/>
        <v>-10014.58663829816</v>
      </c>
      <c r="F4246" s="1">
        <f t="shared" si="1077"/>
        <v>-71545885.952013224</v>
      </c>
      <c r="G4246" s="1">
        <f t="shared" si="1078"/>
        <v>97.123341848256658</v>
      </c>
      <c r="H4246" s="1">
        <f t="shared" si="1079"/>
        <v>171837831.48799327</v>
      </c>
      <c r="I4246" s="1">
        <f t="shared" si="1080"/>
        <v>61391.12794720348</v>
      </c>
      <c r="J4246" s="1">
        <f t="shared" si="1081"/>
        <v>-9332251.8647870068</v>
      </c>
      <c r="K4246" s="1"/>
      <c r="L4246" s="1">
        <f t="shared" si="1073"/>
        <v>46.422198532805304</v>
      </c>
      <c r="M4246" s="1">
        <f t="shared" si="1082"/>
        <v>3.6013122366192647</v>
      </c>
      <c r="N4246" s="1">
        <f t="shared" si="1069"/>
        <v>7.7422306458716894E-2</v>
      </c>
      <c r="O4246" s="1">
        <f t="shared" si="1083"/>
        <v>7.7422306458716894E-2</v>
      </c>
      <c r="P4246" s="1">
        <f t="shared" si="1070"/>
        <v>46.561679162642044</v>
      </c>
      <c r="Q4246">
        <f t="shared" si="1074"/>
        <v>4.3342288335110437</v>
      </c>
      <c r="R4246">
        <f t="shared" si="1075"/>
        <v>46.359512797953087</v>
      </c>
    </row>
    <row r="4247" spans="1:18" x14ac:dyDescent="0.25">
      <c r="A4247">
        <v>4232</v>
      </c>
      <c r="B4247" s="1">
        <f t="shared" si="1084"/>
        <v>84.64</v>
      </c>
      <c r="C4247" s="1">
        <f t="shared" si="1071"/>
        <v>21.239845712939815</v>
      </c>
      <c r="D4247" s="1">
        <f t="shared" si="1072"/>
        <v>79.813472344659402</v>
      </c>
      <c r="E4247" s="1">
        <f t="shared" si="1076"/>
        <v>-9427.6785863788009</v>
      </c>
      <c r="F4247" s="1">
        <f t="shared" si="1077"/>
        <v>-77053822.687840864</v>
      </c>
      <c r="G4247" s="1">
        <f t="shared" si="1078"/>
        <v>93.760154287060189</v>
      </c>
      <c r="H4247" s="1">
        <f t="shared" si="1079"/>
        <v>165934946.21590626</v>
      </c>
      <c r="I4247" s="1">
        <f t="shared" si="1080"/>
        <v>60644.627598580169</v>
      </c>
      <c r="J4247" s="1">
        <f t="shared" si="1081"/>
        <v>-9396337.5336055346</v>
      </c>
      <c r="K4247" s="1"/>
      <c r="L4247" s="1">
        <f t="shared" si="1073"/>
        <v>58.456460700462685</v>
      </c>
      <c r="M4247" s="1">
        <f t="shared" si="1082"/>
        <v>5.73089866636019</v>
      </c>
      <c r="N4247" s="1">
        <f t="shared" si="1069"/>
        <v>9.7724757305605522E-2</v>
      </c>
      <c r="O4247" s="1">
        <f t="shared" si="1083"/>
        <v>9.7724757305605522E-2</v>
      </c>
      <c r="P4247" s="1">
        <f t="shared" si="1070"/>
        <v>58.736709110647553</v>
      </c>
      <c r="Q4247">
        <f t="shared" si="1074"/>
        <v>-0.79763531435956303</v>
      </c>
      <c r="R4247">
        <f t="shared" si="1075"/>
        <v>58.731292979587245</v>
      </c>
    </row>
    <row r="4248" spans="1:18" x14ac:dyDescent="0.25">
      <c r="A4248">
        <v>4233</v>
      </c>
      <c r="B4248" s="1">
        <f t="shared" si="1084"/>
        <v>84.66</v>
      </c>
      <c r="C4248" s="1">
        <f t="shared" si="1071"/>
        <v>24.13686878645419</v>
      </c>
      <c r="D4248" s="1">
        <f t="shared" si="1072"/>
        <v>83.183952032353147</v>
      </c>
      <c r="E4248" s="1">
        <f t="shared" si="1076"/>
        <v>-8746.8416894646653</v>
      </c>
      <c r="F4248" s="1">
        <f t="shared" si="1077"/>
        <v>-83699117.216719151</v>
      </c>
      <c r="G4248" s="1">
        <f t="shared" si="1078"/>
        <v>90.863131213545813</v>
      </c>
      <c r="H4248" s="1">
        <f t="shared" si="1079"/>
        <v>160206356.75727624</v>
      </c>
      <c r="I4248" s="1">
        <f t="shared" si="1080"/>
        <v>60702.71395860349</v>
      </c>
      <c r="J4248" s="1">
        <f t="shared" si="1081"/>
        <v>-9545065.9821989238</v>
      </c>
      <c r="K4248" s="1"/>
      <c r="L4248" s="1">
        <f t="shared" si="1073"/>
        <v>68.953463502361203</v>
      </c>
      <c r="M4248" s="1">
        <f t="shared" si="1082"/>
        <v>8.0044029835456172</v>
      </c>
      <c r="N4248" s="1">
        <f t="shared" si="1069"/>
        <v>0.11556687656156565</v>
      </c>
      <c r="O4248" s="1">
        <f t="shared" si="1083"/>
        <v>0.11556687656156565</v>
      </c>
      <c r="P4248" s="1">
        <f t="shared" si="1070"/>
        <v>69.416500892039011</v>
      </c>
      <c r="Q4248">
        <f t="shared" si="1074"/>
        <v>-8.1666985774500791</v>
      </c>
      <c r="R4248">
        <f t="shared" si="1075"/>
        <v>68.934429934826667</v>
      </c>
    </row>
    <row r="4249" spans="1:18" x14ac:dyDescent="0.25">
      <c r="A4249">
        <v>4234</v>
      </c>
      <c r="B4249" s="1">
        <f t="shared" si="1084"/>
        <v>84.68</v>
      </c>
      <c r="C4249" s="1">
        <f t="shared" si="1071"/>
        <v>26.504144552750667</v>
      </c>
      <c r="D4249" s="1">
        <f t="shared" si="1072"/>
        <v>86.94545192733338</v>
      </c>
      <c r="E4249" s="1">
        <f t="shared" si="1076"/>
        <v>-7987.018710678658</v>
      </c>
      <c r="F4249" s="1">
        <f t="shared" si="1077"/>
        <v>-91439852.444820315</v>
      </c>
      <c r="G4249" s="1">
        <f t="shared" si="1078"/>
        <v>88.49585544724934</v>
      </c>
      <c r="H4249" s="1">
        <f t="shared" si="1079"/>
        <v>155232320.32955128</v>
      </c>
      <c r="I4249" s="1">
        <f t="shared" si="1080"/>
        <v>61564.112168754764</v>
      </c>
      <c r="J4249" s="1">
        <f t="shared" si="1081"/>
        <v>-9782022.8950791582</v>
      </c>
      <c r="K4249" s="1"/>
      <c r="L4249" s="1">
        <f t="shared" si="1073"/>
        <v>77.515342515671065</v>
      </c>
      <c r="M4249" s="1">
        <f t="shared" si="1082"/>
        <v>10.152322211989826</v>
      </c>
      <c r="N4249" s="1">
        <f t="shared" si="1069"/>
        <v>0.13023051269340732</v>
      </c>
      <c r="O4249" s="1">
        <f t="shared" si="1083"/>
        <v>0.13023051269340732</v>
      </c>
      <c r="P4249" s="1">
        <f t="shared" si="1070"/>
        <v>78.177349479359208</v>
      </c>
      <c r="Q4249">
        <f t="shared" si="1074"/>
        <v>-16.99064954404659</v>
      </c>
      <c r="R4249">
        <f t="shared" si="1075"/>
        <v>76.308687576771064</v>
      </c>
    </row>
    <row r="4250" spans="1:18" x14ac:dyDescent="0.25">
      <c r="A4250">
        <v>4235</v>
      </c>
      <c r="B4250" s="1">
        <f t="shared" si="1084"/>
        <v>84.7</v>
      </c>
      <c r="C4250" s="1">
        <f t="shared" si="1071"/>
        <v>28.289716895492866</v>
      </c>
      <c r="D4250" s="1">
        <f t="shared" si="1072"/>
        <v>91.015415983984838</v>
      </c>
      <c r="E4250" s="1">
        <f t="shared" si="1076"/>
        <v>-7164.8859712350622</v>
      </c>
      <c r="F4250" s="1">
        <f t="shared" si="1077"/>
        <v>-100200916.73174046</v>
      </c>
      <c r="G4250" s="1">
        <f t="shared" si="1078"/>
        <v>86.710283104507141</v>
      </c>
      <c r="H4250" s="1">
        <f t="shared" si="1079"/>
        <v>151536507.71254146</v>
      </c>
      <c r="I4250" s="1">
        <f t="shared" si="1080"/>
        <v>63209.916571206311</v>
      </c>
      <c r="J4250" s="1">
        <f t="shared" si="1081"/>
        <v>-10106178.634907994</v>
      </c>
      <c r="K4250" s="1"/>
      <c r="L4250" s="1">
        <f t="shared" si="1073"/>
        <v>83.844178273736276</v>
      </c>
      <c r="M4250" s="1">
        <f t="shared" si="1082"/>
        <v>11.913241794782437</v>
      </c>
      <c r="N4250" s="1">
        <f t="shared" si="1069"/>
        <v>0.14114309891200502</v>
      </c>
      <c r="O4250" s="1">
        <f t="shared" si="1083"/>
        <v>0.14114309891200502</v>
      </c>
      <c r="P4250" s="1">
        <f t="shared" si="1070"/>
        <v>84.686312710254555</v>
      </c>
      <c r="Q4250">
        <f t="shared" si="1074"/>
        <v>-26.357493811781048</v>
      </c>
      <c r="R4250">
        <f t="shared" si="1075"/>
        <v>80.480147119776973</v>
      </c>
    </row>
    <row r="4251" spans="1:18" x14ac:dyDescent="0.25">
      <c r="A4251">
        <v>4236</v>
      </c>
      <c r="B4251" s="1">
        <f t="shared" si="1084"/>
        <v>84.72</v>
      </c>
      <c r="C4251" s="1">
        <f t="shared" si="1071"/>
        <v>29.454396715683359</v>
      </c>
      <c r="D4251" s="1">
        <f t="shared" si="1072"/>
        <v>95.304518096320436</v>
      </c>
      <c r="E4251" s="1">
        <f t="shared" si="1076"/>
        <v>-6298.4873445432713</v>
      </c>
      <c r="F4251" s="1">
        <f t="shared" si="1077"/>
        <v>-109867377.34714134</v>
      </c>
      <c r="G4251" s="1">
        <f t="shared" si="1078"/>
        <v>85.545603284316641</v>
      </c>
      <c r="H4251" s="1">
        <f t="shared" si="1079"/>
        <v>149538320.17651308</v>
      </c>
      <c r="I4251" s="1">
        <f t="shared" si="1080"/>
        <v>65604.005643398224</v>
      </c>
      <c r="J4251" s="1">
        <f t="shared" si="1081"/>
        <v>-10511546.67467647</v>
      </c>
      <c r="K4251" s="1"/>
      <c r="L4251" s="1">
        <f t="shared" si="1073"/>
        <v>87.757783680409688</v>
      </c>
      <c r="M4251" s="1">
        <f t="shared" si="1082"/>
        <v>13.077143311784937</v>
      </c>
      <c r="N4251" s="1">
        <f t="shared" si="1069"/>
        <v>0.14792556023419912</v>
      </c>
      <c r="O4251" s="1">
        <f t="shared" si="1083"/>
        <v>0.14792556023419912</v>
      </c>
      <c r="P4251" s="1">
        <f t="shared" si="1070"/>
        <v>88.726773150467622</v>
      </c>
      <c r="Q4251">
        <f t="shared" si="1074"/>
        <v>-35.349020527473037</v>
      </c>
      <c r="R4251">
        <f t="shared" si="1075"/>
        <v>81.381122021282252</v>
      </c>
    </row>
    <row r="4252" spans="1:18" x14ac:dyDescent="0.25">
      <c r="A4252">
        <v>4237</v>
      </c>
      <c r="B4252" s="1">
        <f t="shared" si="1084"/>
        <v>84.74</v>
      </c>
      <c r="C4252" s="1">
        <f t="shared" si="1071"/>
        <v>29.972622039895885</v>
      </c>
      <c r="D4252" s="1">
        <f t="shared" si="1072"/>
        <v>99.718622595193978</v>
      </c>
      <c r="E4252" s="1">
        <f t="shared" si="1076"/>
        <v>-5406.8382357708178</v>
      </c>
      <c r="F4252" s="1">
        <f t="shared" si="1077"/>
        <v>-120280249.46185191</v>
      </c>
      <c r="G4252" s="1">
        <f t="shared" si="1078"/>
        <v>85.027377960104118</v>
      </c>
      <c r="H4252" s="1">
        <f t="shared" si="1079"/>
        <v>149514149.16964519</v>
      </c>
      <c r="I4252" s="1">
        <f t="shared" si="1080"/>
        <v>68693.834780212521</v>
      </c>
      <c r="J4252" s="1">
        <f t="shared" si="1081"/>
        <v>-10987216.509868225</v>
      </c>
      <c r="K4252" s="1"/>
      <c r="L4252" s="1">
        <f t="shared" si="1073"/>
        <v>89.187111802711314</v>
      </c>
      <c r="M4252" s="1">
        <f t="shared" si="1082"/>
        <v>13.516680330335191</v>
      </c>
      <c r="N4252" s="1">
        <f t="shared" si="1069"/>
        <v>0.15040958845841323</v>
      </c>
      <c r="O4252" s="1">
        <f t="shared" si="1083"/>
        <v>0.15040958845841323</v>
      </c>
      <c r="P4252" s="1">
        <f t="shared" si="1070"/>
        <v>90.205551707540693</v>
      </c>
      <c r="Q4252">
        <f t="shared" si="1074"/>
        <v>-43.148466368382486</v>
      </c>
      <c r="R4252">
        <f t="shared" si="1075"/>
        <v>79.216484451901579</v>
      </c>
    </row>
    <row r="4253" spans="1:18" x14ac:dyDescent="0.25">
      <c r="A4253">
        <v>4238</v>
      </c>
      <c r="B4253" s="1">
        <f t="shared" si="1084"/>
        <v>84.76</v>
      </c>
      <c r="C4253" s="1">
        <f t="shared" si="1071"/>
        <v>29.833019045266767</v>
      </c>
      <c r="D4253" s="1">
        <f t="shared" si="1072"/>
        <v>104.16085030407174</v>
      </c>
      <c r="E4253" s="1">
        <f t="shared" si="1076"/>
        <v>-4509.5082385775077</v>
      </c>
      <c r="F4253" s="1">
        <f t="shared" si="1077"/>
        <v>-131235343.17546937</v>
      </c>
      <c r="G4253" s="1">
        <f t="shared" si="1078"/>
        <v>85.166980954733233</v>
      </c>
      <c r="H4253" s="1">
        <f t="shared" si="1079"/>
        <v>151571007.72926778</v>
      </c>
      <c r="I4253" s="1">
        <f t="shared" si="1080"/>
        <v>72411.589524044539</v>
      </c>
      <c r="J4253" s="1">
        <f t="shared" si="1081"/>
        <v>-11517768.926262436</v>
      </c>
      <c r="K4253" s="1"/>
      <c r="L4253" s="1">
        <f t="shared" si="1073"/>
        <v>88.160999248132768</v>
      </c>
      <c r="M4253" s="1">
        <f t="shared" si="1082"/>
        <v>13.200350570799458</v>
      </c>
      <c r="N4253" s="1">
        <f t="shared" si="1069"/>
        <v>0.14862592455470366</v>
      </c>
      <c r="O4253" s="1">
        <f t="shared" si="1083"/>
        <v>0.14862592455470366</v>
      </c>
      <c r="P4253" s="1">
        <f t="shared" si="1070"/>
        <v>89.143766151208084</v>
      </c>
      <c r="Q4253">
        <f t="shared" si="1074"/>
        <v>-49.111553635351115</v>
      </c>
      <c r="R4253">
        <f t="shared" si="1075"/>
        <v>74.395338181523869</v>
      </c>
    </row>
    <row r="4254" spans="1:18" x14ac:dyDescent="0.25">
      <c r="A4254">
        <v>4239</v>
      </c>
      <c r="B4254" s="1">
        <f t="shared" si="1084"/>
        <v>84.78</v>
      </c>
      <c r="C4254" s="1">
        <f t="shared" si="1071"/>
        <v>29.038651688068011</v>
      </c>
      <c r="D4254" s="1">
        <f t="shared" si="1072"/>
        <v>108.53370480833068</v>
      </c>
      <c r="E4254" s="1">
        <f t="shared" si="1076"/>
        <v>-3626.1916287172007</v>
      </c>
      <c r="F4254" s="1">
        <f t="shared" si="1077"/>
        <v>-142485619.20068687</v>
      </c>
      <c r="G4254" s="1">
        <f t="shared" si="1078"/>
        <v>85.961348311931985</v>
      </c>
      <c r="H4254" s="1">
        <f t="shared" si="1079"/>
        <v>155634884.92886558</v>
      </c>
      <c r="I4254" s="1">
        <f t="shared" si="1080"/>
        <v>76675.673932108621</v>
      </c>
      <c r="J4254" s="1">
        <f t="shared" si="1081"/>
        <v>-12084049.159635998</v>
      </c>
      <c r="K4254" s="1"/>
      <c r="L4254" s="1">
        <f t="shared" si="1073"/>
        <v>84.785859536763894</v>
      </c>
      <c r="M4254" s="1">
        <f t="shared" si="1082"/>
        <v>12.188023062387288</v>
      </c>
      <c r="N4254" s="1">
        <f t="shared" si="1069"/>
        <v>0.14277258929206588</v>
      </c>
      <c r="O4254" s="1">
        <f t="shared" si="1083"/>
        <v>0.14277258929206588</v>
      </c>
      <c r="P4254" s="1">
        <f t="shared" si="1070"/>
        <v>85.657398300188532</v>
      </c>
      <c r="Q4254">
        <f t="shared" si="1074"/>
        <v>-52.796188843303902</v>
      </c>
      <c r="R4254">
        <f t="shared" si="1075"/>
        <v>67.451851918085495</v>
      </c>
    </row>
    <row r="4255" spans="1:18" x14ac:dyDescent="0.25">
      <c r="A4255">
        <v>4240</v>
      </c>
      <c r="B4255" s="1">
        <f t="shared" si="1084"/>
        <v>84.8</v>
      </c>
      <c r="C4255" s="1">
        <f t="shared" si="1071"/>
        <v>27.60695445709532</v>
      </c>
      <c r="D4255" s="1">
        <f t="shared" si="1072"/>
        <v>112.74121227147626</v>
      </c>
      <c r="E4255" s="1">
        <f t="shared" si="1076"/>
        <v>-2776.2751211617961</v>
      </c>
      <c r="F4255" s="1">
        <f t="shared" si="1077"/>
        <v>-153747187.10397127</v>
      </c>
      <c r="G4255" s="1">
        <f t="shared" si="1078"/>
        <v>87.393045542904673</v>
      </c>
      <c r="H4255" s="1">
        <f t="shared" si="1079"/>
        <v>161454890.65235323</v>
      </c>
      <c r="I4255" s="1">
        <f t="shared" si="1080"/>
        <v>81392.501414825121</v>
      </c>
      <c r="J4255" s="1">
        <f t="shared" si="1081"/>
        <v>-12664243.021300007</v>
      </c>
      <c r="K4255" s="1"/>
      <c r="L4255" s="1">
        <f t="shared" si="1073"/>
        <v>79.226400699883456</v>
      </c>
      <c r="M4255" s="1">
        <f t="shared" si="1082"/>
        <v>10.613744415921929</v>
      </c>
      <c r="N4255" s="1">
        <f t="shared" si="1069"/>
        <v>0.13317434157747199</v>
      </c>
      <c r="O4255" s="1">
        <f t="shared" si="1083"/>
        <v>0.13317434157747199</v>
      </c>
      <c r="P4255" s="1">
        <f t="shared" si="1070"/>
        <v>79.93418629338143</v>
      </c>
      <c r="Q4255">
        <f t="shared" si="1074"/>
        <v>-53.958718244770985</v>
      </c>
      <c r="R4255">
        <f t="shared" si="1075"/>
        <v>58.973984635315482</v>
      </c>
    </row>
    <row r="4256" spans="1:18" x14ac:dyDescent="0.25">
      <c r="A4256">
        <v>4241</v>
      </c>
      <c r="B4256" s="1">
        <f t="shared" si="1084"/>
        <v>84.82</v>
      </c>
      <c r="C4256" s="1">
        <f t="shared" si="1071"/>
        <v>25.569349727782932</v>
      </c>
      <c r="D4256" s="1">
        <f t="shared" si="1072"/>
        <v>116.69102783434937</v>
      </c>
      <c r="E4256" s="1">
        <f t="shared" si="1076"/>
        <v>-1978.4123774614272</v>
      </c>
      <c r="F4256" s="1">
        <f t="shared" si="1077"/>
        <v>-164708764.13823834</v>
      </c>
      <c r="G4256" s="1">
        <f t="shared" si="1078"/>
        <v>89.430650272217065</v>
      </c>
      <c r="H4256" s="1">
        <f t="shared" si="1079"/>
        <v>168622879.67353091</v>
      </c>
      <c r="I4256" s="1">
        <f t="shared" si="1080"/>
        <v>86458.548740593993</v>
      </c>
      <c r="J4256" s="1">
        <f t="shared" si="1081"/>
        <v>-13235175.120565861</v>
      </c>
      <c r="K4256" s="1"/>
      <c r="L4256" s="1">
        <f t="shared" si="1073"/>
        <v>71.69047294332988</v>
      </c>
      <c r="M4256" s="1">
        <f t="shared" si="1082"/>
        <v>8.6620515753014615</v>
      </c>
      <c r="N4256" s="1">
        <f t="shared" si="1069"/>
        <v>0.12024282502630108</v>
      </c>
      <c r="O4256" s="1">
        <f t="shared" si="1083"/>
        <v>0.12024282502630108</v>
      </c>
      <c r="P4256" s="1">
        <f t="shared" si="1070"/>
        <v>72.211876089265928</v>
      </c>
      <c r="Q4256">
        <f t="shared" si="1074"/>
        <v>-52.529871590943642</v>
      </c>
      <c r="R4256">
        <f t="shared" si="1075"/>
        <v>49.549648222469429</v>
      </c>
    </row>
    <row r="4257" spans="1:18" x14ac:dyDescent="0.25">
      <c r="A4257">
        <v>4242</v>
      </c>
      <c r="B4257" s="1">
        <f t="shared" si="1084"/>
        <v>84.84</v>
      </c>
      <c r="C4257" s="1">
        <f t="shared" si="1071"/>
        <v>22.97055811522381</v>
      </c>
      <c r="D4257" s="1">
        <f t="shared" si="1072"/>
        <v>120.29646236684655</v>
      </c>
      <c r="E4257" s="1">
        <f t="shared" si="1076"/>
        <v>-1250.1146018969957</v>
      </c>
      <c r="F4257" s="1">
        <f t="shared" si="1077"/>
        <v>-175044105.22610345</v>
      </c>
      <c r="G4257" s="1">
        <f t="shared" si="1078"/>
        <v>92.02944188477619</v>
      </c>
      <c r="H4257" s="1">
        <f t="shared" si="1079"/>
        <v>176606891.74397954</v>
      </c>
      <c r="I4257" s="1">
        <f t="shared" si="1080"/>
        <v>91762.628126406111</v>
      </c>
      <c r="J4257" s="1">
        <f t="shared" si="1081"/>
        <v>-13773729.145758238</v>
      </c>
      <c r="K4257" s="1"/>
      <c r="L4257" s="1">
        <f t="shared" si="1073"/>
        <v>62.418551092958211</v>
      </c>
      <c r="M4257" s="1">
        <f t="shared" si="1082"/>
        <v>6.5430006275012147</v>
      </c>
      <c r="N4257" s="1">
        <f t="shared" si="1069"/>
        <v>0.10444318264741256</v>
      </c>
      <c r="O4257" s="1">
        <f t="shared" si="1083"/>
        <v>0.10444318264741256</v>
      </c>
      <c r="P4257" s="1">
        <f t="shared" si="1070"/>
        <v>62.760547940212533</v>
      </c>
      <c r="Q4257">
        <f t="shared" si="1074"/>
        <v>-48.582609022643723</v>
      </c>
      <c r="R4257">
        <f t="shared" si="1075"/>
        <v>39.731806884518257</v>
      </c>
    </row>
    <row r="4258" spans="1:18" x14ac:dyDescent="0.25">
      <c r="A4258">
        <v>4243</v>
      </c>
      <c r="B4258" s="1">
        <f t="shared" si="1084"/>
        <v>84.86</v>
      </c>
      <c r="C4258" s="1">
        <f t="shared" si="1071"/>
        <v>19.867616962207329</v>
      </c>
      <c r="D4258" s="1">
        <f t="shared" si="1072"/>
        <v>123.47838508974814</v>
      </c>
      <c r="E4258" s="1">
        <f t="shared" si="1076"/>
        <v>-607.36621187087439</v>
      </c>
      <c r="F4258" s="1">
        <f t="shared" si="1077"/>
        <v>-184426642.52456537</v>
      </c>
      <c r="G4258" s="1">
        <f t="shared" si="1078"/>
        <v>95.132383037792664</v>
      </c>
      <c r="H4258" s="1">
        <f t="shared" si="1079"/>
        <v>184795536.23988774</v>
      </c>
      <c r="I4258" s="1">
        <f t="shared" si="1080"/>
        <v>97188.327547285764</v>
      </c>
      <c r="J4258" s="1">
        <f t="shared" si="1081"/>
        <v>-14258279.438070018</v>
      </c>
      <c r="K4258" s="1"/>
      <c r="L4258" s="1">
        <f t="shared" si="1073"/>
        <v>51.676863999729456</v>
      </c>
      <c r="M4258" s="1">
        <f t="shared" si="1082"/>
        <v>4.4692229680813398</v>
      </c>
      <c r="N4258" s="1">
        <f t="shared" si="1069"/>
        <v>8.6269364371626758E-2</v>
      </c>
      <c r="O4258" s="1">
        <f t="shared" si="1083"/>
        <v>8.6269364371626758E-2</v>
      </c>
      <c r="P4258" s="1">
        <f t="shared" si="1070"/>
        <v>51.869762162409806</v>
      </c>
      <c r="Q4258">
        <f t="shared" si="1074"/>
        <v>-42.300270544015454</v>
      </c>
      <c r="R4258">
        <f t="shared" si="1075"/>
        <v>30.019316092943527</v>
      </c>
    </row>
    <row r="4259" spans="1:18" x14ac:dyDescent="0.25">
      <c r="A4259">
        <v>4244</v>
      </c>
      <c r="B4259" s="1">
        <f t="shared" si="1084"/>
        <v>84.88</v>
      </c>
      <c r="C4259" s="1">
        <f t="shared" si="1071"/>
        <v>16.328628504143335</v>
      </c>
      <c r="D4259" s="1">
        <f t="shared" si="1072"/>
        <v>126.16696030858073</v>
      </c>
      <c r="E4259" s="1">
        <f t="shared" si="1076"/>
        <v>-64.274017666693908</v>
      </c>
      <c r="F4259" s="1">
        <f t="shared" si="1077"/>
        <v>-192545360.26194048</v>
      </c>
      <c r="G4259" s="1">
        <f t="shared" si="1078"/>
        <v>98.671371495856661</v>
      </c>
      <c r="H4259" s="1">
        <f t="shared" si="1079"/>
        <v>192549491.41128749</v>
      </c>
      <c r="I4259" s="1">
        <f t="shared" si="1080"/>
        <v>102616.56570552135</v>
      </c>
      <c r="J4259" s="1">
        <f t="shared" si="1081"/>
        <v>-14670021.745525312</v>
      </c>
      <c r="K4259" s="1"/>
      <c r="L4259" s="1">
        <f t="shared" si="1073"/>
        <v>39.752694882618442</v>
      </c>
      <c r="M4259" s="1">
        <f t="shared" si="1082"/>
        <v>2.6365919728602876</v>
      </c>
      <c r="N4259" s="1">
        <f t="shared" si="1069"/>
        <v>6.6227863076957577E-2</v>
      </c>
      <c r="O4259" s="1">
        <f t="shared" si="1083"/>
        <v>6.6227863076957577E-2</v>
      </c>
      <c r="P4259" s="1">
        <f t="shared" si="1070"/>
        <v>39.840034734697582</v>
      </c>
      <c r="Q4259">
        <f t="shared" si="1074"/>
        <v>-33.949380512279362</v>
      </c>
      <c r="R4259">
        <f t="shared" si="1075"/>
        <v>20.848691337692543</v>
      </c>
    </row>
    <row r="4260" spans="1:18" x14ac:dyDescent="0.25">
      <c r="A4260">
        <v>4245</v>
      </c>
      <c r="B4260" s="1">
        <f t="shared" si="1084"/>
        <v>84.9</v>
      </c>
      <c r="C4260" s="1">
        <f t="shared" si="1071"/>
        <v>12.431265185729361</v>
      </c>
      <c r="D4260" s="1">
        <f t="shared" si="1072"/>
        <v>128.30318014228513</v>
      </c>
      <c r="E4260" s="1">
        <f t="shared" si="1076"/>
        <v>367.24238874159528</v>
      </c>
      <c r="F4260" s="1">
        <f t="shared" si="1077"/>
        <v>-199120796.19480789</v>
      </c>
      <c r="G4260" s="1">
        <f t="shared" si="1078"/>
        <v>102.56873481427064</v>
      </c>
      <c r="H4260" s="1">
        <f t="shared" si="1079"/>
        <v>199255663.16689652</v>
      </c>
      <c r="I4260" s="1">
        <f t="shared" si="1080"/>
        <v>107928.20558409537</v>
      </c>
      <c r="J4260" s="1">
        <f t="shared" si="1081"/>
        <v>-14994099.203120193</v>
      </c>
      <c r="K4260" s="1"/>
      <c r="L4260" s="1">
        <f t="shared" si="1073"/>
        <v>26.950474370791717</v>
      </c>
      <c r="M4260" s="1">
        <f t="shared" si="1082"/>
        <v>1.2089528835304009</v>
      </c>
      <c r="N4260" s="1">
        <f t="shared" si="1069"/>
        <v>4.4828262834129856E-2</v>
      </c>
      <c r="O4260" s="1">
        <f t="shared" si="1083"/>
        <v>4.4828262834129856E-2</v>
      </c>
      <c r="P4260" s="1">
        <f t="shared" si="1070"/>
        <v>26.977576538401252</v>
      </c>
      <c r="Q4260">
        <f t="shared" si="1074"/>
        <v>-23.858434756234828</v>
      </c>
      <c r="R4260">
        <f t="shared" si="1075"/>
        <v>12.592248681938568</v>
      </c>
    </row>
    <row r="4261" spans="1:18" x14ac:dyDescent="0.25">
      <c r="A4261">
        <v>4246</v>
      </c>
      <c r="B4261" s="1">
        <f t="shared" si="1084"/>
        <v>84.92</v>
      </c>
      <c r="C4261" s="1">
        <f t="shared" si="1071"/>
        <v>8.2610649340894682</v>
      </c>
      <c r="D4261" s="1">
        <f t="shared" si="1072"/>
        <v>129.84015960695706</v>
      </c>
      <c r="E4261" s="1">
        <f t="shared" si="1076"/>
        <v>677.71224060532768</v>
      </c>
      <c r="F4261" s="1">
        <f t="shared" si="1077"/>
        <v>-203920017.39760998</v>
      </c>
      <c r="G4261" s="1">
        <f t="shared" si="1078"/>
        <v>106.73893506591054</v>
      </c>
      <c r="H4261" s="1">
        <f t="shared" si="1079"/>
        <v>204379311.27867627</v>
      </c>
      <c r="I4261" s="1">
        <f t="shared" si="1080"/>
        <v>113006.669223059</v>
      </c>
      <c r="J4261" s="1">
        <f t="shared" si="1081"/>
        <v>-15220436.551645899</v>
      </c>
      <c r="K4261" s="1"/>
      <c r="L4261" s="1">
        <f t="shared" si="1073"/>
        <v>13.587600000893485</v>
      </c>
      <c r="M4261" s="1">
        <f t="shared" si="1082"/>
        <v>0.30683891013461562</v>
      </c>
      <c r="N4261" s="1">
        <f t="shared" si="1069"/>
        <v>2.2578436783178592E-2</v>
      </c>
      <c r="O4261" s="1">
        <f t="shared" si="1083"/>
        <v>2.2578436783178592E-2</v>
      </c>
      <c r="P4261" s="1">
        <f t="shared" si="1070"/>
        <v>13.591064119525491</v>
      </c>
      <c r="Q4261">
        <f t="shared" si="1074"/>
        <v>-12.402173255733322</v>
      </c>
      <c r="R4261">
        <f t="shared" si="1075"/>
        <v>5.5590576931550517</v>
      </c>
    </row>
    <row r="4262" spans="1:18" x14ac:dyDescent="0.25">
      <c r="A4262">
        <v>4247</v>
      </c>
      <c r="B4262" s="1">
        <f t="shared" si="1084"/>
        <v>84.94</v>
      </c>
      <c r="C4262" s="1">
        <f t="shared" si="1071"/>
        <v>3.909553803134715</v>
      </c>
      <c r="D4262" s="1">
        <f t="shared" si="1072"/>
        <v>130.74416563059711</v>
      </c>
      <c r="E4262" s="1">
        <f t="shared" si="1076"/>
        <v>860.32145738061445</v>
      </c>
      <c r="F4262" s="1">
        <f t="shared" si="1077"/>
        <v>-206769469.69455045</v>
      </c>
      <c r="G4262" s="1">
        <f t="shared" si="1078"/>
        <v>111.09044619686529</v>
      </c>
      <c r="H4262" s="1">
        <f t="shared" si="1079"/>
        <v>207509622.70457995</v>
      </c>
      <c r="I4262" s="1">
        <f t="shared" si="1080"/>
        <v>117740.49633063853</v>
      </c>
      <c r="J4262" s="1">
        <f t="shared" si="1081"/>
        <v>-15344219.92043313</v>
      </c>
      <c r="K4262" s="1"/>
      <c r="L4262" s="1">
        <f t="shared" si="1073"/>
        <v>-1.0766149099209787E-2</v>
      </c>
      <c r="M4262" s="1">
        <f t="shared" si="1082"/>
        <v>1.9254144945080043E-7</v>
      </c>
      <c r="N4262" s="1">
        <f t="shared" si="1069"/>
        <v>-1.7883966463403828E-5</v>
      </c>
      <c r="O4262" s="1">
        <f t="shared" si="1083"/>
        <v>3.1415747700335368</v>
      </c>
      <c r="P4262" s="1">
        <f t="shared" si="1070"/>
        <v>1.076614910093149E-2</v>
      </c>
      <c r="Q4262">
        <f t="shared" si="1074"/>
        <v>1.0085526644606845E-2</v>
      </c>
      <c r="R4262">
        <f t="shared" si="1075"/>
        <v>-3.7672428597600835E-3</v>
      </c>
    </row>
    <row r="4263" spans="1:18" x14ac:dyDescent="0.25">
      <c r="A4263">
        <v>4248</v>
      </c>
      <c r="B4263" s="1">
        <f t="shared" si="1084"/>
        <v>84.96</v>
      </c>
      <c r="C4263" s="1">
        <f t="shared" si="1071"/>
        <v>-0.52776280731435909</v>
      </c>
      <c r="D4263" s="1">
        <f t="shared" si="1072"/>
        <v>130.99535741442691</v>
      </c>
      <c r="E4263" s="1">
        <f t="shared" si="1076"/>
        <v>911.06219771423457</v>
      </c>
      <c r="F4263" s="1">
        <f t="shared" si="1077"/>
        <v>-207564743.20135823</v>
      </c>
      <c r="G4263" s="1">
        <f t="shared" si="1078"/>
        <v>115.52776280731436</v>
      </c>
      <c r="H4263" s="1">
        <f t="shared" si="1079"/>
        <v>208394777.52946213</v>
      </c>
      <c r="I4263" s="1">
        <f t="shared" si="1080"/>
        <v>122025.79057358616</v>
      </c>
      <c r="J4263" s="1">
        <f t="shared" si="1081"/>
        <v>-15365989.061081812</v>
      </c>
      <c r="K4263" s="1"/>
      <c r="L4263" s="1">
        <f t="shared" si="1073"/>
        <v>-13.518407574401921</v>
      </c>
      <c r="M4263" s="1">
        <f t="shared" si="1082"/>
        <v>0.3037202480676342</v>
      </c>
      <c r="N4263" s="1">
        <f t="shared" si="1069"/>
        <v>-2.2463382508049263E-2</v>
      </c>
      <c r="O4263" s="1">
        <f t="shared" si="1083"/>
        <v>3.1191292714919507</v>
      </c>
      <c r="P4263" s="1">
        <f t="shared" si="1070"/>
        <v>13.521819009908892</v>
      </c>
      <c r="Q4263">
        <f t="shared" si="1074"/>
        <v>12.943869768858441</v>
      </c>
      <c r="R4263">
        <f t="shared" si="1075"/>
        <v>-3.9109876941210127</v>
      </c>
    </row>
    <row r="4264" spans="1:18" x14ac:dyDescent="0.25">
      <c r="A4264">
        <v>4249</v>
      </c>
      <c r="B4264" s="1">
        <f t="shared" si="1084"/>
        <v>84.98</v>
      </c>
      <c r="C4264" s="1">
        <f t="shared" si="1071"/>
        <v>-4.9534962696551155</v>
      </c>
      <c r="D4264" s="1">
        <f t="shared" si="1072"/>
        <v>130.58822189159923</v>
      </c>
      <c r="E4264" s="1">
        <f t="shared" si="1076"/>
        <v>828.82082210304543</v>
      </c>
      <c r="F4264" s="1">
        <f t="shared" si="1077"/>
        <v>-206276519.5966084</v>
      </c>
      <c r="G4264" s="1">
        <f t="shared" si="1078"/>
        <v>119.95349626965512</v>
      </c>
      <c r="H4264" s="1">
        <f t="shared" si="1079"/>
        <v>206963463.55175996</v>
      </c>
      <c r="I4264" s="1">
        <f t="shared" si="1080"/>
        <v>125768.49985649489</v>
      </c>
      <c r="J4264" s="1">
        <f t="shared" si="1081"/>
        <v>-15291341.179495392</v>
      </c>
      <c r="K4264" s="1"/>
      <c r="L4264" s="1">
        <f t="shared" si="1073"/>
        <v>-26.616515061895313</v>
      </c>
      <c r="M4264" s="1">
        <f t="shared" si="1082"/>
        <v>1.1791182623200029</v>
      </c>
      <c r="N4264" s="1">
        <f t="shared" si="1069"/>
        <v>-4.4271303810644834E-2</v>
      </c>
      <c r="O4264" s="1">
        <f t="shared" si="1083"/>
        <v>3.0973213501893553</v>
      </c>
      <c r="P4264" s="1">
        <f t="shared" si="1070"/>
        <v>26.64261987711863</v>
      </c>
      <c r="Q4264">
        <f t="shared" si="1074"/>
        <v>25.948672352416082</v>
      </c>
      <c r="R4264">
        <f t="shared" si="1075"/>
        <v>-6.0411585861980193</v>
      </c>
    </row>
    <row r="4265" spans="1:18" x14ac:dyDescent="0.25">
      <c r="A4265">
        <v>4250</v>
      </c>
      <c r="B4265" s="1">
        <f t="shared" si="1084"/>
        <v>85</v>
      </c>
      <c r="C4265" s="1">
        <f t="shared" si="1071"/>
        <v>-9.2705121790498719</v>
      </c>
      <c r="D4265" s="1">
        <f t="shared" si="1072"/>
        <v>129.53169472600757</v>
      </c>
      <c r="E4265" s="1">
        <f t="shared" si="1076"/>
        <v>615.40233465353049</v>
      </c>
      <c r="F4265" s="1">
        <f t="shared" si="1077"/>
        <v>-202952251.41720423</v>
      </c>
      <c r="G4265" s="1">
        <f t="shared" si="1078"/>
        <v>124.27051217904987</v>
      </c>
      <c r="H4265" s="1">
        <f t="shared" si="1079"/>
        <v>203330971.45070124</v>
      </c>
      <c r="I4265" s="1">
        <f t="shared" si="1080"/>
        <v>128886.48054334</v>
      </c>
      <c r="J4265" s="1">
        <f t="shared" si="1081"/>
        <v>-15130277.690209979</v>
      </c>
      <c r="K4265" s="1"/>
      <c r="L4265" s="1">
        <f t="shared" si="1073"/>
        <v>-39.003837311350765</v>
      </c>
      <c r="M4265" s="1">
        <f t="shared" si="1082"/>
        <v>2.5377734536752428</v>
      </c>
      <c r="N4265" s="1">
        <f t="shared" si="1069"/>
        <v>-6.4973129474884928E-2</v>
      </c>
      <c r="O4265" s="1">
        <f t="shared" si="1083"/>
        <v>3.0766195245251153</v>
      </c>
      <c r="P4265" s="1">
        <f t="shared" si="1070"/>
        <v>39.08630986819422</v>
      </c>
      <c r="Q4265">
        <f t="shared" si="1074"/>
        <v>38.568592903055979</v>
      </c>
      <c r="R4265">
        <f t="shared" si="1075"/>
        <v>-6.3406041187600586</v>
      </c>
    </row>
    <row r="4266" spans="1:18" x14ac:dyDescent="0.25">
      <c r="A4266">
        <v>4251</v>
      </c>
      <c r="B4266" s="1">
        <f t="shared" si="1084"/>
        <v>85.02</v>
      </c>
      <c r="C4266" s="1">
        <f t="shared" si="1071"/>
        <v>-13.384062224383133</v>
      </c>
      <c r="D4266" s="1">
        <f t="shared" si="1072"/>
        <v>127.8489641955484</v>
      </c>
      <c r="E4266" s="1">
        <f t="shared" si="1076"/>
        <v>275.4907675007762</v>
      </c>
      <c r="F4266" s="1">
        <f t="shared" si="1077"/>
        <v>-197713446.08449936</v>
      </c>
      <c r="G4266" s="1">
        <f t="shared" si="1078"/>
        <v>128.38406222438314</v>
      </c>
      <c r="H4266" s="1">
        <f t="shared" si="1079"/>
        <v>197789341.24747753</v>
      </c>
      <c r="I4266" s="1">
        <f t="shared" si="1080"/>
        <v>131311.30031643561</v>
      </c>
      <c r="J4266" s="1">
        <f t="shared" si="1081"/>
        <v>-14896254.538856398</v>
      </c>
      <c r="K4266" s="1"/>
      <c r="L4266" s="1">
        <f t="shared" si="1073"/>
        <v>-50.408002391581277</v>
      </c>
      <c r="M4266" s="1">
        <f t="shared" si="1082"/>
        <v>4.2508916695951484</v>
      </c>
      <c r="N4266" s="1">
        <f t="shared" si="1069"/>
        <v>-8.4130644174278971E-2</v>
      </c>
      <c r="O4266" s="1">
        <f t="shared" si="1083"/>
        <v>3.0574620098257212</v>
      </c>
      <c r="P4266" s="1">
        <f t="shared" si="1070"/>
        <v>50.586923064130886</v>
      </c>
      <c r="Q4266">
        <f t="shared" si="1074"/>
        <v>50.355934805993328</v>
      </c>
      <c r="R4266">
        <f t="shared" si="1075"/>
        <v>-4.8287280841695237</v>
      </c>
    </row>
    <row r="4267" spans="1:18" x14ac:dyDescent="0.25">
      <c r="A4267">
        <v>4252</v>
      </c>
      <c r="B4267" s="1">
        <f t="shared" si="1084"/>
        <v>85.04</v>
      </c>
      <c r="C4267" s="1">
        <f t="shared" si="1071"/>
        <v>-17.203863690081363</v>
      </c>
      <c r="D4267" s="1">
        <f t="shared" si="1072"/>
        <v>125.57696226414282</v>
      </c>
      <c r="E4267" s="1">
        <f t="shared" si="1076"/>
        <v>-183.45362264315008</v>
      </c>
      <c r="F4267" s="1">
        <f t="shared" si="1077"/>
        <v>-190748760.46922243</v>
      </c>
      <c r="G4267" s="1">
        <f t="shared" si="1078"/>
        <v>132.20386369008136</v>
      </c>
      <c r="H4267" s="1">
        <f t="shared" si="1079"/>
        <v>190782415.70088333</v>
      </c>
      <c r="I4267" s="1">
        <f t="shared" si="1080"/>
        <v>132989.74010430227</v>
      </c>
      <c r="J4267" s="1">
        <f t="shared" si="1081"/>
        <v>-14605020.686256222</v>
      </c>
      <c r="K4267" s="1"/>
      <c r="L4267" s="1">
        <f t="shared" si="1073"/>
        <v>-60.596877317579796</v>
      </c>
      <c r="M4267" s="1">
        <f t="shared" si="1082"/>
        <v>6.1627254579940427</v>
      </c>
      <c r="N4267" s="1">
        <f t="shared" si="1069"/>
        <v>-0.10135191220172383</v>
      </c>
      <c r="O4267" s="1">
        <f t="shared" si="1083"/>
        <v>3.0402407417982764</v>
      </c>
      <c r="P4267" s="1">
        <f t="shared" si="1070"/>
        <v>60.909446933233802</v>
      </c>
      <c r="Q4267">
        <f t="shared" si="1074"/>
        <v>60.888347057336219</v>
      </c>
      <c r="R4267">
        <f t="shared" si="1075"/>
        <v>-1.603096484245556</v>
      </c>
    </row>
    <row r="4268" spans="1:18" x14ac:dyDescent="0.25">
      <c r="A4268">
        <v>4253</v>
      </c>
      <c r="B4268" s="1">
        <f t="shared" si="1084"/>
        <v>85.06</v>
      </c>
      <c r="C4268" s="1">
        <f t="shared" si="1071"/>
        <v>-20.64608094863453</v>
      </c>
      <c r="D4268" s="1">
        <f t="shared" si="1072"/>
        <v>122.76555401230188</v>
      </c>
      <c r="E4268" s="1">
        <f t="shared" si="1076"/>
        <v>-751.35808951502258</v>
      </c>
      <c r="F4268" s="1">
        <f t="shared" si="1077"/>
        <v>-182303427.62355587</v>
      </c>
      <c r="G4268" s="1">
        <f t="shared" si="1078"/>
        <v>135.64608094863453</v>
      </c>
      <c r="H4268" s="1">
        <f t="shared" si="1079"/>
        <v>182867966.60223553</v>
      </c>
      <c r="I4268" s="1">
        <f t="shared" si="1080"/>
        <v>133884.9621146837</v>
      </c>
      <c r="J4268" s="1">
        <f t="shared" si="1081"/>
        <v>-14273345.872718681</v>
      </c>
      <c r="K4268" s="1"/>
      <c r="L4268" s="1">
        <f t="shared" si="1073"/>
        <v>-69.388207640547023</v>
      </c>
      <c r="M4268" s="1">
        <f t="shared" si="1082"/>
        <v>8.1070560077755545</v>
      </c>
      <c r="N4268" s="1">
        <f t="shared" si="1069"/>
        <v>-0.1163089017557213</v>
      </c>
      <c r="O4268" s="1">
        <f t="shared" si="1083"/>
        <v>3.0252837522442788</v>
      </c>
      <c r="P4268" s="1">
        <f t="shared" si="1070"/>
        <v>69.860201235616813</v>
      </c>
      <c r="Q4268">
        <f t="shared" si="1074"/>
        <v>69.788789336551929</v>
      </c>
      <c r="R4268">
        <f t="shared" si="1075"/>
        <v>3.1579423077776969</v>
      </c>
    </row>
    <row r="4269" spans="1:18" x14ac:dyDescent="0.25">
      <c r="A4269">
        <v>4254</v>
      </c>
      <c r="B4269" s="1">
        <f t="shared" si="1084"/>
        <v>85.08</v>
      </c>
      <c r="C4269" s="1">
        <f t="shared" si="1071"/>
        <v>-23.635165454804209</v>
      </c>
      <c r="D4269" s="1">
        <f t="shared" si="1072"/>
        <v>119.47644321626946</v>
      </c>
      <c r="E4269" s="1">
        <f t="shared" si="1076"/>
        <v>-1415.758470313569</v>
      </c>
      <c r="F4269" s="1">
        <f t="shared" si="1077"/>
        <v>-172665809.36975214</v>
      </c>
      <c r="G4269" s="1">
        <f t="shared" si="1078"/>
        <v>138.63516545480422</v>
      </c>
      <c r="H4269" s="1">
        <f t="shared" si="1079"/>
        <v>174670181.41601676</v>
      </c>
      <c r="I4269" s="1">
        <f t="shared" si="1080"/>
        <v>133977.31833716561</v>
      </c>
      <c r="J4269" s="1">
        <f t="shared" si="1081"/>
        <v>-13917746.484025473</v>
      </c>
      <c r="K4269" s="1"/>
      <c r="L4269" s="1">
        <f t="shared" si="1073"/>
        <v>-76.655473060513387</v>
      </c>
      <c r="M4269" s="1">
        <f t="shared" si="1082"/>
        <v>9.9245141722358881</v>
      </c>
      <c r="N4269" s="1">
        <f t="shared" si="1069"/>
        <v>-0.12875287976331012</v>
      </c>
      <c r="O4269" s="1">
        <f t="shared" si="1083"/>
        <v>3.0128397742366899</v>
      </c>
      <c r="P4269" s="1">
        <f t="shared" si="1070"/>
        <v>77.29526202611649</v>
      </c>
      <c r="Q4269">
        <f t="shared" si="1074"/>
        <v>76.746104111556406</v>
      </c>
      <c r="R4269">
        <f t="shared" si="1075"/>
        <v>9.1974472210581943</v>
      </c>
    </row>
    <row r="4270" spans="1:18" x14ac:dyDescent="0.25">
      <c r="A4270">
        <v>4255</v>
      </c>
      <c r="B4270" s="1">
        <f t="shared" si="1084"/>
        <v>85.1</v>
      </c>
      <c r="C4270" s="1">
        <f t="shared" si="1071"/>
        <v>-26.10551385787592</v>
      </c>
      <c r="D4270" s="1">
        <f t="shared" si="1072"/>
        <v>115.78181809576374</v>
      </c>
      <c r="E4270" s="1">
        <f t="shared" si="1076"/>
        <v>-2162.0727446557248</v>
      </c>
      <c r="F4270" s="1">
        <f t="shared" si="1077"/>
        <v>-162152074.0412761</v>
      </c>
      <c r="G4270" s="1">
        <f t="shared" si="1078"/>
        <v>141.10551385787591</v>
      </c>
      <c r="H4270" s="1">
        <f t="shared" si="1079"/>
        <v>166826632.59445924</v>
      </c>
      <c r="I4270" s="1">
        <f t="shared" si="1080"/>
        <v>133264.78177062294</v>
      </c>
      <c r="J4270" s="1">
        <f t="shared" si="1081"/>
        <v>-13553316.5919667</v>
      </c>
      <c r="K4270" s="1"/>
      <c r="L4270" s="1">
        <f t="shared" si="1073"/>
        <v>-82.328275203388188</v>
      </c>
      <c r="M4270" s="1">
        <f t="shared" si="1082"/>
        <v>11.477884951710166</v>
      </c>
      <c r="N4270" s="1">
        <f t="shared" si="1069"/>
        <v>-0.13852319508389926</v>
      </c>
      <c r="O4270" s="1">
        <f t="shared" si="1083"/>
        <v>3.0030694589161007</v>
      </c>
      <c r="P4270" s="1">
        <f t="shared" si="1070"/>
        <v>83.124525507996239</v>
      </c>
      <c r="Q4270">
        <f t="shared" si="1074"/>
        <v>81.532943911042295</v>
      </c>
      <c r="R4270">
        <f t="shared" si="1075"/>
        <v>16.188446439617007</v>
      </c>
    </row>
    <row r="4271" spans="1:18" x14ac:dyDescent="0.25">
      <c r="A4271">
        <v>4256</v>
      </c>
      <c r="B4271" s="1">
        <f t="shared" si="1084"/>
        <v>85.12</v>
      </c>
      <c r="C4271" s="1">
        <f t="shared" si="1071"/>
        <v>-28.002907840384577</v>
      </c>
      <c r="D4271" s="1">
        <f t="shared" si="1072"/>
        <v>111.76276695292283</v>
      </c>
      <c r="E4271" s="1">
        <f t="shared" si="1076"/>
        <v>-2973.9210755095883</v>
      </c>
      <c r="F4271" s="1">
        <f t="shared" si="1077"/>
        <v>-151090120.86706951</v>
      </c>
      <c r="G4271" s="1">
        <f t="shared" si="1078"/>
        <v>143.00290784038458</v>
      </c>
      <c r="H4271" s="1">
        <f t="shared" si="1079"/>
        <v>159934327.43042961</v>
      </c>
      <c r="I4271" s="1">
        <f t="shared" si="1080"/>
        <v>131762.99091111546</v>
      </c>
      <c r="J4271" s="1">
        <f t="shared" si="1081"/>
        <v>-13192760.236758173</v>
      </c>
      <c r="K4271" s="1"/>
      <c r="L4271" s="1">
        <f t="shared" si="1073"/>
        <v>-86.386737737731536</v>
      </c>
      <c r="M4271" s="1">
        <f t="shared" si="1082"/>
        <v>12.66281623239712</v>
      </c>
      <c r="N4271" s="1">
        <f t="shared" si="1069"/>
        <v>-0.14554635074642261</v>
      </c>
      <c r="O4271" s="1">
        <f t="shared" si="1083"/>
        <v>2.9960463032535776</v>
      </c>
      <c r="P4271" s="1">
        <f t="shared" si="1070"/>
        <v>87.309881295893817</v>
      </c>
      <c r="Q4271">
        <f t="shared" si="1074"/>
        <v>84.017905148156174</v>
      </c>
      <c r="R4271">
        <f t="shared" si="1075"/>
        <v>23.748831264264389</v>
      </c>
    </row>
    <row r="4272" spans="1:18" x14ac:dyDescent="0.25">
      <c r="A4272">
        <v>4257</v>
      </c>
      <c r="B4272" s="1">
        <f t="shared" si="1084"/>
        <v>85.14</v>
      </c>
      <c r="C4272" s="1">
        <f t="shared" si="1071"/>
        <v>-29.285704082234446</v>
      </c>
      <c r="D4272" s="1">
        <f t="shared" si="1072"/>
        <v>107.50749847543561</v>
      </c>
      <c r="E4272" s="1">
        <f t="shared" si="1076"/>
        <v>-3833.4853079620061</v>
      </c>
      <c r="F4272" s="1">
        <f t="shared" si="1077"/>
        <v>-139803901.51528028</v>
      </c>
      <c r="G4272" s="1">
        <f t="shared" si="1078"/>
        <v>144.28570408223445</v>
      </c>
      <c r="H4272" s="1">
        <f t="shared" si="1079"/>
        <v>154499511.12164083</v>
      </c>
      <c r="I4272" s="1">
        <f t="shared" si="1080"/>
        <v>129504.90652380767</v>
      </c>
      <c r="J4272" s="1">
        <f t="shared" si="1081"/>
        <v>-12845701.757162925</v>
      </c>
      <c r="K4272" s="1"/>
      <c r="L4272" s="1">
        <f t="shared" si="1073"/>
        <v>-88.850956609899555</v>
      </c>
      <c r="M4272" s="1">
        <f t="shared" si="1082"/>
        <v>13.412608917731347</v>
      </c>
      <c r="N4272" s="1">
        <f t="shared" si="1069"/>
        <v>-0.14982504268301708</v>
      </c>
      <c r="O4272" s="1">
        <f t="shared" si="1083"/>
        <v>2.9917676113169831</v>
      </c>
      <c r="P4272" s="1">
        <f t="shared" si="1070"/>
        <v>89.857612746357006</v>
      </c>
      <c r="Q4272">
        <f t="shared" si="1074"/>
        <v>84.170129179417955</v>
      </c>
      <c r="R4272">
        <f t="shared" si="1075"/>
        <v>31.460767987993478</v>
      </c>
    </row>
    <row r="4273" spans="1:18" x14ac:dyDescent="0.25">
      <c r="A4273">
        <v>4258</v>
      </c>
      <c r="B4273" s="1">
        <f t="shared" si="1084"/>
        <v>85.16</v>
      </c>
      <c r="C4273" s="1">
        <f t="shared" si="1071"/>
        <v>-29.925748233298343</v>
      </c>
      <c r="D4273" s="1">
        <f t="shared" si="1072"/>
        <v>103.10940576401063</v>
      </c>
      <c r="E4273" s="1">
        <f t="shared" si="1076"/>
        <v>-4721.9000356698525</v>
      </c>
      <c r="F4273" s="1">
        <f t="shared" si="1077"/>
        <v>-128599223.44156137</v>
      </c>
      <c r="G4273" s="1">
        <f t="shared" si="1078"/>
        <v>144.92574823329835</v>
      </c>
      <c r="H4273" s="1">
        <f t="shared" si="1079"/>
        <v>150895563.38842031</v>
      </c>
      <c r="I4273" s="1">
        <f t="shared" si="1080"/>
        <v>126540.08823195507</v>
      </c>
      <c r="J4273" s="1">
        <f t="shared" si="1081"/>
        <v>-12518325.175455965</v>
      </c>
      <c r="K4273" s="1"/>
      <c r="L4273" s="1">
        <f t="shared" si="1073"/>
        <v>-89.767775280718311</v>
      </c>
      <c r="M4273" s="1">
        <f t="shared" si="1082"/>
        <v>13.697465167551172</v>
      </c>
      <c r="N4273" s="1">
        <f t="shared" si="1069"/>
        <v>-0.15141981387702047</v>
      </c>
      <c r="O4273" s="1">
        <f t="shared" si="1083"/>
        <v>2.9901728401229795</v>
      </c>
      <c r="P4273" s="1">
        <f t="shared" si="1070"/>
        <v>90.80679506989452</v>
      </c>
      <c r="Q4273">
        <f t="shared" si="1074"/>
        <v>82.056725910108028</v>
      </c>
      <c r="R4273">
        <f t="shared" si="1075"/>
        <v>38.891744159644283</v>
      </c>
    </row>
    <row r="4274" spans="1:18" x14ac:dyDescent="0.25">
      <c r="A4274">
        <v>4259</v>
      </c>
      <c r="B4274" s="1">
        <f t="shared" si="1084"/>
        <v>85.18</v>
      </c>
      <c r="C4274" s="1">
        <f t="shared" si="1071"/>
        <v>-29.908992834954404</v>
      </c>
      <c r="D4274" s="1">
        <f t="shared" si="1072"/>
        <v>98.665016574224538</v>
      </c>
      <c r="E4274" s="1">
        <f t="shared" si="1076"/>
        <v>-5619.6666520066428</v>
      </c>
      <c r="F4274" s="1">
        <f t="shared" si="1077"/>
        <v>-117751965.35468087</v>
      </c>
      <c r="G4274" s="1">
        <f t="shared" si="1078"/>
        <v>144.9089928349544</v>
      </c>
      <c r="H4274" s="1">
        <f t="shared" si="1079"/>
        <v>149332618.63435641</v>
      </c>
      <c r="I4274" s="1">
        <f t="shared" si="1080"/>
        <v>122933.60680013147</v>
      </c>
      <c r="J4274" s="1">
        <f t="shared" si="1081"/>
        <v>-12213363.594386492</v>
      </c>
      <c r="K4274" s="1"/>
      <c r="L4274" s="1">
        <f t="shared" si="1073"/>
        <v>-89.197531890455622</v>
      </c>
      <c r="M4274" s="1">
        <f t="shared" si="1082"/>
        <v>13.519913203277383</v>
      </c>
      <c r="N4274" s="1">
        <f t="shared" si="1069"/>
        <v>-0.15042771150350784</v>
      </c>
      <c r="O4274" s="1">
        <f t="shared" si="1083"/>
        <v>2.9911649424964923</v>
      </c>
      <c r="P4274" s="1">
        <f t="shared" si="1070"/>
        <v>90.216338588822154</v>
      </c>
      <c r="Q4274">
        <f t="shared" si="1074"/>
        <v>77.835123935062214</v>
      </c>
      <c r="R4274">
        <f t="shared" si="1075"/>
        <v>45.614484874724916</v>
      </c>
    </row>
    <row r="4275" spans="1:18" x14ac:dyDescent="0.25">
      <c r="A4275">
        <v>4260</v>
      </c>
      <c r="B4275" s="1">
        <f t="shared" si="1084"/>
        <v>85.2</v>
      </c>
      <c r="C4275" s="1">
        <f t="shared" si="1071"/>
        <v>-29.235805628653853</v>
      </c>
      <c r="D4275" s="1">
        <f t="shared" si="1072"/>
        <v>94.271874760115423</v>
      </c>
      <c r="E4275" s="1">
        <f t="shared" si="1076"/>
        <v>-6507.0812984566837</v>
      </c>
      <c r="F4275" s="1">
        <f t="shared" si="1077"/>
        <v>-107499406.34103818</v>
      </c>
      <c r="G4275" s="1">
        <f t="shared" si="1078"/>
        <v>144.23580562865385</v>
      </c>
      <c r="H4275" s="1">
        <f t="shared" si="1079"/>
        <v>149841513.36576289</v>
      </c>
      <c r="I4275" s="1">
        <f t="shared" si="1080"/>
        <v>118764.6159845348</v>
      </c>
      <c r="J4275" s="1">
        <f t="shared" si="1081"/>
        <v>-11930427.914620124</v>
      </c>
      <c r="K4275" s="1"/>
      <c r="L4275" s="1">
        <f t="shared" si="1073"/>
        <v>-87.202925385047209</v>
      </c>
      <c r="M4275" s="1">
        <f t="shared" si="1082"/>
        <v>12.908608590451138</v>
      </c>
      <c r="N4275" s="1">
        <f t="shared" si="1069"/>
        <v>-0.14696228870822822</v>
      </c>
      <c r="O4275" s="1">
        <f t="shared" si="1083"/>
        <v>2.9946303652917718</v>
      </c>
      <c r="P4275" s="1">
        <f t="shared" si="1070"/>
        <v>88.153175617510115</v>
      </c>
      <c r="Q4275">
        <f t="shared" si="1074"/>
        <v>71.743133576827518</v>
      </c>
      <c r="R4275">
        <f t="shared" si="1075"/>
        <v>51.224068132363946</v>
      </c>
    </row>
    <row r="4276" spans="1:18" x14ac:dyDescent="0.25">
      <c r="A4276">
        <v>4261</v>
      </c>
      <c r="B4276" s="1">
        <f t="shared" si="1084"/>
        <v>85.22</v>
      </c>
      <c r="C4276" s="1">
        <f t="shared" si="1071"/>
        <v>-27.920961484863824</v>
      </c>
      <c r="D4276" s="1">
        <f t="shared" si="1072"/>
        <v>90.026399416747893</v>
      </c>
      <c r="E4276" s="1">
        <f t="shared" si="1076"/>
        <v>-7364.6673178169258</v>
      </c>
      <c r="F4276" s="1">
        <f t="shared" si="1077"/>
        <v>-98035087.352152511</v>
      </c>
      <c r="G4276" s="1">
        <f t="shared" si="1078"/>
        <v>142.92096148486382</v>
      </c>
      <c r="H4276" s="1">
        <f t="shared" si="1079"/>
        <v>152273412.05427325</v>
      </c>
      <c r="I4276" s="1">
        <f t="shared" si="1080"/>
        <v>114124.61529480701</v>
      </c>
      <c r="J4276" s="1">
        <f t="shared" si="1081"/>
        <v>-11666633.720902514</v>
      </c>
      <c r="K4276" s="1"/>
      <c r="L4276" s="1">
        <f t="shared" si="1073"/>
        <v>-83.841217285600848</v>
      </c>
      <c r="M4276" s="1">
        <f t="shared" si="1082"/>
        <v>11.912383032291302</v>
      </c>
      <c r="N4276" s="1">
        <f t="shared" si="1069"/>
        <v>-0.14113797764018371</v>
      </c>
      <c r="O4276" s="1">
        <f t="shared" si="1083"/>
        <v>3.0004546763598166</v>
      </c>
      <c r="P4276" s="1">
        <f t="shared" si="1070"/>
        <v>84.683260361415918</v>
      </c>
      <c r="Q4276">
        <f t="shared" si="1074"/>
        <v>64.089098696944347</v>
      </c>
      <c r="R4276">
        <f t="shared" si="1075"/>
        <v>55.351982924306171</v>
      </c>
    </row>
    <row r="4277" spans="1:18" x14ac:dyDescent="0.25">
      <c r="A4277">
        <v>4262</v>
      </c>
      <c r="B4277" s="1">
        <f t="shared" si="1084"/>
        <v>85.24</v>
      </c>
      <c r="C4277" s="1">
        <f t="shared" si="1071"/>
        <v>-25.993318129528202</v>
      </c>
      <c r="D4277" s="1">
        <f t="shared" si="1072"/>
        <v>86.021768708651194</v>
      </c>
      <c r="E4277" s="1">
        <f t="shared" si="1076"/>
        <v>-8173.6027208524583</v>
      </c>
      <c r="F4277" s="1">
        <f t="shared" si="1077"/>
        <v>-89507311.791585594</v>
      </c>
      <c r="G4277" s="1">
        <f t="shared" si="1078"/>
        <v>140.99331812952821</v>
      </c>
      <c r="H4277" s="1">
        <f t="shared" si="1079"/>
        <v>156315093.22991231</v>
      </c>
      <c r="I4277" s="1">
        <f t="shared" si="1080"/>
        <v>109115.44179575611</v>
      </c>
      <c r="J4277" s="1">
        <f t="shared" si="1081"/>
        <v>-11417458.591165619</v>
      </c>
      <c r="K4277" s="1"/>
      <c r="L4277" s="1">
        <f t="shared" si="1073"/>
        <v>-79.160131687651784</v>
      </c>
      <c r="M4277" s="1">
        <f t="shared" si="1082"/>
        <v>10.595672292588517</v>
      </c>
      <c r="N4277" s="1">
        <f t="shared" si="1069"/>
        <v>-0.13306024018903592</v>
      </c>
      <c r="O4277" s="1">
        <f t="shared" si="1083"/>
        <v>3.0085324138109644</v>
      </c>
      <c r="P4277" s="1">
        <f t="shared" si="1070"/>
        <v>79.866104951589449</v>
      </c>
      <c r="Q4277">
        <f t="shared" si="1074"/>
        <v>55.243470316628546</v>
      </c>
      <c r="R4277">
        <f t="shared" si="1075"/>
        <v>57.678017541469657</v>
      </c>
    </row>
    <row r="4278" spans="1:18" x14ac:dyDescent="0.25">
      <c r="A4278">
        <v>4263</v>
      </c>
      <c r="B4278" s="1">
        <f t="shared" si="1084"/>
        <v>85.26</v>
      </c>
      <c r="C4278" s="1">
        <f t="shared" si="1071"/>
        <v>-23.495182785083177</v>
      </c>
      <c r="D4278" s="1">
        <f t="shared" si="1072"/>
        <v>82.345874828994766</v>
      </c>
      <c r="E4278" s="1">
        <f t="shared" si="1076"/>
        <v>-8916.1332845430552</v>
      </c>
      <c r="F4278" s="1">
        <f t="shared" si="1077"/>
        <v>-82021078.153959528</v>
      </c>
      <c r="G4278" s="1">
        <f t="shared" si="1078"/>
        <v>138.49518278508319</v>
      </c>
      <c r="H4278" s="1">
        <f t="shared" si="1079"/>
        <v>161518510.90169606</v>
      </c>
      <c r="I4278" s="1">
        <f t="shared" si="1080"/>
        <v>103847.03502410431</v>
      </c>
      <c r="J4278" s="1">
        <f t="shared" si="1081"/>
        <v>-11177741.689160094</v>
      </c>
      <c r="K4278" s="1"/>
      <c r="L4278" s="1">
        <f t="shared" si="1073"/>
        <v>-73.197317580625409</v>
      </c>
      <c r="M4278" s="1">
        <f t="shared" si="1082"/>
        <v>9.0356996155162506</v>
      </c>
      <c r="N4278" s="1">
        <f t="shared" si="1069"/>
        <v>-0.12282169803235019</v>
      </c>
      <c r="O4278" s="1">
        <f t="shared" si="1083"/>
        <v>3.0187709559676499</v>
      </c>
      <c r="P4278" s="1">
        <f t="shared" si="1070"/>
        <v>73.752906170135248</v>
      </c>
      <c r="Q4278">
        <f t="shared" si="1074"/>
        <v>45.631960405189119</v>
      </c>
      <c r="R4278">
        <f t="shared" si="1075"/>
        <v>57.941482187807608</v>
      </c>
    </row>
    <row r="4279" spans="1:18" x14ac:dyDescent="0.25">
      <c r="A4279">
        <v>4264</v>
      </c>
      <c r="B4279" s="1">
        <f t="shared" si="1084"/>
        <v>85.28</v>
      </c>
      <c r="C4279" s="1">
        <f t="shared" si="1071"/>
        <v>-20.481383626785298</v>
      </c>
      <c r="D4279" s="1">
        <f t="shared" si="1072"/>
        <v>79.079394973394301</v>
      </c>
      <c r="E4279" s="1">
        <f t="shared" si="1076"/>
        <v>-9575.9622153743512</v>
      </c>
      <c r="F4279" s="1">
        <f t="shared" si="1077"/>
        <v>-75642949.380395576</v>
      </c>
      <c r="G4279" s="1">
        <f t="shared" si="1078"/>
        <v>135.48138362678529</v>
      </c>
      <c r="H4279" s="1">
        <f t="shared" si="1079"/>
        <v>167342001.73067284</v>
      </c>
      <c r="I4279" s="1">
        <f t="shared" si="1080"/>
        <v>98435.024075145062</v>
      </c>
      <c r="J4279" s="1">
        <f t="shared" si="1081"/>
        <v>-10942725.094596384</v>
      </c>
      <c r="K4279" s="1"/>
      <c r="L4279" s="1">
        <f t="shared" si="1073"/>
        <v>-65.983108647345233</v>
      </c>
      <c r="M4279" s="1">
        <f t="shared" si="1082"/>
        <v>7.3212139543738886</v>
      </c>
      <c r="N4279" s="1">
        <f t="shared" si="1069"/>
        <v>-0.11050388155084424</v>
      </c>
      <c r="O4279" s="1">
        <f t="shared" si="1083"/>
        <v>3.0310887724491558</v>
      </c>
      <c r="P4279" s="1">
        <f t="shared" si="1070"/>
        <v>66.388032057992831</v>
      </c>
      <c r="Q4279">
        <f t="shared" si="1074"/>
        <v>35.729395871691359</v>
      </c>
      <c r="R4279">
        <f t="shared" si="1075"/>
        <v>55.953383018161183</v>
      </c>
    </row>
    <row r="4280" spans="1:18" x14ac:dyDescent="0.25">
      <c r="A4280">
        <v>4265</v>
      </c>
      <c r="B4280" s="1">
        <f t="shared" si="1084"/>
        <v>85.3</v>
      </c>
      <c r="C4280" s="1">
        <f t="shared" si="1071"/>
        <v>-17.018066433635333</v>
      </c>
      <c r="D4280" s="1">
        <f t="shared" si="1072"/>
        <v>76.294020665831226</v>
      </c>
      <c r="E4280" s="1">
        <f t="shared" si="1076"/>
        <v>-10138.607825502093</v>
      </c>
      <c r="F4280" s="1">
        <f t="shared" si="1077"/>
        <v>-70408125.720877782</v>
      </c>
      <c r="G4280" s="1">
        <f t="shared" si="1078"/>
        <v>132.01806643363534</v>
      </c>
      <c r="H4280" s="1">
        <f t="shared" si="1079"/>
        <v>173199494.36021006</v>
      </c>
      <c r="I4280" s="1">
        <f t="shared" si="1080"/>
        <v>92998.189816936152</v>
      </c>
      <c r="J4280" s="1">
        <f t="shared" si="1081"/>
        <v>-10709032.98801646</v>
      </c>
      <c r="K4280" s="1"/>
      <c r="L4280" s="1">
        <f t="shared" si="1073"/>
        <v>-57.546417203508788</v>
      </c>
      <c r="M4280" s="1">
        <f t="shared" si="1082"/>
        <v>5.5521875744555587</v>
      </c>
      <c r="N4280" s="1">
        <f t="shared" si="1069"/>
        <v>-9.6184183884054475E-2</v>
      </c>
      <c r="O4280" s="1">
        <f t="shared" si="1083"/>
        <v>3.0454084701159454</v>
      </c>
      <c r="P4280" s="1">
        <f t="shared" si="1070"/>
        <v>57.813639565609698</v>
      </c>
      <c r="Q4280">
        <f t="shared" si="1074"/>
        <v>26.052525249184473</v>
      </c>
      <c r="R4280">
        <f t="shared" si="1075"/>
        <v>51.610879162855156</v>
      </c>
    </row>
    <row r="4281" spans="1:18" x14ac:dyDescent="0.25">
      <c r="A4281">
        <v>4266</v>
      </c>
      <c r="B4281" s="1">
        <f t="shared" si="1084"/>
        <v>85.32</v>
      </c>
      <c r="C4281" s="1">
        <f t="shared" si="1071"/>
        <v>-13.181242844643617</v>
      </c>
      <c r="D4281" s="1">
        <f t="shared" si="1072"/>
        <v>74.050884298913786</v>
      </c>
      <c r="E4281" s="1">
        <f t="shared" si="1076"/>
        <v>-10591.721371619416</v>
      </c>
      <c r="F4281" s="1">
        <f t="shared" si="1077"/>
        <v>-66328820.798096702</v>
      </c>
      <c r="G4281" s="1">
        <f t="shared" si="1078"/>
        <v>128.18124284464361</v>
      </c>
      <c r="H4281" s="1">
        <f t="shared" si="1079"/>
        <v>178513382.4121162</v>
      </c>
      <c r="I4281" s="1">
        <f t="shared" si="1080"/>
        <v>87655.857930594459</v>
      </c>
      <c r="J4281" s="1">
        <f t="shared" si="1081"/>
        <v>-10475490.825328428</v>
      </c>
      <c r="K4281" s="1"/>
      <c r="L4281" s="1">
        <f t="shared" si="1073"/>
        <v>-47.923748145308885</v>
      </c>
      <c r="M4281" s="1">
        <f t="shared" si="1082"/>
        <v>3.8395814316701262</v>
      </c>
      <c r="N4281" s="1">
        <f t="shared" si="1069"/>
        <v>-7.9947785261742135E-2</v>
      </c>
      <c r="O4281" s="1">
        <f t="shared" si="1083"/>
        <v>3.061644868738258</v>
      </c>
      <c r="P4281" s="1">
        <f t="shared" si="1070"/>
        <v>48.077312964281006</v>
      </c>
      <c r="Q4281">
        <f t="shared" si="1074"/>
        <v>17.149276047052258</v>
      </c>
      <c r="R4281">
        <f t="shared" si="1075"/>
        <v>44.914700855370533</v>
      </c>
    </row>
    <row r="4282" spans="1:18" x14ac:dyDescent="0.25">
      <c r="A4282">
        <v>4267</v>
      </c>
      <c r="B4282" s="1">
        <f t="shared" si="1084"/>
        <v>85.34</v>
      </c>
      <c r="C4282" s="1">
        <f t="shared" si="1071"/>
        <v>-9.0551220827454522</v>
      </c>
      <c r="D4282" s="1">
        <f t="shared" si="1072"/>
        <v>72.399217422130292</v>
      </c>
      <c r="E4282" s="1">
        <f t="shared" si="1076"/>
        <v>-10925.358080729682</v>
      </c>
      <c r="F4282" s="1">
        <f t="shared" si="1077"/>
        <v>-63402958.28164307</v>
      </c>
      <c r="G4282" s="1">
        <f t="shared" si="1078"/>
        <v>124.05512208274546</v>
      </c>
      <c r="H4282" s="1">
        <f t="shared" si="1079"/>
        <v>182766407.47380844</v>
      </c>
      <c r="I4282" s="1">
        <f t="shared" si="1080"/>
        <v>82525.279993207092</v>
      </c>
      <c r="J4282" s="1">
        <f t="shared" si="1081"/>
        <v>-10243701.470680464</v>
      </c>
      <c r="K4282" s="1"/>
      <c r="L4282" s="1">
        <f t="shared" si="1073"/>
        <v>-37.171334874516994</v>
      </c>
      <c r="M4282" s="1">
        <f t="shared" si="1082"/>
        <v>2.3040143161503579</v>
      </c>
      <c r="N4282" s="1">
        <f t="shared" si="1069"/>
        <v>-6.1904434031800862E-2</v>
      </c>
      <c r="O4282" s="1">
        <f t="shared" si="1083"/>
        <v>3.0796882199681992</v>
      </c>
      <c r="P4282" s="1">
        <f t="shared" si="1070"/>
        <v>37.242672008363051</v>
      </c>
      <c r="Q4282">
        <f t="shared" si="1074"/>
        <v>9.5813294017717308</v>
      </c>
      <c r="R4282">
        <f t="shared" si="1075"/>
        <v>35.989092031020363</v>
      </c>
    </row>
    <row r="4283" spans="1:18" x14ac:dyDescent="0.25">
      <c r="A4283">
        <v>4268</v>
      </c>
      <c r="B4283" s="1">
        <f t="shared" si="1084"/>
        <v>85.36</v>
      </c>
      <c r="C4283" s="1">
        <f t="shared" si="1071"/>
        <v>-4.7302627610853616</v>
      </c>
      <c r="D4283" s="1">
        <f t="shared" si="1072"/>
        <v>71.375270225517852</v>
      </c>
      <c r="E4283" s="1">
        <f t="shared" si="1076"/>
        <v>-11132.195414445392</v>
      </c>
      <c r="F4283" s="1">
        <f t="shared" si="1077"/>
        <v>-61622215.600365855</v>
      </c>
      <c r="G4283" s="1">
        <f t="shared" si="1078"/>
        <v>119.73026276108536</v>
      </c>
      <c r="H4283" s="1">
        <f t="shared" si="1079"/>
        <v>185547990.34576488</v>
      </c>
      <c r="I4283" s="1">
        <f t="shared" si="1080"/>
        <v>77719.060082416952</v>
      </c>
      <c r="J4283" s="1">
        <f t="shared" si="1081"/>
        <v>-10018317.592101624</v>
      </c>
      <c r="K4283" s="1"/>
      <c r="L4283" s="1">
        <f t="shared" si="1073"/>
        <v>-25.380106411135056</v>
      </c>
      <c r="M4283" s="1">
        <f t="shared" si="1082"/>
        <v>1.0719249577334722</v>
      </c>
      <c r="N4283" s="1">
        <f t="shared" si="1069"/>
        <v>-4.2209763085605707E-2</v>
      </c>
      <c r="O4283" s="1">
        <f t="shared" si="1083"/>
        <v>3.0993828909143946</v>
      </c>
      <c r="P4283" s="1">
        <f t="shared" si="1070"/>
        <v>25.402732619849203</v>
      </c>
      <c r="Q4283">
        <f t="shared" si="1074"/>
        <v>3.8965831142609337</v>
      </c>
      <c r="R4283">
        <f t="shared" si="1075"/>
        <v>25.102100800315647</v>
      </c>
    </row>
    <row r="4284" spans="1:18" x14ac:dyDescent="0.25">
      <c r="A4284">
        <v>4269</v>
      </c>
      <c r="B4284" s="1">
        <f t="shared" si="1084"/>
        <v>85.38</v>
      </c>
      <c r="C4284" s="1">
        <f t="shared" si="1071"/>
        <v>-0.30158533516808361</v>
      </c>
      <c r="D4284" s="1">
        <f t="shared" si="1072"/>
        <v>71.001515933540716</v>
      </c>
      <c r="E4284" s="1">
        <f t="shared" si="1076"/>
        <v>-11207.693781424776</v>
      </c>
      <c r="F4284" s="1">
        <f t="shared" si="1077"/>
        <v>-60978539.843756676</v>
      </c>
      <c r="G4284" s="1">
        <f t="shared" si="1078"/>
        <v>115.30158533516808</v>
      </c>
      <c r="H4284" s="1">
        <f t="shared" si="1079"/>
        <v>186590939.74194425</v>
      </c>
      <c r="I4284" s="1">
        <f t="shared" si="1080"/>
        <v>73342.683382655538</v>
      </c>
      <c r="J4284" s="1">
        <f t="shared" si="1081"/>
        <v>-9806977.4874694943</v>
      </c>
      <c r="K4284" s="1"/>
      <c r="L4284" s="1">
        <f t="shared" si="1073"/>
        <v>-12.692436534117403</v>
      </c>
      <c r="M4284" s="1">
        <f t="shared" si="1082"/>
        <v>0.26772362310794051</v>
      </c>
      <c r="N4284" s="1">
        <f t="shared" ref="N4284:N4347" si="1085">(ATAN(M4284/L4284))</f>
        <v>-2.1090034813494959E-2</v>
      </c>
      <c r="O4284" s="1">
        <f t="shared" si="1083"/>
        <v>3.1205026191865053</v>
      </c>
      <c r="P4284" s="1">
        <f t="shared" ref="P4284:P4347" si="1086">ABS(SQRT((L4284*L4284)+(M4284*M4284)))</f>
        <v>12.695259789030244</v>
      </c>
      <c r="Q4284">
        <f t="shared" si="1074"/>
        <v>0.58862079340367424</v>
      </c>
      <c r="R4284">
        <f t="shared" si="1075"/>
        <v>12.681606628205317</v>
      </c>
    </row>
    <row r="4285" spans="1:18" x14ac:dyDescent="0.25">
      <c r="A4285">
        <v>4270</v>
      </c>
      <c r="B4285" s="1">
        <f t="shared" si="1084"/>
        <v>85.4</v>
      </c>
      <c r="C4285" s="1">
        <f t="shared" si="1071"/>
        <v>4.1337111771260568</v>
      </c>
      <c r="D4285" s="1">
        <f t="shared" si="1072"/>
        <v>71.286157570854243</v>
      </c>
      <c r="E4285" s="1">
        <f t="shared" si="1076"/>
        <v>-11150.196170687444</v>
      </c>
      <c r="F4285" s="1">
        <f t="shared" si="1077"/>
        <v>-61468439.89567671</v>
      </c>
      <c r="G4285" s="1">
        <f t="shared" si="1078"/>
        <v>110.86628882287394</v>
      </c>
      <c r="H4285" s="1">
        <f t="shared" si="1079"/>
        <v>185795314.54048967</v>
      </c>
      <c r="I4285" s="1">
        <f t="shared" si="1080"/>
        <v>69492.201034294252</v>
      </c>
      <c r="J4285" s="1">
        <f t="shared" si="1081"/>
        <v>-9619902.4366838764</v>
      </c>
      <c r="K4285" s="1"/>
      <c r="L4285" s="1">
        <f t="shared" si="1073"/>
        <v>0.68165736992475978</v>
      </c>
      <c r="M4285" s="1">
        <f t="shared" si="1082"/>
        <v>7.7185608927266003E-4</v>
      </c>
      <c r="N4285" s="1">
        <f t="shared" si="1085"/>
        <v>1.1323221803917326E-3</v>
      </c>
      <c r="O4285" s="1">
        <f t="shared" si="1083"/>
        <v>1.1323221803917326E-3</v>
      </c>
      <c r="P4285" s="1">
        <f t="shared" si="1086"/>
        <v>0.68165780691969147</v>
      </c>
      <c r="Q4285">
        <f t="shared" si="1074"/>
        <v>4.2466243858464238E-2</v>
      </c>
      <c r="R4285">
        <f t="shared" si="1075"/>
        <v>-0.68033372977320239</v>
      </c>
    </row>
    <row r="4286" spans="1:18" x14ac:dyDescent="0.25">
      <c r="A4286">
        <v>4271</v>
      </c>
      <c r="B4286" s="1">
        <f t="shared" si="1084"/>
        <v>85.42</v>
      </c>
      <c r="C4286" s="1">
        <f t="shared" si="1071"/>
        <v>8.4782824845713698</v>
      </c>
      <c r="D4286" s="1">
        <f t="shared" si="1072"/>
        <v>72.222947925268471</v>
      </c>
      <c r="E4286" s="1">
        <f t="shared" si="1076"/>
        <v>-10960.964519095769</v>
      </c>
      <c r="F4286" s="1">
        <f t="shared" si="1077"/>
        <v>-63094601.288066037</v>
      </c>
      <c r="G4286" s="1">
        <f t="shared" si="1078"/>
        <v>106.52171751542863</v>
      </c>
      <c r="H4286" s="1">
        <f t="shared" si="1079"/>
        <v>183237344.47694239</v>
      </c>
      <c r="I4286" s="1">
        <f t="shared" si="1080"/>
        <v>66252.122037811263</v>
      </c>
      <c r="J4286" s="1">
        <f t="shared" si="1081"/>
        <v>-9469184.9352537803</v>
      </c>
      <c r="K4286" s="1"/>
      <c r="L4286" s="1">
        <f t="shared" si="1073"/>
        <v>14.45279758160023</v>
      </c>
      <c r="M4286" s="1">
        <f t="shared" si="1082"/>
        <v>0.34718254760144873</v>
      </c>
      <c r="N4286" s="1">
        <f t="shared" si="1085"/>
        <v>2.4017204172634029E-2</v>
      </c>
      <c r="O4286" s="1">
        <f t="shared" si="1083"/>
        <v>2.4017204172634029E-2</v>
      </c>
      <c r="P4286" s="1">
        <f t="shared" si="1086"/>
        <v>14.456966959084761</v>
      </c>
      <c r="Q4286">
        <f t="shared" si="1074"/>
        <v>2.4703995276096609</v>
      </c>
      <c r="R4286">
        <f t="shared" si="1075"/>
        <v>-14.244332902247633</v>
      </c>
    </row>
    <row r="4287" spans="1:18" x14ac:dyDescent="0.25">
      <c r="A4287">
        <v>4272</v>
      </c>
      <c r="B4287" s="1">
        <f t="shared" si="1084"/>
        <v>85.44</v>
      </c>
      <c r="C4287" s="1">
        <f t="shared" si="1071"/>
        <v>12.636775500098883</v>
      </c>
      <c r="D4287" s="1">
        <f t="shared" si="1072"/>
        <v>73.791326659315033</v>
      </c>
      <c r="E4287" s="1">
        <f t="shared" si="1076"/>
        <v>-10644.152014818363</v>
      </c>
      <c r="F4287" s="1">
        <f t="shared" si="1077"/>
        <v>-65864654.031154454</v>
      </c>
      <c r="G4287" s="1">
        <f t="shared" si="1078"/>
        <v>102.36322449990112</v>
      </c>
      <c r="H4287" s="1">
        <f t="shared" si="1079"/>
        <v>179162626.14571625</v>
      </c>
      <c r="I4287" s="1">
        <f t="shared" si="1080"/>
        <v>63693.558480635576</v>
      </c>
      <c r="J4287" s="1">
        <f t="shared" si="1081"/>
        <v>-9367825.9881461076</v>
      </c>
      <c r="K4287" s="1"/>
      <c r="L4287" s="1">
        <f t="shared" si="1073"/>
        <v>28.250183721533922</v>
      </c>
      <c r="M4287" s="1">
        <f t="shared" si="1082"/>
        <v>1.3286348018890521</v>
      </c>
      <c r="N4287" s="1">
        <f t="shared" si="1085"/>
        <v>4.6996384283457385E-2</v>
      </c>
      <c r="O4287" s="1">
        <f t="shared" si="1083"/>
        <v>4.6996384283457385E-2</v>
      </c>
      <c r="P4287" s="1">
        <f t="shared" si="1086"/>
        <v>28.281409984956742</v>
      </c>
      <c r="Q4287">
        <f t="shared" si="1074"/>
        <v>7.8483362415562876</v>
      </c>
      <c r="R4287">
        <f t="shared" si="1075"/>
        <v>-27.170604869540263</v>
      </c>
    </row>
    <row r="4288" spans="1:18" x14ac:dyDescent="0.25">
      <c r="A4288">
        <v>4273</v>
      </c>
      <c r="B4288" s="1">
        <f t="shared" si="1084"/>
        <v>85.46</v>
      </c>
      <c r="C4288" s="1">
        <f t="shared" si="1071"/>
        <v>16.51792111599844</v>
      </c>
      <c r="D4288" s="1">
        <f t="shared" si="1072"/>
        <v>75.956871561131734</v>
      </c>
      <c r="E4288" s="1">
        <f t="shared" si="1076"/>
        <v>-10206.71194465139</v>
      </c>
      <c r="F4288" s="1">
        <f t="shared" si="1077"/>
        <v>-69787222.896637172</v>
      </c>
      <c r="G4288" s="1">
        <f t="shared" si="1078"/>
        <v>98.482078884001567</v>
      </c>
      <c r="H4288" s="1">
        <f t="shared" si="1079"/>
        <v>173964191.6177265</v>
      </c>
      <c r="I4288" s="1">
        <f t="shared" si="1080"/>
        <v>61872.664794675875</v>
      </c>
      <c r="J4288" s="1">
        <f t="shared" si="1081"/>
        <v>-9328603.4738836791</v>
      </c>
      <c r="K4288" s="1"/>
      <c r="L4288" s="1">
        <f t="shared" si="1073"/>
        <v>41.634095470973151</v>
      </c>
      <c r="M4288" s="1">
        <f t="shared" si="1082"/>
        <v>2.8933041773233299</v>
      </c>
      <c r="N4288" s="1">
        <f t="shared" si="1085"/>
        <v>6.9382077071616352E-2</v>
      </c>
      <c r="O4288" s="1">
        <f t="shared" si="1083"/>
        <v>6.9382077071616352E-2</v>
      </c>
      <c r="P4288" s="1">
        <f t="shared" si="1086"/>
        <v>41.734507481802439</v>
      </c>
      <c r="Q4288">
        <f t="shared" si="1074"/>
        <v>15.870224611059241</v>
      </c>
      <c r="R4288">
        <f t="shared" si="1075"/>
        <v>-38.599288666284423</v>
      </c>
    </row>
    <row r="4289" spans="1:18" x14ac:dyDescent="0.25">
      <c r="A4289">
        <v>4274</v>
      </c>
      <c r="B4289" s="1">
        <f t="shared" si="1084"/>
        <v>85.48</v>
      </c>
      <c r="C4289" s="1">
        <f t="shared" si="1071"/>
        <v>20.03653734545113</v>
      </c>
      <c r="D4289" s="1">
        <f t="shared" si="1072"/>
        <v>78.672054030781467</v>
      </c>
      <c r="E4289" s="1">
        <f t="shared" si="1076"/>
        <v>-9658.2450857821423</v>
      </c>
      <c r="F4289" s="1">
        <f t="shared" si="1077"/>
        <v>-74865677.065266907</v>
      </c>
      <c r="G4289" s="1">
        <f t="shared" si="1078"/>
        <v>94.963462654548863</v>
      </c>
      <c r="H4289" s="1">
        <f t="shared" si="1079"/>
        <v>168147375.2023018</v>
      </c>
      <c r="I4289" s="1">
        <f t="shared" si="1080"/>
        <v>60829.40529905638</v>
      </c>
      <c r="J4289" s="1">
        <f t="shared" si="1081"/>
        <v>-9362870.3046370316</v>
      </c>
      <c r="K4289" s="1"/>
      <c r="L4289" s="1">
        <f t="shared" si="1073"/>
        <v>54.125028280224612</v>
      </c>
      <c r="M4289" s="1">
        <f t="shared" si="1082"/>
        <v>4.9062963964534561</v>
      </c>
      <c r="N4289" s="1">
        <f t="shared" si="1085"/>
        <v>9.0400395799043604E-2</v>
      </c>
      <c r="O4289" s="1">
        <f t="shared" si="1083"/>
        <v>9.0400395799043604E-2</v>
      </c>
      <c r="P4289" s="1">
        <f t="shared" si="1086"/>
        <v>54.346944998453836</v>
      </c>
      <c r="Q4289">
        <f t="shared" si="1074"/>
        <v>25.940820332549315</v>
      </c>
      <c r="R4289">
        <f t="shared" si="1075"/>
        <v>-47.756300852760383</v>
      </c>
    </row>
    <row r="4290" spans="1:18" x14ac:dyDescent="0.25">
      <c r="A4290">
        <v>4275</v>
      </c>
      <c r="B4290" s="1">
        <f t="shared" si="1084"/>
        <v>85.5</v>
      </c>
      <c r="C4290" s="1">
        <f t="shared" si="1071"/>
        <v>23.115398866090818</v>
      </c>
      <c r="D4290" s="1">
        <f t="shared" si="1072"/>
        <v>81.877282220836719</v>
      </c>
      <c r="E4290" s="1">
        <f t="shared" si="1076"/>
        <v>-9010.7889913909821</v>
      </c>
      <c r="F4290" s="1">
        <f t="shared" si="1077"/>
        <v>-81090245.503458112</v>
      </c>
      <c r="G4290" s="1">
        <f t="shared" si="1078"/>
        <v>91.884601133909186</v>
      </c>
      <c r="H4290" s="1">
        <f t="shared" si="1079"/>
        <v>162284563.75083101</v>
      </c>
      <c r="I4290" s="1">
        <f t="shared" si="1080"/>
        <v>60586.677077632514</v>
      </c>
      <c r="J4290" s="1">
        <f t="shared" si="1081"/>
        <v>-9479389.2058640216</v>
      </c>
      <c r="K4290" s="1"/>
      <c r="L4290" s="1">
        <f t="shared" si="1073"/>
        <v>65.246191023676417</v>
      </c>
      <c r="M4290" s="1">
        <f t="shared" si="1082"/>
        <v>7.1566155978632082</v>
      </c>
      <c r="N4290" s="1">
        <f t="shared" si="1085"/>
        <v>0.10924960167122184</v>
      </c>
      <c r="O4290" s="1">
        <f t="shared" si="1083"/>
        <v>0.10924960167122184</v>
      </c>
      <c r="P4290" s="1">
        <f t="shared" si="1086"/>
        <v>65.637509016671657</v>
      </c>
      <c r="Q4290">
        <f t="shared" si="1074"/>
        <v>37.221304714641768</v>
      </c>
      <c r="R4290">
        <f t="shared" si="1075"/>
        <v>-54.063454063289733</v>
      </c>
    </row>
    <row r="4291" spans="1:18" x14ac:dyDescent="0.25">
      <c r="A4291">
        <v>4276</v>
      </c>
      <c r="B4291" s="1">
        <f t="shared" si="1084"/>
        <v>85.52</v>
      </c>
      <c r="C4291" s="1">
        <f t="shared" si="1071"/>
        <v>25.68693193361182</v>
      </c>
      <c r="D4291" s="1">
        <f t="shared" si="1072"/>
        <v>85.502208936819628</v>
      </c>
      <c r="E4291" s="1">
        <f t="shared" si="1076"/>
        <v>-8278.5537947624343</v>
      </c>
      <c r="F4291" s="1">
        <f t="shared" si="1077"/>
        <v>-88429353.05928196</v>
      </c>
      <c r="G4291" s="1">
        <f t="shared" si="1078"/>
        <v>89.313068066388183</v>
      </c>
      <c r="H4291" s="1">
        <f t="shared" si="1079"/>
        <v>156963805.99205744</v>
      </c>
      <c r="I4291" s="1">
        <f t="shared" si="1080"/>
        <v>61149.807442027392</v>
      </c>
      <c r="J4291" s="1">
        <f t="shared" si="1081"/>
        <v>-9683309.6686810087</v>
      </c>
      <c r="K4291" s="1"/>
      <c r="L4291" s="1">
        <f t="shared" si="1073"/>
        <v>74.570371539842853</v>
      </c>
      <c r="M4291" s="1">
        <f t="shared" si="1082"/>
        <v>9.3833686354466295</v>
      </c>
      <c r="N4291" s="1">
        <f t="shared" si="1085"/>
        <v>0.1251745018182838</v>
      </c>
      <c r="O4291" s="1">
        <f t="shared" si="1083"/>
        <v>0.1251745018182838</v>
      </c>
      <c r="P4291" s="1">
        <f t="shared" si="1086"/>
        <v>75.158418813456208</v>
      </c>
      <c r="Q4291">
        <f t="shared" si="1074"/>
        <v>48.726496014113081</v>
      </c>
      <c r="R4291">
        <f t="shared" si="1075"/>
        <v>-57.223391237548221</v>
      </c>
    </row>
    <row r="4292" spans="1:18" x14ac:dyDescent="0.25">
      <c r="A4292">
        <v>4277</v>
      </c>
      <c r="B4292" s="1">
        <f t="shared" si="1084"/>
        <v>85.54</v>
      </c>
      <c r="C4292" s="1">
        <f t="shared" si="1071"/>
        <v>27.694697465962541</v>
      </c>
      <c r="D4292" s="1">
        <f t="shared" si="1072"/>
        <v>89.467275592089791</v>
      </c>
      <c r="E4292" s="1">
        <f t="shared" si="1076"/>
        <v>-7477.6103303978616</v>
      </c>
      <c r="F4292" s="1">
        <f t="shared" si="1077"/>
        <v>-96821142.589030966</v>
      </c>
      <c r="G4292" s="1">
        <f t="shared" si="1078"/>
        <v>87.305302534037452</v>
      </c>
      <c r="H4292" s="1">
        <f t="shared" si="1079"/>
        <v>152735798.84230378</v>
      </c>
      <c r="I4292" s="1">
        <f t="shared" si="1080"/>
        <v>62506.437009723013</v>
      </c>
      <c r="J4292" s="1">
        <f t="shared" si="1081"/>
        <v>-9975382.0582293868</v>
      </c>
      <c r="K4292" s="1"/>
      <c r="L4292" s="1">
        <f t="shared" si="1073"/>
        <v>81.75947805200741</v>
      </c>
      <c r="M4292" s="1">
        <f t="shared" si="1082"/>
        <v>11.316745826301997</v>
      </c>
      <c r="N4292" s="1">
        <f t="shared" si="1085"/>
        <v>0.13754116522236876</v>
      </c>
      <c r="O4292" s="1">
        <f t="shared" si="1083"/>
        <v>0.13754116522236876</v>
      </c>
      <c r="P4292" s="1">
        <f t="shared" si="1086"/>
        <v>82.538966479074631</v>
      </c>
      <c r="Q4292">
        <f t="shared" si="1074"/>
        <v>59.452966687594284</v>
      </c>
      <c r="R4292">
        <f t="shared" si="1075"/>
        <v>-57.254045616686419</v>
      </c>
    </row>
    <row r="4293" spans="1:18" x14ac:dyDescent="0.25">
      <c r="A4293">
        <v>4278</v>
      </c>
      <c r="B4293" s="1">
        <f t="shared" si="1084"/>
        <v>85.56</v>
      </c>
      <c r="C4293" s="1">
        <f t="shared" si="1071"/>
        <v>29.09462974800196</v>
      </c>
      <c r="D4293" s="1">
        <f t="shared" si="1072"/>
        <v>93.685458331058641</v>
      </c>
      <c r="E4293" s="1">
        <f t="shared" si="1076"/>
        <v>-6625.5374171261537</v>
      </c>
      <c r="F4293" s="1">
        <f t="shared" si="1077"/>
        <v>-106166169.88226555</v>
      </c>
      <c r="G4293" s="1">
        <f t="shared" si="1078"/>
        <v>85.905370251998036</v>
      </c>
      <c r="H4293" s="1">
        <f t="shared" si="1079"/>
        <v>150063915.94800425</v>
      </c>
      <c r="I4293" s="1">
        <f t="shared" si="1080"/>
        <v>64626.79096333358</v>
      </c>
      <c r="J4293" s="1">
        <f t="shared" si="1081"/>
        <v>-10351484.874231238</v>
      </c>
      <c r="K4293" s="1"/>
      <c r="L4293" s="1">
        <f t="shared" si="1073"/>
        <v>86.587568766732076</v>
      </c>
      <c r="M4293" s="1">
        <f t="shared" si="1082"/>
        <v>12.723062082541105</v>
      </c>
      <c r="N4293" s="1">
        <f t="shared" si="1085"/>
        <v>0.14589464436832142</v>
      </c>
      <c r="O4293" s="1">
        <f t="shared" si="1083"/>
        <v>0.14589464436832142</v>
      </c>
      <c r="P4293" s="1">
        <f t="shared" si="1086"/>
        <v>87.517331847410389</v>
      </c>
      <c r="Q4293">
        <f t="shared" si="1074"/>
        <v>68.505109659565875</v>
      </c>
      <c r="R4293">
        <f t="shared" si="1075"/>
        <v>-54.46405534130384</v>
      </c>
    </row>
    <row r="4294" spans="1:18" x14ac:dyDescent="0.25">
      <c r="A4294">
        <v>4279</v>
      </c>
      <c r="B4294" s="1">
        <f t="shared" si="1084"/>
        <v>85.58</v>
      </c>
      <c r="C4294" s="1">
        <f t="shared" si="1071"/>
        <v>29.856003569957956</v>
      </c>
      <c r="D4294" s="1">
        <f t="shared" si="1072"/>
        <v>98.064177997449804</v>
      </c>
      <c r="E4294" s="1">
        <f t="shared" si="1076"/>
        <v>-5741.0360445151382</v>
      </c>
      <c r="F4294" s="1">
        <f t="shared" si="1077"/>
        <v>-116322188.04439251</v>
      </c>
      <c r="G4294" s="1">
        <f t="shared" si="1078"/>
        <v>85.143996430042051</v>
      </c>
      <c r="H4294" s="1">
        <f t="shared" si="1079"/>
        <v>149281682.90881455</v>
      </c>
      <c r="I4294" s="1">
        <f t="shared" si="1080"/>
        <v>67464.332537578128</v>
      </c>
      <c r="J4294" s="1">
        <f t="shared" si="1081"/>
        <v>-10802515.375726035</v>
      </c>
      <c r="K4294" s="1"/>
      <c r="L4294" s="1">
        <f t="shared" si="1073"/>
        <v>88.944680180672677</v>
      </c>
      <c r="M4294" s="1">
        <f t="shared" si="1082"/>
        <v>13.441581817610768</v>
      </c>
      <c r="N4294" s="1">
        <f t="shared" si="1085"/>
        <v>0.14998799887331488</v>
      </c>
      <c r="O4294" s="1">
        <f t="shared" si="1083"/>
        <v>0.14998799887331488</v>
      </c>
      <c r="P4294" s="1">
        <f t="shared" si="1086"/>
        <v>89.954612189713046</v>
      </c>
      <c r="Q4294">
        <f t="shared" si="1074"/>
        <v>75.188652936168523</v>
      </c>
      <c r="R4294">
        <f t="shared" si="1075"/>
        <v>-49.381157579040902</v>
      </c>
    </row>
    <row r="4295" spans="1:18" x14ac:dyDescent="0.25">
      <c r="A4295">
        <v>4280</v>
      </c>
      <c r="B4295" s="1">
        <f t="shared" si="1084"/>
        <v>85.6</v>
      </c>
      <c r="C4295" s="1">
        <f t="shared" si="1071"/>
        <v>29.962108573270623</v>
      </c>
      <c r="D4295" s="1">
        <f t="shared" si="1072"/>
        <v>102.50733202830139</v>
      </c>
      <c r="E4295" s="1">
        <f t="shared" si="1076"/>
        <v>-4843.5189302831186</v>
      </c>
      <c r="F4295" s="1">
        <f t="shared" si="1077"/>
        <v>-127101781.73420289</v>
      </c>
      <c r="G4295" s="1">
        <f t="shared" si="1078"/>
        <v>85.037891426729374</v>
      </c>
      <c r="H4295" s="1">
        <f t="shared" si="1079"/>
        <v>150561457.36221382</v>
      </c>
      <c r="I4295" s="1">
        <f t="shared" si="1080"/>
        <v>70956.784391458554</v>
      </c>
      <c r="J4295" s="1">
        <f t="shared" si="1081"/>
        <v>-11314663.417662486</v>
      </c>
      <c r="K4295" s="1"/>
      <c r="L4295" s="1">
        <f t="shared" si="1073"/>
        <v>88.825413509004989</v>
      </c>
      <c r="M4295" s="1">
        <f t="shared" si="1082"/>
        <v>13.404718545393621</v>
      </c>
      <c r="N4295" s="1">
        <f t="shared" si="1085"/>
        <v>0.1497806340071349</v>
      </c>
      <c r="O4295" s="1">
        <f t="shared" si="1083"/>
        <v>0.1497806340071349</v>
      </c>
      <c r="P4295" s="1">
        <f t="shared" si="1086"/>
        <v>89.831178130574159</v>
      </c>
      <c r="Q4295">
        <f t="shared" si="1074"/>
        <v>79.056135456617255</v>
      </c>
      <c r="R4295">
        <f t="shared" si="1075"/>
        <v>-42.658738975641668</v>
      </c>
    </row>
    <row r="4296" spans="1:18" x14ac:dyDescent="0.25">
      <c r="A4296">
        <v>4281</v>
      </c>
      <c r="B4296" s="1">
        <f t="shared" si="1084"/>
        <v>85.62</v>
      </c>
      <c r="C4296" s="1">
        <f t="shared" si="1071"/>
        <v>29.410616003522104</v>
      </c>
      <c r="D4296" s="1">
        <f t="shared" si="1072"/>
        <v>106.91740367841925</v>
      </c>
      <c r="E4296" s="1">
        <f t="shared" si="1076"/>
        <v>-3952.6844569593122</v>
      </c>
      <c r="F4296" s="1">
        <f t="shared" si="1077"/>
        <v>-138273382.30810475</v>
      </c>
      <c r="G4296" s="1">
        <f t="shared" si="1078"/>
        <v>85.589383996477892</v>
      </c>
      <c r="H4296" s="1">
        <f t="shared" si="1079"/>
        <v>153897096.72439247</v>
      </c>
      <c r="I4296" s="1">
        <f t="shared" si="1080"/>
        <v>75027.495448922418</v>
      </c>
      <c r="J4296" s="1">
        <f t="shared" si="1081"/>
        <v>-11870056.023801733</v>
      </c>
      <c r="K4296" s="1"/>
      <c r="L4296" s="1">
        <f t="shared" si="1073"/>
        <v>86.309664167802552</v>
      </c>
      <c r="M4296" s="1">
        <f t="shared" si="1082"/>
        <v>12.639735970364427</v>
      </c>
      <c r="N4296" s="1">
        <f t="shared" si="1085"/>
        <v>0.14541270429148434</v>
      </c>
      <c r="O4296" s="1">
        <f t="shared" si="1083"/>
        <v>0.14541270429148434</v>
      </c>
      <c r="P4296" s="1">
        <f t="shared" si="1086"/>
        <v>87.230276017902085</v>
      </c>
      <c r="Q4296">
        <f t="shared" si="1074"/>
        <v>79.906760659112336</v>
      </c>
      <c r="R4296">
        <f t="shared" si="1075"/>
        <v>-34.986149475567061</v>
      </c>
    </row>
    <row r="4297" spans="1:18" x14ac:dyDescent="0.25">
      <c r="A4297">
        <v>4282</v>
      </c>
      <c r="B4297" s="1">
        <f t="shared" si="1084"/>
        <v>85.64</v>
      </c>
      <c r="C4297" s="1">
        <f t="shared" si="1071"/>
        <v>28.213629821105936</v>
      </c>
      <c r="D4297" s="1">
        <f t="shared" si="1072"/>
        <v>111.19760228277225</v>
      </c>
      <c r="E4297" s="1">
        <f t="shared" si="1076"/>
        <v>-3088.084338880004</v>
      </c>
      <c r="F4297" s="1">
        <f t="shared" si="1077"/>
        <v>-149565912.08958116</v>
      </c>
      <c r="G4297" s="1">
        <f t="shared" si="1078"/>
        <v>86.78637017889406</v>
      </c>
      <c r="H4297" s="1">
        <f t="shared" si="1079"/>
        <v>159102176.97361711</v>
      </c>
      <c r="I4297" s="1">
        <f t="shared" si="1080"/>
        <v>79587.123209062513</v>
      </c>
      <c r="J4297" s="1">
        <f t="shared" si="1081"/>
        <v>-12447728.735473329</v>
      </c>
      <c r="K4297" s="1"/>
      <c r="L4297" s="1">
        <f t="shared" si="1073"/>
        <v>81.542429218018981</v>
      </c>
      <c r="M4297" s="1">
        <f t="shared" si="1082"/>
        <v>11.255574277563767</v>
      </c>
      <c r="N4297" s="1">
        <f t="shared" si="1085"/>
        <v>0.13716657348060848</v>
      </c>
      <c r="O4297" s="1">
        <f t="shared" si="1083"/>
        <v>0.13716657348060848</v>
      </c>
      <c r="P4297" s="1">
        <f t="shared" si="1086"/>
        <v>82.315586100649185</v>
      </c>
      <c r="Q4297">
        <f t="shared" si="1074"/>
        <v>77.754803688796656</v>
      </c>
      <c r="R4297">
        <f t="shared" si="1075"/>
        <v>-27.019367468726614</v>
      </c>
    </row>
    <row r="4298" spans="1:18" x14ac:dyDescent="0.25">
      <c r="A4298">
        <v>4283</v>
      </c>
      <c r="B4298" s="1">
        <f t="shared" si="1084"/>
        <v>85.66</v>
      </c>
      <c r="C4298" s="1">
        <f t="shared" si="1071"/>
        <v>26.397421047856515</v>
      </c>
      <c r="D4298" s="1">
        <f t="shared" si="1072"/>
        <v>115.25398758320569</v>
      </c>
      <c r="E4298" s="1">
        <f t="shared" si="1076"/>
        <v>-2268.6945081924514</v>
      </c>
      <c r="F4298" s="1">
        <f t="shared" si="1077"/>
        <v>-160676994.08472443</v>
      </c>
      <c r="G4298" s="1">
        <f t="shared" si="1078"/>
        <v>88.602578952143489</v>
      </c>
      <c r="H4298" s="1">
        <f t="shared" si="1079"/>
        <v>165823968.85622701</v>
      </c>
      <c r="I4298" s="1">
        <f t="shared" si="1080"/>
        <v>84535.594603202204</v>
      </c>
      <c r="J4298" s="1">
        <f t="shared" si="1081"/>
        <v>-13024851.858645016</v>
      </c>
      <c r="K4298" s="1"/>
      <c r="L4298" s="1">
        <f t="shared" si="1073"/>
        <v>74.716938250296934</v>
      </c>
      <c r="M4298" s="1">
        <f t="shared" si="1082"/>
        <v>9.4208869989118966</v>
      </c>
      <c r="N4298" s="1">
        <f t="shared" si="1085"/>
        <v>0.12542581830813257</v>
      </c>
      <c r="O4298" s="1">
        <f t="shared" si="1083"/>
        <v>0.12542581830813257</v>
      </c>
      <c r="P4298" s="1">
        <f t="shared" si="1086"/>
        <v>75.308525236821311</v>
      </c>
      <c r="Q4298">
        <f t="shared" si="1074"/>
        <v>72.783532726172666</v>
      </c>
      <c r="R4298">
        <f t="shared" si="1075"/>
        <v>-19.337304291009772</v>
      </c>
    </row>
    <row r="4299" spans="1:18" x14ac:dyDescent="0.25">
      <c r="A4299">
        <v>4284</v>
      </c>
      <c r="B4299" s="1">
        <f t="shared" si="1084"/>
        <v>85.68</v>
      </c>
      <c r="C4299" s="1">
        <f t="shared" si="1071"/>
        <v>24.00185118011936</v>
      </c>
      <c r="D4299" s="1">
        <f t="shared" si="1072"/>
        <v>118.99753149538577</v>
      </c>
      <c r="E4299" s="1">
        <f t="shared" si="1076"/>
        <v>-1512.4986379320744</v>
      </c>
      <c r="F4299" s="1">
        <f t="shared" si="1077"/>
        <v>-171284349.62413549</v>
      </c>
      <c r="G4299" s="1">
        <f t="shared" si="1078"/>
        <v>90.99814881988064</v>
      </c>
      <c r="H4299" s="1">
        <f t="shared" si="1079"/>
        <v>173572001.75388187</v>
      </c>
      <c r="I4299" s="1">
        <f t="shared" si="1080"/>
        <v>89764.302362561895</v>
      </c>
      <c r="J4299" s="1">
        <f t="shared" si="1081"/>
        <v>-13578117.806413343</v>
      </c>
      <c r="K4299" s="1"/>
      <c r="L4299" s="1">
        <f t="shared" si="1073"/>
        <v>66.062468715480065</v>
      </c>
      <c r="M4299" s="1">
        <f t="shared" si="1082"/>
        <v>7.339055665864521</v>
      </c>
      <c r="N4299" s="1">
        <f t="shared" si="1085"/>
        <v>0.11063899937711598</v>
      </c>
      <c r="O4299" s="1">
        <f t="shared" si="1083"/>
        <v>0.11063899937711598</v>
      </c>
      <c r="P4299" s="1">
        <f t="shared" si="1086"/>
        <v>66.468876256865073</v>
      </c>
      <c r="Q4299">
        <f t="shared" si="1074"/>
        <v>65.2980472394797</v>
      </c>
      <c r="R4299">
        <f t="shared" si="1075"/>
        <v>-12.420810664409924</v>
      </c>
    </row>
    <row r="4300" spans="1:18" x14ac:dyDescent="0.25">
      <c r="A4300">
        <v>4285</v>
      </c>
      <c r="B4300" s="1">
        <f t="shared" si="1084"/>
        <v>85.7</v>
      </c>
      <c r="C4300" s="1">
        <f t="shared" si="1071"/>
        <v>21.079497322983848</v>
      </c>
      <c r="D4300" s="1">
        <f t="shared" si="1072"/>
        <v>122.3460720651439</v>
      </c>
      <c r="E4300" s="1">
        <f t="shared" si="1076"/>
        <v>-836.09344284093277</v>
      </c>
      <c r="F4300" s="1">
        <f t="shared" si="1077"/>
        <v>-181059718.08681047</v>
      </c>
      <c r="G4300" s="1">
        <f t="shared" si="1078"/>
        <v>93.920502677016145</v>
      </c>
      <c r="H4300" s="1">
        <f t="shared" si="1079"/>
        <v>181758770.33197206</v>
      </c>
      <c r="I4300" s="1">
        <f t="shared" si="1080"/>
        <v>95158.488691491133</v>
      </c>
      <c r="J4300" s="1">
        <f t="shared" si="1081"/>
        <v>-14085181.707534144</v>
      </c>
      <c r="K4300" s="1"/>
      <c r="L4300" s="1">
        <f t="shared" si="1073"/>
        <v>55.836279275686735</v>
      </c>
      <c r="M4300" s="1">
        <f t="shared" si="1082"/>
        <v>5.2242235803487915</v>
      </c>
      <c r="N4300" s="1">
        <f t="shared" si="1085"/>
        <v>9.3291651869673281E-2</v>
      </c>
      <c r="O4300" s="1">
        <f t="shared" si="1083"/>
        <v>9.3291651869673281E-2</v>
      </c>
      <c r="P4300" s="1">
        <f t="shared" si="1086"/>
        <v>56.080144395052663</v>
      </c>
      <c r="Q4300">
        <f t="shared" si="1074"/>
        <v>55.684732237568035</v>
      </c>
      <c r="R4300">
        <f t="shared" si="1075"/>
        <v>-6.6477959505619468</v>
      </c>
    </row>
    <row r="4301" spans="1:18" x14ac:dyDescent="0.25">
      <c r="A4301">
        <v>4286</v>
      </c>
      <c r="B4301" s="1">
        <f t="shared" si="1084"/>
        <v>85.72</v>
      </c>
      <c r="C4301" s="1">
        <f t="shared" si="1071"/>
        <v>17.694498246906019</v>
      </c>
      <c r="D4301" s="1">
        <f t="shared" si="1072"/>
        <v>125.22611672947689</v>
      </c>
      <c r="E4301" s="1">
        <f t="shared" si="1076"/>
        <v>-254.32442064566931</v>
      </c>
      <c r="F4301" s="1">
        <f t="shared" si="1077"/>
        <v>-189684395.44360474</v>
      </c>
      <c r="G4301" s="1">
        <f t="shared" si="1078"/>
        <v>97.305501753093978</v>
      </c>
      <c r="H4301" s="1">
        <f t="shared" si="1079"/>
        <v>189749076.35454148</v>
      </c>
      <c r="I4301" s="1">
        <f t="shared" si="1080"/>
        <v>100599.76393026378</v>
      </c>
      <c r="J4301" s="1">
        <f t="shared" si="1081"/>
        <v>-14526042.547688972</v>
      </c>
      <c r="K4301" s="1"/>
      <c r="L4301" s="1">
        <f t="shared" si="1073"/>
        <v>44.31827484392727</v>
      </c>
      <c r="M4301" s="1">
        <f t="shared" si="1082"/>
        <v>3.280517072096643</v>
      </c>
      <c r="N4301" s="1">
        <f t="shared" si="1085"/>
        <v>7.3887017120650017E-2</v>
      </c>
      <c r="O4301" s="1">
        <f t="shared" si="1083"/>
        <v>7.3887017120650017E-2</v>
      </c>
      <c r="P4301" s="1">
        <f t="shared" si="1086"/>
        <v>44.439523820605842</v>
      </c>
      <c r="Q4301">
        <f t="shared" si="1074"/>
        <v>44.380085191982729</v>
      </c>
      <c r="R4301">
        <f t="shared" si="1075"/>
        <v>-2.2976761639860559</v>
      </c>
    </row>
    <row r="4302" spans="1:18" x14ac:dyDescent="0.25">
      <c r="A4302">
        <v>4287</v>
      </c>
      <c r="B4302" s="1">
        <f t="shared" si="1084"/>
        <v>85.74</v>
      </c>
      <c r="C4302" s="1">
        <f t="shared" si="1071"/>
        <v>13.921146693057073</v>
      </c>
      <c r="D4302" s="1">
        <f t="shared" si="1072"/>
        <v>127.57445530486723</v>
      </c>
      <c r="E4302" s="1">
        <f t="shared" si="1076"/>
        <v>220.03997158318089</v>
      </c>
      <c r="F4302" s="1">
        <f t="shared" si="1077"/>
        <v>-196865322.95405081</v>
      </c>
      <c r="G4302" s="1">
        <f t="shared" si="1078"/>
        <v>101.07885330694293</v>
      </c>
      <c r="H4302" s="1">
        <f t="shared" si="1079"/>
        <v>196913740.54314515</v>
      </c>
      <c r="I4302" s="1">
        <f t="shared" si="1080"/>
        <v>105968.70492872022</v>
      </c>
      <c r="J4302" s="1">
        <f t="shared" si="1081"/>
        <v>-14884256.762589602</v>
      </c>
      <c r="K4302" s="1"/>
      <c r="L4302" s="1">
        <f t="shared" si="1073"/>
        <v>31.806946915420518</v>
      </c>
      <c r="M4302" s="1">
        <f t="shared" si="1082"/>
        <v>1.6852524048979944</v>
      </c>
      <c r="N4302" s="1">
        <f t="shared" si="1085"/>
        <v>5.2934287209004172E-2</v>
      </c>
      <c r="O4302" s="1">
        <f t="shared" si="1083"/>
        <v>5.2934287209004172E-2</v>
      </c>
      <c r="P4302" s="1">
        <f t="shared" si="1086"/>
        <v>31.851561150885416</v>
      </c>
      <c r="Q4302">
        <f t="shared" si="1074"/>
        <v>31.848519810479999</v>
      </c>
      <c r="R4302">
        <f t="shared" si="1075"/>
        <v>0.44015182614185827</v>
      </c>
    </row>
    <row r="4303" spans="1:18" x14ac:dyDescent="0.25">
      <c r="A4303">
        <v>4288</v>
      </c>
      <c r="B4303" s="1">
        <f t="shared" si="1084"/>
        <v>85.76</v>
      </c>
      <c r="C4303" s="1">
        <f t="shared" ref="C4303:C4366" si="1087">(COS($L$3*B4303))*$C$3</f>
        <v>9.8422588229881232</v>
      </c>
      <c r="D4303" s="1">
        <f t="shared" ref="D4303:D4366" si="1088">($C$3*(SIN($L$3*B4303)))+$C$9</f>
        <v>129.33954730162981</v>
      </c>
      <c r="E4303" s="1">
        <f t="shared" si="1076"/>
        <v>576.58855492922157</v>
      </c>
      <c r="F4303" s="1">
        <f t="shared" si="1077"/>
        <v>-202350578.9299207</v>
      </c>
      <c r="G4303" s="1">
        <f t="shared" si="1078"/>
        <v>105.15774117701187</v>
      </c>
      <c r="H4303" s="1">
        <f t="shared" si="1079"/>
        <v>202683033.29159608</v>
      </c>
      <c r="I4303" s="1">
        <f t="shared" si="1080"/>
        <v>111147.4761025678</v>
      </c>
      <c r="J4303" s="1">
        <f t="shared" si="1081"/>
        <v>-15147890.016395794</v>
      </c>
      <c r="K4303" s="1"/>
      <c r="L4303" s="1">
        <f t="shared" ref="L4303:L4366" si="1089">((((-J4303)+(SQRT((J4303*J4303)-(4*I4303*H4303))))/(2*I4303))-$C$10)*$L$6</f>
        <v>18.615398448760288</v>
      </c>
      <c r="M4303" s="1">
        <f t="shared" si="1082"/>
        <v>0.57618779365390083</v>
      </c>
      <c r="N4303" s="1">
        <f t="shared" si="1085"/>
        <v>3.0942335044470488E-2</v>
      </c>
      <c r="O4303" s="1">
        <f t="shared" si="1083"/>
        <v>3.0942335044470488E-2</v>
      </c>
      <c r="P4303" s="1">
        <f t="shared" si="1086"/>
        <v>18.624313457941547</v>
      </c>
      <c r="Q4303">
        <f t="shared" ref="Q4303:Q4366" si="1090">P4303*(COS(O4303+($L$4*B4303)-$O$15))</f>
        <v>18.567213145288289</v>
      </c>
      <c r="R4303">
        <f t="shared" ref="R4303:R4366" si="1091">P4303*(SIN(O4303+($L$4*B4303)-$O$15))</f>
        <v>1.4572740981354126</v>
      </c>
    </row>
    <row r="4304" spans="1:18" x14ac:dyDescent="0.25">
      <c r="A4304">
        <v>4289</v>
      </c>
      <c r="B4304" s="1">
        <f t="shared" si="1084"/>
        <v>85.78</v>
      </c>
      <c r="C4304" s="1">
        <f t="shared" si="1087"/>
        <v>5.5473565993363421</v>
      </c>
      <c r="D4304" s="1">
        <f t="shared" si="1088"/>
        <v>130.48265311602398</v>
      </c>
      <c r="E4304" s="1">
        <f t="shared" ref="E4304:E4367" si="1092">(C4304*C4304)+($C$7*$C$7)-($C$5*$C$5)+(D4304*D4304)-($C$10*$C$10)</f>
        <v>807.49592943684183</v>
      </c>
      <c r="F4304" s="1">
        <f t="shared" ref="F4304:F4367" si="1093">(4*(D4304*D4304))*(($C$7*$C$7)-($C$10*$C$10))</f>
        <v>-205943142.55572259</v>
      </c>
      <c r="G4304" s="1">
        <f t="shared" ref="G4304:G4367" si="1094">$C$10-C4304</f>
        <v>109.45264340066366</v>
      </c>
      <c r="H4304" s="1">
        <f t="shared" ref="H4304:H4367" si="1095">(E4304*E4304)-(F4304)</f>
        <v>206595192.23177966</v>
      </c>
      <c r="I4304" s="1">
        <f t="shared" ref="I4304:I4367" si="1096">(4*(G4304*G4304))+(4*(D4304*D4304))</f>
        <v>116022.41564635793</v>
      </c>
      <c r="J4304" s="1">
        <f t="shared" ref="J4304:J4367" si="1097">(2*E4304*2*G4304)-(8*$C$10*D4304*D4304)</f>
        <v>-15310134.687012359</v>
      </c>
      <c r="K4304" s="1"/>
      <c r="L4304" s="1">
        <f t="shared" si="1089"/>
        <v>5.0665922578862155</v>
      </c>
      <c r="M4304" s="1">
        <f t="shared" ref="M4304:M4367" si="1098">($C$6-(SQRT((($C$6+$C$12)*($C$6+$C$12))-(L4304*L4304))))</f>
        <v>4.2644810112165032E-2</v>
      </c>
      <c r="N4304" s="1">
        <f t="shared" si="1085"/>
        <v>8.4166636957374811E-3</v>
      </c>
      <c r="O4304" s="1">
        <f t="shared" ref="O4304:O4367" si="1099">IF(L4304&gt;=0,N4304,N4304+3.141592654)</f>
        <v>8.4166636957374811E-3</v>
      </c>
      <c r="P4304" s="1">
        <f t="shared" si="1086"/>
        <v>5.066771722458201</v>
      </c>
      <c r="Q4304">
        <f t="shared" si="1090"/>
        <v>5.0155598990729668</v>
      </c>
      <c r="R4304">
        <f t="shared" si="1091"/>
        <v>0.71856425343403529</v>
      </c>
    </row>
    <row r="4305" spans="1:18" x14ac:dyDescent="0.25">
      <c r="A4305">
        <v>4290</v>
      </c>
      <c r="B4305" s="1">
        <f t="shared" ref="B4305:B4368" si="1100">A4305/50</f>
        <v>85.8</v>
      </c>
      <c r="C4305" s="1">
        <f t="shared" si="1087"/>
        <v>1.1307029900100942</v>
      </c>
      <c r="D4305" s="1">
        <f t="shared" si="1088"/>
        <v>130.97868427313617</v>
      </c>
      <c r="E4305" s="1">
        <f t="shared" si="1092"/>
        <v>907.69422317350472</v>
      </c>
      <c r="F4305" s="1">
        <f t="shared" si="1093"/>
        <v>-207511908.71751913</v>
      </c>
      <c r="G4305" s="1">
        <f t="shared" si="1094"/>
        <v>113.86929700998991</v>
      </c>
      <c r="H4305" s="1">
        <f t="shared" si="1095"/>
        <v>208335817.5203017</v>
      </c>
      <c r="I4305" s="1">
        <f t="shared" si="1096"/>
        <v>120486.53014188474</v>
      </c>
      <c r="J4305" s="1">
        <f t="shared" si="1097"/>
        <v>-15369548.462836951</v>
      </c>
      <c r="K4305" s="1"/>
      <c r="L4305" s="1">
        <f t="shared" si="1089"/>
        <v>-8.5127550244530532</v>
      </c>
      <c r="M4305" s="1">
        <f t="shared" si="1098"/>
        <v>0.12040115372786886</v>
      </c>
      <c r="N4305" s="1">
        <f t="shared" si="1085"/>
        <v>-1.4142674835504406E-2</v>
      </c>
      <c r="O4305" s="1">
        <f t="shared" si="1099"/>
        <v>3.1274499791644956</v>
      </c>
      <c r="P4305" s="1">
        <f t="shared" si="1086"/>
        <v>8.5136064358278691</v>
      </c>
      <c r="Q4305">
        <f t="shared" si="1090"/>
        <v>-8.3331881588634626</v>
      </c>
      <c r="R4305">
        <f t="shared" si="1091"/>
        <v>-1.7434074833920739</v>
      </c>
    </row>
    <row r="4306" spans="1:18" x14ac:dyDescent="0.25">
      <c r="A4306">
        <v>4291</v>
      </c>
      <c r="B4306" s="1">
        <f t="shared" si="1100"/>
        <v>85.82</v>
      </c>
      <c r="C4306" s="1">
        <f t="shared" si="1087"/>
        <v>-3.3107668815049065</v>
      </c>
      <c r="D4306" s="1">
        <f t="shared" si="1088"/>
        <v>130.81675405969486</v>
      </c>
      <c r="E4306" s="1">
        <f t="shared" si="1092"/>
        <v>874.98432005836003</v>
      </c>
      <c r="F4306" s="1">
        <f t="shared" si="1093"/>
        <v>-206999127.93427688</v>
      </c>
      <c r="G4306" s="1">
        <f t="shared" si="1094"/>
        <v>118.3107668815049</v>
      </c>
      <c r="H4306" s="1">
        <f t="shared" si="1095"/>
        <v>207764725.49462488</v>
      </c>
      <c r="I4306" s="1">
        <f t="shared" si="1096"/>
        <v>124441.84281121795</v>
      </c>
      <c r="J4306" s="1">
        <f t="shared" si="1097"/>
        <v>-15329901.027635928</v>
      </c>
      <c r="K4306" s="1"/>
      <c r="L4306" s="1">
        <f t="shared" si="1089"/>
        <v>-21.799969939242533</v>
      </c>
      <c r="M4306" s="1">
        <f t="shared" si="1098"/>
        <v>0.79047098626580237</v>
      </c>
      <c r="N4306" s="1">
        <f t="shared" si="1085"/>
        <v>-3.624430786461328E-2</v>
      </c>
      <c r="O4306" s="1">
        <f t="shared" si="1099"/>
        <v>3.1053483461353868</v>
      </c>
      <c r="P4306" s="1">
        <f t="shared" si="1086"/>
        <v>21.814296544514246</v>
      </c>
      <c r="Q4306">
        <f t="shared" si="1090"/>
        <v>-21.02028649683815</v>
      </c>
      <c r="R4306">
        <f t="shared" si="1091"/>
        <v>-5.8319027189117154</v>
      </c>
    </row>
    <row r="4307" spans="1:18" x14ac:dyDescent="0.25">
      <c r="A4307">
        <v>4292</v>
      </c>
      <c r="B4307" s="1">
        <f t="shared" si="1100"/>
        <v>85.84</v>
      </c>
      <c r="C4307" s="1">
        <f t="shared" si="1087"/>
        <v>-7.6795732333372779</v>
      </c>
      <c r="D4307" s="1">
        <f t="shared" si="1088"/>
        <v>130.00041646173051</v>
      </c>
      <c r="E4307" s="1">
        <f t="shared" si="1092"/>
        <v>710.08412526956272</v>
      </c>
      <c r="F4307" s="1">
        <f t="shared" si="1093"/>
        <v>-204423709.75758192</v>
      </c>
      <c r="G4307" s="1">
        <f t="shared" si="1094"/>
        <v>122.67957323333728</v>
      </c>
      <c r="H4307" s="1">
        <f t="shared" si="1095"/>
        <v>204927929.22254175</v>
      </c>
      <c r="I4307" s="1">
        <f t="shared" si="1096"/>
        <v>127801.54387574855</v>
      </c>
      <c r="J4307" s="1">
        <f t="shared" si="1097"/>
        <v>-15199648.348014154</v>
      </c>
      <c r="K4307" s="1"/>
      <c r="L4307" s="1">
        <f t="shared" si="1089"/>
        <v>-34.485975368084901</v>
      </c>
      <c r="M4307" s="1">
        <f t="shared" si="1098"/>
        <v>1.9820782914310939</v>
      </c>
      <c r="N4307" s="1">
        <f t="shared" si="1085"/>
        <v>-5.7411747136136233E-2</v>
      </c>
      <c r="O4307" s="1">
        <f t="shared" si="1099"/>
        <v>3.0841809068638639</v>
      </c>
      <c r="P4307" s="1">
        <f t="shared" si="1086"/>
        <v>34.542888290377817</v>
      </c>
      <c r="Q4307">
        <f t="shared" si="1090"/>
        <v>-32.611675907913011</v>
      </c>
      <c r="R4307">
        <f t="shared" si="1091"/>
        <v>-11.388139704041528</v>
      </c>
    </row>
    <row r="4308" spans="1:18" x14ac:dyDescent="0.25">
      <c r="A4308">
        <v>4293</v>
      </c>
      <c r="B4308" s="1">
        <f t="shared" si="1100"/>
        <v>85.86</v>
      </c>
      <c r="C4308" s="1">
        <f t="shared" si="1087"/>
        <v>-11.879831076367893</v>
      </c>
      <c r="D4308" s="1">
        <f t="shared" si="1088"/>
        <v>128.54758816297652</v>
      </c>
      <c r="E4308" s="1">
        <f t="shared" si="1092"/>
        <v>416.61280892125978</v>
      </c>
      <c r="F4308" s="1">
        <f t="shared" si="1093"/>
        <v>-199880139.38278043</v>
      </c>
      <c r="G4308" s="1">
        <f t="shared" si="1094"/>
        <v>126.87983107636789</v>
      </c>
      <c r="H4308" s="1">
        <f t="shared" si="1095"/>
        <v>200053705.6153377</v>
      </c>
      <c r="I4308" s="1">
        <f t="shared" si="1096"/>
        <v>130491.8958259435</v>
      </c>
      <c r="J4308" s="1">
        <f t="shared" si="1097"/>
        <v>-14991084.777436042</v>
      </c>
      <c r="K4308" s="1"/>
      <c r="L4308" s="1">
        <f t="shared" si="1089"/>
        <v>-46.286272296780425</v>
      </c>
      <c r="M4308" s="1">
        <f t="shared" si="1098"/>
        <v>3.5801267620666977</v>
      </c>
      <c r="N4308" s="1">
        <f t="shared" si="1085"/>
        <v>-7.7193789323289866E-2</v>
      </c>
      <c r="O4308" s="1">
        <f t="shared" si="1099"/>
        <v>3.0643988646767104</v>
      </c>
      <c r="P4308" s="1">
        <f t="shared" si="1086"/>
        <v>46.424522730601865</v>
      </c>
      <c r="Q4308">
        <f t="shared" si="1090"/>
        <v>-42.71117086601231</v>
      </c>
      <c r="R4308">
        <f t="shared" si="1091"/>
        <v>-18.193190869621262</v>
      </c>
    </row>
    <row r="4309" spans="1:18" x14ac:dyDescent="0.25">
      <c r="A4309">
        <v>4294</v>
      </c>
      <c r="B4309" s="1">
        <f t="shared" si="1100"/>
        <v>85.88</v>
      </c>
      <c r="C4309" s="1">
        <f t="shared" si="1087"/>
        <v>-15.81935466349405</v>
      </c>
      <c r="D4309" s="1">
        <f t="shared" si="1088"/>
        <v>126.49015531593696</v>
      </c>
      <c r="E4309" s="1">
        <f t="shared" si="1092"/>
        <v>1.011373819266737</v>
      </c>
      <c r="F4309" s="1">
        <f t="shared" si="1093"/>
        <v>-193533089.60381585</v>
      </c>
      <c r="G4309" s="1">
        <f t="shared" si="1094"/>
        <v>130.81935466349404</v>
      </c>
      <c r="H4309" s="1">
        <f t="shared" si="1095"/>
        <v>193533090.62669286</v>
      </c>
      <c r="I4309" s="1">
        <f t="shared" si="1096"/>
        <v>132453.85178569157</v>
      </c>
      <c r="J4309" s="1">
        <f t="shared" si="1097"/>
        <v>-14719249.411420425</v>
      </c>
      <c r="K4309" s="1"/>
      <c r="L4309" s="1">
        <f t="shared" si="1089"/>
        <v>-56.952460126643594</v>
      </c>
      <c r="M4309" s="1">
        <f t="shared" si="1098"/>
        <v>5.4371178826355617</v>
      </c>
      <c r="N4309" s="1">
        <f t="shared" si="1085"/>
        <v>-9.5179198894129347E-2</v>
      </c>
      <c r="O4309" s="1">
        <f t="shared" si="1099"/>
        <v>3.0464134551058706</v>
      </c>
      <c r="P4309" s="1">
        <f t="shared" si="1086"/>
        <v>57.211405902552364</v>
      </c>
      <c r="Q4309">
        <f t="shared" si="1090"/>
        <v>-50.976865024086159</v>
      </c>
      <c r="R4309">
        <f t="shared" si="1091"/>
        <v>-25.971218640308436</v>
      </c>
    </row>
    <row r="4310" spans="1:18" x14ac:dyDescent="0.25">
      <c r="A4310">
        <v>4295</v>
      </c>
      <c r="B4310" s="1">
        <f t="shared" si="1100"/>
        <v>85.9</v>
      </c>
      <c r="C4310" s="1">
        <f t="shared" si="1087"/>
        <v>-19.411680749197057</v>
      </c>
      <c r="D4310" s="1">
        <f t="shared" si="1088"/>
        <v>123.87327371609172</v>
      </c>
      <c r="E4310" s="1">
        <f t="shared" si="1092"/>
        <v>-527.59870934947321</v>
      </c>
      <c r="F4310" s="1">
        <f t="shared" si="1093"/>
        <v>-185608135.73605096</v>
      </c>
      <c r="G4310" s="1">
        <f t="shared" si="1094"/>
        <v>134.41168074919705</v>
      </c>
      <c r="H4310" s="1">
        <f t="shared" si="1095"/>
        <v>185886496.13415819</v>
      </c>
      <c r="I4310" s="1">
        <f t="shared" si="1096"/>
        <v>133644.35145186339</v>
      </c>
      <c r="J4310" s="1">
        <f t="shared" si="1097"/>
        <v>-14400682.622989515</v>
      </c>
      <c r="K4310" s="1"/>
      <c r="L4310" s="1">
        <f t="shared" si="1089"/>
        <v>-66.282754181257403</v>
      </c>
      <c r="M4310" s="1">
        <f t="shared" si="1098"/>
        <v>7.3886982792607228</v>
      </c>
      <c r="N4310" s="1">
        <f t="shared" si="1085"/>
        <v>-0.11101409875721766</v>
      </c>
      <c r="O4310" s="1">
        <f t="shared" si="1099"/>
        <v>3.0305785552427826</v>
      </c>
      <c r="P4310" s="1">
        <f t="shared" si="1086"/>
        <v>66.693300743889907</v>
      </c>
      <c r="Q4310">
        <f t="shared" si="1090"/>
        <v>-57.139578725692417</v>
      </c>
      <c r="R4310">
        <f t="shared" si="1091"/>
        <v>-34.395710592533838</v>
      </c>
    </row>
    <row r="4311" spans="1:18" x14ac:dyDescent="0.25">
      <c r="A4311">
        <v>4296</v>
      </c>
      <c r="B4311" s="1">
        <f t="shared" si="1100"/>
        <v>85.92</v>
      </c>
      <c r="C4311" s="1">
        <f t="shared" si="1087"/>
        <v>-22.577966253727762</v>
      </c>
      <c r="D4311" s="1">
        <f t="shared" si="1088"/>
        <v>120.75437773875782</v>
      </c>
      <c r="E4311" s="1">
        <f t="shared" si="1092"/>
        <v>-1157.6156967709194</v>
      </c>
      <c r="F4311" s="1">
        <f t="shared" si="1093"/>
        <v>-176379272.41223049</v>
      </c>
      <c r="G4311" s="1">
        <f t="shared" si="1094"/>
        <v>137.57796625372777</v>
      </c>
      <c r="H4311" s="1">
        <f t="shared" si="1095"/>
        <v>177719346.51364091</v>
      </c>
      <c r="I4311" s="1">
        <f t="shared" si="1096"/>
        <v>134037.26616634586</v>
      </c>
      <c r="J4311" s="1">
        <f t="shared" si="1097"/>
        <v>-14052139.816689184</v>
      </c>
      <c r="K4311" s="1"/>
      <c r="L4311" s="1">
        <f t="shared" si="1089"/>
        <v>-74.129487561442673</v>
      </c>
      <c r="M4311" s="1">
        <f t="shared" si="1098"/>
        <v>9.270983490023923</v>
      </c>
      <c r="N4311" s="1">
        <f t="shared" si="1085"/>
        <v>-0.12441871681146983</v>
      </c>
      <c r="O4311" s="1">
        <f t="shared" si="1099"/>
        <v>3.0171739371885304</v>
      </c>
      <c r="P4311" s="1">
        <f t="shared" si="1086"/>
        <v>74.706974647581475</v>
      </c>
      <c r="Q4311">
        <f t="shared" si="1090"/>
        <v>-61.020701449582077</v>
      </c>
      <c r="R4311">
        <f t="shared" si="1091"/>
        <v>-43.099954241221106</v>
      </c>
    </row>
    <row r="4312" spans="1:18" x14ac:dyDescent="0.25">
      <c r="A4312">
        <v>4297</v>
      </c>
      <c r="B4312" s="1">
        <f t="shared" si="1100"/>
        <v>85.94</v>
      </c>
      <c r="C4312" s="1">
        <f t="shared" si="1087"/>
        <v>-25.248718682645706</v>
      </c>
      <c r="D4312" s="1">
        <f t="shared" si="1088"/>
        <v>117.20191979009333</v>
      </c>
      <c r="E4312" s="1">
        <f t="shared" si="1092"/>
        <v>-1875.2122024011478</v>
      </c>
      <c r="F4312" s="1">
        <f t="shared" si="1093"/>
        <v>-166154163.87004006</v>
      </c>
      <c r="G4312" s="1">
        <f t="shared" si="1094"/>
        <v>140.24871868264572</v>
      </c>
      <c r="H4312" s="1">
        <f t="shared" si="1095"/>
        <v>169670584.67407423</v>
      </c>
      <c r="I4312" s="1">
        <f t="shared" si="1096"/>
        <v>133623.97237842949</v>
      </c>
      <c r="J4312" s="1">
        <f t="shared" si="1097"/>
        <v>-13689371.236864084</v>
      </c>
      <c r="K4312" s="1"/>
      <c r="L4312" s="1">
        <f t="shared" si="1089"/>
        <v>-80.401675728999791</v>
      </c>
      <c r="M4312" s="1">
        <f t="shared" si="1098"/>
        <v>10.936954197938576</v>
      </c>
      <c r="N4312" s="1">
        <f t="shared" si="1085"/>
        <v>-0.13519910656595238</v>
      </c>
      <c r="O4312" s="1">
        <f t="shared" si="1099"/>
        <v>3.0063935474340475</v>
      </c>
      <c r="P4312" s="1">
        <f t="shared" si="1086"/>
        <v>81.142137186292061</v>
      </c>
      <c r="Q4312">
        <f t="shared" si="1090"/>
        <v>-62.545875101220062</v>
      </c>
      <c r="R4312">
        <f t="shared" si="1091"/>
        <v>-51.691971668544632</v>
      </c>
    </row>
    <row r="4313" spans="1:18" x14ac:dyDescent="0.25">
      <c r="A4313">
        <v>4298</v>
      </c>
      <c r="B4313" s="1">
        <f t="shared" si="1100"/>
        <v>85.96</v>
      </c>
      <c r="C4313" s="1">
        <f t="shared" si="1087"/>
        <v>-27.365321323074113</v>
      </c>
      <c r="D4313" s="1">
        <f t="shared" si="1088"/>
        <v>113.29386793832215</v>
      </c>
      <c r="E4313" s="1">
        <f t="shared" si="1092"/>
        <v>-2664.6386764589242</v>
      </c>
      <c r="F4313" s="1">
        <f t="shared" si="1093"/>
        <v>-155258214.19830465</v>
      </c>
      <c r="G4313" s="1">
        <f t="shared" si="1094"/>
        <v>142.36532132307411</v>
      </c>
      <c r="H4313" s="1">
        <f t="shared" si="1095"/>
        <v>162358513.47438541</v>
      </c>
      <c r="I4313" s="1">
        <f t="shared" si="1096"/>
        <v>132413.54091139248</v>
      </c>
      <c r="J4313" s="1">
        <f t="shared" si="1097"/>
        <v>-13326069.036967764</v>
      </c>
      <c r="K4313" s="1"/>
      <c r="L4313" s="1">
        <f t="shared" si="1089"/>
        <v>-85.061612164027324</v>
      </c>
      <c r="M4313" s="1">
        <f t="shared" si="1098"/>
        <v>12.269118146228436</v>
      </c>
      <c r="N4313" s="1">
        <f t="shared" si="1085"/>
        <v>-0.1432500475483871</v>
      </c>
      <c r="O4313" s="1">
        <f t="shared" si="1099"/>
        <v>2.998342606451613</v>
      </c>
      <c r="P4313" s="1">
        <f t="shared" si="1086"/>
        <v>85.941893882026548</v>
      </c>
      <c r="Q4313">
        <f t="shared" si="1090"/>
        <v>-61.751307486653346</v>
      </c>
      <c r="R4313">
        <f t="shared" si="1091"/>
        <v>-59.772779320676591</v>
      </c>
    </row>
    <row r="4314" spans="1:18" x14ac:dyDescent="0.25">
      <c r="A4314">
        <v>4299</v>
      </c>
      <c r="B4314" s="1">
        <f t="shared" si="1100"/>
        <v>85.98</v>
      </c>
      <c r="C4314" s="1">
        <f t="shared" si="1087"/>
        <v>-28.881319742206749</v>
      </c>
      <c r="D4314" s="1">
        <f t="shared" si="1088"/>
        <v>109.11599469864407</v>
      </c>
      <c r="E4314" s="1">
        <f t="shared" si="1092"/>
        <v>-3508.5690708738985</v>
      </c>
      <c r="F4314" s="1">
        <f t="shared" si="1093"/>
        <v>-144018608.4176054</v>
      </c>
      <c r="G4314" s="1">
        <f t="shared" si="1094"/>
        <v>143.88131974220676</v>
      </c>
      <c r="H4314" s="1">
        <f t="shared" si="1095"/>
        <v>156328665.34269834</v>
      </c>
      <c r="I4314" s="1">
        <f t="shared" si="1096"/>
        <v>130432.53787933462</v>
      </c>
      <c r="J4314" s="1">
        <f t="shared" si="1097"/>
        <v>-12973066.468444658</v>
      </c>
      <c r="K4314" s="1"/>
      <c r="L4314" s="1">
        <f t="shared" si="1089"/>
        <v>-88.115949302871201</v>
      </c>
      <c r="M4314" s="1">
        <f t="shared" si="1098"/>
        <v>13.186554382089639</v>
      </c>
      <c r="N4314" s="1">
        <f t="shared" si="1085"/>
        <v>-0.14854766027344013</v>
      </c>
      <c r="O4314" s="1">
        <f t="shared" si="1099"/>
        <v>2.99304499372656</v>
      </c>
      <c r="P4314" s="1">
        <f t="shared" si="1086"/>
        <v>89.09717020207755</v>
      </c>
      <c r="Q4314">
        <f t="shared" si="1090"/>
        <v>-58.781237845419042</v>
      </c>
      <c r="R4314">
        <f t="shared" si="1091"/>
        <v>-66.955745200679019</v>
      </c>
    </row>
    <row r="4315" spans="1:18" x14ac:dyDescent="0.25">
      <c r="A4315">
        <v>4300</v>
      </c>
      <c r="B4315" s="1">
        <f t="shared" si="1100"/>
        <v>86</v>
      </c>
      <c r="C4315" s="1">
        <f t="shared" si="1087"/>
        <v>-29.76344135247512</v>
      </c>
      <c r="D4315" s="1">
        <f t="shared" si="1088"/>
        <v>104.75999452895532</v>
      </c>
      <c r="E4315" s="1">
        <f t="shared" si="1092"/>
        <v>-4388.481105151026</v>
      </c>
      <c r="F4315" s="1">
        <f t="shared" si="1093"/>
        <v>-132749444.46403682</v>
      </c>
      <c r="G4315" s="1">
        <f t="shared" si="1094"/>
        <v>144.76344135247513</v>
      </c>
      <c r="H4315" s="1">
        <f t="shared" si="1095"/>
        <v>152008210.87430438</v>
      </c>
      <c r="I4315" s="1">
        <f t="shared" si="1096"/>
        <v>127724.44162367302</v>
      </c>
      <c r="J4315" s="1">
        <f t="shared" si="1097"/>
        <v>-12637850.445778113</v>
      </c>
      <c r="K4315" s="1"/>
      <c r="L4315" s="1">
        <f t="shared" si="1089"/>
        <v>-89.603160051504247</v>
      </c>
      <c r="M4315" s="1">
        <f t="shared" si="1098"/>
        <v>13.646082837236179</v>
      </c>
      <c r="N4315" s="1">
        <f t="shared" si="1085"/>
        <v>-0.15113335537796438</v>
      </c>
      <c r="O4315" s="1">
        <f t="shared" si="1099"/>
        <v>2.9904592986220355</v>
      </c>
      <c r="P4315" s="1">
        <f t="shared" si="1086"/>
        <v>90.63631649629302</v>
      </c>
      <c r="Q4315">
        <f t="shared" si="1090"/>
        <v>-53.877478746918371</v>
      </c>
      <c r="R4315">
        <f t="shared" si="1091"/>
        <v>-72.884560449326699</v>
      </c>
    </row>
    <row r="4316" spans="1:18" x14ac:dyDescent="0.25">
      <c r="A4316">
        <v>4301</v>
      </c>
      <c r="B4316" s="1">
        <f t="shared" si="1100"/>
        <v>86.02</v>
      </c>
      <c r="C4316" s="1">
        <f t="shared" si="1087"/>
        <v>-29.992325666327552</v>
      </c>
      <c r="D4316" s="1">
        <f t="shared" si="1088"/>
        <v>100.32147135288956</v>
      </c>
      <c r="E4316" s="1">
        <f t="shared" si="1092"/>
        <v>-5285.0627867163093</v>
      </c>
      <c r="F4316" s="1">
        <f t="shared" si="1093"/>
        <v>-121738953.54388691</v>
      </c>
      <c r="G4316" s="1">
        <f t="shared" si="1094"/>
        <v>144.99232566632756</v>
      </c>
      <c r="H4316" s="1">
        <f t="shared" si="1095"/>
        <v>149670842.20342046</v>
      </c>
      <c r="I4316" s="1">
        <f t="shared" si="1096"/>
        <v>124348.68846615612</v>
      </c>
      <c r="J4316" s="1">
        <f t="shared" si="1097"/>
        <v>-12324419.984210189</v>
      </c>
      <c r="K4316" s="1"/>
      <c r="L4316" s="1">
        <f t="shared" si="1089"/>
        <v>-89.580002499548684</v>
      </c>
      <c r="M4316" s="1">
        <f t="shared" si="1098"/>
        <v>13.638862836011072</v>
      </c>
      <c r="N4316" s="1">
        <f t="shared" si="1085"/>
        <v>-0.15109306140659792</v>
      </c>
      <c r="O4316" s="1">
        <f t="shared" si="1099"/>
        <v>2.9904995925934021</v>
      </c>
      <c r="P4316" s="1">
        <f t="shared" si="1086"/>
        <v>90.61233595531391</v>
      </c>
      <c r="Q4316">
        <f t="shared" si="1090"/>
        <v>-47.36385286068883</v>
      </c>
      <c r="R4316">
        <f t="shared" si="1091"/>
        <v>-77.248047674162564</v>
      </c>
    </row>
    <row r="4317" spans="1:18" x14ac:dyDescent="0.25">
      <c r="A4317">
        <v>4302</v>
      </c>
      <c r="B4317" s="1">
        <f t="shared" si="1100"/>
        <v>86.04</v>
      </c>
      <c r="C4317" s="1">
        <f t="shared" si="1087"/>
        <v>-29.562949213238849</v>
      </c>
      <c r="D4317" s="1">
        <f t="shared" si="1088"/>
        <v>95.897840279307161</v>
      </c>
      <c r="E4317" s="1">
        <f t="shared" si="1092"/>
        <v>-6178.6362635799524</v>
      </c>
      <c r="F4317" s="1">
        <f t="shared" si="1093"/>
        <v>-111239603.23676869</v>
      </c>
      <c r="G4317" s="1">
        <f t="shared" si="1094"/>
        <v>144.56294921323885</v>
      </c>
      <c r="H4317" s="1">
        <f t="shared" si="1095"/>
        <v>149415149.31439394</v>
      </c>
      <c r="I4317" s="1">
        <f t="shared" si="1096"/>
        <v>120379.36822185993</v>
      </c>
      <c r="J4317" s="1">
        <f t="shared" si="1097"/>
        <v>-12033491.630132604</v>
      </c>
      <c r="K4317" s="1"/>
      <c r="L4317" s="1">
        <f t="shared" si="1089"/>
        <v>-88.109400958969729</v>
      </c>
      <c r="M4317" s="1">
        <f t="shared" si="1098"/>
        <v>13.184549645694801</v>
      </c>
      <c r="N4317" s="1">
        <f t="shared" si="1085"/>
        <v>-0.14853628429154092</v>
      </c>
      <c r="O4317" s="1">
        <f t="shared" si="1099"/>
        <v>2.9930563697084591</v>
      </c>
      <c r="P4317" s="1">
        <f t="shared" si="1086"/>
        <v>89.090397275510483</v>
      </c>
      <c r="Q4317">
        <f t="shared" si="1090"/>
        <v>-39.628917070590937</v>
      </c>
      <c r="R4317">
        <f t="shared" si="1091"/>
        <v>-79.791276581594502</v>
      </c>
    </row>
    <row r="4318" spans="1:18" x14ac:dyDescent="0.25">
      <c r="A4318">
        <v>4303</v>
      </c>
      <c r="B4318" s="1">
        <f t="shared" si="1100"/>
        <v>86.06</v>
      </c>
      <c r="C4318" s="1">
        <f t="shared" si="1087"/>
        <v>-28.484735793031952</v>
      </c>
      <c r="D4318" s="1">
        <f t="shared" si="1088"/>
        <v>91.586189570574291</v>
      </c>
      <c r="E4318" s="1">
        <f t="shared" si="1092"/>
        <v>-7049.5897067439946</v>
      </c>
      <c r="F4318" s="1">
        <f t="shared" si="1093"/>
        <v>-101461612.33221152</v>
      </c>
      <c r="G4318" s="1">
        <f t="shared" si="1094"/>
        <v>143.48473579303194</v>
      </c>
      <c r="H4318" s="1">
        <f t="shared" si="1095"/>
        <v>151158327.3656424</v>
      </c>
      <c r="I4318" s="1">
        <f t="shared" si="1096"/>
        <v>115903.59810261341</v>
      </c>
      <c r="J4318" s="1">
        <f t="shared" si="1097"/>
        <v>-11763021.776538357</v>
      </c>
      <c r="K4318" s="1"/>
      <c r="L4318" s="1">
        <f t="shared" si="1089"/>
        <v>-85.251322048598638</v>
      </c>
      <c r="M4318" s="1">
        <f t="shared" si="1098"/>
        <v>12.325075406667679</v>
      </c>
      <c r="N4318" s="1">
        <f t="shared" si="1085"/>
        <v>-0.14357860309048057</v>
      </c>
      <c r="O4318" s="1">
        <f t="shared" si="1099"/>
        <v>2.9980140509095197</v>
      </c>
      <c r="P4318" s="1">
        <f t="shared" si="1086"/>
        <v>86.137653757308271</v>
      </c>
      <c r="Q4318">
        <f t="shared" si="1090"/>
        <v>-31.109642894511165</v>
      </c>
      <c r="R4318">
        <f t="shared" si="1091"/>
        <v>-80.323629859400128</v>
      </c>
    </row>
    <row r="4319" spans="1:18" x14ac:dyDescent="0.25">
      <c r="A4319">
        <v>4304</v>
      </c>
      <c r="B4319" s="1">
        <f t="shared" si="1100"/>
        <v>86.08</v>
      </c>
      <c r="C4319" s="1">
        <f t="shared" si="1087"/>
        <v>-26.781349645714602</v>
      </c>
      <c r="D4319" s="1">
        <f t="shared" si="1088"/>
        <v>87.481149784320323</v>
      </c>
      <c r="E4319" s="1">
        <f t="shared" si="1092"/>
        <v>-7878.8077435672949</v>
      </c>
      <c r="F4319" s="1">
        <f t="shared" si="1093"/>
        <v>-92570102.161528572</v>
      </c>
      <c r="G4319" s="1">
        <f t="shared" si="1094"/>
        <v>141.78134964571461</v>
      </c>
      <c r="H4319" s="1">
        <f t="shared" si="1095"/>
        <v>154645713.62162453</v>
      </c>
      <c r="I4319" s="1">
        <f t="shared" si="1096"/>
        <v>111019.61069978826</v>
      </c>
      <c r="J4319" s="1">
        <f t="shared" si="1097"/>
        <v>-11508987.424108066</v>
      </c>
      <c r="K4319" s="1"/>
      <c r="L4319" s="1">
        <f t="shared" si="1089"/>
        <v>-81.05729380294953</v>
      </c>
      <c r="M4319" s="1">
        <f t="shared" si="1098"/>
        <v>11.119481300756718</v>
      </c>
      <c r="N4319" s="1">
        <f t="shared" si="1085"/>
        <v>-0.13632959207314269</v>
      </c>
      <c r="O4319" s="1">
        <f t="shared" si="1099"/>
        <v>3.0052630619268572</v>
      </c>
      <c r="P4319" s="1">
        <f t="shared" si="1086"/>
        <v>81.816427097836282</v>
      </c>
      <c r="Q4319">
        <f t="shared" si="1090"/>
        <v>-22.277319454710835</v>
      </c>
      <c r="R4319">
        <f t="shared" si="1091"/>
        <v>-78.725147068572184</v>
      </c>
    </row>
    <row r="4320" spans="1:18" x14ac:dyDescent="0.25">
      <c r="A4320">
        <v>4305</v>
      </c>
      <c r="B4320" s="1">
        <f t="shared" si="1100"/>
        <v>86.1</v>
      </c>
      <c r="C4320" s="1">
        <f t="shared" si="1087"/>
        <v>-24.490176077254265</v>
      </c>
      <c r="D4320" s="1">
        <f t="shared" si="1088"/>
        <v>83.672816856018315</v>
      </c>
      <c r="E4320" s="1">
        <f t="shared" si="1092"/>
        <v>-8648.0909950842997</v>
      </c>
      <c r="F4320" s="1">
        <f t="shared" si="1093"/>
        <v>-84685792.834388986</v>
      </c>
      <c r="G4320" s="1">
        <f t="shared" si="1094"/>
        <v>139.49017607725426</v>
      </c>
      <c r="H4320" s="1">
        <f t="shared" si="1095"/>
        <v>159475270.69364715</v>
      </c>
      <c r="I4320" s="1">
        <f t="shared" si="1096"/>
        <v>105834.59801073672</v>
      </c>
      <c r="J4320" s="1">
        <f t="shared" si="1097"/>
        <v>-11266344.000716824</v>
      </c>
      <c r="K4320" s="1"/>
      <c r="L4320" s="1">
        <f t="shared" si="1089"/>
        <v>-75.568570565549493</v>
      </c>
      <c r="M4320" s="1">
        <f t="shared" si="1098"/>
        <v>9.6404435363762104</v>
      </c>
      <c r="N4320" s="1">
        <f t="shared" si="1085"/>
        <v>-0.1268867467968039</v>
      </c>
      <c r="O4320" s="1">
        <f t="shared" si="1099"/>
        <v>3.0147059072031963</v>
      </c>
      <c r="P4320" s="1">
        <f t="shared" si="1086"/>
        <v>76.181014753667412</v>
      </c>
      <c r="Q4320">
        <f t="shared" si="1090"/>
        <v>-13.625519713803818</v>
      </c>
      <c r="R4320">
        <f t="shared" si="1091"/>
        <v>-74.952599831008101</v>
      </c>
    </row>
    <row r="4321" spans="1:18" x14ac:dyDescent="0.25">
      <c r="A4321">
        <v>4306</v>
      </c>
      <c r="B4321" s="1">
        <f t="shared" si="1100"/>
        <v>86.12</v>
      </c>
      <c r="C4321" s="1">
        <f t="shared" si="1087"/>
        <v>-21.661500940341291</v>
      </c>
      <c r="D4321" s="1">
        <f t="shared" si="1088"/>
        <v>80.244774705833876</v>
      </c>
      <c r="E4321" s="1">
        <f t="shared" si="1092"/>
        <v>-9340.5555094215561</v>
      </c>
      <c r="F4321" s="1">
        <f t="shared" si="1093"/>
        <v>-77888851.902369082</v>
      </c>
      <c r="G4321" s="1">
        <f t="shared" si="1094"/>
        <v>136.66150094034128</v>
      </c>
      <c r="H4321" s="1">
        <f t="shared" si="1095"/>
        <v>165134829.12695447</v>
      </c>
      <c r="I4321" s="1">
        <f t="shared" si="1096"/>
        <v>100462.35882742776</v>
      </c>
      <c r="J4321" s="1">
        <f t="shared" si="1097"/>
        <v>-11030063.300319329</v>
      </c>
      <c r="K4321" s="1"/>
      <c r="L4321" s="1">
        <f t="shared" si="1089"/>
        <v>-68.817690700410907</v>
      </c>
      <c r="M4321" s="1">
        <f t="shared" si="1098"/>
        <v>7.9724834650121466</v>
      </c>
      <c r="N4321" s="1">
        <f t="shared" si="1085"/>
        <v>-0.11533519150276601</v>
      </c>
      <c r="O4321" s="1">
        <f t="shared" si="1099"/>
        <v>3.026257462497234</v>
      </c>
      <c r="P4321" s="1">
        <f t="shared" si="1086"/>
        <v>69.277954978025406</v>
      </c>
      <c r="Q4321">
        <f t="shared" si="1090"/>
        <v>-5.6588709055651556</v>
      </c>
      <c r="R4321">
        <f t="shared" si="1091"/>
        <v>-69.046449771233455</v>
      </c>
    </row>
    <row r="4322" spans="1:18" x14ac:dyDescent="0.25">
      <c r="A4322">
        <v>4307</v>
      </c>
      <c r="B4322" s="1">
        <f t="shared" si="1100"/>
        <v>86.14</v>
      </c>
      <c r="C4322" s="1">
        <f t="shared" si="1087"/>
        <v>-18.357406978601968</v>
      </c>
      <c r="D4322" s="1">
        <f t="shared" si="1088"/>
        <v>77.272260768839033</v>
      </c>
      <c r="E4322" s="1">
        <f t="shared" si="1092"/>
        <v>-9941.003324694515</v>
      </c>
      <c r="F4322" s="1">
        <f t="shared" si="1093"/>
        <v>-72225243.63122496</v>
      </c>
      <c r="G4322" s="1">
        <f t="shared" si="1094"/>
        <v>133.35740697860197</v>
      </c>
      <c r="H4322" s="1">
        <f t="shared" si="1095"/>
        <v>171048790.73281235</v>
      </c>
      <c r="I4322" s="1">
        <f t="shared" si="1096"/>
        <v>95020.801121535755</v>
      </c>
      <c r="J4322" s="1">
        <f t="shared" si="1097"/>
        <v>-10796147.806168951</v>
      </c>
      <c r="K4322" s="1"/>
      <c r="L4322" s="1">
        <f t="shared" si="1089"/>
        <v>-60.833210442505873</v>
      </c>
      <c r="M4322" s="1">
        <f t="shared" si="1098"/>
        <v>6.2113969176253931</v>
      </c>
      <c r="N4322" s="1">
        <f t="shared" si="1085"/>
        <v>-0.10175273096025982</v>
      </c>
      <c r="O4322" s="1">
        <f t="shared" si="1099"/>
        <v>3.0398399230397404</v>
      </c>
      <c r="P4322" s="1">
        <f t="shared" si="1086"/>
        <v>61.149496681579414</v>
      </c>
      <c r="Q4322">
        <f t="shared" si="1090"/>
        <v>1.1193582847739956</v>
      </c>
      <c r="R4322">
        <f t="shared" si="1091"/>
        <v>-61.139250743207505</v>
      </c>
    </row>
    <row r="4323" spans="1:18" x14ac:dyDescent="0.25">
      <c r="A4323">
        <v>4308</v>
      </c>
      <c r="B4323" s="1">
        <f t="shared" si="1100"/>
        <v>86.16</v>
      </c>
      <c r="C4323" s="1">
        <f t="shared" si="1087"/>
        <v>-14.650411256887752</v>
      </c>
      <c r="D4323" s="1">
        <f t="shared" si="1088"/>
        <v>74.8205147108646</v>
      </c>
      <c r="E4323" s="1">
        <f t="shared" si="1092"/>
        <v>-10436.256028405351</v>
      </c>
      <c r="F4323" s="1">
        <f t="shared" si="1093"/>
        <v>-67714731.563657939</v>
      </c>
      <c r="G4323" s="1">
        <f t="shared" si="1094"/>
        <v>129.65041125688776</v>
      </c>
      <c r="H4323" s="1">
        <f t="shared" si="1095"/>
        <v>176630171.45408496</v>
      </c>
      <c r="I4323" s="1">
        <f t="shared" si="1096"/>
        <v>89629.354242715344</v>
      </c>
      <c r="J4323" s="1">
        <f t="shared" si="1097"/>
        <v>-10562520.21213052</v>
      </c>
      <c r="K4323" s="1"/>
      <c r="L4323" s="1">
        <f t="shared" si="1089"/>
        <v>-51.647550161229908</v>
      </c>
      <c r="M4323" s="1">
        <f t="shared" si="1098"/>
        <v>4.4641158943099413</v>
      </c>
      <c r="N4323" s="1">
        <f t="shared" si="1085"/>
        <v>-8.6219936810786157E-2</v>
      </c>
      <c r="O4323" s="1">
        <f t="shared" si="1099"/>
        <v>3.055372717189214</v>
      </c>
      <c r="P4323" s="1">
        <f t="shared" si="1086"/>
        <v>51.840117364591201</v>
      </c>
      <c r="Q4323">
        <f t="shared" si="1090"/>
        <v>6.2232703112570862</v>
      </c>
      <c r="R4323">
        <f t="shared" si="1091"/>
        <v>-51.465218109006557</v>
      </c>
    </row>
    <row r="4324" spans="1:18" x14ac:dyDescent="0.25">
      <c r="A4324">
        <v>4309</v>
      </c>
      <c r="B4324" s="1">
        <f t="shared" si="1100"/>
        <v>86.18</v>
      </c>
      <c r="C4324" s="1">
        <f t="shared" si="1087"/>
        <v>-10.62187358283083</v>
      </c>
      <c r="D4324" s="1">
        <f t="shared" si="1088"/>
        <v>72.943346571795843</v>
      </c>
      <c r="E4324" s="1">
        <f t="shared" si="1092"/>
        <v>-10815.443992497239</v>
      </c>
      <c r="F4324" s="1">
        <f t="shared" si="1093"/>
        <v>-64359571.962790385</v>
      </c>
      <c r="G4324" s="1">
        <f t="shared" si="1094"/>
        <v>125.62187358283083</v>
      </c>
      <c r="H4324" s="1">
        <f t="shared" si="1095"/>
        <v>181333400.71763501</v>
      </c>
      <c r="I4324" s="1">
        <f t="shared" si="1096"/>
        <v>84406.347726215405</v>
      </c>
      <c r="J4324" s="1">
        <f t="shared" si="1097"/>
        <v>-10329698.616236372</v>
      </c>
      <c r="K4324" s="1"/>
      <c r="L4324" s="1">
        <f t="shared" si="1089"/>
        <v>-41.307975796245096</v>
      </c>
      <c r="M4324" s="1">
        <f t="shared" si="1098"/>
        <v>2.8479395750939602</v>
      </c>
      <c r="N4324" s="1">
        <f t="shared" si="1085"/>
        <v>-6.8835133921864522E-2</v>
      </c>
      <c r="O4324" s="1">
        <f t="shared" si="1099"/>
        <v>3.0727575200781354</v>
      </c>
      <c r="P4324" s="1">
        <f t="shared" si="1086"/>
        <v>41.406033669098967</v>
      </c>
      <c r="Q4324">
        <f t="shared" si="1090"/>
        <v>9.2065015938270491</v>
      </c>
      <c r="R4324">
        <f t="shared" si="1091"/>
        <v>-40.36954238791192</v>
      </c>
    </row>
    <row r="4325" spans="1:18" x14ac:dyDescent="0.25">
      <c r="A4325">
        <v>4310</v>
      </c>
      <c r="B4325" s="1">
        <f t="shared" si="1100"/>
        <v>86.2</v>
      </c>
      <c r="C4325" s="1">
        <f t="shared" si="1087"/>
        <v>-6.3602108510948874</v>
      </c>
      <c r="D4325" s="1">
        <f t="shared" si="1088"/>
        <v>71.681955762199706</v>
      </c>
      <c r="E4325" s="1">
        <f t="shared" si="1092"/>
        <v>-11070.244936035659</v>
      </c>
      <c r="F4325" s="1">
        <f t="shared" si="1093"/>
        <v>-62152910.449789286</v>
      </c>
      <c r="G4325" s="1">
        <f t="shared" si="1094"/>
        <v>121.36021085109489</v>
      </c>
      <c r="H4325" s="1">
        <f t="shared" si="1095"/>
        <v>184703233.39361244</v>
      </c>
      <c r="I4325" s="1">
        <f t="shared" si="1096"/>
        <v>79466.414238864672</v>
      </c>
      <c r="J4325" s="1">
        <f t="shared" si="1097"/>
        <v>-10101187.597784651</v>
      </c>
      <c r="K4325" s="1"/>
      <c r="L4325" s="1">
        <f t="shared" si="1089"/>
        <v>-29.890580801989348</v>
      </c>
      <c r="M4325" s="1">
        <f t="shared" si="1098"/>
        <v>1.4878079621469738</v>
      </c>
      <c r="N4325" s="1">
        <f t="shared" si="1085"/>
        <v>-4.973409789783003E-2</v>
      </c>
      <c r="O4325" s="1">
        <f t="shared" si="1099"/>
        <v>3.0918585561021699</v>
      </c>
      <c r="P4325" s="1">
        <f t="shared" si="1086"/>
        <v>29.927585823324975</v>
      </c>
      <c r="Q4325">
        <f t="shared" si="1090"/>
        <v>9.6927427534275576</v>
      </c>
      <c r="R4325">
        <f t="shared" si="1091"/>
        <v>-28.314503900445786</v>
      </c>
    </row>
    <row r="4326" spans="1:18" x14ac:dyDescent="0.25">
      <c r="A4326">
        <v>4311</v>
      </c>
      <c r="B4326" s="1">
        <f t="shared" si="1100"/>
        <v>86.22</v>
      </c>
      <c r="C4326" s="1">
        <f t="shared" si="1087"/>
        <v>-1.9589565011755026</v>
      </c>
      <c r="D4326" s="1">
        <f t="shared" si="1088"/>
        <v>71.064026833481719</v>
      </c>
      <c r="E4326" s="1">
        <f t="shared" si="1092"/>
        <v>-11195.066579636692</v>
      </c>
      <c r="F4326" s="1">
        <f t="shared" si="1093"/>
        <v>-61085960.124817535</v>
      </c>
      <c r="G4326" s="1">
        <f t="shared" si="1094"/>
        <v>116.95895650117551</v>
      </c>
      <c r="H4326" s="1">
        <f t="shared" si="1095"/>
        <v>186415475.84731591</v>
      </c>
      <c r="I4326" s="1">
        <f t="shared" si="1096"/>
        <v>74917.9736625347</v>
      </c>
      <c r="J4326" s="1">
        <f t="shared" si="1097"/>
        <v>-9883541.4574685916</v>
      </c>
      <c r="K4326" s="1"/>
      <c r="L4326" s="1">
        <f t="shared" si="1089"/>
        <v>-17.516564082717508</v>
      </c>
      <c r="M4326" s="1">
        <f t="shared" si="1098"/>
        <v>0.51011667156569729</v>
      </c>
      <c r="N4326" s="1">
        <f t="shared" si="1085"/>
        <v>-2.9113731121062893E-2</v>
      </c>
      <c r="O4326" s="1">
        <f t="shared" si="1099"/>
        <v>3.1124789228789371</v>
      </c>
      <c r="P4326" s="1">
        <f t="shared" si="1086"/>
        <v>17.523990307077849</v>
      </c>
      <c r="Q4326">
        <f t="shared" si="1090"/>
        <v>7.415598269223957</v>
      </c>
      <c r="R4326">
        <f t="shared" si="1091"/>
        <v>-15.877630131478723</v>
      </c>
    </row>
    <row r="4327" spans="1:18" x14ac:dyDescent="0.25">
      <c r="A4327">
        <v>4312</v>
      </c>
      <c r="B4327" s="1">
        <f t="shared" si="1100"/>
        <v>86.24</v>
      </c>
      <c r="C4327" s="1">
        <f t="shared" si="1087"/>
        <v>2.4852923208336115</v>
      </c>
      <c r="D4327" s="1">
        <f t="shared" si="1088"/>
        <v>71.103121867325257</v>
      </c>
      <c r="E4327" s="1">
        <f t="shared" si="1092"/>
        <v>-11187.169382800297</v>
      </c>
      <c r="F4327" s="1">
        <f t="shared" si="1093"/>
        <v>-61153190.049527332</v>
      </c>
      <c r="G4327" s="1">
        <f t="shared" si="1094"/>
        <v>112.51470767916639</v>
      </c>
      <c r="H4327" s="1">
        <f t="shared" si="1095"/>
        <v>186305948.84899169</v>
      </c>
      <c r="I4327" s="1">
        <f t="shared" si="1096"/>
        <v>70860.853533631889</v>
      </c>
      <c r="J4327" s="1">
        <f t="shared" si="1097"/>
        <v>-9686085.9955897145</v>
      </c>
      <c r="K4327" s="1"/>
      <c r="L4327" s="1">
        <f t="shared" si="1089"/>
        <v>-4.3690065211830724</v>
      </c>
      <c r="M4327" s="1">
        <f t="shared" si="1098"/>
        <v>3.1709673564023433E-2</v>
      </c>
      <c r="N4327" s="1">
        <f t="shared" si="1085"/>
        <v>-7.2577407796050927E-3</v>
      </c>
      <c r="O4327" s="1">
        <f t="shared" si="1099"/>
        <v>3.1343349132203948</v>
      </c>
      <c r="P4327" s="1">
        <f t="shared" si="1086"/>
        <v>4.3691215919836504</v>
      </c>
      <c r="Q4327">
        <f t="shared" si="1090"/>
        <v>2.2661295384795355</v>
      </c>
      <c r="R4327">
        <f t="shared" si="1091"/>
        <v>-3.7354893120404289</v>
      </c>
    </row>
    <row r="4328" spans="1:18" x14ac:dyDescent="0.25">
      <c r="A4328">
        <v>4313</v>
      </c>
      <c r="B4328" s="1">
        <f t="shared" si="1100"/>
        <v>86.26</v>
      </c>
      <c r="C4328" s="1">
        <f t="shared" si="1087"/>
        <v>6.8749948416560676</v>
      </c>
      <c r="D4328" s="1">
        <f t="shared" si="1088"/>
        <v>71.79838282000118</v>
      </c>
      <c r="E4328" s="1">
        <f t="shared" si="1092"/>
        <v>-11046.726670359763</v>
      </c>
      <c r="F4328" s="1">
        <f t="shared" si="1093"/>
        <v>-62354974.053263754</v>
      </c>
      <c r="G4328" s="1">
        <f t="shared" si="1094"/>
        <v>108.12500515834394</v>
      </c>
      <c r="H4328" s="1">
        <f t="shared" si="1095"/>
        <v>184385144.18290144</v>
      </c>
      <c r="I4328" s="1">
        <f t="shared" si="1096"/>
        <v>67384.098064237376</v>
      </c>
      <c r="J4328" s="1">
        <f t="shared" si="1097"/>
        <v>-9520316.6663839053</v>
      </c>
      <c r="K4328" s="1"/>
      <c r="L4328" s="1">
        <f t="shared" si="1089"/>
        <v>9.2931832866229769</v>
      </c>
      <c r="M4328" s="1">
        <f t="shared" si="1098"/>
        <v>0.14349476137095962</v>
      </c>
      <c r="N4328" s="1">
        <f t="shared" si="1085"/>
        <v>1.5439635113081662E-2</v>
      </c>
      <c r="O4328" s="1">
        <f t="shared" si="1099"/>
        <v>1.5439635113081662E-2</v>
      </c>
      <c r="P4328" s="1">
        <f t="shared" si="1086"/>
        <v>9.2942910620073409</v>
      </c>
      <c r="Q4328">
        <f t="shared" si="1090"/>
        <v>-5.6579417497194626</v>
      </c>
      <c r="R4328">
        <f t="shared" si="1091"/>
        <v>7.3737060900263041</v>
      </c>
    </row>
    <row r="4329" spans="1:18" x14ac:dyDescent="0.25">
      <c r="A4329">
        <v>4314</v>
      </c>
      <c r="B4329" s="1">
        <f t="shared" si="1100"/>
        <v>86.28</v>
      </c>
      <c r="C4329" s="1">
        <f t="shared" si="1087"/>
        <v>11.113807450587876</v>
      </c>
      <c r="D4329" s="1">
        <f t="shared" si="1088"/>
        <v>73.1345503544038</v>
      </c>
      <c r="E4329" s="1">
        <f t="shared" si="1092"/>
        <v>-10776.820828410433</v>
      </c>
      <c r="F4329" s="1">
        <f t="shared" si="1093"/>
        <v>-64697421.062221825</v>
      </c>
      <c r="G4329" s="1">
        <f t="shared" si="1094"/>
        <v>103.88619254941213</v>
      </c>
      <c r="H4329" s="1">
        <f t="shared" si="1095"/>
        <v>180837288.22988278</v>
      </c>
      <c r="I4329" s="1">
        <f t="shared" si="1096"/>
        <v>64564.013831817429</v>
      </c>
      <c r="J4329" s="1">
        <f t="shared" si="1097"/>
        <v>-9399020.9937006049</v>
      </c>
      <c r="K4329" s="1"/>
      <c r="L4329" s="1">
        <f t="shared" si="1089"/>
        <v>23.128971089860055</v>
      </c>
      <c r="M4329" s="1">
        <f t="shared" si="1098"/>
        <v>0.88993569637750625</v>
      </c>
      <c r="N4329" s="1">
        <f t="shared" si="1085"/>
        <v>3.8458126960753986E-2</v>
      </c>
      <c r="O4329" s="1">
        <f t="shared" si="1099"/>
        <v>3.8458126960753986E-2</v>
      </c>
      <c r="P4329" s="1">
        <f t="shared" si="1086"/>
        <v>23.146085829342056</v>
      </c>
      <c r="Q4329">
        <f t="shared" si="1090"/>
        <v>-16.012928901006553</v>
      </c>
      <c r="R4329">
        <f t="shared" si="1091"/>
        <v>16.71309059481753</v>
      </c>
    </row>
    <row r="4330" spans="1:18" x14ac:dyDescent="0.25">
      <c r="A4330">
        <v>4315</v>
      </c>
      <c r="B4330" s="1">
        <f t="shared" si="1100"/>
        <v>86.3</v>
      </c>
      <c r="C4330" s="1">
        <f t="shared" si="1087"/>
        <v>15.108698214393593</v>
      </c>
      <c r="D4330" s="1">
        <f t="shared" si="1088"/>
        <v>75.082298746486401</v>
      </c>
      <c r="E4330" s="1">
        <f t="shared" si="1092"/>
        <v>-10383.375653209747</v>
      </c>
      <c r="F4330" s="1">
        <f t="shared" si="1093"/>
        <v>-68189404.772845045</v>
      </c>
      <c r="G4330" s="1">
        <f t="shared" si="1094"/>
        <v>99.891301785606402</v>
      </c>
      <c r="H4330" s="1">
        <f t="shared" si="1095"/>
        <v>176003894.72851399</v>
      </c>
      <c r="I4330" s="1">
        <f t="shared" si="1096"/>
        <v>62462.495029918908</v>
      </c>
      <c r="J4330" s="1">
        <f t="shared" si="1097"/>
        <v>-9335199.1019644737</v>
      </c>
      <c r="K4330" s="1"/>
      <c r="L4330" s="1">
        <f t="shared" si="1089"/>
        <v>36.721811354296854</v>
      </c>
      <c r="M4330" s="1">
        <f t="shared" si="1098"/>
        <v>2.2484166220044131</v>
      </c>
      <c r="N4330" s="1">
        <f t="shared" si="1085"/>
        <v>6.1152027530090337E-2</v>
      </c>
      <c r="O4330" s="1">
        <f t="shared" si="1099"/>
        <v>6.1152027530090337E-2</v>
      </c>
      <c r="P4330" s="1">
        <f t="shared" si="1086"/>
        <v>36.790580403775515</v>
      </c>
      <c r="Q4330">
        <f t="shared" si="1090"/>
        <v>-28.195857452311472</v>
      </c>
      <c r="R4330">
        <f t="shared" si="1091"/>
        <v>23.633459945077927</v>
      </c>
    </row>
    <row r="4331" spans="1:18" x14ac:dyDescent="0.25">
      <c r="A4331">
        <v>4316</v>
      </c>
      <c r="B4331" s="1">
        <f t="shared" si="1100"/>
        <v>86.32</v>
      </c>
      <c r="C4331" s="1">
        <f t="shared" si="1087"/>
        <v>18.771988708692835</v>
      </c>
      <c r="D4331" s="1">
        <f t="shared" si="1088"/>
        <v>77.598879515700347</v>
      </c>
      <c r="E4331" s="1">
        <f t="shared" si="1092"/>
        <v>-9875.0263378285308</v>
      </c>
      <c r="F4331" s="1">
        <f t="shared" si="1093"/>
        <v>-72837105.490906984</v>
      </c>
      <c r="G4331" s="1">
        <f t="shared" si="1094"/>
        <v>96.228011291307169</v>
      </c>
      <c r="H4331" s="1">
        <f t="shared" si="1095"/>
        <v>170353250.66371417</v>
      </c>
      <c r="I4331" s="1">
        <f t="shared" si="1096"/>
        <v>61125.665036688471</v>
      </c>
      <c r="J4331" s="1">
        <f t="shared" si="1097"/>
        <v>-9340875.7976788823</v>
      </c>
      <c r="K4331" s="1"/>
      <c r="L4331" s="1">
        <f t="shared" si="1089"/>
        <v>49.602637797871623</v>
      </c>
      <c r="M4331" s="1">
        <f t="shared" si="1098"/>
        <v>4.115210353421503</v>
      </c>
      <c r="N4331" s="1">
        <f t="shared" si="1085"/>
        <v>8.2773976197012433E-2</v>
      </c>
      <c r="O4331" s="1">
        <f t="shared" si="1099"/>
        <v>8.2773976197012433E-2</v>
      </c>
      <c r="P4331" s="1">
        <f t="shared" si="1086"/>
        <v>49.773051270338549</v>
      </c>
      <c r="Q4331">
        <f t="shared" si="1090"/>
        <v>-41.372939466201295</v>
      </c>
      <c r="R4331">
        <f t="shared" si="1091"/>
        <v>27.670137561743218</v>
      </c>
    </row>
    <row r="4332" spans="1:18" x14ac:dyDescent="0.25">
      <c r="A4332">
        <v>4317</v>
      </c>
      <c r="B4332" s="1">
        <f t="shared" si="1100"/>
        <v>86.34</v>
      </c>
      <c r="C4332" s="1">
        <f t="shared" si="1087"/>
        <v>22.023278352448262</v>
      </c>
      <c r="D4332" s="1">
        <f t="shared" si="1088"/>
        <v>80.629059653256462</v>
      </c>
      <c r="E4332" s="1">
        <f t="shared" si="1092"/>
        <v>-9262.9299500421948</v>
      </c>
      <c r="F4332" s="1">
        <f t="shared" si="1093"/>
        <v>-78636643.471835241</v>
      </c>
      <c r="G4332" s="1">
        <f t="shared" si="1094"/>
        <v>92.976721647551742</v>
      </c>
      <c r="H4332" s="1">
        <f t="shared" si="1095"/>
        <v>164438514.73122394</v>
      </c>
      <c r="I4332" s="1">
        <f t="shared" si="1096"/>
        <v>60582.864115578821</v>
      </c>
      <c r="J4332" s="1">
        <f t="shared" si="1097"/>
        <v>-9425909.0781462919</v>
      </c>
      <c r="K4332" s="1"/>
      <c r="L4332" s="1">
        <f t="shared" si="1089"/>
        <v>61.288153514589361</v>
      </c>
      <c r="M4332" s="1">
        <f t="shared" si="1098"/>
        <v>6.305646069063414</v>
      </c>
      <c r="N4332" s="1">
        <f t="shared" si="1085"/>
        <v>0.1025244970925054</v>
      </c>
      <c r="O4332" s="1">
        <f t="shared" si="1099"/>
        <v>0.1025244970925054</v>
      </c>
      <c r="P4332" s="1">
        <f t="shared" si="1086"/>
        <v>61.611678548601219</v>
      </c>
      <c r="Q4332">
        <f t="shared" si="1090"/>
        <v>-54.557132421412675</v>
      </c>
      <c r="R4332">
        <f t="shared" si="1091"/>
        <v>28.627228918087926</v>
      </c>
    </row>
    <row r="4333" spans="1:18" x14ac:dyDescent="0.25">
      <c r="A4333">
        <v>4318</v>
      </c>
      <c r="B4333" s="1">
        <f t="shared" si="1100"/>
        <v>86.36</v>
      </c>
      <c r="C4333" s="1">
        <f t="shared" si="1087"/>
        <v>24.791209010970807</v>
      </c>
      <c r="D4333" s="1">
        <f t="shared" si="1088"/>
        <v>84.106333856312901</v>
      </c>
      <c r="E4333" s="1">
        <f t="shared" si="1092"/>
        <v>-8560.520561024794</v>
      </c>
      <c r="F4333" s="1">
        <f t="shared" si="1093"/>
        <v>-85565596.774890751</v>
      </c>
      <c r="G4333" s="1">
        <f t="shared" si="1094"/>
        <v>90.208790989029197</v>
      </c>
      <c r="H4333" s="1">
        <f t="shared" si="1095"/>
        <v>158848109.05061901</v>
      </c>
      <c r="I4333" s="1">
        <f t="shared" si="1096"/>
        <v>60846.005465807684</v>
      </c>
      <c r="J4333" s="1">
        <f t="shared" si="1097"/>
        <v>-9596902.2033566907</v>
      </c>
      <c r="K4333" s="1"/>
      <c r="L4333" s="1">
        <f t="shared" si="1089"/>
        <v>71.327393889322749</v>
      </c>
      <c r="M4333" s="1">
        <f t="shared" si="1098"/>
        <v>8.5732521109646882</v>
      </c>
      <c r="N4333" s="1">
        <f t="shared" si="1085"/>
        <v>0.11962192740775714</v>
      </c>
      <c r="O4333" s="1">
        <f t="shared" si="1099"/>
        <v>0.11962192740775714</v>
      </c>
      <c r="P4333" s="1">
        <f t="shared" si="1086"/>
        <v>71.840780694538367</v>
      </c>
      <c r="Q4333">
        <f t="shared" si="1090"/>
        <v>-66.725802670663569</v>
      </c>
      <c r="R4333">
        <f t="shared" si="1091"/>
        <v>26.622641280617213</v>
      </c>
    </row>
    <row r="4334" spans="1:18" x14ac:dyDescent="0.25">
      <c r="A4334">
        <v>4319</v>
      </c>
      <c r="B4334" s="1">
        <f t="shared" si="1100"/>
        <v>86.38</v>
      </c>
      <c r="C4334" s="1">
        <f t="shared" si="1087"/>
        <v>27.015031138578859</v>
      </c>
      <c r="D4334" s="1">
        <f t="shared" si="1088"/>
        <v>87.954384162423963</v>
      </c>
      <c r="E4334" s="1">
        <f t="shared" si="1092"/>
        <v>-7783.2143991903595</v>
      </c>
      <c r="F4334" s="1">
        <f t="shared" si="1093"/>
        <v>-93574337.795260623</v>
      </c>
      <c r="G4334" s="1">
        <f t="shared" si="1094"/>
        <v>87.984968861421137</v>
      </c>
      <c r="H4334" s="1">
        <f t="shared" si="1095"/>
        <v>154152764.17902476</v>
      </c>
      <c r="I4334" s="1">
        <f t="shared" si="1096"/>
        <v>61909.313755746014</v>
      </c>
      <c r="J4334" s="1">
        <f t="shared" si="1097"/>
        <v>-9856319.3041380681</v>
      </c>
      <c r="K4334" s="1"/>
      <c r="L4334" s="1">
        <f t="shared" si="1089"/>
        <v>79.345323764671974</v>
      </c>
      <c r="M4334" s="1">
        <f t="shared" si="1098"/>
        <v>10.646216493259089</v>
      </c>
      <c r="N4334" s="1">
        <f t="shared" si="1085"/>
        <v>0.13337912005858482</v>
      </c>
      <c r="O4334" s="1">
        <f t="shared" si="1099"/>
        <v>0.13337912005858482</v>
      </c>
      <c r="P4334" s="1">
        <f t="shared" si="1086"/>
        <v>80.056369696245667</v>
      </c>
      <c r="Q4334">
        <f t="shared" si="1090"/>
        <v>-76.952400612030999</v>
      </c>
      <c r="R4334">
        <f t="shared" si="1091"/>
        <v>22.076013430586912</v>
      </c>
    </row>
    <row r="4335" spans="1:18" x14ac:dyDescent="0.25">
      <c r="A4335">
        <v>4320</v>
      </c>
      <c r="B4335" s="1">
        <f t="shared" si="1100"/>
        <v>86.4</v>
      </c>
      <c r="C4335" s="1">
        <f t="shared" si="1087"/>
        <v>28.645937087761354</v>
      </c>
      <c r="D4335" s="1">
        <f t="shared" si="1088"/>
        <v>92.08875494871684</v>
      </c>
      <c r="E4335" s="1">
        <f t="shared" si="1092"/>
        <v>-6948.0715003591995</v>
      </c>
      <c r="F4335" s="1">
        <f t="shared" si="1093"/>
        <v>-102578177.9797063</v>
      </c>
      <c r="G4335" s="1">
        <f t="shared" si="1094"/>
        <v>86.354062912238646</v>
      </c>
      <c r="H4335" s="1">
        <f t="shared" si="1095"/>
        <v>150853875.55381003</v>
      </c>
      <c r="I4335" s="1">
        <f t="shared" si="1096"/>
        <v>63749.451877822758</v>
      </c>
      <c r="J4335" s="1">
        <f t="shared" si="1097"/>
        <v>-10201888.498807438</v>
      </c>
      <c r="K4335" s="1"/>
      <c r="L4335" s="1">
        <f t="shared" si="1089"/>
        <v>85.072734625970412</v>
      </c>
      <c r="M4335" s="1">
        <f t="shared" si="1098"/>
        <v>12.27239511390809</v>
      </c>
      <c r="N4335" s="1">
        <f t="shared" si="1085"/>
        <v>0.14326930860731543</v>
      </c>
      <c r="O4335" s="1">
        <f t="shared" si="1099"/>
        <v>0.14326930860731543</v>
      </c>
      <c r="P4335" s="1">
        <f t="shared" si="1086"/>
        <v>85.953370257207837</v>
      </c>
      <c r="Q4335">
        <f t="shared" si="1090"/>
        <v>-84.518335403597987</v>
      </c>
      <c r="R4335">
        <f t="shared" si="1091"/>
        <v>15.640742922814567</v>
      </c>
    </row>
    <row r="4336" spans="1:18" x14ac:dyDescent="0.25">
      <c r="A4336">
        <v>4321</v>
      </c>
      <c r="B4336" s="1">
        <f t="shared" si="1100"/>
        <v>86.42</v>
      </c>
      <c r="C4336" s="1">
        <f t="shared" si="1087"/>
        <v>29.648132321844642</v>
      </c>
      <c r="D4336" s="1">
        <f t="shared" si="1088"/>
        <v>96.418706533478655</v>
      </c>
      <c r="E4336" s="1">
        <f t="shared" si="1092"/>
        <v>-6073.4212802373113</v>
      </c>
      <c r="F4336" s="1">
        <f t="shared" si="1093"/>
        <v>-112451274.0641495</v>
      </c>
      <c r="G4336" s="1">
        <f t="shared" si="1094"/>
        <v>85.351867678155358</v>
      </c>
      <c r="H4336" s="1">
        <f t="shared" si="1095"/>
        <v>149337720.11138892</v>
      </c>
      <c r="I4336" s="1">
        <f t="shared" si="1096"/>
        <v>66326.033142953675</v>
      </c>
      <c r="J4336" s="1">
        <f t="shared" si="1097"/>
        <v>-10626353.009879984</v>
      </c>
      <c r="K4336" s="1"/>
      <c r="L4336" s="1">
        <f t="shared" si="1089"/>
        <v>88.357080284675362</v>
      </c>
      <c r="M4336" s="1">
        <f t="shared" si="1098"/>
        <v>13.2604886992969</v>
      </c>
      <c r="N4336" s="1">
        <f t="shared" si="1085"/>
        <v>0.14896661558380295</v>
      </c>
      <c r="O4336" s="1">
        <f t="shared" si="1099"/>
        <v>0.14896661558380295</v>
      </c>
      <c r="P4336" s="1">
        <f t="shared" si="1086"/>
        <v>89.346595889136978</v>
      </c>
      <c r="Q4336">
        <f t="shared" si="1090"/>
        <v>-88.978602991203502</v>
      </c>
      <c r="R4336">
        <f t="shared" si="1091"/>
        <v>8.1007658101281539</v>
      </c>
    </row>
    <row r="4337" spans="1:18" x14ac:dyDescent="0.25">
      <c r="A4337">
        <v>4322</v>
      </c>
      <c r="B4337" s="1">
        <f t="shared" si="1100"/>
        <v>86.44</v>
      </c>
      <c r="C4337" s="1">
        <f t="shared" si="1087"/>
        <v>29.999621020607698</v>
      </c>
      <c r="D4337" s="1">
        <f t="shared" si="1088"/>
        <v>100.84920669805068</v>
      </c>
      <c r="E4337" s="1">
        <f t="shared" si="1092"/>
        <v>-5178.4602469937636</v>
      </c>
      <c r="F4337" s="1">
        <f t="shared" si="1093"/>
        <v>-123023123.89870991</v>
      </c>
      <c r="G4337" s="1">
        <f t="shared" si="1094"/>
        <v>85.000378979392309</v>
      </c>
      <c r="H4337" s="1">
        <f t="shared" si="1095"/>
        <v>149839574.42840463</v>
      </c>
      <c r="I4337" s="1">
        <f t="shared" si="1096"/>
        <v>69582.507673065877</v>
      </c>
      <c r="J4337" s="1">
        <f t="shared" si="1097"/>
        <v>-11117601.826392809</v>
      </c>
      <c r="K4337" s="1"/>
      <c r="L4337" s="1">
        <f t="shared" si="1089"/>
        <v>89.155975077696255</v>
      </c>
      <c r="M4337" s="1">
        <f t="shared" si="1098"/>
        <v>13.507022506731118</v>
      </c>
      <c r="N4337" s="1">
        <f t="shared" si="1085"/>
        <v>0.15035543540003821</v>
      </c>
      <c r="O4337" s="1">
        <f t="shared" si="1099"/>
        <v>0.15035543540003821</v>
      </c>
      <c r="P4337" s="1">
        <f t="shared" si="1086"/>
        <v>90.173319496690027</v>
      </c>
      <c r="Q4337">
        <f t="shared" si="1090"/>
        <v>-90.172939245647981</v>
      </c>
      <c r="R4337">
        <f t="shared" si="1091"/>
        <v>0.26187182516432422</v>
      </c>
    </row>
    <row r="4338" spans="1:18" x14ac:dyDescent="0.25">
      <c r="A4338">
        <v>4323</v>
      </c>
      <c r="B4338" s="1">
        <f t="shared" si="1100"/>
        <v>86.46</v>
      </c>
      <c r="C4338" s="1">
        <f t="shared" si="1087"/>
        <v>29.692688836620153</v>
      </c>
      <c r="D4338" s="1">
        <f t="shared" si="1088"/>
        <v>105.2830164197272</v>
      </c>
      <c r="E4338" s="1">
        <f t="shared" si="1092"/>
        <v>-4282.8306832151047</v>
      </c>
      <c r="F4338" s="1">
        <f t="shared" si="1093"/>
        <v>-134078275.85769649</v>
      </c>
      <c r="G4338" s="1">
        <f t="shared" si="1094"/>
        <v>85.30731116337985</v>
      </c>
      <c r="H4338" s="1">
        <f t="shared" si="1095"/>
        <v>152420914.51878524</v>
      </c>
      <c r="I4338" s="1">
        <f t="shared" si="1096"/>
        <v>73447.403537449049</v>
      </c>
      <c r="J4338" s="1">
        <f t="shared" si="1097"/>
        <v>-11659179.541734032</v>
      </c>
      <c r="K4338" s="1"/>
      <c r="L4338" s="1">
        <f t="shared" si="1089"/>
        <v>87.519946364966287</v>
      </c>
      <c r="M4338" s="1">
        <f t="shared" si="1098"/>
        <v>13.004758740229477</v>
      </c>
      <c r="N4338" s="1">
        <f t="shared" si="1085"/>
        <v>0.14751258953095134</v>
      </c>
      <c r="O4338" s="1">
        <f t="shared" si="1099"/>
        <v>0.14751258953095134</v>
      </c>
      <c r="P4338" s="1">
        <f t="shared" si="1086"/>
        <v>88.480872292366954</v>
      </c>
      <c r="Q4338">
        <f t="shared" si="1090"/>
        <v>-88.192545249596961</v>
      </c>
      <c r="R4338">
        <f t="shared" si="1091"/>
        <v>-7.1372070178705647</v>
      </c>
    </row>
    <row r="4339" spans="1:18" x14ac:dyDescent="0.25">
      <c r="A4339">
        <v>4324</v>
      </c>
      <c r="B4339" s="1">
        <f t="shared" si="1100"/>
        <v>86.48</v>
      </c>
      <c r="C4339" s="1">
        <f t="shared" si="1087"/>
        <v>28.734072206964765</v>
      </c>
      <c r="D4339" s="1">
        <f t="shared" si="1088"/>
        <v>109.62282403884801</v>
      </c>
      <c r="E4339" s="1">
        <f t="shared" si="1092"/>
        <v>-3406.1895441527013</v>
      </c>
      <c r="F4339" s="1">
        <f t="shared" si="1093"/>
        <v>-145359610.30385101</v>
      </c>
      <c r="G4339" s="1">
        <f t="shared" si="1094"/>
        <v>86.265927793035232</v>
      </c>
      <c r="H4339" s="1">
        <f t="shared" si="1095"/>
        <v>156961737.51454619</v>
      </c>
      <c r="I4339" s="1">
        <f t="shared" si="1096"/>
        <v>77835.895392981605</v>
      </c>
      <c r="J4339" s="1">
        <f t="shared" si="1097"/>
        <v>-12231142.871293128</v>
      </c>
      <c r="K4339" s="1"/>
      <c r="L4339" s="1">
        <f t="shared" si="1089"/>
        <v>83.571922622562113</v>
      </c>
      <c r="M4339" s="1">
        <f t="shared" si="1098"/>
        <v>11.834418111061325</v>
      </c>
      <c r="N4339" s="1">
        <f t="shared" si="1085"/>
        <v>0.14067227395864215</v>
      </c>
      <c r="O4339" s="1">
        <f t="shared" si="1099"/>
        <v>0.14067227395864215</v>
      </c>
      <c r="P4339" s="1">
        <f t="shared" si="1086"/>
        <v>84.405685251995465</v>
      </c>
      <c r="Q4339">
        <f t="shared" si="1090"/>
        <v>-83.322077955457047</v>
      </c>
      <c r="R4339">
        <f t="shared" si="1091"/>
        <v>-13.481506890687818</v>
      </c>
    </row>
    <row r="4340" spans="1:18" x14ac:dyDescent="0.25">
      <c r="A4340">
        <v>4325</v>
      </c>
      <c r="B4340" s="1">
        <f t="shared" si="1100"/>
        <v>86.5</v>
      </c>
      <c r="C4340" s="1">
        <f t="shared" si="1087"/>
        <v>27.144810504341716</v>
      </c>
      <c r="D4340" s="1">
        <f t="shared" si="1088"/>
        <v>113.77338102005024</v>
      </c>
      <c r="E4340" s="1">
        <f t="shared" si="1092"/>
        <v>-2567.7770339498511</v>
      </c>
      <c r="F4340" s="1">
        <f t="shared" si="1093"/>
        <v>-156575247.43876076</v>
      </c>
      <c r="G4340" s="1">
        <f t="shared" si="1094"/>
        <v>87.85518949565828</v>
      </c>
      <c r="H4340" s="1">
        <f t="shared" si="1095"/>
        <v>163168726.33484104</v>
      </c>
      <c r="I4340" s="1">
        <f t="shared" si="1096"/>
        <v>82651.666200206208</v>
      </c>
      <c r="J4340" s="1">
        <f t="shared" si="1097"/>
        <v>-12811201.8020359</v>
      </c>
      <c r="K4340" s="1"/>
      <c r="L4340" s="1">
        <f t="shared" si="1089"/>
        <v>77.488825833640419</v>
      </c>
      <c r="M4340" s="1">
        <f t="shared" si="1098"/>
        <v>10.145256406357134</v>
      </c>
      <c r="N4340" s="1">
        <f t="shared" si="1085"/>
        <v>0.13018492807653503</v>
      </c>
      <c r="O4340" s="1">
        <f t="shared" si="1099"/>
        <v>0.13018492807653503</v>
      </c>
      <c r="P4340" s="1">
        <f t="shared" si="1086"/>
        <v>78.150139837539569</v>
      </c>
      <c r="Q4340">
        <f t="shared" si="1090"/>
        <v>-75.97619847811707</v>
      </c>
      <c r="R4340">
        <f t="shared" si="1091"/>
        <v>-18.304688509798531</v>
      </c>
    </row>
    <row r="4341" spans="1:18" x14ac:dyDescent="0.25">
      <c r="A4341">
        <v>4326</v>
      </c>
      <c r="B4341" s="1">
        <f t="shared" si="1100"/>
        <v>86.52</v>
      </c>
      <c r="C4341" s="1">
        <f t="shared" si="1087"/>
        <v>24.95978427249193</v>
      </c>
      <c r="D4341" s="1">
        <f t="shared" si="1088"/>
        <v>117.64359243284528</v>
      </c>
      <c r="E4341" s="1">
        <f t="shared" si="1092"/>
        <v>-1785.9943285652535</v>
      </c>
      <c r="F4341" s="1">
        <f t="shared" si="1093"/>
        <v>-167408819.51075345</v>
      </c>
      <c r="G4341" s="1">
        <f t="shared" si="1094"/>
        <v>90.04021572750807</v>
      </c>
      <c r="H4341" s="1">
        <f t="shared" si="1095"/>
        <v>170598595.25242069</v>
      </c>
      <c r="I4341" s="1">
        <f t="shared" si="1096"/>
        <v>87789.021155046416</v>
      </c>
      <c r="J4341" s="1">
        <f t="shared" si="1097"/>
        <v>-13376058.911793465</v>
      </c>
      <c r="K4341" s="1"/>
      <c r="L4341" s="1">
        <f t="shared" si="1089"/>
        <v>69.487629275980936</v>
      </c>
      <c r="M4341" s="1">
        <f t="shared" si="1098"/>
        <v>8.1306274503872942</v>
      </c>
      <c r="N4341" s="1">
        <f t="shared" si="1085"/>
        <v>0.11647863209116863</v>
      </c>
      <c r="O4341" s="1">
        <f t="shared" si="1099"/>
        <v>0.11647863209116863</v>
      </c>
      <c r="P4341" s="1">
        <f t="shared" si="1086"/>
        <v>69.961687552067772</v>
      </c>
      <c r="Q4341">
        <f t="shared" si="1090"/>
        <v>-66.643635905562761</v>
      </c>
      <c r="R4341">
        <f t="shared" si="1091"/>
        <v>-21.289986341469088</v>
      </c>
    </row>
    <row r="4342" spans="1:18" x14ac:dyDescent="0.25">
      <c r="A4342">
        <v>4327</v>
      </c>
      <c r="B4342" s="1">
        <f t="shared" si="1100"/>
        <v>86.54</v>
      </c>
      <c r="C4342" s="1">
        <f t="shared" si="1087"/>
        <v>22.226949680572353</v>
      </c>
      <c r="D4342" s="1">
        <f t="shared" si="1088"/>
        <v>121.1485162703685</v>
      </c>
      <c r="E4342" s="1">
        <f t="shared" si="1092"/>
        <v>-1077.9997133855632</v>
      </c>
      <c r="F4342" s="1">
        <f t="shared" si="1093"/>
        <v>-177532544.38161403</v>
      </c>
      <c r="G4342" s="1">
        <f t="shared" si="1094"/>
        <v>92.773050319427654</v>
      </c>
      <c r="H4342" s="1">
        <f t="shared" si="1095"/>
        <v>178694627.76367339</v>
      </c>
      <c r="I4342" s="1">
        <f t="shared" si="1096"/>
        <v>93135.207440331185</v>
      </c>
      <c r="J4342" s="1">
        <f t="shared" si="1097"/>
        <v>-13902843.241567792</v>
      </c>
      <c r="K4342" s="1"/>
      <c r="L4342" s="1">
        <f t="shared" si="1089"/>
        <v>59.815894571426163</v>
      </c>
      <c r="M4342" s="1">
        <f t="shared" si="1098"/>
        <v>6.0032902613657484</v>
      </c>
      <c r="N4342" s="1">
        <f t="shared" si="1085"/>
        <v>0.10002784083491603</v>
      </c>
      <c r="O4342" s="1">
        <f t="shared" si="1099"/>
        <v>0.10002784083491603</v>
      </c>
      <c r="P4342" s="1">
        <f t="shared" si="1086"/>
        <v>60.116393249613523</v>
      </c>
      <c r="Q4342">
        <f t="shared" si="1090"/>
        <v>-55.844434022331306</v>
      </c>
      <c r="R4342">
        <f t="shared" si="1091"/>
        <v>-22.257132027007984</v>
      </c>
    </row>
    <row r="4343" spans="1:18" x14ac:dyDescent="0.25">
      <c r="A4343">
        <v>4328</v>
      </c>
      <c r="B4343" s="1">
        <f t="shared" si="1100"/>
        <v>86.56</v>
      </c>
      <c r="C4343" s="1">
        <f t="shared" si="1087"/>
        <v>19.006285998431458</v>
      </c>
      <c r="D4343" s="1">
        <f t="shared" si="1088"/>
        <v>124.21122772594823</v>
      </c>
      <c r="E4343" s="1">
        <f t="shared" si="1092"/>
        <v>-459.33199935845732</v>
      </c>
      <c r="F4343" s="1">
        <f t="shared" si="1093"/>
        <v>-186622278.31119445</v>
      </c>
      <c r="G4343" s="1">
        <f t="shared" si="1094"/>
        <v>95.993714001568549</v>
      </c>
      <c r="H4343" s="1">
        <f t="shared" si="1095"/>
        <v>186833264.19682908</v>
      </c>
      <c r="I4343" s="1">
        <f t="shared" si="1096"/>
        <v>98572.88888400924</v>
      </c>
      <c r="J4343" s="1">
        <f t="shared" si="1097"/>
        <v>-14370526.704045119</v>
      </c>
      <c r="K4343" s="1"/>
      <c r="L4343" s="1">
        <f t="shared" si="1089"/>
        <v>48.745595794831743</v>
      </c>
      <c r="M4343" s="1">
        <f t="shared" si="1098"/>
        <v>3.973289264068228</v>
      </c>
      <c r="N4343" s="1">
        <f t="shared" si="1085"/>
        <v>8.1330930545274946E-2</v>
      </c>
      <c r="O4343" s="1">
        <f t="shared" si="1099"/>
        <v>8.1330930545274946E-2</v>
      </c>
      <c r="P4343" s="1">
        <f t="shared" si="1086"/>
        <v>48.907260575185333</v>
      </c>
      <c r="Q4343">
        <f t="shared" si="1090"/>
        <v>-44.100700267669389</v>
      </c>
      <c r="R4343">
        <f t="shared" si="1091"/>
        <v>-21.143518460044969</v>
      </c>
    </row>
    <row r="4344" spans="1:18" x14ac:dyDescent="0.25">
      <c r="A4344">
        <v>4329</v>
      </c>
      <c r="B4344" s="1">
        <f t="shared" si="1100"/>
        <v>86.58</v>
      </c>
      <c r="C4344" s="1">
        <f t="shared" si="1087"/>
        <v>15.368479193169804</v>
      </c>
      <c r="D4344" s="1">
        <f t="shared" si="1088"/>
        <v>126.76450751109182</v>
      </c>
      <c r="E4344" s="1">
        <f t="shared" si="1092"/>
        <v>56.430517240547488</v>
      </c>
      <c r="F4344" s="1">
        <f t="shared" si="1093"/>
        <v>-194373531.44935071</v>
      </c>
      <c r="G4344" s="1">
        <f t="shared" si="1094"/>
        <v>99.631520806830196</v>
      </c>
      <c r="H4344" s="1">
        <f t="shared" si="1095"/>
        <v>194376715.85262674</v>
      </c>
      <c r="I4344" s="1">
        <f t="shared" si="1096"/>
        <v>103982.72121124597</v>
      </c>
      <c r="J4344" s="1">
        <f t="shared" si="1097"/>
        <v>-14761212.102356914</v>
      </c>
      <c r="K4344" s="1"/>
      <c r="L4344" s="1">
        <f t="shared" si="1089"/>
        <v>36.568741111371871</v>
      </c>
      <c r="M4344" s="1">
        <f t="shared" si="1098"/>
        <v>2.229641407435679</v>
      </c>
      <c r="N4344" s="1">
        <f t="shared" si="1085"/>
        <v>6.0895852436215675E-2</v>
      </c>
      <c r="O4344" s="1">
        <f t="shared" si="1099"/>
        <v>6.0895852436215675E-2</v>
      </c>
      <c r="P4344" s="1">
        <f t="shared" si="1086"/>
        <v>36.63665005532426</v>
      </c>
      <c r="Q4344">
        <f t="shared" si="1090"/>
        <v>-31.918370939488415</v>
      </c>
      <c r="R4344">
        <f t="shared" si="1091"/>
        <v>-17.985041669273734</v>
      </c>
    </row>
    <row r="4345" spans="1:18" x14ac:dyDescent="0.25">
      <c r="A4345">
        <v>4330</v>
      </c>
      <c r="B4345" s="1">
        <f t="shared" si="1100"/>
        <v>86.6</v>
      </c>
      <c r="C4345" s="1">
        <f t="shared" si="1087"/>
        <v>11.393370538999363</v>
      </c>
      <c r="D4345" s="1">
        <f t="shared" si="1088"/>
        <v>128.75231716021315</v>
      </c>
      <c r="E4345" s="1">
        <f t="shared" si="1092"/>
        <v>457.96806636305519</v>
      </c>
      <c r="F4345" s="1">
        <f t="shared" si="1093"/>
        <v>-200517317.37020531</v>
      </c>
      <c r="G4345" s="1">
        <f t="shared" si="1094"/>
        <v>103.60662946100064</v>
      </c>
      <c r="H4345" s="1">
        <f t="shared" si="1095"/>
        <v>200727052.12001362</v>
      </c>
      <c r="I4345" s="1">
        <f t="shared" si="1096"/>
        <v>109245.9713695728</v>
      </c>
      <c r="J4345" s="1">
        <f t="shared" si="1097"/>
        <v>-15061192.329167595</v>
      </c>
      <c r="K4345" s="1"/>
      <c r="L4345" s="1">
        <f t="shared" si="1089"/>
        <v>23.593483934199945</v>
      </c>
      <c r="M4345" s="1">
        <f t="shared" si="1098"/>
        <v>0.9260965764489697</v>
      </c>
      <c r="N4345" s="1">
        <f t="shared" si="1085"/>
        <v>3.9232077576850086E-2</v>
      </c>
      <c r="O4345" s="1">
        <f t="shared" si="1099"/>
        <v>3.9232077576850086E-2</v>
      </c>
      <c r="P4345" s="1">
        <f t="shared" si="1086"/>
        <v>23.611652610994032</v>
      </c>
      <c r="Q4345">
        <f t="shared" si="1090"/>
        <v>-19.77661264382736</v>
      </c>
      <c r="R4345">
        <f t="shared" si="1091"/>
        <v>-12.89944694001526</v>
      </c>
    </row>
    <row r="4346" spans="1:18" x14ac:dyDescent="0.25">
      <c r="A4346">
        <v>4331</v>
      </c>
      <c r="B4346" s="1">
        <f t="shared" si="1100"/>
        <v>86.62</v>
      </c>
      <c r="C4346" s="1">
        <f t="shared" si="1087"/>
        <v>7.1682042896768694</v>
      </c>
      <c r="D4346" s="1">
        <f t="shared" si="1088"/>
        <v>130.13102894271773</v>
      </c>
      <c r="E4346" s="1">
        <f t="shared" si="1092"/>
        <v>736.46784642898456</v>
      </c>
      <c r="F4346" s="1">
        <f t="shared" si="1093"/>
        <v>-204834688.45487958</v>
      </c>
      <c r="G4346" s="1">
        <f t="shared" si="1094"/>
        <v>107.83179571032314</v>
      </c>
      <c r="H4346" s="1">
        <f t="shared" si="1095"/>
        <v>205377073.34370333</v>
      </c>
      <c r="I4346" s="1">
        <f t="shared" si="1096"/>
        <v>114247.12343921322</v>
      </c>
      <c r="J4346" s="1">
        <f t="shared" si="1097"/>
        <v>-15261699.316741798</v>
      </c>
      <c r="K4346" s="1"/>
      <c r="L4346" s="1">
        <f t="shared" si="1089"/>
        <v>10.139742217530559</v>
      </c>
      <c r="M4346" s="1">
        <f t="shared" si="1098"/>
        <v>0.17083647398476387</v>
      </c>
      <c r="N4346" s="1">
        <f t="shared" si="1085"/>
        <v>1.6846612902720225E-2</v>
      </c>
      <c r="O4346" s="1">
        <f t="shared" si="1099"/>
        <v>1.6846612902720225E-2</v>
      </c>
      <c r="P4346" s="1">
        <f t="shared" si="1086"/>
        <v>10.141181259538511</v>
      </c>
      <c r="Q4346">
        <f t="shared" si="1090"/>
        <v>-8.121621871027644</v>
      </c>
      <c r="R4346">
        <f t="shared" si="1091"/>
        <v>-6.0731223866196302</v>
      </c>
    </row>
    <row r="4347" spans="1:18" x14ac:dyDescent="0.25">
      <c r="A4347">
        <v>4332</v>
      </c>
      <c r="B4347" s="1">
        <f t="shared" si="1100"/>
        <v>86.64</v>
      </c>
      <c r="C4347" s="1">
        <f t="shared" si="1087"/>
        <v>2.7857128730529235</v>
      </c>
      <c r="D4347" s="1">
        <f t="shared" si="1088"/>
        <v>130.87038338871645</v>
      </c>
      <c r="E4347" s="1">
        <f t="shared" si="1092"/>
        <v>885.81744452072235</v>
      </c>
      <c r="F4347" s="1">
        <f t="shared" si="1093"/>
        <v>-207168884.47555327</v>
      </c>
      <c r="G4347" s="1">
        <f t="shared" si="1094"/>
        <v>112.21428712694707</v>
      </c>
      <c r="H4347" s="1">
        <f t="shared" si="1095"/>
        <v>207953557.02057049</v>
      </c>
      <c r="I4347" s="1">
        <f t="shared" si="1096"/>
        <v>118876.4139348742</v>
      </c>
      <c r="J4347" s="1">
        <f t="shared" si="1097"/>
        <v>-15359287.176198833</v>
      </c>
      <c r="K4347" s="1"/>
      <c r="L4347" s="1">
        <f t="shared" si="1089"/>
        <v>-3.4663505614964456</v>
      </c>
      <c r="M4347" s="1">
        <f t="shared" si="1098"/>
        <v>1.9960107343990785E-2</v>
      </c>
      <c r="N4347" s="1">
        <f t="shared" si="1085"/>
        <v>-5.7581846918514958E-3</v>
      </c>
      <c r="O4347" s="1">
        <f t="shared" si="1099"/>
        <v>3.1358344693081488</v>
      </c>
      <c r="P4347" s="1">
        <f t="shared" si="1086"/>
        <v>3.4664080286475087</v>
      </c>
      <c r="Q4347">
        <f t="shared" si="1090"/>
        <v>2.6378819106478955</v>
      </c>
      <c r="R4347">
        <f t="shared" si="1091"/>
        <v>2.2489027650275402</v>
      </c>
    </row>
    <row r="4348" spans="1:18" x14ac:dyDescent="0.25">
      <c r="A4348">
        <v>4333</v>
      </c>
      <c r="B4348" s="1">
        <f t="shared" si="1100"/>
        <v>86.66</v>
      </c>
      <c r="C4348" s="1">
        <f t="shared" si="1087"/>
        <v>-1.6579183668976567</v>
      </c>
      <c r="D4348" s="1">
        <f t="shared" si="1088"/>
        <v>130.95415341298605</v>
      </c>
      <c r="E4348" s="1">
        <f t="shared" si="1092"/>
        <v>902.73898942318192</v>
      </c>
      <c r="F4348" s="1">
        <f t="shared" si="1093"/>
        <v>-207434186.62176937</v>
      </c>
      <c r="G4348" s="1">
        <f t="shared" si="1094"/>
        <v>116.65791836689766</v>
      </c>
      <c r="H4348" s="1">
        <f t="shared" si="1095"/>
        <v>208249124.30479416</v>
      </c>
      <c r="I4348" s="1">
        <f t="shared" si="1096"/>
        <v>123032.24085523858</v>
      </c>
      <c r="J4348" s="1">
        <f t="shared" si="1097"/>
        <v>-15355824.467083953</v>
      </c>
      <c r="K4348" s="1"/>
      <c r="L4348" s="1">
        <f t="shared" si="1089"/>
        <v>-16.899587998425666</v>
      </c>
      <c r="M4348" s="1">
        <f t="shared" si="1098"/>
        <v>0.47478653949269756</v>
      </c>
      <c r="N4348" s="1">
        <f t="shared" ref="N4348:N4411" si="1101">(ATAN(M4348/L4348))</f>
        <v>-2.8087174765221625E-2</v>
      </c>
      <c r="O4348" s="1">
        <f t="shared" si="1099"/>
        <v>3.1135054792347785</v>
      </c>
      <c r="P4348" s="1">
        <f t="shared" ref="P4348:P4411" si="1102">ABS(SQRT((L4348*L4348)+(M4348*M4348)))</f>
        <v>16.906256143055927</v>
      </c>
      <c r="Q4348">
        <f t="shared" si="1090"/>
        <v>12.135569349039145</v>
      </c>
      <c r="R4348">
        <f t="shared" si="1091"/>
        <v>11.770703179898724</v>
      </c>
    </row>
    <row r="4349" spans="1:18" x14ac:dyDescent="0.25">
      <c r="A4349">
        <v>4334</v>
      </c>
      <c r="B4349" s="1">
        <f t="shared" si="1100"/>
        <v>86.68</v>
      </c>
      <c r="C4349" s="1">
        <f t="shared" si="1087"/>
        <v>-6.0651622113570687</v>
      </c>
      <c r="D4349" s="1">
        <f t="shared" si="1088"/>
        <v>130.380500461189</v>
      </c>
      <c r="E4349" s="1">
        <f t="shared" si="1092"/>
        <v>786.86109316017973</v>
      </c>
      <c r="F4349" s="1">
        <f t="shared" si="1093"/>
        <v>-205620809.99657023</v>
      </c>
      <c r="G4349" s="1">
        <f t="shared" si="1094"/>
        <v>121.06516221135706</v>
      </c>
      <c r="H4349" s="1">
        <f t="shared" si="1095"/>
        <v>206239960.37649947</v>
      </c>
      <c r="I4349" s="1">
        <f t="shared" si="1096"/>
        <v>126623.39360708921</v>
      </c>
      <c r="J4349" s="1">
        <f t="shared" si="1097"/>
        <v>-15258103.044944325</v>
      </c>
      <c r="K4349" s="1"/>
      <c r="L4349" s="1">
        <f t="shared" si="1089"/>
        <v>-29.84460278830602</v>
      </c>
      <c r="M4349" s="1">
        <f t="shared" si="1098"/>
        <v>1.4832230334864107</v>
      </c>
      <c r="N4349" s="1">
        <f t="shared" si="1101"/>
        <v>-4.9657343657263632E-2</v>
      </c>
      <c r="O4349" s="1">
        <f t="shared" si="1099"/>
        <v>3.0919353103427363</v>
      </c>
      <c r="P4349" s="1">
        <f t="shared" si="1102"/>
        <v>29.881436815501829</v>
      </c>
      <c r="Q4349">
        <f t="shared" si="1090"/>
        <v>20.054306219275148</v>
      </c>
      <c r="R4349">
        <f t="shared" si="1091"/>
        <v>22.152315188764582</v>
      </c>
    </row>
    <row r="4350" spans="1:18" x14ac:dyDescent="0.25">
      <c r="A4350">
        <v>4335</v>
      </c>
      <c r="B4350" s="1">
        <f t="shared" si="1100"/>
        <v>86.7</v>
      </c>
      <c r="C4350" s="1">
        <f t="shared" si="1087"/>
        <v>-10.339290058964952</v>
      </c>
      <c r="D4350" s="1">
        <f t="shared" si="1088"/>
        <v>129.16201486180611</v>
      </c>
      <c r="E4350" s="1">
        <f t="shared" si="1092"/>
        <v>540.72700208483548</v>
      </c>
      <c r="F4350" s="1">
        <f t="shared" si="1093"/>
        <v>-201795464.30192059</v>
      </c>
      <c r="G4350" s="1">
        <f t="shared" si="1094"/>
        <v>125.33929005896495</v>
      </c>
      <c r="H4350" s="1">
        <f t="shared" si="1095"/>
        <v>202087849.99270424</v>
      </c>
      <c r="I4350" s="1">
        <f t="shared" si="1096"/>
        <v>129571.0548625871</v>
      </c>
      <c r="J4350" s="1">
        <f t="shared" si="1097"/>
        <v>-15077102.642280407</v>
      </c>
      <c r="K4350" s="1"/>
      <c r="L4350" s="1">
        <f t="shared" si="1089"/>
        <v>-42.006386199088119</v>
      </c>
      <c r="M4350" s="1">
        <f t="shared" si="1098"/>
        <v>2.9455359863015929</v>
      </c>
      <c r="N4350" s="1">
        <f t="shared" si="1101"/>
        <v>-7.0006557002215017E-2</v>
      </c>
      <c r="O4350" s="1">
        <f t="shared" si="1099"/>
        <v>3.0715860969977853</v>
      </c>
      <c r="P4350" s="1">
        <f t="shared" si="1102"/>
        <v>42.109531744648244</v>
      </c>
      <c r="Q4350">
        <f t="shared" si="1090"/>
        <v>26.135619841536229</v>
      </c>
      <c r="R4350">
        <f t="shared" si="1091"/>
        <v>33.01729909081353</v>
      </c>
    </row>
    <row r="4351" spans="1:18" x14ac:dyDescent="0.25">
      <c r="A4351">
        <v>4336</v>
      </c>
      <c r="B4351" s="1">
        <f t="shared" si="1100"/>
        <v>86.72</v>
      </c>
      <c r="C4351" s="1">
        <f t="shared" si="1087"/>
        <v>-14.386494890349839</v>
      </c>
      <c r="D4351" s="1">
        <f t="shared" si="1088"/>
        <v>127.32543949813446</v>
      </c>
      <c r="E4351" s="1">
        <f t="shared" si="1092"/>
        <v>169.73877862315931</v>
      </c>
      <c r="F4351" s="1">
        <f t="shared" si="1093"/>
        <v>-196097540.20488292</v>
      </c>
      <c r="G4351" s="1">
        <f t="shared" si="1094"/>
        <v>129.38649489034984</v>
      </c>
      <c r="H4351" s="1">
        <f t="shared" si="1095"/>
        <v>196126351.45785141</v>
      </c>
      <c r="I4351" s="1">
        <f t="shared" si="1096"/>
        <v>131810.5304136145</v>
      </c>
      <c r="J4351" s="1">
        <f t="shared" si="1097"/>
        <v>-14826978.517469572</v>
      </c>
      <c r="K4351" s="1"/>
      <c r="L4351" s="1">
        <f t="shared" si="1089"/>
        <v>-53.121753206757027</v>
      </c>
      <c r="M4351" s="1">
        <f t="shared" si="1098"/>
        <v>4.7246562127715492</v>
      </c>
      <c r="N4351" s="1">
        <f t="shared" si="1101"/>
        <v>-8.8706731826238838E-2</v>
      </c>
      <c r="O4351" s="1">
        <f t="shared" si="1099"/>
        <v>3.0528859221737612</v>
      </c>
      <c r="P4351" s="1">
        <f t="shared" si="1102"/>
        <v>53.331445134071522</v>
      </c>
      <c r="Q4351">
        <f t="shared" si="1090"/>
        <v>30.191647426399388</v>
      </c>
      <c r="R4351">
        <f t="shared" si="1091"/>
        <v>43.962568916846436</v>
      </c>
    </row>
    <row r="4352" spans="1:18" x14ac:dyDescent="0.25">
      <c r="A4352">
        <v>4337</v>
      </c>
      <c r="B4352" s="1">
        <f t="shared" si="1100"/>
        <v>86.74</v>
      </c>
      <c r="C4352" s="1">
        <f t="shared" si="1087"/>
        <v>-18.117950110798883</v>
      </c>
      <c r="D4352" s="1">
        <f t="shared" si="1088"/>
        <v>124.91108286511933</v>
      </c>
      <c r="E4352" s="1">
        <f t="shared" si="1092"/>
        <v>-317.961261245895</v>
      </c>
      <c r="F4352" s="1">
        <f t="shared" si="1093"/>
        <v>-188731210.21820402</v>
      </c>
      <c r="G4352" s="1">
        <f t="shared" si="1094"/>
        <v>133.11795011079889</v>
      </c>
      <c r="H4352" s="1">
        <f t="shared" si="1095"/>
        <v>188832309.58185712</v>
      </c>
      <c r="I4352" s="1">
        <f t="shared" si="1096"/>
        <v>133292.66905695139</v>
      </c>
      <c r="J4352" s="1">
        <f t="shared" si="1097"/>
        <v>-14523861.737980561</v>
      </c>
      <c r="K4352" s="1"/>
      <c r="L4352" s="1">
        <f t="shared" si="1089"/>
        <v>-62.970452264968287</v>
      </c>
      <c r="M4352" s="1">
        <f t="shared" si="1098"/>
        <v>6.6605324773020698</v>
      </c>
      <c r="N4352" s="1">
        <f t="shared" si="1101"/>
        <v>-0.10538052015095828</v>
      </c>
      <c r="O4352" s="1">
        <f t="shared" si="1099"/>
        <v>3.036212133849042</v>
      </c>
      <c r="P4352" s="1">
        <f t="shared" si="1102"/>
        <v>63.321722586611976</v>
      </c>
      <c r="Q4352">
        <f t="shared" si="1090"/>
        <v>32.118188293795534</v>
      </c>
      <c r="R4352">
        <f t="shared" si="1091"/>
        <v>54.571627537211505</v>
      </c>
    </row>
    <row r="4353" spans="1:18" x14ac:dyDescent="0.25">
      <c r="A4353">
        <v>4338</v>
      </c>
      <c r="B4353" s="1">
        <f t="shared" si="1100"/>
        <v>86.76</v>
      </c>
      <c r="C4353" s="1">
        <f t="shared" si="1087"/>
        <v>-21.451759084406742</v>
      </c>
      <c r="D4353" s="1">
        <f t="shared" si="1088"/>
        <v>121.97193439300659</v>
      </c>
      <c r="E4353" s="1">
        <f t="shared" si="1092"/>
        <v>-911.66925261266806</v>
      </c>
      <c r="F4353" s="1">
        <f t="shared" si="1093"/>
        <v>-179954040.02170175</v>
      </c>
      <c r="G4353" s="1">
        <f t="shared" si="1094"/>
        <v>136.45175908440675</v>
      </c>
      <c r="H4353" s="1">
        <f t="shared" si="1095"/>
        <v>180785180.84786108</v>
      </c>
      <c r="I4353" s="1">
        <f t="shared" si="1096"/>
        <v>133984.94134720354</v>
      </c>
      <c r="J4353" s="1">
        <f t="shared" si="1097"/>
        <v>-14184576.050094811</v>
      </c>
      <c r="K4353" s="1"/>
      <c r="L4353" s="1">
        <f t="shared" si="1089"/>
        <v>-71.384037620764929</v>
      </c>
      <c r="M4353" s="1">
        <f t="shared" si="1098"/>
        <v>8.5870742033498573</v>
      </c>
      <c r="N4353" s="1">
        <f t="shared" si="1101"/>
        <v>-0.11971878084266216</v>
      </c>
      <c r="O4353" s="1">
        <f t="shared" si="1099"/>
        <v>3.0218738731573378</v>
      </c>
      <c r="P4353" s="1">
        <f t="shared" si="1102"/>
        <v>71.898669462074324</v>
      </c>
      <c r="Q4353">
        <f t="shared" si="1090"/>
        <v>31.906286717695156</v>
      </c>
      <c r="R4353">
        <f t="shared" si="1091"/>
        <v>64.431417323421101</v>
      </c>
    </row>
    <row r="4354" spans="1:18" x14ac:dyDescent="0.25">
      <c r="A4354">
        <v>4339</v>
      </c>
      <c r="B4354" s="1">
        <f t="shared" si="1100"/>
        <v>86.78</v>
      </c>
      <c r="C4354" s="1">
        <f t="shared" si="1087"/>
        <v>-24.31475257193642</v>
      </c>
      <c r="D4354" s="1">
        <f t="shared" si="1088"/>
        <v>118.57250145441768</v>
      </c>
      <c r="E4354" s="1">
        <f t="shared" si="1092"/>
        <v>-1598.3547062076286</v>
      </c>
      <c r="F4354" s="1">
        <f t="shared" si="1093"/>
        <v>-170062963.27160576</v>
      </c>
      <c r="G4354" s="1">
        <f t="shared" si="1094"/>
        <v>139.31475257193642</v>
      </c>
      <c r="H4354" s="1">
        <f t="shared" si="1095"/>
        <v>172617701.03846183</v>
      </c>
      <c r="I4354" s="1">
        <f t="shared" si="1096"/>
        <v>133872.153541351</v>
      </c>
      <c r="J4354" s="1">
        <f t="shared" si="1097"/>
        <v>-13825380.614735276</v>
      </c>
      <c r="K4354" s="1"/>
      <c r="L4354" s="1">
        <f t="shared" si="1089"/>
        <v>-78.250460650998122</v>
      </c>
      <c r="M4354" s="1">
        <f t="shared" si="1098"/>
        <v>10.349238074443406</v>
      </c>
      <c r="N4354" s="1">
        <f t="shared" si="1101"/>
        <v>-0.13149469105316394</v>
      </c>
      <c r="O4354" s="1">
        <f t="shared" si="1099"/>
        <v>3.0100979629468361</v>
      </c>
      <c r="P4354" s="1">
        <f t="shared" si="1102"/>
        <v>78.931877722596425</v>
      </c>
      <c r="Q4354">
        <f t="shared" si="1090"/>
        <v>29.649129160426451</v>
      </c>
      <c r="R4354">
        <f t="shared" si="1091"/>
        <v>73.151694859676795</v>
      </c>
    </row>
    <row r="4355" spans="1:18" x14ac:dyDescent="0.25">
      <c r="A4355">
        <v>4340</v>
      </c>
      <c r="B4355" s="1">
        <f t="shared" si="1100"/>
        <v>86.8</v>
      </c>
      <c r="C4355" s="1">
        <f t="shared" si="1087"/>
        <v>-26.644094622962289</v>
      </c>
      <c r="D4355" s="1">
        <f t="shared" si="1088"/>
        <v>114.78739357973915</v>
      </c>
      <c r="E4355" s="1">
        <f t="shared" si="1092"/>
        <v>-2362.9464968926932</v>
      </c>
      <c r="F4355" s="1">
        <f t="shared" si="1093"/>
        <v>-159378658.68754295</v>
      </c>
      <c r="G4355" s="1">
        <f t="shared" si="1094"/>
        <v>141.64409462296229</v>
      </c>
      <c r="H4355" s="1">
        <f t="shared" si="1095"/>
        <v>164962174.8347204</v>
      </c>
      <c r="I4355" s="1">
        <f t="shared" si="1096"/>
        <v>132956.78106555453</v>
      </c>
      <c r="J4355" s="1">
        <f t="shared" si="1097"/>
        <v>-13460843.735623006</v>
      </c>
      <c r="K4355" s="1"/>
      <c r="L4355" s="1">
        <f t="shared" si="1089"/>
        <v>-83.512924604776316</v>
      </c>
      <c r="M4355" s="1">
        <f t="shared" si="1098"/>
        <v>11.817373578638126</v>
      </c>
      <c r="N4355" s="1">
        <f t="shared" si="1101"/>
        <v>-0.14057026271916176</v>
      </c>
      <c r="O4355" s="1">
        <f t="shared" si="1099"/>
        <v>3.0010223912808383</v>
      </c>
      <c r="P4355" s="1">
        <f t="shared" si="1102"/>
        <v>84.344880664686158</v>
      </c>
      <c r="Q4355">
        <f t="shared" si="1090"/>
        <v>25.541526294246051</v>
      </c>
      <c r="R4355">
        <f t="shared" si="1091"/>
        <v>80.384633661543091</v>
      </c>
    </row>
    <row r="4356" spans="1:18" x14ac:dyDescent="0.25">
      <c r="A4356">
        <v>4341</v>
      </c>
      <c r="B4356" s="1">
        <f t="shared" si="1100"/>
        <v>86.82</v>
      </c>
      <c r="C4356" s="1">
        <f t="shared" si="1087"/>
        <v>-28.388661676672807</v>
      </c>
      <c r="D4356" s="1">
        <f t="shared" si="1088"/>
        <v>110.6996849540286</v>
      </c>
      <c r="E4356" s="1">
        <f t="shared" si="1092"/>
        <v>-3188.6636392862238</v>
      </c>
      <c r="F4356" s="1">
        <f t="shared" si="1093"/>
        <v>-148229467.33095065</v>
      </c>
      <c r="G4356" s="1">
        <f t="shared" si="1094"/>
        <v>143.3886616766728</v>
      </c>
      <c r="H4356" s="1">
        <f t="shared" si="1095"/>
        <v>158397043.13545671</v>
      </c>
      <c r="I4356" s="1">
        <f t="shared" si="1096"/>
        <v>131258.91418539407</v>
      </c>
      <c r="J4356" s="1">
        <f t="shared" si="1097"/>
        <v>-13102939.476104774</v>
      </c>
      <c r="K4356" s="1"/>
      <c r="L4356" s="1">
        <f t="shared" si="1089"/>
        <v>-87.162867559075153</v>
      </c>
      <c r="M4356" s="1">
        <f t="shared" si="1098"/>
        <v>12.896486451693647</v>
      </c>
      <c r="N4356" s="1">
        <f t="shared" si="1101"/>
        <v>-0.14689276739597246</v>
      </c>
      <c r="O4356" s="1">
        <f t="shared" si="1099"/>
        <v>2.9946998866040277</v>
      </c>
      <c r="P4356" s="1">
        <f t="shared" si="1102"/>
        <v>88.111774717795768</v>
      </c>
      <c r="Q4356">
        <f t="shared" si="1090"/>
        <v>19.870970619363774</v>
      </c>
      <c r="R4356">
        <f t="shared" si="1091"/>
        <v>85.841885874926902</v>
      </c>
    </row>
    <row r="4357" spans="1:18" x14ac:dyDescent="0.25">
      <c r="A4357">
        <v>4342</v>
      </c>
      <c r="B4357" s="1">
        <f t="shared" si="1100"/>
        <v>86.84</v>
      </c>
      <c r="C4357" s="1">
        <f t="shared" si="1087"/>
        <v>-29.510164603393527</v>
      </c>
      <c r="D4357" s="1">
        <f t="shared" si="1088"/>
        <v>106.39909113468367</v>
      </c>
      <c r="E4357" s="1">
        <f t="shared" si="1092"/>
        <v>-4057.3835907938974</v>
      </c>
      <c r="F4357" s="1">
        <f t="shared" si="1093"/>
        <v>-136935992.72449219</v>
      </c>
      <c r="G4357" s="1">
        <f t="shared" si="1094"/>
        <v>144.51016460339352</v>
      </c>
      <c r="H4357" s="1">
        <f t="shared" si="1095"/>
        <v>153398354.32733577</v>
      </c>
      <c r="I4357" s="1">
        <f t="shared" si="1096"/>
        <v>128815.81707194645</v>
      </c>
      <c r="J4357" s="1">
        <f t="shared" si="1097"/>
        <v>-12760437.949002719</v>
      </c>
      <c r="K4357" s="1"/>
      <c r="L4357" s="1">
        <f t="shared" si="1089"/>
        <v>-89.22848499279678</v>
      </c>
      <c r="M4357" s="1">
        <f t="shared" si="1098"/>
        <v>13.529518966050659</v>
      </c>
      <c r="N4357" s="1">
        <f t="shared" si="1101"/>
        <v>-0.15048154761402488</v>
      </c>
      <c r="O4357" s="1">
        <f t="shared" si="1099"/>
        <v>2.9911111063859752</v>
      </c>
      <c r="P4357" s="1">
        <f t="shared" si="1102"/>
        <v>90.248381800243294</v>
      </c>
      <c r="Q4357">
        <f t="shared" si="1090"/>
        <v>13.001544009985379</v>
      </c>
      <c r="R4357">
        <f t="shared" si="1091"/>
        <v>89.306944136046326</v>
      </c>
    </row>
    <row r="4358" spans="1:18" x14ac:dyDescent="0.25">
      <c r="A4358">
        <v>4343</v>
      </c>
      <c r="B4358" s="1">
        <f t="shared" si="1100"/>
        <v>86.86</v>
      </c>
      <c r="C4358" s="1">
        <f t="shared" si="1087"/>
        <v>-29.983989060611165</v>
      </c>
      <c r="D4358" s="1">
        <f t="shared" si="1088"/>
        <v>101.98000000670916</v>
      </c>
      <c r="E4358" s="1">
        <f t="shared" si="1092"/>
        <v>-4950.0399986447483</v>
      </c>
      <c r="F4358" s="1">
        <f t="shared" si="1093"/>
        <v>-125797437.17495218</v>
      </c>
      <c r="G4358" s="1">
        <f t="shared" si="1094"/>
        <v>144.98398906061118</v>
      </c>
      <c r="H4358" s="1">
        <f t="shared" si="1095"/>
        <v>150300333.16313508</v>
      </c>
      <c r="I4358" s="1">
        <f t="shared" si="1096"/>
        <v>125681.1099411833</v>
      </c>
      <c r="J4358" s="1">
        <f t="shared" si="1097"/>
        <v>-12438632.949311322</v>
      </c>
      <c r="K4358" s="1"/>
      <c r="L4358" s="1">
        <f t="shared" si="1089"/>
        <v>-89.761254086752601</v>
      </c>
      <c r="M4358" s="1">
        <f t="shared" si="1098"/>
        <v>13.695427699499646</v>
      </c>
      <c r="N4358" s="1">
        <f t="shared" si="1101"/>
        <v>-0.15140846491547041</v>
      </c>
      <c r="O4358" s="1">
        <f t="shared" si="1099"/>
        <v>2.9901841890845295</v>
      </c>
      <c r="P4358" s="1">
        <f t="shared" si="1102"/>
        <v>90.800041162428911</v>
      </c>
      <c r="Q4358">
        <f t="shared" si="1090"/>
        <v>5.3536827100441569</v>
      </c>
      <c r="R4358">
        <f t="shared" si="1091"/>
        <v>90.642073875981893</v>
      </c>
    </row>
    <row r="4359" spans="1:18" x14ac:dyDescent="0.25">
      <c r="A4359">
        <v>4344</v>
      </c>
      <c r="B4359" s="1">
        <f t="shared" si="1100"/>
        <v>86.88</v>
      </c>
      <c r="C4359" s="1">
        <f t="shared" si="1087"/>
        <v>-29.799735719709066</v>
      </c>
      <c r="D4359" s="1">
        <f t="shared" si="1088"/>
        <v>97.539400191369211</v>
      </c>
      <c r="E4359" s="1">
        <f t="shared" si="1092"/>
        <v>-5847.0411613434189</v>
      </c>
      <c r="F4359" s="1">
        <f t="shared" si="1093"/>
        <v>-115080552.79691537</v>
      </c>
      <c r="G4359" s="1">
        <f t="shared" si="1094"/>
        <v>144.79973571970908</v>
      </c>
      <c r="H4359" s="1">
        <f t="shared" si="1095"/>
        <v>149268443.13935956</v>
      </c>
      <c r="I4359" s="1">
        <f t="shared" si="1096"/>
        <v>121923.59221675867</v>
      </c>
      <c r="J4359" s="1">
        <f t="shared" si="1097"/>
        <v>-12139419.882135861</v>
      </c>
      <c r="K4359" s="1"/>
      <c r="L4359" s="1">
        <f t="shared" si="1089"/>
        <v>-88.823049892442668</v>
      </c>
      <c r="M4359" s="1">
        <f t="shared" si="1098"/>
        <v>13.403988539818897</v>
      </c>
      <c r="N4359" s="1">
        <f t="shared" si="1101"/>
        <v>-0.1497765247367211</v>
      </c>
      <c r="O4359" s="1">
        <f t="shared" si="1099"/>
        <v>2.9918161292632792</v>
      </c>
      <c r="P4359" s="1">
        <f t="shared" si="1102"/>
        <v>89.828732045882489</v>
      </c>
      <c r="Q4359">
        <f t="shared" si="1090"/>
        <v>-2.6167903429415285</v>
      </c>
      <c r="R4359">
        <f t="shared" si="1091"/>
        <v>89.790609248807542</v>
      </c>
    </row>
    <row r="4360" spans="1:18" x14ac:dyDescent="0.25">
      <c r="A4360">
        <v>4345</v>
      </c>
      <c r="B4360" s="1">
        <f t="shared" si="1100"/>
        <v>86.9</v>
      </c>
      <c r="C4360" s="1">
        <f t="shared" si="1087"/>
        <v>-28.961448506684327</v>
      </c>
      <c r="D4360" s="1">
        <f t="shared" si="1088"/>
        <v>93.174752374865562</v>
      </c>
      <c r="E4360" s="1">
        <f t="shared" si="1092"/>
        <v>-6728.700020277156</v>
      </c>
      <c r="F4360" s="1">
        <f t="shared" si="1093"/>
        <v>-105011841.07150148</v>
      </c>
      <c r="G4360" s="1">
        <f t="shared" si="1094"/>
        <v>143.96144850668432</v>
      </c>
      <c r="H4360" s="1">
        <f t="shared" si="1095"/>
        <v>150287245.03437927</v>
      </c>
      <c r="I4360" s="1">
        <f t="shared" si="1096"/>
        <v>117625.73254504096</v>
      </c>
      <c r="J4360" s="1">
        <f t="shared" si="1097"/>
        <v>-11861705.327652337</v>
      </c>
      <c r="K4360" s="1"/>
      <c r="L4360" s="1">
        <f t="shared" si="1089"/>
        <v>-86.475782574986255</v>
      </c>
      <c r="M4360" s="1">
        <f t="shared" si="1098"/>
        <v>12.689509334045056</v>
      </c>
      <c r="N4360" s="1">
        <f t="shared" si="1101"/>
        <v>-0.14570076884346012</v>
      </c>
      <c r="O4360" s="1">
        <f t="shared" si="1099"/>
        <v>2.9958918851565399</v>
      </c>
      <c r="P4360" s="1">
        <f t="shared" si="1102"/>
        <v>87.401857068915376</v>
      </c>
      <c r="Q4360">
        <f t="shared" si="1090"/>
        <v>-10.437841962321684</v>
      </c>
      <c r="R4360">
        <f t="shared" si="1091"/>
        <v>86.776356654705836</v>
      </c>
    </row>
    <row r="4361" spans="1:18" x14ac:dyDescent="0.25">
      <c r="A4361">
        <v>4346</v>
      </c>
      <c r="B4361" s="1">
        <f t="shared" si="1100"/>
        <v>86.92</v>
      </c>
      <c r="C4361" s="1">
        <f t="shared" si="1087"/>
        <v>-27.487525847519073</v>
      </c>
      <c r="D4361" s="1">
        <f t="shared" si="1088"/>
        <v>88.981850276270848</v>
      </c>
      <c r="E4361" s="1">
        <f t="shared" si="1092"/>
        <v>-7575.6662441932895</v>
      </c>
      <c r="F4361" s="1">
        <f t="shared" si="1093"/>
        <v>-95773342.032208696</v>
      </c>
      <c r="G4361" s="1">
        <f t="shared" si="1094"/>
        <v>142.48752584751907</v>
      </c>
      <c r="H4361" s="1">
        <f t="shared" si="1095"/>
        <v>153164061.07561836</v>
      </c>
      <c r="I4361" s="1">
        <f t="shared" si="1096"/>
        <v>112881.85880294439</v>
      </c>
      <c r="J4361" s="1">
        <f t="shared" si="1097"/>
        <v>-11602099.863428265</v>
      </c>
      <c r="K4361" s="1"/>
      <c r="L4361" s="1">
        <f t="shared" si="1089"/>
        <v>-82.774531865283052</v>
      </c>
      <c r="M4361" s="1">
        <f t="shared" si="1098"/>
        <v>11.605154029165135</v>
      </c>
      <c r="N4361" s="1">
        <f t="shared" si="1101"/>
        <v>-0.13929404237902757</v>
      </c>
      <c r="O4361" s="1">
        <f t="shared" si="1099"/>
        <v>3.0022986116209727</v>
      </c>
      <c r="P4361" s="1">
        <f t="shared" si="1102"/>
        <v>83.584105699333819</v>
      </c>
      <c r="Q4361">
        <f t="shared" si="1090"/>
        <v>-17.637606128816731</v>
      </c>
      <c r="R4361">
        <f t="shared" si="1091"/>
        <v>81.702004722051555</v>
      </c>
    </row>
    <row r="4362" spans="1:18" x14ac:dyDescent="0.25">
      <c r="A4362">
        <v>4347</v>
      </c>
      <c r="B4362" s="1">
        <f t="shared" si="1100"/>
        <v>86.94</v>
      </c>
      <c r="C4362" s="1">
        <f t="shared" si="1087"/>
        <v>-25.410316866146388</v>
      </c>
      <c r="D4362" s="1">
        <f t="shared" si="1088"/>
        <v>85.05271820146028</v>
      </c>
      <c r="E4362" s="1">
        <f t="shared" si="1092"/>
        <v>-8369.3509233050227</v>
      </c>
      <c r="F4362" s="1">
        <f t="shared" si="1093"/>
        <v>-87502039.109336033</v>
      </c>
      <c r="G4362" s="1">
        <f t="shared" si="1094"/>
        <v>140.41031686614639</v>
      </c>
      <c r="H4362" s="1">
        <f t="shared" si="1095"/>
        <v>157548073.98676267</v>
      </c>
      <c r="I4362" s="1">
        <f t="shared" si="1096"/>
        <v>107796.08782363459</v>
      </c>
      <c r="J4362" s="1">
        <f t="shared" si="1097"/>
        <v>-11355820.544001384</v>
      </c>
      <c r="K4362" s="1"/>
      <c r="L4362" s="1">
        <f t="shared" si="1089"/>
        <v>-77.764376356508194</v>
      </c>
      <c r="M4362" s="1">
        <f t="shared" si="1098"/>
        <v>10.218807743892512</v>
      </c>
      <c r="N4362" s="1">
        <f t="shared" si="1101"/>
        <v>-0.13065867889774307</v>
      </c>
      <c r="O4362" s="1">
        <f t="shared" si="1099"/>
        <v>3.0109339751022572</v>
      </c>
      <c r="P4362" s="1">
        <f t="shared" si="1102"/>
        <v>78.432915678452801</v>
      </c>
      <c r="Q4362">
        <f t="shared" si="1090"/>
        <v>-23.758396448248629</v>
      </c>
      <c r="R4362">
        <f t="shared" si="1091"/>
        <v>74.747982314114239</v>
      </c>
    </row>
    <row r="4363" spans="1:18" x14ac:dyDescent="0.25">
      <c r="A4363">
        <v>4348</v>
      </c>
      <c r="B4363" s="1">
        <f t="shared" si="1100"/>
        <v>86.96</v>
      </c>
      <c r="C4363" s="1">
        <f t="shared" si="1087"/>
        <v>-22.775411397523381</v>
      </c>
      <c r="D4363" s="1">
        <f t="shared" si="1088"/>
        <v>81.473591326781005</v>
      </c>
      <c r="E4363" s="1">
        <f t="shared" si="1092"/>
        <v>-9092.3345519902359</v>
      </c>
      <c r="F4363" s="1">
        <f t="shared" si="1093"/>
        <v>-80292595.828233495</v>
      </c>
      <c r="G4363" s="1">
        <f t="shared" si="1094"/>
        <v>137.77541139752338</v>
      </c>
      <c r="H4363" s="1">
        <f t="shared" si="1095"/>
        <v>162963143.43354899</v>
      </c>
      <c r="I4363" s="1">
        <f t="shared" si="1096"/>
        <v>102480.04027776056</v>
      </c>
      <c r="J4363" s="1">
        <f t="shared" si="1097"/>
        <v>-11117710.930846144</v>
      </c>
      <c r="K4363" s="1"/>
      <c r="L4363" s="1">
        <f t="shared" si="1089"/>
        <v>-71.480717839648335</v>
      </c>
      <c r="M4363" s="1">
        <f t="shared" si="1098"/>
        <v>8.6106927790816599</v>
      </c>
      <c r="N4363" s="1">
        <f t="shared" si="1101"/>
        <v>-0.11988410206160477</v>
      </c>
      <c r="O4363" s="1">
        <f t="shared" si="1099"/>
        <v>3.0217085519383953</v>
      </c>
      <c r="P4363" s="1">
        <f t="shared" si="1102"/>
        <v>71.997479490654044</v>
      </c>
      <c r="Q4363">
        <f t="shared" si="1090"/>
        <v>-28.369780266224691</v>
      </c>
      <c r="R4363">
        <f t="shared" si="1091"/>
        <v>66.172446083345577</v>
      </c>
    </row>
    <row r="4364" spans="1:18" x14ac:dyDescent="0.25">
      <c r="A4364">
        <v>4349</v>
      </c>
      <c r="B4364" s="1">
        <f t="shared" si="1100"/>
        <v>86.98</v>
      </c>
      <c r="C4364" s="1">
        <f t="shared" si="1087"/>
        <v>-19.640639398350686</v>
      </c>
      <c r="D4364" s="1">
        <f t="shared" si="1088"/>
        <v>78.323023040450153</v>
      </c>
      <c r="E4364" s="1">
        <f t="shared" si="1092"/>
        <v>-9728.7493458290701</v>
      </c>
      <c r="F4364" s="1">
        <f t="shared" si="1093"/>
        <v>-74202862.868405342</v>
      </c>
      <c r="G4364" s="1">
        <f t="shared" si="1094"/>
        <v>134.64063939835069</v>
      </c>
      <c r="H4364" s="1">
        <f t="shared" si="1095"/>
        <v>168851426.70237491</v>
      </c>
      <c r="I4364" s="1">
        <f t="shared" si="1096"/>
        <v>97050.390863166365</v>
      </c>
      <c r="J4364" s="1">
        <f t="shared" si="1097"/>
        <v>-10883276.393014142</v>
      </c>
      <c r="K4364" s="1"/>
      <c r="L4364" s="1">
        <f t="shared" si="1089"/>
        <v>-63.952846877048636</v>
      </c>
      <c r="M4364" s="1">
        <f t="shared" si="1098"/>
        <v>6.8724198985739804</v>
      </c>
      <c r="N4364" s="1">
        <f t="shared" si="1101"/>
        <v>-0.10704993172365898</v>
      </c>
      <c r="O4364" s="1">
        <f t="shared" si="1099"/>
        <v>3.034542722276341</v>
      </c>
      <c r="P4364" s="1">
        <f t="shared" si="1102"/>
        <v>64.321044603936159</v>
      </c>
      <c r="Q4364">
        <f t="shared" si="1090"/>
        <v>-31.082639272357405</v>
      </c>
      <c r="R4364">
        <f t="shared" si="1091"/>
        <v>56.312221717901075</v>
      </c>
    </row>
    <row r="4365" spans="1:18" x14ac:dyDescent="0.25">
      <c r="A4365">
        <v>4350</v>
      </c>
      <c r="B4365" s="1">
        <f t="shared" si="1100"/>
        <v>87</v>
      </c>
      <c r="C4365" s="1">
        <f t="shared" si="1087"/>
        <v>-16.074801715998596</v>
      </c>
      <c r="D4365" s="1">
        <f t="shared" si="1088"/>
        <v>75.670160881061079</v>
      </c>
      <c r="E4365" s="1">
        <f t="shared" si="1092"/>
        <v>-10264.627502025662</v>
      </c>
      <c r="F4365" s="1">
        <f t="shared" si="1093"/>
        <v>-69261372.404973492</v>
      </c>
      <c r="G4365" s="1">
        <f t="shared" si="1094"/>
        <v>131.0748017159986</v>
      </c>
      <c r="H4365" s="1">
        <f t="shared" si="1095"/>
        <v>174623950.16031507</v>
      </c>
      <c r="I4365" s="1">
        <f t="shared" si="1096"/>
        <v>91626.30757061606</v>
      </c>
      <c r="J4365" s="1">
        <f t="shared" si="1097"/>
        <v>-10649631.446010813</v>
      </c>
      <c r="K4365" s="1"/>
      <c r="L4365" s="1">
        <f t="shared" si="1089"/>
        <v>-55.210626981204364</v>
      </c>
      <c r="M4365" s="1">
        <f t="shared" si="1098"/>
        <v>5.1067985432204637</v>
      </c>
      <c r="N4365" s="1">
        <f t="shared" si="1101"/>
        <v>-9.223421589671929E-2</v>
      </c>
      <c r="O4365" s="1">
        <f t="shared" si="1099"/>
        <v>3.049358438103281</v>
      </c>
      <c r="P4365" s="1">
        <f t="shared" si="1102"/>
        <v>55.446304863522961</v>
      </c>
      <c r="Q4365">
        <f t="shared" si="1090"/>
        <v>-31.566231551966052</v>
      </c>
      <c r="R4365">
        <f t="shared" si="1091"/>
        <v>45.58361272021331</v>
      </c>
    </row>
    <row r="4366" spans="1:18" x14ac:dyDescent="0.25">
      <c r="A4366">
        <v>4351</v>
      </c>
      <c r="B4366" s="1">
        <f t="shared" si="1100"/>
        <v>87.02</v>
      </c>
      <c r="C4366" s="1">
        <f t="shared" si="1087"/>
        <v>-12.156160072266344</v>
      </c>
      <c r="D4366" s="1">
        <f t="shared" si="1088"/>
        <v>73.573228912293786</v>
      </c>
      <c r="E4366" s="1">
        <f t="shared" si="1092"/>
        <v>-10688.207759716655</v>
      </c>
      <c r="F4366" s="1">
        <f t="shared" si="1093"/>
        <v>-65475890.072177142</v>
      </c>
      <c r="G4366" s="1">
        <f t="shared" si="1094"/>
        <v>127.15616007226635</v>
      </c>
      <c r="H4366" s="1">
        <f t="shared" si="1095"/>
        <v>179713675.18704447</v>
      </c>
      <c r="I4366" s="1">
        <f t="shared" si="1096"/>
        <v>86326.83622761842</v>
      </c>
      <c r="J4366" s="1">
        <f t="shared" si="1097"/>
        <v>-10416264.238694999</v>
      </c>
      <c r="K4366" s="1"/>
      <c r="L4366" s="1">
        <f t="shared" si="1089"/>
        <v>-45.294307006747324</v>
      </c>
      <c r="M4366" s="1">
        <f t="shared" si="1098"/>
        <v>3.427444557165984</v>
      </c>
      <c r="N4366" s="1">
        <f t="shared" si="1101"/>
        <v>-7.5526601098440116E-2</v>
      </c>
      <c r="O4366" s="1">
        <f t="shared" si="1099"/>
        <v>3.0660660529015598</v>
      </c>
      <c r="P4366" s="1">
        <f t="shared" si="1102"/>
        <v>45.423800186839564</v>
      </c>
      <c r="Q4366">
        <f t="shared" si="1090"/>
        <v>-29.569979196265173</v>
      </c>
      <c r="R4366">
        <f t="shared" si="1091"/>
        <v>34.480979593775622</v>
      </c>
    </row>
    <row r="4367" spans="1:18" x14ac:dyDescent="0.25">
      <c r="A4367">
        <v>4352</v>
      </c>
      <c r="B4367" s="1">
        <f t="shared" si="1100"/>
        <v>87.04</v>
      </c>
      <c r="C4367" s="1">
        <f t="shared" ref="C4367:C4430" si="1103">(COS($L$3*B4367))*$C$3</f>
        <v>-7.9707194033015085</v>
      </c>
      <c r="D4367" s="1">
        <f t="shared" ref="D4367:D4430" si="1104">($C$3*(SIN($L$3*B4367)))+$C$9</f>
        <v>72.078249842137268</v>
      </c>
      <c r="E4367" s="1">
        <f t="shared" si="1092"/>
        <v>-10990.193531888272</v>
      </c>
      <c r="F4367" s="1">
        <f t="shared" si="1093"/>
        <v>-62842035.517296061</v>
      </c>
      <c r="G4367" s="1">
        <f t="shared" si="1094"/>
        <v>122.9707194033015</v>
      </c>
      <c r="H4367" s="1">
        <f t="shared" si="1095"/>
        <v>183626389.38565487</v>
      </c>
      <c r="I4367" s="1">
        <f t="shared" si="1096"/>
        <v>81268.287723484289</v>
      </c>
      <c r="J4367" s="1">
        <f t="shared" si="1097"/>
        <v>-10185540.192272363</v>
      </c>
      <c r="K4367" s="1"/>
      <c r="L4367" s="1">
        <f t="shared" ref="L4367:L4430" si="1105">((((-J4367)+(SQRT((J4367*J4367)-(4*I4367*H4367))))/(2*I4367))-$C$10)*$L$6</f>
        <v>-34.26742541829411</v>
      </c>
      <c r="M4367" s="1">
        <f t="shared" si="1098"/>
        <v>1.9569536752247814</v>
      </c>
      <c r="N4367" s="1">
        <f t="shared" si="1101"/>
        <v>-5.7046316265800014E-2</v>
      </c>
      <c r="O4367" s="1">
        <f t="shared" si="1099"/>
        <v>3.0845463377342002</v>
      </c>
      <c r="P4367" s="1">
        <f t="shared" si="1102"/>
        <v>34.323259059788093</v>
      </c>
      <c r="Q4367">
        <f t="shared" ref="Q4367:Q4430" si="1106">P4367*(COS(O4367+($L$4*B4367)-$O$15))</f>
        <v>-24.950904404855173</v>
      </c>
      <c r="R4367">
        <f t="shared" ref="R4367:R4430" si="1107">P4367*(SIN(O4367+($L$4*B4367)-$O$15))</f>
        <v>23.569863849099857</v>
      </c>
    </row>
    <row r="4368" spans="1:18" x14ac:dyDescent="0.25">
      <c r="A4368">
        <v>4353</v>
      </c>
      <c r="B4368" s="1">
        <f t="shared" si="1100"/>
        <v>87.06</v>
      </c>
      <c r="C4368" s="1">
        <f t="shared" si="1103"/>
        <v>-3.6103402542146621</v>
      </c>
      <c r="D4368" s="1">
        <f t="shared" si="1104"/>
        <v>71.2180349330539</v>
      </c>
      <c r="E4368" s="1">
        <f t="shared" ref="E4368:E4431" si="1108">(C4368*C4368)+($C$7*$C$7)-($C$5*$C$5)+(D4368*D4368)-($C$10*$C$10)</f>
        <v>-11163.956943523111</v>
      </c>
      <c r="F4368" s="1">
        <f t="shared" ref="F4368:F4431" si="1109">(4*(D4368*D4368))*(($C$7*$C$7)-($C$10*$C$10))</f>
        <v>-61351014.812681891</v>
      </c>
      <c r="G4368" s="1">
        <f t="shared" ref="G4368:G4431" si="1110">$C$10-C4368</f>
        <v>118.61034025421466</v>
      </c>
      <c r="H4368" s="1">
        <f t="shared" ref="H4368:H4431" si="1111">(E4368*E4368)-(F4368)</f>
        <v>185984949.44951978</v>
      </c>
      <c r="I4368" s="1">
        <f t="shared" ref="I4368:I4431" si="1112">(4*(G4368*G4368))+(4*(D4368*D4368))</f>
        <v>76561.685259785037</v>
      </c>
      <c r="J4368" s="1">
        <f t="shared" ref="J4368:J4431" si="1113">(2*E4368*2*G4368)-(8*$C$10*D4368*D4368)</f>
        <v>-9962890.7463663444</v>
      </c>
      <c r="K4368" s="1"/>
      <c r="L4368" s="1">
        <f t="shared" si="1105"/>
        <v>-22.232372013412277</v>
      </c>
      <c r="M4368" s="1">
        <f t="shared" ref="M4368:M4431" si="1114">($C$6-(SQRT((($C$6+$C$12)*($C$6+$C$12))-(L4368*L4368))))</f>
        <v>0.82218330686521313</v>
      </c>
      <c r="N4368" s="1">
        <f t="shared" si="1101"/>
        <v>-3.6964512916402431E-2</v>
      </c>
      <c r="O4368" s="1">
        <f t="shared" ref="O4368:O4431" si="1115">IF(L4368&gt;=0,N4368,N4368+3.141592654)</f>
        <v>3.1046281410835976</v>
      </c>
      <c r="P4368" s="1">
        <f t="shared" si="1102"/>
        <v>22.247569546645881</v>
      </c>
      <c r="Q4368">
        <f t="shared" si="1106"/>
        <v>-17.706045816248739</v>
      </c>
      <c r="R4368">
        <f t="shared" si="1107"/>
        <v>13.470348632672641</v>
      </c>
    </row>
    <row r="4369" spans="1:18" x14ac:dyDescent="0.25">
      <c r="A4369">
        <v>4354</v>
      </c>
      <c r="B4369" s="1">
        <f t="shared" ref="B4369:B4432" si="1116">A4369/50</f>
        <v>87.08</v>
      </c>
      <c r="C4369" s="1">
        <f t="shared" si="1103"/>
        <v>0.82927734310375534</v>
      </c>
      <c r="D4369" s="1">
        <f t="shared" si="1104"/>
        <v>71.011463872202512</v>
      </c>
      <c r="E4369" s="1">
        <f t="shared" si="1108"/>
        <v>-11205.684297815093</v>
      </c>
      <c r="F4369" s="1">
        <f t="shared" si="1109"/>
        <v>-60995628.303399689</v>
      </c>
      <c r="G4369" s="1">
        <f t="shared" si="1110"/>
        <v>114.17072265689625</v>
      </c>
      <c r="H4369" s="1">
        <f t="shared" si="1111"/>
        <v>186562988.88569942</v>
      </c>
      <c r="I4369" s="1">
        <f t="shared" si="1112"/>
        <v>72310.327653084183</v>
      </c>
      <c r="J4369" s="1">
        <f t="shared" si="1113"/>
        <v>-9756662.0577576086</v>
      </c>
      <c r="K4369" s="1"/>
      <c r="L4369" s="1">
        <f t="shared" si="1105"/>
        <v>-9.3472795106267554</v>
      </c>
      <c r="M4369" s="1">
        <f t="shared" si="1114"/>
        <v>0.14517061255236285</v>
      </c>
      <c r="N4369" s="1">
        <f t="shared" si="1101"/>
        <v>-1.552953905994647E-2</v>
      </c>
      <c r="O4369" s="1">
        <f t="shared" si="1115"/>
        <v>3.1260631149400537</v>
      </c>
      <c r="P4369" s="1">
        <f t="shared" si="1102"/>
        <v>9.3484067496302057</v>
      </c>
      <c r="Q4369">
        <f t="shared" si="1106"/>
        <v>-8.0065105895547077</v>
      </c>
      <c r="R4369">
        <f t="shared" si="1107"/>
        <v>4.8258156757049804</v>
      </c>
    </row>
    <row r="4370" spans="1:18" x14ac:dyDescent="0.25">
      <c r="A4370">
        <v>4355</v>
      </c>
      <c r="B4370" s="1">
        <f t="shared" si="1116"/>
        <v>87.1</v>
      </c>
      <c r="C4370" s="1">
        <f t="shared" si="1103"/>
        <v>5.2506942598264015</v>
      </c>
      <c r="D4370" s="1">
        <f t="shared" si="1104"/>
        <v>71.463070406864801</v>
      </c>
      <c r="E4370" s="1">
        <f t="shared" si="1108"/>
        <v>-11114.45977781331</v>
      </c>
      <c r="F4370" s="1">
        <f t="shared" si="1109"/>
        <v>-61773914.34518794</v>
      </c>
      <c r="G4370" s="1">
        <f t="shared" si="1110"/>
        <v>109.7493057401736</v>
      </c>
      <c r="H4370" s="1">
        <f t="shared" si="1111"/>
        <v>185305130.49781784</v>
      </c>
      <c r="I4370" s="1">
        <f t="shared" si="1112"/>
        <v>68607.52216970647</v>
      </c>
      <c r="J4370" s="1">
        <f t="shared" si="1113"/>
        <v>-9577629.7745867744</v>
      </c>
      <c r="K4370" s="1"/>
      <c r="L4370" s="1">
        <f t="shared" si="1105"/>
        <v>4.1584814136551866</v>
      </c>
      <c r="M4370" s="1">
        <f t="shared" si="1114"/>
        <v>2.8727230766605771E-2</v>
      </c>
      <c r="N4370" s="1">
        <f t="shared" si="1101"/>
        <v>6.9079962008240453E-3</v>
      </c>
      <c r="O4370" s="1">
        <f t="shared" si="1115"/>
        <v>6.9079962008240453E-3</v>
      </c>
      <c r="P4370" s="1">
        <f t="shared" si="1102"/>
        <v>4.1585806378502701</v>
      </c>
      <c r="Q4370">
        <f t="shared" si="1106"/>
        <v>3.7739287017910081</v>
      </c>
      <c r="R4370">
        <f t="shared" si="1107"/>
        <v>-1.7467842097125779</v>
      </c>
    </row>
    <row r="4371" spans="1:18" x14ac:dyDescent="0.25">
      <c r="A4371">
        <v>4356</v>
      </c>
      <c r="B4371" s="1">
        <f t="shared" si="1116"/>
        <v>87.12</v>
      </c>
      <c r="C4371" s="1">
        <f t="shared" si="1103"/>
        <v>9.5568708291047866</v>
      </c>
      <c r="D4371" s="1">
        <f t="shared" si="1104"/>
        <v>72.562942839389905</v>
      </c>
      <c r="E4371" s="1">
        <f t="shared" si="1108"/>
        <v>-10892.28554644324</v>
      </c>
      <c r="F4371" s="1">
        <f t="shared" si="1109"/>
        <v>-63690044.626808003</v>
      </c>
      <c r="G4371" s="1">
        <f t="shared" si="1110"/>
        <v>105.44312917089522</v>
      </c>
      <c r="H4371" s="1">
        <f t="shared" si="1111"/>
        <v>182331929.0520643</v>
      </c>
      <c r="I4371" s="1">
        <f t="shared" si="1112"/>
        <v>65534.536651450646</v>
      </c>
      <c r="J4371" s="1">
        <f t="shared" si="1113"/>
        <v>-9438216.9069911204</v>
      </c>
      <c r="K4371" s="1"/>
      <c r="L4371" s="1">
        <f t="shared" si="1105"/>
        <v>17.974523820296827</v>
      </c>
      <c r="M4371" s="1">
        <f t="shared" si="1114"/>
        <v>0.53716287461838874</v>
      </c>
      <c r="N4371" s="1">
        <f t="shared" si="1101"/>
        <v>2.9875787158654063E-2</v>
      </c>
      <c r="O4371" s="1">
        <f t="shared" si="1115"/>
        <v>2.9875787158654063E-2</v>
      </c>
      <c r="P4371" s="1">
        <f t="shared" si="1102"/>
        <v>17.982548499038902</v>
      </c>
      <c r="Q4371">
        <f t="shared" si="1106"/>
        <v>17.046755194298694</v>
      </c>
      <c r="R4371">
        <f t="shared" si="1107"/>
        <v>-5.7253984897067882</v>
      </c>
    </row>
    <row r="4372" spans="1:18" x14ac:dyDescent="0.25">
      <c r="A4372">
        <v>4357</v>
      </c>
      <c r="B4372" s="1">
        <f t="shared" si="1116"/>
        <v>87.14</v>
      </c>
      <c r="C4372" s="1">
        <f t="shared" si="1103"/>
        <v>13.6532966377517</v>
      </c>
      <c r="D4372" s="1">
        <f t="shared" si="1104"/>
        <v>74.286941565564632</v>
      </c>
      <c r="E4372" s="1">
        <f t="shared" si="1108"/>
        <v>-10544.037803755944</v>
      </c>
      <c r="F4372" s="1">
        <f t="shared" si="1109"/>
        <v>-66752377.015955269</v>
      </c>
      <c r="G4372" s="1">
        <f t="shared" si="1110"/>
        <v>101.34670336224831</v>
      </c>
      <c r="H4372" s="1">
        <f t="shared" si="1111"/>
        <v>177929110.22298974</v>
      </c>
      <c r="I4372" s="1">
        <f t="shared" si="1112"/>
        <v>63158.815878244663</v>
      </c>
      <c r="J4372" s="1">
        <f t="shared" si="1113"/>
        <v>-9351479.5983427092</v>
      </c>
      <c r="K4372" s="1"/>
      <c r="L4372" s="1">
        <f t="shared" si="1105"/>
        <v>31.710682045465774</v>
      </c>
      <c r="M4372" s="1">
        <f t="shared" si="1114"/>
        <v>1.6750383876891419</v>
      </c>
      <c r="N4372" s="1">
        <f t="shared" si="1101"/>
        <v>5.2773481188881928E-2</v>
      </c>
      <c r="O4372" s="1">
        <f t="shared" si="1115"/>
        <v>5.2773481188881928E-2</v>
      </c>
      <c r="P4372" s="1">
        <f t="shared" si="1102"/>
        <v>31.754891109699269</v>
      </c>
      <c r="Q4372">
        <f t="shared" si="1106"/>
        <v>31.026279617566622</v>
      </c>
      <c r="R4372">
        <f t="shared" si="1107"/>
        <v>-6.7633632522161449</v>
      </c>
    </row>
    <row r="4373" spans="1:18" x14ac:dyDescent="0.25">
      <c r="A4373">
        <v>4358</v>
      </c>
      <c r="B4373" s="1">
        <f t="shared" si="1116"/>
        <v>87.16</v>
      </c>
      <c r="C4373" s="1">
        <f t="shared" si="1103"/>
        <v>17.4500648067737</v>
      </c>
      <c r="D4373" s="1">
        <f t="shared" si="1104"/>
        <v>76.597228881961016</v>
      </c>
      <c r="E4373" s="1">
        <f t="shared" si="1108"/>
        <v>-10077.359765843876</v>
      </c>
      <c r="F4373" s="1">
        <f t="shared" si="1109"/>
        <v>-70968870.674096242</v>
      </c>
      <c r="G4373" s="1">
        <f t="shared" si="1110"/>
        <v>97.549935193226304</v>
      </c>
      <c r="H4373" s="1">
        <f t="shared" si="1111"/>
        <v>172522050.52434516</v>
      </c>
      <c r="I4373" s="1">
        <f t="shared" si="1112"/>
        <v>61532.501314392699</v>
      </c>
      <c r="J4373" s="1">
        <f t="shared" si="1113"/>
        <v>-9329947.802911466</v>
      </c>
      <c r="K4373" s="1"/>
      <c r="L4373" s="1">
        <f t="shared" si="1105"/>
        <v>44.913724276293586</v>
      </c>
      <c r="M4373" s="1">
        <f t="shared" si="1114"/>
        <v>3.3697640164342033</v>
      </c>
      <c r="N4373" s="1">
        <f t="shared" si="1101"/>
        <v>7.4887184274346028E-2</v>
      </c>
      <c r="O4373" s="1">
        <f t="shared" si="1115"/>
        <v>7.4887184274346028E-2</v>
      </c>
      <c r="P4373" s="1">
        <f t="shared" si="1102"/>
        <v>45.03995934604491</v>
      </c>
      <c r="Q4373">
        <f t="shared" si="1106"/>
        <v>44.787074170561496</v>
      </c>
      <c r="R4373">
        <f t="shared" si="1107"/>
        <v>-4.7661226520098463</v>
      </c>
    </row>
    <row r="4374" spans="1:18" x14ac:dyDescent="0.25">
      <c r="A4374">
        <v>4359</v>
      </c>
      <c r="B4374" s="1">
        <f t="shared" si="1116"/>
        <v>87.18</v>
      </c>
      <c r="C4374" s="1">
        <f t="shared" si="1103"/>
        <v>20.863845235181163</v>
      </c>
      <c r="D4374" s="1">
        <f t="shared" si="1104"/>
        <v>79.44309943423201</v>
      </c>
      <c r="E4374" s="1">
        <f t="shared" si="1108"/>
        <v>-9502.4939142851345</v>
      </c>
      <c r="F4374" s="1">
        <f t="shared" si="1109"/>
        <v>-76340348.353188157</v>
      </c>
      <c r="G4374" s="1">
        <f t="shared" si="1110"/>
        <v>94.136154764818841</v>
      </c>
      <c r="H4374" s="1">
        <f t="shared" si="1111"/>
        <v>166637738.94421417</v>
      </c>
      <c r="I4374" s="1">
        <f t="shared" si="1112"/>
        <v>60691.286726492799</v>
      </c>
      <c r="J4374" s="1">
        <f t="shared" si="1113"/>
        <v>-9384422.5149674714</v>
      </c>
      <c r="K4374" s="1"/>
      <c r="L4374" s="1">
        <f t="shared" si="1105"/>
        <v>57.100440792805109</v>
      </c>
      <c r="M4374" s="1">
        <f t="shared" si="1114"/>
        <v>5.4656709259187437</v>
      </c>
      <c r="N4374" s="1">
        <f t="shared" si="1101"/>
        <v>9.5429548008062332E-2</v>
      </c>
      <c r="O4374" s="1">
        <f t="shared" si="1115"/>
        <v>9.5429548008062332E-2</v>
      </c>
      <c r="P4374" s="1">
        <f t="shared" si="1102"/>
        <v>57.361432142190061</v>
      </c>
      <c r="Q4374">
        <f t="shared" si="1106"/>
        <v>57.361402155327738</v>
      </c>
      <c r="R4374">
        <f t="shared" si="1107"/>
        <v>5.8653029222732828E-2</v>
      </c>
    </row>
    <row r="4375" spans="1:18" x14ac:dyDescent="0.25">
      <c r="A4375">
        <v>4360</v>
      </c>
      <c r="B4375" s="1">
        <f t="shared" si="1116"/>
        <v>87.2</v>
      </c>
      <c r="C4375" s="1">
        <f t="shared" si="1103"/>
        <v>23.819713499030318</v>
      </c>
      <c r="D4375" s="1">
        <f t="shared" si="1104"/>
        <v>82.762093079958078</v>
      </c>
      <c r="E4375" s="1">
        <f t="shared" si="1108"/>
        <v>-8832.0571978484677</v>
      </c>
      <c r="F4375" s="1">
        <f t="shared" si="1109"/>
        <v>-82852326.760601401</v>
      </c>
      <c r="G4375" s="1">
        <f t="shared" si="1110"/>
        <v>91.180286500969686</v>
      </c>
      <c r="H4375" s="1">
        <f t="shared" si="1111"/>
        <v>160857561.10666832</v>
      </c>
      <c r="I4375" s="1">
        <f t="shared" si="1112"/>
        <v>60653.634789498239</v>
      </c>
      <c r="J4375" s="1">
        <f t="shared" si="1113"/>
        <v>-9522836.9496686924</v>
      </c>
      <c r="K4375" s="1"/>
      <c r="L4375" s="1">
        <f t="shared" si="1105"/>
        <v>67.802290442732868</v>
      </c>
      <c r="M4375" s="1">
        <f t="shared" si="1114"/>
        <v>7.7358709103356773</v>
      </c>
      <c r="N4375" s="1">
        <f t="shared" si="1101"/>
        <v>0.11360329023821514</v>
      </c>
      <c r="O4375" s="1">
        <f t="shared" si="1115"/>
        <v>0.11360329023821514</v>
      </c>
      <c r="P4375" s="1">
        <f t="shared" si="1102"/>
        <v>68.242173822513024</v>
      </c>
      <c r="Q4375">
        <f t="shared" si="1106"/>
        <v>67.861348720828516</v>
      </c>
      <c r="R4375">
        <f t="shared" si="1107"/>
        <v>7.1994192690930507</v>
      </c>
    </row>
    <row r="4376" spans="1:18" x14ac:dyDescent="0.25">
      <c r="A4376">
        <v>4361</v>
      </c>
      <c r="B4376" s="1">
        <f t="shared" si="1116"/>
        <v>87.22</v>
      </c>
      <c r="C4376" s="1">
        <f t="shared" si="1103"/>
        <v>26.25279526573965</v>
      </c>
      <c r="D4376" s="1">
        <f t="shared" si="1104"/>
        <v>86.481365741394342</v>
      </c>
      <c r="E4376" s="1">
        <f t="shared" si="1108"/>
        <v>-8080.7641202383429</v>
      </c>
      <c r="F4376" s="1">
        <f t="shared" si="1109"/>
        <v>-90466306.00152947</v>
      </c>
      <c r="G4376" s="1">
        <f t="shared" si="1110"/>
        <v>88.74720473426035</v>
      </c>
      <c r="H4376" s="1">
        <f t="shared" si="1111"/>
        <v>155765054.76846084</v>
      </c>
      <c r="I4376" s="1">
        <f t="shared" si="1112"/>
        <v>61420.371874566146</v>
      </c>
      <c r="J4376" s="1">
        <f t="shared" si="1113"/>
        <v>-9749285.402009299</v>
      </c>
      <c r="K4376" s="1"/>
      <c r="L4376" s="1">
        <f t="shared" si="1105"/>
        <v>76.6115074644553</v>
      </c>
      <c r="M4376" s="1">
        <f t="shared" si="1114"/>
        <v>9.9129392706990984</v>
      </c>
      <c r="N4376" s="1">
        <f t="shared" si="1101"/>
        <v>0.12867735859446383</v>
      </c>
      <c r="O4376" s="1">
        <f t="shared" si="1115"/>
        <v>0.12867735859446383</v>
      </c>
      <c r="P4376" s="1">
        <f t="shared" si="1102"/>
        <v>77.250174374954383</v>
      </c>
      <c r="Q4376">
        <f t="shared" si="1106"/>
        <v>75.59678175579981</v>
      </c>
      <c r="R4376">
        <f t="shared" si="1107"/>
        <v>15.897044666441388</v>
      </c>
    </row>
    <row r="4377" spans="1:18" x14ac:dyDescent="0.25">
      <c r="A4377">
        <v>4362</v>
      </c>
      <c r="B4377" s="1">
        <f t="shared" si="1116"/>
        <v>87.24</v>
      </c>
      <c r="C4377" s="1">
        <f t="shared" si="1103"/>
        <v>28.109690132567291</v>
      </c>
      <c r="D4377" s="1">
        <f t="shared" si="1104"/>
        <v>90.519288161052756</v>
      </c>
      <c r="E4377" s="1">
        <f t="shared" si="1108"/>
        <v>-7265.1037914673434</v>
      </c>
      <c r="F4377" s="1">
        <f t="shared" si="1109"/>
        <v>-99111497.53700611</v>
      </c>
      <c r="G4377" s="1">
        <f t="shared" si="1110"/>
        <v>86.890309867432705</v>
      </c>
      <c r="H4377" s="1">
        <f t="shared" si="1111"/>
        <v>151893230.63779926</v>
      </c>
      <c r="I4377" s="1">
        <f t="shared" si="1112"/>
        <v>62974.669912168712</v>
      </c>
      <c r="J4377" s="1">
        <f t="shared" si="1113"/>
        <v>-10063310.685487641</v>
      </c>
      <c r="K4377" s="1"/>
      <c r="L4377" s="1">
        <f t="shared" si="1105"/>
        <v>83.217102620356883</v>
      </c>
      <c r="M4377" s="1">
        <f t="shared" si="1114"/>
        <v>11.732107154158939</v>
      </c>
      <c r="N4377" s="1">
        <f t="shared" si="1101"/>
        <v>0.14005885863397743</v>
      </c>
      <c r="O4377" s="1">
        <f t="shared" si="1115"/>
        <v>0.14005885863397743</v>
      </c>
      <c r="P4377" s="1">
        <f t="shared" si="1102"/>
        <v>84.040041092348801</v>
      </c>
      <c r="Q4377">
        <f t="shared" si="1106"/>
        <v>80.157616820100117</v>
      </c>
      <c r="R4377">
        <f t="shared" si="1107"/>
        <v>25.248464755815906</v>
      </c>
    </row>
    <row r="4378" spans="1:18" x14ac:dyDescent="0.25">
      <c r="A4378">
        <v>4363</v>
      </c>
      <c r="B4378" s="1">
        <f t="shared" si="1116"/>
        <v>87.26</v>
      </c>
      <c r="C4378" s="1">
        <f t="shared" si="1103"/>
        <v>29.349643639428063</v>
      </c>
      <c r="D4378" s="1">
        <f t="shared" si="1104"/>
        <v>94.787237471254855</v>
      </c>
      <c r="E4378" s="1">
        <f t="shared" si="1108"/>
        <v>-6402.9780308065201</v>
      </c>
      <c r="F4378" s="1">
        <f t="shared" si="1109"/>
        <v>-108677968.20637819</v>
      </c>
      <c r="G4378" s="1">
        <f t="shared" si="1110"/>
        <v>85.650356360571934</v>
      </c>
      <c r="H4378" s="1">
        <f t="shared" si="1111"/>
        <v>149676095.86936915</v>
      </c>
      <c r="I4378" s="1">
        <f t="shared" si="1112"/>
        <v>65282.415728500098</v>
      </c>
      <c r="J4378" s="1">
        <f t="shared" si="1113"/>
        <v>-10459520.156867461</v>
      </c>
      <c r="K4378" s="1"/>
      <c r="L4378" s="1">
        <f t="shared" si="1105"/>
        <v>87.422971509362355</v>
      </c>
      <c r="M4378" s="1">
        <f t="shared" si="1114"/>
        <v>12.97530652308086</v>
      </c>
      <c r="N4378" s="1">
        <f t="shared" si="1101"/>
        <v>0.14734423623475487</v>
      </c>
      <c r="O4378" s="1">
        <f t="shared" si="1115"/>
        <v>0.14734423623475487</v>
      </c>
      <c r="P4378" s="1">
        <f t="shared" si="1102"/>
        <v>88.380623028436986</v>
      </c>
      <c r="Q4378">
        <f t="shared" si="1106"/>
        <v>81.440680307242317</v>
      </c>
      <c r="R4378">
        <f t="shared" si="1107"/>
        <v>34.330017739410501</v>
      </c>
    </row>
    <row r="4379" spans="1:18" x14ac:dyDescent="0.25">
      <c r="A4379">
        <v>4364</v>
      </c>
      <c r="B4379" s="1">
        <f t="shared" si="1116"/>
        <v>87.28</v>
      </c>
      <c r="C4379" s="1">
        <f t="shared" si="1103"/>
        <v>29.945441733117658</v>
      </c>
      <c r="D4379" s="1">
        <f t="shared" si="1104"/>
        <v>99.191542256934014</v>
      </c>
      <c r="E4379" s="1">
        <f t="shared" si="1108"/>
        <v>-5513.3084640993293</v>
      </c>
      <c r="F4379" s="1">
        <f t="shared" si="1109"/>
        <v>-119012085.02101919</v>
      </c>
      <c r="G4379" s="1">
        <f t="shared" si="1110"/>
        <v>85.054558266882339</v>
      </c>
      <c r="H4379" s="1">
        <f t="shared" si="1111"/>
        <v>149408655.24132851</v>
      </c>
      <c r="I4379" s="1">
        <f t="shared" si="1112"/>
        <v>68292.959749134432</v>
      </c>
      <c r="J4379" s="1">
        <f t="shared" si="1113"/>
        <v>-10927573.154896524</v>
      </c>
      <c r="K4379" s="1"/>
      <c r="L4379" s="1">
        <f t="shared" si="1105"/>
        <v>89.147264781246903</v>
      </c>
      <c r="M4379" s="1">
        <f t="shared" si="1114"/>
        <v>13.504321455048228</v>
      </c>
      <c r="N4379" s="1">
        <f t="shared" si="1101"/>
        <v>0.15034028675952671</v>
      </c>
      <c r="O4379" s="1">
        <f t="shared" si="1115"/>
        <v>0.15034028675952671</v>
      </c>
      <c r="P4379" s="1">
        <f t="shared" si="1102"/>
        <v>90.164302891660071</v>
      </c>
      <c r="Q4379">
        <f t="shared" si="1106"/>
        <v>79.621625693919341</v>
      </c>
      <c r="R4379">
        <f t="shared" si="1107"/>
        <v>42.3083707769092</v>
      </c>
    </row>
    <row r="4380" spans="1:18" x14ac:dyDescent="0.25">
      <c r="A4380">
        <v>4365</v>
      </c>
      <c r="B4380" s="1">
        <f t="shared" si="1116"/>
        <v>87.3</v>
      </c>
      <c r="C4380" s="1">
        <f t="shared" si="1103"/>
        <v>29.884008051555281</v>
      </c>
      <c r="D4380" s="1">
        <f t="shared" si="1104"/>
        <v>103.63553842214054</v>
      </c>
      <c r="E4380" s="1">
        <f t="shared" si="1108"/>
        <v>-4615.62123872761</v>
      </c>
      <c r="F4380" s="1">
        <f t="shared" si="1109"/>
        <v>-129914969.07167214</v>
      </c>
      <c r="G4380" s="1">
        <f t="shared" si="1110"/>
        <v>85.115991948444716</v>
      </c>
      <c r="H4380" s="1">
        <f t="shared" si="1111"/>
        <v>151218928.49106553</v>
      </c>
      <c r="I4380" s="1">
        <f t="shared" si="1112"/>
        <v>71940.227637658696</v>
      </c>
      <c r="J4380" s="1">
        <f t="shared" si="1113"/>
        <v>-11452551.558893649</v>
      </c>
      <c r="K4380" s="1"/>
      <c r="L4380" s="1">
        <f t="shared" si="1105"/>
        <v>88.408235214822994</v>
      </c>
      <c r="M4380" s="1">
        <f t="shared" si="1114"/>
        <v>13.2762019814827</v>
      </c>
      <c r="N4380" s="1">
        <f t="shared" si="1101"/>
        <v>0.14905550905309031</v>
      </c>
      <c r="O4380" s="1">
        <f t="shared" si="1115"/>
        <v>0.14905550905309031</v>
      </c>
      <c r="P4380" s="1">
        <f t="shared" si="1102"/>
        <v>89.399516737243019</v>
      </c>
      <c r="Q4380">
        <f t="shared" si="1106"/>
        <v>75.089458295123535</v>
      </c>
      <c r="R4380">
        <f t="shared" si="1107"/>
        <v>48.516459534857852</v>
      </c>
    </row>
    <row r="4381" spans="1:18" x14ac:dyDescent="0.25">
      <c r="A4381">
        <v>4366</v>
      </c>
      <c r="B4381" s="1">
        <f t="shared" si="1116"/>
        <v>87.32</v>
      </c>
      <c r="C4381" s="1">
        <f t="shared" si="1103"/>
        <v>29.166690919067872</v>
      </c>
      <c r="D4381" s="1">
        <f t="shared" si="1104"/>
        <v>108.02169073881525</v>
      </c>
      <c r="E4381" s="1">
        <f t="shared" si="1108"/>
        <v>-3729.6184707593184</v>
      </c>
      <c r="F4381" s="1">
        <f t="shared" si="1109"/>
        <v>-141144421.86519387</v>
      </c>
      <c r="G4381" s="1">
        <f t="shared" si="1110"/>
        <v>85.833309080932125</v>
      </c>
      <c r="H4381" s="1">
        <f t="shared" si="1111"/>
        <v>155054475.80262294</v>
      </c>
      <c r="I4381" s="1">
        <f t="shared" si="1112"/>
        <v>76144.170471420279</v>
      </c>
      <c r="J4381" s="1">
        <f t="shared" si="1113"/>
        <v>-12015692.796285018</v>
      </c>
      <c r="K4381" s="1"/>
      <c r="L4381" s="1">
        <f t="shared" si="1105"/>
        <v>85.304160844346498</v>
      </c>
      <c r="M4381" s="1">
        <f t="shared" si="1114"/>
        <v>12.340684988961698</v>
      </c>
      <c r="N4381" s="1">
        <f t="shared" si="1101"/>
        <v>0.14367012511009361</v>
      </c>
      <c r="O4381" s="1">
        <f t="shared" si="1115"/>
        <v>0.14367012511009361</v>
      </c>
      <c r="P4381" s="1">
        <f t="shared" si="1102"/>
        <v>86.19218272764023</v>
      </c>
      <c r="Q4381">
        <f t="shared" si="1106"/>
        <v>68.367513309159534</v>
      </c>
      <c r="R4381">
        <f t="shared" si="1107"/>
        <v>52.48786038006137</v>
      </c>
    </row>
    <row r="4382" spans="1:18" x14ac:dyDescent="0.25">
      <c r="A4382">
        <v>4367</v>
      </c>
      <c r="B4382" s="1">
        <f t="shared" si="1116"/>
        <v>87.34</v>
      </c>
      <c r="C4382" s="1">
        <f t="shared" si="1103"/>
        <v>27.809233753855743</v>
      </c>
      <c r="D4382" s="1">
        <f t="shared" si="1104"/>
        <v>112.25373351485676</v>
      </c>
      <c r="E4382" s="1">
        <f t="shared" si="1108"/>
        <v>-2874.7458299989339</v>
      </c>
      <c r="F4382" s="1">
        <f t="shared" si="1109"/>
        <v>-152420494.72234407</v>
      </c>
      <c r="G4382" s="1">
        <f t="shared" si="1110"/>
        <v>87.19076624614425</v>
      </c>
      <c r="H4382" s="1">
        <f t="shared" si="1111"/>
        <v>160684658.30944031</v>
      </c>
      <c r="I4382" s="1">
        <f t="shared" si="1112"/>
        <v>80812.521626456975</v>
      </c>
      <c r="J4382" s="1">
        <f t="shared" si="1113"/>
        <v>-12595433.799704578</v>
      </c>
      <c r="K4382" s="1"/>
      <c r="L4382" s="1">
        <f t="shared" si="1105"/>
        <v>79.993718986761877</v>
      </c>
      <c r="M4382" s="1">
        <f t="shared" si="1114"/>
        <v>10.824182739727689</v>
      </c>
      <c r="N4382" s="1">
        <f t="shared" si="1101"/>
        <v>0.13449602254144741</v>
      </c>
      <c r="O4382" s="1">
        <f t="shared" si="1115"/>
        <v>0.13449602254144741</v>
      </c>
      <c r="P4382" s="1">
        <f t="shared" si="1102"/>
        <v>80.722723004839509</v>
      </c>
      <c r="Q4382">
        <f t="shared" si="1106"/>
        <v>60.040561910060042</v>
      </c>
      <c r="R4382">
        <f t="shared" si="1107"/>
        <v>53.956361393632662</v>
      </c>
    </row>
    <row r="4383" spans="1:18" x14ac:dyDescent="0.25">
      <c r="A4383">
        <v>4368</v>
      </c>
      <c r="B4383" s="1">
        <f t="shared" si="1116"/>
        <v>87.36</v>
      </c>
      <c r="C4383" s="1">
        <f t="shared" si="1103"/>
        <v>25.841429537118696</v>
      </c>
      <c r="D4383" s="1">
        <f t="shared" si="1104"/>
        <v>116.23878339888488</v>
      </c>
      <c r="E4383" s="1">
        <f t="shared" si="1108"/>
        <v>-2069.7657534252539</v>
      </c>
      <c r="F4383" s="1">
        <f t="shared" si="1109"/>
        <v>-163434556.85017559</v>
      </c>
      <c r="G4383" s="1">
        <f t="shared" si="1110"/>
        <v>89.158570462881301</v>
      </c>
      <c r="H4383" s="1">
        <f t="shared" si="1111"/>
        <v>167718487.12422758</v>
      </c>
      <c r="I4383" s="1">
        <f t="shared" si="1112"/>
        <v>85842.821812149778</v>
      </c>
      <c r="J4383" s="1">
        <f t="shared" si="1113"/>
        <v>-13168687.80784234</v>
      </c>
      <c r="K4383" s="1"/>
      <c r="L4383" s="1">
        <f t="shared" si="1105"/>
        <v>72.680276102487753</v>
      </c>
      <c r="M4383" s="1">
        <f t="shared" si="1114"/>
        <v>8.9065603857796987</v>
      </c>
      <c r="N4383" s="1">
        <f t="shared" si="1101"/>
        <v>0.12193644079207457</v>
      </c>
      <c r="O4383" s="1">
        <f t="shared" si="1115"/>
        <v>0.12193644079207457</v>
      </c>
      <c r="P4383" s="1">
        <f t="shared" si="1102"/>
        <v>73.223967061607581</v>
      </c>
      <c r="Q4383">
        <f t="shared" si="1106"/>
        <v>50.698697796279596</v>
      </c>
      <c r="R4383">
        <f t="shared" si="1107"/>
        <v>52.833619921418467</v>
      </c>
    </row>
    <row r="4384" spans="1:18" x14ac:dyDescent="0.25">
      <c r="A4384">
        <v>4369</v>
      </c>
      <c r="B4384" s="1">
        <f t="shared" si="1116"/>
        <v>87.38</v>
      </c>
      <c r="C4384" s="1">
        <f t="shared" si="1103"/>
        <v>23.306466927425088</v>
      </c>
      <c r="D4384" s="1">
        <f t="shared" si="1104"/>
        <v>119.88937795060602</v>
      </c>
      <c r="E4384" s="1">
        <f t="shared" si="1108"/>
        <v>-1332.3456539775834</v>
      </c>
      <c r="F4384" s="1">
        <f t="shared" si="1109"/>
        <v>-173861407.78735587</v>
      </c>
      <c r="G4384" s="1">
        <f t="shared" si="1110"/>
        <v>91.693533072574908</v>
      </c>
      <c r="H4384" s="1">
        <f t="shared" si="1111"/>
        <v>175636552.72902882</v>
      </c>
      <c r="I4384" s="1">
        <f t="shared" si="1112"/>
        <v>91124.667810858577</v>
      </c>
      <c r="J4384" s="1">
        <f t="shared" si="1113"/>
        <v>-13712255.830900976</v>
      </c>
      <c r="K4384" s="1"/>
      <c r="L4384" s="1">
        <f t="shared" si="1105"/>
        <v>63.600853519922602</v>
      </c>
      <c r="M4384" s="1">
        <f t="shared" si="1114"/>
        <v>6.7961056825770925</v>
      </c>
      <c r="N4384" s="1">
        <f t="shared" si="1101"/>
        <v>0.10645164091238687</v>
      </c>
      <c r="O4384" s="1">
        <f t="shared" si="1115"/>
        <v>0.10645164091238687</v>
      </c>
      <c r="P4384" s="1">
        <f t="shared" si="1102"/>
        <v>63.962923798958784</v>
      </c>
      <c r="Q4384">
        <f t="shared" si="1106"/>
        <v>40.900297760967192</v>
      </c>
      <c r="R4384">
        <f t="shared" si="1107"/>
        <v>49.177446700450297</v>
      </c>
    </row>
    <row r="4385" spans="1:18" x14ac:dyDescent="0.25">
      <c r="A4385">
        <v>4370</v>
      </c>
      <c r="B4385" s="1">
        <f t="shared" si="1116"/>
        <v>87.4</v>
      </c>
      <c r="C4385" s="1">
        <f t="shared" si="1103"/>
        <v>20.259982371579216</v>
      </c>
      <c r="D4385" s="1">
        <f t="shared" si="1104"/>
        <v>123.12539523496245</v>
      </c>
      <c r="E4385" s="1">
        <f t="shared" si="1108"/>
        <v>-678.67016253758447</v>
      </c>
      <c r="F4385" s="1">
        <f t="shared" si="1109"/>
        <v>-183373702.26455811</v>
      </c>
      <c r="G4385" s="1">
        <f t="shared" si="1110"/>
        <v>94.740017628420787</v>
      </c>
      <c r="H4385" s="1">
        <f t="shared" si="1111"/>
        <v>183834295.45407689</v>
      </c>
      <c r="I4385" s="1">
        <f t="shared" si="1112"/>
        <v>96542.135567996796</v>
      </c>
      <c r="J4385" s="1">
        <f t="shared" si="1113"/>
        <v>-14204262.808275234</v>
      </c>
      <c r="K4385" s="1"/>
      <c r="L4385" s="1">
        <f t="shared" si="1105"/>
        <v>53.018898903376957</v>
      </c>
      <c r="M4385" s="1">
        <f t="shared" si="1114"/>
        <v>4.7062330067108746</v>
      </c>
      <c r="N4385" s="1">
        <f t="shared" si="1101"/>
        <v>8.8533158313080562E-2</v>
      </c>
      <c r="O4385" s="1">
        <f t="shared" si="1115"/>
        <v>8.8533158313080562E-2</v>
      </c>
      <c r="P4385" s="1">
        <f t="shared" si="1102"/>
        <v>53.227363921576661</v>
      </c>
      <c r="Q4385">
        <f t="shared" si="1106"/>
        <v>31.15123547491352</v>
      </c>
      <c r="R4385">
        <f t="shared" si="1107"/>
        <v>43.159619998633559</v>
      </c>
    </row>
    <row r="4386" spans="1:18" x14ac:dyDescent="0.25">
      <c r="A4386">
        <v>4371</v>
      </c>
      <c r="B4386" s="1">
        <f t="shared" si="1116"/>
        <v>87.42</v>
      </c>
      <c r="C4386" s="1">
        <f t="shared" si="1103"/>
        <v>16.768839015933708</v>
      </c>
      <c r="D4386" s="1">
        <f t="shared" si="1104"/>
        <v>125.87581230950458</v>
      </c>
      <c r="E4386" s="1">
        <f t="shared" si="1108"/>
        <v>-123.08591348007394</v>
      </c>
      <c r="F4386" s="1">
        <f t="shared" si="1109"/>
        <v>-191657734.62689096</v>
      </c>
      <c r="G4386" s="1">
        <f t="shared" si="1110"/>
        <v>98.231160984066292</v>
      </c>
      <c r="H4386" s="1">
        <f t="shared" si="1111"/>
        <v>191672884.76898819</v>
      </c>
      <c r="I4386" s="1">
        <f t="shared" si="1112"/>
        <v>101976.32445142069</v>
      </c>
      <c r="J4386" s="1">
        <f t="shared" si="1113"/>
        <v>-14625506.003339142</v>
      </c>
      <c r="K4386" s="1"/>
      <c r="L4386" s="1">
        <f t="shared" si="1105"/>
        <v>41.219406116021503</v>
      </c>
      <c r="M4386" s="1">
        <f t="shared" si="1114"/>
        <v>2.8356819479525939</v>
      </c>
      <c r="N4386" s="1">
        <f t="shared" si="1101"/>
        <v>6.8686605921009461E-2</v>
      </c>
      <c r="O4386" s="1">
        <f t="shared" si="1115"/>
        <v>6.8686605921009461E-2</v>
      </c>
      <c r="P4386" s="1">
        <f t="shared" si="1102"/>
        <v>41.316831106311326</v>
      </c>
      <c r="Q4386">
        <f t="shared" si="1106"/>
        <v>21.895607101732701</v>
      </c>
      <c r="R4386">
        <f t="shared" si="1107"/>
        <v>35.038021095861104</v>
      </c>
    </row>
    <row r="4387" spans="1:18" x14ac:dyDescent="0.25">
      <c r="A4387">
        <v>4372</v>
      </c>
      <c r="B4387" s="1">
        <f t="shared" si="1116"/>
        <v>87.44</v>
      </c>
      <c r="C4387" s="1">
        <f t="shared" si="1103"/>
        <v>12.909659218095124</v>
      </c>
      <c r="D4387" s="1">
        <f t="shared" si="1104"/>
        <v>128.08026401039422</v>
      </c>
      <c r="E4387" s="1">
        <f t="shared" si="1108"/>
        <v>322.21333009963382</v>
      </c>
      <c r="F4387" s="1">
        <f t="shared" si="1109"/>
        <v>-198429485.53444874</v>
      </c>
      <c r="G4387" s="1">
        <f t="shared" si="1110"/>
        <v>102.09034078190487</v>
      </c>
      <c r="H4387" s="1">
        <f t="shared" si="1111"/>
        <v>198533306.96454263</v>
      </c>
      <c r="I4387" s="1">
        <f t="shared" si="1112"/>
        <v>107307.96683975102</v>
      </c>
      <c r="J4387" s="1">
        <f t="shared" si="1113"/>
        <v>-14960610.231957126</v>
      </c>
      <c r="K4387" s="1"/>
      <c r="L4387" s="1">
        <f t="shared" si="1105"/>
        <v>28.504976592185038</v>
      </c>
      <c r="M4387" s="1">
        <f t="shared" si="1114"/>
        <v>1.3527635544105578</v>
      </c>
      <c r="N4387" s="1">
        <f t="shared" si="1101"/>
        <v>4.7421521855696418E-2</v>
      </c>
      <c r="O4387" s="1">
        <f t="shared" si="1115"/>
        <v>4.7421521855696418E-2</v>
      </c>
      <c r="P4387" s="1">
        <f t="shared" si="1102"/>
        <v>28.537057657634545</v>
      </c>
      <c r="Q4387">
        <f t="shared" si="1106"/>
        <v>13.51332391545877</v>
      </c>
      <c r="R4387">
        <f t="shared" si="1107"/>
        <v>25.134711784921038</v>
      </c>
    </row>
    <row r="4388" spans="1:18" x14ac:dyDescent="0.25">
      <c r="A4388">
        <v>4373</v>
      </c>
      <c r="B4388" s="1">
        <f t="shared" si="1116"/>
        <v>87.46</v>
      </c>
      <c r="C4388" s="1">
        <f t="shared" si="1103"/>
        <v>8.767142867016755</v>
      </c>
      <c r="D4388" s="1">
        <f t="shared" si="1104"/>
        <v>129.6903678252705</v>
      </c>
      <c r="E4388" s="1">
        <f t="shared" si="1108"/>
        <v>647.45430070463954</v>
      </c>
      <c r="F4388" s="1">
        <f t="shared" si="1109"/>
        <v>-203449778.86448625</v>
      </c>
      <c r="G4388" s="1">
        <f t="shared" si="1110"/>
        <v>106.23285713298324</v>
      </c>
      <c r="H4388" s="1">
        <f t="shared" si="1111"/>
        <v>203868975.93598717</v>
      </c>
      <c r="I4388" s="1">
        <f t="shared" si="1112"/>
        <v>112420.04576516314</v>
      </c>
      <c r="J4388" s="1">
        <f t="shared" si="1113"/>
        <v>-15198900.505214075</v>
      </c>
      <c r="K4388" s="1"/>
      <c r="L4388" s="1">
        <f t="shared" si="1105"/>
        <v>15.191716120110188</v>
      </c>
      <c r="M4388" s="1">
        <f t="shared" si="1114"/>
        <v>0.3836136180763674</v>
      </c>
      <c r="N4388" s="1">
        <f t="shared" si="1101"/>
        <v>2.5246134844299075E-2</v>
      </c>
      <c r="O4388" s="1">
        <f t="shared" si="1115"/>
        <v>2.5246134844299075E-2</v>
      </c>
      <c r="P4388" s="1">
        <f t="shared" si="1102"/>
        <v>15.196558757889544</v>
      </c>
      <c r="Q4388">
        <f t="shared" si="1106"/>
        <v>6.3208809458168664</v>
      </c>
      <c r="R4388">
        <f t="shared" si="1107"/>
        <v>13.819618741151968</v>
      </c>
    </row>
    <row r="4389" spans="1:18" x14ac:dyDescent="0.25">
      <c r="A4389">
        <v>4374</v>
      </c>
      <c r="B4389" s="1">
        <f t="shared" si="1116"/>
        <v>87.48</v>
      </c>
      <c r="C4389" s="1">
        <f t="shared" si="1103"/>
        <v>4.4322084203317553</v>
      </c>
      <c r="D4389" s="1">
        <f t="shared" si="1104"/>
        <v>130.67078577521568</v>
      </c>
      <c r="E4389" s="1">
        <f t="shared" si="1108"/>
        <v>845.49872659356697</v>
      </c>
      <c r="F4389" s="1">
        <f t="shared" si="1109"/>
        <v>-206537437.06983846</v>
      </c>
      <c r="G4389" s="1">
        <f t="shared" si="1110"/>
        <v>110.56779157966824</v>
      </c>
      <c r="H4389" s="1">
        <f t="shared" si="1111"/>
        <v>207252305.16650981</v>
      </c>
      <c r="I4389" s="1">
        <f t="shared" si="1112"/>
        <v>117200.36315966904</v>
      </c>
      <c r="J4389" s="1">
        <f t="shared" si="1113"/>
        <v>-15334926.206771836</v>
      </c>
      <c r="K4389" s="1"/>
      <c r="L4389" s="1">
        <f t="shared" si="1105"/>
        <v>1.6041837812678672</v>
      </c>
      <c r="M4389" s="1">
        <f t="shared" si="1114"/>
        <v>4.2747904948896576E-3</v>
      </c>
      <c r="N4389" s="1">
        <f t="shared" si="1101"/>
        <v>2.6647697267456936E-3</v>
      </c>
      <c r="O4389" s="1">
        <f t="shared" si="1115"/>
        <v>2.6647697267456936E-3</v>
      </c>
      <c r="P4389" s="1">
        <f t="shared" si="1102"/>
        <v>1.604189476937387</v>
      </c>
      <c r="Q4389">
        <f t="shared" si="1106"/>
        <v>0.5727054433708858</v>
      </c>
      <c r="R4389">
        <f t="shared" si="1107"/>
        <v>1.4984766775128682</v>
      </c>
    </row>
    <row r="4390" spans="1:18" x14ac:dyDescent="0.25">
      <c r="A4390">
        <v>4375</v>
      </c>
      <c r="B4390" s="1">
        <f t="shared" si="1116"/>
        <v>87.5</v>
      </c>
      <c r="C4390" s="1">
        <f t="shared" si="1103"/>
        <v>-2.5412313724127636E-6</v>
      </c>
      <c r="D4390" s="1">
        <f t="shared" si="1104"/>
        <v>130.99999999999989</v>
      </c>
      <c r="E4390" s="1">
        <f t="shared" si="1108"/>
        <v>911.99999999997817</v>
      </c>
      <c r="F4390" s="1">
        <f t="shared" si="1109"/>
        <v>-207579455.99999964</v>
      </c>
      <c r="G4390" s="1">
        <f t="shared" si="1110"/>
        <v>115.00000254123137</v>
      </c>
      <c r="H4390" s="1">
        <f t="shared" si="1111"/>
        <v>208411199.99999961</v>
      </c>
      <c r="I4390" s="1">
        <f t="shared" si="1112"/>
        <v>121544.00233793276</v>
      </c>
      <c r="J4390" s="1">
        <f t="shared" si="1113"/>
        <v>-15368599.99072957</v>
      </c>
      <c r="K4390" s="1"/>
      <c r="L4390" s="1">
        <f t="shared" si="1105"/>
        <v>-11.931121596101502</v>
      </c>
      <c r="M4390" s="1">
        <f t="shared" si="1114"/>
        <v>0.23655751162334582</v>
      </c>
      <c r="N4390" s="1">
        <f t="shared" si="1101"/>
        <v>-1.982433248578569E-2</v>
      </c>
      <c r="O4390" s="1">
        <f t="shared" si="1115"/>
        <v>3.1217683215142142</v>
      </c>
      <c r="P4390" s="1">
        <f t="shared" si="1102"/>
        <v>11.933466470278661</v>
      </c>
      <c r="Q4390">
        <f t="shared" si="1106"/>
        <v>-3.5385650552936943</v>
      </c>
      <c r="R4390">
        <f t="shared" si="1107"/>
        <v>-11.396761792137246</v>
      </c>
    </row>
    <row r="4391" spans="1:18" x14ac:dyDescent="0.25">
      <c r="A4391">
        <v>4376</v>
      </c>
      <c r="B4391" s="1">
        <f t="shared" si="1116"/>
        <v>87.52</v>
      </c>
      <c r="C4391" s="1">
        <f t="shared" si="1103"/>
        <v>-4.4322134470204695</v>
      </c>
      <c r="D4391" s="1">
        <f t="shared" si="1104"/>
        <v>130.67078502433077</v>
      </c>
      <c r="E4391" s="1">
        <f t="shared" si="1108"/>
        <v>845.49857491481453</v>
      </c>
      <c r="F4391" s="1">
        <f t="shared" si="1109"/>
        <v>-206537434.69615036</v>
      </c>
      <c r="G4391" s="1">
        <f t="shared" si="1110"/>
        <v>119.43221344702047</v>
      </c>
      <c r="H4391" s="1">
        <f t="shared" si="1111"/>
        <v>207252302.53633335</v>
      </c>
      <c r="I4391" s="1">
        <f t="shared" si="1112"/>
        <v>125355.63067091809</v>
      </c>
      <c r="J4391" s="1">
        <f t="shared" si="1113"/>
        <v>-15304946.669091366</v>
      </c>
      <c r="K4391" s="1"/>
      <c r="L4391" s="1">
        <f t="shared" si="1105"/>
        <v>-25.094011537561293</v>
      </c>
      <c r="M4391" s="1">
        <f t="shared" si="1114"/>
        <v>1.0478528415695223</v>
      </c>
      <c r="N4391" s="1">
        <f t="shared" si="1101"/>
        <v>-4.1732843125096147E-2</v>
      </c>
      <c r="O4391" s="1">
        <f t="shared" si="1115"/>
        <v>3.099859810874904</v>
      </c>
      <c r="P4391" s="1">
        <f t="shared" si="1102"/>
        <v>25.115879650628298</v>
      </c>
      <c r="Q4391">
        <f t="shared" si="1106"/>
        <v>-5.8837456215203252</v>
      </c>
      <c r="R4391">
        <f t="shared" si="1107"/>
        <v>-24.416980732393696</v>
      </c>
    </row>
    <row r="4392" spans="1:18" x14ac:dyDescent="0.25">
      <c r="A4392">
        <v>4377</v>
      </c>
      <c r="B4392" s="1">
        <f t="shared" si="1116"/>
        <v>87.54</v>
      </c>
      <c r="C4392" s="1">
        <f t="shared" si="1103"/>
        <v>-8.7671477276107463</v>
      </c>
      <c r="D4392" s="1">
        <f t="shared" si="1104"/>
        <v>129.69036633997987</v>
      </c>
      <c r="E4392" s="1">
        <f t="shared" si="1108"/>
        <v>647.45400067593619</v>
      </c>
      <c r="F4392" s="1">
        <f t="shared" si="1109"/>
        <v>-203449774.20443246</v>
      </c>
      <c r="G4392" s="1">
        <f t="shared" si="1110"/>
        <v>123.76714772761075</v>
      </c>
      <c r="H4392" s="1">
        <f t="shared" si="1111"/>
        <v>203868970.88742372</v>
      </c>
      <c r="I4392" s="1">
        <f t="shared" si="1112"/>
        <v>128551.59191210562</v>
      </c>
      <c r="J4392" s="1">
        <f t="shared" si="1113"/>
        <v>-15153489.691892365</v>
      </c>
      <c r="K4392" s="1"/>
      <c r="L4392" s="1">
        <f t="shared" si="1105"/>
        <v>-37.580574723662558</v>
      </c>
      <c r="M4392" s="1">
        <f t="shared" si="1114"/>
        <v>2.3552270615820703</v>
      </c>
      <c r="N4392" s="1">
        <f t="shared" si="1101"/>
        <v>-6.258953676288169E-2</v>
      </c>
      <c r="O4392" s="1">
        <f t="shared" si="1115"/>
        <v>3.0790031172371184</v>
      </c>
      <c r="P4392" s="1">
        <f t="shared" si="1102"/>
        <v>37.654305080194931</v>
      </c>
      <c r="Q4392">
        <f t="shared" si="1106"/>
        <v>-6.400857302272545</v>
      </c>
      <c r="R4392">
        <f t="shared" si="1107"/>
        <v>-37.106275976825508</v>
      </c>
    </row>
    <row r="4393" spans="1:18" x14ac:dyDescent="0.25">
      <c r="A4393">
        <v>4378</v>
      </c>
      <c r="B4393" s="1">
        <f t="shared" si="1116"/>
        <v>87.56</v>
      </c>
      <c r="C4393" s="1">
        <f t="shared" si="1103"/>
        <v>-12.909663805909371</v>
      </c>
      <c r="D4393" s="1">
        <f t="shared" si="1104"/>
        <v>128.08026182329843</v>
      </c>
      <c r="E4393" s="1">
        <f t="shared" si="1108"/>
        <v>322.21288830628328</v>
      </c>
      <c r="F4393" s="1">
        <f t="shared" si="1109"/>
        <v>-198429478.75769368</v>
      </c>
      <c r="G4393" s="1">
        <f t="shared" si="1110"/>
        <v>127.90966380590937</v>
      </c>
      <c r="H4393" s="1">
        <f t="shared" si="1111"/>
        <v>198533299.90308437</v>
      </c>
      <c r="I4393" s="1">
        <f t="shared" si="1112"/>
        <v>131061.74225466176</v>
      </c>
      <c r="J4393" s="1">
        <f t="shared" si="1113"/>
        <v>-14927332.622357953</v>
      </c>
      <c r="K4393" s="1"/>
      <c r="L4393" s="1">
        <f t="shared" si="1105"/>
        <v>-49.114405726848453</v>
      </c>
      <c r="M4393" s="1">
        <f t="shared" si="1114"/>
        <v>4.0340505207734623</v>
      </c>
      <c r="N4393" s="1">
        <f t="shared" si="1101"/>
        <v>-8.1951830279101384E-2</v>
      </c>
      <c r="O4393" s="1">
        <f t="shared" si="1115"/>
        <v>3.0596408237208985</v>
      </c>
      <c r="P4393" s="1">
        <f t="shared" si="1102"/>
        <v>49.27979721453444</v>
      </c>
      <c r="Q4393">
        <f t="shared" si="1106"/>
        <v>-5.1003446991595718</v>
      </c>
      <c r="R4393">
        <f t="shared" si="1107"/>
        <v>-49.015149672885741</v>
      </c>
    </row>
    <row r="4394" spans="1:18" x14ac:dyDescent="0.25">
      <c r="A4394">
        <v>4379</v>
      </c>
      <c r="B4394" s="1">
        <f t="shared" si="1116"/>
        <v>87.58</v>
      </c>
      <c r="C4394" s="1">
        <f t="shared" si="1103"/>
        <v>-16.768843230279778</v>
      </c>
      <c r="D4394" s="1">
        <f t="shared" si="1104"/>
        <v>125.87580946860423</v>
      </c>
      <c r="E4394" s="1">
        <f t="shared" si="1108"/>
        <v>-123.08648734194503</v>
      </c>
      <c r="F4394" s="1">
        <f t="shared" si="1109"/>
        <v>-191657725.9758164</v>
      </c>
      <c r="G4394" s="1">
        <f t="shared" si="1110"/>
        <v>131.76884323027977</v>
      </c>
      <c r="H4394" s="1">
        <f t="shared" si="1111"/>
        <v>191672876.25918257</v>
      </c>
      <c r="I4394" s="1">
        <f t="shared" si="1112"/>
        <v>132830.98982248962</v>
      </c>
      <c r="J4394" s="1">
        <f t="shared" si="1113"/>
        <v>-14642017.712843552</v>
      </c>
      <c r="K4394" s="1"/>
      <c r="L4394" s="1">
        <f t="shared" si="1105"/>
        <v>-59.458041166271173</v>
      </c>
      <c r="M4394" s="1">
        <f t="shared" si="1114"/>
        <v>5.9309549602500056</v>
      </c>
      <c r="N4394" s="1">
        <f t="shared" si="1101"/>
        <v>-9.9421377303716918E-2</v>
      </c>
      <c r="O4394" s="1">
        <f t="shared" si="1115"/>
        <v>3.0421712766962834</v>
      </c>
      <c r="P4394" s="1">
        <f t="shared" si="1102"/>
        <v>59.753116120169935</v>
      </c>
      <c r="Q4394">
        <f t="shared" si="1106"/>
        <v>-2.0702927497901231</v>
      </c>
      <c r="R4394">
        <f t="shared" si="1107"/>
        <v>-59.717240174012382</v>
      </c>
    </row>
    <row r="4395" spans="1:18" x14ac:dyDescent="0.25">
      <c r="A4395">
        <v>4380</v>
      </c>
      <c r="B4395" s="1">
        <f t="shared" si="1116"/>
        <v>87.6</v>
      </c>
      <c r="C4395" s="1">
        <f t="shared" si="1103"/>
        <v>-20.259986119962157</v>
      </c>
      <c r="D4395" s="1">
        <f t="shared" si="1104"/>
        <v>123.12539180260862</v>
      </c>
      <c r="E4395" s="1">
        <f t="shared" si="1108"/>
        <v>-678.67085587305883</v>
      </c>
      <c r="F4395" s="1">
        <f t="shared" si="1109"/>
        <v>-183373692.04077896</v>
      </c>
      <c r="G4395" s="1">
        <f t="shared" si="1110"/>
        <v>135.25998611996215</v>
      </c>
      <c r="H4395" s="1">
        <f t="shared" si="1111"/>
        <v>183834286.17139044</v>
      </c>
      <c r="I4395" s="1">
        <f t="shared" si="1112"/>
        <v>133820.50380687293</v>
      </c>
      <c r="J4395" s="1">
        <f t="shared" si="1113"/>
        <v>-14314261.180203861</v>
      </c>
      <c r="K4395" s="1"/>
      <c r="L4395" s="1">
        <f t="shared" si="1105"/>
        <v>-68.422910396215016</v>
      </c>
      <c r="M4395" s="1">
        <f t="shared" si="1114"/>
        <v>7.8800495822375183</v>
      </c>
      <c r="N4395" s="1">
        <f t="shared" si="1101"/>
        <v>-0.11466167456929835</v>
      </c>
      <c r="O4395" s="1">
        <f t="shared" si="1115"/>
        <v>3.0269309794307016</v>
      </c>
      <c r="P4395" s="1">
        <f t="shared" si="1102"/>
        <v>68.875175851005935</v>
      </c>
      <c r="Q4395">
        <f t="shared" si="1106"/>
        <v>2.5205330164383621</v>
      </c>
      <c r="R4395">
        <f t="shared" si="1107"/>
        <v>-68.829040105322079</v>
      </c>
    </row>
    <row r="4396" spans="1:18" x14ac:dyDescent="0.25">
      <c r="A4396">
        <v>4381</v>
      </c>
      <c r="B4396" s="1">
        <f t="shared" si="1116"/>
        <v>87.62</v>
      </c>
      <c r="C4396" s="1">
        <f t="shared" si="1103"/>
        <v>-23.306470127576745</v>
      </c>
      <c r="D4396" s="1">
        <f t="shared" si="1104"/>
        <v>119.88937400213075</v>
      </c>
      <c r="E4396" s="1">
        <f t="shared" si="1108"/>
        <v>-1332.3464515695887</v>
      </c>
      <c r="F4396" s="1">
        <f t="shared" si="1109"/>
        <v>-173861396.33534122</v>
      </c>
      <c r="G4396" s="1">
        <f t="shared" si="1110"/>
        <v>138.30647012757674</v>
      </c>
      <c r="H4396" s="1">
        <f t="shared" si="1111"/>
        <v>175636543.40235129</v>
      </c>
      <c r="I4396" s="1">
        <f t="shared" si="1112"/>
        <v>134008.56671109225</v>
      </c>
      <c r="J4396" s="1">
        <f t="shared" si="1113"/>
        <v>-13960673.57754733</v>
      </c>
      <c r="K4396" s="1"/>
      <c r="L4396" s="1">
        <f t="shared" si="1105"/>
        <v>-75.875743165758863</v>
      </c>
      <c r="M4396" s="1">
        <f t="shared" si="1114"/>
        <v>9.7202863242209787</v>
      </c>
      <c r="N4396" s="1">
        <f t="shared" si="1101"/>
        <v>-0.12741395563337343</v>
      </c>
      <c r="O4396" s="1">
        <f t="shared" si="1115"/>
        <v>3.0141786983666266</v>
      </c>
      <c r="P4396" s="1">
        <f t="shared" si="1102"/>
        <v>76.495832351710774</v>
      </c>
      <c r="Q4396">
        <f t="shared" si="1106"/>
        <v>8.4241995802523739</v>
      </c>
      <c r="R4396">
        <f t="shared" si="1107"/>
        <v>-76.030554572573763</v>
      </c>
    </row>
    <row r="4397" spans="1:18" x14ac:dyDescent="0.25">
      <c r="A4397">
        <v>4382</v>
      </c>
      <c r="B4397" s="1">
        <f t="shared" si="1116"/>
        <v>87.64</v>
      </c>
      <c r="C4397" s="1">
        <f t="shared" si="1103"/>
        <v>-25.841432118803286</v>
      </c>
      <c r="D4397" s="1">
        <f t="shared" si="1104"/>
        <v>116.2387790209479</v>
      </c>
      <c r="E4397" s="1">
        <f t="shared" si="1108"/>
        <v>-2069.7666377685237</v>
      </c>
      <c r="F4397" s="1">
        <f t="shared" si="1109"/>
        <v>-163434544.53920403</v>
      </c>
      <c r="G4397" s="1">
        <f t="shared" si="1110"/>
        <v>140.84143211880328</v>
      </c>
      <c r="H4397" s="1">
        <f t="shared" si="1111"/>
        <v>167718478.47402364</v>
      </c>
      <c r="I4397" s="1">
        <f t="shared" si="1112"/>
        <v>133391.05099822494</v>
      </c>
      <c r="J4397" s="1">
        <f t="shared" si="1113"/>
        <v>-13596573.038078453</v>
      </c>
      <c r="K4397" s="1"/>
      <c r="L4397" s="1">
        <f t="shared" si="1105"/>
        <v>-81.739662051916767</v>
      </c>
      <c r="M4397" s="1">
        <f t="shared" si="1114"/>
        <v>11.311153739674637</v>
      </c>
      <c r="N4397" s="1">
        <f t="shared" si="1101"/>
        <v>-0.13750696267780738</v>
      </c>
      <c r="O4397" s="1">
        <f t="shared" si="1115"/>
        <v>3.0040856913221927</v>
      </c>
      <c r="P4397" s="1">
        <f t="shared" si="1102"/>
        <v>82.5185709479031</v>
      </c>
      <c r="Q4397">
        <f t="shared" si="1106"/>
        <v>15.321378220178298</v>
      </c>
      <c r="R4397">
        <f t="shared" si="1107"/>
        <v>-81.083721675305227</v>
      </c>
    </row>
    <row r="4398" spans="1:18" x14ac:dyDescent="0.25">
      <c r="A4398">
        <v>4383</v>
      </c>
      <c r="B4398" s="1">
        <f t="shared" si="1116"/>
        <v>87.66</v>
      </c>
      <c r="C4398" s="1">
        <f t="shared" si="1103"/>
        <v>-27.809235660411389</v>
      </c>
      <c r="D4398" s="1">
        <f t="shared" si="1104"/>
        <v>112.25372880354345</v>
      </c>
      <c r="E4398" s="1">
        <f t="shared" si="1108"/>
        <v>-2874.7467816842236</v>
      </c>
      <c r="F4398" s="1">
        <f t="shared" si="1109"/>
        <v>-152420481.92810252</v>
      </c>
      <c r="G4398" s="1">
        <f t="shared" si="1110"/>
        <v>142.80923566041139</v>
      </c>
      <c r="H4398" s="1">
        <f t="shared" si="1111"/>
        <v>160684650.98690632</v>
      </c>
      <c r="I4398" s="1">
        <f t="shared" si="1112"/>
        <v>131981.50968084158</v>
      </c>
      <c r="J4398" s="1">
        <f t="shared" si="1113"/>
        <v>-13234989.22231373</v>
      </c>
      <c r="K4398" s="1"/>
      <c r="L4398" s="1">
        <f t="shared" si="1105"/>
        <v>-85.98926906461854</v>
      </c>
      <c r="M4398" s="1">
        <f t="shared" si="1114"/>
        <v>12.544031773075233</v>
      </c>
      <c r="N4398" s="1">
        <f t="shared" si="1101"/>
        <v>-0.14485724996770416</v>
      </c>
      <c r="O4398" s="1">
        <f t="shared" si="1115"/>
        <v>2.9967354040322958</v>
      </c>
      <c r="P4398" s="1">
        <f t="shared" si="1102"/>
        <v>86.899408095747603</v>
      </c>
      <c r="Q4398">
        <f t="shared" si="1106"/>
        <v>22.83555067489646</v>
      </c>
      <c r="R4398">
        <f t="shared" si="1107"/>
        <v>-83.84536214225281</v>
      </c>
    </row>
    <row r="4399" spans="1:18" x14ac:dyDescent="0.25">
      <c r="A4399">
        <v>4384</v>
      </c>
      <c r="B4399" s="1">
        <f t="shared" si="1116"/>
        <v>87.68</v>
      </c>
      <c r="C4399" s="1">
        <f t="shared" si="1103"/>
        <v>-29.166692108650171</v>
      </c>
      <c r="D4399" s="1">
        <f t="shared" si="1104"/>
        <v>108.02168579752782</v>
      </c>
      <c r="E4399" s="1">
        <f t="shared" si="1108"/>
        <v>-3729.6194688993801</v>
      </c>
      <c r="F4399" s="1">
        <f t="shared" si="1109"/>
        <v>-141144408.95232171</v>
      </c>
      <c r="G4399" s="1">
        <f t="shared" si="1110"/>
        <v>144.16669210865018</v>
      </c>
      <c r="H4399" s="1">
        <f t="shared" si="1111"/>
        <v>155054470.33511502</v>
      </c>
      <c r="I4399" s="1">
        <f t="shared" si="1112"/>
        <v>129810.87886436065</v>
      </c>
      <c r="J4399" s="1">
        <f t="shared" si="1113"/>
        <v>-12885937.440957615</v>
      </c>
      <c r="K4399" s="1"/>
      <c r="L4399" s="1">
        <f t="shared" si="1105"/>
        <v>-88.640581654982284</v>
      </c>
      <c r="M4399" s="1">
        <f t="shared" si="1114"/>
        <v>13.347697238721196</v>
      </c>
      <c r="N4399" s="1">
        <f t="shared" si="1101"/>
        <v>-0.14945932566489467</v>
      </c>
      <c r="O4399" s="1">
        <f t="shared" si="1115"/>
        <v>2.9921333283351053</v>
      </c>
      <c r="P4399" s="1">
        <f t="shared" si="1102"/>
        <v>89.639911522212842</v>
      </c>
      <c r="Q4399">
        <f t="shared" si="1106"/>
        <v>30.552025203858186</v>
      </c>
      <c r="R4399">
        <f t="shared" si="1107"/>
        <v>-84.272697201721044</v>
      </c>
    </row>
    <row r="4400" spans="1:18" x14ac:dyDescent="0.25">
      <c r="A4400">
        <v>4385</v>
      </c>
      <c r="B4400" s="1">
        <f t="shared" si="1116"/>
        <v>87.7</v>
      </c>
      <c r="C4400" s="1">
        <f t="shared" si="1103"/>
        <v>-29.884008498055714</v>
      </c>
      <c r="D4400" s="1">
        <f t="shared" si="1104"/>
        <v>103.63553335932859</v>
      </c>
      <c r="E4400" s="1">
        <f t="shared" si="1108"/>
        <v>-4615.6222614156231</v>
      </c>
      <c r="F4400" s="1">
        <f t="shared" si="1109"/>
        <v>-129914956.37843868</v>
      </c>
      <c r="G4400" s="1">
        <f t="shared" si="1110"/>
        <v>144.88400849805572</v>
      </c>
      <c r="H4400" s="1">
        <f t="shared" si="1111"/>
        <v>151218925.23851416</v>
      </c>
      <c r="I4400" s="1">
        <f t="shared" si="1112"/>
        <v>126926.79877254876</v>
      </c>
      <c r="J4400" s="1">
        <f t="shared" si="1113"/>
        <v>-12556017.292485733</v>
      </c>
      <c r="K4400" s="1"/>
      <c r="L4400" s="1">
        <f t="shared" si="1105"/>
        <v>-89.73798511510185</v>
      </c>
      <c r="M4400" s="1">
        <f t="shared" si="1114"/>
        <v>13.68815891529681</v>
      </c>
      <c r="N4400" s="1">
        <f t="shared" si="1101"/>
        <v>-0.15136797012434394</v>
      </c>
      <c r="O4400" s="1">
        <f t="shared" si="1115"/>
        <v>2.9902246838756561</v>
      </c>
      <c r="P4400" s="1">
        <f t="shared" si="1102"/>
        <v>90.775942115786719</v>
      </c>
      <c r="Q4400">
        <f t="shared" si="1106"/>
        <v>38.038946798285927</v>
      </c>
      <c r="R4400">
        <f t="shared" si="1107"/>
        <v>-82.421539620937892</v>
      </c>
    </row>
    <row r="4401" spans="1:18" x14ac:dyDescent="0.25">
      <c r="A4401">
        <v>4386</v>
      </c>
      <c r="B4401" s="1">
        <f t="shared" si="1116"/>
        <v>87.72</v>
      </c>
      <c r="C4401" s="1">
        <f t="shared" si="1103"/>
        <v>-29.945441426736593</v>
      </c>
      <c r="D4401" s="1">
        <f t="shared" si="1104"/>
        <v>99.191537183714317</v>
      </c>
      <c r="E4401" s="1">
        <f t="shared" si="1108"/>
        <v>-5513.3094888897085</v>
      </c>
      <c r="F4401" s="1">
        <f t="shared" si="1109"/>
        <v>-119012072.8471095</v>
      </c>
      <c r="G4401" s="1">
        <f t="shared" si="1110"/>
        <v>144.94544142673658</v>
      </c>
      <c r="H4401" s="1">
        <f t="shared" si="1111"/>
        <v>149408654.36739081</v>
      </c>
      <c r="I4401" s="1">
        <f t="shared" si="1112"/>
        <v>123392.56815703881</v>
      </c>
      <c r="J4401" s="1">
        <f t="shared" si="1113"/>
        <v>-12248360.475316063</v>
      </c>
      <c r="K4401" s="1"/>
      <c r="L4401" s="1">
        <f t="shared" si="1105"/>
        <v>-89.34085494294483</v>
      </c>
      <c r="M4401" s="1">
        <f t="shared" si="1114"/>
        <v>13.564421760173047</v>
      </c>
      <c r="N4401" s="1">
        <f t="shared" si="1101"/>
        <v>-0.15067700554476746</v>
      </c>
      <c r="O4401" s="1">
        <f t="shared" si="1115"/>
        <v>2.9909156484552328</v>
      </c>
      <c r="P4401" s="1">
        <f t="shared" si="1102"/>
        <v>90.364716010311042</v>
      </c>
      <c r="Q4401">
        <f t="shared" si="1106"/>
        <v>44.867461972915102</v>
      </c>
      <c r="R4401">
        <f t="shared" si="1107"/>
        <v>-78.439102211417378</v>
      </c>
    </row>
    <row r="4402" spans="1:18" x14ac:dyDescent="0.25">
      <c r="A4402">
        <v>4387</v>
      </c>
      <c r="B4402" s="1">
        <f t="shared" si="1116"/>
        <v>87.74</v>
      </c>
      <c r="C4402" s="1">
        <f t="shared" si="1103"/>
        <v>-29.349642586889836</v>
      </c>
      <c r="D4402" s="1">
        <f t="shared" si="1104"/>
        <v>94.787232498972585</v>
      </c>
      <c r="E4402" s="1">
        <f t="shared" si="1108"/>
        <v>-6402.9790352075379</v>
      </c>
      <c r="F4402" s="1">
        <f t="shared" si="1109"/>
        <v>-108677956.80447359</v>
      </c>
      <c r="G4402" s="1">
        <f t="shared" si="1110"/>
        <v>144.34964258688984</v>
      </c>
      <c r="H4402" s="1">
        <f t="shared" si="1111"/>
        <v>149676097.32978085</v>
      </c>
      <c r="I4402" s="1">
        <f t="shared" si="1112"/>
        <v>119285.75503910851</v>
      </c>
      <c r="J4402" s="1">
        <f t="shared" si="1113"/>
        <v>-11962920.830123369</v>
      </c>
      <c r="K4402" s="1"/>
      <c r="L4402" s="1">
        <f t="shared" si="1105"/>
        <v>-87.512088831508095</v>
      </c>
      <c r="M4402" s="1">
        <f t="shared" si="1114"/>
        <v>13.002371002214261</v>
      </c>
      <c r="N4402" s="1">
        <f t="shared" si="1101"/>
        <v>-0.14749894781095202</v>
      </c>
      <c r="O4402" s="1">
        <f t="shared" si="1115"/>
        <v>2.994093706189048</v>
      </c>
      <c r="P4402" s="1">
        <f t="shared" si="1102"/>
        <v>88.472749156635714</v>
      </c>
      <c r="Q4402">
        <f t="shared" si="1106"/>
        <v>50.629206684437932</v>
      </c>
      <c r="R4402">
        <f t="shared" si="1107"/>
        <v>-72.554191979770891</v>
      </c>
    </row>
    <row r="4403" spans="1:18" x14ac:dyDescent="0.25">
      <c r="A4403">
        <v>4388</v>
      </c>
      <c r="B4403" s="1">
        <f t="shared" si="1116"/>
        <v>87.76</v>
      </c>
      <c r="C4403" s="1">
        <f t="shared" si="1103"/>
        <v>-28.10968835697145</v>
      </c>
      <c r="D4403" s="1">
        <f t="shared" si="1104"/>
        <v>90.519283398834617</v>
      </c>
      <c r="E4403" s="1">
        <f t="shared" si="1108"/>
        <v>-7265.1047534354075</v>
      </c>
      <c r="F4403" s="1">
        <f t="shared" si="1109"/>
        <v>-99111487.108498126</v>
      </c>
      <c r="G4403" s="1">
        <f t="shared" si="1110"/>
        <v>143.10968835697145</v>
      </c>
      <c r="H4403" s="1">
        <f t="shared" si="1111"/>
        <v>151893234.18688789</v>
      </c>
      <c r="I4403" s="1">
        <f t="shared" si="1112"/>
        <v>114696.49427467209</v>
      </c>
      <c r="J4403" s="1">
        <f t="shared" si="1113"/>
        <v>-11697068.922255026</v>
      </c>
      <c r="K4403" s="1"/>
      <c r="L4403" s="1">
        <f t="shared" si="1105"/>
        <v>-84.309879808616998</v>
      </c>
      <c r="M4403" s="1">
        <f t="shared" si="1114"/>
        <v>12.048716620506184</v>
      </c>
      <c r="N4403" s="1">
        <f t="shared" si="1101"/>
        <v>-0.14194875771059201</v>
      </c>
      <c r="O4403" s="1">
        <f t="shared" si="1115"/>
        <v>2.9996438962894079</v>
      </c>
      <c r="P4403" s="1">
        <f t="shared" si="1102"/>
        <v>85.166468786399179</v>
      </c>
      <c r="Q4403">
        <f t="shared" si="1106"/>
        <v>54.950698535669957</v>
      </c>
      <c r="R4403">
        <f t="shared" si="1107"/>
        <v>-65.067258555948285</v>
      </c>
    </row>
    <row r="4404" spans="1:18" x14ac:dyDescent="0.25">
      <c r="A4404">
        <v>4389</v>
      </c>
      <c r="B4404" s="1">
        <f t="shared" si="1116"/>
        <v>87.78</v>
      </c>
      <c r="C4404" s="1">
        <f t="shared" si="1103"/>
        <v>-26.252792806058682</v>
      </c>
      <c r="D4404" s="1">
        <f t="shared" si="1104"/>
        <v>86.481361293766085</v>
      </c>
      <c r="E4404" s="1">
        <f t="shared" si="1108"/>
        <v>-8080.7650186592509</v>
      </c>
      <c r="F4404" s="1">
        <f t="shared" si="1109"/>
        <v>-90466296.696392238</v>
      </c>
      <c r="G4404" s="1">
        <f t="shared" si="1110"/>
        <v>141.25279280605869</v>
      </c>
      <c r="H4404" s="1">
        <f t="shared" si="1111"/>
        <v>155765059.98317927</v>
      </c>
      <c r="I4404" s="1">
        <f t="shared" si="1112"/>
        <v>109725.50930693699</v>
      </c>
      <c r="J4404" s="1">
        <f t="shared" si="1113"/>
        <v>-11446426.29070556</v>
      </c>
      <c r="K4404" s="1"/>
      <c r="L4404" s="1">
        <f t="shared" si="1105"/>
        <v>-79.78317858492828</v>
      </c>
      <c r="M4404" s="1">
        <f t="shared" si="1114"/>
        <v>10.766224544961972</v>
      </c>
      <c r="N4404" s="1">
        <f t="shared" si="1101"/>
        <v>-0.13413327803266994</v>
      </c>
      <c r="O4404" s="1">
        <f t="shared" si="1115"/>
        <v>3.00745937596733</v>
      </c>
      <c r="P4404" s="1">
        <f t="shared" si="1102"/>
        <v>80.506317615868511</v>
      </c>
      <c r="Q4404">
        <f t="shared" si="1106"/>
        <v>57.505410863393273</v>
      </c>
      <c r="R4404">
        <f t="shared" si="1107"/>
        <v>-56.341768675640914</v>
      </c>
    </row>
    <row r="4405" spans="1:18" x14ac:dyDescent="0.25">
      <c r="A4405">
        <v>4390</v>
      </c>
      <c r="B4405" s="1">
        <f t="shared" si="1116"/>
        <v>87.8</v>
      </c>
      <c r="C4405" s="1">
        <f t="shared" si="1103"/>
        <v>-23.819710409247222</v>
      </c>
      <c r="D4405" s="1">
        <f t="shared" si="1104"/>
        <v>82.76208904453145</v>
      </c>
      <c r="E4405" s="1">
        <f t="shared" si="1108"/>
        <v>-8832.0580130046474</v>
      </c>
      <c r="F4405" s="1">
        <f t="shared" si="1109"/>
        <v>-82852318.680948868</v>
      </c>
      <c r="G4405" s="1">
        <f t="shared" si="1110"/>
        <v>138.81971040924722</v>
      </c>
      <c r="H4405" s="1">
        <f t="shared" si="1111"/>
        <v>160857567.42602849</v>
      </c>
      <c r="I4405" s="1">
        <f t="shared" si="1112"/>
        <v>104481.90152448886</v>
      </c>
      <c r="J4405" s="1">
        <f t="shared" si="1113"/>
        <v>-11205853.255105663</v>
      </c>
      <c r="K4405" s="1"/>
      <c r="L4405" s="1">
        <f t="shared" si="1105"/>
        <v>-73.970747360102507</v>
      </c>
      <c r="M4405" s="1">
        <f t="shared" si="1114"/>
        <v>9.2306929524836505</v>
      </c>
      <c r="N4405" s="1">
        <f t="shared" si="1101"/>
        <v>-0.12414666770521655</v>
      </c>
      <c r="O4405" s="1">
        <f t="shared" si="1115"/>
        <v>3.0174459862947836</v>
      </c>
      <c r="P4405" s="1">
        <f t="shared" si="1102"/>
        <v>74.544464297459029</v>
      </c>
      <c r="Q4405">
        <f t="shared" si="1106"/>
        <v>58.024987974864715</v>
      </c>
      <c r="R4405">
        <f t="shared" si="1107"/>
        <v>-46.797200000768733</v>
      </c>
    </row>
    <row r="4406" spans="1:18" x14ac:dyDescent="0.25">
      <c r="A4406">
        <v>4391</v>
      </c>
      <c r="B4406" s="1">
        <f t="shared" si="1116"/>
        <v>87.82</v>
      </c>
      <c r="C4406" s="1">
        <f t="shared" si="1103"/>
        <v>-20.863841583109394</v>
      </c>
      <c r="D4406" s="1">
        <f t="shared" si="1104"/>
        <v>79.443095899575113</v>
      </c>
      <c r="E4406" s="1">
        <f t="shared" si="1108"/>
        <v>-9502.4946282858255</v>
      </c>
      <c r="F4406" s="1">
        <f t="shared" si="1109"/>
        <v>-76340341.559975535</v>
      </c>
      <c r="G4406" s="1">
        <f t="shared" si="1110"/>
        <v>135.86384158310941</v>
      </c>
      <c r="H4406" s="1">
        <f t="shared" si="1111"/>
        <v>166637745.72057652</v>
      </c>
      <c r="I4406" s="1">
        <f t="shared" si="1112"/>
        <v>99080.75574331735</v>
      </c>
      <c r="J4406" s="1">
        <f t="shared" si="1113"/>
        <v>-10970490.746507455</v>
      </c>
      <c r="K4406" s="1"/>
      <c r="L4406" s="1">
        <f t="shared" si="1105"/>
        <v>-66.90354007066415</v>
      </c>
      <c r="M4406" s="1">
        <f t="shared" si="1114"/>
        <v>7.5295307428479532</v>
      </c>
      <c r="N4406" s="1">
        <f t="shared" si="1101"/>
        <v>-0.11207150794402124</v>
      </c>
      <c r="O4406" s="1">
        <f t="shared" si="1115"/>
        <v>3.0295211460559788</v>
      </c>
      <c r="P4406" s="1">
        <f t="shared" si="1102"/>
        <v>67.325905171742448</v>
      </c>
      <c r="Q4406">
        <f t="shared" si="1106"/>
        <v>56.311227859393384</v>
      </c>
      <c r="R4406">
        <f t="shared" si="1107"/>
        <v>-36.902887748277031</v>
      </c>
    </row>
    <row r="4407" spans="1:18" x14ac:dyDescent="0.25">
      <c r="A4407">
        <v>4392</v>
      </c>
      <c r="B4407" s="1">
        <f t="shared" si="1116"/>
        <v>87.84</v>
      </c>
      <c r="C4407" s="1">
        <f t="shared" si="1103"/>
        <v>-17.450060672567613</v>
      </c>
      <c r="D4407" s="1">
        <f t="shared" si="1104"/>
        <v>76.597225925651216</v>
      </c>
      <c r="E4407" s="1">
        <f t="shared" si="1108"/>
        <v>-10077.360363018455</v>
      </c>
      <c r="F4407" s="1">
        <f t="shared" si="1109"/>
        <v>-70968865.195935562</v>
      </c>
      <c r="G4407" s="1">
        <f t="shared" si="1110"/>
        <v>132.45006067256762</v>
      </c>
      <c r="H4407" s="1">
        <f t="shared" si="1111"/>
        <v>172522057.08207101</v>
      </c>
      <c r="I4407" s="1">
        <f t="shared" si="1112"/>
        <v>93640.614366688387</v>
      </c>
      <c r="J4407" s="1">
        <f t="shared" si="1113"/>
        <v>-10736752.183949325</v>
      </c>
      <c r="K4407" s="1"/>
      <c r="L4407" s="1">
        <f t="shared" si="1105"/>
        <v>-58.610227599090258</v>
      </c>
      <c r="M4407" s="1">
        <f t="shared" si="1114"/>
        <v>5.7613825720238765</v>
      </c>
      <c r="N4407" s="1">
        <f t="shared" si="1101"/>
        <v>-9.7985155079023792E-2</v>
      </c>
      <c r="O4407" s="1">
        <f t="shared" si="1115"/>
        <v>3.0436074989209763</v>
      </c>
      <c r="P4407" s="1">
        <f t="shared" si="1102"/>
        <v>58.892718636164027</v>
      </c>
      <c r="Q4407">
        <f t="shared" si="1106"/>
        <v>52.250216505851725</v>
      </c>
      <c r="R4407">
        <f t="shared" si="1107"/>
        <v>-27.171072548760417</v>
      </c>
    </row>
    <row r="4408" spans="1:18" x14ac:dyDescent="0.25">
      <c r="A4408">
        <v>4393</v>
      </c>
      <c r="B4408" s="1">
        <f t="shared" si="1116"/>
        <v>87.86</v>
      </c>
      <c r="C4408" s="1">
        <f t="shared" si="1103"/>
        <v>-13.653292112147358</v>
      </c>
      <c r="D4408" s="1">
        <f t="shared" si="1104"/>
        <v>74.286939252485979</v>
      </c>
      <c r="E4408" s="1">
        <f t="shared" si="1108"/>
        <v>-10544.038270997833</v>
      </c>
      <c r="F4408" s="1">
        <f t="shared" si="1109"/>
        <v>-66752372.859006748</v>
      </c>
      <c r="G4408" s="1">
        <f t="shared" si="1110"/>
        <v>128.65329211214737</v>
      </c>
      <c r="H4408" s="1">
        <f t="shared" si="1111"/>
        <v>177929115.91927373</v>
      </c>
      <c r="I4408" s="1">
        <f t="shared" si="1112"/>
        <v>88280.875659184254</v>
      </c>
      <c r="J4408" s="1">
        <f t="shared" si="1113"/>
        <v>-10503166.338903721</v>
      </c>
      <c r="K4408" s="1"/>
      <c r="L4408" s="1">
        <f t="shared" si="1105"/>
        <v>-49.125839605863732</v>
      </c>
      <c r="M4408" s="1">
        <f t="shared" si="1114"/>
        <v>4.0359417656424057</v>
      </c>
      <c r="N4408" s="1">
        <f t="shared" si="1101"/>
        <v>-8.1971081502084001E-2</v>
      </c>
      <c r="O4408" s="1">
        <f t="shared" si="1115"/>
        <v>3.0596215724979161</v>
      </c>
      <c r="P4408" s="1">
        <f t="shared" si="1102"/>
        <v>49.291347546163784</v>
      </c>
      <c r="Q4408">
        <f t="shared" si="1106"/>
        <v>45.829390724697141</v>
      </c>
      <c r="R4408">
        <f t="shared" si="1107"/>
        <v>-18.146732177440377</v>
      </c>
    </row>
    <row r="4409" spans="1:18" x14ac:dyDescent="0.25">
      <c r="A4409">
        <v>4394</v>
      </c>
      <c r="B4409" s="1">
        <f t="shared" si="1116"/>
        <v>87.88</v>
      </c>
      <c r="C4409" s="1">
        <f t="shared" si="1103"/>
        <v>-9.5568660114285287</v>
      </c>
      <c r="D4409" s="1">
        <f t="shared" si="1104"/>
        <v>72.562941220308971</v>
      </c>
      <c r="E4409" s="1">
        <f t="shared" si="1108"/>
        <v>-10892.285873497589</v>
      </c>
      <c r="F4409" s="1">
        <f t="shared" si="1109"/>
        <v>-63690041.784604207</v>
      </c>
      <c r="G4409" s="1">
        <f t="shared" si="1110"/>
        <v>124.55686601142853</v>
      </c>
      <c r="H4409" s="1">
        <f t="shared" si="1111"/>
        <v>182331933.33459935</v>
      </c>
      <c r="I4409" s="1">
        <f t="shared" si="1112"/>
        <v>83119.173236523886</v>
      </c>
      <c r="J4409" s="1">
        <f t="shared" si="1113"/>
        <v>-10270985.971872313</v>
      </c>
      <c r="K4409" s="1"/>
      <c r="L4409" s="1">
        <f t="shared" si="1105"/>
        <v>-38.50353580570296</v>
      </c>
      <c r="M4409" s="1">
        <f t="shared" si="1114"/>
        <v>2.47281910945037</v>
      </c>
      <c r="N4409" s="1">
        <f t="shared" si="1101"/>
        <v>-6.4135088829117157E-2</v>
      </c>
      <c r="O4409" s="1">
        <f t="shared" si="1115"/>
        <v>3.0774575651708829</v>
      </c>
      <c r="P4409" s="1">
        <f t="shared" si="1102"/>
        <v>38.582860234683388</v>
      </c>
      <c r="Q4409">
        <f t="shared" si="1106"/>
        <v>37.157254583323862</v>
      </c>
      <c r="R4409">
        <f t="shared" si="1107"/>
        <v>-10.391127740489496</v>
      </c>
    </row>
    <row r="4410" spans="1:18" x14ac:dyDescent="0.25">
      <c r="A4410">
        <v>4395</v>
      </c>
      <c r="B4410" s="1">
        <f t="shared" si="1116"/>
        <v>87.9</v>
      </c>
      <c r="C4410" s="1">
        <f t="shared" si="1103"/>
        <v>-5.2506892558148506</v>
      </c>
      <c r="D4410" s="1">
        <f t="shared" si="1104"/>
        <v>71.463069517316626</v>
      </c>
      <c r="E4410" s="1">
        <f t="shared" si="1108"/>
        <v>-11114.459957502042</v>
      </c>
      <c r="F4410" s="1">
        <f t="shared" si="1109"/>
        <v>-61773912.807306275</v>
      </c>
      <c r="G4410" s="1">
        <f t="shared" si="1110"/>
        <v>120.25068925581485</v>
      </c>
      <c r="H4410" s="1">
        <f t="shared" si="1111"/>
        <v>185305132.95422256</v>
      </c>
      <c r="I4410" s="1">
        <f t="shared" si="1112"/>
        <v>78268.794285341486</v>
      </c>
      <c r="J4410" s="1">
        <f t="shared" si="1113"/>
        <v>-10044498.562832981</v>
      </c>
      <c r="K4410" s="1"/>
      <c r="L4410" s="1">
        <f t="shared" si="1105"/>
        <v>-26.829272341302989</v>
      </c>
      <c r="M4410" s="1">
        <f t="shared" si="1114"/>
        <v>1.1980818179506514</v>
      </c>
      <c r="N4410" s="1">
        <f t="shared" si="1101"/>
        <v>-4.4626122324061726E-2</v>
      </c>
      <c r="O4410" s="1">
        <f t="shared" si="1115"/>
        <v>3.0969665316759385</v>
      </c>
      <c r="P4410" s="1">
        <f t="shared" si="1102"/>
        <v>26.856009651590266</v>
      </c>
      <c r="Q4410">
        <f t="shared" si="1106"/>
        <v>26.4838164459306</v>
      </c>
      <c r="R4410">
        <f t="shared" si="1107"/>
        <v>-4.4556392206467343</v>
      </c>
    </row>
    <row r="4411" spans="1:18" x14ac:dyDescent="0.25">
      <c r="A4411">
        <v>4396</v>
      </c>
      <c r="B4411" s="1">
        <f t="shared" si="1116"/>
        <v>87.92</v>
      </c>
      <c r="C4411" s="1">
        <f t="shared" si="1103"/>
        <v>-0.82927226258315534</v>
      </c>
      <c r="D4411" s="1">
        <f t="shared" si="1104"/>
        <v>71.011463731710577</v>
      </c>
      <c r="E4411" s="1">
        <f t="shared" si="1108"/>
        <v>-11205.684326194463</v>
      </c>
      <c r="F4411" s="1">
        <f t="shared" si="1109"/>
        <v>-60995628.062047288</v>
      </c>
      <c r="G4411" s="1">
        <f t="shared" si="1110"/>
        <v>115.82927226258316</v>
      </c>
      <c r="H4411" s="1">
        <f t="shared" si="1111"/>
        <v>186562989.28036755</v>
      </c>
      <c r="I4411" s="1">
        <f t="shared" si="1112"/>
        <v>73836.193176798653</v>
      </c>
      <c r="J4411" s="1">
        <f t="shared" si="1113"/>
        <v>-9831002.7856438011</v>
      </c>
      <c r="K4411" s="1"/>
      <c r="L4411" s="1">
        <f t="shared" si="1105"/>
        <v>-14.238431986737607</v>
      </c>
      <c r="M4411" s="1">
        <f t="shared" si="1114"/>
        <v>0.33695429175361369</v>
      </c>
      <c r="N4411" s="1">
        <f t="shared" si="1101"/>
        <v>-2.3660710025522044E-2</v>
      </c>
      <c r="O4411" s="1">
        <f t="shared" si="1115"/>
        <v>3.1179319439744781</v>
      </c>
      <c r="P4411" s="1">
        <f t="shared" si="1102"/>
        <v>14.242418461612614</v>
      </c>
      <c r="Q4411">
        <f t="shared" si="1106"/>
        <v>14.217455632956689</v>
      </c>
      <c r="R4411">
        <f t="shared" si="1107"/>
        <v>-0.84287541225966656</v>
      </c>
    </row>
    <row r="4412" spans="1:18" x14ac:dyDescent="0.25">
      <c r="A4412">
        <v>4397</v>
      </c>
      <c r="B4412" s="1">
        <f t="shared" si="1116"/>
        <v>87.94</v>
      </c>
      <c r="C4412" s="1">
        <f t="shared" si="1103"/>
        <v>3.6103452997388743</v>
      </c>
      <c r="D4412" s="1">
        <f t="shared" si="1104"/>
        <v>71.218035544701664</v>
      </c>
      <c r="E4412" s="1">
        <f t="shared" si="1108"/>
        <v>-11163.956819970263</v>
      </c>
      <c r="F4412" s="1">
        <f t="shared" si="1109"/>
        <v>-61351015.866493925</v>
      </c>
      <c r="G4412" s="1">
        <f t="shared" si="1110"/>
        <v>111.38965470026113</v>
      </c>
      <c r="H4412" s="1">
        <f t="shared" si="1111"/>
        <v>185984947.74465448</v>
      </c>
      <c r="I4412" s="1">
        <f t="shared" si="1112"/>
        <v>69918.655044359184</v>
      </c>
      <c r="J4412" s="1">
        <f t="shared" si="1113"/>
        <v>-9640445.0809591301</v>
      </c>
      <c r="K4412" s="1"/>
      <c r="L4412" s="1">
        <f t="shared" si="1105"/>
        <v>-0.93226231444440777</v>
      </c>
      <c r="M4412" s="1">
        <f t="shared" si="1114"/>
        <v>1.4437128027111612E-3</v>
      </c>
      <c r="N4412" s="1">
        <f t="shared" ref="N4412:N4475" si="1117">(ATAN(M4412/L4412))</f>
        <v>-1.5486109716548089E-3</v>
      </c>
      <c r="O4412" s="1">
        <f t="shared" si="1115"/>
        <v>3.1400440430283454</v>
      </c>
      <c r="P4412" s="1">
        <f t="shared" ref="P4412:P4475" si="1118">ABS(SQRT((L4412*L4412)+(M4412*M4412)))</f>
        <v>0.93226343231937425</v>
      </c>
      <c r="Q4412">
        <f t="shared" si="1106"/>
        <v>0.93112634715725173</v>
      </c>
      <c r="R4412">
        <f t="shared" si="1107"/>
        <v>4.6030781760615876E-2</v>
      </c>
    </row>
    <row r="4413" spans="1:18" x14ac:dyDescent="0.25">
      <c r="A4413">
        <v>4398</v>
      </c>
      <c r="B4413" s="1">
        <f t="shared" si="1116"/>
        <v>87.96</v>
      </c>
      <c r="C4413" s="1">
        <f t="shared" si="1103"/>
        <v>7.9707243030919832</v>
      </c>
      <c r="D4413" s="1">
        <f t="shared" si="1104"/>
        <v>72.078251192500502</v>
      </c>
      <c r="E4413" s="1">
        <f t="shared" si="1108"/>
        <v>-10990.193259114898</v>
      </c>
      <c r="F4413" s="1">
        <f t="shared" si="1109"/>
        <v>-62842037.871947445</v>
      </c>
      <c r="G4413" s="1">
        <f t="shared" si="1110"/>
        <v>107.02927569690802</v>
      </c>
      <c r="H4413" s="1">
        <f t="shared" si="1111"/>
        <v>183626385.74464199</v>
      </c>
      <c r="I4413" s="1">
        <f t="shared" si="1112"/>
        <v>66602.16060469579</v>
      </c>
      <c r="J4413" s="1">
        <f t="shared" si="1113"/>
        <v>-9484742.0485400967</v>
      </c>
      <c r="K4413" s="1"/>
      <c r="L4413" s="1">
        <f t="shared" si="1105"/>
        <v>12.809620829445668</v>
      </c>
      <c r="M4413" s="1">
        <f t="shared" si="1114"/>
        <v>0.27269227054580369</v>
      </c>
      <c r="N4413" s="1">
        <f t="shared" si="1117"/>
        <v>2.1284868010837541E-2</v>
      </c>
      <c r="O4413" s="1">
        <f t="shared" si="1115"/>
        <v>2.1284868010837541E-2</v>
      </c>
      <c r="P4413" s="1">
        <f t="shared" si="1118"/>
        <v>12.812523048509368</v>
      </c>
      <c r="Q4413">
        <f t="shared" si="1106"/>
        <v>-12.651459847147713</v>
      </c>
      <c r="R4413">
        <f t="shared" si="1107"/>
        <v>-2.0251692780093506</v>
      </c>
    </row>
    <row r="4414" spans="1:18" x14ac:dyDescent="0.25">
      <c r="A4414">
        <v>4399</v>
      </c>
      <c r="B4414" s="1">
        <f t="shared" si="1116"/>
        <v>87.98</v>
      </c>
      <c r="C4414" s="1">
        <f t="shared" si="1103"/>
        <v>12.156164718787362</v>
      </c>
      <c r="D4414" s="1">
        <f t="shared" si="1104"/>
        <v>73.573230971736578</v>
      </c>
      <c r="E4414" s="1">
        <f t="shared" si="1108"/>
        <v>-10688.207343709211</v>
      </c>
      <c r="F4414" s="1">
        <f t="shared" si="1109"/>
        <v>-65475893.737745553</v>
      </c>
      <c r="G4414" s="1">
        <f t="shared" si="1110"/>
        <v>102.84383528121263</v>
      </c>
      <c r="H4414" s="1">
        <f t="shared" si="1111"/>
        <v>179713669.95986506</v>
      </c>
      <c r="I4414" s="1">
        <f t="shared" si="1112"/>
        <v>63959.499083878778</v>
      </c>
      <c r="J4414" s="1">
        <f t="shared" si="1113"/>
        <v>-9376843.6324023679</v>
      </c>
      <c r="K4414" s="1"/>
      <c r="L4414" s="1">
        <f t="shared" si="1105"/>
        <v>26.62574312707757</v>
      </c>
      <c r="M4414" s="1">
        <f t="shared" si="1114"/>
        <v>1.1799376243629354</v>
      </c>
      <c r="N4414" s="1">
        <f t="shared" si="1117"/>
        <v>4.4286693128654596E-2</v>
      </c>
      <c r="O4414" s="1">
        <f t="shared" si="1115"/>
        <v>4.4286693128654596E-2</v>
      </c>
      <c r="P4414" s="1">
        <f t="shared" si="1118"/>
        <v>26.651875166046118</v>
      </c>
      <c r="Q4414">
        <f t="shared" si="1106"/>
        <v>-25.698860233970365</v>
      </c>
      <c r="R4414">
        <f t="shared" si="1107"/>
        <v>-7.0633584463314927</v>
      </c>
    </row>
    <row r="4415" spans="1:18" x14ac:dyDescent="0.25">
      <c r="A4415">
        <v>4400</v>
      </c>
      <c r="B4415" s="1">
        <f t="shared" si="1116"/>
        <v>88</v>
      </c>
      <c r="C4415" s="1">
        <f t="shared" si="1103"/>
        <v>16.07480600726382</v>
      </c>
      <c r="D4415" s="1">
        <f t="shared" si="1104"/>
        <v>75.670163604380804</v>
      </c>
      <c r="E4415" s="1">
        <f t="shared" si="1108"/>
        <v>-10264.626951915077</v>
      </c>
      <c r="F4415" s="1">
        <f t="shared" si="1109"/>
        <v>-69261377.390316799</v>
      </c>
      <c r="G4415" s="1">
        <f t="shared" si="1110"/>
        <v>98.925193992736183</v>
      </c>
      <c r="H4415" s="1">
        <f t="shared" si="1111"/>
        <v>174623943.8522982</v>
      </c>
      <c r="I4415" s="1">
        <f t="shared" si="1112"/>
        <v>62048.670665656973</v>
      </c>
      <c r="J4415" s="1">
        <f t="shared" si="1113"/>
        <v>-9329616.6170457266</v>
      </c>
      <c r="K4415" s="1"/>
      <c r="L4415" s="1">
        <f t="shared" si="1105"/>
        <v>40.083356227732139</v>
      </c>
      <c r="M4415" s="1">
        <f t="shared" si="1114"/>
        <v>2.6808344180335553</v>
      </c>
      <c r="N4415" s="1">
        <f t="shared" si="1117"/>
        <v>6.6782029271665946E-2</v>
      </c>
      <c r="O4415" s="1">
        <f t="shared" si="1115"/>
        <v>6.6782029271665946E-2</v>
      </c>
      <c r="P4415" s="1">
        <f t="shared" si="1118"/>
        <v>40.172905292699284</v>
      </c>
      <c r="Q4415">
        <f t="shared" si="1106"/>
        <v>-37.348413625662587</v>
      </c>
      <c r="R4415">
        <f t="shared" si="1107"/>
        <v>-14.79724025967705</v>
      </c>
    </row>
    <row r="4416" spans="1:18" x14ac:dyDescent="0.25">
      <c r="A4416">
        <v>4401</v>
      </c>
      <c r="B4416" s="1">
        <f t="shared" si="1116"/>
        <v>88.02</v>
      </c>
      <c r="C4416" s="1">
        <f t="shared" si="1103"/>
        <v>19.640643240180093</v>
      </c>
      <c r="D4416" s="1">
        <f t="shared" si="1104"/>
        <v>78.323026367877745</v>
      </c>
      <c r="E4416" s="1">
        <f t="shared" si="1108"/>
        <v>-9728.7486736886967</v>
      </c>
      <c r="F4416" s="1">
        <f t="shared" si="1109"/>
        <v>-74202869.173183903</v>
      </c>
      <c r="G4416" s="1">
        <f t="shared" si="1110"/>
        <v>95.359356759819903</v>
      </c>
      <c r="H4416" s="1">
        <f t="shared" si="1111"/>
        <v>168851419.92898348</v>
      </c>
      <c r="I4416" s="1">
        <f t="shared" si="1112"/>
        <v>60911.613524279528</v>
      </c>
      <c r="J4416" s="1">
        <f t="shared" si="1113"/>
        <v>-9354645.605073031</v>
      </c>
      <c r="K4416" s="1"/>
      <c r="L4416" s="1">
        <f t="shared" si="1105"/>
        <v>52.705651331297481</v>
      </c>
      <c r="M4416" s="1">
        <f t="shared" si="1114"/>
        <v>4.6503512441026942</v>
      </c>
      <c r="N4416" s="1">
        <f t="shared" si="1117"/>
        <v>8.8004598415874796E-2</v>
      </c>
      <c r="O4416" s="1">
        <f t="shared" si="1115"/>
        <v>8.8004598415874796E-2</v>
      </c>
      <c r="P4416" s="1">
        <f t="shared" si="1118"/>
        <v>52.910409646399707</v>
      </c>
      <c r="Q4416">
        <f t="shared" si="1106"/>
        <v>-46.809928332924976</v>
      </c>
      <c r="R4416">
        <f t="shared" si="1107"/>
        <v>-24.664591186886824</v>
      </c>
    </row>
    <row r="4417" spans="1:18" x14ac:dyDescent="0.25">
      <c r="A4417">
        <v>4402</v>
      </c>
      <c r="B4417" s="1">
        <f t="shared" si="1116"/>
        <v>88.04</v>
      </c>
      <c r="C4417" s="1">
        <f t="shared" si="1103"/>
        <v>22.775414705597875</v>
      </c>
      <c r="D4417" s="1">
        <f t="shared" si="1104"/>
        <v>81.47359518528728</v>
      </c>
      <c r="E4417" s="1">
        <f t="shared" si="1108"/>
        <v>-9092.3337725719684</v>
      </c>
      <c r="F4417" s="1">
        <f t="shared" si="1109"/>
        <v>-80292603.433384746</v>
      </c>
      <c r="G4417" s="1">
        <f t="shared" si="1110"/>
        <v>92.224585294402118</v>
      </c>
      <c r="H4417" s="1">
        <f t="shared" si="1111"/>
        <v>162963136.86523753</v>
      </c>
      <c r="I4417" s="1">
        <f t="shared" si="1112"/>
        <v>60573.283380562076</v>
      </c>
      <c r="J4417" s="1">
        <f t="shared" si="1113"/>
        <v>-9461057.8215577267</v>
      </c>
      <c r="K4417" s="1"/>
      <c r="L4417" s="1">
        <f t="shared" si="1105"/>
        <v>64.013044439707144</v>
      </c>
      <c r="M4417" s="1">
        <f t="shared" si="1114"/>
        <v>6.8855152469363929</v>
      </c>
      <c r="N4417" s="1">
        <f t="shared" si="1117"/>
        <v>0.10715226640192327</v>
      </c>
      <c r="O4417" s="1">
        <f t="shared" si="1115"/>
        <v>0.10715226640192327</v>
      </c>
      <c r="P4417" s="1">
        <f t="shared" si="1118"/>
        <v>64.382297090549017</v>
      </c>
      <c r="Q4417">
        <f t="shared" si="1106"/>
        <v>-53.476768095574144</v>
      </c>
      <c r="R4417">
        <f t="shared" si="1107"/>
        <v>-35.851296388107073</v>
      </c>
    </row>
    <row r="4418" spans="1:18" x14ac:dyDescent="0.25">
      <c r="A4418">
        <v>4403</v>
      </c>
      <c r="B4418" s="1">
        <f t="shared" si="1116"/>
        <v>88.06</v>
      </c>
      <c r="C4418" s="1">
        <f t="shared" si="1103"/>
        <v>25.410319567861546</v>
      </c>
      <c r="D4418" s="1">
        <f t="shared" si="1104"/>
        <v>85.052722506360126</v>
      </c>
      <c r="E4418" s="1">
        <f t="shared" si="1108"/>
        <v>-8369.350053715254</v>
      </c>
      <c r="F4418" s="1">
        <f t="shared" si="1109"/>
        <v>-87502047.967078194</v>
      </c>
      <c r="G4418" s="1">
        <f t="shared" si="1110"/>
        <v>89.589680432138451</v>
      </c>
      <c r="H4418" s="1">
        <f t="shared" si="1111"/>
        <v>157548068.28870171</v>
      </c>
      <c r="I4418" s="1">
        <f t="shared" si="1112"/>
        <v>61041.105782706363</v>
      </c>
      <c r="J4418" s="1">
        <f t="shared" si="1113"/>
        <v>-9654477.9442325886</v>
      </c>
      <c r="K4418" s="1"/>
      <c r="L4418" s="1">
        <f t="shared" si="1105"/>
        <v>73.570127019328794</v>
      </c>
      <c r="M4418" s="1">
        <f t="shared" si="1114"/>
        <v>9.1294183882866378</v>
      </c>
      <c r="N4418" s="1">
        <f t="shared" si="1117"/>
        <v>0.12346025081418735</v>
      </c>
      <c r="O4418" s="1">
        <f t="shared" si="1115"/>
        <v>0.12346025081418735</v>
      </c>
      <c r="P4418" s="1">
        <f t="shared" si="1118"/>
        <v>74.134404089791929</v>
      </c>
      <c r="Q4418">
        <f t="shared" si="1106"/>
        <v>-57.015310410311592</v>
      </c>
      <c r="R4418">
        <f t="shared" si="1107"/>
        <v>-47.383164189027866</v>
      </c>
    </row>
    <row r="4419" spans="1:18" x14ac:dyDescent="0.25">
      <c r="A4419">
        <v>4404</v>
      </c>
      <c r="B4419" s="1">
        <f t="shared" si="1116"/>
        <v>88.08</v>
      </c>
      <c r="C4419" s="1">
        <f t="shared" si="1103"/>
        <v>27.487527883578618</v>
      </c>
      <c r="D4419" s="1">
        <f t="shared" si="1104"/>
        <v>88.981854933081891</v>
      </c>
      <c r="E4419" s="1">
        <f t="shared" si="1108"/>
        <v>-7575.6653035174586</v>
      </c>
      <c r="F4419" s="1">
        <f t="shared" si="1109"/>
        <v>-95773352.056688234</v>
      </c>
      <c r="G4419" s="1">
        <f t="shared" si="1110"/>
        <v>87.512472116421378</v>
      </c>
      <c r="H4419" s="1">
        <f t="shared" si="1111"/>
        <v>153164056.84760651</v>
      </c>
      <c r="I4419" s="1">
        <f t="shared" si="1112"/>
        <v>62304.813133037838</v>
      </c>
      <c r="J4419" s="1">
        <f t="shared" si="1113"/>
        <v>-9936209.6612951178</v>
      </c>
      <c r="K4419" s="1"/>
      <c r="L4419" s="1">
        <f t="shared" si="1105"/>
        <v>81.026653865099959</v>
      </c>
      <c r="M4419" s="1">
        <f t="shared" si="1114"/>
        <v>11.11091541172982</v>
      </c>
      <c r="N4419" s="1">
        <f t="shared" si="1117"/>
        <v>0.1362767436008411</v>
      </c>
      <c r="O4419" s="1">
        <f t="shared" si="1115"/>
        <v>0.1362767436008411</v>
      </c>
      <c r="P4419" s="1">
        <f t="shared" si="1118"/>
        <v>81.784907396544341</v>
      </c>
      <c r="Q4419">
        <f t="shared" si="1106"/>
        <v>-57.406251324860122</v>
      </c>
      <c r="R4419">
        <f t="shared" si="1107"/>
        <v>-58.251981826272043</v>
      </c>
    </row>
    <row r="4420" spans="1:18" x14ac:dyDescent="0.25">
      <c r="A4420">
        <v>4405</v>
      </c>
      <c r="B4420" s="1">
        <f t="shared" si="1116"/>
        <v>88.1</v>
      </c>
      <c r="C4420" s="1">
        <f t="shared" si="1103"/>
        <v>28.961449832401559</v>
      </c>
      <c r="D4420" s="1">
        <f t="shared" si="1104"/>
        <v>93.174757281381773</v>
      </c>
      <c r="E4420" s="1">
        <f t="shared" si="1108"/>
        <v>-6728.6990291608836</v>
      </c>
      <c r="F4420" s="1">
        <f t="shared" si="1109"/>
        <v>-105011852.13119952</v>
      </c>
      <c r="G4420" s="1">
        <f t="shared" si="1110"/>
        <v>86.038550167598444</v>
      </c>
      <c r="H4420" s="1">
        <f t="shared" si="1111"/>
        <v>150287242.75623015</v>
      </c>
      <c r="I4420" s="1">
        <f t="shared" si="1112"/>
        <v>64336.670037547039</v>
      </c>
      <c r="J4420" s="1">
        <f t="shared" si="1113"/>
        <v>-10302722.598821372</v>
      </c>
      <c r="K4420" s="1"/>
      <c r="L4420" s="1">
        <f t="shared" si="1105"/>
        <v>86.14281735593687</v>
      </c>
      <c r="M4420" s="1">
        <f t="shared" si="1114"/>
        <v>12.589849315282038</v>
      </c>
      <c r="N4420" s="1">
        <f t="shared" si="1117"/>
        <v>0.14512342661191657</v>
      </c>
      <c r="O4420" s="1">
        <f t="shared" si="1115"/>
        <v>0.14512342661191657</v>
      </c>
      <c r="P4420" s="1">
        <f t="shared" si="1118"/>
        <v>87.057965102567181</v>
      </c>
      <c r="Q4420">
        <f t="shared" si="1106"/>
        <v>-54.926768626772279</v>
      </c>
      <c r="R4420">
        <f t="shared" si="1107"/>
        <v>-67.54361091932256</v>
      </c>
    </row>
    <row r="4421" spans="1:18" x14ac:dyDescent="0.25">
      <c r="A4421">
        <v>4406</v>
      </c>
      <c r="B4421" s="1">
        <f t="shared" si="1116"/>
        <v>88.12</v>
      </c>
      <c r="C4421" s="1">
        <f t="shared" si="1103"/>
        <v>29.799736305987626</v>
      </c>
      <c r="D4421" s="1">
        <f t="shared" si="1104"/>
        <v>97.539405239904141</v>
      </c>
      <c r="E4421" s="1">
        <f t="shared" si="1108"/>
        <v>-5847.0401415393626</v>
      </c>
      <c r="F4421" s="1">
        <f t="shared" si="1109"/>
        <v>-115080564.70980808</v>
      </c>
      <c r="G4421" s="1">
        <f t="shared" si="1110"/>
        <v>85.200263694012378</v>
      </c>
      <c r="H4421" s="1">
        <f t="shared" si="1111"/>
        <v>149268443.12658072</v>
      </c>
      <c r="I4421" s="1">
        <f t="shared" si="1112"/>
        <v>67092.082032333943</v>
      </c>
      <c r="J4421" s="1">
        <f t="shared" si="1113"/>
        <v>-10745498.176144417</v>
      </c>
      <c r="K4421" s="1"/>
      <c r="L4421" s="1">
        <f t="shared" si="1105"/>
        <v>88.79525577949012</v>
      </c>
      <c r="M4421" s="1">
        <f t="shared" si="1114"/>
        <v>13.395405893690679</v>
      </c>
      <c r="N4421" s="1">
        <f t="shared" si="1117"/>
        <v>0.14972820400711434</v>
      </c>
      <c r="O4421" s="1">
        <f t="shared" si="1115"/>
        <v>0.14972820400711434</v>
      </c>
      <c r="P4421" s="1">
        <f t="shared" si="1118"/>
        <v>89.799968530071297</v>
      </c>
      <c r="Q4421">
        <f t="shared" si="1106"/>
        <v>-50.083321050161288</v>
      </c>
      <c r="R4421">
        <f t="shared" si="1107"/>
        <v>-74.536536682275937</v>
      </c>
    </row>
    <row r="4422" spans="1:18" x14ac:dyDescent="0.25">
      <c r="A4422">
        <v>4407</v>
      </c>
      <c r="B4422" s="1">
        <f t="shared" si="1116"/>
        <v>88.14</v>
      </c>
      <c r="C4422" s="1">
        <f t="shared" si="1103"/>
        <v>29.983988894583618</v>
      </c>
      <c r="D4422" s="1">
        <f t="shared" si="1104"/>
        <v>101.9800050864594</v>
      </c>
      <c r="E4422" s="1">
        <f t="shared" si="1108"/>
        <v>-4950.0389725352015</v>
      </c>
      <c r="F4422" s="1">
        <f t="shared" si="1109"/>
        <v>-125797449.7072051</v>
      </c>
      <c r="G4422" s="1">
        <f t="shared" si="1110"/>
        <v>85.016011105416382</v>
      </c>
      <c r="H4422" s="1">
        <f t="shared" si="1111"/>
        <v>150300335.53682247</v>
      </c>
      <c r="I4422" s="1">
        <f t="shared" si="1112"/>
        <v>70510.574326842267</v>
      </c>
      <c r="J4422" s="1">
        <f t="shared" si="1113"/>
        <v>-11251257.995484728</v>
      </c>
      <c r="K4422" s="1"/>
      <c r="L4422" s="1">
        <f t="shared" si="1105"/>
        <v>88.967090130706367</v>
      </c>
      <c r="M4422" s="1">
        <f t="shared" si="1114"/>
        <v>13.448514394943913</v>
      </c>
      <c r="N4422" s="1">
        <f t="shared" si="1117"/>
        <v>0.15002696525152287</v>
      </c>
      <c r="O4422" s="1">
        <f t="shared" si="1115"/>
        <v>0.15002696525152287</v>
      </c>
      <c r="P4422" s="1">
        <f t="shared" si="1118"/>
        <v>89.977806517808844</v>
      </c>
      <c r="Q4422">
        <f t="shared" si="1106"/>
        <v>-43.519347622102792</v>
      </c>
      <c r="R4422">
        <f t="shared" si="1107"/>
        <v>-78.753235160867007</v>
      </c>
    </row>
    <row r="4423" spans="1:18" x14ac:dyDescent="0.25">
      <c r="A4423">
        <v>4408</v>
      </c>
      <c r="B4423" s="1">
        <f t="shared" si="1116"/>
        <v>88.16</v>
      </c>
      <c r="C4423" s="1">
        <f t="shared" si="1103"/>
        <v>29.510163688703784</v>
      </c>
      <c r="D4423" s="1">
        <f t="shared" si="1104"/>
        <v>106.39909613416067</v>
      </c>
      <c r="E4423" s="1">
        <f t="shared" si="1108"/>
        <v>-4057.3825808995443</v>
      </c>
      <c r="F4423" s="1">
        <f t="shared" si="1109"/>
        <v>-136936005.59318033</v>
      </c>
      <c r="G4423" s="1">
        <f t="shared" si="1110"/>
        <v>85.489836311296216</v>
      </c>
      <c r="H4423" s="1">
        <f t="shared" si="1111"/>
        <v>153398359.00096738</v>
      </c>
      <c r="I4423" s="1">
        <f t="shared" si="1112"/>
        <v>74517.119082794336</v>
      </c>
      <c r="J4423" s="1">
        <f t="shared" si="1113"/>
        <v>-11802566.136286682</v>
      </c>
      <c r="K4423" s="1"/>
      <c r="L4423" s="1">
        <f t="shared" si="1105"/>
        <v>86.729185148229263</v>
      </c>
      <c r="M4423" s="1">
        <f t="shared" si="1114"/>
        <v>12.765636254932019</v>
      </c>
      <c r="N4423" s="1">
        <f t="shared" si="1117"/>
        <v>0.14614028808465543</v>
      </c>
      <c r="O4423" s="1">
        <f t="shared" si="1115"/>
        <v>0.14614028808465543</v>
      </c>
      <c r="P4423" s="1">
        <f t="shared" si="1118"/>
        <v>87.663635707567281</v>
      </c>
      <c r="Q4423">
        <f t="shared" si="1106"/>
        <v>-35.924042838935826</v>
      </c>
      <c r="R4423">
        <f t="shared" si="1107"/>
        <v>-79.964843347407168</v>
      </c>
    </row>
    <row r="4424" spans="1:18" x14ac:dyDescent="0.25">
      <c r="A4424">
        <v>4409</v>
      </c>
      <c r="B4424" s="1">
        <f t="shared" si="1116"/>
        <v>88.18</v>
      </c>
      <c r="C4424" s="1">
        <f t="shared" si="1103"/>
        <v>28.388660033396153</v>
      </c>
      <c r="D4424" s="1">
        <f t="shared" si="1104"/>
        <v>110.69968976350563</v>
      </c>
      <c r="E4424" s="1">
        <f t="shared" si="1108"/>
        <v>-3188.6626677718632</v>
      </c>
      <c r="F4424" s="1">
        <f t="shared" si="1109"/>
        <v>-148229480.21095541</v>
      </c>
      <c r="G4424" s="1">
        <f t="shared" si="1110"/>
        <v>86.61133996660385</v>
      </c>
      <c r="H4424" s="1">
        <f t="shared" si="1111"/>
        <v>158397049.8197974</v>
      </c>
      <c r="I4424" s="1">
        <f t="shared" si="1112"/>
        <v>79023.782098188094</v>
      </c>
      <c r="J4424" s="1">
        <f t="shared" si="1113"/>
        <v>-12378764.994066309</v>
      </c>
      <c r="K4424" s="1"/>
      <c r="L4424" s="1">
        <f t="shared" si="1105"/>
        <v>82.219783130377607</v>
      </c>
      <c r="M4424" s="1">
        <f t="shared" si="1114"/>
        <v>11.447056202162457</v>
      </c>
      <c r="N4424" s="1">
        <f t="shared" si="1117"/>
        <v>0.13833584100935617</v>
      </c>
      <c r="O4424" s="1">
        <f t="shared" si="1115"/>
        <v>0.13833584100935617</v>
      </c>
      <c r="P4424" s="1">
        <f t="shared" si="1118"/>
        <v>83.01281728565651</v>
      </c>
      <c r="Q4424">
        <f t="shared" si="1106"/>
        <v>-27.960125135236044</v>
      </c>
      <c r="R4424">
        <f t="shared" si="1107"/>
        <v>-78.162390163836051</v>
      </c>
    </row>
    <row r="4425" spans="1:18" x14ac:dyDescent="0.25">
      <c r="A4425">
        <v>4410</v>
      </c>
      <c r="B4425" s="1">
        <f t="shared" si="1116"/>
        <v>88.2</v>
      </c>
      <c r="C4425" s="1">
        <f t="shared" si="1103"/>
        <v>26.644092287163197</v>
      </c>
      <c r="D4425" s="1">
        <f t="shared" si="1104"/>
        <v>114.78739809366257</v>
      </c>
      <c r="E4425" s="1">
        <f t="shared" si="1108"/>
        <v>-2362.9455850801605</v>
      </c>
      <c r="F4425" s="1">
        <f t="shared" si="1109"/>
        <v>-159378671.22242248</v>
      </c>
      <c r="G4425" s="1">
        <f t="shared" si="1110"/>
        <v>88.355907712836796</v>
      </c>
      <c r="H4425" s="1">
        <f t="shared" si="1111"/>
        <v>164962183.06047231</v>
      </c>
      <c r="I4425" s="1">
        <f t="shared" si="1112"/>
        <v>83931.652755489209</v>
      </c>
      <c r="J4425" s="1">
        <f t="shared" si="1113"/>
        <v>-12957175.828407124</v>
      </c>
      <c r="K4425" s="1"/>
      <c r="L4425" s="1">
        <f t="shared" si="1105"/>
        <v>75.627119595422002</v>
      </c>
      <c r="M4425" s="1">
        <f t="shared" si="1114"/>
        <v>9.6556354042526777</v>
      </c>
      <c r="N4425" s="1">
        <f t="shared" si="1117"/>
        <v>0.12698722497716189</v>
      </c>
      <c r="O4425" s="1">
        <f t="shared" si="1115"/>
        <v>0.12698722497716189</v>
      </c>
      <c r="P4425" s="1">
        <f t="shared" si="1118"/>
        <v>76.241015951783595</v>
      </c>
      <c r="Q4425">
        <f t="shared" si="1106"/>
        <v>-20.217135417570866</v>
      </c>
      <c r="R4425">
        <f t="shared" si="1107"/>
        <v>-73.511631384888489</v>
      </c>
    </row>
    <row r="4426" spans="1:18" x14ac:dyDescent="0.25">
      <c r="A4426">
        <v>4411</v>
      </c>
      <c r="B4426" s="1">
        <f t="shared" si="1116"/>
        <v>88.22</v>
      </c>
      <c r="C4426" s="1">
        <f t="shared" si="1103"/>
        <v>24.314749594883271</v>
      </c>
      <c r="D4426" s="1">
        <f t="shared" si="1104"/>
        <v>118.57250557371157</v>
      </c>
      <c r="E4426" s="1">
        <f t="shared" si="1108"/>
        <v>-1598.353874110262</v>
      </c>
      <c r="F4426" s="1">
        <f t="shared" si="1109"/>
        <v>-170062975.087825</v>
      </c>
      <c r="G4426" s="1">
        <f t="shared" si="1110"/>
        <v>90.685250405116733</v>
      </c>
      <c r="H4426" s="1">
        <f t="shared" si="1111"/>
        <v>172617710.19470829</v>
      </c>
      <c r="I4426" s="1">
        <f t="shared" si="1112"/>
        <v>89133.014876266345</v>
      </c>
      <c r="J4426" s="1">
        <f t="shared" si="1113"/>
        <v>-13514472.437024342</v>
      </c>
      <c r="K4426" s="1"/>
      <c r="L4426" s="1">
        <f t="shared" si="1105"/>
        <v>67.176685862477598</v>
      </c>
      <c r="M4426" s="1">
        <f t="shared" si="1114"/>
        <v>7.5919345407594392</v>
      </c>
      <c r="N4426" s="1">
        <f t="shared" si="1117"/>
        <v>0.11253692924661279</v>
      </c>
      <c r="O4426" s="1">
        <f t="shared" si="1115"/>
        <v>0.11253692924661279</v>
      </c>
      <c r="P4426" s="1">
        <f t="shared" si="1118"/>
        <v>67.604323778418006</v>
      </c>
      <c r="Q4426">
        <f t="shared" si="1106"/>
        <v>-13.188062050338342</v>
      </c>
      <c r="R4426">
        <f t="shared" si="1107"/>
        <v>-66.305502131373686</v>
      </c>
    </row>
    <row r="4427" spans="1:18" x14ac:dyDescent="0.25">
      <c r="A4427">
        <v>4412</v>
      </c>
      <c r="B4427" s="1">
        <f t="shared" si="1116"/>
        <v>88.24</v>
      </c>
      <c r="C4427" s="1">
        <f t="shared" si="1103"/>
        <v>21.451755531437257</v>
      </c>
      <c r="D4427" s="1">
        <f t="shared" si="1104"/>
        <v>121.97193802726517</v>
      </c>
      <c r="E4427" s="1">
        <f t="shared" si="1108"/>
        <v>-911.6685184924354</v>
      </c>
      <c r="F4427" s="1">
        <f t="shared" si="1109"/>
        <v>-179954050.74547237</v>
      </c>
      <c r="G4427" s="1">
        <f t="shared" si="1110"/>
        <v>93.548244468562743</v>
      </c>
      <c r="H4427" s="1">
        <f t="shared" si="1111"/>
        <v>180785190.23308256</v>
      </c>
      <c r="I4427" s="1">
        <f t="shared" si="1112"/>
        <v>94513.710837107981</v>
      </c>
      <c r="J4427" s="1">
        <f t="shared" si="1113"/>
        <v>-14028121.330605745</v>
      </c>
      <c r="K4427" s="1"/>
      <c r="L4427" s="1">
        <f t="shared" si="1105"/>
        <v>57.122738967247486</v>
      </c>
      <c r="M4427" s="1">
        <f t="shared" si="1114"/>
        <v>5.4699800479151008</v>
      </c>
      <c r="N4427" s="1">
        <f t="shared" si="1117"/>
        <v>9.5467273468020308E-2</v>
      </c>
      <c r="O4427" s="1">
        <f t="shared" si="1115"/>
        <v>9.5467273468020308E-2</v>
      </c>
      <c r="P4427" s="1">
        <f t="shared" si="1118"/>
        <v>57.384039495707199</v>
      </c>
      <c r="Q4427">
        <f t="shared" si="1106"/>
        <v>-7.2629212391642781</v>
      </c>
      <c r="R4427">
        <f t="shared" si="1107"/>
        <v>-56.922561115243049</v>
      </c>
    </row>
    <row r="4428" spans="1:18" x14ac:dyDescent="0.25">
      <c r="A4428">
        <v>4413</v>
      </c>
      <c r="B4428" s="1">
        <f t="shared" si="1116"/>
        <v>88.26</v>
      </c>
      <c r="C4428" s="1">
        <f t="shared" si="1103"/>
        <v>18.117946059892361</v>
      </c>
      <c r="D4428" s="1">
        <f t="shared" si="1104"/>
        <v>124.91108593457919</v>
      </c>
      <c r="E4428" s="1">
        <f t="shared" si="1108"/>
        <v>-317.9606412150024</v>
      </c>
      <c r="F4428" s="1">
        <f t="shared" si="1109"/>
        <v>-188731219.49364811</v>
      </c>
      <c r="G4428" s="1">
        <f t="shared" si="1110"/>
        <v>96.882053940107639</v>
      </c>
      <c r="H4428" s="1">
        <f t="shared" si="1111"/>
        <v>188832318.46300995</v>
      </c>
      <c r="I4428" s="1">
        <f t="shared" si="1112"/>
        <v>99955.647060039017</v>
      </c>
      <c r="J4428" s="1">
        <f t="shared" si="1113"/>
        <v>-14477775.758179454</v>
      </c>
      <c r="K4428" s="1"/>
      <c r="L4428" s="1">
        <f t="shared" si="1105"/>
        <v>45.742721872588035</v>
      </c>
      <c r="M4428" s="1">
        <f t="shared" si="1114"/>
        <v>3.4960447394236098</v>
      </c>
      <c r="N4428" s="1">
        <f t="shared" si="1117"/>
        <v>7.6280142488332092E-2</v>
      </c>
      <c r="O4428" s="1">
        <f t="shared" si="1115"/>
        <v>7.6280142488332092E-2</v>
      </c>
      <c r="P4428" s="1">
        <f t="shared" si="1118"/>
        <v>45.876125960383746</v>
      </c>
      <c r="Q4428">
        <f t="shared" si="1106"/>
        <v>-2.7324114080209077</v>
      </c>
      <c r="R4428">
        <f t="shared" si="1107"/>
        <v>-45.794681580182569</v>
      </c>
    </row>
    <row r="4429" spans="1:18" x14ac:dyDescent="0.25">
      <c r="A4429">
        <v>4414</v>
      </c>
      <c r="B4429" s="1">
        <f t="shared" si="1116"/>
        <v>88.28</v>
      </c>
      <c r="C4429" s="1">
        <f t="shared" si="1103"/>
        <v>14.386490430411124</v>
      </c>
      <c r="D4429" s="1">
        <f t="shared" si="1104"/>
        <v>127.32544193542986</v>
      </c>
      <c r="E4429" s="1">
        <f t="shared" si="1108"/>
        <v>169.73927095683393</v>
      </c>
      <c r="F4429" s="1">
        <f t="shared" si="1109"/>
        <v>-196097547.71237931</v>
      </c>
      <c r="G4429" s="1">
        <f t="shared" si="1110"/>
        <v>100.61350956958887</v>
      </c>
      <c r="H4429" s="1">
        <f t="shared" si="1111"/>
        <v>196126359.13248426</v>
      </c>
      <c r="I4429" s="1">
        <f t="shared" si="1112"/>
        <v>105339.38588784909</v>
      </c>
      <c r="J4429" s="1">
        <f t="shared" si="1113"/>
        <v>-14846514.455877319</v>
      </c>
      <c r="K4429" s="1"/>
      <c r="L4429" s="1">
        <f t="shared" si="1105"/>
        <v>33.333121244127092</v>
      </c>
      <c r="M4429" s="1">
        <f t="shared" si="1114"/>
        <v>1.8513696703187179</v>
      </c>
      <c r="N4429" s="1">
        <f t="shared" si="1117"/>
        <v>5.5484436602651718E-2</v>
      </c>
      <c r="O4429" s="1">
        <f t="shared" si="1115"/>
        <v>5.5484436602651718E-2</v>
      </c>
      <c r="P4429" s="1">
        <f t="shared" si="1118"/>
        <v>33.384495526094938</v>
      </c>
      <c r="Q4429">
        <f t="shared" si="1106"/>
        <v>0.20387453908035419</v>
      </c>
      <c r="R4429">
        <f t="shared" si="1107"/>
        <v>-33.38387300335549</v>
      </c>
    </row>
    <row r="4430" spans="1:18" x14ac:dyDescent="0.25">
      <c r="A4430">
        <v>4415</v>
      </c>
      <c r="B4430" s="1">
        <f t="shared" si="1116"/>
        <v>88.3</v>
      </c>
      <c r="C4430" s="1">
        <f t="shared" si="1103"/>
        <v>10.33928528788509</v>
      </c>
      <c r="D4430" s="1">
        <f t="shared" si="1104"/>
        <v>129.16201661344093</v>
      </c>
      <c r="E4430" s="1">
        <f t="shared" si="1108"/>
        <v>540.72735591506716</v>
      </c>
      <c r="F4430" s="1">
        <f t="shared" si="1109"/>
        <v>-201795469.77523196</v>
      </c>
      <c r="G4430" s="1">
        <f t="shared" si="1110"/>
        <v>104.66071471211491</v>
      </c>
      <c r="H4430" s="1">
        <f t="shared" si="1111"/>
        <v>202087855.84866685</v>
      </c>
      <c r="I4430" s="1">
        <f t="shared" si="1112"/>
        <v>110546.76695880599</v>
      </c>
      <c r="J4430" s="1">
        <f t="shared" si="1113"/>
        <v>-15121828.766660875</v>
      </c>
      <c r="K4430" s="1"/>
      <c r="L4430" s="1">
        <f t="shared" si="1105"/>
        <v>20.205533488893511</v>
      </c>
      <c r="M4430" s="1">
        <f t="shared" si="1114"/>
        <v>0.67894443374569846</v>
      </c>
      <c r="N4430" s="1">
        <f t="shared" si="1117"/>
        <v>3.358926789701111E-2</v>
      </c>
      <c r="O4430" s="1">
        <f t="shared" si="1115"/>
        <v>3.358926789701111E-2</v>
      </c>
      <c r="P4430" s="1">
        <f t="shared" si="1118"/>
        <v>20.216937184324223</v>
      </c>
      <c r="Q4430">
        <f t="shared" si="1106"/>
        <v>1.4283537065104415</v>
      </c>
      <c r="R4430">
        <f t="shared" si="1107"/>
        <v>-20.166416508740696</v>
      </c>
    </row>
    <row r="4431" spans="1:18" x14ac:dyDescent="0.25">
      <c r="A4431">
        <v>4416</v>
      </c>
      <c r="B4431" s="1">
        <f t="shared" si="1116"/>
        <v>88.32</v>
      </c>
      <c r="C4431" s="1">
        <f t="shared" ref="C4431:C4494" si="1119">(COS($L$3*B4431))*$C$3</f>
        <v>6.0651572338470148</v>
      </c>
      <c r="D4431" s="1">
        <f t="shared" ref="D4431:D4494" si="1120">($C$3*(SIN($L$3*B4431)))+$C$9</f>
        <v>130.3805014887206</v>
      </c>
      <c r="E4431" s="1">
        <f t="shared" si="1108"/>
        <v>786.86130072155902</v>
      </c>
      <c r="F4431" s="1">
        <f t="shared" si="1109"/>
        <v>-205620813.23757449</v>
      </c>
      <c r="G4431" s="1">
        <f t="shared" si="1110"/>
        <v>108.93484276615298</v>
      </c>
      <c r="H4431" s="1">
        <f t="shared" si="1111"/>
        <v>206239963.94414771</v>
      </c>
      <c r="I4431" s="1">
        <f t="shared" si="1112"/>
        <v>115463.50054774698</v>
      </c>
      <c r="J4431" s="1">
        <f t="shared" si="1113"/>
        <v>-15296282.706682757</v>
      </c>
      <c r="K4431" s="1"/>
      <c r="L4431" s="1">
        <f t="shared" ref="L4431:L4494" si="1121">((((-J4431)+(SQRT((J4431*J4431)-(4*I4431*H4431))))/(2*I4431))-$C$10)*$L$6</f>
        <v>6.6820404462516967</v>
      </c>
      <c r="M4431" s="1">
        <f t="shared" si="1114"/>
        <v>7.4178018112490918E-2</v>
      </c>
      <c r="N4431" s="1">
        <f t="shared" si="1117"/>
        <v>1.1100646851484906E-2</v>
      </c>
      <c r="O4431" s="1">
        <f t="shared" si="1115"/>
        <v>1.1100646851484906E-2</v>
      </c>
      <c r="P4431" s="1">
        <f t="shared" si="1118"/>
        <v>6.6824521624710993</v>
      </c>
      <c r="Q4431">
        <f t="shared" ref="Q4431:Q4494" si="1122">P4431*(COS(O4431+($L$4*B4431)-$O$15))</f>
        <v>0.89754018846856654</v>
      </c>
      <c r="R4431">
        <f t="shared" ref="R4431:R4494" si="1123">P4431*(SIN(O4431+($L$4*B4431)-$O$15))</f>
        <v>-6.6219021824396114</v>
      </c>
    </row>
    <row r="4432" spans="1:18" x14ac:dyDescent="0.25">
      <c r="A4432">
        <v>4417</v>
      </c>
      <c r="B4432" s="1">
        <f t="shared" si="1116"/>
        <v>88.34</v>
      </c>
      <c r="C4432" s="1">
        <f t="shared" si="1119"/>
        <v>1.657913292202007</v>
      </c>
      <c r="D4432" s="1">
        <f t="shared" si="1120"/>
        <v>130.95415369386257</v>
      </c>
      <c r="E4432" s="1">
        <f t="shared" ref="E4432:E4495" si="1124">(C4432*C4432)+($C$7*$C$7)-($C$5*$C$5)+(D4432*D4432)-($C$10*$C$10)</f>
        <v>902.73904616023901</v>
      </c>
      <c r="F4432" s="1">
        <f t="shared" ref="F4432:F4495" si="1125">(4*(D4432*D4432))*(($C$7*$C$7)-($C$10*$C$10))</f>
        <v>-207434187.51159823</v>
      </c>
      <c r="G4432" s="1">
        <f t="shared" ref="G4432:G4495" si="1126">$C$10-C4432</f>
        <v>113.34208670779799</v>
      </c>
      <c r="H4432" s="1">
        <f t="shared" ref="H4432:H4495" si="1127">(E4432*E4432)-(F4432)</f>
        <v>208249125.29706052</v>
      </c>
      <c r="I4432" s="1">
        <f t="shared" ref="I4432:I4495" si="1128">(4*(G4432*G4432))+(4*(D4432*D4432))</f>
        <v>119981.67595581511</v>
      </c>
      <c r="J4432" s="1">
        <f t="shared" ref="J4432:J4495" si="1129">(2*E4432*2*G4432)-(8*$C$10*D4432*D4432)</f>
        <v>-15367797.831124082</v>
      </c>
      <c r="K4432" s="1"/>
      <c r="L4432" s="1">
        <f t="shared" si="1121"/>
        <v>-6.910713735088752</v>
      </c>
      <c r="M4432" s="1">
        <f t="shared" ref="M4432:M4495" si="1130">($C$6-(SQRT((($C$6+$C$12)*($C$6+$C$12))-(L4432*L4432))))</f>
        <v>7.9342623887555419E-2</v>
      </c>
      <c r="N4432" s="1">
        <f t="shared" si="1117"/>
        <v>-1.1480599689417911E-2</v>
      </c>
      <c r="O4432" s="1">
        <f t="shared" ref="O4432:O4495" si="1131">IF(L4432&gt;=0,N4432,N4432+3.141592654)</f>
        <v>3.1301120543105823</v>
      </c>
      <c r="P4432" s="1">
        <f t="shared" si="1118"/>
        <v>6.9111691905429211</v>
      </c>
      <c r="Q4432">
        <f t="shared" si="1122"/>
        <v>-1.3638067670577891</v>
      </c>
      <c r="R4432">
        <f t="shared" si="1123"/>
        <v>6.7752705246681533</v>
      </c>
    </row>
    <row r="4433" spans="1:18" x14ac:dyDescent="0.25">
      <c r="A4433">
        <v>4418</v>
      </c>
      <c r="B4433" s="1">
        <f t="shared" ref="B4433:B4496" si="1132">A4433/50</f>
        <v>88.36</v>
      </c>
      <c r="C4433" s="1">
        <f t="shared" si="1119"/>
        <v>-2.7857179335565747</v>
      </c>
      <c r="D4433" s="1">
        <f t="shared" si="1120"/>
        <v>130.87038291677328</v>
      </c>
      <c r="E4433" s="1">
        <f t="shared" si="1124"/>
        <v>885.81734918820257</v>
      </c>
      <c r="F4433" s="1">
        <f t="shared" si="1125"/>
        <v>-207168882.98137352</v>
      </c>
      <c r="G4433" s="1">
        <f t="shared" si="1126"/>
        <v>117.78571793355657</v>
      </c>
      <c r="H4433" s="1">
        <f t="shared" si="1127"/>
        <v>207953555.35749632</v>
      </c>
      <c r="I4433" s="1">
        <f t="shared" si="1128"/>
        <v>124002.12989562485</v>
      </c>
      <c r="J4433" s="1">
        <f t="shared" si="1129"/>
        <v>-15339546.025071705</v>
      </c>
      <c r="K4433" s="1"/>
      <c r="L4433" s="1">
        <f t="shared" si="1121"/>
        <v>-20.249109493346843</v>
      </c>
      <c r="M4433" s="1">
        <f t="shared" si="1130"/>
        <v>0.68187939332324277</v>
      </c>
      <c r="N4433" s="1">
        <f t="shared" si="1117"/>
        <v>-3.3661817284573167E-2</v>
      </c>
      <c r="O4433" s="1">
        <f t="shared" si="1131"/>
        <v>3.1079308367154268</v>
      </c>
      <c r="P4433" s="1">
        <f t="shared" si="1118"/>
        <v>20.260587226943549</v>
      </c>
      <c r="Q4433">
        <f t="shared" si="1122"/>
        <v>-5.2664324137386398</v>
      </c>
      <c r="R4433">
        <f t="shared" si="1123"/>
        <v>19.564153046122676</v>
      </c>
    </row>
    <row r="4434" spans="1:18" x14ac:dyDescent="0.25">
      <c r="A4434">
        <v>4419</v>
      </c>
      <c r="B4434" s="1">
        <f t="shared" si="1132"/>
        <v>88.38</v>
      </c>
      <c r="C4434" s="1">
        <f t="shared" si="1119"/>
        <v>-7.1682092249224105</v>
      </c>
      <c r="D4434" s="1">
        <f t="shared" si="1120"/>
        <v>130.13102772831294</v>
      </c>
      <c r="E4434" s="1">
        <f t="shared" si="1124"/>
        <v>736.46760111921685</v>
      </c>
      <c r="F4434" s="1">
        <f t="shared" si="1125"/>
        <v>-204834684.63177565</v>
      </c>
      <c r="G4434" s="1">
        <f t="shared" si="1126"/>
        <v>122.16820922492241</v>
      </c>
      <c r="H4434" s="1">
        <f t="shared" si="1127"/>
        <v>205377069.15927395</v>
      </c>
      <c r="I4434" s="1">
        <f t="shared" si="1128"/>
        <v>127436.62289140548</v>
      </c>
      <c r="J4434" s="1">
        <f t="shared" si="1129"/>
        <v>-15219465.915493159</v>
      </c>
      <c r="K4434" s="1"/>
      <c r="L4434" s="1">
        <f t="shared" si="1121"/>
        <v>-33.021904596813464</v>
      </c>
      <c r="M4434" s="1">
        <f t="shared" si="1130"/>
        <v>1.8168557274676118</v>
      </c>
      <c r="N4434" s="1">
        <f t="shared" si="1117"/>
        <v>-5.4964296051108696E-2</v>
      </c>
      <c r="O4434" s="1">
        <f t="shared" si="1131"/>
        <v>3.0866283579488916</v>
      </c>
      <c r="P4434" s="1">
        <f t="shared" si="1118"/>
        <v>33.071848269116771</v>
      </c>
      <c r="Q4434">
        <f t="shared" si="1122"/>
        <v>-10.658825640635134</v>
      </c>
      <c r="R4434">
        <f t="shared" si="1123"/>
        <v>31.307133115282546</v>
      </c>
    </row>
    <row r="4435" spans="1:18" x14ac:dyDescent="0.25">
      <c r="A4435">
        <v>4420</v>
      </c>
      <c r="B4435" s="1">
        <f t="shared" si="1132"/>
        <v>88.4</v>
      </c>
      <c r="C4435" s="1">
        <f t="shared" si="1119"/>
        <v>-11.393375240669801</v>
      </c>
      <c r="D4435" s="1">
        <f t="shared" si="1120"/>
        <v>128.75231523000005</v>
      </c>
      <c r="E4435" s="1">
        <f t="shared" si="1124"/>
        <v>457.9676764600099</v>
      </c>
      <c r="F4435" s="1">
        <f t="shared" si="1125"/>
        <v>-200517311.35802382</v>
      </c>
      <c r="G4435" s="1">
        <f t="shared" si="1126"/>
        <v>126.3933752406698</v>
      </c>
      <c r="H4435" s="1">
        <f t="shared" si="1127"/>
        <v>200727045.75070602</v>
      </c>
      <c r="I4435" s="1">
        <f t="shared" si="1128"/>
        <v>130209.77592725625</v>
      </c>
      <c r="J4435" s="1">
        <f t="shared" si="1129"/>
        <v>-15019449.661402848</v>
      </c>
      <c r="K4435" s="1"/>
      <c r="L4435" s="1">
        <f t="shared" si="1121"/>
        <v>-44.941080521055412</v>
      </c>
      <c r="M4435" s="1">
        <f t="shared" si="1130"/>
        <v>3.3738934810992873</v>
      </c>
      <c r="N4435" s="1">
        <f t="shared" si="1117"/>
        <v>-7.4933141356679431E-2</v>
      </c>
      <c r="O4435" s="1">
        <f t="shared" si="1131"/>
        <v>3.0666595126433207</v>
      </c>
      <c r="P4435" s="1">
        <f t="shared" si="1118"/>
        <v>45.067547921112705</v>
      </c>
      <c r="Q4435">
        <f t="shared" si="1122"/>
        <v>-17.32906738162151</v>
      </c>
      <c r="R4435">
        <f t="shared" si="1123"/>
        <v>41.602731873099536</v>
      </c>
    </row>
    <row r="4436" spans="1:18" x14ac:dyDescent="0.25">
      <c r="A4436">
        <v>4421</v>
      </c>
      <c r="B4436" s="1">
        <f t="shared" si="1132"/>
        <v>88.42</v>
      </c>
      <c r="C4436" s="1">
        <f t="shared" si="1119"/>
        <v>-15.3684835580775</v>
      </c>
      <c r="D4436" s="1">
        <f t="shared" si="1120"/>
        <v>126.76450490743227</v>
      </c>
      <c r="E4436" s="1">
        <f t="shared" si="1124"/>
        <v>56.429991301318296</v>
      </c>
      <c r="F4436" s="1">
        <f t="shared" si="1125"/>
        <v>-194373523.46474198</v>
      </c>
      <c r="G4436" s="1">
        <f t="shared" si="1126"/>
        <v>130.36848355807751</v>
      </c>
      <c r="H4436" s="1">
        <f t="shared" si="1127"/>
        <v>194376707.80866024</v>
      </c>
      <c r="I4436" s="1">
        <f t="shared" si="1128"/>
        <v>132260.72483863658</v>
      </c>
      <c r="J4436" s="1">
        <f t="shared" si="1129"/>
        <v>-14754273.758499714</v>
      </c>
      <c r="K4436" s="1"/>
      <c r="L4436" s="1">
        <f t="shared" si="1121"/>
        <v>-55.753367006697573</v>
      </c>
      <c r="M4436" s="1">
        <f t="shared" si="1130"/>
        <v>5.2085835129482803</v>
      </c>
      <c r="N4436" s="1">
        <f t="shared" si="1117"/>
        <v>-9.3151494894369691E-2</v>
      </c>
      <c r="O4436" s="1">
        <f t="shared" si="1131"/>
        <v>3.0484411591056304</v>
      </c>
      <c r="P4436" s="1">
        <f t="shared" si="1118"/>
        <v>55.996136248806224</v>
      </c>
      <c r="Q4436">
        <f t="shared" si="1122"/>
        <v>-25.00781873928053</v>
      </c>
      <c r="R4436">
        <f t="shared" si="1123"/>
        <v>50.101659420603625</v>
      </c>
    </row>
    <row r="4437" spans="1:18" x14ac:dyDescent="0.25">
      <c r="A4437">
        <v>4422</v>
      </c>
      <c r="B4437" s="1">
        <f t="shared" si="1132"/>
        <v>88.44</v>
      </c>
      <c r="C4437" s="1">
        <f t="shared" si="1119"/>
        <v>-19.006289930771192</v>
      </c>
      <c r="D4437" s="1">
        <f t="shared" si="1120"/>
        <v>124.21122450598989</v>
      </c>
      <c r="E4437" s="1">
        <f t="shared" si="1124"/>
        <v>-459.33264979004161</v>
      </c>
      <c r="F4437" s="1">
        <f t="shared" si="1125"/>
        <v>-186622268.63548371</v>
      </c>
      <c r="G4437" s="1">
        <f t="shared" si="1126"/>
        <v>134.0062899307712</v>
      </c>
      <c r="H4437" s="1">
        <f t="shared" si="1127"/>
        <v>186833255.11864686</v>
      </c>
      <c r="I4437" s="1">
        <f t="shared" si="1128"/>
        <v>133544.45613714933</v>
      </c>
      <c r="J4437" s="1">
        <f t="shared" si="1129"/>
        <v>-14440367.886784965</v>
      </c>
      <c r="K4437" s="1"/>
      <c r="L4437" s="1">
        <f t="shared" si="1121"/>
        <v>-65.250978253185579</v>
      </c>
      <c r="M4437" s="1">
        <f t="shared" si="1130"/>
        <v>7.1576786148694964</v>
      </c>
      <c r="N4437" s="1">
        <f t="shared" si="1117"/>
        <v>-0.10925774757210324</v>
      </c>
      <c r="O4437" s="1">
        <f t="shared" si="1131"/>
        <v>3.0323349064278968</v>
      </c>
      <c r="P4437" s="1">
        <f t="shared" si="1118"/>
        <v>65.642383611135401</v>
      </c>
      <c r="Q4437">
        <f t="shared" si="1122"/>
        <v>-33.374121547994356</v>
      </c>
      <c r="R4437">
        <f t="shared" si="1123"/>
        <v>56.525131906534781</v>
      </c>
    </row>
    <row r="4438" spans="1:18" x14ac:dyDescent="0.25">
      <c r="A4438">
        <v>4423</v>
      </c>
      <c r="B4438" s="1">
        <f t="shared" si="1132"/>
        <v>88.46</v>
      </c>
      <c r="C4438" s="1">
        <f t="shared" si="1119"/>
        <v>-22.226953094041477</v>
      </c>
      <c r="D4438" s="1">
        <f t="shared" si="1120"/>
        <v>121.1485125047801</v>
      </c>
      <c r="E4438" s="1">
        <f t="shared" si="1124"/>
        <v>-1078.0004740344193</v>
      </c>
      <c r="F4438" s="1">
        <f t="shared" si="1125"/>
        <v>-177532533.34533393</v>
      </c>
      <c r="G4438" s="1">
        <f t="shared" si="1126"/>
        <v>137.22695309404148</v>
      </c>
      <c r="H4438" s="1">
        <f t="shared" si="1127"/>
        <v>178694618.36735237</v>
      </c>
      <c r="I4438" s="1">
        <f t="shared" si="1128"/>
        <v>134032.79495038048</v>
      </c>
      <c r="J4438" s="1">
        <f t="shared" si="1129"/>
        <v>-14094527.997493895</v>
      </c>
      <c r="K4438" s="1"/>
      <c r="L4438" s="1">
        <f t="shared" si="1121"/>
        <v>-73.279581850968128</v>
      </c>
      <c r="M4438" s="1">
        <f t="shared" si="1130"/>
        <v>9.0563361130314775</v>
      </c>
      <c r="N4438" s="1">
        <f t="shared" si="1117"/>
        <v>-0.12296258371097105</v>
      </c>
      <c r="O4438" s="1">
        <f t="shared" si="1131"/>
        <v>3.0186300702890292</v>
      </c>
      <c r="P4438" s="1">
        <f t="shared" si="1118"/>
        <v>73.837079709621065</v>
      </c>
      <c r="Q4438">
        <f t="shared" si="1122"/>
        <v>-42.06533387944333</v>
      </c>
      <c r="R4438">
        <f t="shared" si="1123"/>
        <v>60.682963224086976</v>
      </c>
    </row>
    <row r="4439" spans="1:18" x14ac:dyDescent="0.25">
      <c r="A4439">
        <v>4424</v>
      </c>
      <c r="B4439" s="1">
        <f t="shared" si="1132"/>
        <v>88.48</v>
      </c>
      <c r="C4439" s="1">
        <f t="shared" si="1119"/>
        <v>-24.959787092172853</v>
      </c>
      <c r="D4439" s="1">
        <f t="shared" si="1120"/>
        <v>117.64358820427258</v>
      </c>
      <c r="E4439" s="1">
        <f t="shared" si="1124"/>
        <v>-1785.9951827369405</v>
      </c>
      <c r="F4439" s="1">
        <f t="shared" si="1125"/>
        <v>-167408807.47609288</v>
      </c>
      <c r="G4439" s="1">
        <f t="shared" si="1126"/>
        <v>139.95978709217286</v>
      </c>
      <c r="H4439" s="1">
        <f t="shared" si="1127"/>
        <v>170598586.26885244</v>
      </c>
      <c r="I4439" s="1">
        <f t="shared" si="1128"/>
        <v>133715.02339385127</v>
      </c>
      <c r="J4439" s="1">
        <f t="shared" si="1129"/>
        <v>-13732682.760024378</v>
      </c>
      <c r="K4439" s="1"/>
      <c r="L4439" s="1">
        <f t="shared" si="1121"/>
        <v>-79.741527687564457</v>
      </c>
      <c r="M4439" s="1">
        <f t="shared" si="1130"/>
        <v>10.754778227007876</v>
      </c>
      <c r="N4439" s="1">
        <f t="shared" si="1117"/>
        <v>-0.13406152539822289</v>
      </c>
      <c r="O4439" s="1">
        <f t="shared" si="1131"/>
        <v>3.0075311286017774</v>
      </c>
      <c r="P4439" s="1">
        <f t="shared" si="1118"/>
        <v>80.463510317775302</v>
      </c>
      <c r="Q4439">
        <f t="shared" si="1122"/>
        <v>-50.691568159837033</v>
      </c>
      <c r="R4439">
        <f t="shared" si="1123"/>
        <v>62.487930115785801</v>
      </c>
    </row>
    <row r="4440" spans="1:18" x14ac:dyDescent="0.25">
      <c r="A4440">
        <v>4425</v>
      </c>
      <c r="B4440" s="1">
        <f t="shared" si="1132"/>
        <v>88.5</v>
      </c>
      <c r="C4440" s="1">
        <f t="shared" si="1119"/>
        <v>-27.14481266835055</v>
      </c>
      <c r="D4440" s="1">
        <f t="shared" si="1120"/>
        <v>113.77337642129737</v>
      </c>
      <c r="E4440" s="1">
        <f t="shared" si="1124"/>
        <v>-2567.7779628979315</v>
      </c>
      <c r="F4440" s="1">
        <f t="shared" si="1125"/>
        <v>-156575234.78112769</v>
      </c>
      <c r="G4440" s="1">
        <f t="shared" si="1126"/>
        <v>142.14481266835054</v>
      </c>
      <c r="H4440" s="1">
        <f t="shared" si="1127"/>
        <v>163168718.44787195</v>
      </c>
      <c r="I4440" s="1">
        <f t="shared" si="1128"/>
        <v>132598.11580329077</v>
      </c>
      <c r="J4440" s="1">
        <f t="shared" si="1129"/>
        <v>-13368815.957758227</v>
      </c>
      <c r="K4440" s="1"/>
      <c r="L4440" s="1">
        <f t="shared" si="1121"/>
        <v>-84.593159601571031</v>
      </c>
      <c r="M4440" s="1">
        <f t="shared" si="1130"/>
        <v>12.131522404013197</v>
      </c>
      <c r="N4440" s="1">
        <f t="shared" si="1117"/>
        <v>-0.14243901399705075</v>
      </c>
      <c r="O4440" s="1">
        <f t="shared" si="1131"/>
        <v>2.9991536400029495</v>
      </c>
      <c r="P4440" s="1">
        <f t="shared" si="1118"/>
        <v>85.458624416824918</v>
      </c>
      <c r="Q4440">
        <f t="shared" si="1122"/>
        <v>-58.853657623318888</v>
      </c>
      <c r="R4440">
        <f t="shared" si="1123"/>
        <v>61.963081520959747</v>
      </c>
    </row>
    <row r="4441" spans="1:18" x14ac:dyDescent="0.25">
      <c r="A4441">
        <v>4426</v>
      </c>
      <c r="B4441" s="1">
        <f t="shared" si="1132"/>
        <v>88.52</v>
      </c>
      <c r="C4441" s="1">
        <f t="shared" si="1119"/>
        <v>-28.734073667803749</v>
      </c>
      <c r="D4441" s="1">
        <f t="shared" si="1120"/>
        <v>109.62281917085284</v>
      </c>
      <c r="E4441" s="1">
        <f t="shared" si="1124"/>
        <v>-3406.1905274877281</v>
      </c>
      <c r="F4441" s="1">
        <f t="shared" si="1125"/>
        <v>-145359597.39395067</v>
      </c>
      <c r="G4441" s="1">
        <f t="shared" si="1126"/>
        <v>143.73407366780376</v>
      </c>
      <c r="H4441" s="1">
        <f t="shared" si="1127"/>
        <v>156961731.30349779</v>
      </c>
      <c r="I4441" s="1">
        <f t="shared" si="1128"/>
        <v>130706.58566442854</v>
      </c>
      <c r="J4441" s="1">
        <f t="shared" si="1129"/>
        <v>-13014132.045146246</v>
      </c>
      <c r="K4441" s="1"/>
      <c r="L4441" s="1">
        <f t="shared" si="1121"/>
        <v>-87.83647513202888</v>
      </c>
      <c r="M4441" s="1">
        <f t="shared" si="1130"/>
        <v>13.101139918233685</v>
      </c>
      <c r="N4441" s="1">
        <f t="shared" si="1117"/>
        <v>-0.14806221963560376</v>
      </c>
      <c r="O4441" s="1">
        <f t="shared" si="1131"/>
        <v>2.9935304343643963</v>
      </c>
      <c r="P4441" s="1">
        <f t="shared" si="1118"/>
        <v>88.80814281796836</v>
      </c>
      <c r="Q4441">
        <f t="shared" si="1122"/>
        <v>-66.162517626707881</v>
      </c>
      <c r="R4441">
        <f t="shared" si="1123"/>
        <v>59.240252295818543</v>
      </c>
    </row>
    <row r="4442" spans="1:18" x14ac:dyDescent="0.25">
      <c r="A4442">
        <v>4427</v>
      </c>
      <c r="B4442" s="1">
        <f t="shared" si="1132"/>
        <v>88.54</v>
      </c>
      <c r="C4442" s="1">
        <f t="shared" si="1119"/>
        <v>-29.692689562228775</v>
      </c>
      <c r="D4442" s="1">
        <f t="shared" si="1120"/>
        <v>105.28301138932765</v>
      </c>
      <c r="E4442" s="1">
        <f t="shared" si="1124"/>
        <v>-4282.8316993558128</v>
      </c>
      <c r="F4442" s="1">
        <f t="shared" si="1125"/>
        <v>-134078263.04523526</v>
      </c>
      <c r="G4442" s="1">
        <f t="shared" si="1126"/>
        <v>144.69268956222876</v>
      </c>
      <c r="H4442" s="1">
        <f t="shared" si="1127"/>
        <v>152420910.41024226</v>
      </c>
      <c r="I4442" s="1">
        <f t="shared" si="1128"/>
        <v>128081.9475998272</v>
      </c>
      <c r="J4442" s="1">
        <f t="shared" si="1129"/>
        <v>-12676529.238317525</v>
      </c>
      <c r="K4442" s="1"/>
      <c r="L4442" s="1">
        <f t="shared" si="1121"/>
        <v>-89.506884653538819</v>
      </c>
      <c r="M4442" s="1">
        <f t="shared" si="1130"/>
        <v>13.616079782430973</v>
      </c>
      <c r="N4442" s="1">
        <f t="shared" si="1117"/>
        <v>-0.15096584353029596</v>
      </c>
      <c r="O4442" s="1">
        <f t="shared" si="1131"/>
        <v>2.990626810469704</v>
      </c>
      <c r="P4442" s="1">
        <f t="shared" si="1118"/>
        <v>90.536622584584123</v>
      </c>
      <c r="Q4442">
        <f t="shared" si="1122"/>
        <v>-72.257395692826577</v>
      </c>
      <c r="R4442">
        <f t="shared" si="1123"/>
        <v>54.550424349529258</v>
      </c>
    </row>
    <row r="4443" spans="1:18" x14ac:dyDescent="0.25">
      <c r="A4443">
        <v>4428</v>
      </c>
      <c r="B4443" s="1">
        <f t="shared" si="1132"/>
        <v>88.56</v>
      </c>
      <c r="C4443" s="1">
        <f t="shared" si="1119"/>
        <v>-29.999620995060553</v>
      </c>
      <c r="D4443" s="1">
        <f t="shared" si="1120"/>
        <v>100.84920161565215</v>
      </c>
      <c r="E4443" s="1">
        <f t="shared" si="1124"/>
        <v>-5178.461273638266</v>
      </c>
      <c r="F4443" s="1">
        <f t="shared" si="1125"/>
        <v>-123023111.49895887</v>
      </c>
      <c r="G4443" s="1">
        <f t="shared" si="1126"/>
        <v>144.99962099506055</v>
      </c>
      <c r="H4443" s="1">
        <f t="shared" si="1127"/>
        <v>149839572.66153014</v>
      </c>
      <c r="I4443" s="1">
        <f t="shared" si="1128"/>
        <v>124781.80622090265</v>
      </c>
      <c r="J4443" s="1">
        <f t="shared" si="1129"/>
        <v>-12360416.237253889</v>
      </c>
      <c r="K4443" s="1"/>
      <c r="L4443" s="1">
        <f t="shared" si="1121"/>
        <v>-89.659656394589817</v>
      </c>
      <c r="M4443" s="1">
        <f t="shared" si="1130"/>
        <v>13.663705711923512</v>
      </c>
      <c r="N4443" s="1">
        <f t="shared" si="1117"/>
        <v>-0.15123166285176157</v>
      </c>
      <c r="O4443" s="1">
        <f t="shared" si="1131"/>
        <v>2.9903609911482385</v>
      </c>
      <c r="P4443" s="1">
        <f t="shared" si="1118"/>
        <v>90.694822556626463</v>
      </c>
      <c r="Q4443">
        <f t="shared" si="1122"/>
        <v>-76.821108742125929</v>
      </c>
      <c r="R4443">
        <f t="shared" si="1123"/>
        <v>48.208589382063678</v>
      </c>
    </row>
    <row r="4444" spans="1:18" x14ac:dyDescent="0.25">
      <c r="A4444">
        <v>4429</v>
      </c>
      <c r="B4444" s="1">
        <f t="shared" si="1132"/>
        <v>88.58</v>
      </c>
      <c r="C4444" s="1">
        <f t="shared" si="1119"/>
        <v>-29.648131545702437</v>
      </c>
      <c r="D4444" s="1">
        <f t="shared" si="1120"/>
        <v>96.418701510627798</v>
      </c>
      <c r="E4444" s="1">
        <f t="shared" si="1124"/>
        <v>-6073.4222948531842</v>
      </c>
      <c r="F4444" s="1">
        <f t="shared" si="1125"/>
        <v>-112451262.34804204</v>
      </c>
      <c r="G4444" s="1">
        <f t="shared" si="1126"/>
        <v>144.64813154570243</v>
      </c>
      <c r="H4444" s="1">
        <f t="shared" si="1127"/>
        <v>149337720.71966177</v>
      </c>
      <c r="I4444" s="1">
        <f t="shared" si="1128"/>
        <v>120878.5918426335</v>
      </c>
      <c r="J4444" s="1">
        <f t="shared" si="1129"/>
        <v>-12066877.469069999</v>
      </c>
      <c r="K4444" s="1"/>
      <c r="L4444" s="1">
        <f t="shared" si="1121"/>
        <v>-88.357527734790921</v>
      </c>
      <c r="M4444" s="1">
        <f t="shared" si="1130"/>
        <v>13.260626099597459</v>
      </c>
      <c r="N4444" s="1">
        <f t="shared" si="1117"/>
        <v>-0.14896739311035903</v>
      </c>
      <c r="O4444" s="1">
        <f t="shared" si="1131"/>
        <v>2.9926252608896409</v>
      </c>
      <c r="P4444" s="1">
        <f t="shared" si="1118"/>
        <v>89.347058776199631</v>
      </c>
      <c r="Q4444">
        <f t="shared" si="1122"/>
        <v>-79.591582545553152</v>
      </c>
      <c r="R4444">
        <f t="shared" si="1123"/>
        <v>40.596513395266733</v>
      </c>
    </row>
    <row r="4445" spans="1:18" x14ac:dyDescent="0.25">
      <c r="A4445">
        <v>4430</v>
      </c>
      <c r="B4445" s="1">
        <f t="shared" si="1132"/>
        <v>88.6</v>
      </c>
      <c r="C4445" s="1">
        <f t="shared" si="1119"/>
        <v>-28.645935578058577</v>
      </c>
      <c r="D4445" s="1">
        <f t="shared" si="1120"/>
        <v>92.088750095653367</v>
      </c>
      <c r="E4445" s="1">
        <f t="shared" si="1124"/>
        <v>-6948.0724806780199</v>
      </c>
      <c r="F4445" s="1">
        <f t="shared" si="1125"/>
        <v>-102578167.16799763</v>
      </c>
      <c r="G4445" s="1">
        <f t="shared" si="1126"/>
        <v>143.64593557805858</v>
      </c>
      <c r="H4445" s="1">
        <f t="shared" si="1127"/>
        <v>150853878.36475283</v>
      </c>
      <c r="I4445" s="1">
        <f t="shared" si="1128"/>
        <v>116457.97080910183</v>
      </c>
      <c r="J4445" s="1">
        <f t="shared" si="1129"/>
        <v>-11794160.35044995</v>
      </c>
      <c r="K4445" s="1"/>
      <c r="L4445" s="1">
        <f t="shared" si="1121"/>
        <v>-85.66117557644948</v>
      </c>
      <c r="M4445" s="1">
        <f t="shared" si="1130"/>
        <v>12.446429585664816</v>
      </c>
      <c r="N4445" s="1">
        <f t="shared" si="1117"/>
        <v>-0.14428863986537854</v>
      </c>
      <c r="O4445" s="1">
        <f t="shared" si="1131"/>
        <v>2.9973040141346217</v>
      </c>
      <c r="P4445" s="1">
        <f t="shared" si="1118"/>
        <v>86.560675890211357</v>
      </c>
      <c r="Q4445">
        <f t="shared" si="1122"/>
        <v>-80.370217963641394</v>
      </c>
      <c r="R4445">
        <f t="shared" si="1123"/>
        <v>32.14620778640915</v>
      </c>
    </row>
    <row r="4446" spans="1:18" x14ac:dyDescent="0.25">
      <c r="A4446">
        <v>4431</v>
      </c>
      <c r="B4446" s="1">
        <f t="shared" si="1132"/>
        <v>88.62</v>
      </c>
      <c r="C4446" s="1">
        <f t="shared" si="1119"/>
        <v>-27.015028928449922</v>
      </c>
      <c r="D4446" s="1">
        <f t="shared" si="1120"/>
        <v>87.954379585661172</v>
      </c>
      <c r="E4446" s="1">
        <f t="shared" si="1124"/>
        <v>-7783.2153236964423</v>
      </c>
      <c r="F4446" s="1">
        <f t="shared" si="1125"/>
        <v>-93574328.056859508</v>
      </c>
      <c r="G4446" s="1">
        <f t="shared" si="1126"/>
        <v>142.01502892844991</v>
      </c>
      <c r="H4446" s="1">
        <f t="shared" si="1127"/>
        <v>154152768.83188263</v>
      </c>
      <c r="I4446" s="1">
        <f t="shared" si="1128"/>
        <v>111616.96531938814</v>
      </c>
      <c r="J4446" s="1">
        <f t="shared" si="1129"/>
        <v>-11538429.254639104</v>
      </c>
      <c r="K4446" s="1"/>
      <c r="L4446" s="1">
        <f t="shared" si="1121"/>
        <v>-81.623294162127266</v>
      </c>
      <c r="M4446" s="1">
        <f t="shared" si="1130"/>
        <v>11.278344181656223</v>
      </c>
      <c r="N4446" s="1">
        <f t="shared" si="1117"/>
        <v>-0.13730612426047162</v>
      </c>
      <c r="O4446" s="1">
        <f t="shared" si="1131"/>
        <v>3.0042865297395283</v>
      </c>
      <c r="P4446" s="1">
        <f t="shared" si="1118"/>
        <v>82.398805800551855</v>
      </c>
      <c r="Q4446">
        <f t="shared" si="1122"/>
        <v>-79.028361020012298</v>
      </c>
      <c r="R4446">
        <f t="shared" si="1123"/>
        <v>23.325551480032789</v>
      </c>
    </row>
    <row r="4447" spans="1:18" x14ac:dyDescent="0.25">
      <c r="A4447">
        <v>4432</v>
      </c>
      <c r="B4447" s="1">
        <f t="shared" si="1132"/>
        <v>88.64</v>
      </c>
      <c r="C4447" s="1">
        <f t="shared" si="1119"/>
        <v>-24.791206148920903</v>
      </c>
      <c r="D4447" s="1">
        <f t="shared" si="1120"/>
        <v>84.10632965629712</v>
      </c>
      <c r="E4447" s="1">
        <f t="shared" si="1124"/>
        <v>-8560.5214094279836</v>
      </c>
      <c r="F4447" s="1">
        <f t="shared" si="1125"/>
        <v>-85565588.229117051</v>
      </c>
      <c r="G4447" s="1">
        <f t="shared" si="1126"/>
        <v>139.79120614892091</v>
      </c>
      <c r="H4447" s="1">
        <f t="shared" si="1127"/>
        <v>158848115.03039193</v>
      </c>
      <c r="I4447" s="1">
        <f t="shared" si="1128"/>
        <v>106461.82401929531</v>
      </c>
      <c r="J4447" s="1">
        <f t="shared" si="1129"/>
        <v>-11294707.165543819</v>
      </c>
      <c r="K4447" s="1"/>
      <c r="L4447" s="1">
        <f t="shared" si="1121"/>
        <v>-76.286338948956256</v>
      </c>
      <c r="M4447" s="1">
        <f t="shared" si="1130"/>
        <v>9.8275519734654608</v>
      </c>
      <c r="N4447" s="1">
        <f t="shared" si="1117"/>
        <v>-0.12811889887537811</v>
      </c>
      <c r="O4447" s="1">
        <f t="shared" si="1131"/>
        <v>3.0134737551246218</v>
      </c>
      <c r="P4447" s="1">
        <f t="shared" si="1118"/>
        <v>76.91674907343787</v>
      </c>
      <c r="Q4447">
        <f t="shared" si="1122"/>
        <v>-75.513340845867376</v>
      </c>
      <c r="R4447">
        <f t="shared" si="1123"/>
        <v>14.626060382825685</v>
      </c>
    </row>
    <row r="4448" spans="1:18" x14ac:dyDescent="0.25">
      <c r="A4448">
        <v>4433</v>
      </c>
      <c r="B4448" s="1">
        <f t="shared" si="1132"/>
        <v>88.66</v>
      </c>
      <c r="C4448" s="1">
        <f t="shared" si="1119"/>
        <v>-22.023274901296432</v>
      </c>
      <c r="D4448" s="1">
        <f t="shared" si="1120"/>
        <v>80.629055922173691</v>
      </c>
      <c r="E4448" s="1">
        <f t="shared" si="1124"/>
        <v>-9262.9307037209146</v>
      </c>
      <c r="F4448" s="1">
        <f t="shared" si="1125"/>
        <v>-78636636.194066644</v>
      </c>
      <c r="G4448" s="1">
        <f t="shared" si="1126"/>
        <v>137.02327490129642</v>
      </c>
      <c r="H4448" s="1">
        <f t="shared" si="1127"/>
        <v>164438521.41600227</v>
      </c>
      <c r="I4448" s="1">
        <f t="shared" si="1128"/>
        <v>101105.69009430904</v>
      </c>
      <c r="J4448" s="1">
        <f t="shared" si="1129"/>
        <v>-11057909.487019371</v>
      </c>
      <c r="K4448" s="1"/>
      <c r="L4448" s="1">
        <f t="shared" si="1121"/>
        <v>-69.683695613494351</v>
      </c>
      <c r="M4448" s="1">
        <f t="shared" si="1130"/>
        <v>8.1772164505537148</v>
      </c>
      <c r="N4448" s="1">
        <f t="shared" si="1117"/>
        <v>-0.11681339213216919</v>
      </c>
      <c r="O4448" s="1">
        <f t="shared" si="1131"/>
        <v>3.0247792618678311</v>
      </c>
      <c r="P4448" s="1">
        <f t="shared" si="1118"/>
        <v>70.161843641920768</v>
      </c>
      <c r="Q4448">
        <f t="shared" si="1122"/>
        <v>-69.855279815822186</v>
      </c>
      <c r="R4448">
        <f t="shared" si="1123"/>
        <v>6.551655140994745</v>
      </c>
    </row>
    <row r="4449" spans="1:18" x14ac:dyDescent="0.25">
      <c r="A4449">
        <v>4434</v>
      </c>
      <c r="B4449" s="1">
        <f t="shared" si="1132"/>
        <v>88.68</v>
      </c>
      <c r="C4449" s="1">
        <f t="shared" si="1119"/>
        <v>-18.7719847441818</v>
      </c>
      <c r="D4449" s="1">
        <f t="shared" si="1120"/>
        <v>77.598876335436245</v>
      </c>
      <c r="E4449" s="1">
        <f t="shared" si="1124"/>
        <v>-9875.0269802418788</v>
      </c>
      <c r="F4449" s="1">
        <f t="shared" si="1125"/>
        <v>-72837099.520686075</v>
      </c>
      <c r="G4449" s="1">
        <f t="shared" si="1126"/>
        <v>133.77198474418179</v>
      </c>
      <c r="H4449" s="1">
        <f t="shared" si="1127"/>
        <v>170353257.38119113</v>
      </c>
      <c r="I4449" s="1">
        <f t="shared" si="1128"/>
        <v>95666.118043679729</v>
      </c>
      <c r="J4449" s="1">
        <f t="shared" si="1129"/>
        <v>-10823866.594037741</v>
      </c>
      <c r="K4449" s="1"/>
      <c r="L4449" s="1">
        <f t="shared" si="1121"/>
        <v>-61.844043473981607</v>
      </c>
      <c r="M4449" s="1">
        <f t="shared" si="1130"/>
        <v>6.4218027640397963</v>
      </c>
      <c r="N4449" s="1">
        <f t="shared" si="1117"/>
        <v>-0.10346784630060003</v>
      </c>
      <c r="O4449" s="1">
        <f t="shared" si="1131"/>
        <v>3.0381248076994001</v>
      </c>
      <c r="P4449" s="1">
        <f t="shared" si="1118"/>
        <v>62.176565231218397</v>
      </c>
      <c r="Q4449">
        <f t="shared" si="1122"/>
        <v>-62.175320094764558</v>
      </c>
      <c r="R4449">
        <f t="shared" si="1123"/>
        <v>-0.39349087095282975</v>
      </c>
    </row>
    <row r="4450" spans="1:18" x14ac:dyDescent="0.25">
      <c r="A4450">
        <v>4435</v>
      </c>
      <c r="B4450" s="1">
        <f t="shared" si="1132"/>
        <v>88.7</v>
      </c>
      <c r="C4450" s="1">
        <f t="shared" si="1119"/>
        <v>-15.108693823535006</v>
      </c>
      <c r="D4450" s="1">
        <f t="shared" si="1120"/>
        <v>75.082296186840253</v>
      </c>
      <c r="E4450" s="1">
        <f t="shared" si="1124"/>
        <v>-10383.376170258269</v>
      </c>
      <c r="F4450" s="1">
        <f t="shared" si="1125"/>
        <v>-68189400.123526961</v>
      </c>
      <c r="G4450" s="1">
        <f t="shared" si="1126"/>
        <v>130.10869382353502</v>
      </c>
      <c r="H4450" s="1">
        <f t="shared" si="1127"/>
        <v>176003900.81661421</v>
      </c>
      <c r="I4450" s="1">
        <f t="shared" si="1128"/>
        <v>90262.493636619154</v>
      </c>
      <c r="J4450" s="1">
        <f t="shared" si="1129"/>
        <v>-10590233.148596225</v>
      </c>
      <c r="K4450" s="1"/>
      <c r="L4450" s="1">
        <f t="shared" si="1121"/>
        <v>-52.798831427988524</v>
      </c>
      <c r="M4450" s="1">
        <f t="shared" si="1130"/>
        <v>4.6669383955970716</v>
      </c>
      <c r="N4450" s="1">
        <f t="shared" si="1117"/>
        <v>-8.8161815919092654E-2</v>
      </c>
      <c r="O4450" s="1">
        <f t="shared" si="1131"/>
        <v>3.0534308380809074</v>
      </c>
      <c r="P4450" s="1">
        <f t="shared" si="1118"/>
        <v>53.004687662030861</v>
      </c>
      <c r="Q4450">
        <f t="shared" si="1122"/>
        <v>-52.695103215575557</v>
      </c>
      <c r="R4450">
        <f t="shared" si="1123"/>
        <v>-5.7204030670299337</v>
      </c>
    </row>
    <row r="4451" spans="1:18" x14ac:dyDescent="0.25">
      <c r="A4451">
        <v>4436</v>
      </c>
      <c r="B4451" s="1">
        <f t="shared" si="1132"/>
        <v>88.72</v>
      </c>
      <c r="C4451" s="1">
        <f t="shared" si="1119"/>
        <v>-11.113802729747556</v>
      </c>
      <c r="D4451" s="1">
        <f t="shared" si="1120"/>
        <v>73.13454847155252</v>
      </c>
      <c r="E4451" s="1">
        <f t="shared" si="1124"/>
        <v>-10776.821208746391</v>
      </c>
      <c r="F4451" s="1">
        <f t="shared" si="1125"/>
        <v>-64697417.730947614</v>
      </c>
      <c r="G4451" s="1">
        <f t="shared" si="1126"/>
        <v>126.11380272974756</v>
      </c>
      <c r="H4451" s="1">
        <f t="shared" si="1127"/>
        <v>180837293.09623364</v>
      </c>
      <c r="I4451" s="1">
        <f t="shared" si="1128"/>
        <v>85013.413676382188</v>
      </c>
      <c r="J4451" s="1">
        <f t="shared" si="1129"/>
        <v>-10357192.821621243</v>
      </c>
      <c r="K4451" s="1"/>
      <c r="L4451" s="1">
        <f t="shared" si="1121"/>
        <v>-42.592888226191114</v>
      </c>
      <c r="M4451" s="1">
        <f t="shared" si="1130"/>
        <v>3.0287834831169675</v>
      </c>
      <c r="N4451" s="1">
        <f t="shared" si="1117"/>
        <v>-7.099057808881927E-2</v>
      </c>
      <c r="O4451" s="1">
        <f t="shared" si="1131"/>
        <v>3.070602075911181</v>
      </c>
      <c r="P4451" s="1">
        <f t="shared" si="1118"/>
        <v>42.700440944285482</v>
      </c>
      <c r="Q4451">
        <f t="shared" si="1122"/>
        <v>-41.746234794246533</v>
      </c>
      <c r="R4451">
        <f t="shared" si="1123"/>
        <v>-8.9766105708141168</v>
      </c>
    </row>
    <row r="4452" spans="1:18" x14ac:dyDescent="0.25">
      <c r="A4452">
        <v>4437</v>
      </c>
      <c r="B4452" s="1">
        <f t="shared" si="1132"/>
        <v>88.74</v>
      </c>
      <c r="C4452" s="1">
        <f t="shared" si="1119"/>
        <v>-6.8749898944515886</v>
      </c>
      <c r="D4452" s="1">
        <f t="shared" si="1120"/>
        <v>71.798381655271413</v>
      </c>
      <c r="E4452" s="1">
        <f t="shared" si="1124"/>
        <v>-11046.726905635174</v>
      </c>
      <c r="F4452" s="1">
        <f t="shared" si="1125"/>
        <v>-62354972.030190513</v>
      </c>
      <c r="G4452" s="1">
        <f t="shared" si="1126"/>
        <v>121.87498989445159</v>
      </c>
      <c r="H4452" s="1">
        <f t="shared" si="1127"/>
        <v>184385147.35787457</v>
      </c>
      <c r="I4452" s="1">
        <f t="shared" si="1128"/>
        <v>80034.083080354758</v>
      </c>
      <c r="J4452" s="1">
        <f t="shared" si="1129"/>
        <v>-10127885.919614946</v>
      </c>
      <c r="K4452" s="1"/>
      <c r="L4452" s="1">
        <f t="shared" si="1121"/>
        <v>-31.298069574141529</v>
      </c>
      <c r="M4452" s="1">
        <f t="shared" si="1130"/>
        <v>1.6316134911165818</v>
      </c>
      <c r="N4452" s="1">
        <f t="shared" si="1117"/>
        <v>-5.2084292963737719E-2</v>
      </c>
      <c r="O4452" s="1">
        <f t="shared" si="1131"/>
        <v>3.0895083610362626</v>
      </c>
      <c r="P4452" s="1">
        <f t="shared" si="1118"/>
        <v>31.340569899926795</v>
      </c>
      <c r="Q4452">
        <f t="shared" si="1122"/>
        <v>-29.776990875214697</v>
      </c>
      <c r="R4452">
        <f t="shared" si="1123"/>
        <v>-9.7755887837806501</v>
      </c>
    </row>
    <row r="4453" spans="1:18" x14ac:dyDescent="0.25">
      <c r="A4453">
        <v>4438</v>
      </c>
      <c r="B4453" s="1">
        <f t="shared" si="1132"/>
        <v>88.76</v>
      </c>
      <c r="C4453" s="1">
        <f t="shared" si="1119"/>
        <v>-2.485287255841266</v>
      </c>
      <c r="D4453" s="1">
        <f t="shared" si="1120"/>
        <v>71.103121446278834</v>
      </c>
      <c r="E4453" s="1">
        <f t="shared" si="1124"/>
        <v>-11187.169467851676</v>
      </c>
      <c r="F4453" s="1">
        <f t="shared" si="1125"/>
        <v>-61153189.32527414</v>
      </c>
      <c r="G4453" s="1">
        <f t="shared" si="1126"/>
        <v>117.48528725584127</v>
      </c>
      <c r="H4453" s="1">
        <f t="shared" si="1127"/>
        <v>186305950.02770689</v>
      </c>
      <c r="I4453" s="1">
        <f t="shared" si="1128"/>
        <v>75433.786403967271</v>
      </c>
      <c r="J4453" s="1">
        <f t="shared" si="1129"/>
        <v>-9908512.8430932574</v>
      </c>
      <c r="K4453" s="1"/>
      <c r="L4453" s="1">
        <f t="shared" si="1121"/>
        <v>-19.029331411863332</v>
      </c>
      <c r="M4453" s="1">
        <f t="shared" si="1130"/>
        <v>0.602122933570854</v>
      </c>
      <c r="N4453" s="1">
        <f t="shared" si="1117"/>
        <v>-3.1631279709757334E-2</v>
      </c>
      <c r="O4453" s="1">
        <f t="shared" si="1131"/>
        <v>3.1099613742902426</v>
      </c>
      <c r="P4453" s="1">
        <f t="shared" si="1118"/>
        <v>19.038855165415288</v>
      </c>
      <c r="Q4453">
        <f t="shared" si="1122"/>
        <v>-17.351728074182358</v>
      </c>
      <c r="R4453">
        <f t="shared" si="1123"/>
        <v>-7.8355305403841191</v>
      </c>
    </row>
    <row r="4454" spans="1:18" x14ac:dyDescent="0.25">
      <c r="A4454">
        <v>4439</v>
      </c>
      <c r="B4454" s="1">
        <f t="shared" si="1132"/>
        <v>88.78</v>
      </c>
      <c r="C4454" s="1">
        <f t="shared" si="1119"/>
        <v>1.9589615727910863</v>
      </c>
      <c r="D4454" s="1">
        <f t="shared" si="1120"/>
        <v>71.064027165359605</v>
      </c>
      <c r="E4454" s="1">
        <f t="shared" si="1124"/>
        <v>-11195.066512597361</v>
      </c>
      <c r="F4454" s="1">
        <f t="shared" si="1125"/>
        <v>-61085960.695375673</v>
      </c>
      <c r="G4454" s="1">
        <f t="shared" si="1126"/>
        <v>113.04103842720892</v>
      </c>
      <c r="H4454" s="1">
        <f t="shared" si="1127"/>
        <v>186415474.9168545</v>
      </c>
      <c r="I4454" s="1">
        <f t="shared" si="1128"/>
        <v>71313.48930264276</v>
      </c>
      <c r="J4454" s="1">
        <f t="shared" si="1129"/>
        <v>-9708096.0557849631</v>
      </c>
      <c r="K4454" s="1"/>
      <c r="L4454" s="1">
        <f t="shared" si="1121"/>
        <v>-5.9615890623451797</v>
      </c>
      <c r="M4454" s="1">
        <f t="shared" si="1130"/>
        <v>5.9043239621928478E-2</v>
      </c>
      <c r="N4454" s="1">
        <f t="shared" si="1117"/>
        <v>-9.9036194273924381E-3</v>
      </c>
      <c r="O4454" s="1">
        <f t="shared" si="1131"/>
        <v>3.1316890345726076</v>
      </c>
      <c r="P4454" s="1">
        <f t="shared" si="1118"/>
        <v>5.9618814356223773</v>
      </c>
      <c r="Q4454">
        <f t="shared" si="1122"/>
        <v>-5.1367492122774872</v>
      </c>
      <c r="R4454">
        <f t="shared" si="1123"/>
        <v>-3.0261919606306131</v>
      </c>
    </row>
    <row r="4455" spans="1:18" x14ac:dyDescent="0.25">
      <c r="A4455">
        <v>4440</v>
      </c>
      <c r="B4455" s="1">
        <f t="shared" si="1132"/>
        <v>88.8</v>
      </c>
      <c r="C4455" s="1">
        <f t="shared" si="1119"/>
        <v>6.3602158180237156</v>
      </c>
      <c r="D4455" s="1">
        <f t="shared" si="1120"/>
        <v>71.681956839717955</v>
      </c>
      <c r="E4455" s="1">
        <f t="shared" si="1124"/>
        <v>-11070.244718376973</v>
      </c>
      <c r="F4455" s="1">
        <f t="shared" si="1125"/>
        <v>-62152912.318345882</v>
      </c>
      <c r="G4455" s="1">
        <f t="shared" si="1126"/>
        <v>108.63978418197628</v>
      </c>
      <c r="H4455" s="1">
        <f t="shared" si="1127"/>
        <v>184703230.44309914</v>
      </c>
      <c r="I4455" s="1">
        <f t="shared" si="1128"/>
        <v>67763.622573910281</v>
      </c>
      <c r="J4455" s="1">
        <f t="shared" si="1129"/>
        <v>-9537914.6896460429</v>
      </c>
      <c r="K4455" s="1"/>
      <c r="L4455" s="1">
        <f t="shared" si="1121"/>
        <v>7.6557735520562904</v>
      </c>
      <c r="M4455" s="1">
        <f t="shared" si="1130"/>
        <v>9.7375997949086468E-2</v>
      </c>
      <c r="N4455" s="1">
        <f t="shared" si="1117"/>
        <v>1.2718603368210905E-2</v>
      </c>
      <c r="O4455" s="1">
        <f t="shared" si="1131"/>
        <v>1.2718603368210905E-2</v>
      </c>
      <c r="P4455" s="1">
        <f t="shared" si="1118"/>
        <v>7.6563928037517233</v>
      </c>
      <c r="Q4455">
        <f t="shared" si="1122"/>
        <v>6.1342663224250584</v>
      </c>
      <c r="R4455">
        <f t="shared" si="1123"/>
        <v>4.5816075182083109</v>
      </c>
    </row>
    <row r="4456" spans="1:18" x14ac:dyDescent="0.25">
      <c r="A4456">
        <v>4441</v>
      </c>
      <c r="B4456" s="1">
        <f t="shared" si="1132"/>
        <v>88.82</v>
      </c>
      <c r="C4456" s="1">
        <f t="shared" si="1119"/>
        <v>10.621878336060536</v>
      </c>
      <c r="D4456" s="1">
        <f t="shared" si="1120"/>
        <v>72.943348371305461</v>
      </c>
      <c r="E4456" s="1">
        <f t="shared" si="1124"/>
        <v>-10815.443628996298</v>
      </c>
      <c r="F4456" s="1">
        <f t="shared" si="1125"/>
        <v>-64359575.138286866</v>
      </c>
      <c r="G4456" s="1">
        <f t="shared" si="1126"/>
        <v>104.37812166393947</v>
      </c>
      <c r="H4456" s="1">
        <f t="shared" si="1127"/>
        <v>181333396.03028348</v>
      </c>
      <c r="I4456" s="1">
        <f t="shared" si="1128"/>
        <v>64862.097414839125</v>
      </c>
      <c r="J4456" s="1">
        <f t="shared" si="1129"/>
        <v>-9410656.2697156388</v>
      </c>
      <c r="K4456" s="1"/>
      <c r="L4456" s="1">
        <f t="shared" si="1121"/>
        <v>21.491415837090177</v>
      </c>
      <c r="M4456" s="1">
        <f t="shared" si="1130"/>
        <v>0.76822445764128133</v>
      </c>
      <c r="N4456" s="1">
        <f t="shared" si="1117"/>
        <v>3.5730429034740718E-2</v>
      </c>
      <c r="O4456" s="1">
        <f t="shared" si="1131"/>
        <v>3.5730429034740718E-2</v>
      </c>
      <c r="P4456" s="1">
        <f t="shared" si="1118"/>
        <v>21.505141792140051</v>
      </c>
      <c r="Q4456">
        <f t="shared" si="1122"/>
        <v>15.720163470515637</v>
      </c>
      <c r="R4456">
        <f t="shared" si="1123"/>
        <v>14.67472602675479</v>
      </c>
    </row>
    <row r="4457" spans="1:18" x14ac:dyDescent="0.25">
      <c r="A4457">
        <v>4442</v>
      </c>
      <c r="B4457" s="1">
        <f t="shared" si="1132"/>
        <v>88.84</v>
      </c>
      <c r="C4457" s="1">
        <f t="shared" si="1119"/>
        <v>14.650415692096164</v>
      </c>
      <c r="D4457" s="1">
        <f t="shared" si="1120"/>
        <v>74.820517192870625</v>
      </c>
      <c r="E4457" s="1">
        <f t="shared" si="1124"/>
        <v>-10436.255527040134</v>
      </c>
      <c r="F4457" s="1">
        <f t="shared" si="1125"/>
        <v>-67714736.056232616</v>
      </c>
      <c r="G4457" s="1">
        <f t="shared" si="1126"/>
        <v>100.34958430790384</v>
      </c>
      <c r="H4457" s="1">
        <f t="shared" si="1127"/>
        <v>176630165.48190835</v>
      </c>
      <c r="I4457" s="1">
        <f t="shared" si="1128"/>
        <v>62672.595455110997</v>
      </c>
      <c r="J4457" s="1">
        <f t="shared" si="1129"/>
        <v>-9339356.625046121</v>
      </c>
      <c r="K4457" s="1"/>
      <c r="L4457" s="1">
        <f t="shared" si="1121"/>
        <v>35.13688086800903</v>
      </c>
      <c r="M4457" s="1">
        <f t="shared" si="1130"/>
        <v>2.0578657952891604</v>
      </c>
      <c r="N4457" s="1">
        <f t="shared" si="1117"/>
        <v>5.850029015233868E-2</v>
      </c>
      <c r="O4457" s="1">
        <f t="shared" si="1131"/>
        <v>5.850029015233868E-2</v>
      </c>
      <c r="P4457" s="1">
        <f t="shared" si="1118"/>
        <v>35.197090913370666</v>
      </c>
      <c r="Q4457">
        <f t="shared" si="1122"/>
        <v>22.956299918651979</v>
      </c>
      <c r="R4457">
        <f t="shared" si="1123"/>
        <v>26.680395476997319</v>
      </c>
    </row>
    <row r="4458" spans="1:18" x14ac:dyDescent="0.25">
      <c r="A4458">
        <v>4443</v>
      </c>
      <c r="B4458" s="1">
        <f t="shared" si="1132"/>
        <v>88.86</v>
      </c>
      <c r="C4458" s="1">
        <f t="shared" si="1119"/>
        <v>18.357410998449424</v>
      </c>
      <c r="D4458" s="1">
        <f t="shared" si="1120"/>
        <v>77.272263878869353</v>
      </c>
      <c r="E4458" s="1">
        <f t="shared" si="1124"/>
        <v>-9941.0026964683893</v>
      </c>
      <c r="F4458" s="1">
        <f t="shared" si="1125"/>
        <v>-72225249.445024118</v>
      </c>
      <c r="G4458" s="1">
        <f t="shared" si="1126"/>
        <v>96.642589001550576</v>
      </c>
      <c r="H4458" s="1">
        <f t="shared" si="1127"/>
        <v>171048784.05621591</v>
      </c>
      <c r="I4458" s="1">
        <f t="shared" si="1128"/>
        <v>61243.171095552971</v>
      </c>
      <c r="J4458" s="1">
        <f t="shared" si="1129"/>
        <v>-9336219.49520077</v>
      </c>
      <c r="K4458" s="1"/>
      <c r="L4458" s="1">
        <f t="shared" si="1121"/>
        <v>48.127588489395833</v>
      </c>
      <c r="M4458" s="1">
        <f t="shared" si="1130"/>
        <v>3.8725269750449911</v>
      </c>
      <c r="N4458" s="1">
        <f t="shared" si="1117"/>
        <v>8.0290784570624066E-2</v>
      </c>
      <c r="O4458" s="1">
        <f t="shared" si="1131"/>
        <v>8.0290784570624066E-2</v>
      </c>
      <c r="P4458" s="1">
        <f t="shared" si="1118"/>
        <v>48.283136175864527</v>
      </c>
      <c r="Q4458">
        <f t="shared" si="1122"/>
        <v>27.351203823849598</v>
      </c>
      <c r="R4458">
        <f t="shared" si="1123"/>
        <v>39.789105146551272</v>
      </c>
    </row>
    <row r="4459" spans="1:18" x14ac:dyDescent="0.25">
      <c r="A4459">
        <v>4444</v>
      </c>
      <c r="B4459" s="1">
        <f t="shared" si="1132"/>
        <v>88.88</v>
      </c>
      <c r="C4459" s="1">
        <f t="shared" si="1119"/>
        <v>21.661504456596287</v>
      </c>
      <c r="D4459" s="1">
        <f t="shared" si="1120"/>
        <v>80.244778375626552</v>
      </c>
      <c r="E4459" s="1">
        <f t="shared" si="1124"/>
        <v>-9340.5547681234348</v>
      </c>
      <c r="F4459" s="1">
        <f t="shared" si="1125"/>
        <v>-77888859.026470199</v>
      </c>
      <c r="G4459" s="1">
        <f t="shared" si="1126"/>
        <v>93.33849554340371</v>
      </c>
      <c r="H4459" s="1">
        <f t="shared" si="1127"/>
        <v>165134822.40278363</v>
      </c>
      <c r="I4459" s="1">
        <f t="shared" si="1128"/>
        <v>60605.19682743767</v>
      </c>
      <c r="J4459" s="1">
        <f t="shared" si="1129"/>
        <v>-9411419.8184187785</v>
      </c>
      <c r="K4459" s="1"/>
      <c r="L4459" s="1">
        <f t="shared" si="1121"/>
        <v>59.979563229882388</v>
      </c>
      <c r="M4459" s="1">
        <f t="shared" si="1130"/>
        <v>6.0365243038512517</v>
      </c>
      <c r="N4459" s="1">
        <f t="shared" si="1117"/>
        <v>0.10030526405481832</v>
      </c>
      <c r="O4459" s="1">
        <f t="shared" si="1131"/>
        <v>0.10030526405481832</v>
      </c>
      <c r="P4459" s="1">
        <f t="shared" si="1118"/>
        <v>60.282564899964619</v>
      </c>
      <c r="Q4459">
        <f t="shared" si="1122"/>
        <v>28.673750147574562</v>
      </c>
      <c r="R4459">
        <f t="shared" si="1123"/>
        <v>53.026443246675655</v>
      </c>
    </row>
    <row r="4460" spans="1:18" x14ac:dyDescent="0.25">
      <c r="A4460">
        <v>4445</v>
      </c>
      <c r="B4460" s="1">
        <f t="shared" si="1132"/>
        <v>88.9</v>
      </c>
      <c r="C4460" s="1">
        <f t="shared" si="1119"/>
        <v>24.490179012746008</v>
      </c>
      <c r="D4460" s="1">
        <f t="shared" si="1120"/>
        <v>83.672821005032148</v>
      </c>
      <c r="E4460" s="1">
        <f t="shared" si="1124"/>
        <v>-8648.0901569835041</v>
      </c>
      <c r="F4460" s="1">
        <f t="shared" si="1125"/>
        <v>-84685801.232876047</v>
      </c>
      <c r="G4460" s="1">
        <f t="shared" si="1126"/>
        <v>90.509820987253988</v>
      </c>
      <c r="H4460" s="1">
        <f t="shared" si="1127"/>
        <v>159475264.59619102</v>
      </c>
      <c r="I4460" s="1">
        <f t="shared" si="1128"/>
        <v>60772.674680339653</v>
      </c>
      <c r="J4460" s="1">
        <f t="shared" si="1129"/>
        <v>-9571998.0649057776</v>
      </c>
      <c r="K4460" s="1"/>
      <c r="L4460" s="1">
        <f t="shared" si="1121"/>
        <v>70.235556285976301</v>
      </c>
      <c r="M4460" s="1">
        <f t="shared" si="1130"/>
        <v>8.3090936957564736</v>
      </c>
      <c r="N4460" s="1">
        <f t="shared" si="1117"/>
        <v>0.11775591579750731</v>
      </c>
      <c r="O4460" s="1">
        <f t="shared" si="1131"/>
        <v>0.11775591579750731</v>
      </c>
      <c r="P4460" s="1">
        <f t="shared" si="1118"/>
        <v>70.725344854906183</v>
      </c>
      <c r="Q4460">
        <f t="shared" si="1122"/>
        <v>27.004059217696771</v>
      </c>
      <c r="R4460">
        <f t="shared" si="1123"/>
        <v>65.367080328040743</v>
      </c>
    </row>
    <row r="4461" spans="1:18" x14ac:dyDescent="0.25">
      <c r="A4461">
        <v>4446</v>
      </c>
      <c r="B4461" s="1">
        <f t="shared" si="1132"/>
        <v>88.92</v>
      </c>
      <c r="C4461" s="1">
        <f t="shared" si="1119"/>
        <v>26.781351936015973</v>
      </c>
      <c r="D4461" s="1">
        <f t="shared" si="1120"/>
        <v>87.481154321494245</v>
      </c>
      <c r="E4461" s="1">
        <f t="shared" si="1124"/>
        <v>-7878.8068270581616</v>
      </c>
      <c r="F4461" s="1">
        <f t="shared" si="1125"/>
        <v>-92570111.763749525</v>
      </c>
      <c r="G4461" s="1">
        <f t="shared" si="1126"/>
        <v>88.218648063984034</v>
      </c>
      <c r="H4461" s="1">
        <f t="shared" si="1127"/>
        <v>154645708.78184783</v>
      </c>
      <c r="I4461" s="1">
        <f t="shared" si="1128"/>
        <v>61741.928910632661</v>
      </c>
      <c r="J4461" s="1">
        <f t="shared" si="1129"/>
        <v>-9820946.9190688394</v>
      </c>
      <c r="K4461" s="1"/>
      <c r="L4461" s="1">
        <f t="shared" si="1121"/>
        <v>78.509616856850755</v>
      </c>
      <c r="M4461" s="1">
        <f t="shared" si="1130"/>
        <v>10.419133353569691</v>
      </c>
      <c r="N4461" s="1">
        <f t="shared" si="1117"/>
        <v>0.13194056525535622</v>
      </c>
      <c r="O4461" s="1">
        <f t="shared" si="1131"/>
        <v>0.13194056525535622</v>
      </c>
      <c r="P4461" s="1">
        <f t="shared" si="1118"/>
        <v>79.197968906083517</v>
      </c>
      <c r="Q4461">
        <f t="shared" si="1122"/>
        <v>22.728561129632045</v>
      </c>
      <c r="R4461">
        <f t="shared" si="1123"/>
        <v>75.866532725738494</v>
      </c>
    </row>
    <row r="4462" spans="1:18" x14ac:dyDescent="0.25">
      <c r="A4462">
        <v>4447</v>
      </c>
      <c r="B4462" s="1">
        <f t="shared" si="1132"/>
        <v>88.94</v>
      </c>
      <c r="C4462" s="1">
        <f t="shared" si="1119"/>
        <v>28.48473738787731</v>
      </c>
      <c r="D4462" s="1">
        <f t="shared" si="1120"/>
        <v>91.58619439633128</v>
      </c>
      <c r="E4462" s="1">
        <f t="shared" si="1124"/>
        <v>-7049.5887319410813</v>
      </c>
      <c r="F4462" s="1">
        <f t="shared" si="1125"/>
        <v>-101461623.02441525</v>
      </c>
      <c r="G4462" s="1">
        <f t="shared" si="1126"/>
        <v>86.515262612122683</v>
      </c>
      <c r="H4462" s="1">
        <f t="shared" si="1127"/>
        <v>151158324.31392592</v>
      </c>
      <c r="I4462" s="1">
        <f t="shared" si="1128"/>
        <v>63491.686675388541</v>
      </c>
      <c r="J4462" s="1">
        <f t="shared" si="1129"/>
        <v>-10156576.605487751</v>
      </c>
      <c r="K4462" s="1"/>
      <c r="L4462" s="1">
        <f t="shared" si="1121"/>
        <v>84.519032206393831</v>
      </c>
      <c r="M4462" s="1">
        <f t="shared" si="1130"/>
        <v>12.109825028793068</v>
      </c>
      <c r="N4462" s="1">
        <f t="shared" si="1117"/>
        <v>0.14231071233606996</v>
      </c>
      <c r="O4462" s="1">
        <f t="shared" si="1131"/>
        <v>0.14231071233606996</v>
      </c>
      <c r="P4462" s="1">
        <f t="shared" si="1118"/>
        <v>85.382168321807228</v>
      </c>
      <c r="Q4462">
        <f t="shared" si="1122"/>
        <v>16.477893451499636</v>
      </c>
      <c r="R4462">
        <f t="shared" si="1123"/>
        <v>83.777047541283324</v>
      </c>
    </row>
    <row r="4463" spans="1:18" x14ac:dyDescent="0.25">
      <c r="A4463">
        <v>4448</v>
      </c>
      <c r="B4463" s="1">
        <f t="shared" si="1132"/>
        <v>88.96</v>
      </c>
      <c r="C4463" s="1">
        <f t="shared" si="1119"/>
        <v>29.562950077622983</v>
      </c>
      <c r="D4463" s="1">
        <f t="shared" si="1120"/>
        <v>95.897845287726824</v>
      </c>
      <c r="E4463" s="1">
        <f t="shared" si="1124"/>
        <v>-6178.6352518791809</v>
      </c>
      <c r="F4463" s="1">
        <f t="shared" si="1125"/>
        <v>-111239614.85610504</v>
      </c>
      <c r="G4463" s="1">
        <f t="shared" si="1126"/>
        <v>85.437049922377014</v>
      </c>
      <c r="H4463" s="1">
        <f t="shared" si="1127"/>
        <v>149415148.43186915</v>
      </c>
      <c r="I4463" s="1">
        <f t="shared" si="1128"/>
        <v>65983.544921070134</v>
      </c>
      <c r="J4463" s="1">
        <f t="shared" si="1129"/>
        <v>-10572222.466230325</v>
      </c>
      <c r="K4463" s="1"/>
      <c r="L4463" s="1">
        <f t="shared" si="1121"/>
        <v>88.097465551585998</v>
      </c>
      <c r="M4463" s="1">
        <f t="shared" si="1130"/>
        <v>13.180896111138736</v>
      </c>
      <c r="N4463" s="1">
        <f t="shared" si="1117"/>
        <v>0.1485155499431704</v>
      </c>
      <c r="O4463" s="1">
        <f t="shared" si="1131"/>
        <v>0.1485155499431704</v>
      </c>
      <c r="P4463" s="1">
        <f t="shared" si="1118"/>
        <v>89.078052621874903</v>
      </c>
      <c r="Q4463">
        <f t="shared" si="1122"/>
        <v>9.0263521402454661</v>
      </c>
      <c r="R4463">
        <f t="shared" si="1123"/>
        <v>88.61954877985896</v>
      </c>
    </row>
    <row r="4464" spans="1:18" x14ac:dyDescent="0.25">
      <c r="A4464">
        <v>4449</v>
      </c>
      <c r="B4464" s="1">
        <f t="shared" si="1132"/>
        <v>88.98</v>
      </c>
      <c r="C4464" s="1">
        <f t="shared" si="1119"/>
        <v>29.992325781280339</v>
      </c>
      <c r="D4464" s="1">
        <f t="shared" si="1120"/>
        <v>100.32147643405216</v>
      </c>
      <c r="E4464" s="1">
        <f t="shared" si="1124"/>
        <v>-5285.061760321465</v>
      </c>
      <c r="F4464" s="1">
        <f t="shared" si="1125"/>
        <v>-121738965.87575217</v>
      </c>
      <c r="G4464" s="1">
        <f t="shared" si="1126"/>
        <v>85.007674218719657</v>
      </c>
      <c r="H4464" s="1">
        <f t="shared" si="1127"/>
        <v>149670843.68616438</v>
      </c>
      <c r="I4464" s="1">
        <f t="shared" si="1128"/>
        <v>69162.813239936222</v>
      </c>
      <c r="J4464" s="1">
        <f t="shared" si="1129"/>
        <v>-11056329.976584317</v>
      </c>
      <c r="K4464" s="1"/>
      <c r="L4464" s="1">
        <f t="shared" si="1121"/>
        <v>89.190226016525713</v>
      </c>
      <c r="M4464" s="1">
        <f t="shared" si="1130"/>
        <v>13.517646483960561</v>
      </c>
      <c r="N4464" s="1">
        <f t="shared" si="1117"/>
        <v>0.15041500480578771</v>
      </c>
      <c r="O4464" s="1">
        <f t="shared" si="1131"/>
        <v>0.15041500480578771</v>
      </c>
      <c r="P4464" s="1">
        <f t="shared" si="1118"/>
        <v>90.208775534003735</v>
      </c>
      <c r="Q4464">
        <f t="shared" si="1122"/>
        <v>1.182338301123192</v>
      </c>
      <c r="R4464">
        <f t="shared" si="1123"/>
        <v>90.201026931437809</v>
      </c>
    </row>
    <row r="4465" spans="1:18" x14ac:dyDescent="0.25">
      <c r="A4465">
        <v>4450</v>
      </c>
      <c r="B4465" s="1">
        <f t="shared" si="1132"/>
        <v>89</v>
      </c>
      <c r="C4465" s="1">
        <f t="shared" si="1119"/>
        <v>29.763440715473621</v>
      </c>
      <c r="D4465" s="1">
        <f t="shared" si="1120"/>
        <v>104.75999957134133</v>
      </c>
      <c r="E4465" s="1">
        <f t="shared" si="1124"/>
        <v>-4388.480086589052</v>
      </c>
      <c r="F4465" s="1">
        <f t="shared" si="1125"/>
        <v>-132749457.24322721</v>
      </c>
      <c r="G4465" s="1">
        <f t="shared" si="1126"/>
        <v>85.236559284526379</v>
      </c>
      <c r="H4465" s="1">
        <f t="shared" si="1127"/>
        <v>152008214.71361586</v>
      </c>
      <c r="I4465" s="1">
        <f t="shared" si="1128"/>
        <v>72959.714195408058</v>
      </c>
      <c r="J4465" s="1">
        <f t="shared" si="1129"/>
        <v>-11592920.681650484</v>
      </c>
      <c r="K4465" s="1"/>
      <c r="L4465" s="1">
        <f t="shared" si="1121"/>
        <v>87.837887038631408</v>
      </c>
      <c r="M4465" s="1">
        <f t="shared" si="1130"/>
        <v>13.101570687527669</v>
      </c>
      <c r="N4465" s="1">
        <f t="shared" si="1117"/>
        <v>0.14806467172530335</v>
      </c>
      <c r="O4465" s="1">
        <f t="shared" si="1131"/>
        <v>0.14806467172530335</v>
      </c>
      <c r="P4465" s="1">
        <f t="shared" si="1118"/>
        <v>88.809602824760205</v>
      </c>
      <c r="Q4465">
        <f t="shared" si="1122"/>
        <v>-6.3038282218510249</v>
      </c>
      <c r="R4465">
        <f t="shared" si="1123"/>
        <v>88.585593093014012</v>
      </c>
    </row>
    <row r="4466" spans="1:18" x14ac:dyDescent="0.25">
      <c r="A4466">
        <v>4451</v>
      </c>
      <c r="B4466" s="1">
        <f t="shared" si="1132"/>
        <v>89.02</v>
      </c>
      <c r="C4466" s="1">
        <f t="shared" si="1119"/>
        <v>28.881318367231643</v>
      </c>
      <c r="D4466" s="1">
        <f t="shared" si="1120"/>
        <v>109.11599959158501</v>
      </c>
      <c r="E4466" s="1">
        <f t="shared" si="1124"/>
        <v>-3508.568082499829</v>
      </c>
      <c r="F4466" s="1">
        <f t="shared" si="1125"/>
        <v>-144018621.33366895</v>
      </c>
      <c r="G4466" s="1">
        <f t="shared" si="1126"/>
        <v>86.118681632768357</v>
      </c>
      <c r="H4466" s="1">
        <f t="shared" si="1127"/>
        <v>156328671.32320547</v>
      </c>
      <c r="I4466" s="1">
        <f t="shared" si="1128"/>
        <v>77290.914772147575</v>
      </c>
      <c r="J4466" s="1">
        <f t="shared" si="1129"/>
        <v>-12162410.2882559</v>
      </c>
      <c r="K4466" s="1"/>
      <c r="L4466" s="1">
        <f t="shared" si="1121"/>
        <v>84.155823524028918</v>
      </c>
      <c r="M4466" s="1">
        <f t="shared" si="1130"/>
        <v>12.003810808875016</v>
      </c>
      <c r="N4466" s="1">
        <f t="shared" si="1117"/>
        <v>0.14168220012837024</v>
      </c>
      <c r="O4466" s="1">
        <f t="shared" si="1131"/>
        <v>0.14168220012837024</v>
      </c>
      <c r="P4466" s="1">
        <f t="shared" si="1118"/>
        <v>85.007612052937731</v>
      </c>
      <c r="Q4466">
        <f t="shared" si="1122"/>
        <v>-12.800633721071003</v>
      </c>
      <c r="R4466">
        <f t="shared" si="1123"/>
        <v>84.038311996860955</v>
      </c>
    </row>
    <row r="4467" spans="1:18" x14ac:dyDescent="0.25">
      <c r="A4467">
        <v>4452</v>
      </c>
      <c r="B4467" s="1">
        <f t="shared" si="1132"/>
        <v>89.04</v>
      </c>
      <c r="C4467" s="1">
        <f t="shared" si="1119"/>
        <v>27.36531924030286</v>
      </c>
      <c r="D4467" s="1">
        <f t="shared" si="1120"/>
        <v>113.29387257442951</v>
      </c>
      <c r="E4467" s="1">
        <f t="shared" si="1124"/>
        <v>-2664.6377399652392</v>
      </c>
      <c r="F4467" s="1">
        <f t="shared" si="1125"/>
        <v>-155258226.90497231</v>
      </c>
      <c r="G4467" s="1">
        <f t="shared" si="1126"/>
        <v>87.634680759697147</v>
      </c>
      <c r="H4467" s="1">
        <f t="shared" si="1127"/>
        <v>162358521.19021937</v>
      </c>
      <c r="I4467" s="1">
        <f t="shared" si="1128"/>
        <v>82061.355339060421</v>
      </c>
      <c r="J4467" s="1">
        <f t="shared" si="1129"/>
        <v>-12742720.148606565</v>
      </c>
      <c r="K4467" s="1"/>
      <c r="L4467" s="1">
        <f t="shared" si="1121"/>
        <v>78.315374578080849</v>
      </c>
      <c r="M4467" s="1">
        <f t="shared" si="1130"/>
        <v>10.366722303355459</v>
      </c>
      <c r="N4467" s="1">
        <f t="shared" si="1117"/>
        <v>0.13160636438734788</v>
      </c>
      <c r="O4467" s="1">
        <f t="shared" si="1131"/>
        <v>0.13160636438734788</v>
      </c>
      <c r="P4467" s="1">
        <f t="shared" si="1118"/>
        <v>78.998524205329304</v>
      </c>
      <c r="Q4467">
        <f t="shared" si="1122"/>
        <v>-17.823681689372211</v>
      </c>
      <c r="R4467">
        <f t="shared" si="1123"/>
        <v>76.961569615334227</v>
      </c>
    </row>
    <row r="4468" spans="1:18" x14ac:dyDescent="0.25">
      <c r="A4468">
        <v>4453</v>
      </c>
      <c r="B4468" s="1">
        <f t="shared" si="1132"/>
        <v>89.06</v>
      </c>
      <c r="C4468" s="1">
        <f t="shared" si="1119"/>
        <v>25.248715937790219</v>
      </c>
      <c r="D4468" s="1">
        <f t="shared" si="1120"/>
        <v>117.20192406761549</v>
      </c>
      <c r="E4468" s="1">
        <f t="shared" si="1124"/>
        <v>-1875.2113383416709</v>
      </c>
      <c r="F4468" s="1">
        <f t="shared" si="1125"/>
        <v>-166154175.99830779</v>
      </c>
      <c r="G4468" s="1">
        <f t="shared" si="1126"/>
        <v>89.751284062209777</v>
      </c>
      <c r="H4468" s="1">
        <f t="shared" si="1127"/>
        <v>169670593.56175295</v>
      </c>
      <c r="I4468" s="1">
        <f t="shared" si="1128"/>
        <v>87166.335983866316</v>
      </c>
      <c r="J4468" s="1">
        <f t="shared" si="1129"/>
        <v>-13310598.226755738</v>
      </c>
      <c r="K4468" s="1"/>
      <c r="L4468" s="1">
        <f t="shared" si="1121"/>
        <v>70.529335420976551</v>
      </c>
      <c r="M4468" s="1">
        <f t="shared" si="1130"/>
        <v>8.3797463519051121</v>
      </c>
      <c r="N4468" s="1">
        <f t="shared" si="1117"/>
        <v>0.11825783534121508</v>
      </c>
      <c r="O4468" s="1">
        <f t="shared" si="1131"/>
        <v>0.11825783534121508</v>
      </c>
      <c r="P4468" s="1">
        <f t="shared" si="1118"/>
        <v>71.025399005193094</v>
      </c>
      <c r="Q4468">
        <f t="shared" si="1122"/>
        <v>-21.038956804099453</v>
      </c>
      <c r="R4468">
        <f t="shared" si="1123"/>
        <v>67.837818364405862</v>
      </c>
    </row>
    <row r="4469" spans="1:18" x14ac:dyDescent="0.25">
      <c r="A4469">
        <v>4454</v>
      </c>
      <c r="B4469" s="1">
        <f t="shared" si="1132"/>
        <v>89.08</v>
      </c>
      <c r="C4469" s="1">
        <f t="shared" si="1119"/>
        <v>22.577962907028894</v>
      </c>
      <c r="D4469" s="1">
        <f t="shared" si="1120"/>
        <v>120.75438156381585</v>
      </c>
      <c r="E4469" s="1">
        <f t="shared" si="1124"/>
        <v>-1157.6149241091971</v>
      </c>
      <c r="F4469" s="1">
        <f t="shared" si="1125"/>
        <v>-176379283.58633408</v>
      </c>
      <c r="G4469" s="1">
        <f t="shared" si="1126"/>
        <v>92.422037092971109</v>
      </c>
      <c r="H4469" s="1">
        <f t="shared" si="1127"/>
        <v>177719355.89885443</v>
      </c>
      <c r="I4469" s="1">
        <f t="shared" si="1128"/>
        <v>92493.81442909663</v>
      </c>
      <c r="J4469" s="1">
        <f t="shared" si="1129"/>
        <v>-13843047.53133245</v>
      </c>
      <c r="K4469" s="1"/>
      <c r="L4469" s="1">
        <f t="shared" si="1121"/>
        <v>61.04201178756793</v>
      </c>
      <c r="M4469" s="1">
        <f t="shared" si="1130"/>
        <v>6.2545627207667849</v>
      </c>
      <c r="N4469" s="1">
        <f t="shared" si="1117"/>
        <v>0.10210691124848101</v>
      </c>
      <c r="O4469" s="1">
        <f t="shared" si="1131"/>
        <v>0.10210691124848101</v>
      </c>
      <c r="P4469" s="1">
        <f t="shared" si="1118"/>
        <v>61.361606545963149</v>
      </c>
      <c r="Q4469">
        <f t="shared" si="1122"/>
        <v>-22.250929860835637</v>
      </c>
      <c r="R4469">
        <f t="shared" si="1123"/>
        <v>57.18516309524491</v>
      </c>
    </row>
    <row r="4470" spans="1:18" x14ac:dyDescent="0.25">
      <c r="A4470">
        <v>4455</v>
      </c>
      <c r="B4470" s="1">
        <f t="shared" si="1132"/>
        <v>89.1</v>
      </c>
      <c r="C4470" s="1">
        <f t="shared" si="1119"/>
        <v>19.411676874111393</v>
      </c>
      <c r="D4470" s="1">
        <f t="shared" si="1120"/>
        <v>123.87327700472953</v>
      </c>
      <c r="E4470" s="1">
        <f t="shared" si="1124"/>
        <v>-527.598045044635</v>
      </c>
      <c r="F4470" s="1">
        <f t="shared" si="1125"/>
        <v>-185608145.59125093</v>
      </c>
      <c r="G4470" s="1">
        <f t="shared" si="1126"/>
        <v>95.588323125888607</v>
      </c>
      <c r="H4470" s="1">
        <f t="shared" si="1127"/>
        <v>185886505.28838584</v>
      </c>
      <c r="I4470" s="1">
        <f t="shared" si="1128"/>
        <v>97926.86509563899</v>
      </c>
      <c r="J4470" s="1">
        <f t="shared" si="1129"/>
        <v>-14318750.505060472</v>
      </c>
      <c r="K4470" s="1"/>
      <c r="L4470" s="1">
        <f t="shared" si="1121"/>
        <v>50.122732143129411</v>
      </c>
      <c r="M4470" s="1">
        <f t="shared" si="1130"/>
        <v>4.2025746026288289</v>
      </c>
      <c r="N4470" s="1">
        <f t="shared" si="1117"/>
        <v>8.3650024357169464E-2</v>
      </c>
      <c r="O4470" s="1">
        <f t="shared" si="1131"/>
        <v>8.3650024357169464E-2</v>
      </c>
      <c r="P4470" s="1">
        <f t="shared" si="1118"/>
        <v>50.298607443770841</v>
      </c>
      <c r="Q4470">
        <f t="shared" si="1122"/>
        <v>-21.384064154464145</v>
      </c>
      <c r="R4470">
        <f t="shared" si="1123"/>
        <v>45.526604431039232</v>
      </c>
    </row>
    <row r="4471" spans="1:18" x14ac:dyDescent="0.25">
      <c r="A4471">
        <v>4456</v>
      </c>
      <c r="B4471" s="1">
        <f t="shared" si="1132"/>
        <v>89.12</v>
      </c>
      <c r="C4471" s="1">
        <f t="shared" si="1119"/>
        <v>15.819350345068329</v>
      </c>
      <c r="D4471" s="1">
        <f t="shared" si="1120"/>
        <v>126.49015799597927</v>
      </c>
      <c r="E4471" s="1">
        <f t="shared" si="1124"/>
        <v>1.0119151878134289</v>
      </c>
      <c r="F4471" s="1">
        <f t="shared" si="1125"/>
        <v>-193533097.80487898</v>
      </c>
      <c r="G4471" s="1">
        <f t="shared" si="1126"/>
        <v>99.180649654931671</v>
      </c>
      <c r="H4471" s="1">
        <f t="shared" si="1127"/>
        <v>193533098.82885131</v>
      </c>
      <c r="I4471" s="1">
        <f t="shared" si="1128"/>
        <v>103346.24534328839</v>
      </c>
      <c r="J4471" s="1">
        <f t="shared" si="1129"/>
        <v>-14719377.814637084</v>
      </c>
      <c r="K4471" s="1"/>
      <c r="L4471" s="1">
        <f t="shared" si="1121"/>
        <v>38.061330292211473</v>
      </c>
      <c r="M4471" s="1">
        <f t="shared" si="1130"/>
        <v>2.4161170853537328</v>
      </c>
      <c r="N4471" s="1">
        <f t="shared" si="1117"/>
        <v>6.3394513985584419E-2</v>
      </c>
      <c r="O4471" s="1">
        <f t="shared" si="1131"/>
        <v>6.3394513985584419E-2</v>
      </c>
      <c r="P4471" s="1">
        <f t="shared" si="1118"/>
        <v>38.137940235190378</v>
      </c>
      <c r="Q4471">
        <f t="shared" si="1122"/>
        <v>-18.463502965631886</v>
      </c>
      <c r="R4471">
        <f t="shared" si="1123"/>
        <v>33.370668911801211</v>
      </c>
    </row>
    <row r="4472" spans="1:18" x14ac:dyDescent="0.25">
      <c r="A4472">
        <v>4457</v>
      </c>
      <c r="B4472" s="1">
        <f t="shared" si="1132"/>
        <v>89.14</v>
      </c>
      <c r="C4472" s="1">
        <f t="shared" si="1119"/>
        <v>11.879826409381371</v>
      </c>
      <c r="D4472" s="1">
        <f t="shared" si="1120"/>
        <v>128.54759017560275</v>
      </c>
      <c r="E4472" s="1">
        <f t="shared" si="1124"/>
        <v>416.6132154717543</v>
      </c>
      <c r="F4472" s="1">
        <f t="shared" si="1125"/>
        <v>-199880145.64169228</v>
      </c>
      <c r="G4472" s="1">
        <f t="shared" si="1126"/>
        <v>103.12017359061863</v>
      </c>
      <c r="H4472" s="1">
        <f t="shared" si="1127"/>
        <v>200053712.212998</v>
      </c>
      <c r="I4472" s="1">
        <f t="shared" si="1128"/>
        <v>108633.01256525615</v>
      </c>
      <c r="J4472" s="1">
        <f t="shared" si="1129"/>
        <v>-15030679.396359971</v>
      </c>
      <c r="K4472" s="1"/>
      <c r="L4472" s="1">
        <f t="shared" si="1121"/>
        <v>25.164256290034931</v>
      </c>
      <c r="M4472" s="1">
        <f t="shared" si="1130"/>
        <v>1.0537378039701935</v>
      </c>
      <c r="N4472" s="1">
        <f t="shared" si="1117"/>
        <v>4.1849937538176854E-2</v>
      </c>
      <c r="O4472" s="1">
        <f t="shared" si="1131"/>
        <v>4.1849937538176854E-2</v>
      </c>
      <c r="P4472" s="1">
        <f t="shared" si="1118"/>
        <v>25.186308939383686</v>
      </c>
      <c r="Q4472">
        <f t="shared" si="1122"/>
        <v>-13.598039632829758</v>
      </c>
      <c r="R4472">
        <f t="shared" si="1123"/>
        <v>21.200081984135572</v>
      </c>
    </row>
    <row r="4473" spans="1:18" x14ac:dyDescent="0.25">
      <c r="A4473">
        <v>4458</v>
      </c>
      <c r="B4473" s="1">
        <f t="shared" si="1132"/>
        <v>89.16</v>
      </c>
      <c r="C4473" s="1">
        <f t="shared" si="1119"/>
        <v>7.6795683202159948</v>
      </c>
      <c r="D4473" s="1">
        <f t="shared" si="1120"/>
        <v>130.00041776276913</v>
      </c>
      <c r="E4473" s="1">
        <f t="shared" si="1124"/>
        <v>710.08438807936727</v>
      </c>
      <c r="F4473" s="1">
        <f t="shared" si="1125"/>
        <v>-204423713.8493095</v>
      </c>
      <c r="G4473" s="1">
        <f t="shared" si="1126"/>
        <v>107.32043167978401</v>
      </c>
      <c r="H4473" s="1">
        <f t="shared" si="1127"/>
        <v>204927933.68750355</v>
      </c>
      <c r="I4473" s="1">
        <f t="shared" si="1128"/>
        <v>113671.13469771875</v>
      </c>
      <c r="J4473" s="1">
        <f t="shared" si="1129"/>
        <v>-15243273.676783929</v>
      </c>
      <c r="K4473" s="1"/>
      <c r="L4473" s="1">
        <f t="shared" si="1121"/>
        <v>11.750294839634243</v>
      </c>
      <c r="M4473" s="1">
        <f t="shared" si="1130"/>
        <v>0.22943865600529989</v>
      </c>
      <c r="N4473" s="1">
        <f t="shared" si="1117"/>
        <v>1.9523723127264581E-2</v>
      </c>
      <c r="O4473" s="1">
        <f t="shared" si="1131"/>
        <v>1.9523723127264581E-2</v>
      </c>
      <c r="P4473" s="1">
        <f t="shared" si="1118"/>
        <v>11.752534659179041</v>
      </c>
      <c r="Q4473">
        <f t="shared" si="1122"/>
        <v>-6.9664970028901294</v>
      </c>
      <c r="R4473">
        <f t="shared" si="1123"/>
        <v>9.4651989109541415</v>
      </c>
    </row>
    <row r="4474" spans="1:18" x14ac:dyDescent="0.25">
      <c r="A4474">
        <v>4459</v>
      </c>
      <c r="B4474" s="1">
        <f t="shared" si="1132"/>
        <v>89.18</v>
      </c>
      <c r="C4474" s="1">
        <f t="shared" si="1119"/>
        <v>3.3107618300868031</v>
      </c>
      <c r="D4474" s="1">
        <f t="shared" si="1120"/>
        <v>130.81675462058942</v>
      </c>
      <c r="E4474" s="1">
        <f t="shared" si="1124"/>
        <v>874.9844333590645</v>
      </c>
      <c r="F4474" s="1">
        <f t="shared" si="1125"/>
        <v>-206999129.70935056</v>
      </c>
      <c r="G4474" s="1">
        <f t="shared" si="1126"/>
        <v>111.6892381699132</v>
      </c>
      <c r="H4474" s="1">
        <f t="shared" si="1127"/>
        <v>207764727.46797124</v>
      </c>
      <c r="I4474" s="1">
        <f t="shared" si="1128"/>
        <v>118350.0368497564</v>
      </c>
      <c r="J4474" s="1">
        <f t="shared" si="1129"/>
        <v>-15353076.047216794</v>
      </c>
      <c r="K4474" s="1"/>
      <c r="L4474" s="1">
        <f t="shared" si="1121"/>
        <v>-1.8548183085686583</v>
      </c>
      <c r="M4474" s="1">
        <f t="shared" si="1130"/>
        <v>5.7149229537003521E-3</v>
      </c>
      <c r="N4474" s="1">
        <f t="shared" si="1117"/>
        <v>-3.081113035641334E-3</v>
      </c>
      <c r="O4474" s="1">
        <f t="shared" si="1131"/>
        <v>3.1385115409643589</v>
      </c>
      <c r="P4474" s="1">
        <f t="shared" si="1118"/>
        <v>1.8548271127374285</v>
      </c>
      <c r="Q4474">
        <f t="shared" si="1122"/>
        <v>1.1926154888503633</v>
      </c>
      <c r="R4474">
        <f t="shared" si="1123"/>
        <v>-1.4205815407431122</v>
      </c>
    </row>
    <row r="4475" spans="1:18" x14ac:dyDescent="0.25">
      <c r="A4475">
        <v>4460</v>
      </c>
      <c r="B4475" s="1">
        <f t="shared" si="1132"/>
        <v>89.2</v>
      </c>
      <c r="C4475" s="1">
        <f t="shared" si="1119"/>
        <v>-1.1307080688616098</v>
      </c>
      <c r="D4475" s="1">
        <f t="shared" si="1120"/>
        <v>130.97868408157723</v>
      </c>
      <c r="E4475" s="1">
        <f t="shared" si="1124"/>
        <v>907.69418447860153</v>
      </c>
      <c r="F4475" s="1">
        <f t="shared" si="1125"/>
        <v>-207511908.11053854</v>
      </c>
      <c r="G4475" s="1">
        <f t="shared" si="1126"/>
        <v>116.13070806886161</v>
      </c>
      <c r="H4475" s="1">
        <f t="shared" si="1127"/>
        <v>208335816.84307483</v>
      </c>
      <c r="I4475" s="1">
        <f t="shared" si="1128"/>
        <v>122567.02816126708</v>
      </c>
      <c r="J4475" s="1">
        <f t="shared" si="1129"/>
        <v>-15361337.755628332</v>
      </c>
      <c r="K4475" s="1"/>
      <c r="L4475" s="1">
        <f t="shared" si="1121"/>
        <v>-15.325335389998468</v>
      </c>
      <c r="M4475" s="1">
        <f t="shared" si="1130"/>
        <v>0.39039587001872178</v>
      </c>
      <c r="N4475" s="1">
        <f t="shared" si="1117"/>
        <v>-2.5468379507368043E-2</v>
      </c>
      <c r="O4475" s="1">
        <f t="shared" si="1131"/>
        <v>3.1161242744926319</v>
      </c>
      <c r="P4475" s="1">
        <f t="shared" si="1118"/>
        <v>15.330307033822486</v>
      </c>
      <c r="Q4475">
        <f t="shared" si="1122"/>
        <v>10.589049285685075</v>
      </c>
      <c r="R4475">
        <f t="shared" si="1123"/>
        <v>-11.085591954271074</v>
      </c>
    </row>
    <row r="4476" spans="1:18" x14ac:dyDescent="0.25">
      <c r="A4476">
        <v>4461</v>
      </c>
      <c r="B4476" s="1">
        <f t="shared" si="1132"/>
        <v>89.22</v>
      </c>
      <c r="C4476" s="1">
        <f t="shared" si="1119"/>
        <v>-5.5473615941524654</v>
      </c>
      <c r="D4476" s="1">
        <f t="shared" si="1120"/>
        <v>130.48265217621579</v>
      </c>
      <c r="E4476" s="1">
        <f t="shared" si="1124"/>
        <v>807.49573959559166</v>
      </c>
      <c r="F4476" s="1">
        <f t="shared" si="1125"/>
        <v>-205943139.58908993</v>
      </c>
      <c r="G4476" s="1">
        <f t="shared" si="1126"/>
        <v>120.54736159415246</v>
      </c>
      <c r="H4476" s="1">
        <f t="shared" si="1127"/>
        <v>206595188.95855495</v>
      </c>
      <c r="I4476" s="1">
        <f t="shared" si="1128"/>
        <v>126229.55562500263</v>
      </c>
      <c r="J4476" s="1">
        <f t="shared" si="1129"/>
        <v>-15274298.793797098</v>
      </c>
      <c r="K4476" s="1"/>
      <c r="L4476" s="1">
        <f t="shared" si="1121"/>
        <v>-28.344199300730352</v>
      </c>
      <c r="M4476" s="1">
        <f t="shared" si="1130"/>
        <v>1.3375125812366946</v>
      </c>
      <c r="N4476" s="1">
        <f t="shared" ref="N4476:N4539" si="1133">(ATAN(M4476/L4476))</f>
        <v>-4.7153251074837275E-2</v>
      </c>
      <c r="O4476" s="1">
        <f t="shared" si="1131"/>
        <v>3.094439402925163</v>
      </c>
      <c r="P4476" s="1">
        <f t="shared" ref="P4476:P4539" si="1134">ABS(SQRT((L4476*L4476)+(M4476*M4476)))</f>
        <v>28.37573917811639</v>
      </c>
      <c r="Q4476">
        <f t="shared" si="1122"/>
        <v>20.88769899742783</v>
      </c>
      <c r="R4476">
        <f t="shared" si="1123"/>
        <v>-19.206420918467391</v>
      </c>
    </row>
    <row r="4477" spans="1:18" x14ac:dyDescent="0.25">
      <c r="A4477">
        <v>4462</v>
      </c>
      <c r="B4477" s="1">
        <f t="shared" si="1132"/>
        <v>89.24</v>
      </c>
      <c r="C4477" s="1">
        <f t="shared" si="1119"/>
        <v>-9.8422636241444277</v>
      </c>
      <c r="D4477" s="1">
        <f t="shared" si="1120"/>
        <v>129.33954563419894</v>
      </c>
      <c r="E4477" s="1">
        <f t="shared" si="1124"/>
        <v>576.58821810818699</v>
      </c>
      <c r="F4477" s="1">
        <f t="shared" si="1125"/>
        <v>-202350573.71255901</v>
      </c>
      <c r="G4477" s="1">
        <f t="shared" si="1126"/>
        <v>124.84226362414442</v>
      </c>
      <c r="H4477" s="1">
        <f t="shared" si="1127"/>
        <v>202683027.68582019</v>
      </c>
      <c r="I4477" s="1">
        <f t="shared" si="1128"/>
        <v>129257.23540664562</v>
      </c>
      <c r="J4477" s="1">
        <f t="shared" si="1129"/>
        <v>-15102490.306361595</v>
      </c>
      <c r="K4477" s="1"/>
      <c r="L4477" s="1">
        <f t="shared" si="1121"/>
        <v>-40.613395572211658</v>
      </c>
      <c r="M4477" s="1">
        <f t="shared" si="1130"/>
        <v>2.7525321145290036</v>
      </c>
      <c r="N4477" s="1">
        <f t="shared" si="1133"/>
        <v>-6.7670512091979246E-2</v>
      </c>
      <c r="O4477" s="1">
        <f t="shared" si="1131"/>
        <v>3.0739221419080209</v>
      </c>
      <c r="P4477" s="1">
        <f t="shared" si="1134"/>
        <v>40.706563757537374</v>
      </c>
      <c r="Q4477">
        <f t="shared" si="1122"/>
        <v>31.715995848039245</v>
      </c>
      <c r="R4477">
        <f t="shared" si="1123"/>
        <v>-25.517051951853929</v>
      </c>
    </row>
    <row r="4478" spans="1:18" x14ac:dyDescent="0.25">
      <c r="A4478">
        <v>4463</v>
      </c>
      <c r="B4478" s="1">
        <f t="shared" si="1132"/>
        <v>89.26</v>
      </c>
      <c r="C4478" s="1">
        <f t="shared" si="1119"/>
        <v>-13.921151195179508</v>
      </c>
      <c r="D4478" s="1">
        <f t="shared" si="1120"/>
        <v>127.57445294640986</v>
      </c>
      <c r="E4478" s="1">
        <f t="shared" si="1124"/>
        <v>220.03949517479305</v>
      </c>
      <c r="F4478" s="1">
        <f t="shared" si="1125"/>
        <v>-196865315.67518821</v>
      </c>
      <c r="G4478" s="1">
        <f t="shared" si="1126"/>
        <v>128.9211511951795</v>
      </c>
      <c r="H4478" s="1">
        <f t="shared" si="1127"/>
        <v>196913733.054625</v>
      </c>
      <c r="I4478" s="1">
        <f t="shared" si="1128"/>
        <v>131583.61708026432</v>
      </c>
      <c r="J4478" s="1">
        <f t="shared" si="1129"/>
        <v>-14859750.780904323</v>
      </c>
      <c r="K4478" s="1"/>
      <c r="L4478" s="1">
        <f t="shared" si="1121"/>
        <v>-51.865360256753569</v>
      </c>
      <c r="M4478" s="1">
        <f t="shared" si="1130"/>
        <v>4.5021342312272736</v>
      </c>
      <c r="N4478" s="1">
        <f t="shared" si="1133"/>
        <v>-8.658721790697331E-2</v>
      </c>
      <c r="O4478" s="1">
        <f t="shared" si="1131"/>
        <v>3.055005436093027</v>
      </c>
      <c r="P4478" s="1">
        <f t="shared" si="1134"/>
        <v>52.06039576490771</v>
      </c>
      <c r="Q4478">
        <f t="shared" si="1122"/>
        <v>42.67339617074505</v>
      </c>
      <c r="R4478">
        <f t="shared" si="1123"/>
        <v>-29.820564489181997</v>
      </c>
    </row>
    <row r="4479" spans="1:18" x14ac:dyDescent="0.25">
      <c r="A4479">
        <v>4464</v>
      </c>
      <c r="B4479" s="1">
        <f t="shared" si="1132"/>
        <v>89.28</v>
      </c>
      <c r="C4479" s="1">
        <f t="shared" si="1119"/>
        <v>-17.694502351183623</v>
      </c>
      <c r="D4479" s="1">
        <f t="shared" si="1120"/>
        <v>125.2261137317556</v>
      </c>
      <c r="E4479" s="1">
        <f t="shared" si="1124"/>
        <v>-254.32502618536819</v>
      </c>
      <c r="F4479" s="1">
        <f t="shared" si="1125"/>
        <v>-189684386.36209747</v>
      </c>
      <c r="G4479" s="1">
        <f t="shared" si="1126"/>
        <v>132.69450235118362</v>
      </c>
      <c r="H4479" s="1">
        <f t="shared" si="1127"/>
        <v>189749067.58104166</v>
      </c>
      <c r="I4479" s="1">
        <f t="shared" si="1128"/>
        <v>133157.64205834744</v>
      </c>
      <c r="J4479" s="1">
        <f t="shared" si="1129"/>
        <v>-14562043.326670378</v>
      </c>
      <c r="K4479" s="1"/>
      <c r="L4479" s="1">
        <f t="shared" si="1121"/>
        <v>-61.874221190598021</v>
      </c>
      <c r="M4479" s="1">
        <f t="shared" si="1130"/>
        <v>6.4281399181908228</v>
      </c>
      <c r="N4479" s="1">
        <f t="shared" si="1133"/>
        <v>-0.10351906876288273</v>
      </c>
      <c r="O4479" s="1">
        <f t="shared" si="1131"/>
        <v>3.0380735852371172</v>
      </c>
      <c r="P4479" s="1">
        <f t="shared" si="1134"/>
        <v>62.207236160682207</v>
      </c>
      <c r="Q4479">
        <f t="shared" si="1122"/>
        <v>53.344178852313497</v>
      </c>
      <c r="R4479">
        <f t="shared" si="1123"/>
        <v>-32.002168884675264</v>
      </c>
    </row>
    <row r="4480" spans="1:18" x14ac:dyDescent="0.25">
      <c r="A4480">
        <v>4465</v>
      </c>
      <c r="B4480" s="1">
        <f t="shared" si="1132"/>
        <v>89.3</v>
      </c>
      <c r="C4480" s="1">
        <f t="shared" si="1119"/>
        <v>-21.079500939339837</v>
      </c>
      <c r="D4480" s="1">
        <f t="shared" si="1120"/>
        <v>122.3460684939492</v>
      </c>
      <c r="E4480" s="1">
        <f t="shared" si="1124"/>
        <v>-836.09416422226059</v>
      </c>
      <c r="F4480" s="1">
        <f t="shared" si="1125"/>
        <v>-181059707.51680222</v>
      </c>
      <c r="G4480" s="1">
        <f t="shared" si="1126"/>
        <v>136.07950093933982</v>
      </c>
      <c r="H4480" s="1">
        <f t="shared" si="1127"/>
        <v>181758760.96824875</v>
      </c>
      <c r="I4480" s="1">
        <f t="shared" si="1128"/>
        <v>133944.76420730358</v>
      </c>
      <c r="J4480" s="1">
        <f t="shared" si="1129"/>
        <v>-14226176.744274659</v>
      </c>
      <c r="K4480" s="1"/>
      <c r="L4480" s="1">
        <f t="shared" si="1121"/>
        <v>-70.465045441558232</v>
      </c>
      <c r="M4480" s="1">
        <f t="shared" si="1130"/>
        <v>8.3642582135273074</v>
      </c>
      <c r="N4480" s="1">
        <f t="shared" si="1133"/>
        <v>-0.1181479860109033</v>
      </c>
      <c r="O4480" s="1">
        <f t="shared" si="1131"/>
        <v>3.0234446679890969</v>
      </c>
      <c r="P4480" s="1">
        <f t="shared" si="1134"/>
        <v>70.959731147626442</v>
      </c>
      <c r="Q4480">
        <f t="shared" si="1122"/>
        <v>63.313897180767675</v>
      </c>
      <c r="R4480">
        <f t="shared" si="1123"/>
        <v>-32.041127763026779</v>
      </c>
    </row>
    <row r="4481" spans="1:18" x14ac:dyDescent="0.25">
      <c r="A4481">
        <v>4466</v>
      </c>
      <c r="B4481" s="1">
        <f t="shared" si="1132"/>
        <v>89.32</v>
      </c>
      <c r="C4481" s="1">
        <f t="shared" si="1119"/>
        <v>-24.001854229178459</v>
      </c>
      <c r="D4481" s="1">
        <f t="shared" si="1120"/>
        <v>118.99752742910169</v>
      </c>
      <c r="E4481" s="1">
        <f t="shared" si="1124"/>
        <v>-1512.4994593214578</v>
      </c>
      <c r="F4481" s="1">
        <f t="shared" si="1125"/>
        <v>-171284337.91816476</v>
      </c>
      <c r="G4481" s="1">
        <f t="shared" si="1126"/>
        <v>139.00185422917846</v>
      </c>
      <c r="H4481" s="1">
        <f t="shared" si="1127"/>
        <v>173571992.53261247</v>
      </c>
      <c r="I4481" s="1">
        <f t="shared" si="1128"/>
        <v>133927.70805355837</v>
      </c>
      <c r="J4481" s="1">
        <f t="shared" si="1129"/>
        <v>-13868539.528965877</v>
      </c>
      <c r="K4481" s="1"/>
      <c r="L4481" s="1">
        <f t="shared" si="1121"/>
        <v>-77.519033851856861</v>
      </c>
      <c r="M4481" s="1">
        <f t="shared" si="1130"/>
        <v>10.153306034476884</v>
      </c>
      <c r="N4481" s="1">
        <f t="shared" si="1133"/>
        <v>-0.1302368585278609</v>
      </c>
      <c r="O4481" s="1">
        <f t="shared" si="1131"/>
        <v>3.0113557954721393</v>
      </c>
      <c r="P4481" s="1">
        <f t="shared" si="1134"/>
        <v>78.181137320680335</v>
      </c>
      <c r="Q4481">
        <f t="shared" si="1122"/>
        <v>72.188555005735338</v>
      </c>
      <c r="R4481">
        <f t="shared" si="1123"/>
        <v>-30.018373689109126</v>
      </c>
    </row>
    <row r="4482" spans="1:18" x14ac:dyDescent="0.25">
      <c r="A4482">
        <v>4467</v>
      </c>
      <c r="B4482" s="1">
        <f t="shared" si="1132"/>
        <v>89.34</v>
      </c>
      <c r="C4482" s="1">
        <f t="shared" si="1119"/>
        <v>-26.397423462701497</v>
      </c>
      <c r="D4482" s="1">
        <f t="shared" si="1120"/>
        <v>115.25398311107517</v>
      </c>
      <c r="E4482" s="1">
        <f t="shared" si="1124"/>
        <v>-2268.6954115628141</v>
      </c>
      <c r="F4482" s="1">
        <f t="shared" si="1125"/>
        <v>-160676981.61542094</v>
      </c>
      <c r="G4482" s="1">
        <f t="shared" si="1126"/>
        <v>141.39742346270151</v>
      </c>
      <c r="H4482" s="1">
        <f t="shared" si="1127"/>
        <v>165823960.48586711</v>
      </c>
      <c r="I4482" s="1">
        <f t="shared" si="1128"/>
        <v>133106.84793943414</v>
      </c>
      <c r="J4482" s="1">
        <f t="shared" si="1129"/>
        <v>-13503952.9163971</v>
      </c>
      <c r="K4482" s="1"/>
      <c r="L4482" s="1">
        <f t="shared" si="1121"/>
        <v>-82.973094052320974</v>
      </c>
      <c r="M4482" s="1">
        <f t="shared" si="1130"/>
        <v>11.662021740344812</v>
      </c>
      <c r="N4482" s="1">
        <f t="shared" si="1133"/>
        <v>-0.13963714055997237</v>
      </c>
      <c r="O4482" s="1">
        <f t="shared" si="1131"/>
        <v>3.0019555134400275</v>
      </c>
      <c r="P4482" s="1">
        <f t="shared" si="1134"/>
        <v>83.788645338658966</v>
      </c>
      <c r="Q4482">
        <f t="shared" si="1122"/>
        <v>79.614327556917104</v>
      </c>
      <c r="R4482">
        <f t="shared" si="1123"/>
        <v>-26.11696642697018</v>
      </c>
    </row>
    <row r="4483" spans="1:18" x14ac:dyDescent="0.25">
      <c r="A4483">
        <v>4468</v>
      </c>
      <c r="B4483" s="1">
        <f t="shared" si="1132"/>
        <v>89.36</v>
      </c>
      <c r="C4483" s="1">
        <f t="shared" si="1119"/>
        <v>-28.213631548736654</v>
      </c>
      <c r="D4483" s="1">
        <f t="shared" si="1120"/>
        <v>111.19759750294801</v>
      </c>
      <c r="E4483" s="1">
        <f t="shared" si="1124"/>
        <v>-3088.0853044044998</v>
      </c>
      <c r="F4483" s="1">
        <f t="shared" si="1125"/>
        <v>-149565899.23141262</v>
      </c>
      <c r="G4483" s="1">
        <f t="shared" si="1126"/>
        <v>143.21363154873666</v>
      </c>
      <c r="H4483" s="1">
        <f t="shared" si="1127"/>
        <v>159102170.07869166</v>
      </c>
      <c r="I4483" s="1">
        <f t="shared" si="1128"/>
        <v>131500.19980721973</v>
      </c>
      <c r="J4483" s="1">
        <f t="shared" si="1129"/>
        <v>-13144736.879097637</v>
      </c>
      <c r="K4483" s="1"/>
      <c r="L4483" s="1">
        <f t="shared" si="1121"/>
        <v>-86.813474552246419</v>
      </c>
      <c r="M4483" s="1">
        <f t="shared" si="1130"/>
        <v>12.791012221744779</v>
      </c>
      <c r="N4483" s="1">
        <f t="shared" si="1133"/>
        <v>-0.14628651130536482</v>
      </c>
      <c r="O4483" s="1">
        <f t="shared" si="1131"/>
        <v>2.9953061426946355</v>
      </c>
      <c r="P4483" s="1">
        <f t="shared" si="1134"/>
        <v>87.750722831725781</v>
      </c>
      <c r="Q4483">
        <f t="shared" si="1122"/>
        <v>85.295059139110975</v>
      </c>
      <c r="R4483">
        <f t="shared" si="1123"/>
        <v>-20.614127290426858</v>
      </c>
    </row>
    <row r="4484" spans="1:18" x14ac:dyDescent="0.25">
      <c r="A4484">
        <v>4469</v>
      </c>
      <c r="B4484" s="1">
        <f t="shared" si="1132"/>
        <v>89.38</v>
      </c>
      <c r="C4484" s="1">
        <f t="shared" si="1119"/>
        <v>-29.410617006021809</v>
      </c>
      <c r="D4484" s="1">
        <f t="shared" si="1120"/>
        <v>106.91739869580381</v>
      </c>
      <c r="E4484" s="1">
        <f t="shared" si="1124"/>
        <v>-3952.6854634476294</v>
      </c>
      <c r="F4484" s="1">
        <f t="shared" si="1125"/>
        <v>-138273369.42034188</v>
      </c>
      <c r="G4484" s="1">
        <f t="shared" si="1126"/>
        <v>144.41061700602182</v>
      </c>
      <c r="H4484" s="1">
        <f t="shared" si="1127"/>
        <v>153897091.79329208</v>
      </c>
      <c r="I4484" s="1">
        <f t="shared" si="1128"/>
        <v>129143.02579174956</v>
      </c>
      <c r="J4484" s="1">
        <f t="shared" si="1129"/>
        <v>-12800062.718796095</v>
      </c>
      <c r="K4484" s="1"/>
      <c r="L4484" s="1">
        <f t="shared" si="1121"/>
        <v>-89.064700442281563</v>
      </c>
      <c r="M4484" s="1">
        <f t="shared" si="1130"/>
        <v>13.478732725513623</v>
      </c>
      <c r="N4484" s="1">
        <f t="shared" si="1133"/>
        <v>-0.15019670083741066</v>
      </c>
      <c r="O4484" s="1">
        <f t="shared" si="1131"/>
        <v>2.9913959531625895</v>
      </c>
      <c r="P4484" s="1">
        <f t="shared" si="1134"/>
        <v>90.078838251607024</v>
      </c>
      <c r="Q4484">
        <f t="shared" si="1122"/>
        <v>89.005252655668798</v>
      </c>
      <c r="R4484">
        <f t="shared" si="1123"/>
        <v>-13.865860970734692</v>
      </c>
    </row>
    <row r="4485" spans="1:18" x14ac:dyDescent="0.25">
      <c r="A4485">
        <v>4470</v>
      </c>
      <c r="B4485" s="1">
        <f t="shared" si="1132"/>
        <v>89.4</v>
      </c>
      <c r="C4485" s="1">
        <f t="shared" si="1119"/>
        <v>-29.962108828635486</v>
      </c>
      <c r="D4485" s="1">
        <f t="shared" si="1120"/>
        <v>102.50732695225801</v>
      </c>
      <c r="E4485" s="1">
        <f t="shared" si="1124"/>
        <v>-4843.519955643882</v>
      </c>
      <c r="F4485" s="1">
        <f t="shared" si="1125"/>
        <v>-127101769.14633958</v>
      </c>
      <c r="G4485" s="1">
        <f t="shared" si="1126"/>
        <v>144.96210882863548</v>
      </c>
      <c r="H4485" s="1">
        <f t="shared" si="1127"/>
        <v>150561454.7070601</v>
      </c>
      <c r="I4485" s="1">
        <f t="shared" si="1128"/>
        <v>126087.0602997691</v>
      </c>
      <c r="J4485" s="1">
        <f t="shared" si="1129"/>
        <v>-12475639.380280215</v>
      </c>
      <c r="K4485" s="1"/>
      <c r="L4485" s="1">
        <f t="shared" si="1121"/>
        <v>-89.77619309531886</v>
      </c>
      <c r="M4485" s="1">
        <f t="shared" si="1130"/>
        <v>13.700095451961545</v>
      </c>
      <c r="N4485" s="1">
        <f t="shared" si="1133"/>
        <v>-0.15143446368360555</v>
      </c>
      <c r="O4485" s="1">
        <f t="shared" si="1131"/>
        <v>2.9901581903163947</v>
      </c>
      <c r="P4485" s="1">
        <f t="shared" si="1134"/>
        <v>90.815513333795749</v>
      </c>
      <c r="Q4485">
        <f t="shared" si="1122"/>
        <v>90.597630988609495</v>
      </c>
      <c r="R4485">
        <f t="shared" si="1123"/>
        <v>-6.2870280206610758</v>
      </c>
    </row>
    <row r="4486" spans="1:18" x14ac:dyDescent="0.25">
      <c r="A4486">
        <v>4471</v>
      </c>
      <c r="B4486" s="1">
        <f t="shared" si="1132"/>
        <v>89.42</v>
      </c>
      <c r="C4486" s="1">
        <f t="shared" si="1119"/>
        <v>-29.856003072583995</v>
      </c>
      <c r="D4486" s="1">
        <f t="shared" si="1120"/>
        <v>98.064172939382317</v>
      </c>
      <c r="E4486" s="1">
        <f t="shared" si="1124"/>
        <v>-5741.0370662447731</v>
      </c>
      <c r="F4486" s="1">
        <f t="shared" si="1125"/>
        <v>-116322176.04479235</v>
      </c>
      <c r="G4486" s="1">
        <f t="shared" si="1126"/>
        <v>144.856003072584</v>
      </c>
      <c r="H4486" s="1">
        <f t="shared" si="1127"/>
        <v>149281682.64078873</v>
      </c>
      <c r="I4486" s="1">
        <f t="shared" si="1128"/>
        <v>122399.37456179819</v>
      </c>
      <c r="J4486" s="1">
        <f t="shared" si="1129"/>
        <v>-12173750.184773363</v>
      </c>
      <c r="K4486" s="1"/>
      <c r="L4486" s="1">
        <f t="shared" si="1121"/>
        <v>-89.009197499841989</v>
      </c>
      <c r="M4486" s="1">
        <f t="shared" si="1130"/>
        <v>13.461545597055647</v>
      </c>
      <c r="N4486" s="1">
        <f t="shared" si="1133"/>
        <v>-0.15010018400589722</v>
      </c>
      <c r="O4486" s="1">
        <f t="shared" si="1131"/>
        <v>2.9914924699941028</v>
      </c>
      <c r="P4486" s="1">
        <f t="shared" si="1134"/>
        <v>90.021388844137959</v>
      </c>
      <c r="Q4486">
        <f t="shared" si="1122"/>
        <v>90.005902980245907</v>
      </c>
      <c r="R4486">
        <f t="shared" si="1123"/>
        <v>1.6696940252774775</v>
      </c>
    </row>
    <row r="4487" spans="1:18" x14ac:dyDescent="0.25">
      <c r="A4487">
        <v>4472</v>
      </c>
      <c r="B4487" s="1">
        <f t="shared" si="1132"/>
        <v>89.44</v>
      </c>
      <c r="C4487" s="1">
        <f t="shared" si="1119"/>
        <v>-29.094628508805357</v>
      </c>
      <c r="D4487" s="1">
        <f t="shared" si="1120"/>
        <v>93.685453401979686</v>
      </c>
      <c r="E4487" s="1">
        <f t="shared" si="1124"/>
        <v>-6625.5384128001024</v>
      </c>
      <c r="F4487" s="1">
        <f t="shared" si="1125"/>
        <v>-106166158.710811</v>
      </c>
      <c r="G4487" s="1">
        <f t="shared" si="1126"/>
        <v>144.09462850880536</v>
      </c>
      <c r="H4487" s="1">
        <f t="shared" si="1127"/>
        <v>150063917.9703007</v>
      </c>
      <c r="I4487" s="1">
        <f t="shared" si="1128"/>
        <v>118160.9045769005</v>
      </c>
      <c r="J4487" s="1">
        <f t="shared" si="1129"/>
        <v>-11893625.029856749</v>
      </c>
      <c r="K4487" s="1"/>
      <c r="L4487" s="1">
        <f t="shared" si="1121"/>
        <v>-86.826050971351265</v>
      </c>
      <c r="M4487" s="1">
        <f t="shared" si="1130"/>
        <v>12.794800753490392</v>
      </c>
      <c r="N4487" s="1">
        <f t="shared" si="1133"/>
        <v>-0.14630832967726842</v>
      </c>
      <c r="O4487" s="1">
        <f t="shared" si="1131"/>
        <v>2.9952843243227316</v>
      </c>
      <c r="P4487" s="1">
        <f t="shared" si="1134"/>
        <v>87.763717181995005</v>
      </c>
      <c r="Q4487">
        <f t="shared" si="1122"/>
        <v>87.244407042469021</v>
      </c>
      <c r="R4487">
        <f t="shared" si="1123"/>
        <v>9.5332834537313378</v>
      </c>
    </row>
    <row r="4488" spans="1:18" x14ac:dyDescent="0.25">
      <c r="A4488">
        <v>4473</v>
      </c>
      <c r="B4488" s="1">
        <f t="shared" si="1132"/>
        <v>89.46</v>
      </c>
      <c r="C4488" s="1">
        <f t="shared" si="1119"/>
        <v>-27.69469551214074</v>
      </c>
      <c r="D4488" s="1">
        <f t="shared" si="1120"/>
        <v>89.46727090018102</v>
      </c>
      <c r="E4488" s="1">
        <f t="shared" si="1124"/>
        <v>-7477.6112781634338</v>
      </c>
      <c r="F4488" s="1">
        <f t="shared" si="1125"/>
        <v>-96821132.433899865</v>
      </c>
      <c r="G4488" s="1">
        <f t="shared" si="1126"/>
        <v>142.69469551214075</v>
      </c>
      <c r="H4488" s="1">
        <f t="shared" si="1127"/>
        <v>152735802.86121684</v>
      </c>
      <c r="I4488" s="1">
        <f t="shared" si="1128"/>
        <v>113464.67475851577</v>
      </c>
      <c r="J4488" s="1">
        <f t="shared" si="1129"/>
        <v>-11632103.015322991</v>
      </c>
      <c r="K4488" s="1"/>
      <c r="L4488" s="1">
        <f t="shared" si="1121"/>
        <v>-83.282880408485653</v>
      </c>
      <c r="M4488" s="1">
        <f t="shared" si="1130"/>
        <v>11.751038323616626</v>
      </c>
      <c r="N4488" s="1">
        <f t="shared" si="1133"/>
        <v>-0.14017255936254019</v>
      </c>
      <c r="O4488" s="1">
        <f t="shared" si="1131"/>
        <v>3.0014200946374601</v>
      </c>
      <c r="P4488" s="1">
        <f t="shared" si="1134"/>
        <v>84.107818131355842</v>
      </c>
      <c r="Q4488">
        <f t="shared" si="1122"/>
        <v>82.406550824055159</v>
      </c>
      <c r="R4488">
        <f t="shared" si="1123"/>
        <v>16.83108588593274</v>
      </c>
    </row>
    <row r="4489" spans="1:18" x14ac:dyDescent="0.25">
      <c r="A4489">
        <v>4474</v>
      </c>
      <c r="B4489" s="1">
        <f t="shared" si="1132"/>
        <v>89.48</v>
      </c>
      <c r="C4489" s="1">
        <f t="shared" si="1119"/>
        <v>-25.686929308046594</v>
      </c>
      <c r="D4489" s="1">
        <f t="shared" si="1120"/>
        <v>85.50220458505737</v>
      </c>
      <c r="E4489" s="1">
        <f t="shared" si="1124"/>
        <v>-8278.5546738184112</v>
      </c>
      <c r="F4489" s="1">
        <f t="shared" si="1125"/>
        <v>-88429344.057794943</v>
      </c>
      <c r="G4489" s="1">
        <f t="shared" si="1126"/>
        <v>140.68692930804659</v>
      </c>
      <c r="H4489" s="1">
        <f t="shared" si="1127"/>
        <v>156963811.54519561</v>
      </c>
      <c r="I4489" s="1">
        <f t="shared" si="1128"/>
        <v>108413.75626812922</v>
      </c>
      <c r="J4489" s="1">
        <f t="shared" si="1129"/>
        <v>-11384514.574465763</v>
      </c>
      <c r="K4489" s="1"/>
      <c r="L4489" s="1">
        <f t="shared" si="1121"/>
        <v>-78.425999544386741</v>
      </c>
      <c r="M4489" s="1">
        <f t="shared" si="1130"/>
        <v>10.3965543985002</v>
      </c>
      <c r="N4489" s="1">
        <f t="shared" si="1133"/>
        <v>-0.13179669125510415</v>
      </c>
      <c r="O4489" s="1">
        <f t="shared" si="1131"/>
        <v>3.0097959627448958</v>
      </c>
      <c r="P4489" s="1">
        <f t="shared" si="1134"/>
        <v>79.112108731199442</v>
      </c>
      <c r="Q4489">
        <f t="shared" si="1122"/>
        <v>75.663564241333887</v>
      </c>
      <c r="R4489">
        <f t="shared" si="1123"/>
        <v>23.103047292395519</v>
      </c>
    </row>
    <row r="4490" spans="1:18" x14ac:dyDescent="0.25">
      <c r="A4490">
        <v>4475</v>
      </c>
      <c r="B4490" s="1">
        <f t="shared" si="1132"/>
        <v>89.5</v>
      </c>
      <c r="C4490" s="1">
        <f t="shared" si="1119"/>
        <v>-23.115395626407132</v>
      </c>
      <c r="D4490" s="1">
        <f t="shared" si="1120"/>
        <v>81.877278304731874</v>
      </c>
      <c r="E4490" s="1">
        <f t="shared" si="1124"/>
        <v>-9010.7897824441607</v>
      </c>
      <c r="F4490" s="1">
        <f t="shared" si="1125"/>
        <v>-81090237.746534899</v>
      </c>
      <c r="G4490" s="1">
        <f t="shared" si="1126"/>
        <v>138.11539562640712</v>
      </c>
      <c r="H4490" s="1">
        <f t="shared" si="1127"/>
        <v>162284570.24993497</v>
      </c>
      <c r="I4490" s="1">
        <f t="shared" si="1128"/>
        <v>103119.0048465179</v>
      </c>
      <c r="J4490" s="1">
        <f t="shared" si="1129"/>
        <v>-11145692.789217923</v>
      </c>
      <c r="K4490" s="1"/>
      <c r="L4490" s="1">
        <f t="shared" si="1121"/>
        <v>-72.291833245393178</v>
      </c>
      <c r="M4490" s="1">
        <f t="shared" si="1130"/>
        <v>8.8101801122765551</v>
      </c>
      <c r="N4490" s="1">
        <f t="shared" si="1133"/>
        <v>-0.12127162147105393</v>
      </c>
      <c r="O4490" s="1">
        <f t="shared" si="1131"/>
        <v>3.0203210325289462</v>
      </c>
      <c r="P4490" s="1">
        <f t="shared" si="1134"/>
        <v>72.826701336738353</v>
      </c>
      <c r="Q4490">
        <f t="shared" si="1122"/>
        <v>67.264345100415213</v>
      </c>
      <c r="R4490">
        <f t="shared" si="1123"/>
        <v>27.914804419926291</v>
      </c>
    </row>
    <row r="4491" spans="1:18" x14ac:dyDescent="0.25">
      <c r="A4491">
        <v>4476</v>
      </c>
      <c r="B4491" s="1">
        <f t="shared" si="1132"/>
        <v>89.52</v>
      </c>
      <c r="C4491" s="1">
        <f t="shared" si="1119"/>
        <v>-20.036533562749852</v>
      </c>
      <c r="D4491" s="1">
        <f t="shared" si="1120"/>
        <v>78.672050636281028</v>
      </c>
      <c r="E4491" s="1">
        <f t="shared" si="1124"/>
        <v>-9658.2457714712327</v>
      </c>
      <c r="F4491" s="1">
        <f t="shared" si="1125"/>
        <v>-74865670.604737282</v>
      </c>
      <c r="G4491" s="1">
        <f t="shared" si="1126"/>
        <v>135.03653356274987</v>
      </c>
      <c r="H4491" s="1">
        <f t="shared" si="1127"/>
        <v>168147381.98687923</v>
      </c>
      <c r="I4491" s="1">
        <f t="shared" si="1128"/>
        <v>97696.627791844949</v>
      </c>
      <c r="J4491" s="1">
        <f t="shared" si="1129"/>
        <v>-10911012.344318409</v>
      </c>
      <c r="K4491" s="1"/>
      <c r="L4491" s="1">
        <f t="shared" si="1121"/>
        <v>-64.910108219566112</v>
      </c>
      <c r="M4491" s="1">
        <f t="shared" si="1130"/>
        <v>7.0821920146310617</v>
      </c>
      <c r="N4491" s="1">
        <f t="shared" si="1133"/>
        <v>-0.10867780010991643</v>
      </c>
      <c r="O4491" s="1">
        <f t="shared" si="1131"/>
        <v>3.0329148538900839</v>
      </c>
      <c r="P4491" s="1">
        <f t="shared" si="1134"/>
        <v>65.295325964481478</v>
      </c>
      <c r="Q4491">
        <f t="shared" si="1122"/>
        <v>57.536325554270093</v>
      </c>
      <c r="R4491">
        <f t="shared" si="1123"/>
        <v>30.871521415714771</v>
      </c>
    </row>
    <row r="4492" spans="1:18" x14ac:dyDescent="0.25">
      <c r="A4492">
        <v>4477</v>
      </c>
      <c r="B4492" s="1">
        <f t="shared" si="1132"/>
        <v>89.54</v>
      </c>
      <c r="C4492" s="1">
        <f t="shared" si="1119"/>
        <v>-16.51791687330596</v>
      </c>
      <c r="D4492" s="1">
        <f t="shared" si="1120"/>
        <v>75.956868762741465</v>
      </c>
      <c r="E4492" s="1">
        <f t="shared" si="1124"/>
        <v>-10206.712509926223</v>
      </c>
      <c r="F4492" s="1">
        <f t="shared" si="1125"/>
        <v>-69787217.754459038</v>
      </c>
      <c r="G4492" s="1">
        <f t="shared" si="1126"/>
        <v>131.51791687330595</v>
      </c>
      <c r="H4492" s="1">
        <f t="shared" si="1127"/>
        <v>173964198.01474351</v>
      </c>
      <c r="I4492" s="1">
        <f t="shared" si="1128"/>
        <v>92265.633483736587</v>
      </c>
      <c r="J4492" s="1">
        <f t="shared" si="1129"/>
        <v>-10677352.508981939</v>
      </c>
      <c r="K4492" s="1"/>
      <c r="L4492" s="1">
        <f t="shared" si="1121"/>
        <v>-56.310168320020878</v>
      </c>
      <c r="M4492" s="1">
        <f t="shared" si="1130"/>
        <v>5.3140771971534946</v>
      </c>
      <c r="N4492" s="1">
        <f t="shared" si="1133"/>
        <v>-9.4092868488691875E-2</v>
      </c>
      <c r="O4492" s="1">
        <f t="shared" si="1131"/>
        <v>3.0474997855113082</v>
      </c>
      <c r="P4492" s="1">
        <f t="shared" si="1134"/>
        <v>56.560361320330948</v>
      </c>
      <c r="Q4492">
        <f t="shared" si="1122"/>
        <v>46.886385319529346</v>
      </c>
      <c r="R4492">
        <f t="shared" si="1123"/>
        <v>31.634496113499452</v>
      </c>
    </row>
    <row r="4493" spans="1:18" x14ac:dyDescent="0.25">
      <c r="A4493">
        <v>4478</v>
      </c>
      <c r="B4493" s="1">
        <f t="shared" si="1132"/>
        <v>89.56</v>
      </c>
      <c r="C4493" s="1">
        <f t="shared" si="1119"/>
        <v>-12.636770890529748</v>
      </c>
      <c r="D4493" s="1">
        <f t="shared" si="1120"/>
        <v>73.791324518450736</v>
      </c>
      <c r="E4493" s="1">
        <f t="shared" si="1124"/>
        <v>-10644.152447272951</v>
      </c>
      <c r="F4493" s="1">
        <f t="shared" si="1125"/>
        <v>-65864650.209369689</v>
      </c>
      <c r="G4493" s="1">
        <f t="shared" si="1126"/>
        <v>127.63677089052975</v>
      </c>
      <c r="H4493" s="1">
        <f t="shared" si="1127"/>
        <v>179162631.53015643</v>
      </c>
      <c r="I4493" s="1">
        <f t="shared" si="1128"/>
        <v>86945.219430195561</v>
      </c>
      <c r="J4493" s="1">
        <f t="shared" si="1129"/>
        <v>-10443887.797198121</v>
      </c>
      <c r="K4493" s="1"/>
      <c r="L4493" s="1">
        <f t="shared" si="1121"/>
        <v>-46.530414230212827</v>
      </c>
      <c r="M4493" s="1">
        <f t="shared" si="1130"/>
        <v>3.6182242443817927</v>
      </c>
      <c r="N4493" s="1">
        <f t="shared" si="1133"/>
        <v>-7.760424870943218E-2</v>
      </c>
      <c r="O4493" s="1">
        <f t="shared" si="1131"/>
        <v>3.0639884052905679</v>
      </c>
      <c r="P4493" s="1">
        <f t="shared" si="1134"/>
        <v>46.670879519437221</v>
      </c>
      <c r="Q4493">
        <f t="shared" si="1122"/>
        <v>35.799841317436297</v>
      </c>
      <c r="R4493">
        <f t="shared" si="1123"/>
        <v>29.942317157564908</v>
      </c>
    </row>
    <row r="4494" spans="1:18" x14ac:dyDescent="0.25">
      <c r="A4494">
        <v>4479</v>
      </c>
      <c r="B4494" s="1">
        <f t="shared" si="1132"/>
        <v>89.58</v>
      </c>
      <c r="C4494" s="1">
        <f t="shared" si="1119"/>
        <v>-8.4782776092947465</v>
      </c>
      <c r="D4494" s="1">
        <f t="shared" si="1120"/>
        <v>72.222946488917046</v>
      </c>
      <c r="E4494" s="1">
        <f t="shared" si="1124"/>
        <v>-10960.964809238756</v>
      </c>
      <c r="F4494" s="1">
        <f t="shared" si="1125"/>
        <v>-63094598.778447628</v>
      </c>
      <c r="G4494" s="1">
        <f t="shared" si="1126"/>
        <v>123.47827760929475</v>
      </c>
      <c r="H4494" s="1">
        <f t="shared" si="1127"/>
        <v>183237348.32781804</v>
      </c>
      <c r="I4494" s="1">
        <f t="shared" si="1128"/>
        <v>81852.156163596141</v>
      </c>
      <c r="J4494" s="1">
        <f t="shared" si="1129"/>
        <v>-10212625.901901271</v>
      </c>
      <c r="K4494" s="1"/>
      <c r="L4494" s="1">
        <f t="shared" si="1121"/>
        <v>-35.630851743478154</v>
      </c>
      <c r="M4494" s="1">
        <f t="shared" si="1130"/>
        <v>2.1163396837587243</v>
      </c>
      <c r="N4494" s="1">
        <f t="shared" si="1133"/>
        <v>-5.9326568923811239E-2</v>
      </c>
      <c r="O4494" s="1">
        <f t="shared" si="1131"/>
        <v>3.0822660850761889</v>
      </c>
      <c r="P4494" s="1">
        <f t="shared" si="1134"/>
        <v>35.693647748903054</v>
      </c>
      <c r="Q4494">
        <f t="shared" si="1122"/>
        <v>24.834425340884227</v>
      </c>
      <c r="R4494">
        <f t="shared" si="1123"/>
        <v>25.637624843398019</v>
      </c>
    </row>
    <row r="4495" spans="1:18" x14ac:dyDescent="0.25">
      <c r="A4495">
        <v>4480</v>
      </c>
      <c r="B4495" s="1">
        <f t="shared" si="1132"/>
        <v>89.6</v>
      </c>
      <c r="C4495" s="1">
        <f t="shared" ref="C4495:C4558" si="1135">(COS($L$3*B4495))*$C$3</f>
        <v>-4.1337061431393813</v>
      </c>
      <c r="D4495" s="1">
        <f t="shared" ref="D4495:D4558" si="1136">($C$3*(SIN($L$3*B4495)))+$C$9</f>
        <v>71.286156870539756</v>
      </c>
      <c r="E4495" s="1">
        <f t="shared" si="1124"/>
        <v>-11150.196312150969</v>
      </c>
      <c r="F4495" s="1">
        <f t="shared" si="1125"/>
        <v>-61468438.687946066</v>
      </c>
      <c r="G4495" s="1">
        <f t="shared" si="1126"/>
        <v>119.13370614313938</v>
      </c>
      <c r="H4495" s="1">
        <f t="shared" si="1127"/>
        <v>185795316.48745114</v>
      </c>
      <c r="I4495" s="1">
        <f t="shared" si="1128"/>
        <v>77098.224403084343</v>
      </c>
      <c r="J4495" s="1">
        <f t="shared" si="1129"/>
        <v>-9988635.7120219469</v>
      </c>
      <c r="K4495" s="1"/>
      <c r="L4495" s="1">
        <f t="shared" ref="L4495:L4558" si="1137">((((-J4495)+(SQRT((J4495*J4495)-(4*I4495*H4495))))/(2*I4495))-$C$10)*$L$6</f>
        <v>-23.708385183516704</v>
      </c>
      <c r="M4495" s="1">
        <f t="shared" si="1130"/>
        <v>0.93515288859640577</v>
      </c>
      <c r="N4495" s="1">
        <f t="shared" si="1133"/>
        <v>-3.942353538191478E-2</v>
      </c>
      <c r="O4495" s="1">
        <f t="shared" si="1131"/>
        <v>3.1021691186180855</v>
      </c>
      <c r="P4495" s="1">
        <f t="shared" si="1134"/>
        <v>23.726821087854237</v>
      </c>
      <c r="Q4495">
        <f t="shared" ref="Q4495:Q4558" si="1138">P4495*(COS(O4495+($L$4*B4495)-$O$15))</f>
        <v>14.605054960861892</v>
      </c>
      <c r="R4495">
        <f t="shared" ref="R4495:R4558" si="1139">P4495*(SIN(O4495+($L$4*B4495)-$O$15))</f>
        <v>18.699048332074231</v>
      </c>
    </row>
    <row r="4496" spans="1:18" x14ac:dyDescent="0.25">
      <c r="A4496">
        <v>4481</v>
      </c>
      <c r="B4496" s="1">
        <f t="shared" si="1132"/>
        <v>89.62</v>
      </c>
      <c r="C4496" s="1">
        <f t="shared" si="1135"/>
        <v>0.30159041737400161</v>
      </c>
      <c r="D4496" s="1">
        <f t="shared" si="1136"/>
        <v>71.001515984634352</v>
      </c>
      <c r="E4496" s="1">
        <f t="shared" ref="E4496:E4559" si="1140">(C4496*C4496)+($C$7*$C$7)-($C$5*$C$5)+(D4496*D4496)-($C$10*$C$10)</f>
        <v>-11207.693771103861</v>
      </c>
      <c r="F4496" s="1">
        <f t="shared" ref="F4496:F4559" si="1141">(4*(D4496*D4496))*(($C$7*$C$7)-($C$10*$C$10))</f>
        <v>-60978539.931518614</v>
      </c>
      <c r="G4496" s="1">
        <f t="shared" ref="G4496:G4559" si="1142">$C$10-C4496</f>
        <v>114.698409582626</v>
      </c>
      <c r="H4496" s="1">
        <f t="shared" ref="H4496:H4559" si="1143">(E4496*E4496)-(F4496)</f>
        <v>186590939.5983589</v>
      </c>
      <c r="I4496" s="1">
        <f t="shared" ref="I4496:I4559" si="1144">(4*(G4496*G4496))+(4*(D4496*D4496))</f>
        <v>72787.761731600476</v>
      </c>
      <c r="J4496" s="1">
        <f t="shared" ref="J4496:J4559" si="1145">(2*E4496*2*G4496)-(8*$C$10*D4496*D4496)</f>
        <v>-9779936.6528858505</v>
      </c>
      <c r="K4496" s="1"/>
      <c r="L4496" s="1">
        <f t="shared" si="1137"/>
        <v>-10.91366266224464</v>
      </c>
      <c r="M4496" s="1">
        <f t="shared" ref="M4496:M4559" si="1146">($C$6-(SQRT((($C$6+$C$12)*($C$6+$C$12))-(L4496*L4496))))</f>
        <v>0.19791894454135672</v>
      </c>
      <c r="N4496" s="1">
        <f t="shared" si="1133"/>
        <v>-1.8132982293944153E-2</v>
      </c>
      <c r="O4496" s="1">
        <f t="shared" ref="O4496:O4559" si="1147">IF(L4496&gt;=0,N4496,N4496+3.141592654)</f>
        <v>3.1234596717060561</v>
      </c>
      <c r="P4496" s="1">
        <f t="shared" si="1134"/>
        <v>10.915457141772906</v>
      </c>
      <c r="Q4496">
        <f t="shared" si="1138"/>
        <v>5.7545647524284291</v>
      </c>
      <c r="R4496">
        <f t="shared" si="1139"/>
        <v>9.2753538543814855</v>
      </c>
    </row>
    <row r="4497" spans="1:18" x14ac:dyDescent="0.25">
      <c r="A4497">
        <v>4482</v>
      </c>
      <c r="B4497" s="1">
        <f t="shared" ref="B4497:B4560" si="1148">A4497/50</f>
        <v>89.64</v>
      </c>
      <c r="C4497" s="1">
        <f t="shared" si="1135"/>
        <v>4.7302677799714745</v>
      </c>
      <c r="D4497" s="1">
        <f t="shared" si="1136"/>
        <v>71.375271026897749</v>
      </c>
      <c r="E4497" s="1">
        <f t="shared" si="1140"/>
        <v>-11132.195252566655</v>
      </c>
      <c r="F4497" s="1">
        <f t="shared" si="1141"/>
        <v>-61622216.984116971</v>
      </c>
      <c r="G4497" s="1">
        <f t="shared" si="1142"/>
        <v>110.26973222002853</v>
      </c>
      <c r="H4497" s="1">
        <f t="shared" si="1143"/>
        <v>185547988.12538454</v>
      </c>
      <c r="I4497" s="1">
        <f t="shared" si="1144"/>
        <v>69015.372632159633</v>
      </c>
      <c r="J4497" s="1">
        <f t="shared" si="1145"/>
        <v>-9597051.7271164525</v>
      </c>
      <c r="K4497" s="1"/>
      <c r="L4497" s="1">
        <f t="shared" si="1137"/>
        <v>2.533066912676456</v>
      </c>
      <c r="M4497" s="1">
        <f t="shared" si="1146"/>
        <v>1.0658706963681652E-2</v>
      </c>
      <c r="N4497" s="1">
        <f t="shared" si="1133"/>
        <v>4.207802014233375E-3</v>
      </c>
      <c r="O4497" s="1">
        <f t="shared" si="1147"/>
        <v>4.207802014233375E-3</v>
      </c>
      <c r="P4497" s="1">
        <f t="shared" si="1134"/>
        <v>2.5330893375738586</v>
      </c>
      <c r="Q4497">
        <f t="shared" si="1138"/>
        <v>-1.0937157206963197</v>
      </c>
      <c r="R4497">
        <f t="shared" si="1139"/>
        <v>-2.284803605221267</v>
      </c>
    </row>
    <row r="4498" spans="1:18" x14ac:dyDescent="0.25">
      <c r="A4498">
        <v>4483</v>
      </c>
      <c r="B4498" s="1">
        <f t="shared" si="1148"/>
        <v>89.66</v>
      </c>
      <c r="C4498" s="1">
        <f t="shared" si="1135"/>
        <v>9.0551269281590514</v>
      </c>
      <c r="D4498" s="1">
        <f t="shared" si="1136"/>
        <v>72.399218956208045</v>
      </c>
      <c r="E4498" s="1">
        <f t="shared" si="1140"/>
        <v>-10925.357770845974</v>
      </c>
      <c r="F4498" s="1">
        <f t="shared" si="1141"/>
        <v>-63402960.96855247</v>
      </c>
      <c r="G4498" s="1">
        <f t="shared" si="1142"/>
        <v>105.94487307184095</v>
      </c>
      <c r="H4498" s="1">
        <f t="shared" si="1143"/>
        <v>182766403.38953698</v>
      </c>
      <c r="I4498" s="1">
        <f t="shared" si="1144"/>
        <v>65863.852142709773</v>
      </c>
      <c r="J4498" s="1">
        <f t="shared" si="1145"/>
        <v>-9452257.7222183496</v>
      </c>
      <c r="K4498" s="1"/>
      <c r="L4498" s="1">
        <f t="shared" si="1137"/>
        <v>16.331227599147955</v>
      </c>
      <c r="M4498" s="1">
        <f t="shared" si="1146"/>
        <v>0.4433647295325045</v>
      </c>
      <c r="N4498" s="1">
        <f t="shared" si="1133"/>
        <v>2.7141612640714376E-2</v>
      </c>
      <c r="O4498" s="1">
        <f t="shared" si="1147"/>
        <v>2.7141612640714376E-2</v>
      </c>
      <c r="P4498" s="1">
        <f t="shared" si="1134"/>
        <v>16.337244785414867</v>
      </c>
      <c r="Q4498">
        <f t="shared" si="1138"/>
        <v>-5.4023921912295894</v>
      </c>
      <c r="R4498">
        <f t="shared" si="1139"/>
        <v>-15.418162205357254</v>
      </c>
    </row>
    <row r="4499" spans="1:18" x14ac:dyDescent="0.25">
      <c r="A4499">
        <v>4484</v>
      </c>
      <c r="B4499" s="1">
        <f t="shared" si="1148"/>
        <v>89.68</v>
      </c>
      <c r="C4499" s="1">
        <f t="shared" si="1135"/>
        <v>13.181247410242376</v>
      </c>
      <c r="D4499" s="1">
        <f t="shared" si="1136"/>
        <v>74.050886532021522</v>
      </c>
      <c r="E4499" s="1">
        <f t="shared" si="1140"/>
        <v>-10591.720920531652</v>
      </c>
      <c r="F4499" s="1">
        <f t="shared" si="1141"/>
        <v>-66328824.798573032</v>
      </c>
      <c r="G4499" s="1">
        <f t="shared" si="1142"/>
        <v>101.81875258975762</v>
      </c>
      <c r="H4499" s="1">
        <f t="shared" si="1143"/>
        <v>178513376.85700089</v>
      </c>
      <c r="I4499" s="1">
        <f t="shared" si="1144"/>
        <v>63402.368700450403</v>
      </c>
      <c r="J4499" s="1">
        <f t="shared" si="1145"/>
        <v>-9358594.3401135486</v>
      </c>
      <c r="K4499" s="1"/>
      <c r="L4499" s="1">
        <f t="shared" si="1137"/>
        <v>30.099574323370451</v>
      </c>
      <c r="M4499" s="1">
        <f t="shared" si="1146"/>
        <v>1.5087386491019856</v>
      </c>
      <c r="N4499" s="1">
        <f t="shared" si="1133"/>
        <v>5.0082999914535332E-2</v>
      </c>
      <c r="O4499" s="1">
        <f t="shared" si="1147"/>
        <v>5.0082999914535332E-2</v>
      </c>
      <c r="P4499" s="1">
        <f t="shared" si="1134"/>
        <v>30.137363301380496</v>
      </c>
      <c r="Q4499">
        <f t="shared" si="1138"/>
        <v>-6.7997152868640436</v>
      </c>
      <c r="R4499">
        <f t="shared" si="1139"/>
        <v>-29.360254405862754</v>
      </c>
    </row>
    <row r="4500" spans="1:18" x14ac:dyDescent="0.25">
      <c r="A4500">
        <v>4485</v>
      </c>
      <c r="B4500" s="1">
        <f t="shared" si="1148"/>
        <v>89.7</v>
      </c>
      <c r="C4500" s="1">
        <f t="shared" si="1135"/>
        <v>17.01807061920907</v>
      </c>
      <c r="D4500" s="1">
        <f t="shared" si="1136"/>
        <v>76.294023548954542</v>
      </c>
      <c r="E4500" s="1">
        <f t="shared" si="1140"/>
        <v>-10138.607243111182</v>
      </c>
      <c r="F4500" s="1">
        <f t="shared" si="1141"/>
        <v>-70408131.042272851</v>
      </c>
      <c r="G4500" s="1">
        <f t="shared" si="1142"/>
        <v>97.98192938079093</v>
      </c>
      <c r="H4500" s="1">
        <f t="shared" si="1143"/>
        <v>173199487.87233937</v>
      </c>
      <c r="I4500" s="1">
        <f t="shared" si="1144"/>
        <v>61684.946057882917</v>
      </c>
      <c r="J4500" s="1">
        <f t="shared" si="1145"/>
        <v>-9328716.9826017357</v>
      </c>
      <c r="K4500" s="1"/>
      <c r="L4500" s="1">
        <f t="shared" si="1137"/>
        <v>43.390927105600326</v>
      </c>
      <c r="M4500" s="1">
        <f t="shared" si="1146"/>
        <v>3.1439484500667731</v>
      </c>
      <c r="N4500" s="1">
        <f t="shared" si="1133"/>
        <v>7.2329956873526849E-2</v>
      </c>
      <c r="O4500" s="1">
        <f t="shared" si="1147"/>
        <v>7.2329956873526849E-2</v>
      </c>
      <c r="P4500" s="1">
        <f t="shared" si="1134"/>
        <v>43.504677529435824</v>
      </c>
      <c r="Q4500">
        <f t="shared" si="1138"/>
        <v>-5.1578540374251887</v>
      </c>
      <c r="R4500">
        <f t="shared" si="1139"/>
        <v>-43.197841481592747</v>
      </c>
    </row>
    <row r="4501" spans="1:18" x14ac:dyDescent="0.25">
      <c r="A4501">
        <v>4486</v>
      </c>
      <c r="B4501" s="1">
        <f t="shared" si="1148"/>
        <v>89.72</v>
      </c>
      <c r="C4501" s="1">
        <f t="shared" si="1135"/>
        <v>20.481387340473617</v>
      </c>
      <c r="D4501" s="1">
        <f t="shared" si="1136"/>
        <v>79.07939844325692</v>
      </c>
      <c r="E4501" s="1">
        <f t="shared" si="1140"/>
        <v>-9575.9615144621021</v>
      </c>
      <c r="F4501" s="1">
        <f t="shared" si="1141"/>
        <v>-75642956.018550768</v>
      </c>
      <c r="G4501" s="1">
        <f t="shared" si="1142"/>
        <v>94.518612659526383</v>
      </c>
      <c r="H4501" s="1">
        <f t="shared" si="1143"/>
        <v>167341994.94501007</v>
      </c>
      <c r="I4501" s="1">
        <f t="shared" si="1144"/>
        <v>60749.277588915866</v>
      </c>
      <c r="J4501" s="1">
        <f t="shared" si="1145"/>
        <v>-9373693.5464074947</v>
      </c>
      <c r="K4501" s="1"/>
      <c r="L4501" s="1">
        <f t="shared" si="1137"/>
        <v>55.723447344158458</v>
      </c>
      <c r="M4501" s="1">
        <f t="shared" si="1146"/>
        <v>5.202945558812587</v>
      </c>
      <c r="N4501" s="1">
        <f t="shared" si="1133"/>
        <v>9.3100919766584675E-2</v>
      </c>
      <c r="O4501" s="1">
        <f t="shared" si="1147"/>
        <v>9.3100919766584675E-2</v>
      </c>
      <c r="P4501" s="1">
        <f t="shared" si="1134"/>
        <v>55.965821948803431</v>
      </c>
      <c r="Q4501">
        <f t="shared" si="1138"/>
        <v>-0.64743432995806949</v>
      </c>
      <c r="R4501">
        <f t="shared" si="1139"/>
        <v>-55.96207693781173</v>
      </c>
    </row>
    <row r="4502" spans="1:18" x14ac:dyDescent="0.25">
      <c r="A4502">
        <v>4487</v>
      </c>
      <c r="B4502" s="1">
        <f t="shared" si="1148"/>
        <v>89.74</v>
      </c>
      <c r="C4502" s="1">
        <f t="shared" si="1135"/>
        <v>23.495185945381504</v>
      </c>
      <c r="D4502" s="1">
        <f t="shared" si="1136"/>
        <v>82.345878809444073</v>
      </c>
      <c r="E4502" s="1">
        <f t="shared" si="1140"/>
        <v>-8916.132480492297</v>
      </c>
      <c r="F4502" s="1">
        <f t="shared" si="1141"/>
        <v>-82021086.08345817</v>
      </c>
      <c r="G4502" s="1">
        <f t="shared" si="1142"/>
        <v>91.504814054618492</v>
      </c>
      <c r="H4502" s="1">
        <f t="shared" si="1143"/>
        <v>161518504.49314791</v>
      </c>
      <c r="I4502" s="1">
        <f t="shared" si="1144"/>
        <v>60615.899008279826</v>
      </c>
      <c r="J4502" s="1">
        <f t="shared" si="1145"/>
        <v>-9501852.4352028463</v>
      </c>
      <c r="K4502" s="1"/>
      <c r="L4502" s="1">
        <f t="shared" si="1137"/>
        <v>66.62436104269797</v>
      </c>
      <c r="M4502" s="1">
        <f t="shared" si="1146"/>
        <v>7.4660249380793857</v>
      </c>
      <c r="N4502" s="1">
        <f t="shared" si="1133"/>
        <v>0.11159590846667718</v>
      </c>
      <c r="O4502" s="1">
        <f t="shared" si="1147"/>
        <v>0.11159590846667718</v>
      </c>
      <c r="P4502" s="1">
        <f t="shared" si="1134"/>
        <v>67.041382837198356</v>
      </c>
      <c r="Q4502">
        <f t="shared" si="1138"/>
        <v>6.2542245498254205</v>
      </c>
      <c r="R4502">
        <f t="shared" si="1139"/>
        <v>-66.749020127670448</v>
      </c>
    </row>
    <row r="4503" spans="1:18" x14ac:dyDescent="0.25">
      <c r="A4503">
        <v>4488</v>
      </c>
      <c r="B4503" s="1">
        <f t="shared" si="1148"/>
        <v>89.76</v>
      </c>
      <c r="C4503" s="1">
        <f t="shared" si="1135"/>
        <v>25.993320667071249</v>
      </c>
      <c r="D4503" s="1">
        <f t="shared" si="1136"/>
        <v>86.021773112320446</v>
      </c>
      <c r="E4503" s="1">
        <f t="shared" si="1140"/>
        <v>-8173.60183131127</v>
      </c>
      <c r="F4503" s="1">
        <f t="shared" si="1141"/>
        <v>-89507320.955791637</v>
      </c>
      <c r="G4503" s="1">
        <f t="shared" si="1142"/>
        <v>89.006679332928755</v>
      </c>
      <c r="H4503" s="1">
        <f t="shared" si="1143"/>
        <v>156315087.85260659</v>
      </c>
      <c r="I4503" s="1">
        <f t="shared" si="1144"/>
        <v>61287.737661049374</v>
      </c>
      <c r="J4503" s="1">
        <f t="shared" si="1145"/>
        <v>-9717786.4422147796</v>
      </c>
      <c r="K4503" s="1"/>
      <c r="L4503" s="1">
        <f t="shared" si="1137"/>
        <v>75.676517417100456</v>
      </c>
      <c r="M4503" s="1">
        <f t="shared" si="1146"/>
        <v>9.6684625523366208</v>
      </c>
      <c r="N4503" s="1">
        <f t="shared" si="1133"/>
        <v>0.12707200250337672</v>
      </c>
      <c r="O4503" s="1">
        <f t="shared" si="1147"/>
        <v>0.12707200250337672</v>
      </c>
      <c r="P4503" s="1">
        <f t="shared" si="1134"/>
        <v>76.291640803607336</v>
      </c>
      <c r="Q4503">
        <f t="shared" si="1138"/>
        <v>14.812664511301916</v>
      </c>
      <c r="R4503">
        <f t="shared" si="1139"/>
        <v>-74.839825137304132</v>
      </c>
    </row>
    <row r="4504" spans="1:18" x14ac:dyDescent="0.25">
      <c r="A4504">
        <v>4489</v>
      </c>
      <c r="B4504" s="1">
        <f t="shared" si="1148"/>
        <v>89.78</v>
      </c>
      <c r="C4504" s="1">
        <f t="shared" si="1135"/>
        <v>27.920963343960629</v>
      </c>
      <c r="D4504" s="1">
        <f t="shared" si="1136"/>
        <v>90.026404146989606</v>
      </c>
      <c r="E4504" s="1">
        <f t="shared" si="1140"/>
        <v>-7364.6663623080995</v>
      </c>
      <c r="F4504" s="1">
        <f t="shared" si="1141"/>
        <v>-98035097.654234439</v>
      </c>
      <c r="G4504" s="1">
        <f t="shared" si="1142"/>
        <v>87.079036656039364</v>
      </c>
      <c r="H4504" s="1">
        <f t="shared" si="1143"/>
        <v>152273408.28234684</v>
      </c>
      <c r="I4504" s="1">
        <f t="shared" si="1144"/>
        <v>62750.048274323817</v>
      </c>
      <c r="J4504" s="1">
        <f t="shared" si="1145"/>
        <v>-10021605.376637846</v>
      </c>
      <c r="K4504" s="1"/>
      <c r="L4504" s="1">
        <f t="shared" si="1137"/>
        <v>82.556113160335542</v>
      </c>
      <c r="M4504" s="1">
        <f t="shared" si="1146"/>
        <v>11.542769688062776</v>
      </c>
      <c r="N4504" s="1">
        <f t="shared" si="1133"/>
        <v>0.13891671161780078</v>
      </c>
      <c r="O4504" s="1">
        <f t="shared" si="1147"/>
        <v>0.13891671161780078</v>
      </c>
      <c r="P4504" s="1">
        <f t="shared" si="1134"/>
        <v>83.359146781944617</v>
      </c>
      <c r="Q4504">
        <f t="shared" si="1138"/>
        <v>24.135526655576992</v>
      </c>
      <c r="R4504">
        <f t="shared" si="1139"/>
        <v>-79.788618895627707</v>
      </c>
    </row>
    <row r="4505" spans="1:18" x14ac:dyDescent="0.25">
      <c r="A4505">
        <v>4490</v>
      </c>
      <c r="B4505" s="1">
        <f t="shared" si="1148"/>
        <v>89.8</v>
      </c>
      <c r="C4505" s="1">
        <f t="shared" si="1135"/>
        <v>29.235806768501629</v>
      </c>
      <c r="D4505" s="1">
        <f t="shared" si="1136"/>
        <v>94.271879713111957</v>
      </c>
      <c r="E4505" s="1">
        <f t="shared" si="1140"/>
        <v>-6507.0802979513846</v>
      </c>
      <c r="F4505" s="1">
        <f t="shared" si="1141"/>
        <v>-107499417.63696717</v>
      </c>
      <c r="G4505" s="1">
        <f t="shared" si="1142"/>
        <v>85.764193231498368</v>
      </c>
      <c r="H4505" s="1">
        <f t="shared" si="1143"/>
        <v>149841511.64095426</v>
      </c>
      <c r="I4505" s="1">
        <f t="shared" si="1144"/>
        <v>64970.736581172961</v>
      </c>
      <c r="J4505" s="1">
        <f t="shared" si="1145"/>
        <v>-10408510.288457487</v>
      </c>
      <c r="K4505" s="1"/>
      <c r="L4505" s="1">
        <f t="shared" si="1137"/>
        <v>87.053111020204156</v>
      </c>
      <c r="M4505" s="1">
        <f t="shared" si="1146"/>
        <v>12.863303514279892</v>
      </c>
      <c r="N4505" s="1">
        <f t="shared" si="1133"/>
        <v>0.14670229728362671</v>
      </c>
      <c r="O4505" s="1">
        <f t="shared" si="1147"/>
        <v>0.14670229728362671</v>
      </c>
      <c r="P4505" s="1">
        <f t="shared" si="1134"/>
        <v>87.998344959416571</v>
      </c>
      <c r="Q4505">
        <f t="shared" si="1138"/>
        <v>33.295286825926539</v>
      </c>
      <c r="R4505">
        <f t="shared" si="1139"/>
        <v>-81.45632320928658</v>
      </c>
    </row>
    <row r="4506" spans="1:18" x14ac:dyDescent="0.25">
      <c r="A4506">
        <v>4491</v>
      </c>
      <c r="B4506" s="1">
        <f t="shared" si="1148"/>
        <v>89.82</v>
      </c>
      <c r="C4506" s="1">
        <f t="shared" si="1135"/>
        <v>29.908993230536449</v>
      </c>
      <c r="D4506" s="1">
        <f t="shared" si="1136"/>
        <v>98.665021641272702</v>
      </c>
      <c r="E4506" s="1">
        <f t="shared" si="1140"/>
        <v>-5619.6656284629153</v>
      </c>
      <c r="F4506" s="1">
        <f t="shared" si="1141"/>
        <v>-117751977.4492391</v>
      </c>
      <c r="G4506" s="1">
        <f t="shared" si="1142"/>
        <v>85.091006769463547</v>
      </c>
      <c r="H4506" s="1">
        <f t="shared" si="1143"/>
        <v>149332619.22496659</v>
      </c>
      <c r="I4506" s="1">
        <f t="shared" si="1144"/>
        <v>67901.063714054806</v>
      </c>
      <c r="J4506" s="1">
        <f t="shared" si="1145"/>
        <v>-10868735.599969624</v>
      </c>
      <c r="K4506" s="1"/>
      <c r="L4506" s="1">
        <f t="shared" si="1137"/>
        <v>89.072650614514203</v>
      </c>
      <c r="M4506" s="1">
        <f t="shared" si="1146"/>
        <v>13.481195549743745</v>
      </c>
      <c r="N4506" s="1">
        <f t="shared" si="1133"/>
        <v>0.1502105262604076</v>
      </c>
      <c r="O4506" s="1">
        <f t="shared" si="1147"/>
        <v>0.1502105262604076</v>
      </c>
      <c r="P4506" s="1">
        <f t="shared" si="1134"/>
        <v>90.087067445587039</v>
      </c>
      <c r="Q4506">
        <f t="shared" si="1138"/>
        <v>41.44311868065892</v>
      </c>
      <c r="R4506">
        <f t="shared" si="1139"/>
        <v>-79.98842188071076</v>
      </c>
    </row>
    <row r="4507" spans="1:18" x14ac:dyDescent="0.25">
      <c r="A4507">
        <v>4492</v>
      </c>
      <c r="B4507" s="1">
        <f t="shared" si="1148"/>
        <v>89.84</v>
      </c>
      <c r="C4507" s="1">
        <f t="shared" si="1135"/>
        <v>29.925747875932039</v>
      </c>
      <c r="D4507" s="1">
        <f t="shared" si="1136"/>
        <v>103.10941083389395</v>
      </c>
      <c r="E4507" s="1">
        <f t="shared" si="1140"/>
        <v>-4721.8990115534216</v>
      </c>
      <c r="F4507" s="1">
        <f t="shared" si="1141"/>
        <v>-128599236.08799395</v>
      </c>
      <c r="G4507" s="1">
        <f t="shared" si="1142"/>
        <v>85.074252124067954</v>
      </c>
      <c r="H4507" s="1">
        <f t="shared" si="1143"/>
        <v>150895566.36330312</v>
      </c>
      <c r="I4507" s="1">
        <f t="shared" si="1144"/>
        <v>71476.715907928825</v>
      </c>
      <c r="J4507" s="1">
        <f t="shared" si="1145"/>
        <v>-11387874.662364841</v>
      </c>
      <c r="K4507" s="1"/>
      <c r="L4507" s="1">
        <f t="shared" si="1137"/>
        <v>88.622110657935124</v>
      </c>
      <c r="M4507" s="1">
        <f t="shared" si="1146"/>
        <v>13.342006016636674</v>
      </c>
      <c r="N4507" s="1">
        <f t="shared" si="1133"/>
        <v>0.14942721951775051</v>
      </c>
      <c r="O4507" s="1">
        <f t="shared" si="1147"/>
        <v>0.14942721951775051</v>
      </c>
      <c r="P4507" s="1">
        <f t="shared" si="1134"/>
        <v>89.620799048074034</v>
      </c>
      <c r="Q4507">
        <f t="shared" si="1138"/>
        <v>47.889646004836067</v>
      </c>
      <c r="R4507">
        <f t="shared" si="1139"/>
        <v>-75.752685942788574</v>
      </c>
    </row>
    <row r="4508" spans="1:18" x14ac:dyDescent="0.25">
      <c r="A4508">
        <v>4493</v>
      </c>
      <c r="B4508" s="1">
        <f t="shared" si="1148"/>
        <v>89.86</v>
      </c>
      <c r="C4508" s="1">
        <f t="shared" si="1135"/>
        <v>29.285702979763407</v>
      </c>
      <c r="D4508" s="1">
        <f t="shared" si="1136"/>
        <v>107.50750343688551</v>
      </c>
      <c r="E4508" s="1">
        <f t="shared" si="1140"/>
        <v>-3833.4843057491253</v>
      </c>
      <c r="F4508" s="1">
        <f t="shared" si="1141"/>
        <v>-139803914.41912568</v>
      </c>
      <c r="G4508" s="1">
        <f t="shared" si="1142"/>
        <v>85.714297020236586</v>
      </c>
      <c r="H4508" s="1">
        <f t="shared" si="1143"/>
        <v>154499516.34155053</v>
      </c>
      <c r="I4508" s="1">
        <f t="shared" si="1144"/>
        <v>75619.216035621153</v>
      </c>
      <c r="J4508" s="1">
        <f t="shared" si="1145"/>
        <v>-11947571.881234979</v>
      </c>
      <c r="K4508" s="1"/>
      <c r="L4508" s="1">
        <f t="shared" si="1137"/>
        <v>85.791353490652099</v>
      </c>
      <c r="M4508" s="1">
        <f t="shared" si="1146"/>
        <v>12.48510668209525</v>
      </c>
      <c r="N4508" s="1">
        <f t="shared" si="1133"/>
        <v>0.14451422473125852</v>
      </c>
      <c r="O4508" s="1">
        <f t="shared" si="1147"/>
        <v>0.14451422473125852</v>
      </c>
      <c r="P4508" s="1">
        <f t="shared" si="1134"/>
        <v>86.695064580524559</v>
      </c>
      <c r="Q4508">
        <f t="shared" si="1138"/>
        <v>52.144093023017589</v>
      </c>
      <c r="R4508">
        <f t="shared" si="1139"/>
        <v>-69.260578870149587</v>
      </c>
    </row>
    <row r="4509" spans="1:18" x14ac:dyDescent="0.25">
      <c r="A4509">
        <v>4494</v>
      </c>
      <c r="B4509" s="1">
        <f t="shared" si="1148"/>
        <v>89.88</v>
      </c>
      <c r="C4509" s="1">
        <f t="shared" si="1135"/>
        <v>28.00290601700544</v>
      </c>
      <c r="D4509" s="1">
        <f t="shared" si="1136"/>
        <v>111.76277169704721</v>
      </c>
      <c r="E4509" s="1">
        <f t="shared" si="1140"/>
        <v>-2973.9201171964633</v>
      </c>
      <c r="F4509" s="1">
        <f t="shared" si="1141"/>
        <v>-151090133.69406658</v>
      </c>
      <c r="G4509" s="1">
        <f t="shared" si="1142"/>
        <v>86.997093982994556</v>
      </c>
      <c r="H4509" s="1">
        <f t="shared" si="1143"/>
        <v>159934334.5575324</v>
      </c>
      <c r="I4509" s="1">
        <f t="shared" si="1144"/>
        <v>80237.645995569139</v>
      </c>
      <c r="J4509" s="1">
        <f t="shared" si="1145"/>
        <v>-12526533.398148429</v>
      </c>
      <c r="K4509" s="1"/>
      <c r="L4509" s="1">
        <f t="shared" si="1137"/>
        <v>80.732803882760678</v>
      </c>
      <c r="M4509" s="1">
        <f t="shared" si="1146"/>
        <v>11.02894217314082</v>
      </c>
      <c r="N4509" s="1">
        <f t="shared" si="1133"/>
        <v>0.13576998354666389</v>
      </c>
      <c r="O4509" s="1">
        <f t="shared" si="1147"/>
        <v>0.13576998354666389</v>
      </c>
      <c r="P4509" s="1">
        <f t="shared" si="1134"/>
        <v>81.482655750968149</v>
      </c>
      <c r="Q4509">
        <f t="shared" si="1138"/>
        <v>53.917360153922466</v>
      </c>
      <c r="R4509">
        <f t="shared" si="1139"/>
        <v>-61.092892076435504</v>
      </c>
    </row>
    <row r="4510" spans="1:18" x14ac:dyDescent="0.25">
      <c r="A4510">
        <v>4495</v>
      </c>
      <c r="B4510" s="1">
        <f t="shared" si="1148"/>
        <v>89.9</v>
      </c>
      <c r="C4510" s="1">
        <f t="shared" si="1135"/>
        <v>26.10551135360587</v>
      </c>
      <c r="D4510" s="1">
        <f t="shared" si="1136"/>
        <v>115.78182251844322</v>
      </c>
      <c r="E4510" s="1">
        <f t="shared" si="1140"/>
        <v>-2162.0718512744697</v>
      </c>
      <c r="F4510" s="1">
        <f t="shared" si="1141"/>
        <v>-162152086.42917389</v>
      </c>
      <c r="G4510" s="1">
        <f t="shared" si="1142"/>
        <v>88.894488646394137</v>
      </c>
      <c r="H4510" s="1">
        <f t="shared" si="1143"/>
        <v>166826641.11924729</v>
      </c>
      <c r="I4510" s="1">
        <f t="shared" si="1144"/>
        <v>85230.642149584732</v>
      </c>
      <c r="J4510" s="1">
        <f t="shared" si="1145"/>
        <v>-13101781.078180131</v>
      </c>
      <c r="K4510" s="1"/>
      <c r="L4510" s="1">
        <f t="shared" si="1137"/>
        <v>73.645190400971273</v>
      </c>
      <c r="M4510" s="1">
        <f t="shared" si="1146"/>
        <v>9.1483494464958994</v>
      </c>
      <c r="N4510" s="1">
        <f t="shared" si="1133"/>
        <v>0.12358884516453542</v>
      </c>
      <c r="O4510" s="1">
        <f t="shared" si="1147"/>
        <v>0.12358884516453542</v>
      </c>
      <c r="P4510" s="1">
        <f t="shared" si="1134"/>
        <v>74.211228037208187</v>
      </c>
      <c r="Q4510">
        <f t="shared" si="1138"/>
        <v>53.101575562498979</v>
      </c>
      <c r="R4510">
        <f t="shared" si="1139"/>
        <v>-51.841383465053539</v>
      </c>
    </row>
    <row r="4511" spans="1:18" x14ac:dyDescent="0.25">
      <c r="A4511">
        <v>4496</v>
      </c>
      <c r="B4511" s="1">
        <f t="shared" si="1148"/>
        <v>89.92</v>
      </c>
      <c r="C4511" s="1">
        <f t="shared" si="1135"/>
        <v>23.635162324609393</v>
      </c>
      <c r="D4511" s="1">
        <f t="shared" si="1136"/>
        <v>119.4764472204308</v>
      </c>
      <c r="E4511" s="1">
        <f t="shared" si="1140"/>
        <v>-1415.7576614729787</v>
      </c>
      <c r="F4511" s="1">
        <f t="shared" si="1141"/>
        <v>-172665820.94327661</v>
      </c>
      <c r="G4511" s="1">
        <f t="shared" si="1142"/>
        <v>91.364837675390604</v>
      </c>
      <c r="H4511" s="1">
        <f t="shared" si="1143"/>
        <v>174670190.69929606</v>
      </c>
      <c r="I4511" s="1">
        <f t="shared" si="1144"/>
        <v>90488.62001546743</v>
      </c>
      <c r="J4511" s="1">
        <f t="shared" si="1145"/>
        <v>-13650053.600895753</v>
      </c>
      <c r="K4511" s="1"/>
      <c r="L4511" s="1">
        <f t="shared" si="1137"/>
        <v>64.761980906219733</v>
      </c>
      <c r="M4511" s="1">
        <f t="shared" si="1146"/>
        <v>7.049518066218468</v>
      </c>
      <c r="N4511" s="1">
        <f t="shared" si="1133"/>
        <v>0.10842582647440718</v>
      </c>
      <c r="O4511" s="1">
        <f t="shared" si="1147"/>
        <v>0.10842582647440718</v>
      </c>
      <c r="P4511" s="1">
        <f t="shared" si="1134"/>
        <v>65.144530667305517</v>
      </c>
      <c r="Q4511">
        <f t="shared" si="1138"/>
        <v>49.738942153160203</v>
      </c>
      <c r="R4511">
        <f t="shared" si="1139"/>
        <v>-42.069555611488127</v>
      </c>
    </row>
    <row r="4512" spans="1:18" x14ac:dyDescent="0.25">
      <c r="A4512">
        <v>4497</v>
      </c>
      <c r="B4512" s="1">
        <f t="shared" si="1148"/>
        <v>89.94</v>
      </c>
      <c r="C4512" s="1">
        <f t="shared" si="1135"/>
        <v>20.646077261213655</v>
      </c>
      <c r="D4512" s="1">
        <f t="shared" si="1136"/>
        <v>122.76555751006615</v>
      </c>
      <c r="E4512" s="1">
        <f t="shared" si="1140"/>
        <v>-751.3573829666384</v>
      </c>
      <c r="F4512" s="1">
        <f t="shared" si="1141"/>
        <v>-182303438.01172101</v>
      </c>
      <c r="G4512" s="1">
        <f t="shared" si="1142"/>
        <v>94.353922738786338</v>
      </c>
      <c r="H4512" s="1">
        <f t="shared" si="1143"/>
        <v>182867975.9286595</v>
      </c>
      <c r="I4512" s="1">
        <f t="shared" si="1144"/>
        <v>95896.179387816883</v>
      </c>
      <c r="J4512" s="1">
        <f t="shared" si="1145"/>
        <v>-14149245.607743373</v>
      </c>
      <c r="K4512" s="1"/>
      <c r="L4512" s="1">
        <f t="shared" si="1137"/>
        <v>54.343774842397586</v>
      </c>
      <c r="M4512" s="1">
        <f t="shared" si="1146"/>
        <v>4.9463661160721131</v>
      </c>
      <c r="N4512" s="1">
        <f t="shared" si="1133"/>
        <v>9.0769808170549096E-2</v>
      </c>
      <c r="O4512" s="1">
        <f t="shared" si="1147"/>
        <v>9.0769808170549096E-2</v>
      </c>
      <c r="P4512" s="1">
        <f t="shared" si="1134"/>
        <v>54.568419455537018</v>
      </c>
      <c r="Q4512">
        <f t="shared" si="1138"/>
        <v>43.989282549907742</v>
      </c>
      <c r="R4512">
        <f t="shared" si="1139"/>
        <v>-32.290175326557353</v>
      </c>
    </row>
    <row r="4513" spans="1:18" x14ac:dyDescent="0.25">
      <c r="A4513">
        <v>4498</v>
      </c>
      <c r="B4513" s="1">
        <f t="shared" si="1148"/>
        <v>89.96</v>
      </c>
      <c r="C4513" s="1">
        <f t="shared" si="1135"/>
        <v>17.203859526361818</v>
      </c>
      <c r="D4513" s="1">
        <f t="shared" si="1136"/>
        <v>125.5769651787443</v>
      </c>
      <c r="E4513" s="1">
        <f t="shared" si="1140"/>
        <v>-183.45303389365108</v>
      </c>
      <c r="F4513" s="1">
        <f t="shared" si="1141"/>
        <v>-190748769.32365903</v>
      </c>
      <c r="G4513" s="1">
        <f t="shared" si="1142"/>
        <v>97.796140473638189</v>
      </c>
      <c r="H4513" s="1">
        <f t="shared" si="1143"/>
        <v>190782424.33930382</v>
      </c>
      <c r="I4513" s="1">
        <f t="shared" si="1144"/>
        <v>101334.63710017252</v>
      </c>
      <c r="J4513" s="1">
        <f t="shared" si="1145"/>
        <v>-14579772.243515188</v>
      </c>
      <c r="K4513" s="1"/>
      <c r="L4513" s="1">
        <f t="shared" si="1137"/>
        <v>42.673222553787397</v>
      </c>
      <c r="M4513" s="1">
        <f t="shared" si="1146"/>
        <v>3.0402777607769735</v>
      </c>
      <c r="N4513" s="1">
        <f t="shared" si="1133"/>
        <v>7.1125382848708285E-2</v>
      </c>
      <c r="O4513" s="1">
        <f t="shared" si="1147"/>
        <v>7.1125382848708285E-2</v>
      </c>
      <c r="P4513" s="1">
        <f t="shared" si="1134"/>
        <v>42.781388616871055</v>
      </c>
      <c r="Q4513">
        <f t="shared" si="1138"/>
        <v>36.101526899019056</v>
      </c>
      <c r="R4513">
        <f t="shared" si="1139"/>
        <v>-22.95488983957771</v>
      </c>
    </row>
    <row r="4514" spans="1:18" x14ac:dyDescent="0.25">
      <c r="A4514">
        <v>4499</v>
      </c>
      <c r="B4514" s="1">
        <f t="shared" si="1148"/>
        <v>89.98</v>
      </c>
      <c r="C4514" s="1">
        <f t="shared" si="1135"/>
        <v>13.384057675754264</v>
      </c>
      <c r="D4514" s="1">
        <f t="shared" si="1136"/>
        <v>127.84896646301462</v>
      </c>
      <c r="E4514" s="1">
        <f t="shared" si="1140"/>
        <v>275.4912255289546</v>
      </c>
      <c r="F4514" s="1">
        <f t="shared" si="1141"/>
        <v>-197713453.0975959</v>
      </c>
      <c r="G4514" s="1">
        <f t="shared" si="1142"/>
        <v>101.61594232424574</v>
      </c>
      <c r="H4514" s="1">
        <f t="shared" si="1143"/>
        <v>197789348.51293933</v>
      </c>
      <c r="I4514" s="1">
        <f t="shared" si="1144"/>
        <v>106684.63184042189</v>
      </c>
      <c r="J4514" s="1">
        <f t="shared" si="1145"/>
        <v>-14925752.365671409</v>
      </c>
      <c r="K4514" s="1"/>
      <c r="L4514" s="1">
        <f t="shared" si="1137"/>
        <v>30.051039416394651</v>
      </c>
      <c r="M4514" s="1">
        <f t="shared" si="1146"/>
        <v>1.5038647494857855</v>
      </c>
      <c r="N4514" s="1">
        <f t="shared" si="1133"/>
        <v>5.0001971653932165E-2</v>
      </c>
      <c r="O4514" s="1">
        <f t="shared" si="1147"/>
        <v>5.0001971653932165E-2</v>
      </c>
      <c r="P4514" s="1">
        <f t="shared" si="1134"/>
        <v>30.088645353196792</v>
      </c>
      <c r="Q4514">
        <f t="shared" si="1138"/>
        <v>26.391074934978576</v>
      </c>
      <c r="R4514">
        <f t="shared" si="1139"/>
        <v>-14.451219428366468</v>
      </c>
    </row>
    <row r="4515" spans="1:18" x14ac:dyDescent="0.25">
      <c r="A4515">
        <v>4500</v>
      </c>
      <c r="B4515" s="1">
        <f t="shared" si="1148"/>
        <v>90</v>
      </c>
      <c r="C4515" s="1">
        <f t="shared" si="1135"/>
        <v>9.2705073453405564</v>
      </c>
      <c r="D4515" s="1">
        <f t="shared" si="1136"/>
        <v>129.53169629657492</v>
      </c>
      <c r="E4515" s="1">
        <f t="shared" si="1140"/>
        <v>615.40265190813261</v>
      </c>
      <c r="F4515" s="1">
        <f t="shared" si="1141"/>
        <v>-202952256.33878237</v>
      </c>
      <c r="G4515" s="1">
        <f t="shared" si="1142"/>
        <v>105.72949265465944</v>
      </c>
      <c r="H4515" s="1">
        <f t="shared" si="1143"/>
        <v>203330976.76275793</v>
      </c>
      <c r="I4515" s="1">
        <f t="shared" si="1144"/>
        <v>111828.74384991921</v>
      </c>
      <c r="J4515" s="1">
        <f t="shared" si="1145"/>
        <v>-15175918.677172357</v>
      </c>
      <c r="K4515" s="1"/>
      <c r="L4515" s="1">
        <f t="shared" si="1137"/>
        <v>16.791968958830616</v>
      </c>
      <c r="M4515" s="1">
        <f t="shared" si="1146"/>
        <v>0.46875407291560123</v>
      </c>
      <c r="N4515" s="1">
        <f t="shared" si="1133"/>
        <v>2.7908124965882044E-2</v>
      </c>
      <c r="O4515" s="1">
        <f t="shared" si="1147"/>
        <v>2.7908124965882044E-2</v>
      </c>
      <c r="P4515" s="1">
        <f t="shared" si="1134"/>
        <v>16.798510407033294</v>
      </c>
      <c r="Q4515">
        <f t="shared" si="1138"/>
        <v>15.222872426413652</v>
      </c>
      <c r="R4515">
        <f t="shared" si="1139"/>
        <v>-7.1031054465170982</v>
      </c>
    </row>
    <row r="4516" spans="1:18" x14ac:dyDescent="0.25">
      <c r="A4516">
        <v>4501</v>
      </c>
      <c r="B4516" s="1">
        <f t="shared" si="1148"/>
        <v>90.02</v>
      </c>
      <c r="C4516" s="1">
        <f t="shared" si="1135"/>
        <v>4.9534912569538632</v>
      </c>
      <c r="D4516" s="1">
        <f t="shared" si="1136"/>
        <v>130.5882227307975</v>
      </c>
      <c r="E4516" s="1">
        <f t="shared" si="1140"/>
        <v>828.82099162109444</v>
      </c>
      <c r="F4516" s="1">
        <f t="shared" si="1141"/>
        <v>-206276522.2477954</v>
      </c>
      <c r="G4516" s="1">
        <f t="shared" si="1142"/>
        <v>110.04650874304613</v>
      </c>
      <c r="H4516" s="1">
        <f t="shared" si="1143"/>
        <v>206963466.48394719</v>
      </c>
      <c r="I4516" s="1">
        <f t="shared" si="1144"/>
        <v>116654.07201008682</v>
      </c>
      <c r="J4516" s="1">
        <f t="shared" si="1145"/>
        <v>-15324185.776705902</v>
      </c>
      <c r="K4516" s="1"/>
      <c r="L4516" s="1">
        <f t="shared" si="1137"/>
        <v>3.219875903562706</v>
      </c>
      <c r="M4516" s="1">
        <f t="shared" si="1146"/>
        <v>1.7222421006863442E-2</v>
      </c>
      <c r="N4516" s="1">
        <f t="shared" si="1133"/>
        <v>5.3487330828678988E-3</v>
      </c>
      <c r="O4516" s="1">
        <f t="shared" si="1147"/>
        <v>5.3487330828678988E-3</v>
      </c>
      <c r="P4516" s="1">
        <f t="shared" si="1134"/>
        <v>3.2199219627390181</v>
      </c>
      <c r="Q4516">
        <f t="shared" si="1138"/>
        <v>2.9989376041110054</v>
      </c>
      <c r="R4516">
        <f t="shared" si="1139"/>
        <v>-1.1722929210645407</v>
      </c>
    </row>
    <row r="4517" spans="1:18" x14ac:dyDescent="0.25">
      <c r="A4517">
        <v>4502</v>
      </c>
      <c r="B4517" s="1">
        <f t="shared" si="1148"/>
        <v>90.04</v>
      </c>
      <c r="C4517" s="1">
        <f t="shared" si="1135"/>
        <v>0.52775772563472223</v>
      </c>
      <c r="D4517" s="1">
        <f t="shared" si="1136"/>
        <v>130.99535750383771</v>
      </c>
      <c r="E4517" s="1">
        <f t="shared" si="1140"/>
        <v>911.06221577521865</v>
      </c>
      <c r="F4517" s="1">
        <f t="shared" si="1141"/>
        <v>-207564743.48470461</v>
      </c>
      <c r="G4517" s="1">
        <f t="shared" si="1142"/>
        <v>114.47224227436527</v>
      </c>
      <c r="H4517" s="1">
        <f t="shared" si="1143"/>
        <v>208394777.84571788</v>
      </c>
      <c r="I4517" s="1">
        <f t="shared" si="1144"/>
        <v>121054.71175551692</v>
      </c>
      <c r="J4517" s="1">
        <f t="shared" si="1145"/>
        <v>-15369835.653788626</v>
      </c>
      <c r="K4517" s="1"/>
      <c r="L4517" s="1">
        <f t="shared" si="1137"/>
        <v>-10.338574729423541</v>
      </c>
      <c r="M4517" s="1">
        <f t="shared" si="1146"/>
        <v>0.17760410407584004</v>
      </c>
      <c r="N4517" s="1">
        <f t="shared" si="1133"/>
        <v>-1.7177090737505268E-2</v>
      </c>
      <c r="O4517" s="1">
        <f t="shared" si="1147"/>
        <v>3.1244155632624948</v>
      </c>
      <c r="P4517" s="1">
        <f t="shared" si="1134"/>
        <v>10.340100127835303</v>
      </c>
      <c r="Q4517">
        <f t="shared" si="1138"/>
        <v>-9.8514213947296465</v>
      </c>
      <c r="R4517">
        <f t="shared" si="1139"/>
        <v>3.1412047302146093</v>
      </c>
    </row>
    <row r="4518" spans="1:18" x14ac:dyDescent="0.25">
      <c r="A4518">
        <v>4503</v>
      </c>
      <c r="B4518" s="1">
        <f t="shared" si="1148"/>
        <v>90.06</v>
      </c>
      <c r="C4518" s="1">
        <f t="shared" si="1135"/>
        <v>-3.909558842255116</v>
      </c>
      <c r="D4518" s="1">
        <f t="shared" si="1136"/>
        <v>130.74416496825796</v>
      </c>
      <c r="E4518" s="1">
        <f t="shared" si="1140"/>
        <v>860.3213235881085</v>
      </c>
      <c r="F4518" s="1">
        <f t="shared" si="1141"/>
        <v>-206769467.59959635</v>
      </c>
      <c r="G4518" s="1">
        <f t="shared" si="1142"/>
        <v>118.90955884225511</v>
      </c>
      <c r="H4518" s="1">
        <f t="shared" si="1143"/>
        <v>207509620.37941673</v>
      </c>
      <c r="I4518" s="1">
        <f t="shared" si="1144"/>
        <v>124934.07942922713</v>
      </c>
      <c r="J4518" s="1">
        <f t="shared" si="1145"/>
        <v>-15317312.023185501</v>
      </c>
      <c r="K4518" s="1"/>
      <c r="L4518" s="1">
        <f t="shared" si="1137"/>
        <v>-23.56195599784423</v>
      </c>
      <c r="M4518" s="1">
        <f t="shared" si="1146"/>
        <v>0.92361934074909868</v>
      </c>
      <c r="N4518" s="1">
        <f t="shared" si="1133"/>
        <v>-3.9179544174528194E-2</v>
      </c>
      <c r="O4518" s="1">
        <f t="shared" si="1147"/>
        <v>3.1024131098254717</v>
      </c>
      <c r="P4518" s="1">
        <f t="shared" si="1134"/>
        <v>23.580051805094779</v>
      </c>
      <c r="Q4518">
        <f t="shared" si="1138"/>
        <v>-22.880624060773158</v>
      </c>
      <c r="R4518">
        <f t="shared" si="1139"/>
        <v>5.7005162678938106</v>
      </c>
    </row>
    <row r="4519" spans="1:18" x14ac:dyDescent="0.25">
      <c r="A4519">
        <v>4504</v>
      </c>
      <c r="B4519" s="1">
        <f t="shared" si="1148"/>
        <v>90.08</v>
      </c>
      <c r="C4519" s="1">
        <f t="shared" si="1135"/>
        <v>-8.2610698200572408</v>
      </c>
      <c r="D4519" s="1">
        <f t="shared" si="1136"/>
        <v>129.84015820740481</v>
      </c>
      <c r="E4519" s="1">
        <f t="shared" si="1140"/>
        <v>677.71195789576996</v>
      </c>
      <c r="F4519" s="1">
        <f t="shared" si="1141"/>
        <v>-203920013.001486</v>
      </c>
      <c r="G4519" s="1">
        <f t="shared" si="1142"/>
        <v>123.26106982005724</v>
      </c>
      <c r="H4519" s="1">
        <f t="shared" si="1143"/>
        <v>204379306.49936092</v>
      </c>
      <c r="I4519" s="1">
        <f t="shared" si="1144"/>
        <v>128207.03206603575</v>
      </c>
      <c r="J4519" s="1">
        <f t="shared" si="1145"/>
        <v>-15175647.344817685</v>
      </c>
      <c r="K4519" s="1"/>
      <c r="L4519" s="1">
        <f t="shared" si="1137"/>
        <v>-36.143855831613735</v>
      </c>
      <c r="M4519" s="1">
        <f t="shared" si="1146"/>
        <v>2.1779431072339435</v>
      </c>
      <c r="N4519" s="1">
        <f t="shared" si="1133"/>
        <v>-6.0184857455100695E-2</v>
      </c>
      <c r="O4519" s="1">
        <f t="shared" si="1147"/>
        <v>3.0814077965448994</v>
      </c>
      <c r="P4519" s="1">
        <f t="shared" si="1134"/>
        <v>36.209415219730154</v>
      </c>
      <c r="Q4519">
        <f t="shared" si="1138"/>
        <v>-35.632947257728482</v>
      </c>
      <c r="R4519">
        <f t="shared" si="1139"/>
        <v>6.4354347392204856</v>
      </c>
    </row>
    <row r="4520" spans="1:18" x14ac:dyDescent="0.25">
      <c r="A4520">
        <v>4505</v>
      </c>
      <c r="B4520" s="1">
        <f t="shared" si="1148"/>
        <v>90.1</v>
      </c>
      <c r="C4520" s="1">
        <f t="shared" si="1135"/>
        <v>-12.431269811309045</v>
      </c>
      <c r="D4520" s="1">
        <f t="shared" si="1136"/>
        <v>128.30317803623666</v>
      </c>
      <c r="E4520" s="1">
        <f t="shared" si="1140"/>
        <v>367.24196331980602</v>
      </c>
      <c r="F4520" s="1">
        <f t="shared" si="1141"/>
        <v>-199120789.65782195</v>
      </c>
      <c r="G4520" s="1">
        <f t="shared" si="1142"/>
        <v>127.43126981130905</v>
      </c>
      <c r="H4520" s="1">
        <f t="shared" si="1143"/>
        <v>199255656.31744495</v>
      </c>
      <c r="I4520" s="1">
        <f t="shared" si="1144"/>
        <v>130801.73607968356</v>
      </c>
      <c r="J4520" s="1">
        <f t="shared" si="1145"/>
        <v>-14957576.615807017</v>
      </c>
      <c r="K4520" s="1"/>
      <c r="L4520" s="1">
        <f t="shared" si="1137"/>
        <v>-47.80399828423748</v>
      </c>
      <c r="M4520" s="1">
        <f t="shared" si="1146"/>
        <v>3.8202938489227449</v>
      </c>
      <c r="N4520" s="1">
        <f t="shared" si="1133"/>
        <v>-7.974630154144402E-2</v>
      </c>
      <c r="O4520" s="1">
        <f t="shared" si="1147"/>
        <v>3.0618463524585562</v>
      </c>
      <c r="P4520" s="1">
        <f t="shared" si="1134"/>
        <v>47.956406214931249</v>
      </c>
      <c r="Q4520">
        <f t="shared" si="1138"/>
        <v>-47.65732797769693</v>
      </c>
      <c r="R4520">
        <f t="shared" si="1139"/>
        <v>5.3475215827261362</v>
      </c>
    </row>
    <row r="4521" spans="1:18" x14ac:dyDescent="0.25">
      <c r="A4521">
        <v>4506</v>
      </c>
      <c r="B4521" s="1">
        <f t="shared" si="1148"/>
        <v>90.12</v>
      </c>
      <c r="C4521" s="1">
        <f t="shared" si="1135"/>
        <v>-16.328632767817233</v>
      </c>
      <c r="D4521" s="1">
        <f t="shared" si="1136"/>
        <v>126.16695754225697</v>
      </c>
      <c r="E4521" s="1">
        <f t="shared" si="1140"/>
        <v>-64.274576464093116</v>
      </c>
      <c r="F4521" s="1">
        <f t="shared" si="1141"/>
        <v>-192545351.81848115</v>
      </c>
      <c r="G4521" s="1">
        <f t="shared" si="1142"/>
        <v>131.32863276781723</v>
      </c>
      <c r="H4521" s="1">
        <f t="shared" si="1143"/>
        <v>192549483.03966078</v>
      </c>
      <c r="I4521" s="1">
        <f t="shared" si="1144"/>
        <v>132661.24384053546</v>
      </c>
      <c r="J4521" s="1">
        <f t="shared" si="1145"/>
        <v>-14678417.450427137</v>
      </c>
      <c r="K4521" s="1"/>
      <c r="L4521" s="1">
        <f t="shared" si="1137"/>
        <v>-58.299732134222054</v>
      </c>
      <c r="M4521" s="1">
        <f t="shared" si="1146"/>
        <v>5.6999132525052119</v>
      </c>
      <c r="N4521" s="1">
        <f t="shared" si="1133"/>
        <v>-9.7459371698424779E-2</v>
      </c>
      <c r="O4521" s="1">
        <f t="shared" si="1147"/>
        <v>3.0441332823015754</v>
      </c>
      <c r="P4521" s="1">
        <f t="shared" si="1134"/>
        <v>58.577707176093263</v>
      </c>
      <c r="Q4521">
        <f t="shared" si="1138"/>
        <v>-58.523673912636788</v>
      </c>
      <c r="R4521">
        <f t="shared" si="1139"/>
        <v>2.5154263605768379</v>
      </c>
    </row>
    <row r="4522" spans="1:18" x14ac:dyDescent="0.25">
      <c r="A4522">
        <v>4507</v>
      </c>
      <c r="B4522" s="1">
        <f t="shared" si="1148"/>
        <v>90.14</v>
      </c>
      <c r="C4522" s="1">
        <f t="shared" si="1135"/>
        <v>-19.867620770392204</v>
      </c>
      <c r="D4522" s="1">
        <f t="shared" si="1136"/>
        <v>123.47838172386705</v>
      </c>
      <c r="E4522" s="1">
        <f t="shared" si="1140"/>
        <v>-607.36689177885819</v>
      </c>
      <c r="F4522" s="1">
        <f t="shared" si="1141"/>
        <v>-184426632.4700422</v>
      </c>
      <c r="G4522" s="1">
        <f t="shared" si="1142"/>
        <v>134.86762077039219</v>
      </c>
      <c r="H4522" s="1">
        <f t="shared" si="1143"/>
        <v>184795527.0112713</v>
      </c>
      <c r="I4522" s="1">
        <f t="shared" si="1144"/>
        <v>133744.74354164538</v>
      </c>
      <c r="J4522" s="1">
        <f t="shared" si="1145"/>
        <v>-14354814.403409112</v>
      </c>
      <c r="K4522" s="1"/>
      <c r="L4522" s="1">
        <f t="shared" si="1137"/>
        <v>-67.436262921336322</v>
      </c>
      <c r="M4522" s="1">
        <f t="shared" si="1146"/>
        <v>7.6514863797595467</v>
      </c>
      <c r="N4522" s="1">
        <f t="shared" si="1133"/>
        <v>-0.11297932231245922</v>
      </c>
      <c r="O4522" s="1">
        <f t="shared" si="1147"/>
        <v>3.028613331687541</v>
      </c>
      <c r="P4522" s="1">
        <f t="shared" si="1134"/>
        <v>67.868953142178682</v>
      </c>
      <c r="Q4522">
        <f t="shared" si="1138"/>
        <v>-67.84230527902406</v>
      </c>
      <c r="R4522">
        <f t="shared" si="1139"/>
        <v>-1.9016874198852864</v>
      </c>
    </row>
    <row r="4523" spans="1:18" x14ac:dyDescent="0.25">
      <c r="A4523">
        <v>4508</v>
      </c>
      <c r="B4523" s="1">
        <f t="shared" si="1148"/>
        <v>90.16</v>
      </c>
      <c r="C4523" s="1">
        <f t="shared" si="1135"/>
        <v>-22.970561384341849</v>
      </c>
      <c r="D4523" s="1">
        <f t="shared" si="1136"/>
        <v>120.29645847527942</v>
      </c>
      <c r="E4523" s="1">
        <f t="shared" si="1140"/>
        <v>-1250.1153879935573</v>
      </c>
      <c r="F4523" s="1">
        <f t="shared" si="1141"/>
        <v>-175044093.9008182</v>
      </c>
      <c r="G4523" s="1">
        <f t="shared" si="1142"/>
        <v>137.97056138434186</v>
      </c>
      <c r="H4523" s="1">
        <f t="shared" si="1143"/>
        <v>176606882.38411647</v>
      </c>
      <c r="I4523" s="1">
        <f t="shared" si="1144"/>
        <v>134028.45492162029</v>
      </c>
      <c r="J4523" s="1">
        <f t="shared" si="1145"/>
        <v>-14003455.375465758</v>
      </c>
      <c r="K4523" s="1"/>
      <c r="L4523" s="1">
        <f t="shared" si="1137"/>
        <v>-75.073586702411504</v>
      </c>
      <c r="M4523" s="1">
        <f t="shared" si="1146"/>
        <v>9.5125104234566038</v>
      </c>
      <c r="N4523" s="1">
        <f t="shared" si="1133"/>
        <v>-0.1260374952693202</v>
      </c>
      <c r="O4523" s="1">
        <f t="shared" si="1147"/>
        <v>3.0155551587306797</v>
      </c>
      <c r="P4523" s="1">
        <f t="shared" si="1134"/>
        <v>75.673848025066548</v>
      </c>
      <c r="Q4523">
        <f t="shared" si="1138"/>
        <v>-75.284653081377471</v>
      </c>
      <c r="R4523">
        <f t="shared" si="1139"/>
        <v>-7.6650039359096507</v>
      </c>
    </row>
    <row r="4524" spans="1:18" x14ac:dyDescent="0.25">
      <c r="A4524">
        <v>4509</v>
      </c>
      <c r="B4524" s="1">
        <f t="shared" si="1148"/>
        <v>90.18</v>
      </c>
      <c r="C4524" s="1">
        <f t="shared" si="1135"/>
        <v>-25.569352386084709</v>
      </c>
      <c r="D4524" s="1">
        <f t="shared" si="1136"/>
        <v>116.69102350250691</v>
      </c>
      <c r="E4524" s="1">
        <f t="shared" si="1140"/>
        <v>-1978.4132524936049</v>
      </c>
      <c r="F4524" s="1">
        <f t="shared" si="1141"/>
        <v>-164708751.90949345</v>
      </c>
      <c r="G4524" s="1">
        <f t="shared" si="1142"/>
        <v>140.56935238608472</v>
      </c>
      <c r="H4524" s="1">
        <f t="shared" si="1143"/>
        <v>168622870.90713578</v>
      </c>
      <c r="I4524" s="1">
        <f t="shared" si="1144"/>
        <v>133506.15118522351</v>
      </c>
      <c r="J4524" s="1">
        <f t="shared" si="1145"/>
        <v>-13639868.447397904</v>
      </c>
      <c r="K4524" s="1"/>
      <c r="L4524" s="1">
        <f t="shared" si="1137"/>
        <v>-81.12827681461232</v>
      </c>
      <c r="M4524" s="1">
        <f t="shared" si="1146"/>
        <v>11.139339162604472</v>
      </c>
      <c r="N4524" s="1">
        <f t="shared" si="1133"/>
        <v>-0.13645203121290664</v>
      </c>
      <c r="O4524" s="1">
        <f t="shared" si="1147"/>
        <v>3.0051406227870934</v>
      </c>
      <c r="P4524" s="1">
        <f t="shared" si="1134"/>
        <v>81.889450943866365</v>
      </c>
      <c r="Q4524">
        <f t="shared" si="1138"/>
        <v>-80.602125678600615</v>
      </c>
      <c r="R4524">
        <f t="shared" si="1139"/>
        <v>-14.463039513842466</v>
      </c>
    </row>
    <row r="4525" spans="1:18" x14ac:dyDescent="0.25">
      <c r="A4525">
        <v>4510</v>
      </c>
      <c r="B4525" s="1">
        <f t="shared" si="1148"/>
        <v>90.2</v>
      </c>
      <c r="C4525" s="1">
        <f t="shared" si="1135"/>
        <v>-27.60695644623739</v>
      </c>
      <c r="D4525" s="1">
        <f t="shared" si="1136"/>
        <v>112.74120759443218</v>
      </c>
      <c r="E4525" s="1">
        <f t="shared" si="1140"/>
        <v>-2776.2760659246997</v>
      </c>
      <c r="F4525" s="1">
        <f t="shared" si="1141"/>
        <v>-153747174.34763592</v>
      </c>
      <c r="G4525" s="1">
        <f t="shared" si="1142"/>
        <v>142.6069564462374</v>
      </c>
      <c r="H4525" s="1">
        <f t="shared" si="1143"/>
        <v>161454883.14186224</v>
      </c>
      <c r="I4525" s="1">
        <f t="shared" si="1144"/>
        <v>132189.29566683961</v>
      </c>
      <c r="J4525" s="1">
        <f t="shared" si="1145"/>
        <v>-13277398.618727004</v>
      </c>
      <c r="K4525" s="1"/>
      <c r="L4525" s="1">
        <f t="shared" si="1137"/>
        <v>-85.569269296134109</v>
      </c>
      <c r="M4525" s="1">
        <f t="shared" si="1146"/>
        <v>12.419161841736809</v>
      </c>
      <c r="N4525" s="1">
        <f t="shared" si="1133"/>
        <v>-0.1441293939805838</v>
      </c>
      <c r="O4525" s="1">
        <f t="shared" si="1147"/>
        <v>2.9974632600194164</v>
      </c>
      <c r="P4525" s="1">
        <f t="shared" si="1134"/>
        <v>86.465804967776549</v>
      </c>
      <c r="Q4525">
        <f t="shared" si="1138"/>
        <v>-83.639845623338431</v>
      </c>
      <c r="R4525">
        <f t="shared" si="1139"/>
        <v>-21.925137464328163</v>
      </c>
    </row>
    <row r="4526" spans="1:18" x14ac:dyDescent="0.25">
      <c r="A4526">
        <v>4511</v>
      </c>
      <c r="B4526" s="1">
        <f t="shared" si="1148"/>
        <v>90.22</v>
      </c>
      <c r="C4526" s="1">
        <f t="shared" si="1135"/>
        <v>-29.038652964393393</v>
      </c>
      <c r="D4526" s="1">
        <f t="shared" si="1136"/>
        <v>108.53369988873506</v>
      </c>
      <c r="E4526" s="1">
        <f t="shared" si="1140"/>
        <v>-3626.1926224755189</v>
      </c>
      <c r="F4526" s="1">
        <f t="shared" si="1141"/>
        <v>-142485606.28356376</v>
      </c>
      <c r="G4526" s="1">
        <f t="shared" si="1142"/>
        <v>144.03865296439341</v>
      </c>
      <c r="H4526" s="1">
        <f t="shared" si="1143"/>
        <v>155634879.21885964</v>
      </c>
      <c r="I4526" s="1">
        <f t="shared" si="1144"/>
        <v>130106.79023733987</v>
      </c>
      <c r="J4526" s="1">
        <f t="shared" si="1145"/>
        <v>-12926446.493538147</v>
      </c>
      <c r="K4526" s="1"/>
      <c r="L4526" s="1">
        <f t="shared" si="1137"/>
        <v>-88.408316218561552</v>
      </c>
      <c r="M4526" s="1">
        <f t="shared" si="1146"/>
        <v>13.276226871329186</v>
      </c>
      <c r="N4526" s="1">
        <f t="shared" si="1133"/>
        <v>-0.14905564981958691</v>
      </c>
      <c r="O4526" s="1">
        <f t="shared" si="1147"/>
        <v>2.9925370041804134</v>
      </c>
      <c r="P4526" s="1">
        <f t="shared" si="1134"/>
        <v>89.39960053904143</v>
      </c>
      <c r="Q4526">
        <f t="shared" si="1138"/>
        <v>-84.343086127239062</v>
      </c>
      <c r="R4526">
        <f t="shared" si="1139"/>
        <v>-29.640047217798255</v>
      </c>
    </row>
    <row r="4527" spans="1:18" x14ac:dyDescent="0.25">
      <c r="A4527">
        <v>4512</v>
      </c>
      <c r="B4527" s="1">
        <f t="shared" si="1148"/>
        <v>90.24</v>
      </c>
      <c r="C4527" s="1">
        <f t="shared" si="1135"/>
        <v>-29.833019580763136</v>
      </c>
      <c r="D4527" s="1">
        <f t="shared" si="1136"/>
        <v>104.1608452498981</v>
      </c>
      <c r="E4527" s="1">
        <f t="shared" si="1140"/>
        <v>-4509.5092595205824</v>
      </c>
      <c r="F4527" s="1">
        <f t="shared" si="1141"/>
        <v>-131235330.43966328</v>
      </c>
      <c r="G4527" s="1">
        <f t="shared" si="1142"/>
        <v>144.83301958076314</v>
      </c>
      <c r="H4527" s="1">
        <f t="shared" si="1143"/>
        <v>151571004.20136514</v>
      </c>
      <c r="I4527" s="1">
        <f t="shared" si="1144"/>
        <v>127304.34097621976</v>
      </c>
      <c r="J4527" s="1">
        <f t="shared" si="1145"/>
        <v>-12594026.520054471</v>
      </c>
      <c r="K4527" s="1"/>
      <c r="L4527" s="1">
        <f t="shared" si="1137"/>
        <v>-89.687153727720499</v>
      </c>
      <c r="M4527" s="1">
        <f t="shared" si="1146"/>
        <v>13.672287350801753</v>
      </c>
      <c r="N4527" s="1">
        <f t="shared" si="1133"/>
        <v>-0.1512795122607688</v>
      </c>
      <c r="O4527" s="1">
        <f t="shared" si="1147"/>
        <v>2.9903131417392315</v>
      </c>
      <c r="P4527" s="1">
        <f t="shared" si="1134"/>
        <v>90.723299020608053</v>
      </c>
      <c r="Q4527">
        <f t="shared" si="1138"/>
        <v>-82.756258200416553</v>
      </c>
      <c r="R4527">
        <f t="shared" si="1139"/>
        <v>-37.176857234691724</v>
      </c>
    </row>
    <row r="4528" spans="1:18" x14ac:dyDescent="0.25">
      <c r="A4528">
        <v>4513</v>
      </c>
      <c r="B4528" s="1">
        <f t="shared" si="1148"/>
        <v>90.26</v>
      </c>
      <c r="C4528" s="1">
        <f t="shared" si="1135"/>
        <v>-29.972621822810211</v>
      </c>
      <c r="D4528" s="1">
        <f t="shared" si="1136"/>
        <v>99.718617517366084</v>
      </c>
      <c r="E4528" s="1">
        <f t="shared" si="1140"/>
        <v>-5406.8392614920504</v>
      </c>
      <c r="F4528" s="1">
        <f t="shared" si="1141"/>
        <v>-120280237.21213618</v>
      </c>
      <c r="G4528" s="1">
        <f t="shared" si="1142"/>
        <v>144.9726218228102</v>
      </c>
      <c r="H4528" s="1">
        <f t="shared" si="1143"/>
        <v>149514148.01174808</v>
      </c>
      <c r="I4528" s="1">
        <f t="shared" si="1144"/>
        <v>123843.45503101718</v>
      </c>
      <c r="J4528" s="1">
        <f t="shared" si="1145"/>
        <v>-12283673.119260808</v>
      </c>
      <c r="K4528" s="1"/>
      <c r="L4528" s="1">
        <f t="shared" si="1137"/>
        <v>-89.464031721167302</v>
      </c>
      <c r="M4528" s="1">
        <f t="shared" si="1146"/>
        <v>13.602736568014677</v>
      </c>
      <c r="N4528" s="1">
        <f t="shared" si="1133"/>
        <v>-0.15089128831952831</v>
      </c>
      <c r="O4528" s="1">
        <f t="shared" si="1147"/>
        <v>2.9907013656804717</v>
      </c>
      <c r="P4528" s="1">
        <f t="shared" si="1134"/>
        <v>90.492250573984691</v>
      </c>
      <c r="Q4528">
        <f t="shared" si="1138"/>
        <v>-79.0162178764798</v>
      </c>
      <c r="R4528">
        <f t="shared" si="1139"/>
        <v>-44.105382057539273</v>
      </c>
    </row>
    <row r="4529" spans="1:18" x14ac:dyDescent="0.25">
      <c r="A4529">
        <v>4514</v>
      </c>
      <c r="B4529" s="1">
        <f t="shared" si="1148"/>
        <v>90.28</v>
      </c>
      <c r="C4529" s="1">
        <f t="shared" si="1135"/>
        <v>-29.454395750780446</v>
      </c>
      <c r="D4529" s="1">
        <f t="shared" si="1136"/>
        <v>95.304513106291381</v>
      </c>
      <c r="E4529" s="1">
        <f t="shared" si="1140"/>
        <v>-6298.4883525291407</v>
      </c>
      <c r="F4529" s="1">
        <f t="shared" si="1141"/>
        <v>-109867365.84209621</v>
      </c>
      <c r="G4529" s="1">
        <f t="shared" si="1142"/>
        <v>144.45439575078044</v>
      </c>
      <c r="H4529" s="1">
        <f t="shared" si="1143"/>
        <v>149538321.36904144</v>
      </c>
      <c r="I4529" s="1">
        <f t="shared" si="1144"/>
        <v>119800.09068060142</v>
      </c>
      <c r="J4529" s="1">
        <f t="shared" si="1145"/>
        <v>-11995691.517384786</v>
      </c>
      <c r="K4529" s="1"/>
      <c r="L4529" s="1">
        <f t="shared" si="1137"/>
        <v>-87.801930375483877</v>
      </c>
      <c r="M4529" s="1">
        <f t="shared" si="1146"/>
        <v>13.090602754375709</v>
      </c>
      <c r="N4529" s="1">
        <f t="shared" si="1133"/>
        <v>-0.14800222612897335</v>
      </c>
      <c r="O4529" s="1">
        <f t="shared" si="1147"/>
        <v>2.9935904278710268</v>
      </c>
      <c r="P4529" s="1">
        <f t="shared" si="1134"/>
        <v>88.772421720566953</v>
      </c>
      <c r="Q4529">
        <f t="shared" si="1138"/>
        <v>-73.342627040400771</v>
      </c>
      <c r="R4529">
        <f t="shared" si="1139"/>
        <v>-50.014017204648354</v>
      </c>
    </row>
    <row r="4530" spans="1:18" x14ac:dyDescent="0.25">
      <c r="A4530">
        <v>4515</v>
      </c>
      <c r="B4530" s="1">
        <f t="shared" si="1148"/>
        <v>90.3</v>
      </c>
      <c r="C4530" s="1">
        <f t="shared" si="1135"/>
        <v>-28.289715203949914</v>
      </c>
      <c r="D4530" s="1">
        <f t="shared" si="1136"/>
        <v>91.015411191270573</v>
      </c>
      <c r="E4530" s="1">
        <f t="shared" si="1140"/>
        <v>-7164.8869393633449</v>
      </c>
      <c r="F4530" s="1">
        <f t="shared" si="1141"/>
        <v>-100200906.17892706</v>
      </c>
      <c r="G4530" s="1">
        <f t="shared" si="1142"/>
        <v>143.28971520394992</v>
      </c>
      <c r="H4530" s="1">
        <f t="shared" si="1143"/>
        <v>151536511.03278649</v>
      </c>
      <c r="I4530" s="1">
        <f t="shared" si="1144"/>
        <v>115262.99023018056</v>
      </c>
      <c r="J4530" s="1">
        <f t="shared" si="1145"/>
        <v>-11727719.104410272</v>
      </c>
      <c r="K4530" s="1"/>
      <c r="L4530" s="1">
        <f t="shared" si="1137"/>
        <v>-84.759910526694711</v>
      </c>
      <c r="M4530" s="1">
        <f t="shared" si="1146"/>
        <v>12.180406538083503</v>
      </c>
      <c r="N4530" s="1">
        <f t="shared" si="1133"/>
        <v>-0.14272766617604923</v>
      </c>
      <c r="O4530" s="1">
        <f t="shared" si="1147"/>
        <v>2.9988649878239508</v>
      </c>
      <c r="P4530" s="1">
        <f t="shared" si="1134"/>
        <v>85.630629659755982</v>
      </c>
      <c r="Q4530">
        <f t="shared" si="1138"/>
        <v>-66.02791935998097</v>
      </c>
      <c r="R4530">
        <f t="shared" si="1139"/>
        <v>-54.52447708064819</v>
      </c>
    </row>
    <row r="4531" spans="1:18" x14ac:dyDescent="0.25">
      <c r="A4531">
        <v>4516</v>
      </c>
      <c r="B4531" s="1">
        <f t="shared" si="1148"/>
        <v>90.32</v>
      </c>
      <c r="C4531" s="1">
        <f t="shared" si="1135"/>
        <v>-26.504142171693058</v>
      </c>
      <c r="D4531" s="1">
        <f t="shared" si="1136"/>
        <v>86.945447437122667</v>
      </c>
      <c r="E4531" s="1">
        <f t="shared" si="1140"/>
        <v>-7987.0196177012213</v>
      </c>
      <c r="F4531" s="1">
        <f t="shared" si="1141"/>
        <v>-91439843.000181511</v>
      </c>
      <c r="G4531" s="1">
        <f t="shared" si="1142"/>
        <v>141.50414217169305</v>
      </c>
      <c r="H4531" s="1">
        <f t="shared" si="1143"/>
        <v>155232325.37372568</v>
      </c>
      <c r="I4531" s="1">
        <f t="shared" si="1144"/>
        <v>110331.73232715271</v>
      </c>
      <c r="J4531" s="1">
        <f t="shared" si="1145"/>
        <v>-11475535.401683323</v>
      </c>
      <c r="K4531" s="1"/>
      <c r="L4531" s="1">
        <f t="shared" si="1137"/>
        <v>-80.388136527547999</v>
      </c>
      <c r="M4531" s="1">
        <f t="shared" si="1146"/>
        <v>10.933201648950671</v>
      </c>
      <c r="N4531" s="1">
        <f t="shared" si="1133"/>
        <v>-0.13517576833988851</v>
      </c>
      <c r="O4531" s="1">
        <f t="shared" si="1147"/>
        <v>3.0064168856601117</v>
      </c>
      <c r="P4531" s="1">
        <f t="shared" si="1134"/>
        <v>81.128215761646786</v>
      </c>
      <c r="Q4531">
        <f t="shared" si="1138"/>
        <v>-57.428479579647842</v>
      </c>
      <c r="R4531">
        <f t="shared" si="1139"/>
        <v>-57.304075996723697</v>
      </c>
    </row>
    <row r="4532" spans="1:18" x14ac:dyDescent="0.25">
      <c r="A4532">
        <v>4517</v>
      </c>
      <c r="B4532" s="1">
        <f t="shared" si="1148"/>
        <v>90.34</v>
      </c>
      <c r="C4532" s="1">
        <f t="shared" si="1135"/>
        <v>-24.136865768138485</v>
      </c>
      <c r="D4532" s="1">
        <f t="shared" si="1136"/>
        <v>83.183947943192777</v>
      </c>
      <c r="E4532" s="1">
        <f t="shared" si="1140"/>
        <v>-8746.8425154750585</v>
      </c>
      <c r="F4532" s="1">
        <f t="shared" si="1141"/>
        <v>-83699108.987749577</v>
      </c>
      <c r="G4532" s="1">
        <f t="shared" si="1142"/>
        <v>139.13686576813848</v>
      </c>
      <c r="H4532" s="1">
        <f t="shared" si="1143"/>
        <v>160206362.9782716</v>
      </c>
      <c r="I4532" s="1">
        <f t="shared" si="1144"/>
        <v>105114.54644478716</v>
      </c>
      <c r="J4532" s="1">
        <f t="shared" si="1145"/>
        <v>-11234036.671665341</v>
      </c>
      <c r="K4532" s="1"/>
      <c r="L4532" s="1">
        <f t="shared" si="1137"/>
        <v>-74.726517513633866</v>
      </c>
      <c r="M4532" s="1">
        <f t="shared" si="1146"/>
        <v>9.4233418459485847</v>
      </c>
      <c r="N4532" s="1">
        <f t="shared" si="1133"/>
        <v>-0.12544224490255201</v>
      </c>
      <c r="O4532" s="1">
        <f t="shared" si="1147"/>
        <v>3.016150409097448</v>
      </c>
      <c r="P4532" s="1">
        <f t="shared" si="1134"/>
        <v>75.318336354841477</v>
      </c>
      <c r="Q4532">
        <f t="shared" si="1138"/>
        <v>-47.9574663635671</v>
      </c>
      <c r="R4532">
        <f t="shared" si="1139"/>
        <v>-58.076959383634794</v>
      </c>
    </row>
    <row r="4533" spans="1:18" x14ac:dyDescent="0.25">
      <c r="A4533">
        <v>4518</v>
      </c>
      <c r="B4533" s="1">
        <f t="shared" si="1148"/>
        <v>90.36</v>
      </c>
      <c r="C4533" s="1">
        <f t="shared" si="1135"/>
        <v>-21.239842123614928</v>
      </c>
      <c r="D4533" s="1">
        <f t="shared" si="1136"/>
        <v>79.81346874630222</v>
      </c>
      <c r="E4533" s="1">
        <f t="shared" si="1140"/>
        <v>-9427.6793132469502</v>
      </c>
      <c r="F4533" s="1">
        <f t="shared" si="1141"/>
        <v>-77053815.739961967</v>
      </c>
      <c r="G4533" s="1">
        <f t="shared" si="1142"/>
        <v>136.23984212361492</v>
      </c>
      <c r="H4533" s="1">
        <f t="shared" si="1143"/>
        <v>165934952.97338647</v>
      </c>
      <c r="I4533" s="1">
        <f t="shared" si="1144"/>
        <v>99725.937500737913</v>
      </c>
      <c r="J4533" s="1">
        <f t="shared" si="1145"/>
        <v>-10998276.774766944</v>
      </c>
      <c r="K4533" s="1"/>
      <c r="L4533" s="1">
        <f t="shared" si="1137"/>
        <v>-67.806705465781164</v>
      </c>
      <c r="M4533" s="1">
        <f t="shared" si="1146"/>
        <v>7.7368916930109322</v>
      </c>
      <c r="N4533" s="1">
        <f t="shared" si="1133"/>
        <v>-0.11361081763467146</v>
      </c>
      <c r="O4533" s="1">
        <f t="shared" si="1147"/>
        <v>3.0279818363653286</v>
      </c>
      <c r="P4533" s="1">
        <f t="shared" si="1134"/>
        <v>68.246676103621184</v>
      </c>
      <c r="Q4533">
        <f t="shared" si="1138"/>
        <v>-38.078628183869213</v>
      </c>
      <c r="R4533">
        <f t="shared" si="1139"/>
        <v>-56.635915061268491</v>
      </c>
    </row>
    <row r="4534" spans="1:18" x14ac:dyDescent="0.25">
      <c r="A4534">
        <v>4519</v>
      </c>
      <c r="B4534" s="1">
        <f t="shared" si="1148"/>
        <v>90.38</v>
      </c>
      <c r="C4534" s="1">
        <f t="shared" si="1135"/>
        <v>-17.876654070184461</v>
      </c>
      <c r="D4534" s="1">
        <f t="shared" si="1136"/>
        <v>76.907983910536728</v>
      </c>
      <c r="E4534" s="1">
        <f t="shared" si="1140"/>
        <v>-10014.587250071581</v>
      </c>
      <c r="F4534" s="1">
        <f t="shared" si="1141"/>
        <v>-71545880.317162126</v>
      </c>
      <c r="G4534" s="1">
        <f t="shared" si="1142"/>
        <v>132.87665407018446</v>
      </c>
      <c r="H4534" s="1">
        <f t="shared" si="1143"/>
        <v>171837838.10645843</v>
      </c>
      <c r="I4534" s="1">
        <f t="shared" si="1144"/>
        <v>94284.17274428338</v>
      </c>
      <c r="J4534" s="1">
        <f t="shared" si="1145"/>
        <v>-10764470.332782472</v>
      </c>
      <c r="K4534" s="1"/>
      <c r="L4534" s="1">
        <f t="shared" si="1137"/>
        <v>-59.657251420006276</v>
      </c>
      <c r="M4534" s="1">
        <f t="shared" si="1146"/>
        <v>5.9711669124352511</v>
      </c>
      <c r="N4534" s="1">
        <f t="shared" si="1133"/>
        <v>-9.9758965784461875E-2</v>
      </c>
      <c r="O4534" s="1">
        <f t="shared" si="1147"/>
        <v>3.0418336882155383</v>
      </c>
      <c r="P4534" s="1">
        <f t="shared" si="1134"/>
        <v>59.955337387808953</v>
      </c>
      <c r="Q4534">
        <f t="shared" si="1138"/>
        <v>-28.299558223901617</v>
      </c>
      <c r="R4534">
        <f t="shared" si="1139"/>
        <v>-52.856196284049844</v>
      </c>
    </row>
    <row r="4535" spans="1:18" x14ac:dyDescent="0.25">
      <c r="A4535">
        <v>4520</v>
      </c>
      <c r="B4535" s="1">
        <f t="shared" si="1148"/>
        <v>90.4</v>
      </c>
      <c r="C4535" s="1">
        <f t="shared" si="1135"/>
        <v>-14.121115648543897</v>
      </c>
      <c r="D4535" s="1">
        <f t="shared" si="1136"/>
        <v>74.531261971139458</v>
      </c>
      <c r="E4535" s="1">
        <f t="shared" si="1140"/>
        <v>-10494.68508182983</v>
      </c>
      <c r="F4535" s="1">
        <f t="shared" si="1141"/>
        <v>-67192179.397184446</v>
      </c>
      <c r="G4535" s="1">
        <f t="shared" si="1142"/>
        <v>129.12111564854391</v>
      </c>
      <c r="H4535" s="1">
        <f t="shared" si="1143"/>
        <v>177330594.36396605</v>
      </c>
      <c r="I4535" s="1">
        <f t="shared" si="1144"/>
        <v>88908.686069341071</v>
      </c>
      <c r="J4535" s="1">
        <f t="shared" si="1145"/>
        <v>-10530858.074713759</v>
      </c>
      <c r="K4535" s="1"/>
      <c r="L4535" s="1">
        <f t="shared" si="1137"/>
        <v>-50.311875698653211</v>
      </c>
      <c r="M4535" s="1">
        <f t="shared" si="1146"/>
        <v>4.2345788949068606</v>
      </c>
      <c r="N4535" s="1">
        <f t="shared" si="1133"/>
        <v>-8.3968682356463875E-2</v>
      </c>
      <c r="O4535" s="1">
        <f t="shared" si="1147"/>
        <v>3.0576239716435363</v>
      </c>
      <c r="P4535" s="1">
        <f t="shared" si="1134"/>
        <v>50.489766237663666</v>
      </c>
      <c r="Q4535">
        <f t="shared" si="1138"/>
        <v>-19.162056984893752</v>
      </c>
      <c r="R4535">
        <f t="shared" si="1139"/>
        <v>-46.71222609597627</v>
      </c>
    </row>
    <row r="4536" spans="1:18" x14ac:dyDescent="0.25">
      <c r="A4536">
        <v>4521</v>
      </c>
      <c r="B4536" s="1">
        <f t="shared" si="1148"/>
        <v>90.42</v>
      </c>
      <c r="C4536" s="1">
        <f t="shared" si="1135"/>
        <v>-10.055652064036853</v>
      </c>
      <c r="D4536" s="1">
        <f t="shared" si="1136"/>
        <v>72.735466365654787</v>
      </c>
      <c r="E4536" s="1">
        <f t="shared" si="1140"/>
        <v>-10857.435794137733</v>
      </c>
      <c r="F4536" s="1">
        <f t="shared" si="1141"/>
        <v>-63993259.823624805</v>
      </c>
      <c r="G4536" s="1">
        <f t="shared" si="1142"/>
        <v>125.05565206403685</v>
      </c>
      <c r="H4536" s="1">
        <f t="shared" si="1143"/>
        <v>181877171.84744805</v>
      </c>
      <c r="I4536" s="1">
        <f t="shared" si="1144"/>
        <v>83717.456722362971</v>
      </c>
      <c r="J4536" s="1">
        <f t="shared" si="1145"/>
        <v>-10298347.073952187</v>
      </c>
      <c r="K4536" s="1"/>
      <c r="L4536" s="1">
        <f t="shared" si="1137"/>
        <v>-39.820871769611735</v>
      </c>
      <c r="M4536" s="1">
        <f t="shared" si="1146"/>
        <v>2.6456835044813261</v>
      </c>
      <c r="N4536" s="1">
        <f t="shared" si="1133"/>
        <v>-6.6342116238704896E-2</v>
      </c>
      <c r="O4536" s="1">
        <f t="shared" si="1147"/>
        <v>3.0752505377612951</v>
      </c>
      <c r="P4536" s="1">
        <f t="shared" si="1134"/>
        <v>39.908664093123257</v>
      </c>
      <c r="Q4536">
        <f t="shared" si="1138"/>
        <v>-11.226600958558986</v>
      </c>
      <c r="R4536">
        <f t="shared" si="1139"/>
        <v>-38.297061252986865</v>
      </c>
    </row>
    <row r="4537" spans="1:18" x14ac:dyDescent="0.25">
      <c r="A4537">
        <v>4522</v>
      </c>
      <c r="B4537" s="1">
        <f t="shared" si="1148"/>
        <v>90.44</v>
      </c>
      <c r="C4537" s="1">
        <f t="shared" si="1135"/>
        <v>-5.7694906479141208</v>
      </c>
      <c r="D4537" s="1">
        <f t="shared" si="1136"/>
        <v>71.560010569573379</v>
      </c>
      <c r="E4537" s="1">
        <f t="shared" si="1140"/>
        <v>-11094.877864946178</v>
      </c>
      <c r="F4537" s="1">
        <f t="shared" si="1141"/>
        <v>-61941621.523430318</v>
      </c>
      <c r="G4537" s="1">
        <f t="shared" si="1142"/>
        <v>120.76949064791413</v>
      </c>
      <c r="H4537" s="1">
        <f t="shared" si="1143"/>
        <v>185037936.36150301</v>
      </c>
      <c r="I4537" s="1">
        <f t="shared" si="1144"/>
        <v>78824.419936296283</v>
      </c>
      <c r="J4537" s="1">
        <f t="shared" si="1145"/>
        <v>-10070859.297901526</v>
      </c>
      <c r="K4537" s="1"/>
      <c r="L4537" s="1">
        <f t="shared" si="1137"/>
        <v>-28.265459417956329</v>
      </c>
      <c r="M4537" s="1">
        <f t="shared" si="1146"/>
        <v>1.3300752429569229</v>
      </c>
      <c r="N4537" s="1">
        <f t="shared" si="1133"/>
        <v>-4.7021871758916416E-2</v>
      </c>
      <c r="O4537" s="1">
        <f t="shared" si="1147"/>
        <v>3.0945707822410835</v>
      </c>
      <c r="P4537" s="1">
        <f t="shared" si="1134"/>
        <v>28.296736494869211</v>
      </c>
      <c r="Q4537">
        <f t="shared" si="1138"/>
        <v>-5.04750650126413</v>
      </c>
      <c r="R4537">
        <f t="shared" si="1139"/>
        <v>-27.842916053814466</v>
      </c>
    </row>
    <row r="4538" spans="1:18" x14ac:dyDescent="0.25">
      <c r="A4538">
        <v>4523</v>
      </c>
      <c r="B4538" s="1">
        <f t="shared" si="1148"/>
        <v>90.46</v>
      </c>
      <c r="C4538" s="1">
        <f t="shared" si="1135"/>
        <v>-1.3567025279804166</v>
      </c>
      <c r="D4538" s="1">
        <f t="shared" si="1136"/>
        <v>71.030693063559653</v>
      </c>
      <c r="E4538" s="1">
        <f t="shared" si="1140"/>
        <v>-11201.800001160951</v>
      </c>
      <c r="F4538" s="1">
        <f t="shared" si="1141"/>
        <v>-61028666.783356056</v>
      </c>
      <c r="G4538" s="1">
        <f t="shared" si="1142"/>
        <v>116.35670252798042</v>
      </c>
      <c r="H4538" s="1">
        <f t="shared" si="1143"/>
        <v>186508990.04936552</v>
      </c>
      <c r="I4538" s="1">
        <f t="shared" si="1144"/>
        <v>74336.966321098182</v>
      </c>
      <c r="J4538" s="1">
        <f t="shared" si="1145"/>
        <v>-9855348.6505745128</v>
      </c>
      <c r="K4538" s="1"/>
      <c r="L4538" s="1">
        <f t="shared" si="1137"/>
        <v>-15.774266155892366</v>
      </c>
      <c r="M4538" s="1">
        <f t="shared" si="1146"/>
        <v>0.4136188593317911</v>
      </c>
      <c r="N4538" s="1">
        <f t="shared" si="1133"/>
        <v>-2.6215108849298639E-2</v>
      </c>
      <c r="O4538" s="1">
        <f t="shared" si="1147"/>
        <v>3.1153775451507015</v>
      </c>
      <c r="P4538" s="1">
        <f t="shared" si="1134"/>
        <v>15.779687998110935</v>
      </c>
      <c r="Q4538">
        <f t="shared" si="1138"/>
        <v>-1.1356625034080214</v>
      </c>
      <c r="R4538">
        <f t="shared" si="1139"/>
        <v>-15.738768185473708</v>
      </c>
    </row>
    <row r="4539" spans="1:18" x14ac:dyDescent="0.25">
      <c r="A4539">
        <v>4524</v>
      </c>
      <c r="B4539" s="1">
        <f t="shared" si="1148"/>
        <v>90.48</v>
      </c>
      <c r="C4539" s="1">
        <f t="shared" si="1135"/>
        <v>3.0858620106517796</v>
      </c>
      <c r="D4539" s="1">
        <f t="shared" si="1136"/>
        <v>71.159131117690009</v>
      </c>
      <c r="E4539" s="1">
        <f t="shared" si="1140"/>
        <v>-11175.855514226618</v>
      </c>
      <c r="F4539" s="1">
        <f t="shared" si="1141"/>
        <v>-61249571.003471948</v>
      </c>
      <c r="G4539" s="1">
        <f t="shared" si="1142"/>
        <v>111.91413798934822</v>
      </c>
      <c r="H4539" s="1">
        <f t="shared" si="1143"/>
        <v>186149317.47834146</v>
      </c>
      <c r="I4539" s="1">
        <f t="shared" si="1144"/>
        <v>70353.584893293882</v>
      </c>
      <c r="J4539" s="1">
        <f t="shared" si="1145"/>
        <v>-9661477.1307833344</v>
      </c>
      <c r="K4539" s="1"/>
      <c r="L4539" s="1">
        <f t="shared" si="1137"/>
        <v>-2.539951822870834</v>
      </c>
      <c r="M4539" s="1">
        <f t="shared" si="1146"/>
        <v>1.0716727758733668E-2</v>
      </c>
      <c r="N4539" s="1">
        <f t="shared" si="1133"/>
        <v>-4.2192391482284083E-3</v>
      </c>
      <c r="O4539" s="1">
        <f t="shared" si="1147"/>
        <v>3.1373734148517718</v>
      </c>
      <c r="P4539" s="1">
        <f t="shared" si="1134"/>
        <v>2.5399744311230235</v>
      </c>
      <c r="Q4539">
        <f t="shared" si="1138"/>
        <v>9.2592576852815134E-2</v>
      </c>
      <c r="R4539">
        <f t="shared" si="1139"/>
        <v>-2.5382861787967252</v>
      </c>
    </row>
    <row r="4540" spans="1:18" x14ac:dyDescent="0.25">
      <c r="A4540">
        <v>4525</v>
      </c>
      <c r="B4540" s="1">
        <f t="shared" si="1148"/>
        <v>90.5</v>
      </c>
      <c r="C4540" s="1">
        <f t="shared" si="1135"/>
        <v>7.4606991607310666</v>
      </c>
      <c r="D4540" s="1">
        <f t="shared" si="1136"/>
        <v>71.942505819787783</v>
      </c>
      <c r="E4540" s="1">
        <f t="shared" si="1140"/>
        <v>-11017.613824402868</v>
      </c>
      <c r="F4540" s="1">
        <f t="shared" si="1141"/>
        <v>-62605559.241350889</v>
      </c>
      <c r="G4540" s="1">
        <f t="shared" si="1142"/>
        <v>107.53930083926893</v>
      </c>
      <c r="H4540" s="1">
        <f t="shared" si="1143"/>
        <v>183993373.62502408</v>
      </c>
      <c r="I4540" s="1">
        <f t="shared" si="1144"/>
        <v>66961.701474515954</v>
      </c>
      <c r="J4540" s="1">
        <f t="shared" si="1145"/>
        <v>-9500972.1625131778</v>
      </c>
      <c r="K4540" s="1"/>
      <c r="L4540" s="1">
        <f t="shared" si="1137"/>
        <v>11.167574217856529</v>
      </c>
      <c r="M4540" s="1">
        <f t="shared" si="1146"/>
        <v>0.20723864080662224</v>
      </c>
      <c r="N4540" s="1">
        <f t="shared" ref="N4540:N4603" si="1149">(ATAN(M4540/L4540))</f>
        <v>1.8555046318820188E-2</v>
      </c>
      <c r="O4540" s="1">
        <f t="shared" si="1147"/>
        <v>1.8555046318820188E-2</v>
      </c>
      <c r="P4540" s="1">
        <f t="shared" ref="P4540:P4603" si="1150">ABS(SQRT((L4540*L4540)+(M4540*M4540)))</f>
        <v>11.16949693431075</v>
      </c>
      <c r="Q4540">
        <f t="shared" si="1138"/>
        <v>-1.6220309523197258</v>
      </c>
      <c r="R4540">
        <f t="shared" si="1139"/>
        <v>11.05109394382719</v>
      </c>
    </row>
    <row r="4541" spans="1:18" x14ac:dyDescent="0.25">
      <c r="A4541">
        <v>4526</v>
      </c>
      <c r="B4541" s="1">
        <f t="shared" si="1148"/>
        <v>90.52</v>
      </c>
      <c r="C4541" s="1">
        <f t="shared" si="1135"/>
        <v>11.671791571369582</v>
      </c>
      <c r="D4541" s="1">
        <f t="shared" si="1136"/>
        <v>73.363623943894055</v>
      </c>
      <c r="E4541" s="1">
        <f t="shared" si="1140"/>
        <v>-10730.5479633334</v>
      </c>
      <c r="F4541" s="1">
        <f t="shared" si="1141"/>
        <v>-65103349.064718641</v>
      </c>
      <c r="G4541" s="1">
        <f t="shared" si="1142"/>
        <v>103.32820842863042</v>
      </c>
      <c r="H4541" s="1">
        <f t="shared" si="1143"/>
        <v>180248008.6581172</v>
      </c>
      <c r="I4541" s="1">
        <f t="shared" si="1144"/>
        <v>64235.759901006386</v>
      </c>
      <c r="J4541" s="1">
        <f t="shared" si="1145"/>
        <v>-9386716.7987615336</v>
      </c>
      <c r="K4541" s="1"/>
      <c r="L4541" s="1">
        <f t="shared" si="1137"/>
        <v>24.996309290274045</v>
      </c>
      <c r="M4541" s="1">
        <f t="shared" si="1146"/>
        <v>1.0396950897253419</v>
      </c>
      <c r="N4541" s="1">
        <f t="shared" si="1149"/>
        <v>4.1569982284174793E-2</v>
      </c>
      <c r="O4541" s="1">
        <f t="shared" si="1147"/>
        <v>4.1569982284174793E-2</v>
      </c>
      <c r="P4541" s="1">
        <f t="shared" si="1150"/>
        <v>25.017922456004207</v>
      </c>
      <c r="Q4541">
        <f t="shared" si="1138"/>
        <v>-6.3166711358224097</v>
      </c>
      <c r="R4541">
        <f t="shared" si="1139"/>
        <v>24.207356521861438</v>
      </c>
    </row>
    <row r="4542" spans="1:18" x14ac:dyDescent="0.25">
      <c r="A4542">
        <v>4527</v>
      </c>
      <c r="B4542" s="1">
        <f t="shared" si="1148"/>
        <v>90.54</v>
      </c>
      <c r="C4542" s="1">
        <f t="shared" si="1135"/>
        <v>15.626715702271172</v>
      </c>
      <c r="D4542" s="1">
        <f t="shared" si="1136"/>
        <v>75.391295301003765</v>
      </c>
      <c r="E4542" s="1">
        <f t="shared" si="1140"/>
        <v>-10320.958349197241</v>
      </c>
      <c r="F4542" s="1">
        <f t="shared" si="1141"/>
        <v>-68751818.237045497</v>
      </c>
      <c r="G4542" s="1">
        <f t="shared" si="1142"/>
        <v>99.37328429772883</v>
      </c>
      <c r="H4542" s="1">
        <f t="shared" si="1143"/>
        <v>175273999.48290974</v>
      </c>
      <c r="I4542" s="1">
        <f t="shared" si="1144"/>
        <v>62235.588157121572</v>
      </c>
      <c r="J4542" s="1">
        <f t="shared" si="1145"/>
        <v>-9331649.7276292816</v>
      </c>
      <c r="K4542" s="1"/>
      <c r="L4542" s="1">
        <f t="shared" si="1137"/>
        <v>38.520862878107792</v>
      </c>
      <c r="M4542" s="1">
        <f t="shared" si="1146"/>
        <v>2.4750544374456922</v>
      </c>
      <c r="N4542" s="1">
        <f t="shared" si="1149"/>
        <v>6.4164109867033484E-2</v>
      </c>
      <c r="O4542" s="1">
        <f t="shared" si="1147"/>
        <v>6.4164109867033484E-2</v>
      </c>
      <c r="P4542" s="1">
        <f t="shared" si="1150"/>
        <v>38.600294964446867</v>
      </c>
      <c r="Q4542">
        <f t="shared" si="1138"/>
        <v>-13.754587460218174</v>
      </c>
      <c r="R4542">
        <f t="shared" si="1139"/>
        <v>36.066523191756524</v>
      </c>
    </row>
    <row r="4543" spans="1:18" x14ac:dyDescent="0.25">
      <c r="A4543">
        <v>4528</v>
      </c>
      <c r="B4543" s="1">
        <f t="shared" si="1148"/>
        <v>90.56</v>
      </c>
      <c r="C4543" s="1">
        <f t="shared" si="1135"/>
        <v>19.238670302320294</v>
      </c>
      <c r="D4543" s="1">
        <f t="shared" si="1136"/>
        <v>77.981017290101221</v>
      </c>
      <c r="E4543" s="1">
        <f t="shared" si="1140"/>
        <v>-9797.8345073995533</v>
      </c>
      <c r="F4543" s="1">
        <f t="shared" si="1141"/>
        <v>-73556248.440718308</v>
      </c>
      <c r="G4543" s="1">
        <f t="shared" si="1142"/>
        <v>95.761329697679713</v>
      </c>
      <c r="H4543" s="1">
        <f t="shared" si="1143"/>
        <v>169553809.47510776</v>
      </c>
      <c r="I4543" s="1">
        <f t="shared" si="1144"/>
        <v>61005.085292267118</v>
      </c>
      <c r="J4543" s="1">
        <f t="shared" si="1145"/>
        <v>-9347570.5753367078</v>
      </c>
      <c r="K4543" s="1"/>
      <c r="L4543" s="1">
        <f t="shared" si="1137"/>
        <v>51.267713225491661</v>
      </c>
      <c r="M4543" s="1">
        <f t="shared" si="1146"/>
        <v>4.3982104224103864</v>
      </c>
      <c r="N4543" s="1">
        <f t="shared" si="1149"/>
        <v>8.5579551111701374E-2</v>
      </c>
      <c r="O4543" s="1">
        <f t="shared" si="1147"/>
        <v>8.5579551111701374E-2</v>
      </c>
      <c r="P4543" s="1">
        <f t="shared" si="1150"/>
        <v>51.456026608076257</v>
      </c>
      <c r="Q4543">
        <f t="shared" si="1138"/>
        <v>-23.407124589404866</v>
      </c>
      <c r="R4543">
        <f t="shared" si="1139"/>
        <v>45.823893251742916</v>
      </c>
    </row>
    <row r="4544" spans="1:18" x14ac:dyDescent="0.25">
      <c r="A4544">
        <v>4529</v>
      </c>
      <c r="B4544" s="1">
        <f t="shared" si="1148"/>
        <v>90.58</v>
      </c>
      <c r="C4544" s="1">
        <f t="shared" si="1135"/>
        <v>22.428381492201758</v>
      </c>
      <c r="D4544" s="1">
        <f t="shared" si="1136"/>
        <v>81.07595162522783</v>
      </c>
      <c r="E4544" s="1">
        <f t="shared" si="1140"/>
        <v>-9172.6577717039763</v>
      </c>
      <c r="F4544" s="1">
        <f t="shared" si="1141"/>
        <v>-79510756.936701283</v>
      </c>
      <c r="G4544" s="1">
        <f t="shared" si="1142"/>
        <v>92.571618507798235</v>
      </c>
      <c r="H4544" s="1">
        <f t="shared" si="1143"/>
        <v>163648407.53350264</v>
      </c>
      <c r="I4544" s="1">
        <f t="shared" si="1144"/>
        <v>60571.257940358468</v>
      </c>
      <c r="J4544" s="1">
        <f t="shared" si="1145"/>
        <v>-9443956.2411604654</v>
      </c>
      <c r="K4544" s="1"/>
      <c r="L4544" s="1">
        <f t="shared" si="1137"/>
        <v>62.755158685640708</v>
      </c>
      <c r="M4544" s="1">
        <f t="shared" si="1146"/>
        <v>6.6145552879013962</v>
      </c>
      <c r="N4544" s="1">
        <f t="shared" si="1149"/>
        <v>0.10501482546867749</v>
      </c>
      <c r="O4544" s="1">
        <f t="shared" si="1147"/>
        <v>0.10501482546867749</v>
      </c>
      <c r="P4544" s="1">
        <f t="shared" si="1150"/>
        <v>63.102791406693335</v>
      </c>
      <c r="Q4544">
        <f t="shared" si="1138"/>
        <v>-34.48618635109041</v>
      </c>
      <c r="R4544">
        <f t="shared" si="1139"/>
        <v>52.845673751732178</v>
      </c>
    </row>
    <row r="4545" spans="1:18" x14ac:dyDescent="0.25">
      <c r="A4545">
        <v>4530</v>
      </c>
      <c r="B4545" s="1">
        <f t="shared" si="1148"/>
        <v>90.6</v>
      </c>
      <c r="C4545" s="1">
        <f t="shared" si="1135"/>
        <v>25.125842638970784</v>
      </c>
      <c r="D4545" s="1">
        <f t="shared" si="1136"/>
        <v>84.608171801727622</v>
      </c>
      <c r="E4545" s="1">
        <f t="shared" si="1140"/>
        <v>-8459.1492960510204</v>
      </c>
      <c r="F4545" s="1">
        <f t="shared" si="1141"/>
        <v>-86589732.930188432</v>
      </c>
      <c r="G4545" s="1">
        <f t="shared" si="1142"/>
        <v>89.874157361029219</v>
      </c>
      <c r="H4545" s="1">
        <f t="shared" si="1143"/>
        <v>158146939.7430689</v>
      </c>
      <c r="I4545" s="1">
        <f t="shared" si="1144"/>
        <v>60943.627587942799</v>
      </c>
      <c r="J4545" s="1">
        <f t="shared" si="1145"/>
        <v>-9626894.9766751211</v>
      </c>
      <c r="K4545" s="1"/>
      <c r="L4545" s="1">
        <f t="shared" si="1137"/>
        <v>72.540183342193956</v>
      </c>
      <c r="M4545" s="1">
        <f t="shared" si="1146"/>
        <v>8.8717374154276172</v>
      </c>
      <c r="N4545" s="1">
        <f t="shared" si="1149"/>
        <v>0.12169664696538</v>
      </c>
      <c r="O4545" s="1">
        <f t="shared" si="1147"/>
        <v>0.12169664696538</v>
      </c>
      <c r="P4545" s="1">
        <f t="shared" si="1150"/>
        <v>73.080680922439484</v>
      </c>
      <c r="Q4545">
        <f t="shared" si="1138"/>
        <v>-46.030385265675378</v>
      </c>
      <c r="R4545">
        <f t="shared" si="1139"/>
        <v>56.76257179146225</v>
      </c>
    </row>
    <row r="4546" spans="1:18" x14ac:dyDescent="0.25">
      <c r="A4546">
        <v>4531</v>
      </c>
      <c r="B4546" s="1">
        <f t="shared" si="1148"/>
        <v>90.62</v>
      </c>
      <c r="C4546" s="1">
        <f t="shared" si="1135"/>
        <v>27.27185083642475</v>
      </c>
      <c r="D4546" s="1">
        <f t="shared" si="1136"/>
        <v>88.500153922715739</v>
      </c>
      <c r="E4546" s="1">
        <f t="shared" si="1140"/>
        <v>-7672.96890761142</v>
      </c>
      <c r="F4546" s="1">
        <f t="shared" si="1141"/>
        <v>-94739225.5475896</v>
      </c>
      <c r="G4546" s="1">
        <f t="shared" si="1142"/>
        <v>87.728149163575253</v>
      </c>
      <c r="H4546" s="1">
        <f t="shared" si="1143"/>
        <v>153613677.4047612</v>
      </c>
      <c r="I4546" s="1">
        <f t="shared" si="1144"/>
        <v>62114.021600043547</v>
      </c>
      <c r="J4546" s="1">
        <f t="shared" si="1145"/>
        <v>-9898236.5082144663</v>
      </c>
      <c r="K4546" s="1"/>
      <c r="L4546" s="1">
        <f t="shared" si="1137"/>
        <v>80.260748535315869</v>
      </c>
      <c r="M4546" s="1">
        <f t="shared" si="1146"/>
        <v>10.897927886492369</v>
      </c>
      <c r="N4546" s="1">
        <f t="shared" si="1149"/>
        <v>0.1349561978033261</v>
      </c>
      <c r="O4546" s="1">
        <f t="shared" si="1147"/>
        <v>0.1349561978033261</v>
      </c>
      <c r="P4546" s="1">
        <f t="shared" si="1150"/>
        <v>80.997238148398594</v>
      </c>
      <c r="Q4546">
        <f t="shared" si="1138"/>
        <v>-57.028565292991679</v>
      </c>
      <c r="R4546">
        <f t="shared" si="1139"/>
        <v>57.517782713621536</v>
      </c>
    </row>
    <row r="4547" spans="1:18" x14ac:dyDescent="0.25">
      <c r="A4547">
        <v>4532</v>
      </c>
      <c r="B4547" s="1">
        <f t="shared" si="1148"/>
        <v>90.64</v>
      </c>
      <c r="C4547" s="1">
        <f t="shared" si="1135"/>
        <v>28.819306269174124</v>
      </c>
      <c r="D4547" s="1">
        <f t="shared" si="1136"/>
        <v>92.666478165652833</v>
      </c>
      <c r="E4547" s="1">
        <f t="shared" si="1140"/>
        <v>-6831.3714105381259</v>
      </c>
      <c r="F4547" s="1">
        <f t="shared" si="1141"/>
        <v>-103869273.42036501</v>
      </c>
      <c r="G4547" s="1">
        <f t="shared" si="1142"/>
        <v>86.18069373082588</v>
      </c>
      <c r="H4547" s="1">
        <f t="shared" si="1143"/>
        <v>150536908.76908267</v>
      </c>
      <c r="I4547" s="1">
        <f t="shared" si="1144"/>
        <v>64056.752590207296</v>
      </c>
      <c r="J4547" s="1">
        <f t="shared" si="1145"/>
        <v>-10255039.390747804</v>
      </c>
      <c r="K4547" s="1"/>
      <c r="L4547" s="1">
        <f t="shared" si="1137"/>
        <v>85.663261050205577</v>
      </c>
      <c r="M4547" s="1">
        <f t="shared" si="1146"/>
        <v>12.447048696007414</v>
      </c>
      <c r="N4547" s="1">
        <f t="shared" si="1149"/>
        <v>0.14429225353751318</v>
      </c>
      <c r="O4547" s="1">
        <f t="shared" si="1147"/>
        <v>0.14429225353751318</v>
      </c>
      <c r="P4547" s="1">
        <f t="shared" si="1150"/>
        <v>86.562828714156794</v>
      </c>
      <c r="Q4547">
        <f t="shared" si="1138"/>
        <v>-66.549465000095324</v>
      </c>
      <c r="R4547">
        <f t="shared" si="1139"/>
        <v>55.356047756297912</v>
      </c>
    </row>
    <row r="4548" spans="1:18" x14ac:dyDescent="0.25">
      <c r="A4548">
        <v>4533</v>
      </c>
      <c r="B4548" s="1">
        <f t="shared" si="1148"/>
        <v>90.66</v>
      </c>
      <c r="C4548" s="1">
        <f t="shared" si="1135"/>
        <v>29.734245942440989</v>
      </c>
      <c r="D4548" s="1">
        <f t="shared" si="1136"/>
        <v>97.015703545865136</v>
      </c>
      <c r="E4548" s="1">
        <f t="shared" si="1140"/>
        <v>-5952.8278837352427</v>
      </c>
      <c r="F4548" s="1">
        <f t="shared" si="1141"/>
        <v>-113848117.30050218</v>
      </c>
      <c r="G4548" s="1">
        <f t="shared" si="1142"/>
        <v>85.265754057559008</v>
      </c>
      <c r="H4548" s="1">
        <f t="shared" si="1143"/>
        <v>149284277.11387798</v>
      </c>
      <c r="I4548" s="1">
        <f t="shared" si="1144"/>
        <v>66729.18219801331</v>
      </c>
      <c r="J4548" s="1">
        <f t="shared" si="1145"/>
        <v>-10689372.42886545</v>
      </c>
      <c r="K4548" s="1"/>
      <c r="L4548" s="1">
        <f t="shared" si="1137"/>
        <v>88.610811721587368</v>
      </c>
      <c r="M4548" s="1">
        <f t="shared" si="1146"/>
        <v>13.338525266170905</v>
      </c>
      <c r="N4548" s="1">
        <f t="shared" si="1149"/>
        <v>0.14940758010528352</v>
      </c>
      <c r="O4548" s="1">
        <f t="shared" si="1147"/>
        <v>0.14940758010528352</v>
      </c>
      <c r="P4548" s="1">
        <f t="shared" si="1150"/>
        <v>89.609107853135583</v>
      </c>
      <c r="Q4548">
        <f t="shared" si="1138"/>
        <v>-73.84504831249258</v>
      </c>
      <c r="R4548">
        <f t="shared" si="1139"/>
        <v>50.76121600159437</v>
      </c>
    </row>
    <row r="4549" spans="1:18" x14ac:dyDescent="0.25">
      <c r="A4549">
        <v>4534</v>
      </c>
      <c r="B4549" s="1">
        <f t="shared" si="1148"/>
        <v>90.68</v>
      </c>
      <c r="C4549" s="1">
        <f t="shared" si="1135"/>
        <v>29.996589089642306</v>
      </c>
      <c r="D4549" s="1">
        <f t="shared" si="1136"/>
        <v>101.45237483036971</v>
      </c>
      <c r="E4549" s="1">
        <f t="shared" si="1140"/>
        <v>-5056.6202842653183</v>
      </c>
      <c r="F4549" s="1">
        <f t="shared" si="1141"/>
        <v>-124499100.4030993</v>
      </c>
      <c r="G4549" s="1">
        <f t="shared" si="1142"/>
        <v>85.003410910357701</v>
      </c>
      <c r="H4549" s="1">
        <f t="shared" si="1143"/>
        <v>150068509.10234275</v>
      </c>
      <c r="I4549" s="1">
        <f t="shared" si="1144"/>
        <v>70072.656900467802</v>
      </c>
      <c r="J4549" s="1">
        <f t="shared" si="1145"/>
        <v>-11188497.497388305</v>
      </c>
      <c r="K4549" s="1"/>
      <c r="L4549" s="1">
        <f t="shared" si="1137"/>
        <v>89.074768884242133</v>
      </c>
      <c r="M4549" s="1">
        <f t="shared" si="1146"/>
        <v>13.48185179328442</v>
      </c>
      <c r="N4549" s="1">
        <f t="shared" si="1149"/>
        <v>0.15021420997102494</v>
      </c>
      <c r="O4549" s="1">
        <f t="shared" si="1147"/>
        <v>0.15021420997102494</v>
      </c>
      <c r="P4549" s="1">
        <f t="shared" si="1150"/>
        <v>90.089260067764116</v>
      </c>
      <c r="Q4549">
        <f t="shared" si="1138"/>
        <v>-78.40777724600629</v>
      </c>
      <c r="R4549">
        <f t="shared" si="1139"/>
        <v>44.36547359037089</v>
      </c>
    </row>
    <row r="4550" spans="1:18" x14ac:dyDescent="0.25">
      <c r="A4550">
        <v>4535</v>
      </c>
      <c r="B4550" s="1">
        <f t="shared" si="1148"/>
        <v>90.7</v>
      </c>
      <c r="C4550" s="1">
        <f t="shared" si="1135"/>
        <v>29.600577897821921</v>
      </c>
      <c r="D4550" s="1">
        <f t="shared" si="1136"/>
        <v>105.8791175549454</v>
      </c>
      <c r="E4550" s="1">
        <f t="shared" si="1140"/>
        <v>-4162.4182539010308</v>
      </c>
      <c r="F4550" s="1">
        <f t="shared" si="1141"/>
        <v>-135600847.61385188</v>
      </c>
      <c r="G4550" s="1">
        <f t="shared" si="1142"/>
        <v>85.399422102178079</v>
      </c>
      <c r="H4550" s="1">
        <f t="shared" si="1143"/>
        <v>152926573.33426037</v>
      </c>
      <c r="I4550" s="1">
        <f t="shared" si="1144"/>
        <v>74013.795318399702</v>
      </c>
      <c r="J4550" s="1">
        <f t="shared" si="1145"/>
        <v>-11735428.985199653</v>
      </c>
      <c r="K4550" s="1"/>
      <c r="L4550" s="1">
        <f t="shared" si="1137"/>
        <v>87.116674550319743</v>
      </c>
      <c r="M4550" s="1">
        <f t="shared" si="1146"/>
        <v>12.882515255853207</v>
      </c>
      <c r="N4550" s="1">
        <f t="shared" si="1149"/>
        <v>0.146812601958071</v>
      </c>
      <c r="O4550" s="1">
        <f t="shared" si="1147"/>
        <v>0.146812601958071</v>
      </c>
      <c r="P4550" s="1">
        <f t="shared" si="1150"/>
        <v>88.064034565897657</v>
      </c>
      <c r="Q4550">
        <f t="shared" si="1138"/>
        <v>-79.980296581075805</v>
      </c>
      <c r="R4550">
        <f t="shared" si="1139"/>
        <v>36.856835767965372</v>
      </c>
    </row>
    <row r="4551" spans="1:18" x14ac:dyDescent="0.25">
      <c r="A4551">
        <v>4536</v>
      </c>
      <c r="B4551" s="1">
        <f t="shared" si="1148"/>
        <v>90.72</v>
      </c>
      <c r="C4551" s="1">
        <f t="shared" si="1135"/>
        <v>28.554903878060916</v>
      </c>
      <c r="D4551" s="1">
        <f t="shared" si="1136"/>
        <v>110.19877516383033</v>
      </c>
      <c r="E4551" s="1">
        <f t="shared" si="1140"/>
        <v>-3289.8474169062738</v>
      </c>
      <c r="F4551" s="1">
        <f t="shared" si="1141"/>
        <v>-146891042.49587154</v>
      </c>
      <c r="G4551" s="1">
        <f t="shared" si="1142"/>
        <v>86.445096121939088</v>
      </c>
      <c r="H4551" s="1">
        <f t="shared" si="1143"/>
        <v>157714138.52239642</v>
      </c>
      <c r="I4551" s="1">
        <f t="shared" si="1144"/>
        <v>78466.098764558861</v>
      </c>
      <c r="J4551" s="1">
        <f t="shared" si="1145"/>
        <v>-12309833.14852366</v>
      </c>
      <c r="K4551" s="1"/>
      <c r="L4551" s="1">
        <f t="shared" si="1137"/>
        <v>82.867769784390617</v>
      </c>
      <c r="M4551" s="1">
        <f t="shared" si="1146"/>
        <v>11.631838774613584</v>
      </c>
      <c r="N4551" s="1">
        <f t="shared" si="1149"/>
        <v>0.1394551409930401</v>
      </c>
      <c r="O4551" s="1">
        <f t="shared" si="1147"/>
        <v>0.1394551409930401</v>
      </c>
      <c r="P4551" s="1">
        <f t="shared" si="1150"/>
        <v>83.680146643737231</v>
      </c>
      <c r="Q4551">
        <f t="shared" si="1138"/>
        <v>-78.529736684842291</v>
      </c>
      <c r="R4551">
        <f t="shared" si="1139"/>
        <v>28.904106949129247</v>
      </c>
    </row>
    <row r="4552" spans="1:18" x14ac:dyDescent="0.25">
      <c r="A4552">
        <v>4537</v>
      </c>
      <c r="B4552" s="1">
        <f t="shared" si="1148"/>
        <v>90.74</v>
      </c>
      <c r="C4552" s="1">
        <f t="shared" si="1135"/>
        <v>26.882517107318105</v>
      </c>
      <c r="D4552" s="1">
        <f t="shared" si="1136"/>
        <v>114.31654136683956</v>
      </c>
      <c r="E4552" s="1">
        <f t="shared" si="1140"/>
        <v>-2458.0586438984083</v>
      </c>
      <c r="F4552" s="1">
        <f t="shared" si="1141"/>
        <v>-158073813.63740343</v>
      </c>
      <c r="G4552" s="1">
        <f t="shared" si="1142"/>
        <v>88.117482892681892</v>
      </c>
      <c r="H4552" s="1">
        <f t="shared" si="1143"/>
        <v>164115865.93424711</v>
      </c>
      <c r="I4552" s="1">
        <f t="shared" si="1144"/>
        <v>83331.849685673704</v>
      </c>
      <c r="J4552" s="1">
        <f t="shared" si="1145"/>
        <v>-12889201.661681941</v>
      </c>
      <c r="K4552" s="1"/>
      <c r="L4552" s="1">
        <f t="shared" si="1137"/>
        <v>76.5111173842553</v>
      </c>
      <c r="M4552" s="1">
        <f t="shared" si="1146"/>
        <v>9.8865360093890899</v>
      </c>
      <c r="N4552" s="1">
        <f t="shared" si="1149"/>
        <v>0.12850492645992834</v>
      </c>
      <c r="O4552" s="1">
        <f t="shared" si="1147"/>
        <v>0.12850492645992834</v>
      </c>
      <c r="P4552" s="1">
        <f t="shared" si="1150"/>
        <v>77.147227284279253</v>
      </c>
      <c r="Q4552">
        <f t="shared" si="1138"/>
        <v>-74.203662076138301</v>
      </c>
      <c r="R4552">
        <f t="shared" si="1139"/>
        <v>21.107136521625009</v>
      </c>
    </row>
    <row r="4553" spans="1:18" x14ac:dyDescent="0.25">
      <c r="A4553">
        <v>4538</v>
      </c>
      <c r="B4553" s="1">
        <f t="shared" si="1148"/>
        <v>90.76</v>
      </c>
      <c r="C4553" s="1">
        <f t="shared" si="1135"/>
        <v>24.620122528401847</v>
      </c>
      <c r="D4553" s="1">
        <f t="shared" si="1136"/>
        <v>118.14204091368586</v>
      </c>
      <c r="E4553" s="1">
        <f t="shared" si="1140"/>
        <v>-1685.3077354354555</v>
      </c>
      <c r="F4553" s="1">
        <f t="shared" si="1141"/>
        <v>-168830425.99081239</v>
      </c>
      <c r="G4553" s="1">
        <f t="shared" si="1142"/>
        <v>90.379877471598149</v>
      </c>
      <c r="H4553" s="1">
        <f t="shared" si="1143"/>
        <v>171670688.15393096</v>
      </c>
      <c r="I4553" s="1">
        <f t="shared" si="1144"/>
        <v>88504.256332128483</v>
      </c>
      <c r="J4553" s="1">
        <f t="shared" si="1145"/>
        <v>-13450210.111273313</v>
      </c>
      <c r="K4553" s="1"/>
      <c r="L4553" s="1">
        <f t="shared" si="1137"/>
        <v>68.268304697917486</v>
      </c>
      <c r="M4553" s="1">
        <f t="shared" si="1146"/>
        <v>7.8440030057848276</v>
      </c>
      <c r="N4553" s="1">
        <f t="shared" si="1149"/>
        <v>0.11439796650589228</v>
      </c>
      <c r="O4553" s="1">
        <f t="shared" si="1147"/>
        <v>0.11439796650589228</v>
      </c>
      <c r="P4553" s="1">
        <f t="shared" si="1150"/>
        <v>68.717463642675753</v>
      </c>
      <c r="Q4553">
        <f t="shared" si="1138"/>
        <v>-67.282255109145893</v>
      </c>
      <c r="R4553">
        <f t="shared" si="1139"/>
        <v>13.970968359790817</v>
      </c>
    </row>
    <row r="4554" spans="1:18" x14ac:dyDescent="0.25">
      <c r="A4554">
        <v>4539</v>
      </c>
      <c r="B4554" s="1">
        <f t="shared" si="1148"/>
        <v>90.78</v>
      </c>
      <c r="C4554" s="1">
        <f t="shared" si="1135"/>
        <v>21.817374363103454</v>
      </c>
      <c r="D4554" s="1">
        <f t="shared" si="1136"/>
        <v>121.59131311743367</v>
      </c>
      <c r="E4554" s="1">
        <f t="shared" si="1140"/>
        <v>-988.55475027839748</v>
      </c>
      <c r="F4554" s="1">
        <f t="shared" si="1141"/>
        <v>-178832676.06032127</v>
      </c>
      <c r="G4554" s="1">
        <f t="shared" si="1142"/>
        <v>93.182625636896546</v>
      </c>
      <c r="H4554" s="1">
        <f t="shared" si="1143"/>
        <v>179809916.55461925</v>
      </c>
      <c r="I4554" s="1">
        <f t="shared" si="1144"/>
        <v>93869.796584831231</v>
      </c>
      <c r="J4554" s="1">
        <f t="shared" si="1145"/>
        <v>-13970156.140439125</v>
      </c>
      <c r="K4554" s="1"/>
      <c r="L4554" s="1">
        <f t="shared" si="1137"/>
        <v>58.390510348673061</v>
      </c>
      <c r="M4554" s="1">
        <f t="shared" si="1146"/>
        <v>5.7178496738729336</v>
      </c>
      <c r="N4554" s="1">
        <f t="shared" si="1149"/>
        <v>9.7613081390381912E-2</v>
      </c>
      <c r="O4554" s="1">
        <f t="shared" si="1147"/>
        <v>9.7613081390381912E-2</v>
      </c>
      <c r="P4554" s="1">
        <f t="shared" si="1150"/>
        <v>58.66980061046317</v>
      </c>
      <c r="Q4554">
        <f t="shared" si="1138"/>
        <v>-58.135793804127189</v>
      </c>
      <c r="R4554">
        <f t="shared" si="1139"/>
        <v>7.8977833874772445</v>
      </c>
    </row>
    <row r="4555" spans="1:18" x14ac:dyDescent="0.25">
      <c r="A4555">
        <v>4540</v>
      </c>
      <c r="B4555" s="1">
        <f t="shared" si="1148"/>
        <v>90.8</v>
      </c>
      <c r="C4555" s="1">
        <f t="shared" si="1135"/>
        <v>18.535786319210683</v>
      </c>
      <c r="D4555" s="1">
        <f t="shared" si="1136"/>
        <v>124.58865459343882</v>
      </c>
      <c r="E4555" s="1">
        <f t="shared" si="1140"/>
        <v>-383.09177212535724</v>
      </c>
      <c r="F4555" s="1">
        <f t="shared" si="1141"/>
        <v>-187758138.19476515</v>
      </c>
      <c r="G4555" s="1">
        <f t="shared" si="1142"/>
        <v>96.464213680789314</v>
      </c>
      <c r="H4555" s="1">
        <f t="shared" si="1143"/>
        <v>187904897.5006353</v>
      </c>
      <c r="I4555" s="1">
        <f t="shared" si="1144"/>
        <v>99310.709497824748</v>
      </c>
      <c r="J4555" s="1">
        <f t="shared" si="1145"/>
        <v>-14428364.811393559</v>
      </c>
      <c r="K4555" s="1"/>
      <c r="L4555" s="1">
        <f t="shared" si="1137"/>
        <v>47.152658472418651</v>
      </c>
      <c r="M4555" s="1">
        <f t="shared" si="1146"/>
        <v>3.7162520436351656</v>
      </c>
      <c r="N4555" s="1">
        <f t="shared" si="1149"/>
        <v>7.8650625185441803E-2</v>
      </c>
      <c r="O4555" s="1">
        <f t="shared" si="1147"/>
        <v>7.8650625185441803E-2</v>
      </c>
      <c r="P4555" s="1">
        <f t="shared" si="1150"/>
        <v>47.298876627974764</v>
      </c>
      <c r="Q4555">
        <f t="shared" si="1138"/>
        <v>-47.191203179051556</v>
      </c>
      <c r="R4555">
        <f t="shared" si="1139"/>
        <v>3.1896822383823071</v>
      </c>
    </row>
    <row r="4556" spans="1:18" x14ac:dyDescent="0.25">
      <c r="A4556">
        <v>4541</v>
      </c>
      <c r="B4556" s="1">
        <f t="shared" si="1148"/>
        <v>90.82</v>
      </c>
      <c r="C4556" s="1">
        <f t="shared" si="1135"/>
        <v>14.847381509786846</v>
      </c>
      <c r="D4556" s="1">
        <f t="shared" si="1136"/>
        <v>127.06828076998634</v>
      </c>
      <c r="E4556" s="1">
        <f t="shared" si="1140"/>
        <v>117.79271553724175</v>
      </c>
      <c r="F4556" s="1">
        <f t="shared" si="1141"/>
        <v>-195306225.13995361</v>
      </c>
      <c r="G4556" s="1">
        <f t="shared" si="1142"/>
        <v>100.15261849021316</v>
      </c>
      <c r="H4556" s="1">
        <f t="shared" si="1143"/>
        <v>195320100.26378724</v>
      </c>
      <c r="I4556" s="1">
        <f t="shared" si="1144"/>
        <v>104707.57987314506</v>
      </c>
      <c r="J4556" s="1">
        <f t="shared" si="1145"/>
        <v>-14807451.144012364</v>
      </c>
      <c r="K4556" s="1"/>
      <c r="L4556" s="1">
        <f t="shared" si="1137"/>
        <v>34.849176559155019</v>
      </c>
      <c r="M4556" s="1">
        <f t="shared" si="1146"/>
        <v>2.0241901204232136</v>
      </c>
      <c r="N4556" s="1">
        <f t="shared" si="1149"/>
        <v>5.8019113279330771E-2</v>
      </c>
      <c r="O4556" s="1">
        <f t="shared" si="1147"/>
        <v>5.8019113279330771E-2</v>
      </c>
      <c r="P4556" s="1">
        <f t="shared" si="1150"/>
        <v>34.907913894914692</v>
      </c>
      <c r="Q4556">
        <f t="shared" si="1138"/>
        <v>-34.907868034626432</v>
      </c>
      <c r="R4556">
        <f t="shared" si="1139"/>
        <v>5.6584201718602734E-2</v>
      </c>
    </row>
    <row r="4557" spans="1:18" x14ac:dyDescent="0.25">
      <c r="A4557">
        <v>4542</v>
      </c>
      <c r="B4557" s="1">
        <f t="shared" si="1148"/>
        <v>90.84</v>
      </c>
      <c r="C4557" s="1">
        <f t="shared" si="1135"/>
        <v>10.833111715815997</v>
      </c>
      <c r="D4557" s="1">
        <f t="shared" si="1136"/>
        <v>128.97576970438257</v>
      </c>
      <c r="E4557" s="1">
        <f t="shared" si="1140"/>
        <v>503.10548028527774</v>
      </c>
      <c r="F4557" s="1">
        <f t="shared" si="1141"/>
        <v>-201213925.97045556</v>
      </c>
      <c r="G4557" s="1">
        <f t="shared" si="1142"/>
        <v>104.166888284184</v>
      </c>
      <c r="H4557" s="1">
        <f t="shared" si="1143"/>
        <v>201467041.09474865</v>
      </c>
      <c r="I4557" s="1">
        <f t="shared" si="1144"/>
        <v>109941.95914259038</v>
      </c>
      <c r="J4557" s="1">
        <f t="shared" si="1145"/>
        <v>-15094341.507730747</v>
      </c>
      <c r="K4557" s="1"/>
      <c r="L4557" s="1">
        <f t="shared" si="1137"/>
        <v>21.790090065430537</v>
      </c>
      <c r="M4557" s="1">
        <f t="shared" si="1146"/>
        <v>0.78975371426707852</v>
      </c>
      <c r="N4557" s="1">
        <f t="shared" si="1149"/>
        <v>3.6227852920559973E-2</v>
      </c>
      <c r="O4557" s="1">
        <f t="shared" si="1147"/>
        <v>3.6227852920559973E-2</v>
      </c>
      <c r="P4557" s="1">
        <f t="shared" si="1150"/>
        <v>21.804397170955522</v>
      </c>
      <c r="Q4557">
        <f t="shared" si="1138"/>
        <v>-21.761022103185212</v>
      </c>
      <c r="R4557">
        <f t="shared" si="1139"/>
        <v>-1.3746465049087766</v>
      </c>
    </row>
    <row r="4558" spans="1:18" x14ac:dyDescent="0.25">
      <c r="A4558">
        <v>4543</v>
      </c>
      <c r="B4558" s="1">
        <f t="shared" si="1148"/>
        <v>90.86</v>
      </c>
      <c r="C4558" s="1">
        <f t="shared" si="1135"/>
        <v>6.581080685662565</v>
      </c>
      <c r="D4558" s="1">
        <f t="shared" si="1136"/>
        <v>130.26925651616043</v>
      </c>
      <c r="E4558" s="1">
        <f t="shared" si="1140"/>
        <v>764.38981626440727</v>
      </c>
      <c r="F4558" s="1">
        <f t="shared" si="1141"/>
        <v>-205270077.92183271</v>
      </c>
      <c r="G4558" s="1">
        <f t="shared" si="1142"/>
        <v>108.41891931433743</v>
      </c>
      <c r="H4558" s="1">
        <f t="shared" si="1143"/>
        <v>205854369.71304145</v>
      </c>
      <c r="I4558" s="1">
        <f t="shared" si="1144"/>
        <v>114898.96503424807</v>
      </c>
      <c r="J4558" s="1">
        <f t="shared" si="1145"/>
        <v>-15280975.586554263</v>
      </c>
      <c r="K4558" s="1"/>
      <c r="L4558" s="1">
        <f t="shared" si="1137"/>
        <v>8.2965169041097404</v>
      </c>
      <c r="M4558" s="1">
        <f t="shared" si="1146"/>
        <v>0.1143609155468539</v>
      </c>
      <c r="N4558" s="1">
        <f t="shared" si="1149"/>
        <v>1.3783335183752885E-2</v>
      </c>
      <c r="O4558" s="1">
        <f t="shared" si="1147"/>
        <v>1.3783335183752885E-2</v>
      </c>
      <c r="P4558" s="1">
        <f t="shared" si="1150"/>
        <v>8.2973050540029796</v>
      </c>
      <c r="Q4558">
        <f t="shared" si="1138"/>
        <v>-8.2303337999895732</v>
      </c>
      <c r="R4558">
        <f t="shared" si="1139"/>
        <v>-1.0520820785150637</v>
      </c>
    </row>
    <row r="4559" spans="1:18" x14ac:dyDescent="0.25">
      <c r="A4559">
        <v>4544</v>
      </c>
      <c r="B4559" s="1">
        <f t="shared" si="1148"/>
        <v>90.88</v>
      </c>
      <c r="C4559" s="1">
        <f t="shared" ref="C4559:C4622" si="1151">(COS($L$3*B4559))*$C$3</f>
        <v>2.1846104657129861</v>
      </c>
      <c r="D4559" s="1">
        <f t="shared" ref="D4559:D4622" si="1152">($C$3*(SIN($L$3*B4559)))+$C$9</f>
        <v>130.92035222241037</v>
      </c>
      <c r="E4559" s="1">
        <f t="shared" si="1140"/>
        <v>895.91114892689438</v>
      </c>
      <c r="F4559" s="1">
        <f t="shared" si="1141"/>
        <v>-207327116.82057974</v>
      </c>
      <c r="G4559" s="1">
        <f t="shared" si="1142"/>
        <v>112.81538953428701</v>
      </c>
      <c r="H4559" s="1">
        <f t="shared" si="1143"/>
        <v>208129773.60735124</v>
      </c>
      <c r="I4559" s="1">
        <f t="shared" si="1144"/>
        <v>119469.80296725163</v>
      </c>
      <c r="J4559" s="1">
        <f t="shared" si="1145"/>
        <v>-15364637.2749396</v>
      </c>
      <c r="K4559" s="1"/>
      <c r="L4559" s="1">
        <f t="shared" ref="L4559:L4622" si="1153">((((-J4559)+(SQRT((J4559*J4559)-(4*I4559*H4559))))/(2*I4559))-$C$10)*$L$6</f>
        <v>-5.3050779204925007</v>
      </c>
      <c r="M4559" s="1">
        <f t="shared" si="1146"/>
        <v>4.6754215447094793E-2</v>
      </c>
      <c r="N4559" s="1">
        <f t="shared" si="1149"/>
        <v>-8.812878099894594E-3</v>
      </c>
      <c r="O4559" s="1">
        <f t="shared" si="1147"/>
        <v>3.1327797759001057</v>
      </c>
      <c r="P4559" s="1">
        <f t="shared" si="1150"/>
        <v>5.3052839414266142</v>
      </c>
      <c r="Q4559">
        <f t="shared" ref="Q4559:Q4622" si="1154">P4559*(COS(O4559+($L$4*B4559)-$O$15))</f>
        <v>5.2087638291480829</v>
      </c>
      <c r="R4559">
        <f t="shared" ref="R4559:R4622" si="1155">P4559*(SIN(O4559+($L$4*B4559)-$O$15))</f>
        <v>1.0073812939089704</v>
      </c>
    </row>
    <row r="4560" spans="1:18" x14ac:dyDescent="0.25">
      <c r="A4560">
        <v>4545</v>
      </c>
      <c r="B4560" s="1">
        <f t="shared" si="1148"/>
        <v>90.9</v>
      </c>
      <c r="C4560" s="1">
        <f t="shared" si="1151"/>
        <v>-2.2598067983147083</v>
      </c>
      <c r="D4560" s="1">
        <f t="shared" si="1152"/>
        <v>130.91476680895727</v>
      </c>
      <c r="E4560" s="1">
        <f t="shared" ref="E4560:E4623" si="1156">(C4560*C4560)+($C$7*$C$7)-($C$5*$C$5)+(D4560*D4560)-($C$10*$C$10)</f>
        <v>894.78289540936748</v>
      </c>
      <c r="F4560" s="1">
        <f t="shared" ref="F4560:F4623" si="1157">(4*(D4560*D4560))*(($C$7*$C$7)-($C$10*$C$10))</f>
        <v>-207309426.93591368</v>
      </c>
      <c r="G4560" s="1">
        <f t="shared" ref="G4560:G4623" si="1158">$C$10-C4560</f>
        <v>117.25980679831471</v>
      </c>
      <c r="H4560" s="1">
        <f t="shared" ref="H4560:H4623" si="1159">(E4560*E4560)-(F4560)</f>
        <v>208110063.36583084</v>
      </c>
      <c r="I4560" s="1">
        <f t="shared" ref="I4560:I4623" si="1160">(4*(G4560*G4560))+(4*(D4560*D4560))</f>
        <v>123554.153836087</v>
      </c>
      <c r="J4560" s="1">
        <f t="shared" ref="J4560:J4623" si="1161">(2*E4560*2*G4560)-(8*$C$10*D4560*D4560)</f>
        <v>-15347893.797383612</v>
      </c>
      <c r="K4560" s="1"/>
      <c r="L4560" s="1">
        <f t="shared" si="1153"/>
        <v>-18.690260682863737</v>
      </c>
      <c r="M4560" s="1">
        <f t="shared" ref="M4560:M4623" si="1162">($C$6-(SQRT((($C$6+$C$12)*($C$6+$C$12))-(L4560*L4560))))</f>
        <v>0.58083590488672598</v>
      </c>
      <c r="N4560" s="1">
        <f t="shared" si="1149"/>
        <v>-3.1066930382469993E-2</v>
      </c>
      <c r="O4560" s="1">
        <f t="shared" ref="O4560:O4623" si="1163">IF(L4560&gt;=0,N4560,N4560+3.141592654)</f>
        <v>3.1105257236175303</v>
      </c>
      <c r="P4560" s="1">
        <f t="shared" si="1150"/>
        <v>18.699283802910944</v>
      </c>
      <c r="Q4560">
        <f t="shared" si="1154"/>
        <v>18.093255788499125</v>
      </c>
      <c r="R4560">
        <f t="shared" si="1155"/>
        <v>4.7220027227597603</v>
      </c>
    </row>
    <row r="4561" spans="1:18" x14ac:dyDescent="0.25">
      <c r="A4561">
        <v>4546</v>
      </c>
      <c r="B4561" s="1">
        <f t="shared" ref="B4561:B4624" si="1164">A4561/50</f>
        <v>90.92</v>
      </c>
      <c r="C4561" s="1">
        <f t="shared" si="1151"/>
        <v>-6.6546266362292128</v>
      </c>
      <c r="D4561" s="1">
        <f t="shared" si="1152"/>
        <v>130.25262286244413</v>
      </c>
      <c r="E4561" s="1">
        <f t="shared" si="1156"/>
        <v>761.02981821371395</v>
      </c>
      <c r="F4561" s="1">
        <f t="shared" si="1157"/>
        <v>-205217660.74375767</v>
      </c>
      <c r="G4561" s="1">
        <f t="shared" si="1158"/>
        <v>121.65462663622921</v>
      </c>
      <c r="H4561" s="1">
        <f t="shared" si="1159"/>
        <v>205796827.12796807</v>
      </c>
      <c r="I4561" s="1">
        <f t="shared" si="1160"/>
        <v>127062.37577818573</v>
      </c>
      <c r="J4561" s="1">
        <f t="shared" si="1161"/>
        <v>-15238154.907967107</v>
      </c>
      <c r="K4561" s="1"/>
      <c r="L4561" s="1">
        <f t="shared" si="1153"/>
        <v>-31.545777637492343</v>
      </c>
      <c r="M4561" s="1">
        <f t="shared" si="1162"/>
        <v>1.6576142387351638</v>
      </c>
      <c r="N4561" s="1">
        <f t="shared" si="1149"/>
        <v>-5.2498028711765142E-2</v>
      </c>
      <c r="O4561" s="1">
        <f t="shared" si="1163"/>
        <v>3.0890946252882348</v>
      </c>
      <c r="P4561" s="1">
        <f t="shared" si="1150"/>
        <v>31.589298373318922</v>
      </c>
      <c r="Q4561">
        <f t="shared" si="1154"/>
        <v>29.982156418133801</v>
      </c>
      <c r="R4561">
        <f t="shared" si="1155"/>
        <v>9.947565945352034</v>
      </c>
    </row>
    <row r="4562" spans="1:18" x14ac:dyDescent="0.25">
      <c r="A4562">
        <v>4547</v>
      </c>
      <c r="B4562" s="1">
        <f t="shared" si="1164"/>
        <v>90.94</v>
      </c>
      <c r="C4562" s="1">
        <f t="shared" si="1151"/>
        <v>-10.903393124293384</v>
      </c>
      <c r="D4562" s="1">
        <f t="shared" si="1152"/>
        <v>128.9484528798485</v>
      </c>
      <c r="E4562" s="1">
        <f t="shared" si="1156"/>
        <v>497.58748172939704</v>
      </c>
      <c r="F4562" s="1">
        <f t="shared" si="1157"/>
        <v>-201128701.53728834</v>
      </c>
      <c r="G4562" s="1">
        <f t="shared" si="1158"/>
        <v>125.90339312429339</v>
      </c>
      <c r="H4562" s="1">
        <f t="shared" si="1159"/>
        <v>201376294.83926213</v>
      </c>
      <c r="I4562" s="1">
        <f t="shared" si="1160"/>
        <v>129917.47160126751</v>
      </c>
      <c r="J4562" s="1">
        <f t="shared" si="1161"/>
        <v>-15046895.410794375</v>
      </c>
      <c r="K4562" s="1"/>
      <c r="L4562" s="1">
        <f t="shared" si="1153"/>
        <v>-43.580254687142258</v>
      </c>
      <c r="M4562" s="1">
        <f t="shared" si="1162"/>
        <v>3.1715906744223616</v>
      </c>
      <c r="N4562" s="1">
        <f t="shared" si="1149"/>
        <v>-7.2647788859421608E-2</v>
      </c>
      <c r="O4562" s="1">
        <f t="shared" si="1163"/>
        <v>3.0689448651405784</v>
      </c>
      <c r="P4562" s="1">
        <f t="shared" si="1150"/>
        <v>43.695509906651367</v>
      </c>
      <c r="Q4562">
        <f t="shared" si="1154"/>
        <v>40.468920650254226</v>
      </c>
      <c r="R4562">
        <f t="shared" si="1155"/>
        <v>16.479200448010051</v>
      </c>
    </row>
    <row r="4563" spans="1:18" x14ac:dyDescent="0.25">
      <c r="A4563">
        <v>4548</v>
      </c>
      <c r="B4563" s="1">
        <f t="shared" si="1164"/>
        <v>90.96</v>
      </c>
      <c r="C4563" s="1">
        <f t="shared" si="1151"/>
        <v>-14.912855865122317</v>
      </c>
      <c r="D4563" s="1">
        <f t="shared" si="1152"/>
        <v>127.03088031446664</v>
      </c>
      <c r="E4563" s="1">
        <f t="shared" si="1156"/>
        <v>110.23782352226226</v>
      </c>
      <c r="F4563" s="1">
        <f t="shared" si="1157"/>
        <v>-195191271.71875316</v>
      </c>
      <c r="G4563" s="1">
        <f t="shared" si="1158"/>
        <v>129.91285586512231</v>
      </c>
      <c r="H4563" s="1">
        <f t="shared" si="1159"/>
        <v>195203424.09648809</v>
      </c>
      <c r="I4563" s="1">
        <f t="shared" si="1160"/>
        <v>132056.77869000158</v>
      </c>
      <c r="J4563" s="1">
        <f t="shared" si="1161"/>
        <v>-14788611.747278353</v>
      </c>
      <c r="K4563" s="1"/>
      <c r="L4563" s="1">
        <f t="shared" si="1153"/>
        <v>-54.5357054093502</v>
      </c>
      <c r="M4563" s="1">
        <f t="shared" si="1162"/>
        <v>4.9816613189233863</v>
      </c>
      <c r="N4563" s="1">
        <f t="shared" si="1149"/>
        <v>-9.109397578719601E-2</v>
      </c>
      <c r="O4563" s="1">
        <f t="shared" si="1163"/>
        <v>3.0504986782128043</v>
      </c>
      <c r="P4563" s="1">
        <f t="shared" si="1150"/>
        <v>54.76276211068874</v>
      </c>
      <c r="Q4563">
        <f t="shared" si="1154"/>
        <v>49.197135818201254</v>
      </c>
      <c r="R4563">
        <f t="shared" si="1155"/>
        <v>24.054146030930827</v>
      </c>
    </row>
    <row r="4564" spans="1:18" x14ac:dyDescent="0.25">
      <c r="A4564">
        <v>4549</v>
      </c>
      <c r="B4564" s="1">
        <f t="shared" si="1164"/>
        <v>90.98</v>
      </c>
      <c r="C4564" s="1">
        <f t="shared" si="1151"/>
        <v>-18.595016613828975</v>
      </c>
      <c r="D4564" s="1">
        <f t="shared" si="1152"/>
        <v>124.54199135866429</v>
      </c>
      <c r="E4564" s="1">
        <f t="shared" si="1156"/>
        <v>-392.51774554981421</v>
      </c>
      <c r="F4564" s="1">
        <f t="shared" si="1157"/>
        <v>-187617519.26969117</v>
      </c>
      <c r="G4564" s="1">
        <f t="shared" si="1158"/>
        <v>133.59501661382899</v>
      </c>
      <c r="H4564" s="1">
        <f t="shared" si="1159"/>
        <v>187771589.45026267</v>
      </c>
      <c r="I4564" s="1">
        <f t="shared" si="1160"/>
        <v>133433.34430252342</v>
      </c>
      <c r="J4564" s="1">
        <f t="shared" si="1161"/>
        <v>-14479604.661606882</v>
      </c>
      <c r="K4564" s="1"/>
      <c r="L4564" s="1">
        <f t="shared" si="1153"/>
        <v>-64.198457467698972</v>
      </c>
      <c r="M4564" s="1">
        <f t="shared" si="1162"/>
        <v>6.9259309990627003</v>
      </c>
      <c r="N4564" s="1">
        <f t="shared" si="1149"/>
        <v>-0.10746749358658607</v>
      </c>
      <c r="O4564" s="1">
        <f t="shared" si="1163"/>
        <v>3.0341251604134141</v>
      </c>
      <c r="P4564" s="1">
        <f t="shared" si="1150"/>
        <v>64.570972281945174</v>
      </c>
      <c r="Q4564">
        <f t="shared" si="1154"/>
        <v>55.87867278615839</v>
      </c>
      <c r="R4564">
        <f t="shared" si="1155"/>
        <v>32.357138147450144</v>
      </c>
    </row>
    <row r="4565" spans="1:18" x14ac:dyDescent="0.25">
      <c r="A4565">
        <v>4550</v>
      </c>
      <c r="B4565" s="1">
        <f t="shared" si="1164"/>
        <v>91</v>
      </c>
      <c r="C4565" s="1">
        <f t="shared" si="1151"/>
        <v>-21.869060631819668</v>
      </c>
      <c r="D4565" s="1">
        <f t="shared" si="1152"/>
        <v>121.53641125128232</v>
      </c>
      <c r="E4565" s="1">
        <f t="shared" si="1156"/>
        <v>-999.64492724097181</v>
      </c>
      <c r="F4565" s="1">
        <f t="shared" si="1157"/>
        <v>-178671216.64703459</v>
      </c>
      <c r="G4565" s="1">
        <f t="shared" si="1158"/>
        <v>136.86906063181968</v>
      </c>
      <c r="H4565" s="1">
        <f t="shared" si="1159"/>
        <v>179670506.62759319</v>
      </c>
      <c r="I4565" s="1">
        <f t="shared" si="1160"/>
        <v>134016.95607231022</v>
      </c>
      <c r="J4565" s="1">
        <f t="shared" si="1161"/>
        <v>-14136693.167680899</v>
      </c>
      <c r="K4565" s="1"/>
      <c r="L4565" s="1">
        <f t="shared" si="1153"/>
        <v>-72.407559868276962</v>
      </c>
      <c r="M4565" s="1">
        <f t="shared" si="1162"/>
        <v>8.8388368144699712</v>
      </c>
      <c r="N4565" s="1">
        <f t="shared" si="1149"/>
        <v>-0.1214696644704204</v>
      </c>
      <c r="O4565" s="1">
        <f t="shared" si="1163"/>
        <v>3.0201229895295798</v>
      </c>
      <c r="P4565" s="1">
        <f t="shared" si="1150"/>
        <v>72.94504618074447</v>
      </c>
      <c r="Q4565">
        <f t="shared" si="1154"/>
        <v>60.31197616370288</v>
      </c>
      <c r="R4565">
        <f t="shared" si="1155"/>
        <v>41.029809816033499</v>
      </c>
    </row>
    <row r="4566" spans="1:18" x14ac:dyDescent="0.25">
      <c r="A4566">
        <v>4551</v>
      </c>
      <c r="B4566" s="1">
        <f t="shared" si="1164"/>
        <v>91.02</v>
      </c>
      <c r="C4566" s="1">
        <f t="shared" si="1151"/>
        <v>-24.663130379591848</v>
      </c>
      <c r="D4566" s="1">
        <f t="shared" si="1152"/>
        <v>118.08010538255704</v>
      </c>
      <c r="E4566" s="1">
        <f t="shared" si="1156"/>
        <v>-1697.8187127234778</v>
      </c>
      <c r="F4566" s="1">
        <f t="shared" si="1157"/>
        <v>-168653454.92943627</v>
      </c>
      <c r="G4566" s="1">
        <f t="shared" si="1158"/>
        <v>139.66313037959185</v>
      </c>
      <c r="H4566" s="1">
        <f t="shared" si="1159"/>
        <v>171536043.31071028</v>
      </c>
      <c r="I4566" s="1">
        <f t="shared" si="1160"/>
        <v>133794.8050983306</v>
      </c>
      <c r="J4566" s="1">
        <f t="shared" si="1161"/>
        <v>-13775969.089127352</v>
      </c>
      <c r="K4566" s="1"/>
      <c r="L4566" s="1">
        <f t="shared" si="1153"/>
        <v>-79.058658784814668</v>
      </c>
      <c r="M4566" s="1">
        <f t="shared" si="1162"/>
        <v>10.568031251471496</v>
      </c>
      <c r="N4566" s="1">
        <f t="shared" si="1149"/>
        <v>-0.13288553881031068</v>
      </c>
      <c r="O4566" s="1">
        <f t="shared" si="1163"/>
        <v>3.0087071151896896</v>
      </c>
      <c r="P4566" s="1">
        <f t="shared" si="1150"/>
        <v>79.761863151419874</v>
      </c>
      <c r="Q4566">
        <f t="shared" si="1154"/>
        <v>62.397062570186961</v>
      </c>
      <c r="R4566">
        <f t="shared" si="1155"/>
        <v>49.684619310184971</v>
      </c>
    </row>
    <row r="4567" spans="1:18" x14ac:dyDescent="0.25">
      <c r="A4567">
        <v>4552</v>
      </c>
      <c r="B4567" s="1">
        <f t="shared" si="1164"/>
        <v>91.04</v>
      </c>
      <c r="C4567" s="1">
        <f t="shared" si="1151"/>
        <v>-26.915902620148486</v>
      </c>
      <c r="D4567" s="1">
        <f t="shared" si="1152"/>
        <v>114.24893150947214</v>
      </c>
      <c r="E4567" s="1">
        <f t="shared" si="1156"/>
        <v>-2471.7158350866266</v>
      </c>
      <c r="F4567" s="1">
        <f t="shared" si="1157"/>
        <v>-157886890.77437407</v>
      </c>
      <c r="G4567" s="1">
        <f t="shared" si="1158"/>
        <v>141.91590262014847</v>
      </c>
      <c r="H4567" s="1">
        <f t="shared" si="1159"/>
        <v>163996269.94379205</v>
      </c>
      <c r="I4567" s="1">
        <f t="shared" si="1160"/>
        <v>132771.76707019008</v>
      </c>
      <c r="J4567" s="1">
        <f t="shared" si="1161"/>
        <v>-13411696.017998902</v>
      </c>
      <c r="K4567" s="1"/>
      <c r="L4567" s="1">
        <f t="shared" si="1153"/>
        <v>-84.102028876322464</v>
      </c>
      <c r="M4567" s="1">
        <f t="shared" si="1162"/>
        <v>11.988151213680794</v>
      </c>
      <c r="N4567" s="1">
        <f t="shared" si="1149"/>
        <v>-0.14158913109815485</v>
      </c>
      <c r="O4567" s="1">
        <f t="shared" si="1163"/>
        <v>3.0000035229018454</v>
      </c>
      <c r="P4567" s="1">
        <f t="shared" si="1150"/>
        <v>84.952145532857813</v>
      </c>
      <c r="Q4567">
        <f t="shared" si="1154"/>
        <v>62.143800347636187</v>
      </c>
      <c r="R4567">
        <f t="shared" si="1155"/>
        <v>57.922492254641341</v>
      </c>
    </row>
    <row r="4568" spans="1:18" x14ac:dyDescent="0.25">
      <c r="A4568">
        <v>4553</v>
      </c>
      <c r="B4568" s="1">
        <f t="shared" si="1164"/>
        <v>91.06</v>
      </c>
      <c r="C4568" s="1">
        <f t="shared" si="1151"/>
        <v>-28.577934319314362</v>
      </c>
      <c r="D4568" s="1">
        <f t="shared" si="1152"/>
        <v>110.12697485703529</v>
      </c>
      <c r="E4568" s="1">
        <f t="shared" si="1156"/>
        <v>-3304.3510788788699</v>
      </c>
      <c r="F4568" s="1">
        <f t="shared" si="1157"/>
        <v>-146699690.35069656</v>
      </c>
      <c r="G4568" s="1">
        <f t="shared" si="1158"/>
        <v>143.57793431931435</v>
      </c>
      <c r="H4568" s="1">
        <f t="shared" si="1159"/>
        <v>157618426.4031845</v>
      </c>
      <c r="I4568" s="1">
        <f t="shared" si="1160"/>
        <v>130970.29525825371</v>
      </c>
      <c r="J4568" s="1">
        <f t="shared" si="1161"/>
        <v>-13055442.15255402</v>
      </c>
      <c r="K4568" s="1"/>
      <c r="L4568" s="1">
        <f t="shared" si="1153"/>
        <v>-87.534837325176298</v>
      </c>
      <c r="M4568" s="1">
        <f t="shared" si="1162"/>
        <v>13.009284430114121</v>
      </c>
      <c r="N4568" s="1">
        <f t="shared" si="1149"/>
        <v>-0.14753844252273063</v>
      </c>
      <c r="O4568" s="1">
        <f t="shared" si="1163"/>
        <v>2.9940542114772697</v>
      </c>
      <c r="P4568" s="1">
        <f t="shared" si="1150"/>
        <v>88.496266740064726</v>
      </c>
      <c r="Q4568">
        <f t="shared" si="1154"/>
        <v>59.67148100019044</v>
      </c>
      <c r="R4568">
        <f t="shared" si="1155"/>
        <v>65.35215055507048</v>
      </c>
    </row>
    <row r="4569" spans="1:18" x14ac:dyDescent="0.25">
      <c r="A4569">
        <v>4554</v>
      </c>
      <c r="B4569" s="1">
        <f t="shared" si="1164"/>
        <v>91.08</v>
      </c>
      <c r="C4569" s="1">
        <f t="shared" si="1151"/>
        <v>-29.612747803664963</v>
      </c>
      <c r="D4569" s="1">
        <f t="shared" si="1152"/>
        <v>105.80470264600588</v>
      </c>
      <c r="E4569" s="1">
        <f t="shared" si="1156"/>
        <v>-4177.4500655068132</v>
      </c>
      <c r="F4569" s="1">
        <f t="shared" si="1157"/>
        <v>-135410306.19390962</v>
      </c>
      <c r="G4569" s="1">
        <f t="shared" si="1158"/>
        <v>144.61274780366497</v>
      </c>
      <c r="H4569" s="1">
        <f t="shared" si="1159"/>
        <v>152861395.24371248</v>
      </c>
      <c r="I4569" s="1">
        <f t="shared" si="1160"/>
        <v>128429.92771734452</v>
      </c>
      <c r="J4569" s="1">
        <f t="shared" si="1161"/>
        <v>-12715514.424991108</v>
      </c>
      <c r="K4569" s="1"/>
      <c r="L4569" s="1">
        <f t="shared" si="1153"/>
        <v>-89.389238188905225</v>
      </c>
      <c r="M4569" s="1">
        <f t="shared" si="1162"/>
        <v>13.579464728062362</v>
      </c>
      <c r="N4569" s="1">
        <f t="shared" si="1149"/>
        <v>-0.15076117138159001</v>
      </c>
      <c r="O4569" s="1">
        <f t="shared" si="1163"/>
        <v>2.9908314826184101</v>
      </c>
      <c r="P4569" s="1">
        <f t="shared" si="1150"/>
        <v>90.414809441227717</v>
      </c>
      <c r="Q4569">
        <f t="shared" si="1154"/>
        <v>55.200038541993656</v>
      </c>
      <c r="R4569">
        <f t="shared" si="1155"/>
        <v>71.608613387328873</v>
      </c>
    </row>
    <row r="4570" spans="1:18" x14ac:dyDescent="0.25">
      <c r="A4570">
        <v>4555</v>
      </c>
      <c r="B4570" s="1">
        <f t="shared" si="1164"/>
        <v>91.1</v>
      </c>
      <c r="C4570" s="1">
        <f t="shared" si="1151"/>
        <v>-29.997631359361392</v>
      </c>
      <c r="D4570" s="1">
        <f t="shared" si="1152"/>
        <v>101.37697855092553</v>
      </c>
      <c r="E4570" s="1">
        <f t="shared" si="1156"/>
        <v>-5071.8503327130438</v>
      </c>
      <c r="F4570" s="1">
        <f t="shared" si="1157"/>
        <v>-124314121.3722688</v>
      </c>
      <c r="G4570" s="1">
        <f t="shared" si="1158"/>
        <v>144.99763135936138</v>
      </c>
      <c r="H4570" s="1">
        <f t="shared" si="1159"/>
        <v>150037787.16971022</v>
      </c>
      <c r="I4570" s="1">
        <f t="shared" si="1160"/>
        <v>125206.41951976028</v>
      </c>
      <c r="J4570" s="1">
        <f t="shared" si="1161"/>
        <v>-12396733.577115949</v>
      </c>
      <c r="K4570" s="1"/>
      <c r="L4570" s="1">
        <f t="shared" si="1153"/>
        <v>-89.71883346861793</v>
      </c>
      <c r="M4570" s="1">
        <f t="shared" si="1162"/>
        <v>13.682177856941166</v>
      </c>
      <c r="N4570" s="1">
        <f t="shared" si="1149"/>
        <v>-0.15133464144728032</v>
      </c>
      <c r="O4570" s="1">
        <f t="shared" si="1163"/>
        <v>2.9902580125527196</v>
      </c>
      <c r="P4570" s="1">
        <f t="shared" si="1150"/>
        <v>90.756107617496298</v>
      </c>
      <c r="Q4570">
        <f t="shared" si="1154"/>
        <v>49.03538772695655</v>
      </c>
      <c r="R4570">
        <f t="shared" si="1155"/>
        <v>76.36885373203927</v>
      </c>
    </row>
    <row r="4571" spans="1:18" x14ac:dyDescent="0.25">
      <c r="A4571">
        <v>4556</v>
      </c>
      <c r="B4571" s="1">
        <f t="shared" si="1164"/>
        <v>91.12</v>
      </c>
      <c r="C4571" s="1">
        <f t="shared" si="1151"/>
        <v>-29.724137700676067</v>
      </c>
      <c r="D4571" s="1">
        <f t="shared" si="1152"/>
        <v>96.940980666312669</v>
      </c>
      <c r="E4571" s="1">
        <f t="shared" si="1156"/>
        <v>-5967.9219054048408</v>
      </c>
      <c r="F4571" s="1">
        <f t="shared" si="1157"/>
        <v>-113672809.94888133</v>
      </c>
      <c r="G4571" s="1">
        <f t="shared" si="1158"/>
        <v>144.72413770067607</v>
      </c>
      <c r="H4571" s="1">
        <f t="shared" si="1159"/>
        <v>149288901.81789228</v>
      </c>
      <c r="I4571" s="1">
        <f t="shared" si="1160"/>
        <v>121370.51906300262</v>
      </c>
      <c r="J4571" s="1">
        <f t="shared" si="1161"/>
        <v>-12100558.84044146</v>
      </c>
      <c r="K4571" s="1"/>
      <c r="L4571" s="1">
        <f t="shared" si="1153"/>
        <v>-88.586038650141276</v>
      </c>
      <c r="M4571" s="1">
        <f t="shared" si="1162"/>
        <v>13.330895374084946</v>
      </c>
      <c r="N4571" s="1">
        <f t="shared" si="1149"/>
        <v>-0.14936452125821476</v>
      </c>
      <c r="O4571" s="1">
        <f t="shared" si="1163"/>
        <v>2.9922281327417855</v>
      </c>
      <c r="P4571" s="1">
        <f t="shared" si="1150"/>
        <v>89.583475123479801</v>
      </c>
      <c r="Q4571">
        <f t="shared" si="1154"/>
        <v>41.552269332113617</v>
      </c>
      <c r="R4571">
        <f t="shared" si="1155"/>
        <v>79.36376962160135</v>
      </c>
    </row>
    <row r="4572" spans="1:18" x14ac:dyDescent="0.25">
      <c r="A4572">
        <v>4557</v>
      </c>
      <c r="B4572" s="1">
        <f t="shared" si="1164"/>
        <v>91.14</v>
      </c>
      <c r="C4572" s="1">
        <f t="shared" si="1151"/>
        <v>-28.798269367975699</v>
      </c>
      <c r="D4572" s="1">
        <f t="shared" si="1152"/>
        <v>92.5940686768501</v>
      </c>
      <c r="E4572" s="1">
        <f t="shared" si="1156"/>
        <v>-6845.9981272762798</v>
      </c>
      <c r="F4572" s="1">
        <f t="shared" si="1157"/>
        <v>-103707010.15879558</v>
      </c>
      <c r="G4572" s="1">
        <f t="shared" si="1158"/>
        <v>143.79826936797571</v>
      </c>
      <c r="H4572" s="1">
        <f t="shared" si="1159"/>
        <v>150574700.51746592</v>
      </c>
      <c r="I4572" s="1">
        <f t="shared" si="1160"/>
        <v>117006.41530943253</v>
      </c>
      <c r="J4572" s="1">
        <f t="shared" si="1161"/>
        <v>-11825539.360997502</v>
      </c>
      <c r="K4572" s="1"/>
      <c r="L4572" s="1">
        <f t="shared" si="1153"/>
        <v>-86.052157553896592</v>
      </c>
      <c r="M4572" s="1">
        <f t="shared" si="1162"/>
        <v>12.562786415623293</v>
      </c>
      <c r="N4572" s="1">
        <f t="shared" si="1149"/>
        <v>-0.14496626233084484</v>
      </c>
      <c r="O4572" s="1">
        <f t="shared" si="1163"/>
        <v>2.9966263916691553</v>
      </c>
      <c r="P4572" s="1">
        <f t="shared" si="1150"/>
        <v>86.96434569526302</v>
      </c>
      <c r="Q4572">
        <f t="shared" si="1154"/>
        <v>33.177532304904375</v>
      </c>
      <c r="R4572">
        <f t="shared" si="1155"/>
        <v>80.386869402671962</v>
      </c>
    </row>
    <row r="4573" spans="1:18" x14ac:dyDescent="0.25">
      <c r="A4573">
        <v>4558</v>
      </c>
      <c r="B4573" s="1">
        <f t="shared" si="1164"/>
        <v>91.16</v>
      </c>
      <c r="C4573" s="1">
        <f t="shared" si="1151"/>
        <v>-27.240346986129232</v>
      </c>
      <c r="D4573" s="1">
        <f t="shared" si="1152"/>
        <v>88.431647042063148</v>
      </c>
      <c r="E4573" s="1">
        <f t="shared" si="1156"/>
        <v>-7686.8072975032455</v>
      </c>
      <c r="F4573" s="1">
        <f t="shared" si="1157"/>
        <v>-94592609.377927348</v>
      </c>
      <c r="G4573" s="1">
        <f t="shared" si="1158"/>
        <v>142.24034698612923</v>
      </c>
      <c r="H4573" s="1">
        <f t="shared" si="1159"/>
        <v>153679615.80687648</v>
      </c>
      <c r="I4573" s="1">
        <f t="shared" si="1160"/>
        <v>112209.89003722591</v>
      </c>
      <c r="J4573" s="1">
        <f t="shared" si="1161"/>
        <v>-11568040.251535762</v>
      </c>
      <c r="K4573" s="1"/>
      <c r="L4573" s="1">
        <f t="shared" si="1153"/>
        <v>-82.171019200519481</v>
      </c>
      <c r="M4573" s="1">
        <f t="shared" si="1162"/>
        <v>11.4332139150834</v>
      </c>
      <c r="N4573" s="1">
        <f t="shared" si="1149"/>
        <v>-0.138251637472114</v>
      </c>
      <c r="O4573" s="1">
        <f t="shared" si="1163"/>
        <v>3.003341016527886</v>
      </c>
      <c r="P4573" s="1">
        <f t="shared" si="1150"/>
        <v>82.962610716395602</v>
      </c>
      <c r="Q4573">
        <f t="shared" si="1154"/>
        <v>24.375474600128726</v>
      </c>
      <c r="R4573">
        <f t="shared" si="1155"/>
        <v>79.30088911795805</v>
      </c>
    </row>
    <row r="4574" spans="1:18" x14ac:dyDescent="0.25">
      <c r="A4574">
        <v>4559</v>
      </c>
      <c r="B4574" s="1">
        <f t="shared" si="1164"/>
        <v>91.18</v>
      </c>
      <c r="C4574" s="1">
        <f t="shared" si="1151"/>
        <v>-25.084563274742596</v>
      </c>
      <c r="D4574" s="1">
        <f t="shared" si="1152"/>
        <v>84.545071093577008</v>
      </c>
      <c r="E4574" s="1">
        <f t="shared" si="1156"/>
        <v>-8471.8956390974454</v>
      </c>
      <c r="F4574" s="1">
        <f t="shared" si="1157"/>
        <v>-86460623.983052805</v>
      </c>
      <c r="G4574" s="1">
        <f t="shared" si="1158"/>
        <v>140.08456327474261</v>
      </c>
      <c r="H4574" s="1">
        <f t="shared" si="1159"/>
        <v>158233639.70281112</v>
      </c>
      <c r="I4574" s="1">
        <f t="shared" si="1160"/>
        <v>107086.21565637343</v>
      </c>
      <c r="J4574" s="1">
        <f t="shared" si="1161"/>
        <v>-11323166.7253692</v>
      </c>
      <c r="K4574" s="1"/>
      <c r="L4574" s="1">
        <f t="shared" si="1153"/>
        <v>-76.986296904255397</v>
      </c>
      <c r="M4574" s="1">
        <f t="shared" si="1162"/>
        <v>10.011838575914169</v>
      </c>
      <c r="N4574" s="1">
        <f t="shared" si="1149"/>
        <v>-0.12932124339447174</v>
      </c>
      <c r="O4574" s="1">
        <f t="shared" si="1163"/>
        <v>3.0122714106055284</v>
      </c>
      <c r="P4574" s="1">
        <f t="shared" si="1150"/>
        <v>77.634572341839615</v>
      </c>
      <c r="Q4574">
        <f t="shared" si="1154"/>
        <v>15.635399222828084</v>
      </c>
      <c r="R4574">
        <f t="shared" si="1155"/>
        <v>76.043810490026829</v>
      </c>
    </row>
    <row r="4575" spans="1:18" x14ac:dyDescent="0.25">
      <c r="A4575">
        <v>4560</v>
      </c>
      <c r="B4575" s="1">
        <f t="shared" si="1164"/>
        <v>91.2</v>
      </c>
      <c r="C4575" s="1">
        <f t="shared" si="1151"/>
        <v>-22.378232598667047</v>
      </c>
      <c r="D4575" s="1">
        <f t="shared" si="1152"/>
        <v>81.019642001206392</v>
      </c>
      <c r="E4575" s="1">
        <f t="shared" si="1156"/>
        <v>-9184.0323157563089</v>
      </c>
      <c r="F4575" s="1">
        <f t="shared" si="1157"/>
        <v>-79400350.189484119</v>
      </c>
      <c r="G4575" s="1">
        <f t="shared" si="1158"/>
        <v>137.37823259866704</v>
      </c>
      <c r="H4575" s="1">
        <f t="shared" si="1159"/>
        <v>163746799.76634032</v>
      </c>
      <c r="I4575" s="1">
        <f t="shared" si="1160"/>
        <v>101747.84472774844</v>
      </c>
      <c r="J4575" s="1">
        <f t="shared" si="1161"/>
        <v>-11085792.309473936</v>
      </c>
      <c r="K4575" s="1"/>
      <c r="L4575" s="1">
        <f t="shared" si="1153"/>
        <v>-70.532285163096404</v>
      </c>
      <c r="M4575" s="1">
        <f t="shared" si="1162"/>
        <v>8.3804573346618554</v>
      </c>
      <c r="N4575" s="1">
        <f t="shared" si="1149"/>
        <v>-0.11826287556940616</v>
      </c>
      <c r="O4575" s="1">
        <f t="shared" si="1163"/>
        <v>3.0233297784305941</v>
      </c>
      <c r="P4575" s="1">
        <f t="shared" si="1150"/>
        <v>71.028412029739457</v>
      </c>
      <c r="Q4575">
        <f t="shared" si="1154"/>
        <v>7.4603519666898723</v>
      </c>
      <c r="R4575">
        <f t="shared" si="1155"/>
        <v>70.635532588064649</v>
      </c>
    </row>
    <row r="4576" spans="1:18" x14ac:dyDescent="0.25">
      <c r="A4576">
        <v>4561</v>
      </c>
      <c r="B4576" s="1">
        <f t="shared" si="1164"/>
        <v>91.22</v>
      </c>
      <c r="C4576" s="1">
        <f t="shared" si="1151"/>
        <v>-19.180752529338889</v>
      </c>
      <c r="D4576" s="1">
        <f t="shared" si="1152"/>
        <v>77.932734613564179</v>
      </c>
      <c r="E4576" s="1">
        <f t="shared" si="1156"/>
        <v>-9807.5876080600356</v>
      </c>
      <c r="F4576" s="1">
        <f t="shared" si="1157"/>
        <v>-73465190.560116127</v>
      </c>
      <c r="G4576" s="1">
        <f t="shared" si="1158"/>
        <v>134.18075252933889</v>
      </c>
      <c r="H4576" s="1">
        <f t="shared" si="1159"/>
        <v>169653965.2498889</v>
      </c>
      <c r="I4576" s="1">
        <f t="shared" si="1160"/>
        <v>96311.941894751639</v>
      </c>
      <c r="J4576" s="1">
        <f t="shared" si="1161"/>
        <v>-10851588.177388024</v>
      </c>
      <c r="K4576" s="1"/>
      <c r="L4576" s="1">
        <f t="shared" si="1153"/>
        <v>-62.837891553424008</v>
      </c>
      <c r="M4576" s="1">
        <f t="shared" si="1162"/>
        <v>6.6322038926130631</v>
      </c>
      <c r="N4576" s="1">
        <f t="shared" si="1149"/>
        <v>-0.10515534761191644</v>
      </c>
      <c r="O4576" s="1">
        <f t="shared" si="1163"/>
        <v>3.0364373063880836</v>
      </c>
      <c r="P4576" s="1">
        <f t="shared" si="1150"/>
        <v>63.186919084198657</v>
      </c>
      <c r="Q4576">
        <f t="shared" si="1154"/>
        <v>0.35519640947041153</v>
      </c>
      <c r="R4576">
        <f t="shared" si="1155"/>
        <v>63.18592073289561</v>
      </c>
    </row>
    <row r="4577" spans="1:18" x14ac:dyDescent="0.25">
      <c r="A4577">
        <v>4562</v>
      </c>
      <c r="B4577" s="1">
        <f t="shared" si="1164"/>
        <v>91.24</v>
      </c>
      <c r="C4577" s="1">
        <f t="shared" si="1151"/>
        <v>-15.562300208280126</v>
      </c>
      <c r="D4577" s="1">
        <f t="shared" si="1152"/>
        <v>75.352099262759054</v>
      </c>
      <c r="E4577" s="1">
        <f t="shared" si="1156"/>
        <v>-10328.875948922672</v>
      </c>
      <c r="F4577" s="1">
        <f t="shared" si="1157"/>
        <v>-68680348.490533575</v>
      </c>
      <c r="G4577" s="1">
        <f t="shared" si="1158"/>
        <v>130.56230020828013</v>
      </c>
      <c r="H4577" s="1">
        <f t="shared" si="1159"/>
        <v>175366026.85876679</v>
      </c>
      <c r="I4577" s="1">
        <f t="shared" si="1160"/>
        <v>90897.812395927045</v>
      </c>
      <c r="J4577" s="1">
        <f t="shared" si="1161"/>
        <v>-10617950.964069624</v>
      </c>
      <c r="K4577" s="1"/>
      <c r="L4577" s="1">
        <f t="shared" si="1153"/>
        <v>-53.933742907029981</v>
      </c>
      <c r="M4577" s="1">
        <f t="shared" si="1162"/>
        <v>4.8713938572661277</v>
      </c>
      <c r="N4577" s="1">
        <f t="shared" si="1149"/>
        <v>-9.0077399918282272E-2</v>
      </c>
      <c r="O4577" s="1">
        <f t="shared" si="1163"/>
        <v>3.0515152540817176</v>
      </c>
      <c r="P4577" s="1">
        <f t="shared" si="1150"/>
        <v>54.1532926244953</v>
      </c>
      <c r="Q4577">
        <f t="shared" si="1154"/>
        <v>-5.1883129559600025</v>
      </c>
      <c r="R4577">
        <f t="shared" si="1155"/>
        <v>53.904178972925976</v>
      </c>
    </row>
    <row r="4578" spans="1:18" x14ac:dyDescent="0.25">
      <c r="A4578">
        <v>4563</v>
      </c>
      <c r="B4578" s="1">
        <f t="shared" si="1164"/>
        <v>91.26</v>
      </c>
      <c r="C4578" s="1">
        <f t="shared" si="1151"/>
        <v>-11.602292124439789</v>
      </c>
      <c r="D4578" s="1">
        <f t="shared" si="1152"/>
        <v>73.334374804476909</v>
      </c>
      <c r="E4578" s="1">
        <f t="shared" si="1156"/>
        <v>-10736.456289495665</v>
      </c>
      <c r="F4578" s="1">
        <f t="shared" si="1157"/>
        <v>-65051447.666246466</v>
      </c>
      <c r="G4578" s="1">
        <f t="shared" si="1158"/>
        <v>126.60229212443978</v>
      </c>
      <c r="H4578" s="1">
        <f t="shared" si="1159"/>
        <v>180322941.32249749</v>
      </c>
      <c r="I4578" s="1">
        <f t="shared" si="1160"/>
        <v>85624.283596501948</v>
      </c>
      <c r="J4578" s="1">
        <f t="shared" si="1161"/>
        <v>-10384735.987902455</v>
      </c>
      <c r="K4578" s="1"/>
      <c r="L4578" s="1">
        <f t="shared" si="1153"/>
        <v>-43.86242351084757</v>
      </c>
      <c r="M4578" s="1">
        <f t="shared" si="1162"/>
        <v>3.2130160605486822</v>
      </c>
      <c r="N4578" s="1">
        <f t="shared" si="1149"/>
        <v>-7.3121532160530009E-2</v>
      </c>
      <c r="O4578" s="1">
        <f t="shared" si="1163"/>
        <v>3.0684711218394702</v>
      </c>
      <c r="P4578" s="1">
        <f t="shared" si="1150"/>
        <v>43.979946207905911</v>
      </c>
      <c r="Q4578">
        <f t="shared" si="1154"/>
        <v>-8.712010815191519</v>
      </c>
      <c r="R4578">
        <f t="shared" si="1155"/>
        <v>43.10842766798951</v>
      </c>
    </row>
    <row r="4579" spans="1:18" x14ac:dyDescent="0.25">
      <c r="A4579">
        <v>4564</v>
      </c>
      <c r="B4579" s="1">
        <f t="shared" si="1164"/>
        <v>91.28</v>
      </c>
      <c r="C4579" s="1">
        <f t="shared" si="1151"/>
        <v>-7.3876411097049957</v>
      </c>
      <c r="D4579" s="1">
        <f t="shared" si="1152"/>
        <v>71.923845528780859</v>
      </c>
      <c r="E4579" s="1">
        <f t="shared" si="1156"/>
        <v>-11021.383203186266</v>
      </c>
      <c r="F4579" s="1">
        <f t="shared" si="1157"/>
        <v>-62573086.465117373</v>
      </c>
      <c r="G4579" s="1">
        <f t="shared" si="1158"/>
        <v>122.387641109705</v>
      </c>
      <c r="H4579" s="1">
        <f t="shared" si="1159"/>
        <v>184043974.17659372</v>
      </c>
      <c r="I4579" s="1">
        <f t="shared" si="1160"/>
        <v>80607.09700818354</v>
      </c>
      <c r="J4579" s="1">
        <f t="shared" si="1161"/>
        <v>-10154720.759212464</v>
      </c>
      <c r="K4579" s="1"/>
      <c r="L4579" s="1">
        <f t="shared" si="1153"/>
        <v>-32.691779391755858</v>
      </c>
      <c r="M4579" s="1">
        <f t="shared" si="1162"/>
        <v>1.7806029679881021</v>
      </c>
      <c r="N4579" s="1">
        <f t="shared" si="1149"/>
        <v>-5.4412618628670514E-2</v>
      </c>
      <c r="O4579" s="1">
        <f t="shared" si="1163"/>
        <v>3.0871800353713295</v>
      </c>
      <c r="P4579" s="1">
        <f t="shared" si="1150"/>
        <v>32.740234982798171</v>
      </c>
      <c r="Q4579">
        <f t="shared" si="1154"/>
        <v>-9.8197042763254458</v>
      </c>
      <c r="R4579">
        <f t="shared" si="1155"/>
        <v>31.232937656492656</v>
      </c>
    </row>
    <row r="4580" spans="1:18" x14ac:dyDescent="0.25">
      <c r="A4580">
        <v>4565</v>
      </c>
      <c r="B4580" s="1">
        <f t="shared" si="1164"/>
        <v>91.3</v>
      </c>
      <c r="C4580" s="1">
        <f t="shared" si="1151"/>
        <v>-3.0108488073301625</v>
      </c>
      <c r="D4580" s="1">
        <f t="shared" si="1152"/>
        <v>71.151469224442579</v>
      </c>
      <c r="E4580" s="1">
        <f t="shared" si="1156"/>
        <v>-11177.4032166626</v>
      </c>
      <c r="F4580" s="1">
        <f t="shared" si="1157"/>
        <v>-61236381.904550083</v>
      </c>
      <c r="G4580" s="1">
        <f t="shared" si="1158"/>
        <v>118.01084880733016</v>
      </c>
      <c r="H4580" s="1">
        <f t="shared" si="1159"/>
        <v>186170724.57240954</v>
      </c>
      <c r="I4580" s="1">
        <f t="shared" si="1160"/>
        <v>75956.36803609335</v>
      </c>
      <c r="J4580" s="1">
        <f t="shared" si="1161"/>
        <v>-9933748.4112135991</v>
      </c>
      <c r="K4580" s="1"/>
      <c r="L4580" s="1">
        <f t="shared" si="1153"/>
        <v>-20.530764448089975</v>
      </c>
      <c r="M4580" s="1">
        <f t="shared" si="1162"/>
        <v>0.70100281356741334</v>
      </c>
      <c r="N4580" s="1">
        <f t="shared" si="1149"/>
        <v>-3.4130759853396003E-2</v>
      </c>
      <c r="O4580" s="1">
        <f t="shared" si="1163"/>
        <v>3.1074618941466041</v>
      </c>
      <c r="P4580" s="1">
        <f t="shared" si="1150"/>
        <v>20.542728488873738</v>
      </c>
      <c r="Q4580">
        <f t="shared" si="1154"/>
        <v>-8.2148399781706196</v>
      </c>
      <c r="R4580">
        <f t="shared" si="1155"/>
        <v>18.828704095094661</v>
      </c>
    </row>
    <row r="4581" spans="1:18" x14ac:dyDescent="0.25">
      <c r="A4581">
        <v>4566</v>
      </c>
      <c r="B4581" s="1">
        <f t="shared" si="1164"/>
        <v>91.32</v>
      </c>
      <c r="C4581" s="1">
        <f t="shared" si="1151"/>
        <v>1.4320245208045763</v>
      </c>
      <c r="D4581" s="1">
        <f t="shared" si="1152"/>
        <v>71.034197728547056</v>
      </c>
      <c r="E4581" s="1">
        <f t="shared" si="1156"/>
        <v>-11201.092058833494</v>
      </c>
      <c r="F4581" s="1">
        <f t="shared" si="1157"/>
        <v>-61034689.258965917</v>
      </c>
      <c r="G4581" s="1">
        <f t="shared" si="1158"/>
        <v>113.56797547919543</v>
      </c>
      <c r="H4581" s="1">
        <f t="shared" si="1159"/>
        <v>186499152.56942868</v>
      </c>
      <c r="I4581" s="1">
        <f t="shared" si="1160"/>
        <v>71774.169205525803</v>
      </c>
      <c r="J4581" s="1">
        <f t="shared" si="1161"/>
        <v>-9730530.0602945052</v>
      </c>
      <c r="K4581" s="1"/>
      <c r="L4581" s="1">
        <f t="shared" si="1153"/>
        <v>-7.5463382111565283</v>
      </c>
      <c r="M4581" s="1">
        <f t="shared" si="1162"/>
        <v>9.4611580977471021E-2</v>
      </c>
      <c r="N4581" s="1">
        <f t="shared" si="1149"/>
        <v>-1.2536759096560907E-2</v>
      </c>
      <c r="O4581" s="1">
        <f t="shared" si="1163"/>
        <v>3.1290558949034391</v>
      </c>
      <c r="P4581" s="1">
        <f t="shared" si="1150"/>
        <v>7.5469312802235162</v>
      </c>
      <c r="Q4581">
        <f t="shared" si="1154"/>
        <v>-3.7465781973176386</v>
      </c>
      <c r="R4581">
        <f t="shared" si="1155"/>
        <v>6.5512841153319155</v>
      </c>
    </row>
    <row r="4582" spans="1:18" x14ac:dyDescent="0.25">
      <c r="A4582">
        <v>4567</v>
      </c>
      <c r="B4582" s="1">
        <f t="shared" si="1164"/>
        <v>91.34</v>
      </c>
      <c r="C4582" s="1">
        <f t="shared" si="1151"/>
        <v>5.8434682902672286</v>
      </c>
      <c r="D4582" s="1">
        <f t="shared" si="1152"/>
        <v>71.574604873670069</v>
      </c>
      <c r="E4582" s="1">
        <f t="shared" si="1156"/>
        <v>-11091.929815518648</v>
      </c>
      <c r="F4582" s="1">
        <f t="shared" si="1157"/>
        <v>-61966889.463894852</v>
      </c>
      <c r="G4582" s="1">
        <f t="shared" si="1158"/>
        <v>109.15653170973277</v>
      </c>
      <c r="H4582" s="1">
        <f t="shared" si="1159"/>
        <v>184997796.49628639</v>
      </c>
      <c r="I4582" s="1">
        <f t="shared" si="1160"/>
        <v>68152.289910879568</v>
      </c>
      <c r="J4582" s="1">
        <f t="shared" si="1161"/>
        <v>-9556116.4923154041</v>
      </c>
      <c r="K4582" s="1"/>
      <c r="L4582" s="1">
        <f t="shared" si="1153"/>
        <v>6.0215281894998833</v>
      </c>
      <c r="M4582" s="1">
        <f t="shared" si="1162"/>
        <v>6.0236594990556114E-2</v>
      </c>
      <c r="N4582" s="1">
        <f t="shared" si="1149"/>
        <v>1.0003205815443825E-2</v>
      </c>
      <c r="O4582" s="1">
        <f t="shared" si="1163"/>
        <v>1.0003205815443825E-2</v>
      </c>
      <c r="P4582" s="1">
        <f t="shared" si="1150"/>
        <v>6.0218294715408369</v>
      </c>
      <c r="Q4582">
        <f t="shared" si="1154"/>
        <v>3.5405642773243033</v>
      </c>
      <c r="R4582">
        <f t="shared" si="1155"/>
        <v>-4.8710198914039378</v>
      </c>
    </row>
    <row r="4583" spans="1:18" x14ac:dyDescent="0.25">
      <c r="A4583">
        <v>4568</v>
      </c>
      <c r="B4583" s="1">
        <f t="shared" si="1164"/>
        <v>91.36</v>
      </c>
      <c r="C4583" s="1">
        <f t="shared" si="1151"/>
        <v>10.126661721255179</v>
      </c>
      <c r="D4583" s="1">
        <f t="shared" si="1152"/>
        <v>72.760829998329186</v>
      </c>
      <c r="E4583" s="1">
        <f t="shared" si="1156"/>
        <v>-10852.312340337503</v>
      </c>
      <c r="F4583" s="1">
        <f t="shared" si="1157"/>
        <v>-64037897.869225517</v>
      </c>
      <c r="G4583" s="1">
        <f t="shared" si="1158"/>
        <v>104.87333827874482</v>
      </c>
      <c r="H4583" s="1">
        <f t="shared" si="1159"/>
        <v>181810581.00146717</v>
      </c>
      <c r="I4583" s="1">
        <f t="shared" si="1160"/>
        <v>65170.221855095224</v>
      </c>
      <c r="J4583" s="1">
        <f t="shared" si="1161"/>
        <v>-9423080.204181347</v>
      </c>
      <c r="K4583" s="1"/>
      <c r="L4583" s="1">
        <f t="shared" si="1153"/>
        <v>19.851251057544303</v>
      </c>
      <c r="M4583" s="1">
        <f t="shared" si="1162"/>
        <v>0.65531829005135478</v>
      </c>
      <c r="N4583" s="1">
        <f t="shared" si="1149"/>
        <v>3.2999451684297791E-2</v>
      </c>
      <c r="O4583" s="1">
        <f t="shared" si="1163"/>
        <v>3.2999451684297791E-2</v>
      </c>
      <c r="P4583" s="1">
        <f t="shared" si="1150"/>
        <v>19.862064610984671</v>
      </c>
      <c r="Q4583">
        <f t="shared" si="1154"/>
        <v>13.363726739365655</v>
      </c>
      <c r="R4583">
        <f t="shared" si="1155"/>
        <v>-14.693958562841161</v>
      </c>
    </row>
    <row r="4584" spans="1:18" x14ac:dyDescent="0.25">
      <c r="A4584">
        <v>4569</v>
      </c>
      <c r="B4584" s="1">
        <f t="shared" si="1164"/>
        <v>91.38</v>
      </c>
      <c r="C4584" s="1">
        <f t="shared" si="1151"/>
        <v>14.187598826226861</v>
      </c>
      <c r="D4584" s="1">
        <f t="shared" si="1152"/>
        <v>74.566838260509854</v>
      </c>
      <c r="E4584" s="1">
        <f t="shared" si="1156"/>
        <v>-10487.498671377009</v>
      </c>
      <c r="F4584" s="1">
        <f t="shared" si="1157"/>
        <v>-67256340.901372671</v>
      </c>
      <c r="G4584" s="1">
        <f t="shared" si="1158"/>
        <v>100.81240117377314</v>
      </c>
      <c r="H4584" s="1">
        <f t="shared" si="1159"/>
        <v>177243969.2835072</v>
      </c>
      <c r="I4584" s="1">
        <f t="shared" si="1160"/>
        <v>62893.414394363252</v>
      </c>
      <c r="J4584" s="1">
        <f t="shared" si="1161"/>
        <v>-9344475.992188599</v>
      </c>
      <c r="K4584" s="1"/>
      <c r="L4584" s="1">
        <f t="shared" si="1153"/>
        <v>33.542757752189871</v>
      </c>
      <c r="M4584" s="1">
        <f t="shared" si="1162"/>
        <v>1.8748031302312711</v>
      </c>
      <c r="N4584" s="1">
        <f t="shared" si="1149"/>
        <v>5.5834838859865593E-2</v>
      </c>
      <c r="O4584" s="1">
        <f t="shared" si="1163"/>
        <v>5.5834838859865593E-2</v>
      </c>
      <c r="P4584" s="1">
        <f t="shared" si="1150"/>
        <v>33.595111019301882</v>
      </c>
      <c r="Q4584">
        <f t="shared" si="1154"/>
        <v>25.18065802133447</v>
      </c>
      <c r="R4584">
        <f t="shared" si="1155"/>
        <v>-22.238838683974098</v>
      </c>
    </row>
    <row r="4585" spans="1:18" x14ac:dyDescent="0.25">
      <c r="A4585">
        <v>4570</v>
      </c>
      <c r="B4585" s="1">
        <f t="shared" si="1164"/>
        <v>91.4</v>
      </c>
      <c r="C4585" s="1">
        <f t="shared" si="1151"/>
        <v>17.937151619484432</v>
      </c>
      <c r="D4585" s="1">
        <f t="shared" si="1152"/>
        <v>76.952992041012109</v>
      </c>
      <c r="E4585" s="1">
        <f t="shared" si="1156"/>
        <v>-10005.495607715555</v>
      </c>
      <c r="F4585" s="1">
        <f t="shared" si="1157"/>
        <v>-71629645.055239022</v>
      </c>
      <c r="G4585" s="1">
        <f t="shared" si="1158"/>
        <v>97.062848380515561</v>
      </c>
      <c r="H4585" s="1">
        <f t="shared" si="1159"/>
        <v>171739587.41125429</v>
      </c>
      <c r="I4585" s="1">
        <f t="shared" si="1160"/>
        <v>61371.838079212102</v>
      </c>
      <c r="J4585" s="1">
        <f t="shared" si="1161"/>
        <v>-9332669.5579133853</v>
      </c>
      <c r="K4585" s="1"/>
      <c r="L4585" s="1">
        <f t="shared" si="1153"/>
        <v>46.636478767639389</v>
      </c>
      <c r="M4585" s="1">
        <f t="shared" si="1162"/>
        <v>3.6348392158968181</v>
      </c>
      <c r="N4585" s="1">
        <f t="shared" si="1149"/>
        <v>7.7782584283413572E-2</v>
      </c>
      <c r="O4585" s="1">
        <f t="shared" si="1163"/>
        <v>7.7782584283413572E-2</v>
      </c>
      <c r="P4585" s="1">
        <f t="shared" si="1150"/>
        <v>46.777913676968332</v>
      </c>
      <c r="Q4585">
        <f t="shared" si="1154"/>
        <v>38.207143338058742</v>
      </c>
      <c r="R4585">
        <f t="shared" si="1155"/>
        <v>-26.988653280868508</v>
      </c>
    </row>
    <row r="4586" spans="1:18" x14ac:dyDescent="0.25">
      <c r="A4586">
        <v>4571</v>
      </c>
      <c r="B4586" s="1">
        <f t="shared" si="1164"/>
        <v>91.42</v>
      </c>
      <c r="C4586" s="1">
        <f t="shared" si="1151"/>
        <v>21.293026266098071</v>
      </c>
      <c r="D4586" s="1">
        <f t="shared" si="1152"/>
        <v>79.866920895637151</v>
      </c>
      <c r="E4586" s="1">
        <f t="shared" si="1156"/>
        <v>-9416.8819790812959</v>
      </c>
      <c r="F4586" s="1">
        <f t="shared" si="1157"/>
        <v>-77157058.24532114</v>
      </c>
      <c r="G4586" s="1">
        <f t="shared" si="1158"/>
        <v>93.706973733901933</v>
      </c>
      <c r="H4586" s="1">
        <f t="shared" si="1159"/>
        <v>165834724.45326722</v>
      </c>
      <c r="I4586" s="1">
        <f t="shared" si="1160"/>
        <v>60638.887918864595</v>
      </c>
      <c r="J4586" s="1">
        <f t="shared" si="1161"/>
        <v>-9398137.0981580652</v>
      </c>
      <c r="K4586" s="1"/>
      <c r="L4586" s="1">
        <f t="shared" si="1153"/>
        <v>58.648422716646664</v>
      </c>
      <c r="M4586" s="1">
        <f t="shared" si="1162"/>
        <v>5.7689675646384444</v>
      </c>
      <c r="N4586" s="1">
        <f t="shared" si="1149"/>
        <v>9.8049841075183608E-2</v>
      </c>
      <c r="O4586" s="1">
        <f t="shared" si="1163"/>
        <v>9.8049841075183608E-2</v>
      </c>
      <c r="P4586" s="1">
        <f t="shared" si="1150"/>
        <v>58.931472694243155</v>
      </c>
      <c r="Q4586">
        <f t="shared" si="1154"/>
        <v>51.483035646342216</v>
      </c>
      <c r="R4586">
        <f t="shared" si="1155"/>
        <v>-28.677787825245233</v>
      </c>
    </row>
    <row r="4587" spans="1:18" x14ac:dyDescent="0.25">
      <c r="A4587">
        <v>4572</v>
      </c>
      <c r="B4587" s="1">
        <f t="shared" si="1164"/>
        <v>91.44</v>
      </c>
      <c r="C4587" s="1">
        <f t="shared" si="1151"/>
        <v>24.181569237393084</v>
      </c>
      <c r="D4587" s="1">
        <f t="shared" si="1152"/>
        <v>83.244670962858379</v>
      </c>
      <c r="E4587" s="1">
        <f t="shared" si="1156"/>
        <v>-8734.5764655026069</v>
      </c>
      <c r="F4587" s="1">
        <f t="shared" si="1157"/>
        <v>-83821351.747971281</v>
      </c>
      <c r="G4587" s="1">
        <f t="shared" si="1158"/>
        <v>90.818430762606909</v>
      </c>
      <c r="H4587" s="1">
        <f t="shared" si="1159"/>
        <v>160114177.77968329</v>
      </c>
      <c r="I4587" s="1">
        <f t="shared" si="1160"/>
        <v>60710.650439587924</v>
      </c>
      <c r="J4587" s="1">
        <f t="shared" si="1161"/>
        <v>-9548343.3361091688</v>
      </c>
      <c r="K4587" s="1"/>
      <c r="L4587" s="1">
        <f t="shared" si="1153"/>
        <v>69.115697704362589</v>
      </c>
      <c r="M4587" s="1">
        <f t="shared" si="1162"/>
        <v>8.0426305230756725</v>
      </c>
      <c r="N4587" s="1">
        <f t="shared" si="1149"/>
        <v>0.115843748950875</v>
      </c>
      <c r="O4587" s="1">
        <f t="shared" si="1163"/>
        <v>0.115843748950875</v>
      </c>
      <c r="P4587" s="1">
        <f t="shared" si="1150"/>
        <v>69.582063600410279</v>
      </c>
      <c r="Q4587">
        <f t="shared" si="1154"/>
        <v>63.982205953276797</v>
      </c>
      <c r="R4587">
        <f t="shared" si="1155"/>
        <v>-27.348508117336351</v>
      </c>
    </row>
    <row r="4588" spans="1:18" x14ac:dyDescent="0.25">
      <c r="A4588">
        <v>4573</v>
      </c>
      <c r="B4588" s="1">
        <f t="shared" si="1164"/>
        <v>91.46</v>
      </c>
      <c r="C4588" s="1">
        <f t="shared" si="1151"/>
        <v>26.539383832062892</v>
      </c>
      <c r="D4588" s="1">
        <f t="shared" si="1152"/>
        <v>87.012108600134226</v>
      </c>
      <c r="E4588" s="1">
        <f t="shared" si="1156"/>
        <v>-7973.554062772886</v>
      </c>
      <c r="F4588" s="1">
        <f t="shared" si="1157"/>
        <v>-91580110.792630628</v>
      </c>
      <c r="G4588" s="1">
        <f t="shared" si="1158"/>
        <v>88.460616167937104</v>
      </c>
      <c r="H4588" s="1">
        <f t="shared" si="1159"/>
        <v>155157675.18459263</v>
      </c>
      <c r="I4588" s="1">
        <f t="shared" si="1160"/>
        <v>61585.550623410592</v>
      </c>
      <c r="J4588" s="1">
        <f t="shared" si="1161"/>
        <v>-9786800.5013632178</v>
      </c>
      <c r="K4588" s="1"/>
      <c r="L4588" s="1">
        <f t="shared" si="1153"/>
        <v>77.641894395240271</v>
      </c>
      <c r="M4588" s="1">
        <f t="shared" si="1162"/>
        <v>10.186079709518822</v>
      </c>
      <c r="N4588" s="1">
        <f t="shared" si="1149"/>
        <v>0.1304480822871204</v>
      </c>
      <c r="O4588" s="1">
        <f t="shared" si="1163"/>
        <v>0.1304480822871204</v>
      </c>
      <c r="P4588" s="1">
        <f t="shared" si="1150"/>
        <v>78.307215409119962</v>
      </c>
      <c r="Q4588">
        <f t="shared" si="1154"/>
        <v>74.743902265156521</v>
      </c>
      <c r="R4588">
        <f t="shared" si="1155"/>
        <v>-23.353138104054544</v>
      </c>
    </row>
    <row r="4589" spans="1:18" x14ac:dyDescent="0.25">
      <c r="A4589">
        <v>4574</v>
      </c>
      <c r="B4589" s="1">
        <f t="shared" si="1164"/>
        <v>91.48</v>
      </c>
      <c r="C4589" s="1">
        <f t="shared" si="1151"/>
        <v>28.314721584164833</v>
      </c>
      <c r="D4589" s="1">
        <f t="shared" si="1152"/>
        <v>91.086547442428042</v>
      </c>
      <c r="E4589" s="1">
        <f t="shared" si="1156"/>
        <v>-7150.5174166295365</v>
      </c>
      <c r="F4589" s="1">
        <f t="shared" si="1157"/>
        <v>-100357598.37577857</v>
      </c>
      <c r="G4589" s="1">
        <f t="shared" si="1158"/>
        <v>86.685278415835171</v>
      </c>
      <c r="H4589" s="1">
        <f t="shared" si="1159"/>
        <v>151487497.70130092</v>
      </c>
      <c r="I4589" s="1">
        <f t="shared" si="1160"/>
        <v>63244.386476050211</v>
      </c>
      <c r="J4589" s="1">
        <f t="shared" si="1161"/>
        <v>-10112396.767294399</v>
      </c>
      <c r="K4589" s="1"/>
      <c r="L4589" s="1">
        <f t="shared" si="1153"/>
        <v>83.930979345327756</v>
      </c>
      <c r="M4589" s="1">
        <f t="shared" si="1162"/>
        <v>11.938430942239961</v>
      </c>
      <c r="N4589" s="1">
        <f t="shared" si="1149"/>
        <v>0.1412932352470006</v>
      </c>
      <c r="O4589" s="1">
        <f t="shared" si="1163"/>
        <v>0.1412932352470006</v>
      </c>
      <c r="P4589" s="1">
        <f t="shared" si="1150"/>
        <v>84.775795055124462</v>
      </c>
      <c r="Q4589">
        <f t="shared" si="1154"/>
        <v>82.992234820162864</v>
      </c>
      <c r="R4589">
        <f t="shared" si="1155"/>
        <v>-17.298103560315901</v>
      </c>
    </row>
    <row r="4590" spans="1:18" x14ac:dyDescent="0.25">
      <c r="A4590">
        <v>4575</v>
      </c>
      <c r="B4590" s="1">
        <f t="shared" si="1164"/>
        <v>91.5</v>
      </c>
      <c r="C4590" s="1">
        <f t="shared" si="1151"/>
        <v>29.468618019807817</v>
      </c>
      <c r="D4590" s="1">
        <f t="shared" si="1152"/>
        <v>95.3785631727593</v>
      </c>
      <c r="E4590" s="1">
        <f t="shared" si="1156"/>
        <v>-6283.5302391026216</v>
      </c>
      <c r="F4590" s="1">
        <f t="shared" si="1157"/>
        <v>-110038162.50483884</v>
      </c>
      <c r="G4590" s="1">
        <f t="shared" si="1158"/>
        <v>85.53138198019218</v>
      </c>
      <c r="H4590" s="1">
        <f t="shared" si="1159"/>
        <v>149520914.77055588</v>
      </c>
      <c r="I4590" s="1">
        <f t="shared" si="1160"/>
        <v>65650.75046536632</v>
      </c>
      <c r="J4590" s="1">
        <f t="shared" si="1161"/>
        <v>-10519060.788127132</v>
      </c>
      <c r="K4590" s="1"/>
      <c r="L4590" s="1">
        <f t="shared" si="1153"/>
        <v>87.802750720070875</v>
      </c>
      <c r="M4590" s="1">
        <f t="shared" si="1162"/>
        <v>13.090852931017309</v>
      </c>
      <c r="N4590" s="1">
        <f t="shared" si="1149"/>
        <v>0.14800365078713187</v>
      </c>
      <c r="O4590" s="1">
        <f t="shared" si="1163"/>
        <v>0.14800365078713187</v>
      </c>
      <c r="P4590" s="1">
        <f t="shared" si="1150"/>
        <v>88.773269988620058</v>
      </c>
      <c r="Q4590">
        <f t="shared" si="1154"/>
        <v>88.214289524377804</v>
      </c>
      <c r="R4590">
        <f t="shared" si="1155"/>
        <v>-9.9464862228667883</v>
      </c>
    </row>
    <row r="4591" spans="1:18" x14ac:dyDescent="0.25">
      <c r="A4591">
        <v>4576</v>
      </c>
      <c r="B4591" s="1">
        <f t="shared" si="1164"/>
        <v>91.52</v>
      </c>
      <c r="C4591" s="1">
        <f t="shared" si="1151"/>
        <v>29.975747835409361</v>
      </c>
      <c r="D4591" s="1">
        <f t="shared" si="1152"/>
        <v>99.793956174945947</v>
      </c>
      <c r="E4591" s="1">
        <f t="shared" si="1156"/>
        <v>-5391.6208526609189</v>
      </c>
      <c r="F4591" s="1">
        <f t="shared" si="1157"/>
        <v>-120462052.3027129</v>
      </c>
      <c r="G4591" s="1">
        <f t="shared" si="1158"/>
        <v>85.024252164590635</v>
      </c>
      <c r="H4591" s="1">
        <f t="shared" si="1159"/>
        <v>149531627.72156096</v>
      </c>
      <c r="I4591" s="1">
        <f t="shared" si="1160"/>
        <v>68751.828580779707</v>
      </c>
      <c r="J4591" s="1">
        <f t="shared" si="1161"/>
        <v>-10995801.117733298</v>
      </c>
      <c r="K4591" s="1"/>
      <c r="L4591" s="1">
        <f t="shared" si="1153"/>
        <v>89.189972553029548</v>
      </c>
      <c r="M4591" s="1">
        <f t="shared" si="1162"/>
        <v>13.517567848068609</v>
      </c>
      <c r="N4591" s="1">
        <f t="shared" si="1149"/>
        <v>0.15041456397271002</v>
      </c>
      <c r="O4591" s="1">
        <f t="shared" si="1163"/>
        <v>0.15041456397271002</v>
      </c>
      <c r="P4591" s="1">
        <f t="shared" si="1150"/>
        <v>90.208513148911294</v>
      </c>
      <c r="Q4591">
        <f t="shared" si="1154"/>
        <v>90.183880186972161</v>
      </c>
      <c r="R4591">
        <f t="shared" si="1155"/>
        <v>-2.107984572797625</v>
      </c>
    </row>
    <row r="4592" spans="1:18" x14ac:dyDescent="0.25">
      <c r="A4592">
        <v>4577</v>
      </c>
      <c r="B4592" s="1">
        <f t="shared" si="1164"/>
        <v>91.54</v>
      </c>
      <c r="C4592" s="1">
        <f t="shared" si="1151"/>
        <v>29.824980728334566</v>
      </c>
      <c r="D4592" s="1">
        <f t="shared" si="1152"/>
        <v>104.23581899284737</v>
      </c>
      <c r="E4592" s="1">
        <f t="shared" si="1156"/>
        <v>-4494.3645634448312</v>
      </c>
      <c r="F4592" s="1">
        <f t="shared" si="1157"/>
        <v>-131424321.70558222</v>
      </c>
      <c r="G4592" s="1">
        <f t="shared" si="1158"/>
        <v>85.175019271665434</v>
      </c>
      <c r="H4592" s="1">
        <f t="shared" si="1159"/>
        <v>151623634.53473085</v>
      </c>
      <c r="I4592" s="1">
        <f t="shared" si="1160"/>
        <v>72479.559476152877</v>
      </c>
      <c r="J4592" s="1">
        <f t="shared" si="1161"/>
        <v>-11527127.837442085</v>
      </c>
      <c r="K4592" s="1"/>
      <c r="L4592" s="1">
        <f t="shared" si="1153"/>
        <v>88.122969556992402</v>
      </c>
      <c r="M4592" s="1">
        <f t="shared" si="1162"/>
        <v>13.188703771972484</v>
      </c>
      <c r="N4592" s="1">
        <f t="shared" si="1149"/>
        <v>0.14855985616011849</v>
      </c>
      <c r="O4592" s="1">
        <f t="shared" si="1163"/>
        <v>0.14855985616011849</v>
      </c>
      <c r="P4592" s="1">
        <f t="shared" si="1150"/>
        <v>89.104431263138935</v>
      </c>
      <c r="Q4592">
        <f t="shared" si="1154"/>
        <v>88.93721341076801</v>
      </c>
      <c r="R4592">
        <f t="shared" si="1155"/>
        <v>5.4563487292290116</v>
      </c>
    </row>
    <row r="4593" spans="1:18" x14ac:dyDescent="0.25">
      <c r="A4593">
        <v>4578</v>
      </c>
      <c r="B4593" s="1">
        <f t="shared" si="1164"/>
        <v>91.56</v>
      </c>
      <c r="C4593" s="1">
        <f t="shared" si="1151"/>
        <v>29.019625680776496</v>
      </c>
      <c r="D4593" s="1">
        <f t="shared" si="1152"/>
        <v>108.60666322033632</v>
      </c>
      <c r="E4593" s="1">
        <f t="shared" si="1156"/>
        <v>-3611.4540294920644</v>
      </c>
      <c r="F4593" s="1">
        <f t="shared" si="1157"/>
        <v>-142677246.65066877</v>
      </c>
      <c r="G4593" s="1">
        <f t="shared" si="1158"/>
        <v>85.9803743192235</v>
      </c>
      <c r="H4593" s="1">
        <f t="shared" si="1159"/>
        <v>155719846.85780323</v>
      </c>
      <c r="I4593" s="1">
        <f t="shared" si="1160"/>
        <v>76752.128255717369</v>
      </c>
      <c r="J4593" s="1">
        <f t="shared" si="1161"/>
        <v>-12093831.389356691</v>
      </c>
      <c r="K4593" s="1"/>
      <c r="L4593" s="1">
        <f t="shared" si="1153"/>
        <v>84.709294893184293</v>
      </c>
      <c r="M4593" s="1">
        <f t="shared" si="1162"/>
        <v>12.165557180762221</v>
      </c>
      <c r="N4593" s="1">
        <f t="shared" si="1149"/>
        <v>0.14264004342921177</v>
      </c>
      <c r="O4593" s="1">
        <f t="shared" si="1163"/>
        <v>0.14264004342921177</v>
      </c>
      <c r="P4593" s="1">
        <f t="shared" si="1150"/>
        <v>85.578416804816229</v>
      </c>
      <c r="Q4593">
        <f t="shared" si="1154"/>
        <v>84.718849818148911</v>
      </c>
      <c r="R4593">
        <f t="shared" si="1155"/>
        <v>12.098839130626653</v>
      </c>
    </row>
    <row r="4594" spans="1:18" x14ac:dyDescent="0.25">
      <c r="A4594">
        <v>4579</v>
      </c>
      <c r="B4594" s="1">
        <f t="shared" si="1164"/>
        <v>91.58</v>
      </c>
      <c r="C4594" s="1">
        <f t="shared" si="1151"/>
        <v>27.577358335403453</v>
      </c>
      <c r="D4594" s="1">
        <f t="shared" si="1152"/>
        <v>112.81055914174911</v>
      </c>
      <c r="E4594" s="1">
        <f t="shared" si="1156"/>
        <v>-2762.2670533666806</v>
      </c>
      <c r="F4594" s="1">
        <f t="shared" si="1157"/>
        <v>-153936384.38286078</v>
      </c>
      <c r="G4594" s="1">
        <f t="shared" si="1158"/>
        <v>87.42264166459654</v>
      </c>
      <c r="H4594" s="1">
        <f t="shared" si="1159"/>
        <v>161566503.65697584</v>
      </c>
      <c r="I4594" s="1">
        <f t="shared" si="1160"/>
        <v>81475.762117962091</v>
      </c>
      <c r="J4594" s="1">
        <f t="shared" si="1161"/>
        <v>-12674063.204717733</v>
      </c>
      <c r="K4594" s="1"/>
      <c r="L4594" s="1">
        <f t="shared" si="1153"/>
        <v>79.114500491325884</v>
      </c>
      <c r="M4594" s="1">
        <f t="shared" si="1162"/>
        <v>10.583237722048864</v>
      </c>
      <c r="N4594" s="1">
        <f t="shared" si="1149"/>
        <v>0.13298167693260729</v>
      </c>
      <c r="O4594" s="1">
        <f t="shared" si="1163"/>
        <v>0.13298167693260729</v>
      </c>
      <c r="P4594" s="1">
        <f t="shared" si="1150"/>
        <v>79.819227687778351</v>
      </c>
      <c r="Q4594">
        <f t="shared" si="1154"/>
        <v>77.918087153187059</v>
      </c>
      <c r="R4594">
        <f t="shared" si="1155"/>
        <v>17.317066814612353</v>
      </c>
    </row>
    <row r="4595" spans="1:18" x14ac:dyDescent="0.25">
      <c r="A4595">
        <v>4580</v>
      </c>
      <c r="B4595" s="1">
        <f t="shared" si="1164"/>
        <v>91.6</v>
      </c>
      <c r="C4595" s="1">
        <f t="shared" si="1151"/>
        <v>25.529833056715443</v>
      </c>
      <c r="D4595" s="1">
        <f t="shared" si="1152"/>
        <v>116.75524116274453</v>
      </c>
      <c r="E4595" s="1">
        <f t="shared" si="1156"/>
        <v>-1965.4412851256056</v>
      </c>
      <c r="F4595" s="1">
        <f t="shared" si="1157"/>
        <v>-164890087.55618879</v>
      </c>
      <c r="G4595" s="1">
        <f t="shared" si="1158"/>
        <v>89.470166943284553</v>
      </c>
      <c r="H4595" s="1">
        <f t="shared" si="1159"/>
        <v>168753047.00146499</v>
      </c>
      <c r="I4595" s="1">
        <f t="shared" si="1160"/>
        <v>86546.78844731937</v>
      </c>
      <c r="J4595" s="1">
        <f t="shared" si="1161"/>
        <v>-13244636.871442631</v>
      </c>
      <c r="K4595" s="1"/>
      <c r="L4595" s="1">
        <f t="shared" si="1153"/>
        <v>71.547064944905131</v>
      </c>
      <c r="M4595" s="1">
        <f t="shared" si="1162"/>
        <v>8.6269207027269204</v>
      </c>
      <c r="N4595" s="1">
        <f t="shared" si="1149"/>
        <v>0.11999756200106314</v>
      </c>
      <c r="O4595" s="1">
        <f t="shared" si="1163"/>
        <v>0.11999756200106314</v>
      </c>
      <c r="P4595" s="1">
        <f t="shared" si="1150"/>
        <v>72.065291666943324</v>
      </c>
      <c r="Q4595">
        <f t="shared" si="1154"/>
        <v>69.01047545191642</v>
      </c>
      <c r="R4595">
        <f t="shared" si="1155"/>
        <v>20.759589132303457</v>
      </c>
    </row>
    <row r="4596" spans="1:18" x14ac:dyDescent="0.25">
      <c r="A4596">
        <v>4581</v>
      </c>
      <c r="B4596" s="1">
        <f t="shared" si="1164"/>
        <v>91.62</v>
      </c>
      <c r="C4596" s="1">
        <f t="shared" si="1151"/>
        <v>22.921988192451881</v>
      </c>
      <c r="D4596" s="1">
        <f t="shared" si="1152"/>
        <v>120.35413282234822</v>
      </c>
      <c r="E4596" s="1">
        <f t="shared" si="1156"/>
        <v>-1238.4651698856596</v>
      </c>
      <c r="F4596" s="1">
        <f t="shared" si="1157"/>
        <v>-175211978.7086255</v>
      </c>
      <c r="G4596" s="1">
        <f t="shared" si="1158"/>
        <v>92.078011807548123</v>
      </c>
      <c r="H4596" s="1">
        <f t="shared" si="1159"/>
        <v>176745774.6856454</v>
      </c>
      <c r="I4596" s="1">
        <f t="shared" si="1160"/>
        <v>91853.910183401633</v>
      </c>
      <c r="J4596" s="1">
        <f t="shared" si="1161"/>
        <v>-13782449.546569759</v>
      </c>
      <c r="K4596" s="1"/>
      <c r="L4596" s="1">
        <f t="shared" si="1153"/>
        <v>62.247948575497198</v>
      </c>
      <c r="M4596" s="1">
        <f t="shared" si="1162"/>
        <v>6.5068881991596754</v>
      </c>
      <c r="N4596" s="1">
        <f t="shared" si="1149"/>
        <v>0.1041535103823894</v>
      </c>
      <c r="O4596" s="1">
        <f t="shared" si="1163"/>
        <v>0.1041535103823894</v>
      </c>
      <c r="P4596" s="1">
        <f t="shared" si="1150"/>
        <v>62.58711285795269</v>
      </c>
      <c r="Q4596">
        <f t="shared" si="1154"/>
        <v>58.511750629619975</v>
      </c>
      <c r="R4596">
        <f t="shared" si="1155"/>
        <v>22.215349066608727</v>
      </c>
    </row>
    <row r="4597" spans="1:18" x14ac:dyDescent="0.25">
      <c r="A4597">
        <v>4582</v>
      </c>
      <c r="B4597" s="1">
        <f t="shared" si="1164"/>
        <v>91.64</v>
      </c>
      <c r="C4597" s="1">
        <f t="shared" si="1151"/>
        <v>19.811059782911531</v>
      </c>
      <c r="D4597" s="1">
        <f t="shared" si="1152"/>
        <v>123.52824694195945</v>
      </c>
      <c r="E4597" s="1">
        <f t="shared" si="1156"/>
        <v>-597.29411772419007</v>
      </c>
      <c r="F4597" s="1">
        <f t="shared" si="1157"/>
        <v>-184575619.37872973</v>
      </c>
      <c r="G4597" s="1">
        <f t="shared" si="1158"/>
        <v>95.188940217088472</v>
      </c>
      <c r="H4597" s="1">
        <f t="shared" si="1159"/>
        <v>184932379.64179766</v>
      </c>
      <c r="I4597" s="1">
        <f t="shared" si="1160"/>
        <v>97280.648528824633</v>
      </c>
      <c r="J4597" s="1">
        <f t="shared" si="1161"/>
        <v>-14265912.745405683</v>
      </c>
      <c r="K4597" s="1"/>
      <c r="L4597" s="1">
        <f t="shared" si="1153"/>
        <v>51.483772224763825</v>
      </c>
      <c r="M4597" s="1">
        <f t="shared" si="1162"/>
        <v>4.4356373440857055</v>
      </c>
      <c r="N4597" s="1">
        <f t="shared" si="1149"/>
        <v>8.5943798108774658E-2</v>
      </c>
      <c r="O4597" s="1">
        <f t="shared" si="1163"/>
        <v>8.5943798108774658E-2</v>
      </c>
      <c r="P4597" s="1">
        <f t="shared" si="1150"/>
        <v>51.674497396100627</v>
      </c>
      <c r="Q4597">
        <f t="shared" si="1154"/>
        <v>46.945537870007421</v>
      </c>
      <c r="R4597">
        <f t="shared" si="1155"/>
        <v>21.595604998131211</v>
      </c>
    </row>
    <row r="4598" spans="1:18" x14ac:dyDescent="0.25">
      <c r="A4598">
        <v>4583</v>
      </c>
      <c r="B4598" s="1">
        <f t="shared" si="1164"/>
        <v>91.66</v>
      </c>
      <c r="C4598" s="1">
        <f t="shared" si="1151"/>
        <v>16.265325364935119</v>
      </c>
      <c r="D4598" s="1">
        <f t="shared" si="1152"/>
        <v>126.20791920751886</v>
      </c>
      <c r="E4598" s="1">
        <f t="shared" si="1156"/>
        <v>-56.000320081191603</v>
      </c>
      <c r="F4598" s="1">
        <f t="shared" si="1157"/>
        <v>-192670396.57988569</v>
      </c>
      <c r="G4598" s="1">
        <f t="shared" si="1158"/>
        <v>98.734674635064877</v>
      </c>
      <c r="H4598" s="1">
        <f t="shared" si="1159"/>
        <v>192673532.61573488</v>
      </c>
      <c r="I4598" s="1">
        <f t="shared" si="1160"/>
        <v>102707.89938393491</v>
      </c>
      <c r="J4598" s="1">
        <f t="shared" si="1161"/>
        <v>-14676280.454566982</v>
      </c>
      <c r="K4598" s="1"/>
      <c r="L4598" s="1">
        <f t="shared" si="1153"/>
        <v>39.542141767775227</v>
      </c>
      <c r="M4598" s="1">
        <f t="shared" si="1162"/>
        <v>2.6086143595677527</v>
      </c>
      <c r="N4598" s="1">
        <f t="shared" si="1149"/>
        <v>6.5875032888847454E-2</v>
      </c>
      <c r="O4598" s="1">
        <f t="shared" si="1163"/>
        <v>6.5875032888847454E-2</v>
      </c>
      <c r="P4598" s="1">
        <f t="shared" si="1150"/>
        <v>39.628094131055271</v>
      </c>
      <c r="Q4598">
        <f t="shared" si="1154"/>
        <v>34.822798371192597</v>
      </c>
      <c r="R4598">
        <f t="shared" si="1155"/>
        <v>18.914506550767946</v>
      </c>
    </row>
    <row r="4599" spans="1:18" x14ac:dyDescent="0.25">
      <c r="A4599">
        <v>4584</v>
      </c>
      <c r="B4599" s="1">
        <f t="shared" si="1164"/>
        <v>91.68</v>
      </c>
      <c r="C4599" s="1">
        <f t="shared" si="1151"/>
        <v>12.362605441119893</v>
      </c>
      <c r="D4599" s="1">
        <f t="shared" si="1152"/>
        <v>128.33433713678079</v>
      </c>
      <c r="E4599" s="1">
        <f t="shared" si="1156"/>
        <v>373.53610162971927</v>
      </c>
      <c r="F4599" s="1">
        <f t="shared" si="1157"/>
        <v>-199217516.46052328</v>
      </c>
      <c r="G4599" s="1">
        <f t="shared" si="1158"/>
        <v>102.6373945588801</v>
      </c>
      <c r="H4599" s="1">
        <f t="shared" si="1159"/>
        <v>199357045.67974401</v>
      </c>
      <c r="I4599" s="1">
        <f t="shared" si="1160"/>
        <v>108016.54740068858</v>
      </c>
      <c r="J4599" s="1">
        <f t="shared" si="1161"/>
        <v>-14998770.832290137</v>
      </c>
      <c r="K4599" s="1"/>
      <c r="L4599" s="1">
        <f t="shared" si="1153"/>
        <v>26.727744442088131</v>
      </c>
      <c r="M4599" s="1">
        <f t="shared" si="1162"/>
        <v>1.1890134150543759</v>
      </c>
      <c r="N4599" s="1">
        <f t="shared" si="1149"/>
        <v>4.4456799920495269E-2</v>
      </c>
      <c r="O4599" s="1">
        <f t="shared" si="1163"/>
        <v>4.4456799920495269E-2</v>
      </c>
      <c r="P4599" s="1">
        <f t="shared" si="1150"/>
        <v>26.754178661711002</v>
      </c>
      <c r="Q4599">
        <f t="shared" si="1154"/>
        <v>22.629727168349302</v>
      </c>
      <c r="R4599">
        <f t="shared" si="1155"/>
        <v>14.271703617607322</v>
      </c>
    </row>
    <row r="4600" spans="1:18" x14ac:dyDescent="0.25">
      <c r="A4600">
        <v>4585</v>
      </c>
      <c r="B4600" s="1">
        <f t="shared" si="1164"/>
        <v>91.7</v>
      </c>
      <c r="C4600" s="1">
        <f t="shared" si="1151"/>
        <v>8.188555503436973</v>
      </c>
      <c r="D4600" s="1">
        <f t="shared" si="1152"/>
        <v>129.86083087451107</v>
      </c>
      <c r="E4600" s="1">
        <f t="shared" si="1156"/>
        <v>681.88783665123447</v>
      </c>
      <c r="F4600" s="1">
        <f t="shared" si="1157"/>
        <v>-203984952.94298056</v>
      </c>
      <c r="G4600" s="1">
        <f t="shared" si="1158"/>
        <v>106.81144449656303</v>
      </c>
      <c r="H4600" s="1">
        <f t="shared" si="1159"/>
        <v>204449923.96475345</v>
      </c>
      <c r="I4600" s="1">
        <f t="shared" si="1160"/>
        <v>113090.08028344292</v>
      </c>
      <c r="J4600" s="1">
        <f t="shared" si="1161"/>
        <v>-15223394.864515478</v>
      </c>
      <c r="K4600" s="1"/>
      <c r="L4600" s="1">
        <f t="shared" si="1153"/>
        <v>13.358156439460581</v>
      </c>
      <c r="M4600" s="1">
        <f t="shared" si="1162"/>
        <v>0.29655862205549965</v>
      </c>
      <c r="N4600" s="1">
        <f t="shared" si="1149"/>
        <v>2.2196918914007831E-2</v>
      </c>
      <c r="O4600" s="1">
        <f t="shared" si="1163"/>
        <v>2.2196918914007831E-2</v>
      </c>
      <c r="P4600" s="1">
        <f t="shared" si="1150"/>
        <v>13.36144791844872</v>
      </c>
      <c r="Q4600">
        <f t="shared" si="1154"/>
        <v>10.820776246142641</v>
      </c>
      <c r="R4600">
        <f t="shared" si="1155"/>
        <v>7.838309250618579</v>
      </c>
    </row>
    <row r="4601" spans="1:18" x14ac:dyDescent="0.25">
      <c r="A4601">
        <v>4586</v>
      </c>
      <c r="B4601" s="1">
        <f t="shared" si="1164"/>
        <v>91.72</v>
      </c>
      <c r="C4601" s="1">
        <f t="shared" si="1151"/>
        <v>3.8347860973208538</v>
      </c>
      <c r="D4601" s="1">
        <f t="shared" si="1152"/>
        <v>130.75389748567059</v>
      </c>
      <c r="E4601" s="1">
        <f t="shared" si="1156"/>
        <v>862.28729210546044</v>
      </c>
      <c r="F4601" s="1">
        <f t="shared" si="1157"/>
        <v>-206800252.33625761</v>
      </c>
      <c r="G4601" s="1">
        <f t="shared" si="1158"/>
        <v>111.16521390267914</v>
      </c>
      <c r="H4601" s="1">
        <f t="shared" si="1159"/>
        <v>207543791.71038416</v>
      </c>
      <c r="I4601" s="1">
        <f t="shared" si="1160"/>
        <v>117817.14595888666</v>
      </c>
      <c r="J4601" s="1">
        <f t="shared" si="1161"/>
        <v>-15345429.765987933</v>
      </c>
      <c r="K4601" s="1"/>
      <c r="L4601" s="1">
        <f t="shared" si="1153"/>
        <v>-0.24138164032791198</v>
      </c>
      <c r="M4601" s="1">
        <f t="shared" si="1162"/>
        <v>9.6785889809325454E-5</v>
      </c>
      <c r="N4601" s="1">
        <f t="shared" si="1149"/>
        <v>-4.0096622299426633E-4</v>
      </c>
      <c r="O4601" s="1">
        <f t="shared" si="1163"/>
        <v>3.1411916877770056</v>
      </c>
      <c r="P4601" s="1">
        <f t="shared" si="1150"/>
        <v>0.24138165973184858</v>
      </c>
      <c r="Q4601">
        <f t="shared" si="1154"/>
        <v>-0.18604172506941236</v>
      </c>
      <c r="R4601">
        <f t="shared" si="1155"/>
        <v>-0.15379721124942131</v>
      </c>
    </row>
    <row r="4602" spans="1:18" x14ac:dyDescent="0.25">
      <c r="A4602">
        <v>4587</v>
      </c>
      <c r="B4602" s="1">
        <f t="shared" si="1164"/>
        <v>91.74</v>
      </c>
      <c r="C4602" s="1">
        <f t="shared" si="1151"/>
        <v>-0.60314781359762759</v>
      </c>
      <c r="D4602" s="1">
        <f t="shared" si="1152"/>
        <v>130.99393626576799</v>
      </c>
      <c r="E4602" s="1">
        <f t="shared" si="1156"/>
        <v>910.77512568513157</v>
      </c>
      <c r="F4602" s="1">
        <f t="shared" si="1157"/>
        <v>-207560239.54928744</v>
      </c>
      <c r="G4602" s="1">
        <f t="shared" si="1158"/>
        <v>115.60314781359763</v>
      </c>
      <c r="H4602" s="1">
        <f t="shared" si="1159"/>
        <v>208389750.87885422</v>
      </c>
      <c r="I4602" s="1">
        <f t="shared" si="1160"/>
        <v>122093.99649125035</v>
      </c>
      <c r="J4602" s="1">
        <f t="shared" si="1161"/>
        <v>-15365504.545409974</v>
      </c>
      <c r="K4602" s="1"/>
      <c r="L4602" s="1">
        <f t="shared" si="1153"/>
        <v>-13.74470328123531</v>
      </c>
      <c r="M4602" s="1">
        <f t="shared" si="1162"/>
        <v>0.3139791548153994</v>
      </c>
      <c r="N4602" s="1">
        <f t="shared" si="1149"/>
        <v>-2.2839675085881955E-2</v>
      </c>
      <c r="O4602" s="1">
        <f t="shared" si="1163"/>
        <v>3.118752978914118</v>
      </c>
      <c r="P4602" s="1">
        <f t="shared" si="1150"/>
        <v>13.748289028052156</v>
      </c>
      <c r="Q4602">
        <f t="shared" si="1154"/>
        <v>-10.013812071971049</v>
      </c>
      <c r="R4602">
        <f t="shared" si="1155"/>
        <v>-9.4201390109756957</v>
      </c>
    </row>
    <row r="4603" spans="1:18" x14ac:dyDescent="0.25">
      <c r="A4603">
        <v>4588</v>
      </c>
      <c r="B4603" s="1">
        <f t="shared" si="1164"/>
        <v>91.76</v>
      </c>
      <c r="C4603" s="1">
        <f t="shared" si="1151"/>
        <v>-5.0278440534273461</v>
      </c>
      <c r="D4603" s="1">
        <f t="shared" si="1152"/>
        <v>130.57567893006711</v>
      </c>
      <c r="E4603" s="1">
        <f t="shared" si="1156"/>
        <v>826.28714387355831</v>
      </c>
      <c r="F4603" s="1">
        <f t="shared" si="1157"/>
        <v>-206236895.89766827</v>
      </c>
      <c r="G4603" s="1">
        <f t="shared" si="1158"/>
        <v>120.02784405342734</v>
      </c>
      <c r="H4603" s="1">
        <f t="shared" si="1159"/>
        <v>206919646.34179899</v>
      </c>
      <c r="I4603" s="1">
        <f t="shared" si="1160"/>
        <v>125826.76510464739</v>
      </c>
      <c r="J4603" s="1">
        <f t="shared" si="1161"/>
        <v>-15289297.436011305</v>
      </c>
      <c r="K4603" s="1"/>
      <c r="L4603" s="1">
        <f t="shared" si="1153"/>
        <v>-26.833207957729567</v>
      </c>
      <c r="M4603" s="1">
        <f t="shared" si="1162"/>
        <v>1.1984340422864648</v>
      </c>
      <c r="N4603" s="1">
        <f t="shared" si="1149"/>
        <v>-4.4632686022456583E-2</v>
      </c>
      <c r="O4603" s="1">
        <f t="shared" si="1163"/>
        <v>3.0969599679775435</v>
      </c>
      <c r="P4603" s="1">
        <f t="shared" si="1150"/>
        <v>26.859957063563456</v>
      </c>
      <c r="Q4603">
        <f t="shared" si="1154"/>
        <v>-18.332974854380094</v>
      </c>
      <c r="R4603">
        <f t="shared" si="1155"/>
        <v>-19.630571220551367</v>
      </c>
    </row>
    <row r="4604" spans="1:18" x14ac:dyDescent="0.25">
      <c r="A4604">
        <v>4589</v>
      </c>
      <c r="B4604" s="1">
        <f t="shared" si="1164"/>
        <v>91.78</v>
      </c>
      <c r="C4604" s="1">
        <f t="shared" si="1151"/>
        <v>-9.3421909819169109</v>
      </c>
      <c r="D4604" s="1">
        <f t="shared" si="1152"/>
        <v>129.50830524000665</v>
      </c>
      <c r="E4604" s="1">
        <f t="shared" si="1156"/>
        <v>610.67765848134513</v>
      </c>
      <c r="F4604" s="1">
        <f t="shared" si="1157"/>
        <v>-202878964.02177414</v>
      </c>
      <c r="G4604" s="1">
        <f t="shared" si="1158"/>
        <v>124.34219098191691</v>
      </c>
      <c r="H4604" s="1">
        <f t="shared" si="1159"/>
        <v>203251891.22434241</v>
      </c>
      <c r="I4604" s="1">
        <f t="shared" si="1160"/>
        <v>128933.52633728893</v>
      </c>
      <c r="J4604" s="1">
        <f t="shared" si="1161"/>
        <v>-15126877.043890527</v>
      </c>
      <c r="K4604" s="1"/>
      <c r="L4604" s="1">
        <f t="shared" si="1153"/>
        <v>-39.206037459272302</v>
      </c>
      <c r="M4604" s="1">
        <f t="shared" si="1162"/>
        <v>2.5642671750882187</v>
      </c>
      <c r="N4604" s="1">
        <f t="shared" ref="N4604:N4667" si="1165">(ATAN(M4604/L4604))</f>
        <v>-6.5311881077253386E-2</v>
      </c>
      <c r="O4604" s="1">
        <f t="shared" si="1163"/>
        <v>3.0762807729227468</v>
      </c>
      <c r="P4604" s="1">
        <f t="shared" ref="P4604:P4667" si="1166">ABS(SQRT((L4604*L4604)+(M4604*M4604)))</f>
        <v>39.28980579492724</v>
      </c>
      <c r="Q4604">
        <f t="shared" si="1154"/>
        <v>-24.870135901582017</v>
      </c>
      <c r="R4604">
        <f t="shared" si="1155"/>
        <v>-30.416528066824778</v>
      </c>
    </row>
    <row r="4605" spans="1:18" x14ac:dyDescent="0.25">
      <c r="A4605">
        <v>4590</v>
      </c>
      <c r="B4605" s="1">
        <f t="shared" si="1164"/>
        <v>91.8</v>
      </c>
      <c r="C4605" s="1">
        <f t="shared" si="1151"/>
        <v>-13.451498865782941</v>
      </c>
      <c r="D4605" s="1">
        <f t="shared" si="1152"/>
        <v>127.81524152909759</v>
      </c>
      <c r="E4605" s="1">
        <f t="shared" si="1156"/>
        <v>268.6787888777144</v>
      </c>
      <c r="F4605" s="1">
        <f t="shared" si="1157"/>
        <v>-197609158.25854424</v>
      </c>
      <c r="G4605" s="1">
        <f t="shared" si="1158"/>
        <v>128.45149886578295</v>
      </c>
      <c r="H4605" s="1">
        <f t="shared" si="1159"/>
        <v>197681346.55013704</v>
      </c>
      <c r="I4605" s="1">
        <f t="shared" si="1160"/>
        <v>131346.09411203116</v>
      </c>
      <c r="J4605" s="1">
        <f t="shared" si="1161"/>
        <v>-14891748.317191087</v>
      </c>
      <c r="K4605" s="1"/>
      <c r="L4605" s="1">
        <f t="shared" si="1153"/>
        <v>-50.591409320745633</v>
      </c>
      <c r="M4605" s="1">
        <f t="shared" si="1162"/>
        <v>4.2821048488298743</v>
      </c>
      <c r="N4605" s="1">
        <f t="shared" si="1165"/>
        <v>-8.4439687343064271E-2</v>
      </c>
      <c r="O4605" s="1">
        <f t="shared" si="1163"/>
        <v>3.0571529666569357</v>
      </c>
      <c r="P4605" s="1">
        <f t="shared" si="1166"/>
        <v>50.772306614882105</v>
      </c>
      <c r="Q4605">
        <f t="shared" si="1154"/>
        <v>-29.419503259258242</v>
      </c>
      <c r="R4605">
        <f t="shared" si="1155"/>
        <v>-41.380187855712968</v>
      </c>
    </row>
    <row r="4606" spans="1:18" x14ac:dyDescent="0.25">
      <c r="A4606">
        <v>4591</v>
      </c>
      <c r="B4606" s="1">
        <f t="shared" si="1164"/>
        <v>91.82</v>
      </c>
      <c r="C4606" s="1">
        <f t="shared" si="1151"/>
        <v>-17.265578094881867</v>
      </c>
      <c r="D4606" s="1">
        <f t="shared" si="1152"/>
        <v>125.53364655018767</v>
      </c>
      <c r="E4606" s="1">
        <f t="shared" si="1156"/>
        <v>-192.20339686209081</v>
      </c>
      <c r="F4606" s="1">
        <f t="shared" si="1157"/>
        <v>-190617191.85020334</v>
      </c>
      <c r="G4606" s="1">
        <f t="shared" si="1158"/>
        <v>132.26557809488187</v>
      </c>
      <c r="H4606" s="1">
        <f t="shared" si="1159"/>
        <v>190654133.99596867</v>
      </c>
      <c r="I4606" s="1">
        <f t="shared" si="1160"/>
        <v>133011.51825984297</v>
      </c>
      <c r="J4606" s="1">
        <f t="shared" si="1161"/>
        <v>-14599688.276483506</v>
      </c>
      <c r="K4606" s="1"/>
      <c r="L4606" s="1">
        <f t="shared" si="1153"/>
        <v>-60.757963432426827</v>
      </c>
      <c r="M4606" s="1">
        <f t="shared" si="1162"/>
        <v>6.1958787948447025</v>
      </c>
      <c r="N4606" s="1">
        <f t="shared" si="1165"/>
        <v>-0.10162510555619547</v>
      </c>
      <c r="O4606" s="1">
        <f t="shared" si="1163"/>
        <v>3.0399675484438045</v>
      </c>
      <c r="P4606" s="1">
        <f t="shared" si="1166"/>
        <v>61.073063084280633</v>
      </c>
      <c r="Q4606">
        <f t="shared" si="1154"/>
        <v>-31.855869990987046</v>
      </c>
      <c r="R4606">
        <f t="shared" si="1155"/>
        <v>-52.10683814638778</v>
      </c>
    </row>
    <row r="4607" spans="1:18" x14ac:dyDescent="0.25">
      <c r="A4607">
        <v>4592</v>
      </c>
      <c r="B4607" s="1">
        <f t="shared" si="1164"/>
        <v>91.84</v>
      </c>
      <c r="C4607" s="1">
        <f t="shared" si="1151"/>
        <v>-20.700718631300951</v>
      </c>
      <c r="D4607" s="1">
        <f t="shared" si="1152"/>
        <v>122.71359592853541</v>
      </c>
      <c r="E4607" s="1">
        <f t="shared" si="1156"/>
        <v>-761.85362243584677</v>
      </c>
      <c r="F4607" s="1">
        <f t="shared" si="1157"/>
        <v>-182149147.66461068</v>
      </c>
      <c r="G4607" s="1">
        <f t="shared" si="1158"/>
        <v>135.70071863130096</v>
      </c>
      <c r="H4607" s="1">
        <f t="shared" si="1159"/>
        <v>182729568.60662931</v>
      </c>
      <c r="I4607" s="1">
        <f t="shared" si="1160"/>
        <v>133893.24665105349</v>
      </c>
      <c r="J4607" s="1">
        <f t="shared" si="1161"/>
        <v>-14267472.831880532</v>
      </c>
      <c r="K4607" s="1"/>
      <c r="L4607" s="1">
        <f t="shared" si="1153"/>
        <v>-69.524354748781178</v>
      </c>
      <c r="M4607" s="1">
        <f t="shared" si="1162"/>
        <v>8.1393435492475987</v>
      </c>
      <c r="N4607" s="1">
        <f t="shared" si="1165"/>
        <v>-0.11654133243251001</v>
      </c>
      <c r="O4607" s="1">
        <f t="shared" si="1163"/>
        <v>3.0250513215674899</v>
      </c>
      <c r="P4607" s="1">
        <f t="shared" si="1166"/>
        <v>69.999177256929599</v>
      </c>
      <c r="Q4607">
        <f t="shared" si="1154"/>
        <v>-32.146827821443132</v>
      </c>
      <c r="R4607">
        <f t="shared" si="1155"/>
        <v>-62.180915703015664</v>
      </c>
    </row>
    <row r="4608" spans="1:18" x14ac:dyDescent="0.25">
      <c r="A4608">
        <v>4593</v>
      </c>
      <c r="B4608" s="1">
        <f t="shared" si="1164"/>
        <v>91.86</v>
      </c>
      <c r="C4608" s="1">
        <f t="shared" si="1151"/>
        <v>-23.681527247143332</v>
      </c>
      <c r="D4608" s="1">
        <f t="shared" si="1152"/>
        <v>119.41698312001202</v>
      </c>
      <c r="E4608" s="1">
        <f t="shared" si="1156"/>
        <v>-1427.7694097575732</v>
      </c>
      <c r="F4608" s="1">
        <f t="shared" si="1157"/>
        <v>-172493990.21214139</v>
      </c>
      <c r="G4608" s="1">
        <f t="shared" si="1158"/>
        <v>138.68152724714332</v>
      </c>
      <c r="H4608" s="1">
        <f t="shared" si="1159"/>
        <v>174532515.69958088</v>
      </c>
      <c r="I4608" s="1">
        <f t="shared" si="1160"/>
        <v>133971.92742834156</v>
      </c>
      <c r="J4608" s="1">
        <f t="shared" si="1161"/>
        <v>-13911603.558094148</v>
      </c>
      <c r="K4608" s="1"/>
      <c r="L4608" s="1">
        <f t="shared" si="1153"/>
        <v>-76.765027989477829</v>
      </c>
      <c r="M4608" s="1">
        <f t="shared" si="1162"/>
        <v>9.9533877919643601</v>
      </c>
      <c r="N4608" s="1">
        <f t="shared" si="1165"/>
        <v>-0.12894107898825061</v>
      </c>
      <c r="O4608" s="1">
        <f t="shared" si="1163"/>
        <v>3.0126515750117493</v>
      </c>
      <c r="P4608" s="1">
        <f t="shared" si="1166"/>
        <v>77.407618815996003</v>
      </c>
      <c r="Q4608">
        <f t="shared" si="1154"/>
        <v>-30.361063434660615</v>
      </c>
      <c r="R4608">
        <f t="shared" si="1155"/>
        <v>-71.204952621844029</v>
      </c>
    </row>
    <row r="4609" spans="1:18" x14ac:dyDescent="0.25">
      <c r="A4609">
        <v>4594</v>
      </c>
      <c r="B4609" s="1">
        <f t="shared" si="1164"/>
        <v>91.88</v>
      </c>
      <c r="C4609" s="1">
        <f t="shared" si="1151"/>
        <v>-26.142582227959025</v>
      </c>
      <c r="D4609" s="1">
        <f t="shared" si="1152"/>
        <v>115.71616099580325</v>
      </c>
      <c r="E4609" s="1">
        <f t="shared" si="1156"/>
        <v>-2175.3354788477445</v>
      </c>
      <c r="F4609" s="1">
        <f t="shared" si="1157"/>
        <v>-161968221.05917811</v>
      </c>
      <c r="G4609" s="1">
        <f t="shared" si="1158"/>
        <v>141.14258222795902</v>
      </c>
      <c r="H4609" s="1">
        <f t="shared" si="1159"/>
        <v>166700305.50471187</v>
      </c>
      <c r="I4609" s="1">
        <f t="shared" si="1160"/>
        <v>133245.83373433133</v>
      </c>
      <c r="J4609" s="1">
        <f t="shared" si="1161"/>
        <v>-13547141.38914478</v>
      </c>
      <c r="K4609" s="1"/>
      <c r="L4609" s="1">
        <f t="shared" si="1153"/>
        <v>-82.410504052307488</v>
      </c>
      <c r="M4609" s="1">
        <f t="shared" si="1162"/>
        <v>11.501280103271256</v>
      </c>
      <c r="N4609" s="1">
        <f t="shared" si="1165"/>
        <v>-0.138665208710014</v>
      </c>
      <c r="O4609" s="1">
        <f t="shared" si="1163"/>
        <v>3.0029274452899859</v>
      </c>
      <c r="P4609" s="1">
        <f t="shared" si="1166"/>
        <v>83.209197942110293</v>
      </c>
      <c r="Q4609">
        <f t="shared" si="1154"/>
        <v>-26.669772318600938</v>
      </c>
      <c r="R4609">
        <f t="shared" si="1155"/>
        <v>-78.819374944510173</v>
      </c>
    </row>
    <row r="4610" spans="1:18" x14ac:dyDescent="0.25">
      <c r="A4610">
        <v>4595</v>
      </c>
      <c r="B4610" s="1">
        <f t="shared" si="1164"/>
        <v>91.9</v>
      </c>
      <c r="C4610" s="1">
        <f t="shared" si="1151"/>
        <v>-28.029869224969133</v>
      </c>
      <c r="D4610" s="1">
        <f t="shared" si="1152"/>
        <v>111.69235386765367</v>
      </c>
      <c r="E4610" s="1">
        <f t="shared" si="1156"/>
        <v>-2988.1445187339596</v>
      </c>
      <c r="F4610" s="1">
        <f t="shared" si="1157"/>
        <v>-150899800.41356575</v>
      </c>
      <c r="G4610" s="1">
        <f t="shared" si="1158"/>
        <v>143.02986922496913</v>
      </c>
      <c r="H4610" s="1">
        <f t="shared" si="1159"/>
        <v>159828808.07840556</v>
      </c>
      <c r="I4610" s="1">
        <f t="shared" si="1160"/>
        <v>131730.90161203576</v>
      </c>
      <c r="J4610" s="1">
        <f t="shared" si="1161"/>
        <v>-13186743.038456701</v>
      </c>
      <c r="K4610" s="1"/>
      <c r="L4610" s="1">
        <f t="shared" si="1153"/>
        <v>-86.441683223368116</v>
      </c>
      <c r="M4610" s="1">
        <f t="shared" si="1162"/>
        <v>12.679283780178423</v>
      </c>
      <c r="N4610" s="1">
        <f t="shared" si="1165"/>
        <v>-0.14564163338361788</v>
      </c>
      <c r="O4610" s="1">
        <f t="shared" si="1163"/>
        <v>2.9959510206163822</v>
      </c>
      <c r="P4610" s="1">
        <f t="shared" si="1166"/>
        <v>87.366634567593465</v>
      </c>
      <c r="Q4610">
        <f t="shared" si="1154"/>
        <v>-21.339684599879536</v>
      </c>
      <c r="R4610">
        <f t="shared" si="1155"/>
        <v>-84.720403072961602</v>
      </c>
    </row>
    <row r="4611" spans="1:18" x14ac:dyDescent="0.25">
      <c r="A4611">
        <v>4596</v>
      </c>
      <c r="B4611" s="1">
        <f t="shared" si="1164"/>
        <v>91.92</v>
      </c>
      <c r="C4611" s="1">
        <f t="shared" si="1151"/>
        <v>-29.301966742557283</v>
      </c>
      <c r="D4611" s="1">
        <f t="shared" si="1152"/>
        <v>107.4338748059056</v>
      </c>
      <c r="E4611" s="1">
        <f t="shared" si="1156"/>
        <v>-3848.3572892070697</v>
      </c>
      <c r="F4611" s="1">
        <f t="shared" si="1157"/>
        <v>-139612485.06548983</v>
      </c>
      <c r="G4611" s="1">
        <f t="shared" si="1158"/>
        <v>144.30196674255728</v>
      </c>
      <c r="H4611" s="1">
        <f t="shared" si="1159"/>
        <v>154422338.89088303</v>
      </c>
      <c r="I4611" s="1">
        <f t="shared" si="1160"/>
        <v>129460.38024632442</v>
      </c>
      <c r="J4611" s="1">
        <f t="shared" si="1161"/>
        <v>-12839976.561588664</v>
      </c>
      <c r="K4611" s="1"/>
      <c r="L4611" s="1">
        <f t="shared" si="1153"/>
        <v>-88.879228685280253</v>
      </c>
      <c r="M4611" s="1">
        <f t="shared" si="1162"/>
        <v>13.421345179601929</v>
      </c>
      <c r="N4611" s="1">
        <f t="shared" si="1165"/>
        <v>-0.14987419731507357</v>
      </c>
      <c r="O4611" s="1">
        <f t="shared" si="1163"/>
        <v>2.9917184566849264</v>
      </c>
      <c r="P4611" s="1">
        <f t="shared" si="1166"/>
        <v>89.886872223480822</v>
      </c>
      <c r="Q4611">
        <f t="shared" si="1154"/>
        <v>-14.718443078897135</v>
      </c>
      <c r="R4611">
        <f t="shared" si="1155"/>
        <v>-88.67365579163652</v>
      </c>
    </row>
    <row r="4612" spans="1:18" x14ac:dyDescent="0.25">
      <c r="A4612">
        <v>4597</v>
      </c>
      <c r="B4612" s="1">
        <f t="shared" si="1164"/>
        <v>91.94</v>
      </c>
      <c r="C4612" s="1">
        <f t="shared" si="1151"/>
        <v>-29.930955242345011</v>
      </c>
      <c r="D4612" s="1">
        <f t="shared" si="1152"/>
        <v>103.03418737601523</v>
      </c>
      <c r="E4612" s="1">
        <f t="shared" si="1156"/>
        <v>-4737.0941500449244</v>
      </c>
      <c r="F4612" s="1">
        <f t="shared" si="1157"/>
        <v>-128411665.42058042</v>
      </c>
      <c r="G4612" s="1">
        <f t="shared" si="1158"/>
        <v>144.93095524234502</v>
      </c>
      <c r="H4612" s="1">
        <f t="shared" si="1159"/>
        <v>150851726.40697026</v>
      </c>
      <c r="I4612" s="1">
        <f t="shared" si="1160"/>
        <v>126484.10222277773</v>
      </c>
      <c r="J4612" s="1">
        <f t="shared" si="1161"/>
        <v>-12512966.587732693</v>
      </c>
      <c r="K4612" s="1"/>
      <c r="L4612" s="1">
        <f t="shared" si="1153"/>
        <v>-89.770319580483331</v>
      </c>
      <c r="M4612" s="1">
        <f t="shared" si="1162"/>
        <v>13.698260147248845</v>
      </c>
      <c r="N4612" s="1">
        <f t="shared" si="1165"/>
        <v>-0.15142424179354863</v>
      </c>
      <c r="O4612" s="1">
        <f t="shared" si="1163"/>
        <v>2.9901684122064514</v>
      </c>
      <c r="P4612" s="1">
        <f t="shared" si="1166"/>
        <v>90.809430174645485</v>
      </c>
      <c r="Q4612">
        <f t="shared" si="1154"/>
        <v>-7.2150332562338297</v>
      </c>
      <c r="R4612">
        <f t="shared" si="1155"/>
        <v>-90.522350299554489</v>
      </c>
    </row>
    <row r="4613" spans="1:18" x14ac:dyDescent="0.25">
      <c r="A4613">
        <v>4598</v>
      </c>
      <c r="B4613" s="1">
        <f t="shared" si="1164"/>
        <v>91.96</v>
      </c>
      <c r="C4613" s="1">
        <f t="shared" si="1151"/>
        <v>-29.903029911165053</v>
      </c>
      <c r="D4613" s="1">
        <f t="shared" si="1152"/>
        <v>98.589854333869383</v>
      </c>
      <c r="E4613" s="1">
        <f t="shared" si="1156"/>
        <v>-5634.8494245583843</v>
      </c>
      <c r="F4613" s="1">
        <f t="shared" si="1157"/>
        <v>-117572628.63113005</v>
      </c>
      <c r="G4613" s="1">
        <f t="shared" si="1158"/>
        <v>144.90302991116505</v>
      </c>
      <c r="H4613" s="1">
        <f t="shared" si="1159"/>
        <v>149324156.668576</v>
      </c>
      <c r="I4613" s="1">
        <f t="shared" si="1160"/>
        <v>122867.38982003831</v>
      </c>
      <c r="J4613" s="1">
        <f t="shared" si="1161"/>
        <v>-12208389.646214476</v>
      </c>
      <c r="K4613" s="1"/>
      <c r="L4613" s="1">
        <f t="shared" si="1153"/>
        <v>-89.175418546627327</v>
      </c>
      <c r="M4613" s="1">
        <f t="shared" si="1162"/>
        <v>13.513052944948754</v>
      </c>
      <c r="N4613" s="1">
        <f t="shared" si="1165"/>
        <v>-0.15038925130924397</v>
      </c>
      <c r="O4613" s="1">
        <f t="shared" si="1163"/>
        <v>2.9912034026907559</v>
      </c>
      <c r="P4613" s="1">
        <f t="shared" si="1166"/>
        <v>90.193446950757746</v>
      </c>
      <c r="Q4613">
        <f t="shared" si="1154"/>
        <v>0.72128821588309844</v>
      </c>
      <c r="R4613">
        <f t="shared" si="1155"/>
        <v>-90.190562788846037</v>
      </c>
    </row>
    <row r="4614" spans="1:18" x14ac:dyDescent="0.25">
      <c r="A4614">
        <v>4599</v>
      </c>
      <c r="B4614" s="1">
        <f t="shared" si="1164"/>
        <v>91.98</v>
      </c>
      <c r="C4614" s="1">
        <f t="shared" si="1151"/>
        <v>-29.218803644132716</v>
      </c>
      <c r="D4614" s="1">
        <f t="shared" si="1152"/>
        <v>94.198418301187829</v>
      </c>
      <c r="E4614" s="1">
        <f t="shared" si="1156"/>
        <v>-6521.9195031600593</v>
      </c>
      <c r="F4614" s="1">
        <f t="shared" si="1157"/>
        <v>-107331944.95834947</v>
      </c>
      <c r="G4614" s="1">
        <f t="shared" si="1158"/>
        <v>144.21880364413272</v>
      </c>
      <c r="H4614" s="1">
        <f t="shared" si="1159"/>
        <v>149867378.96404901</v>
      </c>
      <c r="I4614" s="1">
        <f t="shared" si="1160"/>
        <v>118689.62133996187</v>
      </c>
      <c r="J4614" s="1">
        <f t="shared" si="1161"/>
        <v>-11925808.362446235</v>
      </c>
      <c r="K4614" s="1"/>
      <c r="L4614" s="1">
        <f t="shared" si="1153"/>
        <v>-87.157187003114913</v>
      </c>
      <c r="M4614" s="1">
        <f t="shared" si="1162"/>
        <v>12.894767916818182</v>
      </c>
      <c r="N4614" s="1">
        <f t="shared" si="1165"/>
        <v>-0.14688290889243022</v>
      </c>
      <c r="O4614" s="1">
        <f t="shared" si="1163"/>
        <v>2.9947097451075697</v>
      </c>
      <c r="P4614" s="1">
        <f t="shared" si="1166"/>
        <v>88.10590380856749</v>
      </c>
      <c r="Q4614">
        <f t="shared" si="1154"/>
        <v>8.620745933668978</v>
      </c>
      <c r="R4614">
        <f t="shared" si="1155"/>
        <v>-87.683139915674076</v>
      </c>
    </row>
    <row r="4615" spans="1:18" x14ac:dyDescent="0.25">
      <c r="A4615">
        <v>4600</v>
      </c>
      <c r="B4615" s="1">
        <f t="shared" si="1164"/>
        <v>92</v>
      </c>
      <c r="C4615" s="1">
        <f t="shared" si="1151"/>
        <v>-27.893293593046991</v>
      </c>
      <c r="D4615" s="1">
        <f t="shared" si="1152"/>
        <v>89.956260935168586</v>
      </c>
      <c r="E4615" s="1">
        <f t="shared" si="1156"/>
        <v>-7378.8352910959456</v>
      </c>
      <c r="F4615" s="1">
        <f t="shared" si="1157"/>
        <v>-97882390.949851528</v>
      </c>
      <c r="G4615" s="1">
        <f t="shared" si="1158"/>
        <v>142.89329359304699</v>
      </c>
      <c r="H4615" s="1">
        <f t="shared" si="1159"/>
        <v>152329601.2029745</v>
      </c>
      <c r="I4615" s="1">
        <f t="shared" si="1160"/>
        <v>114042.48894121946</v>
      </c>
      <c r="J4615" s="1">
        <f t="shared" si="1161"/>
        <v>-11662302.881422484</v>
      </c>
      <c r="K4615" s="1"/>
      <c r="L4615" s="1">
        <f t="shared" si="1153"/>
        <v>-83.772748560556508</v>
      </c>
      <c r="M4615" s="1">
        <f t="shared" si="1162"/>
        <v>11.892534515952377</v>
      </c>
      <c r="N4615" s="1">
        <f t="shared" si="1165"/>
        <v>-0.14101955960654328</v>
      </c>
      <c r="O4615" s="1">
        <f t="shared" si="1163"/>
        <v>3.0005730943934568</v>
      </c>
      <c r="P4615" s="1">
        <f t="shared" si="1166"/>
        <v>84.612680956245214</v>
      </c>
      <c r="Q4615">
        <f t="shared" si="1154"/>
        <v>16.010095882931452</v>
      </c>
      <c r="R4615">
        <f t="shared" si="1155"/>
        <v>-83.084189882448044</v>
      </c>
    </row>
    <row r="4616" spans="1:18" x14ac:dyDescent="0.25">
      <c r="A4616">
        <v>4601</v>
      </c>
      <c r="B4616" s="1">
        <f t="shared" si="1164"/>
        <v>92.02</v>
      </c>
      <c r="C4616" s="1">
        <f t="shared" si="1151"/>
        <v>-25.955591575345252</v>
      </c>
      <c r="D4616" s="1">
        <f t="shared" si="1152"/>
        <v>85.956487578565088</v>
      </c>
      <c r="E4616" s="1">
        <f t="shared" si="1156"/>
        <v>-8186.7895091298524</v>
      </c>
      <c r="F4616" s="1">
        <f t="shared" si="1157"/>
        <v>-89371510.7867852</v>
      </c>
      <c r="G4616" s="1">
        <f t="shared" si="1158"/>
        <v>140.95559157534524</v>
      </c>
      <c r="H4616" s="1">
        <f t="shared" si="1159"/>
        <v>156395033.25358382</v>
      </c>
      <c r="I4616" s="1">
        <f t="shared" si="1160"/>
        <v>109027.98621279822</v>
      </c>
      <c r="J4616" s="1">
        <f t="shared" si="1161"/>
        <v>-11413331.369745407</v>
      </c>
      <c r="K4616" s="1"/>
      <c r="L4616" s="1">
        <f t="shared" si="1153"/>
        <v>-79.069651360098433</v>
      </c>
      <c r="M4616" s="1">
        <f t="shared" si="1162"/>
        <v>10.571023770367447</v>
      </c>
      <c r="N4616" s="1">
        <f t="shared" si="1165"/>
        <v>-0.13290446343483148</v>
      </c>
      <c r="O4616" s="1">
        <f t="shared" si="1163"/>
        <v>3.0086881905651688</v>
      </c>
      <c r="P4616" s="1">
        <f t="shared" si="1166"/>
        <v>79.773155320328087</v>
      </c>
      <c r="Q4616">
        <f t="shared" si="1154"/>
        <v>22.427098417916053</v>
      </c>
      <c r="R4616">
        <f t="shared" si="1155"/>
        <v>-76.555741563349102</v>
      </c>
    </row>
    <row r="4617" spans="1:18" x14ac:dyDescent="0.25">
      <c r="A4617">
        <v>4602</v>
      </c>
      <c r="B4617" s="1">
        <f t="shared" si="1164"/>
        <v>92.04</v>
      </c>
      <c r="C4617" s="1">
        <f t="shared" si="1151"/>
        <v>-23.448225577364308</v>
      </c>
      <c r="D4617" s="1">
        <f t="shared" si="1152"/>
        <v>82.286883817144769</v>
      </c>
      <c r="E4617" s="1">
        <f t="shared" si="1156"/>
        <v>-8928.049468936757</v>
      </c>
      <c r="F4617" s="1">
        <f t="shared" si="1157"/>
        <v>-81903603.579875663</v>
      </c>
      <c r="G4617" s="1">
        <f t="shared" si="1158"/>
        <v>138.4482255773643</v>
      </c>
      <c r="H4617" s="1">
        <f t="shared" si="1159"/>
        <v>161613670.89965758</v>
      </c>
      <c r="I4617" s="1">
        <f t="shared" si="1160"/>
        <v>103756.16965542812</v>
      </c>
      <c r="J4617" s="1">
        <f t="shared" si="1161"/>
        <v>-11173731.175834274</v>
      </c>
      <c r="K4617" s="1"/>
      <c r="L4617" s="1">
        <f t="shared" si="1153"/>
        <v>-73.085388424375722</v>
      </c>
      <c r="M4617" s="1">
        <f t="shared" si="1162"/>
        <v>9.0076610613591583</v>
      </c>
      <c r="N4617" s="1">
        <f t="shared" si="1165"/>
        <v>-0.12263002428923009</v>
      </c>
      <c r="O4617" s="1">
        <f t="shared" si="1163"/>
        <v>3.0189626297107699</v>
      </c>
      <c r="P4617" s="1">
        <f t="shared" si="1166"/>
        <v>73.638386449855076</v>
      </c>
      <c r="Q4617">
        <f t="shared" si="1154"/>
        <v>27.433652062666187</v>
      </c>
      <c r="R4617">
        <f t="shared" si="1155"/>
        <v>-68.337447226559263</v>
      </c>
    </row>
    <row r="4618" spans="1:18" x14ac:dyDescent="0.25">
      <c r="A4618">
        <v>4603</v>
      </c>
      <c r="B4618" s="1">
        <f t="shared" si="1164"/>
        <v>92.06</v>
      </c>
      <c r="C4618" s="1">
        <f t="shared" si="1151"/>
        <v>-20.426226365421655</v>
      </c>
      <c r="D4618" s="1">
        <f t="shared" si="1152"/>
        <v>79.027988793272627</v>
      </c>
      <c r="E4618" s="1">
        <f t="shared" si="1156"/>
        <v>-9586.3462637589291</v>
      </c>
      <c r="F4618" s="1">
        <f t="shared" si="1157"/>
        <v>-75544636.761735618</v>
      </c>
      <c r="G4618" s="1">
        <f t="shared" si="1158"/>
        <v>135.42622636542166</v>
      </c>
      <c r="H4618" s="1">
        <f t="shared" si="1159"/>
        <v>167442671.45042038</v>
      </c>
      <c r="I4618" s="1">
        <f t="shared" si="1160"/>
        <v>98342.743201152203</v>
      </c>
      <c r="J4618" s="1">
        <f t="shared" si="1161"/>
        <v>-10938759.968225379</v>
      </c>
      <c r="K4618" s="1"/>
      <c r="L4618" s="1">
        <f t="shared" si="1153"/>
        <v>-65.850211480063336</v>
      </c>
      <c r="M4618" s="1">
        <f t="shared" si="1162"/>
        <v>7.2913864932951356</v>
      </c>
      <c r="N4618" s="1">
        <f t="shared" si="1165"/>
        <v>-0.11027763024699352</v>
      </c>
      <c r="O4618" s="1">
        <f t="shared" si="1163"/>
        <v>3.0313150237530064</v>
      </c>
      <c r="P4618" s="1">
        <f t="shared" si="1166"/>
        <v>66.252657825657622</v>
      </c>
      <c r="Q4618">
        <f t="shared" si="1154"/>
        <v>30.629435048569615</v>
      </c>
      <c r="R4618">
        <f t="shared" si="1155"/>
        <v>-58.747360600874039</v>
      </c>
    </row>
    <row r="4619" spans="1:18" x14ac:dyDescent="0.25">
      <c r="A4619">
        <v>4604</v>
      </c>
      <c r="B4619" s="1">
        <f t="shared" si="1164"/>
        <v>92.08</v>
      </c>
      <c r="C4619" s="1">
        <f t="shared" si="1151"/>
        <v>-16.955919690343542</v>
      </c>
      <c r="D4619" s="1">
        <f t="shared" si="1152"/>
        <v>76.251327561773735</v>
      </c>
      <c r="E4619" s="1">
        <f t="shared" si="1156"/>
        <v>-10147.231832521706</v>
      </c>
      <c r="F4619" s="1">
        <f t="shared" si="1157"/>
        <v>-70329348.894868538</v>
      </c>
      <c r="G4619" s="1">
        <f t="shared" si="1158"/>
        <v>131.95591969034353</v>
      </c>
      <c r="H4619" s="1">
        <f t="shared" si="1159"/>
        <v>173295662.75781035</v>
      </c>
      <c r="I4619" s="1">
        <f t="shared" si="1160"/>
        <v>92906.518785029228</v>
      </c>
      <c r="J4619" s="1">
        <f t="shared" si="1161"/>
        <v>-10705072.993624408</v>
      </c>
      <c r="K4619" s="1"/>
      <c r="L4619" s="1">
        <f t="shared" si="1153"/>
        <v>-57.393077564722724</v>
      </c>
      <c r="M4619" s="1">
        <f t="shared" si="1162"/>
        <v>5.5223618483968835</v>
      </c>
      <c r="N4619" s="1">
        <f t="shared" si="1165"/>
        <v>-9.5924693223778168E-2</v>
      </c>
      <c r="O4619" s="1">
        <f t="shared" si="1163"/>
        <v>3.045667960776222</v>
      </c>
      <c r="P4619" s="1">
        <f t="shared" si="1166"/>
        <v>57.658146282506415</v>
      </c>
      <c r="Q4619">
        <f t="shared" si="1154"/>
        <v>31.668081442720794</v>
      </c>
      <c r="R4619">
        <f t="shared" si="1155"/>
        <v>-48.182926960409027</v>
      </c>
    </row>
    <row r="4620" spans="1:18" x14ac:dyDescent="0.25">
      <c r="A4620">
        <v>4605</v>
      </c>
      <c r="B4620" s="1">
        <f t="shared" si="1164"/>
        <v>92.1</v>
      </c>
      <c r="C4620" s="1">
        <f t="shared" si="1151"/>
        <v>-13.113470593773558</v>
      </c>
      <c r="D4620" s="1">
        <f t="shared" si="1152"/>
        <v>74.01784128379947</v>
      </c>
      <c r="E4620" s="1">
        <f t="shared" si="1156"/>
        <v>-10598.396060672509</v>
      </c>
      <c r="F4620" s="1">
        <f t="shared" si="1157"/>
        <v>-66269639.459282868</v>
      </c>
      <c r="G4620" s="1">
        <f t="shared" si="1158"/>
        <v>128.11347059377357</v>
      </c>
      <c r="H4620" s="1">
        <f t="shared" si="1159"/>
        <v>178595638.51816142</v>
      </c>
      <c r="I4620" s="1">
        <f t="shared" si="1160"/>
        <v>87566.808703581657</v>
      </c>
      <c r="J4620" s="1">
        <f t="shared" si="1161"/>
        <v>-10471538.770289164</v>
      </c>
      <c r="K4620" s="1"/>
      <c r="L4620" s="1">
        <f t="shared" si="1153"/>
        <v>-47.750716169211842</v>
      </c>
      <c r="M4620" s="1">
        <f t="shared" si="1162"/>
        <v>3.8117278469297275</v>
      </c>
      <c r="N4620" s="1">
        <f t="shared" si="1165"/>
        <v>-7.9656656545704682E-2</v>
      </c>
      <c r="O4620" s="1">
        <f t="shared" si="1163"/>
        <v>3.0619359974542952</v>
      </c>
      <c r="P4620" s="1">
        <f t="shared" si="1166"/>
        <v>47.90261124251672</v>
      </c>
      <c r="Q4620">
        <f t="shared" si="1154"/>
        <v>30.277723465426284</v>
      </c>
      <c r="R4620">
        <f t="shared" si="1155"/>
        <v>-37.120339782966205</v>
      </c>
    </row>
    <row r="4621" spans="1:18" x14ac:dyDescent="0.25">
      <c r="A4621">
        <v>4606</v>
      </c>
      <c r="B4621" s="1">
        <f t="shared" si="1164"/>
        <v>92.12</v>
      </c>
      <c r="C4621" s="1">
        <f t="shared" si="1151"/>
        <v>-8.9832117652622347</v>
      </c>
      <c r="D4621" s="1">
        <f t="shared" si="1152"/>
        <v>72.376549712159886</v>
      </c>
      <c r="E4621" s="1">
        <f t="shared" si="1156"/>
        <v>-10929.936958143704</v>
      </c>
      <c r="F4621" s="1">
        <f t="shared" si="1157"/>
        <v>-63363262.413871743</v>
      </c>
      <c r="G4621" s="1">
        <f t="shared" si="1158"/>
        <v>123.98321176526224</v>
      </c>
      <c r="H4621" s="1">
        <f t="shared" si="1159"/>
        <v>182826784.32286739</v>
      </c>
      <c r="I4621" s="1">
        <f t="shared" si="1160"/>
        <v>82440.806991466437</v>
      </c>
      <c r="J4621" s="1">
        <f t="shared" si="1161"/>
        <v>-10239810.506227799</v>
      </c>
      <c r="K4621" s="1"/>
      <c r="L4621" s="1">
        <f t="shared" si="1153"/>
        <v>-36.979816985636603</v>
      </c>
      <c r="M4621" s="1">
        <f t="shared" si="1162"/>
        <v>2.280243144667736</v>
      </c>
      <c r="N4621" s="1">
        <f t="shared" si="1165"/>
        <v>-6.1583856804448382E-2</v>
      </c>
      <c r="O4621" s="1">
        <f t="shared" si="1163"/>
        <v>3.0800087971955517</v>
      </c>
      <c r="P4621" s="1">
        <f t="shared" si="1166"/>
        <v>37.050052268383936</v>
      </c>
      <c r="Q4621">
        <f t="shared" si="1154"/>
        <v>26.287072310838536</v>
      </c>
      <c r="R4621">
        <f t="shared" si="1155"/>
        <v>-26.109312561128981</v>
      </c>
    </row>
    <row r="4622" spans="1:18" x14ac:dyDescent="0.25">
      <c r="A4622">
        <v>4607</v>
      </c>
      <c r="B4622" s="1">
        <f t="shared" si="1164"/>
        <v>92.14</v>
      </c>
      <c r="C4622" s="1">
        <f t="shared" si="1151"/>
        <v>-4.6557926387504853</v>
      </c>
      <c r="D4622" s="1">
        <f t="shared" si="1152"/>
        <v>71.363475323429753</v>
      </c>
      <c r="E4622" s="1">
        <f t="shared" si="1156"/>
        <v>-11134.57798466719</v>
      </c>
      <c r="F4622" s="1">
        <f t="shared" si="1157"/>
        <v>-61601850.901436031</v>
      </c>
      <c r="G4622" s="1">
        <f t="shared" si="1158"/>
        <v>119.65579263875048</v>
      </c>
      <c r="H4622" s="1">
        <f t="shared" si="1159"/>
        <v>185580677.7980713</v>
      </c>
      <c r="I4622" s="1">
        <f t="shared" si="1160"/>
        <v>77641.017288981689</v>
      </c>
      <c r="J4622" s="1">
        <f t="shared" si="1161"/>
        <v>-10014592.97923208</v>
      </c>
      <c r="K4622" s="1"/>
      <c r="L4622" s="1">
        <f t="shared" si="1153"/>
        <v>-25.172038870114157</v>
      </c>
      <c r="M4622" s="1">
        <f t="shared" si="1162"/>
        <v>1.0543908320685773</v>
      </c>
      <c r="N4622" s="1">
        <f t="shared" si="1165"/>
        <v>-4.1862910842952225E-2</v>
      </c>
      <c r="O4622" s="1">
        <f t="shared" si="1163"/>
        <v>3.0997297431570479</v>
      </c>
      <c r="P4622" s="1">
        <f t="shared" si="1166"/>
        <v>25.194112028513491</v>
      </c>
      <c r="Q4622">
        <f t="shared" si="1154"/>
        <v>19.656835895521237</v>
      </c>
      <c r="R4622">
        <f t="shared" si="1155"/>
        <v>-15.759190445001797</v>
      </c>
    </row>
    <row r="4623" spans="1:18" x14ac:dyDescent="0.25">
      <c r="A4623">
        <v>4608</v>
      </c>
      <c r="B4623" s="1">
        <f t="shared" si="1164"/>
        <v>92.16</v>
      </c>
      <c r="C4623" s="1">
        <f t="shared" ref="C4623:C4686" si="1167">(COS($L$3*B4623))*$C$3</f>
        <v>-0.22618985141843451</v>
      </c>
      <c r="D4623" s="1">
        <f t="shared" ref="D4623:D4686" si="1168">($C$3*(SIN($L$3*B4623)))+$C$9</f>
        <v>71.000852709599968</v>
      </c>
      <c r="E4623" s="1">
        <f t="shared" si="1156"/>
        <v>-11207.827752660805</v>
      </c>
      <c r="F4623" s="1">
        <f t="shared" si="1157"/>
        <v>-60977400.650090784</v>
      </c>
      <c r="G4623" s="1">
        <f t="shared" si="1158"/>
        <v>115.22618985141844</v>
      </c>
      <c r="H4623" s="1">
        <f t="shared" si="1159"/>
        <v>186592803.58340454</v>
      </c>
      <c r="I4623" s="1">
        <f t="shared" si="1160"/>
        <v>73272.783652661747</v>
      </c>
      <c r="J4623" s="1">
        <f t="shared" si="1161"/>
        <v>-9803572.5524514467</v>
      </c>
      <c r="K4623" s="1"/>
      <c r="L4623" s="1">
        <f t="shared" ref="L4623:L4686" si="1169">((((-J4623)+(SQRT((J4623*J4623)-(4*I4623*H4623))))/(2*I4623))-$C$10)*$L$6</f>
        <v>-12.470773390688203</v>
      </c>
      <c r="M4623" s="1">
        <f t="shared" si="1162"/>
        <v>0.25845014192316285</v>
      </c>
      <c r="N4623" s="1">
        <f t="shared" si="1165"/>
        <v>-2.0721501514575649E-2</v>
      </c>
      <c r="O4623" s="1">
        <f t="shared" si="1163"/>
        <v>3.1208711524854245</v>
      </c>
      <c r="P4623" s="1">
        <f t="shared" si="1166"/>
        <v>12.47345122401002</v>
      </c>
      <c r="Q4623">
        <f t="shared" ref="Q4623:Q4686" si="1170">P4623*(COS(O4623+($L$4*B4623)-$O$15))</f>
        <v>10.513870830063338</v>
      </c>
      <c r="R4623">
        <f t="shared" ref="R4623:R4686" si="1171">P4623*(SIN(O4623+($L$4*B4623)-$O$15))</f>
        <v>-6.7115948631081972</v>
      </c>
    </row>
    <row r="4624" spans="1:18" x14ac:dyDescent="0.25">
      <c r="A4624">
        <v>4609</v>
      </c>
      <c r="B4624" s="1">
        <f t="shared" si="1164"/>
        <v>92.18</v>
      </c>
      <c r="C4624" s="1">
        <f t="shared" si="1167"/>
        <v>4.208377269354374</v>
      </c>
      <c r="D4624" s="1">
        <f t="shared" si="1168"/>
        <v>71.296640581261158</v>
      </c>
      <c r="E4624" s="1">
        <f t="shared" ref="E4624:E4687" si="1172">(C4624*C4624)+($C$7*$C$7)-($C$5*$C$5)+(D4624*D4624)-($C$10*$C$10)</f>
        <v>-11148.078602585247</v>
      </c>
      <c r="F4624" s="1">
        <f t="shared" ref="F4624:F4687" si="1173">(4*(D4624*D4624))*(($C$7*$C$7)-($C$10*$C$10))</f>
        <v>-61486519.750067092</v>
      </c>
      <c r="G4624" s="1">
        <f t="shared" ref="G4624:G4687" si="1174">$C$10-C4624</f>
        <v>110.79162273064563</v>
      </c>
      <c r="H4624" s="1">
        <f t="shared" ref="H4624:H4687" si="1175">(E4624*E4624)-(F4624)</f>
        <v>185766176.27948612</v>
      </c>
      <c r="I4624" s="1">
        <f t="shared" ref="I4624:I4687" si="1176">(4*(G4624*G4624))+(4*(D4624*D4624))</f>
        <v>69431.978501852995</v>
      </c>
      <c r="J4624" s="1">
        <f t="shared" ref="J4624:J4687" si="1177">(2*E4624*2*G4624)-(8*$C$10*D4624*D4624)</f>
        <v>-9617008.9563564844</v>
      </c>
      <c r="K4624" s="1"/>
      <c r="L4624" s="1">
        <f t="shared" si="1169"/>
        <v>0.91269499280649991</v>
      </c>
      <c r="M4624" s="1">
        <f t="shared" ref="M4624:M4687" si="1178">($C$6-(SQRT((($C$6+$C$12)*($C$6+$C$12))-(L4624*L4624))))</f>
        <v>1.3837442934345745E-3</v>
      </c>
      <c r="N4624" s="1">
        <f t="shared" si="1165"/>
        <v>1.5161069624844295E-3</v>
      </c>
      <c r="O4624" s="1">
        <f t="shared" ref="O4624:O4687" si="1179">IF(L4624&gt;=0,N4624,N4624+3.141592654)</f>
        <v>1.5161069624844295E-3</v>
      </c>
      <c r="P4624" s="1">
        <f t="shared" si="1166"/>
        <v>0.91269604175887964</v>
      </c>
      <c r="Q4624">
        <f t="shared" si="1170"/>
        <v>-0.8180624612961328</v>
      </c>
      <c r="R4624">
        <f t="shared" si="1171"/>
        <v>0.40470714604568064</v>
      </c>
    </row>
    <row r="4625" spans="1:18" x14ac:dyDescent="0.25">
      <c r="A4625">
        <v>4610</v>
      </c>
      <c r="B4625" s="1">
        <f t="shared" ref="B4625:B4688" si="1180">A4625/50</f>
        <v>92.2</v>
      </c>
      <c r="C4625" s="1">
        <f t="shared" si="1167"/>
        <v>8.5505804407647918</v>
      </c>
      <c r="D4625" s="1">
        <f t="shared" si="1168"/>
        <v>72.244347092684364</v>
      </c>
      <c r="E4625" s="1">
        <f t="shared" si="1172"/>
        <v>-10956.641887277759</v>
      </c>
      <c r="F4625" s="1">
        <f t="shared" si="1173"/>
        <v>-63131995.828116447</v>
      </c>
      <c r="G4625" s="1">
        <f t="shared" si="1174"/>
        <v>106.44941955923521</v>
      </c>
      <c r="H4625" s="1">
        <f t="shared" si="1175"/>
        <v>183179997.27416599</v>
      </c>
      <c r="I4625" s="1">
        <f t="shared" si="1176"/>
        <v>66202.898445385363</v>
      </c>
      <c r="J4625" s="1">
        <f t="shared" si="1177"/>
        <v>-9467018.7087768763</v>
      </c>
      <c r="K4625" s="1"/>
      <c r="L4625" s="1">
        <f t="shared" si="1169"/>
        <v>14.687590649797873</v>
      </c>
      <c r="M4625" s="1">
        <f t="shared" si="1178"/>
        <v>0.35856127123133774</v>
      </c>
      <c r="N4625" s="1">
        <f t="shared" si="1165"/>
        <v>2.4407683632317947E-2</v>
      </c>
      <c r="O4625" s="1">
        <f t="shared" si="1179"/>
        <v>2.4407683632317947E-2</v>
      </c>
      <c r="P4625" s="1">
        <f t="shared" si="1166"/>
        <v>14.691966692082341</v>
      </c>
      <c r="Q4625">
        <f t="shared" si="1170"/>
        <v>-13.801132001474979</v>
      </c>
      <c r="R4625">
        <f t="shared" si="1171"/>
        <v>5.0381187718353893</v>
      </c>
    </row>
    <row r="4626" spans="1:18" x14ac:dyDescent="0.25">
      <c r="A4626">
        <v>4611</v>
      </c>
      <c r="B4626" s="1">
        <f t="shared" si="1180"/>
        <v>92.22</v>
      </c>
      <c r="C4626" s="1">
        <f t="shared" si="1167"/>
        <v>12.705118550741048</v>
      </c>
      <c r="D4626" s="1">
        <f t="shared" si="1168"/>
        <v>73.823172322516825</v>
      </c>
      <c r="E4626" s="1">
        <f t="shared" si="1172"/>
        <v>-10637.7191908516</v>
      </c>
      <c r="F4626" s="1">
        <f t="shared" si="1173"/>
        <v>-65921515.895209134</v>
      </c>
      <c r="G4626" s="1">
        <f t="shared" si="1174"/>
        <v>102.29488144925895</v>
      </c>
      <c r="H4626" s="1">
        <f t="shared" si="1175"/>
        <v>179082585.47862154</v>
      </c>
      <c r="I4626" s="1">
        <f t="shared" si="1176"/>
        <v>63656.414169911834</v>
      </c>
      <c r="J4626" s="1">
        <f t="shared" si="1177"/>
        <v>-9366608.8040938973</v>
      </c>
      <c r="K4626" s="1"/>
      <c r="L4626" s="1">
        <f t="shared" si="1169"/>
        <v>28.481794388269503</v>
      </c>
      <c r="M4626" s="1">
        <f t="shared" si="1178"/>
        <v>1.3505591721814199</v>
      </c>
      <c r="N4626" s="1">
        <f t="shared" si="1165"/>
        <v>4.7382839505562824E-2</v>
      </c>
      <c r="O4626" s="1">
        <f t="shared" si="1179"/>
        <v>4.7382839505562824E-2</v>
      </c>
      <c r="P4626" s="1">
        <f t="shared" si="1166"/>
        <v>28.513797040261466</v>
      </c>
      <c r="Q4626">
        <f t="shared" si="1170"/>
        <v>-27.692827051483267</v>
      </c>
      <c r="R4626">
        <f t="shared" si="1171"/>
        <v>6.7929339426981121</v>
      </c>
    </row>
    <row r="4627" spans="1:18" x14ac:dyDescent="0.25">
      <c r="A4627">
        <v>4612</v>
      </c>
      <c r="B4627" s="1">
        <f t="shared" si="1180"/>
        <v>92.24</v>
      </c>
      <c r="C4627" s="1">
        <f t="shared" si="1167"/>
        <v>16.580809292416319</v>
      </c>
      <c r="D4627" s="1">
        <f t="shared" si="1168"/>
        <v>75.998464782967417</v>
      </c>
      <c r="E4627" s="1">
        <f t="shared" si="1172"/>
        <v>-10198.310113840582</v>
      </c>
      <c r="F4627" s="1">
        <f t="shared" si="1173"/>
        <v>-69863673.390754595</v>
      </c>
      <c r="G4627" s="1">
        <f t="shared" si="1174"/>
        <v>98.419190707583681</v>
      </c>
      <c r="H4627" s="1">
        <f t="shared" si="1175"/>
        <v>173869202.56881768</v>
      </c>
      <c r="I4627" s="1">
        <f t="shared" si="1176"/>
        <v>61848.414995614658</v>
      </c>
      <c r="J4627" s="1">
        <f t="shared" si="1177"/>
        <v>-9328543.0293751266</v>
      </c>
      <c r="K4627" s="1"/>
      <c r="L4627" s="1">
        <f t="shared" si="1169"/>
        <v>41.854623027012344</v>
      </c>
      <c r="M4627" s="1">
        <f t="shared" si="1178"/>
        <v>2.924186604705028</v>
      </c>
      <c r="N4627" s="1">
        <f t="shared" si="1165"/>
        <v>6.9751976460764017E-2</v>
      </c>
      <c r="O4627" s="1">
        <f t="shared" si="1179"/>
        <v>6.9751976460764017E-2</v>
      </c>
      <c r="P4627" s="1">
        <f t="shared" si="1166"/>
        <v>41.956648293595244</v>
      </c>
      <c r="Q4627">
        <f t="shared" si="1170"/>
        <v>-41.593424871113143</v>
      </c>
      <c r="R4627">
        <f t="shared" si="1171"/>
        <v>5.5088423033805869</v>
      </c>
    </row>
    <row r="4628" spans="1:18" x14ac:dyDescent="0.25">
      <c r="A4628">
        <v>4613</v>
      </c>
      <c r="B4628" s="1">
        <f t="shared" si="1180"/>
        <v>92.26</v>
      </c>
      <c r="C4628" s="1">
        <f t="shared" si="1167"/>
        <v>20.092590400587486</v>
      </c>
      <c r="D4628" s="1">
        <f t="shared" si="1168"/>
        <v>78.722481938191152</v>
      </c>
      <c r="E4628" s="1">
        <f t="shared" si="1172"/>
        <v>-9648.0586484853884</v>
      </c>
      <c r="F4628" s="1">
        <f t="shared" si="1173"/>
        <v>-74961683.949706838</v>
      </c>
      <c r="G4628" s="1">
        <f t="shared" si="1174"/>
        <v>94.907409599412517</v>
      </c>
      <c r="H4628" s="1">
        <f t="shared" si="1175"/>
        <v>168046719.63432056</v>
      </c>
      <c r="I4628" s="1">
        <f t="shared" si="1176"/>
        <v>60818.58223751797</v>
      </c>
      <c r="J4628" s="1">
        <f t="shared" si="1177"/>
        <v>-9364139.845471954</v>
      </c>
      <c r="K4628" s="1"/>
      <c r="L4628" s="1">
        <f t="shared" si="1169"/>
        <v>54.326236239227654</v>
      </c>
      <c r="M4628" s="1">
        <f t="shared" si="1178"/>
        <v>4.9431472570181541</v>
      </c>
      <c r="N4628" s="1">
        <f t="shared" si="1165"/>
        <v>9.0740187679845513E-2</v>
      </c>
      <c r="O4628" s="1">
        <f t="shared" si="1179"/>
        <v>9.0740187679845513E-2</v>
      </c>
      <c r="P4628" s="1">
        <f t="shared" si="1166"/>
        <v>54.550661304194456</v>
      </c>
      <c r="Q4628">
        <f t="shared" si="1170"/>
        <v>-54.534699232838378</v>
      </c>
      <c r="R4628">
        <f t="shared" si="1171"/>
        <v>1.31955610293614</v>
      </c>
    </row>
    <row r="4629" spans="1:18" x14ac:dyDescent="0.25">
      <c r="A4629">
        <v>4614</v>
      </c>
      <c r="B4629" s="1">
        <f t="shared" si="1180"/>
        <v>92.28</v>
      </c>
      <c r="C4629" s="1">
        <f t="shared" si="1167"/>
        <v>23.163386567669782</v>
      </c>
      <c r="D4629" s="1">
        <f t="shared" si="1168"/>
        <v>81.935438040261843</v>
      </c>
      <c r="E4629" s="1">
        <f t="shared" si="1172"/>
        <v>-8999.0415158671076</v>
      </c>
      <c r="F4629" s="1">
        <f t="shared" si="1173"/>
        <v>-81205480.018852606</v>
      </c>
      <c r="G4629" s="1">
        <f t="shared" si="1174"/>
        <v>91.836613432330211</v>
      </c>
      <c r="H4629" s="1">
        <f t="shared" si="1175"/>
        <v>162188228.22315237</v>
      </c>
      <c r="I4629" s="1">
        <f t="shared" si="1176"/>
        <v>60589.518294275367</v>
      </c>
      <c r="J4629" s="1">
        <f t="shared" si="1177"/>
        <v>-9482108.7141183354</v>
      </c>
      <c r="K4629" s="1"/>
      <c r="L4629" s="1">
        <f t="shared" si="1169"/>
        <v>65.420296969603839</v>
      </c>
      <c r="M4629" s="1">
        <f t="shared" si="1178"/>
        <v>7.1953289268381013</v>
      </c>
      <c r="N4629" s="1">
        <f t="shared" si="1165"/>
        <v>0.10954587754452855</v>
      </c>
      <c r="O4629" s="1">
        <f t="shared" si="1179"/>
        <v>0.10954587754452855</v>
      </c>
      <c r="P4629" s="1">
        <f t="shared" si="1166"/>
        <v>65.814800873029697</v>
      </c>
      <c r="Q4629">
        <f t="shared" si="1170"/>
        <v>-65.598415034787379</v>
      </c>
      <c r="R4629">
        <f t="shared" si="1171"/>
        <v>-5.3325377523587196</v>
      </c>
    </row>
    <row r="4630" spans="1:18" x14ac:dyDescent="0.25">
      <c r="A4630">
        <v>4615</v>
      </c>
      <c r="B4630" s="1">
        <f t="shared" si="1180"/>
        <v>92.3</v>
      </c>
      <c r="C4630" s="1">
        <f t="shared" si="1167"/>
        <v>25.725801064833984</v>
      </c>
      <c r="D4630" s="1">
        <f t="shared" si="1168"/>
        <v>85.566816285270662</v>
      </c>
      <c r="E4630" s="1">
        <f t="shared" si="1172"/>
        <v>-8265.5031103753263</v>
      </c>
      <c r="F4630" s="1">
        <f t="shared" si="1173"/>
        <v>-88563041.875090063</v>
      </c>
      <c r="G4630" s="1">
        <f t="shared" si="1174"/>
        <v>89.274198935166012</v>
      </c>
      <c r="H4630" s="1">
        <f t="shared" si="1175"/>
        <v>156881583.54271424</v>
      </c>
      <c r="I4630" s="1">
        <f t="shared" si="1176"/>
        <v>61166.250578851425</v>
      </c>
      <c r="J4630" s="1">
        <f t="shared" si="1177"/>
        <v>-9687530.3211610019</v>
      </c>
      <c r="K4630" s="1"/>
      <c r="L4630" s="1">
        <f t="shared" si="1169"/>
        <v>74.710810847713333</v>
      </c>
      <c r="M4630" s="1">
        <f t="shared" si="1178"/>
        <v>9.4193169250109463</v>
      </c>
      <c r="N4630" s="1">
        <f t="shared" si="1165"/>
        <v>0.12541531106359197</v>
      </c>
      <c r="O4630" s="1">
        <f t="shared" si="1179"/>
        <v>0.12541531106359197</v>
      </c>
      <c r="P4630" s="1">
        <f t="shared" si="1166"/>
        <v>75.302249560398906</v>
      </c>
      <c r="Q4630">
        <f t="shared" si="1170"/>
        <v>-74.038276362140763</v>
      </c>
      <c r="R4630">
        <f t="shared" si="1171"/>
        <v>-13.739083746009602</v>
      </c>
    </row>
    <row r="4631" spans="1:18" x14ac:dyDescent="0.25">
      <c r="A4631">
        <v>4616</v>
      </c>
      <c r="B4631" s="1">
        <f t="shared" si="1180"/>
        <v>92.32</v>
      </c>
      <c r="C4631" s="1">
        <f t="shared" si="1167"/>
        <v>27.72359494112813</v>
      </c>
      <c r="D4631" s="1">
        <f t="shared" si="1168"/>
        <v>89.536916490740609</v>
      </c>
      <c r="E4631" s="1">
        <f t="shared" si="1172"/>
        <v>-7463.542868870396</v>
      </c>
      <c r="F4631" s="1">
        <f t="shared" si="1173"/>
        <v>-96971931.479846597</v>
      </c>
      <c r="G4631" s="1">
        <f t="shared" si="1174"/>
        <v>87.276405058871873</v>
      </c>
      <c r="H4631" s="1">
        <f t="shared" si="1175"/>
        <v>152676403.63531274</v>
      </c>
      <c r="I4631" s="1">
        <f t="shared" si="1176"/>
        <v>62536.121178680536</v>
      </c>
      <c r="J4631" s="1">
        <f t="shared" si="1177"/>
        <v>-9981075.4238874167</v>
      </c>
      <c r="K4631" s="1"/>
      <c r="L4631" s="1">
        <f t="shared" si="1169"/>
        <v>81.86144979318621</v>
      </c>
      <c r="M4631" s="1">
        <f t="shared" si="1178"/>
        <v>11.345545455006572</v>
      </c>
      <c r="N4631" s="1">
        <f t="shared" si="1165"/>
        <v>0.13771717955492649</v>
      </c>
      <c r="O4631" s="1">
        <f t="shared" si="1179"/>
        <v>0.13771717955492649</v>
      </c>
      <c r="P4631" s="1">
        <f t="shared" si="1166"/>
        <v>82.643925148276736</v>
      </c>
      <c r="Q4631">
        <f t="shared" si="1170"/>
        <v>-79.373099563119723</v>
      </c>
      <c r="R4631">
        <f t="shared" si="1171"/>
        <v>-23.020196125512317</v>
      </c>
    </row>
    <row r="4632" spans="1:18" x14ac:dyDescent="0.25">
      <c r="A4632">
        <v>4617</v>
      </c>
      <c r="B4632" s="1">
        <f t="shared" si="1180"/>
        <v>92.34</v>
      </c>
      <c r="C4632" s="1">
        <f t="shared" si="1167"/>
        <v>29.112921335728693</v>
      </c>
      <c r="D4632" s="1">
        <f t="shared" si="1168"/>
        <v>93.75860432653532</v>
      </c>
      <c r="E4632" s="1">
        <f t="shared" si="1172"/>
        <v>-6610.761926039866</v>
      </c>
      <c r="F4632" s="1">
        <f t="shared" si="1173"/>
        <v>-106332015.50810263</v>
      </c>
      <c r="G4632" s="1">
        <f t="shared" si="1174"/>
        <v>85.887078664271314</v>
      </c>
      <c r="H4632" s="1">
        <f t="shared" si="1175"/>
        <v>150034188.75088096</v>
      </c>
      <c r="I4632" s="1">
        <f t="shared" si="1176"/>
        <v>64669.064666970138</v>
      </c>
      <c r="J4632" s="1">
        <f t="shared" si="1177"/>
        <v>-10358537.932729246</v>
      </c>
      <c r="K4632" s="1"/>
      <c r="L4632" s="1">
        <f t="shared" si="1169"/>
        <v>86.648257552711826</v>
      </c>
      <c r="M4632" s="1">
        <f t="shared" si="1178"/>
        <v>12.741297680228001</v>
      </c>
      <c r="N4632" s="1">
        <f t="shared" si="1165"/>
        <v>0.14599990895479276</v>
      </c>
      <c r="O4632" s="1">
        <f t="shared" si="1179"/>
        <v>0.14599990895479276</v>
      </c>
      <c r="P4632" s="1">
        <f t="shared" si="1166"/>
        <v>87.580027423478612</v>
      </c>
      <c r="Q4632">
        <f t="shared" si="1170"/>
        <v>-81.427568556947861</v>
      </c>
      <c r="R4632">
        <f t="shared" si="1171"/>
        <v>-32.246120424026536</v>
      </c>
    </row>
    <row r="4633" spans="1:18" x14ac:dyDescent="0.25">
      <c r="A4633">
        <v>4618</v>
      </c>
      <c r="B4633" s="1">
        <f t="shared" si="1180"/>
        <v>92.36</v>
      </c>
      <c r="C4633" s="1">
        <f t="shared" si="1167"/>
        <v>29.86328781306311</v>
      </c>
      <c r="D4633" s="1">
        <f t="shared" si="1168"/>
        <v>98.139223707775074</v>
      </c>
      <c r="E4633" s="1">
        <f t="shared" si="1172"/>
        <v>-5725.876811029435</v>
      </c>
      <c r="F4633" s="1">
        <f t="shared" si="1173"/>
        <v>-116500292.25365327</v>
      </c>
      <c r="G4633" s="1">
        <f t="shared" si="1174"/>
        <v>85.13671218693689</v>
      </c>
      <c r="H4633" s="1">
        <f t="shared" si="1175"/>
        <v>149285957.50873789</v>
      </c>
      <c r="I4633" s="1">
        <f t="shared" si="1176"/>
        <v>67518.267967864202</v>
      </c>
      <c r="J4633" s="1">
        <f t="shared" si="1177"/>
        <v>-10810731.955881419</v>
      </c>
      <c r="K4633" s="1"/>
      <c r="L4633" s="1">
        <f t="shared" si="1169"/>
        <v>88.963171252729566</v>
      </c>
      <c r="M4633" s="1">
        <f t="shared" si="1178"/>
        <v>13.447301941613659</v>
      </c>
      <c r="N4633" s="1">
        <f t="shared" si="1165"/>
        <v>0.15002015104622254</v>
      </c>
      <c r="O4633" s="1">
        <f t="shared" si="1179"/>
        <v>0.15002015104622254</v>
      </c>
      <c r="P4633" s="1">
        <f t="shared" si="1166"/>
        <v>89.973750443401073</v>
      </c>
      <c r="Q4633">
        <f t="shared" si="1170"/>
        <v>-80.316091601207219</v>
      </c>
      <c r="R4633">
        <f t="shared" si="1171"/>
        <v>-40.553682924709875</v>
      </c>
    </row>
    <row r="4634" spans="1:18" x14ac:dyDescent="0.25">
      <c r="A4634">
        <v>4619</v>
      </c>
      <c r="B4634" s="1">
        <f t="shared" si="1180"/>
        <v>92.38</v>
      </c>
      <c r="C4634" s="1">
        <f t="shared" si="1167"/>
        <v>29.958225599808745</v>
      </c>
      <c r="D4634" s="1">
        <f t="shared" si="1168"/>
        <v>102.58263037724035</v>
      </c>
      <c r="E4634" s="1">
        <f t="shared" si="1172"/>
        <v>-4828.3086637974502</v>
      </c>
      <c r="F4634" s="1">
        <f t="shared" si="1173"/>
        <v>-127288579.48265307</v>
      </c>
      <c r="G4634" s="1">
        <f t="shared" si="1174"/>
        <v>85.041774400191258</v>
      </c>
      <c r="H4634" s="1">
        <f t="shared" si="1175"/>
        <v>150601144.03555459</v>
      </c>
      <c r="I4634" s="1">
        <f t="shared" si="1176"/>
        <v>71021.19779298616</v>
      </c>
      <c r="J4634" s="1">
        <f t="shared" si="1177"/>
        <v>-11323772.11518904</v>
      </c>
      <c r="K4634" s="1"/>
      <c r="L4634" s="1">
        <f t="shared" si="1169"/>
        <v>88.802409466723248</v>
      </c>
      <c r="M4634" s="1">
        <f t="shared" si="1178"/>
        <v>13.397614625844199</v>
      </c>
      <c r="N4634" s="1">
        <f t="shared" si="1165"/>
        <v>0.14974064072552698</v>
      </c>
      <c r="O4634" s="1">
        <f t="shared" si="1179"/>
        <v>0.14974064072552698</v>
      </c>
      <c r="P4634" s="1">
        <f t="shared" si="1166"/>
        <v>89.807371661563579</v>
      </c>
      <c r="Q4634">
        <f t="shared" si="1170"/>
        <v>-76.384074488458154</v>
      </c>
      <c r="R4634">
        <f t="shared" si="1171"/>
        <v>-47.231739003554466</v>
      </c>
    </row>
    <row r="4635" spans="1:18" x14ac:dyDescent="0.25">
      <c r="A4635">
        <v>4620</v>
      </c>
      <c r="B4635" s="1">
        <f t="shared" si="1180"/>
        <v>92.4</v>
      </c>
      <c r="C4635" s="1">
        <f t="shared" si="1167"/>
        <v>29.395651035596909</v>
      </c>
      <c r="D4635" s="1">
        <f t="shared" si="1168"/>
        <v>106.99130204491566</v>
      </c>
      <c r="E4635" s="1">
        <f t="shared" si="1172"/>
        <v>-3937.7569869270374</v>
      </c>
      <c r="F4635" s="1">
        <f t="shared" si="1173"/>
        <v>-138464589.87567005</v>
      </c>
      <c r="G4635" s="1">
        <f t="shared" si="1174"/>
        <v>85.604348964403087</v>
      </c>
      <c r="H4635" s="1">
        <f t="shared" si="1175"/>
        <v>153970519.96376276</v>
      </c>
      <c r="I4635" s="1">
        <f t="shared" si="1176"/>
        <v>75100.973099542694</v>
      </c>
      <c r="J4635" s="1">
        <f t="shared" si="1177"/>
        <v>-11879724.109188737</v>
      </c>
      <c r="K4635" s="1"/>
      <c r="L4635" s="1">
        <f t="shared" si="1169"/>
        <v>86.247134028425265</v>
      </c>
      <c r="M4635" s="1">
        <f t="shared" si="1178"/>
        <v>12.621027340960836</v>
      </c>
      <c r="N4635" s="1">
        <f t="shared" si="1165"/>
        <v>0.14530428416822136</v>
      </c>
      <c r="O4635" s="1">
        <f t="shared" si="1179"/>
        <v>0.14530428416822136</v>
      </c>
      <c r="P4635" s="1">
        <f t="shared" si="1166"/>
        <v>87.165695426919143</v>
      </c>
      <c r="Q4635">
        <f t="shared" si="1170"/>
        <v>-70.130048676296639</v>
      </c>
      <c r="R4635">
        <f t="shared" si="1171"/>
        <v>-51.765188417687597</v>
      </c>
    </row>
    <row r="4636" spans="1:18" x14ac:dyDescent="0.25">
      <c r="A4636">
        <v>4621</v>
      </c>
      <c r="B4636" s="1">
        <f t="shared" si="1180"/>
        <v>92.42</v>
      </c>
      <c r="C4636" s="1">
        <f t="shared" si="1167"/>
        <v>28.187911304446303</v>
      </c>
      <c r="D4636" s="1">
        <f t="shared" si="1168"/>
        <v>111.26847877208053</v>
      </c>
      <c r="E4636" s="1">
        <f t="shared" si="1172"/>
        <v>-3073.7672880397349</v>
      </c>
      <c r="F4636" s="1">
        <f t="shared" si="1173"/>
        <v>-149756637.15838748</v>
      </c>
      <c r="G4636" s="1">
        <f t="shared" si="1174"/>
        <v>86.812088695553697</v>
      </c>
      <c r="H4636" s="1">
        <f t="shared" si="1175"/>
        <v>159204682.49941063</v>
      </c>
      <c r="I4636" s="1">
        <f t="shared" si="1176"/>
        <v>79668.052447750466</v>
      </c>
      <c r="J4636" s="1">
        <f t="shared" si="1177"/>
        <v>-12457581.052547889</v>
      </c>
      <c r="K4636" s="1"/>
      <c r="L4636" s="1">
        <f t="shared" si="1169"/>
        <v>81.443287288205951</v>
      </c>
      <c r="M4636" s="1">
        <f t="shared" si="1178"/>
        <v>11.227691185491722</v>
      </c>
      <c r="N4636" s="1">
        <f t="shared" si="1165"/>
        <v>0.13699549657646176</v>
      </c>
      <c r="O4636" s="1">
        <f t="shared" si="1179"/>
        <v>0.13699549657646176</v>
      </c>
      <c r="P4636" s="1">
        <f t="shared" si="1166"/>
        <v>82.213563927529734</v>
      </c>
      <c r="Q4636">
        <f t="shared" si="1170"/>
        <v>-62.130001221402743</v>
      </c>
      <c r="R4636">
        <f t="shared" si="1171"/>
        <v>-53.841740702678919</v>
      </c>
    </row>
    <row r="4637" spans="1:18" x14ac:dyDescent="0.25">
      <c r="A4637">
        <v>4622</v>
      </c>
      <c r="B4637" s="1">
        <f t="shared" si="1180"/>
        <v>92.44</v>
      </c>
      <c r="C4637" s="1">
        <f t="shared" si="1167"/>
        <v>26.361513443207805</v>
      </c>
      <c r="D4637" s="1">
        <f t="shared" si="1168"/>
        <v>115.32028662365298</v>
      </c>
      <c r="E4637" s="1">
        <f t="shared" si="1172"/>
        <v>-2255.3021020220986</v>
      </c>
      <c r="F4637" s="1">
        <f t="shared" si="1173"/>
        <v>-160861903.86020601</v>
      </c>
      <c r="G4637" s="1">
        <f t="shared" si="1174"/>
        <v>88.638486556792202</v>
      </c>
      <c r="H4637" s="1">
        <f t="shared" si="1175"/>
        <v>165948291.4315913</v>
      </c>
      <c r="I4637" s="1">
        <f t="shared" si="1176"/>
        <v>84622.199224160431</v>
      </c>
      <c r="J4637" s="1">
        <f t="shared" si="1177"/>
        <v>-13034493.286610922</v>
      </c>
      <c r="K4637" s="1"/>
      <c r="L4637" s="1">
        <f t="shared" si="1169"/>
        <v>74.584798160421201</v>
      </c>
      <c r="M4637" s="1">
        <f t="shared" si="1178"/>
        <v>9.3870581003490088</v>
      </c>
      <c r="N4637" s="1">
        <f t="shared" si="1165"/>
        <v>0.12519923756769882</v>
      </c>
      <c r="O4637" s="1">
        <f t="shared" si="1179"/>
        <v>0.12519923756769882</v>
      </c>
      <c r="P4637" s="1">
        <f t="shared" si="1166"/>
        <v>75.173193203495742</v>
      </c>
      <c r="Q4637">
        <f t="shared" si="1170"/>
        <v>-52.976805438466286</v>
      </c>
      <c r="R4637">
        <f t="shared" si="1171"/>
        <v>-53.333545371979419</v>
      </c>
    </row>
    <row r="4638" spans="1:18" x14ac:dyDescent="0.25">
      <c r="A4638">
        <v>4623</v>
      </c>
      <c r="B4638" s="1">
        <f t="shared" si="1180"/>
        <v>92.46</v>
      </c>
      <c r="C4638" s="1">
        <f t="shared" si="1167"/>
        <v>23.956542574664255</v>
      </c>
      <c r="D4638" s="1">
        <f t="shared" si="1168"/>
        <v>119.05779797949626</v>
      </c>
      <c r="E4638" s="1">
        <f t="shared" si="1172"/>
        <v>-1500.3248081417551</v>
      </c>
      <c r="F4638" s="1">
        <f t="shared" si="1173"/>
        <v>-171457888.00565225</v>
      </c>
      <c r="G4638" s="1">
        <f t="shared" si="1174"/>
        <v>91.043457425335745</v>
      </c>
      <c r="H4638" s="1">
        <f t="shared" si="1175"/>
        <v>173708862.53557783</v>
      </c>
      <c r="I4638" s="1">
        <f t="shared" si="1176"/>
        <v>89854.681598741852</v>
      </c>
      <c r="J4638" s="1">
        <f t="shared" si="1177"/>
        <v>-13587157.550125334</v>
      </c>
      <c r="K4638" s="1"/>
      <c r="L4638" s="1">
        <f t="shared" si="1169"/>
        <v>65.901475707861081</v>
      </c>
      <c r="M4638" s="1">
        <f t="shared" si="1178"/>
        <v>7.3028847613136918</v>
      </c>
      <c r="N4638" s="1">
        <f t="shared" si="1165"/>
        <v>0.11036490251071021</v>
      </c>
      <c r="O4638" s="1">
        <f t="shared" si="1179"/>
        <v>0.11036490251071021</v>
      </c>
      <c r="P4638" s="1">
        <f t="shared" si="1166"/>
        <v>66.304876338854839</v>
      </c>
      <c r="Q4638">
        <f t="shared" si="1170"/>
        <v>-43.238778944994706</v>
      </c>
      <c r="R4638">
        <f t="shared" si="1171"/>
        <v>-50.266734742339445</v>
      </c>
    </row>
    <row r="4639" spans="1:18" x14ac:dyDescent="0.25">
      <c r="A4639">
        <v>4624</v>
      </c>
      <c r="B4639" s="1">
        <f t="shared" si="1180"/>
        <v>92.48</v>
      </c>
      <c r="C4639" s="1">
        <f t="shared" si="1167"/>
        <v>21.025782133680405</v>
      </c>
      <c r="D4639" s="1">
        <f t="shared" si="1168"/>
        <v>122.39898328582473</v>
      </c>
      <c r="E4639" s="1">
        <f t="shared" si="1172"/>
        <v>-825.40537626340665</v>
      </c>
      <c r="F4639" s="1">
        <f t="shared" si="1173"/>
        <v>-181216358.37934595</v>
      </c>
      <c r="G4639" s="1">
        <f t="shared" si="1174"/>
        <v>93.974217866319592</v>
      </c>
      <c r="H4639" s="1">
        <f t="shared" si="1175"/>
        <v>181897652.41451049</v>
      </c>
      <c r="I4639" s="1">
        <f t="shared" si="1176"/>
        <v>95250.65893196041</v>
      </c>
      <c r="J4639" s="1">
        <f t="shared" si="1177"/>
        <v>-14093257.519279348</v>
      </c>
      <c r="K4639" s="1"/>
      <c r="L4639" s="1">
        <f t="shared" si="1169"/>
        <v>55.651001332512365</v>
      </c>
      <c r="M4639" s="1">
        <f t="shared" si="1178"/>
        <v>5.1893070717545697</v>
      </c>
      <c r="N4639" s="1">
        <f t="shared" si="1165"/>
        <v>9.2978463609432668E-2</v>
      </c>
      <c r="O4639" s="1">
        <f t="shared" si="1179"/>
        <v>9.2978463609432668E-2</v>
      </c>
      <c r="P4639" s="1">
        <f t="shared" si="1166"/>
        <v>55.892422180437435</v>
      </c>
      <c r="Q4639">
        <f t="shared" si="1170"/>
        <v>-33.435441121159236</v>
      </c>
      <c r="R4639">
        <f t="shared" si="1171"/>
        <v>-44.788772412623111</v>
      </c>
    </row>
    <row r="4640" spans="1:18" x14ac:dyDescent="0.25">
      <c r="A4640">
        <v>4625</v>
      </c>
      <c r="B4640" s="1">
        <f t="shared" si="1180"/>
        <v>92.5</v>
      </c>
      <c r="C4640" s="1">
        <f t="shared" si="1167"/>
        <v>17.633555395394477</v>
      </c>
      <c r="D4640" s="1">
        <f t="shared" si="1168"/>
        <v>125.27051141030107</v>
      </c>
      <c r="E4640" s="1">
        <f t="shared" si="1172"/>
        <v>-245.35669511918422</v>
      </c>
      <c r="F4640" s="1">
        <f t="shared" si="1173"/>
        <v>-189818911.64676428</v>
      </c>
      <c r="G4640" s="1">
        <f t="shared" si="1174"/>
        <v>97.366444604605519</v>
      </c>
      <c r="H4640" s="1">
        <f t="shared" si="1175"/>
        <v>189879111.55460408</v>
      </c>
      <c r="I4640" s="1">
        <f t="shared" si="1176"/>
        <v>100691.70225576035</v>
      </c>
      <c r="J4640" s="1">
        <f t="shared" si="1177"/>
        <v>-14532842.982933266</v>
      </c>
      <c r="K4640" s="1"/>
      <c r="L4640" s="1">
        <f t="shared" si="1169"/>
        <v>44.113627080475574</v>
      </c>
      <c r="M4640" s="1">
        <f t="shared" si="1178"/>
        <v>3.2501252631586226</v>
      </c>
      <c r="N4640" s="1">
        <f t="shared" si="1165"/>
        <v>7.3543342416385188E-2</v>
      </c>
      <c r="O4640" s="1">
        <f t="shared" si="1179"/>
        <v>7.3543342416385188E-2</v>
      </c>
      <c r="P4640" s="1">
        <f t="shared" si="1166"/>
        <v>44.23319351371196</v>
      </c>
      <c r="Q4640">
        <f t="shared" si="1170"/>
        <v>-24.025952367667841</v>
      </c>
      <c r="R4640">
        <f t="shared" si="1171"/>
        <v>-37.139319073564685</v>
      </c>
    </row>
    <row r="4641" spans="1:18" x14ac:dyDescent="0.25">
      <c r="A4641">
        <v>4626</v>
      </c>
      <c r="B4641" s="1">
        <f t="shared" si="1180"/>
        <v>92.52</v>
      </c>
      <c r="C4641" s="1">
        <f t="shared" si="1167"/>
        <v>13.854313731103899</v>
      </c>
      <c r="D4641" s="1">
        <f t="shared" si="1168"/>
        <v>127.60935908736147</v>
      </c>
      <c r="E4641" s="1">
        <f t="shared" si="1172"/>
        <v>227.09053564701571</v>
      </c>
      <c r="F4641" s="1">
        <f t="shared" si="1173"/>
        <v>-196973060.57880792</v>
      </c>
      <c r="G4641" s="1">
        <f t="shared" si="1174"/>
        <v>101.1456862688961</v>
      </c>
      <c r="H4641" s="1">
        <f t="shared" si="1175"/>
        <v>197024630.69018838</v>
      </c>
      <c r="I4641" s="1">
        <f t="shared" si="1176"/>
        <v>106058.39350997248</v>
      </c>
      <c r="J4641" s="1">
        <f t="shared" si="1177"/>
        <v>-14889539.732259436</v>
      </c>
      <c r="K4641" s="1"/>
      <c r="L4641" s="1">
        <f t="shared" si="1169"/>
        <v>31.588126381337123</v>
      </c>
      <c r="M4641" s="1">
        <f t="shared" si="1178"/>
        <v>1.6620801306378894</v>
      </c>
      <c r="N4641" s="1">
        <f t="shared" si="1165"/>
        <v>5.2568765536371818E-2</v>
      </c>
      <c r="O4641" s="1">
        <f t="shared" si="1179"/>
        <v>5.2568765536371818E-2</v>
      </c>
      <c r="P4641" s="1">
        <f t="shared" si="1166"/>
        <v>31.631823195067142</v>
      </c>
      <c r="Q4641">
        <f t="shared" si="1170"/>
        <v>-15.40545279969735</v>
      </c>
      <c r="R4641">
        <f t="shared" si="1171"/>
        <v>-27.626875731437398</v>
      </c>
    </row>
    <row r="4642" spans="1:18" x14ac:dyDescent="0.25">
      <c r="A4642">
        <v>4627</v>
      </c>
      <c r="B4642" s="1">
        <f t="shared" si="1180"/>
        <v>92.54</v>
      </c>
      <c r="C4642" s="1">
        <f t="shared" si="1167"/>
        <v>9.7710025763834061</v>
      </c>
      <c r="D4642" s="1">
        <f t="shared" si="1168"/>
        <v>129.3641941301407</v>
      </c>
      <c r="E4642" s="1">
        <f t="shared" si="1172"/>
        <v>581.5672142884232</v>
      </c>
      <c r="F4642" s="1">
        <f t="shared" si="1173"/>
        <v>-202427705.76869109</v>
      </c>
      <c r="G4642" s="1">
        <f t="shared" si="1174"/>
        <v>105.22899742361659</v>
      </c>
      <c r="H4642" s="1">
        <f t="shared" si="1175"/>
        <v>202765926.19342628</v>
      </c>
      <c r="I4642" s="1">
        <f t="shared" si="1176"/>
        <v>111232.94648688096</v>
      </c>
      <c r="J4642" s="1">
        <f t="shared" si="1177"/>
        <v>-15151496.205529407</v>
      </c>
      <c r="K4642" s="1"/>
      <c r="L4642" s="1">
        <f t="shared" si="1169"/>
        <v>18.387812053814855</v>
      </c>
      <c r="M4642" s="1">
        <f t="shared" si="1178"/>
        <v>0.56217220883519303</v>
      </c>
      <c r="N4642" s="1">
        <f t="shared" si="1165"/>
        <v>3.0563568338605972E-2</v>
      </c>
      <c r="O4642" s="1">
        <f t="shared" si="1179"/>
        <v>3.0563568338605972E-2</v>
      </c>
      <c r="P4642" s="1">
        <f t="shared" si="1166"/>
        <v>18.396403716998751</v>
      </c>
      <c r="Q4642">
        <f t="shared" si="1170"/>
        <v>-7.9053515535184946</v>
      </c>
      <c r="R4642">
        <f t="shared" si="1171"/>
        <v>-16.61123374509215</v>
      </c>
    </row>
    <row r="4643" spans="1:18" x14ac:dyDescent="0.25">
      <c r="A4643">
        <v>4628</v>
      </c>
      <c r="B4643" s="1">
        <f t="shared" si="1180"/>
        <v>92.56</v>
      </c>
      <c r="C4643" s="1">
        <f t="shared" si="1167"/>
        <v>5.473240974529392</v>
      </c>
      <c r="D4643" s="1">
        <f t="shared" si="1168"/>
        <v>130.49650205083194</v>
      </c>
      <c r="E4643" s="1">
        <f t="shared" si="1172"/>
        <v>810.29341426805149</v>
      </c>
      <c r="F4643" s="1">
        <f t="shared" si="1173"/>
        <v>-205986860.92659369</v>
      </c>
      <c r="G4643" s="1">
        <f t="shared" si="1174"/>
        <v>109.52675902547061</v>
      </c>
      <c r="H4643" s="1">
        <f t="shared" si="1175"/>
        <v>206643436.34379986</v>
      </c>
      <c r="I4643" s="1">
        <f t="shared" si="1176"/>
        <v>116101.79196050516</v>
      </c>
      <c r="J4643" s="1">
        <f t="shared" si="1177"/>
        <v>-15311994.837604709</v>
      </c>
      <c r="K4643" s="1"/>
      <c r="L4643" s="1">
        <f t="shared" si="1169"/>
        <v>4.8357658430135828</v>
      </c>
      <c r="M4643" s="1">
        <f t="shared" si="1178"/>
        <v>3.8847409318407244E-2</v>
      </c>
      <c r="N4643" s="1">
        <f t="shared" si="1165"/>
        <v>8.0331792197242454E-3</v>
      </c>
      <c r="O4643" s="1">
        <f t="shared" si="1179"/>
        <v>8.0331792197242454E-3</v>
      </c>
      <c r="P4643" s="1">
        <f t="shared" si="1166"/>
        <v>4.8359218779533251</v>
      </c>
      <c r="Q4643">
        <f t="shared" si="1170"/>
        <v>-1.7947190695740354</v>
      </c>
      <c r="R4643">
        <f t="shared" si="1171"/>
        <v>-4.4905594162615108</v>
      </c>
    </row>
    <row r="4644" spans="1:18" x14ac:dyDescent="0.25">
      <c r="A4644">
        <v>4629</v>
      </c>
      <c r="B4644" s="1">
        <f t="shared" si="1180"/>
        <v>92.58</v>
      </c>
      <c r="C4644" s="1">
        <f t="shared" si="1167"/>
        <v>1.0553546500536723</v>
      </c>
      <c r="D4644" s="1">
        <f t="shared" si="1168"/>
        <v>130.98143136280538</v>
      </c>
      <c r="E4644" s="1">
        <f t="shared" si="1172"/>
        <v>908.24913528668731</v>
      </c>
      <c r="F4644" s="1">
        <f t="shared" si="1173"/>
        <v>-207520613.33692911</v>
      </c>
      <c r="G4644" s="1">
        <f t="shared" si="1174"/>
        <v>113.94464534994633</v>
      </c>
      <c r="H4644" s="1">
        <f t="shared" si="1175"/>
        <v>208345529.82867813</v>
      </c>
      <c r="I4644" s="1">
        <f t="shared" si="1176"/>
        <v>120558.07026309737</v>
      </c>
      <c r="J4644" s="1">
        <f t="shared" si="1177"/>
        <v>-15369684.030462805</v>
      </c>
      <c r="K4644" s="1"/>
      <c r="L4644" s="1">
        <f t="shared" si="1169"/>
        <v>-8.741294145007549</v>
      </c>
      <c r="M4644" s="1">
        <f t="shared" si="1178"/>
        <v>0.12695405425489525</v>
      </c>
      <c r="N4644" s="1">
        <f t="shared" si="1165"/>
        <v>-1.4522463959066699E-2</v>
      </c>
      <c r="O4644" s="1">
        <f t="shared" si="1179"/>
        <v>3.1270701900409335</v>
      </c>
      <c r="P4644" s="1">
        <f t="shared" si="1166"/>
        <v>8.7422160040481156</v>
      </c>
      <c r="Q4644">
        <f t="shared" si="1170"/>
        <v>2.7190749263299057</v>
      </c>
      <c r="R4644">
        <f t="shared" si="1171"/>
        <v>8.3086083194743896</v>
      </c>
    </row>
    <row r="4645" spans="1:18" x14ac:dyDescent="0.25">
      <c r="A4645">
        <v>4630</v>
      </c>
      <c r="B4645" s="1">
        <f t="shared" si="1180"/>
        <v>92.6</v>
      </c>
      <c r="C4645" s="1">
        <f t="shared" si="1167"/>
        <v>-3.3856942183697001</v>
      </c>
      <c r="D4645" s="1">
        <f t="shared" si="1168"/>
        <v>130.80833901209019</v>
      </c>
      <c r="E4645" s="1">
        <f t="shared" si="1172"/>
        <v>873.28448044221841</v>
      </c>
      <c r="F4645" s="1">
        <f t="shared" si="1173"/>
        <v>-206972497.53051278</v>
      </c>
      <c r="G4645" s="1">
        <f t="shared" si="1174"/>
        <v>118.38569421836971</v>
      </c>
      <c r="H4645" s="1">
        <f t="shared" si="1175"/>
        <v>207735123.31429401</v>
      </c>
      <c r="I4645" s="1">
        <f t="shared" si="1176"/>
        <v>124503.976602669</v>
      </c>
      <c r="J4645" s="1">
        <f t="shared" si="1177"/>
        <v>-15328418.272824641</v>
      </c>
      <c r="K4645" s="1"/>
      <c r="L4645" s="1">
        <f t="shared" si="1169"/>
        <v>-22.020840548598528</v>
      </c>
      <c r="M4645" s="1">
        <f t="shared" si="1178"/>
        <v>0.80659137560468253</v>
      </c>
      <c r="N4645" s="1">
        <f t="shared" si="1165"/>
        <v>-3.6612178482072232E-2</v>
      </c>
      <c r="O4645" s="1">
        <f t="shared" si="1179"/>
        <v>3.104980475517928</v>
      </c>
      <c r="P4645" s="1">
        <f t="shared" si="1166"/>
        <v>22.035607731896139</v>
      </c>
      <c r="Q4645">
        <f t="shared" si="1170"/>
        <v>5.4915230593191522</v>
      </c>
      <c r="R4645">
        <f t="shared" si="1171"/>
        <v>21.340365100039101</v>
      </c>
    </row>
    <row r="4646" spans="1:18" x14ac:dyDescent="0.25">
      <c r="A4646">
        <v>4631</v>
      </c>
      <c r="B4646" s="1">
        <f t="shared" si="1180"/>
        <v>92.62</v>
      </c>
      <c r="C4646" s="1">
        <f t="shared" si="1167"/>
        <v>-7.7524350888936393</v>
      </c>
      <c r="D4646" s="1">
        <f t="shared" si="1168"/>
        <v>129.98102396728746</v>
      </c>
      <c r="E4646" s="1">
        <f t="shared" si="1172"/>
        <v>706.16684139206518</v>
      </c>
      <c r="F4646" s="1">
        <f t="shared" si="1173"/>
        <v>-204362725.49180681</v>
      </c>
      <c r="G4646" s="1">
        <f t="shared" si="1174"/>
        <v>122.75243508889363</v>
      </c>
      <c r="H4646" s="1">
        <f t="shared" si="1175"/>
        <v>204861397.09968844</v>
      </c>
      <c r="I4646" s="1">
        <f t="shared" si="1176"/>
        <v>127852.90764735041</v>
      </c>
      <c r="J4646" s="1">
        <f t="shared" si="1177"/>
        <v>-15196726.466818156</v>
      </c>
      <c r="K4646" s="1"/>
      <c r="L4646" s="1">
        <f t="shared" si="1169"/>
        <v>-34.694118209278351</v>
      </c>
      <c r="M4646" s="1">
        <f t="shared" si="1178"/>
        <v>2.0061569836585704</v>
      </c>
      <c r="N4646" s="1">
        <f t="shared" si="1165"/>
        <v>-5.7759805226404878E-2</v>
      </c>
      <c r="O4646" s="1">
        <f t="shared" si="1179"/>
        <v>3.0838328487735951</v>
      </c>
      <c r="P4646" s="1">
        <f t="shared" si="1166"/>
        <v>34.75207194056869</v>
      </c>
      <c r="Q4646">
        <f t="shared" si="1170"/>
        <v>6.4442638130923298</v>
      </c>
      <c r="R4646">
        <f t="shared" si="1171"/>
        <v>34.149347988940143</v>
      </c>
    </row>
    <row r="4647" spans="1:18" x14ac:dyDescent="0.25">
      <c r="A4647">
        <v>4632</v>
      </c>
      <c r="B4647" s="1">
        <f t="shared" si="1180"/>
        <v>92.64</v>
      </c>
      <c r="C4647" s="1">
        <f t="shared" si="1167"/>
        <v>-11.94902830483924</v>
      </c>
      <c r="D4647" s="1">
        <f t="shared" si="1168"/>
        <v>128.51764384118218</v>
      </c>
      <c r="E4647" s="1">
        <f t="shared" si="1172"/>
        <v>410.56405591880139</v>
      </c>
      <c r="F4647" s="1">
        <f t="shared" si="1173"/>
        <v>-199787028.68060237</v>
      </c>
      <c r="G4647" s="1">
        <f t="shared" si="1174"/>
        <v>126.94902830483925</v>
      </c>
      <c r="H4647" s="1">
        <f t="shared" si="1175"/>
        <v>199955591.52461487</v>
      </c>
      <c r="I4647" s="1">
        <f t="shared" si="1176"/>
        <v>130531.36226412733</v>
      </c>
      <c r="J4647" s="1">
        <f t="shared" si="1177"/>
        <v>-14986959.164386693</v>
      </c>
      <c r="K4647" s="1"/>
      <c r="L4647" s="1">
        <f t="shared" si="1169"/>
        <v>-46.477144289868228</v>
      </c>
      <c r="M4647" s="1">
        <f t="shared" si="1178"/>
        <v>3.6098941480083795</v>
      </c>
      <c r="N4647" s="1">
        <f t="shared" si="1165"/>
        <v>-7.7514685060157545E-2</v>
      </c>
      <c r="O4647" s="1">
        <f t="shared" si="1179"/>
        <v>3.0640779689398427</v>
      </c>
      <c r="P4647" s="1">
        <f t="shared" si="1166"/>
        <v>46.61712429034052</v>
      </c>
      <c r="Q4647">
        <f t="shared" si="1170"/>
        <v>5.5700528546271766</v>
      </c>
      <c r="R4647">
        <f t="shared" si="1171"/>
        <v>46.283158797749699</v>
      </c>
    </row>
    <row r="4648" spans="1:18" x14ac:dyDescent="0.25">
      <c r="A4648">
        <v>4633</v>
      </c>
      <c r="B4648" s="1">
        <f t="shared" si="1180"/>
        <v>92.66</v>
      </c>
      <c r="C4648" s="1">
        <f t="shared" si="1167"/>
        <v>-15.883368549019849</v>
      </c>
      <c r="D4648" s="1">
        <f t="shared" si="1168"/>
        <v>126.45031637398654</v>
      </c>
      <c r="E4648" s="1">
        <f t="shared" si="1172"/>
        <v>-7.0360924547185277</v>
      </c>
      <c r="F4648" s="1">
        <f t="shared" si="1173"/>
        <v>-193411199.65403926</v>
      </c>
      <c r="G4648" s="1">
        <f t="shared" si="1174"/>
        <v>130.88336854901985</v>
      </c>
      <c r="H4648" s="1">
        <f t="shared" si="1175"/>
        <v>193411249.16063631</v>
      </c>
      <c r="I4648" s="1">
        <f t="shared" si="1176"/>
        <v>132480.5546952794</v>
      </c>
      <c r="J4648" s="1">
        <f t="shared" si="1177"/>
        <v>-14714191.540122367</v>
      </c>
      <c r="K4648" s="1"/>
      <c r="L4648" s="1">
        <f t="shared" si="1169"/>
        <v>-57.122226218297541</v>
      </c>
      <c r="M4648" s="1">
        <f t="shared" si="1178"/>
        <v>5.469880939580662</v>
      </c>
      <c r="N4648" s="1">
        <f t="shared" si="1165"/>
        <v>-9.5466405960780321E-2</v>
      </c>
      <c r="O4648" s="1">
        <f t="shared" si="1179"/>
        <v>3.0461262480392199</v>
      </c>
      <c r="P4648" s="1">
        <f t="shared" si="1166"/>
        <v>57.383519634364944</v>
      </c>
      <c r="Q4648">
        <f t="shared" si="1170"/>
        <v>2.9381555001934831</v>
      </c>
      <c r="R4648">
        <f t="shared" si="1171"/>
        <v>57.308250434682002</v>
      </c>
    </row>
    <row r="4649" spans="1:18" x14ac:dyDescent="0.25">
      <c r="A4649">
        <v>4634</v>
      </c>
      <c r="B4649" s="1">
        <f t="shared" si="1180"/>
        <v>92.68</v>
      </c>
      <c r="C4649" s="1">
        <f t="shared" si="1167"/>
        <v>-19.469106338061813</v>
      </c>
      <c r="D4649" s="1">
        <f t="shared" si="1168"/>
        <v>123.82441452474173</v>
      </c>
      <c r="E4649" s="1">
        <f t="shared" si="1172"/>
        <v>-537.46826600217173</v>
      </c>
      <c r="F4649" s="1">
        <f t="shared" si="1173"/>
        <v>-185461746.20945075</v>
      </c>
      <c r="G4649" s="1">
        <f t="shared" si="1174"/>
        <v>134.46910633806181</v>
      </c>
      <c r="H4649" s="1">
        <f t="shared" si="1175"/>
        <v>185750618.34641013</v>
      </c>
      <c r="I4649" s="1">
        <f t="shared" si="1176"/>
        <v>133657.7047670082</v>
      </c>
      <c r="J4649" s="1">
        <f t="shared" si="1177"/>
        <v>-14394978.291460983</v>
      </c>
      <c r="K4649" s="1"/>
      <c r="L4649" s="1">
        <f t="shared" si="1169"/>
        <v>-66.428445596608839</v>
      </c>
      <c r="M4649" s="1">
        <f t="shared" si="1178"/>
        <v>7.4216261104738805</v>
      </c>
      <c r="N4649" s="1">
        <f t="shared" si="1165"/>
        <v>-0.11126221519797427</v>
      </c>
      <c r="O4649" s="1">
        <f t="shared" si="1179"/>
        <v>3.030330438802026</v>
      </c>
      <c r="P4649" s="1">
        <f t="shared" si="1166"/>
        <v>66.841745328090354</v>
      </c>
      <c r="Q4649">
        <f t="shared" si="1170"/>
        <v>-1.3018766176995076</v>
      </c>
      <c r="R4649">
        <f t="shared" si="1171"/>
        <v>66.829065800574952</v>
      </c>
    </row>
    <row r="4650" spans="1:18" x14ac:dyDescent="0.25">
      <c r="A4650">
        <v>4635</v>
      </c>
      <c r="B4650" s="1">
        <f t="shared" si="1180"/>
        <v>92.7</v>
      </c>
      <c r="C4650" s="1">
        <f t="shared" si="1167"/>
        <v>-22.627543189779416</v>
      </c>
      <c r="D4650" s="1">
        <f t="shared" si="1168"/>
        <v>120.69757064195144</v>
      </c>
      <c r="E4650" s="1">
        <f t="shared" si="1172"/>
        <v>-1169.0907303258082</v>
      </c>
      <c r="F4650" s="1">
        <f t="shared" si="1173"/>
        <v>-176213361.44807771</v>
      </c>
      <c r="G4650" s="1">
        <f t="shared" si="1174"/>
        <v>137.62754318977943</v>
      </c>
      <c r="H4650" s="1">
        <f t="shared" si="1175"/>
        <v>177580134.58381143</v>
      </c>
      <c r="I4650" s="1">
        <f t="shared" si="1176"/>
        <v>134036.97681329385</v>
      </c>
      <c r="J4650" s="1">
        <f t="shared" si="1177"/>
        <v>-14046067.614082094</v>
      </c>
      <c r="K4650" s="1"/>
      <c r="L4650" s="1">
        <f t="shared" si="1169"/>
        <v>-74.249091022128454</v>
      </c>
      <c r="M4650" s="1">
        <f t="shared" si="1178"/>
        <v>9.301401301981457</v>
      </c>
      <c r="N4650" s="1">
        <f t="shared" si="1165"/>
        <v>-0.12462371817906473</v>
      </c>
      <c r="O4650" s="1">
        <f t="shared" si="1179"/>
        <v>3.0169689358209353</v>
      </c>
      <c r="P4650" s="1">
        <f t="shared" si="1166"/>
        <v>74.829429930962448</v>
      </c>
      <c r="Q4650">
        <f t="shared" si="1170"/>
        <v>-6.9204426737449838</v>
      </c>
      <c r="R4650">
        <f t="shared" si="1171"/>
        <v>74.508731414460598</v>
      </c>
    </row>
    <row r="4651" spans="1:18" x14ac:dyDescent="0.25">
      <c r="A4651">
        <v>4636</v>
      </c>
      <c r="B4651" s="1">
        <f t="shared" si="1180"/>
        <v>92.72</v>
      </c>
      <c r="C4651" s="1">
        <f t="shared" si="1167"/>
        <v>-25.289358869138749</v>
      </c>
      <c r="D4651" s="1">
        <f t="shared" si="1168"/>
        <v>117.13841156954157</v>
      </c>
      <c r="E4651" s="1">
        <f t="shared" si="1172"/>
        <v>-1888.0408629526009</v>
      </c>
      <c r="F4651" s="1">
        <f t="shared" si="1173"/>
        <v>-165974144.69706714</v>
      </c>
      <c r="G4651" s="1">
        <f t="shared" si="1174"/>
        <v>140.28935886913874</v>
      </c>
      <c r="H4651" s="1">
        <f t="shared" si="1175"/>
        <v>169538842.99724594</v>
      </c>
      <c r="I4651" s="1">
        <f t="shared" si="1176"/>
        <v>133610.04670779724</v>
      </c>
      <c r="J4651" s="1">
        <f t="shared" si="1177"/>
        <v>-13683183.036561908</v>
      </c>
      <c r="K4651" s="1"/>
      <c r="L4651" s="1">
        <f t="shared" si="1169"/>
        <v>-80.49412646847324</v>
      </c>
      <c r="M4651" s="1">
        <f t="shared" si="1178"/>
        <v>10.962596198218876</v>
      </c>
      <c r="N4651" s="1">
        <f t="shared" si="1165"/>
        <v>-0.1353584767901162</v>
      </c>
      <c r="O4651" s="1">
        <f t="shared" si="1179"/>
        <v>3.0062341772098837</v>
      </c>
      <c r="P4651" s="1">
        <f t="shared" si="1166"/>
        <v>81.237201523241595</v>
      </c>
      <c r="Q4651">
        <f t="shared" si="1170"/>
        <v>-13.614095735480442</v>
      </c>
      <c r="R4651">
        <f t="shared" si="1171"/>
        <v>80.088321924191547</v>
      </c>
    </row>
    <row r="4652" spans="1:18" x14ac:dyDescent="0.25">
      <c r="A4652">
        <v>4637</v>
      </c>
      <c r="B4652" s="1">
        <f t="shared" si="1180"/>
        <v>92.74</v>
      </c>
      <c r="C4652" s="1">
        <f t="shared" si="1167"/>
        <v>-27.396132803825246</v>
      </c>
      <c r="D4652" s="1">
        <f t="shared" si="1168"/>
        <v>113.22505244958769</v>
      </c>
      <c r="E4652" s="1">
        <f t="shared" si="1172"/>
        <v>-2678.5394051832864</v>
      </c>
      <c r="F4652" s="1">
        <f t="shared" si="1173"/>
        <v>-155069661.62675494</v>
      </c>
      <c r="G4652" s="1">
        <f t="shared" si="1174"/>
        <v>142.39613280382525</v>
      </c>
      <c r="H4652" s="1">
        <f t="shared" si="1175"/>
        <v>162244234.97187456</v>
      </c>
      <c r="I4652" s="1">
        <f t="shared" si="1176"/>
        <v>132386.28455878608</v>
      </c>
      <c r="J4652" s="1">
        <f t="shared" si="1177"/>
        <v>-13319974.113477968</v>
      </c>
      <c r="K4652" s="1"/>
      <c r="L4652" s="1">
        <f t="shared" si="1169"/>
        <v>-85.126685118309211</v>
      </c>
      <c r="M4652" s="1">
        <f t="shared" si="1178"/>
        <v>12.288296945260242</v>
      </c>
      <c r="N4652" s="1">
        <f t="shared" si="1165"/>
        <v>-0.1433627391920364</v>
      </c>
      <c r="O4652" s="1">
        <f t="shared" si="1179"/>
        <v>2.9982299148079639</v>
      </c>
      <c r="P4652" s="1">
        <f t="shared" si="1166"/>
        <v>86.009038833407843</v>
      </c>
      <c r="Q4652">
        <f t="shared" si="1170"/>
        <v>-21.018305565403715</v>
      </c>
      <c r="R4652">
        <f t="shared" si="1171"/>
        <v>83.401352460292742</v>
      </c>
    </row>
    <row r="4653" spans="1:18" x14ac:dyDescent="0.25">
      <c r="A4653">
        <v>4638</v>
      </c>
      <c r="B4653" s="1">
        <f t="shared" si="1180"/>
        <v>92.76</v>
      </c>
      <c r="C4653" s="1">
        <f t="shared" si="1167"/>
        <v>-28.901626277928113</v>
      </c>
      <c r="D4653" s="1">
        <f t="shared" si="1168"/>
        <v>109.04338227930113</v>
      </c>
      <c r="E4653" s="1">
        <f t="shared" si="1172"/>
        <v>-3523.2367795811715</v>
      </c>
      <c r="F4653" s="1">
        <f t="shared" si="1173"/>
        <v>-143826994.71193299</v>
      </c>
      <c r="G4653" s="1">
        <f t="shared" si="1174"/>
        <v>143.9016262779281</v>
      </c>
      <c r="H4653" s="1">
        <f t="shared" si="1175"/>
        <v>156240192.11692649</v>
      </c>
      <c r="I4653" s="1">
        <f t="shared" si="1176"/>
        <v>130392.54905736916</v>
      </c>
      <c r="J4653" s="1">
        <f t="shared" si="1177"/>
        <v>-12967220.49077278</v>
      </c>
      <c r="K4653" s="1"/>
      <c r="L4653" s="1">
        <f t="shared" si="1169"/>
        <v>-88.154069818341227</v>
      </c>
      <c r="M4653" s="1">
        <f t="shared" si="1178"/>
        <v>13.198227985887797</v>
      </c>
      <c r="N4653" s="1">
        <f t="shared" si="1165"/>
        <v>-0.14861388596422584</v>
      </c>
      <c r="O4653" s="1">
        <f t="shared" si="1179"/>
        <v>2.9929787680357745</v>
      </c>
      <c r="P4653" s="1">
        <f t="shared" si="1166"/>
        <v>89.136598810502363</v>
      </c>
      <c r="Q4653">
        <f t="shared" si="1170"/>
        <v>-28.725560960149934</v>
      </c>
      <c r="R4653">
        <f t="shared" si="1171"/>
        <v>84.381131747738252</v>
      </c>
    </row>
    <row r="4654" spans="1:18" x14ac:dyDescent="0.25">
      <c r="A4654">
        <v>4639</v>
      </c>
      <c r="B4654" s="1">
        <f t="shared" si="1180"/>
        <v>92.78</v>
      </c>
      <c r="C4654" s="1">
        <f t="shared" si="1167"/>
        <v>-29.772797262630739</v>
      </c>
      <c r="D4654" s="1">
        <f t="shared" si="1168"/>
        <v>104.68517885024424</v>
      </c>
      <c r="E4654" s="1">
        <f t="shared" si="1172"/>
        <v>-4403.5938722506635</v>
      </c>
      <c r="F4654" s="1">
        <f t="shared" si="1173"/>
        <v>-132559902.77129863</v>
      </c>
      <c r="G4654" s="1">
        <f t="shared" si="1174"/>
        <v>144.77279726263075</v>
      </c>
      <c r="H4654" s="1">
        <f t="shared" si="1175"/>
        <v>151951541.76302221</v>
      </c>
      <c r="I4654" s="1">
        <f t="shared" si="1176"/>
        <v>127672.59799261764</v>
      </c>
      <c r="J4654" s="1">
        <f t="shared" si="1177"/>
        <v>-12632350.148812249</v>
      </c>
      <c r="K4654" s="1"/>
      <c r="L4654" s="1">
        <f t="shared" si="1169"/>
        <v>-89.615175175913208</v>
      </c>
      <c r="M4654" s="1">
        <f t="shared" si="1178"/>
        <v>13.649829688252339</v>
      </c>
      <c r="N4654" s="1">
        <f t="shared" si="1165"/>
        <v>-0.15115426200568691</v>
      </c>
      <c r="O4654" s="1">
        <f t="shared" si="1179"/>
        <v>2.9904383919943132</v>
      </c>
      <c r="P4654" s="1">
        <f t="shared" si="1166"/>
        <v>90.64875880191579</v>
      </c>
      <c r="Q4654">
        <f t="shared" si="1170"/>
        <v>-36.306183198345224</v>
      </c>
      <c r="R4654">
        <f t="shared" si="1171"/>
        <v>83.060571475857898</v>
      </c>
    </row>
    <row r="4655" spans="1:18" x14ac:dyDescent="0.25">
      <c r="A4655">
        <v>4640</v>
      </c>
      <c r="B4655" s="1">
        <f t="shared" si="1180"/>
        <v>92.8</v>
      </c>
      <c r="C4655" s="1">
        <f t="shared" si="1167"/>
        <v>-29.990525610769328</v>
      </c>
      <c r="D4655" s="1">
        <f t="shared" si="1168"/>
        <v>100.2460944423942</v>
      </c>
      <c r="E4655" s="1">
        <f t="shared" si="1172"/>
        <v>-5300.2889226363732</v>
      </c>
      <c r="F4655" s="1">
        <f t="shared" si="1173"/>
        <v>-121556084.23873252</v>
      </c>
      <c r="G4655" s="1">
        <f t="shared" si="1174"/>
        <v>144.99052561076934</v>
      </c>
      <c r="H4655" s="1">
        <f t="shared" si="1175"/>
        <v>149649146.90215436</v>
      </c>
      <c r="I4655" s="1">
        <f t="shared" si="1176"/>
        <v>124286.12787136229</v>
      </c>
      <c r="J4655" s="1">
        <f t="shared" si="1177"/>
        <v>-12319303.802005086</v>
      </c>
      <c r="K4655" s="1"/>
      <c r="L4655" s="1">
        <f t="shared" si="1169"/>
        <v>-89.566957946885424</v>
      </c>
      <c r="M4655" s="1">
        <f t="shared" si="1178"/>
        <v>13.634796740905244</v>
      </c>
      <c r="N4655" s="1">
        <f t="shared" si="1165"/>
        <v>-0.15107036442589025</v>
      </c>
      <c r="O4655" s="1">
        <f t="shared" si="1179"/>
        <v>2.9905222895741099</v>
      </c>
      <c r="P4655" s="1">
        <f t="shared" si="1166"/>
        <v>90.598828016839946</v>
      </c>
      <c r="Q4655">
        <f t="shared" si="1170"/>
        <v>-43.328906826133412</v>
      </c>
      <c r="R4655">
        <f t="shared" si="1171"/>
        <v>79.566032144861865</v>
      </c>
    </row>
    <row r="4656" spans="1:18" x14ac:dyDescent="0.25">
      <c r="A4656">
        <v>4641</v>
      </c>
      <c r="B4656" s="1">
        <f t="shared" si="1180"/>
        <v>92.82</v>
      </c>
      <c r="C4656" s="1">
        <f t="shared" si="1167"/>
        <v>-29.550032698938764</v>
      </c>
      <c r="D4656" s="1">
        <f t="shared" si="1168"/>
        <v>95.823556482327859</v>
      </c>
      <c r="E4656" s="1">
        <f t="shared" si="1172"/>
        <v>-6193.6415905697722</v>
      </c>
      <c r="F4656" s="1">
        <f t="shared" si="1173"/>
        <v>-111067334.50484703</v>
      </c>
      <c r="G4656" s="1">
        <f t="shared" si="1174"/>
        <v>144.55003269893876</v>
      </c>
      <c r="H4656" s="1">
        <f t="shared" si="1175"/>
        <v>149428530.65728271</v>
      </c>
      <c r="I4656" s="1">
        <f t="shared" si="1176"/>
        <v>120307.46372074456</v>
      </c>
      <c r="J4656" s="1">
        <f t="shared" si="1177"/>
        <v>-12028746.036537597</v>
      </c>
      <c r="K4656" s="1"/>
      <c r="L4656" s="1">
        <f t="shared" si="1169"/>
        <v>-88.072358469113965</v>
      </c>
      <c r="M4656" s="1">
        <f t="shared" si="1178"/>
        <v>13.1732123764574</v>
      </c>
      <c r="N4656" s="1">
        <f t="shared" si="1165"/>
        <v>-0.14847193444477735</v>
      </c>
      <c r="O4656" s="1">
        <f t="shared" si="1179"/>
        <v>2.9931207195552227</v>
      </c>
      <c r="P4656" s="1">
        <f t="shared" si="1166"/>
        <v>89.052085043683064</v>
      </c>
      <c r="Q4656">
        <f t="shared" si="1170"/>
        <v>-49.379093531751892</v>
      </c>
      <c r="R4656">
        <f t="shared" si="1171"/>
        <v>74.107887384608787</v>
      </c>
    </row>
    <row r="4657" spans="1:18" x14ac:dyDescent="0.25">
      <c r="A4657">
        <v>4642</v>
      </c>
      <c r="B4657" s="1">
        <f t="shared" si="1180"/>
        <v>92.84</v>
      </c>
      <c r="C4657" s="1">
        <f t="shared" si="1167"/>
        <v>-28.46098630699495</v>
      </c>
      <c r="D4657" s="1">
        <f t="shared" si="1168"/>
        <v>91.514629241139488</v>
      </c>
      <c r="E4657" s="1">
        <f t="shared" si="1172"/>
        <v>-7064.0448932898234</v>
      </c>
      <c r="F4657" s="1">
        <f t="shared" si="1173"/>
        <v>-101303121.40877242</v>
      </c>
      <c r="G4657" s="1">
        <f t="shared" si="1174"/>
        <v>143.46098630699495</v>
      </c>
      <c r="H4657" s="1">
        <f t="shared" si="1175"/>
        <v>151203851.66318646</v>
      </c>
      <c r="I4657" s="1">
        <f t="shared" si="1176"/>
        <v>115823.92782927607</v>
      </c>
      <c r="J4657" s="1">
        <f t="shared" si="1177"/>
        <v>-11758592.566764761</v>
      </c>
      <c r="K4657" s="1"/>
      <c r="L4657" s="1">
        <f t="shared" si="1169"/>
        <v>-85.191235452779111</v>
      </c>
      <c r="M4657" s="1">
        <f t="shared" si="1178"/>
        <v>12.307337464165641</v>
      </c>
      <c r="N4657" s="1">
        <f t="shared" si="1165"/>
        <v>-0.14347453317567738</v>
      </c>
      <c r="O4657" s="1">
        <f t="shared" si="1179"/>
        <v>2.9981181208243228</v>
      </c>
      <c r="P4657" s="1">
        <f t="shared" si="1166"/>
        <v>86.075647853662446</v>
      </c>
      <c r="Q4657">
        <f t="shared" si="1170"/>
        <v>-54.073825683449456</v>
      </c>
      <c r="R4657">
        <f t="shared" si="1171"/>
        <v>66.970430261299839</v>
      </c>
    </row>
    <row r="4658" spans="1:18" x14ac:dyDescent="0.25">
      <c r="A4658">
        <v>4643</v>
      </c>
      <c r="B4658" s="1">
        <f t="shared" si="1180"/>
        <v>92.86</v>
      </c>
      <c r="C4658" s="1">
        <f t="shared" si="1167"/>
        <v>-26.747288433111361</v>
      </c>
      <c r="D4658" s="1">
        <f t="shared" si="1168"/>
        <v>87.413883502783165</v>
      </c>
      <c r="E4658" s="1">
        <f t="shared" si="1172"/>
        <v>-7892.3955324378003</v>
      </c>
      <c r="F4658" s="1">
        <f t="shared" si="1173"/>
        <v>-92427798.303245425</v>
      </c>
      <c r="G4658" s="1">
        <f t="shared" si="1174"/>
        <v>141.74728843311135</v>
      </c>
      <c r="H4658" s="1">
        <f t="shared" si="1175"/>
        <v>154717705.54368958</v>
      </c>
      <c r="I4658" s="1">
        <f t="shared" si="1176"/>
        <v>110933.92322871124</v>
      </c>
      <c r="J4658" s="1">
        <f t="shared" si="1177"/>
        <v>-11504794.730573736</v>
      </c>
      <c r="K4658" s="1"/>
      <c r="L4658" s="1">
        <f t="shared" si="1169"/>
        <v>-80.974948112011958</v>
      </c>
      <c r="M4658" s="1">
        <f t="shared" si="1178"/>
        <v>11.09646815146084</v>
      </c>
      <c r="N4658" s="1">
        <f t="shared" si="1165"/>
        <v>-0.13618756386400901</v>
      </c>
      <c r="O4658" s="1">
        <f t="shared" si="1179"/>
        <v>3.0054050901359912</v>
      </c>
      <c r="P4658" s="1">
        <f t="shared" si="1166"/>
        <v>81.731718611438822</v>
      </c>
      <c r="Q4658">
        <f t="shared" si="1170"/>
        <v>-57.074414713978747</v>
      </c>
      <c r="R4658">
        <f t="shared" si="1171"/>
        <v>58.502863282374314</v>
      </c>
    </row>
    <row r="4659" spans="1:18" x14ac:dyDescent="0.25">
      <c r="A4659">
        <v>4644</v>
      </c>
      <c r="B4659" s="1">
        <f t="shared" si="1180"/>
        <v>92.88</v>
      </c>
      <c r="C4659" s="1">
        <f t="shared" si="1167"/>
        <v>-24.446550701317481</v>
      </c>
      <c r="D4659" s="1">
        <f t="shared" si="1168"/>
        <v>83.611320958511143</v>
      </c>
      <c r="E4659" s="1">
        <f t="shared" si="1172"/>
        <v>-8660.5131663807479</v>
      </c>
      <c r="F4659" s="1">
        <f t="shared" si="1173"/>
        <v>-84561357.796398997</v>
      </c>
      <c r="G4659" s="1">
        <f t="shared" si="1174"/>
        <v>139.44655070131748</v>
      </c>
      <c r="H4659" s="1">
        <f t="shared" si="1175"/>
        <v>159565846.1014533</v>
      </c>
      <c r="I4659" s="1">
        <f t="shared" si="1176"/>
        <v>105744.77397968908</v>
      </c>
      <c r="J4659" s="1">
        <f t="shared" si="1177"/>
        <v>-11262299.506453555</v>
      </c>
      <c r="K4659" s="1"/>
      <c r="L4659" s="1">
        <f t="shared" si="1169"/>
        <v>-75.464580887527674</v>
      </c>
      <c r="M4659" s="1">
        <f t="shared" si="1178"/>
        <v>9.6134920222458504</v>
      </c>
      <c r="N4659" s="1">
        <f t="shared" si="1165"/>
        <v>-0.12670829912763359</v>
      </c>
      <c r="O4659" s="1">
        <f t="shared" si="1179"/>
        <v>3.0148843548723665</v>
      </c>
      <c r="P4659" s="1">
        <f t="shared" si="1166"/>
        <v>76.074451673291676</v>
      </c>
      <c r="Q4659">
        <f t="shared" si="1170"/>
        <v>-58.097671729587738</v>
      </c>
      <c r="R4659">
        <f t="shared" si="1171"/>
        <v>49.111940879923004</v>
      </c>
    </row>
    <row r="4660" spans="1:18" x14ac:dyDescent="0.25">
      <c r="A4660">
        <v>4645</v>
      </c>
      <c r="B4660" s="1">
        <f t="shared" si="1180"/>
        <v>92.9</v>
      </c>
      <c r="C4660" s="1">
        <f t="shared" si="1167"/>
        <v>-21.609268875117539</v>
      </c>
      <c r="D4660" s="1">
        <f t="shared" si="1168"/>
        <v>80.190398882177576</v>
      </c>
      <c r="E4660" s="1">
        <f t="shared" si="1172"/>
        <v>-9351.5394258001288</v>
      </c>
      <c r="F4660" s="1">
        <f t="shared" si="1173"/>
        <v>-77783328.881589696</v>
      </c>
      <c r="G4660" s="1">
        <f t="shared" si="1174"/>
        <v>136.60926887511755</v>
      </c>
      <c r="H4660" s="1">
        <f t="shared" si="1175"/>
        <v>165234618.51388389</v>
      </c>
      <c r="I4660" s="1">
        <f t="shared" si="1176"/>
        <v>100370.36966190764</v>
      </c>
      <c r="J4660" s="1">
        <f t="shared" si="1177"/>
        <v>-11026087.922313696</v>
      </c>
      <c r="K4660" s="1"/>
      <c r="L4660" s="1">
        <f t="shared" si="1169"/>
        <v>-68.692556422283957</v>
      </c>
      <c r="M4660" s="1">
        <f t="shared" si="1178"/>
        <v>7.9431237930573388</v>
      </c>
      <c r="N4660" s="1">
        <f t="shared" si="1165"/>
        <v>-0.11512168253072232</v>
      </c>
      <c r="O4660" s="1">
        <f t="shared" si="1179"/>
        <v>3.0264709714692777</v>
      </c>
      <c r="P4660" s="1">
        <f t="shared" si="1166"/>
        <v>69.150274933802677</v>
      </c>
      <c r="Q4660">
        <f t="shared" si="1170"/>
        <v>-56.927567890766312</v>
      </c>
      <c r="R4660">
        <f t="shared" si="1171"/>
        <v>39.255732542683383</v>
      </c>
    </row>
    <row r="4661" spans="1:18" x14ac:dyDescent="0.25">
      <c r="A4661">
        <v>4646</v>
      </c>
      <c r="B4661" s="1">
        <f t="shared" si="1180"/>
        <v>92.92</v>
      </c>
      <c r="C4661" s="1">
        <f t="shared" si="1167"/>
        <v>-18.297714594656032</v>
      </c>
      <c r="D4661" s="1">
        <f t="shared" si="1168"/>
        <v>77.22619844003674</v>
      </c>
      <c r="E4661" s="1">
        <f t="shared" si="1172"/>
        <v>-9950.3079151125785</v>
      </c>
      <c r="F4661" s="1">
        <f t="shared" si="1173"/>
        <v>-72139161.735647187</v>
      </c>
      <c r="G4661" s="1">
        <f t="shared" si="1174"/>
        <v>133.29771459465604</v>
      </c>
      <c r="H4661" s="1">
        <f t="shared" si="1175"/>
        <v>171147789.34119922</v>
      </c>
      <c r="I4661" s="1">
        <f t="shared" si="1176"/>
        <v>94928.665766633232</v>
      </c>
      <c r="J4661" s="1">
        <f t="shared" si="1177"/>
        <v>-10792188.085850433</v>
      </c>
      <c r="K4661" s="1"/>
      <c r="L4661" s="1">
        <f t="shared" si="1169"/>
        <v>-60.687422257161387</v>
      </c>
      <c r="M4661" s="1">
        <f t="shared" si="1178"/>
        <v>6.1813493352549358</v>
      </c>
      <c r="N4661" s="1">
        <f t="shared" si="1165"/>
        <v>-0.10150546774996748</v>
      </c>
      <c r="O4661" s="1">
        <f t="shared" si="1179"/>
        <v>3.0400871862500325</v>
      </c>
      <c r="P4661" s="1">
        <f t="shared" si="1166"/>
        <v>61.00141227728637</v>
      </c>
      <c r="Q4661">
        <f t="shared" si="1170"/>
        <v>-53.428758904993522</v>
      </c>
      <c r="R4661">
        <f t="shared" si="1171"/>
        <v>29.437051851290054</v>
      </c>
    </row>
    <row r="4662" spans="1:18" x14ac:dyDescent="0.25">
      <c r="A4662">
        <v>4647</v>
      </c>
      <c r="B4662" s="1">
        <f t="shared" si="1180"/>
        <v>92.94</v>
      </c>
      <c r="C4662" s="1">
        <f t="shared" si="1167"/>
        <v>-14.584568661174123</v>
      </c>
      <c r="D4662" s="1">
        <f t="shared" si="1168"/>
        <v>74.783776836327135</v>
      </c>
      <c r="E4662" s="1">
        <f t="shared" si="1172"/>
        <v>-10443.677079061919</v>
      </c>
      <c r="F4662" s="1">
        <f t="shared" si="1173"/>
        <v>-67648250.209545881</v>
      </c>
      <c r="G4662" s="1">
        <f t="shared" si="1174"/>
        <v>129.58456866117413</v>
      </c>
      <c r="H4662" s="1">
        <f t="shared" si="1175"/>
        <v>176718641.14126918</v>
      </c>
      <c r="I4662" s="1">
        <f t="shared" si="1176"/>
        <v>89539.094852032518</v>
      </c>
      <c r="J4662" s="1">
        <f t="shared" si="1177"/>
        <v>-10558561.77378045</v>
      </c>
      <c r="K4662" s="1"/>
      <c r="L4662" s="1">
        <f t="shared" si="1169"/>
        <v>-51.481750047176291</v>
      </c>
      <c r="M4662" s="1">
        <f t="shared" si="1178"/>
        <v>4.4352862998026126</v>
      </c>
      <c r="N4662" s="1">
        <f t="shared" si="1165"/>
        <v>-8.5940388770626444E-2</v>
      </c>
      <c r="O4662" s="1">
        <f t="shared" si="1179"/>
        <v>3.0556522652293738</v>
      </c>
      <c r="P4662" s="1">
        <f t="shared" si="1166"/>
        <v>51.672452549507966</v>
      </c>
      <c r="Q4662">
        <f t="shared" si="1170"/>
        <v>-47.562929883078105</v>
      </c>
      <c r="R4662">
        <f t="shared" si="1171"/>
        <v>20.194307450827516</v>
      </c>
    </row>
    <row r="4663" spans="1:18" x14ac:dyDescent="0.25">
      <c r="A4663">
        <v>4648</v>
      </c>
      <c r="B4663" s="1">
        <f t="shared" si="1180"/>
        <v>92.96</v>
      </c>
      <c r="C4663" s="1">
        <f t="shared" si="1167"/>
        <v>-10.551325864941081</v>
      </c>
      <c r="D4663" s="1">
        <f t="shared" si="1168"/>
        <v>72.916739461169669</v>
      </c>
      <c r="E4663" s="1">
        <f t="shared" si="1172"/>
        <v>-10820.818628843728</v>
      </c>
      <c r="F4663" s="1">
        <f t="shared" si="1173"/>
        <v>-64312628.409567401</v>
      </c>
      <c r="G4663" s="1">
        <f t="shared" si="1174"/>
        <v>125.55132586494108</v>
      </c>
      <c r="H4663" s="1">
        <f t="shared" si="1175"/>
        <v>181402744.20789886</v>
      </c>
      <c r="I4663" s="1">
        <f t="shared" si="1176"/>
        <v>84319.945280370885</v>
      </c>
      <c r="J4663" s="1">
        <f t="shared" si="1177"/>
        <v>-10325775.325337784</v>
      </c>
      <c r="K4663" s="1"/>
      <c r="L4663" s="1">
        <f t="shared" si="1169"/>
        <v>-41.123169918038073</v>
      </c>
      <c r="M4663" s="1">
        <f t="shared" si="1178"/>
        <v>2.8223937048722973</v>
      </c>
      <c r="N4663" s="1">
        <f t="shared" si="1165"/>
        <v>-6.8525228373633784E-2</v>
      </c>
      <c r="O4663" s="1">
        <f t="shared" si="1179"/>
        <v>3.0730674256263661</v>
      </c>
      <c r="P4663" s="1">
        <f t="shared" si="1166"/>
        <v>41.219910362992472</v>
      </c>
      <c r="Q4663">
        <f t="shared" si="1170"/>
        <v>-39.407983677441848</v>
      </c>
      <c r="R4663">
        <f t="shared" si="1171"/>
        <v>12.086845445012147</v>
      </c>
    </row>
    <row r="4664" spans="1:18" x14ac:dyDescent="0.25">
      <c r="A4664">
        <v>4649</v>
      </c>
      <c r="B4664" s="1">
        <f t="shared" si="1180"/>
        <v>92.98</v>
      </c>
      <c r="C4664" s="1">
        <f t="shared" si="1167"/>
        <v>-6.2865063669388412</v>
      </c>
      <c r="D4664" s="1">
        <f t="shared" si="1168"/>
        <v>71.666063378768314</v>
      </c>
      <c r="E4664" s="1">
        <f t="shared" si="1172"/>
        <v>-11073.455197488802</v>
      </c>
      <c r="F4664" s="1">
        <f t="shared" si="1173"/>
        <v>-62125354.047975771</v>
      </c>
      <c r="G4664" s="1">
        <f t="shared" si="1174"/>
        <v>121.28650636693884</v>
      </c>
      <c r="H4664" s="1">
        <f t="shared" si="1175"/>
        <v>184746764.05876753</v>
      </c>
      <c r="I4664" s="1">
        <f t="shared" si="1176"/>
        <v>79385.765067628527</v>
      </c>
      <c r="J4664" s="1">
        <f t="shared" si="1177"/>
        <v>-10097385.446249817</v>
      </c>
      <c r="K4664" s="1"/>
      <c r="L4664" s="1">
        <f t="shared" si="1169"/>
        <v>-29.688399519416446</v>
      </c>
      <c r="M4664" s="1">
        <f t="shared" si="1178"/>
        <v>1.4676996816945689</v>
      </c>
      <c r="N4664" s="1">
        <f t="shared" si="1165"/>
        <v>-4.939659162329476E-2</v>
      </c>
      <c r="O4664" s="1">
        <f t="shared" si="1179"/>
        <v>3.0921960623767055</v>
      </c>
      <c r="P4664" s="1">
        <f t="shared" si="1166"/>
        <v>29.724656572955272</v>
      </c>
      <c r="Q4664">
        <f t="shared" si="1170"/>
        <v>-29.178596198399045</v>
      </c>
      <c r="R4664">
        <f t="shared" si="1171"/>
        <v>5.6713959719724985</v>
      </c>
    </row>
    <row r="4665" spans="1:18" x14ac:dyDescent="0.25">
      <c r="A4665">
        <v>4650</v>
      </c>
      <c r="B4665" s="1">
        <f t="shared" si="1180"/>
        <v>93</v>
      </c>
      <c r="C4665" s="1">
        <f t="shared" si="1167"/>
        <v>-1.8837128902421083</v>
      </c>
      <c r="D4665" s="1">
        <f t="shared" si="1168"/>
        <v>71.059197977556849</v>
      </c>
      <c r="E4665" s="1">
        <f t="shared" si="1172"/>
        <v>-11196.042008533515</v>
      </c>
      <c r="F4665" s="1">
        <f t="shared" si="1173"/>
        <v>-61077658.729815945</v>
      </c>
      <c r="G4665" s="1">
        <f t="shared" si="1174"/>
        <v>116.88371289024211</v>
      </c>
      <c r="H4665" s="1">
        <f t="shared" si="1175"/>
        <v>186429015.38666314</v>
      </c>
      <c r="I4665" s="1">
        <f t="shared" si="1176"/>
        <v>74844.847824888682</v>
      </c>
      <c r="J4665" s="1">
        <f t="shared" si="1177"/>
        <v>-9879996.686366614</v>
      </c>
      <c r="K4665" s="1"/>
      <c r="L4665" s="1">
        <f t="shared" si="1169"/>
        <v>-17.299549231299377</v>
      </c>
      <c r="M4665" s="1">
        <f t="shared" si="1178"/>
        <v>0.49754477476585635</v>
      </c>
      <c r="N4665" s="1">
        <f t="shared" si="1165"/>
        <v>-2.8752636930564703E-2</v>
      </c>
      <c r="O4665" s="1">
        <f t="shared" si="1179"/>
        <v>3.1128400170694355</v>
      </c>
      <c r="P4665" s="1">
        <f t="shared" si="1166"/>
        <v>17.306702586253905</v>
      </c>
      <c r="Q4665">
        <f t="shared" si="1170"/>
        <v>-17.244466012550351</v>
      </c>
      <c r="R4665">
        <f t="shared" si="1171"/>
        <v>1.4664059298309446</v>
      </c>
    </row>
    <row r="4666" spans="1:18" x14ac:dyDescent="0.25">
      <c r="A4666">
        <v>4651</v>
      </c>
      <c r="B4666" s="1">
        <f t="shared" si="1180"/>
        <v>93.02</v>
      </c>
      <c r="C4666" s="1">
        <f t="shared" si="1167"/>
        <v>2.5604236388581496</v>
      </c>
      <c r="D4666" s="1">
        <f t="shared" si="1168"/>
        <v>71.109462520898418</v>
      </c>
      <c r="E4666" s="1">
        <f t="shared" si="1172"/>
        <v>-11185.888570778519</v>
      </c>
      <c r="F4666" s="1">
        <f t="shared" si="1173"/>
        <v>-61164097.263493739</v>
      </c>
      <c r="G4666" s="1">
        <f t="shared" si="1174"/>
        <v>112.43957636114185</v>
      </c>
      <c r="H4666" s="1">
        <f t="shared" si="1175"/>
        <v>186288200.38136724</v>
      </c>
      <c r="I4666" s="1">
        <f t="shared" si="1176"/>
        <v>70796.855969136421</v>
      </c>
      <c r="J4666" s="1">
        <f t="shared" si="1177"/>
        <v>-9682977.4956952743</v>
      </c>
      <c r="K4666" s="1"/>
      <c r="L4666" s="1">
        <f t="shared" si="1169"/>
        <v>-4.1408831330169837</v>
      </c>
      <c r="M4666" s="1">
        <f t="shared" si="1178"/>
        <v>2.8484592181541757E-2</v>
      </c>
      <c r="N4666" s="1">
        <f t="shared" si="1165"/>
        <v>-6.8787603980546555E-3</v>
      </c>
      <c r="O4666" s="1">
        <f t="shared" si="1179"/>
        <v>3.1347138936019454</v>
      </c>
      <c r="P4666" s="1">
        <f t="shared" si="1166"/>
        <v>4.1409811027456156</v>
      </c>
      <c r="Q4666">
        <f t="shared" si="1170"/>
        <v>-4.1398338158488057</v>
      </c>
      <c r="R4666">
        <f t="shared" si="1171"/>
        <v>-9.7470356780956086E-2</v>
      </c>
    </row>
    <row r="4667" spans="1:18" x14ac:dyDescent="0.25">
      <c r="A4667">
        <v>4652</v>
      </c>
      <c r="B4667" s="1">
        <f t="shared" si="1180"/>
        <v>93.04</v>
      </c>
      <c r="C4667" s="1">
        <f t="shared" si="1167"/>
        <v>6.9483649116498842</v>
      </c>
      <c r="D4667" s="1">
        <f t="shared" si="1168"/>
        <v>71.815753820690304</v>
      </c>
      <c r="E4667" s="1">
        <f t="shared" si="1172"/>
        <v>-11043.217728220559</v>
      </c>
      <c r="F4667" s="1">
        <f t="shared" si="1173"/>
        <v>-62385150.201703988</v>
      </c>
      <c r="G4667" s="1">
        <f t="shared" si="1174"/>
        <v>108.05163508835011</v>
      </c>
      <c r="H4667" s="1">
        <f t="shared" si="1175"/>
        <v>184337807.99458885</v>
      </c>
      <c r="I4667" s="1">
        <f t="shared" si="1176"/>
        <v>67330.633368399867</v>
      </c>
      <c r="J4667" s="1">
        <f t="shared" si="1177"/>
        <v>-9517853.2257708199</v>
      </c>
      <c r="K4667" s="1"/>
      <c r="L4667" s="1">
        <f t="shared" si="1169"/>
        <v>9.5273213391933318</v>
      </c>
      <c r="M4667" s="1">
        <f t="shared" si="1178"/>
        <v>0.15081826918697061</v>
      </c>
      <c r="N4667" s="1">
        <f t="shared" si="1165"/>
        <v>1.5828758975164246E-2</v>
      </c>
      <c r="O4667" s="1">
        <f t="shared" si="1179"/>
        <v>1.5828758975164246E-2</v>
      </c>
      <c r="P4667" s="1">
        <f t="shared" si="1166"/>
        <v>9.5285149971319871</v>
      </c>
      <c r="Q4667">
        <f t="shared" si="1170"/>
        <v>9.4446845922117006</v>
      </c>
      <c r="R4667">
        <f t="shared" si="1171"/>
        <v>1.2611625605797652</v>
      </c>
    </row>
    <row r="4668" spans="1:18" x14ac:dyDescent="0.25">
      <c r="A4668">
        <v>4653</v>
      </c>
      <c r="B4668" s="1">
        <f t="shared" si="1180"/>
        <v>93.06</v>
      </c>
      <c r="C4668" s="1">
        <f t="shared" si="1167"/>
        <v>11.183805972666859</v>
      </c>
      <c r="D4668" s="1">
        <f t="shared" si="1168"/>
        <v>73.162570449739064</v>
      </c>
      <c r="E4668" s="1">
        <f t="shared" si="1172"/>
        <v>-10771.16076915271</v>
      </c>
      <c r="F4668" s="1">
        <f t="shared" si="1173"/>
        <v>-64747005.702378437</v>
      </c>
      <c r="G4668" s="1">
        <f t="shared" si="1174"/>
        <v>103.81619402733314</v>
      </c>
      <c r="H4668" s="1">
        <f t="shared" si="1175"/>
        <v>180764910.01731282</v>
      </c>
      <c r="I4668" s="1">
        <f t="shared" si="1176"/>
        <v>64522.255428535653</v>
      </c>
      <c r="J4668" s="1">
        <f t="shared" si="1177"/>
        <v>-9397424.4428678155</v>
      </c>
      <c r="K4668" s="1"/>
      <c r="L4668" s="1">
        <f t="shared" si="1169"/>
        <v>23.362651755359192</v>
      </c>
      <c r="M4668" s="1">
        <f t="shared" si="1178"/>
        <v>0.90803659051812247</v>
      </c>
      <c r="N4668" s="1">
        <f t="shared" ref="N4668:N4731" si="1181">(ATAN(M4668/L4668))</f>
        <v>3.8847463622248952E-2</v>
      </c>
      <c r="O4668" s="1">
        <f t="shared" si="1179"/>
        <v>3.8847463622248952E-2</v>
      </c>
      <c r="P4668" s="1">
        <f t="shared" ref="P4668:P4731" si="1182">ABS(SQRT((L4668*L4668)+(M4668*M4668)))</f>
        <v>23.380291432997744</v>
      </c>
      <c r="Q4668">
        <f t="shared" si="1170"/>
        <v>22.697527687757862</v>
      </c>
      <c r="R4668">
        <f t="shared" si="1171"/>
        <v>5.6089450305180311</v>
      </c>
    </row>
    <row r="4669" spans="1:18" x14ac:dyDescent="0.25">
      <c r="A4669">
        <v>4654</v>
      </c>
      <c r="B4669" s="1">
        <f t="shared" si="1180"/>
        <v>93.08</v>
      </c>
      <c r="C4669" s="1">
        <f t="shared" si="1167"/>
        <v>15.173788886193568</v>
      </c>
      <c r="D4669" s="1">
        <f t="shared" si="1168"/>
        <v>75.120352961502192</v>
      </c>
      <c r="E4669" s="1">
        <f t="shared" si="1172"/>
        <v>-10375.688701776557</v>
      </c>
      <c r="F4669" s="1">
        <f t="shared" si="1173"/>
        <v>-68258543.621917874</v>
      </c>
      <c r="G4669" s="1">
        <f t="shared" si="1174"/>
        <v>99.826211113806437</v>
      </c>
      <c r="H4669" s="1">
        <f t="shared" si="1175"/>
        <v>175913459.65809155</v>
      </c>
      <c r="I4669" s="1">
        <f t="shared" si="1176"/>
        <v>62433.35941759569</v>
      </c>
      <c r="J4669" s="1">
        <f t="shared" si="1177"/>
        <v>-9334684.7979145497</v>
      </c>
      <c r="K4669" s="1"/>
      <c r="L4669" s="1">
        <f t="shared" si="1169"/>
        <v>36.947432886908658</v>
      </c>
      <c r="M4669" s="1">
        <f t="shared" si="1178"/>
        <v>2.2762359585910303</v>
      </c>
      <c r="N4669" s="1">
        <f t="shared" si="1181"/>
        <v>6.1529652352373058E-2</v>
      </c>
      <c r="O4669" s="1">
        <f t="shared" si="1179"/>
        <v>6.1529652352373058E-2</v>
      </c>
      <c r="P4669" s="1">
        <f t="shared" si="1182"/>
        <v>37.017482992118765</v>
      </c>
      <c r="Q4669">
        <f t="shared" si="1170"/>
        <v>34.754846568148913</v>
      </c>
      <c r="R4669">
        <f t="shared" si="1171"/>
        <v>12.743417402574147</v>
      </c>
    </row>
    <row r="4670" spans="1:18" x14ac:dyDescent="0.25">
      <c r="A4670">
        <v>4655</v>
      </c>
      <c r="B4670" s="1">
        <f t="shared" si="1180"/>
        <v>93.1</v>
      </c>
      <c r="C4670" s="1">
        <f t="shared" si="1167"/>
        <v>18.830742943580795</v>
      </c>
      <c r="D4670" s="1">
        <f t="shared" si="1168"/>
        <v>77.646132650184427</v>
      </c>
      <c r="E4670" s="1">
        <f t="shared" si="1172"/>
        <v>-9865.4812046627467</v>
      </c>
      <c r="F4670" s="1">
        <f t="shared" si="1173"/>
        <v>-72925839.490251318</v>
      </c>
      <c r="G4670" s="1">
        <f t="shared" si="1174"/>
        <v>96.169257056419212</v>
      </c>
      <c r="H4670" s="1">
        <f t="shared" si="1175"/>
        <v>170253558.88980526</v>
      </c>
      <c r="I4670" s="1">
        <f t="shared" si="1176"/>
        <v>61109.791673254687</v>
      </c>
      <c r="J4670" s="1">
        <f t="shared" si="1177"/>
        <v>-9341632.1541135684</v>
      </c>
      <c r="K4670" s="1"/>
      <c r="L4670" s="1">
        <f t="shared" si="1169"/>
        <v>49.812001743327507</v>
      </c>
      <c r="M4670" s="1">
        <f t="shared" si="1178"/>
        <v>4.1502661575679554</v>
      </c>
      <c r="N4670" s="1">
        <f t="shared" si="1181"/>
        <v>8.3126598334509069E-2</v>
      </c>
      <c r="O4670" s="1">
        <f t="shared" si="1179"/>
        <v>8.3126598334509069E-2</v>
      </c>
      <c r="P4670" s="1">
        <f t="shared" si="1182"/>
        <v>49.984599896927421</v>
      </c>
      <c r="Q4670">
        <f t="shared" si="1170"/>
        <v>44.799037594582742</v>
      </c>
      <c r="R4670">
        <f t="shared" si="1171"/>
        <v>22.169944913217051</v>
      </c>
    </row>
    <row r="4671" spans="1:18" x14ac:dyDescent="0.25">
      <c r="A4671">
        <v>4656</v>
      </c>
      <c r="B4671" s="1">
        <f t="shared" si="1180"/>
        <v>93.12</v>
      </c>
      <c r="C4671" s="1">
        <f t="shared" si="1167"/>
        <v>22.074406633627515</v>
      </c>
      <c r="D4671" s="1">
        <f t="shared" si="1168"/>
        <v>80.6844746124236</v>
      </c>
      <c r="E4671" s="1">
        <f t="shared" si="1172"/>
        <v>-9251.736128290433</v>
      </c>
      <c r="F4671" s="1">
        <f t="shared" si="1173"/>
        <v>-78744771.828368291</v>
      </c>
      <c r="G4671" s="1">
        <f t="shared" si="1174"/>
        <v>92.925593366372482</v>
      </c>
      <c r="H4671" s="1">
        <f t="shared" si="1175"/>
        <v>164339393.21588275</v>
      </c>
      <c r="I4671" s="1">
        <f t="shared" si="1176"/>
        <v>60580.601383900954</v>
      </c>
      <c r="J4671" s="1">
        <f t="shared" si="1177"/>
        <v>-9428077.9655661788</v>
      </c>
      <c r="K4671" s="1"/>
      <c r="L4671" s="1">
        <f t="shared" si="1169"/>
        <v>61.47321286491605</v>
      </c>
      <c r="M4671" s="1">
        <f t="shared" si="1178"/>
        <v>6.3441938463375322</v>
      </c>
      <c r="N4671" s="1">
        <f t="shared" si="1181"/>
        <v>0.10283850285135317</v>
      </c>
      <c r="O4671" s="1">
        <f t="shared" si="1179"/>
        <v>0.10283850285135317</v>
      </c>
      <c r="P4671" s="1">
        <f t="shared" si="1182"/>
        <v>61.7997143641877</v>
      </c>
      <c r="Q4671">
        <f t="shared" si="1170"/>
        <v>52.170502779773194</v>
      </c>
      <c r="R4671">
        <f t="shared" si="1171"/>
        <v>33.127682309525738</v>
      </c>
    </row>
    <row r="4672" spans="1:18" x14ac:dyDescent="0.25">
      <c r="A4672">
        <v>4657</v>
      </c>
      <c r="B4672" s="1">
        <f t="shared" si="1180"/>
        <v>93.14</v>
      </c>
      <c r="C4672" s="1">
        <f t="shared" si="1167"/>
        <v>24.833589193331438</v>
      </c>
      <c r="D4672" s="1">
        <f t="shared" si="1168"/>
        <v>84.168694412587826</v>
      </c>
      <c r="E4672" s="1">
        <f t="shared" si="1172"/>
        <v>-8547.9237286572607</v>
      </c>
      <c r="F4672" s="1">
        <f t="shared" si="1173"/>
        <v>-85692528.864870593</v>
      </c>
      <c r="G4672" s="1">
        <f t="shared" si="1174"/>
        <v>90.166410806668566</v>
      </c>
      <c r="H4672" s="1">
        <f t="shared" si="1175"/>
        <v>158759528.93581244</v>
      </c>
      <c r="I4672" s="1">
        <f t="shared" si="1176"/>
        <v>60857.403027506043</v>
      </c>
      <c r="J4672" s="1">
        <f t="shared" si="1177"/>
        <v>-9600561.9994387478</v>
      </c>
      <c r="K4672" s="1"/>
      <c r="L4672" s="1">
        <f t="shared" si="1169"/>
        <v>71.481050919329135</v>
      </c>
      <c r="M4672" s="1">
        <f t="shared" si="1178"/>
        <v>8.6107742076184763</v>
      </c>
      <c r="N4672" s="1">
        <f t="shared" si="1181"/>
        <v>0.11988467164421084</v>
      </c>
      <c r="O4672" s="1">
        <f t="shared" si="1179"/>
        <v>0.11988467164421084</v>
      </c>
      <c r="P4672" s="1">
        <f t="shared" si="1182"/>
        <v>71.997819918288585</v>
      </c>
      <c r="Q4672">
        <f t="shared" si="1170"/>
        <v>56.464970884393765</v>
      </c>
      <c r="R4672">
        <f t="shared" si="1171"/>
        <v>44.669823550254556</v>
      </c>
    </row>
    <row r="4673" spans="1:18" x14ac:dyDescent="0.25">
      <c r="A4673">
        <v>4658</v>
      </c>
      <c r="B4673" s="1">
        <f t="shared" si="1180"/>
        <v>93.16</v>
      </c>
      <c r="C4673" s="1">
        <f t="shared" si="1167"/>
        <v>27.047733077134644</v>
      </c>
      <c r="D4673" s="1">
        <f t="shared" si="1168"/>
        <v>88.022321648766422</v>
      </c>
      <c r="E4673" s="1">
        <f t="shared" si="1172"/>
        <v>-7769.491026949182</v>
      </c>
      <c r="F4673" s="1">
        <f t="shared" si="1173"/>
        <v>-93718950.49567686</v>
      </c>
      <c r="G4673" s="1">
        <f t="shared" si="1174"/>
        <v>87.952266922865363</v>
      </c>
      <c r="H4673" s="1">
        <f t="shared" si="1175"/>
        <v>154083941.31352073</v>
      </c>
      <c r="I4673" s="1">
        <f t="shared" si="1176"/>
        <v>61934.121461239403</v>
      </c>
      <c r="J4673" s="1">
        <f t="shared" si="1177"/>
        <v>-9861472.1743919495</v>
      </c>
      <c r="K4673" s="1"/>
      <c r="L4673" s="1">
        <f t="shared" si="1169"/>
        <v>79.462075724702245</v>
      </c>
      <c r="M4673" s="1">
        <f t="shared" si="1178"/>
        <v>10.678146669043031</v>
      </c>
      <c r="N4673" s="1">
        <f t="shared" si="1181"/>
        <v>0.13358018232304048</v>
      </c>
      <c r="O4673" s="1">
        <f t="shared" si="1179"/>
        <v>0.13358018232304048</v>
      </c>
      <c r="P4673" s="1">
        <f t="shared" si="1182"/>
        <v>80.176332510061272</v>
      </c>
      <c r="Q4673">
        <f t="shared" si="1170"/>
        <v>57.587973012381845</v>
      </c>
      <c r="R4673">
        <f t="shared" si="1171"/>
        <v>55.784134474679171</v>
      </c>
    </row>
    <row r="4674" spans="1:18" x14ac:dyDescent="0.25">
      <c r="A4674">
        <v>4659</v>
      </c>
      <c r="B4674" s="1">
        <f t="shared" si="1180"/>
        <v>93.18</v>
      </c>
      <c r="C4674" s="1">
        <f t="shared" si="1167"/>
        <v>28.668243052137072</v>
      </c>
      <c r="D4674" s="1">
        <f t="shared" si="1168"/>
        <v>92.160778297633072</v>
      </c>
      <c r="E4674" s="1">
        <f t="shared" si="1172"/>
        <v>-6933.5227838781193</v>
      </c>
      <c r="F4674" s="1">
        <f t="shared" si="1173"/>
        <v>-102738695.14652255</v>
      </c>
      <c r="G4674" s="1">
        <f t="shared" si="1174"/>
        <v>86.331756947862928</v>
      </c>
      <c r="H4674" s="1">
        <f t="shared" si="1175"/>
        <v>150812433.34107953</v>
      </c>
      <c r="I4674" s="1">
        <f t="shared" si="1176"/>
        <v>63787.125256521416</v>
      </c>
      <c r="J4674" s="1">
        <f t="shared" si="1177"/>
        <v>-10208453.14699238</v>
      </c>
      <c r="K4674" s="1"/>
      <c r="L4674" s="1">
        <f t="shared" si="1169"/>
        <v>85.149020975485186</v>
      </c>
      <c r="M4674" s="1">
        <f t="shared" si="1178"/>
        <v>12.294883614930768</v>
      </c>
      <c r="N4674" s="1">
        <f t="shared" si="1181"/>
        <v>0.14340142157261992</v>
      </c>
      <c r="O4674" s="1">
        <f t="shared" si="1179"/>
        <v>0.14340142157261992</v>
      </c>
      <c r="P4674" s="1">
        <f t="shared" si="1182"/>
        <v>86.032086666477582</v>
      </c>
      <c r="Q4674">
        <f t="shared" si="1170"/>
        <v>55.750906011900874</v>
      </c>
      <c r="R4674">
        <f t="shared" si="1171"/>
        <v>65.52370880101725</v>
      </c>
    </row>
    <row r="4675" spans="1:18" x14ac:dyDescent="0.25">
      <c r="A4675">
        <v>4660</v>
      </c>
      <c r="B4675" s="1">
        <f t="shared" si="1180"/>
        <v>93.2</v>
      </c>
      <c r="C4675" s="1">
        <f t="shared" si="1167"/>
        <v>29.659552748763989</v>
      </c>
      <c r="D4675" s="1">
        <f t="shared" si="1168"/>
        <v>96.493235002433948</v>
      </c>
      <c r="E4675" s="1">
        <f t="shared" si="1172"/>
        <v>-6058.366529508341</v>
      </c>
      <c r="F4675" s="1">
        <f t="shared" si="1173"/>
        <v>-112625183.4773379</v>
      </c>
      <c r="G4675" s="1">
        <f t="shared" si="1174"/>
        <v>85.340447251236014</v>
      </c>
      <c r="H4675" s="1">
        <f t="shared" si="1175"/>
        <v>149328988.48320484</v>
      </c>
      <c r="I4675" s="1">
        <f t="shared" si="1176"/>
        <v>66375.745353103761</v>
      </c>
      <c r="J4675" s="1">
        <f t="shared" si="1177"/>
        <v>-10634163.686096789</v>
      </c>
      <c r="K4675" s="1"/>
      <c r="L4675" s="1">
        <f t="shared" si="1169"/>
        <v>88.391302997677357</v>
      </c>
      <c r="M4675" s="1">
        <f t="shared" si="1178"/>
        <v>13.270999802986864</v>
      </c>
      <c r="N4675" s="1">
        <f t="shared" si="1181"/>
        <v>0.14902608488973049</v>
      </c>
      <c r="O4675" s="1">
        <f t="shared" si="1179"/>
        <v>0.14902608488973049</v>
      </c>
      <c r="P4675" s="1">
        <f t="shared" si="1182"/>
        <v>89.381999761686259</v>
      </c>
      <c r="Q4675">
        <f t="shared" si="1170"/>
        <v>51.413699021114162</v>
      </c>
      <c r="R4675">
        <f t="shared" si="1171"/>
        <v>73.114796275202508</v>
      </c>
    </row>
    <row r="4676" spans="1:18" x14ac:dyDescent="0.25">
      <c r="A4676">
        <v>4661</v>
      </c>
      <c r="B4676" s="1">
        <f t="shared" si="1180"/>
        <v>93.22</v>
      </c>
      <c r="C4676" s="1">
        <f t="shared" si="1167"/>
        <v>29.999905258651822</v>
      </c>
      <c r="D4676" s="1">
        <f t="shared" si="1168"/>
        <v>100.92460456303752</v>
      </c>
      <c r="E4676" s="1">
        <f t="shared" si="1172"/>
        <v>-5163.2298782664202</v>
      </c>
      <c r="F4676" s="1">
        <f t="shared" si="1173"/>
        <v>-123207144.15186167</v>
      </c>
      <c r="G4676" s="1">
        <f t="shared" si="1174"/>
        <v>85.000094741348178</v>
      </c>
      <c r="H4676" s="1">
        <f t="shared" si="1175"/>
        <v>149866086.92768472</v>
      </c>
      <c r="I4676" s="1">
        <f t="shared" si="1176"/>
        <v>69643.167648974646</v>
      </c>
      <c r="J4676" s="1">
        <f t="shared" si="1177"/>
        <v>-11126413.857005076</v>
      </c>
      <c r="K4676" s="1"/>
      <c r="L4676" s="1">
        <f t="shared" si="1169"/>
        <v>89.148273716309973</v>
      </c>
      <c r="M4676" s="1">
        <f t="shared" si="1178"/>
        <v>13.504634309695575</v>
      </c>
      <c r="N4676" s="1">
        <f t="shared" si="1181"/>
        <v>0.15034204145653135</v>
      </c>
      <c r="O4676" s="1">
        <f t="shared" si="1179"/>
        <v>0.15034204145653135</v>
      </c>
      <c r="P4676" s="1">
        <f t="shared" si="1182"/>
        <v>90.165347303921195</v>
      </c>
      <c r="Q4676">
        <f t="shared" si="1170"/>
        <v>45.195960327154502</v>
      </c>
      <c r="R4676">
        <f t="shared" si="1171"/>
        <v>78.019965550767878</v>
      </c>
    </row>
    <row r="4677" spans="1:18" x14ac:dyDescent="0.25">
      <c r="A4677">
        <v>4662</v>
      </c>
      <c r="B4677" s="1">
        <f t="shared" si="1180"/>
        <v>93.24</v>
      </c>
      <c r="C4677" s="1">
        <f t="shared" si="1167"/>
        <v>29.681830647434793</v>
      </c>
      <c r="D4677" s="1">
        <f t="shared" si="1168"/>
        <v>105.35762887554695</v>
      </c>
      <c r="E4677" s="1">
        <f t="shared" si="1172"/>
        <v>-4267.7589671395162</v>
      </c>
      <c r="F4677" s="1">
        <f t="shared" si="1173"/>
        <v>-134268381.62370846</v>
      </c>
      <c r="G4677" s="1">
        <f t="shared" si="1174"/>
        <v>85.318169352565207</v>
      </c>
      <c r="H4677" s="1">
        <f t="shared" si="1175"/>
        <v>152482148.22530821</v>
      </c>
      <c r="I4677" s="1">
        <f t="shared" si="1176"/>
        <v>73517.67993580192</v>
      </c>
      <c r="J4677" s="1">
        <f t="shared" si="1177"/>
        <v>-11668681.094552638</v>
      </c>
      <c r="K4677" s="1"/>
      <c r="L4677" s="1">
        <f t="shared" si="1169"/>
        <v>87.471858389596321</v>
      </c>
      <c r="M4677" s="1">
        <f t="shared" si="1178"/>
        <v>12.990149491600903</v>
      </c>
      <c r="N4677" s="1">
        <f t="shared" si="1181"/>
        <v>0.14742910420079489</v>
      </c>
      <c r="O4677" s="1">
        <f t="shared" si="1179"/>
        <v>0.14742910420079489</v>
      </c>
      <c r="P4677" s="1">
        <f t="shared" si="1182"/>
        <v>88.431159632471918</v>
      </c>
      <c r="Q4677">
        <f t="shared" si="1170"/>
        <v>37.783461020061964</v>
      </c>
      <c r="R4677">
        <f t="shared" si="1171"/>
        <v>79.952986606437591</v>
      </c>
    </row>
    <row r="4678" spans="1:18" x14ac:dyDescent="0.25">
      <c r="A4678">
        <v>4663</v>
      </c>
      <c r="B4678" s="1">
        <f t="shared" si="1180"/>
        <v>93.26</v>
      </c>
      <c r="C4678" s="1">
        <f t="shared" si="1167"/>
        <v>28.712309902177367</v>
      </c>
      <c r="D4678" s="1">
        <f t="shared" si="1168"/>
        <v>109.69501351817969</v>
      </c>
      <c r="E4678" s="1">
        <f t="shared" si="1172"/>
        <v>-3391.6072693277019</v>
      </c>
      <c r="F4678" s="1">
        <f t="shared" si="1173"/>
        <v>-145551119.50415584</v>
      </c>
      <c r="G4678" s="1">
        <f t="shared" si="1174"/>
        <v>86.287690097822633</v>
      </c>
      <c r="H4678" s="1">
        <f t="shared" si="1175"/>
        <v>157054119.37351236</v>
      </c>
      <c r="I4678" s="1">
        <f t="shared" si="1176"/>
        <v>77914.245812686015</v>
      </c>
      <c r="J4678" s="1">
        <f t="shared" si="1177"/>
        <v>-12240972.13945042</v>
      </c>
      <c r="K4678" s="1"/>
      <c r="L4678" s="1">
        <f t="shared" si="1169"/>
        <v>83.486043057157673</v>
      </c>
      <c r="M4678" s="1">
        <f t="shared" si="1178"/>
        <v>11.809611821799251</v>
      </c>
      <c r="N4678" s="1">
        <f t="shared" si="1181"/>
        <v>0.14052378484602288</v>
      </c>
      <c r="O4678" s="1">
        <f t="shared" si="1179"/>
        <v>0.14052378484602288</v>
      </c>
      <c r="P4678" s="1">
        <f t="shared" si="1182"/>
        <v>84.317176878280051</v>
      </c>
      <c r="Q4678">
        <f t="shared" si="1170"/>
        <v>29.850393673033768</v>
      </c>
      <c r="R4678">
        <f t="shared" si="1171"/>
        <v>78.856453853112555</v>
      </c>
    </row>
    <row r="4679" spans="1:18" x14ac:dyDescent="0.25">
      <c r="A4679">
        <v>4664</v>
      </c>
      <c r="B4679" s="1">
        <f t="shared" si="1180"/>
        <v>93.28</v>
      </c>
      <c r="C4679" s="1">
        <f t="shared" si="1167"/>
        <v>27.112621715183653</v>
      </c>
      <c r="D4679" s="1">
        <f t="shared" si="1168"/>
        <v>113.8415631341886</v>
      </c>
      <c r="E4679" s="1">
        <f t="shared" si="1172"/>
        <v>-2554.0042468939027</v>
      </c>
      <c r="F4679" s="1">
        <f t="shared" si="1173"/>
        <v>-156762968.5057216</v>
      </c>
      <c r="G4679" s="1">
        <f t="shared" si="1174"/>
        <v>87.88737828481635</v>
      </c>
      <c r="H4679" s="1">
        <f t="shared" si="1175"/>
        <v>163285906.1988737</v>
      </c>
      <c r="I4679" s="1">
        <f t="shared" si="1176"/>
        <v>82736.371034455427</v>
      </c>
      <c r="J4679" s="1">
        <f t="shared" si="1177"/>
        <v>-12820968.326639781</v>
      </c>
      <c r="K4679" s="1"/>
      <c r="L4679" s="1">
        <f t="shared" si="1169"/>
        <v>77.368531060401125</v>
      </c>
      <c r="M4679" s="1">
        <f t="shared" si="1178"/>
        <v>10.113234399438966</v>
      </c>
      <c r="N4679" s="1">
        <f t="shared" si="1181"/>
        <v>0.1299781441877744</v>
      </c>
      <c r="O4679" s="1">
        <f t="shared" si="1179"/>
        <v>0.1299781441877744</v>
      </c>
      <c r="P4679" s="1">
        <f t="shared" si="1182"/>
        <v>78.026707661301771</v>
      </c>
      <c r="Q4679">
        <f t="shared" si="1170"/>
        <v>22.006559941849321</v>
      </c>
      <c r="R4679">
        <f t="shared" si="1171"/>
        <v>74.859057087222524</v>
      </c>
    </row>
    <row r="4680" spans="1:18" x14ac:dyDescent="0.25">
      <c r="A4680">
        <v>4665</v>
      </c>
      <c r="B4680" s="1">
        <f t="shared" si="1180"/>
        <v>93.3</v>
      </c>
      <c r="C4680" s="1">
        <f t="shared" si="1167"/>
        <v>24.917875466920176</v>
      </c>
      <c r="D4680" s="1">
        <f t="shared" si="1168"/>
        <v>117.70627074529375</v>
      </c>
      <c r="E4680" s="1">
        <f t="shared" si="1172"/>
        <v>-1773.3333094506615</v>
      </c>
      <c r="F4680" s="1">
        <f t="shared" si="1173"/>
        <v>-167587251.62575814</v>
      </c>
      <c r="G4680" s="1">
        <f t="shared" si="1174"/>
        <v>90.082124533079821</v>
      </c>
      <c r="H4680" s="1">
        <f t="shared" si="1175"/>
        <v>170731962.65216538</v>
      </c>
      <c r="I4680" s="1">
        <f t="shared" si="1176"/>
        <v>87878.221332630783</v>
      </c>
      <c r="J4680" s="1">
        <f t="shared" si="1177"/>
        <v>-13385367.407025617</v>
      </c>
      <c r="K4680" s="1"/>
      <c r="L4680" s="1">
        <f t="shared" si="1169"/>
        <v>69.336881637145751</v>
      </c>
      <c r="M4680" s="1">
        <f t="shared" si="1178"/>
        <v>8.0949012993518181</v>
      </c>
      <c r="N4680" s="1">
        <f t="shared" si="1181"/>
        <v>0.11622128452328012</v>
      </c>
      <c r="O4680" s="1">
        <f t="shared" si="1179"/>
        <v>0.11622128452328012</v>
      </c>
      <c r="P4680" s="1">
        <f t="shared" si="1182"/>
        <v>69.807811756348642</v>
      </c>
      <c r="Q4680">
        <f t="shared" si="1170"/>
        <v>14.768954140129555</v>
      </c>
      <c r="R4680">
        <f t="shared" si="1171"/>
        <v>68.227623260791944</v>
      </c>
    </row>
    <row r="4681" spans="1:18" x14ac:dyDescent="0.25">
      <c r="A4681">
        <v>4666</v>
      </c>
      <c r="B4681" s="1">
        <f t="shared" si="1180"/>
        <v>93.32</v>
      </c>
      <c r="C4681" s="1">
        <f t="shared" si="1167"/>
        <v>22.176240657967348</v>
      </c>
      <c r="D4681" s="1">
        <f t="shared" si="1168"/>
        <v>121.20431514008618</v>
      </c>
      <c r="E4681" s="1">
        <f t="shared" si="1172"/>
        <v>-1066.7283417025919</v>
      </c>
      <c r="F4681" s="1">
        <f t="shared" si="1173"/>
        <v>-177696118.75975129</v>
      </c>
      <c r="G4681" s="1">
        <f t="shared" si="1174"/>
        <v>92.823759342032645</v>
      </c>
      <c r="H4681" s="1">
        <f t="shared" si="1175"/>
        <v>178834028.11474285</v>
      </c>
      <c r="I4681" s="1">
        <f t="shared" si="1176"/>
        <v>93226.945227859658</v>
      </c>
      <c r="J4681" s="1">
        <f t="shared" si="1177"/>
        <v>-13911318.067385245</v>
      </c>
      <c r="K4681" s="1"/>
      <c r="L4681" s="1">
        <f t="shared" si="1169"/>
        <v>59.639114488496375</v>
      </c>
      <c r="M4681" s="1">
        <f t="shared" si="1178"/>
        <v>5.9675000563022422</v>
      </c>
      <c r="N4681" s="1">
        <f t="shared" si="1181"/>
        <v>9.9728228417871087E-2</v>
      </c>
      <c r="O4681" s="1">
        <f t="shared" si="1179"/>
        <v>9.9728228417871087E-2</v>
      </c>
      <c r="P4681" s="1">
        <f t="shared" si="1182"/>
        <v>59.936925462472175</v>
      </c>
      <c r="Q4681">
        <f t="shared" si="1170"/>
        <v>8.5519677733588484</v>
      </c>
      <c r="R4681">
        <f t="shared" si="1171"/>
        <v>59.323678924164646</v>
      </c>
    </row>
    <row r="4682" spans="1:18" x14ac:dyDescent="0.25">
      <c r="A4682">
        <v>4667</v>
      </c>
      <c r="B4682" s="1">
        <f t="shared" si="1180"/>
        <v>93.34</v>
      </c>
      <c r="C4682" s="1">
        <f t="shared" si="1167"/>
        <v>18.947889702162325</v>
      </c>
      <c r="D4682" s="1">
        <f t="shared" si="1168"/>
        <v>124.25892249943431</v>
      </c>
      <c r="E4682" s="1">
        <f t="shared" si="1172"/>
        <v>-449.69765511426885</v>
      </c>
      <c r="F4682" s="1">
        <f t="shared" si="1173"/>
        <v>-186765624.71143422</v>
      </c>
      <c r="G4682" s="1">
        <f t="shared" si="1174"/>
        <v>96.052110297837672</v>
      </c>
      <c r="H4682" s="1">
        <f t="shared" si="1175"/>
        <v>186967852.69244948</v>
      </c>
      <c r="I4682" s="1">
        <f t="shared" si="1176"/>
        <v>98665.150853553583</v>
      </c>
      <c r="J4682" s="1">
        <f t="shared" si="1177"/>
        <v>-14377835.070141647</v>
      </c>
      <c r="K4682" s="1"/>
      <c r="L4682" s="1">
        <f t="shared" si="1169"/>
        <v>48.547576687027011</v>
      </c>
      <c r="M4682" s="1">
        <f t="shared" si="1178"/>
        <v>3.9408597638893639</v>
      </c>
      <c r="N4682" s="1">
        <f t="shared" si="1181"/>
        <v>8.0997613230702356E-2</v>
      </c>
      <c r="O4682" s="1">
        <f t="shared" si="1179"/>
        <v>8.0997613230702356E-2</v>
      </c>
      <c r="P4682" s="1">
        <f t="shared" si="1182"/>
        <v>48.707264118008212</v>
      </c>
      <c r="Q4682">
        <f t="shared" si="1170"/>
        <v>3.6692193298089504</v>
      </c>
      <c r="R4682">
        <f t="shared" si="1171"/>
        <v>48.568862529105687</v>
      </c>
    </row>
    <row r="4683" spans="1:18" x14ac:dyDescent="0.25">
      <c r="A4683">
        <v>4668</v>
      </c>
      <c r="B4683" s="1">
        <f t="shared" si="1180"/>
        <v>93.36</v>
      </c>
      <c r="C4683" s="1">
        <f t="shared" si="1167"/>
        <v>15.303677284127557</v>
      </c>
      <c r="D4683" s="1">
        <f t="shared" si="1168"/>
        <v>126.80305140062467</v>
      </c>
      <c r="E4683" s="1">
        <f t="shared" si="1172"/>
        <v>64.216382926182632</v>
      </c>
      <c r="F4683" s="1">
        <f t="shared" si="1173"/>
        <v>-194491751.46318644</v>
      </c>
      <c r="G4683" s="1">
        <f t="shared" si="1174"/>
        <v>99.696322715872441</v>
      </c>
      <c r="H4683" s="1">
        <f t="shared" si="1175"/>
        <v>194495875.20702258</v>
      </c>
      <c r="I4683" s="1">
        <f t="shared" si="1176"/>
        <v>104073.48243030737</v>
      </c>
      <c r="J4683" s="1">
        <f t="shared" si="1177"/>
        <v>-14767084.188005285</v>
      </c>
      <c r="K4683" s="1"/>
      <c r="L4683" s="1">
        <f t="shared" si="1169"/>
        <v>36.354582648651466</v>
      </c>
      <c r="M4683" s="1">
        <f t="shared" si="1178"/>
        <v>2.2035068471479349</v>
      </c>
      <c r="N4683" s="1">
        <f t="shared" si="1181"/>
        <v>6.0537468344250403E-2</v>
      </c>
      <c r="O4683" s="1">
        <f t="shared" si="1179"/>
        <v>6.0537468344250403E-2</v>
      </c>
      <c r="P4683" s="1">
        <f t="shared" si="1182"/>
        <v>36.42130038841362</v>
      </c>
      <c r="Q4683">
        <f t="shared" si="1170"/>
        <v>0.34108546289437897</v>
      </c>
      <c r="R4683">
        <f t="shared" si="1171"/>
        <v>36.419703220785038</v>
      </c>
    </row>
    <row r="4684" spans="1:18" x14ac:dyDescent="0.25">
      <c r="A4684">
        <v>4669</v>
      </c>
      <c r="B4684" s="1">
        <f t="shared" si="1180"/>
        <v>93.38</v>
      </c>
      <c r="C4684" s="1">
        <f t="shared" si="1167"/>
        <v>11.323585266155964</v>
      </c>
      <c r="D4684" s="1">
        <f t="shared" si="1168"/>
        <v>128.78086421838054</v>
      </c>
      <c r="E4684" s="1">
        <f t="shared" si="1172"/>
        <v>463.7345721128695</v>
      </c>
      <c r="F4684" s="1">
        <f t="shared" si="1173"/>
        <v>-200606244.92092353</v>
      </c>
      <c r="G4684" s="1">
        <f t="shared" si="1174"/>
        <v>103.67641473384404</v>
      </c>
      <c r="H4684" s="1">
        <f t="shared" si="1175"/>
        <v>200821294.67429623</v>
      </c>
      <c r="I4684" s="1">
        <f t="shared" si="1176"/>
        <v>109333.239843588</v>
      </c>
      <c r="J4684" s="1">
        <f t="shared" si="1177"/>
        <v>-15065436.758427147</v>
      </c>
      <c r="K4684" s="1"/>
      <c r="L4684" s="1">
        <f t="shared" si="1169"/>
        <v>23.368524188290134</v>
      </c>
      <c r="M4684" s="1">
        <f t="shared" si="1178"/>
        <v>0.90849382686405988</v>
      </c>
      <c r="N4684" s="1">
        <f t="shared" si="1181"/>
        <v>3.8857248018569129E-2</v>
      </c>
      <c r="O4684" s="1">
        <f t="shared" si="1179"/>
        <v>3.8857248018569129E-2</v>
      </c>
      <c r="P4684" s="1">
        <f t="shared" si="1182"/>
        <v>23.386177194491435</v>
      </c>
      <c r="Q4684">
        <f t="shared" si="1170"/>
        <v>-1.2961729092008698</v>
      </c>
      <c r="R4684">
        <f t="shared" si="1171"/>
        <v>23.350229539805493</v>
      </c>
    </row>
    <row r="4685" spans="1:18" x14ac:dyDescent="0.25">
      <c r="A4685">
        <v>4670</v>
      </c>
      <c r="B4685" s="1">
        <f t="shared" si="1180"/>
        <v>93.4</v>
      </c>
      <c r="C4685" s="1">
        <f t="shared" si="1167"/>
        <v>7.0949672750790391</v>
      </c>
      <c r="D4685" s="1">
        <f t="shared" si="1168"/>
        <v>130.14895262896349</v>
      </c>
      <c r="E4685" s="1">
        <f t="shared" si="1172"/>
        <v>740.0884310506226</v>
      </c>
      <c r="F4685" s="1">
        <f t="shared" si="1173"/>
        <v>-204891118.43255413</v>
      </c>
      <c r="G4685" s="1">
        <f t="shared" si="1174"/>
        <v>107.90503272492096</v>
      </c>
      <c r="H4685" s="1">
        <f t="shared" si="1175"/>
        <v>205438849.3183291</v>
      </c>
      <c r="I4685" s="1">
        <f t="shared" si="1176"/>
        <v>114328.98383112976</v>
      </c>
      <c r="J4685" s="1">
        <f t="shared" si="1177"/>
        <v>-15264212.815295475</v>
      </c>
      <c r="K4685" s="1"/>
      <c r="L4685" s="1">
        <f t="shared" si="1169"/>
        <v>9.9094748734158671</v>
      </c>
      <c r="M4685" s="1">
        <f t="shared" si="1178"/>
        <v>0.16316331317875665</v>
      </c>
      <c r="N4685" s="1">
        <f t="shared" si="1181"/>
        <v>1.6463896690081324E-2</v>
      </c>
      <c r="O4685" s="1">
        <f t="shared" si="1179"/>
        <v>1.6463896690081324E-2</v>
      </c>
      <c r="P4685" s="1">
        <f t="shared" si="1182"/>
        <v>9.9108180557221353</v>
      </c>
      <c r="Q4685">
        <f t="shared" si="1170"/>
        <v>-1.1820999316510381</v>
      </c>
      <c r="R4685">
        <f t="shared" si="1171"/>
        <v>9.8400688150651909</v>
      </c>
    </row>
    <row r="4686" spans="1:18" x14ac:dyDescent="0.25">
      <c r="A4686">
        <v>4671</v>
      </c>
      <c r="B4686" s="1">
        <f t="shared" si="1180"/>
        <v>93.42</v>
      </c>
      <c r="C4686" s="1">
        <f t="shared" si="1167"/>
        <v>2.7106314963328395</v>
      </c>
      <c r="D4686" s="1">
        <f t="shared" si="1168"/>
        <v>130.87729032042714</v>
      </c>
      <c r="E4686" s="1">
        <f t="shared" si="1172"/>
        <v>887.21264472628354</v>
      </c>
      <c r="F4686" s="1">
        <f t="shared" si="1173"/>
        <v>-207190752.51108372</v>
      </c>
      <c r="G4686" s="1">
        <f t="shared" si="1174"/>
        <v>112.28936850366716</v>
      </c>
      <c r="H4686" s="1">
        <f t="shared" si="1175"/>
        <v>207977898.78804594</v>
      </c>
      <c r="I4686" s="1">
        <f t="shared" si="1176"/>
        <v>118951.06960227892</v>
      </c>
      <c r="J4686" s="1">
        <f t="shared" si="1177"/>
        <v>-15360057.721468849</v>
      </c>
      <c r="K4686" s="1"/>
      <c r="L4686" s="1">
        <f t="shared" si="1169"/>
        <v>-3.69638312222399</v>
      </c>
      <c r="M4686" s="1">
        <f t="shared" si="1178"/>
        <v>2.2697281316993667E-2</v>
      </c>
      <c r="N4686" s="1">
        <f t="shared" si="1181"/>
        <v>-6.1403256397900632E-3</v>
      </c>
      <c r="O4686" s="1">
        <f t="shared" si="1179"/>
        <v>3.13545232836021</v>
      </c>
      <c r="P4686" s="1">
        <f t="shared" si="1182"/>
        <v>3.6964528067921489</v>
      </c>
      <c r="Q4686">
        <f t="shared" si="1170"/>
        <v>0.67432666427421584</v>
      </c>
      <c r="R4686">
        <f t="shared" si="1171"/>
        <v>-3.6344252506676162</v>
      </c>
    </row>
    <row r="4687" spans="1:18" x14ac:dyDescent="0.25">
      <c r="A4687">
        <v>4672</v>
      </c>
      <c r="B4687" s="1">
        <f t="shared" si="1180"/>
        <v>93.44</v>
      </c>
      <c r="C4687" s="1">
        <f t="shared" ref="C4687:C4750" si="1183">(COS($L$3*B4687))*$C$3</f>
        <v>-1.7331962467119022</v>
      </c>
      <c r="D4687" s="1">
        <f t="shared" ref="D4687:D4750" si="1184">($C$3*(SIN($L$3*B4687)))+$C$9</f>
        <v>130.94989199931084</v>
      </c>
      <c r="E4687" s="1">
        <f t="shared" si="1172"/>
        <v>901.87818386078652</v>
      </c>
      <c r="F4687" s="1">
        <f t="shared" si="1173"/>
        <v>-207420686.50017864</v>
      </c>
      <c r="G4687" s="1">
        <f t="shared" si="1174"/>
        <v>116.7331962467119</v>
      </c>
      <c r="H4687" s="1">
        <f t="shared" si="1175"/>
        <v>208234070.75870267</v>
      </c>
      <c r="I4687" s="1">
        <f t="shared" si="1176"/>
        <v>123098.05328241808</v>
      </c>
      <c r="J4687" s="1">
        <f t="shared" si="1177"/>
        <v>-15354927.785351681</v>
      </c>
      <c r="K4687" s="1"/>
      <c r="L4687" s="1">
        <f t="shared" ref="L4687:L4750" si="1185">((((-J4687)+(SQRT((J4687*J4687)-(4*I4687*H4687))))/(2*I4687))-$C$10)*$L$6</f>
        <v>-17.123930915702875</v>
      </c>
      <c r="M4687" s="1">
        <f t="shared" si="1178"/>
        <v>0.48748613411413544</v>
      </c>
      <c r="N4687" s="1">
        <f t="shared" si="1181"/>
        <v>-2.8460434041068929E-2</v>
      </c>
      <c r="O4687" s="1">
        <f t="shared" si="1179"/>
        <v>3.1131322199589313</v>
      </c>
      <c r="P4687" s="1">
        <f t="shared" si="1182"/>
        <v>17.130868417471376</v>
      </c>
      <c r="Q4687">
        <f t="shared" ref="Q4687:Q4750" si="1186">P4687*(COS(O4687+($L$4*B4687)-$O$15))</f>
        <v>4.1989119565462731</v>
      </c>
      <c r="R4687">
        <f t="shared" ref="R4687:R4750" si="1187">P4687*(SIN(O4687+($L$4*B4687)-$O$15))</f>
        <v>-16.608304883939571</v>
      </c>
    </row>
    <row r="4688" spans="1:18" x14ac:dyDescent="0.25">
      <c r="A4688">
        <v>4673</v>
      </c>
      <c r="B4688" s="1">
        <f t="shared" si="1180"/>
        <v>93.46</v>
      </c>
      <c r="C4688" s="1">
        <f t="shared" si="1183"/>
        <v>-6.1389844224548709</v>
      </c>
      <c r="D4688" s="1">
        <f t="shared" si="1184"/>
        <v>130.3651642301019</v>
      </c>
      <c r="E4688" s="1">
        <f t="shared" ref="E4688:E4751" si="1188">(C4688*C4688)+($C$7*$C$7)-($C$5*$C$5)+(D4688*D4688)-($C$10*$C$10)</f>
        <v>783.76317448058398</v>
      </c>
      <c r="F4688" s="1">
        <f t="shared" ref="F4688:F4751" si="1189">(4*(D4688*D4688))*(($C$7*$C$7)-($C$10*$C$10))</f>
        <v>-205572439.83719245</v>
      </c>
      <c r="G4688" s="1">
        <f t="shared" ref="G4688:G4751" si="1190">$C$10-C4688</f>
        <v>121.13898442245487</v>
      </c>
      <c r="H4688" s="1">
        <f t="shared" ref="H4688:H4751" si="1191">(E4688*E4688)-(F4688)</f>
        <v>206186724.55086434</v>
      </c>
      <c r="I4688" s="1">
        <f t="shared" ref="I4688:I4751" si="1192">(4*(G4688*G4688))+(4*(D4688*D4688))</f>
        <v>126678.91836658081</v>
      </c>
      <c r="J4688" s="1">
        <f t="shared" ref="J4688:J4751" si="1193">(2*E4688*2*G4688)-(8*$C$10*D4688*D4688)</f>
        <v>-15255692.861224934</v>
      </c>
      <c r="K4688" s="1"/>
      <c r="L4688" s="1">
        <f t="shared" si="1185"/>
        <v>-30.058054695471554</v>
      </c>
      <c r="M4688" s="1">
        <f t="shared" ref="M4688:M4751" si="1194">($C$6-(SQRT((($C$6+$C$12)*($C$6+$C$12))-(L4688*L4688))))</f>
        <v>1.5045687361424029</v>
      </c>
      <c r="N4688" s="1">
        <f t="shared" si="1181"/>
        <v>-5.0013683470038921E-2</v>
      </c>
      <c r="O4688" s="1">
        <f t="shared" ref="O4688:O4751" si="1195">IF(L4688&gt;=0,N4688,N4688+3.141592654)</f>
        <v>3.091578970529961</v>
      </c>
      <c r="P4688" s="1">
        <f t="shared" si="1182"/>
        <v>30.095687052428904</v>
      </c>
      <c r="Q4688">
        <f t="shared" si="1186"/>
        <v>9.2547584055654362</v>
      </c>
      <c r="R4688">
        <f t="shared" si="1187"/>
        <v>-28.637385111290325</v>
      </c>
    </row>
    <row r="4689" spans="1:18" x14ac:dyDescent="0.25">
      <c r="A4689">
        <v>4674</v>
      </c>
      <c r="B4689" s="1">
        <f t="shared" ref="B4689:B4752" si="1196">A4689/50</f>
        <v>93.48</v>
      </c>
      <c r="C4689" s="1">
        <f t="shared" si="1183"/>
        <v>-10.410036378038621</v>
      </c>
      <c r="D4689" s="1">
        <f t="shared" si="1184"/>
        <v>129.13594040738485</v>
      </c>
      <c r="E4689" s="1">
        <f t="shared" si="1188"/>
        <v>535.45996229174125</v>
      </c>
      <c r="F4689" s="1">
        <f t="shared" si="1189"/>
        <v>-201713998.00486621</v>
      </c>
      <c r="G4689" s="1">
        <f t="shared" si="1190"/>
        <v>125.41003637803863</v>
      </c>
      <c r="H4689" s="1">
        <f t="shared" si="1191"/>
        <v>202000715.37608367</v>
      </c>
      <c r="I4689" s="1">
        <f t="shared" si="1192"/>
        <v>129615.0733169625</v>
      </c>
      <c r="J4689" s="1">
        <f t="shared" si="1193"/>
        <v>-15073395.603107717</v>
      </c>
      <c r="K4689" s="1"/>
      <c r="L4689" s="1">
        <f t="shared" si="1185"/>
        <v>-42.204188401457216</v>
      </c>
      <c r="M4689" s="1">
        <f t="shared" si="1194"/>
        <v>2.9734802381266263</v>
      </c>
      <c r="N4689" s="1">
        <f t="shared" si="1181"/>
        <v>-7.0338394790187053E-2</v>
      </c>
      <c r="O4689" s="1">
        <f t="shared" si="1195"/>
        <v>3.0712542592098129</v>
      </c>
      <c r="P4689" s="1">
        <f t="shared" si="1182"/>
        <v>42.308806451520532</v>
      </c>
      <c r="Q4689">
        <f t="shared" si="1186"/>
        <v>15.644080951990157</v>
      </c>
      <c r="R4689">
        <f t="shared" si="1187"/>
        <v>-39.310276449292544</v>
      </c>
    </row>
    <row r="4690" spans="1:18" x14ac:dyDescent="0.25">
      <c r="A4690">
        <v>4675</v>
      </c>
      <c r="B4690" s="1">
        <f t="shared" si="1196"/>
        <v>93.5</v>
      </c>
      <c r="C4690" s="1">
        <f t="shared" si="1183"/>
        <v>-14.452612602652611</v>
      </c>
      <c r="D4690" s="1">
        <f t="shared" si="1184"/>
        <v>127.28919909311897</v>
      </c>
      <c r="E4690" s="1">
        <f t="shared" si="1188"/>
        <v>162.41821681003057</v>
      </c>
      <c r="F4690" s="1">
        <f t="shared" si="1189"/>
        <v>-195985926.32896584</v>
      </c>
      <c r="G4690" s="1">
        <f t="shared" si="1190"/>
        <v>129.45261260265261</v>
      </c>
      <c r="H4690" s="1">
        <f t="shared" si="1191"/>
        <v>196012306.00611758</v>
      </c>
      <c r="I4690" s="1">
        <f t="shared" si="1192"/>
        <v>131842.07646168052</v>
      </c>
      <c r="J4690" s="1">
        <f t="shared" si="1193"/>
        <v>-14822235.139304973</v>
      </c>
      <c r="K4690" s="1"/>
      <c r="L4690" s="1">
        <f t="shared" si="1185"/>
        <v>-53.299785567302777</v>
      </c>
      <c r="M4690" s="1">
        <f t="shared" si="1194"/>
        <v>4.7566323806057653</v>
      </c>
      <c r="N4690" s="1">
        <f t="shared" si="1181"/>
        <v>-8.9007198886199526E-2</v>
      </c>
      <c r="O4690" s="1">
        <f t="shared" si="1195"/>
        <v>3.0525854551138005</v>
      </c>
      <c r="P4690" s="1">
        <f t="shared" si="1182"/>
        <v>53.511612694112344</v>
      </c>
      <c r="Q4690">
        <f t="shared" si="1186"/>
        <v>23.110772184268548</v>
      </c>
      <c r="R4690">
        <f t="shared" si="1187"/>
        <v>-48.263701703987898</v>
      </c>
    </row>
    <row r="4691" spans="1:18" x14ac:dyDescent="0.25">
      <c r="A4691">
        <v>4676</v>
      </c>
      <c r="B4691" s="1">
        <f t="shared" si="1196"/>
        <v>93.52</v>
      </c>
      <c r="C4691" s="1">
        <f t="shared" si="1183"/>
        <v>-18.177988088582513</v>
      </c>
      <c r="D4691" s="1">
        <f t="shared" si="1184"/>
        <v>124.86547190087286</v>
      </c>
      <c r="E4691" s="1">
        <f t="shared" si="1188"/>
        <v>-327.17467602368197</v>
      </c>
      <c r="F4691" s="1">
        <f t="shared" si="1189"/>
        <v>-188593405.93934271</v>
      </c>
      <c r="G4691" s="1">
        <f t="shared" si="1190"/>
        <v>133.17798808858251</v>
      </c>
      <c r="H4691" s="1">
        <f t="shared" si="1191"/>
        <v>188700449.2079739</v>
      </c>
      <c r="I4691" s="1">
        <f t="shared" si="1192"/>
        <v>133311.05033740119</v>
      </c>
      <c r="J4691" s="1">
        <f t="shared" si="1193"/>
        <v>-14518365.047610927</v>
      </c>
      <c r="K4691" s="1"/>
      <c r="L4691" s="1">
        <f t="shared" si="1185"/>
        <v>-63.125408121344108</v>
      </c>
      <c r="M4691" s="1">
        <f t="shared" si="1194"/>
        <v>6.6937261125517011</v>
      </c>
      <c r="N4691" s="1">
        <f t="shared" si="1181"/>
        <v>-0.10564376142137927</v>
      </c>
      <c r="O4691" s="1">
        <f t="shared" si="1195"/>
        <v>3.0359488925786207</v>
      </c>
      <c r="P4691" s="1">
        <f t="shared" si="1182"/>
        <v>63.479312533738998</v>
      </c>
      <c r="Q4691">
        <f t="shared" si="1186"/>
        <v>31.345392853364359</v>
      </c>
      <c r="R4691">
        <f t="shared" si="1187"/>
        <v>-55.200448065431203</v>
      </c>
    </row>
    <row r="4692" spans="1:18" x14ac:dyDescent="0.25">
      <c r="A4692">
        <v>4677</v>
      </c>
      <c r="B4692" s="1">
        <f t="shared" si="1196"/>
        <v>93.54</v>
      </c>
      <c r="C4692" s="1">
        <f t="shared" si="1183"/>
        <v>-21.504399635747596</v>
      </c>
      <c r="D4692" s="1">
        <f t="shared" si="1184"/>
        <v>121.9179539225532</v>
      </c>
      <c r="E4692" s="1">
        <f t="shared" si="1188"/>
        <v>-922.57330764425569</v>
      </c>
      <c r="F4692" s="1">
        <f t="shared" si="1189"/>
        <v>-179794792.66285318</v>
      </c>
      <c r="G4692" s="1">
        <f t="shared" si="1190"/>
        <v>136.5043996357476</v>
      </c>
      <c r="H4692" s="1">
        <f t="shared" si="1191"/>
        <v>180645934.17083085</v>
      </c>
      <c r="I4692" s="1">
        <f t="shared" si="1192"/>
        <v>133989.75443431077</v>
      </c>
      <c r="J4692" s="1">
        <f t="shared" si="1193"/>
        <v>-14178609.751488639</v>
      </c>
      <c r="K4692" s="1"/>
      <c r="L4692" s="1">
        <f t="shared" si="1185"/>
        <v>-71.513542681994267</v>
      </c>
      <c r="M4692" s="1">
        <f t="shared" si="1194"/>
        <v>8.6187194551084758</v>
      </c>
      <c r="N4692" s="1">
        <f t="shared" si="1181"/>
        <v>-0.11994023491609225</v>
      </c>
      <c r="O4692" s="1">
        <f t="shared" si="1195"/>
        <v>3.021652419083908</v>
      </c>
      <c r="P4692" s="1">
        <f t="shared" si="1182"/>
        <v>72.03102881380552</v>
      </c>
      <c r="Q4692">
        <f t="shared" si="1186"/>
        <v>39.994047927619192</v>
      </c>
      <c r="R4692">
        <f t="shared" si="1187"/>
        <v>-59.907806188664424</v>
      </c>
    </row>
    <row r="4693" spans="1:18" x14ac:dyDescent="0.25">
      <c r="A4693">
        <v>4678</v>
      </c>
      <c r="B4693" s="1">
        <f t="shared" si="1196"/>
        <v>93.56</v>
      </c>
      <c r="C4693" s="1">
        <f t="shared" si="1183"/>
        <v>-24.358840360963477</v>
      </c>
      <c r="D4693" s="1">
        <f t="shared" si="1184"/>
        <v>118.5113362216907</v>
      </c>
      <c r="E4693" s="1">
        <f t="shared" si="1188"/>
        <v>-1610.7100832184788</v>
      </c>
      <c r="F4693" s="1">
        <f t="shared" si="1189"/>
        <v>-169887555.69066027</v>
      </c>
      <c r="G4693" s="1">
        <f t="shared" si="1190"/>
        <v>139.35884036096348</v>
      </c>
      <c r="H4693" s="1">
        <f t="shared" si="1191"/>
        <v>172481942.66284195</v>
      </c>
      <c r="I4693" s="1">
        <f t="shared" si="1192"/>
        <v>133863.29279921248</v>
      </c>
      <c r="J4693" s="1">
        <f t="shared" si="1193"/>
        <v>-13819208.625426721</v>
      </c>
      <c r="K4693" s="1"/>
      <c r="L4693" s="1">
        <f t="shared" si="1185"/>
        <v>-78.3531039326718</v>
      </c>
      <c r="M4693" s="1">
        <f t="shared" si="1194"/>
        <v>10.376891654989151</v>
      </c>
      <c r="N4693" s="1">
        <f t="shared" si="1181"/>
        <v>-0.13167127439168397</v>
      </c>
      <c r="O4693" s="1">
        <f t="shared" si="1195"/>
        <v>3.0099213796083162</v>
      </c>
      <c r="P4693" s="1">
        <f t="shared" si="1182"/>
        <v>79.037261948421857</v>
      </c>
      <c r="Q4693">
        <f t="shared" si="1186"/>
        <v>48.671792332644053</v>
      </c>
      <c r="R4693">
        <f t="shared" si="1187"/>
        <v>-62.273151577798153</v>
      </c>
    </row>
    <row r="4694" spans="1:18" x14ac:dyDescent="0.25">
      <c r="A4694">
        <v>4679</v>
      </c>
      <c r="B4694" s="1">
        <f t="shared" si="1196"/>
        <v>93.58</v>
      </c>
      <c r="C4694" s="1">
        <f t="shared" si="1183"/>
        <v>-26.67866202675291</v>
      </c>
      <c r="D4694" s="1">
        <f t="shared" si="1184"/>
        <v>114.72038601724792</v>
      </c>
      <c r="E4694" s="1">
        <f t="shared" si="1188"/>
        <v>-2376.4820245159208</v>
      </c>
      <c r="F4694" s="1">
        <f t="shared" si="1189"/>
        <v>-159192637.24427933</v>
      </c>
      <c r="G4694" s="1">
        <f t="shared" si="1190"/>
        <v>141.6786620267529</v>
      </c>
      <c r="H4694" s="1">
        <f t="shared" si="1191"/>
        <v>164840304.05712661</v>
      </c>
      <c r="I4694" s="1">
        <f t="shared" si="1192"/>
        <v>132934.44096654898</v>
      </c>
      <c r="J4694" s="1">
        <f t="shared" si="1193"/>
        <v>-13454692.784766842</v>
      </c>
      <c r="K4694" s="1"/>
      <c r="L4694" s="1">
        <f t="shared" si="1185"/>
        <v>-83.588186510704801</v>
      </c>
      <c r="M4694" s="1">
        <f t="shared" si="1194"/>
        <v>11.839119042959737</v>
      </c>
      <c r="N4694" s="1">
        <f t="shared" si="1181"/>
        <v>-0.14070039628951159</v>
      </c>
      <c r="O4694" s="1">
        <f t="shared" si="1195"/>
        <v>3.0008922577104884</v>
      </c>
      <c r="P4694" s="1">
        <f t="shared" si="1182"/>
        <v>84.422447630128232</v>
      </c>
      <c r="Q4694">
        <f t="shared" si="1186"/>
        <v>56.97991924197666</v>
      </c>
      <c r="R4694">
        <f t="shared" si="1187"/>
        <v>-62.293165492207578</v>
      </c>
    </row>
    <row r="4695" spans="1:18" x14ac:dyDescent="0.25">
      <c r="A4695">
        <v>4680</v>
      </c>
      <c r="B4695" s="1">
        <f t="shared" si="1196"/>
        <v>93.6</v>
      </c>
      <c r="C4695" s="1">
        <f t="shared" si="1183"/>
        <v>-28.412950022292353</v>
      </c>
      <c r="D4695" s="1">
        <f t="shared" si="1184"/>
        <v>110.62830571963298</v>
      </c>
      <c r="E4695" s="1">
        <f t="shared" si="1188"/>
        <v>-3203.082244634139</v>
      </c>
      <c r="F4695" s="1">
        <f t="shared" si="1189"/>
        <v>-148038372.031293</v>
      </c>
      <c r="G4695" s="1">
        <f t="shared" si="1190"/>
        <v>143.41295002229236</v>
      </c>
      <c r="H4695" s="1">
        <f t="shared" si="1191"/>
        <v>158298107.89718348</v>
      </c>
      <c r="I4695" s="1">
        <f t="shared" si="1192"/>
        <v>131223.58504197243</v>
      </c>
      <c r="J4695" s="1">
        <f t="shared" si="1193"/>
        <v>-13096986.159752885</v>
      </c>
      <c r="K4695" s="1"/>
      <c r="L4695" s="1">
        <f t="shared" si="1185"/>
        <v>-87.210956559288746</v>
      </c>
      <c r="M4695" s="1">
        <f t="shared" si="1194"/>
        <v>12.911039683895808</v>
      </c>
      <c r="N4695" s="1">
        <f t="shared" si="1181"/>
        <v>-0.14697622735472471</v>
      </c>
      <c r="O4695" s="1">
        <f t="shared" si="1195"/>
        <v>2.9946164266452753</v>
      </c>
      <c r="P4695" s="1">
        <f t="shared" si="1182"/>
        <v>88.161476222357351</v>
      </c>
      <c r="Q4695">
        <f t="shared" si="1186"/>
        <v>64.525219982299831</v>
      </c>
      <c r="R4695">
        <f t="shared" si="1187"/>
        <v>-60.074469418723091</v>
      </c>
    </row>
    <row r="4696" spans="1:18" x14ac:dyDescent="0.25">
      <c r="A4696">
        <v>4681</v>
      </c>
      <c r="B4696" s="1">
        <f t="shared" si="1196"/>
        <v>93.62</v>
      </c>
      <c r="C4696" s="1">
        <f t="shared" si="1183"/>
        <v>-29.523640818975764</v>
      </c>
      <c r="D4696" s="1">
        <f t="shared" si="1184"/>
        <v>106.32490683412473</v>
      </c>
      <c r="E4696" s="1">
        <f t="shared" si="1188"/>
        <v>-4072.3688195068044</v>
      </c>
      <c r="F4696" s="1">
        <f t="shared" si="1189"/>
        <v>-136745108.39749902</v>
      </c>
      <c r="G4696" s="1">
        <f t="shared" si="1190"/>
        <v>144.52364081897576</v>
      </c>
      <c r="H4696" s="1">
        <f t="shared" si="1191"/>
        <v>153329296.19959027</v>
      </c>
      <c r="I4696" s="1">
        <f t="shared" si="1192"/>
        <v>128768.27427543049</v>
      </c>
      <c r="J4696" s="1">
        <f t="shared" si="1193"/>
        <v>-12754801.222433671</v>
      </c>
      <c r="K4696" s="1"/>
      <c r="L4696" s="1">
        <f t="shared" si="1185"/>
        <v>-89.250118183234051</v>
      </c>
      <c r="M4696" s="1">
        <f t="shared" si="1194"/>
        <v>13.536234623772543</v>
      </c>
      <c r="N4696" s="1">
        <f t="shared" si="1181"/>
        <v>-0.15051917485672625</v>
      </c>
      <c r="O4696" s="1">
        <f t="shared" si="1195"/>
        <v>2.991073479143274</v>
      </c>
      <c r="P4696" s="1">
        <f t="shared" si="1182"/>
        <v>90.270777350763211</v>
      </c>
      <c r="Q4696">
        <f t="shared" si="1186"/>
        <v>70.93870674816408</v>
      </c>
      <c r="R4696">
        <f t="shared" si="1187"/>
        <v>-55.825738941898877</v>
      </c>
    </row>
    <row r="4697" spans="1:18" x14ac:dyDescent="0.25">
      <c r="A4697">
        <v>4682</v>
      </c>
      <c r="B4697" s="1">
        <f t="shared" si="1196"/>
        <v>93.64</v>
      </c>
      <c r="C4697" s="1">
        <f t="shared" si="1183"/>
        <v>-29.986357375027737</v>
      </c>
      <c r="D4697" s="1">
        <f t="shared" si="1184"/>
        <v>101.90463881031033</v>
      </c>
      <c r="E4697" s="1">
        <f t="shared" si="1188"/>
        <v>-4965.2629603173136</v>
      </c>
      <c r="F4697" s="1">
        <f t="shared" si="1189"/>
        <v>-125611582.25217941</v>
      </c>
      <c r="G4697" s="1">
        <f t="shared" si="1190"/>
        <v>144.98635737502775</v>
      </c>
      <c r="H4697" s="1">
        <f t="shared" si="1191"/>
        <v>150265418.51727846</v>
      </c>
      <c r="I4697" s="1">
        <f t="shared" si="1192"/>
        <v>125622.39694375628</v>
      </c>
      <c r="J4697" s="1">
        <f t="shared" si="1193"/>
        <v>-12433372.538277239</v>
      </c>
      <c r="K4697" s="1"/>
      <c r="L4697" s="1">
        <f t="shared" si="1185"/>
        <v>-89.75742719048597</v>
      </c>
      <c r="M4697" s="1">
        <f t="shared" si="1194"/>
        <v>13.694232107768812</v>
      </c>
      <c r="N4697" s="1">
        <f t="shared" si="1181"/>
        <v>-0.15140180493043523</v>
      </c>
      <c r="O4697" s="1">
        <f t="shared" si="1195"/>
        <v>2.990190849069565</v>
      </c>
      <c r="P4697" s="1">
        <f t="shared" si="1182"/>
        <v>90.796077717469913</v>
      </c>
      <c r="Q4697">
        <f t="shared" si="1186"/>
        <v>75.891676556092847</v>
      </c>
      <c r="R4697">
        <f t="shared" si="1187"/>
        <v>-49.843566870582443</v>
      </c>
    </row>
    <row r="4698" spans="1:18" x14ac:dyDescent="0.25">
      <c r="A4698">
        <v>4683</v>
      </c>
      <c r="B4698" s="1">
        <f t="shared" si="1196"/>
        <v>93.66</v>
      </c>
      <c r="C4698" s="1">
        <f t="shared" si="1183"/>
        <v>-29.790944154047708</v>
      </c>
      <c r="D4698" s="1">
        <f t="shared" si="1184"/>
        <v>97.464516099540162</v>
      </c>
      <c r="E4698" s="1">
        <f t="shared" si="1188"/>
        <v>-5862.1677478928887</v>
      </c>
      <c r="F4698" s="1">
        <f t="shared" si="1189"/>
        <v>-114903918.64446795</v>
      </c>
      <c r="G4698" s="1">
        <f t="shared" si="1190"/>
        <v>144.79094415404771</v>
      </c>
      <c r="H4698" s="1">
        <f t="shared" si="1191"/>
        <v>149268929.34890354</v>
      </c>
      <c r="I4698" s="1">
        <f t="shared" si="1192"/>
        <v>121854.99763015233</v>
      </c>
      <c r="J4698" s="1">
        <f t="shared" si="1193"/>
        <v>-12134540.558663398</v>
      </c>
      <c r="K4698" s="1"/>
      <c r="L4698" s="1">
        <f t="shared" si="1185"/>
        <v>-88.794836518046381</v>
      </c>
      <c r="M4698" s="1">
        <f t="shared" si="1194"/>
        <v>13.395276450936194</v>
      </c>
      <c r="N4698" s="1">
        <f t="shared" si="1181"/>
        <v>-0.14972747512211407</v>
      </c>
      <c r="O4698" s="1">
        <f t="shared" si="1195"/>
        <v>2.9918651788778861</v>
      </c>
      <c r="P4698" s="1">
        <f t="shared" si="1182"/>
        <v>89.799534650595987</v>
      </c>
      <c r="Q4698">
        <f t="shared" si="1186"/>
        <v>79.108120454541165</v>
      </c>
      <c r="R4698">
        <f t="shared" si="1187"/>
        <v>-42.49543153814767</v>
      </c>
    </row>
    <row r="4699" spans="1:18" x14ac:dyDescent="0.25">
      <c r="A4699">
        <v>4684</v>
      </c>
      <c r="B4699" s="1">
        <f t="shared" si="1196"/>
        <v>93.68</v>
      </c>
      <c r="C4699" s="1">
        <f t="shared" si="1183"/>
        <v>-28.941690015063337</v>
      </c>
      <c r="D4699" s="1">
        <f t="shared" si="1184"/>
        <v>93.101988916696612</v>
      </c>
      <c r="E4699" s="1">
        <f t="shared" si="1188"/>
        <v>-6743.3982388272834</v>
      </c>
      <c r="F4699" s="1">
        <f t="shared" si="1189"/>
        <v>-104847890.19559988</v>
      </c>
      <c r="G4699" s="1">
        <f t="shared" si="1190"/>
        <v>143.94169001506333</v>
      </c>
      <c r="H4699" s="1">
        <f t="shared" si="1191"/>
        <v>150321310.0030188</v>
      </c>
      <c r="I4699" s="1">
        <f t="shared" si="1192"/>
        <v>117548.76185854913</v>
      </c>
      <c r="J4699" s="1">
        <f t="shared" si="1193"/>
        <v>-11857166.468790727</v>
      </c>
      <c r="K4699" s="1"/>
      <c r="L4699" s="1">
        <f t="shared" si="1185"/>
        <v>-86.424187260906109</v>
      </c>
      <c r="M4699" s="1">
        <f t="shared" si="1194"/>
        <v>12.674038879098077</v>
      </c>
      <c r="N4699" s="1">
        <f t="shared" si="1181"/>
        <v>-0.14561129251260582</v>
      </c>
      <c r="O4699" s="1">
        <f t="shared" si="1195"/>
        <v>2.9959813614873942</v>
      </c>
      <c r="P4699" s="1">
        <f t="shared" si="1182"/>
        <v>87.348562696915948</v>
      </c>
      <c r="Q4699">
        <f t="shared" si="1186"/>
        <v>80.373745654618034</v>
      </c>
      <c r="R4699">
        <f t="shared" si="1187"/>
        <v>-34.202812964196738</v>
      </c>
    </row>
    <row r="4700" spans="1:18" x14ac:dyDescent="0.25">
      <c r="A4700">
        <v>4685</v>
      </c>
      <c r="B4700" s="1">
        <f t="shared" si="1196"/>
        <v>93.7</v>
      </c>
      <c r="C4700" s="1">
        <f t="shared" si="1183"/>
        <v>-27.457234082199808</v>
      </c>
      <c r="D4700" s="1">
        <f t="shared" si="1184"/>
        <v>88.912804437948168</v>
      </c>
      <c r="E4700" s="1">
        <f t="shared" si="1188"/>
        <v>-7589.6135035344696</v>
      </c>
      <c r="F4700" s="1">
        <f t="shared" si="1189"/>
        <v>-95624768.248379782</v>
      </c>
      <c r="G4700" s="1">
        <f t="shared" si="1190"/>
        <v>142.45723408219982</v>
      </c>
      <c r="H4700" s="1">
        <f t="shared" si="1191"/>
        <v>153227001.38141257</v>
      </c>
      <c r="I4700" s="1">
        <f t="shared" si="1192"/>
        <v>112798.20134148595</v>
      </c>
      <c r="J4700" s="1">
        <f t="shared" si="1193"/>
        <v>-11597829.239444889</v>
      </c>
      <c r="K4700" s="1"/>
      <c r="L4700" s="1">
        <f t="shared" si="1185"/>
        <v>-82.700405792215548</v>
      </c>
      <c r="M4700" s="1">
        <f t="shared" si="1194"/>
        <v>11.583962293374498</v>
      </c>
      <c r="N4700" s="1">
        <f t="shared" si="1181"/>
        <v>-0.13916597624421118</v>
      </c>
      <c r="O4700" s="1">
        <f t="shared" si="1195"/>
        <v>3.0024266777557891</v>
      </c>
      <c r="P4700" s="1">
        <f t="shared" si="1182"/>
        <v>83.507755930880109</v>
      </c>
      <c r="Q4700">
        <f t="shared" si="1186"/>
        <v>79.54276143488714</v>
      </c>
      <c r="R4700">
        <f t="shared" si="1187"/>
        <v>-25.426254225191592</v>
      </c>
    </row>
    <row r="4701" spans="1:18" x14ac:dyDescent="0.25">
      <c r="A4701">
        <v>4686</v>
      </c>
      <c r="B4701" s="1">
        <f t="shared" si="1196"/>
        <v>93.72</v>
      </c>
      <c r="C4701" s="1">
        <f t="shared" si="1183"/>
        <v>-25.370156659887673</v>
      </c>
      <c r="D4701" s="1">
        <f t="shared" si="1184"/>
        <v>84.988905376185016</v>
      </c>
      <c r="E4701" s="1">
        <f t="shared" si="1188"/>
        <v>-8382.2411140106269</v>
      </c>
      <c r="F4701" s="1">
        <f t="shared" si="1189"/>
        <v>-87370787.392061621</v>
      </c>
      <c r="G4701" s="1">
        <f t="shared" si="1190"/>
        <v>140.37015665988767</v>
      </c>
      <c r="H4701" s="1">
        <f t="shared" si="1191"/>
        <v>157632753.48547173</v>
      </c>
      <c r="I4701" s="1">
        <f t="shared" si="1192"/>
        <v>107707.57967105415</v>
      </c>
      <c r="J4701" s="1">
        <f t="shared" si="1193"/>
        <v>-11351730.907417251</v>
      </c>
      <c r="K4701" s="1"/>
      <c r="L4701" s="1">
        <f t="shared" si="1185"/>
        <v>-77.66839452473846</v>
      </c>
      <c r="M4701" s="1">
        <f t="shared" si="1194"/>
        <v>10.193156043483782</v>
      </c>
      <c r="N4701" s="1">
        <f t="shared" si="1181"/>
        <v>-0.13049364484456105</v>
      </c>
      <c r="O4701" s="1">
        <f t="shared" si="1195"/>
        <v>3.0110990091554388</v>
      </c>
      <c r="P4701" s="1">
        <f t="shared" si="1182"/>
        <v>78.334410945492095</v>
      </c>
      <c r="Q4701">
        <f t="shared" si="1186"/>
        <v>76.543895150526339</v>
      </c>
      <c r="R4701">
        <f t="shared" si="1187"/>
        <v>-16.652689073013484</v>
      </c>
    </row>
    <row r="4702" spans="1:18" x14ac:dyDescent="0.25">
      <c r="A4702">
        <v>4687</v>
      </c>
      <c r="B4702" s="1">
        <f t="shared" si="1196"/>
        <v>93.74</v>
      </c>
      <c r="C4702" s="1">
        <f t="shared" si="1183"/>
        <v>-22.726264172078707</v>
      </c>
      <c r="D4702" s="1">
        <f t="shared" si="1184"/>
        <v>81.416412055476357</v>
      </c>
      <c r="E4702" s="1">
        <f t="shared" si="1188"/>
        <v>-9103.8847647937764</v>
      </c>
      <c r="F4702" s="1">
        <f t="shared" si="1189"/>
        <v>-80179934.510436162</v>
      </c>
      <c r="G4702" s="1">
        <f t="shared" si="1190"/>
        <v>137.72626417207871</v>
      </c>
      <c r="H4702" s="1">
        <f t="shared" si="1191"/>
        <v>163060652.32108039</v>
      </c>
      <c r="I4702" s="1">
        <f t="shared" si="1192"/>
        <v>102388.62397913732</v>
      </c>
      <c r="J4702" s="1">
        <f t="shared" si="1193"/>
        <v>-11113717.732260749</v>
      </c>
      <c r="K4702" s="1"/>
      <c r="L4702" s="1">
        <f t="shared" si="1185"/>
        <v>-71.363413082063062</v>
      </c>
      <c r="M4702" s="1">
        <f t="shared" si="1194"/>
        <v>8.5820400979467308</v>
      </c>
      <c r="N4702" s="1">
        <f t="shared" si="1181"/>
        <v>-0.11968351502617122</v>
      </c>
      <c r="O4702" s="1">
        <f t="shared" si="1195"/>
        <v>3.0219091389738288</v>
      </c>
      <c r="P4702" s="1">
        <f t="shared" si="1182"/>
        <v>71.877591354774367</v>
      </c>
      <c r="Q4702">
        <f t="shared" si="1186"/>
        <v>71.386935884104219</v>
      </c>
      <c r="R4702">
        <f t="shared" si="1187"/>
        <v>-8.3841233317936794</v>
      </c>
    </row>
    <row r="4703" spans="1:18" x14ac:dyDescent="0.25">
      <c r="A4703">
        <v>4688</v>
      </c>
      <c r="B4703" s="1">
        <f t="shared" si="1196"/>
        <v>93.76</v>
      </c>
      <c r="C4703" s="1">
        <f t="shared" si="1183"/>
        <v>-19.583583819330045</v>
      </c>
      <c r="D4703" s="1">
        <f t="shared" si="1184"/>
        <v>78.273732273176165</v>
      </c>
      <c r="E4703" s="1">
        <f t="shared" si="1188"/>
        <v>-9738.7060808184142</v>
      </c>
      <c r="F4703" s="1">
        <f t="shared" si="1189"/>
        <v>-74109496.575415716</v>
      </c>
      <c r="G4703" s="1">
        <f t="shared" si="1190"/>
        <v>134.58358381933004</v>
      </c>
      <c r="H4703" s="1">
        <f t="shared" si="1191"/>
        <v>168951892.70398527</v>
      </c>
      <c r="I4703" s="1">
        <f t="shared" si="1192"/>
        <v>96958.072790509977</v>
      </c>
      <c r="J4703" s="1">
        <f t="shared" si="1193"/>
        <v>-10879314.855333608</v>
      </c>
      <c r="K4703" s="1"/>
      <c r="L4703" s="1">
        <f t="shared" si="1185"/>
        <v>-63.814697276599638</v>
      </c>
      <c r="M4703" s="1">
        <f t="shared" si="1194"/>
        <v>6.8424156825190039</v>
      </c>
      <c r="N4703" s="1">
        <f t="shared" si="1181"/>
        <v>-0.10681509731635973</v>
      </c>
      <c r="O4703" s="1">
        <f t="shared" si="1195"/>
        <v>3.0347775566836406</v>
      </c>
      <c r="P4703" s="1">
        <f t="shared" si="1182"/>
        <v>64.1804817750415</v>
      </c>
      <c r="Q4703">
        <f t="shared" si="1186"/>
        <v>64.170605278374566</v>
      </c>
      <c r="R4703">
        <f t="shared" si="1187"/>
        <v>-1.12590367415688</v>
      </c>
    </row>
    <row r="4704" spans="1:18" x14ac:dyDescent="0.25">
      <c r="A4704">
        <v>4689</v>
      </c>
      <c r="B4704" s="1">
        <f t="shared" si="1196"/>
        <v>93.78</v>
      </c>
      <c r="C4704" s="1">
        <f t="shared" si="1183"/>
        <v>-16.01109001871118</v>
      </c>
      <c r="D4704" s="1">
        <f t="shared" si="1184"/>
        <v>75.629840433833948</v>
      </c>
      <c r="E4704" s="1">
        <f t="shared" si="1188"/>
        <v>-10272.772232365543</v>
      </c>
      <c r="F4704" s="1">
        <f t="shared" si="1189"/>
        <v>-69187580.953914747</v>
      </c>
      <c r="G4704" s="1">
        <f t="shared" si="1190"/>
        <v>131.01109001871117</v>
      </c>
      <c r="H4704" s="1">
        <f t="shared" si="1191"/>
        <v>174717430.29197532</v>
      </c>
      <c r="I4704" s="1">
        <f t="shared" si="1192"/>
        <v>91535.113887752101</v>
      </c>
      <c r="J4704" s="1">
        <f t="shared" si="1193"/>
        <v>-10645671.293628044</v>
      </c>
      <c r="K4704" s="1"/>
      <c r="L4704" s="1">
        <f t="shared" si="1185"/>
        <v>-55.052196009572484</v>
      </c>
      <c r="M4704" s="1">
        <f t="shared" si="1194"/>
        <v>5.0772808408864307</v>
      </c>
      <c r="N4704" s="1">
        <f t="shared" si="1181"/>
        <v>-9.1966512777678547E-2</v>
      </c>
      <c r="O4704" s="1">
        <f t="shared" si="1195"/>
        <v>3.0496261412223213</v>
      </c>
      <c r="P4704" s="1">
        <f t="shared" si="1182"/>
        <v>55.285830609783019</v>
      </c>
      <c r="Q4704">
        <f t="shared" si="1186"/>
        <v>55.091807603038554</v>
      </c>
      <c r="R4704">
        <f t="shared" si="1187"/>
        <v>4.6277209556545573</v>
      </c>
    </row>
    <row r="4705" spans="1:18" x14ac:dyDescent="0.25">
      <c r="A4705">
        <v>4690</v>
      </c>
      <c r="B4705" s="1">
        <f t="shared" si="1196"/>
        <v>93.8</v>
      </c>
      <c r="C4705" s="1">
        <f t="shared" si="1183"/>
        <v>-12.087190578108975</v>
      </c>
      <c r="D4705" s="1">
        <f t="shared" si="1184"/>
        <v>73.542763723774499</v>
      </c>
      <c r="E4705" s="1">
        <f t="shared" si="1188"/>
        <v>-10694.361727797552</v>
      </c>
      <c r="F4705" s="1">
        <f t="shared" si="1189"/>
        <v>-65421676.810799636</v>
      </c>
      <c r="G4705" s="1">
        <f t="shared" si="1190"/>
        <v>127.08719057810897</v>
      </c>
      <c r="H4705" s="1">
        <f t="shared" si="1191"/>
        <v>179791049.57578066</v>
      </c>
      <c r="I4705" s="1">
        <f t="shared" si="1192"/>
        <v>86238.768420670051</v>
      </c>
      <c r="J4705" s="1">
        <f t="shared" si="1193"/>
        <v>-10412320.596487818</v>
      </c>
      <c r="K4705" s="1"/>
      <c r="L4705" s="1">
        <f t="shared" si="1185"/>
        <v>-45.116436905710238</v>
      </c>
      <c r="M4705" s="1">
        <f t="shared" si="1194"/>
        <v>3.4004248643270216</v>
      </c>
      <c r="N4705" s="1">
        <f t="shared" si="1181"/>
        <v>-7.52277462183088E-2</v>
      </c>
      <c r="O4705" s="1">
        <f t="shared" si="1195"/>
        <v>3.0663649077816912</v>
      </c>
      <c r="P4705" s="1">
        <f t="shared" si="1182"/>
        <v>45.244400408502116</v>
      </c>
      <c r="Q4705">
        <f t="shared" si="1186"/>
        <v>44.455284772531968</v>
      </c>
      <c r="R4705">
        <f t="shared" si="1187"/>
        <v>8.4132885436049261</v>
      </c>
    </row>
    <row r="4706" spans="1:18" x14ac:dyDescent="0.25">
      <c r="A4706">
        <v>4691</v>
      </c>
      <c r="B4706" s="1">
        <f t="shared" si="1196"/>
        <v>93.82</v>
      </c>
      <c r="C4706" s="1">
        <f t="shared" si="1183"/>
        <v>-7.8980058299072651</v>
      </c>
      <c r="D4706" s="1">
        <f t="shared" si="1184"/>
        <v>72.058308551317339</v>
      </c>
      <c r="E4706" s="1">
        <f t="shared" si="1188"/>
        <v>-10994.221672633896</v>
      </c>
      <c r="F4706" s="1">
        <f t="shared" si="1189"/>
        <v>-62807268.359124817</v>
      </c>
      <c r="G4706" s="1">
        <f t="shared" si="1190"/>
        <v>122.89800582990726</v>
      </c>
      <c r="H4706" s="1">
        <f t="shared" si="1191"/>
        <v>183680178.54613766</v>
      </c>
      <c r="I4706" s="1">
        <f t="shared" si="1192"/>
        <v>81185.278672979097</v>
      </c>
      <c r="J4706" s="1">
        <f t="shared" si="1193"/>
        <v>-10181679.52164932</v>
      </c>
      <c r="K4706" s="1"/>
      <c r="L4706" s="1">
        <f t="shared" si="1185"/>
        <v>-34.071481009856711</v>
      </c>
      <c r="M4706" s="1">
        <f t="shared" si="1194"/>
        <v>1.9345653844380308</v>
      </c>
      <c r="N4706" s="1">
        <f t="shared" si="1181"/>
        <v>-5.671870947259907E-2</v>
      </c>
      <c r="O4706" s="1">
        <f t="shared" si="1195"/>
        <v>3.0848739445274012</v>
      </c>
      <c r="P4706" s="1">
        <f t="shared" si="1182"/>
        <v>34.126358748505417</v>
      </c>
      <c r="Q4706">
        <f t="shared" si="1186"/>
        <v>32.68131764693095</v>
      </c>
      <c r="R4706">
        <f t="shared" si="1187"/>
        <v>9.8254688586393701</v>
      </c>
    </row>
    <row r="4707" spans="1:18" x14ac:dyDescent="0.25">
      <c r="A4707">
        <v>4692</v>
      </c>
      <c r="B4707" s="1">
        <f t="shared" si="1196"/>
        <v>93.84</v>
      </c>
      <c r="C4707" s="1">
        <f t="shared" si="1183"/>
        <v>-3.53547849291011</v>
      </c>
      <c r="D4707" s="1">
        <f t="shared" si="1184"/>
        <v>71.209055204203906</v>
      </c>
      <c r="E4707" s="1">
        <f t="shared" si="1188"/>
        <v>-11165.77084875081</v>
      </c>
      <c r="F4707" s="1">
        <f t="shared" si="1189"/>
        <v>-61335544.553039543</v>
      </c>
      <c r="G4707" s="1">
        <f t="shared" si="1190"/>
        <v>118.53547849291012</v>
      </c>
      <c r="H4707" s="1">
        <f t="shared" si="1191"/>
        <v>186009983.19985291</v>
      </c>
      <c r="I4707" s="1">
        <f t="shared" si="1192"/>
        <v>76485.55681847407</v>
      </c>
      <c r="J4707" s="1">
        <f t="shared" si="1193"/>
        <v>-9959231.1408247873</v>
      </c>
      <c r="K4707" s="1"/>
      <c r="L4707" s="1">
        <f t="shared" si="1185"/>
        <v>-22.020521410792146</v>
      </c>
      <c r="M4707" s="1">
        <f t="shared" si="1194"/>
        <v>0.80656796525869368</v>
      </c>
      <c r="N4707" s="1">
        <f t="shared" si="1181"/>
        <v>-3.6611646928437588E-2</v>
      </c>
      <c r="O4707" s="1">
        <f t="shared" si="1195"/>
        <v>3.1049810070715624</v>
      </c>
      <c r="P4707" s="1">
        <f t="shared" si="1182"/>
        <v>22.035287951051078</v>
      </c>
      <c r="Q4707">
        <f t="shared" si="1186"/>
        <v>20.307377090404316</v>
      </c>
      <c r="R4707">
        <f t="shared" si="1187"/>
        <v>8.5536162407404515</v>
      </c>
    </row>
    <row r="4708" spans="1:18" x14ac:dyDescent="0.25">
      <c r="A4708">
        <v>4693</v>
      </c>
      <c r="B4708" s="1">
        <f t="shared" si="1196"/>
        <v>93.86</v>
      </c>
      <c r="C4708" s="1">
        <f t="shared" si="1183"/>
        <v>0.90464425332731602</v>
      </c>
      <c r="D4708" s="1">
        <f t="shared" si="1184"/>
        <v>71.013642789179585</v>
      </c>
      <c r="E4708" s="1">
        <f t="shared" si="1188"/>
        <v>-11205.244156585726</v>
      </c>
      <c r="F4708" s="1">
        <f t="shared" si="1189"/>
        <v>-60999371.54264053</v>
      </c>
      <c r="G4708" s="1">
        <f t="shared" si="1190"/>
        <v>114.09535574667268</v>
      </c>
      <c r="H4708" s="1">
        <f t="shared" si="1191"/>
        <v>186556868.15133908</v>
      </c>
      <c r="I4708" s="1">
        <f t="shared" si="1192"/>
        <v>72242.750660595964</v>
      </c>
      <c r="J4708" s="1">
        <f t="shared" si="1193"/>
        <v>-9753367.7383099571</v>
      </c>
      <c r="K4708" s="1"/>
      <c r="L4708" s="1">
        <f t="shared" si="1185"/>
        <v>-9.1227784037140669</v>
      </c>
      <c r="M4708" s="1">
        <f t="shared" si="1194"/>
        <v>0.13827941362046658</v>
      </c>
      <c r="N4708" s="1">
        <f t="shared" si="1181"/>
        <v>-1.5156437976882802E-2</v>
      </c>
      <c r="O4708" s="1">
        <f t="shared" si="1195"/>
        <v>3.1264362160231172</v>
      </c>
      <c r="P4708" s="1">
        <f t="shared" si="1182"/>
        <v>9.1238263354528506</v>
      </c>
      <c r="Q4708">
        <f t="shared" si="1186"/>
        <v>7.977833488742184</v>
      </c>
      <c r="R4708">
        <f t="shared" si="1187"/>
        <v>4.4270057403855612</v>
      </c>
    </row>
    <row r="4709" spans="1:18" x14ac:dyDescent="0.25">
      <c r="A4709">
        <v>4694</v>
      </c>
      <c r="B4709" s="1">
        <f t="shared" si="1196"/>
        <v>93.88</v>
      </c>
      <c r="C4709" s="1">
        <f t="shared" si="1183"/>
        <v>5.3249121931543311</v>
      </c>
      <c r="D4709" s="1">
        <f t="shared" si="1184"/>
        <v>71.476360147583492</v>
      </c>
      <c r="E4709" s="1">
        <f t="shared" si="1188"/>
        <v>-11111.775250188135</v>
      </c>
      <c r="F4709" s="1">
        <f t="shared" si="1189"/>
        <v>-61796892.245119654</v>
      </c>
      <c r="G4709" s="1">
        <f t="shared" si="1190"/>
        <v>109.67508780684567</v>
      </c>
      <c r="H4709" s="1">
        <f t="shared" si="1191"/>
        <v>185268441.45581326</v>
      </c>
      <c r="I4709" s="1">
        <f t="shared" si="1192"/>
        <v>68549.979781545466</v>
      </c>
      <c r="J4709" s="1">
        <f t="shared" si="1193"/>
        <v>-9574900.1601685695</v>
      </c>
      <c r="K4709" s="1"/>
      <c r="L4709" s="1">
        <f t="shared" si="1185"/>
        <v>4.3910621386537594</v>
      </c>
      <c r="M4709" s="1">
        <f t="shared" si="1194"/>
        <v>3.2030652272794669E-2</v>
      </c>
      <c r="N4709" s="1">
        <f t="shared" si="1181"/>
        <v>7.2943818975135721E-3</v>
      </c>
      <c r="O4709" s="1">
        <f t="shared" si="1195"/>
        <v>7.2943818975135721E-3</v>
      </c>
      <c r="P4709" s="1">
        <f t="shared" si="1182"/>
        <v>4.3911789610768022</v>
      </c>
      <c r="Q4709">
        <f t="shared" si="1186"/>
        <v>-3.5851868688665358</v>
      </c>
      <c r="R4709">
        <f t="shared" si="1187"/>
        <v>-2.5355251494533655</v>
      </c>
    </row>
    <row r="4710" spans="1:18" x14ac:dyDescent="0.25">
      <c r="A4710">
        <v>4695</v>
      </c>
      <c r="B4710" s="1">
        <f t="shared" si="1196"/>
        <v>93.9</v>
      </c>
      <c r="C4710" s="1">
        <f t="shared" si="1183"/>
        <v>9.6283108770537371</v>
      </c>
      <c r="D4710" s="1">
        <f t="shared" si="1184"/>
        <v>72.587051725405047</v>
      </c>
      <c r="E4710" s="1">
        <f t="shared" si="1188"/>
        <v>-10887.415551468181</v>
      </c>
      <c r="F4710" s="1">
        <f t="shared" si="1189"/>
        <v>-63732373.42574545</v>
      </c>
      <c r="G4710" s="1">
        <f t="shared" si="1190"/>
        <v>105.37168912294626</v>
      </c>
      <c r="H4710" s="1">
        <f t="shared" si="1191"/>
        <v>182268190.81609663</v>
      </c>
      <c r="I4710" s="1">
        <f t="shared" si="1192"/>
        <v>65488.291787237846</v>
      </c>
      <c r="J4710" s="1">
        <f t="shared" si="1193"/>
        <v>-9436271.1392982416</v>
      </c>
      <c r="K4710" s="1"/>
      <c r="L4710" s="1">
        <f t="shared" si="1185"/>
        <v>18.209212129084783</v>
      </c>
      <c r="M4710" s="1">
        <f t="shared" si="1194"/>
        <v>0.55129457153924477</v>
      </c>
      <c r="N4710" s="1">
        <f t="shared" si="1181"/>
        <v>3.0266340976041878E-2</v>
      </c>
      <c r="O4710" s="1">
        <f t="shared" si="1195"/>
        <v>3.0266340976041878E-2</v>
      </c>
      <c r="P4710" s="1">
        <f t="shared" si="1182"/>
        <v>18.217555600755471</v>
      </c>
      <c r="Q4710">
        <f t="shared" si="1186"/>
        <v>-13.635498961140479</v>
      </c>
      <c r="R4710">
        <f t="shared" si="1187"/>
        <v>-12.081080255811314</v>
      </c>
    </row>
    <row r="4711" spans="1:18" x14ac:dyDescent="0.25">
      <c r="A4711">
        <v>4696</v>
      </c>
      <c r="B4711" s="1">
        <f t="shared" si="1196"/>
        <v>93.92</v>
      </c>
      <c r="C4711" s="1">
        <f t="shared" si="1183"/>
        <v>13.720390859866624</v>
      </c>
      <c r="D4711" s="1">
        <f t="shared" si="1184"/>
        <v>74.321340463724795</v>
      </c>
      <c r="E4711" s="1">
        <f t="shared" si="1188"/>
        <v>-10537.089226327593</v>
      </c>
      <c r="F4711" s="1">
        <f t="shared" si="1189"/>
        <v>-66814211.298137948</v>
      </c>
      <c r="G4711" s="1">
        <f t="shared" si="1190"/>
        <v>101.27960914013337</v>
      </c>
      <c r="H4711" s="1">
        <f t="shared" si="1191"/>
        <v>177844460.66172698</v>
      </c>
      <c r="I4711" s="1">
        <f t="shared" si="1192"/>
        <v>63124.883503612335</v>
      </c>
      <c r="J4711" s="1">
        <f t="shared" si="1193"/>
        <v>-9350537.8297275826</v>
      </c>
      <c r="K4711" s="1"/>
      <c r="L4711" s="1">
        <f t="shared" si="1185"/>
        <v>31.940249948404993</v>
      </c>
      <c r="M4711" s="1">
        <f t="shared" si="1194"/>
        <v>1.6994479904298601</v>
      </c>
      <c r="N4711" s="1">
        <f t="shared" si="1181"/>
        <v>5.3156972848461652E-2</v>
      </c>
      <c r="O4711" s="1">
        <f t="shared" si="1195"/>
        <v>5.3156972848461652E-2</v>
      </c>
      <c r="P4711" s="1">
        <f t="shared" si="1182"/>
        <v>31.985429342729812</v>
      </c>
      <c r="Q4711">
        <f t="shared" si="1186"/>
        <v>-21.48173697622661</v>
      </c>
      <c r="R4711">
        <f t="shared" si="1187"/>
        <v>-23.698157454177316</v>
      </c>
    </row>
    <row r="4712" spans="1:18" x14ac:dyDescent="0.25">
      <c r="A4712">
        <v>4697</v>
      </c>
      <c r="B4712" s="1">
        <f t="shared" si="1196"/>
        <v>93.94</v>
      </c>
      <c r="C4712" s="1">
        <f t="shared" si="1183"/>
        <v>17.511340643223299</v>
      </c>
      <c r="D4712" s="1">
        <f t="shared" si="1184"/>
        <v>76.641162817634424</v>
      </c>
      <c r="E4712" s="1">
        <f t="shared" si="1188"/>
        <v>-10068.485110837846</v>
      </c>
      <c r="F4712" s="1">
        <f t="shared" si="1189"/>
        <v>-71050305.368921548</v>
      </c>
      <c r="G4712" s="1">
        <f t="shared" si="1190"/>
        <v>97.488659356776708</v>
      </c>
      <c r="H4712" s="1">
        <f t="shared" si="1191"/>
        <v>172424697.79608494</v>
      </c>
      <c r="I4712" s="1">
        <f t="shared" si="1192"/>
        <v>61511.626164883186</v>
      </c>
      <c r="J4712" s="1">
        <f t="shared" si="1193"/>
        <v>-9330210.8718330134</v>
      </c>
      <c r="K4712" s="1"/>
      <c r="L4712" s="1">
        <f t="shared" si="1185"/>
        <v>45.130117108763145</v>
      </c>
      <c r="M4712" s="1">
        <f t="shared" si="1194"/>
        <v>3.4024991204574349</v>
      </c>
      <c r="N4712" s="1">
        <f t="shared" si="1181"/>
        <v>7.525073054333567E-2</v>
      </c>
      <c r="O4712" s="1">
        <f t="shared" si="1195"/>
        <v>7.525073054333567E-2</v>
      </c>
      <c r="P4712" s="1">
        <f t="shared" si="1182"/>
        <v>45.258197826641187</v>
      </c>
      <c r="Q4712">
        <f t="shared" si="1186"/>
        <v>-26.582654464401326</v>
      </c>
      <c r="R4712">
        <f t="shared" si="1187"/>
        <v>-36.628772189927872</v>
      </c>
    </row>
    <row r="4713" spans="1:18" x14ac:dyDescent="0.25">
      <c r="A4713">
        <v>4698</v>
      </c>
      <c r="B4713" s="1">
        <f t="shared" si="1196"/>
        <v>93.96</v>
      </c>
      <c r="C4713" s="1">
        <f t="shared" si="1183"/>
        <v>20.91795782595748</v>
      </c>
      <c r="D4713" s="1">
        <f t="shared" si="1184"/>
        <v>79.49560416120778</v>
      </c>
      <c r="E4713" s="1">
        <f t="shared" si="1188"/>
        <v>-9491.8879594360296</v>
      </c>
      <c r="F4713" s="1">
        <f t="shared" si="1189"/>
        <v>-76441289.875236943</v>
      </c>
      <c r="G4713" s="1">
        <f t="shared" si="1190"/>
        <v>94.082042174042527</v>
      </c>
      <c r="H4713" s="1">
        <f t="shared" si="1191"/>
        <v>166537226.90972364</v>
      </c>
      <c r="I4713" s="1">
        <f t="shared" si="1192"/>
        <v>60683.926962375015</v>
      </c>
      <c r="J4713" s="1">
        <f t="shared" si="1193"/>
        <v>-9386051.8077227883</v>
      </c>
      <c r="K4713" s="1"/>
      <c r="L4713" s="1">
        <f t="shared" si="1185"/>
        <v>57.295460032744622</v>
      </c>
      <c r="M4713" s="1">
        <f t="shared" si="1194"/>
        <v>5.5034175161476355</v>
      </c>
      <c r="N4713" s="1">
        <f t="shared" si="1181"/>
        <v>9.5759512531148991E-2</v>
      </c>
      <c r="O4713" s="1">
        <f t="shared" si="1195"/>
        <v>9.5759512531148991E-2</v>
      </c>
      <c r="P4713" s="1">
        <f t="shared" si="1182"/>
        <v>57.559163863983265</v>
      </c>
      <c r="Q4713">
        <f t="shared" si="1186"/>
        <v>-28.638968977544902</v>
      </c>
      <c r="R4713">
        <f t="shared" si="1187"/>
        <v>-49.928617050986873</v>
      </c>
    </row>
    <row r="4714" spans="1:18" x14ac:dyDescent="0.25">
      <c r="A4714">
        <v>4699</v>
      </c>
      <c r="B4714" s="1">
        <f t="shared" si="1196"/>
        <v>93.98</v>
      </c>
      <c r="C4714" s="1">
        <f t="shared" si="1183"/>
        <v>23.865475200478318</v>
      </c>
      <c r="D4714" s="1">
        <f t="shared" si="1184"/>
        <v>82.822016243396121</v>
      </c>
      <c r="E4714" s="1">
        <f t="shared" si="1188"/>
        <v>-8819.9527188339835</v>
      </c>
      <c r="F4714" s="1">
        <f t="shared" si="1189"/>
        <v>-82972347.1874201</v>
      </c>
      <c r="G4714" s="1">
        <f t="shared" si="1190"/>
        <v>91.134524799521685</v>
      </c>
      <c r="H4714" s="1">
        <f t="shared" si="1191"/>
        <v>160763913.14988708</v>
      </c>
      <c r="I4714" s="1">
        <f t="shared" si="1192"/>
        <v>60659.951940224011</v>
      </c>
      <c r="J4714" s="1">
        <f t="shared" si="1193"/>
        <v>-9525936.2637923993</v>
      </c>
      <c r="K4714" s="1"/>
      <c r="L4714" s="1">
        <f t="shared" si="1185"/>
        <v>67.968396591730993</v>
      </c>
      <c r="M4714" s="1">
        <f t="shared" si="1194"/>
        <v>7.7743240015479387</v>
      </c>
      <c r="N4714" s="1">
        <f t="shared" si="1181"/>
        <v>0.11388651109408607</v>
      </c>
      <c r="O4714" s="1">
        <f t="shared" si="1195"/>
        <v>0.11388651109408607</v>
      </c>
      <c r="P4714" s="1">
        <f t="shared" si="1182"/>
        <v>68.411571016399506</v>
      </c>
      <c r="Q4714">
        <f t="shared" si="1186"/>
        <v>-27.655127454947252</v>
      </c>
      <c r="R4714">
        <f t="shared" si="1187"/>
        <v>-62.572653566733891</v>
      </c>
    </row>
    <row r="4715" spans="1:18" x14ac:dyDescent="0.25">
      <c r="A4715">
        <v>4700</v>
      </c>
      <c r="B4715" s="1">
        <f t="shared" si="1196"/>
        <v>94</v>
      </c>
      <c r="C4715" s="1">
        <f t="shared" si="1183"/>
        <v>26.289201716507041</v>
      </c>
      <c r="D4715" s="1">
        <f t="shared" si="1184"/>
        <v>86.547392169272584</v>
      </c>
      <c r="E4715" s="1">
        <f t="shared" si="1188"/>
        <v>-8067.4267818069366</v>
      </c>
      <c r="F4715" s="1">
        <f t="shared" si="1189"/>
        <v>-90604496.400387362</v>
      </c>
      <c r="G4715" s="1">
        <f t="shared" si="1190"/>
        <v>88.710798283492963</v>
      </c>
      <c r="H4715" s="1">
        <f t="shared" si="1191"/>
        <v>155687871.28020319</v>
      </c>
      <c r="I4715" s="1">
        <f t="shared" si="1192"/>
        <v>61440.227293585776</v>
      </c>
      <c r="J4715" s="1">
        <f t="shared" si="1193"/>
        <v>-9753886.483628612</v>
      </c>
      <c r="K4715" s="1"/>
      <c r="L4715" s="1">
        <f t="shared" si="1185"/>
        <v>76.742544500999543</v>
      </c>
      <c r="M4715" s="1">
        <f t="shared" si="1194"/>
        <v>9.9474585860619982</v>
      </c>
      <c r="N4715" s="1">
        <f t="shared" si="1181"/>
        <v>0.12890245414516818</v>
      </c>
      <c r="O4715" s="1">
        <f t="shared" si="1195"/>
        <v>0.12890245414516818</v>
      </c>
      <c r="P4715" s="1">
        <f t="shared" si="1182"/>
        <v>77.384559627934266</v>
      </c>
      <c r="Q4715">
        <f t="shared" si="1186"/>
        <v>-23.948539342146717</v>
      </c>
      <c r="R4715">
        <f t="shared" si="1187"/>
        <v>-73.585579648372445</v>
      </c>
    </row>
    <row r="4716" spans="1:18" x14ac:dyDescent="0.25">
      <c r="A4716">
        <v>4701</v>
      </c>
      <c r="B4716" s="1">
        <f t="shared" si="1196"/>
        <v>94.02</v>
      </c>
      <c r="C4716" s="1">
        <f t="shared" si="1183"/>
        <v>28.135942296978389</v>
      </c>
      <c r="D4716" s="1">
        <f t="shared" si="1184"/>
        <v>90.589968729100633</v>
      </c>
      <c r="E4716" s="1">
        <f t="shared" si="1188"/>
        <v>-7250.8263167216719</v>
      </c>
      <c r="F4716" s="1">
        <f t="shared" si="1189"/>
        <v>-99266337.285769746</v>
      </c>
      <c r="G4716" s="1">
        <f t="shared" si="1190"/>
        <v>86.864057703021615</v>
      </c>
      <c r="H4716" s="1">
        <f t="shared" si="1191"/>
        <v>151840819.56103331</v>
      </c>
      <c r="I4716" s="1">
        <f t="shared" si="1192"/>
        <v>63007.627819893198</v>
      </c>
      <c r="J4716" s="1">
        <f t="shared" si="1193"/>
        <v>-10069363.821873471</v>
      </c>
      <c r="K4716" s="1"/>
      <c r="L4716" s="1">
        <f t="shared" si="1185"/>
        <v>83.308766769012109</v>
      </c>
      <c r="M4716" s="1">
        <f t="shared" si="1194"/>
        <v>11.758492986524629</v>
      </c>
      <c r="N4716" s="1">
        <f t="shared" si="1181"/>
        <v>0.14021730748184508</v>
      </c>
      <c r="O4716" s="1">
        <f t="shared" si="1195"/>
        <v>0.14021730748184508</v>
      </c>
      <c r="P4716" s="1">
        <f t="shared" si="1182"/>
        <v>84.134492200807898</v>
      </c>
      <c r="Q4716">
        <f t="shared" si="1186"/>
        <v>-18.100011123683114</v>
      </c>
      <c r="R4716">
        <f t="shared" si="1187"/>
        <v>-82.164483660583869</v>
      </c>
    </row>
    <row r="4717" spans="1:18" x14ac:dyDescent="0.25">
      <c r="A4717">
        <v>4702</v>
      </c>
      <c r="B4717" s="1">
        <f t="shared" si="1196"/>
        <v>94.04</v>
      </c>
      <c r="C4717" s="1">
        <f t="shared" si="1183"/>
        <v>29.36516534442875</v>
      </c>
      <c r="D4717" s="1">
        <f t="shared" si="1184"/>
        <v>94.861020907808793</v>
      </c>
      <c r="E4717" s="1">
        <f t="shared" si="1188"/>
        <v>-6388.0737766226248</v>
      </c>
      <c r="F4717" s="1">
        <f t="shared" si="1189"/>
        <v>-108847226.32767732</v>
      </c>
      <c r="G4717" s="1">
        <f t="shared" si="1190"/>
        <v>85.634834655571254</v>
      </c>
      <c r="H4717" s="1">
        <f t="shared" si="1191"/>
        <v>149654712.90325096</v>
      </c>
      <c r="I4717" s="1">
        <f t="shared" si="1192"/>
        <v>65327.752776635054</v>
      </c>
      <c r="J4717" s="1">
        <f t="shared" si="1193"/>
        <v>-10466890.791172676</v>
      </c>
      <c r="K4717" s="1"/>
      <c r="L4717" s="1">
        <f t="shared" si="1185"/>
        <v>87.472948809877664</v>
      </c>
      <c r="M4717" s="1">
        <f t="shared" si="1194"/>
        <v>12.990480666863164</v>
      </c>
      <c r="N4717" s="1">
        <f t="shared" si="1181"/>
        <v>0.14743099722790182</v>
      </c>
      <c r="O4717" s="1">
        <f t="shared" si="1195"/>
        <v>0.14743099722790182</v>
      </c>
      <c r="P4717" s="1">
        <f t="shared" si="1182"/>
        <v>88.432286872225717</v>
      </c>
      <c r="Q4717">
        <f t="shared" si="1186"/>
        <v>-10.859828033484913</v>
      </c>
      <c r="R4717">
        <f t="shared" si="1187"/>
        <v>-87.762939197218998</v>
      </c>
    </row>
    <row r="4718" spans="1:18" x14ac:dyDescent="0.25">
      <c r="A4718">
        <v>4703</v>
      </c>
      <c r="B4718" s="1">
        <f t="shared" si="1196"/>
        <v>94.06</v>
      </c>
      <c r="C4718" s="1">
        <f t="shared" si="1183"/>
        <v>29.94989231391417</v>
      </c>
      <c r="D4718" s="1">
        <f t="shared" si="1184"/>
        <v>99.266809189689468</v>
      </c>
      <c r="E4718" s="1">
        <f t="shared" si="1188"/>
        <v>-5498.104543682728</v>
      </c>
      <c r="F4718" s="1">
        <f t="shared" si="1189"/>
        <v>-119192767.22347003</v>
      </c>
      <c r="G4718" s="1">
        <f t="shared" si="1190"/>
        <v>85.050107686085823</v>
      </c>
      <c r="H4718" s="1">
        <f t="shared" si="1191"/>
        <v>149421920.79673469</v>
      </c>
      <c r="I4718" s="1">
        <f t="shared" si="1192"/>
        <v>68349.680896468053</v>
      </c>
      <c r="J4718" s="1">
        <f t="shared" si="1193"/>
        <v>-10936044.988204334</v>
      </c>
      <c r="K4718" s="1"/>
      <c r="L4718" s="1">
        <f t="shared" si="1185"/>
        <v>89.155083347218323</v>
      </c>
      <c r="M4718" s="1">
        <f t="shared" si="1194"/>
        <v>13.506745968969653</v>
      </c>
      <c r="N4718" s="1">
        <f t="shared" si="1181"/>
        <v>0.15035388452728871</v>
      </c>
      <c r="O4718" s="1">
        <f t="shared" si="1195"/>
        <v>0.15035388452728871</v>
      </c>
      <c r="P4718" s="1">
        <f t="shared" si="1182"/>
        <v>90.172396404441443</v>
      </c>
      <c r="Q4718">
        <f t="shared" si="1186"/>
        <v>-3.0376265508422424</v>
      </c>
      <c r="R4718">
        <f t="shared" si="1187"/>
        <v>-90.12121780278683</v>
      </c>
    </row>
    <row r="4719" spans="1:18" x14ac:dyDescent="0.25">
      <c r="A4719">
        <v>4704</v>
      </c>
      <c r="B4719" s="1">
        <f t="shared" si="1196"/>
        <v>94.08</v>
      </c>
      <c r="C4719" s="1">
        <f t="shared" si="1183"/>
        <v>29.877289828402439</v>
      </c>
      <c r="D4719" s="1">
        <f t="shared" si="1184"/>
        <v>103.71063691955233</v>
      </c>
      <c r="E4719" s="1">
        <f t="shared" si="1188"/>
        <v>-4600.4513422504297</v>
      </c>
      <c r="F4719" s="1">
        <f t="shared" si="1189"/>
        <v>-130103320.55929542</v>
      </c>
      <c r="G4719" s="1">
        <f t="shared" si="1190"/>
        <v>85.122710171597561</v>
      </c>
      <c r="H4719" s="1">
        <f t="shared" si="1191"/>
        <v>151267473.11170921</v>
      </c>
      <c r="I4719" s="1">
        <f t="shared" si="1192"/>
        <v>72007.087988868036</v>
      </c>
      <c r="J4719" s="1">
        <f t="shared" si="1193"/>
        <v>-11461836.058498153</v>
      </c>
      <c r="K4719" s="1"/>
      <c r="L4719" s="1">
        <f t="shared" si="1185"/>
        <v>88.374952989320278</v>
      </c>
      <c r="M4719" s="1">
        <f t="shared" si="1194"/>
        <v>13.265977534572016</v>
      </c>
      <c r="N4719" s="1">
        <f t="shared" si="1181"/>
        <v>0.14899767297148597</v>
      </c>
      <c r="O4719" s="1">
        <f t="shared" si="1195"/>
        <v>0.14899767297148597</v>
      </c>
      <c r="P4719" s="1">
        <f t="shared" si="1182"/>
        <v>89.365085328736399</v>
      </c>
      <c r="Q4719">
        <f t="shared" si="1186"/>
        <v>4.5957209207042062</v>
      </c>
      <c r="R4719">
        <f t="shared" si="1187"/>
        <v>-89.246836498731639</v>
      </c>
    </row>
    <row r="4720" spans="1:18" x14ac:dyDescent="0.25">
      <c r="A4720">
        <v>4705</v>
      </c>
      <c r="B4720" s="1">
        <f t="shared" si="1196"/>
        <v>94.1</v>
      </c>
      <c r="C4720" s="1">
        <f t="shared" si="1183"/>
        <v>29.148951341108965</v>
      </c>
      <c r="D4720" s="1">
        <f t="shared" si="1184"/>
        <v>108.0949725660965</v>
      </c>
      <c r="E4720" s="1">
        <f t="shared" si="1188"/>
        <v>-3714.8155416485079</v>
      </c>
      <c r="F4720" s="1">
        <f t="shared" si="1189"/>
        <v>-141335991.34581211</v>
      </c>
      <c r="G4720" s="1">
        <f t="shared" si="1190"/>
        <v>85.851048658891031</v>
      </c>
      <c r="H4720" s="1">
        <f t="shared" si="1191"/>
        <v>155135845.85428542</v>
      </c>
      <c r="I4720" s="1">
        <f t="shared" si="1192"/>
        <v>76219.702599585726</v>
      </c>
      <c r="J4720" s="1">
        <f t="shared" si="1193"/>
        <v>-12025444.485839427</v>
      </c>
      <c r="K4720" s="1"/>
      <c r="L4720" s="1">
        <f t="shared" si="1185"/>
        <v>85.232015025394446</v>
      </c>
      <c r="M4720" s="1">
        <f t="shared" si="1194"/>
        <v>12.319374368990736</v>
      </c>
      <c r="N4720" s="1">
        <f t="shared" si="1181"/>
        <v>0.14354516265124073</v>
      </c>
      <c r="O4720" s="1">
        <f t="shared" si="1195"/>
        <v>0.14354516265124073</v>
      </c>
      <c r="P4720" s="1">
        <f t="shared" si="1182"/>
        <v>86.117729708419574</v>
      </c>
      <c r="Q4720">
        <f t="shared" si="1186"/>
        <v>11.376818954345381</v>
      </c>
      <c r="R4720">
        <f t="shared" si="1187"/>
        <v>-85.3629390345275</v>
      </c>
    </row>
    <row r="4721" spans="1:18" x14ac:dyDescent="0.25">
      <c r="A4721">
        <v>4706</v>
      </c>
      <c r="B4721" s="1">
        <f t="shared" si="1196"/>
        <v>94.12</v>
      </c>
      <c r="C4721" s="1">
        <f t="shared" si="1183"/>
        <v>27.780862162961839</v>
      </c>
      <c r="D4721" s="1">
        <f t="shared" si="1184"/>
        <v>112.32359030884265</v>
      </c>
      <c r="E4721" s="1">
        <f t="shared" si="1188"/>
        <v>-2860.6347576137832</v>
      </c>
      <c r="F4721" s="1">
        <f t="shared" si="1189"/>
        <v>-152610259.81665218</v>
      </c>
      <c r="G4721" s="1">
        <f t="shared" si="1190"/>
        <v>87.219137837038161</v>
      </c>
      <c r="H4721" s="1">
        <f t="shared" si="1191"/>
        <v>160793491.03312024</v>
      </c>
      <c r="I4721" s="1">
        <f t="shared" si="1192"/>
        <v>80895.067779619974</v>
      </c>
      <c r="J4721" s="1">
        <f t="shared" si="1193"/>
        <v>-12605270.213582188</v>
      </c>
      <c r="K4721" s="1"/>
      <c r="L4721" s="1">
        <f t="shared" si="1185"/>
        <v>79.885821697835169</v>
      </c>
      <c r="M4721" s="1">
        <f t="shared" si="1194"/>
        <v>10.794459922520275</v>
      </c>
      <c r="N4721" s="1">
        <f t="shared" si="1181"/>
        <v>0.1343101149716748</v>
      </c>
      <c r="O4721" s="1">
        <f t="shared" si="1195"/>
        <v>0.1343101149716748</v>
      </c>
      <c r="P4721" s="1">
        <f t="shared" si="1182"/>
        <v>80.611815966129981</v>
      </c>
      <c r="Q4721">
        <f t="shared" si="1186"/>
        <v>16.785292947457965</v>
      </c>
      <c r="R4721">
        <f t="shared" si="1187"/>
        <v>-78.844903538689337</v>
      </c>
    </row>
    <row r="4722" spans="1:18" x14ac:dyDescent="0.25">
      <c r="A4722">
        <v>4707</v>
      </c>
      <c r="B4722" s="1">
        <f t="shared" si="1196"/>
        <v>94.14</v>
      </c>
      <c r="C4722" s="1">
        <f t="shared" si="1183"/>
        <v>25.803048622753391</v>
      </c>
      <c r="D4722" s="1">
        <f t="shared" si="1184"/>
        <v>116.30368196780842</v>
      </c>
      <c r="E4722" s="1">
        <f t="shared" si="1188"/>
        <v>-2056.6562425027005</v>
      </c>
      <c r="F4722" s="1">
        <f t="shared" si="1189"/>
        <v>-163617105.72939932</v>
      </c>
      <c r="G4722" s="1">
        <f t="shared" si="1190"/>
        <v>89.196951377246606</v>
      </c>
      <c r="H4722" s="1">
        <f t="shared" si="1191"/>
        <v>167846940.62922466</v>
      </c>
      <c r="I4722" s="1">
        <f t="shared" si="1192"/>
        <v>85930.570297056081</v>
      </c>
      <c r="J4722" s="1">
        <f t="shared" si="1193"/>
        <v>-13178212.591576491</v>
      </c>
      <c r="K4722" s="1"/>
      <c r="L4722" s="1">
        <f t="shared" si="1185"/>
        <v>72.540389266546782</v>
      </c>
      <c r="M4722" s="1">
        <f t="shared" si="1194"/>
        <v>8.8717885498597298</v>
      </c>
      <c r="N4722" s="1">
        <f t="shared" si="1181"/>
        <v>0.12169699942078578</v>
      </c>
      <c r="O4722" s="1">
        <f t="shared" si="1195"/>
        <v>0.12169699942078578</v>
      </c>
      <c r="P4722" s="1">
        <f t="shared" si="1182"/>
        <v>73.080891531340512</v>
      </c>
      <c r="Q4722">
        <f t="shared" si="1186"/>
        <v>20.452113378553527</v>
      </c>
      <c r="R4722">
        <f t="shared" si="1187"/>
        <v>-70.160728084636844</v>
      </c>
    </row>
    <row r="4723" spans="1:18" x14ac:dyDescent="0.25">
      <c r="A4723">
        <v>4708</v>
      </c>
      <c r="B4723" s="1">
        <f t="shared" si="1196"/>
        <v>94.16</v>
      </c>
      <c r="C4723" s="1">
        <f t="shared" si="1183"/>
        <v>23.258919060078174</v>
      </c>
      <c r="D4723" s="1">
        <f t="shared" si="1184"/>
        <v>119.94789392404159</v>
      </c>
      <c r="E4723" s="1">
        <f t="shared" si="1188"/>
        <v>-1320.5254273435985</v>
      </c>
      <c r="F4723" s="1">
        <f t="shared" si="1189"/>
        <v>-174031166.81841168</v>
      </c>
      <c r="G4723" s="1">
        <f t="shared" si="1190"/>
        <v>91.741080939921829</v>
      </c>
      <c r="H4723" s="1">
        <f t="shared" si="1191"/>
        <v>175774954.22267267</v>
      </c>
      <c r="I4723" s="1">
        <f t="shared" si="1192"/>
        <v>91215.692755353695</v>
      </c>
      <c r="J4723" s="1">
        <f t="shared" si="1193"/>
        <v>-13721083.196720699</v>
      </c>
      <c r="K4723" s="1"/>
      <c r="L4723" s="1">
        <f t="shared" si="1185"/>
        <v>63.433238417505919</v>
      </c>
      <c r="M4723" s="1">
        <f t="shared" si="1194"/>
        <v>6.7599207044223135</v>
      </c>
      <c r="N4723" s="1">
        <f t="shared" si="1181"/>
        <v>0.10616679629607746</v>
      </c>
      <c r="O4723" s="1">
        <f t="shared" si="1195"/>
        <v>0.10616679629607746</v>
      </c>
      <c r="P4723" s="1">
        <f t="shared" si="1182"/>
        <v>63.792415411726076</v>
      </c>
      <c r="Q4723">
        <f t="shared" si="1186"/>
        <v>22.150433992541924</v>
      </c>
      <c r="R4723">
        <f t="shared" si="1187"/>
        <v>-59.823327707544571</v>
      </c>
    </row>
    <row r="4724" spans="1:18" x14ac:dyDescent="0.25">
      <c r="A4724">
        <v>4709</v>
      </c>
      <c r="B4724" s="1">
        <f t="shared" si="1196"/>
        <v>94.18</v>
      </c>
      <c r="C4724" s="1">
        <f t="shared" si="1183"/>
        <v>20.204311114730956</v>
      </c>
      <c r="D4724" s="1">
        <f t="shared" si="1184"/>
        <v>123.17624432538474</v>
      </c>
      <c r="E4724" s="1">
        <f t="shared" si="1188"/>
        <v>-668.39864627228235</v>
      </c>
      <c r="F4724" s="1">
        <f t="shared" si="1189"/>
        <v>-183525195.16122878</v>
      </c>
      <c r="G4724" s="1">
        <f t="shared" si="1190"/>
        <v>94.795688885269044</v>
      </c>
      <c r="H4724" s="1">
        <f t="shared" si="1191"/>
        <v>183971951.91156739</v>
      </c>
      <c r="I4724" s="1">
        <f t="shared" si="1192"/>
        <v>96634.439189358382</v>
      </c>
      <c r="J4724" s="1">
        <f t="shared" si="1193"/>
        <v>-14212041.433311777</v>
      </c>
      <c r="K4724" s="1"/>
      <c r="L4724" s="1">
        <f t="shared" si="1185"/>
        <v>52.828218171217848</v>
      </c>
      <c r="M4724" s="1">
        <f t="shared" si="1194"/>
        <v>4.6721758510446421</v>
      </c>
      <c r="N4724" s="1">
        <f t="shared" si="1181"/>
        <v>8.8211400333910298E-2</v>
      </c>
      <c r="O4724" s="1">
        <f t="shared" si="1195"/>
        <v>8.8211400333910298E-2</v>
      </c>
      <c r="P4724" s="1">
        <f t="shared" si="1182"/>
        <v>53.034421485756553</v>
      </c>
      <c r="Q4724">
        <f t="shared" si="1186"/>
        <v>21.778031034830196</v>
      </c>
      <c r="R4724">
        <f t="shared" si="1187"/>
        <v>-48.356666826559184</v>
      </c>
    </row>
    <row r="4725" spans="1:18" x14ac:dyDescent="0.25">
      <c r="A4725">
        <v>4710</v>
      </c>
      <c r="B4725" s="1">
        <f t="shared" si="1196"/>
        <v>94.2</v>
      </c>
      <c r="C4725" s="1">
        <f t="shared" si="1183"/>
        <v>16.706266222286455</v>
      </c>
      <c r="D4725" s="1">
        <f t="shared" si="1184"/>
        <v>125.91787849938454</v>
      </c>
      <c r="E4725" s="1">
        <f t="shared" si="1188"/>
        <v>-114.58854312432231</v>
      </c>
      <c r="F4725" s="1">
        <f t="shared" si="1189"/>
        <v>-191785855.47350463</v>
      </c>
      <c r="G4725" s="1">
        <f t="shared" si="1190"/>
        <v>98.293733777713541</v>
      </c>
      <c r="H4725" s="1">
        <f t="shared" si="1191"/>
        <v>191798986.00771999</v>
      </c>
      <c r="I4725" s="1">
        <f t="shared" si="1192"/>
        <v>102067.88090299917</v>
      </c>
      <c r="J4725" s="1">
        <f t="shared" si="1193"/>
        <v>-14631940.498730259</v>
      </c>
      <c r="K4725" s="1"/>
      <c r="L4725" s="1">
        <f t="shared" si="1185"/>
        <v>41.01065274707419</v>
      </c>
      <c r="M4725" s="1">
        <f t="shared" si="1194"/>
        <v>2.8068975290358935</v>
      </c>
      <c r="N4725" s="1">
        <f t="shared" si="1181"/>
        <v>6.8336558527890626E-2</v>
      </c>
      <c r="O4725" s="1">
        <f t="shared" si="1195"/>
        <v>6.8336558527890626E-2</v>
      </c>
      <c r="P4725" s="1">
        <f t="shared" si="1182"/>
        <v>41.106596945984371</v>
      </c>
      <c r="Q4725">
        <f t="shared" si="1186"/>
        <v>19.337814260738515</v>
      </c>
      <c r="R4725">
        <f t="shared" si="1187"/>
        <v>-36.273974859350467</v>
      </c>
    </row>
    <row r="4726" spans="1:18" x14ac:dyDescent="0.25">
      <c r="A4726">
        <v>4711</v>
      </c>
      <c r="B4726" s="1">
        <f t="shared" si="1196"/>
        <v>94.22</v>
      </c>
      <c r="C4726" s="1">
        <f t="shared" si="1183"/>
        <v>12.841558212798589</v>
      </c>
      <c r="D4726" s="1">
        <f t="shared" si="1184"/>
        <v>128.11262404613956</v>
      </c>
      <c r="E4726" s="1">
        <f t="shared" si="1188"/>
        <v>328.75005732019235</v>
      </c>
      <c r="F4726" s="1">
        <f t="shared" si="1189"/>
        <v>-198529766.34608877</v>
      </c>
      <c r="G4726" s="1">
        <f t="shared" si="1190"/>
        <v>102.15844178720141</v>
      </c>
      <c r="H4726" s="1">
        <f t="shared" si="1191"/>
        <v>198637842.94627678</v>
      </c>
      <c r="I4726" s="1">
        <f t="shared" si="1192"/>
        <v>107396.76667350606</v>
      </c>
      <c r="J4726" s="1">
        <f t="shared" si="1193"/>
        <v>-14965478.510415358</v>
      </c>
      <c r="K4726" s="1"/>
      <c r="L4726" s="1">
        <f t="shared" si="1185"/>
        <v>28.283408399818725</v>
      </c>
      <c r="M4726" s="1">
        <f t="shared" si="1194"/>
        <v>1.331768768711413</v>
      </c>
      <c r="N4726" s="1">
        <f t="shared" si="1181"/>
        <v>4.7051819763524842E-2</v>
      </c>
      <c r="O4726" s="1">
        <f t="shared" si="1195"/>
        <v>4.7051819763524842E-2</v>
      </c>
      <c r="P4726" s="1">
        <f t="shared" si="1182"/>
        <v>28.31474525338788</v>
      </c>
      <c r="Q4726">
        <f t="shared" si="1186"/>
        <v>14.920092623748793</v>
      </c>
      <c r="R4726">
        <f t="shared" si="1187"/>
        <v>-24.064821521528231</v>
      </c>
    </row>
    <row r="4727" spans="1:18" x14ac:dyDescent="0.25">
      <c r="A4727">
        <v>4712</v>
      </c>
      <c r="B4727" s="1">
        <f t="shared" si="1196"/>
        <v>94.24</v>
      </c>
      <c r="C4727" s="1">
        <f t="shared" si="1183"/>
        <v>8.6950083064198544</v>
      </c>
      <c r="D4727" s="1">
        <f t="shared" si="1184"/>
        <v>129.71231148046581</v>
      </c>
      <c r="E4727" s="1">
        <f t="shared" si="1188"/>
        <v>651.8869190540936</v>
      </c>
      <c r="F4727" s="1">
        <f t="shared" si="1189"/>
        <v>-203518632.23522672</v>
      </c>
      <c r="G4727" s="1">
        <f t="shared" si="1190"/>
        <v>106.30499169358015</v>
      </c>
      <c r="H4727" s="1">
        <f t="shared" si="1191"/>
        <v>203943588.79046056</v>
      </c>
      <c r="I4727" s="1">
        <f t="shared" si="1192"/>
        <v>112504.14003431011</v>
      </c>
      <c r="J4727" s="1">
        <f t="shared" si="1193"/>
        <v>-15202065.715576157</v>
      </c>
      <c r="K4727" s="1"/>
      <c r="L4727" s="1">
        <f t="shared" si="1185"/>
        <v>14.962779820067009</v>
      </c>
      <c r="M4727" s="1">
        <f t="shared" si="1194"/>
        <v>0.37213166431791933</v>
      </c>
      <c r="N4727" s="1">
        <f t="shared" si="1181"/>
        <v>2.4865363989223278E-2</v>
      </c>
      <c r="O4727" s="1">
        <f t="shared" si="1195"/>
        <v>2.4865363989223278E-2</v>
      </c>
      <c r="P4727" s="1">
        <f t="shared" si="1182"/>
        <v>14.967406653104357</v>
      </c>
      <c r="Q4727">
        <f t="shared" si="1186"/>
        <v>8.6881197935887986</v>
      </c>
      <c r="R4727">
        <f t="shared" si="1187"/>
        <v>-12.187692003478062</v>
      </c>
    </row>
    <row r="4728" spans="1:18" x14ac:dyDescent="0.25">
      <c r="A4728">
        <v>4713</v>
      </c>
      <c r="B4728" s="1">
        <f t="shared" si="1196"/>
        <v>94.26</v>
      </c>
      <c r="C4728" s="1">
        <f t="shared" si="1183"/>
        <v>4.3576234878031164</v>
      </c>
      <c r="D4728" s="1">
        <f t="shared" si="1184"/>
        <v>130.68183143841611</v>
      </c>
      <c r="E4728" s="1">
        <f t="shared" si="1188"/>
        <v>847.72995056005675</v>
      </c>
      <c r="F4728" s="1">
        <f t="shared" si="1189"/>
        <v>-206572355.9597207</v>
      </c>
      <c r="G4728" s="1">
        <f t="shared" si="1190"/>
        <v>110.64237651219689</v>
      </c>
      <c r="H4728" s="1">
        <f t="shared" si="1191"/>
        <v>207291002.02879727</v>
      </c>
      <c r="I4728" s="1">
        <f t="shared" si="1192"/>
        <v>117277.90619346136</v>
      </c>
      <c r="J4728" s="1">
        <f t="shared" si="1193"/>
        <v>-15336342.357168587</v>
      </c>
      <c r="K4728" s="1"/>
      <c r="L4728" s="1">
        <f t="shared" si="1185"/>
        <v>1.3734178902467118</v>
      </c>
      <c r="M4728" s="1">
        <f t="shared" si="1194"/>
        <v>3.1333663110331145E-3</v>
      </c>
      <c r="N4728" s="1">
        <f t="shared" si="1181"/>
        <v>2.2814329833319626E-3</v>
      </c>
      <c r="O4728" s="1">
        <f t="shared" si="1195"/>
        <v>2.2814329833319626E-3</v>
      </c>
      <c r="P4728" s="1">
        <f t="shared" si="1182"/>
        <v>1.3734214645308875</v>
      </c>
      <c r="Q4728">
        <f t="shared" si="1186"/>
        <v>0.86703154236890079</v>
      </c>
      <c r="R4728">
        <f t="shared" si="1187"/>
        <v>-1.06514920258693</v>
      </c>
    </row>
    <row r="4729" spans="1:18" x14ac:dyDescent="0.25">
      <c r="A4729">
        <v>4714</v>
      </c>
      <c r="B4729" s="1">
        <f t="shared" si="1196"/>
        <v>94.28</v>
      </c>
      <c r="C4729" s="1">
        <f t="shared" si="1183"/>
        <v>-7.5400882442056158E-2</v>
      </c>
      <c r="D4729" s="1">
        <f t="shared" si="1184"/>
        <v>130.99990524496582</v>
      </c>
      <c r="E4729" s="1">
        <f t="shared" si="1188"/>
        <v>911.98085948309563</v>
      </c>
      <c r="F4729" s="1">
        <f t="shared" si="1189"/>
        <v>-207579155.70700249</v>
      </c>
      <c r="G4729" s="1">
        <f t="shared" si="1190"/>
        <v>115.07540088244205</v>
      </c>
      <c r="H4729" s="1">
        <f t="shared" si="1191"/>
        <v>208410864.79506603</v>
      </c>
      <c r="I4729" s="1">
        <f t="shared" si="1192"/>
        <v>121613.29224977907</v>
      </c>
      <c r="J4729" s="1">
        <f t="shared" si="1193"/>
        <v>-15368310.908246296</v>
      </c>
      <c r="K4729" s="1"/>
      <c r="L4729" s="1">
        <f t="shared" si="1185"/>
        <v>-12.158211712688589</v>
      </c>
      <c r="M4729" s="1">
        <f t="shared" si="1194"/>
        <v>0.24565192178943107</v>
      </c>
      <c r="N4729" s="1">
        <f t="shared" si="1181"/>
        <v>-2.0201860980138733E-2</v>
      </c>
      <c r="O4729" s="1">
        <f t="shared" si="1195"/>
        <v>3.1213907930198612</v>
      </c>
      <c r="P4729" s="1">
        <f t="shared" si="1182"/>
        <v>12.160693110067239</v>
      </c>
      <c r="Q4729">
        <f t="shared" si="1186"/>
        <v>-8.2645628770711888</v>
      </c>
      <c r="R4729">
        <f t="shared" si="1187"/>
        <v>8.9207318852308077</v>
      </c>
    </row>
    <row r="4730" spans="1:18" x14ac:dyDescent="0.25">
      <c r="A4730">
        <v>4715</v>
      </c>
      <c r="B4730" s="1">
        <f t="shared" si="1196"/>
        <v>94.3</v>
      </c>
      <c r="C4730" s="1">
        <f t="shared" si="1183"/>
        <v>-4.5067703812625686</v>
      </c>
      <c r="D4730" s="1">
        <f t="shared" si="1184"/>
        <v>130.65955193071153</v>
      </c>
      <c r="E4730" s="1">
        <f t="shared" si="1188"/>
        <v>843.22949000372864</v>
      </c>
      <c r="F4730" s="1">
        <f t="shared" si="1189"/>
        <v>-206501926.30584213</v>
      </c>
      <c r="G4730" s="1">
        <f t="shared" si="1190"/>
        <v>119.50677038126257</v>
      </c>
      <c r="H4730" s="1">
        <f t="shared" si="1191"/>
        <v>207212962.27865407</v>
      </c>
      <c r="I4730" s="1">
        <f t="shared" si="1192"/>
        <v>125415.14671077649</v>
      </c>
      <c r="J4730" s="1">
        <f t="shared" si="1193"/>
        <v>-15303078.497713221</v>
      </c>
      <c r="K4730" s="1"/>
      <c r="L4730" s="1">
        <f t="shared" si="1185"/>
        <v>-25.31210886910927</v>
      </c>
      <c r="M4730" s="1">
        <f t="shared" si="1194"/>
        <v>1.0661787250421639</v>
      </c>
      <c r="N4730" s="1">
        <f t="shared" si="1181"/>
        <v>-4.2096407758068492E-2</v>
      </c>
      <c r="O4730" s="1">
        <f t="shared" si="1195"/>
        <v>3.0994962462419315</v>
      </c>
      <c r="P4730" s="1">
        <f t="shared" si="1182"/>
        <v>25.334553330883352</v>
      </c>
      <c r="Q4730">
        <f t="shared" si="1186"/>
        <v>-18.381579111795414</v>
      </c>
      <c r="R4730">
        <f t="shared" si="1187"/>
        <v>17.434366688588931</v>
      </c>
    </row>
    <row r="4731" spans="1:18" x14ac:dyDescent="0.25">
      <c r="A4731">
        <v>4716</v>
      </c>
      <c r="B4731" s="1">
        <f t="shared" si="1196"/>
        <v>94.32</v>
      </c>
      <c r="C4731" s="1">
        <f t="shared" si="1183"/>
        <v>-8.839226906127621</v>
      </c>
      <c r="D4731" s="1">
        <f t="shared" si="1184"/>
        <v>129.66824144767151</v>
      </c>
      <c r="E4731" s="1">
        <f t="shared" si="1188"/>
        <v>642.98477242964691</v>
      </c>
      <c r="F4731" s="1">
        <f t="shared" si="1189"/>
        <v>-203380363.95423228</v>
      </c>
      <c r="G4731" s="1">
        <f t="shared" si="1190"/>
        <v>123.83922690612762</v>
      </c>
      <c r="H4731" s="1">
        <f t="shared" si="1191"/>
        <v>203793793.37180868</v>
      </c>
      <c r="I4731" s="1">
        <f t="shared" si="1192"/>
        <v>128600.027843356</v>
      </c>
      <c r="J4731" s="1">
        <f t="shared" si="1193"/>
        <v>-15150237.664400704</v>
      </c>
      <c r="K4731" s="1"/>
      <c r="L4731" s="1">
        <f t="shared" si="1185"/>
        <v>-37.784732477228211</v>
      </c>
      <c r="M4731" s="1">
        <f t="shared" si="1194"/>
        <v>2.3809885629779615</v>
      </c>
      <c r="N4731" s="1">
        <f t="shared" si="1181"/>
        <v>-6.2931358502211321E-2</v>
      </c>
      <c r="O4731" s="1">
        <f t="shared" si="1195"/>
        <v>3.0786612954977888</v>
      </c>
      <c r="P4731" s="1">
        <f t="shared" si="1182"/>
        <v>37.859676635078863</v>
      </c>
      <c r="Q4731">
        <f t="shared" si="1186"/>
        <v>-29.119581836869393</v>
      </c>
      <c r="R4731">
        <f t="shared" si="1187"/>
        <v>24.195145557706454</v>
      </c>
    </row>
    <row r="4732" spans="1:18" x14ac:dyDescent="0.25">
      <c r="A4732">
        <v>4717</v>
      </c>
      <c r="B4732" s="1">
        <f t="shared" si="1196"/>
        <v>94.34</v>
      </c>
      <c r="C4732" s="1">
        <f t="shared" si="1183"/>
        <v>-12.977683260844797</v>
      </c>
      <c r="D4732" s="1">
        <f t="shared" si="1184"/>
        <v>128.04773072147069</v>
      </c>
      <c r="E4732" s="1">
        <f t="shared" si="1188"/>
        <v>315.64160573707704</v>
      </c>
      <c r="F4732" s="1">
        <f t="shared" si="1189"/>
        <v>-198328693.36393934</v>
      </c>
      <c r="G4732" s="1">
        <f t="shared" si="1190"/>
        <v>127.9776832608448</v>
      </c>
      <c r="H4732" s="1">
        <f t="shared" si="1191"/>
        <v>198428322.98721161</v>
      </c>
      <c r="I4732" s="1">
        <f t="shared" si="1192"/>
        <v>131098.03502292553</v>
      </c>
      <c r="J4732" s="1">
        <f t="shared" si="1193"/>
        <v>-14922943.309712948</v>
      </c>
      <c r="K4732" s="1"/>
      <c r="L4732" s="1">
        <f t="shared" si="1185"/>
        <v>-49.300243366043226</v>
      </c>
      <c r="M4732" s="1">
        <f t="shared" si="1194"/>
        <v>4.0648454560341065</v>
      </c>
      <c r="N4732" s="1">
        <f t="shared" ref="N4732:N4795" si="1197">(ATAN(M4732/L4732))</f>
        <v>-8.2264740344213022E-2</v>
      </c>
      <c r="O4732" s="1">
        <f t="shared" si="1195"/>
        <v>3.0593279136557872</v>
      </c>
      <c r="P4732" s="1">
        <f t="shared" ref="P4732:P4795" si="1198">ABS(SQRT((L4732*L4732)+(M4732*M4732)))</f>
        <v>49.467534449702768</v>
      </c>
      <c r="Q4732">
        <f t="shared" si="1186"/>
        <v>-40.083644762983752</v>
      </c>
      <c r="R4732">
        <f t="shared" si="1187"/>
        <v>28.98859063575626</v>
      </c>
    </row>
    <row r="4733" spans="1:18" x14ac:dyDescent="0.25">
      <c r="A4733">
        <v>4718</v>
      </c>
      <c r="B4733" s="1">
        <f t="shared" si="1196"/>
        <v>94.36</v>
      </c>
      <c r="C4733" s="1">
        <f t="shared" si="1183"/>
        <v>-16.831310095119552</v>
      </c>
      <c r="D4733" s="1">
        <f t="shared" si="1184"/>
        <v>125.83358613817035</v>
      </c>
      <c r="E4733" s="1">
        <f t="shared" si="1188"/>
        <v>-131.61560008958986</v>
      </c>
      <c r="F4733" s="1">
        <f t="shared" si="1189"/>
        <v>-191529169.5791457</v>
      </c>
      <c r="G4733" s="1">
        <f t="shared" si="1190"/>
        <v>131.83131009511956</v>
      </c>
      <c r="H4733" s="1">
        <f t="shared" si="1191"/>
        <v>191546492.24533263</v>
      </c>
      <c r="I4733" s="1">
        <f t="shared" si="1192"/>
        <v>132854.34288715164</v>
      </c>
      <c r="J4733" s="1">
        <f t="shared" si="1193"/>
        <v>-14636768.316316012</v>
      </c>
      <c r="K4733" s="1"/>
      <c r="L4733" s="1">
        <f t="shared" si="1185"/>
        <v>-59.621931011138123</v>
      </c>
      <c r="M4733" s="1">
        <f t="shared" si="1194"/>
        <v>5.9640270365271704</v>
      </c>
      <c r="N4733" s="1">
        <f t="shared" si="1197"/>
        <v>-9.9699107259662884E-2</v>
      </c>
      <c r="O4733" s="1">
        <f t="shared" si="1195"/>
        <v>3.0418935467403374</v>
      </c>
      <c r="P4733" s="1">
        <f t="shared" si="1198"/>
        <v>59.919481606480382</v>
      </c>
      <c r="Q4733">
        <f t="shared" si="1186"/>
        <v>-50.860290781502428</v>
      </c>
      <c r="R4733">
        <f t="shared" si="1187"/>
        <v>31.679253425710005</v>
      </c>
    </row>
    <row r="4734" spans="1:18" x14ac:dyDescent="0.25">
      <c r="A4734">
        <v>4719</v>
      </c>
      <c r="B4734" s="1">
        <f t="shared" si="1196"/>
        <v>94.38</v>
      </c>
      <c r="C4734" s="1">
        <f t="shared" si="1183"/>
        <v>-20.315529394446411</v>
      </c>
      <c r="D4734" s="1">
        <f t="shared" si="1184"/>
        <v>123.07440294602289</v>
      </c>
      <c r="E4734" s="1">
        <f t="shared" si="1188"/>
        <v>-688.97060490337753</v>
      </c>
      <c r="F4734" s="1">
        <f t="shared" si="1189"/>
        <v>-183221845.55765</v>
      </c>
      <c r="G4734" s="1">
        <f t="shared" si="1190"/>
        <v>135.3155293944464</v>
      </c>
      <c r="H4734" s="1">
        <f t="shared" si="1191"/>
        <v>183696526.05207092</v>
      </c>
      <c r="I4734" s="1">
        <f t="shared" si="1192"/>
        <v>133830.40462327717</v>
      </c>
      <c r="J4734" s="1">
        <f t="shared" si="1193"/>
        <v>-14308437.656237258</v>
      </c>
      <c r="K4734" s="1"/>
      <c r="L4734" s="1">
        <f t="shared" si="1185"/>
        <v>-68.562121606684201</v>
      </c>
      <c r="M4734" s="1">
        <f t="shared" si="1194"/>
        <v>7.9125804801744266</v>
      </c>
      <c r="N4734" s="1">
        <f t="shared" si="1197"/>
        <v>-0.11489915232033264</v>
      </c>
      <c r="O4734" s="1">
        <f t="shared" si="1195"/>
        <v>3.0266935016796674</v>
      </c>
      <c r="P4734" s="1">
        <f t="shared" si="1198"/>
        <v>69.017196763306671</v>
      </c>
      <c r="Q4734">
        <f t="shared" si="1186"/>
        <v>-61.033109295739244</v>
      </c>
      <c r="R4734">
        <f t="shared" si="1187"/>
        <v>32.223175181216035</v>
      </c>
    </row>
    <row r="4735" spans="1:18" x14ac:dyDescent="0.25">
      <c r="A4735">
        <v>4720</v>
      </c>
      <c r="B4735" s="1">
        <f t="shared" si="1196"/>
        <v>94.4</v>
      </c>
      <c r="C4735" s="1">
        <f t="shared" si="1183"/>
        <v>-23.353870767906859</v>
      </c>
      <c r="D4735" s="1">
        <f t="shared" si="1184"/>
        <v>119.83073870446684</v>
      </c>
      <c r="E4735" s="1">
        <f t="shared" si="1188"/>
        <v>-1344.1907816976982</v>
      </c>
      <c r="F4735" s="1">
        <f t="shared" si="1189"/>
        <v>-173691374.23159048</v>
      </c>
      <c r="G4735" s="1">
        <f t="shared" si="1190"/>
        <v>138.35387076790687</v>
      </c>
      <c r="H4735" s="1">
        <f t="shared" si="1191"/>
        <v>175498223.08919156</v>
      </c>
      <c r="I4735" s="1">
        <f t="shared" si="1192"/>
        <v>134004.79797968353</v>
      </c>
      <c r="J4735" s="1">
        <f t="shared" si="1193"/>
        <v>-13954549.45417521</v>
      </c>
      <c r="K4735" s="1"/>
      <c r="L4735" s="1">
        <f t="shared" si="1185"/>
        <v>-75.988508422397956</v>
      </c>
      <c r="M4735" s="1">
        <f t="shared" si="1194"/>
        <v>9.749683969717978</v>
      </c>
      <c r="N4735" s="1">
        <f t="shared" si="1197"/>
        <v>-0.12760753407479322</v>
      </c>
      <c r="O4735" s="1">
        <f t="shared" si="1195"/>
        <v>3.013985119925207</v>
      </c>
      <c r="P4735" s="1">
        <f t="shared" si="1198"/>
        <v>76.611420491792359</v>
      </c>
      <c r="Q4735">
        <f t="shared" si="1186"/>
        <v>-70.201442700919998</v>
      </c>
      <c r="R4735">
        <f t="shared" si="1187"/>
        <v>30.676818486923764</v>
      </c>
    </row>
    <row r="4736" spans="1:18" x14ac:dyDescent="0.25">
      <c r="A4736">
        <v>4721</v>
      </c>
      <c r="B4736" s="1">
        <f t="shared" si="1196"/>
        <v>94.42</v>
      </c>
      <c r="C4736" s="1">
        <f t="shared" si="1183"/>
        <v>-25.87964979279133</v>
      </c>
      <c r="D4736" s="1">
        <f t="shared" si="1184"/>
        <v>116.17378418860883</v>
      </c>
      <c r="E4736" s="1">
        <f t="shared" si="1188"/>
        <v>-2082.8955939010157</v>
      </c>
      <c r="F4736" s="1">
        <f t="shared" si="1189"/>
        <v>-163251827.01315686</v>
      </c>
      <c r="G4736" s="1">
        <f t="shared" si="1190"/>
        <v>140.87964979279133</v>
      </c>
      <c r="H4736" s="1">
        <f t="shared" si="1191"/>
        <v>167590281.06824914</v>
      </c>
      <c r="I4736" s="1">
        <f t="shared" si="1192"/>
        <v>133373.69543376396</v>
      </c>
      <c r="J4736" s="1">
        <f t="shared" si="1193"/>
        <v>-13590390.689380236</v>
      </c>
      <c r="K4736" s="1"/>
      <c r="L4736" s="1">
        <f t="shared" si="1185"/>
        <v>-81.825144146457816</v>
      </c>
      <c r="M4736" s="1">
        <f t="shared" si="1194"/>
        <v>11.33528729682763</v>
      </c>
      <c r="N4736" s="1">
        <f t="shared" si="1197"/>
        <v>-0.13765451004779961</v>
      </c>
      <c r="O4736" s="1">
        <f t="shared" si="1195"/>
        <v>3.0039381439522006</v>
      </c>
      <c r="P4736" s="1">
        <f t="shared" si="1198"/>
        <v>82.606555143585439</v>
      </c>
      <c r="Q4736">
        <f t="shared" si="1186"/>
        <v>-78.000222757865131</v>
      </c>
      <c r="R4736">
        <f t="shared" si="1187"/>
        <v>27.199415479264271</v>
      </c>
    </row>
    <row r="4737" spans="1:18" x14ac:dyDescent="0.25">
      <c r="A4737">
        <v>4722</v>
      </c>
      <c r="B4737" s="1">
        <f t="shared" si="1196"/>
        <v>94.44</v>
      </c>
      <c r="C4737" s="1">
        <f t="shared" si="1183"/>
        <v>-27.837431580306461</v>
      </c>
      <c r="D4737" s="1">
        <f t="shared" si="1184"/>
        <v>112.18380091971225</v>
      </c>
      <c r="E4737" s="1">
        <f t="shared" si="1188"/>
        <v>-2888.872214218125</v>
      </c>
      <c r="F4737" s="1">
        <f t="shared" si="1189"/>
        <v>-152230641.96364778</v>
      </c>
      <c r="G4737" s="1">
        <f t="shared" si="1190"/>
        <v>142.83743158030646</v>
      </c>
      <c r="H4737" s="1">
        <f t="shared" si="1191"/>
        <v>160576224.63372931</v>
      </c>
      <c r="I4737" s="1">
        <f t="shared" si="1192"/>
        <v>131950.94819700945</v>
      </c>
      <c r="J4737" s="1">
        <f t="shared" si="1193"/>
        <v>-13228945.122660661</v>
      </c>
      <c r="K4737" s="1"/>
      <c r="L4737" s="1">
        <f t="shared" si="1185"/>
        <v>-86.047428602495188</v>
      </c>
      <c r="M4737" s="1">
        <f t="shared" si="1194"/>
        <v>12.561375625769415</v>
      </c>
      <c r="N4737" s="1">
        <f t="shared" si="1197"/>
        <v>-0.14495806481052906</v>
      </c>
      <c r="O4737" s="1">
        <f t="shared" si="1195"/>
        <v>2.9966345891894712</v>
      </c>
      <c r="P4737" s="1">
        <f t="shared" si="1198"/>
        <v>86.959462548437941</v>
      </c>
      <c r="Q4737">
        <f t="shared" si="1186"/>
        <v>-84.118238787267629</v>
      </c>
      <c r="R4737">
        <f t="shared" si="1187"/>
        <v>22.046995941429415</v>
      </c>
    </row>
    <row r="4738" spans="1:18" x14ac:dyDescent="0.25">
      <c r="A4738">
        <v>4723</v>
      </c>
      <c r="B4738" s="1">
        <f t="shared" si="1196"/>
        <v>94.46</v>
      </c>
      <c r="C4738" s="1">
        <f t="shared" si="1183"/>
        <v>-29.184247440552507</v>
      </c>
      <c r="D4738" s="1">
        <f t="shared" si="1184"/>
        <v>107.94835961422582</v>
      </c>
      <c r="E4738" s="1">
        <f t="shared" si="1188"/>
        <v>-3744.4313579263835</v>
      </c>
      <c r="F4738" s="1">
        <f t="shared" si="1189"/>
        <v>-140952853.56179327</v>
      </c>
      <c r="G4738" s="1">
        <f t="shared" si="1190"/>
        <v>144.1842474405525</v>
      </c>
      <c r="H4738" s="1">
        <f t="shared" si="1191"/>
        <v>154973619.75601569</v>
      </c>
      <c r="I4738" s="1">
        <f t="shared" si="1192"/>
        <v>129767.78221360275</v>
      </c>
      <c r="J4738" s="1">
        <f t="shared" si="1193"/>
        <v>-12880172.545671729</v>
      </c>
      <c r="K4738" s="1"/>
      <c r="L4738" s="1">
        <f t="shared" si="1185"/>
        <v>-88.671973391227908</v>
      </c>
      <c r="M4738" s="1">
        <f t="shared" si="1194"/>
        <v>13.357372535110244</v>
      </c>
      <c r="N4738" s="1">
        <f t="shared" si="1197"/>
        <v>-0.14951389200046483</v>
      </c>
      <c r="O4738" s="1">
        <f t="shared" si="1195"/>
        <v>2.9920787619995353</v>
      </c>
      <c r="P4738" s="1">
        <f t="shared" si="1198"/>
        <v>89.672394113998919</v>
      </c>
      <c r="Q4738">
        <f t="shared" si="1186"/>
        <v>-88.312340264067302</v>
      </c>
      <c r="R4738">
        <f t="shared" si="1187"/>
        <v>15.558561090921808</v>
      </c>
    </row>
    <row r="4739" spans="1:18" x14ac:dyDescent="0.25">
      <c r="A4739">
        <v>4724</v>
      </c>
      <c r="B4739" s="1">
        <f t="shared" si="1196"/>
        <v>94.48</v>
      </c>
      <c r="C4739" s="1">
        <f t="shared" si="1183"/>
        <v>-29.89053794386038</v>
      </c>
      <c r="D4739" s="1">
        <f t="shared" si="1184"/>
        <v>103.56041821323059</v>
      </c>
      <c r="E4739" s="1">
        <f t="shared" si="1188"/>
        <v>-4630.7955209274205</v>
      </c>
      <c r="F4739" s="1">
        <f t="shared" si="1189"/>
        <v>-129726699.62715858</v>
      </c>
      <c r="G4739" s="1">
        <f t="shared" si="1190"/>
        <v>144.89053794386038</v>
      </c>
      <c r="H4739" s="1">
        <f t="shared" si="1191"/>
        <v>151170966.78380004</v>
      </c>
      <c r="I4739" s="1">
        <f t="shared" si="1192"/>
        <v>126872.11282464187</v>
      </c>
      <c r="J4739" s="1">
        <f t="shared" si="1193"/>
        <v>-12550613.219400058</v>
      </c>
      <c r="K4739" s="1"/>
      <c r="L4739" s="1">
        <f t="shared" si="1185"/>
        <v>-89.743526626366673</v>
      </c>
      <c r="M4739" s="1">
        <f t="shared" si="1194"/>
        <v>13.689889790382381</v>
      </c>
      <c r="N4739" s="1">
        <f t="shared" si="1197"/>
        <v>-0.1513776138757737</v>
      </c>
      <c r="O4739" s="1">
        <f t="shared" si="1195"/>
        <v>2.9902150401242262</v>
      </c>
      <c r="P4739" s="1">
        <f t="shared" si="1198"/>
        <v>90.781681267809759</v>
      </c>
      <c r="Q4739">
        <f t="shared" si="1186"/>
        <v>-90.416282628568709</v>
      </c>
      <c r="R4739">
        <f t="shared" si="1187"/>
        <v>8.1369213736514698</v>
      </c>
    </row>
    <row r="4740" spans="1:18" x14ac:dyDescent="0.25">
      <c r="A4740">
        <v>4725</v>
      </c>
      <c r="B4740" s="1">
        <f t="shared" si="1196"/>
        <v>94.5</v>
      </c>
      <c r="C4740" s="1">
        <f t="shared" si="1183"/>
        <v>-29.940801680517573</v>
      </c>
      <c r="D4740" s="1">
        <f t="shared" si="1184"/>
        <v>99.116281675006562</v>
      </c>
      <c r="E4740" s="1">
        <f t="shared" si="1188"/>
        <v>-5528.5111016486735</v>
      </c>
      <c r="F4740" s="1">
        <f t="shared" si="1189"/>
        <v>-118831555.0970865</v>
      </c>
      <c r="G4740" s="1">
        <f t="shared" si="1190"/>
        <v>144.94080168051758</v>
      </c>
      <c r="H4740" s="1">
        <f t="shared" si="1191"/>
        <v>149395990.09813914</v>
      </c>
      <c r="I4740" s="1">
        <f t="shared" si="1192"/>
        <v>123327.49313948149</v>
      </c>
      <c r="J4740" s="1">
        <f t="shared" si="1193"/>
        <v>-12243341.634323303</v>
      </c>
      <c r="K4740" s="1"/>
      <c r="L4740" s="1">
        <f t="shared" si="1185"/>
        <v>-89.321611193356873</v>
      </c>
      <c r="M4740" s="1">
        <f t="shared" si="1194"/>
        <v>13.558441115723895</v>
      </c>
      <c r="N4740" s="1">
        <f t="shared" si="1197"/>
        <v>-0.15064353100153385</v>
      </c>
      <c r="O4740" s="1">
        <f t="shared" si="1195"/>
        <v>2.9909491229984662</v>
      </c>
      <c r="P4740" s="1">
        <f t="shared" si="1198"/>
        <v>90.344792609567534</v>
      </c>
      <c r="Q4740">
        <f t="shared" si="1186"/>
        <v>-90.344505836944762</v>
      </c>
      <c r="R4740">
        <f t="shared" si="1187"/>
        <v>0.22763291506832034</v>
      </c>
    </row>
    <row r="4741" spans="1:18" x14ac:dyDescent="0.25">
      <c r="A4741">
        <v>4726</v>
      </c>
      <c r="B4741" s="1">
        <f t="shared" si="1196"/>
        <v>94.52</v>
      </c>
      <c r="C4741" s="1">
        <f t="shared" si="1183"/>
        <v>-29.333935480126911</v>
      </c>
      <c r="D4741" s="1">
        <f t="shared" si="1184"/>
        <v>94.713488308469351</v>
      </c>
      <c r="E4741" s="1">
        <f t="shared" si="1188"/>
        <v>-6417.8753616891918</v>
      </c>
      <c r="F4741" s="1">
        <f t="shared" si="1189"/>
        <v>-108508920.31798834</v>
      </c>
      <c r="G4741" s="1">
        <f t="shared" si="1190"/>
        <v>144.33393548012691</v>
      </c>
      <c r="H4741" s="1">
        <f t="shared" si="1191"/>
        <v>149698044.4761655</v>
      </c>
      <c r="I4741" s="1">
        <f t="shared" si="1192"/>
        <v>119211.71919495999</v>
      </c>
      <c r="J4741" s="1">
        <f t="shared" si="1193"/>
        <v>-11958262.111648051</v>
      </c>
      <c r="K4741" s="1"/>
      <c r="L4741" s="1">
        <f t="shared" si="1185"/>
        <v>-87.469103368519583</v>
      </c>
      <c r="M4741" s="1">
        <f t="shared" si="1194"/>
        <v>12.989312774842972</v>
      </c>
      <c r="N4741" s="1">
        <f t="shared" si="1197"/>
        <v>-0.14742432134862851</v>
      </c>
      <c r="O4741" s="1">
        <f t="shared" si="1195"/>
        <v>2.9941683326513715</v>
      </c>
      <c r="P4741" s="1">
        <f t="shared" si="1198"/>
        <v>88.428311588854072</v>
      </c>
      <c r="Q4741">
        <f t="shared" si="1186"/>
        <v>-88.092341657680336</v>
      </c>
      <c r="R4741">
        <f t="shared" si="1187"/>
        <v>-7.7010149799867413</v>
      </c>
    </row>
    <row r="4742" spans="1:18" x14ac:dyDescent="0.25">
      <c r="A4742">
        <v>4727</v>
      </c>
      <c r="B4742" s="1">
        <f t="shared" si="1196"/>
        <v>94.54</v>
      </c>
      <c r="C4742" s="1">
        <f t="shared" si="1183"/>
        <v>-28.083258623589511</v>
      </c>
      <c r="D4742" s="1">
        <f t="shared" si="1184"/>
        <v>90.448669037482276</v>
      </c>
      <c r="E4742" s="1">
        <f t="shared" si="1188"/>
        <v>-7279.3688544285797</v>
      </c>
      <c r="F4742" s="1">
        <f t="shared" si="1189"/>
        <v>-98956913.093966648</v>
      </c>
      <c r="G4742" s="1">
        <f t="shared" si="1190"/>
        <v>143.0832586235895</v>
      </c>
      <c r="H4742" s="1">
        <f t="shared" si="1191"/>
        <v>151946124.01279151</v>
      </c>
      <c r="I4742" s="1">
        <f t="shared" si="1192"/>
        <v>114615.12251598801</v>
      </c>
      <c r="J4742" s="1">
        <f t="shared" si="1193"/>
        <v>-11692708.057858672</v>
      </c>
      <c r="K4742" s="1"/>
      <c r="L4742" s="1">
        <f t="shared" si="1185"/>
        <v>-84.244066861781548</v>
      </c>
      <c r="M4742" s="1">
        <f t="shared" si="1194"/>
        <v>12.029521925530105</v>
      </c>
      <c r="N4742" s="1">
        <f t="shared" si="1197"/>
        <v>-0.14183487906655959</v>
      </c>
      <c r="O4742" s="1">
        <f t="shared" si="1195"/>
        <v>2.9997577749334403</v>
      </c>
      <c r="P4742" s="1">
        <f t="shared" si="1198"/>
        <v>85.098602803860004</v>
      </c>
      <c r="Q4742">
        <f t="shared" si="1186"/>
        <v>-83.734578944042752</v>
      </c>
      <c r="R4742">
        <f t="shared" si="1187"/>
        <v>-15.175390875789677</v>
      </c>
    </row>
    <row r="4743" spans="1:18" x14ac:dyDescent="0.25">
      <c r="A4743">
        <v>4728</v>
      </c>
      <c r="B4743" s="1">
        <f t="shared" si="1196"/>
        <v>94.56</v>
      </c>
      <c r="C4743" s="1">
        <f t="shared" si="1183"/>
        <v>-26.216220516331717</v>
      </c>
      <c r="D4743" s="1">
        <f t="shared" si="1184"/>
        <v>86.415426580147496</v>
      </c>
      <c r="E4743" s="1">
        <f t="shared" si="1188"/>
        <v>-8094.0838308102057</v>
      </c>
      <c r="F4743" s="1">
        <f t="shared" si="1189"/>
        <v>-90328403.503645122</v>
      </c>
      <c r="G4743" s="1">
        <f t="shared" si="1190"/>
        <v>141.2162205163317</v>
      </c>
      <c r="H4743" s="1">
        <f t="shared" si="1191"/>
        <v>155842596.56382835</v>
      </c>
      <c r="I4743" s="1">
        <f t="shared" si="1192"/>
        <v>109638.58755178434</v>
      </c>
      <c r="J4743" s="1">
        <f t="shared" si="1193"/>
        <v>-11442279.583464028</v>
      </c>
      <c r="K4743" s="1"/>
      <c r="L4743" s="1">
        <f t="shared" si="1185"/>
        <v>-79.695277812160271</v>
      </c>
      <c r="M4743" s="1">
        <f t="shared" si="1194"/>
        <v>10.742075569946564</v>
      </c>
      <c r="N4743" s="1">
        <f t="shared" si="1197"/>
        <v>-0.13398185334888232</v>
      </c>
      <c r="O4743" s="1">
        <f t="shared" si="1195"/>
        <v>3.007610800651118</v>
      </c>
      <c r="P4743" s="1">
        <f t="shared" si="1198"/>
        <v>80.415977847115983</v>
      </c>
      <c r="Q4743">
        <f t="shared" si="1186"/>
        <v>-77.42404130197022</v>
      </c>
      <c r="R4743">
        <f t="shared" si="1187"/>
        <v>-21.731252186163996</v>
      </c>
    </row>
    <row r="4744" spans="1:18" x14ac:dyDescent="0.25">
      <c r="A4744">
        <v>4729</v>
      </c>
      <c r="B4744" s="1">
        <f t="shared" si="1196"/>
        <v>94.58</v>
      </c>
      <c r="C4744" s="1">
        <f t="shared" si="1183"/>
        <v>-23.773798238624678</v>
      </c>
      <c r="D4744" s="1">
        <f t="shared" si="1184"/>
        <v>82.702281090005613</v>
      </c>
      <c r="E4744" s="1">
        <f t="shared" si="1188"/>
        <v>-8844.139219818866</v>
      </c>
      <c r="F4744" s="1">
        <f t="shared" si="1189"/>
        <v>-82732615.630442679</v>
      </c>
      <c r="G4744" s="1">
        <f t="shared" si="1190"/>
        <v>138.77379823862469</v>
      </c>
      <c r="H4744" s="1">
        <f t="shared" si="1191"/>
        <v>160951414.16998094</v>
      </c>
      <c r="I4744" s="1">
        <f t="shared" si="1192"/>
        <v>104391.33750025927</v>
      </c>
      <c r="J4744" s="1">
        <f t="shared" si="1193"/>
        <v>-11201833.080432881</v>
      </c>
      <c r="K4744" s="1"/>
      <c r="L4744" s="1">
        <f t="shared" si="1185"/>
        <v>-73.861337199565114</v>
      </c>
      <c r="M4744" s="1">
        <f t="shared" si="1194"/>
        <v>9.2029765965866659</v>
      </c>
      <c r="N4744" s="1">
        <f t="shared" si="1197"/>
        <v>-0.1239591823183005</v>
      </c>
      <c r="O4744" s="1">
        <f t="shared" si="1195"/>
        <v>3.0176334716816995</v>
      </c>
      <c r="P4744" s="1">
        <f t="shared" si="1198"/>
        <v>74.432465437772407</v>
      </c>
      <c r="Q4744">
        <f t="shared" si="1186"/>
        <v>-69.391147399330919</v>
      </c>
      <c r="R4744">
        <f t="shared" si="1187"/>
        <v>-26.926948838468761</v>
      </c>
    </row>
    <row r="4745" spans="1:18" x14ac:dyDescent="0.25">
      <c r="A4745">
        <v>4730</v>
      </c>
      <c r="B4745" s="1">
        <f t="shared" si="1196"/>
        <v>94.6</v>
      </c>
      <c r="C4745" s="1">
        <f t="shared" si="1183"/>
        <v>-20.809597195381954</v>
      </c>
      <c r="D4745" s="1">
        <f t="shared" si="1184"/>
        <v>79.390727347595629</v>
      </c>
      <c r="E4745" s="1">
        <f t="shared" si="1188"/>
        <v>-9513.0730757856836</v>
      </c>
      <c r="F4745" s="1">
        <f t="shared" si="1189"/>
        <v>-76239728.273886129</v>
      </c>
      <c r="G4745" s="1">
        <f t="shared" si="1190"/>
        <v>135.80959719538197</v>
      </c>
      <c r="H4745" s="1">
        <f t="shared" si="1191"/>
        <v>166738287.61912462</v>
      </c>
      <c r="I4745" s="1">
        <f t="shared" si="1192"/>
        <v>98988.537116608684</v>
      </c>
      <c r="J4745" s="1">
        <f t="shared" si="1193"/>
        <v>-10966523.071728595</v>
      </c>
      <c r="K4745" s="1"/>
      <c r="L4745" s="1">
        <f t="shared" si="1185"/>
        <v>-66.773105469292531</v>
      </c>
      <c r="M4745" s="1">
        <f t="shared" si="1194"/>
        <v>7.4998255775872167</v>
      </c>
      <c r="N4745" s="1">
        <f t="shared" si="1197"/>
        <v>-0.11184929138067312</v>
      </c>
      <c r="O4745" s="1">
        <f t="shared" si="1195"/>
        <v>3.0297433626193269</v>
      </c>
      <c r="P4745" s="1">
        <f t="shared" si="1198"/>
        <v>67.192968365056601</v>
      </c>
      <c r="Q4745">
        <f t="shared" si="1186"/>
        <v>-59.944588589383748</v>
      </c>
      <c r="R4745">
        <f t="shared" si="1187"/>
        <v>-30.356898664999047</v>
      </c>
    </row>
    <row r="4746" spans="1:18" x14ac:dyDescent="0.25">
      <c r="A4746">
        <v>4731</v>
      </c>
      <c r="B4746" s="1">
        <f t="shared" si="1196"/>
        <v>94.62</v>
      </c>
      <c r="C4746" s="1">
        <f t="shared" si="1183"/>
        <v>-17.388674604034808</v>
      </c>
      <c r="D4746" s="1">
        <f t="shared" si="1184"/>
        <v>76.553446142349742</v>
      </c>
      <c r="E4746" s="1">
        <f t="shared" si="1188"/>
        <v>-10086.203879245351</v>
      </c>
      <c r="F4746" s="1">
        <f t="shared" si="1189"/>
        <v>-70887762.686397597</v>
      </c>
      <c r="G4746" s="1">
        <f t="shared" si="1190"/>
        <v>132.3886746040348</v>
      </c>
      <c r="H4746" s="1">
        <f t="shared" si="1191"/>
        <v>172619271.38010156</v>
      </c>
      <c r="I4746" s="1">
        <f t="shared" si="1192"/>
        <v>93548.765118730618</v>
      </c>
      <c r="J4746" s="1">
        <f t="shared" si="1193"/>
        <v>-10732792.360405536</v>
      </c>
      <c r="K4746" s="1"/>
      <c r="L4746" s="1">
        <f t="shared" si="1185"/>
        <v>-58.459280428024393</v>
      </c>
      <c r="M4746" s="1">
        <f t="shared" si="1194"/>
        <v>5.7314569212670108</v>
      </c>
      <c r="N4746" s="1">
        <f t="shared" si="1197"/>
        <v>-9.7729532153726276E-2</v>
      </c>
      <c r="O4746" s="1">
        <f t="shared" si="1195"/>
        <v>3.0438631218462739</v>
      </c>
      <c r="P4746" s="1">
        <f t="shared" si="1198"/>
        <v>58.739569853742843</v>
      </c>
      <c r="Q4746">
        <f t="shared" si="1186"/>
        <v>-49.472370050883065</v>
      </c>
      <c r="R4746">
        <f t="shared" si="1187"/>
        <v>-31.667359664980335</v>
      </c>
    </row>
    <row r="4747" spans="1:18" x14ac:dyDescent="0.25">
      <c r="A4747">
        <v>4732</v>
      </c>
      <c r="B4747" s="1">
        <f t="shared" si="1196"/>
        <v>94.64</v>
      </c>
      <c r="C4747" s="1">
        <f t="shared" si="1183"/>
        <v>-13.586111642140843</v>
      </c>
      <c r="D4747" s="1">
        <f t="shared" si="1184"/>
        <v>74.25270910078396</v>
      </c>
      <c r="E4747" s="1">
        <f t="shared" si="1188"/>
        <v>-10550.95276164164</v>
      </c>
      <c r="F4747" s="1">
        <f t="shared" si="1189"/>
        <v>-66690870.327313088</v>
      </c>
      <c r="G4747" s="1">
        <f t="shared" si="1190"/>
        <v>128.58611164214085</v>
      </c>
      <c r="H4747" s="1">
        <f t="shared" si="1191"/>
        <v>178013474.50570643</v>
      </c>
      <c r="I4747" s="1">
        <f t="shared" si="1192"/>
        <v>88191.411664203028</v>
      </c>
      <c r="J4747" s="1">
        <f t="shared" si="1193"/>
        <v>-10499211.583058819</v>
      </c>
      <c r="K4747" s="1"/>
      <c r="L4747" s="1">
        <f t="shared" si="1185"/>
        <v>-48.955092206183608</v>
      </c>
      <c r="M4747" s="1">
        <f t="shared" si="1194"/>
        <v>4.0077459813403493</v>
      </c>
      <c r="N4747" s="1">
        <f t="shared" si="1197"/>
        <v>-8.1683606831886066E-2</v>
      </c>
      <c r="O4747" s="1">
        <f t="shared" si="1195"/>
        <v>3.0599090471681141</v>
      </c>
      <c r="P4747" s="1">
        <f t="shared" si="1198"/>
        <v>49.118866851413507</v>
      </c>
      <c r="Q4747">
        <f t="shared" si="1186"/>
        <v>-38.441492986226294</v>
      </c>
      <c r="R4747">
        <f t="shared" si="1187"/>
        <v>-30.576374830198617</v>
      </c>
    </row>
    <row r="4748" spans="1:18" x14ac:dyDescent="0.25">
      <c r="A4748">
        <v>4733</v>
      </c>
      <c r="B4748" s="1">
        <f t="shared" si="1196"/>
        <v>94.66</v>
      </c>
      <c r="C4748" s="1">
        <f t="shared" si="1183"/>
        <v>-9.4853655927200524</v>
      </c>
      <c r="D4748" s="1">
        <f t="shared" si="1184"/>
        <v>72.539011971253657</v>
      </c>
      <c r="E4748" s="1">
        <f t="shared" si="1188"/>
        <v>-10897.119581806761</v>
      </c>
      <c r="F4748" s="1">
        <f t="shared" si="1189"/>
        <v>-63648042.285933688</v>
      </c>
      <c r="G4748" s="1">
        <f t="shared" si="1190"/>
        <v>124.48536559272006</v>
      </c>
      <c r="H4748" s="1">
        <f t="shared" si="1191"/>
        <v>182395257.46613005</v>
      </c>
      <c r="I4748" s="1">
        <f t="shared" si="1192"/>
        <v>83034.058018075404</v>
      </c>
      <c r="J4748" s="1">
        <f t="shared" si="1193"/>
        <v>-10267083.257339641</v>
      </c>
      <c r="K4748" s="1"/>
      <c r="L4748" s="1">
        <f t="shared" si="1185"/>
        <v>-38.31412681358735</v>
      </c>
      <c r="M4748" s="1">
        <f t="shared" si="1194"/>
        <v>2.4484505374116452</v>
      </c>
      <c r="N4748" s="1">
        <f t="shared" si="1197"/>
        <v>-6.3817862680984008E-2</v>
      </c>
      <c r="O4748" s="1">
        <f t="shared" si="1195"/>
        <v>3.0777747913190159</v>
      </c>
      <c r="P4748" s="1">
        <f t="shared" si="1198"/>
        <v>38.39228078040955</v>
      </c>
      <c r="Q4748">
        <f t="shared" si="1186"/>
        <v>-27.393462827190433</v>
      </c>
      <c r="R4748">
        <f t="shared" si="1187"/>
        <v>-26.899171322870533</v>
      </c>
    </row>
    <row r="4749" spans="1:18" x14ac:dyDescent="0.25">
      <c r="A4749">
        <v>4734</v>
      </c>
      <c r="B4749" s="1">
        <f t="shared" si="1196"/>
        <v>94.68</v>
      </c>
      <c r="C4749" s="1">
        <f t="shared" si="1183"/>
        <v>-5.1764381538517954</v>
      </c>
      <c r="D4749" s="1">
        <f t="shared" si="1184"/>
        <v>71.449966361451516</v>
      </c>
      <c r="E4749" s="1">
        <f t="shared" si="1188"/>
        <v>-11117.106794986794</v>
      </c>
      <c r="F4749" s="1">
        <f t="shared" si="1189"/>
        <v>-61751261.695163682</v>
      </c>
      <c r="G4749" s="1">
        <f t="shared" si="1190"/>
        <v>120.17643815385179</v>
      </c>
      <c r="H4749" s="1">
        <f t="shared" si="1191"/>
        <v>185341325.18630522</v>
      </c>
      <c r="I4749" s="1">
        <f t="shared" si="1192"/>
        <v>78189.895921596471</v>
      </c>
      <c r="J4749" s="1">
        <f t="shared" si="1193"/>
        <v>-10040747.066398332</v>
      </c>
      <c r="K4749" s="1"/>
      <c r="L4749" s="1">
        <f t="shared" si="1185"/>
        <v>-26.623036276496421</v>
      </c>
      <c r="M4749" s="1">
        <f t="shared" si="1194"/>
        <v>1.1796972528038623</v>
      </c>
      <c r="N4749" s="1">
        <f t="shared" si="1197"/>
        <v>-4.4282179005294027E-2</v>
      </c>
      <c r="O4749" s="1">
        <f t="shared" si="1195"/>
        <v>3.097310474994706</v>
      </c>
      <c r="P4749" s="1">
        <f t="shared" si="1198"/>
        <v>26.649160328008787</v>
      </c>
      <c r="Q4749">
        <f t="shared" si="1186"/>
        <v>-16.931672592132028</v>
      </c>
      <c r="R4749">
        <f t="shared" si="1187"/>
        <v>-20.579023529331085</v>
      </c>
    </row>
    <row r="4750" spans="1:18" x14ac:dyDescent="0.25">
      <c r="A4750">
        <v>4735</v>
      </c>
      <c r="B4750" s="1">
        <f t="shared" si="1196"/>
        <v>94.7</v>
      </c>
      <c r="C4750" s="1">
        <f t="shared" si="1183"/>
        <v>-0.75390011382878064</v>
      </c>
      <c r="D4750" s="1">
        <f t="shared" si="1184"/>
        <v>71.00947425238482</v>
      </c>
      <c r="E4750" s="1">
        <f t="shared" si="1188"/>
        <v>-11206.086201018268</v>
      </c>
      <c r="F4750" s="1">
        <f t="shared" si="1189"/>
        <v>-60992210.364826836</v>
      </c>
      <c r="G4750" s="1">
        <f t="shared" si="1190"/>
        <v>115.75390011382878</v>
      </c>
      <c r="H4750" s="1">
        <f t="shared" si="1191"/>
        <v>186568578.30947888</v>
      </c>
      <c r="I4750" s="1">
        <f t="shared" si="1192"/>
        <v>73765.24330064941</v>
      </c>
      <c r="J4750" s="1">
        <f t="shared" si="1193"/>
        <v>-9827550.5300305896</v>
      </c>
      <c r="K4750" s="1"/>
      <c r="L4750" s="1">
        <f t="shared" si="1185"/>
        <v>-14.018187718263839</v>
      </c>
      <c r="M4750" s="1">
        <f t="shared" si="1194"/>
        <v>0.32660507937271177</v>
      </c>
      <c r="N4750" s="1">
        <f t="shared" si="1197"/>
        <v>-2.329445206451539E-2</v>
      </c>
      <c r="O4750" s="1">
        <f t="shared" si="1195"/>
        <v>3.1182982019354846</v>
      </c>
      <c r="P4750" s="1">
        <f t="shared" si="1198"/>
        <v>14.021991933472048</v>
      </c>
      <c r="Q4750">
        <f t="shared" si="1186"/>
        <v>-7.6958974582453372</v>
      </c>
      <c r="R4750">
        <f t="shared" si="1187"/>
        <v>-11.72132330816483</v>
      </c>
    </row>
    <row r="4751" spans="1:18" x14ac:dyDescent="0.25">
      <c r="A4751">
        <v>4736</v>
      </c>
      <c r="B4751" s="1">
        <f t="shared" si="1196"/>
        <v>94.72</v>
      </c>
      <c r="C4751" s="1">
        <f t="shared" ref="C4751:C4814" si="1199">(COS($L$3*B4751))*$C$3</f>
        <v>3.6851842544998998</v>
      </c>
      <c r="D4751" s="1">
        <f t="shared" ref="D4751:D4814" si="1200">($C$3*(SIN($L$3*B4751)))+$C$9</f>
        <v>71.227203406290741</v>
      </c>
      <c r="E4751" s="1">
        <f t="shared" si="1188"/>
        <v>-11162.104911929269</v>
      </c>
      <c r="F4751" s="1">
        <f t="shared" si="1189"/>
        <v>-61366812.253461175</v>
      </c>
      <c r="G4751" s="1">
        <f t="shared" si="1190"/>
        <v>111.3148157455001</v>
      </c>
      <c r="H4751" s="1">
        <f t="shared" si="1191"/>
        <v>185959398.31837669</v>
      </c>
      <c r="I4751" s="1">
        <f t="shared" si="1192"/>
        <v>69857.210838143015</v>
      </c>
      <c r="J4751" s="1">
        <f t="shared" si="1193"/>
        <v>-9637479.9510880187</v>
      </c>
      <c r="K4751" s="1"/>
      <c r="L4751" s="1">
        <f t="shared" ref="L4751:L4814" si="1201">((((-J4751)+(SQRT((J4751*J4751)-(4*I4751*H4751))))/(2*I4751))-$C$10)*$L$6</f>
        <v>-0.70207064118872564</v>
      </c>
      <c r="M4751" s="1">
        <f t="shared" si="1194"/>
        <v>8.1877716877443163E-4</v>
      </c>
      <c r="N4751" s="1">
        <f t="shared" si="1197"/>
        <v>-1.1662313584043325E-3</v>
      </c>
      <c r="O4751" s="1">
        <f t="shared" si="1195"/>
        <v>3.1404264226415957</v>
      </c>
      <c r="P4751" s="1">
        <f t="shared" si="1198"/>
        <v>0.70207111863058469</v>
      </c>
      <c r="Q4751">
        <f t="shared" ref="Q4751:Q4814" si="1202">P4751*(COS(O4751+($L$4*B4751)-$O$15))</f>
        <v>-0.31943155723249556</v>
      </c>
      <c r="R4751">
        <f t="shared" ref="R4751:R4814" si="1203">P4751*(SIN(O4751+($L$4*B4751)-$O$15))</f>
        <v>-0.62519383862864764</v>
      </c>
    </row>
    <row r="4752" spans="1:18" x14ac:dyDescent="0.25">
      <c r="A4752">
        <v>4737</v>
      </c>
      <c r="B4752" s="1">
        <f t="shared" si="1196"/>
        <v>94.74</v>
      </c>
      <c r="C4752" s="1">
        <f t="shared" si="1199"/>
        <v>8.0433875254214584</v>
      </c>
      <c r="D4752" s="1">
        <f t="shared" si="1200"/>
        <v>72.098375182078527</v>
      </c>
      <c r="E4752" s="1">
        <f t="shared" ref="E4752:E4815" si="1204">(C4752*C4752)+($C$7*$C$7)-($C$5*$C$5)+(D4752*D4752)-($C$10*$C$10)</f>
        <v>-10986.128213220138</v>
      </c>
      <c r="F4752" s="1">
        <f t="shared" ref="F4752:F4815" si="1205">(4*(D4752*D4752))*(($C$7*$C$7)-($C$10*$C$10))</f>
        <v>-62877133.314323075</v>
      </c>
      <c r="G4752" s="1">
        <f t="shared" ref="G4752:G4815" si="1206">$C$10-C4752</f>
        <v>106.95661247457855</v>
      </c>
      <c r="H4752" s="1">
        <f t="shared" ref="H4752:H4815" si="1207">(E4752*E4752)-(F4752)</f>
        <v>183572146.43163458</v>
      </c>
      <c r="I4752" s="1">
        <f t="shared" ref="I4752:I4815" si="1208">(4*(G4752*G4752))+(4*(D4752*D4752))</f>
        <v>66551.570623731706</v>
      </c>
      <c r="J4752" s="1">
        <f t="shared" ref="J4752:J4815" si="1209">(2*E4752*2*G4752)-(8*$C$10*D4752*D4752)</f>
        <v>-9482477.879173778</v>
      </c>
      <c r="K4752" s="1"/>
      <c r="L4752" s="1">
        <f t="shared" si="1201"/>
        <v>13.044307481953958</v>
      </c>
      <c r="M4752" s="1">
        <f t="shared" ref="M4752:M4815" si="1210">($C$6-(SQRT((($C$6+$C$12)*($C$6+$C$12))-(L4752*L4752))))</f>
        <v>0.28278060224710089</v>
      </c>
      <c r="N4752" s="1">
        <f t="shared" si="1197"/>
        <v>2.167507297573756E-2</v>
      </c>
      <c r="O4752" s="1">
        <f t="shared" ref="O4752:O4815" si="1211">IF(L4752&gt;=0,N4752,N4752+3.141592654)</f>
        <v>2.167507297573756E-2</v>
      </c>
      <c r="P4752" s="1">
        <f t="shared" si="1198"/>
        <v>13.047372247037609</v>
      </c>
      <c r="Q4752">
        <f t="shared" si="1202"/>
        <v>4.6330496581010889</v>
      </c>
      <c r="R4752">
        <f t="shared" si="1203"/>
        <v>12.197080528484538</v>
      </c>
    </row>
    <row r="4753" spans="1:18" x14ac:dyDescent="0.25">
      <c r="A4753">
        <v>4738</v>
      </c>
      <c r="B4753" s="1">
        <f t="shared" ref="B4753:B4816" si="1212">A4753/50</f>
        <v>94.76</v>
      </c>
      <c r="C4753" s="1">
        <f t="shared" si="1199"/>
        <v>12.225057422439255</v>
      </c>
      <c r="D4753" s="1">
        <f t="shared" si="1200"/>
        <v>73.603869415224665</v>
      </c>
      <c r="E4753" s="1">
        <f t="shared" si="1204"/>
        <v>-10682.018378124618</v>
      </c>
      <c r="F4753" s="1">
        <f t="shared" si="1205"/>
        <v>-65530437.955639109</v>
      </c>
      <c r="G4753" s="1">
        <f t="shared" si="1206"/>
        <v>102.77494257756075</v>
      </c>
      <c r="H4753" s="1">
        <f t="shared" si="1207"/>
        <v>179635954.5862312</v>
      </c>
      <c r="I4753" s="1">
        <f t="shared" si="1208"/>
        <v>63920.873658857417</v>
      </c>
      <c r="J4753" s="1">
        <f t="shared" si="1209"/>
        <v>-9375502.5271587931</v>
      </c>
      <c r="K4753" s="1"/>
      <c r="L4753" s="1">
        <f t="shared" si="1201"/>
        <v>26.858130484869125</v>
      </c>
      <c r="M4753" s="1">
        <f t="shared" si="1210"/>
        <v>1.2006657331311885</v>
      </c>
      <c r="N4753" s="1">
        <f t="shared" si="1197"/>
        <v>4.467425121543208E-2</v>
      </c>
      <c r="O4753" s="1">
        <f t="shared" si="1211"/>
        <v>4.467425121543208E-2</v>
      </c>
      <c r="P4753" s="1">
        <f t="shared" si="1198"/>
        <v>26.884954367544903</v>
      </c>
      <c r="Q4753">
        <f t="shared" si="1202"/>
        <v>6.7430286510512376</v>
      </c>
      <c r="R4753">
        <f t="shared" si="1203"/>
        <v>26.025609233139459</v>
      </c>
    </row>
    <row r="4754" spans="1:18" x14ac:dyDescent="0.25">
      <c r="A4754">
        <v>4739</v>
      </c>
      <c r="B4754" s="1">
        <f t="shared" si="1212"/>
        <v>94.78</v>
      </c>
      <c r="C4754" s="1">
        <f t="shared" si="1199"/>
        <v>16.138416159978711</v>
      </c>
      <c r="D4754" s="1">
        <f t="shared" si="1200"/>
        <v>75.710644060250601</v>
      </c>
      <c r="E4754" s="1">
        <f t="shared" si="1204"/>
        <v>-10256.449899829378</v>
      </c>
      <c r="F4754" s="1">
        <f t="shared" si="1205"/>
        <v>-69335501.244121239</v>
      </c>
      <c r="G4754" s="1">
        <f t="shared" si="1206"/>
        <v>98.861583840021297</v>
      </c>
      <c r="H4754" s="1">
        <f t="shared" si="1207"/>
        <v>174530265.79183131</v>
      </c>
      <c r="I4754" s="1">
        <f t="shared" si="1208"/>
        <v>62022.85753350208</v>
      </c>
      <c r="J4754" s="1">
        <f t="shared" si="1209"/>
        <v>-9329409.0207883622</v>
      </c>
      <c r="K4754" s="1"/>
      <c r="L4754" s="1">
        <f t="shared" si="1201"/>
        <v>40.305629736625427</v>
      </c>
      <c r="M4754" s="1">
        <f t="shared" si="1210"/>
        <v>2.710784285562795</v>
      </c>
      <c r="N4754" s="1">
        <f t="shared" si="1197"/>
        <v>6.7154591082021389E-2</v>
      </c>
      <c r="O4754" s="1">
        <f t="shared" si="1211"/>
        <v>6.7154591082021389E-2</v>
      </c>
      <c r="P4754" s="1">
        <f t="shared" si="1198"/>
        <v>40.396684763836724</v>
      </c>
      <c r="Q4754">
        <f t="shared" si="1202"/>
        <v>5.8185695382216078</v>
      </c>
      <c r="R4754">
        <f t="shared" si="1203"/>
        <v>39.975447320044807</v>
      </c>
    </row>
    <row r="4755" spans="1:18" x14ac:dyDescent="0.25">
      <c r="A4755">
        <v>4740</v>
      </c>
      <c r="B4755" s="1">
        <f t="shared" si="1212"/>
        <v>94.8</v>
      </c>
      <c r="C4755" s="1">
        <f t="shared" si="1199"/>
        <v>19.697574749224895</v>
      </c>
      <c r="D4755" s="1">
        <f t="shared" si="1200"/>
        <v>78.372460385656197</v>
      </c>
      <c r="E4755" s="1">
        <f t="shared" si="1204"/>
        <v>-9718.7630020974466</v>
      </c>
      <c r="F4755" s="1">
        <f t="shared" si="1205"/>
        <v>-74296565.847317517</v>
      </c>
      <c r="G4755" s="1">
        <f t="shared" si="1206"/>
        <v>95.302425250775102</v>
      </c>
      <c r="H4755" s="1">
        <f t="shared" si="1207"/>
        <v>168750920.13825569</v>
      </c>
      <c r="I4755" s="1">
        <f t="shared" si="1208"/>
        <v>60899.179222323306</v>
      </c>
      <c r="J4755" s="1">
        <f t="shared" si="1209"/>
        <v>-9355749.8812987115</v>
      </c>
      <c r="K4755" s="1"/>
      <c r="L4755" s="1">
        <f t="shared" si="1201"/>
        <v>52.909574691949501</v>
      </c>
      <c r="M4755" s="1">
        <f t="shared" si="1210"/>
        <v>4.6866913115156308</v>
      </c>
      <c r="N4755" s="1">
        <f t="shared" si="1197"/>
        <v>8.834867821712257E-2</v>
      </c>
      <c r="O4755" s="1">
        <f t="shared" si="1211"/>
        <v>8.834867821712257E-2</v>
      </c>
      <c r="P4755" s="1">
        <f t="shared" si="1198"/>
        <v>53.11674095360538</v>
      </c>
      <c r="Q4755">
        <f t="shared" si="1202"/>
        <v>1.956694313456258</v>
      </c>
      <c r="R4755">
        <f t="shared" si="1203"/>
        <v>53.080688737959186</v>
      </c>
    </row>
    <row r="4756" spans="1:18" x14ac:dyDescent="0.25">
      <c r="A4756">
        <v>4741</v>
      </c>
      <c r="B4756" s="1">
        <f t="shared" si="1212"/>
        <v>94.82</v>
      </c>
      <c r="C4756" s="1">
        <f t="shared" si="1199"/>
        <v>22.824418058706545</v>
      </c>
      <c r="D4756" s="1">
        <f t="shared" si="1200"/>
        <v>81.530897804947699</v>
      </c>
      <c r="E4756" s="1">
        <f t="shared" si="1204"/>
        <v>-9080.7586434005643</v>
      </c>
      <c r="F4756" s="1">
        <f t="shared" si="1205"/>
        <v>-80405587.143070459</v>
      </c>
      <c r="G4756" s="1">
        <f t="shared" si="1206"/>
        <v>92.175581941293458</v>
      </c>
      <c r="H4756" s="1">
        <f t="shared" si="1207"/>
        <v>162865764.68276453</v>
      </c>
      <c r="I4756" s="1">
        <f t="shared" si="1208"/>
        <v>60574.50081238772</v>
      </c>
      <c r="J4756" s="1">
        <f t="shared" si="1209"/>
        <v>-9463601.1628258694</v>
      </c>
      <c r="K4756" s="1"/>
      <c r="L4756" s="1">
        <f t="shared" si="1201"/>
        <v>64.190738993978471</v>
      </c>
      <c r="M4756" s="1">
        <f t="shared" si="1210"/>
        <v>6.924246107560009</v>
      </c>
      <c r="N4756" s="1">
        <f t="shared" si="1197"/>
        <v>0.10745437027443008</v>
      </c>
      <c r="O4756" s="1">
        <f t="shared" si="1211"/>
        <v>0.10745437027443008</v>
      </c>
      <c r="P4756" s="1">
        <f t="shared" si="1198"/>
        <v>64.563117619513449</v>
      </c>
      <c r="Q4756">
        <f t="shared" si="1202"/>
        <v>-4.4357501191878299</v>
      </c>
      <c r="R4756">
        <f t="shared" si="1203"/>
        <v>64.410560295895991</v>
      </c>
    </row>
    <row r="4757" spans="1:18" x14ac:dyDescent="0.25">
      <c r="A4757">
        <v>4742</v>
      </c>
      <c r="B4757" s="1">
        <f t="shared" si="1212"/>
        <v>94.84</v>
      </c>
      <c r="C4757" s="1">
        <f t="shared" si="1199"/>
        <v>25.450319257080519</v>
      </c>
      <c r="D4757" s="1">
        <f t="shared" si="1200"/>
        <v>85.116636070634272</v>
      </c>
      <c r="E4757" s="1">
        <f t="shared" si="1204"/>
        <v>-8356.439513731877</v>
      </c>
      <c r="F4757" s="1">
        <f t="shared" si="1205"/>
        <v>-87633605.638423741</v>
      </c>
      <c r="G4757" s="1">
        <f t="shared" si="1206"/>
        <v>89.549680742919477</v>
      </c>
      <c r="H4757" s="1">
        <f t="shared" si="1207"/>
        <v>157463686.98508319</v>
      </c>
      <c r="I4757" s="1">
        <f t="shared" si="1208"/>
        <v>61055.948228558409</v>
      </c>
      <c r="J4757" s="1">
        <f t="shared" si="1209"/>
        <v>-9658520.3595111631</v>
      </c>
      <c r="K4757" s="1"/>
      <c r="L4757" s="1">
        <f t="shared" si="1201"/>
        <v>73.714849431264696</v>
      </c>
      <c r="M4757" s="1">
        <f t="shared" si="1210"/>
        <v>9.1659358927988706</v>
      </c>
      <c r="N4757" s="1">
        <f t="shared" si="1197"/>
        <v>0.12370818855124636</v>
      </c>
      <c r="O4757" s="1">
        <f t="shared" si="1211"/>
        <v>0.12370818855124636</v>
      </c>
      <c r="P4757" s="1">
        <f t="shared" si="1198"/>
        <v>74.282524239991503</v>
      </c>
      <c r="Q4757">
        <f t="shared" si="1202"/>
        <v>-12.677870413866762</v>
      </c>
      <c r="R4757">
        <f t="shared" si="1203"/>
        <v>73.192656798575953</v>
      </c>
    </row>
    <row r="4758" spans="1:18" x14ac:dyDescent="0.25">
      <c r="A4758">
        <v>4743</v>
      </c>
      <c r="B4758" s="1">
        <f t="shared" si="1212"/>
        <v>94.86</v>
      </c>
      <c r="C4758" s="1">
        <f t="shared" si="1199"/>
        <v>27.51764601012821</v>
      </c>
      <c r="D4758" s="1">
        <f t="shared" si="1200"/>
        <v>89.050976690068978</v>
      </c>
      <c r="E4758" s="1">
        <f t="shared" si="1204"/>
        <v>-7561.7027086060671</v>
      </c>
      <c r="F4758" s="1">
        <f t="shared" si="1205"/>
        <v>-95922204.732610196</v>
      </c>
      <c r="G4758" s="1">
        <f t="shared" si="1206"/>
        <v>87.482353989871797</v>
      </c>
      <c r="H4758" s="1">
        <f t="shared" si="1207"/>
        <v>153101552.58595052</v>
      </c>
      <c r="I4758" s="1">
        <f t="shared" si="1208"/>
        <v>62332.954836257784</v>
      </c>
      <c r="J4758" s="1">
        <f t="shared" si="1209"/>
        <v>-9941732.5459805857</v>
      </c>
      <c r="K4758" s="1"/>
      <c r="L4758" s="1">
        <f t="shared" si="1201"/>
        <v>81.133375723652051</v>
      </c>
      <c r="M4758" s="1">
        <f t="shared" si="1210"/>
        <v>11.140766330129281</v>
      </c>
      <c r="N4758" s="1">
        <f t="shared" si="1197"/>
        <v>0.13646082668307746</v>
      </c>
      <c r="O4758" s="1">
        <f t="shared" si="1211"/>
        <v>0.13646082668307746</v>
      </c>
      <c r="P4758" s="1">
        <f t="shared" si="1198"/>
        <v>81.894696597141348</v>
      </c>
      <c r="Q4758">
        <f t="shared" si="1202"/>
        <v>-21.904006552383944</v>
      </c>
      <c r="R4758">
        <f t="shared" si="1203"/>
        <v>78.911062771267723</v>
      </c>
    </row>
    <row r="4759" spans="1:18" x14ac:dyDescent="0.25">
      <c r="A4759">
        <v>4744</v>
      </c>
      <c r="B4759" s="1">
        <f t="shared" si="1212"/>
        <v>94.88</v>
      </c>
      <c r="C4759" s="1">
        <f t="shared" si="1199"/>
        <v>28.981025374482336</v>
      </c>
      <c r="D4759" s="1">
        <f t="shared" si="1200"/>
        <v>93.247570171642238</v>
      </c>
      <c r="E4759" s="1">
        <f t="shared" si="1204"/>
        <v>-6713.9908253282683</v>
      </c>
      <c r="F4759" s="1">
        <f t="shared" si="1205"/>
        <v>-105176042.61190398</v>
      </c>
      <c r="G4759" s="1">
        <f t="shared" si="1206"/>
        <v>86.018974625517671</v>
      </c>
      <c r="H4759" s="1">
        <f t="shared" si="1207"/>
        <v>150253715.41449612</v>
      </c>
      <c r="I4759" s="1">
        <f t="shared" si="1208"/>
        <v>64377.493354163184</v>
      </c>
      <c r="J4759" s="1">
        <f t="shared" si="1209"/>
        <v>-10309623.0212416</v>
      </c>
      <c r="K4759" s="1"/>
      <c r="L4759" s="1">
        <f t="shared" si="1201"/>
        <v>86.208486919463894</v>
      </c>
      <c r="M4759" s="1">
        <f t="shared" si="1210"/>
        <v>12.60947175218007</v>
      </c>
      <c r="N4759" s="1">
        <f t="shared" si="1197"/>
        <v>0.14523727800918784</v>
      </c>
      <c r="O4759" s="1">
        <f t="shared" si="1211"/>
        <v>0.14523727800918784</v>
      </c>
      <c r="P4759" s="1">
        <f t="shared" si="1198"/>
        <v>87.125782606599316</v>
      </c>
      <c r="Q4759">
        <f t="shared" si="1202"/>
        <v>-31.183844204627562</v>
      </c>
      <c r="R4759">
        <f t="shared" si="1203"/>
        <v>81.35397873142972</v>
      </c>
    </row>
    <row r="4760" spans="1:18" x14ac:dyDescent="0.25">
      <c r="A4760">
        <v>4745</v>
      </c>
      <c r="B4760" s="1">
        <f t="shared" si="1212"/>
        <v>94.9</v>
      </c>
      <c r="C4760" s="1">
        <f t="shared" si="1199"/>
        <v>29.808339626649264</v>
      </c>
      <c r="D4760" s="1">
        <f t="shared" si="1200"/>
        <v>97.614311192337482</v>
      </c>
      <c r="E4760" s="1">
        <f t="shared" si="1204"/>
        <v>-5831.9091391478287</v>
      </c>
      <c r="F4760" s="1">
        <f t="shared" si="1205"/>
        <v>-115257386.15461127</v>
      </c>
      <c r="G4760" s="1">
        <f t="shared" si="1206"/>
        <v>85.191660373350743</v>
      </c>
      <c r="H4760" s="1">
        <f t="shared" si="1207"/>
        <v>149268550.36188725</v>
      </c>
      <c r="I4760" s="1">
        <f t="shared" si="1208"/>
        <v>67144.690986891364</v>
      </c>
      <c r="J4760" s="1">
        <f t="shared" si="1209"/>
        <v>-10753589.540432232</v>
      </c>
      <c r="K4760" s="1"/>
      <c r="L4760" s="1">
        <f t="shared" si="1201"/>
        <v>88.818744976952644</v>
      </c>
      <c r="M4760" s="1">
        <f t="shared" si="1210"/>
        <v>13.402659016605242</v>
      </c>
      <c r="N4760" s="1">
        <f t="shared" si="1197"/>
        <v>0.1497690404438799</v>
      </c>
      <c r="O4760" s="1">
        <f t="shared" si="1211"/>
        <v>0.1497690404438799</v>
      </c>
      <c r="P4760" s="1">
        <f t="shared" si="1198"/>
        <v>89.824276941127337</v>
      </c>
      <c r="Q4760">
        <f t="shared" si="1202"/>
        <v>-39.641076919218953</v>
      </c>
      <c r="R4760">
        <f t="shared" si="1203"/>
        <v>80.60388172216588</v>
      </c>
    </row>
    <row r="4761" spans="1:18" x14ac:dyDescent="0.25">
      <c r="A4761">
        <v>4746</v>
      </c>
      <c r="B4761" s="1">
        <f t="shared" si="1212"/>
        <v>94.92</v>
      </c>
      <c r="C4761" s="1">
        <f t="shared" si="1199"/>
        <v>29.981431171240544</v>
      </c>
      <c r="D4761" s="1">
        <f t="shared" si="1200"/>
        <v>102.05536009217991</v>
      </c>
      <c r="E4761" s="1">
        <f t="shared" si="1204"/>
        <v>-4934.8172613796578</v>
      </c>
      <c r="F4761" s="1">
        <f t="shared" si="1205"/>
        <v>-125983426.74879438</v>
      </c>
      <c r="G4761" s="1">
        <f t="shared" si="1206"/>
        <v>85.018568828759456</v>
      </c>
      <c r="H4761" s="1">
        <f t="shared" si="1207"/>
        <v>150335848.15200502</v>
      </c>
      <c r="I4761" s="1">
        <f t="shared" si="1208"/>
        <v>70573.814276940073</v>
      </c>
      <c r="J4761" s="1">
        <f t="shared" si="1209"/>
        <v>-11260277.205636773</v>
      </c>
      <c r="K4761" s="1"/>
      <c r="L4761" s="1">
        <f t="shared" si="1201"/>
        <v>88.948927790788019</v>
      </c>
      <c r="M4761" s="1">
        <f t="shared" si="1210"/>
        <v>13.442895680059451</v>
      </c>
      <c r="N4761" s="1">
        <f t="shared" si="1197"/>
        <v>0.1499953845374972</v>
      </c>
      <c r="O4761" s="1">
        <f t="shared" si="1211"/>
        <v>0.1499953845374972</v>
      </c>
      <c r="P4761" s="1">
        <f t="shared" si="1198"/>
        <v>89.959008439376333</v>
      </c>
      <c r="Q4761">
        <f t="shared" si="1202"/>
        <v>-46.543405214057081</v>
      </c>
      <c r="R4761">
        <f t="shared" si="1203"/>
        <v>76.982690460101921</v>
      </c>
    </row>
    <row r="4762" spans="1:18" x14ac:dyDescent="0.25">
      <c r="A4762">
        <v>4747</v>
      </c>
      <c r="B4762" s="1">
        <f t="shared" si="1212"/>
        <v>94.94</v>
      </c>
      <c r="C4762" s="1">
        <f t="shared" si="1199"/>
        <v>29.496501057347583</v>
      </c>
      <c r="D4762" s="1">
        <f t="shared" si="1200"/>
        <v>106.47324632863285</v>
      </c>
      <c r="E4762" s="1">
        <f t="shared" si="1204"/>
        <v>-4042.4042416161647</v>
      </c>
      <c r="F4762" s="1">
        <f t="shared" si="1205"/>
        <v>-137126935.21473348</v>
      </c>
      <c r="G4762" s="1">
        <f t="shared" si="1206"/>
        <v>85.503498942652413</v>
      </c>
      <c r="H4762" s="1">
        <f t="shared" si="1207"/>
        <v>153467967.26736984</v>
      </c>
      <c r="I4762" s="1">
        <f t="shared" si="1208"/>
        <v>74589.602060775564</v>
      </c>
      <c r="J4762" s="1">
        <f t="shared" si="1209"/>
        <v>-11812186.836252315</v>
      </c>
      <c r="K4762" s="1"/>
      <c r="L4762" s="1">
        <f t="shared" si="1201"/>
        <v>86.67120802252839</v>
      </c>
      <c r="M4762" s="1">
        <f t="shared" si="1210"/>
        <v>12.748197403874656</v>
      </c>
      <c r="N4762" s="1">
        <f t="shared" si="1197"/>
        <v>0.14603971823772657</v>
      </c>
      <c r="O4762" s="1">
        <f t="shared" si="1211"/>
        <v>0.14603971823772657</v>
      </c>
      <c r="P4762" s="1">
        <f t="shared" si="1198"/>
        <v>87.603737575131717</v>
      </c>
      <c r="Q4762">
        <f t="shared" si="1202"/>
        <v>-51.351484444905367</v>
      </c>
      <c r="R4762">
        <f t="shared" si="1203"/>
        <v>70.974924321461486</v>
      </c>
    </row>
    <row r="4763" spans="1:18" x14ac:dyDescent="0.25">
      <c r="A4763">
        <v>4748</v>
      </c>
      <c r="B4763" s="1">
        <f t="shared" si="1212"/>
        <v>94.96</v>
      </c>
      <c r="C4763" s="1">
        <f t="shared" si="1199"/>
        <v>28.364192356542588</v>
      </c>
      <c r="D4763" s="1">
        <f t="shared" si="1200"/>
        <v>110.77100772495095</v>
      </c>
      <c r="E4763" s="1">
        <f t="shared" si="1204"/>
        <v>-3174.2564395599074</v>
      </c>
      <c r="F4763" s="1">
        <f t="shared" si="1205"/>
        <v>-148420534.57944423</v>
      </c>
      <c r="G4763" s="1">
        <f t="shared" si="1206"/>
        <v>86.635807643457412</v>
      </c>
      <c r="H4763" s="1">
        <f t="shared" si="1207"/>
        <v>158496438.52353176</v>
      </c>
      <c r="I4763" s="1">
        <f t="shared" si="1208"/>
        <v>79103.917273741186</v>
      </c>
      <c r="J4763" s="1">
        <f t="shared" si="1209"/>
        <v>-12388615.941443924</v>
      </c>
      <c r="K4763" s="1"/>
      <c r="L4763" s="1">
        <f t="shared" si="1201"/>
        <v>82.124807854633218</v>
      </c>
      <c r="M4763" s="1">
        <f t="shared" si="1210"/>
        <v>11.420104401497554</v>
      </c>
      <c r="N4763" s="1">
        <f t="shared" si="1197"/>
        <v>0.13817184534474825</v>
      </c>
      <c r="O4763" s="1">
        <f t="shared" si="1211"/>
        <v>0.13817184534474825</v>
      </c>
      <c r="P4763" s="1">
        <f t="shared" si="1198"/>
        <v>82.915033918473014</v>
      </c>
      <c r="Q4763">
        <f t="shared" si="1202"/>
        <v>-53.729558970829721</v>
      </c>
      <c r="R4763">
        <f t="shared" si="1203"/>
        <v>63.150909276919066</v>
      </c>
    </row>
    <row r="4764" spans="1:18" x14ac:dyDescent="0.25">
      <c r="A4764">
        <v>4749</v>
      </c>
      <c r="B4764" s="1">
        <f t="shared" si="1212"/>
        <v>94.98</v>
      </c>
      <c r="C4764" s="1">
        <f t="shared" si="1199"/>
        <v>26.609356572573663</v>
      </c>
      <c r="D4764" s="1">
        <f t="shared" si="1200"/>
        <v>114.85431856114297</v>
      </c>
      <c r="E4764" s="1">
        <f t="shared" si="1204"/>
        <v>-2349.4276506491187</v>
      </c>
      <c r="F4764" s="1">
        <f t="shared" si="1205"/>
        <v>-159564559.29698002</v>
      </c>
      <c r="G4764" s="1">
        <f t="shared" si="1206"/>
        <v>88.39064342742634</v>
      </c>
      <c r="H4764" s="1">
        <f t="shared" si="1207"/>
        <v>165084369.58261466</v>
      </c>
      <c r="I4764" s="1">
        <f t="shared" si="1208"/>
        <v>84017.681350635758</v>
      </c>
      <c r="J4764" s="1">
        <f t="shared" si="1209"/>
        <v>-12966863.0196812</v>
      </c>
      <c r="K4764" s="1"/>
      <c r="L4764" s="1">
        <f t="shared" si="1201"/>
        <v>75.498686996589925</v>
      </c>
      <c r="M4764" s="1">
        <f t="shared" si="1210"/>
        <v>9.6223271048535821</v>
      </c>
      <c r="N4764" s="1">
        <f t="shared" si="1197"/>
        <v>0.12676682384507948</v>
      </c>
      <c r="O4764" s="1">
        <f t="shared" si="1211"/>
        <v>0.12676682384507948</v>
      </c>
      <c r="P4764" s="1">
        <f t="shared" si="1198"/>
        <v>76.109400977289638</v>
      </c>
      <c r="Q4764">
        <f t="shared" si="1202"/>
        <v>-53.529359366042357</v>
      </c>
      <c r="R4764">
        <f t="shared" si="1203"/>
        <v>54.104053480150171</v>
      </c>
    </row>
    <row r="4765" spans="1:18" x14ac:dyDescent="0.25">
      <c r="A4765">
        <v>4750</v>
      </c>
      <c r="B4765" s="1">
        <f t="shared" si="1212"/>
        <v>95</v>
      </c>
      <c r="C4765" s="1">
        <f t="shared" si="1199"/>
        <v>24.270508209518368</v>
      </c>
      <c r="D4765" s="1">
        <f t="shared" si="1200"/>
        <v>118.63355980089391</v>
      </c>
      <c r="E4765" s="1">
        <f t="shared" si="1204"/>
        <v>-1586.020920219431</v>
      </c>
      <c r="F4765" s="1">
        <f t="shared" si="1205"/>
        <v>-170238154.59744635</v>
      </c>
      <c r="G4765" s="1">
        <f t="shared" si="1206"/>
        <v>90.729491790481632</v>
      </c>
      <c r="H4765" s="1">
        <f t="shared" si="1207"/>
        <v>172753616.95682004</v>
      </c>
      <c r="I4765" s="1">
        <f t="shared" si="1208"/>
        <v>89223.048766365377</v>
      </c>
      <c r="J4765" s="1">
        <f t="shared" si="1209"/>
        <v>-13523603.278392013</v>
      </c>
      <c r="K4765" s="1"/>
      <c r="L4765" s="1">
        <f t="shared" si="1201"/>
        <v>67.018884716314346</v>
      </c>
      <c r="M4765" s="1">
        <f t="shared" si="1210"/>
        <v>7.5558501326336227</v>
      </c>
      <c r="N4765" s="1">
        <f t="shared" si="1197"/>
        <v>0.11226803507148812</v>
      </c>
      <c r="O4765" s="1">
        <f t="shared" si="1211"/>
        <v>0.11226803507148812</v>
      </c>
      <c r="P4765" s="1">
        <f t="shared" si="1198"/>
        <v>67.443470994941023</v>
      </c>
      <c r="Q4765">
        <f t="shared" si="1202"/>
        <v>-50.76048128299108</v>
      </c>
      <c r="R4765">
        <f t="shared" si="1203"/>
        <v>44.407153925517036</v>
      </c>
    </row>
    <row r="4766" spans="1:18" x14ac:dyDescent="0.25">
      <c r="A4766">
        <v>4751</v>
      </c>
      <c r="B4766" s="1">
        <f t="shared" si="1212"/>
        <v>95.02</v>
      </c>
      <c r="C4766" s="1">
        <f t="shared" si="1199"/>
        <v>21.398979469296744</v>
      </c>
      <c r="D4766" s="1">
        <f t="shared" si="1200"/>
        <v>122.02578601794987</v>
      </c>
      <c r="E4766" s="1">
        <f t="shared" si="1204"/>
        <v>-900.79122437412843</v>
      </c>
      <c r="F4766" s="1">
        <f t="shared" si="1205"/>
        <v>-180112977.51509851</v>
      </c>
      <c r="G4766" s="1">
        <f t="shared" si="1206"/>
        <v>93.601020530703252</v>
      </c>
      <c r="H4766" s="1">
        <f t="shared" si="1207"/>
        <v>180924402.34500796</v>
      </c>
      <c r="I4766" s="1">
        <f t="shared" si="1208"/>
        <v>94605.773990750487</v>
      </c>
      <c r="J4766" s="1">
        <f t="shared" si="1209"/>
        <v>-14036328.968580693</v>
      </c>
      <c r="K4766" s="1"/>
      <c r="L4766" s="1">
        <f t="shared" si="1201"/>
        <v>56.940091472608387</v>
      </c>
      <c r="M4766" s="1">
        <f t="shared" si="1210"/>
        <v>5.4347348163336733</v>
      </c>
      <c r="N4766" s="1">
        <f t="shared" si="1197"/>
        <v>9.5158275082448077E-2</v>
      </c>
      <c r="O4766" s="1">
        <f t="shared" si="1211"/>
        <v>9.5158275082448077E-2</v>
      </c>
      <c r="P4766" s="1">
        <f t="shared" si="1198"/>
        <v>57.198866767033763</v>
      </c>
      <c r="Q4766">
        <f t="shared" si="1202"/>
        <v>-45.557616780377963</v>
      </c>
      <c r="R4766">
        <f t="shared" si="1203"/>
        <v>34.586325516381521</v>
      </c>
    </row>
    <row r="4767" spans="1:18" x14ac:dyDescent="0.25">
      <c r="A4767">
        <v>4752</v>
      </c>
      <c r="B4767" s="1">
        <f t="shared" si="1212"/>
        <v>95.04</v>
      </c>
      <c r="C4767" s="1">
        <f t="shared" si="1199"/>
        <v>18.057793630989504</v>
      </c>
      <c r="D4767" s="1">
        <f t="shared" si="1200"/>
        <v>124.95654585245116</v>
      </c>
      <c r="E4767" s="1">
        <f t="shared" si="1204"/>
        <v>-308.77773780486677</v>
      </c>
      <c r="F4767" s="1">
        <f t="shared" si="1205"/>
        <v>-188868617.4982408</v>
      </c>
      <c r="G4767" s="1">
        <f t="shared" si="1206"/>
        <v>96.942206369010492</v>
      </c>
      <c r="H4767" s="1">
        <f t="shared" si="1207"/>
        <v>188963961.1896047</v>
      </c>
      <c r="I4767" s="1">
        <f t="shared" si="1208"/>
        <v>100047.71890827018</v>
      </c>
      <c r="J4767" s="1">
        <f t="shared" si="1209"/>
        <v>-14484741.663987413</v>
      </c>
      <c r="K4767" s="1"/>
      <c r="L4767" s="1">
        <f t="shared" si="1201"/>
        <v>45.540105390119294</v>
      </c>
      <c r="M4767" s="1">
        <f t="shared" si="1210"/>
        <v>3.4649620615131198</v>
      </c>
      <c r="N4767" s="1">
        <f t="shared" si="1197"/>
        <v>7.5939632913406774E-2</v>
      </c>
      <c r="O4767" s="1">
        <f t="shared" si="1211"/>
        <v>7.5939632913406774E-2</v>
      </c>
      <c r="P4767" s="1">
        <f t="shared" si="1198"/>
        <v>45.671732625672277</v>
      </c>
      <c r="Q4767">
        <f t="shared" si="1202"/>
        <v>-38.15082844124106</v>
      </c>
      <c r="R4767">
        <f t="shared" si="1203"/>
        <v>25.108194882904069</v>
      </c>
    </row>
    <row r="4768" spans="1:18" x14ac:dyDescent="0.25">
      <c r="A4768">
        <v>4753</v>
      </c>
      <c r="B4768" s="1">
        <f t="shared" si="1212"/>
        <v>95.06</v>
      </c>
      <c r="C4768" s="1">
        <f t="shared" si="1199"/>
        <v>14.320281838601524</v>
      </c>
      <c r="D4768" s="1">
        <f t="shared" si="1200"/>
        <v>127.36151604257653</v>
      </c>
      <c r="E4768" s="1">
        <f t="shared" si="1204"/>
        <v>177.02624060045855</v>
      </c>
      <c r="F4768" s="1">
        <f t="shared" si="1205"/>
        <v>-196208680.97775343</v>
      </c>
      <c r="G4768" s="1">
        <f t="shared" si="1206"/>
        <v>100.67971816139848</v>
      </c>
      <c r="H4768" s="1">
        <f t="shared" si="1207"/>
        <v>196240019.26761457</v>
      </c>
      <c r="I4768" s="1">
        <f t="shared" si="1208"/>
        <v>105429.44567088844</v>
      </c>
      <c r="J4768" s="1">
        <f t="shared" si="1209"/>
        <v>-14851987.499127094</v>
      </c>
      <c r="K4768" s="1"/>
      <c r="L4768" s="1">
        <f t="shared" si="1201"/>
        <v>33.115702879479457</v>
      </c>
      <c r="M4768" s="1">
        <f t="shared" si="1210"/>
        <v>1.8272234597572492</v>
      </c>
      <c r="N4768" s="1">
        <f t="shared" si="1197"/>
        <v>5.5121056064062236E-2</v>
      </c>
      <c r="O4768" s="1">
        <f t="shared" si="1211"/>
        <v>5.5121056064062236E-2</v>
      </c>
      <c r="P4768" s="1">
        <f t="shared" si="1198"/>
        <v>33.166074877408263</v>
      </c>
      <c r="Q4768">
        <f t="shared" si="1202"/>
        <v>-28.841472956547566</v>
      </c>
      <c r="R4768">
        <f t="shared" si="1203"/>
        <v>16.375529318791099</v>
      </c>
    </row>
    <row r="4769" spans="1:18" x14ac:dyDescent="0.25">
      <c r="A4769">
        <v>4754</v>
      </c>
      <c r="B4769" s="1">
        <f t="shared" si="1212"/>
        <v>95.08</v>
      </c>
      <c r="C4769" s="1">
        <f t="shared" si="1199"/>
        <v>10.268473655507695</v>
      </c>
      <c r="D4769" s="1">
        <f t="shared" si="1200"/>
        <v>129.18791316834478</v>
      </c>
      <c r="E4769" s="1">
        <f t="shared" si="1204"/>
        <v>545.95846000564416</v>
      </c>
      <c r="F4769" s="1">
        <f t="shared" si="1205"/>
        <v>-201876396.52874547</v>
      </c>
      <c r="G4769" s="1">
        <f t="shared" si="1206"/>
        <v>104.73152634449231</v>
      </c>
      <c r="H4769" s="1">
        <f t="shared" si="1207"/>
        <v>202174467.16879719</v>
      </c>
      <c r="I4769" s="1">
        <f t="shared" si="1208"/>
        <v>110632.83807695549</v>
      </c>
      <c r="J4769" s="1">
        <f t="shared" si="1209"/>
        <v>-15125639.304740127</v>
      </c>
      <c r="K4769" s="1"/>
      <c r="L4769" s="1">
        <f t="shared" si="1201"/>
        <v>19.97869955410259</v>
      </c>
      <c r="M4769" s="1">
        <f t="shared" si="1210"/>
        <v>0.66376914510146889</v>
      </c>
      <c r="N4769" s="1">
        <f t="shared" si="1197"/>
        <v>3.3211625056183636E-2</v>
      </c>
      <c r="O4769" s="1">
        <f t="shared" si="1211"/>
        <v>3.3211625056183636E-2</v>
      </c>
      <c r="P4769" s="1">
        <f t="shared" si="1198"/>
        <v>19.989722993355556</v>
      </c>
      <c r="Q4769">
        <f t="shared" si="1202"/>
        <v>-17.984007513430232</v>
      </c>
      <c r="R4769">
        <f t="shared" si="1203"/>
        <v>8.7272274582465617</v>
      </c>
    </row>
    <row r="4770" spans="1:18" x14ac:dyDescent="0.25">
      <c r="A4770">
        <v>4755</v>
      </c>
      <c r="B4770" s="1">
        <f t="shared" si="1212"/>
        <v>95.1</v>
      </c>
      <c r="C4770" s="1">
        <f t="shared" si="1199"/>
        <v>5.9912967091181235</v>
      </c>
      <c r="D4770" s="1">
        <f t="shared" si="1200"/>
        <v>130.39565212311695</v>
      </c>
      <c r="E4770" s="1">
        <f t="shared" si="1204"/>
        <v>789.92172886962362</v>
      </c>
      <c r="F4770" s="1">
        <f t="shared" si="1205"/>
        <v>-205668603.61624604</v>
      </c>
      <c r="G4770" s="1">
        <f t="shared" si="1206"/>
        <v>109.00870329088188</v>
      </c>
      <c r="H4770" s="1">
        <f t="shared" si="1207"/>
        <v>206292579.95398641</v>
      </c>
      <c r="I4770" s="1">
        <f t="shared" si="1208"/>
        <v>115543.69394308983</v>
      </c>
      <c r="J4770" s="1">
        <f t="shared" si="1209"/>
        <v>-15298350.63174242</v>
      </c>
      <c r="K4770" s="1"/>
      <c r="L4770" s="1">
        <f t="shared" si="1201"/>
        <v>6.4513082459246833</v>
      </c>
      <c r="M4770" s="1">
        <f t="shared" si="1210"/>
        <v>6.914312102179565E-2</v>
      </c>
      <c r="N4770" s="1">
        <f t="shared" si="1197"/>
        <v>1.0717279519812597E-2</v>
      </c>
      <c r="O4770" s="1">
        <f t="shared" si="1211"/>
        <v>1.0717279519812597E-2</v>
      </c>
      <c r="P4770" s="1">
        <f t="shared" si="1198"/>
        <v>6.4516787625485854</v>
      </c>
      <c r="Q4770">
        <f t="shared" si="1202"/>
        <v>-5.9726079355596715</v>
      </c>
      <c r="R4770">
        <f t="shared" si="1203"/>
        <v>2.4396953299971869</v>
      </c>
    </row>
    <row r="4771" spans="1:18" x14ac:dyDescent="0.25">
      <c r="A4771">
        <v>4756</v>
      </c>
      <c r="B4771" s="1">
        <f t="shared" si="1212"/>
        <v>95.12</v>
      </c>
      <c r="C4771" s="1">
        <f t="shared" si="1199"/>
        <v>1.5826249393262928</v>
      </c>
      <c r="D4771" s="1">
        <f t="shared" si="1200"/>
        <v>130.95822588708188</v>
      </c>
      <c r="E4771" s="1">
        <f t="shared" si="1204"/>
        <v>903.56162919053895</v>
      </c>
      <c r="F4771" s="1">
        <f t="shared" si="1205"/>
        <v>-207447088.59494278</v>
      </c>
      <c r="G4771" s="1">
        <f t="shared" si="1206"/>
        <v>113.41737506067371</v>
      </c>
      <c r="H4771" s="1">
        <f t="shared" si="1207"/>
        <v>208263512.21268824</v>
      </c>
      <c r="I4771" s="1">
        <f t="shared" si="1208"/>
        <v>120054.23157258196</v>
      </c>
      <c r="J4771" s="1">
        <f t="shared" si="1209"/>
        <v>-15368134.02053926</v>
      </c>
      <c r="K4771" s="1"/>
      <c r="L4771" s="1">
        <f t="shared" si="1201"/>
        <v>-7.1398099415205118</v>
      </c>
      <c r="M4771" s="1">
        <f t="shared" si="1210"/>
        <v>8.469112722269756E-2</v>
      </c>
      <c r="N4771" s="1">
        <f t="shared" si="1197"/>
        <v>-1.1861261876814296E-2</v>
      </c>
      <c r="O4771" s="1">
        <f t="shared" si="1211"/>
        <v>3.129731392123186</v>
      </c>
      <c r="P4771" s="1">
        <f t="shared" si="1198"/>
        <v>7.1403122192286093</v>
      </c>
      <c r="Q4771">
        <f t="shared" si="1202"/>
        <v>6.7690806048418164</v>
      </c>
      <c r="R4771">
        <f t="shared" si="1203"/>
        <v>-2.2723570039101988</v>
      </c>
    </row>
    <row r="4772" spans="1:18" x14ac:dyDescent="0.25">
      <c r="A4772">
        <v>4757</v>
      </c>
      <c r="B4772" s="1">
        <f t="shared" si="1212"/>
        <v>95.14</v>
      </c>
      <c r="C4772" s="1">
        <f t="shared" si="1199"/>
        <v>-2.8607817129061259</v>
      </c>
      <c r="D4772" s="1">
        <f t="shared" si="1200"/>
        <v>130.86328729378434</v>
      </c>
      <c r="E4772" s="1">
        <f t="shared" si="1204"/>
        <v>884.38403334443501</v>
      </c>
      <c r="F4772" s="1">
        <f t="shared" si="1205"/>
        <v>-207146418.73231465</v>
      </c>
      <c r="G4772" s="1">
        <f t="shared" si="1206"/>
        <v>117.86078171290613</v>
      </c>
      <c r="H4772" s="1">
        <f t="shared" si="1207"/>
        <v>207928553.85074922</v>
      </c>
      <c r="I4772" s="1">
        <f t="shared" si="1208"/>
        <v>124065.45530925138</v>
      </c>
      <c r="J4772" s="1">
        <f t="shared" si="1209"/>
        <v>-15338247.190411141</v>
      </c>
      <c r="K4772" s="1"/>
      <c r="L4772" s="1">
        <f t="shared" si="1201"/>
        <v>-20.471162458561217</v>
      </c>
      <c r="M4772" s="1">
        <f t="shared" si="1210"/>
        <v>0.69693390244049169</v>
      </c>
      <c r="N4772" s="1">
        <f t="shared" si="1197"/>
        <v>-3.4031522782835215E-2</v>
      </c>
      <c r="O4772" s="1">
        <f t="shared" si="1211"/>
        <v>3.1075611312171647</v>
      </c>
      <c r="P4772" s="1">
        <f t="shared" si="1198"/>
        <v>20.483022464206229</v>
      </c>
      <c r="Q4772">
        <f t="shared" si="1202"/>
        <v>19.796967414887646</v>
      </c>
      <c r="R4772">
        <f t="shared" si="1203"/>
        <v>-5.2568327387366773</v>
      </c>
    </row>
    <row r="4773" spans="1:18" x14ac:dyDescent="0.25">
      <c r="A4773">
        <v>4758</v>
      </c>
      <c r="B4773" s="1">
        <f t="shared" si="1212"/>
        <v>95.16</v>
      </c>
      <c r="C4773" s="1">
        <f t="shared" si="1199"/>
        <v>-7.2414009579418659</v>
      </c>
      <c r="D4773" s="1">
        <f t="shared" si="1200"/>
        <v>130.112920021295</v>
      </c>
      <c r="E4773" s="1">
        <f t="shared" si="1204"/>
        <v>732.80984430158969</v>
      </c>
      <c r="F4773" s="1">
        <f t="shared" si="1205"/>
        <v>-204777683.18543583</v>
      </c>
      <c r="G4773" s="1">
        <f t="shared" si="1206"/>
        <v>122.24140095794186</v>
      </c>
      <c r="H4773" s="1">
        <f t="shared" si="1207"/>
        <v>205314693.45334116</v>
      </c>
      <c r="I4773" s="1">
        <f t="shared" si="1208"/>
        <v>127489.32825851288</v>
      </c>
      <c r="J4773" s="1">
        <f t="shared" si="1209"/>
        <v>-15216703.391937684</v>
      </c>
      <c r="K4773" s="1"/>
      <c r="L4773" s="1">
        <f t="shared" si="1201"/>
        <v>-33.231806923900102</v>
      </c>
      <c r="M4773" s="1">
        <f t="shared" si="1210"/>
        <v>1.8400979265893511</v>
      </c>
      <c r="N4773" s="1">
        <f t="shared" si="1197"/>
        <v>-5.5315102030649432E-2</v>
      </c>
      <c r="O4773" s="1">
        <f t="shared" si="1211"/>
        <v>3.0862775519693506</v>
      </c>
      <c r="P4773" s="1">
        <f t="shared" si="1198"/>
        <v>33.2827125067476</v>
      </c>
      <c r="Q4773">
        <f t="shared" si="1202"/>
        <v>32.656223457727776</v>
      </c>
      <c r="R4773">
        <f t="shared" si="1203"/>
        <v>-6.4272872415789246</v>
      </c>
    </row>
    <row r="4774" spans="1:18" x14ac:dyDescent="0.25">
      <c r="A4774">
        <v>4759</v>
      </c>
      <c r="B4774" s="1">
        <f t="shared" si="1212"/>
        <v>95.18</v>
      </c>
      <c r="C4774" s="1">
        <f t="shared" si="1199"/>
        <v>-11.463088541550764</v>
      </c>
      <c r="D4774" s="1">
        <f t="shared" si="1200"/>
        <v>128.72359286038821</v>
      </c>
      <c r="E4774" s="1">
        <f t="shared" si="1204"/>
        <v>452.16575779841878</v>
      </c>
      <c r="F4774" s="1">
        <f t="shared" si="1205"/>
        <v>-200427857.58909699</v>
      </c>
      <c r="G4774" s="1">
        <f t="shared" si="1206"/>
        <v>126.46308854155076</v>
      </c>
      <c r="H4774" s="1">
        <f t="shared" si="1207"/>
        <v>200632311.46162242</v>
      </c>
      <c r="I4774" s="1">
        <f t="shared" si="1208"/>
        <v>130250.70448942037</v>
      </c>
      <c r="J4774" s="1">
        <f t="shared" si="1209"/>
        <v>-15015453.177120352</v>
      </c>
      <c r="K4774" s="1"/>
      <c r="L4774" s="1">
        <f t="shared" si="1201"/>
        <v>-45.134217560605478</v>
      </c>
      <c r="M4774" s="1">
        <f t="shared" si="1210"/>
        <v>3.403120975384013</v>
      </c>
      <c r="N4774" s="1">
        <f t="shared" si="1197"/>
        <v>-7.5257619808391296E-2</v>
      </c>
      <c r="O4774" s="1">
        <f t="shared" si="1211"/>
        <v>3.0663350341916087</v>
      </c>
      <c r="P4774" s="1">
        <f t="shared" si="1198"/>
        <v>45.262333426163153</v>
      </c>
      <c r="Q4774">
        <f t="shared" si="1202"/>
        <v>44.893339169195194</v>
      </c>
      <c r="R4774">
        <f t="shared" si="1203"/>
        <v>-5.7677487307241915</v>
      </c>
    </row>
    <row r="4775" spans="1:18" x14ac:dyDescent="0.25">
      <c r="A4775">
        <v>4760</v>
      </c>
      <c r="B4775" s="1">
        <f t="shared" si="1212"/>
        <v>95.2</v>
      </c>
      <c r="C4775" s="1">
        <f t="shared" si="1199"/>
        <v>-15.433188384387968</v>
      </c>
      <c r="D4775" s="1">
        <f t="shared" si="1200"/>
        <v>126.72579826345515</v>
      </c>
      <c r="E4775" s="1">
        <f t="shared" si="1204"/>
        <v>48.611249217938166</v>
      </c>
      <c r="F4775" s="1">
        <f t="shared" si="1205"/>
        <v>-194254840.42888814</v>
      </c>
      <c r="G4775" s="1">
        <f t="shared" si="1206"/>
        <v>130.43318838438796</v>
      </c>
      <c r="H4775" s="1">
        <f t="shared" si="1207"/>
        <v>194257203.48243868</v>
      </c>
      <c r="I4775" s="1">
        <f t="shared" si="1208"/>
        <v>132288.97831050868</v>
      </c>
      <c r="J4775" s="1">
        <f t="shared" si="1209"/>
        <v>-14749311.628961762</v>
      </c>
      <c r="K4775" s="1"/>
      <c r="L4775" s="1">
        <f t="shared" si="1201"/>
        <v>-55.925810445414982</v>
      </c>
      <c r="M4775" s="1">
        <f t="shared" si="1210"/>
        <v>5.2411392265254335</v>
      </c>
      <c r="N4775" s="1">
        <f t="shared" si="1197"/>
        <v>-9.3443005929799192E-2</v>
      </c>
      <c r="O4775" s="1">
        <f t="shared" si="1211"/>
        <v>3.0481496480702011</v>
      </c>
      <c r="P4775" s="1">
        <f t="shared" si="1198"/>
        <v>56.17086268136098</v>
      </c>
      <c r="Q4775">
        <f t="shared" si="1202"/>
        <v>56.07158406849139</v>
      </c>
      <c r="R4775">
        <f t="shared" si="1203"/>
        <v>-3.3381543431084459</v>
      </c>
    </row>
    <row r="4776" spans="1:18" x14ac:dyDescent="0.25">
      <c r="A4776">
        <v>4761</v>
      </c>
      <c r="B4776" s="1">
        <f t="shared" si="1212"/>
        <v>95.22</v>
      </c>
      <c r="C4776" s="1">
        <f t="shared" si="1199"/>
        <v>-19.064566164276069</v>
      </c>
      <c r="D4776" s="1">
        <f t="shared" si="1200"/>
        <v>124.16338310713572</v>
      </c>
      <c r="E4776" s="1">
        <f t="shared" si="1204"/>
        <v>-468.99661235858548</v>
      </c>
      <c r="F4776" s="1">
        <f t="shared" si="1205"/>
        <v>-186478536.84295475</v>
      </c>
      <c r="G4776" s="1">
        <f t="shared" si="1206"/>
        <v>134.06456616427607</v>
      </c>
      <c r="H4776" s="1">
        <f t="shared" si="1207"/>
        <v>186698494.66535857</v>
      </c>
      <c r="I4776" s="1">
        <f t="shared" si="1208"/>
        <v>133559.41442169965</v>
      </c>
      <c r="J4776" s="1">
        <f t="shared" si="1209"/>
        <v>-14434725.357714083</v>
      </c>
      <c r="K4776" s="1"/>
      <c r="L4776" s="1">
        <f t="shared" si="1201"/>
        <v>-65.399650218129764</v>
      </c>
      <c r="M4776" s="1">
        <f t="shared" si="1210"/>
        <v>7.1907323596713013</v>
      </c>
      <c r="N4776" s="1">
        <f t="shared" si="1197"/>
        <v>-0.10951074095210717</v>
      </c>
      <c r="O4776" s="1">
        <f t="shared" si="1211"/>
        <v>3.0320819130478931</v>
      </c>
      <c r="P4776" s="1">
        <f t="shared" si="1198"/>
        <v>65.793775393437812</v>
      </c>
      <c r="Q4776">
        <f t="shared" si="1202"/>
        <v>65.789818633978854</v>
      </c>
      <c r="R4776">
        <f t="shared" si="1203"/>
        <v>0.72155708735470103</v>
      </c>
    </row>
    <row r="4777" spans="1:18" x14ac:dyDescent="0.25">
      <c r="A4777">
        <v>4762</v>
      </c>
      <c r="B4777" s="1">
        <f t="shared" si="1212"/>
        <v>95.24</v>
      </c>
      <c r="C4777" s="1">
        <f t="shared" si="1199"/>
        <v>-22.277521708946356</v>
      </c>
      <c r="D4777" s="1">
        <f t="shared" si="1200"/>
        <v>121.09258635684873</v>
      </c>
      <c r="E4777" s="1">
        <f t="shared" si="1204"/>
        <v>-1089.2975559165588</v>
      </c>
      <c r="F4777" s="1">
        <f t="shared" si="1205"/>
        <v>-177368661.43626711</v>
      </c>
      <c r="G4777" s="1">
        <f t="shared" si="1206"/>
        <v>137.27752170894635</v>
      </c>
      <c r="H4777" s="1">
        <f t="shared" si="1207"/>
        <v>178555230.6015929</v>
      </c>
      <c r="I4777" s="1">
        <f t="shared" si="1208"/>
        <v>134034.12974856442</v>
      </c>
      <c r="J4777" s="1">
        <f t="shared" si="1209"/>
        <v>-14088485.588462947</v>
      </c>
      <c r="K4777" s="1"/>
      <c r="L4777" s="1">
        <f t="shared" si="1201"/>
        <v>-73.402354034137559</v>
      </c>
      <c r="M4777" s="1">
        <f t="shared" si="1210"/>
        <v>9.0871800995250283</v>
      </c>
      <c r="N4777" s="1">
        <f t="shared" si="1197"/>
        <v>-0.12317286172409371</v>
      </c>
      <c r="O4777" s="1">
        <f t="shared" si="1211"/>
        <v>3.0184197922759064</v>
      </c>
      <c r="P4777" s="1">
        <f t="shared" si="1198"/>
        <v>73.962709657732759</v>
      </c>
      <c r="Q4777">
        <f t="shared" si="1202"/>
        <v>73.703140167678868</v>
      </c>
      <c r="R4777">
        <f t="shared" si="1203"/>
        <v>6.1910862809007332</v>
      </c>
    </row>
    <row r="4778" spans="1:18" x14ac:dyDescent="0.25">
      <c r="A4778">
        <v>4763</v>
      </c>
      <c r="B4778" s="1">
        <f t="shared" si="1212"/>
        <v>95.26</v>
      </c>
      <c r="C4778" s="1">
        <f t="shared" si="1199"/>
        <v>-25.001538226721735</v>
      </c>
      <c r="D4778" s="1">
        <f t="shared" si="1200"/>
        <v>117.58080475422625</v>
      </c>
      <c r="E4778" s="1">
        <f t="shared" si="1204"/>
        <v>-1798.677439646297</v>
      </c>
      <c r="F4778" s="1">
        <f t="shared" si="1205"/>
        <v>-167230171.34189624</v>
      </c>
      <c r="G4778" s="1">
        <f t="shared" si="1206"/>
        <v>140.00153822672172</v>
      </c>
      <c r="H4778" s="1">
        <f t="shared" si="1207"/>
        <v>170465411.8737888</v>
      </c>
      <c r="I4778" s="1">
        <f t="shared" si="1208"/>
        <v>133702.70540999877</v>
      </c>
      <c r="J4778" s="1">
        <f t="shared" si="1209"/>
        <v>-13726496.428216089</v>
      </c>
      <c r="K4778" s="1"/>
      <c r="L4778" s="1">
        <f t="shared" si="1201"/>
        <v>-79.837226584813081</v>
      </c>
      <c r="M4778" s="1">
        <f t="shared" si="1210"/>
        <v>10.781087364649466</v>
      </c>
      <c r="N4778" s="1">
        <f t="shared" si="1197"/>
        <v>-0.13422639156429333</v>
      </c>
      <c r="O4778" s="1">
        <f t="shared" si="1211"/>
        <v>3.0073662624357067</v>
      </c>
      <c r="P4778" s="1">
        <f t="shared" si="1198"/>
        <v>80.561868110905849</v>
      </c>
      <c r="Q4778">
        <f t="shared" si="1202"/>
        <v>79.542496514151935</v>
      </c>
      <c r="R4778">
        <f t="shared" si="1203"/>
        <v>12.775204178999074</v>
      </c>
    </row>
    <row r="4779" spans="1:18" x14ac:dyDescent="0.25">
      <c r="A4779">
        <v>4764</v>
      </c>
      <c r="B4779" s="1">
        <f t="shared" si="1212"/>
        <v>95.28</v>
      </c>
      <c r="C4779" s="1">
        <f t="shared" si="1199"/>
        <v>-27.176829983672132</v>
      </c>
      <c r="D4779" s="1">
        <f t="shared" si="1200"/>
        <v>113.7051136176966</v>
      </c>
      <c r="E4779" s="1">
        <f t="shared" si="1204"/>
        <v>-2581.5670492252884</v>
      </c>
      <c r="F4779" s="1">
        <f t="shared" si="1205"/>
        <v>-156387404.22858956</v>
      </c>
      <c r="G4779" s="1">
        <f t="shared" si="1206"/>
        <v>142.17682998367212</v>
      </c>
      <c r="H4779" s="1">
        <f t="shared" si="1207"/>
        <v>163051892.65823534</v>
      </c>
      <c r="I4779" s="1">
        <f t="shared" si="1208"/>
        <v>132572.41538807721</v>
      </c>
      <c r="J4779" s="1">
        <f t="shared" si="1209"/>
        <v>-13362700.711584844</v>
      </c>
      <c r="K4779" s="1"/>
      <c r="L4779" s="1">
        <f t="shared" si="1201"/>
        <v>-84.661469176889071</v>
      </c>
      <c r="M4779" s="1">
        <f t="shared" si="1210"/>
        <v>12.15153516625594</v>
      </c>
      <c r="N4779" s="1">
        <f t="shared" si="1197"/>
        <v>-0.14255725455740575</v>
      </c>
      <c r="O4779" s="1">
        <f t="shared" si="1211"/>
        <v>2.9990353994425942</v>
      </c>
      <c r="P4779" s="1">
        <f t="shared" si="1198"/>
        <v>85.529083767371745</v>
      </c>
      <c r="Q4779">
        <f t="shared" si="1202"/>
        <v>83.129899356268808</v>
      </c>
      <c r="R4779">
        <f t="shared" si="1203"/>
        <v>20.115765038961616</v>
      </c>
    </row>
    <row r="4780" spans="1:18" x14ac:dyDescent="0.25">
      <c r="A4780">
        <v>4765</v>
      </c>
      <c r="B4780" s="1">
        <f t="shared" si="1212"/>
        <v>95.3</v>
      </c>
      <c r="C4780" s="1">
        <f t="shared" si="1199"/>
        <v>-28.75565445938711</v>
      </c>
      <c r="D4780" s="1">
        <f t="shared" si="1200"/>
        <v>109.55057522113748</v>
      </c>
      <c r="E4780" s="1">
        <f t="shared" si="1204"/>
        <v>-3420.7838053302294</v>
      </c>
      <c r="F4780" s="1">
        <f t="shared" si="1205"/>
        <v>-145168069.9143883</v>
      </c>
      <c r="G4780" s="1">
        <f t="shared" si="1206"/>
        <v>143.7556544593871</v>
      </c>
      <c r="H4780" s="1">
        <f t="shared" si="1207"/>
        <v>156869831.75719786</v>
      </c>
      <c r="I4780" s="1">
        <f t="shared" si="1208"/>
        <v>130668.0668813152</v>
      </c>
      <c r="J4780" s="1">
        <f t="shared" si="1209"/>
        <v>-13008250.307576813</v>
      </c>
      <c r="K4780" s="1"/>
      <c r="L4780" s="1">
        <f t="shared" si="1201"/>
        <v>-87.877755183618561</v>
      </c>
      <c r="M4780" s="1">
        <f t="shared" si="1210"/>
        <v>13.11373748668035</v>
      </c>
      <c r="N4780" s="1">
        <f t="shared" si="1197"/>
        <v>-0.14813391313704893</v>
      </c>
      <c r="O4780" s="1">
        <f t="shared" si="1211"/>
        <v>2.9934587408629509</v>
      </c>
      <c r="P4780" s="1">
        <f t="shared" si="1198"/>
        <v>88.85082986096171</v>
      </c>
      <c r="Q4780">
        <f t="shared" si="1202"/>
        <v>84.38668826693403</v>
      </c>
      <c r="R4780">
        <f t="shared" si="1203"/>
        <v>27.809293596221806</v>
      </c>
    </row>
    <row r="4781" spans="1:18" x14ac:dyDescent="0.25">
      <c r="A4781">
        <v>4766</v>
      </c>
      <c r="B4781" s="1">
        <f t="shared" si="1212"/>
        <v>95.32</v>
      </c>
      <c r="C4781" s="1">
        <f t="shared" si="1199"/>
        <v>-29.703360182628511</v>
      </c>
      <c r="D4781" s="1">
        <f t="shared" si="1200"/>
        <v>105.2083718777027</v>
      </c>
      <c r="E4781" s="1">
        <f t="shared" si="1204"/>
        <v>-4297.9088807040553</v>
      </c>
      <c r="F4781" s="1">
        <f t="shared" si="1205"/>
        <v>-133888223.10314688</v>
      </c>
      <c r="G4781" s="1">
        <f t="shared" si="1206"/>
        <v>144.7033601826285</v>
      </c>
      <c r="H4781" s="1">
        <f t="shared" si="1207"/>
        <v>152360243.84998167</v>
      </c>
      <c r="I4781" s="1">
        <f t="shared" si="1208"/>
        <v>128031.455845202</v>
      </c>
      <c r="J4781" s="1">
        <f t="shared" si="1209"/>
        <v>-12670984.819290973</v>
      </c>
      <c r="K4781" s="1"/>
      <c r="L4781" s="1">
        <f t="shared" si="1201"/>
        <v>-89.52194434674</v>
      </c>
      <c r="M4781" s="1">
        <f t="shared" si="1210"/>
        <v>13.620770617674623</v>
      </c>
      <c r="N4781" s="1">
        <f t="shared" si="1197"/>
        <v>-0.15099204509385836</v>
      </c>
      <c r="O4781" s="1">
        <f t="shared" si="1211"/>
        <v>2.9906006089061417</v>
      </c>
      <c r="P4781" s="1">
        <f t="shared" si="1198"/>
        <v>90.552216493248366</v>
      </c>
      <c r="Q4781">
        <f t="shared" si="1202"/>
        <v>83.33418568906302</v>
      </c>
      <c r="R4781">
        <f t="shared" si="1203"/>
        <v>35.42763620933362</v>
      </c>
    </row>
    <row r="4782" spans="1:18" x14ac:dyDescent="0.25">
      <c r="A4782">
        <v>4767</v>
      </c>
      <c r="B4782" s="1">
        <f t="shared" si="1212"/>
        <v>95.34</v>
      </c>
      <c r="C4782" s="1">
        <f t="shared" si="1199"/>
        <v>-29.999147249342329</v>
      </c>
      <c r="D4782" s="1">
        <f t="shared" si="1200"/>
        <v>100.77380470323958</v>
      </c>
      <c r="E4782" s="1">
        <f t="shared" si="1204"/>
        <v>-5193.691449945607</v>
      </c>
      <c r="F4782" s="1">
        <f t="shared" si="1205"/>
        <v>-122839231.10497925</v>
      </c>
      <c r="G4782" s="1">
        <f t="shared" si="1206"/>
        <v>144.99914724934234</v>
      </c>
      <c r="H4782" s="1">
        <f t="shared" si="1207"/>
        <v>149813661.98221734</v>
      </c>
      <c r="I4782" s="1">
        <f t="shared" si="1208"/>
        <v>124720.44966961253</v>
      </c>
      <c r="J4782" s="1">
        <f t="shared" si="1209"/>
        <v>-12355254.262490591</v>
      </c>
      <c r="K4782" s="1"/>
      <c r="L4782" s="1">
        <f t="shared" si="1201"/>
        <v>-89.64952844228057</v>
      </c>
      <c r="M4782" s="1">
        <f t="shared" si="1210"/>
        <v>13.66054560837506</v>
      </c>
      <c r="N4782" s="1">
        <f t="shared" si="1197"/>
        <v>-0.15121403908334746</v>
      </c>
      <c r="O4782" s="1">
        <f t="shared" si="1211"/>
        <v>2.9903786149166525</v>
      </c>
      <c r="P4782" s="1">
        <f t="shared" si="1198"/>
        <v>90.684334128016673</v>
      </c>
      <c r="Q4782">
        <f t="shared" si="1202"/>
        <v>80.088120604021242</v>
      </c>
      <c r="R4782">
        <f t="shared" si="1203"/>
        <v>42.538704662430867</v>
      </c>
    </row>
    <row r="4783" spans="1:18" x14ac:dyDescent="0.25">
      <c r="A4783">
        <v>4768</v>
      </c>
      <c r="B4783" s="1">
        <f t="shared" si="1212"/>
        <v>95.36</v>
      </c>
      <c r="C4783" s="1">
        <f t="shared" si="1199"/>
        <v>-29.636523831466295</v>
      </c>
      <c r="D4783" s="1">
        <f t="shared" si="1200"/>
        <v>96.344201981729611</v>
      </c>
      <c r="E4783" s="1">
        <f t="shared" si="1204"/>
        <v>-6088.471199690619</v>
      </c>
      <c r="F4783" s="1">
        <f t="shared" si="1205"/>
        <v>-112277554.77048339</v>
      </c>
      <c r="G4783" s="1">
        <f t="shared" si="1206"/>
        <v>144.63652383146629</v>
      </c>
      <c r="H4783" s="1">
        <f t="shared" si="1207"/>
        <v>149347036.31994551</v>
      </c>
      <c r="I4783" s="1">
        <f t="shared" si="1208"/>
        <v>120807.71712618652</v>
      </c>
      <c r="J4783" s="1">
        <f t="shared" si="1209"/>
        <v>-12062090.074141599</v>
      </c>
      <c r="K4783" s="1"/>
      <c r="L4783" s="1">
        <f t="shared" si="1201"/>
        <v>-88.323279682886167</v>
      </c>
      <c r="M4783" s="1">
        <f t="shared" si="1210"/>
        <v>13.25011161416819</v>
      </c>
      <c r="N4783" s="1">
        <f t="shared" si="1197"/>
        <v>-0.14890788191856333</v>
      </c>
      <c r="O4783" s="1">
        <f t="shared" si="1211"/>
        <v>2.9926847720814367</v>
      </c>
      <c r="P4783" s="1">
        <f t="shared" si="1198"/>
        <v>89.311629655545119</v>
      </c>
      <c r="Q4783">
        <f t="shared" si="1202"/>
        <v>74.849434250182597</v>
      </c>
      <c r="R4783">
        <f t="shared" si="1203"/>
        <v>48.725038575221667</v>
      </c>
    </row>
    <row r="4784" spans="1:18" x14ac:dyDescent="0.25">
      <c r="A4784">
        <v>4769</v>
      </c>
      <c r="B4784" s="1">
        <f t="shared" si="1212"/>
        <v>95.38</v>
      </c>
      <c r="C4784" s="1">
        <f t="shared" si="1199"/>
        <v>-28.623448657237951</v>
      </c>
      <c r="D4784" s="1">
        <f t="shared" si="1200"/>
        <v>92.016783039107708</v>
      </c>
      <c r="E4784" s="1">
        <f t="shared" si="1204"/>
        <v>-6962.6098261002426</v>
      </c>
      <c r="F4784" s="1">
        <f t="shared" si="1205"/>
        <v>-102417900.81303781</v>
      </c>
      <c r="G4784" s="1">
        <f t="shared" si="1206"/>
        <v>143.62344865723796</v>
      </c>
      <c r="H4784" s="1">
        <f t="shared" si="1207"/>
        <v>150895836.40354547</v>
      </c>
      <c r="I4784" s="1">
        <f t="shared" si="1208"/>
        <v>116379.13346025796</v>
      </c>
      <c r="J4784" s="1">
        <f t="shared" si="1209"/>
        <v>-11789697.431514077</v>
      </c>
      <c r="K4784" s="1"/>
      <c r="L4784" s="1">
        <f t="shared" si="1201"/>
        <v>-85.603778459075514</v>
      </c>
      <c r="M4784" s="1">
        <f t="shared" si="1210"/>
        <v>12.429396657369978</v>
      </c>
      <c r="N4784" s="1">
        <f t="shared" si="1197"/>
        <v>-0.1441891861952766</v>
      </c>
      <c r="O4784" s="1">
        <f t="shared" si="1211"/>
        <v>2.9974034678047237</v>
      </c>
      <c r="P4784" s="1">
        <f t="shared" si="1198"/>
        <v>86.501426506946814</v>
      </c>
      <c r="Q4784">
        <f t="shared" si="1202"/>
        <v>67.894151624320372</v>
      </c>
      <c r="R4784">
        <f t="shared" si="1203"/>
        <v>53.599262709019754</v>
      </c>
    </row>
    <row r="4785" spans="1:18" x14ac:dyDescent="0.25">
      <c r="A4785">
        <v>4770</v>
      </c>
      <c r="B4785" s="1">
        <f t="shared" si="1212"/>
        <v>95.4</v>
      </c>
      <c r="C4785" s="1">
        <f t="shared" si="1199"/>
        <v>-26.982156335888025</v>
      </c>
      <c r="D4785" s="1">
        <f t="shared" si="1200"/>
        <v>87.88652450851805</v>
      </c>
      <c r="E4785" s="1">
        <f t="shared" si="1204"/>
        <v>-7796.9220492793547</v>
      </c>
      <c r="F4785" s="1">
        <f t="shared" si="1205"/>
        <v>-93430002.236494005</v>
      </c>
      <c r="G4785" s="1">
        <f t="shared" si="1206"/>
        <v>141.98215633588802</v>
      </c>
      <c r="H4785" s="1">
        <f t="shared" si="1207"/>
        <v>154221995.67903256</v>
      </c>
      <c r="I4785" s="1">
        <f t="shared" si="1208"/>
        <v>111531.89563189956</v>
      </c>
      <c r="J4785" s="1">
        <f t="shared" si="1209"/>
        <v>-11534213.116329491</v>
      </c>
      <c r="K4785" s="1"/>
      <c r="L4785" s="1">
        <f t="shared" si="1201"/>
        <v>-81.543554196970234</v>
      </c>
      <c r="M4785" s="1">
        <f t="shared" si="1210"/>
        <v>11.255890881409357</v>
      </c>
      <c r="N4785" s="1">
        <f t="shared" si="1197"/>
        <v>-0.13716851481142669</v>
      </c>
      <c r="O4785" s="1">
        <f t="shared" si="1211"/>
        <v>3.0044241391885733</v>
      </c>
      <c r="P4785" s="1">
        <f t="shared" si="1198"/>
        <v>82.316743804698788</v>
      </c>
      <c r="Q4785">
        <f t="shared" si="1202"/>
        <v>59.564190075633846</v>
      </c>
      <c r="R4785">
        <f t="shared" si="1203"/>
        <v>56.816842320232638</v>
      </c>
    </row>
    <row r="4786" spans="1:18" x14ac:dyDescent="0.25">
      <c r="A4786">
        <v>4771</v>
      </c>
      <c r="B4786" s="1">
        <f t="shared" si="1212"/>
        <v>95.42</v>
      </c>
      <c r="C4786" s="1">
        <f t="shared" si="1199"/>
        <v>-24.748669360445653</v>
      </c>
      <c r="D4786" s="1">
        <f t="shared" si="1200"/>
        <v>84.044075817362881</v>
      </c>
      <c r="E4786" s="1">
        <f t="shared" si="1204"/>
        <v>-8573.0966848926982</v>
      </c>
      <c r="F4786" s="1">
        <f t="shared" si="1205"/>
        <v>-85438967.201215163</v>
      </c>
      <c r="G4786" s="1">
        <f t="shared" si="1206"/>
        <v>139.74866936044566</v>
      </c>
      <c r="H4786" s="1">
        <f t="shared" si="1207"/>
        <v>158936953.96973336</v>
      </c>
      <c r="I4786" s="1">
        <f t="shared" si="1208"/>
        <v>106372.38907203922</v>
      </c>
      <c r="J4786" s="1">
        <f t="shared" si="1209"/>
        <v>-11290649.56164388</v>
      </c>
      <c r="K4786" s="1"/>
      <c r="L4786" s="1">
        <f t="shared" si="1201"/>
        <v>-76.184889612770803</v>
      </c>
      <c r="M4786" s="1">
        <f t="shared" si="1210"/>
        <v>9.8009914256404613</v>
      </c>
      <c r="N4786" s="1">
        <f t="shared" si="1197"/>
        <v>-0.1279446984848725</v>
      </c>
      <c r="O4786" s="1">
        <f t="shared" si="1211"/>
        <v>3.0136479555151277</v>
      </c>
      <c r="P4786" s="1">
        <f t="shared" si="1198"/>
        <v>76.812738775775671</v>
      </c>
      <c r="Q4786">
        <f t="shared" si="1202"/>
        <v>50.259813713981927</v>
      </c>
      <c r="R4786">
        <f t="shared" si="1203"/>
        <v>58.087416569093392</v>
      </c>
    </row>
    <row r="4787" spans="1:18" x14ac:dyDescent="0.25">
      <c r="A4787">
        <v>4772</v>
      </c>
      <c r="B4787" s="1">
        <f t="shared" si="1212"/>
        <v>95.44</v>
      </c>
      <c r="C4787" s="1">
        <f t="shared" si="1199"/>
        <v>-21.972007499028685</v>
      </c>
      <c r="D4787" s="1">
        <f t="shared" si="1200"/>
        <v>80.573769646294807</v>
      </c>
      <c r="E4787" s="1">
        <f t="shared" si="1204"/>
        <v>-9274.0985314484478</v>
      </c>
      <c r="F4787" s="1">
        <f t="shared" si="1205"/>
        <v>-78528832.966251507</v>
      </c>
      <c r="G4787" s="1">
        <f t="shared" si="1206"/>
        <v>136.97200749902868</v>
      </c>
      <c r="H4787" s="1">
        <f t="shared" si="1207"/>
        <v>164537736.53726578</v>
      </c>
      <c r="I4787" s="1">
        <f t="shared" si="1208"/>
        <v>101013.85277331258</v>
      </c>
      <c r="J4787" s="1">
        <f t="shared" si="1209"/>
        <v>-11053929.340998195</v>
      </c>
      <c r="K4787" s="1"/>
      <c r="L4787" s="1">
        <f t="shared" si="1201"/>
        <v>-69.561045451005299</v>
      </c>
      <c r="M4787" s="1">
        <f t="shared" si="1210"/>
        <v>8.1480562540805295</v>
      </c>
      <c r="N4787" s="1">
        <f t="shared" si="1197"/>
        <v>-0.11660397527502979</v>
      </c>
      <c r="O4787" s="1">
        <f t="shared" si="1211"/>
        <v>3.0249886787249705</v>
      </c>
      <c r="P4787" s="1">
        <f t="shared" si="1198"/>
        <v>70.036632307361018</v>
      </c>
      <c r="Q4787">
        <f t="shared" si="1202"/>
        <v>40.433323156082757</v>
      </c>
      <c r="R4787">
        <f t="shared" si="1203"/>
        <v>57.186329166263747</v>
      </c>
    </row>
    <row r="4788" spans="1:18" x14ac:dyDescent="0.25">
      <c r="A4788">
        <v>4773</v>
      </c>
      <c r="B4788" s="1">
        <f t="shared" si="1212"/>
        <v>95.46</v>
      </c>
      <c r="C4788" s="1">
        <f t="shared" si="1199"/>
        <v>-18.713111926613699</v>
      </c>
      <c r="D4788" s="1">
        <f t="shared" si="1200"/>
        <v>77.551771025895619</v>
      </c>
      <c r="E4788" s="1">
        <f t="shared" si="1204"/>
        <v>-9884.5422527690844</v>
      </c>
      <c r="F4788" s="1">
        <f t="shared" si="1205"/>
        <v>-72748696.881203607</v>
      </c>
      <c r="G4788" s="1">
        <f t="shared" si="1206"/>
        <v>133.71311192661369</v>
      </c>
      <c r="H4788" s="1">
        <f t="shared" si="1207"/>
        <v>170452872.42798093</v>
      </c>
      <c r="I4788" s="1">
        <f t="shared" si="1208"/>
        <v>95573.893961408263</v>
      </c>
      <c r="J4788" s="1">
        <f t="shared" si="1209"/>
        <v>-10819906.632464126</v>
      </c>
      <c r="K4788" s="1"/>
      <c r="L4788" s="1">
        <f t="shared" si="1201"/>
        <v>-61.700676885902233</v>
      </c>
      <c r="M4788" s="1">
        <f t="shared" si="1210"/>
        <v>6.3917406591908161</v>
      </c>
      <c r="N4788" s="1">
        <f t="shared" si="1197"/>
        <v>-0.10322451656406352</v>
      </c>
      <c r="O4788" s="1">
        <f t="shared" si="1211"/>
        <v>3.0383681374359366</v>
      </c>
      <c r="P4788" s="1">
        <f t="shared" si="1198"/>
        <v>62.030862293159068</v>
      </c>
      <c r="Q4788">
        <f t="shared" si="1202"/>
        <v>30.582627011987235</v>
      </c>
      <c r="R4788">
        <f t="shared" si="1203"/>
        <v>53.967868235446659</v>
      </c>
    </row>
    <row r="4789" spans="1:18" x14ac:dyDescent="0.25">
      <c r="A4789">
        <v>4774</v>
      </c>
      <c r="B4789" s="1">
        <f t="shared" si="1212"/>
        <v>95.48</v>
      </c>
      <c r="C4789" s="1">
        <f t="shared" si="1199"/>
        <v>-15.043507710067946</v>
      </c>
      <c r="D4789" s="1">
        <f t="shared" si="1200"/>
        <v>75.044405694010266</v>
      </c>
      <c r="E4789" s="1">
        <f t="shared" si="1204"/>
        <v>-10391.030049809924</v>
      </c>
      <c r="F4789" s="1">
        <f t="shared" si="1205"/>
        <v>-68120593.542899266</v>
      </c>
      <c r="G4789" s="1">
        <f t="shared" si="1206"/>
        <v>130.04350771006796</v>
      </c>
      <c r="H4789" s="1">
        <f t="shared" si="1207"/>
        <v>176094099.03895211</v>
      </c>
      <c r="I4789" s="1">
        <f t="shared" si="1208"/>
        <v>90171.906894022817</v>
      </c>
      <c r="J4789" s="1">
        <f t="shared" si="1209"/>
        <v>-10586273.785481844</v>
      </c>
      <c r="K4789" s="1"/>
      <c r="L4789" s="1">
        <f t="shared" si="1201"/>
        <v>-52.63536232686905</v>
      </c>
      <c r="M4789" s="1">
        <f t="shared" si="1210"/>
        <v>4.6378589753421124</v>
      </c>
      <c r="N4789" s="1">
        <f t="shared" si="1197"/>
        <v>-8.7886009575040752E-2</v>
      </c>
      <c r="O4789" s="1">
        <f t="shared" si="1211"/>
        <v>3.0537066444249592</v>
      </c>
      <c r="P4789" s="1">
        <f t="shared" si="1198"/>
        <v>52.83929506679614</v>
      </c>
      <c r="Q4789">
        <f t="shared" si="1202"/>
        <v>21.242539749485001</v>
      </c>
      <c r="R4789">
        <f t="shared" si="1203"/>
        <v>48.381252651698638</v>
      </c>
    </row>
    <row r="4790" spans="1:18" x14ac:dyDescent="0.25">
      <c r="A4790">
        <v>4775</v>
      </c>
      <c r="B4790" s="1">
        <f t="shared" si="1212"/>
        <v>95.5</v>
      </c>
      <c r="C4790" s="1">
        <f t="shared" si="1199"/>
        <v>-11.04373400173656</v>
      </c>
      <c r="D4790" s="1">
        <f t="shared" si="1200"/>
        <v>73.106704402331957</v>
      </c>
      <c r="E4790" s="1">
        <f t="shared" si="1204"/>
        <v>-10782.445710728945</v>
      </c>
      <c r="F4790" s="1">
        <f t="shared" si="1205"/>
        <v>-64648163.404782034</v>
      </c>
      <c r="G4790" s="1">
        <f t="shared" si="1206"/>
        <v>126.04373400173657</v>
      </c>
      <c r="H4790" s="1">
        <f t="shared" si="1207"/>
        <v>180909298.90959907</v>
      </c>
      <c r="I4790" s="1">
        <f t="shared" si="1208"/>
        <v>84926.452438681867</v>
      </c>
      <c r="J4790" s="1">
        <f t="shared" si="1209"/>
        <v>-10353261.886489484</v>
      </c>
      <c r="K4790" s="1"/>
      <c r="L4790" s="1">
        <f t="shared" si="1201"/>
        <v>-42.410266782253437</v>
      </c>
      <c r="M4790" s="1">
        <f t="shared" si="1210"/>
        <v>3.0027361342757217</v>
      </c>
      <c r="N4790" s="1">
        <f t="shared" si="1197"/>
        <v>-7.0684150074195429E-2</v>
      </c>
      <c r="O4790" s="1">
        <f t="shared" si="1211"/>
        <v>3.0709085039258048</v>
      </c>
      <c r="P4790" s="1">
        <f t="shared" si="1198"/>
        <v>42.516433914828681</v>
      </c>
      <c r="Q4790">
        <f t="shared" si="1202"/>
        <v>12.970949456717097</v>
      </c>
      <c r="R4790">
        <f t="shared" si="1203"/>
        <v>40.489524855513984</v>
      </c>
    </row>
    <row r="4791" spans="1:18" x14ac:dyDescent="0.25">
      <c r="A4791">
        <v>4776</v>
      </c>
      <c r="B4791" s="1">
        <f t="shared" si="1212"/>
        <v>95.52</v>
      </c>
      <c r="C4791" s="1">
        <f t="shared" si="1199"/>
        <v>-6.8015763951153607</v>
      </c>
      <c r="D4791" s="1">
        <f t="shared" si="1200"/>
        <v>71.781195121268055</v>
      </c>
      <c r="E4791" s="1">
        <f t="shared" si="1204"/>
        <v>-11050.198585503855</v>
      </c>
      <c r="F4791" s="1">
        <f t="shared" si="1205"/>
        <v>-62325123.513862282</v>
      </c>
      <c r="G4791" s="1">
        <f t="shared" si="1206"/>
        <v>121.80157639511536</v>
      </c>
      <c r="H4791" s="1">
        <f t="shared" si="1207"/>
        <v>184432012.29293367</v>
      </c>
      <c r="I4791" s="1">
        <f t="shared" si="1208"/>
        <v>79952.655941490724</v>
      </c>
      <c r="J4791" s="1">
        <f t="shared" si="1209"/>
        <v>-10124063.203968326</v>
      </c>
      <c r="K4791" s="1"/>
      <c r="L4791" s="1">
        <f t="shared" si="1201"/>
        <v>-31.097837313466286</v>
      </c>
      <c r="M4791" s="1">
        <f t="shared" si="1210"/>
        <v>1.6107474967994335</v>
      </c>
      <c r="N4791" s="1">
        <f t="shared" si="1197"/>
        <v>-5.1749880105905789E-2</v>
      </c>
      <c r="O4791" s="1">
        <f t="shared" si="1211"/>
        <v>3.0898427738940941</v>
      </c>
      <c r="P4791" s="1">
        <f t="shared" si="1198"/>
        <v>31.139524612191202</v>
      </c>
      <c r="Q4791">
        <f t="shared" si="1202"/>
        <v>6.3265003212491582</v>
      </c>
      <c r="R4791">
        <f t="shared" si="1203"/>
        <v>30.49008669647392</v>
      </c>
    </row>
    <row r="4792" spans="1:18" x14ac:dyDescent="0.25">
      <c r="A4792">
        <v>4777</v>
      </c>
      <c r="B4792" s="1">
        <f t="shared" si="1212"/>
        <v>95.54</v>
      </c>
      <c r="C4792" s="1">
        <f t="shared" si="1199"/>
        <v>-2.4101402382354875</v>
      </c>
      <c r="D4792" s="1">
        <f t="shared" si="1200"/>
        <v>71.096969651354101</v>
      </c>
      <c r="E4792" s="1">
        <f t="shared" si="1204"/>
        <v>-11188.412130426472</v>
      </c>
      <c r="F4792" s="1">
        <f t="shared" si="1205"/>
        <v>-61142607.916252926</v>
      </c>
      <c r="G4792" s="1">
        <f t="shared" si="1206"/>
        <v>117.41014023823548</v>
      </c>
      <c r="H4792" s="1">
        <f t="shared" si="1207"/>
        <v>186323173.91652715</v>
      </c>
      <c r="I4792" s="1">
        <f t="shared" si="1208"/>
        <v>75359.680497470748</v>
      </c>
      <c r="J4792" s="1">
        <f t="shared" si="1209"/>
        <v>-9904928.9152233098</v>
      </c>
      <c r="K4792" s="1"/>
      <c r="L4792" s="1">
        <f t="shared" si="1201"/>
        <v>-18.813906979361771</v>
      </c>
      <c r="M4792" s="1">
        <f t="shared" si="1210"/>
        <v>0.58855397276897747</v>
      </c>
      <c r="N4792" s="1">
        <f t="shared" si="1197"/>
        <v>-3.1272722651819379E-2</v>
      </c>
      <c r="O4792" s="1">
        <f t="shared" si="1211"/>
        <v>3.1103199313481809</v>
      </c>
      <c r="P4792" s="1">
        <f t="shared" si="1198"/>
        <v>18.823110572031919</v>
      </c>
      <c r="Q4792">
        <f t="shared" si="1202"/>
        <v>1.8344985658411523</v>
      </c>
      <c r="R4792">
        <f t="shared" si="1203"/>
        <v>18.733502251817903</v>
      </c>
    </row>
    <row r="4793" spans="1:18" x14ac:dyDescent="0.25">
      <c r="A4793">
        <v>4778</v>
      </c>
      <c r="B4793" s="1">
        <f t="shared" si="1212"/>
        <v>95.56</v>
      </c>
      <c r="C4793" s="1">
        <f t="shared" si="1199"/>
        <v>2.0341928089791947</v>
      </c>
      <c r="D4793" s="1">
        <f t="shared" si="1200"/>
        <v>71.069045126894167</v>
      </c>
      <c r="E4793" s="1">
        <f t="shared" si="1204"/>
        <v>-11194.052884367378</v>
      </c>
      <c r="F4793" s="1">
        <f t="shared" si="1205"/>
        <v>-61094587.783806093</v>
      </c>
      <c r="G4793" s="1">
        <f t="shared" si="1206"/>
        <v>112.9658071910208</v>
      </c>
      <c r="H4793" s="1">
        <f t="shared" si="1207"/>
        <v>186401407.76181972</v>
      </c>
      <c r="I4793" s="1">
        <f t="shared" si="1208"/>
        <v>71248.331078269635</v>
      </c>
      <c r="J4793" s="1">
        <f t="shared" si="1209"/>
        <v>-9704925.3205147795</v>
      </c>
      <c r="K4793" s="1"/>
      <c r="L4793" s="1">
        <f t="shared" si="1201"/>
        <v>-5.7345449417413699</v>
      </c>
      <c r="M4793" s="1">
        <f t="shared" si="1210"/>
        <v>5.4631213053653482E-2</v>
      </c>
      <c r="N4793" s="1">
        <f t="shared" si="1197"/>
        <v>-9.5263985134203272E-3</v>
      </c>
      <c r="O4793" s="1">
        <f t="shared" si="1211"/>
        <v>3.1320662554865799</v>
      </c>
      <c r="P4793" s="1">
        <f t="shared" si="1198"/>
        <v>5.7348051630627559</v>
      </c>
      <c r="Q4793">
        <f t="shared" si="1202"/>
        <v>-6.0959760408291305E-2</v>
      </c>
      <c r="R4793">
        <f t="shared" si="1203"/>
        <v>5.7344811592595022</v>
      </c>
    </row>
    <row r="4794" spans="1:18" x14ac:dyDescent="0.25">
      <c r="A4794">
        <v>4779</v>
      </c>
      <c r="B4794" s="1">
        <f t="shared" si="1212"/>
        <v>95.58</v>
      </c>
      <c r="C4794" s="1">
        <f t="shared" si="1199"/>
        <v>6.4338801246976738</v>
      </c>
      <c r="D4794" s="1">
        <f t="shared" si="1200"/>
        <v>71.698034425298019</v>
      </c>
      <c r="E4794" s="1">
        <f t="shared" si="1204"/>
        <v>-11066.9970460898</v>
      </c>
      <c r="F4794" s="1">
        <f t="shared" si="1205"/>
        <v>-62180796.066897951</v>
      </c>
      <c r="G4794" s="1">
        <f t="shared" si="1206"/>
        <v>108.56611987530232</v>
      </c>
      <c r="H4794" s="1">
        <f t="shared" si="1207"/>
        <v>184659219.68505833</v>
      </c>
      <c r="I4794" s="1">
        <f t="shared" si="1208"/>
        <v>67708.842100918933</v>
      </c>
      <c r="J4794" s="1">
        <f t="shared" si="1209"/>
        <v>-9535363.2010767311</v>
      </c>
      <c r="K4794" s="1"/>
      <c r="L4794" s="1">
        <f t="shared" si="1201"/>
        <v>7.8895106762914899</v>
      </c>
      <c r="M4794" s="1">
        <f t="shared" si="1210"/>
        <v>0.10341374271342829</v>
      </c>
      <c r="N4794" s="1">
        <f t="shared" si="1197"/>
        <v>1.3107000542042479E-2</v>
      </c>
      <c r="O4794" s="1">
        <f t="shared" si="1211"/>
        <v>1.3107000542042479E-2</v>
      </c>
      <c r="P4794" s="1">
        <f t="shared" si="1198"/>
        <v>7.8901884079849065</v>
      </c>
      <c r="Q4794">
        <f t="shared" si="1202"/>
        <v>0.94268673187967666</v>
      </c>
      <c r="R4794">
        <f t="shared" si="1203"/>
        <v>-7.8336718618434231</v>
      </c>
    </row>
    <row r="4795" spans="1:18" x14ac:dyDescent="0.25">
      <c r="A4795">
        <v>4780</v>
      </c>
      <c r="B4795" s="1">
        <f t="shared" si="1212"/>
        <v>95.6</v>
      </c>
      <c r="C4795" s="1">
        <f t="shared" si="1199"/>
        <v>10.692358955538904</v>
      </c>
      <c r="D4795" s="1">
        <f t="shared" si="1200"/>
        <v>72.970132715870619</v>
      </c>
      <c r="E4795" s="1">
        <f t="shared" si="1204"/>
        <v>-10810.033191394135</v>
      </c>
      <c r="F4795" s="1">
        <f t="shared" si="1205"/>
        <v>-64406848.688644148</v>
      </c>
      <c r="G4795" s="1">
        <f t="shared" si="1206"/>
        <v>104.30764104446109</v>
      </c>
      <c r="H4795" s="1">
        <f t="shared" si="1207"/>
        <v>181263666.28768703</v>
      </c>
      <c r="I4795" s="1">
        <f t="shared" si="1208"/>
        <v>64818.896995327661</v>
      </c>
      <c r="J4795" s="1">
        <f t="shared" si="1209"/>
        <v>-9408945.294312628</v>
      </c>
      <c r="K4795" s="1"/>
      <c r="L4795" s="1">
        <f t="shared" si="1201"/>
        <v>21.7255300135275</v>
      </c>
      <c r="M4795" s="1">
        <f t="shared" si="1210"/>
        <v>0.78507474538957922</v>
      </c>
      <c r="N4795" s="1">
        <f t="shared" si="1197"/>
        <v>3.6120329027966899E-2</v>
      </c>
      <c r="O4795" s="1">
        <f t="shared" si="1211"/>
        <v>3.6120329027966899E-2</v>
      </c>
      <c r="P4795" s="1">
        <f t="shared" si="1198"/>
        <v>21.739710134326373</v>
      </c>
      <c r="Q4795">
        <f t="shared" si="1202"/>
        <v>4.94079128284673</v>
      </c>
      <c r="R4795">
        <f t="shared" si="1203"/>
        <v>-21.170819025816609</v>
      </c>
    </row>
    <row r="4796" spans="1:18" x14ac:dyDescent="0.25">
      <c r="A4796">
        <v>4781</v>
      </c>
      <c r="B4796" s="1">
        <f t="shared" si="1212"/>
        <v>95.62</v>
      </c>
      <c r="C4796" s="1">
        <f t="shared" si="1199"/>
        <v>14.716165741114583</v>
      </c>
      <c r="D4796" s="1">
        <f t="shared" si="1200"/>
        <v>74.857420443268325</v>
      </c>
      <c r="E4796" s="1">
        <f t="shared" si="1204"/>
        <v>-10428.801070459798</v>
      </c>
      <c r="F4796" s="1">
        <f t="shared" si="1205"/>
        <v>-67781549.551003307</v>
      </c>
      <c r="G4796" s="1">
        <f t="shared" si="1206"/>
        <v>100.28383425888542</v>
      </c>
      <c r="H4796" s="1">
        <f t="shared" si="1207"/>
        <v>176541441.31822675</v>
      </c>
      <c r="I4796" s="1">
        <f t="shared" si="1208"/>
        <v>62641.923236335395</v>
      </c>
      <c r="J4796" s="1">
        <f t="shared" si="1209"/>
        <v>-9338703.3560621366</v>
      </c>
      <c r="K4796" s="1"/>
      <c r="L4796" s="1">
        <f t="shared" si="1201"/>
        <v>35.36388184846102</v>
      </c>
      <c r="M4796" s="1">
        <f t="shared" si="1210"/>
        <v>2.0846342848730615</v>
      </c>
      <c r="N4796" s="1">
        <f t="shared" ref="N4796:N4859" si="1213">(ATAN(M4796/L4796))</f>
        <v>5.8879980914057245E-2</v>
      </c>
      <c r="O4796" s="1">
        <f t="shared" si="1211"/>
        <v>5.8879980914057245E-2</v>
      </c>
      <c r="P4796" s="1">
        <f t="shared" ref="P4796:P4859" si="1214">ABS(SQRT((L4796*L4796)+(M4796*M4796)))</f>
        <v>35.425271198588995</v>
      </c>
      <c r="Q4796">
        <f t="shared" si="1202"/>
        <v>11.764827999104522</v>
      </c>
      <c r="R4796">
        <f t="shared" si="1203"/>
        <v>-33.414647411652652</v>
      </c>
    </row>
    <row r="4797" spans="1:18" x14ac:dyDescent="0.25">
      <c r="A4797">
        <v>4782</v>
      </c>
      <c r="B4797" s="1">
        <f t="shared" si="1212"/>
        <v>95.64</v>
      </c>
      <c r="C4797" s="1">
        <f t="shared" si="1199"/>
        <v>18.416987418601064</v>
      </c>
      <c r="D4797" s="1">
        <f t="shared" si="1200"/>
        <v>77.31847609584446</v>
      </c>
      <c r="E4797" s="1">
        <f t="shared" si="1204"/>
        <v>-9931.6678286394181</v>
      </c>
      <c r="F4797" s="1">
        <f t="shared" si="1205"/>
        <v>-72311663.036999285</v>
      </c>
      <c r="G4797" s="1">
        <f t="shared" si="1206"/>
        <v>96.583012581398933</v>
      </c>
      <c r="H4797" s="1">
        <f t="shared" si="1207"/>
        <v>170949688.89543051</v>
      </c>
      <c r="I4797" s="1">
        <f t="shared" si="1208"/>
        <v>61225.700260329344</v>
      </c>
      <c r="J4797" s="1">
        <f t="shared" si="1209"/>
        <v>-9336816.601512</v>
      </c>
      <c r="K4797" s="1"/>
      <c r="L4797" s="1">
        <f t="shared" si="1201"/>
        <v>48.339312487070096</v>
      </c>
      <c r="M4797" s="1">
        <f t="shared" si="1210"/>
        <v>3.9068986524974889</v>
      </c>
      <c r="N4797" s="1">
        <f t="shared" si="1213"/>
        <v>8.06470899525739E-2</v>
      </c>
      <c r="O4797" s="1">
        <f t="shared" si="1211"/>
        <v>8.06470899525739E-2</v>
      </c>
      <c r="P4797" s="1">
        <f t="shared" si="1214"/>
        <v>48.496937932239575</v>
      </c>
      <c r="Q4797">
        <f t="shared" si="1202"/>
        <v>20.954540881593662</v>
      </c>
      <c r="R4797">
        <f t="shared" si="1203"/>
        <v>-43.736257330104479</v>
      </c>
    </row>
    <row r="4798" spans="1:18" x14ac:dyDescent="0.25">
      <c r="A4798">
        <v>4783</v>
      </c>
      <c r="B4798" s="1">
        <f t="shared" si="1212"/>
        <v>95.66</v>
      </c>
      <c r="C4798" s="1">
        <f t="shared" si="1199"/>
        <v>21.71359968605827</v>
      </c>
      <c r="D4798" s="1">
        <f t="shared" si="1200"/>
        <v>80.299285310076613</v>
      </c>
      <c r="E4798" s="1">
        <f t="shared" si="1204"/>
        <v>-9329.5443673645241</v>
      </c>
      <c r="F4798" s="1">
        <f t="shared" si="1205"/>
        <v>-77994708.27695471</v>
      </c>
      <c r="G4798" s="1">
        <f t="shared" si="1206"/>
        <v>93.286400313941726</v>
      </c>
      <c r="H4798" s="1">
        <f t="shared" si="1207"/>
        <v>165035106.37957782</v>
      </c>
      <c r="I4798" s="1">
        <f t="shared" si="1208"/>
        <v>60601.310819368286</v>
      </c>
      <c r="J4798" s="1">
        <f t="shared" si="1209"/>
        <v>-9413415.6460069474</v>
      </c>
      <c r="K4798" s="1"/>
      <c r="L4798" s="1">
        <f t="shared" si="1201"/>
        <v>60.167902646331939</v>
      </c>
      <c r="M4798" s="1">
        <f t="shared" si="1210"/>
        <v>6.0748849434122576</v>
      </c>
      <c r="N4798" s="1">
        <f t="shared" si="1213"/>
        <v>0.10062454368321294</v>
      </c>
      <c r="O4798" s="1">
        <f t="shared" si="1211"/>
        <v>0.10062454368321294</v>
      </c>
      <c r="P4798" s="1">
        <f t="shared" si="1214"/>
        <v>60.473802062828618</v>
      </c>
      <c r="Q4798">
        <f t="shared" si="1202"/>
        <v>31.777481900696028</v>
      </c>
      <c r="R4798">
        <f t="shared" si="1203"/>
        <v>-51.451650896595254</v>
      </c>
    </row>
    <row r="4799" spans="1:18" x14ac:dyDescent="0.25">
      <c r="A4799">
        <v>4784</v>
      </c>
      <c r="B4799" s="1">
        <f t="shared" si="1212"/>
        <v>95.68</v>
      </c>
      <c r="C4799" s="1">
        <f t="shared" si="1199"/>
        <v>24.533649684175593</v>
      </c>
      <c r="D4799" s="1">
        <f t="shared" si="1200"/>
        <v>83.734426358381512</v>
      </c>
      <c r="E4799" s="1">
        <f t="shared" si="1204"/>
        <v>-8635.6458756069333</v>
      </c>
      <c r="F4799" s="1">
        <f t="shared" si="1205"/>
        <v>-84810549.489933044</v>
      </c>
      <c r="G4799" s="1">
        <f t="shared" si="1206"/>
        <v>90.4663503158244</v>
      </c>
      <c r="H4799" s="1">
        <f t="shared" si="1207"/>
        <v>159384929.17882007</v>
      </c>
      <c r="I4799" s="1">
        <f t="shared" si="1208"/>
        <v>60782.458788130709</v>
      </c>
      <c r="J4799" s="1">
        <f t="shared" si="1209"/>
        <v>-9575479.2849060837</v>
      </c>
      <c r="K4799" s="1"/>
      <c r="L4799" s="1">
        <f t="shared" si="1201"/>
        <v>70.393262319887754</v>
      </c>
      <c r="M4799" s="1">
        <f t="shared" si="1210"/>
        <v>8.3469825544874539</v>
      </c>
      <c r="N4799" s="1">
        <f t="shared" si="1213"/>
        <v>0.11802534035919979</v>
      </c>
      <c r="O4799" s="1">
        <f t="shared" si="1211"/>
        <v>0.11802534035919979</v>
      </c>
      <c r="P4799" s="1">
        <f t="shared" si="1214"/>
        <v>70.886412645876263</v>
      </c>
      <c r="Q4799">
        <f t="shared" si="1202"/>
        <v>43.303160120177502</v>
      </c>
      <c r="R4799">
        <f t="shared" si="1203"/>
        <v>-56.122364716819575</v>
      </c>
    </row>
    <row r="4800" spans="1:18" x14ac:dyDescent="0.25">
      <c r="A4800">
        <v>4785</v>
      </c>
      <c r="B4800" s="1">
        <f t="shared" si="1212"/>
        <v>95.7</v>
      </c>
      <c r="C4800" s="1">
        <f t="shared" si="1199"/>
        <v>26.815243970765412</v>
      </c>
      <c r="D4800" s="1">
        <f t="shared" si="1200"/>
        <v>87.548506001624602</v>
      </c>
      <c r="E4800" s="1">
        <f t="shared" si="1204"/>
        <v>-7865.201787671831</v>
      </c>
      <c r="F4800" s="1">
        <f t="shared" si="1205"/>
        <v>-92712705.964097172</v>
      </c>
      <c r="G4800" s="1">
        <f t="shared" si="1206"/>
        <v>88.184756029234592</v>
      </c>
      <c r="H4800" s="1">
        <f t="shared" si="1207"/>
        <v>154574105.12489334</v>
      </c>
      <c r="I4800" s="1">
        <f t="shared" si="1208"/>
        <v>61765.168396208501</v>
      </c>
      <c r="J4800" s="1">
        <f t="shared" si="1209"/>
        <v>-9825925.2339333389</v>
      </c>
      <c r="K4800" s="1"/>
      <c r="L4800" s="1">
        <f t="shared" si="1201"/>
        <v>78.630972783788465</v>
      </c>
      <c r="M4800" s="1">
        <f t="shared" si="1210"/>
        <v>10.451948691657662</v>
      </c>
      <c r="N4800" s="1">
        <f t="shared" si="1213"/>
        <v>0.13214939314435684</v>
      </c>
      <c r="O4800" s="1">
        <f t="shared" si="1211"/>
        <v>0.13214939314435684</v>
      </c>
      <c r="P4800" s="1">
        <f t="shared" si="1214"/>
        <v>79.322588916259704</v>
      </c>
      <c r="Q4800">
        <f t="shared" si="1202"/>
        <v>54.5201446782551</v>
      </c>
      <c r="R4800">
        <f t="shared" si="1203"/>
        <v>-57.616203768037842</v>
      </c>
    </row>
    <row r="4801" spans="1:18" x14ac:dyDescent="0.25">
      <c r="A4801">
        <v>4786</v>
      </c>
      <c r="B4801" s="1">
        <f t="shared" si="1212"/>
        <v>95.72</v>
      </c>
      <c r="C4801" s="1">
        <f t="shared" si="1199"/>
        <v>28.508306935768537</v>
      </c>
      <c r="D4801" s="1">
        <f t="shared" si="1200"/>
        <v>91.657814192812708</v>
      </c>
      <c r="E4801" s="1">
        <f t="shared" si="1204"/>
        <v>-7035.1215330518316</v>
      </c>
      <c r="F4801" s="1">
        <f t="shared" si="1205"/>
        <v>-101620369.70190015</v>
      </c>
      <c r="G4801" s="1">
        <f t="shared" si="1206"/>
        <v>86.49169306423147</v>
      </c>
      <c r="H4801" s="1">
        <f t="shared" si="1207"/>
        <v>151113304.6867097</v>
      </c>
      <c r="I4801" s="1">
        <f t="shared" si="1208"/>
        <v>63527.871486885619</v>
      </c>
      <c r="J4801" s="1">
        <f t="shared" si="1209"/>
        <v>-10162980.799620982</v>
      </c>
      <c r="K4801" s="1"/>
      <c r="L4801" s="1">
        <f t="shared" si="1201"/>
        <v>84.600240028515216</v>
      </c>
      <c r="M4801" s="1">
        <f t="shared" si="1210"/>
        <v>12.133595952873691</v>
      </c>
      <c r="N4801" s="1">
        <f t="shared" si="1213"/>
        <v>0.14245126949203393</v>
      </c>
      <c r="O4801" s="1">
        <f t="shared" si="1211"/>
        <v>0.14245126949203393</v>
      </c>
      <c r="P4801" s="1">
        <f t="shared" si="1214"/>
        <v>85.465927501139191</v>
      </c>
      <c r="Q4801">
        <f t="shared" si="1202"/>
        <v>64.467428506705872</v>
      </c>
      <c r="R4801">
        <f t="shared" si="1203"/>
        <v>-56.110386073905666</v>
      </c>
    </row>
    <row r="4802" spans="1:18" x14ac:dyDescent="0.25">
      <c r="A4802">
        <v>4787</v>
      </c>
      <c r="B4802" s="1">
        <f t="shared" si="1212"/>
        <v>95.74</v>
      </c>
      <c r="C4802" s="1">
        <f t="shared" si="1199"/>
        <v>29.575679842703568</v>
      </c>
      <c r="D4802" s="1">
        <f t="shared" si="1200"/>
        <v>95.972161315048211</v>
      </c>
      <c r="E4802" s="1">
        <f t="shared" si="1204"/>
        <v>-6163.6234143602614</v>
      </c>
      <c r="F4802" s="1">
        <f t="shared" si="1205"/>
        <v>-111412091.92153788</v>
      </c>
      <c r="G4802" s="1">
        <f t="shared" si="1206"/>
        <v>85.424320157296435</v>
      </c>
      <c r="H4802" s="1">
        <f t="shared" si="1207"/>
        <v>149402345.51558793</v>
      </c>
      <c r="I4802" s="1">
        <f t="shared" si="1208"/>
        <v>66031.880887271676</v>
      </c>
      <c r="J4802" s="1">
        <f t="shared" si="1209"/>
        <v>-10579896.647192383</v>
      </c>
      <c r="K4802" s="1"/>
      <c r="L4802" s="1">
        <f t="shared" si="1201"/>
        <v>88.13670252723044</v>
      </c>
      <c r="M4802" s="1">
        <f t="shared" si="1210"/>
        <v>13.192908934427919</v>
      </c>
      <c r="N4802" s="1">
        <f t="shared" si="1213"/>
        <v>0.14858371392863085</v>
      </c>
      <c r="O4802" s="1">
        <f t="shared" si="1211"/>
        <v>0.14858371392863085</v>
      </c>
      <c r="P4802" s="1">
        <f t="shared" si="1214"/>
        <v>89.118635416649056</v>
      </c>
      <c r="Q4802">
        <f t="shared" si="1202"/>
        <v>72.346439767930576</v>
      </c>
      <c r="R4802">
        <f t="shared" si="1203"/>
        <v>-52.039637118554239</v>
      </c>
    </row>
    <row r="4803" spans="1:18" x14ac:dyDescent="0.25">
      <c r="A4803">
        <v>4788</v>
      </c>
      <c r="B4803" s="1">
        <f t="shared" si="1212"/>
        <v>95.76</v>
      </c>
      <c r="C4803" s="1">
        <f t="shared" si="1199"/>
        <v>29.993936375248815</v>
      </c>
      <c r="D4803" s="1">
        <f t="shared" si="1200"/>
        <v>100.39685763079849</v>
      </c>
      <c r="E4803" s="1">
        <f t="shared" si="1204"/>
        <v>-5269.8347585787033</v>
      </c>
      <c r="F4803" s="1">
        <f t="shared" si="1205"/>
        <v>-121921983.05179119</v>
      </c>
      <c r="G4803" s="1">
        <f t="shared" si="1206"/>
        <v>85.006063624751192</v>
      </c>
      <c r="H4803" s="1">
        <f t="shared" si="1207"/>
        <v>149693141.43451545</v>
      </c>
      <c r="I4803" s="1">
        <f t="shared" si="1208"/>
        <v>69222.239500456286</v>
      </c>
      <c r="J4803" s="1">
        <f t="shared" si="1209"/>
        <v>-11065038.335486382</v>
      </c>
      <c r="K4803" s="1"/>
      <c r="L4803" s="1">
        <f t="shared" si="1201"/>
        <v>89.187442281150751</v>
      </c>
      <c r="M4803" s="1">
        <f t="shared" si="1210"/>
        <v>13.516782856204941</v>
      </c>
      <c r="N4803" s="1">
        <f t="shared" si="1213"/>
        <v>0.15041016323697554</v>
      </c>
      <c r="O4803" s="1">
        <f t="shared" si="1211"/>
        <v>0.15041016323697554</v>
      </c>
      <c r="P4803" s="1">
        <f t="shared" si="1214"/>
        <v>90.205893817618104</v>
      </c>
      <c r="Q4803">
        <f t="shared" si="1202"/>
        <v>77.590048973321913</v>
      </c>
      <c r="R4803">
        <f t="shared" si="1203"/>
        <v>-46.00964659452297</v>
      </c>
    </row>
    <row r="4804" spans="1:18" x14ac:dyDescent="0.25">
      <c r="A4804">
        <v>4789</v>
      </c>
      <c r="B4804" s="1">
        <f t="shared" si="1212"/>
        <v>95.78</v>
      </c>
      <c r="C4804" s="1">
        <f t="shared" si="1199"/>
        <v>29.753896789592922</v>
      </c>
      <c r="D4804" s="1">
        <f t="shared" si="1200"/>
        <v>104.83479149814588</v>
      </c>
      <c r="E4804" s="1">
        <f t="shared" si="1204"/>
        <v>-4373.3721173745344</v>
      </c>
      <c r="F4804" s="1">
        <f t="shared" si="1205"/>
        <v>-132939074.11832875</v>
      </c>
      <c r="G4804" s="1">
        <f t="shared" si="1206"/>
        <v>85.246103210407085</v>
      </c>
      <c r="H4804" s="1">
        <f t="shared" si="1207"/>
        <v>152065457.79535776</v>
      </c>
      <c r="I4804" s="1">
        <f t="shared" si="1208"/>
        <v>73028.926484076379</v>
      </c>
      <c r="J4804" s="1">
        <f t="shared" si="1209"/>
        <v>-11602358.551363844</v>
      </c>
      <c r="K4804" s="1"/>
      <c r="L4804" s="1">
        <f t="shared" si="1201"/>
        <v>87.794472787967635</v>
      </c>
      <c r="M4804" s="1">
        <f t="shared" si="1210"/>
        <v>13.088328566063808</v>
      </c>
      <c r="N4804" s="1">
        <f t="shared" si="1213"/>
        <v>0.14798927490519645</v>
      </c>
      <c r="O4804" s="1">
        <f t="shared" si="1211"/>
        <v>0.14798927490519645</v>
      </c>
      <c r="P4804" s="1">
        <f t="shared" si="1214"/>
        <v>88.764710311983961</v>
      </c>
      <c r="Q4804">
        <f t="shared" si="1202"/>
        <v>79.882815509569141</v>
      </c>
      <c r="R4804">
        <f t="shared" si="1203"/>
        <v>-38.702836886132424</v>
      </c>
    </row>
    <row r="4805" spans="1:18" x14ac:dyDescent="0.25">
      <c r="A4805">
        <v>4790</v>
      </c>
      <c r="B4805" s="1">
        <f t="shared" si="1212"/>
        <v>95.8</v>
      </c>
      <c r="C4805" s="1">
        <f t="shared" si="1199"/>
        <v>28.860829388152187</v>
      </c>
      <c r="D4805" s="1">
        <f t="shared" si="1200"/>
        <v>109.18856074215554</v>
      </c>
      <c r="E4805" s="1">
        <f t="shared" si="1204"/>
        <v>-3493.910730084579</v>
      </c>
      <c r="F4805" s="1">
        <f t="shared" si="1205"/>
        <v>-144210227.17582726</v>
      </c>
      <c r="G4805" s="1">
        <f t="shared" si="1206"/>
        <v>86.139170611847817</v>
      </c>
      <c r="H4805" s="1">
        <f t="shared" si="1207"/>
        <v>156417639.36562741</v>
      </c>
      <c r="I4805" s="1">
        <f t="shared" si="1208"/>
        <v>77368.394042561675</v>
      </c>
      <c r="J4805" s="1">
        <f t="shared" si="1209"/>
        <v>-12172220.743113203</v>
      </c>
      <c r="K4805" s="1"/>
      <c r="L4805" s="1">
        <f t="shared" si="1201"/>
        <v>84.074264311562658</v>
      </c>
      <c r="M4805" s="1">
        <f t="shared" si="1210"/>
        <v>11.9800732121235</v>
      </c>
      <c r="N4805" s="1">
        <f t="shared" si="1213"/>
        <v>0.14154109815963589</v>
      </c>
      <c r="O4805" s="1">
        <f t="shared" si="1211"/>
        <v>0.14154109815963589</v>
      </c>
      <c r="P4805" s="1">
        <f t="shared" si="1214"/>
        <v>84.923518966764078</v>
      </c>
      <c r="Q4805">
        <f t="shared" si="1202"/>
        <v>79.142178343929118</v>
      </c>
      <c r="R4805">
        <f t="shared" si="1203"/>
        <v>-30.798046702283816</v>
      </c>
    </row>
    <row r="4806" spans="1:18" x14ac:dyDescent="0.25">
      <c r="A4806">
        <v>4791</v>
      </c>
      <c r="B4806" s="1">
        <f t="shared" si="1212"/>
        <v>95.82</v>
      </c>
      <c r="C4806" s="1">
        <f t="shared" si="1199"/>
        <v>27.33433489276273</v>
      </c>
      <c r="D4806" s="1">
        <f t="shared" si="1200"/>
        <v>113.36261040275451</v>
      </c>
      <c r="E4806" s="1">
        <f t="shared" si="1204"/>
        <v>-2650.7526986435878</v>
      </c>
      <c r="F4806" s="1">
        <f t="shared" si="1205"/>
        <v>-155446681.06590384</v>
      </c>
      <c r="G4806" s="1">
        <f t="shared" si="1206"/>
        <v>87.665665107237274</v>
      </c>
      <c r="H4806" s="1">
        <f t="shared" si="1207"/>
        <v>162473170.9352701</v>
      </c>
      <c r="I4806" s="1">
        <f t="shared" si="1208"/>
        <v>82145.40110408394</v>
      </c>
      <c r="J4806" s="1">
        <f t="shared" si="1209"/>
        <v>-12752514.915786147</v>
      </c>
      <c r="K4806" s="1"/>
      <c r="L4806" s="1">
        <f t="shared" si="1201"/>
        <v>78.198965829677121</v>
      </c>
      <c r="M4806" s="1">
        <f t="shared" si="1210"/>
        <v>10.335379271626891</v>
      </c>
      <c r="N4806" s="1">
        <f t="shared" si="1213"/>
        <v>0.13140610777681683</v>
      </c>
      <c r="O4806" s="1">
        <f t="shared" si="1211"/>
        <v>0.13140610777681683</v>
      </c>
      <c r="P4806" s="1">
        <f t="shared" si="1214"/>
        <v>78.879010652513799</v>
      </c>
      <c r="Q4806">
        <f t="shared" si="1202"/>
        <v>75.477266241916283</v>
      </c>
      <c r="R4806">
        <f t="shared" si="1203"/>
        <v>-22.914637290742149</v>
      </c>
    </row>
    <row r="4807" spans="1:18" x14ac:dyDescent="0.25">
      <c r="A4807">
        <v>4792</v>
      </c>
      <c r="B4807" s="1">
        <f t="shared" si="1212"/>
        <v>95.84</v>
      </c>
      <c r="C4807" s="1">
        <f t="shared" si="1199"/>
        <v>25.207916255092552</v>
      </c>
      <c r="D4807" s="1">
        <f t="shared" si="1200"/>
        <v>117.26532994058961</v>
      </c>
      <c r="E4807" s="1">
        <f t="shared" si="1204"/>
        <v>-1862.4033520008998</v>
      </c>
      <c r="F4807" s="1">
        <f t="shared" si="1205"/>
        <v>-166334002.40308732</v>
      </c>
      <c r="G4807" s="1">
        <f t="shared" si="1206"/>
        <v>89.792083744907444</v>
      </c>
      <c r="H4807" s="1">
        <f t="shared" si="1207"/>
        <v>169802548.64863151</v>
      </c>
      <c r="I4807" s="1">
        <f t="shared" si="1208"/>
        <v>87255.103637311258</v>
      </c>
      <c r="J4807" s="1">
        <f t="shared" si="1209"/>
        <v>-13319981.308587959</v>
      </c>
      <c r="K4807" s="1"/>
      <c r="L4807" s="1">
        <f t="shared" si="1201"/>
        <v>70.3819777499195</v>
      </c>
      <c r="M4807" s="1">
        <f t="shared" si="1210"/>
        <v>8.3442684518038845</v>
      </c>
      <c r="N4807" s="1">
        <f t="shared" si="1213"/>
        <v>0.11800606067136633</v>
      </c>
      <c r="O4807" s="1">
        <f t="shared" si="1211"/>
        <v>0.11800606067136633</v>
      </c>
      <c r="P4807" s="1">
        <f t="shared" si="1214"/>
        <v>70.874887005101698</v>
      </c>
      <c r="Q4807">
        <f t="shared" si="1202"/>
        <v>69.140934587172438</v>
      </c>
      <c r="R4807">
        <f t="shared" si="1203"/>
        <v>-15.581423952844492</v>
      </c>
    </row>
    <row r="4808" spans="1:18" x14ac:dyDescent="0.25">
      <c r="A4808">
        <v>4793</v>
      </c>
      <c r="B4808" s="1">
        <f t="shared" si="1212"/>
        <v>95.86</v>
      </c>
      <c r="C4808" s="1">
        <f t="shared" si="1199"/>
        <v>22.528243345923677</v>
      </c>
      <c r="D4808" s="1">
        <f t="shared" si="1200"/>
        <v>120.81106387216107</v>
      </c>
      <c r="E4808" s="1">
        <f t="shared" si="1204"/>
        <v>-1146.1650978234629</v>
      </c>
      <c r="F4808" s="1">
        <f t="shared" si="1205"/>
        <v>-176544907.90985721</v>
      </c>
      <c r="G4808" s="1">
        <f t="shared" si="1206"/>
        <v>92.47175665407633</v>
      </c>
      <c r="H4808" s="1">
        <f t="shared" si="1207"/>
        <v>177858602.34132588</v>
      </c>
      <c r="I4808" s="1">
        <f t="shared" si="1208"/>
        <v>92585.355730456358</v>
      </c>
      <c r="J4808" s="1">
        <f t="shared" si="1209"/>
        <v>-13851639.701654818</v>
      </c>
      <c r="K4808" s="1"/>
      <c r="L4808" s="1">
        <f t="shared" si="1201"/>
        <v>60.868076310729258</v>
      </c>
      <c r="M4808" s="1">
        <f t="shared" si="1210"/>
        <v>6.2185940629374841</v>
      </c>
      <c r="N4808" s="1">
        <f t="shared" si="1213"/>
        <v>0.10181186875161538</v>
      </c>
      <c r="O4808" s="1">
        <f t="shared" si="1211"/>
        <v>0.10181186875161538</v>
      </c>
      <c r="P4808" s="1">
        <f t="shared" si="1214"/>
        <v>61.184913384660128</v>
      </c>
      <c r="Q4808">
        <f t="shared" si="1202"/>
        <v>60.485471276994538</v>
      </c>
      <c r="R4808">
        <f t="shared" si="1203"/>
        <v>-9.225041478943643</v>
      </c>
    </row>
    <row r="4809" spans="1:18" x14ac:dyDescent="0.25">
      <c r="A4809">
        <v>4794</v>
      </c>
      <c r="B4809" s="1">
        <f t="shared" si="1212"/>
        <v>95.88</v>
      </c>
      <c r="C4809" s="1">
        <f t="shared" si="1199"/>
        <v>19.354128661627474</v>
      </c>
      <c r="D4809" s="1">
        <f t="shared" si="1200"/>
        <v>123.9219917055471</v>
      </c>
      <c r="E4809" s="1">
        <f t="shared" si="1204"/>
        <v>-517.75767547948635</v>
      </c>
      <c r="F4809" s="1">
        <f t="shared" si="1205"/>
        <v>-185754159.7019501</v>
      </c>
      <c r="G4809" s="1">
        <f t="shared" si="1206"/>
        <v>95.64587133837253</v>
      </c>
      <c r="H4809" s="1">
        <f t="shared" si="1207"/>
        <v>186022232.71246803</v>
      </c>
      <c r="I4809" s="1">
        <f t="shared" si="1208"/>
        <v>98019.170929384782</v>
      </c>
      <c r="J4809" s="1">
        <f t="shared" si="1209"/>
        <v>-14326212.762061574</v>
      </c>
      <c r="K4809" s="1"/>
      <c r="L4809" s="1">
        <f t="shared" si="1201"/>
        <v>49.926971671915645</v>
      </c>
      <c r="M4809" s="1">
        <f t="shared" si="1210"/>
        <v>4.1695812426365819</v>
      </c>
      <c r="N4809" s="1">
        <f t="shared" si="1213"/>
        <v>8.3320254677318822E-2</v>
      </c>
      <c r="O4809" s="1">
        <f t="shared" si="1211"/>
        <v>8.3320254677318822E-2</v>
      </c>
      <c r="P4809" s="1">
        <f t="shared" si="1214"/>
        <v>50.100777519587602</v>
      </c>
      <c r="Q4809">
        <f t="shared" si="1202"/>
        <v>49.926875142015028</v>
      </c>
      <c r="R4809">
        <f t="shared" si="1203"/>
        <v>-4.1707369397812739</v>
      </c>
    </row>
    <row r="4810" spans="1:18" x14ac:dyDescent="0.25">
      <c r="A4810">
        <v>4795</v>
      </c>
      <c r="B4810" s="1">
        <f t="shared" si="1212"/>
        <v>95.9</v>
      </c>
      <c r="C4810" s="1">
        <f t="shared" si="1199"/>
        <v>15.755236528656814</v>
      </c>
      <c r="D4810" s="1">
        <f t="shared" si="1200"/>
        <v>126.52983591655219</v>
      </c>
      <c r="E4810" s="1">
        <f t="shared" si="1204"/>
        <v>9.0268551435419795</v>
      </c>
      <c r="F4810" s="1">
        <f t="shared" si="1205"/>
        <v>-193654533.26503411</v>
      </c>
      <c r="G4810" s="1">
        <f t="shared" si="1206"/>
        <v>99.244763471343191</v>
      </c>
      <c r="H4810" s="1">
        <f t="shared" si="1207"/>
        <v>193654614.74914789</v>
      </c>
      <c r="I4810" s="1">
        <f t="shared" si="1208"/>
        <v>103437.2898142099</v>
      </c>
      <c r="J4810" s="1">
        <f t="shared" si="1209"/>
        <v>-14725431.954489607</v>
      </c>
      <c r="K4810" s="1"/>
      <c r="L4810" s="1">
        <f t="shared" si="1201"/>
        <v>37.84881154044426</v>
      </c>
      <c r="M4810" s="1">
        <f t="shared" si="1210"/>
        <v>2.3891035729340047</v>
      </c>
      <c r="N4810" s="1">
        <f t="shared" si="1213"/>
        <v>6.3038652296655368E-2</v>
      </c>
      <c r="O4810" s="1">
        <f t="shared" si="1211"/>
        <v>6.3038652296655368E-2</v>
      </c>
      <c r="P4810" s="1">
        <f t="shared" si="1214"/>
        <v>37.924139422092004</v>
      </c>
      <c r="Q4810">
        <f t="shared" si="1202"/>
        <v>37.918577668979999</v>
      </c>
      <c r="R4810">
        <f t="shared" si="1203"/>
        <v>-0.64947553287589443</v>
      </c>
    </row>
    <row r="4811" spans="1:18" x14ac:dyDescent="0.25">
      <c r="A4811">
        <v>4796</v>
      </c>
      <c r="B4811" s="1">
        <f t="shared" si="1212"/>
        <v>95.92</v>
      </c>
      <c r="C4811" s="1">
        <f t="shared" si="1199"/>
        <v>11.810554136004862</v>
      </c>
      <c r="D4811" s="1">
        <f t="shared" si="1200"/>
        <v>128.57736047921372</v>
      </c>
      <c r="E4811" s="1">
        <f t="shared" si="1204"/>
        <v>422.62681680117385</v>
      </c>
      <c r="F4811" s="1">
        <f t="shared" si="1205"/>
        <v>-199972736.74588904</v>
      </c>
      <c r="G4811" s="1">
        <f t="shared" si="1206"/>
        <v>103.18944586399513</v>
      </c>
      <c r="H4811" s="1">
        <f t="shared" si="1207"/>
        <v>200151350.17216852</v>
      </c>
      <c r="I4811" s="1">
        <f t="shared" si="1208"/>
        <v>108720.79746208023</v>
      </c>
      <c r="J4811" s="1">
        <f t="shared" si="1209"/>
        <v>-15035124.109445628</v>
      </c>
      <c r="K4811" s="1"/>
      <c r="L4811" s="1">
        <f t="shared" si="1201"/>
        <v>24.940292981405054</v>
      </c>
      <c r="M4811" s="1">
        <f t="shared" si="1210"/>
        <v>1.0350324021125061</v>
      </c>
      <c r="N4811" s="1">
        <f t="shared" si="1213"/>
        <v>4.1476610140552123E-2</v>
      </c>
      <c r="O4811" s="1">
        <f t="shared" si="1211"/>
        <v>4.1476610140552123E-2</v>
      </c>
      <c r="P4811" s="1">
        <f t="shared" si="1214"/>
        <v>24.961760876824076</v>
      </c>
      <c r="Q4811">
        <f t="shared" si="1202"/>
        <v>24.933237576549637</v>
      </c>
      <c r="R4811">
        <f t="shared" si="1203"/>
        <v>1.192966899405919</v>
      </c>
    </row>
    <row r="4812" spans="1:18" x14ac:dyDescent="0.25">
      <c r="A4812">
        <v>4797</v>
      </c>
      <c r="B4812" s="1">
        <f t="shared" si="1212"/>
        <v>95.94</v>
      </c>
      <c r="C4812" s="1">
        <f t="shared" si="1199"/>
        <v>7.6066579527935847</v>
      </c>
      <c r="D4812" s="1">
        <f t="shared" si="1200"/>
        <v>130.01962706151136</v>
      </c>
      <c r="E4812" s="1">
        <f t="shared" si="1204"/>
        <v>713.96466642529231</v>
      </c>
      <c r="F4812" s="1">
        <f t="shared" si="1205"/>
        <v>-204484130.98301053</v>
      </c>
      <c r="G4812" s="1">
        <f t="shared" si="1206"/>
        <v>107.39334204720642</v>
      </c>
      <c r="H4812" s="1">
        <f t="shared" si="1207"/>
        <v>204993876.52791432</v>
      </c>
      <c r="I4812" s="1">
        <f t="shared" si="1208"/>
        <v>113753.73334913107</v>
      </c>
      <c r="J4812" s="1">
        <f t="shared" si="1209"/>
        <v>-15245994.940993212</v>
      </c>
      <c r="K4812" s="1"/>
      <c r="L4812" s="1">
        <f t="shared" si="1201"/>
        <v>11.520367253169244</v>
      </c>
      <c r="M4812" s="1">
        <f t="shared" si="1210"/>
        <v>0.22054402211557544</v>
      </c>
      <c r="N4812" s="1">
        <f t="shared" si="1213"/>
        <v>1.9141497927951927E-2</v>
      </c>
      <c r="O4812" s="1">
        <f t="shared" si="1211"/>
        <v>1.9141497927951927E-2</v>
      </c>
      <c r="P4812" s="1">
        <f t="shared" si="1214"/>
        <v>11.52247808909113</v>
      </c>
      <c r="Q4812">
        <f t="shared" si="1202"/>
        <v>11.450318879804744</v>
      </c>
      <c r="R4812">
        <f t="shared" si="1203"/>
        <v>1.2875165491644147</v>
      </c>
    </row>
    <row r="4813" spans="1:18" x14ac:dyDescent="0.25">
      <c r="A4813">
        <v>4798</v>
      </c>
      <c r="B4813" s="1">
        <f t="shared" si="1212"/>
        <v>95.96</v>
      </c>
      <c r="C4813" s="1">
        <f t="shared" si="1199"/>
        <v>3.2358135791194416</v>
      </c>
      <c r="D4813" s="1">
        <f t="shared" si="1200"/>
        <v>130.8249813156888</v>
      </c>
      <c r="E4813" s="1">
        <f t="shared" si="1204"/>
        <v>876.64622576913644</v>
      </c>
      <c r="F4813" s="1">
        <f t="shared" si="1205"/>
        <v>-207025165.70568392</v>
      </c>
      <c r="G4813" s="1">
        <f t="shared" si="1206"/>
        <v>111.76418642088056</v>
      </c>
      <c r="H4813" s="1">
        <f t="shared" si="1207"/>
        <v>207793674.31083918</v>
      </c>
      <c r="I4813" s="1">
        <f t="shared" si="1208"/>
        <v>118425.63641028666</v>
      </c>
      <c r="J4813" s="1">
        <f t="shared" si="1209"/>
        <v>-15354051.068542205</v>
      </c>
      <c r="K4813" s="1"/>
      <c r="L4813" s="1">
        <f t="shared" si="1201"/>
        <v>-2.0851670436167216</v>
      </c>
      <c r="M4813" s="1">
        <f t="shared" si="1210"/>
        <v>7.2225477823621986E-3</v>
      </c>
      <c r="N4813" s="1">
        <f t="shared" si="1213"/>
        <v>-3.4637603351493113E-3</v>
      </c>
      <c r="O4813" s="1">
        <f t="shared" si="1211"/>
        <v>3.1381288936648506</v>
      </c>
      <c r="P4813" s="1">
        <f t="shared" si="1214"/>
        <v>2.0851795522164913</v>
      </c>
      <c r="Q4813">
        <f t="shared" si="1202"/>
        <v>-2.0530162365060054</v>
      </c>
      <c r="R4813">
        <f t="shared" si="1203"/>
        <v>-0.364826119712507</v>
      </c>
    </row>
    <row r="4814" spans="1:18" x14ac:dyDescent="0.25">
      <c r="A4814">
        <v>4799</v>
      </c>
      <c r="B4814" s="1">
        <f t="shared" si="1212"/>
        <v>95.98</v>
      </c>
      <c r="C4814" s="1">
        <f t="shared" si="1199"/>
        <v>-1.2060492661486328</v>
      </c>
      <c r="D4814" s="1">
        <f t="shared" si="1200"/>
        <v>130.97574761649196</v>
      </c>
      <c r="E4814" s="1">
        <f t="shared" si="1204"/>
        <v>907.10101853137712</v>
      </c>
      <c r="F4814" s="1">
        <f t="shared" si="1205"/>
        <v>-207502603.62490308</v>
      </c>
      <c r="G4814" s="1">
        <f t="shared" si="1206"/>
        <v>116.20604926614864</v>
      </c>
      <c r="H4814" s="1">
        <f t="shared" si="1207"/>
        <v>208325435.88272375</v>
      </c>
      <c r="I4814" s="1">
        <f t="shared" si="1208"/>
        <v>122633.96939898226</v>
      </c>
      <c r="J4814" s="1">
        <f t="shared" si="1209"/>
        <v>-15360632.244007753</v>
      </c>
      <c r="K4814" s="1"/>
      <c r="L4814" s="1">
        <f t="shared" si="1201"/>
        <v>-15.550631904892098</v>
      </c>
      <c r="M4814" s="1">
        <f t="shared" si="1210"/>
        <v>0.40196632819009892</v>
      </c>
      <c r="N4814" s="1">
        <f t="shared" si="1213"/>
        <v>-2.5843119431116484E-2</v>
      </c>
      <c r="O4814" s="1">
        <f t="shared" si="1211"/>
        <v>3.1157495345688835</v>
      </c>
      <c r="P4814" s="1">
        <f t="shared" si="1214"/>
        <v>15.555826225901557</v>
      </c>
      <c r="Q4814">
        <f t="shared" si="1202"/>
        <v>-15.110017202269873</v>
      </c>
      <c r="R4814">
        <f t="shared" si="1203"/>
        <v>-3.697446377914785</v>
      </c>
    </row>
    <row r="4815" spans="1:18" x14ac:dyDescent="0.25">
      <c r="A4815">
        <v>4800</v>
      </c>
      <c r="B4815" s="1">
        <f t="shared" si="1212"/>
        <v>96</v>
      </c>
      <c r="C4815" s="1">
        <f t="shared" ref="C4815:C4878" si="1215">(COS($L$3*B4815))*$C$3</f>
        <v>-5.6214421762827467</v>
      </c>
      <c r="D4815" s="1">
        <f t="shared" ref="D4815:D4878" si="1216">($C$3*(SIN($L$3*B4815)))+$C$9</f>
        <v>130.46861699942346</v>
      </c>
      <c r="E4815" s="1">
        <f t="shared" si="1204"/>
        <v>804.66063388353723</v>
      </c>
      <c r="F4815" s="1">
        <f t="shared" si="1205"/>
        <v>-205898838.02299422</v>
      </c>
      <c r="G4815" s="1">
        <f t="shared" si="1206"/>
        <v>120.62144217628274</v>
      </c>
      <c r="H4815" s="1">
        <f t="shared" si="1207"/>
        <v>206546316.75871608</v>
      </c>
      <c r="I4815" s="1">
        <f t="shared" si="1208"/>
        <v>126286.36933771428</v>
      </c>
      <c r="J4815" s="1">
        <f t="shared" si="1209"/>
        <v>-15272057.915516812</v>
      </c>
      <c r="K4815" s="1"/>
      <c r="L4815" s="1">
        <f t="shared" ref="L4815:L4878" si="1217">((((-J4815)+(SQRT((J4815*J4815)-(4*I4815*H4815))))/(2*I4815))-$C$10)*$L$6</f>
        <v>-28.559202607185892</v>
      </c>
      <c r="M4815" s="1">
        <f t="shared" si="1210"/>
        <v>1.3579269420902733</v>
      </c>
      <c r="N4815" s="1">
        <f t="shared" si="1213"/>
        <v>-4.7512005723826418E-2</v>
      </c>
      <c r="O4815" s="1">
        <f t="shared" si="1211"/>
        <v>3.0940806482761736</v>
      </c>
      <c r="P4815" s="1">
        <f t="shared" si="1214"/>
        <v>28.591467593293423</v>
      </c>
      <c r="Q4815">
        <f t="shared" ref="Q4815:Q4878" si="1218">P4815*(COS(O4815+($L$4*B4815)-$O$15))</f>
        <v>-27.273468333927035</v>
      </c>
      <c r="R4815">
        <f t="shared" ref="R4815:R4878" si="1219">P4815*(SIN(O4815+($L$4*B4815)-$O$15))</f>
        <v>-8.580789251381681</v>
      </c>
    </row>
    <row r="4816" spans="1:18" x14ac:dyDescent="0.25">
      <c r="A4816">
        <v>4801</v>
      </c>
      <c r="B4816" s="1">
        <f t="shared" si="1212"/>
        <v>96.02</v>
      </c>
      <c r="C4816" s="1">
        <f t="shared" si="1215"/>
        <v>-9.9134576971626327</v>
      </c>
      <c r="D4816" s="1">
        <f t="shared" si="1216"/>
        <v>129.31471978470859</v>
      </c>
      <c r="E4816" s="1">
        <f t="shared" ref="E4816:E4879" si="1220">(C4816*C4816)+($C$7*$C$7)-($C$5*$C$5)+(D4816*D4816)-($C$10*$C$10)</f>
        <v>571.5733965111358</v>
      </c>
      <c r="F4816" s="1">
        <f t="shared" ref="F4816:F4879" si="1221">(4*(D4816*D4816))*(($C$7*$C$7)-($C$10*$C$10))</f>
        <v>-202272901.52426022</v>
      </c>
      <c r="G4816" s="1">
        <f t="shared" ref="G4816:G4879" si="1222">$C$10-C4816</f>
        <v>124.91345769716263</v>
      </c>
      <c r="H4816" s="1">
        <f t="shared" ref="H4816:H4879" si="1223">(E4816*E4816)-(F4816)</f>
        <v>202599597.6718595</v>
      </c>
      <c r="I4816" s="1">
        <f t="shared" ref="I4816:I4879" si="1224">(4*(G4816*G4816))+(4*(D4816*D4816))</f>
        <v>129302.67466743416</v>
      </c>
      <c r="J4816" s="1">
        <f t="shared" ref="J4816:J4879" si="1225">(2*E4816*2*G4816)-(8*$C$10*D4816*D4816)</f>
        <v>-15098924.175614217</v>
      </c>
      <c r="K4816" s="1"/>
      <c r="L4816" s="1">
        <f t="shared" si="1217"/>
        <v>-40.813284132249073</v>
      </c>
      <c r="M4816" s="1">
        <f t="shared" ref="M4816:M4879" si="1226">($C$6-(SQRT((($C$6+$C$12)*($C$6+$C$12))-(L4816*L4816))))</f>
        <v>2.7798198673665979</v>
      </c>
      <c r="N4816" s="1">
        <f t="shared" si="1213"/>
        <v>-6.8005632618999251E-2</v>
      </c>
      <c r="O4816" s="1">
        <f t="shared" ref="O4816:O4879" si="1227">IF(L4816&gt;=0,N4816,N4816+3.141592654)</f>
        <v>3.0735870213810008</v>
      </c>
      <c r="P4816" s="1">
        <f t="shared" si="1214"/>
        <v>40.907842281825374</v>
      </c>
      <c r="Q4816">
        <f t="shared" si="1218"/>
        <v>-38.127352040377779</v>
      </c>
      <c r="R4816">
        <f t="shared" si="1219"/>
        <v>-14.824189237317499</v>
      </c>
    </row>
    <row r="4817" spans="1:18" x14ac:dyDescent="0.25">
      <c r="A4817">
        <v>4802</v>
      </c>
      <c r="B4817" s="1">
        <f t="shared" ref="B4817:B4880" si="1228">A4817/50</f>
        <v>96.04</v>
      </c>
      <c r="C4817" s="1">
        <f t="shared" si="1215"/>
        <v>-13.987896217203172</v>
      </c>
      <c r="D4817" s="1">
        <f t="shared" si="1216"/>
        <v>127.53938129302854</v>
      </c>
      <c r="E4817" s="1">
        <f t="shared" si="1220"/>
        <v>212.95502119176672</v>
      </c>
      <c r="F4817" s="1">
        <f t="shared" si="1221"/>
        <v>-196757089.57024065</v>
      </c>
      <c r="G4817" s="1">
        <f t="shared" si="1222"/>
        <v>128.98789621720317</v>
      </c>
      <c r="H4817" s="1">
        <f t="shared" si="1223"/>
        <v>196802439.41129142</v>
      </c>
      <c r="I4817" s="1">
        <f t="shared" si="1224"/>
        <v>131616.68460459399</v>
      </c>
      <c r="J4817" s="1">
        <f t="shared" si="1225"/>
        <v>-14855115.797470175</v>
      </c>
      <c r="K4817" s="1"/>
      <c r="L4817" s="1">
        <f t="shared" si="1217"/>
        <v>-52.045928311244246</v>
      </c>
      <c r="M4817" s="1">
        <f t="shared" si="1226"/>
        <v>4.5337770567769553</v>
      </c>
      <c r="N4817" s="1">
        <f t="shared" si="1213"/>
        <v>-8.6891735587464575E-2</v>
      </c>
      <c r="O4817" s="1">
        <f t="shared" si="1227"/>
        <v>3.0547009184125353</v>
      </c>
      <c r="P4817" s="1">
        <f t="shared" si="1214"/>
        <v>52.243026215751826</v>
      </c>
      <c r="Q4817">
        <f t="shared" si="1218"/>
        <v>-47.301781825958443</v>
      </c>
      <c r="R4817">
        <f t="shared" si="1219"/>
        <v>-22.178260172275913</v>
      </c>
    </row>
    <row r="4818" spans="1:18" x14ac:dyDescent="0.25">
      <c r="A4818">
        <v>4803</v>
      </c>
      <c r="B4818" s="1">
        <f t="shared" si="1228"/>
        <v>96.06</v>
      </c>
      <c r="C4818" s="1">
        <f t="shared" si="1215"/>
        <v>-17.755333426496573</v>
      </c>
      <c r="D4818" s="1">
        <f t="shared" si="1216"/>
        <v>125.18156601450644</v>
      </c>
      <c r="E4818" s="1">
        <f t="shared" si="1220"/>
        <v>-263.32366506969993</v>
      </c>
      <c r="F4818" s="1">
        <f t="shared" si="1221"/>
        <v>-189549454.38723585</v>
      </c>
      <c r="G4818" s="1">
        <f t="shared" si="1222"/>
        <v>132.75533342649658</v>
      </c>
      <c r="H4818" s="1">
        <f t="shared" si="1223"/>
        <v>189618793.73982158</v>
      </c>
      <c r="I4818" s="1">
        <f t="shared" si="1224"/>
        <v>133177.61209209805</v>
      </c>
      <c r="J4818" s="1">
        <f t="shared" si="1225"/>
        <v>-14556620.996078357</v>
      </c>
      <c r="K4818" s="1"/>
      <c r="L4818" s="1">
        <f t="shared" si="1217"/>
        <v>-62.032057923968139</v>
      </c>
      <c r="M4818" s="1">
        <f t="shared" si="1226"/>
        <v>6.4613373600717523</v>
      </c>
      <c r="N4818" s="1">
        <f t="shared" si="1213"/>
        <v>-0.10378699256241763</v>
      </c>
      <c r="O4818" s="1">
        <f t="shared" si="1227"/>
        <v>3.0378056614375826</v>
      </c>
      <c r="P4818" s="1">
        <f t="shared" si="1214"/>
        <v>62.367660616405978</v>
      </c>
      <c r="Q4818">
        <f t="shared" si="1218"/>
        <v>-54.490724798723548</v>
      </c>
      <c r="R4818">
        <f t="shared" si="1219"/>
        <v>-30.339512218771279</v>
      </c>
    </row>
    <row r="4819" spans="1:18" x14ac:dyDescent="0.25">
      <c r="A4819">
        <v>4804</v>
      </c>
      <c r="B4819" s="1">
        <f t="shared" si="1228"/>
        <v>96.08</v>
      </c>
      <c r="C4819" s="1">
        <f t="shared" si="1215"/>
        <v>-21.133082969399364</v>
      </c>
      <c r="D4819" s="1">
        <f t="shared" si="1216"/>
        <v>122.29302243009391</v>
      </c>
      <c r="E4819" s="1">
        <f t="shared" si="1220"/>
        <v>-846.80946912102991</v>
      </c>
      <c r="F4819" s="1">
        <f t="shared" si="1221"/>
        <v>-180902736.02121782</v>
      </c>
      <c r="G4819" s="1">
        <f t="shared" si="1222"/>
        <v>136.13308296939937</v>
      </c>
      <c r="H4819" s="1">
        <f t="shared" si="1223"/>
        <v>181619822.29821086</v>
      </c>
      <c r="I4819" s="1">
        <f t="shared" si="1224"/>
        <v>133951.19845536328</v>
      </c>
      <c r="J4819" s="1">
        <f t="shared" si="1225"/>
        <v>-14220251.803156963</v>
      </c>
      <c r="K4819" s="1"/>
      <c r="L4819" s="1">
        <f t="shared" si="1217"/>
        <v>-70.597662382413901</v>
      </c>
      <c r="M4819" s="1">
        <f t="shared" si="1226"/>
        <v>8.3962234246818639</v>
      </c>
      <c r="N4819" s="1">
        <f t="shared" si="1213"/>
        <v>-0.11837458885371352</v>
      </c>
      <c r="O4819" s="1">
        <f t="shared" si="1227"/>
        <v>3.0232180651462865</v>
      </c>
      <c r="P4819" s="1">
        <f t="shared" si="1214"/>
        <v>71.095193238773007</v>
      </c>
      <c r="Q4819">
        <f t="shared" si="1218"/>
        <v>-59.470541284049823</v>
      </c>
      <c r="R4819">
        <f t="shared" si="1219"/>
        <v>-38.958711747702857</v>
      </c>
    </row>
    <row r="4820" spans="1:18" x14ac:dyDescent="0.25">
      <c r="A4820">
        <v>4805</v>
      </c>
      <c r="B4820" s="1">
        <f t="shared" si="1228"/>
        <v>96.1</v>
      </c>
      <c r="C4820" s="1">
        <f t="shared" si="1215"/>
        <v>-24.047011214877539</v>
      </c>
      <c r="D4820" s="1">
        <f t="shared" si="1216"/>
        <v>118.93714725455399</v>
      </c>
      <c r="E4820" s="1">
        <f t="shared" si="1220"/>
        <v>-1524.6962545800943</v>
      </c>
      <c r="F4820" s="1">
        <f t="shared" si="1221"/>
        <v>-171110560.28433445</v>
      </c>
      <c r="G4820" s="1">
        <f t="shared" si="1222"/>
        <v>139.04701121487753</v>
      </c>
      <c r="H4820" s="1">
        <f t="shared" si="1223"/>
        <v>173435258.95306501</v>
      </c>
      <c r="I4820" s="1">
        <f t="shared" si="1224"/>
        <v>133920.46529936694</v>
      </c>
      <c r="J4820" s="1">
        <f t="shared" si="1225"/>
        <v>-13862379.226126863</v>
      </c>
      <c r="K4820" s="1"/>
      <c r="L4820" s="1">
        <f t="shared" si="1217"/>
        <v>-77.624907476094194</v>
      </c>
      <c r="M4820" s="1">
        <f t="shared" si="1226"/>
        <v>10.181545050304919</v>
      </c>
      <c r="N4820" s="1">
        <f t="shared" si="1213"/>
        <v>-0.13041887669289157</v>
      </c>
      <c r="O4820" s="1">
        <f t="shared" si="1227"/>
        <v>3.0111737773071083</v>
      </c>
      <c r="P4820" s="1">
        <f t="shared" si="1214"/>
        <v>78.289782987843139</v>
      </c>
      <c r="Q4820">
        <f t="shared" si="1218"/>
        <v>-62.116098218783328</v>
      </c>
      <c r="R4820">
        <f t="shared" si="1219"/>
        <v>-47.653756015219152</v>
      </c>
    </row>
    <row r="4821" spans="1:18" x14ac:dyDescent="0.25">
      <c r="A4821">
        <v>4806</v>
      </c>
      <c r="B4821" s="1">
        <f t="shared" si="1228"/>
        <v>96.12</v>
      </c>
      <c r="C4821" s="1">
        <f t="shared" si="1215"/>
        <v>-26.43316431477384</v>
      </c>
      <c r="D4821" s="1">
        <f t="shared" si="1216"/>
        <v>115.18759402817007</v>
      </c>
      <c r="E4821" s="1">
        <f t="shared" si="1220"/>
        <v>-2282.1060063096465</v>
      </c>
      <c r="F4821" s="1">
        <f t="shared" si="1221"/>
        <v>-160491927.27051011</v>
      </c>
      <c r="G4821" s="1">
        <f t="shared" si="1222"/>
        <v>141.43316431477385</v>
      </c>
      <c r="H4821" s="1">
        <f t="shared" si="1223"/>
        <v>165699935.09454468</v>
      </c>
      <c r="I4821" s="1">
        <f t="shared" si="1224"/>
        <v>133086.08714435337</v>
      </c>
      <c r="J4821" s="1">
        <f t="shared" si="1225"/>
        <v>-13497789.167655136</v>
      </c>
      <c r="K4821" s="1"/>
      <c r="L4821" s="1">
        <f t="shared" si="1217"/>
        <v>-83.051606012529533</v>
      </c>
      <c r="M4821" s="1">
        <f t="shared" si="1226"/>
        <v>11.684548047050271</v>
      </c>
      <c r="N4821" s="1">
        <f t="shared" si="1213"/>
        <v>-0.13977282101329308</v>
      </c>
      <c r="O4821" s="1">
        <f t="shared" si="1227"/>
        <v>3.001819832986707</v>
      </c>
      <c r="P4821" s="1">
        <f t="shared" si="1214"/>
        <v>83.869529176717435</v>
      </c>
      <c r="Q4821">
        <f t="shared" si="1218"/>
        <v>-62.410898618856869</v>
      </c>
      <c r="R4821">
        <f t="shared" si="1219"/>
        <v>-56.026579923381249</v>
      </c>
    </row>
    <row r="4822" spans="1:18" x14ac:dyDescent="0.25">
      <c r="A4822">
        <v>4807</v>
      </c>
      <c r="B4822" s="1">
        <f t="shared" si="1228"/>
        <v>96.14</v>
      </c>
      <c r="C4822" s="1">
        <f t="shared" si="1215"/>
        <v>-28.239171839827144</v>
      </c>
      <c r="D4822" s="1">
        <f t="shared" si="1216"/>
        <v>111.12665659537804</v>
      </c>
      <c r="E4822" s="1">
        <f t="shared" si="1220"/>
        <v>-3102.4153677336362</v>
      </c>
      <c r="F4822" s="1">
        <f t="shared" si="1221"/>
        <v>-149375122.51818737</v>
      </c>
      <c r="G4822" s="1">
        <f t="shared" si="1222"/>
        <v>143.23917183982715</v>
      </c>
      <c r="H4822" s="1">
        <f t="shared" si="1223"/>
        <v>159000103.63213721</v>
      </c>
      <c r="I4822" s="1">
        <f t="shared" si="1224"/>
        <v>131466.37662170644</v>
      </c>
      <c r="J4822" s="1">
        <f t="shared" si="1225"/>
        <v>-13138752.733490987</v>
      </c>
      <c r="K4822" s="1"/>
      <c r="L4822" s="1">
        <f t="shared" si="1217"/>
        <v>-86.864757726914675</v>
      </c>
      <c r="M4822" s="1">
        <f t="shared" si="1226"/>
        <v>12.806464567568071</v>
      </c>
      <c r="N4822" s="1">
        <f t="shared" si="1213"/>
        <v>-0.14637548241924467</v>
      </c>
      <c r="O4822" s="1">
        <f t="shared" si="1227"/>
        <v>2.9952171715807556</v>
      </c>
      <c r="P4822" s="1">
        <f t="shared" si="1214"/>
        <v>87.803711024511713</v>
      </c>
      <c r="Q4822">
        <f t="shared" si="1218"/>
        <v>-60.448780126167357</v>
      </c>
      <c r="R4822">
        <f t="shared" si="1219"/>
        <v>-63.682310345450205</v>
      </c>
    </row>
    <row r="4823" spans="1:18" x14ac:dyDescent="0.25">
      <c r="A4823">
        <v>4808</v>
      </c>
      <c r="B4823" s="1">
        <f t="shared" si="1228"/>
        <v>96.16</v>
      </c>
      <c r="C4823" s="1">
        <f t="shared" si="1215"/>
        <v>-29.425396187015703</v>
      </c>
      <c r="D4823" s="1">
        <f t="shared" si="1216"/>
        <v>106.84346294907066</v>
      </c>
      <c r="E4823" s="1">
        <f t="shared" si="1220"/>
        <v>-3967.6204842877287</v>
      </c>
      <c r="F4823" s="1">
        <f t="shared" si="1221"/>
        <v>-138082197.35458836</v>
      </c>
      <c r="G4823" s="1">
        <f t="shared" si="1222"/>
        <v>144.42539618701571</v>
      </c>
      <c r="H4823" s="1">
        <f t="shared" si="1223"/>
        <v>153824209.66192794</v>
      </c>
      <c r="I4823" s="1">
        <f t="shared" si="1224"/>
        <v>129096.88255490354</v>
      </c>
      <c r="J4823" s="1">
        <f t="shared" si="1225"/>
        <v>-12794384.170405377</v>
      </c>
      <c r="K4823" s="1"/>
      <c r="L4823" s="1">
        <f t="shared" si="1217"/>
        <v>-89.089423814400547</v>
      </c>
      <c r="M4823" s="1">
        <f t="shared" si="1226"/>
        <v>13.486392383911493</v>
      </c>
      <c r="N4823" s="1">
        <f t="shared" si="1213"/>
        <v>-0.1502396953985812</v>
      </c>
      <c r="O4823" s="1">
        <f t="shared" si="1227"/>
        <v>2.9913529586014187</v>
      </c>
      <c r="P4823" s="1">
        <f t="shared" si="1214"/>
        <v>90.10442949774837</v>
      </c>
      <c r="Q4823">
        <f t="shared" si="1218"/>
        <v>-56.426956781930429</v>
      </c>
      <c r="R4823">
        <f t="shared" si="1219"/>
        <v>-70.248179787414159</v>
      </c>
    </row>
    <row r="4824" spans="1:18" x14ac:dyDescent="0.25">
      <c r="A4824">
        <v>4809</v>
      </c>
      <c r="B4824" s="1">
        <f t="shared" si="1228"/>
        <v>96.18</v>
      </c>
      <c r="C4824" s="1">
        <f t="shared" si="1215"/>
        <v>-29.965802531388615</v>
      </c>
      <c r="D4824" s="1">
        <f t="shared" si="1216"/>
        <v>102.43201908151524</v>
      </c>
      <c r="E4824" s="1">
        <f t="shared" si="1220"/>
        <v>-4858.7321455339224</v>
      </c>
      <c r="F4824" s="1">
        <f t="shared" si="1221"/>
        <v>-126915084.97656995</v>
      </c>
      <c r="G4824" s="1">
        <f t="shared" si="1222"/>
        <v>144.96580253138862</v>
      </c>
      <c r="H4824" s="1">
        <f t="shared" si="1223"/>
        <v>150522363.03861463</v>
      </c>
      <c r="I4824" s="1">
        <f t="shared" si="1224"/>
        <v>126029.60974674183</v>
      </c>
      <c r="J4824" s="1">
        <f t="shared" si="1225"/>
        <v>-12470333.069516152</v>
      </c>
      <c r="K4824" s="1"/>
      <c r="L4824" s="1">
        <f t="shared" si="1217"/>
        <v>-89.775330688490143</v>
      </c>
      <c r="M4824" s="1">
        <f t="shared" si="1226"/>
        <v>13.699825966338381</v>
      </c>
      <c r="N4824" s="1">
        <f t="shared" si="1213"/>
        <v>-0.15143296280175542</v>
      </c>
      <c r="O4824" s="1">
        <f t="shared" si="1227"/>
        <v>2.9901596911982447</v>
      </c>
      <c r="P4824" s="1">
        <f t="shared" si="1214"/>
        <v>90.814620143100967</v>
      </c>
      <c r="Q4824">
        <f t="shared" si="1218"/>
        <v>-50.632456037388636</v>
      </c>
      <c r="R4824">
        <f t="shared" si="1219"/>
        <v>-75.389983600990561</v>
      </c>
    </row>
    <row r="4825" spans="1:18" x14ac:dyDescent="0.25">
      <c r="A4825">
        <v>4810</v>
      </c>
      <c r="B4825" s="1">
        <f t="shared" si="1228"/>
        <v>96.2</v>
      </c>
      <c r="C4825" s="1">
        <f t="shared" si="1215"/>
        <v>-29.848530229038015</v>
      </c>
      <c r="D4825" s="1">
        <f t="shared" si="1216"/>
        <v>97.989145774667293</v>
      </c>
      <c r="E4825" s="1">
        <f t="shared" si="1220"/>
        <v>-5756.1925535172068</v>
      </c>
      <c r="F4825" s="1">
        <f t="shared" si="1221"/>
        <v>-116144252.05399427</v>
      </c>
      <c r="G4825" s="1">
        <f t="shared" si="1222"/>
        <v>144.848530229038</v>
      </c>
      <c r="H4825" s="1">
        <f t="shared" si="1223"/>
        <v>149278004.76716122</v>
      </c>
      <c r="I4825" s="1">
        <f t="shared" si="1224"/>
        <v>122331.87759664614</v>
      </c>
      <c r="J4825" s="1">
        <f t="shared" si="1225"/>
        <v>-12168826.998846279</v>
      </c>
      <c r="K4825" s="1"/>
      <c r="L4825" s="1">
        <f t="shared" si="1217"/>
        <v>-88.983822548688053</v>
      </c>
      <c r="M4825" s="1">
        <f t="shared" si="1226"/>
        <v>13.45369186055683</v>
      </c>
      <c r="N4825" s="1">
        <f t="shared" si="1213"/>
        <v>-0.15005606016052617</v>
      </c>
      <c r="O4825" s="1">
        <f t="shared" si="1227"/>
        <v>2.991536593839474</v>
      </c>
      <c r="P4825" s="1">
        <f t="shared" si="1214"/>
        <v>89.995124868268377</v>
      </c>
      <c r="Q4825">
        <f t="shared" si="1218"/>
        <v>-43.425254011790827</v>
      </c>
      <c r="R4825">
        <f t="shared" si="1219"/>
        <v>-78.824931424433615</v>
      </c>
    </row>
    <row r="4826" spans="1:18" x14ac:dyDescent="0.25">
      <c r="A4826">
        <v>4811</v>
      </c>
      <c r="B4826" s="1">
        <f t="shared" si="1228"/>
        <v>96.22</v>
      </c>
      <c r="C4826" s="1">
        <f t="shared" si="1215"/>
        <v>-29.076153130240307</v>
      </c>
      <c r="D4826" s="1">
        <f t="shared" si="1216"/>
        <v>93.612353612494914</v>
      </c>
      <c r="E4826" s="1">
        <f t="shared" si="1220"/>
        <v>-6640.3045702760264</v>
      </c>
      <c r="F4826" s="1">
        <f t="shared" si="1221"/>
        <v>-106000547.17034107</v>
      </c>
      <c r="G4826" s="1">
        <f t="shared" si="1222"/>
        <v>144.0761531302403</v>
      </c>
      <c r="H4826" s="1">
        <f t="shared" si="1223"/>
        <v>150094191.95636976</v>
      </c>
      <c r="I4826" s="1">
        <f t="shared" si="1224"/>
        <v>118084.84259871696</v>
      </c>
      <c r="J4826" s="1">
        <f t="shared" si="1225"/>
        <v>-11889049.08135522</v>
      </c>
      <c r="K4826" s="1"/>
      <c r="L4826" s="1">
        <f t="shared" si="1217"/>
        <v>-86.7771818526343</v>
      </c>
      <c r="M4826" s="1">
        <f t="shared" si="1226"/>
        <v>12.780082732447454</v>
      </c>
      <c r="N4826" s="1">
        <f t="shared" si="1213"/>
        <v>-0.1462235500290541</v>
      </c>
      <c r="O4826" s="1">
        <f t="shared" si="1227"/>
        <v>2.9953691039709458</v>
      </c>
      <c r="P4826" s="1">
        <f t="shared" si="1214"/>
        <v>87.713224800672819</v>
      </c>
      <c r="Q4826">
        <f t="shared" si="1218"/>
        <v>-35.221251190145026</v>
      </c>
      <c r="R4826">
        <f t="shared" si="1219"/>
        <v>-80.331023082829418</v>
      </c>
    </row>
    <row r="4827" spans="1:18" x14ac:dyDescent="0.25">
      <c r="A4827">
        <v>4812</v>
      </c>
      <c r="B4827" s="1">
        <f t="shared" si="1228"/>
        <v>96.24</v>
      </c>
      <c r="C4827" s="1">
        <f t="shared" si="1215"/>
        <v>-27.665623089514497</v>
      </c>
      <c r="D4827" s="1">
        <f t="shared" si="1216"/>
        <v>89.397702853791316</v>
      </c>
      <c r="E4827" s="1">
        <f t="shared" si="1220"/>
        <v>-7491.6640235341538</v>
      </c>
      <c r="F4827" s="1">
        <f t="shared" si="1221"/>
        <v>-96670618.436868563</v>
      </c>
      <c r="G4827" s="1">
        <f t="shared" si="1222"/>
        <v>142.6656230895145</v>
      </c>
      <c r="H4827" s="1">
        <f t="shared" si="1223"/>
        <v>152795648.27838451</v>
      </c>
      <c r="I4827" s="1">
        <f t="shared" si="1224"/>
        <v>113381.71714821672</v>
      </c>
      <c r="J4827" s="1">
        <f t="shared" si="1225"/>
        <v>-11627804.997071184</v>
      </c>
      <c r="K4827" s="1"/>
      <c r="L4827" s="1">
        <f t="shared" si="1217"/>
        <v>-83.211388849257716</v>
      </c>
      <c r="M4827" s="1">
        <f t="shared" si="1226"/>
        <v>11.730463467413074</v>
      </c>
      <c r="N4827" s="1">
        <f t="shared" si="1213"/>
        <v>-0.14004898239985833</v>
      </c>
      <c r="O4827" s="1">
        <f t="shared" si="1227"/>
        <v>3.0015436716001416</v>
      </c>
      <c r="P4827" s="1">
        <f t="shared" si="1214"/>
        <v>84.03415381487865</v>
      </c>
      <c r="Q4827">
        <f t="shared" si="1218"/>
        <v>-26.47705850733907</v>
      </c>
      <c r="R4827">
        <f t="shared" si="1219"/>
        <v>-79.754024225625301</v>
      </c>
    </row>
    <row r="4828" spans="1:18" x14ac:dyDescent="0.25">
      <c r="A4828">
        <v>4813</v>
      </c>
      <c r="B4828" s="1">
        <f t="shared" si="1228"/>
        <v>96.26</v>
      </c>
      <c r="C4828" s="1">
        <f t="shared" si="1215"/>
        <v>-25.647897912425332</v>
      </c>
      <c r="D4828" s="1">
        <f t="shared" si="1216"/>
        <v>85.437695136201441</v>
      </c>
      <c r="E4828" s="1">
        <f t="shared" si="1220"/>
        <v>-8291.5855824873106</v>
      </c>
      <c r="F4828" s="1">
        <f t="shared" si="1221"/>
        <v>-88295958.578255892</v>
      </c>
      <c r="G4828" s="1">
        <f t="shared" si="1222"/>
        <v>140.64789791242532</v>
      </c>
      <c r="H4828" s="1">
        <f t="shared" si="1223"/>
        <v>157046350.04996732</v>
      </c>
      <c r="I4828" s="1">
        <f t="shared" si="1224"/>
        <v>108325.72374948206</v>
      </c>
      <c r="J4828" s="1">
        <f t="shared" si="1225"/>
        <v>-11380408.100322831</v>
      </c>
      <c r="K4828" s="1"/>
      <c r="L4828" s="1">
        <f t="shared" si="1217"/>
        <v>-78.332580735764907</v>
      </c>
      <c r="M4828" s="1">
        <f t="shared" si="1226"/>
        <v>10.371359299750225</v>
      </c>
      <c r="N4828" s="1">
        <f t="shared" si="1213"/>
        <v>-0.13163596577208431</v>
      </c>
      <c r="O4828" s="1">
        <f t="shared" si="1227"/>
        <v>3.0099566882279158</v>
      </c>
      <c r="P4828" s="1">
        <f t="shared" si="1214"/>
        <v>79.016190103355669</v>
      </c>
      <c r="Q4828">
        <f t="shared" si="1218"/>
        <v>-17.677083229156487</v>
      </c>
      <c r="R4828">
        <f t="shared" si="1219"/>
        <v>-77.013498991794407</v>
      </c>
    </row>
    <row r="4829" spans="1:18" x14ac:dyDescent="0.25">
      <c r="A4829">
        <v>4814</v>
      </c>
      <c r="B4829" s="1">
        <f t="shared" si="1228"/>
        <v>96.28</v>
      </c>
      <c r="C4829" s="1">
        <f t="shared" si="1215"/>
        <v>-23.067261904811236</v>
      </c>
      <c r="D4829" s="1">
        <f t="shared" si="1216"/>
        <v>81.819243283570785</v>
      </c>
      <c r="E4829" s="1">
        <f t="shared" si="1220"/>
        <v>-9022.5128567187003</v>
      </c>
      <c r="F4829" s="1">
        <f t="shared" si="1221"/>
        <v>-80975324.160817355</v>
      </c>
      <c r="G4829" s="1">
        <f t="shared" si="1222"/>
        <v>138.06726190481123</v>
      </c>
      <c r="H4829" s="1">
        <f t="shared" si="1223"/>
        <v>162381062.41047162</v>
      </c>
      <c r="I4829" s="1">
        <f t="shared" si="1224"/>
        <v>103027.82952555153</v>
      </c>
      <c r="J4829" s="1">
        <f t="shared" si="1225"/>
        <v>-11141692.068288881</v>
      </c>
      <c r="K4829" s="1"/>
      <c r="L4829" s="1">
        <f t="shared" si="1217"/>
        <v>-72.177033341637568</v>
      </c>
      <c r="M4829" s="1">
        <f t="shared" si="1226"/>
        <v>8.7818009466211606</v>
      </c>
      <c r="N4829" s="1">
        <f t="shared" si="1213"/>
        <v>-0.12107518353974876</v>
      </c>
      <c r="O4829" s="1">
        <f t="shared" si="1227"/>
        <v>3.0205174704602515</v>
      </c>
      <c r="P4829" s="1">
        <f t="shared" si="1214"/>
        <v>72.709312813875073</v>
      </c>
      <c r="Q4829">
        <f t="shared" si="1218"/>
        <v>-9.3221287694977288</v>
      </c>
      <c r="R4829">
        <f t="shared" si="1219"/>
        <v>-72.109237168831839</v>
      </c>
    </row>
    <row r="4830" spans="1:18" x14ac:dyDescent="0.25">
      <c r="A4830">
        <v>4815</v>
      </c>
      <c r="B4830" s="1">
        <f t="shared" si="1228"/>
        <v>96.3</v>
      </c>
      <c r="C4830" s="1">
        <f t="shared" si="1215"/>
        <v>-19.980353936773493</v>
      </c>
      <c r="D4830" s="1">
        <f t="shared" si="1216"/>
        <v>78.621763774567484</v>
      </c>
      <c r="E4830" s="1">
        <f t="shared" si="1220"/>
        <v>-9668.4037175373669</v>
      </c>
      <c r="F4830" s="1">
        <f t="shared" si="1221"/>
        <v>-74769993.515232995</v>
      </c>
      <c r="G4830" s="1">
        <f t="shared" si="1222"/>
        <v>134.9803539367735</v>
      </c>
      <c r="H4830" s="1">
        <f t="shared" si="1223"/>
        <v>168248023.96052337</v>
      </c>
      <c r="I4830" s="1">
        <f t="shared" si="1224"/>
        <v>97604.310751682147</v>
      </c>
      <c r="J4830" s="1">
        <f t="shared" si="1225"/>
        <v>-10907049.423089223</v>
      </c>
      <c r="K4830" s="1"/>
      <c r="L4830" s="1">
        <f t="shared" si="1217"/>
        <v>-64.774405506325806</v>
      </c>
      <c r="M4830" s="1">
        <f t="shared" si="1226"/>
        <v>7.0522556791733564</v>
      </c>
      <c r="N4830" s="1">
        <f t="shared" si="1213"/>
        <v>-0.10844696040465088</v>
      </c>
      <c r="O4830" s="1">
        <f t="shared" si="1227"/>
        <v>3.0331456935953494</v>
      </c>
      <c r="P4830" s="1">
        <f t="shared" si="1214"/>
        <v>65.157178567387064</v>
      </c>
      <c r="Q4830">
        <f t="shared" si="1218"/>
        <v>-1.9178246474477674</v>
      </c>
      <c r="R4830">
        <f t="shared" si="1219"/>
        <v>-65.128947999211576</v>
      </c>
    </row>
    <row r="4831" spans="1:18" x14ac:dyDescent="0.25">
      <c r="A4831">
        <v>4816</v>
      </c>
      <c r="B4831" s="1">
        <f t="shared" si="1228"/>
        <v>96.32</v>
      </c>
      <c r="C4831" s="1">
        <f t="shared" si="1215"/>
        <v>-16.454924353159107</v>
      </c>
      <c r="D4831" s="1">
        <f t="shared" si="1216"/>
        <v>75.915433738415743</v>
      </c>
      <c r="E4831" s="1">
        <f t="shared" si="1220"/>
        <v>-10215.082384840021</v>
      </c>
      <c r="F4831" s="1">
        <f t="shared" si="1221"/>
        <v>-69711099.651951909</v>
      </c>
      <c r="G4831" s="1">
        <f t="shared" si="1222"/>
        <v>131.4549243531591</v>
      </c>
      <c r="H4831" s="1">
        <f t="shared" si="1223"/>
        <v>174059007.78102082</v>
      </c>
      <c r="I4831" s="1">
        <f t="shared" si="1224"/>
        <v>92174.200865546285</v>
      </c>
      <c r="J4831" s="1">
        <f t="shared" si="1225"/>
        <v>-10673392.36195818</v>
      </c>
      <c r="K4831" s="1"/>
      <c r="L4831" s="1">
        <f t="shared" si="1217"/>
        <v>-56.154107064121462</v>
      </c>
      <c r="M4831" s="1">
        <f t="shared" si="1226"/>
        <v>5.2843997016200888</v>
      </c>
      <c r="N4831" s="1">
        <f t="shared" si="1213"/>
        <v>-9.382898473766775E-2</v>
      </c>
      <c r="O4831" s="1">
        <f t="shared" si="1227"/>
        <v>3.0477636692623324</v>
      </c>
      <c r="P4831" s="1">
        <f t="shared" si="1214"/>
        <v>56.402204038275826</v>
      </c>
      <c r="Q4831">
        <f t="shared" si="1218"/>
        <v>4.0393600087500667</v>
      </c>
      <c r="R4831">
        <f t="shared" si="1219"/>
        <v>-56.2573745485426</v>
      </c>
    </row>
    <row r="4832" spans="1:18" x14ac:dyDescent="0.25">
      <c r="A4832">
        <v>4817</v>
      </c>
      <c r="B4832" s="1">
        <f t="shared" si="1228"/>
        <v>96.34</v>
      </c>
      <c r="C4832" s="1">
        <f t="shared" si="1215"/>
        <v>-12.568348013362595</v>
      </c>
      <c r="D4832" s="1">
        <f t="shared" si="1216"/>
        <v>73.759650732507026</v>
      </c>
      <c r="E4832" s="1">
        <f t="shared" si="1220"/>
        <v>-10650.550552033579</v>
      </c>
      <c r="F4832" s="1">
        <f t="shared" si="1221"/>
        <v>-65808119.577490509</v>
      </c>
      <c r="G4832" s="1">
        <f t="shared" si="1222"/>
        <v>127.56834801336259</v>
      </c>
      <c r="H4832" s="1">
        <f t="shared" si="1223"/>
        <v>179242346.63891327</v>
      </c>
      <c r="I4832" s="1">
        <f t="shared" si="1224"/>
        <v>86856.677964159273</v>
      </c>
      <c r="J4832" s="1">
        <f t="shared" si="1225"/>
        <v>-10439939.747509833</v>
      </c>
      <c r="K4832" s="1"/>
      <c r="L4832" s="1">
        <f t="shared" si="1217"/>
        <v>-46.354791768794122</v>
      </c>
      <c r="M4832" s="1">
        <f t="shared" si="1226"/>
        <v>3.5907982592473218</v>
      </c>
      <c r="N4832" s="1">
        <f t="shared" si="1213"/>
        <v>-7.7308981190321049E-2</v>
      </c>
      <c r="O4832" s="1">
        <f t="shared" si="1227"/>
        <v>3.0642836728096792</v>
      </c>
      <c r="P4832" s="1">
        <f t="shared" si="1214"/>
        <v>46.493661418164052</v>
      </c>
      <c r="Q4832">
        <f t="shared" si="1218"/>
        <v>8.0810494195487319</v>
      </c>
      <c r="R4832">
        <f t="shared" si="1219"/>
        <v>-45.785993407871885</v>
      </c>
    </row>
    <row r="4833" spans="1:18" x14ac:dyDescent="0.25">
      <c r="A4833">
        <v>4818</v>
      </c>
      <c r="B4833" s="1">
        <f t="shared" si="1228"/>
        <v>96.36</v>
      </c>
      <c r="C4833" s="1">
        <f t="shared" si="1215"/>
        <v>-8.4059260957870023</v>
      </c>
      <c r="D4833" s="1">
        <f t="shared" si="1216"/>
        <v>72.201729106209044</v>
      </c>
      <c r="E4833" s="1">
        <f t="shared" si="1220"/>
        <v>-10965.250720545773</v>
      </c>
      <c r="F4833" s="1">
        <f t="shared" si="1221"/>
        <v>-63057532.840965658</v>
      </c>
      <c r="G4833" s="1">
        <f t="shared" si="1222"/>
        <v>123.40592609578701</v>
      </c>
      <c r="H4833" s="1">
        <f t="shared" si="1223"/>
        <v>183294256.20539525</v>
      </c>
      <c r="I4833" s="1">
        <f t="shared" si="1224"/>
        <v>81768.449125940955</v>
      </c>
      <c r="J4833" s="1">
        <f t="shared" si="1225"/>
        <v>-10208750.191218071</v>
      </c>
      <c r="K4833" s="1"/>
      <c r="L4833" s="1">
        <f t="shared" si="1217"/>
        <v>-35.436956728778569</v>
      </c>
      <c r="M4833" s="1">
        <f t="shared" si="1226"/>
        <v>2.0932886370687811</v>
      </c>
      <c r="N4833" s="1">
        <f t="shared" si="1213"/>
        <v>-5.9002216078590922E-2</v>
      </c>
      <c r="O4833" s="1">
        <f t="shared" si="1227"/>
        <v>3.0825904379214091</v>
      </c>
      <c r="P4833" s="1">
        <f t="shared" si="1214"/>
        <v>35.498728984505995</v>
      </c>
      <c r="Q4833">
        <f t="shared" si="1218"/>
        <v>9.7932908823599512</v>
      </c>
      <c r="R4833">
        <f t="shared" si="1219"/>
        <v>-34.121125614623139</v>
      </c>
    </row>
    <row r="4834" spans="1:18" x14ac:dyDescent="0.25">
      <c r="A4834">
        <v>4819</v>
      </c>
      <c r="B4834" s="1">
        <f t="shared" si="1228"/>
        <v>96.38</v>
      </c>
      <c r="C4834" s="1">
        <f t="shared" si="1215"/>
        <v>-4.0590139382640649</v>
      </c>
      <c r="D4834" s="1">
        <f t="shared" si="1216"/>
        <v>71.275861562545202</v>
      </c>
      <c r="E4834" s="1">
        <f t="shared" si="1220"/>
        <v>-11152.27596436587</v>
      </c>
      <c r="F4834" s="1">
        <f t="shared" si="1221"/>
        <v>-61450685.14817968</v>
      </c>
      <c r="G4834" s="1">
        <f t="shared" si="1222"/>
        <v>119.05901393826406</v>
      </c>
      <c r="H4834" s="1">
        <f t="shared" si="1223"/>
        <v>185823944.33355236</v>
      </c>
      <c r="I4834" s="1">
        <f t="shared" si="1224"/>
        <v>77021.188965739449</v>
      </c>
      <c r="J4834" s="1">
        <f t="shared" si="1225"/>
        <v>-9984944.4841036722</v>
      </c>
      <c r="K4834" s="1"/>
      <c r="L4834" s="1">
        <f t="shared" si="1217"/>
        <v>-23.498275188803625</v>
      </c>
      <c r="M4834" s="1">
        <f t="shared" si="1226"/>
        <v>0.91862593097977197</v>
      </c>
      <c r="N4834" s="1">
        <f t="shared" si="1213"/>
        <v>-3.9073437391270539E-2</v>
      </c>
      <c r="O4834" s="1">
        <f t="shared" si="1227"/>
        <v>3.1025192166087296</v>
      </c>
      <c r="P4834" s="1">
        <f t="shared" si="1214"/>
        <v>23.516224408901454</v>
      </c>
      <c r="Q4834">
        <f t="shared" si="1218"/>
        <v>8.8519878793501601</v>
      </c>
      <c r="R4834">
        <f t="shared" si="1219"/>
        <v>-21.786581214904974</v>
      </c>
    </row>
    <row r="4835" spans="1:18" x14ac:dyDescent="0.25">
      <c r="A4835">
        <v>4820</v>
      </c>
      <c r="B4835" s="1">
        <f t="shared" si="1228"/>
        <v>96.4</v>
      </c>
      <c r="C4835" s="1">
        <f t="shared" si="1215"/>
        <v>0.37698399599235094</v>
      </c>
      <c r="D4835" s="1">
        <f t="shared" si="1216"/>
        <v>71.002368709066957</v>
      </c>
      <c r="E4835" s="1">
        <f t="shared" si="1220"/>
        <v>-11207.521520768474</v>
      </c>
      <c r="F4835" s="1">
        <f t="shared" si="1221"/>
        <v>-60980004.63836012</v>
      </c>
      <c r="G4835" s="1">
        <f t="shared" si="1222"/>
        <v>114.62301600400765</v>
      </c>
      <c r="H4835" s="1">
        <f t="shared" si="1223"/>
        <v>186588543.27684861</v>
      </c>
      <c r="I4835" s="1">
        <f t="shared" si="1224"/>
        <v>72719.088640613132</v>
      </c>
      <c r="J4835" s="1">
        <f t="shared" si="1225"/>
        <v>-9776589.1278756484</v>
      </c>
      <c r="K4835" s="1"/>
      <c r="L4835" s="1">
        <f t="shared" si="1217"/>
        <v>-10.690450634560188</v>
      </c>
      <c r="M4835" s="1">
        <f t="shared" si="1226"/>
        <v>0.18990331900420188</v>
      </c>
      <c r="N4835" s="1">
        <f t="shared" si="1213"/>
        <v>-1.7761959190183019E-2</v>
      </c>
      <c r="O4835" s="1">
        <f t="shared" si="1227"/>
        <v>3.1238306948098171</v>
      </c>
      <c r="P4835" s="1">
        <f t="shared" si="1214"/>
        <v>10.692137206402522</v>
      </c>
      <c r="Q4835">
        <f t="shared" si="1218"/>
        <v>5.067240010913582</v>
      </c>
      <c r="R4835">
        <f t="shared" si="1219"/>
        <v>-9.4151408227563795</v>
      </c>
    </row>
    <row r="4836" spans="1:18" x14ac:dyDescent="0.25">
      <c r="A4836">
        <v>4821</v>
      </c>
      <c r="B4836" s="1">
        <f t="shared" si="1228"/>
        <v>96.42</v>
      </c>
      <c r="C4836" s="1">
        <f t="shared" si="1215"/>
        <v>4.8047080212098887</v>
      </c>
      <c r="D4836" s="1">
        <f t="shared" si="1216"/>
        <v>71.387253068468624</v>
      </c>
      <c r="E4836" s="1">
        <f t="shared" si="1220"/>
        <v>-11129.774880169338</v>
      </c>
      <c r="F4836" s="1">
        <f t="shared" si="1221"/>
        <v>-61642908.238402508</v>
      </c>
      <c r="G4836" s="1">
        <f t="shared" si="1222"/>
        <v>110.19529197879011</v>
      </c>
      <c r="H4836" s="1">
        <f t="shared" si="1223"/>
        <v>185514797.1216509</v>
      </c>
      <c r="I4836" s="1">
        <f t="shared" si="1224"/>
        <v>68956.569099809538</v>
      </c>
      <c r="J4836" s="1">
        <f t="shared" si="1225"/>
        <v>-9594243.8789225109</v>
      </c>
      <c r="K4836" s="1"/>
      <c r="L4836" s="1">
        <f t="shared" si="1217"/>
        <v>2.76497424735425</v>
      </c>
      <c r="M4836" s="1">
        <f t="shared" si="1226"/>
        <v>1.2699740651044067E-2</v>
      </c>
      <c r="N4836" s="1">
        <f t="shared" si="1213"/>
        <v>4.5930450738292956E-3</v>
      </c>
      <c r="O4836" s="1">
        <f t="shared" si="1227"/>
        <v>4.5930450738292956E-3</v>
      </c>
      <c r="P4836" s="1">
        <f t="shared" si="1214"/>
        <v>2.7650034126461409</v>
      </c>
      <c r="Q4836">
        <f t="shared" si="1218"/>
        <v>-1.5671505727176434</v>
      </c>
      <c r="R4836">
        <f t="shared" si="1219"/>
        <v>2.2779997704950645</v>
      </c>
    </row>
    <row r="4837" spans="1:18" x14ac:dyDescent="0.25">
      <c r="A4837">
        <v>4822</v>
      </c>
      <c r="B4837" s="1">
        <f t="shared" si="1228"/>
        <v>96.44</v>
      </c>
      <c r="C4837" s="1">
        <f t="shared" si="1215"/>
        <v>9.1269800444001916</v>
      </c>
      <c r="D4837" s="1">
        <f t="shared" si="1216"/>
        <v>72.422067337382146</v>
      </c>
      <c r="E4837" s="1">
        <f t="shared" si="1220"/>
        <v>-10920.742397848808</v>
      </c>
      <c r="F4837" s="1">
        <f t="shared" si="1221"/>
        <v>-63442985.809436113</v>
      </c>
      <c r="G4837" s="1">
        <f t="shared" si="1222"/>
        <v>105.8730199555998</v>
      </c>
      <c r="H4837" s="1">
        <f t="shared" si="1223"/>
        <v>182705600.32960862</v>
      </c>
      <c r="I4837" s="1">
        <f t="shared" si="1224"/>
        <v>65816.208767756587</v>
      </c>
      <c r="J4837" s="1">
        <f t="shared" si="1225"/>
        <v>-9450207.2816963345</v>
      </c>
      <c r="K4837" s="1"/>
      <c r="L4837" s="1">
        <f t="shared" si="1217"/>
        <v>16.566022080492122</v>
      </c>
      <c r="M4837" s="1">
        <f t="shared" si="1226"/>
        <v>0.45621465013016405</v>
      </c>
      <c r="N4837" s="1">
        <f t="shared" si="1213"/>
        <v>2.7532220368390356E-2</v>
      </c>
      <c r="O4837" s="1">
        <f t="shared" si="1227"/>
        <v>2.7532220368390356E-2</v>
      </c>
      <c r="P4837" s="1">
        <f t="shared" si="1214"/>
        <v>16.572302778381342</v>
      </c>
      <c r="Q4837">
        <f t="shared" si="1218"/>
        <v>-10.827886176795724</v>
      </c>
      <c r="R4837">
        <f t="shared" si="1219"/>
        <v>12.545839960748026</v>
      </c>
    </row>
    <row r="4838" spans="1:18" x14ac:dyDescent="0.25">
      <c r="A4838">
        <v>4823</v>
      </c>
      <c r="B4838" s="1">
        <f t="shared" si="1228"/>
        <v>96.46</v>
      </c>
      <c r="C4838" s="1">
        <f t="shared" si="1215"/>
        <v>13.248936395153949</v>
      </c>
      <c r="D4838" s="1">
        <f t="shared" si="1216"/>
        <v>74.084099784752411</v>
      </c>
      <c r="E4838" s="1">
        <f t="shared" si="1220"/>
        <v>-10585.011843480013</v>
      </c>
      <c r="F4838" s="1">
        <f t="shared" si="1221"/>
        <v>-66388337.659733869</v>
      </c>
      <c r="G4838" s="1">
        <f t="shared" si="1222"/>
        <v>101.75106360484605</v>
      </c>
      <c r="H4838" s="1">
        <f t="shared" si="1223"/>
        <v>178430813.38634601</v>
      </c>
      <c r="I4838" s="1">
        <f t="shared" si="1224"/>
        <v>63366.93114253832</v>
      </c>
      <c r="J4838" s="1">
        <f t="shared" si="1225"/>
        <v>-9357522.3870197125</v>
      </c>
      <c r="K4838" s="1"/>
      <c r="L4838" s="1">
        <f t="shared" si="1217"/>
        <v>30.330160186834554</v>
      </c>
      <c r="M4838" s="1">
        <f t="shared" si="1226"/>
        <v>1.5320027397903004</v>
      </c>
      <c r="N4838" s="1">
        <f t="shared" si="1213"/>
        <v>5.0467977438060085E-2</v>
      </c>
      <c r="O4838" s="1">
        <f t="shared" si="1227"/>
        <v>5.0467977438060085E-2</v>
      </c>
      <c r="P4838" s="1">
        <f t="shared" si="1214"/>
        <v>30.368826934107432</v>
      </c>
      <c r="Q4838">
        <f t="shared" si="1218"/>
        <v>-22.234369740960421</v>
      </c>
      <c r="R4838">
        <f t="shared" si="1219"/>
        <v>20.685706455812252</v>
      </c>
    </row>
    <row r="4839" spans="1:18" x14ac:dyDescent="0.25">
      <c r="A4839">
        <v>4824</v>
      </c>
      <c r="B4839" s="1">
        <f t="shared" si="1228"/>
        <v>96.48</v>
      </c>
      <c r="C4839" s="1">
        <f t="shared" si="1215"/>
        <v>17.080109859323308</v>
      </c>
      <c r="D4839" s="1">
        <f t="shared" si="1216"/>
        <v>76.336872720730511</v>
      </c>
      <c r="E4839" s="1">
        <f t="shared" si="1220"/>
        <v>-10129.951710412437</v>
      </c>
      <c r="F4839" s="1">
        <f t="shared" si="1221"/>
        <v>-70487240.182503104</v>
      </c>
      <c r="G4839" s="1">
        <f t="shared" si="1222"/>
        <v>97.919890140676699</v>
      </c>
      <c r="H4839" s="1">
        <f t="shared" si="1223"/>
        <v>173103161.83779097</v>
      </c>
      <c r="I4839" s="1">
        <f t="shared" si="1224"/>
        <v>61662.492087772815</v>
      </c>
      <c r="J4839" s="1">
        <f t="shared" si="1225"/>
        <v>-9328827.7202943135</v>
      </c>
      <c r="K4839" s="1"/>
      <c r="L4839" s="1">
        <f t="shared" si="1217"/>
        <v>43.60931616846181</v>
      </c>
      <c r="M4839" s="1">
        <f t="shared" si="1226"/>
        <v>3.1758445939632338</v>
      </c>
      <c r="N4839" s="1">
        <f t="shared" si="1213"/>
        <v>7.269657817557211E-2</v>
      </c>
      <c r="O4839" s="1">
        <f t="shared" si="1227"/>
        <v>7.269657817557211E-2</v>
      </c>
      <c r="P4839" s="1">
        <f t="shared" si="1214"/>
        <v>43.72480355091227</v>
      </c>
      <c r="Q4839">
        <f t="shared" si="1218"/>
        <v>-35.055696009579968</v>
      </c>
      <c r="R4839">
        <f t="shared" si="1219"/>
        <v>26.133438787304467</v>
      </c>
    </row>
    <row r="4840" spans="1:18" x14ac:dyDescent="0.25">
      <c r="A4840">
        <v>4825</v>
      </c>
      <c r="B4840" s="1">
        <f t="shared" si="1228"/>
        <v>96.5</v>
      </c>
      <c r="C4840" s="1">
        <f t="shared" si="1215"/>
        <v>20.536415220878624</v>
      </c>
      <c r="D4840" s="1">
        <f t="shared" si="1216"/>
        <v>79.130943095879402</v>
      </c>
      <c r="E4840" s="1">
        <f t="shared" si="1220"/>
        <v>-9565.5494946323597</v>
      </c>
      <c r="F4840" s="1">
        <f t="shared" si="1221"/>
        <v>-75741597.653823003</v>
      </c>
      <c r="G4840" s="1">
        <f t="shared" si="1222"/>
        <v>94.463584779121376</v>
      </c>
      <c r="H4840" s="1">
        <f t="shared" si="1223"/>
        <v>167241334.78808439</v>
      </c>
      <c r="I4840" s="1">
        <f t="shared" si="1224"/>
        <v>60740.300018262227</v>
      </c>
      <c r="J4840" s="1">
        <f t="shared" si="1225"/>
        <v>-9375154.0454041809</v>
      </c>
      <c r="K4840" s="1"/>
      <c r="L4840" s="1">
        <f t="shared" si="1217"/>
        <v>55.921416811427406</v>
      </c>
      <c r="M4840" s="1">
        <f t="shared" si="1226"/>
        <v>5.2403084566752227</v>
      </c>
      <c r="N4840" s="1">
        <f t="shared" si="1213"/>
        <v>9.3435578210126644E-2</v>
      </c>
      <c r="O4840" s="1">
        <f t="shared" si="1227"/>
        <v>9.3435578210126644E-2</v>
      </c>
      <c r="P4840" s="1">
        <f t="shared" si="1214"/>
        <v>56.166410699977057</v>
      </c>
      <c r="Q4840">
        <f t="shared" si="1218"/>
        <v>-48.364908255585071</v>
      </c>
      <c r="R4840">
        <f t="shared" si="1219"/>
        <v>28.556984090539675</v>
      </c>
    </row>
    <row r="4841" spans="1:18" x14ac:dyDescent="0.25">
      <c r="A4841">
        <v>4826</v>
      </c>
      <c r="B4841" s="1">
        <f t="shared" si="1228"/>
        <v>96.52</v>
      </c>
      <c r="C4841" s="1">
        <f t="shared" si="1215"/>
        <v>23.541994733967339</v>
      </c>
      <c r="D4841" s="1">
        <f t="shared" si="1216"/>
        <v>82.404987659432592</v>
      </c>
      <c r="E4841" s="1">
        <f t="shared" si="1220"/>
        <v>-8904.1924927946166</v>
      </c>
      <c r="F4841" s="1">
        <f t="shared" si="1221"/>
        <v>-82138879.76496537</v>
      </c>
      <c r="G4841" s="1">
        <f t="shared" si="1222"/>
        <v>91.458005266032657</v>
      </c>
      <c r="H4841" s="1">
        <f t="shared" si="1223"/>
        <v>161423523.71370536</v>
      </c>
      <c r="I4841" s="1">
        <f t="shared" si="1224"/>
        <v>60620.594873571579</v>
      </c>
      <c r="J4841" s="1">
        <f t="shared" si="1225"/>
        <v>-9504774.1674422529</v>
      </c>
      <c r="K4841" s="1"/>
      <c r="L4841" s="1">
        <f t="shared" si="1217"/>
        <v>66.79425192975468</v>
      </c>
      <c r="M4841" s="1">
        <f t="shared" si="1226"/>
        <v>7.5046373294043747</v>
      </c>
      <c r="N4841" s="1">
        <f t="shared" si="1213"/>
        <v>0.1118853162890697</v>
      </c>
      <c r="O4841" s="1">
        <f t="shared" si="1227"/>
        <v>0.1118853162890697</v>
      </c>
      <c r="P4841" s="1">
        <f t="shared" si="1214"/>
        <v>67.214519802654436</v>
      </c>
      <c r="Q4841">
        <f t="shared" si="1218"/>
        <v>-61.139935271517658</v>
      </c>
      <c r="R4841">
        <f t="shared" si="1219"/>
        <v>27.923108481973429</v>
      </c>
    </row>
    <row r="4842" spans="1:18" x14ac:dyDescent="0.25">
      <c r="A4842">
        <v>4827</v>
      </c>
      <c r="B4842" s="1">
        <f t="shared" si="1228"/>
        <v>96.54</v>
      </c>
      <c r="C4842" s="1">
        <f t="shared" si="1215"/>
        <v>26.030883021396495</v>
      </c>
      <c r="D4842" s="1">
        <f t="shared" si="1216"/>
        <v>86.087148859913754</v>
      </c>
      <c r="E4842" s="1">
        <f t="shared" si="1220"/>
        <v>-8160.3959302974226</v>
      </c>
      <c r="F4842" s="1">
        <f t="shared" si="1221"/>
        <v>-89643422.117034972</v>
      </c>
      <c r="G4842" s="1">
        <f t="shared" si="1222"/>
        <v>88.969116978603509</v>
      </c>
      <c r="H4842" s="1">
        <f t="shared" si="1223"/>
        <v>156235483.85624972</v>
      </c>
      <c r="I4842" s="1">
        <f t="shared" si="1224"/>
        <v>61306.003899125542</v>
      </c>
      <c r="J4842" s="1">
        <f t="shared" si="1225"/>
        <v>-9722210.3033800386</v>
      </c>
      <c r="K4842" s="1"/>
      <c r="L4842" s="1">
        <f t="shared" si="1217"/>
        <v>75.811978878238463</v>
      </c>
      <c r="M4842" s="1">
        <f t="shared" si="1226"/>
        <v>9.7036837538697682</v>
      </c>
      <c r="N4842" s="1">
        <f t="shared" si="1213"/>
        <v>0.12730450333188748</v>
      </c>
      <c r="O4842" s="1">
        <f t="shared" si="1227"/>
        <v>0.12730450333188748</v>
      </c>
      <c r="P4842" s="1">
        <f t="shared" si="1214"/>
        <v>76.430475726830267</v>
      </c>
      <c r="Q4842">
        <f t="shared" si="1218"/>
        <v>-72.392689291955662</v>
      </c>
      <c r="R4842">
        <f t="shared" si="1219"/>
        <v>24.513591269089069</v>
      </c>
    </row>
    <row r="4843" spans="1:18" x14ac:dyDescent="0.25">
      <c r="A4843">
        <v>4828</v>
      </c>
      <c r="B4843" s="1">
        <f t="shared" si="1228"/>
        <v>96.56</v>
      </c>
      <c r="C4843" s="1">
        <f t="shared" si="1215"/>
        <v>27.948454858994438</v>
      </c>
      <c r="D4843" s="1">
        <f t="shared" si="1216"/>
        <v>90.096611948813802</v>
      </c>
      <c r="E4843" s="1">
        <f t="shared" si="1220"/>
        <v>-7350.4843863396127</v>
      </c>
      <c r="F4843" s="1">
        <f t="shared" si="1221"/>
        <v>-98188064.166388541</v>
      </c>
      <c r="G4843" s="1">
        <f t="shared" si="1222"/>
        <v>87.051545141005562</v>
      </c>
      <c r="H4843" s="1">
        <f t="shared" si="1223"/>
        <v>152217684.88021097</v>
      </c>
      <c r="I4843" s="1">
        <f t="shared" si="1224"/>
        <v>62781.48398436667</v>
      </c>
      <c r="J4843" s="1">
        <f t="shared" si="1225"/>
        <v>-10027491.619345523</v>
      </c>
      <c r="K4843" s="1"/>
      <c r="L4843" s="1">
        <f t="shared" si="1217"/>
        <v>82.652608005176319</v>
      </c>
      <c r="M4843" s="1">
        <f t="shared" si="1226"/>
        <v>11.570308382255519</v>
      </c>
      <c r="N4843" s="1">
        <f t="shared" si="1213"/>
        <v>0.13908340193380458</v>
      </c>
      <c r="O4843" s="1">
        <f t="shared" si="1227"/>
        <v>0.13908340193380458</v>
      </c>
      <c r="P4843" s="1">
        <f t="shared" si="1214"/>
        <v>83.458526503394665</v>
      </c>
      <c r="Q4843">
        <f t="shared" si="1218"/>
        <v>-81.294438934104988</v>
      </c>
      <c r="R4843">
        <f t="shared" si="1219"/>
        <v>18.882262695633262</v>
      </c>
    </row>
    <row r="4844" spans="1:18" x14ac:dyDescent="0.25">
      <c r="A4844">
        <v>4829</v>
      </c>
      <c r="B4844" s="1">
        <f t="shared" si="1228"/>
        <v>96.58</v>
      </c>
      <c r="C4844" s="1">
        <f t="shared" si="1215"/>
        <v>29.252624070368572</v>
      </c>
      <c r="D4844" s="1">
        <f t="shared" si="1216"/>
        <v>94.345378673606348</v>
      </c>
      <c r="E4844" s="1">
        <f t="shared" si="1220"/>
        <v>-6492.233507931518</v>
      </c>
      <c r="F4844" s="1">
        <f t="shared" si="1221"/>
        <v>-107667106.57059246</v>
      </c>
      <c r="G4844" s="1">
        <f t="shared" si="1222"/>
        <v>85.747375929631431</v>
      </c>
      <c r="H4844" s="1">
        <f t="shared" si="1223"/>
        <v>149816202.49210125</v>
      </c>
      <c r="I4844" s="1">
        <f t="shared" si="1224"/>
        <v>65014.651823534849</v>
      </c>
      <c r="J4844" s="1">
        <f t="shared" si="1225"/>
        <v>-10415734.387811096</v>
      </c>
      <c r="K4844" s="1"/>
      <c r="L4844" s="1">
        <f t="shared" si="1217"/>
        <v>87.108092320823701</v>
      </c>
      <c r="M4844" s="1">
        <f t="shared" si="1226"/>
        <v>12.879920428605203</v>
      </c>
      <c r="N4844" s="1">
        <f t="shared" si="1213"/>
        <v>0.14679770839675677</v>
      </c>
      <c r="O4844" s="1">
        <f t="shared" si="1227"/>
        <v>0.14679770839675677</v>
      </c>
      <c r="P4844" s="1">
        <f t="shared" si="1214"/>
        <v>88.055165084283075</v>
      </c>
      <c r="Q4844">
        <f t="shared" si="1218"/>
        <v>-87.265664735185283</v>
      </c>
      <c r="R4844">
        <f t="shared" si="1219"/>
        <v>11.76502683152848</v>
      </c>
    </row>
    <row r="4845" spans="1:18" x14ac:dyDescent="0.25">
      <c r="A4845">
        <v>4830</v>
      </c>
      <c r="B4845" s="1">
        <f t="shared" si="1228"/>
        <v>96.6</v>
      </c>
      <c r="C4845" s="1">
        <f t="shared" si="1215"/>
        <v>29.914767219149116</v>
      </c>
      <c r="D4845" s="1">
        <f t="shared" si="1216"/>
        <v>98.740198631710868</v>
      </c>
      <c r="E4845" s="1">
        <f t="shared" si="1220"/>
        <v>-5604.4798763944054</v>
      </c>
      <c r="F4845" s="1">
        <f t="shared" si="1221"/>
        <v>-117931486.08523625</v>
      </c>
      <c r="G4845" s="1">
        <f t="shared" si="1222"/>
        <v>85.085232780850887</v>
      </c>
      <c r="H4845" s="1">
        <f t="shared" si="1223"/>
        <v>149341680.7701461</v>
      </c>
      <c r="I4845" s="1">
        <f t="shared" si="1224"/>
        <v>67956.494652805195</v>
      </c>
      <c r="J4845" s="1">
        <f t="shared" si="1225"/>
        <v>-10877090.57935779</v>
      </c>
      <c r="K4845" s="1"/>
      <c r="L4845" s="1">
        <f t="shared" si="1217"/>
        <v>89.085442306791904</v>
      </c>
      <c r="M4845" s="1">
        <f t="shared" si="1226"/>
        <v>13.485158697845179</v>
      </c>
      <c r="N4845" s="1">
        <f t="shared" si="1213"/>
        <v>0.15023277138009752</v>
      </c>
      <c r="O4845" s="1">
        <f t="shared" si="1227"/>
        <v>0.15023277138009752</v>
      </c>
      <c r="P4845" s="1">
        <f t="shared" si="1214"/>
        <v>90.100308190942485</v>
      </c>
      <c r="Q4845">
        <f t="shared" si="1218"/>
        <v>-90.01280012878297</v>
      </c>
      <c r="R4845">
        <f t="shared" si="1219"/>
        <v>3.9700565586127721</v>
      </c>
    </row>
    <row r="4846" spans="1:18" x14ac:dyDescent="0.25">
      <c r="A4846">
        <v>4831</v>
      </c>
      <c r="B4846" s="1">
        <f t="shared" si="1228"/>
        <v>96.62</v>
      </c>
      <c r="C4846" s="1">
        <f t="shared" si="1215"/>
        <v>29.920351825866906</v>
      </c>
      <c r="D4846" s="1">
        <f t="shared" si="1216"/>
        <v>103.18461589675233</v>
      </c>
      <c r="E4846" s="1">
        <f t="shared" si="1220"/>
        <v>-4706.7075888560285</v>
      </c>
      <c r="F4846" s="1">
        <f t="shared" si="1221"/>
        <v>-128786897.72906876</v>
      </c>
      <c r="G4846" s="1">
        <f t="shared" si="1222"/>
        <v>85.079648174133098</v>
      </c>
      <c r="H4846" s="1">
        <f t="shared" si="1223"/>
        <v>150939994.05606368</v>
      </c>
      <c r="I4846" s="1">
        <f t="shared" si="1224"/>
        <v>71542.445964778337</v>
      </c>
      <c r="J4846" s="1">
        <f t="shared" si="1225"/>
        <v>-11397079.864013061</v>
      </c>
      <c r="K4846" s="1"/>
      <c r="L4846" s="1">
        <f t="shared" si="1217"/>
        <v>88.593607746375696</v>
      </c>
      <c r="M4846" s="1">
        <f t="shared" si="1226"/>
        <v>13.333226342559101</v>
      </c>
      <c r="N4846" s="1">
        <f t="shared" si="1213"/>
        <v>0.14937767721896636</v>
      </c>
      <c r="O4846" s="1">
        <f t="shared" si="1227"/>
        <v>0.14937767721896636</v>
      </c>
      <c r="P4846" s="1">
        <f t="shared" si="1214"/>
        <v>89.591306822819547</v>
      </c>
      <c r="Q4846">
        <f t="shared" si="1218"/>
        <v>-89.513921118858235</v>
      </c>
      <c r="R4846">
        <f t="shared" si="1219"/>
        <v>-3.7229268254182339</v>
      </c>
    </row>
    <row r="4847" spans="1:18" x14ac:dyDescent="0.25">
      <c r="A4847">
        <v>4832</v>
      </c>
      <c r="B4847" s="1">
        <f t="shared" si="1228"/>
        <v>96.64</v>
      </c>
      <c r="C4847" s="1">
        <f t="shared" si="1215"/>
        <v>29.269255321584815</v>
      </c>
      <c r="D4847" s="1">
        <f t="shared" si="1216"/>
        <v>107.58108599851718</v>
      </c>
      <c r="E4847" s="1">
        <f t="shared" si="1220"/>
        <v>-3818.6206282995281</v>
      </c>
      <c r="F4847" s="1">
        <f t="shared" si="1221"/>
        <v>-139995355.02164775</v>
      </c>
      <c r="G4847" s="1">
        <f t="shared" si="1222"/>
        <v>85.730744678415192</v>
      </c>
      <c r="H4847" s="1">
        <f t="shared" si="1223"/>
        <v>154577218.52452242</v>
      </c>
      <c r="I4847" s="1">
        <f t="shared" si="1224"/>
        <v>75693.802590943858</v>
      </c>
      <c r="J4847" s="1">
        <f t="shared" si="1225"/>
        <v>-11957287.619884625</v>
      </c>
      <c r="K4847" s="1"/>
      <c r="L4847" s="1">
        <f t="shared" si="1217"/>
        <v>85.723670562991231</v>
      </c>
      <c r="M4847" s="1">
        <f t="shared" si="1226"/>
        <v>12.46498946365665</v>
      </c>
      <c r="N4847" s="1">
        <f t="shared" si="1213"/>
        <v>0.14439693344172047</v>
      </c>
      <c r="O4847" s="1">
        <f t="shared" si="1227"/>
        <v>0.14439693344172047</v>
      </c>
      <c r="P4847" s="1">
        <f t="shared" si="1214"/>
        <v>86.625190661385105</v>
      </c>
      <c r="Q4847">
        <f t="shared" si="1218"/>
        <v>-85.969843912880492</v>
      </c>
      <c r="R4847">
        <f t="shared" si="1219"/>
        <v>-10.635299465284788</v>
      </c>
    </row>
    <row r="4848" spans="1:18" x14ac:dyDescent="0.25">
      <c r="A4848">
        <v>4833</v>
      </c>
      <c r="B4848" s="1">
        <f t="shared" si="1228"/>
        <v>96.66</v>
      </c>
      <c r="C4848" s="1">
        <f t="shared" si="1215"/>
        <v>27.97576773799419</v>
      </c>
      <c r="D4848" s="1">
        <f t="shared" si="1216"/>
        <v>111.83311679387809</v>
      </c>
      <c r="E4848" s="1">
        <f t="shared" si="1220"/>
        <v>-2959.710407636625</v>
      </c>
      <c r="F4848" s="1">
        <f t="shared" si="1221"/>
        <v>-151280390.15913412</v>
      </c>
      <c r="G4848" s="1">
        <f t="shared" si="1222"/>
        <v>87.02423226200581</v>
      </c>
      <c r="H4848" s="1">
        <f t="shared" si="1223"/>
        <v>160040275.85620669</v>
      </c>
      <c r="I4848" s="1">
        <f t="shared" si="1224"/>
        <v>80319.452050498847</v>
      </c>
      <c r="J4848" s="1">
        <f t="shared" si="1225"/>
        <v>-12536380.434656305</v>
      </c>
      <c r="K4848" s="1"/>
      <c r="L4848" s="1">
        <f t="shared" si="1217"/>
        <v>80.62896263804646</v>
      </c>
      <c r="M4848" s="1">
        <f t="shared" si="1226"/>
        <v>11.000051062224316</v>
      </c>
      <c r="N4848" s="1">
        <f t="shared" si="1213"/>
        <v>0.13559093796956906</v>
      </c>
      <c r="O4848" s="1">
        <f t="shared" si="1227"/>
        <v>0.13559093796956906</v>
      </c>
      <c r="P4848" s="1">
        <f t="shared" si="1214"/>
        <v>81.375860913781025</v>
      </c>
      <c r="Q4848">
        <f t="shared" si="1218"/>
        <v>-79.741178714780233</v>
      </c>
      <c r="R4848">
        <f t="shared" si="1219"/>
        <v>-16.228837192988095</v>
      </c>
    </row>
    <row r="4849" spans="1:18" x14ac:dyDescent="0.25">
      <c r="A4849">
        <v>4834</v>
      </c>
      <c r="B4849" s="1">
        <f t="shared" si="1228"/>
        <v>96.68</v>
      </c>
      <c r="C4849" s="1">
        <f t="shared" si="1215"/>
        <v>26.068278074940309</v>
      </c>
      <c r="D4849" s="1">
        <f t="shared" si="1216"/>
        <v>115.84738624161123</v>
      </c>
      <c r="E4849" s="1">
        <f t="shared" si="1220"/>
        <v>-2148.8279791945315</v>
      </c>
      <c r="F4849" s="1">
        <f t="shared" si="1221"/>
        <v>-162335782.01046193</v>
      </c>
      <c r="G4849" s="1">
        <f t="shared" si="1222"/>
        <v>88.931721925059691</v>
      </c>
      <c r="H4849" s="1">
        <f t="shared" si="1223"/>
        <v>166953243.69463119</v>
      </c>
      <c r="I4849" s="1">
        <f t="shared" si="1224"/>
        <v>85317.872254276794</v>
      </c>
      <c r="J4849" s="1">
        <f t="shared" si="1225"/>
        <v>-13111363.436334075</v>
      </c>
      <c r="K4849" s="1"/>
      <c r="L4849" s="1">
        <f t="shared" si="1217"/>
        <v>73.50888482031921</v>
      </c>
      <c r="M4849" s="1">
        <f t="shared" si="1226"/>
        <v>9.1139882548787909</v>
      </c>
      <c r="N4849" s="1">
        <f t="shared" si="1213"/>
        <v>0.1233553403095666</v>
      </c>
      <c r="O4849" s="1">
        <f t="shared" si="1227"/>
        <v>0.1233553403095666</v>
      </c>
      <c r="P4849" s="1">
        <f t="shared" si="1214"/>
        <v>74.071728273593195</v>
      </c>
      <c r="Q4849">
        <f t="shared" si="1218"/>
        <v>-71.287698353842387</v>
      </c>
      <c r="R4849">
        <f t="shared" si="1219"/>
        <v>-20.116783859469233</v>
      </c>
    </row>
    <row r="4850" spans="1:18" x14ac:dyDescent="0.25">
      <c r="A4850">
        <v>4835</v>
      </c>
      <c r="B4850" s="1">
        <f t="shared" si="1228"/>
        <v>96.7</v>
      </c>
      <c r="C4850" s="1">
        <f t="shared" si="1215"/>
        <v>23.58865122888627</v>
      </c>
      <c r="D4850" s="1">
        <f t="shared" si="1216"/>
        <v>119.53579060094179</v>
      </c>
      <c r="E4850" s="1">
        <f t="shared" si="1220"/>
        <v>-1403.7702986097574</v>
      </c>
      <c r="F4850" s="1">
        <f t="shared" si="1221"/>
        <v>-172837388.11762729</v>
      </c>
      <c r="G4850" s="1">
        <f t="shared" si="1222"/>
        <v>91.411348771113722</v>
      </c>
      <c r="H4850" s="1">
        <f t="shared" si="1223"/>
        <v>174807959.16888621</v>
      </c>
      <c r="I4850" s="1">
        <f t="shared" si="1224"/>
        <v>90579.359674985593</v>
      </c>
      <c r="J4850" s="1">
        <f t="shared" si="1225"/>
        <v>-13658982.961267816</v>
      </c>
      <c r="K4850" s="1"/>
      <c r="L4850" s="1">
        <f t="shared" si="1217"/>
        <v>64.59741893082591</v>
      </c>
      <c r="M4850" s="1">
        <f t="shared" si="1226"/>
        <v>7.0133107307826208</v>
      </c>
      <c r="N4850" s="1">
        <f t="shared" si="1213"/>
        <v>0.10814592926913301</v>
      </c>
      <c r="O4850" s="1">
        <f t="shared" si="1227"/>
        <v>0.10814592926913301</v>
      </c>
      <c r="P4850" s="1">
        <f t="shared" si="1214"/>
        <v>64.977019475589486</v>
      </c>
      <c r="Q4850">
        <f t="shared" si="1218"/>
        <v>-61.119022627215152</v>
      </c>
      <c r="R4850">
        <f t="shared" si="1219"/>
        <v>-22.056249296403465</v>
      </c>
    </row>
    <row r="4851" spans="1:18" x14ac:dyDescent="0.25">
      <c r="A4851">
        <v>4836</v>
      </c>
      <c r="B4851" s="1">
        <f t="shared" si="1228"/>
        <v>96.72</v>
      </c>
      <c r="C4851" s="1">
        <f t="shared" si="1215"/>
        <v>20.591309157218614</v>
      </c>
      <c r="D4851" s="1">
        <f t="shared" si="1216"/>
        <v>122.8173781007674</v>
      </c>
      <c r="E4851" s="1">
        <f t="shared" si="1220"/>
        <v>-740.88962364498366</v>
      </c>
      <c r="F4851" s="1">
        <f t="shared" si="1221"/>
        <v>-182457374.76546282</v>
      </c>
      <c r="G4851" s="1">
        <f t="shared" si="1222"/>
        <v>94.408690842781382</v>
      </c>
      <c r="H4851" s="1">
        <f t="shared" si="1223"/>
        <v>183006292.19988763</v>
      </c>
      <c r="I4851" s="1">
        <f t="shared" si="1224"/>
        <v>95988.437080778938</v>
      </c>
      <c r="J4851" s="1">
        <f t="shared" si="1225"/>
        <v>-14157165.372172408</v>
      </c>
      <c r="K4851" s="1"/>
      <c r="L4851" s="1">
        <f t="shared" si="1217"/>
        <v>54.155575509849328</v>
      </c>
      <c r="M4851" s="1">
        <f t="shared" si="1226"/>
        <v>4.9118819655253105</v>
      </c>
      <c r="N4851" s="1">
        <f t="shared" si="1213"/>
        <v>9.0451980005922347E-2</v>
      </c>
      <c r="O4851" s="1">
        <f t="shared" si="1227"/>
        <v>9.0451980005922347E-2</v>
      </c>
      <c r="P4851" s="1">
        <f t="shared" si="1214"/>
        <v>54.377871816081999</v>
      </c>
      <c r="Q4851">
        <f t="shared" si="1218"/>
        <v>-49.759152471659149</v>
      </c>
      <c r="R4851">
        <f t="shared" si="1219"/>
        <v>-21.931249133335342</v>
      </c>
    </row>
    <row r="4852" spans="1:18" x14ac:dyDescent="0.25">
      <c r="A4852">
        <v>4837</v>
      </c>
      <c r="B4852" s="1">
        <f t="shared" si="1228"/>
        <v>96.74</v>
      </c>
      <c r="C4852" s="1">
        <f t="shared" si="1215"/>
        <v>17.142036444725647</v>
      </c>
      <c r="D4852" s="1">
        <f t="shared" si="1216"/>
        <v>125.62012563996572</v>
      </c>
      <c r="E4852" s="1">
        <f t="shared" si="1220"/>
        <v>-174.73462072692382</v>
      </c>
      <c r="F4852" s="1">
        <f t="shared" si="1221"/>
        <v>-190879911.52232617</v>
      </c>
      <c r="G4852" s="1">
        <f t="shared" si="1222"/>
        <v>97.857963555274353</v>
      </c>
      <c r="H4852" s="1">
        <f t="shared" si="1223"/>
        <v>190910443.71000674</v>
      </c>
      <c r="I4852" s="1">
        <f t="shared" si="1224"/>
        <v>101426.3879879447</v>
      </c>
      <c r="J4852" s="1">
        <f t="shared" si="1225"/>
        <v>-14586379.385124471</v>
      </c>
      <c r="K4852" s="1"/>
      <c r="L4852" s="1">
        <f t="shared" si="1217"/>
        <v>42.466343028046609</v>
      </c>
      <c r="M4852" s="1">
        <f t="shared" si="1226"/>
        <v>3.01072215627579</v>
      </c>
      <c r="N4852" s="1">
        <f t="shared" si="1213"/>
        <v>7.0778239859289202E-2</v>
      </c>
      <c r="O4852" s="1">
        <f t="shared" si="1227"/>
        <v>7.0778239859289202E-2</v>
      </c>
      <c r="P4852" s="1">
        <f t="shared" si="1214"/>
        <v>42.572934337182033</v>
      </c>
      <c r="Q4852">
        <f t="shared" si="1218"/>
        <v>-37.72340755748148</v>
      </c>
      <c r="R4852">
        <f t="shared" si="1219"/>
        <v>-19.733201978649141</v>
      </c>
    </row>
    <row r="4853" spans="1:18" x14ac:dyDescent="0.25">
      <c r="A4853">
        <v>4838</v>
      </c>
      <c r="B4853" s="1">
        <f t="shared" si="1228"/>
        <v>96.76</v>
      </c>
      <c r="C4853" s="1">
        <f t="shared" si="1215"/>
        <v>13.31653648721734</v>
      </c>
      <c r="D4853" s="1">
        <f t="shared" si="1216"/>
        <v>127.88251952449043</v>
      </c>
      <c r="E4853" s="1">
        <f t="shared" si="1220"/>
        <v>282.26894394706687</v>
      </c>
      <c r="F4853" s="1">
        <f t="shared" si="1221"/>
        <v>-197817243.72397357</v>
      </c>
      <c r="G4853" s="1">
        <f t="shared" si="1222"/>
        <v>101.68346351278267</v>
      </c>
      <c r="H4853" s="1">
        <f t="shared" si="1223"/>
        <v>197896919.48069057</v>
      </c>
      <c r="I4853" s="1">
        <f t="shared" si="1224"/>
        <v>106773.86220754831</v>
      </c>
      <c r="J4853" s="1">
        <f t="shared" si="1225"/>
        <v>-14930815.360486608</v>
      </c>
      <c r="K4853" s="1"/>
      <c r="L4853" s="1">
        <f t="shared" si="1217"/>
        <v>29.830709741849137</v>
      </c>
      <c r="M4853" s="1">
        <f t="shared" si="1226"/>
        <v>1.4818390209075574</v>
      </c>
      <c r="N4853" s="1">
        <f t="shared" si="1213"/>
        <v>4.9634151276362892E-2</v>
      </c>
      <c r="O4853" s="1">
        <f t="shared" si="1227"/>
        <v>4.9634151276362892E-2</v>
      </c>
      <c r="P4853" s="1">
        <f t="shared" si="1214"/>
        <v>29.867492204507855</v>
      </c>
      <c r="Q4853">
        <f t="shared" si="1218"/>
        <v>-25.504631150515564</v>
      </c>
      <c r="R4853">
        <f t="shared" si="1219"/>
        <v>-15.542872336298997</v>
      </c>
    </row>
    <row r="4854" spans="1:18" x14ac:dyDescent="0.25">
      <c r="A4854">
        <v>4839</v>
      </c>
      <c r="B4854" s="1">
        <f t="shared" si="1228"/>
        <v>96.78</v>
      </c>
      <c r="C4854" s="1">
        <f t="shared" si="1215"/>
        <v>9.1987699806422842</v>
      </c>
      <c r="D4854" s="1">
        <f t="shared" si="1216"/>
        <v>129.55490554779047</v>
      </c>
      <c r="E4854" s="1">
        <f t="shared" si="1220"/>
        <v>620.09092065367622</v>
      </c>
      <c r="F4854" s="1">
        <f t="shared" si="1221"/>
        <v>-203024992.07890663</v>
      </c>
      <c r="G4854" s="1">
        <f t="shared" si="1222"/>
        <v>105.80123001935772</v>
      </c>
      <c r="H4854" s="1">
        <f t="shared" si="1223"/>
        <v>203409504.82878375</v>
      </c>
      <c r="I4854" s="1">
        <f t="shared" si="1224"/>
        <v>111913.49530042381</v>
      </c>
      <c r="J4854" s="1">
        <f t="shared" si="1225"/>
        <v>-15179290.138861177</v>
      </c>
      <c r="K4854" s="1"/>
      <c r="L4854" s="1">
        <f t="shared" si="1217"/>
        <v>16.563618026711119</v>
      </c>
      <c r="M4854" s="1">
        <f t="shared" si="1226"/>
        <v>0.45608214794094692</v>
      </c>
      <c r="N4854" s="1">
        <f t="shared" si="1213"/>
        <v>2.7528220862545274E-2</v>
      </c>
      <c r="O4854" s="1">
        <f t="shared" si="1227"/>
        <v>2.7528220862545274E-2</v>
      </c>
      <c r="P4854" s="1">
        <f t="shared" si="1214"/>
        <v>16.569895988220924</v>
      </c>
      <c r="Q4854">
        <f t="shared" si="1218"/>
        <v>-13.565276222176337</v>
      </c>
      <c r="R4854">
        <f t="shared" si="1219"/>
        <v>-9.5154996756091155</v>
      </c>
    </row>
    <row r="4855" spans="1:18" x14ac:dyDescent="0.25">
      <c r="A4855">
        <v>4840</v>
      </c>
      <c r="B4855" s="1">
        <f t="shared" si="1228"/>
        <v>96.8</v>
      </c>
      <c r="C4855" s="1">
        <f t="shared" si="1215"/>
        <v>4.8791121819502727</v>
      </c>
      <c r="D4855" s="1">
        <f t="shared" si="1216"/>
        <v>130.60057878346205</v>
      </c>
      <c r="E4855" s="1">
        <f t="shared" si="1220"/>
        <v>831.31691425933423</v>
      </c>
      <c r="F4855" s="1">
        <f t="shared" si="1221"/>
        <v>-206315559.21604657</v>
      </c>
      <c r="G4855" s="1">
        <f t="shared" si="1222"/>
        <v>110.12088781804972</v>
      </c>
      <c r="H4855" s="1">
        <f t="shared" si="1223"/>
        <v>207006647.02798024</v>
      </c>
      <c r="I4855" s="1">
        <f t="shared" si="1224"/>
        <v>116732.48444964309</v>
      </c>
      <c r="J4855" s="1">
        <f t="shared" si="1225"/>
        <v>-15325808.857663658</v>
      </c>
      <c r="K4855" s="1"/>
      <c r="L4855" s="1">
        <f t="shared" si="1217"/>
        <v>2.989037288503857</v>
      </c>
      <c r="M4855" s="1">
        <f t="shared" si="1226"/>
        <v>1.4841468739632546E-2</v>
      </c>
      <c r="N4855" s="1">
        <f t="shared" si="1213"/>
        <v>4.9652598280681285E-3</v>
      </c>
      <c r="O4855" s="1">
        <f t="shared" si="1227"/>
        <v>4.9652598280681285E-3</v>
      </c>
      <c r="P4855" s="1">
        <f t="shared" si="1214"/>
        <v>2.9890741344538179</v>
      </c>
      <c r="Q4855">
        <f t="shared" si="1218"/>
        <v>-2.3323936128104252</v>
      </c>
      <c r="R4855">
        <f t="shared" si="1219"/>
        <v>-1.8693593063351872</v>
      </c>
    </row>
    <row r="4856" spans="1:18" x14ac:dyDescent="0.25">
      <c r="A4856">
        <v>4841</v>
      </c>
      <c r="B4856" s="1">
        <f t="shared" si="1228"/>
        <v>96.82</v>
      </c>
      <c r="C4856" s="1">
        <f t="shared" si="1215"/>
        <v>0.45236938549206135</v>
      </c>
      <c r="D4856" s="1">
        <f t="shared" si="1216"/>
        <v>130.99658917175535</v>
      </c>
      <c r="E4856" s="1">
        <f t="shared" si="1220"/>
        <v>911.31101269458122</v>
      </c>
      <c r="F4856" s="1">
        <f t="shared" si="1221"/>
        <v>-207568646.70756865</v>
      </c>
      <c r="G4856" s="1">
        <f t="shared" si="1222"/>
        <v>114.54763061450794</v>
      </c>
      <c r="H4856" s="1">
        <f t="shared" si="1223"/>
        <v>208399134.46942708</v>
      </c>
      <c r="I4856" s="1">
        <f t="shared" si="1224"/>
        <v>121125.06421612564</v>
      </c>
      <c r="J4856" s="1">
        <f t="shared" si="1225"/>
        <v>-15369743.79563467</v>
      </c>
      <c r="K4856" s="1"/>
      <c r="L4856" s="1">
        <f t="shared" si="1217"/>
        <v>-10.566384199151861</v>
      </c>
      <c r="M4856" s="1">
        <f t="shared" si="1226"/>
        <v>0.18551975518880681</v>
      </c>
      <c r="N4856" s="1">
        <f t="shared" si="1213"/>
        <v>-1.7555740165219134E-2</v>
      </c>
      <c r="O4856" s="1">
        <f t="shared" si="1227"/>
        <v>3.124036913834781</v>
      </c>
      <c r="P4856" s="1">
        <f t="shared" si="1214"/>
        <v>10.568012709286993</v>
      </c>
      <c r="Q4856">
        <f t="shared" si="1218"/>
        <v>7.8068646139720981</v>
      </c>
      <c r="R4856">
        <f t="shared" si="1219"/>
        <v>7.1229037283092405</v>
      </c>
    </row>
    <row r="4857" spans="1:18" x14ac:dyDescent="0.25">
      <c r="A4857">
        <v>4842</v>
      </c>
      <c r="B4857" s="1">
        <f t="shared" si="1228"/>
        <v>96.84</v>
      </c>
      <c r="C4857" s="1">
        <f t="shared" si="1215"/>
        <v>-3.9843018513928028</v>
      </c>
      <c r="D4857" s="1">
        <f t="shared" si="1216"/>
        <v>130.7342452192247</v>
      </c>
      <c r="E4857" s="1">
        <f t="shared" si="1220"/>
        <v>858.31753428338925</v>
      </c>
      <c r="F4857" s="1">
        <f t="shared" si="1221"/>
        <v>-206738092.9922964</v>
      </c>
      <c r="G4857" s="1">
        <f t="shared" si="1222"/>
        <v>118.9843018513928</v>
      </c>
      <c r="H4857" s="1">
        <f t="shared" si="1223"/>
        <v>207474801.98195472</v>
      </c>
      <c r="I4857" s="1">
        <f t="shared" si="1224"/>
        <v>124994.82784041495</v>
      </c>
      <c r="J4857" s="1">
        <f t="shared" si="1225"/>
        <v>-15315622.192863077</v>
      </c>
      <c r="K4857" s="1"/>
      <c r="L4857" s="1">
        <f t="shared" si="1217"/>
        <v>-23.781387901640358</v>
      </c>
      <c r="M4857" s="1">
        <f t="shared" si="1226"/>
        <v>0.94092983302152788</v>
      </c>
      <c r="N4857" s="1">
        <f t="shared" si="1213"/>
        <v>-3.9545181454771088E-2</v>
      </c>
      <c r="O4857" s="1">
        <f t="shared" si="1227"/>
        <v>3.1020474725452289</v>
      </c>
      <c r="P4857" s="1">
        <f t="shared" si="1214"/>
        <v>23.79999494703636</v>
      </c>
      <c r="Q4857">
        <f t="shared" si="1218"/>
        <v>16.511008419884224</v>
      </c>
      <c r="R4857">
        <f t="shared" si="1219"/>
        <v>17.141364019163369</v>
      </c>
    </row>
    <row r="4858" spans="1:18" x14ac:dyDescent="0.25">
      <c r="A4858">
        <v>4843</v>
      </c>
      <c r="B4858" s="1">
        <f t="shared" si="1228"/>
        <v>96.86</v>
      </c>
      <c r="C4858" s="1">
        <f t="shared" si="1215"/>
        <v>-8.3335270655283438</v>
      </c>
      <c r="D4858" s="1">
        <f t="shared" si="1216"/>
        <v>129.81930475650145</v>
      </c>
      <c r="E4858" s="1">
        <f t="shared" si="1220"/>
        <v>673.49956081329219</v>
      </c>
      <c r="F4858" s="1">
        <f t="shared" si="1221"/>
        <v>-203854515.63073307</v>
      </c>
      <c r="G4858" s="1">
        <f t="shared" si="1222"/>
        <v>123.33352706552834</v>
      </c>
      <c r="H4858" s="1">
        <f t="shared" si="1223"/>
        <v>204308117.28914878</v>
      </c>
      <c r="I4858" s="1">
        <f t="shared" si="1224"/>
        <v>128256.84314353924</v>
      </c>
      <c r="J4858" s="1">
        <f t="shared" si="1225"/>
        <v>-15172547.431215739</v>
      </c>
      <c r="K4858" s="1"/>
      <c r="L4858" s="1">
        <f t="shared" si="1217"/>
        <v>-36.349909307505264</v>
      </c>
      <c r="M4858" s="1">
        <f t="shared" si="1226"/>
        <v>2.20293827861002</v>
      </c>
      <c r="N4858" s="1">
        <f t="shared" si="1213"/>
        <v>-6.0529648077268419E-2</v>
      </c>
      <c r="O4858" s="1">
        <f t="shared" si="1227"/>
        <v>3.0810630059227315</v>
      </c>
      <c r="P4858" s="1">
        <f t="shared" si="1214"/>
        <v>36.416601210481232</v>
      </c>
      <c r="Q4858">
        <f t="shared" si="1218"/>
        <v>23.492370774325792</v>
      </c>
      <c r="R4858">
        <f t="shared" si="1219"/>
        <v>27.825839773937219</v>
      </c>
    </row>
    <row r="4859" spans="1:18" x14ac:dyDescent="0.25">
      <c r="A4859">
        <v>4844</v>
      </c>
      <c r="B4859" s="1">
        <f t="shared" si="1228"/>
        <v>96.88</v>
      </c>
      <c r="C4859" s="1">
        <f t="shared" si="1215"/>
        <v>-12.499851027573477</v>
      </c>
      <c r="D4859" s="1">
        <f t="shared" si="1216"/>
        <v>128.27184856749668</v>
      </c>
      <c r="E4859" s="1">
        <f t="shared" si="1220"/>
        <v>360.9134106343281</v>
      </c>
      <c r="F4859" s="1">
        <f t="shared" si="1221"/>
        <v>-199023557.66402617</v>
      </c>
      <c r="G4859" s="1">
        <f t="shared" si="1222"/>
        <v>127.49985102757347</v>
      </c>
      <c r="H4859" s="1">
        <f t="shared" si="1223"/>
        <v>199153816.15400186</v>
      </c>
      <c r="I4859" s="1">
        <f t="shared" si="1224"/>
        <v>130839.5165879049</v>
      </c>
      <c r="J4859" s="1">
        <f t="shared" si="1225"/>
        <v>-14953308.139770055</v>
      </c>
      <c r="K4859" s="1"/>
      <c r="L4859" s="1">
        <f t="shared" si="1217"/>
        <v>-47.992215396536004</v>
      </c>
      <c r="M4859" s="1">
        <f t="shared" si="1226"/>
        <v>3.8506313967124015</v>
      </c>
      <c r="N4859" s="1">
        <f t="shared" si="1213"/>
        <v>-8.0062989911577079E-2</v>
      </c>
      <c r="O4859" s="1">
        <f t="shared" si="1227"/>
        <v>3.0615296640884231</v>
      </c>
      <c r="P4859" s="1">
        <f t="shared" si="1214"/>
        <v>48.14644432168231</v>
      </c>
      <c r="Q4859">
        <f t="shared" si="1218"/>
        <v>28.527972033605277</v>
      </c>
      <c r="R4859">
        <f t="shared" si="1219"/>
        <v>38.784467412492468</v>
      </c>
    </row>
    <row r="4860" spans="1:18" x14ac:dyDescent="0.25">
      <c r="A4860">
        <v>4845</v>
      </c>
      <c r="B4860" s="1">
        <f t="shared" si="1228"/>
        <v>96.9</v>
      </c>
      <c r="C4860" s="1">
        <f t="shared" si="1215"/>
        <v>-16.391832759028617</v>
      </c>
      <c r="D4860" s="1">
        <f t="shared" si="1216"/>
        <v>126.12583966358211</v>
      </c>
      <c r="E4860" s="1">
        <f t="shared" si="1220"/>
        <v>-72.580387956413688</v>
      </c>
      <c r="F4860" s="1">
        <f t="shared" si="1221"/>
        <v>-192419871.00348446</v>
      </c>
      <c r="G4860" s="1">
        <f t="shared" si="1222"/>
        <v>131.3918327590286</v>
      </c>
      <c r="H4860" s="1">
        <f t="shared" si="1223"/>
        <v>192425138.91620037</v>
      </c>
      <c r="I4860" s="1">
        <f t="shared" si="1224"/>
        <v>132686.16458648065</v>
      </c>
      <c r="J4860" s="1">
        <f t="shared" si="1225"/>
        <v>-14673255.117159951</v>
      </c>
      <c r="K4860" s="1"/>
      <c r="L4860" s="1">
        <f t="shared" si="1217"/>
        <v>-58.466387187712137</v>
      </c>
      <c r="M4860" s="1">
        <f t="shared" si="1226"/>
        <v>5.7328640549095553</v>
      </c>
      <c r="N4860" s="1">
        <f t="shared" ref="N4860:N4923" si="1229">(ATAN(M4860/L4860))</f>
        <v>-9.7741566582703027E-2</v>
      </c>
      <c r="O4860" s="1">
        <f t="shared" si="1227"/>
        <v>3.043851087417297</v>
      </c>
      <c r="P4860" s="1">
        <f t="shared" ref="P4860:P4923" si="1230">ABS(SQRT((L4860*L4860)+(M4860*M4860)))</f>
        <v>58.74678000584835</v>
      </c>
      <c r="Q4860">
        <f t="shared" si="1218"/>
        <v>31.472301266208092</v>
      </c>
      <c r="R4860">
        <f t="shared" si="1219"/>
        <v>49.605225672952848</v>
      </c>
    </row>
    <row r="4861" spans="1:18" x14ac:dyDescent="0.25">
      <c r="A4861">
        <v>4846</v>
      </c>
      <c r="B4861" s="1">
        <f t="shared" si="1228"/>
        <v>96.92</v>
      </c>
      <c r="C4861" s="1">
        <f t="shared" si="1215"/>
        <v>-19.924052445894478</v>
      </c>
      <c r="D4861" s="1">
        <f t="shared" si="1216"/>
        <v>123.42837787565668</v>
      </c>
      <c r="E4861" s="1">
        <f t="shared" si="1220"/>
        <v>-617.46766911734994</v>
      </c>
      <c r="F4861" s="1">
        <f t="shared" si="1221"/>
        <v>-184277291.76883227</v>
      </c>
      <c r="G4861" s="1">
        <f t="shared" si="1222"/>
        <v>134.92405244589449</v>
      </c>
      <c r="H4861" s="1">
        <f t="shared" si="1223"/>
        <v>184658558.09123749</v>
      </c>
      <c r="I4861" s="1">
        <f t="shared" si="1224"/>
        <v>133756.25757375354</v>
      </c>
      <c r="J4861" s="1">
        <f t="shared" si="1225"/>
        <v>-14349044.268501159</v>
      </c>
      <c r="K4861" s="1"/>
      <c r="L4861" s="1">
        <f t="shared" si="1217"/>
        <v>-67.578513395264423</v>
      </c>
      <c r="M4861" s="1">
        <f t="shared" si="1226"/>
        <v>7.6842238690764475</v>
      </c>
      <c r="N4861" s="1">
        <f t="shared" si="1229"/>
        <v>-0.113221795688844</v>
      </c>
      <c r="O4861" s="1">
        <f t="shared" si="1227"/>
        <v>3.0283708583111562</v>
      </c>
      <c r="P4861" s="1">
        <f t="shared" si="1230"/>
        <v>68.013989510864718</v>
      </c>
      <c r="Q4861">
        <f t="shared" si="1218"/>
        <v>32.269978729384995</v>
      </c>
      <c r="R4861">
        <f t="shared" si="1219"/>
        <v>59.871121936949336</v>
      </c>
    </row>
    <row r="4862" spans="1:18" x14ac:dyDescent="0.25">
      <c r="A4862">
        <v>4847</v>
      </c>
      <c r="B4862" s="1">
        <f t="shared" si="1228"/>
        <v>96.94</v>
      </c>
      <c r="C4862" s="1">
        <f t="shared" si="1215"/>
        <v>-23.018986202035638</v>
      </c>
      <c r="D4862" s="1">
        <f t="shared" si="1216"/>
        <v>120.23866612399344</v>
      </c>
      <c r="E4862" s="1">
        <f t="shared" si="1220"/>
        <v>-1261.7894429533262</v>
      </c>
      <c r="F4862" s="1">
        <f t="shared" si="1221"/>
        <v>-174875946.31112862</v>
      </c>
      <c r="G4862" s="1">
        <f t="shared" si="1222"/>
        <v>138.01898620203565</v>
      </c>
      <c r="H4862" s="1">
        <f t="shared" si="1223"/>
        <v>176468058.90947708</v>
      </c>
      <c r="I4862" s="1">
        <f t="shared" si="1224"/>
        <v>134026.30953405949</v>
      </c>
      <c r="J4862" s="1">
        <f t="shared" si="1225"/>
        <v>-13997353.483642392</v>
      </c>
      <c r="K4862" s="1"/>
      <c r="L4862" s="1">
        <f t="shared" si="1217"/>
        <v>-75.189550659354509</v>
      </c>
      <c r="M4862" s="1">
        <f t="shared" si="1226"/>
        <v>9.5424019318687101</v>
      </c>
      <c r="N4862" s="1">
        <f t="shared" si="1229"/>
        <v>-0.12623642302061444</v>
      </c>
      <c r="O4862" s="1">
        <f t="shared" si="1227"/>
        <v>3.0153562309793855</v>
      </c>
      <c r="P4862" s="1">
        <f t="shared" si="1230"/>
        <v>75.792651114636243</v>
      </c>
      <c r="Q4862">
        <f t="shared" si="1218"/>
        <v>30.965278126699896</v>
      </c>
      <c r="R4862">
        <f t="shared" si="1219"/>
        <v>69.178591439267478</v>
      </c>
    </row>
    <row r="4863" spans="1:18" x14ac:dyDescent="0.25">
      <c r="A4863">
        <v>4848</v>
      </c>
      <c r="B4863" s="1">
        <f t="shared" si="1228"/>
        <v>96.96</v>
      </c>
      <c r="C4863" s="1">
        <f t="shared" si="1215"/>
        <v>-25.608707535503473</v>
      </c>
      <c r="D4863" s="1">
        <f t="shared" si="1216"/>
        <v>116.62671105386696</v>
      </c>
      <c r="E4863" s="1">
        <f t="shared" si="1220"/>
        <v>-1991.4043671188756</v>
      </c>
      <c r="F4863" s="1">
        <f t="shared" si="1221"/>
        <v>-164527248.58910531</v>
      </c>
      <c r="G4863" s="1">
        <f t="shared" si="1222"/>
        <v>140.60870753550347</v>
      </c>
      <c r="H4863" s="1">
        <f t="shared" si="1223"/>
        <v>168492939.94248545</v>
      </c>
      <c r="I4863" s="1">
        <f t="shared" si="1224"/>
        <v>133490.39346418768</v>
      </c>
      <c r="J4863" s="1">
        <f t="shared" si="1225"/>
        <v>-13633681.72970737</v>
      </c>
      <c r="K4863" s="1"/>
      <c r="L4863" s="1">
        <f t="shared" si="1217"/>
        <v>-81.217011842952672</v>
      </c>
      <c r="M4863" s="1">
        <f t="shared" si="1226"/>
        <v>11.164189605042623</v>
      </c>
      <c r="N4863" s="1">
        <f t="shared" si="1229"/>
        <v>-0.13660510274611562</v>
      </c>
      <c r="O4863" s="1">
        <f t="shared" si="1227"/>
        <v>3.0049875512538846</v>
      </c>
      <c r="P4863" s="1">
        <f t="shared" si="1230"/>
        <v>81.980742508443143</v>
      </c>
      <c r="Q4863">
        <f t="shared" si="1218"/>
        <v>27.705383617043488</v>
      </c>
      <c r="R4863">
        <f t="shared" si="1219"/>
        <v>77.157331867218645</v>
      </c>
    </row>
    <row r="4864" spans="1:18" x14ac:dyDescent="0.25">
      <c r="A4864">
        <v>4849</v>
      </c>
      <c r="B4864" s="1">
        <f t="shared" si="1228"/>
        <v>96.98</v>
      </c>
      <c r="C4864" s="1">
        <f t="shared" si="1215"/>
        <v>-27.636378174728932</v>
      </c>
      <c r="D4864" s="1">
        <f t="shared" si="1216"/>
        <v>112.6717865549095</v>
      </c>
      <c r="E4864" s="1">
        <f t="shared" si="1220"/>
        <v>-2790.2991159082794</v>
      </c>
      <c r="F4864" s="1">
        <f t="shared" si="1221"/>
        <v>-153557891.24830663</v>
      </c>
      <c r="G4864" s="1">
        <f t="shared" si="1222"/>
        <v>142.63637817472892</v>
      </c>
      <c r="H4864" s="1">
        <f t="shared" si="1223"/>
        <v>161343660.40454516</v>
      </c>
      <c r="I4864" s="1">
        <f t="shared" si="1224"/>
        <v>132160.27145711749</v>
      </c>
      <c r="J4864" s="1">
        <f t="shared" si="1225"/>
        <v>-13271329.6063063</v>
      </c>
      <c r="K4864" s="1"/>
      <c r="L4864" s="1">
        <f t="shared" si="1217"/>
        <v>-85.630650969777378</v>
      </c>
      <c r="M4864" s="1">
        <f t="shared" si="1226"/>
        <v>12.437369684686701</v>
      </c>
      <c r="N4864" s="1">
        <f t="shared" si="1229"/>
        <v>-0.14423574825255409</v>
      </c>
      <c r="O4864" s="1">
        <f t="shared" si="1227"/>
        <v>2.9973569057474458</v>
      </c>
      <c r="P4864" s="1">
        <f t="shared" si="1230"/>
        <v>86.529165893248958</v>
      </c>
      <c r="Q4864">
        <f t="shared" si="1218"/>
        <v>22.735426908166477</v>
      </c>
      <c r="R4864">
        <f t="shared" si="1219"/>
        <v>83.488902936167619</v>
      </c>
    </row>
    <row r="4865" spans="1:18" x14ac:dyDescent="0.25">
      <c r="A4865">
        <v>4850</v>
      </c>
      <c r="B4865" s="1">
        <f t="shared" si="1228"/>
        <v>97</v>
      </c>
      <c r="C4865" s="1">
        <f t="shared" si="1215"/>
        <v>-29.057495534452176</v>
      </c>
      <c r="D4865" s="1">
        <f t="shared" si="1216"/>
        <v>108.46069388631459</v>
      </c>
      <c r="E4865" s="1">
        <f t="shared" si="1220"/>
        <v>-3640.9398349644525</v>
      </c>
      <c r="F4865" s="1">
        <f t="shared" si="1221"/>
        <v>-142293982.74296695</v>
      </c>
      <c r="G4865" s="1">
        <f t="shared" si="1222"/>
        <v>144.05749553445219</v>
      </c>
      <c r="H4865" s="1">
        <f t="shared" si="1223"/>
        <v>155550425.62479794</v>
      </c>
      <c r="I4865" s="1">
        <f t="shared" si="1224"/>
        <v>130065.13655183819</v>
      </c>
      <c r="J4865" s="1">
        <f t="shared" si="1225"/>
        <v>-12920643.044903174</v>
      </c>
      <c r="K4865" s="1"/>
      <c r="L4865" s="1">
        <f t="shared" si="1217"/>
        <v>-88.442840785814752</v>
      </c>
      <c r="M4865" s="1">
        <f t="shared" si="1226"/>
        <v>13.286837433990456</v>
      </c>
      <c r="N4865" s="1">
        <f t="shared" si="1229"/>
        <v>-0.14911564695406007</v>
      </c>
      <c r="O4865" s="1">
        <f t="shared" si="1227"/>
        <v>2.9924770070459399</v>
      </c>
      <c r="P4865" s="1">
        <f t="shared" si="1230"/>
        <v>89.435318164930052</v>
      </c>
      <c r="Q4865">
        <f t="shared" si="1218"/>
        <v>16.385493690807056</v>
      </c>
      <c r="R4865">
        <f t="shared" si="1219"/>
        <v>87.921508925693431</v>
      </c>
    </row>
    <row r="4866" spans="1:18" x14ac:dyDescent="0.25">
      <c r="A4866">
        <v>4851</v>
      </c>
      <c r="B4866" s="1">
        <f t="shared" si="1228"/>
        <v>97.02</v>
      </c>
      <c r="C4866" s="1">
        <f t="shared" si="1215"/>
        <v>-29.840869442444543</v>
      </c>
      <c r="D4866" s="1">
        <f t="shared" si="1216"/>
        <v>104.08585659403988</v>
      </c>
      <c r="E4866" s="1">
        <f t="shared" si="1220"/>
        <v>-4524.6569680039447</v>
      </c>
      <c r="F4866" s="1">
        <f t="shared" si="1221"/>
        <v>-131046437.60710026</v>
      </c>
      <c r="G4866" s="1">
        <f t="shared" si="1222"/>
        <v>144.84086944244456</v>
      </c>
      <c r="H4866" s="1">
        <f t="shared" si="1223"/>
        <v>151518958.28520691</v>
      </c>
      <c r="I4866" s="1">
        <f t="shared" si="1224"/>
        <v>127250.97201503321</v>
      </c>
      <c r="J4866" s="1">
        <f t="shared" si="1225"/>
        <v>-12588577.296179857</v>
      </c>
      <c r="K4866" s="1"/>
      <c r="L4866" s="1">
        <f t="shared" si="1217"/>
        <v>-89.695707638654909</v>
      </c>
      <c r="M4866" s="1">
        <f t="shared" si="1226"/>
        <v>13.674957528584116</v>
      </c>
      <c r="N4866" s="1">
        <f t="shared" si="1229"/>
        <v>-0.15129439761693855</v>
      </c>
      <c r="O4866" s="1">
        <f t="shared" si="1227"/>
        <v>2.9902982563830616</v>
      </c>
      <c r="P4866" s="1">
        <f t="shared" si="1230"/>
        <v>90.73215765211161</v>
      </c>
      <c r="Q4866">
        <f t="shared" si="1218"/>
        <v>9.0519192984858314</v>
      </c>
      <c r="R4866">
        <f t="shared" si="1219"/>
        <v>90.279494843631767</v>
      </c>
    </row>
    <row r="4867" spans="1:18" x14ac:dyDescent="0.25">
      <c r="A4867">
        <v>4852</v>
      </c>
      <c r="B4867" s="1">
        <f t="shared" si="1228"/>
        <v>97.04</v>
      </c>
      <c r="C4867" s="1">
        <f t="shared" si="1215"/>
        <v>-29.969306690175877</v>
      </c>
      <c r="D4867" s="1">
        <f t="shared" si="1216"/>
        <v>99.643292032094138</v>
      </c>
      <c r="E4867" s="1">
        <f t="shared" si="1220"/>
        <v>-5422.0550095169838</v>
      </c>
      <c r="F4867" s="1">
        <f t="shared" si="1221"/>
        <v>-120098591.1860297</v>
      </c>
      <c r="G4867" s="1">
        <f t="shared" si="1222"/>
        <v>144.96930669017587</v>
      </c>
      <c r="H4867" s="1">
        <f t="shared" si="1223"/>
        <v>149497271.71225792</v>
      </c>
      <c r="I4867" s="1">
        <f t="shared" si="1224"/>
        <v>123779.54211689386</v>
      </c>
      <c r="J4867" s="1">
        <f t="shared" si="1225"/>
        <v>-12278609.017496428</v>
      </c>
      <c r="K4867" s="1"/>
      <c r="L4867" s="1">
        <f t="shared" si="1217"/>
        <v>-89.447672380096904</v>
      </c>
      <c r="M4867" s="1">
        <f t="shared" si="1226"/>
        <v>13.597644571616513</v>
      </c>
      <c r="N4867" s="1">
        <f t="shared" si="1229"/>
        <v>-0.15086282737326204</v>
      </c>
      <c r="O4867" s="1">
        <f t="shared" si="1227"/>
        <v>2.9907298266267381</v>
      </c>
      <c r="P4867" s="1">
        <f t="shared" si="1230"/>
        <v>90.475311727084772</v>
      </c>
      <c r="Q4867">
        <f t="shared" si="1218"/>
        <v>1.1762757944303142</v>
      </c>
      <c r="R4867">
        <f t="shared" si="1219"/>
        <v>90.467664982404628</v>
      </c>
    </row>
    <row r="4868" spans="1:18" x14ac:dyDescent="0.25">
      <c r="A4868">
        <v>4853</v>
      </c>
      <c r="B4868" s="1">
        <f t="shared" si="1228"/>
        <v>97.06</v>
      </c>
      <c r="C4868" s="1">
        <f t="shared" si="1215"/>
        <v>-29.439988383168053</v>
      </c>
      <c r="D4868" s="1">
        <f t="shared" si="1216"/>
        <v>95.230504008240388</v>
      </c>
      <c r="E4868" s="1">
        <f t="shared" si="1220"/>
        <v>-6313.4381903354406</v>
      </c>
      <c r="F4868" s="1">
        <f t="shared" si="1221"/>
        <v>-109696796.21775357</v>
      </c>
      <c r="G4868" s="1">
        <f t="shared" si="1222"/>
        <v>144.43998838316804</v>
      </c>
      <c r="H4868" s="1">
        <f t="shared" si="1223"/>
        <v>149556298.00093961</v>
      </c>
      <c r="I4868" s="1">
        <f t="shared" si="1224"/>
        <v>119727.03655117283</v>
      </c>
      <c r="J4868" s="1">
        <f t="shared" si="1225"/>
        <v>-11990992.737650011</v>
      </c>
      <c r="K4868" s="1"/>
      <c r="L4868" s="1">
        <f t="shared" si="1217"/>
        <v>-87.761710752081171</v>
      </c>
      <c r="M4868" s="1">
        <f t="shared" si="1226"/>
        <v>13.078340297455156</v>
      </c>
      <c r="N4868" s="1">
        <f t="shared" si="1229"/>
        <v>-0.1479323799078433</v>
      </c>
      <c r="O4868" s="1">
        <f t="shared" si="1227"/>
        <v>2.9936602740921567</v>
      </c>
      <c r="P4868" s="1">
        <f t="shared" si="1230"/>
        <v>88.73083375618647</v>
      </c>
      <c r="Q4868">
        <f t="shared" si="1218"/>
        <v>-6.7748783979389851</v>
      </c>
      <c r="R4868">
        <f t="shared" si="1219"/>
        <v>88.471814052618711</v>
      </c>
    </row>
    <row r="4869" spans="1:18" x14ac:dyDescent="0.25">
      <c r="A4869">
        <v>4854</v>
      </c>
      <c r="B4869" s="1">
        <f t="shared" si="1228"/>
        <v>97.08</v>
      </c>
      <c r="C4869" s="1">
        <f t="shared" si="1215"/>
        <v>-28.264531809077376</v>
      </c>
      <c r="D4869" s="1">
        <f t="shared" si="1216"/>
        <v>90.944342805482421</v>
      </c>
      <c r="E4869" s="1">
        <f t="shared" si="1220"/>
        <v>-7179.2427532925522</v>
      </c>
      <c r="F4869" s="1">
        <f t="shared" si="1221"/>
        <v>-100044485.71473205</v>
      </c>
      <c r="G4869" s="1">
        <f t="shared" si="1222"/>
        <v>143.26453180907737</v>
      </c>
      <c r="H4869" s="1">
        <f t="shared" si="1223"/>
        <v>151586012.22543567</v>
      </c>
      <c r="I4869" s="1">
        <f t="shared" si="1224"/>
        <v>115182.39825118097</v>
      </c>
      <c r="J4869" s="1">
        <f t="shared" si="1225"/>
        <v>-11723327.016432092</v>
      </c>
      <c r="K4869" s="1"/>
      <c r="L4869" s="1">
        <f t="shared" si="1217"/>
        <v>-84.696763753638066</v>
      </c>
      <c r="M4869" s="1">
        <f t="shared" si="1226"/>
        <v>12.161882346424989</v>
      </c>
      <c r="N4869" s="1">
        <f t="shared" si="1229"/>
        <v>-0.14261835096811531</v>
      </c>
      <c r="O4869" s="1">
        <f t="shared" si="1227"/>
        <v>2.9989743030318849</v>
      </c>
      <c r="P4869" s="1">
        <f t="shared" si="1230"/>
        <v>85.565490546994837</v>
      </c>
      <c r="Q4869">
        <f t="shared" si="1218"/>
        <v>-14.327730387773105</v>
      </c>
      <c r="R4869">
        <f t="shared" si="1219"/>
        <v>84.357390396355584</v>
      </c>
    </row>
    <row r="4870" spans="1:18" x14ac:dyDescent="0.25">
      <c r="A4870">
        <v>4855</v>
      </c>
      <c r="B4870" s="1">
        <f t="shared" si="1228"/>
        <v>97.1</v>
      </c>
      <c r="C4870" s="1">
        <f t="shared" si="1215"/>
        <v>-26.468735465645398</v>
      </c>
      <c r="D4870" s="1">
        <f t="shared" si="1216"/>
        <v>86.8788795469451</v>
      </c>
      <c r="E4870" s="1">
        <f t="shared" si="1220"/>
        <v>-8000.4663315170892</v>
      </c>
      <c r="F4870" s="1">
        <f t="shared" si="1221"/>
        <v>-91299878.74827908</v>
      </c>
      <c r="G4870" s="1">
        <f t="shared" si="1222"/>
        <v>141.46873546564541</v>
      </c>
      <c r="H4870" s="1">
        <f t="shared" si="1223"/>
        <v>155307340.27001759</v>
      </c>
      <c r="I4870" s="1">
        <f t="shared" si="1224"/>
        <v>110245.37130232542</v>
      </c>
      <c r="J4870" s="1">
        <f t="shared" si="1225"/>
        <v>-11471367.954646762</v>
      </c>
      <c r="K4870" s="1"/>
      <c r="L4870" s="1">
        <f t="shared" si="1217"/>
        <v>-80.302823373320436</v>
      </c>
      <c r="M4870" s="1">
        <f t="shared" si="1226"/>
        <v>10.909571756885953</v>
      </c>
      <c r="N4870" s="1">
        <f t="shared" si="1229"/>
        <v>-0.13502871655857518</v>
      </c>
      <c r="O4870" s="1">
        <f t="shared" si="1227"/>
        <v>3.0065639374414248</v>
      </c>
      <c r="P4870" s="1">
        <f t="shared" si="1230"/>
        <v>81.040497269237818</v>
      </c>
      <c r="Q4870">
        <f t="shared" si="1218"/>
        <v>-21.016218360830276</v>
      </c>
      <c r="R4870">
        <f t="shared" si="1219"/>
        <v>78.268006001528121</v>
      </c>
    </row>
    <row r="4871" spans="1:18" x14ac:dyDescent="0.25">
      <c r="A4871">
        <v>4856</v>
      </c>
      <c r="B4871" s="1">
        <f t="shared" si="1228"/>
        <v>97.12</v>
      </c>
      <c r="C4871" s="1">
        <f t="shared" si="1215"/>
        <v>-24.092012844554144</v>
      </c>
      <c r="D4871" s="1">
        <f t="shared" si="1216"/>
        <v>83.123341556715971</v>
      </c>
      <c r="E4871" s="1">
        <f t="shared" si="1220"/>
        <v>-8759.085005543373</v>
      </c>
      <c r="F4871" s="1">
        <f t="shared" si="1221"/>
        <v>-83577189.970162794</v>
      </c>
      <c r="G4871" s="1">
        <f t="shared" si="1222"/>
        <v>139.09201284455415</v>
      </c>
      <c r="H4871" s="1">
        <f t="shared" si="1223"/>
        <v>160298760.10449755</v>
      </c>
      <c r="I4871" s="1">
        <f t="shared" si="1224"/>
        <v>105024.31179481633</v>
      </c>
      <c r="J4871" s="1">
        <f t="shared" si="1225"/>
        <v>-11230005.775020428</v>
      </c>
      <c r="K4871" s="1"/>
      <c r="L4871" s="1">
        <f t="shared" si="1217"/>
        <v>-74.619633036010526</v>
      </c>
      <c r="M4871" s="1">
        <f t="shared" si="1226"/>
        <v>9.395969908557106</v>
      </c>
      <c r="N4871" s="1">
        <f t="shared" si="1229"/>
        <v>-0.12525896641171516</v>
      </c>
      <c r="O4871" s="1">
        <f t="shared" si="1227"/>
        <v>3.0163336875882849</v>
      </c>
      <c r="P4871" s="1">
        <f t="shared" si="1230"/>
        <v>75.208868392972008</v>
      </c>
      <c r="Q4871">
        <f t="shared" si="1218"/>
        <v>-26.395330936852403</v>
      </c>
      <c r="R4871">
        <f t="shared" si="1219"/>
        <v>70.424856334148288</v>
      </c>
    </row>
    <row r="4872" spans="1:18" x14ac:dyDescent="0.25">
      <c r="A4872">
        <v>4857</v>
      </c>
      <c r="B4872" s="1">
        <f t="shared" si="1228"/>
        <v>97.14</v>
      </c>
      <c r="C4872" s="1">
        <f t="shared" si="1215"/>
        <v>-21.186527398314375</v>
      </c>
      <c r="D4872" s="1">
        <f t="shared" si="1216"/>
        <v>79.760154030679175</v>
      </c>
      <c r="E4872" s="1">
        <f t="shared" si="1220"/>
        <v>-9438.4488858028053</v>
      </c>
      <c r="F4872" s="1">
        <f t="shared" si="1221"/>
        <v>-76950907.540387779</v>
      </c>
      <c r="G4872" s="1">
        <f t="shared" si="1222"/>
        <v>136.18652739831438</v>
      </c>
      <c r="H4872" s="1">
        <f t="shared" si="1223"/>
        <v>166035224.91030002</v>
      </c>
      <c r="I4872" s="1">
        <f t="shared" si="1224"/>
        <v>99633.809663238004</v>
      </c>
      <c r="J4872" s="1">
        <f t="shared" si="1225"/>
        <v>-10994305.908453748</v>
      </c>
      <c r="K4872" s="1"/>
      <c r="L4872" s="1">
        <f t="shared" si="1217"/>
        <v>-67.678740434958215</v>
      </c>
      <c r="M4872" s="1">
        <f t="shared" si="1226"/>
        <v>7.707333720841973</v>
      </c>
      <c r="N4872" s="1">
        <f t="shared" si="1229"/>
        <v>-0.11339265418911811</v>
      </c>
      <c r="O4872" s="1">
        <f t="shared" si="1227"/>
        <v>3.0281999998108819</v>
      </c>
      <c r="P4872" s="1">
        <f t="shared" si="1230"/>
        <v>68.116186768982274</v>
      </c>
      <c r="Q4872">
        <f t="shared" si="1218"/>
        <v>-30.054445332821089</v>
      </c>
      <c r="R4872">
        <f t="shared" si="1219"/>
        <v>61.127286997570444</v>
      </c>
    </row>
    <row r="4873" spans="1:18" x14ac:dyDescent="0.25">
      <c r="A4873">
        <v>4858</v>
      </c>
      <c r="B4873" s="1">
        <f t="shared" si="1228"/>
        <v>97.16</v>
      </c>
      <c r="C4873" s="1">
        <f t="shared" si="1215"/>
        <v>-17.8160476755661</v>
      </c>
      <c r="D4873" s="1">
        <f t="shared" si="1216"/>
        <v>76.863130997953448</v>
      </c>
      <c r="E4873" s="1">
        <f t="shared" si="1220"/>
        <v>-10023.647538413403</v>
      </c>
      <c r="F4873" s="1">
        <f t="shared" si="1221"/>
        <v>-71462453.208756253</v>
      </c>
      <c r="G4873" s="1">
        <f t="shared" si="1222"/>
        <v>132.8160476755661</v>
      </c>
      <c r="H4873" s="1">
        <f t="shared" si="1223"/>
        <v>171935963.1830973</v>
      </c>
      <c r="I4873" s="1">
        <f t="shared" si="1224"/>
        <v>94192.173707867187</v>
      </c>
      <c r="J4873" s="1">
        <f t="shared" si="1225"/>
        <v>-10760510.631643809</v>
      </c>
      <c r="K4873" s="1"/>
      <c r="L4873" s="1">
        <f t="shared" si="1217"/>
        <v>-59.508706481609835</v>
      </c>
      <c r="M4873" s="1">
        <f t="shared" si="1226"/>
        <v>5.9411688274936409</v>
      </c>
      <c r="N4873" s="1">
        <f t="shared" si="1229"/>
        <v>-9.9507232111219771E-2</v>
      </c>
      <c r="O4873" s="1">
        <f t="shared" si="1227"/>
        <v>3.0420854218887805</v>
      </c>
      <c r="P4873" s="1">
        <f t="shared" si="1230"/>
        <v>59.804545263308995</v>
      </c>
      <c r="Q4873">
        <f t="shared" si="1218"/>
        <v>-31.63272264773066</v>
      </c>
      <c r="R4873">
        <f t="shared" si="1219"/>
        <v>50.753861843636315</v>
      </c>
    </row>
    <row r="4874" spans="1:18" x14ac:dyDescent="0.25">
      <c r="A4874">
        <v>4859</v>
      </c>
      <c r="B4874" s="1">
        <f t="shared" si="1228"/>
        <v>97.18</v>
      </c>
      <c r="C4874" s="1">
        <f t="shared" si="1215"/>
        <v>-14.054547751939422</v>
      </c>
      <c r="D4874" s="1">
        <f t="shared" si="1216"/>
        <v>74.495855277174954</v>
      </c>
      <c r="E4874" s="1">
        <f t="shared" si="1220"/>
        <v>-10501.837234010658</v>
      </c>
      <c r="F4874" s="1">
        <f t="shared" si="1221"/>
        <v>-67128354.157267407</v>
      </c>
      <c r="G4874" s="1">
        <f t="shared" si="1222"/>
        <v>129.05454775193942</v>
      </c>
      <c r="H4874" s="1">
        <f t="shared" si="1223"/>
        <v>177416939.44692004</v>
      </c>
      <c r="I4874" s="1">
        <f t="shared" si="1224"/>
        <v>88818.834995741636</v>
      </c>
      <c r="J4874" s="1">
        <f t="shared" si="1225"/>
        <v>-10526901.276398467</v>
      </c>
      <c r="K4874" s="1"/>
      <c r="L4874" s="1">
        <f t="shared" si="1217"/>
        <v>-50.143428587927161</v>
      </c>
      <c r="M4874" s="1">
        <f t="shared" si="1226"/>
        <v>4.2060705313407993</v>
      </c>
      <c r="N4874" s="1">
        <f t="shared" si="1229"/>
        <v>-8.3684890843380419E-2</v>
      </c>
      <c r="O4874" s="1">
        <f t="shared" si="1227"/>
        <v>3.0579077631566198</v>
      </c>
      <c r="P4874" s="1">
        <f t="shared" si="1230"/>
        <v>50.319523645074028</v>
      </c>
      <c r="Q4874">
        <f t="shared" si="1218"/>
        <v>-30.8384740072594</v>
      </c>
      <c r="R4874">
        <f t="shared" si="1219"/>
        <v>39.762331178777117</v>
      </c>
    </row>
    <row r="4875" spans="1:18" x14ac:dyDescent="0.25">
      <c r="A4875">
        <v>4860</v>
      </c>
      <c r="B4875" s="1">
        <f t="shared" si="1228"/>
        <v>97.2</v>
      </c>
      <c r="C4875" s="1">
        <f t="shared" si="1215"/>
        <v>-9.984583673677502</v>
      </c>
      <c r="D4875" s="1">
        <f t="shared" si="1216"/>
        <v>72.710282983682347</v>
      </c>
      <c r="E4875" s="1">
        <f t="shared" si="1220"/>
        <v>-10862.522837296165</v>
      </c>
      <c r="F4875" s="1">
        <f t="shared" si="1221"/>
        <v>-63948954.402956448</v>
      </c>
      <c r="G4875" s="1">
        <f t="shared" si="1222"/>
        <v>124.98458367367751</v>
      </c>
      <c r="H4875" s="1">
        <f t="shared" si="1223"/>
        <v>181943356.79373717</v>
      </c>
      <c r="I4875" s="1">
        <f t="shared" si="1224"/>
        <v>83631.725630598638</v>
      </c>
      <c r="J4875" s="1">
        <f t="shared" si="1225"/>
        <v>-10294434.009302896</v>
      </c>
      <c r="K4875" s="1"/>
      <c r="L4875" s="1">
        <f t="shared" si="1217"/>
        <v>-39.633597156552533</v>
      </c>
      <c r="M4875" s="1">
        <f t="shared" si="1226"/>
        <v>2.6207480798436791</v>
      </c>
      <c r="N4875" s="1">
        <f t="shared" si="1229"/>
        <v>-6.6028283371201896E-2</v>
      </c>
      <c r="O4875" s="1">
        <f t="shared" si="1227"/>
        <v>3.0755643706287983</v>
      </c>
      <c r="P4875" s="1">
        <f t="shared" si="1230"/>
        <v>39.720150353012173</v>
      </c>
      <c r="Q4875">
        <f t="shared" si="1218"/>
        <v>-27.47387940247933</v>
      </c>
      <c r="R4875">
        <f t="shared" si="1219"/>
        <v>28.685820445716992</v>
      </c>
    </row>
    <row r="4876" spans="1:18" x14ac:dyDescent="0.25">
      <c r="A4876">
        <v>4861</v>
      </c>
      <c r="B4876" s="1">
        <f t="shared" si="1228"/>
        <v>97.22</v>
      </c>
      <c r="C4876" s="1">
        <f t="shared" si="1215"/>
        <v>-5.6954815472479607</v>
      </c>
      <c r="D4876" s="1">
        <f t="shared" si="1216"/>
        <v>71.545603215394863</v>
      </c>
      <c r="E4876" s="1">
        <f t="shared" si="1220"/>
        <v>-11097.788150490238</v>
      </c>
      <c r="F4876" s="1">
        <f t="shared" si="1221"/>
        <v>-61916682.314044289</v>
      </c>
      <c r="G4876" s="1">
        <f t="shared" si="1222"/>
        <v>120.69548154724797</v>
      </c>
      <c r="H4876" s="1">
        <f t="shared" si="1223"/>
        <v>185077584.14720583</v>
      </c>
      <c r="I4876" s="1">
        <f t="shared" si="1224"/>
        <v>78744.69042150717</v>
      </c>
      <c r="J4876" s="1">
        <f t="shared" si="1225"/>
        <v>-10067083.012029387</v>
      </c>
      <c r="K4876" s="1"/>
      <c r="L4876" s="1">
        <f t="shared" si="1217"/>
        <v>-28.06109419893771</v>
      </c>
      <c r="M4876" s="1">
        <f t="shared" si="1226"/>
        <v>1.3108694123886835</v>
      </c>
      <c r="N4876" s="1">
        <f t="shared" si="1229"/>
        <v>-4.6680898832460148E-2</v>
      </c>
      <c r="O4876" s="1">
        <f t="shared" si="1227"/>
        <v>3.0949117551675398</v>
      </c>
      <c r="P4876" s="1">
        <f t="shared" si="1230"/>
        <v>28.091696037405644</v>
      </c>
      <c r="Q4876">
        <f t="shared" si="1218"/>
        <v>-21.465265695089983</v>
      </c>
      <c r="R4876">
        <f t="shared" si="1219"/>
        <v>18.121417022329823</v>
      </c>
    </row>
    <row r="4877" spans="1:18" x14ac:dyDescent="0.25">
      <c r="A4877">
        <v>4862</v>
      </c>
      <c r="B4877" s="1">
        <f t="shared" si="1228"/>
        <v>97.24</v>
      </c>
      <c r="C4877" s="1">
        <f t="shared" si="1215"/>
        <v>-1.2813770421067083</v>
      </c>
      <c r="D4877" s="1">
        <f t="shared" si="1216"/>
        <v>71.027377944598143</v>
      </c>
      <c r="E4877" s="1">
        <f t="shared" si="1220"/>
        <v>-11202.469655191177</v>
      </c>
      <c r="F4877" s="1">
        <f t="shared" si="1221"/>
        <v>-61022970.300315179</v>
      </c>
      <c r="G4877" s="1">
        <f t="shared" si="1222"/>
        <v>116.28137704210671</v>
      </c>
      <c r="H4877" s="1">
        <f t="shared" si="1223"/>
        <v>186518296.6757943</v>
      </c>
      <c r="I4877" s="1">
        <f t="shared" si="1224"/>
        <v>74264.988257973469</v>
      </c>
      <c r="J4877" s="1">
        <f t="shared" si="1225"/>
        <v>-9851851.7353821807</v>
      </c>
      <c r="K4877" s="1"/>
      <c r="L4877" s="1">
        <f t="shared" si="1217"/>
        <v>-15.555497735788888</v>
      </c>
      <c r="M4877" s="1">
        <f t="shared" si="1226"/>
        <v>0.40221808836997752</v>
      </c>
      <c r="N4877" s="1">
        <f t="shared" si="1229"/>
        <v>-2.5851213018546423E-2</v>
      </c>
      <c r="O4877" s="1">
        <f t="shared" si="1227"/>
        <v>3.1157414409814539</v>
      </c>
      <c r="P4877" s="1">
        <f t="shared" si="1230"/>
        <v>15.560696938079131</v>
      </c>
      <c r="Q4877">
        <f t="shared" si="1218"/>
        <v>-12.897016367194839</v>
      </c>
      <c r="R4877">
        <f t="shared" si="1219"/>
        <v>8.7064492201501817</v>
      </c>
    </row>
    <row r="4878" spans="1:18" x14ac:dyDescent="0.25">
      <c r="A4878">
        <v>4863</v>
      </c>
      <c r="B4878" s="1">
        <f t="shared" si="1228"/>
        <v>97.26</v>
      </c>
      <c r="C4878" s="1">
        <f t="shared" si="1215"/>
        <v>3.160850665085114</v>
      </c>
      <c r="D4878" s="1">
        <f t="shared" si="1216"/>
        <v>71.166980992983113</v>
      </c>
      <c r="E4878" s="1">
        <f t="shared" si="1220"/>
        <v>-11174.269839417411</v>
      </c>
      <c r="F4878" s="1">
        <f t="shared" si="1221"/>
        <v>-61263085.165498376</v>
      </c>
      <c r="G4878" s="1">
        <f t="shared" si="1222"/>
        <v>111.83914933491488</v>
      </c>
      <c r="H4878" s="1">
        <f t="shared" si="1223"/>
        <v>186127391.60961199</v>
      </c>
      <c r="I4878" s="1">
        <f t="shared" si="1224"/>
        <v>70290.938030452045</v>
      </c>
      <c r="J4878" s="1">
        <f t="shared" si="1225"/>
        <v>-9658443.3820801266</v>
      </c>
      <c r="K4878" s="1"/>
      <c r="L4878" s="1">
        <f t="shared" si="1217"/>
        <v>-2.3106828949702241</v>
      </c>
      <c r="M4878" s="1">
        <f t="shared" si="1226"/>
        <v>8.8693257575869211E-3</v>
      </c>
      <c r="N4878" s="1">
        <f t="shared" si="1229"/>
        <v>-3.8383813802768678E-3</v>
      </c>
      <c r="O4878" s="1">
        <f t="shared" si="1227"/>
        <v>3.1377542726197234</v>
      </c>
      <c r="P4878" s="1">
        <f t="shared" si="1230"/>
        <v>2.3106999169185447</v>
      </c>
      <c r="Q4878">
        <f t="shared" si="1218"/>
        <v>-2.0439062461243771</v>
      </c>
      <c r="R4878">
        <f t="shared" si="1219"/>
        <v>1.0778596212406912</v>
      </c>
    </row>
    <row r="4879" spans="1:18" x14ac:dyDescent="0.25">
      <c r="A4879">
        <v>4864</v>
      </c>
      <c r="B4879" s="1">
        <f t="shared" si="1228"/>
        <v>97.28</v>
      </c>
      <c r="C4879" s="1">
        <f t="shared" ref="C4879:C4942" si="1231">(COS($L$3*B4879))*$C$3</f>
        <v>7.5337051597313067</v>
      </c>
      <c r="D4879" s="1">
        <f t="shared" ref="D4879:D4942" si="1232">($C$3*(SIN($L$3*B4879)))+$C$9</f>
        <v>71.96134840309837</v>
      </c>
      <c r="E4879" s="1">
        <f t="shared" si="1220"/>
        <v>-11013.80762257413</v>
      </c>
      <c r="F4879" s="1">
        <f t="shared" si="1221"/>
        <v>-62638357.791648537</v>
      </c>
      <c r="G4879" s="1">
        <f t="shared" si="1222"/>
        <v>107.46629484026869</v>
      </c>
      <c r="H4879" s="1">
        <f t="shared" si="1223"/>
        <v>183942316.13872054</v>
      </c>
      <c r="I4879" s="1">
        <f t="shared" si="1224"/>
        <v>66909.760762750666</v>
      </c>
      <c r="J4879" s="1">
        <f t="shared" si="1225"/>
        <v>-9498613.1999989394</v>
      </c>
      <c r="K4879" s="1"/>
      <c r="L4879" s="1">
        <f t="shared" ref="L4879:L4942" si="1233">((((-J4879)+(SQRT((J4879*J4879)-(4*I4879*H4879))))/(2*I4879))-$C$10)*$L$6</f>
        <v>11.40205844560934</v>
      </c>
      <c r="M4879" s="1">
        <f t="shared" si="1226"/>
        <v>0.21603589419379432</v>
      </c>
      <c r="N4879" s="1">
        <f t="shared" si="1229"/>
        <v>1.8944829044697731E-2</v>
      </c>
      <c r="O4879" s="1">
        <f t="shared" si="1227"/>
        <v>1.8944829044697731E-2</v>
      </c>
      <c r="P4879" s="1">
        <f t="shared" si="1230"/>
        <v>11.404104888358024</v>
      </c>
      <c r="Q4879">
        <f t="shared" ref="Q4879:Q4942" si="1234">P4879*(COS(O4879+($L$4*B4879)-$O$15))</f>
        <v>10.607391149142279</v>
      </c>
      <c r="R4879">
        <f t="shared" ref="R4879:R4942" si="1235">P4879*(SIN(O4879+($L$4*B4879)-$O$15))</f>
        <v>-4.1877035847549475</v>
      </c>
    </row>
    <row r="4880" spans="1:18" x14ac:dyDescent="0.25">
      <c r="A4880">
        <v>4865</v>
      </c>
      <c r="B4880" s="1">
        <f t="shared" si="1228"/>
        <v>97.3</v>
      </c>
      <c r="C4880" s="1">
        <f t="shared" si="1231"/>
        <v>11.741212605551727</v>
      </c>
      <c r="D4880" s="1">
        <f t="shared" si="1232"/>
        <v>73.393045684986674</v>
      </c>
      <c r="E4880" s="1">
        <f t="shared" ref="E4880:E4943" si="1236">(C4880*C4880)+($C$7*$C$7)-($C$5*$C$5)+(D4880*D4880)-($C$10*$C$10)</f>
        <v>-10724.60477163269</v>
      </c>
      <c r="F4880" s="1">
        <f t="shared" ref="F4880:F4943" si="1237">(4*(D4880*D4880))*(($C$7*$C$7)-($C$10*$C$10))</f>
        <v>-65155577.617894679</v>
      </c>
      <c r="G4880" s="1">
        <f t="shared" ref="G4880:G4943" si="1238">$C$10-C4880</f>
        <v>103.25878739444828</v>
      </c>
      <c r="H4880" s="1">
        <f t="shared" ref="H4880:H4943" si="1239">(E4880*E4880)-(F4880)</f>
        <v>180172725.12562135</v>
      </c>
      <c r="I4880" s="1">
        <f t="shared" ref="I4880:I4943" si="1240">(4*(G4880*G4880))+(4*(D4880*D4880))</f>
        <v>64195.665316361643</v>
      </c>
      <c r="J4880" s="1">
        <f t="shared" ref="J4880:J4943" si="1241">(2*E4880*2*G4880)-(8*$C$10*D4880*D4880)</f>
        <v>-9385254.7585390806</v>
      </c>
      <c r="K4880" s="1"/>
      <c r="L4880" s="1">
        <f t="shared" si="1233"/>
        <v>25.229362630957947</v>
      </c>
      <c r="M4880" s="1">
        <f t="shared" ref="M4880:M4943" si="1242">($C$6-(SQRT((($C$6+$C$12)*($C$6+$C$12))-(L4880*L4880))))</f>
        <v>1.0592070737366157</v>
      </c>
      <c r="N4880" s="1">
        <f t="shared" si="1229"/>
        <v>4.1958468535991854E-2</v>
      </c>
      <c r="O4880" s="1">
        <f t="shared" ref="O4880:O4943" si="1243">IF(L4880&gt;=0,N4880,N4880+3.141592654)</f>
        <v>4.1958468535991854E-2</v>
      </c>
      <c r="P4880" s="1">
        <f t="shared" si="1230"/>
        <v>25.251587244952169</v>
      </c>
      <c r="Q4880">
        <f t="shared" si="1234"/>
        <v>24.36019799032649</v>
      </c>
      <c r="R4880">
        <f t="shared" si="1235"/>
        <v>-6.650068590738325</v>
      </c>
    </row>
    <row r="4881" spans="1:18" x14ac:dyDescent="0.25">
      <c r="A4881">
        <v>4866</v>
      </c>
      <c r="B4881" s="1">
        <f t="shared" ref="B4881:B4944" si="1244">A4881/50</f>
        <v>97.32</v>
      </c>
      <c r="C4881" s="1">
        <f t="shared" si="1231"/>
        <v>15.691028143764603</v>
      </c>
      <c r="D4881" s="1">
        <f t="shared" si="1232"/>
        <v>75.430650462094519</v>
      </c>
      <c r="E4881" s="1">
        <f t="shared" si="1236"/>
        <v>-10313.008606656907</v>
      </c>
      <c r="F4881" s="1">
        <f t="shared" si="1237"/>
        <v>-68823615.520413086</v>
      </c>
      <c r="G4881" s="1">
        <f t="shared" si="1238"/>
        <v>99.308971856235402</v>
      </c>
      <c r="H4881" s="1">
        <f t="shared" si="1239"/>
        <v>175181762.04139253</v>
      </c>
      <c r="I4881" s="1">
        <f t="shared" si="1240"/>
        <v>62208.219681108938</v>
      </c>
      <c r="J4881" s="1">
        <f t="shared" si="1241"/>
        <v>-9331297.5126903225</v>
      </c>
      <c r="K4881" s="1"/>
      <c r="L4881" s="1">
        <f t="shared" si="1233"/>
        <v>38.744765470890925</v>
      </c>
      <c r="M4881" s="1">
        <f t="shared" si="1242"/>
        <v>2.50403160410076</v>
      </c>
      <c r="N4881" s="1">
        <f t="shared" si="1229"/>
        <v>6.4539142930449447E-2</v>
      </c>
      <c r="O4881" s="1">
        <f t="shared" si="1243"/>
        <v>6.4539142930449447E-2</v>
      </c>
      <c r="P4881" s="1">
        <f t="shared" si="1230"/>
        <v>38.8255975571359</v>
      </c>
      <c r="Q4881">
        <f t="shared" si="1234"/>
        <v>38.345541561576105</v>
      </c>
      <c r="R4881">
        <f t="shared" si="1235"/>
        <v>-6.0865809793443697</v>
      </c>
    </row>
    <row r="4882" spans="1:18" x14ac:dyDescent="0.25">
      <c r="A4882">
        <v>4867</v>
      </c>
      <c r="B4882" s="1">
        <f t="shared" si="1244"/>
        <v>97.34</v>
      </c>
      <c r="C4882" s="1">
        <f t="shared" si="1231"/>
        <v>19.296462644816369</v>
      </c>
      <c r="D4882" s="1">
        <f t="shared" si="1232"/>
        <v>78.029442118285274</v>
      </c>
      <c r="E4882" s="1">
        <f t="shared" si="1236"/>
        <v>-9788.0526921063756</v>
      </c>
      <c r="F4882" s="1">
        <f t="shared" si="1237"/>
        <v>-73647631.055869907</v>
      </c>
      <c r="G4882" s="1">
        <f t="shared" si="1238"/>
        <v>95.703537355183627</v>
      </c>
      <c r="H4882" s="1">
        <f t="shared" si="1239"/>
        <v>169453606.55932078</v>
      </c>
      <c r="I4882" s="1">
        <f t="shared" si="1240"/>
        <v>60991.043598343444</v>
      </c>
      <c r="J4882" s="1">
        <f t="shared" si="1241"/>
        <v>-9348511.3961215969</v>
      </c>
      <c r="K4882" s="1"/>
      <c r="L4882" s="1">
        <f t="shared" si="1233"/>
        <v>51.47424015242116</v>
      </c>
      <c r="M4882" s="1">
        <f t="shared" si="1242"/>
        <v>4.4339827277392487</v>
      </c>
      <c r="N4882" s="1">
        <f t="shared" si="1229"/>
        <v>8.5927727321197606E-2</v>
      </c>
      <c r="O4882" s="1">
        <f t="shared" si="1243"/>
        <v>8.5927727321197606E-2</v>
      </c>
      <c r="P4882" s="1">
        <f t="shared" si="1230"/>
        <v>51.664858483296136</v>
      </c>
      <c r="Q4882">
        <f t="shared" si="1234"/>
        <v>51.601500209934059</v>
      </c>
      <c r="R4882">
        <f t="shared" si="1235"/>
        <v>-2.5578854906333106</v>
      </c>
    </row>
    <row r="4883" spans="1:18" x14ac:dyDescent="0.25">
      <c r="A4883">
        <v>4868</v>
      </c>
      <c r="B4883" s="1">
        <f t="shared" si="1244"/>
        <v>97.36</v>
      </c>
      <c r="C4883" s="1">
        <f t="shared" si="1231"/>
        <v>22.478385330168841</v>
      </c>
      <c r="D4883" s="1">
        <f t="shared" si="1232"/>
        <v>81.132383309806627</v>
      </c>
      <c r="E4883" s="1">
        <f t="shared" si="1236"/>
        <v>-9161.2585714190609</v>
      </c>
      <c r="F4883" s="1">
        <f t="shared" si="1237"/>
        <v>-79621479.966019481</v>
      </c>
      <c r="G4883" s="1">
        <f t="shared" si="1238"/>
        <v>92.521614669831166</v>
      </c>
      <c r="H4883" s="1">
        <f t="shared" si="1239"/>
        <v>163550138.57841867</v>
      </c>
      <c r="I4883" s="1">
        <f t="shared" si="1240"/>
        <v>60570.851210568428</v>
      </c>
      <c r="J4883" s="1">
        <f t="shared" si="1241"/>
        <v>-9446324.2735491283</v>
      </c>
      <c r="K4883" s="1"/>
      <c r="L4883" s="1">
        <f t="shared" si="1233"/>
        <v>62.936346236275874</v>
      </c>
      <c r="M4883" s="1">
        <f t="shared" si="1242"/>
        <v>6.6532379617067932</v>
      </c>
      <c r="N4883" s="1">
        <f t="shared" si="1229"/>
        <v>0.10532258431529291</v>
      </c>
      <c r="O4883" s="1">
        <f t="shared" si="1243"/>
        <v>0.10532258431529291</v>
      </c>
      <c r="P4883" s="1">
        <f t="shared" si="1230"/>
        <v>63.287038585696941</v>
      </c>
      <c r="Q4883">
        <f t="shared" si="1234"/>
        <v>63.186537124444655</v>
      </c>
      <c r="R4883">
        <f t="shared" si="1235"/>
        <v>3.5652179693071973</v>
      </c>
    </row>
    <row r="4884" spans="1:18" x14ac:dyDescent="0.25">
      <c r="A4884">
        <v>4869</v>
      </c>
      <c r="B4884" s="1">
        <f t="shared" si="1244"/>
        <v>97.38</v>
      </c>
      <c r="C4884" s="1">
        <f t="shared" si="1231"/>
        <v>25.166960506173798</v>
      </c>
      <c r="D4884" s="1">
        <f t="shared" si="1232"/>
        <v>84.671371800402568</v>
      </c>
      <c r="E4884" s="1">
        <f t="shared" si="1236"/>
        <v>-8446.3828963186807</v>
      </c>
      <c r="F4884" s="1">
        <f t="shared" si="1237"/>
        <v>-86719141.58619003</v>
      </c>
      <c r="G4884" s="1">
        <f t="shared" si="1238"/>
        <v>89.833039493826206</v>
      </c>
      <c r="H4884" s="1">
        <f t="shared" si="1239"/>
        <v>158060525.61741477</v>
      </c>
      <c r="I4884" s="1">
        <f t="shared" si="1240"/>
        <v>60956.864749045388</v>
      </c>
      <c r="J4884" s="1">
        <f t="shared" si="1241"/>
        <v>-9630758.8995769434</v>
      </c>
      <c r="K4884" s="1"/>
      <c r="L4884" s="1">
        <f t="shared" si="1233"/>
        <v>72.689117774766203</v>
      </c>
      <c r="M4884" s="1">
        <f t="shared" si="1242"/>
        <v>8.9087605608032732</v>
      </c>
      <c r="N4884" s="1">
        <f t="shared" si="1229"/>
        <v>0.12195157585568575</v>
      </c>
      <c r="O4884" s="1">
        <f t="shared" si="1243"/>
        <v>0.12195157585568575</v>
      </c>
      <c r="P4884" s="1">
        <f t="shared" si="1230"/>
        <v>73.23301070967625</v>
      </c>
      <c r="Q4884">
        <f t="shared" si="1234"/>
        <v>72.303550391360076</v>
      </c>
      <c r="R4884">
        <f t="shared" si="1235"/>
        <v>11.630582891996847</v>
      </c>
    </row>
    <row r="4885" spans="1:18" x14ac:dyDescent="0.25">
      <c r="A4885">
        <v>4870</v>
      </c>
      <c r="B4885" s="1">
        <f t="shared" si="1244"/>
        <v>97.4</v>
      </c>
      <c r="C4885" s="1">
        <f t="shared" si="1231"/>
        <v>27.303180292716128</v>
      </c>
      <c r="D4885" s="1">
        <f t="shared" si="1232"/>
        <v>88.568735144666988</v>
      </c>
      <c r="E4885" s="1">
        <f t="shared" si="1236"/>
        <v>-7659.1155007772686</v>
      </c>
      <c r="F4885" s="1">
        <f t="shared" si="1237"/>
        <v>-94886114.54264614</v>
      </c>
      <c r="G4885" s="1">
        <f t="shared" si="1238"/>
        <v>87.696819707283879</v>
      </c>
      <c r="H4885" s="1">
        <f t="shared" si="1239"/>
        <v>153548164.79689276</v>
      </c>
      <c r="I4885" s="1">
        <f t="shared" si="1240"/>
        <v>62140.612127592089</v>
      </c>
      <c r="J4885" s="1">
        <f t="shared" si="1241"/>
        <v>-9903587.4622717872</v>
      </c>
      <c r="K4885" s="1"/>
      <c r="L4885" s="1">
        <f t="shared" si="1233"/>
        <v>80.372177632407201</v>
      </c>
      <c r="M4885" s="1">
        <f t="shared" si="1242"/>
        <v>10.928779327171469</v>
      </c>
      <c r="N4885" s="1">
        <f t="shared" si="1229"/>
        <v>0.13514825954954318</v>
      </c>
      <c r="O4885" s="1">
        <f t="shared" si="1243"/>
        <v>0.13514825954954318</v>
      </c>
      <c r="P4885" s="1">
        <f t="shared" si="1230"/>
        <v>81.111806507790376</v>
      </c>
      <c r="Q4885">
        <f t="shared" si="1234"/>
        <v>78.402571315565453</v>
      </c>
      <c r="R4885">
        <f t="shared" si="1235"/>
        <v>20.788505623658917</v>
      </c>
    </row>
    <row r="4886" spans="1:18" x14ac:dyDescent="0.25">
      <c r="A4886">
        <v>4871</v>
      </c>
      <c r="B4886" s="1">
        <f t="shared" si="1244"/>
        <v>97.42</v>
      </c>
      <c r="C4886" s="1">
        <f t="shared" si="1231"/>
        <v>28.840159706925309</v>
      </c>
      <c r="D4886" s="1">
        <f t="shared" si="1232"/>
        <v>92.738935414909179</v>
      </c>
      <c r="E4886" s="1">
        <f t="shared" si="1236"/>
        <v>-6816.7350461883452</v>
      </c>
      <c r="F4886" s="1">
        <f t="shared" si="1237"/>
        <v>-104031770.67630985</v>
      </c>
      <c r="G4886" s="1">
        <f t="shared" si="1238"/>
        <v>86.159840293074694</v>
      </c>
      <c r="H4886" s="1">
        <f t="shared" si="1239"/>
        <v>150499647.36624229</v>
      </c>
      <c r="I4886" s="1">
        <f t="shared" si="1240"/>
        <v>64096.112884875336</v>
      </c>
      <c r="J4886" s="1">
        <f t="shared" si="1241"/>
        <v>-10261784.542138612</v>
      </c>
      <c r="K4886" s="1"/>
      <c r="L4886" s="1">
        <f t="shared" si="1233"/>
        <v>85.7338958424113</v>
      </c>
      <c r="M4886" s="1">
        <f t="shared" si="1242"/>
        <v>12.468027588479288</v>
      </c>
      <c r="N4886" s="1">
        <f t="shared" si="1229"/>
        <v>0.14441465283950547</v>
      </c>
      <c r="O4886" s="1">
        <f t="shared" si="1243"/>
        <v>0.14441465283950547</v>
      </c>
      <c r="P4886" s="1">
        <f t="shared" si="1230"/>
        <v>86.635746711530743</v>
      </c>
      <c r="Q4886">
        <f t="shared" si="1234"/>
        <v>81.235162490053625</v>
      </c>
      <c r="R4886">
        <f t="shared" si="1235"/>
        <v>30.109815400946829</v>
      </c>
    </row>
    <row r="4887" spans="1:18" x14ac:dyDescent="0.25">
      <c r="A4887">
        <v>4872</v>
      </c>
      <c r="B4887" s="1">
        <f t="shared" si="1244"/>
        <v>97.44</v>
      </c>
      <c r="C4887" s="1">
        <f t="shared" si="1231"/>
        <v>29.744165677907151</v>
      </c>
      <c r="D4887" s="1">
        <f t="shared" si="1232"/>
        <v>97.090446556803428</v>
      </c>
      <c r="E4887" s="1">
        <f t="shared" si="1236"/>
        <v>-5937.7297955257072</v>
      </c>
      <c r="F4887" s="1">
        <f t="shared" si="1237"/>
        <v>-114023607.01320359</v>
      </c>
      <c r="G4887" s="1">
        <f t="shared" si="1238"/>
        <v>85.255834322092852</v>
      </c>
      <c r="H4887" s="1">
        <f t="shared" si="1239"/>
        <v>149280242.13787735</v>
      </c>
      <c r="I4887" s="1">
        <f t="shared" si="1240"/>
        <v>66780.448394222592</v>
      </c>
      <c r="J4887" s="1">
        <f t="shared" si="1241"/>
        <v>-10697334.858378317</v>
      </c>
      <c r="K4887" s="1"/>
      <c r="L4887" s="1">
        <f t="shared" si="1233"/>
        <v>88.639306908442904</v>
      </c>
      <c r="M4887" s="1">
        <f t="shared" si="1242"/>
        <v>13.347304426343214</v>
      </c>
      <c r="N4887" s="1">
        <f t="shared" si="1229"/>
        <v>0.14945710988970898</v>
      </c>
      <c r="O4887" s="1">
        <f t="shared" si="1243"/>
        <v>0.14945710988970898</v>
      </c>
      <c r="P4887" s="1">
        <f t="shared" si="1230"/>
        <v>89.638592495970258</v>
      </c>
      <c r="Q4887">
        <f t="shared" si="1234"/>
        <v>80.851069324920786</v>
      </c>
      <c r="R4887">
        <f t="shared" si="1235"/>
        <v>38.70635417700133</v>
      </c>
    </row>
    <row r="4888" spans="1:18" x14ac:dyDescent="0.25">
      <c r="A4888">
        <v>4873</v>
      </c>
      <c r="B4888" s="1">
        <f t="shared" si="1244"/>
        <v>97.46</v>
      </c>
      <c r="C4888" s="1">
        <f t="shared" si="1231"/>
        <v>29.995357408040444</v>
      </c>
      <c r="D4888" s="1">
        <f t="shared" si="1232"/>
        <v>101.52776317028879</v>
      </c>
      <c r="E4888" s="1">
        <f t="shared" si="1236"/>
        <v>-5041.3918396016652</v>
      </c>
      <c r="F4888" s="1">
        <f t="shared" si="1237"/>
        <v>-124684197.45500576</v>
      </c>
      <c r="G4888" s="1">
        <f t="shared" si="1238"/>
        <v>85.004642591959552</v>
      </c>
      <c r="H4888" s="1">
        <f t="shared" si="1239"/>
        <v>150099829.13540801</v>
      </c>
      <c r="I4888" s="1">
        <f t="shared" si="1240"/>
        <v>70134.703826196128</v>
      </c>
      <c r="J4888" s="1">
        <f t="shared" si="1241"/>
        <v>-11197422.604778714</v>
      </c>
      <c r="K4888" s="1"/>
      <c r="L4888" s="1">
        <f t="shared" si="1233"/>
        <v>89.061474488559881</v>
      </c>
      <c r="M4888" s="1">
        <f t="shared" si="1242"/>
        <v>13.477733450218523</v>
      </c>
      <c r="N4888" s="1">
        <f t="shared" si="1229"/>
        <v>0.1501910909078453</v>
      </c>
      <c r="O4888" s="1">
        <f t="shared" si="1243"/>
        <v>0.1501910909078453</v>
      </c>
      <c r="P4888" s="1">
        <f t="shared" si="1230"/>
        <v>90.075499093990828</v>
      </c>
      <c r="Q4888">
        <f t="shared" si="1234"/>
        <v>77.547615187779243</v>
      </c>
      <c r="R4888">
        <f t="shared" si="1235"/>
        <v>45.825352325101143</v>
      </c>
    </row>
    <row r="4889" spans="1:18" x14ac:dyDescent="0.25">
      <c r="A4889">
        <v>4874</v>
      </c>
      <c r="B4889" s="1">
        <f t="shared" si="1244"/>
        <v>97.48</v>
      </c>
      <c r="C4889" s="1">
        <f t="shared" si="1231"/>
        <v>29.58822183165632</v>
      </c>
      <c r="D4889" s="1">
        <f t="shared" si="1232"/>
        <v>105.95349662770616</v>
      </c>
      <c r="E4889" s="1">
        <f t="shared" si="1236"/>
        <v>-4147.3936812033571</v>
      </c>
      <c r="F4889" s="1">
        <f t="shared" si="1237"/>
        <v>-135791431.14262125</v>
      </c>
      <c r="G4889" s="1">
        <f t="shared" si="1238"/>
        <v>85.411778168343687</v>
      </c>
      <c r="H4889" s="1">
        <f t="shared" si="1239"/>
        <v>152992305.48950678</v>
      </c>
      <c r="I4889" s="1">
        <f t="shared" si="1240"/>
        <v>74085.261190062767</v>
      </c>
      <c r="J4889" s="1">
        <f t="shared" si="1241"/>
        <v>-11744997.048129277</v>
      </c>
      <c r="K4889" s="1"/>
      <c r="L4889" s="1">
        <f t="shared" si="1233"/>
        <v>87.06329038267782</v>
      </c>
      <c r="M4889" s="1">
        <f t="shared" si="1242"/>
        <v>12.866379143735628</v>
      </c>
      <c r="N4889" s="1">
        <f t="shared" si="1229"/>
        <v>0.14671996149808683</v>
      </c>
      <c r="O4889" s="1">
        <f t="shared" si="1243"/>
        <v>0.14671996149808683</v>
      </c>
      <c r="P4889" s="1">
        <f t="shared" si="1230"/>
        <v>88.0088645792504</v>
      </c>
      <c r="Q4889">
        <f t="shared" si="1234"/>
        <v>71.794210088818147</v>
      </c>
      <c r="R4889">
        <f t="shared" si="1235"/>
        <v>50.903355903628572</v>
      </c>
    </row>
    <row r="4890" spans="1:18" x14ac:dyDescent="0.25">
      <c r="A4890">
        <v>4875</v>
      </c>
      <c r="B4890" s="1">
        <f t="shared" si="1244"/>
        <v>97.5</v>
      </c>
      <c r="C4890" s="1">
        <f t="shared" si="1231"/>
        <v>28.531694613823852</v>
      </c>
      <c r="D4890" s="1">
        <f t="shared" si="1232"/>
        <v>110.27051252431573</v>
      </c>
      <c r="E4890" s="1">
        <f t="shared" si="1236"/>
        <v>-3275.3564700882216</v>
      </c>
      <c r="F4890" s="1">
        <f t="shared" si="1237"/>
        <v>-147082351.43801132</v>
      </c>
      <c r="G4890" s="1">
        <f t="shared" si="1238"/>
        <v>86.468305386176155</v>
      </c>
      <c r="H4890" s="1">
        <f t="shared" si="1239"/>
        <v>157810311.4441601</v>
      </c>
      <c r="I4890" s="1">
        <f t="shared" si="1240"/>
        <v>78545.415074929173</v>
      </c>
      <c r="J4890" s="1">
        <f t="shared" si="1241"/>
        <v>-12319677.151801957</v>
      </c>
      <c r="K4890" s="1"/>
      <c r="L4890" s="1">
        <f t="shared" si="1233"/>
        <v>82.777011205504664</v>
      </c>
      <c r="M4890" s="1">
        <f t="shared" si="1242"/>
        <v>11.60586319712047</v>
      </c>
      <c r="N4890" s="1">
        <f t="shared" si="1229"/>
        <v>0.13929832604767947</v>
      </c>
      <c r="O4890" s="1">
        <f t="shared" si="1243"/>
        <v>0.13929832604767947</v>
      </c>
      <c r="P4890" s="1">
        <f t="shared" si="1230"/>
        <v>83.586659489816441</v>
      </c>
      <c r="Q4890">
        <f t="shared" si="1234"/>
        <v>64.154630736027059</v>
      </c>
      <c r="R4890">
        <f t="shared" si="1235"/>
        <v>53.580901446229255</v>
      </c>
    </row>
    <row r="4891" spans="1:18" x14ac:dyDescent="0.25">
      <c r="A4891">
        <v>4876</v>
      </c>
      <c r="B4891" s="1">
        <f t="shared" si="1244"/>
        <v>97.52</v>
      </c>
      <c r="C4891" s="1">
        <f t="shared" si="1231"/>
        <v>26.848964033586075</v>
      </c>
      <c r="D4891" s="1">
        <f t="shared" si="1232"/>
        <v>114.38406254928606</v>
      </c>
      <c r="E4891" s="1">
        <f t="shared" si="1236"/>
        <v>-2444.4193650442176</v>
      </c>
      <c r="F4891" s="1">
        <f t="shared" si="1237"/>
        <v>-158260601.70481458</v>
      </c>
      <c r="G4891" s="1">
        <f t="shared" si="1238"/>
        <v>88.151035966413929</v>
      </c>
      <c r="H4891" s="1">
        <f t="shared" si="1239"/>
        <v>164235787.73701775</v>
      </c>
      <c r="I4891" s="1">
        <f t="shared" si="1240"/>
        <v>83417.275628923948</v>
      </c>
      <c r="J4891" s="1">
        <f t="shared" si="1241"/>
        <v>-12898929.061516711</v>
      </c>
      <c r="K4891" s="1"/>
      <c r="L4891" s="1">
        <f t="shared" si="1233"/>
        <v>76.386449960063104</v>
      </c>
      <c r="M4891" s="1">
        <f t="shared" si="1242"/>
        <v>9.8537991618321712</v>
      </c>
      <c r="N4891" s="1">
        <f t="shared" si="1229"/>
        <v>0.12829081679405707</v>
      </c>
      <c r="O4891" s="1">
        <f t="shared" si="1243"/>
        <v>0.12829081679405707</v>
      </c>
      <c r="P4891" s="1">
        <f t="shared" si="1230"/>
        <v>77.019394281070205</v>
      </c>
      <c r="Q4891">
        <f t="shared" si="1234"/>
        <v>55.222207271616305</v>
      </c>
      <c r="R4891">
        <f t="shared" si="1235"/>
        <v>53.688871467684976</v>
      </c>
    </row>
    <row r="4892" spans="1:18" x14ac:dyDescent="0.25">
      <c r="A4892">
        <v>4877</v>
      </c>
      <c r="B4892" s="1">
        <f t="shared" si="1244"/>
        <v>97.54</v>
      </c>
      <c r="C4892" s="1">
        <f t="shared" si="1231"/>
        <v>24.576962055958511</v>
      </c>
      <c r="D4892" s="1">
        <f t="shared" si="1232"/>
        <v>118.20386398748769</v>
      </c>
      <c r="E4892" s="1">
        <f t="shared" si="1236"/>
        <v>-1672.819474527485</v>
      </c>
      <c r="F4892" s="1">
        <f t="shared" si="1237"/>
        <v>-169007168.27118084</v>
      </c>
      <c r="G4892" s="1">
        <f t="shared" si="1238"/>
        <v>90.423037944041482</v>
      </c>
      <c r="H4892" s="1">
        <f t="shared" si="1239"/>
        <v>171805493.26553926</v>
      </c>
      <c r="I4892" s="1">
        <f t="shared" si="1240"/>
        <v>88593.91701040823</v>
      </c>
      <c r="J4892" s="1">
        <f t="shared" si="1241"/>
        <v>-13459426.859921612</v>
      </c>
      <c r="K4892" s="1"/>
      <c r="L4892" s="1">
        <f t="shared" si="1233"/>
        <v>68.113759156388397</v>
      </c>
      <c r="M4892" s="1">
        <f t="shared" si="1242"/>
        <v>7.8080563630959432</v>
      </c>
      <c r="N4892" s="1">
        <f t="shared" si="1229"/>
        <v>0.11413439341687603</v>
      </c>
      <c r="O4892" s="1">
        <f t="shared" si="1243"/>
        <v>0.11413439341687603</v>
      </c>
      <c r="P4892" s="1">
        <f t="shared" si="1230"/>
        <v>68.559827381519625</v>
      </c>
      <c r="Q4892">
        <f t="shared" si="1234"/>
        <v>45.573854505662986</v>
      </c>
      <c r="R4892">
        <f t="shared" si="1235"/>
        <v>51.219856658140209</v>
      </c>
    </row>
    <row r="4893" spans="1:18" x14ac:dyDescent="0.25">
      <c r="A4893">
        <v>4878</v>
      </c>
      <c r="B4893" s="1">
        <f t="shared" si="1244"/>
        <v>97.56</v>
      </c>
      <c r="C4893" s="1">
        <f t="shared" si="1231"/>
        <v>21.765553762460879</v>
      </c>
      <c r="D4893" s="1">
        <f t="shared" si="1232"/>
        <v>121.64608121202242</v>
      </c>
      <c r="E4893" s="1">
        <f t="shared" si="1236"/>
        <v>-977.49159517147018</v>
      </c>
      <c r="F4893" s="1">
        <f t="shared" si="1237"/>
        <v>-178993814.72203067</v>
      </c>
      <c r="G4893" s="1">
        <f t="shared" si="1238"/>
        <v>93.234446237539117</v>
      </c>
      <c r="H4893" s="1">
        <f t="shared" si="1239"/>
        <v>179949304.54066154</v>
      </c>
      <c r="I4893" s="1">
        <f t="shared" si="1240"/>
        <v>93961.724157850113</v>
      </c>
      <c r="J4893" s="1">
        <f t="shared" si="1241"/>
        <v>-13978491.098613242</v>
      </c>
      <c r="K4893" s="1"/>
      <c r="L4893" s="1">
        <f t="shared" si="1233"/>
        <v>58.210562031208937</v>
      </c>
      <c r="M4893" s="1">
        <f t="shared" si="1242"/>
        <v>5.6823227979558055</v>
      </c>
      <c r="N4893" s="1">
        <f t="shared" si="1229"/>
        <v>9.7308394014077107E-2</v>
      </c>
      <c r="O4893" s="1">
        <f t="shared" si="1243"/>
        <v>9.7308394014077107E-2</v>
      </c>
      <c r="P4893" s="1">
        <f t="shared" si="1230"/>
        <v>58.487249246048421</v>
      </c>
      <c r="Q4893">
        <f t="shared" si="1234"/>
        <v>35.742108362478703</v>
      </c>
      <c r="R4893">
        <f t="shared" si="1235"/>
        <v>46.295356291686772</v>
      </c>
    </row>
    <row r="4894" spans="1:18" x14ac:dyDescent="0.25">
      <c r="A4894">
        <v>4879</v>
      </c>
      <c r="B4894" s="1">
        <f t="shared" si="1244"/>
        <v>97.58</v>
      </c>
      <c r="C4894" s="1">
        <f t="shared" si="1231"/>
        <v>18.47644293025715</v>
      </c>
      <c r="D4894" s="1">
        <f t="shared" si="1232"/>
        <v>124.63516567839014</v>
      </c>
      <c r="E4894" s="1">
        <f t="shared" si="1236"/>
        <v>-373.69653296519027</v>
      </c>
      <c r="F4894" s="1">
        <f t="shared" si="1237"/>
        <v>-187898351.03843036</v>
      </c>
      <c r="G4894" s="1">
        <f t="shared" si="1238"/>
        <v>96.52355706974285</v>
      </c>
      <c r="H4894" s="1">
        <f t="shared" si="1239"/>
        <v>188038000.13718057</v>
      </c>
      <c r="I4894" s="1">
        <f t="shared" si="1240"/>
        <v>99402.886372302659</v>
      </c>
      <c r="J4894" s="1">
        <f t="shared" si="1241"/>
        <v>-14435492.636291102</v>
      </c>
      <c r="K4894" s="1"/>
      <c r="L4894" s="1">
        <f t="shared" si="1233"/>
        <v>46.95214608491726</v>
      </c>
      <c r="M4894" s="1">
        <f t="shared" si="1242"/>
        <v>3.6845177626624377</v>
      </c>
      <c r="N4894" s="1">
        <f t="shared" si="1229"/>
        <v>7.8313402448313141E-2</v>
      </c>
      <c r="O4894" s="1">
        <f t="shared" si="1243"/>
        <v>7.8313402448313141E-2</v>
      </c>
      <c r="P4894" s="1">
        <f t="shared" si="1230"/>
        <v>47.096493427035377</v>
      </c>
      <c r="Q4894">
        <f t="shared" si="1234"/>
        <v>26.201004923927815</v>
      </c>
      <c r="R4894">
        <f t="shared" si="1235"/>
        <v>39.135495833055401</v>
      </c>
    </row>
    <row r="4895" spans="1:18" x14ac:dyDescent="0.25">
      <c r="A4895">
        <v>4880</v>
      </c>
      <c r="B4895" s="1">
        <f t="shared" si="1244"/>
        <v>97.6</v>
      </c>
      <c r="C4895" s="1">
        <f t="shared" si="1231"/>
        <v>14.781817779860379</v>
      </c>
      <c r="D4895" s="1">
        <f t="shared" si="1232"/>
        <v>127.105514036751</v>
      </c>
      <c r="E4895" s="1">
        <f t="shared" si="1236"/>
        <v>125.31383542370168</v>
      </c>
      <c r="F4895" s="1">
        <f t="shared" si="1237"/>
        <v>-195420698.30562097</v>
      </c>
      <c r="G4895" s="1">
        <f t="shared" si="1238"/>
        <v>100.21818222013962</v>
      </c>
      <c r="H4895" s="1">
        <f t="shared" si="1239"/>
        <v>195436401.86296958</v>
      </c>
      <c r="I4895" s="1">
        <f t="shared" si="1240"/>
        <v>104797.98298422326</v>
      </c>
      <c r="J4895" s="1">
        <f t="shared" si="1241"/>
        <v>-14813111.863490181</v>
      </c>
      <c r="K4895" s="1"/>
      <c r="L4895" s="1">
        <f t="shared" si="1233"/>
        <v>34.633236284666637</v>
      </c>
      <c r="M4895" s="1">
        <f t="shared" si="1242"/>
        <v>1.9990987564578404</v>
      </c>
      <c r="N4895" s="1">
        <f t="shared" si="1229"/>
        <v>5.7657995093480255E-2</v>
      </c>
      <c r="O4895" s="1">
        <f t="shared" si="1243"/>
        <v>5.7657995093480255E-2</v>
      </c>
      <c r="P4895" s="1">
        <f t="shared" si="1230"/>
        <v>34.690884269323853</v>
      </c>
      <c r="Q4895">
        <f t="shared" si="1234"/>
        <v>17.360941951950249</v>
      </c>
      <c r="R4895">
        <f t="shared" si="1235"/>
        <v>30.03423290061917</v>
      </c>
    </row>
    <row r="4896" spans="1:18" x14ac:dyDescent="0.25">
      <c r="A4896">
        <v>4881</v>
      </c>
      <c r="B4896" s="1">
        <f t="shared" si="1244"/>
        <v>97.62</v>
      </c>
      <c r="C4896" s="1">
        <f t="shared" si="1231"/>
        <v>10.762766614059071</v>
      </c>
      <c r="D4896" s="1">
        <f t="shared" si="1232"/>
        <v>129.00290797062505</v>
      </c>
      <c r="E4896" s="1">
        <f t="shared" si="1236"/>
        <v>508.58741006626042</v>
      </c>
      <c r="F4896" s="1">
        <f t="shared" si="1237"/>
        <v>-201298611.2039589</v>
      </c>
      <c r="G4896" s="1">
        <f t="shared" si="1238"/>
        <v>104.23723338594093</v>
      </c>
      <c r="H4896" s="1">
        <f t="shared" si="1239"/>
        <v>201557272.35763681</v>
      </c>
      <c r="I4896" s="1">
        <f t="shared" si="1240"/>
        <v>110028.6043553307</v>
      </c>
      <c r="J4896" s="1">
        <f t="shared" si="1241"/>
        <v>-15098355.265446438</v>
      </c>
      <c r="K4896" s="1"/>
      <c r="L4896" s="1">
        <f t="shared" si="1233"/>
        <v>21.564086385869381</v>
      </c>
      <c r="M4896" s="1">
        <f t="shared" si="1242"/>
        <v>0.77343525540123892</v>
      </c>
      <c r="N4896" s="1">
        <f t="shared" si="1229"/>
        <v>3.5851454164294354E-2</v>
      </c>
      <c r="O4896" s="1">
        <f t="shared" si="1243"/>
        <v>3.5851454164294354E-2</v>
      </c>
      <c r="P4896" s="1">
        <f t="shared" si="1230"/>
        <v>21.577952260386869</v>
      </c>
      <c r="Q4896">
        <f t="shared" si="1234"/>
        <v>9.5683291889516919</v>
      </c>
      <c r="R4896">
        <f t="shared" si="1235"/>
        <v>19.340504137260485</v>
      </c>
    </row>
    <row r="4897" spans="1:18" x14ac:dyDescent="0.25">
      <c r="A4897">
        <v>4882</v>
      </c>
      <c r="B4897" s="1">
        <f t="shared" si="1244"/>
        <v>97.64</v>
      </c>
      <c r="C4897" s="1">
        <f t="shared" si="1231"/>
        <v>6.5074981210453675</v>
      </c>
      <c r="D4897" s="1">
        <f t="shared" si="1232"/>
        <v>130.28570416098256</v>
      </c>
      <c r="E4897" s="1">
        <f t="shared" si="1236"/>
        <v>767.71224051847639</v>
      </c>
      <c r="F4897" s="1">
        <f t="shared" si="1237"/>
        <v>-205321915.51671422</v>
      </c>
      <c r="G4897" s="1">
        <f t="shared" si="1238"/>
        <v>108.49250187895463</v>
      </c>
      <c r="H4897" s="1">
        <f t="shared" si="1239"/>
        <v>205911297.60095611</v>
      </c>
      <c r="I4897" s="1">
        <f t="shared" si="1240"/>
        <v>114979.95069071217</v>
      </c>
      <c r="J4897" s="1">
        <f t="shared" si="1241"/>
        <v>-15283251.445237435</v>
      </c>
      <c r="K4897" s="1"/>
      <c r="L4897" s="1">
        <f t="shared" si="1233"/>
        <v>8.0659569874331929</v>
      </c>
      <c r="M4897" s="1">
        <f t="shared" si="1242"/>
        <v>0.10809193686037588</v>
      </c>
      <c r="N4897" s="1">
        <f t="shared" si="1229"/>
        <v>1.3400203731790865E-2</v>
      </c>
      <c r="O4897" s="1">
        <f t="shared" si="1243"/>
        <v>1.3400203731790865E-2</v>
      </c>
      <c r="P4897" s="1">
        <f t="shared" si="1230"/>
        <v>8.0666812252584137</v>
      </c>
      <c r="Q4897">
        <f t="shared" si="1234"/>
        <v>3.1069207608215801</v>
      </c>
      <c r="R4897">
        <f t="shared" si="1235"/>
        <v>7.4443528513842248</v>
      </c>
    </row>
    <row r="4898" spans="1:18" x14ac:dyDescent="0.25">
      <c r="A4898">
        <v>4883</v>
      </c>
      <c r="B4898" s="1">
        <f t="shared" si="1244"/>
        <v>97.66</v>
      </c>
      <c r="C4898" s="1">
        <f t="shared" si="1231"/>
        <v>2.1094054018751289</v>
      </c>
      <c r="D4898" s="1">
        <f t="shared" si="1232"/>
        <v>130.92574825882454</v>
      </c>
      <c r="E4898" s="1">
        <f t="shared" si="1236"/>
        <v>897.00114828255755</v>
      </c>
      <c r="F4898" s="1">
        <f t="shared" si="1237"/>
        <v>-207344207.63508195</v>
      </c>
      <c r="G4898" s="1">
        <f t="shared" si="1238"/>
        <v>112.89059459812488</v>
      </c>
      <c r="H4898" s="1">
        <f t="shared" si="1239"/>
        <v>208148818.69510219</v>
      </c>
      <c r="I4898" s="1">
        <f t="shared" si="1240"/>
        <v>119543.35162340512</v>
      </c>
      <c r="J4898" s="1">
        <f t="shared" si="1241"/>
        <v>-15365175.460623175</v>
      </c>
      <c r="K4898" s="1"/>
      <c r="L4898" s="1">
        <f t="shared" si="1233"/>
        <v>-5.5346548969826124</v>
      </c>
      <c r="M4898" s="1">
        <f t="shared" si="1242"/>
        <v>5.0888695162768727E-2</v>
      </c>
      <c r="N4898" s="1">
        <f t="shared" si="1229"/>
        <v>-9.1942970504174104E-3</v>
      </c>
      <c r="O4898" s="1">
        <f t="shared" si="1243"/>
        <v>3.1323983569495826</v>
      </c>
      <c r="P4898" s="1">
        <f t="shared" si="1230"/>
        <v>5.5348888415205764</v>
      </c>
      <c r="Q4898">
        <f t="shared" si="1234"/>
        <v>-1.801245369894408</v>
      </c>
      <c r="R4898">
        <f t="shared" si="1235"/>
        <v>-5.233594329466408</v>
      </c>
    </row>
    <row r="4899" spans="1:18" x14ac:dyDescent="0.25">
      <c r="A4899">
        <v>4884</v>
      </c>
      <c r="B4899" s="1">
        <f t="shared" si="1244"/>
        <v>97.68</v>
      </c>
      <c r="C4899" s="1">
        <f t="shared" si="1231"/>
        <v>-2.3349837877047976</v>
      </c>
      <c r="D4899" s="1">
        <f t="shared" si="1232"/>
        <v>130.90899280669873</v>
      </c>
      <c r="E4899" s="1">
        <f t="shared" si="1236"/>
        <v>893.6165469531461</v>
      </c>
      <c r="F4899" s="1">
        <f t="shared" si="1237"/>
        <v>-207291140.55414739</v>
      </c>
      <c r="G4899" s="1">
        <f t="shared" si="1238"/>
        <v>117.3349837877048</v>
      </c>
      <c r="H4899" s="1">
        <f t="shared" si="1239"/>
        <v>208089691.08713585</v>
      </c>
      <c r="I4899" s="1">
        <f t="shared" si="1240"/>
        <v>123618.65127250101</v>
      </c>
      <c r="J4899" s="1">
        <f t="shared" si="1241"/>
        <v>-15346781.313654469</v>
      </c>
      <c r="K4899" s="1"/>
      <c r="L4899" s="1">
        <f t="shared" si="1233"/>
        <v>-18.913423884076177</v>
      </c>
      <c r="M4899" s="1">
        <f t="shared" si="1242"/>
        <v>0.5948029794070635</v>
      </c>
      <c r="N4899" s="1">
        <f t="shared" si="1229"/>
        <v>-3.1438358715594451E-2</v>
      </c>
      <c r="O4899" s="1">
        <f t="shared" si="1243"/>
        <v>3.1101542952844055</v>
      </c>
      <c r="P4899" s="1">
        <f t="shared" si="1230"/>
        <v>18.92277446895816</v>
      </c>
      <c r="Q4899">
        <f t="shared" si="1234"/>
        <v>-4.9965261221391968</v>
      </c>
      <c r="R4899">
        <f t="shared" si="1235"/>
        <v>-18.251195037964923</v>
      </c>
    </row>
    <row r="4900" spans="1:18" x14ac:dyDescent="0.25">
      <c r="A4900">
        <v>4885</v>
      </c>
      <c r="B4900" s="1">
        <f t="shared" si="1244"/>
        <v>97.7</v>
      </c>
      <c r="C4900" s="1">
        <f t="shared" si="1231"/>
        <v>-6.7281255936709785</v>
      </c>
      <c r="D4900" s="1">
        <f t="shared" si="1232"/>
        <v>130.23580554723591</v>
      </c>
      <c r="E4900" s="1">
        <f t="shared" si="1236"/>
        <v>757.63272054165463</v>
      </c>
      <c r="F4900" s="1">
        <f t="shared" si="1237"/>
        <v>-205164671.60291693</v>
      </c>
      <c r="G4900" s="1">
        <f t="shared" si="1238"/>
        <v>121.72812559367098</v>
      </c>
      <c r="H4900" s="1">
        <f t="shared" si="1239"/>
        <v>205738678.94215226</v>
      </c>
      <c r="I4900" s="1">
        <f t="shared" si="1240"/>
        <v>127116.40642834392</v>
      </c>
      <c r="J4900" s="1">
        <f t="shared" si="1241"/>
        <v>-15235554.998974573</v>
      </c>
      <c r="K4900" s="1"/>
      <c r="L4900" s="1">
        <f t="shared" si="1233"/>
        <v>-31.75737426411559</v>
      </c>
      <c r="M4900" s="1">
        <f t="shared" si="1242"/>
        <v>1.679988674581125</v>
      </c>
      <c r="N4900" s="1">
        <f t="shared" si="1229"/>
        <v>-5.2851477698776565E-2</v>
      </c>
      <c r="O4900" s="1">
        <f t="shared" si="1243"/>
        <v>3.0887411763012236</v>
      </c>
      <c r="P4900" s="1">
        <f t="shared" si="1230"/>
        <v>31.80177954294118</v>
      </c>
      <c r="Q4900">
        <f t="shared" si="1234"/>
        <v>-6.3844629524892591</v>
      </c>
      <c r="R4900">
        <f t="shared" si="1235"/>
        <v>-31.154322571773637</v>
      </c>
    </row>
    <row r="4901" spans="1:18" x14ac:dyDescent="0.25">
      <c r="A4901">
        <v>4886</v>
      </c>
      <c r="B4901" s="1">
        <f t="shared" si="1244"/>
        <v>97.72</v>
      </c>
      <c r="C4901" s="1">
        <f t="shared" si="1231"/>
        <v>-10.973600921127408</v>
      </c>
      <c r="D4901" s="1">
        <f t="shared" si="1232"/>
        <v>128.9209613520708</v>
      </c>
      <c r="E4901" s="1">
        <f t="shared" si="1236"/>
        <v>492.03419311830294</v>
      </c>
      <c r="F4901" s="1">
        <f t="shared" si="1237"/>
        <v>-201042950.28179607</v>
      </c>
      <c r="G4901" s="1">
        <f t="shared" si="1238"/>
        <v>125.97360092112741</v>
      </c>
      <c r="H4901" s="1">
        <f t="shared" si="1239"/>
        <v>201285047.92899364</v>
      </c>
      <c r="I4901" s="1">
        <f t="shared" si="1240"/>
        <v>129959.84961991044</v>
      </c>
      <c r="J4901" s="1">
        <f t="shared" si="1241"/>
        <v>-15043031.857533026</v>
      </c>
      <c r="K4901" s="1"/>
      <c r="L4901" s="1">
        <f t="shared" si="1233"/>
        <v>-43.775601281043294</v>
      </c>
      <c r="M4901" s="1">
        <f t="shared" si="1242"/>
        <v>3.2002405432752425</v>
      </c>
      <c r="N4901" s="1">
        <f t="shared" si="1229"/>
        <v>-7.2975756200684874E-2</v>
      </c>
      <c r="O4901" s="1">
        <f t="shared" si="1243"/>
        <v>3.0686168977993153</v>
      </c>
      <c r="P4901" s="1">
        <f t="shared" si="1230"/>
        <v>43.892423116657639</v>
      </c>
      <c r="Q4901">
        <f t="shared" si="1234"/>
        <v>-5.9404354682691425</v>
      </c>
      <c r="R4901">
        <f t="shared" si="1235"/>
        <v>-43.488573596969488</v>
      </c>
    </row>
    <row r="4902" spans="1:18" x14ac:dyDescent="0.25">
      <c r="A4902">
        <v>4887</v>
      </c>
      <c r="B4902" s="1">
        <f t="shared" si="1244"/>
        <v>97.74</v>
      </c>
      <c r="C4902" s="1">
        <f t="shared" si="1231"/>
        <v>-14.978231605897435</v>
      </c>
      <c r="D4902" s="1">
        <f t="shared" si="1232"/>
        <v>126.99331794827461</v>
      </c>
      <c r="E4902" s="1">
        <f t="shared" si="1236"/>
        <v>102.65022555147152</v>
      </c>
      <c r="F4902" s="1">
        <f t="shared" si="1237"/>
        <v>-195075854.71127591</v>
      </c>
      <c r="G4902" s="1">
        <f t="shared" si="1238"/>
        <v>129.97823160589743</v>
      </c>
      <c r="H4902" s="1">
        <f t="shared" si="1239"/>
        <v>195086391.78008166</v>
      </c>
      <c r="I4902" s="1">
        <f t="shared" si="1240"/>
        <v>132086.57397963153</v>
      </c>
      <c r="J4902" s="1">
        <f t="shared" si="1241"/>
        <v>-14783749.400066135</v>
      </c>
      <c r="K4902" s="1"/>
      <c r="L4902" s="1">
        <f t="shared" si="1233"/>
        <v>-54.710782750265103</v>
      </c>
      <c r="M4902" s="1">
        <f t="shared" si="1242"/>
        <v>5.0139695004960458</v>
      </c>
      <c r="N4902" s="1">
        <f t="shared" si="1229"/>
        <v>-9.13897123474742E-2</v>
      </c>
      <c r="O4902" s="1">
        <f t="shared" si="1243"/>
        <v>3.0502029416525258</v>
      </c>
      <c r="P4902" s="1">
        <f t="shared" si="1230"/>
        <v>54.940054962646428</v>
      </c>
      <c r="Q4902">
        <f t="shared" si="1234"/>
        <v>-3.7151131276173115</v>
      </c>
      <c r="R4902">
        <f t="shared" si="1235"/>
        <v>-54.814300814181841</v>
      </c>
    </row>
    <row r="4903" spans="1:18" x14ac:dyDescent="0.25">
      <c r="A4903">
        <v>4888</v>
      </c>
      <c r="B4903" s="1">
        <f t="shared" si="1244"/>
        <v>97.76</v>
      </c>
      <c r="C4903" s="1">
        <f t="shared" si="1231"/>
        <v>-18.654125455320926</v>
      </c>
      <c r="D4903" s="1">
        <f t="shared" si="1232"/>
        <v>124.49518255934922</v>
      </c>
      <c r="E4903" s="1">
        <f t="shared" si="1236"/>
        <v>-401.97312301145757</v>
      </c>
      <c r="F4903" s="1">
        <f t="shared" si="1237"/>
        <v>-187476514.6119549</v>
      </c>
      <c r="G4903" s="1">
        <f t="shared" si="1238"/>
        <v>133.65412545532092</v>
      </c>
      <c r="H4903" s="1">
        <f t="shared" si="1239"/>
        <v>187638097.00357848</v>
      </c>
      <c r="I4903" s="1">
        <f t="shared" si="1240"/>
        <v>133449.90292684943</v>
      </c>
      <c r="J4903" s="1">
        <f t="shared" si="1241"/>
        <v>-14474027.906897396</v>
      </c>
      <c r="K4903" s="1"/>
      <c r="L4903" s="1">
        <f t="shared" si="1233"/>
        <v>-64.350080015706197</v>
      </c>
      <c r="M4903" s="1">
        <f t="shared" si="1242"/>
        <v>6.9590722331800521</v>
      </c>
      <c r="N4903" s="1">
        <f t="shared" si="1229"/>
        <v>-0.10772530463626308</v>
      </c>
      <c r="O4903" s="1">
        <f t="shared" si="1243"/>
        <v>3.0338673493637369</v>
      </c>
      <c r="P4903" s="1">
        <f t="shared" si="1230"/>
        <v>64.725277012728256</v>
      </c>
      <c r="Q4903">
        <f t="shared" si="1234"/>
        <v>0.16117044917451473</v>
      </c>
      <c r="R4903">
        <f t="shared" si="1235"/>
        <v>-64.725076349593607</v>
      </c>
    </row>
    <row r="4904" spans="1:18" x14ac:dyDescent="0.25">
      <c r="A4904">
        <v>4889</v>
      </c>
      <c r="B4904" s="1">
        <f t="shared" si="1244"/>
        <v>97.78</v>
      </c>
      <c r="C4904" s="1">
        <f t="shared" si="1231"/>
        <v>-21.920605274453671</v>
      </c>
      <c r="D4904" s="1">
        <f t="shared" si="1232"/>
        <v>121.48138336152111</v>
      </c>
      <c r="E4904" s="1">
        <f t="shared" si="1236"/>
        <v>-1010.7605609727361</v>
      </c>
      <c r="F4904" s="1">
        <f t="shared" si="1237"/>
        <v>-178509459.78547546</v>
      </c>
      <c r="G4904" s="1">
        <f t="shared" si="1238"/>
        <v>136.92060527445366</v>
      </c>
      <c r="H4904" s="1">
        <f t="shared" si="1239"/>
        <v>179531096.6970934</v>
      </c>
      <c r="I4904" s="1">
        <f t="shared" si="1240"/>
        <v>134019.91460860643</v>
      </c>
      <c r="J4904" s="1">
        <f t="shared" si="1241"/>
        <v>-14130684.174338285</v>
      </c>
      <c r="K4904" s="1"/>
      <c r="L4904" s="1">
        <f t="shared" si="1233"/>
        <v>-72.533484370741405</v>
      </c>
      <c r="M4904" s="1">
        <f t="shared" si="1242"/>
        <v>8.8700740337624779</v>
      </c>
      <c r="N4904" s="1">
        <f t="shared" si="1229"/>
        <v>-0.121685181192912</v>
      </c>
      <c r="O4904" s="1">
        <f t="shared" si="1243"/>
        <v>3.019907472807088</v>
      </c>
      <c r="P4904" s="1">
        <f t="shared" si="1230"/>
        <v>73.073829572050045</v>
      </c>
      <c r="Q4904">
        <f t="shared" si="1234"/>
        <v>5.4774929585042678</v>
      </c>
      <c r="R4904">
        <f t="shared" si="1235"/>
        <v>-72.868248498331226</v>
      </c>
    </row>
    <row r="4905" spans="1:18" x14ac:dyDescent="0.25">
      <c r="A4905">
        <v>4890</v>
      </c>
      <c r="B4905" s="1">
        <f t="shared" si="1244"/>
        <v>97.8</v>
      </c>
      <c r="C4905" s="1">
        <f t="shared" si="1231"/>
        <v>-24.705979540106679</v>
      </c>
      <c r="D4905" s="1">
        <f t="shared" si="1232"/>
        <v>118.01806613466496</v>
      </c>
      <c r="E4905" s="1">
        <f t="shared" si="1236"/>
        <v>-1710.3506407976784</v>
      </c>
      <c r="F4905" s="1">
        <f t="shared" si="1237"/>
        <v>-168476280.54767379</v>
      </c>
      <c r="G4905" s="1">
        <f t="shared" si="1238"/>
        <v>139.70597954010668</v>
      </c>
      <c r="H4905" s="1">
        <f t="shared" si="1239"/>
        <v>171401579.86215082</v>
      </c>
      <c r="I4905" s="1">
        <f t="shared" si="1240"/>
        <v>133784.09861370744</v>
      </c>
      <c r="J4905" s="1">
        <f t="shared" si="1241"/>
        <v>-13769787.665951615</v>
      </c>
      <c r="K4905" s="1"/>
      <c r="L4905" s="1">
        <f t="shared" si="1233"/>
        <v>-79.1576016077384</v>
      </c>
      <c r="M4905" s="1">
        <f t="shared" si="1242"/>
        <v>10.594982640260525</v>
      </c>
      <c r="N4905" s="1">
        <f t="shared" si="1229"/>
        <v>-0.133055884060928</v>
      </c>
      <c r="O4905" s="1">
        <f t="shared" si="1243"/>
        <v>3.0085367699390719</v>
      </c>
      <c r="P4905" s="1">
        <f t="shared" si="1230"/>
        <v>79.863505742215267</v>
      </c>
      <c r="Q4905">
        <f t="shared" si="1234"/>
        <v>11.94701353173291</v>
      </c>
      <c r="R4905">
        <f t="shared" si="1235"/>
        <v>-78.964855582147692</v>
      </c>
    </row>
    <row r="4906" spans="1:18" x14ac:dyDescent="0.25">
      <c r="A4906">
        <v>4891</v>
      </c>
      <c r="B4906" s="1">
        <f t="shared" si="1244"/>
        <v>97.82</v>
      </c>
      <c r="C4906" s="1">
        <f t="shared" si="1231"/>
        <v>-26.949115860592702</v>
      </c>
      <c r="D4906" s="1">
        <f t="shared" si="1232"/>
        <v>114.18124251853182</v>
      </c>
      <c r="E4906" s="1">
        <f t="shared" si="1236"/>
        <v>-2485.3890112565732</v>
      </c>
      <c r="F4906" s="1">
        <f t="shared" si="1237"/>
        <v>-157699859.90664461</v>
      </c>
      <c r="G4906" s="1">
        <f t="shared" si="1238"/>
        <v>141.94911586059271</v>
      </c>
      <c r="H4906" s="1">
        <f t="shared" si="1239"/>
        <v>163877018.44391954</v>
      </c>
      <c r="I4906" s="1">
        <f t="shared" si="1240"/>
        <v>132747.63054671901</v>
      </c>
      <c r="J4906" s="1">
        <f t="shared" si="1241"/>
        <v>-13405562.74249973</v>
      </c>
      <c r="K4906" s="1"/>
      <c r="L4906" s="1">
        <f t="shared" si="1233"/>
        <v>-84.173580406652988</v>
      </c>
      <c r="M4906" s="1">
        <f t="shared" si="1242"/>
        <v>12.008982213071647</v>
      </c>
      <c r="N4906" s="1">
        <f t="shared" si="1229"/>
        <v>-0.14171292205855138</v>
      </c>
      <c r="O4906" s="1">
        <f t="shared" si="1243"/>
        <v>2.9998797319414487</v>
      </c>
      <c r="P4906" s="1">
        <f t="shared" si="1230"/>
        <v>85.02592129620912</v>
      </c>
      <c r="Q4906">
        <f t="shared" si="1234"/>
        <v>19.218221566288225</v>
      </c>
      <c r="R4906">
        <f t="shared" si="1235"/>
        <v>-82.825522950949136</v>
      </c>
    </row>
    <row r="4907" spans="1:18" x14ac:dyDescent="0.25">
      <c r="A4907">
        <v>4892</v>
      </c>
      <c r="B4907" s="1">
        <f t="shared" si="1244"/>
        <v>97.84</v>
      </c>
      <c r="C4907" s="1">
        <f t="shared" si="1231"/>
        <v>-28.600782687445928</v>
      </c>
      <c r="D4907" s="1">
        <f t="shared" si="1232"/>
        <v>110.0551217366468</v>
      </c>
      <c r="E4907" s="1">
        <f t="shared" si="1236"/>
        <v>-3318.8654091973476</v>
      </c>
      <c r="F4907" s="1">
        <f t="shared" si="1237"/>
        <v>-146508322.30838269</v>
      </c>
      <c r="G4907" s="1">
        <f t="shared" si="1238"/>
        <v>143.60078268744593</v>
      </c>
      <c r="H4907" s="1">
        <f t="shared" si="1239"/>
        <v>157523189.91274938</v>
      </c>
      <c r="I4907" s="1">
        <f t="shared" si="1240"/>
        <v>130933.25843566086</v>
      </c>
      <c r="J4907" s="1">
        <f t="shared" si="1241"/>
        <v>-13049526.116410814</v>
      </c>
      <c r="K4907" s="1"/>
      <c r="L4907" s="1">
        <f t="shared" si="1233"/>
        <v>-87.579288569975219</v>
      </c>
      <c r="M4907" s="1">
        <f t="shared" si="1242"/>
        <v>13.022799142749818</v>
      </c>
      <c r="N4907" s="1">
        <f t="shared" si="1229"/>
        <v>-0.14761561912136165</v>
      </c>
      <c r="O4907" s="1">
        <f t="shared" si="1243"/>
        <v>2.9939770348786383</v>
      </c>
      <c r="P4907" s="1">
        <f t="shared" si="1230"/>
        <v>88.542222040873796</v>
      </c>
      <c r="Q4907">
        <f t="shared" si="1234"/>
        <v>26.891972062623932</v>
      </c>
      <c r="R4907">
        <f t="shared" si="1235"/>
        <v>-84.359628511026827</v>
      </c>
    </row>
    <row r="4908" spans="1:18" x14ac:dyDescent="0.25">
      <c r="A4908">
        <v>4893</v>
      </c>
      <c r="B4908" s="1">
        <f t="shared" si="1244"/>
        <v>97.86</v>
      </c>
      <c r="C4908" s="1">
        <f t="shared" si="1231"/>
        <v>-29.624729831723691</v>
      </c>
      <c r="D4908" s="1">
        <f t="shared" si="1232"/>
        <v>105.73026240259253</v>
      </c>
      <c r="E4908" s="1">
        <f t="shared" si="1236"/>
        <v>-4192.4869946763083</v>
      </c>
      <c r="F4908" s="1">
        <f t="shared" si="1237"/>
        <v>-135219833.93787408</v>
      </c>
      <c r="G4908" s="1">
        <f t="shared" si="1238"/>
        <v>144.6247298317237</v>
      </c>
      <c r="H4908" s="1">
        <f t="shared" si="1239"/>
        <v>152796781.13840407</v>
      </c>
      <c r="I4908" s="1">
        <f t="shared" si="1240"/>
        <v>128380.80346648057</v>
      </c>
      <c r="J4908" s="1">
        <f t="shared" si="1241"/>
        <v>-12709926.51241569</v>
      </c>
      <c r="K4908" s="1"/>
      <c r="L4908" s="1">
        <f t="shared" si="1233"/>
        <v>-89.407357209095352</v>
      </c>
      <c r="M4908" s="1">
        <f t="shared" si="1242"/>
        <v>13.585100461223078</v>
      </c>
      <c r="N4908" s="1">
        <f t="shared" si="1229"/>
        <v>-0.15079269174217774</v>
      </c>
      <c r="O4908" s="1">
        <f t="shared" si="1243"/>
        <v>2.9907999622578223</v>
      </c>
      <c r="P4908" s="1">
        <f t="shared" si="1230"/>
        <v>90.433569417867716</v>
      </c>
      <c r="Q4908">
        <f t="shared" si="1234"/>
        <v>34.541931191637772</v>
      </c>
      <c r="R4908">
        <f t="shared" si="1235"/>
        <v>-83.576823744435643</v>
      </c>
    </row>
    <row r="4909" spans="1:18" x14ac:dyDescent="0.25">
      <c r="A4909">
        <v>4894</v>
      </c>
      <c r="B4909" s="1">
        <f t="shared" si="1244"/>
        <v>97.88</v>
      </c>
      <c r="C4909" s="1">
        <f t="shared" si="1231"/>
        <v>-29.998484070108809</v>
      </c>
      <c r="D4909" s="1">
        <f t="shared" si="1232"/>
        <v>101.3015849721524</v>
      </c>
      <c r="E4909" s="1">
        <f t="shared" si="1236"/>
        <v>-5087.0798356252162</v>
      </c>
      <c r="F4909" s="1">
        <f t="shared" si="1237"/>
        <v>-124129286.48175809</v>
      </c>
      <c r="G4909" s="1">
        <f t="shared" si="1238"/>
        <v>144.99848407010882</v>
      </c>
      <c r="H4909" s="1">
        <f t="shared" si="1239"/>
        <v>150007667.73578277</v>
      </c>
      <c r="I4909" s="1">
        <f t="shared" si="1240"/>
        <v>125146.28600199925</v>
      </c>
      <c r="J4909" s="1">
        <f t="shared" si="1241"/>
        <v>-12391525.686477695</v>
      </c>
      <c r="K4909" s="1"/>
      <c r="L4909" s="1">
        <f t="shared" si="1233"/>
        <v>-89.711637296476582</v>
      </c>
      <c r="M4909" s="1">
        <f t="shared" si="1242"/>
        <v>13.679930854829706</v>
      </c>
      <c r="N4909" s="1">
        <f t="shared" si="1229"/>
        <v>-0.1513221184789027</v>
      </c>
      <c r="O4909" s="1">
        <f t="shared" si="1243"/>
        <v>2.9902705355210975</v>
      </c>
      <c r="P4909" s="1">
        <f t="shared" si="1230"/>
        <v>90.748654946547219</v>
      </c>
      <c r="Q4909">
        <f t="shared" si="1234"/>
        <v>41.735450324230264</v>
      </c>
      <c r="R4909">
        <f t="shared" si="1235"/>
        <v>-80.582073445904797</v>
      </c>
    </row>
    <row r="4910" spans="1:18" x14ac:dyDescent="0.25">
      <c r="A4910">
        <v>4895</v>
      </c>
      <c r="B4910" s="1">
        <f t="shared" si="1244"/>
        <v>97.9</v>
      </c>
      <c r="C4910" s="1">
        <f t="shared" si="1231"/>
        <v>-29.713842379123641</v>
      </c>
      <c r="D4910" s="1">
        <f t="shared" si="1232"/>
        <v>96.86628846330612</v>
      </c>
      <c r="E4910" s="1">
        <f t="shared" si="1236"/>
        <v>-5983.0097304121646</v>
      </c>
      <c r="F4910" s="1">
        <f t="shared" si="1237"/>
        <v>-113497709.56058019</v>
      </c>
      <c r="G4910" s="1">
        <f t="shared" si="1238"/>
        <v>144.71384237912363</v>
      </c>
      <c r="H4910" s="1">
        <f t="shared" si="1239"/>
        <v>149294114.99478683</v>
      </c>
      <c r="I4910" s="1">
        <f t="shared" si="1240"/>
        <v>121300.69606714508</v>
      </c>
      <c r="J4910" s="1">
        <f t="shared" si="1241"/>
        <v>-12095728.921722434</v>
      </c>
      <c r="K4910" s="1"/>
      <c r="L4910" s="1">
        <f t="shared" si="1233"/>
        <v>-88.554598783284561</v>
      </c>
      <c r="M4910" s="1">
        <f t="shared" si="1242"/>
        <v>13.321215529661458</v>
      </c>
      <c r="N4910" s="1">
        <f t="shared" si="1229"/>
        <v>-0.14930987629049802</v>
      </c>
      <c r="O4910" s="1">
        <f t="shared" si="1243"/>
        <v>2.992282777709502</v>
      </c>
      <c r="P4910" s="1">
        <f t="shared" si="1230"/>
        <v>89.550944991419257</v>
      </c>
      <c r="Q4910">
        <f t="shared" si="1234"/>
        <v>48.052464050056209</v>
      </c>
      <c r="R4910">
        <f t="shared" si="1235"/>
        <v>-75.566741676310571</v>
      </c>
    </row>
    <row r="4911" spans="1:18" x14ac:dyDescent="0.25">
      <c r="A4911">
        <v>4896</v>
      </c>
      <c r="B4911" s="1">
        <f t="shared" si="1244"/>
        <v>97.92</v>
      </c>
      <c r="C4911" s="1">
        <f t="shared" si="1231"/>
        <v>-28.777051972134693</v>
      </c>
      <c r="D4911" s="1">
        <f t="shared" si="1232"/>
        <v>92.521717167193657</v>
      </c>
      <c r="E4911" s="1">
        <f t="shared" si="1236"/>
        <v>-6860.6131322268811</v>
      </c>
      <c r="F4911" s="1">
        <f t="shared" si="1237"/>
        <v>-103545003.51296048</v>
      </c>
      <c r="G4911" s="1">
        <f t="shared" si="1238"/>
        <v>143.7770519721347</v>
      </c>
      <c r="H4911" s="1">
        <f t="shared" si="1239"/>
        <v>150613016.06304443</v>
      </c>
      <c r="I4911" s="1">
        <f t="shared" si="1240"/>
        <v>116928.43528545641</v>
      </c>
      <c r="J4911" s="1">
        <f t="shared" si="1241"/>
        <v>-11821041.619252458</v>
      </c>
      <c r="K4911" s="1"/>
      <c r="L4911" s="1">
        <f t="shared" si="1233"/>
        <v>-85.997461271973094</v>
      </c>
      <c r="M4911" s="1">
        <f t="shared" si="1242"/>
        <v>12.546474012232807</v>
      </c>
      <c r="N4911" s="1">
        <f t="shared" si="1229"/>
        <v>-0.1448714501281039</v>
      </c>
      <c r="O4911" s="1">
        <f t="shared" si="1243"/>
        <v>2.9967212038718962</v>
      </c>
      <c r="P4911" s="1">
        <f t="shared" si="1230"/>
        <v>86.907867051056698</v>
      </c>
      <c r="Q4911">
        <f t="shared" si="1234"/>
        <v>53.101317505664611</v>
      </c>
      <c r="R4911">
        <f t="shared" si="1235"/>
        <v>-68.798455175437937</v>
      </c>
    </row>
    <row r="4912" spans="1:18" x14ac:dyDescent="0.25">
      <c r="A4912">
        <v>4897</v>
      </c>
      <c r="B4912" s="1">
        <f t="shared" si="1244"/>
        <v>97.94</v>
      </c>
      <c r="C4912" s="1">
        <f t="shared" si="1231"/>
        <v>-27.208673187765644</v>
      </c>
      <c r="D4912" s="1">
        <f t="shared" si="1232"/>
        <v>88.36322417064531</v>
      </c>
      <c r="E4912" s="1">
        <f t="shared" si="1236"/>
        <v>-7700.6287175296475</v>
      </c>
      <c r="F4912" s="1">
        <f t="shared" si="1237"/>
        <v>-94446286.33102043</v>
      </c>
      <c r="G4912" s="1">
        <f t="shared" si="1238"/>
        <v>142.20867318776564</v>
      </c>
      <c r="H4912" s="1">
        <f t="shared" si="1239"/>
        <v>153745968.97626275</v>
      </c>
      <c r="I4912" s="1">
        <f t="shared" si="1240"/>
        <v>112125.46446262579</v>
      </c>
      <c r="J4912" s="1">
        <f t="shared" si="1241"/>
        <v>-11563799.405491164</v>
      </c>
      <c r="K4912" s="1"/>
      <c r="L4912" s="1">
        <f t="shared" si="1233"/>
        <v>-82.093893822489292</v>
      </c>
      <c r="M4912" s="1">
        <f t="shared" si="1242"/>
        <v>11.411338970149131</v>
      </c>
      <c r="N4912" s="1">
        <f t="shared" si="1229"/>
        <v>-0.13811846877283168</v>
      </c>
      <c r="O4912" s="1">
        <f t="shared" si="1243"/>
        <v>3.0034741852271685</v>
      </c>
      <c r="P4912" s="1">
        <f t="shared" si="1230"/>
        <v>82.883207346420846</v>
      </c>
      <c r="Q4912">
        <f t="shared" si="1234"/>
        <v>56.531787364419543</v>
      </c>
      <c r="R4912">
        <f t="shared" si="1235"/>
        <v>-60.61174042554665</v>
      </c>
    </row>
    <row r="4913" spans="1:18" x14ac:dyDescent="0.25">
      <c r="A4913">
        <v>4898</v>
      </c>
      <c r="B4913" s="1">
        <f t="shared" si="1244"/>
        <v>97.96</v>
      </c>
      <c r="C4913" s="1">
        <f t="shared" si="1231"/>
        <v>-25.043128238982689</v>
      </c>
      <c r="D4913" s="1">
        <f t="shared" si="1232"/>
        <v>84.482078580951296</v>
      </c>
      <c r="E4913" s="1">
        <f t="shared" si="1236"/>
        <v>-8484.6201266478383</v>
      </c>
      <c r="F4913" s="1">
        <f t="shared" si="1237"/>
        <v>-86331832.490026727</v>
      </c>
      <c r="G4913" s="1">
        <f t="shared" si="1238"/>
        <v>140.04312823898269</v>
      </c>
      <c r="H4913" s="1">
        <f t="shared" si="1239"/>
        <v>158320611.18354431</v>
      </c>
      <c r="I4913" s="1">
        <f t="shared" si="1240"/>
        <v>106997.19747327272</v>
      </c>
      <c r="J4913" s="1">
        <f t="shared" si="1241"/>
        <v>-11319094.851070173</v>
      </c>
      <c r="K4913" s="1"/>
      <c r="L4913" s="1">
        <f t="shared" si="1233"/>
        <v>-76.88739495187184</v>
      </c>
      <c r="M4913" s="1">
        <f t="shared" si="1242"/>
        <v>9.9856902186511434</v>
      </c>
      <c r="N4913" s="1">
        <f t="shared" si="1229"/>
        <v>-0.12915130949156789</v>
      </c>
      <c r="O4913" s="1">
        <f t="shared" si="1243"/>
        <v>3.0124413445084324</v>
      </c>
      <c r="P4913" s="1">
        <f t="shared" si="1230"/>
        <v>77.533125253842258</v>
      </c>
      <c r="Q4913">
        <f t="shared" si="1234"/>
        <v>58.046501348870535</v>
      </c>
      <c r="R4913">
        <f t="shared" si="1235"/>
        <v>-51.400283975709343</v>
      </c>
    </row>
    <row r="4914" spans="1:18" x14ac:dyDescent="0.25">
      <c r="A4914">
        <v>4899</v>
      </c>
      <c r="B4914" s="1">
        <f t="shared" si="1244"/>
        <v>97.98</v>
      </c>
      <c r="C4914" s="1">
        <f t="shared" si="1231"/>
        <v>-22.327945726755985</v>
      </c>
      <c r="D4914" s="1">
        <f t="shared" si="1232"/>
        <v>80.963462384357939</v>
      </c>
      <c r="E4914" s="1">
        <f t="shared" si="1236"/>
        <v>-9195.3805983596976</v>
      </c>
      <c r="F4914" s="1">
        <f t="shared" si="1237"/>
        <v>-79290274.790321395</v>
      </c>
      <c r="G4914" s="1">
        <f t="shared" si="1238"/>
        <v>137.32794572675598</v>
      </c>
      <c r="H4914" s="1">
        <f t="shared" si="1239"/>
        <v>163845299.13901132</v>
      </c>
      <c r="I4914" s="1">
        <f t="shared" si="1240"/>
        <v>101656.18767517671</v>
      </c>
      <c r="J4914" s="1">
        <f t="shared" si="1241"/>
        <v>-11081806.572955897</v>
      </c>
      <c r="K4914" s="1"/>
      <c r="L4914" s="1">
        <f t="shared" si="1233"/>
        <v>-70.412125757327161</v>
      </c>
      <c r="M4914" s="1">
        <f t="shared" si="1242"/>
        <v>8.3515205125194143</v>
      </c>
      <c r="N4914" s="1">
        <f t="shared" si="1229"/>
        <v>-0.11805756894144624</v>
      </c>
      <c r="O4914" s="1">
        <f t="shared" si="1243"/>
        <v>3.0235350850585538</v>
      </c>
      <c r="P4914" s="1">
        <f t="shared" si="1230"/>
        <v>70.905679240359078</v>
      </c>
      <c r="Q4914">
        <f t="shared" si="1234"/>
        <v>57.412360831188415</v>
      </c>
      <c r="R4914">
        <f t="shared" si="1235"/>
        <v>-41.610529584783109</v>
      </c>
    </row>
    <row r="4915" spans="1:18" x14ac:dyDescent="0.25">
      <c r="A4915">
        <v>4900</v>
      </c>
      <c r="B4915" s="1">
        <f t="shared" si="1244"/>
        <v>98</v>
      </c>
      <c r="C4915" s="1">
        <f t="shared" si="1231"/>
        <v>-19.122717499440732</v>
      </c>
      <c r="D4915" s="1">
        <f t="shared" si="1232"/>
        <v>77.884600902502612</v>
      </c>
      <c r="E4915" s="1">
        <f t="shared" si="1236"/>
        <v>-9817.310617694473</v>
      </c>
      <c r="F4915" s="1">
        <f t="shared" si="1237"/>
        <v>-73374469.754448578</v>
      </c>
      <c r="G4915" s="1">
        <f t="shared" si="1238"/>
        <v>134.12271749944074</v>
      </c>
      <c r="H4915" s="1">
        <f t="shared" si="1239"/>
        <v>169754057.51874521</v>
      </c>
      <c r="I4915" s="1">
        <f t="shared" si="1240"/>
        <v>96219.657628707588</v>
      </c>
      <c r="J4915" s="1">
        <f t="shared" si="1241"/>
        <v>-10847627.687447926</v>
      </c>
      <c r="K4915" s="1"/>
      <c r="L4915" s="1">
        <f t="shared" si="1233"/>
        <v>-62.696954964650445</v>
      </c>
      <c r="M4915" s="1">
        <f t="shared" si="1242"/>
        <v>6.602153815350448</v>
      </c>
      <c r="N4915" s="1">
        <f t="shared" si="1229"/>
        <v>-0.10491597123537955</v>
      </c>
      <c r="O4915" s="1">
        <f t="shared" si="1243"/>
        <v>3.0366766827646208</v>
      </c>
      <c r="P4915" s="1">
        <f t="shared" si="1230"/>
        <v>63.043608691452242</v>
      </c>
      <c r="Q4915">
        <f t="shared" si="1234"/>
        <v>54.473511113128779</v>
      </c>
      <c r="R4915">
        <f t="shared" si="1235"/>
        <v>-31.735361725507211</v>
      </c>
    </row>
    <row r="4916" spans="1:18" x14ac:dyDescent="0.25">
      <c r="A4916">
        <v>4901</v>
      </c>
      <c r="B4916" s="1">
        <f t="shared" si="1244"/>
        <v>98.02</v>
      </c>
      <c r="C4916" s="1">
        <f t="shared" si="1231"/>
        <v>-15.497790752339357</v>
      </c>
      <c r="D4916" s="1">
        <f t="shared" si="1232"/>
        <v>75.313067878847335</v>
      </c>
      <c r="E4916" s="1">
        <f t="shared" si="1236"/>
        <v>-10336.760288472839</v>
      </c>
      <c r="F4916" s="1">
        <f t="shared" si="1237"/>
        <v>-68609215.906445488</v>
      </c>
      <c r="G4916" s="1">
        <f t="shared" si="1238"/>
        <v>130.49779075233937</v>
      </c>
      <c r="H4916" s="1">
        <f t="shared" si="1239"/>
        <v>175457829.16779459</v>
      </c>
      <c r="I4916" s="1">
        <f t="shared" si="1240"/>
        <v>90806.926338260877</v>
      </c>
      <c r="J4916" s="1">
        <f t="shared" si="1241"/>
        <v>-10613991.062586835</v>
      </c>
      <c r="K4916" s="1"/>
      <c r="L4916" s="1">
        <f t="shared" si="1233"/>
        <v>-53.772617896328967</v>
      </c>
      <c r="M4916" s="1">
        <f t="shared" si="1242"/>
        <v>4.8420935301990085</v>
      </c>
      <c r="N4916" s="1">
        <f t="shared" si="1229"/>
        <v>-8.9805360958598257E-2</v>
      </c>
      <c r="O4916" s="1">
        <f t="shared" si="1243"/>
        <v>3.0517872930414018</v>
      </c>
      <c r="P4916" s="1">
        <f t="shared" si="1230"/>
        <v>53.990187119325611</v>
      </c>
      <c r="Q4916">
        <f t="shared" si="1234"/>
        <v>49.166972127226778</v>
      </c>
      <c r="R4916">
        <f t="shared" si="1235"/>
        <v>-22.305809938675132</v>
      </c>
    </row>
    <row r="4917" spans="1:18" x14ac:dyDescent="0.25">
      <c r="A4917">
        <v>4902</v>
      </c>
      <c r="B4917" s="1">
        <f t="shared" si="1244"/>
        <v>98.04</v>
      </c>
      <c r="C4917" s="1">
        <f t="shared" si="1231"/>
        <v>-11.532724072772959</v>
      </c>
      <c r="D4917" s="1">
        <f t="shared" si="1232"/>
        <v>73.305302394478417</v>
      </c>
      <c r="E4917" s="1">
        <f t="shared" si="1236"/>
        <v>-10742.32891631536</v>
      </c>
      <c r="F4917" s="1">
        <f t="shared" si="1237"/>
        <v>-64999880.376229085</v>
      </c>
      <c r="G4917" s="1">
        <f t="shared" si="1238"/>
        <v>126.53272407277296</v>
      </c>
      <c r="H4917" s="1">
        <f t="shared" si="1239"/>
        <v>180397510.92253423</v>
      </c>
      <c r="I4917" s="1">
        <f t="shared" si="1240"/>
        <v>85536.790481689692</v>
      </c>
      <c r="J4917" s="1">
        <f t="shared" si="1241"/>
        <v>-10380798.533082657</v>
      </c>
      <c r="K4917" s="1"/>
      <c r="L4917" s="1">
        <f t="shared" si="1233"/>
        <v>-43.682007863924724</v>
      </c>
      <c r="M4917" s="1">
        <f t="shared" si="1242"/>
        <v>3.1864976382433952</v>
      </c>
      <c r="N4917" s="1">
        <f t="shared" si="1229"/>
        <v>-7.2818618302072494E-2</v>
      </c>
      <c r="O4917" s="1">
        <f t="shared" si="1243"/>
        <v>3.0687740356979276</v>
      </c>
      <c r="P4917" s="1">
        <f t="shared" si="1230"/>
        <v>43.798077334770213</v>
      </c>
      <c r="Q4917">
        <f t="shared" si="1234"/>
        <v>41.541218771204882</v>
      </c>
      <c r="R4917">
        <f t="shared" si="1235"/>
        <v>-13.877994135515671</v>
      </c>
    </row>
    <row r="4918" spans="1:18" x14ac:dyDescent="0.25">
      <c r="A4918">
        <v>4903</v>
      </c>
      <c r="B4918" s="1">
        <f t="shared" si="1244"/>
        <v>98.06</v>
      </c>
      <c r="C4918" s="1">
        <f t="shared" si="1231"/>
        <v>-7.3145413168666451</v>
      </c>
      <c r="D4918" s="1">
        <f t="shared" si="1232"/>
        <v>71.905370163484633</v>
      </c>
      <c r="E4918" s="1">
        <f t="shared" si="1236"/>
        <v>-11025.115226976104</v>
      </c>
      <c r="F4918" s="1">
        <f t="shared" si="1237"/>
        <v>-62540943.796974331</v>
      </c>
      <c r="G4918" s="1">
        <f t="shared" si="1238"/>
        <v>122.31454131686664</v>
      </c>
      <c r="H4918" s="1">
        <f t="shared" si="1239"/>
        <v>184094109.56507468</v>
      </c>
      <c r="I4918" s="1">
        <f t="shared" si="1240"/>
        <v>80524.917103612883</v>
      </c>
      <c r="J4918" s="1">
        <f t="shared" si="1241"/>
        <v>-10150879.325492665</v>
      </c>
      <c r="K4918" s="1"/>
      <c r="L4918" s="1">
        <f t="shared" si="1233"/>
        <v>-32.493529868337951</v>
      </c>
      <c r="M4918" s="1">
        <f t="shared" si="1242"/>
        <v>1.7590092973634341</v>
      </c>
      <c r="N4918" s="1">
        <f t="shared" si="1229"/>
        <v>-5.4081352733334857E-2</v>
      </c>
      <c r="O4918" s="1">
        <f t="shared" si="1243"/>
        <v>3.0875113012666651</v>
      </c>
      <c r="P4918" s="1">
        <f t="shared" si="1230"/>
        <v>32.541106265964309</v>
      </c>
      <c r="Q4918">
        <f t="shared" si="1234"/>
        <v>31.776650537717206</v>
      </c>
      <c r="R4918">
        <f t="shared" si="1235"/>
        <v>-7.011995266440108</v>
      </c>
    </row>
    <row r="4919" spans="1:18" x14ac:dyDescent="0.25">
      <c r="A4919">
        <v>4904</v>
      </c>
      <c r="B4919" s="1">
        <f t="shared" si="1244"/>
        <v>98.08</v>
      </c>
      <c r="C4919" s="1">
        <f t="shared" si="1231"/>
        <v>-2.9358216412586873</v>
      </c>
      <c r="D4919" s="1">
        <f t="shared" si="1232"/>
        <v>71.14399639451527</v>
      </c>
      <c r="E4919" s="1">
        <f t="shared" si="1236"/>
        <v>-11178.912728307916</v>
      </c>
      <c r="F4919" s="1">
        <f t="shared" si="1237"/>
        <v>-61223519.625199966</v>
      </c>
      <c r="G4919" s="1">
        <f t="shared" si="1238"/>
        <v>117.93582164125868</v>
      </c>
      <c r="H4919" s="1">
        <f t="shared" si="1239"/>
        <v>186191609.4123247</v>
      </c>
      <c r="I4919" s="1">
        <f t="shared" si="1240"/>
        <v>75881.304996726336</v>
      </c>
      <c r="J4919" s="1">
        <f t="shared" si="1241"/>
        <v>-9930127.7958198525</v>
      </c>
      <c r="K4919" s="1"/>
      <c r="L4919" s="1">
        <f t="shared" si="1233"/>
        <v>-20.31698047623636</v>
      </c>
      <c r="M4919" s="1">
        <f t="shared" si="1242"/>
        <v>0.68646333485361311</v>
      </c>
      <c r="N4919" s="1">
        <f t="shared" si="1229"/>
        <v>-3.3774816627480074E-2</v>
      </c>
      <c r="O4919" s="1">
        <f t="shared" si="1243"/>
        <v>3.10781783737252</v>
      </c>
      <c r="P4919" s="1">
        <f t="shared" si="1230"/>
        <v>20.328574164999075</v>
      </c>
      <c r="Q4919">
        <f t="shared" si="1234"/>
        <v>20.204861931821391</v>
      </c>
      <c r="R4919">
        <f t="shared" si="1235"/>
        <v>-2.2393038869038522</v>
      </c>
    </row>
    <row r="4920" spans="1:18" x14ac:dyDescent="0.25">
      <c r="A4920">
        <v>4905</v>
      </c>
      <c r="B4920" s="1">
        <f t="shared" si="1244"/>
        <v>98.1</v>
      </c>
      <c r="C4920" s="1">
        <f t="shared" si="1231"/>
        <v>1.5073323908768832</v>
      </c>
      <c r="D4920" s="1">
        <f t="shared" si="1232"/>
        <v>71.037891444969802</v>
      </c>
      <c r="E4920" s="1">
        <f t="shared" si="1236"/>
        <v>-11200.345928116101</v>
      </c>
      <c r="F4920" s="1">
        <f t="shared" si="1237"/>
        <v>-61041036.925378703</v>
      </c>
      <c r="G4920" s="1">
        <f t="shared" si="1238"/>
        <v>113.49266760912312</v>
      </c>
      <c r="H4920" s="1">
        <f t="shared" si="1239"/>
        <v>186488785.83484563</v>
      </c>
      <c r="I4920" s="1">
        <f t="shared" si="1240"/>
        <v>71707.870487928871</v>
      </c>
      <c r="J4920" s="1">
        <f t="shared" si="1241"/>
        <v>-9727300.009379033</v>
      </c>
      <c r="K4920" s="1"/>
      <c r="L4920" s="1">
        <f t="shared" si="1233"/>
        <v>-7.3204426534004865</v>
      </c>
      <c r="M4920" s="1">
        <f t="shared" si="1242"/>
        <v>8.9031241202064848E-2</v>
      </c>
      <c r="N4920" s="1">
        <f t="shared" si="1229"/>
        <v>-1.2161402819758901E-2</v>
      </c>
      <c r="O4920" s="1">
        <f t="shared" si="1243"/>
        <v>3.1294312511802413</v>
      </c>
      <c r="P4920" s="1">
        <f t="shared" si="1230"/>
        <v>7.320984032466888</v>
      </c>
      <c r="Q4920">
        <f t="shared" si="1234"/>
        <v>7.3209652110001837</v>
      </c>
      <c r="R4920">
        <f t="shared" si="1235"/>
        <v>-1.6600691556861939E-2</v>
      </c>
    </row>
    <row r="4921" spans="1:18" x14ac:dyDescent="0.25">
      <c r="A4921">
        <v>4906</v>
      </c>
      <c r="B4921" s="1">
        <f t="shared" si="1244"/>
        <v>98.12</v>
      </c>
      <c r="C4921" s="1">
        <f t="shared" si="1231"/>
        <v>5.9174040343177134</v>
      </c>
      <c r="D4921" s="1">
        <f t="shared" si="1232"/>
        <v>71.589384068084527</v>
      </c>
      <c r="E4921" s="1">
        <f t="shared" si="1236"/>
        <v>-11088.944418246927</v>
      </c>
      <c r="F4921" s="1">
        <f t="shared" si="1237"/>
        <v>-61992482.76645235</v>
      </c>
      <c r="G4921" s="1">
        <f t="shared" si="1238"/>
        <v>109.08259596568229</v>
      </c>
      <c r="H4921" s="1">
        <f t="shared" si="1239"/>
        <v>184957171.07742202</v>
      </c>
      <c r="I4921" s="1">
        <f t="shared" si="1240"/>
        <v>68096.210615439995</v>
      </c>
      <c r="J4921" s="1">
        <f t="shared" si="1241"/>
        <v>-9553480.0929940455</v>
      </c>
      <c r="K4921" s="1"/>
      <c r="L4921" s="1">
        <f t="shared" si="1233"/>
        <v>6.2547752376053447</v>
      </c>
      <c r="M4921" s="1">
        <f t="shared" si="1242"/>
        <v>6.4994082232033179E-2</v>
      </c>
      <c r="N4921" s="1">
        <f t="shared" si="1229"/>
        <v>1.0390739980884082E-2</v>
      </c>
      <c r="O4921" s="1">
        <f t="shared" si="1243"/>
        <v>1.0390739980884082E-2</v>
      </c>
      <c r="P4921" s="1">
        <f t="shared" si="1230"/>
        <v>6.2551129089478623</v>
      </c>
      <c r="Q4921">
        <f t="shared" si="1234"/>
        <v>-6.2194844067063313</v>
      </c>
      <c r="R4921">
        <f t="shared" si="1235"/>
        <v>-0.66667174713120636</v>
      </c>
    </row>
    <row r="4922" spans="1:18" x14ac:dyDescent="0.25">
      <c r="A4922">
        <v>4907</v>
      </c>
      <c r="B4922" s="1">
        <f t="shared" si="1244"/>
        <v>98.14</v>
      </c>
      <c r="C4922" s="1">
        <f t="shared" si="1231"/>
        <v>10.197602624189171</v>
      </c>
      <c r="D4922" s="1">
        <f t="shared" si="1232"/>
        <v>72.786370302296618</v>
      </c>
      <c r="E4922" s="1">
        <f t="shared" si="1236"/>
        <v>-10847.153198936085</v>
      </c>
      <c r="F4922" s="1">
        <f t="shared" si="1237"/>
        <v>-64082862.568767741</v>
      </c>
      <c r="G4922" s="1">
        <f t="shared" si="1238"/>
        <v>104.80239737581083</v>
      </c>
      <c r="H4922" s="1">
        <f t="shared" si="1239"/>
        <v>181743595.08995706</v>
      </c>
      <c r="I4922" s="1">
        <f t="shared" si="1240"/>
        <v>65125.592790001625</v>
      </c>
      <c r="J4922" s="1">
        <f t="shared" si="1241"/>
        <v>-9421257.8854451925</v>
      </c>
      <c r="K4922" s="1"/>
      <c r="L4922" s="1">
        <f t="shared" si="1233"/>
        <v>20.085692721542223</v>
      </c>
      <c r="M4922" s="1">
        <f t="shared" si="1242"/>
        <v>0.67090559205593081</v>
      </c>
      <c r="N4922" s="1">
        <f t="shared" si="1229"/>
        <v>3.3389749482230079E-2</v>
      </c>
      <c r="O4922" s="1">
        <f t="shared" si="1243"/>
        <v>3.3389749482230079E-2</v>
      </c>
      <c r="P4922" s="1">
        <f t="shared" si="1230"/>
        <v>20.096894447094709</v>
      </c>
      <c r="Q4922">
        <f t="shared" si="1234"/>
        <v>-19.628684490435781</v>
      </c>
      <c r="R4922">
        <f t="shared" si="1235"/>
        <v>-4.3127614810689332</v>
      </c>
    </row>
    <row r="4923" spans="1:18" x14ac:dyDescent="0.25">
      <c r="A4923">
        <v>4908</v>
      </c>
      <c r="B4923" s="1">
        <f t="shared" si="1244"/>
        <v>98.16</v>
      </c>
      <c r="C4923" s="1">
        <f t="shared" si="1231"/>
        <v>14.25398790264442</v>
      </c>
      <c r="D4923" s="1">
        <f t="shared" si="1232"/>
        <v>74.602579124632911</v>
      </c>
      <c r="E4923" s="1">
        <f t="shared" si="1236"/>
        <v>-10480.279016824154</v>
      </c>
      <c r="F4923" s="1">
        <f t="shared" si="1237"/>
        <v>-67320830.046521887</v>
      </c>
      <c r="G4923" s="1">
        <f t="shared" si="1238"/>
        <v>100.74601209735557</v>
      </c>
      <c r="H4923" s="1">
        <f t="shared" si="1239"/>
        <v>177157078.31700653</v>
      </c>
      <c r="I4923" s="1">
        <f t="shared" si="1240"/>
        <v>62861.215062270516</v>
      </c>
      <c r="J4923" s="1">
        <f t="shared" si="1241"/>
        <v>-9343686.4935338572</v>
      </c>
      <c r="K4923" s="1"/>
      <c r="L4923" s="1">
        <f t="shared" si="1233"/>
        <v>33.771022394325819</v>
      </c>
      <c r="M4923" s="1">
        <f t="shared" si="1242"/>
        <v>1.9004880538219027</v>
      </c>
      <c r="N4923" s="1">
        <f t="shared" si="1229"/>
        <v>5.6216408908200309E-2</v>
      </c>
      <c r="O4923" s="1">
        <f t="shared" si="1243"/>
        <v>5.6216408908200309E-2</v>
      </c>
      <c r="P4923" s="1">
        <f t="shared" si="1230"/>
        <v>33.824455773903821</v>
      </c>
      <c r="Q4923">
        <f t="shared" si="1234"/>
        <v>-32.047221148404773</v>
      </c>
      <c r="R4923">
        <f t="shared" si="1235"/>
        <v>-10.819862525282547</v>
      </c>
    </row>
    <row r="4924" spans="1:18" x14ac:dyDescent="0.25">
      <c r="A4924">
        <v>4909</v>
      </c>
      <c r="B4924" s="1">
        <f t="shared" si="1244"/>
        <v>98.18</v>
      </c>
      <c r="C4924" s="1">
        <f t="shared" si="1231"/>
        <v>17.997531785835399</v>
      </c>
      <c r="D4924" s="1">
        <f t="shared" si="1232"/>
        <v>76.998149037671197</v>
      </c>
      <c r="E4924" s="1">
        <f t="shared" si="1236"/>
        <v>-9996.3738943904191</v>
      </c>
      <c r="F4924" s="1">
        <f t="shared" si="1237"/>
        <v>-71713736.098430946</v>
      </c>
      <c r="G4924" s="1">
        <f t="shared" si="1238"/>
        <v>97.002468214164594</v>
      </c>
      <c r="H4924" s="1">
        <f t="shared" si="1239"/>
        <v>171641227.1348812</v>
      </c>
      <c r="I4924" s="1">
        <f t="shared" si="1240"/>
        <v>61352.775179469754</v>
      </c>
      <c r="J4924" s="1">
        <f t="shared" si="1241"/>
        <v>-9333109.522599278</v>
      </c>
      <c r="K4924" s="1"/>
      <c r="L4924" s="1">
        <f t="shared" si="1233"/>
        <v>46.850447729774821</v>
      </c>
      <c r="M4924" s="1">
        <f t="shared" si="1242"/>
        <v>3.6684753553373639</v>
      </c>
      <c r="N4924" s="1">
        <f t="shared" ref="N4924:N4987" si="1245">(ATAN(M4924/L4924))</f>
        <v>7.8142379382572139E-2</v>
      </c>
      <c r="O4924" s="1">
        <f t="shared" si="1243"/>
        <v>7.8142379382572139E-2</v>
      </c>
      <c r="P4924" s="1">
        <f t="shared" ref="P4924:P4987" si="1246">ABS(SQRT((L4924*L4924)+(M4924*M4924)))</f>
        <v>46.993852405533644</v>
      </c>
      <c r="Q4924">
        <f t="shared" si="1234"/>
        <v>-42.636500493421792</v>
      </c>
      <c r="R4924">
        <f t="shared" si="1235"/>
        <v>-19.762362955565909</v>
      </c>
    </row>
    <row r="4925" spans="1:18" x14ac:dyDescent="0.25">
      <c r="A4925">
        <v>4910</v>
      </c>
      <c r="B4925" s="1">
        <f t="shared" si="1244"/>
        <v>98.2</v>
      </c>
      <c r="C4925" s="1">
        <f t="shared" si="1231"/>
        <v>21.346072320227332</v>
      </c>
      <c r="D4925" s="1">
        <f t="shared" si="1232"/>
        <v>79.920502935325416</v>
      </c>
      <c r="E4925" s="1">
        <f t="shared" si="1236"/>
        <v>-9406.0584070642653</v>
      </c>
      <c r="F4925" s="1">
        <f t="shared" si="1237"/>
        <v>-77260621.005010098</v>
      </c>
      <c r="G4925" s="1">
        <f t="shared" si="1238"/>
        <v>93.653927679772664</v>
      </c>
      <c r="H4925" s="1">
        <f t="shared" si="1239"/>
        <v>165734555.76211447</v>
      </c>
      <c r="I4925" s="1">
        <f t="shared" si="1240"/>
        <v>60633.379837133791</v>
      </c>
      <c r="J4925" s="1">
        <f t="shared" si="1241"/>
        <v>-9399961.1015081871</v>
      </c>
      <c r="K4925" s="1"/>
      <c r="L4925" s="1">
        <f t="shared" si="1233"/>
        <v>58.839939357334153</v>
      </c>
      <c r="M4925" s="1">
        <f t="shared" si="1242"/>
        <v>5.807077428293951</v>
      </c>
      <c r="N4925" s="1">
        <f t="shared" si="1245"/>
        <v>9.8374212456707147E-2</v>
      </c>
      <c r="O4925" s="1">
        <f t="shared" si="1243"/>
        <v>9.8374212456707147E-2</v>
      </c>
      <c r="P4925" s="1">
        <f t="shared" si="1246"/>
        <v>59.125803265858146</v>
      </c>
      <c r="Q4925">
        <f t="shared" si="1234"/>
        <v>-50.689577237782238</v>
      </c>
      <c r="R4925">
        <f t="shared" si="1235"/>
        <v>-30.437269445334131</v>
      </c>
    </row>
    <row r="4926" spans="1:18" x14ac:dyDescent="0.25">
      <c r="A4926">
        <v>4911</v>
      </c>
      <c r="B4926" s="1">
        <f t="shared" si="1244"/>
        <v>98.22</v>
      </c>
      <c r="C4926" s="1">
        <f t="shared" si="1231"/>
        <v>24.226116943600381</v>
      </c>
      <c r="D4926" s="1">
        <f t="shared" si="1232"/>
        <v>83.305502046257473</v>
      </c>
      <c r="E4926" s="1">
        <f t="shared" si="1236"/>
        <v>-8722.2885866559918</v>
      </c>
      <c r="F4926" s="1">
        <f t="shared" si="1237"/>
        <v>-83943901.494581282</v>
      </c>
      <c r="G4926" s="1">
        <f t="shared" si="1238"/>
        <v>90.773883056399626</v>
      </c>
      <c r="H4926" s="1">
        <f t="shared" si="1239"/>
        <v>160022219.68349066</v>
      </c>
      <c r="I4926" s="1">
        <f t="shared" si="1240"/>
        <v>60718.818065263695</v>
      </c>
      <c r="J4926" s="1">
        <f t="shared" si="1241"/>
        <v>-9551646.1540818084</v>
      </c>
      <c r="K4926" s="1"/>
      <c r="L4926" s="1">
        <f t="shared" si="1233"/>
        <v>69.277371817406035</v>
      </c>
      <c r="M4926" s="1">
        <f t="shared" si="1242"/>
        <v>8.0808204400523209</v>
      </c>
      <c r="N4926" s="1">
        <f t="shared" si="1245"/>
        <v>0.11611970146886756</v>
      </c>
      <c r="O4926" s="1">
        <f t="shared" si="1243"/>
        <v>0.11611970146886756</v>
      </c>
      <c r="P4926" s="1">
        <f t="shared" si="1246"/>
        <v>69.747070941448797</v>
      </c>
      <c r="Q4926">
        <f t="shared" si="1234"/>
        <v>-55.734672766288675</v>
      </c>
      <c r="R4926">
        <f t="shared" si="1235"/>
        <v>-41.932089818493552</v>
      </c>
    </row>
    <row r="4927" spans="1:18" x14ac:dyDescent="0.25">
      <c r="A4927">
        <v>4912</v>
      </c>
      <c r="B4927" s="1">
        <f t="shared" si="1244"/>
        <v>98.24</v>
      </c>
      <c r="C4927" s="1">
        <f t="shared" si="1231"/>
        <v>26.574455473328893</v>
      </c>
      <c r="D4927" s="1">
        <f t="shared" si="1232"/>
        <v>87.078853628523973</v>
      </c>
      <c r="E4927" s="1">
        <f t="shared" si="1236"/>
        <v>-7960.0715670381578</v>
      </c>
      <c r="F4927" s="1">
        <f t="shared" si="1237"/>
        <v>-91720662.759023592</v>
      </c>
      <c r="G4927" s="1">
        <f t="shared" si="1238"/>
        <v>88.425544526671104</v>
      </c>
      <c r="H4927" s="1">
        <f t="shared" si="1239"/>
        <v>155083402.11139292</v>
      </c>
      <c r="I4927" s="1">
        <f t="shared" si="1240"/>
        <v>61607.214696384792</v>
      </c>
      <c r="J4927" s="1">
        <f t="shared" si="1241"/>
        <v>-9791603.2604637556</v>
      </c>
      <c r="K4927" s="1"/>
      <c r="L4927" s="1">
        <f t="shared" si="1233"/>
        <v>77.767800774153784</v>
      </c>
      <c r="M4927" s="1">
        <f t="shared" si="1242"/>
        <v>10.219723566484788</v>
      </c>
      <c r="N4927" s="1">
        <f t="shared" si="1245"/>
        <v>0.13066456721364758</v>
      </c>
      <c r="O4927" s="1">
        <f t="shared" si="1243"/>
        <v>0.13066456721364758</v>
      </c>
      <c r="P4927" s="1">
        <f t="shared" si="1246"/>
        <v>78.43643022871349</v>
      </c>
      <c r="Q4927">
        <f t="shared" si="1234"/>
        <v>-57.601906826151911</v>
      </c>
      <c r="R4927">
        <f t="shared" si="1235"/>
        <v>-53.238087090119549</v>
      </c>
    </row>
    <row r="4928" spans="1:18" x14ac:dyDescent="0.25">
      <c r="A4928">
        <v>4913</v>
      </c>
      <c r="B4928" s="1">
        <f t="shared" si="1244"/>
        <v>98.26</v>
      </c>
      <c r="C4928" s="1">
        <f t="shared" si="1231"/>
        <v>28.339547420732284</v>
      </c>
      <c r="D4928" s="1">
        <f t="shared" si="1232"/>
        <v>91.157741519952538</v>
      </c>
      <c r="E4928" s="1">
        <f t="shared" si="1236"/>
        <v>-7136.1362129695863</v>
      </c>
      <c r="F4928" s="1">
        <f t="shared" si="1237"/>
        <v>-100514540.51676753</v>
      </c>
      <c r="G4928" s="1">
        <f t="shared" si="1238"/>
        <v>86.660452579267712</v>
      </c>
      <c r="H4928" s="1">
        <f t="shared" si="1239"/>
        <v>151438980.56682342</v>
      </c>
      <c r="I4928" s="1">
        <f t="shared" si="1240"/>
        <v>63279.071521047954</v>
      </c>
      <c r="J4928" s="1">
        <f t="shared" si="1241"/>
        <v>-10118638.307429984</v>
      </c>
      <c r="K4928" s="1"/>
      <c r="L4928" s="1">
        <f t="shared" si="1233"/>
        <v>84.017083238042204</v>
      </c>
      <c r="M4928" s="1">
        <f t="shared" si="1242"/>
        <v>11.963445695580106</v>
      </c>
      <c r="N4928" s="1">
        <f t="shared" si="1245"/>
        <v>0.14144217863325015</v>
      </c>
      <c r="O4928" s="1">
        <f t="shared" si="1243"/>
        <v>0.14144217863325015</v>
      </c>
      <c r="P4928" s="1">
        <f t="shared" si="1246"/>
        <v>84.864564505682864</v>
      </c>
      <c r="Q4928">
        <f t="shared" si="1234"/>
        <v>-56.433562369365525</v>
      </c>
      <c r="R4928">
        <f t="shared" si="1235"/>
        <v>-63.381758787857407</v>
      </c>
    </row>
    <row r="4929" spans="1:18" x14ac:dyDescent="0.25">
      <c r="A4929">
        <v>4914</v>
      </c>
      <c r="B4929" s="1">
        <f t="shared" si="1244"/>
        <v>98.28</v>
      </c>
      <c r="C4929" s="1">
        <f t="shared" si="1231"/>
        <v>29.482653183152674</v>
      </c>
      <c r="D4929" s="1">
        <f t="shared" si="1232"/>
        <v>95.452643757433847</v>
      </c>
      <c r="E4929" s="1">
        <f t="shared" si="1236"/>
        <v>-6268.5659609983613</v>
      </c>
      <c r="F4929" s="1">
        <f t="shared" si="1237"/>
        <v>-110209162.29463013</v>
      </c>
      <c r="G4929" s="1">
        <f t="shared" si="1238"/>
        <v>85.517346816847322</v>
      </c>
      <c r="H4929" s="1">
        <f t="shared" si="1239"/>
        <v>149504081.50201744</v>
      </c>
      <c r="I4929" s="1">
        <f t="shared" si="1240"/>
        <v>65697.69522750609</v>
      </c>
      <c r="J4929" s="1">
        <f t="shared" si="1241"/>
        <v>-10526595.141584812</v>
      </c>
      <c r="K4929" s="1"/>
      <c r="L4929" s="1">
        <f t="shared" si="1233"/>
        <v>87.847001660505498</v>
      </c>
      <c r="M4929" s="1">
        <f t="shared" si="1242"/>
        <v>13.104351718788337</v>
      </c>
      <c r="N4929" s="1">
        <f t="shared" si="1245"/>
        <v>0.14808050138077941</v>
      </c>
      <c r="O4929" s="1">
        <f t="shared" si="1243"/>
        <v>0.14808050138077941</v>
      </c>
      <c r="P4929" s="1">
        <f t="shared" si="1246"/>
        <v>88.819027999131848</v>
      </c>
      <c r="Q4929">
        <f t="shared" si="1234"/>
        <v>-52.637909828506032</v>
      </c>
      <c r="R4929">
        <f t="shared" si="1235"/>
        <v>-71.540689007002399</v>
      </c>
    </row>
    <row r="4930" spans="1:18" x14ac:dyDescent="0.25">
      <c r="A4930">
        <v>4915</v>
      </c>
      <c r="B4930" s="1">
        <f t="shared" si="1244"/>
        <v>98.3</v>
      </c>
      <c r="C4930" s="1">
        <f t="shared" si="1231"/>
        <v>29.978684286818961</v>
      </c>
      <c r="D4930" s="1">
        <f t="shared" si="1232"/>
        <v>99.869297372765985</v>
      </c>
      <c r="E4930" s="1">
        <f t="shared" si="1236"/>
        <v>-5376.4019307012695</v>
      </c>
      <c r="F4930" s="1">
        <f t="shared" si="1237"/>
        <v>-120644010.84230164</v>
      </c>
      <c r="G4930" s="1">
        <f t="shared" si="1238"/>
        <v>85.021315713181039</v>
      </c>
      <c r="H4930" s="1">
        <f t="shared" si="1239"/>
        <v>149549708.56274998</v>
      </c>
      <c r="I4930" s="1">
        <f t="shared" si="1240"/>
        <v>68810.002733321482</v>
      </c>
      <c r="J4930" s="1">
        <f t="shared" si="1241"/>
        <v>-11004401.496916</v>
      </c>
      <c r="K4930" s="1"/>
      <c r="L4930" s="1">
        <f t="shared" si="1233"/>
        <v>89.192126422172862</v>
      </c>
      <c r="M4930" s="1">
        <f t="shared" si="1242"/>
        <v>13.518236083936756</v>
      </c>
      <c r="N4930" s="1">
        <f t="shared" si="1245"/>
        <v>0.1504183100653505</v>
      </c>
      <c r="O4930" s="1">
        <f t="shared" si="1243"/>
        <v>0.1504183100653505</v>
      </c>
      <c r="P4930" s="1">
        <f t="shared" si="1246"/>
        <v>90.21074283326746</v>
      </c>
      <c r="Q4930">
        <f t="shared" si="1234"/>
        <v>-46.805367991009525</v>
      </c>
      <c r="R4930">
        <f t="shared" si="1235"/>
        <v>-77.118322399777966</v>
      </c>
    </row>
    <row r="4931" spans="1:18" x14ac:dyDescent="0.25">
      <c r="A4931">
        <v>4916</v>
      </c>
      <c r="B4931" s="1">
        <f t="shared" si="1244"/>
        <v>98.32</v>
      </c>
      <c r="C4931" s="1">
        <f t="shared" si="1231"/>
        <v>29.816754019630832</v>
      </c>
      <c r="D4931" s="1">
        <f t="shared" si="1232"/>
        <v>104.31076724232145</v>
      </c>
      <c r="E4931" s="1">
        <f t="shared" si="1236"/>
        <v>-4479.2250170510688</v>
      </c>
      <c r="F4931" s="1">
        <f t="shared" si="1237"/>
        <v>-131613384.62379856</v>
      </c>
      <c r="G4931" s="1">
        <f t="shared" si="1238"/>
        <v>85.183245980369165</v>
      </c>
      <c r="H4931" s="1">
        <f t="shared" si="1239"/>
        <v>151676841.37717471</v>
      </c>
      <c r="I4931" s="1">
        <f t="shared" si="1240"/>
        <v>72547.686233735352</v>
      </c>
      <c r="J4931" s="1">
        <f t="shared" si="1241"/>
        <v>-11536496.975382756</v>
      </c>
      <c r="K4931" s="1"/>
      <c r="L4931" s="1">
        <f t="shared" si="1233"/>
        <v>88.084264351693434</v>
      </c>
      <c r="M4931" s="1">
        <f t="shared" si="1242"/>
        <v>13.17685573668507</v>
      </c>
      <c r="N4931" s="1">
        <f t="shared" si="1245"/>
        <v>0.14849261694974822</v>
      </c>
      <c r="O4931" s="1">
        <f t="shared" si="1243"/>
        <v>0.14849261694974822</v>
      </c>
      <c r="P4931" s="1">
        <f t="shared" si="1246"/>
        <v>89.064398911598914</v>
      </c>
      <c r="Q4931">
        <f t="shared" si="1234"/>
        <v>-39.61386807528207</v>
      </c>
      <c r="R4931">
        <f t="shared" si="1235"/>
        <v>-79.769722386370191</v>
      </c>
    </row>
    <row r="4932" spans="1:18" x14ac:dyDescent="0.25">
      <c r="A4932">
        <v>4917</v>
      </c>
      <c r="B4932" s="1">
        <f t="shared" si="1244"/>
        <v>98.34</v>
      </c>
      <c r="C4932" s="1">
        <f t="shared" si="1231"/>
        <v>29.000416368799829</v>
      </c>
      <c r="D4932" s="1">
        <f t="shared" si="1232"/>
        <v>108.67957358427191</v>
      </c>
      <c r="E4932" s="1">
        <f t="shared" si="1236"/>
        <v>-3596.7261359770746</v>
      </c>
      <c r="F4932" s="1">
        <f t="shared" si="1237"/>
        <v>-142868876.54609814</v>
      </c>
      <c r="G4932" s="1">
        <f t="shared" si="1238"/>
        <v>85.999583631200167</v>
      </c>
      <c r="H4932" s="1">
        <f t="shared" si="1239"/>
        <v>155805315.44331872</v>
      </c>
      <c r="I4932" s="1">
        <f t="shared" si="1240"/>
        <v>76828.712396795861</v>
      </c>
      <c r="J4932" s="1">
        <f t="shared" si="1241"/>
        <v>-12103617.537820375</v>
      </c>
      <c r="K4932" s="1"/>
      <c r="L4932" s="1">
        <f t="shared" si="1233"/>
        <v>84.632102655984312</v>
      </c>
      <c r="M4932" s="1">
        <f t="shared" si="1242"/>
        <v>12.142929461598726</v>
      </c>
      <c r="N4932" s="1">
        <f t="shared" si="1245"/>
        <v>0.14250642153074919</v>
      </c>
      <c r="O4932" s="1">
        <f t="shared" si="1243"/>
        <v>0.14250642153074919</v>
      </c>
      <c r="P4932" s="1">
        <f t="shared" si="1246"/>
        <v>85.498792598974333</v>
      </c>
      <c r="Q4932">
        <f t="shared" si="1234"/>
        <v>-31.74610843177819</v>
      </c>
      <c r="R4932">
        <f t="shared" si="1235"/>
        <v>-79.386574024328638</v>
      </c>
    </row>
    <row r="4933" spans="1:18" x14ac:dyDescent="0.25">
      <c r="A4933">
        <v>4918</v>
      </c>
      <c r="B4933" s="1">
        <f t="shared" si="1244"/>
        <v>98.36</v>
      </c>
      <c r="C4933" s="1">
        <f t="shared" si="1231"/>
        <v>27.547588019217077</v>
      </c>
      <c r="D4933" s="1">
        <f t="shared" si="1232"/>
        <v>112.87983140972496</v>
      </c>
      <c r="E4933" s="1">
        <f t="shared" si="1236"/>
        <v>-2748.2740552355572</v>
      </c>
      <c r="F4933" s="1">
        <f t="shared" si="1237"/>
        <v>-154125494.27760759</v>
      </c>
      <c r="G4933" s="1">
        <f t="shared" si="1238"/>
        <v>87.452411980782927</v>
      </c>
      <c r="H4933" s="1">
        <f t="shared" si="1239"/>
        <v>161678504.56028849</v>
      </c>
      <c r="I4933" s="1">
        <f t="shared" si="1240"/>
        <v>81559.122801378064</v>
      </c>
      <c r="J4933" s="1">
        <f t="shared" si="1241"/>
        <v>-12683880.611619124</v>
      </c>
      <c r="K4933" s="1"/>
      <c r="L4933" s="1">
        <f t="shared" si="1233"/>
        <v>79.002032826126097</v>
      </c>
      <c r="M4933" s="1">
        <f t="shared" si="1242"/>
        <v>10.552622994560863</v>
      </c>
      <c r="N4933" s="1">
        <f t="shared" si="1245"/>
        <v>0.13278805564289695</v>
      </c>
      <c r="O4933" s="1">
        <f t="shared" si="1243"/>
        <v>0.13278805564289695</v>
      </c>
      <c r="P4933" s="1">
        <f t="shared" si="1246"/>
        <v>79.703695289024338</v>
      </c>
      <c r="Q4933">
        <f t="shared" si="1234"/>
        <v>-23.830579479771341</v>
      </c>
      <c r="R4933">
        <f t="shared" si="1235"/>
        <v>-76.057757818541702</v>
      </c>
    </row>
    <row r="4934" spans="1:18" x14ac:dyDescent="0.25">
      <c r="A4934">
        <v>4919</v>
      </c>
      <c r="B4934" s="1">
        <f t="shared" si="1244"/>
        <v>98.38</v>
      </c>
      <c r="C4934" s="1">
        <f t="shared" si="1231"/>
        <v>25.490155124504817</v>
      </c>
      <c r="D4934" s="1">
        <f t="shared" si="1232"/>
        <v>116.81935497195384</v>
      </c>
      <c r="E4934" s="1">
        <f t="shared" si="1236"/>
        <v>-1952.4902956653241</v>
      </c>
      <c r="F4934" s="1">
        <f t="shared" si="1237"/>
        <v>-165071229.47558236</v>
      </c>
      <c r="G4934" s="1">
        <f t="shared" si="1238"/>
        <v>89.50984487549519</v>
      </c>
      <c r="H4934" s="1">
        <f t="shared" si="1239"/>
        <v>168883447.83024964</v>
      </c>
      <c r="I4934" s="1">
        <f t="shared" si="1240"/>
        <v>86635.096102794283</v>
      </c>
      <c r="J4934" s="1">
        <f t="shared" si="1241"/>
        <v>-13254089.17432194</v>
      </c>
      <c r="K4934" s="1"/>
      <c r="L4934" s="1">
        <f t="shared" si="1233"/>
        <v>71.403158870032016</v>
      </c>
      <c r="M4934" s="1">
        <f t="shared" si="1242"/>
        <v>8.5917427578677916</v>
      </c>
      <c r="N4934" s="1">
        <f t="shared" si="1245"/>
        <v>0.11975147673298724</v>
      </c>
      <c r="O4934" s="1">
        <f t="shared" si="1243"/>
        <v>0.11975147673298724</v>
      </c>
      <c r="P4934" s="1">
        <f t="shared" si="1246"/>
        <v>71.918211464387838</v>
      </c>
      <c r="Q4934">
        <f t="shared" si="1234"/>
        <v>-16.407762217268964</v>
      </c>
      <c r="R4934">
        <f t="shared" si="1235"/>
        <v>-70.021528684098058</v>
      </c>
    </row>
    <row r="4935" spans="1:18" x14ac:dyDescent="0.25">
      <c r="A4935">
        <v>4920</v>
      </c>
      <c r="B4935" s="1">
        <f t="shared" si="1244"/>
        <v>98.4</v>
      </c>
      <c r="C4935" s="1">
        <f t="shared" si="1231"/>
        <v>22.873273481188363</v>
      </c>
      <c r="D4935" s="1">
        <f t="shared" si="1232"/>
        <v>120.41168102598961</v>
      </c>
      <c r="E4935" s="1">
        <f t="shared" si="1236"/>
        <v>-1226.8404327500994</v>
      </c>
      <c r="F4935" s="1">
        <f t="shared" si="1237"/>
        <v>-175379576.53109646</v>
      </c>
      <c r="G4935" s="1">
        <f t="shared" si="1238"/>
        <v>92.126726518811637</v>
      </c>
      <c r="H4935" s="1">
        <f t="shared" si="1239"/>
        <v>176884713.97852692</v>
      </c>
      <c r="I4935" s="1">
        <f t="shared" si="1240"/>
        <v>91945.22666630632</v>
      </c>
      <c r="J4935" s="1">
        <f t="shared" si="1241"/>
        <v>-13791154.265425049</v>
      </c>
      <c r="K4935" s="1"/>
      <c r="L4935" s="1">
        <f t="shared" si="1233"/>
        <v>62.076924682585741</v>
      </c>
      <c r="M4935" s="1">
        <f t="shared" si="1242"/>
        <v>6.4707902058735272</v>
      </c>
      <c r="N4935" s="1">
        <f t="shared" si="1245"/>
        <v>0.10386315824829298</v>
      </c>
      <c r="O4935" s="1">
        <f t="shared" si="1243"/>
        <v>0.10386315824829298</v>
      </c>
      <c r="P4935" s="1">
        <f t="shared" si="1246"/>
        <v>62.413265448427317</v>
      </c>
      <c r="Q4935">
        <f t="shared" si="1234"/>
        <v>-9.9165530688610577</v>
      </c>
      <c r="R4935">
        <f t="shared" si="1235"/>
        <v>-61.620432318901443</v>
      </c>
    </row>
    <row r="4936" spans="1:18" x14ac:dyDescent="0.25">
      <c r="A4936">
        <v>4921</v>
      </c>
      <c r="B4936" s="1">
        <f t="shared" si="1244"/>
        <v>98.42</v>
      </c>
      <c r="C4936" s="1">
        <f t="shared" si="1231"/>
        <v>19.754377465541381</v>
      </c>
      <c r="D4936" s="1">
        <f t="shared" si="1232"/>
        <v>123.57796649277589</v>
      </c>
      <c r="E4936" s="1">
        <f t="shared" si="1236"/>
        <v>-587.25076845927288</v>
      </c>
      <c r="F4936" s="1">
        <f t="shared" si="1237"/>
        <v>-184724230.95491466</v>
      </c>
      <c r="G4936" s="1">
        <f t="shared" si="1238"/>
        <v>95.245622534458619</v>
      </c>
      <c r="H4936" s="1">
        <f t="shared" si="1239"/>
        <v>185069094.41997066</v>
      </c>
      <c r="I4936" s="1">
        <f t="shared" si="1240"/>
        <v>97372.969657864844</v>
      </c>
      <c r="J4936" s="1">
        <f t="shared" si="1241"/>
        <v>-14273524.95839344</v>
      </c>
      <c r="K4936" s="1"/>
      <c r="L4936" s="1">
        <f t="shared" si="1233"/>
        <v>51.290341786457148</v>
      </c>
      <c r="M4936" s="1">
        <f t="shared" si="1242"/>
        <v>4.4021226653359804</v>
      </c>
      <c r="N4936" s="1">
        <f t="shared" si="1245"/>
        <v>8.5617697729470643E-2</v>
      </c>
      <c r="O4936" s="1">
        <f t="shared" si="1243"/>
        <v>8.5617697729470643E-2</v>
      </c>
      <c r="P4936" s="1">
        <f t="shared" si="1246"/>
        <v>51.478906792318895</v>
      </c>
      <c r="Q4936">
        <f t="shared" si="1234"/>
        <v>-4.6939326923996312</v>
      </c>
      <c r="R4936">
        <f t="shared" si="1235"/>
        <v>-51.264459817806319</v>
      </c>
    </row>
    <row r="4937" spans="1:18" x14ac:dyDescent="0.25">
      <c r="A4937">
        <v>4922</v>
      </c>
      <c r="B4937" s="1">
        <f t="shared" si="1244"/>
        <v>98.44</v>
      </c>
      <c r="C4937" s="1">
        <f t="shared" si="1231"/>
        <v>16.201919484555191</v>
      </c>
      <c r="D4937" s="1">
        <f t="shared" si="1232"/>
        <v>126.24871887870731</v>
      </c>
      <c r="E4937" s="1">
        <f t="shared" si="1236"/>
        <v>-47.758786501124632</v>
      </c>
      <c r="F4937" s="1">
        <f t="shared" si="1237"/>
        <v>-192794987.16795585</v>
      </c>
      <c r="G4937" s="1">
        <f t="shared" si="1238"/>
        <v>98.798080515444809</v>
      </c>
      <c r="H4937" s="1">
        <f t="shared" si="1239"/>
        <v>192797268.06964391</v>
      </c>
      <c r="I4937" s="1">
        <f t="shared" si="1240"/>
        <v>102799.19892820473</v>
      </c>
      <c r="J4937" s="1">
        <f t="shared" si="1241"/>
        <v>-14682513.802769909</v>
      </c>
      <c r="K4937" s="1"/>
      <c r="L4937" s="1">
        <f t="shared" si="1233"/>
        <v>39.331337616700665</v>
      </c>
      <c r="M4937" s="1">
        <f t="shared" si="1242"/>
        <v>2.5807548409769083</v>
      </c>
      <c r="N4937" s="1">
        <f t="shared" si="1245"/>
        <v>6.5521815081674539E-2</v>
      </c>
      <c r="O4937" s="1">
        <f t="shared" si="1243"/>
        <v>6.5521815081674539E-2</v>
      </c>
      <c r="P4937" s="1">
        <f t="shared" si="1246"/>
        <v>39.415915748186272</v>
      </c>
      <c r="Q4937">
        <f t="shared" si="1234"/>
        <v>-0.9815857477769917</v>
      </c>
      <c r="R4937">
        <f t="shared" si="1235"/>
        <v>-39.403691498232497</v>
      </c>
    </row>
    <row r="4938" spans="1:18" x14ac:dyDescent="0.25">
      <c r="A4938">
        <v>4923</v>
      </c>
      <c r="B4938" s="1">
        <f t="shared" si="1244"/>
        <v>98.46</v>
      </c>
      <c r="C4938" s="1">
        <f t="shared" si="1231"/>
        <v>12.293867607170721</v>
      </c>
      <c r="D4938" s="1">
        <f t="shared" si="1232"/>
        <v>128.36532147184386</v>
      </c>
      <c r="E4938" s="1">
        <f t="shared" si="1236"/>
        <v>379.79493731245748</v>
      </c>
      <c r="F4938" s="1">
        <f t="shared" si="1237"/>
        <v>-199313724.03146851</v>
      </c>
      <c r="G4938" s="1">
        <f t="shared" si="1238"/>
        <v>102.70613239282928</v>
      </c>
      <c r="H4938" s="1">
        <f t="shared" si="1239"/>
        <v>199457968.22587669</v>
      </c>
      <c r="I4938" s="1">
        <f t="shared" si="1240"/>
        <v>108104.82155065276</v>
      </c>
      <c r="J4938" s="1">
        <f t="shared" si="1241"/>
        <v>-15003414.219589273</v>
      </c>
      <c r="K4938" s="1"/>
      <c r="L4938" s="1">
        <f t="shared" si="1233"/>
        <v>26.504854832465117</v>
      </c>
      <c r="M4938" s="1">
        <f t="shared" si="1242"/>
        <v>1.1692266122272486</v>
      </c>
      <c r="N4938" s="1">
        <f t="shared" si="1245"/>
        <v>4.4085095322458537E-2</v>
      </c>
      <c r="O4938" s="1">
        <f t="shared" si="1243"/>
        <v>4.4085095322458537E-2</v>
      </c>
      <c r="P4938" s="1">
        <f t="shared" si="1246"/>
        <v>26.530631740702855</v>
      </c>
      <c r="Q4938">
        <f t="shared" si="1234"/>
        <v>1.0650761396684472</v>
      </c>
      <c r="R4938">
        <f t="shared" si="1235"/>
        <v>-26.509244300385078</v>
      </c>
    </row>
    <row r="4939" spans="1:18" x14ac:dyDescent="0.25">
      <c r="A4939">
        <v>4924</v>
      </c>
      <c r="B4939" s="1">
        <f t="shared" si="1244"/>
        <v>98.48</v>
      </c>
      <c r="C4939" s="1">
        <f t="shared" si="1231"/>
        <v>8.1159943491473427</v>
      </c>
      <c r="D4939" s="1">
        <f t="shared" si="1232"/>
        <v>129.88131984041948</v>
      </c>
      <c r="E4939" s="1">
        <f t="shared" si="1236"/>
        <v>686.02660776473385</v>
      </c>
      <c r="F4939" s="1">
        <f t="shared" si="1237"/>
        <v>-204049326.01724708</v>
      </c>
      <c r="G4939" s="1">
        <f t="shared" si="1238"/>
        <v>106.88400565085266</v>
      </c>
      <c r="H4939" s="1">
        <f t="shared" si="1239"/>
        <v>204519958.52380827</v>
      </c>
      <c r="I4939" s="1">
        <f t="shared" si="1240"/>
        <v>113173.39162984339</v>
      </c>
      <c r="J4939" s="1">
        <f t="shared" si="1241"/>
        <v>-15226323.576726351</v>
      </c>
      <c r="K4939" s="1"/>
      <c r="L4939" s="1">
        <f t="shared" si="1233"/>
        <v>13.128646791152818</v>
      </c>
      <c r="M4939" s="1">
        <f t="shared" si="1242"/>
        <v>0.28645086489177629</v>
      </c>
      <c r="N4939" s="1">
        <f t="shared" si="1245"/>
        <v>2.1815304093033228E-2</v>
      </c>
      <c r="O4939" s="1">
        <f t="shared" si="1243"/>
        <v>2.1815304093033228E-2</v>
      </c>
      <c r="P4939" s="1">
        <f t="shared" si="1246"/>
        <v>13.131771421436044</v>
      </c>
      <c r="Q4939">
        <f t="shared" si="1234"/>
        <v>1.3682675963400652</v>
      </c>
      <c r="R4939">
        <f t="shared" si="1235"/>
        <v>-13.060293428926096</v>
      </c>
    </row>
    <row r="4940" spans="1:18" x14ac:dyDescent="0.25">
      <c r="A4940">
        <v>4925</v>
      </c>
      <c r="B4940" s="1">
        <f t="shared" si="1244"/>
        <v>98.5</v>
      </c>
      <c r="C4940" s="1">
        <f t="shared" si="1231"/>
        <v>3.759994168787308</v>
      </c>
      <c r="D4940" s="1">
        <f t="shared" si="1232"/>
        <v>130.7634413979749</v>
      </c>
      <c r="E4940" s="1">
        <f t="shared" si="1236"/>
        <v>864.21516239093035</v>
      </c>
      <c r="F4940" s="1">
        <f t="shared" si="1237"/>
        <v>-206830442.72509858</v>
      </c>
      <c r="G4940" s="1">
        <f t="shared" si="1238"/>
        <v>111.2400058312127</v>
      </c>
      <c r="H4940" s="1">
        <f t="shared" si="1239"/>
        <v>207577310.57200497</v>
      </c>
      <c r="I4940" s="1">
        <f t="shared" si="1240"/>
        <v>117893.6660142794</v>
      </c>
      <c r="J4940" s="1">
        <f t="shared" si="1241"/>
        <v>-15346610.198927131</v>
      </c>
      <c r="K4940" s="1"/>
      <c r="L4940" s="1">
        <f t="shared" si="1233"/>
        <v>-0.47196931548519899</v>
      </c>
      <c r="M4940" s="1">
        <f t="shared" si="1242"/>
        <v>3.7002520213036405E-4</v>
      </c>
      <c r="N4940" s="1">
        <f t="shared" si="1245"/>
        <v>-7.84002506469604E-4</v>
      </c>
      <c r="O4940" s="1">
        <f t="shared" si="1243"/>
        <v>3.1408086514935305</v>
      </c>
      <c r="P4940" s="1">
        <f t="shared" si="1246"/>
        <v>0.47196946053554939</v>
      </c>
      <c r="Q4940">
        <f t="shared" si="1234"/>
        <v>-7.9050502992543417E-2</v>
      </c>
      <c r="R4940">
        <f t="shared" si="1235"/>
        <v>0.4653022562322725</v>
      </c>
    </row>
    <row r="4941" spans="1:18" x14ac:dyDescent="0.25">
      <c r="A4941">
        <v>4926</v>
      </c>
      <c r="B4941" s="1">
        <f t="shared" si="1244"/>
        <v>98.52</v>
      </c>
      <c r="C4941" s="1">
        <f t="shared" si="1231"/>
        <v>-0.67852901005160016</v>
      </c>
      <c r="D4941" s="1">
        <f t="shared" si="1232"/>
        <v>130.99232565811658</v>
      </c>
      <c r="E4941" s="1">
        <f t="shared" si="1236"/>
        <v>910.44978293955137</v>
      </c>
      <c r="F4941" s="1">
        <f t="shared" si="1237"/>
        <v>-207555135.55647177</v>
      </c>
      <c r="G4941" s="1">
        <f t="shared" si="1238"/>
        <v>115.67852901005161</v>
      </c>
      <c r="H4941" s="1">
        <f t="shared" si="1239"/>
        <v>208384054.36372644</v>
      </c>
      <c r="I4941" s="1">
        <f t="shared" si="1240"/>
        <v>122162.04582100568</v>
      </c>
      <c r="J4941" s="1">
        <f t="shared" si="1241"/>
        <v>-15364992.264304431</v>
      </c>
      <c r="K4941" s="1"/>
      <c r="L4941" s="1">
        <f t="shared" si="1233"/>
        <v>-13.970879400811654</v>
      </c>
      <c r="M4941" s="1">
        <f t="shared" si="1242"/>
        <v>0.32440317051339207</v>
      </c>
      <c r="N4941" s="1">
        <f t="shared" si="1245"/>
        <v>-2.3215781744942432E-2</v>
      </c>
      <c r="O4941" s="1">
        <f t="shared" si="1243"/>
        <v>3.1183768722550576</v>
      </c>
      <c r="P4941" s="1">
        <f t="shared" si="1246"/>
        <v>13.974645206553996</v>
      </c>
      <c r="Q4941">
        <f t="shared" si="1234"/>
        <v>-3.2178801622183828</v>
      </c>
      <c r="R4941">
        <f t="shared" si="1235"/>
        <v>13.599115997397183</v>
      </c>
    </row>
    <row r="4942" spans="1:18" x14ac:dyDescent="0.25">
      <c r="A4942">
        <v>4927</v>
      </c>
      <c r="B4942" s="1">
        <f t="shared" si="1244"/>
        <v>98.54</v>
      </c>
      <c r="C4942" s="1">
        <f t="shared" si="1231"/>
        <v>-5.1021600784380627</v>
      </c>
      <c r="D4942" s="1">
        <f t="shared" si="1232"/>
        <v>130.56294915149692</v>
      </c>
      <c r="E4942" s="1">
        <f t="shared" si="1236"/>
        <v>823.71572860237939</v>
      </c>
      <c r="F4942" s="1">
        <f t="shared" si="1237"/>
        <v>-206196685.92798555</v>
      </c>
      <c r="G4942" s="1">
        <f t="shared" si="1238"/>
        <v>120.10216007843806</v>
      </c>
      <c r="H4942" s="1">
        <f t="shared" si="1239"/>
        <v>206875193.52953249</v>
      </c>
      <c r="I4942" s="1">
        <f t="shared" si="1240"/>
        <v>125884.85018657253</v>
      </c>
      <c r="J4942" s="1">
        <f t="shared" si="1241"/>
        <v>-15287228.842662541</v>
      </c>
      <c r="K4942" s="1"/>
      <c r="L4942" s="1">
        <f t="shared" si="1233"/>
        <v>-27.049694562315505</v>
      </c>
      <c r="M4942" s="1">
        <f t="shared" si="1242"/>
        <v>1.2178890859472062</v>
      </c>
      <c r="N4942" s="1">
        <f t="shared" si="1245"/>
        <v>-4.4993747544858742E-2</v>
      </c>
      <c r="O4942" s="1">
        <f t="shared" si="1243"/>
        <v>3.0965989064551414</v>
      </c>
      <c r="P4942" s="1">
        <f t="shared" si="1246"/>
        <v>27.077097882532211</v>
      </c>
      <c r="Q4942">
        <f t="shared" si="1234"/>
        <v>-7.9260330766195626</v>
      </c>
      <c r="R4942">
        <f t="shared" si="1235"/>
        <v>25.891064663481163</v>
      </c>
    </row>
    <row r="4943" spans="1:18" x14ac:dyDescent="0.25">
      <c r="A4943">
        <v>4928</v>
      </c>
      <c r="B4943" s="1">
        <f t="shared" si="1244"/>
        <v>98.56</v>
      </c>
      <c r="C4943" s="1">
        <f t="shared" ref="C4943:C5006" si="1247">(COS($L$3*B4943))*$C$3</f>
        <v>-9.4138107741200816</v>
      </c>
      <c r="D4943" s="1">
        <f t="shared" ref="D4943:D5006" si="1248">($C$3*(SIN($L$3*B4943)))+$C$9</f>
        <v>129.48473567911523</v>
      </c>
      <c r="E4943" s="1">
        <f t="shared" si="1236"/>
        <v>605.91660718127787</v>
      </c>
      <c r="F4943" s="1">
        <f t="shared" si="1237"/>
        <v>-202805125.77697754</v>
      </c>
      <c r="G4943" s="1">
        <f t="shared" si="1238"/>
        <v>124.41381077412008</v>
      </c>
      <c r="H4943" s="1">
        <f t="shared" si="1239"/>
        <v>203172260.71183562</v>
      </c>
      <c r="I4943" s="1">
        <f t="shared" si="1240"/>
        <v>128980.37234091558</v>
      </c>
      <c r="J4943" s="1">
        <f t="shared" si="1241"/>
        <v>-15123455.455536116</v>
      </c>
      <c r="K4943" s="1"/>
      <c r="L4943" s="1">
        <f t="shared" ref="L4943:L5006" si="1249">((((-J4943)+(SQRT((J4943*J4943)-(4*I4943*H4943))))/(2*I4943))-$C$10)*$L$6</f>
        <v>-39.407952962209578</v>
      </c>
      <c r="M4943" s="1">
        <f t="shared" si="1242"/>
        <v>2.5908626678327096</v>
      </c>
      <c r="N4943" s="1">
        <f t="shared" si="1245"/>
        <v>-6.5650185895355928E-2</v>
      </c>
      <c r="O4943" s="1">
        <f t="shared" si="1243"/>
        <v>3.0759424681046443</v>
      </c>
      <c r="P4943" s="1">
        <f t="shared" si="1246"/>
        <v>39.493028828329841</v>
      </c>
      <c r="Q4943">
        <f t="shared" ref="Q4943:Q5006" si="1250">P4943*(COS(O4943+($L$4*B4943)-$O$15))</f>
        <v>-14.019994949065079</v>
      </c>
      <c r="R4943">
        <f t="shared" ref="R4943:R5006" si="1251">P4943*(SIN(O4943+($L$4*B4943)-$O$15))</f>
        <v>36.920713260492164</v>
      </c>
    </row>
    <row r="4944" spans="1:18" x14ac:dyDescent="0.25">
      <c r="A4944">
        <v>4929</v>
      </c>
      <c r="B4944" s="1">
        <f t="shared" si="1244"/>
        <v>98.58</v>
      </c>
      <c r="C4944" s="1">
        <f t="shared" si="1247"/>
        <v>-13.518850539764379</v>
      </c>
      <c r="D4944" s="1">
        <f t="shared" si="1248"/>
        <v>127.78134948212119</v>
      </c>
      <c r="E4944" s="1">
        <f t="shared" ref="E4944:E5007" si="1252">(C4944*C4944)+($C$7*$C$7)-($C$5*$C$5)+(D4944*D4944)-($C$10*$C$10)</f>
        <v>261.8325953884796</v>
      </c>
      <c r="F4944" s="1">
        <f t="shared" ref="F4944:F5007" si="1253">(4*(D4944*D4944))*(($C$7*$C$7)-($C$10*$C$10))</f>
        <v>-197504374.34010923</v>
      </c>
      <c r="G4944" s="1">
        <f t="shared" ref="G4944:G5007" si="1254">$C$10-C4944</f>
        <v>128.51885053976437</v>
      </c>
      <c r="H4944" s="1">
        <f t="shared" ref="H4944:H5007" si="1255">(E4944*E4944)-(F4944)</f>
        <v>197572930.6481171</v>
      </c>
      <c r="I4944" s="1">
        <f t="shared" ref="I4944:I5007" si="1256">(4*(G4944*G4944))+(4*(D4944*D4944))</f>
        <v>131380.67287813715</v>
      </c>
      <c r="J4944" s="1">
        <f t="shared" ref="J4944:J5007" si="1257">(2*E4944*2*G4944)-(8*$C$10*D4944*D4944)</f>
        <v>-14887225.716661552</v>
      </c>
      <c r="K4944" s="1"/>
      <c r="L4944" s="1">
        <f t="shared" si="1249"/>
        <v>-50.774464904349216</v>
      </c>
      <c r="M4944" s="1">
        <f t="shared" ref="M4944:M5007" si="1258">($C$6-(SQRT((($C$6+$C$12)*($C$6+$C$12))-(L4944*L4944))))</f>
        <v>4.3133745621872208</v>
      </c>
      <c r="N4944" s="1">
        <f t="shared" si="1245"/>
        <v>-8.474817096839192E-2</v>
      </c>
      <c r="O4944" s="1">
        <f t="shared" ref="O4944:O5007" si="1259">IF(L4944&gt;=0,N4944,N4944+3.141592654)</f>
        <v>3.0568444830316084</v>
      </c>
      <c r="P4944" s="1">
        <f t="shared" si="1246"/>
        <v>50.957349680264123</v>
      </c>
      <c r="Q4944">
        <f t="shared" si="1250"/>
        <v>-21.25716400385252</v>
      </c>
      <c r="R4944">
        <f t="shared" si="1251"/>
        <v>46.311817767714871</v>
      </c>
    </row>
    <row r="4945" spans="1:18" x14ac:dyDescent="0.25">
      <c r="A4945">
        <v>4930</v>
      </c>
      <c r="B4945" s="1">
        <f t="shared" ref="B4945:B5008" si="1260">A4945/50</f>
        <v>98.6</v>
      </c>
      <c r="C4945" s="1">
        <f t="shared" si="1247"/>
        <v>-17.327183440340587</v>
      </c>
      <c r="D4945" s="1">
        <f t="shared" si="1248"/>
        <v>125.49017586757569</v>
      </c>
      <c r="E4945" s="1">
        <f t="shared" si="1252"/>
        <v>-200.98447474971181</v>
      </c>
      <c r="F4945" s="1">
        <f t="shared" si="1253"/>
        <v>-190485198.15827131</v>
      </c>
      <c r="G4945" s="1">
        <f t="shared" si="1254"/>
        <v>132.32718344034058</v>
      </c>
      <c r="H4945" s="1">
        <f t="shared" si="1255"/>
        <v>190525592.91736174</v>
      </c>
      <c r="I4945" s="1">
        <f t="shared" si="1256"/>
        <v>133033.07086611449</v>
      </c>
      <c r="J4945" s="1">
        <f t="shared" si="1257"/>
        <v>-14594344.337968532</v>
      </c>
      <c r="K4945" s="1"/>
      <c r="L4945" s="1">
        <f t="shared" si="1249"/>
        <v>-60.91864596177718</v>
      </c>
      <c r="M4945" s="1">
        <f t="shared" si="1258"/>
        <v>6.2290404836601851</v>
      </c>
      <c r="N4945" s="1">
        <f t="shared" si="1245"/>
        <v>-0.10189764510311045</v>
      </c>
      <c r="O4945" s="1">
        <f t="shared" si="1259"/>
        <v>3.0396950088968895</v>
      </c>
      <c r="P4945" s="1">
        <f t="shared" si="1246"/>
        <v>61.236283126618886</v>
      </c>
      <c r="Q4945">
        <f t="shared" si="1250"/>
        <v>-29.340116509913788</v>
      </c>
      <c r="R4945">
        <f t="shared" si="1251"/>
        <v>53.749790086549297</v>
      </c>
    </row>
    <row r="4946" spans="1:18" x14ac:dyDescent="0.25">
      <c r="A4946">
        <v>4931</v>
      </c>
      <c r="B4946" s="1">
        <f t="shared" si="1260"/>
        <v>98.62</v>
      </c>
      <c r="C4946" s="1">
        <f t="shared" si="1247"/>
        <v>-20.755225556294857</v>
      </c>
      <c r="D4946" s="1">
        <f t="shared" si="1248"/>
        <v>122.66150068917952</v>
      </c>
      <c r="E4946" s="1">
        <f t="shared" si="1252"/>
        <v>-772.37686078573824</v>
      </c>
      <c r="F4946" s="1">
        <f t="shared" si="1253"/>
        <v>-181994526.01598591</v>
      </c>
      <c r="G4946" s="1">
        <f t="shared" si="1254"/>
        <v>135.75522555629485</v>
      </c>
      <c r="H4946" s="1">
        <f t="shared" si="1255"/>
        <v>182591092.03106314</v>
      </c>
      <c r="I4946" s="1">
        <f t="shared" si="1256"/>
        <v>133901.3000686483</v>
      </c>
      <c r="J4946" s="1">
        <f t="shared" si="1257"/>
        <v>-14261593.031017583</v>
      </c>
      <c r="K4946" s="1"/>
      <c r="L4946" s="1">
        <f t="shared" si="1249"/>
        <v>-69.660062193917568</v>
      </c>
      <c r="M4946" s="1">
        <f t="shared" si="1258"/>
        <v>8.1715933603101689</v>
      </c>
      <c r="N4946" s="1">
        <f t="shared" si="1245"/>
        <v>-0.11677303804434364</v>
      </c>
      <c r="O4946" s="1">
        <f t="shared" si="1259"/>
        <v>3.0248196159556566</v>
      </c>
      <c r="P4946" s="1">
        <f t="shared" si="1246"/>
        <v>70.137715980111082</v>
      </c>
      <c r="Q4946">
        <f t="shared" si="1250"/>
        <v>-37.924462014988848</v>
      </c>
      <c r="R4946">
        <f t="shared" si="1251"/>
        <v>59.000291387249924</v>
      </c>
    </row>
    <row r="4947" spans="1:18" x14ac:dyDescent="0.25">
      <c r="A4947">
        <v>4932</v>
      </c>
      <c r="B4947" s="1">
        <f t="shared" si="1260"/>
        <v>98.64</v>
      </c>
      <c r="C4947" s="1">
        <f t="shared" si="1247"/>
        <v>-23.727739453304338</v>
      </c>
      <c r="D4947" s="1">
        <f t="shared" si="1248"/>
        <v>119.35740669147211</v>
      </c>
      <c r="E4947" s="1">
        <f t="shared" si="1252"/>
        <v>-1439.8038483226337</v>
      </c>
      <c r="F4947" s="1">
        <f t="shared" si="1253"/>
        <v>-172321920.67644453</v>
      </c>
      <c r="G4947" s="1">
        <f t="shared" si="1254"/>
        <v>138.72773945330434</v>
      </c>
      <c r="H4947" s="1">
        <f t="shared" si="1255"/>
        <v>174394955.79808921</v>
      </c>
      <c r="I4947" s="1">
        <f t="shared" si="1256"/>
        <v>133966.30490374946</v>
      </c>
      <c r="J4947" s="1">
        <f t="shared" si="1257"/>
        <v>-13905458.222080262</v>
      </c>
      <c r="K4947" s="1"/>
      <c r="L4947" s="1">
        <f t="shared" si="1249"/>
        <v>-76.874123435639561</v>
      </c>
      <c r="M4947" s="1">
        <f t="shared" si="1258"/>
        <v>9.9821841433035843</v>
      </c>
      <c r="N4947" s="1">
        <f t="shared" si="1245"/>
        <v>-0.12912850745771878</v>
      </c>
      <c r="O4947" s="1">
        <f t="shared" si="1259"/>
        <v>3.0124641465422815</v>
      </c>
      <c r="P4947" s="1">
        <f t="shared" si="1246"/>
        <v>77.519512732400273</v>
      </c>
      <c r="Q4947">
        <f t="shared" si="1250"/>
        <v>-46.631180255364562</v>
      </c>
      <c r="R4947">
        <f t="shared" si="1251"/>
        <v>61.925825648597261</v>
      </c>
    </row>
    <row r="4948" spans="1:18" x14ac:dyDescent="0.25">
      <c r="A4948">
        <v>4933</v>
      </c>
      <c r="B4948" s="1">
        <f t="shared" si="1260"/>
        <v>98.66</v>
      </c>
      <c r="C4948" s="1">
        <f t="shared" si="1247"/>
        <v>-26.17948546642199</v>
      </c>
      <c r="D4948" s="1">
        <f t="shared" si="1248"/>
        <v>115.65041094008629</v>
      </c>
      <c r="E4948" s="1">
        <f t="shared" si="1252"/>
        <v>-2188.6169901025696</v>
      </c>
      <c r="F4948" s="1">
        <f t="shared" si="1253"/>
        <v>-161784212.29218858</v>
      </c>
      <c r="G4948" s="1">
        <f t="shared" si="1254"/>
        <v>141.17948546642199</v>
      </c>
      <c r="H4948" s="1">
        <f t="shared" si="1255"/>
        <v>166574256.62155423</v>
      </c>
      <c r="I4948" s="1">
        <f t="shared" si="1256"/>
        <v>133226.65866869796</v>
      </c>
      <c r="J4948" s="1">
        <f t="shared" si="1257"/>
        <v>-13540967.428744964</v>
      </c>
      <c r="K4948" s="1"/>
      <c r="L4948" s="1">
        <f t="shared" si="1249"/>
        <v>-82.492268193440111</v>
      </c>
      <c r="M4948" s="1">
        <f t="shared" si="1258"/>
        <v>11.524568074764659</v>
      </c>
      <c r="N4948" s="1">
        <f t="shared" si="1245"/>
        <v>-0.13880643114685609</v>
      </c>
      <c r="O4948" s="1">
        <f t="shared" si="1259"/>
        <v>3.0027862228531439</v>
      </c>
      <c r="P4948" s="1">
        <f t="shared" si="1246"/>
        <v>83.293396983244335</v>
      </c>
      <c r="Q4948">
        <f t="shared" si="1250"/>
        <v>-55.063120529826818</v>
      </c>
      <c r="R4948">
        <f t="shared" si="1251"/>
        <v>62.496741823283088</v>
      </c>
    </row>
    <row r="4949" spans="1:18" x14ac:dyDescent="0.25">
      <c r="A4949">
        <v>4934</v>
      </c>
      <c r="B4949" s="1">
        <f t="shared" si="1260"/>
        <v>98.68</v>
      </c>
      <c r="C4949" s="1">
        <f t="shared" si="1247"/>
        <v>-28.05665355674088</v>
      </c>
      <c r="D4949" s="1">
        <f t="shared" si="1248"/>
        <v>111.6218732433135</v>
      </c>
      <c r="E4949" s="1">
        <f t="shared" si="1252"/>
        <v>-3002.3816048506724</v>
      </c>
      <c r="F4949" s="1">
        <f t="shared" si="1253"/>
        <v>-150709417.52444541</v>
      </c>
      <c r="G4949" s="1">
        <f t="shared" si="1254"/>
        <v>143.05665355674088</v>
      </c>
      <c r="H4949" s="1">
        <f t="shared" si="1255"/>
        <v>159723712.82559112</v>
      </c>
      <c r="I4949" s="1">
        <f t="shared" si="1256"/>
        <v>131698.59485279891</v>
      </c>
      <c r="J4949" s="1">
        <f t="shared" si="1257"/>
        <v>-13180729.839799657</v>
      </c>
      <c r="K4949" s="1"/>
      <c r="L4949" s="1">
        <f t="shared" si="1249"/>
        <v>-86.496170263205229</v>
      </c>
      <c r="M4949" s="1">
        <f t="shared" si="1258"/>
        <v>12.695625198300831</v>
      </c>
      <c r="N4949" s="1">
        <f t="shared" si="1245"/>
        <v>-0.1457361263922004</v>
      </c>
      <c r="O4949" s="1">
        <f t="shared" si="1259"/>
        <v>2.9958565276077995</v>
      </c>
      <c r="P4949" s="1">
        <f t="shared" si="1246"/>
        <v>87.422916728836725</v>
      </c>
      <c r="Q4949">
        <f t="shared" si="1250"/>
        <v>-62.82401419058025</v>
      </c>
      <c r="R4949">
        <f t="shared" si="1251"/>
        <v>60.793993209517758</v>
      </c>
    </row>
    <row r="4950" spans="1:18" x14ac:dyDescent="0.25">
      <c r="A4950">
        <v>4935</v>
      </c>
      <c r="B4950" s="1">
        <f t="shared" si="1260"/>
        <v>98.7</v>
      </c>
      <c r="C4950" s="1">
        <f t="shared" si="1247"/>
        <v>-29.318044314766055</v>
      </c>
      <c r="D4950" s="1">
        <f t="shared" si="1248"/>
        <v>107.3602104963133</v>
      </c>
      <c r="E4950" s="1">
        <f t="shared" si="1252"/>
        <v>-3863.2374797447119</v>
      </c>
      <c r="F4950" s="1">
        <f t="shared" si="1253"/>
        <v>-139421094.19434243</v>
      </c>
      <c r="G4950" s="1">
        <f t="shared" si="1254"/>
        <v>144.31804431476604</v>
      </c>
      <c r="H4950" s="1">
        <f t="shared" si="1255"/>
        <v>154345698.0192467</v>
      </c>
      <c r="I4950" s="1">
        <f t="shared" si="1256"/>
        <v>129415.65085060592</v>
      </c>
      <c r="J4950" s="1">
        <f t="shared" si="1257"/>
        <v>-12834257.125188734</v>
      </c>
      <c r="K4950" s="1"/>
      <c r="L4950" s="1">
        <f t="shared" si="1249"/>
        <v>-88.907056191976778</v>
      </c>
      <c r="M4950" s="1">
        <f t="shared" si="1258"/>
        <v>13.429947040244315</v>
      </c>
      <c r="N4950" s="1">
        <f t="shared" si="1245"/>
        <v>-0.14992258046589768</v>
      </c>
      <c r="O4950" s="1">
        <f t="shared" si="1259"/>
        <v>2.9916700735341024</v>
      </c>
      <c r="P4950" s="1">
        <f t="shared" si="1246"/>
        <v>89.915672261442182</v>
      </c>
      <c r="Q4950">
        <f t="shared" si="1250"/>
        <v>-69.537547073708922</v>
      </c>
      <c r="R4950">
        <f t="shared" si="1251"/>
        <v>57.00313732768398</v>
      </c>
    </row>
    <row r="4951" spans="1:18" x14ac:dyDescent="0.25">
      <c r="A4951">
        <v>4936</v>
      </c>
      <c r="B4951" s="1">
        <f t="shared" si="1260"/>
        <v>98.72</v>
      </c>
      <c r="C4951" s="1">
        <f t="shared" si="1247"/>
        <v>-29.935973190223645</v>
      </c>
      <c r="D4951" s="1">
        <f t="shared" si="1248"/>
        <v>102.95895613891967</v>
      </c>
      <c r="E4951" s="1">
        <f t="shared" si="1252"/>
        <v>-4752.2908599382263</v>
      </c>
      <c r="F4951" s="1">
        <f t="shared" si="1253"/>
        <v>-128224212.26891655</v>
      </c>
      <c r="G4951" s="1">
        <f t="shared" si="1254"/>
        <v>144.93597319022365</v>
      </c>
      <c r="H4951" s="1">
        <f t="shared" si="1255"/>
        <v>150808480.68636894</v>
      </c>
      <c r="I4951" s="1">
        <f t="shared" si="1256"/>
        <v>126427.93189525284</v>
      </c>
      <c r="J4951" s="1">
        <f t="shared" si="1257"/>
        <v>-12507614.519951314</v>
      </c>
      <c r="K4951" s="1"/>
      <c r="L4951" s="1">
        <f t="shared" si="1249"/>
        <v>-89.772436950033182</v>
      </c>
      <c r="M4951" s="1">
        <f t="shared" si="1258"/>
        <v>13.698921749234785</v>
      </c>
      <c r="N4951" s="1">
        <f t="shared" si="1245"/>
        <v>-0.15142792672074223</v>
      </c>
      <c r="O4951" s="1">
        <f t="shared" si="1259"/>
        <v>2.9901647272792578</v>
      </c>
      <c r="P4951" s="1">
        <f t="shared" si="1246"/>
        <v>90.811623116423476</v>
      </c>
      <c r="Q4951">
        <f t="shared" si="1250"/>
        <v>-74.864193556674863</v>
      </c>
      <c r="R4951">
        <f t="shared" si="1251"/>
        <v>51.40139507978418</v>
      </c>
    </row>
    <row r="4952" spans="1:18" x14ac:dyDescent="0.25">
      <c r="A4952">
        <v>4937</v>
      </c>
      <c r="B4952" s="1">
        <f t="shared" si="1260"/>
        <v>98.74</v>
      </c>
      <c r="C4952" s="1">
        <f t="shared" si="1247"/>
        <v>-29.896878102599889</v>
      </c>
      <c r="D4952" s="1">
        <f t="shared" si="1248"/>
        <v>98.514707317380257</v>
      </c>
      <c r="E4952" s="1">
        <f t="shared" si="1252"/>
        <v>-5650.0291218891871</v>
      </c>
      <c r="F4952" s="1">
        <f t="shared" si="1253"/>
        <v>-117393464.85950074</v>
      </c>
      <c r="G4952" s="1">
        <f t="shared" si="1254"/>
        <v>144.89687810259989</v>
      </c>
      <c r="H4952" s="1">
        <f t="shared" si="1255"/>
        <v>149316293.93769664</v>
      </c>
      <c r="I4952" s="1">
        <f t="shared" si="1256"/>
        <v>122801.01136683514</v>
      </c>
      <c r="J4952" s="1">
        <f t="shared" si="1257"/>
        <v>-12203422.077004835</v>
      </c>
      <c r="K4952" s="1"/>
      <c r="L4952" s="1">
        <f t="shared" si="1249"/>
        <v>-89.15289645972625</v>
      </c>
      <c r="M4952" s="1">
        <f t="shared" si="1258"/>
        <v>13.506067798220613</v>
      </c>
      <c r="N4952" s="1">
        <f t="shared" si="1245"/>
        <v>-0.15035008115993653</v>
      </c>
      <c r="O4952" s="1">
        <f t="shared" si="1259"/>
        <v>2.9912425728400636</v>
      </c>
      <c r="P4952" s="1">
        <f t="shared" si="1246"/>
        <v>90.170132607914027</v>
      </c>
      <c r="Q4952">
        <f t="shared" si="1250"/>
        <v>-78.514512508613151</v>
      </c>
      <c r="R4952">
        <f t="shared" si="1251"/>
        <v>44.340998410766865</v>
      </c>
    </row>
    <row r="4953" spans="1:18" x14ac:dyDescent="0.25">
      <c r="A4953">
        <v>4938</v>
      </c>
      <c r="B4953" s="1">
        <f t="shared" si="1260"/>
        <v>98.76</v>
      </c>
      <c r="C4953" s="1">
        <f t="shared" si="1247"/>
        <v>-29.201617096803584</v>
      </c>
      <c r="D4953" s="1">
        <f t="shared" si="1248"/>
        <v>94.12500480497124</v>
      </c>
      <c r="E4953" s="1">
        <f t="shared" si="1252"/>
        <v>-6536.7490293958108</v>
      </c>
      <c r="F4953" s="1">
        <f t="shared" si="1253"/>
        <v>-107164711.94126575</v>
      </c>
      <c r="G4953" s="1">
        <f t="shared" si="1254"/>
        <v>144.20161709680357</v>
      </c>
      <c r="H4953" s="1">
        <f t="shared" si="1255"/>
        <v>149893799.81457281</v>
      </c>
      <c r="I4953" s="1">
        <f t="shared" si="1256"/>
        <v>118614.49161147606</v>
      </c>
      <c r="J4953" s="1">
        <f t="shared" si="1257"/>
        <v>-11921194.329552339</v>
      </c>
      <c r="K4953" s="1"/>
      <c r="L4953" s="1">
        <f t="shared" si="1249"/>
        <v>-87.11105638429234</v>
      </c>
      <c r="M4953" s="1">
        <f t="shared" si="1258"/>
        <v>12.88081657825586</v>
      </c>
      <c r="N4953" s="1">
        <f t="shared" si="1245"/>
        <v>-0.14680285220360767</v>
      </c>
      <c r="O4953" s="1">
        <f t="shared" si="1259"/>
        <v>2.9947898017963923</v>
      </c>
      <c r="P4953" s="1">
        <f t="shared" si="1246"/>
        <v>88.058228349825612</v>
      </c>
      <c r="Q4953">
        <f t="shared" si="1250"/>
        <v>-80.258892795974532</v>
      </c>
      <c r="R4953">
        <f t="shared" si="1251"/>
        <v>36.232053588974203</v>
      </c>
    </row>
    <row r="4954" spans="1:18" x14ac:dyDescent="0.25">
      <c r="A4954">
        <v>4939</v>
      </c>
      <c r="B4954" s="1">
        <f t="shared" si="1260"/>
        <v>98.78</v>
      </c>
      <c r="C4954" s="1">
        <f t="shared" si="1247"/>
        <v>-27.865449511107784</v>
      </c>
      <c r="D4954" s="1">
        <f t="shared" si="1248"/>
        <v>89.886192212211739</v>
      </c>
      <c r="E4954" s="1">
        <f t="shared" si="1252"/>
        <v>-7392.98917313323</v>
      </c>
      <c r="F4954" s="1">
        <f t="shared" si="1253"/>
        <v>-97729965.249767512</v>
      </c>
      <c r="G4954" s="1">
        <f t="shared" si="1254"/>
        <v>142.86544951110778</v>
      </c>
      <c r="H4954" s="1">
        <f t="shared" si="1255"/>
        <v>152386254.16383266</v>
      </c>
      <c r="I4954" s="1">
        <f t="shared" si="1256"/>
        <v>113960.25685768624</v>
      </c>
      <c r="J4954" s="1">
        <f t="shared" si="1257"/>
        <v>-11657976.232179549</v>
      </c>
      <c r="K4954" s="1"/>
      <c r="L4954" s="1">
        <f t="shared" si="1249"/>
        <v>-83.703901268542907</v>
      </c>
      <c r="M4954" s="1">
        <f t="shared" si="1258"/>
        <v>11.872593979010674</v>
      </c>
      <c r="N4954" s="1">
        <f t="shared" si="1245"/>
        <v>-0.14090049502728522</v>
      </c>
      <c r="O4954" s="1">
        <f t="shared" si="1259"/>
        <v>3.0006921589727149</v>
      </c>
      <c r="P4954" s="1">
        <f t="shared" si="1246"/>
        <v>84.541715001320028</v>
      </c>
      <c r="Q4954">
        <f t="shared" si="1250"/>
        <v>-79.934739759608917</v>
      </c>
      <c r="R4954">
        <f t="shared" si="1251"/>
        <v>27.527058595643986</v>
      </c>
    </row>
    <row r="4955" spans="1:18" x14ac:dyDescent="0.25">
      <c r="A4955">
        <v>4940</v>
      </c>
      <c r="B4955" s="1">
        <f t="shared" si="1260"/>
        <v>98.8</v>
      </c>
      <c r="C4955" s="1">
        <f t="shared" si="1247"/>
        <v>-25.917701070681201</v>
      </c>
      <c r="D4955" s="1">
        <f t="shared" si="1248"/>
        <v>85.891301471972824</v>
      </c>
      <c r="E4955" s="1">
        <f t="shared" si="1252"/>
        <v>-8199.9571026614885</v>
      </c>
      <c r="F4955" s="1">
        <f t="shared" si="1253"/>
        <v>-89236010.326772586</v>
      </c>
      <c r="G4955" s="1">
        <f t="shared" si="1254"/>
        <v>140.9177010706812</v>
      </c>
      <c r="H4955" s="1">
        <f t="shared" si="1255"/>
        <v>156475306.81226116</v>
      </c>
      <c r="I4955" s="1">
        <f t="shared" si="1256"/>
        <v>108940.45657438075</v>
      </c>
      <c r="J4955" s="1">
        <f t="shared" si="1257"/>
        <v>-11409206.830206418</v>
      </c>
      <c r="K4955" s="1"/>
      <c r="L4955" s="1">
        <f t="shared" si="1249"/>
        <v>-78.97880316851311</v>
      </c>
      <c r="M4955" s="1">
        <f t="shared" si="1258"/>
        <v>10.546305497641754</v>
      </c>
      <c r="N4955" s="1">
        <f t="shared" si="1245"/>
        <v>-0.13274806663488881</v>
      </c>
      <c r="O4955" s="1">
        <f t="shared" si="1259"/>
        <v>3.0088445873651111</v>
      </c>
      <c r="P4955" s="1">
        <f t="shared" si="1246"/>
        <v>79.679833769783457</v>
      </c>
      <c r="Q4955">
        <f t="shared" si="1250"/>
        <v>-77.452543749216474</v>
      </c>
      <c r="R4955">
        <f t="shared" si="1251"/>
        <v>18.70773573567984</v>
      </c>
    </row>
    <row r="4956" spans="1:18" x14ac:dyDescent="0.25">
      <c r="A4956">
        <v>4941</v>
      </c>
      <c r="B4956" s="1">
        <f t="shared" si="1260"/>
        <v>98.82</v>
      </c>
      <c r="C4956" s="1">
        <f t="shared" si="1247"/>
        <v>-23.401120257137293</v>
      </c>
      <c r="D4956" s="1">
        <f t="shared" si="1248"/>
        <v>82.228011008127069</v>
      </c>
      <c r="E4956" s="1">
        <f t="shared" si="1252"/>
        <v>-8939.9417763583315</v>
      </c>
      <c r="F4956" s="1">
        <f t="shared" si="1253"/>
        <v>-81786448.328489855</v>
      </c>
      <c r="G4956" s="1">
        <f t="shared" si="1254"/>
        <v>138.40112025713728</v>
      </c>
      <c r="H4956" s="1">
        <f t="shared" si="1255"/>
        <v>161709007.29316682</v>
      </c>
      <c r="I4956" s="1">
        <f t="shared" si="1256"/>
        <v>103665.26353113298</v>
      </c>
      <c r="J4956" s="1">
        <f t="shared" si="1257"/>
        <v>-11169721.958330752</v>
      </c>
      <c r="K4956" s="1"/>
      <c r="L4956" s="1">
        <f t="shared" si="1249"/>
        <v>-72.97309995238885</v>
      </c>
      <c r="M4956" s="1">
        <f t="shared" si="1258"/>
        <v>8.9795783111416085</v>
      </c>
      <c r="N4956" s="1">
        <f t="shared" si="1245"/>
        <v>-0.12243775371198642</v>
      </c>
      <c r="O4956" s="1">
        <f t="shared" si="1259"/>
        <v>3.0191549002880138</v>
      </c>
      <c r="P4956" s="1">
        <f t="shared" si="1246"/>
        <v>73.523507419785531</v>
      </c>
      <c r="Q4956">
        <f t="shared" si="1250"/>
        <v>-72.802203340578842</v>
      </c>
      <c r="R4956">
        <f t="shared" si="1251"/>
        <v>10.273525785448241</v>
      </c>
    </row>
    <row r="4957" spans="1:18" x14ac:dyDescent="0.25">
      <c r="A4957">
        <v>4942</v>
      </c>
      <c r="B4957" s="1">
        <f t="shared" si="1260"/>
        <v>98.84</v>
      </c>
      <c r="C4957" s="1">
        <f t="shared" si="1247"/>
        <v>-20.370940080236892</v>
      </c>
      <c r="D4957" s="1">
        <f t="shared" si="1248"/>
        <v>78.976721401040251</v>
      </c>
      <c r="E4957" s="1">
        <f t="shared" si="1252"/>
        <v>-9596.7022769898686</v>
      </c>
      <c r="F4957" s="1">
        <f t="shared" si="1253"/>
        <v>-75446653.241323084</v>
      </c>
      <c r="G4957" s="1">
        <f t="shared" si="1254"/>
        <v>135.37094008023689</v>
      </c>
      <c r="H4957" s="1">
        <f t="shared" si="1255"/>
        <v>167543347.83450562</v>
      </c>
      <c r="I4957" s="1">
        <f t="shared" si="1256"/>
        <v>98250.455765858467</v>
      </c>
      <c r="J4957" s="1">
        <f t="shared" si="1257"/>
        <v>-10934795.157021999</v>
      </c>
      <c r="K4957" s="1"/>
      <c r="L4957" s="1">
        <f t="shared" si="1249"/>
        <v>-65.716963098839358</v>
      </c>
      <c r="M4957" s="1">
        <f t="shared" si="1258"/>
        <v>7.2615436122369488</v>
      </c>
      <c r="N4957" s="1">
        <f t="shared" si="1245"/>
        <v>-0.11005080405997629</v>
      </c>
      <c r="O4957" s="1">
        <f t="shared" si="1259"/>
        <v>3.031541849940024</v>
      </c>
      <c r="P4957" s="1">
        <f t="shared" si="1246"/>
        <v>66.116936215818654</v>
      </c>
      <c r="Q4957">
        <f t="shared" si="1250"/>
        <v>-66.060544584458611</v>
      </c>
      <c r="R4957">
        <f t="shared" si="1251"/>
        <v>2.7301472069081223</v>
      </c>
    </row>
    <row r="4958" spans="1:18" x14ac:dyDescent="0.25">
      <c r="A4958">
        <v>4943</v>
      </c>
      <c r="B4958" s="1">
        <f t="shared" si="1260"/>
        <v>98.86</v>
      </c>
      <c r="C4958" s="1">
        <f t="shared" si="1247"/>
        <v>-16.893665843688169</v>
      </c>
      <c r="D4958" s="1">
        <f t="shared" si="1248"/>
        <v>76.208790784598591</v>
      </c>
      <c r="E4958" s="1">
        <f t="shared" si="1252"/>
        <v>-10155.824261511085</v>
      </c>
      <c r="F4958" s="1">
        <f t="shared" si="1253"/>
        <v>-70250904.374322295</v>
      </c>
      <c r="G4958" s="1">
        <f t="shared" si="1254"/>
        <v>131.89366584368815</v>
      </c>
      <c r="H4958" s="1">
        <f t="shared" si="1255"/>
        <v>173391670.80501947</v>
      </c>
      <c r="I4958" s="1">
        <f t="shared" si="1256"/>
        <v>92814.875530148769</v>
      </c>
      <c r="J4958" s="1">
        <f t="shared" si="1257"/>
        <v>-10701112.975482518</v>
      </c>
      <c r="K4958" s="1"/>
      <c r="L4958" s="1">
        <f t="shared" si="1249"/>
        <v>-57.239396971074733</v>
      </c>
      <c r="M4958" s="1">
        <f t="shared" si="1258"/>
        <v>5.4925526583336364</v>
      </c>
      <c r="N4958" s="1">
        <f t="shared" si="1245"/>
        <v>-9.5664651821792679E-2</v>
      </c>
      <c r="O4958" s="1">
        <f t="shared" si="1259"/>
        <v>3.0459280021782074</v>
      </c>
      <c r="P4958" s="1">
        <f t="shared" si="1246"/>
        <v>57.502319086423348</v>
      </c>
      <c r="Q4958">
        <f t="shared" si="1250"/>
        <v>-57.400288331560688</v>
      </c>
      <c r="R4958">
        <f t="shared" si="1251"/>
        <v>-3.423974265461784</v>
      </c>
    </row>
    <row r="4959" spans="1:18" x14ac:dyDescent="0.25">
      <c r="A4959">
        <v>4944</v>
      </c>
      <c r="B4959" s="1">
        <f t="shared" si="1260"/>
        <v>98.88</v>
      </c>
      <c r="C4959" s="1">
        <f t="shared" si="1247"/>
        <v>-13.045615510663518</v>
      </c>
      <c r="D4959" s="1">
        <f t="shared" si="1248"/>
        <v>73.984968703554401</v>
      </c>
      <c r="E4959" s="1">
        <f t="shared" si="1252"/>
        <v>-10605.036321882011</v>
      </c>
      <c r="F4959" s="1">
        <f t="shared" si="1253"/>
        <v>-66210789.58582142</v>
      </c>
      <c r="G4959" s="1">
        <f t="shared" si="1254"/>
        <v>128.04561551066351</v>
      </c>
      <c r="H4959" s="1">
        <f t="shared" si="1255"/>
        <v>178677584.97425815</v>
      </c>
      <c r="I4959" s="1">
        <f t="shared" si="1256"/>
        <v>87477.82098228237</v>
      </c>
      <c r="J4959" s="1">
        <f t="shared" si="1257"/>
        <v>-10467587.159933951</v>
      </c>
      <c r="K4959" s="1"/>
      <c r="L4959" s="1">
        <f t="shared" si="1249"/>
        <v>-47.577359161482875</v>
      </c>
      <c r="M4959" s="1">
        <f t="shared" si="1258"/>
        <v>3.7839255773347986</v>
      </c>
      <c r="N4959" s="1">
        <f t="shared" si="1245"/>
        <v>-7.9365008269892803E-2</v>
      </c>
      <c r="O4959" s="1">
        <f t="shared" si="1259"/>
        <v>3.0622276457301072</v>
      </c>
      <c r="P4959" s="1">
        <f t="shared" si="1246"/>
        <v>47.727593670282047</v>
      </c>
      <c r="Q4959">
        <f t="shared" si="1250"/>
        <v>-47.099764476091529</v>
      </c>
      <c r="R4959">
        <f t="shared" si="1251"/>
        <v>-7.7159175638580439</v>
      </c>
    </row>
    <row r="4960" spans="1:18" x14ac:dyDescent="0.25">
      <c r="A4960">
        <v>4945</v>
      </c>
      <c r="B4960" s="1">
        <f t="shared" si="1260"/>
        <v>98.9</v>
      </c>
      <c r="C4960" s="1">
        <f t="shared" si="1247"/>
        <v>-8.9112447046348287</v>
      </c>
      <c r="D4960" s="1">
        <f t="shared" si="1248"/>
        <v>72.354062804402474</v>
      </c>
      <c r="E4960" s="1">
        <f t="shared" si="1252"/>
        <v>-10934.479313510701</v>
      </c>
      <c r="F4960" s="1">
        <f t="shared" si="1253"/>
        <v>-63323895.450454138</v>
      </c>
      <c r="G4960" s="1">
        <f t="shared" si="1254"/>
        <v>123.91124470463483</v>
      </c>
      <c r="H4960" s="1">
        <f t="shared" si="1255"/>
        <v>182886733.30804759</v>
      </c>
      <c r="I4960" s="1">
        <f t="shared" si="1256"/>
        <v>82356.427874221234</v>
      </c>
      <c r="J4960" s="1">
        <f t="shared" si="1257"/>
        <v>-10235921.339695912</v>
      </c>
      <c r="K4960" s="1"/>
      <c r="L4960" s="1">
        <f t="shared" si="1249"/>
        <v>-36.787999987930284</v>
      </c>
      <c r="M4960" s="1">
        <f t="shared" si="1258"/>
        <v>2.2565598094444681</v>
      </c>
      <c r="N4960" s="1">
        <f t="shared" si="1245"/>
        <v>-6.1262804408143759E-2</v>
      </c>
      <c r="O4960" s="1">
        <f t="shared" si="1259"/>
        <v>3.0803298495918563</v>
      </c>
      <c r="P4960" s="1">
        <f t="shared" si="1246"/>
        <v>36.857143205701099</v>
      </c>
      <c r="Q4960">
        <f t="shared" si="1250"/>
        <v>-35.551378128009539</v>
      </c>
      <c r="R4960">
        <f t="shared" si="1251"/>
        <v>-9.7236062489615271</v>
      </c>
    </row>
    <row r="4961" spans="1:18" x14ac:dyDescent="0.25">
      <c r="A4961">
        <v>4946</v>
      </c>
      <c r="B4961" s="1">
        <f t="shared" si="1260"/>
        <v>98.92</v>
      </c>
      <c r="C4961" s="1">
        <f t="shared" si="1247"/>
        <v>-4.5812931077453118</v>
      </c>
      <c r="D4961" s="1">
        <f t="shared" si="1248"/>
        <v>71.351867622716512</v>
      </c>
      <c r="E4961" s="1">
        <f t="shared" si="1252"/>
        <v>-11136.922740211265</v>
      </c>
      <c r="F4961" s="1">
        <f t="shared" si="1253"/>
        <v>-61581812.704267897</v>
      </c>
      <c r="G4961" s="1">
        <f t="shared" si="1254"/>
        <v>119.58129310774531</v>
      </c>
      <c r="H4961" s="1">
        <f t="shared" si="1255"/>
        <v>185612860.82570267</v>
      </c>
      <c r="I4961" s="1">
        <f t="shared" si="1256"/>
        <v>77563.098698280635</v>
      </c>
      <c r="J4961" s="1">
        <f t="shared" si="1257"/>
        <v>-10010872.382251756</v>
      </c>
      <c r="K4961" s="1"/>
      <c r="L4961" s="1">
        <f t="shared" si="1249"/>
        <v>-24.963713013591089</v>
      </c>
      <c r="M4961" s="1">
        <f t="shared" si="1258"/>
        <v>1.0369805583110292</v>
      </c>
      <c r="N4961" s="1">
        <f t="shared" si="1245"/>
        <v>-4.1515648212921204E-2</v>
      </c>
      <c r="O4961" s="1">
        <f t="shared" si="1259"/>
        <v>3.100077005787079</v>
      </c>
      <c r="P4961" s="1">
        <f t="shared" si="1246"/>
        <v>24.985241565837466</v>
      </c>
      <c r="Q4961">
        <f t="shared" si="1250"/>
        <v>-23.265166857608179</v>
      </c>
      <c r="R4961">
        <f t="shared" si="1251"/>
        <v>-9.1101211402978741</v>
      </c>
    </row>
    <row r="4962" spans="1:18" x14ac:dyDescent="0.25">
      <c r="A4962">
        <v>4947</v>
      </c>
      <c r="B4962" s="1">
        <f t="shared" si="1260"/>
        <v>98.94</v>
      </c>
      <c r="C4962" s="1">
        <f t="shared" si="1247"/>
        <v>-0.15079293892328896</v>
      </c>
      <c r="D4962" s="1">
        <f t="shared" si="1248"/>
        <v>71.00037897756755</v>
      </c>
      <c r="E4962" s="1">
        <f t="shared" si="1252"/>
        <v>-11207.923446531353</v>
      </c>
      <c r="F4962" s="1">
        <f t="shared" si="1253"/>
        <v>-60976586.945734583</v>
      </c>
      <c r="G4962" s="1">
        <f t="shared" si="1254"/>
        <v>115.15079293892329</v>
      </c>
      <c r="H4962" s="1">
        <f t="shared" si="1255"/>
        <v>186594134.92904183</v>
      </c>
      <c r="I4962" s="1">
        <f t="shared" si="1256"/>
        <v>73203.035717684004</v>
      </c>
      <c r="J4962" s="1">
        <f t="shared" si="1257"/>
        <v>-9800174.5980289001</v>
      </c>
      <c r="K4962" s="1"/>
      <c r="L4962" s="1">
        <f t="shared" si="1249"/>
        <v>-12.248912333662849</v>
      </c>
      <c r="M4962" s="1">
        <f t="shared" si="1258"/>
        <v>0.24933225902515233</v>
      </c>
      <c r="N4962" s="1">
        <f t="shared" si="1245"/>
        <v>-2.0352650446395625E-2</v>
      </c>
      <c r="O4962" s="1">
        <f t="shared" si="1259"/>
        <v>3.1212400035536043</v>
      </c>
      <c r="P4962" s="1">
        <f t="shared" si="1246"/>
        <v>12.251449707408037</v>
      </c>
      <c r="Q4962">
        <f t="shared" si="1250"/>
        <v>-10.8619552502873</v>
      </c>
      <c r="R4962">
        <f t="shared" si="1251"/>
        <v>-5.6670934414305032</v>
      </c>
    </row>
    <row r="4963" spans="1:18" x14ac:dyDescent="0.25">
      <c r="A4963">
        <v>4948</v>
      </c>
      <c r="B4963" s="1">
        <f t="shared" si="1260"/>
        <v>98.96</v>
      </c>
      <c r="C4963" s="1">
        <f t="shared" si="1247"/>
        <v>4.2830167790424181</v>
      </c>
      <c r="D4963" s="1">
        <f t="shared" si="1248"/>
        <v>71.307311215209211</v>
      </c>
      <c r="E4963" s="1">
        <f t="shared" si="1252"/>
        <v>-11145.92313452774</v>
      </c>
      <c r="F4963" s="1">
        <f t="shared" si="1253"/>
        <v>-61504925.925655708</v>
      </c>
      <c r="G4963" s="1">
        <f t="shared" si="1254"/>
        <v>110.71698322095759</v>
      </c>
      <c r="H4963" s="1">
        <f t="shared" si="1255"/>
        <v>185736528.4464564</v>
      </c>
      <c r="I4963" s="1">
        <f t="shared" si="1256"/>
        <v>69371.932025170012</v>
      </c>
      <c r="J4963" s="1">
        <f t="shared" si="1257"/>
        <v>-9614125.9607936479</v>
      </c>
      <c r="K4963" s="1"/>
      <c r="L4963" s="1">
        <f t="shared" si="1249"/>
        <v>1.1438470579875375</v>
      </c>
      <c r="M4963" s="1">
        <f t="shared" si="1258"/>
        <v>2.1734066706926569E-3</v>
      </c>
      <c r="N4963" s="1">
        <f t="shared" si="1245"/>
        <v>1.9000827426661261E-3</v>
      </c>
      <c r="O4963" s="1">
        <f t="shared" si="1259"/>
        <v>1.9000827426661261E-3</v>
      </c>
      <c r="P4963" s="1">
        <f t="shared" si="1246"/>
        <v>1.1438491228144125</v>
      </c>
      <c r="Q4963">
        <f t="shared" si="1250"/>
        <v>0.95070136943301564</v>
      </c>
      <c r="R4963">
        <f t="shared" si="1251"/>
        <v>0.63604852167227743</v>
      </c>
    </row>
    <row r="4964" spans="1:18" x14ac:dyDescent="0.25">
      <c r="A4964">
        <v>4949</v>
      </c>
      <c r="B4964" s="1">
        <f t="shared" si="1260"/>
        <v>98.98</v>
      </c>
      <c r="C4964" s="1">
        <f t="shared" si="1247"/>
        <v>8.6228243865628755</v>
      </c>
      <c r="D4964" s="1">
        <f t="shared" si="1248"/>
        <v>72.265927897381189</v>
      </c>
      <c r="E4964" s="1">
        <f t="shared" si="1252"/>
        <v>-10952.282564728999</v>
      </c>
      <c r="F4964" s="1">
        <f t="shared" si="1253"/>
        <v>-63169718.994581431</v>
      </c>
      <c r="G4964" s="1">
        <f t="shared" si="1254"/>
        <v>106.37717561343712</v>
      </c>
      <c r="H4964" s="1">
        <f t="shared" si="1255"/>
        <v>183122212.37224826</v>
      </c>
      <c r="I4964" s="1">
        <f t="shared" si="1256"/>
        <v>66153.87130544614</v>
      </c>
      <c r="J4964" s="1">
        <f t="shared" si="1257"/>
        <v>-9464866.7311045863</v>
      </c>
      <c r="K4964" s="1"/>
      <c r="L4964" s="1">
        <f t="shared" si="1249"/>
        <v>14.922390961667505</v>
      </c>
      <c r="M4964" s="1">
        <f t="shared" si="1258"/>
        <v>0.37012415931258147</v>
      </c>
      <c r="N4964" s="1">
        <f t="shared" si="1245"/>
        <v>2.4798190038070277E-2</v>
      </c>
      <c r="O4964" s="1">
        <f t="shared" si="1259"/>
        <v>2.4798190038070277E-2</v>
      </c>
      <c r="P4964" s="1">
        <f t="shared" si="1246"/>
        <v>14.926980401479829</v>
      </c>
      <c r="Q4964">
        <f t="shared" si="1250"/>
        <v>11.426066668430201</v>
      </c>
      <c r="R4964">
        <f t="shared" si="1251"/>
        <v>9.6051936156826798</v>
      </c>
    </row>
    <row r="4965" spans="1:18" x14ac:dyDescent="0.25">
      <c r="A4965">
        <v>4950</v>
      </c>
      <c r="B4965" s="1">
        <f t="shared" si="1260"/>
        <v>99</v>
      </c>
      <c r="C4965" s="1">
        <f t="shared" si="1247"/>
        <v>12.773381348530148</v>
      </c>
      <c r="D4965" s="1">
        <f t="shared" si="1248"/>
        <v>73.855189650229235</v>
      </c>
      <c r="E4965" s="1">
        <f t="shared" si="1252"/>
        <v>-10631.251690653695</v>
      </c>
      <c r="F4965" s="1">
        <f t="shared" si="1253"/>
        <v>-65978709.006929979</v>
      </c>
      <c r="G4965" s="1">
        <f t="shared" si="1254"/>
        <v>102.22661865146985</v>
      </c>
      <c r="H4965" s="1">
        <f t="shared" si="1255"/>
        <v>179002221.51695704</v>
      </c>
      <c r="I4965" s="1">
        <f t="shared" si="1256"/>
        <v>63619.482396737483</v>
      </c>
      <c r="J4965" s="1">
        <f t="shared" si="1257"/>
        <v>-9365409.5646826178</v>
      </c>
      <c r="K4965" s="1"/>
      <c r="L4965" s="1">
        <f t="shared" si="1249"/>
        <v>28.71328498707333</v>
      </c>
      <c r="M4965" s="1">
        <f t="shared" si="1258"/>
        <v>1.3726526746079912</v>
      </c>
      <c r="N4965" s="1">
        <f t="shared" si="1245"/>
        <v>4.7769122758755361E-2</v>
      </c>
      <c r="O4965" s="1">
        <f t="shared" si="1259"/>
        <v>4.7769122758755361E-2</v>
      </c>
      <c r="P4965" s="1">
        <f t="shared" si="1246"/>
        <v>28.746076429906033</v>
      </c>
      <c r="Q4965">
        <f t="shared" si="1250"/>
        <v>19.851507728058376</v>
      </c>
      <c r="R4965">
        <f t="shared" si="1251"/>
        <v>20.790732335269908</v>
      </c>
    </row>
    <row r="4966" spans="1:18" x14ac:dyDescent="0.25">
      <c r="A4966">
        <v>4951</v>
      </c>
      <c r="B4966" s="1">
        <f t="shared" si="1260"/>
        <v>99.02</v>
      </c>
      <c r="C4966" s="1">
        <f t="shared" si="1247"/>
        <v>16.643592734886976</v>
      </c>
      <c r="D4966" s="1">
        <f t="shared" si="1248"/>
        <v>76.040215928914421</v>
      </c>
      <c r="E4966" s="1">
        <f t="shared" si="1252"/>
        <v>-10189.876382359285</v>
      </c>
      <c r="F4966" s="1">
        <f t="shared" si="1253"/>
        <v>-69940456.248288691</v>
      </c>
      <c r="G4966" s="1">
        <f t="shared" si="1254"/>
        <v>98.35640726511302</v>
      </c>
      <c r="H4966" s="1">
        <f t="shared" si="1255"/>
        <v>173774036.93605226</v>
      </c>
      <c r="I4966" s="1">
        <f t="shared" si="1256"/>
        <v>61824.389154466829</v>
      </c>
      <c r="J4966" s="1">
        <f t="shared" si="1257"/>
        <v>-9328503.8092126008</v>
      </c>
      <c r="K4966" s="1"/>
      <c r="L4966" s="1">
        <f t="shared" si="1249"/>
        <v>42.074891617232645</v>
      </c>
      <c r="M4966" s="1">
        <f t="shared" si="1258"/>
        <v>2.9551988452103046</v>
      </c>
      <c r="N4966" s="1">
        <f t="shared" si="1245"/>
        <v>7.0121479837798484E-2</v>
      </c>
      <c r="O4966" s="1">
        <f t="shared" si="1259"/>
        <v>7.0121479837798484E-2</v>
      </c>
      <c r="P4966" s="1">
        <f t="shared" si="1246"/>
        <v>42.178545551223152</v>
      </c>
      <c r="Q4966">
        <f t="shared" si="1250"/>
        <v>25.641299656028792</v>
      </c>
      <c r="R4966">
        <f t="shared" si="1251"/>
        <v>33.489602218693847</v>
      </c>
    </row>
    <row r="4967" spans="1:18" x14ac:dyDescent="0.25">
      <c r="A4967">
        <v>4952</v>
      </c>
      <c r="B4967" s="1">
        <f t="shared" si="1260"/>
        <v>99.04</v>
      </c>
      <c r="C4967" s="1">
        <f t="shared" si="1247"/>
        <v>20.148516539339809</v>
      </c>
      <c r="D4967" s="1">
        <f t="shared" si="1248"/>
        <v>78.773050563247551</v>
      </c>
      <c r="E4967" s="1">
        <f t="shared" si="1252"/>
        <v>-9637.8437862239953</v>
      </c>
      <c r="F4967" s="1">
        <f t="shared" si="1253"/>
        <v>-75058020.516003296</v>
      </c>
      <c r="G4967" s="1">
        <f t="shared" si="1254"/>
        <v>94.851483460660191</v>
      </c>
      <c r="H4967" s="1">
        <f t="shared" si="1255"/>
        <v>167946053.36365977</v>
      </c>
      <c r="I4967" s="1">
        <f t="shared" si="1256"/>
        <v>60807.9896389114</v>
      </c>
      <c r="J4967" s="1">
        <f t="shared" si="1257"/>
        <v>-9365433.137378566</v>
      </c>
      <c r="K4967" s="1"/>
      <c r="L4967" s="1">
        <f t="shared" si="1249"/>
        <v>54.527047231185591</v>
      </c>
      <c r="M4967" s="1">
        <f t="shared" si="1258"/>
        <v>4.9800663464569084</v>
      </c>
      <c r="N4967" s="1">
        <f t="shared" si="1245"/>
        <v>9.1079351431696695E-2</v>
      </c>
      <c r="O4967" s="1">
        <f t="shared" si="1259"/>
        <v>9.1079351431696695E-2</v>
      </c>
      <c r="P4967" s="1">
        <f t="shared" si="1246"/>
        <v>54.753994745288281</v>
      </c>
      <c r="Q4967">
        <f t="shared" si="1250"/>
        <v>28.43158770857406</v>
      </c>
      <c r="R4967">
        <f t="shared" si="1251"/>
        <v>46.793640176168353</v>
      </c>
    </row>
    <row r="4968" spans="1:18" x14ac:dyDescent="0.25">
      <c r="A4968">
        <v>4953</v>
      </c>
      <c r="B4968" s="1">
        <f t="shared" si="1260"/>
        <v>99.06</v>
      </c>
      <c r="C4968" s="1">
        <f t="shared" si="1247"/>
        <v>23.211227955945855</v>
      </c>
      <c r="D4968" s="1">
        <f t="shared" si="1248"/>
        <v>81.993714282450725</v>
      </c>
      <c r="E4968" s="1">
        <f t="shared" si="1252"/>
        <v>-8987.2697149449541</v>
      </c>
      <c r="F4968" s="1">
        <f t="shared" si="1253"/>
        <v>-81321035.223441854</v>
      </c>
      <c r="G4968" s="1">
        <f t="shared" si="1254"/>
        <v>91.788772044054141</v>
      </c>
      <c r="H4968" s="1">
        <f t="shared" si="1255"/>
        <v>162092052.15260863</v>
      </c>
      <c r="I4968" s="1">
        <f t="shared" si="1256"/>
        <v>60592.591420749995</v>
      </c>
      <c r="J4968" s="1">
        <f t="shared" si="1257"/>
        <v>-9484853.4519396462</v>
      </c>
      <c r="K4968" s="1"/>
      <c r="L4968" s="1">
        <f t="shared" si="1249"/>
        <v>65.593882598361077</v>
      </c>
      <c r="M4968" s="1">
        <f t="shared" si="1258"/>
        <v>7.2340343646452538</v>
      </c>
      <c r="N4968" s="1">
        <f t="shared" si="1245"/>
        <v>0.10984130691567567</v>
      </c>
      <c r="O4968" s="1">
        <f t="shared" si="1259"/>
        <v>0.10984130691567567</v>
      </c>
      <c r="P4968" s="1">
        <f t="shared" si="1246"/>
        <v>65.991580428994453</v>
      </c>
      <c r="Q4968">
        <f t="shared" si="1250"/>
        <v>28.151696170433159</v>
      </c>
      <c r="R4968">
        <f t="shared" si="1251"/>
        <v>59.68559868380364</v>
      </c>
    </row>
    <row r="4969" spans="1:18" x14ac:dyDescent="0.25">
      <c r="A4969">
        <v>4954</v>
      </c>
      <c r="B4969" s="1">
        <f t="shared" si="1260"/>
        <v>99.08</v>
      </c>
      <c r="C4969" s="1">
        <f t="shared" si="1247"/>
        <v>25.764507697066101</v>
      </c>
      <c r="D4969" s="1">
        <f t="shared" si="1248"/>
        <v>85.631521118607026</v>
      </c>
      <c r="E4969" s="1">
        <f t="shared" si="1252"/>
        <v>-8252.4327340413802</v>
      </c>
      <c r="F4969" s="1">
        <f t="shared" si="1253"/>
        <v>-88697033.620309591</v>
      </c>
      <c r="G4969" s="1">
        <f t="shared" si="1254"/>
        <v>89.235492302933892</v>
      </c>
      <c r="H4969" s="1">
        <f t="shared" si="1255"/>
        <v>156799679.65018728</v>
      </c>
      <c r="I4969" s="1">
        <f t="shared" si="1256"/>
        <v>61182.921982533662</v>
      </c>
      <c r="J4969" s="1">
        <f t="shared" si="1257"/>
        <v>-9691776.4072356429</v>
      </c>
      <c r="K4969" s="1"/>
      <c r="L4969" s="1">
        <f t="shared" si="1249"/>
        <v>74.850632668110052</v>
      </c>
      <c r="M4969" s="1">
        <f t="shared" si="1258"/>
        <v>9.4551787645960417</v>
      </c>
      <c r="N4969" s="1">
        <f t="shared" si="1245"/>
        <v>0.12565509103665728</v>
      </c>
      <c r="O4969" s="1">
        <f t="shared" si="1259"/>
        <v>0.12565509103665728</v>
      </c>
      <c r="P4969" s="1">
        <f t="shared" si="1246"/>
        <v>75.445461204016851</v>
      </c>
      <c r="Q4969">
        <f t="shared" si="1250"/>
        <v>25.04715441570324</v>
      </c>
      <c r="R4969">
        <f t="shared" si="1251"/>
        <v>71.166408311525245</v>
      </c>
    </row>
    <row r="4970" spans="1:18" x14ac:dyDescent="0.25">
      <c r="A4970">
        <v>4955</v>
      </c>
      <c r="B4970" s="1">
        <f t="shared" si="1260"/>
        <v>99.1</v>
      </c>
      <c r="C4970" s="1">
        <f t="shared" si="1247"/>
        <v>27.752317298085856</v>
      </c>
      <c r="D4970" s="1">
        <f t="shared" si="1248"/>
        <v>89.606629796835151</v>
      </c>
      <c r="E4970" s="1">
        <f t="shared" si="1252"/>
        <v>-7449.460781039299</v>
      </c>
      <c r="F4970" s="1">
        <f t="shared" si="1253"/>
        <v>-97122994.660505295</v>
      </c>
      <c r="G4970" s="1">
        <f t="shared" si="1254"/>
        <v>87.247682701914144</v>
      </c>
      <c r="H4970" s="1">
        <f t="shared" si="1255"/>
        <v>152617460.58874795</v>
      </c>
      <c r="I4970" s="1">
        <f t="shared" si="1256"/>
        <v>62566.024961603813</v>
      </c>
      <c r="J4970" s="1">
        <f t="shared" si="1257"/>
        <v>-9986793.0173611809</v>
      </c>
      <c r="K4970" s="1"/>
      <c r="L4970" s="1">
        <f t="shared" si="1249"/>
        <v>81.962739640423862</v>
      </c>
      <c r="M4970" s="1">
        <f t="shared" si="1258"/>
        <v>11.374190876165017</v>
      </c>
      <c r="N4970" s="1">
        <f t="shared" si="1245"/>
        <v>0.13789203420225027</v>
      </c>
      <c r="O4970" s="1">
        <f t="shared" si="1259"/>
        <v>0.13789203420225027</v>
      </c>
      <c r="P4970" s="1">
        <f t="shared" si="1246"/>
        <v>82.748189753319352</v>
      </c>
      <c r="Q4970">
        <f t="shared" si="1250"/>
        <v>19.643516127703329</v>
      </c>
      <c r="R4970">
        <f t="shared" si="1251"/>
        <v>80.382804016729878</v>
      </c>
    </row>
    <row r="4971" spans="1:18" x14ac:dyDescent="0.25">
      <c r="A4971">
        <v>4956</v>
      </c>
      <c r="B4971" s="1">
        <f t="shared" si="1260"/>
        <v>99.12</v>
      </c>
      <c r="C4971" s="1">
        <f t="shared" si="1247"/>
        <v>29.131029029461132</v>
      </c>
      <c r="D4971" s="1">
        <f t="shared" si="1248"/>
        <v>93.831796062841619</v>
      </c>
      <c r="E4971" s="1">
        <f t="shared" si="1252"/>
        <v>-6595.9771953059935</v>
      </c>
      <c r="F4971" s="1">
        <f t="shared" si="1253"/>
        <v>-106498094.39997275</v>
      </c>
      <c r="G4971" s="1">
        <f t="shared" si="1254"/>
        <v>85.868970970538868</v>
      </c>
      <c r="H4971" s="1">
        <f t="shared" si="1255"/>
        <v>150005009.56096947</v>
      </c>
      <c r="I4971" s="1">
        <f t="shared" si="1256"/>
        <v>64711.544511671789</v>
      </c>
      <c r="J4971" s="1">
        <f t="shared" si="1257"/>
        <v>-10365612.573412672</v>
      </c>
      <c r="K4971" s="1"/>
      <c r="L4971" s="1">
        <f t="shared" si="1249"/>
        <v>86.708233704711731</v>
      </c>
      <c r="M4971" s="1">
        <f t="shared" si="1258"/>
        <v>12.759332834852955</v>
      </c>
      <c r="N4971" s="1">
        <f t="shared" si="1245"/>
        <v>0.1461039440239679</v>
      </c>
      <c r="O4971" s="1">
        <f t="shared" si="1259"/>
        <v>0.1461039440239679</v>
      </c>
      <c r="P4971" s="1">
        <f t="shared" si="1246"/>
        <v>87.641989745677634</v>
      </c>
      <c r="Q4971">
        <f t="shared" si="1250"/>
        <v>12.660723153316811</v>
      </c>
      <c r="R4971">
        <f t="shared" si="1251"/>
        <v>86.722687088307694</v>
      </c>
    </row>
    <row r="4972" spans="1:18" x14ac:dyDescent="0.25">
      <c r="A4972">
        <v>4957</v>
      </c>
      <c r="B4972" s="1">
        <f t="shared" si="1260"/>
        <v>99.14</v>
      </c>
      <c r="C4972" s="1">
        <f t="shared" si="1247"/>
        <v>29.870383422426727</v>
      </c>
      <c r="D4972" s="1">
        <f t="shared" si="1248"/>
        <v>98.214287488412594</v>
      </c>
      <c r="E4972" s="1">
        <f t="shared" si="1252"/>
        <v>-5710.7139273406574</v>
      </c>
      <c r="F4972" s="1">
        <f t="shared" si="1253"/>
        <v>-116678575.64389692</v>
      </c>
      <c r="G4972" s="1">
        <f t="shared" si="1254"/>
        <v>85.129616577573273</v>
      </c>
      <c r="H4972" s="1">
        <f t="shared" si="1255"/>
        <v>149290829.20381948</v>
      </c>
      <c r="I4972" s="1">
        <f t="shared" si="1256"/>
        <v>67572.391542004785</v>
      </c>
      <c r="J4972" s="1">
        <f t="shared" si="1257"/>
        <v>-10818966.113582905</v>
      </c>
      <c r="K4972" s="1"/>
      <c r="L4972" s="1">
        <f t="shared" si="1249"/>
        <v>88.980949090480166</v>
      </c>
      <c r="M4972" s="1">
        <f t="shared" si="1258"/>
        <v>13.452802658489873</v>
      </c>
      <c r="N4972" s="1">
        <f t="shared" si="1245"/>
        <v>0.15005106365442702</v>
      </c>
      <c r="O4972" s="1">
        <f t="shared" si="1259"/>
        <v>0.15005106365442702</v>
      </c>
      <c r="P4972" s="1">
        <f t="shared" si="1246"/>
        <v>89.992150771113899</v>
      </c>
      <c r="Q4972">
        <f t="shared" si="1250"/>
        <v>4.9040444866710944</v>
      </c>
      <c r="R4972">
        <f t="shared" si="1251"/>
        <v>89.858430589920985</v>
      </c>
    </row>
    <row r="4973" spans="1:18" x14ac:dyDescent="0.25">
      <c r="A4973">
        <v>4958</v>
      </c>
      <c r="B4973" s="1">
        <f t="shared" si="1260"/>
        <v>99.16</v>
      </c>
      <c r="C4973" s="1">
        <f t="shared" si="1247"/>
        <v>29.954153392923537</v>
      </c>
      <c r="D4973" s="1">
        <f t="shared" si="1248"/>
        <v>102.65791872937348</v>
      </c>
      <c r="E4973" s="1">
        <f t="shared" si="1252"/>
        <v>-4813.1004166665571</v>
      </c>
      <c r="F4973" s="1">
        <f t="shared" si="1253"/>
        <v>-127475489.56883308</v>
      </c>
      <c r="G4973" s="1">
        <f t="shared" si="1254"/>
        <v>85.04584660707647</v>
      </c>
      <c r="H4973" s="1">
        <f t="shared" si="1255"/>
        <v>150641425.18974888</v>
      </c>
      <c r="I4973" s="1">
        <f t="shared" si="1256"/>
        <v>71085.777211844121</v>
      </c>
      <c r="J4973" s="1">
        <f t="shared" si="1257"/>
        <v>-11332893.214580039</v>
      </c>
      <c r="K4973" s="1"/>
      <c r="L4973" s="1">
        <f t="shared" si="1249"/>
        <v>88.778716001830418</v>
      </c>
      <c r="M4973" s="1">
        <f t="shared" si="1258"/>
        <v>13.390299911379316</v>
      </c>
      <c r="N4973" s="1">
        <f t="shared" si="1245"/>
        <v>0.1496994498926531</v>
      </c>
      <c r="O4973" s="1">
        <f t="shared" si="1259"/>
        <v>0.1496994498926531</v>
      </c>
      <c r="P4973" s="1">
        <f t="shared" si="1246"/>
        <v>89.78285218598451</v>
      </c>
      <c r="Q4973">
        <f t="shared" si="1250"/>
        <v>-2.8389777168912596</v>
      </c>
      <c r="R4973">
        <f t="shared" si="1251"/>
        <v>89.737956028501898</v>
      </c>
    </row>
    <row r="4974" spans="1:18" x14ac:dyDescent="0.25">
      <c r="A4974">
        <v>4959</v>
      </c>
      <c r="B4974" s="1">
        <f t="shared" si="1260"/>
        <v>99.18</v>
      </c>
      <c r="C4974" s="1">
        <f t="shared" si="1247"/>
        <v>29.380500387793642</v>
      </c>
      <c r="D4974" s="1">
        <f t="shared" si="1248"/>
        <v>107.06516256689444</v>
      </c>
      <c r="E4974" s="1">
        <f t="shared" si="1252"/>
        <v>-3922.8371614873231</v>
      </c>
      <c r="F4974" s="1">
        <f t="shared" si="1253"/>
        <v>-138655831.53311208</v>
      </c>
      <c r="G4974" s="1">
        <f t="shared" si="1254"/>
        <v>85.619499612206354</v>
      </c>
      <c r="H4974" s="1">
        <f t="shared" si="1255"/>
        <v>154044482.92865801</v>
      </c>
      <c r="I4974" s="1">
        <f t="shared" si="1256"/>
        <v>75174.590997280553</v>
      </c>
      <c r="J4974" s="1">
        <f t="shared" si="1257"/>
        <v>-11889398.531944342</v>
      </c>
      <c r="K4974" s="1"/>
      <c r="L4974" s="1">
        <f t="shared" si="1249"/>
        <v>86.183956797602107</v>
      </c>
      <c r="M4974" s="1">
        <f t="shared" si="1258"/>
        <v>12.602140107265939</v>
      </c>
      <c r="N4974" s="1">
        <f t="shared" si="1245"/>
        <v>0.14519474920252065</v>
      </c>
      <c r="O4974" s="1">
        <f t="shared" si="1259"/>
        <v>0.14519474920252065</v>
      </c>
      <c r="P4974" s="1">
        <f t="shared" si="1246"/>
        <v>87.100449738070282</v>
      </c>
      <c r="Q4974">
        <f t="shared" si="1250"/>
        <v>-9.8750374875858018</v>
      </c>
      <c r="R4974">
        <f t="shared" si="1251"/>
        <v>86.538846648154973</v>
      </c>
    </row>
    <row r="4975" spans="1:18" x14ac:dyDescent="0.25">
      <c r="A4975">
        <v>4960</v>
      </c>
      <c r="B4975" s="1">
        <f t="shared" si="1260"/>
        <v>99.2</v>
      </c>
      <c r="C4975" s="1">
        <f t="shared" si="1247"/>
        <v>28.162014736688974</v>
      </c>
      <c r="D4975" s="1">
        <f t="shared" si="1248"/>
        <v>111.33929039975727</v>
      </c>
      <c r="E4975" s="1">
        <f t="shared" si="1252"/>
        <v>-3059.4633392490305</v>
      </c>
      <c r="F4975" s="1">
        <f t="shared" si="1253"/>
        <v>-149947309.04898304</v>
      </c>
      <c r="G4975" s="1">
        <f t="shared" si="1254"/>
        <v>86.837985263311026</v>
      </c>
      <c r="H4975" s="1">
        <f t="shared" si="1255"/>
        <v>159307624.97319186</v>
      </c>
      <c r="I4975" s="1">
        <f t="shared" si="1256"/>
        <v>79749.093085250017</v>
      </c>
      <c r="J4975" s="1">
        <f t="shared" si="1257"/>
        <v>-12467433.109253155</v>
      </c>
      <c r="K4975" s="1"/>
      <c r="L4975" s="1">
        <f t="shared" si="1249"/>
        <v>81.343554265180288</v>
      </c>
      <c r="M4975" s="1">
        <f t="shared" si="1258"/>
        <v>11.199678779495343</v>
      </c>
      <c r="N4975" s="1">
        <f t="shared" si="1245"/>
        <v>0.13682341629372763</v>
      </c>
      <c r="O4975" s="1">
        <f t="shared" si="1259"/>
        <v>0.13682341629372763</v>
      </c>
      <c r="P4975" s="1">
        <f t="shared" si="1246"/>
        <v>82.11094095951043</v>
      </c>
      <c r="Q4975">
        <f t="shared" si="1250"/>
        <v>-15.648205085967119</v>
      </c>
      <c r="R4975">
        <f t="shared" si="1251"/>
        <v>80.606081053750032</v>
      </c>
    </row>
    <row r="4976" spans="1:18" x14ac:dyDescent="0.25">
      <c r="A4976">
        <v>4961</v>
      </c>
      <c r="B4976" s="1">
        <f t="shared" si="1260"/>
        <v>99.22</v>
      </c>
      <c r="C4976" s="1">
        <f t="shared" si="1247"/>
        <v>26.325439324043185</v>
      </c>
      <c r="D4976" s="1">
        <f t="shared" si="1248"/>
        <v>115.38649520891452</v>
      </c>
      <c r="E4976" s="1">
        <f t="shared" si="1252"/>
        <v>-2241.9279677992672</v>
      </c>
      <c r="F4976" s="1">
        <f t="shared" si="1253"/>
        <v>-161046667.47371554</v>
      </c>
      <c r="G4976" s="1">
        <f t="shared" si="1254"/>
        <v>88.674560675956812</v>
      </c>
      <c r="H4976" s="1">
        <f t="shared" si="1255"/>
        <v>166072908.48651609</v>
      </c>
      <c r="I4976" s="1">
        <f t="shared" si="1256"/>
        <v>84708.883950683201</v>
      </c>
      <c r="J4976" s="1">
        <f t="shared" si="1257"/>
        <v>-13044127.724916069</v>
      </c>
      <c r="K4976" s="1"/>
      <c r="L4976" s="1">
        <f t="shared" si="1249"/>
        <v>74.452133182619789</v>
      </c>
      <c r="M4976" s="1">
        <f t="shared" si="1258"/>
        <v>9.3531590012375432</v>
      </c>
      <c r="N4976" s="1">
        <f t="shared" si="1245"/>
        <v>0.12497178321647612</v>
      </c>
      <c r="O4976" s="1">
        <f t="shared" si="1259"/>
        <v>0.12497178321647612</v>
      </c>
      <c r="P4976" s="1">
        <f t="shared" si="1246"/>
        <v>75.037335498703484</v>
      </c>
      <c r="Q4976">
        <f t="shared" si="1250"/>
        <v>-19.753879631297643</v>
      </c>
      <c r="R4976">
        <f t="shared" si="1251"/>
        <v>72.390510139500947</v>
      </c>
    </row>
    <row r="4977" spans="1:18" x14ac:dyDescent="0.25">
      <c r="A4977">
        <v>4962</v>
      </c>
      <c r="B4977" s="1">
        <f t="shared" si="1260"/>
        <v>99.24</v>
      </c>
      <c r="C4977" s="1">
        <f t="shared" si="1247"/>
        <v>23.91108264587157</v>
      </c>
      <c r="D4977" s="1">
        <f t="shared" si="1248"/>
        <v>119.11795040015011</v>
      </c>
      <c r="E4977" s="1">
        <f t="shared" si="1252"/>
        <v>-1488.174019169679</v>
      </c>
      <c r="F4977" s="1">
        <f t="shared" si="1253"/>
        <v>-171631185.55671459</v>
      </c>
      <c r="G4977" s="1">
        <f t="shared" si="1254"/>
        <v>91.088917354128426</v>
      </c>
      <c r="H4977" s="1">
        <f t="shared" si="1255"/>
        <v>173845847.46804622</v>
      </c>
      <c r="I4977" s="1">
        <f t="shared" si="1256"/>
        <v>89945.107889119448</v>
      </c>
      <c r="J4977" s="1">
        <f t="shared" si="1257"/>
        <v>-13596183.859892843</v>
      </c>
      <c r="K4977" s="1"/>
      <c r="L4977" s="1">
        <f t="shared" si="1249"/>
        <v>65.740031959889322</v>
      </c>
      <c r="M4977" s="1">
        <f t="shared" si="1258"/>
        <v>7.2667056700709622</v>
      </c>
      <c r="N4977" s="1">
        <f t="shared" si="1245"/>
        <v>0.11009007209458375</v>
      </c>
      <c r="O4977" s="1">
        <f t="shared" si="1259"/>
        <v>0.11009007209458375</v>
      </c>
      <c r="P4977" s="1">
        <f t="shared" si="1246"/>
        <v>66.140432515842463</v>
      </c>
      <c r="Q4977">
        <f t="shared" si="1250"/>
        <v>-21.932880398271354</v>
      </c>
      <c r="R4977">
        <f t="shared" si="1251"/>
        <v>62.397961271325485</v>
      </c>
    </row>
    <row r="4978" spans="1:18" x14ac:dyDescent="0.25">
      <c r="A4978">
        <v>4963</v>
      </c>
      <c r="B4978" s="1">
        <f t="shared" si="1260"/>
        <v>99.26</v>
      </c>
      <c r="C4978" s="1">
        <f t="shared" si="1247"/>
        <v>20.971934133415974</v>
      </c>
      <c r="D4978" s="1">
        <f t="shared" si="1248"/>
        <v>122.45175933819094</v>
      </c>
      <c r="E4978" s="1">
        <f t="shared" si="1252"/>
        <v>-814.7446136854287</v>
      </c>
      <c r="F4978" s="1">
        <f t="shared" si="1253"/>
        <v>-181372665.98326054</v>
      </c>
      <c r="G4978" s="1">
        <f t="shared" si="1254"/>
        <v>94.028065866584029</v>
      </c>
      <c r="H4978" s="1">
        <f t="shared" si="1255"/>
        <v>182036474.76878995</v>
      </c>
      <c r="I4978" s="1">
        <f t="shared" si="1256"/>
        <v>95342.842142515583</v>
      </c>
      <c r="J4978" s="1">
        <f t="shared" si="1257"/>
        <v>-14101314.136617005</v>
      </c>
      <c r="K4978" s="1"/>
      <c r="L4978" s="1">
        <f t="shared" si="1249"/>
        <v>55.465353251595054</v>
      </c>
      <c r="M4978" s="1">
        <f t="shared" si="1258"/>
        <v>5.1544413233895057</v>
      </c>
      <c r="N4978" s="1">
        <f t="shared" si="1245"/>
        <v>9.2664686691972378E-2</v>
      </c>
      <c r="O4978" s="1">
        <f t="shared" si="1259"/>
        <v>9.2664686691972378E-2</v>
      </c>
      <c r="P4978" s="1">
        <f t="shared" si="1246"/>
        <v>55.704341632232683</v>
      </c>
      <c r="Q4978">
        <f t="shared" si="1250"/>
        <v>-22.055183365594438</v>
      </c>
      <c r="R4978">
        <f t="shared" si="1251"/>
        <v>51.152151112054888</v>
      </c>
    </row>
    <row r="4979" spans="1:18" x14ac:dyDescent="0.25">
      <c r="A4979">
        <v>4964</v>
      </c>
      <c r="B4979" s="1">
        <f t="shared" si="1260"/>
        <v>99.28</v>
      </c>
      <c r="C4979" s="1">
        <f t="shared" si="1247"/>
        <v>17.572501160181591</v>
      </c>
      <c r="D4979" s="1">
        <f t="shared" si="1248"/>
        <v>125.31475278458362</v>
      </c>
      <c r="E4979" s="1">
        <f t="shared" si="1252"/>
        <v>-236.41993751410882</v>
      </c>
      <c r="F4979" s="1">
        <f t="shared" si="1253"/>
        <v>-189953010.76301998</v>
      </c>
      <c r="G4979" s="1">
        <f t="shared" si="1254"/>
        <v>97.427498839818412</v>
      </c>
      <c r="H4979" s="1">
        <f t="shared" si="1255"/>
        <v>190008905.14987415</v>
      </c>
      <c r="I4979" s="1">
        <f t="shared" si="1256"/>
        <v>100783.61918257651</v>
      </c>
      <c r="J4979" s="1">
        <f t="shared" si="1257"/>
        <v>-14539619.496975865</v>
      </c>
      <c r="K4979" s="1"/>
      <c r="L4979" s="1">
        <f t="shared" si="1249"/>
        <v>43.908695102103259</v>
      </c>
      <c r="M4979" s="1">
        <f t="shared" si="1258"/>
        <v>3.2198352904771923</v>
      </c>
      <c r="N4979" s="1">
        <f t="shared" si="1245"/>
        <v>7.3199225484057592E-2</v>
      </c>
      <c r="O4979" s="1">
        <f t="shared" si="1259"/>
        <v>7.3199225484057592E-2</v>
      </c>
      <c r="P4979" s="1">
        <f t="shared" si="1246"/>
        <v>44.026592473949982</v>
      </c>
      <c r="Q4979">
        <f t="shared" si="1250"/>
        <v>-20.100459926271991</v>
      </c>
      <c r="R4979">
        <f t="shared" si="1251"/>
        <v>39.170299406815914</v>
      </c>
    </row>
    <row r="4980" spans="1:18" x14ac:dyDescent="0.25">
      <c r="A4980">
        <v>4965</v>
      </c>
      <c r="B4980" s="1">
        <f t="shared" si="1260"/>
        <v>99.3</v>
      </c>
      <c r="C4980" s="1">
        <f t="shared" si="1247"/>
        <v>13.787393257318403</v>
      </c>
      <c r="D4980" s="1">
        <f t="shared" si="1248"/>
        <v>127.64409478980382</v>
      </c>
      <c r="E4980" s="1">
        <f t="shared" si="1252"/>
        <v>234.10714754037144</v>
      </c>
      <c r="F4980" s="1">
        <f t="shared" si="1253"/>
        <v>-197080308.65023309</v>
      </c>
      <c r="G4980" s="1">
        <f t="shared" si="1254"/>
        <v>101.2126067426816</v>
      </c>
      <c r="H4980" s="1">
        <f t="shared" si="1255"/>
        <v>197135114.80676258</v>
      </c>
      <c r="I4980" s="1">
        <f t="shared" si="1256"/>
        <v>106148.02679342855</v>
      </c>
      <c r="J4980" s="1">
        <f t="shared" si="1257"/>
        <v>-14894795.36129313</v>
      </c>
      <c r="K4980" s="1"/>
      <c r="L4980" s="1">
        <f t="shared" si="1249"/>
        <v>31.369111751725242</v>
      </c>
      <c r="M4980" s="1">
        <f t="shared" si="1258"/>
        <v>1.6390492600817197</v>
      </c>
      <c r="N4980" s="1">
        <f t="shared" si="1245"/>
        <v>5.2202947876451779E-2</v>
      </c>
      <c r="O4980" s="1">
        <f t="shared" si="1259"/>
        <v>5.2202947876451779E-2</v>
      </c>
      <c r="P4980" s="1">
        <f t="shared" si="1246"/>
        <v>31.41190307143458</v>
      </c>
      <c r="Q4980">
        <f t="shared" si="1250"/>
        <v>-16.139720612859669</v>
      </c>
      <c r="R4980">
        <f t="shared" si="1251"/>
        <v>26.948415038885571</v>
      </c>
    </row>
    <row r="4981" spans="1:18" x14ac:dyDescent="0.25">
      <c r="A4981">
        <v>4966</v>
      </c>
      <c r="B4981" s="1">
        <f t="shared" si="1260"/>
        <v>99.32</v>
      </c>
      <c r="C4981" s="1">
        <f t="shared" si="1247"/>
        <v>9.6996846104935859</v>
      </c>
      <c r="D4981" s="1">
        <f t="shared" si="1248"/>
        <v>129.38866179404999</v>
      </c>
      <c r="E4981" s="1">
        <f t="shared" si="1252"/>
        <v>586.50968239809845</v>
      </c>
      <c r="F4981" s="1">
        <f t="shared" si="1253"/>
        <v>-202504286.48714271</v>
      </c>
      <c r="G4981" s="1">
        <f t="shared" si="1254"/>
        <v>105.30031538950641</v>
      </c>
      <c r="H4981" s="1">
        <f t="shared" si="1255"/>
        <v>202848280.09468943</v>
      </c>
      <c r="I4981" s="1">
        <f t="shared" si="1256"/>
        <v>111318.32888793829</v>
      </c>
      <c r="J4981" s="1">
        <f t="shared" si="1257"/>
        <v>-15155073.118644573</v>
      </c>
      <c r="K4981" s="1"/>
      <c r="L4981" s="1">
        <f t="shared" si="1249"/>
        <v>18.160124522431612</v>
      </c>
      <c r="M4981" s="1">
        <f t="shared" si="1258"/>
        <v>0.54832355713210745</v>
      </c>
      <c r="N4981" s="1">
        <f t="shared" si="1245"/>
        <v>3.0184650885595393E-2</v>
      </c>
      <c r="O4981" s="1">
        <f t="shared" si="1259"/>
        <v>3.0184650885595393E-2</v>
      </c>
      <c r="P4981" s="1">
        <f t="shared" si="1246"/>
        <v>18.168400628385758</v>
      </c>
      <c r="Q4981">
        <f t="shared" si="1250"/>
        <v>-10.320030488428653</v>
      </c>
      <c r="R4981">
        <f t="shared" si="1251"/>
        <v>14.952850969344643</v>
      </c>
    </row>
    <row r="4982" spans="1:18" x14ac:dyDescent="0.25">
      <c r="A4982">
        <v>4967</v>
      </c>
      <c r="B4982" s="1">
        <f t="shared" si="1260"/>
        <v>99.34</v>
      </c>
      <c r="C4982" s="1">
        <f t="shared" si="1247"/>
        <v>5.399090777577209</v>
      </c>
      <c r="D4982" s="1">
        <f t="shared" si="1248"/>
        <v>130.51016466872863</v>
      </c>
      <c r="E4982" s="1">
        <f t="shared" si="1252"/>
        <v>813.05326308318399</v>
      </c>
      <c r="F4982" s="1">
        <f t="shared" si="1253"/>
        <v>-206029995.67816243</v>
      </c>
      <c r="G4982" s="1">
        <f t="shared" si="1254"/>
        <v>109.60090922242279</v>
      </c>
      <c r="H4982" s="1">
        <f t="shared" si="1255"/>
        <v>206691051.28677264</v>
      </c>
      <c r="I4982" s="1">
        <f t="shared" si="1256"/>
        <v>116181.0495369617</v>
      </c>
      <c r="J4982" s="1">
        <f t="shared" si="1257"/>
        <v>-15313825.327789271</v>
      </c>
      <c r="K4982" s="1"/>
      <c r="L4982" s="1">
        <f t="shared" si="1249"/>
        <v>4.6049323368026123</v>
      </c>
      <c r="M4982" s="1">
        <f t="shared" si="1258"/>
        <v>3.5226981340088059E-2</v>
      </c>
      <c r="N4982" s="1">
        <f t="shared" si="1245"/>
        <v>7.6496876884918422E-3</v>
      </c>
      <c r="O4982" s="1">
        <f t="shared" si="1259"/>
        <v>7.6496876884918422E-3</v>
      </c>
      <c r="P4982" s="1">
        <f t="shared" si="1246"/>
        <v>4.605067075162391</v>
      </c>
      <c r="Q4982">
        <f t="shared" si="1250"/>
        <v>-2.852683826999419</v>
      </c>
      <c r="R4982">
        <f t="shared" si="1251"/>
        <v>3.6150847500329295</v>
      </c>
    </row>
    <row r="4983" spans="1:18" x14ac:dyDescent="0.25">
      <c r="A4983">
        <v>4968</v>
      </c>
      <c r="B4983" s="1">
        <f t="shared" si="1260"/>
        <v>99.36</v>
      </c>
      <c r="C4983" s="1">
        <f t="shared" si="1247"/>
        <v>0.97999964386888527</v>
      </c>
      <c r="D4983" s="1">
        <f t="shared" si="1248"/>
        <v>130.98398907247028</v>
      </c>
      <c r="E4983" s="1">
        <f t="shared" si="1252"/>
        <v>908.76579263899657</v>
      </c>
      <c r="F4983" s="1">
        <f t="shared" si="1253"/>
        <v>-207528718.03780451</v>
      </c>
      <c r="G4983" s="1">
        <f t="shared" si="1254"/>
        <v>114.02000035613112</v>
      </c>
      <c r="H4983" s="1">
        <f t="shared" si="1255"/>
        <v>208354573.30367529</v>
      </c>
      <c r="I4983" s="1">
        <f t="shared" si="1256"/>
        <v>120629.46349819662</v>
      </c>
      <c r="J4983" s="1">
        <f t="shared" si="1257"/>
        <v>-15369791.0578687</v>
      </c>
      <c r="K4983" s="1"/>
      <c r="L4983" s="1">
        <f t="shared" si="1249"/>
        <v>-8.9697474724823802</v>
      </c>
      <c r="M4983" s="1">
        <f t="shared" si="1258"/>
        <v>0.13367813881211532</v>
      </c>
      <c r="N4983" s="1">
        <f t="shared" si="1245"/>
        <v>-1.4902118887294261E-2</v>
      </c>
      <c r="O4983" s="1">
        <f t="shared" si="1259"/>
        <v>3.1266905351127057</v>
      </c>
      <c r="P4983" s="1">
        <f t="shared" si="1246"/>
        <v>8.9707435346742752</v>
      </c>
      <c r="Q4983">
        <f t="shared" si="1250"/>
        <v>5.995736553981093</v>
      </c>
      <c r="R4983">
        <f t="shared" si="1251"/>
        <v>-6.6727342776522445</v>
      </c>
    </row>
    <row r="4984" spans="1:18" x14ac:dyDescent="0.25">
      <c r="A4984">
        <v>4969</v>
      </c>
      <c r="B4984" s="1">
        <f t="shared" si="1260"/>
        <v>99.38</v>
      </c>
      <c r="C4984" s="1">
        <f t="shared" si="1247"/>
        <v>-3.4606001692380106</v>
      </c>
      <c r="D4984" s="1">
        <f t="shared" si="1248"/>
        <v>130.79973567783227</v>
      </c>
      <c r="E4984" s="1">
        <f t="shared" si="1252"/>
        <v>871.54660692211837</v>
      </c>
      <c r="F4984" s="1">
        <f t="shared" si="1253"/>
        <v>-206945273.042615</v>
      </c>
      <c r="G4984" s="1">
        <f t="shared" si="1254"/>
        <v>118.46060016923801</v>
      </c>
      <c r="H4984" s="1">
        <f t="shared" si="1255"/>
        <v>207704866.53065246</v>
      </c>
      <c r="I4984" s="1">
        <f t="shared" si="1256"/>
        <v>124565.93858338744</v>
      </c>
      <c r="J4984" s="1">
        <f t="shared" si="1257"/>
        <v>-15326909.448593698</v>
      </c>
      <c r="K4984" s="1"/>
      <c r="L4984" s="1">
        <f t="shared" si="1249"/>
        <v>-22.241536401078793</v>
      </c>
      <c r="M4984" s="1">
        <f t="shared" si="1258"/>
        <v>0.82286219880188582</v>
      </c>
      <c r="N4984" s="1">
        <f t="shared" si="1245"/>
        <v>-3.697977786524119E-2</v>
      </c>
      <c r="O4984" s="1">
        <f t="shared" si="1259"/>
        <v>3.1046128761347589</v>
      </c>
      <c r="P4984" s="1">
        <f t="shared" si="1246"/>
        <v>22.256752765817616</v>
      </c>
      <c r="Q4984">
        <f t="shared" si="1250"/>
        <v>15.910561144458363</v>
      </c>
      <c r="R4984">
        <f t="shared" si="1251"/>
        <v>-15.563325086471139</v>
      </c>
    </row>
    <row r="4985" spans="1:18" x14ac:dyDescent="0.25">
      <c r="A4985">
        <v>4970</v>
      </c>
      <c r="B4985" s="1">
        <f t="shared" si="1260"/>
        <v>99.4</v>
      </c>
      <c r="C4985" s="1">
        <f t="shared" si="1247"/>
        <v>-7.8252479756008206</v>
      </c>
      <c r="D4985" s="1">
        <f t="shared" si="1248"/>
        <v>129.96144841198995</v>
      </c>
      <c r="E4985" s="1">
        <f t="shared" si="1252"/>
        <v>702.21257922197037</v>
      </c>
      <c r="F4985" s="1">
        <f t="shared" si="1253"/>
        <v>-204301174.77514875</v>
      </c>
      <c r="G4985" s="1">
        <f t="shared" si="1254"/>
        <v>122.82524797560082</v>
      </c>
      <c r="H4985" s="1">
        <f t="shared" si="1255"/>
        <v>204794277.28156632</v>
      </c>
      <c r="I4985" s="1">
        <f t="shared" si="1256"/>
        <v>127904.07845444063</v>
      </c>
      <c r="J4985" s="1">
        <f t="shared" si="1257"/>
        <v>-15193782.09077684</v>
      </c>
      <c r="K4985" s="1"/>
      <c r="L4985" s="1">
        <f t="shared" si="1249"/>
        <v>-34.902004431660828</v>
      </c>
      <c r="M4985" s="1">
        <f t="shared" si="1258"/>
        <v>2.0303525662641277</v>
      </c>
      <c r="N4985" s="1">
        <f t="shared" si="1245"/>
        <v>-5.8107462261202412E-2</v>
      </c>
      <c r="O4985" s="1">
        <f t="shared" si="1259"/>
        <v>3.0834851917387978</v>
      </c>
      <c r="P4985" s="1">
        <f t="shared" si="1246"/>
        <v>34.961010352834592</v>
      </c>
      <c r="Q4985">
        <f t="shared" si="1250"/>
        <v>26.535980691113103</v>
      </c>
      <c r="R4985">
        <f t="shared" si="1251"/>
        <v>-22.762117073152051</v>
      </c>
    </row>
    <row r="4986" spans="1:18" x14ac:dyDescent="0.25">
      <c r="A4986">
        <v>4971</v>
      </c>
      <c r="B4986" s="1">
        <f t="shared" si="1260"/>
        <v>99.42</v>
      </c>
      <c r="C4986" s="1">
        <f t="shared" si="1247"/>
        <v>-12.018150056359385</v>
      </c>
      <c r="D4986" s="1">
        <f t="shared" si="1248"/>
        <v>128.48752570208583</v>
      </c>
      <c r="E4986" s="1">
        <f t="shared" si="1252"/>
        <v>404.48019182133976</v>
      </c>
      <c r="F4986" s="1">
        <f t="shared" si="1253"/>
        <v>-199693399.38159025</v>
      </c>
      <c r="G4986" s="1">
        <f t="shared" si="1254"/>
        <v>127.01815005635939</v>
      </c>
      <c r="H4986" s="1">
        <f t="shared" si="1255"/>
        <v>199857003.60716608</v>
      </c>
      <c r="I4986" s="1">
        <f t="shared" si="1256"/>
        <v>130570.618819136</v>
      </c>
      <c r="J4986" s="1">
        <f t="shared" si="1257"/>
        <v>-14982815.417362282</v>
      </c>
      <c r="K4986" s="1"/>
      <c r="L4986" s="1">
        <f t="shared" si="1249"/>
        <v>-46.667688250544984</v>
      </c>
      <c r="M4986" s="1">
        <f t="shared" si="1258"/>
        <v>3.6397355507129419</v>
      </c>
      <c r="N4986" s="1">
        <f t="shared" si="1245"/>
        <v>-7.7835061412443868E-2</v>
      </c>
      <c r="O4986" s="1">
        <f t="shared" si="1259"/>
        <v>3.0637575925875562</v>
      </c>
      <c r="P4986" s="1">
        <f t="shared" si="1246"/>
        <v>46.809409326856262</v>
      </c>
      <c r="Q4986">
        <f t="shared" si="1250"/>
        <v>37.483355634886998</v>
      </c>
      <c r="R4986">
        <f t="shared" si="1251"/>
        <v>-28.037811110672727</v>
      </c>
    </row>
    <row r="4987" spans="1:18" x14ac:dyDescent="0.25">
      <c r="A4987">
        <v>4972</v>
      </c>
      <c r="B4987" s="1">
        <f t="shared" si="1260"/>
        <v>99.44</v>
      </c>
      <c r="C4987" s="1">
        <f t="shared" si="1247"/>
        <v>-15.947282106033379</v>
      </c>
      <c r="D4987" s="1">
        <f t="shared" si="1248"/>
        <v>126.41031667316619</v>
      </c>
      <c r="E4987" s="1">
        <f t="shared" si="1252"/>
        <v>-15.116032020428975</v>
      </c>
      <c r="F4987" s="1">
        <f t="shared" si="1253"/>
        <v>-193288856.48041728</v>
      </c>
      <c r="G4987" s="1">
        <f t="shared" si="1254"/>
        <v>130.94728210603338</v>
      </c>
      <c r="H4987" s="1">
        <f t="shared" si="1255"/>
        <v>193289084.97484133</v>
      </c>
      <c r="I4987" s="1">
        <f t="shared" si="1256"/>
        <v>132507.03540946898</v>
      </c>
      <c r="J4987" s="1">
        <f t="shared" si="1257"/>
        <v>-14709120.321734557</v>
      </c>
      <c r="K4987" s="1"/>
      <c r="L4987" s="1">
        <f t="shared" si="1249"/>
        <v>-57.291606374203823</v>
      </c>
      <c r="M4987" s="1">
        <f t="shared" si="1258"/>
        <v>5.5026703351394417</v>
      </c>
      <c r="N4987" s="1">
        <f t="shared" si="1245"/>
        <v>-9.5752991891153591E-2</v>
      </c>
      <c r="O4987" s="1">
        <f t="shared" si="1259"/>
        <v>3.0458396621088464</v>
      </c>
      <c r="P4987" s="1">
        <f t="shared" si="1246"/>
        <v>57.555256421580957</v>
      </c>
      <c r="Q4987">
        <f t="shared" si="1250"/>
        <v>48.342334814774027</v>
      </c>
      <c r="R4987">
        <f t="shared" si="1251"/>
        <v>-31.235015710100463</v>
      </c>
    </row>
    <row r="4988" spans="1:18" x14ac:dyDescent="0.25">
      <c r="A4988">
        <v>4973</v>
      </c>
      <c r="B4988" s="1">
        <f t="shared" si="1260"/>
        <v>99.46</v>
      </c>
      <c r="C4988" s="1">
        <f t="shared" si="1247"/>
        <v>-19.526408948827306</v>
      </c>
      <c r="D4988" s="1">
        <f t="shared" si="1248"/>
        <v>123.77541116123169</v>
      </c>
      <c r="E4988" s="1">
        <f t="shared" si="1252"/>
        <v>-547.36694543120029</v>
      </c>
      <c r="F4988" s="1">
        <f t="shared" si="1253"/>
        <v>-185314982.72876415</v>
      </c>
      <c r="G4988" s="1">
        <f t="shared" si="1254"/>
        <v>134.52640894882731</v>
      </c>
      <c r="H4988" s="1">
        <f t="shared" si="1255"/>
        <v>185614593.30171484</v>
      </c>
      <c r="I4988" s="1">
        <f t="shared" si="1256"/>
        <v>133670.82845119631</v>
      </c>
      <c r="J4988" s="1">
        <f t="shared" si="1257"/>
        <v>-14389265.453665992</v>
      </c>
      <c r="K4988" s="1"/>
      <c r="L4988" s="1">
        <f t="shared" si="1249"/>
        <v>-66.573708867006204</v>
      </c>
      <c r="M4988" s="1">
        <f t="shared" si="1258"/>
        <v>7.4545328442438858</v>
      </c>
      <c r="N4988" s="1">
        <f t="shared" ref="N4988:N5051" si="1261">(ATAN(M4988/L4988))</f>
        <v>-0.11150963023595839</v>
      </c>
      <c r="O4988" s="1">
        <f t="shared" si="1259"/>
        <v>3.0300830237640417</v>
      </c>
      <c r="P4988" s="1">
        <f t="shared" ref="P4988:P5051" si="1262">ABS(SQRT((L4988*L4988)+(M4988*M4988)))</f>
        <v>66.989766175400334</v>
      </c>
      <c r="Q4988">
        <f t="shared" si="1250"/>
        <v>58.695604708848009</v>
      </c>
      <c r="R4988">
        <f t="shared" si="1251"/>
        <v>-32.287068000942263</v>
      </c>
    </row>
    <row r="4989" spans="1:18" x14ac:dyDescent="0.25">
      <c r="A4989">
        <v>4974</v>
      </c>
      <c r="B4989" s="1">
        <f t="shared" si="1260"/>
        <v>99.48</v>
      </c>
      <c r="C4989" s="1">
        <f t="shared" si="1247"/>
        <v>-22.676977197223859</v>
      </c>
      <c r="D4989" s="1">
        <f t="shared" si="1248"/>
        <v>120.64063912393354</v>
      </c>
      <c r="E4989" s="1">
        <f t="shared" si="1252"/>
        <v>-1180.5908969654247</v>
      </c>
      <c r="F4989" s="1">
        <f t="shared" si="1253"/>
        <v>-176047165.42436415</v>
      </c>
      <c r="G4989" s="1">
        <f t="shared" si="1254"/>
        <v>137.67697719722386</v>
      </c>
      <c r="H4989" s="1">
        <f t="shared" si="1255"/>
        <v>177440960.29036176</v>
      </c>
      <c r="I4989" s="1">
        <f t="shared" si="1256"/>
        <v>134036.45543358425</v>
      </c>
      <c r="J4989" s="1">
        <f t="shared" si="1257"/>
        <v>-14039991.447575705</v>
      </c>
      <c r="K4989" s="1"/>
      <c r="L4989" s="1">
        <f t="shared" si="1249"/>
        <v>-74.368240558209706</v>
      </c>
      <c r="M4989" s="1">
        <f t="shared" si="1258"/>
        <v>9.3317555916032688</v>
      </c>
      <c r="N4989" s="1">
        <f t="shared" si="1261"/>
        <v>-0.12482796279089382</v>
      </c>
      <c r="O4989" s="1">
        <f t="shared" si="1259"/>
        <v>3.0167646912091062</v>
      </c>
      <c r="P4989" s="1">
        <f t="shared" si="1262"/>
        <v>74.951430047365776</v>
      </c>
      <c r="Q4989">
        <f t="shared" si="1250"/>
        <v>68.136975844810948</v>
      </c>
      <c r="R4989">
        <f t="shared" si="1251"/>
        <v>-31.226101083369599</v>
      </c>
    </row>
    <row r="4990" spans="1:18" x14ac:dyDescent="0.25">
      <c r="A4990">
        <v>4975</v>
      </c>
      <c r="B4990" s="1">
        <f t="shared" si="1260"/>
        <v>99.5</v>
      </c>
      <c r="C4990" s="1">
        <f t="shared" si="1247"/>
        <v>-25.329839313462255</v>
      </c>
      <c r="D4990" s="1">
        <f t="shared" si="1248"/>
        <v>117.07480140947881</v>
      </c>
      <c r="E4990" s="1">
        <f t="shared" si="1252"/>
        <v>-1900.8901152852795</v>
      </c>
      <c r="F4990" s="1">
        <f t="shared" si="1253"/>
        <v>-165793934.37683344</v>
      </c>
      <c r="G4990" s="1">
        <f t="shared" si="1254"/>
        <v>140.32983931346226</v>
      </c>
      <c r="H4990" s="1">
        <f t="shared" si="1255"/>
        <v>169407317.60722274</v>
      </c>
      <c r="I4990" s="1">
        <f t="shared" si="1256"/>
        <v>133595.89170724415</v>
      </c>
      <c r="J4990" s="1">
        <f t="shared" si="1257"/>
        <v>-13676994.812785517</v>
      </c>
      <c r="K4990" s="1"/>
      <c r="L4990" s="1">
        <f t="shared" si="1249"/>
        <v>-80.586112914331707</v>
      </c>
      <c r="M4990" s="1">
        <f t="shared" si="1258"/>
        <v>10.98814092289507</v>
      </c>
      <c r="N4990" s="1">
        <f t="shared" si="1261"/>
        <v>-0.1355170606397551</v>
      </c>
      <c r="O4990" s="1">
        <f t="shared" si="1259"/>
        <v>3.006075593360245</v>
      </c>
      <c r="P4990" s="1">
        <f t="shared" si="1262"/>
        <v>81.331794739713089</v>
      </c>
      <c r="Q4990">
        <f t="shared" si="1250"/>
        <v>76.291176812894435</v>
      </c>
      <c r="R4990">
        <f t="shared" si="1251"/>
        <v>-28.187181059596941</v>
      </c>
    </row>
    <row r="4991" spans="1:18" x14ac:dyDescent="0.25">
      <c r="A4991">
        <v>4976</v>
      </c>
      <c r="B4991" s="1">
        <f t="shared" si="1260"/>
        <v>99.52</v>
      </c>
      <c r="C4991" s="1">
        <f t="shared" si="1247"/>
        <v>-27.426771234808154</v>
      </c>
      <c r="D4991" s="1">
        <f t="shared" si="1248"/>
        <v>113.15615974037442</v>
      </c>
      <c r="E4991" s="1">
        <f t="shared" si="1252"/>
        <v>-2692.4557324443667</v>
      </c>
      <c r="F4991" s="1">
        <f t="shared" si="1253"/>
        <v>-154881012.22903976</v>
      </c>
      <c r="G4991" s="1">
        <f t="shared" si="1254"/>
        <v>142.42677123480814</v>
      </c>
      <c r="H4991" s="1">
        <f t="shared" si="1255"/>
        <v>162130330.10021228</v>
      </c>
      <c r="I4991" s="1">
        <f t="shared" si="1256"/>
        <v>132358.80660624601</v>
      </c>
      <c r="J4991" s="1">
        <f t="shared" si="1257"/>
        <v>-13313882.27487281</v>
      </c>
      <c r="K4991" s="1"/>
      <c r="L4991" s="1">
        <f t="shared" si="1249"/>
        <v>-85.191296186845022</v>
      </c>
      <c r="M4991" s="1">
        <f t="shared" si="1258"/>
        <v>12.307355386381118</v>
      </c>
      <c r="N4991" s="1">
        <f t="shared" si="1261"/>
        <v>-0.1434746383637813</v>
      </c>
      <c r="O4991" s="1">
        <f t="shared" si="1259"/>
        <v>2.9981180156362188</v>
      </c>
      <c r="P4991" s="1">
        <f t="shared" si="1262"/>
        <v>86.075710526265425</v>
      </c>
      <c r="Q4991">
        <f t="shared" si="1250"/>
        <v>82.832747584592838</v>
      </c>
      <c r="R4991">
        <f t="shared" si="1251"/>
        <v>-23.40435579520555</v>
      </c>
    </row>
    <row r="4992" spans="1:18" x14ac:dyDescent="0.25">
      <c r="A4992">
        <v>4977</v>
      </c>
      <c r="B4992" s="1">
        <f t="shared" si="1260"/>
        <v>99.54</v>
      </c>
      <c r="C4992" s="1">
        <f t="shared" si="1247"/>
        <v>-28.921750254317473</v>
      </c>
      <c r="D4992" s="1">
        <f t="shared" si="1248"/>
        <v>108.97071905331552</v>
      </c>
      <c r="E4992" s="1">
        <f t="shared" si="1252"/>
        <v>-3537.9147512302661</v>
      </c>
      <c r="F4992" s="1">
        <f t="shared" si="1253"/>
        <v>-143635374.62261513</v>
      </c>
      <c r="G4992" s="1">
        <f t="shared" si="1254"/>
        <v>143.92175025431749</v>
      </c>
      <c r="H4992" s="1">
        <f t="shared" si="1255"/>
        <v>156152215.40958786</v>
      </c>
      <c r="I4992" s="1">
        <f t="shared" si="1256"/>
        <v>130352.35122905103</v>
      </c>
      <c r="J4992" s="1">
        <f t="shared" si="1257"/>
        <v>-12961379.735107405</v>
      </c>
      <c r="K4992" s="1"/>
      <c r="L4992" s="1">
        <f t="shared" si="1249"/>
        <v>-88.19173995332828</v>
      </c>
      <c r="M4992" s="1">
        <f t="shared" si="1258"/>
        <v>13.20976909560585</v>
      </c>
      <c r="N4992" s="1">
        <f t="shared" si="1261"/>
        <v>-0.14867933186121965</v>
      </c>
      <c r="O4992" s="1">
        <f t="shared" si="1259"/>
        <v>2.9929133221387803</v>
      </c>
      <c r="P4992" s="1">
        <f t="shared" si="1262"/>
        <v>89.175562771168998</v>
      </c>
      <c r="Q4992">
        <f t="shared" si="1250"/>
        <v>87.501380735107475</v>
      </c>
      <c r="R4992">
        <f t="shared" si="1251"/>
        <v>-17.198527989466541</v>
      </c>
    </row>
    <row r="4993" spans="1:18" x14ac:dyDescent="0.25">
      <c r="A4993">
        <v>4978</v>
      </c>
      <c r="B4993" s="1">
        <f t="shared" si="1260"/>
        <v>99.56</v>
      </c>
      <c r="C4993" s="1">
        <f t="shared" si="1247"/>
        <v>-29.781965110635301</v>
      </c>
      <c r="D4993" s="1">
        <f t="shared" si="1248"/>
        <v>104.6103398938191</v>
      </c>
      <c r="E4993" s="1">
        <f t="shared" si="1252"/>
        <v>-4418.7113414485411</v>
      </c>
      <c r="F4993" s="1">
        <f t="shared" si="1253"/>
        <v>-132370437.58082357</v>
      </c>
      <c r="G4993" s="1">
        <f t="shared" si="1254"/>
        <v>144.7819651106353</v>
      </c>
      <c r="H4993" s="1">
        <f t="shared" si="1255"/>
        <v>151895447.49986953</v>
      </c>
      <c r="I4993" s="1">
        <f t="shared" si="1256"/>
        <v>127620.56253599031</v>
      </c>
      <c r="J4993" s="1">
        <f t="shared" si="1257"/>
        <v>-12626856.200770617</v>
      </c>
      <c r="K4993" s="1"/>
      <c r="L4993" s="1">
        <f t="shared" si="1249"/>
        <v>-89.626756576188967</v>
      </c>
      <c r="M4993" s="1">
        <f t="shared" si="1258"/>
        <v>13.653441806531191</v>
      </c>
      <c r="N4993" s="1">
        <f t="shared" si="1261"/>
        <v>-0.15117441420022681</v>
      </c>
      <c r="O4993" s="1">
        <f t="shared" si="1259"/>
        <v>2.9904182397997734</v>
      </c>
      <c r="P4993" s="1">
        <f t="shared" si="1262"/>
        <v>90.66075207901028</v>
      </c>
      <c r="Q4993">
        <f t="shared" si="1250"/>
        <v>90.112069892590299</v>
      </c>
      <c r="R4993">
        <f t="shared" si="1251"/>
        <v>-9.9592583661981227</v>
      </c>
    </row>
    <row r="4994" spans="1:18" x14ac:dyDescent="0.25">
      <c r="A4994">
        <v>4979</v>
      </c>
      <c r="B4994" s="1">
        <f t="shared" si="1260"/>
        <v>99.58</v>
      </c>
      <c r="C4994" s="1">
        <f t="shared" si="1247"/>
        <v>-29.988536117762283</v>
      </c>
      <c r="D4994" s="1">
        <f t="shared" si="1248"/>
        <v>100.17072229400094</v>
      </c>
      <c r="E4994" s="1">
        <f t="shared" si="1252"/>
        <v>-5315.5140966118106</v>
      </c>
      <c r="F4994" s="1">
        <f t="shared" si="1253"/>
        <v>-121373363.92489286</v>
      </c>
      <c r="G4994" s="1">
        <f t="shared" si="1254"/>
        <v>144.98853611776229</v>
      </c>
      <c r="H4994" s="1">
        <f t="shared" si="1255"/>
        <v>149628054.03617173</v>
      </c>
      <c r="I4994" s="1">
        <f t="shared" si="1256"/>
        <v>124223.39684189408</v>
      </c>
      <c r="J4994" s="1">
        <f t="shared" si="1257"/>
        <v>-12314194.146834014</v>
      </c>
      <c r="K4994" s="1"/>
      <c r="L4994" s="1">
        <f t="shared" si="1249"/>
        <v>-89.553497970091982</v>
      </c>
      <c r="M4994" s="1">
        <f t="shared" si="1258"/>
        <v>13.630601835684786</v>
      </c>
      <c r="N4994" s="1">
        <f t="shared" si="1261"/>
        <v>-0.1510469449610489</v>
      </c>
      <c r="O4994" s="1">
        <f t="shared" si="1259"/>
        <v>2.9905457090389511</v>
      </c>
      <c r="P4994" s="1">
        <f t="shared" si="1262"/>
        <v>90.584890048408425</v>
      </c>
      <c r="Q4994">
        <f t="shared" si="1250"/>
        <v>90.559988822571427</v>
      </c>
      <c r="R4994">
        <f t="shared" si="1251"/>
        <v>-2.1238478142238604</v>
      </c>
    </row>
    <row r="4995" spans="1:18" x14ac:dyDescent="0.25">
      <c r="A4995">
        <v>4980</v>
      </c>
      <c r="B4995" s="1">
        <f t="shared" si="1260"/>
        <v>99.6</v>
      </c>
      <c r="C4995" s="1">
        <f t="shared" si="1247"/>
        <v>-29.536929529596442</v>
      </c>
      <c r="D4995" s="1">
        <f t="shared" si="1248"/>
        <v>95.749305382746613</v>
      </c>
      <c r="E4995" s="1">
        <f t="shared" si="1252"/>
        <v>-6208.6403126851837</v>
      </c>
      <c r="F4995" s="1">
        <f t="shared" si="1253"/>
        <v>-110895275.00554438</v>
      </c>
      <c r="G4995" s="1">
        <f t="shared" si="1254"/>
        <v>144.53692952959645</v>
      </c>
      <c r="H4995" s="1">
        <f t="shared" si="1255"/>
        <v>149442489.53784394</v>
      </c>
      <c r="I4995" s="1">
        <f t="shared" si="1256"/>
        <v>120235.413916488</v>
      </c>
      <c r="J4995" s="1">
        <f t="shared" si="1257"/>
        <v>-12024006.352172952</v>
      </c>
      <c r="K4995" s="1"/>
      <c r="L4995" s="1">
        <f t="shared" si="1249"/>
        <v>-88.034917880484812</v>
      </c>
      <c r="M4995" s="1">
        <f t="shared" si="1258"/>
        <v>13.161758562597697</v>
      </c>
      <c r="N4995" s="1">
        <f t="shared" si="1261"/>
        <v>-0.14840689559981327</v>
      </c>
      <c r="O4995" s="1">
        <f t="shared" si="1259"/>
        <v>2.9931857584001866</v>
      </c>
      <c r="P4995" s="1">
        <f t="shared" si="1262"/>
        <v>89.013362225476115</v>
      </c>
      <c r="Q4995">
        <f t="shared" si="1250"/>
        <v>88.821374310041364</v>
      </c>
      <c r="R4995">
        <f t="shared" si="1251"/>
        <v>5.8431259065112302</v>
      </c>
    </row>
    <row r="4996" spans="1:18" x14ac:dyDescent="0.25">
      <c r="A4996">
        <v>4981</v>
      </c>
      <c r="B4996" s="1">
        <f t="shared" si="1260"/>
        <v>99.62</v>
      </c>
      <c r="C4996" s="1">
        <f t="shared" si="1247"/>
        <v>-28.437057044961119</v>
      </c>
      <c r="D4996" s="1">
        <f t="shared" si="1248"/>
        <v>91.443128826774569</v>
      </c>
      <c r="E4996" s="1">
        <f t="shared" si="1252"/>
        <v>-7078.4879769915387</v>
      </c>
      <c r="F4996" s="1">
        <f t="shared" si="1253"/>
        <v>-101144886.91328555</v>
      </c>
      <c r="G4996" s="1">
        <f t="shared" si="1254"/>
        <v>143.43705704496111</v>
      </c>
      <c r="H4996" s="1">
        <f t="shared" si="1255"/>
        <v>151249878.95369932</v>
      </c>
      <c r="I4996" s="1">
        <f t="shared" si="1256"/>
        <v>115744.14057339806</v>
      </c>
      <c r="J4996" s="1">
        <f t="shared" si="1257"/>
        <v>-11754168.07985091</v>
      </c>
      <c r="K4996" s="1"/>
      <c r="L4996" s="1">
        <f t="shared" si="1249"/>
        <v>-85.130765553941444</v>
      </c>
      <c r="M4996" s="1">
        <f t="shared" si="1258"/>
        <v>12.289500093606136</v>
      </c>
      <c r="N4996" s="1">
        <f t="shared" si="1261"/>
        <v>-0.1433698058334146</v>
      </c>
      <c r="O4996" s="1">
        <f t="shared" si="1259"/>
        <v>2.9982228481665856</v>
      </c>
      <c r="P4996" s="1">
        <f t="shared" si="1262"/>
        <v>86.013249307015997</v>
      </c>
      <c r="Q4996">
        <f t="shared" si="1250"/>
        <v>84.952311960625224</v>
      </c>
      <c r="R4996">
        <f t="shared" si="1251"/>
        <v>13.467878411074999</v>
      </c>
    </row>
    <row r="4997" spans="1:18" x14ac:dyDescent="0.25">
      <c r="A4997">
        <v>4982</v>
      </c>
      <c r="B4997" s="1">
        <f t="shared" si="1260"/>
        <v>99.64</v>
      </c>
      <c r="C4997" s="1">
        <f t="shared" si="1247"/>
        <v>-26.713058269214983</v>
      </c>
      <c r="D4997" s="1">
        <f t="shared" si="1248"/>
        <v>87.34670303899</v>
      </c>
      <c r="E4997" s="1">
        <f t="shared" si="1252"/>
        <v>-7905.9659861240198</v>
      </c>
      <c r="F4997" s="1">
        <f t="shared" si="1253"/>
        <v>-92285785.248429075</v>
      </c>
      <c r="G4997" s="1">
        <f t="shared" si="1254"/>
        <v>141.71305826921497</v>
      </c>
      <c r="H4997" s="1">
        <f t="shared" si="1255"/>
        <v>154790083.42217901</v>
      </c>
      <c r="I4997" s="1">
        <f t="shared" si="1256"/>
        <v>110848.14966318168</v>
      </c>
      <c r="J4997" s="1">
        <f t="shared" si="1257"/>
        <v>-11500605.283103082</v>
      </c>
      <c r="K4997" s="1"/>
      <c r="L4997" s="1">
        <f t="shared" si="1249"/>
        <v>-80.892230881255173</v>
      </c>
      <c r="M4997" s="1">
        <f t="shared" si="1258"/>
        <v>11.073376553560195</v>
      </c>
      <c r="N4997" s="1">
        <f t="shared" si="1261"/>
        <v>-0.1360449061746144</v>
      </c>
      <c r="O4997" s="1">
        <f t="shared" si="1259"/>
        <v>3.0055477478253856</v>
      </c>
      <c r="P4997" s="1">
        <f t="shared" si="1262"/>
        <v>81.646633030659814</v>
      </c>
      <c r="Q4997">
        <f t="shared" si="1250"/>
        <v>79.087193698437233</v>
      </c>
      <c r="R4997">
        <f t="shared" si="1251"/>
        <v>20.282713776738582</v>
      </c>
    </row>
    <row r="4998" spans="1:18" x14ac:dyDescent="0.25">
      <c r="A4998">
        <v>4983</v>
      </c>
      <c r="B4998" s="1">
        <f t="shared" si="1260"/>
        <v>99.66</v>
      </c>
      <c r="C4998" s="1">
        <f t="shared" si="1247"/>
        <v>-24.40277090687341</v>
      </c>
      <c r="D4998" s="1">
        <f t="shared" si="1248"/>
        <v>83.549934897925084</v>
      </c>
      <c r="E4998" s="1">
        <f t="shared" si="1252"/>
        <v>-8672.9131506191334</v>
      </c>
      <c r="F4998" s="1">
        <f t="shared" si="1253"/>
        <v>-84437236.253029197</v>
      </c>
      <c r="G4998" s="1">
        <f t="shared" si="1254"/>
        <v>139.4027709068734</v>
      </c>
      <c r="H4998" s="1">
        <f t="shared" si="1255"/>
        <v>159656658.7712115</v>
      </c>
      <c r="I4998" s="1">
        <f t="shared" si="1256"/>
        <v>105654.89663184699</v>
      </c>
      <c r="J4998" s="1">
        <f t="shared" si="1257"/>
        <v>-11258256.791855592</v>
      </c>
      <c r="K4998" s="1"/>
      <c r="L4998" s="1">
        <f t="shared" si="1249"/>
        <v>-75.360228869192682</v>
      </c>
      <c r="M4998" s="1">
        <f t="shared" si="1258"/>
        <v>9.5864864067164035</v>
      </c>
      <c r="N4998" s="1">
        <f t="shared" si="1261"/>
        <v>-0.12652924625639575</v>
      </c>
      <c r="O4998" s="1">
        <f t="shared" si="1259"/>
        <v>3.0150634077436043</v>
      </c>
      <c r="P4998" s="1">
        <f t="shared" si="1262"/>
        <v>75.967524751325556</v>
      </c>
      <c r="Q4998">
        <f t="shared" si="1250"/>
        <v>71.438000500149116</v>
      </c>
      <c r="R4998">
        <f t="shared" si="1251"/>
        <v>25.839444680254921</v>
      </c>
    </row>
    <row r="4999" spans="1:18" x14ac:dyDescent="0.25">
      <c r="A4999">
        <v>4984</v>
      </c>
      <c r="B4999" s="1">
        <f t="shared" si="1260"/>
        <v>99.68</v>
      </c>
      <c r="C4999" s="1">
        <f t="shared" si="1247"/>
        <v>-21.556900313294168</v>
      </c>
      <c r="D4999" s="1">
        <f t="shared" si="1248"/>
        <v>80.136154503958338</v>
      </c>
      <c r="E4999" s="1">
        <f t="shared" si="1252"/>
        <v>-9362.4967902004173</v>
      </c>
      <c r="F4999" s="1">
        <f t="shared" si="1253"/>
        <v>-77678132.217020884</v>
      </c>
      <c r="G4999" s="1">
        <f t="shared" si="1254"/>
        <v>136.55690031329416</v>
      </c>
      <c r="H4999" s="1">
        <f t="shared" si="1255"/>
        <v>165334478.363534</v>
      </c>
      <c r="I4999" s="1">
        <f t="shared" si="1256"/>
        <v>100278.36112742896</v>
      </c>
      <c r="J4999" s="1">
        <f t="shared" si="1257"/>
        <v>-11022113.161439439</v>
      </c>
      <c r="K4999" s="1"/>
      <c r="L4999" s="1">
        <f t="shared" si="1249"/>
        <v>-68.567067815995202</v>
      </c>
      <c r="M4999" s="1">
        <f t="shared" si="1258"/>
        <v>7.9137375940033508</v>
      </c>
      <c r="N4999" s="1">
        <f t="shared" si="1261"/>
        <v>-0.11490759044961588</v>
      </c>
      <c r="O4999" s="1">
        <f t="shared" si="1259"/>
        <v>3.0266850635503841</v>
      </c>
      <c r="P4999" s="1">
        <f t="shared" si="1262"/>
        <v>69.022243020565668</v>
      </c>
      <c r="Q4999">
        <f t="shared" si="1250"/>
        <v>62.294749085024662</v>
      </c>
      <c r="R4999">
        <f t="shared" si="1251"/>
        <v>29.722622159288804</v>
      </c>
    </row>
    <row r="5000" spans="1:18" x14ac:dyDescent="0.25">
      <c r="A5000">
        <v>4985</v>
      </c>
      <c r="B5000" s="1">
        <f t="shared" si="1260"/>
        <v>99.7</v>
      </c>
      <c r="C5000" s="1">
        <f t="shared" si="1247"/>
        <v>-18.237906631796367</v>
      </c>
      <c r="D5000" s="1">
        <f t="shared" si="1248"/>
        <v>77.180286280270323</v>
      </c>
      <c r="E5000" s="1">
        <f t="shared" si="1252"/>
        <v>-9959.5821713853948</v>
      </c>
      <c r="F5000" s="1">
        <f t="shared" si="1253"/>
        <v>-72053411.556323037</v>
      </c>
      <c r="G5000" s="1">
        <f t="shared" si="1254"/>
        <v>133.23790663179636</v>
      </c>
      <c r="H5000" s="1">
        <f t="shared" si="1255"/>
        <v>171246688.58490086</v>
      </c>
      <c r="I5000" s="1">
        <f t="shared" si="1256"/>
        <v>94836.545415711065</v>
      </c>
      <c r="J5000" s="1">
        <f t="shared" si="1257"/>
        <v>-10788228.380851129</v>
      </c>
      <c r="K5000" s="1"/>
      <c r="L5000" s="1">
        <f t="shared" si="1249"/>
        <v>-60.541288836372495</v>
      </c>
      <c r="M5000" s="1">
        <f t="shared" si="1258"/>
        <v>6.1513060126754908</v>
      </c>
      <c r="N5000" s="1">
        <f t="shared" si="1261"/>
        <v>-0.10125764426249967</v>
      </c>
      <c r="O5000" s="1">
        <f t="shared" si="1259"/>
        <v>3.0403350097375004</v>
      </c>
      <c r="P5000" s="1">
        <f t="shared" si="1262"/>
        <v>60.852988584215474</v>
      </c>
      <c r="Q5000">
        <f t="shared" si="1250"/>
        <v>52.026564613073155</v>
      </c>
      <c r="R5000">
        <f t="shared" si="1251"/>
        <v>31.564581324522315</v>
      </c>
    </row>
    <row r="5001" spans="1:18" x14ac:dyDescent="0.25">
      <c r="A5001">
        <v>4986</v>
      </c>
      <c r="B5001" s="1">
        <f t="shared" si="1260"/>
        <v>99.72</v>
      </c>
      <c r="C5001" s="1">
        <f t="shared" si="1247"/>
        <v>-14.518633940917054</v>
      </c>
      <c r="D5001" s="1">
        <f t="shared" si="1248"/>
        <v>74.747204558568413</v>
      </c>
      <c r="E5001" s="1">
        <f t="shared" si="1252"/>
        <v>-10451.06467916918</v>
      </c>
      <c r="F5001" s="1">
        <f t="shared" si="1253"/>
        <v>-67582100.952420413</v>
      </c>
      <c r="G5001" s="1">
        <f t="shared" si="1254"/>
        <v>129.51863394091706</v>
      </c>
      <c r="H5001" s="1">
        <f t="shared" si="1255"/>
        <v>176806853.88059801</v>
      </c>
      <c r="I5001" s="1">
        <f t="shared" si="1256"/>
        <v>89448.884508966963</v>
      </c>
      <c r="J5001" s="1">
        <f t="shared" si="1257"/>
        <v>-10554603.504071474</v>
      </c>
      <c r="K5001" s="1"/>
      <c r="L5001" s="1">
        <f t="shared" si="1249"/>
        <v>-51.315618042874327</v>
      </c>
      <c r="M5001" s="1">
        <f t="shared" si="1258"/>
        <v>4.4064947695620731</v>
      </c>
      <c r="N5001" s="1">
        <f t="shared" si="1261"/>
        <v>-8.5660308355897677E-2</v>
      </c>
      <c r="O5001" s="1">
        <f t="shared" si="1259"/>
        <v>3.0559323456441025</v>
      </c>
      <c r="P5001" s="1">
        <f t="shared" si="1262"/>
        <v>51.504464381996506</v>
      </c>
      <c r="Q5001">
        <f t="shared" si="1250"/>
        <v>41.081897294933569</v>
      </c>
      <c r="R5001">
        <f t="shared" si="1251"/>
        <v>31.064248999853138</v>
      </c>
    </row>
    <row r="5002" spans="1:18" x14ac:dyDescent="0.25">
      <c r="A5002">
        <v>4987</v>
      </c>
      <c r="B5002" s="1">
        <f t="shared" si="1260"/>
        <v>99.74</v>
      </c>
      <c r="C5002" s="1">
        <f t="shared" si="1247"/>
        <v>-10.480711498791308</v>
      </c>
      <c r="D5002" s="1">
        <f t="shared" si="1248"/>
        <v>72.890309740605403</v>
      </c>
      <c r="E5002" s="1">
        <f t="shared" si="1252"/>
        <v>-10826.157432397707</v>
      </c>
      <c r="F5002" s="1">
        <f t="shared" si="1253"/>
        <v>-64266014.785368554</v>
      </c>
      <c r="G5002" s="1">
        <f t="shared" si="1254"/>
        <v>125.48071149879131</v>
      </c>
      <c r="H5002" s="1">
        <f t="shared" si="1255"/>
        <v>181471699.53642869</v>
      </c>
      <c r="I5002" s="1">
        <f t="shared" si="1256"/>
        <v>84233.624849297164</v>
      </c>
      <c r="J5002" s="1">
        <f t="shared" si="1257"/>
        <v>-10321853.22341565</v>
      </c>
      <c r="K5002" s="1"/>
      <c r="L5002" s="1">
        <f t="shared" si="1249"/>
        <v>-40.938053792882016</v>
      </c>
      <c r="M5002" s="1">
        <f t="shared" si="1258"/>
        <v>2.7969219614741974</v>
      </c>
      <c r="N5002" s="1">
        <f t="shared" si="1261"/>
        <v>-6.8214829120147355E-2</v>
      </c>
      <c r="O5002" s="1">
        <f t="shared" si="1259"/>
        <v>3.0733778248798527</v>
      </c>
      <c r="P5002" s="1">
        <f t="shared" si="1262"/>
        <v>41.033486578738085</v>
      </c>
      <c r="Q5002">
        <f t="shared" si="1250"/>
        <v>29.985337510695643</v>
      </c>
      <c r="R5002">
        <f t="shared" si="1251"/>
        <v>28.011186250802506</v>
      </c>
    </row>
    <row r="5003" spans="1:18" x14ac:dyDescent="0.25">
      <c r="A5003">
        <v>4988</v>
      </c>
      <c r="B5003" s="1">
        <f t="shared" si="1260"/>
        <v>99.76</v>
      </c>
      <c r="C5003" s="1">
        <f t="shared" si="1247"/>
        <v>-6.212762173581174</v>
      </c>
      <c r="D5003" s="1">
        <f t="shared" si="1248"/>
        <v>71.650356285390473</v>
      </c>
      <c r="E5003" s="1">
        <f t="shared" si="1252"/>
        <v>-11076.628030351125</v>
      </c>
      <c r="F5003" s="1">
        <f t="shared" si="1253"/>
        <v>-62098124.931239776</v>
      </c>
      <c r="G5003" s="1">
        <f t="shared" si="1254"/>
        <v>121.21276217358117</v>
      </c>
      <c r="H5003" s="1">
        <f t="shared" si="1255"/>
        <v>184789813.45400003</v>
      </c>
      <c r="I5003" s="1">
        <f t="shared" si="1256"/>
        <v>79305.229078290169</v>
      </c>
      <c r="J5003" s="1">
        <f t="shared" si="1257"/>
        <v>-10093586.387870219</v>
      </c>
      <c r="K5003" s="1"/>
      <c r="L5003" s="1">
        <f t="shared" si="1249"/>
        <v>-29.485942657363669</v>
      </c>
      <c r="M5003" s="1">
        <f t="shared" si="1258"/>
        <v>1.447702085918479</v>
      </c>
      <c r="N5003" s="1">
        <f t="shared" si="1261"/>
        <v>-4.905864794231491E-2</v>
      </c>
      <c r="O5003" s="1">
        <f t="shared" si="1259"/>
        <v>3.0925340060576851</v>
      </c>
      <c r="P5003" s="1">
        <f t="shared" si="1262"/>
        <v>29.521460934765933</v>
      </c>
      <c r="Q5003">
        <f t="shared" si="1250"/>
        <v>19.327338731840936</v>
      </c>
      <c r="R5003">
        <f t="shared" si="1251"/>
        <v>22.315255617348242</v>
      </c>
    </row>
    <row r="5004" spans="1:18" x14ac:dyDescent="0.25">
      <c r="A5004">
        <v>4989</v>
      </c>
      <c r="B5004" s="1">
        <f t="shared" si="1260"/>
        <v>99.78</v>
      </c>
      <c r="C5004" s="1">
        <f t="shared" si="1247"/>
        <v>-1.8084573806921687</v>
      </c>
      <c r="D5004" s="1">
        <f t="shared" si="1248"/>
        <v>71.054558244997963</v>
      </c>
      <c r="E5004" s="1">
        <f t="shared" si="1252"/>
        <v>-11196.979234510412</v>
      </c>
      <c r="F5004" s="1">
        <f t="shared" si="1253"/>
        <v>-61069682.992451318</v>
      </c>
      <c r="G5004" s="1">
        <f t="shared" si="1254"/>
        <v>116.80845738069218</v>
      </c>
      <c r="H5004" s="1">
        <f t="shared" si="1255"/>
        <v>186442026.97050869</v>
      </c>
      <c r="I5004" s="1">
        <f t="shared" si="1256"/>
        <v>74771.863852195151</v>
      </c>
      <c r="J5004" s="1">
        <f t="shared" si="1257"/>
        <v>-9876457.7144276835</v>
      </c>
      <c r="K5004" s="1"/>
      <c r="L5004" s="1">
        <f t="shared" si="1249"/>
        <v>-17.082311387279351</v>
      </c>
      <c r="M5004" s="1">
        <f t="shared" si="1258"/>
        <v>0.48511744396415679</v>
      </c>
      <c r="N5004" s="1">
        <f t="shared" si="1261"/>
        <v>-2.8391186734534047E-2</v>
      </c>
      <c r="O5004" s="1">
        <f t="shared" si="1259"/>
        <v>3.113201467265466</v>
      </c>
      <c r="P5004" s="1">
        <f t="shared" si="1262"/>
        <v>17.089198379865923</v>
      </c>
      <c r="Q5004">
        <f t="shared" si="1250"/>
        <v>9.7422137882061346</v>
      </c>
      <c r="R5004">
        <f t="shared" si="1251"/>
        <v>14.040298136838063</v>
      </c>
    </row>
    <row r="5005" spans="1:18" x14ac:dyDescent="0.25">
      <c r="A5005">
        <v>4990</v>
      </c>
      <c r="B5005" s="1">
        <f t="shared" si="1260"/>
        <v>99.8</v>
      </c>
      <c r="C5005" s="1">
        <f t="shared" si="1247"/>
        <v>2.6355387837709405</v>
      </c>
      <c r="D5005" s="1">
        <f t="shared" si="1248"/>
        <v>71.115991980337725</v>
      </c>
      <c r="E5005" s="1">
        <f t="shared" si="1252"/>
        <v>-11184.56961997178</v>
      </c>
      <c r="F5005" s="1">
        <f t="shared" si="1253"/>
        <v>-61175330.278442867</v>
      </c>
      <c r="G5005" s="1">
        <f t="shared" si="1254"/>
        <v>112.36446121622906</v>
      </c>
      <c r="H5005" s="1">
        <f t="shared" si="1255"/>
        <v>186269927.86243856</v>
      </c>
      <c r="I5005" s="1">
        <f t="shared" si="1256"/>
        <v>70733.025839043607</v>
      </c>
      <c r="J5005" s="1">
        <f t="shared" si="1257"/>
        <v>-9679878.127253795</v>
      </c>
      <c r="K5005" s="1"/>
      <c r="L5005" s="1">
        <f t="shared" si="1249"/>
        <v>-3.9126113590206</v>
      </c>
      <c r="M5005" s="1">
        <f t="shared" si="1258"/>
        <v>2.5430522189708427E-2</v>
      </c>
      <c r="N5005" s="1">
        <f t="shared" si="1261"/>
        <v>-6.4995374596863546E-3</v>
      </c>
      <c r="O5005" s="1">
        <f t="shared" si="1259"/>
        <v>3.1350931165403138</v>
      </c>
      <c r="P5005" s="1">
        <f t="shared" si="1262"/>
        <v>3.9126940026273287</v>
      </c>
      <c r="Q5005">
        <f t="shared" si="1250"/>
        <v>1.8697074662116042</v>
      </c>
      <c r="R5005">
        <f t="shared" si="1251"/>
        <v>3.4370580950848719</v>
      </c>
    </row>
    <row r="5006" spans="1:18" x14ac:dyDescent="0.25">
      <c r="A5006">
        <v>4991</v>
      </c>
      <c r="B5006" s="1">
        <f t="shared" si="1260"/>
        <v>99.82</v>
      </c>
      <c r="C5006" s="1">
        <f t="shared" si="1247"/>
        <v>7.0216910917619799</v>
      </c>
      <c r="D5006" s="1">
        <f t="shared" si="1248"/>
        <v>71.833309165901753</v>
      </c>
      <c r="E5006" s="1">
        <f t="shared" si="1252"/>
        <v>-11039.671548487844</v>
      </c>
      <c r="F5006" s="1">
        <f t="shared" si="1253"/>
        <v>-62415654.002037808</v>
      </c>
      <c r="G5006" s="1">
        <f t="shared" si="1254"/>
        <v>107.97830890823802</v>
      </c>
      <c r="H5006" s="1">
        <f t="shared" si="1255"/>
        <v>184290001.9005298</v>
      </c>
      <c r="I5006" s="1">
        <f t="shared" si="1256"/>
        <v>67277.358001627596</v>
      </c>
      <c r="J5006" s="1">
        <f t="shared" si="1257"/>
        <v>-9515402.6200985312</v>
      </c>
      <c r="K5006" s="1"/>
      <c r="L5006" s="1">
        <f t="shared" si="1249"/>
        <v>9.7615092589563979</v>
      </c>
      <c r="M5006" s="1">
        <f t="shared" si="1258"/>
        <v>0.15832579745983821</v>
      </c>
      <c r="N5006" s="1">
        <f t="shared" si="1261"/>
        <v>1.6217975307153271E-2</v>
      </c>
      <c r="O5006" s="1">
        <f t="shared" si="1259"/>
        <v>1.6217975307153271E-2</v>
      </c>
      <c r="P5006" s="1">
        <f t="shared" si="1262"/>
        <v>9.7627931490343887</v>
      </c>
      <c r="Q5006">
        <f t="shared" si="1250"/>
        <v>-3.7026447493499997</v>
      </c>
      <c r="R5006">
        <f t="shared" si="1251"/>
        <v>-9.0334130831565371</v>
      </c>
    </row>
    <row r="5007" spans="1:18" x14ac:dyDescent="0.25">
      <c r="A5007">
        <v>4992</v>
      </c>
      <c r="B5007" s="1">
        <f t="shared" si="1260"/>
        <v>99.84</v>
      </c>
      <c r="C5007" s="1">
        <f t="shared" ref="C5007:C5070" si="1263">(COS($L$3*B5007))*$C$3</f>
        <v>11.253733851380034</v>
      </c>
      <c r="D5007" s="1">
        <f t="shared" ref="D5007:D5070" si="1264">($C$3*(SIN($L$3*B5007)))+$C$9</f>
        <v>73.190766382327197</v>
      </c>
      <c r="E5007" s="1">
        <f t="shared" si="1252"/>
        <v>-10765.465190769906</v>
      </c>
      <c r="F5007" s="1">
        <f t="shared" si="1253"/>
        <v>-64796920.678817481</v>
      </c>
      <c r="G5007" s="1">
        <f t="shared" si="1254"/>
        <v>103.74626614861997</v>
      </c>
      <c r="H5007" s="1">
        <f t="shared" si="1255"/>
        <v>180692161.45249602</v>
      </c>
      <c r="I5007" s="1">
        <f t="shared" si="1256"/>
        <v>64480.704093650747</v>
      </c>
      <c r="J5007" s="1">
        <f t="shared" si="1257"/>
        <v>-9395844.4885230791</v>
      </c>
      <c r="K5007" s="1"/>
      <c r="L5007" s="1">
        <f t="shared" ref="L5007:L5070" si="1265">((((-J5007)+(SQRT((J5007*J5007)-(4*I5007*H5007))))/(2*I5007))-$C$10)*$L$6</f>
        <v>23.596261740429878</v>
      </c>
      <c r="M5007" s="1">
        <f t="shared" si="1258"/>
        <v>0.92631499600446432</v>
      </c>
      <c r="N5007" s="1">
        <f t="shared" si="1261"/>
        <v>3.9236706115366733E-2</v>
      </c>
      <c r="O5007" s="1">
        <f t="shared" si="1259"/>
        <v>3.9236706115366733E-2</v>
      </c>
      <c r="P5007" s="1">
        <f t="shared" si="1262"/>
        <v>23.614436846867587</v>
      </c>
      <c r="Q5007">
        <f t="shared" ref="Q5007:Q5070" si="1266">P5007*(COS(O5007+($L$4*B5007)-$O$15))</f>
        <v>-6.5141815951997577</v>
      </c>
      <c r="R5007">
        <f t="shared" ref="R5007:R5070" si="1267">P5007*(SIN(O5007+($L$4*B5007)-$O$15))</f>
        <v>-22.698173180664966</v>
      </c>
    </row>
    <row r="5008" spans="1:18" x14ac:dyDescent="0.25">
      <c r="A5008">
        <v>4993</v>
      </c>
      <c r="B5008" s="1">
        <f t="shared" si="1260"/>
        <v>99.86</v>
      </c>
      <c r="C5008" s="1">
        <f t="shared" si="1263"/>
        <v>15.238783711595488</v>
      </c>
      <c r="D5008" s="1">
        <f t="shared" si="1264"/>
        <v>75.158570647287874</v>
      </c>
      <c r="E5008" s="1">
        <f t="shared" ref="E5008:E5071" si="1268">(C5008*C5008)+($C$7*$C$7)-($C$5*$C$5)+(D5008*D5008)-($C$10*$C$10)</f>
        <v>-10367.96872924785</v>
      </c>
      <c r="F5008" s="1">
        <f t="shared" ref="F5008:F5071" si="1269">(4*(D5008*D5008))*(($C$7*$C$7)-($C$10*$C$10))</f>
        <v>-68328014.732127711</v>
      </c>
      <c r="G5008" s="1">
        <f t="shared" ref="G5008:G5071" si="1270">$C$10-C5008</f>
        <v>99.761216288404512</v>
      </c>
      <c r="H5008" s="1">
        <f t="shared" ref="H5008:H5071" si="1271">(E5008*E5008)-(F5008)</f>
        <v>175822790.30278897</v>
      </c>
      <c r="I5008" s="1">
        <f t="shared" ref="I5008:I5071" si="1272">(4*(G5008*G5008))+(4*(D5008*D5008))</f>
        <v>62404.444068340752</v>
      </c>
      <c r="J5008" s="1">
        <f t="shared" ref="J5008:J5071" si="1273">(2*E5008*2*G5008)-(8*$C$10*D5008*D5008)</f>
        <v>-9334190.5658835303</v>
      </c>
      <c r="K5008" s="1"/>
      <c r="L5008" s="1">
        <f t="shared" si="1265"/>
        <v>37.172847871340785</v>
      </c>
      <c r="M5008" s="1">
        <f t="shared" ref="M5008:M5071" si="1274">($C$6-(SQRT((($C$6+$C$12)*($C$6+$C$12))-(L5008*L5008))))</f>
        <v>2.3042026055034057</v>
      </c>
      <c r="N5008" s="1">
        <f t="shared" si="1261"/>
        <v>6.1906966702765506E-2</v>
      </c>
      <c r="O5008" s="1">
        <f t="shared" ref="O5008:O5071" si="1275">IF(L5008&gt;=0,N5008,N5008+3.141592654)</f>
        <v>6.1906966702765506E-2</v>
      </c>
      <c r="P5008" s="1">
        <f t="shared" si="1262"/>
        <v>37.244193755712494</v>
      </c>
      <c r="Q5008">
        <f t="shared" si="1266"/>
        <v>-6.3124852127863349</v>
      </c>
      <c r="R5008">
        <f t="shared" si="1267"/>
        <v>-36.705347007641919</v>
      </c>
    </row>
    <row r="5009" spans="1:18" x14ac:dyDescent="0.25">
      <c r="A5009">
        <v>4994</v>
      </c>
      <c r="B5009" s="1">
        <f t="shared" ref="B5009:B5072" si="1276">A5009/50</f>
        <v>99.88</v>
      </c>
      <c r="C5009" s="1">
        <f t="shared" si="1263"/>
        <v>18.889378232640695</v>
      </c>
      <c r="D5009" s="1">
        <f t="shared" si="1264"/>
        <v>77.693533301157814</v>
      </c>
      <c r="E5009" s="1">
        <f t="shared" si="1268"/>
        <v>-9855.9062731661215</v>
      </c>
      <c r="F5009" s="1">
        <f t="shared" si="1269"/>
        <v>-73014904.77303195</v>
      </c>
      <c r="G5009" s="1">
        <f t="shared" si="1270"/>
        <v>96.110621767359305</v>
      </c>
      <c r="H5009" s="1">
        <f t="shared" si="1271"/>
        <v>170153793.23846728</v>
      </c>
      <c r="I5009" s="1">
        <f t="shared" si="1272"/>
        <v>61094.146933306067</v>
      </c>
      <c r="J5009" s="1">
        <f t="shared" si="1273"/>
        <v>-9342411.4274519198</v>
      </c>
      <c r="K5009" s="1"/>
      <c r="L5009" s="1">
        <f t="shared" si="1265"/>
        <v>50.021019190575288</v>
      </c>
      <c r="M5009" s="1">
        <f t="shared" si="1274"/>
        <v>4.1854153867500941</v>
      </c>
      <c r="N5009" s="1">
        <f t="shared" si="1261"/>
        <v>8.3478678511999319E-2</v>
      </c>
      <c r="O5009" s="1">
        <f t="shared" si="1275"/>
        <v>8.3478678511999319E-2</v>
      </c>
      <c r="P5009" s="1">
        <f t="shared" si="1262"/>
        <v>50.195817184537852</v>
      </c>
      <c r="Q5009">
        <f t="shared" si="1266"/>
        <v>-3.1222223311814328</v>
      </c>
      <c r="R5009">
        <f t="shared" si="1267"/>
        <v>-50.098620645065843</v>
      </c>
    </row>
    <row r="5010" spans="1:18" x14ac:dyDescent="0.25">
      <c r="A5010">
        <v>4995</v>
      </c>
      <c r="B5010" s="1">
        <f t="shared" si="1276"/>
        <v>99.9</v>
      </c>
      <c r="C5010" s="1">
        <f t="shared" si="1263"/>
        <v>22.125395480128919</v>
      </c>
      <c r="D5010" s="1">
        <f t="shared" si="1264"/>
        <v>80.740017896160651</v>
      </c>
      <c r="E5010" s="1">
        <f t="shared" si="1268"/>
        <v>-9240.5163849755481</v>
      </c>
      <c r="F5010" s="1">
        <f t="shared" si="1269"/>
        <v>-78853225.125495851</v>
      </c>
      <c r="G5010" s="1">
        <f t="shared" si="1270"/>
        <v>92.874604519871085</v>
      </c>
      <c r="H5010" s="1">
        <f t="shared" si="1271"/>
        <v>164240368.18649742</v>
      </c>
      <c r="I5010" s="1">
        <f t="shared" si="1272"/>
        <v>60578.570618379206</v>
      </c>
      <c r="J5010" s="1">
        <f t="shared" si="1273"/>
        <v>-9430271.669938527</v>
      </c>
      <c r="K5010" s="1"/>
      <c r="L5010" s="1">
        <f t="shared" si="1265"/>
        <v>61.657795362076193</v>
      </c>
      <c r="M5010" s="1">
        <f t="shared" si="1274"/>
        <v>6.382763112732448</v>
      </c>
      <c r="N5010" s="1">
        <f t="shared" si="1261"/>
        <v>0.10315174048084107</v>
      </c>
      <c r="O5010" s="1">
        <f t="shared" si="1275"/>
        <v>0.10315174048084107</v>
      </c>
      <c r="P5010" s="1">
        <f t="shared" si="1262"/>
        <v>61.987284130415993</v>
      </c>
      <c r="Q5010">
        <f t="shared" si="1266"/>
        <v>2.7222599468523412</v>
      </c>
      <c r="R5010">
        <f t="shared" si="1267"/>
        <v>-61.927479317720383</v>
      </c>
    </row>
    <row r="5011" spans="1:18" x14ac:dyDescent="0.25">
      <c r="A5011">
        <v>4996</v>
      </c>
      <c r="B5011" s="1">
        <f t="shared" si="1276"/>
        <v>99.92</v>
      </c>
      <c r="C5011" s="1">
        <f t="shared" si="1263"/>
        <v>24.875812512426549</v>
      </c>
      <c r="D5011" s="1">
        <f t="shared" si="1264"/>
        <v>84.231161285091844</v>
      </c>
      <c r="E5011" s="1">
        <f t="shared" si="1268"/>
        <v>-8535.3054204114487</v>
      </c>
      <c r="F5011" s="1">
        <f t="shared" si="1269"/>
        <v>-85819771.676239625</v>
      </c>
      <c r="G5011" s="1">
        <f t="shared" si="1270"/>
        <v>90.124187487573451</v>
      </c>
      <c r="H5011" s="1">
        <f t="shared" si="1271"/>
        <v>158671210.29594469</v>
      </c>
      <c r="I5011" s="1">
        <f t="shared" si="1272"/>
        <v>60869.030806921786</v>
      </c>
      <c r="J5011" s="1">
        <f t="shared" si="1273"/>
        <v>-9604247.3128117956</v>
      </c>
      <c r="K5011" s="1"/>
      <c r="L5011" s="1">
        <f t="shared" si="1265"/>
        <v>71.634123090015493</v>
      </c>
      <c r="M5011" s="1">
        <f t="shared" si="1274"/>
        <v>8.6482385735901062</v>
      </c>
      <c r="N5011" s="1">
        <f t="shared" si="1261"/>
        <v>0.1201464493723602</v>
      </c>
      <c r="O5011" s="1">
        <f t="shared" si="1275"/>
        <v>0.1201464493723602</v>
      </c>
      <c r="P5011" s="1">
        <f t="shared" si="1262"/>
        <v>72.15427652815336</v>
      </c>
      <c r="Q5011">
        <f t="shared" si="1266"/>
        <v>10.598766829120926</v>
      </c>
      <c r="R5011">
        <f t="shared" si="1267"/>
        <v>-71.371603337764171</v>
      </c>
    </row>
    <row r="5012" spans="1:18" x14ac:dyDescent="0.25">
      <c r="A5012">
        <v>4997</v>
      </c>
      <c r="B5012" s="1">
        <f t="shared" si="1276"/>
        <v>99.94</v>
      </c>
      <c r="C5012" s="1">
        <f t="shared" si="1263"/>
        <v>27.08026416661572</v>
      </c>
      <c r="D5012" s="1">
        <f t="shared" si="1264"/>
        <v>88.090341109606783</v>
      </c>
      <c r="E5012" s="1">
        <f t="shared" si="1268"/>
        <v>-7755.7510958594303</v>
      </c>
      <c r="F5012" s="1">
        <f t="shared" si="1269"/>
        <v>-93863849.548575997</v>
      </c>
      <c r="G5012" s="1">
        <f t="shared" si="1270"/>
        <v>87.91973583338428</v>
      </c>
      <c r="H5012" s="1">
        <f t="shared" si="1271"/>
        <v>154015524.60950077</v>
      </c>
      <c r="I5012" s="1">
        <f t="shared" si="1272"/>
        <v>61959.15258327582</v>
      </c>
      <c r="J5012" s="1">
        <f t="shared" si="1273"/>
        <v>-9866649.8912120964</v>
      </c>
      <c r="K5012" s="1"/>
      <c r="L5012" s="1">
        <f t="shared" si="1265"/>
        <v>79.578165802183207</v>
      </c>
      <c r="M5012" s="1">
        <f t="shared" si="1274"/>
        <v>10.709945868687669</v>
      </c>
      <c r="N5012" s="1">
        <f t="shared" si="1261"/>
        <v>0.13378012668250316</v>
      </c>
      <c r="O5012" s="1">
        <f t="shared" si="1275"/>
        <v>0.13378012668250316</v>
      </c>
      <c r="P5012" s="1">
        <f t="shared" si="1262"/>
        <v>80.295625117125653</v>
      </c>
      <c r="Q5012">
        <f t="shared" si="1266"/>
        <v>19.675252757205882</v>
      </c>
      <c r="R5012">
        <f t="shared" si="1267"/>
        <v>-77.847747827988201</v>
      </c>
    </row>
    <row r="5013" spans="1:18" x14ac:dyDescent="0.25">
      <c r="A5013">
        <v>4998</v>
      </c>
      <c r="B5013" s="1">
        <f t="shared" si="1276"/>
        <v>99.96</v>
      </c>
      <c r="C5013" s="1">
        <f t="shared" si="1263"/>
        <v>28.690367931361884</v>
      </c>
      <c r="D5013" s="1">
        <f t="shared" si="1264"/>
        <v>92.232857480165976</v>
      </c>
      <c r="E5013" s="1">
        <f t="shared" si="1268"/>
        <v>-6918.962789006473</v>
      </c>
      <c r="F5013" s="1">
        <f t="shared" si="1269"/>
        <v>-102899462.38737914</v>
      </c>
      <c r="G5013" s="1">
        <f t="shared" si="1270"/>
        <v>86.309632068638109</v>
      </c>
      <c r="H5013" s="1">
        <f t="shared" si="1271"/>
        <v>150771508.46303537</v>
      </c>
      <c r="I5013" s="1">
        <f t="shared" si="1272"/>
        <v>63825.010347121177</v>
      </c>
      <c r="J5013" s="1">
        <f t="shared" si="1273"/>
        <v>-10215040.529503068</v>
      </c>
      <c r="K5013" s="1"/>
      <c r="L5013" s="1">
        <f t="shared" si="1265"/>
        <v>85.224602368479239</v>
      </c>
      <c r="M5013" s="1">
        <f t="shared" si="1274"/>
        <v>12.317185909630894</v>
      </c>
      <c r="N5013" s="1">
        <f t="shared" si="1261"/>
        <v>0.14353232384572401</v>
      </c>
      <c r="O5013" s="1">
        <f t="shared" si="1275"/>
        <v>0.14353232384572401</v>
      </c>
      <c r="P5013" s="1">
        <f t="shared" si="1262"/>
        <v>86.110080232210947</v>
      </c>
      <c r="Q5013">
        <f t="shared" si="1266"/>
        <v>29.025421210193269</v>
      </c>
      <c r="R5013">
        <f t="shared" si="1267"/>
        <v>-81.070776739640706</v>
      </c>
    </row>
    <row r="5014" spans="1:18" x14ac:dyDescent="0.25">
      <c r="A5014">
        <v>4999</v>
      </c>
      <c r="B5014" s="1">
        <f t="shared" si="1276"/>
        <v>99.98</v>
      </c>
      <c r="C5014" s="1">
        <f t="shared" si="1263"/>
        <v>29.670785828850413</v>
      </c>
      <c r="D5014" s="1">
        <f t="shared" si="1264"/>
        <v>96.567791938718415</v>
      </c>
      <c r="E5014" s="1">
        <f t="shared" si="1268"/>
        <v>-6043.30602837888</v>
      </c>
      <c r="F5014" s="1">
        <f t="shared" si="1269"/>
        <v>-112799293.76926759</v>
      </c>
      <c r="G5014" s="1">
        <f t="shared" si="1270"/>
        <v>85.329214171149587</v>
      </c>
      <c r="H5014" s="1">
        <f t="shared" si="1271"/>
        <v>149320841.5219081</v>
      </c>
      <c r="I5014" s="1">
        <f t="shared" si="1272"/>
        <v>66425.652923942107</v>
      </c>
      <c r="J5014" s="1">
        <f t="shared" si="1273"/>
        <v>-10641993.582315404</v>
      </c>
      <c r="K5014" s="1"/>
      <c r="L5014" s="1">
        <f t="shared" si="1265"/>
        <v>88.424809517940588</v>
      </c>
      <c r="M5014" s="1">
        <f t="shared" si="1274"/>
        <v>13.281295252262169</v>
      </c>
      <c r="N5014" s="1">
        <f t="shared" si="1261"/>
        <v>0.14908431176236756</v>
      </c>
      <c r="O5014" s="1">
        <f t="shared" si="1275"/>
        <v>0.14908431176236756</v>
      </c>
      <c r="P5014" s="1">
        <f t="shared" si="1262"/>
        <v>89.416663669932561</v>
      </c>
      <c r="Q5014">
        <f t="shared" si="1266"/>
        <v>37.75060774185166</v>
      </c>
      <c r="R5014">
        <f t="shared" si="1267"/>
        <v>-81.056963655090641</v>
      </c>
    </row>
    <row r="5015" spans="1:18" x14ac:dyDescent="0.25">
      <c r="A5015">
        <v>5000</v>
      </c>
      <c r="B5015" s="1">
        <f t="shared" si="1276"/>
        <v>100</v>
      </c>
      <c r="C5015" s="1">
        <f t="shared" si="1263"/>
        <v>29.999999999999861</v>
      </c>
      <c r="D5015" s="1">
        <f t="shared" si="1264"/>
        <v>101.0000029042654</v>
      </c>
      <c r="E5015" s="1">
        <f t="shared" si="1268"/>
        <v>-5147.9994133383898</v>
      </c>
      <c r="F5015" s="1">
        <f t="shared" si="1269"/>
        <v>-123391303.09625895</v>
      </c>
      <c r="G5015" s="1">
        <f t="shared" si="1270"/>
        <v>85.000000000000142</v>
      </c>
      <c r="H5015" s="1">
        <f t="shared" si="1271"/>
        <v>149893201.05599135</v>
      </c>
      <c r="I5015" s="1">
        <f t="shared" si="1272"/>
        <v>69704.002346646579</v>
      </c>
      <c r="J5015" s="1">
        <f t="shared" si="1273"/>
        <v>-11135240.340263745</v>
      </c>
      <c r="K5015" s="1"/>
      <c r="L5015" s="1">
        <f t="shared" si="1265"/>
        <v>89.139871587283295</v>
      </c>
      <c r="M5015" s="1">
        <f t="shared" si="1274"/>
        <v>13.502029062112115</v>
      </c>
      <c r="N5015" s="1">
        <f t="shared" si="1261"/>
        <v>0.15032742888888798</v>
      </c>
      <c r="O5015" s="1">
        <f t="shared" si="1275"/>
        <v>0.15032742888888798</v>
      </c>
      <c r="P5015" s="1">
        <f t="shared" si="1262"/>
        <v>90.156649756917417</v>
      </c>
      <c r="Q5015">
        <f t="shared" si="1266"/>
        <v>45.078329241879914</v>
      </c>
      <c r="R5015">
        <f t="shared" si="1267"/>
        <v>-78.077946490364056</v>
      </c>
    </row>
    <row r="5016" spans="1:18" x14ac:dyDescent="0.25">
      <c r="A5016">
        <v>5001</v>
      </c>
      <c r="B5016" s="1">
        <f t="shared" si="1276"/>
        <v>100.02</v>
      </c>
      <c r="C5016" s="1">
        <f t="shared" si="1263"/>
        <v>29.670784970695955</v>
      </c>
      <c r="D5016" s="1">
        <f t="shared" si="1264"/>
        <v>105.43221380607062</v>
      </c>
      <c r="E5016" s="1">
        <f t="shared" si="1268"/>
        <v>-4252.6928111737361</v>
      </c>
      <c r="F5016" s="1">
        <f t="shared" si="1269"/>
        <v>-134458551.86056057</v>
      </c>
      <c r="G5016" s="1">
        <f t="shared" si="1270"/>
        <v>85.329215029304038</v>
      </c>
      <c r="H5016" s="1">
        <f t="shared" si="1271"/>
        <v>152543948.00676933</v>
      </c>
      <c r="I5016" s="1">
        <f t="shared" si="1272"/>
        <v>73588.10658226478</v>
      </c>
      <c r="J5016" s="1">
        <f t="shared" si="1273"/>
        <v>-11678191.328757947</v>
      </c>
      <c r="K5016" s="1"/>
      <c r="L5016" s="1">
        <f t="shared" si="1265"/>
        <v>87.423105710637998</v>
      </c>
      <c r="M5016" s="1">
        <f t="shared" si="1274"/>
        <v>12.975347256686007</v>
      </c>
      <c r="N5016" s="1">
        <f t="shared" si="1261"/>
        <v>0.1473444692031223</v>
      </c>
      <c r="O5016" s="1">
        <f t="shared" si="1275"/>
        <v>0.1473444692031223</v>
      </c>
      <c r="P5016" s="1">
        <f t="shared" si="1262"/>
        <v>88.380761755740579</v>
      </c>
      <c r="Q5016">
        <f t="shared" si="1266"/>
        <v>50.421215162714482</v>
      </c>
      <c r="R5016">
        <f t="shared" si="1267"/>
        <v>-72.586914179073815</v>
      </c>
    </row>
    <row r="5017" spans="1:18" x14ac:dyDescent="0.25">
      <c r="A5017">
        <v>5002</v>
      </c>
      <c r="B5017" s="1">
        <f t="shared" si="1276"/>
        <v>100.04</v>
      </c>
      <c r="C5017" s="1">
        <f t="shared" si="1263"/>
        <v>28.69036623388843</v>
      </c>
      <c r="D5017" s="1">
        <f t="shared" si="1264"/>
        <v>109.76714807479345</v>
      </c>
      <c r="E5017" s="1">
        <f t="shared" si="1268"/>
        <v>-3377.0360888917239</v>
      </c>
      <c r="F5017" s="1">
        <f t="shared" si="1269"/>
        <v>-145742608.93014506</v>
      </c>
      <c r="G5017" s="1">
        <f t="shared" si="1270"/>
        <v>86.309633766111574</v>
      </c>
      <c r="H5017" s="1">
        <f t="shared" si="1271"/>
        <v>157146981.67582217</v>
      </c>
      <c r="I5017" s="1">
        <f t="shared" si="1272"/>
        <v>77992.718709255758</v>
      </c>
      <c r="J5017" s="1">
        <f t="shared" si="1273"/>
        <v>-12250803.644944487</v>
      </c>
      <c r="K5017" s="1"/>
      <c r="L5017" s="1">
        <f t="shared" si="1265"/>
        <v>83.399550168980312</v>
      </c>
      <c r="M5017" s="1">
        <f t="shared" si="1274"/>
        <v>11.784656299822586</v>
      </c>
      <c r="N5017" s="1">
        <f t="shared" si="1261"/>
        <v>0.14037424814061752</v>
      </c>
      <c r="O5017" s="1">
        <f t="shared" si="1275"/>
        <v>0.14037424814061752</v>
      </c>
      <c r="P5017" s="1">
        <f t="shared" si="1262"/>
        <v>84.228042197911805</v>
      </c>
      <c r="Q5017">
        <f t="shared" si="1266"/>
        <v>53.395885973806934</v>
      </c>
      <c r="R5017">
        <f t="shared" si="1267"/>
        <v>-65.140175418595703</v>
      </c>
    </row>
    <row r="5018" spans="1:18" x14ac:dyDescent="0.25">
      <c r="A5018">
        <v>5003</v>
      </c>
      <c r="B5018" s="1">
        <f t="shared" si="1276"/>
        <v>100.06</v>
      </c>
      <c r="C5018" s="1">
        <f t="shared" si="1263"/>
        <v>27.080261667076837</v>
      </c>
      <c r="D5018" s="1">
        <f t="shared" si="1264"/>
        <v>113.90966413361126</v>
      </c>
      <c r="E5018" s="1">
        <f t="shared" si="1268"/>
        <v>-2540.2478450105264</v>
      </c>
      <c r="F5018" s="1">
        <f t="shared" si="1269"/>
        <v>-156950578.50835654</v>
      </c>
      <c r="G5018" s="1">
        <f t="shared" si="1270"/>
        <v>87.91973833292316</v>
      </c>
      <c r="H5018" s="1">
        <f t="shared" si="1271"/>
        <v>163403437.62243718</v>
      </c>
      <c r="I5018" s="1">
        <f t="shared" si="1272"/>
        <v>82821.167886247204</v>
      </c>
      <c r="J5018" s="1">
        <f t="shared" si="1273"/>
        <v>-12830730.359725943</v>
      </c>
      <c r="K5018" s="1"/>
      <c r="L5018" s="1">
        <f t="shared" si="1265"/>
        <v>77.247685684321439</v>
      </c>
      <c r="M5018" s="1">
        <f t="shared" si="1274"/>
        <v>10.081119456958788</v>
      </c>
      <c r="N5018" s="1">
        <f t="shared" si="1261"/>
        <v>0.1297704367254234</v>
      </c>
      <c r="O5018" s="1">
        <f t="shared" si="1275"/>
        <v>0.1297704367254234</v>
      </c>
      <c r="P5018" s="1">
        <f t="shared" si="1262"/>
        <v>77.902720832389363</v>
      </c>
      <c r="Q5018">
        <f t="shared" si="1266"/>
        <v>53.811960267276902</v>
      </c>
      <c r="R5018">
        <f t="shared" si="1267"/>
        <v>-56.33033681136839</v>
      </c>
    </row>
    <row r="5019" spans="1:18" x14ac:dyDescent="0.25">
      <c r="A5019">
        <v>5004</v>
      </c>
      <c r="B5019" s="1">
        <f t="shared" si="1276"/>
        <v>100.08</v>
      </c>
      <c r="C5019" s="1">
        <f t="shared" si="1263"/>
        <v>24.875809265682207</v>
      </c>
      <c r="D5019" s="1">
        <f t="shared" si="1264"/>
        <v>117.76884353130528</v>
      </c>
      <c r="E5019" s="1">
        <f t="shared" si="1268"/>
        <v>-1760.6936066763337</v>
      </c>
      <c r="F5019" s="1">
        <f t="shared" si="1269"/>
        <v>-167765478.1290561</v>
      </c>
      <c r="G5019" s="1">
        <f t="shared" si="1270"/>
        <v>90.124190734317793</v>
      </c>
      <c r="H5019" s="1">
        <f t="shared" si="1271"/>
        <v>170865520.105647</v>
      </c>
      <c r="I5019" s="1">
        <f t="shared" si="1272"/>
        <v>87967.481048867034</v>
      </c>
      <c r="J5019" s="1">
        <f t="shared" si="1273"/>
        <v>-13394664.811896147</v>
      </c>
      <c r="K5019" s="1"/>
      <c r="L5019" s="1">
        <f t="shared" si="1265"/>
        <v>69.18565478719799</v>
      </c>
      <c r="M5019" s="1">
        <f t="shared" si="1274"/>
        <v>8.0591439015945525</v>
      </c>
      <c r="N5019" s="1">
        <f t="shared" si="1261"/>
        <v>0.11596315037495983</v>
      </c>
      <c r="O5019" s="1">
        <f t="shared" si="1275"/>
        <v>0.11596315037495983</v>
      </c>
      <c r="P5019" s="1">
        <f t="shared" si="1262"/>
        <v>69.653460996277431</v>
      </c>
      <c r="Q5019">
        <f t="shared" si="1266"/>
        <v>51.644554450890617</v>
      </c>
      <c r="R5019">
        <f t="shared" si="1267"/>
        <v>-46.738042581273511</v>
      </c>
    </row>
    <row r="5020" spans="1:18" x14ac:dyDescent="0.25">
      <c r="A5020">
        <v>5005</v>
      </c>
      <c r="B5020" s="1">
        <f t="shared" si="1276"/>
        <v>100.1</v>
      </c>
      <c r="C5020" s="1">
        <f t="shared" si="1263"/>
        <v>22.125391557439805</v>
      </c>
      <c r="D5020" s="1">
        <f t="shared" si="1264"/>
        <v>121.25998638770449</v>
      </c>
      <c r="E5020" s="1">
        <f t="shared" si="1268"/>
        <v>-1055.4827496836933</v>
      </c>
      <c r="F5020" s="1">
        <f t="shared" si="1269"/>
        <v>-177859394.07763499</v>
      </c>
      <c r="G5020" s="1">
        <f t="shared" si="1270"/>
        <v>92.874608442560202</v>
      </c>
      <c r="H5020" s="1">
        <f t="shared" si="1271"/>
        <v>178973437.91251484</v>
      </c>
      <c r="I5020" s="1">
        <f t="shared" si="1272"/>
        <v>93318.70876842062</v>
      </c>
      <c r="J5020" s="1">
        <f t="shared" si="1273"/>
        <v>-13919775.743225574</v>
      </c>
      <c r="K5020" s="1"/>
      <c r="L5020" s="1">
        <f t="shared" si="1265"/>
        <v>59.461933533159652</v>
      </c>
      <c r="M5020" s="1">
        <f t="shared" si="1274"/>
        <v>5.9317393203767779</v>
      </c>
      <c r="N5020" s="1">
        <f t="shared" si="1261"/>
        <v>9.9427973000771094E-2</v>
      </c>
      <c r="O5020" s="1">
        <f t="shared" si="1275"/>
        <v>9.9427973000771094E-2</v>
      </c>
      <c r="P5020" s="1">
        <f t="shared" si="1262"/>
        <v>59.757067120691254</v>
      </c>
      <c r="Q5020">
        <f t="shared" si="1266"/>
        <v>47.001545513224322</v>
      </c>
      <c r="R5020">
        <f t="shared" si="1267"/>
        <v>-36.902056720934972</v>
      </c>
    </row>
    <row r="5021" spans="1:18" x14ac:dyDescent="0.25">
      <c r="A5021">
        <v>5006</v>
      </c>
      <c r="B5021" s="1">
        <f t="shared" si="1276"/>
        <v>100.12</v>
      </c>
      <c r="C5021" s="1">
        <f t="shared" si="1263"/>
        <v>18.889373720098668</v>
      </c>
      <c r="D5021" s="1">
        <f t="shared" si="1264"/>
        <v>124.30647035615745</v>
      </c>
      <c r="E5021" s="1">
        <f t="shared" si="1268"/>
        <v>-440.09298805619619</v>
      </c>
      <c r="F5021" s="1">
        <f t="shared" si="1269"/>
        <v>-186908584.331826</v>
      </c>
      <c r="G5021" s="1">
        <f t="shared" si="1270"/>
        <v>96.110626279901339</v>
      </c>
      <c r="H5021" s="1">
        <f t="shared" si="1271"/>
        <v>187102266.16996223</v>
      </c>
      <c r="I5021" s="1">
        <f t="shared" si="1272"/>
        <v>98757.404225284452</v>
      </c>
      <c r="J5021" s="1">
        <f t="shared" si="1273"/>
        <v>-14385121.137427649</v>
      </c>
      <c r="K5021" s="1"/>
      <c r="L5021" s="1">
        <f t="shared" si="1265"/>
        <v>48.349240771534348</v>
      </c>
      <c r="M5021" s="1">
        <f t="shared" si="1274"/>
        <v>3.9085142303532621</v>
      </c>
      <c r="N5021" s="1">
        <f t="shared" si="1261"/>
        <v>8.0663799043786594E-2</v>
      </c>
      <c r="O5021" s="1">
        <f t="shared" si="1275"/>
        <v>8.0663799043786594E-2</v>
      </c>
      <c r="P5021" s="1">
        <f t="shared" si="1262"/>
        <v>48.506964104885732</v>
      </c>
      <c r="Q5021">
        <f t="shared" si="1266"/>
        <v>40.092772441872093</v>
      </c>
      <c r="R5021">
        <f t="shared" si="1267"/>
        <v>-27.303757334786994</v>
      </c>
    </row>
    <row r="5022" spans="1:18" x14ac:dyDescent="0.25">
      <c r="A5022">
        <v>5007</v>
      </c>
      <c r="B5022" s="1">
        <f t="shared" si="1276"/>
        <v>100.14</v>
      </c>
      <c r="C5022" s="1">
        <f t="shared" si="1263"/>
        <v>15.238778708237259</v>
      </c>
      <c r="D5022" s="1">
        <f t="shared" si="1264"/>
        <v>126.8414323032098</v>
      </c>
      <c r="E5022" s="1">
        <f t="shared" si="1268"/>
        <v>71.96932524838121</v>
      </c>
      <c r="F5022" s="1">
        <f t="shared" si="1269"/>
        <v>-194609507.28383511</v>
      </c>
      <c r="G5022" s="1">
        <f t="shared" si="1270"/>
        <v>99.761221291762737</v>
      </c>
      <c r="H5022" s="1">
        <f t="shared" si="1271"/>
        <v>194614686.86761183</v>
      </c>
      <c r="I5022" s="1">
        <f t="shared" si="1272"/>
        <v>104164.20088941524</v>
      </c>
      <c r="J5022" s="1">
        <f t="shared" si="1273"/>
        <v>-14772930.041702084</v>
      </c>
      <c r="K5022" s="1"/>
      <c r="L5022" s="1">
        <f t="shared" si="1265"/>
        <v>36.140196074676986</v>
      </c>
      <c r="M5022" s="1">
        <f t="shared" si="1274"/>
        <v>2.1775004661062667</v>
      </c>
      <c r="N5022" s="1">
        <f t="shared" si="1261"/>
        <v>6.0178733820411695E-2</v>
      </c>
      <c r="O5022" s="1">
        <f t="shared" si="1275"/>
        <v>6.0178733820411695E-2</v>
      </c>
      <c r="P5022" s="1">
        <f t="shared" si="1262"/>
        <v>36.205735465475506</v>
      </c>
      <c r="Q5022">
        <f t="shared" si="1266"/>
        <v>31.204529620831785</v>
      </c>
      <c r="R5022">
        <f t="shared" si="1267"/>
        <v>-18.361171306281708</v>
      </c>
    </row>
    <row r="5023" spans="1:18" x14ac:dyDescent="0.25">
      <c r="A5023">
        <v>5008</v>
      </c>
      <c r="B5023" s="1">
        <f t="shared" si="1276"/>
        <v>100.16</v>
      </c>
      <c r="C5023" s="1">
        <f t="shared" si="1263"/>
        <v>11.253728467020155</v>
      </c>
      <c r="D5023" s="1">
        <f t="shared" si="1264"/>
        <v>128.80923579659427</v>
      </c>
      <c r="E5023" s="1">
        <f t="shared" si="1268"/>
        <v>469.46563091204189</v>
      </c>
      <c r="F5023" s="1">
        <f t="shared" si="1269"/>
        <v>-200694645.36377573</v>
      </c>
      <c r="G5023" s="1">
        <f t="shared" si="1270"/>
        <v>103.74627153297985</v>
      </c>
      <c r="H5023" s="1">
        <f t="shared" si="1271"/>
        <v>200915043.34238338</v>
      </c>
      <c r="I5023" s="1">
        <f t="shared" si="1272"/>
        <v>109420.43233398962</v>
      </c>
      <c r="J5023" s="1">
        <f t="shared" si="1273"/>
        <v>-15069652.453102402</v>
      </c>
      <c r="K5023" s="1"/>
      <c r="L5023" s="1">
        <f t="shared" si="1265"/>
        <v>23.14342841238782</v>
      </c>
      <c r="M5023" s="1">
        <f t="shared" si="1274"/>
        <v>0.89105024787966158</v>
      </c>
      <c r="N5023" s="1">
        <f t="shared" si="1261"/>
        <v>3.8482213706069329E-2</v>
      </c>
      <c r="O5023" s="1">
        <f t="shared" si="1275"/>
        <v>3.8482213706069329E-2</v>
      </c>
      <c r="P5023" s="1">
        <f t="shared" si="1262"/>
        <v>23.160575321514926</v>
      </c>
      <c r="Q5023">
        <f t="shared" si="1266"/>
        <v>20.680039821691384</v>
      </c>
      <c r="R5023">
        <f t="shared" si="1267"/>
        <v>-10.428240608886277</v>
      </c>
    </row>
    <row r="5024" spans="1:18" x14ac:dyDescent="0.25">
      <c r="A5024">
        <v>5009</v>
      </c>
      <c r="B5024" s="1">
        <f t="shared" si="1276"/>
        <v>100.18</v>
      </c>
      <c r="C5024" s="1">
        <f t="shared" si="1263"/>
        <v>7.0216854445777628</v>
      </c>
      <c r="D5024" s="1">
        <f t="shared" si="1264"/>
        <v>130.16669219362052</v>
      </c>
      <c r="E5024" s="1">
        <f t="shared" si="1268"/>
        <v>743.67182311134275</v>
      </c>
      <c r="F5024" s="1">
        <f t="shared" si="1269"/>
        <v>-204946976.38418132</v>
      </c>
      <c r="G5024" s="1">
        <f t="shared" si="1270"/>
        <v>107.97831455542223</v>
      </c>
      <c r="H5024" s="1">
        <f t="shared" si="1271"/>
        <v>205500024.16467106</v>
      </c>
      <c r="I5024" s="1">
        <f t="shared" si="1272"/>
        <v>114410.73668343382</v>
      </c>
      <c r="J5024" s="1">
        <f t="shared" si="1273"/>
        <v>-15266696.615930766</v>
      </c>
      <c r="K5024" s="1"/>
      <c r="L5024" s="1">
        <f t="shared" si="1265"/>
        <v>9.6791653744311592</v>
      </c>
      <c r="M5024" s="1">
        <f t="shared" si="1274"/>
        <v>0.15566523922308306</v>
      </c>
      <c r="N5024" s="1">
        <f t="shared" si="1261"/>
        <v>1.6081120065743693E-2</v>
      </c>
      <c r="O5024" s="1">
        <f t="shared" si="1275"/>
        <v>1.6081120065743693E-2</v>
      </c>
      <c r="P5024" s="1">
        <f t="shared" si="1262"/>
        <v>9.6804170371058635</v>
      </c>
      <c r="Q5024">
        <f t="shared" si="1266"/>
        <v>8.9050679278168161</v>
      </c>
      <c r="R5024">
        <f t="shared" si="1267"/>
        <v>-3.7960820872654706</v>
      </c>
    </row>
    <row r="5025" spans="1:18" x14ac:dyDescent="0.25">
      <c r="A5025">
        <v>5010</v>
      </c>
      <c r="B5025" s="1">
        <f t="shared" si="1276"/>
        <v>100.2</v>
      </c>
      <c r="C5025" s="1">
        <f t="shared" si="1263"/>
        <v>2.6355329976981907</v>
      </c>
      <c r="D5025" s="1">
        <f t="shared" si="1264"/>
        <v>130.88400852994866</v>
      </c>
      <c r="E5025" s="1">
        <f t="shared" si="1268"/>
        <v>888.56972304962801</v>
      </c>
      <c r="F5025" s="1">
        <f t="shared" si="1269"/>
        <v>-207212024.14054337</v>
      </c>
      <c r="G5025" s="1">
        <f t="shared" si="1270"/>
        <v>112.36446700230181</v>
      </c>
      <c r="H5025" s="1">
        <f t="shared" si="1271"/>
        <v>208001580.29326385</v>
      </c>
      <c r="I5025" s="1">
        <f t="shared" si="1272"/>
        <v>119025.58853431618</v>
      </c>
      <c r="J5025" s="1">
        <f t="shared" si="1273"/>
        <v>-15360799.140458843</v>
      </c>
      <c r="K5025" s="1"/>
      <c r="L5025" s="1">
        <f t="shared" si="1265"/>
        <v>-3.9263642247677875</v>
      </c>
      <c r="M5025" s="1">
        <f t="shared" si="1274"/>
        <v>2.5609621060198151E-2</v>
      </c>
      <c r="N5025" s="1">
        <f t="shared" si="1261"/>
        <v>-6.5223846887088079E-3</v>
      </c>
      <c r="O5025" s="1">
        <f t="shared" si="1275"/>
        <v>3.1350702693112913</v>
      </c>
      <c r="P5025" s="1">
        <f t="shared" si="1262"/>
        <v>3.9264477429640134</v>
      </c>
      <c r="Q5025">
        <f t="shared" si="1266"/>
        <v>-3.7029033644461831</v>
      </c>
      <c r="R5025">
        <f t="shared" si="1267"/>
        <v>1.3059473771175982</v>
      </c>
    </row>
    <row r="5026" spans="1:18" x14ac:dyDescent="0.25">
      <c r="A5026">
        <v>5011</v>
      </c>
      <c r="B5026" s="1">
        <f t="shared" si="1276"/>
        <v>100.22</v>
      </c>
      <c r="C5026" s="1">
        <f t="shared" si="1263"/>
        <v>-1.8084631786594934</v>
      </c>
      <c r="D5026" s="1">
        <f t="shared" si="1264"/>
        <v>130.94544140485215</v>
      </c>
      <c r="E5026" s="1">
        <f t="shared" si="1268"/>
        <v>900.9791637801336</v>
      </c>
      <c r="F5026" s="1">
        <f t="shared" si="1269"/>
        <v>-207406587.5245111</v>
      </c>
      <c r="G5026" s="1">
        <f t="shared" si="1270"/>
        <v>116.80846317865949</v>
      </c>
      <c r="H5026" s="1">
        <f t="shared" si="1271"/>
        <v>208218350.97807705</v>
      </c>
      <c r="I5026" s="1">
        <f t="shared" si="1272"/>
        <v>123163.70277948727</v>
      </c>
      <c r="J5026" s="1">
        <f t="shared" si="1273"/>
        <v>-15354003.968826037</v>
      </c>
      <c r="K5026" s="1"/>
      <c r="L5026" s="1">
        <f t="shared" si="1265"/>
        <v>-17.348131596009921</v>
      </c>
      <c r="M5026" s="1">
        <f t="shared" si="1274"/>
        <v>0.50034554075187998</v>
      </c>
      <c r="N5026" s="1">
        <f t="shared" si="1261"/>
        <v>-2.8833472528014718E-2</v>
      </c>
      <c r="O5026" s="1">
        <f t="shared" si="1275"/>
        <v>3.1127591814719855</v>
      </c>
      <c r="P5026" s="1">
        <f t="shared" si="1262"/>
        <v>17.355345445499722</v>
      </c>
      <c r="Q5026">
        <f t="shared" si="1266"/>
        <v>-16.703812146326399</v>
      </c>
      <c r="R5026">
        <f t="shared" si="1267"/>
        <v>4.7106979645129625</v>
      </c>
    </row>
    <row r="5027" spans="1:18" x14ac:dyDescent="0.25">
      <c r="A5027">
        <v>5012</v>
      </c>
      <c r="B5027" s="1">
        <f t="shared" si="1276"/>
        <v>100.24</v>
      </c>
      <c r="C5027" s="1">
        <f t="shared" si="1263"/>
        <v>-6.2127678561913742</v>
      </c>
      <c r="D5027" s="1">
        <f t="shared" si="1264"/>
        <v>130.34964251170831</v>
      </c>
      <c r="E5027" s="1">
        <f t="shared" si="1268"/>
        <v>780.62778736507789</v>
      </c>
      <c r="F5027" s="1">
        <f t="shared" si="1269"/>
        <v>-205523490.44824314</v>
      </c>
      <c r="G5027" s="1">
        <f t="shared" si="1270"/>
        <v>121.21276785619138</v>
      </c>
      <c r="H5027" s="1">
        <f t="shared" si="1271"/>
        <v>206132870.19064963</v>
      </c>
      <c r="I5027" s="1">
        <f t="shared" si="1272"/>
        <v>126734.25757715639</v>
      </c>
      <c r="J5027" s="1">
        <f t="shared" si="1273"/>
        <v>-15253258.739607839</v>
      </c>
      <c r="K5027" s="1"/>
      <c r="L5027" s="1">
        <f t="shared" si="1265"/>
        <v>-30.27127946537794</v>
      </c>
      <c r="M5027" s="1">
        <f t="shared" si="1274"/>
        <v>1.5260451399337853</v>
      </c>
      <c r="N5027" s="1">
        <f t="shared" si="1261"/>
        <v>-5.0369669545186888E-2</v>
      </c>
      <c r="O5027" s="1">
        <f t="shared" si="1275"/>
        <v>3.0912229844548134</v>
      </c>
      <c r="P5027" s="1">
        <f t="shared" si="1262"/>
        <v>30.309720787894562</v>
      </c>
      <c r="Q5027">
        <f t="shared" si="1266"/>
        <v>-29.644397445384335</v>
      </c>
      <c r="R5027">
        <f t="shared" si="1267"/>
        <v>6.3157639553911746</v>
      </c>
    </row>
    <row r="5028" spans="1:18" x14ac:dyDescent="0.25">
      <c r="A5028">
        <v>5013</v>
      </c>
      <c r="B5028" s="1">
        <f t="shared" si="1276"/>
        <v>100.26</v>
      </c>
      <c r="C5028" s="1">
        <f t="shared" si="1263"/>
        <v>-10.480716941321303</v>
      </c>
      <c r="D5028" s="1">
        <f t="shared" si="1264"/>
        <v>129.10968823014409</v>
      </c>
      <c r="E5028" s="1">
        <f t="shared" si="1268"/>
        <v>530.15702248910566</v>
      </c>
      <c r="F5028" s="1">
        <f t="shared" si="1269"/>
        <v>-201631993.05172902</v>
      </c>
      <c r="G5028" s="1">
        <f t="shared" si="1270"/>
        <v>125.4807169413213</v>
      </c>
      <c r="H5028" s="1">
        <f t="shared" si="1271"/>
        <v>201913059.52022353</v>
      </c>
      <c r="I5028" s="1">
        <f t="shared" si="1272"/>
        <v>129658.88767597202</v>
      </c>
      <c r="J5028" s="1">
        <f t="shared" si="1273"/>
        <v>-15069668.734200569</v>
      </c>
      <c r="K5028" s="1"/>
      <c r="L5028" s="1">
        <f t="shared" si="1265"/>
        <v>-42.40168777181664</v>
      </c>
      <c r="M5028" s="1">
        <f t="shared" si="1274"/>
        <v>3.0015153157630721</v>
      </c>
      <c r="N5028" s="1">
        <f t="shared" si="1261"/>
        <v>-7.066975565870301E-2</v>
      </c>
      <c r="O5028" s="1">
        <f t="shared" si="1275"/>
        <v>3.0709228983412973</v>
      </c>
      <c r="P5028" s="1">
        <f t="shared" si="1262"/>
        <v>42.507790110630133</v>
      </c>
      <c r="Q5028">
        <f t="shared" si="1266"/>
        <v>-42.069573569960227</v>
      </c>
      <c r="R5028">
        <f t="shared" si="1267"/>
        <v>6.0879552996953725</v>
      </c>
    </row>
    <row r="5029" spans="1:18" x14ac:dyDescent="0.25">
      <c r="A5029">
        <v>5014</v>
      </c>
      <c r="B5029" s="1">
        <f t="shared" si="1276"/>
        <v>100.28</v>
      </c>
      <c r="C5029" s="1">
        <f t="shared" si="1263"/>
        <v>-14.518639023922479</v>
      </c>
      <c r="D5029" s="1">
        <f t="shared" si="1264"/>
        <v>127.25279263036668</v>
      </c>
      <c r="E5029" s="1">
        <f t="shared" si="1268"/>
        <v>155.06411133406982</v>
      </c>
      <c r="F5029" s="1">
        <f t="shared" si="1269"/>
        <v>-195873833.01701906</v>
      </c>
      <c r="G5029" s="1">
        <f t="shared" si="1270"/>
        <v>129.51863902392247</v>
      </c>
      <c r="H5029" s="1">
        <f t="shared" si="1271"/>
        <v>195897877.89564288</v>
      </c>
      <c r="I5029" s="1">
        <f t="shared" si="1272"/>
        <v>131873.40434734497</v>
      </c>
      <c r="J5029" s="1">
        <f t="shared" si="1273"/>
        <v>-14817476.603003165</v>
      </c>
      <c r="K5029" s="1"/>
      <c r="L5029" s="1">
        <f t="shared" si="1265"/>
        <v>-53.477451838777611</v>
      </c>
      <c r="M5029" s="1">
        <f t="shared" si="1274"/>
        <v>4.7886529100695725</v>
      </c>
      <c r="N5029" s="1">
        <f t="shared" si="1261"/>
        <v>-8.9307080483455814E-2</v>
      </c>
      <c r="O5029" s="1">
        <f t="shared" si="1275"/>
        <v>3.0522855735165444</v>
      </c>
      <c r="P5029" s="1">
        <f t="shared" si="1262"/>
        <v>53.691424379149197</v>
      </c>
      <c r="Q5029">
        <f t="shared" si="1266"/>
        <v>-53.537037845132588</v>
      </c>
      <c r="R5029">
        <f t="shared" si="1267"/>
        <v>4.06873821113349</v>
      </c>
    </row>
    <row r="5030" spans="1:18" x14ac:dyDescent="0.25">
      <c r="A5030">
        <v>5015</v>
      </c>
      <c r="B5030" s="1">
        <f t="shared" si="1276"/>
        <v>100.3</v>
      </c>
      <c r="C5030" s="1">
        <f t="shared" si="1263"/>
        <v>-18.237911243714052</v>
      </c>
      <c r="D5030" s="1">
        <f t="shared" si="1264"/>
        <v>124.81971018854782</v>
      </c>
      <c r="E5030" s="1">
        <f t="shared" si="1268"/>
        <v>-336.41854191334096</v>
      </c>
      <c r="F5030" s="1">
        <f t="shared" si="1269"/>
        <v>-188455196.78358591</v>
      </c>
      <c r="G5030" s="1">
        <f t="shared" si="1270"/>
        <v>133.23791124371405</v>
      </c>
      <c r="H5030" s="1">
        <f t="shared" si="1271"/>
        <v>188568374.21892899</v>
      </c>
      <c r="I5030" s="1">
        <f t="shared" si="1272"/>
        <v>133329.20417656357</v>
      </c>
      <c r="J5030" s="1">
        <f t="shared" si="1273"/>
        <v>-14512858.062741579</v>
      </c>
      <c r="K5030" s="1"/>
      <c r="L5030" s="1">
        <f t="shared" si="1265"/>
        <v>-63.279949653401538</v>
      </c>
      <c r="M5030" s="1">
        <f t="shared" si="1274"/>
        <v>6.7269159915182399</v>
      </c>
      <c r="N5030" s="1">
        <f t="shared" si="1261"/>
        <v>-0.10590632844217716</v>
      </c>
      <c r="O5030" s="1">
        <f t="shared" si="1275"/>
        <v>3.035686325557823</v>
      </c>
      <c r="P5030" s="1">
        <f t="shared" si="1262"/>
        <v>63.636494457928599</v>
      </c>
      <c r="Q5030">
        <f t="shared" si="1266"/>
        <v>-63.635366695397138</v>
      </c>
      <c r="R5030">
        <f t="shared" si="1267"/>
        <v>0.37885674907330491</v>
      </c>
    </row>
    <row r="5031" spans="1:18" x14ac:dyDescent="0.25">
      <c r="A5031">
        <v>5016</v>
      </c>
      <c r="B5031" s="1">
        <f t="shared" si="1276"/>
        <v>100.32</v>
      </c>
      <c r="C5031" s="1">
        <f t="shared" si="1263"/>
        <v>-21.556904352901029</v>
      </c>
      <c r="D5031" s="1">
        <f t="shared" si="1264"/>
        <v>121.8638413222464</v>
      </c>
      <c r="E5031" s="1">
        <f t="shared" si="1268"/>
        <v>-933.50405290622621</v>
      </c>
      <c r="F5031" s="1">
        <f t="shared" si="1269"/>
        <v>-179635226.26065791</v>
      </c>
      <c r="G5031" s="1">
        <f t="shared" si="1270"/>
        <v>136.55690435290103</v>
      </c>
      <c r="H5031" s="1">
        <f t="shared" si="1271"/>
        <v>180506656.07745025</v>
      </c>
      <c r="I5031" s="1">
        <f t="shared" si="1272"/>
        <v>133994.33579304404</v>
      </c>
      <c r="J5031" s="1">
        <f t="shared" si="1273"/>
        <v>-14172637.8507316</v>
      </c>
      <c r="K5031" s="1"/>
      <c r="L5031" s="1">
        <f t="shared" si="1265"/>
        <v>-71.642601536223808</v>
      </c>
      <c r="M5031" s="1">
        <f t="shared" si="1274"/>
        <v>8.650316153545532</v>
      </c>
      <c r="N5031" s="1">
        <f t="shared" si="1261"/>
        <v>-0.1201609498431145</v>
      </c>
      <c r="O5031" s="1">
        <f t="shared" si="1275"/>
        <v>3.0214317041568854</v>
      </c>
      <c r="P5031" s="1">
        <f t="shared" si="1262"/>
        <v>72.162942875373574</v>
      </c>
      <c r="Q5031">
        <f t="shared" si="1266"/>
        <v>-72.004443845640722</v>
      </c>
      <c r="R5031">
        <f t="shared" si="1267"/>
        <v>-4.7802082501081244</v>
      </c>
    </row>
    <row r="5032" spans="1:18" x14ac:dyDescent="0.25">
      <c r="A5032">
        <v>5017</v>
      </c>
      <c r="B5032" s="1">
        <f t="shared" si="1276"/>
        <v>100.34</v>
      </c>
      <c r="C5032" s="1">
        <f t="shared" si="1263"/>
        <v>-24.402774285512322</v>
      </c>
      <c r="D5032" s="1">
        <f t="shared" si="1264"/>
        <v>118.45006037726914</v>
      </c>
      <c r="E5032" s="1">
        <f t="shared" si="1268"/>
        <v>-1623.0878037916336</v>
      </c>
      <c r="F5032" s="1">
        <f t="shared" si="1269"/>
        <v>-169711921.65366882</v>
      </c>
      <c r="G5032" s="1">
        <f t="shared" si="1270"/>
        <v>139.40277428551232</v>
      </c>
      <c r="H5032" s="1">
        <f t="shared" si="1271"/>
        <v>172346335.67248598</v>
      </c>
      <c r="I5032" s="1">
        <f t="shared" si="1272"/>
        <v>133854.20112750481</v>
      </c>
      <c r="J5032" s="1">
        <f t="shared" si="1273"/>
        <v>-13813035.23013854</v>
      </c>
      <c r="K5032" s="1"/>
      <c r="L5032" s="1">
        <f t="shared" si="1265"/>
        <v>-78.455285122120785</v>
      </c>
      <c r="M5032" s="1">
        <f t="shared" si="1274"/>
        <v>10.404459365931189</v>
      </c>
      <c r="N5032" s="1">
        <f t="shared" si="1261"/>
        <v>-0.13184707946706392</v>
      </c>
      <c r="O5032" s="1">
        <f t="shared" si="1275"/>
        <v>3.009745574532936</v>
      </c>
      <c r="P5032" s="1">
        <f t="shared" si="1262"/>
        <v>79.142179261696981</v>
      </c>
      <c r="Q5032">
        <f t="shared" si="1266"/>
        <v>-78.355625203639519</v>
      </c>
      <c r="R5032">
        <f t="shared" si="1267"/>
        <v>-11.130163396704939</v>
      </c>
    </row>
    <row r="5033" spans="1:18" x14ac:dyDescent="0.25">
      <c r="A5033">
        <v>5018</v>
      </c>
      <c r="B5033" s="1">
        <f t="shared" si="1276"/>
        <v>100.36</v>
      </c>
      <c r="C5033" s="1">
        <f t="shared" si="1263"/>
        <v>-26.713060912734345</v>
      </c>
      <c r="D5033" s="1">
        <f t="shared" si="1264"/>
        <v>114.65329178888902</v>
      </c>
      <c r="E5033" s="1">
        <f t="shared" si="1268"/>
        <v>-2390.0350586444183</v>
      </c>
      <c r="F5033" s="1">
        <f t="shared" si="1269"/>
        <v>-159006484.03886822</v>
      </c>
      <c r="G5033" s="1">
        <f t="shared" si="1270"/>
        <v>141.71306091273433</v>
      </c>
      <c r="H5033" s="1">
        <f t="shared" si="1271"/>
        <v>164718751.62041765</v>
      </c>
      <c r="I5033" s="1">
        <f t="shared" si="1272"/>
        <v>132911.87580513791</v>
      </c>
      <c r="J5033" s="1">
        <f t="shared" si="1273"/>
        <v>-13448543.867982866</v>
      </c>
      <c r="K5033" s="1"/>
      <c r="L5033" s="1">
        <f t="shared" si="1265"/>
        <v>-83.662984358389011</v>
      </c>
      <c r="M5033" s="1">
        <f t="shared" si="1274"/>
        <v>11.860751456589753</v>
      </c>
      <c r="N5033" s="1">
        <f t="shared" si="1261"/>
        <v>-0.14082973716884256</v>
      </c>
      <c r="O5033" s="1">
        <f t="shared" si="1275"/>
        <v>3.0007629168311576</v>
      </c>
      <c r="P5033" s="1">
        <f t="shared" si="1262"/>
        <v>84.499540690272639</v>
      </c>
      <c r="Q5033">
        <f t="shared" si="1266"/>
        <v>-82.488279905447683</v>
      </c>
      <c r="R5033">
        <f t="shared" si="1267"/>
        <v>-18.326375940364127</v>
      </c>
    </row>
    <row r="5034" spans="1:18" x14ac:dyDescent="0.25">
      <c r="A5034">
        <v>5019</v>
      </c>
      <c r="B5034" s="1">
        <f t="shared" si="1276"/>
        <v>100.38</v>
      </c>
      <c r="C5034" s="1">
        <f t="shared" si="1263"/>
        <v>-28.437058895339938</v>
      </c>
      <c r="D5034" s="1">
        <f t="shared" si="1264"/>
        <v>110.55686566730786</v>
      </c>
      <c r="E5034" s="1">
        <f t="shared" si="1268"/>
        <v>-3217.5131352038134</v>
      </c>
      <c r="F5034" s="1">
        <f t="shared" si="1269"/>
        <v>-147847237.32658306</v>
      </c>
      <c r="G5034" s="1">
        <f t="shared" si="1270"/>
        <v>143.43705889533993</v>
      </c>
      <c r="H5034" s="1">
        <f t="shared" si="1271"/>
        <v>158199628.10179213</v>
      </c>
      <c r="I5034" s="1">
        <f t="shared" si="1272"/>
        <v>131188.04164289747</v>
      </c>
      <c r="J5034" s="1">
        <f t="shared" si="1273"/>
        <v>-13091037.386767861</v>
      </c>
      <c r="K5034" s="1"/>
      <c r="L5034" s="1">
        <f t="shared" si="1265"/>
        <v>-87.258590078683781</v>
      </c>
      <c r="M5034" s="1">
        <f t="shared" si="1274"/>
        <v>12.925463712114549</v>
      </c>
      <c r="N5034" s="1">
        <f t="shared" si="1261"/>
        <v>-0.14705890097005661</v>
      </c>
      <c r="O5034" s="1">
        <f t="shared" si="1275"/>
        <v>2.9945337530299434</v>
      </c>
      <c r="P5034" s="1">
        <f t="shared" si="1262"/>
        <v>88.210708843614682</v>
      </c>
      <c r="Q5034">
        <f t="shared" si="1266"/>
        <v>-84.299844130236039</v>
      </c>
      <c r="R5034">
        <f t="shared" si="1267"/>
        <v>-25.974322595803557</v>
      </c>
    </row>
    <row r="5035" spans="1:18" x14ac:dyDescent="0.25">
      <c r="A5035">
        <v>5020</v>
      </c>
      <c r="B5035" s="1">
        <f t="shared" si="1276"/>
        <v>100.4</v>
      </c>
      <c r="C5035" s="1">
        <f t="shared" si="1263"/>
        <v>-29.536930546222671</v>
      </c>
      <c r="D5035" s="1">
        <f t="shared" si="1264"/>
        <v>106.25068889838448</v>
      </c>
      <c r="E5035" s="1">
        <f t="shared" si="1268"/>
        <v>-4087.3608425263337</v>
      </c>
      <c r="F5035" s="1">
        <f t="shared" si="1269"/>
        <v>-136554270.750148</v>
      </c>
      <c r="G5035" s="1">
        <f t="shared" si="1270"/>
        <v>144.53693054622266</v>
      </c>
      <c r="H5035" s="1">
        <f t="shared" si="1271"/>
        <v>153260789.40716559</v>
      </c>
      <c r="I5035" s="1">
        <f t="shared" si="1272"/>
        <v>128720.53273241951</v>
      </c>
      <c r="J5035" s="1">
        <f t="shared" si="1273"/>
        <v>-12749170.540925097</v>
      </c>
      <c r="K5035" s="1"/>
      <c r="L5035" s="1">
        <f t="shared" si="1265"/>
        <v>-89.271311074906265</v>
      </c>
      <c r="M5035" s="1">
        <f t="shared" si="1274"/>
        <v>13.542815329017515</v>
      </c>
      <c r="N5035" s="1">
        <f t="shared" si="1261"/>
        <v>-0.15055603712737528</v>
      </c>
      <c r="O5035" s="1">
        <f t="shared" si="1275"/>
        <v>2.9910366168726248</v>
      </c>
      <c r="P5035" s="1">
        <f t="shared" si="1262"/>
        <v>90.292717469730377</v>
      </c>
      <c r="Q5035">
        <f t="shared" si="1266"/>
        <v>-83.788225455952357</v>
      </c>
      <c r="R5035">
        <f t="shared" si="1267"/>
        <v>-33.649786076750189</v>
      </c>
    </row>
    <row r="5036" spans="1:18" x14ac:dyDescent="0.25">
      <c r="A5036">
        <v>5021</v>
      </c>
      <c r="B5036" s="1">
        <f t="shared" si="1276"/>
        <v>100.42</v>
      </c>
      <c r="C5036" s="1">
        <f t="shared" si="1263"/>
        <v>-29.98853627832456</v>
      </c>
      <c r="D5036" s="1">
        <f t="shared" si="1264"/>
        <v>101.82927189968785</v>
      </c>
      <c r="E5036" s="1">
        <f t="shared" si="1268"/>
        <v>-4980.4870762630526</v>
      </c>
      <c r="F5036" s="1">
        <f t="shared" si="1269"/>
        <v>-125425850.64654627</v>
      </c>
      <c r="G5036" s="1">
        <f t="shared" si="1270"/>
        <v>144.98853627832455</v>
      </c>
      <c r="H5036" s="1">
        <f t="shared" si="1271"/>
        <v>150231102.16336957</v>
      </c>
      <c r="I5036" s="1">
        <f t="shared" si="1272"/>
        <v>125563.50507100637</v>
      </c>
      <c r="J5036" s="1">
        <f t="shared" si="1273"/>
        <v>-12428118.690932883</v>
      </c>
      <c r="K5036" s="1"/>
      <c r="L5036" s="1">
        <f t="shared" si="1265"/>
        <v>-89.753178042665951</v>
      </c>
      <c r="M5036" s="1">
        <f t="shared" si="1274"/>
        <v>13.692904662551882</v>
      </c>
      <c r="N5036" s="1">
        <f t="shared" si="1261"/>
        <v>-0.15139441012935839</v>
      </c>
      <c r="O5036" s="1">
        <f t="shared" si="1275"/>
        <v>2.9901982438706418</v>
      </c>
      <c r="P5036" s="1">
        <f t="shared" si="1262"/>
        <v>90.791676969071503</v>
      </c>
      <c r="Q5036">
        <f t="shared" si="1266"/>
        <v>-81.047495702411723</v>
      </c>
      <c r="R5036">
        <f t="shared" si="1267"/>
        <v>-40.919824623570697</v>
      </c>
    </row>
    <row r="5037" spans="1:18" x14ac:dyDescent="0.25">
      <c r="A5037">
        <v>5022</v>
      </c>
      <c r="B5037" s="1">
        <f t="shared" si="1276"/>
        <v>100.44</v>
      </c>
      <c r="C5037" s="1">
        <f t="shared" si="1263"/>
        <v>-29.78196441160906</v>
      </c>
      <c r="D5037" s="1">
        <f t="shared" si="1264"/>
        <v>97.389654339865572</v>
      </c>
      <c r="E5037" s="1">
        <f t="shared" si="1268"/>
        <v>-5877.2898233471551</v>
      </c>
      <c r="F5037" s="1">
        <f t="shared" si="1269"/>
        <v>-114727472.76741606</v>
      </c>
      <c r="G5037" s="1">
        <f t="shared" si="1270"/>
        <v>144.78196441160907</v>
      </c>
      <c r="H5037" s="1">
        <f t="shared" si="1271"/>
        <v>149270008.43503609</v>
      </c>
      <c r="I5037" s="1">
        <f t="shared" si="1272"/>
        <v>121786.24796529172</v>
      </c>
      <c r="J5037" s="1">
        <f t="shared" si="1273"/>
        <v>-12129667.454805657</v>
      </c>
      <c r="K5037" s="1"/>
      <c r="L5037" s="1">
        <f t="shared" si="1265"/>
        <v>-88.766218820704665</v>
      </c>
      <c r="M5037" s="1">
        <f t="shared" si="1274"/>
        <v>13.386442606968217</v>
      </c>
      <c r="N5037" s="1">
        <f t="shared" si="1261"/>
        <v>-0.14967772410016922</v>
      </c>
      <c r="O5037" s="1">
        <f t="shared" si="1275"/>
        <v>2.9919149298998309</v>
      </c>
      <c r="P5037" s="1">
        <f t="shared" si="1262"/>
        <v>89.76991951313579</v>
      </c>
      <c r="Q5037">
        <f t="shared" si="1266"/>
        <v>-76.259296698402053</v>
      </c>
      <c r="R5037">
        <f t="shared" si="1267"/>
        <v>-47.361990207971253</v>
      </c>
    </row>
    <row r="5038" spans="1:18" x14ac:dyDescent="0.25">
      <c r="A5038">
        <v>5023</v>
      </c>
      <c r="B5038" s="1">
        <f t="shared" si="1276"/>
        <v>100.46</v>
      </c>
      <c r="C5038" s="1">
        <f t="shared" si="1263"/>
        <v>-28.921748711044696</v>
      </c>
      <c r="D5038" s="1">
        <f t="shared" si="1264"/>
        <v>93.029275346922049</v>
      </c>
      <c r="E5038" s="1">
        <f t="shared" si="1268"/>
        <v>-6758.0863799217459</v>
      </c>
      <c r="F5038" s="1">
        <f t="shared" si="1269"/>
        <v>-104684179.68175231</v>
      </c>
      <c r="G5038" s="1">
        <f t="shared" si="1270"/>
        <v>143.9217487110447</v>
      </c>
      <c r="H5038" s="1">
        <f t="shared" si="1271"/>
        <v>150355911.20023611</v>
      </c>
      <c r="I5038" s="1">
        <f t="shared" si="1272"/>
        <v>117471.66329447414</v>
      </c>
      <c r="J5038" s="1">
        <f t="shared" si="1273"/>
        <v>-11852632.824802088</v>
      </c>
      <c r="K5038" s="1"/>
      <c r="L5038" s="1">
        <f t="shared" si="1265"/>
        <v>-86.372203476450863</v>
      </c>
      <c r="M5038" s="1">
        <f t="shared" si="1274"/>
        <v>12.658462120660545</v>
      </c>
      <c r="N5038" s="1">
        <f t="shared" si="1261"/>
        <v>-0.14552114735199909</v>
      </c>
      <c r="O5038" s="1">
        <f t="shared" si="1275"/>
        <v>2.996071506648001</v>
      </c>
      <c r="P5038" s="1">
        <f t="shared" si="1262"/>
        <v>87.29486924577887</v>
      </c>
      <c r="Q5038">
        <f t="shared" si="1266"/>
        <v>-69.682724156731979</v>
      </c>
      <c r="R5038">
        <f t="shared" si="1267"/>
        <v>-52.580530148852908</v>
      </c>
    </row>
    <row r="5039" spans="1:18" x14ac:dyDescent="0.25">
      <c r="A5039">
        <v>5024</v>
      </c>
      <c r="B5039" s="1">
        <f t="shared" si="1276"/>
        <v>100.48</v>
      </c>
      <c r="C5039" s="1">
        <f t="shared" si="1263"/>
        <v>-27.426768881161411</v>
      </c>
      <c r="D5039" s="1">
        <f t="shared" si="1264"/>
        <v>88.843834949320737</v>
      </c>
      <c r="E5039" s="1">
        <f t="shared" si="1268"/>
        <v>-7603.5453402372113</v>
      </c>
      <c r="F5039" s="1">
        <f t="shared" si="1269"/>
        <v>-95476473.894841939</v>
      </c>
      <c r="G5039" s="1">
        <f t="shared" si="1270"/>
        <v>142.42676888116142</v>
      </c>
      <c r="H5039" s="1">
        <f t="shared" si="1271"/>
        <v>153290375.63588494</v>
      </c>
      <c r="I5039" s="1">
        <f t="shared" si="1272"/>
        <v>112714.44600971967</v>
      </c>
      <c r="J5039" s="1">
        <f t="shared" si="1273"/>
        <v>-11593562.427227564</v>
      </c>
      <c r="K5039" s="1"/>
      <c r="L5039" s="1">
        <f t="shared" si="1265"/>
        <v>-82.625904138100537</v>
      </c>
      <c r="M5039" s="1">
        <f t="shared" si="1274"/>
        <v>11.562683875486755</v>
      </c>
      <c r="N5039" s="1">
        <f t="shared" si="1261"/>
        <v>-0.13903727066928351</v>
      </c>
      <c r="O5039" s="1">
        <f t="shared" si="1275"/>
        <v>3.0025553833307166</v>
      </c>
      <c r="P5039" s="1">
        <f t="shared" si="1262"/>
        <v>83.43102356463703</v>
      </c>
      <c r="Q5039">
        <f t="shared" si="1266"/>
        <v>-61.644805108383466</v>
      </c>
      <c r="R5039">
        <f t="shared" si="1267"/>
        <v>-56.219691356253819</v>
      </c>
    </row>
    <row r="5040" spans="1:18" x14ac:dyDescent="0.25">
      <c r="A5040">
        <v>5025</v>
      </c>
      <c r="B5040" s="1">
        <f t="shared" si="1276"/>
        <v>100.5</v>
      </c>
      <c r="C5040" s="1">
        <f t="shared" si="1263"/>
        <v>-25.329836201095812</v>
      </c>
      <c r="D5040" s="1">
        <f t="shared" si="1264"/>
        <v>84.925193686216431</v>
      </c>
      <c r="E5040" s="1">
        <f t="shared" si="1268"/>
        <v>-8395.1108753842818</v>
      </c>
      <c r="F5040" s="1">
        <f t="shared" si="1269"/>
        <v>-87239841.969870076</v>
      </c>
      <c r="G5040" s="1">
        <f t="shared" si="1270"/>
        <v>140.32983620109582</v>
      </c>
      <c r="H5040" s="1">
        <f t="shared" si="1271"/>
        <v>157717728.57986552</v>
      </c>
      <c r="I5040" s="1">
        <f t="shared" si="1272"/>
        <v>107619.00580347102</v>
      </c>
      <c r="J5040" s="1">
        <f t="shared" si="1273"/>
        <v>-11347643.576960923</v>
      </c>
      <c r="K5040" s="1"/>
      <c r="L5040" s="1">
        <f t="shared" si="1265"/>
        <v>-77.572047154151122</v>
      </c>
      <c r="M5040" s="1">
        <f t="shared" si="1274"/>
        <v>10.167440783680206</v>
      </c>
      <c r="N5040" s="1">
        <f t="shared" si="1261"/>
        <v>-0.13032799690327537</v>
      </c>
      <c r="O5040" s="1">
        <f t="shared" si="1275"/>
        <v>3.0112646570967248</v>
      </c>
      <c r="P5040" s="1">
        <f t="shared" si="1262"/>
        <v>78.235537652498365</v>
      </c>
      <c r="Q5040">
        <f t="shared" si="1266"/>
        <v>-52.532559882018262</v>
      </c>
      <c r="R5040">
        <f t="shared" si="1267"/>
        <v>-57.975249063869093</v>
      </c>
    </row>
    <row r="5041" spans="1:18" x14ac:dyDescent="0.25">
      <c r="A5041">
        <v>5026</v>
      </c>
      <c r="B5041" s="1">
        <f t="shared" si="1276"/>
        <v>100.52</v>
      </c>
      <c r="C5041" s="1">
        <f t="shared" si="1263"/>
        <v>-22.676973394448193</v>
      </c>
      <c r="D5041" s="1">
        <f t="shared" si="1264"/>
        <v>81.359356485402799</v>
      </c>
      <c r="E5041" s="1">
        <f t="shared" si="1268"/>
        <v>-9115.4099899486337</v>
      </c>
      <c r="F5041" s="1">
        <f t="shared" si="1269"/>
        <v>-80067595.761847273</v>
      </c>
      <c r="G5041" s="1">
        <f t="shared" si="1270"/>
        <v>137.6769733944482</v>
      </c>
      <c r="H5041" s="1">
        <f t="shared" si="1271"/>
        <v>163158295.04670262</v>
      </c>
      <c r="I5041" s="1">
        <f t="shared" si="1272"/>
        <v>102297.17556309782</v>
      </c>
      <c r="J5041" s="1">
        <f t="shared" si="1273"/>
        <v>-11109725.531363927</v>
      </c>
      <c r="K5041" s="1"/>
      <c r="L5041" s="1">
        <f t="shared" si="1265"/>
        <v>-71.245751023276924</v>
      </c>
      <c r="M5041" s="1">
        <f t="shared" si="1274"/>
        <v>8.5533502309708069</v>
      </c>
      <c r="N5041" s="1">
        <f t="shared" si="1261"/>
        <v>-0.119482336744475</v>
      </c>
      <c r="O5041" s="1">
        <f t="shared" si="1275"/>
        <v>3.022110317255525</v>
      </c>
      <c r="P5041" s="1">
        <f t="shared" si="1262"/>
        <v>71.757346934264604</v>
      </c>
      <c r="Q5041">
        <f t="shared" si="1266"/>
        <v>-42.786488866086557</v>
      </c>
      <c r="R5041">
        <f t="shared" si="1267"/>
        <v>-57.605843536542928</v>
      </c>
    </row>
    <row r="5042" spans="1:18" x14ac:dyDescent="0.25">
      <c r="A5042">
        <v>5027</v>
      </c>
      <c r="B5042" s="1">
        <f t="shared" si="1276"/>
        <v>100.54</v>
      </c>
      <c r="C5042" s="1">
        <f t="shared" si="1263"/>
        <v>-19.526404539104369</v>
      </c>
      <c r="D5042" s="1">
        <f t="shared" si="1264"/>
        <v>78.224585058110478</v>
      </c>
      <c r="E5042" s="1">
        <f t="shared" si="1268"/>
        <v>-9748.6338182616837</v>
      </c>
      <c r="F5042" s="1">
        <f t="shared" si="1269"/>
        <v>-74016460.718084037</v>
      </c>
      <c r="G5042" s="1">
        <f t="shared" si="1270"/>
        <v>134.52640453910436</v>
      </c>
      <c r="H5042" s="1">
        <f t="shared" si="1271"/>
        <v>169052322.0406394</v>
      </c>
      <c r="I5042" s="1">
        <f t="shared" si="1272"/>
        <v>96865.756902929279</v>
      </c>
      <c r="J5042" s="1">
        <f t="shared" si="1273"/>
        <v>-10875353.477868736</v>
      </c>
      <c r="K5042" s="1"/>
      <c r="L5042" s="1">
        <f t="shared" si="1265"/>
        <v>-63.676198742473751</v>
      </c>
      <c r="M5042" s="1">
        <f t="shared" si="1274"/>
        <v>6.8124038751651028</v>
      </c>
      <c r="N5042" s="1">
        <f t="shared" si="1261"/>
        <v>-0.10657969378766358</v>
      </c>
      <c r="O5042" s="1">
        <f t="shared" si="1275"/>
        <v>3.0350129602123364</v>
      </c>
      <c r="P5042" s="1">
        <f t="shared" si="1262"/>
        <v>64.039574739760567</v>
      </c>
      <c r="Q5042">
        <f t="shared" si="1266"/>
        <v>-32.894338859249061</v>
      </c>
      <c r="R5042">
        <f t="shared" si="1267"/>
        <v>-54.945696863924447</v>
      </c>
    </row>
    <row r="5043" spans="1:18" x14ac:dyDescent="0.25">
      <c r="A5043">
        <v>5028</v>
      </c>
      <c r="B5043" s="1">
        <f t="shared" si="1276"/>
        <v>100.56</v>
      </c>
      <c r="C5043" s="1">
        <f t="shared" si="1263"/>
        <v>-15.947277186149069</v>
      </c>
      <c r="D5043" s="1">
        <f t="shared" si="1264"/>
        <v>75.589680239160117</v>
      </c>
      <c r="E5043" s="1">
        <f t="shared" si="1268"/>
        <v>-10280.884591689655</v>
      </c>
      <c r="F5043" s="1">
        <f t="shared" si="1269"/>
        <v>-69114121.880732894</v>
      </c>
      <c r="G5043" s="1">
        <f t="shared" si="1270"/>
        <v>130.94727718614908</v>
      </c>
      <c r="H5043" s="1">
        <f t="shared" si="1271"/>
        <v>174810709.86837465</v>
      </c>
      <c r="I5043" s="1">
        <f t="shared" si="1272"/>
        <v>91443.956644498539</v>
      </c>
      <c r="J5043" s="1">
        <f t="shared" si="1273"/>
        <v>-10641711.155352972</v>
      </c>
      <c r="K5043" s="1"/>
      <c r="L5043" s="1">
        <f t="shared" si="1265"/>
        <v>-54.893427435651908</v>
      </c>
      <c r="M5043" s="1">
        <f t="shared" si="1274"/>
        <v>5.0477882759332715</v>
      </c>
      <c r="N5043" s="1">
        <f t="shared" si="1261"/>
        <v>-9.1698265954188757E-2</v>
      </c>
      <c r="O5043" s="1">
        <f t="shared" si="1275"/>
        <v>3.0498943880458111</v>
      </c>
      <c r="P5043" s="1">
        <f t="shared" si="1262"/>
        <v>55.125026459057878</v>
      </c>
      <c r="Q5043">
        <f t="shared" si="1266"/>
        <v>-23.383174615796399</v>
      </c>
      <c r="R5043">
        <f t="shared" si="1267"/>
        <v>-49.919892698192037</v>
      </c>
    </row>
    <row r="5044" spans="1:18" x14ac:dyDescent="0.25">
      <c r="A5044">
        <v>5029</v>
      </c>
      <c r="B5044" s="1">
        <f t="shared" si="1276"/>
        <v>100.58</v>
      </c>
      <c r="C5044" s="1">
        <f t="shared" si="1263"/>
        <v>-12.018144734287839</v>
      </c>
      <c r="D5044" s="1">
        <f t="shared" si="1264"/>
        <v>73.512471970988202</v>
      </c>
      <c r="E5044" s="1">
        <f t="shared" si="1268"/>
        <v>-10700.480661860383</v>
      </c>
      <c r="F5044" s="1">
        <f t="shared" si="1269"/>
        <v>-65367794.442811295</v>
      </c>
      <c r="G5044" s="1">
        <f t="shared" si="1270"/>
        <v>127.01814473428784</v>
      </c>
      <c r="H5044" s="1">
        <f t="shared" si="1271"/>
        <v>179868080.83765933</v>
      </c>
      <c r="I5044" s="1">
        <f t="shared" si="1272"/>
        <v>86150.770508103276</v>
      </c>
      <c r="J5044" s="1">
        <f t="shared" si="1273"/>
        <v>-10408377.658201022</v>
      </c>
      <c r="K5044" s="1"/>
      <c r="L5044" s="1">
        <f t="shared" si="1265"/>
        <v>-44.938247228209242</v>
      </c>
      <c r="M5044" s="1">
        <f t="shared" si="1274"/>
        <v>3.3734656720669136</v>
      </c>
      <c r="N5044" s="1">
        <f t="shared" si="1261"/>
        <v>-7.4928381541012903E-2</v>
      </c>
      <c r="O5044" s="1">
        <f t="shared" si="1275"/>
        <v>3.0666642724589872</v>
      </c>
      <c r="P5044" s="1">
        <f t="shared" si="1262"/>
        <v>45.064690552407761</v>
      </c>
      <c r="Q5044">
        <f t="shared" si="1266"/>
        <v>-14.807054484283626</v>
      </c>
      <c r="R5044">
        <f t="shared" si="1267"/>
        <v>-42.562629994911326</v>
      </c>
    </row>
    <row r="5045" spans="1:18" x14ac:dyDescent="0.25">
      <c r="A5045">
        <v>5030</v>
      </c>
      <c r="B5045" s="1">
        <f t="shared" si="1276"/>
        <v>100.6</v>
      </c>
      <c r="C5045" s="1">
        <f t="shared" si="1263"/>
        <v>-7.8252423681518373</v>
      </c>
      <c r="D5045" s="1">
        <f t="shared" si="1264"/>
        <v>72.03855007290413</v>
      </c>
      <c r="E5045" s="1">
        <f t="shared" si="1268"/>
        <v>-10998.212885273366</v>
      </c>
      <c r="F5045" s="1">
        <f t="shared" si="1269"/>
        <v>-62772829.418149993</v>
      </c>
      <c r="G5045" s="1">
        <f t="shared" si="1270"/>
        <v>122.82524236815183</v>
      </c>
      <c r="H5045" s="1">
        <f t="shared" si="1271"/>
        <v>183733516.08794308</v>
      </c>
      <c r="I5045" s="1">
        <f t="shared" si="1272"/>
        <v>81102.371437606227</v>
      </c>
      <c r="J5045" s="1">
        <f t="shared" si="1273"/>
        <v>-10177821.133878738</v>
      </c>
      <c r="K5045" s="1"/>
      <c r="L5045" s="1">
        <f t="shared" si="1265"/>
        <v>-33.875246256781665</v>
      </c>
      <c r="M5045" s="1">
        <f t="shared" si="1274"/>
        <v>1.9122742554579304</v>
      </c>
      <c r="N5045" s="1">
        <f t="shared" si="1261"/>
        <v>-5.6390641748410804E-2</v>
      </c>
      <c r="O5045" s="1">
        <f t="shared" si="1275"/>
        <v>3.0852020122515893</v>
      </c>
      <c r="P5045" s="1">
        <f t="shared" si="1262"/>
        <v>33.929177735183728</v>
      </c>
      <c r="Q5045">
        <f t="shared" si="1266"/>
        <v>-7.7270408724292885</v>
      </c>
      <c r="R5045">
        <f t="shared" si="1267"/>
        <v>-33.037583766696599</v>
      </c>
    </row>
    <row r="5046" spans="1:18" x14ac:dyDescent="0.25">
      <c r="A5046">
        <v>5031</v>
      </c>
      <c r="B5046" s="1">
        <f t="shared" si="1276"/>
        <v>100.62</v>
      </c>
      <c r="C5046" s="1">
        <f t="shared" si="1263"/>
        <v>-3.4605943994852493</v>
      </c>
      <c r="D5046" s="1">
        <f t="shared" si="1264"/>
        <v>71.200263652135249</v>
      </c>
      <c r="E5046" s="1">
        <f t="shared" si="1268"/>
        <v>-11167.54674226868</v>
      </c>
      <c r="F5046" s="1">
        <f t="shared" si="1269"/>
        <v>-61320400.373839676</v>
      </c>
      <c r="G5046" s="1">
        <f t="shared" si="1270"/>
        <v>118.46059439948525</v>
      </c>
      <c r="H5046" s="1">
        <f t="shared" si="1271"/>
        <v>186034500.61459547</v>
      </c>
      <c r="I5046" s="1">
        <f t="shared" si="1272"/>
        <v>76409.559878451706</v>
      </c>
      <c r="J5046" s="1">
        <f t="shared" si="1273"/>
        <v>-9955576.2408956178</v>
      </c>
      <c r="K5046" s="1"/>
      <c r="L5046" s="1">
        <f t="shared" si="1265"/>
        <v>-21.808425819973014</v>
      </c>
      <c r="M5046" s="1">
        <f t="shared" si="1274"/>
        <v>0.79108513694211524</v>
      </c>
      <c r="N5046" s="1">
        <f t="shared" si="1261"/>
        <v>-3.6258391177369079E-2</v>
      </c>
      <c r="O5046" s="1">
        <f t="shared" si="1275"/>
        <v>3.1053342628226308</v>
      </c>
      <c r="P5046" s="1">
        <f t="shared" si="1262"/>
        <v>21.82276912857661</v>
      </c>
      <c r="Q5046">
        <f t="shared" si="1266"/>
        <v>-2.6801575427264703</v>
      </c>
      <c r="R5046">
        <f t="shared" si="1267"/>
        <v>-21.65756237403745</v>
      </c>
    </row>
    <row r="5047" spans="1:18" x14ac:dyDescent="0.25">
      <c r="A5047">
        <v>5032</v>
      </c>
      <c r="B5047" s="1">
        <f t="shared" si="1276"/>
        <v>100.64</v>
      </c>
      <c r="C5047" s="1">
        <f t="shared" si="1263"/>
        <v>0.98000544929625932</v>
      </c>
      <c r="D5047" s="1">
        <f t="shared" si="1264"/>
        <v>71.01601111727544</v>
      </c>
      <c r="E5047" s="1">
        <f t="shared" si="1268"/>
        <v>-11204.76575431036</v>
      </c>
      <c r="F5047" s="1">
        <f t="shared" si="1269"/>
        <v>-61003440.308268726</v>
      </c>
      <c r="G5047" s="1">
        <f t="shared" si="1270"/>
        <v>114.01999455070374</v>
      </c>
      <c r="H5047" s="1">
        <f t="shared" si="1271"/>
        <v>186550215.91723493</v>
      </c>
      <c r="I5047" s="1">
        <f t="shared" si="1272"/>
        <v>72175.331969406005</v>
      </c>
      <c r="J5047" s="1">
        <f t="shared" si="1273"/>
        <v>-9750081.2492017858</v>
      </c>
      <c r="K5047" s="1"/>
      <c r="L5047" s="1">
        <f t="shared" si="1265"/>
        <v>-8.8980983304351664</v>
      </c>
      <c r="M5047" s="1">
        <f t="shared" si="1274"/>
        <v>0.13155059710578598</v>
      </c>
      <c r="N5047" s="1">
        <f t="shared" si="1261"/>
        <v>-1.478304791926908E-2</v>
      </c>
      <c r="O5047" s="1">
        <f t="shared" si="1275"/>
        <v>3.1268096060807311</v>
      </c>
      <c r="P5047" s="1">
        <f t="shared" si="1262"/>
        <v>8.8990707075341291</v>
      </c>
      <c r="Q5047">
        <f t="shared" si="1266"/>
        <v>-0.13483116479179985</v>
      </c>
      <c r="R5047">
        <f t="shared" si="1267"/>
        <v>-8.898049225234308</v>
      </c>
    </row>
    <row r="5048" spans="1:18" x14ac:dyDescent="0.25">
      <c r="A5048">
        <v>5033</v>
      </c>
      <c r="B5048" s="1">
        <f t="shared" si="1276"/>
        <v>100.66</v>
      </c>
      <c r="C5048" s="1">
        <f t="shared" si="1263"/>
        <v>5.3990964912671213</v>
      </c>
      <c r="D5048" s="1">
        <f t="shared" si="1264"/>
        <v>71.489836376631402</v>
      </c>
      <c r="E5048" s="1">
        <f t="shared" si="1268"/>
        <v>-11109.053051920457</v>
      </c>
      <c r="F5048" s="1">
        <f t="shared" si="1269"/>
        <v>-61820196.945585489</v>
      </c>
      <c r="G5048" s="1">
        <f t="shared" si="1270"/>
        <v>109.60090350873288</v>
      </c>
      <c r="H5048" s="1">
        <f t="shared" si="1271"/>
        <v>185231256.6559687</v>
      </c>
      <c r="I5048" s="1">
        <f t="shared" si="1272"/>
        <v>68492.619020352431</v>
      </c>
      <c r="J5048" s="1">
        <f t="shared" si="1273"/>
        <v>-9572181.9752126411</v>
      </c>
      <c r="K5048" s="1"/>
      <c r="L5048" s="1">
        <f t="shared" si="1265"/>
        <v>4.6237322415134141</v>
      </c>
      <c r="M5048" s="1">
        <f t="shared" si="1274"/>
        <v>3.5515217893532736E-2</v>
      </c>
      <c r="N5048" s="1">
        <f t="shared" si="1261"/>
        <v>7.6809204362978251E-3</v>
      </c>
      <c r="O5048" s="1">
        <f t="shared" si="1275"/>
        <v>7.6809204362978251E-3</v>
      </c>
      <c r="P5048" s="1">
        <f t="shared" si="1262"/>
        <v>4.6238686369654456</v>
      </c>
      <c r="Q5048">
        <f t="shared" si="1266"/>
        <v>-0.43313266008104673</v>
      </c>
      <c r="R5048">
        <f t="shared" si="1267"/>
        <v>4.603537473583093</v>
      </c>
    </row>
    <row r="5049" spans="1:18" x14ac:dyDescent="0.25">
      <c r="A5049">
        <v>5034</v>
      </c>
      <c r="B5049" s="1">
        <f t="shared" si="1276"/>
        <v>100.68</v>
      </c>
      <c r="C5049" s="1">
        <f t="shared" si="1263"/>
        <v>9.6996901070406167</v>
      </c>
      <c r="D5049" s="1">
        <f t="shared" si="1264"/>
        <v>72.611340083981105</v>
      </c>
      <c r="E5049" s="1">
        <f t="shared" si="1268"/>
        <v>-10882.509303035817</v>
      </c>
      <c r="F5049" s="1">
        <f t="shared" si="1269"/>
        <v>-63775031.549542725</v>
      </c>
      <c r="G5049" s="1">
        <f t="shared" si="1270"/>
        <v>105.30030989295938</v>
      </c>
      <c r="H5049" s="1">
        <f t="shared" si="1271"/>
        <v>182204040.28020382</v>
      </c>
      <c r="I5049" s="1">
        <f t="shared" si="1272"/>
        <v>65442.24788937936</v>
      </c>
      <c r="J5049" s="1">
        <f t="shared" si="1273"/>
        <v>-9434340.5801789761</v>
      </c>
      <c r="K5049" s="1"/>
      <c r="L5049" s="1">
        <f t="shared" si="1265"/>
        <v>18.443876967129679</v>
      </c>
      <c r="M5049" s="1">
        <f t="shared" si="1274"/>
        <v>0.56560882212340857</v>
      </c>
      <c r="N5049" s="1">
        <f t="shared" si="1261"/>
        <v>3.06568742219267E-2</v>
      </c>
      <c r="O5049" s="1">
        <f t="shared" si="1275"/>
        <v>3.06568742219267E-2</v>
      </c>
      <c r="P5049" s="1">
        <f t="shared" si="1262"/>
        <v>18.452547545482183</v>
      </c>
      <c r="Q5049">
        <f t="shared" si="1266"/>
        <v>-3.7253477989382229</v>
      </c>
      <c r="R5049">
        <f t="shared" si="1267"/>
        <v>18.072584062475038</v>
      </c>
    </row>
    <row r="5050" spans="1:18" x14ac:dyDescent="0.25">
      <c r="A5050">
        <v>5035</v>
      </c>
      <c r="B5050" s="1">
        <f t="shared" si="1276"/>
        <v>100.7</v>
      </c>
      <c r="C5050" s="1">
        <f t="shared" si="1263"/>
        <v>13.78739841608329</v>
      </c>
      <c r="D5050" s="1">
        <f t="shared" si="1264"/>
        <v>74.355907879678398</v>
      </c>
      <c r="E5050" s="1">
        <f t="shared" si="1268"/>
        <v>-10530.106608304963</v>
      </c>
      <c r="F5050" s="1">
        <f t="shared" si="1269"/>
        <v>-66876377.338849321</v>
      </c>
      <c r="G5050" s="1">
        <f t="shared" si="1270"/>
        <v>101.21260158391671</v>
      </c>
      <c r="H5050" s="1">
        <f t="shared" si="1271"/>
        <v>177759522.52111715</v>
      </c>
      <c r="I5050" s="1">
        <f t="shared" si="1272"/>
        <v>63091.167023983522</v>
      </c>
      <c r="J5050" s="1">
        <f t="shared" si="1273"/>
        <v>-9349614.8928124756</v>
      </c>
      <c r="K5050" s="1"/>
      <c r="L5050" s="1">
        <f t="shared" si="1265"/>
        <v>32.169663127014736</v>
      </c>
      <c r="M5050" s="1">
        <f t="shared" si="1274"/>
        <v>1.724019048814398</v>
      </c>
      <c r="N5050" s="1">
        <f t="shared" si="1261"/>
        <v>5.3540237401518871E-2</v>
      </c>
      <c r="O5050" s="1">
        <f t="shared" si="1275"/>
        <v>5.3540237401518871E-2</v>
      </c>
      <c r="P5050" s="1">
        <f t="shared" si="1262"/>
        <v>32.215826349579899</v>
      </c>
      <c r="Q5050">
        <f t="shared" si="1266"/>
        <v>-9.9095084267461324</v>
      </c>
      <c r="R5050">
        <f t="shared" si="1267"/>
        <v>30.653892250846937</v>
      </c>
    </row>
    <row r="5051" spans="1:18" x14ac:dyDescent="0.25">
      <c r="A5051">
        <v>5036</v>
      </c>
      <c r="B5051" s="1">
        <f t="shared" si="1276"/>
        <v>100.72</v>
      </c>
      <c r="C5051" s="1">
        <f t="shared" si="1263"/>
        <v>17.572505867947608</v>
      </c>
      <c r="D5051" s="1">
        <f t="shared" si="1264"/>
        <v>76.685250617763984</v>
      </c>
      <c r="E5051" s="1">
        <f t="shared" si="1268"/>
        <v>-10059.579375211677</v>
      </c>
      <c r="F5051" s="1">
        <f t="shared" si="1269"/>
        <v>-71132072.203292951</v>
      </c>
      <c r="G5051" s="1">
        <f t="shared" si="1270"/>
        <v>97.427494132052388</v>
      </c>
      <c r="H5051" s="1">
        <f t="shared" si="1271"/>
        <v>172327209.40947711</v>
      </c>
      <c r="I5051" s="1">
        <f t="shared" si="1272"/>
        <v>61490.977100641496</v>
      </c>
      <c r="J5051" s="1">
        <f t="shared" si="1273"/>
        <v>-9330495.8915219326</v>
      </c>
      <c r="K5051" s="1"/>
      <c r="L5051" s="1">
        <f t="shared" si="1265"/>
        <v>45.346215255367056</v>
      </c>
      <c r="M5051" s="1">
        <f t="shared" si="1274"/>
        <v>3.4353502816338732</v>
      </c>
      <c r="N5051" s="1">
        <f t="shared" si="1261"/>
        <v>7.5613821739391018E-2</v>
      </c>
      <c r="O5051" s="1">
        <f t="shared" si="1275"/>
        <v>7.5613821739391018E-2</v>
      </c>
      <c r="P5051" s="1">
        <f t="shared" si="1262"/>
        <v>45.476157154531052</v>
      </c>
      <c r="Q5051">
        <f t="shared" si="1266"/>
        <v>-18.594820846873475</v>
      </c>
      <c r="R5051">
        <f t="shared" si="1267"/>
        <v>41.500765140130675</v>
      </c>
    </row>
    <row r="5052" spans="1:18" x14ac:dyDescent="0.25">
      <c r="A5052">
        <v>5037</v>
      </c>
      <c r="B5052" s="1">
        <f t="shared" si="1276"/>
        <v>100.74</v>
      </c>
      <c r="C5052" s="1">
        <f t="shared" si="1263"/>
        <v>20.971938286855742</v>
      </c>
      <c r="D5052" s="1">
        <f t="shared" si="1264"/>
        <v>79.548244722346979</v>
      </c>
      <c r="E5052" s="1">
        <f t="shared" si="1268"/>
        <v>-9481.2545660859105</v>
      </c>
      <c r="F5052" s="1">
        <f t="shared" si="1269"/>
        <v>-76542559.49176386</v>
      </c>
      <c r="G5052" s="1">
        <f t="shared" si="1270"/>
        <v>94.028061713144254</v>
      </c>
      <c r="H5052" s="1">
        <f t="shared" si="1271"/>
        <v>166436747.6386888</v>
      </c>
      <c r="I5052" s="1">
        <f t="shared" si="1272"/>
        <v>60676.798511749075</v>
      </c>
      <c r="J5052" s="1">
        <f t="shared" si="1273"/>
        <v>-9387705.337165717</v>
      </c>
      <c r="K5052" s="1"/>
      <c r="L5052" s="1">
        <f t="shared" si="1265"/>
        <v>57.490049034369363</v>
      </c>
      <c r="M5052" s="1">
        <f t="shared" si="1274"/>
        <v>5.5412139366544579</v>
      </c>
      <c r="N5052" s="1">
        <f t="shared" ref="N5052:N5115" si="1277">(ATAN(M5052/L5052))</f>
        <v>9.6088791195747092E-2</v>
      </c>
      <c r="O5052" s="1">
        <f t="shared" si="1275"/>
        <v>9.6088791195747092E-2</v>
      </c>
      <c r="P5052" s="1">
        <f t="shared" ref="P5052:P5115" si="1278">ABS(SQRT((L5052*L5052)+(M5052*M5052)))</f>
        <v>57.7564783367716</v>
      </c>
      <c r="Q5052">
        <f t="shared" si="1266"/>
        <v>-29.108712730642463</v>
      </c>
      <c r="R5052">
        <f t="shared" si="1267"/>
        <v>49.884803628268401</v>
      </c>
    </row>
    <row r="5053" spans="1:18" x14ac:dyDescent="0.25">
      <c r="A5053">
        <v>5038</v>
      </c>
      <c r="B5053" s="1">
        <f t="shared" si="1276"/>
        <v>100.76</v>
      </c>
      <c r="C5053" s="1">
        <f t="shared" si="1263"/>
        <v>23.911086153826886</v>
      </c>
      <c r="D5053" s="1">
        <f t="shared" si="1264"/>
        <v>82.882054229458902</v>
      </c>
      <c r="E5053" s="1">
        <f t="shared" si="1268"/>
        <v>-8807.8250456493024</v>
      </c>
      <c r="F5053" s="1">
        <f t="shared" si="1269"/>
        <v>-83092684.711215913</v>
      </c>
      <c r="G5053" s="1">
        <f t="shared" si="1270"/>
        <v>91.088913846173114</v>
      </c>
      <c r="H5053" s="1">
        <f t="shared" si="1271"/>
        <v>160670466.74598306</v>
      </c>
      <c r="I5053" s="1">
        <f t="shared" si="1272"/>
        <v>60666.500555882056</v>
      </c>
      <c r="J5053" s="1">
        <f t="shared" si="1273"/>
        <v>-9529060.9872526284</v>
      </c>
      <c r="K5053" s="1"/>
      <c r="L5053" s="1">
        <f t="shared" si="1265"/>
        <v>68.133954877014531</v>
      </c>
      <c r="M5053" s="1">
        <f t="shared" si="1274"/>
        <v>7.8127489251673978</v>
      </c>
      <c r="N5053" s="1">
        <f t="shared" si="1277"/>
        <v>0.11416883481725426</v>
      </c>
      <c r="O5053" s="1">
        <f t="shared" si="1275"/>
        <v>0.11416883481725426</v>
      </c>
      <c r="P5053" s="1">
        <f t="shared" si="1278"/>
        <v>68.580426164837704</v>
      </c>
      <c r="Q5053">
        <f t="shared" si="1266"/>
        <v>-40.558318174999883</v>
      </c>
      <c r="R5053">
        <f t="shared" si="1267"/>
        <v>55.301877723692435</v>
      </c>
    </row>
    <row r="5054" spans="1:18" x14ac:dyDescent="0.25">
      <c r="A5054">
        <v>5039</v>
      </c>
      <c r="B5054" s="1">
        <f t="shared" si="1276"/>
        <v>100.78</v>
      </c>
      <c r="C5054" s="1">
        <f t="shared" si="1263"/>
        <v>26.325442109521077</v>
      </c>
      <c r="D5054" s="1">
        <f t="shared" si="1264"/>
        <v>86.613509888153587</v>
      </c>
      <c r="E5054" s="1">
        <f t="shared" si="1268"/>
        <v>-8054.0710025929757</v>
      </c>
      <c r="F5054" s="1">
        <f t="shared" si="1269"/>
        <v>-90742983.550877288</v>
      </c>
      <c r="G5054" s="1">
        <f t="shared" si="1270"/>
        <v>88.674557890478923</v>
      </c>
      <c r="H5054" s="1">
        <f t="shared" si="1271"/>
        <v>155611043.2656863</v>
      </c>
      <c r="I5054" s="1">
        <f t="shared" si="1272"/>
        <v>61460.309248868711</v>
      </c>
      <c r="J5054" s="1">
        <f t="shared" si="1273"/>
        <v>-9758512.8290274907</v>
      </c>
      <c r="K5054" s="1"/>
      <c r="L5054" s="1">
        <f t="shared" si="1265"/>
        <v>76.87294443929585</v>
      </c>
      <c r="M5054" s="1">
        <f t="shared" si="1274"/>
        <v>9.9818727068141015</v>
      </c>
      <c r="N5054" s="1">
        <f t="shared" si="1277"/>
        <v>0.12912648181590458</v>
      </c>
      <c r="O5054" s="1">
        <f t="shared" si="1275"/>
        <v>0.12912648181590458</v>
      </c>
      <c r="P5054" s="1">
        <f t="shared" si="1278"/>
        <v>77.518303448296052</v>
      </c>
      <c r="Q5054">
        <f t="shared" si="1266"/>
        <v>-51.939486596834257</v>
      </c>
      <c r="R5054">
        <f t="shared" si="1267"/>
        <v>57.5445662209681</v>
      </c>
    </row>
    <row r="5055" spans="1:18" x14ac:dyDescent="0.25">
      <c r="A5055">
        <v>5040</v>
      </c>
      <c r="B5055" s="1">
        <f t="shared" si="1276"/>
        <v>100.8</v>
      </c>
      <c r="C5055" s="1">
        <f t="shared" si="1263"/>
        <v>28.162016738558005</v>
      </c>
      <c r="D5055" s="1">
        <f t="shared" si="1264"/>
        <v>90.66071505290725</v>
      </c>
      <c r="E5055" s="1">
        <f t="shared" si="1268"/>
        <v>-7236.5355593127351</v>
      </c>
      <c r="F5055" s="1">
        <f t="shared" si="1269"/>
        <v>-99421442.111228153</v>
      </c>
      <c r="G5055" s="1">
        <f t="shared" si="1270"/>
        <v>86.837983261441991</v>
      </c>
      <c r="H5055" s="1">
        <f t="shared" si="1271"/>
        <v>151788889.01242584</v>
      </c>
      <c r="I5055" s="1">
        <f t="shared" si="1272"/>
        <v>63040.802363275696</v>
      </c>
      <c r="J5055" s="1">
        <f t="shared" si="1273"/>
        <v>-10075440.648673804</v>
      </c>
      <c r="K5055" s="1"/>
      <c r="L5055" s="1">
        <f t="shared" si="1265"/>
        <v>83.399738096093913</v>
      </c>
      <c r="M5055" s="1">
        <f t="shared" si="1274"/>
        <v>11.784710491469809</v>
      </c>
      <c r="N5055" s="1">
        <f t="shared" si="1277"/>
        <v>0.14037457303197542</v>
      </c>
      <c r="O5055" s="1">
        <f t="shared" si="1275"/>
        <v>0.14037457303197542</v>
      </c>
      <c r="P5055" s="1">
        <f t="shared" si="1278"/>
        <v>84.228235858676385</v>
      </c>
      <c r="Q5055">
        <f t="shared" si="1266"/>
        <v>-62.267881856281122</v>
      </c>
      <c r="R5055">
        <f t="shared" si="1267"/>
        <v>56.71954341315729</v>
      </c>
    </row>
    <row r="5056" spans="1:18" x14ac:dyDescent="0.25">
      <c r="A5056">
        <v>5041</v>
      </c>
      <c r="B5056" s="1">
        <f t="shared" si="1276"/>
        <v>100.82</v>
      </c>
      <c r="C5056" s="1">
        <f t="shared" si="1263"/>
        <v>29.380501562115878</v>
      </c>
      <c r="D5056" s="1">
        <f t="shared" si="1264"/>
        <v>94.934843121690378</v>
      </c>
      <c r="E5056" s="1">
        <f t="shared" si="1268"/>
        <v>-6373.1616894185445</v>
      </c>
      <c r="F5056" s="1">
        <f t="shared" si="1269"/>
        <v>-109016705.20857939</v>
      </c>
      <c r="G5056" s="1">
        <f t="shared" si="1270"/>
        <v>85.619498437884118</v>
      </c>
      <c r="H5056" s="1">
        <f t="shared" si="1271"/>
        <v>149633895.12805164</v>
      </c>
      <c r="I5056" s="1">
        <f t="shared" si="1272"/>
        <v>65373.291805179215</v>
      </c>
      <c r="J5056" s="1">
        <f t="shared" si="1273"/>
        <v>-10474282.112702983</v>
      </c>
      <c r="K5056" s="1"/>
      <c r="L5056" s="1">
        <f t="shared" si="1265"/>
        <v>87.522210673642661</v>
      </c>
      <c r="M5056" s="1">
        <f t="shared" si="1274"/>
        <v>13.00544685914889</v>
      </c>
      <c r="N5056" s="1">
        <f t="shared" si="1277"/>
        <v>0.1475165206920559</v>
      </c>
      <c r="O5056" s="1">
        <f t="shared" si="1275"/>
        <v>0.1475165206920559</v>
      </c>
      <c r="P5056" s="1">
        <f t="shared" si="1278"/>
        <v>88.483213149204943</v>
      </c>
      <c r="Q5056">
        <f t="shared" si="1266"/>
        <v>-70.698305389482996</v>
      </c>
      <c r="R5056">
        <f t="shared" si="1267"/>
        <v>53.207411365927541</v>
      </c>
    </row>
    <row r="5057" spans="1:18" x14ac:dyDescent="0.25">
      <c r="A5057">
        <v>5042</v>
      </c>
      <c r="B5057" s="1">
        <f t="shared" si="1276"/>
        <v>100.84</v>
      </c>
      <c r="C5057" s="1">
        <f t="shared" si="1263"/>
        <v>29.954153713925187</v>
      </c>
      <c r="D5057" s="1">
        <f t="shared" si="1264"/>
        <v>99.342087070277231</v>
      </c>
      <c r="E5057" s="1">
        <f t="shared" si="1268"/>
        <v>-5482.8984118040007</v>
      </c>
      <c r="F5057" s="1">
        <f t="shared" si="1269"/>
        <v>-119373612.78703645</v>
      </c>
      <c r="G5057" s="1">
        <f t="shared" si="1270"/>
        <v>85.045846286074806</v>
      </c>
      <c r="H5057" s="1">
        <f t="shared" si="1271"/>
        <v>149435787.78119928</v>
      </c>
      <c r="I5057" s="1">
        <f t="shared" si="1272"/>
        <v>68406.584935972816</v>
      </c>
      <c r="J5057" s="1">
        <f t="shared" si="1273"/>
        <v>-10944533.184530046</v>
      </c>
      <c r="K5057" s="1"/>
      <c r="L5057" s="1">
        <f t="shared" si="1265"/>
        <v>89.162192661932821</v>
      </c>
      <c r="M5057" s="1">
        <f t="shared" si="1274"/>
        <v>13.508950748520931</v>
      </c>
      <c r="N5057" s="1">
        <f t="shared" si="1277"/>
        <v>0.15036624889040884</v>
      </c>
      <c r="O5057" s="1">
        <f t="shared" si="1275"/>
        <v>0.15036624889040884</v>
      </c>
      <c r="P5057" s="1">
        <f t="shared" si="1278"/>
        <v>90.179755769294417</v>
      </c>
      <c r="Q5057">
        <f t="shared" si="1266"/>
        <v>-76.6051275778931</v>
      </c>
      <c r="R5057">
        <f t="shared" si="1267"/>
        <v>47.581958549268549</v>
      </c>
    </row>
    <row r="5058" spans="1:18" x14ac:dyDescent="0.25">
      <c r="A5058">
        <v>5043</v>
      </c>
      <c r="B5058" s="1">
        <f t="shared" si="1276"/>
        <v>100.86</v>
      </c>
      <c r="C5058" s="1">
        <f t="shared" si="1263"/>
        <v>29.870382883063254</v>
      </c>
      <c r="D5058" s="1">
        <f t="shared" si="1264"/>
        <v>103.7857182950187</v>
      </c>
      <c r="E5058" s="1">
        <f t="shared" si="1268"/>
        <v>-4585.2849044062223</v>
      </c>
      <c r="F5058" s="1">
        <f t="shared" si="1269"/>
        <v>-130291765.495069</v>
      </c>
      <c r="G5058" s="1">
        <f t="shared" si="1270"/>
        <v>85.129617116936743</v>
      </c>
      <c r="H5058" s="1">
        <f t="shared" si="1271"/>
        <v>151316603.14964458</v>
      </c>
      <c r="I5058" s="1">
        <f t="shared" si="1272"/>
        <v>72074.108129956905</v>
      </c>
      <c r="J5058" s="1">
        <f t="shared" si="1273"/>
        <v>-11471131.489388626</v>
      </c>
      <c r="K5058" s="1"/>
      <c r="L5058" s="1">
        <f t="shared" si="1265"/>
        <v>88.340990563434701</v>
      </c>
      <c r="M5058" s="1">
        <f t="shared" si="1274"/>
        <v>13.255548470051053</v>
      </c>
      <c r="N5058" s="1">
        <f t="shared" si="1277"/>
        <v>0.14893865699194728</v>
      </c>
      <c r="O5058" s="1">
        <f t="shared" si="1275"/>
        <v>0.14893865699194728</v>
      </c>
      <c r="P5058" s="1">
        <f t="shared" si="1278"/>
        <v>89.329951186434286</v>
      </c>
      <c r="Q5058">
        <f t="shared" si="1266"/>
        <v>-79.613684502262515</v>
      </c>
      <c r="R5058">
        <f t="shared" si="1267"/>
        <v>40.515446670929556</v>
      </c>
    </row>
    <row r="5059" spans="1:18" x14ac:dyDescent="0.25">
      <c r="A5059">
        <v>5044</v>
      </c>
      <c r="B5059" s="1">
        <f t="shared" si="1276"/>
        <v>100.88</v>
      </c>
      <c r="C5059" s="1">
        <f t="shared" si="1263"/>
        <v>29.131027641569471</v>
      </c>
      <c r="D5059" s="1">
        <f t="shared" si="1264"/>
        <v>108.16820957744089</v>
      </c>
      <c r="E5059" s="1">
        <f t="shared" si="1268"/>
        <v>-3700.0216653569405</v>
      </c>
      <c r="F5059" s="1">
        <f t="shared" si="1269"/>
        <v>-141527573.46833625</v>
      </c>
      <c r="G5059" s="1">
        <f t="shared" si="1270"/>
        <v>85.868972358430526</v>
      </c>
      <c r="H5059" s="1">
        <f t="shared" si="1271"/>
        <v>155217733.792447</v>
      </c>
      <c r="I5059" s="1">
        <f t="shared" si="1272"/>
        <v>76295.36790832832</v>
      </c>
      <c r="J5059" s="1">
        <f t="shared" si="1273"/>
        <v>-12035200.870566558</v>
      </c>
      <c r="K5059" s="1"/>
      <c r="L5059" s="1">
        <f t="shared" si="1265"/>
        <v>85.159235217228684</v>
      </c>
      <c r="M5059" s="1">
        <f t="shared" si="1274"/>
        <v>12.297896340853242</v>
      </c>
      <c r="N5059" s="1">
        <f t="shared" si="1277"/>
        <v>0.14341911141332106</v>
      </c>
      <c r="O5059" s="1">
        <f t="shared" si="1275"/>
        <v>0.14341911141332106</v>
      </c>
      <c r="P5059" s="1">
        <f t="shared" si="1278"/>
        <v>86.042626628861427</v>
      </c>
      <c r="Q5059">
        <f t="shared" si="1266"/>
        <v>-79.589333087404199</v>
      </c>
      <c r="R5059">
        <f t="shared" si="1267"/>
        <v>32.693602675384057</v>
      </c>
    </row>
    <row r="5060" spans="1:18" x14ac:dyDescent="0.25">
      <c r="A5060">
        <v>5045</v>
      </c>
      <c r="B5060" s="1">
        <f t="shared" si="1276"/>
        <v>100.9</v>
      </c>
      <c r="C5060" s="1">
        <f t="shared" si="1263"/>
        <v>27.752315092127276</v>
      </c>
      <c r="D5060" s="1">
        <f t="shared" si="1264"/>
        <v>112.3933755765043</v>
      </c>
      <c r="E5060" s="1">
        <f t="shared" si="1268"/>
        <v>-2846.5381335461316</v>
      </c>
      <c r="F5060" s="1">
        <f t="shared" si="1269"/>
        <v>-152799948.48562804</v>
      </c>
      <c r="G5060" s="1">
        <f t="shared" si="1270"/>
        <v>87.247684907872724</v>
      </c>
      <c r="H5060" s="1">
        <f t="shared" si="1271"/>
        <v>160902727.83136034</v>
      </c>
      <c r="I5060" s="1">
        <f t="shared" si="1272"/>
        <v>80977.717581058387</v>
      </c>
      <c r="J5060" s="1">
        <f t="shared" si="1273"/>
        <v>-12615104.652218169</v>
      </c>
      <c r="K5060" s="1"/>
      <c r="L5060" s="1">
        <f t="shared" si="1265"/>
        <v>79.777349287420179</v>
      </c>
      <c r="M5060" s="1">
        <f t="shared" si="1274"/>
        <v>10.764622175943259</v>
      </c>
      <c r="N5060" s="1">
        <f t="shared" si="1277"/>
        <v>0.1341232356428631</v>
      </c>
      <c r="O5060" s="1">
        <f t="shared" si="1275"/>
        <v>0.1341232356428631</v>
      </c>
      <c r="P5060" s="1">
        <f t="shared" si="1278"/>
        <v>80.500326396343581</v>
      </c>
      <c r="Q5060">
        <f t="shared" si="1266"/>
        <v>-76.60001949549401</v>
      </c>
      <c r="R5060">
        <f t="shared" si="1267"/>
        <v>24.75357677604973</v>
      </c>
    </row>
    <row r="5061" spans="1:18" x14ac:dyDescent="0.25">
      <c r="A5061">
        <v>5046</v>
      </c>
      <c r="B5061" s="1">
        <f t="shared" si="1276"/>
        <v>100.92</v>
      </c>
      <c r="C5061" s="1">
        <f t="shared" si="1263"/>
        <v>25.764504721457936</v>
      </c>
      <c r="D5061" s="1">
        <f t="shared" si="1264"/>
        <v>116.3684838698543</v>
      </c>
      <c r="E5061" s="1">
        <f t="shared" si="1268"/>
        <v>-2043.5662582894311</v>
      </c>
      <c r="F5061" s="1">
        <f t="shared" si="1269"/>
        <v>-163799484.36568666</v>
      </c>
      <c r="G5061" s="1">
        <f t="shared" si="1270"/>
        <v>89.235495278542061</v>
      </c>
      <c r="H5061" s="1">
        <f t="shared" si="1271"/>
        <v>167975647.41770571</v>
      </c>
      <c r="I5061" s="1">
        <f t="shared" si="1272"/>
        <v>86018.390623100975</v>
      </c>
      <c r="J5061" s="1">
        <f t="shared" si="1273"/>
        <v>-13187728.703886956</v>
      </c>
      <c r="K5061" s="1"/>
      <c r="L5061" s="1">
        <f t="shared" si="1265"/>
        <v>72.399995709704484</v>
      </c>
      <c r="M5061" s="1">
        <f t="shared" si="1274"/>
        <v>8.8369622603934204</v>
      </c>
      <c r="N5061" s="1">
        <f t="shared" si="1277"/>
        <v>0.12145671933044519</v>
      </c>
      <c r="O5061" s="1">
        <f t="shared" si="1275"/>
        <v>0.12145671933044519</v>
      </c>
      <c r="P5061" s="1">
        <f t="shared" si="1278"/>
        <v>72.937310621909035</v>
      </c>
      <c r="Q5061">
        <f t="shared" si="1266"/>
        <v>-70.86875745187298</v>
      </c>
      <c r="R5061">
        <f t="shared" si="1267"/>
        <v>17.247333068751288</v>
      </c>
    </row>
    <row r="5062" spans="1:18" x14ac:dyDescent="0.25">
      <c r="A5062">
        <v>5047</v>
      </c>
      <c r="B5062" s="1">
        <f t="shared" si="1276"/>
        <v>100.94</v>
      </c>
      <c r="C5062" s="1">
        <f t="shared" si="1263"/>
        <v>23.211224275992219</v>
      </c>
      <c r="D5062" s="1">
        <f t="shared" si="1264"/>
        <v>120.00629021165334</v>
      </c>
      <c r="E5062" s="1">
        <f t="shared" si="1268"/>
        <v>-1308.7293772460253</v>
      </c>
      <c r="F5062" s="1">
        <f t="shared" si="1269"/>
        <v>-174200661.21463767</v>
      </c>
      <c r="G5062" s="1">
        <f t="shared" si="1270"/>
        <v>91.788775724007778</v>
      </c>
      <c r="H5062" s="1">
        <f t="shared" si="1271"/>
        <v>175913433.79750443</v>
      </c>
      <c r="I5062" s="1">
        <f t="shared" si="1272"/>
        <v>91306.756157103053</v>
      </c>
      <c r="J5062" s="1">
        <f t="shared" si="1273"/>
        <v>-13729895.584300302</v>
      </c>
      <c r="K5062" s="1"/>
      <c r="L5062" s="1">
        <f t="shared" si="1265"/>
        <v>63.26519250305811</v>
      </c>
      <c r="M5062" s="1">
        <f t="shared" si="1274"/>
        <v>6.7237430278293573</v>
      </c>
      <c r="N5062" s="1">
        <f t="shared" si="1277"/>
        <v>0.10588125467297377</v>
      </c>
      <c r="O5062" s="1">
        <f t="shared" si="1275"/>
        <v>0.10588125467297377</v>
      </c>
      <c r="P5062" s="1">
        <f t="shared" si="1278"/>
        <v>63.621484600355593</v>
      </c>
      <c r="Q5062">
        <f t="shared" si="1266"/>
        <v>-62.727830655854085</v>
      </c>
      <c r="R5062">
        <f t="shared" si="1267"/>
        <v>10.626032371669893</v>
      </c>
    </row>
    <row r="5063" spans="1:18" x14ac:dyDescent="0.25">
      <c r="A5063">
        <v>5048</v>
      </c>
      <c r="B5063" s="1">
        <f t="shared" si="1276"/>
        <v>100.96</v>
      </c>
      <c r="C5063" s="1">
        <f t="shared" si="1263"/>
        <v>20.148512235808756</v>
      </c>
      <c r="D5063" s="1">
        <f t="shared" si="1264"/>
        <v>123.22695333786133</v>
      </c>
      <c r="E5063" s="1">
        <f t="shared" si="1268"/>
        <v>-658.15542575201107</v>
      </c>
      <c r="F5063" s="1">
        <f t="shared" si="1269"/>
        <v>-183676333.02195486</v>
      </c>
      <c r="G5063" s="1">
        <f t="shared" si="1270"/>
        <v>94.851487764191248</v>
      </c>
      <c r="H5063" s="1">
        <f t="shared" si="1271"/>
        <v>184109501.58640167</v>
      </c>
      <c r="I5063" s="1">
        <f t="shared" si="1272"/>
        <v>96726.747040047892</v>
      </c>
      <c r="J5063" s="1">
        <f t="shared" si="1273"/>
        <v>-14219799.55186755</v>
      </c>
      <c r="K5063" s="1"/>
      <c r="L5063" s="1">
        <f t="shared" si="1265"/>
        <v>52.637188684245501</v>
      </c>
      <c r="M5063" s="1">
        <f t="shared" si="1274"/>
        <v>4.6381833511288164</v>
      </c>
      <c r="N5063" s="1">
        <f t="shared" si="1277"/>
        <v>8.7889090870056155E-2</v>
      </c>
      <c r="O5063" s="1">
        <f t="shared" si="1275"/>
        <v>8.7889090870056155E-2</v>
      </c>
      <c r="P5063" s="1">
        <f t="shared" si="1278"/>
        <v>52.841142847023576</v>
      </c>
      <c r="Q5063">
        <f t="shared" si="1266"/>
        <v>-52.580838977406863</v>
      </c>
      <c r="R5063">
        <f t="shared" si="1267"/>
        <v>5.2384873591106107</v>
      </c>
    </row>
    <row r="5064" spans="1:18" x14ac:dyDescent="0.25">
      <c r="A5064">
        <v>5049</v>
      </c>
      <c r="B5064" s="1">
        <f t="shared" si="1276"/>
        <v>100.98</v>
      </c>
      <c r="C5064" s="1">
        <f t="shared" si="1263"/>
        <v>16.643587902230841</v>
      </c>
      <c r="D5064" s="1">
        <f t="shared" si="1264"/>
        <v>125.95978729357915</v>
      </c>
      <c r="E5064" s="1">
        <f t="shared" si="1268"/>
        <v>-106.12296669701027</v>
      </c>
      <c r="F5064" s="1">
        <f t="shared" si="1269"/>
        <v>-191913539.50996867</v>
      </c>
      <c r="G5064" s="1">
        <f t="shared" si="1270"/>
        <v>98.356412097769152</v>
      </c>
      <c r="H5064" s="1">
        <f t="shared" si="1271"/>
        <v>191924801.59402925</v>
      </c>
      <c r="I5064" s="1">
        <f t="shared" si="1272"/>
        <v>102159.40726315958</v>
      </c>
      <c r="J5064" s="1">
        <f t="shared" si="1273"/>
        <v>-14638350.070822164</v>
      </c>
      <c r="K5064" s="1"/>
      <c r="L5064" s="1">
        <f t="shared" si="1265"/>
        <v>40.801637725294512</v>
      </c>
      <c r="M5064" s="1">
        <f t="shared" si="1274"/>
        <v>2.7782262159018387</v>
      </c>
      <c r="N5064" s="1">
        <f t="shared" si="1277"/>
        <v>6.7986106147267591E-2</v>
      </c>
      <c r="O5064" s="1">
        <f t="shared" si="1275"/>
        <v>6.7986106147267591E-2</v>
      </c>
      <c r="P5064" s="1">
        <f t="shared" si="1278"/>
        <v>40.896114509484889</v>
      </c>
      <c r="Q5064">
        <f t="shared" si="1266"/>
        <v>-40.874246069114577</v>
      </c>
      <c r="R5064">
        <f t="shared" si="1267"/>
        <v>1.3372323112953177</v>
      </c>
    </row>
    <row r="5065" spans="1:18" x14ac:dyDescent="0.25">
      <c r="A5065">
        <v>5050</v>
      </c>
      <c r="B5065" s="1">
        <f t="shared" si="1276"/>
        <v>101</v>
      </c>
      <c r="C5065" s="1">
        <f t="shared" si="1263"/>
        <v>12.773376092817427</v>
      </c>
      <c r="D5065" s="1">
        <f t="shared" si="1264"/>
        <v>128.14481282292144</v>
      </c>
      <c r="E5065" s="1">
        <f t="shared" si="1268"/>
        <v>335.25219023012869</v>
      </c>
      <c r="F5065" s="1">
        <f t="shared" si="1269"/>
        <v>-198629541.57418731</v>
      </c>
      <c r="G5065" s="1">
        <f t="shared" si="1270"/>
        <v>102.22662390718257</v>
      </c>
      <c r="H5065" s="1">
        <f t="shared" si="1271"/>
        <v>198741935.60524142</v>
      </c>
      <c r="I5065" s="1">
        <f t="shared" si="1272"/>
        <v>107485.50275552849</v>
      </c>
      <c r="J5065" s="1">
        <f t="shared" si="1273"/>
        <v>-14970318.810888987</v>
      </c>
      <c r="K5065" s="1"/>
      <c r="L5065" s="1">
        <f t="shared" si="1265"/>
        <v>28.061669538046139</v>
      </c>
      <c r="M5065" s="1">
        <f t="shared" si="1274"/>
        <v>1.3109232842519987</v>
      </c>
      <c r="N5065" s="1">
        <f t="shared" si="1277"/>
        <v>4.6681858725732321E-2</v>
      </c>
      <c r="O5065" s="1">
        <f t="shared" si="1275"/>
        <v>4.6681858725732321E-2</v>
      </c>
      <c r="P5065" s="1">
        <f t="shared" si="1278"/>
        <v>28.092273263652064</v>
      </c>
      <c r="Q5065">
        <f t="shared" si="1266"/>
        <v>-28.077447311406363</v>
      </c>
      <c r="R5065">
        <f t="shared" si="1267"/>
        <v>-0.91256210468118637</v>
      </c>
    </row>
    <row r="5066" spans="1:18" x14ac:dyDescent="0.25">
      <c r="A5066">
        <v>5051</v>
      </c>
      <c r="B5066" s="1">
        <f t="shared" si="1276"/>
        <v>101.02</v>
      </c>
      <c r="C5066" s="1">
        <f t="shared" si="1263"/>
        <v>8.622818823137953</v>
      </c>
      <c r="D5066" s="1">
        <f t="shared" si="1264"/>
        <v>129.73407377214963</v>
      </c>
      <c r="E5066" s="1">
        <f t="shared" si="1268"/>
        <v>656.28290197422393</v>
      </c>
      <c r="F5066" s="1">
        <f t="shared" si="1269"/>
        <v>-203586928.04037243</v>
      </c>
      <c r="G5066" s="1">
        <f t="shared" si="1270"/>
        <v>106.37718117686205</v>
      </c>
      <c r="H5066" s="1">
        <f t="shared" si="1271"/>
        <v>204017635.28779614</v>
      </c>
      <c r="I5066" s="1">
        <f t="shared" si="1272"/>
        <v>112588.13829060999</v>
      </c>
      <c r="J5066" s="1">
        <f t="shared" si="1273"/>
        <v>-15205201.405049803</v>
      </c>
      <c r="K5066" s="1"/>
      <c r="L5066" s="1">
        <f t="shared" si="1265"/>
        <v>14.733766270453422</v>
      </c>
      <c r="M5066" s="1">
        <f t="shared" si="1274"/>
        <v>0.36082069782111148</v>
      </c>
      <c r="N5066" s="1">
        <f t="shared" si="1277"/>
        <v>2.4484479090508833E-2</v>
      </c>
      <c r="O5066" s="1">
        <f t="shared" si="1275"/>
        <v>2.4484479090508833E-2</v>
      </c>
      <c r="P5066" s="1">
        <f t="shared" si="1278"/>
        <v>14.738183744557098</v>
      </c>
      <c r="Q5066">
        <f t="shared" si="1266"/>
        <v>-14.669199869706457</v>
      </c>
      <c r="R5066">
        <f t="shared" si="1267"/>
        <v>-1.4243016783431672</v>
      </c>
    </row>
    <row r="5067" spans="1:18" x14ac:dyDescent="0.25">
      <c r="A5067">
        <v>5052</v>
      </c>
      <c r="B5067" s="1">
        <f t="shared" si="1276"/>
        <v>101.04</v>
      </c>
      <c r="C5067" s="1">
        <f t="shared" si="1263"/>
        <v>4.2830110300124264</v>
      </c>
      <c r="D5067" s="1">
        <f t="shared" si="1264"/>
        <v>130.69268961405805</v>
      </c>
      <c r="E5067" s="1">
        <f t="shared" si="1268"/>
        <v>849.92330203972597</v>
      </c>
      <c r="F5067" s="1">
        <f t="shared" si="1269"/>
        <v>-206606685.01805964</v>
      </c>
      <c r="G5067" s="1">
        <f t="shared" si="1270"/>
        <v>110.71698896998757</v>
      </c>
      <c r="H5067" s="1">
        <f t="shared" si="1271"/>
        <v>207329054.63740975</v>
      </c>
      <c r="I5067" s="1">
        <f t="shared" si="1272"/>
        <v>117355.32306054747</v>
      </c>
      <c r="J5067" s="1">
        <f t="shared" si="1273"/>
        <v>-15337728.993642926</v>
      </c>
      <c r="K5067" s="1"/>
      <c r="L5067" s="1">
        <f t="shared" si="1265"/>
        <v>1.1426687333471706</v>
      </c>
      <c r="M5067" s="1">
        <f t="shared" si="1274"/>
        <v>2.1689311269597056E-3</v>
      </c>
      <c r="N5067" s="1">
        <f t="shared" si="1277"/>
        <v>1.89812537865304E-3</v>
      </c>
      <c r="O5067" s="1">
        <f t="shared" si="1275"/>
        <v>1.89812537865304E-3</v>
      </c>
      <c r="P5067" s="1">
        <f t="shared" si="1278"/>
        <v>1.142670791799397</v>
      </c>
      <c r="Q5067">
        <f t="shared" si="1266"/>
        <v>-1.12794743696168</v>
      </c>
      <c r="R5067">
        <f t="shared" si="1267"/>
        <v>-0.18284178374495708</v>
      </c>
    </row>
    <row r="5068" spans="1:18" x14ac:dyDescent="0.25">
      <c r="A5068">
        <v>5053</v>
      </c>
      <c r="B5068" s="1">
        <f t="shared" si="1276"/>
        <v>101.06</v>
      </c>
      <c r="C5068" s="1">
        <f t="shared" si="1263"/>
        <v>-0.15079874737729898</v>
      </c>
      <c r="D5068" s="1">
        <f t="shared" si="1264"/>
        <v>130.99962099323571</v>
      </c>
      <c r="E5068" s="1">
        <f t="shared" si="1268"/>
        <v>911.92344063361452</v>
      </c>
      <c r="F5068" s="1">
        <f t="shared" si="1269"/>
        <v>-207578254.87169248</v>
      </c>
      <c r="G5068" s="1">
        <f t="shared" si="1270"/>
        <v>115.15079874737729</v>
      </c>
      <c r="H5068" s="1">
        <f t="shared" si="1271"/>
        <v>208409859.23326954</v>
      </c>
      <c r="I5068" s="1">
        <f t="shared" si="1272"/>
        <v>121682.42861012157</v>
      </c>
      <c r="J5068" s="1">
        <f t="shared" si="1273"/>
        <v>-15367993.79400002</v>
      </c>
      <c r="K5068" s="1"/>
      <c r="L5068" s="1">
        <f t="shared" si="1265"/>
        <v>-12.385192926481269</v>
      </c>
      <c r="M5068" s="1">
        <f t="shared" si="1274"/>
        <v>0.25491359595940821</v>
      </c>
      <c r="N5068" s="1">
        <f t="shared" si="1277"/>
        <v>-2.0579219943433095E-2</v>
      </c>
      <c r="O5068" s="1">
        <f t="shared" si="1275"/>
        <v>3.1210134340565672</v>
      </c>
      <c r="P5068" s="1">
        <f t="shared" si="1278"/>
        <v>12.38781598053372</v>
      </c>
      <c r="Q5068">
        <f t="shared" si="1266"/>
        <v>12.076330591570612</v>
      </c>
      <c r="R5068">
        <f t="shared" si="1267"/>
        <v>2.7604753595463292</v>
      </c>
    </row>
    <row r="5069" spans="1:18" x14ac:dyDescent="0.25">
      <c r="A5069">
        <v>5054</v>
      </c>
      <c r="B5069" s="1">
        <f t="shared" si="1276"/>
        <v>101.08</v>
      </c>
      <c r="C5069" s="1">
        <f t="shared" si="1263"/>
        <v>-4.5812988481448578</v>
      </c>
      <c r="D5069" s="1">
        <f t="shared" si="1264"/>
        <v>130.64813149026403</v>
      </c>
      <c r="E5069" s="1">
        <f t="shared" si="1268"/>
        <v>840.9225610333342</v>
      </c>
      <c r="F5069" s="1">
        <f t="shared" si="1269"/>
        <v>-206465828.83190998</v>
      </c>
      <c r="G5069" s="1">
        <f t="shared" si="1270"/>
        <v>119.58129884814485</v>
      </c>
      <c r="H5069" s="1">
        <f t="shared" si="1271"/>
        <v>207172979.58556485</v>
      </c>
      <c r="I5069" s="1">
        <f t="shared" si="1272"/>
        <v>125474.48518442659</v>
      </c>
      <c r="J5069" s="1">
        <f t="shared" si="1273"/>
        <v>-15301185.072629238</v>
      </c>
      <c r="K5069" s="1"/>
      <c r="L5069" s="1">
        <f t="shared" si="1265"/>
        <v>-25.530009825573956</v>
      </c>
      <c r="M5069" s="1">
        <f t="shared" si="1274"/>
        <v>1.0846476115200971</v>
      </c>
      <c r="N5069" s="1">
        <f t="shared" si="1277"/>
        <v>-4.2459667318050419E-2</v>
      </c>
      <c r="O5069" s="1">
        <f t="shared" si="1275"/>
        <v>3.0991329866819495</v>
      </c>
      <c r="P5069" s="1">
        <f t="shared" si="1278"/>
        <v>25.553040174019976</v>
      </c>
      <c r="Q5069">
        <f t="shared" si="1266"/>
        <v>24.490841718255101</v>
      </c>
      <c r="R5069">
        <f t="shared" si="1267"/>
        <v>7.2908527667519358</v>
      </c>
    </row>
    <row r="5070" spans="1:18" x14ac:dyDescent="0.25">
      <c r="A5070">
        <v>5055</v>
      </c>
      <c r="B5070" s="1">
        <f t="shared" si="1276"/>
        <v>101.1</v>
      </c>
      <c r="C5070" s="1">
        <f t="shared" si="1263"/>
        <v>-8.9112502509949447</v>
      </c>
      <c r="D5070" s="1">
        <f t="shared" si="1264"/>
        <v>129.64593547022235</v>
      </c>
      <c r="E5070" s="1">
        <f t="shared" si="1268"/>
        <v>638.47896498491536</v>
      </c>
      <c r="F5070" s="1">
        <f t="shared" si="1269"/>
        <v>-203310397.5914478</v>
      </c>
      <c r="G5070" s="1">
        <f t="shared" si="1270"/>
        <v>123.91125025099494</v>
      </c>
      <c r="H5070" s="1">
        <f t="shared" si="1271"/>
        <v>203718052.980176</v>
      </c>
      <c r="I5070" s="1">
        <f t="shared" si="1272"/>
        <v>128648.266090855</v>
      </c>
      <c r="J5070" s="1">
        <f t="shared" si="1273"/>
        <v>-15146964.189992165</v>
      </c>
      <c r="K5070" s="1"/>
      <c r="L5070" s="1">
        <f t="shared" si="1265"/>
        <v>-37.988614334907872</v>
      </c>
      <c r="M5070" s="1">
        <f t="shared" si="1274"/>
        <v>2.4068567751201044</v>
      </c>
      <c r="N5070" s="1">
        <f t="shared" si="1277"/>
        <v>-6.3272747819504135E-2</v>
      </c>
      <c r="O5070" s="1">
        <f t="shared" si="1275"/>
        <v>3.078319906180496</v>
      </c>
      <c r="P5070" s="1">
        <f t="shared" si="1278"/>
        <v>38.064783969205834</v>
      </c>
      <c r="Q5070">
        <f t="shared" si="1266"/>
        <v>35.690938564224346</v>
      </c>
      <c r="R5070">
        <f t="shared" si="1267"/>
        <v>13.231956885777425</v>
      </c>
    </row>
    <row r="5071" spans="1:18" x14ac:dyDescent="0.25">
      <c r="A5071">
        <v>5056</v>
      </c>
      <c r="B5071" s="1">
        <f t="shared" si="1276"/>
        <v>101.12</v>
      </c>
      <c r="C5071" s="1">
        <f t="shared" ref="C5071:C5134" si="1279">(COS($L$3*B5071))*$C$3</f>
        <v>-13.045620741251318</v>
      </c>
      <c r="D5071" s="1">
        <f t="shared" ref="D5071:D5134" si="1280">($C$3*(SIN($L$3*B5071)))+$C$9</f>
        <v>128.01502877058311</v>
      </c>
      <c r="E5071" s="1">
        <f t="shared" si="1268"/>
        <v>309.03581165779178</v>
      </c>
      <c r="F5071" s="1">
        <f t="shared" si="1269"/>
        <v>-198227404.46234748</v>
      </c>
      <c r="G5071" s="1">
        <f t="shared" si="1270"/>
        <v>128.04562074125133</v>
      </c>
      <c r="H5071" s="1">
        <f t="shared" si="1271"/>
        <v>198322907.59523445</v>
      </c>
      <c r="I5071" s="1">
        <f t="shared" si="1272"/>
        <v>131134.11432858236</v>
      </c>
      <c r="J5071" s="1">
        <f t="shared" si="1273"/>
        <v>-14918537.054502571</v>
      </c>
      <c r="K5071" s="1"/>
      <c r="L5071" s="1">
        <f t="shared" ref="L5071:L5134" si="1281">((((-J5071)+(SQRT((J5071*J5071)-(4*I5071*H5071))))/(2*I5071))-$C$10)*$L$6</f>
        <v>-49.485736864207475</v>
      </c>
      <c r="M5071" s="1">
        <f t="shared" si="1274"/>
        <v>4.0957025454053451</v>
      </c>
      <c r="N5071" s="1">
        <f t="shared" si="1277"/>
        <v>-8.2577103376859196E-2</v>
      </c>
      <c r="O5071" s="1">
        <f t="shared" si="1275"/>
        <v>3.0590155506231409</v>
      </c>
      <c r="P5071" s="1">
        <f t="shared" si="1278"/>
        <v>49.6549386499875</v>
      </c>
      <c r="Q5071">
        <f t="shared" ref="Q5071:Q5134" si="1282">P5071*(COS(O5071+($L$4*B5071)-$O$15))</f>
        <v>45.294267515263201</v>
      </c>
      <c r="R5071">
        <f t="shared" ref="R5071:R5134" si="1283">P5071*(SIN(O5071+($L$4*B5071)-$O$15))</f>
        <v>20.348028469357789</v>
      </c>
    </row>
    <row r="5072" spans="1:18" x14ac:dyDescent="0.25">
      <c r="A5072">
        <v>5057</v>
      </c>
      <c r="B5072" s="1">
        <f t="shared" si="1276"/>
        <v>101.14</v>
      </c>
      <c r="C5072" s="1">
        <f t="shared" si="1279"/>
        <v>-16.893670643701778</v>
      </c>
      <c r="D5072" s="1">
        <f t="shared" si="1280"/>
        <v>125.79120594449026</v>
      </c>
      <c r="E5072" s="1">
        <f t="shared" ref="E5072:E5135" si="1284">(C5072*C5072)+($C$7*$C$7)-($C$5*$C$5)+(D5072*D5072)-($C$10*$C$10)</f>
        <v>-140.17639921296723</v>
      </c>
      <c r="F5072" s="1">
        <f t="shared" ref="F5072:F5135" si="1285">(4*(D5072*D5072))*(($C$7*$C$7)-($C$10*$C$10))</f>
        <v>-191400178.95495498</v>
      </c>
      <c r="G5072" s="1">
        <f t="shared" ref="G5072:G5135" si="1286">$C$10-C5072</f>
        <v>131.89367064370177</v>
      </c>
      <c r="H5072" s="1">
        <f t="shared" ref="H5072:H5135" si="1287">(E5072*E5072)-(F5072)</f>
        <v>191419828.37785131</v>
      </c>
      <c r="I5072" s="1">
        <f t="shared" ref="I5072:I5135" si="1288">(4*(G5072*G5072))+(4*(D5072*D5072))</f>
        <v>132877.47139535376</v>
      </c>
      <c r="J5072" s="1">
        <f t="shared" ref="J5072:J5135" si="1289">(2*E5072*2*G5072)-(8*$C$10*D5072*D5072)</f>
        <v>-14631506.812850889</v>
      </c>
      <c r="K5072" s="1"/>
      <c r="L5072" s="1">
        <f t="shared" si="1281"/>
        <v>-59.785422643352362</v>
      </c>
      <c r="M5072" s="1">
        <f t="shared" ref="M5072:M5135" si="1290">($C$6-(SQRT((($C$6+$C$12)*($C$6+$C$12))-(L5072*L5072))))</f>
        <v>5.9971131677594371</v>
      </c>
      <c r="N5072" s="1">
        <f t="shared" si="1277"/>
        <v>-9.9976193463928192E-2</v>
      </c>
      <c r="O5072" s="1">
        <f t="shared" ref="O5072:O5135" si="1291">IF(L5072&gt;=0,N5072,N5072+3.141592654)</f>
        <v>3.0416164605360718</v>
      </c>
      <c r="P5072" s="1">
        <f t="shared" si="1278"/>
        <v>60.085456867624657</v>
      </c>
      <c r="Q5072">
        <f t="shared" si="1282"/>
        <v>52.977950749494397</v>
      </c>
      <c r="R5072">
        <f t="shared" si="1283"/>
        <v>28.347819340741705</v>
      </c>
    </row>
    <row r="5073" spans="1:18" x14ac:dyDescent="0.25">
      <c r="A5073">
        <v>5058</v>
      </c>
      <c r="B5073" s="1">
        <f t="shared" ref="B5073:B5136" si="1292">A5073/50</f>
        <v>101.16</v>
      </c>
      <c r="C5073" s="1">
        <f t="shared" si="1279"/>
        <v>-20.370944344332909</v>
      </c>
      <c r="D5073" s="1">
        <f t="shared" si="1280"/>
        <v>123.0232746547849</v>
      </c>
      <c r="E5073" s="1">
        <f t="shared" si="1284"/>
        <v>-699.29851973345103</v>
      </c>
      <c r="F5073" s="1">
        <f t="shared" si="1285"/>
        <v>-183069646.98769119</v>
      </c>
      <c r="G5073" s="1">
        <f t="shared" si="1286"/>
        <v>135.37094434433291</v>
      </c>
      <c r="H5073" s="1">
        <f t="shared" si="1287"/>
        <v>183558665.40739259</v>
      </c>
      <c r="I5073" s="1">
        <f t="shared" si="1288"/>
        <v>133840.07471785249</v>
      </c>
      <c r="J5073" s="1">
        <f t="shared" si="1289"/>
        <v>-14302606.822223356</v>
      </c>
      <c r="K5073" s="1"/>
      <c r="L5073" s="1">
        <f t="shared" si="1281"/>
        <v>-68.700896569891938</v>
      </c>
      <c r="M5073" s="1">
        <f t="shared" si="1290"/>
        <v>7.9450788495558982</v>
      </c>
      <c r="N5073" s="1">
        <f t="shared" si="1277"/>
        <v>-0.11513591214978944</v>
      </c>
      <c r="O5073" s="1">
        <f t="shared" si="1291"/>
        <v>3.0264567418502106</v>
      </c>
      <c r="P5073" s="1">
        <f t="shared" si="1278"/>
        <v>69.158784456008561</v>
      </c>
      <c r="Q5073">
        <f t="shared" si="1282"/>
        <v>58.497188249769799</v>
      </c>
      <c r="R5073">
        <f t="shared" si="1283"/>
        <v>36.891956227660877</v>
      </c>
    </row>
    <row r="5074" spans="1:18" x14ac:dyDescent="0.25">
      <c r="A5074">
        <v>5059</v>
      </c>
      <c r="B5074" s="1">
        <f t="shared" si="1292"/>
        <v>101.18</v>
      </c>
      <c r="C5074" s="1">
        <f t="shared" si="1279"/>
        <v>-23.401123891726062</v>
      </c>
      <c r="D5074" s="1">
        <f t="shared" si="1280"/>
        <v>119.77198446100167</v>
      </c>
      <c r="E5074" s="1">
        <f t="shared" si="1284"/>
        <v>-1356.0591388776629</v>
      </c>
      <c r="F5074" s="1">
        <f t="shared" si="1285"/>
        <v>-173521090.65384284</v>
      </c>
      <c r="G5074" s="1">
        <f t="shared" si="1286"/>
        <v>138.40112389172606</v>
      </c>
      <c r="H5074" s="1">
        <f t="shared" si="1287"/>
        <v>175359987.04197645</v>
      </c>
      <c r="I5074" s="1">
        <f t="shared" si="1288"/>
        <v>134000.79742487732</v>
      </c>
      <c r="J5074" s="1">
        <f t="shared" si="1289"/>
        <v>-13948422.436325569</v>
      </c>
      <c r="K5074" s="1"/>
      <c r="L5074" s="1">
        <f t="shared" si="1281"/>
        <v>-76.100815736905986</v>
      </c>
      <c r="M5074" s="1">
        <f t="shared" si="1290"/>
        <v>9.77900857909043</v>
      </c>
      <c r="N5074" s="1">
        <f t="shared" si="1277"/>
        <v>-0.12780034582651312</v>
      </c>
      <c r="O5074" s="1">
        <f t="shared" si="1291"/>
        <v>3.0137923081734872</v>
      </c>
      <c r="P5074" s="1">
        <f t="shared" si="1278"/>
        <v>76.726547977948556</v>
      </c>
      <c r="Q5074">
        <f t="shared" si="1282"/>
        <v>61.702279181077664</v>
      </c>
      <c r="R5074">
        <f t="shared" si="1283"/>
        <v>45.604735592620109</v>
      </c>
    </row>
    <row r="5075" spans="1:18" x14ac:dyDescent="0.25">
      <c r="A5075">
        <v>5060</v>
      </c>
      <c r="B5075" s="1">
        <f t="shared" si="1292"/>
        <v>101.2</v>
      </c>
      <c r="C5075" s="1">
        <f t="shared" si="1279"/>
        <v>-25.917703995992074</v>
      </c>
      <c r="D5075" s="1">
        <f t="shared" si="1280"/>
        <v>116.10869350990139</v>
      </c>
      <c r="E5075" s="1">
        <f t="shared" si="1284"/>
        <v>-2096.0439109999206</v>
      </c>
      <c r="F5075" s="1">
        <f t="shared" si="1285"/>
        <v>-163068942.45893791</v>
      </c>
      <c r="G5075" s="1">
        <f t="shared" si="1286"/>
        <v>140.91770399599207</v>
      </c>
      <c r="H5075" s="1">
        <f t="shared" si="1287"/>
        <v>167462342.53577775</v>
      </c>
      <c r="I5075" s="1">
        <f t="shared" si="1288"/>
        <v>133356.11203231302</v>
      </c>
      <c r="J5075" s="1">
        <f t="shared" si="1289"/>
        <v>-13584209.193541672</v>
      </c>
      <c r="K5075" s="1"/>
      <c r="L5075" s="1">
        <f t="shared" si="1281"/>
        <v>-81.91016148186209</v>
      </c>
      <c r="M5075" s="1">
        <f t="shared" si="1290"/>
        <v>11.359316659390402</v>
      </c>
      <c r="N5075" s="1">
        <f t="shared" si="1277"/>
        <v>-0.13780126741511275</v>
      </c>
      <c r="O5075" s="1">
        <f t="shared" si="1291"/>
        <v>3.0037913865848873</v>
      </c>
      <c r="P5075" s="1">
        <f t="shared" si="1278"/>
        <v>82.69406646763133</v>
      </c>
      <c r="Q5075">
        <f t="shared" si="1282"/>
        <v>62.550457907268722</v>
      </c>
      <c r="R5075">
        <f t="shared" si="1283"/>
        <v>54.09019175917232</v>
      </c>
    </row>
    <row r="5076" spans="1:18" x14ac:dyDescent="0.25">
      <c r="A5076">
        <v>5061</v>
      </c>
      <c r="B5076" s="1">
        <f t="shared" si="1292"/>
        <v>101.22</v>
      </c>
      <c r="C5076" s="1">
        <f t="shared" si="1279"/>
        <v>-27.865451662935826</v>
      </c>
      <c r="D5076" s="1">
        <f t="shared" si="1280"/>
        <v>112.11380239254716</v>
      </c>
      <c r="E5076" s="1">
        <f t="shared" si="1284"/>
        <v>-2903.0119167054745</v>
      </c>
      <c r="F5076" s="1">
        <f t="shared" si="1285"/>
        <v>-152040728.69292518</v>
      </c>
      <c r="G5076" s="1">
        <f t="shared" si="1286"/>
        <v>142.86545166293581</v>
      </c>
      <c r="H5076" s="1">
        <f t="shared" si="1287"/>
        <v>160468206.88145918</v>
      </c>
      <c r="I5076" s="1">
        <f t="shared" si="1288"/>
        <v>131920.16786307906</v>
      </c>
      <c r="J5076" s="1">
        <f t="shared" si="1289"/>
        <v>-13222904.746613955</v>
      </c>
      <c r="K5076" s="1"/>
      <c r="L5076" s="1">
        <f t="shared" si="1281"/>
        <v>-86.105128475240463</v>
      </c>
      <c r="M5076" s="1">
        <f t="shared" si="1290"/>
        <v>12.5785950206498</v>
      </c>
      <c r="N5076" s="1">
        <f t="shared" si="1277"/>
        <v>-0.14505808885382671</v>
      </c>
      <c r="O5076" s="1">
        <f t="shared" si="1291"/>
        <v>2.9965345651461734</v>
      </c>
      <c r="P5076" s="1">
        <f t="shared" si="1278"/>
        <v>87.019045055844998</v>
      </c>
      <c r="Q5076">
        <f t="shared" si="1282"/>
        <v>61.109706657923176</v>
      </c>
      <c r="R5076">
        <f t="shared" si="1283"/>
        <v>61.950931830068228</v>
      </c>
    </row>
    <row r="5077" spans="1:18" x14ac:dyDescent="0.25">
      <c r="A5077">
        <v>5062</v>
      </c>
      <c r="B5077" s="1">
        <f t="shared" si="1292"/>
        <v>101.24</v>
      </c>
      <c r="C5077" s="1">
        <f t="shared" si="1279"/>
        <v>-29.201618427923748</v>
      </c>
      <c r="D5077" s="1">
        <f t="shared" si="1280"/>
        <v>107.87498954107889</v>
      </c>
      <c r="E5077" s="1">
        <f t="shared" si="1284"/>
        <v>-3759.2521127020646</v>
      </c>
      <c r="F5077" s="1">
        <f t="shared" si="1285"/>
        <v>-140761313.7052294</v>
      </c>
      <c r="G5077" s="1">
        <f t="shared" si="1286"/>
        <v>144.20161842792373</v>
      </c>
      <c r="H5077" s="1">
        <f t="shared" si="1287"/>
        <v>154893290.15208435</v>
      </c>
      <c r="I5077" s="1">
        <f t="shared" si="1288"/>
        <v>129724.48050288158</v>
      </c>
      <c r="J5077" s="1">
        <f t="shared" si="1289"/>
        <v>-12874413.253929768</v>
      </c>
      <c r="K5077" s="1"/>
      <c r="L5077" s="1">
        <f t="shared" si="1281"/>
        <v>-88.702918644513701</v>
      </c>
      <c r="M5077" s="1">
        <f t="shared" si="1290"/>
        <v>13.366913892117111</v>
      </c>
      <c r="N5077" s="1">
        <f t="shared" si="1277"/>
        <v>-0.14956768403883142</v>
      </c>
      <c r="O5077" s="1">
        <f t="shared" si="1291"/>
        <v>2.9920249699611685</v>
      </c>
      <c r="P5077" s="1">
        <f t="shared" si="1278"/>
        <v>89.704415515929256</v>
      </c>
      <c r="Q5077">
        <f t="shared" si="1282"/>
        <v>57.553740296936226</v>
      </c>
      <c r="R5077">
        <f t="shared" si="1283"/>
        <v>68.807333481884825</v>
      </c>
    </row>
    <row r="5078" spans="1:18" x14ac:dyDescent="0.25">
      <c r="A5078">
        <v>5063</v>
      </c>
      <c r="B5078" s="1">
        <f t="shared" si="1292"/>
        <v>101.26</v>
      </c>
      <c r="C5078" s="1">
        <f t="shared" si="1279"/>
        <v>-29.896878583795964</v>
      </c>
      <c r="D5078" s="1">
        <f t="shared" si="1280"/>
        <v>103.48528689405512</v>
      </c>
      <c r="E5078" s="1">
        <f t="shared" si="1284"/>
        <v>-4645.9720474008664</v>
      </c>
      <c r="F5078" s="1">
        <f t="shared" si="1285"/>
        <v>-129538538.88447908</v>
      </c>
      <c r="G5078" s="1">
        <f t="shared" si="1286"/>
        <v>144.89687858379597</v>
      </c>
      <c r="H5078" s="1">
        <f t="shared" si="1287"/>
        <v>151123595.14970928</v>
      </c>
      <c r="I5078" s="1">
        <f t="shared" si="1288"/>
        <v>126817.24010748882</v>
      </c>
      <c r="J5078" s="1">
        <f t="shared" si="1289"/>
        <v>-12545215.625885118</v>
      </c>
      <c r="K5078" s="1"/>
      <c r="L5078" s="1">
        <f t="shared" si="1281"/>
        <v>-89.74863903162445</v>
      </c>
      <c r="M5078" s="1">
        <f t="shared" si="1290"/>
        <v>13.691486739478648</v>
      </c>
      <c r="N5078" s="1">
        <f t="shared" si="1277"/>
        <v>-0.15138651091643499</v>
      </c>
      <c r="O5078" s="1">
        <f t="shared" si="1291"/>
        <v>2.9902061430835651</v>
      </c>
      <c r="P5078" s="1">
        <f t="shared" si="1278"/>
        <v>90.786976032722578</v>
      </c>
      <c r="Q5078">
        <f t="shared" si="1282"/>
        <v>52.149734863424932</v>
      </c>
      <c r="R5078">
        <f t="shared" si="1283"/>
        <v>74.314737238589657</v>
      </c>
    </row>
    <row r="5079" spans="1:18" x14ac:dyDescent="0.25">
      <c r="A5079">
        <v>5064</v>
      </c>
      <c r="B5079" s="1">
        <f t="shared" si="1292"/>
        <v>101.28</v>
      </c>
      <c r="C5079" s="1">
        <f t="shared" si="1279"/>
        <v>-29.935972810934739</v>
      </c>
      <c r="D5079" s="1">
        <f t="shared" si="1280"/>
        <v>99.041038064949689</v>
      </c>
      <c r="E5079" s="1">
        <f t="shared" si="1284"/>
        <v>-5543.7103108801639</v>
      </c>
      <c r="F5079" s="1">
        <f t="shared" si="1285"/>
        <v>-118651202.8650081</v>
      </c>
      <c r="G5079" s="1">
        <f t="shared" si="1286"/>
        <v>144.93597281093474</v>
      </c>
      <c r="H5079" s="1">
        <f t="shared" si="1287"/>
        <v>149383926.87596714</v>
      </c>
      <c r="I5079" s="1">
        <f t="shared" si="1288"/>
        <v>123262.25374253931</v>
      </c>
      <c r="J5079" s="1">
        <f t="shared" si="1289"/>
        <v>-12238329.230861893</v>
      </c>
      <c r="K5079" s="1"/>
      <c r="L5079" s="1">
        <f t="shared" si="1281"/>
        <v>-89.301956597182041</v>
      </c>
      <c r="M5079" s="1">
        <f t="shared" si="1290"/>
        <v>13.552334245144721</v>
      </c>
      <c r="N5079" s="1">
        <f t="shared" si="1277"/>
        <v>-0.15060934250864716</v>
      </c>
      <c r="O5079" s="1">
        <f t="shared" si="1291"/>
        <v>2.9909833114913531</v>
      </c>
      <c r="P5079" s="1">
        <f t="shared" si="1278"/>
        <v>90.324444175301224</v>
      </c>
      <c r="Q5079">
        <f t="shared" si="1282"/>
        <v>45.241934377116472</v>
      </c>
      <c r="R5079">
        <f t="shared" si="1283"/>
        <v>78.177187141734606</v>
      </c>
    </row>
    <row r="5080" spans="1:18" x14ac:dyDescent="0.25">
      <c r="A5080">
        <v>5065</v>
      </c>
      <c r="B5080" s="1">
        <f t="shared" si="1292"/>
        <v>101.3</v>
      </c>
      <c r="C5080" s="1">
        <f t="shared" si="1279"/>
        <v>-29.318043083316944</v>
      </c>
      <c r="D5080" s="1">
        <f t="shared" si="1280"/>
        <v>94.639783827198045</v>
      </c>
      <c r="E5080" s="1">
        <f t="shared" si="1284"/>
        <v>-6432.7636669059957</v>
      </c>
      <c r="F5080" s="1">
        <f t="shared" si="1285"/>
        <v>-108340106.30785975</v>
      </c>
      <c r="G5080" s="1">
        <f t="shared" si="1286"/>
        <v>144.31804308331695</v>
      </c>
      <c r="H5080" s="1">
        <f t="shared" si="1287"/>
        <v>149720554.70212561</v>
      </c>
      <c r="I5080" s="1">
        <f t="shared" si="1288"/>
        <v>119137.5449690276</v>
      </c>
      <c r="J5080" s="1">
        <f t="shared" si="1289"/>
        <v>-11953609.044331416</v>
      </c>
      <c r="K5080" s="1"/>
      <c r="L5080" s="1">
        <f t="shared" si="1281"/>
        <v>-87.425723845772737</v>
      </c>
      <c r="M5080" s="1">
        <f t="shared" si="1290"/>
        <v>12.976141942993365</v>
      </c>
      <c r="N5080" s="1">
        <f t="shared" si="1277"/>
        <v>-0.14734901419383992</v>
      </c>
      <c r="O5080" s="1">
        <f t="shared" si="1291"/>
        <v>2.99424363980616</v>
      </c>
      <c r="P5080" s="1">
        <f t="shared" si="1278"/>
        <v>88.383468192202258</v>
      </c>
      <c r="Q5080">
        <f t="shared" si="1282"/>
        <v>37.23443222036547</v>
      </c>
      <c r="R5080">
        <f t="shared" si="1283"/>
        <v>80.157560509967112</v>
      </c>
    </row>
    <row r="5081" spans="1:18" x14ac:dyDescent="0.25">
      <c r="A5081">
        <v>5066</v>
      </c>
      <c r="B5081" s="1">
        <f t="shared" si="1292"/>
        <v>101.32</v>
      </c>
      <c r="C5081" s="1">
        <f t="shared" si="1279"/>
        <v>-28.056651500157759</v>
      </c>
      <c r="D5081" s="1">
        <f t="shared" si="1280"/>
        <v>90.378121324422153</v>
      </c>
      <c r="E5081" s="1">
        <f t="shared" si="1284"/>
        <v>-7293.6194924667252</v>
      </c>
      <c r="F5081" s="1">
        <f t="shared" si="1285"/>
        <v>-98802605.431740314</v>
      </c>
      <c r="G5081" s="1">
        <f t="shared" si="1286"/>
        <v>143.05665150015776</v>
      </c>
      <c r="H5081" s="1">
        <f t="shared" si="1287"/>
        <v>151999490.73263088</v>
      </c>
      <c r="I5081" s="1">
        <f t="shared" si="1288"/>
        <v>114533.64141027824</v>
      </c>
      <c r="J5081" s="1">
        <f t="shared" si="1289"/>
        <v>-11688351.556635693</v>
      </c>
      <c r="K5081" s="1"/>
      <c r="L5081" s="1">
        <f t="shared" si="1281"/>
        <v>-84.177873887635215</v>
      </c>
      <c r="M5081" s="1">
        <f t="shared" si="1290"/>
        <v>12.010232797496144</v>
      </c>
      <c r="N5081" s="1">
        <f t="shared" si="1277"/>
        <v>-0.14172035047329096</v>
      </c>
      <c r="O5081" s="1">
        <f t="shared" si="1291"/>
        <v>2.999872303526709</v>
      </c>
      <c r="P5081" s="1">
        <f t="shared" si="1278"/>
        <v>85.030348370994403</v>
      </c>
      <c r="Q5081">
        <f t="shared" si="1282"/>
        <v>28.575428890453903</v>
      </c>
      <c r="R5081">
        <f t="shared" si="1283"/>
        <v>80.084986157327151</v>
      </c>
    </row>
    <row r="5082" spans="1:18" x14ac:dyDescent="0.25">
      <c r="A5082">
        <v>5067</v>
      </c>
      <c r="B5082" s="1">
        <f t="shared" si="1292"/>
        <v>101.34</v>
      </c>
      <c r="C5082" s="1">
        <f t="shared" si="1279"/>
        <v>-26.179482629842724</v>
      </c>
      <c r="D5082" s="1">
        <f t="shared" si="1280"/>
        <v>86.349583991102406</v>
      </c>
      <c r="E5082" s="1">
        <f t="shared" si="1284"/>
        <v>-8107.3840337973134</v>
      </c>
      <c r="F5082" s="1">
        <f t="shared" si="1285"/>
        <v>-90190807.928159282</v>
      </c>
      <c r="G5082" s="1">
        <f t="shared" si="1286"/>
        <v>141.17948262984271</v>
      </c>
      <c r="H5082" s="1">
        <f t="shared" si="1287"/>
        <v>155920483.79963088</v>
      </c>
      <c r="I5082" s="1">
        <f t="shared" si="1288"/>
        <v>109551.58788426603</v>
      </c>
      <c r="J5082" s="1">
        <f t="shared" si="1289"/>
        <v>-11438135.736493342</v>
      </c>
      <c r="K5082" s="1"/>
      <c r="L5082" s="1">
        <f t="shared" si="1281"/>
        <v>-79.607008042313993</v>
      </c>
      <c r="M5082" s="1">
        <f t="shared" si="1290"/>
        <v>10.717854027239639</v>
      </c>
      <c r="N5082" s="1">
        <f t="shared" si="1277"/>
        <v>-0.1338298056717864</v>
      </c>
      <c r="O5082" s="1">
        <f t="shared" si="1291"/>
        <v>3.0077628483282135</v>
      </c>
      <c r="P5082" s="1">
        <f t="shared" si="1278"/>
        <v>80.325264546083261</v>
      </c>
      <c r="Q5082">
        <f t="shared" si="1282"/>
        <v>19.743801670240991</v>
      </c>
      <c r="R5082">
        <f t="shared" si="1283"/>
        <v>77.860968527269478</v>
      </c>
    </row>
    <row r="5083" spans="1:18" x14ac:dyDescent="0.25">
      <c r="A5083">
        <v>5068</v>
      </c>
      <c r="B5083" s="1">
        <f t="shared" si="1292"/>
        <v>101.36</v>
      </c>
      <c r="C5083" s="1">
        <f t="shared" si="1279"/>
        <v>-23.727735898987238</v>
      </c>
      <c r="D5083" s="1">
        <f t="shared" si="1280"/>
        <v>82.642588714420754</v>
      </c>
      <c r="E5083" s="1">
        <f t="shared" si="1284"/>
        <v>-8856.1970796870082</v>
      </c>
      <c r="F5083" s="1">
        <f t="shared" si="1285"/>
        <v>-82613230.190115258</v>
      </c>
      <c r="G5083" s="1">
        <f t="shared" si="1286"/>
        <v>138.72773589898725</v>
      </c>
      <c r="H5083" s="1">
        <f t="shared" si="1287"/>
        <v>161045456.90437195</v>
      </c>
      <c r="I5083" s="1">
        <f t="shared" si="1288"/>
        <v>104300.72870832024</v>
      </c>
      <c r="J5083" s="1">
        <f t="shared" si="1289"/>
        <v>-11197814.350028038</v>
      </c>
      <c r="K5083" s="1"/>
      <c r="L5083" s="1">
        <f t="shared" si="1281"/>
        <v>-73.751566773873662</v>
      </c>
      <c r="M5083" s="1">
        <f t="shared" si="1290"/>
        <v>9.1752128444212531</v>
      </c>
      <c r="N5083" s="1">
        <f t="shared" si="1277"/>
        <v>-0.12377109746195911</v>
      </c>
      <c r="O5083" s="1">
        <f t="shared" si="1291"/>
        <v>3.0178215565380411</v>
      </c>
      <c r="P5083" s="1">
        <f t="shared" si="1278"/>
        <v>74.320105841835144</v>
      </c>
      <c r="Q5083">
        <f t="shared" si="1282"/>
        <v>11.237470231360119</v>
      </c>
      <c r="R5083">
        <f t="shared" si="1283"/>
        <v>73.465620497895969</v>
      </c>
    </row>
    <row r="5084" spans="1:18" x14ac:dyDescent="0.25">
      <c r="A5084">
        <v>5069</v>
      </c>
      <c r="B5084" s="1">
        <f t="shared" si="1292"/>
        <v>101.38</v>
      </c>
      <c r="C5084" s="1">
        <f t="shared" si="1279"/>
        <v>-20.755221362244669</v>
      </c>
      <c r="D5084" s="1">
        <f t="shared" si="1280"/>
        <v>79.338495292241987</v>
      </c>
      <c r="E5084" s="1">
        <f t="shared" si="1284"/>
        <v>-9523.6239509671195</v>
      </c>
      <c r="F5084" s="1">
        <f t="shared" si="1285"/>
        <v>-76139443.319028005</v>
      </c>
      <c r="G5084" s="1">
        <f t="shared" si="1286"/>
        <v>135.75522136224467</v>
      </c>
      <c r="H5084" s="1">
        <f t="shared" si="1287"/>
        <v>166838856.47846258</v>
      </c>
      <c r="I5084" s="1">
        <f t="shared" si="1288"/>
        <v>98896.307849396631</v>
      </c>
      <c r="J5084" s="1">
        <f t="shared" si="1289"/>
        <v>-10962555.798955401</v>
      </c>
      <c r="K5084" s="1"/>
      <c r="L5084" s="1">
        <f t="shared" si="1281"/>
        <v>-66.642318639035295</v>
      </c>
      <c r="M5084" s="1">
        <f t="shared" si="1290"/>
        <v>7.4701014097315124</v>
      </c>
      <c r="N5084" s="1">
        <f t="shared" si="1277"/>
        <v>-0.11162649729548701</v>
      </c>
      <c r="O5084" s="1">
        <f t="shared" si="1291"/>
        <v>3.0299661567045133</v>
      </c>
      <c r="P5084" s="1">
        <f t="shared" si="1278"/>
        <v>67.059682736040315</v>
      </c>
      <c r="Q5084">
        <f t="shared" si="1282"/>
        <v>3.5620539080334237</v>
      </c>
      <c r="R5084">
        <f t="shared" si="1283"/>
        <v>66.965011913794555</v>
      </c>
    </row>
    <row r="5085" spans="1:18" x14ac:dyDescent="0.25">
      <c r="A5085">
        <v>5070</v>
      </c>
      <c r="B5085" s="1">
        <f t="shared" si="1292"/>
        <v>101.4</v>
      </c>
      <c r="C5085" s="1">
        <f t="shared" si="1279"/>
        <v>-17.3271786986089</v>
      </c>
      <c r="D5085" s="1">
        <f t="shared" si="1280"/>
        <v>76.50982077757547</v>
      </c>
      <c r="E5085" s="1">
        <f t="shared" si="1284"/>
        <v>-10095.016202929755</v>
      </c>
      <c r="F5085" s="1">
        <f t="shared" si="1285"/>
        <v>-70806992.361840636</v>
      </c>
      <c r="G5085" s="1">
        <f t="shared" si="1286"/>
        <v>132.32717869860889</v>
      </c>
      <c r="H5085" s="1">
        <f t="shared" si="1287"/>
        <v>172716344.49925494</v>
      </c>
      <c r="I5085" s="1">
        <f t="shared" si="1288"/>
        <v>93456.939591001152</v>
      </c>
      <c r="J5085" s="1">
        <f t="shared" si="1289"/>
        <v>-10728832.513585133</v>
      </c>
      <c r="K5085" s="1"/>
      <c r="L5085" s="1">
        <f t="shared" si="1281"/>
        <v>-58.307990865307758</v>
      </c>
      <c r="M5085" s="1">
        <f t="shared" si="1290"/>
        <v>5.7015438556252889</v>
      </c>
      <c r="N5085" s="1">
        <f t="shared" si="1277"/>
        <v>-9.7473355361581873E-2</v>
      </c>
      <c r="O5085" s="1">
        <f t="shared" si="1291"/>
        <v>3.0441192986384182</v>
      </c>
      <c r="P5085" s="1">
        <f t="shared" si="1278"/>
        <v>58.586085387969312</v>
      </c>
      <c r="Q5085">
        <f t="shared" si="1282"/>
        <v>-2.7823183531080335</v>
      </c>
      <c r="R5085">
        <f t="shared" si="1283"/>
        <v>58.5199803970267</v>
      </c>
    </row>
    <row r="5086" spans="1:18" x14ac:dyDescent="0.25">
      <c r="A5086">
        <v>5071</v>
      </c>
      <c r="B5086" s="1">
        <f t="shared" si="1292"/>
        <v>101.42</v>
      </c>
      <c r="C5086" s="1">
        <f t="shared" si="1279"/>
        <v>-13.518845354421014</v>
      </c>
      <c r="D5086" s="1">
        <f t="shared" si="1280"/>
        <v>74.218647900390664</v>
      </c>
      <c r="E5086" s="1">
        <f t="shared" si="1284"/>
        <v>-10557.833124121085</v>
      </c>
      <c r="F5086" s="1">
        <f t="shared" si="1285"/>
        <v>-66629699.492777526</v>
      </c>
      <c r="G5086" s="1">
        <f t="shared" si="1286"/>
        <v>128.51884535442102</v>
      </c>
      <c r="H5086" s="1">
        <f t="shared" si="1287"/>
        <v>178097539.76956594</v>
      </c>
      <c r="I5086" s="1">
        <f t="shared" si="1288"/>
        <v>88102.005229582981</v>
      </c>
      <c r="J5086" s="1">
        <f t="shared" si="1289"/>
        <v>-10495257.170695998</v>
      </c>
      <c r="K5086" s="1"/>
      <c r="L5086" s="1">
        <f t="shared" si="1281"/>
        <v>-48.784017454002516</v>
      </c>
      <c r="M5086" s="1">
        <f t="shared" si="1290"/>
        <v>3.9795972646869018</v>
      </c>
      <c r="N5086" s="1">
        <f t="shared" si="1277"/>
        <v>-8.1395608343122594E-2</v>
      </c>
      <c r="O5086" s="1">
        <f t="shared" si="1291"/>
        <v>3.0601970456568774</v>
      </c>
      <c r="P5086" s="1">
        <f t="shared" si="1278"/>
        <v>48.946067802649125</v>
      </c>
      <c r="Q5086">
        <f t="shared" si="1282"/>
        <v>-7.3185345920166842</v>
      </c>
      <c r="R5086">
        <f t="shared" si="1283"/>
        <v>48.395832514452941</v>
      </c>
    </row>
    <row r="5087" spans="1:18" x14ac:dyDescent="0.25">
      <c r="A5087">
        <v>5072</v>
      </c>
      <c r="B5087" s="1">
        <f t="shared" si="1292"/>
        <v>101.44</v>
      </c>
      <c r="C5087" s="1">
        <f t="shared" si="1279"/>
        <v>-9.4138052589743264</v>
      </c>
      <c r="D5087" s="1">
        <f t="shared" si="1280"/>
        <v>72.515262498206042</v>
      </c>
      <c r="E5087" s="1">
        <f t="shared" si="1284"/>
        <v>-10901.916975362379</v>
      </c>
      <c r="F5087" s="1">
        <f t="shared" si="1285"/>
        <v>-63606372.018542364</v>
      </c>
      <c r="G5087" s="1">
        <f t="shared" si="1286"/>
        <v>124.41380525897432</v>
      </c>
      <c r="H5087" s="1">
        <f t="shared" si="1287"/>
        <v>182458165.75623679</v>
      </c>
      <c r="I5087" s="1">
        <f t="shared" si="1288"/>
        <v>82949.032936806849</v>
      </c>
      <c r="J5087" s="1">
        <f t="shared" si="1289"/>
        <v>-10263182.133657996</v>
      </c>
      <c r="K5087" s="1"/>
      <c r="L5087" s="1">
        <f t="shared" si="1281"/>
        <v>-38.124414956764937</v>
      </c>
      <c r="M5087" s="1">
        <f t="shared" si="1290"/>
        <v>2.4241654383188234</v>
      </c>
      <c r="N5087" s="1">
        <f t="shared" si="1277"/>
        <v>-6.3500155177500864E-2</v>
      </c>
      <c r="O5087" s="1">
        <f t="shared" si="1291"/>
        <v>3.0780924988224991</v>
      </c>
      <c r="P5087" s="1">
        <f t="shared" si="1278"/>
        <v>38.201408270742341</v>
      </c>
      <c r="Q5087">
        <f t="shared" si="1282"/>
        <v>-9.6168772516815473</v>
      </c>
      <c r="R5087">
        <f t="shared" si="1283"/>
        <v>36.97111393769508</v>
      </c>
    </row>
    <row r="5088" spans="1:18" x14ac:dyDescent="0.25">
      <c r="A5088">
        <v>5073</v>
      </c>
      <c r="B5088" s="1">
        <f t="shared" si="1292"/>
        <v>101.46</v>
      </c>
      <c r="C5088" s="1">
        <f t="shared" si="1279"/>
        <v>-5.1021543545279444</v>
      </c>
      <c r="D5088" s="1">
        <f t="shared" si="1280"/>
        <v>71.43704986063517</v>
      </c>
      <c r="E5088" s="1">
        <f t="shared" si="1284"/>
        <v>-11119.715928151696</v>
      </c>
      <c r="F5088" s="1">
        <f t="shared" si="1285"/>
        <v>-61728937.31439843</v>
      </c>
      <c r="G5088" s="1">
        <f t="shared" si="1286"/>
        <v>120.10215435452794</v>
      </c>
      <c r="H5088" s="1">
        <f t="shared" si="1287"/>
        <v>185377019.63718897</v>
      </c>
      <c r="I5088" s="1">
        <f t="shared" si="1288"/>
        <v>78111.118293558917</v>
      </c>
      <c r="J5088" s="1">
        <f t="shared" si="1289"/>
        <v>-10036999.280493118</v>
      </c>
      <c r="K5088" s="1"/>
      <c r="L5088" s="1">
        <f t="shared" si="1281"/>
        <v>-26.416536117121424</v>
      </c>
      <c r="M5088" s="1">
        <f t="shared" si="1290"/>
        <v>1.1614324014123554</v>
      </c>
      <c r="N5088" s="1">
        <f t="shared" si="1277"/>
        <v>-4.3937816299388747E-2</v>
      </c>
      <c r="O5088" s="1">
        <f t="shared" si="1291"/>
        <v>3.0976548377006115</v>
      </c>
      <c r="P5088" s="1">
        <f t="shared" si="1278"/>
        <v>26.442055624520407</v>
      </c>
      <c r="Q5088">
        <f t="shared" si="1282"/>
        <v>-9.3282187566199024</v>
      </c>
      <c r="R5088">
        <f t="shared" si="1283"/>
        <v>24.742001545527312</v>
      </c>
    </row>
    <row r="5089" spans="1:18" x14ac:dyDescent="0.25">
      <c r="A5089">
        <v>5074</v>
      </c>
      <c r="B5089" s="1">
        <f t="shared" si="1292"/>
        <v>101.48</v>
      </c>
      <c r="C5089" s="1">
        <f t="shared" si="1279"/>
        <v>-0.67852320300667557</v>
      </c>
      <c r="D5089" s="1">
        <f t="shared" si="1280"/>
        <v>71.007674210508753</v>
      </c>
      <c r="E5089" s="1">
        <f t="shared" si="1284"/>
        <v>-11206.449809477232</v>
      </c>
      <c r="F5089" s="1">
        <f t="shared" si="1285"/>
        <v>-60989118.181920432</v>
      </c>
      <c r="G5089" s="1">
        <f t="shared" si="1286"/>
        <v>115.67852320300668</v>
      </c>
      <c r="H5089" s="1">
        <f t="shared" si="1287"/>
        <v>186573635.51425272</v>
      </c>
      <c r="I5089" s="1">
        <f t="shared" si="1288"/>
        <v>73694.442108857213</v>
      </c>
      <c r="J5089" s="1">
        <f t="shared" si="1289"/>
        <v>-9824104.8702786565</v>
      </c>
      <c r="K5089" s="1"/>
      <c r="L5089" s="1">
        <f t="shared" si="1281"/>
        <v>-13.797737211829009</v>
      </c>
      <c r="M5089" s="1">
        <f t="shared" si="1290"/>
        <v>0.31640808345844107</v>
      </c>
      <c r="N5089" s="1">
        <f t="shared" si="1277"/>
        <v>-2.2927863662974786E-2</v>
      </c>
      <c r="O5089" s="1">
        <f t="shared" si="1291"/>
        <v>3.1186647903370255</v>
      </c>
      <c r="P5089" s="1">
        <f t="shared" si="1278"/>
        <v>13.801364651438233</v>
      </c>
      <c r="Q5089">
        <f t="shared" si="1282"/>
        <v>-6.2264245044262196</v>
      </c>
      <c r="R5089">
        <f t="shared" si="1283"/>
        <v>12.317033089695322</v>
      </c>
    </row>
    <row r="5090" spans="1:18" x14ac:dyDescent="0.25">
      <c r="A5090">
        <v>5075</v>
      </c>
      <c r="B5090" s="1">
        <f t="shared" si="1292"/>
        <v>101.5</v>
      </c>
      <c r="C5090" s="1">
        <f t="shared" si="1279"/>
        <v>3.759999931512723</v>
      </c>
      <c r="D5090" s="1">
        <f t="shared" si="1280"/>
        <v>71.236559330026637</v>
      </c>
      <c r="E5090" s="1">
        <f t="shared" si="1284"/>
        <v>-11160.215015334619</v>
      </c>
      <c r="F5090" s="1">
        <f t="shared" si="1285"/>
        <v>-61382934.771142177</v>
      </c>
      <c r="G5090" s="1">
        <f t="shared" si="1286"/>
        <v>111.24000006848728</v>
      </c>
      <c r="H5090" s="1">
        <f t="shared" si="1287"/>
        <v>185933333.95964247</v>
      </c>
      <c r="I5090" s="1">
        <f t="shared" si="1288"/>
        <v>69795.94000166982</v>
      </c>
      <c r="J5090" s="1">
        <f t="shared" si="1289"/>
        <v>-9634524.870646596</v>
      </c>
      <c r="K5090" s="1"/>
      <c r="L5090" s="1">
        <f t="shared" si="1281"/>
        <v>-0.4717533602487694</v>
      </c>
      <c r="M5090" s="1">
        <f t="shared" si="1290"/>
        <v>3.6968666040593234E-4</v>
      </c>
      <c r="N5090" s="1">
        <f t="shared" si="1277"/>
        <v>-7.8364377635047045E-4</v>
      </c>
      <c r="O5090" s="1">
        <f t="shared" si="1291"/>
        <v>3.1408090102236494</v>
      </c>
      <c r="P5090" s="1">
        <f t="shared" si="1278"/>
        <v>0.47175350510010211</v>
      </c>
      <c r="Q5090">
        <f t="shared" si="1282"/>
        <v>-0.25722516653310706</v>
      </c>
      <c r="R5090">
        <f t="shared" si="1283"/>
        <v>0.39545743547978385</v>
      </c>
    </row>
    <row r="5091" spans="1:18" x14ac:dyDescent="0.25">
      <c r="A5091">
        <v>5076</v>
      </c>
      <c r="B5091" s="1">
        <f t="shared" si="1292"/>
        <v>101.52</v>
      </c>
      <c r="C5091" s="1">
        <f t="shared" si="1279"/>
        <v>8.1159999410784369</v>
      </c>
      <c r="D5091" s="1">
        <f t="shared" si="1280"/>
        <v>72.118681730980228</v>
      </c>
      <c r="E5091" s="1">
        <f t="shared" si="1284"/>
        <v>-10982.026290341993</v>
      </c>
      <c r="F5091" s="1">
        <f t="shared" si="1285"/>
        <v>-62912557.063816048</v>
      </c>
      <c r="G5091" s="1">
        <f t="shared" si="1286"/>
        <v>106.88400005892156</v>
      </c>
      <c r="H5091" s="1">
        <f t="shared" si="1287"/>
        <v>183517458.50557879</v>
      </c>
      <c r="I5091" s="1">
        <f t="shared" si="1288"/>
        <v>66501.174892839859</v>
      </c>
      <c r="J5091" s="1">
        <f t="shared" si="1289"/>
        <v>-9480227.5089012347</v>
      </c>
      <c r="K5091" s="1"/>
      <c r="L5091" s="1">
        <f t="shared" si="1281"/>
        <v>13.279015263689569</v>
      </c>
      <c r="M5091" s="1">
        <f t="shared" si="1290"/>
        <v>0.29305336652646474</v>
      </c>
      <c r="N5091" s="1">
        <f t="shared" si="1277"/>
        <v>2.2065326282933635E-2</v>
      </c>
      <c r="O5091" s="1">
        <f t="shared" si="1291"/>
        <v>2.2065326282933635E-2</v>
      </c>
      <c r="P5091" s="1">
        <f t="shared" si="1278"/>
        <v>13.282248553950986</v>
      </c>
      <c r="Q5091">
        <f t="shared" si="1282"/>
        <v>8.4140004716197048</v>
      </c>
      <c r="R5091">
        <f t="shared" si="1283"/>
        <v>-10.277291603944905</v>
      </c>
    </row>
    <row r="5092" spans="1:18" x14ac:dyDescent="0.25">
      <c r="A5092">
        <v>5077</v>
      </c>
      <c r="B5092" s="1">
        <f t="shared" si="1292"/>
        <v>101.54</v>
      </c>
      <c r="C5092" s="1">
        <f t="shared" si="1279"/>
        <v>12.293872905580912</v>
      </c>
      <c r="D5092" s="1">
        <f t="shared" si="1280"/>
        <v>73.634680908466947</v>
      </c>
      <c r="E5092" s="1">
        <f t="shared" si="1284"/>
        <v>-10675.794456489677</v>
      </c>
      <c r="F5092" s="1">
        <f t="shared" si="1285"/>
        <v>-65585313.148220167</v>
      </c>
      <c r="G5092" s="1">
        <f t="shared" si="1286"/>
        <v>102.70612709441909</v>
      </c>
      <c r="H5092" s="1">
        <f t="shared" si="1287"/>
        <v>179557900.4254359</v>
      </c>
      <c r="I5092" s="1">
        <f t="shared" si="1288"/>
        <v>63882.459100906854</v>
      </c>
      <c r="J5092" s="1">
        <f t="shared" si="1289"/>
        <v>-9374178.9430209026</v>
      </c>
      <c r="K5092" s="1"/>
      <c r="L5092" s="1">
        <f t="shared" si="1281"/>
        <v>27.09041369500958</v>
      </c>
      <c r="M5092" s="1">
        <f t="shared" si="1290"/>
        <v>1.2215660094388454</v>
      </c>
      <c r="N5092" s="1">
        <f t="shared" si="1277"/>
        <v>4.5061662508540372E-2</v>
      </c>
      <c r="O5092" s="1">
        <f t="shared" si="1291"/>
        <v>4.5061662508540372E-2</v>
      </c>
      <c r="P5092" s="1">
        <f t="shared" si="1278"/>
        <v>27.117941250806243</v>
      </c>
      <c r="Q5092">
        <f t="shared" si="1282"/>
        <v>19.368642211179136</v>
      </c>
      <c r="R5092">
        <f t="shared" si="1283"/>
        <v>-18.97994827647085</v>
      </c>
    </row>
    <row r="5093" spans="1:18" x14ac:dyDescent="0.25">
      <c r="A5093">
        <v>5078</v>
      </c>
      <c r="B5093" s="1">
        <f t="shared" si="1292"/>
        <v>101.56</v>
      </c>
      <c r="C5093" s="1">
        <f t="shared" si="1279"/>
        <v>16.201924373153595</v>
      </c>
      <c r="D5093" s="1">
        <f t="shared" si="1280"/>
        <v>75.75128425827144</v>
      </c>
      <c r="E5093" s="1">
        <f t="shared" si="1284"/>
        <v>-10248.240579829169</v>
      </c>
      <c r="F5093" s="1">
        <f t="shared" si="1285"/>
        <v>-69409957.479739949</v>
      </c>
      <c r="G5093" s="1">
        <f t="shared" si="1286"/>
        <v>98.798075626846412</v>
      </c>
      <c r="H5093" s="1">
        <f t="shared" si="1287"/>
        <v>174436392.46179724</v>
      </c>
      <c r="I5093" s="1">
        <f t="shared" si="1288"/>
        <v>61997.267257382016</v>
      </c>
      <c r="J5093" s="1">
        <f t="shared" si="1289"/>
        <v>-9329222.2928275615</v>
      </c>
      <c r="K5093" s="1"/>
      <c r="L5093" s="1">
        <f t="shared" si="1281"/>
        <v>40.527660980378499</v>
      </c>
      <c r="M5093" s="1">
        <f t="shared" si="1290"/>
        <v>2.7408698875095752</v>
      </c>
      <c r="N5093" s="1">
        <f t="shared" si="1277"/>
        <v>6.7526784274834648E-2</v>
      </c>
      <c r="O5093" s="1">
        <f t="shared" si="1291"/>
        <v>6.7526784274834648E-2</v>
      </c>
      <c r="P5093" s="1">
        <f t="shared" si="1278"/>
        <v>40.620237225805937</v>
      </c>
      <c r="Q5093">
        <f t="shared" si="1282"/>
        <v>31.932158388488173</v>
      </c>
      <c r="R5093">
        <f t="shared" si="1283"/>
        <v>-25.106591424031549</v>
      </c>
    </row>
    <row r="5094" spans="1:18" x14ac:dyDescent="0.25">
      <c r="A5094">
        <v>5079</v>
      </c>
      <c r="B5094" s="1">
        <f t="shared" si="1292"/>
        <v>101.58</v>
      </c>
      <c r="C5094" s="1">
        <f t="shared" si="1279"/>
        <v>19.754381837032238</v>
      </c>
      <c r="D5094" s="1">
        <f t="shared" si="1280"/>
        <v>78.422037332019286</v>
      </c>
      <c r="E5094" s="1">
        <f t="shared" si="1284"/>
        <v>-9708.7484589321029</v>
      </c>
      <c r="F5094" s="1">
        <f t="shared" si="1285"/>
        <v>-74390592.801828772</v>
      </c>
      <c r="G5094" s="1">
        <f t="shared" si="1286"/>
        <v>95.245618162967759</v>
      </c>
      <c r="H5094" s="1">
        <f t="shared" si="1287"/>
        <v>168650389.44064528</v>
      </c>
      <c r="I5094" s="1">
        <f t="shared" si="1288"/>
        <v>60886.974874201922</v>
      </c>
      <c r="J5094" s="1">
        <f t="shared" si="1289"/>
        <v>-9356877.6583992504</v>
      </c>
      <c r="K5094" s="1"/>
      <c r="L5094" s="1">
        <f t="shared" si="1281"/>
        <v>53.113116953831927</v>
      </c>
      <c r="M5094" s="1">
        <f t="shared" si="1290"/>
        <v>4.7231078746630146</v>
      </c>
      <c r="N5094" s="1">
        <f t="shared" si="1277"/>
        <v>8.8692157156866486E-2</v>
      </c>
      <c r="O5094" s="1">
        <f t="shared" si="1291"/>
        <v>8.8692157156866486E-2</v>
      </c>
      <c r="P5094" s="1">
        <f t="shared" si="1278"/>
        <v>53.322705675416849</v>
      </c>
      <c r="Q5094">
        <f t="shared" si="1282"/>
        <v>45.216550583228042</v>
      </c>
      <c r="R5094">
        <f t="shared" si="1283"/>
        <v>-28.26259885257392</v>
      </c>
    </row>
    <row r="5095" spans="1:18" x14ac:dyDescent="0.25">
      <c r="A5095">
        <v>5080</v>
      </c>
      <c r="B5095" s="1">
        <f t="shared" si="1292"/>
        <v>101.6</v>
      </c>
      <c r="C5095" s="1">
        <f t="shared" si="1279"/>
        <v>22.873277239632841</v>
      </c>
      <c r="D5095" s="1">
        <f t="shared" si="1280"/>
        <v>81.588323402681198</v>
      </c>
      <c r="E5095" s="1">
        <f t="shared" si="1284"/>
        <v>-9069.1586726583992</v>
      </c>
      <c r="F5095" s="1">
        <f t="shared" si="1285"/>
        <v>-80518893.02142936</v>
      </c>
      <c r="G5095" s="1">
        <f t="shared" si="1286"/>
        <v>92.126722760367159</v>
      </c>
      <c r="H5095" s="1">
        <f t="shared" si="1287"/>
        <v>162768532.05128443</v>
      </c>
      <c r="I5095" s="1">
        <f t="shared" si="1288"/>
        <v>60575.950248904192</v>
      </c>
      <c r="J5095" s="1">
        <f t="shared" si="1289"/>
        <v>-9466169.6212307755</v>
      </c>
      <c r="K5095" s="1"/>
      <c r="L5095" s="1">
        <f t="shared" si="1281"/>
        <v>64.367926683932964</v>
      </c>
      <c r="M5095" s="1">
        <f t="shared" si="1290"/>
        <v>6.9629784969045545</v>
      </c>
      <c r="N5095" s="1">
        <f t="shared" si="1277"/>
        <v>0.10775565208976641</v>
      </c>
      <c r="O5095" s="1">
        <f t="shared" si="1291"/>
        <v>0.10775565208976641</v>
      </c>
      <c r="P5095" s="1">
        <f t="shared" si="1278"/>
        <v>64.743440247924141</v>
      </c>
      <c r="Q5095">
        <f t="shared" si="1282"/>
        <v>58.21122424327892</v>
      </c>
      <c r="R5095">
        <f t="shared" si="1283"/>
        <v>-28.340191023266229</v>
      </c>
    </row>
    <row r="5096" spans="1:18" x14ac:dyDescent="0.25">
      <c r="A5096">
        <v>5081</v>
      </c>
      <c r="B5096" s="1">
        <f t="shared" si="1292"/>
        <v>101.62</v>
      </c>
      <c r="C5096" s="1">
        <f t="shared" si="1279"/>
        <v>25.490158187411364</v>
      </c>
      <c r="D5096" s="1">
        <f t="shared" si="1280"/>
        <v>85.180649963391488</v>
      </c>
      <c r="E5096" s="1">
        <f t="shared" si="1284"/>
        <v>-8343.5087073949198</v>
      </c>
      <c r="F5096" s="1">
        <f t="shared" si="1285"/>
        <v>-87765468.878535748</v>
      </c>
      <c r="G5096" s="1">
        <f t="shared" si="1286"/>
        <v>89.509841812588633</v>
      </c>
      <c r="H5096" s="1">
        <f t="shared" si="1287"/>
        <v>157379606.42891061</v>
      </c>
      <c r="I5096" s="1">
        <f t="shared" si="1288"/>
        <v>61071.019638001861</v>
      </c>
      <c r="J5096" s="1">
        <f t="shared" si="1289"/>
        <v>-9662588.2561744601</v>
      </c>
      <c r="K5096" s="1"/>
      <c r="L5096" s="1">
        <f t="shared" si="1281"/>
        <v>73.858964246266211</v>
      </c>
      <c r="M5096" s="1">
        <f t="shared" si="1290"/>
        <v>9.2023759512960623</v>
      </c>
      <c r="N5096" s="1">
        <f t="shared" si="1277"/>
        <v>0.12395511621983812</v>
      </c>
      <c r="O5096" s="1">
        <f t="shared" si="1291"/>
        <v>0.12395511621983812</v>
      </c>
      <c r="P5096" s="1">
        <f t="shared" si="1278"/>
        <v>74.430036428045781</v>
      </c>
      <c r="Q5096">
        <f t="shared" si="1282"/>
        <v>69.907965056874488</v>
      </c>
      <c r="R5096">
        <f t="shared" si="1283"/>
        <v>-25.548126042569873</v>
      </c>
    </row>
    <row r="5097" spans="1:18" x14ac:dyDescent="0.25">
      <c r="A5097">
        <v>5082</v>
      </c>
      <c r="B5097" s="1">
        <f t="shared" si="1292"/>
        <v>101.64</v>
      </c>
      <c r="C5097" s="1">
        <f t="shared" si="1279"/>
        <v>27.547590319362119</v>
      </c>
      <c r="D5097" s="1">
        <f t="shared" si="1280"/>
        <v>89.120173923975713</v>
      </c>
      <c r="E5097" s="1">
        <f t="shared" si="1284"/>
        <v>-7547.7248673569065</v>
      </c>
      <c r="F5097" s="1">
        <f t="shared" si="1285"/>
        <v>-96071335.721299171</v>
      </c>
      <c r="G5097" s="1">
        <f t="shared" si="1286"/>
        <v>87.452409680637885</v>
      </c>
      <c r="H5097" s="1">
        <f t="shared" si="1287"/>
        <v>153039486.39461702</v>
      </c>
      <c r="I5097" s="1">
        <f t="shared" si="1288"/>
        <v>62361.317436759229</v>
      </c>
      <c r="J5097" s="1">
        <f t="shared" si="1289"/>
        <v>-9947279.8772478439</v>
      </c>
      <c r="K5097" s="1"/>
      <c r="L5097" s="1">
        <f t="shared" si="1281"/>
        <v>81.239421538710118</v>
      </c>
      <c r="M5097" s="1">
        <f t="shared" si="1290"/>
        <v>11.170470124150825</v>
      </c>
      <c r="N5097" s="1">
        <f t="shared" si="1277"/>
        <v>0.13664376245921137</v>
      </c>
      <c r="O5097" s="1">
        <f t="shared" si="1291"/>
        <v>0.13664376245921137</v>
      </c>
      <c r="P5097" s="1">
        <f t="shared" si="1278"/>
        <v>82.003798782366076</v>
      </c>
      <c r="Q5097">
        <f t="shared" si="1282"/>
        <v>79.430340693906345</v>
      </c>
      <c r="R5097">
        <f t="shared" si="1283"/>
        <v>-20.38244322913102</v>
      </c>
    </row>
    <row r="5098" spans="1:18" x14ac:dyDescent="0.25">
      <c r="A5098">
        <v>5083</v>
      </c>
      <c r="B5098" s="1">
        <f t="shared" si="1292"/>
        <v>101.66</v>
      </c>
      <c r="C5098" s="1">
        <f t="shared" si="1279"/>
        <v>29.000417855699734</v>
      </c>
      <c r="D5098" s="1">
        <f t="shared" si="1280"/>
        <v>93.320432030718663</v>
      </c>
      <c r="E5098" s="1">
        <f t="shared" si="1284"/>
        <v>-6699.2727297948313</v>
      </c>
      <c r="F5098" s="1">
        <f t="shared" si="1285"/>
        <v>-105340471.90410218</v>
      </c>
      <c r="G5098" s="1">
        <f t="shared" si="1286"/>
        <v>85.999582144300263</v>
      </c>
      <c r="H5098" s="1">
        <f t="shared" si="1287"/>
        <v>150220727.01227486</v>
      </c>
      <c r="I5098" s="1">
        <f t="shared" si="1288"/>
        <v>64418.524653576918</v>
      </c>
      <c r="J5098" s="1">
        <f t="shared" si="1289"/>
        <v>-10316545.413380228</v>
      </c>
      <c r="K5098" s="1"/>
      <c r="L5098" s="1">
        <f t="shared" si="1281"/>
        <v>86.273445822245833</v>
      </c>
      <c r="M5098" s="1">
        <f t="shared" si="1290"/>
        <v>12.628897866037903</v>
      </c>
      <c r="N5098" s="1">
        <f t="shared" si="1277"/>
        <v>0.1453499049578017</v>
      </c>
      <c r="O5098" s="1">
        <f t="shared" si="1291"/>
        <v>0.1453499049578017</v>
      </c>
      <c r="P5098" s="1">
        <f t="shared" si="1278"/>
        <v>87.192869635967384</v>
      </c>
      <c r="Q5098">
        <f t="shared" si="1282"/>
        <v>86.134282177524526</v>
      </c>
      <c r="R5098">
        <f t="shared" si="1283"/>
        <v>-13.545550897522928</v>
      </c>
    </row>
    <row r="5099" spans="1:18" x14ac:dyDescent="0.25">
      <c r="A5099">
        <v>5084</v>
      </c>
      <c r="B5099" s="1">
        <f t="shared" si="1292"/>
        <v>101.68</v>
      </c>
      <c r="C5099" s="1">
        <f t="shared" si="1279"/>
        <v>29.816754660653388</v>
      </c>
      <c r="D5099" s="1">
        <f t="shared" si="1280"/>
        <v>97.689238530729753</v>
      </c>
      <c r="E5099" s="1">
        <f t="shared" si="1284"/>
        <v>-5816.7738167925909</v>
      </c>
      <c r="F5099" s="1">
        <f t="shared" si="1285"/>
        <v>-115434393.87973829</v>
      </c>
      <c r="G5099" s="1">
        <f t="shared" si="1286"/>
        <v>85.183245339346612</v>
      </c>
      <c r="H5099" s="1">
        <f t="shared" si="1287"/>
        <v>149269251.51546213</v>
      </c>
      <c r="I5099" s="1">
        <f t="shared" si="1288"/>
        <v>67197.490445028525</v>
      </c>
      <c r="J5099" s="1">
        <f t="shared" si="1289"/>
        <v>-10761699.023214033</v>
      </c>
      <c r="K5099" s="1"/>
      <c r="L5099" s="1">
        <f t="shared" si="1281"/>
        <v>88.841519615195409</v>
      </c>
      <c r="M5099" s="1">
        <f t="shared" si="1290"/>
        <v>13.409693500523474</v>
      </c>
      <c r="N5099" s="1">
        <f t="shared" si="1277"/>
        <v>0.14980863558875193</v>
      </c>
      <c r="O5099" s="1">
        <f t="shared" si="1291"/>
        <v>0.14980863558875193</v>
      </c>
      <c r="P5099" s="1">
        <f t="shared" si="1278"/>
        <v>89.847846314283643</v>
      </c>
      <c r="Q5099">
        <f t="shared" si="1282"/>
        <v>89.657957173302123</v>
      </c>
      <c r="R5099">
        <f t="shared" si="1283"/>
        <v>-5.838339046805646</v>
      </c>
    </row>
    <row r="5100" spans="1:18" x14ac:dyDescent="0.25">
      <c r="A5100">
        <v>5085</v>
      </c>
      <c r="B5100" s="1">
        <f t="shared" si="1292"/>
        <v>101.7</v>
      </c>
      <c r="C5100" s="1">
        <f t="shared" si="1279"/>
        <v>29.978684067894367</v>
      </c>
      <c r="D5100" s="1">
        <f t="shared" si="1280"/>
        <v>102.13070843163769</v>
      </c>
      <c r="E5100" s="1">
        <f t="shared" si="1284"/>
        <v>-4919.5968968091875</v>
      </c>
      <c r="F5100" s="1">
        <f t="shared" si="1285"/>
        <v>-126169524.69103411</v>
      </c>
      <c r="G5100" s="1">
        <f t="shared" si="1286"/>
        <v>85.021315932105637</v>
      </c>
      <c r="H5100" s="1">
        <f t="shared" si="1287"/>
        <v>150371958.31812871</v>
      </c>
      <c r="I5100" s="1">
        <f t="shared" si="1288"/>
        <v>70637.223070300446</v>
      </c>
      <c r="J5100" s="1">
        <f t="shared" si="1289"/>
        <v>-11269309.484457215</v>
      </c>
      <c r="K5100" s="1"/>
      <c r="L5100" s="1">
        <f t="shared" si="1281"/>
        <v>88.930072126622349</v>
      </c>
      <c r="M5100" s="1">
        <f t="shared" si="1290"/>
        <v>13.43706380767054</v>
      </c>
      <c r="N5100" s="1">
        <f t="shared" si="1277"/>
        <v>0.14996259892261549</v>
      </c>
      <c r="O5100" s="1">
        <f t="shared" si="1291"/>
        <v>0.14996259892261549</v>
      </c>
      <c r="P5100" s="1">
        <f t="shared" si="1278"/>
        <v>89.939493061822745</v>
      </c>
      <c r="Q5100">
        <f t="shared" si="1282"/>
        <v>89.918461525909038</v>
      </c>
      <c r="R5100">
        <f t="shared" si="1283"/>
        <v>1.9449136308018697</v>
      </c>
    </row>
    <row r="5101" spans="1:18" x14ac:dyDescent="0.25">
      <c r="A5101">
        <v>5086</v>
      </c>
      <c r="B5101" s="1">
        <f t="shared" si="1292"/>
        <v>101.72</v>
      </c>
      <c r="C5101" s="1">
        <f t="shared" si="1279"/>
        <v>29.48265210908643</v>
      </c>
      <c r="D5101" s="1">
        <f t="shared" si="1280"/>
        <v>106.547361950926</v>
      </c>
      <c r="E5101" s="1">
        <f t="shared" si="1284"/>
        <v>-4027.4328859129455</v>
      </c>
      <c r="F5101" s="1">
        <f t="shared" si="1285"/>
        <v>-137317908.73693499</v>
      </c>
      <c r="G5101" s="1">
        <f t="shared" si="1286"/>
        <v>85.51734789091357</v>
      </c>
      <c r="H5101" s="1">
        <f t="shared" si="1287"/>
        <v>153538124.38746807</v>
      </c>
      <c r="I5101" s="1">
        <f t="shared" si="1288"/>
        <v>74662.228515988696</v>
      </c>
      <c r="J5101" s="1">
        <f t="shared" si="1289"/>
        <v>-11821814.628453199</v>
      </c>
      <c r="K5101" s="1"/>
      <c r="L5101" s="1">
        <f t="shared" si="1281"/>
        <v>86.61257798660273</v>
      </c>
      <c r="M5101" s="1">
        <f t="shared" si="1290"/>
        <v>12.730575095944914</v>
      </c>
      <c r="N5101" s="1">
        <f t="shared" si="1277"/>
        <v>0.14593802200708184</v>
      </c>
      <c r="O5101" s="1">
        <f t="shared" si="1291"/>
        <v>0.14593802200708184</v>
      </c>
      <c r="P5101" s="1">
        <f t="shared" si="1278"/>
        <v>87.543167681771905</v>
      </c>
      <c r="Q5101">
        <f t="shared" si="1282"/>
        <v>87.069248677408822</v>
      </c>
      <c r="R5101">
        <f t="shared" si="1283"/>
        <v>9.0968204615884378</v>
      </c>
    </row>
    <row r="5102" spans="1:18" x14ac:dyDescent="0.25">
      <c r="A5102">
        <v>5087</v>
      </c>
      <c r="B5102" s="1">
        <f t="shared" si="1292"/>
        <v>101.74</v>
      </c>
      <c r="C5102" s="1">
        <f t="shared" si="1279"/>
        <v>28.339545515097488</v>
      </c>
      <c r="D5102" s="1">
        <f t="shared" si="1280"/>
        <v>110.84226396708185</v>
      </c>
      <c r="E5102" s="1">
        <f t="shared" si="1284"/>
        <v>-3159.862678649466</v>
      </c>
      <c r="F5102" s="1">
        <f t="shared" si="1285"/>
        <v>-148611546.49438846</v>
      </c>
      <c r="G5102" s="1">
        <f t="shared" si="1286"/>
        <v>86.660454484902516</v>
      </c>
      <c r="H5102" s="1">
        <f t="shared" si="1287"/>
        <v>158596278.64231023</v>
      </c>
      <c r="I5102" s="1">
        <f t="shared" si="1288"/>
        <v>79184.167411512448</v>
      </c>
      <c r="J5102" s="1">
        <f t="shared" si="1289"/>
        <v>-12398467.426206969</v>
      </c>
      <c r="K5102" s="1"/>
      <c r="L5102" s="1">
        <f t="shared" si="1281"/>
        <v>82.02923425307074</v>
      </c>
      <c r="M5102" s="1">
        <f t="shared" si="1290"/>
        <v>11.393016783339931</v>
      </c>
      <c r="N5102" s="1">
        <f t="shared" si="1277"/>
        <v>0.13800683193683014</v>
      </c>
      <c r="O5102" s="1">
        <f t="shared" si="1291"/>
        <v>0.13800683193683014</v>
      </c>
      <c r="P5102" s="1">
        <f t="shared" si="1278"/>
        <v>82.816641465170633</v>
      </c>
      <c r="Q5102">
        <f t="shared" si="1282"/>
        <v>81.438788331860692</v>
      </c>
      <c r="R5102">
        <f t="shared" si="1283"/>
        <v>15.043930956003816</v>
      </c>
    </row>
    <row r="5103" spans="1:18" x14ac:dyDescent="0.25">
      <c r="A5103">
        <v>5088</v>
      </c>
      <c r="B5103" s="1">
        <f t="shared" si="1292"/>
        <v>101.76</v>
      </c>
      <c r="C5103" s="1">
        <f t="shared" si="1279"/>
        <v>26.574452777948146</v>
      </c>
      <c r="D5103" s="1">
        <f t="shared" si="1280"/>
        <v>114.92115151676053</v>
      </c>
      <c r="E5103" s="1">
        <f t="shared" si="1284"/>
        <v>-2335.9273936143727</v>
      </c>
      <c r="F5103" s="1">
        <f t="shared" si="1285"/>
        <v>-159750312.41358882</v>
      </c>
      <c r="G5103" s="1">
        <f t="shared" si="1286"/>
        <v>88.425547222051847</v>
      </c>
      <c r="H5103" s="1">
        <f t="shared" si="1287"/>
        <v>165206869.20182687</v>
      </c>
      <c r="I5103" s="1">
        <f t="shared" si="1288"/>
        <v>84103.793869830202</v>
      </c>
      <c r="J5103" s="1">
        <f t="shared" si="1289"/>
        <v>-12976544.012868501</v>
      </c>
      <c r="K5103" s="1"/>
      <c r="L5103" s="1">
        <f t="shared" si="1281"/>
        <v>75.369721204449121</v>
      </c>
      <c r="M5103" s="1">
        <f t="shared" si="1290"/>
        <v>9.5889413121670373</v>
      </c>
      <c r="N5103" s="1">
        <f t="shared" si="1277"/>
        <v>0.12654553303582591</v>
      </c>
      <c r="O5103" s="1">
        <f t="shared" si="1291"/>
        <v>0.12654553303582591</v>
      </c>
      <c r="P5103" s="1">
        <f t="shared" si="1278"/>
        <v>75.977251002682195</v>
      </c>
      <c r="Q5103">
        <f t="shared" si="1282"/>
        <v>73.468289758716324</v>
      </c>
      <c r="R5103">
        <f t="shared" si="1283"/>
        <v>19.363704961960963</v>
      </c>
    </row>
    <row r="5104" spans="1:18" x14ac:dyDescent="0.25">
      <c r="A5104">
        <v>5089</v>
      </c>
      <c r="B5104" s="1">
        <f t="shared" si="1292"/>
        <v>101.78</v>
      </c>
      <c r="C5104" s="1">
        <f t="shared" si="1279"/>
        <v>24.226113517632047</v>
      </c>
      <c r="D5104" s="1">
        <f t="shared" si="1280"/>
        <v>118.69450264434708</v>
      </c>
      <c r="E5104" s="1">
        <f t="shared" si="1284"/>
        <v>-1573.7104658418903</v>
      </c>
      <c r="F5104" s="1">
        <f t="shared" si="1285"/>
        <v>-170413104.45183393</v>
      </c>
      <c r="G5104" s="1">
        <f t="shared" si="1286"/>
        <v>90.773886482367956</v>
      </c>
      <c r="H5104" s="1">
        <f t="shared" si="1287"/>
        <v>172889669.08213425</v>
      </c>
      <c r="I5104" s="1">
        <f t="shared" si="1288"/>
        <v>89313.133700410952</v>
      </c>
      <c r="J5104" s="1">
        <f t="shared" si="1289"/>
        <v>-13532721.422079587</v>
      </c>
      <c r="K5104" s="1"/>
      <c r="L5104" s="1">
        <f t="shared" si="1281"/>
        <v>66.860623670916326</v>
      </c>
      <c r="M5104" s="1">
        <f t="shared" si="1290"/>
        <v>7.519750234643368</v>
      </c>
      <c r="N5104" s="1">
        <f t="shared" si="1277"/>
        <v>0.1119983903921029</v>
      </c>
      <c r="O5104" s="1">
        <f t="shared" si="1291"/>
        <v>0.1119983903921029</v>
      </c>
      <c r="P5104" s="1">
        <f t="shared" si="1278"/>
        <v>67.282164362149615</v>
      </c>
      <c r="Q5104">
        <f t="shared" si="1282"/>
        <v>63.659267500116634</v>
      </c>
      <c r="R5104">
        <f t="shared" si="1283"/>
        <v>21.780433939752214</v>
      </c>
    </row>
    <row r="5105" spans="1:18" x14ac:dyDescent="0.25">
      <c r="A5105">
        <v>5090</v>
      </c>
      <c r="B5105" s="1">
        <f t="shared" si="1292"/>
        <v>101.8</v>
      </c>
      <c r="C5105" s="1">
        <f t="shared" si="1279"/>
        <v>21.34606823886573</v>
      </c>
      <c r="D5105" s="1">
        <f t="shared" si="1280"/>
        <v>122.07950119764905</v>
      </c>
      <c r="E5105" s="1">
        <f t="shared" si="1284"/>
        <v>-889.94075807489207</v>
      </c>
      <c r="F5105" s="1">
        <f t="shared" si="1285"/>
        <v>-180271582.19481757</v>
      </c>
      <c r="G5105" s="1">
        <f t="shared" si="1286"/>
        <v>93.653931761134274</v>
      </c>
      <c r="H5105" s="1">
        <f t="shared" si="1287"/>
        <v>181063576.74770048</v>
      </c>
      <c r="I5105" s="1">
        <f t="shared" si="1288"/>
        <v>94697.854187943973</v>
      </c>
      <c r="J5105" s="1">
        <f t="shared" si="1289"/>
        <v>-14044518.047766244</v>
      </c>
      <c r="K5105" s="1"/>
      <c r="L5105" s="1">
        <f t="shared" si="1281"/>
        <v>56.75706397816159</v>
      </c>
      <c r="M5105" s="1">
        <f t="shared" si="1290"/>
        <v>5.3995336800381892</v>
      </c>
      <c r="N5105" s="1">
        <f t="shared" si="1277"/>
        <v>9.4848670721361092E-2</v>
      </c>
      <c r="O5105" s="1">
        <f t="shared" si="1291"/>
        <v>9.4848670721361092E-2</v>
      </c>
      <c r="P5105" s="1">
        <f t="shared" si="1278"/>
        <v>57.013325419440271</v>
      </c>
      <c r="Q5105">
        <f t="shared" si="1282"/>
        <v>52.534814412262179</v>
      </c>
      <c r="R5105">
        <f t="shared" si="1283"/>
        <v>22.149775395072609</v>
      </c>
    </row>
    <row r="5106" spans="1:18" x14ac:dyDescent="0.25">
      <c r="A5106">
        <v>5091</v>
      </c>
      <c r="B5106" s="1">
        <f t="shared" si="1292"/>
        <v>101.82</v>
      </c>
      <c r="C5106" s="1">
        <f t="shared" si="1279"/>
        <v>17.997527138652043</v>
      </c>
      <c r="D5106" s="1">
        <f t="shared" si="1280"/>
        <v>125.00185444696895</v>
      </c>
      <c r="E5106" s="1">
        <f t="shared" si="1284"/>
        <v>-299.62540171227374</v>
      </c>
      <c r="F5106" s="1">
        <f t="shared" si="1285"/>
        <v>-189005607.88923192</v>
      </c>
      <c r="G5106" s="1">
        <f t="shared" si="1286"/>
        <v>97.002472861347954</v>
      </c>
      <c r="H5106" s="1">
        <f t="shared" si="1287"/>
        <v>189095383.27058315</v>
      </c>
      <c r="I5106" s="1">
        <f t="shared" si="1288"/>
        <v>100139.77342559103</v>
      </c>
      <c r="J5106" s="1">
        <f t="shared" si="1289"/>
        <v>-14491684.145559376</v>
      </c>
      <c r="K5106" s="1"/>
      <c r="L5106" s="1">
        <f t="shared" si="1281"/>
        <v>45.337194255822439</v>
      </c>
      <c r="M5106" s="1">
        <f t="shared" si="1290"/>
        <v>3.4339757011734946</v>
      </c>
      <c r="N5106" s="1">
        <f t="shared" si="1277"/>
        <v>7.5598663724626952E-2</v>
      </c>
      <c r="O5106" s="1">
        <f t="shared" si="1291"/>
        <v>7.5598663724626952E-2</v>
      </c>
      <c r="P5106" s="1">
        <f t="shared" si="1278"/>
        <v>45.467058098214679</v>
      </c>
      <c r="Q5106">
        <f t="shared" si="1282"/>
        <v>40.613847235920787</v>
      </c>
      <c r="R5106">
        <f t="shared" si="1283"/>
        <v>20.439392965636682</v>
      </c>
    </row>
    <row r="5107" spans="1:18" x14ac:dyDescent="0.25">
      <c r="A5107">
        <v>5092</v>
      </c>
      <c r="B5107" s="1">
        <f t="shared" si="1292"/>
        <v>101.84</v>
      </c>
      <c r="C5107" s="1">
        <f t="shared" si="1279"/>
        <v>14.253982791636414</v>
      </c>
      <c r="D5107" s="1">
        <f t="shared" si="1280"/>
        <v>127.39742363519086</v>
      </c>
      <c r="E5107" s="1">
        <f t="shared" si="1284"/>
        <v>184.27957430855349</v>
      </c>
      <c r="F5107" s="1">
        <f t="shared" si="1285"/>
        <v>-196319332.52730432</v>
      </c>
      <c r="G5107" s="1">
        <f t="shared" si="1286"/>
        <v>100.74601720836358</v>
      </c>
      <c r="H5107" s="1">
        <f t="shared" si="1287"/>
        <v>196353291.48881167</v>
      </c>
      <c r="I5107" s="1">
        <f t="shared" si="1288"/>
        <v>105519.45412892872</v>
      </c>
      <c r="J5107" s="1">
        <f t="shared" si="1289"/>
        <v>-14857433.532315785</v>
      </c>
      <c r="K5107" s="1"/>
      <c r="L5107" s="1">
        <f t="shared" si="1281"/>
        <v>32.89807954911705</v>
      </c>
      <c r="M5107" s="1">
        <f t="shared" si="1290"/>
        <v>1.803214652998065</v>
      </c>
      <c r="N5107" s="1">
        <f t="shared" si="1277"/>
        <v>5.4757362228966884E-2</v>
      </c>
      <c r="O5107" s="1">
        <f t="shared" si="1291"/>
        <v>5.4757362228966884E-2</v>
      </c>
      <c r="P5107" s="1">
        <f t="shared" si="1278"/>
        <v>32.947461527480698</v>
      </c>
      <c r="Q5107">
        <f t="shared" si="1282"/>
        <v>28.395425141971504</v>
      </c>
      <c r="R5107">
        <f t="shared" si="1283"/>
        <v>16.710327708082605</v>
      </c>
    </row>
    <row r="5108" spans="1:18" x14ac:dyDescent="0.25">
      <c r="A5108">
        <v>5093</v>
      </c>
      <c r="B5108" s="1">
        <f t="shared" si="1292"/>
        <v>101.86</v>
      </c>
      <c r="C5108" s="1">
        <f t="shared" si="1279"/>
        <v>10.197597161531077</v>
      </c>
      <c r="D5108" s="1">
        <f t="shared" si="1280"/>
        <v>129.21363167213914</v>
      </c>
      <c r="E5108" s="1">
        <f t="shared" si="1284"/>
        <v>551.15359777210688</v>
      </c>
      <c r="F5108" s="1">
        <f t="shared" si="1285"/>
        <v>-201956782.9293896</v>
      </c>
      <c r="G5108" s="1">
        <f t="shared" si="1286"/>
        <v>104.80240283846892</v>
      </c>
      <c r="H5108" s="1">
        <f t="shared" si="1287"/>
        <v>202260553.21772674</v>
      </c>
      <c r="I5108" s="1">
        <f t="shared" si="1288"/>
        <v>110718.82500247983</v>
      </c>
      <c r="J5108" s="1">
        <f t="shared" si="1289"/>
        <v>-15129420.715592647</v>
      </c>
      <c r="K5108" s="1"/>
      <c r="L5108" s="1">
        <f t="shared" si="1281"/>
        <v>19.751753358590385</v>
      </c>
      <c r="M5108" s="1">
        <f t="shared" si="1290"/>
        <v>0.64875855215547062</v>
      </c>
      <c r="N5108" s="1">
        <f t="shared" si="1277"/>
        <v>3.2833814305705929E-2</v>
      </c>
      <c r="O5108" s="1">
        <f t="shared" si="1291"/>
        <v>3.2833814305705929E-2</v>
      </c>
      <c r="P5108" s="1">
        <f t="shared" si="1278"/>
        <v>19.762404924441292</v>
      </c>
      <c r="Q5108">
        <f t="shared" si="1282"/>
        <v>16.349730451090419</v>
      </c>
      <c r="R5108">
        <f t="shared" si="1283"/>
        <v>11.101304543803312</v>
      </c>
    </row>
    <row r="5109" spans="1:18" x14ac:dyDescent="0.25">
      <c r="A5109">
        <v>5094</v>
      </c>
      <c r="B5109" s="1">
        <f t="shared" si="1292"/>
        <v>101.88</v>
      </c>
      <c r="C5109" s="1">
        <f t="shared" si="1279"/>
        <v>5.91739833990533</v>
      </c>
      <c r="D5109" s="1">
        <f t="shared" si="1280"/>
        <v>130.41061707762836</v>
      </c>
      <c r="E5109" s="1">
        <f t="shared" si="1284"/>
        <v>792.94464968092689</v>
      </c>
      <c r="F5109" s="1">
        <f t="shared" si="1285"/>
        <v>-205715813.74728426</v>
      </c>
      <c r="G5109" s="1">
        <f t="shared" si="1286"/>
        <v>109.08260166009467</v>
      </c>
      <c r="H5109" s="1">
        <f t="shared" si="1287"/>
        <v>206344574.96474189</v>
      </c>
      <c r="I5109" s="1">
        <f t="shared" si="1288"/>
        <v>115623.77212601079</v>
      </c>
      <c r="J5109" s="1">
        <f t="shared" si="1289"/>
        <v>-15300388.861403797</v>
      </c>
      <c r="K5109" s="1"/>
      <c r="L5109" s="1">
        <f t="shared" si="1281"/>
        <v>6.2205578084560491</v>
      </c>
      <c r="M5109" s="1">
        <f t="shared" si="1290"/>
        <v>6.4284837190427879E-2</v>
      </c>
      <c r="N5109" s="1">
        <f t="shared" si="1277"/>
        <v>1.0333888188774289E-2</v>
      </c>
      <c r="O5109" s="1">
        <f t="shared" si="1291"/>
        <v>1.0333888188774289E-2</v>
      </c>
      <c r="P5109" s="1">
        <f t="shared" si="1278"/>
        <v>6.2208899675718525</v>
      </c>
      <c r="Q5109">
        <f t="shared" si="1282"/>
        <v>4.9126068937100849</v>
      </c>
      <c r="R5109">
        <f t="shared" si="1283"/>
        <v>3.8165122162136829</v>
      </c>
    </row>
    <row r="5110" spans="1:18" x14ac:dyDescent="0.25">
      <c r="A5110">
        <v>5095</v>
      </c>
      <c r="B5110" s="1">
        <f t="shared" si="1292"/>
        <v>101.9</v>
      </c>
      <c r="C5110" s="1">
        <f t="shared" si="1279"/>
        <v>1.507326589682509</v>
      </c>
      <c r="D5110" s="1">
        <f t="shared" si="1280"/>
        <v>130.96210884687585</v>
      </c>
      <c r="E5110" s="1">
        <f t="shared" si="1284"/>
        <v>904.34598706892211</v>
      </c>
      <c r="F5110" s="1">
        <f t="shared" si="1285"/>
        <v>-207459390.54299912</v>
      </c>
      <c r="G5110" s="1">
        <f t="shared" si="1286"/>
        <v>113.49267341031749</v>
      </c>
      <c r="H5110" s="1">
        <f t="shared" si="1287"/>
        <v>208277232.20732677</v>
      </c>
      <c r="I5110" s="1">
        <f t="shared" si="1288"/>
        <v>120126.64348576778</v>
      </c>
      <c r="J5110" s="1">
        <f t="shared" si="1289"/>
        <v>-15368441.462289903</v>
      </c>
      <c r="K5110" s="1"/>
      <c r="L5110" s="1">
        <f t="shared" si="1281"/>
        <v>-7.3688312283506825</v>
      </c>
      <c r="M5110" s="1">
        <f t="shared" si="1290"/>
        <v>9.0212312181392917E-2</v>
      </c>
      <c r="N5110" s="1">
        <f t="shared" si="1277"/>
        <v>-1.2241806452116713E-2</v>
      </c>
      <c r="O5110" s="1">
        <f t="shared" si="1291"/>
        <v>3.1293508475478835</v>
      </c>
      <c r="P5110" s="1">
        <f t="shared" si="1278"/>
        <v>7.3693834160793497</v>
      </c>
      <c r="Q5110">
        <f t="shared" si="1282"/>
        <v>-5.5188754662278123</v>
      </c>
      <c r="R5110">
        <f t="shared" si="1283"/>
        <v>-4.8836283152441169</v>
      </c>
    </row>
    <row r="5111" spans="1:18" x14ac:dyDescent="0.25">
      <c r="A5111">
        <v>5096</v>
      </c>
      <c r="B5111" s="1">
        <f t="shared" si="1292"/>
        <v>101.92</v>
      </c>
      <c r="C5111" s="1">
        <f t="shared" si="1279"/>
        <v>-2.9358274219091824</v>
      </c>
      <c r="D5111" s="1">
        <f t="shared" si="1280"/>
        <v>130.85600303705715</v>
      </c>
      <c r="E5111" s="1">
        <f t="shared" si="1284"/>
        <v>882.91261348554508</v>
      </c>
      <c r="F5111" s="1">
        <f t="shared" si="1285"/>
        <v>-207123358.54897183</v>
      </c>
      <c r="G5111" s="1">
        <f t="shared" si="1286"/>
        <v>117.93582742190918</v>
      </c>
      <c r="H5111" s="1">
        <f t="shared" si="1287"/>
        <v>207902893.23202372</v>
      </c>
      <c r="I5111" s="1">
        <f t="shared" si="1288"/>
        <v>124128.61168209862</v>
      </c>
      <c r="J5111" s="1">
        <f t="shared" si="1289"/>
        <v>-15336921.929916933</v>
      </c>
      <c r="K5111" s="1"/>
      <c r="L5111" s="1">
        <f t="shared" si="1281"/>
        <v>-20.693050915500823</v>
      </c>
      <c r="M5111" s="1">
        <f t="shared" si="1290"/>
        <v>0.71214203067000881</v>
      </c>
      <c r="N5111" s="1">
        <f t="shared" si="1277"/>
        <v>-3.4400972999200745E-2</v>
      </c>
      <c r="O5111" s="1">
        <f t="shared" si="1291"/>
        <v>3.1071916810007996</v>
      </c>
      <c r="P5111" s="1">
        <f t="shared" si="1278"/>
        <v>20.705301313029864</v>
      </c>
      <c r="Q5111">
        <f t="shared" si="1282"/>
        <v>-14.591754474164194</v>
      </c>
      <c r="R5111">
        <f t="shared" si="1283"/>
        <v>-14.689799312075895</v>
      </c>
    </row>
    <row r="5112" spans="1:18" x14ac:dyDescent="0.25">
      <c r="A5112">
        <v>5097</v>
      </c>
      <c r="B5112" s="1">
        <f t="shared" si="1292"/>
        <v>101.94</v>
      </c>
      <c r="C5112" s="1">
        <f t="shared" si="1279"/>
        <v>-7.3145469500983182</v>
      </c>
      <c r="D5112" s="1">
        <f t="shared" si="1280"/>
        <v>130.09462842029103</v>
      </c>
      <c r="E5112" s="1">
        <f t="shared" si="1284"/>
        <v>729.11494089878761</v>
      </c>
      <c r="F5112" s="1">
        <f t="shared" si="1285"/>
        <v>-204720110.91076925</v>
      </c>
      <c r="G5112" s="1">
        <f t="shared" si="1286"/>
        <v>122.31454695009832</v>
      </c>
      <c r="H5112" s="1">
        <f t="shared" si="1287"/>
        <v>205251719.5078111</v>
      </c>
      <c r="I5112" s="1">
        <f t="shared" si="1288"/>
        <v>127541.8429576856</v>
      </c>
      <c r="J5112" s="1">
        <f t="shared" si="1289"/>
        <v>-15213917.901626177</v>
      </c>
      <c r="K5112" s="1"/>
      <c r="L5112" s="1">
        <f t="shared" si="1281"/>
        <v>-33.441461863063381</v>
      </c>
      <c r="M5112" s="1">
        <f t="shared" si="1290"/>
        <v>1.863461562347311</v>
      </c>
      <c r="N5112" s="1">
        <f t="shared" si="1277"/>
        <v>-5.5665521849968147E-2</v>
      </c>
      <c r="O5112" s="1">
        <f t="shared" si="1291"/>
        <v>3.0859271321500321</v>
      </c>
      <c r="P5112" s="1">
        <f t="shared" si="1278"/>
        <v>33.493340540069582</v>
      </c>
      <c r="Q5112">
        <f t="shared" si="1282"/>
        <v>-22.004705323482259</v>
      </c>
      <c r="R5112">
        <f t="shared" si="1283"/>
        <v>-25.250679281155588</v>
      </c>
    </row>
    <row r="5113" spans="1:18" x14ac:dyDescent="0.25">
      <c r="A5113">
        <v>5098</v>
      </c>
      <c r="B5113" s="1">
        <f t="shared" si="1292"/>
        <v>101.96</v>
      </c>
      <c r="C5113" s="1">
        <f t="shared" si="1279"/>
        <v>-11.532729434953062</v>
      </c>
      <c r="D5113" s="1">
        <f t="shared" si="1280"/>
        <v>128.69469537258294</v>
      </c>
      <c r="E5113" s="1">
        <f t="shared" si="1284"/>
        <v>446.3284652617549</v>
      </c>
      <c r="F5113" s="1">
        <f t="shared" si="1285"/>
        <v>-200337878.5677391</v>
      </c>
      <c r="G5113" s="1">
        <f t="shared" si="1286"/>
        <v>126.53272943495307</v>
      </c>
      <c r="H5113" s="1">
        <f t="shared" si="1287"/>
        <v>200537087.66664201</v>
      </c>
      <c r="I5113" s="1">
        <f t="shared" si="1288"/>
        <v>130291.42494120385</v>
      </c>
      <c r="J5113" s="1">
        <f t="shared" si="1289"/>
        <v>-15011438.011942236</v>
      </c>
      <c r="K5113" s="1"/>
      <c r="L5113" s="1">
        <f t="shared" si="1281"/>
        <v>-45.327034388258674</v>
      </c>
      <c r="M5113" s="1">
        <f t="shared" si="1290"/>
        <v>3.4324279200342289</v>
      </c>
      <c r="N5113" s="1">
        <f t="shared" si="1277"/>
        <v>-7.5581592150067697E-2</v>
      </c>
      <c r="O5113" s="1">
        <f t="shared" si="1291"/>
        <v>3.0660110618499323</v>
      </c>
      <c r="P5113" s="1">
        <f t="shared" si="1278"/>
        <v>45.456810357311859</v>
      </c>
      <c r="Q5113">
        <f t="shared" si="1282"/>
        <v>-27.518289484993478</v>
      </c>
      <c r="R5113">
        <f t="shared" si="1283"/>
        <v>-36.181008162856827</v>
      </c>
    </row>
    <row r="5114" spans="1:18" x14ac:dyDescent="0.25">
      <c r="A5114">
        <v>5099</v>
      </c>
      <c r="B5114" s="1">
        <f t="shared" si="1292"/>
        <v>101.98</v>
      </c>
      <c r="C5114" s="1">
        <f t="shared" si="1279"/>
        <v>-15.497795725783613</v>
      </c>
      <c r="D5114" s="1">
        <f t="shared" si="1280"/>
        <v>126.6869291205057</v>
      </c>
      <c r="E5114" s="1">
        <f t="shared" si="1284"/>
        <v>40.759682342149972</v>
      </c>
      <c r="F5114" s="1">
        <f t="shared" si="1285"/>
        <v>-194135695.60876688</v>
      </c>
      <c r="G5114" s="1">
        <f t="shared" si="1286"/>
        <v>130.49779572578362</v>
      </c>
      <c r="H5114" s="1">
        <f t="shared" si="1287"/>
        <v>194137356.96047151</v>
      </c>
      <c r="I5114" s="1">
        <f t="shared" si="1288"/>
        <v>132317.01079708955</v>
      </c>
      <c r="J5114" s="1">
        <f t="shared" si="1289"/>
        <v>-14744335.574384775</v>
      </c>
      <c r="K5114" s="1"/>
      <c r="L5114" s="1">
        <f t="shared" si="1281"/>
        <v>-56.097874028946791</v>
      </c>
      <c r="M5114" s="1">
        <f t="shared" si="1290"/>
        <v>5.2737270220442269</v>
      </c>
      <c r="N5114" s="1">
        <f t="shared" si="1277"/>
        <v>-9.3733906865190467E-2</v>
      </c>
      <c r="O5114" s="1">
        <f t="shared" si="1291"/>
        <v>3.0478587471348098</v>
      </c>
      <c r="P5114" s="1">
        <f t="shared" si="1278"/>
        <v>56.345218672666647</v>
      </c>
      <c r="Q5114">
        <f t="shared" si="1282"/>
        <v>-30.96741891181799</v>
      </c>
      <c r="R5114">
        <f t="shared" si="1283"/>
        <v>-47.072312809236379</v>
      </c>
    </row>
    <row r="5115" spans="1:18" x14ac:dyDescent="0.25">
      <c r="A5115">
        <v>5100</v>
      </c>
      <c r="B5115" s="1">
        <f t="shared" si="1292"/>
        <v>102</v>
      </c>
      <c r="C5115" s="1">
        <f t="shared" si="1279"/>
        <v>-19.122721974990629</v>
      </c>
      <c r="D5115" s="1">
        <f t="shared" si="1280"/>
        <v>124.1153953950005</v>
      </c>
      <c r="E5115" s="1">
        <f t="shared" si="1284"/>
        <v>-478.69013020989769</v>
      </c>
      <c r="F5115" s="1">
        <f t="shared" si="1285"/>
        <v>-186334421.10059726</v>
      </c>
      <c r="G5115" s="1">
        <f t="shared" si="1286"/>
        <v>134.12272197499064</v>
      </c>
      <c r="H5115" s="1">
        <f t="shared" si="1287"/>
        <v>186563565.34135762</v>
      </c>
      <c r="I5115" s="1">
        <f t="shared" si="1288"/>
        <v>133574.14369615179</v>
      </c>
      <c r="J5115" s="1">
        <f t="shared" si="1289"/>
        <v>-14429073.757117983</v>
      </c>
      <c r="K5115" s="1"/>
      <c r="L5115" s="1">
        <f t="shared" si="1281"/>
        <v>-65.547898185688908</v>
      </c>
      <c r="M5115" s="1">
        <f t="shared" si="1290"/>
        <v>7.2237704588089855</v>
      </c>
      <c r="N5115" s="1">
        <f t="shared" si="1277"/>
        <v>-0.10976304119628458</v>
      </c>
      <c r="O5115" s="1">
        <f t="shared" si="1291"/>
        <v>3.0318296128037154</v>
      </c>
      <c r="P5115" s="1">
        <f t="shared" si="1278"/>
        <v>65.944748207897504</v>
      </c>
      <c r="Q5115">
        <f t="shared" si="1282"/>
        <v>-32.274293203064623</v>
      </c>
      <c r="R5115">
        <f t="shared" si="1283"/>
        <v>-57.507215325084367</v>
      </c>
    </row>
    <row r="5116" spans="1:18" x14ac:dyDescent="0.25">
      <c r="A5116">
        <v>5101</v>
      </c>
      <c r="B5116" s="1">
        <f t="shared" si="1292"/>
        <v>102.02</v>
      </c>
      <c r="C5116" s="1">
        <f t="shared" si="1279"/>
        <v>-22.32794960618148</v>
      </c>
      <c r="D5116" s="1">
        <f t="shared" si="1280"/>
        <v>121.03653329255887</v>
      </c>
      <c r="E5116" s="1">
        <f t="shared" si="1284"/>
        <v>-1100.620274903109</v>
      </c>
      <c r="F5116" s="1">
        <f t="shared" si="1285"/>
        <v>-177204493.56735069</v>
      </c>
      <c r="G5116" s="1">
        <f t="shared" si="1286"/>
        <v>137.32794960618148</v>
      </c>
      <c r="H5116" s="1">
        <f t="shared" si="1287"/>
        <v>178415858.55687848</v>
      </c>
      <c r="I5116" s="1">
        <f t="shared" si="1288"/>
        <v>134035.23253807452</v>
      </c>
      <c r="J5116" s="1">
        <f t="shared" si="1289"/>
        <v>-14082438.702751998</v>
      </c>
      <c r="K5116" s="1"/>
      <c r="L5116" s="1">
        <f t="shared" si="1281"/>
        <v>-73.5246745094517</v>
      </c>
      <c r="M5116" s="1">
        <f t="shared" si="1290"/>
        <v>9.117965201214929</v>
      </c>
      <c r="N5116" s="1">
        <f t="shared" ref="N5116:N5179" si="1293">(ATAN(M5116/L5116))</f>
        <v>-0.12338238819137869</v>
      </c>
      <c r="O5116" s="1">
        <f t="shared" si="1291"/>
        <v>3.0182102658086216</v>
      </c>
      <c r="P5116" s="1">
        <f t="shared" ref="P5116:P5179" si="1294">ABS(SQRT((L5116*L5116)+(M5116*M5116)))</f>
        <v>74.087887344230452</v>
      </c>
      <c r="Q5116">
        <f t="shared" si="1282"/>
        <v>-31.458965768968788</v>
      </c>
      <c r="R5116">
        <f t="shared" si="1283"/>
        <v>-67.077183332920541</v>
      </c>
    </row>
    <row r="5117" spans="1:18" x14ac:dyDescent="0.25">
      <c r="A5117">
        <v>5102</v>
      </c>
      <c r="B5117" s="1">
        <f t="shared" si="1292"/>
        <v>102.04</v>
      </c>
      <c r="C5117" s="1">
        <f t="shared" si="1279"/>
        <v>-25.043131437142186</v>
      </c>
      <c r="D5117" s="1">
        <f t="shared" si="1280"/>
        <v>117.51791657025851</v>
      </c>
      <c r="E5117" s="1">
        <f t="shared" si="1284"/>
        <v>-1811.3808528077825</v>
      </c>
      <c r="F5117" s="1">
        <f t="shared" si="1285"/>
        <v>-167051332.80881223</v>
      </c>
      <c r="G5117" s="1">
        <f t="shared" si="1286"/>
        <v>140.04313143714219</v>
      </c>
      <c r="H5117" s="1">
        <f t="shared" si="1287"/>
        <v>170332433.40273088</v>
      </c>
      <c r="I5117" s="1">
        <f t="shared" si="1288"/>
        <v>133690.15751093969</v>
      </c>
      <c r="J5117" s="1">
        <f t="shared" si="1289"/>
        <v>-13720309.645223031</v>
      </c>
      <c r="K5117" s="1"/>
      <c r="L5117" s="1">
        <f t="shared" si="1281"/>
        <v>-79.932461686862297</v>
      </c>
      <c r="M5117" s="1">
        <f t="shared" si="1290"/>
        <v>10.80730269581511</v>
      </c>
      <c r="N5117" s="1">
        <f t="shared" si="1293"/>
        <v>-0.13439047357017325</v>
      </c>
      <c r="O5117" s="1">
        <f t="shared" si="1291"/>
        <v>3.007202180429827</v>
      </c>
      <c r="P5117" s="1">
        <f t="shared" si="1294"/>
        <v>80.659755906404044</v>
      </c>
      <c r="Q5117">
        <f t="shared" si="1282"/>
        <v>-28.644329160328532</v>
      </c>
      <c r="R5117">
        <f t="shared" si="1283"/>
        <v>-75.402245522500422</v>
      </c>
    </row>
    <row r="5118" spans="1:18" x14ac:dyDescent="0.25">
      <c r="A5118">
        <v>5103</v>
      </c>
      <c r="B5118" s="1">
        <f t="shared" si="1292"/>
        <v>102.06</v>
      </c>
      <c r="C5118" s="1">
        <f t="shared" si="1279"/>
        <v>-27.20867563446852</v>
      </c>
      <c r="D5118" s="1">
        <f t="shared" si="1280"/>
        <v>113.63677056127392</v>
      </c>
      <c r="E5118" s="1">
        <f t="shared" si="1284"/>
        <v>-2595.3723466226693</v>
      </c>
      <c r="F5118" s="1">
        <f t="shared" si="1285"/>
        <v>-156199465.78301251</v>
      </c>
      <c r="G5118" s="1">
        <f t="shared" si="1286"/>
        <v>142.20867563446853</v>
      </c>
      <c r="H5118" s="1">
        <f t="shared" si="1287"/>
        <v>162935423.40062618</v>
      </c>
      <c r="I5118" s="1">
        <f t="shared" si="1288"/>
        <v>132546.49219722039</v>
      </c>
      <c r="J5118" s="1">
        <f t="shared" si="1289"/>
        <v>-13356588.230474092</v>
      </c>
      <c r="K5118" s="1"/>
      <c r="L5118" s="1">
        <f t="shared" si="1281"/>
        <v>-84.72931602784611</v>
      </c>
      <c r="M5118" s="1">
        <f t="shared" si="1290"/>
        <v>12.171429727851546</v>
      </c>
      <c r="N5118" s="1">
        <f t="shared" si="1293"/>
        <v>-0.14267470227736342</v>
      </c>
      <c r="O5118" s="1">
        <f t="shared" si="1291"/>
        <v>2.9989179517226368</v>
      </c>
      <c r="P5118" s="1">
        <f t="shared" si="1294"/>
        <v>85.599069481897104</v>
      </c>
      <c r="Q5118">
        <f t="shared" si="1282"/>
        <v>-24.053174097422144</v>
      </c>
      <c r="R5118">
        <f t="shared" si="1283"/>
        <v>-82.150140060779862</v>
      </c>
    </row>
    <row r="5119" spans="1:18" x14ac:dyDescent="0.25">
      <c r="A5119">
        <v>5104</v>
      </c>
      <c r="B5119" s="1">
        <f t="shared" si="1292"/>
        <v>102.08</v>
      </c>
      <c r="C5119" s="1">
        <f t="shared" si="1279"/>
        <v>-28.777053613679719</v>
      </c>
      <c r="D5119" s="1">
        <f t="shared" si="1280"/>
        <v>109.47827726105976</v>
      </c>
      <c r="E5119" s="1">
        <f t="shared" si="1284"/>
        <v>-3435.3879932659293</v>
      </c>
      <c r="F5119" s="1">
        <f t="shared" si="1285"/>
        <v>-144976525.65103045</v>
      </c>
      <c r="G5119" s="1">
        <f t="shared" si="1286"/>
        <v>143.77705361367973</v>
      </c>
      <c r="H5119" s="1">
        <f t="shared" si="1287"/>
        <v>156778416.31530616</v>
      </c>
      <c r="I5119" s="1">
        <f t="shared" si="1288"/>
        <v>130629.33735152164</v>
      </c>
      <c r="J5119" s="1">
        <f t="shared" si="1289"/>
        <v>-13002373.591451865</v>
      </c>
      <c r="K5119" s="1"/>
      <c r="L5119" s="1">
        <f t="shared" si="1281"/>
        <v>-87.918583145112279</v>
      </c>
      <c r="M5119" s="1">
        <f t="shared" si="1290"/>
        <v>13.126203454089989</v>
      </c>
      <c r="N5119" s="1">
        <f t="shared" si="1293"/>
        <v>-0.14820482455367584</v>
      </c>
      <c r="O5119" s="1">
        <f t="shared" si="1291"/>
        <v>2.9933878294463243</v>
      </c>
      <c r="P5119" s="1">
        <f t="shared" si="1294"/>
        <v>88.893050793423583</v>
      </c>
      <c r="Q5119">
        <f t="shared" si="1282"/>
        <v>-17.996960028081229</v>
      </c>
      <c r="R5119">
        <f t="shared" si="1283"/>
        <v>-87.052190719762081</v>
      </c>
    </row>
    <row r="5120" spans="1:18" x14ac:dyDescent="0.25">
      <c r="A5120">
        <v>5105</v>
      </c>
      <c r="B5120" s="1">
        <f t="shared" si="1292"/>
        <v>102.1</v>
      </c>
      <c r="C5120" s="1">
        <f t="shared" si="1279"/>
        <v>-29.713843179482303</v>
      </c>
      <c r="D5120" s="1">
        <f t="shared" si="1280"/>
        <v>105.13370578357156</v>
      </c>
      <c r="E5120" s="1">
        <f t="shared" si="1284"/>
        <v>-4312.9914317185467</v>
      </c>
      <c r="F5120" s="1">
        <f t="shared" si="1285"/>
        <v>-133698250.32625055</v>
      </c>
      <c r="G5120" s="1">
        <f t="shared" si="1286"/>
        <v>144.7138431794823</v>
      </c>
      <c r="H5120" s="1">
        <f t="shared" si="1287"/>
        <v>152300145.41632816</v>
      </c>
      <c r="I5120" s="1">
        <f t="shared" si="1288"/>
        <v>127980.76999824954</v>
      </c>
      <c r="J5120" s="1">
        <f t="shared" si="1289"/>
        <v>-12665446.667180335</v>
      </c>
      <c r="K5120" s="1"/>
      <c r="L5120" s="1">
        <f t="shared" si="1281"/>
        <v>-89.536568192278153</v>
      </c>
      <c r="M5120" s="1">
        <f t="shared" si="1290"/>
        <v>13.625326522413388</v>
      </c>
      <c r="N5120" s="1">
        <f t="shared" si="1293"/>
        <v>-0.15101748875846374</v>
      </c>
      <c r="O5120" s="1">
        <f t="shared" si="1291"/>
        <v>2.9905751652415362</v>
      </c>
      <c r="P5120" s="1">
        <f t="shared" si="1294"/>
        <v>90.567359277461861</v>
      </c>
      <c r="Q5120">
        <f t="shared" si="1282"/>
        <v>-10.858174771813468</v>
      </c>
      <c r="R5120">
        <f t="shared" si="1283"/>
        <v>-89.914106830450194</v>
      </c>
    </row>
    <row r="5121" spans="1:18" x14ac:dyDescent="0.25">
      <c r="A5121">
        <v>5106</v>
      </c>
      <c r="B5121" s="1">
        <f t="shared" si="1292"/>
        <v>102.12</v>
      </c>
      <c r="C5121" s="1">
        <f t="shared" si="1279"/>
        <v>-29.998484011716055</v>
      </c>
      <c r="D5121" s="1">
        <f t="shared" si="1280"/>
        <v>100.69840921961031</v>
      </c>
      <c r="E5121" s="1">
        <f t="shared" si="1284"/>
        <v>-5208.9213376387179</v>
      </c>
      <c r="F5121" s="1">
        <f t="shared" si="1285"/>
        <v>-122655491.71577975</v>
      </c>
      <c r="G5121" s="1">
        <f t="shared" si="1286"/>
        <v>144.99848401171604</v>
      </c>
      <c r="H5121" s="1">
        <f t="shared" si="1287"/>
        <v>149788353.21748769</v>
      </c>
      <c r="I5121" s="1">
        <f t="shared" si="1288"/>
        <v>124658.91994022389</v>
      </c>
      <c r="J5121" s="1">
        <f t="shared" si="1289"/>
        <v>-12350098.838986866</v>
      </c>
      <c r="K5121" s="1"/>
      <c r="L5121" s="1">
        <f t="shared" si="1281"/>
        <v>-89.638982904088181</v>
      </c>
      <c r="M5121" s="1">
        <f t="shared" si="1290"/>
        <v>13.657255626802737</v>
      </c>
      <c r="N5121" s="1">
        <f t="shared" si="1293"/>
        <v>-0.15119568887480775</v>
      </c>
      <c r="O5121" s="1">
        <f t="shared" si="1291"/>
        <v>2.9903969651251923</v>
      </c>
      <c r="P5121" s="1">
        <f t="shared" si="1294"/>
        <v>90.67341334335687</v>
      </c>
      <c r="Q5121">
        <f t="shared" si="1282"/>
        <v>-3.0695577080189684</v>
      </c>
      <c r="R5121">
        <f t="shared" si="1283"/>
        <v>-90.621441738765043</v>
      </c>
    </row>
    <row r="5122" spans="1:18" x14ac:dyDescent="0.25">
      <c r="A5122">
        <v>5107</v>
      </c>
      <c r="B5122" s="1">
        <f t="shared" si="1292"/>
        <v>102.14</v>
      </c>
      <c r="C5122" s="1">
        <f t="shared" si="1279"/>
        <v>-29.62472891586064</v>
      </c>
      <c r="D5122" s="1">
        <f t="shared" si="1280"/>
        <v>96.269731861535703</v>
      </c>
      <c r="E5122" s="1">
        <f t="shared" si="1284"/>
        <v>-6103.5141639697886</v>
      </c>
      <c r="F5122" s="1">
        <f t="shared" si="1285"/>
        <v>-112104049.95448221</v>
      </c>
      <c r="G5122" s="1">
        <f t="shared" si="1286"/>
        <v>144.62472891586063</v>
      </c>
      <c r="H5122" s="1">
        <f t="shared" si="1287"/>
        <v>149356935.10426205</v>
      </c>
      <c r="I5122" s="1">
        <f t="shared" si="1288"/>
        <v>120736.69394671262</v>
      </c>
      <c r="J5122" s="1">
        <f t="shared" si="1289"/>
        <v>-12057308.696469609</v>
      </c>
      <c r="K5122" s="1"/>
      <c r="L5122" s="1">
        <f t="shared" si="1281"/>
        <v>-88.288631588511223</v>
      </c>
      <c r="M5122" s="1">
        <f t="shared" si="1290"/>
        <v>13.23947885050643</v>
      </c>
      <c r="N5122" s="1">
        <f t="shared" si="1293"/>
        <v>-0.14884767780451252</v>
      </c>
      <c r="O5122" s="1">
        <f t="shared" si="1291"/>
        <v>2.9927449761954876</v>
      </c>
      <c r="P5122" s="1">
        <f t="shared" si="1294"/>
        <v>89.27578769187572</v>
      </c>
      <c r="Q5122">
        <f t="shared" si="1282"/>
        <v>4.9065488201141187</v>
      </c>
      <c r="R5122">
        <f t="shared" si="1283"/>
        <v>-89.140855092828815</v>
      </c>
    </row>
    <row r="5123" spans="1:18" x14ac:dyDescent="0.25">
      <c r="A5123">
        <v>5108</v>
      </c>
      <c r="B5123" s="1">
        <f t="shared" si="1292"/>
        <v>102.16</v>
      </c>
      <c r="C5123" s="1">
        <f t="shared" si="1279"/>
        <v>-28.60078093421464</v>
      </c>
      <c r="D5123" s="1">
        <f t="shared" si="1280"/>
        <v>91.94487272573906</v>
      </c>
      <c r="E5123" s="1">
        <f t="shared" si="1284"/>
        <v>-6977.1357094007089</v>
      </c>
      <c r="F5123" s="1">
        <f t="shared" si="1285"/>
        <v>-102257885.97020128</v>
      </c>
      <c r="G5123" s="1">
        <f t="shared" si="1286"/>
        <v>143.60078093421464</v>
      </c>
      <c r="H5123" s="1">
        <f t="shared" si="1287"/>
        <v>150938308.67759582</v>
      </c>
      <c r="I5123" s="1">
        <f t="shared" si="1288"/>
        <v>116300.17562187463</v>
      </c>
      <c r="J5123" s="1">
        <f t="shared" si="1289"/>
        <v>-11785239.397123916</v>
      </c>
      <c r="K5123" s="1"/>
      <c r="L5123" s="1">
        <f t="shared" si="1281"/>
        <v>-85.54599644124707</v>
      </c>
      <c r="M5123" s="1">
        <f t="shared" si="1290"/>
        <v>12.412262053852771</v>
      </c>
      <c r="N5123" s="1">
        <f t="shared" si="1293"/>
        <v>-0.1440890715239605</v>
      </c>
      <c r="O5123" s="1">
        <f t="shared" si="1291"/>
        <v>2.9975035824760394</v>
      </c>
      <c r="P5123" s="1">
        <f t="shared" si="1294"/>
        <v>86.441782469008416</v>
      </c>
      <c r="Q5123">
        <f t="shared" si="1282"/>
        <v>12.596603109119204</v>
      </c>
      <c r="R5123">
        <f t="shared" si="1283"/>
        <v>-85.519046688621941</v>
      </c>
    </row>
    <row r="5124" spans="1:18" x14ac:dyDescent="0.25">
      <c r="A5124">
        <v>5109</v>
      </c>
      <c r="B5124" s="1">
        <f t="shared" si="1292"/>
        <v>102.18</v>
      </c>
      <c r="C5124" s="1">
        <f t="shared" si="1279"/>
        <v>-26.949113308471926</v>
      </c>
      <c r="D5124" s="1">
        <f t="shared" si="1280"/>
        <v>87.818752263645848</v>
      </c>
      <c r="E5124" s="1">
        <f t="shared" si="1284"/>
        <v>-7810.6120427435399</v>
      </c>
      <c r="F5124" s="1">
        <f t="shared" si="1285"/>
        <v>-93285963.781641021</v>
      </c>
      <c r="G5124" s="1">
        <f t="shared" si="1286"/>
        <v>141.94911330847194</v>
      </c>
      <c r="H5124" s="1">
        <f t="shared" si="1287"/>
        <v>154291624.26389143</v>
      </c>
      <c r="I5124" s="1">
        <f t="shared" si="1288"/>
        <v>111446.73607282003</v>
      </c>
      <c r="J5124" s="1">
        <f t="shared" si="1289"/>
        <v>-11530000.404667787</v>
      </c>
      <c r="K5124" s="1"/>
      <c r="L5124" s="1">
        <f t="shared" si="1281"/>
        <v>-81.463441448026899</v>
      </c>
      <c r="M5124" s="1">
        <f t="shared" si="1290"/>
        <v>11.233356461714379</v>
      </c>
      <c r="N5124" s="1">
        <f t="shared" si="1293"/>
        <v>-0.13703027277179966</v>
      </c>
      <c r="O5124" s="1">
        <f t="shared" si="1291"/>
        <v>3.0045623812282005</v>
      </c>
      <c r="P5124" s="1">
        <f t="shared" si="1294"/>
        <v>82.234303000341939</v>
      </c>
      <c r="Q5124">
        <f t="shared" si="1282"/>
        <v>19.531462015092789</v>
      </c>
      <c r="R5124">
        <f t="shared" si="1283"/>
        <v>-79.881177892573888</v>
      </c>
    </row>
    <row r="5125" spans="1:18" x14ac:dyDescent="0.25">
      <c r="A5125">
        <v>5110</v>
      </c>
      <c r="B5125" s="1">
        <f t="shared" si="1292"/>
        <v>102.2</v>
      </c>
      <c r="C5125" s="1">
        <f t="shared" si="1279"/>
        <v>-24.705976245107504</v>
      </c>
      <c r="D5125" s="1">
        <f t="shared" si="1280"/>
        <v>83.981929081820596</v>
      </c>
      <c r="E5125" s="1">
        <f t="shared" si="1284"/>
        <v>-8585.6503254722411</v>
      </c>
      <c r="F5125" s="1">
        <f t="shared" si="1285"/>
        <v>-85312657.531228513</v>
      </c>
      <c r="G5125" s="1">
        <f t="shared" si="1286"/>
        <v>139.70597624510751</v>
      </c>
      <c r="H5125" s="1">
        <f t="shared" si="1287"/>
        <v>159026049.04251009</v>
      </c>
      <c r="I5125" s="1">
        <f t="shared" si="1288"/>
        <v>106282.89684360995</v>
      </c>
      <c r="J5125" s="1">
        <f t="shared" si="1289"/>
        <v>-11286593.900996525</v>
      </c>
      <c r="K5125" s="1"/>
      <c r="L5125" s="1">
        <f t="shared" si="1281"/>
        <v>-76.083076941864647</v>
      </c>
      <c r="M5125" s="1">
        <f t="shared" si="1290"/>
        <v>9.7743737184890165</v>
      </c>
      <c r="N5125" s="1">
        <f t="shared" si="1293"/>
        <v>-0.12776989016843798</v>
      </c>
      <c r="O5125" s="1">
        <f t="shared" si="1291"/>
        <v>3.0138227638315622</v>
      </c>
      <c r="P5125" s="1">
        <f t="shared" si="1294"/>
        <v>76.708363158982763</v>
      </c>
      <c r="Q5125">
        <f t="shared" si="1282"/>
        <v>25.259946123503553</v>
      </c>
      <c r="R5125">
        <f t="shared" si="1283"/>
        <v>-72.430022092831649</v>
      </c>
    </row>
    <row r="5126" spans="1:18" x14ac:dyDescent="0.25">
      <c r="A5126">
        <v>5111</v>
      </c>
      <c r="B5126" s="1">
        <f t="shared" si="1292"/>
        <v>102.22</v>
      </c>
      <c r="C5126" s="1">
        <f t="shared" si="1279"/>
        <v>-21.920601308895058</v>
      </c>
      <c r="D5126" s="1">
        <f t="shared" si="1280"/>
        <v>80.518612394262249</v>
      </c>
      <c r="E5126" s="1">
        <f t="shared" si="1284"/>
        <v>-9285.2402963590248</v>
      </c>
      <c r="F5126" s="1">
        <f t="shared" si="1285"/>
        <v>-78421355.009191468</v>
      </c>
      <c r="G5126" s="1">
        <f t="shared" si="1286"/>
        <v>136.92060130889507</v>
      </c>
      <c r="H5126" s="1">
        <f t="shared" si="1287"/>
        <v>164637042.37032092</v>
      </c>
      <c r="I5126" s="1">
        <f t="shared" si="1288"/>
        <v>100921.99201874738</v>
      </c>
      <c r="J5126" s="1">
        <f t="shared" si="1289"/>
        <v>-11049949.925245889</v>
      </c>
      <c r="K5126" s="1"/>
      <c r="L5126" s="1">
        <f t="shared" si="1281"/>
        <v>-69.438040005720282</v>
      </c>
      <c r="M5126" s="1">
        <f t="shared" si="1290"/>
        <v>8.1188660904154517</v>
      </c>
      <c r="N5126" s="1">
        <f t="shared" si="1293"/>
        <v>-0.11639397271896938</v>
      </c>
      <c r="O5126" s="1">
        <f t="shared" si="1291"/>
        <v>3.0251986812810308</v>
      </c>
      <c r="P5126" s="1">
        <f t="shared" si="1294"/>
        <v>69.911067696253284</v>
      </c>
      <c r="Q5126">
        <f t="shared" si="1282"/>
        <v>29.361989772863105</v>
      </c>
      <c r="R5126">
        <f t="shared" si="1283"/>
        <v>-63.446283918038823</v>
      </c>
    </row>
    <row r="5127" spans="1:18" x14ac:dyDescent="0.25">
      <c r="A5127">
        <v>5112</v>
      </c>
      <c r="B5127" s="1">
        <f t="shared" si="1292"/>
        <v>102.24</v>
      </c>
      <c r="C5127" s="1">
        <f t="shared" si="1279"/>
        <v>-18.654120906240195</v>
      </c>
      <c r="D5127" s="1">
        <f t="shared" si="1280"/>
        <v>77.504813828884593</v>
      </c>
      <c r="E5127" s="1">
        <f t="shared" si="1284"/>
        <v>-9894.0276065653125</v>
      </c>
      <c r="F5127" s="1">
        <f t="shared" si="1285"/>
        <v>-72660625.631799132</v>
      </c>
      <c r="G5127" s="1">
        <f t="shared" si="1286"/>
        <v>133.65412090624019</v>
      </c>
      <c r="H5127" s="1">
        <f t="shared" si="1287"/>
        <v>170552407.91127566</v>
      </c>
      <c r="I5127" s="1">
        <f t="shared" si="1288"/>
        <v>95481.68080747973</v>
      </c>
      <c r="J5127" s="1">
        <f t="shared" si="1289"/>
        <v>-10815946.72122829</v>
      </c>
      <c r="K5127" s="1"/>
      <c r="L5127" s="1">
        <f t="shared" si="1281"/>
        <v>-61.556963831392096</v>
      </c>
      <c r="M5127" s="1">
        <f t="shared" si="1290"/>
        <v>6.3616789963317046</v>
      </c>
      <c r="N5127" s="1">
        <f t="shared" si="1293"/>
        <v>-0.10298062367362593</v>
      </c>
      <c r="O5127" s="1">
        <f t="shared" si="1291"/>
        <v>3.0386120303263739</v>
      </c>
      <c r="P5127" s="1">
        <f t="shared" si="1294"/>
        <v>61.884818459713387</v>
      </c>
      <c r="Q5127">
        <f t="shared" si="1282"/>
        <v>31.463365035800091</v>
      </c>
      <c r="R5127">
        <f t="shared" si="1283"/>
        <v>-53.289655810632468</v>
      </c>
    </row>
    <row r="5128" spans="1:18" x14ac:dyDescent="0.25">
      <c r="A5128">
        <v>5113</v>
      </c>
      <c r="B5128" s="1">
        <f t="shared" si="1292"/>
        <v>102.26</v>
      </c>
      <c r="C5128" s="1">
        <f t="shared" si="1279"/>
        <v>-14.978226573133846</v>
      </c>
      <c r="D5128" s="1">
        <f t="shared" si="1280"/>
        <v>75.00667915167692</v>
      </c>
      <c r="E5128" s="1">
        <f t="shared" si="1284"/>
        <v>-10398.650811361262</v>
      </c>
      <c r="F5128" s="1">
        <f t="shared" si="1285"/>
        <v>-68052119.192418069</v>
      </c>
      <c r="G5128" s="1">
        <f t="shared" si="1286"/>
        <v>129.97822657313384</v>
      </c>
      <c r="H5128" s="1">
        <f t="shared" si="1287"/>
        <v>176184057.88904232</v>
      </c>
      <c r="I5128" s="1">
        <f t="shared" si="1288"/>
        <v>90081.365201838082</v>
      </c>
      <c r="J5128" s="1">
        <f t="shared" si="1289"/>
        <v>-10582314.52882966</v>
      </c>
      <c r="K5128" s="1"/>
      <c r="L5128" s="1">
        <f t="shared" si="1281"/>
        <v>-52.471559404635848</v>
      </c>
      <c r="M5128" s="1">
        <f t="shared" si="1290"/>
        <v>4.6088134683391786</v>
      </c>
      <c r="N5128" s="1">
        <f t="shared" si="1293"/>
        <v>-8.7609667106009426E-2</v>
      </c>
      <c r="O5128" s="1">
        <f t="shared" si="1291"/>
        <v>3.0539829868939905</v>
      </c>
      <c r="P5128" s="1">
        <f t="shared" si="1294"/>
        <v>52.673576942715528</v>
      </c>
      <c r="Q5128">
        <f t="shared" si="1282"/>
        <v>31.253952273260833</v>
      </c>
      <c r="R5128">
        <f t="shared" si="1283"/>
        <v>-42.399247342858658</v>
      </c>
    </row>
    <row r="5129" spans="1:18" x14ac:dyDescent="0.25">
      <c r="A5129">
        <v>5114</v>
      </c>
      <c r="B5129" s="1">
        <f t="shared" si="1292"/>
        <v>102.28</v>
      </c>
      <c r="C5129" s="1">
        <f t="shared" si="1279"/>
        <v>-10.97359551513507</v>
      </c>
      <c r="D5129" s="1">
        <f t="shared" si="1280"/>
        <v>73.079036523246415</v>
      </c>
      <c r="E5129" s="1">
        <f t="shared" si="1284"/>
        <v>-10788.034622304225</v>
      </c>
      <c r="F5129" s="1">
        <f t="shared" si="1285"/>
        <v>-64599239.325591736</v>
      </c>
      <c r="G5129" s="1">
        <f t="shared" si="1286"/>
        <v>125.97359551513507</v>
      </c>
      <c r="H5129" s="1">
        <f t="shared" si="1287"/>
        <v>180980930.3376264</v>
      </c>
      <c r="I5129" s="1">
        <f t="shared" si="1288"/>
        <v>84839.569384707371</v>
      </c>
      <c r="J5129" s="1">
        <f t="shared" si="1289"/>
        <v>-10349331.972486407</v>
      </c>
      <c r="K5129" s="1"/>
      <c r="L5129" s="1">
        <f t="shared" si="1281"/>
        <v>-42.227331939007769</v>
      </c>
      <c r="M5129" s="1">
        <f t="shared" si="1290"/>
        <v>2.9767585618315024</v>
      </c>
      <c r="N5129" s="1">
        <f t="shared" si="1293"/>
        <v>-7.0377222987168142E-2</v>
      </c>
      <c r="O5129" s="1">
        <f t="shared" si="1291"/>
        <v>3.0712154310128321</v>
      </c>
      <c r="P5129" s="1">
        <f t="shared" si="1294"/>
        <v>42.332123195306217</v>
      </c>
      <c r="Q5129">
        <f t="shared" si="1282"/>
        <v>28.511112914002954</v>
      </c>
      <c r="R5129">
        <f t="shared" si="1283"/>
        <v>-31.290974651288135</v>
      </c>
    </row>
    <row r="5130" spans="1:18" x14ac:dyDescent="0.25">
      <c r="A5130">
        <v>5115</v>
      </c>
      <c r="B5130" s="1">
        <f t="shared" si="1292"/>
        <v>102.3</v>
      </c>
      <c r="C5130" s="1">
        <f t="shared" si="1279"/>
        <v>-6.7281199331016195</v>
      </c>
      <c r="D5130" s="1">
        <f t="shared" si="1280"/>
        <v>71.764193150080487</v>
      </c>
      <c r="E5130" s="1">
        <f t="shared" si="1284"/>
        <v>-11053.632983683741</v>
      </c>
      <c r="F5130" s="1">
        <f t="shared" si="1285"/>
        <v>-62295602.565958992</v>
      </c>
      <c r="G5130" s="1">
        <f t="shared" si="1286"/>
        <v>121.72811993310162</v>
      </c>
      <c r="H5130" s="1">
        <f t="shared" si="1287"/>
        <v>184478404.70394012</v>
      </c>
      <c r="I5130" s="1">
        <f t="shared" si="1288"/>
        <v>79871.338403718531</v>
      </c>
      <c r="J5130" s="1">
        <f t="shared" si="1289"/>
        <v>-10120243.311140865</v>
      </c>
      <c r="K5130" s="1"/>
      <c r="L5130" s="1">
        <f t="shared" si="1281"/>
        <v>-30.897324516161635</v>
      </c>
      <c r="M5130" s="1">
        <f t="shared" si="1290"/>
        <v>1.5899879133248191</v>
      </c>
      <c r="N5130" s="1">
        <f t="shared" si="1293"/>
        <v>-5.1415021996240644E-2</v>
      </c>
      <c r="O5130" s="1">
        <f t="shared" si="1291"/>
        <v>3.0901776320037593</v>
      </c>
      <c r="P5130" s="1">
        <f t="shared" si="1294"/>
        <v>30.938208154667294</v>
      </c>
      <c r="Q5130">
        <f t="shared" si="1282"/>
        <v>23.128724576497468</v>
      </c>
      <c r="R5130">
        <f t="shared" si="1283"/>
        <v>-20.548353298647651</v>
      </c>
    </row>
    <row r="5131" spans="1:18" x14ac:dyDescent="0.25">
      <c r="A5131">
        <v>5116</v>
      </c>
      <c r="B5131" s="1">
        <f t="shared" si="1292"/>
        <v>102.32</v>
      </c>
      <c r="C5131" s="1">
        <f t="shared" si="1279"/>
        <v>-2.3349779967979565</v>
      </c>
      <c r="D5131" s="1">
        <f t="shared" si="1280"/>
        <v>71.091006741207934</v>
      </c>
      <c r="E5131" s="1">
        <f t="shared" si="1284"/>
        <v>-11189.616638275997</v>
      </c>
      <c r="F5131" s="1">
        <f t="shared" si="1285"/>
        <v>-61132352.272731595</v>
      </c>
      <c r="G5131" s="1">
        <f t="shared" si="1286"/>
        <v>117.33497799679796</v>
      </c>
      <c r="H5131" s="1">
        <f t="shared" si="1287"/>
        <v>186339872.7843146</v>
      </c>
      <c r="I5131" s="1">
        <f t="shared" si="1288"/>
        <v>75285.71320395013</v>
      </c>
      <c r="J5131" s="1">
        <f t="shared" si="1289"/>
        <v>-9901350.4284990672</v>
      </c>
      <c r="K5131" s="1"/>
      <c r="L5131" s="1">
        <f t="shared" si="1281"/>
        <v>-18.598252229732154</v>
      </c>
      <c r="M5131" s="1">
        <f t="shared" si="1290"/>
        <v>0.57512584008748036</v>
      </c>
      <c r="N5131" s="1">
        <f t="shared" si="1293"/>
        <v>-3.0913798377232436E-2</v>
      </c>
      <c r="O5131" s="1">
        <f t="shared" si="1291"/>
        <v>3.1106788556227678</v>
      </c>
      <c r="P5131" s="1">
        <f t="shared" si="1294"/>
        <v>18.607142599890867</v>
      </c>
      <c r="Q5131">
        <f t="shared" si="1282"/>
        <v>15.150559492737674</v>
      </c>
      <c r="R5131">
        <f t="shared" si="1283"/>
        <v>-10.802143434971127</v>
      </c>
    </row>
    <row r="5132" spans="1:18" x14ac:dyDescent="0.25">
      <c r="A5132">
        <v>5117</v>
      </c>
      <c r="B5132" s="1">
        <f t="shared" si="1292"/>
        <v>102.34</v>
      </c>
      <c r="C5132" s="1">
        <f t="shared" si="1279"/>
        <v>2.1094111960294386</v>
      </c>
      <c r="D5132" s="1">
        <f t="shared" si="1280"/>
        <v>71.07425214959423</v>
      </c>
      <c r="E5132" s="1">
        <f t="shared" si="1284"/>
        <v>-11193.001065781966</v>
      </c>
      <c r="F5132" s="1">
        <f t="shared" si="1285"/>
        <v>-61103540.558077112</v>
      </c>
      <c r="G5132" s="1">
        <f t="shared" si="1286"/>
        <v>112.89058880397056</v>
      </c>
      <c r="H5132" s="1">
        <f t="shared" si="1287"/>
        <v>186386813.41667333</v>
      </c>
      <c r="I5132" s="1">
        <f t="shared" si="1288"/>
        <v>71183.337436525049</v>
      </c>
      <c r="J5132" s="1">
        <f t="shared" si="1289"/>
        <v>-9701763.2963325568</v>
      </c>
      <c r="K5132" s="1"/>
      <c r="L5132" s="1">
        <f t="shared" si="1281"/>
        <v>-5.5073423415545966</v>
      </c>
      <c r="M5132" s="1">
        <f t="shared" si="1290"/>
        <v>5.0387638839254123E-2</v>
      </c>
      <c r="N5132" s="1">
        <f t="shared" si="1293"/>
        <v>-9.1489197230790985E-3</v>
      </c>
      <c r="O5132" s="1">
        <f t="shared" si="1291"/>
        <v>3.1324437342769209</v>
      </c>
      <c r="P5132" s="1">
        <f t="shared" si="1294"/>
        <v>5.5075728393937613</v>
      </c>
      <c r="Q5132">
        <f t="shared" si="1282"/>
        <v>4.8036755331222158</v>
      </c>
      <c r="R5132">
        <f t="shared" si="1283"/>
        <v>-2.6940786836525126</v>
      </c>
    </row>
    <row r="5133" spans="1:18" x14ac:dyDescent="0.25">
      <c r="A5133">
        <v>5118</v>
      </c>
      <c r="B5133" s="1">
        <f t="shared" si="1292"/>
        <v>102.36</v>
      </c>
      <c r="C5133" s="1">
        <f t="shared" si="1279"/>
        <v>6.5075037912757336</v>
      </c>
      <c r="D5133" s="1">
        <f t="shared" si="1280"/>
        <v>71.714297098984773</v>
      </c>
      <c r="E5133" s="1">
        <f t="shared" si="1284"/>
        <v>-11063.711986005077</v>
      </c>
      <c r="F5133" s="1">
        <f t="shared" si="1285"/>
        <v>-62209007.180024013</v>
      </c>
      <c r="G5133" s="1">
        <f t="shared" si="1286"/>
        <v>108.49249620872426</v>
      </c>
      <c r="H5133" s="1">
        <f t="shared" si="1287"/>
        <v>184614730.0892964</v>
      </c>
      <c r="I5133" s="1">
        <f t="shared" si="1288"/>
        <v>67654.24856800602</v>
      </c>
      <c r="J5133" s="1">
        <f t="shared" si="1289"/>
        <v>-9532824.0985136312</v>
      </c>
      <c r="K5133" s="1"/>
      <c r="L5133" s="1">
        <f t="shared" si="1281"/>
        <v>8.1233105868665518</v>
      </c>
      <c r="M5133" s="1">
        <f t="shared" si="1290"/>
        <v>0.1096348749111371</v>
      </c>
      <c r="N5133" s="1">
        <f t="shared" si="1293"/>
        <v>1.3495509960995359E-2</v>
      </c>
      <c r="O5133" s="1">
        <f t="shared" si="1291"/>
        <v>1.3495509960995359E-2</v>
      </c>
      <c r="P5133" s="1">
        <f t="shared" si="1294"/>
        <v>8.124050387368051</v>
      </c>
      <c r="Q5133">
        <f t="shared" si="1282"/>
        <v>-7.4764599739195843</v>
      </c>
      <c r="R5133">
        <f t="shared" si="1283"/>
        <v>3.1784809193816703</v>
      </c>
    </row>
    <row r="5134" spans="1:18" x14ac:dyDescent="0.25">
      <c r="A5134">
        <v>5119</v>
      </c>
      <c r="B5134" s="1">
        <f t="shared" si="1292"/>
        <v>102.38</v>
      </c>
      <c r="C5134" s="1">
        <f t="shared" si="1279"/>
        <v>10.762772035914132</v>
      </c>
      <c r="D5134" s="1">
        <f t="shared" si="1280"/>
        <v>72.997094113236301</v>
      </c>
      <c r="E5134" s="1">
        <f t="shared" si="1284"/>
        <v>-10804.586989126266</v>
      </c>
      <c r="F5134" s="1">
        <f t="shared" si="1285"/>
        <v>-64454452.259621888</v>
      </c>
      <c r="G5134" s="1">
        <f t="shared" si="1286"/>
        <v>104.23722796408586</v>
      </c>
      <c r="H5134" s="1">
        <f t="shared" si="1287"/>
        <v>181193552.2652185</v>
      </c>
      <c r="I5134" s="1">
        <f t="shared" si="1288"/>
        <v>64775.901770453929</v>
      </c>
      <c r="J5134" s="1">
        <f t="shared" si="1289"/>
        <v>-9407250.4772319458</v>
      </c>
      <c r="K5134" s="1"/>
      <c r="L5134" s="1">
        <f t="shared" si="1281"/>
        <v>21.959588789552722</v>
      </c>
      <c r="M5134" s="1">
        <f t="shared" si="1290"/>
        <v>0.80210450405593292</v>
      </c>
      <c r="N5134" s="1">
        <f t="shared" si="1293"/>
        <v>3.6510158751916287E-2</v>
      </c>
      <c r="O5134" s="1">
        <f t="shared" si="1291"/>
        <v>3.6510158751916287E-2</v>
      </c>
      <c r="P5134" s="1">
        <f t="shared" si="1294"/>
        <v>21.974232897684423</v>
      </c>
      <c r="Q5134">
        <f t="shared" si="1282"/>
        <v>-21.041095038297055</v>
      </c>
      <c r="R5134">
        <f t="shared" si="1283"/>
        <v>6.335552938065268</v>
      </c>
    </row>
    <row r="5135" spans="1:18" x14ac:dyDescent="0.25">
      <c r="A5135">
        <v>5120</v>
      </c>
      <c r="B5135" s="1">
        <f t="shared" si="1292"/>
        <v>102.4</v>
      </c>
      <c r="C5135" s="1">
        <f t="shared" ref="C5135:C5198" si="1295">(COS($L$3*B5135))*$C$3</f>
        <v>14.781822834346544</v>
      </c>
      <c r="D5135" s="1">
        <f t="shared" ref="D5135:D5198" si="1296">($C$3*(SIN($L$3*B5135)))+$C$9</f>
        <v>74.894488825269264</v>
      </c>
      <c r="E5135" s="1">
        <f t="shared" si="1284"/>
        <v>-10421.313257295609</v>
      </c>
      <c r="F5135" s="1">
        <f t="shared" si="1285"/>
        <v>-67848695.184594825</v>
      </c>
      <c r="G5135" s="1">
        <f t="shared" si="1286"/>
        <v>100.21817716565346</v>
      </c>
      <c r="H5135" s="1">
        <f t="shared" si="1287"/>
        <v>176452465.19128007</v>
      </c>
      <c r="I5135" s="1">
        <f t="shared" si="1288"/>
        <v>62611.46996321874</v>
      </c>
      <c r="J5135" s="1">
        <f t="shared" si="1289"/>
        <v>-9338069.7731602099</v>
      </c>
      <c r="K5135" s="1"/>
      <c r="L5135" s="1">
        <f t="shared" ref="L5135:L5198" si="1297">((((-J5135)+(SQRT((J5135*J5135)-(4*I5135*H5135))))/(2*I5135))-$C$10)*$L$6</f>
        <v>35.590692866919341</v>
      </c>
      <c r="M5135" s="1">
        <f t="shared" si="1290"/>
        <v>2.1115549552766311</v>
      </c>
      <c r="N5135" s="1">
        <f t="shared" si="1293"/>
        <v>5.9259388009650464E-2</v>
      </c>
      <c r="O5135" s="1">
        <f t="shared" si="1291"/>
        <v>5.9259388009650464E-2</v>
      </c>
      <c r="P5135" s="1">
        <f t="shared" si="1294"/>
        <v>35.653275909466394</v>
      </c>
      <c r="Q5135">
        <f t="shared" ref="Q5135:Q5198" si="1298">P5135*(COS(O5135+($L$4*B5135)-$O$15))</f>
        <v>-35.056506701285869</v>
      </c>
      <c r="R5135">
        <f t="shared" ref="R5135:R5198" si="1299">P5135*(SIN(O5135+($L$4*B5135)-$O$15))</f>
        <v>6.4959542008265156</v>
      </c>
    </row>
    <row r="5136" spans="1:18" x14ac:dyDescent="0.25">
      <c r="A5136">
        <v>5121</v>
      </c>
      <c r="B5136" s="1">
        <f t="shared" si="1292"/>
        <v>102.42</v>
      </c>
      <c r="C5136" s="1">
        <f t="shared" si="1295"/>
        <v>18.476447506443062</v>
      </c>
      <c r="D5136" s="1">
        <f t="shared" si="1296"/>
        <v>77.364837898976575</v>
      </c>
      <c r="E5136" s="1">
        <f t="shared" ref="E5136:E5199" si="1300">(C5136*C5136)+($C$7*$C$7)-($C$5*$C$5)+(D5136*D5136)-($C$10*$C$10)</f>
        <v>-9922.302744406732</v>
      </c>
      <c r="F5136" s="1">
        <f t="shared" ref="F5136:F5199" si="1301">(4*(D5136*D5136))*(($C$7*$C$7)-($C$10*$C$10))</f>
        <v>-72398408.259360015</v>
      </c>
      <c r="G5136" s="1">
        <f t="shared" ref="G5136:G5199" si="1302">$C$10-C5136</f>
        <v>96.523552493556934</v>
      </c>
      <c r="H5136" s="1">
        <f t="shared" ref="H5136:H5199" si="1303">(E5136*E5136)-(F5136)</f>
        <v>170850500.01102138</v>
      </c>
      <c r="I5136" s="1">
        <f t="shared" ref="I5136:I5199" si="1304">(4*(G5136*G5136))+(4*(D5136*D5136))</f>
        <v>61208.457316445456</v>
      </c>
      <c r="J5136" s="1">
        <f t="shared" ref="J5136:J5199" si="1305">(2*E5136*2*G5136)-(8*$C$10*D5136*D5136)</f>
        <v>-9337436.3309109565</v>
      </c>
      <c r="K5136" s="1"/>
      <c r="L5136" s="1">
        <f t="shared" si="1297"/>
        <v>48.550706361479953</v>
      </c>
      <c r="M5136" s="1">
        <f t="shared" ref="M5136:M5199" si="1306">($C$6-(SQRT((($C$6+$C$12)*($C$6+$C$12))-(L5136*L5136))))</f>
        <v>3.9413712550982609</v>
      </c>
      <c r="N5136" s="1">
        <f t="shared" si="1293"/>
        <v>8.1002880998502516E-2</v>
      </c>
      <c r="O5136" s="1">
        <f t="shared" ref="O5136:O5199" si="1307">IF(L5136&gt;=0,N5136,N5136+3.141592654)</f>
        <v>8.1002880998502516E-2</v>
      </c>
      <c r="P5136" s="1">
        <f t="shared" si="1294"/>
        <v>48.710424916737949</v>
      </c>
      <c r="Q5136">
        <f t="shared" si="1298"/>
        <v>-48.573566384618644</v>
      </c>
      <c r="R5136">
        <f t="shared" si="1299"/>
        <v>3.6488551969364926</v>
      </c>
    </row>
    <row r="5137" spans="1:18" x14ac:dyDescent="0.25">
      <c r="A5137">
        <v>5122</v>
      </c>
      <c r="B5137" s="1">
        <f t="shared" ref="B5137:B5200" si="1308">A5137/50</f>
        <v>102.44</v>
      </c>
      <c r="C5137" s="1">
        <f t="shared" si="1295"/>
        <v>21.76555775990709</v>
      </c>
      <c r="D5137" s="1">
        <f t="shared" si="1296"/>
        <v>80.353923002174284</v>
      </c>
      <c r="E5137" s="1">
        <f t="shared" si="1300"/>
        <v>-9318.5075535607957</v>
      </c>
      <c r="F5137" s="1">
        <f t="shared" si="1301"/>
        <v>-78100883.584488824</v>
      </c>
      <c r="G5137" s="1">
        <f t="shared" si="1302"/>
        <v>93.234442240092903</v>
      </c>
      <c r="H5137" s="1">
        <f t="shared" si="1303"/>
        <v>164935466.61025843</v>
      </c>
      <c r="I5137" s="1">
        <f t="shared" si="1304"/>
        <v>60597.656646642296</v>
      </c>
      <c r="J5137" s="1">
        <f t="shared" si="1305"/>
        <v>-9415436.1235575378</v>
      </c>
      <c r="K5137" s="1"/>
      <c r="L5137" s="1">
        <f t="shared" si="1297"/>
        <v>60.355779728164201</v>
      </c>
      <c r="M5137" s="1">
        <f t="shared" si="1306"/>
        <v>6.1132762340675981</v>
      </c>
      <c r="N5137" s="1">
        <f t="shared" si="1293"/>
        <v>0.10094308099140416</v>
      </c>
      <c r="O5137" s="1">
        <f t="shared" si="1307"/>
        <v>0.10094308099140416</v>
      </c>
      <c r="P5137" s="1">
        <f t="shared" si="1294"/>
        <v>60.664588459072995</v>
      </c>
      <c r="Q5137">
        <f t="shared" si="1298"/>
        <v>-60.634571325562753</v>
      </c>
      <c r="R5137">
        <f t="shared" si="1299"/>
        <v>-1.908154363235729</v>
      </c>
    </row>
    <row r="5138" spans="1:18" x14ac:dyDescent="0.25">
      <c r="A5138">
        <v>5123</v>
      </c>
      <c r="B5138" s="1">
        <f t="shared" si="1308"/>
        <v>102.46</v>
      </c>
      <c r="C5138" s="1">
        <f t="shared" si="1295"/>
        <v>24.576965386928553</v>
      </c>
      <c r="D5138" s="1">
        <f t="shared" si="1296"/>
        <v>83.796140771044549</v>
      </c>
      <c r="E5138" s="1">
        <f t="shared" si="1300"/>
        <v>-8623.1795642490015</v>
      </c>
      <c r="F5138" s="1">
        <f t="shared" si="1301"/>
        <v>-84935610.645428166</v>
      </c>
      <c r="G5138" s="1">
        <f t="shared" si="1302"/>
        <v>90.423034613071451</v>
      </c>
      <c r="H5138" s="1">
        <f t="shared" si="1303"/>
        <v>159294836.44270974</v>
      </c>
      <c r="I5138" s="1">
        <f t="shared" si="1304"/>
        <v>60792.47358702973</v>
      </c>
      <c r="J5138" s="1">
        <f t="shared" si="1305"/>
        <v>-9578986.0083223283</v>
      </c>
      <c r="K5138" s="1"/>
      <c r="L5138" s="1">
        <f t="shared" si="1297"/>
        <v>70.550394807092886</v>
      </c>
      <c r="M5138" s="1">
        <f t="shared" si="1306"/>
        <v>8.3848230310612735</v>
      </c>
      <c r="N5138" s="1">
        <f t="shared" si="1293"/>
        <v>0.11829381981003821</v>
      </c>
      <c r="O5138" s="1">
        <f t="shared" si="1307"/>
        <v>0.11829381981003821</v>
      </c>
      <c r="P5138" s="1">
        <f t="shared" si="1294"/>
        <v>71.046910310715788</v>
      </c>
      <c r="Q5138">
        <f t="shared" si="1298"/>
        <v>-70.397523588030566</v>
      </c>
      <c r="R5138">
        <f t="shared" si="1299"/>
        <v>-9.5839520747744533</v>
      </c>
    </row>
    <row r="5139" spans="1:18" x14ac:dyDescent="0.25">
      <c r="A5139">
        <v>5124</v>
      </c>
      <c r="B5139" s="1">
        <f t="shared" si="1308"/>
        <v>102.48</v>
      </c>
      <c r="C5139" s="1">
        <f t="shared" si="1295"/>
        <v>26.848966624975368</v>
      </c>
      <c r="D5139" s="1">
        <f t="shared" si="1296"/>
        <v>87.615942649145637</v>
      </c>
      <c r="E5139" s="1">
        <f t="shared" si="1300"/>
        <v>-7851.5795848725811</v>
      </c>
      <c r="F5139" s="1">
        <f t="shared" si="1301"/>
        <v>-92855590.002585173</v>
      </c>
      <c r="G5139" s="1">
        <f t="shared" si="1302"/>
        <v>88.151033375024639</v>
      </c>
      <c r="H5139" s="1">
        <f t="shared" si="1303"/>
        <v>154502891.98017305</v>
      </c>
      <c r="I5139" s="1">
        <f t="shared" si="1304"/>
        <v>61788.632365532336</v>
      </c>
      <c r="J5139" s="1">
        <f t="shared" si="1305"/>
        <v>-9830928.5499255676</v>
      </c>
      <c r="K5139" s="1"/>
      <c r="L5139" s="1">
        <f t="shared" si="1297"/>
        <v>78.751674196869345</v>
      </c>
      <c r="M5139" s="1">
        <f t="shared" si="1306"/>
        <v>10.484641006383015</v>
      </c>
      <c r="N5139" s="1">
        <f t="shared" si="1293"/>
        <v>0.13235711816920762</v>
      </c>
      <c r="O5139" s="1">
        <f t="shared" si="1307"/>
        <v>0.13235711816920762</v>
      </c>
      <c r="P5139" s="1">
        <f t="shared" si="1294"/>
        <v>79.446547350042749</v>
      </c>
      <c r="Q5139">
        <f t="shared" si="1298"/>
        <v>-77.246775633604926</v>
      </c>
      <c r="R5139">
        <f t="shared" si="1299"/>
        <v>-18.565816439200439</v>
      </c>
    </row>
    <row r="5140" spans="1:18" x14ac:dyDescent="0.25">
      <c r="A5140">
        <v>5125</v>
      </c>
      <c r="B5140" s="1">
        <f t="shared" si="1308"/>
        <v>102.5</v>
      </c>
      <c r="C5140" s="1">
        <f t="shared" si="1295"/>
        <v>28.53169640875857</v>
      </c>
      <c r="D5140" s="1">
        <f t="shared" si="1296"/>
        <v>91.729492999925327</v>
      </c>
      <c r="E5140" s="1">
        <f t="shared" si="1300"/>
        <v>-7020.6424140150848</v>
      </c>
      <c r="F5140" s="1">
        <f t="shared" si="1301"/>
        <v>-101779371.42133844</v>
      </c>
      <c r="G5140" s="1">
        <f t="shared" si="1302"/>
        <v>86.468303591241437</v>
      </c>
      <c r="H5140" s="1">
        <f t="shared" si="1303"/>
        <v>151068791.32680601</v>
      </c>
      <c r="I5140" s="1">
        <f t="shared" si="1304"/>
        <v>63564.269647881782</v>
      </c>
      <c r="J5140" s="1">
        <f t="shared" si="1305"/>
        <v>-10169408.053783892</v>
      </c>
      <c r="K5140" s="1"/>
      <c r="L5140" s="1">
        <f t="shared" si="1297"/>
        <v>84.680746261519133</v>
      </c>
      <c r="M5140" s="1">
        <f t="shared" si="1306"/>
        <v>12.157185977230483</v>
      </c>
      <c r="N5140" s="1">
        <f t="shared" si="1293"/>
        <v>0.14259062373801934</v>
      </c>
      <c r="O5140" s="1">
        <f t="shared" si="1307"/>
        <v>0.14259062373801934</v>
      </c>
      <c r="P5140" s="1">
        <f t="shared" si="1294"/>
        <v>85.548968189527315</v>
      </c>
      <c r="Q5140">
        <f t="shared" si="1298"/>
        <v>-80.860528250056404</v>
      </c>
      <c r="R5140">
        <f t="shared" si="1299"/>
        <v>-27.932077069465965</v>
      </c>
    </row>
    <row r="5141" spans="1:18" x14ac:dyDescent="0.25">
      <c r="A5141">
        <v>5126</v>
      </c>
      <c r="B5141" s="1">
        <f t="shared" si="1308"/>
        <v>102.52</v>
      </c>
      <c r="C5141" s="1">
        <f t="shared" si="1295"/>
        <v>29.588222790740357</v>
      </c>
      <c r="D5141" s="1">
        <f t="shared" si="1296"/>
        <v>96.0465091010972</v>
      </c>
      <c r="E5141" s="1">
        <f t="shared" si="1300"/>
        <v>-6148.6051615783654</v>
      </c>
      <c r="F5141" s="1">
        <f t="shared" si="1301"/>
        <v>-111584776.38949446</v>
      </c>
      <c r="G5141" s="1">
        <f t="shared" si="1302"/>
        <v>85.41177720925964</v>
      </c>
      <c r="H5141" s="1">
        <f t="shared" si="1303"/>
        <v>149390121.82248259</v>
      </c>
      <c r="I5141" s="1">
        <f t="shared" si="1304"/>
        <v>66080.414386205404</v>
      </c>
      <c r="J5141" s="1">
        <f t="shared" si="1305"/>
        <v>-10587590.534500316</v>
      </c>
      <c r="K5141" s="1"/>
      <c r="L5141" s="1">
        <f t="shared" si="1297"/>
        <v>88.175223132782889</v>
      </c>
      <c r="M5141" s="1">
        <f t="shared" si="1306"/>
        <v>13.2047081248827</v>
      </c>
      <c r="N5141" s="1">
        <f t="shared" si="1293"/>
        <v>0.14865063617676011</v>
      </c>
      <c r="O5141" s="1">
        <f t="shared" si="1307"/>
        <v>0.14865063617676011</v>
      </c>
      <c r="P5141" s="1">
        <f t="shared" si="1294"/>
        <v>89.158478515390755</v>
      </c>
      <c r="Q5141">
        <f t="shared" si="1298"/>
        <v>-81.220908078974588</v>
      </c>
      <c r="R5141">
        <f t="shared" si="1299"/>
        <v>-36.774969503809999</v>
      </c>
    </row>
    <row r="5142" spans="1:18" x14ac:dyDescent="0.25">
      <c r="A5142">
        <v>5127</v>
      </c>
      <c r="B5142" s="1">
        <f t="shared" si="1308"/>
        <v>102.54</v>
      </c>
      <c r="C5142" s="1">
        <f t="shared" si="1295"/>
        <v>29.99535751022411</v>
      </c>
      <c r="D5142" s="1">
        <f t="shared" si="1296"/>
        <v>100.47224263733972</v>
      </c>
      <c r="E5142" s="1">
        <f t="shared" si="1300"/>
        <v>-5254.6069872573771</v>
      </c>
      <c r="F5142" s="1">
        <f t="shared" si="1301"/>
        <v>-122105146.95481291</v>
      </c>
      <c r="G5142" s="1">
        <f t="shared" si="1302"/>
        <v>85.00464248977589</v>
      </c>
      <c r="H5142" s="1">
        <f t="shared" si="1303"/>
        <v>149716041.54534698</v>
      </c>
      <c r="I5142" s="1">
        <f t="shared" si="1304"/>
        <v>69281.843141564314</v>
      </c>
      <c r="J5142" s="1">
        <f t="shared" si="1305"/>
        <v>-11073761.770834714</v>
      </c>
      <c r="K5142" s="1"/>
      <c r="L5142" s="1">
        <f t="shared" si="1297"/>
        <v>89.183954753698487</v>
      </c>
      <c r="M5142" s="1">
        <f t="shared" si="1306"/>
        <v>13.515700925267481</v>
      </c>
      <c r="N5142" s="1">
        <f t="shared" si="1293"/>
        <v>0.15040409762917412</v>
      </c>
      <c r="O5142" s="1">
        <f t="shared" si="1307"/>
        <v>0.15040409762917412</v>
      </c>
      <c r="P5142" s="1">
        <f t="shared" si="1294"/>
        <v>90.202283546543399</v>
      </c>
      <c r="Q5142">
        <f t="shared" si="1298"/>
        <v>-78.572800408308353</v>
      </c>
      <c r="R5142">
        <f t="shared" si="1299"/>
        <v>-44.303126221601481</v>
      </c>
    </row>
    <row r="5143" spans="1:18" x14ac:dyDescent="0.25">
      <c r="A5143">
        <v>5128</v>
      </c>
      <c r="B5143" s="1">
        <f t="shared" si="1308"/>
        <v>102.56</v>
      </c>
      <c r="C5143" s="1">
        <f t="shared" si="1295"/>
        <v>29.744164920947874</v>
      </c>
      <c r="D5143" s="1">
        <f t="shared" si="1296"/>
        <v>104.90955920219325</v>
      </c>
      <c r="E5143" s="1">
        <f t="shared" si="1300"/>
        <v>-4358.269041156962</v>
      </c>
      <c r="F5143" s="1">
        <f t="shared" si="1301"/>
        <v>-133128764.84273376</v>
      </c>
      <c r="G5143" s="1">
        <f t="shared" si="1302"/>
        <v>85.255835079052133</v>
      </c>
      <c r="H5143" s="1">
        <f t="shared" si="1303"/>
        <v>152123273.877841</v>
      </c>
      <c r="I5143" s="1">
        <f t="shared" si="1304"/>
        <v>73098.292108100111</v>
      </c>
      <c r="J5143" s="1">
        <f t="shared" si="1305"/>
        <v>-11611805.829450678</v>
      </c>
      <c r="K5143" s="1"/>
      <c r="L5143" s="1">
        <f t="shared" si="1297"/>
        <v>87.750388661734519</v>
      </c>
      <c r="M5143" s="1">
        <f t="shared" si="1306"/>
        <v>13.074889442211827</v>
      </c>
      <c r="N5143" s="1">
        <f t="shared" si="1293"/>
        <v>0.14791271827052924</v>
      </c>
      <c r="O5143" s="1">
        <f t="shared" si="1307"/>
        <v>0.14791271827052924</v>
      </c>
      <c r="P5143" s="1">
        <f t="shared" si="1294"/>
        <v>88.719126710149311</v>
      </c>
      <c r="Q5143">
        <f t="shared" si="1298"/>
        <v>-73.352049996101115</v>
      </c>
      <c r="R5143">
        <f t="shared" si="1299"/>
        <v>-49.905512777457865</v>
      </c>
    </row>
    <row r="5144" spans="1:18" x14ac:dyDescent="0.25">
      <c r="A5144">
        <v>5129</v>
      </c>
      <c r="B5144" s="1">
        <f t="shared" si="1308"/>
        <v>102.58</v>
      </c>
      <c r="C5144" s="1">
        <f t="shared" si="1295"/>
        <v>28.840158107436501</v>
      </c>
      <c r="D5144" s="1">
        <f t="shared" si="1296"/>
        <v>109.26107016905587</v>
      </c>
      <c r="E5144" s="1">
        <f t="shared" si="1300"/>
        <v>-3479.2638258507141</v>
      </c>
      <c r="F5144" s="1">
        <f t="shared" si="1301"/>
        <v>-144401823.67347899</v>
      </c>
      <c r="G5144" s="1">
        <f t="shared" si="1302"/>
        <v>86.159841892563492</v>
      </c>
      <c r="H5144" s="1">
        <f t="shared" si="1303"/>
        <v>156507100.44335234</v>
      </c>
      <c r="I5144" s="1">
        <f t="shared" si="1304"/>
        <v>77445.999237755546</v>
      </c>
      <c r="J5144" s="1">
        <f t="shared" si="1305"/>
        <v>-12182034.222679615</v>
      </c>
      <c r="K5144" s="1"/>
      <c r="L5144" s="1">
        <f t="shared" si="1297"/>
        <v>83.992085022941694</v>
      </c>
      <c r="M5144" s="1">
        <f t="shared" si="1306"/>
        <v>11.956180392143779</v>
      </c>
      <c r="N5144" s="1">
        <f t="shared" si="1293"/>
        <v>0.14139893513941576</v>
      </c>
      <c r="O5144" s="1">
        <f t="shared" si="1307"/>
        <v>0.14139893513941576</v>
      </c>
      <c r="P5144" s="1">
        <f t="shared" si="1294"/>
        <v>84.838791811709285</v>
      </c>
      <c r="Q5144">
        <f t="shared" si="1298"/>
        <v>-66.106549288007244</v>
      </c>
      <c r="R5144">
        <f t="shared" si="1299"/>
        <v>-53.174662549966584</v>
      </c>
    </row>
    <row r="5145" spans="1:18" x14ac:dyDescent="0.25">
      <c r="A5145">
        <v>5130</v>
      </c>
      <c r="B5145" s="1">
        <f t="shared" si="1308"/>
        <v>102.6</v>
      </c>
      <c r="C5145" s="1">
        <f t="shared" si="1295"/>
        <v>27.3031778858042</v>
      </c>
      <c r="D5145" s="1">
        <f t="shared" si="1296"/>
        <v>113.43127014170847</v>
      </c>
      <c r="E5145" s="1">
        <f t="shared" si="1300"/>
        <v>-2636.8834313748903</v>
      </c>
      <c r="F5145" s="1">
        <f t="shared" si="1301"/>
        <v>-155635035.24394718</v>
      </c>
      <c r="G5145" s="1">
        <f t="shared" si="1302"/>
        <v>87.696822114195797</v>
      </c>
      <c r="H5145" s="1">
        <f t="shared" si="1303"/>
        <v>162588189.4746066</v>
      </c>
      <c r="I5145" s="1">
        <f t="shared" si="1304"/>
        <v>82229.542619560569</v>
      </c>
      <c r="J5145" s="1">
        <f t="shared" si="1305"/>
        <v>-12762305.991152959</v>
      </c>
      <c r="K5145" s="1"/>
      <c r="L5145" s="1">
        <f t="shared" si="1297"/>
        <v>78.081998542052673</v>
      </c>
      <c r="M5145" s="1">
        <f t="shared" si="1306"/>
        <v>10.303936208831885</v>
      </c>
      <c r="N5145" s="1">
        <f t="shared" si="1293"/>
        <v>0.13120491204899967</v>
      </c>
      <c r="O5145" s="1">
        <f t="shared" si="1307"/>
        <v>0.13120491204899967</v>
      </c>
      <c r="P5145" s="1">
        <f t="shared" si="1294"/>
        <v>78.758933447049628</v>
      </c>
      <c r="Q5145">
        <f t="shared" si="1298"/>
        <v>-57.427502851294989</v>
      </c>
      <c r="R5145">
        <f t="shared" si="1299"/>
        <v>-53.898529794246691</v>
      </c>
    </row>
    <row r="5146" spans="1:18" x14ac:dyDescent="0.25">
      <c r="A5146">
        <v>5131</v>
      </c>
      <c r="B5146" s="1">
        <f t="shared" si="1308"/>
        <v>102.62</v>
      </c>
      <c r="C5146" s="1">
        <f t="shared" si="1295"/>
        <v>25.166957344663853</v>
      </c>
      <c r="D5146" s="1">
        <f t="shared" si="1296"/>
        <v>117.3286330723631</v>
      </c>
      <c r="E5146" s="1">
        <f t="shared" si="1300"/>
        <v>-1849.6161193826538</v>
      </c>
      <c r="F5146" s="1">
        <f t="shared" si="1301"/>
        <v>-166513634.444859</v>
      </c>
      <c r="G5146" s="1">
        <f t="shared" si="1302"/>
        <v>89.833042655336143</v>
      </c>
      <c r="H5146" s="1">
        <f t="shared" si="1303"/>
        <v>169934714.23393914</v>
      </c>
      <c r="I5146" s="1">
        <f t="shared" si="1304"/>
        <v>87343.934765378639</v>
      </c>
      <c r="J5146" s="1">
        <f t="shared" si="1305"/>
        <v>-13329354.062532878</v>
      </c>
      <c r="K5146" s="1"/>
      <c r="L5146" s="1">
        <f t="shared" si="1297"/>
        <v>70.234132006975997</v>
      </c>
      <c r="M5146" s="1">
        <f t="shared" si="1306"/>
        <v>8.3087519223940376</v>
      </c>
      <c r="N5146" s="1">
        <f t="shared" si="1293"/>
        <v>0.1177534827219692</v>
      </c>
      <c r="O5146" s="1">
        <f t="shared" si="1307"/>
        <v>0.1177534827219692</v>
      </c>
      <c r="P5146" s="1">
        <f t="shared" si="1294"/>
        <v>70.723890286671988</v>
      </c>
      <c r="Q5146">
        <f t="shared" si="1298"/>
        <v>-47.898868169029086</v>
      </c>
      <c r="R5146">
        <f t="shared" si="1299"/>
        <v>-52.034287593923956</v>
      </c>
    </row>
    <row r="5147" spans="1:18" x14ac:dyDescent="0.25">
      <c r="A5147">
        <v>5132</v>
      </c>
      <c r="B5147" s="1">
        <f t="shared" si="1308"/>
        <v>102.64</v>
      </c>
      <c r="C5147" s="1">
        <f t="shared" si="1295"/>
        <v>22.478381483446306</v>
      </c>
      <c r="D5147" s="1">
        <f t="shared" si="1296"/>
        <v>120.86762104240611</v>
      </c>
      <c r="E5147" s="1">
        <f t="shared" si="1300"/>
        <v>-1134.7405494339655</v>
      </c>
      <c r="F5147" s="1">
        <f t="shared" si="1301"/>
        <v>-176710244.05178759</v>
      </c>
      <c r="G5147" s="1">
        <f t="shared" si="1302"/>
        <v>92.521618516553701</v>
      </c>
      <c r="H5147" s="1">
        <f t="shared" si="1303"/>
        <v>177997880.16631728</v>
      </c>
      <c r="I5147" s="1">
        <f t="shared" si="1304"/>
        <v>92676.926837493549</v>
      </c>
      <c r="J5147" s="1">
        <f t="shared" si="1305"/>
        <v>-13860215.400054613</v>
      </c>
      <c r="K5147" s="1"/>
      <c r="L5147" s="1">
        <f t="shared" si="1297"/>
        <v>60.693730346335826</v>
      </c>
      <c r="M5147" s="1">
        <f t="shared" si="1306"/>
        <v>6.1826479044249254</v>
      </c>
      <c r="N5147" s="1">
        <f t="shared" si="1293"/>
        <v>0.10151616602677617</v>
      </c>
      <c r="O5147" s="1">
        <f t="shared" si="1307"/>
        <v>0.10151616602677617</v>
      </c>
      <c r="P5147" s="1">
        <f t="shared" si="1294"/>
        <v>61.00781948622501</v>
      </c>
      <c r="Q5147">
        <f t="shared" si="1298"/>
        <v>-38.065424894256324</v>
      </c>
      <c r="R5147">
        <f t="shared" si="1299"/>
        <v>-47.675753440124538</v>
      </c>
    </row>
    <row r="5148" spans="1:18" x14ac:dyDescent="0.25">
      <c r="A5148">
        <v>5133</v>
      </c>
      <c r="B5148" s="1">
        <f t="shared" si="1308"/>
        <v>102.66</v>
      </c>
      <c r="C5148" s="1">
        <f t="shared" si="1295"/>
        <v>19.296458197309576</v>
      </c>
      <c r="D5148" s="1">
        <f t="shared" si="1296"/>
        <v>123.97056161785088</v>
      </c>
      <c r="E5148" s="1">
        <f t="shared" si="1300"/>
        <v>-507.94655319412414</v>
      </c>
      <c r="F5148" s="1">
        <f t="shared" si="1301"/>
        <v>-185899796.98833749</v>
      </c>
      <c r="G5148" s="1">
        <f t="shared" si="1302"/>
        <v>95.703541802690424</v>
      </c>
      <c r="H5148" s="1">
        <f t="shared" si="1303"/>
        <v>186157806.68923926</v>
      </c>
      <c r="I5148" s="1">
        <f t="shared" si="1304"/>
        <v>98111.472245698693</v>
      </c>
      <c r="J5148" s="1">
        <f t="shared" si="1305"/>
        <v>-14333653.272766318</v>
      </c>
      <c r="K5148" s="1"/>
      <c r="L5148" s="1">
        <f t="shared" si="1297"/>
        <v>49.730884155243395</v>
      </c>
      <c r="M5148" s="1">
        <f t="shared" si="1306"/>
        <v>4.1366658525546995</v>
      </c>
      <c r="N5148" s="1">
        <f t="shared" si="1293"/>
        <v>8.2989970741227534E-2</v>
      </c>
      <c r="O5148" s="1">
        <f t="shared" si="1307"/>
        <v>8.2989970741227534E-2</v>
      </c>
      <c r="P5148" s="1">
        <f t="shared" si="1294"/>
        <v>49.90263363027978</v>
      </c>
      <c r="Q5148">
        <f t="shared" si="1298"/>
        <v>-28.415814231781148</v>
      </c>
      <c r="R5148">
        <f t="shared" si="1299"/>
        <v>-41.022120188781493</v>
      </c>
    </row>
    <row r="5149" spans="1:18" x14ac:dyDescent="0.25">
      <c r="A5149">
        <v>5134</v>
      </c>
      <c r="B5149" s="1">
        <f t="shared" si="1308"/>
        <v>102.68</v>
      </c>
      <c r="C5149" s="1">
        <f t="shared" si="1295"/>
        <v>15.691023193088737</v>
      </c>
      <c r="D5149" s="1">
        <f t="shared" si="1296"/>
        <v>126.56935257596389</v>
      </c>
      <c r="E5149" s="1">
        <f t="shared" si="1300"/>
        <v>17.009220344705682</v>
      </c>
      <c r="F5149" s="1">
        <f t="shared" si="1301"/>
        <v>-193775513.03508776</v>
      </c>
      <c r="G5149" s="1">
        <f t="shared" si="1302"/>
        <v>99.308976806911261</v>
      </c>
      <c r="H5149" s="1">
        <f t="shared" si="1303"/>
        <v>193775802.34866449</v>
      </c>
      <c r="I5149" s="1">
        <f t="shared" si="1304"/>
        <v>103528.29554373719</v>
      </c>
      <c r="J5149" s="1">
        <f t="shared" si="1305"/>
        <v>-14731460.257503901</v>
      </c>
      <c r="K5149" s="1"/>
      <c r="L5149" s="1">
        <f t="shared" si="1297"/>
        <v>37.636053950284051</v>
      </c>
      <c r="M5149" s="1">
        <f t="shared" si="1306"/>
        <v>2.3622136382414851</v>
      </c>
      <c r="N5149" s="1">
        <f t="shared" si="1293"/>
        <v>6.2682422827605055E-2</v>
      </c>
      <c r="O5149" s="1">
        <f t="shared" si="1307"/>
        <v>6.2682422827605055E-2</v>
      </c>
      <c r="P5149" s="1">
        <f t="shared" si="1294"/>
        <v>37.710112837558391</v>
      </c>
      <c r="Q5149">
        <f t="shared" si="1298"/>
        <v>-19.375685591516174</v>
      </c>
      <c r="R5149">
        <f t="shared" si="1299"/>
        <v>-32.351745209186149</v>
      </c>
    </row>
    <row r="5150" spans="1:18" x14ac:dyDescent="0.25">
      <c r="A5150">
        <v>5135</v>
      </c>
      <c r="B5150" s="1">
        <f t="shared" si="1308"/>
        <v>102.7</v>
      </c>
      <c r="C5150" s="1">
        <f t="shared" si="1295"/>
        <v>11.741207260359831</v>
      </c>
      <c r="D5150" s="1">
        <f t="shared" si="1296"/>
        <v>128.60695658831798</v>
      </c>
      <c r="E5150" s="1">
        <f t="shared" si="1300"/>
        <v>428.60523084023225</v>
      </c>
      <c r="F5150" s="1">
        <f t="shared" si="1301"/>
        <v>-200064807.32607338</v>
      </c>
      <c r="G5150" s="1">
        <f t="shared" si="1302"/>
        <v>103.25879273964017</v>
      </c>
      <c r="H5150" s="1">
        <f t="shared" si="1303"/>
        <v>200248509.76997697</v>
      </c>
      <c r="I5150" s="1">
        <f t="shared" si="1304"/>
        <v>108808.51024382989</v>
      </c>
      <c r="J5150" s="1">
        <f t="shared" si="1305"/>
        <v>-15039540.305482917</v>
      </c>
      <c r="K5150" s="1"/>
      <c r="L5150" s="1">
        <f t="shared" si="1297"/>
        <v>24.716182589167747</v>
      </c>
      <c r="M5150" s="1">
        <f t="shared" si="1306"/>
        <v>1.0164832557979935</v>
      </c>
      <c r="N5150" s="1">
        <f t="shared" si="1293"/>
        <v>4.1103060764794391E-2</v>
      </c>
      <c r="O5150" s="1">
        <f t="shared" si="1307"/>
        <v>4.1103060764794391E-2</v>
      </c>
      <c r="P5150" s="1">
        <f t="shared" si="1294"/>
        <v>24.737075817290869</v>
      </c>
      <c r="Q5150">
        <f t="shared" si="1298"/>
        <v>-11.306533409210129</v>
      </c>
      <c r="R5150">
        <f t="shared" si="1299"/>
        <v>-22.001936784219971</v>
      </c>
    </row>
    <row r="5151" spans="1:18" x14ac:dyDescent="0.25">
      <c r="A5151">
        <v>5136</v>
      </c>
      <c r="B5151" s="1">
        <f t="shared" si="1308"/>
        <v>102.72</v>
      </c>
      <c r="C5151" s="1">
        <f t="shared" si="1295"/>
        <v>7.5336995373344253</v>
      </c>
      <c r="D5151" s="1">
        <f t="shared" si="1296"/>
        <v>130.03865305555971</v>
      </c>
      <c r="E5151" s="1">
        <f t="shared" si="1300"/>
        <v>717.80791722305912</v>
      </c>
      <c r="F5151" s="1">
        <f t="shared" si="1301"/>
        <v>-204543980.38574713</v>
      </c>
      <c r="G5151" s="1">
        <f t="shared" si="1302"/>
        <v>107.46630046266557</v>
      </c>
      <c r="H5151" s="1">
        <f t="shared" si="1303"/>
        <v>205059228.59177524</v>
      </c>
      <c r="I5151" s="1">
        <f t="shared" si="1304"/>
        <v>113836.22809454455</v>
      </c>
      <c r="J5151" s="1">
        <f t="shared" si="1305"/>
        <v>-15248686.540196797</v>
      </c>
      <c r="K5151" s="1"/>
      <c r="L5151" s="1">
        <f t="shared" si="1297"/>
        <v>11.290386343049429</v>
      </c>
      <c r="M5151" s="1">
        <f t="shared" si="1306"/>
        <v>0.21182341018675288</v>
      </c>
      <c r="N5151" s="1">
        <f t="shared" si="1293"/>
        <v>1.8759195279897778E-2</v>
      </c>
      <c r="O5151" s="1">
        <f t="shared" si="1307"/>
        <v>1.8759195279897778E-2</v>
      </c>
      <c r="P5151" s="1">
        <f t="shared" si="1294"/>
        <v>11.292373219674428</v>
      </c>
      <c r="Q5151">
        <f t="shared" si="1298"/>
        <v>-4.5068537440976613</v>
      </c>
      <c r="R5151">
        <f t="shared" si="1299"/>
        <v>-10.354031208265363</v>
      </c>
    </row>
    <row r="5152" spans="1:18" x14ac:dyDescent="0.25">
      <c r="A5152">
        <v>5137</v>
      </c>
      <c r="B5152" s="1">
        <f t="shared" si="1308"/>
        <v>102.74</v>
      </c>
      <c r="C5152" s="1">
        <f t="shared" si="1295"/>
        <v>3.1608448888847294</v>
      </c>
      <c r="D5152" s="1">
        <f t="shared" si="1296"/>
        <v>130.83301961901293</v>
      </c>
      <c r="E5152" s="1">
        <f t="shared" si="1300"/>
        <v>878.2699630406114</v>
      </c>
      <c r="F5152" s="1">
        <f t="shared" si="1301"/>
        <v>-207050607.05772066</v>
      </c>
      <c r="G5152" s="1">
        <f t="shared" si="1302"/>
        <v>111.83915511111528</v>
      </c>
      <c r="H5152" s="1">
        <f t="shared" si="1303"/>
        <v>207821965.18570003</v>
      </c>
      <c r="I5152" s="1">
        <f t="shared" si="1304"/>
        <v>118501.1025543885</v>
      </c>
      <c r="J5152" s="1">
        <f t="shared" si="1305"/>
        <v>-15354996.81831497</v>
      </c>
      <c r="K5152" s="1"/>
      <c r="L5152" s="1">
        <f t="shared" si="1297"/>
        <v>-2.3154753337980716</v>
      </c>
      <c r="M5152" s="1">
        <f t="shared" si="1306"/>
        <v>8.906155051533915E-3</v>
      </c>
      <c r="N5152" s="1">
        <f t="shared" si="1293"/>
        <v>-3.8463424771717361E-3</v>
      </c>
      <c r="O5152" s="1">
        <f t="shared" si="1307"/>
        <v>3.1377463115228283</v>
      </c>
      <c r="P5152" s="1">
        <f t="shared" si="1294"/>
        <v>2.3154924618804298</v>
      </c>
      <c r="Q5152">
        <f t="shared" si="1298"/>
        <v>0.78668322899702203</v>
      </c>
      <c r="R5152">
        <f t="shared" si="1299"/>
        <v>2.1777591322825196</v>
      </c>
    </row>
    <row r="5153" spans="1:18" x14ac:dyDescent="0.25">
      <c r="A5153">
        <v>5138</v>
      </c>
      <c r="B5153" s="1">
        <f t="shared" si="1308"/>
        <v>102.76</v>
      </c>
      <c r="C5153" s="1">
        <f t="shared" si="1295"/>
        <v>-1.2813828453332226</v>
      </c>
      <c r="D5153" s="1">
        <f t="shared" si="1296"/>
        <v>130.97262180730417</v>
      </c>
      <c r="E5153" s="1">
        <f t="shared" si="1300"/>
        <v>906.469605075441</v>
      </c>
      <c r="F5153" s="1">
        <f t="shared" si="1301"/>
        <v>-207492699.41260511</v>
      </c>
      <c r="G5153" s="1">
        <f t="shared" si="1302"/>
        <v>116.28138284533323</v>
      </c>
      <c r="H5153" s="1">
        <f t="shared" si="1303"/>
        <v>208314386.55753073</v>
      </c>
      <c r="I5153" s="1">
        <f t="shared" si="1304"/>
        <v>122700.75063800832</v>
      </c>
      <c r="J5153" s="1">
        <f t="shared" si="1305"/>
        <v>-15359899.293291055</v>
      </c>
      <c r="K5153" s="1"/>
      <c r="L5153" s="1">
        <f t="shared" si="1297"/>
        <v>-15.775796708832093</v>
      </c>
      <c r="M5153" s="1">
        <f t="shared" si="1306"/>
        <v>0.41369918407525574</v>
      </c>
      <c r="N5153" s="1">
        <f t="shared" si="1293"/>
        <v>-2.6217654794889689E-2</v>
      </c>
      <c r="O5153" s="1">
        <f t="shared" si="1307"/>
        <v>3.1153749992051103</v>
      </c>
      <c r="P5153" s="1">
        <f t="shared" si="1294"/>
        <v>15.781220130690214</v>
      </c>
      <c r="Q5153">
        <f t="shared" si="1298"/>
        <v>4.3994568280338635</v>
      </c>
      <c r="R5153">
        <f t="shared" si="1299"/>
        <v>15.155582748003068</v>
      </c>
    </row>
    <row r="5154" spans="1:18" x14ac:dyDescent="0.25">
      <c r="A5154">
        <v>5139</v>
      </c>
      <c r="B5154" s="1">
        <f t="shared" si="1308"/>
        <v>102.78</v>
      </c>
      <c r="C5154" s="1">
        <f t="shared" si="1295"/>
        <v>-5.6954872501402178</v>
      </c>
      <c r="D5154" s="1">
        <f t="shared" si="1296"/>
        <v>130.45439568185859</v>
      </c>
      <c r="E5154" s="1">
        <f t="shared" si="1300"/>
        <v>801.78792773543319</v>
      </c>
      <c r="F5154" s="1">
        <f t="shared" si="1301"/>
        <v>-205853953.77048811</v>
      </c>
      <c r="G5154" s="1">
        <f t="shared" si="1302"/>
        <v>120.69548725014022</v>
      </c>
      <c r="H5154" s="1">
        <f t="shared" si="1303"/>
        <v>206496817.65155038</v>
      </c>
      <c r="I5154" s="1">
        <f t="shared" si="1304"/>
        <v>126342.99998107074</v>
      </c>
      <c r="J5154" s="1">
        <f t="shared" si="1305"/>
        <v>-15269792.666064177</v>
      </c>
      <c r="K5154" s="1"/>
      <c r="L5154" s="1">
        <f t="shared" si="1297"/>
        <v>-28.773988433812715</v>
      </c>
      <c r="M5154" s="1">
        <f t="shared" si="1306"/>
        <v>1.3784760909009606</v>
      </c>
      <c r="N5154" s="1">
        <f t="shared" si="1293"/>
        <v>-4.7870421984244863E-2</v>
      </c>
      <c r="O5154" s="1">
        <f t="shared" si="1307"/>
        <v>3.0937222320157551</v>
      </c>
      <c r="P5154" s="1">
        <f t="shared" si="1294"/>
        <v>28.806988852054175</v>
      </c>
      <c r="Q5154">
        <f t="shared" si="1298"/>
        <v>6.2211782099733455</v>
      </c>
      <c r="R5154">
        <f t="shared" si="1299"/>
        <v>28.127202996425478</v>
      </c>
    </row>
    <row r="5155" spans="1:18" x14ac:dyDescent="0.25">
      <c r="A5155">
        <v>5140</v>
      </c>
      <c r="B5155" s="1">
        <f t="shared" si="1308"/>
        <v>102.8</v>
      </c>
      <c r="C5155" s="1">
        <f t="shared" si="1295"/>
        <v>-9.9845891510670697</v>
      </c>
      <c r="D5155" s="1">
        <f t="shared" si="1296"/>
        <v>129.28971508312506</v>
      </c>
      <c r="E5155" s="1">
        <f t="shared" si="1300"/>
        <v>566.52244679126306</v>
      </c>
      <c r="F5155" s="1">
        <f t="shared" si="1301"/>
        <v>-202194684.83623034</v>
      </c>
      <c r="G5155" s="1">
        <f t="shared" si="1302"/>
        <v>124.98458915106707</v>
      </c>
      <c r="H5155" s="1">
        <f t="shared" si="1303"/>
        <v>202515632.5189487</v>
      </c>
      <c r="I5155" s="1">
        <f t="shared" si="1304"/>
        <v>129347.91180614676</v>
      </c>
      <c r="J5155" s="1">
        <f t="shared" si="1305"/>
        <v>-15095337.691145349</v>
      </c>
      <c r="K5155" s="1"/>
      <c r="L5155" s="1">
        <f t="shared" si="1297"/>
        <v>-41.012878250188493</v>
      </c>
      <c r="M5155" s="1">
        <f t="shared" si="1306"/>
        <v>2.8072036121006363</v>
      </c>
      <c r="N5155" s="1">
        <f t="shared" si="1293"/>
        <v>-6.8340290177345844E-2</v>
      </c>
      <c r="O5155" s="1">
        <f t="shared" si="1307"/>
        <v>3.0732523638226543</v>
      </c>
      <c r="P5155" s="1">
        <f t="shared" si="1294"/>
        <v>41.108838155372077</v>
      </c>
      <c r="Q5155">
        <f t="shared" si="1298"/>
        <v>6.210166355834887</v>
      </c>
      <c r="R5155">
        <f t="shared" si="1299"/>
        <v>40.637057082390101</v>
      </c>
    </row>
    <row r="5156" spans="1:18" x14ac:dyDescent="0.25">
      <c r="A5156">
        <v>5141</v>
      </c>
      <c r="B5156" s="1">
        <f t="shared" si="1308"/>
        <v>102.82</v>
      </c>
      <c r="C5156" s="1">
        <f t="shared" si="1295"/>
        <v>-14.05455288360751</v>
      </c>
      <c r="D5156" s="1">
        <f t="shared" si="1296"/>
        <v>127.50414200161703</v>
      </c>
      <c r="E5156" s="1">
        <f t="shared" si="1300"/>
        <v>205.83668432663944</v>
      </c>
      <c r="F5156" s="1">
        <f t="shared" si="1301"/>
        <v>-196648376.12866881</v>
      </c>
      <c r="G5156" s="1">
        <f t="shared" si="1302"/>
        <v>129.0545528836075</v>
      </c>
      <c r="H5156" s="1">
        <f t="shared" si="1303"/>
        <v>196690744.86928341</v>
      </c>
      <c r="I5156" s="1">
        <f t="shared" si="1304"/>
        <v>131649.53539022547</v>
      </c>
      <c r="J5156" s="1">
        <f t="shared" si="1305"/>
        <v>-14850465.084311763</v>
      </c>
      <c r="K5156" s="1"/>
      <c r="L5156" s="1">
        <f t="shared" si="1297"/>
        <v>-52.226137037462628</v>
      </c>
      <c r="M5156" s="1">
        <f t="shared" si="1306"/>
        <v>4.5654699429498464</v>
      </c>
      <c r="N5156" s="1">
        <f t="shared" si="1293"/>
        <v>-8.7195679746343249E-2</v>
      </c>
      <c r="O5156" s="1">
        <f t="shared" si="1307"/>
        <v>3.054396974253657</v>
      </c>
      <c r="P5156" s="1">
        <f t="shared" si="1294"/>
        <v>52.425307873734077</v>
      </c>
      <c r="Q5156">
        <f t="shared" si="1298"/>
        <v>4.3987521084090737</v>
      </c>
      <c r="R5156">
        <f t="shared" si="1299"/>
        <v>52.240443006779437</v>
      </c>
    </row>
    <row r="5157" spans="1:18" x14ac:dyDescent="0.25">
      <c r="A5157">
        <v>5142</v>
      </c>
      <c r="B5157" s="1">
        <f t="shared" si="1308"/>
        <v>102.84</v>
      </c>
      <c r="C5157" s="1">
        <f t="shared" si="1295"/>
        <v>-17.816052348887926</v>
      </c>
      <c r="D5157" s="1">
        <f t="shared" si="1296"/>
        <v>125.13686555254607</v>
      </c>
      <c r="E5157" s="1">
        <f t="shared" si="1300"/>
        <v>-272.35315838569477</v>
      </c>
      <c r="F5157" s="1">
        <f t="shared" si="1301"/>
        <v>-189414108.01534224</v>
      </c>
      <c r="G5157" s="1">
        <f t="shared" si="1302"/>
        <v>132.81605234888792</v>
      </c>
      <c r="H5157" s="1">
        <f t="shared" si="1303"/>
        <v>189488284.2582249</v>
      </c>
      <c r="I5157" s="1">
        <f t="shared" si="1304"/>
        <v>133197.35552743412</v>
      </c>
      <c r="J5157" s="1">
        <f t="shared" si="1305"/>
        <v>-14551187.796056869</v>
      </c>
      <c r="K5157" s="1"/>
      <c r="L5157" s="1">
        <f t="shared" si="1297"/>
        <v>-62.189485212447103</v>
      </c>
      <c r="M5157" s="1">
        <f t="shared" si="1306"/>
        <v>6.4945366737472341</v>
      </c>
      <c r="N5157" s="1">
        <f t="shared" si="1293"/>
        <v>-0.10405425146169406</v>
      </c>
      <c r="O5157" s="1">
        <f t="shared" si="1307"/>
        <v>3.0375384025383059</v>
      </c>
      <c r="P5157" s="1">
        <f t="shared" si="1294"/>
        <v>62.527682490204491</v>
      </c>
      <c r="Q5157">
        <f t="shared" si="1298"/>
        <v>0.89811322773866364</v>
      </c>
      <c r="R5157">
        <f t="shared" si="1299"/>
        <v>62.521232155372516</v>
      </c>
    </row>
    <row r="5158" spans="1:18" x14ac:dyDescent="0.25">
      <c r="A5158">
        <v>5143</v>
      </c>
      <c r="B5158" s="1">
        <f t="shared" si="1308"/>
        <v>102.86</v>
      </c>
      <c r="C5158" s="1">
        <f t="shared" si="1295"/>
        <v>-21.186531510723963</v>
      </c>
      <c r="D5158" s="1">
        <f t="shared" si="1296"/>
        <v>122.23984186723386</v>
      </c>
      <c r="E5158" s="1">
        <f t="shared" si="1300"/>
        <v>-857.55194281875993</v>
      </c>
      <c r="F5158" s="1">
        <f t="shared" si="1301"/>
        <v>-180745434.85492983</v>
      </c>
      <c r="G5158" s="1">
        <f t="shared" si="1302"/>
        <v>136.18653151072397</v>
      </c>
      <c r="H5158" s="1">
        <f t="shared" si="1303"/>
        <v>181480830.18956205</v>
      </c>
      <c r="I5158" s="1">
        <f t="shared" si="1304"/>
        <v>133957.40121859103</v>
      </c>
      <c r="J5158" s="1">
        <f t="shared" si="1305"/>
        <v>-14214320.723279312</v>
      </c>
      <c r="K5158" s="1"/>
      <c r="L5158" s="1">
        <f t="shared" si="1297"/>
        <v>-70.72983603908024</v>
      </c>
      <c r="M5158" s="1">
        <f t="shared" si="1306"/>
        <v>8.4281450756330401</v>
      </c>
      <c r="N5158" s="1">
        <f t="shared" si="1293"/>
        <v>-0.1186004589127243</v>
      </c>
      <c r="O5158" s="1">
        <f t="shared" si="1307"/>
        <v>3.0229921950872756</v>
      </c>
      <c r="P5158" s="1">
        <f t="shared" si="1294"/>
        <v>71.230213642323804</v>
      </c>
      <c r="Q5158">
        <f t="shared" si="1298"/>
        <v>-4.0997646869181263</v>
      </c>
      <c r="R5158">
        <f t="shared" si="1299"/>
        <v>71.112131630566324</v>
      </c>
    </row>
    <row r="5159" spans="1:18" x14ac:dyDescent="0.25">
      <c r="A5159">
        <v>5144</v>
      </c>
      <c r="B5159" s="1">
        <f t="shared" si="1308"/>
        <v>102.88</v>
      </c>
      <c r="C5159" s="1">
        <f t="shared" si="1295"/>
        <v>-24.092016305791066</v>
      </c>
      <c r="D5159" s="1">
        <f t="shared" si="1296"/>
        <v>118.87665377864374</v>
      </c>
      <c r="E5159" s="1">
        <f t="shared" si="1300"/>
        <v>-1536.9159367139637</v>
      </c>
      <c r="F5159" s="1">
        <f t="shared" si="1301"/>
        <v>-170936545.00939673</v>
      </c>
      <c r="G5159" s="1">
        <f t="shared" si="1302"/>
        <v>139.09201630579108</v>
      </c>
      <c r="H5159" s="1">
        <f t="shared" si="1303"/>
        <v>173298655.6059221</v>
      </c>
      <c r="I5159" s="1">
        <f t="shared" si="1304"/>
        <v>133912.99125447194</v>
      </c>
      <c r="J5159" s="1">
        <f t="shared" si="1305"/>
        <v>-13856217.054639125</v>
      </c>
      <c r="K5159" s="1"/>
      <c r="L5159" s="1">
        <f t="shared" si="1297"/>
        <v>-77.73032011019076</v>
      </c>
      <c r="M5159" s="1">
        <f t="shared" si="1306"/>
        <v>10.209702129580535</v>
      </c>
      <c r="N5159" s="1">
        <f t="shared" si="1293"/>
        <v>-0.13060011989535592</v>
      </c>
      <c r="O5159" s="1">
        <f t="shared" si="1307"/>
        <v>3.010992534104644</v>
      </c>
      <c r="P5159" s="1">
        <f t="shared" si="1294"/>
        <v>78.397963506761371</v>
      </c>
      <c r="Q5159">
        <f t="shared" si="1298"/>
        <v>-10.32528382370522</v>
      </c>
      <c r="R5159">
        <f t="shared" si="1299"/>
        <v>77.71505128330945</v>
      </c>
    </row>
    <row r="5160" spans="1:18" x14ac:dyDescent="0.25">
      <c r="A5160">
        <v>5145</v>
      </c>
      <c r="B5160" s="1">
        <f t="shared" si="1308"/>
        <v>102.9</v>
      </c>
      <c r="C5160" s="1">
        <f t="shared" si="1295"/>
        <v>-26.468738199742063</v>
      </c>
      <c r="D5160" s="1">
        <f t="shared" si="1296"/>
        <v>115.12111532824214</v>
      </c>
      <c r="E5160" s="1">
        <f t="shared" si="1300"/>
        <v>-2295.534703695088</v>
      </c>
      <c r="F5160" s="1">
        <f t="shared" si="1301"/>
        <v>-160306729.96768528</v>
      </c>
      <c r="G5160" s="1">
        <f t="shared" si="1302"/>
        <v>141.46873819974206</v>
      </c>
      <c r="H5160" s="1">
        <f t="shared" si="1303"/>
        <v>165576209.54355377</v>
      </c>
      <c r="I5160" s="1">
        <f t="shared" si="1304"/>
        <v>133065.10032898234</v>
      </c>
      <c r="J5160" s="1">
        <f t="shared" si="1305"/>
        <v>-13491627.090966804</v>
      </c>
      <c r="K5160" s="1"/>
      <c r="L5160" s="1">
        <f t="shared" si="1297"/>
        <v>-83.129653522370859</v>
      </c>
      <c r="M5160" s="1">
        <f t="shared" si="1306"/>
        <v>11.706963953069589</v>
      </c>
      <c r="N5160" s="1">
        <f t="shared" si="1293"/>
        <v>-0.13990770930302016</v>
      </c>
      <c r="O5160" s="1">
        <f t="shared" si="1307"/>
        <v>3.0016849446969798</v>
      </c>
      <c r="P5160" s="1">
        <f t="shared" si="1294"/>
        <v>83.949939248029807</v>
      </c>
      <c r="Q5160">
        <f t="shared" si="1298"/>
        <v>-17.440923556733072</v>
      </c>
      <c r="R5160">
        <f t="shared" si="1299"/>
        <v>82.11824696884419</v>
      </c>
    </row>
    <row r="5161" spans="1:18" x14ac:dyDescent="0.25">
      <c r="A5161">
        <v>5146</v>
      </c>
      <c r="B5161" s="1">
        <f t="shared" si="1308"/>
        <v>102.92</v>
      </c>
      <c r="C5161" s="1">
        <f t="shared" si="1295"/>
        <v>-28.264533756028857</v>
      </c>
      <c r="D5161" s="1">
        <f t="shared" si="1296"/>
        <v>111.05565172200716</v>
      </c>
      <c r="E5161" s="1">
        <f t="shared" si="1300"/>
        <v>-3116.7583521545548</v>
      </c>
      <c r="F5161" s="1">
        <f t="shared" si="1301"/>
        <v>-149184295.69961938</v>
      </c>
      <c r="G5161" s="1">
        <f t="shared" si="1302"/>
        <v>143.26453375602887</v>
      </c>
      <c r="H5161" s="1">
        <f t="shared" si="1303"/>
        <v>158898478.32534456</v>
      </c>
      <c r="I5161" s="1">
        <f t="shared" si="1304"/>
        <v>131432.33764692832</v>
      </c>
      <c r="J5161" s="1">
        <f t="shared" si="1305"/>
        <v>-13132772.885654295</v>
      </c>
      <c r="K5161" s="1"/>
      <c r="L5161" s="1">
        <f t="shared" si="1297"/>
        <v>-86.915583980108806</v>
      </c>
      <c r="M5161" s="1">
        <f t="shared" si="1306"/>
        <v>12.821789058581601</v>
      </c>
      <c r="N5161" s="1">
        <f t="shared" si="1293"/>
        <v>-0.1464636655291596</v>
      </c>
      <c r="O5161" s="1">
        <f t="shared" si="1307"/>
        <v>2.9951289884708405</v>
      </c>
      <c r="P5161" s="1">
        <f t="shared" si="1294"/>
        <v>87.85622922289636</v>
      </c>
      <c r="Q5161">
        <f t="shared" si="1298"/>
        <v>-25.05707025356763</v>
      </c>
      <c r="R5161">
        <f t="shared" si="1299"/>
        <v>84.207245790216206</v>
      </c>
    </row>
    <row r="5162" spans="1:18" x14ac:dyDescent="0.25">
      <c r="A5162">
        <v>5147</v>
      </c>
      <c r="B5162" s="1">
        <f t="shared" si="1308"/>
        <v>102.94</v>
      </c>
      <c r="C5162" s="1">
        <f t="shared" si="1295"/>
        <v>-29.439989500244007</v>
      </c>
      <c r="D5162" s="1">
        <f t="shared" si="1296"/>
        <v>106.76949029165685</v>
      </c>
      <c r="E5162" s="1">
        <f t="shared" si="1300"/>
        <v>-3982.5629610853157</v>
      </c>
      <c r="F5162" s="1">
        <f t="shared" si="1301"/>
        <v>-137891062.19516796</v>
      </c>
      <c r="G5162" s="1">
        <f t="shared" si="1302"/>
        <v>144.439989500244</v>
      </c>
      <c r="H5162" s="1">
        <f t="shared" si="1303"/>
        <v>153751869.93417659</v>
      </c>
      <c r="I5162" s="1">
        <f t="shared" si="1304"/>
        <v>129050.53849588321</v>
      </c>
      <c r="J5162" s="1">
        <f t="shared" si="1305"/>
        <v>-12788711.541701885</v>
      </c>
      <c r="K5162" s="1"/>
      <c r="L5162" s="1">
        <f t="shared" si="1297"/>
        <v>-89.113704869092771</v>
      </c>
      <c r="M5162" s="1">
        <f t="shared" si="1306"/>
        <v>13.493917273904913</v>
      </c>
      <c r="N5162" s="1">
        <f t="shared" si="1293"/>
        <v>-0.15028192187375317</v>
      </c>
      <c r="O5162" s="1">
        <f t="shared" si="1307"/>
        <v>2.9913107321262471</v>
      </c>
      <c r="P5162" s="1">
        <f t="shared" si="1294"/>
        <v>90.12956340119905</v>
      </c>
      <c r="Q5162">
        <f t="shared" si="1298"/>
        <v>-32.751921397653319</v>
      </c>
      <c r="R5162">
        <f t="shared" si="1299"/>
        <v>83.968147792199744</v>
      </c>
    </row>
    <row r="5163" spans="1:18" x14ac:dyDescent="0.25">
      <c r="A5163">
        <v>5148</v>
      </c>
      <c r="B5163" s="1">
        <f t="shared" si="1308"/>
        <v>102.96</v>
      </c>
      <c r="C5163" s="1">
        <f t="shared" si="1295"/>
        <v>-29.969306952857984</v>
      </c>
      <c r="D5163" s="1">
        <f t="shared" si="1296"/>
        <v>102.35670216531781</v>
      </c>
      <c r="E5163" s="1">
        <f t="shared" si="1300"/>
        <v>-4873.9461626058019</v>
      </c>
      <c r="F5163" s="1">
        <f t="shared" si="1301"/>
        <v>-126728515.60781823</v>
      </c>
      <c r="G5163" s="1">
        <f t="shared" si="1302"/>
        <v>144.96930695285798</v>
      </c>
      <c r="H5163" s="1">
        <f t="shared" si="1303"/>
        <v>150483866.80379805</v>
      </c>
      <c r="I5163" s="1">
        <f t="shared" si="1304"/>
        <v>125971.97774620613</v>
      </c>
      <c r="J5163" s="1">
        <f t="shared" si="1305"/>
        <v>-12465033.30918083</v>
      </c>
      <c r="K5163" s="1"/>
      <c r="L5163" s="1">
        <f t="shared" si="1297"/>
        <v>-89.774043845815925</v>
      </c>
      <c r="M5163" s="1">
        <f t="shared" si="1306"/>
        <v>13.699423857922739</v>
      </c>
      <c r="N5163" s="1">
        <f t="shared" si="1293"/>
        <v>-0.15143072325947529</v>
      </c>
      <c r="O5163" s="1">
        <f t="shared" si="1307"/>
        <v>2.9901619307405247</v>
      </c>
      <c r="P5163" s="1">
        <f t="shared" si="1294"/>
        <v>90.813287367375395</v>
      </c>
      <c r="Q5163">
        <f t="shared" si="1298"/>
        <v>-40.092514098686635</v>
      </c>
      <c r="R5163">
        <f t="shared" si="1299"/>
        <v>81.484007484389949</v>
      </c>
    </row>
    <row r="5164" spans="1:18" x14ac:dyDescent="0.25">
      <c r="A5164">
        <v>5149</v>
      </c>
      <c r="B5164" s="1">
        <f t="shared" si="1308"/>
        <v>102.98</v>
      </c>
      <c r="C5164" s="1">
        <f t="shared" si="1295"/>
        <v>-29.8408688449679</v>
      </c>
      <c r="D5164" s="1">
        <f t="shared" si="1296"/>
        <v>97.914137628243253</v>
      </c>
      <c r="E5164" s="1">
        <f t="shared" si="1300"/>
        <v>-5771.3441990948631</v>
      </c>
      <c r="F5164" s="1">
        <f t="shared" si="1301"/>
        <v>-115966509.29114905</v>
      </c>
      <c r="G5164" s="1">
        <f t="shared" si="1302"/>
        <v>144.8408688449679</v>
      </c>
      <c r="H5164" s="1">
        <f t="shared" si="1303"/>
        <v>149274923.15557498</v>
      </c>
      <c r="I5164" s="1">
        <f t="shared" si="1304"/>
        <v>122264.22254099102</v>
      </c>
      <c r="J5164" s="1">
        <f t="shared" si="1305"/>
        <v>-12163910.112485018</v>
      </c>
      <c r="K5164" s="1"/>
      <c r="L5164" s="1">
        <f t="shared" si="1297"/>
        <v>-88.958041227797523</v>
      </c>
      <c r="M5164" s="1">
        <f t="shared" si="1306"/>
        <v>13.445714862543753</v>
      </c>
      <c r="N5164" s="1">
        <f t="shared" si="1293"/>
        <v>-0.15001123092338964</v>
      </c>
      <c r="O5164" s="1">
        <f t="shared" si="1307"/>
        <v>2.9915814230766102</v>
      </c>
      <c r="P5164" s="1">
        <f t="shared" si="1294"/>
        <v>89.968440840393328</v>
      </c>
      <c r="Q5164">
        <f t="shared" si="1298"/>
        <v>-46.654245564430013</v>
      </c>
      <c r="R5164">
        <f t="shared" si="1299"/>
        <v>76.926599548304594</v>
      </c>
    </row>
    <row r="5165" spans="1:18" x14ac:dyDescent="0.25">
      <c r="A5165">
        <v>5150</v>
      </c>
      <c r="B5165" s="1">
        <f t="shared" si="1308"/>
        <v>103</v>
      </c>
      <c r="C5165" s="1">
        <f t="shared" si="1295"/>
        <v>-29.057494089929293</v>
      </c>
      <c r="D5165" s="1">
        <f t="shared" si="1296"/>
        <v>93.53930048764029</v>
      </c>
      <c r="E5165" s="1">
        <f t="shared" si="1300"/>
        <v>-6655.0613014966602</v>
      </c>
      <c r="F5165" s="1">
        <f t="shared" si="1301"/>
        <v>-105835170.4992336</v>
      </c>
      <c r="G5165" s="1">
        <f t="shared" si="1302"/>
        <v>144.05749408992929</v>
      </c>
      <c r="H5165" s="1">
        <f t="shared" si="1303"/>
        <v>150125011.42591202</v>
      </c>
      <c r="I5165" s="1">
        <f t="shared" si="1304"/>
        <v>118008.64935674831</v>
      </c>
      <c r="J5165" s="1">
        <f t="shared" si="1305"/>
        <v>-11884478.493293587</v>
      </c>
      <c r="K5165" s="1"/>
      <c r="L5165" s="1">
        <f t="shared" si="1297"/>
        <v>-86.727922529903466</v>
      </c>
      <c r="M5165" s="1">
        <f t="shared" si="1306"/>
        <v>12.765256338436757</v>
      </c>
      <c r="N5165" s="1">
        <f t="shared" si="1293"/>
        <v>-0.14613809782274931</v>
      </c>
      <c r="O5165" s="1">
        <f t="shared" si="1307"/>
        <v>2.995454556177251</v>
      </c>
      <c r="P5165" s="1">
        <f t="shared" si="1294"/>
        <v>87.662331224642529</v>
      </c>
      <c r="Q5165">
        <f t="shared" si="1298"/>
        <v>-52.037451185699766</v>
      </c>
      <c r="R5165">
        <f t="shared" si="1299"/>
        <v>70.546353483612819</v>
      </c>
    </row>
    <row r="5166" spans="1:18" x14ac:dyDescent="0.25">
      <c r="A5166">
        <v>5151</v>
      </c>
      <c r="B5166" s="1">
        <f t="shared" si="1308"/>
        <v>103.02</v>
      </c>
      <c r="C5166" s="1">
        <f t="shared" si="1295"/>
        <v>-27.636375914864029</v>
      </c>
      <c r="D5166" s="1">
        <f t="shared" si="1296"/>
        <v>89.328208094198928</v>
      </c>
      <c r="E5166" s="1">
        <f t="shared" si="1300"/>
        <v>-7505.7019649718177</v>
      </c>
      <c r="F5166" s="1">
        <f t="shared" si="1301"/>
        <v>-96520379.89693284</v>
      </c>
      <c r="G5166" s="1">
        <f t="shared" si="1302"/>
        <v>142.63637591486403</v>
      </c>
      <c r="H5166" s="1">
        <f t="shared" si="1303"/>
        <v>152855941.88391465</v>
      </c>
      <c r="I5166" s="1">
        <f t="shared" si="1304"/>
        <v>113298.65798178765</v>
      </c>
      <c r="J5166" s="1">
        <f t="shared" si="1305"/>
        <v>-11623510.968337482</v>
      </c>
      <c r="K5166" s="1"/>
      <c r="L5166" s="1">
        <f t="shared" si="1297"/>
        <v>-83.139520339597453</v>
      </c>
      <c r="M5166" s="1">
        <f t="shared" si="1306"/>
        <v>11.709799409482855</v>
      </c>
      <c r="N5166" s="1">
        <f t="shared" si="1293"/>
        <v>-0.13992476271314522</v>
      </c>
      <c r="O5166" s="1">
        <f t="shared" si="1307"/>
        <v>3.0016678912868549</v>
      </c>
      <c r="P5166" s="1">
        <f t="shared" si="1294"/>
        <v>83.960105076808134</v>
      </c>
      <c r="Q5166">
        <f t="shared" si="1298"/>
        <v>-55.881008488130007</v>
      </c>
      <c r="R5166">
        <f t="shared" si="1299"/>
        <v>62.662685346689422</v>
      </c>
    </row>
    <row r="5167" spans="1:18" x14ac:dyDescent="0.25">
      <c r="A5167">
        <v>5152</v>
      </c>
      <c r="B5167" s="1">
        <f t="shared" si="1308"/>
        <v>103.04</v>
      </c>
      <c r="C5167" s="1">
        <f t="shared" si="1295"/>
        <v>-25.608704509895244</v>
      </c>
      <c r="D5167" s="1">
        <f t="shared" si="1296"/>
        <v>85.373283987834455</v>
      </c>
      <c r="E5167" s="1">
        <f t="shared" si="1300"/>
        <v>-8304.5966344574408</v>
      </c>
      <c r="F5167" s="1">
        <f t="shared" si="1301"/>
        <v>-88162876.797820449</v>
      </c>
      <c r="G5167" s="1">
        <f t="shared" si="1302"/>
        <v>140.60870450989523</v>
      </c>
      <c r="H5167" s="1">
        <f t="shared" si="1303"/>
        <v>157129202.0588623</v>
      </c>
      <c r="I5167" s="1">
        <f t="shared" si="1304"/>
        <v>108237.62161127386</v>
      </c>
      <c r="J5167" s="1">
        <f t="shared" si="1305"/>
        <v>-11376304.106351223</v>
      </c>
      <c r="K5167" s="1"/>
      <c r="L5167" s="1">
        <f t="shared" si="1297"/>
        <v>-78.238795319760015</v>
      </c>
      <c r="M5167" s="1">
        <f t="shared" si="1306"/>
        <v>10.346097726328992</v>
      </c>
      <c r="N5167" s="1">
        <f t="shared" si="1293"/>
        <v>-0.13147462355335679</v>
      </c>
      <c r="O5167" s="1">
        <f t="shared" si="1307"/>
        <v>3.0101180304466433</v>
      </c>
      <c r="P5167" s="1">
        <f t="shared" si="1294"/>
        <v>78.919901363661452</v>
      </c>
      <c r="Q5167">
        <f t="shared" si="1298"/>
        <v>-57.873997923452279</v>
      </c>
      <c r="R5167">
        <f t="shared" si="1299"/>
        <v>53.65585891220357</v>
      </c>
    </row>
    <row r="5168" spans="1:18" x14ac:dyDescent="0.25">
      <c r="A5168">
        <v>5153</v>
      </c>
      <c r="B5168" s="1">
        <f t="shared" si="1308"/>
        <v>103.06</v>
      </c>
      <c r="C5168" s="1">
        <f t="shared" si="1295"/>
        <v>-23.018982477091235</v>
      </c>
      <c r="D5168" s="1">
        <f t="shared" si="1296"/>
        <v>81.761329419126525</v>
      </c>
      <c r="E5168" s="1">
        <f t="shared" si="1300"/>
        <v>-9034.2114573364415</v>
      </c>
      <c r="F5168" s="1">
        <f t="shared" si="1301"/>
        <v>-80860731.699479863</v>
      </c>
      <c r="G5168" s="1">
        <f t="shared" si="1302"/>
        <v>138.01898247709124</v>
      </c>
      <c r="H5168" s="1">
        <f t="shared" si="1303"/>
        <v>162477708.35534889</v>
      </c>
      <c r="I5168" s="1">
        <f t="shared" si="1304"/>
        <v>102936.61804957819</v>
      </c>
      <c r="J5168" s="1">
        <f t="shared" si="1305"/>
        <v>-11137692.480610112</v>
      </c>
      <c r="K5168" s="1"/>
      <c r="L5168" s="1">
        <f t="shared" si="1297"/>
        <v>-72.061875198433242</v>
      </c>
      <c r="M5168" s="1">
        <f t="shared" si="1306"/>
        <v>8.7533812977720231</v>
      </c>
      <c r="N5168" s="1">
        <f t="shared" si="1293"/>
        <v>-0.12087815176261581</v>
      </c>
      <c r="O5168" s="1">
        <f t="shared" si="1307"/>
        <v>3.0207145022373845</v>
      </c>
      <c r="P5168" s="1">
        <f t="shared" si="1294"/>
        <v>72.591566598736193</v>
      </c>
      <c r="Q5168">
        <f t="shared" si="1298"/>
        <v>-57.766976232542433</v>
      </c>
      <c r="R5168">
        <f t="shared" si="1299"/>
        <v>43.960345747134767</v>
      </c>
    </row>
    <row r="5169" spans="1:18" x14ac:dyDescent="0.25">
      <c r="A5169">
        <v>5154</v>
      </c>
      <c r="B5169" s="1">
        <f t="shared" si="1308"/>
        <v>103.08</v>
      </c>
      <c r="C5169" s="1">
        <f t="shared" si="1295"/>
        <v>-19.924048103363312</v>
      </c>
      <c r="D5169" s="1">
        <f t="shared" si="1296"/>
        <v>78.571618266694657</v>
      </c>
      <c r="E5169" s="1">
        <f t="shared" si="1300"/>
        <v>-9678.5331101276788</v>
      </c>
      <c r="F5169" s="1">
        <f t="shared" si="1301"/>
        <v>-74674646.287482753</v>
      </c>
      <c r="G5169" s="1">
        <f t="shared" si="1302"/>
        <v>134.9240481033633</v>
      </c>
      <c r="H5169" s="1">
        <f t="shared" si="1303"/>
        <v>168348649.45132053</v>
      </c>
      <c r="I5169" s="1">
        <f t="shared" si="1304"/>
        <v>97511.991814583525</v>
      </c>
      <c r="J5169" s="1">
        <f t="shared" si="1305"/>
        <v>-10903086.728966855</v>
      </c>
      <c r="K5169" s="1"/>
      <c r="L5169" s="1">
        <f t="shared" si="1297"/>
        <v>-64.638352775277284</v>
      </c>
      <c r="M5169" s="1">
        <f t="shared" si="1306"/>
        <v>7.0223080733866254</v>
      </c>
      <c r="N5169" s="1">
        <f t="shared" si="1293"/>
        <v>-0.10821554886803113</v>
      </c>
      <c r="O5169" s="1">
        <f t="shared" si="1307"/>
        <v>3.0333771051319691</v>
      </c>
      <c r="P5169" s="1">
        <f t="shared" si="1294"/>
        <v>65.01868546947675</v>
      </c>
      <c r="Q5169">
        <f t="shared" si="1298"/>
        <v>-55.384456825000193</v>
      </c>
      <c r="R5169">
        <f t="shared" si="1299"/>
        <v>34.058646514188375</v>
      </c>
    </row>
    <row r="5170" spans="1:18" x14ac:dyDescent="0.25">
      <c r="A5170">
        <v>5155</v>
      </c>
      <c r="B5170" s="1">
        <f t="shared" si="1308"/>
        <v>103.1</v>
      </c>
      <c r="C5170" s="1">
        <f t="shared" si="1295"/>
        <v>-16.391827894221191</v>
      </c>
      <c r="D5170" s="1">
        <f t="shared" si="1296"/>
        <v>75.874157162669505</v>
      </c>
      <c r="E5170" s="1">
        <f t="shared" si="1300"/>
        <v>-10223.420253140759</v>
      </c>
      <c r="F5170" s="1">
        <f t="shared" si="1301"/>
        <v>-69635313.923359632</v>
      </c>
      <c r="G5170" s="1">
        <f t="shared" si="1302"/>
        <v>131.39182789422119</v>
      </c>
      <c r="H5170" s="1">
        <f t="shared" si="1303"/>
        <v>174153635.59568828</v>
      </c>
      <c r="I5170" s="1">
        <f t="shared" si="1304"/>
        <v>92082.800650120465</v>
      </c>
      <c r="J5170" s="1">
        <f t="shared" si="1305"/>
        <v>-10669432.204697698</v>
      </c>
      <c r="K5170" s="1"/>
      <c r="L5170" s="1">
        <f t="shared" si="1297"/>
        <v>-55.997706592202071</v>
      </c>
      <c r="M5170" s="1">
        <f t="shared" si="1306"/>
        <v>5.2547433069912586</v>
      </c>
      <c r="N5170" s="1">
        <f t="shared" si="1293"/>
        <v>-9.3564553936499928E-2</v>
      </c>
      <c r="O5170" s="1">
        <f t="shared" si="1307"/>
        <v>3.0480281000635001</v>
      </c>
      <c r="P5170" s="1">
        <f t="shared" si="1294"/>
        <v>56.243714944949367</v>
      </c>
      <c r="Q5170">
        <f t="shared" si="1298"/>
        <v>-50.639844916811512</v>
      </c>
      <c r="R5170">
        <f t="shared" si="1299"/>
        <v>24.473691540305072</v>
      </c>
    </row>
    <row r="5171" spans="1:18" x14ac:dyDescent="0.25">
      <c r="A5171">
        <v>5156</v>
      </c>
      <c r="B5171" s="1">
        <f t="shared" si="1308"/>
        <v>103.12</v>
      </c>
      <c r="C5171" s="1">
        <f t="shared" si="1295"/>
        <v>-12.499845747263931</v>
      </c>
      <c r="D5171" s="1">
        <f t="shared" si="1296"/>
        <v>73.72814901231294</v>
      </c>
      <c r="E5171" s="1">
        <f t="shared" si="1300"/>
        <v>-10656.913899512787</v>
      </c>
      <c r="F5171" s="1">
        <f t="shared" si="1301"/>
        <v>-65751920.117232911</v>
      </c>
      <c r="G5171" s="1">
        <f t="shared" si="1302"/>
        <v>127.49984574726393</v>
      </c>
      <c r="H5171" s="1">
        <f t="shared" si="1303"/>
        <v>179321733.97886175</v>
      </c>
      <c r="I5171" s="1">
        <f t="shared" si="1304"/>
        <v>86768.202489431671</v>
      </c>
      <c r="J5171" s="1">
        <f t="shared" si="1305"/>
        <v>-10435992.273558289</v>
      </c>
      <c r="K5171" s="1"/>
      <c r="L5171" s="1">
        <f t="shared" si="1297"/>
        <v>-46.178847100153774</v>
      </c>
      <c r="M5171" s="1">
        <f t="shared" si="1306"/>
        <v>3.5634284750770462</v>
      </c>
      <c r="N5171" s="1">
        <f t="shared" si="1293"/>
        <v>-7.7013199205448829E-2</v>
      </c>
      <c r="O5171" s="1">
        <f t="shared" si="1307"/>
        <v>3.0645794547945511</v>
      </c>
      <c r="P5171" s="1">
        <f t="shared" si="1294"/>
        <v>46.316130473047622</v>
      </c>
      <c r="Q5171">
        <f t="shared" si="1298"/>
        <v>-43.553353265011921</v>
      </c>
      <c r="R5171">
        <f t="shared" si="1299"/>
        <v>15.757200302383847</v>
      </c>
    </row>
    <row r="5172" spans="1:18" x14ac:dyDescent="0.25">
      <c r="A5172">
        <v>5157</v>
      </c>
      <c r="B5172" s="1">
        <f t="shared" si="1308"/>
        <v>103.14</v>
      </c>
      <c r="C5172" s="1">
        <f t="shared" si="1295"/>
        <v>-8.3335214856041535</v>
      </c>
      <c r="D5172" s="1">
        <f t="shared" si="1296"/>
        <v>72.180693629981761</v>
      </c>
      <c r="E5172" s="1">
        <f t="shared" si="1300"/>
        <v>-10969.499886743684</v>
      </c>
      <c r="F5172" s="1">
        <f t="shared" si="1301"/>
        <v>-63020795.438022383</v>
      </c>
      <c r="G5172" s="1">
        <f t="shared" si="1302"/>
        <v>123.33352148560415</v>
      </c>
      <c r="H5172" s="1">
        <f t="shared" si="1303"/>
        <v>183350723.20329207</v>
      </c>
      <c r="I5172" s="1">
        <f t="shared" si="1304"/>
        <v>81684.840219781079</v>
      </c>
      <c r="J5172" s="1">
        <f t="shared" si="1305"/>
        <v>-10204876.530145004</v>
      </c>
      <c r="K5172" s="1"/>
      <c r="L5172" s="1">
        <f t="shared" si="1297"/>
        <v>-35.242767154586787</v>
      </c>
      <c r="M5172" s="1">
        <f t="shared" si="1306"/>
        <v>2.0703304064857662</v>
      </c>
      <c r="N5172" s="1">
        <f t="shared" si="1293"/>
        <v>-5.8677395486287982E-2</v>
      </c>
      <c r="O5172" s="1">
        <f t="shared" si="1307"/>
        <v>3.0829152585137121</v>
      </c>
      <c r="P5172" s="1">
        <f t="shared" si="1294"/>
        <v>35.303525386346912</v>
      </c>
      <c r="Q5172">
        <f t="shared" si="1298"/>
        <v>-34.272215319802406</v>
      </c>
      <c r="R5172">
        <f t="shared" si="1299"/>
        <v>8.470782831447293</v>
      </c>
    </row>
    <row r="5173" spans="1:18" x14ac:dyDescent="0.25">
      <c r="A5173">
        <v>5158</v>
      </c>
      <c r="B5173" s="1">
        <f t="shared" si="1308"/>
        <v>103.16</v>
      </c>
      <c r="C5173" s="1">
        <f t="shared" si="1295"/>
        <v>-3.9842960943167554</v>
      </c>
      <c r="D5173" s="1">
        <f t="shared" si="1296"/>
        <v>71.265754009344505</v>
      </c>
      <c r="E5173" s="1">
        <f t="shared" si="1300"/>
        <v>-11154.31769011241</v>
      </c>
      <c r="F5173" s="1">
        <f t="shared" si="1301"/>
        <v>-61433257.872918785</v>
      </c>
      <c r="G5173" s="1">
        <f t="shared" si="1302"/>
        <v>118.98429609431676</v>
      </c>
      <c r="H5173" s="1">
        <f t="shared" si="1303"/>
        <v>185852061.00487342</v>
      </c>
      <c r="I5173" s="1">
        <f t="shared" si="1304"/>
        <v>76944.281646321775</v>
      </c>
      <c r="J5173" s="1">
        <f t="shared" si="1305"/>
        <v>-9981257.6340404116</v>
      </c>
      <c r="K5173" s="1"/>
      <c r="L5173" s="1">
        <f t="shared" si="1297"/>
        <v>-23.287913823395598</v>
      </c>
      <c r="M5173" s="1">
        <f t="shared" si="1306"/>
        <v>0.90222748285168564</v>
      </c>
      <c r="N5173" s="1">
        <f t="shared" si="1293"/>
        <v>-3.8722939780697574E-2</v>
      </c>
      <c r="O5173" s="1">
        <f t="shared" si="1307"/>
        <v>3.1028697142193025</v>
      </c>
      <c r="P5173" s="1">
        <f t="shared" si="1294"/>
        <v>23.305384456745458</v>
      </c>
      <c r="Q5173">
        <f t="shared" si="1298"/>
        <v>-23.090653520007496</v>
      </c>
      <c r="R5173">
        <f t="shared" si="1299"/>
        <v>3.1563689099466954</v>
      </c>
    </row>
    <row r="5174" spans="1:18" x14ac:dyDescent="0.25">
      <c r="A5174">
        <v>5159</v>
      </c>
      <c r="B5174" s="1">
        <f t="shared" si="1308"/>
        <v>103.18</v>
      </c>
      <c r="C5174" s="1">
        <f t="shared" si="1295"/>
        <v>0.4523751933624563</v>
      </c>
      <c r="D5174" s="1">
        <f t="shared" si="1296"/>
        <v>71.00341091583195</v>
      </c>
      <c r="E5174" s="1">
        <f t="shared" si="1300"/>
        <v>-11207.310995001946</v>
      </c>
      <c r="F5174" s="1">
        <f t="shared" si="1301"/>
        <v>-60981794.838911325</v>
      </c>
      <c r="G5174" s="1">
        <f t="shared" si="1302"/>
        <v>114.54762480663754</v>
      </c>
      <c r="H5174" s="1">
        <f t="shared" si="1303"/>
        <v>186585614.57760283</v>
      </c>
      <c r="I5174" s="1">
        <f t="shared" si="1304"/>
        <v>72650.57084209875</v>
      </c>
      <c r="J5174" s="1">
        <f t="shared" si="1305"/>
        <v>-9773249.0325350314</v>
      </c>
      <c r="K5174" s="1"/>
      <c r="L5174" s="1">
        <f t="shared" si="1297"/>
        <v>-10.467050608675461</v>
      </c>
      <c r="M5174" s="1">
        <f t="shared" si="1306"/>
        <v>0.18204699261144697</v>
      </c>
      <c r="N5174" s="1">
        <f t="shared" si="1293"/>
        <v>-1.7390633392238328E-2</v>
      </c>
      <c r="O5174" s="1">
        <f t="shared" si="1307"/>
        <v>3.1242020206077616</v>
      </c>
      <c r="P5174" s="1">
        <f t="shared" si="1294"/>
        <v>10.468633604826</v>
      </c>
      <c r="Q5174">
        <f t="shared" si="1298"/>
        <v>-10.464523761931146</v>
      </c>
      <c r="R5174">
        <f t="shared" si="1299"/>
        <v>0.29331210010945863</v>
      </c>
    </row>
    <row r="5175" spans="1:18" x14ac:dyDescent="0.25">
      <c r="A5175">
        <v>5160</v>
      </c>
      <c r="B5175" s="1">
        <f t="shared" si="1308"/>
        <v>103.2</v>
      </c>
      <c r="C5175" s="1">
        <f t="shared" si="1295"/>
        <v>4.8791179131426023</v>
      </c>
      <c r="D5175" s="1">
        <f t="shared" si="1296"/>
        <v>71.399422161220386</v>
      </c>
      <c r="E5175" s="1">
        <f t="shared" si="1300"/>
        <v>-11127.316723433481</v>
      </c>
      <c r="F5175" s="1">
        <f t="shared" si="1301"/>
        <v>-61663926.058029816</v>
      </c>
      <c r="G5175" s="1">
        <f t="shared" si="1302"/>
        <v>110.12088208685739</v>
      </c>
      <c r="H5175" s="1">
        <f t="shared" si="1303"/>
        <v>185481103.52163225</v>
      </c>
      <c r="I5175" s="1">
        <f t="shared" si="1304"/>
        <v>68897.944626174867</v>
      </c>
      <c r="J5175" s="1">
        <f t="shared" si="1305"/>
        <v>-9591447.0175370146</v>
      </c>
      <c r="K5175" s="1"/>
      <c r="L5175" s="1">
        <f t="shared" si="1297"/>
        <v>2.9969828488578978</v>
      </c>
      <c r="M5175" s="1">
        <f t="shared" si="1306"/>
        <v>1.4920479762565719E-2</v>
      </c>
      <c r="N5175" s="1">
        <f t="shared" si="1293"/>
        <v>4.9784590858585488E-3</v>
      </c>
      <c r="O5175" s="1">
        <f t="shared" si="1307"/>
        <v>4.9784590858585488E-3</v>
      </c>
      <c r="P5175" s="1">
        <f t="shared" si="1294"/>
        <v>2.9970199894336282</v>
      </c>
      <c r="Q5175">
        <f t="shared" si="1298"/>
        <v>2.9872310065586118</v>
      </c>
      <c r="R5175">
        <f t="shared" si="1299"/>
        <v>0.24203249889130349</v>
      </c>
    </row>
    <row r="5176" spans="1:18" x14ac:dyDescent="0.25">
      <c r="A5176">
        <v>5161</v>
      </c>
      <c r="B5176" s="1">
        <f t="shared" si="1308"/>
        <v>103.22</v>
      </c>
      <c r="C5176" s="1">
        <f t="shared" si="1295"/>
        <v>9.1987755093770573</v>
      </c>
      <c r="D5176" s="1">
        <f t="shared" si="1296"/>
        <v>72.445096233254702</v>
      </c>
      <c r="E5176" s="1">
        <f t="shared" si="1300"/>
        <v>-10916.090560882549</v>
      </c>
      <c r="F5176" s="1">
        <f t="shared" si="1301"/>
        <v>-63483339.647897989</v>
      </c>
      <c r="G5176" s="1">
        <f t="shared" si="1302"/>
        <v>105.80122449062294</v>
      </c>
      <c r="H5176" s="1">
        <f t="shared" si="1303"/>
        <v>182644372.78128707</v>
      </c>
      <c r="I5176" s="1">
        <f t="shared" si="1304"/>
        <v>65768.764287842903</v>
      </c>
      <c r="J5176" s="1">
        <f t="shared" si="1305"/>
        <v>-9448171.6027535107</v>
      </c>
      <c r="K5176" s="1"/>
      <c r="L5176" s="1">
        <f t="shared" si="1297"/>
        <v>16.80080758296349</v>
      </c>
      <c r="M5176" s="1">
        <f t="shared" si="1306"/>
        <v>0.46924805511127943</v>
      </c>
      <c r="N5176" s="1">
        <f t="shared" si="1293"/>
        <v>2.792282997828413E-2</v>
      </c>
      <c r="O5176" s="1">
        <f t="shared" si="1307"/>
        <v>2.792282997828413E-2</v>
      </c>
      <c r="P5176" s="1">
        <f t="shared" si="1294"/>
        <v>16.807359375493498</v>
      </c>
      <c r="Q5176">
        <f t="shared" si="1298"/>
        <v>16.50398116958576</v>
      </c>
      <c r="R5176">
        <f t="shared" si="1299"/>
        <v>3.1789832857295499</v>
      </c>
    </row>
    <row r="5177" spans="1:18" x14ac:dyDescent="0.25">
      <c r="A5177">
        <v>5162</v>
      </c>
      <c r="B5177" s="1">
        <f t="shared" si="1308"/>
        <v>103.24</v>
      </c>
      <c r="C5177" s="1">
        <f t="shared" si="1295"/>
        <v>13.31654169214851</v>
      </c>
      <c r="D5177" s="1">
        <f t="shared" si="1296"/>
        <v>74.117483053827158</v>
      </c>
      <c r="E5177" s="1">
        <f t="shared" si="1300"/>
        <v>-10578.268423126914</v>
      </c>
      <c r="F5177" s="1">
        <f t="shared" si="1301"/>
        <v>-66448182.05505877</v>
      </c>
      <c r="G5177" s="1">
        <f t="shared" si="1302"/>
        <v>101.6834583078515</v>
      </c>
      <c r="H5177" s="1">
        <f t="shared" si="1303"/>
        <v>178347944.88678274</v>
      </c>
      <c r="I5177" s="1">
        <f t="shared" si="1304"/>
        <v>63331.707950715718</v>
      </c>
      <c r="J5177" s="1">
        <f t="shared" si="1305"/>
        <v>-9356468.8553847596</v>
      </c>
      <c r="K5177" s="1"/>
      <c r="L5177" s="1">
        <f t="shared" si="1297"/>
        <v>30.560607583176949</v>
      </c>
      <c r="M5177" s="1">
        <f t="shared" si="1306"/>
        <v>1.5554320677246665</v>
      </c>
      <c r="N5177" s="1">
        <f t="shared" si="1293"/>
        <v>5.0852753778319597E-2</v>
      </c>
      <c r="O5177" s="1">
        <f t="shared" si="1307"/>
        <v>5.0852753778319597E-2</v>
      </c>
      <c r="P5177" s="1">
        <f t="shared" si="1294"/>
        <v>30.600165110179368</v>
      </c>
      <c r="Q5177">
        <f t="shared" si="1298"/>
        <v>29.236011486865291</v>
      </c>
      <c r="R5177">
        <f t="shared" si="1299"/>
        <v>9.0346962931865864</v>
      </c>
    </row>
    <row r="5178" spans="1:18" x14ac:dyDescent="0.25">
      <c r="A5178">
        <v>5163</v>
      </c>
      <c r="B5178" s="1">
        <f t="shared" si="1308"/>
        <v>103.26</v>
      </c>
      <c r="C5178" s="1">
        <f t="shared" si="1295"/>
        <v>17.142041211617261</v>
      </c>
      <c r="D5178" s="1">
        <f t="shared" si="1296"/>
        <v>76.379877679036298</v>
      </c>
      <c r="E5178" s="1">
        <f t="shared" si="1300"/>
        <v>-10121.264708834668</v>
      </c>
      <c r="F5178" s="1">
        <f t="shared" si="1301"/>
        <v>-70566681.599743962</v>
      </c>
      <c r="G5178" s="1">
        <f t="shared" si="1302"/>
        <v>97.857958788382746</v>
      </c>
      <c r="H5178" s="1">
        <f t="shared" si="1303"/>
        <v>173006680.90604606</v>
      </c>
      <c r="I5178" s="1">
        <f t="shared" si="1304"/>
        <v>61640.263249973446</v>
      </c>
      <c r="J5178" s="1">
        <f t="shared" si="1305"/>
        <v>-9328960.0761772059</v>
      </c>
      <c r="K5178" s="1"/>
      <c r="L5178" s="1">
        <f t="shared" si="1297"/>
        <v>43.827427193829088</v>
      </c>
      <c r="M5178" s="1">
        <f t="shared" si="1306"/>
        <v>3.2078633919800836</v>
      </c>
      <c r="N5178" s="1">
        <f t="shared" si="1293"/>
        <v>7.3062772013018598E-2</v>
      </c>
      <c r="O5178" s="1">
        <f t="shared" si="1307"/>
        <v>7.3062772013018598E-2</v>
      </c>
      <c r="P5178" s="1">
        <f t="shared" si="1294"/>
        <v>43.944667048141298</v>
      </c>
      <c r="Q5178">
        <f t="shared" si="1298"/>
        <v>40.330097180321907</v>
      </c>
      <c r="R5178">
        <f t="shared" si="1299"/>
        <v>17.453281164233452</v>
      </c>
    </row>
    <row r="5179" spans="1:18" x14ac:dyDescent="0.25">
      <c r="A5179">
        <v>5164</v>
      </c>
      <c r="B5179" s="1">
        <f t="shared" si="1308"/>
        <v>103.28</v>
      </c>
      <c r="C5179" s="1">
        <f t="shared" si="1295"/>
        <v>20.59131338144617</v>
      </c>
      <c r="D5179" s="1">
        <f t="shared" si="1296"/>
        <v>79.182625886072458</v>
      </c>
      <c r="E5179" s="1">
        <f t="shared" si="1300"/>
        <v>-9555.1095710133632</v>
      </c>
      <c r="F5179" s="1">
        <f t="shared" si="1301"/>
        <v>-75840568.177817062</v>
      </c>
      <c r="G5179" s="1">
        <f t="shared" si="1302"/>
        <v>94.40868661855383</v>
      </c>
      <c r="H5179" s="1">
        <f t="shared" si="1303"/>
        <v>167140687.09188825</v>
      </c>
      <c r="I5179" s="1">
        <f t="shared" si="1304"/>
        <v>60731.553405016071</v>
      </c>
      <c r="J5179" s="1">
        <f t="shared" si="1305"/>
        <v>-9376638.5632195957</v>
      </c>
      <c r="K5179" s="1"/>
      <c r="L5179" s="1">
        <f t="shared" si="1297"/>
        <v>56.118971433624871</v>
      </c>
      <c r="M5179" s="1">
        <f t="shared" si="1306"/>
        <v>5.2777298794830472</v>
      </c>
      <c r="N5179" s="1">
        <f t="shared" si="1293"/>
        <v>9.376957760090418E-2</v>
      </c>
      <c r="O5179" s="1">
        <f t="shared" si="1307"/>
        <v>9.376957760090418E-2</v>
      </c>
      <c r="P5179" s="1">
        <f t="shared" si="1294"/>
        <v>56.366598153949226</v>
      </c>
      <c r="Q5179">
        <f t="shared" si="1298"/>
        <v>49.037913676471689</v>
      </c>
      <c r="R5179">
        <f t="shared" si="1299"/>
        <v>27.793459836941917</v>
      </c>
    </row>
    <row r="5180" spans="1:18" x14ac:dyDescent="0.25">
      <c r="A5180">
        <v>5165</v>
      </c>
      <c r="B5180" s="1">
        <f t="shared" si="1308"/>
        <v>103.3</v>
      </c>
      <c r="C5180" s="1">
        <f t="shared" si="1295"/>
        <v>23.588654817742849</v>
      </c>
      <c r="D5180" s="1">
        <f t="shared" si="1296"/>
        <v>82.464213966238788</v>
      </c>
      <c r="E5180" s="1">
        <f t="shared" si="1300"/>
        <v>-8892.2287788197646</v>
      </c>
      <c r="F5180" s="1">
        <f t="shared" si="1301"/>
        <v>-82256992.293002024</v>
      </c>
      <c r="G5180" s="1">
        <f t="shared" si="1302"/>
        <v>91.411345182257151</v>
      </c>
      <c r="H5180" s="1">
        <f t="shared" si="1303"/>
        <v>161328724.94787246</v>
      </c>
      <c r="I5180" s="1">
        <f t="shared" si="1304"/>
        <v>60625.522452397519</v>
      </c>
      <c r="J5180" s="1">
        <f t="shared" si="1305"/>
        <v>-9507721.2356252223</v>
      </c>
      <c r="K5180" s="1"/>
      <c r="L5180" s="1">
        <f t="shared" si="1297"/>
        <v>66.963607584521696</v>
      </c>
      <c r="M5180" s="1">
        <f t="shared" si="1306"/>
        <v>7.5432310215588245</v>
      </c>
      <c r="N5180" s="1">
        <f t="shared" ref="N5180:N5243" si="1309">(ATAN(M5180/L5180))</f>
        <v>0.11217385029539706</v>
      </c>
      <c r="O5180" s="1">
        <f t="shared" si="1307"/>
        <v>0.11217385029539706</v>
      </c>
      <c r="P5180" s="1">
        <f t="shared" ref="P5180:P5243" si="1310">ABS(SQRT((L5180*L5180)+(M5180*M5180)))</f>
        <v>67.387128407273892</v>
      </c>
      <c r="Q5180">
        <f t="shared" si="1298"/>
        <v>54.824026089433815</v>
      </c>
      <c r="R5180">
        <f t="shared" si="1299"/>
        <v>39.183558265215012</v>
      </c>
    </row>
    <row r="5181" spans="1:18" x14ac:dyDescent="0.25">
      <c r="A5181">
        <v>5166</v>
      </c>
      <c r="B5181" s="1">
        <f t="shared" si="1308"/>
        <v>103.32</v>
      </c>
      <c r="C5181" s="1">
        <f t="shared" si="1295"/>
        <v>26.068280949656497</v>
      </c>
      <c r="D5181" s="1">
        <f t="shared" si="1296"/>
        <v>86.152618805668922</v>
      </c>
      <c r="E5181" s="1">
        <f t="shared" si="1300"/>
        <v>-8147.1710012548774</v>
      </c>
      <c r="F5181" s="1">
        <f t="shared" si="1301"/>
        <v>-89779823.002697974</v>
      </c>
      <c r="G5181" s="1">
        <f t="shared" si="1302"/>
        <v>88.931719050343503</v>
      </c>
      <c r="H5181" s="1">
        <f t="shared" si="1303"/>
        <v>156156218.32638639</v>
      </c>
      <c r="I5181" s="1">
        <f t="shared" si="1304"/>
        <v>61324.497521296507</v>
      </c>
      <c r="J5181" s="1">
        <f t="shared" si="1305"/>
        <v>-9726659.5190637242</v>
      </c>
      <c r="K5181" s="1"/>
      <c r="L5181" s="1">
        <f t="shared" si="1297"/>
        <v>75.946812121940681</v>
      </c>
      <c r="M5181" s="1">
        <f t="shared" si="1306"/>
        <v>9.7388084064156715</v>
      </c>
      <c r="N5181" s="1">
        <f t="shared" si="1309"/>
        <v>0.12753595385733779</v>
      </c>
      <c r="O5181" s="1">
        <f t="shared" si="1307"/>
        <v>0.12753595385733779</v>
      </c>
      <c r="P5181" s="1">
        <f t="shared" si="1310"/>
        <v>76.568679371282286</v>
      </c>
      <c r="Q5181">
        <f t="shared" si="1298"/>
        <v>57.443719964346975</v>
      </c>
      <c r="R5181">
        <f t="shared" si="1299"/>
        <v>50.625899471712245</v>
      </c>
    </row>
    <row r="5182" spans="1:18" x14ac:dyDescent="0.25">
      <c r="A5182">
        <v>5167</v>
      </c>
      <c r="B5182" s="1">
        <f t="shared" si="1308"/>
        <v>103.34</v>
      </c>
      <c r="C5182" s="1">
        <f t="shared" si="1295"/>
        <v>27.975769835475518</v>
      </c>
      <c r="D5182" s="1">
        <f t="shared" si="1296"/>
        <v>90.166888622722553</v>
      </c>
      <c r="E5182" s="1">
        <f t="shared" si="1300"/>
        <v>-7336.2884982100441</v>
      </c>
      <c r="F5182" s="1">
        <f t="shared" si="1301"/>
        <v>-98341300.156004071</v>
      </c>
      <c r="G5182" s="1">
        <f t="shared" si="1302"/>
        <v>87.024230164524482</v>
      </c>
      <c r="H5182" s="1">
        <f t="shared" si="1303"/>
        <v>152162429.08497304</v>
      </c>
      <c r="I5182" s="1">
        <f t="shared" si="1304"/>
        <v>62813.137758522345</v>
      </c>
      <c r="J5182" s="1">
        <f t="shared" si="1305"/>
        <v>-10033401.814876596</v>
      </c>
      <c r="K5182" s="1"/>
      <c r="L5182" s="1">
        <f t="shared" si="1297"/>
        <v>82.748414856403713</v>
      </c>
      <c r="M5182" s="1">
        <f t="shared" si="1306"/>
        <v>11.597685153085706</v>
      </c>
      <c r="N5182" s="1">
        <f t="shared" si="1309"/>
        <v>0.13924891947478801</v>
      </c>
      <c r="O5182" s="1">
        <f t="shared" si="1307"/>
        <v>0.13924891947478801</v>
      </c>
      <c r="P5182" s="1">
        <f t="shared" si="1310"/>
        <v>83.557204729200933</v>
      </c>
      <c r="Q5182">
        <f t="shared" si="1298"/>
        <v>56.967474132357538</v>
      </c>
      <c r="R5182">
        <f t="shared" si="1299"/>
        <v>61.127026372438351</v>
      </c>
    </row>
    <row r="5183" spans="1:18" x14ac:dyDescent="0.25">
      <c r="A5183">
        <v>5168</v>
      </c>
      <c r="B5183" s="1">
        <f t="shared" si="1308"/>
        <v>103.36</v>
      </c>
      <c r="C5183" s="1">
        <f t="shared" si="1295"/>
        <v>29.269256595798211</v>
      </c>
      <c r="D5183" s="1">
        <f t="shared" si="1296"/>
        <v>94.418919668525305</v>
      </c>
      <c r="E5183" s="1">
        <f t="shared" si="1300"/>
        <v>-6477.3782269578878</v>
      </c>
      <c r="F5183" s="1">
        <f t="shared" si="1301"/>
        <v>-107835022.20602886</v>
      </c>
      <c r="G5183" s="1">
        <f t="shared" si="1302"/>
        <v>85.730743404201789</v>
      </c>
      <c r="H5183" s="1">
        <f t="shared" si="1303"/>
        <v>149791450.90109697</v>
      </c>
      <c r="I5183" s="1">
        <f t="shared" si="1304"/>
        <v>65058.771024034097</v>
      </c>
      <c r="J5183" s="1">
        <f t="shared" si="1305"/>
        <v>-10422979.602890881</v>
      </c>
      <c r="K5183" s="1"/>
      <c r="L5183" s="1">
        <f t="shared" si="1297"/>
        <v>87.162359254383759</v>
      </c>
      <c r="M5183" s="1">
        <f t="shared" si="1306"/>
        <v>12.896332669627839</v>
      </c>
      <c r="N5183" s="1">
        <f t="shared" si="1309"/>
        <v>0.14689188523985192</v>
      </c>
      <c r="O5183" s="1">
        <f t="shared" si="1307"/>
        <v>0.14689188523985192</v>
      </c>
      <c r="P5183" s="1">
        <f t="shared" si="1310"/>
        <v>88.111249378929855</v>
      </c>
      <c r="Q5183">
        <f t="shared" si="1298"/>
        <v>53.747052829275724</v>
      </c>
      <c r="R5183">
        <f t="shared" si="1299"/>
        <v>69.820101541626329</v>
      </c>
    </row>
    <row r="5184" spans="1:18" x14ac:dyDescent="0.25">
      <c r="A5184">
        <v>5169</v>
      </c>
      <c r="B5184" s="1">
        <f t="shared" si="1308"/>
        <v>103.38</v>
      </c>
      <c r="C5184" s="1">
        <f t="shared" si="1295"/>
        <v>29.920352248846633</v>
      </c>
      <c r="D5184" s="1">
        <f t="shared" si="1296"/>
        <v>98.815389896357217</v>
      </c>
      <c r="E5184" s="1">
        <f t="shared" si="1300"/>
        <v>-5589.2912409358414</v>
      </c>
      <c r="F5184" s="1">
        <f t="shared" si="1301"/>
        <v>-118111165.56734459</v>
      </c>
      <c r="G5184" s="1">
        <f t="shared" si="1302"/>
        <v>85.079647751153374</v>
      </c>
      <c r="H5184" s="1">
        <f t="shared" si="1303"/>
        <v>149351342.1433467</v>
      </c>
      <c r="I5184" s="1">
        <f t="shared" si="1304"/>
        <v>68012.110967317742</v>
      </c>
      <c r="J5184" s="1">
        <f t="shared" si="1305"/>
        <v>-10885462.497769281</v>
      </c>
      <c r="K5184" s="1"/>
      <c r="L5184" s="1">
        <f t="shared" si="1297"/>
        <v>89.097522699174533</v>
      </c>
      <c r="M5184" s="1">
        <f t="shared" si="1306"/>
        <v>13.488902042251482</v>
      </c>
      <c r="N5184" s="1">
        <f t="shared" si="1309"/>
        <v>0.15025377981042468</v>
      </c>
      <c r="O5184" s="1">
        <f t="shared" si="1307"/>
        <v>0.15025377981042468</v>
      </c>
      <c r="P5184" s="1">
        <f t="shared" si="1310"/>
        <v>90.11281279282862</v>
      </c>
      <c r="Q5184">
        <f t="shared" si="1298"/>
        <v>48.338252409330678</v>
      </c>
      <c r="R5184">
        <f t="shared" si="1299"/>
        <v>76.05085392977</v>
      </c>
    </row>
    <row r="5185" spans="1:18" x14ac:dyDescent="0.25">
      <c r="A5185">
        <v>5170</v>
      </c>
      <c r="B5185" s="1">
        <f t="shared" si="1308"/>
        <v>103.4</v>
      </c>
      <c r="C5185" s="1">
        <f t="shared" si="1295"/>
        <v>29.914766781611029</v>
      </c>
      <c r="D5185" s="1">
        <f t="shared" si="1296"/>
        <v>103.25980716031732</v>
      </c>
      <c r="E5185" s="1">
        <f t="shared" si="1300"/>
        <v>-4691.5189536158996</v>
      </c>
      <c r="F5185" s="1">
        <f t="shared" si="1301"/>
        <v>-128974661.72381051</v>
      </c>
      <c r="G5185" s="1">
        <f t="shared" si="1302"/>
        <v>85.085233218388964</v>
      </c>
      <c r="H5185" s="1">
        <f t="shared" si="1303"/>
        <v>150985011.81594774</v>
      </c>
      <c r="I5185" s="1">
        <f t="shared" si="1304"/>
        <v>71608.338746454247</v>
      </c>
      <c r="J5185" s="1">
        <f t="shared" si="1305"/>
        <v>-11406296.690070651</v>
      </c>
      <c r="K5185" s="1"/>
      <c r="L5185" s="1">
        <f t="shared" si="1297"/>
        <v>88.564420188249713</v>
      </c>
      <c r="M5185" s="1">
        <f t="shared" si="1306"/>
        <v>13.324238982984241</v>
      </c>
      <c r="N5185" s="1">
        <f t="shared" si="1309"/>
        <v>0.14932694646929653</v>
      </c>
      <c r="O5185" s="1">
        <f t="shared" si="1307"/>
        <v>0.14932694646929653</v>
      </c>
      <c r="P5185" s="1">
        <f t="shared" si="1310"/>
        <v>89.561106892202545</v>
      </c>
      <c r="Q5185">
        <f t="shared" si="1298"/>
        <v>41.406453160152509</v>
      </c>
      <c r="R5185">
        <f t="shared" si="1299"/>
        <v>79.414718437155116</v>
      </c>
    </row>
    <row r="5186" spans="1:18" x14ac:dyDescent="0.25">
      <c r="A5186">
        <v>5171</v>
      </c>
      <c r="B5186" s="1">
        <f t="shared" si="1308"/>
        <v>103.42</v>
      </c>
      <c r="C5186" s="1">
        <f t="shared" si="1295"/>
        <v>29.252622781916351</v>
      </c>
      <c r="D5186" s="1">
        <f t="shared" si="1296"/>
        <v>107.6546269902158</v>
      </c>
      <c r="E5186" s="1">
        <f t="shared" si="1300"/>
        <v>-3803.7653479764067</v>
      </c>
      <c r="F5186" s="1">
        <f t="shared" si="1301"/>
        <v>-140186818.34522066</v>
      </c>
      <c r="G5186" s="1">
        <f t="shared" si="1302"/>
        <v>85.747377218083642</v>
      </c>
      <c r="H5186" s="1">
        <f t="shared" si="1303"/>
        <v>154655449.16768673</v>
      </c>
      <c r="I5186" s="1">
        <f t="shared" si="1304"/>
        <v>75768.525648731331</v>
      </c>
      <c r="J5186" s="1">
        <f t="shared" si="1305"/>
        <v>-11967008.823978333</v>
      </c>
      <c r="K5186" s="1"/>
      <c r="L5186" s="1">
        <f t="shared" si="1297"/>
        <v>85.655347427017546</v>
      </c>
      <c r="M5186" s="1">
        <f t="shared" si="1306"/>
        <v>12.44469948178579</v>
      </c>
      <c r="N5186" s="1">
        <f t="shared" si="1309"/>
        <v>0.14427854099196791</v>
      </c>
      <c r="O5186" s="1">
        <f t="shared" si="1307"/>
        <v>0.14427854099196791</v>
      </c>
      <c r="P5186" s="1">
        <f t="shared" si="1310"/>
        <v>86.55465953970959</v>
      </c>
      <c r="Q5186">
        <f t="shared" si="1298"/>
        <v>33.639535140245655</v>
      </c>
      <c r="R5186">
        <f t="shared" si="1299"/>
        <v>79.750177200951839</v>
      </c>
    </row>
    <row r="5187" spans="1:18" x14ac:dyDescent="0.25">
      <c r="A5187">
        <v>5172</v>
      </c>
      <c r="B5187" s="1">
        <f t="shared" si="1308"/>
        <v>103.44</v>
      </c>
      <c r="C5187" s="1">
        <f t="shared" si="1295"/>
        <v>27.948452747905073</v>
      </c>
      <c r="D5187" s="1">
        <f t="shared" si="1296"/>
        <v>111.90339346250136</v>
      </c>
      <c r="E5187" s="1">
        <f t="shared" si="1300"/>
        <v>-2945.5145205747267</v>
      </c>
      <c r="F5187" s="1">
        <f t="shared" si="1301"/>
        <v>-151470581.09004933</v>
      </c>
      <c r="G5187" s="1">
        <f t="shared" si="1302"/>
        <v>87.051547252094934</v>
      </c>
      <c r="H5187" s="1">
        <f t="shared" si="1303"/>
        <v>160146636.88096589</v>
      </c>
      <c r="I5187" s="1">
        <f t="shared" si="1304"/>
        <v>80401.365389628423</v>
      </c>
      <c r="J5187" s="1">
        <f t="shared" si="1305"/>
        <v>-12546226.296827689</v>
      </c>
      <c r="K5187" s="1"/>
      <c r="L5187" s="1">
        <f t="shared" si="1297"/>
        <v>80.524538739885472</v>
      </c>
      <c r="M5187" s="1">
        <f t="shared" si="1306"/>
        <v>10.971038238025812</v>
      </c>
      <c r="N5187" s="1">
        <f t="shared" si="1309"/>
        <v>0.1354109057416808</v>
      </c>
      <c r="O5187" s="1">
        <f t="shared" si="1307"/>
        <v>0.1354109057416808</v>
      </c>
      <c r="P5187" s="1">
        <f t="shared" si="1310"/>
        <v>81.268474941342049</v>
      </c>
      <c r="Q5187">
        <f t="shared" si="1298"/>
        <v>25.682798892746316</v>
      </c>
      <c r="R5187">
        <f t="shared" si="1299"/>
        <v>77.103559323330131</v>
      </c>
    </row>
    <row r="5188" spans="1:18" x14ac:dyDescent="0.25">
      <c r="A5188">
        <v>5173</v>
      </c>
      <c r="B5188" s="1">
        <f t="shared" si="1308"/>
        <v>103.46</v>
      </c>
      <c r="C5188" s="1">
        <f t="shared" si="1295"/>
        <v>26.030880134004168</v>
      </c>
      <c r="D5188" s="1">
        <f t="shared" si="1296"/>
        <v>115.91285618012549</v>
      </c>
      <c r="E5188" s="1">
        <f t="shared" si="1300"/>
        <v>-2135.6030516146511</v>
      </c>
      <c r="F5188" s="1">
        <f t="shared" si="1301"/>
        <v>-162519318.59588557</v>
      </c>
      <c r="G5188" s="1">
        <f t="shared" si="1302"/>
        <v>88.969119865995836</v>
      </c>
      <c r="H5188" s="1">
        <f t="shared" si="1303"/>
        <v>167080118.98995137</v>
      </c>
      <c r="I5188" s="1">
        <f t="shared" si="1304"/>
        <v>85405.178070257563</v>
      </c>
      <c r="J5188" s="1">
        <f t="shared" si="1305"/>
        <v>-13120937.90514886</v>
      </c>
      <c r="K5188" s="1"/>
      <c r="L5188" s="1">
        <f t="shared" si="1297"/>
        <v>73.372063979246334</v>
      </c>
      <c r="M5188" s="1">
        <f t="shared" si="1306"/>
        <v>9.0795652452103468</v>
      </c>
      <c r="N5188" s="1">
        <f t="shared" si="1309"/>
        <v>0.12312098037848226</v>
      </c>
      <c r="O5188" s="1">
        <f t="shared" si="1307"/>
        <v>0.12312098037848226</v>
      </c>
      <c r="P5188" s="1">
        <f t="shared" si="1310"/>
        <v>73.931713612066702</v>
      </c>
      <c r="Q5188">
        <f t="shared" si="1298"/>
        <v>18.099480233156811</v>
      </c>
      <c r="R5188">
        <f t="shared" si="1299"/>
        <v>71.681985832608007</v>
      </c>
    </row>
    <row r="5189" spans="1:18" x14ac:dyDescent="0.25">
      <c r="A5189">
        <v>5174</v>
      </c>
      <c r="B5189" s="1">
        <f t="shared" si="1308"/>
        <v>103.48</v>
      </c>
      <c r="C5189" s="1">
        <f t="shared" si="1295"/>
        <v>23.541991133643503</v>
      </c>
      <c r="D5189" s="1">
        <f t="shared" si="1296"/>
        <v>119.59501689871377</v>
      </c>
      <c r="E5189" s="1">
        <f t="shared" si="1300"/>
        <v>-1391.8065864598193</v>
      </c>
      <c r="F5189" s="1">
        <f t="shared" si="1301"/>
        <v>-173008701.73847592</v>
      </c>
      <c r="G5189" s="1">
        <f t="shared" si="1302"/>
        <v>91.458008866356494</v>
      </c>
      <c r="H5189" s="1">
        <f t="shared" si="1303"/>
        <v>174945827.31258884</v>
      </c>
      <c r="I5189" s="1">
        <f t="shared" si="1304"/>
        <v>90670.141811208683</v>
      </c>
      <c r="J5189" s="1">
        <f t="shared" si="1305"/>
        <v>-13667898.058142122</v>
      </c>
      <c r="K5189" s="1"/>
      <c r="L5189" s="1">
        <f t="shared" si="1297"/>
        <v>64.432416793070871</v>
      </c>
      <c r="M5189" s="1">
        <f t="shared" si="1306"/>
        <v>6.9771035000777601</v>
      </c>
      <c r="N5189" s="1">
        <f t="shared" si="1309"/>
        <v>0.10786531797058058</v>
      </c>
      <c r="O5189" s="1">
        <f t="shared" si="1307"/>
        <v>0.10786531797058058</v>
      </c>
      <c r="P5189" s="1">
        <f t="shared" si="1310"/>
        <v>64.80907580768914</v>
      </c>
      <c r="Q5189">
        <f t="shared" si="1298"/>
        <v>11.352990265577995</v>
      </c>
      <c r="R5189">
        <f t="shared" si="1299"/>
        <v>63.806942561734523</v>
      </c>
    </row>
    <row r="5190" spans="1:18" x14ac:dyDescent="0.25">
      <c r="A5190">
        <v>5175</v>
      </c>
      <c r="B5190" s="1">
        <f t="shared" si="1308"/>
        <v>103.5</v>
      </c>
      <c r="C5190" s="1">
        <f t="shared" si="1295"/>
        <v>20.53641098664437</v>
      </c>
      <c r="D5190" s="1">
        <f t="shared" si="1296"/>
        <v>122.8690608803312</v>
      </c>
      <c r="E5190" s="1">
        <f t="shared" si="1300"/>
        <v>-730.44970217309674</v>
      </c>
      <c r="F5190" s="1">
        <f t="shared" si="1301"/>
        <v>-182610966.84704942</v>
      </c>
      <c r="G5190" s="1">
        <f t="shared" si="1302"/>
        <v>94.46358901335563</v>
      </c>
      <c r="H5190" s="1">
        <f t="shared" si="1303"/>
        <v>183144523.61445418</v>
      </c>
      <c r="I5190" s="1">
        <f t="shared" si="1304"/>
        <v>96080.703083594795</v>
      </c>
      <c r="J5190" s="1">
        <f t="shared" si="1305"/>
        <v>-14165065.233729403</v>
      </c>
      <c r="K5190" s="1"/>
      <c r="L5190" s="1">
        <f t="shared" si="1297"/>
        <v>53.967017402095045</v>
      </c>
      <c r="M5190" s="1">
        <f t="shared" si="1306"/>
        <v>4.8774560545550685</v>
      </c>
      <c r="N5190" s="1">
        <f t="shared" si="1309"/>
        <v>9.0133583000451642E-2</v>
      </c>
      <c r="O5190" s="1">
        <f t="shared" si="1307"/>
        <v>9.0133583000451642E-2</v>
      </c>
      <c r="P5190" s="1">
        <f t="shared" si="1310"/>
        <v>54.18697763155042</v>
      </c>
      <c r="Q5190">
        <f t="shared" si="1298"/>
        <v>5.8040646368645525</v>
      </c>
      <c r="R5190">
        <f t="shared" si="1299"/>
        <v>53.875239011379279</v>
      </c>
    </row>
    <row r="5191" spans="1:18" x14ac:dyDescent="0.25">
      <c r="A5191">
        <v>5176</v>
      </c>
      <c r="B5191" s="1">
        <f t="shared" si="1308"/>
        <v>103.52</v>
      </c>
      <c r="C5191" s="1">
        <f t="shared" si="1295"/>
        <v>17.080105084105174</v>
      </c>
      <c r="D5191" s="1">
        <f t="shared" si="1296"/>
        <v>125.6631305862805</v>
      </c>
      <c r="E5191" s="1">
        <f t="shared" si="1300"/>
        <v>-166.047621571337</v>
      </c>
      <c r="F5191" s="1">
        <f t="shared" si="1301"/>
        <v>-191010626.01425451</v>
      </c>
      <c r="G5191" s="1">
        <f t="shared" si="1302"/>
        <v>97.91989491589483</v>
      </c>
      <c r="H5191" s="1">
        <f t="shared" si="1303"/>
        <v>191038197.826884</v>
      </c>
      <c r="I5191" s="1">
        <f t="shared" si="1304"/>
        <v>101518.1128363379</v>
      </c>
      <c r="J5191" s="1">
        <f t="shared" si="1305"/>
        <v>-14592962.060266217</v>
      </c>
      <c r="K5191" s="1"/>
      <c r="L5191" s="1">
        <f t="shared" si="1297"/>
        <v>42.259191287846136</v>
      </c>
      <c r="M5191" s="1">
        <f t="shared" si="1306"/>
        <v>2.9812744948780505</v>
      </c>
      <c r="N5191" s="1">
        <f t="shared" si="1309"/>
        <v>7.0430674506650845E-2</v>
      </c>
      <c r="O5191" s="1">
        <f t="shared" si="1307"/>
        <v>7.0430674506650845E-2</v>
      </c>
      <c r="P5191" s="1">
        <f t="shared" si="1310"/>
        <v>42.364221294821192</v>
      </c>
      <c r="Q5191">
        <f t="shared" si="1298"/>
        <v>1.7162161087994712</v>
      </c>
      <c r="R5191">
        <f t="shared" si="1299"/>
        <v>42.329444222485115</v>
      </c>
    </row>
    <row r="5192" spans="1:18" x14ac:dyDescent="0.25">
      <c r="A5192">
        <v>5177</v>
      </c>
      <c r="B5192" s="1">
        <f t="shared" si="1308"/>
        <v>103.54</v>
      </c>
      <c r="C5192" s="1">
        <f t="shared" si="1295"/>
        <v>13.248931183759186</v>
      </c>
      <c r="D5192" s="1">
        <f t="shared" si="1296"/>
        <v>127.91590278047559</v>
      </c>
      <c r="E5192" s="1">
        <f t="shared" si="1300"/>
        <v>289.01236165607042</v>
      </c>
      <c r="F5192" s="1">
        <f t="shared" si="1301"/>
        <v>-197920536.11540684</v>
      </c>
      <c r="G5192" s="1">
        <f t="shared" si="1302"/>
        <v>101.75106881624082</v>
      </c>
      <c r="H5192" s="1">
        <f t="shared" si="1303"/>
        <v>198004064.26059687</v>
      </c>
      <c r="I5192" s="1">
        <f t="shared" si="1304"/>
        <v>106863.03275756583</v>
      </c>
      <c r="J5192" s="1">
        <f t="shared" si="1305"/>
        <v>-14935850.662614113</v>
      </c>
      <c r="K5192" s="1"/>
      <c r="L5192" s="1">
        <f t="shared" si="1297"/>
        <v>29.610198444220277</v>
      </c>
      <c r="M5192" s="1">
        <f t="shared" si="1306"/>
        <v>1.4599590236825861</v>
      </c>
      <c r="N5192" s="1">
        <f t="shared" si="1309"/>
        <v>4.9266054675814276E-2</v>
      </c>
      <c r="O5192" s="1">
        <f t="shared" si="1307"/>
        <v>4.9266054675814276E-2</v>
      </c>
      <c r="P5192" s="1">
        <f t="shared" si="1310"/>
        <v>29.646168930520133</v>
      </c>
      <c r="Q5192">
        <f t="shared" si="1298"/>
        <v>-0.73550021261805532</v>
      </c>
      <c r="R5192">
        <f t="shared" si="1299"/>
        <v>29.637043909509195</v>
      </c>
    </row>
    <row r="5193" spans="1:18" x14ac:dyDescent="0.25">
      <c r="A5193">
        <v>5178</v>
      </c>
      <c r="B5193" s="1">
        <f t="shared" si="1308"/>
        <v>103.56</v>
      </c>
      <c r="C5193" s="1">
        <f t="shared" si="1295"/>
        <v>9.1269745112098679</v>
      </c>
      <c r="D5193" s="1">
        <f t="shared" si="1296"/>
        <v>129.57793442976111</v>
      </c>
      <c r="E5193" s="1">
        <f t="shared" si="1300"/>
        <v>624.74275481174482</v>
      </c>
      <c r="F5193" s="1">
        <f t="shared" si="1301"/>
        <v>-203097175.43774566</v>
      </c>
      <c r="G5193" s="1">
        <f t="shared" si="1302"/>
        <v>105.87302548879013</v>
      </c>
      <c r="H5193" s="1">
        <f t="shared" si="1303"/>
        <v>203487478.94743544</v>
      </c>
      <c r="I5193" s="1">
        <f t="shared" si="1304"/>
        <v>111998.15446893391</v>
      </c>
      <c r="J5193" s="1">
        <f t="shared" si="1305"/>
        <v>-15182632.181380309</v>
      </c>
      <c r="K5193" s="1"/>
      <c r="L5193" s="1">
        <f t="shared" si="1297"/>
        <v>16.335178690860399</v>
      </c>
      <c r="M5193" s="1">
        <f t="shared" si="1306"/>
        <v>0.44357944449490105</v>
      </c>
      <c r="N5193" s="1">
        <f t="shared" si="1309"/>
        <v>2.714818560011811E-2</v>
      </c>
      <c r="O5193" s="1">
        <f t="shared" si="1307"/>
        <v>2.714818560011811E-2</v>
      </c>
      <c r="P5193" s="1">
        <f t="shared" si="1310"/>
        <v>16.341200249244793</v>
      </c>
      <c r="Q5193">
        <f t="shared" si="1298"/>
        <v>-1.4555804214839765</v>
      </c>
      <c r="R5193">
        <f t="shared" si="1299"/>
        <v>16.276243768834092</v>
      </c>
    </row>
    <row r="5194" spans="1:18" x14ac:dyDescent="0.25">
      <c r="A5194">
        <v>5179</v>
      </c>
      <c r="B5194" s="1">
        <f t="shared" si="1308"/>
        <v>103.58</v>
      </c>
      <c r="C5194" s="1">
        <f t="shared" si="1295"/>
        <v>4.8047022876614101</v>
      </c>
      <c r="D5194" s="1">
        <f t="shared" si="1296"/>
        <v>130.61274786180678</v>
      </c>
      <c r="E5194" s="1">
        <f t="shared" si="1300"/>
        <v>833.77506808497128</v>
      </c>
      <c r="F5194" s="1">
        <f t="shared" si="1301"/>
        <v>-206354009.07892811</v>
      </c>
      <c r="G5194" s="1">
        <f t="shared" si="1302"/>
        <v>110.19529771233859</v>
      </c>
      <c r="H5194" s="1">
        <f t="shared" si="1303"/>
        <v>207049189.9430882</v>
      </c>
      <c r="I5194" s="1">
        <f t="shared" si="1304"/>
        <v>116810.77416769139</v>
      </c>
      <c r="J5194" s="1">
        <f t="shared" si="1305"/>
        <v>-15327402.344279965</v>
      </c>
      <c r="K5194" s="1"/>
      <c r="L5194" s="1">
        <f t="shared" si="1297"/>
        <v>2.7582043006676247</v>
      </c>
      <c r="M5194" s="1">
        <f t="shared" si="1306"/>
        <v>1.2637625703973754E-2</v>
      </c>
      <c r="N5194" s="1">
        <f t="shared" si="1309"/>
        <v>4.5817988418775917E-3</v>
      </c>
      <c r="O5194" s="1">
        <f t="shared" si="1307"/>
        <v>4.5817988418775917E-3</v>
      </c>
      <c r="P5194" s="1">
        <f t="shared" si="1310"/>
        <v>2.7582332522476802</v>
      </c>
      <c r="Q5194">
        <f t="shared" si="1298"/>
        <v>-0.42070482517796359</v>
      </c>
      <c r="R5194">
        <f t="shared" si="1299"/>
        <v>2.7259600371019372</v>
      </c>
    </row>
    <row r="5195" spans="1:18" x14ac:dyDescent="0.25">
      <c r="A5195">
        <v>5180</v>
      </c>
      <c r="B5195" s="1">
        <f t="shared" si="1308"/>
        <v>103.6</v>
      </c>
      <c r="C5195" s="1">
        <f t="shared" si="1295"/>
        <v>0.37697818792016774</v>
      </c>
      <c r="D5195" s="1">
        <f t="shared" si="1296"/>
        <v>130.99763136392326</v>
      </c>
      <c r="E5195" s="1">
        <f t="shared" si="1300"/>
        <v>911.52153551250012</v>
      </c>
      <c r="F5195" s="1">
        <f t="shared" si="1301"/>
        <v>-207571949.50010398</v>
      </c>
      <c r="G5195" s="1">
        <f t="shared" si="1302"/>
        <v>114.62302181207983</v>
      </c>
      <c r="H5195" s="1">
        <f t="shared" si="1303"/>
        <v>208402821.00980705</v>
      </c>
      <c r="I5195" s="1">
        <f t="shared" si="1304"/>
        <v>121195.26620916344</v>
      </c>
      <c r="J5195" s="1">
        <f t="shared" si="1305"/>
        <v>-15369623.657732746</v>
      </c>
      <c r="K5195" s="1"/>
      <c r="L5195" s="1">
        <f t="shared" si="1297"/>
        <v>-10.794095516206857</v>
      </c>
      <c r="M5195" s="1">
        <f t="shared" si="1306"/>
        <v>0.19360461920524585</v>
      </c>
      <c r="N5195" s="1">
        <f t="shared" si="1309"/>
        <v>-1.7934236516333552E-2</v>
      </c>
      <c r="O5195" s="1">
        <f t="shared" si="1307"/>
        <v>3.1236584174836666</v>
      </c>
      <c r="P5195" s="1">
        <f t="shared" si="1310"/>
        <v>10.795831638256248</v>
      </c>
      <c r="Q5195">
        <f t="shared" si="1298"/>
        <v>2.3254818582583123</v>
      </c>
      <c r="R5195">
        <f t="shared" si="1299"/>
        <v>-10.542396069607992</v>
      </c>
    </row>
    <row r="5196" spans="1:18" x14ac:dyDescent="0.25">
      <c r="A5196">
        <v>5181</v>
      </c>
      <c r="B5196" s="1">
        <f t="shared" si="1308"/>
        <v>103.62</v>
      </c>
      <c r="C5196" s="1">
        <f t="shared" si="1295"/>
        <v>-4.0590196933831084</v>
      </c>
      <c r="D5196" s="1">
        <f t="shared" si="1296"/>
        <v>130.72413765155733</v>
      </c>
      <c r="E5196" s="1">
        <f t="shared" si="1300"/>
        <v>856.27580561457944</v>
      </c>
      <c r="F5196" s="1">
        <f t="shared" si="1301"/>
        <v>-206706126.79273507</v>
      </c>
      <c r="G5196" s="1">
        <f t="shared" si="1302"/>
        <v>119.05901969338311</v>
      </c>
      <c r="H5196" s="1">
        <f t="shared" si="1303"/>
        <v>207439335.04801595</v>
      </c>
      <c r="I5196" s="1">
        <f t="shared" si="1304"/>
        <v>125055.40134037078</v>
      </c>
      <c r="J5196" s="1">
        <f t="shared" si="1305"/>
        <v>-15313906.719549309</v>
      </c>
      <c r="K5196" s="1"/>
      <c r="L5196" s="1">
        <f t="shared" si="1297"/>
        <v>-24.000633458335059</v>
      </c>
      <c r="M5196" s="1">
        <f t="shared" si="1306"/>
        <v>0.95838689675287014</v>
      </c>
      <c r="N5196" s="1">
        <f t="shared" si="1309"/>
        <v>-3.9910529392295856E-2</v>
      </c>
      <c r="O5196" s="1">
        <f t="shared" si="1307"/>
        <v>3.1016821246077044</v>
      </c>
      <c r="P5196" s="1">
        <f t="shared" si="1310"/>
        <v>24.019760861532738</v>
      </c>
      <c r="Q5196">
        <f t="shared" si="1298"/>
        <v>6.6755994331091619</v>
      </c>
      <c r="R5196">
        <f t="shared" si="1299"/>
        <v>-23.073475768810656</v>
      </c>
    </row>
    <row r="5197" spans="1:18" x14ac:dyDescent="0.25">
      <c r="A5197">
        <v>5182</v>
      </c>
      <c r="B5197" s="1">
        <f t="shared" si="1308"/>
        <v>103.64</v>
      </c>
      <c r="C5197" s="1">
        <f t="shared" si="1295"/>
        <v>-8.4059316716383528</v>
      </c>
      <c r="D5197" s="1">
        <f t="shared" si="1296"/>
        <v>129.79826926625535</v>
      </c>
      <c r="E5197" s="1">
        <f t="shared" si="1300"/>
        <v>669.25039178357838</v>
      </c>
      <c r="F5197" s="1">
        <f t="shared" si="1301"/>
        <v>-203788457.16181737</v>
      </c>
      <c r="G5197" s="1">
        <f t="shared" si="1302"/>
        <v>123.40593167163836</v>
      </c>
      <c r="H5197" s="1">
        <f t="shared" si="1303"/>
        <v>204236353.24871984</v>
      </c>
      <c r="I5197" s="1">
        <f t="shared" si="1304"/>
        <v>128306.4587050416</v>
      </c>
      <c r="J5197" s="1">
        <f t="shared" si="1305"/>
        <v>-15169425.575675456</v>
      </c>
      <c r="K5197" s="1"/>
      <c r="L5197" s="1">
        <f t="shared" si="1297"/>
        <v>-36.555695795784587</v>
      </c>
      <c r="M5197" s="1">
        <f t="shared" si="1306"/>
        <v>2.2280449826556037</v>
      </c>
      <c r="N5197" s="1">
        <f t="shared" si="1309"/>
        <v>-6.087402081812282E-2</v>
      </c>
      <c r="O5197" s="1">
        <f t="shared" si="1307"/>
        <v>3.0807186331818772</v>
      </c>
      <c r="P5197" s="1">
        <f t="shared" si="1310"/>
        <v>36.623531773419664</v>
      </c>
      <c r="Q5197">
        <f t="shared" si="1298"/>
        <v>12.460522862619467</v>
      </c>
      <c r="R5197">
        <f t="shared" si="1299"/>
        <v>-34.438618577823604</v>
      </c>
    </row>
    <row r="5198" spans="1:18" x14ac:dyDescent="0.25">
      <c r="A5198">
        <v>5183</v>
      </c>
      <c r="B5198" s="1">
        <f t="shared" si="1308"/>
        <v>103.66</v>
      </c>
      <c r="C5198" s="1">
        <f t="shared" si="1295"/>
        <v>-12.568353287575949</v>
      </c>
      <c r="D5198" s="1">
        <f t="shared" si="1296"/>
        <v>128.24034683403789</v>
      </c>
      <c r="E5198" s="1">
        <f t="shared" si="1300"/>
        <v>354.55006047565439</v>
      </c>
      <c r="F5198" s="1">
        <f t="shared" si="1301"/>
        <v>-198925814.98275897</v>
      </c>
      <c r="G5198" s="1">
        <f t="shared" si="1302"/>
        <v>127.56835328757595</v>
      </c>
      <c r="H5198" s="1">
        <f t="shared" si="1303"/>
        <v>199051520.72814226</v>
      </c>
      <c r="I5198" s="1">
        <f t="shared" si="1304"/>
        <v>130877.08526647248</v>
      </c>
      <c r="J5198" s="1">
        <f t="shared" si="1305"/>
        <v>-14949022.162133629</v>
      </c>
      <c r="K5198" s="1"/>
      <c r="L5198" s="1">
        <f t="shared" si="1297"/>
        <v>-48.180095773070491</v>
      </c>
      <c r="M5198" s="1">
        <f t="shared" si="1306"/>
        <v>3.8810366683106849</v>
      </c>
      <c r="N5198" s="1">
        <f t="shared" si="1309"/>
        <v>-8.0379144012642942E-2</v>
      </c>
      <c r="O5198" s="1">
        <f t="shared" si="1307"/>
        <v>3.0612135099873572</v>
      </c>
      <c r="P5198" s="1">
        <f t="shared" si="1310"/>
        <v>48.336157008217121</v>
      </c>
      <c r="Q5198">
        <f t="shared" si="1298"/>
        <v>19.451388899641984</v>
      </c>
      <c r="R5198">
        <f t="shared" si="1299"/>
        <v>-44.249605017422489</v>
      </c>
    </row>
    <row r="5199" spans="1:18" x14ac:dyDescent="0.25">
      <c r="A5199">
        <v>5184</v>
      </c>
      <c r="B5199" s="1">
        <f t="shared" si="1308"/>
        <v>103.68</v>
      </c>
      <c r="C5199" s="1">
        <f t="shared" ref="C5199:C5262" si="1311">(COS($L$3*B5199))*$C$3</f>
        <v>-16.454929209974658</v>
      </c>
      <c r="D5199" s="1">
        <f t="shared" ref="D5199:D5262" si="1312">($C$3*(SIN($L$3*B5199)))+$C$9</f>
        <v>126.08456307561929</v>
      </c>
      <c r="E5199" s="1">
        <f t="shared" si="1300"/>
        <v>-80.918258724905172</v>
      </c>
      <c r="F5199" s="1">
        <f t="shared" si="1301"/>
        <v>-192293946.98805091</v>
      </c>
      <c r="G5199" s="1">
        <f t="shared" si="1302"/>
        <v>131.45492920997467</v>
      </c>
      <c r="H5199" s="1">
        <f t="shared" si="1303"/>
        <v>192300494.75264597</v>
      </c>
      <c r="I5199" s="1">
        <f t="shared" si="1304"/>
        <v>132710.86183827708</v>
      </c>
      <c r="J5199" s="1">
        <f t="shared" si="1305"/>
        <v>-14668080.098182142</v>
      </c>
      <c r="K5199" s="1"/>
      <c r="L5199" s="1">
        <f t="shared" ref="L5199:L5262" si="1313">((((-J5199)+(SQRT((J5199*J5199)-(4*I5199*H5199))))/(2*I5199))-$C$10)*$L$6</f>
        <v>-58.632649629001698</v>
      </c>
      <c r="M5199" s="1">
        <f t="shared" si="1306"/>
        <v>5.7658346371769653</v>
      </c>
      <c r="N5199" s="1">
        <f t="shared" si="1309"/>
        <v>-9.8023128090742748E-2</v>
      </c>
      <c r="O5199" s="1">
        <f t="shared" si="1307"/>
        <v>3.0435695259092572</v>
      </c>
      <c r="P5199" s="1">
        <f t="shared" si="1310"/>
        <v>58.915468695246261</v>
      </c>
      <c r="Q5199">
        <f t="shared" ref="Q5199:Q5262" si="1314">P5199*(COS(O5199+($L$4*B5199)-$O$15))</f>
        <v>27.363227319615081</v>
      </c>
      <c r="R5199">
        <f t="shared" ref="R5199:R5262" si="1315">P5199*(SIN(O5199+($L$4*B5199)-$O$15))</f>
        <v>-52.175532984681752</v>
      </c>
    </row>
    <row r="5200" spans="1:18" x14ac:dyDescent="0.25">
      <c r="A5200">
        <v>5185</v>
      </c>
      <c r="B5200" s="1">
        <f t="shared" si="1308"/>
        <v>103.7</v>
      </c>
      <c r="C5200" s="1">
        <f t="shared" si="1311"/>
        <v>-19.980358269595598</v>
      </c>
      <c r="D5200" s="1">
        <f t="shared" si="1312"/>
        <v>123.37823235688205</v>
      </c>
      <c r="E5200" s="1">
        <f t="shared" ref="E5200:E5263" si="1316">(C5200*C5200)+($C$7*$C$7)-($C$5*$C$5)+(D5200*D5200)-($C$10*$C$10)</f>
        <v>-627.59706390982683</v>
      </c>
      <c r="F5200" s="1">
        <f t="shared" ref="F5200:F5263" si="1317">(4*(D5200*D5200))*(($C$7*$C$7)-($C$10*$C$10))</f>
        <v>-184127588.70317817</v>
      </c>
      <c r="G5200" s="1">
        <f t="shared" ref="G5200:G5263" si="1318">$C$10-C5200</f>
        <v>134.9803582695956</v>
      </c>
      <c r="H5200" s="1">
        <f t="shared" ref="H5200:H5263" si="1319">(E5200*E5200)-(F5200)</f>
        <v>184521466.7778064</v>
      </c>
      <c r="I5200" s="1">
        <f t="shared" ref="I5200:I5263" si="1320">(4*(G5200*G5200))+(4*(D5200*D5200))</f>
        <v>133767.54135238865</v>
      </c>
      <c r="J5200" s="1">
        <f t="shared" ref="J5200:J5263" si="1321">(2*E5200*2*G5200)-(8*$C$10*D5200*D5200)</f>
        <v>-14343266.268090054</v>
      </c>
      <c r="K5200" s="1"/>
      <c r="L5200" s="1">
        <f t="shared" si="1313"/>
        <v>-67.720331269902346</v>
      </c>
      <c r="M5200" s="1">
        <f t="shared" ref="M5200:M5263" si="1322">($C$6-(SQRT((($C$6+$C$12)*($C$6+$C$12))-(L5200*L5200))))</f>
        <v>7.7169341187686769</v>
      </c>
      <c r="N5200" s="1">
        <f t="shared" si="1309"/>
        <v>-0.11346355864798752</v>
      </c>
      <c r="O5200" s="1">
        <f t="shared" ref="O5200:O5263" si="1323">IF(L5200&gt;=0,N5200,N5200+3.141592654)</f>
        <v>3.0281290953520124</v>
      </c>
      <c r="P5200" s="1">
        <f t="shared" si="1310"/>
        <v>68.158596959581914</v>
      </c>
      <c r="Q5200">
        <f t="shared" si="1314"/>
        <v>35.861848204537232</v>
      </c>
      <c r="R5200">
        <f t="shared" si="1315"/>
        <v>-57.961385273761863</v>
      </c>
    </row>
    <row r="5201" spans="1:18" x14ac:dyDescent="0.25">
      <c r="A5201">
        <v>5186</v>
      </c>
      <c r="B5201" s="1">
        <f t="shared" ref="B5201:B5264" si="1324">A5201/50</f>
        <v>103.72</v>
      </c>
      <c r="C5201" s="1">
        <f t="shared" si="1311"/>
        <v>-23.067265618542496</v>
      </c>
      <c r="D5201" s="1">
        <f t="shared" si="1312"/>
        <v>120.18075225020144</v>
      </c>
      <c r="E5201" s="1">
        <f t="shared" si="1316"/>
        <v>-1273.4880454593094</v>
      </c>
      <c r="F5201" s="1">
        <f t="shared" si="1317"/>
        <v>-174707526.20538831</v>
      </c>
      <c r="G5201" s="1">
        <f t="shared" si="1318"/>
        <v>138.06726561854251</v>
      </c>
      <c r="H5201" s="1">
        <f t="shared" si="1319"/>
        <v>176329298.00731608</v>
      </c>
      <c r="I5201" s="1">
        <f t="shared" si="1320"/>
        <v>134023.93218722189</v>
      </c>
      <c r="J5201" s="1">
        <f t="shared" si="1321"/>
        <v>-13991248.203448229</v>
      </c>
      <c r="K5201" s="1"/>
      <c r="L5201" s="1">
        <f t="shared" si="1313"/>
        <v>-75.305058426071255</v>
      </c>
      <c r="M5201" s="1">
        <f t="shared" si="1322"/>
        <v>9.5722247701053789</v>
      </c>
      <c r="N5201" s="1">
        <f t="shared" si="1309"/>
        <v>-0.12643458850991376</v>
      </c>
      <c r="O5201" s="1">
        <f t="shared" si="1323"/>
        <v>3.0151580654900862</v>
      </c>
      <c r="P5201" s="1">
        <f t="shared" si="1310"/>
        <v>75.910995986111416</v>
      </c>
      <c r="Q5201">
        <f t="shared" si="1314"/>
        <v>44.57509274035489</v>
      </c>
      <c r="R5201">
        <f t="shared" si="1315"/>
        <v>-61.445426345596985</v>
      </c>
    </row>
    <row r="5202" spans="1:18" x14ac:dyDescent="0.25">
      <c r="A5202">
        <v>5187</v>
      </c>
      <c r="B5202" s="1">
        <f t="shared" si="1324"/>
        <v>103.74</v>
      </c>
      <c r="C5202" s="1">
        <f t="shared" si="1311"/>
        <v>-25.647900925562421</v>
      </c>
      <c r="D5202" s="1">
        <f t="shared" si="1312"/>
        <v>116.56229989791143</v>
      </c>
      <c r="E5202" s="1">
        <f t="shared" si="1316"/>
        <v>-2004.4154206218918</v>
      </c>
      <c r="F5202" s="1">
        <f t="shared" si="1317"/>
        <v>-164345566.98660684</v>
      </c>
      <c r="G5202" s="1">
        <f t="shared" si="1318"/>
        <v>140.64790092556242</v>
      </c>
      <c r="H5202" s="1">
        <f t="shared" si="1319"/>
        <v>168363248.16503367</v>
      </c>
      <c r="I5202" s="1">
        <f t="shared" si="1320"/>
        <v>133474.40716902987</v>
      </c>
      <c r="J5202" s="1">
        <f t="shared" si="1321"/>
        <v>-13627495.46286458</v>
      </c>
      <c r="K5202" s="1"/>
      <c r="L5202" s="1">
        <f t="shared" si="1313"/>
        <v>-81.305282229481705</v>
      </c>
      <c r="M5202" s="1">
        <f t="shared" si="1322"/>
        <v>11.188938993722445</v>
      </c>
      <c r="N5202" s="1">
        <f t="shared" si="1309"/>
        <v>-0.13675738578291222</v>
      </c>
      <c r="O5202" s="1">
        <f t="shared" si="1323"/>
        <v>3.004835268217088</v>
      </c>
      <c r="P5202" s="1">
        <f t="shared" si="1310"/>
        <v>82.071561909232088</v>
      </c>
      <c r="Q5202">
        <f t="shared" si="1314"/>
        <v>53.108448342377137</v>
      </c>
      <c r="R5202">
        <f t="shared" si="1315"/>
        <v>-62.571830633967991</v>
      </c>
    </row>
    <row r="5203" spans="1:18" x14ac:dyDescent="0.25">
      <c r="A5203">
        <v>5188</v>
      </c>
      <c r="B5203" s="1">
        <f t="shared" si="1324"/>
        <v>103.76</v>
      </c>
      <c r="C5203" s="1">
        <f t="shared" si="1311"/>
        <v>-27.665625335923991</v>
      </c>
      <c r="D5203" s="1">
        <f t="shared" si="1312"/>
        <v>112.60229178965434</v>
      </c>
      <c r="E5203" s="1">
        <f t="shared" si="1316"/>
        <v>-2804.3370584898221</v>
      </c>
      <c r="F5203" s="1">
        <f t="shared" si="1317"/>
        <v>-153368523.90255263</v>
      </c>
      <c r="G5203" s="1">
        <f t="shared" si="1318"/>
        <v>142.66562533592401</v>
      </c>
      <c r="H5203" s="1">
        <f t="shared" si="1319"/>
        <v>161232830.24017197</v>
      </c>
      <c r="I5203" s="1">
        <f t="shared" si="1320"/>
        <v>132131.02707509079</v>
      </c>
      <c r="J5203" s="1">
        <f t="shared" si="1321"/>
        <v>-13265264.027388487</v>
      </c>
      <c r="K5203" s="1"/>
      <c r="L5203" s="1">
        <f t="shared" si="1313"/>
        <v>-85.691571872867314</v>
      </c>
      <c r="M5203" s="1">
        <f t="shared" si="1322"/>
        <v>12.455454894816626</v>
      </c>
      <c r="N5203" s="1">
        <f t="shared" si="1309"/>
        <v>-0.14434131079874746</v>
      </c>
      <c r="O5203" s="1">
        <f t="shared" si="1323"/>
        <v>2.9972513432012526</v>
      </c>
      <c r="P5203" s="1">
        <f t="shared" si="1310"/>
        <v>86.592054177502888</v>
      </c>
      <c r="Q5203">
        <f t="shared" si="1314"/>
        <v>61.063670988968298</v>
      </c>
      <c r="R5203">
        <f t="shared" si="1315"/>
        <v>-61.395536743566517</v>
      </c>
    </row>
    <row r="5204" spans="1:18" x14ac:dyDescent="0.25">
      <c r="A5204">
        <v>5189</v>
      </c>
      <c r="B5204" s="1">
        <f t="shared" si="1324"/>
        <v>103.78</v>
      </c>
      <c r="C5204" s="1">
        <f t="shared" si="1311"/>
        <v>-29.076154560617972</v>
      </c>
      <c r="D5204" s="1">
        <f t="shared" si="1312"/>
        <v>108.38764075785055</v>
      </c>
      <c r="E5204" s="1">
        <f t="shared" si="1316"/>
        <v>-3655.69656691419</v>
      </c>
      <c r="F5204" s="1">
        <f t="shared" si="1317"/>
        <v>-142102364.57286346</v>
      </c>
      <c r="G5204" s="1">
        <f t="shared" si="1318"/>
        <v>144.07615456061797</v>
      </c>
      <c r="H5204" s="1">
        <f t="shared" si="1319"/>
        <v>155466481.96221167</v>
      </c>
      <c r="I5204" s="1">
        <f t="shared" si="1320"/>
        <v>130023.27592811178</v>
      </c>
      <c r="J5204" s="1">
        <f t="shared" si="1321"/>
        <v>-12914845.029934432</v>
      </c>
      <c r="K5204" s="1"/>
      <c r="L5204" s="1">
        <f t="shared" si="1313"/>
        <v>-88.476917014161117</v>
      </c>
      <c r="M5204" s="1">
        <f t="shared" si="1322"/>
        <v>13.297314653357375</v>
      </c>
      <c r="N5204" s="1">
        <f t="shared" si="1309"/>
        <v>-0.14917486713096384</v>
      </c>
      <c r="O5204" s="1">
        <f t="shared" si="1323"/>
        <v>2.9924177868690363</v>
      </c>
      <c r="P5204" s="1">
        <f t="shared" si="1310"/>
        <v>89.470572935022304</v>
      </c>
      <c r="Q5204">
        <f t="shared" si="1314"/>
        <v>68.058073932385383</v>
      </c>
      <c r="R5204">
        <f t="shared" si="1315"/>
        <v>-58.078240279256995</v>
      </c>
    </row>
    <row r="5205" spans="1:18" x14ac:dyDescent="0.25">
      <c r="A5205">
        <v>5190</v>
      </c>
      <c r="B5205" s="1">
        <f t="shared" si="1324"/>
        <v>103.8</v>
      </c>
      <c r="C5205" s="1">
        <f t="shared" si="1311"/>
        <v>-29.848530811991761</v>
      </c>
      <c r="D5205" s="1">
        <f t="shared" si="1312"/>
        <v>104.01084844613247</v>
      </c>
      <c r="E5205" s="1">
        <f t="shared" si="1316"/>
        <v>-4539.8086138812414</v>
      </c>
      <c r="F5205" s="1">
        <f t="shared" si="1317"/>
        <v>-130857631.76688254</v>
      </c>
      <c r="G5205" s="1">
        <f t="shared" si="1318"/>
        <v>144.84853081199176</v>
      </c>
      <c r="H5205" s="1">
        <f t="shared" si="1319"/>
        <v>151467494.01755285</v>
      </c>
      <c r="I5205" s="1">
        <f t="shared" si="1320"/>
        <v>127197.41389150746</v>
      </c>
      <c r="J5205" s="1">
        <f t="shared" si="1321"/>
        <v>-12583134.498478882</v>
      </c>
      <c r="K5205" s="1"/>
      <c r="L5205" s="1">
        <f t="shared" si="1313"/>
        <v>-89.703830279062913</v>
      </c>
      <c r="M5205" s="1">
        <f t="shared" si="1322"/>
        <v>13.677493340209992</v>
      </c>
      <c r="N5205" s="1">
        <f t="shared" si="1309"/>
        <v>-0.15130853261224086</v>
      </c>
      <c r="O5205" s="1">
        <f t="shared" si="1323"/>
        <v>2.9902841213877593</v>
      </c>
      <c r="P5205" s="1">
        <f t="shared" si="1310"/>
        <v>90.740569707305752</v>
      </c>
      <c r="Q5205">
        <f t="shared" si="1314"/>
        <v>73.742057402978006</v>
      </c>
      <c r="R5205">
        <f t="shared" si="1315"/>
        <v>-52.876837658679165</v>
      </c>
    </row>
    <row r="5206" spans="1:18" x14ac:dyDescent="0.25">
      <c r="A5206">
        <v>5191</v>
      </c>
      <c r="B5206" s="1">
        <f t="shared" si="1324"/>
        <v>103.82</v>
      </c>
      <c r="C5206" s="1">
        <f t="shared" si="1311"/>
        <v>-29.965802254123819</v>
      </c>
      <c r="D5206" s="1">
        <f t="shared" si="1312"/>
        <v>99.567975116575226</v>
      </c>
      <c r="E5206" s="1">
        <f t="shared" si="1316"/>
        <v>-5437.2690264518042</v>
      </c>
      <c r="F5206" s="1">
        <f t="shared" si="1317"/>
        <v>-119917103.06598556</v>
      </c>
      <c r="G5206" s="1">
        <f t="shared" si="1318"/>
        <v>144.96580225412382</v>
      </c>
      <c r="H5206" s="1">
        <f t="shared" si="1319"/>
        <v>149480997.53199771</v>
      </c>
      <c r="I5206" s="1">
        <f t="shared" si="1320"/>
        <v>123715.46196798669</v>
      </c>
      <c r="J5206" s="1">
        <f t="shared" si="1321"/>
        <v>-12273551.401274087</v>
      </c>
      <c r="K5206" s="1"/>
      <c r="L5206" s="1">
        <f t="shared" si="1313"/>
        <v>-89.430900066931812</v>
      </c>
      <c r="M5206" s="1">
        <f t="shared" si="1322"/>
        <v>13.592425094225348</v>
      </c>
      <c r="N5206" s="1">
        <f t="shared" si="1309"/>
        <v>-0.15083364848772945</v>
      </c>
      <c r="O5206" s="1">
        <f t="shared" si="1323"/>
        <v>2.9907590055122708</v>
      </c>
      <c r="P5206" s="1">
        <f t="shared" si="1310"/>
        <v>90.457945514607346</v>
      </c>
      <c r="Q5206">
        <f t="shared" si="1314"/>
        <v>77.813292073257443</v>
      </c>
      <c r="R5206">
        <f t="shared" si="1315"/>
        <v>-46.127339869600121</v>
      </c>
    </row>
    <row r="5207" spans="1:18" x14ac:dyDescent="0.25">
      <c r="A5207">
        <v>5192</v>
      </c>
      <c r="B5207" s="1">
        <f t="shared" si="1324"/>
        <v>103.84</v>
      </c>
      <c r="C5207" s="1">
        <f t="shared" si="1311"/>
        <v>-29.425395055617336</v>
      </c>
      <c r="D5207" s="1">
        <f t="shared" si="1312"/>
        <v>95.156531353652113</v>
      </c>
      <c r="E5207" s="1">
        <f t="shared" si="1316"/>
        <v>-6328.3806665622742</v>
      </c>
      <c r="F5207" s="1">
        <f t="shared" si="1317"/>
        <v>-109526442.99519174</v>
      </c>
      <c r="G5207" s="1">
        <f t="shared" si="1318"/>
        <v>144.42539505561734</v>
      </c>
      <c r="H5207" s="1">
        <f t="shared" si="1319"/>
        <v>149574844.85611093</v>
      </c>
      <c r="I5207" s="1">
        <f t="shared" si="1320"/>
        <v>119653.84078491887</v>
      </c>
      <c r="J5207" s="1">
        <f t="shared" si="1321"/>
        <v>-11986299.733840242</v>
      </c>
      <c r="K5207" s="1"/>
      <c r="L5207" s="1">
        <f t="shared" si="1313"/>
        <v>-87.721095206079198</v>
      </c>
      <c r="M5207" s="1">
        <f t="shared" si="1322"/>
        <v>13.065963359928617</v>
      </c>
      <c r="N5207" s="1">
        <f t="shared" si="1309"/>
        <v>-0.14786184913738742</v>
      </c>
      <c r="O5207" s="1">
        <f t="shared" si="1323"/>
        <v>2.9937308048626128</v>
      </c>
      <c r="P5207" s="1">
        <f t="shared" si="1310"/>
        <v>88.688837756941027</v>
      </c>
      <c r="Q5207">
        <f t="shared" si="1314"/>
        <v>80.027246411319126</v>
      </c>
      <c r="R5207">
        <f t="shared" si="1315"/>
        <v>-38.227604875260212</v>
      </c>
    </row>
    <row r="5208" spans="1:18" x14ac:dyDescent="0.25">
      <c r="A5208">
        <v>5193</v>
      </c>
      <c r="B5208" s="1">
        <f t="shared" si="1324"/>
        <v>103.86</v>
      </c>
      <c r="C5208" s="1">
        <f t="shared" si="1311"/>
        <v>-28.239169879127875</v>
      </c>
      <c r="D5208" s="1">
        <f t="shared" si="1312"/>
        <v>90.873337937022043</v>
      </c>
      <c r="E5208" s="1">
        <f t="shared" si="1316"/>
        <v>-7193.5857367215485</v>
      </c>
      <c r="F5208" s="1">
        <f t="shared" si="1317"/>
        <v>-99888327.074384868</v>
      </c>
      <c r="G5208" s="1">
        <f t="shared" si="1318"/>
        <v>143.23916987912787</v>
      </c>
      <c r="H5208" s="1">
        <f t="shared" si="1319"/>
        <v>151636002.82594857</v>
      </c>
      <c r="I5208" s="1">
        <f t="shared" si="1320"/>
        <v>115101.69334191145</v>
      </c>
      <c r="J5208" s="1">
        <f t="shared" si="1321"/>
        <v>-11718939.461520229</v>
      </c>
      <c r="K5208" s="1"/>
      <c r="L5208" s="1">
        <f t="shared" si="1313"/>
        <v>-84.633235449567579</v>
      </c>
      <c r="M5208" s="1">
        <f t="shared" si="1322"/>
        <v>12.143261360691042</v>
      </c>
      <c r="N5208" s="1">
        <f t="shared" si="1309"/>
        <v>-0.14250838235212021</v>
      </c>
      <c r="O5208" s="1">
        <f t="shared" si="1323"/>
        <v>2.9990842716478801</v>
      </c>
      <c r="P5208" s="1">
        <f t="shared" si="1310"/>
        <v>85.499961047570039</v>
      </c>
      <c r="Q5208">
        <f t="shared" si="1314"/>
        <v>80.204857230810788</v>
      </c>
      <c r="R5208">
        <f t="shared" si="1315"/>
        <v>-29.621347297536154</v>
      </c>
    </row>
    <row r="5209" spans="1:18" x14ac:dyDescent="0.25">
      <c r="A5209">
        <v>5194</v>
      </c>
      <c r="B5209" s="1">
        <f t="shared" si="1324"/>
        <v>103.88</v>
      </c>
      <c r="C5209" s="1">
        <f t="shared" si="1311"/>
        <v>-26.433161567804117</v>
      </c>
      <c r="D5209" s="1">
        <f t="shared" si="1312"/>
        <v>86.812400853901906</v>
      </c>
      <c r="E5209" s="1">
        <f t="shared" si="1316"/>
        <v>-8013.895027511815</v>
      </c>
      <c r="F5209" s="1">
        <f t="shared" si="1317"/>
        <v>-91160209.026656359</v>
      </c>
      <c r="G5209" s="1">
        <f t="shared" si="1318"/>
        <v>141.43316156780412</v>
      </c>
      <c r="H5209" s="1">
        <f t="shared" si="1319"/>
        <v>155382722.53863496</v>
      </c>
      <c r="I5209" s="1">
        <f t="shared" si="1320"/>
        <v>110158.92853233253</v>
      </c>
      <c r="J5209" s="1">
        <f t="shared" si="1321"/>
        <v>-11467203.547511067</v>
      </c>
      <c r="K5209" s="1"/>
      <c r="L5209" s="1">
        <f t="shared" si="1313"/>
        <v>-80.217140055577389</v>
      </c>
      <c r="M5209" s="1">
        <f t="shared" si="1322"/>
        <v>10.885866526113773</v>
      </c>
      <c r="N5209" s="1">
        <f t="shared" si="1309"/>
        <v>-0.13488103878633134</v>
      </c>
      <c r="O5209" s="1">
        <f t="shared" si="1323"/>
        <v>3.0067116152136686</v>
      </c>
      <c r="P5209" s="1">
        <f t="shared" si="1310"/>
        <v>80.952403600637354</v>
      </c>
      <c r="Q5209">
        <f t="shared" si="1314"/>
        <v>78.23872960225026</v>
      </c>
      <c r="R5209">
        <f t="shared" si="1315"/>
        <v>-20.78443742193787</v>
      </c>
    </row>
    <row r="5210" spans="1:18" x14ac:dyDescent="0.25">
      <c r="A5210">
        <v>5195</v>
      </c>
      <c r="B5210" s="1">
        <f t="shared" si="1324"/>
        <v>103.9</v>
      </c>
      <c r="C5210" s="1">
        <f t="shared" si="1311"/>
        <v>-24.047007741928013</v>
      </c>
      <c r="D5210" s="1">
        <f t="shared" si="1312"/>
        <v>83.062848089519491</v>
      </c>
      <c r="E5210" s="1">
        <f t="shared" si="1316"/>
        <v>-8771.3046859170627</v>
      </c>
      <c r="F5210" s="1">
        <f t="shared" si="1317"/>
        <v>-83455586.719254389</v>
      </c>
      <c r="G5210" s="1">
        <f t="shared" si="1318"/>
        <v>139.04700774192801</v>
      </c>
      <c r="H5210" s="1">
        <f t="shared" si="1319"/>
        <v>160391372.612445</v>
      </c>
      <c r="I5210" s="1">
        <f t="shared" si="1320"/>
        <v>104934.02837890552</v>
      </c>
      <c r="J5210" s="1">
        <f t="shared" si="1321"/>
        <v>-11225976.476401262</v>
      </c>
      <c r="K5210" s="1"/>
      <c r="L5210" s="1">
        <f t="shared" si="1313"/>
        <v>-74.512387332998628</v>
      </c>
      <c r="M5210" s="1">
        <f t="shared" si="1322"/>
        <v>9.3685474199718897</v>
      </c>
      <c r="N5210" s="1">
        <f t="shared" si="1309"/>
        <v>-0.12507508579232654</v>
      </c>
      <c r="O5210" s="1">
        <f t="shared" si="1323"/>
        <v>3.0165175682076737</v>
      </c>
      <c r="P5210" s="1">
        <f t="shared" si="1310"/>
        <v>75.09903825498084</v>
      </c>
      <c r="Q5210">
        <f t="shared" si="1314"/>
        <v>74.099293708860699</v>
      </c>
      <c r="R5210">
        <f t="shared" si="1315"/>
        <v>-12.213116664925156</v>
      </c>
    </row>
    <row r="5211" spans="1:18" x14ac:dyDescent="0.25">
      <c r="A5211">
        <v>5196</v>
      </c>
      <c r="B5211" s="1">
        <f t="shared" si="1324"/>
        <v>103.92</v>
      </c>
      <c r="C5211" s="1">
        <f t="shared" si="1311"/>
        <v>-21.133078846693078</v>
      </c>
      <c r="D5211" s="1">
        <f t="shared" si="1312"/>
        <v>79.706973478167711</v>
      </c>
      <c r="E5211" s="1">
        <f t="shared" si="1316"/>
        <v>-9449.1913574101218</v>
      </c>
      <c r="F5211" s="1">
        <f t="shared" si="1317"/>
        <v>-76848326.808212712</v>
      </c>
      <c r="G5211" s="1">
        <f t="shared" si="1318"/>
        <v>136.13307884669308</v>
      </c>
      <c r="H5211" s="1">
        <f t="shared" si="1319"/>
        <v>166135544.11716685</v>
      </c>
      <c r="I5211" s="1">
        <f t="shared" si="1320"/>
        <v>99541.667109317146</v>
      </c>
      <c r="J5211" s="1">
        <f t="shared" si="1321"/>
        <v>-10990335.539748596</v>
      </c>
      <c r="K5211" s="1"/>
      <c r="L5211" s="1">
        <f t="shared" si="1313"/>
        <v>-67.550422184590673</v>
      </c>
      <c r="M5211" s="1">
        <f t="shared" si="1322"/>
        <v>7.6777532087216969</v>
      </c>
      <c r="N5211" s="1">
        <f t="shared" si="1309"/>
        <v>-0.11317391060544518</v>
      </c>
      <c r="O5211" s="1">
        <f t="shared" si="1323"/>
        <v>3.0284187433945551</v>
      </c>
      <c r="P5211" s="1">
        <f t="shared" si="1310"/>
        <v>67.985347183422377</v>
      </c>
      <c r="Q5211">
        <f t="shared" si="1314"/>
        <v>67.841987823880729</v>
      </c>
      <c r="R5211">
        <f t="shared" si="1315"/>
        <v>-4.4127224878634008</v>
      </c>
    </row>
    <row r="5212" spans="1:18" x14ac:dyDescent="0.25">
      <c r="A5212">
        <v>5197</v>
      </c>
      <c r="B5212" s="1">
        <f t="shared" si="1324"/>
        <v>103.94</v>
      </c>
      <c r="C5212" s="1">
        <f t="shared" si="1311"/>
        <v>-17.755328744519954</v>
      </c>
      <c r="D5212" s="1">
        <f t="shared" si="1312"/>
        <v>76.818430547749315</v>
      </c>
      <c r="E5212" s="1">
        <f t="shared" si="1316"/>
        <v>-10032.67702935464</v>
      </c>
      <c r="F5212" s="1">
        <f t="shared" si="1317"/>
        <v>-71379358.103927284</v>
      </c>
      <c r="G5212" s="1">
        <f t="shared" si="1318"/>
        <v>132.75532874451994</v>
      </c>
      <c r="H5212" s="1">
        <f t="shared" si="1319"/>
        <v>172033966.47926754</v>
      </c>
      <c r="I5212" s="1">
        <f t="shared" si="1320"/>
        <v>94100.194327539793</v>
      </c>
      <c r="J5212" s="1">
        <f t="shared" si="1321"/>
        <v>-10756550.918952111</v>
      </c>
      <c r="K5212" s="1"/>
      <c r="L5212" s="1">
        <f t="shared" si="1313"/>
        <v>-59.359817786990476</v>
      </c>
      <c r="M5212" s="1">
        <f t="shared" si="1322"/>
        <v>5.911179418305835</v>
      </c>
      <c r="N5212" s="1">
        <f t="shared" si="1309"/>
        <v>-9.9254941534416136E-2</v>
      </c>
      <c r="O5212" s="1">
        <f t="shared" si="1323"/>
        <v>3.0423377124655842</v>
      </c>
      <c r="P5212" s="1">
        <f t="shared" si="1310"/>
        <v>59.653415743108241</v>
      </c>
      <c r="Q5212">
        <f t="shared" si="1314"/>
        <v>59.615904942153733</v>
      </c>
      <c r="R5212">
        <f t="shared" si="1315"/>
        <v>2.1151566722595487</v>
      </c>
    </row>
    <row r="5213" spans="1:18" x14ac:dyDescent="0.25">
      <c r="A5213">
        <v>5198</v>
      </c>
      <c r="B5213" s="1">
        <f t="shared" si="1324"/>
        <v>103.96</v>
      </c>
      <c r="C5213" s="1">
        <f t="shared" si="1311"/>
        <v>-13.98789107870912</v>
      </c>
      <c r="D5213" s="1">
        <f t="shared" si="1312"/>
        <v>74.460615998667748</v>
      </c>
      <c r="E5213" s="1">
        <f t="shared" si="1316"/>
        <v>-10508.955568269113</v>
      </c>
      <c r="F5213" s="1">
        <f t="shared" si="1317"/>
        <v>-67064860.81896317</v>
      </c>
      <c r="G5213" s="1">
        <f t="shared" si="1318"/>
        <v>128.98789107870911</v>
      </c>
      <c r="H5213" s="1">
        <f t="shared" si="1319"/>
        <v>177503007.95481759</v>
      </c>
      <c r="I5213" s="1">
        <f t="shared" si="1320"/>
        <v>88729.037519335921</v>
      </c>
      <c r="J5213" s="1">
        <f t="shared" si="1321"/>
        <v>-10522944.732872531</v>
      </c>
      <c r="K5213" s="1"/>
      <c r="L5213" s="1">
        <f t="shared" si="1313"/>
        <v>-49.974651936099832</v>
      </c>
      <c r="M5213" s="1">
        <f t="shared" si="1322"/>
        <v>4.1776050162898173</v>
      </c>
      <c r="N5213" s="1">
        <f t="shared" si="1309"/>
        <v>-8.3400571426398631E-2</v>
      </c>
      <c r="O5213" s="1">
        <f t="shared" si="1323"/>
        <v>3.0581920825736013</v>
      </c>
      <c r="P5213" s="1">
        <f t="shared" si="1310"/>
        <v>50.14896030633593</v>
      </c>
      <c r="Q5213">
        <f t="shared" si="1314"/>
        <v>49.673455698382803</v>
      </c>
      <c r="R5213">
        <f t="shared" si="1315"/>
        <v>6.8895586787005207</v>
      </c>
    </row>
    <row r="5214" spans="1:18" x14ac:dyDescent="0.25">
      <c r="A5214">
        <v>5199</v>
      </c>
      <c r="B5214" s="1">
        <f t="shared" si="1324"/>
        <v>103.98</v>
      </c>
      <c r="C5214" s="1">
        <f t="shared" si="1311"/>
        <v>-9.9134522149317146</v>
      </c>
      <c r="D5214" s="1">
        <f t="shared" si="1312"/>
        <v>72.685278295871143</v>
      </c>
      <c r="E5214" s="1">
        <f t="shared" si="1316"/>
        <v>-10867.573784234028</v>
      </c>
      <c r="F5214" s="1">
        <f t="shared" si="1317"/>
        <v>-63904978.54074987</v>
      </c>
      <c r="G5214" s="1">
        <f t="shared" si="1318"/>
        <v>124.91345221493171</v>
      </c>
      <c r="H5214" s="1">
        <f t="shared" si="1319"/>
        <v>182009138.49652058</v>
      </c>
      <c r="I5214" s="1">
        <f t="shared" si="1320"/>
        <v>83546.080900801055</v>
      </c>
      <c r="J5214" s="1">
        <f t="shared" si="1321"/>
        <v>-10290522.340829026</v>
      </c>
      <c r="K5214" s="1"/>
      <c r="L5214" s="1">
        <f t="shared" si="1313"/>
        <v>-39.44601612390715</v>
      </c>
      <c r="M5214" s="1">
        <f t="shared" si="1322"/>
        <v>2.5958917642847723</v>
      </c>
      <c r="N5214" s="1">
        <f t="shared" si="1309"/>
        <v>-6.5713963235971048E-2</v>
      </c>
      <c r="O5214" s="1">
        <f t="shared" si="1323"/>
        <v>3.075878690764029</v>
      </c>
      <c r="P5214" s="1">
        <f t="shared" si="1310"/>
        <v>39.531339998783551</v>
      </c>
      <c r="Q5214">
        <f t="shared" si="1314"/>
        <v>38.379394307517643</v>
      </c>
      <c r="R5214">
        <f t="shared" si="1315"/>
        <v>9.4735914355384114</v>
      </c>
    </row>
    <row r="5215" spans="1:18" x14ac:dyDescent="0.25">
      <c r="A5215">
        <v>5200</v>
      </c>
      <c r="B5215" s="1">
        <f t="shared" si="1324"/>
        <v>104</v>
      </c>
      <c r="C5215" s="1">
        <f t="shared" si="1311"/>
        <v>-5.6214364706369926</v>
      </c>
      <c r="D5215" s="1">
        <f t="shared" si="1312"/>
        <v>71.531381912166424</v>
      </c>
      <c r="E5215" s="1">
        <f t="shared" si="1316"/>
        <v>-11100.660853742382</v>
      </c>
      <c r="F5215" s="1">
        <f t="shared" si="1317"/>
        <v>-61892070.084603883</v>
      </c>
      <c r="G5215" s="1">
        <f t="shared" si="1318"/>
        <v>120.62143647063699</v>
      </c>
      <c r="H5215" s="1">
        <f t="shared" si="1319"/>
        <v>185116741.47441244</v>
      </c>
      <c r="I5215" s="1">
        <f t="shared" si="1320"/>
        <v>78665.078138016514</v>
      </c>
      <c r="J5215" s="1">
        <f t="shared" si="1321"/>
        <v>-10063310.142210167</v>
      </c>
      <c r="K5215" s="1"/>
      <c r="L5215" s="1">
        <f t="shared" si="1313"/>
        <v>-27.856459376137263</v>
      </c>
      <c r="M5215" s="1">
        <f t="shared" si="1322"/>
        <v>1.2917791067025064</v>
      </c>
      <c r="N5215" s="1">
        <f t="shared" si="1309"/>
        <v>-4.633949789976672E-2</v>
      </c>
      <c r="O5215" s="1">
        <f t="shared" si="1323"/>
        <v>3.0952531561002332</v>
      </c>
      <c r="P5215" s="1">
        <f t="shared" si="1310"/>
        <v>27.886394930770429</v>
      </c>
      <c r="Q5215">
        <f t="shared" si="1314"/>
        <v>26.215970777406326</v>
      </c>
      <c r="R5215">
        <f t="shared" si="1315"/>
        <v>9.5065187336414745</v>
      </c>
    </row>
    <row r="5216" spans="1:18" x14ac:dyDescent="0.25">
      <c r="A5216">
        <v>5201</v>
      </c>
      <c r="B5216" s="1">
        <f t="shared" si="1324"/>
        <v>104.02</v>
      </c>
      <c r="C5216" s="1">
        <f t="shared" si="1311"/>
        <v>-1.2060434623169085</v>
      </c>
      <c r="D5216" s="1">
        <f t="shared" si="1312"/>
        <v>71.024252149996272</v>
      </c>
      <c r="E5216" s="1">
        <f t="shared" si="1316"/>
        <v>-11203.101065700752</v>
      </c>
      <c r="F5216" s="1">
        <f t="shared" si="1317"/>
        <v>-61017599.383367762</v>
      </c>
      <c r="G5216" s="1">
        <f t="shared" si="1318"/>
        <v>116.20604346231691</v>
      </c>
      <c r="H5216" s="1">
        <f t="shared" si="1319"/>
        <v>186527072.87167308</v>
      </c>
      <c r="I5216" s="1">
        <f t="shared" si="1320"/>
        <v>74193.155722528551</v>
      </c>
      <c r="J5216" s="1">
        <f t="shared" si="1321"/>
        <v>-9848361.0394031517</v>
      </c>
      <c r="K5216" s="1"/>
      <c r="L5216" s="1">
        <f t="shared" si="1313"/>
        <v>-15.336515076939506</v>
      </c>
      <c r="M5216" s="1">
        <f t="shared" si="1322"/>
        <v>0.39096602847274653</v>
      </c>
      <c r="N5216" s="1">
        <f t="shared" si="1309"/>
        <v>-2.5486974551216967E-2</v>
      </c>
      <c r="O5216" s="1">
        <f t="shared" si="1323"/>
        <v>3.1161056794487831</v>
      </c>
      <c r="P5216" s="1">
        <f t="shared" si="1310"/>
        <v>15.341497617267114</v>
      </c>
      <c r="Q5216">
        <f t="shared" si="1314"/>
        <v>13.779139310210397</v>
      </c>
      <c r="R5216">
        <f t="shared" si="1315"/>
        <v>6.7451366932351409</v>
      </c>
    </row>
    <row r="5217" spans="1:18" x14ac:dyDescent="0.25">
      <c r="A5217">
        <v>5202</v>
      </c>
      <c r="B5217" s="1">
        <f t="shared" si="1324"/>
        <v>104.04</v>
      </c>
      <c r="C5217" s="1">
        <f t="shared" si="1311"/>
        <v>3.2358193537634672</v>
      </c>
      <c r="D5217" s="1">
        <f t="shared" si="1312"/>
        <v>71.17501931082252</v>
      </c>
      <c r="E5217" s="1">
        <f t="shared" si="1316"/>
        <v>-11172.646099213851</v>
      </c>
      <c r="F5217" s="1">
        <f t="shared" si="1317"/>
        <v>-61276925.29064551</v>
      </c>
      <c r="G5217" s="1">
        <f t="shared" si="1318"/>
        <v>111.76418064623654</v>
      </c>
      <c r="H5217" s="1">
        <f t="shared" si="1319"/>
        <v>186104946.14892399</v>
      </c>
      <c r="I5217" s="1">
        <f t="shared" si="1320"/>
        <v>70228.461797682219</v>
      </c>
      <c r="J5217" s="1">
        <f t="shared" si="1321"/>
        <v>-9655419.2517003082</v>
      </c>
      <c r="K5217" s="1"/>
      <c r="L5217" s="1">
        <f t="shared" si="1313"/>
        <v>-2.0812775345863259</v>
      </c>
      <c r="M5217" s="1">
        <f t="shared" si="1322"/>
        <v>7.1956278289917464E-3</v>
      </c>
      <c r="N5217" s="1">
        <f t="shared" si="1309"/>
        <v>-3.4572992019617941E-3</v>
      </c>
      <c r="O5217" s="1">
        <f t="shared" si="1323"/>
        <v>3.1381353547980382</v>
      </c>
      <c r="P5217" s="1">
        <f t="shared" si="1310"/>
        <v>2.0812899733178911</v>
      </c>
      <c r="Q5217">
        <f t="shared" si="1314"/>
        <v>1.7592196926732373</v>
      </c>
      <c r="R5217">
        <f t="shared" si="1315"/>
        <v>1.1121663661270595</v>
      </c>
    </row>
    <row r="5218" spans="1:18" x14ac:dyDescent="0.25">
      <c r="A5218">
        <v>5203</v>
      </c>
      <c r="B5218" s="1">
        <f t="shared" si="1324"/>
        <v>104.06</v>
      </c>
      <c r="C5218" s="1">
        <f t="shared" si="1311"/>
        <v>7.6066635715066946</v>
      </c>
      <c r="D5218" s="1">
        <f t="shared" si="1312"/>
        <v>71.980374411272749</v>
      </c>
      <c r="E5218" s="1">
        <f t="shared" si="1316"/>
        <v>-11009.964368922905</v>
      </c>
      <c r="F5218" s="1">
        <f t="shared" si="1317"/>
        <v>-62671484.33748126</v>
      </c>
      <c r="G5218" s="1">
        <f t="shared" si="1318"/>
        <v>107.3933364284933</v>
      </c>
      <c r="H5218" s="1">
        <f t="shared" si="1319"/>
        <v>183890799.74243319</v>
      </c>
      <c r="I5218" s="1">
        <f t="shared" si="1320"/>
        <v>66858.012038522225</v>
      </c>
      <c r="J5218" s="1">
        <f t="shared" si="1321"/>
        <v>-9496267.5865058936</v>
      </c>
      <c r="K5218" s="1"/>
      <c r="L5218" s="1">
        <f t="shared" si="1313"/>
        <v>11.636577389453116</v>
      </c>
      <c r="M5218" s="1">
        <f t="shared" si="1322"/>
        <v>0.22501755189267669</v>
      </c>
      <c r="N5218" s="1">
        <f t="shared" si="1309"/>
        <v>1.9334681000697716E-2</v>
      </c>
      <c r="O5218" s="1">
        <f t="shared" si="1323"/>
        <v>1.9334681000697716E-2</v>
      </c>
      <c r="P5218" s="1">
        <f t="shared" si="1310"/>
        <v>11.638752778515029</v>
      </c>
      <c r="Q5218">
        <f t="shared" si="1314"/>
        <v>-9.1006523066235339</v>
      </c>
      <c r="R5218">
        <f t="shared" si="1315"/>
        <v>-7.255252844204608</v>
      </c>
    </row>
    <row r="5219" spans="1:18" x14ac:dyDescent="0.25">
      <c r="A5219">
        <v>5204</v>
      </c>
      <c r="B5219" s="1">
        <f t="shared" si="1324"/>
        <v>104.08</v>
      </c>
      <c r="C5219" s="1">
        <f t="shared" si="1311"/>
        <v>11.810559475466428</v>
      </c>
      <c r="D5219" s="1">
        <f t="shared" si="1312"/>
        <v>73.422641807517707</v>
      </c>
      <c r="E5219" s="1">
        <f t="shared" si="1316"/>
        <v>-10718.626354881424</v>
      </c>
      <c r="F5219" s="1">
        <f t="shared" si="1317"/>
        <v>-65208136.855620086</v>
      </c>
      <c r="G5219" s="1">
        <f t="shared" si="1318"/>
        <v>103.18944052453357</v>
      </c>
      <c r="H5219" s="1">
        <f t="shared" si="1319"/>
        <v>180097087.79117873</v>
      </c>
      <c r="I5219" s="1">
        <f t="shared" si="1320"/>
        <v>64155.779863045187</v>
      </c>
      <c r="J5219" s="1">
        <f t="shared" si="1321"/>
        <v>-9383809.8106023818</v>
      </c>
      <c r="K5219" s="1"/>
      <c r="L5219" s="1">
        <f t="shared" si="1313"/>
        <v>25.462327558401771</v>
      </c>
      <c r="M5219" s="1">
        <f t="shared" si="1322"/>
        <v>1.0788939149019257</v>
      </c>
      <c r="N5219" s="1">
        <f t="shared" si="1309"/>
        <v>4.2346832784687899E-2</v>
      </c>
      <c r="O5219" s="1">
        <f t="shared" si="1323"/>
        <v>4.2346832784687899E-2</v>
      </c>
      <c r="P5219" s="1">
        <f t="shared" si="1310"/>
        <v>25.48517484285636</v>
      </c>
      <c r="Q5219">
        <f t="shared" si="1314"/>
        <v>-18.07188031960289</v>
      </c>
      <c r="R5219">
        <f t="shared" si="1315"/>
        <v>-17.969454039700494</v>
      </c>
    </row>
    <row r="5220" spans="1:18" x14ac:dyDescent="0.25">
      <c r="A5220">
        <v>5205</v>
      </c>
      <c r="B5220" s="1">
        <f t="shared" si="1324"/>
        <v>104.1</v>
      </c>
      <c r="C5220" s="1">
        <f t="shared" si="1311"/>
        <v>15.755241471684462</v>
      </c>
      <c r="D5220" s="1">
        <f t="shared" si="1312"/>
        <v>75.470167133940848</v>
      </c>
      <c r="E5220" s="1">
        <f t="shared" si="1316"/>
        <v>-10305.026238943949</v>
      </c>
      <c r="F5220" s="1">
        <f t="shared" si="1317"/>
        <v>-68895745.154913187</v>
      </c>
      <c r="G5220" s="1">
        <f t="shared" si="1318"/>
        <v>99.244758528315543</v>
      </c>
      <c r="H5220" s="1">
        <f t="shared" si="1319"/>
        <v>175089310.94023645</v>
      </c>
      <c r="I5220" s="1">
        <f t="shared" si="1320"/>
        <v>62181.072890274503</v>
      </c>
      <c r="J5220" s="1">
        <f t="shared" si="1321"/>
        <v>-9330965.7998947594</v>
      </c>
      <c r="K5220" s="1"/>
      <c r="L5220" s="1">
        <f t="shared" si="1313"/>
        <v>38.968442487069311</v>
      </c>
      <c r="M5220" s="1">
        <f t="shared" si="1322"/>
        <v>2.5331500984875106</v>
      </c>
      <c r="N5220" s="1">
        <f t="shared" si="1309"/>
        <v>6.4913834617862806E-2</v>
      </c>
      <c r="O5220" s="1">
        <f t="shared" si="1323"/>
        <v>6.4913834617862806E-2</v>
      </c>
      <c r="P5220" s="1">
        <f t="shared" si="1310"/>
        <v>39.050689613494612</v>
      </c>
      <c r="Q5220">
        <f t="shared" si="1314"/>
        <v>-24.529728192910945</v>
      </c>
      <c r="R5220">
        <f t="shared" si="1315"/>
        <v>-30.385009364346192</v>
      </c>
    </row>
    <row r="5221" spans="1:18" x14ac:dyDescent="0.25">
      <c r="A5221">
        <v>5206</v>
      </c>
      <c r="B5221" s="1">
        <f t="shared" si="1324"/>
        <v>104.12</v>
      </c>
      <c r="C5221" s="1">
        <f t="shared" si="1311"/>
        <v>19.354133099730269</v>
      </c>
      <c r="D5221" s="1">
        <f t="shared" si="1312"/>
        <v>78.078012041755073</v>
      </c>
      <c r="E5221" s="1">
        <f t="shared" si="1316"/>
        <v>-9778.2415675654738</v>
      </c>
      <c r="F5221" s="1">
        <f t="shared" si="1317"/>
        <v>-73739344.465291083</v>
      </c>
      <c r="G5221" s="1">
        <f t="shared" si="1318"/>
        <v>95.645866900269738</v>
      </c>
      <c r="H5221" s="1">
        <f t="shared" si="1319"/>
        <v>169353352.61895639</v>
      </c>
      <c r="I5221" s="1">
        <f t="shared" si="1320"/>
        <v>60977.231277986262</v>
      </c>
      <c r="J5221" s="1">
        <f t="shared" si="1321"/>
        <v>-9349475.4532012623</v>
      </c>
      <c r="K5221" s="1"/>
      <c r="L5221" s="1">
        <f t="shared" si="1313"/>
        <v>51.680402035009315</v>
      </c>
      <c r="M5221" s="1">
        <f t="shared" si="1322"/>
        <v>4.4698395685527998</v>
      </c>
      <c r="N5221" s="1">
        <f t="shared" si="1309"/>
        <v>8.6275330091261968E-2</v>
      </c>
      <c r="O5221" s="1">
        <f t="shared" si="1323"/>
        <v>8.6275330091261968E-2</v>
      </c>
      <c r="P5221" s="1">
        <f t="shared" si="1310"/>
        <v>51.873340168807282</v>
      </c>
      <c r="Q5221">
        <f t="shared" si="1314"/>
        <v>-28.049901257071024</v>
      </c>
      <c r="R5221">
        <f t="shared" si="1315"/>
        <v>-43.635380824937926</v>
      </c>
    </row>
    <row r="5222" spans="1:18" x14ac:dyDescent="0.25">
      <c r="A5222">
        <v>5207</v>
      </c>
      <c r="B5222" s="1">
        <f t="shared" si="1324"/>
        <v>104.14</v>
      </c>
      <c r="C5222" s="1">
        <f t="shared" si="1311"/>
        <v>22.528247181695743</v>
      </c>
      <c r="D5222" s="1">
        <f t="shared" si="1312"/>
        <v>81.188940489705814</v>
      </c>
      <c r="E5222" s="1">
        <f t="shared" si="1316"/>
        <v>-9149.8340210794267</v>
      </c>
      <c r="F5222" s="1">
        <f t="shared" si="1317"/>
        <v>-79732526.523644641</v>
      </c>
      <c r="G5222" s="1">
        <f t="shared" si="1318"/>
        <v>92.471752818304253</v>
      </c>
      <c r="H5222" s="1">
        <f t="shared" si="1319"/>
        <v>163451989.13694715</v>
      </c>
      <c r="I5222" s="1">
        <f t="shared" si="1320"/>
        <v>60570.676508522214</v>
      </c>
      <c r="J5222" s="1">
        <f t="shared" si="1321"/>
        <v>-9448717.2929167841</v>
      </c>
      <c r="K5222" s="1"/>
      <c r="L5222" s="1">
        <f t="shared" si="1313"/>
        <v>63.117040733594884</v>
      </c>
      <c r="M5222" s="1">
        <f t="shared" si="1322"/>
        <v>6.6919315257671883</v>
      </c>
      <c r="N5222" s="1">
        <f t="shared" si="1309"/>
        <v>0.10562954602235411</v>
      </c>
      <c r="O5222" s="1">
        <f t="shared" si="1323"/>
        <v>0.10562954602235411</v>
      </c>
      <c r="P5222" s="1">
        <f t="shared" si="1310"/>
        <v>63.47080256710035</v>
      </c>
      <c r="Q5222">
        <f t="shared" si="1314"/>
        <v>-28.48795074184585</v>
      </c>
      <c r="R5222">
        <f t="shared" si="1315"/>
        <v>-56.718422413198311</v>
      </c>
    </row>
    <row r="5223" spans="1:18" x14ac:dyDescent="0.25">
      <c r="A5223">
        <v>5208</v>
      </c>
      <c r="B5223" s="1">
        <f t="shared" si="1324"/>
        <v>104.16</v>
      </c>
      <c r="C5223" s="1">
        <f t="shared" si="1311"/>
        <v>25.207919404345894</v>
      </c>
      <c r="D5223" s="1">
        <f t="shared" si="1312"/>
        <v>84.73467494010643</v>
      </c>
      <c r="E5223" s="1">
        <f t="shared" si="1316"/>
        <v>-8433.5956620985016</v>
      </c>
      <c r="F5223" s="1">
        <f t="shared" si="1317"/>
        <v>-86848858.299637735</v>
      </c>
      <c r="G5223" s="1">
        <f t="shared" si="1318"/>
        <v>89.792080595654113</v>
      </c>
      <c r="H5223" s="1">
        <f t="shared" si="1319"/>
        <v>157974394.09140438</v>
      </c>
      <c r="I5223" s="1">
        <f t="shared" si="1320"/>
        <v>60970.331499607782</v>
      </c>
      <c r="J5223" s="1">
        <f t="shared" si="1321"/>
        <v>-9634648.3318382911</v>
      </c>
      <c r="K5223" s="1"/>
      <c r="L5223" s="1">
        <f t="shared" si="1313"/>
        <v>72.837454962365385</v>
      </c>
      <c r="M5223" s="1">
        <f t="shared" si="1322"/>
        <v>8.9457153976243831</v>
      </c>
      <c r="N5223" s="1">
        <f t="shared" si="1309"/>
        <v>0.12220551460605721</v>
      </c>
      <c r="O5223" s="1">
        <f t="shared" si="1323"/>
        <v>0.12220551460605721</v>
      </c>
      <c r="P5223" s="1">
        <f t="shared" si="1310"/>
        <v>73.384744118719254</v>
      </c>
      <c r="Q5223">
        <f t="shared" si="1314"/>
        <v>-26.015442708082023</v>
      </c>
      <c r="R5223">
        <f t="shared" si="1315"/>
        <v>-68.618637483357261</v>
      </c>
    </row>
    <row r="5224" spans="1:18" x14ac:dyDescent="0.25">
      <c r="A5224">
        <v>5209</v>
      </c>
      <c r="B5224" s="1">
        <f t="shared" si="1324"/>
        <v>104.18</v>
      </c>
      <c r="C5224" s="1">
        <f t="shared" si="1311"/>
        <v>27.334337286382326</v>
      </c>
      <c r="D5224" s="1">
        <f t="shared" si="1312"/>
        <v>88.637394889656591</v>
      </c>
      <c r="E5224" s="1">
        <f t="shared" si="1316"/>
        <v>-7645.2462322893689</v>
      </c>
      <c r="F5224" s="1">
        <f t="shared" si="1317"/>
        <v>-95033285.700090244</v>
      </c>
      <c r="G5224" s="1">
        <f t="shared" si="1318"/>
        <v>87.665662713617678</v>
      </c>
      <c r="H5224" s="1">
        <f t="shared" si="1319"/>
        <v>153483075.65242505</v>
      </c>
      <c r="I5224" s="1">
        <f t="shared" si="1320"/>
        <v>62167.424767370787</v>
      </c>
      <c r="J5224" s="1">
        <f t="shared" si="1321"/>
        <v>-9908963.0612486713</v>
      </c>
      <c r="K5224" s="1"/>
      <c r="L5224" s="1">
        <f t="shared" si="1313"/>
        <v>80.482937018212397</v>
      </c>
      <c r="M5224" s="1">
        <f t="shared" si="1322"/>
        <v>10.959491020784355</v>
      </c>
      <c r="N5224" s="1">
        <f t="shared" si="1309"/>
        <v>0.13533918722570934</v>
      </c>
      <c r="O5224" s="1">
        <f t="shared" si="1323"/>
        <v>0.13533918722570934</v>
      </c>
      <c r="P5224" s="1">
        <f t="shared" si="1310"/>
        <v>81.225695407993868</v>
      </c>
      <c r="Q5224">
        <f t="shared" si="1314"/>
        <v>-21.09773246075299</v>
      </c>
      <c r="R5224">
        <f t="shared" si="1315"/>
        <v>-78.437868912449972</v>
      </c>
    </row>
    <row r="5225" spans="1:18" x14ac:dyDescent="0.25">
      <c r="A5225">
        <v>5210</v>
      </c>
      <c r="B5225" s="1">
        <f t="shared" si="1324"/>
        <v>104.2</v>
      </c>
      <c r="C5225" s="1">
        <f t="shared" si="1311"/>
        <v>28.860830973601889</v>
      </c>
      <c r="D5225" s="1">
        <f t="shared" si="1312"/>
        <v>92.81144484581182</v>
      </c>
      <c r="E5225" s="1">
        <f t="shared" si="1316"/>
        <v>-6802.0881411460123</v>
      </c>
      <c r="F5225" s="1">
        <f t="shared" si="1317"/>
        <v>-104194512.10466528</v>
      </c>
      <c r="G5225" s="1">
        <f t="shared" si="1318"/>
        <v>86.139169026398108</v>
      </c>
      <c r="H5225" s="1">
        <f t="shared" si="1319"/>
        <v>150462915.1845845</v>
      </c>
      <c r="I5225" s="1">
        <f t="shared" si="1320"/>
        <v>64135.682939702208</v>
      </c>
      <c r="J5225" s="1">
        <f t="shared" si="1321"/>
        <v>-10268552.031308334</v>
      </c>
      <c r="K5225" s="1"/>
      <c r="L5225" s="1">
        <f t="shared" si="1313"/>
        <v>85.80382238235309</v>
      </c>
      <c r="M5225" s="1">
        <f t="shared" si="1322"/>
        <v>12.48881466297081</v>
      </c>
      <c r="N5225" s="1">
        <f t="shared" si="1309"/>
        <v>0.14453583361889821</v>
      </c>
      <c r="O5225" s="1">
        <f t="shared" si="1323"/>
        <v>0.14453583361889821</v>
      </c>
      <c r="P5225" s="1">
        <f t="shared" si="1310"/>
        <v>86.707937509252474</v>
      </c>
      <c r="Q5225">
        <f t="shared" si="1314"/>
        <v>-14.418139499485703</v>
      </c>
      <c r="R5225">
        <f t="shared" si="1315"/>
        <v>-85.50078175362961</v>
      </c>
    </row>
    <row r="5226" spans="1:18" x14ac:dyDescent="0.25">
      <c r="A5226">
        <v>5211</v>
      </c>
      <c r="B5226" s="1">
        <f t="shared" si="1324"/>
        <v>104.22</v>
      </c>
      <c r="C5226" s="1">
        <f t="shared" si="1311"/>
        <v>29.75389753207585</v>
      </c>
      <c r="D5226" s="1">
        <f t="shared" si="1312"/>
        <v>97.165214262735049</v>
      </c>
      <c r="E5226" s="1">
        <f t="shared" si="1316"/>
        <v>-5922.6267189275204</v>
      </c>
      <c r="F5226" s="1">
        <f t="shared" si="1317"/>
        <v>-114199289.92349996</v>
      </c>
      <c r="G5226" s="1">
        <f t="shared" si="1318"/>
        <v>85.246102467924146</v>
      </c>
      <c r="H5226" s="1">
        <f t="shared" si="1319"/>
        <v>149276797.17525411</v>
      </c>
      <c r="I5226" s="1">
        <f t="shared" si="1320"/>
        <v>66831.907394780137</v>
      </c>
      <c r="J5226" s="1">
        <f t="shared" si="1321"/>
        <v>-10705315.930349197</v>
      </c>
      <c r="K5226" s="1"/>
      <c r="L5226" s="1">
        <f t="shared" si="1313"/>
        <v>88.667086565244531</v>
      </c>
      <c r="M5226" s="1">
        <f t="shared" si="1322"/>
        <v>13.355866112254205</v>
      </c>
      <c r="N5226" s="1">
        <f t="shared" si="1309"/>
        <v>0.14950539740905111</v>
      </c>
      <c r="O5226" s="1">
        <f t="shared" si="1323"/>
        <v>0.14950539740905111</v>
      </c>
      <c r="P5226" s="1">
        <f t="shared" si="1310"/>
        <v>89.667337417685303</v>
      </c>
      <c r="Q5226">
        <f t="shared" si="1314"/>
        <v>-6.7716691264194795</v>
      </c>
      <c r="R5226">
        <f t="shared" si="1315"/>
        <v>-89.411273879859934</v>
      </c>
    </row>
    <row r="5227" spans="1:18" x14ac:dyDescent="0.25">
      <c r="A5227">
        <v>5212</v>
      </c>
      <c r="B5227" s="1">
        <f t="shared" si="1324"/>
        <v>104.24</v>
      </c>
      <c r="C5227" s="1">
        <f t="shared" si="1311"/>
        <v>29.993936258469287</v>
      </c>
      <c r="D5227" s="1">
        <f t="shared" si="1312"/>
        <v>101.60314817655487</v>
      </c>
      <c r="E5227" s="1">
        <f t="shared" si="1316"/>
        <v>-5026.1640683359165</v>
      </c>
      <c r="F5227" s="1">
        <f t="shared" si="1317"/>
        <v>-124869423.80570473</v>
      </c>
      <c r="G5227" s="1">
        <f t="shared" si="1318"/>
        <v>85.00606374153071</v>
      </c>
      <c r="H5227" s="1">
        <f t="shared" si="1319"/>
        <v>150131749.04753578</v>
      </c>
      <c r="I5227" s="1">
        <f t="shared" si="1320"/>
        <v>70196.922368864587</v>
      </c>
      <c r="J5227" s="1">
        <f t="shared" si="1321"/>
        <v>-11206361.434509424</v>
      </c>
      <c r="K5227" s="1"/>
      <c r="L5227" s="1">
        <f t="shared" si="1313"/>
        <v>89.047483135728001</v>
      </c>
      <c r="M5227" s="1">
        <f t="shared" si="1322"/>
        <v>13.473399931080735</v>
      </c>
      <c r="N5227" s="1">
        <f t="shared" si="1309"/>
        <v>0.15016676018807262</v>
      </c>
      <c r="O5227" s="1">
        <f t="shared" si="1323"/>
        <v>0.15016676018807262</v>
      </c>
      <c r="P5227" s="1">
        <f t="shared" si="1310"/>
        <v>90.061016863627572</v>
      </c>
      <c r="Q5227">
        <f t="shared" si="1314"/>
        <v>1.0418028011210092</v>
      </c>
      <c r="R5227">
        <f t="shared" si="1315"/>
        <v>-90.054991007906864</v>
      </c>
    </row>
    <row r="5228" spans="1:18" x14ac:dyDescent="0.25">
      <c r="A5228">
        <v>5213</v>
      </c>
      <c r="B5228" s="1">
        <f t="shared" si="1324"/>
        <v>104.26</v>
      </c>
      <c r="C5228" s="1">
        <f t="shared" si="1311"/>
        <v>29.575678869224486</v>
      </c>
      <c r="D5228" s="1">
        <f t="shared" si="1312"/>
        <v>106.02784441132661</v>
      </c>
      <c r="E5228" s="1">
        <f t="shared" si="1316"/>
        <v>-4132.3754289120243</v>
      </c>
      <c r="F5228" s="1">
        <f t="shared" si="1317"/>
        <v>-135982068.25003901</v>
      </c>
      <c r="G5228" s="1">
        <f t="shared" si="1318"/>
        <v>85.42432113077551</v>
      </c>
      <c r="H5228" s="1">
        <f t="shared" si="1319"/>
        <v>153058594.93551484</v>
      </c>
      <c r="I5228" s="1">
        <f t="shared" si="1320"/>
        <v>74156.873724665376</v>
      </c>
      <c r="J5228" s="1">
        <f t="shared" si="1321"/>
        <v>-11754572.949960714</v>
      </c>
      <c r="K5228" s="1"/>
      <c r="L5228" s="1">
        <f t="shared" si="1313"/>
        <v>87.009247683805611</v>
      </c>
      <c r="M5228" s="1">
        <f t="shared" si="1322"/>
        <v>12.850054975715523</v>
      </c>
      <c r="N5228" s="1">
        <f t="shared" si="1309"/>
        <v>0.14662618353544213</v>
      </c>
      <c r="O5228" s="1">
        <f t="shared" si="1323"/>
        <v>0.14662618353544213</v>
      </c>
      <c r="P5228" s="1">
        <f t="shared" si="1310"/>
        <v>87.953016408652772</v>
      </c>
      <c r="Q5228">
        <f t="shared" si="1314"/>
        <v>8.301466457471788</v>
      </c>
      <c r="R5228">
        <f t="shared" si="1315"/>
        <v>-87.560372030024027</v>
      </c>
    </row>
    <row r="5229" spans="1:18" x14ac:dyDescent="0.25">
      <c r="A5229">
        <v>5214</v>
      </c>
      <c r="B5229" s="1">
        <f t="shared" si="1324"/>
        <v>104.28</v>
      </c>
      <c r="C5229" s="1">
        <f t="shared" si="1311"/>
        <v>28.508305126955538</v>
      </c>
      <c r="D5229" s="1">
        <f t="shared" si="1312"/>
        <v>110.34219132689974</v>
      </c>
      <c r="E5229" s="1">
        <f t="shared" si="1316"/>
        <v>-3260.8773519662536</v>
      </c>
      <c r="F5229" s="1">
        <f t="shared" si="1317"/>
        <v>-147273628.56380069</v>
      </c>
      <c r="G5229" s="1">
        <f t="shared" si="1318"/>
        <v>86.491694873044466</v>
      </c>
      <c r="H5229" s="1">
        <f t="shared" si="1319"/>
        <v>157906949.66836715</v>
      </c>
      <c r="I5229" s="1">
        <f t="shared" si="1320"/>
        <v>78624.849875335902</v>
      </c>
      <c r="J5229" s="1">
        <f t="shared" si="1321"/>
        <v>-12329522.487655122</v>
      </c>
      <c r="K5229" s="1"/>
      <c r="L5229" s="1">
        <f t="shared" si="1313"/>
        <v>82.685647215217955</v>
      </c>
      <c r="M5229" s="1">
        <f t="shared" si="1322"/>
        <v>11.579745448594224</v>
      </c>
      <c r="N5229" s="1">
        <f t="shared" si="1309"/>
        <v>0.13914047926485476</v>
      </c>
      <c r="O5229" s="1">
        <f t="shared" si="1323"/>
        <v>0.13914047926485476</v>
      </c>
      <c r="P5229" s="1">
        <f t="shared" si="1310"/>
        <v>83.492555117529605</v>
      </c>
      <c r="Q5229">
        <f t="shared" si="1314"/>
        <v>14.41657826867883</v>
      </c>
      <c r="R5229">
        <f t="shared" si="1315"/>
        <v>-82.238488745092923</v>
      </c>
    </row>
    <row r="5230" spans="1:18" x14ac:dyDescent="0.25">
      <c r="A5230">
        <v>5215</v>
      </c>
      <c r="B5230" s="1">
        <f t="shared" si="1324"/>
        <v>104.3</v>
      </c>
      <c r="C5230" s="1">
        <f t="shared" si="1311"/>
        <v>26.815241366319199</v>
      </c>
      <c r="D5230" s="1">
        <f t="shared" si="1312"/>
        <v>114.45149919027777</v>
      </c>
      <c r="E5230" s="1">
        <f t="shared" si="1316"/>
        <v>-2430.7971635638896</v>
      </c>
      <c r="F5230" s="1">
        <f t="shared" si="1317"/>
        <v>-158447265.98684844</v>
      </c>
      <c r="G5230" s="1">
        <f t="shared" si="1318"/>
        <v>88.184758633680801</v>
      </c>
      <c r="H5230" s="1">
        <f t="shared" si="1319"/>
        <v>164356040.8372387</v>
      </c>
      <c r="I5230" s="1">
        <f t="shared" si="1320"/>
        <v>83502.789288730768</v>
      </c>
      <c r="J5230" s="1">
        <f t="shared" si="1321"/>
        <v>-12908651.058175251</v>
      </c>
      <c r="K5230" s="1"/>
      <c r="L5230" s="1">
        <f t="shared" si="1313"/>
        <v>76.261241151103761</v>
      </c>
      <c r="M5230" s="1">
        <f t="shared" si="1322"/>
        <v>9.8209775789244986</v>
      </c>
      <c r="N5230" s="1">
        <f t="shared" si="1309"/>
        <v>0.12807580153792728</v>
      </c>
      <c r="O5230" s="1">
        <f t="shared" si="1323"/>
        <v>0.12807580153792728</v>
      </c>
      <c r="P5230" s="1">
        <f t="shared" si="1310"/>
        <v>76.891017046938188</v>
      </c>
      <c r="Q5230">
        <f t="shared" si="1314"/>
        <v>18.946589798152985</v>
      </c>
      <c r="R5230">
        <f t="shared" si="1315"/>
        <v>-74.520166649928157</v>
      </c>
    </row>
    <row r="5231" spans="1:18" x14ac:dyDescent="0.25">
      <c r="A5231">
        <v>5216</v>
      </c>
      <c r="B5231" s="1">
        <f t="shared" si="1324"/>
        <v>104.32</v>
      </c>
      <c r="C5231" s="1">
        <f t="shared" si="1311"/>
        <v>24.533646341254592</v>
      </c>
      <c r="D5231" s="1">
        <f t="shared" si="1312"/>
        <v>118.26557839176682</v>
      </c>
      <c r="E5231" s="1">
        <f t="shared" si="1316"/>
        <v>-1660.3531648631015</v>
      </c>
      <c r="F5231" s="1">
        <f t="shared" si="1317"/>
        <v>-169183692.1031743</v>
      </c>
      <c r="G5231" s="1">
        <f t="shared" si="1318"/>
        <v>90.466353658745405</v>
      </c>
      <c r="H5231" s="1">
        <f t="shared" si="1319"/>
        <v>171940464.73524523</v>
      </c>
      <c r="I5231" s="1">
        <f t="shared" si="1320"/>
        <v>88683.632706593373</v>
      </c>
      <c r="J5231" s="1">
        <f t="shared" si="1321"/>
        <v>-13468631.656195702</v>
      </c>
      <c r="K5231" s="1"/>
      <c r="L5231" s="1">
        <f t="shared" si="1313"/>
        <v>67.958744649259827</v>
      </c>
      <c r="M5231" s="1">
        <f t="shared" si="1322"/>
        <v>7.7720868919592476</v>
      </c>
      <c r="N5231" s="1">
        <f t="shared" si="1309"/>
        <v>0.1138700529418139</v>
      </c>
      <c r="O5231" s="1">
        <f t="shared" si="1323"/>
        <v>0.1138700529418139</v>
      </c>
      <c r="P5231" s="1">
        <f t="shared" si="1310"/>
        <v>68.401727382862674</v>
      </c>
      <c r="Q5231">
        <f t="shared" si="1314"/>
        <v>21.599038248690743</v>
      </c>
      <c r="R5231">
        <f t="shared" si="1315"/>
        <v>-64.90206357036007</v>
      </c>
    </row>
    <row r="5232" spans="1:18" x14ac:dyDescent="0.25">
      <c r="A5232">
        <v>5217</v>
      </c>
      <c r="B5232" s="1">
        <f t="shared" si="1324"/>
        <v>104.34</v>
      </c>
      <c r="C5232" s="1">
        <f t="shared" si="1311"/>
        <v>21.713595678033236</v>
      </c>
      <c r="D5232" s="1">
        <f t="shared" si="1312"/>
        <v>121.70071889406009</v>
      </c>
      <c r="E5232" s="1">
        <f t="shared" si="1316"/>
        <v>-966.45478339986221</v>
      </c>
      <c r="F5232" s="1">
        <f t="shared" si="1317"/>
        <v>-179154641.98998821</v>
      </c>
      <c r="G5232" s="1">
        <f t="shared" si="1318"/>
        <v>93.286404321966756</v>
      </c>
      <c r="H5232" s="1">
        <f t="shared" si="1319"/>
        <v>180088676.83834469</v>
      </c>
      <c r="I5232" s="1">
        <f t="shared" si="1320"/>
        <v>94053.672842609973</v>
      </c>
      <c r="J5232" s="1">
        <f t="shared" si="1321"/>
        <v>-13986808.147717105</v>
      </c>
      <c r="K5232" s="1"/>
      <c r="L5232" s="1">
        <f t="shared" si="1313"/>
        <v>58.030223928530923</v>
      </c>
      <c r="M5232" s="1">
        <f t="shared" si="1322"/>
        <v>5.6468332473738769</v>
      </c>
      <c r="N5232" s="1">
        <f t="shared" si="1309"/>
        <v>9.7003083367850601E-2</v>
      </c>
      <c r="O5232" s="1">
        <f t="shared" si="1323"/>
        <v>9.7003083367850601E-2</v>
      </c>
      <c r="P5232" s="1">
        <f t="shared" si="1310"/>
        <v>58.304319007420794</v>
      </c>
      <c r="Q5232">
        <f t="shared" si="1314"/>
        <v>22.214984874891456</v>
      </c>
      <c r="R5232">
        <f t="shared" si="1315"/>
        <v>-53.906289632355829</v>
      </c>
    </row>
    <row r="5233" spans="1:18" x14ac:dyDescent="0.25">
      <c r="A5233">
        <v>5218</v>
      </c>
      <c r="B5233" s="1">
        <f t="shared" si="1324"/>
        <v>104.36</v>
      </c>
      <c r="C5233" s="1">
        <f t="shared" si="1311"/>
        <v>18.416982833438684</v>
      </c>
      <c r="D5233" s="1">
        <f t="shared" si="1312"/>
        <v>124.68152747000971</v>
      </c>
      <c r="E5233" s="1">
        <f t="shared" si="1316"/>
        <v>-364.33145105803851</v>
      </c>
      <c r="F5233" s="1">
        <f t="shared" si="1317"/>
        <v>-188038165.9031139</v>
      </c>
      <c r="G5233" s="1">
        <f t="shared" si="1318"/>
        <v>96.583017166561319</v>
      </c>
      <c r="H5233" s="1">
        <f t="shared" si="1319"/>
        <v>188170903.30934396</v>
      </c>
      <c r="I5233" s="1">
        <f t="shared" si="1320"/>
        <v>99495.04998900427</v>
      </c>
      <c r="J5233" s="1">
        <f t="shared" si="1321"/>
        <v>-14442597.552041829</v>
      </c>
      <c r="K5233" s="1"/>
      <c r="L5233" s="1">
        <f t="shared" si="1313"/>
        <v>46.751328669999594</v>
      </c>
      <c r="M5233" s="1">
        <f t="shared" si="1322"/>
        <v>3.6528741225338877</v>
      </c>
      <c r="N5233" s="1">
        <f t="shared" si="1309"/>
        <v>7.7975702709766295E-2</v>
      </c>
      <c r="O5233" s="1">
        <f t="shared" si="1323"/>
        <v>7.7975702709766295E-2</v>
      </c>
      <c r="P5233" s="1">
        <f t="shared" si="1310"/>
        <v>46.893818588012252</v>
      </c>
      <c r="Q5233">
        <f t="shared" si="1314"/>
        <v>20.749820910817402</v>
      </c>
      <c r="R5233">
        <f t="shared" si="1315"/>
        <v>-42.053241895654232</v>
      </c>
    </row>
    <row r="5234" spans="1:18" x14ac:dyDescent="0.25">
      <c r="A5234">
        <v>5219</v>
      </c>
      <c r="B5234" s="1">
        <f t="shared" si="1324"/>
        <v>104.38</v>
      </c>
      <c r="C5234" s="1">
        <f t="shared" si="1311"/>
        <v>14.716160679451328</v>
      </c>
      <c r="D5234" s="1">
        <f t="shared" si="1312"/>
        <v>127.14258240603959</v>
      </c>
      <c r="E5234" s="1">
        <f t="shared" si="1316"/>
        <v>132.80164601999786</v>
      </c>
      <c r="F5234" s="1">
        <f t="shared" si="1317"/>
        <v>-195534697.81156299</v>
      </c>
      <c r="G5234" s="1">
        <f t="shared" si="1318"/>
        <v>100.28383932054868</v>
      </c>
      <c r="H5234" s="1">
        <f t="shared" si="1319"/>
        <v>195552334.0887486</v>
      </c>
      <c r="I5234" s="1">
        <f t="shared" si="1320"/>
        <v>104888.33875898478</v>
      </c>
      <c r="J5234" s="1">
        <f t="shared" si="1321"/>
        <v>-14818745.924282549</v>
      </c>
      <c r="K5234" s="1"/>
      <c r="L5234" s="1">
        <f t="shared" si="1313"/>
        <v>34.417080217222107</v>
      </c>
      <c r="M5234" s="1">
        <f t="shared" si="1322"/>
        <v>1.9741406009819684</v>
      </c>
      <c r="N5234" s="1">
        <f t="shared" si="1309"/>
        <v>5.7296546288415004E-2</v>
      </c>
      <c r="O5234" s="1">
        <f t="shared" si="1323"/>
        <v>5.7296546288415004E-2</v>
      </c>
      <c r="P5234" s="1">
        <f t="shared" si="1310"/>
        <v>34.473651413668769</v>
      </c>
      <c r="Q5234">
        <f t="shared" si="1314"/>
        <v>17.254396506391686</v>
      </c>
      <c r="R5234">
        <f t="shared" si="1315"/>
        <v>-29.844906483206898</v>
      </c>
    </row>
    <row r="5235" spans="1:18" x14ac:dyDescent="0.25">
      <c r="A5235">
        <v>5220</v>
      </c>
      <c r="B5235" s="1">
        <f t="shared" si="1324"/>
        <v>104.4</v>
      </c>
      <c r="C5235" s="1">
        <f t="shared" si="1311"/>
        <v>10.692353528460457</v>
      </c>
      <c r="D5235" s="1">
        <f t="shared" si="1312"/>
        <v>129.02986935435874</v>
      </c>
      <c r="E5235" s="1">
        <f t="shared" si="1316"/>
        <v>514.03360958046505</v>
      </c>
      <c r="F5235" s="1">
        <f t="shared" si="1317"/>
        <v>-201382762.1170525</v>
      </c>
      <c r="G5235" s="1">
        <f t="shared" si="1318"/>
        <v>104.30764647153954</v>
      </c>
      <c r="H5235" s="1">
        <f t="shared" si="1319"/>
        <v>201646992.66883081</v>
      </c>
      <c r="I5235" s="1">
        <f t="shared" si="1320"/>
        <v>110115.16919213824</v>
      </c>
      <c r="J5235" s="1">
        <f t="shared" si="1321"/>
        <v>-15102340.066664219</v>
      </c>
      <c r="K5235" s="1"/>
      <c r="L5235" s="1">
        <f t="shared" si="1313"/>
        <v>21.337959340426249</v>
      </c>
      <c r="M5235" s="1">
        <f t="shared" si="1322"/>
        <v>0.75727903713249134</v>
      </c>
      <c r="N5235" s="1">
        <f t="shared" si="1309"/>
        <v>3.5474870315400239E-2</v>
      </c>
      <c r="O5235" s="1">
        <f t="shared" si="1323"/>
        <v>3.5474870315400239E-2</v>
      </c>
      <c r="P5235" s="1">
        <f t="shared" si="1310"/>
        <v>21.351392937084086</v>
      </c>
      <c r="Q5235">
        <f t="shared" si="1314"/>
        <v>11.858925050147384</v>
      </c>
      <c r="R5235">
        <f t="shared" si="1315"/>
        <v>-17.755221119680574</v>
      </c>
    </row>
    <row r="5236" spans="1:18" x14ac:dyDescent="0.25">
      <c r="A5236">
        <v>5221</v>
      </c>
      <c r="B5236" s="1">
        <f t="shared" si="1324"/>
        <v>104.42</v>
      </c>
      <c r="C5236" s="1">
        <f t="shared" si="1311"/>
        <v>6.4338744513185677</v>
      </c>
      <c r="D5236" s="1">
        <f t="shared" si="1312"/>
        <v>130.30196682041446</v>
      </c>
      <c r="E5236" s="1">
        <f t="shared" si="1316"/>
        <v>770.99729772371938</v>
      </c>
      <c r="F5236" s="1">
        <f t="shared" si="1317"/>
        <v>-205373176.53271845</v>
      </c>
      <c r="G5236" s="1">
        <f t="shared" si="1318"/>
        <v>108.56612554868143</v>
      </c>
      <c r="H5236" s="1">
        <f t="shared" si="1319"/>
        <v>205967613.36581573</v>
      </c>
      <c r="I5236" s="1">
        <f t="shared" si="1320"/>
        <v>115060.8246956818</v>
      </c>
      <c r="J5236" s="1">
        <f t="shared" si="1321"/>
        <v>-15285497.594997449</v>
      </c>
      <c r="K5236" s="1"/>
      <c r="L5236" s="1">
        <f t="shared" si="1313"/>
        <v>7.8353676762209492</v>
      </c>
      <c r="M5236" s="1">
        <f t="shared" si="1322"/>
        <v>0.10199898740029312</v>
      </c>
      <c r="N5236" s="1">
        <f t="shared" si="1309"/>
        <v>1.3017031304912989E-2</v>
      </c>
      <c r="O5236" s="1">
        <f t="shared" si="1323"/>
        <v>1.3017031304912989E-2</v>
      </c>
      <c r="P5236" s="1">
        <f t="shared" si="1310"/>
        <v>7.8360315476010403</v>
      </c>
      <c r="Q5236">
        <f t="shared" si="1314"/>
        <v>4.7603611047580365</v>
      </c>
      <c r="R5236">
        <f t="shared" si="1315"/>
        <v>-6.2243355121093531</v>
      </c>
    </row>
    <row r="5237" spans="1:18" x14ac:dyDescent="0.25">
      <c r="A5237">
        <v>5222</v>
      </c>
      <c r="B5237" s="1">
        <f t="shared" si="1324"/>
        <v>104.44</v>
      </c>
      <c r="C5237" s="1">
        <f t="shared" si="1311"/>
        <v>2.0341870138167151</v>
      </c>
      <c r="D5237" s="1">
        <f t="shared" si="1312"/>
        <v>130.93095526696098</v>
      </c>
      <c r="E5237" s="1">
        <f t="shared" si="1316"/>
        <v>898.0529639261149</v>
      </c>
      <c r="F5237" s="1">
        <f t="shared" si="1317"/>
        <v>-207360700.40995064</v>
      </c>
      <c r="G5237" s="1">
        <f t="shared" si="1318"/>
        <v>112.96581298618328</v>
      </c>
      <c r="H5237" s="1">
        <f t="shared" si="1319"/>
        <v>208167199.53596711</v>
      </c>
      <c r="I5237" s="1">
        <f t="shared" si="1320"/>
        <v>119616.75980299308</v>
      </c>
      <c r="J5237" s="1">
        <f t="shared" si="1321"/>
        <v>-15365684.710651161</v>
      </c>
      <c r="K5237" s="1"/>
      <c r="L5237" s="1">
        <f t="shared" si="1313"/>
        <v>-5.764167877061638</v>
      </c>
      <c r="M5237" s="1">
        <f t="shared" si="1322"/>
        <v>5.5197139599954426E-2</v>
      </c>
      <c r="N5237" s="1">
        <f t="shared" si="1309"/>
        <v>-9.575615026151247E-3</v>
      </c>
      <c r="O5237" s="1">
        <f t="shared" si="1323"/>
        <v>3.1320170389738489</v>
      </c>
      <c r="P5237" s="1">
        <f t="shared" si="1310"/>
        <v>5.764432152360655</v>
      </c>
      <c r="Q5237">
        <f t="shared" si="1314"/>
        <v>-3.7871377764471292</v>
      </c>
      <c r="R5237">
        <f t="shared" si="1315"/>
        <v>4.345833119365766</v>
      </c>
    </row>
    <row r="5238" spans="1:18" x14ac:dyDescent="0.25">
      <c r="A5238">
        <v>5223</v>
      </c>
      <c r="B5238" s="1">
        <f t="shared" si="1324"/>
        <v>104.46</v>
      </c>
      <c r="C5238" s="1">
        <f t="shared" si="1311"/>
        <v>-2.4101460279878024</v>
      </c>
      <c r="D5238" s="1">
        <f t="shared" si="1312"/>
        <v>130.90302988199983</v>
      </c>
      <c r="E5238" s="1">
        <f t="shared" si="1316"/>
        <v>892.41203616396524</v>
      </c>
      <c r="F5238" s="1">
        <f t="shared" si="1317"/>
        <v>-207272256.69775251</v>
      </c>
      <c r="G5238" s="1">
        <f t="shared" si="1318"/>
        <v>117.41014602798781</v>
      </c>
      <c r="H5238" s="1">
        <f t="shared" si="1319"/>
        <v>208068655.94004282</v>
      </c>
      <c r="I5238" s="1">
        <f t="shared" si="1320"/>
        <v>123682.98249040465</v>
      </c>
      <c r="J5238" s="1">
        <f t="shared" si="1321"/>
        <v>-15345642.06377214</v>
      </c>
      <c r="K5238" s="1"/>
      <c r="L5238" s="1">
        <f t="shared" si="1313"/>
        <v>-19.136432919774325</v>
      </c>
      <c r="M5238" s="1">
        <f t="shared" si="1322"/>
        <v>0.60892667206809392</v>
      </c>
      <c r="N5238" s="1">
        <f t="shared" si="1309"/>
        <v>-3.1809547813235632E-2</v>
      </c>
      <c r="O5238" s="1">
        <f t="shared" si="1323"/>
        <v>3.1097831061867645</v>
      </c>
      <c r="P5238" s="1">
        <f t="shared" si="1310"/>
        <v>19.146118577533631</v>
      </c>
      <c r="Q5238">
        <f t="shared" si="1314"/>
        <v>-13.479700746251325</v>
      </c>
      <c r="R5238">
        <f t="shared" si="1315"/>
        <v>13.596746830638933</v>
      </c>
    </row>
    <row r="5239" spans="1:18" x14ac:dyDescent="0.25">
      <c r="A5239">
        <v>5224</v>
      </c>
      <c r="B5239" s="1">
        <f t="shared" si="1324"/>
        <v>104.48</v>
      </c>
      <c r="C5239" s="1">
        <f t="shared" si="1311"/>
        <v>-6.8015820523928356</v>
      </c>
      <c r="D5239" s="1">
        <f t="shared" si="1312"/>
        <v>130.21880356182587</v>
      </c>
      <c r="E5239" s="1">
        <f t="shared" si="1316"/>
        <v>754.19831948882529</v>
      </c>
      <c r="F5239" s="1">
        <f t="shared" si="1317"/>
        <v>-205111107.54578376</v>
      </c>
      <c r="G5239" s="1">
        <f t="shared" si="1318"/>
        <v>121.80158205239283</v>
      </c>
      <c r="H5239" s="1">
        <f t="shared" si="1319"/>
        <v>205679922.65090352</v>
      </c>
      <c r="I5239" s="1">
        <f t="shared" si="1320"/>
        <v>127170.2487661567</v>
      </c>
      <c r="J5239" s="1">
        <f t="shared" si="1321"/>
        <v>-15232931.663007541</v>
      </c>
      <c r="K5239" s="1"/>
      <c r="L5239" s="1">
        <f t="shared" si="1313"/>
        <v>-31.968732875480509</v>
      </c>
      <c r="M5239" s="1">
        <f t="shared" si="1322"/>
        <v>1.7024889539904962</v>
      </c>
      <c r="N5239" s="1">
        <f t="shared" si="1309"/>
        <v>-5.3204555573517408E-2</v>
      </c>
      <c r="O5239" s="1">
        <f t="shared" si="1323"/>
        <v>3.0883880984264827</v>
      </c>
      <c r="P5239" s="1">
        <f t="shared" si="1310"/>
        <v>32.014033646235333</v>
      </c>
      <c r="Q5239">
        <f t="shared" si="1314"/>
        <v>-23.970605810040642</v>
      </c>
      <c r="R5239">
        <f t="shared" si="1315"/>
        <v>21.220471422707224</v>
      </c>
    </row>
    <row r="5240" spans="1:18" x14ac:dyDescent="0.25">
      <c r="A5240">
        <v>5225</v>
      </c>
      <c r="B5240" s="1">
        <f t="shared" si="1324"/>
        <v>104.5</v>
      </c>
      <c r="C5240" s="1">
        <f t="shared" si="1311"/>
        <v>-11.043739402371905</v>
      </c>
      <c r="D5240" s="1">
        <f t="shared" si="1312"/>
        <v>128.89329345940521</v>
      </c>
      <c r="E5240" s="1">
        <f t="shared" si="1316"/>
        <v>486.44527879985253</v>
      </c>
      <c r="F5240" s="1">
        <f t="shared" si="1317"/>
        <v>-200956667.37123418</v>
      </c>
      <c r="G5240" s="1">
        <f t="shared" si="1318"/>
        <v>126.0437394023719</v>
      </c>
      <c r="H5240" s="1">
        <f t="shared" si="1319"/>
        <v>201193296.38050085</v>
      </c>
      <c r="I5240" s="1">
        <f t="shared" si="1320"/>
        <v>130002.02136538154</v>
      </c>
      <c r="J5240" s="1">
        <f t="shared" si="1321"/>
        <v>-15039149.083089111</v>
      </c>
      <c r="K5240" s="1"/>
      <c r="L5240" s="1">
        <f t="shared" si="1313"/>
        <v>-43.97063567004259</v>
      </c>
      <c r="M5240" s="1">
        <f t="shared" si="1322"/>
        <v>3.228975219595327</v>
      </c>
      <c r="N5240" s="1">
        <f t="shared" si="1309"/>
        <v>-7.3303230931127769E-2</v>
      </c>
      <c r="O5240" s="1">
        <f t="shared" si="1323"/>
        <v>3.0682894230688724</v>
      </c>
      <c r="P5240" s="1">
        <f t="shared" si="1310"/>
        <v>44.089035850156471</v>
      </c>
      <c r="Q5240">
        <f t="shared" si="1314"/>
        <v>-34.87812223269264</v>
      </c>
      <c r="R5240">
        <f t="shared" si="1315"/>
        <v>26.969606443508479</v>
      </c>
    </row>
    <row r="5241" spans="1:18" x14ac:dyDescent="0.25">
      <c r="A5241">
        <v>5226</v>
      </c>
      <c r="B5241" s="1">
        <f t="shared" si="1324"/>
        <v>104.52</v>
      </c>
      <c r="C5241" s="1">
        <f t="shared" si="1311"/>
        <v>-15.043512735527012</v>
      </c>
      <c r="D5241" s="1">
        <f t="shared" si="1312"/>
        <v>126.95559139330169</v>
      </c>
      <c r="E5241" s="1">
        <f t="shared" si="1316"/>
        <v>95.02946144694215</v>
      </c>
      <c r="F5241" s="1">
        <f t="shared" si="1317"/>
        <v>-194959967.56213394</v>
      </c>
      <c r="G5241" s="1">
        <f t="shared" si="1318"/>
        <v>130.043512735527</v>
      </c>
      <c r="H5241" s="1">
        <f t="shared" si="1319"/>
        <v>194968998.16067684</v>
      </c>
      <c r="I5241" s="1">
        <f t="shared" si="1320"/>
        <v>132116.14956247259</v>
      </c>
      <c r="J5241" s="1">
        <f t="shared" si="1321"/>
        <v>-14778872.551221438</v>
      </c>
      <c r="K5241" s="1"/>
      <c r="L5241" s="1">
        <f t="shared" si="1313"/>
        <v>-54.88548653640008</v>
      </c>
      <c r="M5241" s="1">
        <f t="shared" si="1322"/>
        <v>5.0463155024714865</v>
      </c>
      <c r="N5241" s="1">
        <f t="shared" si="1309"/>
        <v>-9.1684850140455382E-2</v>
      </c>
      <c r="O5241" s="1">
        <f t="shared" si="1323"/>
        <v>3.0499078038595449</v>
      </c>
      <c r="P5241" s="1">
        <f t="shared" si="1310"/>
        <v>55.116984065602125</v>
      </c>
      <c r="Q5241">
        <f t="shared" si="1314"/>
        <v>-45.795856400867059</v>
      </c>
      <c r="R5241">
        <f t="shared" si="1315"/>
        <v>30.669552800766468</v>
      </c>
    </row>
    <row r="5242" spans="1:18" x14ac:dyDescent="0.25">
      <c r="A5242">
        <v>5227</v>
      </c>
      <c r="B5242" s="1">
        <f t="shared" si="1324"/>
        <v>104.54</v>
      </c>
      <c r="C5242" s="1">
        <f t="shared" si="1311"/>
        <v>-18.713116466602688</v>
      </c>
      <c r="D5242" s="1">
        <f t="shared" si="1312"/>
        <v>124.4482253509165</v>
      </c>
      <c r="E5242" s="1">
        <f t="shared" si="1316"/>
        <v>-411.45847911486635</v>
      </c>
      <c r="F5242" s="1">
        <f t="shared" si="1317"/>
        <v>-187335116.15203723</v>
      </c>
      <c r="G5242" s="1">
        <f t="shared" si="1318"/>
        <v>133.71311646660268</v>
      </c>
      <c r="H5242" s="1">
        <f t="shared" si="1319"/>
        <v>187504414.23207274</v>
      </c>
      <c r="I5242" s="1">
        <f t="shared" si="1320"/>
        <v>133466.23323281499</v>
      </c>
      <c r="J5242" s="1">
        <f t="shared" si="1321"/>
        <v>-14468441.511709327</v>
      </c>
      <c r="K5242" s="1"/>
      <c r="L5242" s="1">
        <f t="shared" si="1313"/>
        <v>-64.501282947280188</v>
      </c>
      <c r="M5242" s="1">
        <f t="shared" si="1322"/>
        <v>6.9922033378113042</v>
      </c>
      <c r="N5242" s="1">
        <f t="shared" si="1309"/>
        <v>-0.10798243116670316</v>
      </c>
      <c r="O5242" s="1">
        <f t="shared" si="1323"/>
        <v>3.0336102228332971</v>
      </c>
      <c r="P5242" s="1">
        <f t="shared" si="1310"/>
        <v>64.879167761018621</v>
      </c>
      <c r="Q5242">
        <f t="shared" si="1314"/>
        <v>-56.306617654479467</v>
      </c>
      <c r="R5242">
        <f t="shared" si="1315"/>
        <v>32.231525214836772</v>
      </c>
    </row>
    <row r="5243" spans="1:18" x14ac:dyDescent="0.25">
      <c r="A5243">
        <v>5228</v>
      </c>
      <c r="B5243" s="1">
        <f t="shared" si="1324"/>
        <v>104.56</v>
      </c>
      <c r="C5243" s="1">
        <f t="shared" si="1311"/>
        <v>-21.972011453907879</v>
      </c>
      <c r="D5243" s="1">
        <f t="shared" si="1312"/>
        <v>121.4262260995354</v>
      </c>
      <c r="E5243" s="1">
        <f t="shared" si="1316"/>
        <v>-1021.9023278938494</v>
      </c>
      <c r="F5243" s="1">
        <f t="shared" si="1317"/>
        <v>-178347396.14224434</v>
      </c>
      <c r="G5243" s="1">
        <f t="shared" si="1318"/>
        <v>136.97201145390787</v>
      </c>
      <c r="H5243" s="1">
        <f t="shared" si="1319"/>
        <v>179391680.50999922</v>
      </c>
      <c r="I5243" s="1">
        <f t="shared" si="1320"/>
        <v>134022.64122601983</v>
      </c>
      <c r="J5243" s="1">
        <f t="shared" si="1321"/>
        <v>-14124670.183437658</v>
      </c>
      <c r="K5243" s="1"/>
      <c r="L5243" s="1">
        <f t="shared" si="1313"/>
        <v>-72.65895960400735</v>
      </c>
      <c r="M5243" s="1">
        <f t="shared" si="1322"/>
        <v>8.9012571248153449</v>
      </c>
      <c r="N5243" s="1">
        <f t="shared" si="1309"/>
        <v>-0.12189995194626348</v>
      </c>
      <c r="O5243" s="1">
        <f t="shared" si="1323"/>
        <v>3.0196927020537365</v>
      </c>
      <c r="P5243" s="1">
        <f t="shared" si="1310"/>
        <v>73.202163828256104</v>
      </c>
      <c r="Q5243">
        <f t="shared" si="1314"/>
        <v>-65.999811310900384</v>
      </c>
      <c r="R5243">
        <f t="shared" si="1315"/>
        <v>31.66357048825024</v>
      </c>
    </row>
    <row r="5244" spans="1:18" x14ac:dyDescent="0.25">
      <c r="A5244">
        <v>5229</v>
      </c>
      <c r="B5244" s="1">
        <f t="shared" si="1324"/>
        <v>104.58</v>
      </c>
      <c r="C5244" s="1">
        <f t="shared" si="1311"/>
        <v>-24.748672643412117</v>
      </c>
      <c r="D5244" s="1">
        <f t="shared" si="1312"/>
        <v>117.95591939085654</v>
      </c>
      <c r="E5244" s="1">
        <f t="shared" si="1316"/>
        <v>-1722.9042830469807</v>
      </c>
      <c r="F5244" s="1">
        <f t="shared" si="1317"/>
        <v>-168298892.52836379</v>
      </c>
      <c r="G5244" s="1">
        <f t="shared" si="1318"/>
        <v>139.74867264341211</v>
      </c>
      <c r="H5244" s="1">
        <f t="shared" si="1319"/>
        <v>171267291.69690543</v>
      </c>
      <c r="I5244" s="1">
        <f t="shared" si="1320"/>
        <v>133773.16169975122</v>
      </c>
      <c r="J5244" s="1">
        <f t="shared" si="1321"/>
        <v>-13763605.352384726</v>
      </c>
      <c r="K5244" s="1"/>
      <c r="L5244" s="1">
        <f t="shared" si="1313"/>
        <v>-79.256081320444238</v>
      </c>
      <c r="M5244" s="1">
        <f t="shared" si="1322"/>
        <v>10.62184384198747</v>
      </c>
      <c r="N5244" s="1">
        <f t="shared" ref="N5244:N5307" si="1325">(ATAN(M5244/L5244))</f>
        <v>-0.1332254477057663</v>
      </c>
      <c r="O5244" s="1">
        <f t="shared" si="1323"/>
        <v>3.0083672062942339</v>
      </c>
      <c r="P5244" s="1">
        <f t="shared" ref="P5244:P5307" si="1326">ABS(SQRT((L5244*L5244)+(M5244*M5244)))</f>
        <v>79.964679658436935</v>
      </c>
      <c r="Q5244">
        <f t="shared" si="1314"/>
        <v>-74.491039012206144</v>
      </c>
      <c r="R5244">
        <f t="shared" si="1315"/>
        <v>29.076366687714259</v>
      </c>
    </row>
    <row r="5245" spans="1:18" x14ac:dyDescent="0.25">
      <c r="A5245">
        <v>5230</v>
      </c>
      <c r="B5245" s="1">
        <f t="shared" si="1324"/>
        <v>104.6</v>
      </c>
      <c r="C5245" s="1">
        <f t="shared" si="1311"/>
        <v>-26.982158874886906</v>
      </c>
      <c r="D5245" s="1">
        <f t="shared" si="1312"/>
        <v>114.1134702672619</v>
      </c>
      <c r="E5245" s="1">
        <f t="shared" si="1316"/>
        <v>-2499.0790060130948</v>
      </c>
      <c r="F5245" s="1">
        <f t="shared" si="1317"/>
        <v>-157512710.03050518</v>
      </c>
      <c r="G5245" s="1">
        <f t="shared" si="1318"/>
        <v>141.98215887488692</v>
      </c>
      <c r="H5245" s="1">
        <f t="shared" si="1319"/>
        <v>163758105.90880057</v>
      </c>
      <c r="I5245" s="1">
        <f t="shared" si="1320"/>
        <v>132723.27014084358</v>
      </c>
      <c r="J5245" s="1">
        <f t="shared" si="1321"/>
        <v>-13399431.898612868</v>
      </c>
      <c r="K5245" s="1"/>
      <c r="L5245" s="1">
        <f t="shared" si="1313"/>
        <v>-84.244668509037254</v>
      </c>
      <c r="M5245" s="1">
        <f t="shared" si="1322"/>
        <v>12.029697325482232</v>
      </c>
      <c r="N5245" s="1">
        <f t="shared" si="1325"/>
        <v>-0.14183592008542517</v>
      </c>
      <c r="O5245" s="1">
        <f t="shared" si="1323"/>
        <v>2.999756733914575</v>
      </c>
      <c r="P5245" s="1">
        <f t="shared" si="1326"/>
        <v>85.099223204094457</v>
      </c>
      <c r="Q5245">
        <f t="shared" si="1314"/>
        <v>-81.44146279328028</v>
      </c>
      <c r="R5245">
        <f t="shared" si="1315"/>
        <v>24.681287001107357</v>
      </c>
    </row>
    <row r="5246" spans="1:18" x14ac:dyDescent="0.25">
      <c r="A5246">
        <v>5231</v>
      </c>
      <c r="B5246" s="1">
        <f t="shared" si="1324"/>
        <v>104.62</v>
      </c>
      <c r="C5246" s="1">
        <f t="shared" si="1311"/>
        <v>-28.62345039654716</v>
      </c>
      <c r="D5246" s="1">
        <f t="shared" si="1312"/>
        <v>109.98321141888601</v>
      </c>
      <c r="E5246" s="1">
        <f t="shared" si="1316"/>
        <v>-3333.3912933850243</v>
      </c>
      <c r="F5246" s="1">
        <f t="shared" si="1317"/>
        <v>-146316926.98036164</v>
      </c>
      <c r="G5246" s="1">
        <f t="shared" si="1318"/>
        <v>143.62345039654716</v>
      </c>
      <c r="H5246" s="1">
        <f t="shared" si="1319"/>
        <v>157428424.49517673</v>
      </c>
      <c r="I5246" s="1">
        <f t="shared" si="1320"/>
        <v>130896.00919128329</v>
      </c>
      <c r="J5246" s="1">
        <f t="shared" si="1321"/>
        <v>-13043614.886801533</v>
      </c>
      <c r="K5246" s="1"/>
      <c r="L5246" s="1">
        <f t="shared" si="1313"/>
        <v>-87.623286093545858</v>
      </c>
      <c r="M5246" s="1">
        <f t="shared" si="1322"/>
        <v>13.036183290037968</v>
      </c>
      <c r="N5246" s="1">
        <f t="shared" si="1325"/>
        <v>-0.14769201153333297</v>
      </c>
      <c r="O5246" s="1">
        <f t="shared" si="1323"/>
        <v>2.993900642466667</v>
      </c>
      <c r="P5246" s="1">
        <f t="shared" si="1326"/>
        <v>88.587709873338824</v>
      </c>
      <c r="Q5246">
        <f t="shared" si="1314"/>
        <v>-86.574189928091627</v>
      </c>
      <c r="R5246">
        <f t="shared" si="1315"/>
        <v>18.780095284571132</v>
      </c>
    </row>
    <row r="5247" spans="1:18" x14ac:dyDescent="0.25">
      <c r="A5247">
        <v>5232</v>
      </c>
      <c r="B5247" s="1">
        <f t="shared" si="1324"/>
        <v>104.64</v>
      </c>
      <c r="C5247" s="1">
        <f t="shared" si="1311"/>
        <v>-29.636524732910608</v>
      </c>
      <c r="D5247" s="1">
        <f t="shared" si="1312"/>
        <v>105.65579228011492</v>
      </c>
      <c r="E5247" s="1">
        <f t="shared" si="1316"/>
        <v>-4207.5299594167864</v>
      </c>
      <c r="F5247" s="1">
        <f t="shared" si="1317"/>
        <v>-135029419.36653003</v>
      </c>
      <c r="G5247" s="1">
        <f t="shared" si="1318"/>
        <v>144.6365247329106</v>
      </c>
      <c r="H5247" s="1">
        <f t="shared" si="1319"/>
        <v>152732727.72591984</v>
      </c>
      <c r="I5247" s="1">
        <f t="shared" si="1320"/>
        <v>128331.48291661061</v>
      </c>
      <c r="J5247" s="1">
        <f t="shared" si="1321"/>
        <v>-12704344.771110281</v>
      </c>
      <c r="K5247" s="1"/>
      <c r="L5247" s="1">
        <f t="shared" si="1313"/>
        <v>-89.42503828548513</v>
      </c>
      <c r="M5247" s="1">
        <f t="shared" si="1322"/>
        <v>13.590601184234913</v>
      </c>
      <c r="N5247" s="1">
        <f t="shared" si="1325"/>
        <v>-0.15082345083923571</v>
      </c>
      <c r="O5247" s="1">
        <f t="shared" si="1323"/>
        <v>2.9907692031607644</v>
      </c>
      <c r="P5247" s="1">
        <f t="shared" si="1326"/>
        <v>90.451876226584758</v>
      </c>
      <c r="Q5247">
        <f t="shared" si="1314"/>
        <v>-89.685720841670729</v>
      </c>
      <c r="R5247">
        <f t="shared" si="1315"/>
        <v>11.747910027716291</v>
      </c>
    </row>
    <row r="5248" spans="1:18" x14ac:dyDescent="0.25">
      <c r="A5248">
        <v>5233</v>
      </c>
      <c r="B5248" s="1">
        <f t="shared" si="1324"/>
        <v>104.66</v>
      </c>
      <c r="C5248" s="1">
        <f t="shared" si="1311"/>
        <v>-29.999147293137181</v>
      </c>
      <c r="D5248" s="1">
        <f t="shared" si="1312"/>
        <v>101.22618948839472</v>
      </c>
      <c r="E5248" s="1">
        <f t="shared" si="1316"/>
        <v>-5102.3097233442659</v>
      </c>
      <c r="F5248" s="1">
        <f t="shared" si="1317"/>
        <v>-123944584.43816541</v>
      </c>
      <c r="G5248" s="1">
        <f t="shared" si="1318"/>
        <v>144.99914729313718</v>
      </c>
      <c r="H5248" s="1">
        <f t="shared" si="1319"/>
        <v>149978148.95109886</v>
      </c>
      <c r="I5248" s="1">
        <f t="shared" si="1320"/>
        <v>125085.97661630914</v>
      </c>
      <c r="J5248" s="1">
        <f t="shared" si="1321"/>
        <v>-12386324.359714767</v>
      </c>
      <c r="K5248" s="1"/>
      <c r="L5248" s="1">
        <f t="shared" si="1313"/>
        <v>-89.704021365334938</v>
      </c>
      <c r="M5248" s="1">
        <f t="shared" si="1322"/>
        <v>13.677552998573503</v>
      </c>
      <c r="N5248" s="1">
        <f t="shared" si="1325"/>
        <v>-0.15130886514151959</v>
      </c>
      <c r="O5248" s="1">
        <f t="shared" si="1323"/>
        <v>2.9902837888584806</v>
      </c>
      <c r="P5248" s="1">
        <f t="shared" si="1326"/>
        <v>90.740767602777396</v>
      </c>
      <c r="Q5248">
        <f t="shared" si="1314"/>
        <v>-90.652003940855138</v>
      </c>
      <c r="R5248">
        <f t="shared" si="1315"/>
        <v>4.0126159358255347</v>
      </c>
    </row>
    <row r="5249" spans="1:18" x14ac:dyDescent="0.25">
      <c r="A5249">
        <v>5234</v>
      </c>
      <c r="B5249" s="1">
        <f t="shared" si="1324"/>
        <v>104.68</v>
      </c>
      <c r="C5249" s="1">
        <f t="shared" si="1311"/>
        <v>-29.703359367813182</v>
      </c>
      <c r="D5249" s="1">
        <f t="shared" si="1312"/>
        <v>96.791622371204667</v>
      </c>
      <c r="E5249" s="1">
        <f t="shared" si="1316"/>
        <v>-5998.0922810166576</v>
      </c>
      <c r="F5249" s="1">
        <f t="shared" si="1317"/>
        <v>-113322805.27847864</v>
      </c>
      <c r="G5249" s="1">
        <f t="shared" si="1318"/>
        <v>144.70335936781319</v>
      </c>
      <c r="H5249" s="1">
        <f t="shared" si="1319"/>
        <v>149299916.29007024</v>
      </c>
      <c r="I5249" s="1">
        <f t="shared" si="1320"/>
        <v>121230.72149432151</v>
      </c>
      <c r="J5249" s="1">
        <f t="shared" si="1321"/>
        <v>-12090905.119794935</v>
      </c>
      <c r="K5249" s="1"/>
      <c r="L5249" s="1">
        <f t="shared" si="1313"/>
        <v>-88.522756895219757</v>
      </c>
      <c r="M5249" s="1">
        <f t="shared" si="1322"/>
        <v>13.311415743221005</v>
      </c>
      <c r="N5249" s="1">
        <f t="shared" si="1325"/>
        <v>-0.14925453445193876</v>
      </c>
      <c r="O5249" s="1">
        <f t="shared" si="1323"/>
        <v>2.9923381195480614</v>
      </c>
      <c r="P5249" s="1">
        <f t="shared" si="1326"/>
        <v>89.517999739823551</v>
      </c>
      <c r="Q5249">
        <f t="shared" si="1314"/>
        <v>-89.430104548285556</v>
      </c>
      <c r="R5249">
        <f t="shared" si="1315"/>
        <v>-3.9659397249282091</v>
      </c>
    </row>
    <row r="5250" spans="1:18" x14ac:dyDescent="0.25">
      <c r="A5250">
        <v>5235</v>
      </c>
      <c r="B5250" s="1">
        <f t="shared" si="1324"/>
        <v>104.7</v>
      </c>
      <c r="C5250" s="1">
        <f t="shared" si="1311"/>
        <v>-28.755652803843919</v>
      </c>
      <c r="D5250" s="1">
        <f t="shared" si="1312"/>
        <v>92.449419211259197</v>
      </c>
      <c r="E5250" s="1">
        <f t="shared" si="1316"/>
        <v>-6875.2173193256422</v>
      </c>
      <c r="F5250" s="1">
        <f t="shared" si="1317"/>
        <v>-103383243.28078961</v>
      </c>
      <c r="G5250" s="1">
        <f t="shared" si="1318"/>
        <v>143.75565280384393</v>
      </c>
      <c r="H5250" s="1">
        <f t="shared" si="1319"/>
        <v>150651856.46874487</v>
      </c>
      <c r="I5250" s="1">
        <f t="shared" si="1320"/>
        <v>116850.33130223386</v>
      </c>
      <c r="J5250" s="1">
        <f t="shared" si="1321"/>
        <v>-11816548.919131016</v>
      </c>
      <c r="K5250" s="1"/>
      <c r="L5250" s="1">
        <f t="shared" si="1313"/>
        <v>-85.942378448439882</v>
      </c>
      <c r="M5250" s="1">
        <f t="shared" si="1322"/>
        <v>12.530057741495114</v>
      </c>
      <c r="N5250" s="1">
        <f t="shared" si="1325"/>
        <v>-0.14477597329903089</v>
      </c>
      <c r="O5250" s="1">
        <f t="shared" si="1323"/>
        <v>2.9968166807009693</v>
      </c>
      <c r="P5250" s="1">
        <f t="shared" si="1326"/>
        <v>86.850991706370664</v>
      </c>
      <c r="Q5250">
        <f t="shared" si="1314"/>
        <v>-86.057312963167092</v>
      </c>
      <c r="R5250">
        <f t="shared" si="1315"/>
        <v>-11.714676518776695</v>
      </c>
    </row>
    <row r="5251" spans="1:18" x14ac:dyDescent="0.25">
      <c r="A5251">
        <v>5236</v>
      </c>
      <c r="B5251" s="1">
        <f t="shared" si="1324"/>
        <v>104.72</v>
      </c>
      <c r="C5251" s="1">
        <f t="shared" si="1311"/>
        <v>-27.176827523736829</v>
      </c>
      <c r="D5251" s="1">
        <f t="shared" si="1312"/>
        <v>88.29488112038851</v>
      </c>
      <c r="E5251" s="1">
        <f t="shared" si="1316"/>
        <v>-7714.4340136815217</v>
      </c>
      <c r="F5251" s="1">
        <f t="shared" si="1317"/>
        <v>-94300247.043840572</v>
      </c>
      <c r="G5251" s="1">
        <f t="shared" si="1318"/>
        <v>142.17682752373682</v>
      </c>
      <c r="H5251" s="1">
        <f t="shared" si="1319"/>
        <v>153812739.19528696</v>
      </c>
      <c r="I5251" s="1">
        <f t="shared" si="1320"/>
        <v>112040.94526711178</v>
      </c>
      <c r="J5251" s="1">
        <f t="shared" si="1321"/>
        <v>-11559562.166324243</v>
      </c>
      <c r="K5251" s="1"/>
      <c r="L5251" s="1">
        <f t="shared" si="1313"/>
        <v>-82.016394378108316</v>
      </c>
      <c r="M5251" s="1">
        <f t="shared" si="1322"/>
        <v>11.389380282396075</v>
      </c>
      <c r="N5251" s="1">
        <f t="shared" si="1325"/>
        <v>-0.13798466431813999</v>
      </c>
      <c r="O5251" s="1">
        <f t="shared" si="1323"/>
        <v>3.0036079896818602</v>
      </c>
      <c r="P5251" s="1">
        <f t="shared" si="1326"/>
        <v>82.80342341958108</v>
      </c>
      <c r="Q5251">
        <f t="shared" si="1314"/>
        <v>-80.649547520561114</v>
      </c>
      <c r="R5251">
        <f t="shared" si="1315"/>
        <v>-18.763193084632022</v>
      </c>
    </row>
    <row r="5252" spans="1:18" x14ac:dyDescent="0.25">
      <c r="A5252">
        <v>5237</v>
      </c>
      <c r="B5252" s="1">
        <f t="shared" si="1324"/>
        <v>104.74</v>
      </c>
      <c r="C5252" s="1">
        <f t="shared" si="1311"/>
        <v>-25.001535016385983</v>
      </c>
      <c r="D5252" s="1">
        <f t="shared" si="1312"/>
        <v>84.419190405036744</v>
      </c>
      <c r="E5252" s="1">
        <f t="shared" si="1316"/>
        <v>-8497.3235381825798</v>
      </c>
      <c r="F5252" s="1">
        <f t="shared" si="1317"/>
        <v>-86203350.075731784</v>
      </c>
      <c r="G5252" s="1">
        <f t="shared" si="1318"/>
        <v>140.00153501638599</v>
      </c>
      <c r="H5252" s="1">
        <f t="shared" si="1319"/>
        <v>158407857.38828349</v>
      </c>
      <c r="I5252" s="1">
        <f t="shared" si="1320"/>
        <v>106908.11806234479</v>
      </c>
      <c r="J5252" s="1">
        <f t="shared" si="1321"/>
        <v>-11315025.087456217</v>
      </c>
      <c r="K5252" s="1"/>
      <c r="L5252" s="1">
        <f t="shared" si="1313"/>
        <v>-76.788128649664287</v>
      </c>
      <c r="M5252" s="1">
        <f t="shared" si="1322"/>
        <v>9.9594816894344831</v>
      </c>
      <c r="N5252" s="1">
        <f t="shared" si="1325"/>
        <v>-0.12898076490288934</v>
      </c>
      <c r="O5252" s="1">
        <f t="shared" si="1323"/>
        <v>3.0126118890971108</v>
      </c>
      <c r="P5252" s="1">
        <f t="shared" si="1326"/>
        <v>77.431311347797632</v>
      </c>
      <c r="Q5252">
        <f t="shared" si="1314"/>
        <v>-73.400379004553528</v>
      </c>
      <c r="R5252">
        <f t="shared" si="1315"/>
        <v>-24.657500664655203</v>
      </c>
    </row>
    <row r="5253" spans="1:18" x14ac:dyDescent="0.25">
      <c r="A5253">
        <v>5238</v>
      </c>
      <c r="B5253" s="1">
        <f t="shared" si="1324"/>
        <v>104.76</v>
      </c>
      <c r="C5253" s="1">
        <f t="shared" si="1311"/>
        <v>-22.277517818667999</v>
      </c>
      <c r="D5253" s="1">
        <f t="shared" si="1312"/>
        <v>80.907409329831808</v>
      </c>
      <c r="E5253" s="1">
        <f t="shared" si="1316"/>
        <v>-9206.7033153739758</v>
      </c>
      <c r="F5253" s="1">
        <f t="shared" si="1317"/>
        <v>-79180523.466488093</v>
      </c>
      <c r="G5253" s="1">
        <f t="shared" si="1318"/>
        <v>137.277517818668</v>
      </c>
      <c r="H5253" s="1">
        <f t="shared" si="1319"/>
        <v>163943909.40380627</v>
      </c>
      <c r="I5253" s="1">
        <f t="shared" si="1320"/>
        <v>101564.50313167866</v>
      </c>
      <c r="J5253" s="1">
        <f t="shared" si="1321"/>
        <v>-11077821.687417522</v>
      </c>
      <c r="K5253" s="1"/>
      <c r="L5253" s="1">
        <f t="shared" si="1313"/>
        <v>-70.291610123840115</v>
      </c>
      <c r="M5253" s="1">
        <f t="shared" si="1322"/>
        <v>8.3225503285262334</v>
      </c>
      <c r="N5253" s="1">
        <f t="shared" si="1325"/>
        <v>-0.11785167402755228</v>
      </c>
      <c r="O5253" s="1">
        <f t="shared" si="1323"/>
        <v>3.0237409799724477</v>
      </c>
      <c r="P5253" s="1">
        <f t="shared" si="1326"/>
        <v>70.782591770666286</v>
      </c>
      <c r="Q5253">
        <f t="shared" si="1314"/>
        <v>-64.581216384803483</v>
      </c>
      <c r="R5253">
        <f t="shared" si="1315"/>
        <v>-28.973121820611336</v>
      </c>
    </row>
    <row r="5254" spans="1:18" x14ac:dyDescent="0.25">
      <c r="A5254">
        <v>5239</v>
      </c>
      <c r="B5254" s="1">
        <f t="shared" si="1324"/>
        <v>104.78</v>
      </c>
      <c r="C5254" s="1">
        <f t="shared" si="1311"/>
        <v>-19.064561679434906</v>
      </c>
      <c r="D5254" s="1">
        <f t="shared" si="1312"/>
        <v>77.836613201627401</v>
      </c>
      <c r="E5254" s="1">
        <f t="shared" si="1316"/>
        <v>-9827.0041332712644</v>
      </c>
      <c r="F5254" s="1">
        <f t="shared" si="1317"/>
        <v>-73284079.938448265</v>
      </c>
      <c r="G5254" s="1">
        <f t="shared" si="1318"/>
        <v>134.06456167943492</v>
      </c>
      <c r="H5254" s="1">
        <f t="shared" si="1319"/>
        <v>169854090.17377877</v>
      </c>
      <c r="I5254" s="1">
        <f t="shared" si="1320"/>
        <v>96127.380211995071</v>
      </c>
      <c r="J5254" s="1">
        <f t="shared" si="1321"/>
        <v>-10843667.293319805</v>
      </c>
      <c r="K5254" s="1"/>
      <c r="L5254" s="1">
        <f t="shared" si="1313"/>
        <v>-62.555670731328348</v>
      </c>
      <c r="M5254" s="1">
        <f t="shared" si="1322"/>
        <v>6.5721004059676034</v>
      </c>
      <c r="N5254" s="1">
        <f t="shared" si="1325"/>
        <v>-0.10467602888974713</v>
      </c>
      <c r="O5254" s="1">
        <f t="shared" si="1323"/>
        <v>3.0369166251102531</v>
      </c>
      <c r="P5254" s="1">
        <f t="shared" si="1326"/>
        <v>62.899955837762633</v>
      </c>
      <c r="Q5254">
        <f t="shared" si="1314"/>
        <v>-54.542328199392799</v>
      </c>
      <c r="R5254">
        <f t="shared" si="1315"/>
        <v>-31.329520886572947</v>
      </c>
    </row>
    <row r="5255" spans="1:18" x14ac:dyDescent="0.25">
      <c r="A5255">
        <v>5240</v>
      </c>
      <c r="B5255" s="1">
        <f t="shared" si="1324"/>
        <v>104.8</v>
      </c>
      <c r="C5255" s="1">
        <f t="shared" si="1311"/>
        <v>-15.433183403417962</v>
      </c>
      <c r="D5255" s="1">
        <f t="shared" si="1312"/>
        <v>75.274198748406988</v>
      </c>
      <c r="E5255" s="1">
        <f t="shared" si="1316"/>
        <v>-10344.611852821788</v>
      </c>
      <c r="F5255" s="1">
        <f t="shared" si="1317"/>
        <v>-68538415.64630872</v>
      </c>
      <c r="G5255" s="1">
        <f t="shared" si="1318"/>
        <v>130.43318340341796</v>
      </c>
      <c r="H5255" s="1">
        <f t="shared" si="1319"/>
        <v>175549410.03184974</v>
      </c>
      <c r="I5255" s="1">
        <f t="shared" si="1320"/>
        <v>90716.08131985736</v>
      </c>
      <c r="J5255" s="1">
        <f t="shared" si="1321"/>
        <v>-10610031.217582604</v>
      </c>
      <c r="K5255" s="1"/>
      <c r="L5255" s="1">
        <f t="shared" si="1313"/>
        <v>-53.611157242239024</v>
      </c>
      <c r="M5255" s="1">
        <f t="shared" si="1322"/>
        <v>4.8128230001374277</v>
      </c>
      <c r="N5255" s="1">
        <f t="shared" si="1325"/>
        <v>-8.9532782263177096E-2</v>
      </c>
      <c r="O5255" s="1">
        <f t="shared" si="1323"/>
        <v>3.052059871736823</v>
      </c>
      <c r="P5255" s="1">
        <f t="shared" si="1326"/>
        <v>53.826753999128812</v>
      </c>
      <c r="Q5255">
        <f t="shared" si="1314"/>
        <v>-43.713450761429556</v>
      </c>
      <c r="R5255">
        <f t="shared" si="1315"/>
        <v>-31.407859981393251</v>
      </c>
    </row>
    <row r="5256" spans="1:18" x14ac:dyDescent="0.25">
      <c r="A5256">
        <v>5241</v>
      </c>
      <c r="B5256" s="1">
        <f t="shared" si="1324"/>
        <v>104.82</v>
      </c>
      <c r="C5256" s="1">
        <f t="shared" si="1311"/>
        <v>-11.463083173775599</v>
      </c>
      <c r="D5256" s="1">
        <f t="shared" si="1312"/>
        <v>73.276404920156864</v>
      </c>
      <c r="E5256" s="1">
        <f t="shared" si="1316"/>
        <v>-10748.166206128313</v>
      </c>
      <c r="F5256" s="1">
        <f t="shared" si="1317"/>
        <v>-64948643.642003648</v>
      </c>
      <c r="G5256" s="1">
        <f t="shared" si="1318"/>
        <v>126.4630831737756</v>
      </c>
      <c r="H5256" s="1">
        <f t="shared" si="1319"/>
        <v>180471720.43656236</v>
      </c>
      <c r="I5256" s="1">
        <f t="shared" si="1320"/>
        <v>85449.3716953603</v>
      </c>
      <c r="J5256" s="1">
        <f t="shared" si="1321"/>
        <v>-10376861.944145642</v>
      </c>
      <c r="K5256" s="1"/>
      <c r="L5256" s="1">
        <f t="shared" si="1313"/>
        <v>-43.501275840096483</v>
      </c>
      <c r="M5256" s="1">
        <f t="shared" si="1322"/>
        <v>3.1600446543750991</v>
      </c>
      <c r="N5256" s="1">
        <f t="shared" si="1325"/>
        <v>-7.2515200239197747E-2</v>
      </c>
      <c r="O5256" s="1">
        <f t="shared" si="1323"/>
        <v>3.0690774537608023</v>
      </c>
      <c r="P5256" s="1">
        <f t="shared" si="1326"/>
        <v>43.615901709511938</v>
      </c>
      <c r="Q5256">
        <f t="shared" si="1314"/>
        <v>-32.601701731412923</v>
      </c>
      <c r="R5256">
        <f t="shared" si="1315"/>
        <v>-28.973710948889412</v>
      </c>
    </row>
    <row r="5257" spans="1:18" x14ac:dyDescent="0.25">
      <c r="A5257">
        <v>5242</v>
      </c>
      <c r="B5257" s="1">
        <f t="shared" si="1324"/>
        <v>104.84</v>
      </c>
      <c r="C5257" s="1">
        <f t="shared" si="1311"/>
        <v>-7.2413953211653102</v>
      </c>
      <c r="D5257" s="1">
        <f t="shared" si="1312"/>
        <v>71.88707857664221</v>
      </c>
      <c r="E5257" s="1">
        <f t="shared" si="1316"/>
        <v>-11028.810127518274</v>
      </c>
      <c r="F5257" s="1">
        <f t="shared" si="1317"/>
        <v>-62509128.993775278</v>
      </c>
      <c r="G5257" s="1">
        <f t="shared" si="1318"/>
        <v>122.24139532116531</v>
      </c>
      <c r="H5257" s="1">
        <f t="shared" si="1319"/>
        <v>184143781.82262492</v>
      </c>
      <c r="I5257" s="1">
        <f t="shared" si="1320"/>
        <v>80442.84318539899</v>
      </c>
      <c r="J5257" s="1">
        <f t="shared" si="1321"/>
        <v>-10147040.455861717</v>
      </c>
      <c r="K5257" s="1"/>
      <c r="L5257" s="1">
        <f t="shared" si="1313"/>
        <v>-32.294995096124097</v>
      </c>
      <c r="M5257" s="1">
        <f t="shared" si="1322"/>
        <v>1.7375177344455324</v>
      </c>
      <c r="N5257" s="1">
        <f t="shared" si="1325"/>
        <v>-5.3749634081901157E-2</v>
      </c>
      <c r="O5257" s="1">
        <f t="shared" si="1323"/>
        <v>3.0878430199180991</v>
      </c>
      <c r="P5257" s="1">
        <f t="shared" si="1326"/>
        <v>32.341701812616357</v>
      </c>
      <c r="Q5257">
        <f t="shared" si="1314"/>
        <v>-21.7833780303616</v>
      </c>
      <c r="R5257">
        <f t="shared" si="1315"/>
        <v>-23.905441173978605</v>
      </c>
    </row>
    <row r="5258" spans="1:18" x14ac:dyDescent="0.25">
      <c r="A5258">
        <v>5243</v>
      </c>
      <c r="B5258" s="1">
        <f t="shared" si="1324"/>
        <v>104.86</v>
      </c>
      <c r="C5258" s="1">
        <f t="shared" si="1311"/>
        <v>-2.8607759308452709</v>
      </c>
      <c r="D5258" s="1">
        <f t="shared" si="1312"/>
        <v>71.136712152318253</v>
      </c>
      <c r="E5258" s="1">
        <f t="shared" si="1316"/>
        <v>-11180.384145231714</v>
      </c>
      <c r="F5258" s="1">
        <f t="shared" si="1317"/>
        <v>-61210983.244422212</v>
      </c>
      <c r="G5258" s="1">
        <f t="shared" si="1318"/>
        <v>117.86077593084526</v>
      </c>
      <c r="H5258" s="1">
        <f t="shared" si="1319"/>
        <v>186211972.8793709</v>
      </c>
      <c r="I5258" s="1">
        <f t="shared" si="1320"/>
        <v>75806.377275450795</v>
      </c>
      <c r="J5258" s="1">
        <f t="shared" si="1321"/>
        <v>-9926512.2728221603</v>
      </c>
      <c r="K5258" s="1"/>
      <c r="L5258" s="1">
        <f t="shared" si="1313"/>
        <v>-20.102959169310701</v>
      </c>
      <c r="M5258" s="1">
        <f t="shared" si="1322"/>
        <v>0.67206085241252822</v>
      </c>
      <c r="N5258" s="1">
        <f t="shared" si="1325"/>
        <v>-3.341849541676524E-2</v>
      </c>
      <c r="O5258" s="1">
        <f t="shared" si="1323"/>
        <v>3.108174158583235</v>
      </c>
      <c r="P5258" s="1">
        <f t="shared" si="1326"/>
        <v>20.114189845785951</v>
      </c>
      <c r="Q5258">
        <f t="shared" si="1314"/>
        <v>-11.885180690543541</v>
      </c>
      <c r="R5258">
        <f t="shared" si="1315"/>
        <v>-16.227233686166279</v>
      </c>
    </row>
    <row r="5259" spans="1:18" x14ac:dyDescent="0.25">
      <c r="A5259">
        <v>5244</v>
      </c>
      <c r="B5259" s="1">
        <f t="shared" si="1324"/>
        <v>104.88</v>
      </c>
      <c r="C5259" s="1">
        <f t="shared" si="1311"/>
        <v>1.5826307397688559</v>
      </c>
      <c r="D5259" s="1">
        <f t="shared" si="1312"/>
        <v>71.041774419342886</v>
      </c>
      <c r="E5259" s="1">
        <f t="shared" si="1316"/>
        <v>-11199.561567292738</v>
      </c>
      <c r="F5259" s="1">
        <f t="shared" si="1317"/>
        <v>-61047710.188199893</v>
      </c>
      <c r="G5259" s="1">
        <f t="shared" si="1318"/>
        <v>113.41736926023114</v>
      </c>
      <c r="H5259" s="1">
        <f t="shared" si="1319"/>
        <v>186477889.48778045</v>
      </c>
      <c r="I5259" s="1">
        <f t="shared" si="1320"/>
        <v>71641.733450241707</v>
      </c>
      <c r="J5259" s="1">
        <f t="shared" si="1321"/>
        <v>-9724078.254958231</v>
      </c>
      <c r="K5259" s="1"/>
      <c r="L5259" s="1">
        <f t="shared" si="1313"/>
        <v>-7.094378862312448</v>
      </c>
      <c r="M5259" s="1">
        <f t="shared" si="1322"/>
        <v>8.3616616579035963E-2</v>
      </c>
      <c r="N5259" s="1">
        <f t="shared" si="1325"/>
        <v>-1.1785773862959056E-2</v>
      </c>
      <c r="O5259" s="1">
        <f t="shared" si="1323"/>
        <v>3.1298068801370409</v>
      </c>
      <c r="P5259" s="1">
        <f t="shared" si="1326"/>
        <v>7.094871611283307</v>
      </c>
      <c r="Q5259">
        <f t="shared" si="1314"/>
        <v>-3.5500520002891198</v>
      </c>
      <c r="R5259">
        <f t="shared" si="1315"/>
        <v>-6.1428278484617334</v>
      </c>
    </row>
    <row r="5260" spans="1:18" x14ac:dyDescent="0.25">
      <c r="A5260">
        <v>5245</v>
      </c>
      <c r="B5260" s="1">
        <f t="shared" si="1324"/>
        <v>104.9</v>
      </c>
      <c r="C5260" s="1">
        <f t="shared" si="1311"/>
        <v>5.9913024006330282</v>
      </c>
      <c r="D5260" s="1">
        <f t="shared" si="1312"/>
        <v>71.604349036903955</v>
      </c>
      <c r="E5260" s="1">
        <f t="shared" si="1316"/>
        <v>-11085.9214945454</v>
      </c>
      <c r="F5260" s="1">
        <f t="shared" si="1317"/>
        <v>-62018403.160881102</v>
      </c>
      <c r="G5260" s="1">
        <f t="shared" si="1318"/>
        <v>109.00869759936697</v>
      </c>
      <c r="H5260" s="1">
        <f t="shared" si="1319"/>
        <v>184916058.54410481</v>
      </c>
      <c r="I5260" s="1">
        <f t="shared" si="1320"/>
        <v>68040.315813236011</v>
      </c>
      <c r="J5260" s="1">
        <f t="shared" si="1321"/>
        <v>-9550855.6321557537</v>
      </c>
      <c r="K5260" s="1"/>
      <c r="L5260" s="1">
        <f t="shared" si="1313"/>
        <v>6.4880976688589813</v>
      </c>
      <c r="M5260" s="1">
        <f t="shared" si="1322"/>
        <v>6.9934056699253233E-2</v>
      </c>
      <c r="N5260" s="1">
        <f t="shared" si="1325"/>
        <v>1.0778405639643615E-2</v>
      </c>
      <c r="O5260" s="1">
        <f t="shared" si="1323"/>
        <v>1.0778405639643615E-2</v>
      </c>
      <c r="P5260" s="1">
        <f t="shared" si="1326"/>
        <v>6.4884745613233132</v>
      </c>
      <c r="Q5260">
        <f t="shared" si="1314"/>
        <v>2.615861500167878</v>
      </c>
      <c r="R5260">
        <f t="shared" si="1315"/>
        <v>5.9378085810237451</v>
      </c>
    </row>
    <row r="5261" spans="1:18" x14ac:dyDescent="0.25">
      <c r="A5261">
        <v>5246</v>
      </c>
      <c r="B5261" s="1">
        <f t="shared" si="1324"/>
        <v>104.92</v>
      </c>
      <c r="C5261" s="1">
        <f t="shared" si="1311"/>
        <v>10.268479113186229</v>
      </c>
      <c r="D5261" s="1">
        <f t="shared" si="1312"/>
        <v>72.812088819813937</v>
      </c>
      <c r="E5261" s="1">
        <f t="shared" si="1316"/>
        <v>-10841.958058397586</v>
      </c>
      <c r="F5261" s="1">
        <f t="shared" si="1317"/>
        <v>-64128156.96637091</v>
      </c>
      <c r="G5261" s="1">
        <f t="shared" si="1318"/>
        <v>104.73152088681377</v>
      </c>
      <c r="H5261" s="1">
        <f t="shared" si="1319"/>
        <v>181676211.50642326</v>
      </c>
      <c r="I5261" s="1">
        <f t="shared" si="1320"/>
        <v>65081.16698227833</v>
      </c>
      <c r="J5261" s="1">
        <f t="shared" si="1321"/>
        <v>-9419451.2834282182</v>
      </c>
      <c r="K5261" s="1"/>
      <c r="L5261" s="1">
        <f t="shared" si="1313"/>
        <v>20.320094028961371</v>
      </c>
      <c r="M5261" s="1">
        <f t="shared" si="1322"/>
        <v>0.6866739908896875</v>
      </c>
      <c r="N5261" s="1">
        <f t="shared" si="1325"/>
        <v>3.3780000466095882E-2</v>
      </c>
      <c r="O5261" s="1">
        <f t="shared" si="1323"/>
        <v>3.3780000466095882E-2</v>
      </c>
      <c r="P5261" s="1">
        <f t="shared" si="1326"/>
        <v>20.331693055808113</v>
      </c>
      <c r="Q5261">
        <f t="shared" si="1314"/>
        <v>6.1144240055635795</v>
      </c>
      <c r="R5261">
        <f t="shared" si="1315"/>
        <v>19.390501839709657</v>
      </c>
    </row>
    <row r="5262" spans="1:18" x14ac:dyDescent="0.25">
      <c r="A5262">
        <v>5247</v>
      </c>
      <c r="B5262" s="1">
        <f t="shared" si="1324"/>
        <v>104.94</v>
      </c>
      <c r="C5262" s="1">
        <f t="shared" si="1311"/>
        <v>14.320286942657184</v>
      </c>
      <c r="D5262" s="1">
        <f t="shared" si="1312"/>
        <v>74.638486730083912</v>
      </c>
      <c r="E5262" s="1">
        <f t="shared" si="1316"/>
        <v>-10473.025680523049</v>
      </c>
      <c r="F5262" s="1">
        <f t="shared" si="1317"/>
        <v>-67385651.171613216</v>
      </c>
      <c r="G5262" s="1">
        <f t="shared" si="1318"/>
        <v>100.67971305734281</v>
      </c>
      <c r="H5262" s="1">
        <f t="shared" si="1319"/>
        <v>177069918.07650849</v>
      </c>
      <c r="I5262" s="1">
        <f t="shared" si="1320"/>
        <v>62829.233290663185</v>
      </c>
      <c r="J5262" s="1">
        <f t="shared" si="1321"/>
        <v>-9342916.2866773307</v>
      </c>
      <c r="K5262" s="1"/>
      <c r="L5262" s="1">
        <f t="shared" si="1313"/>
        <v>33.999113578378747</v>
      </c>
      <c r="M5262" s="1">
        <f t="shared" si="1322"/>
        <v>1.9263296846669959</v>
      </c>
      <c r="N5262" s="1">
        <f t="shared" si="1325"/>
        <v>5.6597721845259165E-2</v>
      </c>
      <c r="O5262" s="1">
        <f t="shared" si="1323"/>
        <v>5.6597721845259165E-2</v>
      </c>
      <c r="P5262" s="1">
        <f t="shared" si="1326"/>
        <v>34.053641070662728</v>
      </c>
      <c r="Q5262">
        <f t="shared" si="1314"/>
        <v>6.6367231409761764</v>
      </c>
      <c r="R5262">
        <f t="shared" si="1315"/>
        <v>33.400664306560707</v>
      </c>
    </row>
    <row r="5263" spans="1:18" x14ac:dyDescent="0.25">
      <c r="A5263">
        <v>5248</v>
      </c>
      <c r="B5263" s="1">
        <f t="shared" si="1324"/>
        <v>104.96</v>
      </c>
      <c r="C5263" s="1">
        <f t="shared" ref="C5263:C5326" si="1327">(COS($L$3*B5263))*$C$3</f>
        <v>18.057798269397594</v>
      </c>
      <c r="D5263" s="1">
        <f t="shared" ref="D5263:D5326" si="1328">($C$3*(SIN($L$3*B5263)))+$C$9</f>
        <v>77.043457643855589</v>
      </c>
      <c r="E5263" s="1">
        <f t="shared" si="1316"/>
        <v>-9987.2215559411707</v>
      </c>
      <c r="F5263" s="1">
        <f t="shared" si="1317"/>
        <v>-71798159.047756016</v>
      </c>
      <c r="G5263" s="1">
        <f t="shared" si="1318"/>
        <v>96.942201730602406</v>
      </c>
      <c r="H5263" s="1">
        <f t="shared" si="1319"/>
        <v>171542753.455212</v>
      </c>
      <c r="I5263" s="1">
        <f t="shared" si="1320"/>
        <v>61333.939368389532</v>
      </c>
      <c r="J5263" s="1">
        <f t="shared" si="1321"/>
        <v>-9333571.8036800046</v>
      </c>
      <c r="K5263" s="1"/>
      <c r="L5263" s="1">
        <f t="shared" ref="L5263:L5326" si="1329">((((-J5263)+(SQRT((J5263*J5263)-(4*I5263*H5263))))/(2*I5263))-$C$10)*$L$6</f>
        <v>47.064103056054336</v>
      </c>
      <c r="M5263" s="1">
        <f t="shared" si="1322"/>
        <v>3.7022196458084977</v>
      </c>
      <c r="N5263" s="1">
        <f t="shared" si="1325"/>
        <v>7.8501687804287443E-2</v>
      </c>
      <c r="O5263" s="1">
        <f t="shared" si="1323"/>
        <v>7.8501687804287443E-2</v>
      </c>
      <c r="P5263" s="1">
        <f t="shared" si="1326"/>
        <v>47.209492973095074</v>
      </c>
      <c r="Q5263">
        <f t="shared" ref="Q5263:Q5326" si="1330">P5263*(COS(O5263+($L$4*B5263)-$O$15))</f>
        <v>4.1369934432742035</v>
      </c>
      <c r="R5263">
        <f t="shared" ref="R5263:R5326" si="1331">P5263*(SIN(O5263+($L$4*B5263)-$O$15))</f>
        <v>47.027880156637082</v>
      </c>
    </row>
    <row r="5264" spans="1:18" x14ac:dyDescent="0.25">
      <c r="A5264">
        <v>5249</v>
      </c>
      <c r="B5264" s="1">
        <f t="shared" si="1324"/>
        <v>104.98</v>
      </c>
      <c r="C5264" s="1">
        <f t="shared" si="1327"/>
        <v>21.398983540258143</v>
      </c>
      <c r="D5264" s="1">
        <f t="shared" si="1328"/>
        <v>79.974218125269132</v>
      </c>
      <c r="E5264" s="1">
        <f t="shared" ref="E5264:E5327" si="1332">(C5264*C5264)+($C$7*$C$7)-($C$5*$C$5)+(D5264*D5264)-($C$10*$C$10)</f>
        <v>-9395.2079386956357</v>
      </c>
      <c r="F5264" s="1">
        <f t="shared" ref="F5264:F5327" si="1333">(4*(D5264*D5264))*(($C$7*$C$7)-($C$10*$C$10))</f>
        <v>-77364510.831193328</v>
      </c>
      <c r="G5264" s="1">
        <f t="shared" ref="G5264:G5327" si="1334">$C$10-C5264</f>
        <v>93.601016459741857</v>
      </c>
      <c r="H5264" s="1">
        <f t="shared" ref="H5264:H5327" si="1335">(E5264*E5264)-(F5264)</f>
        <v>165634443.04252282</v>
      </c>
      <c r="I5264" s="1">
        <f t="shared" ref="I5264:I5327" si="1336">(4*(G5264*G5264))+(4*(D5264*D5264))</f>
        <v>60628.103388179967</v>
      </c>
      <c r="J5264" s="1">
        <f t="shared" ref="J5264:J5327" si="1337">(2*E5264*2*G5264)-(8*$C$10*D5264*D5264)</f>
        <v>-9401809.5712184664</v>
      </c>
      <c r="K5264" s="1"/>
      <c r="L5264" s="1">
        <f t="shared" si="1329"/>
        <v>59.031008482205294</v>
      </c>
      <c r="M5264" s="1">
        <f t="shared" ref="M5264:M5327" si="1338">($C$6-(SQRT((($C$6+$C$12)*($C$6+$C$12))-(L5264*L5264))))</f>
        <v>5.8452269781601558</v>
      </c>
      <c r="N5264" s="1">
        <f t="shared" si="1325"/>
        <v>9.869786768501726E-2</v>
      </c>
      <c r="O5264" s="1">
        <f t="shared" ref="O5264:O5327" si="1339">IF(L5264&gt;=0,N5264,N5264+3.141592654)</f>
        <v>9.869786768501726E-2</v>
      </c>
      <c r="P5264" s="1">
        <f t="shared" si="1326"/>
        <v>59.319698590370507</v>
      </c>
      <c r="Q5264">
        <f t="shared" si="1330"/>
        <v>-1.1241366436971485</v>
      </c>
      <c r="R5264">
        <f t="shared" si="1331"/>
        <v>59.309046170535417</v>
      </c>
    </row>
    <row r="5265" spans="1:18" x14ac:dyDescent="0.25">
      <c r="A5265">
        <v>5250</v>
      </c>
      <c r="B5265" s="1">
        <f t="shared" ref="B5265:B5328" si="1340">A5265/50</f>
        <v>105</v>
      </c>
      <c r="C5265" s="1">
        <f t="shared" si="1327"/>
        <v>24.270511623687089</v>
      </c>
      <c r="D5265" s="1">
        <f t="shared" si="1328"/>
        <v>83.366444898306241</v>
      </c>
      <c r="E5265" s="1">
        <f t="shared" si="1332"/>
        <v>-8709.9781305421402</v>
      </c>
      <c r="F5265" s="1">
        <f t="shared" si="1333"/>
        <v>-84066766.176746264</v>
      </c>
      <c r="G5265" s="1">
        <f t="shared" si="1334"/>
        <v>90.729488376312915</v>
      </c>
      <c r="H5265" s="1">
        <f t="shared" si="1335"/>
        <v>159930485.2112686</v>
      </c>
      <c r="I5265" s="1">
        <f t="shared" si="1336"/>
        <v>60727.216784039323</v>
      </c>
      <c r="J5265" s="1">
        <f t="shared" si="1337"/>
        <v>-9554974.4423955958</v>
      </c>
      <c r="K5265" s="1"/>
      <c r="L5265" s="1">
        <f t="shared" si="1329"/>
        <v>69.438484128953036</v>
      </c>
      <c r="M5265" s="1">
        <f t="shared" si="1338"/>
        <v>8.1189713862074768</v>
      </c>
      <c r="N5265" s="1">
        <f t="shared" si="1325"/>
        <v>0.11639473091617128</v>
      </c>
      <c r="O5265" s="1">
        <f t="shared" si="1339"/>
        <v>0.11639473091617128</v>
      </c>
      <c r="P5265" s="1">
        <f t="shared" si="1326"/>
        <v>69.911521042650179</v>
      </c>
      <c r="Q5265">
        <f t="shared" si="1330"/>
        <v>-8.5876496121606554</v>
      </c>
      <c r="R5265">
        <f t="shared" si="1331"/>
        <v>69.382080169418927</v>
      </c>
    </row>
    <row r="5266" spans="1:18" x14ac:dyDescent="0.25">
      <c r="A5266">
        <v>5251</v>
      </c>
      <c r="B5266" s="1">
        <f t="shared" si="1340"/>
        <v>105.02</v>
      </c>
      <c r="C5266" s="1">
        <f t="shared" si="1327"/>
        <v>26.609359255014372</v>
      </c>
      <c r="D5266" s="1">
        <f t="shared" si="1328"/>
        <v>87.14568659089953</v>
      </c>
      <c r="E5266" s="1">
        <f t="shared" si="1332"/>
        <v>-7946.5713086382948</v>
      </c>
      <c r="F5266" s="1">
        <f t="shared" si="1333"/>
        <v>-91861507.883165762</v>
      </c>
      <c r="G5266" s="1">
        <f t="shared" si="1334"/>
        <v>88.390640744985632</v>
      </c>
      <c r="H5266" s="1">
        <f t="shared" si="1335"/>
        <v>155009503.44643909</v>
      </c>
      <c r="I5266" s="1">
        <f t="shared" si="1336"/>
        <v>61629.104250833603</v>
      </c>
      <c r="J5266" s="1">
        <f t="shared" si="1337"/>
        <v>-9796431.1548723746</v>
      </c>
      <c r="K5266" s="1"/>
      <c r="L5266" s="1">
        <f t="shared" si="1329"/>
        <v>77.893060491298925</v>
      </c>
      <c r="M5266" s="1">
        <f t="shared" si="1338"/>
        <v>10.253252593775642</v>
      </c>
      <c r="N5266" s="1">
        <f t="shared" si="1325"/>
        <v>0.13087996514026679</v>
      </c>
      <c r="O5266" s="1">
        <f t="shared" si="1339"/>
        <v>0.13087996514026679</v>
      </c>
      <c r="P5266" s="1">
        <f t="shared" si="1326"/>
        <v>78.564992595003275</v>
      </c>
      <c r="Q5266">
        <f t="shared" si="1330"/>
        <v>-17.461771477749249</v>
      </c>
      <c r="R5266">
        <f t="shared" si="1331"/>
        <v>76.599899466721112</v>
      </c>
    </row>
    <row r="5267" spans="1:18" x14ac:dyDescent="0.25">
      <c r="A5267">
        <v>5252</v>
      </c>
      <c r="B5267" s="1">
        <f t="shared" si="1340"/>
        <v>105.04</v>
      </c>
      <c r="C5267" s="1">
        <f t="shared" si="1327"/>
        <v>28.364194248380922</v>
      </c>
      <c r="D5267" s="1">
        <f t="shared" si="1328"/>
        <v>91.228997766855514</v>
      </c>
      <c r="E5267" s="1">
        <f t="shared" si="1332"/>
        <v>-7121.742451095186</v>
      </c>
      <c r="F5267" s="1">
        <f t="shared" si="1333"/>
        <v>-100671742.48575947</v>
      </c>
      <c r="G5267" s="1">
        <f t="shared" si="1334"/>
        <v>86.635805751619074</v>
      </c>
      <c r="H5267" s="1">
        <f t="shared" si="1335"/>
        <v>151390958.02549073</v>
      </c>
      <c r="I5267" s="1">
        <f t="shared" si="1336"/>
        <v>63313.971487108807</v>
      </c>
      <c r="J5267" s="1">
        <f t="shared" si="1337"/>
        <v>-10124903.213285903</v>
      </c>
      <c r="K5267" s="1"/>
      <c r="L5267" s="1">
        <f t="shared" si="1329"/>
        <v>84.102489367530424</v>
      </c>
      <c r="M5267" s="1">
        <f t="shared" si="1338"/>
        <v>11.988285216352438</v>
      </c>
      <c r="N5267" s="1">
        <f t="shared" si="1325"/>
        <v>0.14158992776326851</v>
      </c>
      <c r="O5267" s="1">
        <f t="shared" si="1339"/>
        <v>0.14158992776326851</v>
      </c>
      <c r="P5267" s="1">
        <f t="shared" si="1326"/>
        <v>84.952620325945119</v>
      </c>
      <c r="Q5267">
        <f t="shared" si="1330"/>
        <v>-26.83122480680489</v>
      </c>
      <c r="R5267">
        <f t="shared" si="1331"/>
        <v>80.604175298869478</v>
      </c>
    </row>
    <row r="5268" spans="1:18" x14ac:dyDescent="0.25">
      <c r="A5268">
        <v>5253</v>
      </c>
      <c r="B5268" s="1">
        <f t="shared" si="1340"/>
        <v>105.06</v>
      </c>
      <c r="C5268" s="1">
        <f t="shared" si="1327"/>
        <v>29.496502117064356</v>
      </c>
      <c r="D5268" s="1">
        <f t="shared" si="1328"/>
        <v>95.52675938241174</v>
      </c>
      <c r="E5268" s="1">
        <f t="shared" si="1332"/>
        <v>-6253.5946047528287</v>
      </c>
      <c r="F5268" s="1">
        <f t="shared" si="1333"/>
        <v>-110380375.82604037</v>
      </c>
      <c r="G5268" s="1">
        <f t="shared" si="1334"/>
        <v>85.503497882935648</v>
      </c>
      <c r="H5268" s="1">
        <f t="shared" si="1335"/>
        <v>149487821.30663407</v>
      </c>
      <c r="I5268" s="1">
        <f t="shared" si="1336"/>
        <v>65744.839633289477</v>
      </c>
      <c r="J5268" s="1">
        <f t="shared" si="1337"/>
        <v>-10534149.669649661</v>
      </c>
      <c r="K5268" s="1"/>
      <c r="L5268" s="1">
        <f t="shared" si="1329"/>
        <v>87.890536439758719</v>
      </c>
      <c r="M5268" s="1">
        <f t="shared" si="1338"/>
        <v>13.11763929630655</v>
      </c>
      <c r="N5268" s="1">
        <f t="shared" si="1325"/>
        <v>0.14815611173492732</v>
      </c>
      <c r="O5268" s="1">
        <f t="shared" si="1339"/>
        <v>0.14815611173492732</v>
      </c>
      <c r="P5268" s="1">
        <f t="shared" si="1326"/>
        <v>88.864047040276986</v>
      </c>
      <c r="Q5268">
        <f t="shared" si="1330"/>
        <v>-35.780609398221259</v>
      </c>
      <c r="R5268">
        <f t="shared" si="1331"/>
        <v>81.342282039960509</v>
      </c>
    </row>
    <row r="5269" spans="1:18" x14ac:dyDescent="0.25">
      <c r="A5269">
        <v>5254</v>
      </c>
      <c r="B5269" s="1">
        <f t="shared" si="1340"/>
        <v>105.08</v>
      </c>
      <c r="C5269" s="1">
        <f t="shared" si="1327"/>
        <v>29.981431375576364</v>
      </c>
      <c r="D5269" s="1">
        <f t="shared" si="1328"/>
        <v>99.944645712755658</v>
      </c>
      <c r="E5269" s="1">
        <f t="shared" si="1332"/>
        <v>-5361.1815660233569</v>
      </c>
      <c r="F5269" s="1">
        <f t="shared" si="1333"/>
        <v>-120826123.97161719</v>
      </c>
      <c r="G5269" s="1">
        <f t="shared" si="1334"/>
        <v>85.018568624423636</v>
      </c>
      <c r="H5269" s="1">
        <f t="shared" si="1335"/>
        <v>149568391.75548583</v>
      </c>
      <c r="I5269" s="1">
        <f t="shared" si="1336"/>
        <v>68868.356870376316</v>
      </c>
      <c r="J5269" s="1">
        <f t="shared" si="1337"/>
        <v>-11013017.561632195</v>
      </c>
      <c r="K5269" s="1"/>
      <c r="L5269" s="1">
        <f t="shared" si="1329"/>
        <v>89.193573774366172</v>
      </c>
      <c r="M5269" s="1">
        <f t="shared" si="1338"/>
        <v>13.518685133526105</v>
      </c>
      <c r="N5269" s="1">
        <f t="shared" si="1325"/>
        <v>0.15042082736123705</v>
      </c>
      <c r="O5269" s="1">
        <f t="shared" si="1339"/>
        <v>0.15042082736123705</v>
      </c>
      <c r="P5269" s="1">
        <f t="shared" si="1326"/>
        <v>90.212241133799125</v>
      </c>
      <c r="Q5269">
        <f t="shared" si="1330"/>
        <v>-43.500574928874585</v>
      </c>
      <c r="R5269">
        <f t="shared" si="1331"/>
        <v>79.031312979350702</v>
      </c>
    </row>
    <row r="5270" spans="1:18" x14ac:dyDescent="0.25">
      <c r="A5270">
        <v>5255</v>
      </c>
      <c r="B5270" s="1">
        <f t="shared" si="1340"/>
        <v>105.1</v>
      </c>
      <c r="C5270" s="1">
        <f t="shared" si="1327"/>
        <v>29.808338971119447</v>
      </c>
      <c r="D5270" s="1">
        <f t="shared" si="1328"/>
        <v>104.38569457908442</v>
      </c>
      <c r="E5270" s="1">
        <f t="shared" si="1332"/>
        <v>-4464.089695024948</v>
      </c>
      <c r="F5270" s="1">
        <f t="shared" si="1333"/>
        <v>-131802530.62343948</v>
      </c>
      <c r="G5270" s="1">
        <f t="shared" si="1334"/>
        <v>85.19166102888056</v>
      </c>
      <c r="H5270" s="1">
        <f t="shared" si="1335"/>
        <v>151730627.4286674</v>
      </c>
      <c r="I5270" s="1">
        <f t="shared" si="1336"/>
        <v>72615.969366470323</v>
      </c>
      <c r="J5270" s="1">
        <f t="shared" si="1337"/>
        <v>-11545876.238541599</v>
      </c>
      <c r="K5270" s="1"/>
      <c r="L5270" s="1">
        <f t="shared" si="1329"/>
        <v>88.044884320784391</v>
      </c>
      <c r="M5270" s="1">
        <f t="shared" si="1338"/>
        <v>13.164806972914278</v>
      </c>
      <c r="N5270" s="1">
        <f t="shared" si="1325"/>
        <v>0.14842420826303851</v>
      </c>
      <c r="O5270" s="1">
        <f t="shared" si="1339"/>
        <v>0.14842420826303851</v>
      </c>
      <c r="P5270" s="1">
        <f t="shared" si="1326"/>
        <v>89.023669873210665</v>
      </c>
      <c r="Q5270">
        <f t="shared" si="1330"/>
        <v>-49.356738066586622</v>
      </c>
      <c r="R5270">
        <f t="shared" si="1331"/>
        <v>74.08863748997382</v>
      </c>
    </row>
    <row r="5271" spans="1:18" x14ac:dyDescent="0.25">
      <c r="A5271">
        <v>5256</v>
      </c>
      <c r="B5271" s="1">
        <f t="shared" si="1340"/>
        <v>105.12</v>
      </c>
      <c r="C5271" s="1">
        <f t="shared" si="1327"/>
        <v>28.981023873475088</v>
      </c>
      <c r="D5271" s="1">
        <f t="shared" si="1328"/>
        <v>108.7524354395936</v>
      </c>
      <c r="E5271" s="1">
        <f t="shared" si="1332"/>
        <v>-3582.0080412020925</v>
      </c>
      <c r="F5271" s="1">
        <f t="shared" si="1333"/>
        <v>-143060507.42106381</v>
      </c>
      <c r="G5271" s="1">
        <f t="shared" si="1334"/>
        <v>86.018976126524905</v>
      </c>
      <c r="H5271" s="1">
        <f t="shared" si="1335"/>
        <v>155891289.02830026</v>
      </c>
      <c r="I5271" s="1">
        <f t="shared" si="1336"/>
        <v>76905.425871594547</v>
      </c>
      <c r="J5271" s="1">
        <f t="shared" si="1337"/>
        <v>-12113407.493644269</v>
      </c>
      <c r="K5271" s="1"/>
      <c r="L5271" s="1">
        <f t="shared" si="1329"/>
        <v>84.554283752866979</v>
      </c>
      <c r="M5271" s="1">
        <f t="shared" si="1338"/>
        <v>12.120140717564652</v>
      </c>
      <c r="N5271" s="1">
        <f t="shared" si="1325"/>
        <v>0.14237172544568016</v>
      </c>
      <c r="O5271" s="1">
        <f t="shared" si="1339"/>
        <v>0.14237172544568016</v>
      </c>
      <c r="P5271" s="1">
        <f t="shared" si="1326"/>
        <v>85.418526749025077</v>
      </c>
      <c r="Q5271">
        <f t="shared" si="1330"/>
        <v>-52.917414108661468</v>
      </c>
      <c r="R5271">
        <f t="shared" si="1331"/>
        <v>67.052755320168231</v>
      </c>
    </row>
    <row r="5272" spans="1:18" x14ac:dyDescent="0.25">
      <c r="A5272">
        <v>5257</v>
      </c>
      <c r="B5272" s="1">
        <f t="shared" si="1340"/>
        <v>105.14</v>
      </c>
      <c r="C5272" s="1">
        <f t="shared" si="1327"/>
        <v>27.517643696585367</v>
      </c>
      <c r="D5272" s="1">
        <f t="shared" si="1328"/>
        <v>112.94902863783395</v>
      </c>
      <c r="E5272" s="1">
        <f t="shared" si="1332"/>
        <v>-2734.296215157543</v>
      </c>
      <c r="F5272" s="1">
        <f t="shared" si="1333"/>
        <v>-154314515.21750489</v>
      </c>
      <c r="G5272" s="1">
        <f t="shared" si="1334"/>
        <v>87.482356303414633</v>
      </c>
      <c r="H5272" s="1">
        <f t="shared" si="1335"/>
        <v>161790891.00972974</v>
      </c>
      <c r="I5272" s="1">
        <f t="shared" si="1336"/>
        <v>81642.582938511288</v>
      </c>
      <c r="J5272" s="1">
        <f t="shared" si="1337"/>
        <v>-12693695.127545778</v>
      </c>
      <c r="K5272" s="1"/>
      <c r="L5272" s="1">
        <f t="shared" si="1329"/>
        <v>78.888998809888406</v>
      </c>
      <c r="M5272" s="1">
        <f t="shared" si="1338"/>
        <v>10.521901227005685</v>
      </c>
      <c r="N5272" s="1">
        <f t="shared" si="1325"/>
        <v>0.132593479884862</v>
      </c>
      <c r="O5272" s="1">
        <f t="shared" si="1339"/>
        <v>0.132593479884862</v>
      </c>
      <c r="P5272" s="1">
        <f t="shared" si="1326"/>
        <v>79.587590355893028</v>
      </c>
      <c r="Q5272">
        <f t="shared" si="1330"/>
        <v>-53.948510298341091</v>
      </c>
      <c r="R5272">
        <f t="shared" si="1331"/>
        <v>58.512757371766561</v>
      </c>
    </row>
    <row r="5273" spans="1:18" x14ac:dyDescent="0.25">
      <c r="A5273">
        <v>5258</v>
      </c>
      <c r="B5273" s="1">
        <f t="shared" si="1340"/>
        <v>105.16</v>
      </c>
      <c r="C5273" s="1">
        <f t="shared" si="1327"/>
        <v>25.450316181779755</v>
      </c>
      <c r="D5273" s="1">
        <f t="shared" si="1328"/>
        <v>116.88336885699755</v>
      </c>
      <c r="E5273" s="1">
        <f t="shared" si="1332"/>
        <v>-1939.559490886495</v>
      </c>
      <c r="F5273" s="1">
        <f t="shared" si="1333"/>
        <v>-165252188.28820598</v>
      </c>
      <c r="G5273" s="1">
        <f t="shared" si="1334"/>
        <v>89.549683818220245</v>
      </c>
      <c r="H5273" s="1">
        <f t="shared" si="1335"/>
        <v>169014079.30689386</v>
      </c>
      <c r="I5273" s="1">
        <f t="shared" si="1336"/>
        <v>86723.471149216639</v>
      </c>
      <c r="J5273" s="1">
        <f t="shared" si="1337"/>
        <v>-13263531.918754125</v>
      </c>
      <c r="K5273" s="1"/>
      <c r="L5273" s="1">
        <f t="shared" si="1329"/>
        <v>71.25875596204996</v>
      </c>
      <c r="M5273" s="1">
        <f t="shared" si="1338"/>
        <v>8.5565187959543323</v>
      </c>
      <c r="N5273" s="1">
        <f t="shared" si="1325"/>
        <v>0.11950457158497239</v>
      </c>
      <c r="O5273" s="1">
        <f t="shared" si="1339"/>
        <v>0.11950457158497239</v>
      </c>
      <c r="P5273" s="1">
        <f t="shared" si="1326"/>
        <v>71.77063685912583</v>
      </c>
      <c r="Q5273">
        <f t="shared" si="1330"/>
        <v>-52.388789035949237</v>
      </c>
      <c r="R5273">
        <f t="shared" si="1331"/>
        <v>49.055469608508652</v>
      </c>
    </row>
    <row r="5274" spans="1:18" x14ac:dyDescent="0.25">
      <c r="A5274">
        <v>5259</v>
      </c>
      <c r="B5274" s="1">
        <f t="shared" si="1340"/>
        <v>105.18</v>
      </c>
      <c r="C5274" s="1">
        <f t="shared" si="1327"/>
        <v>22.824414289143458</v>
      </c>
      <c r="D5274" s="1">
        <f t="shared" si="1328"/>
        <v>120.46910661426313</v>
      </c>
      <c r="E5274" s="1">
        <f t="shared" si="1332"/>
        <v>-1215.240463918848</v>
      </c>
      <c r="F5274" s="1">
        <f t="shared" si="1333"/>
        <v>-175546897.12351447</v>
      </c>
      <c r="G5274" s="1">
        <f t="shared" si="1334"/>
        <v>92.175585710856538</v>
      </c>
      <c r="H5274" s="1">
        <f t="shared" si="1335"/>
        <v>177023706.50866017</v>
      </c>
      <c r="I5274" s="1">
        <f t="shared" si="1336"/>
        <v>92036.576998312623</v>
      </c>
      <c r="J5274" s="1">
        <f t="shared" si="1337"/>
        <v>-13799843.20272861</v>
      </c>
      <c r="K5274" s="1"/>
      <c r="L5274" s="1">
        <f t="shared" si="1329"/>
        <v>61.905480769243738</v>
      </c>
      <c r="M5274" s="1">
        <f t="shared" si="1338"/>
        <v>6.434707661053892</v>
      </c>
      <c r="N5274" s="1">
        <f t="shared" si="1325"/>
        <v>0.10357212869720925</v>
      </c>
      <c r="O5274" s="1">
        <f t="shared" si="1339"/>
        <v>0.10357212869720925</v>
      </c>
      <c r="P5274" s="1">
        <f t="shared" si="1326"/>
        <v>62.239007157524867</v>
      </c>
      <c r="Q5274">
        <f t="shared" si="1330"/>
        <v>-48.317564013947674</v>
      </c>
      <c r="R5274">
        <f t="shared" si="1331"/>
        <v>39.23145446848104</v>
      </c>
    </row>
    <row r="5275" spans="1:18" x14ac:dyDescent="0.25">
      <c r="A5275">
        <v>5260</v>
      </c>
      <c r="B5275" s="1">
        <f t="shared" si="1340"/>
        <v>105.2</v>
      </c>
      <c r="C5275" s="1">
        <f t="shared" si="1327"/>
        <v>19.697570368135072</v>
      </c>
      <c r="D5275" s="1">
        <f t="shared" si="1328"/>
        <v>123.62754342814011</v>
      </c>
      <c r="E5275" s="1">
        <f t="shared" si="1332"/>
        <v>-577.23622751569746</v>
      </c>
      <c r="F5275" s="1">
        <f t="shared" si="1333"/>
        <v>-184872475.80035141</v>
      </c>
      <c r="G5275" s="1">
        <f t="shared" si="1334"/>
        <v>95.302429631864925</v>
      </c>
      <c r="H5275" s="1">
        <f t="shared" si="1335"/>
        <v>185205677.46270797</v>
      </c>
      <c r="I5275" s="1">
        <f t="shared" si="1336"/>
        <v>97465.290351252945</v>
      </c>
      <c r="J5275" s="1">
        <f t="shared" si="1337"/>
        <v>-14281115.994365649</v>
      </c>
      <c r="K5275" s="1"/>
      <c r="L5275" s="1">
        <f t="shared" si="1329"/>
        <v>51.096574132153151</v>
      </c>
      <c r="M5275" s="1">
        <f t="shared" si="1338"/>
        <v>4.3686798196162044</v>
      </c>
      <c r="N5275" s="1">
        <f t="shared" si="1325"/>
        <v>8.5291065715698236E-2</v>
      </c>
      <c r="O5275" s="1">
        <f t="shared" si="1339"/>
        <v>8.5291065715698236E-2</v>
      </c>
      <c r="P5275" s="1">
        <f t="shared" si="1326"/>
        <v>51.282991833637638</v>
      </c>
      <c r="Q5275">
        <f t="shared" si="1330"/>
        <v>-41.923012103790455</v>
      </c>
      <c r="R5275">
        <f t="shared" si="1331"/>
        <v>29.536524974248135</v>
      </c>
    </row>
    <row r="5276" spans="1:18" x14ac:dyDescent="0.25">
      <c r="A5276">
        <v>5261</v>
      </c>
      <c r="B5276" s="1">
        <f t="shared" si="1340"/>
        <v>105.22</v>
      </c>
      <c r="C5276" s="1">
        <f t="shared" si="1327"/>
        <v>16.138411263511646</v>
      </c>
      <c r="D5276" s="1">
        <f t="shared" si="1328"/>
        <v>126.28935906443184</v>
      </c>
      <c r="E5276" s="1">
        <f t="shared" si="1332"/>
        <v>-39.549468984769192</v>
      </c>
      <c r="F5276" s="1">
        <f t="shared" si="1333"/>
        <v>-192919130.76729879</v>
      </c>
      <c r="G5276" s="1">
        <f t="shared" si="1334"/>
        <v>98.861588736488358</v>
      </c>
      <c r="H5276" s="1">
        <f t="shared" si="1335"/>
        <v>192920694.92779577</v>
      </c>
      <c r="I5276" s="1">
        <f t="shared" si="1336"/>
        <v>102890.46376163021</v>
      </c>
      <c r="J5276" s="1">
        <f t="shared" si="1337"/>
        <v>-14688721.729222666</v>
      </c>
      <c r="K5276" s="1"/>
      <c r="L5276" s="1">
        <f t="shared" si="1329"/>
        <v>39.120283950420607</v>
      </c>
      <c r="M5276" s="1">
        <f t="shared" si="1338"/>
        <v>2.5530141153399768</v>
      </c>
      <c r="N5276" s="1">
        <f t="shared" si="1325"/>
        <v>6.5168212135979273E-2</v>
      </c>
      <c r="O5276" s="1">
        <f t="shared" si="1339"/>
        <v>6.5168212135979273E-2</v>
      </c>
      <c r="P5276" s="1">
        <f t="shared" si="1326"/>
        <v>39.203501086442031</v>
      </c>
      <c r="Q5276">
        <f t="shared" si="1330"/>
        <v>-33.475270069713915</v>
      </c>
      <c r="R5276">
        <f t="shared" si="1331"/>
        <v>20.403940580054069</v>
      </c>
    </row>
    <row r="5277" spans="1:18" x14ac:dyDescent="0.25">
      <c r="A5277">
        <v>5262</v>
      </c>
      <c r="B5277" s="1">
        <f t="shared" si="1340"/>
        <v>105.24</v>
      </c>
      <c r="C5277" s="1">
        <f t="shared" si="1327"/>
        <v>12.225052118063417</v>
      </c>
      <c r="D5277" s="1">
        <f t="shared" si="1328"/>
        <v>128.39613295176224</v>
      </c>
      <c r="E5277" s="1">
        <f t="shared" si="1332"/>
        <v>386.01885625597242</v>
      </c>
      <c r="F5277" s="1">
        <f t="shared" si="1333"/>
        <v>-199409417.91146806</v>
      </c>
      <c r="G5277" s="1">
        <f t="shared" si="1334"/>
        <v>102.77494788193658</v>
      </c>
      <c r="H5277" s="1">
        <f t="shared" si="1335"/>
        <v>199558428.46885324</v>
      </c>
      <c r="I5277" s="1">
        <f t="shared" si="1336"/>
        <v>108193.02747640555</v>
      </c>
      <c r="J5277" s="1">
        <f t="shared" si="1337"/>
        <v>-15008029.329076668</v>
      </c>
      <c r="K5277" s="1"/>
      <c r="L5277" s="1">
        <f t="shared" si="1329"/>
        <v>26.28180711436983</v>
      </c>
      <c r="M5277" s="1">
        <f t="shared" si="1338"/>
        <v>1.1495929387404544</v>
      </c>
      <c r="N5277" s="1">
        <f t="shared" si="1325"/>
        <v>4.3713151504507254E-2</v>
      </c>
      <c r="O5277" s="1">
        <f t="shared" si="1339"/>
        <v>4.3713151504507254E-2</v>
      </c>
      <c r="P5277" s="1">
        <f t="shared" si="1326"/>
        <v>26.30693728129032</v>
      </c>
      <c r="Q5277">
        <f t="shared" si="1330"/>
        <v>-23.305523471919322</v>
      </c>
      <c r="R5277">
        <f t="shared" si="1331"/>
        <v>12.202767096915361</v>
      </c>
    </row>
    <row r="5278" spans="1:18" x14ac:dyDescent="0.25">
      <c r="A5278">
        <v>5263</v>
      </c>
      <c r="B5278" s="1">
        <f t="shared" si="1340"/>
        <v>105.26</v>
      </c>
      <c r="C5278" s="1">
        <f t="shared" si="1327"/>
        <v>8.043381929558663</v>
      </c>
      <c r="D5278" s="1">
        <f t="shared" si="1328"/>
        <v>129.90162637526217</v>
      </c>
      <c r="E5278" s="1">
        <f t="shared" si="1332"/>
        <v>690.12852780295907</v>
      </c>
      <c r="F5278" s="1">
        <f t="shared" si="1333"/>
        <v>-204113135.94261259</v>
      </c>
      <c r="G5278" s="1">
        <f t="shared" si="1334"/>
        <v>106.95661807044134</v>
      </c>
      <c r="H5278" s="1">
        <f t="shared" si="1335"/>
        <v>204589413.32750008</v>
      </c>
      <c r="I5278" s="1">
        <f t="shared" si="1336"/>
        <v>113256.60273601787</v>
      </c>
      <c r="J5278" s="1">
        <f t="shared" si="1337"/>
        <v>-15229222.678672204</v>
      </c>
      <c r="K5278" s="1"/>
      <c r="L5278" s="1">
        <f t="shared" si="1329"/>
        <v>12.899072651134516</v>
      </c>
      <c r="M5278" s="1">
        <f t="shared" si="1338"/>
        <v>0.27651584097935711</v>
      </c>
      <c r="N5278" s="1">
        <f t="shared" si="1325"/>
        <v>2.1433594759954114E-2</v>
      </c>
      <c r="O5278" s="1">
        <f t="shared" si="1339"/>
        <v>2.1433594759954114E-2</v>
      </c>
      <c r="P5278" s="1">
        <f t="shared" si="1326"/>
        <v>12.902036128827067</v>
      </c>
      <c r="Q5278">
        <f t="shared" si="1330"/>
        <v>-11.790525218825628</v>
      </c>
      <c r="R5278">
        <f t="shared" si="1331"/>
        <v>5.2388979121372268</v>
      </c>
    </row>
    <row r="5279" spans="1:18" x14ac:dyDescent="0.25">
      <c r="A5279">
        <v>5264</v>
      </c>
      <c r="B5279" s="1">
        <f t="shared" si="1340"/>
        <v>105.28</v>
      </c>
      <c r="C5279" s="1">
        <f t="shared" si="1327"/>
        <v>3.6851784899630147</v>
      </c>
      <c r="D5279" s="1">
        <f t="shared" si="1328"/>
        <v>130.77279730722518</v>
      </c>
      <c r="E5279" s="1">
        <f t="shared" si="1332"/>
        <v>866.10505605948674</v>
      </c>
      <c r="F5279" s="1">
        <f t="shared" si="1333"/>
        <v>-206860040.54017264</v>
      </c>
      <c r="G5279" s="1">
        <f t="shared" si="1334"/>
        <v>111.31482151003698</v>
      </c>
      <c r="H5279" s="1">
        <f t="shared" si="1335"/>
        <v>207610178.50830445</v>
      </c>
      <c r="I5279" s="1">
        <f t="shared" si="1336"/>
        <v>117970.05601347197</v>
      </c>
      <c r="J5279" s="1">
        <f t="shared" si="1337"/>
        <v>-15347761.235415263</v>
      </c>
      <c r="K5279" s="1"/>
      <c r="L5279" s="1">
        <f t="shared" si="1329"/>
        <v>-0.70252759372695173</v>
      </c>
      <c r="M5279" s="1">
        <f t="shared" si="1338"/>
        <v>8.1984334235585266E-4</v>
      </c>
      <c r="N5279" s="1">
        <f t="shared" si="1325"/>
        <v>-1.166990417891019E-3</v>
      </c>
      <c r="O5279" s="1">
        <f t="shared" si="1339"/>
        <v>3.1404256635821093</v>
      </c>
      <c r="P5279" s="1">
        <f t="shared" si="1326"/>
        <v>0.70252807210166834</v>
      </c>
      <c r="Q5279">
        <f t="shared" si="1330"/>
        <v>0.6589103725565375</v>
      </c>
      <c r="R5279">
        <f t="shared" si="1331"/>
        <v>-0.24368589008863839</v>
      </c>
    </row>
    <row r="5280" spans="1:18" x14ac:dyDescent="0.25">
      <c r="A5280">
        <v>5265</v>
      </c>
      <c r="B5280" s="1">
        <f t="shared" si="1340"/>
        <v>105.3</v>
      </c>
      <c r="C5280" s="1">
        <f t="shared" si="1327"/>
        <v>-0.7539059205251839</v>
      </c>
      <c r="D5280" s="1">
        <f t="shared" si="1328"/>
        <v>130.99052560164623</v>
      </c>
      <c r="E5280" s="1">
        <f t="shared" si="1332"/>
        <v>910.08617153253908</v>
      </c>
      <c r="F5280" s="1">
        <f t="shared" si="1333"/>
        <v>-207549431.27729639</v>
      </c>
      <c r="G5280" s="1">
        <f t="shared" si="1334"/>
        <v>115.75390592052518</v>
      </c>
      <c r="H5280" s="1">
        <f t="shared" si="1335"/>
        <v>208377688.11691114</v>
      </c>
      <c r="I5280" s="1">
        <f t="shared" si="1336"/>
        <v>122229.93813301332</v>
      </c>
      <c r="J5280" s="1">
        <f t="shared" si="1337"/>
        <v>-15364452.257287299</v>
      </c>
      <c r="K5280" s="1"/>
      <c r="L5280" s="1">
        <f t="shared" si="1329"/>
        <v>-14.196934412438864</v>
      </c>
      <c r="M5280" s="1">
        <f t="shared" si="1338"/>
        <v>0.33499197065032149</v>
      </c>
      <c r="N5280" s="1">
        <f t="shared" si="1325"/>
        <v>-2.3591700149840758E-2</v>
      </c>
      <c r="O5280" s="1">
        <f t="shared" si="1339"/>
        <v>3.1180009538501592</v>
      </c>
      <c r="P5280" s="1">
        <f t="shared" si="1326"/>
        <v>14.200886110785166</v>
      </c>
      <c r="Q5280">
        <f t="shared" si="1330"/>
        <v>13.6072703786133</v>
      </c>
      <c r="R5280">
        <f t="shared" si="1331"/>
        <v>-4.0629249531346376</v>
      </c>
    </row>
    <row r="5281" spans="1:18" x14ac:dyDescent="0.25">
      <c r="A5281">
        <v>5266</v>
      </c>
      <c r="B5281" s="1">
        <f t="shared" si="1340"/>
        <v>105.32</v>
      </c>
      <c r="C5281" s="1">
        <f t="shared" si="1327"/>
        <v>-5.1764438752610493</v>
      </c>
      <c r="D5281" s="1">
        <f t="shared" si="1328"/>
        <v>130.55003263629791</v>
      </c>
      <c r="E5281" s="1">
        <f t="shared" si="1332"/>
        <v>821.10659253217818</v>
      </c>
      <c r="F5281" s="1">
        <f t="shared" si="1333"/>
        <v>-206155890.11410987</v>
      </c>
      <c r="G5281" s="1">
        <f t="shared" si="1334"/>
        <v>120.17644387526104</v>
      </c>
      <c r="H5281" s="1">
        <f t="shared" si="1335"/>
        <v>206830106.15040967</v>
      </c>
      <c r="I5281" s="1">
        <f t="shared" si="1336"/>
        <v>125942.75473536887</v>
      </c>
      <c r="J5281" s="1">
        <f t="shared" si="1337"/>
        <v>-15285135.458299173</v>
      </c>
      <c r="K5281" s="1"/>
      <c r="L5281" s="1">
        <f t="shared" si="1329"/>
        <v>-27.265973468502864</v>
      </c>
      <c r="M5281" s="1">
        <f t="shared" si="1338"/>
        <v>1.2374828454783255</v>
      </c>
      <c r="N5281" s="1">
        <f t="shared" si="1325"/>
        <v>-4.5354486156599455E-2</v>
      </c>
      <c r="O5281" s="1">
        <f t="shared" si="1339"/>
        <v>3.0962381678434006</v>
      </c>
      <c r="P5281" s="1">
        <f t="shared" si="1326"/>
        <v>27.294040979267894</v>
      </c>
      <c r="Q5281">
        <f t="shared" si="1330"/>
        <v>26.603496553594006</v>
      </c>
      <c r="R5281">
        <f t="shared" si="1331"/>
        <v>-6.1007084917136467</v>
      </c>
    </row>
    <row r="5282" spans="1:18" x14ac:dyDescent="0.25">
      <c r="A5282">
        <v>5267</v>
      </c>
      <c r="B5282" s="1">
        <f t="shared" si="1340"/>
        <v>105.34</v>
      </c>
      <c r="C5282" s="1">
        <f t="shared" si="1327"/>
        <v>-9.4853711032674894</v>
      </c>
      <c r="D5282" s="1">
        <f t="shared" si="1328"/>
        <v>129.46098619221229</v>
      </c>
      <c r="E5282" s="1">
        <f t="shared" si="1332"/>
        <v>601.11921082688423</v>
      </c>
      <c r="F5282" s="1">
        <f t="shared" si="1333"/>
        <v>-202730737.45712477</v>
      </c>
      <c r="G5282" s="1">
        <f t="shared" si="1334"/>
        <v>124.48537110326748</v>
      </c>
      <c r="H5282" s="1">
        <f t="shared" si="1335"/>
        <v>203092081.76274991</v>
      </c>
      <c r="I5282" s="1">
        <f t="shared" si="1336"/>
        <v>129027.01825831362</v>
      </c>
      <c r="J5282" s="1">
        <f t="shared" si="1337"/>
        <v>-15120012.998043016</v>
      </c>
      <c r="K5282" s="1"/>
      <c r="L5282" s="1">
        <f t="shared" si="1329"/>
        <v>-39.609582583600471</v>
      </c>
      <c r="M5282" s="1">
        <f t="shared" si="1338"/>
        <v>2.6175592171132394</v>
      </c>
      <c r="N5282" s="1">
        <f t="shared" si="1325"/>
        <v>-6.5988041892513616E-2</v>
      </c>
      <c r="O5282" s="1">
        <f t="shared" si="1339"/>
        <v>3.0756046121074867</v>
      </c>
      <c r="P5282" s="1">
        <f t="shared" si="1326"/>
        <v>39.695977739591704</v>
      </c>
      <c r="Q5282">
        <f t="shared" si="1330"/>
        <v>39.191748162116852</v>
      </c>
      <c r="R5282">
        <f t="shared" si="1331"/>
        <v>-6.3069425793620884</v>
      </c>
    </row>
    <row r="5283" spans="1:18" x14ac:dyDescent="0.25">
      <c r="A5283">
        <v>5268</v>
      </c>
      <c r="B5283" s="1">
        <f t="shared" si="1340"/>
        <v>105.36</v>
      </c>
      <c r="C5283" s="1">
        <f t="shared" si="1327"/>
        <v>-13.586116820889355</v>
      </c>
      <c r="D5283" s="1">
        <f t="shared" si="1328"/>
        <v>127.74728826870394</v>
      </c>
      <c r="E5283" s="1">
        <f t="shared" si="1332"/>
        <v>254.95223027819702</v>
      </c>
      <c r="F5283" s="1">
        <f t="shared" si="1333"/>
        <v>-197399095.40744883</v>
      </c>
      <c r="G5283" s="1">
        <f t="shared" si="1334"/>
        <v>128.58611682088934</v>
      </c>
      <c r="H5283" s="1">
        <f t="shared" si="1335"/>
        <v>197464096.04717267</v>
      </c>
      <c r="I5283" s="1">
        <f t="shared" si="1336"/>
        <v>131415.03639633098</v>
      </c>
      <c r="J5283" s="1">
        <f t="shared" si="1337"/>
        <v>-14882686.818141561</v>
      </c>
      <c r="K5283" s="1"/>
      <c r="L5283" s="1">
        <f t="shared" si="1329"/>
        <v>-50.957168129781778</v>
      </c>
      <c r="M5283" s="1">
        <f t="shared" si="1338"/>
        <v>4.3447000031970333</v>
      </c>
      <c r="N5283" s="1">
        <f t="shared" si="1325"/>
        <v>-8.5056093284051976E-2</v>
      </c>
      <c r="O5283" s="1">
        <f t="shared" si="1339"/>
        <v>3.0565365607159483</v>
      </c>
      <c r="P5283" s="1">
        <f t="shared" si="1326"/>
        <v>51.14205120959295</v>
      </c>
      <c r="Q5283">
        <f t="shared" si="1330"/>
        <v>50.925174314410867</v>
      </c>
      <c r="R5283">
        <f t="shared" si="1331"/>
        <v>-4.7048935133003367</v>
      </c>
    </row>
    <row r="5284" spans="1:18" x14ac:dyDescent="0.25">
      <c r="A5284">
        <v>5269</v>
      </c>
      <c r="B5284" s="1">
        <f t="shared" si="1340"/>
        <v>105.38</v>
      </c>
      <c r="C5284" s="1">
        <f t="shared" si="1327"/>
        <v>-17.388679337319846</v>
      </c>
      <c r="D5284" s="1">
        <f t="shared" si="1328"/>
        <v>125.44655049089474</v>
      </c>
      <c r="E5284" s="1">
        <f t="shared" si="1332"/>
        <v>-209.7968008392636</v>
      </c>
      <c r="F5284" s="1">
        <f t="shared" si="1333"/>
        <v>-190352780.71566144</v>
      </c>
      <c r="G5284" s="1">
        <f t="shared" si="1334"/>
        <v>132.38867933731984</v>
      </c>
      <c r="H5284" s="1">
        <f t="shared" si="1335"/>
        <v>190396795.41330382</v>
      </c>
      <c r="I5284" s="1">
        <f t="shared" si="1336"/>
        <v>133054.39778697721</v>
      </c>
      <c r="J5284" s="1">
        <f t="shared" si="1337"/>
        <v>-14588988.953228652</v>
      </c>
      <c r="K5284" s="1"/>
      <c r="L5284" s="1">
        <f t="shared" si="1329"/>
        <v>-61.078924156761531</v>
      </c>
      <c r="M5284" s="1">
        <f t="shared" si="1338"/>
        <v>6.2622097120008107</v>
      </c>
      <c r="N5284" s="1">
        <f t="shared" si="1325"/>
        <v>-0.1021695294323726</v>
      </c>
      <c r="O5284" s="1">
        <f t="shared" si="1339"/>
        <v>3.0394231245676275</v>
      </c>
      <c r="P5284" s="1">
        <f t="shared" si="1326"/>
        <v>61.399106236365562</v>
      </c>
      <c r="Q5284">
        <f t="shared" si="1330"/>
        <v>61.383229496214881</v>
      </c>
      <c r="R5284">
        <f t="shared" si="1331"/>
        <v>-1.3962031512354012</v>
      </c>
    </row>
    <row r="5285" spans="1:18" x14ac:dyDescent="0.25">
      <c r="A5285">
        <v>5270</v>
      </c>
      <c r="B5285" s="1">
        <f t="shared" si="1340"/>
        <v>105.4</v>
      </c>
      <c r="C5285" s="1">
        <f t="shared" si="1327"/>
        <v>-20.809601379319091</v>
      </c>
      <c r="D5285" s="1">
        <f t="shared" si="1328"/>
        <v>122.60926862329777</v>
      </c>
      <c r="E5285" s="1">
        <f t="shared" si="1332"/>
        <v>-782.92773809385108</v>
      </c>
      <c r="F5285" s="1">
        <f t="shared" si="1333"/>
        <v>-181839564.17230451</v>
      </c>
      <c r="G5285" s="1">
        <f t="shared" si="1334"/>
        <v>135.80960137931908</v>
      </c>
      <c r="H5285" s="1">
        <f t="shared" si="1335"/>
        <v>182452540.01538128</v>
      </c>
      <c r="I5285" s="1">
        <f t="shared" si="1336"/>
        <v>133909.12231659814</v>
      </c>
      <c r="J5285" s="1">
        <f t="shared" si="1337"/>
        <v>-14255706.548230143</v>
      </c>
      <c r="K5285" s="1"/>
      <c r="L5285" s="1">
        <f t="shared" si="1329"/>
        <v>-69.795329506863112</v>
      </c>
      <c r="M5285" s="1">
        <f t="shared" si="1338"/>
        <v>8.2038047053404739</v>
      </c>
      <c r="N5285" s="1">
        <f t="shared" si="1325"/>
        <v>-0.11700401760034812</v>
      </c>
      <c r="O5285" s="1">
        <f t="shared" si="1339"/>
        <v>3.0245886363996521</v>
      </c>
      <c r="P5285" s="1">
        <f t="shared" si="1326"/>
        <v>70.275816840609991</v>
      </c>
      <c r="Q5285">
        <f t="shared" si="1330"/>
        <v>70.191734935273971</v>
      </c>
      <c r="R5285">
        <f t="shared" si="1331"/>
        <v>3.4366814503533454</v>
      </c>
    </row>
    <row r="5286" spans="1:18" x14ac:dyDescent="0.25">
      <c r="A5286">
        <v>5271</v>
      </c>
      <c r="B5286" s="1">
        <f t="shared" si="1340"/>
        <v>105.42</v>
      </c>
      <c r="C5286" s="1">
        <f t="shared" si="1327"/>
        <v>-23.773801781384282</v>
      </c>
      <c r="D5286" s="1">
        <f t="shared" si="1328"/>
        <v>119.29771430696877</v>
      </c>
      <c r="E5286" s="1">
        <f t="shared" si="1332"/>
        <v>-1451.8617099923067</v>
      </c>
      <c r="F5286" s="1">
        <f t="shared" si="1333"/>
        <v>-172149602.35173696</v>
      </c>
      <c r="G5286" s="1">
        <f t="shared" si="1334"/>
        <v>138.77380178138429</v>
      </c>
      <c r="H5286" s="1">
        <f t="shared" si="1335"/>
        <v>174257504.77667874</v>
      </c>
      <c r="I5286" s="1">
        <f t="shared" si="1336"/>
        <v>133960.45079890432</v>
      </c>
      <c r="J5286" s="1">
        <f t="shared" si="1337"/>
        <v>-13899310.544383587</v>
      </c>
      <c r="K5286" s="1"/>
      <c r="L5286" s="1">
        <f t="shared" si="1329"/>
        <v>-76.982759195912138</v>
      </c>
      <c r="M5286" s="1">
        <f t="shared" si="1338"/>
        <v>10.010902632788998</v>
      </c>
      <c r="N5286" s="1">
        <f t="shared" si="1325"/>
        <v>-0.12931516462027601</v>
      </c>
      <c r="O5286" s="1">
        <f t="shared" si="1339"/>
        <v>3.0122774893797239</v>
      </c>
      <c r="P5286" s="1">
        <f t="shared" si="1326"/>
        <v>77.630943475775027</v>
      </c>
      <c r="Q5286">
        <f t="shared" si="1330"/>
        <v>77.043399419559037</v>
      </c>
      <c r="R5286">
        <f t="shared" si="1331"/>
        <v>9.5329948503745268</v>
      </c>
    </row>
    <row r="5287" spans="1:18" x14ac:dyDescent="0.25">
      <c r="A5287">
        <v>5272</v>
      </c>
      <c r="B5287" s="1">
        <f t="shared" si="1340"/>
        <v>105.44</v>
      </c>
      <c r="C5287" s="1">
        <f t="shared" si="1327"/>
        <v>-26.216223340162689</v>
      </c>
      <c r="D5287" s="1">
        <f t="shared" si="1328"/>
        <v>115.58456834392808</v>
      </c>
      <c r="E5287" s="1">
        <f t="shared" si="1332"/>
        <v>-2201.917194526528</v>
      </c>
      <c r="F5287" s="1">
        <f t="shared" si="1333"/>
        <v>-161600049.3451944</v>
      </c>
      <c r="G5287" s="1">
        <f t="shared" si="1334"/>
        <v>141.21622334016268</v>
      </c>
      <c r="H5287" s="1">
        <f t="shared" si="1335"/>
        <v>166448488.67674598</v>
      </c>
      <c r="I5287" s="1">
        <f t="shared" si="1336"/>
        <v>133207.25669484356</v>
      </c>
      <c r="J5287" s="1">
        <f t="shared" si="1337"/>
        <v>-13534794.765387218</v>
      </c>
      <c r="K5287" s="1"/>
      <c r="L5287" s="1">
        <f t="shared" si="1329"/>
        <v>-82.573567647538781</v>
      </c>
      <c r="M5287" s="1">
        <f t="shared" si="1338"/>
        <v>11.54774845243071</v>
      </c>
      <c r="N5287" s="1">
        <f t="shared" si="1325"/>
        <v>-0.13894686225057665</v>
      </c>
      <c r="O5287" s="1">
        <f t="shared" si="1339"/>
        <v>3.0026457917494236</v>
      </c>
      <c r="P5287" s="1">
        <f t="shared" si="1326"/>
        <v>83.377122571861875</v>
      </c>
      <c r="Q5287">
        <f t="shared" si="1330"/>
        <v>81.715521025715532</v>
      </c>
      <c r="R5287">
        <f t="shared" si="1331"/>
        <v>16.562553905093331</v>
      </c>
    </row>
    <row r="5288" spans="1:18" x14ac:dyDescent="0.25">
      <c r="A5288">
        <v>5273</v>
      </c>
      <c r="B5288" s="1">
        <f t="shared" si="1340"/>
        <v>105.46</v>
      </c>
      <c r="C5288" s="1">
        <f t="shared" si="1327"/>
        <v>-28.08326066651335</v>
      </c>
      <c r="D5288" s="1">
        <f t="shared" si="1328"/>
        <v>111.55132552510177</v>
      </c>
      <c r="E5288" s="1">
        <f t="shared" si="1332"/>
        <v>-3016.6322439294418</v>
      </c>
      <c r="F5288" s="1">
        <f t="shared" si="1333"/>
        <v>-150518973.74662176</v>
      </c>
      <c r="G5288" s="1">
        <f t="shared" si="1334"/>
        <v>143.08326066651335</v>
      </c>
      <c r="H5288" s="1">
        <f t="shared" si="1335"/>
        <v>159619043.84173653</v>
      </c>
      <c r="I5288" s="1">
        <f t="shared" si="1336"/>
        <v>131666.07083747452</v>
      </c>
      <c r="J5288" s="1">
        <f t="shared" si="1337"/>
        <v>-13174720.679067306</v>
      </c>
      <c r="K5288" s="1"/>
      <c r="L5288" s="1">
        <f t="shared" si="1329"/>
        <v>-86.550199040335414</v>
      </c>
      <c r="M5288" s="1">
        <f t="shared" si="1338"/>
        <v>12.711840260342399</v>
      </c>
      <c r="N5288" s="1">
        <f t="shared" si="1325"/>
        <v>-0.14582982995881882</v>
      </c>
      <c r="O5288" s="1">
        <f t="shared" si="1339"/>
        <v>2.9957628240411811</v>
      </c>
      <c r="P5288" s="1">
        <f t="shared" si="1326"/>
        <v>87.478727909853262</v>
      </c>
      <c r="Q5288">
        <f t="shared" si="1330"/>
        <v>84.081763352386744</v>
      </c>
      <c r="R5288">
        <f t="shared" si="1331"/>
        <v>24.140938429965249</v>
      </c>
    </row>
    <row r="5289" spans="1:18" x14ac:dyDescent="0.25">
      <c r="A5289">
        <v>5274</v>
      </c>
      <c r="B5289" s="1">
        <f t="shared" si="1340"/>
        <v>105.48</v>
      </c>
      <c r="C5289" s="1">
        <f t="shared" si="1327"/>
        <v>-29.333936697305539</v>
      </c>
      <c r="D5289" s="1">
        <f t="shared" si="1328"/>
        <v>107.28650601196493</v>
      </c>
      <c r="E5289" s="1">
        <f t="shared" si="1332"/>
        <v>-3878.1257855830845</v>
      </c>
      <c r="F5289" s="1">
        <f t="shared" si="1333"/>
        <v>-139229730.32680115</v>
      </c>
      <c r="G5289" s="1">
        <f t="shared" si="1334"/>
        <v>144.33393669730555</v>
      </c>
      <c r="H5289" s="1">
        <f t="shared" si="1335"/>
        <v>154269589.93560556</v>
      </c>
      <c r="I5289" s="1">
        <f t="shared" si="1336"/>
        <v>129370.71861918876</v>
      </c>
      <c r="J5289" s="1">
        <f t="shared" si="1337"/>
        <v>-12828543.469037104</v>
      </c>
      <c r="K5289" s="1"/>
      <c r="L5289" s="1">
        <f t="shared" si="1329"/>
        <v>-88.93443940785798</v>
      </c>
      <c r="M5289" s="1">
        <f t="shared" si="1338"/>
        <v>13.438414444470652</v>
      </c>
      <c r="N5289" s="1">
        <f t="shared" si="1325"/>
        <v>-0.14997019254985711</v>
      </c>
      <c r="O5289" s="1">
        <f t="shared" si="1339"/>
        <v>2.991622461450143</v>
      </c>
      <c r="P5289" s="1">
        <f t="shared" si="1326"/>
        <v>89.944013116890218</v>
      </c>
      <c r="Q5289">
        <f t="shared" si="1330"/>
        <v>84.116365118576098</v>
      </c>
      <c r="R5289">
        <f t="shared" si="1331"/>
        <v>31.849059873247644</v>
      </c>
    </row>
    <row r="5290" spans="1:18" x14ac:dyDescent="0.25">
      <c r="A5290">
        <v>5275</v>
      </c>
      <c r="B5290" s="1">
        <f t="shared" si="1340"/>
        <v>105.5</v>
      </c>
      <c r="C5290" s="1">
        <f t="shared" si="1327"/>
        <v>-29.940802045237994</v>
      </c>
      <c r="D5290" s="1">
        <f t="shared" si="1328"/>
        <v>102.88371252792784</v>
      </c>
      <c r="E5290" s="1">
        <f t="shared" si="1332"/>
        <v>-4767.4900693585751</v>
      </c>
      <c r="F5290" s="1">
        <f t="shared" si="1333"/>
        <v>-128036865.23949037</v>
      </c>
      <c r="G5290" s="1">
        <f t="shared" si="1334"/>
        <v>144.940802045238</v>
      </c>
      <c r="H5290" s="1">
        <f t="shared" si="1335"/>
        <v>150765826.80092299</v>
      </c>
      <c r="I5290" s="1">
        <f t="shared" si="1336"/>
        <v>126371.57760418465</v>
      </c>
      <c r="J5290" s="1">
        <f t="shared" si="1337"/>
        <v>-12502268.976829108</v>
      </c>
      <c r="K5290" s="1"/>
      <c r="L5290" s="1">
        <f t="shared" si="1329"/>
        <v>-89.774127700838605</v>
      </c>
      <c r="M5290" s="1">
        <f t="shared" si="1338"/>
        <v>13.699450060474987</v>
      </c>
      <c r="N5290" s="1">
        <f t="shared" si="1325"/>
        <v>-0.15143086919553286</v>
      </c>
      <c r="O5290" s="1">
        <f t="shared" si="1339"/>
        <v>2.9901617848044673</v>
      </c>
      <c r="P5290" s="1">
        <f t="shared" si="1326"/>
        <v>90.813374215508176</v>
      </c>
      <c r="Q5290">
        <f t="shared" si="1330"/>
        <v>81.891244223605753</v>
      </c>
      <c r="R5290">
        <f t="shared" si="1331"/>
        <v>39.254210677527098</v>
      </c>
    </row>
    <row r="5291" spans="1:18" x14ac:dyDescent="0.25">
      <c r="A5291">
        <v>5276</v>
      </c>
      <c r="B5291" s="1">
        <f t="shared" si="1340"/>
        <v>105.52</v>
      </c>
      <c r="C5291" s="1">
        <f t="shared" si="1327"/>
        <v>-29.890537448117549</v>
      </c>
      <c r="D5291" s="1">
        <f t="shared" si="1328"/>
        <v>98.439575999432449</v>
      </c>
      <c r="E5291" s="1">
        <f t="shared" si="1332"/>
        <v>-5665.2056481146446</v>
      </c>
      <c r="F5291" s="1">
        <f t="shared" si="1333"/>
        <v>-117214475.08717945</v>
      </c>
      <c r="G5291" s="1">
        <f t="shared" si="1334"/>
        <v>144.89053744811756</v>
      </c>
      <c r="H5291" s="1">
        <f t="shared" si="1335"/>
        <v>149309030.12260953</v>
      </c>
      <c r="I5291" s="1">
        <f t="shared" si="1336"/>
        <v>122734.47185980956</v>
      </c>
      <c r="J5291" s="1">
        <f t="shared" si="1337"/>
        <v>-12198460.877549963</v>
      </c>
      <c r="K5291" s="1"/>
      <c r="L5291" s="1">
        <f t="shared" si="1329"/>
        <v>-89.129965928287206</v>
      </c>
      <c r="M5291" s="1">
        <f t="shared" si="1338"/>
        <v>13.498957960806024</v>
      </c>
      <c r="N5291" s="1">
        <f t="shared" si="1325"/>
        <v>-0.15031020162628064</v>
      </c>
      <c r="O5291" s="1">
        <f t="shared" si="1339"/>
        <v>2.9912824523737194</v>
      </c>
      <c r="P5291" s="1">
        <f t="shared" si="1326"/>
        <v>90.146395892488385</v>
      </c>
      <c r="Q5291">
        <f t="shared" si="1330"/>
        <v>77.568163859857421</v>
      </c>
      <c r="R5291">
        <f t="shared" si="1331"/>
        <v>45.929866620920606</v>
      </c>
    </row>
    <row r="5292" spans="1:18" x14ac:dyDescent="0.25">
      <c r="A5292">
        <v>5277</v>
      </c>
      <c r="B5292" s="1">
        <f t="shared" si="1340"/>
        <v>105.54</v>
      </c>
      <c r="C5292" s="1">
        <f t="shared" si="1327"/>
        <v>-29.184246095226602</v>
      </c>
      <c r="D5292" s="1">
        <f t="shared" si="1328"/>
        <v>94.051634735187633</v>
      </c>
      <c r="E5292" s="1">
        <f t="shared" si="1332"/>
        <v>-6551.5697834920975</v>
      </c>
      <c r="F5292" s="1">
        <f t="shared" si="1333"/>
        <v>-106997708.1159845</v>
      </c>
      <c r="G5292" s="1">
        <f t="shared" si="1334"/>
        <v>144.1842460952266</v>
      </c>
      <c r="H5292" s="1">
        <f t="shared" si="1335"/>
        <v>149920774.7439512</v>
      </c>
      <c r="I5292" s="1">
        <f t="shared" si="1336"/>
        <v>118539.22727364008</v>
      </c>
      <c r="J5292" s="1">
        <f t="shared" si="1337"/>
        <v>-11916585.796544561</v>
      </c>
      <c r="K5292" s="1"/>
      <c r="L5292" s="1">
        <f t="shared" si="1329"/>
        <v>-87.064533785657574</v>
      </c>
      <c r="M5292" s="1">
        <f t="shared" si="1338"/>
        <v>12.866754856913303</v>
      </c>
      <c r="N5292" s="1">
        <f t="shared" si="1325"/>
        <v>-0.14672211918413985</v>
      </c>
      <c r="O5292" s="1">
        <f t="shared" si="1339"/>
        <v>2.9948705348158602</v>
      </c>
      <c r="P5292" s="1">
        <f t="shared" si="1326"/>
        <v>88.01014955027523</v>
      </c>
      <c r="Q5292">
        <f t="shared" si="1330"/>
        <v>71.388749906988679</v>
      </c>
      <c r="R5292">
        <f t="shared" si="1331"/>
        <v>51.472641379467156</v>
      </c>
    </row>
    <row r="5293" spans="1:18" x14ac:dyDescent="0.25">
      <c r="A5293">
        <v>5278</v>
      </c>
      <c r="B5293" s="1">
        <f t="shared" si="1340"/>
        <v>105.56</v>
      </c>
      <c r="C5293" s="1">
        <f t="shared" si="1327"/>
        <v>-27.837429414925474</v>
      </c>
      <c r="D5293" s="1">
        <f t="shared" si="1328"/>
        <v>89.816193690471835</v>
      </c>
      <c r="E5293" s="1">
        <f t="shared" si="1332"/>
        <v>-7407.1288745246893</v>
      </c>
      <c r="F5293" s="1">
        <f t="shared" si="1333"/>
        <v>-97577810.85884048</v>
      </c>
      <c r="G5293" s="1">
        <f t="shared" si="1334"/>
        <v>142.83742941492548</v>
      </c>
      <c r="H5293" s="1">
        <f t="shared" si="1335"/>
        <v>152443369.02265787</v>
      </c>
      <c r="I5293" s="1">
        <f t="shared" si="1336"/>
        <v>113877.91956363269</v>
      </c>
      <c r="J5293" s="1">
        <f t="shared" si="1337"/>
        <v>-11653653.748249512</v>
      </c>
      <c r="K5293" s="1"/>
      <c r="L5293" s="1">
        <f t="shared" si="1329"/>
        <v>-83.63467561466959</v>
      </c>
      <c r="M5293" s="1">
        <f t="shared" si="1338"/>
        <v>11.852561770246723</v>
      </c>
      <c r="N5293" s="1">
        <f t="shared" si="1325"/>
        <v>-0.14078078438410077</v>
      </c>
      <c r="O5293" s="1">
        <f t="shared" si="1339"/>
        <v>3.0008118696158994</v>
      </c>
      <c r="P5293" s="1">
        <f t="shared" si="1326"/>
        <v>84.470362765223882</v>
      </c>
      <c r="Q5293">
        <f t="shared" si="1330"/>
        <v>63.664692946100367</v>
      </c>
      <c r="R5293">
        <f t="shared" si="1331"/>
        <v>55.516205361743516</v>
      </c>
    </row>
    <row r="5294" spans="1:18" x14ac:dyDescent="0.25">
      <c r="A5294">
        <v>5279</v>
      </c>
      <c r="B5294" s="1">
        <f t="shared" si="1340"/>
        <v>105.58</v>
      </c>
      <c r="C5294" s="1">
        <f t="shared" si="1327"/>
        <v>-25.879646854877752</v>
      </c>
      <c r="D5294" s="1">
        <f t="shared" si="1328"/>
        <v>85.826210800633348</v>
      </c>
      <c r="E5294" s="1">
        <f t="shared" si="1332"/>
        <v>-8213.1054182720618</v>
      </c>
      <c r="F5294" s="1">
        <f t="shared" si="1333"/>
        <v>-89100810.816934928</v>
      </c>
      <c r="G5294" s="1">
        <f t="shared" si="1334"/>
        <v>140.87964685487776</v>
      </c>
      <c r="H5294" s="1">
        <f t="shared" si="1335"/>
        <v>156555911.42858481</v>
      </c>
      <c r="I5294" s="1">
        <f t="shared" si="1336"/>
        <v>108852.85343339929</v>
      </c>
      <c r="J5294" s="1">
        <f t="shared" si="1337"/>
        <v>-11405084.947195377</v>
      </c>
      <c r="K5294" s="1"/>
      <c r="L5294" s="1">
        <f t="shared" si="1329"/>
        <v>-78.887587272159607</v>
      </c>
      <c r="M5294" s="1">
        <f t="shared" si="1338"/>
        <v>10.521517880622696</v>
      </c>
      <c r="N5294" s="1">
        <f t="shared" si="1325"/>
        <v>-0.13259105020633694</v>
      </c>
      <c r="O5294" s="1">
        <f t="shared" si="1339"/>
        <v>3.0090016037936631</v>
      </c>
      <c r="P5294" s="1">
        <f t="shared" si="1326"/>
        <v>79.586140527951613</v>
      </c>
      <c r="Q5294">
        <f t="shared" si="1330"/>
        <v>54.769407958229635</v>
      </c>
      <c r="R5294">
        <f t="shared" si="1331"/>
        <v>57.743101025489409</v>
      </c>
    </row>
    <row r="5295" spans="1:18" x14ac:dyDescent="0.25">
      <c r="A5295">
        <v>5280</v>
      </c>
      <c r="B5295" s="1">
        <f t="shared" si="1340"/>
        <v>105.6</v>
      </c>
      <c r="C5295" s="1">
        <f t="shared" si="1327"/>
        <v>-23.35386712194223</v>
      </c>
      <c r="D5295" s="1">
        <f t="shared" si="1328"/>
        <v>82.169256773810929</v>
      </c>
      <c r="E5295" s="1">
        <f t="shared" si="1332"/>
        <v>-8951.8101316901921</v>
      </c>
      <c r="F5295" s="1">
        <f t="shared" si="1333"/>
        <v>-81669612.633966684</v>
      </c>
      <c r="G5295" s="1">
        <f t="shared" si="1334"/>
        <v>138.35386712194224</v>
      </c>
      <c r="H5295" s="1">
        <f t="shared" si="1335"/>
        <v>161804517.26779786</v>
      </c>
      <c r="I5295" s="1">
        <f t="shared" si="1336"/>
        <v>103574.3172254261</v>
      </c>
      <c r="J5295" s="1">
        <f t="shared" si="1337"/>
        <v>-11165714.015902519</v>
      </c>
      <c r="K5295" s="1"/>
      <c r="L5295" s="1">
        <f t="shared" si="1329"/>
        <v>-72.860452299603793</v>
      </c>
      <c r="M5295" s="1">
        <f t="shared" si="1338"/>
        <v>8.9514518257329883</v>
      </c>
      <c r="N5295" s="1">
        <f t="shared" si="1325"/>
        <v>-0.12224488667538531</v>
      </c>
      <c r="O5295" s="1">
        <f t="shared" si="1339"/>
        <v>3.0193477673246147</v>
      </c>
      <c r="P5295" s="1">
        <f t="shared" si="1326"/>
        <v>73.408269282767179</v>
      </c>
      <c r="Q5295">
        <f t="shared" si="1330"/>
        <v>45.131252905385203</v>
      </c>
      <c r="R5295">
        <f t="shared" si="1331"/>
        <v>57.895975769317673</v>
      </c>
    </row>
    <row r="5296" spans="1:18" x14ac:dyDescent="0.25">
      <c r="A5296">
        <v>5281</v>
      </c>
      <c r="B5296" s="1">
        <f t="shared" si="1340"/>
        <v>105.62</v>
      </c>
      <c r="C5296" s="1">
        <f t="shared" si="1327"/>
        <v>-20.315525120451049</v>
      </c>
      <c r="D5296" s="1">
        <f t="shared" si="1328"/>
        <v>78.925593120531587</v>
      </c>
      <c r="E5296" s="1">
        <f t="shared" si="1332"/>
        <v>-9607.0301896526198</v>
      </c>
      <c r="F5296" s="1">
        <f t="shared" si="1333"/>
        <v>-75348998.92107749</v>
      </c>
      <c r="G5296" s="1">
        <f t="shared" si="1334"/>
        <v>135.31552512045104</v>
      </c>
      <c r="H5296" s="1">
        <f t="shared" si="1335"/>
        <v>167644027.98597434</v>
      </c>
      <c r="I5296" s="1">
        <f t="shared" si="1336"/>
        <v>98158.162352204483</v>
      </c>
      <c r="J5296" s="1">
        <f t="shared" si="1337"/>
        <v>-10930830.64931697</v>
      </c>
      <c r="K5296" s="1"/>
      <c r="L5296" s="1">
        <f t="shared" si="1329"/>
        <v>-65.583363650939432</v>
      </c>
      <c r="M5296" s="1">
        <f t="shared" si="1338"/>
        <v>7.2316858266898976</v>
      </c>
      <c r="N5296" s="1">
        <f t="shared" si="1325"/>
        <v>-0.1098234033689689</v>
      </c>
      <c r="O5296" s="1">
        <f t="shared" si="1339"/>
        <v>3.0317692506310312</v>
      </c>
      <c r="P5296" s="1">
        <f t="shared" si="1326"/>
        <v>65.98086743645699</v>
      </c>
      <c r="Q5296">
        <f t="shared" si="1330"/>
        <v>35.227378388220352</v>
      </c>
      <c r="R5296">
        <f t="shared" si="1331"/>
        <v>55.789843874673608</v>
      </c>
    </row>
    <row r="5297" spans="1:18" x14ac:dyDescent="0.25">
      <c r="A5297">
        <v>5282</v>
      </c>
      <c r="B5297" s="1">
        <f t="shared" si="1340"/>
        <v>105.64</v>
      </c>
      <c r="C5297" s="1">
        <f t="shared" si="1327"/>
        <v>-16.831305286900392</v>
      </c>
      <c r="D5297" s="1">
        <f t="shared" si="1328"/>
        <v>76.166410602992585</v>
      </c>
      <c r="E5297" s="1">
        <f t="shared" si="1332"/>
        <v>-10164.385058195498</v>
      </c>
      <c r="F5297" s="1">
        <f t="shared" si="1333"/>
        <v>-70172792.171721727</v>
      </c>
      <c r="G5297" s="1">
        <f t="shared" si="1334"/>
        <v>131.8313052869004</v>
      </c>
      <c r="H5297" s="1">
        <f t="shared" si="1335"/>
        <v>173487515.78298962</v>
      </c>
      <c r="I5297" s="1">
        <f t="shared" si="1336"/>
        <v>92723.260631166369</v>
      </c>
      <c r="J5297" s="1">
        <f t="shared" si="1337"/>
        <v>-10697152.934454486</v>
      </c>
      <c r="K5297" s="1"/>
      <c r="L5297" s="1">
        <f t="shared" si="1329"/>
        <v>-57.085375634094177</v>
      </c>
      <c r="M5297" s="1">
        <f t="shared" si="1338"/>
        <v>5.462760572014588</v>
      </c>
      <c r="N5297" s="1">
        <f t="shared" si="1325"/>
        <v>-9.5404060132294369E-2</v>
      </c>
      <c r="O5297" s="1">
        <f t="shared" si="1339"/>
        <v>3.0461885938677056</v>
      </c>
      <c r="P5297" s="1">
        <f t="shared" si="1326"/>
        <v>57.346158235341193</v>
      </c>
      <c r="Q5297">
        <f t="shared" si="1330"/>
        <v>25.576420223663625</v>
      </c>
      <c r="R5297">
        <f t="shared" si="1331"/>
        <v>51.326684998111467</v>
      </c>
    </row>
    <row r="5298" spans="1:18" x14ac:dyDescent="0.25">
      <c r="A5298">
        <v>5283</v>
      </c>
      <c r="B5298" s="1">
        <f t="shared" si="1340"/>
        <v>105.66</v>
      </c>
      <c r="C5298" s="1">
        <f t="shared" si="1327"/>
        <v>-12.977678023925321</v>
      </c>
      <c r="D5298" s="1">
        <f t="shared" si="1328"/>
        <v>73.952266765820724</v>
      </c>
      <c r="E5298" s="1">
        <f t="shared" si="1332"/>
        <v>-10611.642113304213</v>
      </c>
      <c r="F5298" s="1">
        <f t="shared" si="1333"/>
        <v>-66152271.142578445</v>
      </c>
      <c r="G5298" s="1">
        <f t="shared" si="1334"/>
        <v>127.97767802392532</v>
      </c>
      <c r="H5298" s="1">
        <f t="shared" si="1335"/>
        <v>178759219.48342994</v>
      </c>
      <c r="I5298" s="1">
        <f t="shared" si="1336"/>
        <v>87388.895328794446</v>
      </c>
      <c r="J5298" s="1">
        <f t="shared" si="1337"/>
        <v>-10463636.009745156</v>
      </c>
      <c r="K5298" s="1"/>
      <c r="L5298" s="1">
        <f t="shared" si="1329"/>
        <v>-47.403677464927263</v>
      </c>
      <c r="M5298" s="1">
        <f t="shared" si="1338"/>
        <v>3.7561752318458161</v>
      </c>
      <c r="N5298" s="1">
        <f t="shared" si="1325"/>
        <v>-7.9072841057520327E-2</v>
      </c>
      <c r="O5298" s="1">
        <f t="shared" si="1339"/>
        <v>3.0625198129424795</v>
      </c>
      <c r="P5298" s="1">
        <f t="shared" si="1326"/>
        <v>47.552260614729818</v>
      </c>
      <c r="Q5298">
        <f t="shared" si="1330"/>
        <v>16.727497081039765</v>
      </c>
      <c r="R5298">
        <f t="shared" si="1331"/>
        <v>44.513013052083892</v>
      </c>
    </row>
    <row r="5299" spans="1:18" x14ac:dyDescent="0.25">
      <c r="A5299">
        <v>5284</v>
      </c>
      <c r="B5299" s="1">
        <f t="shared" si="1340"/>
        <v>105.68</v>
      </c>
      <c r="C5299" s="1">
        <f t="shared" si="1327"/>
        <v>-8.8392213554486752</v>
      </c>
      <c r="D5299" s="1">
        <f t="shared" si="1328"/>
        <v>72.331756840898322</v>
      </c>
      <c r="E5299" s="1">
        <f t="shared" si="1332"/>
        <v>-10938.985118138538</v>
      </c>
      <c r="F5299" s="1">
        <f t="shared" si="1333"/>
        <v>-63284857.344868422</v>
      </c>
      <c r="G5299" s="1">
        <f t="shared" si="1334"/>
        <v>123.83922135544867</v>
      </c>
      <c r="H5299" s="1">
        <f t="shared" si="1335"/>
        <v>182946252.75972486</v>
      </c>
      <c r="I5299" s="1">
        <f t="shared" si="1336"/>
        <v>82272.14317445863</v>
      </c>
      <c r="J5299" s="1">
        <f t="shared" si="1337"/>
        <v>-10232034.001672043</v>
      </c>
      <c r="K5299" s="1"/>
      <c r="L5299" s="1">
        <f t="shared" si="1329"/>
        <v>-36.595884434852117</v>
      </c>
      <c r="M5299" s="1">
        <f t="shared" si="1338"/>
        <v>2.232964933493804</v>
      </c>
      <c r="N5299" s="1">
        <f t="shared" si="1325"/>
        <v>-6.0941277749761075E-2</v>
      </c>
      <c r="O5299" s="1">
        <f t="shared" si="1339"/>
        <v>3.080651376250239</v>
      </c>
      <c r="P5299" s="1">
        <f t="shared" si="1326"/>
        <v>36.66394536821241</v>
      </c>
      <c r="Q5299">
        <f t="shared" si="1330"/>
        <v>9.2423537031646568</v>
      </c>
      <c r="R5299">
        <f t="shared" si="1331"/>
        <v>35.47990682046477</v>
      </c>
    </row>
    <row r="5300" spans="1:18" x14ac:dyDescent="0.25">
      <c r="A5300">
        <v>5285</v>
      </c>
      <c r="B5300" s="1">
        <f t="shared" si="1340"/>
        <v>105.7</v>
      </c>
      <c r="C5300" s="1">
        <f t="shared" si="1327"/>
        <v>-4.5067646386518252</v>
      </c>
      <c r="D5300" s="1">
        <f t="shared" si="1328"/>
        <v>71.340447196699046</v>
      </c>
      <c r="E5300" s="1">
        <f t="shared" si="1332"/>
        <v>-11139.229666266794</v>
      </c>
      <c r="F5300" s="1">
        <f t="shared" si="1333"/>
        <v>-61562100.977697656</v>
      </c>
      <c r="G5300" s="1">
        <f t="shared" si="1334"/>
        <v>119.50676463865183</v>
      </c>
      <c r="H5300" s="1">
        <f t="shared" si="1335"/>
        <v>185644538.53553587</v>
      </c>
      <c r="I5300" s="1">
        <f t="shared" si="1336"/>
        <v>77485.304802492508</v>
      </c>
      <c r="J5300" s="1">
        <f t="shared" si="1337"/>
        <v>-10007155.845656741</v>
      </c>
      <c r="K5300" s="1"/>
      <c r="L5300" s="1">
        <f t="shared" si="1329"/>
        <v>-24.755129689625587</v>
      </c>
      <c r="M5300" s="1">
        <f t="shared" si="1338"/>
        <v>1.0196947230538171</v>
      </c>
      <c r="N5300" s="1">
        <f t="shared" si="1325"/>
        <v>-4.1167976513000318E-2</v>
      </c>
      <c r="O5300" s="1">
        <f t="shared" si="1339"/>
        <v>3.1004246774869997</v>
      </c>
      <c r="P5300" s="1">
        <f t="shared" si="1326"/>
        <v>24.776122038737338</v>
      </c>
      <c r="Q5300">
        <f t="shared" si="1330"/>
        <v>3.6672226211350352</v>
      </c>
      <c r="R5300">
        <f t="shared" si="1331"/>
        <v>24.503218187116595</v>
      </c>
    </row>
    <row r="5301" spans="1:18" x14ac:dyDescent="0.25">
      <c r="A5301">
        <v>5286</v>
      </c>
      <c r="B5301" s="1">
        <f t="shared" si="1340"/>
        <v>105.72</v>
      </c>
      <c r="C5301" s="1">
        <f t="shared" si="1327"/>
        <v>-7.5395073933011439E-2</v>
      </c>
      <c r="D5301" s="1">
        <f t="shared" si="1328"/>
        <v>71.000094740435827</v>
      </c>
      <c r="E5301" s="1">
        <f t="shared" si="1332"/>
        <v>-11207.980862431963</v>
      </c>
      <c r="F5301" s="1">
        <f t="shared" si="1333"/>
        <v>-60976098.729312837</v>
      </c>
      <c r="G5301" s="1">
        <f t="shared" si="1334"/>
        <v>115.07539507393301</v>
      </c>
      <c r="H5301" s="1">
        <f t="shared" si="1335"/>
        <v>186594933.74195397</v>
      </c>
      <c r="I5301" s="1">
        <f t="shared" si="1336"/>
        <v>73133.440018290508</v>
      </c>
      <c r="J5301" s="1">
        <f t="shared" si="1337"/>
        <v>-9796783.6798005477</v>
      </c>
      <c r="K5301" s="1"/>
      <c r="L5301" s="1">
        <f t="shared" si="1329"/>
        <v>-12.026854578917257</v>
      </c>
      <c r="M5301" s="1">
        <f t="shared" si="1338"/>
        <v>0.24037044686735953</v>
      </c>
      <c r="N5301" s="1">
        <f t="shared" si="1325"/>
        <v>-1.9983483458471583E-2</v>
      </c>
      <c r="O5301" s="1">
        <f t="shared" si="1339"/>
        <v>3.1216091705415283</v>
      </c>
      <c r="P5301" s="1">
        <f t="shared" si="1326"/>
        <v>12.029256378270031</v>
      </c>
      <c r="Q5301">
        <f t="shared" si="1330"/>
        <v>0.49158581667360873</v>
      </c>
      <c r="R5301">
        <f t="shared" si="1331"/>
        <v>12.019207644391354</v>
      </c>
    </row>
    <row r="5302" spans="1:18" x14ac:dyDescent="0.25">
      <c r="A5302">
        <v>5287</v>
      </c>
      <c r="B5302" s="1">
        <f t="shared" si="1340"/>
        <v>105.74</v>
      </c>
      <c r="C5302" s="1">
        <f t="shared" si="1327"/>
        <v>4.3576292347307719</v>
      </c>
      <c r="D5302" s="1">
        <f t="shared" si="1328"/>
        <v>71.318169405297454</v>
      </c>
      <c r="E5302" s="1">
        <f t="shared" si="1332"/>
        <v>-11143.729780129914</v>
      </c>
      <c r="F5302" s="1">
        <f t="shared" si="1333"/>
        <v>-61523658.451455452</v>
      </c>
      <c r="G5302" s="1">
        <f t="shared" si="1334"/>
        <v>110.64237076526923</v>
      </c>
      <c r="H5302" s="1">
        <f t="shared" si="1335"/>
        <v>185706371.86400974</v>
      </c>
      <c r="I5302" s="1">
        <f t="shared" si="1336"/>
        <v>69312.061983528038</v>
      </c>
      <c r="J5302" s="1">
        <f t="shared" si="1337"/>
        <v>-9611253.5125013143</v>
      </c>
      <c r="K5302" s="1"/>
      <c r="L5302" s="1">
        <f t="shared" si="1329"/>
        <v>1.3751119427060989</v>
      </c>
      <c r="M5302" s="1">
        <f t="shared" si="1338"/>
        <v>3.1411008662871609E-3</v>
      </c>
      <c r="N5302" s="1">
        <f t="shared" si="1325"/>
        <v>2.2842470533038588E-3</v>
      </c>
      <c r="O5302" s="1">
        <f t="shared" si="1339"/>
        <v>2.2842470533038588E-3</v>
      </c>
      <c r="P5302" s="1">
        <f t="shared" si="1326"/>
        <v>1.3751155302328579</v>
      </c>
      <c r="Q5302">
        <f t="shared" si="1330"/>
        <v>9.3283540631722686E-2</v>
      </c>
      <c r="R5302">
        <f t="shared" si="1331"/>
        <v>-1.3719478497868656</v>
      </c>
    </row>
    <row r="5303" spans="1:18" x14ac:dyDescent="0.25">
      <c r="A5303">
        <v>5288</v>
      </c>
      <c r="B5303" s="1">
        <f t="shared" si="1340"/>
        <v>105.76</v>
      </c>
      <c r="C5303" s="1">
        <f t="shared" si="1327"/>
        <v>8.6950138656312106</v>
      </c>
      <c r="D5303" s="1">
        <f t="shared" si="1328"/>
        <v>72.28769020304216</v>
      </c>
      <c r="E5303" s="1">
        <f t="shared" si="1332"/>
        <v>-10947.886578985483</v>
      </c>
      <c r="F5303" s="1">
        <f t="shared" si="1333"/>
        <v>-63207770.83356151</v>
      </c>
      <c r="G5303" s="1">
        <f t="shared" si="1334"/>
        <v>106.30498613436879</v>
      </c>
      <c r="H5303" s="1">
        <f t="shared" si="1335"/>
        <v>183063991.37989196</v>
      </c>
      <c r="I5303" s="1">
        <f t="shared" si="1336"/>
        <v>66105.040927677357</v>
      </c>
      <c r="J5303" s="1">
        <f t="shared" si="1337"/>
        <v>-9462729.0664184932</v>
      </c>
      <c r="K5303" s="1"/>
      <c r="L5303" s="1">
        <f t="shared" si="1329"/>
        <v>15.157196509718355</v>
      </c>
      <c r="M5303" s="1">
        <f t="shared" si="1338"/>
        <v>0.38187114885141682</v>
      </c>
      <c r="N5303" s="1">
        <f t="shared" si="1325"/>
        <v>2.5188720292277179E-2</v>
      </c>
      <c r="O5303" s="1">
        <f t="shared" si="1339"/>
        <v>2.5188720292277179E-2</v>
      </c>
      <c r="P5303" s="1">
        <f t="shared" si="1326"/>
        <v>15.162006186799404</v>
      </c>
      <c r="Q5303">
        <f t="shared" si="1330"/>
        <v>2.6740422904794947</v>
      </c>
      <c r="R5303">
        <f t="shared" si="1331"/>
        <v>-14.924340167567562</v>
      </c>
    </row>
    <row r="5304" spans="1:18" x14ac:dyDescent="0.25">
      <c r="A5304">
        <v>5289</v>
      </c>
      <c r="B5304" s="1">
        <f t="shared" si="1340"/>
        <v>105.78</v>
      </c>
      <c r="C5304" s="1">
        <f t="shared" si="1327"/>
        <v>12.841563462278994</v>
      </c>
      <c r="D5304" s="1">
        <f t="shared" si="1328"/>
        <v>73.887378440212373</v>
      </c>
      <c r="E5304" s="1">
        <f t="shared" si="1332"/>
        <v>-10624.749555077102</v>
      </c>
      <c r="F5304" s="1">
        <f t="shared" si="1333"/>
        <v>-66036233.403711572</v>
      </c>
      <c r="G5304" s="1">
        <f t="shared" si="1334"/>
        <v>102.158436537721</v>
      </c>
      <c r="H5304" s="1">
        <f t="shared" si="1335"/>
        <v>178921536.51182264</v>
      </c>
      <c r="I5304" s="1">
        <f t="shared" si="1336"/>
        <v>63582.763394394919</v>
      </c>
      <c r="J5304" s="1">
        <f t="shared" si="1337"/>
        <v>-9364228.3299518824</v>
      </c>
      <c r="K5304" s="1"/>
      <c r="L5304" s="1">
        <f t="shared" si="1329"/>
        <v>28.944653229473392</v>
      </c>
      <c r="M5304" s="1">
        <f t="shared" si="1338"/>
        <v>1.3949148471850208</v>
      </c>
      <c r="N5304" s="1">
        <f t="shared" si="1325"/>
        <v>4.8155230416423576E-2</v>
      </c>
      <c r="O5304" s="1">
        <f t="shared" si="1339"/>
        <v>4.8155230416423576E-2</v>
      </c>
      <c r="P5304" s="1">
        <f t="shared" si="1326"/>
        <v>28.978245944248624</v>
      </c>
      <c r="Q5304">
        <f t="shared" si="1330"/>
        <v>8.1962989988527983</v>
      </c>
      <c r="R5304">
        <f t="shared" si="1331"/>
        <v>-27.794953152087995</v>
      </c>
    </row>
    <row r="5305" spans="1:18" x14ac:dyDescent="0.25">
      <c r="A5305">
        <v>5290</v>
      </c>
      <c r="B5305" s="1">
        <f t="shared" si="1340"/>
        <v>105.8</v>
      </c>
      <c r="C5305" s="1">
        <f t="shared" si="1327"/>
        <v>16.706271046828299</v>
      </c>
      <c r="D5305" s="1">
        <f t="shared" si="1328"/>
        <v>76.082124735244648</v>
      </c>
      <c r="E5305" s="1">
        <f t="shared" si="1332"/>
        <v>-10181.410803480581</v>
      </c>
      <c r="F5305" s="1">
        <f t="shared" si="1333"/>
        <v>-70017571.462357923</v>
      </c>
      <c r="G5305" s="1">
        <f t="shared" si="1334"/>
        <v>98.293728953171694</v>
      </c>
      <c r="H5305" s="1">
        <f t="shared" si="1335"/>
        <v>173678697.41158903</v>
      </c>
      <c r="I5305" s="1">
        <f t="shared" si="1336"/>
        <v>61800.587422995632</v>
      </c>
      <c r="J5305" s="1">
        <f t="shared" si="1337"/>
        <v>-9328485.8634038363</v>
      </c>
      <c r="K5305" s="1"/>
      <c r="L5305" s="1">
        <f t="shared" si="1329"/>
        <v>42.294898856149075</v>
      </c>
      <c r="M5305" s="1">
        <f t="shared" si="1338"/>
        <v>2.9863400265884934</v>
      </c>
      <c r="N5305" s="1">
        <f t="shared" si="1325"/>
        <v>7.0490583278606495E-2</v>
      </c>
      <c r="O5305" s="1">
        <f t="shared" si="1339"/>
        <v>7.0490583278606495E-2</v>
      </c>
      <c r="P5305" s="1">
        <f t="shared" si="1326"/>
        <v>42.400196886409439</v>
      </c>
      <c r="Q5305">
        <f t="shared" si="1330"/>
        <v>16.339065200335661</v>
      </c>
      <c r="R5305">
        <f t="shared" si="1331"/>
        <v>-39.125588102742498</v>
      </c>
    </row>
    <row r="5306" spans="1:18" x14ac:dyDescent="0.25">
      <c r="A5306">
        <v>5291</v>
      </c>
      <c r="B5306" s="1">
        <f t="shared" si="1340"/>
        <v>105.82</v>
      </c>
      <c r="C5306" s="1">
        <f t="shared" si="1327"/>
        <v>20.204315408443851</v>
      </c>
      <c r="D5306" s="1">
        <f t="shared" si="1328"/>
        <v>78.823759586527785</v>
      </c>
      <c r="E5306" s="1">
        <f t="shared" si="1332"/>
        <v>-9627.6005635213878</v>
      </c>
      <c r="F5306" s="1">
        <f t="shared" si="1333"/>
        <v>-75154686.671490818</v>
      </c>
      <c r="G5306" s="1">
        <f t="shared" si="1334"/>
        <v>94.795684591556153</v>
      </c>
      <c r="H5306" s="1">
        <f t="shared" si="1335"/>
        <v>167845379.28220814</v>
      </c>
      <c r="I5306" s="1">
        <f t="shared" si="1336"/>
        <v>60797.627570146113</v>
      </c>
      <c r="J5306" s="1">
        <f t="shared" si="1337"/>
        <v>-9366750.2148985993</v>
      </c>
      <c r="K5306" s="1"/>
      <c r="L5306" s="1">
        <f t="shared" si="1329"/>
        <v>54.72745900571698</v>
      </c>
      <c r="M5306" s="1">
        <f t="shared" si="1338"/>
        <v>5.0170524662314619</v>
      </c>
      <c r="N5306" s="1">
        <f t="shared" si="1325"/>
        <v>9.1417883174098394E-2</v>
      </c>
      <c r="O5306" s="1">
        <f t="shared" si="1339"/>
        <v>9.1417883174098394E-2</v>
      </c>
      <c r="P5306" s="1">
        <f t="shared" si="1326"/>
        <v>54.956943006970029</v>
      </c>
      <c r="Q5306">
        <f t="shared" si="1330"/>
        <v>26.493136020530628</v>
      </c>
      <c r="R5306">
        <f t="shared" si="1331"/>
        <v>-48.149551695410565</v>
      </c>
    </row>
    <row r="5307" spans="1:18" x14ac:dyDescent="0.25">
      <c r="A5307">
        <v>5292</v>
      </c>
      <c r="B5307" s="1">
        <f t="shared" si="1340"/>
        <v>105.84</v>
      </c>
      <c r="C5307" s="1">
        <f t="shared" si="1327"/>
        <v>23.258922728725253</v>
      </c>
      <c r="D5307" s="1">
        <f t="shared" si="1328"/>
        <v>82.052110579297022</v>
      </c>
      <c r="E5307" s="1">
        <f t="shared" si="1332"/>
        <v>-8975.4736629820036</v>
      </c>
      <c r="F5307" s="1">
        <f t="shared" si="1333"/>
        <v>-81436910.895855889</v>
      </c>
      <c r="G5307" s="1">
        <f t="shared" si="1334"/>
        <v>91.741077271274747</v>
      </c>
      <c r="H5307" s="1">
        <f t="shared" si="1335"/>
        <v>161996038.37073946</v>
      </c>
      <c r="I5307" s="1">
        <f t="shared" si="1336"/>
        <v>60595.896437644755</v>
      </c>
      <c r="J5307" s="1">
        <f t="shared" si="1337"/>
        <v>-9487623.4339235052</v>
      </c>
      <c r="K5307" s="1"/>
      <c r="L5307" s="1">
        <f t="shared" si="1329"/>
        <v>65.766946018314272</v>
      </c>
      <c r="M5307" s="1">
        <f t="shared" si="1338"/>
        <v>7.2727305621349956</v>
      </c>
      <c r="N5307" s="1">
        <f t="shared" si="1325"/>
        <v>0.11013588633313152</v>
      </c>
      <c r="O5307" s="1">
        <f t="shared" si="1339"/>
        <v>0.11013588633313152</v>
      </c>
      <c r="P5307" s="1">
        <f t="shared" si="1326"/>
        <v>66.167845653347939</v>
      </c>
      <c r="Q5307">
        <f t="shared" si="1330"/>
        <v>37.80952751893539</v>
      </c>
      <c r="R5307">
        <f t="shared" si="1331"/>
        <v>-54.301228597520179</v>
      </c>
    </row>
    <row r="5308" spans="1:18" x14ac:dyDescent="0.25">
      <c r="A5308">
        <v>5293</v>
      </c>
      <c r="B5308" s="1">
        <f t="shared" si="1340"/>
        <v>105.86</v>
      </c>
      <c r="C5308" s="1">
        <f t="shared" si="1327"/>
        <v>25.803051585814771</v>
      </c>
      <c r="D5308" s="1">
        <f t="shared" si="1328"/>
        <v>85.6963230281157</v>
      </c>
      <c r="E5308" s="1">
        <f t="shared" si="1332"/>
        <v>-8239.3427483206287</v>
      </c>
      <c r="F5308" s="1">
        <f t="shared" si="1333"/>
        <v>-88831327.905401587</v>
      </c>
      <c r="G5308" s="1">
        <f t="shared" si="1334"/>
        <v>89.196948414185229</v>
      </c>
      <c r="H5308" s="1">
        <f t="shared" si="1335"/>
        <v>156718096.8297053</v>
      </c>
      <c r="I5308" s="1">
        <f t="shared" si="1336"/>
        <v>61199.82154776789</v>
      </c>
      <c r="J5308" s="1">
        <f t="shared" si="1337"/>
        <v>-9696047.9184510056</v>
      </c>
      <c r="K5308" s="1"/>
      <c r="L5308" s="1">
        <f t="shared" si="1329"/>
        <v>74.989835626166737</v>
      </c>
      <c r="M5308" s="1">
        <f t="shared" si="1338"/>
        <v>9.4909528800855583</v>
      </c>
      <c r="N5308" s="1">
        <f t="shared" ref="N5308:N5371" si="1341">(ATAN(M5308/L5308))</f>
        <v>0.12589383905457943</v>
      </c>
      <c r="O5308" s="1">
        <f t="shared" si="1339"/>
        <v>0.12589383905457943</v>
      </c>
      <c r="P5308" s="1">
        <f t="shared" ref="P5308:P5371" si="1342">ABS(SQRT((L5308*L5308)+(M5308*M5308)))</f>
        <v>75.588052189559107</v>
      </c>
      <c r="Q5308">
        <f t="shared" si="1330"/>
        <v>49.298910932944501</v>
      </c>
      <c r="R5308">
        <f t="shared" si="1331"/>
        <v>-57.298961723901392</v>
      </c>
    </row>
    <row r="5309" spans="1:18" x14ac:dyDescent="0.25">
      <c r="A5309">
        <v>5294</v>
      </c>
      <c r="B5309" s="1">
        <f t="shared" si="1340"/>
        <v>105.88</v>
      </c>
      <c r="C5309" s="1">
        <f t="shared" si="1327"/>
        <v>27.780864355408752</v>
      </c>
      <c r="D5309" s="1">
        <f t="shared" si="1328"/>
        <v>89.676415070024007</v>
      </c>
      <c r="E5309" s="1">
        <f t="shared" si="1332"/>
        <v>-7435.3641558551508</v>
      </c>
      <c r="F5309" s="1">
        <f t="shared" si="1333"/>
        <v>-97274331.542036623</v>
      </c>
      <c r="G5309" s="1">
        <f t="shared" si="1334"/>
        <v>87.219135644591248</v>
      </c>
      <c r="H5309" s="1">
        <f t="shared" si="1335"/>
        <v>152558971.67221218</v>
      </c>
      <c r="I5309" s="1">
        <f t="shared" si="1336"/>
        <v>62596.148169603344</v>
      </c>
      <c r="J5309" s="1">
        <f t="shared" si="1337"/>
        <v>-9992534.8057321794</v>
      </c>
      <c r="K5309" s="1"/>
      <c r="L5309" s="1">
        <f t="shared" si="1329"/>
        <v>82.063346797127778</v>
      </c>
      <c r="M5309" s="1">
        <f t="shared" si="1338"/>
        <v>11.402681102786573</v>
      </c>
      <c r="N5309" s="1">
        <f t="shared" si="1341"/>
        <v>0.13806572746625381</v>
      </c>
      <c r="O5309" s="1">
        <f t="shared" si="1339"/>
        <v>0.13806572746625381</v>
      </c>
      <c r="P5309" s="1">
        <f t="shared" si="1342"/>
        <v>82.851759328800668</v>
      </c>
      <c r="Q5309">
        <f t="shared" si="1330"/>
        <v>59.960466203937884</v>
      </c>
      <c r="R5309">
        <f t="shared" si="1331"/>
        <v>-57.176538164564775</v>
      </c>
    </row>
    <row r="5310" spans="1:18" x14ac:dyDescent="0.25">
      <c r="A5310">
        <v>5295</v>
      </c>
      <c r="B5310" s="1">
        <f t="shared" si="1340"/>
        <v>105.9</v>
      </c>
      <c r="C5310" s="1">
        <f t="shared" si="1327"/>
        <v>29.148952714820638</v>
      </c>
      <c r="D5310" s="1">
        <f t="shared" si="1328"/>
        <v>93.905033077656356</v>
      </c>
      <c r="E5310" s="1">
        <f t="shared" si="1332"/>
        <v>-6581.1833183134167</v>
      </c>
      <c r="F5310" s="1">
        <f t="shared" si="1333"/>
        <v>-106664405.75057112</v>
      </c>
      <c r="G5310" s="1">
        <f t="shared" si="1334"/>
        <v>85.851047285179362</v>
      </c>
      <c r="H5310" s="1">
        <f t="shared" si="1335"/>
        <v>149976379.61981791</v>
      </c>
      <c r="I5310" s="1">
        <f t="shared" si="1336"/>
        <v>64754.230229111345</v>
      </c>
      <c r="J5310" s="1">
        <f t="shared" si="1337"/>
        <v>-10372708.73934231</v>
      </c>
      <c r="K5310" s="1"/>
      <c r="L5310" s="1">
        <f t="shared" si="1329"/>
        <v>86.767496975881343</v>
      </c>
      <c r="M5310" s="1">
        <f t="shared" si="1338"/>
        <v>12.777166989600858</v>
      </c>
      <c r="N5310" s="1">
        <f t="shared" si="1341"/>
        <v>0.14620674892131619</v>
      </c>
      <c r="O5310" s="1">
        <f t="shared" si="1339"/>
        <v>0.14620674892131619</v>
      </c>
      <c r="P5310" s="1">
        <f t="shared" si="1342"/>
        <v>87.703218457133744</v>
      </c>
      <c r="Q5310">
        <f t="shared" si="1330"/>
        <v>68.906941248193078</v>
      </c>
      <c r="R5310">
        <f t="shared" si="1331"/>
        <v>-54.255764445428227</v>
      </c>
    </row>
    <row r="5311" spans="1:18" x14ac:dyDescent="0.25">
      <c r="A5311">
        <v>5296</v>
      </c>
      <c r="B5311" s="1">
        <f t="shared" si="1340"/>
        <v>105.92</v>
      </c>
      <c r="C5311" s="1">
        <f t="shared" si="1327"/>
        <v>29.87729035322884</v>
      </c>
      <c r="D5311" s="1">
        <f t="shared" si="1328"/>
        <v>98.289368865216261</v>
      </c>
      <c r="E5311" s="1">
        <f t="shared" si="1332"/>
        <v>-5695.5474892263155</v>
      </c>
      <c r="F5311" s="1">
        <f t="shared" si="1333"/>
        <v>-116857037.18613508</v>
      </c>
      <c r="G5311" s="1">
        <f t="shared" si="1334"/>
        <v>85.122709646771156</v>
      </c>
      <c r="H5311" s="1">
        <f t="shared" si="1335"/>
        <v>149296298.38816726</v>
      </c>
      <c r="I5311" s="1">
        <f t="shared" si="1336"/>
        <v>67626.702918124196</v>
      </c>
      <c r="J5311" s="1">
        <f t="shared" si="1337"/>
        <v>-10827217.770187972</v>
      </c>
      <c r="K5311" s="1"/>
      <c r="L5311" s="1">
        <f t="shared" si="1329"/>
        <v>88.998013911496102</v>
      </c>
      <c r="M5311" s="1">
        <f t="shared" si="1338"/>
        <v>13.458083890697537</v>
      </c>
      <c r="N5311" s="1">
        <f t="shared" si="1341"/>
        <v>0.15008073700523794</v>
      </c>
      <c r="O5311" s="1">
        <f t="shared" si="1339"/>
        <v>0.15008073700523794</v>
      </c>
      <c r="P5311" s="1">
        <f t="shared" si="1342"/>
        <v>90.009813366098612</v>
      </c>
      <c r="Q5311">
        <f t="shared" si="1330"/>
        <v>75.455939297355656</v>
      </c>
      <c r="R5311">
        <f t="shared" si="1331"/>
        <v>-49.073085565854548</v>
      </c>
    </row>
    <row r="5312" spans="1:18" x14ac:dyDescent="0.25">
      <c r="A5312">
        <v>5297</v>
      </c>
      <c r="B5312" s="1">
        <f t="shared" si="1340"/>
        <v>105.94</v>
      </c>
      <c r="C5312" s="1">
        <f t="shared" si="1327"/>
        <v>29.949891978337401</v>
      </c>
      <c r="D5312" s="1">
        <f t="shared" si="1328"/>
        <v>102.73319660913616</v>
      </c>
      <c r="E5312" s="1">
        <f t="shared" si="1332"/>
        <v>-4797.8942849544965</v>
      </c>
      <c r="F5312" s="1">
        <f t="shared" si="1333"/>
        <v>-127662510.75618811</v>
      </c>
      <c r="G5312" s="1">
        <f t="shared" si="1334"/>
        <v>85.050108021662595</v>
      </c>
      <c r="H5312" s="1">
        <f t="shared" si="1335"/>
        <v>150682300.32578713</v>
      </c>
      <c r="I5312" s="1">
        <f t="shared" si="1336"/>
        <v>71150.522240111604</v>
      </c>
      <c r="J5312" s="1">
        <f t="shared" si="1337"/>
        <v>-11342026.619536502</v>
      </c>
      <c r="K5312" s="1"/>
      <c r="L5312" s="1">
        <f t="shared" si="1329"/>
        <v>88.754333693092022</v>
      </c>
      <c r="M5312" s="1">
        <f t="shared" si="1338"/>
        <v>13.382774767060823</v>
      </c>
      <c r="N5312" s="1">
        <f t="shared" si="1341"/>
        <v>0.14965706260573997</v>
      </c>
      <c r="O5312" s="1">
        <f t="shared" si="1339"/>
        <v>0.14965706260573997</v>
      </c>
      <c r="P5312" s="1">
        <f t="shared" si="1342"/>
        <v>89.757620343737997</v>
      </c>
      <c r="Q5312">
        <f t="shared" si="1330"/>
        <v>79.172881211006086</v>
      </c>
      <c r="R5312">
        <f t="shared" si="1331"/>
        <v>-42.285757537479796</v>
      </c>
    </row>
    <row r="5313" spans="1:18" x14ac:dyDescent="0.25">
      <c r="A5313">
        <v>5298</v>
      </c>
      <c r="B5313" s="1">
        <f t="shared" si="1340"/>
        <v>105.96</v>
      </c>
      <c r="C5313" s="1">
        <f t="shared" si="1327"/>
        <v>29.365164155813229</v>
      </c>
      <c r="D5313" s="1">
        <f t="shared" si="1328"/>
        <v>107.13898477780667</v>
      </c>
      <c r="E5313" s="1">
        <f t="shared" si="1332"/>
        <v>-3907.9250748830527</v>
      </c>
      <c r="F5313" s="1">
        <f t="shared" si="1333"/>
        <v>-138847105.86831409</v>
      </c>
      <c r="G5313" s="1">
        <f t="shared" si="1334"/>
        <v>85.634835844186767</v>
      </c>
      <c r="H5313" s="1">
        <f t="shared" si="1335"/>
        <v>154118984.25921381</v>
      </c>
      <c r="I5313" s="1">
        <f t="shared" si="1336"/>
        <v>75248.348677119619</v>
      </c>
      <c r="J5313" s="1">
        <f t="shared" si="1337"/>
        <v>-11899079.183597527</v>
      </c>
      <c r="K5313" s="1"/>
      <c r="L5313" s="1">
        <f t="shared" si="1329"/>
        <v>86.120133322320569</v>
      </c>
      <c r="M5313" s="1">
        <f t="shared" si="1338"/>
        <v>12.58307498250781</v>
      </c>
      <c r="N5313" s="1">
        <f t="shared" si="1341"/>
        <v>0.14508410107648367</v>
      </c>
      <c r="O5313" s="1">
        <f t="shared" si="1339"/>
        <v>0.14508410107648367</v>
      </c>
      <c r="P5313" s="1">
        <f t="shared" si="1342"/>
        <v>87.034539922203777</v>
      </c>
      <c r="Q5313">
        <f t="shared" si="1330"/>
        <v>79.868858667874946</v>
      </c>
      <c r="R5313">
        <f t="shared" si="1331"/>
        <v>-34.582893958729066</v>
      </c>
    </row>
    <row r="5314" spans="1:18" x14ac:dyDescent="0.25">
      <c r="A5314">
        <v>5299</v>
      </c>
      <c r="B5314" s="1">
        <f t="shared" si="1340"/>
        <v>105.98</v>
      </c>
      <c r="C5314" s="1">
        <f t="shared" si="1327"/>
        <v>28.135940281411617</v>
      </c>
      <c r="D5314" s="1">
        <f t="shared" si="1328"/>
        <v>111.41003671851541</v>
      </c>
      <c r="E5314" s="1">
        <f t="shared" si="1332"/>
        <v>-3045.1725828598865</v>
      </c>
      <c r="F5314" s="1">
        <f t="shared" si="1333"/>
        <v>-150137926.22248703</v>
      </c>
      <c r="G5314" s="1">
        <f t="shared" si="1334"/>
        <v>86.864059718588379</v>
      </c>
      <c r="H5314" s="1">
        <f t="shared" si="1335"/>
        <v>159411002.28188857</v>
      </c>
      <c r="I5314" s="1">
        <f t="shared" si="1336"/>
        <v>79830.244609661764</v>
      </c>
      <c r="J5314" s="1">
        <f t="shared" si="1337"/>
        <v>-12477284.791455073</v>
      </c>
      <c r="K5314" s="1"/>
      <c r="L5314" s="1">
        <f t="shared" si="1329"/>
        <v>81.243231193894928</v>
      </c>
      <c r="M5314" s="1">
        <f t="shared" si="1338"/>
        <v>11.171538000189969</v>
      </c>
      <c r="N5314" s="1">
        <f t="shared" si="1341"/>
        <v>0.1366503347056707</v>
      </c>
      <c r="O5314" s="1">
        <f t="shared" si="1339"/>
        <v>0.1366503347056707</v>
      </c>
      <c r="P5314" s="1">
        <f t="shared" si="1342"/>
        <v>82.007718393541168</v>
      </c>
      <c r="Q5314">
        <f t="shared" si="1330"/>
        <v>77.567906722875946</v>
      </c>
      <c r="R5314">
        <f t="shared" si="1331"/>
        <v>-26.61739511570519</v>
      </c>
    </row>
    <row r="5315" spans="1:18" x14ac:dyDescent="0.25">
      <c r="A5315">
        <v>5300</v>
      </c>
      <c r="B5315" s="1">
        <f t="shared" si="1340"/>
        <v>106</v>
      </c>
      <c r="C5315" s="1">
        <f t="shared" si="1327"/>
        <v>26.289198918227598</v>
      </c>
      <c r="D5315" s="1">
        <f t="shared" si="1328"/>
        <v>115.45261292077875</v>
      </c>
      <c r="E5315" s="1">
        <f t="shared" si="1332"/>
        <v>-2228.5721900026929</v>
      </c>
      <c r="F5315" s="1">
        <f t="shared" si="1333"/>
        <v>-161231283.32252458</v>
      </c>
      <c r="G5315" s="1">
        <f t="shared" si="1334"/>
        <v>88.710801081772402</v>
      </c>
      <c r="H5315" s="1">
        <f t="shared" si="1335"/>
        <v>166197817.32857797</v>
      </c>
      <c r="I5315" s="1">
        <f t="shared" si="1336"/>
        <v>84795.648235219836</v>
      </c>
      <c r="J5315" s="1">
        <f t="shared" si="1337"/>
        <v>-13053755.06079115</v>
      </c>
      <c r="K5315" s="1"/>
      <c r="L5315" s="1">
        <f t="shared" si="1329"/>
        <v>74.318944512500607</v>
      </c>
      <c r="M5315" s="1">
        <f t="shared" si="1338"/>
        <v>9.3191907468922182</v>
      </c>
      <c r="N5315" s="1">
        <f t="shared" si="1341"/>
        <v>0.12474345756150801</v>
      </c>
      <c r="O5315" s="1">
        <f t="shared" si="1339"/>
        <v>0.12474345756150801</v>
      </c>
      <c r="P5315" s="1">
        <f t="shared" si="1342"/>
        <v>74.900953462750422</v>
      </c>
      <c r="Q5315">
        <f t="shared" si="1330"/>
        <v>72.460592575619629</v>
      </c>
      <c r="R5315">
        <f t="shared" si="1331"/>
        <v>-18.963526919303838</v>
      </c>
    </row>
    <row r="5316" spans="1:18" x14ac:dyDescent="0.25">
      <c r="A5316">
        <v>5301</v>
      </c>
      <c r="B5316" s="1">
        <f t="shared" si="1340"/>
        <v>106.02</v>
      </c>
      <c r="C5316" s="1">
        <f t="shared" si="1327"/>
        <v>23.86547168089859</v>
      </c>
      <c r="D5316" s="1">
        <f t="shared" si="1328"/>
        <v>119.17798837738179</v>
      </c>
      <c r="E5316" s="1">
        <f t="shared" si="1332"/>
        <v>-1476.0463477688772</v>
      </c>
      <c r="F5316" s="1">
        <f t="shared" si="1333"/>
        <v>-171804240.68386543</v>
      </c>
      <c r="G5316" s="1">
        <f t="shared" si="1334"/>
        <v>91.134528319101406</v>
      </c>
      <c r="H5316" s="1">
        <f t="shared" si="1335"/>
        <v>173982953.50462726</v>
      </c>
      <c r="I5316" s="1">
        <f t="shared" si="1336"/>
        <v>90035.580662497785</v>
      </c>
      <c r="J5316" s="1">
        <f t="shared" si="1337"/>
        <v>-13605196.631309196</v>
      </c>
      <c r="K5316" s="1"/>
      <c r="L5316" s="1">
        <f t="shared" si="1329"/>
        <v>65.578138787436544</v>
      </c>
      <c r="M5316" s="1">
        <f t="shared" si="1338"/>
        <v>7.2305194320286432</v>
      </c>
      <c r="N5316" s="1">
        <f t="shared" si="1341"/>
        <v>0.10981451055637119</v>
      </c>
      <c r="O5316" s="1">
        <f t="shared" si="1339"/>
        <v>0.10981451055637119</v>
      </c>
      <c r="P5316" s="1">
        <f t="shared" si="1342"/>
        <v>65.975546212829741</v>
      </c>
      <c r="Q5316">
        <f t="shared" si="1330"/>
        <v>64.857052520286473</v>
      </c>
      <c r="R5316">
        <f t="shared" si="1331"/>
        <v>-12.096918469677915</v>
      </c>
    </row>
    <row r="5317" spans="1:18" x14ac:dyDescent="0.25">
      <c r="A5317">
        <v>5302</v>
      </c>
      <c r="B5317" s="1">
        <f t="shared" si="1340"/>
        <v>106.04</v>
      </c>
      <c r="C5317" s="1">
        <f t="shared" si="1327"/>
        <v>20.917953662325566</v>
      </c>
      <c r="D5317" s="1">
        <f t="shared" si="1328"/>
        <v>122.50439988887857</v>
      </c>
      <c r="E5317" s="1">
        <f t="shared" si="1332"/>
        <v>-804.1112224465287</v>
      </c>
      <c r="F5317" s="1">
        <f t="shared" si="1333"/>
        <v>-181528639.39285615</v>
      </c>
      <c r="G5317" s="1">
        <f t="shared" si="1334"/>
        <v>94.082046337674427</v>
      </c>
      <c r="H5317" s="1">
        <f t="shared" si="1335"/>
        <v>182175234.25092059</v>
      </c>
      <c r="I5317" s="1">
        <f t="shared" si="1336"/>
        <v>95435.037740874366</v>
      </c>
      <c r="J5317" s="1">
        <f t="shared" si="1337"/>
        <v>-14109351.469926963</v>
      </c>
      <c r="K5317" s="1"/>
      <c r="L5317" s="1">
        <f t="shared" si="1329"/>
        <v>55.279336447959849</v>
      </c>
      <c r="M5317" s="1">
        <f t="shared" si="1338"/>
        <v>5.1196272783994345</v>
      </c>
      <c r="N5317" s="1">
        <f t="shared" si="1341"/>
        <v>9.2350323593049025E-2</v>
      </c>
      <c r="O5317" s="1">
        <f t="shared" si="1339"/>
        <v>9.2350323593049025E-2</v>
      </c>
      <c r="P5317" s="1">
        <f t="shared" si="1342"/>
        <v>55.515904222091834</v>
      </c>
      <c r="Q5317">
        <f t="shared" si="1330"/>
        <v>55.146890645694604</v>
      </c>
      <c r="R5317">
        <f t="shared" si="1331"/>
        <v>-6.3903109242254432</v>
      </c>
    </row>
    <row r="5318" spans="1:18" x14ac:dyDescent="0.25">
      <c r="A5318">
        <v>5303</v>
      </c>
      <c r="B5318" s="1">
        <f t="shared" si="1340"/>
        <v>106.06</v>
      </c>
      <c r="C5318" s="1">
        <f t="shared" si="1327"/>
        <v>17.511335926921102</v>
      </c>
      <c r="D5318" s="1">
        <f t="shared" si="1328"/>
        <v>125.35884057287051</v>
      </c>
      <c r="E5318" s="1">
        <f t="shared" si="1332"/>
        <v>-227.51420428015808</v>
      </c>
      <c r="F5318" s="1">
        <f t="shared" si="1333"/>
        <v>-190086691.4526307</v>
      </c>
      <c r="G5318" s="1">
        <f t="shared" si="1334"/>
        <v>97.488664073078894</v>
      </c>
      <c r="H5318" s="1">
        <f t="shared" si="1335"/>
        <v>190138454.16577992</v>
      </c>
      <c r="I5318" s="1">
        <f t="shared" si="1336"/>
        <v>100875.51413011196</v>
      </c>
      <c r="J5318" s="1">
        <f t="shared" si="1337"/>
        <v>-14546372.020324104</v>
      </c>
      <c r="K5318" s="1"/>
      <c r="L5318" s="1">
        <f t="shared" si="1329"/>
        <v>43.703480404693217</v>
      </c>
      <c r="M5318" s="1">
        <f t="shared" si="1338"/>
        <v>3.1896479292289541</v>
      </c>
      <c r="N5318" s="1">
        <f t="shared" si="1341"/>
        <v>7.2854668807100023E-2</v>
      </c>
      <c r="O5318" s="1">
        <f t="shared" si="1339"/>
        <v>7.2854668807100023E-2</v>
      </c>
      <c r="P5318" s="1">
        <f t="shared" si="1342"/>
        <v>43.819722196698585</v>
      </c>
      <c r="Q5318">
        <f t="shared" si="1330"/>
        <v>43.768490528173167</v>
      </c>
      <c r="R5318">
        <f t="shared" si="1331"/>
        <v>-2.1183225158257115</v>
      </c>
    </row>
    <row r="5319" spans="1:18" x14ac:dyDescent="0.25">
      <c r="A5319">
        <v>5304</v>
      </c>
      <c r="B5319" s="1">
        <f t="shared" si="1340"/>
        <v>106.08</v>
      </c>
      <c r="C5319" s="1">
        <f t="shared" si="1327"/>
        <v>13.720385694408879</v>
      </c>
      <c r="D5319" s="1">
        <f t="shared" si="1328"/>
        <v>127.67866219278358</v>
      </c>
      <c r="E5319" s="1">
        <f t="shared" si="1332"/>
        <v>241.0897629422816</v>
      </c>
      <c r="F5319" s="1">
        <f t="shared" si="1333"/>
        <v>-197187066.06688383</v>
      </c>
      <c r="G5319" s="1">
        <f t="shared" si="1334"/>
        <v>101.27961430559112</v>
      </c>
      <c r="H5319" s="1">
        <f t="shared" si="1335"/>
        <v>197245190.34067941</v>
      </c>
      <c r="I5319" s="1">
        <f t="shared" si="1336"/>
        <v>106237.60421291296</v>
      </c>
      <c r="J5319" s="1">
        <f t="shared" si="1337"/>
        <v>-14900023.604176544</v>
      </c>
      <c r="K5319" s="1"/>
      <c r="L5319" s="1">
        <f t="shared" si="1329"/>
        <v>31.149904582833681</v>
      </c>
      <c r="M5319" s="1">
        <f t="shared" si="1338"/>
        <v>1.616160348491178</v>
      </c>
      <c r="N5319" s="1">
        <f t="shared" si="1341"/>
        <v>5.183683670084769E-2</v>
      </c>
      <c r="O5319" s="1">
        <f t="shared" si="1339"/>
        <v>5.183683670084769E-2</v>
      </c>
      <c r="P5319" s="1">
        <f t="shared" si="1342"/>
        <v>31.191802285082499</v>
      </c>
      <c r="Q5319">
        <f t="shared" si="1330"/>
        <v>31.187231284439363</v>
      </c>
      <c r="R5319">
        <f t="shared" si="1331"/>
        <v>0.53397996457207353</v>
      </c>
    </row>
    <row r="5320" spans="1:18" x14ac:dyDescent="0.25">
      <c r="A5320">
        <v>5305</v>
      </c>
      <c r="B5320" s="1">
        <f t="shared" si="1340"/>
        <v>106.1</v>
      </c>
      <c r="C5320" s="1">
        <f t="shared" si="1327"/>
        <v>9.6283053758040502</v>
      </c>
      <c r="D5320" s="1">
        <f t="shared" si="1328"/>
        <v>129.41295013880577</v>
      </c>
      <c r="E5320" s="1">
        <f t="shared" si="1332"/>
        <v>591.41592803876301</v>
      </c>
      <c r="F5320" s="1">
        <f t="shared" si="1333"/>
        <v>-202580320.28325671</v>
      </c>
      <c r="G5320" s="1">
        <f t="shared" si="1334"/>
        <v>105.37169462419595</v>
      </c>
      <c r="H5320" s="1">
        <f t="shared" si="1335"/>
        <v>202930093.08319467</v>
      </c>
      <c r="I5320" s="1">
        <f t="shared" si="1336"/>
        <v>111403.62276641533</v>
      </c>
      <c r="J5320" s="1">
        <f t="shared" si="1337"/>
        <v>-15158620.736277964</v>
      </c>
      <c r="K5320" s="1"/>
      <c r="L5320" s="1">
        <f t="shared" si="1329"/>
        <v>17.932337445170884</v>
      </c>
      <c r="M5320" s="1">
        <f t="shared" si="1338"/>
        <v>0.53464214030844914</v>
      </c>
      <c r="N5320" s="1">
        <f t="shared" si="1341"/>
        <v>2.9805585135505613E-2</v>
      </c>
      <c r="O5320" s="1">
        <f t="shared" si="1339"/>
        <v>2.9805585135505613E-2</v>
      </c>
      <c r="P5320" s="1">
        <f t="shared" si="1342"/>
        <v>17.940305695992791</v>
      </c>
      <c r="Q5320">
        <f t="shared" si="1330"/>
        <v>17.880629036752151</v>
      </c>
      <c r="R5320">
        <f t="shared" si="1331"/>
        <v>1.4620785600395267</v>
      </c>
    </row>
    <row r="5321" spans="1:18" x14ac:dyDescent="0.25">
      <c r="A5321">
        <v>5306</v>
      </c>
      <c r="B5321" s="1">
        <f t="shared" si="1340"/>
        <v>106.12</v>
      </c>
      <c r="C5321" s="1">
        <f t="shared" si="1327"/>
        <v>5.3249064768551841</v>
      </c>
      <c r="D5321" s="1">
        <f t="shared" si="1328"/>
        <v>130.52364088341318</v>
      </c>
      <c r="E5321" s="1">
        <f t="shared" si="1332"/>
        <v>815.77545844946144</v>
      </c>
      <c r="F5321" s="1">
        <f t="shared" si="1333"/>
        <v>-206072546.35317487</v>
      </c>
      <c r="G5321" s="1">
        <f t="shared" si="1334"/>
        <v>109.67509352314481</v>
      </c>
      <c r="H5321" s="1">
        <f t="shared" si="1335"/>
        <v>206738035.9517833</v>
      </c>
      <c r="I5321" s="1">
        <f t="shared" si="1336"/>
        <v>116260.18787509107</v>
      </c>
      <c r="J5321" s="1">
        <f t="shared" si="1337"/>
        <v>-15315626.164307907</v>
      </c>
      <c r="K5321" s="1"/>
      <c r="L5321" s="1">
        <f t="shared" si="1329"/>
        <v>4.3740933303292078</v>
      </c>
      <c r="M5321" s="1">
        <f t="shared" si="1338"/>
        <v>3.1783559231030267E-2</v>
      </c>
      <c r="N5321" s="1">
        <f t="shared" si="1341"/>
        <v>7.2661915199915888E-3</v>
      </c>
      <c r="O5321" s="1">
        <f t="shared" si="1339"/>
        <v>7.2661915199915888E-3</v>
      </c>
      <c r="P5321" s="1">
        <f t="shared" si="1342"/>
        <v>4.3742088035515465</v>
      </c>
      <c r="Q5321">
        <f t="shared" si="1330"/>
        <v>4.327959409291112</v>
      </c>
      <c r="R5321">
        <f t="shared" si="1331"/>
        <v>0.63440524004486332</v>
      </c>
    </row>
    <row r="5322" spans="1:18" x14ac:dyDescent="0.25">
      <c r="A5322">
        <v>5307</v>
      </c>
      <c r="B5322" s="1">
        <f t="shared" si="1340"/>
        <v>106.14</v>
      </c>
      <c r="C5322" s="1">
        <f t="shared" si="1327"/>
        <v>0.90463844744139321</v>
      </c>
      <c r="D5322" s="1">
        <f t="shared" si="1328"/>
        <v>130.98635738597488</v>
      </c>
      <c r="E5322" s="1">
        <f t="shared" si="1332"/>
        <v>909.24419196692543</v>
      </c>
      <c r="F5322" s="1">
        <f t="shared" si="1333"/>
        <v>-207536222.73379567</v>
      </c>
      <c r="G5322" s="1">
        <f t="shared" si="1334"/>
        <v>114.0953615525586</v>
      </c>
      <c r="H5322" s="1">
        <f t="shared" si="1335"/>
        <v>208362947.73442125</v>
      </c>
      <c r="I5322" s="1">
        <f t="shared" si="1336"/>
        <v>120700.70939622162</v>
      </c>
      <c r="J5322" s="1">
        <f t="shared" si="1337"/>
        <v>-15369869.576258508</v>
      </c>
      <c r="K5322" s="1"/>
      <c r="L5322" s="1">
        <f t="shared" si="1329"/>
        <v>-9.1981134578636308</v>
      </c>
      <c r="M5322" s="1">
        <f t="shared" si="1338"/>
        <v>0.14057317608234143</v>
      </c>
      <c r="N5322" s="1">
        <f t="shared" si="1341"/>
        <v>-1.5281637255782349E-2</v>
      </c>
      <c r="O5322" s="1">
        <f t="shared" si="1339"/>
        <v>3.1263110167442179</v>
      </c>
      <c r="P5322" s="1">
        <f t="shared" si="1342"/>
        <v>9.1991875729091372</v>
      </c>
      <c r="Q5322">
        <f t="shared" si="1330"/>
        <v>-8.9980529829598872</v>
      </c>
      <c r="R5322">
        <f t="shared" si="1331"/>
        <v>-1.9131373493329176</v>
      </c>
    </row>
    <row r="5323" spans="1:18" x14ac:dyDescent="0.25">
      <c r="A5323">
        <v>5308</v>
      </c>
      <c r="B5323" s="1">
        <f t="shared" si="1340"/>
        <v>106.16</v>
      </c>
      <c r="C5323" s="1">
        <f t="shared" si="1327"/>
        <v>-3.5354842609606711</v>
      </c>
      <c r="D5323" s="1">
        <f t="shared" si="1328"/>
        <v>130.79094411126474</v>
      </c>
      <c r="E5323" s="1">
        <f t="shared" si="1332"/>
        <v>869.77071047547543</v>
      </c>
      <c r="F5323" s="1">
        <f t="shared" si="1333"/>
        <v>-206917454.76009724</v>
      </c>
      <c r="G5323" s="1">
        <f t="shared" si="1334"/>
        <v>118.53548426096067</v>
      </c>
      <c r="H5323" s="1">
        <f t="shared" si="1335"/>
        <v>207673955.84889826</v>
      </c>
      <c r="I5323" s="1">
        <f t="shared" si="1336"/>
        <v>124627.72836198572</v>
      </c>
      <c r="J5323" s="1">
        <f t="shared" si="1337"/>
        <v>-15325374.607145857</v>
      </c>
      <c r="K5323" s="1"/>
      <c r="L5323" s="1">
        <f t="shared" si="1329"/>
        <v>-22.462056040605599</v>
      </c>
      <c r="M5323" s="1">
        <f t="shared" si="1338"/>
        <v>0.83928298588324424</v>
      </c>
      <c r="N5323" s="1">
        <f t="shared" si="1341"/>
        <v>-3.7347103743228506E-2</v>
      </c>
      <c r="O5323" s="1">
        <f t="shared" si="1339"/>
        <v>3.1042455502567714</v>
      </c>
      <c r="P5323" s="1">
        <f t="shared" si="1342"/>
        <v>22.477730256894258</v>
      </c>
      <c r="Q5323">
        <f t="shared" si="1330"/>
        <v>-21.639651358508591</v>
      </c>
      <c r="R5323">
        <f t="shared" si="1331"/>
        <v>-6.0806123527073286</v>
      </c>
    </row>
    <row r="5324" spans="1:18" x14ac:dyDescent="0.25">
      <c r="A5324">
        <v>5309</v>
      </c>
      <c r="B5324" s="1">
        <f t="shared" si="1340"/>
        <v>106.18</v>
      </c>
      <c r="C5324" s="1">
        <f t="shared" si="1327"/>
        <v>-7.898011433530657</v>
      </c>
      <c r="D5324" s="1">
        <f t="shared" si="1328"/>
        <v>129.94168991948845</v>
      </c>
      <c r="E5324" s="1">
        <f t="shared" si="1332"/>
        <v>698.22136373666763</v>
      </c>
      <c r="F5324" s="1">
        <f t="shared" si="1333"/>
        <v>-204239058.25638655</v>
      </c>
      <c r="G5324" s="1">
        <f t="shared" si="1334"/>
        <v>122.89801143353066</v>
      </c>
      <c r="H5324" s="1">
        <f t="shared" si="1335"/>
        <v>204726571.32916483</v>
      </c>
      <c r="I5324" s="1">
        <f t="shared" si="1336"/>
        <v>127955.05597379486</v>
      </c>
      <c r="J5324" s="1">
        <f t="shared" si="1337"/>
        <v>-15190815.288227312</v>
      </c>
      <c r="K5324" s="1"/>
      <c r="L5324" s="1">
        <f t="shared" si="1329"/>
        <v>-35.10963272843123</v>
      </c>
      <c r="M5324" s="1">
        <f t="shared" si="1338"/>
        <v>2.054664378795394</v>
      </c>
      <c r="N5324" s="1">
        <f t="shared" si="1341"/>
        <v>-5.8454716125563189E-2</v>
      </c>
      <c r="O5324" s="1">
        <f t="shared" si="1339"/>
        <v>3.083137937874437</v>
      </c>
      <c r="P5324" s="1">
        <f t="shared" si="1342"/>
        <v>35.169702245467192</v>
      </c>
      <c r="Q5324">
        <f t="shared" si="1330"/>
        <v>-33.164355657469287</v>
      </c>
      <c r="R5324">
        <f t="shared" si="1331"/>
        <v>-11.706129584952706</v>
      </c>
    </row>
    <row r="5325" spans="1:18" x14ac:dyDescent="0.25">
      <c r="A5325">
        <v>5310</v>
      </c>
      <c r="B5325" s="1">
        <f t="shared" si="1340"/>
        <v>106.2</v>
      </c>
      <c r="C5325" s="1">
        <f t="shared" si="1327"/>
        <v>-12.087195894315501</v>
      </c>
      <c r="D5325" s="1">
        <f t="shared" si="1328"/>
        <v>128.45723393593101</v>
      </c>
      <c r="E5325" s="1">
        <f t="shared" si="1332"/>
        <v>398.36125505806376</v>
      </c>
      <c r="F5325" s="1">
        <f t="shared" si="1333"/>
        <v>-199599252.45689124</v>
      </c>
      <c r="G5325" s="1">
        <f t="shared" si="1334"/>
        <v>127.0871958943155</v>
      </c>
      <c r="H5325" s="1">
        <f t="shared" si="1335"/>
        <v>199757944.14642268</v>
      </c>
      <c r="I5325" s="1">
        <f t="shared" si="1336"/>
        <v>130609.66524300253</v>
      </c>
      <c r="J5325" s="1">
        <f t="shared" si="1337"/>
        <v>-14978653.614999786</v>
      </c>
      <c r="K5325" s="1"/>
      <c r="L5325" s="1">
        <f t="shared" si="1329"/>
        <v>-46.857903077089809</v>
      </c>
      <c r="M5325" s="1">
        <f t="shared" si="1338"/>
        <v>3.6696501881820041</v>
      </c>
      <c r="N5325" s="1">
        <f t="shared" si="1341"/>
        <v>-7.815491650263072E-2</v>
      </c>
      <c r="O5325" s="1">
        <f t="shared" si="1339"/>
        <v>3.0634377374973694</v>
      </c>
      <c r="P5325" s="1">
        <f t="shared" si="1342"/>
        <v>47.0013767169172</v>
      </c>
      <c r="Q5325">
        <f t="shared" si="1330"/>
        <v>-43.178319741036681</v>
      </c>
      <c r="R5325">
        <f t="shared" si="1331"/>
        <v>-18.567770938547476</v>
      </c>
    </row>
    <row r="5326" spans="1:18" x14ac:dyDescent="0.25">
      <c r="A5326">
        <v>5311</v>
      </c>
      <c r="B5326" s="1">
        <f t="shared" si="1340"/>
        <v>106.22</v>
      </c>
      <c r="C5326" s="1">
        <f t="shared" si="1327"/>
        <v>-16.011094930819773</v>
      </c>
      <c r="D5326" s="1">
        <f t="shared" si="1328"/>
        <v>126.37015646613709</v>
      </c>
      <c r="E5326" s="1">
        <f t="shared" si="1332"/>
        <v>-23.228393840307035</v>
      </c>
      <c r="F5326" s="1">
        <f t="shared" si="1333"/>
        <v>-193166061.32205814</v>
      </c>
      <c r="G5326" s="1">
        <f t="shared" si="1334"/>
        <v>131.01109493081978</v>
      </c>
      <c r="H5326" s="1">
        <f t="shared" si="1335"/>
        <v>193166600.88033855</v>
      </c>
      <c r="I5326" s="1">
        <f t="shared" si="1336"/>
        <v>132533.29376099296</v>
      </c>
      <c r="J5326" s="1">
        <f t="shared" si="1337"/>
        <v>-14704035.838895906</v>
      </c>
      <c r="K5326" s="1"/>
      <c r="L5326" s="1">
        <f t="shared" si="1329"/>
        <v>-57.460599743821497</v>
      </c>
      <c r="M5326" s="1">
        <f t="shared" si="1338"/>
        <v>5.5354852489383006</v>
      </c>
      <c r="N5326" s="1">
        <f t="shared" si="1341"/>
        <v>-9.6038955133294565E-2</v>
      </c>
      <c r="O5326" s="1">
        <f t="shared" si="1339"/>
        <v>3.0455536988667053</v>
      </c>
      <c r="P5326" s="1">
        <f t="shared" si="1342"/>
        <v>57.726615350814335</v>
      </c>
      <c r="Q5326">
        <f t="shared" si="1330"/>
        <v>-51.342882005906532</v>
      </c>
      <c r="R5326">
        <f t="shared" si="1331"/>
        <v>-26.386939708659508</v>
      </c>
    </row>
    <row r="5327" spans="1:18" x14ac:dyDescent="0.25">
      <c r="A5327">
        <v>5312</v>
      </c>
      <c r="B5327" s="1">
        <f t="shared" si="1340"/>
        <v>106.24</v>
      </c>
      <c r="C5327" s="1">
        <f t="shared" ref="C5327:C5390" si="1343">(COS($L$3*B5327))*$C$3</f>
        <v>-19.583588219537212</v>
      </c>
      <c r="D5327" s="1">
        <f t="shared" ref="D5327:D5390" si="1344">($C$3*(SIN($L$3*B5327)))+$C$9</f>
        <v>123.72626393509508</v>
      </c>
      <c r="E5327" s="1">
        <f t="shared" si="1332"/>
        <v>-557.2946851107954</v>
      </c>
      <c r="F5327" s="1">
        <f t="shared" si="1333"/>
        <v>-185167846.73322603</v>
      </c>
      <c r="G5327" s="1">
        <f t="shared" si="1334"/>
        <v>134.58358821953721</v>
      </c>
      <c r="H5327" s="1">
        <f t="shared" si="1335"/>
        <v>185478424.09927878</v>
      </c>
      <c r="I5327" s="1">
        <f t="shared" si="1336"/>
        <v>133683.72242153104</v>
      </c>
      <c r="J5327" s="1">
        <f t="shared" si="1337"/>
        <v>-14383544.190021416</v>
      </c>
      <c r="K5327" s="1"/>
      <c r="L5327" s="1">
        <f t="shared" ref="L5327:L5390" si="1345">((((-J5327)+(SQRT((J5327*J5327)-(4*I5327*H5327))))/(2*I5327))-$C$10)*$L$6</f>
        <v>-66.718543418993534</v>
      </c>
      <c r="M5327" s="1">
        <f t="shared" si="1338"/>
        <v>7.4874177074381691</v>
      </c>
      <c r="N5327" s="1">
        <f t="shared" si="1341"/>
        <v>-0.11175634271896528</v>
      </c>
      <c r="O5327" s="1">
        <f t="shared" si="1339"/>
        <v>3.0298363112810347</v>
      </c>
      <c r="P5327" s="1">
        <f t="shared" si="1342"/>
        <v>67.137362622296862</v>
      </c>
      <c r="Q5327">
        <f t="shared" ref="Q5327:Q5390" si="1346">P5327*(COS(O5327+($L$4*B5327)-$O$15))</f>
        <v>-57.393057323967753</v>
      </c>
      <c r="R5327">
        <f t="shared" ref="R5327:R5390" si="1347">P5327*(SIN(O5327+($L$4*B5327)-$O$15))</f>
        <v>-34.834787653802842</v>
      </c>
    </row>
    <row r="5328" spans="1:18" x14ac:dyDescent="0.25">
      <c r="A5328">
        <v>5313</v>
      </c>
      <c r="B5328" s="1">
        <f t="shared" si="1340"/>
        <v>106.26</v>
      </c>
      <c r="C5328" s="1">
        <f t="shared" si="1343"/>
        <v>-22.726267963807409</v>
      </c>
      <c r="D5328" s="1">
        <f t="shared" si="1344"/>
        <v>120.58358354431643</v>
      </c>
      <c r="E5328" s="1">
        <f t="shared" ref="E5328:E5391" si="1348">(C5328*C5328)+($C$7*$C$7)-($C$5*$C$5)+(D5328*D5328)-($C$10*$C$10)</f>
        <v>-1192.1161240480833</v>
      </c>
      <c r="F5328" s="1">
        <f t="shared" ref="F5328:F5391" si="1349">(4*(D5328*D5328))*(($C$7*$C$7)-($C$10*$C$10))</f>
        <v>-175880685.90422702</v>
      </c>
      <c r="G5328" s="1">
        <f t="shared" ref="G5328:G5391" si="1350">$C$10-C5328</f>
        <v>137.7262679638074</v>
      </c>
      <c r="H5328" s="1">
        <f t="shared" ref="H5328:H5391" si="1351">(E5328*E5328)-(F5328)</f>
        <v>177301826.75744244</v>
      </c>
      <c r="I5328" s="1">
        <f t="shared" ref="I5328:I5391" si="1352">(4*(G5328*G5328))+(4*(D5328*D5328))</f>
        <v>134035.70203051047</v>
      </c>
      <c r="J5328" s="1">
        <f t="shared" ref="J5328:J5391" si="1353">(2*E5328*2*G5328)-(8*$C$10*D5328*D5328)</f>
        <v>-14033911.389736494</v>
      </c>
      <c r="K5328" s="1"/>
      <c r="L5328" s="1">
        <f t="shared" si="1345"/>
        <v>-74.486935870948912</v>
      </c>
      <c r="M5328" s="1">
        <f t="shared" ref="M5328:M5391" si="1354">($C$6-(SQRT((($C$6+$C$12)*($C$6+$C$12))-(L5328*L5328))))</f>
        <v>9.3620457063979075</v>
      </c>
      <c r="N5328" s="1">
        <f t="shared" si="1341"/>
        <v>-0.12503144993257867</v>
      </c>
      <c r="O5328" s="1">
        <f t="shared" ref="O5328:O5391" si="1355">IF(L5328&gt;=0,N5328,N5328+3.141592654)</f>
        <v>3.0165612040674215</v>
      </c>
      <c r="P5328" s="1">
        <f t="shared" si="1342"/>
        <v>75.072974599728894</v>
      </c>
      <c r="Q5328">
        <f t="shared" si="1346"/>
        <v>-61.155256918024286</v>
      </c>
      <c r="R5328">
        <f t="shared" si="1347"/>
        <v>-43.542922117629892</v>
      </c>
    </row>
    <row r="5329" spans="1:18" x14ac:dyDescent="0.25">
      <c r="A5329">
        <v>5314</v>
      </c>
      <c r="B5329" s="1">
        <f t="shared" ref="B5329:B5392" si="1356">A5329/50</f>
        <v>106.28</v>
      </c>
      <c r="C5329" s="1">
        <f t="shared" si="1343"/>
        <v>-25.370159759918408</v>
      </c>
      <c r="D5329" s="1">
        <f t="shared" si="1344"/>
        <v>117.01108971170348</v>
      </c>
      <c r="E5329" s="1">
        <f t="shared" si="1348"/>
        <v>-1913.7598782358982</v>
      </c>
      <c r="F5329" s="1">
        <f t="shared" si="1349"/>
        <v>-165613534.51733378</v>
      </c>
      <c r="G5329" s="1">
        <f t="shared" si="1350"/>
        <v>140.37015975991841</v>
      </c>
      <c r="H5329" s="1">
        <f t="shared" si="1351"/>
        <v>169276011.38887927</v>
      </c>
      <c r="I5329" s="1">
        <f t="shared" si="1352"/>
        <v>133581.50746618136</v>
      </c>
      <c r="J5329" s="1">
        <f t="shared" si="1353"/>
        <v>-13670806.625679074</v>
      </c>
      <c r="K5329" s="1"/>
      <c r="L5329" s="1">
        <f t="shared" si="1345"/>
        <v>-80.677635010286593</v>
      </c>
      <c r="M5329" s="1">
        <f t="shared" si="1354"/>
        <v>11.013587888765073</v>
      </c>
      <c r="N5329" s="1">
        <f t="shared" si="1341"/>
        <v>-0.1356748578259564</v>
      </c>
      <c r="O5329" s="1">
        <f t="shared" si="1355"/>
        <v>3.0059177961740438</v>
      </c>
      <c r="P5329" s="1">
        <f t="shared" si="1342"/>
        <v>81.425916691410805</v>
      </c>
      <c r="Q5329">
        <f t="shared" si="1346"/>
        <v>-62.560664962735416</v>
      </c>
      <c r="R5329">
        <f t="shared" si="1347"/>
        <v>-52.118548602747381</v>
      </c>
    </row>
    <row r="5330" spans="1:18" x14ac:dyDescent="0.25">
      <c r="A5330">
        <v>5315</v>
      </c>
      <c r="B5330" s="1">
        <f t="shared" si="1356"/>
        <v>106.3</v>
      </c>
      <c r="C5330" s="1">
        <f t="shared" si="1343"/>
        <v>-27.457236422492841</v>
      </c>
      <c r="D5330" s="1">
        <f t="shared" si="1344"/>
        <v>113.08719024584839</v>
      </c>
      <c r="E5330" s="1">
        <f t="shared" si="1348"/>
        <v>-2706.3875703386257</v>
      </c>
      <c r="F5330" s="1">
        <f t="shared" si="1349"/>
        <v>-154692267.58178777</v>
      </c>
      <c r="G5330" s="1">
        <f t="shared" si="1350"/>
        <v>142.45723642249283</v>
      </c>
      <c r="H5330" s="1">
        <f t="shared" si="1351"/>
        <v>162016801.26267117</v>
      </c>
      <c r="I5330" s="1">
        <f t="shared" si="1352"/>
        <v>132331.10722733889</v>
      </c>
      <c r="J5330" s="1">
        <f t="shared" si="1353"/>
        <v>-13307793.565719154</v>
      </c>
      <c r="K5330" s="1"/>
      <c r="L5330" s="1">
        <f t="shared" si="1345"/>
        <v>-85.255445500071374</v>
      </c>
      <c r="M5330" s="1">
        <f t="shared" si="1354"/>
        <v>12.326293174136879</v>
      </c>
      <c r="N5330" s="1">
        <f t="shared" si="1341"/>
        <v>-0.143585745138193</v>
      </c>
      <c r="O5330" s="1">
        <f t="shared" si="1355"/>
        <v>2.9980069088618073</v>
      </c>
      <c r="P5330" s="1">
        <f t="shared" si="1342"/>
        <v>86.141909027083983</v>
      </c>
      <c r="Q5330">
        <f t="shared" si="1346"/>
        <v>-61.651118392284729</v>
      </c>
      <c r="R5330">
        <f t="shared" si="1347"/>
        <v>-60.162846440397949</v>
      </c>
    </row>
    <row r="5331" spans="1:18" x14ac:dyDescent="0.25">
      <c r="A5331">
        <v>5316</v>
      </c>
      <c r="B5331" s="1">
        <f t="shared" si="1356"/>
        <v>106.32</v>
      </c>
      <c r="C5331" s="1">
        <f t="shared" si="1343"/>
        <v>-28.941691544257484</v>
      </c>
      <c r="D5331" s="1">
        <f t="shared" si="1344"/>
        <v>108.89800547967997</v>
      </c>
      <c r="E5331" s="1">
        <f t="shared" si="1348"/>
        <v>-3552.6028931046476</v>
      </c>
      <c r="F5331" s="1">
        <f t="shared" si="1349"/>
        <v>-143443749.62678432</v>
      </c>
      <c r="G5331" s="1">
        <f t="shared" si="1350"/>
        <v>143.94169154425748</v>
      </c>
      <c r="H5331" s="1">
        <f t="shared" si="1351"/>
        <v>156064736.94287983</v>
      </c>
      <c r="I5331" s="1">
        <f t="shared" si="1352"/>
        <v>130311.94464829829</v>
      </c>
      <c r="J5331" s="1">
        <f t="shared" si="1353"/>
        <v>-12955544.22893024</v>
      </c>
      <c r="K5331" s="1"/>
      <c r="L5331" s="1">
        <f t="shared" si="1345"/>
        <v>-88.228959958083081</v>
      </c>
      <c r="M5331" s="1">
        <f t="shared" si="1354"/>
        <v>13.221177595162544</v>
      </c>
      <c r="N5331" s="1">
        <f t="shared" si="1341"/>
        <v>-0.14874399830652044</v>
      </c>
      <c r="O5331" s="1">
        <f t="shared" si="1355"/>
        <v>2.9928486556934795</v>
      </c>
      <c r="P5331" s="1">
        <f t="shared" si="1342"/>
        <v>89.214062301230598</v>
      </c>
      <c r="Q5331">
        <f t="shared" si="1346"/>
        <v>-58.576127155304441</v>
      </c>
      <c r="R5331">
        <f t="shared" si="1347"/>
        <v>-67.290313119894606</v>
      </c>
    </row>
    <row r="5332" spans="1:18" x14ac:dyDescent="0.25">
      <c r="A5332">
        <v>5317</v>
      </c>
      <c r="B5332" s="1">
        <f t="shared" si="1356"/>
        <v>106.34</v>
      </c>
      <c r="C5332" s="1">
        <f t="shared" si="1343"/>
        <v>-29.790944838579385</v>
      </c>
      <c r="D5332" s="1">
        <f t="shared" si="1344"/>
        <v>104.53547813240588</v>
      </c>
      <c r="E5332" s="1">
        <f t="shared" si="1348"/>
        <v>-4433.8334172540108</v>
      </c>
      <c r="F5332" s="1">
        <f t="shared" si="1349"/>
        <v>-132181050.21453209</v>
      </c>
      <c r="G5332" s="1">
        <f t="shared" si="1350"/>
        <v>144.79094483857938</v>
      </c>
      <c r="H5332" s="1">
        <f t="shared" si="1351"/>
        <v>151839928.98649046</v>
      </c>
      <c r="I5332" s="1">
        <f t="shared" si="1352"/>
        <v>127568.33558247698</v>
      </c>
      <c r="J5332" s="1">
        <f t="shared" si="1353"/>
        <v>-12621368.612265354</v>
      </c>
      <c r="K5332" s="1"/>
      <c r="L5332" s="1">
        <f t="shared" si="1345"/>
        <v>-89.637904557617105</v>
      </c>
      <c r="M5332" s="1">
        <f t="shared" si="1354"/>
        <v>13.656919229782886</v>
      </c>
      <c r="N5332" s="1">
        <f t="shared" si="1341"/>
        <v>-0.15119381246438698</v>
      </c>
      <c r="O5332" s="1">
        <f t="shared" si="1355"/>
        <v>2.9903988415356131</v>
      </c>
      <c r="P5332" s="1">
        <f t="shared" si="1342"/>
        <v>90.672296630940622</v>
      </c>
      <c r="Q5332">
        <f t="shared" si="1346"/>
        <v>-53.582077537732893</v>
      </c>
      <c r="R5332">
        <f t="shared" si="1347"/>
        <v>-73.146608554803606</v>
      </c>
    </row>
    <row r="5333" spans="1:18" x14ac:dyDescent="0.25">
      <c r="A5333">
        <v>5318</v>
      </c>
      <c r="B5333" s="1">
        <f t="shared" si="1356"/>
        <v>106.36</v>
      </c>
      <c r="C5333" s="1">
        <f t="shared" si="1343"/>
        <v>-29.986357199873197</v>
      </c>
      <c r="D5333" s="1">
        <f t="shared" si="1344"/>
        <v>100.09535538380375</v>
      </c>
      <c r="E5333" s="1">
        <f t="shared" si="1348"/>
        <v>-5330.7382124716423</v>
      </c>
      <c r="F5333" s="1">
        <f t="shared" si="1349"/>
        <v>-121190793.729183</v>
      </c>
      <c r="G5333" s="1">
        <f t="shared" si="1350"/>
        <v>144.9863571998732</v>
      </c>
      <c r="H5333" s="1">
        <f t="shared" si="1351"/>
        <v>149607563.61908835</v>
      </c>
      <c r="I5333" s="1">
        <f t="shared" si="1352"/>
        <v>124160.49577399678</v>
      </c>
      <c r="J5333" s="1">
        <f t="shared" si="1353"/>
        <v>-12309091.014306881</v>
      </c>
      <c r="K5333" s="1"/>
      <c r="L5333" s="1">
        <f t="shared" si="1345"/>
        <v>-89.539622876850174</v>
      </c>
      <c r="M5333" s="1">
        <f t="shared" si="1354"/>
        <v>13.626278280230622</v>
      </c>
      <c r="N5333" s="1">
        <f t="shared" si="1341"/>
        <v>-0.15102280357899647</v>
      </c>
      <c r="O5333" s="1">
        <f t="shared" si="1355"/>
        <v>2.9905698504210037</v>
      </c>
      <c r="P5333" s="1">
        <f t="shared" si="1342"/>
        <v>90.570522382830703</v>
      </c>
      <c r="Q5333">
        <f t="shared" si="1346"/>
        <v>-46.996501503428632</v>
      </c>
      <c r="R5333">
        <f t="shared" si="1347"/>
        <v>-77.42317722192152</v>
      </c>
    </row>
    <row r="5334" spans="1:18" x14ac:dyDescent="0.25">
      <c r="A5334">
        <v>5319</v>
      </c>
      <c r="B5334" s="1">
        <f t="shared" si="1356"/>
        <v>106.38</v>
      </c>
      <c r="C5334" s="1">
        <f t="shared" si="1343"/>
        <v>-29.523639787979633</v>
      </c>
      <c r="D5334" s="1">
        <f t="shared" si="1344"/>
        <v>95.675087449579493</v>
      </c>
      <c r="E5334" s="1">
        <f t="shared" si="1348"/>
        <v>-6223.6323351849423</v>
      </c>
      <c r="F5334" s="1">
        <f t="shared" si="1349"/>
        <v>-110723425.64823073</v>
      </c>
      <c r="G5334" s="1">
        <f t="shared" si="1350"/>
        <v>144.52363978797962</v>
      </c>
      <c r="H5334" s="1">
        <f t="shared" si="1351"/>
        <v>149457025.09179032</v>
      </c>
      <c r="I5334" s="1">
        <f t="shared" si="1352"/>
        <v>120163.21926420147</v>
      </c>
      <c r="J5334" s="1">
        <f t="shared" si="1353"/>
        <v>-12019272.560938273</v>
      </c>
      <c r="K5334" s="1"/>
      <c r="L5334" s="1">
        <f t="shared" si="1345"/>
        <v>-87.99707946778814</v>
      </c>
      <c r="M5334" s="1">
        <f t="shared" si="1354"/>
        <v>13.150188457348861</v>
      </c>
      <c r="N5334" s="1">
        <f t="shared" si="1341"/>
        <v>-0.14834116831496474</v>
      </c>
      <c r="O5334" s="1">
        <f t="shared" si="1355"/>
        <v>2.9932514856850352</v>
      </c>
      <c r="P5334" s="1">
        <f t="shared" si="1342"/>
        <v>88.974229141499237</v>
      </c>
      <c r="Q5334">
        <f t="shared" si="1346"/>
        <v>-39.210795359080251</v>
      </c>
      <c r="R5334">
        <f t="shared" si="1347"/>
        <v>-79.868185021523701</v>
      </c>
    </row>
    <row r="5335" spans="1:18" x14ac:dyDescent="0.25">
      <c r="A5335">
        <v>5320</v>
      </c>
      <c r="B5335" s="1">
        <f t="shared" si="1356"/>
        <v>106.4</v>
      </c>
      <c r="C5335" s="1">
        <f t="shared" si="1343"/>
        <v>-28.412948158081477</v>
      </c>
      <c r="D5335" s="1">
        <f t="shared" si="1344"/>
        <v>91.371688779117363</v>
      </c>
      <c r="E5335" s="1">
        <f t="shared" si="1348"/>
        <v>-7092.9188666182927</v>
      </c>
      <c r="F5335" s="1">
        <f t="shared" si="1349"/>
        <v>-100986909.53316797</v>
      </c>
      <c r="G5335" s="1">
        <f t="shared" si="1350"/>
        <v>143.41294815808146</v>
      </c>
      <c r="H5335" s="1">
        <f t="shared" si="1351"/>
        <v>151296407.58159769</v>
      </c>
      <c r="I5335" s="1">
        <f t="shared" si="1352"/>
        <v>115664.23683896178</v>
      </c>
      <c r="J5335" s="1">
        <f t="shared" si="1353"/>
        <v>-11749748.292351279</v>
      </c>
      <c r="K5335" s="1"/>
      <c r="L5335" s="1">
        <f t="shared" si="1345"/>
        <v>-85.069912576715467</v>
      </c>
      <c r="M5335" s="1">
        <f t="shared" si="1354"/>
        <v>12.27156362043246</v>
      </c>
      <c r="N5335" s="1">
        <f t="shared" si="1341"/>
        <v>-0.14326442156994237</v>
      </c>
      <c r="O5335" s="1">
        <f t="shared" si="1355"/>
        <v>2.9983282324300577</v>
      </c>
      <c r="P5335" s="1">
        <f t="shared" si="1342"/>
        <v>85.950458401920883</v>
      </c>
      <c r="Q5335">
        <f t="shared" si="1346"/>
        <v>-30.663995482819864</v>
      </c>
      <c r="R5335">
        <f t="shared" si="1347"/>
        <v>-80.294462327921067</v>
      </c>
    </row>
    <row r="5336" spans="1:18" x14ac:dyDescent="0.25">
      <c r="A5336">
        <v>5321</v>
      </c>
      <c r="B5336" s="1">
        <f t="shared" si="1356"/>
        <v>106.42</v>
      </c>
      <c r="C5336" s="1">
        <f t="shared" si="1343"/>
        <v>-26.678659370242919</v>
      </c>
      <c r="D5336" s="1">
        <f t="shared" si="1344"/>
        <v>87.279608817291333</v>
      </c>
      <c r="E5336" s="1">
        <f t="shared" si="1348"/>
        <v>-7919.5190189071509</v>
      </c>
      <c r="F5336" s="1">
        <f t="shared" si="1349"/>
        <v>-92144063.474661529</v>
      </c>
      <c r="G5336" s="1">
        <f t="shared" si="1350"/>
        <v>141.67865937024291</v>
      </c>
      <c r="H5336" s="1">
        <f t="shared" si="1351"/>
        <v>154862844.96549362</v>
      </c>
      <c r="I5336" s="1">
        <f t="shared" si="1352"/>
        <v>110762.29054499487</v>
      </c>
      <c r="J5336" s="1">
        <f t="shared" si="1353"/>
        <v>-11496419.055899074</v>
      </c>
      <c r="K5336" s="1"/>
      <c r="L5336" s="1">
        <f t="shared" si="1345"/>
        <v>-80.80914228532194</v>
      </c>
      <c r="M5336" s="1">
        <f t="shared" si="1354"/>
        <v>11.050206892450774</v>
      </c>
      <c r="N5336" s="1">
        <f t="shared" si="1341"/>
        <v>-0.135901619444903</v>
      </c>
      <c r="O5336" s="1">
        <f t="shared" si="1355"/>
        <v>3.0056910345550971</v>
      </c>
      <c r="P5336" s="1">
        <f t="shared" si="1342"/>
        <v>81.561170597627964</v>
      </c>
      <c r="Q5336">
        <f t="shared" si="1346"/>
        <v>-21.828800963609428</v>
      </c>
      <c r="R5336">
        <f t="shared" si="1347"/>
        <v>-78.585800229726601</v>
      </c>
    </row>
    <row r="5337" spans="1:18" x14ac:dyDescent="0.25">
      <c r="A5337">
        <v>5322</v>
      </c>
      <c r="B5337" s="1">
        <f t="shared" si="1356"/>
        <v>106.44</v>
      </c>
      <c r="C5337" s="1">
        <f t="shared" si="1343"/>
        <v>-24.358836970460484</v>
      </c>
      <c r="D5337" s="1">
        <f t="shared" si="1344"/>
        <v>83.488659062009916</v>
      </c>
      <c r="E5337" s="1">
        <f t="shared" si="1348"/>
        <v>-8685.2908694739963</v>
      </c>
      <c r="F5337" s="1">
        <f t="shared" si="1349"/>
        <v>-84313428.498099729</v>
      </c>
      <c r="G5337" s="1">
        <f t="shared" si="1350"/>
        <v>139.35883697046049</v>
      </c>
      <c r="H5337" s="1">
        <f t="shared" si="1351"/>
        <v>159747705.98546809</v>
      </c>
      <c r="I5337" s="1">
        <f t="shared" si="1352"/>
        <v>105564.96653492766</v>
      </c>
      <c r="J5337" s="1">
        <f t="shared" si="1353"/>
        <v>-11254215.833894951</v>
      </c>
      <c r="K5337" s="1"/>
      <c r="L5337" s="1">
        <f t="shared" si="1345"/>
        <v>-75.25551465108407</v>
      </c>
      <c r="M5337" s="1">
        <f t="shared" si="1354"/>
        <v>9.5594271303316418</v>
      </c>
      <c r="N5337" s="1">
        <f t="shared" si="1341"/>
        <v>-0.12634958856948195</v>
      </c>
      <c r="O5337" s="1">
        <f t="shared" si="1355"/>
        <v>3.0152430654305182</v>
      </c>
      <c r="P5337" s="1">
        <f t="shared" si="1342"/>
        <v>75.860234197237034</v>
      </c>
      <c r="Q5337">
        <f t="shared" si="1346"/>
        <v>-13.19961869675509</v>
      </c>
      <c r="R5337">
        <f t="shared" si="1347"/>
        <v>-74.703046783380429</v>
      </c>
    </row>
    <row r="5338" spans="1:18" x14ac:dyDescent="0.25">
      <c r="A5338">
        <v>5323</v>
      </c>
      <c r="B5338" s="1">
        <f t="shared" si="1356"/>
        <v>106.46</v>
      </c>
      <c r="C5338" s="1">
        <f t="shared" si="1343"/>
        <v>-21.504395585661204</v>
      </c>
      <c r="D5338" s="1">
        <f t="shared" si="1344"/>
        <v>80.082041913814948</v>
      </c>
      <c r="E5338" s="1">
        <f t="shared" si="1348"/>
        <v>-9373.42753340938</v>
      </c>
      <c r="F5338" s="1">
        <f t="shared" si="1349"/>
        <v>-77573262.054992422</v>
      </c>
      <c r="G5338" s="1">
        <f t="shared" si="1350"/>
        <v>136.5043955856612</v>
      </c>
      <c r="H5338" s="1">
        <f t="shared" si="1351"/>
        <v>165434405.77906948</v>
      </c>
      <c r="I5338" s="1">
        <f t="shared" si="1352"/>
        <v>100186.33380517078</v>
      </c>
      <c r="J5338" s="1">
        <f t="shared" si="1353"/>
        <v>-11018139.002175303</v>
      </c>
      <c r="K5338" s="1"/>
      <c r="L5338" s="1">
        <f t="shared" si="1345"/>
        <v>-68.44122501897165</v>
      </c>
      <c r="M5338" s="1">
        <f t="shared" si="1354"/>
        <v>7.884325363001949</v>
      </c>
      <c r="N5338" s="1">
        <f t="shared" si="1341"/>
        <v>-0.11469291563000468</v>
      </c>
      <c r="O5338" s="1">
        <f t="shared" si="1355"/>
        <v>3.0268997383699956</v>
      </c>
      <c r="P5338" s="1">
        <f t="shared" si="1342"/>
        <v>68.89385943991806</v>
      </c>
      <c r="Q5338">
        <f t="shared" si="1346"/>
        <v>-5.2813263483936002</v>
      </c>
      <c r="R5338">
        <f t="shared" si="1347"/>
        <v>-68.691130872398304</v>
      </c>
    </row>
    <row r="5339" spans="1:18" x14ac:dyDescent="0.25">
      <c r="A5339">
        <v>5324</v>
      </c>
      <c r="B5339" s="1">
        <f t="shared" si="1356"/>
        <v>106.48</v>
      </c>
      <c r="C5339" s="1">
        <f t="shared" si="1343"/>
        <v>-18.177983467804555</v>
      </c>
      <c r="D5339" s="1">
        <f t="shared" si="1344"/>
        <v>77.13452457954746</v>
      </c>
      <c r="E5339" s="1">
        <f t="shared" si="1348"/>
        <v>-9968.8260349314114</v>
      </c>
      <c r="F5339" s="1">
        <f t="shared" si="1349"/>
        <v>-71967993.134036571</v>
      </c>
      <c r="G5339" s="1">
        <f t="shared" si="1350"/>
        <v>133.17798346780455</v>
      </c>
      <c r="H5339" s="1">
        <f t="shared" si="1351"/>
        <v>171345485.64876288</v>
      </c>
      <c r="I5339" s="1">
        <f t="shared" si="1352"/>
        <v>94744.440650654535</v>
      </c>
      <c r="J5339" s="1">
        <f t="shared" si="1353"/>
        <v>-10784268.687037848</v>
      </c>
      <c r="K5339" s="1"/>
      <c r="L5339" s="1">
        <f t="shared" si="1345"/>
        <v>-60.394810360654489</v>
      </c>
      <c r="M5339" s="1">
        <f t="shared" si="1354"/>
        <v>6.1212674988232152</v>
      </c>
      <c r="N5339" s="1">
        <f t="shared" si="1341"/>
        <v>-0.10100926091431867</v>
      </c>
      <c r="O5339" s="1">
        <f t="shared" si="1355"/>
        <v>3.0405833930856816</v>
      </c>
      <c r="P5339" s="1">
        <f t="shared" si="1342"/>
        <v>60.704225835534452</v>
      </c>
      <c r="Q5339">
        <f t="shared" si="1346"/>
        <v>1.4232627190618832</v>
      </c>
      <c r="R5339">
        <f t="shared" si="1347"/>
        <v>-60.687538733450843</v>
      </c>
    </row>
    <row r="5340" spans="1:18" x14ac:dyDescent="0.25">
      <c r="A5340">
        <v>5325</v>
      </c>
      <c r="B5340" s="1">
        <f t="shared" si="1356"/>
        <v>106.5</v>
      </c>
      <c r="C5340" s="1">
        <f t="shared" si="1343"/>
        <v>-14.45260751259825</v>
      </c>
      <c r="D5340" s="1">
        <f t="shared" si="1344"/>
        <v>74.710798108600017</v>
      </c>
      <c r="E5340" s="1">
        <f t="shared" si="1348"/>
        <v>-10458.418782062798</v>
      </c>
      <c r="F5340" s="1">
        <f t="shared" si="1349"/>
        <v>-67516283.770274207</v>
      </c>
      <c r="G5340" s="1">
        <f t="shared" si="1350"/>
        <v>129.45260751259826</v>
      </c>
      <c r="H5340" s="1">
        <f t="shared" si="1351"/>
        <v>176894807.1912781</v>
      </c>
      <c r="I5340" s="1">
        <f t="shared" si="1352"/>
        <v>89358.723783339228</v>
      </c>
      <c r="J5340" s="1">
        <f t="shared" si="1353"/>
        <v>-10550645.412889117</v>
      </c>
      <c r="K5340" s="1"/>
      <c r="L5340" s="1">
        <f t="shared" si="1345"/>
        <v>-51.149154433455699</v>
      </c>
      <c r="M5340" s="1">
        <f t="shared" si="1354"/>
        <v>4.3777418993266224</v>
      </c>
      <c r="N5340" s="1">
        <f t="shared" si="1341"/>
        <v>-8.5379696114383952E-2</v>
      </c>
      <c r="O5340" s="1">
        <f t="shared" si="1355"/>
        <v>3.0562129578856161</v>
      </c>
      <c r="P5340" s="1">
        <f t="shared" si="1342"/>
        <v>51.336153180722654</v>
      </c>
      <c r="Q5340">
        <f t="shared" si="1346"/>
        <v>6.4296636499392799</v>
      </c>
      <c r="R5340">
        <f t="shared" si="1347"/>
        <v>-50.931915816541498</v>
      </c>
    </row>
    <row r="5341" spans="1:18" x14ac:dyDescent="0.25">
      <c r="A5341">
        <v>5326</v>
      </c>
      <c r="B5341" s="1">
        <f t="shared" si="1356"/>
        <v>106.52</v>
      </c>
      <c r="C5341" s="1">
        <f t="shared" si="1343"/>
        <v>-10.410030930425743</v>
      </c>
      <c r="D5341" s="1">
        <f t="shared" si="1344"/>
        <v>72.864057577049607</v>
      </c>
      <c r="E5341" s="1">
        <f t="shared" si="1348"/>
        <v>-10831.460369435979</v>
      </c>
      <c r="F5341" s="1">
        <f t="shared" si="1349"/>
        <v>-64219731.044211991</v>
      </c>
      <c r="G5341" s="1">
        <f t="shared" si="1350"/>
        <v>125.41003093042575</v>
      </c>
      <c r="H5341" s="1">
        <f t="shared" si="1351"/>
        <v>181540264.77887419</v>
      </c>
      <c r="I5341" s="1">
        <f t="shared" si="1352"/>
        <v>84147.38697824777</v>
      </c>
      <c r="J5341" s="1">
        <f t="shared" si="1353"/>
        <v>-10317932.33547486</v>
      </c>
      <c r="K5341" s="1"/>
      <c r="L5341" s="1">
        <f t="shared" si="1345"/>
        <v>-40.752627885874396</v>
      </c>
      <c r="M5341" s="1">
        <f t="shared" si="1354"/>
        <v>2.7715249671898619</v>
      </c>
      <c r="N5341" s="1">
        <f t="shared" si="1341"/>
        <v>-6.7903936948063875E-2</v>
      </c>
      <c r="O5341" s="1">
        <f t="shared" si="1355"/>
        <v>3.0736887170519362</v>
      </c>
      <c r="P5341" s="1">
        <f t="shared" si="1342"/>
        <v>40.846762787867341</v>
      </c>
      <c r="Q5341">
        <f t="shared" si="1346"/>
        <v>9.2942604772582236</v>
      </c>
      <c r="R5341">
        <f t="shared" si="1347"/>
        <v>-39.775303297764808</v>
      </c>
    </row>
    <row r="5342" spans="1:18" x14ac:dyDescent="0.25">
      <c r="A5342">
        <v>5327</v>
      </c>
      <c r="B5342" s="1">
        <f t="shared" si="1356"/>
        <v>106.54</v>
      </c>
      <c r="C5342" s="1">
        <f t="shared" si="1343"/>
        <v>-6.1389787368393938</v>
      </c>
      <c r="D5342" s="1">
        <f t="shared" si="1344"/>
        <v>71.634834581282647</v>
      </c>
      <c r="E5342" s="1">
        <f t="shared" si="1348"/>
        <v>-11079.763414580906</v>
      </c>
      <c r="F5342" s="1">
        <f t="shared" si="1349"/>
        <v>-62071223.060299553</v>
      </c>
      <c r="G5342" s="1">
        <f t="shared" si="1350"/>
        <v>121.13897873683939</v>
      </c>
      <c r="H5342" s="1">
        <f t="shared" si="1351"/>
        <v>184832380.38338509</v>
      </c>
      <c r="I5342" s="1">
        <f t="shared" si="1352"/>
        <v>79224.806779568607</v>
      </c>
      <c r="J5342" s="1">
        <f t="shared" si="1353"/>
        <v>-10089790.462201219</v>
      </c>
      <c r="K5342" s="1"/>
      <c r="L5342" s="1">
        <f t="shared" si="1345"/>
        <v>-29.283210944489774</v>
      </c>
      <c r="M5342" s="1">
        <f t="shared" si="1354"/>
        <v>1.4278157826055917</v>
      </c>
      <c r="N5342" s="1">
        <f t="shared" si="1341"/>
        <v>-4.8720268004284917E-2</v>
      </c>
      <c r="O5342" s="1">
        <f t="shared" si="1355"/>
        <v>3.0928723859957152</v>
      </c>
      <c r="P5342" s="1">
        <f t="shared" si="1342"/>
        <v>29.317999609941729</v>
      </c>
      <c r="Q5342">
        <f t="shared" si="1346"/>
        <v>9.6452931321361834</v>
      </c>
      <c r="R5342">
        <f t="shared" si="1347"/>
        <v>-27.685978789338659</v>
      </c>
    </row>
    <row r="5343" spans="1:18" x14ac:dyDescent="0.25">
      <c r="A5343">
        <v>5328</v>
      </c>
      <c r="B5343" s="1">
        <f t="shared" si="1356"/>
        <v>106.56</v>
      </c>
      <c r="C5343" s="1">
        <f t="shared" si="1343"/>
        <v>-1.733190447882865</v>
      </c>
      <c r="D5343" s="1">
        <f t="shared" si="1344"/>
        <v>71.05010766511225</v>
      </c>
      <c r="E5343" s="1">
        <f t="shared" si="1348"/>
        <v>-11197.878251647326</v>
      </c>
      <c r="F5343" s="1">
        <f t="shared" si="1349"/>
        <v>-61062032.899414018</v>
      </c>
      <c r="G5343" s="1">
        <f t="shared" si="1350"/>
        <v>116.73319044788286</v>
      </c>
      <c r="H5343" s="1">
        <f t="shared" si="1351"/>
        <v>186454510.23813018</v>
      </c>
      <c r="I5343" s="1">
        <f t="shared" si="1352"/>
        <v>74699.022205462941</v>
      </c>
      <c r="J5343" s="1">
        <f t="shared" si="1353"/>
        <v>-9872924.5935331304</v>
      </c>
      <c r="K5343" s="1"/>
      <c r="L5343" s="1">
        <f t="shared" si="1345"/>
        <v>-16.864851622399847</v>
      </c>
      <c r="M5343" s="1">
        <f t="shared" si="1354"/>
        <v>0.47283520494448794</v>
      </c>
      <c r="N5343" s="1">
        <f t="shared" si="1341"/>
        <v>-2.8029382171357885E-2</v>
      </c>
      <c r="O5343" s="1">
        <f t="shared" si="1355"/>
        <v>3.1135632718286423</v>
      </c>
      <c r="P5343" s="1">
        <f t="shared" si="1342"/>
        <v>16.871478695615203</v>
      </c>
      <c r="Q5343">
        <f t="shared" si="1346"/>
        <v>7.2231774607761867</v>
      </c>
      <c r="R5343">
        <f t="shared" si="1347"/>
        <v>-15.247048919273936</v>
      </c>
    </row>
    <row r="5344" spans="1:18" x14ac:dyDescent="0.25">
      <c r="A5344">
        <v>5329</v>
      </c>
      <c r="B5344" s="1">
        <f t="shared" si="1356"/>
        <v>106.58</v>
      </c>
      <c r="C5344" s="1">
        <f t="shared" si="1343"/>
        <v>2.7106372811014272</v>
      </c>
      <c r="D5344" s="1">
        <f t="shared" si="1344"/>
        <v>71.12271020439934</v>
      </c>
      <c r="E5344" s="1">
        <f t="shared" si="1348"/>
        <v>-11183.212538711334</v>
      </c>
      <c r="F5344" s="1">
        <f t="shared" si="1349"/>
        <v>-61186889.112882257</v>
      </c>
      <c r="G5344" s="1">
        <f t="shared" si="1350"/>
        <v>112.28936271889857</v>
      </c>
      <c r="H5344" s="1">
        <f t="shared" si="1351"/>
        <v>186251131.79887265</v>
      </c>
      <c r="I5344" s="1">
        <f t="shared" si="1352"/>
        <v>70669.363546541354</v>
      </c>
      <c r="J5344" s="1">
        <f t="shared" si="1353"/>
        <v>-9676787.9507610202</v>
      </c>
      <c r="K5344" s="1"/>
      <c r="L5344" s="1">
        <f t="shared" si="1345"/>
        <v>-3.6841926689892319</v>
      </c>
      <c r="M5344" s="1">
        <f t="shared" si="1354"/>
        <v>2.2547813996936839E-2</v>
      </c>
      <c r="N5344" s="1">
        <f t="shared" si="1341"/>
        <v>-6.1200741954263822E-3</v>
      </c>
      <c r="O5344" s="1">
        <f t="shared" si="1355"/>
        <v>3.1354725798045737</v>
      </c>
      <c r="P5344" s="1">
        <f t="shared" si="1342"/>
        <v>3.6842616663518948</v>
      </c>
      <c r="Q5344">
        <f t="shared" si="1346"/>
        <v>1.9283221426476242</v>
      </c>
      <c r="R5344">
        <f t="shared" si="1347"/>
        <v>-3.1393244082644465</v>
      </c>
    </row>
    <row r="5345" spans="1:18" x14ac:dyDescent="0.25">
      <c r="A5345">
        <v>5330</v>
      </c>
      <c r="B5345" s="1">
        <f t="shared" si="1356"/>
        <v>106.6</v>
      </c>
      <c r="C5345" s="1">
        <f t="shared" si="1343"/>
        <v>7.0949729188285637</v>
      </c>
      <c r="D5345" s="1">
        <f t="shared" si="1344"/>
        <v>71.851048744747445</v>
      </c>
      <c r="E5345" s="1">
        <f t="shared" si="1348"/>
        <v>-11036.088153561017</v>
      </c>
      <c r="F5345" s="1">
        <f t="shared" si="1349"/>
        <v>-62446485.49639</v>
      </c>
      <c r="G5345" s="1">
        <f t="shared" si="1350"/>
        <v>107.90502708117144</v>
      </c>
      <c r="H5345" s="1">
        <f t="shared" si="1351"/>
        <v>184241727.22955984</v>
      </c>
      <c r="I5345" s="1">
        <f t="shared" si="1352"/>
        <v>67224.272300433659</v>
      </c>
      <c r="J5345" s="1">
        <f t="shared" si="1353"/>
        <v>-9512964.9135832563</v>
      </c>
      <c r="K5345" s="1"/>
      <c r="L5345" s="1">
        <f t="shared" si="1345"/>
        <v>9.9957451743876469</v>
      </c>
      <c r="M5345" s="1">
        <f t="shared" si="1354"/>
        <v>0.16601741424108241</v>
      </c>
      <c r="N5345" s="1">
        <f t="shared" si="1341"/>
        <v>1.6607281241266897E-2</v>
      </c>
      <c r="O5345" s="1">
        <f t="shared" si="1355"/>
        <v>1.6607281241266897E-2</v>
      </c>
      <c r="P5345" s="1">
        <f t="shared" si="1342"/>
        <v>9.997123755017002</v>
      </c>
      <c r="Q5345">
        <f t="shared" si="1346"/>
        <v>-6.129844585784662</v>
      </c>
      <c r="R5345">
        <f t="shared" si="1347"/>
        <v>7.8973089547802111</v>
      </c>
    </row>
    <row r="5346" spans="1:18" x14ac:dyDescent="0.25">
      <c r="A5346">
        <v>5331</v>
      </c>
      <c r="B5346" s="1">
        <f t="shared" si="1356"/>
        <v>106.62</v>
      </c>
      <c r="C5346" s="1">
        <f t="shared" si="1343"/>
        <v>11.3235906450226</v>
      </c>
      <c r="D5346" s="1">
        <f t="shared" si="1344"/>
        <v>73.219137974066456</v>
      </c>
      <c r="E5346" s="1">
        <f t="shared" si="1348"/>
        <v>-10759.734129238575</v>
      </c>
      <c r="F5346" s="1">
        <f t="shared" si="1349"/>
        <v>-64847166.035888448</v>
      </c>
      <c r="G5346" s="1">
        <f t="shared" si="1350"/>
        <v>103.67640935497739</v>
      </c>
      <c r="H5346" s="1">
        <f t="shared" si="1351"/>
        <v>180619044.56778985</v>
      </c>
      <c r="I5346" s="1">
        <f t="shared" si="1352"/>
        <v>64439.360089624897</v>
      </c>
      <c r="J5346" s="1">
        <f t="shared" si="1353"/>
        <v>-9394281.1929467879</v>
      </c>
      <c r="K5346" s="1"/>
      <c r="L5346" s="1">
        <f t="shared" si="1345"/>
        <v>23.82979884378835</v>
      </c>
      <c r="M5346" s="1">
        <f t="shared" si="1354"/>
        <v>0.9447706053690581</v>
      </c>
      <c r="N5346" s="1">
        <f t="shared" si="1341"/>
        <v>3.9625850990687245E-2</v>
      </c>
      <c r="O5346" s="1">
        <f t="shared" si="1355"/>
        <v>3.9625850990687245E-2</v>
      </c>
      <c r="P5346" s="1">
        <f t="shared" si="1342"/>
        <v>23.848519963137882</v>
      </c>
      <c r="Q5346">
        <f t="shared" si="1346"/>
        <v>-16.594478512048255</v>
      </c>
      <c r="R5346">
        <f t="shared" si="1347"/>
        <v>17.128198601877397</v>
      </c>
    </row>
    <row r="5347" spans="1:18" x14ac:dyDescent="0.25">
      <c r="A5347">
        <v>5332</v>
      </c>
      <c r="B5347" s="1">
        <f t="shared" si="1356"/>
        <v>106.64</v>
      </c>
      <c r="C5347" s="1">
        <f t="shared" si="1343"/>
        <v>15.303682280054566</v>
      </c>
      <c r="D5347" s="1">
        <f t="shared" si="1344"/>
        <v>75.196951562438528</v>
      </c>
      <c r="E5347" s="1">
        <f t="shared" si="1348"/>
        <v>-10360.215784387419</v>
      </c>
      <c r="F5347" s="1">
        <f t="shared" si="1349"/>
        <v>-68397818.117735952</v>
      </c>
      <c r="G5347" s="1">
        <f t="shared" si="1350"/>
        <v>99.696317719945426</v>
      </c>
      <c r="H5347" s="1">
        <f t="shared" si="1351"/>
        <v>175731889.21680617</v>
      </c>
      <c r="I5347" s="1">
        <f t="shared" si="1352"/>
        <v>62375.749164800116</v>
      </c>
      <c r="J5347" s="1">
        <f t="shared" si="1353"/>
        <v>-9333716.4602909554</v>
      </c>
      <c r="K5347" s="1"/>
      <c r="L5347" s="1">
        <f t="shared" si="1345"/>
        <v>37.398053932677691</v>
      </c>
      <c r="M5347" s="1">
        <f t="shared" si="1354"/>
        <v>2.3323158390775234</v>
      </c>
      <c r="N5347" s="1">
        <f t="shared" si="1341"/>
        <v>6.2283966733100223E-2</v>
      </c>
      <c r="O5347" s="1">
        <f t="shared" si="1355"/>
        <v>6.2283966733100223E-2</v>
      </c>
      <c r="P5347" s="1">
        <f t="shared" si="1342"/>
        <v>37.470710363224782</v>
      </c>
      <c r="Q5347">
        <f t="shared" si="1346"/>
        <v>-28.849774489293665</v>
      </c>
      <c r="R5347">
        <f t="shared" si="1347"/>
        <v>23.911182468493308</v>
      </c>
    </row>
    <row r="5348" spans="1:18" x14ac:dyDescent="0.25">
      <c r="A5348">
        <v>5333</v>
      </c>
      <c r="B5348" s="1">
        <f t="shared" si="1356"/>
        <v>106.66</v>
      </c>
      <c r="C5348" s="1">
        <f t="shared" si="1343"/>
        <v>18.947894205498248</v>
      </c>
      <c r="D5348" s="1">
        <f t="shared" si="1344"/>
        <v>77.741081169210688</v>
      </c>
      <c r="E5348" s="1">
        <f t="shared" si="1348"/>
        <v>-9846.3016038194419</v>
      </c>
      <c r="F5348" s="1">
        <f t="shared" si="1349"/>
        <v>-73104301.283624008</v>
      </c>
      <c r="G5348" s="1">
        <f t="shared" si="1350"/>
        <v>96.052105794501756</v>
      </c>
      <c r="H5348" s="1">
        <f t="shared" si="1351"/>
        <v>170053956.55700132</v>
      </c>
      <c r="I5348" s="1">
        <f t="shared" si="1352"/>
        <v>61078.730915663851</v>
      </c>
      <c r="J5348" s="1">
        <f t="shared" si="1353"/>
        <v>-9343213.6585877296</v>
      </c>
      <c r="K5348" s="1"/>
      <c r="L5348" s="1">
        <f t="shared" si="1345"/>
        <v>50.229687810895207</v>
      </c>
      <c r="M5348" s="1">
        <f t="shared" si="1354"/>
        <v>4.2206569479270115</v>
      </c>
      <c r="N5348" s="1">
        <f t="shared" si="1341"/>
        <v>8.383021278820825E-2</v>
      </c>
      <c r="O5348" s="1">
        <f t="shared" si="1355"/>
        <v>8.383021278820825E-2</v>
      </c>
      <c r="P5348" s="1">
        <f t="shared" si="1342"/>
        <v>50.40670077134665</v>
      </c>
      <c r="Q5348">
        <f t="shared" si="1346"/>
        <v>-42.051872552729371</v>
      </c>
      <c r="R5348">
        <f t="shared" si="1347"/>
        <v>27.793443425762941</v>
      </c>
    </row>
    <row r="5349" spans="1:18" x14ac:dyDescent="0.25">
      <c r="A5349">
        <v>5334</v>
      </c>
      <c r="B5349" s="1">
        <f t="shared" si="1356"/>
        <v>106.68</v>
      </c>
      <c r="C5349" s="1">
        <f t="shared" si="1343"/>
        <v>22.176244569877529</v>
      </c>
      <c r="D5349" s="1">
        <f t="shared" si="1344"/>
        <v>80.795689153624238</v>
      </c>
      <c r="E5349" s="1">
        <f t="shared" si="1348"/>
        <v>-9229.2707909679048</v>
      </c>
      <c r="F5349" s="1">
        <f t="shared" si="1349"/>
        <v>-78962003.194746554</v>
      </c>
      <c r="G5349" s="1">
        <f t="shared" si="1350"/>
        <v>92.823755430122475</v>
      </c>
      <c r="H5349" s="1">
        <f t="shared" si="1351"/>
        <v>164141442.52775991</v>
      </c>
      <c r="I5349" s="1">
        <f t="shared" si="1352"/>
        <v>60576.771831841063</v>
      </c>
      <c r="J5349" s="1">
        <f t="shared" si="1353"/>
        <v>-9432490.2137410585</v>
      </c>
      <c r="K5349" s="1"/>
      <c r="L5349" s="1">
        <f t="shared" si="1345"/>
        <v>61.841898957637149</v>
      </c>
      <c r="M5349" s="1">
        <f t="shared" si="1354"/>
        <v>6.4213525502681819</v>
      </c>
      <c r="N5349" s="1">
        <f t="shared" si="1341"/>
        <v>0.10346420632533081</v>
      </c>
      <c r="O5349" s="1">
        <f t="shared" si="1355"/>
        <v>0.10346420632533081</v>
      </c>
      <c r="P5349" s="1">
        <f t="shared" si="1342"/>
        <v>62.174385684632526</v>
      </c>
      <c r="Q5349">
        <f t="shared" si="1346"/>
        <v>-55.208830780214086</v>
      </c>
      <c r="R5349">
        <f t="shared" si="1347"/>
        <v>28.59439174284223</v>
      </c>
    </row>
    <row r="5350" spans="1:18" x14ac:dyDescent="0.25">
      <c r="A5350">
        <v>5335</v>
      </c>
      <c r="B5350" s="1">
        <f t="shared" si="1356"/>
        <v>106.7</v>
      </c>
      <c r="C5350" s="1">
        <f t="shared" si="1343"/>
        <v>24.917878701549316</v>
      </c>
      <c r="D5350" s="1">
        <f t="shared" si="1344"/>
        <v>84.293734079248139</v>
      </c>
      <c r="E5350" s="1">
        <f t="shared" si="1348"/>
        <v>-8522.6657159918759</v>
      </c>
      <c r="F5350" s="1">
        <f t="shared" si="1349"/>
        <v>-85947324.886358202</v>
      </c>
      <c r="G5350" s="1">
        <f t="shared" si="1350"/>
        <v>90.082121298450687</v>
      </c>
      <c r="H5350" s="1">
        <f t="shared" si="1351"/>
        <v>158583155.79290152</v>
      </c>
      <c r="I5350" s="1">
        <f t="shared" si="1352"/>
        <v>60880.888730607126</v>
      </c>
      <c r="J5350" s="1">
        <f t="shared" si="1353"/>
        <v>-9607958.1438776683</v>
      </c>
      <c r="K5350" s="1"/>
      <c r="L5350" s="1">
        <f t="shared" si="1345"/>
        <v>71.786608821226437</v>
      </c>
      <c r="M5350" s="1">
        <f t="shared" si="1354"/>
        <v>8.6856438798322984</v>
      </c>
      <c r="N5350" s="1">
        <f t="shared" si="1341"/>
        <v>0.12040725758952349</v>
      </c>
      <c r="O5350" s="1">
        <f t="shared" si="1355"/>
        <v>0.12040725758952349</v>
      </c>
      <c r="P5350" s="1">
        <f t="shared" si="1342"/>
        <v>72.310148773592317</v>
      </c>
      <c r="Q5350">
        <f t="shared" si="1346"/>
        <v>-67.299751362895719</v>
      </c>
      <c r="R5350">
        <f t="shared" si="1347"/>
        <v>26.44808276891672</v>
      </c>
    </row>
    <row r="5351" spans="1:18" x14ac:dyDescent="0.25">
      <c r="A5351">
        <v>5336</v>
      </c>
      <c r="B5351" s="1">
        <f t="shared" si="1356"/>
        <v>106.72</v>
      </c>
      <c r="C5351" s="1">
        <f t="shared" si="1343"/>
        <v>27.112624201536978</v>
      </c>
      <c r="D5351" s="1">
        <f t="shared" si="1344"/>
        <v>88.158442115294918</v>
      </c>
      <c r="E5351" s="1">
        <f t="shared" si="1348"/>
        <v>-7741.9946927104256</v>
      </c>
      <c r="F5351" s="1">
        <f t="shared" si="1349"/>
        <v>-94009034.442304462</v>
      </c>
      <c r="G5351" s="1">
        <f t="shared" si="1350"/>
        <v>87.887375798463026</v>
      </c>
      <c r="H5351" s="1">
        <f t="shared" si="1351"/>
        <v>153947516.26426086</v>
      </c>
      <c r="I5351" s="1">
        <f t="shared" si="1352"/>
        <v>61984.406963744274</v>
      </c>
      <c r="J5351" s="1">
        <f t="shared" si="1353"/>
        <v>-9871852.4308519308</v>
      </c>
      <c r="K5351" s="1"/>
      <c r="L5351" s="1">
        <f t="shared" si="1345"/>
        <v>79.693592983950381</v>
      </c>
      <c r="M5351" s="1">
        <f t="shared" si="1354"/>
        <v>10.74161297680223</v>
      </c>
      <c r="N5351" s="1">
        <f t="shared" si="1341"/>
        <v>0.13397895105625668</v>
      </c>
      <c r="O5351" s="1">
        <f t="shared" si="1355"/>
        <v>0.13397895105625668</v>
      </c>
      <c r="P5351" s="1">
        <f t="shared" si="1342"/>
        <v>80.414246325106788</v>
      </c>
      <c r="Q5351">
        <f t="shared" si="1346"/>
        <v>-77.406266375213193</v>
      </c>
      <c r="R5351">
        <f t="shared" si="1347"/>
        <v>21.78809165311387</v>
      </c>
    </row>
    <row r="5352" spans="1:18" x14ac:dyDescent="0.25">
      <c r="A5352">
        <v>5337</v>
      </c>
      <c r="B5352" s="1">
        <f t="shared" si="1356"/>
        <v>106.74</v>
      </c>
      <c r="C5352" s="1">
        <f t="shared" si="1343"/>
        <v>28.712311585684301</v>
      </c>
      <c r="D5352" s="1">
        <f t="shared" si="1344"/>
        <v>92.304992041028413</v>
      </c>
      <c r="E5352" s="1">
        <f t="shared" si="1348"/>
        <v>-6904.3916077122594</v>
      </c>
      <c r="F5352" s="1">
        <f t="shared" si="1349"/>
        <v>-103060478.97767848</v>
      </c>
      <c r="G5352" s="1">
        <f t="shared" si="1350"/>
        <v>86.287688414315696</v>
      </c>
      <c r="H5352" s="1">
        <f t="shared" si="1351"/>
        <v>150731102.45032597</v>
      </c>
      <c r="I5352" s="1">
        <f t="shared" si="1352"/>
        <v>63863.106910321396</v>
      </c>
      <c r="J5352" s="1">
        <f t="shared" si="1353"/>
        <v>-10221650.598185539</v>
      </c>
      <c r="K5352" s="1"/>
      <c r="L5352" s="1">
        <f t="shared" si="1345"/>
        <v>85.299478360942487</v>
      </c>
      <c r="M5352" s="1">
        <f t="shared" si="1354"/>
        <v>12.339301269897305</v>
      </c>
      <c r="N5352" s="1">
        <f t="shared" si="1341"/>
        <v>0.14366201438589773</v>
      </c>
      <c r="O5352" s="1">
        <f t="shared" si="1355"/>
        <v>0.14366201438589773</v>
      </c>
      <c r="P5352" s="1">
        <f t="shared" si="1342"/>
        <v>86.187350373927757</v>
      </c>
      <c r="Q5352">
        <f t="shared" si="1346"/>
        <v>-84.82257414972058</v>
      </c>
      <c r="R5352">
        <f t="shared" si="1347"/>
        <v>15.277116190346222</v>
      </c>
    </row>
    <row r="5353" spans="1:18" x14ac:dyDescent="0.25">
      <c r="A5353">
        <v>5338</v>
      </c>
      <c r="B5353" s="1">
        <f t="shared" si="1356"/>
        <v>106.76</v>
      </c>
      <c r="C5353" s="1">
        <f t="shared" si="1343"/>
        <v>29.681831491148291</v>
      </c>
      <c r="D5353" s="1">
        <f t="shared" si="1344"/>
        <v>96.642376871380705</v>
      </c>
      <c r="E5353" s="1">
        <f t="shared" si="1348"/>
        <v>-6028.239871981099</v>
      </c>
      <c r="F5353" s="1">
        <f t="shared" si="1349"/>
        <v>-112973603.99290535</v>
      </c>
      <c r="G5353" s="1">
        <f t="shared" si="1350"/>
        <v>85.318168508851713</v>
      </c>
      <c r="H5353" s="1">
        <f t="shared" si="1351"/>
        <v>149313279.94704804</v>
      </c>
      <c r="I5353" s="1">
        <f t="shared" si="1352"/>
        <v>66475.755540219179</v>
      </c>
      <c r="J5353" s="1">
        <f t="shared" si="1353"/>
        <v>-10649842.627599832</v>
      </c>
      <c r="K5353" s="1"/>
      <c r="L5353" s="1">
        <f t="shared" si="1345"/>
        <v>88.45759990174227</v>
      </c>
      <c r="M5353" s="1">
        <f t="shared" si="1354"/>
        <v>13.291374791051339</v>
      </c>
      <c r="N5353" s="1">
        <f t="shared" si="1341"/>
        <v>0.14914129616692959</v>
      </c>
      <c r="O5353" s="1">
        <f t="shared" si="1355"/>
        <v>0.14914129616692959</v>
      </c>
      <c r="P5353" s="1">
        <f t="shared" si="1342"/>
        <v>89.45058761245177</v>
      </c>
      <c r="Q5353">
        <f t="shared" si="1346"/>
        <v>-89.118322133657273</v>
      </c>
      <c r="R5353">
        <f t="shared" si="1347"/>
        <v>7.7027452440414015</v>
      </c>
    </row>
    <row r="5354" spans="1:18" x14ac:dyDescent="0.25">
      <c r="A5354">
        <v>5339</v>
      </c>
      <c r="B5354" s="1">
        <f t="shared" si="1356"/>
        <v>106.78</v>
      </c>
      <c r="C5354" s="1">
        <f t="shared" si="1343"/>
        <v>29.999905244053366</v>
      </c>
      <c r="D5354" s="1">
        <f t="shared" si="1344"/>
        <v>101.07540124547494</v>
      </c>
      <c r="E5354" s="1">
        <f t="shared" si="1348"/>
        <v>-5132.7689484140647</v>
      </c>
      <c r="F5354" s="1">
        <f t="shared" si="1349"/>
        <v>-123575599.5699507</v>
      </c>
      <c r="G5354" s="1">
        <f t="shared" si="1350"/>
        <v>85.000094755946634</v>
      </c>
      <c r="H5354" s="1">
        <f t="shared" si="1351"/>
        <v>149920916.64775431</v>
      </c>
      <c r="I5354" s="1">
        <f t="shared" si="1352"/>
        <v>69765.011381814649</v>
      </c>
      <c r="J5354" s="1">
        <f t="shared" si="1353"/>
        <v>-11144081.185881361</v>
      </c>
      <c r="K5354" s="1"/>
      <c r="L5354" s="1">
        <f t="shared" si="1345"/>
        <v>89.130769146548914</v>
      </c>
      <c r="M5354" s="1">
        <f t="shared" si="1354"/>
        <v>13.499206972668333</v>
      </c>
      <c r="N5354" s="1">
        <f t="shared" si="1341"/>
        <v>0.15031159852314771</v>
      </c>
      <c r="O5354" s="1">
        <f t="shared" si="1355"/>
        <v>0.15031159852314771</v>
      </c>
      <c r="P5354" s="1">
        <f t="shared" si="1342"/>
        <v>90.147227342533029</v>
      </c>
      <c r="Q5354">
        <f t="shared" si="1346"/>
        <v>-90.147132535284797</v>
      </c>
      <c r="R5354">
        <f t="shared" si="1347"/>
        <v>-0.13074101166949406</v>
      </c>
    </row>
    <row r="5355" spans="1:18" x14ac:dyDescent="0.25">
      <c r="A5355">
        <v>5340</v>
      </c>
      <c r="B5355" s="1">
        <f t="shared" si="1356"/>
        <v>106.8</v>
      </c>
      <c r="C5355" s="1">
        <f t="shared" si="1343"/>
        <v>29.659551876174501</v>
      </c>
      <c r="D5355" s="1">
        <f t="shared" si="1344"/>
        <v>105.50677074017679</v>
      </c>
      <c r="E5355" s="1">
        <f t="shared" si="1348"/>
        <v>-4237.6323104842886</v>
      </c>
      <c r="F5355" s="1">
        <f t="shared" si="1349"/>
        <v>-134648785.21675664</v>
      </c>
      <c r="G5355" s="1">
        <f t="shared" si="1350"/>
        <v>85.340448123825496</v>
      </c>
      <c r="H5355" s="1">
        <f t="shared" si="1351"/>
        <v>152606312.81561705</v>
      </c>
      <c r="I5355" s="1">
        <f t="shared" si="1352"/>
        <v>73658.683031982306</v>
      </c>
      <c r="J5355" s="1">
        <f t="shared" si="1353"/>
        <v>-11687710.13970153</v>
      </c>
      <c r="K5355" s="1"/>
      <c r="L5355" s="1">
        <f t="shared" si="1345"/>
        <v>87.373689084595441</v>
      </c>
      <c r="M5355" s="1">
        <f t="shared" si="1354"/>
        <v>12.960352632231434</v>
      </c>
      <c r="N5355" s="1">
        <f t="shared" si="1341"/>
        <v>0.14725868602594569</v>
      </c>
      <c r="O5355" s="1">
        <f t="shared" si="1355"/>
        <v>0.14725868602594569</v>
      </c>
      <c r="P5355" s="1">
        <f t="shared" si="1342"/>
        <v>88.329679522815781</v>
      </c>
      <c r="Q5355">
        <f t="shared" si="1346"/>
        <v>-88.011560712491047</v>
      </c>
      <c r="R5355">
        <f t="shared" si="1347"/>
        <v>-7.4898241337727622</v>
      </c>
    </row>
    <row r="5356" spans="1:18" x14ac:dyDescent="0.25">
      <c r="A5356">
        <v>5341</v>
      </c>
      <c r="B5356" s="1">
        <f t="shared" si="1356"/>
        <v>106.82</v>
      </c>
      <c r="C5356" s="1">
        <f t="shared" si="1343"/>
        <v>28.668241340707823</v>
      </c>
      <c r="D5356" s="1">
        <f t="shared" si="1344"/>
        <v>109.83922725304259</v>
      </c>
      <c r="E5356" s="1">
        <f t="shared" si="1348"/>
        <v>-3362.4760948853964</v>
      </c>
      <c r="F5356" s="1">
        <f t="shared" si="1349"/>
        <v>-145934077.08352679</v>
      </c>
      <c r="G5356" s="1">
        <f t="shared" si="1350"/>
        <v>86.331758659292177</v>
      </c>
      <c r="H5356" s="1">
        <f t="shared" si="1351"/>
        <v>157240322.57220253</v>
      </c>
      <c r="I5356" s="1">
        <f t="shared" si="1352"/>
        <v>78071.313587007229</v>
      </c>
      <c r="J5356" s="1">
        <f t="shared" si="1353"/>
        <v>-12260637.274947032</v>
      </c>
      <c r="K5356" s="1"/>
      <c r="L5356" s="1">
        <f t="shared" si="1345"/>
        <v>83.312444935833909</v>
      </c>
      <c r="M5356" s="1">
        <f t="shared" si="1354"/>
        <v>11.759552415617975</v>
      </c>
      <c r="N5356" s="1">
        <f t="shared" si="1341"/>
        <v>0.14022366579050488</v>
      </c>
      <c r="O5356" s="1">
        <f t="shared" si="1355"/>
        <v>0.14022366579050488</v>
      </c>
      <c r="P5356" s="1">
        <f t="shared" si="1342"/>
        <v>84.138282334511814</v>
      </c>
      <c r="Q5356">
        <f t="shared" si="1346"/>
        <v>-83.004381966475222</v>
      </c>
      <c r="R5356">
        <f t="shared" si="1347"/>
        <v>-13.766739939633638</v>
      </c>
    </row>
    <row r="5357" spans="1:18" x14ac:dyDescent="0.25">
      <c r="A5357">
        <v>5342</v>
      </c>
      <c r="B5357" s="1">
        <f t="shared" si="1356"/>
        <v>106.84</v>
      </c>
      <c r="C5357" s="1">
        <f t="shared" si="1343"/>
        <v>27.04773056442599</v>
      </c>
      <c r="D5357" s="1">
        <f t="shared" si="1344"/>
        <v>113.97768358815301</v>
      </c>
      <c r="E5357" s="1">
        <f t="shared" si="1348"/>
        <v>-2526.5079151930913</v>
      </c>
      <c r="F5357" s="1">
        <f t="shared" si="1349"/>
        <v>-157138075.85964113</v>
      </c>
      <c r="G5357" s="1">
        <f t="shared" si="1350"/>
        <v>87.95226943557401</v>
      </c>
      <c r="H5357" s="1">
        <f t="shared" si="1351"/>
        <v>163521318.10517448</v>
      </c>
      <c r="I5357" s="1">
        <f t="shared" si="1352"/>
        <v>82906.056219955732</v>
      </c>
      <c r="J5357" s="1">
        <f t="shared" si="1353"/>
        <v>-12840487.787184129</v>
      </c>
      <c r="K5357" s="1"/>
      <c r="L5357" s="1">
        <f t="shared" si="1345"/>
        <v>77.126290849128438</v>
      </c>
      <c r="M5357" s="1">
        <f t="shared" si="1354"/>
        <v>10.048912598946174</v>
      </c>
      <c r="N5357" s="1">
        <f t="shared" si="1341"/>
        <v>0.12956180792497024</v>
      </c>
      <c r="O5357" s="1">
        <f t="shared" si="1355"/>
        <v>0.12956180792497024</v>
      </c>
      <c r="P5357" s="1">
        <f t="shared" si="1342"/>
        <v>77.778180645767307</v>
      </c>
      <c r="Q5357">
        <f t="shared" si="1346"/>
        <v>-75.545274093529201</v>
      </c>
      <c r="R5357">
        <f t="shared" si="1347"/>
        <v>-18.502890225560932</v>
      </c>
    </row>
    <row r="5358" spans="1:18" x14ac:dyDescent="0.25">
      <c r="A5358">
        <v>5343</v>
      </c>
      <c r="B5358" s="1">
        <f t="shared" si="1356"/>
        <v>106.86</v>
      </c>
      <c r="C5358" s="1">
        <f t="shared" si="1343"/>
        <v>24.833585934492408</v>
      </c>
      <c r="D5358" s="1">
        <f t="shared" si="1344"/>
        <v>117.83131039563411</v>
      </c>
      <c r="E5358" s="1">
        <f t="shared" si="1348"/>
        <v>-1748.0753000819113</v>
      </c>
      <c r="F5358" s="1">
        <f t="shared" si="1349"/>
        <v>-167943497.41474426</v>
      </c>
      <c r="G5358" s="1">
        <f t="shared" si="1350"/>
        <v>90.166414065507595</v>
      </c>
      <c r="H5358" s="1">
        <f t="shared" si="1351"/>
        <v>170999264.66950071</v>
      </c>
      <c r="I5358" s="1">
        <f t="shared" si="1352"/>
        <v>88056.799739939335</v>
      </c>
      <c r="J5358" s="1">
        <f t="shared" si="1353"/>
        <v>-13403951.018087577</v>
      </c>
      <c r="K5358" s="1"/>
      <c r="L5358" s="1">
        <f t="shared" si="1345"/>
        <v>69.033949999955453</v>
      </c>
      <c r="M5358" s="1">
        <f t="shared" si="1354"/>
        <v>8.0233563107740906</v>
      </c>
      <c r="N5358" s="1">
        <f t="shared" si="1341"/>
        <v>0.11570423203934602</v>
      </c>
      <c r="O5358" s="1">
        <f t="shared" si="1355"/>
        <v>0.11570423203934602</v>
      </c>
      <c r="P5358" s="1">
        <f t="shared" si="1342"/>
        <v>69.498636670700151</v>
      </c>
      <c r="Q5358">
        <f t="shared" si="1346"/>
        <v>-66.125470581412344</v>
      </c>
      <c r="R5358">
        <f t="shared" si="1347"/>
        <v>-21.388843808695199</v>
      </c>
    </row>
    <row r="5359" spans="1:18" x14ac:dyDescent="0.25">
      <c r="A5359">
        <v>5344</v>
      </c>
      <c r="B5359" s="1">
        <f t="shared" si="1356"/>
        <v>106.88</v>
      </c>
      <c r="C5359" s="1">
        <f t="shared" si="1343"/>
        <v>22.074402700184244</v>
      </c>
      <c r="D5359" s="1">
        <f t="shared" si="1344"/>
        <v>121.31552966156922</v>
      </c>
      <c r="E5359" s="1">
        <f t="shared" si="1348"/>
        <v>-1044.2630083630193</v>
      </c>
      <c r="F5359" s="1">
        <f t="shared" si="1349"/>
        <v>-178022368.78756338</v>
      </c>
      <c r="G5359" s="1">
        <f t="shared" si="1350"/>
        <v>92.925597299815763</v>
      </c>
      <c r="H5359" s="1">
        <f t="shared" si="1351"/>
        <v>179112854.01819876</v>
      </c>
      <c r="I5359" s="1">
        <f t="shared" si="1352"/>
        <v>93410.497482378414</v>
      </c>
      <c r="J5359" s="1">
        <f t="shared" si="1353"/>
        <v>-13928216.173262658</v>
      </c>
      <c r="K5359" s="1"/>
      <c r="L5359" s="1">
        <f t="shared" si="1345"/>
        <v>59.284353085632894</v>
      </c>
      <c r="M5359" s="1">
        <f t="shared" si="1354"/>
        <v>5.8960090422055487</v>
      </c>
      <c r="N5359" s="1">
        <f t="shared" si="1341"/>
        <v>9.9127077047639706E-2</v>
      </c>
      <c r="O5359" s="1">
        <f t="shared" si="1355"/>
        <v>9.9127077047639706E-2</v>
      </c>
      <c r="P5359" s="1">
        <f t="shared" si="1342"/>
        <v>59.576819681884331</v>
      </c>
      <c r="Q5359">
        <f t="shared" si="1346"/>
        <v>-55.26571988318009</v>
      </c>
      <c r="R5359">
        <f t="shared" si="1347"/>
        <v>-22.250789855680019</v>
      </c>
    </row>
    <row r="5360" spans="1:18" x14ac:dyDescent="0.25">
      <c r="A5360">
        <v>5345</v>
      </c>
      <c r="B5360" s="1">
        <f t="shared" si="1356"/>
        <v>106.9</v>
      </c>
      <c r="C5360" s="1">
        <f t="shared" si="1343"/>
        <v>18.83073842186117</v>
      </c>
      <c r="D5360" s="1">
        <f t="shared" si="1344"/>
        <v>124.35387099577801</v>
      </c>
      <c r="E5360" s="1">
        <f t="shared" si="1348"/>
        <v>-430.51805885284193</v>
      </c>
      <c r="F5360" s="1">
        <f t="shared" si="1349"/>
        <v>-187051155.76185212</v>
      </c>
      <c r="G5360" s="1">
        <f t="shared" si="1350"/>
        <v>96.16926157813883</v>
      </c>
      <c r="H5360" s="1">
        <f t="shared" si="1351"/>
        <v>187236501.56085053</v>
      </c>
      <c r="I5360" s="1">
        <f t="shared" si="1352"/>
        <v>98849.648416476353</v>
      </c>
      <c r="J5360" s="1">
        <f t="shared" si="1353"/>
        <v>-14392384.828367557</v>
      </c>
      <c r="K5360" s="1"/>
      <c r="L5360" s="1">
        <f t="shared" si="1345"/>
        <v>48.150589516277947</v>
      </c>
      <c r="M5360" s="1">
        <f t="shared" si="1354"/>
        <v>3.8762535083489524</v>
      </c>
      <c r="N5360" s="1">
        <f t="shared" si="1341"/>
        <v>8.0329490468255882E-2</v>
      </c>
      <c r="O5360" s="1">
        <f t="shared" si="1355"/>
        <v>8.0329490468255882E-2</v>
      </c>
      <c r="P5360" s="1">
        <f t="shared" si="1342"/>
        <v>48.306362024334682</v>
      </c>
      <c r="Q5360">
        <f t="shared" si="1346"/>
        <v>-43.487668402708998</v>
      </c>
      <c r="R5360">
        <f t="shared" si="1347"/>
        <v>-21.031578849960582</v>
      </c>
    </row>
    <row r="5361" spans="1:18" x14ac:dyDescent="0.25">
      <c r="A5361">
        <v>5346</v>
      </c>
      <c r="B5361" s="1">
        <f t="shared" si="1356"/>
        <v>106.92</v>
      </c>
      <c r="C5361" s="1">
        <f t="shared" si="1343"/>
        <v>15.173783875435719</v>
      </c>
      <c r="D5361" s="1">
        <f t="shared" si="1344"/>
        <v>126.87964997641133</v>
      </c>
      <c r="E5361" s="1">
        <f t="shared" si="1348"/>
        <v>79.689295235088139</v>
      </c>
      <c r="F5361" s="1">
        <f t="shared" si="1349"/>
        <v>-194726797.71314099</v>
      </c>
      <c r="G5361" s="1">
        <f t="shared" si="1350"/>
        <v>99.826216124564283</v>
      </c>
      <c r="H5361" s="1">
        <f t="shared" si="1351"/>
        <v>194733148.09691605</v>
      </c>
      <c r="I5361" s="1">
        <f t="shared" si="1352"/>
        <v>104254.8760155395</v>
      </c>
      <c r="J5361" s="1">
        <f t="shared" si="1353"/>
        <v>-14778749.608649915</v>
      </c>
      <c r="K5361" s="1"/>
      <c r="L5361" s="1">
        <f t="shared" si="1345"/>
        <v>35.92558292587767</v>
      </c>
      <c r="M5361" s="1">
        <f t="shared" si="1354"/>
        <v>2.1516229064713457</v>
      </c>
      <c r="N5361" s="1">
        <f t="shared" si="1341"/>
        <v>5.9819651342131706E-2</v>
      </c>
      <c r="O5361" s="1">
        <f t="shared" si="1355"/>
        <v>5.9819651342131706E-2</v>
      </c>
      <c r="P5361" s="1">
        <f t="shared" si="1342"/>
        <v>35.989956789301168</v>
      </c>
      <c r="Q5361">
        <f t="shared" si="1346"/>
        <v>-31.296097251906019</v>
      </c>
      <c r="R5361">
        <f t="shared" si="1347"/>
        <v>-17.771642762980736</v>
      </c>
    </row>
    <row r="5362" spans="1:18" x14ac:dyDescent="0.25">
      <c r="A5362">
        <v>5347</v>
      </c>
      <c r="B5362" s="1">
        <f t="shared" si="1356"/>
        <v>106.94</v>
      </c>
      <c r="C5362" s="1">
        <f t="shared" si="1343"/>
        <v>11.183800582847752</v>
      </c>
      <c r="D5362" s="1">
        <f t="shared" si="1344"/>
        <v>128.83743171564313</v>
      </c>
      <c r="E5362" s="1">
        <f t="shared" si="1348"/>
        <v>475.16120655991472</v>
      </c>
      <c r="F5362" s="1">
        <f t="shared" si="1349"/>
        <v>-200782517.77886006</v>
      </c>
      <c r="G5362" s="1">
        <f t="shared" si="1350"/>
        <v>103.81619941715225</v>
      </c>
      <c r="H5362" s="1">
        <f t="shared" si="1351"/>
        <v>201008295.95107955</v>
      </c>
      <c r="I5362" s="1">
        <f t="shared" si="1352"/>
        <v>109507.54829001972</v>
      </c>
      <c r="J5362" s="1">
        <f t="shared" si="1353"/>
        <v>-15073839.383894293</v>
      </c>
      <c r="K5362" s="1"/>
      <c r="L5362" s="1">
        <f t="shared" si="1345"/>
        <v>22.918198187761345</v>
      </c>
      <c r="M5362" s="1">
        <f t="shared" si="1354"/>
        <v>0.87376623856005153</v>
      </c>
      <c r="N5362" s="1">
        <f t="shared" si="1341"/>
        <v>3.8106977098416976E-2</v>
      </c>
      <c r="O5362" s="1">
        <f t="shared" si="1355"/>
        <v>3.8106977098416976E-2</v>
      </c>
      <c r="P5362" s="1">
        <f t="shared" si="1342"/>
        <v>22.934848497715322</v>
      </c>
      <c r="Q5362">
        <f t="shared" si="1346"/>
        <v>-19.168621777287697</v>
      </c>
      <c r="R5362">
        <f t="shared" si="1347"/>
        <v>-12.592506294318326</v>
      </c>
    </row>
    <row r="5363" spans="1:18" x14ac:dyDescent="0.25">
      <c r="A5363">
        <v>5348</v>
      </c>
      <c r="B5363" s="1">
        <f t="shared" si="1356"/>
        <v>106.96</v>
      </c>
      <c r="C5363" s="1">
        <f t="shared" si="1343"/>
        <v>6.9483592610666447</v>
      </c>
      <c r="D5363" s="1">
        <f t="shared" si="1344"/>
        <v>130.18424752463474</v>
      </c>
      <c r="E5363" s="1">
        <f t="shared" si="1348"/>
        <v>747.21799997621565</v>
      </c>
      <c r="F5363" s="1">
        <f t="shared" si="1349"/>
        <v>-205002261.71980569</v>
      </c>
      <c r="G5363" s="1">
        <f t="shared" si="1350"/>
        <v>108.05164073893336</v>
      </c>
      <c r="H5363" s="1">
        <f t="shared" si="1351"/>
        <v>205560596.45929414</v>
      </c>
      <c r="I5363" s="1">
        <f t="shared" si="1352"/>
        <v>114492.38147972355</v>
      </c>
      <c r="J5363" s="1">
        <f t="shared" si="1353"/>
        <v>-15269150.715722561</v>
      </c>
      <c r="K5363" s="1"/>
      <c r="L5363" s="1">
        <f t="shared" si="1345"/>
        <v>9.4488153159705952</v>
      </c>
      <c r="M5363" s="1">
        <f t="shared" si="1354"/>
        <v>0.1483423859448294</v>
      </c>
      <c r="N5363" s="1">
        <f t="shared" si="1341"/>
        <v>1.5698285461347165E-2</v>
      </c>
      <c r="O5363" s="1">
        <f t="shared" si="1355"/>
        <v>1.5698285461347165E-2</v>
      </c>
      <c r="P5363" s="1">
        <f t="shared" si="1342"/>
        <v>9.4499797004431869</v>
      </c>
      <c r="Q5363">
        <f t="shared" si="1346"/>
        <v>-7.5496374094799323</v>
      </c>
      <c r="R5363">
        <f t="shared" si="1347"/>
        <v>-5.6837567967119638</v>
      </c>
    </row>
    <row r="5364" spans="1:18" x14ac:dyDescent="0.25">
      <c r="A5364">
        <v>5349</v>
      </c>
      <c r="B5364" s="1">
        <f t="shared" si="1356"/>
        <v>106.98</v>
      </c>
      <c r="C5364" s="1">
        <f t="shared" si="1343"/>
        <v>2.5604178515211822</v>
      </c>
      <c r="D5364" s="1">
        <f t="shared" si="1344"/>
        <v>130.89053797484434</v>
      </c>
      <c r="E5364" s="1">
        <f t="shared" si="1348"/>
        <v>889.88867091855718</v>
      </c>
      <c r="F5364" s="1">
        <f t="shared" si="1349"/>
        <v>-207232699.13753906</v>
      </c>
      <c r="G5364" s="1">
        <f t="shared" si="1350"/>
        <v>112.43958214847882</v>
      </c>
      <c r="H5364" s="1">
        <f t="shared" si="1351"/>
        <v>208024600.98416826</v>
      </c>
      <c r="I5364" s="1">
        <f t="shared" si="1352"/>
        <v>119099.97026027474</v>
      </c>
      <c r="J5364" s="1">
        <f t="shared" si="1353"/>
        <v>-15361511.455569644</v>
      </c>
      <c r="K5364" s="1"/>
      <c r="L5364" s="1">
        <f t="shared" si="1345"/>
        <v>-4.1562922988721018</v>
      </c>
      <c r="M5364" s="1">
        <f t="shared" si="1354"/>
        <v>2.8696992011646216E-2</v>
      </c>
      <c r="N5364" s="1">
        <f t="shared" si="1341"/>
        <v>-6.9043594506250422E-3</v>
      </c>
      <c r="O5364" s="1">
        <f t="shared" si="1355"/>
        <v>3.1346882945493753</v>
      </c>
      <c r="P5364" s="1">
        <f t="shared" si="1342"/>
        <v>4.1563913664396495</v>
      </c>
      <c r="Q5364">
        <f t="shared" si="1346"/>
        <v>3.1541623141037975</v>
      </c>
      <c r="R5364">
        <f t="shared" si="1347"/>
        <v>2.7068153404511053</v>
      </c>
    </row>
    <row r="5365" spans="1:18" x14ac:dyDescent="0.25">
      <c r="A5365">
        <v>5350</v>
      </c>
      <c r="B5365" s="1">
        <f t="shared" si="1356"/>
        <v>107</v>
      </c>
      <c r="C5365" s="1">
        <f t="shared" si="1343"/>
        <v>-1.8837186873110974</v>
      </c>
      <c r="D5365" s="1">
        <f t="shared" si="1344"/>
        <v>130.94080165772243</v>
      </c>
      <c r="E5365" s="1">
        <f t="shared" si="1348"/>
        <v>900.04193485992982</v>
      </c>
      <c r="F5365" s="1">
        <f t="shared" si="1349"/>
        <v>-207391889.8449257</v>
      </c>
      <c r="G5365" s="1">
        <f t="shared" si="1350"/>
        <v>116.8837186873111</v>
      </c>
      <c r="H5365" s="1">
        <f t="shared" si="1351"/>
        <v>208201965.3294321</v>
      </c>
      <c r="I5365" s="1">
        <f t="shared" si="1352"/>
        <v>123229.18893176594</v>
      </c>
      <c r="J5365" s="1">
        <f t="shared" si="1353"/>
        <v>-15353053.062381841</v>
      </c>
      <c r="K5365" s="1"/>
      <c r="L5365" s="1">
        <f t="shared" si="1345"/>
        <v>-17.572188542224538</v>
      </c>
      <c r="M5365" s="1">
        <f t="shared" si="1354"/>
        <v>0.51336437399334045</v>
      </c>
      <c r="N5365" s="1">
        <f t="shared" si="1341"/>
        <v>-2.9206287914207617E-2</v>
      </c>
      <c r="O5365" s="1">
        <f t="shared" si="1355"/>
        <v>3.1123863660857927</v>
      </c>
      <c r="P5365" s="1">
        <f t="shared" si="1342"/>
        <v>17.579685809023236</v>
      </c>
      <c r="Q5365">
        <f t="shared" si="1346"/>
        <v>12.578764586597414</v>
      </c>
      <c r="R5365">
        <f t="shared" si="1347"/>
        <v>12.280880856800776</v>
      </c>
    </row>
    <row r="5366" spans="1:18" x14ac:dyDescent="0.25">
      <c r="A5366">
        <v>5351</v>
      </c>
      <c r="B5366" s="1">
        <f t="shared" si="1356"/>
        <v>107.02</v>
      </c>
      <c r="C5366" s="1">
        <f t="shared" si="1343"/>
        <v>-6.2865120465045345</v>
      </c>
      <c r="D5366" s="1">
        <f t="shared" si="1344"/>
        <v>130.33393540405299</v>
      </c>
      <c r="E5366" s="1">
        <f t="shared" si="1348"/>
        <v>777.45495161870349</v>
      </c>
      <c r="F5366" s="1">
        <f t="shared" si="1349"/>
        <v>-205473962.34781346</v>
      </c>
      <c r="G5366" s="1">
        <f t="shared" si="1350"/>
        <v>121.28651204650454</v>
      </c>
      <c r="H5366" s="1">
        <f t="shared" si="1351"/>
        <v>206078398.5496099</v>
      </c>
      <c r="I5366" s="1">
        <f t="shared" si="1352"/>
        <v>126789.41088925899</v>
      </c>
      <c r="J5366" s="1">
        <f t="shared" si="1353"/>
        <v>-15250800.743054764</v>
      </c>
      <c r="K5366" s="1"/>
      <c r="L5366" s="1">
        <f t="shared" si="1345"/>
        <v>-30.484275728828113</v>
      </c>
      <c r="M5366" s="1">
        <f t="shared" si="1354"/>
        <v>1.5476516483986984</v>
      </c>
      <c r="N5366" s="1">
        <f t="shared" si="1341"/>
        <v>-5.0725299700897931E-2</v>
      </c>
      <c r="O5366" s="1">
        <f t="shared" si="1355"/>
        <v>3.0908673542991023</v>
      </c>
      <c r="P5366" s="1">
        <f t="shared" si="1342"/>
        <v>30.523536694426646</v>
      </c>
      <c r="Q5366">
        <f t="shared" si="1346"/>
        <v>20.409765978036901</v>
      </c>
      <c r="R5366">
        <f t="shared" si="1347"/>
        <v>22.696425821211967</v>
      </c>
    </row>
    <row r="5367" spans="1:18" x14ac:dyDescent="0.25">
      <c r="A5367">
        <v>5352</v>
      </c>
      <c r="B5367" s="1">
        <f t="shared" si="1356"/>
        <v>107.04</v>
      </c>
      <c r="C5367" s="1">
        <f t="shared" si="1343"/>
        <v>-10.551331302353818</v>
      </c>
      <c r="D5367" s="1">
        <f t="shared" si="1344"/>
        <v>129.08325849590764</v>
      </c>
      <c r="E5367" s="1">
        <f t="shared" si="1348"/>
        <v>524.8182161733439</v>
      </c>
      <c r="F5367" s="1">
        <f t="shared" si="1349"/>
        <v>-201549450.29895219</v>
      </c>
      <c r="G5367" s="1">
        <f t="shared" si="1350"/>
        <v>125.55133130235382</v>
      </c>
      <c r="H5367" s="1">
        <f t="shared" si="1351"/>
        <v>201824884.45897958</v>
      </c>
      <c r="I5367" s="1">
        <f t="shared" si="1352"/>
        <v>129702.49766285889</v>
      </c>
      <c r="J5367" s="1">
        <f t="shared" si="1353"/>
        <v>-15065922.11107845</v>
      </c>
      <c r="K5367" s="1"/>
      <c r="L5367" s="1">
        <f t="shared" si="1345"/>
        <v>-42.598883125837851</v>
      </c>
      <c r="M5367" s="1">
        <f t="shared" si="1354"/>
        <v>3.0296404733665554</v>
      </c>
      <c r="N5367" s="1">
        <f t="shared" si="1341"/>
        <v>-7.100063763137808E-2</v>
      </c>
      <c r="O5367" s="1">
        <f t="shared" si="1355"/>
        <v>3.070592016368622</v>
      </c>
      <c r="P5367" s="1">
        <f t="shared" si="1342"/>
        <v>42.706481533447047</v>
      </c>
      <c r="Q5367">
        <f t="shared" si="1346"/>
        <v>26.391978643245377</v>
      </c>
      <c r="R5367">
        <f t="shared" si="1347"/>
        <v>33.575393195927482</v>
      </c>
    </row>
    <row r="5368" spans="1:18" x14ac:dyDescent="0.25">
      <c r="A5368">
        <v>5353</v>
      </c>
      <c r="B5368" s="1">
        <f t="shared" si="1356"/>
        <v>107.06</v>
      </c>
      <c r="C5368" s="1">
        <f t="shared" si="1343"/>
        <v>-14.584573737098504</v>
      </c>
      <c r="D5368" s="1">
        <f t="shared" si="1344"/>
        <v>127.21622033984184</v>
      </c>
      <c r="E5368" s="1">
        <f t="shared" si="1348"/>
        <v>147.67650864805364</v>
      </c>
      <c r="F5368" s="1">
        <f t="shared" si="1349"/>
        <v>-195761261.41554758</v>
      </c>
      <c r="G5368" s="1">
        <f t="shared" si="1350"/>
        <v>129.58457373709851</v>
      </c>
      <c r="H5368" s="1">
        <f t="shared" si="1351"/>
        <v>195783069.76675406</v>
      </c>
      <c r="I5368" s="1">
        <f t="shared" si="1352"/>
        <v>131904.51387272283</v>
      </c>
      <c r="J5368" s="1">
        <f t="shared" si="1353"/>
        <v>-14812702.990454208</v>
      </c>
      <c r="K5368" s="1"/>
      <c r="L5368" s="1">
        <f t="shared" si="1345"/>
        <v>-53.654751072649731</v>
      </c>
      <c r="M5368" s="1">
        <f t="shared" si="1354"/>
        <v>4.8207169849113143</v>
      </c>
      <c r="N5368" s="1">
        <f t="shared" si="1341"/>
        <v>-8.9606374934731656E-2</v>
      </c>
      <c r="O5368" s="1">
        <f t="shared" si="1355"/>
        <v>3.0519862790652685</v>
      </c>
      <c r="P5368" s="1">
        <f t="shared" si="1342"/>
        <v>53.870879191977366</v>
      </c>
      <c r="Q5368">
        <f t="shared" si="1346"/>
        <v>30.341478882330279</v>
      </c>
      <c r="R5368">
        <f t="shared" si="1347"/>
        <v>44.51366401622905</v>
      </c>
    </row>
    <row r="5369" spans="1:18" x14ac:dyDescent="0.25">
      <c r="A5369">
        <v>5354</v>
      </c>
      <c r="B5369" s="1">
        <f t="shared" si="1356"/>
        <v>107.08</v>
      </c>
      <c r="C5369" s="1">
        <f t="shared" si="1343"/>
        <v>-18.297719197684305</v>
      </c>
      <c r="D5369" s="1">
        <f t="shared" si="1344"/>
        <v>124.77379801720153</v>
      </c>
      <c r="E5369" s="1">
        <f t="shared" si="1348"/>
        <v>-345.69280052529029</v>
      </c>
      <c r="F5369" s="1">
        <f t="shared" si="1349"/>
        <v>-188316584.12412605</v>
      </c>
      <c r="G5369" s="1">
        <f t="shared" si="1350"/>
        <v>133.2977191976843</v>
      </c>
      <c r="H5369" s="1">
        <f t="shared" si="1351"/>
        <v>188436087.63646108</v>
      </c>
      <c r="I5369" s="1">
        <f t="shared" si="1352"/>
        <v>133347.13045976841</v>
      </c>
      <c r="J5369" s="1">
        <f t="shared" si="1353"/>
        <v>-14507340.865318738</v>
      </c>
      <c r="K5369" s="1"/>
      <c r="L5369" s="1">
        <f t="shared" si="1345"/>
        <v>-63.434076183011371</v>
      </c>
      <c r="M5369" s="1">
        <f t="shared" si="1354"/>
        <v>6.7601013138974508</v>
      </c>
      <c r="N5369" s="1">
        <f t="shared" si="1341"/>
        <v>-0.10616821990526887</v>
      </c>
      <c r="O5369" s="1">
        <f t="shared" si="1355"/>
        <v>3.0354244340947312</v>
      </c>
      <c r="P5369" s="1">
        <f t="shared" si="1342"/>
        <v>63.793267599067605</v>
      </c>
      <c r="Q5369">
        <f t="shared" si="1346"/>
        <v>32.158655562770136</v>
      </c>
      <c r="R5369">
        <f t="shared" si="1347"/>
        <v>55.094481242329181</v>
      </c>
    </row>
    <row r="5370" spans="1:18" x14ac:dyDescent="0.25">
      <c r="A5370">
        <v>5355</v>
      </c>
      <c r="B5370" s="1">
        <f t="shared" si="1356"/>
        <v>107.1</v>
      </c>
      <c r="C5370" s="1">
        <f t="shared" si="1343"/>
        <v>-21.609272904221736</v>
      </c>
      <c r="D5370" s="1">
        <f t="shared" si="1344"/>
        <v>121.8095969338877</v>
      </c>
      <c r="E5370" s="1">
        <f t="shared" si="1348"/>
        <v>-944.46141935468222</v>
      </c>
      <c r="F5370" s="1">
        <f t="shared" si="1349"/>
        <v>-179475342.34125307</v>
      </c>
      <c r="G5370" s="1">
        <f t="shared" si="1350"/>
        <v>136.60927290422174</v>
      </c>
      <c r="H5370" s="1">
        <f t="shared" si="1351"/>
        <v>180367349.71390253</v>
      </c>
      <c r="I5370" s="1">
        <f t="shared" si="1352"/>
        <v>133998.68539446528</v>
      </c>
      <c r="J5370" s="1">
        <f t="shared" si="1353"/>
        <v>-14166660.42391702</v>
      </c>
      <c r="K5370" s="1"/>
      <c r="L5370" s="1">
        <f t="shared" si="1345"/>
        <v>-71.77121378452189</v>
      </c>
      <c r="M5370" s="1">
        <f t="shared" si="1354"/>
        <v>8.6818635939663977</v>
      </c>
      <c r="N5370" s="1">
        <f t="shared" si="1341"/>
        <v>-0.12038092474470588</v>
      </c>
      <c r="O5370" s="1">
        <f t="shared" si="1355"/>
        <v>3.021211729255294</v>
      </c>
      <c r="P5370" s="1">
        <f t="shared" si="1342"/>
        <v>72.294411150294209</v>
      </c>
      <c r="Q5370">
        <f t="shared" si="1346"/>
        <v>31.839633624219083</v>
      </c>
      <c r="R5370">
        <f t="shared" si="1347"/>
        <v>64.905466751601764</v>
      </c>
    </row>
    <row r="5371" spans="1:18" x14ac:dyDescent="0.25">
      <c r="A5371">
        <v>5356</v>
      </c>
      <c r="B5371" s="1">
        <f t="shared" si="1356"/>
        <v>107.12</v>
      </c>
      <c r="C5371" s="1">
        <f t="shared" si="1343"/>
        <v>-24.44655406807097</v>
      </c>
      <c r="D5371" s="1">
        <f t="shared" si="1344"/>
        <v>118.38867430820656</v>
      </c>
      <c r="E5371" s="1">
        <f t="shared" si="1348"/>
        <v>-1635.4877897422757</v>
      </c>
      <c r="F5371" s="1">
        <f t="shared" si="1349"/>
        <v>-169536062.76108295</v>
      </c>
      <c r="G5371" s="1">
        <f t="shared" si="1350"/>
        <v>139.44655406807098</v>
      </c>
      <c r="H5371" s="1">
        <f t="shared" si="1351"/>
        <v>172210883.07147902</v>
      </c>
      <c r="I5371" s="1">
        <f t="shared" si="1352"/>
        <v>133844.87858365622</v>
      </c>
      <c r="J5371" s="1">
        <f t="shared" si="1353"/>
        <v>-13806860.494098103</v>
      </c>
      <c r="K5371" s="1"/>
      <c r="L5371" s="1">
        <f t="shared" si="1345"/>
        <v>-78.55700407813778</v>
      </c>
      <c r="M5371" s="1">
        <f t="shared" si="1354"/>
        <v>10.431940657154371</v>
      </c>
      <c r="N5371" s="1">
        <f t="shared" si="1341"/>
        <v>-0.13202210583654439</v>
      </c>
      <c r="O5371" s="1">
        <f t="shared" si="1355"/>
        <v>3.0095705481634556</v>
      </c>
      <c r="P5371" s="1">
        <f t="shared" si="1342"/>
        <v>79.246629427420729</v>
      </c>
      <c r="Q5371">
        <f t="shared" si="1346"/>
        <v>29.482850196818941</v>
      </c>
      <c r="R5371">
        <f t="shared" si="1347"/>
        <v>73.558071072309119</v>
      </c>
    </row>
    <row r="5372" spans="1:18" x14ac:dyDescent="0.25">
      <c r="A5372">
        <v>5357</v>
      </c>
      <c r="B5372" s="1">
        <f t="shared" si="1356"/>
        <v>107.14</v>
      </c>
      <c r="C5372" s="1">
        <f t="shared" si="1343"/>
        <v>-26.747291063623393</v>
      </c>
      <c r="D5372" s="1">
        <f t="shared" si="1344"/>
        <v>114.58611131846828</v>
      </c>
      <c r="E5372" s="1">
        <f t="shared" si="1348"/>
        <v>-2403.6055136694067</v>
      </c>
      <c r="F5372" s="1">
        <f t="shared" si="1349"/>
        <v>-158820200.66814134</v>
      </c>
      <c r="G5372" s="1">
        <f t="shared" si="1350"/>
        <v>141.74729106362338</v>
      </c>
      <c r="H5372" s="1">
        <f t="shared" si="1351"/>
        <v>164597520.13348332</v>
      </c>
      <c r="I5372" s="1">
        <f t="shared" si="1352"/>
        <v>132889.08572385588</v>
      </c>
      <c r="J5372" s="1">
        <f t="shared" si="1353"/>
        <v>-13442397.035914242</v>
      </c>
      <c r="K5372" s="1"/>
      <c r="L5372" s="1">
        <f t="shared" si="1345"/>
        <v>-83.737318216166045</v>
      </c>
      <c r="M5372" s="1">
        <f t="shared" si="1354"/>
        <v>11.882270453774254</v>
      </c>
      <c r="N5372" s="1">
        <f t="shared" ref="N5372:N5435" si="1357">(ATAN(M5372/L5372))</f>
        <v>-0.14095828530606244</v>
      </c>
      <c r="O5372" s="1">
        <f t="shared" si="1355"/>
        <v>3.0006343686939378</v>
      </c>
      <c r="P5372" s="1">
        <f t="shared" ref="P5372:P5435" si="1358">ABS(SQRT((L5372*L5372)+(M5372*M5372)))</f>
        <v>84.576159839354801</v>
      </c>
      <c r="Q5372">
        <f t="shared" si="1346"/>
        <v>25.28811386814543</v>
      </c>
      <c r="R5372">
        <f t="shared" si="1347"/>
        <v>80.707113132386311</v>
      </c>
    </row>
    <row r="5373" spans="1:18" x14ac:dyDescent="0.25">
      <c r="A5373">
        <v>5358</v>
      </c>
      <c r="B5373" s="1">
        <f t="shared" si="1356"/>
        <v>107.16</v>
      </c>
      <c r="C5373" s="1">
        <f t="shared" si="1343"/>
        <v>-28.460988143530024</v>
      </c>
      <c r="D5373" s="1">
        <f t="shared" si="1344"/>
        <v>110.48536524830982</v>
      </c>
      <c r="E5373" s="1">
        <f t="shared" si="1348"/>
        <v>-3231.9562198414151</v>
      </c>
      <c r="F5373" s="1">
        <f t="shared" si="1349"/>
        <v>-147656064.73829818</v>
      </c>
      <c r="G5373" s="1">
        <f t="shared" si="1350"/>
        <v>143.46098814353002</v>
      </c>
      <c r="H5373" s="1">
        <f t="shared" si="1351"/>
        <v>158101605.74526978</v>
      </c>
      <c r="I5373" s="1">
        <f t="shared" si="1352"/>
        <v>131152.28421268196</v>
      </c>
      <c r="J5373" s="1">
        <f t="shared" si="1353"/>
        <v>-13085093.191068541</v>
      </c>
      <c r="K5373" s="1"/>
      <c r="L5373" s="1">
        <f t="shared" si="1345"/>
        <v>-87.305768330793228</v>
      </c>
      <c r="M5373" s="1">
        <f t="shared" si="1354"/>
        <v>12.939758355704555</v>
      </c>
      <c r="N5373" s="1">
        <f t="shared" si="1357"/>
        <v>-0.14714078849674458</v>
      </c>
      <c r="O5373" s="1">
        <f t="shared" si="1355"/>
        <v>2.9944518655032555</v>
      </c>
      <c r="P5373" s="1">
        <f t="shared" si="1358"/>
        <v>88.259472750148262</v>
      </c>
      <c r="Q5373">
        <f t="shared" si="1346"/>
        <v>19.547249182417541</v>
      </c>
      <c r="R5373">
        <f t="shared" si="1347"/>
        <v>86.067645369991624</v>
      </c>
    </row>
    <row r="5374" spans="1:18" x14ac:dyDescent="0.25">
      <c r="A5374">
        <v>5359</v>
      </c>
      <c r="B5374" s="1">
        <f t="shared" si="1356"/>
        <v>107.18</v>
      </c>
      <c r="C5374" s="1">
        <f t="shared" si="1343"/>
        <v>-29.550033701188674</v>
      </c>
      <c r="D5374" s="1">
        <f t="shared" si="1344"/>
        <v>106.17643779626623</v>
      </c>
      <c r="E5374" s="1">
        <f t="shared" si="1348"/>
        <v>-4102.3595651542219</v>
      </c>
      <c r="F5374" s="1">
        <f t="shared" si="1349"/>
        <v>-136363481.16779074</v>
      </c>
      <c r="G5374" s="1">
        <f t="shared" si="1350"/>
        <v>144.55003370118868</v>
      </c>
      <c r="H5374" s="1">
        <f t="shared" si="1351"/>
        <v>153192835.16960308</v>
      </c>
      <c r="I5374" s="1">
        <f t="shared" si="1352"/>
        <v>128672.5927444767</v>
      </c>
      <c r="J5374" s="1">
        <f t="shared" si="1353"/>
        <v>-12743545.921245787</v>
      </c>
      <c r="K5374" s="1"/>
      <c r="L5374" s="1">
        <f t="shared" si="1345"/>
        <v>-89.292063959546496</v>
      </c>
      <c r="M5374" s="1">
        <f t="shared" si="1354"/>
        <v>13.549261065753626</v>
      </c>
      <c r="N5374" s="1">
        <f t="shared" si="1357"/>
        <v>-0.15059213488108358</v>
      </c>
      <c r="O5374" s="1">
        <f t="shared" si="1355"/>
        <v>2.9910005191189164</v>
      </c>
      <c r="P5374" s="1">
        <f t="shared" si="1358"/>
        <v>90.31420243562853</v>
      </c>
      <c r="Q5374">
        <f t="shared" si="1346"/>
        <v>12.627711429398584</v>
      </c>
      <c r="R5374">
        <f t="shared" si="1347"/>
        <v>89.427043256721433</v>
      </c>
    </row>
    <row r="5375" spans="1:18" x14ac:dyDescent="0.25">
      <c r="A5375">
        <v>5360</v>
      </c>
      <c r="B5375" s="1">
        <f t="shared" si="1356"/>
        <v>107.2</v>
      </c>
      <c r="C5375" s="1">
        <f t="shared" si="1343"/>
        <v>-29.990525756738222</v>
      </c>
      <c r="D5375" s="1">
        <f t="shared" si="1344"/>
        <v>101.7538997509094</v>
      </c>
      <c r="E5375" s="1">
        <f t="shared" si="1348"/>
        <v>-4995.7122503163027</v>
      </c>
      <c r="F5375" s="1">
        <f t="shared" si="1349"/>
        <v>-125240243.56121117</v>
      </c>
      <c r="G5375" s="1">
        <f t="shared" si="1350"/>
        <v>144.99052575673824</v>
      </c>
      <c r="H5375" s="1">
        <f t="shared" si="1351"/>
        <v>150197384.44917154</v>
      </c>
      <c r="I5375" s="1">
        <f t="shared" si="1352"/>
        <v>125504.43469493397</v>
      </c>
      <c r="J5375" s="1">
        <f t="shared" si="1353"/>
        <v>-12422871.408167625</v>
      </c>
      <c r="K5375" s="1"/>
      <c r="L5375" s="1">
        <f t="shared" si="1345"/>
        <v>-89.748506955196945</v>
      </c>
      <c r="M5375" s="1">
        <f t="shared" si="1354"/>
        <v>13.691445481842663</v>
      </c>
      <c r="N5375" s="1">
        <f t="shared" si="1357"/>
        <v>-0.15138628106522595</v>
      </c>
      <c r="O5375" s="1">
        <f t="shared" si="1355"/>
        <v>2.9902063729347743</v>
      </c>
      <c r="P5375" s="1">
        <f t="shared" si="1358"/>
        <v>90.78683924484487</v>
      </c>
      <c r="Q5375">
        <f t="shared" si="1346"/>
        <v>4.9522350775971553</v>
      </c>
      <c r="R5375">
        <f t="shared" si="1347"/>
        <v>90.651671511371049</v>
      </c>
    </row>
    <row r="5376" spans="1:18" x14ac:dyDescent="0.25">
      <c r="A5376">
        <v>5361</v>
      </c>
      <c r="B5376" s="1">
        <f t="shared" si="1356"/>
        <v>107.22</v>
      </c>
      <c r="C5376" s="1">
        <f t="shared" si="1343"/>
        <v>-29.772796549114354</v>
      </c>
      <c r="D5376" s="1">
        <f t="shared" si="1344"/>
        <v>97.314815385215496</v>
      </c>
      <c r="E5376" s="1">
        <f t="shared" si="1348"/>
        <v>-5892.4072921864699</v>
      </c>
      <c r="F5376" s="1">
        <f t="shared" si="1349"/>
        <v>-114551216.15767491</v>
      </c>
      <c r="G5376" s="1">
        <f t="shared" si="1350"/>
        <v>144.77279654911436</v>
      </c>
      <c r="H5376" s="1">
        <f t="shared" si="1351"/>
        <v>149271679.85468721</v>
      </c>
      <c r="I5376" s="1">
        <f t="shared" si="1352"/>
        <v>121717.34365643933</v>
      </c>
      <c r="J5376" s="1">
        <f t="shared" si="1353"/>
        <v>-12124800.558366809</v>
      </c>
      <c r="K5376" s="1"/>
      <c r="L5376" s="1">
        <f t="shared" si="1345"/>
        <v>-88.737197090383816</v>
      </c>
      <c r="M5376" s="1">
        <f t="shared" si="1354"/>
        <v>13.377487229281087</v>
      </c>
      <c r="N5376" s="1">
        <f t="shared" si="1357"/>
        <v>-0.14962727223909644</v>
      </c>
      <c r="O5376" s="1">
        <f t="shared" si="1355"/>
        <v>2.9919653817609038</v>
      </c>
      <c r="P5376" s="1">
        <f t="shared" si="1358"/>
        <v>89.739886962415994</v>
      </c>
      <c r="Q5376">
        <f t="shared" si="1346"/>
        <v>-3.0220921495996813</v>
      </c>
      <c r="R5376">
        <f t="shared" si="1347"/>
        <v>89.688986342061682</v>
      </c>
    </row>
    <row r="5377" spans="1:18" x14ac:dyDescent="0.25">
      <c r="A5377">
        <v>5362</v>
      </c>
      <c r="B5377" s="1">
        <f t="shared" si="1356"/>
        <v>107.24</v>
      </c>
      <c r="C5377" s="1">
        <f t="shared" si="1343"/>
        <v>-28.90162472058736</v>
      </c>
      <c r="D5377" s="1">
        <f t="shared" si="1344"/>
        <v>92.956612124836099</v>
      </c>
      <c r="E5377" s="1">
        <f t="shared" si="1348"/>
        <v>-6772.7643507831071</v>
      </c>
      <c r="F5377" s="1">
        <f t="shared" si="1349"/>
        <v>-104520710.29954852</v>
      </c>
      <c r="G5377" s="1">
        <f t="shared" si="1350"/>
        <v>143.90162472058736</v>
      </c>
      <c r="H5377" s="1">
        <f t="shared" si="1351"/>
        <v>150391047.25078705</v>
      </c>
      <c r="I5377" s="1">
        <f t="shared" si="1352"/>
        <v>117394.43733980795</v>
      </c>
      <c r="J5377" s="1">
        <f t="shared" si="1353"/>
        <v>-11848104.374418501</v>
      </c>
      <c r="K5377" s="1"/>
      <c r="L5377" s="1">
        <f t="shared" si="1345"/>
        <v>-86.319831465792575</v>
      </c>
      <c r="M5377" s="1">
        <f t="shared" si="1354"/>
        <v>12.64277935914771</v>
      </c>
      <c r="N5377" s="1">
        <f t="shared" si="1357"/>
        <v>-0.14543033389048068</v>
      </c>
      <c r="O5377" s="1">
        <f t="shared" si="1355"/>
        <v>2.9961623201095193</v>
      </c>
      <c r="P5377" s="1">
        <f t="shared" si="1358"/>
        <v>87.240777015148865</v>
      </c>
      <c r="Q5377">
        <f t="shared" si="1346"/>
        <v>-10.822874251815309</v>
      </c>
      <c r="R5377">
        <f t="shared" si="1347"/>
        <v>86.566844502594179</v>
      </c>
    </row>
    <row r="5378" spans="1:18" x14ac:dyDescent="0.25">
      <c r="A5378">
        <v>5363</v>
      </c>
      <c r="B5378" s="1">
        <f t="shared" si="1356"/>
        <v>107.26</v>
      </c>
      <c r="C5378" s="1">
        <f t="shared" si="1343"/>
        <v>-27.39613043683967</v>
      </c>
      <c r="D5378" s="1">
        <f t="shared" si="1344"/>
        <v>88.774942246039615</v>
      </c>
      <c r="E5378" s="1">
        <f t="shared" si="1348"/>
        <v>-7617.4616662999979</v>
      </c>
      <c r="F5378" s="1">
        <f t="shared" si="1349"/>
        <v>-95328459.525047645</v>
      </c>
      <c r="G5378" s="1">
        <f t="shared" si="1350"/>
        <v>142.39613043683966</v>
      </c>
      <c r="H5378" s="1">
        <f t="shared" si="1351"/>
        <v>153354181.76259759</v>
      </c>
      <c r="I5378" s="1">
        <f t="shared" si="1352"/>
        <v>112630.59333669249</v>
      </c>
      <c r="J5378" s="1">
        <f t="shared" si="1353"/>
        <v>-11589299.401252978</v>
      </c>
      <c r="K5378" s="1"/>
      <c r="L5378" s="1">
        <f t="shared" si="1345"/>
        <v>-82.551027095183343</v>
      </c>
      <c r="M5378" s="1">
        <f t="shared" si="1354"/>
        <v>11.541319139449001</v>
      </c>
      <c r="N5378" s="1">
        <f t="shared" si="1357"/>
        <v>-0.13890792611881198</v>
      </c>
      <c r="O5378" s="1">
        <f t="shared" si="1355"/>
        <v>3.0026847278811881</v>
      </c>
      <c r="P5378" s="1">
        <f t="shared" si="1358"/>
        <v>83.353908858243159</v>
      </c>
      <c r="Q5378">
        <f t="shared" si="1346"/>
        <v>-17.978643107791413</v>
      </c>
      <c r="R5378">
        <f t="shared" si="1347"/>
        <v>81.391906931530798</v>
      </c>
    </row>
    <row r="5379" spans="1:18" x14ac:dyDescent="0.25">
      <c r="A5379">
        <v>5364</v>
      </c>
      <c r="B5379" s="1">
        <f t="shared" si="1356"/>
        <v>107.28</v>
      </c>
      <c r="C5379" s="1">
        <f t="shared" si="1343"/>
        <v>-25.289355744456252</v>
      </c>
      <c r="D5379" s="1">
        <f t="shared" si="1344"/>
        <v>84.861583533991393</v>
      </c>
      <c r="E5379" s="1">
        <f t="shared" si="1348"/>
        <v>-8407.9601261337393</v>
      </c>
      <c r="F5379" s="1">
        <f t="shared" si="1349"/>
        <v>-87109203.201309264</v>
      </c>
      <c r="G5379" s="1">
        <f t="shared" si="1350"/>
        <v>140.28935574445626</v>
      </c>
      <c r="H5379" s="1">
        <f t="shared" si="1351"/>
        <v>157802996.68396413</v>
      </c>
      <c r="I5379" s="1">
        <f t="shared" si="1352"/>
        <v>107530.3667803648</v>
      </c>
      <c r="J5379" s="1">
        <f t="shared" si="1353"/>
        <v>-11343558.527986389</v>
      </c>
      <c r="K5379" s="1"/>
      <c r="L5379" s="1">
        <f t="shared" si="1345"/>
        <v>-77.475334395178422</v>
      </c>
      <c r="M5379" s="1">
        <f t="shared" si="1354"/>
        <v>10.141662384666574</v>
      </c>
      <c r="N5379" s="1">
        <f t="shared" si="1357"/>
        <v>-0.13016173547713261</v>
      </c>
      <c r="O5379" s="1">
        <f t="shared" si="1355"/>
        <v>3.0114309185228674</v>
      </c>
      <c r="P5379" s="1">
        <f t="shared" si="1358"/>
        <v>78.136296019003083</v>
      </c>
      <c r="Q5379">
        <f t="shared" si="1346"/>
        <v>-24.032782666673533</v>
      </c>
      <c r="R5379">
        <f t="shared" si="1347"/>
        <v>74.348544793194932</v>
      </c>
    </row>
    <row r="5380" spans="1:18" x14ac:dyDescent="0.25">
      <c r="A5380">
        <v>5365</v>
      </c>
      <c r="B5380" s="1">
        <f t="shared" si="1356"/>
        <v>107.3</v>
      </c>
      <c r="C5380" s="1">
        <f t="shared" si="1343"/>
        <v>-22.627539375980799</v>
      </c>
      <c r="D5380" s="1">
        <f t="shared" si="1344"/>
        <v>81.302424976956218</v>
      </c>
      <c r="E5380" s="1">
        <f t="shared" si="1348"/>
        <v>-9126.9101546548445</v>
      </c>
      <c r="F5380" s="1">
        <f t="shared" si="1349"/>
        <v>-79955579.779087946</v>
      </c>
      <c r="G5380" s="1">
        <f t="shared" si="1350"/>
        <v>137.6275393759808</v>
      </c>
      <c r="H5380" s="1">
        <f t="shared" si="1351"/>
        <v>163256068.75022966</v>
      </c>
      <c r="I5380" s="1">
        <f t="shared" si="1352"/>
        <v>102205.69560728296</v>
      </c>
      <c r="J5380" s="1">
        <f t="shared" si="1353"/>
        <v>-11105734.309326101</v>
      </c>
      <c r="K5380" s="1"/>
      <c r="L5380" s="1">
        <f t="shared" si="1345"/>
        <v>-71.127731797296903</v>
      </c>
      <c r="M5380" s="1">
        <f t="shared" si="1354"/>
        <v>8.5246236529102362</v>
      </c>
      <c r="N5380" s="1">
        <f t="shared" si="1357"/>
        <v>-0.11928056758703323</v>
      </c>
      <c r="O5380" s="1">
        <f t="shared" si="1355"/>
        <v>3.0223120864129669</v>
      </c>
      <c r="P5380" s="1">
        <f t="shared" si="1358"/>
        <v>71.636746429831362</v>
      </c>
      <c r="Q5380">
        <f t="shared" si="1346"/>
        <v>-28.556604480958899</v>
      </c>
      <c r="R5380">
        <f t="shared" si="1347"/>
        <v>65.698887201915639</v>
      </c>
    </row>
    <row r="5381" spans="1:18" x14ac:dyDescent="0.25">
      <c r="A5381">
        <v>5366</v>
      </c>
      <c r="B5381" s="1">
        <f t="shared" si="1356"/>
        <v>107.32</v>
      </c>
      <c r="C5381" s="1">
        <f t="shared" si="1343"/>
        <v>-19.469101918853553</v>
      </c>
      <c r="D5381" s="1">
        <f t="shared" si="1344"/>
        <v>78.175581705697454</v>
      </c>
      <c r="E5381" s="1">
        <f t="shared" si="1348"/>
        <v>-9758.5324954491152</v>
      </c>
      <c r="F5381" s="1">
        <f t="shared" si="1349"/>
        <v>-73923755.37149246</v>
      </c>
      <c r="G5381" s="1">
        <f t="shared" si="1350"/>
        <v>134.46910191885354</v>
      </c>
      <c r="H5381" s="1">
        <f t="shared" si="1351"/>
        <v>169152711.83622879</v>
      </c>
      <c r="I5381" s="1">
        <f t="shared" si="1352"/>
        <v>96773.443783548792</v>
      </c>
      <c r="J5381" s="1">
        <f t="shared" si="1353"/>
        <v>-10871392.251858208</v>
      </c>
      <c r="K5381" s="1"/>
      <c r="L5381" s="1">
        <f t="shared" si="1345"/>
        <v>-63.537351432745211</v>
      </c>
      <c r="M5381" s="1">
        <f t="shared" si="1354"/>
        <v>6.7823850057379218</v>
      </c>
      <c r="N5381" s="1">
        <f t="shared" si="1357"/>
        <v>-0.10634372152819378</v>
      </c>
      <c r="O5381" s="1">
        <f t="shared" si="1355"/>
        <v>3.0352489324718062</v>
      </c>
      <c r="P5381" s="1">
        <f t="shared" si="1358"/>
        <v>63.898323713961609</v>
      </c>
      <c r="Q5381">
        <f t="shared" si="1346"/>
        <v>-31.163513121155937</v>
      </c>
      <c r="R5381">
        <f t="shared" si="1347"/>
        <v>55.783789969862838</v>
      </c>
    </row>
    <row r="5382" spans="1:18" x14ac:dyDescent="0.25">
      <c r="A5382">
        <v>5367</v>
      </c>
      <c r="B5382" s="1">
        <f t="shared" si="1356"/>
        <v>107.34</v>
      </c>
      <c r="C5382" s="1">
        <f t="shared" si="1343"/>
        <v>-15.883363621390894</v>
      </c>
      <c r="D5382" s="1">
        <f t="shared" si="1344"/>
        <v>75.549680550714569</v>
      </c>
      <c r="E5382" s="1">
        <f t="shared" si="1348"/>
        <v>-10288.964528755658</v>
      </c>
      <c r="F5382" s="1">
        <f t="shared" si="1349"/>
        <v>-69040995.181986466</v>
      </c>
      <c r="G5382" s="1">
        <f t="shared" si="1350"/>
        <v>130.88336362139088</v>
      </c>
      <c r="H5382" s="1">
        <f t="shared" si="1351"/>
        <v>174903786.25597858</v>
      </c>
      <c r="I5382" s="1">
        <f t="shared" si="1352"/>
        <v>91352.836416656981</v>
      </c>
      <c r="J5382" s="1">
        <f t="shared" si="1353"/>
        <v>-10637751.035628695</v>
      </c>
      <c r="K5382" s="1"/>
      <c r="L5382" s="1">
        <f t="shared" si="1345"/>
        <v>-54.734321497427999</v>
      </c>
      <c r="M5382" s="1">
        <f t="shared" si="1354"/>
        <v>5.0183214281394157</v>
      </c>
      <c r="N5382" s="1">
        <f t="shared" si="1357"/>
        <v>-9.1429475913610544E-2</v>
      </c>
      <c r="O5382" s="1">
        <f t="shared" si="1355"/>
        <v>3.0501631780863896</v>
      </c>
      <c r="P5382" s="1">
        <f t="shared" si="1358"/>
        <v>54.963892690928766</v>
      </c>
      <c r="Q5382">
        <f t="shared" si="1346"/>
        <v>-31.526271206749922</v>
      </c>
      <c r="R5382">
        <f t="shared" si="1347"/>
        <v>45.023590744612804</v>
      </c>
    </row>
    <row r="5383" spans="1:18" x14ac:dyDescent="0.25">
      <c r="A5383">
        <v>5368</v>
      </c>
      <c r="B5383" s="1">
        <f t="shared" si="1356"/>
        <v>107.36</v>
      </c>
      <c r="C5383" s="1">
        <f t="shared" si="1343"/>
        <v>-11.949022976936289</v>
      </c>
      <c r="D5383" s="1">
        <f t="shared" si="1344"/>
        <v>73.482353845275057</v>
      </c>
      <c r="E5383" s="1">
        <f t="shared" si="1348"/>
        <v>-10706.564523254438</v>
      </c>
      <c r="F5383" s="1">
        <f t="shared" si="1349"/>
        <v>-65314242.927064173</v>
      </c>
      <c r="G5383" s="1">
        <f t="shared" si="1350"/>
        <v>126.94902297693629</v>
      </c>
      <c r="H5383" s="1">
        <f t="shared" si="1351"/>
        <v>179944766.8176747</v>
      </c>
      <c r="I5383" s="1">
        <f t="shared" si="1352"/>
        <v>86062.843045763628</v>
      </c>
      <c r="J5383" s="1">
        <f t="shared" si="1353"/>
        <v>-10404435.443177547</v>
      </c>
      <c r="K5383" s="1"/>
      <c r="L5383" s="1">
        <f t="shared" si="1345"/>
        <v>-44.759738362711587</v>
      </c>
      <c r="M5383" s="1">
        <f t="shared" si="1354"/>
        <v>3.3465675963040553</v>
      </c>
      <c r="N5383" s="1">
        <f t="shared" si="1357"/>
        <v>-7.4628507750320844E-2</v>
      </c>
      <c r="O5383" s="1">
        <f t="shared" si="1355"/>
        <v>3.0669641462496791</v>
      </c>
      <c r="P5383" s="1">
        <f t="shared" si="1358"/>
        <v>44.884671024471459</v>
      </c>
      <c r="Q5383">
        <f t="shared" si="1346"/>
        <v>-29.39906158924045</v>
      </c>
      <c r="R5383">
        <f t="shared" si="1347"/>
        <v>33.916498502160778</v>
      </c>
    </row>
    <row r="5384" spans="1:18" x14ac:dyDescent="0.25">
      <c r="A5384">
        <v>5369</v>
      </c>
      <c r="B5384" s="1">
        <f t="shared" si="1356"/>
        <v>107.38</v>
      </c>
      <c r="C5384" s="1">
        <f t="shared" si="1343"/>
        <v>-7.7524294776544824</v>
      </c>
      <c r="D5384" s="1">
        <f t="shared" si="1344"/>
        <v>72.018974531704472</v>
      </c>
      <c r="E5384" s="1">
        <f t="shared" si="1348"/>
        <v>-11002.167144595696</v>
      </c>
      <c r="F5384" s="1">
        <f t="shared" si="1349"/>
        <v>-62738718.649668999</v>
      </c>
      <c r="G5384" s="1">
        <f t="shared" si="1350"/>
        <v>122.75242947765449</v>
      </c>
      <c r="H5384" s="1">
        <f t="shared" si="1351"/>
        <v>183786400.52729002</v>
      </c>
      <c r="I5384" s="1">
        <f t="shared" si="1352"/>
        <v>81019.566541059336</v>
      </c>
      <c r="J5384" s="1">
        <f t="shared" si="1353"/>
        <v>-10173965.063263835</v>
      </c>
      <c r="K5384" s="1"/>
      <c r="L5384" s="1">
        <f t="shared" si="1345"/>
        <v>-33.678721779566715</v>
      </c>
      <c r="M5384" s="1">
        <f t="shared" si="1354"/>
        <v>1.8900809078800194</v>
      </c>
      <c r="N5384" s="1">
        <f t="shared" si="1357"/>
        <v>-5.6062114092307186E-2</v>
      </c>
      <c r="O5384" s="1">
        <f t="shared" si="1355"/>
        <v>3.0855305399076931</v>
      </c>
      <c r="P5384" s="1">
        <f t="shared" si="1358"/>
        <v>33.731716626104195</v>
      </c>
      <c r="Q5384">
        <f t="shared" si="1346"/>
        <v>-24.645210573959563</v>
      </c>
      <c r="R5384">
        <f t="shared" si="1347"/>
        <v>23.03133305540489</v>
      </c>
    </row>
    <row r="5385" spans="1:18" x14ac:dyDescent="0.25">
      <c r="A5385">
        <v>5370</v>
      </c>
      <c r="B5385" s="1">
        <f t="shared" si="1356"/>
        <v>107.4</v>
      </c>
      <c r="C5385" s="1">
        <f t="shared" si="1343"/>
        <v>-3.3856884469511836</v>
      </c>
      <c r="D5385" s="1">
        <f t="shared" si="1344"/>
        <v>71.191660332380451</v>
      </c>
      <c r="E5385" s="1">
        <f t="shared" si="1348"/>
        <v>-11169.284612859148</v>
      </c>
      <c r="F5385" s="1">
        <f t="shared" si="1349"/>
        <v>-61305582.25065697</v>
      </c>
      <c r="G5385" s="1">
        <f t="shared" si="1350"/>
        <v>118.38568844695118</v>
      </c>
      <c r="H5385" s="1">
        <f t="shared" si="1351"/>
        <v>186058501.0137091</v>
      </c>
      <c r="I5385" s="1">
        <f t="shared" si="1352"/>
        <v>76333.694919758491</v>
      </c>
      <c r="J5385" s="1">
        <f t="shared" si="1353"/>
        <v>-9951926.094223626</v>
      </c>
      <c r="K5385" s="1"/>
      <c r="L5385" s="1">
        <f t="shared" si="1345"/>
        <v>-21.596086176480423</v>
      </c>
      <c r="M5385" s="1">
        <f t="shared" si="1354"/>
        <v>0.77573538793029684</v>
      </c>
      <c r="N5385" s="1">
        <f t="shared" si="1357"/>
        <v>-3.5904747105222942E-2</v>
      </c>
      <c r="O5385" s="1">
        <f t="shared" si="1355"/>
        <v>3.1056879068947771</v>
      </c>
      <c r="P5385" s="1">
        <f t="shared" si="1358"/>
        <v>21.610013964226312</v>
      </c>
      <c r="Q5385">
        <f t="shared" si="1346"/>
        <v>-17.269795913909547</v>
      </c>
      <c r="R5385">
        <f t="shared" si="1347"/>
        <v>12.990259913718786</v>
      </c>
    </row>
    <row r="5386" spans="1:18" x14ac:dyDescent="0.25">
      <c r="A5386">
        <v>5371</v>
      </c>
      <c r="B5386" s="1">
        <f t="shared" si="1356"/>
        <v>107.42</v>
      </c>
      <c r="C5386" s="1">
        <f t="shared" si="1343"/>
        <v>1.0553604549892357</v>
      </c>
      <c r="D5386" s="1">
        <f t="shared" si="1344"/>
        <v>71.018568841530509</v>
      </c>
      <c r="E5386" s="1">
        <f t="shared" si="1348"/>
        <v>-11204.249094010836</v>
      </c>
      <c r="F5386" s="1">
        <f t="shared" si="1349"/>
        <v>-61007834.607139215</v>
      </c>
      <c r="G5386" s="1">
        <f t="shared" si="1350"/>
        <v>113.94463954501076</v>
      </c>
      <c r="H5386" s="1">
        <f t="shared" si="1351"/>
        <v>186543032.36778188</v>
      </c>
      <c r="I5386" s="1">
        <f t="shared" si="1352"/>
        <v>72108.072005366543</v>
      </c>
      <c r="J5386" s="1">
        <f t="shared" si="1353"/>
        <v>-9746802.6482335851</v>
      </c>
      <c r="K5386" s="1"/>
      <c r="L5386" s="1">
        <f t="shared" si="1345"/>
        <v>-8.6732406083643667</v>
      </c>
      <c r="M5386" s="1">
        <f t="shared" si="1354"/>
        <v>0.12498459102755533</v>
      </c>
      <c r="N5386" s="1">
        <f t="shared" si="1357"/>
        <v>-1.4409370887857346E-2</v>
      </c>
      <c r="O5386" s="1">
        <f t="shared" si="1355"/>
        <v>3.1271832831121427</v>
      </c>
      <c r="P5386" s="1">
        <f t="shared" si="1358"/>
        <v>8.6741410986088425</v>
      </c>
      <c r="Q5386">
        <f t="shared" si="1346"/>
        <v>-7.4536276966883452</v>
      </c>
      <c r="R5386">
        <f t="shared" si="1347"/>
        <v>4.4366832158421463</v>
      </c>
    </row>
    <row r="5387" spans="1:18" x14ac:dyDescent="0.25">
      <c r="A5387">
        <v>5372</v>
      </c>
      <c r="B5387" s="1">
        <f t="shared" si="1356"/>
        <v>107.44</v>
      </c>
      <c r="C5387" s="1">
        <f t="shared" si="1343"/>
        <v>5.4732466855739776</v>
      </c>
      <c r="D5387" s="1">
        <f t="shared" si="1344"/>
        <v>71.503499008884916</v>
      </c>
      <c r="E5387" s="1">
        <f t="shared" si="1348"/>
        <v>-11106.293200205248</v>
      </c>
      <c r="F5387" s="1">
        <f t="shared" si="1349"/>
        <v>-61843828.481732577</v>
      </c>
      <c r="G5387" s="1">
        <f t="shared" si="1350"/>
        <v>109.52675331442602</v>
      </c>
      <c r="H5387" s="1">
        <f t="shared" si="1351"/>
        <v>185193577.13065791</v>
      </c>
      <c r="I5387" s="1">
        <f t="shared" si="1352"/>
        <v>68435.440248450948</v>
      </c>
      <c r="J5387" s="1">
        <f t="shared" si="1353"/>
        <v>-9569475.2831787877</v>
      </c>
      <c r="K5387" s="1"/>
      <c r="L5387" s="1">
        <f t="shared" si="1345"/>
        <v>4.8564899965441066</v>
      </c>
      <c r="M5387" s="1">
        <f t="shared" si="1354"/>
        <v>3.9181113365714282E-2</v>
      </c>
      <c r="N5387" s="1">
        <f t="shared" si="1357"/>
        <v>8.0676091865604042E-3</v>
      </c>
      <c r="O5387" s="1">
        <f t="shared" si="1355"/>
        <v>8.0676091865604042E-3</v>
      </c>
      <c r="P5387" s="1">
        <f t="shared" si="1358"/>
        <v>4.8566480463564119</v>
      </c>
      <c r="Q5387">
        <f t="shared" si="1346"/>
        <v>4.4186975982673298</v>
      </c>
      <c r="R5387">
        <f t="shared" si="1347"/>
        <v>-2.0154755719790018</v>
      </c>
    </row>
    <row r="5388" spans="1:18" x14ac:dyDescent="0.25">
      <c r="A5388">
        <v>5373</v>
      </c>
      <c r="B5388" s="1">
        <f t="shared" si="1356"/>
        <v>107.46</v>
      </c>
      <c r="C5388" s="1">
        <f t="shared" si="1343"/>
        <v>9.7710080681898397</v>
      </c>
      <c r="D5388" s="1">
        <f t="shared" si="1344"/>
        <v>72.635807761697691</v>
      </c>
      <c r="E5388" s="1">
        <f t="shared" si="1348"/>
        <v>-10877.566832137065</v>
      </c>
      <c r="F5388" s="1">
        <f t="shared" si="1349"/>
        <v>-63818019.044974282</v>
      </c>
      <c r="G5388" s="1">
        <f t="shared" si="1350"/>
        <v>105.22899193181016</v>
      </c>
      <c r="H5388" s="1">
        <f t="shared" si="1351"/>
        <v>182139479.23258266</v>
      </c>
      <c r="I5388" s="1">
        <f t="shared" si="1352"/>
        <v>65396.405248717085</v>
      </c>
      <c r="J5388" s="1">
        <f t="shared" si="1353"/>
        <v>-9432425.293325467</v>
      </c>
      <c r="K5388" s="1"/>
      <c r="L5388" s="1">
        <f t="shared" si="1345"/>
        <v>18.67851624223135</v>
      </c>
      <c r="M5388" s="1">
        <f t="shared" si="1354"/>
        <v>0.58010546738302082</v>
      </c>
      <c r="N5388" s="1">
        <f t="shared" si="1357"/>
        <v>3.1047383649509094E-2</v>
      </c>
      <c r="O5388" s="1">
        <f t="shared" si="1355"/>
        <v>3.1047383649509094E-2</v>
      </c>
      <c r="P5388" s="1">
        <f t="shared" si="1358"/>
        <v>18.687522344189663</v>
      </c>
      <c r="Q5388">
        <f t="shared" si="1346"/>
        <v>17.747907681263936</v>
      </c>
      <c r="R5388">
        <f t="shared" si="1347"/>
        <v>-5.8510908642680048</v>
      </c>
    </row>
    <row r="5389" spans="1:18" x14ac:dyDescent="0.25">
      <c r="A5389">
        <v>5374</v>
      </c>
      <c r="B5389" s="1">
        <f t="shared" si="1356"/>
        <v>107.48</v>
      </c>
      <c r="C5389" s="1">
        <f t="shared" si="1343"/>
        <v>13.854318883143341</v>
      </c>
      <c r="D5389" s="1">
        <f t="shared" si="1344"/>
        <v>74.390643595077734</v>
      </c>
      <c r="E5389" s="1">
        <f t="shared" si="1348"/>
        <v>-10523.089993794298</v>
      </c>
      <c r="F5389" s="1">
        <f t="shared" si="1349"/>
        <v>-66938875.167909585</v>
      </c>
      <c r="G5389" s="1">
        <f t="shared" si="1350"/>
        <v>101.14568111685666</v>
      </c>
      <c r="H5389" s="1">
        <f t="shared" si="1351"/>
        <v>177674298.18540326</v>
      </c>
      <c r="I5389" s="1">
        <f t="shared" si="1352"/>
        <v>63057.66665233094</v>
      </c>
      <c r="J5389" s="1">
        <f t="shared" si="1353"/>
        <v>-9348710.8456359021</v>
      </c>
      <c r="K5389" s="1"/>
      <c r="L5389" s="1">
        <f t="shared" si="1345"/>
        <v>32.398919248013087</v>
      </c>
      <c r="M5389" s="1">
        <f t="shared" si="1354"/>
        <v>1.7487509941508392</v>
      </c>
      <c r="N5389" s="1">
        <f t="shared" si="1357"/>
        <v>5.3923271118804024E-2</v>
      </c>
      <c r="O5389" s="1">
        <f t="shared" si="1355"/>
        <v>5.3923271118804024E-2</v>
      </c>
      <c r="P5389" s="1">
        <f t="shared" si="1358"/>
        <v>32.446079863040723</v>
      </c>
      <c r="Q5389">
        <f t="shared" si="1346"/>
        <v>31.739461146120146</v>
      </c>
      <c r="R5389">
        <f t="shared" si="1347"/>
        <v>-6.7345901607110683</v>
      </c>
    </row>
    <row r="5390" spans="1:18" x14ac:dyDescent="0.25">
      <c r="A5390">
        <v>5375</v>
      </c>
      <c r="B5390" s="1">
        <f t="shared" si="1356"/>
        <v>107.5</v>
      </c>
      <c r="C5390" s="1">
        <f t="shared" si="1343"/>
        <v>17.633560094594582</v>
      </c>
      <c r="D5390" s="1">
        <f t="shared" si="1344"/>
        <v>76.729492003867705</v>
      </c>
      <c r="E5390" s="1">
        <f t="shared" si="1348"/>
        <v>-10050.642615218723</v>
      </c>
      <c r="F5390" s="1">
        <f t="shared" si="1349"/>
        <v>-71214171.152603641</v>
      </c>
      <c r="G5390" s="1">
        <f t="shared" si="1350"/>
        <v>97.366439905405414</v>
      </c>
      <c r="H5390" s="1">
        <f t="shared" si="1351"/>
        <v>172229588.13145429</v>
      </c>
      <c r="I5390" s="1">
        <f t="shared" si="1352"/>
        <v>61470.554252098089</v>
      </c>
      <c r="J5390" s="1">
        <f t="shared" si="1353"/>
        <v>-9330802.9085394721</v>
      </c>
      <c r="K5390" s="1"/>
      <c r="L5390" s="1">
        <f t="shared" si="1345"/>
        <v>45.562016342239225</v>
      </c>
      <c r="M5390" s="1">
        <f t="shared" si="1354"/>
        <v>3.4683165327942334</v>
      </c>
      <c r="N5390" s="1">
        <f t="shared" si="1357"/>
        <v>7.597645391401367E-2</v>
      </c>
      <c r="O5390" s="1">
        <f t="shared" si="1355"/>
        <v>7.597645391401367E-2</v>
      </c>
      <c r="P5390" s="1">
        <f t="shared" si="1358"/>
        <v>45.69383495332962</v>
      </c>
      <c r="Q5390">
        <f t="shared" si="1346"/>
        <v>45.463128066915012</v>
      </c>
      <c r="R5390">
        <f t="shared" si="1347"/>
        <v>-4.5859065748674226</v>
      </c>
    </row>
    <row r="5391" spans="1:18" x14ac:dyDescent="0.25">
      <c r="A5391">
        <v>5376</v>
      </c>
      <c r="B5391" s="1">
        <f t="shared" si="1356"/>
        <v>107.52</v>
      </c>
      <c r="C5391" s="1">
        <f t="shared" ref="C5391:C5454" si="1359">(COS($L$3*B5391))*$C$3</f>
        <v>21.025786276901798</v>
      </c>
      <c r="D5391" s="1">
        <f t="shared" ref="D5391:D5454" si="1360">($C$3*(SIN($L$3*B5391)))+$C$9</f>
        <v>79.601020785139113</v>
      </c>
      <c r="E5391" s="1">
        <f t="shared" si="1348"/>
        <v>-9470.5938014018993</v>
      </c>
      <c r="F5391" s="1">
        <f t="shared" si="1349"/>
        <v>-76644157.08139725</v>
      </c>
      <c r="G5391" s="1">
        <f t="shared" si="1350"/>
        <v>93.974213723098202</v>
      </c>
      <c r="H5391" s="1">
        <f t="shared" si="1351"/>
        <v>166336304.03254932</v>
      </c>
      <c r="I5391" s="1">
        <f t="shared" si="1352"/>
        <v>60669.901419642752</v>
      </c>
      <c r="J5391" s="1">
        <f t="shared" si="1353"/>
        <v>-9389383.1331436224</v>
      </c>
      <c r="K5391" s="1"/>
      <c r="L5391" s="1">
        <f t="shared" ref="L5391:L5454" si="1361">((((-J5391)+(SQRT((J5391*J5391)-(4*I5391*H5391))))/(2*I5391))-$C$10)*$L$6</f>
        <v>57.684205619034906</v>
      </c>
      <c r="M5391" s="1">
        <f t="shared" si="1354"/>
        <v>5.5790589309875713</v>
      </c>
      <c r="N5391" s="1">
        <f t="shared" si="1357"/>
        <v>9.6417380194086189E-2</v>
      </c>
      <c r="O5391" s="1">
        <f t="shared" si="1355"/>
        <v>9.6417380194086189E-2</v>
      </c>
      <c r="P5391" s="1">
        <f t="shared" si="1358"/>
        <v>57.953373296595345</v>
      </c>
      <c r="Q5391">
        <f t="shared" ref="Q5391:Q5454" si="1362">P5391*(COS(O5391+($L$4*B5391)-$O$15))</f>
        <v>57.952183227257002</v>
      </c>
      <c r="R5391">
        <f t="shared" ref="R5391:R5454" si="1363">P5391*(SIN(O5391+($L$4*B5391)-$O$15))</f>
        <v>0.37139688873539323</v>
      </c>
    </row>
    <row r="5392" spans="1:18" x14ac:dyDescent="0.25">
      <c r="A5392">
        <v>5377</v>
      </c>
      <c r="B5392" s="1">
        <f t="shared" si="1356"/>
        <v>107.54</v>
      </c>
      <c r="C5392" s="1">
        <f t="shared" si="1359"/>
        <v>23.956546070970941</v>
      </c>
      <c r="D5392" s="1">
        <f t="shared" si="1360"/>
        <v>82.942206658911871</v>
      </c>
      <c r="E5392" s="1">
        <f t="shared" ref="E5392:E5455" si="1364">(C5392*C5392)+($C$7*$C$7)-($C$5*$C$5)+(D5392*D5392)-($C$10*$C$10)</f>
        <v>-8795.6742548998027</v>
      </c>
      <c r="F5392" s="1">
        <f t="shared" ref="F5392:F5455" si="1365">(4*(D5392*D5392))*(($C$7*$C$7)-($C$10*$C$10))</f>
        <v>-83213339.071358904</v>
      </c>
      <c r="G5392" s="1">
        <f t="shared" ref="G5392:G5455" si="1366">$C$10-C5392</f>
        <v>91.043453929029056</v>
      </c>
      <c r="H5392" s="1">
        <f t="shared" ref="H5392:H5455" si="1367">(E5392*E5392)-(F5392)</f>
        <v>160577224.66966611</v>
      </c>
      <c r="I5392" s="1">
        <f t="shared" ref="I5392:I5455" si="1368">(4*(G5392*G5392))+(4*(D5392*D5392))</f>
        <v>60673.280595107521</v>
      </c>
      <c r="J5392" s="1">
        <f t="shared" ref="J5392:J5455" si="1369">(2*E5392*2*G5392)-(8*$C$10*D5392*D5392)</f>
        <v>-9532211.1290165428</v>
      </c>
      <c r="K5392" s="1"/>
      <c r="L5392" s="1">
        <f t="shared" si="1361"/>
        <v>68.298963526931772</v>
      </c>
      <c r="M5392" s="1">
        <f t="shared" ref="M5392:M5455" si="1370">($C$6-(SQRT((($C$6+$C$12)*($C$6+$C$12))-(L5392*L5392))))</f>
        <v>7.8511443291192791</v>
      </c>
      <c r="N5392" s="1">
        <f t="shared" si="1357"/>
        <v>0.11445025812320837</v>
      </c>
      <c r="O5392" s="1">
        <f t="shared" ref="O5392:O5455" si="1371">IF(L5392&gt;=0,N5392,N5392+3.141592654)</f>
        <v>0.11445025812320837</v>
      </c>
      <c r="P5392" s="1">
        <f t="shared" si="1358"/>
        <v>68.748737342076467</v>
      </c>
      <c r="Q5392">
        <f t="shared" si="1362"/>
        <v>68.326102333147858</v>
      </c>
      <c r="R5392">
        <f t="shared" si="1363"/>
        <v>7.6113485066725142</v>
      </c>
    </row>
    <row r="5393" spans="1:18" x14ac:dyDescent="0.25">
      <c r="A5393">
        <v>5378</v>
      </c>
      <c r="B5393" s="1">
        <f t="shared" ref="B5393:B5456" si="1372">A5393/50</f>
        <v>107.56</v>
      </c>
      <c r="C5393" s="1">
        <f t="shared" si="1359"/>
        <v>26.361516215866548</v>
      </c>
      <c r="D5393" s="1">
        <f t="shared" si="1360"/>
        <v>86.679718480399728</v>
      </c>
      <c r="E5393" s="1">
        <f t="shared" si="1364"/>
        <v>-8040.6968669592543</v>
      </c>
      <c r="F5393" s="1">
        <f t="shared" si="1365"/>
        <v>-90881767.015296966</v>
      </c>
      <c r="G5393" s="1">
        <f t="shared" si="1366"/>
        <v>88.638483784133456</v>
      </c>
      <c r="H5393" s="1">
        <f t="shared" si="1367"/>
        <v>155534573.12162533</v>
      </c>
      <c r="I5393" s="1">
        <f t="shared" si="1368"/>
        <v>61480.617613565759</v>
      </c>
      <c r="J5393" s="1">
        <f t="shared" si="1369"/>
        <v>-9763164.423594445</v>
      </c>
      <c r="K5393" s="1"/>
      <c r="L5393" s="1">
        <f t="shared" si="1361"/>
        <v>77.002706049624109</v>
      </c>
      <c r="M5393" s="1">
        <f t="shared" si="1370"/>
        <v>10.016180413695224</v>
      </c>
      <c r="N5393" s="1">
        <f t="shared" si="1357"/>
        <v>0.12934943915973185</v>
      </c>
      <c r="O5393" s="1">
        <f t="shared" si="1371"/>
        <v>0.12934943915973185</v>
      </c>
      <c r="P5393" s="1">
        <f t="shared" si="1358"/>
        <v>77.651404424160347</v>
      </c>
      <c r="Q5393">
        <f t="shared" si="1362"/>
        <v>75.907426039605866</v>
      </c>
      <c r="R5393">
        <f t="shared" si="1363"/>
        <v>16.364696180689549</v>
      </c>
    </row>
    <row r="5394" spans="1:18" x14ac:dyDescent="0.25">
      <c r="A5394">
        <v>5379</v>
      </c>
      <c r="B5394" s="1">
        <f t="shared" si="1372"/>
        <v>107.58</v>
      </c>
      <c r="C5394" s="1">
        <f t="shared" si="1359"/>
        <v>28.187913292604946</v>
      </c>
      <c r="D5394" s="1">
        <f t="shared" si="1360"/>
        <v>90.731526685598027</v>
      </c>
      <c r="E5394" s="1">
        <f t="shared" si="1364"/>
        <v>-7222.2316095091974</v>
      </c>
      <c r="F5394" s="1">
        <f t="shared" si="1365"/>
        <v>-99576811.370123789</v>
      </c>
      <c r="G5394" s="1">
        <f t="shared" si="1366"/>
        <v>86.812086707395054</v>
      </c>
      <c r="H5394" s="1">
        <f t="shared" si="1367"/>
        <v>151737440.79151762</v>
      </c>
      <c r="I5394" s="1">
        <f t="shared" si="1368"/>
        <v>63074.193332766656</v>
      </c>
      <c r="J5394" s="1">
        <f t="shared" si="1369"/>
        <v>-10081541.126745842</v>
      </c>
      <c r="K5394" s="1"/>
      <c r="L5394" s="1">
        <f t="shared" si="1361"/>
        <v>83.490015950426937</v>
      </c>
      <c r="M5394" s="1">
        <f t="shared" si="1370"/>
        <v>11.810758781386482</v>
      </c>
      <c r="N5394" s="1">
        <f t="shared" si="1357"/>
        <v>0.14053065385223903</v>
      </c>
      <c r="O5394" s="1">
        <f t="shared" si="1371"/>
        <v>0.14053065385223903</v>
      </c>
      <c r="P5394" s="1">
        <f t="shared" si="1358"/>
        <v>84.321271256988538</v>
      </c>
      <c r="Q5394">
        <f t="shared" si="1362"/>
        <v>80.301529238170289</v>
      </c>
      <c r="R5394">
        <f t="shared" si="1363"/>
        <v>25.724330669736069</v>
      </c>
    </row>
    <row r="5395" spans="1:18" x14ac:dyDescent="0.25">
      <c r="A5395">
        <v>5380</v>
      </c>
      <c r="B5395" s="1">
        <f t="shared" si="1372"/>
        <v>107.6</v>
      </c>
      <c r="C5395" s="1">
        <f t="shared" si="1359"/>
        <v>29.395652195618439</v>
      </c>
      <c r="D5395" s="1">
        <f t="shared" si="1360"/>
        <v>95.008703646602612</v>
      </c>
      <c r="E5395" s="1">
        <f t="shared" si="1364"/>
        <v>-6358.2418633862726</v>
      </c>
      <c r="F5395" s="1">
        <f t="shared" si="1365"/>
        <v>-109186403.9850819</v>
      </c>
      <c r="G5395" s="1">
        <f t="shared" si="1366"/>
        <v>85.604347804381561</v>
      </c>
      <c r="H5395" s="1">
        <f t="shared" si="1367"/>
        <v>149613643.57839963</v>
      </c>
      <c r="I5395" s="1">
        <f t="shared" si="1368"/>
        <v>65419.032526485949</v>
      </c>
      <c r="J5395" s="1">
        <f t="shared" si="1369"/>
        <v>-10481694.058710113</v>
      </c>
      <c r="K5395" s="1"/>
      <c r="L5395" s="1">
        <f t="shared" si="1361"/>
        <v>87.57075698131203</v>
      </c>
      <c r="M5395" s="1">
        <f t="shared" si="1370"/>
        <v>13.020204664077198</v>
      </c>
      <c r="N5395" s="1">
        <f t="shared" si="1357"/>
        <v>0.14760080622956798</v>
      </c>
      <c r="O5395" s="1">
        <f t="shared" si="1371"/>
        <v>0.14760080622956798</v>
      </c>
      <c r="P5395" s="1">
        <f t="shared" si="1358"/>
        <v>88.533401650306345</v>
      </c>
      <c r="Q5395">
        <f t="shared" si="1362"/>
        <v>81.420503007891</v>
      </c>
      <c r="R5395">
        <f t="shared" si="1363"/>
        <v>34.768734485403378</v>
      </c>
    </row>
    <row r="5396" spans="1:18" x14ac:dyDescent="0.25">
      <c r="A5396">
        <v>5381</v>
      </c>
      <c r="B5396" s="1">
        <f t="shared" si="1372"/>
        <v>107.62</v>
      </c>
      <c r="C5396" s="1">
        <f t="shared" si="1359"/>
        <v>29.958225906233249</v>
      </c>
      <c r="D5396" s="1">
        <f t="shared" si="1360"/>
        <v>99.41737542319882</v>
      </c>
      <c r="E5396" s="1">
        <f t="shared" si="1364"/>
        <v>-5467.6901645138387</v>
      </c>
      <c r="F5396" s="1">
        <f t="shared" si="1365"/>
        <v>-119554620.62790665</v>
      </c>
      <c r="G5396" s="1">
        <f t="shared" si="1366"/>
        <v>85.041774093766747</v>
      </c>
      <c r="H5396" s="1">
        <f t="shared" si="1367"/>
        <v>149450256.36302802</v>
      </c>
      <c r="I5396" s="1">
        <f t="shared" si="1368"/>
        <v>68463.671508210056</v>
      </c>
      <c r="J5396" s="1">
        <f t="shared" si="1369"/>
        <v>-10953037.66029546</v>
      </c>
      <c r="K5396" s="1"/>
      <c r="L5396" s="1">
        <f t="shared" si="1361"/>
        <v>89.168593044534063</v>
      </c>
      <c r="M5396" s="1">
        <f t="shared" si="1370"/>
        <v>13.510935835016028</v>
      </c>
      <c r="N5396" s="1">
        <f t="shared" si="1357"/>
        <v>0.15037738037557072</v>
      </c>
      <c r="O5396" s="1">
        <f t="shared" si="1371"/>
        <v>0.15037738037557072</v>
      </c>
      <c r="P5396" s="1">
        <f t="shared" si="1358"/>
        <v>90.186381303829066</v>
      </c>
      <c r="Q5396">
        <f t="shared" si="1362"/>
        <v>79.452642053656675</v>
      </c>
      <c r="R5396">
        <f t="shared" si="1363"/>
        <v>42.671548406088526</v>
      </c>
    </row>
    <row r="5397" spans="1:18" x14ac:dyDescent="0.25">
      <c r="A5397">
        <v>5382</v>
      </c>
      <c r="B5397" s="1">
        <f t="shared" si="1372"/>
        <v>107.64</v>
      </c>
      <c r="C5397" s="1">
        <f t="shared" si="1359"/>
        <v>29.863287259165645</v>
      </c>
      <c r="D5397" s="1">
        <f t="shared" si="1360"/>
        <v>103.86078207428578</v>
      </c>
      <c r="E5397" s="1">
        <f t="shared" si="1364"/>
        <v>-4570.122020994273</v>
      </c>
      <c r="F5397" s="1">
        <f t="shared" si="1365"/>
        <v>-130480302.59408328</v>
      </c>
      <c r="G5397" s="1">
        <f t="shared" si="1366"/>
        <v>85.136712740834355</v>
      </c>
      <c r="H5397" s="1">
        <f t="shared" si="1367"/>
        <v>151366317.88086006</v>
      </c>
      <c r="I5397" s="1">
        <f t="shared" si="1368"/>
        <v>72141.287637590518</v>
      </c>
      <c r="J5397" s="1">
        <f t="shared" si="1369"/>
        <v>-11480437.751603503</v>
      </c>
      <c r="K5397" s="1"/>
      <c r="L5397" s="1">
        <f t="shared" si="1361"/>
        <v>88.30634859213383</v>
      </c>
      <c r="M5397" s="1">
        <f t="shared" si="1370"/>
        <v>13.244915252007161</v>
      </c>
      <c r="N5397" s="1">
        <f t="shared" si="1357"/>
        <v>0.14887846238000529</v>
      </c>
      <c r="O5397" s="1">
        <f t="shared" si="1371"/>
        <v>0.14887846238000529</v>
      </c>
      <c r="P5397" s="1">
        <f t="shared" si="1358"/>
        <v>89.294115045216216</v>
      </c>
      <c r="Q5397">
        <f t="shared" si="1362"/>
        <v>74.79570455679594</v>
      </c>
      <c r="R5397">
        <f t="shared" si="1363"/>
        <v>48.775419645153256</v>
      </c>
    </row>
    <row r="5398" spans="1:18" x14ac:dyDescent="0.25">
      <c r="A5398">
        <v>5383</v>
      </c>
      <c r="B5398" s="1">
        <f t="shared" si="1372"/>
        <v>107.66</v>
      </c>
      <c r="C5398" s="1">
        <f t="shared" si="1359"/>
        <v>29.112919933665822</v>
      </c>
      <c r="D5398" s="1">
        <f t="shared" si="1360"/>
        <v>108.24140131024122</v>
      </c>
      <c r="E5398" s="1">
        <f t="shared" si="1364"/>
        <v>-3685.2369353312733</v>
      </c>
      <c r="F5398" s="1">
        <f t="shared" si="1365"/>
        <v>-141719166.78318632</v>
      </c>
      <c r="G5398" s="1">
        <f t="shared" si="1366"/>
        <v>85.887080066334178</v>
      </c>
      <c r="H5398" s="1">
        <f t="shared" si="1367"/>
        <v>155300138.05271617</v>
      </c>
      <c r="I5398" s="1">
        <f t="shared" si="1368"/>
        <v>76371.165919702355</v>
      </c>
      <c r="J5398" s="1">
        <f t="shared" si="1369"/>
        <v>-12044961.839909149</v>
      </c>
      <c r="K5398" s="1"/>
      <c r="L5398" s="1">
        <f t="shared" si="1361"/>
        <v>85.085822322849125</v>
      </c>
      <c r="M5398" s="1">
        <f t="shared" si="1370"/>
        <v>12.276251687457204</v>
      </c>
      <c r="N5398" s="1">
        <f t="shared" si="1357"/>
        <v>0.1432919731950833</v>
      </c>
      <c r="O5398" s="1">
        <f t="shared" si="1371"/>
        <v>0.1432919731950833</v>
      </c>
      <c r="P5398" s="1">
        <f t="shared" si="1358"/>
        <v>85.966874526466569</v>
      </c>
      <c r="Q5398">
        <f t="shared" si="1362"/>
        <v>67.977794426128625</v>
      </c>
      <c r="R5398">
        <f t="shared" si="1363"/>
        <v>52.624357295916134</v>
      </c>
    </row>
    <row r="5399" spans="1:18" x14ac:dyDescent="0.25">
      <c r="A5399">
        <v>5384</v>
      </c>
      <c r="B5399" s="1">
        <f t="shared" si="1372"/>
        <v>107.68</v>
      </c>
      <c r="C5399" s="1">
        <f t="shared" si="1359"/>
        <v>27.723592721671825</v>
      </c>
      <c r="D5399" s="1">
        <f t="shared" si="1360"/>
        <v>112.46308887703768</v>
      </c>
      <c r="E5399" s="1">
        <f t="shared" si="1364"/>
        <v>-2832.4560468383897</v>
      </c>
      <c r="F5399" s="1">
        <f t="shared" si="1365"/>
        <v>-152989559.16771108</v>
      </c>
      <c r="G5399" s="1">
        <f t="shared" si="1366"/>
        <v>87.276407278328179</v>
      </c>
      <c r="H5399" s="1">
        <f t="shared" si="1367"/>
        <v>161012366.42498243</v>
      </c>
      <c r="I5399" s="1">
        <f t="shared" si="1368"/>
        <v>81060.470508708357</v>
      </c>
      <c r="J5399" s="1">
        <f t="shared" si="1369"/>
        <v>-12624937.001150642</v>
      </c>
      <c r="K5399" s="1"/>
      <c r="L5399" s="1">
        <f t="shared" si="1361"/>
        <v>79.668302842458644</v>
      </c>
      <c r="M5399" s="1">
        <f t="shared" si="1370"/>
        <v>10.734670478539044</v>
      </c>
      <c r="N5399" s="1">
        <f t="shared" si="1357"/>
        <v>0.13393538670090807</v>
      </c>
      <c r="O5399" s="1">
        <f t="shared" si="1371"/>
        <v>0.13393538670090807</v>
      </c>
      <c r="P5399" s="1">
        <f t="shared" si="1358"/>
        <v>80.388255535746779</v>
      </c>
      <c r="Q5399">
        <f t="shared" si="1362"/>
        <v>59.5851440975636</v>
      </c>
      <c r="R5399">
        <f t="shared" si="1363"/>
        <v>53.961859039075968</v>
      </c>
    </row>
    <row r="5400" spans="1:18" x14ac:dyDescent="0.25">
      <c r="A5400">
        <v>5385</v>
      </c>
      <c r="B5400" s="1">
        <f t="shared" si="1372"/>
        <v>107.7</v>
      </c>
      <c r="C5400" s="1">
        <f t="shared" si="1359"/>
        <v>25.725798076697821</v>
      </c>
      <c r="D5400" s="1">
        <f t="shared" si="1360"/>
        <v>116.43318869569637</v>
      </c>
      <c r="E5400" s="1">
        <f t="shared" si="1364"/>
        <v>-2030.4958834693334</v>
      </c>
      <c r="F5400" s="1">
        <f t="shared" si="1365"/>
        <v>-163981691.15143701</v>
      </c>
      <c r="G5400" s="1">
        <f t="shared" si="1366"/>
        <v>89.274201923302172</v>
      </c>
      <c r="H5400" s="1">
        <f t="shared" si="1367"/>
        <v>168104604.68422294</v>
      </c>
      <c r="I5400" s="1">
        <f t="shared" si="1368"/>
        <v>86106.282235560677</v>
      </c>
      <c r="J5400" s="1">
        <f t="shared" si="1369"/>
        <v>-13197236.033480929</v>
      </c>
      <c r="K5400" s="1"/>
      <c r="L5400" s="1">
        <f t="shared" si="1361"/>
        <v>72.259096660523142</v>
      </c>
      <c r="M5400" s="1">
        <f t="shared" si="1370"/>
        <v>8.8020825710676718</v>
      </c>
      <c r="N5400" s="1">
        <f t="shared" si="1357"/>
        <v>0.1212156028677447</v>
      </c>
      <c r="O5400" s="1">
        <f t="shared" si="1371"/>
        <v>0.1212156028677447</v>
      </c>
      <c r="P5400" s="1">
        <f t="shared" si="1358"/>
        <v>72.793225699804779</v>
      </c>
      <c r="Q5400">
        <f t="shared" si="1362"/>
        <v>50.206973790282177</v>
      </c>
      <c r="R5400">
        <f t="shared" si="1363"/>
        <v>52.707812424769038</v>
      </c>
    </row>
    <row r="5401" spans="1:18" x14ac:dyDescent="0.25">
      <c r="A5401">
        <v>5386</v>
      </c>
      <c r="B5401" s="1">
        <f t="shared" si="1372"/>
        <v>107.72</v>
      </c>
      <c r="C5401" s="1">
        <f t="shared" si="1359"/>
        <v>23.163382876432834</v>
      </c>
      <c r="D5401" s="1">
        <f t="shared" si="1360"/>
        <v>120.06456644457927</v>
      </c>
      <c r="E5401" s="1">
        <f t="shared" si="1364"/>
        <v>-1296.9575781949879</v>
      </c>
      <c r="F5401" s="1">
        <f t="shared" si="1365"/>
        <v>-174369889.39738786</v>
      </c>
      <c r="G5401" s="1">
        <f t="shared" si="1366"/>
        <v>91.836617123567166</v>
      </c>
      <c r="H5401" s="1">
        <f t="shared" si="1367"/>
        <v>176051988.35702527</v>
      </c>
      <c r="I5401" s="1">
        <f t="shared" si="1368"/>
        <v>91397.857440901833</v>
      </c>
      <c r="J5401" s="1">
        <f t="shared" si="1369"/>
        <v>-13738692.892419616</v>
      </c>
      <c r="K5401" s="1"/>
      <c r="L5401" s="1">
        <f t="shared" si="1361"/>
        <v>63.096717119422102</v>
      </c>
      <c r="M5401" s="1">
        <f t="shared" si="1370"/>
        <v>6.6875736759461688</v>
      </c>
      <c r="N5401" s="1">
        <f t="shared" si="1357"/>
        <v>0.10559501848832437</v>
      </c>
      <c r="O5401" s="1">
        <f t="shared" si="1371"/>
        <v>0.10559501848832437</v>
      </c>
      <c r="P5401" s="1">
        <f t="shared" si="1358"/>
        <v>63.450132804585856</v>
      </c>
      <c r="Q5401">
        <f t="shared" si="1362"/>
        <v>40.399374369348088</v>
      </c>
      <c r="R5401">
        <f t="shared" si="1363"/>
        <v>48.926576658139929</v>
      </c>
    </row>
    <row r="5402" spans="1:18" x14ac:dyDescent="0.25">
      <c r="A5402">
        <v>5387</v>
      </c>
      <c r="B5402" s="1">
        <f t="shared" si="1372"/>
        <v>107.74</v>
      </c>
      <c r="C5402" s="1">
        <f t="shared" si="1359"/>
        <v>20.092586087265449</v>
      </c>
      <c r="D5402" s="1">
        <f t="shared" si="1360"/>
        <v>123.27752195208944</v>
      </c>
      <c r="E5402" s="1">
        <f t="shared" si="1364"/>
        <v>-647.94056567793268</v>
      </c>
      <c r="F5402" s="1">
        <f t="shared" si="1365"/>
        <v>-183827114.37596494</v>
      </c>
      <c r="G5402" s="1">
        <f t="shared" si="1366"/>
        <v>94.907413912734555</v>
      </c>
      <c r="H5402" s="1">
        <f t="shared" si="1367"/>
        <v>184246941.35261598</v>
      </c>
      <c r="I5402" s="1">
        <f t="shared" si="1368"/>
        <v>96819.05853700405</v>
      </c>
      <c r="J5402" s="1">
        <f t="shared" si="1369"/>
        <v>-14227537.078986652</v>
      </c>
      <c r="K5402" s="1"/>
      <c r="L5402" s="1">
        <f t="shared" si="1361"/>
        <v>52.445811879775739</v>
      </c>
      <c r="M5402" s="1">
        <f t="shared" si="1370"/>
        <v>4.6042564133702513</v>
      </c>
      <c r="N5402" s="1">
        <f t="shared" si="1357"/>
        <v>8.7566232402010585E-2</v>
      </c>
      <c r="O5402" s="1">
        <f t="shared" si="1371"/>
        <v>8.7566232402010585E-2</v>
      </c>
      <c r="P5402" s="1">
        <f t="shared" si="1358"/>
        <v>52.647529484762025</v>
      </c>
      <c r="Q5402">
        <f t="shared" si="1362"/>
        <v>30.6652261402024</v>
      </c>
      <c r="R5402">
        <f t="shared" si="1363"/>
        <v>42.794932721282947</v>
      </c>
    </row>
    <row r="5403" spans="1:18" x14ac:dyDescent="0.25">
      <c r="A5403">
        <v>5388</v>
      </c>
      <c r="B5403" s="1">
        <f t="shared" si="1372"/>
        <v>107.76</v>
      </c>
      <c r="C5403" s="1">
        <f t="shared" si="1359"/>
        <v>16.580804451679278</v>
      </c>
      <c r="D5403" s="1">
        <f t="shared" si="1360"/>
        <v>126.00153842736827</v>
      </c>
      <c r="E5403" s="1">
        <f t="shared" si="1364"/>
        <v>-97.689237671607771</v>
      </c>
      <c r="F5403" s="1">
        <f t="shared" si="1365"/>
        <v>-192040785.45062488</v>
      </c>
      <c r="G5403" s="1">
        <f t="shared" si="1366"/>
        <v>98.419195548320715</v>
      </c>
      <c r="H5403" s="1">
        <f t="shared" si="1367"/>
        <v>192050328.63778174</v>
      </c>
      <c r="I5403" s="1">
        <f t="shared" si="1368"/>
        <v>102250.90295376863</v>
      </c>
      <c r="J5403" s="1">
        <f t="shared" si="1369"/>
        <v>-14644734.655919952</v>
      </c>
      <c r="K5403" s="1"/>
      <c r="L5403" s="1">
        <f t="shared" si="1361"/>
        <v>40.592362564027447</v>
      </c>
      <c r="M5403" s="1">
        <f t="shared" si="1370"/>
        <v>2.7496687320020214</v>
      </c>
      <c r="N5403" s="1">
        <f t="shared" si="1357"/>
        <v>6.7635251260832488E-2</v>
      </c>
      <c r="O5403" s="1">
        <f t="shared" si="1371"/>
        <v>6.7635251260832488E-2</v>
      </c>
      <c r="P5403" s="1">
        <f t="shared" si="1358"/>
        <v>40.685385295769372</v>
      </c>
      <c r="Q5403">
        <f t="shared" si="1362"/>
        <v>21.445379565930597</v>
      </c>
      <c r="R5403">
        <f t="shared" si="1363"/>
        <v>34.574503205951828</v>
      </c>
    </row>
    <row r="5404" spans="1:18" x14ac:dyDescent="0.25">
      <c r="A5404">
        <v>5389</v>
      </c>
      <c r="B5404" s="1">
        <f t="shared" si="1372"/>
        <v>107.78</v>
      </c>
      <c r="C5404" s="1">
        <f t="shared" si="1359"/>
        <v>12.705113288829214</v>
      </c>
      <c r="D5404" s="1">
        <f t="shared" si="1360"/>
        <v>128.17683013741697</v>
      </c>
      <c r="E5404" s="1">
        <f t="shared" si="1364"/>
        <v>341.71968775822825</v>
      </c>
      <c r="F5404" s="1">
        <f t="shared" si="1365"/>
        <v>-198728810.18818626</v>
      </c>
      <c r="G5404" s="1">
        <f t="shared" si="1366"/>
        <v>102.29488671117079</v>
      </c>
      <c r="H5404" s="1">
        <f t="shared" si="1367"/>
        <v>198845582.53318784</v>
      </c>
      <c r="I5404" s="1">
        <f t="shared" si="1368"/>
        <v>107574.17452531004</v>
      </c>
      <c r="J5404" s="1">
        <f t="shared" si="1369"/>
        <v>-14975131.094365325</v>
      </c>
      <c r="K5404" s="1"/>
      <c r="L5404" s="1">
        <f t="shared" si="1361"/>
        <v>27.83976157458665</v>
      </c>
      <c r="M5404" s="1">
        <f t="shared" si="1370"/>
        <v>1.2902275943105224</v>
      </c>
      <c r="N5404" s="1">
        <f t="shared" si="1357"/>
        <v>4.6311641209220322E-2</v>
      </c>
      <c r="O5404" s="1">
        <f t="shared" si="1371"/>
        <v>4.6311641209220322E-2</v>
      </c>
      <c r="P5404" s="1">
        <f t="shared" si="1358"/>
        <v>27.869643194252625</v>
      </c>
      <c r="Q5404">
        <f t="shared" si="1362"/>
        <v>13.116488978028215</v>
      </c>
      <c r="R5404">
        <f t="shared" si="1363"/>
        <v>24.590134783368228</v>
      </c>
    </row>
    <row r="5405" spans="1:18" x14ac:dyDescent="0.25">
      <c r="A5405">
        <v>5390</v>
      </c>
      <c r="B5405" s="1">
        <f t="shared" si="1372"/>
        <v>107.8</v>
      </c>
      <c r="C5405" s="1">
        <f t="shared" si="1359"/>
        <v>8.5505748731614446</v>
      </c>
      <c r="D5405" s="1">
        <f t="shared" si="1360"/>
        <v>129.75565456285875</v>
      </c>
      <c r="E5405" s="1">
        <f t="shared" si="1364"/>
        <v>660.64222169746608</v>
      </c>
      <c r="F5405" s="1">
        <f t="shared" si="1365"/>
        <v>-203654665.56197056</v>
      </c>
      <c r="G5405" s="1">
        <f t="shared" si="1366"/>
        <v>106.44942512683855</v>
      </c>
      <c r="H5405" s="1">
        <f t="shared" si="1367"/>
        <v>204091113.70705992</v>
      </c>
      <c r="I5405" s="1">
        <f t="shared" si="1368"/>
        <v>112672.04000348134</v>
      </c>
      <c r="J5405" s="1">
        <f t="shared" si="1369"/>
        <v>-15208307.560896201</v>
      </c>
      <c r="K5405" s="1"/>
      <c r="L5405" s="1">
        <f t="shared" si="1361"/>
        <v>14.504677065504559</v>
      </c>
      <c r="M5405" s="1">
        <f t="shared" si="1370"/>
        <v>0.34968095272967048</v>
      </c>
      <c r="N5405" s="1">
        <f t="shared" si="1357"/>
        <v>2.4103482591330407E-2</v>
      </c>
      <c r="O5405" s="1">
        <f t="shared" si="1371"/>
        <v>2.4103482591330407E-2</v>
      </c>
      <c r="P5405" s="1">
        <f t="shared" si="1358"/>
        <v>14.508891533927597</v>
      </c>
      <c r="Q5405">
        <f t="shared" si="1362"/>
        <v>5.9918645484171167</v>
      </c>
      <c r="R5405">
        <f t="shared" si="1363"/>
        <v>13.213837170810683</v>
      </c>
    </row>
    <row r="5406" spans="1:18" x14ac:dyDescent="0.25">
      <c r="A5406">
        <v>5391</v>
      </c>
      <c r="B5406" s="1">
        <f t="shared" si="1372"/>
        <v>107.82</v>
      </c>
      <c r="C5406" s="1">
        <f t="shared" si="1359"/>
        <v>4.2083715182583603</v>
      </c>
      <c r="D5406" s="1">
        <f t="shared" si="1360"/>
        <v>130.70336023355458</v>
      </c>
      <c r="E5406" s="1">
        <f t="shared" si="1364"/>
        <v>852.07876717802355</v>
      </c>
      <c r="F5406" s="1">
        <f t="shared" si="1365"/>
        <v>-206640423.88023689</v>
      </c>
      <c r="G5406" s="1">
        <f t="shared" si="1366"/>
        <v>110.79162848174164</v>
      </c>
      <c r="H5406" s="1">
        <f t="shared" si="1367"/>
        <v>207366462.1057125</v>
      </c>
      <c r="I5406" s="1">
        <f t="shared" si="1368"/>
        <v>117432.61327191441</v>
      </c>
      <c r="J5406" s="1">
        <f t="shared" si="1369"/>
        <v>-15339086.129393477</v>
      </c>
      <c r="K5406" s="1"/>
      <c r="L5406" s="1">
        <f t="shared" si="1361"/>
        <v>0.91193789534998737</v>
      </c>
      <c r="M5406" s="1">
        <f t="shared" si="1370"/>
        <v>1.3814495571295993E-3</v>
      </c>
      <c r="N5406" s="1">
        <f t="shared" si="1357"/>
        <v>1.5148493197521611E-3</v>
      </c>
      <c r="O5406" s="1">
        <f t="shared" si="1371"/>
        <v>1.5148493197521611E-3</v>
      </c>
      <c r="P5406" s="1">
        <f t="shared" si="1358"/>
        <v>0.91193894169414846</v>
      </c>
      <c r="Q5406">
        <f t="shared" si="1362"/>
        <v>0.32279899783252097</v>
      </c>
      <c r="R5406">
        <f t="shared" si="1363"/>
        <v>0.85289708662684716</v>
      </c>
    </row>
    <row r="5407" spans="1:18" x14ac:dyDescent="0.25">
      <c r="A5407">
        <v>5392</v>
      </c>
      <c r="B5407" s="1">
        <f t="shared" si="1372"/>
        <v>107.84</v>
      </c>
      <c r="C5407" s="1">
        <f t="shared" si="1359"/>
        <v>-0.22619565978072026</v>
      </c>
      <c r="D5407" s="1">
        <f t="shared" si="1360"/>
        <v>130.99914724660513</v>
      </c>
      <c r="E5407" s="1">
        <f t="shared" si="1364"/>
        <v>911.82774381423587</v>
      </c>
      <c r="F5407" s="1">
        <f t="shared" si="1365"/>
        <v>-207576753.50366923</v>
      </c>
      <c r="G5407" s="1">
        <f t="shared" si="1366"/>
        <v>115.22619565978071</v>
      </c>
      <c r="H5407" s="1">
        <f t="shared" si="1367"/>
        <v>208408183.33805859</v>
      </c>
      <c r="I5407" s="1">
        <f t="shared" si="1368"/>
        <v>121751.41098225521</v>
      </c>
      <c r="J5407" s="1">
        <f t="shared" si="1369"/>
        <v>-15367648.684923692</v>
      </c>
      <c r="K5407" s="1"/>
      <c r="L5407" s="1">
        <f t="shared" si="1361"/>
        <v>-12.612063706982529</v>
      </c>
      <c r="M5407" s="1">
        <f t="shared" si="1370"/>
        <v>0.26434223881761909</v>
      </c>
      <c r="N5407" s="1">
        <f t="shared" si="1357"/>
        <v>-2.0956407030373343E-2</v>
      </c>
      <c r="O5407" s="1">
        <f t="shared" si="1371"/>
        <v>3.1206362469696267</v>
      </c>
      <c r="P5407" s="1">
        <f t="shared" si="1358"/>
        <v>12.614833640132121</v>
      </c>
      <c r="Q5407">
        <f t="shared" si="1362"/>
        <v>-3.7012381328538368</v>
      </c>
      <c r="R5407">
        <f t="shared" si="1363"/>
        <v>-12.059637807667261</v>
      </c>
    </row>
    <row r="5408" spans="1:18" x14ac:dyDescent="0.25">
      <c r="A5408">
        <v>5393</v>
      </c>
      <c r="B5408" s="1">
        <f t="shared" si="1372"/>
        <v>107.86</v>
      </c>
      <c r="C5408" s="1">
        <f t="shared" si="1359"/>
        <v>-4.6557983769059446</v>
      </c>
      <c r="D5408" s="1">
        <f t="shared" si="1360"/>
        <v>130.63652377512585</v>
      </c>
      <c r="E5408" s="1">
        <f t="shared" si="1364"/>
        <v>838.57780257542436</v>
      </c>
      <c r="F5408" s="1">
        <f t="shared" si="1365"/>
        <v>-206429142.65761697</v>
      </c>
      <c r="G5408" s="1">
        <f t="shared" si="1366"/>
        <v>119.65579837690595</v>
      </c>
      <c r="H5408" s="1">
        <f t="shared" si="1367"/>
        <v>207132355.3885892</v>
      </c>
      <c r="I5408" s="1">
        <f t="shared" si="1368"/>
        <v>125533.64571705516</v>
      </c>
      <c r="J5408" s="1">
        <f t="shared" si="1369"/>
        <v>-15299266.450651845</v>
      </c>
      <c r="K5408" s="1"/>
      <c r="L5408" s="1">
        <f t="shared" si="1361"/>
        <v>-25.747712983388535</v>
      </c>
      <c r="M5408" s="1">
        <f t="shared" si="1370"/>
        <v>1.1032589771522225</v>
      </c>
      <c r="N5408" s="1">
        <f t="shared" si="1357"/>
        <v>-4.2822619567006663E-2</v>
      </c>
      <c r="O5408" s="1">
        <f t="shared" si="1371"/>
        <v>3.0987700344329934</v>
      </c>
      <c r="P5408" s="1">
        <f t="shared" si="1358"/>
        <v>25.771338813604959</v>
      </c>
      <c r="Q5408">
        <f t="shared" si="1362"/>
        <v>-5.9543722558081873</v>
      </c>
      <c r="R5408">
        <f t="shared" si="1363"/>
        <v>-25.074037474744333</v>
      </c>
    </row>
    <row r="5409" spans="1:18" x14ac:dyDescent="0.25">
      <c r="A5409">
        <v>5394</v>
      </c>
      <c r="B5409" s="1">
        <f t="shared" si="1372"/>
        <v>107.88</v>
      </c>
      <c r="C5409" s="1">
        <f t="shared" si="1359"/>
        <v>-8.983217307268486</v>
      </c>
      <c r="D5409" s="1">
        <f t="shared" si="1360"/>
        <v>129.62344854853083</v>
      </c>
      <c r="E5409" s="1">
        <f t="shared" si="1364"/>
        <v>633.93660680322864</v>
      </c>
      <c r="F5409" s="1">
        <f t="shared" si="1365"/>
        <v>-203239875.85107034</v>
      </c>
      <c r="G5409" s="1">
        <f t="shared" si="1366"/>
        <v>123.98321730726849</v>
      </c>
      <c r="H5409" s="1">
        <f t="shared" si="1367"/>
        <v>203641751.47251552</v>
      </c>
      <c r="I5409" s="1">
        <f t="shared" si="1368"/>
        <v>128696.30634989993</v>
      </c>
      <c r="J5409" s="1">
        <f t="shared" si="1369"/>
        <v>-15143669.340203261</v>
      </c>
      <c r="K5409" s="1"/>
      <c r="L5409" s="1">
        <f t="shared" si="1361"/>
        <v>-38.192219036946099</v>
      </c>
      <c r="M5409" s="1">
        <f t="shared" si="1370"/>
        <v>2.4328309993981634</v>
      </c>
      <c r="N5409" s="1">
        <f t="shared" si="1357"/>
        <v>-6.3613702651866916E-2</v>
      </c>
      <c r="O5409" s="1">
        <f t="shared" si="1371"/>
        <v>3.077978951348133</v>
      </c>
      <c r="P5409" s="1">
        <f t="shared" si="1358"/>
        <v>38.269625836134075</v>
      </c>
      <c r="Q5409">
        <f t="shared" si="1362"/>
        <v>-6.3781736294269518</v>
      </c>
      <c r="R5409">
        <f t="shared" si="1363"/>
        <v>-37.73437640654187</v>
      </c>
    </row>
    <row r="5410" spans="1:18" x14ac:dyDescent="0.25">
      <c r="A5410">
        <v>5395</v>
      </c>
      <c r="B5410" s="1">
        <f t="shared" si="1372"/>
        <v>107.9</v>
      </c>
      <c r="C5410" s="1">
        <f t="shared" si="1359"/>
        <v>-13.113475817996644</v>
      </c>
      <c r="D5410" s="1">
        <f t="shared" si="1360"/>
        <v>127.9821561772001</v>
      </c>
      <c r="E5410" s="1">
        <f t="shared" si="1364"/>
        <v>302.39554779441823</v>
      </c>
      <c r="F5410" s="1">
        <f t="shared" si="1365"/>
        <v>-198125613.09796029</v>
      </c>
      <c r="G5410" s="1">
        <f t="shared" si="1366"/>
        <v>128.11347581799663</v>
      </c>
      <c r="H5410" s="1">
        <f t="shared" si="1367"/>
        <v>198217056.16528618</v>
      </c>
      <c r="I5410" s="1">
        <f t="shared" si="1368"/>
        <v>131169.97994373456</v>
      </c>
      <c r="J5410" s="1">
        <f t="shared" si="1369"/>
        <v>-14914113.936984697</v>
      </c>
      <c r="K5410" s="1"/>
      <c r="L5410" s="1">
        <f t="shared" si="1361"/>
        <v>-49.670885179730867</v>
      </c>
      <c r="M5410" s="1">
        <f t="shared" si="1370"/>
        <v>4.1266209889104744</v>
      </c>
      <c r="N5410" s="1">
        <f t="shared" si="1357"/>
        <v>-8.2888917574093127E-2</v>
      </c>
      <c r="O5410" s="1">
        <f t="shared" si="1371"/>
        <v>3.0587037364259069</v>
      </c>
      <c r="P5410" s="1">
        <f t="shared" si="1358"/>
        <v>49.842008740861594</v>
      </c>
      <c r="Q5410">
        <f t="shared" si="1362"/>
        <v>-4.986917304760615</v>
      </c>
      <c r="R5410">
        <f t="shared" si="1363"/>
        <v>-49.591899450611919</v>
      </c>
    </row>
    <row r="5411" spans="1:18" x14ac:dyDescent="0.25">
      <c r="A5411">
        <v>5396</v>
      </c>
      <c r="B5411" s="1">
        <f t="shared" si="1372"/>
        <v>107.92</v>
      </c>
      <c r="C5411" s="1">
        <f t="shared" si="1359"/>
        <v>-16.955924482121279</v>
      </c>
      <c r="D5411" s="1">
        <f t="shared" si="1360"/>
        <v>125.74866915526167</v>
      </c>
      <c r="E5411" s="1">
        <f t="shared" si="1364"/>
        <v>-148.76883063714376</v>
      </c>
      <c r="F5411" s="1">
        <f t="shared" si="1365"/>
        <v>-191270755.40008816</v>
      </c>
      <c r="G5411" s="1">
        <f t="shared" si="1366"/>
        <v>131.95592448212128</v>
      </c>
      <c r="H5411" s="1">
        <f t="shared" si="1367"/>
        <v>191292887.56505731</v>
      </c>
      <c r="I5411" s="1">
        <f t="shared" si="1368"/>
        <v>132900.37520100299</v>
      </c>
      <c r="J5411" s="1">
        <f t="shared" si="1369"/>
        <v>-14626233.285097295</v>
      </c>
      <c r="K5411" s="1"/>
      <c r="L5411" s="1">
        <f t="shared" si="1361"/>
        <v>-59.94851528138085</v>
      </c>
      <c r="M5411" s="1">
        <f t="shared" si="1370"/>
        <v>6.0302125376938989</v>
      </c>
      <c r="N5411" s="1">
        <f t="shared" si="1357"/>
        <v>-0.10025263446023241</v>
      </c>
      <c r="O5411" s="1">
        <f t="shared" si="1371"/>
        <v>3.0413400195397675</v>
      </c>
      <c r="P5411" s="1">
        <f t="shared" si="1358"/>
        <v>60.251041050688194</v>
      </c>
      <c r="Q5411">
        <f t="shared" si="1362"/>
        <v>-1.8727462843362759</v>
      </c>
      <c r="R5411">
        <f t="shared" si="1363"/>
        <v>-60.221929303586897</v>
      </c>
    </row>
    <row r="5412" spans="1:18" x14ac:dyDescent="0.25">
      <c r="A5412">
        <v>5397</v>
      </c>
      <c r="B5412" s="1">
        <f t="shared" si="1372"/>
        <v>107.94</v>
      </c>
      <c r="C5412" s="1">
        <f t="shared" si="1359"/>
        <v>-20.426230619591401</v>
      </c>
      <c r="D5412" s="1">
        <f t="shared" si="1360"/>
        <v>122.97200725184813</v>
      </c>
      <c r="E5412" s="1">
        <f t="shared" si="1364"/>
        <v>-709.65453512667955</v>
      </c>
      <c r="F5412" s="1">
        <f t="shared" si="1365"/>
        <v>-182917097.80906773</v>
      </c>
      <c r="G5412" s="1">
        <f t="shared" si="1366"/>
        <v>135.42623061959139</v>
      </c>
      <c r="H5412" s="1">
        <f t="shared" si="1367"/>
        <v>183420707.36829358</v>
      </c>
      <c r="I5412" s="1">
        <f t="shared" si="1368"/>
        <v>133849.51402951736</v>
      </c>
      <c r="J5412" s="1">
        <f t="shared" si="1369"/>
        <v>-14296768.75708192</v>
      </c>
      <c r="K5412" s="1"/>
      <c r="L5412" s="1">
        <f t="shared" si="1361"/>
        <v>-68.839234783676829</v>
      </c>
      <c r="M5412" s="1">
        <f t="shared" si="1370"/>
        <v>7.97754394176917</v>
      </c>
      <c r="N5412" s="1">
        <f t="shared" si="1357"/>
        <v>-0.11537195301503247</v>
      </c>
      <c r="O5412" s="1">
        <f t="shared" si="1371"/>
        <v>3.0262207009849678</v>
      </c>
      <c r="P5412" s="1">
        <f t="shared" si="1358"/>
        <v>69.299938332909363</v>
      </c>
      <c r="Q5412">
        <f t="shared" si="1362"/>
        <v>2.7914640525680832</v>
      </c>
      <c r="R5412">
        <f t="shared" si="1363"/>
        <v>-69.24369416335513</v>
      </c>
    </row>
    <row r="5413" spans="1:18" x14ac:dyDescent="0.25">
      <c r="A5413">
        <v>5398</v>
      </c>
      <c r="B5413" s="1">
        <f t="shared" si="1372"/>
        <v>107.96</v>
      </c>
      <c r="C5413" s="1">
        <f t="shared" si="1359"/>
        <v>-23.448229200554259</v>
      </c>
      <c r="D5413" s="1">
        <f t="shared" si="1360"/>
        <v>119.71311164286352</v>
      </c>
      <c r="E5413" s="1">
        <f t="shared" si="1364"/>
        <v>-1367.9514481415699</v>
      </c>
      <c r="F5413" s="1">
        <f t="shared" si="1365"/>
        <v>-173350547.18412527</v>
      </c>
      <c r="G5413" s="1">
        <f t="shared" si="1366"/>
        <v>138.44822920055427</v>
      </c>
      <c r="H5413" s="1">
        <f t="shared" si="1367"/>
        <v>175221838.34859788</v>
      </c>
      <c r="I5413" s="1">
        <f t="shared" si="1368"/>
        <v>133996.56507194365</v>
      </c>
      <c r="J5413" s="1">
        <f t="shared" si="1369"/>
        <v>-13942292.593789505</v>
      </c>
      <c r="K5413" s="1"/>
      <c r="L5413" s="1">
        <f t="shared" si="1361"/>
        <v>-76.212664876340099</v>
      </c>
      <c r="M5413" s="1">
        <f t="shared" si="1370"/>
        <v>9.8082595394459418</v>
      </c>
      <c r="N5413" s="1">
        <f t="shared" si="1357"/>
        <v>-0.12799239028559939</v>
      </c>
      <c r="O5413" s="1">
        <f t="shared" si="1371"/>
        <v>3.0136002637144008</v>
      </c>
      <c r="P5413" s="1">
        <f t="shared" si="1358"/>
        <v>76.841214479903016</v>
      </c>
      <c r="Q5413">
        <f t="shared" si="1362"/>
        <v>8.7539060542307112</v>
      </c>
      <c r="R5413">
        <f t="shared" si="1363"/>
        <v>-76.340954746061172</v>
      </c>
    </row>
    <row r="5414" spans="1:18" x14ac:dyDescent="0.25">
      <c r="A5414">
        <v>5399</v>
      </c>
      <c r="B5414" s="1">
        <f t="shared" si="1372"/>
        <v>107.98</v>
      </c>
      <c r="C5414" s="1">
        <f t="shared" si="1359"/>
        <v>-25.955594488033231</v>
      </c>
      <c r="D5414" s="1">
        <f t="shared" si="1360"/>
        <v>116.04350739597581</v>
      </c>
      <c r="E5414" s="1">
        <f t="shared" si="1364"/>
        <v>-2109.2115060128872</v>
      </c>
      <c r="F5414" s="1">
        <f t="shared" si="1365"/>
        <v>-162885892.48355964</v>
      </c>
      <c r="G5414" s="1">
        <f t="shared" si="1366"/>
        <v>140.95559448803323</v>
      </c>
      <c r="H5414" s="1">
        <f t="shared" si="1367"/>
        <v>167334665.66065678</v>
      </c>
      <c r="I5414" s="1">
        <f t="shared" si="1368"/>
        <v>133338.30090493901</v>
      </c>
      <c r="J5414" s="1">
        <f t="shared" si="1369"/>
        <v>-13578028.606983285</v>
      </c>
      <c r="K5414" s="1"/>
      <c r="L5414" s="1">
        <f t="shared" si="1361"/>
        <v>-81.994714055278266</v>
      </c>
      <c r="M5414" s="1">
        <f t="shared" si="1370"/>
        <v>11.383241391329079</v>
      </c>
      <c r="N5414" s="1">
        <f t="shared" si="1357"/>
        <v>-0.13794723459083191</v>
      </c>
      <c r="O5414" s="1">
        <f t="shared" si="1371"/>
        <v>3.0036454194091684</v>
      </c>
      <c r="P5414" s="1">
        <f t="shared" si="1358"/>
        <v>82.781104834256197</v>
      </c>
      <c r="Q5414">
        <f t="shared" si="1362"/>
        <v>15.691950062699387</v>
      </c>
      <c r="R5414">
        <f t="shared" si="1363"/>
        <v>-81.280219123781052</v>
      </c>
    </row>
    <row r="5415" spans="1:18" x14ac:dyDescent="0.25">
      <c r="A5415">
        <v>5400</v>
      </c>
      <c r="B5415" s="1">
        <f t="shared" si="1372"/>
        <v>108</v>
      </c>
      <c r="C5415" s="1">
        <f t="shared" si="1359"/>
        <v>-27.893295731308502</v>
      </c>
      <c r="D5415" s="1">
        <f t="shared" si="1360"/>
        <v>112.04373366419921</v>
      </c>
      <c r="E5415" s="1">
        <f t="shared" si="1364"/>
        <v>-2917.1657998317605</v>
      </c>
      <c r="F5415" s="1">
        <f t="shared" si="1365"/>
        <v>-151850743.67329583</v>
      </c>
      <c r="G5415" s="1">
        <f t="shared" si="1366"/>
        <v>142.89329573130851</v>
      </c>
      <c r="H5415" s="1">
        <f t="shared" si="1367"/>
        <v>160360599.9770039</v>
      </c>
      <c r="I5415" s="1">
        <f t="shared" si="1368"/>
        <v>131889.1688734768</v>
      </c>
      <c r="J5415" s="1">
        <f t="shared" si="1369"/>
        <v>-13216868.134471361</v>
      </c>
      <c r="K5415" s="1"/>
      <c r="L5415" s="1">
        <f t="shared" si="1361"/>
        <v>-86.162368850229214</v>
      </c>
      <c r="M5415" s="1">
        <f t="shared" si="1370"/>
        <v>12.595689709538078</v>
      </c>
      <c r="N5415" s="1">
        <f t="shared" si="1357"/>
        <v>-0.14515732225012948</v>
      </c>
      <c r="O5415" s="1">
        <f t="shared" si="1371"/>
        <v>2.9964353317498706</v>
      </c>
      <c r="P5415" s="1">
        <f t="shared" si="1358"/>
        <v>87.078155728873313</v>
      </c>
      <c r="Q5415">
        <f t="shared" si="1362"/>
        <v>23.226648364414526</v>
      </c>
      <c r="R5415">
        <f t="shared" si="1363"/>
        <v>-83.923346042074328</v>
      </c>
    </row>
    <row r="5416" spans="1:18" x14ac:dyDescent="0.25">
      <c r="A5416">
        <v>5401</v>
      </c>
      <c r="B5416" s="1">
        <f t="shared" si="1372"/>
        <v>108.02</v>
      </c>
      <c r="C5416" s="1">
        <f t="shared" si="1359"/>
        <v>-29.218804961038728</v>
      </c>
      <c r="D5416" s="1">
        <f t="shared" si="1360"/>
        <v>107.80157604153467</v>
      </c>
      <c r="E5416" s="1">
        <f t="shared" si="1364"/>
        <v>-3774.0816396099945</v>
      </c>
      <c r="F5416" s="1">
        <f t="shared" si="1365"/>
        <v>-140569790.82498112</v>
      </c>
      <c r="G5416" s="1">
        <f t="shared" si="1366"/>
        <v>144.21880496103873</v>
      </c>
      <c r="H5416" s="1">
        <f t="shared" si="1367"/>
        <v>154813483.04742238</v>
      </c>
      <c r="I5416" s="1">
        <f t="shared" si="1368"/>
        <v>129680.97400571566</v>
      </c>
      <c r="J5416" s="1">
        <f t="shared" si="1369"/>
        <v>-12868659.588835483</v>
      </c>
      <c r="K5416" s="1"/>
      <c r="L5416" s="1">
        <f t="shared" si="1361"/>
        <v>-88.733417684882653</v>
      </c>
      <c r="M5416" s="1">
        <f t="shared" si="1370"/>
        <v>13.376321235611499</v>
      </c>
      <c r="N5416" s="1">
        <f t="shared" si="1357"/>
        <v>-0.14962070217299811</v>
      </c>
      <c r="O5416" s="1">
        <f t="shared" si="1371"/>
        <v>2.991971951827002</v>
      </c>
      <c r="P5416" s="1">
        <f t="shared" si="1358"/>
        <v>89.735975973062878</v>
      </c>
      <c r="Q5416">
        <f t="shared" si="1362"/>
        <v>30.94192598328879</v>
      </c>
      <c r="R5416">
        <f t="shared" si="1363"/>
        <v>-84.232669435812113</v>
      </c>
    </row>
    <row r="5417" spans="1:18" x14ac:dyDescent="0.25">
      <c r="A5417">
        <v>5402</v>
      </c>
      <c r="B5417" s="1">
        <f t="shared" si="1372"/>
        <v>108.04</v>
      </c>
      <c r="C5417" s="1">
        <f t="shared" si="1359"/>
        <v>-29.903030377811337</v>
      </c>
      <c r="D5417" s="1">
        <f t="shared" si="1360"/>
        <v>103.4101398763749</v>
      </c>
      <c r="E5417" s="1">
        <f t="shared" si="1364"/>
        <v>-4661.1517449722705</v>
      </c>
      <c r="F5417" s="1">
        <f t="shared" si="1365"/>
        <v>-129350475.42582521</v>
      </c>
      <c r="G5417" s="1">
        <f t="shared" si="1366"/>
        <v>144.90303037781135</v>
      </c>
      <c r="H5417" s="1">
        <f t="shared" si="1367"/>
        <v>151076811.01548326</v>
      </c>
      <c r="I5417" s="1">
        <f t="shared" si="1368"/>
        <v>126762.18096769736</v>
      </c>
      <c r="J5417" s="1">
        <f t="shared" si="1369"/>
        <v>-12539824.518500529</v>
      </c>
      <c r="K5417" s="1"/>
      <c r="L5417" s="1">
        <f t="shared" si="1361"/>
        <v>-89.753322641125806</v>
      </c>
      <c r="M5417" s="1">
        <f t="shared" si="1370"/>
        <v>13.692949834366289</v>
      </c>
      <c r="N5417" s="1">
        <f t="shared" si="1357"/>
        <v>-0.15139466177380717</v>
      </c>
      <c r="O5417" s="1">
        <f t="shared" si="1371"/>
        <v>2.990197992226193</v>
      </c>
      <c r="P5417" s="1">
        <f t="shared" si="1358"/>
        <v>90.791826726245006</v>
      </c>
      <c r="Q5417">
        <f t="shared" si="1362"/>
        <v>38.405611332440635</v>
      </c>
      <c r="R5417">
        <f t="shared" si="1363"/>
        <v>-82.268856917244236</v>
      </c>
    </row>
    <row r="5418" spans="1:18" x14ac:dyDescent="0.25">
      <c r="A5418">
        <v>5403</v>
      </c>
      <c r="B5418" s="1">
        <f t="shared" si="1372"/>
        <v>108.06</v>
      </c>
      <c r="C5418" s="1">
        <f t="shared" si="1359"/>
        <v>-29.930954848490014</v>
      </c>
      <c r="D5418" s="1">
        <f t="shared" si="1360"/>
        <v>98.965806828825706</v>
      </c>
      <c r="E5418" s="1">
        <f t="shared" si="1364"/>
        <v>-5558.9070205772077</v>
      </c>
      <c r="F5418" s="1">
        <f t="shared" si="1365"/>
        <v>-118471017.22380826</v>
      </c>
      <c r="G5418" s="1">
        <f t="shared" si="1366"/>
        <v>144.93095484849002</v>
      </c>
      <c r="H5418" s="1">
        <f t="shared" si="1367"/>
        <v>149372464.48723084</v>
      </c>
      <c r="I5418" s="1">
        <f t="shared" si="1368"/>
        <v>123196.85037830198</v>
      </c>
      <c r="J5418" s="1">
        <f t="shared" si="1369"/>
        <v>-12233323.257202927</v>
      </c>
      <c r="K5418" s="1"/>
      <c r="L5418" s="1">
        <f t="shared" si="1361"/>
        <v>-89.281891456340944</v>
      </c>
      <c r="M5418" s="1">
        <f t="shared" si="1370"/>
        <v>13.546101334530249</v>
      </c>
      <c r="N5418" s="1">
        <f t="shared" si="1357"/>
        <v>-0.15057444063661396</v>
      </c>
      <c r="O5418" s="1">
        <f t="shared" si="1371"/>
        <v>2.991018213363386</v>
      </c>
      <c r="P5418" s="1">
        <f t="shared" si="1358"/>
        <v>90.303671040479898</v>
      </c>
      <c r="Q5418">
        <f t="shared" si="1362"/>
        <v>45.189497582045668</v>
      </c>
      <c r="R5418">
        <f t="shared" si="1363"/>
        <v>-78.183516879643477</v>
      </c>
    </row>
    <row r="5419" spans="1:18" x14ac:dyDescent="0.25">
      <c r="A5419">
        <v>5404</v>
      </c>
      <c r="B5419" s="1">
        <f t="shared" si="1372"/>
        <v>108.08</v>
      </c>
      <c r="C5419" s="1">
        <f t="shared" si="1359"/>
        <v>-29.301965496844737</v>
      </c>
      <c r="D5419" s="1">
        <f t="shared" si="1360"/>
        <v>94.566119520715304</v>
      </c>
      <c r="E5419" s="1">
        <f t="shared" si="1364"/>
        <v>-6447.6438568155099</v>
      </c>
      <c r="F5419" s="1">
        <f t="shared" si="1365"/>
        <v>-108171515.62675034</v>
      </c>
      <c r="G5419" s="1">
        <f t="shared" si="1366"/>
        <v>144.30196549684473</v>
      </c>
      <c r="H5419" s="1">
        <f t="shared" si="1367"/>
        <v>149743626.93108112</v>
      </c>
      <c r="I5419" s="1">
        <f t="shared" si="1368"/>
        <v>119063.23282983512</v>
      </c>
      <c r="J5419" s="1">
        <f t="shared" si="1369"/>
        <v>-11948961.609758254</v>
      </c>
      <c r="K5419" s="1"/>
      <c r="L5419" s="1">
        <f t="shared" si="1361"/>
        <v>-87.381950526152266</v>
      </c>
      <c r="M5419" s="1">
        <f t="shared" si="1370"/>
        <v>12.962858779904764</v>
      </c>
      <c r="N5419" s="1">
        <f t="shared" si="1357"/>
        <v>-0.14727302689459379</v>
      </c>
      <c r="O5419" s="1">
        <f t="shared" si="1371"/>
        <v>2.9943196271054062</v>
      </c>
      <c r="P5419" s="1">
        <f t="shared" si="1358"/>
        <v>88.338219279667825</v>
      </c>
      <c r="Q5419">
        <f t="shared" si="1362"/>
        <v>50.886671453601998</v>
      </c>
      <c r="R5419">
        <f t="shared" si="1363"/>
        <v>-72.209332179960256</v>
      </c>
    </row>
    <row r="5420" spans="1:18" x14ac:dyDescent="0.25">
      <c r="A5420">
        <v>5405</v>
      </c>
      <c r="B5420" s="1">
        <f t="shared" si="1372"/>
        <v>108.1</v>
      </c>
      <c r="C5420" s="1">
        <f t="shared" si="1359"/>
        <v>-28.029867154739716</v>
      </c>
      <c r="D5420" s="1">
        <f t="shared" si="1360"/>
        <v>90.307640705267914</v>
      </c>
      <c r="E5420" s="1">
        <f t="shared" si="1364"/>
        <v>-7307.856577535882</v>
      </c>
      <c r="F5420" s="1">
        <f t="shared" si="1365"/>
        <v>-98648564.754117325</v>
      </c>
      <c r="G5420" s="1">
        <f t="shared" si="1366"/>
        <v>143.02986715473972</v>
      </c>
      <c r="H5420" s="1">
        <f t="shared" si="1367"/>
        <v>152053332.51195177</v>
      </c>
      <c r="I5420" s="1">
        <f t="shared" si="1368"/>
        <v>114452.05147221702</v>
      </c>
      <c r="J5420" s="1">
        <f t="shared" si="1369"/>
        <v>-11683999.394055014</v>
      </c>
      <c r="K5420" s="1"/>
      <c r="L5420" s="1">
        <f t="shared" si="1361"/>
        <v>-84.111301097437661</v>
      </c>
      <c r="M5420" s="1">
        <f t="shared" si="1370"/>
        <v>11.990849577913536</v>
      </c>
      <c r="N5420" s="1">
        <f t="shared" si="1357"/>
        <v>-0.14160517242040277</v>
      </c>
      <c r="O5420" s="1">
        <f t="shared" si="1371"/>
        <v>2.9999874815795975</v>
      </c>
      <c r="P5420" s="1">
        <f t="shared" si="1358"/>
        <v>84.961705761501548</v>
      </c>
      <c r="Q5420">
        <f t="shared" si="1362"/>
        <v>55.125760718722859</v>
      </c>
      <c r="R5420">
        <f t="shared" si="1363"/>
        <v>-64.650150433592017</v>
      </c>
    </row>
    <row r="5421" spans="1:18" x14ac:dyDescent="0.25">
      <c r="A5421">
        <v>5406</v>
      </c>
      <c r="B5421" s="1">
        <f t="shared" si="1372"/>
        <v>108.12</v>
      </c>
      <c r="C5421" s="1">
        <f t="shared" si="1359"/>
        <v>-26.142579378649387</v>
      </c>
      <c r="D5421" s="1">
        <f t="shared" si="1360"/>
        <v>86.283833942530549</v>
      </c>
      <c r="E5421" s="1">
        <f t="shared" si="1364"/>
        <v>-8120.6655436088286</v>
      </c>
      <c r="F5421" s="1">
        <f t="shared" si="1365"/>
        <v>-90053510.397849172</v>
      </c>
      <c r="G5421" s="1">
        <f t="shared" si="1366"/>
        <v>141.14257937864937</v>
      </c>
      <c r="H5421" s="1">
        <f t="shared" si="1367"/>
        <v>155998719.26900485</v>
      </c>
      <c r="I5421" s="1">
        <f t="shared" si="1368"/>
        <v>109464.51085392211</v>
      </c>
      <c r="J5421" s="1">
        <f t="shared" si="1369"/>
        <v>-11433994.7242215</v>
      </c>
      <c r="K5421" s="1"/>
      <c r="L5421" s="1">
        <f t="shared" si="1361"/>
        <v>-79.518369439252751</v>
      </c>
      <c r="M5421" s="1">
        <f t="shared" si="1370"/>
        <v>10.693560316477829</v>
      </c>
      <c r="N5421" s="1">
        <f t="shared" si="1357"/>
        <v>-0.13367713542548426</v>
      </c>
      <c r="O5421" s="1">
        <f t="shared" si="1371"/>
        <v>3.0079155185745159</v>
      </c>
      <c r="P5421" s="1">
        <f t="shared" si="1358"/>
        <v>80.234177945060523</v>
      </c>
      <c r="Q5421">
        <f t="shared" si="1362"/>
        <v>57.582926038137195</v>
      </c>
      <c r="R5421">
        <f t="shared" si="1363"/>
        <v>-55.872443470874423</v>
      </c>
    </row>
    <row r="5422" spans="1:18" x14ac:dyDescent="0.25">
      <c r="A5422">
        <v>5407</v>
      </c>
      <c r="B5422" s="1">
        <f t="shared" si="1372"/>
        <v>108.14</v>
      </c>
      <c r="C5422" s="1">
        <f t="shared" si="1359"/>
        <v>-23.681523681291193</v>
      </c>
      <c r="D5422" s="1">
        <f t="shared" si="1360"/>
        <v>82.583012294828336</v>
      </c>
      <c r="E5422" s="1">
        <f t="shared" si="1364"/>
        <v>-8868.2315164446773</v>
      </c>
      <c r="F5422" s="1">
        <f t="shared" si="1365"/>
        <v>-82494162.61254324</v>
      </c>
      <c r="G5422" s="1">
        <f t="shared" si="1366"/>
        <v>138.6815236812912</v>
      </c>
      <c r="H5422" s="1">
        <f t="shared" si="1367"/>
        <v>161139692.84180591</v>
      </c>
      <c r="I5422" s="1">
        <f t="shared" si="1368"/>
        <v>104210.07572100918</v>
      </c>
      <c r="J5422" s="1">
        <f t="shared" si="1369"/>
        <v>-11193797.042348728</v>
      </c>
      <c r="K5422" s="1"/>
      <c r="L5422" s="1">
        <f t="shared" si="1361"/>
        <v>-73.641436219241612</v>
      </c>
      <c r="M5422" s="1">
        <f t="shared" si="1370"/>
        <v>9.1474021503879612</v>
      </c>
      <c r="N5422" s="1">
        <f t="shared" si="1357"/>
        <v>-0.12358241351402041</v>
      </c>
      <c r="O5422" s="1">
        <f t="shared" si="1371"/>
        <v>3.0180102404859799</v>
      </c>
      <c r="P5422" s="1">
        <f t="shared" si="1358"/>
        <v>74.207385714183147</v>
      </c>
      <c r="Q5422">
        <f t="shared" si="1362"/>
        <v>57.993076506826156</v>
      </c>
      <c r="R5422">
        <f t="shared" si="1363"/>
        <v>-46.298371157168816</v>
      </c>
    </row>
    <row r="5423" spans="1:18" x14ac:dyDescent="0.25">
      <c r="A5423">
        <v>5408</v>
      </c>
      <c r="B5423" s="1">
        <f t="shared" si="1372"/>
        <v>108.16</v>
      </c>
      <c r="C5423" s="1">
        <f t="shared" si="1359"/>
        <v>-20.700714427164208</v>
      </c>
      <c r="D5423" s="1">
        <f t="shared" si="1360"/>
        <v>79.286400063439601</v>
      </c>
      <c r="E5423" s="1">
        <f t="shared" si="1364"/>
        <v>-9534.1471871852009</v>
      </c>
      <c r="F5423" s="1">
        <f t="shared" si="1365"/>
        <v>-76039486.81079945</v>
      </c>
      <c r="G5423" s="1">
        <f t="shared" si="1366"/>
        <v>135.7007144271642</v>
      </c>
      <c r="H5423" s="1">
        <f t="shared" si="1367"/>
        <v>166939449.39771092</v>
      </c>
      <c r="I5423" s="1">
        <f t="shared" si="1368"/>
        <v>98804.068524250266</v>
      </c>
      <c r="J5423" s="1">
        <f t="shared" si="1369"/>
        <v>-10958588.915237289</v>
      </c>
      <c r="K5423" s="1"/>
      <c r="L5423" s="1">
        <f t="shared" si="1361"/>
        <v>-66.51117972327728</v>
      </c>
      <c r="M5423" s="1">
        <f t="shared" si="1370"/>
        <v>7.4403587483151341</v>
      </c>
      <c r="N5423" s="1">
        <f t="shared" si="1357"/>
        <v>-0.111403126063882</v>
      </c>
      <c r="O5423" s="1">
        <f t="shared" si="1371"/>
        <v>3.030189527936118</v>
      </c>
      <c r="P5423" s="1">
        <f t="shared" si="1358"/>
        <v>66.926048489999175</v>
      </c>
      <c r="Q5423">
        <f t="shared" si="1362"/>
        <v>56.161931969439138</v>
      </c>
      <c r="R5423">
        <f t="shared" si="1363"/>
        <v>-36.3996341182959</v>
      </c>
    </row>
    <row r="5424" spans="1:18" x14ac:dyDescent="0.25">
      <c r="A5424">
        <v>5409</v>
      </c>
      <c r="B5424" s="1">
        <f t="shared" si="1372"/>
        <v>108.18</v>
      </c>
      <c r="C5424" s="1">
        <f t="shared" si="1359"/>
        <v>-17.26557334473349</v>
      </c>
      <c r="D5424" s="1">
        <f t="shared" si="1360"/>
        <v>76.466350106891383</v>
      </c>
      <c r="E5424" s="1">
        <f t="shared" si="1364"/>
        <v>-10103.797278407939</v>
      </c>
      <c r="F5424" s="1">
        <f t="shared" si="1365"/>
        <v>-70726554.243108541</v>
      </c>
      <c r="G5424" s="1">
        <f t="shared" si="1366"/>
        <v>132.2655733447335</v>
      </c>
      <c r="H5424" s="1">
        <f t="shared" si="1367"/>
        <v>172813273.6862722</v>
      </c>
      <c r="I5424" s="1">
        <f t="shared" si="1368"/>
        <v>93365.13836352306</v>
      </c>
      <c r="J5424" s="1">
        <f t="shared" si="1369"/>
        <v>-10724872.642726447</v>
      </c>
      <c r="K5424" s="1"/>
      <c r="L5424" s="1">
        <f t="shared" si="1361"/>
        <v>-58.1563591116252</v>
      </c>
      <c r="M5424" s="1">
        <f t="shared" si="1370"/>
        <v>5.6716439369905629</v>
      </c>
      <c r="N5424" s="1">
        <f t="shared" si="1357"/>
        <v>-9.7216625143418806E-2</v>
      </c>
      <c r="O5424" s="1">
        <f t="shared" si="1371"/>
        <v>3.0443760288565813</v>
      </c>
      <c r="P5424" s="1">
        <f t="shared" si="1358"/>
        <v>58.432265488070144</v>
      </c>
      <c r="Q5424">
        <f t="shared" si="1362"/>
        <v>51.980294318907916</v>
      </c>
      <c r="R5424">
        <f t="shared" si="1363"/>
        <v>-26.690422488001627</v>
      </c>
    </row>
    <row r="5425" spans="1:18" x14ac:dyDescent="0.25">
      <c r="A5425">
        <v>5410</v>
      </c>
      <c r="B5425" s="1">
        <f t="shared" si="1372"/>
        <v>108.2</v>
      </c>
      <c r="C5425" s="1">
        <f t="shared" si="1359"/>
        <v>-13.451493673880526</v>
      </c>
      <c r="D5425" s="1">
        <f t="shared" si="1360"/>
        <v>74.184755866456257</v>
      </c>
      <c r="E5425" s="1">
        <f t="shared" si="1364"/>
        <v>-10564.679314975834</v>
      </c>
      <c r="F5425" s="1">
        <f t="shared" si="1365"/>
        <v>-66568860.323873304</v>
      </c>
      <c r="G5425" s="1">
        <f t="shared" si="1366"/>
        <v>128.45149367388052</v>
      </c>
      <c r="H5425" s="1">
        <f t="shared" si="1367"/>
        <v>178181309.35215157</v>
      </c>
      <c r="I5425" s="1">
        <f t="shared" si="1368"/>
        <v>88012.656920066744</v>
      </c>
      <c r="J5425" s="1">
        <f t="shared" si="1369"/>
        <v>-10491303.115505237</v>
      </c>
      <c r="K5425" s="1"/>
      <c r="L5425" s="1">
        <f t="shared" si="1361"/>
        <v>-48.612615672595723</v>
      </c>
      <c r="M5425" s="1">
        <f t="shared" si="1370"/>
        <v>3.9514962207880444</v>
      </c>
      <c r="N5425" s="1">
        <f t="shared" si="1357"/>
        <v>-8.1107086633316089E-2</v>
      </c>
      <c r="O5425" s="1">
        <f t="shared" si="1371"/>
        <v>3.0604855673666842</v>
      </c>
      <c r="P5425" s="1">
        <f t="shared" si="1358"/>
        <v>48.772950750537966</v>
      </c>
      <c r="Q5425">
        <f t="shared" si="1362"/>
        <v>45.441263108180749</v>
      </c>
      <c r="R5425">
        <f t="shared" si="1363"/>
        <v>-17.717006859159174</v>
      </c>
    </row>
    <row r="5426" spans="1:18" x14ac:dyDescent="0.25">
      <c r="A5426">
        <v>5411</v>
      </c>
      <c r="B5426" s="1">
        <f t="shared" si="1372"/>
        <v>108.22</v>
      </c>
      <c r="C5426" s="1">
        <f t="shared" si="1359"/>
        <v>-9.3421854622076754</v>
      </c>
      <c r="D5426" s="1">
        <f t="shared" si="1360"/>
        <v>72.491692951181477</v>
      </c>
      <c r="E5426" s="1">
        <f t="shared" si="1364"/>
        <v>-10906.678023861343</v>
      </c>
      <c r="F5426" s="1">
        <f t="shared" si="1365"/>
        <v>-63565030.935645618</v>
      </c>
      <c r="G5426" s="1">
        <f t="shared" si="1366"/>
        <v>124.34218546220768</v>
      </c>
      <c r="H5426" s="1">
        <f t="shared" si="1367"/>
        <v>182520656.45182559</v>
      </c>
      <c r="I5426" s="1">
        <f t="shared" si="1368"/>
        <v>82864.098529785697</v>
      </c>
      <c r="J5426" s="1">
        <f t="shared" si="1369"/>
        <v>-10259282.629652312</v>
      </c>
      <c r="K5426" s="1"/>
      <c r="L5426" s="1">
        <f t="shared" si="1361"/>
        <v>-37.934400759289666</v>
      </c>
      <c r="M5426" s="1">
        <f t="shared" si="1370"/>
        <v>2.3999644356458134</v>
      </c>
      <c r="N5426" s="1">
        <f t="shared" si="1357"/>
        <v>-6.318196718537411E-2</v>
      </c>
      <c r="O5426" s="1">
        <f t="shared" si="1371"/>
        <v>3.0784106868146259</v>
      </c>
      <c r="P5426" s="1">
        <f t="shared" si="1358"/>
        <v>38.010243228092627</v>
      </c>
      <c r="Q5426">
        <f t="shared" si="1362"/>
        <v>36.660052336003439</v>
      </c>
      <c r="R5426">
        <f t="shared" si="1363"/>
        <v>-10.040874114351313</v>
      </c>
    </row>
    <row r="5427" spans="1:18" x14ac:dyDescent="0.25">
      <c r="A5427">
        <v>5412</v>
      </c>
      <c r="B5427" s="1">
        <f t="shared" si="1372"/>
        <v>108.24</v>
      </c>
      <c r="C5427" s="1">
        <f t="shared" si="1359"/>
        <v>-5.0278383270525184</v>
      </c>
      <c r="D5427" s="1">
        <f t="shared" si="1360"/>
        <v>71.424320096453883</v>
      </c>
      <c r="E5427" s="1">
        <f t="shared" si="1364"/>
        <v>-11122.287340516315</v>
      </c>
      <c r="F5427" s="1">
        <f t="shared" si="1365"/>
        <v>-61706939.631007582</v>
      </c>
      <c r="G5427" s="1">
        <f t="shared" si="1366"/>
        <v>120.02783832705252</v>
      </c>
      <c r="H5427" s="1">
        <f t="shared" si="1367"/>
        <v>185412215.31601709</v>
      </c>
      <c r="I5427" s="1">
        <f t="shared" si="1368"/>
        <v>78032.461898823065</v>
      </c>
      <c r="J5427" s="1">
        <f t="shared" si="1369"/>
        <v>-10033255.248079509</v>
      </c>
      <c r="K5427" s="1"/>
      <c r="L5427" s="1">
        <f t="shared" si="1361"/>
        <v>-26.209772672034052</v>
      </c>
      <c r="M5427" s="1">
        <f t="shared" si="1370"/>
        <v>1.143287858216695</v>
      </c>
      <c r="N5427" s="1">
        <f t="shared" si="1357"/>
        <v>-4.3593035468390447E-2</v>
      </c>
      <c r="O5427" s="1">
        <f t="shared" si="1371"/>
        <v>3.0979996185316097</v>
      </c>
      <c r="P5427" s="1">
        <f t="shared" si="1358"/>
        <v>26.234696313211799</v>
      </c>
      <c r="Q5427">
        <f t="shared" si="1362"/>
        <v>25.894372256544916</v>
      </c>
      <c r="R5427">
        <f t="shared" si="1363"/>
        <v>-4.2119800671330179</v>
      </c>
    </row>
    <row r="5428" spans="1:18" x14ac:dyDescent="0.25">
      <c r="A5428">
        <v>5413</v>
      </c>
      <c r="B5428" s="1">
        <f t="shared" si="1372"/>
        <v>108.26</v>
      </c>
      <c r="C5428" s="1">
        <f t="shared" si="1359"/>
        <v>-0.60314200624086234</v>
      </c>
      <c r="D5428" s="1">
        <f t="shared" si="1360"/>
        <v>71.006063617452483</v>
      </c>
      <c r="E5428" s="1">
        <f t="shared" si="1364"/>
        <v>-11206.775149274597</v>
      </c>
      <c r="F5428" s="1">
        <f t="shared" si="1365"/>
        <v>-60986351.508111306</v>
      </c>
      <c r="G5428" s="1">
        <f t="shared" si="1366"/>
        <v>115.60314200624086</v>
      </c>
      <c r="H5428" s="1">
        <f t="shared" si="1367"/>
        <v>186578160.75450999</v>
      </c>
      <c r="I5428" s="1">
        <f t="shared" si="1368"/>
        <v>73623.79004864319</v>
      </c>
      <c r="J5428" s="1">
        <f t="shared" si="1369"/>
        <v>-9820665.8608644623</v>
      </c>
      <c r="K5428" s="1"/>
      <c r="L5428" s="1">
        <f t="shared" si="1361"/>
        <v>-13.57708163671183</v>
      </c>
      <c r="M5428" s="1">
        <f t="shared" si="1370"/>
        <v>0.30636379492489141</v>
      </c>
      <c r="N5428" s="1">
        <f t="shared" si="1357"/>
        <v>-2.2560946601773949E-2</v>
      </c>
      <c r="O5428" s="1">
        <f t="shared" si="1371"/>
        <v>3.1190317073982263</v>
      </c>
      <c r="P5428" s="1">
        <f t="shared" si="1358"/>
        <v>13.580537711916209</v>
      </c>
      <c r="Q5428">
        <f t="shared" si="1362"/>
        <v>13.560948822817961</v>
      </c>
      <c r="R5428">
        <f t="shared" si="1363"/>
        <v>-0.72915812392820245</v>
      </c>
    </row>
    <row r="5429" spans="1:18" x14ac:dyDescent="0.25">
      <c r="A5429">
        <v>5414</v>
      </c>
      <c r="B5429" s="1">
        <f t="shared" si="1372"/>
        <v>108.28</v>
      </c>
      <c r="C5429" s="1">
        <f t="shared" si="1359"/>
        <v>3.8347918581983982</v>
      </c>
      <c r="D5429" s="1">
        <f t="shared" si="1360"/>
        <v>71.246103256811978</v>
      </c>
      <c r="E5429" s="1">
        <f t="shared" si="1364"/>
        <v>-11158.287142123982</v>
      </c>
      <c r="F5429" s="1">
        <f t="shared" si="1365"/>
        <v>-61399383.445374683</v>
      </c>
      <c r="G5429" s="1">
        <f t="shared" si="1366"/>
        <v>111.1652081418016</v>
      </c>
      <c r="H5429" s="1">
        <f t="shared" si="1367"/>
        <v>185906755.39146405</v>
      </c>
      <c r="I5429" s="1">
        <f t="shared" si="1368"/>
        <v>69734.84292196155</v>
      </c>
      <c r="J5429" s="1">
        <f t="shared" si="1369"/>
        <v>-9631579.9015786927</v>
      </c>
      <c r="K5429" s="1"/>
      <c r="L5429" s="1">
        <f t="shared" si="1361"/>
        <v>-0.24131204585696417</v>
      </c>
      <c r="M5429" s="1">
        <f t="shared" si="1370"/>
        <v>9.6730087761898176E-5</v>
      </c>
      <c r="N5429" s="1">
        <f t="shared" si="1357"/>
        <v>-4.0085061745459387E-4</v>
      </c>
      <c r="O5429" s="1">
        <f t="shared" si="1371"/>
        <v>3.1411918033825454</v>
      </c>
      <c r="P5429" s="1">
        <f t="shared" si="1358"/>
        <v>0.24131206524412213</v>
      </c>
      <c r="Q5429">
        <f t="shared" si="1362"/>
        <v>0.24094794994383484</v>
      </c>
      <c r="R5429">
        <f t="shared" si="1363"/>
        <v>1.3251348997242451E-2</v>
      </c>
    </row>
    <row r="5430" spans="1:18" x14ac:dyDescent="0.25">
      <c r="A5430">
        <v>5415</v>
      </c>
      <c r="B5430" s="1">
        <f t="shared" si="1372"/>
        <v>108.3</v>
      </c>
      <c r="C5430" s="1">
        <f t="shared" si="1359"/>
        <v>8.1885610914043188</v>
      </c>
      <c r="D5430" s="1">
        <f t="shared" si="1360"/>
        <v>72.139170710938686</v>
      </c>
      <c r="E5430" s="1">
        <f t="shared" si="1364"/>
        <v>-10977.887516390385</v>
      </c>
      <c r="F5430" s="1">
        <f t="shared" si="1365"/>
        <v>-62948309.165626198</v>
      </c>
      <c r="G5430" s="1">
        <f t="shared" si="1366"/>
        <v>106.81143890859568</v>
      </c>
      <c r="H5430" s="1">
        <f t="shared" si="1367"/>
        <v>183462323.48814607</v>
      </c>
      <c r="I5430" s="1">
        <f t="shared" si="1368"/>
        <v>66450.973730346479</v>
      </c>
      <c r="J5430" s="1">
        <f t="shared" si="1369"/>
        <v>-9477991.0020024646</v>
      </c>
      <c r="K5430" s="1"/>
      <c r="L5430" s="1">
        <f t="shared" si="1361"/>
        <v>13.51374220908078</v>
      </c>
      <c r="M5430" s="1">
        <f t="shared" si="1370"/>
        <v>0.30351054342764883</v>
      </c>
      <c r="N5430" s="1">
        <f t="shared" si="1357"/>
        <v>2.245562490676108E-2</v>
      </c>
      <c r="O5430" s="1">
        <f t="shared" si="1371"/>
        <v>2.245562490676108E-2</v>
      </c>
      <c r="P5430" s="1">
        <f t="shared" si="1358"/>
        <v>13.517150111745568</v>
      </c>
      <c r="Q5430">
        <f t="shared" si="1362"/>
        <v>-13.335123889718002</v>
      </c>
      <c r="R5430">
        <f t="shared" si="1363"/>
        <v>-2.2108410140341279</v>
      </c>
    </row>
    <row r="5431" spans="1:18" x14ac:dyDescent="0.25">
      <c r="A5431">
        <v>5416</v>
      </c>
      <c r="B5431" s="1">
        <f t="shared" si="1372"/>
        <v>108.32</v>
      </c>
      <c r="C5431" s="1">
        <f t="shared" si="1359"/>
        <v>12.362610733530966</v>
      </c>
      <c r="D5431" s="1">
        <f t="shared" si="1360"/>
        <v>73.665665256838878</v>
      </c>
      <c r="E5431" s="1">
        <f t="shared" si="1364"/>
        <v>-10669.535618118545</v>
      </c>
      <c r="F5431" s="1">
        <f t="shared" si="1365"/>
        <v>-65640519.355613992</v>
      </c>
      <c r="G5431" s="1">
        <f t="shared" si="1366"/>
        <v>102.63738926646903</v>
      </c>
      <c r="H5431" s="1">
        <f t="shared" si="1367"/>
        <v>179479509.66191429</v>
      </c>
      <c r="I5431" s="1">
        <f t="shared" si="1368"/>
        <v>63844.255652677326</v>
      </c>
      <c r="J5431" s="1">
        <f t="shared" si="1369"/>
        <v>-9372872.9408311844</v>
      </c>
      <c r="K5431" s="1"/>
      <c r="L5431" s="1">
        <f t="shared" si="1361"/>
        <v>27.322590494127486</v>
      </c>
      <c r="M5431" s="1">
        <f t="shared" si="1370"/>
        <v>1.2426380408811042</v>
      </c>
      <c r="N5431" s="1">
        <f t="shared" si="1357"/>
        <v>4.5448923434542474E-2</v>
      </c>
      <c r="O5431" s="1">
        <f t="shared" si="1371"/>
        <v>4.5448923434542474E-2</v>
      </c>
      <c r="P5431" s="1">
        <f t="shared" si="1358"/>
        <v>27.350833636480449</v>
      </c>
      <c r="Q5431">
        <f t="shared" si="1362"/>
        <v>-26.332112296191521</v>
      </c>
      <c r="R5431">
        <f t="shared" si="1363"/>
        <v>-7.3951310083858317</v>
      </c>
    </row>
    <row r="5432" spans="1:18" x14ac:dyDescent="0.25">
      <c r="A5432">
        <v>5417</v>
      </c>
      <c r="B5432" s="1">
        <f t="shared" si="1372"/>
        <v>108.34</v>
      </c>
      <c r="C5432" s="1">
        <f t="shared" si="1359"/>
        <v>16.265330245633983</v>
      </c>
      <c r="D5432" s="1">
        <f t="shared" si="1360"/>
        <v>75.792083941736394</v>
      </c>
      <c r="E5432" s="1">
        <f t="shared" si="1364"/>
        <v>-10239.999043769249</v>
      </c>
      <c r="F5432" s="1">
        <f t="shared" si="1365"/>
        <v>-69484746.097644776</v>
      </c>
      <c r="G5432" s="1">
        <f t="shared" si="1366"/>
        <v>98.734669754366024</v>
      </c>
      <c r="H5432" s="1">
        <f t="shared" si="1367"/>
        <v>174342326.5140399</v>
      </c>
      <c r="I5432" s="1">
        <f t="shared" si="1368"/>
        <v>61971.899998939749</v>
      </c>
      <c r="J5432" s="1">
        <f t="shared" si="1369"/>
        <v>-9329056.4846590403</v>
      </c>
      <c r="K5432" s="1"/>
      <c r="L5432" s="1">
        <f t="shared" si="1361"/>
        <v>40.749447573379847</v>
      </c>
      <c r="M5432" s="1">
        <f t="shared" si="1370"/>
        <v>2.7710903978885426</v>
      </c>
      <c r="N5432" s="1">
        <f t="shared" si="1357"/>
        <v>6.7898604945181074E-2</v>
      </c>
      <c r="O5432" s="1">
        <f t="shared" si="1371"/>
        <v>6.7898604945181074E-2</v>
      </c>
      <c r="P5432" s="1">
        <f t="shared" si="1358"/>
        <v>40.843560318964634</v>
      </c>
      <c r="Q5432">
        <f t="shared" si="1362"/>
        <v>-37.888372599410246</v>
      </c>
      <c r="R5432">
        <f t="shared" si="1363"/>
        <v>-15.253446866107391</v>
      </c>
    </row>
    <row r="5433" spans="1:18" x14ac:dyDescent="0.25">
      <c r="A5433">
        <v>5418</v>
      </c>
      <c r="B5433" s="1">
        <f t="shared" si="1372"/>
        <v>108.36</v>
      </c>
      <c r="C5433" s="1">
        <f t="shared" si="1359"/>
        <v>19.811064144775806</v>
      </c>
      <c r="D5433" s="1">
        <f t="shared" si="1360"/>
        <v>78.471756893810422</v>
      </c>
      <c r="E5433" s="1">
        <f t="shared" si="1364"/>
        <v>-9698.7051074502942</v>
      </c>
      <c r="F5433" s="1">
        <f t="shared" si="1365"/>
        <v>-74484949.956495523</v>
      </c>
      <c r="G5433" s="1">
        <f t="shared" si="1366"/>
        <v>95.188935855224202</v>
      </c>
      <c r="H5433" s="1">
        <f t="shared" si="1367"/>
        <v>168549830.71777797</v>
      </c>
      <c r="I5433" s="1">
        <f t="shared" si="1368"/>
        <v>60875.000557005085</v>
      </c>
      <c r="J5433" s="1">
        <f t="shared" si="1369"/>
        <v>-9358028.9730084669</v>
      </c>
      <c r="K5433" s="1"/>
      <c r="L5433" s="1">
        <f t="shared" si="1361"/>
        <v>53.316275838108993</v>
      </c>
      <c r="M5433" s="1">
        <f t="shared" si="1370"/>
        <v>4.7595997660773719</v>
      </c>
      <c r="N5433" s="1">
        <f t="shared" si="1357"/>
        <v>8.9035031329377054E-2</v>
      </c>
      <c r="O5433" s="1">
        <f t="shared" si="1371"/>
        <v>8.9035031329377054E-2</v>
      </c>
      <c r="P5433" s="1">
        <f t="shared" si="1358"/>
        <v>53.52830147855029</v>
      </c>
      <c r="Q5433">
        <f t="shared" si="1362"/>
        <v>-47.220421455363613</v>
      </c>
      <c r="R5433">
        <f t="shared" si="1363"/>
        <v>-25.209340664848899</v>
      </c>
    </row>
    <row r="5434" spans="1:18" x14ac:dyDescent="0.25">
      <c r="A5434">
        <v>5419</v>
      </c>
      <c r="B5434" s="1">
        <f t="shared" si="1372"/>
        <v>108.38</v>
      </c>
      <c r="C5434" s="1">
        <f t="shared" si="1359"/>
        <v>22.921991939754001</v>
      </c>
      <c r="D5434" s="1">
        <f t="shared" si="1360"/>
        <v>81.645871615754629</v>
      </c>
      <c r="E5434" s="1">
        <f t="shared" si="1364"/>
        <v>-9057.5339336175639</v>
      </c>
      <c r="F5434" s="1">
        <f t="shared" si="1365"/>
        <v>-80632520.864537492</v>
      </c>
      <c r="G5434" s="1">
        <f t="shared" si="1366"/>
        <v>92.078008060245992</v>
      </c>
      <c r="H5434" s="1">
        <f t="shared" si="1367"/>
        <v>162671441.82317114</v>
      </c>
      <c r="I5434" s="1">
        <f t="shared" si="1368"/>
        <v>60577.631680956052</v>
      </c>
      <c r="J5434" s="1">
        <f t="shared" si="1369"/>
        <v>-9468763.213926943</v>
      </c>
      <c r="K5434" s="1"/>
      <c r="L5434" s="1">
        <f t="shared" si="1361"/>
        <v>64.544605565407181</v>
      </c>
      <c r="M5434" s="1">
        <f t="shared" si="1370"/>
        <v>7.0017110723159135</v>
      </c>
      <c r="N5434" s="1">
        <f t="shared" si="1357"/>
        <v>0.10805610832602199</v>
      </c>
      <c r="O5434" s="1">
        <f t="shared" si="1371"/>
        <v>0.10805610832602199</v>
      </c>
      <c r="P5434" s="1">
        <f t="shared" si="1358"/>
        <v>64.923262899627773</v>
      </c>
      <c r="Q5434">
        <f t="shared" si="1362"/>
        <v>-53.733660463946656</v>
      </c>
      <c r="R5434">
        <f t="shared" si="1363"/>
        <v>-36.43794449031779</v>
      </c>
    </row>
    <row r="5435" spans="1:18" x14ac:dyDescent="0.25">
      <c r="A5435">
        <v>5420</v>
      </c>
      <c r="B5435" s="1">
        <f t="shared" si="1372"/>
        <v>108.4</v>
      </c>
      <c r="C5435" s="1">
        <f t="shared" si="1359"/>
        <v>25.529836107208414</v>
      </c>
      <c r="D5435" s="1">
        <f t="shared" si="1360"/>
        <v>85.244763780283165</v>
      </c>
      <c r="E5435" s="1">
        <f t="shared" si="1364"/>
        <v>-8330.5577163828002</v>
      </c>
      <c r="F5435" s="1">
        <f t="shared" si="1365"/>
        <v>-87897637.319663122</v>
      </c>
      <c r="G5435" s="1">
        <f t="shared" si="1366"/>
        <v>89.470163892791589</v>
      </c>
      <c r="H5435" s="1">
        <f t="shared" si="1367"/>
        <v>157295829.18564814</v>
      </c>
      <c r="I5435" s="1">
        <f t="shared" si="1368"/>
        <v>61086.319915837055</v>
      </c>
      <c r="J5435" s="1">
        <f t="shared" si="1369"/>
        <v>-9666681.6286122911</v>
      </c>
      <c r="K5435" s="1"/>
      <c r="L5435" s="1">
        <f t="shared" si="1361"/>
        <v>74.002470022975942</v>
      </c>
      <c r="M5435" s="1">
        <f t="shared" si="1370"/>
        <v>9.2387372688098708</v>
      </c>
      <c r="N5435" s="1">
        <f t="shared" si="1357"/>
        <v>0.12420103103163821</v>
      </c>
      <c r="O5435" s="1">
        <f t="shared" si="1371"/>
        <v>0.12420103103163821</v>
      </c>
      <c r="P5435" s="1">
        <f t="shared" si="1358"/>
        <v>74.576939034956041</v>
      </c>
      <c r="Q5435">
        <f t="shared" si="1362"/>
        <v>-57.109942381010427</v>
      </c>
      <c r="R5435">
        <f t="shared" si="1363"/>
        <v>-47.960132579687674</v>
      </c>
    </row>
    <row r="5436" spans="1:18" x14ac:dyDescent="0.25">
      <c r="A5436">
        <v>5421</v>
      </c>
      <c r="B5436" s="1">
        <f t="shared" si="1372"/>
        <v>108.42</v>
      </c>
      <c r="C5436" s="1">
        <f t="shared" si="1359"/>
        <v>27.577360622134815</v>
      </c>
      <c r="D5436" s="1">
        <f t="shared" si="1360"/>
        <v>89.189446197712485</v>
      </c>
      <c r="E5436" s="1">
        <f t="shared" si="1364"/>
        <v>-7533.7318680620792</v>
      </c>
      <c r="F5436" s="1">
        <f t="shared" si="1365"/>
        <v>-96220744.458709046</v>
      </c>
      <c r="G5436" s="1">
        <f t="shared" si="1366"/>
        <v>87.422639377865181</v>
      </c>
      <c r="H5436" s="1">
        <f t="shared" si="1367"/>
        <v>152977860.31856319</v>
      </c>
      <c r="I5436" s="1">
        <f t="shared" si="1368"/>
        <v>62389.900755387658</v>
      </c>
      <c r="J5436" s="1">
        <f t="shared" si="1369"/>
        <v>-9952851.6250947658</v>
      </c>
      <c r="K5436" s="1"/>
      <c r="L5436" s="1">
        <f t="shared" si="1361"/>
        <v>81.344790445048602</v>
      </c>
      <c r="M5436" s="1">
        <f t="shared" si="1370"/>
        <v>11.20002576354301</v>
      </c>
      <c r="N5436" s="1">
        <f t="shared" ref="N5436:N5499" si="1373">(ATAN(M5436/L5436))</f>
        <v>0.13682554910814834</v>
      </c>
      <c r="O5436" s="1">
        <f t="shared" si="1371"/>
        <v>0.13682554910814834</v>
      </c>
      <c r="P5436" s="1">
        <f t="shared" ref="P5436:P5499" si="1374">ABS(SQRT((L5436*L5436)+(M5436*M5436)))</f>
        <v>82.11221291411465</v>
      </c>
      <c r="Q5436">
        <f t="shared" si="1362"/>
        <v>-57.34596012017245</v>
      </c>
      <c r="R5436">
        <f t="shared" si="1363"/>
        <v>-58.769519034517273</v>
      </c>
    </row>
    <row r="5437" spans="1:18" x14ac:dyDescent="0.25">
      <c r="A5437">
        <v>5422</v>
      </c>
      <c r="B5437" s="1">
        <f t="shared" si="1372"/>
        <v>108.44</v>
      </c>
      <c r="C5437" s="1">
        <f t="shared" si="1359"/>
        <v>29.019627153559675</v>
      </c>
      <c r="D5437" s="1">
        <f t="shared" si="1360"/>
        <v>93.39334239837352</v>
      </c>
      <c r="E5437" s="1">
        <f t="shared" si="1364"/>
        <v>-6684.544835528548</v>
      </c>
      <c r="F5437" s="1">
        <f t="shared" si="1365"/>
        <v>-105505139.22689463</v>
      </c>
      <c r="G5437" s="1">
        <f t="shared" si="1366"/>
        <v>85.980372846440332</v>
      </c>
      <c r="H5437" s="1">
        <f t="shared" si="1367"/>
        <v>150188278.885086</v>
      </c>
      <c r="I5437" s="1">
        <f t="shared" si="1368"/>
        <v>64459.763676610906</v>
      </c>
      <c r="J5437" s="1">
        <f t="shared" si="1369"/>
        <v>-10323489.721062614</v>
      </c>
      <c r="K5437" s="1"/>
      <c r="L5437" s="1">
        <f t="shared" si="1361"/>
        <v>86.337693755936598</v>
      </c>
      <c r="M5437" s="1">
        <f t="shared" si="1370"/>
        <v>12.648127044567104</v>
      </c>
      <c r="N5437" s="1">
        <f t="shared" si="1373"/>
        <v>0.14546130668133248</v>
      </c>
      <c r="O5437" s="1">
        <f t="shared" si="1371"/>
        <v>0.14546130668133248</v>
      </c>
      <c r="P5437" s="1">
        <f t="shared" si="1374"/>
        <v>87.259225763407983</v>
      </c>
      <c r="Q5437">
        <f t="shared" si="1362"/>
        <v>-54.732497850078722</v>
      </c>
      <c r="R5437">
        <f t="shared" si="1363"/>
        <v>-67.959739257302417</v>
      </c>
    </row>
    <row r="5438" spans="1:18" x14ac:dyDescent="0.25">
      <c r="A5438">
        <v>5423</v>
      </c>
      <c r="B5438" s="1">
        <f t="shared" si="1372"/>
        <v>108.46</v>
      </c>
      <c r="C5438" s="1">
        <f t="shared" si="1359"/>
        <v>29.824981354845814</v>
      </c>
      <c r="D5438" s="1">
        <f t="shared" si="1360"/>
        <v>97.764186781796667</v>
      </c>
      <c r="E5438" s="1">
        <f t="shared" si="1364"/>
        <v>-5801.6342700770747</v>
      </c>
      <c r="F5438" s="1">
        <f t="shared" si="1365"/>
        <v>-115611586.88211448</v>
      </c>
      <c r="G5438" s="1">
        <f t="shared" si="1366"/>
        <v>85.175018645154182</v>
      </c>
      <c r="H5438" s="1">
        <f t="shared" si="1367"/>
        <v>149270547.08584723</v>
      </c>
      <c r="I5438" s="1">
        <f t="shared" si="1368"/>
        <v>67250.480073233542</v>
      </c>
      <c r="J5438" s="1">
        <f t="shared" si="1369"/>
        <v>-10769826.548242265</v>
      </c>
      <c r="K5438" s="1"/>
      <c r="L5438" s="1">
        <f t="shared" si="1361"/>
        <v>88.863579862056724</v>
      </c>
      <c r="M5438" s="1">
        <f t="shared" si="1370"/>
        <v>13.416509211498976</v>
      </c>
      <c r="N5438" s="1">
        <f t="shared" si="1373"/>
        <v>0.14984698964269993</v>
      </c>
      <c r="O5438" s="1">
        <f t="shared" si="1371"/>
        <v>0.14984698964269993</v>
      </c>
      <c r="P5438" s="1">
        <f t="shared" si="1374"/>
        <v>89.870676782376407</v>
      </c>
      <c r="Q5438">
        <f t="shared" si="1362"/>
        <v>-49.785297687514749</v>
      </c>
      <c r="R5438">
        <f t="shared" si="1363"/>
        <v>-74.820870614340677</v>
      </c>
    </row>
    <row r="5439" spans="1:18" x14ac:dyDescent="0.25">
      <c r="A5439">
        <v>5424</v>
      </c>
      <c r="B5439" s="1">
        <f t="shared" si="1372"/>
        <v>108.48</v>
      </c>
      <c r="C5439" s="1">
        <f t="shared" si="1359"/>
        <v>29.975747601897375</v>
      </c>
      <c r="D5439" s="1">
        <f t="shared" si="1360"/>
        <v>102.20604962888918</v>
      </c>
      <c r="E5439" s="1">
        <f t="shared" si="1364"/>
        <v>-4904.3779749643854</v>
      </c>
      <c r="F5439" s="1">
        <f t="shared" si="1365"/>
        <v>-126355742.32066682</v>
      </c>
      <c r="G5439" s="1">
        <f t="shared" si="1366"/>
        <v>85.024252398102618</v>
      </c>
      <c r="H5439" s="1">
        <f t="shared" si="1367"/>
        <v>150408665.64198259</v>
      </c>
      <c r="I5439" s="1">
        <f t="shared" si="1368"/>
        <v>70700.800306396864</v>
      </c>
      <c r="J5439" s="1">
        <f t="shared" si="1369"/>
        <v>-11278354.737479789</v>
      </c>
      <c r="K5439" s="1"/>
      <c r="L5439" s="1">
        <f t="shared" si="1361"/>
        <v>88.910523679355649</v>
      </c>
      <c r="M5439" s="1">
        <f t="shared" si="1370"/>
        <v>13.431019094439307</v>
      </c>
      <c r="N5439" s="1">
        <f t="shared" si="1373"/>
        <v>0.14992860942094127</v>
      </c>
      <c r="O5439" s="1">
        <f t="shared" si="1371"/>
        <v>0.14992860942094127</v>
      </c>
      <c r="P5439" s="1">
        <f t="shared" si="1374"/>
        <v>89.919260978126673</v>
      </c>
      <c r="Q5439">
        <f t="shared" si="1362"/>
        <v>-43.152220484422052</v>
      </c>
      <c r="R5439">
        <f t="shared" si="1363"/>
        <v>-78.888271385018186</v>
      </c>
    </row>
    <row r="5440" spans="1:18" x14ac:dyDescent="0.25">
      <c r="A5440">
        <v>5425</v>
      </c>
      <c r="B5440" s="1">
        <f t="shared" si="1372"/>
        <v>108.5</v>
      </c>
      <c r="C5440" s="1">
        <f t="shared" si="1359"/>
        <v>29.468616931398273</v>
      </c>
      <c r="D5440" s="1">
        <f t="shared" si="1360"/>
        <v>106.62144253288309</v>
      </c>
      <c r="E5440" s="1">
        <f t="shared" si="1364"/>
        <v>-4012.4686083576144</v>
      </c>
      <c r="F5440" s="1">
        <f t="shared" si="1365"/>
        <v>-137508924.76626283</v>
      </c>
      <c r="G5440" s="1">
        <f t="shared" si="1366"/>
        <v>85.531383068601727</v>
      </c>
      <c r="H5440" s="1">
        <f t="shared" si="1367"/>
        <v>153608829.09931812</v>
      </c>
      <c r="I5440" s="1">
        <f t="shared" si="1368"/>
        <v>74734.997989683121</v>
      </c>
      <c r="J5440" s="1">
        <f t="shared" si="1369"/>
        <v>-11831449.405538158</v>
      </c>
      <c r="K5440" s="1"/>
      <c r="L5440" s="1">
        <f t="shared" si="1361"/>
        <v>86.553295859768298</v>
      </c>
      <c r="M5440" s="1">
        <f t="shared" si="1370"/>
        <v>12.712770009125393</v>
      </c>
      <c r="N5440" s="1">
        <f t="shared" si="1373"/>
        <v>0.14583520101607866</v>
      </c>
      <c r="O5440" s="1">
        <f t="shared" si="1371"/>
        <v>0.14583520101607866</v>
      </c>
      <c r="P5440" s="1">
        <f t="shared" si="1374"/>
        <v>87.481926964908027</v>
      </c>
      <c r="Q5440">
        <f t="shared" si="1362"/>
        <v>-35.52265028021403</v>
      </c>
      <c r="R5440">
        <f t="shared" si="1363"/>
        <v>-79.945161595703297</v>
      </c>
    </row>
    <row r="5441" spans="1:18" x14ac:dyDescent="0.25">
      <c r="A5441">
        <v>5426</v>
      </c>
      <c r="B5441" s="1">
        <f t="shared" si="1372"/>
        <v>108.52</v>
      </c>
      <c r="C5441" s="1">
        <f t="shared" si="1359"/>
        <v>28.314719664744487</v>
      </c>
      <c r="D5441" s="1">
        <f t="shared" si="1360"/>
        <v>110.91345803980286</v>
      </c>
      <c r="E5441" s="1">
        <f t="shared" si="1364"/>
        <v>-3145.481475959823</v>
      </c>
      <c r="F5441" s="1">
        <f t="shared" si="1365"/>
        <v>-148802514.42890263</v>
      </c>
      <c r="G5441" s="1">
        <f t="shared" si="1366"/>
        <v>86.685280335255513</v>
      </c>
      <c r="H5441" s="1">
        <f t="shared" si="1367"/>
        <v>158696568.14450902</v>
      </c>
      <c r="I5441" s="1">
        <f t="shared" si="1368"/>
        <v>79264.532004595778</v>
      </c>
      <c r="J5441" s="1">
        <f t="shared" si="1369"/>
        <v>-12408319.334531063</v>
      </c>
      <c r="K5441" s="1"/>
      <c r="L5441" s="1">
        <f t="shared" si="1361"/>
        <v>81.93306335003426</v>
      </c>
      <c r="M5441" s="1">
        <f t="shared" si="1370"/>
        <v>11.365794267874378</v>
      </c>
      <c r="N5441" s="1">
        <f t="shared" si="1373"/>
        <v>0.13784080282151889</v>
      </c>
      <c r="O5441" s="1">
        <f t="shared" si="1371"/>
        <v>0.13784080282151889</v>
      </c>
      <c r="P5441" s="1">
        <f t="shared" si="1374"/>
        <v>82.717641100676786</v>
      </c>
      <c r="Q5441">
        <f t="shared" si="1362"/>
        <v>-27.556494468747537</v>
      </c>
      <c r="R5441">
        <f t="shared" si="1363"/>
        <v>-77.992613508294866</v>
      </c>
    </row>
    <row r="5442" spans="1:18" x14ac:dyDescent="0.25">
      <c r="A5442">
        <v>5427</v>
      </c>
      <c r="B5442" s="1">
        <f t="shared" si="1372"/>
        <v>108.54</v>
      </c>
      <c r="C5442" s="1">
        <f t="shared" si="1359"/>
        <v>26.539381123759128</v>
      </c>
      <c r="D5442" s="1">
        <f t="shared" si="1360"/>
        <v>114.98789653835979</v>
      </c>
      <c r="E5442" s="1">
        <f t="shared" si="1364"/>
        <v>-2322.4448992513226</v>
      </c>
      <c r="F5442" s="1">
        <f t="shared" si="1365"/>
        <v>-159935928.97342882</v>
      </c>
      <c r="G5442" s="1">
        <f t="shared" si="1366"/>
        <v>88.460618876240872</v>
      </c>
      <c r="H5442" s="1">
        <f t="shared" si="1367"/>
        <v>165329679.28348729</v>
      </c>
      <c r="I5442" s="1">
        <f t="shared" si="1368"/>
        <v>84189.989769136315</v>
      </c>
      <c r="J5442" s="1">
        <f t="shared" si="1369"/>
        <v>-12986218.694666177</v>
      </c>
      <c r="K5442" s="1"/>
      <c r="L5442" s="1">
        <f t="shared" si="1361"/>
        <v>75.240223398583197</v>
      </c>
      <c r="M5442" s="1">
        <f t="shared" si="1370"/>
        <v>9.5554790651721646</v>
      </c>
      <c r="N5442" s="1">
        <f t="shared" si="1373"/>
        <v>0.12632335483549223</v>
      </c>
      <c r="O5442" s="1">
        <f t="shared" si="1371"/>
        <v>0.12632335483549223</v>
      </c>
      <c r="P5442" s="1">
        <f t="shared" si="1374"/>
        <v>75.844567354779272</v>
      </c>
      <c r="Q5442">
        <f t="shared" si="1362"/>
        <v>-19.838775731430044</v>
      </c>
      <c r="R5442">
        <f t="shared" si="1363"/>
        <v>-73.203971031028587</v>
      </c>
    </row>
    <row r="5443" spans="1:18" x14ac:dyDescent="0.25">
      <c r="A5443">
        <v>5428</v>
      </c>
      <c r="B5443" s="1">
        <f t="shared" si="1372"/>
        <v>108.56</v>
      </c>
      <c r="C5443" s="1">
        <f t="shared" si="1359"/>
        <v>24.18156579964678</v>
      </c>
      <c r="D5443" s="1">
        <f t="shared" si="1360"/>
        <v>118.75533371912096</v>
      </c>
      <c r="E5443" s="1">
        <f t="shared" si="1364"/>
        <v>-1561.4225887375669</v>
      </c>
      <c r="F5443" s="1">
        <f t="shared" si="1365"/>
        <v>-170587823.05240446</v>
      </c>
      <c r="G5443" s="1">
        <f t="shared" si="1366"/>
        <v>90.818434200353224</v>
      </c>
      <c r="H5443" s="1">
        <f t="shared" si="1367"/>
        <v>173025863.55302438</v>
      </c>
      <c r="I5443" s="1">
        <f t="shared" si="1368"/>
        <v>89403.269109374698</v>
      </c>
      <c r="J5443" s="1">
        <f t="shared" si="1369"/>
        <v>-13541826.762337435</v>
      </c>
      <c r="K5443" s="1"/>
      <c r="L5443" s="1">
        <f t="shared" si="1361"/>
        <v>66.701904029084616</v>
      </c>
      <c r="M5443" s="1">
        <f t="shared" si="1370"/>
        <v>7.4836358924858928</v>
      </c>
      <c r="N5443" s="1">
        <f t="shared" si="1373"/>
        <v>0.11172799762626319</v>
      </c>
      <c r="O5443" s="1">
        <f t="shared" si="1371"/>
        <v>0.11172799762626319</v>
      </c>
      <c r="P5443" s="1">
        <f t="shared" si="1374"/>
        <v>67.120405297320119</v>
      </c>
      <c r="Q5443">
        <f t="shared" si="1362"/>
        <v>-12.857289341726844</v>
      </c>
      <c r="R5443">
        <f t="shared" si="1363"/>
        <v>-65.877453791563894</v>
      </c>
    </row>
    <row r="5444" spans="1:18" x14ac:dyDescent="0.25">
      <c r="A5444">
        <v>5429</v>
      </c>
      <c r="B5444" s="1">
        <f t="shared" si="1372"/>
        <v>108.58</v>
      </c>
      <c r="C5444" s="1">
        <f t="shared" si="1359"/>
        <v>21.293022174362044</v>
      </c>
      <c r="D5444" s="1">
        <f t="shared" si="1360"/>
        <v>122.13308322706666</v>
      </c>
      <c r="E5444" s="1">
        <f t="shared" si="1364"/>
        <v>-879.11718813253538</v>
      </c>
      <c r="F5444" s="1">
        <f t="shared" si="1365"/>
        <v>-180429863.26437587</v>
      </c>
      <c r="G5444" s="1">
        <f t="shared" si="1366"/>
        <v>93.706977825637949</v>
      </c>
      <c r="H5444" s="1">
        <f t="shared" si="1367"/>
        <v>181202710.29484591</v>
      </c>
      <c r="I5444" s="1">
        <f t="shared" si="1368"/>
        <v>94789.950847056782</v>
      </c>
      <c r="J5444" s="1">
        <f t="shared" si="1369"/>
        <v>-14052688.476483516</v>
      </c>
      <c r="K5444" s="1"/>
      <c r="L5444" s="1">
        <f t="shared" si="1361"/>
        <v>56.573657888125567</v>
      </c>
      <c r="M5444" s="1">
        <f t="shared" si="1370"/>
        <v>5.3643775977642463</v>
      </c>
      <c r="N5444" s="1">
        <f t="shared" si="1373"/>
        <v>9.4538462857444702E-2</v>
      </c>
      <c r="O5444" s="1">
        <f t="shared" si="1371"/>
        <v>9.4538462857444702E-2</v>
      </c>
      <c r="P5444" s="1">
        <f t="shared" si="1374"/>
        <v>56.82741692048009</v>
      </c>
      <c r="Q5444">
        <f t="shared" si="1362"/>
        <v>-6.9968550961770219</v>
      </c>
      <c r="R5444">
        <f t="shared" si="1363"/>
        <v>-56.395029325439388</v>
      </c>
    </row>
    <row r="5445" spans="1:18" x14ac:dyDescent="0.25">
      <c r="A5445">
        <v>5430</v>
      </c>
      <c r="B5445" s="1">
        <f t="shared" si="1372"/>
        <v>108.6</v>
      </c>
      <c r="C5445" s="1">
        <f t="shared" si="1359"/>
        <v>17.937146963557879</v>
      </c>
      <c r="D5445" s="1">
        <f t="shared" si="1360"/>
        <v>125.04701143193736</v>
      </c>
      <c r="E5445" s="1">
        <f t="shared" si="1364"/>
        <v>-290.50369074865193</v>
      </c>
      <c r="F5445" s="1">
        <f t="shared" si="1365"/>
        <v>-189142189.30324256</v>
      </c>
      <c r="G5445" s="1">
        <f t="shared" si="1366"/>
        <v>97.062853036442121</v>
      </c>
      <c r="H5445" s="1">
        <f t="shared" si="1367"/>
        <v>189226581.69758114</v>
      </c>
      <c r="I5445" s="1">
        <f t="shared" si="1368"/>
        <v>100231.81003053214</v>
      </c>
      <c r="J5445" s="1">
        <f t="shared" si="1369"/>
        <v>-14498603.130781069</v>
      </c>
      <c r="K5445" s="1"/>
      <c r="L5445" s="1">
        <f t="shared" si="1361"/>
        <v>45.133989956979207</v>
      </c>
      <c r="M5445" s="1">
        <f t="shared" si="1370"/>
        <v>3.4030864565909269</v>
      </c>
      <c r="N5445" s="1">
        <f t="shared" si="1373"/>
        <v>7.5257237405837382E-2</v>
      </c>
      <c r="O5445" s="1">
        <f t="shared" si="1371"/>
        <v>7.5257237405837382E-2</v>
      </c>
      <c r="P5445" s="1">
        <f t="shared" si="1374"/>
        <v>45.262103871425737</v>
      </c>
      <c r="Q5445">
        <f t="shared" si="1362"/>
        <v>-2.5433212012704756</v>
      </c>
      <c r="R5445">
        <f t="shared" si="1363"/>
        <v>-45.190591544423278</v>
      </c>
    </row>
    <row r="5446" spans="1:18" x14ac:dyDescent="0.25">
      <c r="A5446">
        <v>5431</v>
      </c>
      <c r="B5446" s="1">
        <f t="shared" si="1372"/>
        <v>108.62</v>
      </c>
      <c r="C5446" s="1">
        <f t="shared" si="1359"/>
        <v>14.187593708298792</v>
      </c>
      <c r="D5446" s="1">
        <f t="shared" si="1360"/>
        <v>127.43316448645982</v>
      </c>
      <c r="E5446" s="1">
        <f t="shared" si="1364"/>
        <v>191.49922626488296</v>
      </c>
      <c r="F5446" s="1">
        <f t="shared" si="1365"/>
        <v>-196429501.22785667</v>
      </c>
      <c r="G5446" s="1">
        <f t="shared" si="1366"/>
        <v>100.81240629170121</v>
      </c>
      <c r="H5446" s="1">
        <f t="shared" si="1367"/>
        <v>196466173.18151671</v>
      </c>
      <c r="I5446" s="1">
        <f t="shared" si="1368"/>
        <v>105609.41069342464</v>
      </c>
      <c r="J5446" s="1">
        <f t="shared" si="1369"/>
        <v>-14862852.506939426</v>
      </c>
      <c r="K5446" s="1"/>
      <c r="L5446" s="1">
        <f t="shared" si="1361"/>
        <v>32.680252803355778</v>
      </c>
      <c r="M5446" s="1">
        <f t="shared" si="1370"/>
        <v>1.7793438335034466</v>
      </c>
      <c r="N5446" s="1">
        <f t="shared" si="1373"/>
        <v>5.4393357570964258E-2</v>
      </c>
      <c r="O5446" s="1">
        <f t="shared" si="1371"/>
        <v>5.4393357570964258E-2</v>
      </c>
      <c r="P5446" s="1">
        <f t="shared" si="1374"/>
        <v>32.728656980833634</v>
      </c>
      <c r="Q5446">
        <f t="shared" si="1362"/>
        <v>0.30810509053716711</v>
      </c>
      <c r="R5446">
        <f t="shared" si="1363"/>
        <v>-32.727206709743122</v>
      </c>
    </row>
    <row r="5447" spans="1:18" x14ac:dyDescent="0.25">
      <c r="A5447">
        <v>5432</v>
      </c>
      <c r="B5447" s="1">
        <f t="shared" si="1372"/>
        <v>108.64</v>
      </c>
      <c r="C5447" s="1">
        <f t="shared" si="1359"/>
        <v>10.126656253652031</v>
      </c>
      <c r="D5447" s="1">
        <f t="shared" si="1360"/>
        <v>129.23917196237119</v>
      </c>
      <c r="E5447" s="1">
        <f t="shared" si="1364"/>
        <v>556.31273639897881</v>
      </c>
      <c r="F5447" s="1">
        <f t="shared" si="1365"/>
        <v>-202036628.13690606</v>
      </c>
      <c r="G5447" s="1">
        <f t="shared" si="1366"/>
        <v>104.87334374634797</v>
      </c>
      <c r="H5447" s="1">
        <f t="shared" si="1367"/>
        <v>202346111.99758577</v>
      </c>
      <c r="I5447" s="1">
        <f t="shared" si="1368"/>
        <v>110804.72719223605</v>
      </c>
      <c r="J5447" s="1">
        <f t="shared" si="1369"/>
        <v>-15133172.976618437</v>
      </c>
      <c r="K5447" s="1"/>
      <c r="L5447" s="1">
        <f t="shared" si="1361"/>
        <v>19.524696490448278</v>
      </c>
      <c r="M5447" s="1">
        <f t="shared" si="1370"/>
        <v>0.63391298790759265</v>
      </c>
      <c r="N5447" s="1">
        <f t="shared" si="1373"/>
        <v>3.2455838098641249E-2</v>
      </c>
      <c r="O5447" s="1">
        <f t="shared" si="1371"/>
        <v>3.2455838098641249E-2</v>
      </c>
      <c r="P5447" s="1">
        <f t="shared" si="1374"/>
        <v>19.534984482214497</v>
      </c>
      <c r="Q5447">
        <f t="shared" si="1362"/>
        <v>1.4437840288736628</v>
      </c>
      <c r="R5447">
        <f t="shared" si="1363"/>
        <v>-19.481558110128937</v>
      </c>
    </row>
    <row r="5448" spans="1:18" x14ac:dyDescent="0.25">
      <c r="A5448">
        <v>5433</v>
      </c>
      <c r="B5448" s="1">
        <f t="shared" si="1372"/>
        <v>108.66</v>
      </c>
      <c r="C5448" s="1">
        <f t="shared" si="1359"/>
        <v>5.8434625929933341</v>
      </c>
      <c r="D5448" s="1">
        <f t="shared" si="1360"/>
        <v>130.42539625772756</v>
      </c>
      <c r="E5448" s="1">
        <f t="shared" si="1364"/>
        <v>795.9300440609677</v>
      </c>
      <c r="F5448" s="1">
        <f t="shared" si="1365"/>
        <v>-205762443.13076565</v>
      </c>
      <c r="G5448" s="1">
        <f t="shared" si="1366"/>
        <v>109.15653740700667</v>
      </c>
      <c r="H5448" s="1">
        <f t="shared" si="1367"/>
        <v>206395947.76580453</v>
      </c>
      <c r="I5448" s="1">
        <f t="shared" si="1368"/>
        <v>115703.73459069</v>
      </c>
      <c r="J5448" s="1">
        <f t="shared" si="1369"/>
        <v>-15302397.399354827</v>
      </c>
      <c r="K5448" s="1"/>
      <c r="L5448" s="1">
        <f t="shared" si="1361"/>
        <v>5.9897907269119495</v>
      </c>
      <c r="M5448" s="1">
        <f t="shared" si="1370"/>
        <v>5.9603231723315275E-2</v>
      </c>
      <c r="N5448" s="1">
        <f t="shared" si="1373"/>
        <v>9.950475280932956E-3</v>
      </c>
      <c r="O5448" s="1">
        <f t="shared" si="1371"/>
        <v>9.950475280932956E-3</v>
      </c>
      <c r="P5448" s="1">
        <f t="shared" si="1374"/>
        <v>5.9900872696006893</v>
      </c>
      <c r="Q5448">
        <f t="shared" si="1362"/>
        <v>0.82382223257920706</v>
      </c>
      <c r="R5448">
        <f t="shared" si="1363"/>
        <v>-5.9331663070017218</v>
      </c>
    </row>
    <row r="5449" spans="1:18" x14ac:dyDescent="0.25">
      <c r="A5449">
        <v>5434</v>
      </c>
      <c r="B5449" s="1">
        <f t="shared" si="1372"/>
        <v>108.68</v>
      </c>
      <c r="C5449" s="1">
        <f t="shared" si="1359"/>
        <v>1.4320187188950346</v>
      </c>
      <c r="D5449" s="1">
        <f t="shared" si="1360"/>
        <v>130.96580254871768</v>
      </c>
      <c r="E5449" s="1">
        <f t="shared" si="1364"/>
        <v>905.09211484097068</v>
      </c>
      <c r="F5449" s="1">
        <f t="shared" si="1365"/>
        <v>-207471093.22473052</v>
      </c>
      <c r="G5449" s="1">
        <f t="shared" si="1366"/>
        <v>113.56798128110496</v>
      </c>
      <c r="H5449" s="1">
        <f t="shared" si="1367"/>
        <v>208290284.96107781</v>
      </c>
      <c r="I5449" s="1">
        <f t="shared" si="1368"/>
        <v>120198.91123798044</v>
      </c>
      <c r="J5449" s="1">
        <f t="shared" si="1369"/>
        <v>-15368720.184827588</v>
      </c>
      <c r="K5449" s="1"/>
      <c r="L5449" s="1">
        <f t="shared" si="1361"/>
        <v>-7.5977760390718592</v>
      </c>
      <c r="M5449" s="1">
        <f t="shared" si="1370"/>
        <v>9.5905977901168171E-2</v>
      </c>
      <c r="N5449" s="1">
        <f t="shared" si="1373"/>
        <v>-1.2622231042898667E-2</v>
      </c>
      <c r="O5449" s="1">
        <f t="shared" si="1371"/>
        <v>3.1289704229571016</v>
      </c>
      <c r="P5449" s="1">
        <f t="shared" si="1374"/>
        <v>7.5983813208137718</v>
      </c>
      <c r="Q5449">
        <f t="shared" si="1362"/>
        <v>-1.5236672909941438</v>
      </c>
      <c r="R5449">
        <f t="shared" si="1363"/>
        <v>7.4440470634491698</v>
      </c>
    </row>
    <row r="5450" spans="1:18" x14ac:dyDescent="0.25">
      <c r="A5450">
        <v>5435</v>
      </c>
      <c r="B5450" s="1">
        <f t="shared" si="1372"/>
        <v>108.7</v>
      </c>
      <c r="C5450" s="1">
        <f t="shared" si="1359"/>
        <v>-3.0108545865337843</v>
      </c>
      <c r="D5450" s="1">
        <f t="shared" si="1360"/>
        <v>130.84853019260325</v>
      </c>
      <c r="E5450" s="1">
        <f t="shared" si="1364"/>
        <v>881.40309890585559</v>
      </c>
      <c r="F5450" s="1">
        <f t="shared" si="1365"/>
        <v>-207099702.67671746</v>
      </c>
      <c r="G5450" s="1">
        <f t="shared" si="1366"/>
        <v>118.01085458653378</v>
      </c>
      <c r="H5450" s="1">
        <f t="shared" si="1367"/>
        <v>207876574.0994783</v>
      </c>
      <c r="I5450" s="1">
        <f t="shared" si="1368"/>
        <v>124191.5986152345</v>
      </c>
      <c r="J5450" s="1">
        <f t="shared" si="1369"/>
        <v>-15335570.293531038</v>
      </c>
      <c r="K5450" s="1"/>
      <c r="L5450" s="1">
        <f t="shared" si="1361"/>
        <v>-20.914773394180749</v>
      </c>
      <c r="M5450" s="1">
        <f t="shared" si="1370"/>
        <v>0.72750333427126179</v>
      </c>
      <c r="N5450" s="1">
        <f t="shared" si="1373"/>
        <v>-3.4770165648857113E-2</v>
      </c>
      <c r="O5450" s="1">
        <f t="shared" si="1371"/>
        <v>3.1068224883511428</v>
      </c>
      <c r="P5450" s="1">
        <f t="shared" si="1374"/>
        <v>20.927422374275022</v>
      </c>
      <c r="Q5450">
        <f t="shared" si="1362"/>
        <v>-5.5062189132461095</v>
      </c>
      <c r="R5450">
        <f t="shared" si="1363"/>
        <v>20.190060933803981</v>
      </c>
    </row>
    <row r="5451" spans="1:18" x14ac:dyDescent="0.25">
      <c r="A5451">
        <v>5436</v>
      </c>
      <c r="B5451" s="1">
        <f t="shared" si="1372"/>
        <v>108.72</v>
      </c>
      <c r="C5451" s="1">
        <f t="shared" si="1359"/>
        <v>-7.3876467393595115</v>
      </c>
      <c r="D5451" s="1">
        <f t="shared" si="1360"/>
        <v>130.0761530408414</v>
      </c>
      <c r="E5451" s="1">
        <f t="shared" si="1364"/>
        <v>725.38291424996351</v>
      </c>
      <c r="F5451" s="1">
        <f t="shared" si="1365"/>
        <v>-204661968.41548353</v>
      </c>
      <c r="G5451" s="1">
        <f t="shared" si="1366"/>
        <v>122.38764673935951</v>
      </c>
      <c r="H5451" s="1">
        <f t="shared" si="1367"/>
        <v>205188148.78776932</v>
      </c>
      <c r="I5451" s="1">
        <f t="shared" si="1368"/>
        <v>127594.1666572106</v>
      </c>
      <c r="J5451" s="1">
        <f t="shared" si="1369"/>
        <v>-15211109.511272075</v>
      </c>
      <c r="K5451" s="1"/>
      <c r="L5451" s="1">
        <f t="shared" si="1361"/>
        <v>-33.650868086790268</v>
      </c>
      <c r="M5451" s="1">
        <f t="shared" si="1370"/>
        <v>1.886945993650329</v>
      </c>
      <c r="N5451" s="1">
        <f t="shared" si="1373"/>
        <v>-5.6015553371625011E-2</v>
      </c>
      <c r="O5451" s="1">
        <f t="shared" si="1371"/>
        <v>3.0855771006283752</v>
      </c>
      <c r="P5451" s="1">
        <f t="shared" si="1374"/>
        <v>33.703731072056591</v>
      </c>
      <c r="Q5451">
        <f t="shared" si="1362"/>
        <v>-10.969202531903031</v>
      </c>
      <c r="R5451">
        <f t="shared" si="1363"/>
        <v>31.868763452503224</v>
      </c>
    </row>
    <row r="5452" spans="1:18" x14ac:dyDescent="0.25">
      <c r="A5452">
        <v>5437</v>
      </c>
      <c r="B5452" s="1">
        <f t="shared" si="1372"/>
        <v>108.74</v>
      </c>
      <c r="C5452" s="1">
        <f t="shared" si="1359"/>
        <v>-11.602297480994107</v>
      </c>
      <c r="D5452" s="1">
        <f t="shared" si="1360"/>
        <v>128.66562294911353</v>
      </c>
      <c r="E5452" s="1">
        <f t="shared" si="1364"/>
        <v>440.45583572092983</v>
      </c>
      <c r="F5452" s="1">
        <f t="shared" si="1365"/>
        <v>-200247375.22937417</v>
      </c>
      <c r="G5452" s="1">
        <f t="shared" si="1366"/>
        <v>126.60229748099411</v>
      </c>
      <c r="H5452" s="1">
        <f t="shared" si="1367"/>
        <v>200441376.57259479</v>
      </c>
      <c r="I5452" s="1">
        <f t="shared" si="1368"/>
        <v>130331.93702539831</v>
      </c>
      <c r="J5452" s="1">
        <f t="shared" si="1369"/>
        <v>-15007404.243608048</v>
      </c>
      <c r="K5452" s="1"/>
      <c r="L5452" s="1">
        <f t="shared" si="1361"/>
        <v>-45.519529875292129</v>
      </c>
      <c r="M5452" s="1">
        <f t="shared" si="1370"/>
        <v>3.4618135433161115</v>
      </c>
      <c r="N5452" s="1">
        <f t="shared" si="1373"/>
        <v>-7.590505647142369E-2</v>
      </c>
      <c r="O5452" s="1">
        <f t="shared" si="1371"/>
        <v>3.0656875975285764</v>
      </c>
      <c r="P5452" s="1">
        <f t="shared" si="1374"/>
        <v>45.650977569777183</v>
      </c>
      <c r="Q5452">
        <f t="shared" si="1362"/>
        <v>-17.697690328542606</v>
      </c>
      <c r="R5452">
        <f t="shared" si="1363"/>
        <v>42.080916222336569</v>
      </c>
    </row>
    <row r="5453" spans="1:18" x14ac:dyDescent="0.25">
      <c r="A5453">
        <v>5438</v>
      </c>
      <c r="B5453" s="1">
        <f t="shared" si="1372"/>
        <v>108.76</v>
      </c>
      <c r="C5453" s="1">
        <f t="shared" si="1359"/>
        <v>-15.562305174167214</v>
      </c>
      <c r="D5453" s="1">
        <f t="shared" si="1360"/>
        <v>126.64789772410379</v>
      </c>
      <c r="E5453" s="1">
        <f t="shared" si="1364"/>
        <v>32.875340268965374</v>
      </c>
      <c r="F5453" s="1">
        <f t="shared" si="1365"/>
        <v>-194016090.21502239</v>
      </c>
      <c r="G5453" s="1">
        <f t="shared" si="1366"/>
        <v>130.56230517416722</v>
      </c>
      <c r="H5453" s="1">
        <f t="shared" si="1367"/>
        <v>194017171.0030202</v>
      </c>
      <c r="I5453" s="1">
        <f t="shared" si="1368"/>
        <v>132344.8221213097</v>
      </c>
      <c r="J5453" s="1">
        <f t="shared" si="1369"/>
        <v>-14739345.677264644</v>
      </c>
      <c r="K5453" s="1"/>
      <c r="L5453" s="1">
        <f t="shared" si="1361"/>
        <v>-56.269556875110489</v>
      </c>
      <c r="M5453" s="1">
        <f t="shared" si="1370"/>
        <v>5.3063460791241255</v>
      </c>
      <c r="N5453" s="1">
        <f t="shared" si="1373"/>
        <v>-9.4024196105597577E-2</v>
      </c>
      <c r="O5453" s="1">
        <f t="shared" si="1371"/>
        <v>3.0475684578944024</v>
      </c>
      <c r="P5453" s="1">
        <f t="shared" si="1374"/>
        <v>56.51920328200611</v>
      </c>
      <c r="Q5453">
        <f t="shared" si="1362"/>
        <v>-25.419548096132289</v>
      </c>
      <c r="R5453">
        <f t="shared" si="1363"/>
        <v>50.480361668882161</v>
      </c>
    </row>
    <row r="5454" spans="1:18" x14ac:dyDescent="0.25">
      <c r="A5454">
        <v>5439</v>
      </c>
      <c r="B5454" s="1">
        <f t="shared" si="1372"/>
        <v>108.78</v>
      </c>
      <c r="C5454" s="1">
        <f t="shared" si="1359"/>
        <v>-19.180756995569244</v>
      </c>
      <c r="D5454" s="1">
        <f t="shared" si="1360"/>
        <v>124.06726167270232</v>
      </c>
      <c r="E5454" s="1">
        <f t="shared" si="1364"/>
        <v>-488.41314211413373</v>
      </c>
      <c r="F5454" s="1">
        <f t="shared" si="1365"/>
        <v>-186189922.8277739</v>
      </c>
      <c r="G5454" s="1">
        <f t="shared" si="1366"/>
        <v>134.18075699556925</v>
      </c>
      <c r="H5454" s="1">
        <f t="shared" si="1367"/>
        <v>186428470.2251637</v>
      </c>
      <c r="I5454" s="1">
        <f t="shared" si="1368"/>
        <v>133588.64386746718</v>
      </c>
      <c r="J5454" s="1">
        <f t="shared" si="1369"/>
        <v>-14423413.165987602</v>
      </c>
      <c r="K5454" s="1"/>
      <c r="L5454" s="1">
        <f t="shared" si="1361"/>
        <v>-65.695721549058973</v>
      </c>
      <c r="M5454" s="1">
        <f t="shared" si="1370"/>
        <v>7.2567921293353379</v>
      </c>
      <c r="N5454" s="1">
        <f t="shared" si="1373"/>
        <v>-0.1100146471021279</v>
      </c>
      <c r="O5454" s="1">
        <f t="shared" si="1371"/>
        <v>3.0315780068978722</v>
      </c>
      <c r="P5454" s="1">
        <f t="shared" si="1374"/>
        <v>66.095301359929323</v>
      </c>
      <c r="Q5454">
        <f t="shared" si="1362"/>
        <v>-33.811419750216928</v>
      </c>
      <c r="R5454">
        <f t="shared" si="1363"/>
        <v>56.792400515689735</v>
      </c>
    </row>
    <row r="5455" spans="1:18" x14ac:dyDescent="0.25">
      <c r="A5455">
        <v>5440</v>
      </c>
      <c r="B5455" s="1">
        <f t="shared" si="1372"/>
        <v>108.8</v>
      </c>
      <c r="C5455" s="1">
        <f t="shared" ref="C5455:C5518" si="1375">(COS($L$3*B5455))*$C$3</f>
        <v>-22.378236467215181</v>
      </c>
      <c r="D5455" s="1">
        <f t="shared" ref="D5455:D5518" si="1376">($C$3*(SIN($L$3*B5455)))+$C$9</f>
        <v>120.98035366597399</v>
      </c>
      <c r="E5455" s="1">
        <f t="shared" si="1364"/>
        <v>-1111.9685594732546</v>
      </c>
      <c r="F5455" s="1">
        <f t="shared" si="1365"/>
        <v>-177040031.29115161</v>
      </c>
      <c r="G5455" s="1">
        <f t="shared" si="1366"/>
        <v>137.37823646721517</v>
      </c>
      <c r="H5455" s="1">
        <f t="shared" si="1367"/>
        <v>178276505.36840865</v>
      </c>
      <c r="I5455" s="1">
        <f t="shared" si="1368"/>
        <v>134036.10331194496</v>
      </c>
      <c r="J5455" s="1">
        <f t="shared" si="1369"/>
        <v>-14076387.414122317</v>
      </c>
      <c r="K5455" s="1"/>
      <c r="L5455" s="1">
        <f t="shared" ref="L5455:L5518" si="1377">((((-J5455)+(SQRT((J5455*J5455)-(4*I5455*H5455))))/(2*I5455))-$C$10)*$L$6</f>
        <v>-73.646542946712486</v>
      </c>
      <c r="M5455" s="1">
        <f t="shared" si="1370"/>
        <v>9.1486907481859134</v>
      </c>
      <c r="N5455" s="1">
        <f t="shared" si="1373"/>
        <v>-0.12359116234610593</v>
      </c>
      <c r="O5455" s="1">
        <f t="shared" si="1371"/>
        <v>3.018001491653894</v>
      </c>
      <c r="P5455" s="1">
        <f t="shared" si="1374"/>
        <v>74.212612340544311</v>
      </c>
      <c r="Q5455">
        <f t="shared" ref="Q5455:Q5518" si="1378">P5455*(COS(O5455+($L$4*B5455)-$O$15))</f>
        <v>-42.508893381892911</v>
      </c>
      <c r="R5455">
        <f t="shared" ref="R5455:R5518" si="1379">P5455*(SIN(O5455+($L$4*B5455)-$O$15))</f>
        <v>60.831782925168078</v>
      </c>
    </row>
    <row r="5456" spans="1:18" x14ac:dyDescent="0.25">
      <c r="A5456">
        <v>5441</v>
      </c>
      <c r="B5456" s="1">
        <f t="shared" si="1372"/>
        <v>108.82</v>
      </c>
      <c r="C5456" s="1">
        <f t="shared" si="1375"/>
        <v>-25.084566460707507</v>
      </c>
      <c r="D5456" s="1">
        <f t="shared" si="1376"/>
        <v>117.4549240496074</v>
      </c>
      <c r="E5456" s="1">
        <f t="shared" ref="E5456:E5519" si="1380">(C5456*C5456)+($C$7*$C$7)-($C$5*$C$5)+(D5456*D5456)-($C$10*$C$10)</f>
        <v>-1824.1053419793043</v>
      </c>
      <c r="F5456" s="1">
        <f t="shared" ref="F5456:F5519" si="1381">(4*(D5456*D5456))*(($C$7*$C$7)-($C$10*$C$10))</f>
        <v>-166872293.48360443</v>
      </c>
      <c r="G5456" s="1">
        <f t="shared" ref="G5456:G5519" si="1382">$C$10-C5456</f>
        <v>140.08456646070749</v>
      </c>
      <c r="H5456" s="1">
        <f t="shared" ref="H5456:H5519" si="1383">(E5456*E5456)-(F5456)</f>
        <v>170199653.78224188</v>
      </c>
      <c r="I5456" s="1">
        <f t="shared" ref="I5456:I5519" si="1384">(4*(G5456*G5456))+(4*(D5456*D5456))</f>
        <v>133677.37977593369</v>
      </c>
      <c r="J5456" s="1">
        <f t="shared" ref="J5456:J5519" si="1385">(2*E5456*2*G5456)-(8*$C$10*D5456*D5456)</f>
        <v>-13714122.472858446</v>
      </c>
      <c r="K5456" s="1"/>
      <c r="L5456" s="1">
        <f t="shared" si="1377"/>
        <v>-80.027232911212153</v>
      </c>
      <c r="M5456" s="1">
        <f t="shared" ref="M5456:M5519" si="1386">($C$6-(SQRT((($C$6+$C$12)*($C$6+$C$12))-(L5456*L5456))))</f>
        <v>10.833423715661922</v>
      </c>
      <c r="N5456" s="1">
        <f t="shared" si="1373"/>
        <v>-0.13455377107883792</v>
      </c>
      <c r="O5456" s="1">
        <f t="shared" ref="O5456:O5519" si="1387">IF(L5456&gt;=0,N5456,N5456+3.141592654)</f>
        <v>3.0070388829211621</v>
      </c>
      <c r="P5456" s="1">
        <f t="shared" si="1374"/>
        <v>80.757173531696012</v>
      </c>
      <c r="Q5456">
        <f t="shared" si="1378"/>
        <v>-51.121154008802698</v>
      </c>
      <c r="R5456">
        <f t="shared" si="1379"/>
        <v>62.516787262596416</v>
      </c>
    </row>
    <row r="5457" spans="1:18" x14ac:dyDescent="0.25">
      <c r="A5457">
        <v>5442</v>
      </c>
      <c r="B5457" s="1">
        <f t="shared" ref="B5457:B5520" si="1388">A5457/50</f>
        <v>108.84</v>
      </c>
      <c r="C5457" s="1">
        <f t="shared" si="1375"/>
        <v>-27.240349419584231</v>
      </c>
      <c r="D5457" s="1">
        <f t="shared" si="1376"/>
        <v>113.56834768372347</v>
      </c>
      <c r="E5457" s="1">
        <f t="shared" si="1380"/>
        <v>-2609.1937678878585</v>
      </c>
      <c r="F5457" s="1">
        <f t="shared" si="1381"/>
        <v>-156011421.02851185</v>
      </c>
      <c r="G5457" s="1">
        <f t="shared" si="1382"/>
        <v>142.24034941958422</v>
      </c>
      <c r="H5457" s="1">
        <f t="shared" si="1383"/>
        <v>162819313.14689669</v>
      </c>
      <c r="I5457" s="1">
        <f t="shared" si="1384"/>
        <v>132520.34639446606</v>
      </c>
      <c r="J5457" s="1">
        <f t="shared" si="1385"/>
        <v>-13350478.560953293</v>
      </c>
      <c r="K5457" s="1"/>
      <c r="L5457" s="1">
        <f t="shared" si="1377"/>
        <v>-84.79670026613249</v>
      </c>
      <c r="M5457" s="1">
        <f t="shared" si="1386"/>
        <v>12.191205771057412</v>
      </c>
      <c r="N5457" s="1">
        <f t="shared" si="1373"/>
        <v>-0.14279135719292441</v>
      </c>
      <c r="O5457" s="1">
        <f t="shared" si="1387"/>
        <v>2.9988012968070756</v>
      </c>
      <c r="P5457" s="1">
        <f t="shared" si="1374"/>
        <v>85.668581604790077</v>
      </c>
      <c r="Q5457">
        <f t="shared" si="1378"/>
        <v>-59.249079630457693</v>
      </c>
      <c r="R5457">
        <f t="shared" si="1379"/>
        <v>61.876105542610389</v>
      </c>
    </row>
    <row r="5458" spans="1:18" x14ac:dyDescent="0.25">
      <c r="A5458">
        <v>5443</v>
      </c>
      <c r="B5458" s="1">
        <f t="shared" si="1388"/>
        <v>108.86</v>
      </c>
      <c r="C5458" s="1">
        <f t="shared" si="1375"/>
        <v>-28.79827099551219</v>
      </c>
      <c r="D5458" s="1">
        <f t="shared" si="1376"/>
        <v>109.40592574729526</v>
      </c>
      <c r="E5458" s="1">
        <f t="shared" si="1380"/>
        <v>-3450.0029990463572</v>
      </c>
      <c r="F5458" s="1">
        <f t="shared" si="1381"/>
        <v>-144784966.09597999</v>
      </c>
      <c r="G5458" s="1">
        <f t="shared" si="1382"/>
        <v>143.79827099551218</v>
      </c>
      <c r="H5458" s="1">
        <f t="shared" si="1383"/>
        <v>156687486.78940886</v>
      </c>
      <c r="I5458" s="1">
        <f t="shared" si="1384"/>
        <v>130590.39731968578</v>
      </c>
      <c r="J5458" s="1">
        <f t="shared" si="1385"/>
        <v>-12996501.92630166</v>
      </c>
      <c r="K5458" s="1"/>
      <c r="L5458" s="1">
        <f t="shared" si="1377"/>
        <v>-87.958959256088974</v>
      </c>
      <c r="M5458" s="1">
        <f t="shared" si="1386"/>
        <v>13.138537684208814</v>
      </c>
      <c r="N5458" s="1">
        <f t="shared" si="1373"/>
        <v>-0.14827495420144238</v>
      </c>
      <c r="O5458" s="1">
        <f t="shared" si="1387"/>
        <v>2.9933176997985576</v>
      </c>
      <c r="P5458" s="1">
        <f t="shared" si="1374"/>
        <v>88.934805818046826</v>
      </c>
      <c r="Q5458">
        <f t="shared" si="1378"/>
        <v>-66.504605231243261</v>
      </c>
      <c r="R5458">
        <f t="shared" si="1379"/>
        <v>59.046906514483787</v>
      </c>
    </row>
    <row r="5459" spans="1:18" x14ac:dyDescent="0.25">
      <c r="A5459">
        <v>5444</v>
      </c>
      <c r="B5459" s="1">
        <f t="shared" si="1388"/>
        <v>108.88</v>
      </c>
      <c r="C5459" s="1">
        <f t="shared" si="1375"/>
        <v>-29.724138486573011</v>
      </c>
      <c r="D5459" s="1">
        <f t="shared" si="1376"/>
        <v>105.05901357857165</v>
      </c>
      <c r="E5459" s="1">
        <f t="shared" si="1380"/>
        <v>-4328.0792571285256</v>
      </c>
      <c r="F5459" s="1">
        <f t="shared" si="1381"/>
        <v>-133508346.05730388</v>
      </c>
      <c r="G5459" s="1">
        <f t="shared" si="1382"/>
        <v>144.724138486573</v>
      </c>
      <c r="H5459" s="1">
        <f t="shared" si="1383"/>
        <v>152240616.11329007</v>
      </c>
      <c r="I5459" s="1">
        <f t="shared" si="1384"/>
        <v>127929.89037913305</v>
      </c>
      <c r="J5459" s="1">
        <f t="shared" si="1385"/>
        <v>-12659914.794532433</v>
      </c>
      <c r="K5459" s="1"/>
      <c r="L5459" s="1">
        <f t="shared" si="1377"/>
        <v>-89.550756491963739</v>
      </c>
      <c r="M5459" s="1">
        <f t="shared" si="1386"/>
        <v>13.629747517741464</v>
      </c>
      <c r="N5459" s="1">
        <f t="shared" si="1373"/>
        <v>-0.15104217501325573</v>
      </c>
      <c r="O5459" s="1">
        <f t="shared" si="1387"/>
        <v>2.9905504789867443</v>
      </c>
      <c r="P5459" s="1">
        <f t="shared" si="1374"/>
        <v>90.582051233565949</v>
      </c>
      <c r="Q5459">
        <f t="shared" si="1378"/>
        <v>-72.52885674770171</v>
      </c>
      <c r="R5459">
        <f t="shared" si="1379"/>
        <v>54.264840776986802</v>
      </c>
    </row>
    <row r="5460" spans="1:18" x14ac:dyDescent="0.25">
      <c r="A5460">
        <v>5445</v>
      </c>
      <c r="B5460" s="1">
        <f t="shared" si="1388"/>
        <v>108.9</v>
      </c>
      <c r="C5460" s="1">
        <f t="shared" si="1375"/>
        <v>-29.997631286371114</v>
      </c>
      <c r="D5460" s="1">
        <f t="shared" si="1376"/>
        <v>100.62301564100228</v>
      </c>
      <c r="E5460" s="1">
        <f t="shared" si="1380"/>
        <v>-5224.1508405175391</v>
      </c>
      <c r="F5460" s="1">
        <f t="shared" si="1381"/>
        <v>-122471894.48283486</v>
      </c>
      <c r="G5460" s="1">
        <f t="shared" si="1382"/>
        <v>144.9976312863711</v>
      </c>
      <c r="H5460" s="1">
        <f t="shared" si="1383"/>
        <v>149763646.48731497</v>
      </c>
      <c r="I5460" s="1">
        <f t="shared" si="1384"/>
        <v>124597.21742139125</v>
      </c>
      <c r="J5460" s="1">
        <f t="shared" si="1385"/>
        <v>-12344949.963985231</v>
      </c>
      <c r="K5460" s="1"/>
      <c r="L5460" s="1">
        <f t="shared" si="1377"/>
        <v>-89.628020089617223</v>
      </c>
      <c r="M5460" s="1">
        <f t="shared" si="1386"/>
        <v>13.653835914214483</v>
      </c>
      <c r="N5460" s="1">
        <f t="shared" si="1373"/>
        <v>-0.15117661278980193</v>
      </c>
      <c r="O5460" s="1">
        <f t="shared" si="1387"/>
        <v>2.9904160412101981</v>
      </c>
      <c r="P5460" s="1">
        <f t="shared" si="1374"/>
        <v>90.662060534476723</v>
      </c>
      <c r="Q5460">
        <f t="shared" si="1378"/>
        <v>-77.007205526628383</v>
      </c>
      <c r="R5460">
        <f t="shared" si="1379"/>
        <v>47.84871489744252</v>
      </c>
    </row>
    <row r="5461" spans="1:18" x14ac:dyDescent="0.25">
      <c r="A5461">
        <v>5446</v>
      </c>
      <c r="B5461" s="1">
        <f t="shared" si="1388"/>
        <v>108.92</v>
      </c>
      <c r="C5461" s="1">
        <f t="shared" si="1375"/>
        <v>-29.612746873388964</v>
      </c>
      <c r="D5461" s="1">
        <f t="shared" si="1376"/>
        <v>96.195291620442291</v>
      </c>
      <c r="E5461" s="1">
        <f t="shared" si="1380"/>
        <v>-6118.5510926706575</v>
      </c>
      <c r="F5461" s="1">
        <f t="shared" si="1381"/>
        <v>-111930748.83577764</v>
      </c>
      <c r="G5461" s="1">
        <f t="shared" si="1382"/>
        <v>144.61274687338897</v>
      </c>
      <c r="H5461" s="1">
        <f t="shared" si="1383"/>
        <v>149367416.30939895</v>
      </c>
      <c r="I5461" s="1">
        <f t="shared" si="1384"/>
        <v>120665.52275283523</v>
      </c>
      <c r="J5461" s="1">
        <f t="shared" si="1385"/>
        <v>-12052533.321131697</v>
      </c>
      <c r="K5461" s="1"/>
      <c r="L5461" s="1">
        <f t="shared" si="1377"/>
        <v>-88.253583731527584</v>
      </c>
      <c r="M5461" s="1">
        <f t="shared" si="1386"/>
        <v>13.228728052047813</v>
      </c>
      <c r="N5461" s="1">
        <f t="shared" si="1373"/>
        <v>-0.14878678133039813</v>
      </c>
      <c r="O5461" s="1">
        <f t="shared" si="1387"/>
        <v>2.9928058726696021</v>
      </c>
      <c r="P5461" s="1">
        <f t="shared" si="1374"/>
        <v>89.239533208846325</v>
      </c>
      <c r="Q5461">
        <f t="shared" si="1378"/>
        <v>-79.680625062018862</v>
      </c>
      <c r="R5461">
        <f t="shared" si="1379"/>
        <v>40.183233780505482</v>
      </c>
    </row>
    <row r="5462" spans="1:18" x14ac:dyDescent="0.25">
      <c r="A5462">
        <v>5447</v>
      </c>
      <c r="B5462" s="1">
        <f t="shared" si="1388"/>
        <v>108.94</v>
      </c>
      <c r="C5462" s="1">
        <f t="shared" si="1375"/>
        <v>-28.577932552171045</v>
      </c>
      <c r="D5462" s="1">
        <f t="shared" si="1376"/>
        <v>91.873019609774417</v>
      </c>
      <c r="E5462" s="1">
        <f t="shared" si="1380"/>
        <v>-6991.6500388255681</v>
      </c>
      <c r="F5462" s="1">
        <f t="shared" si="1381"/>
        <v>-102098123.35290886</v>
      </c>
      <c r="G5462" s="1">
        <f t="shared" si="1382"/>
        <v>143.57793255217103</v>
      </c>
      <c r="H5462" s="1">
        <f t="shared" si="1383"/>
        <v>150981293.61831844</v>
      </c>
      <c r="I5462" s="1">
        <f t="shared" si="1384"/>
        <v>116221.09779269507</v>
      </c>
      <c r="J5462" s="1">
        <f t="shared" si="1385"/>
        <v>-11780786.224452082</v>
      </c>
      <c r="K5462" s="1"/>
      <c r="L5462" s="1">
        <f t="shared" si="1377"/>
        <v>-85.48782975385096</v>
      </c>
      <c r="M5462" s="1">
        <f t="shared" si="1386"/>
        <v>12.395026092798275</v>
      </c>
      <c r="N5462" s="1">
        <f t="shared" si="1373"/>
        <v>-0.14398829636515376</v>
      </c>
      <c r="O5462" s="1">
        <f t="shared" si="1387"/>
        <v>2.9976043576348461</v>
      </c>
      <c r="P5462" s="1">
        <f t="shared" si="1374"/>
        <v>86.381744065887872</v>
      </c>
      <c r="Q5462">
        <f t="shared" si="1378"/>
        <v>-80.35392618019452</v>
      </c>
      <c r="R5462">
        <f t="shared" si="1379"/>
        <v>31.70255912844268</v>
      </c>
    </row>
    <row r="5463" spans="1:18" x14ac:dyDescent="0.25">
      <c r="A5463">
        <v>5448</v>
      </c>
      <c r="B5463" s="1">
        <f t="shared" si="1388"/>
        <v>108.96</v>
      </c>
      <c r="C5463" s="1">
        <f t="shared" si="1375"/>
        <v>-26.915900054920428</v>
      </c>
      <c r="D5463" s="1">
        <f t="shared" si="1376"/>
        <v>87.751063279133135</v>
      </c>
      <c r="E5463" s="1">
        <f t="shared" si="1380"/>
        <v>-7824.2852176151073</v>
      </c>
      <c r="F5463" s="1">
        <f t="shared" si="1381"/>
        <v>-93142213.193656504</v>
      </c>
      <c r="G5463" s="1">
        <f t="shared" si="1382"/>
        <v>141.91590005492043</v>
      </c>
      <c r="H5463" s="1">
        <f t="shared" si="1383"/>
        <v>154361652.36024678</v>
      </c>
      <c r="I5463" s="1">
        <f t="shared" si="1384"/>
        <v>111361.48718006637</v>
      </c>
      <c r="J5463" s="1">
        <f t="shared" si="1385"/>
        <v>-11525791.093865981</v>
      </c>
      <c r="K5463" s="1"/>
      <c r="L5463" s="1">
        <f t="shared" si="1377"/>
        <v>-81.38295609533813</v>
      </c>
      <c r="M5463" s="1">
        <f t="shared" si="1386"/>
        <v>11.210741301227188</v>
      </c>
      <c r="N5463" s="1">
        <f t="shared" si="1373"/>
        <v>-0.13689139858923868</v>
      </c>
      <c r="O5463" s="1">
        <f t="shared" si="1387"/>
        <v>3.0047012554107613</v>
      </c>
      <c r="P5463" s="1">
        <f t="shared" si="1374"/>
        <v>82.151483634434598</v>
      </c>
      <c r="Q5463">
        <f t="shared" si="1378"/>
        <v>-78.902170456638558</v>
      </c>
      <c r="R5463">
        <f t="shared" si="1379"/>
        <v>22.876052119418009</v>
      </c>
    </row>
    <row r="5464" spans="1:18" x14ac:dyDescent="0.25">
      <c r="A5464">
        <v>5449</v>
      </c>
      <c r="B5464" s="1">
        <f t="shared" si="1388"/>
        <v>108.98</v>
      </c>
      <c r="C5464" s="1">
        <f t="shared" si="1375"/>
        <v>-24.663127072580778</v>
      </c>
      <c r="D5464" s="1">
        <f t="shared" si="1376"/>
        <v>83.919889842224876</v>
      </c>
      <c r="E5464" s="1">
        <f t="shared" si="1380"/>
        <v>-8598.1822518705758</v>
      </c>
      <c r="F5464" s="1">
        <f t="shared" si="1381"/>
        <v>-85186659.53304249</v>
      </c>
      <c r="G5464" s="1">
        <f t="shared" si="1382"/>
        <v>139.66312707258078</v>
      </c>
      <c r="H5464" s="1">
        <f t="shared" si="1383"/>
        <v>159115397.56942466</v>
      </c>
      <c r="I5464" s="1">
        <f t="shared" si="1384"/>
        <v>106193.34789929201</v>
      </c>
      <c r="J5464" s="1">
        <f t="shared" si="1385"/>
        <v>-11282540.159985501</v>
      </c>
      <c r="K5464" s="1"/>
      <c r="L5464" s="1">
        <f t="shared" si="1377"/>
        <v>-75.980901079496022</v>
      </c>
      <c r="M5464" s="1">
        <f t="shared" si="1386"/>
        <v>9.7476992860866289</v>
      </c>
      <c r="N5464" s="1">
        <f t="shared" si="1373"/>
        <v>-0.12759447431732154</v>
      </c>
      <c r="O5464" s="1">
        <f t="shared" si="1387"/>
        <v>3.0139981796826785</v>
      </c>
      <c r="P5464" s="1">
        <f t="shared" si="1374"/>
        <v>76.603622435392268</v>
      </c>
      <c r="Q5464">
        <f t="shared" si="1378"/>
        <v>-75.276722048754763</v>
      </c>
      <c r="R5464">
        <f t="shared" si="1379"/>
        <v>14.196129325229938</v>
      </c>
    </row>
    <row r="5465" spans="1:18" x14ac:dyDescent="0.25">
      <c r="A5465">
        <v>5450</v>
      </c>
      <c r="B5465" s="1">
        <f t="shared" si="1388"/>
        <v>109</v>
      </c>
      <c r="C5465" s="1">
        <f t="shared" si="1375"/>
        <v>-21.869056655606681</v>
      </c>
      <c r="D5465" s="1">
        <f t="shared" si="1376"/>
        <v>80.463584514480985</v>
      </c>
      <c r="E5465" s="1">
        <f t="shared" si="1380"/>
        <v>-9296.3559280748414</v>
      </c>
      <c r="F5465" s="1">
        <f t="shared" si="1381"/>
        <v>-78314202.484588519</v>
      </c>
      <c r="G5465" s="1">
        <f t="shared" si="1382"/>
        <v>136.86905665560667</v>
      </c>
      <c r="H5465" s="1">
        <f t="shared" si="1383"/>
        <v>164736436.02604076</v>
      </c>
      <c r="I5465" s="1">
        <f t="shared" si="1384"/>
        <v>100830.10841085878</v>
      </c>
      <c r="J5465" s="1">
        <f t="shared" si="1385"/>
        <v>-11045971.223126944</v>
      </c>
      <c r="K5465" s="1"/>
      <c r="L5465" s="1">
        <f t="shared" si="1377"/>
        <v>-69.314679413319098</v>
      </c>
      <c r="M5465" s="1">
        <f t="shared" si="1386"/>
        <v>8.0896464482199235</v>
      </c>
      <c r="N5465" s="1">
        <f t="shared" si="1373"/>
        <v>-0.1161833848336585</v>
      </c>
      <c r="O5465" s="1">
        <f t="shared" si="1387"/>
        <v>3.0254092691663415</v>
      </c>
      <c r="P5465" s="1">
        <f t="shared" si="1374"/>
        <v>69.78515000935657</v>
      </c>
      <c r="Q5465">
        <f t="shared" si="1378"/>
        <v>-69.512120100627939</v>
      </c>
      <c r="R5465">
        <f t="shared" si="1379"/>
        <v>6.1670350205164572</v>
      </c>
    </row>
    <row r="5466" spans="1:18" x14ac:dyDescent="0.25">
      <c r="A5466">
        <v>5451</v>
      </c>
      <c r="B5466" s="1">
        <f t="shared" si="1388"/>
        <v>109.02</v>
      </c>
      <c r="C5466" s="1">
        <f t="shared" si="1375"/>
        <v>-18.595012055685242</v>
      </c>
      <c r="D5466" s="1">
        <f t="shared" si="1376"/>
        <v>77.458005041014033</v>
      </c>
      <c r="E5466" s="1">
        <f t="shared" si="1380"/>
        <v>-9903.4829817151658</v>
      </c>
      <c r="F5466" s="1">
        <f t="shared" si="1381"/>
        <v>-72572885.823518708</v>
      </c>
      <c r="G5466" s="1">
        <f t="shared" si="1382"/>
        <v>133.59501205568523</v>
      </c>
      <c r="H5466" s="1">
        <f t="shared" si="1383"/>
        <v>170651860.99264061</v>
      </c>
      <c r="I5466" s="1">
        <f t="shared" si="1384"/>
        <v>95389.479164369754</v>
      </c>
      <c r="J5466" s="1">
        <f t="shared" si="1385"/>
        <v>-10811986.854681101</v>
      </c>
      <c r="K5466" s="1"/>
      <c r="L5466" s="1">
        <f t="shared" si="1377"/>
        <v>-61.412904482939318</v>
      </c>
      <c r="M5466" s="1">
        <f t="shared" si="1386"/>
        <v>6.3316183182026862</v>
      </c>
      <c r="N5466" s="1">
        <f t="shared" si="1373"/>
        <v>-0.10273616803630339</v>
      </c>
      <c r="O5466" s="1">
        <f t="shared" si="1387"/>
        <v>3.0388564859636968</v>
      </c>
      <c r="P5466" s="1">
        <f t="shared" si="1374"/>
        <v>61.738433957770809</v>
      </c>
      <c r="Q5466">
        <f t="shared" si="1378"/>
        <v>-61.734380913058089</v>
      </c>
      <c r="R5466">
        <f t="shared" si="1379"/>
        <v>-0.70741843309053642</v>
      </c>
    </row>
    <row r="5467" spans="1:18" x14ac:dyDescent="0.25">
      <c r="A5467">
        <v>5452</v>
      </c>
      <c r="B5467" s="1">
        <f t="shared" si="1388"/>
        <v>109.04</v>
      </c>
      <c r="C5467" s="1">
        <f t="shared" si="1375"/>
        <v>-14.912850825083035</v>
      </c>
      <c r="D5467" s="1">
        <f t="shared" si="1376"/>
        <v>74.969116798141101</v>
      </c>
      <c r="E5467" s="1">
        <f t="shared" si="1380"/>
        <v>-10406.238406775497</v>
      </c>
      <c r="F5467" s="1">
        <f t="shared" si="1381"/>
        <v>-67983977.055375218</v>
      </c>
      <c r="G5467" s="1">
        <f t="shared" si="1382"/>
        <v>129.91285082508304</v>
      </c>
      <c r="H5467" s="1">
        <f t="shared" si="1383"/>
        <v>176273774.83402467</v>
      </c>
      <c r="I5467" s="1">
        <f t="shared" si="1384"/>
        <v>89990.86913197441</v>
      </c>
      <c r="J5467" s="1">
        <f t="shared" si="1385"/>
        <v>-10578355.386772556</v>
      </c>
      <c r="K5467" s="1"/>
      <c r="L5467" s="1">
        <f t="shared" si="1377"/>
        <v>-52.307422930301257</v>
      </c>
      <c r="M5467" s="1">
        <f t="shared" si="1386"/>
        <v>4.5798024655023823</v>
      </c>
      <c r="N5467" s="1">
        <f t="shared" si="1373"/>
        <v>-8.7332789038968017E-2</v>
      </c>
      <c r="O5467" s="1">
        <f t="shared" si="1387"/>
        <v>3.0542598649610322</v>
      </c>
      <c r="P5467" s="1">
        <f t="shared" si="1374"/>
        <v>52.507533595022608</v>
      </c>
      <c r="Q5467">
        <f t="shared" si="1378"/>
        <v>-52.170518220113145</v>
      </c>
      <c r="R5467">
        <f t="shared" si="1379"/>
        <v>-5.939538103023696</v>
      </c>
    </row>
    <row r="5468" spans="1:18" x14ac:dyDescent="0.25">
      <c r="A5468">
        <v>5453</v>
      </c>
      <c r="B5468" s="1">
        <f t="shared" si="1388"/>
        <v>109.06</v>
      </c>
      <c r="C5468" s="1">
        <f t="shared" si="1375"/>
        <v>-10.903387712978201</v>
      </c>
      <c r="D5468" s="1">
        <f t="shared" si="1376"/>
        <v>73.05154500906221</v>
      </c>
      <c r="E5468" s="1">
        <f t="shared" si="1380"/>
        <v>-10793.587908169435</v>
      </c>
      <c r="F5468" s="1">
        <f t="shared" si="1381"/>
        <v>-64550645.44844076</v>
      </c>
      <c r="G5468" s="1">
        <f t="shared" si="1382"/>
        <v>125.9033877129782</v>
      </c>
      <c r="H5468" s="1">
        <f t="shared" si="1383"/>
        <v>181052185.37982219</v>
      </c>
      <c r="I5468" s="1">
        <f t="shared" si="1384"/>
        <v>84752.76506326221</v>
      </c>
      <c r="J5468" s="1">
        <f t="shared" si="1385"/>
        <v>-10345403.102819638</v>
      </c>
      <c r="K5468" s="1"/>
      <c r="L5468" s="1">
        <f t="shared" si="1377"/>
        <v>-42.044084135900974</v>
      </c>
      <c r="M5468" s="1">
        <f t="shared" si="1386"/>
        <v>2.9508513865988562</v>
      </c>
      <c r="N5468" s="1">
        <f t="shared" si="1373"/>
        <v>-7.0069797579798421E-2</v>
      </c>
      <c r="O5468" s="1">
        <f t="shared" si="1387"/>
        <v>3.0715228564202017</v>
      </c>
      <c r="P5468" s="1">
        <f t="shared" si="1374"/>
        <v>42.147509235214748</v>
      </c>
      <c r="Q5468">
        <f t="shared" si="1378"/>
        <v>-41.157948002552708</v>
      </c>
      <c r="R5468">
        <f t="shared" si="1379"/>
        <v>-9.0794190866861033</v>
      </c>
    </row>
    <row r="5469" spans="1:18" x14ac:dyDescent="0.25">
      <c r="A5469">
        <v>5454</v>
      </c>
      <c r="B5469" s="1">
        <f t="shared" si="1388"/>
        <v>109.08</v>
      </c>
      <c r="C5469" s="1">
        <f t="shared" si="1375"/>
        <v>-6.6546209724037251</v>
      </c>
      <c r="D5469" s="1">
        <f t="shared" si="1376"/>
        <v>71.747375849102966</v>
      </c>
      <c r="E5469" s="1">
        <f t="shared" si="1380"/>
        <v>-11057.030078481199</v>
      </c>
      <c r="F5469" s="1">
        <f t="shared" si="1381"/>
        <v>-62266409.145147644</v>
      </c>
      <c r="G5469" s="1">
        <f t="shared" si="1382"/>
        <v>121.65462097240372</v>
      </c>
      <c r="H5469" s="1">
        <f t="shared" si="1383"/>
        <v>184524323.30158558</v>
      </c>
      <c r="I5469" s="1">
        <f t="shared" si="1384"/>
        <v>79790.130980686619</v>
      </c>
      <c r="J5469" s="1">
        <f t="shared" si="1385"/>
        <v>-10116426.279046237</v>
      </c>
      <c r="K5469" s="1"/>
      <c r="L5469" s="1">
        <f t="shared" si="1377"/>
        <v>-30.696531875205181</v>
      </c>
      <c r="M5469" s="1">
        <f t="shared" si="1386"/>
        <v>1.5693353531831349</v>
      </c>
      <c r="N5469" s="1">
        <f t="shared" si="1373"/>
        <v>-5.1079719734331563E-2</v>
      </c>
      <c r="O5469" s="1">
        <f t="shared" si="1387"/>
        <v>3.0905129342656688</v>
      </c>
      <c r="P5469" s="1">
        <f t="shared" si="1374"/>
        <v>30.736621197136131</v>
      </c>
      <c r="Q5469">
        <f t="shared" si="1378"/>
        <v>-29.150949254415426</v>
      </c>
      <c r="R5469">
        <f t="shared" si="1379"/>
        <v>-9.7448468527080934</v>
      </c>
    </row>
    <row r="5470" spans="1:18" x14ac:dyDescent="0.25">
      <c r="A5470">
        <v>5455</v>
      </c>
      <c r="B5470" s="1">
        <f t="shared" si="1388"/>
        <v>109.1</v>
      </c>
      <c r="C5470" s="1">
        <f t="shared" si="1375"/>
        <v>-2.2598010062899201</v>
      </c>
      <c r="D5470" s="1">
        <f t="shared" si="1376"/>
        <v>71.085232753504982</v>
      </c>
      <c r="E5470" s="1">
        <f t="shared" si="1380"/>
        <v>-11190.782983791993</v>
      </c>
      <c r="F5470" s="1">
        <f t="shared" si="1381"/>
        <v>-61122422.377739251</v>
      </c>
      <c r="G5470" s="1">
        <f t="shared" si="1382"/>
        <v>117.25980100628992</v>
      </c>
      <c r="H5470" s="1">
        <f t="shared" si="1383"/>
        <v>186356046.16806766</v>
      </c>
      <c r="I5470" s="1">
        <f t="shared" si="1384"/>
        <v>75211.884990618753</v>
      </c>
      <c r="J5470" s="1">
        <f t="shared" si="1385"/>
        <v>-9897777.4335064776</v>
      </c>
      <c r="K5470" s="1"/>
      <c r="L5470" s="1">
        <f t="shared" si="1377"/>
        <v>-18.382368190406442</v>
      </c>
      <c r="M5470" s="1">
        <f t="shared" si="1386"/>
        <v>0.56183907547239187</v>
      </c>
      <c r="N5470" s="1">
        <f t="shared" si="1373"/>
        <v>-3.0554508460178091E-2</v>
      </c>
      <c r="O5470" s="1">
        <f t="shared" si="1387"/>
        <v>3.1110381455398222</v>
      </c>
      <c r="P5470" s="1">
        <f t="shared" si="1374"/>
        <v>18.390952216630716</v>
      </c>
      <c r="Q5470">
        <f t="shared" si="1378"/>
        <v>-16.719548272540578</v>
      </c>
      <c r="R5470">
        <f t="shared" si="1379"/>
        <v>-7.6605371219373124</v>
      </c>
    </row>
    <row r="5471" spans="1:18" x14ac:dyDescent="0.25">
      <c r="A5471">
        <v>5456</v>
      </c>
      <c r="B5471" s="1">
        <f t="shared" si="1388"/>
        <v>109.12</v>
      </c>
      <c r="C5471" s="1">
        <f t="shared" si="1375"/>
        <v>2.1846162588225266</v>
      </c>
      <c r="D5471" s="1">
        <f t="shared" si="1376"/>
        <v>71.079648200569423</v>
      </c>
      <c r="E5471" s="1">
        <f t="shared" si="1380"/>
        <v>-11191.911063484975</v>
      </c>
      <c r="F5471" s="1">
        <f t="shared" si="1381"/>
        <v>-61112819.033078946</v>
      </c>
      <c r="G5471" s="1">
        <f t="shared" si="1382"/>
        <v>112.81538374117747</v>
      </c>
      <c r="H5471" s="1">
        <f t="shared" si="1383"/>
        <v>186371692.28603631</v>
      </c>
      <c r="I5471" s="1">
        <f t="shared" si="1384"/>
        <v>71118.50878794337</v>
      </c>
      <c r="J5471" s="1">
        <f t="shared" si="1385"/>
        <v>-9698610.0429481231</v>
      </c>
      <c r="K5471" s="1"/>
      <c r="L5471" s="1">
        <f t="shared" si="1377"/>
        <v>-5.2799826828959011</v>
      </c>
      <c r="M5471" s="1">
        <f t="shared" si="1386"/>
        <v>4.6312893713945869E-2</v>
      </c>
      <c r="N5471" s="1">
        <f t="shared" si="1373"/>
        <v>-8.7711852131524774E-3</v>
      </c>
      <c r="O5471" s="1">
        <f t="shared" si="1387"/>
        <v>3.1328214687868474</v>
      </c>
      <c r="P5471" s="1">
        <f t="shared" si="1374"/>
        <v>5.2801857936823353</v>
      </c>
      <c r="Q5471">
        <f t="shared" si="1378"/>
        <v>-4.5345084887901974</v>
      </c>
      <c r="R5471">
        <f t="shared" si="1379"/>
        <v>-2.7052901472659805</v>
      </c>
    </row>
    <row r="5472" spans="1:18" x14ac:dyDescent="0.25">
      <c r="A5472">
        <v>5457</v>
      </c>
      <c r="B5472" s="1">
        <f t="shared" si="1388"/>
        <v>109.14</v>
      </c>
      <c r="C5472" s="1">
        <f t="shared" si="1375"/>
        <v>6.5810863527083745</v>
      </c>
      <c r="D5472" s="1">
        <f t="shared" si="1376"/>
        <v>71.730744758053788</v>
      </c>
      <c r="E5472" s="1">
        <f t="shared" si="1380"/>
        <v>-11060.389558873136</v>
      </c>
      <c r="F5472" s="1">
        <f t="shared" si="1381"/>
        <v>-62237545.697921053</v>
      </c>
      <c r="G5472" s="1">
        <f t="shared" si="1382"/>
        <v>108.41891364729163</v>
      </c>
      <c r="H5472" s="1">
        <f t="shared" si="1383"/>
        <v>184569762.89195094</v>
      </c>
      <c r="I5472" s="1">
        <f t="shared" si="1384"/>
        <v>67599.842320015756</v>
      </c>
      <c r="J5472" s="1">
        <f t="shared" si="1385"/>
        <v>-9530297.4460169468</v>
      </c>
      <c r="K5472" s="1"/>
      <c r="L5472" s="1">
        <f t="shared" si="1377"/>
        <v>8.3571714577805913</v>
      </c>
      <c r="M5472" s="1">
        <f t="shared" si="1386"/>
        <v>0.11603950156256815</v>
      </c>
      <c r="N5472" s="1">
        <f t="shared" si="1373"/>
        <v>1.3884128832193792E-2</v>
      </c>
      <c r="O5472" s="1">
        <f t="shared" si="1387"/>
        <v>1.3884128832193792E-2</v>
      </c>
      <c r="P5472" s="1">
        <f t="shared" si="1374"/>
        <v>8.3579770244159839</v>
      </c>
      <c r="Q5472">
        <f t="shared" si="1378"/>
        <v>6.6684420062034313</v>
      </c>
      <c r="R5472">
        <f t="shared" si="1379"/>
        <v>5.0386169878813991</v>
      </c>
    </row>
    <row r="5473" spans="1:18" x14ac:dyDescent="0.25">
      <c r="A5473">
        <v>5458</v>
      </c>
      <c r="B5473" s="1">
        <f t="shared" si="1388"/>
        <v>109.16</v>
      </c>
      <c r="C5473" s="1">
        <f t="shared" si="1375"/>
        <v>10.833117132416614</v>
      </c>
      <c r="D5473" s="1">
        <f t="shared" si="1376"/>
        <v>73.024232393098814</v>
      </c>
      <c r="E5473" s="1">
        <f t="shared" si="1380"/>
        <v>-10799.10505659404</v>
      </c>
      <c r="F5473" s="1">
        <f t="shared" si="1381"/>
        <v>-64502385.896809347</v>
      </c>
      <c r="G5473" s="1">
        <f t="shared" si="1382"/>
        <v>104.16688286758338</v>
      </c>
      <c r="H5473" s="1">
        <f t="shared" si="1383"/>
        <v>181123055.92016432</v>
      </c>
      <c r="I5473" s="1">
        <f t="shared" si="1384"/>
        <v>64733.112011800557</v>
      </c>
      <c r="J5473" s="1">
        <f t="shared" si="1385"/>
        <v>-9405571.8812930323</v>
      </c>
      <c r="K5473" s="1"/>
      <c r="L5473" s="1">
        <f t="shared" si="1377"/>
        <v>22.193589996421878</v>
      </c>
      <c r="M5473" s="1">
        <f t="shared" si="1386"/>
        <v>0.81931347424978185</v>
      </c>
      <c r="N5473" s="1">
        <f t="shared" si="1373"/>
        <v>3.6899914819217304E-2</v>
      </c>
      <c r="O5473" s="1">
        <f t="shared" si="1387"/>
        <v>3.6899914819217304E-2</v>
      </c>
      <c r="P5473" s="1">
        <f t="shared" si="1374"/>
        <v>22.208708010561182</v>
      </c>
      <c r="Q5473">
        <f t="shared" si="1378"/>
        <v>16.149838128231416</v>
      </c>
      <c r="R5473">
        <f t="shared" si="1379"/>
        <v>15.244980811082943</v>
      </c>
    </row>
    <row r="5474" spans="1:18" x14ac:dyDescent="0.25">
      <c r="A5474">
        <v>5459</v>
      </c>
      <c r="B5474" s="1">
        <f t="shared" si="1388"/>
        <v>109.18</v>
      </c>
      <c r="C5474" s="1">
        <f t="shared" si="1375"/>
        <v>14.847386557063997</v>
      </c>
      <c r="D5474" s="1">
        <f t="shared" si="1376"/>
        <v>74.931722104728223</v>
      </c>
      <c r="E5474" s="1">
        <f t="shared" si="1380"/>
        <v>-10413.7921348449</v>
      </c>
      <c r="F5474" s="1">
        <f t="shared" si="1381"/>
        <v>-67916172.976810291</v>
      </c>
      <c r="G5474" s="1">
        <f t="shared" si="1382"/>
        <v>100.152613442936</v>
      </c>
      <c r="H5474" s="1">
        <f t="shared" si="1383"/>
        <v>176363239.6045678</v>
      </c>
      <c r="I5474" s="1">
        <f t="shared" si="1384"/>
        <v>62581.235828121527</v>
      </c>
      <c r="J5474" s="1">
        <f t="shared" si="1385"/>
        <v>-9337455.9319986328</v>
      </c>
      <c r="K5474" s="1"/>
      <c r="L5474" s="1">
        <f t="shared" si="1377"/>
        <v>35.817311558458137</v>
      </c>
      <c r="M5474" s="1">
        <f t="shared" si="1386"/>
        <v>2.1386271317011847</v>
      </c>
      <c r="N5474" s="1">
        <f t="shared" si="1373"/>
        <v>5.9638507624396431E-2</v>
      </c>
      <c r="O5474" s="1">
        <f t="shared" si="1387"/>
        <v>5.9638507624396431E-2</v>
      </c>
      <c r="P5474" s="1">
        <f t="shared" si="1374"/>
        <v>35.881102732275487</v>
      </c>
      <c r="Q5474">
        <f t="shared" si="1378"/>
        <v>23.251483679895983</v>
      </c>
      <c r="R5474">
        <f t="shared" si="1379"/>
        <v>27.328044934968148</v>
      </c>
    </row>
    <row r="5475" spans="1:18" x14ac:dyDescent="0.25">
      <c r="A5475">
        <v>5460</v>
      </c>
      <c r="B5475" s="1">
        <f t="shared" si="1388"/>
        <v>109.2</v>
      </c>
      <c r="C5475" s="1">
        <f t="shared" si="1375"/>
        <v>18.535790886391229</v>
      </c>
      <c r="D5475" s="1">
        <f t="shared" si="1376"/>
        <v>77.411348995417825</v>
      </c>
      <c r="E5475" s="1">
        <f t="shared" si="1380"/>
        <v>-9912.9075029256001</v>
      </c>
      <c r="F5475" s="1">
        <f t="shared" si="1381"/>
        <v>-72485485.067000389</v>
      </c>
      <c r="G5475" s="1">
        <f t="shared" si="1382"/>
        <v>96.464209113608774</v>
      </c>
      <c r="H5475" s="1">
        <f t="shared" si="1383"/>
        <v>170751220.22855905</v>
      </c>
      <c r="I5475" s="1">
        <f t="shared" si="1384"/>
        <v>61191.442372817677</v>
      </c>
      <c r="J5475" s="1">
        <f t="shared" si="1385"/>
        <v>-9338078.7261714526</v>
      </c>
      <c r="K5475" s="1"/>
      <c r="L5475" s="1">
        <f t="shared" si="1377"/>
        <v>48.761767765901254</v>
      </c>
      <c r="M5475" s="1">
        <f t="shared" si="1386"/>
        <v>3.9759437278786436</v>
      </c>
      <c r="N5475" s="1">
        <f t="shared" si="1373"/>
        <v>8.135815375912088E-2</v>
      </c>
      <c r="O5475" s="1">
        <f t="shared" si="1387"/>
        <v>8.135815375912088E-2</v>
      </c>
      <c r="P5475" s="1">
        <f t="shared" si="1374"/>
        <v>48.923594759409738</v>
      </c>
      <c r="Q5475">
        <f t="shared" si="1378"/>
        <v>27.493238506734134</v>
      </c>
      <c r="R5475">
        <f t="shared" si="1379"/>
        <v>40.467764462529622</v>
      </c>
    </row>
    <row r="5476" spans="1:18" x14ac:dyDescent="0.25">
      <c r="A5476">
        <v>5461</v>
      </c>
      <c r="B5476" s="1">
        <f t="shared" si="1388"/>
        <v>109.22</v>
      </c>
      <c r="C5476" s="1">
        <f t="shared" si="1375"/>
        <v>21.817378349945596</v>
      </c>
      <c r="D5476" s="1">
        <f t="shared" si="1376"/>
        <v>80.408691106796411</v>
      </c>
      <c r="E5476" s="1">
        <f t="shared" si="1380"/>
        <v>-9307.444396427125</v>
      </c>
      <c r="F5476" s="1">
        <f t="shared" si="1381"/>
        <v>-78207384.796227187</v>
      </c>
      <c r="G5476" s="1">
        <f t="shared" si="1382"/>
        <v>93.182621650054401</v>
      </c>
      <c r="H5476" s="1">
        <f t="shared" si="1383"/>
        <v>164835905.98880988</v>
      </c>
      <c r="I5476" s="1">
        <f t="shared" si="1384"/>
        <v>60594.234332341548</v>
      </c>
      <c r="J5476" s="1">
        <f t="shared" si="1385"/>
        <v>-9417481.2759522945</v>
      </c>
      <c r="K5476" s="1"/>
      <c r="L5476" s="1">
        <f t="shared" si="1377"/>
        <v>60.543192382451373</v>
      </c>
      <c r="M5476" s="1">
        <f t="shared" si="1386"/>
        <v>6.1516968742375866</v>
      </c>
      <c r="N5476" s="1">
        <f t="shared" si="1373"/>
        <v>0.10126087226957531</v>
      </c>
      <c r="O5476" s="1">
        <f t="shared" si="1387"/>
        <v>0.10126087226957531</v>
      </c>
      <c r="P5476" s="1">
        <f t="shared" si="1374"/>
        <v>60.854921890435634</v>
      </c>
      <c r="Q5476">
        <f t="shared" si="1378"/>
        <v>28.658990517465835</v>
      </c>
      <c r="R5476">
        <f t="shared" si="1379"/>
        <v>53.684111064735212</v>
      </c>
    </row>
    <row r="5477" spans="1:18" x14ac:dyDescent="0.25">
      <c r="A5477">
        <v>5462</v>
      </c>
      <c r="B5477" s="1">
        <f t="shared" si="1388"/>
        <v>109.24</v>
      </c>
      <c r="C5477" s="1">
        <f t="shared" si="1375"/>
        <v>24.620125847401859</v>
      </c>
      <c r="D5477" s="1">
        <f t="shared" si="1376"/>
        <v>83.857963853203003</v>
      </c>
      <c r="E5477" s="1">
        <f t="shared" si="1380"/>
        <v>-8610.6913016529943</v>
      </c>
      <c r="F5477" s="1">
        <f t="shared" si="1381"/>
        <v>-85060984.397015303</v>
      </c>
      <c r="G5477" s="1">
        <f t="shared" si="1382"/>
        <v>90.379874152598148</v>
      </c>
      <c r="H5477" s="1">
        <f t="shared" si="1383"/>
        <v>159204989.08937782</v>
      </c>
      <c r="I5477" s="1">
        <f t="shared" si="1384"/>
        <v>60802.719013778318</v>
      </c>
      <c r="J5477" s="1">
        <f t="shared" si="1385"/>
        <v>-9582518.238317769</v>
      </c>
      <c r="K5477" s="1"/>
      <c r="L5477" s="1">
        <f t="shared" si="1377"/>
        <v>70.706952104771602</v>
      </c>
      <c r="M5477" s="1">
        <f t="shared" si="1386"/>
        <v>8.4226137855942511</v>
      </c>
      <c r="N5477" s="1">
        <f t="shared" si="1373"/>
        <v>0.11856135105324467</v>
      </c>
      <c r="O5477" s="1">
        <f t="shared" si="1387"/>
        <v>0.11856135105324467</v>
      </c>
      <c r="P5477" s="1">
        <f t="shared" si="1374"/>
        <v>71.206836040704317</v>
      </c>
      <c r="Q5477">
        <f t="shared" si="1378"/>
        <v>26.845068801872436</v>
      </c>
      <c r="R5477">
        <f t="shared" si="1379"/>
        <v>65.952678337960492</v>
      </c>
    </row>
    <row r="5478" spans="1:18" x14ac:dyDescent="0.25">
      <c r="A5478">
        <v>5463</v>
      </c>
      <c r="B5478" s="1">
        <f t="shared" si="1388"/>
        <v>109.26</v>
      </c>
      <c r="C5478" s="1">
        <f t="shared" si="1375"/>
        <v>26.882519685635625</v>
      </c>
      <c r="D5478" s="1">
        <f t="shared" si="1376"/>
        <v>87.68346383809164</v>
      </c>
      <c r="E5478" s="1">
        <f t="shared" si="1380"/>
        <v>-7837.9403047054884</v>
      </c>
      <c r="F5478" s="1">
        <f t="shared" si="1381"/>
        <v>-92998763.391493097</v>
      </c>
      <c r="G5478" s="1">
        <f t="shared" si="1382"/>
        <v>88.117480314364371</v>
      </c>
      <c r="H5478" s="1">
        <f t="shared" si="1383"/>
        <v>154432071.61161986</v>
      </c>
      <c r="I5478" s="1">
        <f t="shared" si="1384"/>
        <v>61812.320670393266</v>
      </c>
      <c r="J5478" s="1">
        <f t="shared" si="1385"/>
        <v>-9835956.8462144472</v>
      </c>
      <c r="K5478" s="1"/>
      <c r="L5478" s="1">
        <f t="shared" si="1377"/>
        <v>78.871720013804051</v>
      </c>
      <c r="M5478" s="1">
        <f t="shared" si="1386"/>
        <v>10.517209146455457</v>
      </c>
      <c r="N5478" s="1">
        <f t="shared" si="1373"/>
        <v>0.13256373813048991</v>
      </c>
      <c r="O5478" s="1">
        <f t="shared" si="1387"/>
        <v>0.13256373813048991</v>
      </c>
      <c r="P5478" s="1">
        <f t="shared" si="1374"/>
        <v>79.569842944209626</v>
      </c>
      <c r="Q5478">
        <f t="shared" si="1378"/>
        <v>22.452250738958721</v>
      </c>
      <c r="R5478">
        <f t="shared" si="1379"/>
        <v>76.336467975150086</v>
      </c>
    </row>
    <row r="5479" spans="1:18" x14ac:dyDescent="0.25">
      <c r="A5479">
        <v>5464</v>
      </c>
      <c r="B5479" s="1">
        <f t="shared" si="1388"/>
        <v>109.28</v>
      </c>
      <c r="C5479" s="1">
        <f t="shared" si="1375"/>
        <v>28.554905659106009</v>
      </c>
      <c r="D5479" s="1">
        <f t="shared" si="1376"/>
        <v>91.801230364904455</v>
      </c>
      <c r="E5479" s="1">
        <f t="shared" si="1380"/>
        <v>-7006.1514662893005</v>
      </c>
      <c r="F5479" s="1">
        <f t="shared" si="1381"/>
        <v>-101938627.48418805</v>
      </c>
      <c r="G5479" s="1">
        <f t="shared" si="1382"/>
        <v>86.445094340893988</v>
      </c>
      <c r="H5479" s="1">
        <f t="shared" si="1383"/>
        <v>151024785.85277575</v>
      </c>
      <c r="I5479" s="1">
        <f t="shared" si="1384"/>
        <v>63600.880928465267</v>
      </c>
      <c r="J5479" s="1">
        <f t="shared" si="1385"/>
        <v>-10175858.32266932</v>
      </c>
      <c r="K5479" s="1"/>
      <c r="L5479" s="1">
        <f t="shared" si="1377"/>
        <v>84.760550396426609</v>
      </c>
      <c r="M5479" s="1">
        <f t="shared" si="1386"/>
        <v>12.180594321477713</v>
      </c>
      <c r="N5479" s="1">
        <f t="shared" si="1373"/>
        <v>0.14272877390896357</v>
      </c>
      <c r="O5479" s="1">
        <f t="shared" si="1387"/>
        <v>0.14272877390896357</v>
      </c>
      <c r="P5479" s="1">
        <f t="shared" si="1374"/>
        <v>85.631289734124579</v>
      </c>
      <c r="Q5479">
        <f t="shared" si="1378"/>
        <v>16.121108335960567</v>
      </c>
      <c r="R5479">
        <f t="shared" si="1379"/>
        <v>84.100104919969098</v>
      </c>
    </row>
    <row r="5480" spans="1:18" x14ac:dyDescent="0.25">
      <c r="A5480">
        <v>5465</v>
      </c>
      <c r="B5480" s="1">
        <f t="shared" si="1388"/>
        <v>109.3</v>
      </c>
      <c r="C5480" s="1">
        <f t="shared" si="1375"/>
        <v>29.600578842504852</v>
      </c>
      <c r="D5480" s="1">
        <f t="shared" si="1376"/>
        <v>96.120888176250304</v>
      </c>
      <c r="E5480" s="1">
        <f t="shared" si="1380"/>
        <v>-6133.5805883974372</v>
      </c>
      <c r="F5480" s="1">
        <f t="shared" si="1381"/>
        <v>-111757667.33929855</v>
      </c>
      <c r="G5480" s="1">
        <f t="shared" si="1382"/>
        <v>85.399421157495141</v>
      </c>
      <c r="H5480" s="1">
        <f t="shared" si="1383"/>
        <v>149378478.17366439</v>
      </c>
      <c r="I5480" s="1">
        <f t="shared" si="1384"/>
        <v>66129.145111305785</v>
      </c>
      <c r="J5480" s="1">
        <f t="shared" si="1385"/>
        <v>-10595304.059775876</v>
      </c>
      <c r="K5480" s="1"/>
      <c r="L5480" s="1">
        <f t="shared" si="1377"/>
        <v>88.213027370164681</v>
      </c>
      <c r="M5480" s="1">
        <f t="shared" si="1386"/>
        <v>13.216293369150947</v>
      </c>
      <c r="N5480" s="1">
        <f t="shared" si="1373"/>
        <v>0.14871631653936099</v>
      </c>
      <c r="O5480" s="1">
        <f t="shared" si="1387"/>
        <v>0.14871631653936099</v>
      </c>
      <c r="P5480" s="1">
        <f t="shared" si="1374"/>
        <v>89.197581851913938</v>
      </c>
      <c r="Q5480">
        <f t="shared" si="1378"/>
        <v>8.6302611060675947</v>
      </c>
      <c r="R5480">
        <f t="shared" si="1379"/>
        <v>88.779092141505842</v>
      </c>
    </row>
    <row r="5481" spans="1:18" x14ac:dyDescent="0.25">
      <c r="A5481">
        <v>5466</v>
      </c>
      <c r="B5481" s="1">
        <f t="shared" si="1388"/>
        <v>109.32</v>
      </c>
      <c r="C5481" s="1">
        <f t="shared" si="1375"/>
        <v>29.996589177229463</v>
      </c>
      <c r="D5481" s="1">
        <f t="shared" si="1376"/>
        <v>100.54763097749728</v>
      </c>
      <c r="E5481" s="1">
        <f t="shared" si="1380"/>
        <v>-5239.3785425455499</v>
      </c>
      <c r="F5481" s="1">
        <f t="shared" si="1381"/>
        <v>-122288456.4473816</v>
      </c>
      <c r="G5481" s="1">
        <f t="shared" si="1382"/>
        <v>85.003410822770533</v>
      </c>
      <c r="H5481" s="1">
        <f t="shared" si="1383"/>
        <v>149739543.95946833</v>
      </c>
      <c r="I5481" s="1">
        <f t="shared" si="1384"/>
        <v>69341.623786766693</v>
      </c>
      <c r="J5481" s="1">
        <f t="shared" si="1385"/>
        <v>-11082500.194404045</v>
      </c>
      <c r="K5481" s="1"/>
      <c r="L5481" s="1">
        <f t="shared" si="1377"/>
        <v>89.179763848126584</v>
      </c>
      <c r="M5481" s="1">
        <f t="shared" si="1386"/>
        <v>13.514400847638342</v>
      </c>
      <c r="N5481" s="1">
        <f t="shared" si="1373"/>
        <v>0.15039680871616362</v>
      </c>
      <c r="O5481" s="1">
        <f t="shared" si="1387"/>
        <v>0.15039680871616362</v>
      </c>
      <c r="P5481" s="1">
        <f t="shared" si="1374"/>
        <v>90.197945155520443</v>
      </c>
      <c r="Q5481">
        <f t="shared" si="1378"/>
        <v>0.78714914015221338</v>
      </c>
      <c r="R5481">
        <f t="shared" si="1379"/>
        <v>90.194510401184786</v>
      </c>
    </row>
    <row r="5482" spans="1:18" x14ac:dyDescent="0.25">
      <c r="A5482">
        <v>5467</v>
      </c>
      <c r="B5482" s="1">
        <f t="shared" si="1388"/>
        <v>109.34</v>
      </c>
      <c r="C5482" s="1">
        <f t="shared" si="1375"/>
        <v>29.734245171010144</v>
      </c>
      <c r="D5482" s="1">
        <f t="shared" si="1376"/>
        <v>104.98430221121089</v>
      </c>
      <c r="E5482" s="1">
        <f t="shared" si="1380"/>
        <v>-4343.1709533354006</v>
      </c>
      <c r="F5482" s="1">
        <f t="shared" si="1381"/>
        <v>-133318528.08553271</v>
      </c>
      <c r="G5482" s="1">
        <f t="shared" si="1382"/>
        <v>85.265754828989856</v>
      </c>
      <c r="H5482" s="1">
        <f t="shared" si="1383"/>
        <v>152181662.01542905</v>
      </c>
      <c r="I5482" s="1">
        <f t="shared" si="1384"/>
        <v>73167.810629329062</v>
      </c>
      <c r="J5482" s="1">
        <f t="shared" si="1385"/>
        <v>-11621262.412662815</v>
      </c>
      <c r="K5482" s="1"/>
      <c r="L5482" s="1">
        <f t="shared" si="1377"/>
        <v>87.705635385388234</v>
      </c>
      <c r="M5482" s="1">
        <f t="shared" si="1386"/>
        <v>13.061253872207487</v>
      </c>
      <c r="N5482" s="1">
        <f t="shared" si="1373"/>
        <v>0.14783500324164411</v>
      </c>
      <c r="O5482" s="1">
        <f t="shared" si="1387"/>
        <v>0.14783500324164411</v>
      </c>
      <c r="P5482" s="1">
        <f t="shared" si="1374"/>
        <v>88.672852841604907</v>
      </c>
      <c r="Q5482">
        <f t="shared" si="1378"/>
        <v>-6.662772637201563</v>
      </c>
      <c r="R5482">
        <f t="shared" si="1379"/>
        <v>88.422182125606227</v>
      </c>
    </row>
    <row r="5483" spans="1:18" x14ac:dyDescent="0.25">
      <c r="A5483">
        <v>5468</v>
      </c>
      <c r="B5483" s="1">
        <f t="shared" si="1388"/>
        <v>109.36</v>
      </c>
      <c r="C5483" s="1">
        <f t="shared" si="1375"/>
        <v>28.81930465565631</v>
      </c>
      <c r="D5483" s="1">
        <f t="shared" si="1376"/>
        <v>109.33352741427461</v>
      </c>
      <c r="E5483" s="1">
        <f t="shared" si="1380"/>
        <v>-3464.6274623165282</v>
      </c>
      <c r="F5483" s="1">
        <f t="shared" si="1381"/>
        <v>-144593409.34299266</v>
      </c>
      <c r="G5483" s="1">
        <f t="shared" si="1382"/>
        <v>86.18069534434369</v>
      </c>
      <c r="H5483" s="1">
        <f t="shared" si="1383"/>
        <v>156597052.79563051</v>
      </c>
      <c r="I5483" s="1">
        <f t="shared" si="1384"/>
        <v>77523.729867530084</v>
      </c>
      <c r="J5483" s="1">
        <f t="shared" si="1385"/>
        <v>-12191850.614746295</v>
      </c>
      <c r="K5483" s="1"/>
      <c r="L5483" s="1">
        <f t="shared" si="1377"/>
        <v>83.909286613052402</v>
      </c>
      <c r="M5483" s="1">
        <f t="shared" si="1386"/>
        <v>11.932133193451193</v>
      </c>
      <c r="N5483" s="1">
        <f t="shared" si="1373"/>
        <v>0.14125571297098502</v>
      </c>
      <c r="O5483" s="1">
        <f t="shared" si="1387"/>
        <v>0.14125571297098502</v>
      </c>
      <c r="P5483" s="1">
        <f t="shared" si="1374"/>
        <v>84.75343168543462</v>
      </c>
      <c r="Q5483">
        <f t="shared" si="1378"/>
        <v>-13.095038618812561</v>
      </c>
      <c r="R5483">
        <f t="shared" si="1379"/>
        <v>83.735680244621179</v>
      </c>
    </row>
    <row r="5484" spans="1:18" x14ac:dyDescent="0.25">
      <c r="A5484">
        <v>5469</v>
      </c>
      <c r="B5484" s="1">
        <f t="shared" si="1388"/>
        <v>109.38</v>
      </c>
      <c r="C5484" s="1">
        <f t="shared" si="1375"/>
        <v>27.271848416234295</v>
      </c>
      <c r="D5484" s="1">
        <f t="shared" si="1376"/>
        <v>113.49985135759377</v>
      </c>
      <c r="E5484" s="1">
        <f t="shared" si="1380"/>
        <v>-2623.0300257660583</v>
      </c>
      <c r="F5484" s="1">
        <f t="shared" si="1381"/>
        <v>-155823287.85913736</v>
      </c>
      <c r="G5484" s="1">
        <f t="shared" si="1382"/>
        <v>87.728151583765708</v>
      </c>
      <c r="H5484" s="1">
        <f t="shared" si="1383"/>
        <v>162703574.37520763</v>
      </c>
      <c r="I5484" s="1">
        <f t="shared" si="1384"/>
        <v>82313.779354000217</v>
      </c>
      <c r="J5484" s="1">
        <f t="shared" si="1385"/>
        <v>-12772093.260376904</v>
      </c>
      <c r="K5484" s="1"/>
      <c r="L5484" s="1">
        <f t="shared" si="1377"/>
        <v>77.964473841443564</v>
      </c>
      <c r="M5484" s="1">
        <f t="shared" si="1386"/>
        <v>10.272394123593983</v>
      </c>
      <c r="N5484" s="1">
        <f t="shared" si="1373"/>
        <v>0.13100277941295504</v>
      </c>
      <c r="O5484" s="1">
        <f t="shared" si="1387"/>
        <v>0.13100277941295504</v>
      </c>
      <c r="P5484" s="1">
        <f t="shared" si="1374"/>
        <v>78.638293867578184</v>
      </c>
      <c r="Q5484">
        <f t="shared" si="1378"/>
        <v>-18.032988920372006</v>
      </c>
      <c r="R5484">
        <f t="shared" si="1379"/>
        <v>76.542749970205051</v>
      </c>
    </row>
    <row r="5485" spans="1:18" x14ac:dyDescent="0.25">
      <c r="A5485">
        <v>5470</v>
      </c>
      <c r="B5485" s="1">
        <f t="shared" si="1388"/>
        <v>109.4</v>
      </c>
      <c r="C5485" s="1">
        <f t="shared" si="1375"/>
        <v>25.12583946522421</v>
      </c>
      <c r="D5485" s="1">
        <f t="shared" si="1376"/>
        <v>117.39183306307692</v>
      </c>
      <c r="E5485" s="1">
        <f t="shared" si="1380"/>
        <v>-1836.8497212584625</v>
      </c>
      <c r="F5485" s="1">
        <f t="shared" si="1381"/>
        <v>-166693070.51602313</v>
      </c>
      <c r="G5485" s="1">
        <f t="shared" si="1382"/>
        <v>89.874160534775797</v>
      </c>
      <c r="H5485" s="1">
        <f t="shared" si="1383"/>
        <v>170067087.41451043</v>
      </c>
      <c r="I5485" s="1">
        <f t="shared" si="1384"/>
        <v>87432.828806959878</v>
      </c>
      <c r="J5485" s="1">
        <f t="shared" si="1385"/>
        <v>-13338716.379223138</v>
      </c>
      <c r="K5485" s="1"/>
      <c r="L5485" s="1">
        <f t="shared" si="1377"/>
        <v>70.085799451934605</v>
      </c>
      <c r="M5485" s="1">
        <f t="shared" si="1386"/>
        <v>8.273197818882295</v>
      </c>
      <c r="N5485" s="1">
        <f t="shared" si="1373"/>
        <v>0.11750010387278341</v>
      </c>
      <c r="O5485" s="1">
        <f t="shared" si="1387"/>
        <v>0.11750010387278341</v>
      </c>
      <c r="P5485" s="1">
        <f t="shared" si="1374"/>
        <v>70.572410239180272</v>
      </c>
      <c r="Q5485">
        <f t="shared" si="1378"/>
        <v>-21.150023732315574</v>
      </c>
      <c r="R5485">
        <f t="shared" si="1379"/>
        <v>67.328608949611038</v>
      </c>
    </row>
    <row r="5486" spans="1:18" x14ac:dyDescent="0.25">
      <c r="A5486">
        <v>5471</v>
      </c>
      <c r="B5486" s="1">
        <f t="shared" si="1388"/>
        <v>109.42</v>
      </c>
      <c r="C5486" s="1">
        <f t="shared" si="1375"/>
        <v>22.428377634553051</v>
      </c>
      <c r="D5486" s="1">
        <f t="shared" si="1376"/>
        <v>120.92405271730328</v>
      </c>
      <c r="E5486" s="1">
        <f t="shared" si="1380"/>
        <v>-1123.3413511047365</v>
      </c>
      <c r="F5486" s="1">
        <f t="shared" si="1381"/>
        <v>-176875290.45338112</v>
      </c>
      <c r="G5486" s="1">
        <f t="shared" si="1382"/>
        <v>92.571622365446956</v>
      </c>
      <c r="H5486" s="1">
        <f t="shared" si="1383"/>
        <v>178137186.24448293</v>
      </c>
      <c r="I5486" s="1">
        <f t="shared" si="1384"/>
        <v>92768.527171792259</v>
      </c>
      <c r="J5486" s="1">
        <f t="shared" si="1385"/>
        <v>-13868774.528898807</v>
      </c>
      <c r="K5486" s="1"/>
      <c r="L5486" s="1">
        <f t="shared" si="1377"/>
        <v>60.51897526299031</v>
      </c>
      <c r="M5486" s="1">
        <f t="shared" si="1386"/>
        <v>6.1467252460682289</v>
      </c>
      <c r="N5486" s="1">
        <f t="shared" si="1373"/>
        <v>0.10121980553284586</v>
      </c>
      <c r="O5486" s="1">
        <f t="shared" si="1387"/>
        <v>0.10121980553284586</v>
      </c>
      <c r="P5486" s="1">
        <f t="shared" si="1374"/>
        <v>60.83032630302985</v>
      </c>
      <c r="Q5486">
        <f t="shared" si="1378"/>
        <v>-22.257187202639042</v>
      </c>
      <c r="R5486">
        <f t="shared" si="1379"/>
        <v>56.612244399597571</v>
      </c>
    </row>
    <row r="5487" spans="1:18" x14ac:dyDescent="0.25">
      <c r="A5487">
        <v>5472</v>
      </c>
      <c r="B5487" s="1">
        <f t="shared" si="1388"/>
        <v>109.44</v>
      </c>
      <c r="C5487" s="1">
        <f t="shared" si="1375"/>
        <v>19.238665845437598</v>
      </c>
      <c r="D5487" s="1">
        <f t="shared" si="1376"/>
        <v>124.01898643484532</v>
      </c>
      <c r="E5487" s="1">
        <f t="shared" si="1380"/>
        <v>-498.1647401612463</v>
      </c>
      <c r="F5487" s="1">
        <f t="shared" si="1381"/>
        <v>-186045056.0195635</v>
      </c>
      <c r="G5487" s="1">
        <f t="shared" si="1382"/>
        <v>95.761334154562405</v>
      </c>
      <c r="H5487" s="1">
        <f t="shared" si="1383"/>
        <v>186293224.12790343</v>
      </c>
      <c r="I5487" s="1">
        <f t="shared" si="1384"/>
        <v>98203.768461552419</v>
      </c>
      <c r="J5487" s="1">
        <f t="shared" si="1385"/>
        <v>-14341071.957206646</v>
      </c>
      <c r="K5487" s="1"/>
      <c r="L5487" s="1">
        <f t="shared" si="1377"/>
        <v>49.534471051581882</v>
      </c>
      <c r="M5487" s="1">
        <f t="shared" si="1386"/>
        <v>4.1038292977829656</v>
      </c>
      <c r="N5487" s="1">
        <f t="shared" si="1373"/>
        <v>8.2659175032033808E-2</v>
      </c>
      <c r="O5487" s="1">
        <f t="shared" si="1387"/>
        <v>8.2659175032033808E-2</v>
      </c>
      <c r="P5487" s="1">
        <f t="shared" si="1374"/>
        <v>49.704177261728674</v>
      </c>
      <c r="Q5487">
        <f t="shared" si="1378"/>
        <v>-21.284517477661083</v>
      </c>
      <c r="R5487">
        <f t="shared" si="1379"/>
        <v>44.916306092648419</v>
      </c>
    </row>
    <row r="5488" spans="1:18" x14ac:dyDescent="0.25">
      <c r="A5488">
        <v>5473</v>
      </c>
      <c r="B5488" s="1">
        <f t="shared" si="1388"/>
        <v>109.46</v>
      </c>
      <c r="C5488" s="1">
        <f t="shared" si="1375"/>
        <v>15.626710743975458</v>
      </c>
      <c r="D5488" s="1">
        <f t="shared" si="1376"/>
        <v>126.60870772460262</v>
      </c>
      <c r="E5488" s="1">
        <f t="shared" si="1380"/>
        <v>24.958960369731358</v>
      </c>
      <c r="F5488" s="1">
        <f t="shared" si="1381"/>
        <v>-193896035.88800883</v>
      </c>
      <c r="G5488" s="1">
        <f t="shared" si="1382"/>
        <v>99.373289256024549</v>
      </c>
      <c r="H5488" s="1">
        <f t="shared" si="1383"/>
        <v>193896658.83771157</v>
      </c>
      <c r="I5488" s="1">
        <f t="shared" si="1384"/>
        <v>103619.26195702152</v>
      </c>
      <c r="J5488" s="1">
        <f t="shared" si="1385"/>
        <v>-14737462.666004941</v>
      </c>
      <c r="K5488" s="1"/>
      <c r="L5488" s="1">
        <f t="shared" si="1377"/>
        <v>37.423059051164209</v>
      </c>
      <c r="M5488" s="1">
        <f t="shared" si="1386"/>
        <v>2.335447949956631</v>
      </c>
      <c r="N5488" s="1">
        <f t="shared" si="1373"/>
        <v>6.2325828057429811E-2</v>
      </c>
      <c r="O5488" s="1">
        <f t="shared" si="1387"/>
        <v>6.2325828057429811E-2</v>
      </c>
      <c r="P5488" s="1">
        <f t="shared" si="1374"/>
        <v>37.495861983342643</v>
      </c>
      <c r="Q5488">
        <f t="shared" si="1378"/>
        <v>-18.261795353669758</v>
      </c>
      <c r="R5488">
        <f t="shared" si="1379"/>
        <v>32.748228903782959</v>
      </c>
    </row>
    <row r="5489" spans="1:18" x14ac:dyDescent="0.25">
      <c r="A5489">
        <v>5474</v>
      </c>
      <c r="B5489" s="1">
        <f t="shared" si="1388"/>
        <v>109.48</v>
      </c>
      <c r="C5489" s="1">
        <f t="shared" si="1375"/>
        <v>11.671786220477978</v>
      </c>
      <c r="D5489" s="1">
        <f t="shared" si="1376"/>
        <v>128.63637831597077</v>
      </c>
      <c r="E5489" s="1">
        <f t="shared" si="1380"/>
        <v>434.54841982609651</v>
      </c>
      <c r="F5489" s="1">
        <f t="shared" si="1381"/>
        <v>-200156356.42631465</v>
      </c>
      <c r="G5489" s="1">
        <f t="shared" si="1382"/>
        <v>103.32821377952202</v>
      </c>
      <c r="H5489" s="1">
        <f t="shared" si="1383"/>
        <v>200345188.75548801</v>
      </c>
      <c r="I5489" s="1">
        <f t="shared" si="1384"/>
        <v>108896.15035646464</v>
      </c>
      <c r="J5489" s="1">
        <f t="shared" si="1385"/>
        <v>-15043927.952064216</v>
      </c>
      <c r="K5489" s="1"/>
      <c r="L5489" s="1">
        <f t="shared" si="1377"/>
        <v>24.491926690712159</v>
      </c>
      <c r="M5489" s="1">
        <f t="shared" si="1386"/>
        <v>0.99809079444713689</v>
      </c>
      <c r="N5489" s="1">
        <f t="shared" si="1373"/>
        <v>4.0729291872562676E-2</v>
      </c>
      <c r="O5489" s="1">
        <f t="shared" si="1387"/>
        <v>4.0729291872562676E-2</v>
      </c>
      <c r="P5489" s="1">
        <f t="shared" si="1374"/>
        <v>24.512255266645269</v>
      </c>
      <c r="Q5489">
        <f t="shared" si="1378"/>
        <v>-13.301673828824944</v>
      </c>
      <c r="R5489">
        <f t="shared" si="1379"/>
        <v>20.589223676689034</v>
      </c>
    </row>
    <row r="5490" spans="1:18" x14ac:dyDescent="0.25">
      <c r="A5490">
        <v>5475</v>
      </c>
      <c r="B5490" s="1">
        <f t="shared" si="1388"/>
        <v>109.5</v>
      </c>
      <c r="C5490" s="1">
        <f t="shared" si="1375"/>
        <v>7.4606935346859293</v>
      </c>
      <c r="D5490" s="1">
        <f t="shared" si="1376"/>
        <v>130.05749562473503</v>
      </c>
      <c r="E5490" s="1">
        <f t="shared" si="1380"/>
        <v>721.61411619647333</v>
      </c>
      <c r="F5490" s="1">
        <f t="shared" si="1381"/>
        <v>-204603261.42628071</v>
      </c>
      <c r="G5490" s="1">
        <f t="shared" si="1382"/>
        <v>107.53930646531407</v>
      </c>
      <c r="H5490" s="1">
        <f t="shared" si="1383"/>
        <v>205123988.35897473</v>
      </c>
      <c r="I5490" s="1">
        <f t="shared" si="1384"/>
        <v>113918.61841287484</v>
      </c>
      <c r="J5490" s="1">
        <f t="shared" si="1385"/>
        <v>-15251348.468358334</v>
      </c>
      <c r="K5490" s="1"/>
      <c r="L5490" s="1">
        <f t="shared" si="1377"/>
        <v>11.060353704862713</v>
      </c>
      <c r="M5490" s="1">
        <f t="shared" si="1386"/>
        <v>0.20327698606268996</v>
      </c>
      <c r="N5490" s="1">
        <f t="shared" si="1373"/>
        <v>1.8376817618611929E-2</v>
      </c>
      <c r="O5490" s="1">
        <f t="shared" si="1387"/>
        <v>1.8376817618611929E-2</v>
      </c>
      <c r="P5490" s="1">
        <f t="shared" si="1374"/>
        <v>11.062221549477893</v>
      </c>
      <c r="Q5490">
        <f t="shared" si="1378"/>
        <v>-6.5862354249860671</v>
      </c>
      <c r="R5490">
        <f t="shared" si="1379"/>
        <v>8.887870866320668</v>
      </c>
    </row>
    <row r="5491" spans="1:18" x14ac:dyDescent="0.25">
      <c r="A5491">
        <v>5476</v>
      </c>
      <c r="B5491" s="1">
        <f t="shared" si="1388"/>
        <v>109.52</v>
      </c>
      <c r="C5491" s="1">
        <f t="shared" si="1375"/>
        <v>3.0858562329315213</v>
      </c>
      <c r="D5491" s="1">
        <f t="shared" si="1376"/>
        <v>130.8408694797869</v>
      </c>
      <c r="E5491" s="1">
        <f t="shared" si="1380"/>
        <v>879.85563491695575</v>
      </c>
      <c r="F5491" s="1">
        <f t="shared" si="1381"/>
        <v>-207075453.49483734</v>
      </c>
      <c r="G5491" s="1">
        <f t="shared" si="1382"/>
        <v>111.91414376706848</v>
      </c>
      <c r="H5491" s="1">
        <f t="shared" si="1383"/>
        <v>207849599.43313247</v>
      </c>
      <c r="I5491" s="1">
        <f t="shared" si="1384"/>
        <v>118576.43480537082</v>
      </c>
      <c r="J5491" s="1">
        <f t="shared" si="1385"/>
        <v>-15355913.316047056</v>
      </c>
      <c r="K5491" s="1"/>
      <c r="L5491" s="1">
        <f t="shared" si="1377"/>
        <v>-2.5457416035374556</v>
      </c>
      <c r="M5491" s="1">
        <f t="shared" si="1386"/>
        <v>1.0765641546527149E-2</v>
      </c>
      <c r="N5491" s="1">
        <f t="shared" si="1373"/>
        <v>-4.2288570672958719E-3</v>
      </c>
      <c r="O5491" s="1">
        <f t="shared" si="1387"/>
        <v>3.1373637969327044</v>
      </c>
      <c r="P5491" s="1">
        <f t="shared" si="1374"/>
        <v>2.5457643667510479</v>
      </c>
      <c r="Q5491">
        <f t="shared" si="1378"/>
        <v>1.6432028871008171</v>
      </c>
      <c r="R5491">
        <f t="shared" si="1379"/>
        <v>-1.9444280605985154</v>
      </c>
    </row>
    <row r="5492" spans="1:18" x14ac:dyDescent="0.25">
      <c r="A5492">
        <v>5477</v>
      </c>
      <c r="B5492" s="1">
        <f t="shared" si="1388"/>
        <v>109.54</v>
      </c>
      <c r="C5492" s="1">
        <f t="shared" si="1375"/>
        <v>-1.356708330565064</v>
      </c>
      <c r="D5492" s="1">
        <f t="shared" si="1376"/>
        <v>130.96930667375833</v>
      </c>
      <c r="E5492" s="1">
        <f t="shared" si="1380"/>
        <v>905.79994809918389</v>
      </c>
      <c r="F5492" s="1">
        <f t="shared" si="1381"/>
        <v>-207482195.57915759</v>
      </c>
      <c r="G5492" s="1">
        <f t="shared" si="1382"/>
        <v>116.35670833056507</v>
      </c>
      <c r="H5492" s="1">
        <f t="shared" si="1383"/>
        <v>208302669.12513408</v>
      </c>
      <c r="I5492" s="1">
        <f t="shared" si="1384"/>
        <v>122767.37145651659</v>
      </c>
      <c r="J5492" s="1">
        <f t="shared" si="1385"/>
        <v>-15359138.94588929</v>
      </c>
      <c r="K5492" s="1"/>
      <c r="L5492" s="1">
        <f t="shared" si="1377"/>
        <v>-16.000828293259168</v>
      </c>
      <c r="M5492" s="1">
        <f t="shared" si="1386"/>
        <v>0.42559408038476931</v>
      </c>
      <c r="N5492" s="1">
        <f t="shared" si="1373"/>
        <v>-2.6591983275436781E-2</v>
      </c>
      <c r="O5492" s="1">
        <f t="shared" si="1387"/>
        <v>3.1150006707245632</v>
      </c>
      <c r="P5492" s="1">
        <f t="shared" si="1374"/>
        <v>16.006487322071063</v>
      </c>
      <c r="Q5492">
        <f t="shared" si="1378"/>
        <v>11.093948032419592</v>
      </c>
      <c r="R5492">
        <f t="shared" si="1379"/>
        <v>-11.538282083811053</v>
      </c>
    </row>
    <row r="5493" spans="1:18" x14ac:dyDescent="0.25">
      <c r="A5493">
        <v>5478</v>
      </c>
      <c r="B5493" s="1">
        <f t="shared" si="1388"/>
        <v>109.56</v>
      </c>
      <c r="C5493" s="1">
        <f t="shared" si="1375"/>
        <v>-5.7694963480168582</v>
      </c>
      <c r="D5493" s="1">
        <f t="shared" si="1376"/>
        <v>130.4399883133506</v>
      </c>
      <c r="E5493" s="1">
        <f t="shared" si="1380"/>
        <v>798.87763929682114</v>
      </c>
      <c r="F5493" s="1">
        <f t="shared" si="1381"/>
        <v>-205808487.30715844</v>
      </c>
      <c r="G5493" s="1">
        <f t="shared" si="1382"/>
        <v>120.76949634801686</v>
      </c>
      <c r="H5493" s="1">
        <f t="shared" si="1383"/>
        <v>206446692.78972691</v>
      </c>
      <c r="I5493" s="1">
        <f t="shared" si="1384"/>
        <v>126399.44719736278</v>
      </c>
      <c r="J5493" s="1">
        <f t="shared" si="1385"/>
        <v>-15267503.106525799</v>
      </c>
      <c r="K5493" s="1"/>
      <c r="L5493" s="1">
        <f t="shared" si="1377"/>
        <v>-28.988555393257716</v>
      </c>
      <c r="M5493" s="1">
        <f t="shared" si="1386"/>
        <v>1.3991594534287515</v>
      </c>
      <c r="N5493" s="1">
        <f t="shared" si="1373"/>
        <v>-4.822849765531885E-2</v>
      </c>
      <c r="O5493" s="1">
        <f t="shared" si="1387"/>
        <v>3.0933641563446814</v>
      </c>
      <c r="P5493" s="1">
        <f t="shared" si="1374"/>
        <v>29.022301613829494</v>
      </c>
      <c r="Q5493">
        <f t="shared" si="1378"/>
        <v>21.42879985085294</v>
      </c>
      <c r="R5493">
        <f t="shared" si="1379"/>
        <v>-19.572953990549692</v>
      </c>
    </row>
    <row r="5494" spans="1:18" x14ac:dyDescent="0.25">
      <c r="A5494">
        <v>5479</v>
      </c>
      <c r="B5494" s="1">
        <f t="shared" si="1388"/>
        <v>109.58</v>
      </c>
      <c r="C5494" s="1">
        <f t="shared" si="1375"/>
        <v>-10.05565753655047</v>
      </c>
      <c r="D5494" s="1">
        <f t="shared" si="1376"/>
        <v>129.26453168739252</v>
      </c>
      <c r="E5494" s="1">
        <f t="shared" si="1380"/>
        <v>561.43540085329005</v>
      </c>
      <c r="F5494" s="1">
        <f t="shared" si="1381"/>
        <v>-202115924.46695751</v>
      </c>
      <c r="G5494" s="1">
        <f t="shared" si="1382"/>
        <v>125.05565753655047</v>
      </c>
      <c r="H5494" s="1">
        <f t="shared" si="1383"/>
        <v>202431134.17628881</v>
      </c>
      <c r="I5494" s="1">
        <f t="shared" si="1384"/>
        <v>129392.94653703959</v>
      </c>
      <c r="J5494" s="1">
        <f t="shared" si="1385"/>
        <v>-15091730.927300014</v>
      </c>
      <c r="K5494" s="1"/>
      <c r="L5494" s="1">
        <f t="shared" si="1377"/>
        <v>-41.212176716898419</v>
      </c>
      <c r="M5494" s="1">
        <f t="shared" si="1386"/>
        <v>2.8346826167484096</v>
      </c>
      <c r="N5494" s="1">
        <f t="shared" si="1373"/>
        <v>-6.867448276178055E-2</v>
      </c>
      <c r="O5494" s="1">
        <f t="shared" si="1387"/>
        <v>3.0729181712382196</v>
      </c>
      <c r="P5494" s="1">
        <f t="shared" si="1374"/>
        <v>41.30955017042136</v>
      </c>
      <c r="Q5494">
        <f t="shared" si="1378"/>
        <v>32.273514141779209</v>
      </c>
      <c r="R5494">
        <f t="shared" si="1379"/>
        <v>-25.785639806352229</v>
      </c>
    </row>
    <row r="5495" spans="1:18" x14ac:dyDescent="0.25">
      <c r="A5495">
        <v>5480</v>
      </c>
      <c r="B5495" s="1">
        <f t="shared" si="1388"/>
        <v>109.6</v>
      </c>
      <c r="C5495" s="1">
        <f t="shared" si="1375"/>
        <v>-14.121120773356624</v>
      </c>
      <c r="D5495" s="1">
        <f t="shared" si="1376"/>
        <v>127.46873529476382</v>
      </c>
      <c r="E5495" s="1">
        <f t="shared" si="1380"/>
        <v>198.68452954228997</v>
      </c>
      <c r="F5495" s="1">
        <f t="shared" si="1381"/>
        <v>-196539176.46561286</v>
      </c>
      <c r="G5495" s="1">
        <f t="shared" si="1382"/>
        <v>129.12112077335664</v>
      </c>
      <c r="H5495" s="1">
        <f t="shared" si="1383"/>
        <v>196578652.00789231</v>
      </c>
      <c r="I5495" s="1">
        <f t="shared" si="1384"/>
        <v>131682.16922965727</v>
      </c>
      <c r="J5495" s="1">
        <f t="shared" si="1385"/>
        <v>-14845798.722895531</v>
      </c>
      <c r="K5495" s="1"/>
      <c r="L5495" s="1">
        <f t="shared" si="1377"/>
        <v>-52.405985456691333</v>
      </c>
      <c r="M5495" s="1">
        <f t="shared" si="1386"/>
        <v>4.597212077360723</v>
      </c>
      <c r="N5495" s="1">
        <f t="shared" si="1373"/>
        <v>-8.7499048660978809E-2</v>
      </c>
      <c r="O5495" s="1">
        <f t="shared" si="1387"/>
        <v>3.0540936053390211</v>
      </c>
      <c r="P5495" s="1">
        <f t="shared" si="1374"/>
        <v>52.607239716327783</v>
      </c>
      <c r="Q5495">
        <f t="shared" si="1378"/>
        <v>43.226435309789309</v>
      </c>
      <c r="R5495">
        <f t="shared" si="1379"/>
        <v>-29.983278022587442</v>
      </c>
    </row>
    <row r="5496" spans="1:18" x14ac:dyDescent="0.25">
      <c r="A5496">
        <v>5481</v>
      </c>
      <c r="B5496" s="1">
        <f t="shared" si="1388"/>
        <v>109.62</v>
      </c>
      <c r="C5496" s="1">
        <f t="shared" si="1375"/>
        <v>-17.876658734821969</v>
      </c>
      <c r="D5496" s="1">
        <f t="shared" si="1376"/>
        <v>125.09201262822833</v>
      </c>
      <c r="E5496" s="1">
        <f t="shared" si="1380"/>
        <v>-281.41344909787585</v>
      </c>
      <c r="F5496" s="1">
        <f t="shared" si="1381"/>
        <v>-189278348.5964146</v>
      </c>
      <c r="G5496" s="1">
        <f t="shared" si="1382"/>
        <v>132.87665873482197</v>
      </c>
      <c r="H5496" s="1">
        <f t="shared" si="1383"/>
        <v>189357542.12574777</v>
      </c>
      <c r="I5496" s="1">
        <f t="shared" si="1384"/>
        <v>133216.8722396447</v>
      </c>
      <c r="J5496" s="1">
        <f t="shared" si="1385"/>
        <v>-14545743.808867041</v>
      </c>
      <c r="K5496" s="1"/>
      <c r="L5496" s="1">
        <f t="shared" si="1377"/>
        <v>-62.346502344793407</v>
      </c>
      <c r="M5496" s="1">
        <f t="shared" si="1386"/>
        <v>6.5277370525864171</v>
      </c>
      <c r="N5496" s="1">
        <f t="shared" si="1373"/>
        <v>-0.10432084410454233</v>
      </c>
      <c r="O5496" s="1">
        <f t="shared" si="1387"/>
        <v>3.0372718098954579</v>
      </c>
      <c r="P5496" s="1">
        <f t="shared" si="1374"/>
        <v>62.687300991963589</v>
      </c>
      <c r="Q5496">
        <f t="shared" si="1378"/>
        <v>53.871480830263799</v>
      </c>
      <c r="R5496">
        <f t="shared" si="1379"/>
        <v>-32.055596372732786</v>
      </c>
    </row>
    <row r="5497" spans="1:18" x14ac:dyDescent="0.25">
      <c r="A5497">
        <v>5482</v>
      </c>
      <c r="B5497" s="1">
        <f t="shared" si="1388"/>
        <v>109.64</v>
      </c>
      <c r="C5497" s="1">
        <f t="shared" si="1375"/>
        <v>-21.239846225701839</v>
      </c>
      <c r="D5497" s="1">
        <f t="shared" si="1376"/>
        <v>122.18652714128815</v>
      </c>
      <c r="E5497" s="1">
        <f t="shared" si="1380"/>
        <v>-868.32151745979354</v>
      </c>
      <c r="F5497" s="1">
        <f t="shared" si="1381"/>
        <v>-180587805.53001043</v>
      </c>
      <c r="G5497" s="1">
        <f t="shared" si="1382"/>
        <v>136.23984622570185</v>
      </c>
      <c r="H5497" s="1">
        <f t="shared" si="1383"/>
        <v>181341787.7876941</v>
      </c>
      <c r="I5497" s="1">
        <f t="shared" si="1384"/>
        <v>133963.37245780654</v>
      </c>
      <c r="J5497" s="1">
        <f t="shared" si="1385"/>
        <v>-14208383.581713609</v>
      </c>
      <c r="K5497" s="1"/>
      <c r="L5497" s="1">
        <f t="shared" si="1377"/>
        <v>-70.861565980021282</v>
      </c>
      <c r="M5497" s="1">
        <f t="shared" si="1386"/>
        <v>8.4600224467447447</v>
      </c>
      <c r="N5497" s="1">
        <f t="shared" si="1373"/>
        <v>-0.11882559525658809</v>
      </c>
      <c r="O5497" s="1">
        <f t="shared" si="1387"/>
        <v>3.0227670587434119</v>
      </c>
      <c r="P5497" s="1">
        <f t="shared" si="1374"/>
        <v>71.364791830007704</v>
      </c>
      <c r="Q5497">
        <f t="shared" si="1378"/>
        <v>63.794765757399006</v>
      </c>
      <c r="R5497">
        <f t="shared" si="1379"/>
        <v>-31.986893798850261</v>
      </c>
    </row>
    <row r="5498" spans="1:18" x14ac:dyDescent="0.25">
      <c r="A5498">
        <v>5483</v>
      </c>
      <c r="B5498" s="1">
        <f t="shared" si="1388"/>
        <v>109.66</v>
      </c>
      <c r="C5498" s="1">
        <f t="shared" si="1375"/>
        <v>-24.136869217640935</v>
      </c>
      <c r="D5498" s="1">
        <f t="shared" si="1376"/>
        <v>118.81604738348261</v>
      </c>
      <c r="E5498" s="1">
        <f t="shared" si="1380"/>
        <v>-1549.1584285365116</v>
      </c>
      <c r="F5498" s="1">
        <f t="shared" si="1381"/>
        <v>-170762293.68912789</v>
      </c>
      <c r="G5498" s="1">
        <f t="shared" si="1382"/>
        <v>139.13686921764094</v>
      </c>
      <c r="H5498" s="1">
        <f t="shared" si="1383"/>
        <v>173162185.52583361</v>
      </c>
      <c r="I5498" s="1">
        <f t="shared" si="1384"/>
        <v>133905.28596608361</v>
      </c>
      <c r="J5498" s="1">
        <f t="shared" si="1385"/>
        <v>-13850053.081242029</v>
      </c>
      <c r="K5498" s="1"/>
      <c r="L5498" s="1">
        <f t="shared" si="1377"/>
        <v>-77.835271584434039</v>
      </c>
      <c r="M5498" s="1">
        <f t="shared" si="1386"/>
        <v>10.237776701688119</v>
      </c>
      <c r="N5498" s="1">
        <f t="shared" si="1373"/>
        <v>-0.13078058764209224</v>
      </c>
      <c r="O5498" s="1">
        <f t="shared" si="1387"/>
        <v>3.0108120663579077</v>
      </c>
      <c r="P5498" s="1">
        <f t="shared" si="1374"/>
        <v>78.505678612545182</v>
      </c>
      <c r="Q5498">
        <f t="shared" si="1378"/>
        <v>72.603867937427736</v>
      </c>
      <c r="R5498">
        <f t="shared" si="1379"/>
        <v>-29.863354381930797</v>
      </c>
    </row>
    <row r="5499" spans="1:18" x14ac:dyDescent="0.25">
      <c r="A5499">
        <v>5484</v>
      </c>
      <c r="B5499" s="1">
        <f t="shared" si="1388"/>
        <v>109.68</v>
      </c>
      <c r="C5499" s="1">
        <f t="shared" si="1375"/>
        <v>-26.50414489290101</v>
      </c>
      <c r="D5499" s="1">
        <f t="shared" si="1376"/>
        <v>115.0545474312092</v>
      </c>
      <c r="E5499" s="1">
        <f t="shared" si="1380"/>
        <v>-2308.9814188957407</v>
      </c>
      <c r="F5499" s="1">
        <f t="shared" si="1381"/>
        <v>-160121391.30812606</v>
      </c>
      <c r="G5499" s="1">
        <f t="shared" si="1382"/>
        <v>141.50414489290102</v>
      </c>
      <c r="H5499" s="1">
        <f t="shared" si="1383"/>
        <v>165452786.50093186</v>
      </c>
      <c r="I5499" s="1">
        <f t="shared" si="1384"/>
        <v>133043.88762588598</v>
      </c>
      <c r="J5499" s="1">
        <f t="shared" si="1385"/>
        <v>-13485466.738850094</v>
      </c>
      <c r="K5499" s="1"/>
      <c r="L5499" s="1">
        <f t="shared" si="1377"/>
        <v>-83.207236628492694</v>
      </c>
      <c r="M5499" s="1">
        <f t="shared" si="1386"/>
        <v>11.72926907021855</v>
      </c>
      <c r="N5499" s="1">
        <f t="shared" si="1373"/>
        <v>-0.14004180533544597</v>
      </c>
      <c r="O5499" s="1">
        <f t="shared" si="1387"/>
        <v>3.0015508486645541</v>
      </c>
      <c r="P5499" s="1">
        <f t="shared" si="1374"/>
        <v>84.029875522171054</v>
      </c>
      <c r="Q5499">
        <f t="shared" si="1378"/>
        <v>79.947503155465625</v>
      </c>
      <c r="R5499">
        <f t="shared" si="1379"/>
        <v>-25.873088711600996</v>
      </c>
    </row>
    <row r="5500" spans="1:18" x14ac:dyDescent="0.25">
      <c r="A5500">
        <v>5485</v>
      </c>
      <c r="B5500" s="1">
        <f t="shared" si="1388"/>
        <v>109.7</v>
      </c>
      <c r="C5500" s="1">
        <f t="shared" si="1375"/>
        <v>-28.289717137142443</v>
      </c>
      <c r="D5500" s="1">
        <f t="shared" si="1376"/>
        <v>110.98458333133983</v>
      </c>
      <c r="E5500" s="1">
        <f t="shared" si="1380"/>
        <v>-3131.1141670693542</v>
      </c>
      <c r="F5500" s="1">
        <f t="shared" si="1381"/>
        <v>-148993420.30954757</v>
      </c>
      <c r="G5500" s="1">
        <f t="shared" si="1382"/>
        <v>143.28971713714245</v>
      </c>
      <c r="H5500" s="1">
        <f t="shared" si="1383"/>
        <v>158797296.23676997</v>
      </c>
      <c r="I5500" s="1">
        <f t="shared" si="1384"/>
        <v>131398.08309789363</v>
      </c>
      <c r="J5500" s="1">
        <f t="shared" si="1385"/>
        <v>-13126797.371546494</v>
      </c>
      <c r="K5500" s="1"/>
      <c r="L5500" s="1">
        <f t="shared" si="1377"/>
        <v>-86.965953511709657</v>
      </c>
      <c r="M5500" s="1">
        <f t="shared" si="1386"/>
        <v>12.836985492934673</v>
      </c>
      <c r="N5500" s="1">
        <f t="shared" ref="N5500:N5563" si="1389">(ATAN(M5500/L5500))</f>
        <v>-0.1465510608589547</v>
      </c>
      <c r="O5500" s="1">
        <f t="shared" si="1387"/>
        <v>2.9950415931410452</v>
      </c>
      <c r="P5500" s="1">
        <f t="shared" ref="P5500:P5563" si="1390">ABS(SQRT((L5500*L5500)+(M5500*M5500)))</f>
        <v>87.908277578090789</v>
      </c>
      <c r="Q5500">
        <f t="shared" si="1378"/>
        <v>85.532839945172739</v>
      </c>
      <c r="R5500">
        <f t="shared" si="1379"/>
        <v>-20.297747600660568</v>
      </c>
    </row>
    <row r="5501" spans="1:18" x14ac:dyDescent="0.25">
      <c r="A5501">
        <v>5486</v>
      </c>
      <c r="B5501" s="1">
        <f t="shared" si="1388"/>
        <v>109.72</v>
      </c>
      <c r="C5501" s="1">
        <f t="shared" si="1375"/>
        <v>-29.45439685352693</v>
      </c>
      <c r="D5501" s="1">
        <f t="shared" si="1376"/>
        <v>106.69548119081635</v>
      </c>
      <c r="E5501" s="1">
        <f t="shared" si="1380"/>
        <v>-3997.5127994550985</v>
      </c>
      <c r="F5501" s="1">
        <f t="shared" si="1381"/>
        <v>-137699965.34630597</v>
      </c>
      <c r="G5501" s="1">
        <f t="shared" si="1382"/>
        <v>144.45439685352693</v>
      </c>
      <c r="H5501" s="1">
        <f t="shared" si="1383"/>
        <v>153680073.92811331</v>
      </c>
      <c r="I5501" s="1">
        <f t="shared" si="1384"/>
        <v>129003.99390742439</v>
      </c>
      <c r="J5501" s="1">
        <f t="shared" si="1385"/>
        <v>-12783044.851454819</v>
      </c>
      <c r="K5501" s="1"/>
      <c r="L5501" s="1">
        <f t="shared" si="1377"/>
        <v>-89.137543892105825</v>
      </c>
      <c r="M5501" s="1">
        <f t="shared" si="1386"/>
        <v>13.501307361437</v>
      </c>
      <c r="N5501" s="1">
        <f t="shared" si="1389"/>
        <v>-0.15032338069987192</v>
      </c>
      <c r="O5501" s="1">
        <f t="shared" si="1387"/>
        <v>2.9912692733001283</v>
      </c>
      <c r="P5501" s="1">
        <f t="shared" si="1390"/>
        <v>90.154240230757225</v>
      </c>
      <c r="Q5501">
        <f t="shared" si="1378"/>
        <v>89.138221562259744</v>
      </c>
      <c r="R5501">
        <f t="shared" si="1379"/>
        <v>-13.496832528507378</v>
      </c>
    </row>
    <row r="5502" spans="1:18" x14ac:dyDescent="0.25">
      <c r="A5502">
        <v>5487</v>
      </c>
      <c r="B5502" s="1">
        <f t="shared" si="1388"/>
        <v>109.74</v>
      </c>
      <c r="C5502" s="1">
        <f t="shared" si="1375"/>
        <v>-29.97262207090797</v>
      </c>
      <c r="D5502" s="1">
        <f t="shared" si="1376"/>
        <v>102.28137667940399</v>
      </c>
      <c r="E5502" s="1">
        <f t="shared" si="1380"/>
        <v>-4889.1619107603947</v>
      </c>
      <c r="F5502" s="1">
        <f t="shared" si="1381"/>
        <v>-126542062.26669119</v>
      </c>
      <c r="G5502" s="1">
        <f t="shared" si="1382"/>
        <v>144.97262207090796</v>
      </c>
      <c r="H5502" s="1">
        <f t="shared" si="1383"/>
        <v>150445966.45632142</v>
      </c>
      <c r="I5502" s="1">
        <f t="shared" si="1384"/>
        <v>125914.16466219374</v>
      </c>
      <c r="J5502" s="1">
        <f t="shared" si="1385"/>
        <v>-12459740.101927977</v>
      </c>
      <c r="K5502" s="1"/>
      <c r="L5502" s="1">
        <f t="shared" si="1377"/>
        <v>-89.772332879355602</v>
      </c>
      <c r="M5502" s="1">
        <f t="shared" si="1386"/>
        <v>13.698889230483189</v>
      </c>
      <c r="N5502" s="1">
        <f t="shared" si="1389"/>
        <v>-0.15142774560295405</v>
      </c>
      <c r="O5502" s="1">
        <f t="shared" si="1387"/>
        <v>2.9901649083970461</v>
      </c>
      <c r="P5502" s="1">
        <f t="shared" si="1390"/>
        <v>90.811515331211609</v>
      </c>
      <c r="Q5502">
        <f t="shared" si="1378"/>
        <v>90.620456448643864</v>
      </c>
      <c r="R5502">
        <f t="shared" si="1379"/>
        <v>-5.8876302355295058</v>
      </c>
    </row>
    <row r="5503" spans="1:18" x14ac:dyDescent="0.25">
      <c r="A5503">
        <v>5488</v>
      </c>
      <c r="B5503" s="1">
        <f t="shared" si="1388"/>
        <v>109.76</v>
      </c>
      <c r="C5503" s="1">
        <f t="shared" si="1375"/>
        <v>-29.833018968767369</v>
      </c>
      <c r="D5503" s="1">
        <f t="shared" si="1376"/>
        <v>97.839148973904912</v>
      </c>
      <c r="E5503" s="1">
        <f t="shared" si="1380"/>
        <v>-5786.4919072712073</v>
      </c>
      <c r="F5503" s="1">
        <f t="shared" si="1381"/>
        <v>-115788948.77416155</v>
      </c>
      <c r="G5503" s="1">
        <f t="shared" si="1382"/>
        <v>144.83301896876736</v>
      </c>
      <c r="H5503" s="1">
        <f t="shared" si="1383"/>
        <v>149272437.36707672</v>
      </c>
      <c r="I5503" s="1">
        <f t="shared" si="1384"/>
        <v>122196.40982218113</v>
      </c>
      <c r="J5503" s="1">
        <f t="shared" si="1385"/>
        <v>-12158999.51485664</v>
      </c>
      <c r="K5503" s="1"/>
      <c r="L5503" s="1">
        <f t="shared" si="1377"/>
        <v>-88.931853831344881</v>
      </c>
      <c r="M5503" s="1">
        <f t="shared" si="1386"/>
        <v>13.437614813549885</v>
      </c>
      <c r="N5503" s="1">
        <f t="shared" si="1389"/>
        <v>-0.1499656968643272</v>
      </c>
      <c r="O5503" s="1">
        <f t="shared" si="1387"/>
        <v>2.9916269571356731</v>
      </c>
      <c r="P5503" s="1">
        <f t="shared" si="1390"/>
        <v>89.941337091223104</v>
      </c>
      <c r="Q5503">
        <f t="shared" si="1378"/>
        <v>89.917379694715251</v>
      </c>
      <c r="R5503">
        <f t="shared" si="1379"/>
        <v>2.0758002296546816</v>
      </c>
    </row>
    <row r="5504" spans="1:18" x14ac:dyDescent="0.25">
      <c r="A5504">
        <v>5489</v>
      </c>
      <c r="B5504" s="1">
        <f t="shared" si="1388"/>
        <v>109.78</v>
      </c>
      <c r="C5504" s="1">
        <f t="shared" si="1375"/>
        <v>-29.038651505735256</v>
      </c>
      <c r="D5504" s="1">
        <f t="shared" si="1376"/>
        <v>93.466294488868073</v>
      </c>
      <c r="E5504" s="1">
        <f t="shared" si="1380"/>
        <v>-6669.8085132486503</v>
      </c>
      <c r="F5504" s="1">
        <f t="shared" si="1381"/>
        <v>-105670029.49348378</v>
      </c>
      <c r="G5504" s="1">
        <f t="shared" si="1382"/>
        <v>144.03865150573526</v>
      </c>
      <c r="H5504" s="1">
        <f t="shared" si="1383"/>
        <v>150156375.09688795</v>
      </c>
      <c r="I5504" s="1">
        <f t="shared" si="1384"/>
        <v>117932.32533228183</v>
      </c>
      <c r="J5504" s="1">
        <f t="shared" si="1385"/>
        <v>-11879913.24524066</v>
      </c>
      <c r="K5504" s="1"/>
      <c r="L5504" s="1">
        <f t="shared" si="1377"/>
        <v>-86.678273253425999</v>
      </c>
      <c r="M5504" s="1">
        <f t="shared" si="1386"/>
        <v>12.750321863485169</v>
      </c>
      <c r="N5504" s="1">
        <f t="shared" si="1389"/>
        <v>-0.14605197359375535</v>
      </c>
      <c r="O5504" s="1">
        <f t="shared" si="1387"/>
        <v>2.9955406804062448</v>
      </c>
      <c r="P5504" s="1">
        <f t="shared" si="1390"/>
        <v>87.611036758036676</v>
      </c>
      <c r="Q5504">
        <f t="shared" si="1378"/>
        <v>87.047390368964074</v>
      </c>
      <c r="R5504">
        <f t="shared" si="1379"/>
        <v>9.9219751950523296</v>
      </c>
    </row>
    <row r="5505" spans="1:18" x14ac:dyDescent="0.25">
      <c r="A5505">
        <v>5490</v>
      </c>
      <c r="B5505" s="1">
        <f t="shared" si="1388"/>
        <v>109.8</v>
      </c>
      <c r="C5505" s="1">
        <f t="shared" si="1375"/>
        <v>-27.606954172931342</v>
      </c>
      <c r="D5505" s="1">
        <f t="shared" si="1376"/>
        <v>89.258787060372811</v>
      </c>
      <c r="E5505" s="1">
        <f t="shared" si="1380"/>
        <v>-7519.725013804692</v>
      </c>
      <c r="F5505" s="1">
        <f t="shared" si="1381"/>
        <v>-96370417.392346665</v>
      </c>
      <c r="G5505" s="1">
        <f t="shared" si="1382"/>
        <v>142.60695417293135</v>
      </c>
      <c r="H5505" s="1">
        <f t="shared" si="1383"/>
        <v>152916681.67558664</v>
      </c>
      <c r="I5505" s="1">
        <f t="shared" si="1384"/>
        <v>113215.49778387808</v>
      </c>
      <c r="J5505" s="1">
        <f t="shared" si="1385"/>
        <v>-11619220.903836625</v>
      </c>
      <c r="K5505" s="1"/>
      <c r="L5505" s="1">
        <f t="shared" si="1377"/>
        <v>-83.067275077686659</v>
      </c>
      <c r="M5505" s="1">
        <f t="shared" si="1386"/>
        <v>11.689046506759553</v>
      </c>
      <c r="N5505" s="1">
        <f t="shared" si="1389"/>
        <v>-0.13979990077495927</v>
      </c>
      <c r="O5505" s="1">
        <f t="shared" si="1387"/>
        <v>3.001792753225041</v>
      </c>
      <c r="P5505" s="1">
        <f t="shared" si="1390"/>
        <v>83.885672179873794</v>
      </c>
      <c r="Q5505">
        <f t="shared" si="1378"/>
        <v>82.107875865531796</v>
      </c>
      <c r="R5505">
        <f t="shared" si="1379"/>
        <v>17.178554011315164</v>
      </c>
    </row>
    <row r="5506" spans="1:18" x14ac:dyDescent="0.25">
      <c r="A5506">
        <v>5491</v>
      </c>
      <c r="B5506" s="1">
        <f t="shared" si="1388"/>
        <v>109.82</v>
      </c>
      <c r="C5506" s="1">
        <f t="shared" si="1375"/>
        <v>-25.56934934802624</v>
      </c>
      <c r="D5506" s="1">
        <f t="shared" si="1376"/>
        <v>85.308971546817261</v>
      </c>
      <c r="E5506" s="1">
        <f t="shared" si="1380"/>
        <v>-8317.5877475429152</v>
      </c>
      <c r="F5506" s="1">
        <f t="shared" si="1381"/>
        <v>-88030099.096640185</v>
      </c>
      <c r="G5506" s="1">
        <f t="shared" si="1382"/>
        <v>140.56934934802624</v>
      </c>
      <c r="H5506" s="1">
        <f t="shared" si="1383"/>
        <v>157212365.03471619</v>
      </c>
      <c r="I5506" s="1">
        <f t="shared" si="1384"/>
        <v>108149.45041001248</v>
      </c>
      <c r="J5506" s="1">
        <f t="shared" si="1385"/>
        <v>-11372202.567534514</v>
      </c>
      <c r="K5506" s="1"/>
      <c r="L5506" s="1">
        <f t="shared" si="1377"/>
        <v>-78.144643450738712</v>
      </c>
      <c r="M5506" s="1">
        <f t="shared" si="1386"/>
        <v>10.320770091915733</v>
      </c>
      <c r="N5506" s="1">
        <f t="shared" si="1389"/>
        <v>-0.13131266500844357</v>
      </c>
      <c r="O5506" s="1">
        <f t="shared" si="1387"/>
        <v>3.0102799889915564</v>
      </c>
      <c r="P5506" s="1">
        <f t="shared" si="1390"/>
        <v>78.823242735460099</v>
      </c>
      <c r="Q5506">
        <f t="shared" si="1378"/>
        <v>75.274008649967058</v>
      </c>
      <c r="R5506">
        <f t="shared" si="1379"/>
        <v>23.386475089203756</v>
      </c>
    </row>
    <row r="5507" spans="1:18" x14ac:dyDescent="0.25">
      <c r="A5507">
        <v>5492</v>
      </c>
      <c r="B5507" s="1">
        <f t="shared" si="1388"/>
        <v>109.84</v>
      </c>
      <c r="C5507" s="1">
        <f t="shared" si="1375"/>
        <v>-22.970557648207834</v>
      </c>
      <c r="D5507" s="1">
        <f t="shared" si="1376"/>
        <v>81.703537077216438</v>
      </c>
      <c r="E5507" s="1">
        <f t="shared" si="1380"/>
        <v>-9045.8855104022805</v>
      </c>
      <c r="F5507" s="1">
        <f t="shared" si="1381"/>
        <v>-80746460.57634607</v>
      </c>
      <c r="G5507" s="1">
        <f t="shared" si="1382"/>
        <v>137.97055764820783</v>
      </c>
      <c r="H5507" s="1">
        <f t="shared" si="1383"/>
        <v>162574505.24365199</v>
      </c>
      <c r="I5507" s="1">
        <f t="shared" si="1384"/>
        <v>102845.37099474209</v>
      </c>
      <c r="J5507" s="1">
        <f t="shared" si="1385"/>
        <v>-11133694.006422017</v>
      </c>
      <c r="K5507" s="1"/>
      <c r="L5507" s="1">
        <f t="shared" si="1377"/>
        <v>-71.946358949916572</v>
      </c>
      <c r="M5507" s="1">
        <f t="shared" si="1386"/>
        <v>8.7249216340028966</v>
      </c>
      <c r="N5507" s="1">
        <f t="shared" si="1389"/>
        <v>-0.12068052651176181</v>
      </c>
      <c r="O5507" s="1">
        <f t="shared" si="1387"/>
        <v>3.0209121274882382</v>
      </c>
      <c r="P5507" s="1">
        <f t="shared" si="1390"/>
        <v>72.473462892770158</v>
      </c>
      <c r="Q5507">
        <f t="shared" si="1378"/>
        <v>66.798652913234861</v>
      </c>
      <c r="R5507">
        <f t="shared" si="1379"/>
        <v>28.113035991278377</v>
      </c>
    </row>
    <row r="5508" spans="1:18" x14ac:dyDescent="0.25">
      <c r="A5508">
        <v>5493</v>
      </c>
      <c r="B5508" s="1">
        <f t="shared" si="1388"/>
        <v>109.86</v>
      </c>
      <c r="C5508" s="1">
        <f t="shared" si="1375"/>
        <v>-19.867616418179413</v>
      </c>
      <c r="D5508" s="1">
        <f t="shared" si="1376"/>
        <v>78.521614429410462</v>
      </c>
      <c r="E5508" s="1">
        <f t="shared" si="1380"/>
        <v>-9688.6338852590852</v>
      </c>
      <c r="F5508" s="1">
        <f t="shared" si="1381"/>
        <v>-74579629.008741707</v>
      </c>
      <c r="G5508" s="1">
        <f t="shared" si="1382"/>
        <v>134.86761641817941</v>
      </c>
      <c r="H5508" s="1">
        <f t="shared" si="1383"/>
        <v>168449255.57133228</v>
      </c>
      <c r="I5508" s="1">
        <f t="shared" si="1384"/>
        <v>97419.671563688709</v>
      </c>
      <c r="J5508" s="1">
        <f t="shared" si="1385"/>
        <v>-10899124.25180611</v>
      </c>
      <c r="K5508" s="1"/>
      <c r="L5508" s="1">
        <f t="shared" si="1377"/>
        <v>-64.501950179013619</v>
      </c>
      <c r="M5508" s="1">
        <f t="shared" si="1386"/>
        <v>6.992349720106688</v>
      </c>
      <c r="N5508" s="1">
        <f t="shared" si="1389"/>
        <v>-0.10798356588473941</v>
      </c>
      <c r="O5508" s="1">
        <f t="shared" si="1387"/>
        <v>3.0336090881152606</v>
      </c>
      <c r="P5508" s="1">
        <f t="shared" si="1390"/>
        <v>64.879846882558468</v>
      </c>
      <c r="Q5508">
        <f t="shared" si="1378"/>
        <v>57.013264837915401</v>
      </c>
      <c r="R5508">
        <f t="shared" si="1379"/>
        <v>30.965822514926863</v>
      </c>
    </row>
    <row r="5509" spans="1:18" x14ac:dyDescent="0.25">
      <c r="A5509">
        <v>5494</v>
      </c>
      <c r="B5509" s="1">
        <f t="shared" si="1388"/>
        <v>109.88</v>
      </c>
      <c r="C5509" s="1">
        <f t="shared" si="1375"/>
        <v>-16.328627895048662</v>
      </c>
      <c r="D5509" s="1">
        <f t="shared" si="1376"/>
        <v>75.833039296231277</v>
      </c>
      <c r="E5509" s="1">
        <f t="shared" si="1380"/>
        <v>-10231.726062161282</v>
      </c>
      <c r="F5509" s="1">
        <f t="shared" si="1381"/>
        <v>-69559860.572339848</v>
      </c>
      <c r="G5509" s="1">
        <f t="shared" si="1382"/>
        <v>131.32862789504867</v>
      </c>
      <c r="H5509" s="1">
        <f t="shared" si="1383"/>
        <v>174248078.78345025</v>
      </c>
      <c r="I5509" s="1">
        <f t="shared" si="1384"/>
        <v>91991.433414799656</v>
      </c>
      <c r="J5509" s="1">
        <f t="shared" si="1385"/>
        <v>-10665472.03995806</v>
      </c>
      <c r="K5509" s="1"/>
      <c r="L5509" s="1">
        <f t="shared" si="1377"/>
        <v>-55.840967129353203</v>
      </c>
      <c r="M5509" s="1">
        <f t="shared" si="1386"/>
        <v>5.22510858752986</v>
      </c>
      <c r="N5509" s="1">
        <f t="shared" si="1389"/>
        <v>-9.3299576556299238E-2</v>
      </c>
      <c r="O5509" s="1">
        <f t="shared" si="1387"/>
        <v>3.0482930774437009</v>
      </c>
      <c r="P5509" s="1">
        <f t="shared" si="1390"/>
        <v>56.084894309368032</v>
      </c>
      <c r="Q5509">
        <f t="shared" si="1378"/>
        <v>46.328764535062234</v>
      </c>
      <c r="R5509">
        <f t="shared" si="1379"/>
        <v>31.609507214566666</v>
      </c>
    </row>
    <row r="5510" spans="1:18" x14ac:dyDescent="0.25">
      <c r="A5510">
        <v>5495</v>
      </c>
      <c r="B5510" s="1">
        <f t="shared" si="1388"/>
        <v>109.9</v>
      </c>
      <c r="C5510" s="1">
        <f t="shared" si="1375"/>
        <v>-12.431264524933564</v>
      </c>
      <c r="D5510" s="1">
        <f t="shared" si="1376"/>
        <v>73.696819556851466</v>
      </c>
      <c r="E5510" s="1">
        <f t="shared" si="1380"/>
        <v>-10663.242449516005</v>
      </c>
      <c r="F5510" s="1">
        <f t="shared" si="1381"/>
        <v>-65696051.789969824</v>
      </c>
      <c r="G5510" s="1">
        <f t="shared" si="1382"/>
        <v>127.43126452493357</v>
      </c>
      <c r="H5510" s="1">
        <f t="shared" si="1383"/>
        <v>179400791.3271299</v>
      </c>
      <c r="I5510" s="1">
        <f t="shared" si="1384"/>
        <v>86679.793564874868</v>
      </c>
      <c r="J5510" s="1">
        <f t="shared" si="1385"/>
        <v>-10432045.392882613</v>
      </c>
      <c r="K5510" s="1"/>
      <c r="L5510" s="1">
        <f t="shared" si="1377"/>
        <v>-46.002580590796946</v>
      </c>
      <c r="M5510" s="1">
        <f t="shared" si="1386"/>
        <v>3.5361155047772286</v>
      </c>
      <c r="N5510" s="1">
        <f t="shared" si="1389"/>
        <v>-7.6716903409378812E-2</v>
      </c>
      <c r="O5510" s="1">
        <f t="shared" si="1387"/>
        <v>3.0648757505906215</v>
      </c>
      <c r="P5510" s="1">
        <f t="shared" si="1390"/>
        <v>46.138287071323894</v>
      </c>
      <c r="Q5510">
        <f t="shared" si="1378"/>
        <v>35.234355209144361</v>
      </c>
      <c r="R5510">
        <f t="shared" si="1379"/>
        <v>29.787274915166964</v>
      </c>
    </row>
    <row r="5511" spans="1:18" x14ac:dyDescent="0.25">
      <c r="A5511">
        <v>5496</v>
      </c>
      <c r="B5511" s="1">
        <f t="shared" si="1388"/>
        <v>109.92</v>
      </c>
      <c r="C5511" s="1">
        <f t="shared" si="1375"/>
        <v>-8.2610642360954571</v>
      </c>
      <c r="D5511" s="1">
        <f t="shared" si="1376"/>
        <v>72.159840193107385</v>
      </c>
      <c r="E5511" s="1">
        <f t="shared" si="1380"/>
        <v>-10973.712280992309</v>
      </c>
      <c r="F5511" s="1">
        <f t="shared" si="1381"/>
        <v>-62984386.523860246</v>
      </c>
      <c r="G5511" s="1">
        <f t="shared" si="1382"/>
        <v>123.26106423609545</v>
      </c>
      <c r="H5511" s="1">
        <f t="shared" si="1383"/>
        <v>183406747.74986166</v>
      </c>
      <c r="I5511" s="1">
        <f t="shared" si="1384"/>
        <v>81601.329973238579</v>
      </c>
      <c r="J5511" s="1">
        <f t="shared" si="1385"/>
        <v>-10201004.951262504</v>
      </c>
      <c r="K5511" s="1"/>
      <c r="L5511" s="1">
        <f t="shared" si="1377"/>
        <v>-35.048283609425162</v>
      </c>
      <c r="M5511" s="1">
        <f t="shared" si="1386"/>
        <v>2.0474656136307203</v>
      </c>
      <c r="N5511" s="1">
        <f t="shared" si="1389"/>
        <v>-5.8352108101904582E-2</v>
      </c>
      <c r="O5511" s="1">
        <f t="shared" si="1387"/>
        <v>3.0832405458980956</v>
      </c>
      <c r="P5511" s="1">
        <f t="shared" si="1390"/>
        <v>35.108037532817193</v>
      </c>
      <c r="Q5511">
        <f t="shared" si="1378"/>
        <v>24.291142357691268</v>
      </c>
      <c r="R5511">
        <f t="shared" si="1379"/>
        <v>25.347873724714621</v>
      </c>
    </row>
    <row r="5512" spans="1:18" x14ac:dyDescent="0.25">
      <c r="A5512">
        <v>5497</v>
      </c>
      <c r="B5512" s="1">
        <f t="shared" si="1388"/>
        <v>109.94</v>
      </c>
      <c r="C5512" s="1">
        <f t="shared" si="1375"/>
        <v>-3.9095530832584307</v>
      </c>
      <c r="D5512" s="1">
        <f t="shared" si="1376"/>
        <v>71.255834274782814</v>
      </c>
      <c r="E5512" s="1">
        <f t="shared" si="1380"/>
        <v>-11156.321476493871</v>
      </c>
      <c r="F5512" s="1">
        <f t="shared" si="1381"/>
        <v>-61416156.8344905</v>
      </c>
      <c r="G5512" s="1">
        <f t="shared" si="1382"/>
        <v>118.90955308325843</v>
      </c>
      <c r="H5512" s="1">
        <f t="shared" si="1383"/>
        <v>185879665.72136888</v>
      </c>
      <c r="I5512" s="1">
        <f t="shared" si="1384"/>
        <v>76867.502930622271</v>
      </c>
      <c r="J5512" s="1">
        <f t="shared" si="1385"/>
        <v>-9977575.208031863</v>
      </c>
      <c r="K5512" s="1"/>
      <c r="L5512" s="1">
        <f t="shared" si="1377"/>
        <v>-23.07730198141957</v>
      </c>
      <c r="M5512" s="1">
        <f t="shared" si="1386"/>
        <v>0.88595812048652078</v>
      </c>
      <c r="N5512" s="1">
        <f t="shared" si="1389"/>
        <v>-3.8372043933131074E-2</v>
      </c>
      <c r="O5512" s="1">
        <f t="shared" si="1387"/>
        <v>3.1032206100668689</v>
      </c>
      <c r="P5512" s="1">
        <f t="shared" si="1390"/>
        <v>23.094302079363377</v>
      </c>
      <c r="Q5512">
        <f t="shared" si="1378"/>
        <v>14.116308808116541</v>
      </c>
      <c r="R5512">
        <f t="shared" si="1379"/>
        <v>18.277762832654847</v>
      </c>
    </row>
    <row r="5513" spans="1:18" x14ac:dyDescent="0.25">
      <c r="A5513">
        <v>5498</v>
      </c>
      <c r="B5513" s="1">
        <f t="shared" si="1388"/>
        <v>109.96</v>
      </c>
      <c r="C5513" s="1">
        <f t="shared" si="1375"/>
        <v>0.52776353326664316</v>
      </c>
      <c r="D5513" s="1">
        <f t="shared" si="1376"/>
        <v>71.004642598346095</v>
      </c>
      <c r="E5513" s="1">
        <f t="shared" si="1380"/>
        <v>-11207.062195134089</v>
      </c>
      <c r="F5513" s="1">
        <f t="shared" si="1381"/>
        <v>-60983910.536196195</v>
      </c>
      <c r="G5513" s="1">
        <f t="shared" si="1382"/>
        <v>114.47223646673336</v>
      </c>
      <c r="H5513" s="1">
        <f t="shared" si="1383"/>
        <v>186582153.58179989</v>
      </c>
      <c r="I5513" s="1">
        <f t="shared" si="1384"/>
        <v>72582.208768858342</v>
      </c>
      <c r="J5513" s="1">
        <f t="shared" si="1385"/>
        <v>-9769916.4236724656</v>
      </c>
      <c r="K5513" s="1"/>
      <c r="L5513" s="1">
        <f t="shared" si="1377"/>
        <v>-10.243463854439623</v>
      </c>
      <c r="M5513" s="1">
        <f t="shared" si="1386"/>
        <v>0.17435041495747328</v>
      </c>
      <c r="N5513" s="1">
        <f t="shared" si="1389"/>
        <v>-1.7019006829635187E-2</v>
      </c>
      <c r="O5513" s="1">
        <f t="shared" si="1387"/>
        <v>3.1245736471703651</v>
      </c>
      <c r="P5513" s="1">
        <f t="shared" si="1390"/>
        <v>10.244947525702946</v>
      </c>
      <c r="Q5513">
        <f t="shared" si="1378"/>
        <v>5.3530071104871482</v>
      </c>
      <c r="R5513">
        <f t="shared" si="1379"/>
        <v>8.7352312321701557</v>
      </c>
    </row>
    <row r="5514" spans="1:18" x14ac:dyDescent="0.25">
      <c r="A5514">
        <v>5499</v>
      </c>
      <c r="B5514" s="1">
        <f t="shared" si="1388"/>
        <v>109.98</v>
      </c>
      <c r="C5514" s="1">
        <f t="shared" si="1375"/>
        <v>4.9534969857538416</v>
      </c>
      <c r="D5514" s="1">
        <f t="shared" si="1376"/>
        <v>71.411778228286039</v>
      </c>
      <c r="E5514" s="1">
        <f t="shared" si="1380"/>
        <v>-11124.820797886219</v>
      </c>
      <c r="F5514" s="1">
        <f t="shared" si="1381"/>
        <v>-61685270.475404583</v>
      </c>
      <c r="G5514" s="1">
        <f t="shared" si="1382"/>
        <v>110.04650301424616</v>
      </c>
      <c r="H5514" s="1">
        <f t="shared" si="1383"/>
        <v>185446908.26048636</v>
      </c>
      <c r="I5514" s="1">
        <f t="shared" si="1384"/>
        <v>68839.499581561584</v>
      </c>
      <c r="J5514" s="1">
        <f t="shared" si="1385"/>
        <v>-9588661.206017971</v>
      </c>
      <c r="K5514" s="1"/>
      <c r="L5514" s="1">
        <f t="shared" si="1377"/>
        <v>3.2290910392769163</v>
      </c>
      <c r="M5514" s="1">
        <f t="shared" si="1386"/>
        <v>1.7321144455138437E-2</v>
      </c>
      <c r="N5514" s="1">
        <f t="shared" si="1389"/>
        <v>5.3640414956964595E-3</v>
      </c>
      <c r="O5514" s="1">
        <f t="shared" si="1387"/>
        <v>5.3640414956964595E-3</v>
      </c>
      <c r="P5514" s="1">
        <f t="shared" si="1390"/>
        <v>3.2291374950571106</v>
      </c>
      <c r="Q5514">
        <f t="shared" si="1378"/>
        <v>-1.3780499042939558</v>
      </c>
      <c r="R5514">
        <f t="shared" si="1379"/>
        <v>-2.9203265953073005</v>
      </c>
    </row>
    <row r="5515" spans="1:18" x14ac:dyDescent="0.25">
      <c r="A5515">
        <v>5500</v>
      </c>
      <c r="B5515" s="1">
        <f t="shared" si="1388"/>
        <v>110</v>
      </c>
      <c r="C5515" s="1">
        <f t="shared" si="1375"/>
        <v>9.270512869581605</v>
      </c>
      <c r="D5515" s="1">
        <f t="shared" si="1376"/>
        <v>72.468305498359868</v>
      </c>
      <c r="E5515" s="1">
        <f t="shared" si="1380"/>
        <v>-10911.402289331309</v>
      </c>
      <c r="F5515" s="1">
        <f t="shared" si="1381"/>
        <v>-63524022.530616522</v>
      </c>
      <c r="G5515" s="1">
        <f t="shared" si="1382"/>
        <v>105.72948713041839</v>
      </c>
      <c r="H5515" s="1">
        <f t="shared" si="1383"/>
        <v>182582722.45024103</v>
      </c>
      <c r="I5515" s="1">
        <f t="shared" si="1384"/>
        <v>65721.519002659697</v>
      </c>
      <c r="J5515" s="1">
        <f t="shared" si="1385"/>
        <v>-9446150.7493580151</v>
      </c>
      <c r="K5515" s="1"/>
      <c r="L5515" s="1">
        <f t="shared" si="1377"/>
        <v>17.035582052951042</v>
      </c>
      <c r="M5515" s="1">
        <f t="shared" si="1386"/>
        <v>0.48246483089013736</v>
      </c>
      <c r="N5515" s="1">
        <f t="shared" si="1389"/>
        <v>2.8313438292258252E-2</v>
      </c>
      <c r="O5515" s="1">
        <f t="shared" si="1387"/>
        <v>2.8313438292258252E-2</v>
      </c>
      <c r="P5515" s="1">
        <f t="shared" si="1390"/>
        <v>17.042412628377285</v>
      </c>
      <c r="Q5515">
        <f t="shared" si="1378"/>
        <v>-5.5459027330551809</v>
      </c>
      <c r="R5515">
        <f t="shared" si="1379"/>
        <v>-16.114800373301701</v>
      </c>
    </row>
    <row r="5516" spans="1:18" x14ac:dyDescent="0.25">
      <c r="A5516">
        <v>5501</v>
      </c>
      <c r="B5516" s="1">
        <f t="shared" si="1388"/>
        <v>110.02</v>
      </c>
      <c r="C5516" s="1">
        <f t="shared" si="1375"/>
        <v>13.384062874188968</v>
      </c>
      <c r="D5516" s="1">
        <f t="shared" si="1376"/>
        <v>74.151036128376262</v>
      </c>
      <c r="E5516" s="1">
        <f t="shared" si="1380"/>
        <v>-10571.490702067995</v>
      </c>
      <c r="F5516" s="1">
        <f t="shared" si="1381"/>
        <v>-66508358.018196672</v>
      </c>
      <c r="G5516" s="1">
        <f t="shared" si="1382"/>
        <v>101.61593712581103</v>
      </c>
      <c r="H5516" s="1">
        <f t="shared" si="1383"/>
        <v>178264773.68210673</v>
      </c>
      <c r="I5516" s="1">
        <f t="shared" si="1384"/>
        <v>63296.699347474168</v>
      </c>
      <c r="J5516" s="1">
        <f t="shared" si="1385"/>
        <v>-9355433.8042285703</v>
      </c>
      <c r="K5516" s="1"/>
      <c r="L5516" s="1">
        <f t="shared" si="1377"/>
        <v>30.790914198440607</v>
      </c>
      <c r="M5516" s="1">
        <f t="shared" si="1386"/>
        <v>1.5790261140274424</v>
      </c>
      <c r="N5516" s="1">
        <f t="shared" si="1389"/>
        <v>5.123732525192716E-2</v>
      </c>
      <c r="O5516" s="1">
        <f t="shared" si="1387"/>
        <v>5.123732525192716E-2</v>
      </c>
      <c r="P5516" s="1">
        <f t="shared" si="1390"/>
        <v>30.831375587938208</v>
      </c>
      <c r="Q5516">
        <f t="shared" si="1378"/>
        <v>-6.7894158529467044</v>
      </c>
      <c r="R5516">
        <f t="shared" si="1379"/>
        <v>-30.07453329679894</v>
      </c>
    </row>
    <row r="5517" spans="1:18" x14ac:dyDescent="0.25">
      <c r="A5517">
        <v>5502</v>
      </c>
      <c r="B5517" s="1">
        <f t="shared" si="1388"/>
        <v>110.04</v>
      </c>
      <c r="C5517" s="1">
        <f t="shared" si="1375"/>
        <v>17.203864284896806</v>
      </c>
      <c r="D5517" s="1">
        <f t="shared" si="1376"/>
        <v>76.423038152227761</v>
      </c>
      <c r="E5517" s="1">
        <f t="shared" si="1380"/>
        <v>-10112.546293249992</v>
      </c>
      <c r="F5517" s="1">
        <f t="shared" si="1381"/>
        <v>-70646455.278002337</v>
      </c>
      <c r="G5517" s="1">
        <f t="shared" si="1382"/>
        <v>97.79613571510319</v>
      </c>
      <c r="H5517" s="1">
        <f t="shared" si="1383"/>
        <v>172910047.8111265</v>
      </c>
      <c r="I5517" s="1">
        <f t="shared" si="1384"/>
        <v>61618.259684894969</v>
      </c>
      <c r="J5517" s="1">
        <f t="shared" si="1385"/>
        <v>-9329114.0984632708</v>
      </c>
      <c r="K5517" s="1"/>
      <c r="L5517" s="1">
        <f t="shared" si="1377"/>
        <v>44.045257800491015</v>
      </c>
      <c r="M5517" s="1">
        <f t="shared" si="1386"/>
        <v>3.240003920459003</v>
      </c>
      <c r="N5517" s="1">
        <f t="shared" si="1389"/>
        <v>7.3428534445880669E-2</v>
      </c>
      <c r="O5517" s="1">
        <f t="shared" si="1387"/>
        <v>7.3428534445880669E-2</v>
      </c>
      <c r="P5517" s="1">
        <f t="shared" si="1390"/>
        <v>44.164265646745491</v>
      </c>
      <c r="Q5517">
        <f t="shared" si="1378"/>
        <v>-4.9949252262746695</v>
      </c>
      <c r="R5517">
        <f t="shared" si="1379"/>
        <v>-43.880896550779688</v>
      </c>
    </row>
    <row r="5518" spans="1:18" x14ac:dyDescent="0.25">
      <c r="A5518">
        <v>5503</v>
      </c>
      <c r="B5518" s="1">
        <f t="shared" si="1388"/>
        <v>110.06</v>
      </c>
      <c r="C5518" s="1">
        <f t="shared" si="1375"/>
        <v>20.646081475407833</v>
      </c>
      <c r="D5518" s="1">
        <f t="shared" si="1376"/>
        <v>79.234446487377781</v>
      </c>
      <c r="E5518" s="1">
        <f t="shared" si="1380"/>
        <v>-9544.6418095496883</v>
      </c>
      <c r="F5518" s="1">
        <f t="shared" si="1381"/>
        <v>-75939867.482909068</v>
      </c>
      <c r="G5518" s="1">
        <f t="shared" si="1382"/>
        <v>94.35391852459216</v>
      </c>
      <c r="H5518" s="1">
        <f t="shared" si="1383"/>
        <v>167040054.75551301</v>
      </c>
      <c r="I5518" s="1">
        <f t="shared" si="1384"/>
        <v>60723.037804426036</v>
      </c>
      <c r="J5518" s="1">
        <f t="shared" si="1385"/>
        <v>-9378147.131926911</v>
      </c>
      <c r="K5518" s="1"/>
      <c r="L5518" s="1">
        <f t="shared" si="1377"/>
        <v>56.316108996845429</v>
      </c>
      <c r="M5518" s="1">
        <f t="shared" si="1386"/>
        <v>5.3152085962901197</v>
      </c>
      <c r="N5518" s="1">
        <f t="shared" si="1389"/>
        <v>9.410291409406496E-2</v>
      </c>
      <c r="O5518" s="1">
        <f t="shared" si="1387"/>
        <v>9.410291409406496E-2</v>
      </c>
      <c r="P5518" s="1">
        <f t="shared" si="1390"/>
        <v>56.566382021185078</v>
      </c>
      <c r="Q5518">
        <f t="shared" si="1378"/>
        <v>-0.34892243970710884</v>
      </c>
      <c r="R5518">
        <f t="shared" si="1379"/>
        <v>-56.565305869390642</v>
      </c>
    </row>
    <row r="5519" spans="1:18" x14ac:dyDescent="0.25">
      <c r="A5519">
        <v>5504</v>
      </c>
      <c r="B5519" s="1">
        <f t="shared" si="1388"/>
        <v>110.08</v>
      </c>
      <c r="C5519" s="1">
        <f t="shared" ref="C5519:C5582" si="1391">(COS($L$3*B5519))*$C$3</f>
        <v>23.635165901976041</v>
      </c>
      <c r="D5519" s="1">
        <f t="shared" ref="D5519:D5582" si="1392">($C$3*(SIN($L$3*B5519)))+$C$9</f>
        <v>82.523557355755173</v>
      </c>
      <c r="E5519" s="1">
        <f t="shared" si="1380"/>
        <v>-8880.2414141374538</v>
      </c>
      <c r="F5519" s="1">
        <f t="shared" si="1381"/>
        <v>-82375423.425573632</v>
      </c>
      <c r="G5519" s="1">
        <f t="shared" si="1382"/>
        <v>91.364834098023962</v>
      </c>
      <c r="H5519" s="1">
        <f t="shared" si="1383"/>
        <v>161234110.99893558</v>
      </c>
      <c r="I5519" s="1">
        <f t="shared" si="1384"/>
        <v>60630.681713632221</v>
      </c>
      <c r="J5519" s="1">
        <f t="shared" si="1385"/>
        <v>-9510693.6513690054</v>
      </c>
      <c r="K5519" s="1"/>
      <c r="L5519" s="1">
        <f t="shared" ref="L5519:L5582" si="1393">((((-J5519)+(SQRT((J5519*J5519)-(4*I5519*H5519))))/(2*I5519))-$C$10)*$L$6</f>
        <v>67.132426178159662</v>
      </c>
      <c r="M5519" s="1">
        <f t="shared" si="1386"/>
        <v>7.5818046619570509</v>
      </c>
      <c r="N5519" s="1">
        <f t="shared" si="1389"/>
        <v>0.11246150712052423</v>
      </c>
      <c r="O5519" s="1">
        <f t="shared" si="1387"/>
        <v>0.11246150712052423</v>
      </c>
      <c r="P5519" s="1">
        <f t="shared" si="1390"/>
        <v>67.559206674576401</v>
      </c>
      <c r="Q5519">
        <f t="shared" ref="Q5519:Q5582" si="1394">P5519*(COS(O5519+($L$4*B5519)-$O$15))</f>
        <v>6.6565128826437565</v>
      </c>
      <c r="R5519">
        <f t="shared" ref="R5519:R5582" si="1395">P5519*(SIN(O5519+($L$4*B5519)-$O$15))</f>
        <v>-67.230478525303738</v>
      </c>
    </row>
    <row r="5520" spans="1:18" x14ac:dyDescent="0.25">
      <c r="A5520">
        <v>5505</v>
      </c>
      <c r="B5520" s="1">
        <f t="shared" si="1388"/>
        <v>110.1</v>
      </c>
      <c r="C5520" s="1">
        <f t="shared" si="1391"/>
        <v>26.10551421562776</v>
      </c>
      <c r="D5520" s="1">
        <f t="shared" si="1392"/>
        <v>86.218182536045958</v>
      </c>
      <c r="E5520" s="1">
        <f t="shared" ref="E5520:E5583" si="1396">(C5520*C5520)+($C$7*$C$7)-($C$5*$C$5)+(D5520*D5520)-($C$10*$C$10)</f>
        <v>-8133.9271277187163</v>
      </c>
      <c r="F5520" s="1">
        <f t="shared" ref="F5520:F5583" si="1397">(4*(D5520*D5520))*(($C$7*$C$7)-($C$10*$C$10))</f>
        <v>-89916523.197809905</v>
      </c>
      <c r="G5520" s="1">
        <f t="shared" ref="G5520:G5583" si="1398">$C$10-C5520</f>
        <v>88.894485784372236</v>
      </c>
      <c r="H5520" s="1">
        <f t="shared" ref="H5520:H5583" si="1399">(E5520*E5520)-(F5520)</f>
        <v>156077293.71684834</v>
      </c>
      <c r="I5520" s="1">
        <f t="shared" ref="I5520:I5583" si="1400">(4*(G5520*G5520))+(4*(D5520*D5520))</f>
        <v>61343.218410747591</v>
      </c>
      <c r="J5520" s="1">
        <f t="shared" ref="J5520:J5583" si="1401">(2*E5520*2*G5520)-(8*$C$10*D5520*D5520)</f>
        <v>-9731134.07753787</v>
      </c>
      <c r="K5520" s="1"/>
      <c r="L5520" s="1">
        <f t="shared" si="1393"/>
        <v>76.081015850381192</v>
      </c>
      <c r="M5520" s="1">
        <f t="shared" ref="M5520:M5583" si="1402">($C$6-(SQRT((($C$6+$C$12)*($C$6+$C$12))-(L5520*L5520))))</f>
        <v>9.7738352634261787</v>
      </c>
      <c r="N5520" s="1">
        <f t="shared" si="1389"/>
        <v>0.12776635152109389</v>
      </c>
      <c r="O5520" s="1">
        <f t="shared" ref="O5520:O5583" si="1403">IF(L5520&gt;=0,N5520,N5520+3.141592654)</f>
        <v>0.12776635152109389</v>
      </c>
      <c r="P5520" s="1">
        <f t="shared" si="1390"/>
        <v>76.706250257606442</v>
      </c>
      <c r="Q5520">
        <f t="shared" si="1394"/>
        <v>15.276169466385509</v>
      </c>
      <c r="R5520">
        <f t="shared" si="1395"/>
        <v>-75.169724457502298</v>
      </c>
    </row>
    <row r="5521" spans="1:18" x14ac:dyDescent="0.25">
      <c r="A5521">
        <v>5506</v>
      </c>
      <c r="B5521" s="1">
        <f t="shared" ref="B5521:B5584" si="1404">A5521/50</f>
        <v>110.12</v>
      </c>
      <c r="C5521" s="1">
        <f t="shared" si="1391"/>
        <v>28.002908100866723</v>
      </c>
      <c r="D5521" s="1">
        <f t="shared" si="1392"/>
        <v>90.237233724807879</v>
      </c>
      <c r="E5521" s="1">
        <f t="shared" si="1396"/>
        <v>-7322.0787875888072</v>
      </c>
      <c r="F5521" s="1">
        <f t="shared" si="1397"/>
        <v>-98494805.005296603</v>
      </c>
      <c r="G5521" s="1">
        <f t="shared" si="1398"/>
        <v>86.997091899133281</v>
      </c>
      <c r="H5521" s="1">
        <f t="shared" si="1399"/>
        <v>152107642.77695459</v>
      </c>
      <c r="I5521" s="1">
        <f t="shared" si="1400"/>
        <v>62845.009396847381</v>
      </c>
      <c r="J5521" s="1">
        <f t="shared" si="1401"/>
        <v>-10039335.926987387</v>
      </c>
      <c r="K5521" s="1"/>
      <c r="L5521" s="1">
        <f t="shared" si="1393"/>
        <v>82.843532995313183</v>
      </c>
      <c r="M5521" s="1">
        <f t="shared" si="1402"/>
        <v>11.624899065495867</v>
      </c>
      <c r="N5521" s="1">
        <f t="shared" si="1389"/>
        <v>0.13941326268421467</v>
      </c>
      <c r="O5521" s="1">
        <f t="shared" si="1403"/>
        <v>0.13941326268421467</v>
      </c>
      <c r="P5521" s="1">
        <f t="shared" si="1390"/>
        <v>83.655180577346854</v>
      </c>
      <c r="Q5521">
        <f t="shared" si="1394"/>
        <v>24.612883233745841</v>
      </c>
      <c r="R5521">
        <f t="shared" si="1395"/>
        <v>-79.952455974475882</v>
      </c>
    </row>
    <row r="5522" spans="1:18" x14ac:dyDescent="0.25">
      <c r="A5522">
        <v>5507</v>
      </c>
      <c r="B5522" s="1">
        <f t="shared" si="1404"/>
        <v>110.14</v>
      </c>
      <c r="C5522" s="1">
        <f t="shared" si="1391"/>
        <v>29.285704239729924</v>
      </c>
      <c r="D5522" s="1">
        <f t="shared" si="1392"/>
        <v>94.49250223334154</v>
      </c>
      <c r="E5522" s="1">
        <f t="shared" si="1396"/>
        <v>-6462.5145488650087</v>
      </c>
      <c r="F5522" s="1">
        <f t="shared" si="1397"/>
        <v>-108003163.70573521</v>
      </c>
      <c r="G5522" s="1">
        <f t="shared" si="1398"/>
        <v>85.714295760270076</v>
      </c>
      <c r="H5522" s="1">
        <f t="shared" si="1399"/>
        <v>149767258.00002712</v>
      </c>
      <c r="I5522" s="1">
        <f t="shared" si="1400"/>
        <v>65103.09390398844</v>
      </c>
      <c r="J5522" s="1">
        <f t="shared" si="1401"/>
        <v>-10430245.873638466</v>
      </c>
      <c r="K5522" s="1"/>
      <c r="L5522" s="1">
        <f t="shared" si="1393"/>
        <v>87.215911642783027</v>
      </c>
      <c r="M5522" s="1">
        <f t="shared" si="1402"/>
        <v>12.912539744753417</v>
      </c>
      <c r="N5522" s="1">
        <f t="shared" si="1389"/>
        <v>0.14698482729619597</v>
      </c>
      <c r="O5522" s="1">
        <f t="shared" si="1403"/>
        <v>0.14698482729619597</v>
      </c>
      <c r="P5522" s="1">
        <f t="shared" si="1390"/>
        <v>88.16659756586715</v>
      </c>
      <c r="Q5522">
        <f t="shared" si="1394"/>
        <v>33.740587908666676</v>
      </c>
      <c r="R5522">
        <f t="shared" si="1395"/>
        <v>-81.455028413960463</v>
      </c>
    </row>
    <row r="5523" spans="1:18" x14ac:dyDescent="0.25">
      <c r="A5523">
        <v>5508</v>
      </c>
      <c r="B5523" s="1">
        <f t="shared" si="1404"/>
        <v>110.16</v>
      </c>
      <c r="C5523" s="1">
        <f t="shared" si="1391"/>
        <v>29.925748284350739</v>
      </c>
      <c r="D5523" s="1">
        <f t="shared" si="1392"/>
        <v>98.890594960260373</v>
      </c>
      <c r="E5523" s="1">
        <f t="shared" si="1396"/>
        <v>-5574.0998180274055</v>
      </c>
      <c r="F5523" s="1">
        <f t="shared" si="1397"/>
        <v>-118291014.83720434</v>
      </c>
      <c r="G5523" s="1">
        <f t="shared" si="1398"/>
        <v>85.074251715649268</v>
      </c>
      <c r="H5523" s="1">
        <f t="shared" si="1399"/>
        <v>149361603.61853749</v>
      </c>
      <c r="I5523" s="1">
        <f t="shared" si="1400"/>
        <v>68067.912306287704</v>
      </c>
      <c r="J5523" s="1">
        <f t="shared" si="1401"/>
        <v>-10893851.273894805</v>
      </c>
      <c r="K5523" s="1"/>
      <c r="L5523" s="1">
        <f t="shared" si="1393"/>
        <v>89.108892064253553</v>
      </c>
      <c r="M5523" s="1">
        <f t="shared" si="1402"/>
        <v>13.492425569201373</v>
      </c>
      <c r="N5523" s="1">
        <f t="shared" si="1389"/>
        <v>0.15027355197717904</v>
      </c>
      <c r="O5523" s="1">
        <f t="shared" si="1403"/>
        <v>0.15027355197717904</v>
      </c>
      <c r="P5523" s="1">
        <f t="shared" si="1390"/>
        <v>90.124581511700953</v>
      </c>
      <c r="Q5523">
        <f t="shared" si="1394"/>
        <v>41.816960953822978</v>
      </c>
      <c r="R5523">
        <f t="shared" si="1395"/>
        <v>-79.835969144525791</v>
      </c>
    </row>
    <row r="5524" spans="1:18" x14ac:dyDescent="0.25">
      <c r="A5524">
        <v>5509</v>
      </c>
      <c r="B5524" s="1">
        <f t="shared" si="1404"/>
        <v>110.18</v>
      </c>
      <c r="C5524" s="1">
        <f t="shared" si="1391"/>
        <v>29.908992778442766</v>
      </c>
      <c r="D5524" s="1">
        <f t="shared" si="1392"/>
        <v>103.33498414963753</v>
      </c>
      <c r="E5524" s="1">
        <f t="shared" si="1396"/>
        <v>-4676.3332017732191</v>
      </c>
      <c r="F5524" s="1">
        <f t="shared" si="1397"/>
        <v>-129162526.80959384</v>
      </c>
      <c r="G5524" s="1">
        <f t="shared" si="1398"/>
        <v>85.091007221557234</v>
      </c>
      <c r="H5524" s="1">
        <f t="shared" si="1399"/>
        <v>151030619.0236004</v>
      </c>
      <c r="I5524" s="1">
        <f t="shared" si="1400"/>
        <v>71674.393836739779</v>
      </c>
      <c r="J5524" s="1">
        <f t="shared" si="1401"/>
        <v>-11415525.042239346</v>
      </c>
      <c r="K5524" s="1"/>
      <c r="L5524" s="1">
        <f t="shared" si="1393"/>
        <v>88.534548603698425</v>
      </c>
      <c r="M5524" s="1">
        <f t="shared" si="1402"/>
        <v>13.31504435660986</v>
      </c>
      <c r="N5524" s="1">
        <f t="shared" si="1389"/>
        <v>0.14927502845741425</v>
      </c>
      <c r="O5524" s="1">
        <f t="shared" si="1403"/>
        <v>0.14927502845741425</v>
      </c>
      <c r="P5524" s="1">
        <f t="shared" si="1390"/>
        <v>89.530199947722267</v>
      </c>
      <c r="Q5524">
        <f t="shared" si="1394"/>
        <v>48.162125908815675</v>
      </c>
      <c r="R5524">
        <f t="shared" si="1395"/>
        <v>-75.472288494668788</v>
      </c>
    </row>
    <row r="5525" spans="1:18" x14ac:dyDescent="0.25">
      <c r="A5525">
        <v>5510</v>
      </c>
      <c r="B5525" s="1">
        <f t="shared" si="1404"/>
        <v>110.2</v>
      </c>
      <c r="C5525" s="1">
        <f t="shared" si="1391"/>
        <v>29.235805465818714</v>
      </c>
      <c r="D5525" s="1">
        <f t="shared" si="1392"/>
        <v>107.72812594745406</v>
      </c>
      <c r="E5525" s="1">
        <f t="shared" si="1396"/>
        <v>-3788.9185586142812</v>
      </c>
      <c r="F5525" s="1">
        <f t="shared" si="1397"/>
        <v>-140378302.95734075</v>
      </c>
      <c r="G5525" s="1">
        <f t="shared" si="1398"/>
        <v>85.764194534181286</v>
      </c>
      <c r="H5525" s="1">
        <f t="shared" si="1399"/>
        <v>154734206.80115247</v>
      </c>
      <c r="I5525" s="1">
        <f t="shared" si="1400"/>
        <v>75843.384736989654</v>
      </c>
      <c r="J5525" s="1">
        <f t="shared" si="1401"/>
        <v>-11976735.383879142</v>
      </c>
      <c r="K5525" s="1"/>
      <c r="L5525" s="1">
        <f t="shared" si="1393"/>
        <v>85.586384960128498</v>
      </c>
      <c r="M5525" s="1">
        <f t="shared" si="1402"/>
        <v>12.424237487870982</v>
      </c>
      <c r="N5525" s="1">
        <f t="shared" si="1389"/>
        <v>0.14415904912785174</v>
      </c>
      <c r="O5525" s="1">
        <f t="shared" si="1403"/>
        <v>0.14415904912785174</v>
      </c>
      <c r="P5525" s="1">
        <f t="shared" si="1390"/>
        <v>86.483472222722</v>
      </c>
      <c r="Q5525">
        <f t="shared" si="1394"/>
        <v>52.295743229791121</v>
      </c>
      <c r="R5525">
        <f t="shared" si="1395"/>
        <v>-68.880666429282485</v>
      </c>
    </row>
    <row r="5526" spans="1:18" x14ac:dyDescent="0.25">
      <c r="A5526">
        <v>5511</v>
      </c>
      <c r="B5526" s="1">
        <f t="shared" si="1404"/>
        <v>110.22</v>
      </c>
      <c r="C5526" s="1">
        <f t="shared" si="1391"/>
        <v>27.920961219277789</v>
      </c>
      <c r="D5526" s="1">
        <f t="shared" si="1392"/>
        <v>111.97360125900271</v>
      </c>
      <c r="E5526" s="1">
        <f t="shared" si="1396"/>
        <v>-2931.3325456814546</v>
      </c>
      <c r="F5526" s="1">
        <f t="shared" si="1397"/>
        <v>-151660704.93529695</v>
      </c>
      <c r="G5526" s="1">
        <f t="shared" si="1398"/>
        <v>87.079038780722215</v>
      </c>
      <c r="H5526" s="1">
        <f t="shared" si="1399"/>
        <v>160253415.42866826</v>
      </c>
      <c r="I5526" s="1">
        <f t="shared" si="1400"/>
        <v>80483.38549553862</v>
      </c>
      <c r="J5526" s="1">
        <f t="shared" si="1401"/>
        <v>-12556070.870295677</v>
      </c>
      <c r="K5526" s="1"/>
      <c r="L5526" s="1">
        <f t="shared" si="1393"/>
        <v>80.419533255988611</v>
      </c>
      <c r="M5526" s="1">
        <f t="shared" si="1402"/>
        <v>10.941904662378136</v>
      </c>
      <c r="N5526" s="1">
        <f t="shared" si="1389"/>
        <v>0.13522988897624069</v>
      </c>
      <c r="O5526" s="1">
        <f t="shared" si="1403"/>
        <v>0.13522988897624069</v>
      </c>
      <c r="P5526" s="1">
        <f t="shared" si="1390"/>
        <v>81.160499054352982</v>
      </c>
      <c r="Q5526">
        <f t="shared" si="1394"/>
        <v>53.938561081642519</v>
      </c>
      <c r="R5526">
        <f t="shared" si="1395"/>
        <v>-60.64369905599056</v>
      </c>
    </row>
    <row r="5527" spans="1:18" x14ac:dyDescent="0.25">
      <c r="A5527">
        <v>5512</v>
      </c>
      <c r="B5527" s="1">
        <f t="shared" si="1404"/>
        <v>110.24</v>
      </c>
      <c r="C5527" s="1">
        <f t="shared" si="1391"/>
        <v>25.993317767021022</v>
      </c>
      <c r="D5527" s="1">
        <f t="shared" si="1392"/>
        <v>115.97823192044606</v>
      </c>
      <c r="E5527" s="1">
        <f t="shared" si="1396"/>
        <v>-2122.3971520698942</v>
      </c>
      <c r="F5527" s="1">
        <f t="shared" si="1397"/>
        <v>-162702694.57953501</v>
      </c>
      <c r="G5527" s="1">
        <f t="shared" si="1398"/>
        <v>89.006682232978974</v>
      </c>
      <c r="H5527" s="1">
        <f t="shared" si="1399"/>
        <v>167207264.25064939</v>
      </c>
      <c r="I5527" s="1">
        <f t="shared" si="1400"/>
        <v>85492.559046061084</v>
      </c>
      <c r="J5527" s="1">
        <f t="shared" si="1401"/>
        <v>-13130504.37258721</v>
      </c>
      <c r="K5527" s="1"/>
      <c r="L5527" s="1">
        <f t="shared" si="1393"/>
        <v>73.234729091150612</v>
      </c>
      <c r="M5527" s="1">
        <f t="shared" si="1402"/>
        <v>9.045081468138676</v>
      </c>
      <c r="N5527" s="1">
        <f t="shared" si="1389"/>
        <v>0.12288576770031429</v>
      </c>
      <c r="O5527" s="1">
        <f t="shared" si="1403"/>
        <v>0.12288576770031429</v>
      </c>
      <c r="P5527" s="1">
        <f t="shared" si="1390"/>
        <v>73.791185407333629</v>
      </c>
      <c r="Q5527">
        <f t="shared" si="1394"/>
        <v>52.991132806332622</v>
      </c>
      <c r="R5527">
        <f t="shared" si="1395"/>
        <v>-51.352496411772485</v>
      </c>
    </row>
    <row r="5528" spans="1:18" x14ac:dyDescent="0.25">
      <c r="A5528">
        <v>5513</v>
      </c>
      <c r="B5528" s="1">
        <f t="shared" si="1404"/>
        <v>110.26</v>
      </c>
      <c r="C5528" s="1">
        <f t="shared" si="1391"/>
        <v>23.495182333613144</v>
      </c>
      <c r="D5528" s="1">
        <f t="shared" si="1392"/>
        <v>119.65412573963928</v>
      </c>
      <c r="E5528" s="1">
        <f t="shared" si="1396"/>
        <v>-1379.8666005928644</v>
      </c>
      <c r="F5528" s="1">
        <f t="shared" si="1397"/>
        <v>-173179760.21963456</v>
      </c>
      <c r="G5528" s="1">
        <f t="shared" si="1398"/>
        <v>91.504817666386856</v>
      </c>
      <c r="H5528" s="1">
        <f t="shared" si="1399"/>
        <v>175083792.05506626</v>
      </c>
      <c r="I5528" s="1">
        <f t="shared" si="1400"/>
        <v>90760.965850704451</v>
      </c>
      <c r="J5528" s="1">
        <f t="shared" si="1401"/>
        <v>-13676798.788760765</v>
      </c>
      <c r="K5528" s="1"/>
      <c r="L5528" s="1">
        <f t="shared" si="1393"/>
        <v>64.266975823364263</v>
      </c>
      <c r="M5528" s="1">
        <f t="shared" si="1402"/>
        <v>6.9408974057781165</v>
      </c>
      <c r="N5528" s="1">
        <f t="shared" si="1389"/>
        <v>0.10758399501630356</v>
      </c>
      <c r="O5528" s="1">
        <f t="shared" si="1403"/>
        <v>0.10758399501630356</v>
      </c>
      <c r="P5528" s="1">
        <f t="shared" si="1390"/>
        <v>64.640701096742632</v>
      </c>
      <c r="Q5528">
        <f t="shared" si="1394"/>
        <v>49.502406831425034</v>
      </c>
      <c r="R5528">
        <f t="shared" si="1395"/>
        <v>-41.56840093357583</v>
      </c>
    </row>
    <row r="5529" spans="1:18" x14ac:dyDescent="0.25">
      <c r="A5529">
        <v>5514</v>
      </c>
      <c r="B5529" s="1">
        <f t="shared" si="1404"/>
        <v>110.28</v>
      </c>
      <c r="C5529" s="1">
        <f t="shared" si="1391"/>
        <v>20.481383096259417</v>
      </c>
      <c r="D5529" s="1">
        <f t="shared" si="1392"/>
        <v>122.92060552229931</v>
      </c>
      <c r="E5529" s="1">
        <f t="shared" si="1396"/>
        <v>-720.037684495539</v>
      </c>
      <c r="F5529" s="1">
        <f t="shared" si="1397"/>
        <v>-182764212.76877365</v>
      </c>
      <c r="G5529" s="1">
        <f t="shared" si="1398"/>
        <v>94.518616903740579</v>
      </c>
      <c r="H5529" s="1">
        <f t="shared" si="1399"/>
        <v>183282667.03586733</v>
      </c>
      <c r="I5529" s="1">
        <f t="shared" si="1400"/>
        <v>96172.976813459187</v>
      </c>
      <c r="J5529" s="1">
        <f t="shared" si="1401"/>
        <v>-14172945.105239583</v>
      </c>
      <c r="K5529" s="1"/>
      <c r="L5529" s="1">
        <f t="shared" si="1393"/>
        <v>53.778101946201744</v>
      </c>
      <c r="M5529" s="1">
        <f t="shared" si="1402"/>
        <v>4.8430893072661547</v>
      </c>
      <c r="N5529" s="1">
        <f t="shared" si="1389"/>
        <v>8.9814619632724857E-2</v>
      </c>
      <c r="O5529" s="1">
        <f t="shared" si="1403"/>
        <v>8.9814619632724857E-2</v>
      </c>
      <c r="P5529" s="1">
        <f t="shared" si="1390"/>
        <v>53.995738377896302</v>
      </c>
      <c r="Q5529">
        <f t="shared" si="1394"/>
        <v>43.637378490761385</v>
      </c>
      <c r="R5529">
        <f t="shared" si="1395"/>
        <v>-31.801241507655941</v>
      </c>
    </row>
    <row r="5530" spans="1:18" x14ac:dyDescent="0.25">
      <c r="A5530">
        <v>5515</v>
      </c>
      <c r="B5530" s="1">
        <f t="shared" si="1404"/>
        <v>110.3</v>
      </c>
      <c r="C5530" s="1">
        <f t="shared" si="1391"/>
        <v>17.018065835694582</v>
      </c>
      <c r="D5530" s="1">
        <f t="shared" si="1392"/>
        <v>125.70597974604458</v>
      </c>
      <c r="E5530" s="1">
        <f t="shared" si="1396"/>
        <v>-157.39209129899609</v>
      </c>
      <c r="F5530" s="1">
        <f t="shared" si="1397"/>
        <v>-191140911.48797128</v>
      </c>
      <c r="G5530" s="1">
        <f t="shared" si="1398"/>
        <v>97.981934164305414</v>
      </c>
      <c r="H5530" s="1">
        <f t="shared" si="1399"/>
        <v>191165683.75837475</v>
      </c>
      <c r="I5530" s="1">
        <f t="shared" si="1400"/>
        <v>101609.811065965</v>
      </c>
      <c r="J5530" s="1">
        <f t="shared" si="1401"/>
        <v>-14599520.202510495</v>
      </c>
      <c r="K5530" s="1"/>
      <c r="L5530" s="1">
        <f t="shared" si="1393"/>
        <v>42.051768838549272</v>
      </c>
      <c r="M5530" s="1">
        <f t="shared" si="1402"/>
        <v>2.9519355245714678</v>
      </c>
      <c r="N5530" s="1">
        <f t="shared" si="1389"/>
        <v>7.0082689273434057E-2</v>
      </c>
      <c r="O5530" s="1">
        <f t="shared" si="1403"/>
        <v>7.0082689273434057E-2</v>
      </c>
      <c r="P5530" s="1">
        <f t="shared" si="1390"/>
        <v>42.155250987178462</v>
      </c>
      <c r="Q5530">
        <f t="shared" si="1394"/>
        <v>35.648852519063247</v>
      </c>
      <c r="R5530">
        <f t="shared" si="1395"/>
        <v>-22.499433323221464</v>
      </c>
    </row>
    <row r="5531" spans="1:18" x14ac:dyDescent="0.25">
      <c r="A5531">
        <v>5516</v>
      </c>
      <c r="B5531" s="1">
        <f t="shared" si="1404"/>
        <v>110.32</v>
      </c>
      <c r="C5531" s="1">
        <f t="shared" si="1391"/>
        <v>13.181242192416942</v>
      </c>
      <c r="D5531" s="1">
        <f t="shared" si="1392"/>
        <v>127.94911602010069</v>
      </c>
      <c r="E5531" s="1">
        <f t="shared" si="1396"/>
        <v>295.72143606033933</v>
      </c>
      <c r="F5531" s="1">
        <f t="shared" si="1397"/>
        <v>-198023329.20777345</v>
      </c>
      <c r="G5531" s="1">
        <f t="shared" si="1398"/>
        <v>101.81875780758305</v>
      </c>
      <c r="H5531" s="1">
        <f t="shared" si="1399"/>
        <v>198110780.37551904</v>
      </c>
      <c r="I5531" s="1">
        <f t="shared" si="1400"/>
        <v>106952.14292721776</v>
      </c>
      <c r="J5531" s="1">
        <f t="shared" si="1401"/>
        <v>-14940858.229992218</v>
      </c>
      <c r="K5531" s="1"/>
      <c r="L5531" s="1">
        <f t="shared" si="1393"/>
        <v>29.389507086100199</v>
      </c>
      <c r="M5531" s="1">
        <f t="shared" si="1402"/>
        <v>1.4382252802669768</v>
      </c>
      <c r="N5531" s="1">
        <f t="shared" si="1389"/>
        <v>4.8897684321467974E-2</v>
      </c>
      <c r="O5531" s="1">
        <f t="shared" si="1403"/>
        <v>4.8897684321467974E-2</v>
      </c>
      <c r="P5531" s="1">
        <f t="shared" si="1390"/>
        <v>29.424677036812703</v>
      </c>
      <c r="Q5531">
        <f t="shared" si="1394"/>
        <v>25.855112295956282</v>
      </c>
      <c r="R5531">
        <f t="shared" si="1395"/>
        <v>-14.047234136449179</v>
      </c>
    </row>
    <row r="5532" spans="1:18" x14ac:dyDescent="0.25">
      <c r="A5532">
        <v>5517</v>
      </c>
      <c r="B5532" s="1">
        <f t="shared" si="1404"/>
        <v>110.34</v>
      </c>
      <c r="C5532" s="1">
        <f t="shared" si="1391"/>
        <v>9.0551213905448797</v>
      </c>
      <c r="D5532" s="1">
        <f t="shared" si="1392"/>
        <v>129.60078279702316</v>
      </c>
      <c r="E5532" s="1">
        <f t="shared" si="1396"/>
        <v>629.35812499867643</v>
      </c>
      <c r="F5532" s="1">
        <f t="shared" si="1397"/>
        <v>-203168805.65776777</v>
      </c>
      <c r="G5532" s="1">
        <f t="shared" si="1398"/>
        <v>105.94487860945512</v>
      </c>
      <c r="H5532" s="1">
        <f t="shared" si="1399"/>
        <v>203564897.30726963</v>
      </c>
      <c r="I5532" s="1">
        <f t="shared" si="1400"/>
        <v>112082.72082069342</v>
      </c>
      <c r="J5532" s="1">
        <f t="shared" si="1401"/>
        <v>-15185944.788853643</v>
      </c>
      <c r="K5532" s="1"/>
      <c r="L5532" s="1">
        <f t="shared" si="1393"/>
        <v>16.106652544078596</v>
      </c>
      <c r="M5532" s="1">
        <f t="shared" si="1402"/>
        <v>0.43124622838064397</v>
      </c>
      <c r="N5532" s="1">
        <f t="shared" si="1389"/>
        <v>2.676802162506868E-2</v>
      </c>
      <c r="O5532" s="1">
        <f t="shared" si="1403"/>
        <v>2.676802162506868E-2</v>
      </c>
      <c r="P5532" s="1">
        <f t="shared" si="1390"/>
        <v>16.112424692924588</v>
      </c>
      <c r="Q5532">
        <f t="shared" si="1394"/>
        <v>14.623259163165468</v>
      </c>
      <c r="R5532">
        <f t="shared" si="1395"/>
        <v>-6.765391410115396</v>
      </c>
    </row>
    <row r="5533" spans="1:18" x14ac:dyDescent="0.25">
      <c r="A5533">
        <v>5518</v>
      </c>
      <c r="B5533" s="1">
        <f t="shared" si="1404"/>
        <v>110.36</v>
      </c>
      <c r="C5533" s="1">
        <f t="shared" si="1391"/>
        <v>4.7302620441030641</v>
      </c>
      <c r="D5533" s="1">
        <f t="shared" si="1392"/>
        <v>130.62472988896468</v>
      </c>
      <c r="E5533" s="1">
        <f t="shared" si="1396"/>
        <v>836.19543757086467</v>
      </c>
      <c r="F5533" s="1">
        <f t="shared" si="1397"/>
        <v>-206391871.42840204</v>
      </c>
      <c r="G5533" s="1">
        <f t="shared" si="1398"/>
        <v>110.26973795589694</v>
      </c>
      <c r="H5533" s="1">
        <f t="shared" si="1399"/>
        <v>207091094.23821637</v>
      </c>
      <c r="I5533" s="1">
        <f t="shared" si="1400"/>
        <v>116888.94066970865</v>
      </c>
      <c r="J5533" s="1">
        <f t="shared" si="1401"/>
        <v>-15328966.246756362</v>
      </c>
      <c r="K5533" s="1"/>
      <c r="L5533" s="1">
        <f t="shared" si="1393"/>
        <v>2.5273785281190011</v>
      </c>
      <c r="M5533" s="1">
        <f t="shared" si="1402"/>
        <v>1.0610888397593499E-2</v>
      </c>
      <c r="N5533" s="1">
        <f t="shared" si="1389"/>
        <v>4.1983525365829949E-3</v>
      </c>
      <c r="O5533" s="1">
        <f t="shared" si="1403"/>
        <v>4.1983525365829949E-3</v>
      </c>
      <c r="P5533" s="1">
        <f t="shared" si="1390"/>
        <v>2.5274008022768282</v>
      </c>
      <c r="Q5533">
        <f t="shared" si="1394"/>
        <v>2.3569205521316867</v>
      </c>
      <c r="R5533">
        <f t="shared" si="1395"/>
        <v>-0.91251319239166051</v>
      </c>
    </row>
    <row r="5534" spans="1:18" x14ac:dyDescent="0.25">
      <c r="A5534">
        <v>5519</v>
      </c>
      <c r="B5534" s="1">
        <f t="shared" si="1404"/>
        <v>110.38</v>
      </c>
      <c r="C5534" s="1">
        <f t="shared" si="1391"/>
        <v>0.30158460913671725</v>
      </c>
      <c r="D5534" s="1">
        <f t="shared" si="1392"/>
        <v>130.99848407375833</v>
      </c>
      <c r="E5534" s="1">
        <f t="shared" si="1396"/>
        <v>911.69378289918495</v>
      </c>
      <c r="F5534" s="1">
        <f t="shared" si="1397"/>
        <v>-207574651.82711637</v>
      </c>
      <c r="G5534" s="1">
        <f t="shared" si="1398"/>
        <v>114.69841539086329</v>
      </c>
      <c r="H5534" s="1">
        <f t="shared" si="1399"/>
        <v>208405837.38089341</v>
      </c>
      <c r="I5534" s="1">
        <f t="shared" si="1400"/>
        <v>121265.31729119096</v>
      </c>
      <c r="J5534" s="1">
        <f t="shared" si="1401"/>
        <v>-15369475.274371946</v>
      </c>
      <c r="K5534" s="1"/>
      <c r="L5534" s="1">
        <f t="shared" si="1393"/>
        <v>-11.021707141021468</v>
      </c>
      <c r="M5534" s="1">
        <f t="shared" si="1402"/>
        <v>0.20185843044583862</v>
      </c>
      <c r="N5534" s="1">
        <f t="shared" si="1389"/>
        <v>-1.8312577436284949E-2</v>
      </c>
      <c r="O5534" s="1">
        <f t="shared" si="1403"/>
        <v>3.1232800765637152</v>
      </c>
      <c r="P5534" s="1">
        <f t="shared" si="1390"/>
        <v>11.023555466744188</v>
      </c>
      <c r="Q5534">
        <f t="shared" si="1394"/>
        <v>-10.513446754219137</v>
      </c>
      <c r="R5534">
        <f t="shared" si="1395"/>
        <v>3.3145455909648884</v>
      </c>
    </row>
    <row r="5535" spans="1:18" x14ac:dyDescent="0.25">
      <c r="A5535">
        <v>5520</v>
      </c>
      <c r="B5535" s="1">
        <f t="shared" si="1404"/>
        <v>110.4</v>
      </c>
      <c r="C5535" s="1">
        <f t="shared" si="1391"/>
        <v>-4.133711896265071</v>
      </c>
      <c r="D5535" s="1">
        <f t="shared" si="1392"/>
        <v>130.71384232910103</v>
      </c>
      <c r="E5535" s="1">
        <f t="shared" si="1396"/>
        <v>854.19615047840671</v>
      </c>
      <c r="F5535" s="1">
        <f t="shared" si="1397"/>
        <v>-206673569.34058297</v>
      </c>
      <c r="G5535" s="1">
        <f t="shared" si="1398"/>
        <v>119.13371189626507</v>
      </c>
      <c r="H5535" s="1">
        <f t="shared" si="1399"/>
        <v>207403220.40407509</v>
      </c>
      <c r="I5535" s="1">
        <f t="shared" si="1400"/>
        <v>125115.7995464775</v>
      </c>
      <c r="J5535" s="1">
        <f t="shared" si="1401"/>
        <v>-15312165.657946145</v>
      </c>
      <c r="K5535" s="1"/>
      <c r="L5535" s="1">
        <f t="shared" si="1393"/>
        <v>-24.219691228723864</v>
      </c>
      <c r="M5535" s="1">
        <f t="shared" si="1402"/>
        <v>0.97599003282209651</v>
      </c>
      <c r="N5535" s="1">
        <f t="shared" si="1389"/>
        <v>-4.0275585733195757E-2</v>
      </c>
      <c r="O5535" s="1">
        <f t="shared" si="1403"/>
        <v>3.1013170682668045</v>
      </c>
      <c r="P5535" s="1">
        <f t="shared" si="1390"/>
        <v>24.23934817108108</v>
      </c>
      <c r="Q5535">
        <f t="shared" si="1394"/>
        <v>-23.539586775751271</v>
      </c>
      <c r="R5535">
        <f t="shared" si="1395"/>
        <v>5.7822014999278259</v>
      </c>
    </row>
    <row r="5536" spans="1:18" x14ac:dyDescent="0.25">
      <c r="A5536">
        <v>5521</v>
      </c>
      <c r="B5536" s="1">
        <f t="shared" si="1404"/>
        <v>110.42</v>
      </c>
      <c r="C5536" s="1">
        <f t="shared" si="1391"/>
        <v>-8.4782831810380372</v>
      </c>
      <c r="D5536" s="1">
        <f t="shared" si="1392"/>
        <v>129.77705186953881</v>
      </c>
      <c r="E5536" s="1">
        <f t="shared" si="1396"/>
        <v>664.96447764684126</v>
      </c>
      <c r="F5536" s="1">
        <f t="shared" si="1397"/>
        <v>-203721838.28981471</v>
      </c>
      <c r="G5536" s="1">
        <f t="shared" si="1398"/>
        <v>123.47828318103804</v>
      </c>
      <c r="H5536" s="1">
        <f t="shared" si="1399"/>
        <v>204164016.04634684</v>
      </c>
      <c r="I5536" s="1">
        <f t="shared" si="1400"/>
        <v>128355.87843714235</v>
      </c>
      <c r="J5536" s="1">
        <f t="shared" si="1401"/>
        <v>-15166281.848288218</v>
      </c>
      <c r="K5536" s="1"/>
      <c r="L5536" s="1">
        <f t="shared" si="1393"/>
        <v>-36.761214014296698</v>
      </c>
      <c r="M5536" s="1">
        <f t="shared" si="1402"/>
        <v>2.2532625379901106</v>
      </c>
      <c r="N5536" s="1">
        <f t="shared" si="1389"/>
        <v>-6.1217973589801557E-2</v>
      </c>
      <c r="O5536" s="1">
        <f t="shared" si="1403"/>
        <v>3.0803746804101984</v>
      </c>
      <c r="P5536" s="1">
        <f t="shared" si="1390"/>
        <v>36.830205645231381</v>
      </c>
      <c r="Q5536">
        <f t="shared" si="1394"/>
        <v>-36.265676526760444</v>
      </c>
      <c r="R5536">
        <f t="shared" si="1395"/>
        <v>6.4237647782597236</v>
      </c>
    </row>
    <row r="5537" spans="1:18" x14ac:dyDescent="0.25">
      <c r="A5537">
        <v>5522</v>
      </c>
      <c r="B5537" s="1">
        <f t="shared" si="1404"/>
        <v>110.44</v>
      </c>
      <c r="C5537" s="1">
        <f t="shared" si="1391"/>
        <v>-12.636776158610498</v>
      </c>
      <c r="D5537" s="1">
        <f t="shared" si="1392"/>
        <v>128.20867303484633</v>
      </c>
      <c r="E5537" s="1">
        <f t="shared" si="1396"/>
        <v>348.15195303895962</v>
      </c>
      <c r="F5537" s="1">
        <f t="shared" si="1397"/>
        <v>-198827562.62504378</v>
      </c>
      <c r="G5537" s="1">
        <f t="shared" si="1398"/>
        <v>127.6367761586105</v>
      </c>
      <c r="H5537" s="1">
        <f t="shared" si="1399"/>
        <v>198948772.40744862</v>
      </c>
      <c r="I5537" s="1">
        <f t="shared" si="1400"/>
        <v>130914.4418780775</v>
      </c>
      <c r="J5537" s="1">
        <f t="shared" si="1401"/>
        <v>-14944718.762450775</v>
      </c>
      <c r="K5537" s="1"/>
      <c r="L5537" s="1">
        <f t="shared" si="1393"/>
        <v>-48.367638343800195</v>
      </c>
      <c r="M5537" s="1">
        <f t="shared" si="1402"/>
        <v>3.9115088714418675</v>
      </c>
      <c r="N5537" s="1">
        <f t="shared" si="1389"/>
        <v>-8.0694762006146753E-2</v>
      </c>
      <c r="O5537" s="1">
        <f t="shared" si="1403"/>
        <v>3.0608978919938532</v>
      </c>
      <c r="P5537" s="1">
        <f t="shared" si="1390"/>
        <v>48.525543176846767</v>
      </c>
      <c r="Q5537">
        <f t="shared" si="1394"/>
        <v>-48.241295263935299</v>
      </c>
      <c r="R5537">
        <f t="shared" si="1395"/>
        <v>5.2445945377915821</v>
      </c>
    </row>
    <row r="5538" spans="1:18" x14ac:dyDescent="0.25">
      <c r="A5538">
        <v>5523</v>
      </c>
      <c r="B5538" s="1">
        <f t="shared" si="1404"/>
        <v>110.46</v>
      </c>
      <c r="C5538" s="1">
        <f t="shared" si="1391"/>
        <v>-16.517921722098954</v>
      </c>
      <c r="D5538" s="1">
        <f t="shared" si="1392"/>
        <v>126.0431280390971</v>
      </c>
      <c r="E5538" s="1">
        <f t="shared" si="1396"/>
        <v>-89.288136102386488</v>
      </c>
      <c r="F5538" s="1">
        <f t="shared" si="1397"/>
        <v>-192167581.04264721</v>
      </c>
      <c r="G5538" s="1">
        <f t="shared" si="1398"/>
        <v>131.51792172209895</v>
      </c>
      <c r="H5538" s="1">
        <f t="shared" si="1399"/>
        <v>192175553.41389585</v>
      </c>
      <c r="I5538" s="1">
        <f t="shared" si="1400"/>
        <v>132735.33543992147</v>
      </c>
      <c r="J5538" s="1">
        <f t="shared" si="1401"/>
        <v>-14662892.476188309</v>
      </c>
      <c r="K5538" s="1"/>
      <c r="L5538" s="1">
        <f t="shared" si="1393"/>
        <v>-58.798518644159486</v>
      </c>
      <c r="M5538" s="1">
        <f t="shared" si="1402"/>
        <v>5.7988241804371796</v>
      </c>
      <c r="N5538" s="1">
        <f t="shared" si="1389"/>
        <v>-9.8304054721018885E-2</v>
      </c>
      <c r="O5538" s="1">
        <f t="shared" si="1403"/>
        <v>3.0432885992789811</v>
      </c>
      <c r="P5538" s="1">
        <f t="shared" si="1390"/>
        <v>59.083772362834061</v>
      </c>
      <c r="Q5538">
        <f t="shared" si="1394"/>
        <v>-59.037915509165551</v>
      </c>
      <c r="R5538">
        <f t="shared" si="1395"/>
        <v>2.3273781291022773</v>
      </c>
    </row>
    <row r="5539" spans="1:18" x14ac:dyDescent="0.25">
      <c r="A5539">
        <v>5524</v>
      </c>
      <c r="B5539" s="1">
        <f t="shared" si="1404"/>
        <v>110.48</v>
      </c>
      <c r="C5539" s="1">
        <f t="shared" si="1391"/>
        <v>-20.036537885835529</v>
      </c>
      <c r="D5539" s="1">
        <f t="shared" si="1392"/>
        <v>123.32794548429115</v>
      </c>
      <c r="E5539" s="1">
        <f t="shared" si="1396"/>
        <v>-637.75501217318924</v>
      </c>
      <c r="F5539" s="1">
        <f t="shared" si="1397"/>
        <v>-183977524.73370358</v>
      </c>
      <c r="G5539" s="1">
        <f t="shared" si="1398"/>
        <v>135.03653788583551</v>
      </c>
      <c r="H5539" s="1">
        <f t="shared" si="1399"/>
        <v>184384256.1892556</v>
      </c>
      <c r="I5539" s="1">
        <f t="shared" si="1400"/>
        <v>133778.59480627591</v>
      </c>
      <c r="J5539" s="1">
        <f t="shared" si="1401"/>
        <v>-14337480.48183901</v>
      </c>
      <c r="K5539" s="1"/>
      <c r="L5539" s="1">
        <f t="shared" si="1393"/>
        <v>-67.861716009865333</v>
      </c>
      <c r="M5539" s="1">
        <f t="shared" si="1402"/>
        <v>7.7496163682025667</v>
      </c>
      <c r="N5539" s="1">
        <f t="shared" si="1389"/>
        <v>-0.11370461009584955</v>
      </c>
      <c r="O5539" s="1">
        <f t="shared" si="1403"/>
        <v>3.0278880439041505</v>
      </c>
      <c r="P5539" s="1">
        <f t="shared" si="1390"/>
        <v>68.302774860600834</v>
      </c>
      <c r="Q5539">
        <f t="shared" si="1394"/>
        <v>-68.268466681387679</v>
      </c>
      <c r="R5539">
        <f t="shared" si="1395"/>
        <v>-2.1646040354269358</v>
      </c>
    </row>
    <row r="5540" spans="1:18" x14ac:dyDescent="0.25">
      <c r="A5540">
        <v>5525</v>
      </c>
      <c r="B5540" s="1">
        <f t="shared" si="1404"/>
        <v>110.5</v>
      </c>
      <c r="C5540" s="1">
        <f t="shared" si="1391"/>
        <v>-23.115399328901788</v>
      </c>
      <c r="D5540" s="1">
        <f t="shared" si="1392"/>
        <v>120.12271721972081</v>
      </c>
      <c r="E5540" s="1">
        <f t="shared" si="1396"/>
        <v>-1285.2111216163958</v>
      </c>
      <c r="F5540" s="1">
        <f t="shared" si="1397"/>
        <v>-174538835.15744403</v>
      </c>
      <c r="G5540" s="1">
        <f t="shared" si="1398"/>
        <v>138.11539932890179</v>
      </c>
      <c r="H5540" s="1">
        <f t="shared" si="1399"/>
        <v>176190602.78457052</v>
      </c>
      <c r="I5540" s="1">
        <f t="shared" si="1400"/>
        <v>134021.32289612407</v>
      </c>
      <c r="J5540" s="1">
        <f t="shared" si="1401"/>
        <v>-13985139.606005067</v>
      </c>
      <c r="K5540" s="1"/>
      <c r="L5540" s="1">
        <f t="shared" si="1393"/>
        <v>-75.420109739210389</v>
      </c>
      <c r="M5540" s="1">
        <f t="shared" si="1402"/>
        <v>9.6019783064314197</v>
      </c>
      <c r="N5540" s="1">
        <f t="shared" si="1389"/>
        <v>-0.12663199108243511</v>
      </c>
      <c r="O5540" s="1">
        <f t="shared" si="1403"/>
        <v>3.0149606629175651</v>
      </c>
      <c r="P5540" s="1">
        <f t="shared" si="1390"/>
        <v>76.028882278195553</v>
      </c>
      <c r="Q5540">
        <f t="shared" si="1394"/>
        <v>-75.608021750404035</v>
      </c>
      <c r="R5540">
        <f t="shared" si="1395"/>
        <v>-7.9886161168345824</v>
      </c>
    </row>
    <row r="5541" spans="1:18" x14ac:dyDescent="0.25">
      <c r="A5541">
        <v>5526</v>
      </c>
      <c r="B5541" s="1">
        <f t="shared" si="1404"/>
        <v>110.52</v>
      </c>
      <c r="C5541" s="1">
        <f t="shared" si="1391"/>
        <v>-25.68693230869351</v>
      </c>
      <c r="D5541" s="1">
        <f t="shared" si="1392"/>
        <v>116.49779044149834</v>
      </c>
      <c r="E5541" s="1">
        <f t="shared" si="1396"/>
        <v>-2017.4463308173363</v>
      </c>
      <c r="F5541" s="1">
        <f t="shared" si="1397"/>
        <v>-164163708.71007925</v>
      </c>
      <c r="G5541" s="1">
        <f t="shared" si="1398"/>
        <v>140.68693230869351</v>
      </c>
      <c r="H5541" s="1">
        <f t="shared" si="1399"/>
        <v>168233798.40780759</v>
      </c>
      <c r="I5541" s="1">
        <f t="shared" si="1400"/>
        <v>133458.1924007287</v>
      </c>
      <c r="J5541" s="1">
        <f t="shared" si="1401"/>
        <v>-13621309.705051642</v>
      </c>
      <c r="K5541" s="1"/>
      <c r="L5541" s="1">
        <f t="shared" si="1393"/>
        <v>-81.393087946885359</v>
      </c>
      <c r="M5541" s="1">
        <f t="shared" si="1402"/>
        <v>11.21358687048388</v>
      </c>
      <c r="N5541" s="1">
        <f t="shared" si="1389"/>
        <v>-0.13690888008827096</v>
      </c>
      <c r="O5541" s="1">
        <f t="shared" si="1403"/>
        <v>3.0046837739117294</v>
      </c>
      <c r="P5541" s="1">
        <f t="shared" si="1390"/>
        <v>82.161909033513226</v>
      </c>
      <c r="Q5541">
        <f t="shared" si="1394"/>
        <v>-80.812478481075658</v>
      </c>
      <c r="R5541">
        <f t="shared" si="1395"/>
        <v>-14.829788190563809</v>
      </c>
    </row>
    <row r="5542" spans="1:18" x14ac:dyDescent="0.25">
      <c r="A5542">
        <v>5527</v>
      </c>
      <c r="B5542" s="1">
        <f t="shared" si="1404"/>
        <v>110.54</v>
      </c>
      <c r="C5542" s="1">
        <f t="shared" si="1391"/>
        <v>-27.694697745080628</v>
      </c>
      <c r="D5542" s="1">
        <f t="shared" si="1392"/>
        <v>112.53272373763571</v>
      </c>
      <c r="E5542" s="1">
        <f t="shared" si="1396"/>
        <v>-2818.3898049975869</v>
      </c>
      <c r="F5542" s="1">
        <f t="shared" si="1397"/>
        <v>-153179073.87726632</v>
      </c>
      <c r="G5542" s="1">
        <f t="shared" si="1398"/>
        <v>142.69469774508062</v>
      </c>
      <c r="H5542" s="1">
        <f t="shared" si="1399"/>
        <v>161122394.97018066</v>
      </c>
      <c r="I5542" s="1">
        <f t="shared" si="1400"/>
        <v>132101.56270548381</v>
      </c>
      <c r="J5542" s="1">
        <f t="shared" si="1401"/>
        <v>-13259201.924273944</v>
      </c>
      <c r="K5542" s="1"/>
      <c r="L5542" s="1">
        <f t="shared" si="1393"/>
        <v>-85.752032156091417</v>
      </c>
      <c r="M5542" s="1">
        <f t="shared" si="1402"/>
        <v>12.473417201983523</v>
      </c>
      <c r="N5542" s="1">
        <f t="shared" si="1389"/>
        <v>-0.14444608173612303</v>
      </c>
      <c r="O5542" s="1">
        <f t="shared" si="1403"/>
        <v>2.997146572263877</v>
      </c>
      <c r="P5542" s="1">
        <f t="shared" si="1390"/>
        <v>86.654469911217362</v>
      </c>
      <c r="Q5542">
        <f t="shared" si="1394"/>
        <v>-83.731962603509444</v>
      </c>
      <c r="R5542">
        <f t="shared" si="1395"/>
        <v>-22.31491864557368</v>
      </c>
    </row>
    <row r="5543" spans="1:18" x14ac:dyDescent="0.25">
      <c r="A5543">
        <v>5528</v>
      </c>
      <c r="B5543" s="1">
        <f t="shared" si="1404"/>
        <v>110.56</v>
      </c>
      <c r="C5543" s="1">
        <f t="shared" si="1391"/>
        <v>-29.094629925029622</v>
      </c>
      <c r="D5543" s="1">
        <f t="shared" si="1392"/>
        <v>108.31454096478862</v>
      </c>
      <c r="E5543" s="1">
        <f t="shared" si="1396"/>
        <v>-3670.4627251126985</v>
      </c>
      <c r="F5543" s="1">
        <f t="shared" si="1397"/>
        <v>-141910753.23225811</v>
      </c>
      <c r="G5543" s="1">
        <f t="shared" si="1398"/>
        <v>144.09462992502961</v>
      </c>
      <c r="H5543" s="1">
        <f t="shared" si="1399"/>
        <v>155383049.84869984</v>
      </c>
      <c r="I5543" s="1">
        <f t="shared" si="1400"/>
        <v>129981.20863057644</v>
      </c>
      <c r="J5543" s="1">
        <f t="shared" si="1401"/>
        <v>-12909052.473774761</v>
      </c>
      <c r="K5543" s="1"/>
      <c r="L5543" s="1">
        <f t="shared" si="1393"/>
        <v>-88.510545164928061</v>
      </c>
      <c r="M5543" s="1">
        <f t="shared" si="1402"/>
        <v>13.307658435947872</v>
      </c>
      <c r="N5543" s="1">
        <f t="shared" si="1389"/>
        <v>-0.14923331072042131</v>
      </c>
      <c r="O5543" s="1">
        <f t="shared" si="1403"/>
        <v>2.992359343279579</v>
      </c>
      <c r="P5543" s="1">
        <f t="shared" si="1390"/>
        <v>89.505365081880001</v>
      </c>
      <c r="Q5543">
        <f t="shared" si="1394"/>
        <v>-84.316870613824449</v>
      </c>
      <c r="R5543">
        <f t="shared" si="1395"/>
        <v>-30.031245534146766</v>
      </c>
    </row>
    <row r="5544" spans="1:18" x14ac:dyDescent="0.25">
      <c r="A5544">
        <v>5529</v>
      </c>
      <c r="B5544" s="1">
        <f t="shared" si="1404"/>
        <v>110.58</v>
      </c>
      <c r="C5544" s="1">
        <f t="shared" si="1391"/>
        <v>-29.856003641011164</v>
      </c>
      <c r="D5544" s="1">
        <f t="shared" si="1392"/>
        <v>103.93582127997057</v>
      </c>
      <c r="E5544" s="1">
        <f t="shared" si="1396"/>
        <v>-4554.9641014459448</v>
      </c>
      <c r="F5544" s="1">
        <f t="shared" si="1397"/>
        <v>-130668914.21643743</v>
      </c>
      <c r="G5544" s="1">
        <f t="shared" si="1398"/>
        <v>144.85600364101117</v>
      </c>
      <c r="H5544" s="1">
        <f t="shared" si="1399"/>
        <v>151416612.18189868</v>
      </c>
      <c r="I5544" s="1">
        <f t="shared" si="1400"/>
        <v>127143.6669439465</v>
      </c>
      <c r="J5544" s="1">
        <f t="shared" si="1401"/>
        <v>-12577698.135385539</v>
      </c>
      <c r="K5544" s="1"/>
      <c r="L5544" s="1">
        <f t="shared" si="1393"/>
        <v>-89.711521957287857</v>
      </c>
      <c r="M5544" s="1">
        <f t="shared" si="1402"/>
        <v>13.679894841820953</v>
      </c>
      <c r="N5544" s="1">
        <f t="shared" si="1389"/>
        <v>-0.15132191776340476</v>
      </c>
      <c r="O5544" s="1">
        <f t="shared" si="1403"/>
        <v>2.9902707362365955</v>
      </c>
      <c r="P5544" s="1">
        <f t="shared" si="1390"/>
        <v>90.748535496592012</v>
      </c>
      <c r="Q5544">
        <f t="shared" si="1394"/>
        <v>-82.616512374318233</v>
      </c>
      <c r="R5544">
        <f t="shared" si="1395"/>
        <v>-37.547417725861557</v>
      </c>
    </row>
    <row r="5545" spans="1:18" x14ac:dyDescent="0.25">
      <c r="A5545">
        <v>5530</v>
      </c>
      <c r="B5545" s="1">
        <f t="shared" si="1404"/>
        <v>110.6</v>
      </c>
      <c r="C5545" s="1">
        <f t="shared" si="1391"/>
        <v>-29.962108536789756</v>
      </c>
      <c r="D5545" s="1">
        <f t="shared" si="1392"/>
        <v>99.492667246547626</v>
      </c>
      <c r="E5545" s="1">
        <f t="shared" si="1396"/>
        <v>-5452.4812161973787</v>
      </c>
      <c r="F5545" s="1">
        <f t="shared" si="1397"/>
        <v>-119735773.9502269</v>
      </c>
      <c r="G5545" s="1">
        <f t="shared" si="1398"/>
        <v>144.96210853678974</v>
      </c>
      <c r="H5545" s="1">
        <f t="shared" si="1399"/>
        <v>149465325.36321214</v>
      </c>
      <c r="I5545" s="1">
        <f t="shared" si="1400"/>
        <v>123651.21498905704</v>
      </c>
      <c r="J5545" s="1">
        <f t="shared" si="1401"/>
        <v>-12268500.264394516</v>
      </c>
      <c r="K5545" s="1"/>
      <c r="L5545" s="1">
        <f t="shared" si="1393"/>
        <v>-89.413715086545125</v>
      </c>
      <c r="M5545" s="1">
        <f t="shared" si="1402"/>
        <v>13.587078309930348</v>
      </c>
      <c r="N5545" s="1">
        <f t="shared" si="1389"/>
        <v>-0.15080375223231937</v>
      </c>
      <c r="O5545" s="1">
        <f t="shared" si="1403"/>
        <v>2.9907889017676808</v>
      </c>
      <c r="P5545" s="1">
        <f t="shared" si="1390"/>
        <v>90.440152269763715</v>
      </c>
      <c r="Q5545">
        <f t="shared" si="1394"/>
        <v>-78.772199682908294</v>
      </c>
      <c r="R5545">
        <f t="shared" si="1395"/>
        <v>-44.433790066728157</v>
      </c>
    </row>
    <row r="5546" spans="1:18" x14ac:dyDescent="0.25">
      <c r="A5546">
        <v>5531</v>
      </c>
      <c r="B5546" s="1">
        <f t="shared" si="1404"/>
        <v>110.62</v>
      </c>
      <c r="C5546" s="1">
        <f t="shared" si="1391"/>
        <v>-29.410615860308173</v>
      </c>
      <c r="D5546" s="1">
        <f t="shared" si="1392"/>
        <v>95.082595609780469</v>
      </c>
      <c r="E5546" s="1">
        <f t="shared" si="1396"/>
        <v>-6343.3156868243459</v>
      </c>
      <c r="F5546" s="1">
        <f t="shared" si="1397"/>
        <v>-109356307.05355425</v>
      </c>
      <c r="G5546" s="1">
        <f t="shared" si="1398"/>
        <v>144.41061586030818</v>
      </c>
      <c r="H5546" s="1">
        <f t="shared" si="1399"/>
        <v>149593960.95626608</v>
      </c>
      <c r="I5546" s="1">
        <f t="shared" si="1400"/>
        <v>119580.50384418615</v>
      </c>
      <c r="J5546" s="1">
        <f t="shared" si="1401"/>
        <v>-11981612.48858423</v>
      </c>
      <c r="K5546" s="1"/>
      <c r="L5546" s="1">
        <f t="shared" si="1393"/>
        <v>-87.680084005997443</v>
      </c>
      <c r="M5546" s="1">
        <f t="shared" si="1402"/>
        <v>13.053472205860373</v>
      </c>
      <c r="N5546" s="1">
        <f t="shared" si="1389"/>
        <v>-0.14779063437074069</v>
      </c>
      <c r="O5546" s="1">
        <f t="shared" si="1403"/>
        <v>2.9938020196292596</v>
      </c>
      <c r="P5546" s="1">
        <f t="shared" si="1390"/>
        <v>88.646434039548012</v>
      </c>
      <c r="Q5546">
        <f t="shared" si="1394"/>
        <v>-73.007531229461705</v>
      </c>
      <c r="R5546">
        <f t="shared" si="1395"/>
        <v>-50.280121834648632</v>
      </c>
    </row>
    <row r="5547" spans="1:18" x14ac:dyDescent="0.25">
      <c r="A5547">
        <v>5532</v>
      </c>
      <c r="B5547" s="1">
        <f t="shared" si="1404"/>
        <v>110.64</v>
      </c>
      <c r="C5547" s="1">
        <f t="shared" si="1391"/>
        <v>-28.213629574301979</v>
      </c>
      <c r="D5547" s="1">
        <f t="shared" si="1392"/>
        <v>90.802397034397117</v>
      </c>
      <c r="E5547" s="1">
        <f t="shared" si="1396"/>
        <v>-7207.9157990517833</v>
      </c>
      <c r="F5547" s="1">
        <f t="shared" si="1397"/>
        <v>-99732430.915797934</v>
      </c>
      <c r="G5547" s="1">
        <f t="shared" si="1398"/>
        <v>143.21362957430199</v>
      </c>
      <c r="H5547" s="1">
        <f t="shared" si="1399"/>
        <v>151686481.08201826</v>
      </c>
      <c r="I5547" s="1">
        <f t="shared" si="1400"/>
        <v>115020.87601215069</v>
      </c>
      <c r="J5547" s="1">
        <f t="shared" si="1401"/>
        <v>-11714556.415609552</v>
      </c>
      <c r="K5547" s="1"/>
      <c r="L5547" s="1">
        <f t="shared" si="1393"/>
        <v>-84.569325831966495</v>
      </c>
      <c r="M5547" s="1">
        <f t="shared" si="1402"/>
        <v>12.124543914982837</v>
      </c>
      <c r="N5547" s="1">
        <f t="shared" si="1389"/>
        <v>-0.14239776082553041</v>
      </c>
      <c r="O5547" s="1">
        <f t="shared" si="1403"/>
        <v>2.9991948931744696</v>
      </c>
      <c r="P5547" s="1">
        <f t="shared" si="1390"/>
        <v>85.434041440281064</v>
      </c>
      <c r="Q5547">
        <f t="shared" si="1394"/>
        <v>-65.618391197480904</v>
      </c>
      <c r="R5547">
        <f t="shared" si="1395"/>
        <v>-54.710165174983921</v>
      </c>
    </row>
    <row r="5548" spans="1:18" x14ac:dyDescent="0.25">
      <c r="A5548">
        <v>5533</v>
      </c>
      <c r="B5548" s="1">
        <f t="shared" si="1404"/>
        <v>110.66</v>
      </c>
      <c r="C5548" s="1">
        <f t="shared" si="1391"/>
        <v>-26.397420702877671</v>
      </c>
      <c r="D5548" s="1">
        <f t="shared" si="1392"/>
        <v>86.746011777916848</v>
      </c>
      <c r="E5548" s="1">
        <f t="shared" si="1396"/>
        <v>-8027.3056208607959</v>
      </c>
      <c r="F5548" s="1">
        <f t="shared" si="1397"/>
        <v>-91020834.286193818</v>
      </c>
      <c r="G5548" s="1">
        <f t="shared" si="1398"/>
        <v>141.39742070287767</v>
      </c>
      <c r="H5548" s="1">
        <f t="shared" si="1399"/>
        <v>155458469.81689715</v>
      </c>
      <c r="I5548" s="1">
        <f t="shared" si="1400"/>
        <v>110072.40456320427</v>
      </c>
      <c r="J5548" s="1">
        <f t="shared" si="1401"/>
        <v>-11463042.154558245</v>
      </c>
      <c r="K5548" s="1"/>
      <c r="L5548" s="1">
        <f t="shared" si="1393"/>
        <v>-80.131086743076366</v>
      </c>
      <c r="M5548" s="1">
        <f t="shared" si="1402"/>
        <v>10.862086349657545</v>
      </c>
      <c r="N5548" s="1">
        <f t="shared" si="1389"/>
        <v>-0.13473273545453479</v>
      </c>
      <c r="O5548" s="1">
        <f t="shared" si="1403"/>
        <v>3.0068599185454654</v>
      </c>
      <c r="P5548" s="1">
        <f t="shared" si="1390"/>
        <v>80.863934992639614</v>
      </c>
      <c r="Q5548">
        <f t="shared" si="1394"/>
        <v>-56.964211602392005</v>
      </c>
      <c r="R5548">
        <f t="shared" si="1395"/>
        <v>-57.393854888931735</v>
      </c>
    </row>
    <row r="5549" spans="1:18" x14ac:dyDescent="0.25">
      <c r="A5549">
        <v>5534</v>
      </c>
      <c r="B5549" s="1">
        <f t="shared" si="1404"/>
        <v>110.68</v>
      </c>
      <c r="C5549" s="1">
        <f t="shared" si="1391"/>
        <v>-24.00185074453826</v>
      </c>
      <c r="D5549" s="1">
        <f t="shared" si="1392"/>
        <v>83.002467923714988</v>
      </c>
      <c r="E5549" s="1">
        <f t="shared" si="1396"/>
        <v>-8783.5014794095732</v>
      </c>
      <c r="F5549" s="1">
        <f t="shared" si="1397"/>
        <v>-83334299.506545052</v>
      </c>
      <c r="G5549" s="1">
        <f t="shared" si="1398"/>
        <v>139.00185074453827</v>
      </c>
      <c r="H5549" s="1">
        <f t="shared" si="1399"/>
        <v>160484197.74533522</v>
      </c>
      <c r="I5549" s="1">
        <f t="shared" si="1400"/>
        <v>104843.69676733692</v>
      </c>
      <c r="J5549" s="1">
        <f t="shared" si="1401"/>
        <v>-11221948.753534433</v>
      </c>
      <c r="K5549" s="1"/>
      <c r="L5549" s="1">
        <f t="shared" si="1393"/>
        <v>-74.404780542565774</v>
      </c>
      <c r="M5549" s="1">
        <f t="shared" si="1402"/>
        <v>9.3410748281262954</v>
      </c>
      <c r="N5549" s="1">
        <f t="shared" si="1389"/>
        <v>-0.12489060342588182</v>
      </c>
      <c r="O5549" s="1">
        <f t="shared" si="1403"/>
        <v>3.0167020505741182</v>
      </c>
      <c r="P5549" s="1">
        <f t="shared" si="1390"/>
        <v>74.98884614749069</v>
      </c>
      <c r="Q5549">
        <f t="shared" si="1394"/>
        <v>-47.46086965549452</v>
      </c>
      <c r="R5549">
        <f t="shared" si="1395"/>
        <v>-58.05852993381928</v>
      </c>
    </row>
    <row r="5550" spans="1:18" x14ac:dyDescent="0.25">
      <c r="A5550">
        <v>5535</v>
      </c>
      <c r="B5550" s="1">
        <f t="shared" si="1404"/>
        <v>110.7</v>
      </c>
      <c r="C5550" s="1">
        <f t="shared" si="1391"/>
        <v>-21.079496806362897</v>
      </c>
      <c r="D5550" s="1">
        <f t="shared" si="1392"/>
        <v>79.653927424686856</v>
      </c>
      <c r="E5550" s="1">
        <f t="shared" si="1396"/>
        <v>-9459.9066602132552</v>
      </c>
      <c r="F5550" s="1">
        <f t="shared" si="1397"/>
        <v>-76746073.672928378</v>
      </c>
      <c r="G5550" s="1">
        <f t="shared" si="1398"/>
        <v>136.0794968063629</v>
      </c>
      <c r="H5550" s="1">
        <f t="shared" si="1399"/>
        <v>166235907.6928755</v>
      </c>
      <c r="I5550" s="1">
        <f t="shared" si="1400"/>
        <v>99449.510421000843</v>
      </c>
      <c r="J5550" s="1">
        <f t="shared" si="1401"/>
        <v>-10986365.654471021</v>
      </c>
      <c r="K5550" s="1"/>
      <c r="L5550" s="1">
        <f t="shared" si="1393"/>
        <v>-67.421750854898448</v>
      </c>
      <c r="M5550" s="1">
        <f t="shared" si="1402"/>
        <v>7.6481506592126607</v>
      </c>
      <c r="N5550" s="1">
        <f t="shared" si="1389"/>
        <v>-0.11295458725628575</v>
      </c>
      <c r="O5550" s="1">
        <f t="shared" si="1403"/>
        <v>3.0286380667437145</v>
      </c>
      <c r="P5550" s="1">
        <f t="shared" si="1390"/>
        <v>67.854157550190052</v>
      </c>
      <c r="Q5550">
        <f t="shared" si="1394"/>
        <v>-37.574519602493581</v>
      </c>
      <c r="R5550">
        <f t="shared" si="1395"/>
        <v>-56.500815688694608</v>
      </c>
    </row>
    <row r="5551" spans="1:18" x14ac:dyDescent="0.25">
      <c r="A5551">
        <v>5536</v>
      </c>
      <c r="B5551" s="1">
        <f t="shared" si="1404"/>
        <v>110.72</v>
      </c>
      <c r="C5551" s="1">
        <f t="shared" si="1391"/>
        <v>-17.694497660581789</v>
      </c>
      <c r="D5551" s="1">
        <f t="shared" si="1392"/>
        <v>76.773882842278141</v>
      </c>
      <c r="E5551" s="1">
        <f t="shared" si="1396"/>
        <v>-10041.675665859815</v>
      </c>
      <c r="F5551" s="1">
        <f t="shared" si="1397"/>
        <v>-71296595.032479465</v>
      </c>
      <c r="G5551" s="1">
        <f t="shared" si="1398"/>
        <v>132.69449766058179</v>
      </c>
      <c r="H5551" s="1">
        <f t="shared" si="1399"/>
        <v>172131845.21080065</v>
      </c>
      <c r="I5551" s="1">
        <f t="shared" si="1400"/>
        <v>94008.235184295991</v>
      </c>
      <c r="J5551" s="1">
        <f t="shared" si="1401"/>
        <v>-10752591.192352485</v>
      </c>
      <c r="K5551" s="1"/>
      <c r="L5551" s="1">
        <f t="shared" si="1393"/>
        <v>-59.210585526909014</v>
      </c>
      <c r="M5551" s="1">
        <f t="shared" si="1402"/>
        <v>5.8811992407793241</v>
      </c>
      <c r="N5551" s="1">
        <f t="shared" si="1389"/>
        <v>-9.9002094482793637E-2</v>
      </c>
      <c r="O5551" s="1">
        <f t="shared" si="1403"/>
        <v>3.0425905595172065</v>
      </c>
      <c r="P5551" s="1">
        <f t="shared" si="1390"/>
        <v>59.501949068489772</v>
      </c>
      <c r="Q5551">
        <f t="shared" si="1394"/>
        <v>-27.814762994571893</v>
      </c>
      <c r="R5551">
        <f t="shared" si="1395"/>
        <v>-52.600578917963865</v>
      </c>
    </row>
    <row r="5552" spans="1:18" x14ac:dyDescent="0.25">
      <c r="A5552">
        <v>5537</v>
      </c>
      <c r="B5552" s="1">
        <f t="shared" si="1404"/>
        <v>110.74</v>
      </c>
      <c r="C5552" s="1">
        <f t="shared" si="1391"/>
        <v>-13.921146049894967</v>
      </c>
      <c r="D5552" s="1">
        <f t="shared" si="1392"/>
        <v>74.42554435820945</v>
      </c>
      <c r="E5552" s="1">
        <f t="shared" si="1396"/>
        <v>-10516.040039641692</v>
      </c>
      <c r="F5552" s="1">
        <f t="shared" si="1397"/>
        <v>-67001699.354879148</v>
      </c>
      <c r="G5552" s="1">
        <f t="shared" si="1398"/>
        <v>128.92114604989496</v>
      </c>
      <c r="H5552" s="1">
        <f t="shared" si="1399"/>
        <v>177588797.47022638</v>
      </c>
      <c r="I5552" s="1">
        <f t="shared" si="1400"/>
        <v>88639.294207336599</v>
      </c>
      <c r="J5552" s="1">
        <f t="shared" si="1401"/>
        <v>-10518988.456043297</v>
      </c>
      <c r="K5552" s="1"/>
      <c r="L5552" s="1">
        <f t="shared" si="1393"/>
        <v>-49.805546048023956</v>
      </c>
      <c r="M5552" s="1">
        <f t="shared" si="1402"/>
        <v>4.149182950664283</v>
      </c>
      <c r="N5552" s="1">
        <f t="shared" si="1389"/>
        <v>-8.3115724678936659E-2</v>
      </c>
      <c r="O5552" s="1">
        <f t="shared" si="1403"/>
        <v>3.0584769293210634</v>
      </c>
      <c r="P5552" s="1">
        <f t="shared" si="1390"/>
        <v>49.978076556625481</v>
      </c>
      <c r="Q5552">
        <f t="shared" si="1394"/>
        <v>-18.724789040454969</v>
      </c>
      <c r="R5552">
        <f t="shared" si="1395"/>
        <v>-46.337786003329668</v>
      </c>
    </row>
    <row r="5553" spans="1:18" x14ac:dyDescent="0.25">
      <c r="A5553">
        <v>5538</v>
      </c>
      <c r="B5553" s="1">
        <f t="shared" si="1404"/>
        <v>110.76</v>
      </c>
      <c r="C5553" s="1">
        <f t="shared" si="1391"/>
        <v>-9.8422581371067892</v>
      </c>
      <c r="D5553" s="1">
        <f t="shared" si="1392"/>
        <v>72.660452460165232</v>
      </c>
      <c r="E5553" s="1">
        <f t="shared" si="1396"/>
        <v>-10872.588603046624</v>
      </c>
      <c r="F5553" s="1">
        <f t="shared" si="1397"/>
        <v>-63861332.190355904</v>
      </c>
      <c r="G5553" s="1">
        <f t="shared" si="1398"/>
        <v>124.8422581371068</v>
      </c>
      <c r="H5553" s="1">
        <f t="shared" si="1399"/>
        <v>182074515.12145525</v>
      </c>
      <c r="I5553" s="1">
        <f t="shared" si="1400"/>
        <v>83460.523073951757</v>
      </c>
      <c r="J5553" s="1">
        <f t="shared" si="1401"/>
        <v>-10286612.095579106</v>
      </c>
      <c r="K5553" s="1"/>
      <c r="L5553" s="1">
        <f t="shared" si="1393"/>
        <v>-39.258129167528899</v>
      </c>
      <c r="M5553" s="1">
        <f t="shared" si="1402"/>
        <v>2.5711151810776869</v>
      </c>
      <c r="N5553" s="1">
        <f t="shared" si="1389"/>
        <v>-6.5399156661338317E-2</v>
      </c>
      <c r="O5553" s="1">
        <f t="shared" si="1403"/>
        <v>3.0761934973386618</v>
      </c>
      <c r="P5553" s="1">
        <f t="shared" si="1390"/>
        <v>39.342233528471048</v>
      </c>
      <c r="Q5553">
        <f t="shared" si="1394"/>
        <v>-10.865453917553493</v>
      </c>
      <c r="R5553">
        <f t="shared" si="1395"/>
        <v>-37.812078099124264</v>
      </c>
    </row>
    <row r="5554" spans="1:18" x14ac:dyDescent="0.25">
      <c r="A5554">
        <v>5539</v>
      </c>
      <c r="B5554" s="1">
        <f t="shared" si="1404"/>
        <v>110.78</v>
      </c>
      <c r="C5554" s="1">
        <f t="shared" si="1391"/>
        <v>-5.547355885792606</v>
      </c>
      <c r="D5554" s="1">
        <f t="shared" si="1392"/>
        <v>71.51734674971803</v>
      </c>
      <c r="E5554" s="1">
        <f t="shared" si="1396"/>
        <v>-11103.495956556959</v>
      </c>
      <c r="F5554" s="1">
        <f t="shared" si="1397"/>
        <v>-61867784.798500314</v>
      </c>
      <c r="G5554" s="1">
        <f t="shared" si="1398"/>
        <v>120.54735588579261</v>
      </c>
      <c r="H5554" s="1">
        <f t="shared" si="1399"/>
        <v>185155407.25577706</v>
      </c>
      <c r="I5554" s="1">
        <f t="shared" si="1400"/>
        <v>78585.583588701367</v>
      </c>
      <c r="J5554" s="1">
        <f t="shared" si="1401"/>
        <v>-10059540.729835976</v>
      </c>
      <c r="K5554" s="1"/>
      <c r="L5554" s="1">
        <f t="shared" si="1393"/>
        <v>-27.651555720352434</v>
      </c>
      <c r="M5554" s="1">
        <f t="shared" si="1402"/>
        <v>1.2728049271400437</v>
      </c>
      <c r="N5554" s="1">
        <f t="shared" si="1389"/>
        <v>-4.5997670169294319E-2</v>
      </c>
      <c r="O5554" s="1">
        <f t="shared" si="1403"/>
        <v>3.095594983830706</v>
      </c>
      <c r="P5554" s="1">
        <f t="shared" si="1390"/>
        <v>27.680833913347108</v>
      </c>
      <c r="Q5554">
        <f t="shared" si="1394"/>
        <v>-4.78988087005526</v>
      </c>
      <c r="R5554">
        <f t="shared" si="1395"/>
        <v>-27.26326479695684</v>
      </c>
    </row>
    <row r="5555" spans="1:18" x14ac:dyDescent="0.25">
      <c r="A5555">
        <v>5540</v>
      </c>
      <c r="B5555" s="1">
        <f t="shared" si="1404"/>
        <v>110.8</v>
      </c>
      <c r="C5555" s="1">
        <f t="shared" si="1391"/>
        <v>-1.1307022644613356</v>
      </c>
      <c r="D5555" s="1">
        <f t="shared" si="1392"/>
        <v>71.021315699498388</v>
      </c>
      <c r="E5555" s="1">
        <f t="shared" si="1396"/>
        <v>-11203.694228701326</v>
      </c>
      <c r="F5555" s="1">
        <f t="shared" si="1397"/>
        <v>-61012554.023487821</v>
      </c>
      <c r="G5555" s="1">
        <f t="shared" si="1398"/>
        <v>116.13070226446133</v>
      </c>
      <c r="H5555" s="1">
        <f t="shared" si="1399"/>
        <v>186535318.39372322</v>
      </c>
      <c r="I5555" s="1">
        <f t="shared" si="1400"/>
        <v>74121.469168499112</v>
      </c>
      <c r="J5555" s="1">
        <f t="shared" si="1401"/>
        <v>-9844876.6159343012</v>
      </c>
      <c r="K5555" s="1"/>
      <c r="L5555" s="1">
        <f t="shared" si="1393"/>
        <v>-15.117319302685857</v>
      </c>
      <c r="M5555" s="1">
        <f t="shared" si="1402"/>
        <v>0.37986318760908944</v>
      </c>
      <c r="N5555" s="1">
        <f t="shared" si="1389"/>
        <v>-2.5122395160875589E-2</v>
      </c>
      <c r="O5555" s="1">
        <f t="shared" si="1403"/>
        <v>3.1164702588391244</v>
      </c>
      <c r="P5555" s="1">
        <f t="shared" si="1390"/>
        <v>15.122091090211663</v>
      </c>
      <c r="Q5555">
        <f t="shared" si="1394"/>
        <v>-1.0054999368388569</v>
      </c>
      <c r="R5555">
        <f t="shared" si="1395"/>
        <v>-15.088625146701604</v>
      </c>
    </row>
    <row r="5556" spans="1:18" x14ac:dyDescent="0.25">
      <c r="A5556">
        <v>5541</v>
      </c>
      <c r="B5556" s="1">
        <f t="shared" si="1404"/>
        <v>110.82</v>
      </c>
      <c r="C5556" s="1">
        <f t="shared" si="1391"/>
        <v>3.3107676031379936</v>
      </c>
      <c r="D5556" s="1">
        <f t="shared" si="1392"/>
        <v>71.183246020433216</v>
      </c>
      <c r="E5556" s="1">
        <f t="shared" si="1396"/>
        <v>-11170.98430387249</v>
      </c>
      <c r="F5556" s="1">
        <f t="shared" si="1397"/>
        <v>-61291091.401410781</v>
      </c>
      <c r="G5556" s="1">
        <f t="shared" si="1398"/>
        <v>111.68923239686201</v>
      </c>
      <c r="H5556" s="1">
        <f t="shared" si="1399"/>
        <v>186081981.71877632</v>
      </c>
      <c r="I5556" s="1">
        <f t="shared" si="1400"/>
        <v>70166.15658962309</v>
      </c>
      <c r="J5556" s="1">
        <f t="shared" si="1401"/>
        <v>-9652404.8009527288</v>
      </c>
      <c r="K5556" s="1"/>
      <c r="L5556" s="1">
        <f t="shared" si="1393"/>
        <v>-1.8517372672474324</v>
      </c>
      <c r="M5556" s="1">
        <f t="shared" si="1402"/>
        <v>5.6959524099511327E-3</v>
      </c>
      <c r="N5556" s="1">
        <f t="shared" si="1389"/>
        <v>-3.0759949298084302E-3</v>
      </c>
      <c r="O5556" s="1">
        <f t="shared" si="1403"/>
        <v>3.1385166590701918</v>
      </c>
      <c r="P5556" s="1">
        <f t="shared" si="1390"/>
        <v>1.8517460276147064</v>
      </c>
      <c r="Q5556">
        <f t="shared" si="1394"/>
        <v>7.7757318269296327E-2</v>
      </c>
      <c r="R5556">
        <f t="shared" si="1395"/>
        <v>-1.8501127398735495</v>
      </c>
    </row>
    <row r="5557" spans="1:18" x14ac:dyDescent="0.25">
      <c r="A5557">
        <v>5542</v>
      </c>
      <c r="B5557" s="1">
        <f t="shared" si="1404"/>
        <v>110.84</v>
      </c>
      <c r="C5557" s="1">
        <f t="shared" si="1391"/>
        <v>7.6795739352098451</v>
      </c>
      <c r="D5557" s="1">
        <f t="shared" si="1392"/>
        <v>71.999583724131725</v>
      </c>
      <c r="E5557" s="1">
        <f t="shared" si="1396"/>
        <v>-11006.08408772539</v>
      </c>
      <c r="F5557" s="1">
        <f t="shared" si="1397"/>
        <v>-62704938.922798082</v>
      </c>
      <c r="G5557" s="1">
        <f t="shared" si="1398"/>
        <v>107.32042606479015</v>
      </c>
      <c r="H5557" s="1">
        <f t="shared" si="1399"/>
        <v>183838825.86888012</v>
      </c>
      <c r="I5557" s="1">
        <f t="shared" si="1400"/>
        <v>66806.455628705371</v>
      </c>
      <c r="J5557" s="1">
        <f t="shared" si="1401"/>
        <v>-9493935.3863307778</v>
      </c>
      <c r="K5557" s="1"/>
      <c r="L5557" s="1">
        <f t="shared" si="1393"/>
        <v>11.871129127026732</v>
      </c>
      <c r="M5557" s="1">
        <f t="shared" si="1402"/>
        <v>0.23418363575711965</v>
      </c>
      <c r="N5557" s="1">
        <f t="shared" si="1389"/>
        <v>1.9724599234255312E-2</v>
      </c>
      <c r="O5557" s="1">
        <f t="shared" si="1403"/>
        <v>1.9724599234255312E-2</v>
      </c>
      <c r="P5557" s="1">
        <f t="shared" si="1390"/>
        <v>11.873438791091607</v>
      </c>
      <c r="Q5557">
        <f t="shared" si="1394"/>
        <v>-1.789638182087486</v>
      </c>
      <c r="R5557">
        <f t="shared" si="1395"/>
        <v>11.737791270209804</v>
      </c>
    </row>
    <row r="5558" spans="1:18" x14ac:dyDescent="0.25">
      <c r="A5558">
        <v>5543</v>
      </c>
      <c r="B5558" s="1">
        <f t="shared" si="1404"/>
        <v>110.86</v>
      </c>
      <c r="C5558" s="1">
        <f t="shared" si="1391"/>
        <v>11.879831743078883</v>
      </c>
      <c r="D5558" s="1">
        <f t="shared" si="1392"/>
        <v>73.452412124541013</v>
      </c>
      <c r="E5558" s="1">
        <f t="shared" si="1396"/>
        <v>-10712.612750842716</v>
      </c>
      <c r="F5558" s="1">
        <f t="shared" si="1397"/>
        <v>-65261026.820264719</v>
      </c>
      <c r="G5558" s="1">
        <f t="shared" si="1398"/>
        <v>103.12016825692112</v>
      </c>
      <c r="H5558" s="1">
        <f t="shared" si="1399"/>
        <v>180021098.76978266</v>
      </c>
      <c r="I5558" s="1">
        <f t="shared" si="1400"/>
        <v>64116.103792996568</v>
      </c>
      <c r="J5558" s="1">
        <f t="shared" si="1401"/>
        <v>-9382382.0165129043</v>
      </c>
      <c r="K5558" s="1"/>
      <c r="L5558" s="1">
        <f t="shared" si="1393"/>
        <v>25.695201836860999</v>
      </c>
      <c r="M5558" s="1">
        <f t="shared" si="1402"/>
        <v>1.0987552500607194</v>
      </c>
      <c r="N5558" s="1">
        <f t="shared" si="1389"/>
        <v>4.2735071513095378E-2</v>
      </c>
      <c r="O5558" s="1">
        <f t="shared" si="1403"/>
        <v>4.2735071513095378E-2</v>
      </c>
      <c r="P5558" s="1">
        <f t="shared" si="1390"/>
        <v>25.718683102689393</v>
      </c>
      <c r="Q5558">
        <f t="shared" si="1394"/>
        <v>-6.6319478460377805</v>
      </c>
      <c r="R5558">
        <f t="shared" si="1395"/>
        <v>24.848901953687928</v>
      </c>
    </row>
    <row r="5559" spans="1:18" x14ac:dyDescent="0.25">
      <c r="A5559">
        <v>5544</v>
      </c>
      <c r="B5559" s="1">
        <f t="shared" si="1404"/>
        <v>110.88</v>
      </c>
      <c r="C5559" s="1">
        <f t="shared" si="1391"/>
        <v>15.819355280413628</v>
      </c>
      <c r="D5559" s="1">
        <f t="shared" si="1392"/>
        <v>75.509845066927326</v>
      </c>
      <c r="E5559" s="1">
        <f t="shared" si="1396"/>
        <v>-10297.011296480681</v>
      </c>
      <c r="F5559" s="1">
        <f t="shared" si="1397"/>
        <v>-68968207.147771433</v>
      </c>
      <c r="G5559" s="1">
        <f t="shared" si="1398"/>
        <v>99.180644719586368</v>
      </c>
      <c r="H5559" s="1">
        <f t="shared" si="1399"/>
        <v>174996648.78762221</v>
      </c>
      <c r="I5559" s="1">
        <f t="shared" si="1400"/>
        <v>62154.147956096735</v>
      </c>
      <c r="J5559" s="1">
        <f t="shared" si="1401"/>
        <v>-9330654.6421481315</v>
      </c>
      <c r="K5559" s="1"/>
      <c r="L5559" s="1">
        <f t="shared" si="1393"/>
        <v>39.191891544146728</v>
      </c>
      <c r="M5559" s="1">
        <f t="shared" si="1402"/>
        <v>2.5624091418914077</v>
      </c>
      <c r="N5559" s="1">
        <f t="shared" si="1389"/>
        <v>6.5288181048182889E-2</v>
      </c>
      <c r="O5559" s="1">
        <f t="shared" si="1403"/>
        <v>6.5288181048182889E-2</v>
      </c>
      <c r="P5559" s="1">
        <f t="shared" si="1390"/>
        <v>39.275568785424461</v>
      </c>
      <c r="Q5559">
        <f t="shared" si="1394"/>
        <v>-14.197650777789404</v>
      </c>
      <c r="R5559">
        <f t="shared" si="1395"/>
        <v>36.619626101457456</v>
      </c>
    </row>
    <row r="5560" spans="1:18" x14ac:dyDescent="0.25">
      <c r="A5560">
        <v>5545</v>
      </c>
      <c r="B5560" s="1">
        <f t="shared" si="1404"/>
        <v>110.9</v>
      </c>
      <c r="C5560" s="1">
        <f t="shared" si="1391"/>
        <v>19.411681302782164</v>
      </c>
      <c r="D5560" s="1">
        <f t="shared" si="1392"/>
        <v>78.126726753714991</v>
      </c>
      <c r="E5560" s="1">
        <f t="shared" si="1396"/>
        <v>-9768.4011957495713</v>
      </c>
      <c r="F5560" s="1">
        <f t="shared" si="1397"/>
        <v>-73831388.600587711</v>
      </c>
      <c r="G5560" s="1">
        <f t="shared" si="1398"/>
        <v>95.588318697217829</v>
      </c>
      <c r="H5560" s="1">
        <f t="shared" si="1399"/>
        <v>169253050.52170938</v>
      </c>
      <c r="I5560" s="1">
        <f t="shared" si="1400"/>
        <v>60963.648418442113</v>
      </c>
      <c r="J5560" s="1">
        <f t="shared" si="1401"/>
        <v>-9350462.7852360494</v>
      </c>
      <c r="K5560" s="1"/>
      <c r="L5560" s="1">
        <f t="shared" si="1393"/>
        <v>51.886196569237782</v>
      </c>
      <c r="M5560" s="1">
        <f t="shared" si="1402"/>
        <v>4.5057798108394422</v>
      </c>
      <c r="N5560" s="1">
        <f t="shared" si="1389"/>
        <v>8.6622355496443648E-2</v>
      </c>
      <c r="O5560" s="1">
        <f t="shared" si="1403"/>
        <v>8.6622355496443648E-2</v>
      </c>
      <c r="P5560" s="1">
        <f t="shared" si="1390"/>
        <v>52.081469316114259</v>
      </c>
      <c r="Q5560">
        <f t="shared" si="1394"/>
        <v>-23.943644311749367</v>
      </c>
      <c r="R5560">
        <f t="shared" si="1395"/>
        <v>46.251284773482595</v>
      </c>
    </row>
    <row r="5561" spans="1:18" x14ac:dyDescent="0.25">
      <c r="A5561">
        <v>5546</v>
      </c>
      <c r="B5561" s="1">
        <f t="shared" si="1404"/>
        <v>110.92</v>
      </c>
      <c r="C5561" s="1">
        <f t="shared" si="1391"/>
        <v>22.577966731826262</v>
      </c>
      <c r="D5561" s="1">
        <f t="shared" si="1392"/>
        <v>81.24562280767762</v>
      </c>
      <c r="E5561" s="1">
        <f t="shared" si="1396"/>
        <v>-9138.3841928491202</v>
      </c>
      <c r="F5561" s="1">
        <f t="shared" si="1397"/>
        <v>-79843896.422528222</v>
      </c>
      <c r="G5561" s="1">
        <f t="shared" si="1398"/>
        <v>92.422033268173735</v>
      </c>
      <c r="H5561" s="1">
        <f t="shared" si="1399"/>
        <v>163353962.0786429</v>
      </c>
      <c r="I5561" s="1">
        <f t="shared" si="1400"/>
        <v>60570.73383532335</v>
      </c>
      <c r="J5561" s="1">
        <f t="shared" si="1401"/>
        <v>-9451135.3189302497</v>
      </c>
      <c r="K5561" s="1"/>
      <c r="L5561" s="1">
        <f t="shared" si="1393"/>
        <v>63.297240183314933</v>
      </c>
      <c r="M5561" s="1">
        <f t="shared" si="1402"/>
        <v>6.7306346471387428</v>
      </c>
      <c r="N5561" s="1">
        <f t="shared" si="1389"/>
        <v>0.10593570700259729</v>
      </c>
      <c r="O5561" s="1">
        <f t="shared" si="1403"/>
        <v>0.10593570700259729</v>
      </c>
      <c r="P5561" s="1">
        <f t="shared" si="1390"/>
        <v>63.654081232687062</v>
      </c>
      <c r="Q5561">
        <f t="shared" si="1394"/>
        <v>-35.0705256020062</v>
      </c>
      <c r="R5561">
        <f t="shared" si="1395"/>
        <v>53.121561456498533</v>
      </c>
    </row>
    <row r="5562" spans="1:18" x14ac:dyDescent="0.25">
      <c r="A5562">
        <v>5547</v>
      </c>
      <c r="B5562" s="1">
        <f t="shared" si="1404"/>
        <v>110.94</v>
      </c>
      <c r="C5562" s="1">
        <f t="shared" si="1391"/>
        <v>25.248719074767067</v>
      </c>
      <c r="D5562" s="1">
        <f t="shared" si="1392"/>
        <v>84.798080820980076</v>
      </c>
      <c r="E5562" s="1">
        <f t="shared" si="1396"/>
        <v>-8420.7876741620239</v>
      </c>
      <c r="F5562" s="1">
        <f t="shared" si="1397"/>
        <v>-86978882.724106088</v>
      </c>
      <c r="G5562" s="1">
        <f t="shared" si="1398"/>
        <v>89.751280925232933</v>
      </c>
      <c r="H5562" s="1">
        <f t="shared" si="1399"/>
        <v>157888547.77742517</v>
      </c>
      <c r="I5562" s="1">
        <f t="shared" si="1400"/>
        <v>60984.027754566196</v>
      </c>
      <c r="J5562" s="1">
        <f t="shared" si="1401"/>
        <v>-9638563.2706695702</v>
      </c>
      <c r="K5562" s="1"/>
      <c r="L5562" s="1">
        <f t="shared" si="1393"/>
        <v>72.985193398171305</v>
      </c>
      <c r="M5562" s="1">
        <f t="shared" si="1402"/>
        <v>8.9826006131971212</v>
      </c>
      <c r="N5562" s="1">
        <f t="shared" si="1389"/>
        <v>0.12245846032608626</v>
      </c>
      <c r="O5562" s="1">
        <f t="shared" si="1403"/>
        <v>0.12245846032608626</v>
      </c>
      <c r="P5562" s="1">
        <f t="shared" si="1390"/>
        <v>73.535879468084673</v>
      </c>
      <c r="Q5562">
        <f t="shared" si="1394"/>
        <v>-46.611199713487181</v>
      </c>
      <c r="R5562">
        <f t="shared" si="1395"/>
        <v>56.876371459632431</v>
      </c>
    </row>
    <row r="5563" spans="1:18" x14ac:dyDescent="0.25">
      <c r="A5563">
        <v>5548</v>
      </c>
      <c r="B5563" s="1">
        <f t="shared" si="1404"/>
        <v>110.96</v>
      </c>
      <c r="C5563" s="1">
        <f t="shared" si="1391"/>
        <v>27.365321620613599</v>
      </c>
      <c r="D5563" s="1">
        <f t="shared" si="1392"/>
        <v>88.706132723980716</v>
      </c>
      <c r="E5563" s="1">
        <f t="shared" si="1396"/>
        <v>-7631.3611897558958</v>
      </c>
      <c r="F5563" s="1">
        <f t="shared" si="1397"/>
        <v>-95180738.48048687</v>
      </c>
      <c r="G5563" s="1">
        <f t="shared" si="1398"/>
        <v>87.634678379386401</v>
      </c>
      <c r="H5563" s="1">
        <f t="shared" si="1399"/>
        <v>153418412.08899939</v>
      </c>
      <c r="I5563" s="1">
        <f t="shared" si="1400"/>
        <v>62194.459350011908</v>
      </c>
      <c r="J5563" s="1">
        <f t="shared" si="1401"/>
        <v>-9914363.2780616805</v>
      </c>
      <c r="K5563" s="1"/>
      <c r="L5563" s="1">
        <f t="shared" si="1393"/>
        <v>80.593025758546759</v>
      </c>
      <c r="M5563" s="1">
        <f t="shared" si="1402"/>
        <v>10.990061896006353</v>
      </c>
      <c r="N5563" s="1">
        <f t="shared" si="1389"/>
        <v>0.1355289788887728</v>
      </c>
      <c r="O5563" s="1">
        <f t="shared" si="1403"/>
        <v>0.1355289788887728</v>
      </c>
      <c r="P5563" s="1">
        <f t="shared" si="1390"/>
        <v>81.33890373859137</v>
      </c>
      <c r="Q5563">
        <f t="shared" si="1394"/>
        <v>-57.555544823553895</v>
      </c>
      <c r="R5563">
        <f t="shared" si="1395"/>
        <v>57.47500779869204</v>
      </c>
    </row>
    <row r="5564" spans="1:18" x14ac:dyDescent="0.25">
      <c r="A5564">
        <v>5549</v>
      </c>
      <c r="B5564" s="1">
        <f t="shared" si="1404"/>
        <v>110.98</v>
      </c>
      <c r="C5564" s="1">
        <f t="shared" si="1391"/>
        <v>28.881319938632224</v>
      </c>
      <c r="D5564" s="1">
        <f t="shared" si="1392"/>
        <v>92.884006000349387</v>
      </c>
      <c r="E5564" s="1">
        <f t="shared" si="1396"/>
        <v>-6787.4307879294247</v>
      </c>
      <c r="F5564" s="1">
        <f t="shared" si="1397"/>
        <v>-104357496.95085989</v>
      </c>
      <c r="G5564" s="1">
        <f t="shared" si="1398"/>
        <v>86.118680061367769</v>
      </c>
      <c r="H5564" s="1">
        <f t="shared" si="1399"/>
        <v>150426713.65179214</v>
      </c>
      <c r="I5564" s="1">
        <f t="shared" si="1400"/>
        <v>64175.462504740652</v>
      </c>
      <c r="J5564" s="1">
        <f t="shared" si="1401"/>
        <v>-10275341.806876592</v>
      </c>
      <c r="K5564" s="1"/>
      <c r="L5564" s="1">
        <f t="shared" si="1393"/>
        <v>85.873040299004444</v>
      </c>
      <c r="M5564" s="1">
        <f t="shared" si="1402"/>
        <v>12.509409252562364</v>
      </c>
      <c r="N5564" s="1">
        <f t="shared" ref="N5564:N5627" si="1405">(ATAN(M5564/L5564))</f>
        <v>0.14465579497636435</v>
      </c>
      <c r="O5564" s="1">
        <f t="shared" si="1403"/>
        <v>0.14465579497636435</v>
      </c>
      <c r="P5564" s="1">
        <f t="shared" ref="P5564:P5627" si="1406">ABS(SQRT((L5564*L5564)+(M5564*M5564)))</f>
        <v>86.77940060891487</v>
      </c>
      <c r="Q5564">
        <f t="shared" si="1394"/>
        <v>-66.979460955986525</v>
      </c>
      <c r="R5564">
        <f t="shared" si="1395"/>
        <v>55.176228396729073</v>
      </c>
    </row>
    <row r="5565" spans="1:18" x14ac:dyDescent="0.25">
      <c r="A5565">
        <v>5550</v>
      </c>
      <c r="B5565" s="1">
        <f t="shared" si="1404"/>
        <v>111</v>
      </c>
      <c r="C5565" s="1">
        <f t="shared" si="1391"/>
        <v>29.763441443475081</v>
      </c>
      <c r="D5565" s="1">
        <f t="shared" si="1392"/>
        <v>97.240006191384097</v>
      </c>
      <c r="E5565" s="1">
        <f t="shared" si="1396"/>
        <v>-5907.5187493404137</v>
      </c>
      <c r="F5565" s="1">
        <f t="shared" si="1397"/>
        <v>-114375165.05439864</v>
      </c>
      <c r="G5565" s="1">
        <f t="shared" si="1398"/>
        <v>85.236558556524926</v>
      </c>
      <c r="H5565" s="1">
        <f t="shared" si="1399"/>
        <v>149273942.82820717</v>
      </c>
      <c r="I5565" s="1">
        <f t="shared" si="1400"/>
        <v>66883.558874641283</v>
      </c>
      <c r="J5565" s="1">
        <f t="shared" si="1401"/>
        <v>-10713315.570980076</v>
      </c>
      <c r="K5565" s="1"/>
      <c r="L5565" s="1">
        <f t="shared" si="1393"/>
        <v>88.694150808611539</v>
      </c>
      <c r="M5565" s="1">
        <f t="shared" si="1402"/>
        <v>13.364210133128097</v>
      </c>
      <c r="N5565" s="1">
        <f t="shared" si="1405"/>
        <v>0.14955244275554985</v>
      </c>
      <c r="O5565" s="1">
        <f t="shared" si="1403"/>
        <v>0.14955244275554985</v>
      </c>
      <c r="P5565" s="1">
        <f t="shared" si="1406"/>
        <v>89.695342689256336</v>
      </c>
      <c r="Q5565">
        <f t="shared" si="1394"/>
        <v>-74.14618449809268</v>
      </c>
      <c r="R5565">
        <f t="shared" si="1395"/>
        <v>50.473734006094013</v>
      </c>
    </row>
    <row r="5566" spans="1:18" x14ac:dyDescent="0.25">
      <c r="A5566">
        <v>5551</v>
      </c>
      <c r="B5566" s="1">
        <f t="shared" si="1404"/>
        <v>111.02</v>
      </c>
      <c r="C5566" s="1">
        <f t="shared" si="1391"/>
        <v>29.992325649905688</v>
      </c>
      <c r="D5566" s="1">
        <f t="shared" si="1392"/>
        <v>101.67852937298935</v>
      </c>
      <c r="E5566" s="1">
        <f t="shared" si="1396"/>
        <v>-5010.9370666561517</v>
      </c>
      <c r="F5566" s="1">
        <f t="shared" si="1397"/>
        <v>-125054778.26564987</v>
      </c>
      <c r="G5566" s="1">
        <f t="shared" si="1398"/>
        <v>85.007674350094305</v>
      </c>
      <c r="H5566" s="1">
        <f t="shared" si="1399"/>
        <v>150164268.55163842</v>
      </c>
      <c r="I5566" s="1">
        <f t="shared" si="1400"/>
        <v>70259.312135462154</v>
      </c>
      <c r="J5566" s="1">
        <f t="shared" si="1401"/>
        <v>-11215313.89402204</v>
      </c>
      <c r="K5566" s="1"/>
      <c r="L5566" s="1">
        <f t="shared" si="1393"/>
        <v>89.032795327919686</v>
      </c>
      <c r="M5566" s="1">
        <f t="shared" si="1402"/>
        <v>13.468851502838447</v>
      </c>
      <c r="N5566" s="1">
        <f t="shared" si="1405"/>
        <v>0.15014121873968464</v>
      </c>
      <c r="O5566" s="1">
        <f t="shared" si="1403"/>
        <v>0.15014121873968464</v>
      </c>
      <c r="P5566" s="1">
        <f t="shared" si="1406"/>
        <v>90.04581392107437</v>
      </c>
      <c r="Q5566">
        <f t="shared" si="1394"/>
        <v>-78.561030133377741</v>
      </c>
      <c r="R5566">
        <f t="shared" si="1395"/>
        <v>44.004694625588137</v>
      </c>
    </row>
    <row r="5567" spans="1:18" x14ac:dyDescent="0.25">
      <c r="A5567">
        <v>5552</v>
      </c>
      <c r="B5567" s="1">
        <f t="shared" si="1404"/>
        <v>111.04</v>
      </c>
      <c r="C5567" s="1">
        <f t="shared" si="1391"/>
        <v>29.562949089755001</v>
      </c>
      <c r="D5567" s="1">
        <f t="shared" si="1392"/>
        <v>106.10216043618328</v>
      </c>
      <c r="E5567" s="1">
        <f t="shared" si="1396"/>
        <v>-4117.3635918909767</v>
      </c>
      <c r="F5567" s="1">
        <f t="shared" si="1397"/>
        <v>-136172757.56183258</v>
      </c>
      <c r="G5567" s="1">
        <f t="shared" si="1398"/>
        <v>85.437050910245006</v>
      </c>
      <c r="H5567" s="1">
        <f t="shared" si="1399"/>
        <v>153125440.50966194</v>
      </c>
      <c r="I5567" s="1">
        <f t="shared" si="1400"/>
        <v>74228.632469861492</v>
      </c>
      <c r="J5567" s="1">
        <f t="shared" si="1401"/>
        <v>-11764156.584553046</v>
      </c>
      <c r="K5567" s="1"/>
      <c r="L5567" s="1">
        <f t="shared" si="1393"/>
        <v>86.954547244320608</v>
      </c>
      <c r="M5567" s="1">
        <f t="shared" si="1402"/>
        <v>12.833543392824424</v>
      </c>
      <c r="N5567" s="1">
        <f t="shared" si="1405"/>
        <v>0.14653126963195823</v>
      </c>
      <c r="O5567" s="1">
        <f t="shared" si="1403"/>
        <v>0.14653126963195823</v>
      </c>
      <c r="P5567" s="1">
        <f t="shared" si="1406"/>
        <v>87.896490956580806</v>
      </c>
      <c r="Q5567">
        <f t="shared" si="1394"/>
        <v>-79.978903072107443</v>
      </c>
      <c r="R5567">
        <f t="shared" si="1395"/>
        <v>36.457758925402075</v>
      </c>
    </row>
    <row r="5568" spans="1:18" x14ac:dyDescent="0.25">
      <c r="A5568">
        <v>5553</v>
      </c>
      <c r="B5568" s="1">
        <f t="shared" si="1404"/>
        <v>111.06</v>
      </c>
      <c r="C5568" s="1">
        <f t="shared" si="1391"/>
        <v>28.48473556519745</v>
      </c>
      <c r="D5568" s="1">
        <f t="shared" si="1392"/>
        <v>110.41381111881769</v>
      </c>
      <c r="E5568" s="1">
        <f t="shared" si="1396"/>
        <v>-3246.410153998826</v>
      </c>
      <c r="F5568" s="1">
        <f t="shared" si="1397"/>
        <v>-147464872.35921845</v>
      </c>
      <c r="G5568" s="1">
        <f t="shared" si="1398"/>
        <v>86.515264434802546</v>
      </c>
      <c r="H5568" s="1">
        <f t="shared" si="1399"/>
        <v>158004051.24720514</v>
      </c>
      <c r="I5568" s="1">
        <f t="shared" si="1400"/>
        <v>78704.402664023044</v>
      </c>
      <c r="J5568" s="1">
        <f t="shared" si="1401"/>
        <v>-12339369.042667538</v>
      </c>
      <c r="K5568" s="1"/>
      <c r="L5568" s="1">
        <f t="shared" si="1393"/>
        <v>82.593678816572321</v>
      </c>
      <c r="M5568" s="1">
        <f t="shared" si="1402"/>
        <v>11.5534864270345</v>
      </c>
      <c r="N5568" s="1">
        <f t="shared" si="1405"/>
        <v>0.13898160264084342</v>
      </c>
      <c r="O5568" s="1">
        <f t="shared" si="1403"/>
        <v>0.13898160264084342</v>
      </c>
      <c r="P5568" s="1">
        <f t="shared" si="1406"/>
        <v>83.3978346785741</v>
      </c>
      <c r="Q5568">
        <f t="shared" si="1394"/>
        <v>-78.377254934060915</v>
      </c>
      <c r="R5568">
        <f t="shared" si="1395"/>
        <v>28.499205920095392</v>
      </c>
    </row>
    <row r="5569" spans="1:18" x14ac:dyDescent="0.25">
      <c r="A5569">
        <v>5554</v>
      </c>
      <c r="B5569" s="1">
        <f t="shared" si="1404"/>
        <v>111.08</v>
      </c>
      <c r="C5569" s="1">
        <f t="shared" si="1391"/>
        <v>26.781349318529291</v>
      </c>
      <c r="D5569" s="1">
        <f t="shared" si="1392"/>
        <v>114.51885086384604</v>
      </c>
      <c r="E5569" s="1">
        <f t="shared" si="1396"/>
        <v>-2417.1921255030993</v>
      </c>
      <c r="F5569" s="1">
        <f t="shared" si="1397"/>
        <v>-158633804.88961461</v>
      </c>
      <c r="G5569" s="1">
        <f t="shared" si="1398"/>
        <v>88.218650681470706</v>
      </c>
      <c r="H5569" s="1">
        <f t="shared" si="1399"/>
        <v>164476622.66120881</v>
      </c>
      <c r="I5569" s="1">
        <f t="shared" si="1400"/>
        <v>83588.390124940648</v>
      </c>
      <c r="J5569" s="1">
        <f t="shared" si="1401"/>
        <v>-12918367.537920784</v>
      </c>
      <c r="K5569" s="1"/>
      <c r="L5569" s="1">
        <f t="shared" si="1393"/>
        <v>76.13549212049486</v>
      </c>
      <c r="M5569" s="1">
        <f t="shared" si="1402"/>
        <v>9.7880722917241769</v>
      </c>
      <c r="N5569" s="1">
        <f t="shared" si="1405"/>
        <v>0.12785988295501163</v>
      </c>
      <c r="O5569" s="1">
        <f t="shared" si="1403"/>
        <v>0.12785988295501163</v>
      </c>
      <c r="P5569" s="1">
        <f t="shared" si="1406"/>
        <v>76.762096894352453</v>
      </c>
      <c r="Q5569">
        <f t="shared" si="1394"/>
        <v>-73.911529971743136</v>
      </c>
      <c r="R5569">
        <f t="shared" si="1395"/>
        <v>20.72450860344027</v>
      </c>
    </row>
    <row r="5570" spans="1:18" x14ac:dyDescent="0.25">
      <c r="A5570">
        <v>5555</v>
      </c>
      <c r="B5570" s="1">
        <f t="shared" si="1404"/>
        <v>111.1</v>
      </c>
      <c r="C5570" s="1">
        <f t="shared" si="1391"/>
        <v>24.490175657897119</v>
      </c>
      <c r="D5570" s="1">
        <f t="shared" si="1392"/>
        <v>118.3271837366995</v>
      </c>
      <c r="E5570" s="1">
        <f t="shared" si="1396"/>
        <v>-1647.9088851867018</v>
      </c>
      <c r="F5570" s="1">
        <f t="shared" si="1397"/>
        <v>-169359995.88416532</v>
      </c>
      <c r="G5570" s="1">
        <f t="shared" si="1398"/>
        <v>90.509824342102888</v>
      </c>
      <c r="H5570" s="1">
        <f t="shared" si="1399"/>
        <v>172075599.5780426</v>
      </c>
      <c r="I5570" s="1">
        <f t="shared" si="1400"/>
        <v>88773.402853987849</v>
      </c>
      <c r="J5570" s="1">
        <f t="shared" si="1401"/>
        <v>-13477824.393094106</v>
      </c>
      <c r="K5570" s="1"/>
      <c r="L5570" s="1">
        <f t="shared" si="1393"/>
        <v>67.803262465985128</v>
      </c>
      <c r="M5570" s="1">
        <f t="shared" si="1402"/>
        <v>7.7360956425616791</v>
      </c>
      <c r="N5570" s="1">
        <f t="shared" si="1405"/>
        <v>0.11360494748765065</v>
      </c>
      <c r="O5570" s="1">
        <f t="shared" si="1403"/>
        <v>0.11360494748765065</v>
      </c>
      <c r="P5570" s="1">
        <f t="shared" si="1406"/>
        <v>68.243165055719174</v>
      </c>
      <c r="Q5570">
        <f t="shared" si="1394"/>
        <v>-66.867449003499388</v>
      </c>
      <c r="R5570">
        <f t="shared" si="1395"/>
        <v>13.63355568391971</v>
      </c>
    </row>
    <row r="5571" spans="1:18" x14ac:dyDescent="0.25">
      <c r="A5571">
        <v>5556</v>
      </c>
      <c r="B5571" s="1">
        <f t="shared" si="1404"/>
        <v>111.12</v>
      </c>
      <c r="C5571" s="1">
        <f t="shared" si="1391"/>
        <v>21.661500438017747</v>
      </c>
      <c r="D5571" s="1">
        <f t="shared" si="1392"/>
        <v>121.75522581842358</v>
      </c>
      <c r="E5571" s="1">
        <f t="shared" si="1396"/>
        <v>-955.44438467843611</v>
      </c>
      <c r="F5571" s="1">
        <f t="shared" si="1397"/>
        <v>-179315156.330497</v>
      </c>
      <c r="G5571" s="1">
        <f t="shared" si="1398"/>
        <v>93.338499561982246</v>
      </c>
      <c r="H5571" s="1">
        <f t="shared" si="1399"/>
        <v>180228030.30271056</v>
      </c>
      <c r="I5571" s="1">
        <f t="shared" si="1400"/>
        <v>94145.642058309924</v>
      </c>
      <c r="J5571" s="1">
        <f t="shared" si="1401"/>
        <v>-13995107.194090921</v>
      </c>
      <c r="K5571" s="1"/>
      <c r="L5571" s="1">
        <f t="shared" si="1393"/>
        <v>57.849497433797659</v>
      </c>
      <c r="M5571" s="1">
        <f t="shared" si="1402"/>
        <v>5.6113819954177302</v>
      </c>
      <c r="N5571" s="1">
        <f t="shared" si="1405"/>
        <v>9.6697151920714638E-2</v>
      </c>
      <c r="O5571" s="1">
        <f t="shared" si="1403"/>
        <v>9.6697151920714638E-2</v>
      </c>
      <c r="P5571" s="1">
        <f t="shared" si="1406"/>
        <v>58.121011357696283</v>
      </c>
      <c r="Q5571">
        <f t="shared" si="1394"/>
        <v>-57.618895617116202</v>
      </c>
      <c r="R5571">
        <f t="shared" si="1395"/>
        <v>7.6233082782560517</v>
      </c>
    </row>
    <row r="5572" spans="1:18" x14ac:dyDescent="0.25">
      <c r="A5572">
        <v>5557</v>
      </c>
      <c r="B5572" s="1">
        <f t="shared" si="1404"/>
        <v>111.14</v>
      </c>
      <c r="C5572" s="1">
        <f t="shared" si="1391"/>
        <v>18.357406404339546</v>
      </c>
      <c r="D5572" s="1">
        <f t="shared" si="1392"/>
        <v>124.72773967544978</v>
      </c>
      <c r="E5572" s="1">
        <f t="shared" si="1396"/>
        <v>-354.99658555914357</v>
      </c>
      <c r="F5572" s="1">
        <f t="shared" si="1397"/>
        <v>-188177581.40283772</v>
      </c>
      <c r="G5572" s="1">
        <f t="shared" si="1398"/>
        <v>96.642593595660458</v>
      </c>
      <c r="H5572" s="1">
        <f t="shared" si="1399"/>
        <v>188303603.97859636</v>
      </c>
      <c r="I5572" s="1">
        <f t="shared" si="1400"/>
        <v>99587.199765771045</v>
      </c>
      <c r="J5572" s="1">
        <f t="shared" si="1401"/>
        <v>-14449679.483967185</v>
      </c>
      <c r="K5572" s="1"/>
      <c r="L5572" s="1">
        <f t="shared" si="1393"/>
        <v>46.550207706069216</v>
      </c>
      <c r="M5572" s="1">
        <f t="shared" si="1402"/>
        <v>3.6213219436843929</v>
      </c>
      <c r="N5572" s="1">
        <f t="shared" si="1405"/>
        <v>7.7637528453776458E-2</v>
      </c>
      <c r="O5572" s="1">
        <f t="shared" si="1403"/>
        <v>7.7637528453776458E-2</v>
      </c>
      <c r="P5572" s="1">
        <f t="shared" si="1406"/>
        <v>46.690853602156345</v>
      </c>
      <c r="Q5572">
        <f t="shared" si="1394"/>
        <v>-46.594956088939739</v>
      </c>
      <c r="R5572">
        <f t="shared" si="1395"/>
        <v>2.9909659255454129</v>
      </c>
    </row>
    <row r="5573" spans="1:18" x14ac:dyDescent="0.25">
      <c r="A5573">
        <v>5558</v>
      </c>
      <c r="B5573" s="1">
        <f t="shared" si="1404"/>
        <v>111.16</v>
      </c>
      <c r="C5573" s="1">
        <f t="shared" si="1391"/>
        <v>14.65041062328779</v>
      </c>
      <c r="D5573" s="1">
        <f t="shared" si="1392"/>
        <v>127.17948564370691</v>
      </c>
      <c r="E5573" s="1">
        <f t="shared" si="1396"/>
        <v>140.25610002879694</v>
      </c>
      <c r="F5573" s="1">
        <f t="shared" si="1397"/>
        <v>-195648222.49375963</v>
      </c>
      <c r="G5573" s="1">
        <f t="shared" si="1398"/>
        <v>100.3495893767122</v>
      </c>
      <c r="H5573" s="1">
        <f t="shared" si="1399"/>
        <v>195667894.26735491</v>
      </c>
      <c r="I5573" s="1">
        <f t="shared" si="1400"/>
        <v>104978.64662669042</v>
      </c>
      <c r="J5573" s="1">
        <f t="shared" si="1401"/>
        <v>-14824353.274928149</v>
      </c>
      <c r="K5573" s="1"/>
      <c r="L5573" s="1">
        <f t="shared" si="1393"/>
        <v>34.200709900852495</v>
      </c>
      <c r="M5573" s="1">
        <f t="shared" si="1402"/>
        <v>1.9493162651559146</v>
      </c>
      <c r="N5573" s="1">
        <f t="shared" si="1405"/>
        <v>5.6934769339604382E-2</v>
      </c>
      <c r="O5573" s="1">
        <f t="shared" si="1403"/>
        <v>5.6934769339604382E-2</v>
      </c>
      <c r="P5573" s="1">
        <f t="shared" si="1406"/>
        <v>34.256216831749988</v>
      </c>
      <c r="Q5573">
        <f t="shared" si="1394"/>
        <v>-34.256167741801129</v>
      </c>
      <c r="R5573">
        <f t="shared" si="1395"/>
        <v>-5.7993701854488162E-2</v>
      </c>
    </row>
    <row r="5574" spans="1:18" x14ac:dyDescent="0.25">
      <c r="A5574">
        <v>5559</v>
      </c>
      <c r="B5574" s="1">
        <f t="shared" si="1404"/>
        <v>111.18</v>
      </c>
      <c r="C5574" s="1">
        <f t="shared" si="1391"/>
        <v>10.621872903796167</v>
      </c>
      <c r="D5574" s="1">
        <f t="shared" si="1392"/>
        <v>129.05665368527758</v>
      </c>
      <c r="E5574" s="1">
        <f t="shared" si="1396"/>
        <v>519.44404442607083</v>
      </c>
      <c r="F5574" s="1">
        <f t="shared" si="1397"/>
        <v>-201466377.83190244</v>
      </c>
      <c r="G5574" s="1">
        <f t="shared" si="1398"/>
        <v>104.37812709620383</v>
      </c>
      <c r="H5574" s="1">
        <f t="shared" si="1399"/>
        <v>201736199.94719216</v>
      </c>
      <c r="I5574" s="1">
        <f t="shared" si="1400"/>
        <v>110201.6531062118</v>
      </c>
      <c r="J5574" s="1">
        <f t="shared" si="1401"/>
        <v>-15106295.885652455</v>
      </c>
      <c r="K5574" s="1"/>
      <c r="L5574" s="1">
        <f t="shared" si="1393"/>
        <v>21.111710514283466</v>
      </c>
      <c r="M5574" s="1">
        <f t="shared" si="1402"/>
        <v>0.7412854234516999</v>
      </c>
      <c r="N5574" s="1">
        <f t="shared" si="1405"/>
        <v>3.5098103829847967E-2</v>
      </c>
      <c r="O5574" s="1">
        <f t="shared" si="1403"/>
        <v>3.5098103829847967E-2</v>
      </c>
      <c r="P5574" s="1">
        <f t="shared" si="1406"/>
        <v>21.124720706270391</v>
      </c>
      <c r="Q5574">
        <f t="shared" si="1394"/>
        <v>-21.078232133105999</v>
      </c>
      <c r="R5574">
        <f t="shared" si="1395"/>
        <v>-1.4006980619772267</v>
      </c>
    </row>
    <row r="5575" spans="1:18" x14ac:dyDescent="0.25">
      <c r="A5575">
        <v>5560</v>
      </c>
      <c r="B5575" s="1">
        <f t="shared" si="1404"/>
        <v>111.2</v>
      </c>
      <c r="C5575" s="1">
        <f t="shared" si="1391"/>
        <v>6.3602101415317067</v>
      </c>
      <c r="D5575" s="1">
        <f t="shared" si="1392"/>
        <v>130.3180443917318</v>
      </c>
      <c r="E5575" s="1">
        <f t="shared" si="1396"/>
        <v>774.24496712982182</v>
      </c>
      <c r="F5575" s="1">
        <f t="shared" si="1397"/>
        <v>-205423860.42765674</v>
      </c>
      <c r="G5575" s="1">
        <f t="shared" si="1398"/>
        <v>108.63978985846829</v>
      </c>
      <c r="H5575" s="1">
        <f t="shared" si="1399"/>
        <v>206023315.69678259</v>
      </c>
      <c r="I5575" s="1">
        <f t="shared" si="1400"/>
        <v>115141.58653831012</v>
      </c>
      <c r="J5575" s="1">
        <f t="shared" si="1401"/>
        <v>-15287714.036446709</v>
      </c>
      <c r="K5575" s="1"/>
      <c r="L5575" s="1">
        <f t="shared" si="1393"/>
        <v>7.6047505649466647</v>
      </c>
      <c r="M5575" s="1">
        <f t="shared" si="1402"/>
        <v>9.6082164347762955E-2</v>
      </c>
      <c r="N5575" s="1">
        <f t="shared" si="1405"/>
        <v>1.2633820330070577E-2</v>
      </c>
      <c r="O5575" s="1">
        <f t="shared" si="1403"/>
        <v>1.2633820330070577E-2</v>
      </c>
      <c r="P5575" s="1">
        <f t="shared" si="1406"/>
        <v>7.6053575154204527</v>
      </c>
      <c r="Q5575">
        <f t="shared" si="1394"/>
        <v>-7.5407985828025943</v>
      </c>
      <c r="R5575">
        <f t="shared" si="1395"/>
        <v>-0.98884764800486169</v>
      </c>
    </row>
    <row r="5576" spans="1:18" x14ac:dyDescent="0.25">
      <c r="A5576">
        <v>5561</v>
      </c>
      <c r="B5576" s="1">
        <f t="shared" si="1404"/>
        <v>111.22</v>
      </c>
      <c r="C5576" s="1">
        <f t="shared" si="1391"/>
        <v>1.9589557766604446</v>
      </c>
      <c r="D5576" s="1">
        <f t="shared" si="1392"/>
        <v>130.93597321392923</v>
      </c>
      <c r="E5576" s="1">
        <f t="shared" si="1396"/>
        <v>899.06658921370399</v>
      </c>
      <c r="F5576" s="1">
        <f t="shared" si="1397"/>
        <v>-207376594.96956748</v>
      </c>
      <c r="G5576" s="1">
        <f t="shared" si="1398"/>
        <v>113.04104422333955</v>
      </c>
      <c r="H5576" s="1">
        <f t="shared" si="1399"/>
        <v>208184915.70140785</v>
      </c>
      <c r="I5576" s="1">
        <f t="shared" si="1400"/>
        <v>119690.0270423272</v>
      </c>
      <c r="J5576" s="1">
        <f t="shared" si="1401"/>
        <v>-15366165.050676357</v>
      </c>
      <c r="K5576" s="1"/>
      <c r="L5576" s="1">
        <f t="shared" si="1393"/>
        <v>-5.993615297415154</v>
      </c>
      <c r="M5576" s="1">
        <f t="shared" si="1402"/>
        <v>5.9679378673820338E-2</v>
      </c>
      <c r="N5576" s="1">
        <f t="shared" si="1405"/>
        <v>-9.9568296471565718E-3</v>
      </c>
      <c r="O5576" s="1">
        <f t="shared" si="1403"/>
        <v>3.1316358243528435</v>
      </c>
      <c r="P5576" s="1">
        <f t="shared" si="1406"/>
        <v>5.9939124085732045</v>
      </c>
      <c r="Q5576">
        <f t="shared" si="1394"/>
        <v>5.8811289463964602</v>
      </c>
      <c r="R5576">
        <f t="shared" si="1395"/>
        <v>1.1572848730997438</v>
      </c>
    </row>
    <row r="5577" spans="1:18" x14ac:dyDescent="0.25">
      <c r="A5577">
        <v>5562</v>
      </c>
      <c r="B5577" s="1">
        <f t="shared" si="1404"/>
        <v>111.24</v>
      </c>
      <c r="C5577" s="1">
        <f t="shared" si="1391"/>
        <v>-2.4852930444024839</v>
      </c>
      <c r="D5577" s="1">
        <f t="shared" si="1392"/>
        <v>130.89687807252531</v>
      </c>
      <c r="E5577" s="1">
        <f t="shared" si="1396"/>
        <v>891.16937065011189</v>
      </c>
      <c r="F5577" s="1">
        <f t="shared" si="1397"/>
        <v>-207252775.56775948</v>
      </c>
      <c r="G5577" s="1">
        <f t="shared" si="1398"/>
        <v>117.48529304440248</v>
      </c>
      <c r="H5577" s="1">
        <f t="shared" si="1399"/>
        <v>208046958.41494441</v>
      </c>
      <c r="I5577" s="1">
        <f t="shared" si="1400"/>
        <v>123747.14708345072</v>
      </c>
      <c r="J5577" s="1">
        <f t="shared" si="1401"/>
        <v>-15344476.095350776</v>
      </c>
      <c r="K5577" s="1"/>
      <c r="L5577" s="1">
        <f t="shared" si="1393"/>
        <v>-19.359286306880232</v>
      </c>
      <c r="M5577" s="1">
        <f t="shared" si="1402"/>
        <v>0.62320656600610391</v>
      </c>
      <c r="N5577" s="1">
        <f t="shared" si="1405"/>
        <v>-3.2180495377533105E-2</v>
      </c>
      <c r="O5577" s="1">
        <f t="shared" si="1403"/>
        <v>3.109412158622467</v>
      </c>
      <c r="P5577" s="1">
        <f t="shared" si="1406"/>
        <v>19.36931472034242</v>
      </c>
      <c r="Q5577">
        <f t="shared" si="1394"/>
        <v>18.725404483994943</v>
      </c>
      <c r="R5577">
        <f t="shared" si="1395"/>
        <v>4.952734562487235</v>
      </c>
    </row>
    <row r="5578" spans="1:18" x14ac:dyDescent="0.25">
      <c r="A5578">
        <v>5563</v>
      </c>
      <c r="B5578" s="1">
        <f t="shared" si="1404"/>
        <v>111.26</v>
      </c>
      <c r="C5578" s="1">
        <f t="shared" si="1391"/>
        <v>-6.8749955484014453</v>
      </c>
      <c r="D5578" s="1">
        <f t="shared" si="1392"/>
        <v>130.20161701360834</v>
      </c>
      <c r="E5578" s="1">
        <f t="shared" si="1396"/>
        <v>750.72663674888281</v>
      </c>
      <c r="F5578" s="1">
        <f t="shared" si="1397"/>
        <v>-205056969.13850412</v>
      </c>
      <c r="G5578" s="1">
        <f t="shared" si="1398"/>
        <v>121.87499554840144</v>
      </c>
      <c r="H5578" s="1">
        <f t="shared" si="1399"/>
        <v>205620559.6216284</v>
      </c>
      <c r="I5578" s="1">
        <f t="shared" si="1400"/>
        <v>127223.90245152486</v>
      </c>
      <c r="J5578" s="1">
        <f t="shared" si="1401"/>
        <v>-15230284.965074332</v>
      </c>
      <c r="K5578" s="1"/>
      <c r="L5578" s="1">
        <f t="shared" si="1393"/>
        <v>-32.179852124164235</v>
      </c>
      <c r="M5578" s="1">
        <f t="shared" si="1402"/>
        <v>1.7251144561793694</v>
      </c>
      <c r="N5578" s="1">
        <f t="shared" si="1405"/>
        <v>-5.3557260177224245E-2</v>
      </c>
      <c r="O5578" s="1">
        <f t="shared" si="1403"/>
        <v>3.0880353938227758</v>
      </c>
      <c r="P5578" s="1">
        <f t="shared" si="1406"/>
        <v>32.226059371570649</v>
      </c>
      <c r="Q5578">
        <f t="shared" si="1394"/>
        <v>30.552466474630208</v>
      </c>
      <c r="R5578">
        <f t="shared" si="1395"/>
        <v>10.250155849380711</v>
      </c>
    </row>
    <row r="5579" spans="1:18" x14ac:dyDescent="0.25">
      <c r="A5579">
        <v>5564</v>
      </c>
      <c r="B5579" s="1">
        <f t="shared" si="1404"/>
        <v>111.28</v>
      </c>
      <c r="C5579" s="1">
        <f t="shared" si="1391"/>
        <v>-11.113808124991799</v>
      </c>
      <c r="D5579" s="1">
        <f t="shared" si="1392"/>
        <v>128.8654493766181</v>
      </c>
      <c r="E5579" s="1">
        <f t="shared" si="1396"/>
        <v>480.82077407685574</v>
      </c>
      <c r="F5579" s="1">
        <f t="shared" si="1397"/>
        <v>-200869853.7045843</v>
      </c>
      <c r="G5579" s="1">
        <f t="shared" si="1398"/>
        <v>126.11380812499181</v>
      </c>
      <c r="H5579" s="1">
        <f t="shared" si="1399"/>
        <v>201101042.32136816</v>
      </c>
      <c r="I5579" s="1">
        <f t="shared" si="1400"/>
        <v>130043.98657129989</v>
      </c>
      <c r="J5579" s="1">
        <f t="shared" si="1401"/>
        <v>-15035247.164216951</v>
      </c>
      <c r="K5579" s="1"/>
      <c r="L5579" s="1">
        <f t="shared" si="1393"/>
        <v>-44.165356699049532</v>
      </c>
      <c r="M5579" s="1">
        <f t="shared" si="1402"/>
        <v>3.257793943072727</v>
      </c>
      <c r="N5579" s="1">
        <f t="shared" si="1405"/>
        <v>-7.3630211108869623E-2</v>
      </c>
      <c r="O5579" s="1">
        <f t="shared" si="1403"/>
        <v>3.0679624428911305</v>
      </c>
      <c r="P5579" s="1">
        <f t="shared" si="1406"/>
        <v>44.285346941508777</v>
      </c>
      <c r="Q5579">
        <f t="shared" si="1394"/>
        <v>40.957913615622289</v>
      </c>
      <c r="R5579">
        <f t="shared" si="1395"/>
        <v>16.841652709429166</v>
      </c>
    </row>
    <row r="5580" spans="1:18" x14ac:dyDescent="0.25">
      <c r="A5580">
        <v>5565</v>
      </c>
      <c r="B5580" s="1">
        <f t="shared" si="1404"/>
        <v>111.3</v>
      </c>
      <c r="C5580" s="1">
        <f t="shared" si="1391"/>
        <v>-15.108698841657807</v>
      </c>
      <c r="D5580" s="1">
        <f t="shared" si="1392"/>
        <v>126.91770088785053</v>
      </c>
      <c r="E5580" s="1">
        <f t="shared" si="1396"/>
        <v>87.375579345807637</v>
      </c>
      <c r="F5580" s="1">
        <f t="shared" si="1397"/>
        <v>-194843611.45256591</v>
      </c>
      <c r="G5580" s="1">
        <f t="shared" si="1398"/>
        <v>130.1086988416578</v>
      </c>
      <c r="H5580" s="1">
        <f t="shared" si="1399"/>
        <v>194851245.94443193</v>
      </c>
      <c r="I5580" s="1">
        <f t="shared" si="1400"/>
        <v>132145.50525170838</v>
      </c>
      <c r="J5580" s="1">
        <f t="shared" si="1401"/>
        <v>-14773981.283008387</v>
      </c>
      <c r="K5580" s="1"/>
      <c r="L5580" s="1">
        <f t="shared" si="1393"/>
        <v>-55.059815854348415</v>
      </c>
      <c r="M5580" s="1">
        <f t="shared" si="1402"/>
        <v>5.0786985056918184</v>
      </c>
      <c r="N5580" s="1">
        <f t="shared" si="1405"/>
        <v>-9.1979387529318224E-2</v>
      </c>
      <c r="O5580" s="1">
        <f t="shared" si="1403"/>
        <v>3.0496132664706819</v>
      </c>
      <c r="P5580" s="1">
        <f t="shared" si="1406"/>
        <v>55.293548452115758</v>
      </c>
      <c r="Q5580">
        <f t="shared" si="1394"/>
        <v>49.588354082628612</v>
      </c>
      <c r="R5580">
        <f t="shared" si="1395"/>
        <v>24.461636081879799</v>
      </c>
    </row>
    <row r="5581" spans="1:18" x14ac:dyDescent="0.25">
      <c r="A5581">
        <v>5566</v>
      </c>
      <c r="B5581" s="1">
        <f t="shared" si="1404"/>
        <v>111.32</v>
      </c>
      <c r="C5581" s="1">
        <f t="shared" si="1391"/>
        <v>-18.771989275053031</v>
      </c>
      <c r="D5581" s="1">
        <f t="shared" si="1392"/>
        <v>124.40112002997493</v>
      </c>
      <c r="E5581" s="1">
        <f t="shared" si="1396"/>
        <v>-420.97375394506344</v>
      </c>
      <c r="F5581" s="1">
        <f t="shared" si="1397"/>
        <v>-187193325.28835914</v>
      </c>
      <c r="G5581" s="1">
        <f t="shared" si="1398"/>
        <v>133.77198927505304</v>
      </c>
      <c r="H5581" s="1">
        <f t="shared" si="1399"/>
        <v>187370544.18986973</v>
      </c>
      <c r="I5581" s="1">
        <f t="shared" si="1400"/>
        <v>133482.33511726855</v>
      </c>
      <c r="J5581" s="1">
        <f t="shared" si="1401"/>
        <v>-14462845.557526523</v>
      </c>
      <c r="K5581" s="1"/>
      <c r="L5581" s="1">
        <f t="shared" si="1393"/>
        <v>-64.652065622289754</v>
      </c>
      <c r="M5581" s="1">
        <f t="shared" si="1402"/>
        <v>7.0253235212747995</v>
      </c>
      <c r="N5581" s="1">
        <f t="shared" si="1405"/>
        <v>-0.10823887192572547</v>
      </c>
      <c r="O5581" s="1">
        <f t="shared" si="1403"/>
        <v>3.0333537820742746</v>
      </c>
      <c r="P5581" s="1">
        <f t="shared" si="1406"/>
        <v>65.03264380145896</v>
      </c>
      <c r="Q5581">
        <f t="shared" si="1394"/>
        <v>56.159631979638689</v>
      </c>
      <c r="R5581">
        <f t="shared" si="1395"/>
        <v>32.792384721440762</v>
      </c>
    </row>
    <row r="5582" spans="1:18" x14ac:dyDescent="0.25">
      <c r="A5582">
        <v>5567</v>
      </c>
      <c r="B5582" s="1">
        <f t="shared" si="1404"/>
        <v>111.34</v>
      </c>
      <c r="C5582" s="1">
        <f t="shared" si="1391"/>
        <v>-22.023278845471221</v>
      </c>
      <c r="D5582" s="1">
        <f t="shared" si="1392"/>
        <v>121.37093981373023</v>
      </c>
      <c r="E5582" s="1">
        <f t="shared" si="1396"/>
        <v>-1033.0701576264928</v>
      </c>
      <c r="F5582" s="1">
        <f t="shared" si="1397"/>
        <v>-178185027.25821927</v>
      </c>
      <c r="G5582" s="1">
        <f t="shared" si="1398"/>
        <v>137.02327884547122</v>
      </c>
      <c r="H5582" s="1">
        <f t="shared" si="1399"/>
        <v>179252261.20879769</v>
      </c>
      <c r="I5582" s="1">
        <f t="shared" si="1400"/>
        <v>134025.13590732755</v>
      </c>
      <c r="J5582" s="1">
        <f t="shared" si="1401"/>
        <v>-14118651.269868236</v>
      </c>
      <c r="K5582" s="1"/>
      <c r="L5582" s="1">
        <f t="shared" si="1393"/>
        <v>-72.783985206002001</v>
      </c>
      <c r="M5582" s="1">
        <f t="shared" si="1402"/>
        <v>8.9323854010299897</v>
      </c>
      <c r="N5582" s="1">
        <f t="shared" si="1405"/>
        <v>-0.12211397591133129</v>
      </c>
      <c r="O5582" s="1">
        <f t="shared" si="1403"/>
        <v>3.0194786780886687</v>
      </c>
      <c r="P5582" s="1">
        <f t="shared" si="1406"/>
        <v>73.330048489142911</v>
      </c>
      <c r="Q5582">
        <f t="shared" si="1394"/>
        <v>60.475038622719964</v>
      </c>
      <c r="R5582">
        <f t="shared" si="1395"/>
        <v>41.47367496377165</v>
      </c>
    </row>
    <row r="5583" spans="1:18" x14ac:dyDescent="0.25">
      <c r="A5583">
        <v>5568</v>
      </c>
      <c r="B5583" s="1">
        <f t="shared" si="1404"/>
        <v>111.36</v>
      </c>
      <c r="C5583" s="1">
        <f t="shared" ref="C5583:C5646" si="1407">(COS($L$3*B5583))*$C$3</f>
        <v>-24.791209419833926</v>
      </c>
      <c r="D5583" s="1">
        <f t="shared" ref="D5583:D5646" si="1408">($C$3*(SIN($L$3*B5583)))+$C$9</f>
        <v>117.89366554368641</v>
      </c>
      <c r="E5583" s="1">
        <f t="shared" si="1396"/>
        <v>-1735.4795601753449</v>
      </c>
      <c r="F5583" s="1">
        <f t="shared" si="1397"/>
        <v>-168121292.47595048</v>
      </c>
      <c r="G5583" s="1">
        <f t="shared" si="1398"/>
        <v>139.79120941983393</v>
      </c>
      <c r="H5583" s="1">
        <f t="shared" si="1399"/>
        <v>171133181.77973688</v>
      </c>
      <c r="I5583" s="1">
        <f t="shared" si="1400"/>
        <v>133761.99442554585</v>
      </c>
      <c r="J5583" s="1">
        <f t="shared" si="1401"/>
        <v>-13757422.211861717</v>
      </c>
      <c r="K5583" s="1"/>
      <c r="L5583" s="1">
        <f t="shared" ref="L5583:L5646" si="1409">((((-J5583)+(SQRT((J5583*J5583)-(4*I5583*H5583))))/(2*I5583))-$C$10)*$L$6</f>
        <v>-79.354097813453905</v>
      </c>
      <c r="M5583" s="1">
        <f t="shared" si="1402"/>
        <v>10.648614330475823</v>
      </c>
      <c r="N5583" s="1">
        <f t="shared" si="1405"/>
        <v>-0.1333942293588754</v>
      </c>
      <c r="O5583" s="1">
        <f t="shared" si="1403"/>
        <v>3.0081984246411246</v>
      </c>
      <c r="P5583" s="1">
        <f t="shared" si="1406"/>
        <v>80.065384698672531</v>
      </c>
      <c r="Q5583">
        <f t="shared" ref="Q5583:Q5646" si="1410">P5583*(COS(O5583+($L$4*B5583)-$O$15))</f>
        <v>62.440045503320192</v>
      </c>
      <c r="R5583">
        <f t="shared" ref="R5583:R5646" si="1411">P5583*(SIN(O5583+($L$4*B5583)-$O$15))</f>
        <v>50.116928721637855</v>
      </c>
    </row>
    <row r="5584" spans="1:18" x14ac:dyDescent="0.25">
      <c r="A5584">
        <v>5569</v>
      </c>
      <c r="B5584" s="1">
        <f t="shared" si="1404"/>
        <v>111.38</v>
      </c>
      <c r="C5584" s="1">
        <f t="shared" si="1407"/>
        <v>-27.015031454310865</v>
      </c>
      <c r="D5584" s="1">
        <f t="shared" si="1408"/>
        <v>114.04561518375407</v>
      </c>
      <c r="E5584" s="1">
        <f t="shared" ref="E5584:E5647" si="1412">(C5584*C5584)+($C$7*$C$7)-($C$5*$C$5)+(D5584*D5584)-($C$10*$C$10)</f>
        <v>-2512.7857328816772</v>
      </c>
      <c r="F5584" s="1">
        <f t="shared" ref="F5584:F5647" si="1413">(4*(D5584*D5584))*(($C$7*$C$7)-($C$10*$C$10))</f>
        <v>-157325442.73658451</v>
      </c>
      <c r="G5584" s="1">
        <f t="shared" ref="G5584:G5647" si="1414">$C$10-C5584</f>
        <v>142.01503145431087</v>
      </c>
      <c r="H5584" s="1">
        <f t="shared" ref="H5584:H5647" si="1415">(E5584*E5584)-(F5584)</f>
        <v>163639534.87595823</v>
      </c>
      <c r="I5584" s="1">
        <f t="shared" ref="I5584:I5647" si="1416">(4*(G5584*G5584))+(4*(D5584*D5584))</f>
        <v>132698.6860064393</v>
      </c>
      <c r="J5584" s="1">
        <f t="shared" ref="J5584:J5647" si="1417">(2*E5584*2*G5584)-(8*$C$10*D5584*D5584)</f>
        <v>-13393303.534802184</v>
      </c>
      <c r="K5584" s="1"/>
      <c r="L5584" s="1">
        <f t="shared" si="1409"/>
        <v>-84.3152932754668</v>
      </c>
      <c r="M5584" s="1">
        <f t="shared" ref="M5584:M5647" si="1418">($C$6-(SQRT((($C$6+$C$12)*($C$6+$C$12))-(L5584*L5584))))</f>
        <v>12.050296210790293</v>
      </c>
      <c r="N5584" s="1">
        <f t="shared" si="1405"/>
        <v>-0.14195812517486281</v>
      </c>
      <c r="O5584" s="1">
        <f t="shared" ref="O5584:O5647" si="1419">IF(L5584&gt;=0,N5584,N5584+3.141592654)</f>
        <v>2.9996345288251374</v>
      </c>
      <c r="P5584" s="1">
        <f t="shared" si="1406"/>
        <v>85.172051277961856</v>
      </c>
      <c r="Q5584">
        <f t="shared" si="1410"/>
        <v>62.070171492006267</v>
      </c>
      <c r="R5584">
        <f t="shared" si="1411"/>
        <v>58.322998292686357</v>
      </c>
    </row>
    <row r="5585" spans="1:18" x14ac:dyDescent="0.25">
      <c r="A5585">
        <v>5570</v>
      </c>
      <c r="B5585" s="1">
        <f t="shared" ref="B5585:B5648" si="1420">A5585/50</f>
        <v>111.4</v>
      </c>
      <c r="C5585" s="1">
        <f t="shared" si="1407"/>
        <v>-28.645937303433691</v>
      </c>
      <c r="D5585" s="1">
        <f t="shared" si="1408"/>
        <v>109.91124435798649</v>
      </c>
      <c r="E5585" s="1">
        <f t="shared" si="1412"/>
        <v>-3347.9286396867283</v>
      </c>
      <c r="F5585" s="1">
        <f t="shared" si="1413"/>
        <v>-146125505.87293902</v>
      </c>
      <c r="G5585" s="1">
        <f t="shared" si="1414"/>
        <v>143.6459373034337</v>
      </c>
      <c r="H5585" s="1">
        <f t="shared" si="1415"/>
        <v>157334132.04937366</v>
      </c>
      <c r="I5585" s="1">
        <f t="shared" si="1416"/>
        <v>130858.5477604121</v>
      </c>
      <c r="J5585" s="1">
        <f t="shared" si="1417"/>
        <v>-13037708.495306576</v>
      </c>
      <c r="K5585" s="1"/>
      <c r="L5585" s="1">
        <f t="shared" si="1409"/>
        <v>-87.666830123849834</v>
      </c>
      <c r="M5585" s="1">
        <f t="shared" si="1418"/>
        <v>13.049436715195782</v>
      </c>
      <c r="N5585" s="1">
        <f t="shared" si="1405"/>
        <v>-0.14776762004691363</v>
      </c>
      <c r="O5585" s="1">
        <f t="shared" si="1419"/>
        <v>2.9938250339530863</v>
      </c>
      <c r="P5585" s="1">
        <f t="shared" si="1406"/>
        <v>88.632730424758122</v>
      </c>
      <c r="Q5585">
        <f t="shared" si="1410"/>
        <v>59.490100070153588</v>
      </c>
      <c r="R5585">
        <f t="shared" si="1411"/>
        <v>65.701513652205577</v>
      </c>
    </row>
    <row r="5586" spans="1:18" x14ac:dyDescent="0.25">
      <c r="A5586">
        <v>5571</v>
      </c>
      <c r="B5586" s="1">
        <f t="shared" si="1420"/>
        <v>111.42</v>
      </c>
      <c r="C5586" s="1">
        <f t="shared" si="1407"/>
        <v>-29.648132432722328</v>
      </c>
      <c r="D5586" s="1">
        <f t="shared" si="1408"/>
        <v>105.58129274896928</v>
      </c>
      <c r="E5586" s="1">
        <f t="shared" si="1412"/>
        <v>-4222.5788647082063</v>
      </c>
      <c r="F5586" s="1">
        <f t="shared" si="1413"/>
        <v>-134839063.84286281</v>
      </c>
      <c r="G5586" s="1">
        <f t="shared" si="1414"/>
        <v>144.64813243272232</v>
      </c>
      <c r="H5586" s="1">
        <f t="shared" si="1415"/>
        <v>152669236.11154327</v>
      </c>
      <c r="I5586" s="1">
        <f t="shared" si="1416"/>
        <v>128281.9663792717</v>
      </c>
      <c r="J5586" s="1">
        <f t="shared" si="1417"/>
        <v>-12698769.215579776</v>
      </c>
      <c r="K5586" s="1"/>
      <c r="L5586" s="1">
        <f t="shared" si="1409"/>
        <v>-89.442281715639425</v>
      </c>
      <c r="M5586" s="1">
        <f t="shared" si="1418"/>
        <v>13.595966901123347</v>
      </c>
      <c r="N5586" s="1">
        <f t="shared" si="1405"/>
        <v>-0.15085344914684598</v>
      </c>
      <c r="O5586" s="1">
        <f t="shared" si="1419"/>
        <v>2.990739204853154</v>
      </c>
      <c r="P5586" s="1">
        <f t="shared" si="1406"/>
        <v>90.469730155871744</v>
      </c>
      <c r="Q5586">
        <f t="shared" si="1410"/>
        <v>54.924526264063026</v>
      </c>
      <c r="R5586">
        <f t="shared" si="1411"/>
        <v>71.889279375609973</v>
      </c>
    </row>
    <row r="5587" spans="1:18" x14ac:dyDescent="0.25">
      <c r="A5587">
        <v>5572</v>
      </c>
      <c r="B5587" s="1">
        <f t="shared" si="1420"/>
        <v>111.44</v>
      </c>
      <c r="C5587" s="1">
        <f t="shared" si="1407"/>
        <v>-29.999621024257213</v>
      </c>
      <c r="D5587" s="1">
        <f t="shared" si="1408"/>
        <v>101.15079257589385</v>
      </c>
      <c r="E5587" s="1">
        <f t="shared" si="1412"/>
        <v>-5117.5398996694439</v>
      </c>
      <c r="F5587" s="1">
        <f t="shared" si="1413"/>
        <v>-123760016.41729623</v>
      </c>
      <c r="G5587" s="1">
        <f t="shared" si="1414"/>
        <v>144.99962102425721</v>
      </c>
      <c r="H5587" s="1">
        <f t="shared" si="1415"/>
        <v>149949231.04200497</v>
      </c>
      <c r="I5587" s="1">
        <f t="shared" si="1416"/>
        <v>125025.49174363885</v>
      </c>
      <c r="J5587" s="1">
        <f t="shared" si="1417"/>
        <v>-12381129.59574732</v>
      </c>
      <c r="K5587" s="1"/>
      <c r="L5587" s="1">
        <f t="shared" si="1409"/>
        <v>-89.695985986191843</v>
      </c>
      <c r="M5587" s="1">
        <f t="shared" si="1418"/>
        <v>13.675044421886525</v>
      </c>
      <c r="N5587" s="1">
        <f t="shared" si="1405"/>
        <v>-0.15129488199445146</v>
      </c>
      <c r="O5587" s="1">
        <f t="shared" si="1419"/>
        <v>2.9902977720055488</v>
      </c>
      <c r="P5587" s="1">
        <f t="shared" si="1406"/>
        <v>90.732445916417873</v>
      </c>
      <c r="Q5587">
        <f t="shared" si="1410"/>
        <v>48.683285028635055</v>
      </c>
      <c r="R5587">
        <f t="shared" si="1411"/>
        <v>76.565752793245437</v>
      </c>
    </row>
    <row r="5588" spans="1:18" x14ac:dyDescent="0.25">
      <c r="A5588">
        <v>5573</v>
      </c>
      <c r="B5588" s="1">
        <f t="shared" si="1420"/>
        <v>111.46</v>
      </c>
      <c r="C5588" s="1">
        <f t="shared" si="1407"/>
        <v>-29.692688732961919</v>
      </c>
      <c r="D5588" s="1">
        <f t="shared" si="1408"/>
        <v>96.716982861645747</v>
      </c>
      <c r="E5588" s="1">
        <f t="shared" si="1412"/>
        <v>-6013.1694619475602</v>
      </c>
      <c r="F5588" s="1">
        <f t="shared" si="1413"/>
        <v>-113148098.06460907</v>
      </c>
      <c r="G5588" s="1">
        <f t="shared" si="1414"/>
        <v>144.69268873296193</v>
      </c>
      <c r="H5588" s="1">
        <f t="shared" si="1415"/>
        <v>149306305.04270777</v>
      </c>
      <c r="I5588" s="1">
        <f t="shared" si="1416"/>
        <v>121160.59578653474</v>
      </c>
      <c r="J5588" s="1">
        <f t="shared" si="1417"/>
        <v>-12086087.420975611</v>
      </c>
      <c r="K5588" s="1"/>
      <c r="L5588" s="1">
        <f t="shared" si="1409"/>
        <v>-88.490513270697292</v>
      </c>
      <c r="M5588" s="1">
        <f t="shared" si="1418"/>
        <v>13.301496248088654</v>
      </c>
      <c r="N5588" s="1">
        <f t="shared" si="1405"/>
        <v>-0.14919849630794729</v>
      </c>
      <c r="O5588" s="1">
        <f t="shared" si="1419"/>
        <v>2.9923941576920527</v>
      </c>
      <c r="P5588" s="1">
        <f t="shared" si="1406"/>
        <v>89.484639695030182</v>
      </c>
      <c r="Q5588">
        <f t="shared" si="1410"/>
        <v>41.144156846374727</v>
      </c>
      <c r="R5588">
        <f t="shared" si="1411"/>
        <v>79.464829319330235</v>
      </c>
    </row>
    <row r="5589" spans="1:18" x14ac:dyDescent="0.25">
      <c r="A5589">
        <v>5574</v>
      </c>
      <c r="B5589" s="1">
        <f t="shared" si="1420"/>
        <v>111.48</v>
      </c>
      <c r="C5589" s="1">
        <f t="shared" si="1407"/>
        <v>-28.734071998272853</v>
      </c>
      <c r="D5589" s="1">
        <f t="shared" si="1408"/>
        <v>92.377175265722258</v>
      </c>
      <c r="E5589" s="1">
        <f t="shared" si="1412"/>
        <v>-6889.8105963241032</v>
      </c>
      <c r="F5589" s="1">
        <f t="shared" si="1413"/>
        <v>-103221730.20185472</v>
      </c>
      <c r="G5589" s="1">
        <f t="shared" si="1414"/>
        <v>143.73407199827284</v>
      </c>
      <c r="H5589" s="1">
        <f t="shared" si="1415"/>
        <v>150691220.25507462</v>
      </c>
      <c r="I5589" s="1">
        <f t="shared" si="1416"/>
        <v>116772.10385311459</v>
      </c>
      <c r="J5589" s="1">
        <f t="shared" si="1417"/>
        <v>-11812061.238494098</v>
      </c>
      <c r="K5589" s="1"/>
      <c r="L5589" s="1">
        <f t="shared" si="1409"/>
        <v>-85.886909320416621</v>
      </c>
      <c r="M5589" s="1">
        <f t="shared" si="1418"/>
        <v>12.513537913151765</v>
      </c>
      <c r="N5589" s="1">
        <f t="shared" si="1405"/>
        <v>-0.14467983236457826</v>
      </c>
      <c r="O5589" s="1">
        <f t="shared" si="1419"/>
        <v>2.9969128216354219</v>
      </c>
      <c r="P5589" s="1">
        <f t="shared" si="1406"/>
        <v>86.793719955520714</v>
      </c>
      <c r="Q5589">
        <f t="shared" si="1410"/>
        <v>32.73622819049325</v>
      </c>
      <c r="R5589">
        <f t="shared" si="1411"/>
        <v>80.383388754003832</v>
      </c>
    </row>
    <row r="5590" spans="1:18" x14ac:dyDescent="0.25">
      <c r="A5590">
        <v>5575</v>
      </c>
      <c r="B5590" s="1">
        <f t="shared" si="1420"/>
        <v>111.5</v>
      </c>
      <c r="C5590" s="1">
        <f t="shared" si="1407"/>
        <v>-27.144810195198364</v>
      </c>
      <c r="D5590" s="1">
        <f t="shared" si="1408"/>
        <v>88.226618322986866</v>
      </c>
      <c r="E5590" s="1">
        <f t="shared" si="1412"/>
        <v>-7728.2230987566536</v>
      </c>
      <c r="F5590" s="1">
        <f t="shared" si="1413"/>
        <v>-94154492.04186818</v>
      </c>
      <c r="G5590" s="1">
        <f t="shared" si="1414"/>
        <v>142.14481019519837</v>
      </c>
      <c r="H5590" s="1">
        <f t="shared" si="1415"/>
        <v>153879924.30602407</v>
      </c>
      <c r="I5590" s="1">
        <f t="shared" si="1416"/>
        <v>111956.33298455591</v>
      </c>
      <c r="J5590" s="1">
        <f t="shared" si="1417"/>
        <v>-11555328.508328851</v>
      </c>
      <c r="K5590" s="1"/>
      <c r="L5590" s="1">
        <f t="shared" si="1409"/>
        <v>-81.938521053014838</v>
      </c>
      <c r="M5590" s="1">
        <f t="shared" si="1418"/>
        <v>11.367338223665399</v>
      </c>
      <c r="N5590" s="1">
        <f t="shared" si="1405"/>
        <v>-0.13785022456352872</v>
      </c>
      <c r="O5590" s="1">
        <f t="shared" si="1419"/>
        <v>3.0037424294364712</v>
      </c>
      <c r="P5590" s="1">
        <f t="shared" si="1406"/>
        <v>82.723259187767496</v>
      </c>
      <c r="Q5590">
        <f t="shared" si="1410"/>
        <v>23.925352828167672</v>
      </c>
      <c r="R5590">
        <f t="shared" si="1411"/>
        <v>79.18784693811449</v>
      </c>
    </row>
    <row r="5591" spans="1:18" x14ac:dyDescent="0.25">
      <c r="A5591">
        <v>5576</v>
      </c>
      <c r="B5591" s="1">
        <f t="shared" si="1420"/>
        <v>111.52</v>
      </c>
      <c r="C5591" s="1">
        <f t="shared" si="1407"/>
        <v>-24.959783869681125</v>
      </c>
      <c r="D5591" s="1">
        <f t="shared" si="1408"/>
        <v>84.356406963074164</v>
      </c>
      <c r="E5591" s="1">
        <f t="shared" si="1412"/>
        <v>-8510.0057934590186</v>
      </c>
      <c r="F5591" s="1">
        <f t="shared" si="1413"/>
        <v>-86075177.07462655</v>
      </c>
      <c r="G5591" s="1">
        <f t="shared" si="1414"/>
        <v>139.95978386968113</v>
      </c>
      <c r="H5591" s="1">
        <f t="shared" si="1415"/>
        <v>158495375.67933261</v>
      </c>
      <c r="I5591" s="1">
        <f t="shared" si="1416"/>
        <v>106818.97798627058</v>
      </c>
      <c r="J5591" s="1">
        <f t="shared" si="1417"/>
        <v>-11310957.410391238</v>
      </c>
      <c r="K5591" s="1"/>
      <c r="L5591" s="1">
        <f t="shared" si="1409"/>
        <v>-76.688498144025971</v>
      </c>
      <c r="M5591" s="1">
        <f t="shared" si="1418"/>
        <v>9.9332134158661347</v>
      </c>
      <c r="N5591" s="1">
        <f t="shared" si="1405"/>
        <v>-0.12880961002503855</v>
      </c>
      <c r="O5591" s="1">
        <f t="shared" si="1419"/>
        <v>3.0127830439749617</v>
      </c>
      <c r="P5591" s="1">
        <f t="shared" si="1406"/>
        <v>77.32913083923431</v>
      </c>
      <c r="Q5591">
        <f t="shared" si="1410"/>
        <v>15.201801260296099</v>
      </c>
      <c r="R5591">
        <f t="shared" si="1411"/>
        <v>75.820180128999155</v>
      </c>
    </row>
    <row r="5592" spans="1:18" x14ac:dyDescent="0.25">
      <c r="A5592">
        <v>5577</v>
      </c>
      <c r="B5592" s="1">
        <f t="shared" si="1420"/>
        <v>111.54</v>
      </c>
      <c r="C5592" s="1">
        <f t="shared" si="1407"/>
        <v>-22.226949192934836</v>
      </c>
      <c r="D5592" s="1">
        <f t="shared" si="1408"/>
        <v>80.851483191691415</v>
      </c>
      <c r="E5592" s="1">
        <f t="shared" si="1412"/>
        <v>-9218.0003952783336</v>
      </c>
      <c r="F5592" s="1">
        <f t="shared" si="1413"/>
        <v>-79071096.395648763</v>
      </c>
      <c r="G5592" s="1">
        <f t="shared" si="1414"/>
        <v>137.22694919293482</v>
      </c>
      <c r="H5592" s="1">
        <f t="shared" si="1415"/>
        <v>164042627.68300027</v>
      </c>
      <c r="I5592" s="1">
        <f t="shared" si="1416"/>
        <v>101472.79167638671</v>
      </c>
      <c r="J5592" s="1">
        <f t="shared" si="1417"/>
        <v>-11073837.635165904</v>
      </c>
      <c r="K5592" s="1"/>
      <c r="L5592" s="1">
        <f t="shared" si="1409"/>
        <v>-70.170738397193475</v>
      </c>
      <c r="M5592" s="1">
        <f t="shared" si="1418"/>
        <v>8.2935472648533732</v>
      </c>
      <c r="N5592" s="1">
        <f t="shared" si="1405"/>
        <v>-0.11764519119734165</v>
      </c>
      <c r="O5592" s="1">
        <f t="shared" si="1419"/>
        <v>3.0239474628026586</v>
      </c>
      <c r="P5592" s="1">
        <f t="shared" si="1406"/>
        <v>70.659149821107519</v>
      </c>
      <c r="Q5592">
        <f t="shared" si="1410"/>
        <v>7.0690146094561666</v>
      </c>
      <c r="R5592">
        <f t="shared" si="1411"/>
        <v>70.304654795347759</v>
      </c>
    </row>
    <row r="5593" spans="1:18" x14ac:dyDescent="0.25">
      <c r="A5593">
        <v>5578</v>
      </c>
      <c r="B5593" s="1">
        <f t="shared" si="1420"/>
        <v>111.56</v>
      </c>
      <c r="C5593" s="1">
        <f t="shared" si="1407"/>
        <v>-19.006285436667088</v>
      </c>
      <c r="D5593" s="1">
        <f t="shared" si="1408"/>
        <v>77.788771814056531</v>
      </c>
      <c r="E5593" s="1">
        <f t="shared" si="1412"/>
        <v>-9836.66809356058</v>
      </c>
      <c r="F5593" s="1">
        <f t="shared" si="1413"/>
        <v>-73194021.17402485</v>
      </c>
      <c r="G5593" s="1">
        <f t="shared" si="1414"/>
        <v>134.0062854366671</v>
      </c>
      <c r="H5593" s="1">
        <f t="shared" si="1415"/>
        <v>169954060.35689759</v>
      </c>
      <c r="I5593" s="1">
        <f t="shared" si="1416"/>
        <v>96035.110227491401</v>
      </c>
      <c r="J5593" s="1">
        <f t="shared" si="1417"/>
        <v>-10839706.987877946</v>
      </c>
      <c r="K5593" s="1"/>
      <c r="L5593" s="1">
        <f t="shared" si="1409"/>
        <v>-62.414039018746678</v>
      </c>
      <c r="M5593" s="1">
        <f t="shared" si="1418"/>
        <v>6.5420442009311728</v>
      </c>
      <c r="N5593" s="1">
        <f t="shared" si="1405"/>
        <v>-0.10443552097373264</v>
      </c>
      <c r="O5593" s="1">
        <f t="shared" si="1419"/>
        <v>3.0371571330262674</v>
      </c>
      <c r="P5593" s="1">
        <f t="shared" si="1406"/>
        <v>62.755960744462911</v>
      </c>
      <c r="Q5593">
        <f t="shared" si="1410"/>
        <v>3.1586429758360401E-2</v>
      </c>
      <c r="R5593">
        <f t="shared" si="1411"/>
        <v>62.755952795396432</v>
      </c>
    </row>
    <row r="5594" spans="1:18" x14ac:dyDescent="0.25">
      <c r="A5594">
        <v>5579</v>
      </c>
      <c r="B5594" s="1">
        <f t="shared" si="1420"/>
        <v>111.58</v>
      </c>
      <c r="C5594" s="1">
        <f t="shared" si="1407"/>
        <v>-15.368478569613201</v>
      </c>
      <c r="D5594" s="1">
        <f t="shared" si="1408"/>
        <v>75.235492116957872</v>
      </c>
      <c r="E5594" s="1">
        <f t="shared" si="1412"/>
        <v>-10352.430592374509</v>
      </c>
      <c r="F5594" s="1">
        <f t="shared" si="1413"/>
        <v>-68467947.699281722</v>
      </c>
      <c r="G5594" s="1">
        <f t="shared" si="1414"/>
        <v>130.36847856961319</v>
      </c>
      <c r="H5594" s="1">
        <f t="shared" si="1415"/>
        <v>175640766.86921334</v>
      </c>
      <c r="I5594" s="1">
        <f t="shared" si="1416"/>
        <v>90625.277914546095</v>
      </c>
      <c r="J5594" s="1">
        <f t="shared" si="1417"/>
        <v>-10606071.4354559</v>
      </c>
      <c r="K5594" s="1"/>
      <c r="L5594" s="1">
        <f t="shared" si="1409"/>
        <v>-53.449361198713632</v>
      </c>
      <c r="M5594" s="1">
        <f t="shared" si="1418"/>
        <v>4.7835828529258606</v>
      </c>
      <c r="N5594" s="1">
        <f t="shared" si="1405"/>
        <v>-8.9259664339685602E-2</v>
      </c>
      <c r="O5594" s="1">
        <f t="shared" si="1419"/>
        <v>3.0523329896603144</v>
      </c>
      <c r="P5594" s="1">
        <f t="shared" si="1406"/>
        <v>53.662993556652808</v>
      </c>
      <c r="Q5594">
        <f t="shared" si="1410"/>
        <v>-5.4198845543221719</v>
      </c>
      <c r="R5594">
        <f t="shared" si="1411"/>
        <v>53.388591748417383</v>
      </c>
    </row>
    <row r="5595" spans="1:18" x14ac:dyDescent="0.25">
      <c r="A5595">
        <v>5580</v>
      </c>
      <c r="B5595" s="1">
        <f t="shared" si="1420"/>
        <v>111.6</v>
      </c>
      <c r="C5595" s="1">
        <f t="shared" si="1407"/>
        <v>-11.393369867333481</v>
      </c>
      <c r="D5595" s="1">
        <f t="shared" si="1408"/>
        <v>73.247682564042748</v>
      </c>
      <c r="E5595" s="1">
        <f t="shared" si="1412"/>
        <v>-10753.968122063365</v>
      </c>
      <c r="F5595" s="1">
        <f t="shared" si="1413"/>
        <v>-64897737.420129523</v>
      </c>
      <c r="G5595" s="1">
        <f t="shared" si="1414"/>
        <v>126.39336986733348</v>
      </c>
      <c r="H5595" s="1">
        <f t="shared" si="1415"/>
        <v>180545567.79048458</v>
      </c>
      <c r="I5595" s="1">
        <f t="shared" si="1416"/>
        <v>85362.02778969334</v>
      </c>
      <c r="J5595" s="1">
        <f t="shared" si="1417"/>
        <v>-10372926.242496423</v>
      </c>
      <c r="K5595" s="1"/>
      <c r="L5595" s="1">
        <f t="shared" si="1409"/>
        <v>-43.320227854333339</v>
      </c>
      <c r="M5595" s="1">
        <f t="shared" si="1418"/>
        <v>3.133657727750915</v>
      </c>
      <c r="N5595" s="1">
        <f t="shared" si="1405"/>
        <v>-7.2211278691091174E-2</v>
      </c>
      <c r="O5595" s="1">
        <f t="shared" si="1419"/>
        <v>3.0693813753089088</v>
      </c>
      <c r="P5595" s="1">
        <f t="shared" si="1406"/>
        <v>43.433419760664151</v>
      </c>
      <c r="Q5595">
        <f t="shared" si="1410"/>
        <v>-8.829623931027557</v>
      </c>
      <c r="R5595">
        <f t="shared" si="1411"/>
        <v>42.526458744441399</v>
      </c>
    </row>
    <row r="5596" spans="1:18" x14ac:dyDescent="0.25">
      <c r="A5596">
        <v>5581</v>
      </c>
      <c r="B5596" s="1">
        <f t="shared" si="1420"/>
        <v>111.62</v>
      </c>
      <c r="C5596" s="1">
        <f t="shared" si="1407"/>
        <v>-7.1682035846398833</v>
      </c>
      <c r="D5596" s="1">
        <f t="shared" si="1408"/>
        <v>71.86897088379547</v>
      </c>
      <c r="E5596" s="1">
        <f t="shared" si="1412"/>
        <v>-11032.467881473314</v>
      </c>
      <c r="F5596" s="1">
        <f t="shared" si="1413"/>
        <v>-62477642.012436099</v>
      </c>
      <c r="G5596" s="1">
        <f t="shared" si="1414"/>
        <v>122.16820358463988</v>
      </c>
      <c r="H5596" s="1">
        <f t="shared" si="1415"/>
        <v>184192989.56817639</v>
      </c>
      <c r="I5596" s="1">
        <f t="shared" si="1416"/>
        <v>80360.875771975436</v>
      </c>
      <c r="J5596" s="1">
        <f t="shared" si="1417"/>
        <v>-10143204.186563503</v>
      </c>
      <c r="K5596" s="1"/>
      <c r="L5596" s="1">
        <f t="shared" si="1409"/>
        <v>-32.096175733608789</v>
      </c>
      <c r="M5596" s="1">
        <f t="shared" si="1418"/>
        <v>1.7161288955295504</v>
      </c>
      <c r="N5596" s="1">
        <f t="shared" si="1405"/>
        <v>-5.3417463726032413E-2</v>
      </c>
      <c r="O5596" s="1">
        <f t="shared" si="1419"/>
        <v>3.0881751902739678</v>
      </c>
      <c r="P5596" s="1">
        <f t="shared" si="1406"/>
        <v>32.142022262277912</v>
      </c>
      <c r="Q5596">
        <f t="shared" si="1410"/>
        <v>-9.8055164245916018</v>
      </c>
      <c r="R5596">
        <f t="shared" si="1411"/>
        <v>30.609825918417656</v>
      </c>
    </row>
    <row r="5597" spans="1:18" x14ac:dyDescent="0.25">
      <c r="A5597">
        <v>5582</v>
      </c>
      <c r="B5597" s="1">
        <f t="shared" si="1420"/>
        <v>111.64</v>
      </c>
      <c r="C5597" s="1">
        <f t="shared" si="1407"/>
        <v>-2.7857121501218831</v>
      </c>
      <c r="D5597" s="1">
        <f t="shared" si="1408"/>
        <v>71.129616543862994</v>
      </c>
      <c r="E5597" s="1">
        <f t="shared" si="1412"/>
        <v>-11181.817458139674</v>
      </c>
      <c r="F5597" s="1">
        <f t="shared" si="1413"/>
        <v>-61198772.741692849</v>
      </c>
      <c r="G5597" s="1">
        <f t="shared" si="1414"/>
        <v>117.78571215012188</v>
      </c>
      <c r="H5597" s="1">
        <f t="shared" si="1415"/>
        <v>186231814.40885004</v>
      </c>
      <c r="I5597" s="1">
        <f t="shared" si="1416"/>
        <v>75731.585345553438</v>
      </c>
      <c r="J5597" s="1">
        <f t="shared" si="1417"/>
        <v>-9922901.8914614171</v>
      </c>
      <c r="K5597" s="1"/>
      <c r="L5597" s="1">
        <f t="shared" si="1409"/>
        <v>-19.888701511339974</v>
      </c>
      <c r="M5597" s="1">
        <f t="shared" si="1418"/>
        <v>0.65779591906698442</v>
      </c>
      <c r="N5597" s="1">
        <f t="shared" si="1405"/>
        <v>-3.306179773285331E-2</v>
      </c>
      <c r="O5597" s="1">
        <f t="shared" si="1419"/>
        <v>3.108530856267147</v>
      </c>
      <c r="P5597" s="1">
        <f t="shared" si="1406"/>
        <v>19.899576459772156</v>
      </c>
      <c r="Q5597">
        <f t="shared" si="1410"/>
        <v>-8.0572477247091534</v>
      </c>
      <c r="R5597">
        <f t="shared" si="1411"/>
        <v>18.195436306420007</v>
      </c>
    </row>
    <row r="5598" spans="1:18" x14ac:dyDescent="0.25">
      <c r="A5598">
        <v>5583</v>
      </c>
      <c r="B5598" s="1">
        <f t="shared" si="1420"/>
        <v>111.66</v>
      </c>
      <c r="C5598" s="1">
        <f t="shared" si="1407"/>
        <v>1.6579190918527147</v>
      </c>
      <c r="D5598" s="1">
        <f t="shared" si="1408"/>
        <v>71.045846627139156</v>
      </c>
      <c r="E5598" s="1">
        <f t="shared" si="1412"/>
        <v>-11198.738981317889</v>
      </c>
      <c r="F5598" s="1">
        <f t="shared" si="1413"/>
        <v>-61054709.058608584</v>
      </c>
      <c r="G5598" s="1">
        <f t="shared" si="1414"/>
        <v>113.34208090814728</v>
      </c>
      <c r="H5598" s="1">
        <f t="shared" si="1415"/>
        <v>186466463.83029741</v>
      </c>
      <c r="I5598" s="1">
        <f t="shared" si="1416"/>
        <v>71575.758510223939</v>
      </c>
      <c r="J5598" s="1">
        <f t="shared" si="1417"/>
        <v>-9720864.8558886424</v>
      </c>
      <c r="K5598" s="1"/>
      <c r="L5598" s="1">
        <f t="shared" si="1409"/>
        <v>-6.8681482105278047</v>
      </c>
      <c r="M5598" s="1">
        <f t="shared" si="1418"/>
        <v>7.8368108641598155E-2</v>
      </c>
      <c r="N5598" s="1">
        <f t="shared" si="1405"/>
        <v>-1.1409874309618512E-2</v>
      </c>
      <c r="O5598" s="1">
        <f t="shared" si="1419"/>
        <v>3.1301827796903816</v>
      </c>
      <c r="P5598" s="1">
        <f t="shared" si="1406"/>
        <v>6.8685953005129328</v>
      </c>
      <c r="Q5598">
        <f t="shared" si="1410"/>
        <v>-3.442717928881299</v>
      </c>
      <c r="R5598">
        <f t="shared" si="1411"/>
        <v>5.9435086156568842</v>
      </c>
    </row>
    <row r="5599" spans="1:18" x14ac:dyDescent="0.25">
      <c r="A5599">
        <v>5584</v>
      </c>
      <c r="B5599" s="1">
        <f t="shared" si="1420"/>
        <v>111.68</v>
      </c>
      <c r="C5599" s="1">
        <f t="shared" si="1407"/>
        <v>6.0651629224284882</v>
      </c>
      <c r="D5599" s="1">
        <f t="shared" si="1408"/>
        <v>71.619499685601014</v>
      </c>
      <c r="E5599" s="1">
        <f t="shared" si="1412"/>
        <v>-11082.861063508595</v>
      </c>
      <c r="F5599" s="1">
        <f t="shared" si="1413"/>
        <v>-62044650.68517036</v>
      </c>
      <c r="G5599" s="1">
        <f t="shared" si="1414"/>
        <v>108.93483707757152</v>
      </c>
      <c r="H5599" s="1">
        <f t="shared" si="1415"/>
        <v>184874460.03820524</v>
      </c>
      <c r="I5599" s="1">
        <f t="shared" si="1416"/>
        <v>67984.605857331422</v>
      </c>
      <c r="J5599" s="1">
        <f t="shared" si="1417"/>
        <v>-9548243.1736252196</v>
      </c>
      <c r="K5599" s="1"/>
      <c r="L5599" s="1">
        <f t="shared" si="1409"/>
        <v>6.7214937036634392</v>
      </c>
      <c r="M5599" s="1">
        <f t="shared" si="1418"/>
        <v>7.5056662975157451E-2</v>
      </c>
      <c r="N5599" s="1">
        <f t="shared" si="1405"/>
        <v>1.1166200074356826E-2</v>
      </c>
      <c r="O5599" s="1">
        <f t="shared" si="1419"/>
        <v>1.1166200074356826E-2</v>
      </c>
      <c r="P5599" s="1">
        <f t="shared" si="1406"/>
        <v>6.7219127568753985</v>
      </c>
      <c r="Q5599">
        <f t="shared" si="1410"/>
        <v>3.9823585968293549</v>
      </c>
      <c r="R5599">
        <f t="shared" si="1411"/>
        <v>-5.4152498665623501</v>
      </c>
    </row>
    <row r="5600" spans="1:18" x14ac:dyDescent="0.25">
      <c r="A5600">
        <v>5585</v>
      </c>
      <c r="B5600" s="1">
        <f t="shared" si="1420"/>
        <v>111.7</v>
      </c>
      <c r="C5600" s="1">
        <f t="shared" si="1407"/>
        <v>10.339290740549595</v>
      </c>
      <c r="D5600" s="1">
        <f t="shared" si="1408"/>
        <v>72.837985388428166</v>
      </c>
      <c r="E5600" s="1">
        <f t="shared" si="1412"/>
        <v>-10836.726951537512</v>
      </c>
      <c r="F5600" s="1">
        <f t="shared" si="1413"/>
        <v>-64173781.108421206</v>
      </c>
      <c r="G5600" s="1">
        <f t="shared" si="1414"/>
        <v>104.6607092594504</v>
      </c>
      <c r="H5600" s="1">
        <f t="shared" si="1415"/>
        <v>181608432.13060069</v>
      </c>
      <c r="I5600" s="1">
        <f t="shared" si="1416"/>
        <v>65036.944712544326</v>
      </c>
      <c r="J5600" s="1">
        <f t="shared" si="1417"/>
        <v>-9417660.4614049569</v>
      </c>
      <c r="K5600" s="1"/>
      <c r="L5600" s="1">
        <f t="shared" si="1409"/>
        <v>20.554452845678927</v>
      </c>
      <c r="M5600" s="1">
        <f t="shared" si="1418"/>
        <v>0.70262327450348039</v>
      </c>
      <c r="N5600" s="1">
        <f t="shared" si="1405"/>
        <v>3.4170201312926668E-2</v>
      </c>
      <c r="O5600" s="1">
        <f t="shared" si="1419"/>
        <v>3.4170201312926668E-2</v>
      </c>
      <c r="P5600" s="1">
        <f t="shared" si="1406"/>
        <v>20.566458403213531</v>
      </c>
      <c r="Q5600">
        <f t="shared" si="1410"/>
        <v>13.922179232294994</v>
      </c>
      <c r="R5600">
        <f t="shared" si="1411"/>
        <v>-15.137771853049129</v>
      </c>
    </row>
    <row r="5601" spans="1:18" x14ac:dyDescent="0.25">
      <c r="A5601">
        <v>5586</v>
      </c>
      <c r="B5601" s="1">
        <f t="shared" si="1420"/>
        <v>111.72</v>
      </c>
      <c r="C5601" s="1">
        <f t="shared" si="1407"/>
        <v>14.386495527482198</v>
      </c>
      <c r="D5601" s="1">
        <f t="shared" si="1408"/>
        <v>74.674560850049716</v>
      </c>
      <c r="E5601" s="1">
        <f t="shared" si="1412"/>
        <v>-10465.738708289957</v>
      </c>
      <c r="F5601" s="1">
        <f t="shared" si="1413"/>
        <v>-67450804.301435515</v>
      </c>
      <c r="G5601" s="1">
        <f t="shared" si="1414"/>
        <v>100.6135044725178</v>
      </c>
      <c r="H5601" s="1">
        <f t="shared" si="1415"/>
        <v>176982491.01163423</v>
      </c>
      <c r="I5601" s="1">
        <f t="shared" si="1416"/>
        <v>62797.46928155655</v>
      </c>
      <c r="J5601" s="1">
        <f t="shared" si="1417"/>
        <v>-9342165.4284348935</v>
      </c>
      <c r="K5601" s="1"/>
      <c r="L5601" s="1">
        <f t="shared" si="1409"/>
        <v>34.227028952487501</v>
      </c>
      <c r="M5601" s="1">
        <f t="shared" si="1418"/>
        <v>1.9523273973101141</v>
      </c>
      <c r="N5601" s="1">
        <f t="shared" si="1405"/>
        <v>5.697877389393724E-2</v>
      </c>
      <c r="O5601" s="1">
        <f t="shared" si="1419"/>
        <v>5.697877389393724E-2</v>
      </c>
      <c r="P5601" s="1">
        <f t="shared" si="1406"/>
        <v>34.28266461611036</v>
      </c>
      <c r="Q5601">
        <f t="shared" si="1410"/>
        <v>25.821381148096261</v>
      </c>
      <c r="R5601">
        <f t="shared" si="1411"/>
        <v>-22.551216569964566</v>
      </c>
    </row>
    <row r="5602" spans="1:18" x14ac:dyDescent="0.25">
      <c r="A5602">
        <v>5587</v>
      </c>
      <c r="B5602" s="1">
        <f t="shared" si="1420"/>
        <v>111.74</v>
      </c>
      <c r="C5602" s="1">
        <f t="shared" si="1407"/>
        <v>18.117950689498606</v>
      </c>
      <c r="D5602" s="1">
        <f t="shared" si="1408"/>
        <v>77.088917573374118</v>
      </c>
      <c r="E5602" s="1">
        <f t="shared" si="1412"/>
        <v>-9978.0386501784287</v>
      </c>
      <c r="F5602" s="1">
        <f t="shared" si="1413"/>
        <v>-71882913.86802654</v>
      </c>
      <c r="G5602" s="1">
        <f t="shared" si="1414"/>
        <v>96.882049310501401</v>
      </c>
      <c r="H5602" s="1">
        <f t="shared" si="1415"/>
        <v>171444169.17248112</v>
      </c>
      <c r="I5602" s="1">
        <f t="shared" si="1416"/>
        <v>61315.330764947576</v>
      </c>
      <c r="J5602" s="1">
        <f t="shared" si="1417"/>
        <v>-9334056.4457384124</v>
      </c>
      <c r="K5602" s="1"/>
      <c r="L5602" s="1">
        <f t="shared" si="1409"/>
        <v>47.277442385159986</v>
      </c>
      <c r="M5602" s="1">
        <f t="shared" si="1418"/>
        <v>3.7360710723248758</v>
      </c>
      <c r="N5602" s="1">
        <f t="shared" si="1405"/>
        <v>7.8860505596652947E-2</v>
      </c>
      <c r="O5602" s="1">
        <f t="shared" si="1419"/>
        <v>7.8860505596652947E-2</v>
      </c>
      <c r="P5602" s="1">
        <f t="shared" si="1406"/>
        <v>47.424833004867658</v>
      </c>
      <c r="Q5602">
        <f t="shared" si="1410"/>
        <v>38.884789063667938</v>
      </c>
      <c r="R5602">
        <f t="shared" si="1411"/>
        <v>-27.149363989118324</v>
      </c>
    </row>
    <row r="5603" spans="1:18" x14ac:dyDescent="0.25">
      <c r="A5603">
        <v>5588</v>
      </c>
      <c r="B5603" s="1">
        <f t="shared" si="1420"/>
        <v>111.76</v>
      </c>
      <c r="C5603" s="1">
        <f t="shared" si="1407"/>
        <v>21.451759591972738</v>
      </c>
      <c r="D5603" s="1">
        <f t="shared" si="1408"/>
        <v>80.028066126172206</v>
      </c>
      <c r="E5603" s="1">
        <f t="shared" si="1412"/>
        <v>-9384.3306425132141</v>
      </c>
      <c r="F5603" s="1">
        <f t="shared" si="1413"/>
        <v>-77468727.586057812</v>
      </c>
      <c r="G5603" s="1">
        <f t="shared" si="1414"/>
        <v>93.548240408027254</v>
      </c>
      <c r="H5603" s="1">
        <f t="shared" si="1415"/>
        <v>165534389.19407028</v>
      </c>
      <c r="I5603" s="1">
        <f t="shared" si="1416"/>
        <v>60623.058605332219</v>
      </c>
      <c r="J5603" s="1">
        <f t="shared" si="1417"/>
        <v>-9403682.5345203634</v>
      </c>
      <c r="K5603" s="1"/>
      <c r="L5603" s="1">
        <f t="shared" si="1409"/>
        <v>59.221627956656967</v>
      </c>
      <c r="M5603" s="1">
        <f t="shared" si="1418"/>
        <v>5.8834149320589404</v>
      </c>
      <c r="N5603" s="1">
        <f t="shared" si="1405"/>
        <v>9.9020803001482957E-2</v>
      </c>
      <c r="O5603" s="1">
        <f t="shared" si="1419"/>
        <v>9.9020803001482957E-2</v>
      </c>
      <c r="P5603" s="1">
        <f t="shared" si="1406"/>
        <v>59.51315643703893</v>
      </c>
      <c r="Q5603">
        <f t="shared" si="1410"/>
        <v>52.145946053245751</v>
      </c>
      <c r="R5603">
        <f t="shared" si="1411"/>
        <v>-28.681284826720219</v>
      </c>
    </row>
    <row r="5604" spans="1:18" x14ac:dyDescent="0.25">
      <c r="A5604">
        <v>5589</v>
      </c>
      <c r="B5604" s="1">
        <f t="shared" si="1420"/>
        <v>111.78</v>
      </c>
      <c r="C5604" s="1">
        <f t="shared" si="1407"/>
        <v>24.314752997230809</v>
      </c>
      <c r="D5604" s="1">
        <f t="shared" si="1408"/>
        <v>83.4274991340545</v>
      </c>
      <c r="E5604" s="1">
        <f t="shared" si="1412"/>
        <v>-8697.6451749209918</v>
      </c>
      <c r="F5604" s="1">
        <f t="shared" si="1413"/>
        <v>-84189945.511881188</v>
      </c>
      <c r="G5604" s="1">
        <f t="shared" si="1414"/>
        <v>90.685247002769188</v>
      </c>
      <c r="H5604" s="1">
        <f t="shared" si="1415"/>
        <v>159838977.10070759</v>
      </c>
      <c r="I5604" s="1">
        <f t="shared" si="1416"/>
        <v>60735.846542863692</v>
      </c>
      <c r="J5604" s="1">
        <f t="shared" si="1417"/>
        <v>-9558328.2069422659</v>
      </c>
      <c r="K5604" s="1"/>
      <c r="L5604" s="1">
        <f t="shared" si="1409"/>
        <v>69.599032935057082</v>
      </c>
      <c r="M5604" s="1">
        <f t="shared" si="1418"/>
        <v>8.1570820140858586</v>
      </c>
      <c r="N5604" s="1">
        <f t="shared" si="1405"/>
        <v>0.11666883410593423</v>
      </c>
      <c r="O5604" s="1">
        <f t="shared" si="1419"/>
        <v>0.11666883410593423</v>
      </c>
      <c r="P5604" s="1">
        <f t="shared" si="1406"/>
        <v>70.075412039314358</v>
      </c>
      <c r="Q5604">
        <f t="shared" si="1410"/>
        <v>64.578833823879535</v>
      </c>
      <c r="R5604">
        <f t="shared" si="1411"/>
        <v>-27.205469935794827</v>
      </c>
    </row>
    <row r="5605" spans="1:18" x14ac:dyDescent="0.25">
      <c r="A5605">
        <v>5590</v>
      </c>
      <c r="B5605" s="1">
        <f t="shared" si="1420"/>
        <v>111.8</v>
      </c>
      <c r="C5605" s="1">
        <f t="shared" si="1407"/>
        <v>26.644094956646917</v>
      </c>
      <c r="D5605" s="1">
        <f t="shared" si="1408"/>
        <v>87.212607065105374</v>
      </c>
      <c r="E5605" s="1">
        <f t="shared" si="1412"/>
        <v>-7933.0533728487135</v>
      </c>
      <c r="F5605" s="1">
        <f t="shared" si="1413"/>
        <v>-92002645.70089449</v>
      </c>
      <c r="G5605" s="1">
        <f t="shared" si="1414"/>
        <v>88.35590504335309</v>
      </c>
      <c r="H5605" s="1">
        <f t="shared" si="1415"/>
        <v>154935981.51736084</v>
      </c>
      <c r="I5605" s="1">
        <f t="shared" si="1416"/>
        <v>61651.219148489981</v>
      </c>
      <c r="J5605" s="1">
        <f t="shared" si="1417"/>
        <v>-9801284.1666661631</v>
      </c>
      <c r="K5605" s="1"/>
      <c r="L5605" s="1">
        <f t="shared" si="1409"/>
        <v>78.01767239540176</v>
      </c>
      <c r="M5605" s="1">
        <f t="shared" si="1418"/>
        <v>10.286665606815063</v>
      </c>
      <c r="N5605" s="1">
        <f t="shared" si="1405"/>
        <v>0.13109427375077243</v>
      </c>
      <c r="O5605" s="1">
        <f t="shared" si="1419"/>
        <v>0.13109427375077243</v>
      </c>
      <c r="P5605" s="1">
        <f t="shared" si="1406"/>
        <v>78.692901174773482</v>
      </c>
      <c r="Q5605">
        <f t="shared" si="1410"/>
        <v>75.229465065766547</v>
      </c>
      <c r="R5605">
        <f t="shared" si="1411"/>
        <v>-23.088964490017243</v>
      </c>
    </row>
    <row r="5606" spans="1:18" x14ac:dyDescent="0.25">
      <c r="A5606">
        <v>5591</v>
      </c>
      <c r="B5606" s="1">
        <f t="shared" si="1420"/>
        <v>111.82</v>
      </c>
      <c r="C5606" s="1">
        <f t="shared" si="1407"/>
        <v>28.388661911426077</v>
      </c>
      <c r="D5606" s="1">
        <f t="shared" si="1408"/>
        <v>91.30031573303819</v>
      </c>
      <c r="E5606" s="1">
        <f t="shared" si="1412"/>
        <v>-7107.3362219262854</v>
      </c>
      <c r="F5606" s="1">
        <f t="shared" si="1413"/>
        <v>-100829203.61011297</v>
      </c>
      <c r="G5606" s="1">
        <f t="shared" si="1414"/>
        <v>86.611338088573916</v>
      </c>
      <c r="H5606" s="1">
        <f t="shared" si="1415"/>
        <v>151343431.78161836</v>
      </c>
      <c r="I5606" s="1">
        <f t="shared" si="1416"/>
        <v>63349.08615378286</v>
      </c>
      <c r="J5606" s="1">
        <f t="shared" si="1417"/>
        <v>-10131191.442421965</v>
      </c>
      <c r="K5606" s="1"/>
      <c r="L5606" s="1">
        <f t="shared" si="1409"/>
        <v>84.187197158921208</v>
      </c>
      <c r="M5606" s="1">
        <f t="shared" si="1418"/>
        <v>12.012948673258109</v>
      </c>
      <c r="N5606" s="1">
        <f t="shared" si="1405"/>
        <v>0.14173648134737779</v>
      </c>
      <c r="O5606" s="1">
        <f t="shared" si="1419"/>
        <v>0.14173648134737779</v>
      </c>
      <c r="P5606" s="1">
        <f t="shared" si="1406"/>
        <v>85.039961790333635</v>
      </c>
      <c r="Q5606">
        <f t="shared" si="1410"/>
        <v>83.333877357309532</v>
      </c>
      <c r="R5606">
        <f t="shared" si="1411"/>
        <v>-16.948745850306985</v>
      </c>
    </row>
    <row r="5607" spans="1:18" x14ac:dyDescent="0.25">
      <c r="A5607">
        <v>5592</v>
      </c>
      <c r="B5607" s="1">
        <f t="shared" si="1420"/>
        <v>111.84</v>
      </c>
      <c r="C5607" s="1">
        <f t="shared" si="1407"/>
        <v>29.510164734063771</v>
      </c>
      <c r="D5607" s="1">
        <f t="shared" si="1408"/>
        <v>95.600909579529258</v>
      </c>
      <c r="E5607" s="1">
        <f t="shared" si="1412"/>
        <v>-6238.6162649350899</v>
      </c>
      <c r="F5607" s="1">
        <f t="shared" si="1413"/>
        <v>-110551802.20479356</v>
      </c>
      <c r="G5607" s="1">
        <f t="shared" si="1414"/>
        <v>85.489835265936222</v>
      </c>
      <c r="H5607" s="1">
        <f t="shared" si="1415"/>
        <v>149472135.10590622</v>
      </c>
      <c r="I5607" s="1">
        <f t="shared" si="1416"/>
        <v>65792.183384920965</v>
      </c>
      <c r="J5607" s="1">
        <f t="shared" si="1417"/>
        <v>-10541724.306545425</v>
      </c>
      <c r="K5607" s="1"/>
      <c r="L5607" s="1">
        <f t="shared" si="1409"/>
        <v>87.933355003955285</v>
      </c>
      <c r="M5607" s="1">
        <f t="shared" si="1418"/>
        <v>13.130715292950413</v>
      </c>
      <c r="N5607" s="1">
        <f t="shared" si="1405"/>
        <v>0.14823048158598917</v>
      </c>
      <c r="O5607" s="1">
        <f t="shared" si="1419"/>
        <v>0.14823048158598917</v>
      </c>
      <c r="P5607" s="1">
        <f t="shared" si="1406"/>
        <v>88.908326979851267</v>
      </c>
      <c r="Q5607">
        <f t="shared" si="1410"/>
        <v>88.393624195561387</v>
      </c>
      <c r="R5607">
        <f t="shared" si="1411"/>
        <v>-9.5528952642647251</v>
      </c>
    </row>
    <row r="5608" spans="1:18" x14ac:dyDescent="0.25">
      <c r="A5608">
        <v>5593</v>
      </c>
      <c r="B5608" s="1">
        <f t="shared" si="1420"/>
        <v>111.86</v>
      </c>
      <c r="C5608" s="1">
        <f t="shared" si="1407"/>
        <v>29.98398908432938</v>
      </c>
      <c r="D5608" s="1">
        <f t="shared" si="1408"/>
        <v>100.02000071897139</v>
      </c>
      <c r="E5608" s="1">
        <f t="shared" si="1412"/>
        <v>-5345.9598547677797</v>
      </c>
      <c r="F5608" s="1">
        <f t="shared" si="1413"/>
        <v>-121008390.57808346</v>
      </c>
      <c r="G5608" s="1">
        <f t="shared" si="1414"/>
        <v>85.01601091567062</v>
      </c>
      <c r="H5608" s="1">
        <f t="shared" si="1415"/>
        <v>149587677.34687221</v>
      </c>
      <c r="I5608" s="1">
        <f t="shared" si="1416"/>
        <v>68926.890623345855</v>
      </c>
      <c r="J5608" s="1">
        <f t="shared" si="1417"/>
        <v>-11021649.225787891</v>
      </c>
      <c r="K5608" s="1"/>
      <c r="L5608" s="1">
        <f t="shared" si="1409"/>
        <v>89.194314980153422</v>
      </c>
      <c r="M5608" s="1">
        <f t="shared" si="1418"/>
        <v>13.518915100104039</v>
      </c>
      <c r="N5608" s="1">
        <f t="shared" si="1405"/>
        <v>0.15042211649907891</v>
      </c>
      <c r="O5608" s="1">
        <f t="shared" si="1419"/>
        <v>0.15042211649907891</v>
      </c>
      <c r="P5608" s="1">
        <f t="shared" si="1406"/>
        <v>90.213008431504164</v>
      </c>
      <c r="Q5608">
        <f t="shared" si="1410"/>
        <v>90.196786697342972</v>
      </c>
      <c r="R5608">
        <f t="shared" si="1411"/>
        <v>-1.710719070056643</v>
      </c>
    </row>
    <row r="5609" spans="1:18" x14ac:dyDescent="0.25">
      <c r="A5609">
        <v>5594</v>
      </c>
      <c r="B5609" s="1">
        <f t="shared" si="1420"/>
        <v>111.88</v>
      </c>
      <c r="C5609" s="1">
        <f t="shared" si="1407"/>
        <v>29.799735635955088</v>
      </c>
      <c r="D5609" s="1">
        <f t="shared" si="1408"/>
        <v>104.46060052984862</v>
      </c>
      <c r="E5609" s="1">
        <f t="shared" si="1412"/>
        <v>-4448.9586929705783</v>
      </c>
      <c r="F5609" s="1">
        <f t="shared" si="1413"/>
        <v>-131991758.39473276</v>
      </c>
      <c r="G5609" s="1">
        <f t="shared" si="1414"/>
        <v>85.200264364044912</v>
      </c>
      <c r="H5609" s="1">
        <f t="shared" si="1415"/>
        <v>151784991.84649125</v>
      </c>
      <c r="I5609" s="1">
        <f t="shared" si="1416"/>
        <v>72684.408443039007</v>
      </c>
      <c r="J5609" s="1">
        <f t="shared" si="1417"/>
        <v>-11555265.525155317</v>
      </c>
      <c r="K5609" s="1"/>
      <c r="L5609" s="1">
        <f t="shared" si="1409"/>
        <v>88.004830157517731</v>
      </c>
      <c r="M5609" s="1">
        <f t="shared" si="1418"/>
        <v>13.152557994783535</v>
      </c>
      <c r="N5609" s="1">
        <f t="shared" si="1405"/>
        <v>0.14835463144976582</v>
      </c>
      <c r="O5609" s="1">
        <f t="shared" si="1419"/>
        <v>0.14835463144976582</v>
      </c>
      <c r="P5609" s="1">
        <f t="shared" si="1406"/>
        <v>88.982244930433666</v>
      </c>
      <c r="Q5609">
        <f t="shared" si="1410"/>
        <v>88.791628511960965</v>
      </c>
      <c r="R5609">
        <f t="shared" si="1411"/>
        <v>5.821221440007923</v>
      </c>
    </row>
    <row r="5610" spans="1:18" x14ac:dyDescent="0.25">
      <c r="A5610">
        <v>5595</v>
      </c>
      <c r="B5610" s="1">
        <f t="shared" si="1420"/>
        <v>111.9</v>
      </c>
      <c r="C5610" s="1">
        <f t="shared" si="1407"/>
        <v>28.961448317296462</v>
      </c>
      <c r="D5610" s="1">
        <f t="shared" si="1408"/>
        <v>108.8252483260639</v>
      </c>
      <c r="E5610" s="1">
        <f t="shared" si="1412"/>
        <v>-3567.2998381350917</v>
      </c>
      <c r="F5610" s="1">
        <f t="shared" si="1413"/>
        <v>-143252137.80738372</v>
      </c>
      <c r="G5610" s="1">
        <f t="shared" si="1414"/>
        <v>86.038551682703542</v>
      </c>
      <c r="H5610" s="1">
        <f t="shared" si="1415"/>
        <v>155977765.94254237</v>
      </c>
      <c r="I5610" s="1">
        <f t="shared" si="1416"/>
        <v>76982.268195546887</v>
      </c>
      <c r="J5610" s="1">
        <f t="shared" si="1417"/>
        <v>-12123201.14533546</v>
      </c>
      <c r="K5610" s="1"/>
      <c r="L5610" s="1">
        <f t="shared" si="1409"/>
        <v>84.475839114993377</v>
      </c>
      <c r="M5610" s="1">
        <f t="shared" si="1418"/>
        <v>12.097191765435127</v>
      </c>
      <c r="N5610" s="1">
        <f t="shared" si="1405"/>
        <v>0.14223595702997305</v>
      </c>
      <c r="O5610" s="1">
        <f t="shared" si="1419"/>
        <v>0.14223595702997305</v>
      </c>
      <c r="P5610" s="1">
        <f t="shared" si="1406"/>
        <v>85.337620325340424</v>
      </c>
      <c r="Q5610">
        <f t="shared" si="1410"/>
        <v>84.431609543557855</v>
      </c>
      <c r="R5610">
        <f t="shared" si="1411"/>
        <v>12.402126941623571</v>
      </c>
    </row>
    <row r="5611" spans="1:18" x14ac:dyDescent="0.25">
      <c r="A5611">
        <v>5596</v>
      </c>
      <c r="B5611" s="1">
        <f t="shared" si="1420"/>
        <v>111.92</v>
      </c>
      <c r="C5611" s="1">
        <f t="shared" si="1407"/>
        <v>27.487525556652578</v>
      </c>
      <c r="D5611" s="1">
        <f t="shared" si="1408"/>
        <v>113.01815038898962</v>
      </c>
      <c r="E5611" s="1">
        <f t="shared" si="1412"/>
        <v>-2720.3336214240953</v>
      </c>
      <c r="F5611" s="1">
        <f t="shared" si="1413"/>
        <v>-154503445.63064474</v>
      </c>
      <c r="G5611" s="1">
        <f t="shared" si="1414"/>
        <v>87.512474443347429</v>
      </c>
      <c r="H5611" s="1">
        <f t="shared" si="1415"/>
        <v>161903660.64249507</v>
      </c>
      <c r="I5611" s="1">
        <f t="shared" si="1416"/>
        <v>81726.142002183245</v>
      </c>
      <c r="J5611" s="1">
        <f t="shared" si="1417"/>
        <v>-12703506.638049435</v>
      </c>
      <c r="K5611" s="1"/>
      <c r="L5611" s="1">
        <f t="shared" si="1409"/>
        <v>78.775399550819543</v>
      </c>
      <c r="M5611" s="1">
        <f t="shared" si="1418"/>
        <v>10.491073414931464</v>
      </c>
      <c r="N5611" s="1">
        <f t="shared" si="1405"/>
        <v>0.13239795183920386</v>
      </c>
      <c r="O5611" s="1">
        <f t="shared" si="1419"/>
        <v>0.13239795183920386</v>
      </c>
      <c r="P5611" s="1">
        <f t="shared" si="1406"/>
        <v>79.470914149698459</v>
      </c>
      <c r="Q5611">
        <f t="shared" si="1410"/>
        <v>77.511737557458844</v>
      </c>
      <c r="R5611">
        <f t="shared" si="1411"/>
        <v>17.53729559003801</v>
      </c>
    </row>
    <row r="5612" spans="1:18" x14ac:dyDescent="0.25">
      <c r="A5612">
        <v>5597</v>
      </c>
      <c r="B5612" s="1">
        <f t="shared" si="1420"/>
        <v>111.94</v>
      </c>
      <c r="C5612" s="1">
        <f t="shared" si="1407"/>
        <v>25.410316480185983</v>
      </c>
      <c r="D5612" s="1">
        <f t="shared" si="1408"/>
        <v>116.94728241352703</v>
      </c>
      <c r="E5612" s="1">
        <f t="shared" si="1412"/>
        <v>-1926.6489524675399</v>
      </c>
      <c r="F5612" s="1">
        <f t="shared" si="1413"/>
        <v>-165432962.38584629</v>
      </c>
      <c r="G5612" s="1">
        <f t="shared" si="1414"/>
        <v>89.589683519814017</v>
      </c>
      <c r="H5612" s="1">
        <f t="shared" si="1415"/>
        <v>169144938.57189056</v>
      </c>
      <c r="I5612" s="1">
        <f t="shared" si="1416"/>
        <v>86811.913028358744</v>
      </c>
      <c r="J5612" s="1">
        <f t="shared" si="1417"/>
        <v>-13272964.994417902</v>
      </c>
      <c r="K5612" s="1"/>
      <c r="L5612" s="1">
        <f t="shared" si="1409"/>
        <v>71.113857466379088</v>
      </c>
      <c r="M5612" s="1">
        <f t="shared" si="1418"/>
        <v>8.5212498723171848</v>
      </c>
      <c r="N5612" s="1">
        <f t="shared" si="1405"/>
        <v>0.11925684892212031</v>
      </c>
      <c r="O5612" s="1">
        <f t="shared" si="1419"/>
        <v>0.11925684892212031</v>
      </c>
      <c r="P5612" s="1">
        <f t="shared" si="1406"/>
        <v>71.62256923020108</v>
      </c>
      <c r="Q5612">
        <f t="shared" si="1410"/>
        <v>68.510598912175411</v>
      </c>
      <c r="R5612">
        <f t="shared" si="1411"/>
        <v>20.882774236915388</v>
      </c>
    </row>
    <row r="5613" spans="1:18" x14ac:dyDescent="0.25">
      <c r="A5613">
        <v>5598</v>
      </c>
      <c r="B5613" s="1">
        <f t="shared" si="1420"/>
        <v>111.96</v>
      </c>
      <c r="C5613" s="1">
        <f t="shared" si="1407"/>
        <v>22.775410924942207</v>
      </c>
      <c r="D5613" s="1">
        <f t="shared" si="1408"/>
        <v>120.52640922443302</v>
      </c>
      <c r="E5613" s="1">
        <f t="shared" si="1412"/>
        <v>-1203.6653366645278</v>
      </c>
      <c r="F5613" s="1">
        <f t="shared" si="1413"/>
        <v>-175713938.91719735</v>
      </c>
      <c r="G5613" s="1">
        <f t="shared" si="1414"/>
        <v>92.224589075057793</v>
      </c>
      <c r="H5613" s="1">
        <f t="shared" si="1415"/>
        <v>177162749.15988508</v>
      </c>
      <c r="I5613" s="1">
        <f t="shared" si="1416"/>
        <v>92127.960602395062</v>
      </c>
      <c r="J5613" s="1">
        <f t="shared" si="1417"/>
        <v>-13808516.259123763</v>
      </c>
      <c r="K5613" s="1"/>
      <c r="L5613" s="1">
        <f t="shared" si="1409"/>
        <v>61.733618192215275</v>
      </c>
      <c r="M5613" s="1">
        <f t="shared" si="1418"/>
        <v>6.3986415766251525</v>
      </c>
      <c r="N5613" s="1">
        <f t="shared" si="1405"/>
        <v>0.10328042418214313</v>
      </c>
      <c r="O5613" s="1">
        <f t="shared" si="1419"/>
        <v>0.10328042418214313</v>
      </c>
      <c r="P5613" s="1">
        <f t="shared" si="1406"/>
        <v>62.064339431982425</v>
      </c>
      <c r="Q5613">
        <f t="shared" si="1410"/>
        <v>57.944998833424783</v>
      </c>
      <c r="R5613">
        <f t="shared" si="1411"/>
        <v>22.234193021621653</v>
      </c>
    </row>
    <row r="5614" spans="1:18" x14ac:dyDescent="0.25">
      <c r="A5614">
        <v>5599</v>
      </c>
      <c r="B5614" s="1">
        <f t="shared" si="1420"/>
        <v>111.98</v>
      </c>
      <c r="C5614" s="1">
        <f t="shared" si="1407"/>
        <v>19.640638849518979</v>
      </c>
      <c r="D5614" s="1">
        <f t="shared" si="1408"/>
        <v>123.67697743489563</v>
      </c>
      <c r="E5614" s="1">
        <f t="shared" si="1412"/>
        <v>-567.25055815108317</v>
      </c>
      <c r="F5614" s="1">
        <f t="shared" si="1413"/>
        <v>-185020352.46493363</v>
      </c>
      <c r="G5614" s="1">
        <f t="shared" si="1414"/>
        <v>95.359361150481021</v>
      </c>
      <c r="H5614" s="1">
        <f t="shared" si="1415"/>
        <v>185342125.66065636</v>
      </c>
      <c r="I5614" s="1">
        <f t="shared" si="1416"/>
        <v>97557.610025838207</v>
      </c>
      <c r="J5614" s="1">
        <f t="shared" si="1417"/>
        <v>-14288685.770987313</v>
      </c>
      <c r="K5614" s="1"/>
      <c r="L5614" s="1">
        <f t="shared" si="1409"/>
        <v>50.902470710604597</v>
      </c>
      <c r="M5614" s="1">
        <f t="shared" si="1418"/>
        <v>4.3353096919755671</v>
      </c>
      <c r="N5614" s="1">
        <f t="shared" si="1405"/>
        <v>8.4963904549615527E-2</v>
      </c>
      <c r="O5614" s="1">
        <f t="shared" si="1419"/>
        <v>8.4963904549615527E-2</v>
      </c>
      <c r="P5614" s="1">
        <f t="shared" si="1406"/>
        <v>51.086754003061259</v>
      </c>
      <c r="Q5614">
        <f t="shared" si="1410"/>
        <v>46.338328783368333</v>
      </c>
      <c r="R5614">
        <f t="shared" si="1411"/>
        <v>21.508503437797657</v>
      </c>
    </row>
    <row r="5615" spans="1:18" x14ac:dyDescent="0.25">
      <c r="A5615">
        <v>5600</v>
      </c>
      <c r="B5615" s="1">
        <f t="shared" si="1420"/>
        <v>112</v>
      </c>
      <c r="C5615" s="1">
        <f t="shared" si="1407"/>
        <v>16.074801102959025</v>
      </c>
      <c r="D5615" s="1">
        <f t="shared" si="1408"/>
        <v>126.32983950798558</v>
      </c>
      <c r="E5615" s="1">
        <f t="shared" si="1412"/>
        <v>-31.372419386912952</v>
      </c>
      <c r="F5615" s="1">
        <f t="shared" si="1413"/>
        <v>-193042826.12297162</v>
      </c>
      <c r="G5615" s="1">
        <f t="shared" si="1414"/>
        <v>98.925198897040971</v>
      </c>
      <c r="H5615" s="1">
        <f t="shared" si="1415"/>
        <v>193043810.35166982</v>
      </c>
      <c r="I5615" s="1">
        <f t="shared" si="1416"/>
        <v>102981.69330773005</v>
      </c>
      <c r="J5615" s="1">
        <f t="shared" si="1417"/>
        <v>-14694904.173415251</v>
      </c>
      <c r="K5615" s="1"/>
      <c r="L5615" s="1">
        <f t="shared" si="1409"/>
        <v>38.908982291032565</v>
      </c>
      <c r="M5615" s="1">
        <f t="shared" si="1418"/>
        <v>2.5253928772564223</v>
      </c>
      <c r="N5615" s="1">
        <f t="shared" si="1405"/>
        <v>6.4814226532110858E-2</v>
      </c>
      <c r="O5615" s="1">
        <f t="shared" si="1419"/>
        <v>6.4814226532110858E-2</v>
      </c>
      <c r="P5615" s="1">
        <f t="shared" si="1406"/>
        <v>38.99085164635909</v>
      </c>
      <c r="Q5615">
        <f t="shared" si="1410"/>
        <v>34.200526264382681</v>
      </c>
      <c r="R5615">
        <f t="shared" si="1411"/>
        <v>18.72459653364135</v>
      </c>
    </row>
    <row r="5616" spans="1:18" x14ac:dyDescent="0.25">
      <c r="A5616">
        <v>5601</v>
      </c>
      <c r="B5616" s="1">
        <f t="shared" si="1420"/>
        <v>112.02</v>
      </c>
      <c r="C5616" s="1">
        <f t="shared" si="1407"/>
        <v>12.156159408479381</v>
      </c>
      <c r="D5616" s="1">
        <f t="shared" si="1408"/>
        <v>128.42677138191146</v>
      </c>
      <c r="E5616" s="1">
        <f t="shared" si="1412"/>
        <v>392.20781914611325</v>
      </c>
      <c r="F5616" s="1">
        <f t="shared" si="1413"/>
        <v>-199504597.10930887</v>
      </c>
      <c r="G5616" s="1">
        <f t="shared" si="1414"/>
        <v>102.84384059152062</v>
      </c>
      <c r="H5616" s="1">
        <f t="shared" si="1415"/>
        <v>199658424.08270821</v>
      </c>
      <c r="I5616" s="1">
        <f t="shared" si="1416"/>
        <v>108281.16462078343</v>
      </c>
      <c r="J5616" s="1">
        <f t="shared" si="1417"/>
        <v>-15012616.12525117</v>
      </c>
      <c r="K5616" s="1"/>
      <c r="L5616" s="1">
        <f t="shared" si="1409"/>
        <v>26.058602860925433</v>
      </c>
      <c r="M5616" s="1">
        <f t="shared" si="1418"/>
        <v>1.130112854030358</v>
      </c>
      <c r="N5616" s="1">
        <f t="shared" si="1405"/>
        <v>4.3340970930838461E-2</v>
      </c>
      <c r="O5616" s="1">
        <f t="shared" si="1419"/>
        <v>4.3340970930838461E-2</v>
      </c>
      <c r="P5616" s="1">
        <f t="shared" si="1406"/>
        <v>26.083096789420456</v>
      </c>
      <c r="Q5616">
        <f t="shared" si="1410"/>
        <v>22.016310619813193</v>
      </c>
      <c r="R5616">
        <f t="shared" si="1411"/>
        <v>13.986064665164983</v>
      </c>
    </row>
    <row r="5617" spans="1:18" x14ac:dyDescent="0.25">
      <c r="A5617">
        <v>5602</v>
      </c>
      <c r="B5617" s="1">
        <f t="shared" si="1420"/>
        <v>112.04</v>
      </c>
      <c r="C5617" s="1">
        <f t="shared" si="1407"/>
        <v>7.9707187033328299</v>
      </c>
      <c r="D5617" s="1">
        <f t="shared" si="1408"/>
        <v>129.9217503507713</v>
      </c>
      <c r="E5617" s="1">
        <f t="shared" si="1412"/>
        <v>694.19357085580305</v>
      </c>
      <c r="F5617" s="1">
        <f t="shared" si="1413"/>
        <v>-204176382.04706171</v>
      </c>
      <c r="G5617" s="1">
        <f t="shared" si="1414"/>
        <v>107.02928129666716</v>
      </c>
      <c r="H5617" s="1">
        <f t="shared" si="1415"/>
        <v>204658286.76087925</v>
      </c>
      <c r="I5617" s="1">
        <f t="shared" si="1416"/>
        <v>113339.713076357</v>
      </c>
      <c r="J5617" s="1">
        <f t="shared" si="1417"/>
        <v>-15232092.161193637</v>
      </c>
      <c r="K5617" s="1"/>
      <c r="L5617" s="1">
        <f t="shared" si="1409"/>
        <v>12.669435614660534</v>
      </c>
      <c r="M5617" s="1">
        <f t="shared" si="1418"/>
        <v>0.26675374809991581</v>
      </c>
      <c r="N5617" s="1">
        <f t="shared" si="1405"/>
        <v>2.1051793353957186E-2</v>
      </c>
      <c r="O5617" s="1">
        <f t="shared" si="1419"/>
        <v>2.1051793353957186E-2</v>
      </c>
      <c r="P5617" s="1">
        <f t="shared" si="1406"/>
        <v>12.672243540752921</v>
      </c>
      <c r="Q5617">
        <f t="shared" si="1410"/>
        <v>10.238385773626593</v>
      </c>
      <c r="R5617">
        <f t="shared" si="1411"/>
        <v>7.4673431089347124</v>
      </c>
    </row>
    <row r="5618" spans="1:18" x14ac:dyDescent="0.25">
      <c r="A5618">
        <v>5603</v>
      </c>
      <c r="B5618" s="1">
        <f t="shared" si="1420"/>
        <v>112.06</v>
      </c>
      <c r="C5618" s="1">
        <f t="shared" si="1407"/>
        <v>3.6103395334235455</v>
      </c>
      <c r="D5618" s="1">
        <f t="shared" si="1408"/>
        <v>130.7819651543245</v>
      </c>
      <c r="E5618" s="1">
        <f t="shared" si="1412"/>
        <v>867.95696117354782</v>
      </c>
      <c r="F5618" s="1">
        <f t="shared" si="1413"/>
        <v>-206889045.46684754</v>
      </c>
      <c r="G5618" s="1">
        <f t="shared" si="1414"/>
        <v>111.38966046657646</v>
      </c>
      <c r="H5618" s="1">
        <f t="shared" si="1415"/>
        <v>207642394.75329715</v>
      </c>
      <c r="I5618" s="1">
        <f t="shared" si="1416"/>
        <v>118046.31547394453</v>
      </c>
      <c r="J5618" s="1">
        <f t="shared" si="1417"/>
        <v>-15348882.892037898</v>
      </c>
      <c r="K5618" s="1"/>
      <c r="L5618" s="1">
        <f t="shared" si="1409"/>
        <v>-0.93305489483262971</v>
      </c>
      <c r="M5618" s="1">
        <f t="shared" si="1418"/>
        <v>1.446168651455082E-3</v>
      </c>
      <c r="N5618" s="1">
        <f t="shared" si="1405"/>
        <v>-1.5499275567087633E-3</v>
      </c>
      <c r="O5618" s="1">
        <f t="shared" si="1419"/>
        <v>3.1400427264432915</v>
      </c>
      <c r="P5618" s="1">
        <f t="shared" si="1406"/>
        <v>0.93305601556117634</v>
      </c>
      <c r="Q5618">
        <f t="shared" si="1410"/>
        <v>-0.71720510634630275</v>
      </c>
      <c r="R5618">
        <f t="shared" si="1411"/>
        <v>-0.59683361467471552</v>
      </c>
    </row>
    <row r="5619" spans="1:18" x14ac:dyDescent="0.25">
      <c r="A5619">
        <v>5604</v>
      </c>
      <c r="B5619" s="1">
        <f t="shared" si="1420"/>
        <v>112.08</v>
      </c>
      <c r="C5619" s="1">
        <f t="shared" si="1407"/>
        <v>-0.82927806889435862</v>
      </c>
      <c r="D5619" s="1">
        <f t="shared" si="1408"/>
        <v>130.98853610772707</v>
      </c>
      <c r="E5619" s="1">
        <f t="shared" si="1412"/>
        <v>909.68429376086715</v>
      </c>
      <c r="F5619" s="1">
        <f t="shared" si="1413"/>
        <v>-207543126.77254176</v>
      </c>
      <c r="G5619" s="1">
        <f t="shared" si="1414"/>
        <v>115.82927806889435</v>
      </c>
      <c r="H5619" s="1">
        <f t="shared" si="1415"/>
        <v>208370652.28685698</v>
      </c>
      <c r="I5619" s="1">
        <f t="shared" si="1416"/>
        <v>122297.67299842628</v>
      </c>
      <c r="J5619" s="1">
        <f t="shared" si="1417"/>
        <v>-15363884.564245962</v>
      </c>
      <c r="K5619" s="1"/>
      <c r="L5619" s="1">
        <f t="shared" si="1409"/>
        <v>-14.422866796887453</v>
      </c>
      <c r="M5619" s="1">
        <f t="shared" si="1418"/>
        <v>0.34574522658215301</v>
      </c>
      <c r="N5619" s="1">
        <f t="shared" si="1405"/>
        <v>-2.3967427966646655E-2</v>
      </c>
      <c r="O5619" s="1">
        <f t="shared" si="1419"/>
        <v>3.1176252260333532</v>
      </c>
      <c r="P5619" s="1">
        <f t="shared" si="1406"/>
        <v>14.427010307144821</v>
      </c>
      <c r="Q5619">
        <f t="shared" si="1410"/>
        <v>-10.475785310745026</v>
      </c>
      <c r="R5619">
        <f t="shared" si="1411"/>
        <v>-9.9195034414854479</v>
      </c>
    </row>
    <row r="5620" spans="1:18" x14ac:dyDescent="0.25">
      <c r="A5620">
        <v>5605</v>
      </c>
      <c r="B5620" s="1">
        <f t="shared" si="1420"/>
        <v>112.1</v>
      </c>
      <c r="C5620" s="1">
        <f t="shared" si="1407"/>
        <v>-5.2506949746837419</v>
      </c>
      <c r="D5620" s="1">
        <f t="shared" si="1408"/>
        <v>130.53692946605707</v>
      </c>
      <c r="E5620" s="1">
        <f t="shared" si="1412"/>
        <v>818.45975214352802</v>
      </c>
      <c r="F5620" s="1">
        <f t="shared" si="1413"/>
        <v>-206114508.88874123</v>
      </c>
      <c r="G5620" s="1">
        <f t="shared" si="1414"/>
        <v>120.25069497468374</v>
      </c>
      <c r="H5620" s="1">
        <f t="shared" si="1415"/>
        <v>206784385.25462008</v>
      </c>
      <c r="I5620" s="1">
        <f t="shared" si="1416"/>
        <v>126000.47838528315</v>
      </c>
      <c r="J5620" s="1">
        <f t="shared" si="1417"/>
        <v>-15283017.342055984</v>
      </c>
      <c r="K5620" s="1"/>
      <c r="L5620" s="1">
        <f t="shared" si="1409"/>
        <v>-27.482043271584807</v>
      </c>
      <c r="M5620" s="1">
        <f t="shared" si="1418"/>
        <v>1.2572147696983507</v>
      </c>
      <c r="N5620" s="1">
        <f t="shared" si="1405"/>
        <v>-4.5714899638960423E-2</v>
      </c>
      <c r="O5620" s="1">
        <f t="shared" si="1419"/>
        <v>3.0958777543610396</v>
      </c>
      <c r="P5620" s="1">
        <f t="shared" si="1406"/>
        <v>27.510785000766653</v>
      </c>
      <c r="Q5620">
        <f t="shared" si="1410"/>
        <v>-18.710414542038574</v>
      </c>
      <c r="R5620">
        <f t="shared" si="1411"/>
        <v>-20.168383153428014</v>
      </c>
    </row>
    <row r="5621" spans="1:18" x14ac:dyDescent="0.25">
      <c r="A5621">
        <v>5606</v>
      </c>
      <c r="B5621" s="1">
        <f t="shared" si="1420"/>
        <v>112.12</v>
      </c>
      <c r="C5621" s="1">
        <f t="shared" si="1407"/>
        <v>-9.5568715173428433</v>
      </c>
      <c r="D5621" s="1">
        <f t="shared" si="1408"/>
        <v>129.43705692931323</v>
      </c>
      <c r="E5621" s="1">
        <f t="shared" si="1412"/>
        <v>596.28549972127439</v>
      </c>
      <c r="F5621" s="1">
        <f t="shared" si="1413"/>
        <v>-202655799.84209344</v>
      </c>
      <c r="G5621" s="1">
        <f t="shared" si="1414"/>
        <v>124.55687151734284</v>
      </c>
      <c r="H5621" s="1">
        <f t="shared" si="1415"/>
        <v>203011356.23927128</v>
      </c>
      <c r="I5621" s="1">
        <f t="shared" si="1416"/>
        <v>129073.46379484051</v>
      </c>
      <c r="J5621" s="1">
        <f t="shared" si="1417"/>
        <v>-15116549.744494742</v>
      </c>
      <c r="K5621" s="1"/>
      <c r="L5621" s="1">
        <f t="shared" si="1409"/>
        <v>-39.810925090257605</v>
      </c>
      <c r="M5621" s="1">
        <f t="shared" si="1418"/>
        <v>2.644356105908571</v>
      </c>
      <c r="N5621" s="1">
        <f t="shared" si="1405"/>
        <v>-6.6325447035886498E-2</v>
      </c>
      <c r="O5621" s="1">
        <f t="shared" si="1419"/>
        <v>3.0752672069641136</v>
      </c>
      <c r="P5621" s="1">
        <f t="shared" si="1406"/>
        <v>39.898651302480872</v>
      </c>
      <c r="Q5621">
        <f t="shared" si="1410"/>
        <v>-25.150840409908792</v>
      </c>
      <c r="R5621">
        <f t="shared" si="1411"/>
        <v>-30.973175530323939</v>
      </c>
    </row>
    <row r="5622" spans="1:18" x14ac:dyDescent="0.25">
      <c r="A5622">
        <v>5607</v>
      </c>
      <c r="B5622" s="1">
        <f t="shared" si="1420"/>
        <v>112.14</v>
      </c>
      <c r="C5622" s="1">
        <f t="shared" si="1407"/>
        <v>-13.653297284268307</v>
      </c>
      <c r="D5622" s="1">
        <f t="shared" si="1408"/>
        <v>127.7130581039946</v>
      </c>
      <c r="E5622" s="1">
        <f t="shared" si="1412"/>
        <v>248.03773700690908</v>
      </c>
      <c r="F5622" s="1">
        <f t="shared" si="1413"/>
        <v>-197293322.54347792</v>
      </c>
      <c r="G5622" s="1">
        <f t="shared" si="1414"/>
        <v>128.65329728426832</v>
      </c>
      <c r="H5622" s="1">
        <f t="shared" si="1415"/>
        <v>197354845.26245743</v>
      </c>
      <c r="I5622" s="1">
        <f t="shared" si="1416"/>
        <v>131449.18444955448</v>
      </c>
      <c r="J5622" s="1">
        <f t="shared" si="1417"/>
        <v>-14878131.702584889</v>
      </c>
      <c r="K5622" s="1"/>
      <c r="L5622" s="1">
        <f t="shared" si="1409"/>
        <v>-51.139517988650283</v>
      </c>
      <c r="M5622" s="1">
        <f t="shared" si="1418"/>
        <v>4.376080364565837</v>
      </c>
      <c r="N5622" s="1">
        <f t="shared" si="1405"/>
        <v>-8.5363452529231373E-2</v>
      </c>
      <c r="O5622" s="1">
        <f t="shared" si="1419"/>
        <v>3.0562292014707686</v>
      </c>
      <c r="P5622" s="1">
        <f t="shared" si="1406"/>
        <v>51.326410155675454</v>
      </c>
      <c r="Q5622">
        <f t="shared" si="1410"/>
        <v>-29.595050218114967</v>
      </c>
      <c r="R5622">
        <f t="shared" si="1411"/>
        <v>-41.934870717052149</v>
      </c>
    </row>
    <row r="5623" spans="1:18" x14ac:dyDescent="0.25">
      <c r="A5623">
        <v>5608</v>
      </c>
      <c r="B5623" s="1">
        <f t="shared" si="1420"/>
        <v>112.16</v>
      </c>
      <c r="C5623" s="1">
        <f t="shared" si="1407"/>
        <v>-17.450065397376115</v>
      </c>
      <c r="D5623" s="1">
        <f t="shared" si="1408"/>
        <v>125.40277069570783</v>
      </c>
      <c r="E5623" s="1">
        <f t="shared" si="1412"/>
        <v>-218.64031946701834</v>
      </c>
      <c r="F5623" s="1">
        <f t="shared" si="1413"/>
        <v>-190219940.84814674</v>
      </c>
      <c r="G5623" s="1">
        <f t="shared" si="1414"/>
        <v>132.45006539737611</v>
      </c>
      <c r="H5623" s="1">
        <f t="shared" si="1415"/>
        <v>190267744.43744338</v>
      </c>
      <c r="I5623" s="1">
        <f t="shared" si="1416"/>
        <v>133075.49888771796</v>
      </c>
      <c r="J5623" s="1">
        <f t="shared" si="1417"/>
        <v>-14583622.204755096</v>
      </c>
      <c r="K5623" s="1"/>
      <c r="L5623" s="1">
        <f t="shared" si="1409"/>
        <v>-61.238797273204881</v>
      </c>
      <c r="M5623" s="1">
        <f t="shared" si="1418"/>
        <v>6.2953856680704803</v>
      </c>
      <c r="N5623" s="1">
        <f t="shared" si="1405"/>
        <v>-0.10244075714057645</v>
      </c>
      <c r="O5623" s="1">
        <f t="shared" si="1419"/>
        <v>3.0391518968594236</v>
      </c>
      <c r="P5623" s="1">
        <f t="shared" si="1406"/>
        <v>61.56153159383247</v>
      </c>
      <c r="Q5623">
        <f t="shared" si="1410"/>
        <v>-31.922280298890634</v>
      </c>
      <c r="R5623">
        <f t="shared" si="1411"/>
        <v>-52.638295875697686</v>
      </c>
    </row>
    <row r="5624" spans="1:18" x14ac:dyDescent="0.25">
      <c r="A5624">
        <v>5609</v>
      </c>
      <c r="B5624" s="1">
        <f t="shared" si="1420"/>
        <v>112.18</v>
      </c>
      <c r="C5624" s="1">
        <f t="shared" si="1407"/>
        <v>-20.863845756904603</v>
      </c>
      <c r="D5624" s="1">
        <f t="shared" si="1408"/>
        <v>122.55690006081797</v>
      </c>
      <c r="E5624" s="1">
        <f t="shared" si="1412"/>
        <v>-793.50618771477093</v>
      </c>
      <c r="F5624" s="1">
        <f t="shared" si="1413"/>
        <v>-181684263.63044953</v>
      </c>
      <c r="G5624" s="1">
        <f t="shared" si="1414"/>
        <v>135.8638457569046</v>
      </c>
      <c r="H5624" s="1">
        <f t="shared" si="1415"/>
        <v>182313915.70039117</v>
      </c>
      <c r="I5624" s="1">
        <f t="shared" si="1416"/>
        <v>133916.71334549313</v>
      </c>
      <c r="J5624" s="1">
        <f t="shared" si="1417"/>
        <v>-14249813.461495254</v>
      </c>
      <c r="K5624" s="1"/>
      <c r="L5624" s="1">
        <f t="shared" si="1409"/>
        <v>-69.930156223235159</v>
      </c>
      <c r="M5624" s="1">
        <f t="shared" si="1418"/>
        <v>8.235976850648683</v>
      </c>
      <c r="N5624" s="1">
        <f t="shared" si="1405"/>
        <v>-0.11723427011707095</v>
      </c>
      <c r="O5624" s="1">
        <f t="shared" si="1419"/>
        <v>3.0243583838829293</v>
      </c>
      <c r="P5624" s="1">
        <f t="shared" si="1406"/>
        <v>70.413479278405902</v>
      </c>
      <c r="Q5624">
        <f t="shared" si="1410"/>
        <v>-32.105110008665051</v>
      </c>
      <c r="R5624">
        <f t="shared" si="1411"/>
        <v>-62.668333115075058</v>
      </c>
    </row>
    <row r="5625" spans="1:18" x14ac:dyDescent="0.25">
      <c r="A5625">
        <v>5610</v>
      </c>
      <c r="B5625" s="1">
        <f t="shared" si="1420"/>
        <v>112.2</v>
      </c>
      <c r="C5625" s="1">
        <f t="shared" si="1407"/>
        <v>-23.819713940426954</v>
      </c>
      <c r="D5625" s="1">
        <f t="shared" si="1408"/>
        <v>119.23790634355352</v>
      </c>
      <c r="E5625" s="1">
        <f t="shared" si="1412"/>
        <v>-1463.9429186021898</v>
      </c>
      <c r="F5625" s="1">
        <f t="shared" si="1413"/>
        <v>-171977036.8280111</v>
      </c>
      <c r="G5625" s="1">
        <f t="shared" si="1414"/>
        <v>138.81971394042696</v>
      </c>
      <c r="H5625" s="1">
        <f t="shared" si="1415"/>
        <v>174120165.69693661</v>
      </c>
      <c r="I5625" s="1">
        <f t="shared" si="1416"/>
        <v>133954.36515078406</v>
      </c>
      <c r="J5625" s="1">
        <f t="shared" si="1417"/>
        <v>-13893160.593200397</v>
      </c>
      <c r="K5625" s="1"/>
      <c r="L5625" s="1">
        <f t="shared" si="1409"/>
        <v>-77.090935071426046</v>
      </c>
      <c r="M5625" s="1">
        <f t="shared" si="1418"/>
        <v>10.039542669775869</v>
      </c>
      <c r="N5625" s="1">
        <f t="shared" si="1405"/>
        <v>-0.12950104993180298</v>
      </c>
      <c r="O5625" s="1">
        <f t="shared" si="1419"/>
        <v>3.0120916040681971</v>
      </c>
      <c r="P5625" s="1">
        <f t="shared" si="1406"/>
        <v>77.741910750926849</v>
      </c>
      <c r="Q5625">
        <f t="shared" si="1410"/>
        <v>-30.217472409113224</v>
      </c>
      <c r="R5625">
        <f t="shared" si="1411"/>
        <v>-71.628967941814963</v>
      </c>
    </row>
    <row r="5626" spans="1:18" x14ac:dyDescent="0.25">
      <c r="A5626">
        <v>5611</v>
      </c>
      <c r="B5626" s="1">
        <f t="shared" si="1420"/>
        <v>112.22</v>
      </c>
      <c r="C5626" s="1">
        <f t="shared" si="1407"/>
        <v>-26.252795617123528</v>
      </c>
      <c r="D5626" s="1">
        <f t="shared" si="1408"/>
        <v>115.51863362322845</v>
      </c>
      <c r="E5626" s="1">
        <f t="shared" si="1412"/>
        <v>-2215.2360081078514</v>
      </c>
      <c r="F5626" s="1">
        <f t="shared" si="1413"/>
        <v>-161415733.82269332</v>
      </c>
      <c r="G5626" s="1">
        <f t="shared" si="1414"/>
        <v>141.25279561712352</v>
      </c>
      <c r="H5626" s="1">
        <f t="shared" si="1415"/>
        <v>166323004.39431092</v>
      </c>
      <c r="I5626" s="1">
        <f t="shared" si="1416"/>
        <v>133187.62793532223</v>
      </c>
      <c r="J5626" s="1">
        <f t="shared" si="1417"/>
        <v>-13528623.453431277</v>
      </c>
      <c r="K5626" s="1"/>
      <c r="L5626" s="1">
        <f t="shared" si="1409"/>
        <v>-82.654402438656874</v>
      </c>
      <c r="M5626" s="1">
        <f t="shared" si="1418"/>
        <v>11.570820825700878</v>
      </c>
      <c r="N5626" s="1">
        <f t="shared" si="1405"/>
        <v>-0.13908650188367366</v>
      </c>
      <c r="O5626" s="1">
        <f t="shared" si="1419"/>
        <v>3.0025061521163265</v>
      </c>
      <c r="P5626" s="1">
        <f t="shared" si="1406"/>
        <v>83.460374652118119</v>
      </c>
      <c r="Q5626">
        <f t="shared" si="1410"/>
        <v>-26.435660661261704</v>
      </c>
      <c r="R5626">
        <f t="shared" si="1411"/>
        <v>-79.163059456254857</v>
      </c>
    </row>
    <row r="5627" spans="1:18" x14ac:dyDescent="0.25">
      <c r="A5627">
        <v>5612</v>
      </c>
      <c r="B5627" s="1">
        <f t="shared" si="1420"/>
        <v>112.24</v>
      </c>
      <c r="C5627" s="1">
        <f t="shared" si="1407"/>
        <v>-28.109690386223097</v>
      </c>
      <c r="D5627" s="1">
        <f t="shared" si="1408"/>
        <v>111.48071115863218</v>
      </c>
      <c r="E5627" s="1">
        <f t="shared" si="1412"/>
        <v>-3030.8963459563001</v>
      </c>
      <c r="F5627" s="1">
        <f t="shared" si="1413"/>
        <v>-150328470.62541422</v>
      </c>
      <c r="G5627" s="1">
        <f t="shared" si="1414"/>
        <v>143.10969038622309</v>
      </c>
      <c r="H5627" s="1">
        <f t="shared" si="1415"/>
        <v>159514803.28534546</v>
      </c>
      <c r="I5627" s="1">
        <f t="shared" si="1416"/>
        <v>131633.32977150002</v>
      </c>
      <c r="J5627" s="1">
        <f t="shared" si="1417"/>
        <v>-13168715.594249791</v>
      </c>
      <c r="K5627" s="1"/>
      <c r="L5627" s="1">
        <f t="shared" si="1409"/>
        <v>-86.603769740025342</v>
      </c>
      <c r="M5627" s="1">
        <f t="shared" si="1418"/>
        <v>12.727928742972608</v>
      </c>
      <c r="N5627" s="1">
        <f t="shared" si="1405"/>
        <v>-0.14592274427488822</v>
      </c>
      <c r="O5627" s="1">
        <f t="shared" si="1419"/>
        <v>2.995669909725112</v>
      </c>
      <c r="P5627" s="1">
        <f t="shared" si="1406"/>
        <v>87.534068243567418</v>
      </c>
      <c r="Q5627">
        <f t="shared" si="1410"/>
        <v>-21.030927384188384</v>
      </c>
      <c r="R5627">
        <f t="shared" si="1411"/>
        <v>-84.970072358628201</v>
      </c>
    </row>
    <row r="5628" spans="1:18" x14ac:dyDescent="0.25">
      <c r="A5628">
        <v>5613</v>
      </c>
      <c r="B5628" s="1">
        <f t="shared" si="1420"/>
        <v>112.26</v>
      </c>
      <c r="C5628" s="1">
        <f t="shared" si="1407"/>
        <v>-29.349643789790296</v>
      </c>
      <c r="D5628" s="1">
        <f t="shared" si="1408"/>
        <v>107.21276181842053</v>
      </c>
      <c r="E5628" s="1">
        <f t="shared" si="1412"/>
        <v>-3893.0221126790511</v>
      </c>
      <c r="F5628" s="1">
        <f t="shared" si="1413"/>
        <v>-139038394.88528687</v>
      </c>
      <c r="G5628" s="1">
        <f t="shared" si="1414"/>
        <v>144.34964378979029</v>
      </c>
      <c r="H5628" s="1">
        <f t="shared" si="1415"/>
        <v>154194016.05509493</v>
      </c>
      <c r="I5628" s="1">
        <f t="shared" si="1416"/>
        <v>129325.58383589087</v>
      </c>
      <c r="J5628" s="1">
        <f t="shared" si="1417"/>
        <v>-12822835.613918692</v>
      </c>
      <c r="K5628" s="1"/>
      <c r="L5628" s="1">
        <f t="shared" si="1409"/>
        <v>-88.961378611839081</v>
      </c>
      <c r="M5628" s="1">
        <f t="shared" si="1418"/>
        <v>13.44674733976484</v>
      </c>
      <c r="N5628" s="1">
        <f t="shared" ref="N5628:N5691" si="1421">(ATAN(M5628/L5628))</f>
        <v>-0.15001703398424721</v>
      </c>
      <c r="O5628" s="1">
        <f t="shared" si="1419"/>
        <v>2.9915756200157531</v>
      </c>
      <c r="P5628" s="1">
        <f t="shared" ref="P5628:P5691" si="1422">ABS(SQRT((L5628*L5628)+(M5628*M5628)))</f>
        <v>89.971895048056268</v>
      </c>
      <c r="Q5628">
        <f t="shared" si="1410"/>
        <v>-14.354533612918058</v>
      </c>
      <c r="R5628">
        <f t="shared" si="1411"/>
        <v>-88.819419404171171</v>
      </c>
    </row>
    <row r="5629" spans="1:18" x14ac:dyDescent="0.25">
      <c r="A5629">
        <v>5614</v>
      </c>
      <c r="B5629" s="1">
        <f t="shared" si="1420"/>
        <v>112.28</v>
      </c>
      <c r="C5629" s="1">
        <f t="shared" si="1407"/>
        <v>-29.94544177688643</v>
      </c>
      <c r="D5629" s="1">
        <f t="shared" si="1408"/>
        <v>102.80845701831836</v>
      </c>
      <c r="E5629" s="1">
        <f t="shared" si="1412"/>
        <v>-4782.69168229969</v>
      </c>
      <c r="F5629" s="1">
        <f t="shared" si="1413"/>
        <v>-127849625.58195977</v>
      </c>
      <c r="G5629" s="1">
        <f t="shared" si="1414"/>
        <v>144.94544177688644</v>
      </c>
      <c r="H5629" s="1">
        <f t="shared" si="1415"/>
        <v>150723765.30989841</v>
      </c>
      <c r="I5629" s="1">
        <f t="shared" si="1416"/>
        <v>126315.03970553676</v>
      </c>
      <c r="J5629" s="1">
        <f t="shared" si="1417"/>
        <v>-12496929.962822696</v>
      </c>
      <c r="K5629" s="1"/>
      <c r="L5629" s="1">
        <f t="shared" si="1409"/>
        <v>-89.775392144489359</v>
      </c>
      <c r="M5629" s="1">
        <f t="shared" si="1418"/>
        <v>13.699845170067533</v>
      </c>
      <c r="N5629" s="1">
        <f t="shared" si="1421"/>
        <v>-0.15143306975609599</v>
      </c>
      <c r="O5629" s="1">
        <f t="shared" si="1419"/>
        <v>2.9901595842439042</v>
      </c>
      <c r="P5629" s="1">
        <f t="shared" si="1422"/>
        <v>90.814683792769245</v>
      </c>
      <c r="Q5629">
        <f t="shared" si="1410"/>
        <v>-6.8180194451907745</v>
      </c>
      <c r="R5629">
        <f t="shared" si="1411"/>
        <v>-90.55838670838645</v>
      </c>
    </row>
    <row r="5630" spans="1:18" x14ac:dyDescent="0.25">
      <c r="A5630">
        <v>5615</v>
      </c>
      <c r="B5630" s="1">
        <f t="shared" si="1420"/>
        <v>112.3</v>
      </c>
      <c r="C5630" s="1">
        <f t="shared" si="1407"/>
        <v>-29.884007987769266</v>
      </c>
      <c r="D5630" s="1">
        <f t="shared" si="1408"/>
        <v>98.364460854598661</v>
      </c>
      <c r="E5630" s="1">
        <f t="shared" si="1412"/>
        <v>-5680.3789073710705</v>
      </c>
      <c r="F5630" s="1">
        <f t="shared" si="1413"/>
        <v>-117035660.3578752</v>
      </c>
      <c r="G5630" s="1">
        <f t="shared" si="1414"/>
        <v>144.88400798776928</v>
      </c>
      <c r="H5630" s="1">
        <f t="shared" si="1415"/>
        <v>149302364.88918135</v>
      </c>
      <c r="I5630" s="1">
        <f t="shared" si="1416"/>
        <v>122667.77171926346</v>
      </c>
      <c r="J5630" s="1">
        <f t="shared" si="1417"/>
        <v>-12193506.038435027</v>
      </c>
      <c r="K5630" s="1"/>
      <c r="L5630" s="1">
        <f t="shared" si="1409"/>
        <v>-89.106627250326852</v>
      </c>
      <c r="M5630" s="1">
        <f t="shared" si="1418"/>
        <v>13.491723632046899</v>
      </c>
      <c r="N5630" s="1">
        <f t="shared" si="1421"/>
        <v>-0.15026961327892677</v>
      </c>
      <c r="O5630" s="1">
        <f t="shared" si="1419"/>
        <v>2.9913230407210731</v>
      </c>
      <c r="P5630" s="1">
        <f t="shared" si="1422"/>
        <v>90.122237136525996</v>
      </c>
      <c r="Q5630">
        <f t="shared" si="1410"/>
        <v>1.1278583651761309</v>
      </c>
      <c r="R5630">
        <f t="shared" si="1411"/>
        <v>-90.115179420563365</v>
      </c>
    </row>
    <row r="5631" spans="1:18" x14ac:dyDescent="0.25">
      <c r="A5631">
        <v>5616</v>
      </c>
      <c r="B5631" s="1">
        <f t="shared" si="1420"/>
        <v>112.32</v>
      </c>
      <c r="C5631" s="1">
        <f t="shared" si="1407"/>
        <v>-29.166690749127817</v>
      </c>
      <c r="D5631" s="1">
        <f t="shared" si="1408"/>
        <v>93.978308555287981</v>
      </c>
      <c r="E5631" s="1">
        <f t="shared" si="1412"/>
        <v>-6566.3816718318267</v>
      </c>
      <c r="F5631" s="1">
        <f t="shared" si="1413"/>
        <v>-106830934.30493061</v>
      </c>
      <c r="G5631" s="1">
        <f t="shared" si="1414"/>
        <v>144.16669074912781</v>
      </c>
      <c r="H5631" s="1">
        <f t="shared" si="1415"/>
        <v>149948302.56509954</v>
      </c>
      <c r="I5631" s="1">
        <f t="shared" si="1416"/>
        <v>118463.82880187027</v>
      </c>
      <c r="J5631" s="1">
        <f t="shared" si="1417"/>
        <v>-11911982.74389476</v>
      </c>
      <c r="K5631" s="1"/>
      <c r="L5631" s="1">
        <f t="shared" si="1409"/>
        <v>-87.017619463448725</v>
      </c>
      <c r="M5631" s="1">
        <f t="shared" si="1418"/>
        <v>12.852583036192357</v>
      </c>
      <c r="N5631" s="1">
        <f t="shared" si="1421"/>
        <v>-0.14664071037556806</v>
      </c>
      <c r="O5631" s="1">
        <f t="shared" si="1419"/>
        <v>2.9949519436244318</v>
      </c>
      <c r="P5631" s="1">
        <f t="shared" si="1422"/>
        <v>87.961667718318012</v>
      </c>
      <c r="Q5631">
        <f t="shared" si="1410"/>
        <v>9.0127612083426669</v>
      </c>
      <c r="R5631">
        <f t="shared" si="1411"/>
        <v>-87.498714980216604</v>
      </c>
    </row>
    <row r="5632" spans="1:18" x14ac:dyDescent="0.25">
      <c r="A5632">
        <v>5617</v>
      </c>
      <c r="B5632" s="1">
        <f t="shared" si="1420"/>
        <v>112.34</v>
      </c>
      <c r="C5632" s="1">
        <f t="shared" si="1407"/>
        <v>-27.809233481491134</v>
      </c>
      <c r="D5632" s="1">
        <f t="shared" si="1408"/>
        <v>89.746265812099864</v>
      </c>
      <c r="E5632" s="1">
        <f t="shared" si="1412"/>
        <v>-7421.2543059558266</v>
      </c>
      <c r="F5632" s="1">
        <f t="shared" si="1413"/>
        <v>-97425928.380405769</v>
      </c>
      <c r="G5632" s="1">
        <f t="shared" si="1414"/>
        <v>142.80923348149113</v>
      </c>
      <c r="H5632" s="1">
        <f t="shared" si="1415"/>
        <v>152500943.85407367</v>
      </c>
      <c r="I5632" s="1">
        <f t="shared" si="1416"/>
        <v>113795.47757914853</v>
      </c>
      <c r="J5632" s="1">
        <f t="shared" si="1417"/>
        <v>-11649335.404657867</v>
      </c>
      <c r="K5632" s="1"/>
      <c r="L5632" s="1">
        <f t="shared" si="1409"/>
        <v>-83.565071803172728</v>
      </c>
      <c r="M5632" s="1">
        <f t="shared" si="1418"/>
        <v>11.832438239468843</v>
      </c>
      <c r="N5632" s="1">
        <f t="shared" si="1421"/>
        <v>-0.14066042815754229</v>
      </c>
      <c r="O5632" s="1">
        <f t="shared" si="1419"/>
        <v>3.0009322258424578</v>
      </c>
      <c r="P5632" s="1">
        <f t="shared" si="1422"/>
        <v>84.398624515807469</v>
      </c>
      <c r="Q5632">
        <f t="shared" si="1410"/>
        <v>16.363673220540868</v>
      </c>
      <c r="R5632">
        <f t="shared" si="1411"/>
        <v>-82.79708943490472</v>
      </c>
    </row>
    <row r="5633" spans="1:18" x14ac:dyDescent="0.25">
      <c r="A5633">
        <v>5618</v>
      </c>
      <c r="B5633" s="1">
        <f t="shared" si="1420"/>
        <v>112.36</v>
      </c>
      <c r="C5633" s="1">
        <f t="shared" si="1407"/>
        <v>-25.841429168305563</v>
      </c>
      <c r="D5633" s="1">
        <f t="shared" si="1408"/>
        <v>85.761215975693915</v>
      </c>
      <c r="E5633" s="1">
        <f t="shared" si="1412"/>
        <v>-8226.2343729098284</v>
      </c>
      <c r="F5633" s="1">
        <f t="shared" si="1413"/>
        <v>-88965912.659455851</v>
      </c>
      <c r="G5633" s="1">
        <f t="shared" si="1414"/>
        <v>140.84142916830555</v>
      </c>
      <c r="H5633" s="1">
        <f t="shared" si="1415"/>
        <v>156636844.61749899</v>
      </c>
      <c r="I5633" s="1">
        <f t="shared" si="1416"/>
        <v>108765.17734320178</v>
      </c>
      <c r="J5633" s="1">
        <f t="shared" si="1417"/>
        <v>-11400965.695395488</v>
      </c>
      <c r="K5633" s="1"/>
      <c r="L5633" s="1">
        <f t="shared" si="1409"/>
        <v>-78.796003829655191</v>
      </c>
      <c r="M5633" s="1">
        <f t="shared" si="1418"/>
        <v>10.496661326453989</v>
      </c>
      <c r="N5633" s="1">
        <f t="shared" si="1421"/>
        <v>-0.13243341456530955</v>
      </c>
      <c r="O5633" s="1">
        <f t="shared" si="1419"/>
        <v>3.0091592394346907</v>
      </c>
      <c r="P5633" s="1">
        <f t="shared" si="1422"/>
        <v>79.492075822218339</v>
      </c>
      <c r="Q5633">
        <f t="shared" si="1410"/>
        <v>22.719269129882161</v>
      </c>
      <c r="R5633">
        <f t="shared" si="1411"/>
        <v>-76.176275366608024</v>
      </c>
    </row>
    <row r="5634" spans="1:18" x14ac:dyDescent="0.25">
      <c r="A5634">
        <v>5619</v>
      </c>
      <c r="B5634" s="1">
        <f t="shared" si="1420"/>
        <v>112.38</v>
      </c>
      <c r="C5634" s="1">
        <f t="shared" si="1407"/>
        <v>-23.306466470259284</v>
      </c>
      <c r="D5634" s="1">
        <f t="shared" si="1408"/>
        <v>82.110621485324629</v>
      </c>
      <c r="E5634" s="1">
        <f t="shared" si="1412"/>
        <v>-8963.6544599644258</v>
      </c>
      <c r="F5634" s="1">
        <f t="shared" si="1413"/>
        <v>-81553096.727902859</v>
      </c>
      <c r="G5634" s="1">
        <f t="shared" si="1414"/>
        <v>138.30646647025929</v>
      </c>
      <c r="H5634" s="1">
        <f t="shared" si="1415"/>
        <v>161900198.00554299</v>
      </c>
      <c r="I5634" s="1">
        <f t="shared" si="1416"/>
        <v>103483.33131278085</v>
      </c>
      <c r="J5634" s="1">
        <f t="shared" si="1417"/>
        <v>-11161707.327921994</v>
      </c>
      <c r="K5634" s="1"/>
      <c r="L5634" s="1">
        <f t="shared" si="1409"/>
        <v>-72.747445600835562</v>
      </c>
      <c r="M5634" s="1">
        <f t="shared" si="1418"/>
        <v>8.9232820669311081</v>
      </c>
      <c r="N5634" s="1">
        <f t="shared" si="1421"/>
        <v>-0.12205142355383318</v>
      </c>
      <c r="O5634" s="1">
        <f t="shared" si="1419"/>
        <v>3.0195412304461668</v>
      </c>
      <c r="P5634" s="1">
        <f t="shared" si="1422"/>
        <v>73.292672241449509</v>
      </c>
      <c r="Q5634">
        <f t="shared" si="1410"/>
        <v>27.643026189856673</v>
      </c>
      <c r="R5634">
        <f t="shared" si="1411"/>
        <v>-67.879885882044931</v>
      </c>
    </row>
    <row r="5635" spans="1:18" x14ac:dyDescent="0.25">
      <c r="A5635">
        <v>5620</v>
      </c>
      <c r="B5635" s="1">
        <f t="shared" si="1420"/>
        <v>112.4</v>
      </c>
      <c r="C5635" s="1">
        <f t="shared" si="1407"/>
        <v>-20.259981836096969</v>
      </c>
      <c r="D5635" s="1">
        <f t="shared" si="1408"/>
        <v>78.874604274702321</v>
      </c>
      <c r="E5635" s="1">
        <f t="shared" si="1412"/>
        <v>-9617.3299365101302</v>
      </c>
      <c r="F5635" s="1">
        <f t="shared" si="1413"/>
        <v>-75251673.901041791</v>
      </c>
      <c r="G5635" s="1">
        <f t="shared" si="1414"/>
        <v>135.25998183609698</v>
      </c>
      <c r="H5635" s="1">
        <f t="shared" si="1415"/>
        <v>167744709.00873572</v>
      </c>
      <c r="I5635" s="1">
        <f t="shared" si="1416"/>
        <v>98065.8635431687</v>
      </c>
      <c r="J5635" s="1">
        <f t="shared" si="1417"/>
        <v>-10926866.433628067</v>
      </c>
      <c r="K5635" s="1"/>
      <c r="L5635" s="1">
        <f t="shared" si="1409"/>
        <v>-65.449413284243505</v>
      </c>
      <c r="M5635" s="1">
        <f t="shared" si="1418"/>
        <v>7.2018136530650736</v>
      </c>
      <c r="N5635" s="1">
        <f t="shared" si="1421"/>
        <v>-0.10959542855376583</v>
      </c>
      <c r="O5635" s="1">
        <f t="shared" si="1419"/>
        <v>3.0319972254462342</v>
      </c>
      <c r="P5635" s="1">
        <f t="shared" si="1422"/>
        <v>65.844451695987146</v>
      </c>
      <c r="Q5635">
        <f t="shared" si="1410"/>
        <v>30.736945783065028</v>
      </c>
      <c r="R5635">
        <f t="shared" si="1411"/>
        <v>-58.229992126687648</v>
      </c>
    </row>
    <row r="5636" spans="1:18" x14ac:dyDescent="0.25">
      <c r="A5636">
        <v>5621</v>
      </c>
      <c r="B5636" s="1">
        <f t="shared" si="1420"/>
        <v>112.42</v>
      </c>
      <c r="C5636" s="1">
        <f t="shared" si="1407"/>
        <v>-16.768838413885444</v>
      </c>
      <c r="D5636" s="1">
        <f t="shared" si="1408"/>
        <v>76.124187284653388</v>
      </c>
      <c r="E5636" s="1">
        <f t="shared" si="1412"/>
        <v>-10172.914168500014</v>
      </c>
      <c r="F5636" s="1">
        <f t="shared" si="1413"/>
        <v>-70095012.298403725</v>
      </c>
      <c r="G5636" s="1">
        <f t="shared" si="1414"/>
        <v>131.76883841388545</v>
      </c>
      <c r="H5636" s="1">
        <f t="shared" si="1415"/>
        <v>173583194.97807205</v>
      </c>
      <c r="I5636" s="1">
        <f t="shared" si="1416"/>
        <v>92631.674666774561</v>
      </c>
      <c r="J5636" s="1">
        <f t="shared" si="1417"/>
        <v>-10693192.871638682</v>
      </c>
      <c r="K5636" s="1"/>
      <c r="L5636" s="1">
        <f t="shared" si="1409"/>
        <v>-56.931013766936658</v>
      </c>
      <c r="M5636" s="1">
        <f t="shared" si="1418"/>
        <v>5.4329861580137617</v>
      </c>
      <c r="N5636" s="1">
        <f t="shared" si="1421"/>
        <v>-9.5142918611496929E-2</v>
      </c>
      <c r="O5636" s="1">
        <f t="shared" si="1419"/>
        <v>3.0464497353885029</v>
      </c>
      <c r="P5636" s="1">
        <f t="shared" si="1422"/>
        <v>57.189663988559161</v>
      </c>
      <c r="Q5636">
        <f t="shared" si="1410"/>
        <v>31.657910721892254</v>
      </c>
      <c r="R5636">
        <f t="shared" si="1411"/>
        <v>-47.628083688607504</v>
      </c>
    </row>
    <row r="5637" spans="1:18" x14ac:dyDescent="0.25">
      <c r="A5637">
        <v>5622</v>
      </c>
      <c r="B5637" s="1">
        <f t="shared" si="1420"/>
        <v>112.44</v>
      </c>
      <c r="C5637" s="1">
        <f t="shared" si="1407"/>
        <v>-12.909658562691298</v>
      </c>
      <c r="D5637" s="1">
        <f t="shared" si="1408"/>
        <v>73.919735677162762</v>
      </c>
      <c r="E5637" s="1">
        <f t="shared" si="1412"/>
        <v>-10618.213393213122</v>
      </c>
      <c r="F5637" s="1">
        <f t="shared" si="1413"/>
        <v>-66094084.09394715</v>
      </c>
      <c r="G5637" s="1">
        <f t="shared" si="1414"/>
        <v>127.90965856269131</v>
      </c>
      <c r="H5637" s="1">
        <f t="shared" si="1415"/>
        <v>178840539.75775766</v>
      </c>
      <c r="I5637" s="1">
        <f t="shared" si="1416"/>
        <v>87300.032304823515</v>
      </c>
      <c r="J5637" s="1">
        <f t="shared" si="1417"/>
        <v>-10459685.335461825</v>
      </c>
      <c r="K5637" s="1"/>
      <c r="L5637" s="1">
        <f t="shared" si="1409"/>
        <v>-47.229671425231409</v>
      </c>
      <c r="M5637" s="1">
        <f t="shared" si="1418"/>
        <v>3.7284774199441131</v>
      </c>
      <c r="N5637" s="1">
        <f t="shared" si="1421"/>
        <v>-7.8780155535602137E-2</v>
      </c>
      <c r="O5637" s="1">
        <f t="shared" si="1419"/>
        <v>3.0628124984643978</v>
      </c>
      <c r="P5637" s="1">
        <f t="shared" si="1422"/>
        <v>47.376612445449844</v>
      </c>
      <c r="Q5637">
        <f t="shared" si="1410"/>
        <v>30.138489027170102</v>
      </c>
      <c r="R5637">
        <f t="shared" si="1411"/>
        <v>-36.554273156027882</v>
      </c>
    </row>
    <row r="5638" spans="1:18" x14ac:dyDescent="0.25">
      <c r="A5638">
        <v>5623</v>
      </c>
      <c r="B5638" s="1">
        <f t="shared" si="1420"/>
        <v>112.46</v>
      </c>
      <c r="C5638" s="1">
        <f t="shared" si="1407"/>
        <v>-8.767142172648029</v>
      </c>
      <c r="D5638" s="1">
        <f t="shared" si="1408"/>
        <v>72.309631962545751</v>
      </c>
      <c r="E5638" s="1">
        <f t="shared" si="1412"/>
        <v>-10943.454343565758</v>
      </c>
      <c r="F5638" s="1">
        <f t="shared" si="1413"/>
        <v>-63246148.050663464</v>
      </c>
      <c r="G5638" s="1">
        <f t="shared" si="1414"/>
        <v>123.76714217264802</v>
      </c>
      <c r="H5638" s="1">
        <f t="shared" si="1415"/>
        <v>183005341.02037171</v>
      </c>
      <c r="I5638" s="1">
        <f t="shared" si="1416"/>
        <v>82187.953424573148</v>
      </c>
      <c r="J5638" s="1">
        <f t="shared" si="1417"/>
        <v>-10228148.522994056</v>
      </c>
      <c r="K5638" s="1"/>
      <c r="L5638" s="1">
        <f t="shared" si="1409"/>
        <v>-36.40347088416231</v>
      </c>
      <c r="M5638" s="1">
        <f t="shared" si="1418"/>
        <v>2.2094591397078034</v>
      </c>
      <c r="N5638" s="1">
        <f t="shared" si="1421"/>
        <v>-6.0619277742077642E-2</v>
      </c>
      <c r="O5638" s="1">
        <f t="shared" si="1419"/>
        <v>3.0809733762579223</v>
      </c>
      <c r="P5638" s="1">
        <f t="shared" si="1422"/>
        <v>36.470459307555906</v>
      </c>
      <c r="Q5638">
        <f t="shared" si="1410"/>
        <v>26.013306563411323</v>
      </c>
      <c r="R5638">
        <f t="shared" si="1411"/>
        <v>-25.561734756116859</v>
      </c>
    </row>
    <row r="5639" spans="1:18" x14ac:dyDescent="0.25">
      <c r="A5639">
        <v>5624</v>
      </c>
      <c r="B5639" s="1">
        <f t="shared" si="1420"/>
        <v>112.48</v>
      </c>
      <c r="C5639" s="1">
        <f t="shared" si="1407"/>
        <v>-4.4322077022348028</v>
      </c>
      <c r="D5639" s="1">
        <f t="shared" si="1408"/>
        <v>71.329214117515349</v>
      </c>
      <c r="E5639" s="1">
        <f t="shared" si="1412"/>
        <v>-11141.4987482619</v>
      </c>
      <c r="F5639" s="1">
        <f t="shared" si="1413"/>
        <v>-61542715.690983959</v>
      </c>
      <c r="G5639" s="1">
        <f t="shared" si="1414"/>
        <v>119.43220770223481</v>
      </c>
      <c r="H5639" s="1">
        <f t="shared" si="1415"/>
        <v>185675710.04850546</v>
      </c>
      <c r="I5639" s="1">
        <f t="shared" si="1416"/>
        <v>77407.636093008419</v>
      </c>
      <c r="J5639" s="1">
        <f t="shared" si="1417"/>
        <v>-10003443.414158981</v>
      </c>
      <c r="K5639" s="1"/>
      <c r="L5639" s="1">
        <f t="shared" si="1409"/>
        <v>-24.546289751962036</v>
      </c>
      <c r="M5639" s="1">
        <f t="shared" si="1418"/>
        <v>1.0025339116799614</v>
      </c>
      <c r="N5639" s="1">
        <f t="shared" si="1421"/>
        <v>-4.0819897068733527E-2</v>
      </c>
      <c r="O5639" s="1">
        <f t="shared" si="1419"/>
        <v>3.1007727569312666</v>
      </c>
      <c r="P5639" s="1">
        <f t="shared" si="1422"/>
        <v>24.566754259188265</v>
      </c>
      <c r="Q5639">
        <f t="shared" si="1410"/>
        <v>19.250692022910695</v>
      </c>
      <c r="R5639">
        <f t="shared" si="1411"/>
        <v>-15.262249882320338</v>
      </c>
    </row>
    <row r="5640" spans="1:18" x14ac:dyDescent="0.25">
      <c r="A5640">
        <v>5625</v>
      </c>
      <c r="B5640" s="1">
        <f t="shared" si="1420"/>
        <v>112.5</v>
      </c>
      <c r="C5640" s="1">
        <f t="shared" si="1407"/>
        <v>3.2672994277336264E-6</v>
      </c>
      <c r="D5640" s="1">
        <f t="shared" si="1408"/>
        <v>71.000000000000171</v>
      </c>
      <c r="E5640" s="1">
        <f t="shared" si="1412"/>
        <v>-11207.999999999964</v>
      </c>
      <c r="F5640" s="1">
        <f t="shared" si="1413"/>
        <v>-60975936.000000298</v>
      </c>
      <c r="G5640" s="1">
        <f t="shared" si="1414"/>
        <v>114.99999673270057</v>
      </c>
      <c r="H5640" s="1">
        <f t="shared" si="1415"/>
        <v>186595199.99999946</v>
      </c>
      <c r="I5640" s="1">
        <f t="shared" si="1416"/>
        <v>73063.996994084664</v>
      </c>
      <c r="J5640" s="1">
        <f t="shared" si="1417"/>
        <v>-9793399.8535204381</v>
      </c>
      <c r="K5640" s="1"/>
      <c r="L5640" s="1">
        <f t="shared" si="1409"/>
        <v>-11.804601349023654</v>
      </c>
      <c r="M5640" s="1">
        <f t="shared" si="1418"/>
        <v>0.23156517514900088</v>
      </c>
      <c r="N5640" s="1">
        <f t="shared" si="1421"/>
        <v>-1.9614002410216696E-2</v>
      </c>
      <c r="O5640" s="1">
        <f t="shared" si="1419"/>
        <v>3.1219786515897834</v>
      </c>
      <c r="P5640" s="1">
        <f t="shared" si="1422"/>
        <v>11.806872381783116</v>
      </c>
      <c r="Q5640">
        <f t="shared" si="1410"/>
        <v>9.9868381481734492</v>
      </c>
      <c r="R5640">
        <f t="shared" si="1411"/>
        <v>-6.2980393172717202</v>
      </c>
    </row>
    <row r="5641" spans="1:18" x14ac:dyDescent="0.25">
      <c r="A5641">
        <v>5626</v>
      </c>
      <c r="B5641" s="1">
        <f t="shared" si="1420"/>
        <v>112.52</v>
      </c>
      <c r="C5641" s="1">
        <f t="shared" si="1407"/>
        <v>4.4322141651207732</v>
      </c>
      <c r="D5641" s="1">
        <f t="shared" si="1408"/>
        <v>71.329215082938859</v>
      </c>
      <c r="E5641" s="1">
        <f t="shared" si="1412"/>
        <v>-11141.498553246351</v>
      </c>
      <c r="F5641" s="1">
        <f t="shared" si="1413"/>
        <v>-61542717.35691525</v>
      </c>
      <c r="G5641" s="1">
        <f t="shared" si="1414"/>
        <v>110.56778583487923</v>
      </c>
      <c r="H5641" s="1">
        <f t="shared" si="1415"/>
        <v>185675707.36890578</v>
      </c>
      <c r="I5641" s="1">
        <f t="shared" si="1416"/>
        <v>69252.368755103496</v>
      </c>
      <c r="J5641" s="1">
        <f t="shared" si="1417"/>
        <v>-9608391.6740601361</v>
      </c>
      <c r="K5641" s="1"/>
      <c r="L5641" s="1">
        <f t="shared" si="1409"/>
        <v>1.6064880172536766</v>
      </c>
      <c r="M5641" s="1">
        <f t="shared" si="1418"/>
        <v>4.2870799479146626E-3</v>
      </c>
      <c r="N5641" s="1">
        <f t="shared" si="1421"/>
        <v>2.6685974157161126E-3</v>
      </c>
      <c r="O5641" s="1">
        <f t="shared" si="1419"/>
        <v>2.6685974157161126E-3</v>
      </c>
      <c r="P5641" s="1">
        <f t="shared" si="1422"/>
        <v>1.6064937375023063</v>
      </c>
      <c r="Q5641">
        <f t="shared" si="1410"/>
        <v>-1.4438550812422024</v>
      </c>
      <c r="R5641">
        <f t="shared" si="1411"/>
        <v>0.70434695499107658</v>
      </c>
    </row>
    <row r="5642" spans="1:18" x14ac:dyDescent="0.25">
      <c r="A5642">
        <v>5627</v>
      </c>
      <c r="B5642" s="1">
        <f t="shared" si="1420"/>
        <v>112.54</v>
      </c>
      <c r="C5642" s="1">
        <f t="shared" si="1407"/>
        <v>8.7671484219794298</v>
      </c>
      <c r="D5642" s="1">
        <f t="shared" si="1408"/>
        <v>72.309633872204003</v>
      </c>
      <c r="E5642" s="1">
        <f t="shared" si="1412"/>
        <v>-10943.453957814792</v>
      </c>
      <c r="F5642" s="1">
        <f t="shared" si="1413"/>
        <v>-63246151.391256593</v>
      </c>
      <c r="G5642" s="1">
        <f t="shared" si="1414"/>
        <v>106.23285157802057</v>
      </c>
      <c r="H5642" s="1">
        <f t="shared" si="1415"/>
        <v>183005335.91806883</v>
      </c>
      <c r="I5642" s="1">
        <f t="shared" si="1416"/>
        <v>66056.407620519763</v>
      </c>
      <c r="J5642" s="1">
        <f t="shared" si="1417"/>
        <v>-9460605.7788793817</v>
      </c>
      <c r="K5642" s="1"/>
      <c r="L5642" s="1">
        <f t="shared" si="1409"/>
        <v>15.392005280589187</v>
      </c>
      <c r="M5642" s="1">
        <f t="shared" si="1418"/>
        <v>0.39380217061005851</v>
      </c>
      <c r="N5642" s="1">
        <f t="shared" si="1421"/>
        <v>2.5579271287157371E-2</v>
      </c>
      <c r="O5642" s="1">
        <f t="shared" si="1419"/>
        <v>2.5579271287157371E-2</v>
      </c>
      <c r="P5642" s="1">
        <f t="shared" si="1422"/>
        <v>15.397042141504407</v>
      </c>
      <c r="Q5642">
        <f t="shared" si="1410"/>
        <v>-14.492639453615398</v>
      </c>
      <c r="R5642">
        <f t="shared" si="1411"/>
        <v>5.1992603680497655</v>
      </c>
    </row>
    <row r="5643" spans="1:18" x14ac:dyDescent="0.25">
      <c r="A5643">
        <v>5628</v>
      </c>
      <c r="B5643" s="1">
        <f t="shared" si="1420"/>
        <v>112.56</v>
      </c>
      <c r="C5643" s="1">
        <f t="shared" si="1407"/>
        <v>12.909664461310056</v>
      </c>
      <c r="D5643" s="1">
        <f t="shared" si="1408"/>
        <v>73.91973848914327</v>
      </c>
      <c r="E5643" s="1">
        <f t="shared" si="1412"/>
        <v>-10618.212825193059</v>
      </c>
      <c r="F5643" s="1">
        <f t="shared" si="1413"/>
        <v>-66094089.122517072</v>
      </c>
      <c r="G5643" s="1">
        <f t="shared" si="1414"/>
        <v>102.09033553868994</v>
      </c>
      <c r="H5643" s="1">
        <f t="shared" si="1415"/>
        <v>178840532.72361144</v>
      </c>
      <c r="I5643" s="1">
        <f t="shared" si="1416"/>
        <v>63546.257394822518</v>
      </c>
      <c r="J5643" s="1">
        <f t="shared" si="1417"/>
        <v>-9363065.1598197836</v>
      </c>
      <c r="K5643" s="1"/>
      <c r="L5643" s="1">
        <f t="shared" si="1409"/>
        <v>29.175896823621827</v>
      </c>
      <c r="M5643" s="1">
        <f t="shared" si="1418"/>
        <v>1.4173452208266326</v>
      </c>
      <c r="N5643" s="1">
        <f t="shared" si="1421"/>
        <v>4.8541158844621485E-2</v>
      </c>
      <c r="O5643" s="1">
        <f t="shared" si="1419"/>
        <v>4.8541158844621485E-2</v>
      </c>
      <c r="P5643" s="1">
        <f t="shared" si="1422"/>
        <v>29.210303369489782</v>
      </c>
      <c r="Q5643">
        <f t="shared" si="1410"/>
        <v>-28.407508752594357</v>
      </c>
      <c r="R5643">
        <f t="shared" si="1411"/>
        <v>6.8011226579808897</v>
      </c>
    </row>
    <row r="5644" spans="1:18" x14ac:dyDescent="0.25">
      <c r="A5644">
        <v>5629</v>
      </c>
      <c r="B5644" s="1">
        <f t="shared" si="1420"/>
        <v>112.58</v>
      </c>
      <c r="C5644" s="1">
        <f t="shared" si="1407"/>
        <v>16.768843832330791</v>
      </c>
      <c r="D5644" s="1">
        <f t="shared" si="1408"/>
        <v>76.124190937239817</v>
      </c>
      <c r="E5644" s="1">
        <f t="shared" si="1412"/>
        <v>-10172.913430677556</v>
      </c>
      <c r="F5644" s="1">
        <f t="shared" si="1413"/>
        <v>-70095019.024993673</v>
      </c>
      <c r="G5644" s="1">
        <f t="shared" si="1414"/>
        <v>98.231156167669212</v>
      </c>
      <c r="H5644" s="1">
        <f t="shared" si="1415"/>
        <v>173583186.69305348</v>
      </c>
      <c r="I5644" s="1">
        <f t="shared" si="1416"/>
        <v>61777.009951545449</v>
      </c>
      <c r="J5644" s="1">
        <f t="shared" si="1417"/>
        <v>-9328489.2417376637</v>
      </c>
      <c r="K5644" s="1"/>
      <c r="L5644" s="1">
        <f t="shared" si="1409"/>
        <v>42.514642358598294</v>
      </c>
      <c r="M5644" s="1">
        <f t="shared" si="1418"/>
        <v>3.0176092700770596</v>
      </c>
      <c r="N5644" s="1">
        <f t="shared" si="1421"/>
        <v>7.0859282856788705E-2</v>
      </c>
      <c r="O5644" s="1">
        <f t="shared" si="1419"/>
        <v>7.0859282856788705E-2</v>
      </c>
      <c r="P5644" s="1">
        <f t="shared" si="1422"/>
        <v>42.621599929922567</v>
      </c>
      <c r="Q5644">
        <f t="shared" si="1410"/>
        <v>-42.282789298547094</v>
      </c>
      <c r="R5644">
        <f t="shared" si="1411"/>
        <v>5.3634419658505541</v>
      </c>
    </row>
    <row r="5645" spans="1:18" x14ac:dyDescent="0.25">
      <c r="A5645">
        <v>5630</v>
      </c>
      <c r="B5645" s="1">
        <f t="shared" si="1420"/>
        <v>112.6</v>
      </c>
      <c r="C5645" s="1">
        <f t="shared" si="1407"/>
        <v>20.259986655446827</v>
      </c>
      <c r="D5645" s="1">
        <f t="shared" si="1408"/>
        <v>78.874608687729008</v>
      </c>
      <c r="E5645" s="1">
        <f t="shared" si="1412"/>
        <v>-9617.329045078739</v>
      </c>
      <c r="F5645" s="1">
        <f t="shared" si="1413"/>
        <v>-75251682.321690187</v>
      </c>
      <c r="G5645" s="1">
        <f t="shared" si="1414"/>
        <v>94.740013344553176</v>
      </c>
      <c r="H5645" s="1">
        <f t="shared" si="1415"/>
        <v>167744700.2830053</v>
      </c>
      <c r="I5645" s="1">
        <f t="shared" si="1416"/>
        <v>60787.49609667396</v>
      </c>
      <c r="J5645" s="1">
        <f t="shared" si="1417"/>
        <v>-9368091.1122698598</v>
      </c>
      <c r="K5645" s="1"/>
      <c r="L5645" s="1">
        <f t="shared" si="1409"/>
        <v>54.927469316797861</v>
      </c>
      <c r="M5645" s="1">
        <f t="shared" si="1418"/>
        <v>5.0541044135732136</v>
      </c>
      <c r="N5645" s="1">
        <f t="shared" si="1421"/>
        <v>9.1755779030659276E-2</v>
      </c>
      <c r="O5645" s="1">
        <f t="shared" si="1419"/>
        <v>9.1755779030659276E-2</v>
      </c>
      <c r="P5645" s="1">
        <f t="shared" si="1422"/>
        <v>55.159503777418728</v>
      </c>
      <c r="Q5645">
        <f t="shared" si="1410"/>
        <v>-55.149778993526446</v>
      </c>
      <c r="R5645">
        <f t="shared" si="1411"/>
        <v>1.0357286981925558</v>
      </c>
    </row>
    <row r="5646" spans="1:18" x14ac:dyDescent="0.25">
      <c r="A5646">
        <v>5631</v>
      </c>
      <c r="B5646" s="1">
        <f t="shared" si="1420"/>
        <v>112.62</v>
      </c>
      <c r="C5646" s="1">
        <f t="shared" si="1407"/>
        <v>23.306470584740293</v>
      </c>
      <c r="D5646" s="1">
        <f t="shared" si="1408"/>
        <v>82.110626561936058</v>
      </c>
      <c r="E5646" s="1">
        <f t="shared" si="1412"/>
        <v>-8963.6534344889151</v>
      </c>
      <c r="F5646" s="1">
        <f t="shared" si="1413"/>
        <v>-81553106.812186435</v>
      </c>
      <c r="G5646" s="1">
        <f t="shared" si="1414"/>
        <v>91.693529415259704</v>
      </c>
      <c r="H5646" s="1">
        <f t="shared" si="1415"/>
        <v>161900189.70581135</v>
      </c>
      <c r="I5646" s="1">
        <f t="shared" si="1416"/>
        <v>60599.433324083264</v>
      </c>
      <c r="J5646" s="1">
        <f t="shared" si="1417"/>
        <v>-9490418.6742962338</v>
      </c>
      <c r="K5646" s="1"/>
      <c r="L5646" s="1">
        <f t="shared" si="1409"/>
        <v>65.939485345521689</v>
      </c>
      <c r="M5646" s="1">
        <f t="shared" si="1418"/>
        <v>7.3114161694946915</v>
      </c>
      <c r="N5646" s="1">
        <f t="shared" si="1421"/>
        <v>0.11042961235582123</v>
      </c>
      <c r="O5646" s="1">
        <f t="shared" si="1419"/>
        <v>0.11042961235582123</v>
      </c>
      <c r="P5646" s="1">
        <f t="shared" si="1422"/>
        <v>66.343594521519691</v>
      </c>
      <c r="Q5646">
        <f t="shared" si="1410"/>
        <v>-66.096155183102013</v>
      </c>
      <c r="R5646">
        <f t="shared" si="1411"/>
        <v>-5.7245789405959631</v>
      </c>
    </row>
    <row r="5647" spans="1:18" x14ac:dyDescent="0.25">
      <c r="A5647">
        <v>5632</v>
      </c>
      <c r="B5647" s="1">
        <f t="shared" si="1420"/>
        <v>112.64</v>
      </c>
      <c r="C5647" s="1">
        <f t="shared" ref="C5647:C5710" si="1423">(COS($L$3*B5647))*$C$3</f>
        <v>25.841432487614568</v>
      </c>
      <c r="D5647" s="1">
        <f t="shared" ref="D5647:D5710" si="1424">($C$3*(SIN($L$3*B5647)))+$C$9</f>
        <v>85.76122160447045</v>
      </c>
      <c r="E5647" s="1">
        <f t="shared" si="1412"/>
        <v>-8226.2332358969688</v>
      </c>
      <c r="F5647" s="1">
        <f t="shared" si="1413"/>
        <v>-88965924.337677822</v>
      </c>
      <c r="G5647" s="1">
        <f t="shared" si="1414"/>
        <v>89.158567512385432</v>
      </c>
      <c r="H5647" s="1">
        <f t="shared" si="1415"/>
        <v>156636837.58905375</v>
      </c>
      <c r="I5647" s="1">
        <f t="shared" si="1416"/>
        <v>61216.949167806721</v>
      </c>
      <c r="J5647" s="1">
        <f t="shared" si="1417"/>
        <v>-9700344.8459451962</v>
      </c>
      <c r="K5647" s="1"/>
      <c r="L5647" s="1">
        <f t="shared" ref="L5647:L5710" si="1425">((((-J5647)+(SQRT((J5647*J5647)-(4*I5647*H5647))))/(2*I5647))-$C$10)*$L$6</f>
        <v>75.128418356589734</v>
      </c>
      <c r="M5647" s="1">
        <f t="shared" si="1418"/>
        <v>9.5266380005932092</v>
      </c>
      <c r="N5647" s="1">
        <f t="shared" si="1421"/>
        <v>0.12613155244977778</v>
      </c>
      <c r="O5647" s="1">
        <f t="shared" si="1419"/>
        <v>0.12613155244977778</v>
      </c>
      <c r="P5647" s="1">
        <f t="shared" si="1422"/>
        <v>75.73002097158772</v>
      </c>
      <c r="Q5647">
        <f t="shared" ref="Q5647:Q5710" si="1426">P5647*(COS(O5647+($L$4*B5647)-$O$15))</f>
        <v>-74.387226474185169</v>
      </c>
      <c r="R5647">
        <f t="shared" ref="R5647:R5710" si="1427">P5647*(SIN(O5647+($L$4*B5647)-$O$15))</f>
        <v>-14.197767917366471</v>
      </c>
    </row>
    <row r="5648" spans="1:18" x14ac:dyDescent="0.25">
      <c r="A5648">
        <v>5633</v>
      </c>
      <c r="B5648" s="1">
        <f t="shared" si="1420"/>
        <v>112.66</v>
      </c>
      <c r="C5648" s="1">
        <f t="shared" si="1423"/>
        <v>27.809235932777145</v>
      </c>
      <c r="D5648" s="1">
        <f t="shared" si="1424"/>
        <v>89.746271869503147</v>
      </c>
      <c r="E5648" s="1">
        <f t="shared" ref="E5648:E5711" si="1428">(C5648*C5648)+($C$7*$C$7)-($C$5*$C$5)+(D5648*D5648)-($C$10*$C$10)</f>
        <v>-7421.2530823603647</v>
      </c>
      <c r="F5648" s="1">
        <f t="shared" ref="F5648:F5711" si="1429">(4*(D5648*D5648))*(($C$7*$C$7)-($C$10*$C$10))</f>
        <v>-97425941.531886831</v>
      </c>
      <c r="G5648" s="1">
        <f t="shared" ref="G5648:G5711" si="1430">$C$10-C5648</f>
        <v>87.190764067222858</v>
      </c>
      <c r="H5648" s="1">
        <f t="shared" ref="H5648:H5711" si="1431">(E5648*E5648)-(F5648)</f>
        <v>152500938.84433004</v>
      </c>
      <c r="I5648" s="1">
        <f t="shared" ref="I5648:I5711" si="1432">(4*(G5648*G5648))+(4*(D5648*D5648))</f>
        <v>62626.49061240357</v>
      </c>
      <c r="J5648" s="1">
        <f t="shared" ref="J5648:J5711" si="1433">(2*E5648*2*G5648)-(8*$C$10*D5648*D5648)</f>
        <v>-9998300.7556657232</v>
      </c>
      <c r="K5648" s="1"/>
      <c r="L5648" s="1">
        <f t="shared" si="1425"/>
        <v>82.163270476477521</v>
      </c>
      <c r="M5648" s="1">
        <f t="shared" ref="M5648:M5711" si="1434">($C$6-(SQRT((($C$6+$C$12)*($C$6+$C$12))-(L5648*L5648))))</f>
        <v>11.431015154230977</v>
      </c>
      <c r="N5648" s="1">
        <f t="shared" si="1421"/>
        <v>0.1382382576664955</v>
      </c>
      <c r="O5648" s="1">
        <f t="shared" ref="O5648:O5711" si="1435">IF(L5648&gt;=0,N5648,N5648+3.141592654)</f>
        <v>0.1382382576664955</v>
      </c>
      <c r="P5648" s="1">
        <f t="shared" si="1422"/>
        <v>82.954632919729448</v>
      </c>
      <c r="Q5648">
        <f t="shared" si="1426"/>
        <v>-79.556877352792057</v>
      </c>
      <c r="R5648">
        <f t="shared" si="1427"/>
        <v>-23.498391194289532</v>
      </c>
    </row>
    <row r="5649" spans="1:18" x14ac:dyDescent="0.25">
      <c r="A5649">
        <v>5634</v>
      </c>
      <c r="B5649" s="1">
        <f t="shared" ref="B5649:B5712" si="1436">A5649/50</f>
        <v>112.68</v>
      </c>
      <c r="C5649" s="1">
        <f t="shared" si="1423"/>
        <v>29.166692278590887</v>
      </c>
      <c r="D5649" s="1">
        <f t="shared" si="1424"/>
        <v>93.978314908372298</v>
      </c>
      <c r="E5649" s="1">
        <f t="shared" si="1428"/>
        <v>-6566.3803885087964</v>
      </c>
      <c r="F5649" s="1">
        <f t="shared" si="1429"/>
        <v>-106830948.74881594</v>
      </c>
      <c r="G5649" s="1">
        <f t="shared" si="1430"/>
        <v>85.833307721409113</v>
      </c>
      <c r="H5649" s="1">
        <f t="shared" si="1431"/>
        <v>149948300.15540886</v>
      </c>
      <c r="I5649" s="1">
        <f t="shared" si="1432"/>
        <v>64797.121549661199</v>
      </c>
      <c r="J5649" s="1">
        <f t="shared" si="1433"/>
        <v>-10379826.373186622</v>
      </c>
      <c r="K5649" s="1"/>
      <c r="L5649" s="1">
        <f t="shared" si="1425"/>
        <v>86.826047128055194</v>
      </c>
      <c r="M5649" s="1">
        <f t="shared" si="1434"/>
        <v>12.794799595640995</v>
      </c>
      <c r="N5649" s="1">
        <f t="shared" si="1421"/>
        <v>0.14630832300962995</v>
      </c>
      <c r="O5649" s="1">
        <f t="shared" si="1435"/>
        <v>0.14630832300962995</v>
      </c>
      <c r="P5649" s="1">
        <f t="shared" si="1422"/>
        <v>87.763713210961384</v>
      </c>
      <c r="Q5649">
        <f t="shared" si="1426"/>
        <v>-81.445357563365306</v>
      </c>
      <c r="R5649">
        <f t="shared" si="1427"/>
        <v>-32.697447728400029</v>
      </c>
    </row>
    <row r="5650" spans="1:18" x14ac:dyDescent="0.25">
      <c r="A5650">
        <v>5635</v>
      </c>
      <c r="B5650" s="1">
        <f t="shared" si="1436"/>
        <v>112.7</v>
      </c>
      <c r="C5650" s="1">
        <f t="shared" si="1423"/>
        <v>29.884008561841291</v>
      </c>
      <c r="D5650" s="1">
        <f t="shared" si="1424"/>
        <v>98.36446736392881</v>
      </c>
      <c r="E5650" s="1">
        <f t="shared" si="1428"/>
        <v>-5680.3775924863803</v>
      </c>
      <c r="F5650" s="1">
        <f t="shared" si="1429"/>
        <v>-117035675.84769279</v>
      </c>
      <c r="G5650" s="1">
        <f t="shared" si="1430"/>
        <v>85.115991438158716</v>
      </c>
      <c r="H5650" s="1">
        <f t="shared" si="1431"/>
        <v>149302365.44091415</v>
      </c>
      <c r="I5650" s="1">
        <f t="shared" si="1432"/>
        <v>67681.201753160494</v>
      </c>
      <c r="J5650" s="1">
        <f t="shared" si="1433"/>
        <v>-10835486.846716581</v>
      </c>
      <c r="K5650" s="1"/>
      <c r="L5650" s="1">
        <f t="shared" si="1425"/>
        <v>89.014365940332894</v>
      </c>
      <c r="M5650" s="1">
        <f t="shared" si="1434"/>
        <v>13.463145568710615</v>
      </c>
      <c r="N5650" s="1">
        <f t="shared" si="1421"/>
        <v>0.15010917142095614</v>
      </c>
      <c r="O5650" s="1">
        <f t="shared" si="1435"/>
        <v>0.15010917142095614</v>
      </c>
      <c r="P5650" s="1">
        <f t="shared" si="1422"/>
        <v>90.026738430111919</v>
      </c>
      <c r="Q5650">
        <f t="shared" si="1426"/>
        <v>-80.180501310212264</v>
      </c>
      <c r="R5650">
        <f t="shared" si="1427"/>
        <v>-40.937767916764095</v>
      </c>
    </row>
    <row r="5651" spans="1:18" x14ac:dyDescent="0.25">
      <c r="A5651">
        <v>5636</v>
      </c>
      <c r="B5651" s="1">
        <f t="shared" si="1436"/>
        <v>112.72</v>
      </c>
      <c r="C5651" s="1">
        <f t="shared" si="1423"/>
        <v>29.94544138296768</v>
      </c>
      <c r="D5651" s="1">
        <f t="shared" si="1424"/>
        <v>102.8084635410333</v>
      </c>
      <c r="E5651" s="1">
        <f t="shared" si="1428"/>
        <v>-4782.6903647112722</v>
      </c>
      <c r="F5651" s="1">
        <f t="shared" si="1429"/>
        <v>-127849641.80487981</v>
      </c>
      <c r="G5651" s="1">
        <f t="shared" si="1430"/>
        <v>85.054558617032313</v>
      </c>
      <c r="H5651" s="1">
        <f t="shared" si="1431"/>
        <v>150723768.92958185</v>
      </c>
      <c r="I5651" s="1">
        <f t="shared" si="1432"/>
        <v>71215.432468824642</v>
      </c>
      <c r="J5651" s="1">
        <f t="shared" si="1433"/>
        <v>-11351172.23350434</v>
      </c>
      <c r="K5651" s="1"/>
      <c r="L5651" s="1">
        <f t="shared" si="1425"/>
        <v>88.729263124537766</v>
      </c>
      <c r="M5651" s="1">
        <f t="shared" si="1434"/>
        <v>13.375039564754502</v>
      </c>
      <c r="N5651" s="1">
        <f t="shared" si="1421"/>
        <v>0.14961347997365385</v>
      </c>
      <c r="O5651" s="1">
        <f t="shared" si="1435"/>
        <v>0.14961347997365385</v>
      </c>
      <c r="P5651" s="1">
        <f t="shared" si="1422"/>
        <v>89.731676781291711</v>
      </c>
      <c r="Q5651">
        <f t="shared" si="1426"/>
        <v>-76.117437514635583</v>
      </c>
      <c r="R5651">
        <f t="shared" si="1427"/>
        <v>-47.517465464687341</v>
      </c>
    </row>
    <row r="5652" spans="1:18" x14ac:dyDescent="0.25">
      <c r="A5652">
        <v>5637</v>
      </c>
      <c r="B5652" s="1">
        <f t="shared" si="1436"/>
        <v>112.74</v>
      </c>
      <c r="C5652" s="1">
        <f t="shared" si="1423"/>
        <v>29.349642436526761</v>
      </c>
      <c r="D5652" s="1">
        <f t="shared" si="1424"/>
        <v>107.21276821135534</v>
      </c>
      <c r="E5652" s="1">
        <f t="shared" si="1428"/>
        <v>-3893.0208213062215</v>
      </c>
      <c r="F5652" s="1">
        <f t="shared" si="1429"/>
        <v>-139038411.46658567</v>
      </c>
      <c r="G5652" s="1">
        <f t="shared" si="1430"/>
        <v>85.650357563473236</v>
      </c>
      <c r="H5652" s="1">
        <f t="shared" si="1431"/>
        <v>154194022.58170944</v>
      </c>
      <c r="I5652" s="1">
        <f t="shared" si="1432"/>
        <v>75322.245673170488</v>
      </c>
      <c r="J5652" s="1">
        <f t="shared" si="1433"/>
        <v>-11908765.955526158</v>
      </c>
      <c r="K5652" s="1"/>
      <c r="L5652" s="1">
        <f t="shared" si="1425"/>
        <v>86.055664453430367</v>
      </c>
      <c r="M5652" s="1">
        <f t="shared" si="1434"/>
        <v>12.563832684805959</v>
      </c>
      <c r="N5652" s="1">
        <f t="shared" si="1421"/>
        <v>0.14497234148035945</v>
      </c>
      <c r="O5652" s="1">
        <f t="shared" si="1435"/>
        <v>0.14497234148035945</v>
      </c>
      <c r="P5652" s="1">
        <f t="shared" si="1422"/>
        <v>86.967966954811573</v>
      </c>
      <c r="Q5652">
        <f t="shared" si="1426"/>
        <v>-69.760371098244846</v>
      </c>
      <c r="R5652">
        <f t="shared" si="1427"/>
        <v>-51.931858242203923</v>
      </c>
    </row>
    <row r="5653" spans="1:18" x14ac:dyDescent="0.25">
      <c r="A5653">
        <v>5638</v>
      </c>
      <c r="B5653" s="1">
        <f t="shared" si="1436"/>
        <v>112.76</v>
      </c>
      <c r="C5653" s="1">
        <f t="shared" si="1423"/>
        <v>28.109688103315516</v>
      </c>
      <c r="D5653" s="1">
        <f t="shared" si="1424"/>
        <v>111.48071728148041</v>
      </c>
      <c r="E5653" s="1">
        <f t="shared" si="1428"/>
        <v>-3030.8951091409563</v>
      </c>
      <c r="F5653" s="1">
        <f t="shared" si="1429"/>
        <v>-150328487.13837734</v>
      </c>
      <c r="G5653" s="1">
        <f t="shared" si="1430"/>
        <v>86.89031189668448</v>
      </c>
      <c r="H5653" s="1">
        <f t="shared" si="1431"/>
        <v>159514812.30099189</v>
      </c>
      <c r="I5653" s="1">
        <f t="shared" si="1432"/>
        <v>79911.506508385894</v>
      </c>
      <c r="J5653" s="1">
        <f t="shared" si="1433"/>
        <v>-12487135.984983468</v>
      </c>
      <c r="K5653" s="1"/>
      <c r="L5653" s="1">
        <f t="shared" si="1425"/>
        <v>81.142319122192248</v>
      </c>
      <c r="M5653" s="1">
        <f t="shared" si="1434"/>
        <v>11.143269790966713</v>
      </c>
      <c r="N5653" s="1">
        <f t="shared" si="1421"/>
        <v>0.13647625389070475</v>
      </c>
      <c r="O5653" s="1">
        <f t="shared" si="1435"/>
        <v>0.13647625389070475</v>
      </c>
      <c r="P5653" s="1">
        <f t="shared" si="1422"/>
        <v>81.90389742962148</v>
      </c>
      <c r="Q5653">
        <f t="shared" si="1426"/>
        <v>-61.687451179179511</v>
      </c>
      <c r="R5653">
        <f t="shared" si="1427"/>
        <v>-53.878630097454227</v>
      </c>
    </row>
    <row r="5654" spans="1:18" x14ac:dyDescent="0.25">
      <c r="A5654">
        <v>5639</v>
      </c>
      <c r="B5654" s="1">
        <f t="shared" si="1436"/>
        <v>112.78</v>
      </c>
      <c r="C5654" s="1">
        <f t="shared" si="1423"/>
        <v>26.252792454676332</v>
      </c>
      <c r="D5654" s="1">
        <f t="shared" si="1424"/>
        <v>115.51863934160806</v>
      </c>
      <c r="E5654" s="1">
        <f t="shared" si="1428"/>
        <v>-2215.2348529951705</v>
      </c>
      <c r="F5654" s="1">
        <f t="shared" si="1429"/>
        <v>-161415749.80343053</v>
      </c>
      <c r="G5654" s="1">
        <f t="shared" si="1430"/>
        <v>88.747207545323676</v>
      </c>
      <c r="H5654" s="1">
        <f t="shared" si="1431"/>
        <v>166323015.25735506</v>
      </c>
      <c r="I5654" s="1">
        <f t="shared" si="1432"/>
        <v>84882.491529717096</v>
      </c>
      <c r="J5654" s="1">
        <f t="shared" si="1433"/>
        <v>-13063375.181551185</v>
      </c>
      <c r="K5654" s="1"/>
      <c r="L5654" s="1">
        <f t="shared" si="1425"/>
        <v>74.185233347926683</v>
      </c>
      <c r="M5654" s="1">
        <f t="shared" si="1434"/>
        <v>9.2851543834053132</v>
      </c>
      <c r="N5654" s="1">
        <f t="shared" si="1421"/>
        <v>0.12451426291270197</v>
      </c>
      <c r="O5654" s="1">
        <f t="shared" si="1435"/>
        <v>0.12451426291270197</v>
      </c>
      <c r="P5654" s="1">
        <f t="shared" si="1422"/>
        <v>74.764048437802003</v>
      </c>
      <c r="Q5654">
        <f t="shared" si="1426"/>
        <v>-52.491142262489888</v>
      </c>
      <c r="R5654">
        <f t="shared" si="1427"/>
        <v>-53.238547339207628</v>
      </c>
    </row>
    <row r="5655" spans="1:18" x14ac:dyDescent="0.25">
      <c r="A5655">
        <v>5640</v>
      </c>
      <c r="B5655" s="1">
        <f t="shared" si="1436"/>
        <v>112.8</v>
      </c>
      <c r="C5655" s="1">
        <f t="shared" si="1423"/>
        <v>23.8197099678484</v>
      </c>
      <c r="D5655" s="1">
        <f t="shared" si="1424"/>
        <v>119.23791153195955</v>
      </c>
      <c r="E5655" s="1">
        <f t="shared" si="1428"/>
        <v>-1463.9418705441694</v>
      </c>
      <c r="F5655" s="1">
        <f t="shared" si="1429"/>
        <v>-171977051.7945053</v>
      </c>
      <c r="G5655" s="1">
        <f t="shared" si="1430"/>
        <v>91.180290032151603</v>
      </c>
      <c r="H5655" s="1">
        <f t="shared" si="1431"/>
        <v>174120177.59483767</v>
      </c>
      <c r="I5655" s="1">
        <f t="shared" si="1432"/>
        <v>90126.099347402793</v>
      </c>
      <c r="J5655" s="1">
        <f t="shared" si="1433"/>
        <v>-13614195.760168852</v>
      </c>
      <c r="K5655" s="1"/>
      <c r="L5655" s="1">
        <f t="shared" si="1425"/>
        <v>65.415797508185776</v>
      </c>
      <c r="M5655" s="1">
        <f t="shared" si="1434"/>
        <v>7.1943270861366955</v>
      </c>
      <c r="N5655" s="1">
        <f t="shared" si="1421"/>
        <v>0.10953822032497187</v>
      </c>
      <c r="O5655" s="1">
        <f t="shared" si="1435"/>
        <v>0.10953822032497187</v>
      </c>
      <c r="P5655" s="1">
        <f t="shared" si="1422"/>
        <v>65.810218855845505</v>
      </c>
      <c r="Q5655">
        <f t="shared" si="1426"/>
        <v>-42.737737996589608</v>
      </c>
      <c r="R5655">
        <f t="shared" si="1427"/>
        <v>-50.044686598970173</v>
      </c>
    </row>
    <row r="5656" spans="1:18" x14ac:dyDescent="0.25">
      <c r="A5656">
        <v>5641</v>
      </c>
      <c r="B5656" s="1">
        <f t="shared" si="1436"/>
        <v>112.82</v>
      </c>
      <c r="C5656" s="1">
        <f t="shared" si="1423"/>
        <v>20.863841061383408</v>
      </c>
      <c r="D5656" s="1">
        <f t="shared" si="1424"/>
        <v>122.55690460537717</v>
      </c>
      <c r="E5656" s="1">
        <f t="shared" si="1428"/>
        <v>-793.50526971381078</v>
      </c>
      <c r="F5656" s="1">
        <f t="shared" si="1429"/>
        <v>-181684277.1045976</v>
      </c>
      <c r="G5656" s="1">
        <f t="shared" si="1430"/>
        <v>94.136158938616589</v>
      </c>
      <c r="H5656" s="1">
        <f t="shared" si="1431"/>
        <v>182313927.71766117</v>
      </c>
      <c r="I5656" s="1">
        <f t="shared" si="1432"/>
        <v>95527.245144672022</v>
      </c>
      <c r="J5656" s="1">
        <f t="shared" si="1433"/>
        <v>-14117369.429889034</v>
      </c>
      <c r="K5656" s="1"/>
      <c r="L5656" s="1">
        <f t="shared" si="1425"/>
        <v>55.092952338163563</v>
      </c>
      <c r="M5656" s="1">
        <f t="shared" si="1434"/>
        <v>5.0848658776222351</v>
      </c>
      <c r="N5656" s="1">
        <f t="shared" si="1421"/>
        <v>9.2035376788827505E-2</v>
      </c>
      <c r="O5656" s="1">
        <f t="shared" si="1435"/>
        <v>9.2035376788827505E-2</v>
      </c>
      <c r="P5656" s="1">
        <f t="shared" si="1422"/>
        <v>55.32711142223647</v>
      </c>
      <c r="Q5656">
        <f t="shared" si="1426"/>
        <v>-32.943882042614767</v>
      </c>
      <c r="R5656">
        <f t="shared" si="1427"/>
        <v>-44.449858203270495</v>
      </c>
    </row>
    <row r="5657" spans="1:18" x14ac:dyDescent="0.25">
      <c r="A5657">
        <v>5642</v>
      </c>
      <c r="B5657" s="1">
        <f t="shared" si="1436"/>
        <v>112.84</v>
      </c>
      <c r="C5657" s="1">
        <f t="shared" si="1423"/>
        <v>17.450060081967894</v>
      </c>
      <c r="D5657" s="1">
        <f t="shared" si="1424"/>
        <v>125.40277449667785</v>
      </c>
      <c r="E5657" s="1">
        <f t="shared" si="1428"/>
        <v>-218.6395516710727</v>
      </c>
      <c r="F5657" s="1">
        <f t="shared" si="1429"/>
        <v>-190219952.37931624</v>
      </c>
      <c r="G5657" s="1">
        <f t="shared" si="1430"/>
        <v>97.549939918032109</v>
      </c>
      <c r="H5657" s="1">
        <f t="shared" si="1431"/>
        <v>190267755.63287118</v>
      </c>
      <c r="I5657" s="1">
        <f t="shared" si="1432"/>
        <v>100967.38651790525</v>
      </c>
      <c r="J5657" s="1">
        <f t="shared" si="1433"/>
        <v>-14553100.483864339</v>
      </c>
      <c r="K5657" s="1"/>
      <c r="L5657" s="1">
        <f t="shared" si="1425"/>
        <v>43.49798448533334</v>
      </c>
      <c r="M5657" s="1">
        <f t="shared" si="1434"/>
        <v>3.1595639512430012</v>
      </c>
      <c r="N5657" s="1">
        <f t="shared" si="1421"/>
        <v>7.2509674868863408E-2</v>
      </c>
      <c r="O5657" s="1">
        <f t="shared" si="1435"/>
        <v>7.2509674868863408E-2</v>
      </c>
      <c r="P5657" s="1">
        <f t="shared" si="1422"/>
        <v>43.612584177600553</v>
      </c>
      <c r="Q5657">
        <f t="shared" si="1426"/>
        <v>-23.565520064468803</v>
      </c>
      <c r="R5657">
        <f t="shared" si="1427"/>
        <v>-36.69773511729862</v>
      </c>
    </row>
    <row r="5658" spans="1:18" x14ac:dyDescent="0.25">
      <c r="A5658">
        <v>5643</v>
      </c>
      <c r="B5658" s="1">
        <f t="shared" si="1436"/>
        <v>112.86</v>
      </c>
      <c r="C5658" s="1">
        <f t="shared" si="1423"/>
        <v>13.653291465633723</v>
      </c>
      <c r="D5658" s="1">
        <f t="shared" si="1424"/>
        <v>127.71306107795311</v>
      </c>
      <c r="E5658" s="1">
        <f t="shared" si="1428"/>
        <v>248.03833774652958</v>
      </c>
      <c r="F5658" s="1">
        <f t="shared" si="1429"/>
        <v>-197293331.73192227</v>
      </c>
      <c r="G5658" s="1">
        <f t="shared" si="1430"/>
        <v>101.34670853436627</v>
      </c>
      <c r="H5658" s="1">
        <f t="shared" si="1431"/>
        <v>197354854.74891433</v>
      </c>
      <c r="I5658" s="1">
        <f t="shared" si="1432"/>
        <v>106327.12520260309</v>
      </c>
      <c r="J5658" s="1">
        <f t="shared" si="1433"/>
        <v>-14905224.415825119</v>
      </c>
      <c r="K5658" s="1"/>
      <c r="L5658" s="1">
        <f t="shared" si="1425"/>
        <v>30.930506431729349</v>
      </c>
      <c r="M5658" s="1">
        <f t="shared" si="1434"/>
        <v>1.5934139470596733</v>
      </c>
      <c r="N5658" s="1">
        <f t="shared" si="1421"/>
        <v>5.1470434480857544E-2</v>
      </c>
      <c r="O5658" s="1">
        <f t="shared" si="1435"/>
        <v>5.1470434480857544E-2</v>
      </c>
      <c r="P5658" s="1">
        <f t="shared" si="1422"/>
        <v>30.971522341175529</v>
      </c>
      <c r="Q5658">
        <f t="shared" si="1426"/>
        <v>-14.994525408710901</v>
      </c>
      <c r="R5658">
        <f t="shared" si="1427"/>
        <v>-27.099804499247927</v>
      </c>
    </row>
    <row r="5659" spans="1:18" x14ac:dyDescent="0.25">
      <c r="A5659">
        <v>5644</v>
      </c>
      <c r="B5659" s="1">
        <f t="shared" si="1436"/>
        <v>112.88</v>
      </c>
      <c r="C5659" s="1">
        <f t="shared" si="1423"/>
        <v>9.5568653231871945</v>
      </c>
      <c r="D5659" s="1">
        <f t="shared" si="1424"/>
        <v>129.43705901098886</v>
      </c>
      <c r="E5659" s="1">
        <f t="shared" si="1428"/>
        <v>596.28592021975055</v>
      </c>
      <c r="F5659" s="1">
        <f t="shared" si="1429"/>
        <v>-202655806.36053032</v>
      </c>
      <c r="G5659" s="1">
        <f t="shared" si="1430"/>
        <v>105.4431346768128</v>
      </c>
      <c r="H5659" s="1">
        <f t="shared" si="1431"/>
        <v>203011363.25918263</v>
      </c>
      <c r="I5659" s="1">
        <f t="shared" si="1432"/>
        <v>111488.82758354678</v>
      </c>
      <c r="J5659" s="1">
        <f t="shared" si="1433"/>
        <v>-15162139.039414603</v>
      </c>
      <c r="K5659" s="1"/>
      <c r="L5659" s="1">
        <f t="shared" si="1425"/>
        <v>17.70445241290728</v>
      </c>
      <c r="M5659" s="1">
        <f t="shared" si="1434"/>
        <v>0.52112825564739751</v>
      </c>
      <c r="N5659" s="1">
        <f t="shared" si="1421"/>
        <v>2.9426373537964942E-2</v>
      </c>
      <c r="O5659" s="1">
        <f t="shared" si="1435"/>
        <v>2.9426373537964942E-2</v>
      </c>
      <c r="P5659" s="1">
        <f t="shared" si="1422"/>
        <v>17.712120423589393</v>
      </c>
      <c r="Q5659">
        <f t="shared" si="1426"/>
        <v>-7.559104072397302</v>
      </c>
      <c r="R5659">
        <f t="shared" si="1427"/>
        <v>-16.018088385397274</v>
      </c>
    </row>
    <row r="5660" spans="1:18" x14ac:dyDescent="0.25">
      <c r="A5660">
        <v>5645</v>
      </c>
      <c r="B5660" s="1">
        <f t="shared" si="1436"/>
        <v>112.9</v>
      </c>
      <c r="C5660" s="1">
        <f t="shared" si="1423"/>
        <v>5.2506885409541262</v>
      </c>
      <c r="D5660" s="1">
        <f t="shared" si="1424"/>
        <v>130.53693060976195</v>
      </c>
      <c r="E5660" s="1">
        <f t="shared" si="1428"/>
        <v>818.45998317191334</v>
      </c>
      <c r="F5660" s="1">
        <f t="shared" si="1429"/>
        <v>-206114512.50050339</v>
      </c>
      <c r="G5660" s="1">
        <f t="shared" si="1430"/>
        <v>109.74931145904587</v>
      </c>
      <c r="H5660" s="1">
        <f t="shared" si="1431"/>
        <v>206784389.24455717</v>
      </c>
      <c r="I5660" s="1">
        <f t="shared" si="1432"/>
        <v>116339.20647500985</v>
      </c>
      <c r="J5660" s="1">
        <f t="shared" si="1433"/>
        <v>-15317397.354336783</v>
      </c>
      <c r="K5660" s="1"/>
      <c r="L5660" s="1">
        <f t="shared" si="1425"/>
        <v>4.1432504143362268</v>
      </c>
      <c r="M5660" s="1">
        <f t="shared" si="1434"/>
        <v>2.8517171470014091E-2</v>
      </c>
      <c r="N5660" s="1">
        <f t="shared" si="1421"/>
        <v>6.8826931314262844E-3</v>
      </c>
      <c r="O5660" s="1">
        <f t="shared" si="1435"/>
        <v>6.8826931314262844E-3</v>
      </c>
      <c r="P5660" s="1">
        <f t="shared" si="1422"/>
        <v>4.1433485521937401</v>
      </c>
      <c r="Q5660">
        <f t="shared" si="1426"/>
        <v>-1.5251859220404975</v>
      </c>
      <c r="R5660">
        <f t="shared" si="1427"/>
        <v>-3.8524206842160216</v>
      </c>
    </row>
    <row r="5661" spans="1:18" x14ac:dyDescent="0.25">
      <c r="A5661">
        <v>5646</v>
      </c>
      <c r="B5661" s="1">
        <f t="shared" si="1436"/>
        <v>112.92</v>
      </c>
      <c r="C5661" s="1">
        <f t="shared" si="1423"/>
        <v>0.82927153679595744</v>
      </c>
      <c r="D5661" s="1">
        <f t="shared" si="1424"/>
        <v>130.9885362883596</v>
      </c>
      <c r="E5661" s="1">
        <f t="shared" si="1428"/>
        <v>909.68433024863953</v>
      </c>
      <c r="F5661" s="1">
        <f t="shared" si="1429"/>
        <v>-207543127.34494361</v>
      </c>
      <c r="G5661" s="1">
        <f t="shared" si="1430"/>
        <v>114.17072846320404</v>
      </c>
      <c r="H5661" s="1">
        <f t="shared" si="1431"/>
        <v>208370652.92564353</v>
      </c>
      <c r="I5661" s="1">
        <f t="shared" si="1432"/>
        <v>120771.80750714228</v>
      </c>
      <c r="J5661" s="1">
        <f t="shared" si="1433"/>
        <v>-15369919.617225353</v>
      </c>
      <c r="K5661" s="1"/>
      <c r="L5661" s="1">
        <f t="shared" si="1425"/>
        <v>-9.4263905532680301</v>
      </c>
      <c r="M5661" s="1">
        <f t="shared" si="1434"/>
        <v>0.14763893042612608</v>
      </c>
      <c r="N5661" s="1">
        <f t="shared" si="1421"/>
        <v>-1.5661016701301152E-2</v>
      </c>
      <c r="O5661" s="1">
        <f t="shared" si="1435"/>
        <v>3.1259316372986992</v>
      </c>
      <c r="P5661" s="1">
        <f t="shared" si="1422"/>
        <v>9.4275466647754183</v>
      </c>
      <c r="Q5661">
        <f t="shared" si="1426"/>
        <v>2.9030098642505018</v>
      </c>
      <c r="R5661">
        <f t="shared" si="1427"/>
        <v>8.9694576115048559</v>
      </c>
    </row>
    <row r="5662" spans="1:18" x14ac:dyDescent="0.25">
      <c r="A5662">
        <v>5647</v>
      </c>
      <c r="B5662" s="1">
        <f t="shared" si="1436"/>
        <v>112.94</v>
      </c>
      <c r="C5662" s="1">
        <f t="shared" si="1423"/>
        <v>-3.6103460205299736</v>
      </c>
      <c r="D5662" s="1">
        <f t="shared" si="1424"/>
        <v>130.78196436791978</v>
      </c>
      <c r="E5662" s="1">
        <f t="shared" si="1428"/>
        <v>867.95680231979713</v>
      </c>
      <c r="F5662" s="1">
        <f t="shared" si="1429"/>
        <v>-206889042.97875956</v>
      </c>
      <c r="G5662" s="1">
        <f t="shared" si="1430"/>
        <v>118.61034602052997</v>
      </c>
      <c r="H5662" s="1">
        <f t="shared" si="1431"/>
        <v>207642391.98945278</v>
      </c>
      <c r="I5662" s="1">
        <f t="shared" si="1432"/>
        <v>124689.34554816678</v>
      </c>
      <c r="J5662" s="1">
        <f t="shared" si="1433"/>
        <v>-15323813.801001197</v>
      </c>
      <c r="K5662" s="1"/>
      <c r="L5662" s="1">
        <f t="shared" si="1425"/>
        <v>-22.682398013162967</v>
      </c>
      <c r="M5662" s="1">
        <f t="shared" si="1434"/>
        <v>0.85585326318215493</v>
      </c>
      <c r="N5662" s="1">
        <f t="shared" si="1421"/>
        <v>-3.7714153847213258E-2</v>
      </c>
      <c r="O5662" s="1">
        <f t="shared" si="1435"/>
        <v>3.1038785001527867</v>
      </c>
      <c r="P5662" s="1">
        <f t="shared" si="1422"/>
        <v>22.698538817193473</v>
      </c>
      <c r="Q5662">
        <f t="shared" si="1426"/>
        <v>5.5842426266265104</v>
      </c>
      <c r="R5662">
        <f t="shared" si="1427"/>
        <v>22.000906770463036</v>
      </c>
    </row>
    <row r="5663" spans="1:18" x14ac:dyDescent="0.25">
      <c r="A5663">
        <v>5648</v>
      </c>
      <c r="B5663" s="1">
        <f t="shared" si="1436"/>
        <v>112.96</v>
      </c>
      <c r="C5663" s="1">
        <f t="shared" si="1423"/>
        <v>-7.9707250030639116</v>
      </c>
      <c r="D5663" s="1">
        <f t="shared" si="1424"/>
        <v>129.92174861458989</v>
      </c>
      <c r="E5663" s="1">
        <f t="shared" si="1428"/>
        <v>694.19322014715908</v>
      </c>
      <c r="F5663" s="1">
        <f t="shared" si="1429"/>
        <v>-204176376.59012726</v>
      </c>
      <c r="G5663" s="1">
        <f t="shared" si="1430"/>
        <v>122.9707250030639</v>
      </c>
      <c r="H5663" s="1">
        <f t="shared" si="1431"/>
        <v>204658280.81702554</v>
      </c>
      <c r="I5663" s="1">
        <f t="shared" si="1432"/>
        <v>128005.83988340743</v>
      </c>
      <c r="J5663" s="1">
        <f t="shared" si="1433"/>
        <v>-15187826.127732044</v>
      </c>
      <c r="K5663" s="1"/>
      <c r="L5663" s="1">
        <f t="shared" si="1425"/>
        <v>-35.317001795803542</v>
      </c>
      <c r="M5663" s="1">
        <f t="shared" si="1434"/>
        <v>2.0790917581120425</v>
      </c>
      <c r="N5663" s="1">
        <f t="shared" si="1421"/>
        <v>-5.8801564707809111E-2</v>
      </c>
      <c r="O5663" s="1">
        <f t="shared" si="1435"/>
        <v>3.0827910892921908</v>
      </c>
      <c r="P5663" s="1">
        <f t="shared" si="1422"/>
        <v>35.378146338996338</v>
      </c>
      <c r="Q5663">
        <f t="shared" si="1426"/>
        <v>6.4436368007383109</v>
      </c>
      <c r="R5663">
        <f t="shared" si="1427"/>
        <v>34.786387900493651</v>
      </c>
    </row>
    <row r="5664" spans="1:18" x14ac:dyDescent="0.25">
      <c r="A5664">
        <v>5649</v>
      </c>
      <c r="B5664" s="1">
        <f t="shared" si="1436"/>
        <v>112.98</v>
      </c>
      <c r="C5664" s="1">
        <f t="shared" si="1423"/>
        <v>-12.156165382574271</v>
      </c>
      <c r="D5664" s="1">
        <f t="shared" si="1424"/>
        <v>128.42676873405802</v>
      </c>
      <c r="E5664" s="1">
        <f t="shared" si="1428"/>
        <v>392.20728427971881</v>
      </c>
      <c r="F5664" s="1">
        <f t="shared" si="1429"/>
        <v>-199504588.88269189</v>
      </c>
      <c r="G5664" s="1">
        <f t="shared" si="1430"/>
        <v>127.15616538257427</v>
      </c>
      <c r="H5664" s="1">
        <f t="shared" si="1431"/>
        <v>199658415.43653396</v>
      </c>
      <c r="I5664" s="1">
        <f t="shared" si="1432"/>
        <v>130648.5012890872</v>
      </c>
      <c r="J5664" s="1">
        <f t="shared" si="1433"/>
        <v>-14974473.836057033</v>
      </c>
      <c r="K5664" s="1"/>
      <c r="L5664" s="1">
        <f t="shared" si="1425"/>
        <v>-47.04778767169698</v>
      </c>
      <c r="M5664" s="1">
        <f t="shared" si="1434"/>
        <v>3.6996372770478274</v>
      </c>
      <c r="N5664" s="1">
        <f t="shared" si="1421"/>
        <v>-7.8474248457993612E-2</v>
      </c>
      <c r="O5664" s="1">
        <f t="shared" si="1435"/>
        <v>3.0631184055420064</v>
      </c>
      <c r="P5664" s="1">
        <f t="shared" si="1422"/>
        <v>47.193025340433557</v>
      </c>
      <c r="Q5664">
        <f t="shared" si="1426"/>
        <v>5.4777124200722822</v>
      </c>
      <c r="R5664">
        <f t="shared" si="1427"/>
        <v>46.874047269526343</v>
      </c>
    </row>
    <row r="5665" spans="1:18" x14ac:dyDescent="0.25">
      <c r="A5665">
        <v>5650</v>
      </c>
      <c r="B5665" s="1">
        <f t="shared" si="1436"/>
        <v>113</v>
      </c>
      <c r="C5665" s="1">
        <f t="shared" si="1423"/>
        <v>-16.074806620300439</v>
      </c>
      <c r="D5665" s="1">
        <f t="shared" si="1424"/>
        <v>126.32983600657425</v>
      </c>
      <c r="E5665" s="1">
        <f t="shared" si="1428"/>
        <v>-31.373126672000581</v>
      </c>
      <c r="F5665" s="1">
        <f t="shared" si="1429"/>
        <v>-193042815.42205834</v>
      </c>
      <c r="G5665" s="1">
        <f t="shared" si="1430"/>
        <v>131.07480662030045</v>
      </c>
      <c r="H5665" s="1">
        <f t="shared" si="1431"/>
        <v>193043799.69513553</v>
      </c>
      <c r="I5665" s="1">
        <f t="shared" si="1432"/>
        <v>132559.32958398841</v>
      </c>
      <c r="J5665" s="1">
        <f t="shared" si="1433"/>
        <v>-14698938.174258536</v>
      </c>
      <c r="K5665" s="1"/>
      <c r="L5665" s="1">
        <f t="shared" si="1425"/>
        <v>-57.629205481161122</v>
      </c>
      <c r="M5665" s="1">
        <f t="shared" si="1434"/>
        <v>5.5683248607047062</v>
      </c>
      <c r="N5665" s="1">
        <f t="shared" si="1421"/>
        <v>-9.6324294141480263E-2</v>
      </c>
      <c r="O5665" s="1">
        <f t="shared" si="1435"/>
        <v>3.04526835985852</v>
      </c>
      <c r="P5665" s="1">
        <f t="shared" si="1422"/>
        <v>57.897595512631035</v>
      </c>
      <c r="Q5665">
        <f t="shared" si="1426"/>
        <v>2.759750042667501</v>
      </c>
      <c r="R5665">
        <f t="shared" si="1427"/>
        <v>57.831784909738261</v>
      </c>
    </row>
    <row r="5666" spans="1:18" x14ac:dyDescent="0.25">
      <c r="A5666">
        <v>5651</v>
      </c>
      <c r="B5666" s="1">
        <f t="shared" si="1436"/>
        <v>113.02</v>
      </c>
      <c r="C5666" s="1">
        <f t="shared" si="1423"/>
        <v>-19.640643789014291</v>
      </c>
      <c r="D5666" s="1">
        <f t="shared" si="1424"/>
        <v>123.67697315677412</v>
      </c>
      <c r="E5666" s="1">
        <f t="shared" si="1428"/>
        <v>-567.2514223316266</v>
      </c>
      <c r="F5666" s="1">
        <f t="shared" si="1429"/>
        <v>-185020339.6648224</v>
      </c>
      <c r="G5666" s="1">
        <f t="shared" si="1430"/>
        <v>134.64064378901429</v>
      </c>
      <c r="H5666" s="1">
        <f t="shared" si="1431"/>
        <v>185342113.84095964</v>
      </c>
      <c r="I5666" s="1">
        <f t="shared" si="1432"/>
        <v>133696.38659656665</v>
      </c>
      <c r="J5666" s="1">
        <f t="shared" si="1433"/>
        <v>-14377814.580855571</v>
      </c>
      <c r="K5666" s="1"/>
      <c r="L5666" s="1">
        <f t="shared" si="1425"/>
        <v>-66.862948683877789</v>
      </c>
      <c r="M5666" s="1">
        <f t="shared" si="1434"/>
        <v>7.5202799284128901</v>
      </c>
      <c r="N5666" s="1">
        <f t="shared" si="1421"/>
        <v>-0.11200235150202686</v>
      </c>
      <c r="O5666" s="1">
        <f t="shared" si="1435"/>
        <v>3.0295903024979731</v>
      </c>
      <c r="P5666" s="1">
        <f t="shared" si="1422"/>
        <v>67.284534009715514</v>
      </c>
      <c r="Q5666">
        <f t="shared" si="1426"/>
        <v>-1.5565786883318613</v>
      </c>
      <c r="R5666">
        <f t="shared" si="1427"/>
        <v>67.266526442886843</v>
      </c>
    </row>
    <row r="5667" spans="1:18" x14ac:dyDescent="0.25">
      <c r="A5667">
        <v>5652</v>
      </c>
      <c r="B5667" s="1">
        <f t="shared" si="1436"/>
        <v>113.04</v>
      </c>
      <c r="C5667" s="1">
        <f t="shared" si="1423"/>
        <v>-22.775415178181159</v>
      </c>
      <c r="D5667" s="1">
        <f t="shared" si="1424"/>
        <v>120.526404263496</v>
      </c>
      <c r="E5667" s="1">
        <f t="shared" si="1428"/>
        <v>-1203.6663387738063</v>
      </c>
      <c r="F5667" s="1">
        <f t="shared" si="1429"/>
        <v>-175713924.45222205</v>
      </c>
      <c r="G5667" s="1">
        <f t="shared" si="1430"/>
        <v>137.77541517818116</v>
      </c>
      <c r="H5667" s="1">
        <f t="shared" si="1431"/>
        <v>177162737.10731918</v>
      </c>
      <c r="I5667" s="1">
        <f t="shared" si="1432"/>
        <v>134034.71660883143</v>
      </c>
      <c r="J5667" s="1">
        <f t="shared" si="1433"/>
        <v>-14027827.512954904</v>
      </c>
      <c r="K5667" s="1"/>
      <c r="L5667" s="1">
        <f t="shared" si="1425"/>
        <v>-74.605176666066683</v>
      </c>
      <c r="M5667" s="1">
        <f t="shared" si="1434"/>
        <v>9.3922709964206206</v>
      </c>
      <c r="N5667" s="1">
        <f t="shared" si="1421"/>
        <v>-0.12523417889720523</v>
      </c>
      <c r="O5667" s="1">
        <f t="shared" si="1435"/>
        <v>3.0163584751027948</v>
      </c>
      <c r="P5667" s="1">
        <f t="shared" si="1422"/>
        <v>75.194063195475906</v>
      </c>
      <c r="Q5667">
        <f t="shared" si="1426"/>
        <v>-7.237712400870703</v>
      </c>
      <c r="R5667">
        <f t="shared" si="1427"/>
        <v>74.844924070022998</v>
      </c>
    </row>
    <row r="5668" spans="1:18" x14ac:dyDescent="0.25">
      <c r="A5668">
        <v>5653</v>
      </c>
      <c r="B5668" s="1">
        <f t="shared" si="1436"/>
        <v>113.06</v>
      </c>
      <c r="C5668" s="1">
        <f t="shared" si="1423"/>
        <v>-25.410319953820014</v>
      </c>
      <c r="D5668" s="1">
        <f t="shared" si="1424"/>
        <v>116.94727687865537</v>
      </c>
      <c r="E5668" s="1">
        <f t="shared" si="1428"/>
        <v>-1926.6500705116159</v>
      </c>
      <c r="F5668" s="1">
        <f t="shared" si="1429"/>
        <v>-165432946.72665054</v>
      </c>
      <c r="G5668" s="1">
        <f t="shared" si="1430"/>
        <v>140.41031995382002</v>
      </c>
      <c r="H5668" s="1">
        <f t="shared" si="1431"/>
        <v>169144927.22085294</v>
      </c>
      <c r="I5668" s="1">
        <f t="shared" si="1432"/>
        <v>133566.89407546795</v>
      </c>
      <c r="J5668" s="1">
        <f t="shared" si="1433"/>
        <v>-13664618.535144595</v>
      </c>
      <c r="K5668" s="1"/>
      <c r="L5668" s="1">
        <f t="shared" si="1425"/>
        <v>-80.768692703729045</v>
      </c>
      <c r="M5668" s="1">
        <f t="shared" si="1434"/>
        <v>11.038936615740454</v>
      </c>
      <c r="N5668" s="1">
        <f t="shared" si="1421"/>
        <v>-0.13583186806661041</v>
      </c>
      <c r="O5668" s="1">
        <f t="shared" si="1435"/>
        <v>3.0057607859333899</v>
      </c>
      <c r="P5668" s="1">
        <f t="shared" si="1422"/>
        <v>81.519567238030334</v>
      </c>
      <c r="Q5668">
        <f t="shared" si="1426"/>
        <v>-13.976737033676116</v>
      </c>
      <c r="R5668">
        <f t="shared" si="1427"/>
        <v>80.312456472001998</v>
      </c>
    </row>
    <row r="5669" spans="1:18" x14ac:dyDescent="0.25">
      <c r="A5669">
        <v>5654</v>
      </c>
      <c r="B5669" s="1">
        <f t="shared" si="1436"/>
        <v>113.08</v>
      </c>
      <c r="C5669" s="1">
        <f t="shared" si="1423"/>
        <v>-27.487528174443618</v>
      </c>
      <c r="D5669" s="1">
        <f t="shared" si="1424"/>
        <v>113.01814440166069</v>
      </c>
      <c r="E5669" s="1">
        <f t="shared" si="1428"/>
        <v>-2720.33483086454</v>
      </c>
      <c r="F5669" s="1">
        <f t="shared" si="1429"/>
        <v>-154503429.26047903</v>
      </c>
      <c r="G5669" s="1">
        <f t="shared" si="1430"/>
        <v>142.48752817444361</v>
      </c>
      <c r="H5669" s="1">
        <f t="shared" si="1431"/>
        <v>161903650.85249385</v>
      </c>
      <c r="I5669" s="1">
        <f t="shared" si="1432"/>
        <v>132303.18659702997</v>
      </c>
      <c r="J5669" s="1">
        <f t="shared" si="1433"/>
        <v>-13301708.030301983</v>
      </c>
      <c r="K5669" s="1"/>
      <c r="L5669" s="1">
        <f t="shared" si="1425"/>
        <v>-85.31913319102506</v>
      </c>
      <c r="M5669" s="1">
        <f t="shared" si="1434"/>
        <v>12.345110016247702</v>
      </c>
      <c r="N5669" s="1">
        <f t="shared" si="1421"/>
        <v>-0.14369605959524093</v>
      </c>
      <c r="O5669" s="1">
        <f t="shared" si="1435"/>
        <v>2.9978965944047591</v>
      </c>
      <c r="P5669" s="1">
        <f t="shared" si="1422"/>
        <v>86.207634405434959</v>
      </c>
      <c r="Q5669">
        <f t="shared" si="1426"/>
        <v>-21.406464710914701</v>
      </c>
      <c r="R5669">
        <f t="shared" si="1427"/>
        <v>83.507601440596403</v>
      </c>
    </row>
    <row r="5670" spans="1:18" x14ac:dyDescent="0.25">
      <c r="A5670">
        <v>5655</v>
      </c>
      <c r="B5670" s="1">
        <f t="shared" si="1436"/>
        <v>113.1</v>
      </c>
      <c r="C5670" s="1">
        <f t="shared" si="1423"/>
        <v>-28.961450021790178</v>
      </c>
      <c r="D5670" s="1">
        <f t="shared" si="1424"/>
        <v>108.82524201768544</v>
      </c>
      <c r="E5670" s="1">
        <f t="shared" si="1428"/>
        <v>-3567.3011124275399</v>
      </c>
      <c r="F5670" s="1">
        <f t="shared" si="1429"/>
        <v>-143252121.19931367</v>
      </c>
      <c r="G5670" s="1">
        <f t="shared" si="1430"/>
        <v>143.96145002179017</v>
      </c>
      <c r="H5670" s="1">
        <f t="shared" si="1431"/>
        <v>155977758.42604044</v>
      </c>
      <c r="I5670" s="1">
        <f t="shared" si="1432"/>
        <v>130271.32957033679</v>
      </c>
      <c r="J5670" s="1">
        <f t="shared" si="1433"/>
        <v>-12949713.999428838</v>
      </c>
      <c r="K5670" s="1"/>
      <c r="L5670" s="1">
        <f t="shared" si="1425"/>
        <v>-88.265730084316459</v>
      </c>
      <c r="M5670" s="1">
        <f t="shared" si="1434"/>
        <v>13.232453371332042</v>
      </c>
      <c r="N5670" s="1">
        <f t="shared" si="1421"/>
        <v>-0.14880788564585889</v>
      </c>
      <c r="O5670" s="1">
        <f t="shared" si="1435"/>
        <v>2.9927847683541411</v>
      </c>
      <c r="P5670" s="1">
        <f t="shared" si="1422"/>
        <v>89.252097619842445</v>
      </c>
      <c r="Q5670">
        <f t="shared" si="1426"/>
        <v>-29.117745215441577</v>
      </c>
      <c r="R5670">
        <f t="shared" si="1427"/>
        <v>84.368796620021271</v>
      </c>
    </row>
    <row r="5671" spans="1:18" x14ac:dyDescent="0.25">
      <c r="A5671">
        <v>5656</v>
      </c>
      <c r="B5671" s="1">
        <f t="shared" si="1436"/>
        <v>113.12</v>
      </c>
      <c r="C5671" s="1">
        <f t="shared" si="1423"/>
        <v>-29.799736389741859</v>
      </c>
      <c r="D5671" s="1">
        <f t="shared" si="1424"/>
        <v>104.46059403887463</v>
      </c>
      <c r="E5671" s="1">
        <f t="shared" si="1428"/>
        <v>-4448.9600041473259</v>
      </c>
      <c r="F5671" s="1">
        <f t="shared" si="1429"/>
        <v>-131991741.99132247</v>
      </c>
      <c r="G5671" s="1">
        <f t="shared" si="1430"/>
        <v>144.79973638974187</v>
      </c>
      <c r="H5671" s="1">
        <f t="shared" si="1431"/>
        <v>151784987.10982504</v>
      </c>
      <c r="I5671" s="1">
        <f t="shared" si="1432"/>
        <v>127515.91746197321</v>
      </c>
      <c r="J5671" s="1">
        <f t="shared" si="1433"/>
        <v>-12615887.393634357</v>
      </c>
      <c r="K5671" s="1"/>
      <c r="L5671" s="1">
        <f t="shared" si="1425"/>
        <v>-89.648619425917786</v>
      </c>
      <c r="M5671" s="1">
        <f t="shared" si="1434"/>
        <v>13.660261998054011</v>
      </c>
      <c r="N5671" s="1">
        <f t="shared" si="1421"/>
        <v>-0.15121245730280783</v>
      </c>
      <c r="O5671" s="1">
        <f t="shared" si="1435"/>
        <v>2.9903801966971923</v>
      </c>
      <c r="P5671" s="1">
        <f t="shared" si="1422"/>
        <v>90.683392762007543</v>
      </c>
      <c r="Q5671">
        <f t="shared" si="1426"/>
        <v>-36.680335846702448</v>
      </c>
      <c r="R5671">
        <f t="shared" si="1427"/>
        <v>82.933893463418428</v>
      </c>
    </row>
    <row r="5672" spans="1:18" x14ac:dyDescent="0.25">
      <c r="A5672">
        <v>5657</v>
      </c>
      <c r="B5672" s="1">
        <f t="shared" si="1436"/>
        <v>113.14</v>
      </c>
      <c r="C5672" s="1">
        <f t="shared" si="1423"/>
        <v>-29.983988870865375</v>
      </c>
      <c r="D5672" s="1">
        <f t="shared" si="1424"/>
        <v>100.01999418786346</v>
      </c>
      <c r="E5672" s="1">
        <f t="shared" si="1428"/>
        <v>-5345.9611740515811</v>
      </c>
      <c r="F5672" s="1">
        <f t="shared" si="1429"/>
        <v>-121008374.77486755</v>
      </c>
      <c r="G5672" s="1">
        <f t="shared" si="1430"/>
        <v>144.98398887086537</v>
      </c>
      <c r="H5672" s="1">
        <f t="shared" si="1431"/>
        <v>149587675.64933452</v>
      </c>
      <c r="I5672" s="1">
        <f t="shared" si="1432"/>
        <v>124097.42506498983</v>
      </c>
      <c r="J5672" s="1">
        <f t="shared" si="1433"/>
        <v>-12303994.399804112</v>
      </c>
      <c r="K5672" s="1"/>
      <c r="L5672" s="1">
        <f t="shared" si="1425"/>
        <v>-89.525332974525327</v>
      </c>
      <c r="M5672" s="1">
        <f t="shared" si="1434"/>
        <v>13.621826236228628</v>
      </c>
      <c r="N5672" s="1">
        <f t="shared" si="1421"/>
        <v>-0.15099794084703469</v>
      </c>
      <c r="O5672" s="1">
        <f t="shared" si="1435"/>
        <v>2.9905947131529653</v>
      </c>
      <c r="P5672" s="1">
        <f t="shared" si="1422"/>
        <v>90.555725353009237</v>
      </c>
      <c r="Q5672">
        <f t="shared" si="1426"/>
        <v>-43.663402813292883</v>
      </c>
      <c r="R5672">
        <f t="shared" si="1427"/>
        <v>79.333767394305482</v>
      </c>
    </row>
    <row r="5673" spans="1:18" x14ac:dyDescent="0.25">
      <c r="A5673">
        <v>5658</v>
      </c>
      <c r="B5673" s="1">
        <f t="shared" si="1436"/>
        <v>113.16</v>
      </c>
      <c r="C5673" s="1">
        <f t="shared" si="1423"/>
        <v>-29.510163558033401</v>
      </c>
      <c r="D5673" s="1">
        <f t="shared" si="1424"/>
        <v>95.600903151626426</v>
      </c>
      <c r="E5673" s="1">
        <f t="shared" si="1428"/>
        <v>-6238.6175633714611</v>
      </c>
      <c r="F5673" s="1">
        <f t="shared" si="1429"/>
        <v>-110551787.33848691</v>
      </c>
      <c r="G5673" s="1">
        <f t="shared" si="1430"/>
        <v>144.51016355803341</v>
      </c>
      <c r="H5673" s="1">
        <f t="shared" si="1431"/>
        <v>149472136.44049376</v>
      </c>
      <c r="I5673" s="1">
        <f t="shared" si="1432"/>
        <v>120090.88021990491</v>
      </c>
      <c r="J5673" s="1">
        <f t="shared" si="1433"/>
        <v>-12014544.646569442</v>
      </c>
      <c r="K5673" s="1"/>
      <c r="L5673" s="1">
        <f t="shared" si="1425"/>
        <v>-87.958843504969863</v>
      </c>
      <c r="M5673" s="1">
        <f t="shared" si="1434"/>
        <v>13.138502315317908</v>
      </c>
      <c r="N5673" s="1">
        <f t="shared" si="1421"/>
        <v>-0.14827475314793678</v>
      </c>
      <c r="O5673" s="1">
        <f t="shared" si="1435"/>
        <v>2.9933179008520634</v>
      </c>
      <c r="P5673" s="1">
        <f t="shared" si="1422"/>
        <v>88.934686111895587</v>
      </c>
      <c r="Q5673">
        <f t="shared" si="1426"/>
        <v>-49.653582393516842</v>
      </c>
      <c r="R5673">
        <f t="shared" si="1427"/>
        <v>73.782790332919959</v>
      </c>
    </row>
    <row r="5674" spans="1:18" x14ac:dyDescent="0.25">
      <c r="A5674">
        <v>5659</v>
      </c>
      <c r="B5674" s="1">
        <f t="shared" si="1436"/>
        <v>113.18</v>
      </c>
      <c r="C5674" s="1">
        <f t="shared" si="1423"/>
        <v>-28.388659798641651</v>
      </c>
      <c r="D5674" s="1">
        <f t="shared" si="1424"/>
        <v>91.300309549424398</v>
      </c>
      <c r="E5674" s="1">
        <f t="shared" si="1428"/>
        <v>-7107.3374710162716</v>
      </c>
      <c r="F5674" s="1">
        <f t="shared" si="1429"/>
        <v>-100829189.95213537</v>
      </c>
      <c r="G5674" s="1">
        <f t="shared" si="1430"/>
        <v>143.38865979864164</v>
      </c>
      <c r="H5674" s="1">
        <f t="shared" si="1431"/>
        <v>151343435.87904733</v>
      </c>
      <c r="I5674" s="1">
        <f t="shared" si="1432"/>
        <v>115584.21713068521</v>
      </c>
      <c r="J5674" s="1">
        <f t="shared" si="1433"/>
        <v>-11745333.18073782</v>
      </c>
      <c r="K5674" s="1"/>
      <c r="L5674" s="1">
        <f t="shared" si="1425"/>
        <v>-85.008676744835938</v>
      </c>
      <c r="M5674" s="1">
        <f t="shared" si="1434"/>
        <v>12.253528371181687</v>
      </c>
      <c r="N5674" s="1">
        <f t="shared" si="1421"/>
        <v>-0.14315838089042413</v>
      </c>
      <c r="O5674" s="1">
        <f t="shared" si="1435"/>
        <v>2.9984342731095759</v>
      </c>
      <c r="P5674" s="1">
        <f t="shared" si="1422"/>
        <v>85.887275422214699</v>
      </c>
      <c r="Q5674">
        <f t="shared" si="1426"/>
        <v>-54.269920958032408</v>
      </c>
      <c r="R5674">
        <f t="shared" si="1427"/>
        <v>66.568759629876538</v>
      </c>
    </row>
    <row r="5675" spans="1:18" x14ac:dyDescent="0.25">
      <c r="A5675">
        <v>5660</v>
      </c>
      <c r="B5675" s="1">
        <f t="shared" si="1436"/>
        <v>113.2</v>
      </c>
      <c r="C5675" s="1">
        <f t="shared" si="1423"/>
        <v>-26.644091953478448</v>
      </c>
      <c r="D5675" s="1">
        <f t="shared" si="1424"/>
        <v>87.212601261492978</v>
      </c>
      <c r="E5675" s="1">
        <f t="shared" si="1428"/>
        <v>-7933.0545451784183</v>
      </c>
      <c r="F5675" s="1">
        <f t="shared" si="1429"/>
        <v>-92002633.456158429</v>
      </c>
      <c r="G5675" s="1">
        <f t="shared" si="1430"/>
        <v>141.64409195347844</v>
      </c>
      <c r="H5675" s="1">
        <f t="shared" si="1431"/>
        <v>154935987.8729344</v>
      </c>
      <c r="I5675" s="1">
        <f t="shared" si="1432"/>
        <v>110676.34641648649</v>
      </c>
      <c r="J5675" s="1">
        <f t="shared" si="1433"/>
        <v>-11492236.02316932</v>
      </c>
      <c r="K5675" s="1"/>
      <c r="L5675" s="1">
        <f t="shared" si="1425"/>
        <v>-80.72568249810152</v>
      </c>
      <c r="M5675" s="1">
        <f t="shared" si="1434"/>
        <v>11.026959554485984</v>
      </c>
      <c r="N5675" s="1">
        <f t="shared" si="1421"/>
        <v>-0.13575770411373247</v>
      </c>
      <c r="O5675" s="1">
        <f t="shared" si="1435"/>
        <v>3.0058349498862675</v>
      </c>
      <c r="P5675" s="1">
        <f t="shared" si="1422"/>
        <v>81.47533155379341</v>
      </c>
      <c r="Q5675">
        <f t="shared" si="1426"/>
        <v>-57.176283460872583</v>
      </c>
      <c r="R5675">
        <f t="shared" si="1427"/>
        <v>58.043968346439861</v>
      </c>
    </row>
    <row r="5676" spans="1:18" x14ac:dyDescent="0.25">
      <c r="A5676">
        <v>5661</v>
      </c>
      <c r="B5676" s="1">
        <f t="shared" si="1436"/>
        <v>113.22</v>
      </c>
      <c r="C5676" s="1">
        <f t="shared" si="1423"/>
        <v>-24.314749169590762</v>
      </c>
      <c r="D5676" s="1">
        <f t="shared" si="1424"/>
        <v>83.427493837819114</v>
      </c>
      <c r="E5676" s="1">
        <f t="shared" si="1428"/>
        <v>-8697.646244760539</v>
      </c>
      <c r="F5676" s="1">
        <f t="shared" si="1429"/>
        <v>-84189934.822605848</v>
      </c>
      <c r="G5676" s="1">
        <f t="shared" si="1430"/>
        <v>139.31474916959075</v>
      </c>
      <c r="H5676" s="1">
        <f t="shared" si="1431"/>
        <v>159838985.02160296</v>
      </c>
      <c r="I5676" s="1">
        <f t="shared" si="1432"/>
        <v>105474.98425698133</v>
      </c>
      <c r="J5676" s="1">
        <f t="shared" si="1433"/>
        <v>-11250176.609633189</v>
      </c>
      <c r="K5676" s="1"/>
      <c r="L5676" s="1">
        <f t="shared" si="1425"/>
        <v>-75.150438373387658</v>
      </c>
      <c r="M5676" s="1">
        <f t="shared" si="1434"/>
        <v>9.5323146345590999</v>
      </c>
      <c r="N5676" s="1">
        <f t="shared" si="1421"/>
        <v>-0.12616932645263315</v>
      </c>
      <c r="O5676" s="1">
        <f t="shared" si="1435"/>
        <v>3.0154233275473667</v>
      </c>
      <c r="P5676" s="1">
        <f t="shared" si="1422"/>
        <v>75.752580220112407</v>
      </c>
      <c r="Q5676">
        <f t="shared" si="1426"/>
        <v>-58.092604295900372</v>
      </c>
      <c r="R5676">
        <f t="shared" si="1427"/>
        <v>48.617926077985921</v>
      </c>
    </row>
    <row r="5677" spans="1:18" x14ac:dyDescent="0.25">
      <c r="A5677">
        <v>5662</v>
      </c>
      <c r="B5677" s="1">
        <f t="shared" si="1436"/>
        <v>113.24</v>
      </c>
      <c r="C5677" s="1">
        <f t="shared" si="1423"/>
        <v>-21.451755023868778</v>
      </c>
      <c r="D5677" s="1">
        <f t="shared" si="1424"/>
        <v>80.02806145355369</v>
      </c>
      <c r="E5677" s="1">
        <f t="shared" si="1428"/>
        <v>-9384.3315863821554</v>
      </c>
      <c r="F5677" s="1">
        <f t="shared" si="1429"/>
        <v>-77468718.539686516</v>
      </c>
      <c r="G5677" s="1">
        <f t="shared" si="1430"/>
        <v>136.45175502386877</v>
      </c>
      <c r="H5677" s="1">
        <f t="shared" si="1431"/>
        <v>165534397.86285633</v>
      </c>
      <c r="I5677" s="1">
        <f t="shared" si="1432"/>
        <v>100094.28827643066</v>
      </c>
      <c r="J5677" s="1">
        <f t="shared" si="1433"/>
        <v>-11014165.42916375</v>
      </c>
      <c r="K5677" s="1"/>
      <c r="L5677" s="1">
        <f t="shared" si="1425"/>
        <v>-68.315028168941595</v>
      </c>
      <c r="M5677" s="1">
        <f t="shared" si="1434"/>
        <v>7.8548875961315048</v>
      </c>
      <c r="N5677" s="1">
        <f t="shared" si="1421"/>
        <v>-0.11447765844264036</v>
      </c>
      <c r="O5677" s="1">
        <f t="shared" si="1435"/>
        <v>3.0271149955573597</v>
      </c>
      <c r="P5677" s="1">
        <f t="shared" si="1422"/>
        <v>68.765124393628085</v>
      </c>
      <c r="Q5677">
        <f t="shared" si="1426"/>
        <v>-56.806609787489762</v>
      </c>
      <c r="R5677">
        <f t="shared" si="1427"/>
        <v>38.751147303312408</v>
      </c>
    </row>
    <row r="5678" spans="1:18" x14ac:dyDescent="0.25">
      <c r="A5678">
        <v>5663</v>
      </c>
      <c r="B5678" s="1">
        <f t="shared" si="1436"/>
        <v>113.26</v>
      </c>
      <c r="C5678" s="1">
        <f t="shared" si="1423"/>
        <v>-18.117945481189832</v>
      </c>
      <c r="D5678" s="1">
        <f t="shared" si="1424"/>
        <v>77.088913626925418</v>
      </c>
      <c r="E5678" s="1">
        <f t="shared" si="1428"/>
        <v>-9978.039447361065</v>
      </c>
      <c r="F5678" s="1">
        <f t="shared" si="1429"/>
        <v>-71882906.508156046</v>
      </c>
      <c r="G5678" s="1">
        <f t="shared" si="1430"/>
        <v>133.11794548118982</v>
      </c>
      <c r="H5678" s="1">
        <f t="shared" si="1431"/>
        <v>171444177.72124955</v>
      </c>
      <c r="I5678" s="1">
        <f t="shared" si="1432"/>
        <v>94652.352053250375</v>
      </c>
      <c r="J5678" s="1">
        <f t="shared" si="1433"/>
        <v>-10780309.000497088</v>
      </c>
      <c r="K5678" s="1"/>
      <c r="L5678" s="1">
        <f t="shared" si="1425"/>
        <v>-60.247987011740697</v>
      </c>
      <c r="M5678" s="1">
        <f t="shared" si="1434"/>
        <v>6.091234343512383</v>
      </c>
      <c r="N5678" s="1">
        <f t="shared" si="1421"/>
        <v>-0.100760318123331</v>
      </c>
      <c r="O5678" s="1">
        <f t="shared" si="1435"/>
        <v>3.0408323358766691</v>
      </c>
      <c r="P5678" s="1">
        <f t="shared" si="1422"/>
        <v>60.555124265370473</v>
      </c>
      <c r="Q5678">
        <f t="shared" si="1426"/>
        <v>-53.187468998258844</v>
      </c>
      <c r="R5678">
        <f t="shared" si="1427"/>
        <v>28.948509743227103</v>
      </c>
    </row>
    <row r="5679" spans="1:18" x14ac:dyDescent="0.25">
      <c r="A5679">
        <v>5664</v>
      </c>
      <c r="B5679" s="1">
        <f t="shared" si="1436"/>
        <v>113.28</v>
      </c>
      <c r="C5679" s="1">
        <f t="shared" si="1423"/>
        <v>-14.386489793278699</v>
      </c>
      <c r="D5679" s="1">
        <f t="shared" si="1424"/>
        <v>74.674557716386076</v>
      </c>
      <c r="E5679" s="1">
        <f t="shared" si="1428"/>
        <v>-10465.739341290013</v>
      </c>
      <c r="F5679" s="1">
        <f t="shared" si="1429"/>
        <v>-67450798.640387744</v>
      </c>
      <c r="G5679" s="1">
        <f t="shared" si="1430"/>
        <v>129.38648979327871</v>
      </c>
      <c r="H5679" s="1">
        <f t="shared" si="1431"/>
        <v>176982498.60021326</v>
      </c>
      <c r="I5679" s="1">
        <f t="shared" si="1432"/>
        <v>89268.613244656372</v>
      </c>
      <c r="J5679" s="1">
        <f t="shared" si="1433"/>
        <v>-10546687.51037059</v>
      </c>
      <c r="K5679" s="1"/>
      <c r="L5679" s="1">
        <f t="shared" si="1425"/>
        <v>-50.982359506440247</v>
      </c>
      <c r="M5679" s="1">
        <f t="shared" si="1434"/>
        <v>4.3490282855016744</v>
      </c>
      <c r="N5679" s="1">
        <f t="shared" si="1421"/>
        <v>-8.5098552596964458E-2</v>
      </c>
      <c r="O5679" s="1">
        <f t="shared" si="1435"/>
        <v>3.0564941014030356</v>
      </c>
      <c r="P5679" s="1">
        <f t="shared" si="1422"/>
        <v>51.167519266347199</v>
      </c>
      <c r="Q5679">
        <f t="shared" si="1426"/>
        <v>-47.202292651392071</v>
      </c>
      <c r="R5679">
        <f t="shared" si="1427"/>
        <v>19.749901172521081</v>
      </c>
    </row>
    <row r="5680" spans="1:18" x14ac:dyDescent="0.25">
      <c r="A5680">
        <v>5665</v>
      </c>
      <c r="B5680" s="1">
        <f t="shared" si="1436"/>
        <v>113.3</v>
      </c>
      <c r="C5680" s="1">
        <f t="shared" si="1423"/>
        <v>-10.339284606303602</v>
      </c>
      <c r="D5680" s="1">
        <f t="shared" si="1424"/>
        <v>72.837983136326102</v>
      </c>
      <c r="E5680" s="1">
        <f t="shared" si="1428"/>
        <v>-10836.727406462127</v>
      </c>
      <c r="F5680" s="1">
        <f t="shared" si="1429"/>
        <v>-64173777.140000015</v>
      </c>
      <c r="G5680" s="1">
        <f t="shared" si="1430"/>
        <v>125.33928460630361</v>
      </c>
      <c r="H5680" s="1">
        <f t="shared" si="1431"/>
        <v>181608438.02196741</v>
      </c>
      <c r="I5680" s="1">
        <f t="shared" si="1432"/>
        <v>84061.232211950817</v>
      </c>
      <c r="J5680" s="1">
        <f t="shared" si="1433"/>
        <v>-10314012.686776254</v>
      </c>
      <c r="K5680" s="1"/>
      <c r="L5680" s="1">
        <f t="shared" si="1425"/>
        <v>-40.566892665864984</v>
      </c>
      <c r="M5680" s="1">
        <f t="shared" si="1434"/>
        <v>2.7462033444734288</v>
      </c>
      <c r="N5680" s="1">
        <f t="shared" si="1421"/>
        <v>-6.759255264911293E-2</v>
      </c>
      <c r="O5680" s="1">
        <f t="shared" si="1435"/>
        <v>3.0740001013508871</v>
      </c>
      <c r="P5680" s="1">
        <f t="shared" si="1422"/>
        <v>40.65973946513931</v>
      </c>
      <c r="Q5680">
        <f t="shared" si="1426"/>
        <v>-38.935442197505672</v>
      </c>
      <c r="R5680">
        <f t="shared" si="1427"/>
        <v>11.715193308592974</v>
      </c>
    </row>
    <row r="5681" spans="1:18" x14ac:dyDescent="0.25">
      <c r="A5681">
        <v>5666</v>
      </c>
      <c r="B5681" s="1">
        <f t="shared" si="1436"/>
        <v>113.32</v>
      </c>
      <c r="C5681" s="1">
        <f t="shared" si="1423"/>
        <v>-6.0651565227722264</v>
      </c>
      <c r="D5681" s="1">
        <f t="shared" si="1424"/>
        <v>71.619498364488848</v>
      </c>
      <c r="E5681" s="1">
        <f t="shared" si="1428"/>
        <v>-11082.861330373253</v>
      </c>
      <c r="F5681" s="1">
        <f t="shared" si="1429"/>
        <v>-62044648.396186426</v>
      </c>
      <c r="G5681" s="1">
        <f t="shared" si="1430"/>
        <v>121.06515652277223</v>
      </c>
      <c r="H5681" s="1">
        <f t="shared" si="1431"/>
        <v>184874463.66446921</v>
      </c>
      <c r="I5681" s="1">
        <f t="shared" si="1432"/>
        <v>79144.498679457436</v>
      </c>
      <c r="J5681" s="1">
        <f t="shared" si="1433"/>
        <v>-10085997.709029809</v>
      </c>
      <c r="K5681" s="1"/>
      <c r="L5681" s="1">
        <f t="shared" si="1425"/>
        <v>-29.080205114623748</v>
      </c>
      <c r="M5681" s="1">
        <f t="shared" si="1434"/>
        <v>1.4080413787923476</v>
      </c>
      <c r="N5681" s="1">
        <f t="shared" si="1421"/>
        <v>-4.838145296582725E-2</v>
      </c>
      <c r="O5681" s="1">
        <f t="shared" si="1435"/>
        <v>3.093211201034173</v>
      </c>
      <c r="P5681" s="1">
        <f t="shared" si="1422"/>
        <v>29.114273304222802</v>
      </c>
      <c r="Q5681">
        <f t="shared" si="1426"/>
        <v>-28.609078127515101</v>
      </c>
      <c r="R5681">
        <f t="shared" si="1427"/>
        <v>5.4001443246192489</v>
      </c>
    </row>
    <row r="5682" spans="1:18" x14ac:dyDescent="0.25">
      <c r="A5682">
        <v>5667</v>
      </c>
      <c r="B5682" s="1">
        <f t="shared" si="1436"/>
        <v>113.34</v>
      </c>
      <c r="C5682" s="1">
        <f t="shared" si="1423"/>
        <v>-1.6579125672435358</v>
      </c>
      <c r="D5682" s="1">
        <f t="shared" si="1424"/>
        <v>71.045846266012191</v>
      </c>
      <c r="E5682" s="1">
        <f t="shared" si="1428"/>
        <v>-11198.739054265538</v>
      </c>
      <c r="F5682" s="1">
        <f t="shared" si="1429"/>
        <v>-61054708.437924825</v>
      </c>
      <c r="G5682" s="1">
        <f t="shared" si="1430"/>
        <v>116.65791256724354</v>
      </c>
      <c r="H5682" s="1">
        <f t="shared" si="1431"/>
        <v>186466464.84345701</v>
      </c>
      <c r="I5682" s="1">
        <f t="shared" si="1432"/>
        <v>74626.323344801902</v>
      </c>
      <c r="J5682" s="1">
        <f t="shared" si="1433"/>
        <v>-9869397.3757450692</v>
      </c>
      <c r="K5682" s="1"/>
      <c r="L5682" s="1">
        <f t="shared" si="1425"/>
        <v>-16.647171014796957</v>
      </c>
      <c r="M5682" s="1">
        <f t="shared" si="1434"/>
        <v>0.46069858136007724</v>
      </c>
      <c r="N5682" s="1">
        <f t="shared" si="1421"/>
        <v>-2.7667224888726329E-2</v>
      </c>
      <c r="O5682" s="1">
        <f t="shared" si="1435"/>
        <v>3.1139254291112737</v>
      </c>
      <c r="P5682" s="1">
        <f t="shared" si="1422"/>
        <v>16.653544546995487</v>
      </c>
      <c r="Q5682">
        <f t="shared" si="1426"/>
        <v>-16.601145048116841</v>
      </c>
      <c r="R5682">
        <f t="shared" si="1427"/>
        <v>1.3200488893025164</v>
      </c>
    </row>
    <row r="5683" spans="1:18" x14ac:dyDescent="0.25">
      <c r="A5683">
        <v>5668</v>
      </c>
      <c r="B5683" s="1">
        <f t="shared" si="1436"/>
        <v>113.36</v>
      </c>
      <c r="C5683" s="1">
        <f t="shared" si="1423"/>
        <v>2.7857186564842058</v>
      </c>
      <c r="D5683" s="1">
        <f t="shared" si="1424"/>
        <v>71.129617150647107</v>
      </c>
      <c r="E5683" s="1">
        <f t="shared" si="1428"/>
        <v>-11181.817335569285</v>
      </c>
      <c r="F5683" s="1">
        <f t="shared" si="1429"/>
        <v>-61198773.785827339</v>
      </c>
      <c r="G5683" s="1">
        <f t="shared" si="1430"/>
        <v>112.21428134351579</v>
      </c>
      <c r="H5683" s="1">
        <f t="shared" si="1431"/>
        <v>186231812.71186513</v>
      </c>
      <c r="I5683" s="1">
        <f t="shared" si="1432"/>
        <v>70605.869493757389</v>
      </c>
      <c r="J5683" s="1">
        <f t="shared" si="1433"/>
        <v>-9673707.0268193148</v>
      </c>
      <c r="K5683" s="1"/>
      <c r="L5683" s="1">
        <f t="shared" si="1425"/>
        <v>-3.4556285396810993</v>
      </c>
      <c r="M5683" s="1">
        <f t="shared" si="1434"/>
        <v>1.9836814125312685E-2</v>
      </c>
      <c r="N5683" s="1">
        <f t="shared" si="1421"/>
        <v>-5.7403728468711441E-3</v>
      </c>
      <c r="O5683" s="1">
        <f t="shared" si="1435"/>
        <v>3.1358522811531291</v>
      </c>
      <c r="P5683" s="1">
        <f t="shared" si="1422"/>
        <v>3.4556854751920305</v>
      </c>
      <c r="Q5683">
        <f t="shared" si="1426"/>
        <v>-3.4542247567646163</v>
      </c>
      <c r="R5683">
        <f t="shared" si="1427"/>
        <v>-0.10046607988568075</v>
      </c>
    </row>
    <row r="5684" spans="1:18" x14ac:dyDescent="0.25">
      <c r="A5684">
        <v>5669</v>
      </c>
      <c r="B5684" s="1">
        <f t="shared" si="1436"/>
        <v>113.38</v>
      </c>
      <c r="C5684" s="1">
        <f t="shared" si="1423"/>
        <v>7.1682099299593638</v>
      </c>
      <c r="D5684" s="1">
        <f t="shared" si="1424"/>
        <v>71.868972445173995</v>
      </c>
      <c r="E5684" s="1">
        <f t="shared" si="1428"/>
        <v>-11032.467566074853</v>
      </c>
      <c r="F5684" s="1">
        <f t="shared" si="1429"/>
        <v>-62477644.727133363</v>
      </c>
      <c r="G5684" s="1">
        <f t="shared" si="1430"/>
        <v>107.83179007004064</v>
      </c>
      <c r="H5684" s="1">
        <f t="shared" si="1431"/>
        <v>184192985.32362694</v>
      </c>
      <c r="I5684" s="1">
        <f t="shared" si="1432"/>
        <v>67171.37660013797</v>
      </c>
      <c r="J5684" s="1">
        <f t="shared" si="1433"/>
        <v>-9510540.170457229</v>
      </c>
      <c r="K5684" s="1"/>
      <c r="L5684" s="1">
        <f t="shared" si="1425"/>
        <v>10.230027207513608</v>
      </c>
      <c r="M5684" s="1">
        <f t="shared" si="1434"/>
        <v>0.17389318190225822</v>
      </c>
      <c r="N5684" s="1">
        <f t="shared" si="1421"/>
        <v>1.6996673899028595E-2</v>
      </c>
      <c r="O5684" s="1">
        <f t="shared" si="1435"/>
        <v>1.6996673899028595E-2</v>
      </c>
      <c r="P5684" s="1">
        <f t="shared" si="1422"/>
        <v>10.231505045944157</v>
      </c>
      <c r="Q5684">
        <f t="shared" si="1426"/>
        <v>10.13379504698613</v>
      </c>
      <c r="R5684">
        <f t="shared" si="1427"/>
        <v>1.4106358321197381</v>
      </c>
    </row>
    <row r="5685" spans="1:18" x14ac:dyDescent="0.25">
      <c r="A5685">
        <v>5670</v>
      </c>
      <c r="B5685" s="1">
        <f t="shared" si="1436"/>
        <v>113.4</v>
      </c>
      <c r="C5685" s="1">
        <f t="shared" si="1423"/>
        <v>11.393375912338783</v>
      </c>
      <c r="D5685" s="1">
        <f t="shared" si="1424"/>
        <v>73.247685045745499</v>
      </c>
      <c r="E5685" s="1">
        <f t="shared" si="1428"/>
        <v>-10753.967620759409</v>
      </c>
      <c r="F5685" s="1">
        <f t="shared" si="1429"/>
        <v>-64897741.817726575</v>
      </c>
      <c r="G5685" s="1">
        <f t="shared" si="1430"/>
        <v>103.60662408766122</v>
      </c>
      <c r="H5685" s="1">
        <f t="shared" si="1431"/>
        <v>180545561.40606835</v>
      </c>
      <c r="I5685" s="1">
        <f t="shared" si="1432"/>
        <v>64398.22367761068</v>
      </c>
      <c r="J5685" s="1">
        <f t="shared" si="1433"/>
        <v>-9392734.6183354743</v>
      </c>
      <c r="K5685" s="1"/>
      <c r="L5685" s="1">
        <f t="shared" si="1425"/>
        <v>24.063260859680351</v>
      </c>
      <c r="M5685" s="1">
        <f t="shared" si="1434"/>
        <v>0.9634031042230049</v>
      </c>
      <c r="N5685" s="1">
        <f t="shared" si="1421"/>
        <v>4.0014894790128923E-2</v>
      </c>
      <c r="O5685" s="1">
        <f t="shared" si="1435"/>
        <v>4.0014894790128923E-2</v>
      </c>
      <c r="P5685" s="1">
        <f t="shared" si="1422"/>
        <v>24.082538668966169</v>
      </c>
      <c r="Q5685">
        <f t="shared" si="1426"/>
        <v>23.346750389360814</v>
      </c>
      <c r="R5685">
        <f t="shared" si="1427"/>
        <v>5.9074457254494925</v>
      </c>
    </row>
    <row r="5686" spans="1:18" x14ac:dyDescent="0.25">
      <c r="A5686">
        <v>5671</v>
      </c>
      <c r="B5686" s="1">
        <f t="shared" si="1436"/>
        <v>113.42</v>
      </c>
      <c r="C5686" s="1">
        <f t="shared" si="1423"/>
        <v>15.368484181634033</v>
      </c>
      <c r="D5686" s="1">
        <f t="shared" si="1424"/>
        <v>75.235495464518152</v>
      </c>
      <c r="E5686" s="1">
        <f t="shared" si="1428"/>
        <v>-10352.429916167333</v>
      </c>
      <c r="F5686" s="1">
        <f t="shared" si="1429"/>
        <v>-68467953.792166367</v>
      </c>
      <c r="G5686" s="1">
        <f t="shared" si="1430"/>
        <v>99.631515818365969</v>
      </c>
      <c r="H5686" s="1">
        <f t="shared" si="1431"/>
        <v>175640758.96132275</v>
      </c>
      <c r="I5686" s="1">
        <f t="shared" si="1432"/>
        <v>62347.274888227359</v>
      </c>
      <c r="J5686" s="1">
        <f t="shared" si="1433"/>
        <v>-9333262.5353728123</v>
      </c>
      <c r="K5686" s="1"/>
      <c r="L5686" s="1">
        <f t="shared" si="1425"/>
        <v>37.623048694831816</v>
      </c>
      <c r="M5686" s="1">
        <f t="shared" si="1434"/>
        <v>2.3605749287172557</v>
      </c>
      <c r="N5686" s="1">
        <f t="shared" si="1421"/>
        <v>6.2660648590784074E-2</v>
      </c>
      <c r="O5686" s="1">
        <f t="shared" si="1435"/>
        <v>6.2660648590784074E-2</v>
      </c>
      <c r="P5686" s="1">
        <f t="shared" si="1422"/>
        <v>37.697030481030922</v>
      </c>
      <c r="Q5686">
        <f t="shared" si="1426"/>
        <v>35.320562237213629</v>
      </c>
      <c r="R5686">
        <f t="shared" si="1427"/>
        <v>13.172850501500919</v>
      </c>
    </row>
    <row r="5687" spans="1:18" x14ac:dyDescent="0.25">
      <c r="A5687">
        <v>5672</v>
      </c>
      <c r="B5687" s="1">
        <f t="shared" si="1436"/>
        <v>113.44</v>
      </c>
      <c r="C5687" s="1">
        <f t="shared" si="1423"/>
        <v>19.006290492532838</v>
      </c>
      <c r="D5687" s="1">
        <f t="shared" si="1424"/>
        <v>77.788775954003285</v>
      </c>
      <c r="E5687" s="1">
        <f t="shared" si="1428"/>
        <v>-9836.6672572913376</v>
      </c>
      <c r="F5687" s="1">
        <f t="shared" si="1429"/>
        <v>-73194028.964849949</v>
      </c>
      <c r="G5687" s="1">
        <f t="shared" si="1430"/>
        <v>95.993709507467159</v>
      </c>
      <c r="H5687" s="1">
        <f t="shared" si="1431"/>
        <v>169954051.69551742</v>
      </c>
      <c r="I5687" s="1">
        <f t="shared" si="1432"/>
        <v>61063.543717704437</v>
      </c>
      <c r="J5687" s="1">
        <f t="shared" si="1433"/>
        <v>-9344038.8881405033</v>
      </c>
      <c r="K5687" s="1"/>
      <c r="L5687" s="1">
        <f t="shared" si="1425"/>
        <v>50.438005278415368</v>
      </c>
      <c r="M5687" s="1">
        <f t="shared" si="1434"/>
        <v>4.2559897427842657</v>
      </c>
      <c r="N5687" s="1">
        <f t="shared" si="1421"/>
        <v>8.4181197223453338E-2</v>
      </c>
      <c r="O5687" s="1">
        <f t="shared" si="1435"/>
        <v>8.4181197223453338E-2</v>
      </c>
      <c r="P5687" s="1">
        <f t="shared" si="1422"/>
        <v>50.617248296960405</v>
      </c>
      <c r="Q5687">
        <f t="shared" si="1426"/>
        <v>45.242959946581557</v>
      </c>
      <c r="R5687">
        <f t="shared" si="1427"/>
        <v>22.697585784134798</v>
      </c>
    </row>
    <row r="5688" spans="1:18" x14ac:dyDescent="0.25">
      <c r="A5688">
        <v>5673</v>
      </c>
      <c r="B5688" s="1">
        <f t="shared" si="1436"/>
        <v>113.46</v>
      </c>
      <c r="C5688" s="1">
        <f t="shared" si="1423"/>
        <v>22.22695358168118</v>
      </c>
      <c r="D5688" s="1">
        <f t="shared" si="1424"/>
        <v>80.851488033162596</v>
      </c>
      <c r="E5688" s="1">
        <f t="shared" si="1428"/>
        <v>-9217.9994173011564</v>
      </c>
      <c r="F5688" s="1">
        <f t="shared" si="1429"/>
        <v>-79071105.86536856</v>
      </c>
      <c r="G5688" s="1">
        <f t="shared" si="1430"/>
        <v>92.773046418318813</v>
      </c>
      <c r="H5688" s="1">
        <f t="shared" si="1431"/>
        <v>164042619.12273303</v>
      </c>
      <c r="I5688" s="1">
        <f t="shared" si="1432"/>
        <v>60575.205035648687</v>
      </c>
      <c r="J5688" s="1">
        <f t="shared" si="1433"/>
        <v>-9434733.619103767</v>
      </c>
      <c r="K5688" s="1"/>
      <c r="L5688" s="1">
        <f t="shared" si="1425"/>
        <v>62.025521609745915</v>
      </c>
      <c r="M5688" s="1">
        <f t="shared" si="1434"/>
        <v>6.4599608388717797</v>
      </c>
      <c r="N5688" s="1">
        <f t="shared" si="1421"/>
        <v>0.10377589673735728</v>
      </c>
      <c r="O5688" s="1">
        <f t="shared" si="1435"/>
        <v>0.10377589673735728</v>
      </c>
      <c r="P5688" s="1">
        <f t="shared" si="1422"/>
        <v>62.361016869522054</v>
      </c>
      <c r="Q5688">
        <f t="shared" si="1426"/>
        <v>52.465235784199159</v>
      </c>
      <c r="R5688">
        <f t="shared" si="1427"/>
        <v>33.708981875891808</v>
      </c>
    </row>
    <row r="5689" spans="1:18" x14ac:dyDescent="0.25">
      <c r="A5689">
        <v>5674</v>
      </c>
      <c r="B5689" s="1">
        <f t="shared" si="1436"/>
        <v>113.48</v>
      </c>
      <c r="C5689" s="1">
        <f t="shared" si="1423"/>
        <v>24.959787494985438</v>
      </c>
      <c r="D5689" s="1">
        <f t="shared" si="1424"/>
        <v>84.356412399810893</v>
      </c>
      <c r="E5689" s="1">
        <f t="shared" si="1428"/>
        <v>-8510.0046952381999</v>
      </c>
      <c r="F5689" s="1">
        <f t="shared" si="1429"/>
        <v>-86075188.169648468</v>
      </c>
      <c r="G5689" s="1">
        <f t="shared" si="1430"/>
        <v>90.040212505014566</v>
      </c>
      <c r="H5689" s="1">
        <f t="shared" si="1431"/>
        <v>158495368.08262467</v>
      </c>
      <c r="I5689" s="1">
        <f t="shared" si="1432"/>
        <v>60892.976723660599</v>
      </c>
      <c r="J5689" s="1">
        <f t="shared" si="1433"/>
        <v>-9611694.4926412888</v>
      </c>
      <c r="K5689" s="1"/>
      <c r="L5689" s="1">
        <f t="shared" si="1425"/>
        <v>71.938506541879107</v>
      </c>
      <c r="M5689" s="1">
        <f t="shared" si="1434"/>
        <v>8.7229887991119881</v>
      </c>
      <c r="N5689" s="1">
        <f t="shared" si="1421"/>
        <v>0.12066709330678778</v>
      </c>
      <c r="O5689" s="1">
        <f t="shared" si="1435"/>
        <v>0.12066709330678778</v>
      </c>
      <c r="P5689" s="1">
        <f t="shared" si="1422"/>
        <v>72.465434912552738</v>
      </c>
      <c r="Q5689">
        <f t="shared" si="1426"/>
        <v>56.598018417634897</v>
      </c>
      <c r="R5689">
        <f t="shared" si="1427"/>
        <v>45.253768553154536</v>
      </c>
    </row>
    <row r="5690" spans="1:18" x14ac:dyDescent="0.25">
      <c r="A5690">
        <v>5675</v>
      </c>
      <c r="B5690" s="1">
        <f t="shared" si="1436"/>
        <v>113.5</v>
      </c>
      <c r="C5690" s="1">
        <f t="shared" si="1423"/>
        <v>27.144812977493775</v>
      </c>
      <c r="D5690" s="1">
        <f t="shared" si="1424"/>
        <v>88.226624235665597</v>
      </c>
      <c r="E5690" s="1">
        <f t="shared" si="1428"/>
        <v>-7728.2219043955502</v>
      </c>
      <c r="F5690" s="1">
        <f t="shared" si="1429"/>
        <v>-94154504.661762089</v>
      </c>
      <c r="G5690" s="1">
        <f t="shared" si="1430"/>
        <v>87.855187022506229</v>
      </c>
      <c r="H5690" s="1">
        <f t="shared" si="1431"/>
        <v>153879918.46534127</v>
      </c>
      <c r="I5690" s="1">
        <f t="shared" si="1432"/>
        <v>62009.884443123534</v>
      </c>
      <c r="J5690" s="1">
        <f t="shared" si="1433"/>
        <v>-9877079.7691480312</v>
      </c>
      <c r="K5690" s="1"/>
      <c r="L5690" s="1">
        <f t="shared" si="1425"/>
        <v>79.808356266718491</v>
      </c>
      <c r="M5690" s="1">
        <f t="shared" si="1434"/>
        <v>10.773146883331037</v>
      </c>
      <c r="N5690" s="1">
        <f t="shared" si="1421"/>
        <v>0.13417665338068663</v>
      </c>
      <c r="O5690" s="1">
        <f t="shared" si="1435"/>
        <v>0.13417665338068663</v>
      </c>
      <c r="P5690" s="1">
        <f t="shared" si="1422"/>
        <v>80.53219495186562</v>
      </c>
      <c r="Q5690">
        <f t="shared" si="1426"/>
        <v>57.56299434888264</v>
      </c>
      <c r="R5690">
        <f t="shared" si="1427"/>
        <v>56.319944117122446</v>
      </c>
    </row>
    <row r="5691" spans="1:18" x14ac:dyDescent="0.25">
      <c r="A5691">
        <v>5676</v>
      </c>
      <c r="B5691" s="1">
        <f t="shared" si="1436"/>
        <v>113.52</v>
      </c>
      <c r="C5691" s="1">
        <f t="shared" si="1423"/>
        <v>28.734073876494545</v>
      </c>
      <c r="D5691" s="1">
        <f t="shared" si="1424"/>
        <v>92.377181524573672</v>
      </c>
      <c r="E5691" s="1">
        <f t="shared" si="1428"/>
        <v>-6889.8093320361186</v>
      </c>
      <c r="F5691" s="1">
        <f t="shared" si="1429"/>
        <v>-103221744.18906513</v>
      </c>
      <c r="G5691" s="1">
        <f t="shared" si="1430"/>
        <v>86.265926123505452</v>
      </c>
      <c r="H5691" s="1">
        <f t="shared" si="1431"/>
        <v>150691216.8208771</v>
      </c>
      <c r="I5691" s="1">
        <f t="shared" si="1432"/>
        <v>63901.414705480536</v>
      </c>
      <c r="J5691" s="1">
        <f t="shared" si="1433"/>
        <v>-10228283.304479977</v>
      </c>
      <c r="K5691" s="1"/>
      <c r="L5691" s="1">
        <f t="shared" si="1425"/>
        <v>85.373648518053784</v>
      </c>
      <c r="M5691" s="1">
        <f t="shared" si="1434"/>
        <v>12.361228975184588</v>
      </c>
      <c r="N5691" s="1">
        <f t="shared" si="1421"/>
        <v>0.14379049217011375</v>
      </c>
      <c r="O5691" s="1">
        <f t="shared" si="1435"/>
        <v>0.14379049217011375</v>
      </c>
      <c r="P5691" s="1">
        <f t="shared" si="1422"/>
        <v>86.263896521436649</v>
      </c>
      <c r="Q5691">
        <f t="shared" si="1426"/>
        <v>55.585957486937183</v>
      </c>
      <c r="R5691">
        <f t="shared" si="1427"/>
        <v>65.967121911764067</v>
      </c>
    </row>
    <row r="5692" spans="1:18" x14ac:dyDescent="0.25">
      <c r="A5692">
        <v>5677</v>
      </c>
      <c r="B5692" s="1">
        <f t="shared" si="1436"/>
        <v>113.54</v>
      </c>
      <c r="C5692" s="1">
        <f t="shared" si="1423"/>
        <v>29.692689665887357</v>
      </c>
      <c r="D5692" s="1">
        <f t="shared" si="1424"/>
        <v>96.716989329302791</v>
      </c>
      <c r="E5692" s="1">
        <f t="shared" si="1428"/>
        <v>-6013.1681554808347</v>
      </c>
      <c r="F5692" s="1">
        <f t="shared" si="1429"/>
        <v>-113148113.1974864</v>
      </c>
      <c r="G5692" s="1">
        <f t="shared" si="1430"/>
        <v>85.307310334112643</v>
      </c>
      <c r="H5692" s="1">
        <f t="shared" si="1431"/>
        <v>149306304.46357518</v>
      </c>
      <c r="I5692" s="1">
        <f t="shared" si="1432"/>
        <v>66526.052885460289</v>
      </c>
      <c r="J5692" s="1">
        <f t="shared" si="1433"/>
        <v>-10657710.750653742</v>
      </c>
      <c r="K5692" s="1"/>
      <c r="L5692" s="1">
        <f t="shared" si="1425"/>
        <v>88.489674213010815</v>
      </c>
      <c r="M5692" s="1">
        <f t="shared" si="1434"/>
        <v>13.301238171459602</v>
      </c>
      <c r="N5692" s="1">
        <f t="shared" ref="N5692:N5755" si="1437">(ATAN(M5692/L5692))</f>
        <v>0.14919703808466972</v>
      </c>
      <c r="O5692" s="1">
        <f t="shared" si="1435"/>
        <v>0.14919703808466972</v>
      </c>
      <c r="P5692" s="1">
        <f t="shared" ref="P5692:P5755" si="1438">ABS(SQRT((L5692*L5692)+(M5692*M5692)))</f>
        <v>89.483771596969945</v>
      </c>
      <c r="Q5692">
        <f t="shared" si="1426"/>
        <v>51.137247272382346</v>
      </c>
      <c r="R5692">
        <f t="shared" si="1427"/>
        <v>73.4324677552233</v>
      </c>
    </row>
    <row r="5693" spans="1:18" x14ac:dyDescent="0.25">
      <c r="A5693">
        <v>5678</v>
      </c>
      <c r="B5693" s="1">
        <f t="shared" si="1436"/>
        <v>113.56</v>
      </c>
      <c r="C5693" s="1">
        <f t="shared" si="1423"/>
        <v>29.999620991410882</v>
      </c>
      <c r="D5693" s="1">
        <f t="shared" si="1424"/>
        <v>101.15079911040674</v>
      </c>
      <c r="E5693" s="1">
        <f t="shared" si="1428"/>
        <v>-5117.5385796978389</v>
      </c>
      <c r="F5693" s="1">
        <f t="shared" si="1429"/>
        <v>-123760032.40751103</v>
      </c>
      <c r="G5693" s="1">
        <f t="shared" si="1430"/>
        <v>85.000379008589121</v>
      </c>
      <c r="H5693" s="1">
        <f t="shared" si="1431"/>
        <v>149949233.52220681</v>
      </c>
      <c r="I5693" s="1">
        <f t="shared" si="1432"/>
        <v>69826.194369110628</v>
      </c>
      <c r="J5693" s="1">
        <f t="shared" si="1433"/>
        <v>-11152936.303281525</v>
      </c>
      <c r="K5693" s="1"/>
      <c r="L5693" s="1">
        <f t="shared" si="1425"/>
        <v>89.120966855919747</v>
      </c>
      <c r="M5693" s="1">
        <f t="shared" si="1434"/>
        <v>13.49616825741947</v>
      </c>
      <c r="N5693" s="1">
        <f t="shared" si="1437"/>
        <v>0.15029455119829846</v>
      </c>
      <c r="O5693" s="1">
        <f t="shared" si="1435"/>
        <v>0.15029455119829846</v>
      </c>
      <c r="P5693" s="1">
        <f t="shared" si="1438"/>
        <v>90.137080554933235</v>
      </c>
      <c r="Q5693">
        <f t="shared" si="1426"/>
        <v>44.842025861915261</v>
      </c>
      <c r="R5693">
        <f t="shared" si="1427"/>
        <v>78.191342280113375</v>
      </c>
    </row>
    <row r="5694" spans="1:18" x14ac:dyDescent="0.25">
      <c r="A5694">
        <v>5679</v>
      </c>
      <c r="B5694" s="1">
        <f t="shared" si="1436"/>
        <v>113.58</v>
      </c>
      <c r="C5694" s="1">
        <f t="shared" si="1423"/>
        <v>29.648131434825132</v>
      </c>
      <c r="D5694" s="1">
        <f t="shared" si="1424"/>
        <v>105.58129920692087</v>
      </c>
      <c r="E5694" s="1">
        <f t="shared" si="1428"/>
        <v>-4222.5775602019821</v>
      </c>
      <c r="F5694" s="1">
        <f t="shared" si="1429"/>
        <v>-134839080.33790946</v>
      </c>
      <c r="G5694" s="1">
        <f t="shared" si="1430"/>
        <v>85.351868565174868</v>
      </c>
      <c r="H5694" s="1">
        <f t="shared" si="1431"/>
        <v>152669241.58983079</v>
      </c>
      <c r="I5694" s="1">
        <f t="shared" si="1432"/>
        <v>73729.408839152951</v>
      </c>
      <c r="J5694" s="1">
        <f t="shared" si="1433"/>
        <v>-11697237.422542108</v>
      </c>
      <c r="K5694" s="1"/>
      <c r="L5694" s="1">
        <f t="shared" si="1425"/>
        <v>87.323609272316745</v>
      </c>
      <c r="M5694" s="1">
        <f t="shared" si="1434"/>
        <v>12.945166220638214</v>
      </c>
      <c r="N5694" s="1">
        <f t="shared" si="1437"/>
        <v>0.14717175616671058</v>
      </c>
      <c r="O5694" s="1">
        <f t="shared" si="1435"/>
        <v>0.14717175616671058</v>
      </c>
      <c r="P5694" s="1">
        <f t="shared" si="1438"/>
        <v>88.277913799682622</v>
      </c>
      <c r="Q5694">
        <f t="shared" si="1426"/>
        <v>37.387159105106065</v>
      </c>
      <c r="R5694">
        <f t="shared" si="1427"/>
        <v>79.969934343312303</v>
      </c>
    </row>
    <row r="5695" spans="1:18" x14ac:dyDescent="0.25">
      <c r="A5695">
        <v>5680</v>
      </c>
      <c r="B5695" s="1">
        <f t="shared" si="1436"/>
        <v>113.6</v>
      </c>
      <c r="C5695" s="1">
        <f t="shared" si="1423"/>
        <v>28.645935362386105</v>
      </c>
      <c r="D5695" s="1">
        <f t="shared" si="1424"/>
        <v>109.91125059764326</v>
      </c>
      <c r="E5695" s="1">
        <f t="shared" si="1428"/>
        <v>-3347.9273792760614</v>
      </c>
      <c r="F5695" s="1">
        <f t="shared" si="1429"/>
        <v>-146125522.46401727</v>
      </c>
      <c r="G5695" s="1">
        <f t="shared" si="1430"/>
        <v>86.354064637613902</v>
      </c>
      <c r="H5695" s="1">
        <f t="shared" si="1431"/>
        <v>157334140.20092356</v>
      </c>
      <c r="I5695" s="1">
        <f t="shared" si="1432"/>
        <v>78150.029949500546</v>
      </c>
      <c r="J5695" s="1">
        <f t="shared" si="1433"/>
        <v>-12270472.916551068</v>
      </c>
      <c r="K5695" s="1"/>
      <c r="L5695" s="1">
        <f t="shared" si="1425"/>
        <v>83.224728338716204</v>
      </c>
      <c r="M5695" s="1">
        <f t="shared" si="1434"/>
        <v>11.734301043233131</v>
      </c>
      <c r="N5695" s="1">
        <f t="shared" si="1437"/>
        <v>0.1400720397499351</v>
      </c>
      <c r="O5695" s="1">
        <f t="shared" si="1435"/>
        <v>0.1400720397499351</v>
      </c>
      <c r="P5695" s="1">
        <f t="shared" si="1438"/>
        <v>84.047898415286596</v>
      </c>
      <c r="Q5695">
        <f t="shared" si="1426"/>
        <v>29.4446186325209</v>
      </c>
      <c r="R5695">
        <f t="shared" si="1427"/>
        <v>78.72143076451124</v>
      </c>
    </row>
    <row r="5696" spans="1:18" x14ac:dyDescent="0.25">
      <c r="A5696">
        <v>5681</v>
      </c>
      <c r="B5696" s="1">
        <f t="shared" si="1436"/>
        <v>113.62</v>
      </c>
      <c r="C5696" s="1">
        <f t="shared" si="1423"/>
        <v>27.015028612716307</v>
      </c>
      <c r="D5696" s="1">
        <f t="shared" si="1424"/>
        <v>114.04562106816381</v>
      </c>
      <c r="E5696" s="1">
        <f t="shared" si="1428"/>
        <v>-2512.7845442309099</v>
      </c>
      <c r="F5696" s="1">
        <f t="shared" si="1429"/>
        <v>-157325458.97162154</v>
      </c>
      <c r="G5696" s="1">
        <f t="shared" si="1430"/>
        <v>87.984971387283693</v>
      </c>
      <c r="H5696" s="1">
        <f t="shared" si="1431"/>
        <v>163639545.13734728</v>
      </c>
      <c r="I5696" s="1">
        <f t="shared" si="1432"/>
        <v>82991.035499377365</v>
      </c>
      <c r="J5696" s="1">
        <f t="shared" si="1433"/>
        <v>-12850240.494943613</v>
      </c>
      <c r="K5696" s="1"/>
      <c r="L5696" s="1">
        <f t="shared" si="1425"/>
        <v>77.004347701007859</v>
      </c>
      <c r="M5696" s="1">
        <f t="shared" si="1434"/>
        <v>10.016614846925847</v>
      </c>
      <c r="N5696" s="1">
        <f t="shared" si="1437"/>
        <v>0.12935226002552988</v>
      </c>
      <c r="O5696" s="1">
        <f t="shared" si="1435"/>
        <v>0.12935226002552988</v>
      </c>
      <c r="P5696" s="1">
        <f t="shared" si="1438"/>
        <v>77.653088398655271</v>
      </c>
      <c r="Q5696">
        <f t="shared" si="1426"/>
        <v>21.619986757096974</v>
      </c>
      <c r="R5696">
        <f t="shared" si="1427"/>
        <v>74.582694443632974</v>
      </c>
    </row>
    <row r="5697" spans="1:18" x14ac:dyDescent="0.25">
      <c r="A5697">
        <v>5682</v>
      </c>
      <c r="B5697" s="1">
        <f t="shared" si="1436"/>
        <v>113.64</v>
      </c>
      <c r="C5697" s="1">
        <f t="shared" si="1423"/>
        <v>24.791205740057674</v>
      </c>
      <c r="D5697" s="1">
        <f t="shared" si="1424"/>
        <v>117.89367094370348</v>
      </c>
      <c r="E5697" s="1">
        <f t="shared" si="1428"/>
        <v>-1735.4784693718957</v>
      </c>
      <c r="F5697" s="1">
        <f t="shared" si="1429"/>
        <v>-168121307.87725073</v>
      </c>
      <c r="G5697" s="1">
        <f t="shared" si="1430"/>
        <v>90.208794259942323</v>
      </c>
      <c r="H5697" s="1">
        <f t="shared" si="1431"/>
        <v>171133193.39490414</v>
      </c>
      <c r="I5697" s="1">
        <f t="shared" si="1432"/>
        <v>88146.176841659355</v>
      </c>
      <c r="J5697" s="1">
        <f t="shared" si="1433"/>
        <v>-13413225.917440172</v>
      </c>
      <c r="K5697" s="1"/>
      <c r="L5697" s="1">
        <f t="shared" si="1425"/>
        <v>68.881768551212915</v>
      </c>
      <c r="M5697" s="1">
        <f t="shared" si="1434"/>
        <v>7.9875395802131948</v>
      </c>
      <c r="N5697" s="1">
        <f t="shared" si="1437"/>
        <v>0.11544453191138408</v>
      </c>
      <c r="O5697" s="1">
        <f t="shared" si="1435"/>
        <v>0.11544453191138408</v>
      </c>
      <c r="P5697" s="1">
        <f t="shared" si="1438"/>
        <v>69.343340179777442</v>
      </c>
      <c r="Q5697">
        <f t="shared" si="1426"/>
        <v>14.425150557891769</v>
      </c>
      <c r="R5697">
        <f t="shared" si="1427"/>
        <v>67.826350769228995</v>
      </c>
    </row>
    <row r="5698" spans="1:18" x14ac:dyDescent="0.25">
      <c r="A5698">
        <v>5683</v>
      </c>
      <c r="B5698" s="1">
        <f t="shared" si="1436"/>
        <v>113.66</v>
      </c>
      <c r="C5698" s="1">
        <f t="shared" si="1423"/>
        <v>22.023274408275686</v>
      </c>
      <c r="D5698" s="1">
        <f t="shared" si="1424"/>
        <v>121.370944610837</v>
      </c>
      <c r="E5698" s="1">
        <f t="shared" si="1428"/>
        <v>-1033.0691886109271</v>
      </c>
      <c r="F5698" s="1">
        <f t="shared" si="1429"/>
        <v>-178185041.34351212</v>
      </c>
      <c r="G5698" s="1">
        <f t="shared" si="1430"/>
        <v>92.976725591724318</v>
      </c>
      <c r="H5698" s="1">
        <f t="shared" si="1431"/>
        <v>179252273.29196936</v>
      </c>
      <c r="I5698" s="1">
        <f t="shared" si="1432"/>
        <v>93502.310789942654</v>
      </c>
      <c r="J5698" s="1">
        <f t="shared" si="1433"/>
        <v>-13936639.261935689</v>
      </c>
      <c r="K5698" s="1"/>
      <c r="L5698" s="1">
        <f t="shared" si="1425"/>
        <v>59.106374527761112</v>
      </c>
      <c r="M5698" s="1">
        <f t="shared" si="1434"/>
        <v>5.8603102085657497</v>
      </c>
      <c r="N5698" s="1">
        <f t="shared" si="1437"/>
        <v>9.8825543023164361E-2</v>
      </c>
      <c r="O5698" s="1">
        <f t="shared" si="1435"/>
        <v>9.8825543023164361E-2</v>
      </c>
      <c r="P5698" s="1">
        <f t="shared" si="1438"/>
        <v>59.396184604371584</v>
      </c>
      <c r="Q5698">
        <f t="shared" si="1426"/>
        <v>8.2692636208654786</v>
      </c>
      <c r="R5698">
        <f t="shared" si="1427"/>
        <v>58.817735630719575</v>
      </c>
    </row>
    <row r="5699" spans="1:18" x14ac:dyDescent="0.25">
      <c r="A5699">
        <v>5684</v>
      </c>
      <c r="B5699" s="1">
        <f t="shared" si="1436"/>
        <v>113.68</v>
      </c>
      <c r="C5699" s="1">
        <f t="shared" si="1423"/>
        <v>18.771984177821512</v>
      </c>
      <c r="D5699" s="1">
        <f t="shared" si="1424"/>
        <v>124.40112411888836</v>
      </c>
      <c r="E5699" s="1">
        <f t="shared" si="1428"/>
        <v>-420.97292798455237</v>
      </c>
      <c r="F5699" s="1">
        <f t="shared" si="1429"/>
        <v>-187193337.59399295</v>
      </c>
      <c r="G5699" s="1">
        <f t="shared" si="1430"/>
        <v>96.228015822178492</v>
      </c>
      <c r="H5699" s="1">
        <f t="shared" si="1431"/>
        <v>187370555.80008882</v>
      </c>
      <c r="I5699" s="1">
        <f t="shared" si="1432"/>
        <v>98941.882844466003</v>
      </c>
      <c r="J5699" s="1">
        <f t="shared" si="1433"/>
        <v>-14399626.065778846</v>
      </c>
      <c r="K5699" s="1"/>
      <c r="L5699" s="1">
        <f t="shared" si="1425"/>
        <v>47.951624390501564</v>
      </c>
      <c r="M5699" s="1">
        <f t="shared" si="1434"/>
        <v>3.8440784397654966</v>
      </c>
      <c r="N5699" s="1">
        <f t="shared" si="1437"/>
        <v>7.999468998787948E-2</v>
      </c>
      <c r="O5699" s="1">
        <f t="shared" si="1435"/>
        <v>7.999468998787948E-2</v>
      </c>
      <c r="P5699" s="1">
        <f t="shared" si="1438"/>
        <v>48.105459365219815</v>
      </c>
      <c r="Q5699">
        <f t="shared" si="1426"/>
        <v>3.4609943341167209</v>
      </c>
      <c r="R5699">
        <f t="shared" si="1427"/>
        <v>47.980795522354846</v>
      </c>
    </row>
    <row r="5700" spans="1:18" x14ac:dyDescent="0.25">
      <c r="A5700">
        <v>5685</v>
      </c>
      <c r="B5700" s="1">
        <f t="shared" si="1436"/>
        <v>113.7</v>
      </c>
      <c r="C5700" s="1">
        <f t="shared" si="1423"/>
        <v>15.108693196267776</v>
      </c>
      <c r="D5700" s="1">
        <f t="shared" si="1424"/>
        <v>126.91770417882441</v>
      </c>
      <c r="E5700" s="1">
        <f t="shared" si="1428"/>
        <v>87.376244122529897</v>
      </c>
      <c r="F5700" s="1">
        <f t="shared" si="1429"/>
        <v>-194843621.55714926</v>
      </c>
      <c r="G5700" s="1">
        <f t="shared" si="1430"/>
        <v>99.89130680373222</v>
      </c>
      <c r="H5700" s="1">
        <f t="shared" si="1431"/>
        <v>194851256.16518623</v>
      </c>
      <c r="I5700" s="1">
        <f t="shared" si="1432"/>
        <v>104345.50723592377</v>
      </c>
      <c r="J5700" s="1">
        <f t="shared" si="1433"/>
        <v>-14784542.834465692</v>
      </c>
      <c r="K5700" s="1"/>
      <c r="L5700" s="1">
        <f t="shared" si="1425"/>
        <v>35.710744739656988</v>
      </c>
      <c r="M5700" s="1">
        <f t="shared" si="1434"/>
        <v>2.1258748065683335</v>
      </c>
      <c r="N5700" s="1">
        <f t="shared" si="1437"/>
        <v>5.9460223386605782E-2</v>
      </c>
      <c r="O5700" s="1">
        <f t="shared" si="1435"/>
        <v>5.9460223386605782E-2</v>
      </c>
      <c r="P5700" s="1">
        <f t="shared" si="1438"/>
        <v>35.773965862819026</v>
      </c>
      <c r="Q5700">
        <f t="shared" si="1426"/>
        <v>0.21622154988072192</v>
      </c>
      <c r="R5700">
        <f t="shared" si="1427"/>
        <v>35.773312424145296</v>
      </c>
    </row>
    <row r="5701" spans="1:18" x14ac:dyDescent="0.25">
      <c r="A5701">
        <v>5686</v>
      </c>
      <c r="B5701" s="1">
        <f t="shared" si="1436"/>
        <v>113.72</v>
      </c>
      <c r="C5701" s="1">
        <f t="shared" si="1423"/>
        <v>11.113802055343582</v>
      </c>
      <c r="D5701" s="1">
        <f t="shared" si="1424"/>
        <v>128.86545179742544</v>
      </c>
      <c r="E5701" s="1">
        <f t="shared" si="1428"/>
        <v>480.82126307993894</v>
      </c>
      <c r="F5701" s="1">
        <f t="shared" si="1429"/>
        <v>-200869861.25148261</v>
      </c>
      <c r="G5701" s="1">
        <f t="shared" si="1430"/>
        <v>103.88619794465642</v>
      </c>
      <c r="H5701" s="1">
        <f t="shared" si="1431"/>
        <v>201101050.33851239</v>
      </c>
      <c r="I5701" s="1">
        <f t="shared" si="1432"/>
        <v>109594.58716140366</v>
      </c>
      <c r="J5701" s="1">
        <f t="shared" si="1433"/>
        <v>-15077997.521948922</v>
      </c>
      <c r="K5701" s="1"/>
      <c r="L5701" s="1">
        <f t="shared" si="1425"/>
        <v>22.692835096197108</v>
      </c>
      <c r="M5701" s="1">
        <f t="shared" si="1434"/>
        <v>0.85664219360643301</v>
      </c>
      <c r="N5701" s="1">
        <f t="shared" si="1437"/>
        <v>3.7731540654291122E-2</v>
      </c>
      <c r="O5701" s="1">
        <f t="shared" si="1435"/>
        <v>3.7731540654291122E-2</v>
      </c>
      <c r="P5701" s="1">
        <f t="shared" si="1438"/>
        <v>22.708998228699173</v>
      </c>
      <c r="Q5701">
        <f t="shared" si="1426"/>
        <v>-1.3328352971449013</v>
      </c>
      <c r="R5701">
        <f t="shared" si="1427"/>
        <v>22.669851138058821</v>
      </c>
    </row>
    <row r="5702" spans="1:18" x14ac:dyDescent="0.25">
      <c r="A5702">
        <v>5687</v>
      </c>
      <c r="B5702" s="1">
        <f t="shared" si="1436"/>
        <v>113.74</v>
      </c>
      <c r="C5702" s="1">
        <f t="shared" si="1423"/>
        <v>6.8749891877094989</v>
      </c>
      <c r="D5702" s="1">
        <f t="shared" si="1424"/>
        <v>130.20161851111814</v>
      </c>
      <c r="E5702" s="1">
        <f t="shared" si="1428"/>
        <v>750.72693924586565</v>
      </c>
      <c r="F5702" s="1">
        <f t="shared" si="1429"/>
        <v>-205056973.85541674</v>
      </c>
      <c r="G5702" s="1">
        <f t="shared" si="1430"/>
        <v>108.1250108122905</v>
      </c>
      <c r="H5702" s="1">
        <f t="shared" si="1431"/>
        <v>205620564.79272622</v>
      </c>
      <c r="I5702" s="1">
        <f t="shared" si="1432"/>
        <v>114573.91770429072</v>
      </c>
      <c r="J5702" s="1">
        <f t="shared" si="1433"/>
        <v>-15271575.112189416</v>
      </c>
      <c r="K5702" s="1"/>
      <c r="L5702" s="1">
        <f t="shared" si="1425"/>
        <v>9.2184262933236791</v>
      </c>
      <c r="M5702" s="1">
        <f t="shared" si="1434"/>
        <v>0.14119488259188984</v>
      </c>
      <c r="N5702" s="1">
        <f t="shared" si="1437"/>
        <v>1.53153953079309E-2</v>
      </c>
      <c r="O5702" s="1">
        <f t="shared" si="1435"/>
        <v>1.53153953079309E-2</v>
      </c>
      <c r="P5702" s="1">
        <f t="shared" si="1438"/>
        <v>9.2195075421798691</v>
      </c>
      <c r="Q5702">
        <f t="shared" si="1426"/>
        <v>-1.1293860320303373</v>
      </c>
      <c r="R5702">
        <f t="shared" si="1427"/>
        <v>9.1500713937633442</v>
      </c>
    </row>
    <row r="5703" spans="1:18" x14ac:dyDescent="0.25">
      <c r="A5703">
        <v>5688</v>
      </c>
      <c r="B5703" s="1">
        <f t="shared" si="1436"/>
        <v>113.76</v>
      </c>
      <c r="C5703" s="1">
        <f t="shared" si="1423"/>
        <v>2.4852865322689826</v>
      </c>
      <c r="D5703" s="1">
        <f t="shared" si="1424"/>
        <v>130.89687861387074</v>
      </c>
      <c r="E5703" s="1">
        <f t="shared" si="1428"/>
        <v>891.16948000188859</v>
      </c>
      <c r="F5703" s="1">
        <f t="shared" si="1429"/>
        <v>-207252777.28201497</v>
      </c>
      <c r="G5703" s="1">
        <f t="shared" si="1430"/>
        <v>112.51471346773101</v>
      </c>
      <c r="H5703" s="1">
        <f t="shared" si="1431"/>
        <v>208046960.32410181</v>
      </c>
      <c r="I5703" s="1">
        <f t="shared" si="1432"/>
        <v>119174.21431032009</v>
      </c>
      <c r="J5703" s="1">
        <f t="shared" si="1433"/>
        <v>-15362194.68961166</v>
      </c>
      <c r="K5703" s="1"/>
      <c r="L5703" s="1">
        <f t="shared" si="1425"/>
        <v>-4.386165775128009</v>
      </c>
      <c r="M5703" s="1">
        <f t="shared" si="1434"/>
        <v>3.195925515097997E-2</v>
      </c>
      <c r="N5703" s="1">
        <f t="shared" si="1437"/>
        <v>-7.2862475386302637E-3</v>
      </c>
      <c r="O5703" s="1">
        <f t="shared" si="1435"/>
        <v>3.1343064064613699</v>
      </c>
      <c r="P5703" s="1">
        <f t="shared" si="1438"/>
        <v>4.386282207165209</v>
      </c>
      <c r="Q5703">
        <f t="shared" si="1426"/>
        <v>0.81419098083672559</v>
      </c>
      <c r="R5703">
        <f t="shared" si="1427"/>
        <v>-4.3100539030989191</v>
      </c>
    </row>
    <row r="5704" spans="1:18" x14ac:dyDescent="0.25">
      <c r="A5704">
        <v>5689</v>
      </c>
      <c r="B5704" s="1">
        <f t="shared" si="1436"/>
        <v>113.78</v>
      </c>
      <c r="C5704" s="1">
        <f t="shared" si="1423"/>
        <v>-1.9589622973095382</v>
      </c>
      <c r="D5704" s="1">
        <f t="shared" si="1424"/>
        <v>130.93597278722908</v>
      </c>
      <c r="E5704" s="1">
        <f t="shared" si="1428"/>
        <v>899.06650302027265</v>
      </c>
      <c r="F5704" s="1">
        <f t="shared" si="1429"/>
        <v>-207376593.61795077</v>
      </c>
      <c r="G5704" s="1">
        <f t="shared" si="1430"/>
        <v>116.95896229730954</v>
      </c>
      <c r="H5704" s="1">
        <f t="shared" si="1431"/>
        <v>208184914.19480386</v>
      </c>
      <c r="I5704" s="1">
        <f t="shared" si="1432"/>
        <v>123294.51132560587</v>
      </c>
      <c r="J5704" s="1">
        <f t="shared" si="1433"/>
        <v>-15352075.111240866</v>
      </c>
      <c r="K5704" s="1"/>
      <c r="L5704" s="1">
        <f t="shared" si="1425"/>
        <v>-17.796100258922227</v>
      </c>
      <c r="M5704" s="1">
        <f t="shared" si="1434"/>
        <v>0.52654224445313957</v>
      </c>
      <c r="N5704" s="1">
        <f t="shared" si="1437"/>
        <v>-2.9578877889482807E-2</v>
      </c>
      <c r="O5704" s="1">
        <f t="shared" si="1435"/>
        <v>3.1120137761105173</v>
      </c>
      <c r="P5704" s="1">
        <f t="shared" si="1438"/>
        <v>17.803888091111038</v>
      </c>
      <c r="Q5704">
        <f t="shared" si="1426"/>
        <v>4.4204627616027707</v>
      </c>
      <c r="R5704">
        <f t="shared" si="1427"/>
        <v>-17.246389191192705</v>
      </c>
    </row>
    <row r="5705" spans="1:18" x14ac:dyDescent="0.25">
      <c r="A5705">
        <v>5690</v>
      </c>
      <c r="B5705" s="1">
        <f t="shared" si="1436"/>
        <v>113.8</v>
      </c>
      <c r="C5705" s="1">
        <f t="shared" si="1423"/>
        <v>-6.3602165275835327</v>
      </c>
      <c r="D5705" s="1">
        <f t="shared" si="1424"/>
        <v>130.3180430063511</v>
      </c>
      <c r="E5705" s="1">
        <f t="shared" si="1428"/>
        <v>774.24468728292049</v>
      </c>
      <c r="F5705" s="1">
        <f t="shared" si="1429"/>
        <v>-205423856.06003058</v>
      </c>
      <c r="G5705" s="1">
        <f t="shared" si="1430"/>
        <v>121.36021652758353</v>
      </c>
      <c r="H5705" s="1">
        <f t="shared" si="1431"/>
        <v>206023310.89581642</v>
      </c>
      <c r="I5705" s="1">
        <f t="shared" si="1432"/>
        <v>126844.37795450853</v>
      </c>
      <c r="J5705" s="1">
        <f t="shared" si="1433"/>
        <v>-15248318.934788816</v>
      </c>
      <c r="K5705" s="1"/>
      <c r="L5705" s="1">
        <f t="shared" si="1425"/>
        <v>-30.697042119297823</v>
      </c>
      <c r="M5705" s="1">
        <f t="shared" si="1434"/>
        <v>1.5693876619725984</v>
      </c>
      <c r="N5705" s="1">
        <f t="shared" si="1437"/>
        <v>-5.108057175818452E-2</v>
      </c>
      <c r="O5705" s="1">
        <f t="shared" si="1435"/>
        <v>3.0905120822418155</v>
      </c>
      <c r="P5705" s="1">
        <f t="shared" si="1438"/>
        <v>30.737133446492638</v>
      </c>
      <c r="Q5705">
        <f t="shared" si="1426"/>
        <v>9.5493922518921615</v>
      </c>
      <c r="R5705">
        <f t="shared" si="1427"/>
        <v>-29.216099673416341</v>
      </c>
    </row>
    <row r="5706" spans="1:18" x14ac:dyDescent="0.25">
      <c r="A5706">
        <v>5691</v>
      </c>
      <c r="B5706" s="1">
        <f t="shared" si="1436"/>
        <v>113.82</v>
      </c>
      <c r="C5706" s="1">
        <f t="shared" si="1423"/>
        <v>-10.621879015091961</v>
      </c>
      <c r="D5706" s="1">
        <f t="shared" si="1424"/>
        <v>129.05665137162219</v>
      </c>
      <c r="E5706" s="1">
        <f t="shared" si="1428"/>
        <v>519.4435770676846</v>
      </c>
      <c r="F5706" s="1">
        <f t="shared" si="1429"/>
        <v>-201466370.60834983</v>
      </c>
      <c r="G5706" s="1">
        <f t="shared" si="1430"/>
        <v>125.62187901509196</v>
      </c>
      <c r="H5706" s="1">
        <f t="shared" si="1431"/>
        <v>201736192.2381067</v>
      </c>
      <c r="I5706" s="1">
        <f t="shared" si="1432"/>
        <v>129745.90300215535</v>
      </c>
      <c r="J5706" s="1">
        <f t="shared" si="1433"/>
        <v>-15062155.809421666</v>
      </c>
      <c r="K5706" s="1"/>
      <c r="L5706" s="1">
        <f t="shared" si="1425"/>
        <v>-42.795773282786108</v>
      </c>
      <c r="M5706" s="1">
        <f t="shared" si="1434"/>
        <v>3.0578549632020326</v>
      </c>
      <c r="N5706" s="1">
        <f t="shared" si="1437"/>
        <v>-7.1331038736030264E-2</v>
      </c>
      <c r="O5706" s="1">
        <f t="shared" si="1435"/>
        <v>3.0702616152639699</v>
      </c>
      <c r="P5706" s="1">
        <f t="shared" si="1438"/>
        <v>42.904879534239562</v>
      </c>
      <c r="Q5706">
        <f t="shared" si="1426"/>
        <v>16.000153429650606</v>
      </c>
      <c r="R5706">
        <f t="shared" si="1427"/>
        <v>-39.809845240533768</v>
      </c>
    </row>
    <row r="5707" spans="1:18" x14ac:dyDescent="0.25">
      <c r="A5707">
        <v>5692</v>
      </c>
      <c r="B5707" s="1">
        <f t="shared" si="1436"/>
        <v>113.84</v>
      </c>
      <c r="C5707" s="1">
        <f t="shared" si="1423"/>
        <v>-14.65041632569903</v>
      </c>
      <c r="D5707" s="1">
        <f t="shared" si="1424"/>
        <v>127.17948245255607</v>
      </c>
      <c r="E5707" s="1">
        <f t="shared" si="1428"/>
        <v>140.2554554163271</v>
      </c>
      <c r="F5707" s="1">
        <f t="shared" si="1429"/>
        <v>-195648212.6754626</v>
      </c>
      <c r="G5707" s="1">
        <f t="shared" si="1430"/>
        <v>129.65041632569904</v>
      </c>
      <c r="H5707" s="1">
        <f t="shared" si="1431"/>
        <v>195667884.26823664</v>
      </c>
      <c r="I5707" s="1">
        <f t="shared" si="1432"/>
        <v>131935.40484130842</v>
      </c>
      <c r="J5707" s="1">
        <f t="shared" si="1433"/>
        <v>-14807914.383601306</v>
      </c>
      <c r="K5707" s="1"/>
      <c r="L5707" s="1">
        <f t="shared" si="1425"/>
        <v>-53.831682324743284</v>
      </c>
      <c r="M5707" s="1">
        <f t="shared" si="1434"/>
        <v>4.8528237884279406</v>
      </c>
      <c r="N5707" s="1">
        <f t="shared" si="1437"/>
        <v>-8.9905080562473927E-2</v>
      </c>
      <c r="O5707" s="1">
        <f t="shared" si="1435"/>
        <v>3.0516875734375262</v>
      </c>
      <c r="P5707" s="1">
        <f t="shared" si="1438"/>
        <v>54.049976139066061</v>
      </c>
      <c r="Q5707">
        <f t="shared" si="1426"/>
        <v>23.513778976346867</v>
      </c>
      <c r="R5707">
        <f t="shared" si="1427"/>
        <v>-48.667259208682779</v>
      </c>
    </row>
    <row r="5708" spans="1:18" x14ac:dyDescent="0.25">
      <c r="A5708">
        <v>5693</v>
      </c>
      <c r="B5708" s="1">
        <f t="shared" si="1436"/>
        <v>113.86</v>
      </c>
      <c r="C5708" s="1">
        <f t="shared" si="1423"/>
        <v>-18.357411572711761</v>
      </c>
      <c r="D5708" s="1">
        <f t="shared" si="1424"/>
        <v>124.72773567684173</v>
      </c>
      <c r="E5708" s="1">
        <f t="shared" si="1428"/>
        <v>-354.99739327797033</v>
      </c>
      <c r="F5708" s="1">
        <f t="shared" si="1429"/>
        <v>-188177569.3373841</v>
      </c>
      <c r="G5708" s="1">
        <f t="shared" si="1430"/>
        <v>133.35741157271175</v>
      </c>
      <c r="H5708" s="1">
        <f t="shared" si="1431"/>
        <v>188303592.48661825</v>
      </c>
      <c r="I5708" s="1">
        <f t="shared" si="1432"/>
        <v>133364.82907378292</v>
      </c>
      <c r="J5708" s="1">
        <f t="shared" si="1433"/>
        <v>-14501813.537236771</v>
      </c>
      <c r="K5708" s="1"/>
      <c r="L5708" s="1">
        <f t="shared" si="1425"/>
        <v>-63.587787036786466</v>
      </c>
      <c r="M5708" s="1">
        <f t="shared" si="1434"/>
        <v>6.7932812803822458</v>
      </c>
      <c r="N5708" s="1">
        <f t="shared" si="1437"/>
        <v>-0.10642943450950368</v>
      </c>
      <c r="O5708" s="1">
        <f t="shared" si="1435"/>
        <v>3.0351632194904963</v>
      </c>
      <c r="P5708" s="1">
        <f t="shared" si="1438"/>
        <v>63.949631201361129</v>
      </c>
      <c r="Q5708">
        <f t="shared" si="1426"/>
        <v>31.778317444230371</v>
      </c>
      <c r="R5708">
        <f t="shared" si="1427"/>
        <v>-55.494989604502358</v>
      </c>
    </row>
    <row r="5709" spans="1:18" x14ac:dyDescent="0.25">
      <c r="A5709">
        <v>5694</v>
      </c>
      <c r="B5709" s="1">
        <f t="shared" si="1436"/>
        <v>113.88</v>
      </c>
      <c r="C5709" s="1">
        <f t="shared" si="1423"/>
        <v>-21.661504958917369</v>
      </c>
      <c r="D5709" s="1">
        <f t="shared" si="1424"/>
        <v>121.75522110011835</v>
      </c>
      <c r="E5709" s="1">
        <f t="shared" si="1428"/>
        <v>-955.44533777609468</v>
      </c>
      <c r="F5709" s="1">
        <f t="shared" si="1429"/>
        <v>-179315142.43271777</v>
      </c>
      <c r="G5709" s="1">
        <f t="shared" si="1430"/>
        <v>136.66150495891736</v>
      </c>
      <c r="H5709" s="1">
        <f t="shared" si="1431"/>
        <v>180228018.22619584</v>
      </c>
      <c r="I5709" s="1">
        <f t="shared" si="1432"/>
        <v>134002.80321109958</v>
      </c>
      <c r="J5709" s="1">
        <f t="shared" si="1433"/>
        <v>-14160677.546993457</v>
      </c>
      <c r="K5709" s="1"/>
      <c r="L5709" s="1">
        <f t="shared" si="1425"/>
        <v>-71.899379032571503</v>
      </c>
      <c r="M5709" s="1">
        <f t="shared" si="1434"/>
        <v>8.7133610738756033</v>
      </c>
      <c r="N5709" s="1">
        <f t="shared" si="1437"/>
        <v>-0.12060015874929234</v>
      </c>
      <c r="O5709" s="1">
        <f t="shared" si="1435"/>
        <v>3.0209924952507077</v>
      </c>
      <c r="P5709" s="1">
        <f t="shared" si="1438"/>
        <v>72.425433146603368</v>
      </c>
      <c r="Q5709">
        <f t="shared" si="1426"/>
        <v>40.437933604540781</v>
      </c>
      <c r="R5709">
        <f t="shared" si="1427"/>
        <v>-60.085080446545675</v>
      </c>
    </row>
    <row r="5710" spans="1:18" x14ac:dyDescent="0.25">
      <c r="A5710">
        <v>5695</v>
      </c>
      <c r="B5710" s="1">
        <f t="shared" si="1436"/>
        <v>113.9</v>
      </c>
      <c r="C5710" s="1">
        <f t="shared" si="1423"/>
        <v>-24.490179432103041</v>
      </c>
      <c r="D5710" s="1">
        <f t="shared" si="1424"/>
        <v>118.32717840224996</v>
      </c>
      <c r="E5710" s="1">
        <f t="shared" si="1428"/>
        <v>-1647.9099627455089</v>
      </c>
      <c r="F5710" s="1">
        <f t="shared" si="1429"/>
        <v>-169359980.61392388</v>
      </c>
      <c r="G5710" s="1">
        <f t="shared" si="1430"/>
        <v>139.49017943210305</v>
      </c>
      <c r="H5710" s="1">
        <f t="shared" si="1431"/>
        <v>172075587.85923979</v>
      </c>
      <c r="I5710" s="1">
        <f t="shared" si="1432"/>
        <v>133835.32522655276</v>
      </c>
      <c r="J5710" s="1">
        <f t="shared" si="1433"/>
        <v>-13800684.482312141</v>
      </c>
      <c r="K5710" s="1"/>
      <c r="L5710" s="1">
        <f t="shared" si="1425"/>
        <v>-78.658260663536765</v>
      </c>
      <c r="M5710" s="1">
        <f t="shared" si="1434"/>
        <v>10.459334981508789</v>
      </c>
      <c r="N5710" s="1">
        <f t="shared" si="1437"/>
        <v>-0.13219635306452304</v>
      </c>
      <c r="O5710" s="1">
        <f t="shared" si="1435"/>
        <v>3.0093963009354772</v>
      </c>
      <c r="P5710" s="1">
        <f t="shared" si="1438"/>
        <v>79.35061221482988</v>
      </c>
      <c r="Q5710">
        <f t="shared" si="1426"/>
        <v>49.106539137427383</v>
      </c>
      <c r="R5710">
        <f t="shared" si="1427"/>
        <v>-62.330309423366586</v>
      </c>
    </row>
    <row r="5711" spans="1:18" x14ac:dyDescent="0.25">
      <c r="A5711">
        <v>5696</v>
      </c>
      <c r="B5711" s="1">
        <f t="shared" si="1436"/>
        <v>113.92</v>
      </c>
      <c r="C5711" s="1">
        <f t="shared" ref="C5711:C5774" si="1439">(COS($L$3*B5711))*$C$3</f>
        <v>-26.781352263202695</v>
      </c>
      <c r="D5711" s="1">
        <f t="shared" ref="D5711:D5774" si="1440">($C$3*(SIN($L$3*B5711)))+$C$9</f>
        <v>114.51884503033628</v>
      </c>
      <c r="E5711" s="1">
        <f t="shared" si="1428"/>
        <v>-2417.1933038720726</v>
      </c>
      <c r="F5711" s="1">
        <f t="shared" si="1429"/>
        <v>-158633788.72822601</v>
      </c>
      <c r="G5711" s="1">
        <f t="shared" si="1430"/>
        <v>141.78135226320271</v>
      </c>
      <c r="H5711" s="1">
        <f t="shared" si="1431"/>
        <v>164476612.19650999</v>
      </c>
      <c r="I5711" s="1">
        <f t="shared" si="1432"/>
        <v>132866.07086665821</v>
      </c>
      <c r="J5711" s="1">
        <f t="shared" si="1433"/>
        <v>-13436252.338933768</v>
      </c>
      <c r="K5711" s="1"/>
      <c r="L5711" s="1">
        <f t="shared" ref="L5711:L5774" si="1441">((((-J5711)+(SQRT((J5711*J5711)-(4*I5711*H5711))))/(2*I5711))-$C$10)*$L$6</f>
        <v>-83.811188155396223</v>
      </c>
      <c r="M5711" s="1">
        <f t="shared" si="1434"/>
        <v>11.903675671964379</v>
      </c>
      <c r="N5711" s="1">
        <f t="shared" si="1437"/>
        <v>-0.14108604065606362</v>
      </c>
      <c r="O5711" s="1">
        <f t="shared" si="1435"/>
        <v>3.0005066133439366</v>
      </c>
      <c r="P5711" s="1">
        <f t="shared" si="1438"/>
        <v>84.652305075068952</v>
      </c>
      <c r="Q5711">
        <f t="shared" ref="Q5711:Q5774" si="1442">P5711*(COS(O5711+($L$4*B5711)-$O$15))</f>
        <v>57.385236052700463</v>
      </c>
      <c r="R5711">
        <f t="shared" ref="R5711:R5774" si="1443">P5711*(SIN(O5711+($L$4*B5711)-$O$15))</f>
        <v>-62.233009229012794</v>
      </c>
    </row>
    <row r="5712" spans="1:18" x14ac:dyDescent="0.25">
      <c r="A5712">
        <v>5697</v>
      </c>
      <c r="B5712" s="1">
        <f t="shared" si="1436"/>
        <v>113.94</v>
      </c>
      <c r="C5712" s="1">
        <f t="shared" si="1439"/>
        <v>-28.48473761571168</v>
      </c>
      <c r="D5712" s="1">
        <f t="shared" si="1440"/>
        <v>110.4138049142767</v>
      </c>
      <c r="E5712" s="1">
        <f t="shared" ref="E5712:E5775" si="1444">(C5712*C5712)+($C$7*$C$7)-($C$5*$C$5)+(D5712*D5712)-($C$10*$C$10)</f>
        <v>-3246.4114073161072</v>
      </c>
      <c r="F5712" s="1">
        <f t="shared" ref="F5712:F5775" si="1445">(4*(D5712*D5712))*(($C$7*$C$7)-($C$10*$C$10))</f>
        <v>-147464855.78607765</v>
      </c>
      <c r="G5712" s="1">
        <f t="shared" ref="G5712:G5775" si="1446">$C$10-C5712</f>
        <v>143.48473761571168</v>
      </c>
      <c r="H5712" s="1">
        <f t="shared" ref="H5712:H5775" si="1447">(E5712*E5712)-(F5712)</f>
        <v>158004042.8116298</v>
      </c>
      <c r="I5712" s="1">
        <f t="shared" ref="I5712:I5775" si="1448">(4*(G5712*G5712))+(4*(D5712*D5712))</f>
        <v>131116.3129771903</v>
      </c>
      <c r="J5712" s="1">
        <f t="shared" ref="J5712:J5775" si="1449">(2*E5712*2*G5712)-(8*$C$10*D5712*D5712)</f>
        <v>-13079153.606281735</v>
      </c>
      <c r="K5712" s="1"/>
      <c r="L5712" s="1">
        <f t="shared" si="1441"/>
        <v>-87.352491531021258</v>
      </c>
      <c r="M5712" s="1">
        <f t="shared" ref="M5712:M5775" si="1450">($C$6-(SQRT((($C$6+$C$12)*($C$6+$C$12))-(L5712*L5712))))</f>
        <v>12.953923437025708</v>
      </c>
      <c r="N5712" s="1">
        <f t="shared" si="1437"/>
        <v>-0.14722189019386075</v>
      </c>
      <c r="O5712" s="1">
        <f t="shared" ref="O5712:O5775" si="1451">IF(L5712&gt;=0,N5712,N5712+3.141592654)</f>
        <v>2.9943707638061392</v>
      </c>
      <c r="P5712" s="1">
        <f t="shared" si="1438"/>
        <v>88.307768112943862</v>
      </c>
      <c r="Q5712">
        <f t="shared" si="1442"/>
        <v>64.881610663225857</v>
      </c>
      <c r="R5712">
        <f t="shared" si="1443"/>
        <v>-59.905246071066614</v>
      </c>
    </row>
    <row r="5713" spans="1:18" x14ac:dyDescent="0.25">
      <c r="A5713">
        <v>5698</v>
      </c>
      <c r="B5713" s="1">
        <f t="shared" ref="B5713:B5776" si="1452">A5713/50</f>
        <v>113.96</v>
      </c>
      <c r="C5713" s="1">
        <f t="shared" si="1439"/>
        <v>-29.562950201106112</v>
      </c>
      <c r="D5713" s="1">
        <f t="shared" si="1440"/>
        <v>106.10215399678607</v>
      </c>
      <c r="E5713" s="1">
        <f t="shared" si="1444"/>
        <v>-4117.3648926492133</v>
      </c>
      <c r="F5713" s="1">
        <f t="shared" si="1445"/>
        <v>-136172741.03303722</v>
      </c>
      <c r="G5713" s="1">
        <f t="shared" si="1446"/>
        <v>144.5629502011061</v>
      </c>
      <c r="H5713" s="1">
        <f t="shared" si="1447"/>
        <v>153125434.69225749</v>
      </c>
      <c r="I5713" s="1">
        <f t="shared" si="1448"/>
        <v>128624.45461442077</v>
      </c>
      <c r="J5713" s="1">
        <f t="shared" si="1449"/>
        <v>-12737927.379880412</v>
      </c>
      <c r="K5713" s="1"/>
      <c r="L5713" s="1">
        <f t="shared" si="1441"/>
        <v>-89.312377129674019</v>
      </c>
      <c r="M5713" s="1">
        <f t="shared" si="1450"/>
        <v>13.555571820487557</v>
      </c>
      <c r="N5713" s="1">
        <f t="shared" si="1437"/>
        <v>-0.1506274685754353</v>
      </c>
      <c r="O5713" s="1">
        <f t="shared" si="1451"/>
        <v>2.9909651854245647</v>
      </c>
      <c r="P5713" s="1">
        <f t="shared" si="1438"/>
        <v>90.33523252825286</v>
      </c>
      <c r="Q5713">
        <f t="shared" si="1442"/>
        <v>71.228364955558362</v>
      </c>
      <c r="R5713">
        <f t="shared" si="1443"/>
        <v>-55.560545908866814</v>
      </c>
    </row>
    <row r="5714" spans="1:18" x14ac:dyDescent="0.25">
      <c r="A5714">
        <v>5699</v>
      </c>
      <c r="B5714" s="1">
        <f t="shared" si="1452"/>
        <v>113.98</v>
      </c>
      <c r="C5714" s="1">
        <f t="shared" si="1439"/>
        <v>-29.99232579770214</v>
      </c>
      <c r="D5714" s="1">
        <f t="shared" si="1440"/>
        <v>101.67852284006551</v>
      </c>
      <c r="E5714" s="1">
        <f t="shared" si="1444"/>
        <v>-5010.9383863067669</v>
      </c>
      <c r="F5714" s="1">
        <f t="shared" si="1445"/>
        <v>-125054762.19591872</v>
      </c>
      <c r="G5714" s="1">
        <f t="shared" si="1446"/>
        <v>144.99232579770214</v>
      </c>
      <c r="H5714" s="1">
        <f t="shared" si="1447"/>
        <v>150164265.70728138</v>
      </c>
      <c r="I5714" s="1">
        <f t="shared" si="1448"/>
        <v>125445.1861886589</v>
      </c>
      <c r="J5714" s="1">
        <f t="shared" si="1449"/>
        <v>-12417630.690621115</v>
      </c>
      <c r="K5714" s="1"/>
      <c r="L5714" s="1">
        <f t="shared" si="1441"/>
        <v>-89.743414239910976</v>
      </c>
      <c r="M5714" s="1">
        <f t="shared" si="1450"/>
        <v>13.689854685631133</v>
      </c>
      <c r="N5714" s="1">
        <f t="shared" si="1437"/>
        <v>-0.15137741829189957</v>
      </c>
      <c r="O5714" s="1">
        <f t="shared" si="1451"/>
        <v>2.9902152357081007</v>
      </c>
      <c r="P5714" s="1">
        <f t="shared" si="1438"/>
        <v>90.781564872775533</v>
      </c>
      <c r="Q5714">
        <f t="shared" si="1442"/>
        <v>76.099207536762236</v>
      </c>
      <c r="R5714">
        <f t="shared" si="1443"/>
        <v>-49.499526593965946</v>
      </c>
    </row>
    <row r="5715" spans="1:18" x14ac:dyDescent="0.25">
      <c r="A5715">
        <v>5700</v>
      </c>
      <c r="B5715" s="1">
        <f t="shared" si="1452"/>
        <v>114</v>
      </c>
      <c r="C5715" s="1">
        <f t="shared" si="1439"/>
        <v>-29.763440624473095</v>
      </c>
      <c r="D5715" s="1">
        <f t="shared" si="1440"/>
        <v>97.239999708315892</v>
      </c>
      <c r="E5715" s="1">
        <f t="shared" si="1444"/>
        <v>-5907.5200589201904</v>
      </c>
      <c r="F5715" s="1">
        <f t="shared" si="1445"/>
        <v>-114375149.80343352</v>
      </c>
      <c r="G5715" s="1">
        <f t="shared" si="1446"/>
        <v>144.76344062447311</v>
      </c>
      <c r="H5715" s="1">
        <f t="shared" si="1447"/>
        <v>149273943.04997793</v>
      </c>
      <c r="I5715" s="1">
        <f t="shared" si="1448"/>
        <v>121648.2851388345</v>
      </c>
      <c r="J5715" s="1">
        <f t="shared" si="1449"/>
        <v>-12119939.856960921</v>
      </c>
      <c r="K5715" s="1"/>
      <c r="L5715" s="1">
        <f t="shared" si="1441"/>
        <v>-88.707771616421226</v>
      </c>
      <c r="M5715" s="1">
        <f t="shared" si="1450"/>
        <v>13.368410540759896</v>
      </c>
      <c r="N5715" s="1">
        <f t="shared" si="1437"/>
        <v>-0.1495761201068076</v>
      </c>
      <c r="O5715" s="1">
        <f t="shared" si="1451"/>
        <v>2.9920165338931923</v>
      </c>
      <c r="P5715" s="1">
        <f t="shared" si="1438"/>
        <v>89.709437327058566</v>
      </c>
      <c r="Q5715">
        <f t="shared" si="1442"/>
        <v>79.221074509860244</v>
      </c>
      <c r="R5715">
        <f t="shared" si="1443"/>
        <v>-42.092808162922786</v>
      </c>
    </row>
    <row r="5716" spans="1:18" x14ac:dyDescent="0.25">
      <c r="A5716">
        <v>5701</v>
      </c>
      <c r="B5716" s="1">
        <f t="shared" si="1452"/>
        <v>114.02</v>
      </c>
      <c r="C5716" s="1">
        <f t="shared" si="1439"/>
        <v>-28.881318170806956</v>
      </c>
      <c r="D5716" s="1">
        <f t="shared" si="1440"/>
        <v>92.883999709424856</v>
      </c>
      <c r="E5716" s="1">
        <f t="shared" si="1444"/>
        <v>-6787.4320586961803</v>
      </c>
      <c r="F5716" s="1">
        <f t="shared" si="1445"/>
        <v>-104357482.8148392</v>
      </c>
      <c r="G5716" s="1">
        <f t="shared" si="1446"/>
        <v>143.88131817080696</v>
      </c>
      <c r="H5716" s="1">
        <f t="shared" si="1447"/>
        <v>150426716.76625586</v>
      </c>
      <c r="I5716" s="1">
        <f t="shared" si="1448"/>
        <v>117317.08448235769</v>
      </c>
      <c r="J5716" s="1">
        <f t="shared" si="1449"/>
        <v>-11843581.096258804</v>
      </c>
      <c r="K5716" s="1"/>
      <c r="L5716" s="1">
        <f t="shared" si="1441"/>
        <v>-86.267071472233468</v>
      </c>
      <c r="M5716" s="1">
        <f t="shared" si="1450"/>
        <v>12.626990896157963</v>
      </c>
      <c r="N5716" s="1">
        <f t="shared" si="1437"/>
        <v>-0.14533885265594365</v>
      </c>
      <c r="O5716" s="1">
        <f t="shared" si="1451"/>
        <v>2.9962538013440563</v>
      </c>
      <c r="P5716" s="1">
        <f t="shared" si="1438"/>
        <v>87.186286304023142</v>
      </c>
      <c r="Q5716">
        <f t="shared" si="1442"/>
        <v>80.383005104714812</v>
      </c>
      <c r="R5716">
        <f t="shared" si="1443"/>
        <v>-33.764197159454056</v>
      </c>
    </row>
    <row r="5717" spans="1:18" x14ac:dyDescent="0.25">
      <c r="A5717">
        <v>5702</v>
      </c>
      <c r="B5717" s="1">
        <f t="shared" si="1452"/>
        <v>114.04</v>
      </c>
      <c r="C5717" s="1">
        <f t="shared" si="1439"/>
        <v>-27.365318942764645</v>
      </c>
      <c r="D5717" s="1">
        <f t="shared" si="1440"/>
        <v>88.706126763270802</v>
      </c>
      <c r="E5717" s="1">
        <f t="shared" si="1444"/>
        <v>-7631.3623938192977</v>
      </c>
      <c r="F5717" s="1">
        <f t="shared" si="1445"/>
        <v>-95180725.688930392</v>
      </c>
      <c r="G5717" s="1">
        <f t="shared" si="1446"/>
        <v>142.36531894276465</v>
      </c>
      <c r="H5717" s="1">
        <f t="shared" si="1447"/>
        <v>153418417.67472979</v>
      </c>
      <c r="I5717" s="1">
        <f t="shared" si="1448"/>
        <v>112546.64385206628</v>
      </c>
      <c r="J5717" s="1">
        <f t="shared" si="1449"/>
        <v>-11585040.135969767</v>
      </c>
      <c r="K5717" s="1"/>
      <c r="L5717" s="1">
        <f t="shared" si="1441"/>
        <v>-82.47577485487227</v>
      </c>
      <c r="M5717" s="1">
        <f t="shared" si="1450"/>
        <v>11.519868450201898</v>
      </c>
      <c r="N5717" s="1">
        <f t="shared" si="1437"/>
        <v>-0.13877794305622579</v>
      </c>
      <c r="O5717" s="1">
        <f t="shared" si="1451"/>
        <v>3.0028147109437744</v>
      </c>
      <c r="P5717" s="1">
        <f t="shared" si="1438"/>
        <v>83.276412068613638</v>
      </c>
      <c r="Q5717">
        <f t="shared" si="1442"/>
        <v>79.442852758882424</v>
      </c>
      <c r="R5717">
        <f t="shared" si="1443"/>
        <v>-24.975867403396943</v>
      </c>
    </row>
    <row r="5718" spans="1:18" x14ac:dyDescent="0.25">
      <c r="A5718">
        <v>5703</v>
      </c>
      <c r="B5718" s="1">
        <f t="shared" si="1452"/>
        <v>114.06</v>
      </c>
      <c r="C5718" s="1">
        <f t="shared" si="1439"/>
        <v>-25.248715545666897</v>
      </c>
      <c r="D5718" s="1">
        <f t="shared" si="1440"/>
        <v>84.798075321308303</v>
      </c>
      <c r="E5718" s="1">
        <f t="shared" si="1444"/>
        <v>-8420.7887850957231</v>
      </c>
      <c r="F5718" s="1">
        <f t="shared" si="1445"/>
        <v>-86978871.441886351</v>
      </c>
      <c r="G5718" s="1">
        <f t="shared" si="1446"/>
        <v>140.2487155456669</v>
      </c>
      <c r="H5718" s="1">
        <f t="shared" si="1447"/>
        <v>157888555.20508027</v>
      </c>
      <c r="I5718" s="1">
        <f t="shared" si="1448"/>
        <v>107441.66316163065</v>
      </c>
      <c r="J5718" s="1">
        <f t="shared" si="1449"/>
        <v>-11339475.735906541</v>
      </c>
      <c r="K5718" s="1"/>
      <c r="L5718" s="1">
        <f t="shared" si="1441"/>
        <v>-77.378256397724641</v>
      </c>
      <c r="M5718" s="1">
        <f t="shared" si="1450"/>
        <v>10.115821267556782</v>
      </c>
      <c r="N5718" s="1">
        <f t="shared" si="1437"/>
        <v>-0.12999486096852361</v>
      </c>
      <c r="O5718" s="1">
        <f t="shared" si="1451"/>
        <v>3.0115977930314766</v>
      </c>
      <c r="P5718" s="1">
        <f t="shared" si="1438"/>
        <v>78.036686264020517</v>
      </c>
      <c r="Q5718">
        <f t="shared" si="1442"/>
        <v>76.333299727959286</v>
      </c>
      <c r="R5718">
        <f t="shared" si="1443"/>
        <v>-16.215787236847277</v>
      </c>
    </row>
    <row r="5719" spans="1:18" x14ac:dyDescent="0.25">
      <c r="A5719">
        <v>5704</v>
      </c>
      <c r="B5719" s="1">
        <f t="shared" si="1452"/>
        <v>114.08</v>
      </c>
      <c r="C5719" s="1">
        <f t="shared" si="1439"/>
        <v>-22.577962428930284</v>
      </c>
      <c r="D5719" s="1">
        <f t="shared" si="1440"/>
        <v>81.245617889748814</v>
      </c>
      <c r="E5719" s="1">
        <f t="shared" si="1444"/>
        <v>-9138.3851862707379</v>
      </c>
      <c r="F5719" s="1">
        <f t="shared" si="1445"/>
        <v>-79843886.756368428</v>
      </c>
      <c r="G5719" s="1">
        <f t="shared" si="1446"/>
        <v>137.57796242893028</v>
      </c>
      <c r="H5719" s="1">
        <f t="shared" si="1447"/>
        <v>163353970.5690209</v>
      </c>
      <c r="I5719" s="1">
        <f t="shared" si="1448"/>
        <v>102114.18468953289</v>
      </c>
      <c r="J5719" s="1">
        <f t="shared" si="1449"/>
        <v>-11101744.047455501</v>
      </c>
      <c r="K5719" s="1"/>
      <c r="L5719" s="1">
        <f t="shared" si="1441"/>
        <v>-71.009355538157976</v>
      </c>
      <c r="M5719" s="1">
        <f t="shared" si="1450"/>
        <v>8.4958608394481416</v>
      </c>
      <c r="N5719" s="1">
        <f t="shared" si="1437"/>
        <v>-0.11907820792419847</v>
      </c>
      <c r="O5719" s="1">
        <f t="shared" si="1451"/>
        <v>3.0225144460758018</v>
      </c>
      <c r="P5719" s="1">
        <f t="shared" si="1438"/>
        <v>71.515790042114446</v>
      </c>
      <c r="Q5719">
        <f t="shared" si="1442"/>
        <v>71.06845425077978</v>
      </c>
      <c r="R5719">
        <f t="shared" si="1443"/>
        <v>-7.9864282224669738</v>
      </c>
    </row>
    <row r="5720" spans="1:18" x14ac:dyDescent="0.25">
      <c r="A5720">
        <v>5705</v>
      </c>
      <c r="B5720" s="1">
        <f t="shared" si="1452"/>
        <v>114.1</v>
      </c>
      <c r="C5720" s="1">
        <f t="shared" si="1439"/>
        <v>-19.411676320528798</v>
      </c>
      <c r="D5720" s="1">
        <f t="shared" si="1440"/>
        <v>78.126722525466064</v>
      </c>
      <c r="E5720" s="1">
        <f t="shared" si="1444"/>
        <v>-9768.4020498558566</v>
      </c>
      <c r="F5720" s="1">
        <f t="shared" si="1445"/>
        <v>-73831380.609020829</v>
      </c>
      <c r="G5720" s="1">
        <f t="shared" si="1446"/>
        <v>134.41167632052878</v>
      </c>
      <c r="H5720" s="1">
        <f t="shared" si="1447"/>
        <v>169253059.21664894</v>
      </c>
      <c r="I5720" s="1">
        <f t="shared" si="1448"/>
        <v>96681.13401546306</v>
      </c>
      <c r="J5720" s="1">
        <f t="shared" si="1449"/>
        <v>-10867431.168741534</v>
      </c>
      <c r="K5720" s="1"/>
      <c r="L5720" s="1">
        <f t="shared" si="1441"/>
        <v>-63.398155506315021</v>
      </c>
      <c r="M5720" s="1">
        <f t="shared" si="1450"/>
        <v>6.7523596043681096</v>
      </c>
      <c r="N5720" s="1">
        <f t="shared" si="1437"/>
        <v>-0.10610718092947664</v>
      </c>
      <c r="O5720" s="1">
        <f t="shared" si="1451"/>
        <v>3.0354854730705236</v>
      </c>
      <c r="P5720" s="1">
        <f t="shared" si="1438"/>
        <v>63.75672891412799</v>
      </c>
      <c r="Q5720">
        <f t="shared" si="1442"/>
        <v>63.751797655878647</v>
      </c>
      <c r="R5720">
        <f t="shared" si="1443"/>
        <v>-0.79295490004782787</v>
      </c>
    </row>
    <row r="5721" spans="1:18" x14ac:dyDescent="0.25">
      <c r="A5721">
        <v>5706</v>
      </c>
      <c r="B5721" s="1">
        <f t="shared" si="1452"/>
        <v>114.12</v>
      </c>
      <c r="C5721" s="1">
        <f t="shared" si="1439"/>
        <v>-15.819349728148676</v>
      </c>
      <c r="D5721" s="1">
        <f t="shared" si="1440"/>
        <v>75.509841621156568</v>
      </c>
      <c r="E5721" s="1">
        <f t="shared" si="1444"/>
        <v>-10297.011992526375</v>
      </c>
      <c r="F5721" s="1">
        <f t="shared" si="1445"/>
        <v>-68968200.853264391</v>
      </c>
      <c r="G5721" s="1">
        <f t="shared" si="1446"/>
        <v>130.81934972814867</v>
      </c>
      <c r="H5721" s="1">
        <f t="shared" si="1447"/>
        <v>174996656.82749638</v>
      </c>
      <c r="I5721" s="1">
        <f t="shared" si="1448"/>
        <v>91261.753779791266</v>
      </c>
      <c r="J5721" s="1">
        <f t="shared" si="1449"/>
        <v>-10633790.939140972</v>
      </c>
      <c r="K5721" s="1"/>
      <c r="L5721" s="1">
        <f t="shared" si="1441"/>
        <v>-54.574878434803352</v>
      </c>
      <c r="M5721" s="1">
        <f t="shared" si="1450"/>
        <v>4.988880878054772</v>
      </c>
      <c r="N5721" s="1">
        <f t="shared" si="1437"/>
        <v>-9.1160143145727915E-2</v>
      </c>
      <c r="O5721" s="1">
        <f t="shared" si="1451"/>
        <v>3.050432510854272</v>
      </c>
      <c r="P5721" s="1">
        <f t="shared" si="1438"/>
        <v>54.802429586551952</v>
      </c>
      <c r="Q5721">
        <f t="shared" si="1442"/>
        <v>54.585488632671712</v>
      </c>
      <c r="R5721">
        <f t="shared" si="1443"/>
        <v>4.8714186148853553</v>
      </c>
    </row>
    <row r="5722" spans="1:18" x14ac:dyDescent="0.25">
      <c r="A5722">
        <v>5707</v>
      </c>
      <c r="B5722" s="1">
        <f t="shared" si="1452"/>
        <v>114.14</v>
      </c>
      <c r="C5722" s="1">
        <f t="shared" si="1439"/>
        <v>-11.879825742667194</v>
      </c>
      <c r="D5722" s="1">
        <f t="shared" si="1440"/>
        <v>73.45240953687852</v>
      </c>
      <c r="E5722" s="1">
        <f t="shared" si="1444"/>
        <v>-10712.61327355054</v>
      </c>
      <c r="F5722" s="1">
        <f t="shared" si="1445"/>
        <v>-65261022.222090103</v>
      </c>
      <c r="G5722" s="1">
        <f t="shared" si="1446"/>
        <v>126.87982574266719</v>
      </c>
      <c r="H5722" s="1">
        <f t="shared" si="1447"/>
        <v>180021105.37074131</v>
      </c>
      <c r="I5722" s="1">
        <f t="shared" si="1448"/>
        <v>85974.986589051667</v>
      </c>
      <c r="J5722" s="1">
        <f t="shared" si="1449"/>
        <v>-10400493.971018162</v>
      </c>
      <c r="K5722" s="1"/>
      <c r="L5722" s="1">
        <f t="shared" si="1441"/>
        <v>-44.580910700916682</v>
      </c>
      <c r="M5722" s="1">
        <f t="shared" si="1450"/>
        <v>3.3197312533514491</v>
      </c>
      <c r="N5722" s="1">
        <f t="shared" si="1437"/>
        <v>-7.4328125534310799E-2</v>
      </c>
      <c r="O5722" s="1">
        <f t="shared" si="1451"/>
        <v>3.0672645284656892</v>
      </c>
      <c r="P5722" s="1">
        <f t="shared" si="1438"/>
        <v>44.704342233362361</v>
      </c>
      <c r="Q5722">
        <f t="shared" si="1442"/>
        <v>43.879989228202</v>
      </c>
      <c r="R5722">
        <f t="shared" si="1443"/>
        <v>8.5454525831264281</v>
      </c>
    </row>
    <row r="5723" spans="1:18" x14ac:dyDescent="0.25">
      <c r="A5723">
        <v>5708</v>
      </c>
      <c r="B5723" s="1">
        <f t="shared" si="1452"/>
        <v>114.16</v>
      </c>
      <c r="C5723" s="1">
        <f t="shared" si="1439"/>
        <v>-7.6795676183433912</v>
      </c>
      <c r="D5723" s="1">
        <f t="shared" si="1440"/>
        <v>71.999582051368776</v>
      </c>
      <c r="E5723" s="1">
        <f t="shared" si="1444"/>
        <v>-11006.084425623507</v>
      </c>
      <c r="F5723" s="1">
        <f t="shared" si="1445"/>
        <v>-62704936.009156302</v>
      </c>
      <c r="G5723" s="1">
        <f t="shared" si="1446"/>
        <v>122.67956761834338</v>
      </c>
      <c r="H5723" s="1">
        <f t="shared" si="1447"/>
        <v>183838830.39310861</v>
      </c>
      <c r="I5723" s="1">
        <f t="shared" si="1448"/>
        <v>80936.864506381884</v>
      </c>
      <c r="J5723" s="1">
        <f t="shared" si="1449"/>
        <v>-10170111.344351942</v>
      </c>
      <c r="K5723" s="1"/>
      <c r="L5723" s="1">
        <f t="shared" si="1441"/>
        <v>-33.481908203364462</v>
      </c>
      <c r="M5723" s="1">
        <f t="shared" si="1450"/>
        <v>1.8679859609448499</v>
      </c>
      <c r="N5723" s="1">
        <f t="shared" si="1437"/>
        <v>-5.5733127509786443E-2</v>
      </c>
      <c r="O5723" s="1">
        <f t="shared" si="1451"/>
        <v>3.0858595264902138</v>
      </c>
      <c r="P5723" s="1">
        <f t="shared" si="1438"/>
        <v>33.533976031613243</v>
      </c>
      <c r="Q5723">
        <f t="shared" si="1442"/>
        <v>32.061573174222502</v>
      </c>
      <c r="R5723">
        <f t="shared" si="1443"/>
        <v>9.827668802050038</v>
      </c>
    </row>
    <row r="5724" spans="1:18" x14ac:dyDescent="0.25">
      <c r="A5724">
        <v>5709</v>
      </c>
      <c r="B5724" s="1">
        <f t="shared" si="1452"/>
        <v>114.18</v>
      </c>
      <c r="C5724" s="1">
        <f t="shared" si="1439"/>
        <v>-3.3107611084570907</v>
      </c>
      <c r="D5724" s="1">
        <f t="shared" si="1440"/>
        <v>71.183245299283016</v>
      </c>
      <c r="E5724" s="1">
        <f t="shared" si="1444"/>
        <v>-11170.984449544831</v>
      </c>
      <c r="F5724" s="1">
        <f t="shared" si="1445"/>
        <v>-61291090.159543209</v>
      </c>
      <c r="G5724" s="1">
        <f t="shared" si="1446"/>
        <v>118.31076110845709</v>
      </c>
      <c r="H5724" s="1">
        <f t="shared" si="1447"/>
        <v>186081983.73151562</v>
      </c>
      <c r="I5724" s="1">
        <f t="shared" si="1448"/>
        <v>76257.962421601202</v>
      </c>
      <c r="J5724" s="1">
        <f t="shared" si="1449"/>
        <v>-9948280.7486564144</v>
      </c>
      <c r="K5724" s="1"/>
      <c r="L5724" s="1">
        <f t="shared" si="1441"/>
        <v>-21.383503421834174</v>
      </c>
      <c r="M5724" s="1">
        <f t="shared" si="1450"/>
        <v>0.76051928267594349</v>
      </c>
      <c r="N5724" s="1">
        <f t="shared" si="1437"/>
        <v>-3.5550716162610137E-2</v>
      </c>
      <c r="O5724" s="1">
        <f t="shared" si="1451"/>
        <v>3.1060419378373898</v>
      </c>
      <c r="P5724" s="1">
        <f t="shared" si="1438"/>
        <v>21.397023348375253</v>
      </c>
      <c r="Q5724">
        <f t="shared" si="1442"/>
        <v>19.673525694514751</v>
      </c>
      <c r="R5724">
        <f t="shared" si="1443"/>
        <v>8.4133818954201516</v>
      </c>
    </row>
    <row r="5725" spans="1:18" x14ac:dyDescent="0.25">
      <c r="A5725">
        <v>5710</v>
      </c>
      <c r="B5725" s="1">
        <f t="shared" si="1452"/>
        <v>114.2</v>
      </c>
      <c r="C5725" s="1">
        <f t="shared" si="1439"/>
        <v>1.1307087944137713</v>
      </c>
      <c r="D5725" s="1">
        <f t="shared" si="1440"/>
        <v>71.021315945788501</v>
      </c>
      <c r="E5725" s="1">
        <f t="shared" si="1444"/>
        <v>-11203.694178950722</v>
      </c>
      <c r="F5725" s="1">
        <f t="shared" si="1445"/>
        <v>-61012554.446650609</v>
      </c>
      <c r="G5725" s="1">
        <f t="shared" si="1446"/>
        <v>113.86929120558622</v>
      </c>
      <c r="H5725" s="1">
        <f t="shared" si="1447"/>
        <v>186535317.7021049</v>
      </c>
      <c r="I5725" s="1">
        <f t="shared" si="1448"/>
        <v>72040.971193336431</v>
      </c>
      <c r="J5725" s="1">
        <f t="shared" si="1449"/>
        <v>-9743531.9933428746</v>
      </c>
      <c r="K5725" s="1"/>
      <c r="L5725" s="1">
        <f t="shared" si="1441"/>
        <v>-8.4482065619635005</v>
      </c>
      <c r="M5725" s="1">
        <f t="shared" si="1450"/>
        <v>0.11858182020210961</v>
      </c>
      <c r="N5725" s="1">
        <f t="shared" si="1437"/>
        <v>-1.4035408893679692E-2</v>
      </c>
      <c r="O5725" s="1">
        <f t="shared" si="1451"/>
        <v>3.1275572451063205</v>
      </c>
      <c r="P5725" s="1">
        <f t="shared" si="1438"/>
        <v>8.4490387477917022</v>
      </c>
      <c r="Q5725">
        <f t="shared" si="1442"/>
        <v>7.3650630471296648</v>
      </c>
      <c r="R5725">
        <f t="shared" si="1443"/>
        <v>4.1403021717612196</v>
      </c>
    </row>
    <row r="5726" spans="1:18" x14ac:dyDescent="0.25">
      <c r="A5726">
        <v>5711</v>
      </c>
      <c r="B5726" s="1">
        <f t="shared" si="1452"/>
        <v>114.22</v>
      </c>
      <c r="C5726" s="1">
        <f t="shared" si="1439"/>
        <v>5.5473623076995286</v>
      </c>
      <c r="D5726" s="1">
        <f t="shared" si="1440"/>
        <v>71.517347958042947</v>
      </c>
      <c r="E5726" s="1">
        <f t="shared" si="1444"/>
        <v>-11103.495712475324</v>
      </c>
      <c r="F5726" s="1">
        <f t="shared" si="1445"/>
        <v>-61867786.889080852</v>
      </c>
      <c r="G5726" s="1">
        <f t="shared" si="1446"/>
        <v>109.45263769230047</v>
      </c>
      <c r="H5726" s="1">
        <f t="shared" si="1447"/>
        <v>185155403.92603874</v>
      </c>
      <c r="I5726" s="1">
        <f t="shared" si="1448"/>
        <v>68378.44382701513</v>
      </c>
      <c r="J5726" s="1">
        <f t="shared" si="1449"/>
        <v>-9566780.1475779396</v>
      </c>
      <c r="K5726" s="1"/>
      <c r="L5726" s="1">
        <f t="shared" si="1441"/>
        <v>5.089333671272068</v>
      </c>
      <c r="M5726" s="1">
        <f t="shared" si="1450"/>
        <v>4.3028519387064534E-2</v>
      </c>
      <c r="N5726" s="1">
        <f t="shared" si="1437"/>
        <v>8.4544455068041435E-3</v>
      </c>
      <c r="O5726" s="1">
        <f t="shared" si="1451"/>
        <v>8.4544455068041435E-3</v>
      </c>
      <c r="P5726" s="1">
        <f t="shared" si="1438"/>
        <v>5.0895155634917035</v>
      </c>
      <c r="Q5726">
        <f t="shared" si="1442"/>
        <v>-4.1389465929877911</v>
      </c>
      <c r="R5726">
        <f t="shared" si="1443"/>
        <v>-2.9618051541955004</v>
      </c>
    </row>
    <row r="5727" spans="1:18" x14ac:dyDescent="0.25">
      <c r="A5727">
        <v>5712</v>
      </c>
      <c r="B5727" s="1">
        <f t="shared" si="1452"/>
        <v>114.24</v>
      </c>
      <c r="C5727" s="1">
        <f t="shared" si="1439"/>
        <v>9.8422643100224967</v>
      </c>
      <c r="D5727" s="1">
        <f t="shared" si="1440"/>
        <v>72.660454604005068</v>
      </c>
      <c r="E5727" s="1">
        <f t="shared" si="1444"/>
        <v>-10872.588169990977</v>
      </c>
      <c r="F5727" s="1">
        <f t="shared" si="1445"/>
        <v>-63861335.958801202</v>
      </c>
      <c r="G5727" s="1">
        <f t="shared" si="1446"/>
        <v>105.1577356899775</v>
      </c>
      <c r="H5727" s="1">
        <f t="shared" si="1447"/>
        <v>182074509.47302893</v>
      </c>
      <c r="I5727" s="1">
        <f t="shared" si="1448"/>
        <v>65350.764154815399</v>
      </c>
      <c r="J5727" s="1">
        <f t="shared" si="1449"/>
        <v>-9430525.3423833773</v>
      </c>
      <c r="K5727" s="1"/>
      <c r="L5727" s="1">
        <f t="shared" si="1441"/>
        <v>18.91312785684859</v>
      </c>
      <c r="M5727" s="1">
        <f t="shared" si="1450"/>
        <v>0.59478434176531891</v>
      </c>
      <c r="N5727" s="1">
        <f t="shared" si="1437"/>
        <v>3.1437866002384685E-2</v>
      </c>
      <c r="O5727" s="1">
        <f t="shared" si="1451"/>
        <v>3.1437866002384685E-2</v>
      </c>
      <c r="P5727" s="1">
        <f t="shared" si="1438"/>
        <v>18.922478002172742</v>
      </c>
      <c r="Q5727">
        <f t="shared" si="1442"/>
        <v>-14.093008332890721</v>
      </c>
      <c r="R5727">
        <f t="shared" si="1443"/>
        <v>-12.627243953919004</v>
      </c>
    </row>
    <row r="5728" spans="1:18" x14ac:dyDescent="0.25">
      <c r="A5728">
        <v>5713</v>
      </c>
      <c r="B5728" s="1">
        <f t="shared" si="1452"/>
        <v>114.26</v>
      </c>
      <c r="C5728" s="1">
        <f t="shared" si="1439"/>
        <v>13.921151838338529</v>
      </c>
      <c r="D5728" s="1">
        <f t="shared" si="1440"/>
        <v>74.425547390511994</v>
      </c>
      <c r="E5728" s="1">
        <f t="shared" si="1444"/>
        <v>-10516.039427116577</v>
      </c>
      <c r="F5728" s="1">
        <f t="shared" si="1445"/>
        <v>-67001704.814548388</v>
      </c>
      <c r="G5728" s="1">
        <f t="shared" si="1446"/>
        <v>101.07884816166147</v>
      </c>
      <c r="H5728" s="1">
        <f t="shared" si="1447"/>
        <v>177588790.04721874</v>
      </c>
      <c r="I5728" s="1">
        <f t="shared" si="1448"/>
        <v>63024.382600262245</v>
      </c>
      <c r="J5728" s="1">
        <f t="shared" si="1449"/>
        <v>-9347825.7460894063</v>
      </c>
      <c r="K5728" s="1"/>
      <c r="L5728" s="1">
        <f t="shared" si="1441"/>
        <v>32.628015975586216</v>
      </c>
      <c r="M5728" s="1">
        <f t="shared" si="1450"/>
        <v>1.7736432506372921</v>
      </c>
      <c r="N5728" s="1">
        <f t="shared" si="1437"/>
        <v>5.4306070264804523E-2</v>
      </c>
      <c r="O5728" s="1">
        <f t="shared" si="1451"/>
        <v>5.4306070264804523E-2</v>
      </c>
      <c r="P5728" s="1">
        <f t="shared" si="1438"/>
        <v>32.676187612444025</v>
      </c>
      <c r="Q5728">
        <f t="shared" si="1442"/>
        <v>-21.811019466049277</v>
      </c>
      <c r="R5728">
        <f t="shared" si="1443"/>
        <v>-24.331310419606663</v>
      </c>
    </row>
    <row r="5729" spans="1:18" x14ac:dyDescent="0.25">
      <c r="A5729">
        <v>5714</v>
      </c>
      <c r="B5729" s="1">
        <f t="shared" si="1452"/>
        <v>114.28</v>
      </c>
      <c r="C5729" s="1">
        <f t="shared" si="1439"/>
        <v>17.694502937510528</v>
      </c>
      <c r="D5729" s="1">
        <f t="shared" si="1440"/>
        <v>76.773886696491502</v>
      </c>
      <c r="E5729" s="1">
        <f t="shared" si="1444"/>
        <v>-10041.674887308716</v>
      </c>
      <c r="F5729" s="1">
        <f t="shared" si="1445"/>
        <v>-71296602.190963209</v>
      </c>
      <c r="G5729" s="1">
        <f t="shared" si="1446"/>
        <v>97.305497062489479</v>
      </c>
      <c r="H5729" s="1">
        <f t="shared" si="1447"/>
        <v>172131836.73336971</v>
      </c>
      <c r="I5729" s="1">
        <f t="shared" si="1448"/>
        <v>61450.357748255454</v>
      </c>
      <c r="J5729" s="1">
        <f t="shared" si="1449"/>
        <v>-9331131.9692048281</v>
      </c>
      <c r="K5729" s="1"/>
      <c r="L5729" s="1">
        <f t="shared" si="1441"/>
        <v>45.777517996828379</v>
      </c>
      <c r="M5729" s="1">
        <f t="shared" si="1450"/>
        <v>3.5013969006744219</v>
      </c>
      <c r="N5729" s="1">
        <f t="shared" si="1437"/>
        <v>7.633862311788818E-2</v>
      </c>
      <c r="O5729" s="1">
        <f t="shared" si="1451"/>
        <v>7.633862311788818E-2</v>
      </c>
      <c r="P5729" s="1">
        <f t="shared" si="1438"/>
        <v>45.911228846612232</v>
      </c>
      <c r="Q5729">
        <f t="shared" si="1442"/>
        <v>-26.761961224259959</v>
      </c>
      <c r="R5729">
        <f t="shared" si="1443"/>
        <v>-37.30466948837914</v>
      </c>
    </row>
    <row r="5730" spans="1:18" x14ac:dyDescent="0.25">
      <c r="A5730">
        <v>5715</v>
      </c>
      <c r="B5730" s="1">
        <f t="shared" si="1452"/>
        <v>114.3</v>
      </c>
      <c r="C5730" s="1">
        <f t="shared" si="1439"/>
        <v>21.079501455960688</v>
      </c>
      <c r="D5730" s="1">
        <f t="shared" si="1440"/>
        <v>79.653932016220153</v>
      </c>
      <c r="E5730" s="1">
        <f t="shared" si="1444"/>
        <v>-9459.9057327235296</v>
      </c>
      <c r="F5730" s="1">
        <f t="shared" si="1445"/>
        <v>-76746082.520757347</v>
      </c>
      <c r="G5730" s="1">
        <f t="shared" si="1446"/>
        <v>93.920498544039305</v>
      </c>
      <c r="H5730" s="1">
        <f t="shared" si="1447"/>
        <v>166235898.99277285</v>
      </c>
      <c r="I5730" s="1">
        <f t="shared" si="1448"/>
        <v>60663.235729622043</v>
      </c>
      <c r="J5730" s="1">
        <f t="shared" si="1449"/>
        <v>-9391085.2251810897</v>
      </c>
      <c r="K5730" s="1"/>
      <c r="L5730" s="1">
        <f t="shared" si="1441"/>
        <v>57.877927613395102</v>
      </c>
      <c r="M5730" s="1">
        <f t="shared" si="1450"/>
        <v>5.6169512392788192</v>
      </c>
      <c r="N5730" s="1">
        <f t="shared" si="1437"/>
        <v>9.674527572416497E-2</v>
      </c>
      <c r="O5730" s="1">
        <f t="shared" si="1451"/>
        <v>9.674527572416497E-2</v>
      </c>
      <c r="P5730" s="1">
        <f t="shared" si="1438"/>
        <v>58.149846483424518</v>
      </c>
      <c r="Q5730">
        <f t="shared" si="1442"/>
        <v>-28.660874727533798</v>
      </c>
      <c r="R5730">
        <f t="shared" si="1443"/>
        <v>-50.596036464316583</v>
      </c>
    </row>
    <row r="5731" spans="1:18" x14ac:dyDescent="0.25">
      <c r="A5731">
        <v>5716</v>
      </c>
      <c r="B5731" s="1">
        <f t="shared" si="1452"/>
        <v>114.32</v>
      </c>
      <c r="C5731" s="1">
        <f t="shared" si="1439"/>
        <v>24.001854664757396</v>
      </c>
      <c r="D5731" s="1">
        <f t="shared" si="1440"/>
        <v>83.002473151794888</v>
      </c>
      <c r="E5731" s="1">
        <f t="shared" si="1444"/>
        <v>-8783.5004233374311</v>
      </c>
      <c r="F5731" s="1">
        <f t="shared" si="1445"/>
        <v>-83334310.004507363</v>
      </c>
      <c r="G5731" s="1">
        <f t="shared" si="1446"/>
        <v>90.998145335242612</v>
      </c>
      <c r="H5731" s="1">
        <f t="shared" si="1447"/>
        <v>160484189.69127619</v>
      </c>
      <c r="I5731" s="1">
        <f t="shared" si="1448"/>
        <v>60680.292015073472</v>
      </c>
      <c r="J5731" s="1">
        <f t="shared" si="1449"/>
        <v>-9535386.6976693757</v>
      </c>
      <c r="K5731" s="1"/>
      <c r="L5731" s="1">
        <f t="shared" si="1441"/>
        <v>68.463420778153903</v>
      </c>
      <c r="M5731" s="1">
        <f t="shared" si="1450"/>
        <v>7.8895088616692988</v>
      </c>
      <c r="N5731" s="1">
        <f t="shared" si="1437"/>
        <v>0.11473077773931968</v>
      </c>
      <c r="O5731" s="1">
        <f t="shared" si="1451"/>
        <v>0.11473077773931968</v>
      </c>
      <c r="P5731" s="1">
        <f t="shared" si="1438"/>
        <v>68.916502629812214</v>
      </c>
      <c r="Q5731">
        <f t="shared" si="1442"/>
        <v>-27.528404082955408</v>
      </c>
      <c r="R5731">
        <f t="shared" si="1443"/>
        <v>-63.179674764677593</v>
      </c>
    </row>
    <row r="5732" spans="1:18" x14ac:dyDescent="0.25">
      <c r="A5732">
        <v>5717</v>
      </c>
      <c r="B5732" s="1">
        <f t="shared" si="1452"/>
        <v>114.34</v>
      </c>
      <c r="C5732" s="1">
        <f t="shared" si="1439"/>
        <v>26.397423807680216</v>
      </c>
      <c r="D5732" s="1">
        <f t="shared" si="1440"/>
        <v>86.746017527802351</v>
      </c>
      <c r="E5732" s="1">
        <f t="shared" si="1444"/>
        <v>-8027.304459383924</v>
      </c>
      <c r="F5732" s="1">
        <f t="shared" si="1445"/>
        <v>-91020846.352671161</v>
      </c>
      <c r="G5732" s="1">
        <f t="shared" si="1446"/>
        <v>88.602576192319788</v>
      </c>
      <c r="H5732" s="1">
        <f t="shared" si="1447"/>
        <v>155458463.2363162</v>
      </c>
      <c r="I5732" s="1">
        <f t="shared" si="1448"/>
        <v>61501.152259398499</v>
      </c>
      <c r="J5732" s="1">
        <f t="shared" si="1449"/>
        <v>-9767841.2523051389</v>
      </c>
      <c r="K5732" s="1"/>
      <c r="L5732" s="1">
        <f t="shared" si="1441"/>
        <v>77.131828112045355</v>
      </c>
      <c r="M5732" s="1">
        <f t="shared" si="1450"/>
        <v>10.050380491580825</v>
      </c>
      <c r="N5732" s="1">
        <f t="shared" si="1437"/>
        <v>0.12957132374588465</v>
      </c>
      <c r="O5732" s="1">
        <f t="shared" si="1451"/>
        <v>0.12957132374588465</v>
      </c>
      <c r="P5732" s="1">
        <f t="shared" si="1438"/>
        <v>77.783861153401602</v>
      </c>
      <c r="Q5732">
        <f t="shared" si="1442"/>
        <v>-23.697015247263732</v>
      </c>
      <c r="R5732">
        <f t="shared" si="1443"/>
        <v>-74.086304566381287</v>
      </c>
    </row>
    <row r="5733" spans="1:18" x14ac:dyDescent="0.25">
      <c r="A5733">
        <v>5718</v>
      </c>
      <c r="B5733" s="1">
        <f t="shared" si="1452"/>
        <v>114.36</v>
      </c>
      <c r="C5733" s="1">
        <f t="shared" si="1439"/>
        <v>28.213631795541641</v>
      </c>
      <c r="D5733" s="1">
        <f t="shared" si="1440"/>
        <v>90.802403179885872</v>
      </c>
      <c r="E5733" s="1">
        <f t="shared" si="1444"/>
        <v>-7207.9145576630544</v>
      </c>
      <c r="F5733" s="1">
        <f t="shared" si="1445"/>
        <v>-99732444.415541857</v>
      </c>
      <c r="G5733" s="1">
        <f t="shared" si="1446"/>
        <v>86.786368204458356</v>
      </c>
      <c r="H5733" s="1">
        <f t="shared" si="1447"/>
        <v>151686476.68611285</v>
      </c>
      <c r="I5733" s="1">
        <f t="shared" si="1448"/>
        <v>63107.800517449476</v>
      </c>
      <c r="J5733" s="1">
        <f t="shared" si="1449"/>
        <v>-10087665.216533631</v>
      </c>
      <c r="K5733" s="1"/>
      <c r="L5733" s="1">
        <f t="shared" si="1441"/>
        <v>83.579599690428537</v>
      </c>
      <c r="M5733" s="1">
        <f t="shared" si="1450"/>
        <v>11.836636975588306</v>
      </c>
      <c r="N5733" s="1">
        <f t="shared" si="1437"/>
        <v>0.14068554852830317</v>
      </c>
      <c r="O5733" s="1">
        <f t="shared" si="1451"/>
        <v>0.14068554852830317</v>
      </c>
      <c r="P5733" s="1">
        <f t="shared" si="1438"/>
        <v>84.413597597212657</v>
      </c>
      <c r="Q5733">
        <f t="shared" si="1442"/>
        <v>-17.758663677034054</v>
      </c>
      <c r="R5733">
        <f t="shared" si="1443"/>
        <v>-82.524452883434122</v>
      </c>
    </row>
    <row r="5734" spans="1:18" x14ac:dyDescent="0.25">
      <c r="A5734">
        <v>5719</v>
      </c>
      <c r="B5734" s="1">
        <f t="shared" si="1452"/>
        <v>114.38</v>
      </c>
      <c r="C5734" s="1">
        <f t="shared" si="1439"/>
        <v>29.410617149235602</v>
      </c>
      <c r="D5734" s="1">
        <f t="shared" si="1440"/>
        <v>95.0826020159965</v>
      </c>
      <c r="E5734" s="1">
        <f t="shared" si="1444"/>
        <v>-6343.314392768707</v>
      </c>
      <c r="F5734" s="1">
        <f t="shared" si="1445"/>
        <v>-109356321.78937729</v>
      </c>
      <c r="G5734" s="1">
        <f t="shared" si="1446"/>
        <v>85.589382850764395</v>
      </c>
      <c r="H5734" s="1">
        <f t="shared" si="1447"/>
        <v>149593959.27488393</v>
      </c>
      <c r="I5734" s="1">
        <f t="shared" si="1448"/>
        <v>65464.974651628421</v>
      </c>
      <c r="J5734" s="1">
        <f t="shared" si="1449"/>
        <v>-10489126.566063572</v>
      </c>
      <c r="K5734" s="1"/>
      <c r="L5734" s="1">
        <f t="shared" si="1441"/>
        <v>87.618587621817412</v>
      </c>
      <c r="M5734" s="1">
        <f t="shared" si="1450"/>
        <v>13.034753653921086</v>
      </c>
      <c r="N5734" s="1">
        <f t="shared" si="1437"/>
        <v>0.14768385345965707</v>
      </c>
      <c r="O5734" s="1">
        <f t="shared" si="1451"/>
        <v>0.14768385345965707</v>
      </c>
      <c r="P5734" s="1">
        <f t="shared" si="1438"/>
        <v>88.582852176143575</v>
      </c>
      <c r="Q5734">
        <f t="shared" si="1442"/>
        <v>-10.469312873288619</v>
      </c>
      <c r="R5734">
        <f t="shared" si="1443"/>
        <v>-87.962009911220761</v>
      </c>
    </row>
    <row r="5735" spans="1:18" x14ac:dyDescent="0.25">
      <c r="A5735">
        <v>5720</v>
      </c>
      <c r="B5735" s="1">
        <f t="shared" si="1452"/>
        <v>114.4</v>
      </c>
      <c r="C5735" s="1">
        <f t="shared" si="1439"/>
        <v>29.96210886511604</v>
      </c>
      <c r="D5735" s="1">
        <f t="shared" si="1440"/>
        <v>99.492673772889589</v>
      </c>
      <c r="E5735" s="1">
        <f t="shared" si="1444"/>
        <v>-5452.4798978763029</v>
      </c>
      <c r="F5735" s="1">
        <f t="shared" si="1445"/>
        <v>-119735789.65865353</v>
      </c>
      <c r="G5735" s="1">
        <f t="shared" si="1446"/>
        <v>85.037891134883964</v>
      </c>
      <c r="H5735" s="1">
        <f t="shared" si="1447"/>
        <v>149465326.69539872</v>
      </c>
      <c r="I5735" s="1">
        <f t="shared" si="1448"/>
        <v>68520.940252588029</v>
      </c>
      <c r="J5735" s="1">
        <f t="shared" si="1449"/>
        <v>-10961558.331603333</v>
      </c>
      <c r="K5735" s="1"/>
      <c r="L5735" s="1">
        <f t="shared" si="1441"/>
        <v>89.174284820697011</v>
      </c>
      <c r="M5735" s="1">
        <f t="shared" si="1450"/>
        <v>13.512701277574308</v>
      </c>
      <c r="N5735" s="1">
        <f t="shared" si="1437"/>
        <v>0.15038727952365741</v>
      </c>
      <c r="O5735" s="1">
        <f t="shared" si="1451"/>
        <v>0.15038727952365741</v>
      </c>
      <c r="P5735" s="1">
        <f t="shared" si="1438"/>
        <v>90.192273333693905</v>
      </c>
      <c r="Q5735">
        <f t="shared" si="1442"/>
        <v>-2.6387951266712544</v>
      </c>
      <c r="R5735">
        <f t="shared" si="1443"/>
        <v>-90.153662872781879</v>
      </c>
    </row>
    <row r="5736" spans="1:18" x14ac:dyDescent="0.25">
      <c r="A5736">
        <v>5721</v>
      </c>
      <c r="B5736" s="1">
        <f t="shared" si="1452"/>
        <v>114.42</v>
      </c>
      <c r="C5736" s="1">
        <f t="shared" si="1439"/>
        <v>29.856003001530311</v>
      </c>
      <c r="D5736" s="1">
        <f t="shared" si="1440"/>
        <v>103.93582778320068</v>
      </c>
      <c r="E5736" s="1">
        <f t="shared" si="1444"/>
        <v>-4554.9627877934636</v>
      </c>
      <c r="F5736" s="1">
        <f t="shared" si="1445"/>
        <v>-130668930.56825981</v>
      </c>
      <c r="G5736" s="1">
        <f t="shared" si="1446"/>
        <v>85.143996998469689</v>
      </c>
      <c r="H5736" s="1">
        <f t="shared" si="1447"/>
        <v>151416616.566443</v>
      </c>
      <c r="I5736" s="1">
        <f t="shared" si="1448"/>
        <v>72208.626087418263</v>
      </c>
      <c r="J5736" s="1">
        <f t="shared" si="1449"/>
        <v>-11489754.744948929</v>
      </c>
      <c r="K5736" s="1"/>
      <c r="L5736" s="1">
        <f t="shared" si="1441"/>
        <v>88.271027735263246</v>
      </c>
      <c r="M5736" s="1">
        <f t="shared" si="1450"/>
        <v>13.234078350892275</v>
      </c>
      <c r="N5736" s="1">
        <f t="shared" si="1437"/>
        <v>0.14881709041193833</v>
      </c>
      <c r="O5736" s="1">
        <f t="shared" si="1451"/>
        <v>0.14881709041193833</v>
      </c>
      <c r="P5736" s="1">
        <f t="shared" si="1438"/>
        <v>89.257577646030526</v>
      </c>
      <c r="Q5736">
        <f t="shared" si="1442"/>
        <v>4.9661101113337507</v>
      </c>
      <c r="R5736">
        <f t="shared" si="1443"/>
        <v>-89.119318430962423</v>
      </c>
    </row>
    <row r="5737" spans="1:18" x14ac:dyDescent="0.25">
      <c r="A5737">
        <v>5722</v>
      </c>
      <c r="B5737" s="1">
        <f t="shared" si="1452"/>
        <v>114.44</v>
      </c>
      <c r="C5737" s="1">
        <f t="shared" si="1439"/>
        <v>29.094628331776729</v>
      </c>
      <c r="D5737" s="1">
        <f t="shared" si="1440"/>
        <v>108.31454730217632</v>
      </c>
      <c r="E5737" s="1">
        <f t="shared" si="1444"/>
        <v>-3670.4614449603814</v>
      </c>
      <c r="F5737" s="1">
        <f t="shared" si="1445"/>
        <v>-141910769.83840317</v>
      </c>
      <c r="G5737" s="1">
        <f t="shared" si="1446"/>
        <v>85.905371668223268</v>
      </c>
      <c r="H5737" s="1">
        <f t="shared" si="1447"/>
        <v>155383057.05734381</v>
      </c>
      <c r="I5737" s="1">
        <f t="shared" si="1448"/>
        <v>76447.096154923871</v>
      </c>
      <c r="J5737" s="1">
        <f t="shared" si="1449"/>
        <v>-12054727.283186182</v>
      </c>
      <c r="K5737" s="1"/>
      <c r="L5737" s="1">
        <f t="shared" si="1441"/>
        <v>85.011777248839152</v>
      </c>
      <c r="M5737" s="1">
        <f t="shared" si="1450"/>
        <v>12.254441196070104</v>
      </c>
      <c r="N5737" s="1">
        <f t="shared" si="1437"/>
        <v>0.14316374980261659</v>
      </c>
      <c r="O5737" s="1">
        <f t="shared" si="1451"/>
        <v>0.14316374980261659</v>
      </c>
      <c r="P5737" s="1">
        <f t="shared" si="1438"/>
        <v>85.890474442944992</v>
      </c>
      <c r="Q5737">
        <f t="shared" si="1442"/>
        <v>11.688687743868227</v>
      </c>
      <c r="R5737">
        <f t="shared" si="1443"/>
        <v>-85.091410723177759</v>
      </c>
    </row>
    <row r="5738" spans="1:18" x14ac:dyDescent="0.25">
      <c r="A5738">
        <v>5723</v>
      </c>
      <c r="B5738" s="1">
        <f t="shared" si="1452"/>
        <v>114.46</v>
      </c>
      <c r="C5738" s="1">
        <f t="shared" si="1439"/>
        <v>27.69469523302384</v>
      </c>
      <c r="D5738" s="1">
        <f t="shared" si="1440"/>
        <v>112.53272977009028</v>
      </c>
      <c r="E5738" s="1">
        <f t="shared" si="1444"/>
        <v>-2818.3885864417625</v>
      </c>
      <c r="F5738" s="1">
        <f t="shared" si="1445"/>
        <v>-153179090.29997075</v>
      </c>
      <c r="G5738" s="1">
        <f t="shared" si="1446"/>
        <v>87.305304766976164</v>
      </c>
      <c r="H5738" s="1">
        <f t="shared" si="1447"/>
        <v>161122404.52415594</v>
      </c>
      <c r="I5738" s="1">
        <f t="shared" si="1448"/>
        <v>81143.326039851017</v>
      </c>
      <c r="J5738" s="1">
        <f t="shared" si="1449"/>
        <v>-12634767.145911772</v>
      </c>
      <c r="K5738" s="1"/>
      <c r="L5738" s="1">
        <f t="shared" si="1441"/>
        <v>79.558683452595858</v>
      </c>
      <c r="M5738" s="1">
        <f t="shared" si="1450"/>
        <v>10.704605811098588</v>
      </c>
      <c r="N5738" s="1">
        <f t="shared" si="1437"/>
        <v>0.13374657029620993</v>
      </c>
      <c r="O5738" s="1">
        <f t="shared" si="1451"/>
        <v>0.13374657029620993</v>
      </c>
      <c r="P5738" s="1">
        <f t="shared" si="1438"/>
        <v>80.275604627317236</v>
      </c>
      <c r="Q5738">
        <f t="shared" si="1442"/>
        <v>17.016247401032828</v>
      </c>
      <c r="R5738">
        <f t="shared" si="1443"/>
        <v>-78.451386365495154</v>
      </c>
    </row>
    <row r="5739" spans="1:18" x14ac:dyDescent="0.25">
      <c r="A5739">
        <v>5724</v>
      </c>
      <c r="B5739" s="1">
        <f t="shared" si="1452"/>
        <v>114.48</v>
      </c>
      <c r="C5739" s="1">
        <f t="shared" si="1439"/>
        <v>25.686928932966545</v>
      </c>
      <c r="D5739" s="1">
        <f t="shared" si="1440"/>
        <v>116.49779603662166</v>
      </c>
      <c r="E5739" s="1">
        <f t="shared" si="1444"/>
        <v>-2017.4452006024239</v>
      </c>
      <c r="F5739" s="1">
        <f t="shared" si="1445"/>
        <v>-164163724.47889709</v>
      </c>
      <c r="G5739" s="1">
        <f t="shared" si="1446"/>
        <v>89.313071067033462</v>
      </c>
      <c r="H5739" s="1">
        <f t="shared" si="1447"/>
        <v>168233809.61633086</v>
      </c>
      <c r="I5739" s="1">
        <f t="shared" si="1448"/>
        <v>86194.244579261082</v>
      </c>
      <c r="J5739" s="1">
        <f t="shared" si="1449"/>
        <v>-13206734.469180077</v>
      </c>
      <c r="K5739" s="1"/>
      <c r="L5739" s="1">
        <f t="shared" si="1441"/>
        <v>72.117693349698882</v>
      </c>
      <c r="M5739" s="1">
        <f t="shared" si="1450"/>
        <v>8.7671505358803756</v>
      </c>
      <c r="N5739" s="1">
        <f t="shared" si="1437"/>
        <v>0.12097365238177518</v>
      </c>
      <c r="O5739" s="1">
        <f t="shared" si="1451"/>
        <v>0.12097365238177518</v>
      </c>
      <c r="P5739" s="1">
        <f t="shared" si="1438"/>
        <v>72.648638133140452</v>
      </c>
      <c r="Q5739">
        <f t="shared" si="1442"/>
        <v>20.587315122054029</v>
      </c>
      <c r="R5739">
        <f t="shared" si="1443"/>
        <v>-69.670561061794487</v>
      </c>
    </row>
    <row r="5740" spans="1:18" x14ac:dyDescent="0.25">
      <c r="A5740">
        <v>5725</v>
      </c>
      <c r="B5740" s="1">
        <f t="shared" si="1452"/>
        <v>114.5</v>
      </c>
      <c r="C5740" s="1">
        <f t="shared" si="1439"/>
        <v>23.115395163593877</v>
      </c>
      <c r="D5740" s="1">
        <f t="shared" si="1440"/>
        <v>120.12272225471312</v>
      </c>
      <c r="E5740" s="1">
        <f t="shared" si="1444"/>
        <v>-1285.2101045479485</v>
      </c>
      <c r="F5740" s="1">
        <f t="shared" si="1445"/>
        <v>-174538849.7891762</v>
      </c>
      <c r="G5740" s="1">
        <f t="shared" si="1446"/>
        <v>91.884604836406126</v>
      </c>
      <c r="H5740" s="1">
        <f t="shared" si="1447"/>
        <v>176190614.80200833</v>
      </c>
      <c r="I5740" s="1">
        <f t="shared" si="1448"/>
        <v>91488.996031301838</v>
      </c>
      <c r="J5740" s="1">
        <f t="shared" si="1449"/>
        <v>-13747475.020084893</v>
      </c>
      <c r="K5740" s="1"/>
      <c r="L5740" s="1">
        <f t="shared" si="1441"/>
        <v>62.927813611203121</v>
      </c>
      <c r="M5740" s="1">
        <f t="shared" si="1450"/>
        <v>6.6514136706043701</v>
      </c>
      <c r="N5740" s="1">
        <f t="shared" si="1437"/>
        <v>0.10530809018841447</v>
      </c>
      <c r="O5740" s="1">
        <f t="shared" si="1451"/>
        <v>0.10530809018841447</v>
      </c>
      <c r="P5740" s="1">
        <f t="shared" si="1438"/>
        <v>63.278361465068166</v>
      </c>
      <c r="Q5740">
        <f t="shared" si="1442"/>
        <v>22.181843093611992</v>
      </c>
      <c r="R5740">
        <f t="shared" si="1443"/>
        <v>-59.263115566718241</v>
      </c>
    </row>
    <row r="5741" spans="1:18" x14ac:dyDescent="0.25">
      <c r="A5741">
        <v>5726</v>
      </c>
      <c r="B5741" s="1">
        <f t="shared" si="1452"/>
        <v>114.52</v>
      </c>
      <c r="C5741" s="1">
        <f t="shared" si="1439"/>
        <v>20.036533022365358</v>
      </c>
      <c r="D5741" s="1">
        <f t="shared" si="1440"/>
        <v>123.32794984864626</v>
      </c>
      <c r="E5741" s="1">
        <f t="shared" si="1444"/>
        <v>-637.75413057345759</v>
      </c>
      <c r="F5741" s="1">
        <f t="shared" si="1445"/>
        <v>-183977537.75497401</v>
      </c>
      <c r="G5741" s="1">
        <f t="shared" si="1446"/>
        <v>94.963466977634639</v>
      </c>
      <c r="H5741" s="1">
        <f t="shared" si="1447"/>
        <v>184384268.08603752</v>
      </c>
      <c r="I5741" s="1">
        <f t="shared" si="1448"/>
        <v>96911.373097130039</v>
      </c>
      <c r="J5741" s="1">
        <f t="shared" si="1449"/>
        <v>-14235253.930034839</v>
      </c>
      <c r="K5741" s="1"/>
      <c r="L5741" s="1">
        <f t="shared" si="1441"/>
        <v>52.254089196595586</v>
      </c>
      <c r="M5741" s="1">
        <f t="shared" si="1450"/>
        <v>4.5703959415756685</v>
      </c>
      <c r="N5741" s="1">
        <f t="shared" si="1437"/>
        <v>8.7242827410544829E-2</v>
      </c>
      <c r="O5741" s="1">
        <f t="shared" si="1451"/>
        <v>8.7242827410544829E-2</v>
      </c>
      <c r="P5741" s="1">
        <f t="shared" si="1438"/>
        <v>52.453582878851456</v>
      </c>
      <c r="Q5741">
        <f t="shared" si="1442"/>
        <v>21.703419676672798</v>
      </c>
      <c r="R5741">
        <f t="shared" si="1443"/>
        <v>-47.752904950031578</v>
      </c>
    </row>
    <row r="5742" spans="1:18" x14ac:dyDescent="0.25">
      <c r="A5742">
        <v>5727</v>
      </c>
      <c r="B5742" s="1">
        <f t="shared" si="1452"/>
        <v>114.54</v>
      </c>
      <c r="C5742" s="1">
        <f t="shared" si="1439"/>
        <v>16.517916267208214</v>
      </c>
      <c r="D5742" s="1">
        <f t="shared" si="1440"/>
        <v>126.04313163702771</v>
      </c>
      <c r="E5742" s="1">
        <f t="shared" si="1444"/>
        <v>-89.28740932040273</v>
      </c>
      <c r="F5742" s="1">
        <f t="shared" si="1445"/>
        <v>-192167592.01358458</v>
      </c>
      <c r="G5742" s="1">
        <f t="shared" si="1446"/>
        <v>98.482083732791779</v>
      </c>
      <c r="H5742" s="1">
        <f t="shared" si="1447"/>
        <v>192175564.25504774</v>
      </c>
      <c r="I5742" s="1">
        <f t="shared" si="1448"/>
        <v>102342.36739688682</v>
      </c>
      <c r="J5742" s="1">
        <f t="shared" si="1449"/>
        <v>-14651094.190723473</v>
      </c>
      <c r="K5742" s="1"/>
      <c r="L5742" s="1">
        <f t="shared" si="1441"/>
        <v>40.382828777733572</v>
      </c>
      <c r="M5742" s="1">
        <f t="shared" si="1450"/>
        <v>2.7212257972279872</v>
      </c>
      <c r="N5742" s="1">
        <f t="shared" si="1437"/>
        <v>6.7283996350124844E-2</v>
      </c>
      <c r="O5742" s="1">
        <f t="shared" si="1451"/>
        <v>6.7283996350124844E-2</v>
      </c>
      <c r="P5742" s="1">
        <f t="shared" si="1438"/>
        <v>40.474410804003625</v>
      </c>
      <c r="Q5742">
        <f t="shared" si="1442"/>
        <v>19.159802205599593</v>
      </c>
      <c r="R5742">
        <f t="shared" si="1443"/>
        <v>-35.652207636744549</v>
      </c>
    </row>
    <row r="5743" spans="1:18" x14ac:dyDescent="0.25">
      <c r="A5743">
        <v>5728</v>
      </c>
      <c r="B5743" s="1">
        <f t="shared" si="1452"/>
        <v>114.56</v>
      </c>
      <c r="C5743" s="1">
        <f t="shared" si="1439"/>
        <v>12.636770232021169</v>
      </c>
      <c r="D5743" s="1">
        <f t="shared" si="1440"/>
        <v>128.20867578738634</v>
      </c>
      <c r="E5743" s="1">
        <f t="shared" si="1444"/>
        <v>348.15250905204084</v>
      </c>
      <c r="F5743" s="1">
        <f t="shared" si="1445"/>
        <v>-198827571.16238862</v>
      </c>
      <c r="G5743" s="1">
        <f t="shared" si="1446"/>
        <v>102.36322976797884</v>
      </c>
      <c r="H5743" s="1">
        <f t="shared" si="1447"/>
        <v>198948781.33194786</v>
      </c>
      <c r="I5743" s="1">
        <f t="shared" si="1448"/>
        <v>107662.7814227487</v>
      </c>
      <c r="J5743" s="1">
        <f t="shared" si="1449"/>
        <v>-14979915.322269162</v>
      </c>
      <c r="K5743" s="1"/>
      <c r="L5743" s="1">
        <f t="shared" si="1441"/>
        <v>27.617686077862604</v>
      </c>
      <c r="M5743" s="1">
        <f t="shared" si="1450"/>
        <v>1.2696821879631557</v>
      </c>
      <c r="N5743" s="1">
        <f t="shared" si="1437"/>
        <v>4.5941169680560896E-2</v>
      </c>
      <c r="O5743" s="1">
        <f t="shared" si="1451"/>
        <v>4.5941169680560896E-2</v>
      </c>
      <c r="P5743" s="1">
        <f t="shared" si="1438"/>
        <v>27.646856551040241</v>
      </c>
      <c r="Q5743">
        <f t="shared" si="1442"/>
        <v>14.64532747337112</v>
      </c>
      <c r="R5743">
        <f t="shared" si="1443"/>
        <v>-23.449159054250064</v>
      </c>
    </row>
    <row r="5744" spans="1:18" x14ac:dyDescent="0.25">
      <c r="A5744">
        <v>5729</v>
      </c>
      <c r="B5744" s="1">
        <f t="shared" si="1452"/>
        <v>114.58</v>
      </c>
      <c r="C5744" s="1">
        <f t="shared" si="1439"/>
        <v>8.4782769128247679</v>
      </c>
      <c r="D5744" s="1">
        <f t="shared" si="1440"/>
        <v>129.7770537162765</v>
      </c>
      <c r="E5744" s="1">
        <f t="shared" si="1444"/>
        <v>664.96485068785296</v>
      </c>
      <c r="F5744" s="1">
        <f t="shared" si="1445"/>
        <v>-203721844.0877704</v>
      </c>
      <c r="G5744" s="1">
        <f t="shared" si="1446"/>
        <v>106.52172308717523</v>
      </c>
      <c r="H5744" s="1">
        <f t="shared" si="1447"/>
        <v>204164022.34042072</v>
      </c>
      <c r="I5744" s="1">
        <f t="shared" si="1448"/>
        <v>112755.84464295264</v>
      </c>
      <c r="J5744" s="1">
        <f t="shared" si="1449"/>
        <v>-15211384.170824423</v>
      </c>
      <c r="K5744" s="1"/>
      <c r="L5744" s="1">
        <f t="shared" si="1441"/>
        <v>14.275513799619452</v>
      </c>
      <c r="M5744" s="1">
        <f t="shared" si="1450"/>
        <v>0.3387126586515592</v>
      </c>
      <c r="N5744" s="1">
        <f t="shared" si="1437"/>
        <v>2.3722376934369953E-2</v>
      </c>
      <c r="O5744" s="1">
        <f t="shared" si="1451"/>
        <v>2.3722376934369953E-2</v>
      </c>
      <c r="P5744" s="1">
        <f t="shared" si="1438"/>
        <v>14.279531522716569</v>
      </c>
      <c r="Q5744">
        <f t="shared" si="1442"/>
        <v>8.3266361142253018</v>
      </c>
      <c r="R5744">
        <f t="shared" si="1443"/>
        <v>-11.600523761000414</v>
      </c>
    </row>
    <row r="5745" spans="1:18" x14ac:dyDescent="0.25">
      <c r="A5745">
        <v>5730</v>
      </c>
      <c r="B5745" s="1">
        <f t="shared" si="1452"/>
        <v>114.6</v>
      </c>
      <c r="C5745" s="1">
        <f t="shared" si="1439"/>
        <v>4.1337054240003486</v>
      </c>
      <c r="D5745" s="1">
        <f t="shared" si="1440"/>
        <v>130.71384322950485</v>
      </c>
      <c r="E5745" s="1">
        <f t="shared" si="1444"/>
        <v>854.19633235997935</v>
      </c>
      <c r="F5745" s="1">
        <f t="shared" si="1445"/>
        <v>-206673572.18786627</v>
      </c>
      <c r="G5745" s="1">
        <f t="shared" si="1446"/>
        <v>110.86629457599965</v>
      </c>
      <c r="H5745" s="1">
        <f t="shared" si="1447"/>
        <v>207403223.56208351</v>
      </c>
      <c r="I5745" s="1">
        <f t="shared" si="1448"/>
        <v>117509.77633935958</v>
      </c>
      <c r="J5745" s="1">
        <f t="shared" si="1449"/>
        <v>-15340413.778044725</v>
      </c>
      <c r="K5745" s="1"/>
      <c r="L5745" s="1">
        <f t="shared" si="1441"/>
        <v>0.68122696048313902</v>
      </c>
      <c r="M5745" s="1">
        <f t="shared" si="1450"/>
        <v>7.7088167103056549E-4</v>
      </c>
      <c r="N5745" s="1">
        <f t="shared" si="1437"/>
        <v>1.1316072127222575E-3</v>
      </c>
      <c r="O5745" s="1">
        <f t="shared" si="1451"/>
        <v>1.1316072127222575E-3</v>
      </c>
      <c r="P5745" s="1">
        <f t="shared" si="1438"/>
        <v>0.68122739665081511</v>
      </c>
      <c r="Q5745">
        <f t="shared" si="1442"/>
        <v>0.43176811646654323</v>
      </c>
      <c r="R5745">
        <f t="shared" si="1443"/>
        <v>-0.52692225190304931</v>
      </c>
    </row>
    <row r="5746" spans="1:18" x14ac:dyDescent="0.25">
      <c r="A5746">
        <v>5731</v>
      </c>
      <c r="B5746" s="1">
        <f t="shared" si="1452"/>
        <v>114.62</v>
      </c>
      <c r="C5746" s="1">
        <f t="shared" si="1439"/>
        <v>-0.30159114340195614</v>
      </c>
      <c r="D5746" s="1">
        <f t="shared" si="1440"/>
        <v>130.9984840080665</v>
      </c>
      <c r="E5746" s="1">
        <f t="shared" si="1444"/>
        <v>911.6937696294317</v>
      </c>
      <c r="F5746" s="1">
        <f t="shared" si="1445"/>
        <v>-207574651.61893135</v>
      </c>
      <c r="G5746" s="1">
        <f t="shared" si="1446"/>
        <v>115.30159114340195</v>
      </c>
      <c r="H5746" s="1">
        <f t="shared" si="1447"/>
        <v>208405837.14851248</v>
      </c>
      <c r="I5746" s="1">
        <f t="shared" si="1448"/>
        <v>121820.23893044752</v>
      </c>
      <c r="J5746" s="1">
        <f t="shared" si="1449"/>
        <v>-15367275.618323524</v>
      </c>
      <c r="K5746" s="1"/>
      <c r="L5746" s="1">
        <f t="shared" si="1441"/>
        <v>-12.838822525050333</v>
      </c>
      <c r="M5746" s="1">
        <f t="shared" si="1450"/>
        <v>0.27393755084966642</v>
      </c>
      <c r="N5746" s="1">
        <f t="shared" si="1437"/>
        <v>-2.1333419897035043E-2</v>
      </c>
      <c r="O5746" s="1">
        <f t="shared" si="1451"/>
        <v>3.1202592341029649</v>
      </c>
      <c r="P5746" s="1">
        <f t="shared" si="1438"/>
        <v>12.841744648275222</v>
      </c>
      <c r="Q5746">
        <f t="shared" si="1442"/>
        <v>-8.7581408395653497</v>
      </c>
      <c r="R5746">
        <f t="shared" si="1443"/>
        <v>9.3917716457462319</v>
      </c>
    </row>
    <row r="5747" spans="1:18" x14ac:dyDescent="0.25">
      <c r="A5747">
        <v>5732</v>
      </c>
      <c r="B5747" s="1">
        <f t="shared" si="1452"/>
        <v>114.64</v>
      </c>
      <c r="C5747" s="1">
        <f t="shared" si="1439"/>
        <v>-4.7302684969571187</v>
      </c>
      <c r="D5747" s="1">
        <f t="shared" si="1440"/>
        <v>130.62472885861902</v>
      </c>
      <c r="E5747" s="1">
        <f t="shared" si="1444"/>
        <v>836.1952294410421</v>
      </c>
      <c r="F5747" s="1">
        <f t="shared" si="1445"/>
        <v>-206391868.17243406</v>
      </c>
      <c r="G5747" s="1">
        <f t="shared" si="1446"/>
        <v>119.73026849695712</v>
      </c>
      <c r="H5747" s="1">
        <f t="shared" si="1447"/>
        <v>207091090.63417402</v>
      </c>
      <c r="I5747" s="1">
        <f t="shared" si="1448"/>
        <v>125592.62793496472</v>
      </c>
      <c r="J5747" s="1">
        <f t="shared" si="1449"/>
        <v>-15297322.688889317</v>
      </c>
      <c r="K5747" s="1"/>
      <c r="L5747" s="1">
        <f t="shared" si="1441"/>
        <v>-25.965216921254523</v>
      </c>
      <c r="M5747" s="1">
        <f t="shared" si="1450"/>
        <v>1.1220122946130573</v>
      </c>
      <c r="N5747" s="1">
        <f t="shared" si="1437"/>
        <v>-4.3185262269195432E-2</v>
      </c>
      <c r="O5747" s="1">
        <f t="shared" si="1451"/>
        <v>3.0984073917308046</v>
      </c>
      <c r="P5747" s="1">
        <f t="shared" si="1438"/>
        <v>25.989447884806349</v>
      </c>
      <c r="Q5747">
        <f t="shared" si="1442"/>
        <v>-18.915825437750872</v>
      </c>
      <c r="R5747">
        <f t="shared" si="1443"/>
        <v>17.822540485733288</v>
      </c>
    </row>
    <row r="5748" spans="1:18" x14ac:dyDescent="0.25">
      <c r="A5748">
        <v>5733</v>
      </c>
      <c r="B5748" s="1">
        <f t="shared" si="1452"/>
        <v>114.66</v>
      </c>
      <c r="C5748" s="1">
        <f t="shared" si="1439"/>
        <v>-9.0551276203628319</v>
      </c>
      <c r="D5748" s="1">
        <f t="shared" si="1440"/>
        <v>129.60078082463733</v>
      </c>
      <c r="E5748" s="1">
        <f t="shared" si="1444"/>
        <v>629.3577265767417</v>
      </c>
      <c r="F5748" s="1">
        <f t="shared" si="1445"/>
        <v>-203168799.47374234</v>
      </c>
      <c r="G5748" s="1">
        <f t="shared" si="1446"/>
        <v>124.05512762036284</v>
      </c>
      <c r="H5748" s="1">
        <f t="shared" si="1447"/>
        <v>203564890.62174419</v>
      </c>
      <c r="I5748" s="1">
        <f t="shared" si="1448"/>
        <v>128744.14831704079</v>
      </c>
      <c r="J5748" s="1">
        <f t="shared" si="1449"/>
        <v>-15140353.186769871</v>
      </c>
      <c r="K5748" s="1"/>
      <c r="L5748" s="1">
        <f t="shared" si="1441"/>
        <v>-38.395545326860763</v>
      </c>
      <c r="M5748" s="1">
        <f t="shared" si="1450"/>
        <v>2.4589105348260887</v>
      </c>
      <c r="N5748" s="1">
        <f t="shared" si="1437"/>
        <v>-6.3954220940089387E-2</v>
      </c>
      <c r="O5748" s="1">
        <f t="shared" si="1451"/>
        <v>3.0776384330599109</v>
      </c>
      <c r="P5748" s="1">
        <f t="shared" si="1438"/>
        <v>38.474200991902329</v>
      </c>
      <c r="Q5748">
        <f t="shared" si="1442"/>
        <v>-29.675064836693206</v>
      </c>
      <c r="R5748">
        <f t="shared" si="1443"/>
        <v>24.487847371775096</v>
      </c>
    </row>
    <row r="5749" spans="1:18" x14ac:dyDescent="0.25">
      <c r="A5749">
        <v>5734</v>
      </c>
      <c r="B5749" s="1">
        <f t="shared" si="1452"/>
        <v>114.68</v>
      </c>
      <c r="C5749" s="1">
        <f t="shared" si="1439"/>
        <v>-13.181248062468988</v>
      </c>
      <c r="D5749" s="1">
        <f t="shared" si="1440"/>
        <v>127.94911314896387</v>
      </c>
      <c r="E5749" s="1">
        <f t="shared" si="1444"/>
        <v>295.72085609070382</v>
      </c>
      <c r="F5749" s="1">
        <f t="shared" si="1445"/>
        <v>-198023320.32061455</v>
      </c>
      <c r="G5749" s="1">
        <f t="shared" si="1446"/>
        <v>128.181248062469</v>
      </c>
      <c r="H5749" s="1">
        <f t="shared" si="1447"/>
        <v>198110771.14534158</v>
      </c>
      <c r="I5749" s="1">
        <f t="shared" si="1448"/>
        <v>131205.63164183428</v>
      </c>
      <c r="J5749" s="1">
        <f t="shared" si="1449"/>
        <v>-14909674.037510619</v>
      </c>
      <c r="K5749" s="1"/>
      <c r="L5749" s="1">
        <f t="shared" si="1441"/>
        <v>-49.855687275112487</v>
      </c>
      <c r="M5749" s="1">
        <f t="shared" si="1450"/>
        <v>4.157599985571153</v>
      </c>
      <c r="N5749" s="1">
        <f t="shared" si="1437"/>
        <v>-8.3200181138145826E-2</v>
      </c>
      <c r="O5749" s="1">
        <f t="shared" si="1451"/>
        <v>3.0583924728618541</v>
      </c>
      <c r="P5749" s="1">
        <f t="shared" si="1438"/>
        <v>50.028743651163524</v>
      </c>
      <c r="Q5749">
        <f t="shared" si="1442"/>
        <v>-40.639671015184227</v>
      </c>
      <c r="R5749">
        <f t="shared" si="1443"/>
        <v>29.176914351785548</v>
      </c>
    </row>
    <row r="5750" spans="1:18" x14ac:dyDescent="0.25">
      <c r="A5750">
        <v>5735</v>
      </c>
      <c r="B5750" s="1">
        <f t="shared" si="1452"/>
        <v>114.7</v>
      </c>
      <c r="C5750" s="1">
        <f t="shared" si="1439"/>
        <v>-17.018071217146932</v>
      </c>
      <c r="D5750" s="1">
        <f t="shared" si="1440"/>
        <v>125.70597603917147</v>
      </c>
      <c r="E5750" s="1">
        <f t="shared" si="1444"/>
        <v>-157.39284008736286</v>
      </c>
      <c r="F5750" s="1">
        <f t="shared" si="1445"/>
        <v>-191140900.21507728</v>
      </c>
      <c r="G5750" s="1">
        <f t="shared" si="1446"/>
        <v>132.01807121714694</v>
      </c>
      <c r="H5750" s="1">
        <f t="shared" si="1447"/>
        <v>191165672.72118804</v>
      </c>
      <c r="I5750" s="1">
        <f t="shared" si="1448"/>
        <v>132923.05415942572</v>
      </c>
      <c r="J5750" s="1">
        <f t="shared" si="1449"/>
        <v>-14620947.815690782</v>
      </c>
      <c r="K5750" s="1"/>
      <c r="L5750" s="1">
        <f t="shared" si="1441"/>
        <v>-60.111208148341937</v>
      </c>
      <c r="M5750" s="1">
        <f t="shared" si="1450"/>
        <v>6.063324330549392</v>
      </c>
      <c r="N5750" s="1">
        <f t="shared" si="1437"/>
        <v>-0.10052842879883382</v>
      </c>
      <c r="O5750" s="1">
        <f t="shared" si="1451"/>
        <v>3.0410642252011661</v>
      </c>
      <c r="P5750" s="1">
        <f t="shared" si="1438"/>
        <v>60.416233306874751</v>
      </c>
      <c r="Q5750">
        <f t="shared" si="1442"/>
        <v>-51.395610071899348</v>
      </c>
      <c r="R5750">
        <f t="shared" si="1443"/>
        <v>31.75866043031413</v>
      </c>
    </row>
    <row r="5751" spans="1:18" x14ac:dyDescent="0.25">
      <c r="A5751">
        <v>5736</v>
      </c>
      <c r="B5751" s="1">
        <f t="shared" si="1452"/>
        <v>114.72</v>
      </c>
      <c r="C5751" s="1">
        <f t="shared" si="1439"/>
        <v>-20.481387871001896</v>
      </c>
      <c r="D5751" s="1">
        <f t="shared" si="1440"/>
        <v>122.92060106104704</v>
      </c>
      <c r="E5751" s="1">
        <f t="shared" si="1444"/>
        <v>-720.03858566849885</v>
      </c>
      <c r="F5751" s="1">
        <f t="shared" si="1445"/>
        <v>-182764199.50236902</v>
      </c>
      <c r="G5751" s="1">
        <f t="shared" si="1446"/>
        <v>135.48138787100189</v>
      </c>
      <c r="H5751" s="1">
        <f t="shared" si="1447"/>
        <v>183282655.06722051</v>
      </c>
      <c r="I5751" s="1">
        <f t="shared" si="1448"/>
        <v>133858.72249864775</v>
      </c>
      <c r="J5751" s="1">
        <f t="shared" si="1449"/>
        <v>-14290923.539620517</v>
      </c>
      <c r="K5751" s="1"/>
      <c r="L5751" s="1">
        <f t="shared" si="1441"/>
        <v>-68.977135750606635</v>
      </c>
      <c r="M5751" s="1">
        <f t="shared" si="1450"/>
        <v>8.0099750099973335</v>
      </c>
      <c r="N5751" s="1">
        <f t="shared" si="1437"/>
        <v>-0.11560727388078881</v>
      </c>
      <c r="O5751" s="1">
        <f t="shared" si="1451"/>
        <v>3.0259853801192111</v>
      </c>
      <c r="P5751" s="1">
        <f t="shared" si="1438"/>
        <v>69.440657802316338</v>
      </c>
      <c r="Q5751">
        <f t="shared" si="1442"/>
        <v>-61.526801842871699</v>
      </c>
      <c r="R5751">
        <f t="shared" si="1443"/>
        <v>32.194061735146072</v>
      </c>
    </row>
    <row r="5752" spans="1:18" x14ac:dyDescent="0.25">
      <c r="A5752">
        <v>5737</v>
      </c>
      <c r="B5752" s="1">
        <f t="shared" si="1452"/>
        <v>114.74</v>
      </c>
      <c r="C5752" s="1">
        <f t="shared" si="1439"/>
        <v>-23.495186396851423</v>
      </c>
      <c r="D5752" s="1">
        <f t="shared" si="1440"/>
        <v>119.65412062192179</v>
      </c>
      <c r="E5752" s="1">
        <f t="shared" si="1444"/>
        <v>-1379.8676343717998</v>
      </c>
      <c r="F5752" s="1">
        <f t="shared" si="1445"/>
        <v>-173179745.40551823</v>
      </c>
      <c r="G5752" s="1">
        <f t="shared" si="1446"/>
        <v>138.49518639685141</v>
      </c>
      <c r="H5752" s="1">
        <f t="shared" si="1447"/>
        <v>175083780.09390506</v>
      </c>
      <c r="I5752" s="1">
        <f t="shared" si="1448"/>
        <v>133992.1009476161</v>
      </c>
      <c r="J5752" s="1">
        <f t="shared" si="1449"/>
        <v>-13936159.996162197</v>
      </c>
      <c r="K5752" s="1"/>
      <c r="L5752" s="1">
        <f t="shared" si="1441"/>
        <v>-76.324055612072385</v>
      </c>
      <c r="M5752" s="1">
        <f t="shared" si="1450"/>
        <v>9.8374362406367482</v>
      </c>
      <c r="N5752" s="1">
        <f t="shared" si="1437"/>
        <v>-0.12818366685652324</v>
      </c>
      <c r="O5752" s="1">
        <f t="shared" si="1451"/>
        <v>3.0134089871434768</v>
      </c>
      <c r="P5752" s="1">
        <f t="shared" si="1438"/>
        <v>76.955419671802929</v>
      </c>
      <c r="Q5752">
        <f t="shared" si="1442"/>
        <v>-70.633921160162828</v>
      </c>
      <c r="R5752">
        <f t="shared" si="1443"/>
        <v>30.544816228015105</v>
      </c>
    </row>
    <row r="5753" spans="1:18" x14ac:dyDescent="0.25">
      <c r="A5753">
        <v>5738</v>
      </c>
      <c r="B5753" s="1">
        <f t="shared" si="1452"/>
        <v>114.76</v>
      </c>
      <c r="C5753" s="1">
        <f t="shared" si="1439"/>
        <v>-25.993321029576606</v>
      </c>
      <c r="D5753" s="1">
        <f t="shared" si="1440"/>
        <v>115.97822625858518</v>
      </c>
      <c r="E5753" s="1">
        <f t="shared" si="1444"/>
        <v>-2122.3982957657936</v>
      </c>
      <c r="F5753" s="1">
        <f t="shared" si="1445"/>
        <v>-162702678.69379532</v>
      </c>
      <c r="G5753" s="1">
        <f t="shared" si="1446"/>
        <v>140.99332102957661</v>
      </c>
      <c r="H5753" s="1">
        <f t="shared" si="1447"/>
        <v>167207253.21966487</v>
      </c>
      <c r="I5753" s="1">
        <f t="shared" si="1448"/>
        <v>133320.26216414731</v>
      </c>
      <c r="J5753" s="1">
        <f t="shared" si="1449"/>
        <v>-13571848.985870702</v>
      </c>
      <c r="K5753" s="1"/>
      <c r="L5753" s="1">
        <f t="shared" si="1441"/>
        <v>-82.078801867280276</v>
      </c>
      <c r="M5753" s="1">
        <f t="shared" si="1450"/>
        <v>11.407061059783871</v>
      </c>
      <c r="N5753" s="1">
        <f t="shared" si="1437"/>
        <v>-0.13809241139254505</v>
      </c>
      <c r="O5753" s="1">
        <f t="shared" si="1451"/>
        <v>3.0035002426074549</v>
      </c>
      <c r="P5753" s="1">
        <f t="shared" si="1438"/>
        <v>82.867670161468212</v>
      </c>
      <c r="Q5753">
        <f t="shared" si="1442"/>
        <v>-78.354222917826974</v>
      </c>
      <c r="R5753">
        <f t="shared" si="1443"/>
        <v>26.975294417918199</v>
      </c>
    </row>
    <row r="5754" spans="1:18" x14ac:dyDescent="0.25">
      <c r="A5754">
        <v>5739</v>
      </c>
      <c r="B5754" s="1">
        <f t="shared" si="1452"/>
        <v>114.78</v>
      </c>
      <c r="C5754" s="1">
        <f t="shared" si="1439"/>
        <v>-27.920963609545286</v>
      </c>
      <c r="D5754" s="1">
        <f t="shared" si="1440"/>
        <v>111.97359517726292</v>
      </c>
      <c r="E5754" s="1">
        <f t="shared" si="1444"/>
        <v>-2931.3337741928899</v>
      </c>
      <c r="F5754" s="1">
        <f t="shared" si="1445"/>
        <v>-151660688.46068317</v>
      </c>
      <c r="G5754" s="1">
        <f t="shared" si="1446"/>
        <v>142.92096360954528</v>
      </c>
      <c r="H5754" s="1">
        <f t="shared" si="1447"/>
        <v>160253406.15640709</v>
      </c>
      <c r="I5754" s="1">
        <f t="shared" si="1448"/>
        <v>131857.9514240101</v>
      </c>
      <c r="J5754" s="1">
        <f t="shared" si="1449"/>
        <v>-13210835.326243244</v>
      </c>
      <c r="K5754" s="1"/>
      <c r="L5754" s="1">
        <f t="shared" si="1441"/>
        <v>-86.21914989714044</v>
      </c>
      <c r="M5754" s="1">
        <f t="shared" si="1450"/>
        <v>12.612659447377212</v>
      </c>
      <c r="N5754" s="1">
        <f t="shared" si="1437"/>
        <v>-0.14525576515693064</v>
      </c>
      <c r="O5754" s="1">
        <f t="shared" si="1451"/>
        <v>2.9963368888430693</v>
      </c>
      <c r="P5754" s="1">
        <f t="shared" si="1438"/>
        <v>87.136794681242932</v>
      </c>
      <c r="Q5754">
        <f t="shared" si="1442"/>
        <v>-84.379657022784158</v>
      </c>
      <c r="R5754">
        <f t="shared" si="1443"/>
        <v>21.746136853206771</v>
      </c>
    </row>
    <row r="5755" spans="1:18" x14ac:dyDescent="0.25">
      <c r="A5755">
        <v>5740</v>
      </c>
      <c r="B5755" s="1">
        <f t="shared" si="1452"/>
        <v>114.8</v>
      </c>
      <c r="C5755" s="1">
        <f t="shared" si="1439"/>
        <v>-29.235806931337393</v>
      </c>
      <c r="D5755" s="1">
        <f t="shared" si="1440"/>
        <v>107.72811957931519</v>
      </c>
      <c r="E5755" s="1">
        <f t="shared" si="1444"/>
        <v>-3788.9198449783307</v>
      </c>
      <c r="F5755" s="1">
        <f t="shared" si="1445"/>
        <v>-140378286.36095995</v>
      </c>
      <c r="G5755" s="1">
        <f t="shared" si="1446"/>
        <v>144.23580693133738</v>
      </c>
      <c r="H5755" s="1">
        <f t="shared" si="1447"/>
        <v>154734199.95263058</v>
      </c>
      <c r="I5755" s="1">
        <f t="shared" si="1448"/>
        <v>129637.26299691707</v>
      </c>
      <c r="J5755" s="1">
        <f t="shared" si="1449"/>
        <v>-12862911.573202044</v>
      </c>
      <c r="K5755" s="1"/>
      <c r="L5755" s="1">
        <f t="shared" si="1441"/>
        <v>-88.763470783549323</v>
      </c>
      <c r="M5755" s="1">
        <f t="shared" si="1450"/>
        <v>13.385594494194379</v>
      </c>
      <c r="N5755" s="1">
        <f t="shared" si="1437"/>
        <v>-0.14967294679911208</v>
      </c>
      <c r="O5755" s="1">
        <f t="shared" si="1451"/>
        <v>2.9919197072008878</v>
      </c>
      <c r="P5755" s="1">
        <f t="shared" si="1438"/>
        <v>89.767075732169317</v>
      </c>
      <c r="Q5755">
        <f t="shared" si="1442"/>
        <v>-88.470816582780131</v>
      </c>
      <c r="R5755">
        <f t="shared" si="1443"/>
        <v>15.200082193234936</v>
      </c>
    </row>
    <row r="5756" spans="1:18" x14ac:dyDescent="0.25">
      <c r="A5756">
        <v>5741</v>
      </c>
      <c r="B5756" s="1">
        <f t="shared" si="1452"/>
        <v>114.82</v>
      </c>
      <c r="C5756" s="1">
        <f t="shared" si="1439"/>
        <v>-29.908993287047949</v>
      </c>
      <c r="D5756" s="1">
        <f t="shared" si="1440"/>
        <v>103.33497763486521</v>
      </c>
      <c r="E5756" s="1">
        <f t="shared" si="1444"/>
        <v>-4676.3345177572282</v>
      </c>
      <c r="F5756" s="1">
        <f t="shared" si="1445"/>
        <v>-129162510.52344573</v>
      </c>
      <c r="G5756" s="1">
        <f t="shared" si="1446"/>
        <v>144.90899328704796</v>
      </c>
      <c r="H5756" s="1">
        <f t="shared" si="1447"/>
        <v>151030615.04541346</v>
      </c>
      <c r="I5756" s="1">
        <f t="shared" si="1448"/>
        <v>126706.93575305521</v>
      </c>
      <c r="J5756" s="1">
        <f t="shared" si="1449"/>
        <v>-12534439.903540937</v>
      </c>
      <c r="K5756" s="1"/>
      <c r="L5756" s="1">
        <f t="shared" si="1441"/>
        <v>-89.757577765336606</v>
      </c>
      <c r="M5756" s="1">
        <f t="shared" si="1450"/>
        <v>13.694279149022918</v>
      </c>
      <c r="N5756" s="1">
        <f t="shared" ref="N5756:N5819" si="1453">(ATAN(M5756/L5756))</f>
        <v>-0.15140206697679792</v>
      </c>
      <c r="O5756" s="1">
        <f t="shared" si="1451"/>
        <v>2.9901905870232022</v>
      </c>
      <c r="P5756" s="1">
        <f t="shared" ref="P5756:P5819" si="1454">ABS(SQRT((L5756*L5756)+(M5756*M5756)))</f>
        <v>90.796233664793675</v>
      </c>
      <c r="Q5756">
        <f t="shared" si="1442"/>
        <v>-90.465506243135806</v>
      </c>
      <c r="R5756">
        <f t="shared" si="1443"/>
        <v>7.7426240955486687</v>
      </c>
    </row>
    <row r="5757" spans="1:18" x14ac:dyDescent="0.25">
      <c r="A5757">
        <v>5742</v>
      </c>
      <c r="B5757" s="1">
        <f t="shared" si="1452"/>
        <v>114.84</v>
      </c>
      <c r="C5757" s="1">
        <f t="shared" si="1439"/>
        <v>-29.925747824879743</v>
      </c>
      <c r="D5757" s="1">
        <f t="shared" si="1440"/>
        <v>98.890588441838474</v>
      </c>
      <c r="E5757" s="1">
        <f t="shared" si="1444"/>
        <v>-5574.1011347486274</v>
      </c>
      <c r="F5757" s="1">
        <f t="shared" si="1445"/>
        <v>-118290999.24278475</v>
      </c>
      <c r="G5757" s="1">
        <f t="shared" si="1446"/>
        <v>144.92574782487975</v>
      </c>
      <c r="H5757" s="1">
        <f t="shared" si="1447"/>
        <v>149361602.70319068</v>
      </c>
      <c r="I5757" s="1">
        <f t="shared" si="1448"/>
        <v>123131.28345989485</v>
      </c>
      <c r="J5757" s="1">
        <f t="shared" si="1449"/>
        <v>-12228323.705403054</v>
      </c>
      <c r="K5757" s="1"/>
      <c r="L5757" s="1">
        <f t="shared" si="1441"/>
        <v>-89.26141607229566</v>
      </c>
      <c r="M5757" s="1">
        <f t="shared" si="1450"/>
        <v>13.539742571658223</v>
      </c>
      <c r="N5757" s="1">
        <f t="shared" si="1453"/>
        <v>-0.15053882595602264</v>
      </c>
      <c r="O5757" s="1">
        <f t="shared" si="1451"/>
        <v>2.9910538280439773</v>
      </c>
      <c r="P5757" s="1">
        <f t="shared" si="1454"/>
        <v>90.282473537992161</v>
      </c>
      <c r="Q5757">
        <f t="shared" si="1442"/>
        <v>-90.282295968492946</v>
      </c>
      <c r="R5757">
        <f t="shared" si="1443"/>
        <v>-0.17906087148663746</v>
      </c>
    </row>
    <row r="5758" spans="1:18" x14ac:dyDescent="0.25">
      <c r="A5758">
        <v>5743</v>
      </c>
      <c r="B5758" s="1">
        <f t="shared" si="1452"/>
        <v>114.86</v>
      </c>
      <c r="C5758" s="1">
        <f t="shared" si="1439"/>
        <v>-29.285702822267055</v>
      </c>
      <c r="D5758" s="1">
        <f t="shared" si="1440"/>
        <v>94.492495854334038</v>
      </c>
      <c r="E5758" s="1">
        <f t="shared" si="1444"/>
        <v>-6462.5158374245239</v>
      </c>
      <c r="F5758" s="1">
        <f t="shared" si="1445"/>
        <v>-108003149.12356304</v>
      </c>
      <c r="G5758" s="1">
        <f t="shared" si="1446"/>
        <v>144.28570282226707</v>
      </c>
      <c r="H5758" s="1">
        <f t="shared" si="1447"/>
        <v>149767260.07252583</v>
      </c>
      <c r="I5758" s="1">
        <f t="shared" si="1448"/>
        <v>118988.78324678761</v>
      </c>
      <c r="J5758" s="1">
        <f t="shared" si="1449"/>
        <v>-11944319.789370146</v>
      </c>
      <c r="K5758" s="1"/>
      <c r="L5758" s="1">
        <f t="shared" si="1441"/>
        <v>-87.337783671728943</v>
      </c>
      <c r="M5758" s="1">
        <f t="shared" si="1450"/>
        <v>12.949463560106722</v>
      </c>
      <c r="N5758" s="1">
        <f t="shared" si="1453"/>
        <v>-0.14719635999813077</v>
      </c>
      <c r="O5758" s="1">
        <f t="shared" si="1451"/>
        <v>2.9943962940018691</v>
      </c>
      <c r="P5758" s="1">
        <f t="shared" si="1454"/>
        <v>88.29256516368892</v>
      </c>
      <c r="Q5758">
        <f t="shared" si="1442"/>
        <v>-87.920598126005984</v>
      </c>
      <c r="R5758">
        <f t="shared" si="1443"/>
        <v>-8.0960168199928013</v>
      </c>
    </row>
    <row r="5759" spans="1:18" x14ac:dyDescent="0.25">
      <c r="A5759">
        <v>5744</v>
      </c>
      <c r="B5759" s="1">
        <f t="shared" si="1452"/>
        <v>114.88</v>
      </c>
      <c r="C5759" s="1">
        <f t="shared" si="1439"/>
        <v>-28.00290575652194</v>
      </c>
      <c r="D5759" s="1">
        <f t="shared" si="1440"/>
        <v>90.237227625218949</v>
      </c>
      <c r="E5759" s="1">
        <f t="shared" si="1444"/>
        <v>-7322.0800197057724</v>
      </c>
      <c r="F5759" s="1">
        <f t="shared" si="1445"/>
        <v>-98494791.689777553</v>
      </c>
      <c r="G5759" s="1">
        <f t="shared" si="1446"/>
        <v>143.00290575652195</v>
      </c>
      <c r="H5759" s="1">
        <f t="shared" si="1447"/>
        <v>152107647.50475204</v>
      </c>
      <c r="I5759" s="1">
        <f t="shared" si="1448"/>
        <v>114370.35321717711</v>
      </c>
      <c r="J5759" s="1">
        <f t="shared" si="1449"/>
        <v>-11679651.545525521</v>
      </c>
      <c r="K5759" s="1"/>
      <c r="L5759" s="1">
        <f t="shared" si="1441"/>
        <v>-84.04434870157408</v>
      </c>
      <c r="M5759" s="1">
        <f t="shared" si="1450"/>
        <v>11.971372609341302</v>
      </c>
      <c r="N5759" s="1">
        <f t="shared" si="1453"/>
        <v>-0.14148934539640221</v>
      </c>
      <c r="O5759" s="1">
        <f t="shared" si="1451"/>
        <v>3.000103308603598</v>
      </c>
      <c r="P5759" s="1">
        <f t="shared" si="1454"/>
        <v>84.892675248359694</v>
      </c>
      <c r="Q5759">
        <f t="shared" si="1442"/>
        <v>-83.459198108835025</v>
      </c>
      <c r="R5759">
        <f t="shared" si="1443"/>
        <v>-15.534753356706046</v>
      </c>
    </row>
    <row r="5760" spans="1:18" x14ac:dyDescent="0.25">
      <c r="A5760">
        <v>5745</v>
      </c>
      <c r="B5760" s="1">
        <f t="shared" si="1452"/>
        <v>114.9</v>
      </c>
      <c r="C5760" s="1">
        <f t="shared" si="1439"/>
        <v>-26.105510995853905</v>
      </c>
      <c r="D5760" s="1">
        <f t="shared" si="1440"/>
        <v>86.218176849747167</v>
      </c>
      <c r="E5760" s="1">
        <f t="shared" si="1444"/>
        <v>-8133.9282763510719</v>
      </c>
      <c r="F5760" s="1">
        <f t="shared" si="1445"/>
        <v>-89916511.337383598</v>
      </c>
      <c r="G5760" s="1">
        <f t="shared" si="1446"/>
        <v>141.1055109958539</v>
      </c>
      <c r="H5760" s="1">
        <f t="shared" si="1447"/>
        <v>156077300.54220712</v>
      </c>
      <c r="I5760" s="1">
        <f t="shared" si="1448"/>
        <v>109377.35701078131</v>
      </c>
      <c r="J5760" s="1">
        <f t="shared" si="1449"/>
        <v>-11429856.521103308</v>
      </c>
      <c r="K5760" s="1"/>
      <c r="L5760" s="1">
        <f t="shared" si="1441"/>
        <v>-79.429362166163969</v>
      </c>
      <c r="M5760" s="1">
        <f t="shared" si="1450"/>
        <v>10.669194838239093</v>
      </c>
      <c r="N5760" s="1">
        <f t="shared" si="1453"/>
        <v>-0.13352384303306167</v>
      </c>
      <c r="O5760" s="1">
        <f t="shared" si="1451"/>
        <v>3.0080688109669382</v>
      </c>
      <c r="P5760" s="1">
        <f t="shared" si="1454"/>
        <v>80.142718275710791</v>
      </c>
      <c r="Q5760">
        <f t="shared" si="1442"/>
        <v>-77.054865302821085</v>
      </c>
      <c r="R5760">
        <f t="shared" si="1443"/>
        <v>-22.031863874489748</v>
      </c>
    </row>
    <row r="5761" spans="1:18" x14ac:dyDescent="0.25">
      <c r="A5761">
        <v>5746</v>
      </c>
      <c r="B5761" s="1">
        <f t="shared" si="1452"/>
        <v>114.92</v>
      </c>
      <c r="C5761" s="1">
        <f t="shared" si="1439"/>
        <v>-23.63516187743955</v>
      </c>
      <c r="D5761" s="1">
        <f t="shared" si="1440"/>
        <v>82.523552207547354</v>
      </c>
      <c r="E5761" s="1">
        <f t="shared" si="1444"/>
        <v>-8880.2424540754364</v>
      </c>
      <c r="F5761" s="1">
        <f t="shared" si="1445"/>
        <v>-82375413.147640899</v>
      </c>
      <c r="G5761" s="1">
        <f t="shared" si="1446"/>
        <v>138.63516187743954</v>
      </c>
      <c r="H5761" s="1">
        <f t="shared" si="1447"/>
        <v>161234119.19080463</v>
      </c>
      <c r="I5761" s="1">
        <f t="shared" si="1448"/>
        <v>104119.37911094264</v>
      </c>
      <c r="J5761" s="1">
        <f t="shared" si="1449"/>
        <v>-11189781.135962285</v>
      </c>
      <c r="K5761" s="1"/>
      <c r="L5761" s="1">
        <f t="shared" si="1441"/>
        <v>-73.530945671671276</v>
      </c>
      <c r="M5761" s="1">
        <f t="shared" si="1450"/>
        <v>9.1195449698117841</v>
      </c>
      <c r="N5761" s="1">
        <f t="shared" si="1453"/>
        <v>-0.12339313085184174</v>
      </c>
      <c r="O5761" s="1">
        <f t="shared" si="1451"/>
        <v>3.0181995231481582</v>
      </c>
      <c r="P5761" s="1">
        <f t="shared" si="1454"/>
        <v>74.094305259086497</v>
      </c>
      <c r="Q5761">
        <f t="shared" si="1442"/>
        <v>-68.941974277389122</v>
      </c>
      <c r="R5761">
        <f t="shared" si="1443"/>
        <v>-27.147196071832333</v>
      </c>
    </row>
    <row r="5762" spans="1:18" x14ac:dyDescent="0.25">
      <c r="A5762">
        <v>5747</v>
      </c>
      <c r="B5762" s="1">
        <f t="shared" si="1452"/>
        <v>114.94</v>
      </c>
      <c r="C5762" s="1">
        <f t="shared" si="1439"/>
        <v>-20.646076734437781</v>
      </c>
      <c r="D5762" s="1">
        <f t="shared" si="1440"/>
        <v>79.234441990251966</v>
      </c>
      <c r="E5762" s="1">
        <f t="shared" si="1444"/>
        <v>-9544.6427179691018</v>
      </c>
      <c r="F5762" s="1">
        <f t="shared" si="1445"/>
        <v>-75939858.862639889</v>
      </c>
      <c r="G5762" s="1">
        <f t="shared" si="1446"/>
        <v>135.64607673443777</v>
      </c>
      <c r="H5762" s="1">
        <f t="shared" si="1447"/>
        <v>167040063.47632051</v>
      </c>
      <c r="I5762" s="1">
        <f t="shared" si="1448"/>
        <v>98711.819723806344</v>
      </c>
      <c r="J5762" s="1">
        <f t="shared" si="1449"/>
        <v>-10954622.407803793</v>
      </c>
      <c r="K5762" s="1"/>
      <c r="L5762" s="1">
        <f t="shared" si="1441"/>
        <v>-66.379688865918922</v>
      </c>
      <c r="M5762" s="1">
        <f t="shared" si="1450"/>
        <v>7.4105981032969908</v>
      </c>
      <c r="N5762" s="1">
        <f t="shared" si="1453"/>
        <v>-0.11117917806176154</v>
      </c>
      <c r="O5762" s="1">
        <f t="shared" si="1451"/>
        <v>3.0304134759382384</v>
      </c>
      <c r="P5762" s="1">
        <f t="shared" si="1454"/>
        <v>66.79206583258815</v>
      </c>
      <c r="Q5762">
        <f t="shared" si="1442"/>
        <v>-59.433226833347625</v>
      </c>
      <c r="R5762">
        <f t="shared" si="1443"/>
        <v>-30.477395006145738</v>
      </c>
    </row>
    <row r="5763" spans="1:18" x14ac:dyDescent="0.25">
      <c r="A5763">
        <v>5748</v>
      </c>
      <c r="B5763" s="1">
        <f t="shared" si="1452"/>
        <v>114.96</v>
      </c>
      <c r="C5763" s="1">
        <f t="shared" si="1439"/>
        <v>-17.2038589315463</v>
      </c>
      <c r="D5763" s="1">
        <f t="shared" si="1440"/>
        <v>76.423034404885243</v>
      </c>
      <c r="E5763" s="1">
        <f t="shared" si="1444"/>
        <v>-10112.547050213181</v>
      </c>
      <c r="F5763" s="1">
        <f t="shared" si="1445"/>
        <v>-70646448.349817708</v>
      </c>
      <c r="G5763" s="1">
        <f t="shared" si="1446"/>
        <v>132.20385893154631</v>
      </c>
      <c r="H5763" s="1">
        <f t="shared" si="1447"/>
        <v>172910056.19259304</v>
      </c>
      <c r="I5763" s="1">
        <f t="shared" si="1448"/>
        <v>93273.362016169878</v>
      </c>
      <c r="J5763" s="1">
        <f t="shared" si="1449"/>
        <v>-10720912.747298285</v>
      </c>
      <c r="K5763" s="1"/>
      <c r="L5763" s="1">
        <f t="shared" si="1441"/>
        <v>-58.004385369159699</v>
      </c>
      <c r="M5763" s="1">
        <f t="shared" si="1450"/>
        <v>5.6417577281006288</v>
      </c>
      <c r="N5763" s="1">
        <f t="shared" si="1453"/>
        <v>-9.6959341941902824E-2</v>
      </c>
      <c r="O5763" s="1">
        <f t="shared" si="1451"/>
        <v>3.0446333120580973</v>
      </c>
      <c r="P5763" s="1">
        <f t="shared" si="1454"/>
        <v>58.278110404478376</v>
      </c>
      <c r="Q5763">
        <f t="shared" si="1442"/>
        <v>-48.920674311343049</v>
      </c>
      <c r="R5763">
        <f t="shared" si="1443"/>
        <v>-31.671845182118314</v>
      </c>
    </row>
    <row r="5764" spans="1:18" x14ac:dyDescent="0.25">
      <c r="A5764">
        <v>5749</v>
      </c>
      <c r="B5764" s="1">
        <f t="shared" si="1452"/>
        <v>114.98</v>
      </c>
      <c r="C5764" s="1">
        <f t="shared" si="1439"/>
        <v>-13.384057025951417</v>
      </c>
      <c r="D5764" s="1">
        <f t="shared" si="1440"/>
        <v>74.151033213062362</v>
      </c>
      <c r="E5764" s="1">
        <f t="shared" si="1444"/>
        <v>-10571.491290961403</v>
      </c>
      <c r="F5764" s="1">
        <f t="shared" si="1445"/>
        <v>-66508352.788526334</v>
      </c>
      <c r="G5764" s="1">
        <f t="shared" si="1446"/>
        <v>128.38405702595142</v>
      </c>
      <c r="H5764" s="1">
        <f t="shared" si="1447"/>
        <v>178264780.90339914</v>
      </c>
      <c r="I5764" s="1">
        <f t="shared" si="1448"/>
        <v>87923.367300029699</v>
      </c>
      <c r="J5764" s="1">
        <f t="shared" si="1449"/>
        <v>-10487349.431432053</v>
      </c>
      <c r="K5764" s="1"/>
      <c r="L5764" s="1">
        <f t="shared" si="1441"/>
        <v>-48.440887187958957</v>
      </c>
      <c r="M5764" s="1">
        <f t="shared" si="1450"/>
        <v>3.923443455321717</v>
      </c>
      <c r="N5764" s="1">
        <f t="shared" si="1453"/>
        <v>-8.0818042303557117E-2</v>
      </c>
      <c r="O5764" s="1">
        <f t="shared" si="1451"/>
        <v>3.0607746116964432</v>
      </c>
      <c r="P5764" s="1">
        <f t="shared" si="1454"/>
        <v>48.599516048039746</v>
      </c>
      <c r="Q5764">
        <f t="shared" si="1442"/>
        <v>-37.875265226232735</v>
      </c>
      <c r="R5764">
        <f t="shared" si="1443"/>
        <v>-30.452869226826525</v>
      </c>
    </row>
    <row r="5765" spans="1:18" x14ac:dyDescent="0.25">
      <c r="A5765">
        <v>5750</v>
      </c>
      <c r="B5765" s="1">
        <f t="shared" si="1452"/>
        <v>115</v>
      </c>
      <c r="C5765" s="1">
        <f t="shared" si="1439"/>
        <v>-9.2705066548120207</v>
      </c>
      <c r="D5765" s="1">
        <f t="shared" si="1440"/>
        <v>72.468303479058847</v>
      </c>
      <c r="E5765" s="1">
        <f t="shared" si="1444"/>
        <v>-10911.402697230114</v>
      </c>
      <c r="F5765" s="1">
        <f t="shared" si="1445"/>
        <v>-63524018.990472436</v>
      </c>
      <c r="G5765" s="1">
        <f t="shared" si="1446"/>
        <v>124.27050665481202</v>
      </c>
      <c r="H5765" s="1">
        <f t="shared" si="1447"/>
        <v>182582727.81159306</v>
      </c>
      <c r="I5765" s="1">
        <f t="shared" si="1448"/>
        <v>82779.255333506604</v>
      </c>
      <c r="J5765" s="1">
        <f t="shared" si="1449"/>
        <v>-10255384.774400208</v>
      </c>
      <c r="K5765" s="1"/>
      <c r="L5765" s="1">
        <f t="shared" si="1441"/>
        <v>-37.744084749341845</v>
      </c>
      <c r="M5765" s="1">
        <f t="shared" si="1450"/>
        <v>2.3758481528419679</v>
      </c>
      <c r="N5765" s="1">
        <f t="shared" si="1453"/>
        <v>-6.2863299576932166E-2</v>
      </c>
      <c r="O5765" s="1">
        <f t="shared" si="1451"/>
        <v>3.0787293544230678</v>
      </c>
      <c r="P5765" s="1">
        <f t="shared" si="1454"/>
        <v>37.818786178443936</v>
      </c>
      <c r="Q5765">
        <f t="shared" si="1442"/>
        <v>-26.842044829522191</v>
      </c>
      <c r="R5765">
        <f t="shared" si="1443"/>
        <v>-26.641419207331715</v>
      </c>
    </row>
    <row r="5766" spans="1:18" x14ac:dyDescent="0.25">
      <c r="A5766">
        <v>5751</v>
      </c>
      <c r="B5766" s="1">
        <f t="shared" si="1452"/>
        <v>115.02</v>
      </c>
      <c r="C5766" s="1">
        <f t="shared" si="1439"/>
        <v>-4.9534905408517504</v>
      </c>
      <c r="D5766" s="1">
        <f t="shared" si="1440"/>
        <v>71.411777149316791</v>
      </c>
      <c r="E5766" s="1">
        <f t="shared" si="1444"/>
        <v>-11124.82101583801</v>
      </c>
      <c r="F5766" s="1">
        <f t="shared" si="1445"/>
        <v>-61685268.611384071</v>
      </c>
      <c r="G5766" s="1">
        <f t="shared" si="1446"/>
        <v>119.95349054085175</v>
      </c>
      <c r="H5766" s="1">
        <f t="shared" si="1447"/>
        <v>185446911.24581513</v>
      </c>
      <c r="I5766" s="1">
        <f t="shared" si="1448"/>
        <v>77953.927234231567</v>
      </c>
      <c r="J5766" s="1">
        <f t="shared" si="1449"/>
        <v>-10029515.012341764</v>
      </c>
      <c r="K5766" s="1"/>
      <c r="L5766" s="1">
        <f t="shared" si="1441"/>
        <v>-26.002746755657171</v>
      </c>
      <c r="M5766" s="1">
        <f t="shared" si="1450"/>
        <v>1.1252642166047053</v>
      </c>
      <c r="N5766" s="1">
        <f t="shared" si="1453"/>
        <v>-4.3247837782210821E-2</v>
      </c>
      <c r="O5766" s="1">
        <f t="shared" si="1451"/>
        <v>3.0983448162177893</v>
      </c>
      <c r="P5766" s="1">
        <f t="shared" si="1454"/>
        <v>26.027083171112558</v>
      </c>
      <c r="Q5766">
        <f t="shared" si="1442"/>
        <v>-16.427001853115829</v>
      </c>
      <c r="R5766">
        <f t="shared" si="1443"/>
        <v>-20.18818140679689</v>
      </c>
    </row>
    <row r="5767" spans="1:18" x14ac:dyDescent="0.25">
      <c r="A5767">
        <v>5752</v>
      </c>
      <c r="B5767" s="1">
        <f t="shared" si="1452"/>
        <v>115.04</v>
      </c>
      <c r="C5767" s="1">
        <f t="shared" si="1439"/>
        <v>-0.52775699968243583</v>
      </c>
      <c r="D5767" s="1">
        <f t="shared" si="1440"/>
        <v>71.004642483389432</v>
      </c>
      <c r="E5767" s="1">
        <f t="shared" si="1444"/>
        <v>-11207.062218355335</v>
      </c>
      <c r="F5767" s="1">
        <f t="shared" si="1445"/>
        <v>-60983910.338730037</v>
      </c>
      <c r="G5767" s="1">
        <f t="shared" si="1446"/>
        <v>115.52775699968244</v>
      </c>
      <c r="H5767" s="1">
        <f t="shared" si="1447"/>
        <v>186582153.90481764</v>
      </c>
      <c r="I5767" s="1">
        <f t="shared" si="1448"/>
        <v>73553.287566286512</v>
      </c>
      <c r="J5767" s="1">
        <f t="shared" si="1449"/>
        <v>-9817233.5564283431</v>
      </c>
      <c r="K5767" s="1"/>
      <c r="L5767" s="1">
        <f t="shared" si="1441"/>
        <v>-13.356222168809651</v>
      </c>
      <c r="M5767" s="1">
        <f t="shared" si="1450"/>
        <v>0.29647270213575894</v>
      </c>
      <c r="N5767" s="1">
        <f t="shared" si="1453"/>
        <v>-2.219370267151282E-2</v>
      </c>
      <c r="O5767" s="1">
        <f t="shared" si="1451"/>
        <v>3.1193989513284874</v>
      </c>
      <c r="P5767" s="1">
        <f t="shared" si="1454"/>
        <v>13.359512217357116</v>
      </c>
      <c r="Q5767">
        <f t="shared" si="1442"/>
        <v>-7.270778155855055</v>
      </c>
      <c r="R5767">
        <f t="shared" si="1443"/>
        <v>-11.207691630931635</v>
      </c>
    </row>
    <row r="5768" spans="1:18" x14ac:dyDescent="0.25">
      <c r="A5768">
        <v>5753</v>
      </c>
      <c r="B5768" s="1">
        <f t="shared" si="1452"/>
        <v>115.06</v>
      </c>
      <c r="C5768" s="1">
        <f t="shared" si="1439"/>
        <v>3.9095595621280004</v>
      </c>
      <c r="D5768" s="1">
        <f t="shared" si="1440"/>
        <v>71.255835126361788</v>
      </c>
      <c r="E5768" s="1">
        <f t="shared" si="1444"/>
        <v>-11156.321304474919</v>
      </c>
      <c r="F5768" s="1">
        <f t="shared" si="1445"/>
        <v>-61416158.302460358</v>
      </c>
      <c r="G5768" s="1">
        <f t="shared" si="1446"/>
        <v>111.090440437872</v>
      </c>
      <c r="H5768" s="1">
        <f t="shared" si="1447"/>
        <v>185879663.35114133</v>
      </c>
      <c r="I5768" s="1">
        <f t="shared" si="1448"/>
        <v>69673.919984942564</v>
      </c>
      <c r="J5768" s="1">
        <f t="shared" si="1449"/>
        <v>-9628645.1059129685</v>
      </c>
      <c r="K5768" s="1"/>
      <c r="L5768" s="1">
        <f t="shared" si="1441"/>
        <v>-1.0748279194205403E-2</v>
      </c>
      <c r="M5768" s="1">
        <f t="shared" si="1450"/>
        <v>1.9190281363989925E-7</v>
      </c>
      <c r="N5768" s="1">
        <f t="shared" si="1453"/>
        <v>-1.7854282546267157E-5</v>
      </c>
      <c r="O5768" s="1">
        <f t="shared" si="1451"/>
        <v>3.1415747997174539</v>
      </c>
      <c r="P5768" s="1">
        <f t="shared" si="1454"/>
        <v>1.0748279195918546E-2</v>
      </c>
      <c r="Q5768">
        <f t="shared" si="1442"/>
        <v>-4.8371381713330263E-3</v>
      </c>
      <c r="R5768">
        <f t="shared" si="1443"/>
        <v>-9.5983123508692099E-3</v>
      </c>
    </row>
    <row r="5769" spans="1:18" x14ac:dyDescent="0.25">
      <c r="A5769">
        <v>5754</v>
      </c>
      <c r="B5769" s="1">
        <f t="shared" si="1452"/>
        <v>115.08</v>
      </c>
      <c r="C5769" s="1">
        <f t="shared" si="1439"/>
        <v>8.2610705180544919</v>
      </c>
      <c r="D5769" s="1">
        <f t="shared" si="1440"/>
        <v>72.159841992531824</v>
      </c>
      <c r="E5769" s="1">
        <f t="shared" si="1444"/>
        <v>-10973.711917508572</v>
      </c>
      <c r="F5769" s="1">
        <f t="shared" si="1445"/>
        <v>-62984389.665099077</v>
      </c>
      <c r="G5769" s="1">
        <f t="shared" si="1446"/>
        <v>106.7389294819455</v>
      </c>
      <c r="H5769" s="1">
        <f t="shared" si="1447"/>
        <v>183406742.91356874</v>
      </c>
      <c r="I5769" s="1">
        <f t="shared" si="1448"/>
        <v>66400.967453355581</v>
      </c>
      <c r="J5769" s="1">
        <f t="shared" si="1449"/>
        <v>-9475768.4227487147</v>
      </c>
      <c r="K5769" s="1"/>
      <c r="L5769" s="1">
        <f t="shared" si="1441"/>
        <v>13.74848634645315</v>
      </c>
      <c r="M5769" s="1">
        <f t="shared" si="1450"/>
        <v>0.31415210691841366</v>
      </c>
      <c r="N5769" s="1">
        <f t="shared" si="1453"/>
        <v>2.2845965811160735E-2</v>
      </c>
      <c r="O5769" s="1">
        <f t="shared" si="1451"/>
        <v>2.2845965811160735E-2</v>
      </c>
      <c r="P5769" s="1">
        <f t="shared" si="1454"/>
        <v>13.752075056691989</v>
      </c>
      <c r="Q5769">
        <f t="shared" si="1442"/>
        <v>4.8116143696544293</v>
      </c>
      <c r="R5769">
        <f t="shared" si="1443"/>
        <v>12.882854323581595</v>
      </c>
    </row>
    <row r="5770" spans="1:18" x14ac:dyDescent="0.25">
      <c r="A5770">
        <v>5755</v>
      </c>
      <c r="B5770" s="1">
        <f t="shared" si="1452"/>
        <v>115.1</v>
      </c>
      <c r="C5770" s="1">
        <f t="shared" si="1439"/>
        <v>12.431270472107887</v>
      </c>
      <c r="D5770" s="1">
        <f t="shared" si="1440"/>
        <v>73.696822264628267</v>
      </c>
      <c r="E5770" s="1">
        <f t="shared" si="1444"/>
        <v>-10663.241902545091</v>
      </c>
      <c r="F5770" s="1">
        <f t="shared" si="1445"/>
        <v>-65696056.617593311</v>
      </c>
      <c r="G5770" s="1">
        <f t="shared" si="1446"/>
        <v>102.56872952789212</v>
      </c>
      <c r="H5770" s="1">
        <f t="shared" si="1447"/>
        <v>179400784.48978677</v>
      </c>
      <c r="I5770" s="1">
        <f t="shared" si="1448"/>
        <v>63806.263555480386</v>
      </c>
      <c r="J5770" s="1">
        <f t="shared" si="1449"/>
        <v>-9371584.5813224055</v>
      </c>
      <c r="K5770" s="1"/>
      <c r="L5770" s="1">
        <f t="shared" si="1441"/>
        <v>27.554658615140156</v>
      </c>
      <c r="M5770" s="1">
        <f t="shared" si="1450"/>
        <v>1.2638814079906524</v>
      </c>
      <c r="N5770" s="1">
        <f t="shared" si="1453"/>
        <v>4.5836030412265152E-2</v>
      </c>
      <c r="O5770" s="1">
        <f t="shared" si="1451"/>
        <v>4.5836030412265152E-2</v>
      </c>
      <c r="P5770" s="1">
        <f t="shared" si="1454"/>
        <v>27.583629340795277</v>
      </c>
      <c r="Q5770">
        <f t="shared" si="1442"/>
        <v>6.7696940982714411</v>
      </c>
      <c r="R5770">
        <f t="shared" si="1443"/>
        <v>26.740004663915279</v>
      </c>
    </row>
    <row r="5771" spans="1:18" x14ac:dyDescent="0.25">
      <c r="A5771">
        <v>5756</v>
      </c>
      <c r="B5771" s="1">
        <f t="shared" si="1452"/>
        <v>115.12</v>
      </c>
      <c r="C5771" s="1">
        <f t="shared" si="1439"/>
        <v>16.328633376911831</v>
      </c>
      <c r="D5771" s="1">
        <f t="shared" si="1440"/>
        <v>75.833042852931129</v>
      </c>
      <c r="E5771" s="1">
        <f t="shared" si="1444"/>
        <v>-10231.725343707913</v>
      </c>
      <c r="F5771" s="1">
        <f t="shared" si="1445"/>
        <v>-69559867.097293988</v>
      </c>
      <c r="G5771" s="1">
        <f t="shared" si="1446"/>
        <v>98.671366623088176</v>
      </c>
      <c r="H5771" s="1">
        <f t="shared" si="1447"/>
        <v>174248070.60636878</v>
      </c>
      <c r="I5771" s="1">
        <f t="shared" si="1448"/>
        <v>61946.755918409472</v>
      </c>
      <c r="J5771" s="1">
        <f t="shared" si="1449"/>
        <v>-9328911.6475707144</v>
      </c>
      <c r="K5771" s="1"/>
      <c r="L5771" s="1">
        <f t="shared" si="1441"/>
        <v>40.970987129837198</v>
      </c>
      <c r="M5771" s="1">
        <f t="shared" si="1450"/>
        <v>2.8014449840396765</v>
      </c>
      <c r="N5771" s="1">
        <f t="shared" si="1453"/>
        <v>6.8270049185111439E-2</v>
      </c>
      <c r="O5771" s="1">
        <f t="shared" si="1451"/>
        <v>6.8270049185111439E-2</v>
      </c>
      <c r="P5771" s="1">
        <f t="shared" si="1454"/>
        <v>41.066651682257785</v>
      </c>
      <c r="Q5771">
        <f t="shared" si="1442"/>
        <v>5.6909119223207512</v>
      </c>
      <c r="R5771">
        <f t="shared" si="1443"/>
        <v>40.670424166515325</v>
      </c>
    </row>
    <row r="5772" spans="1:18" x14ac:dyDescent="0.25">
      <c r="A5772">
        <v>5757</v>
      </c>
      <c r="B5772" s="1">
        <f t="shared" si="1452"/>
        <v>115.14</v>
      </c>
      <c r="C5772" s="1">
        <f t="shared" si="1439"/>
        <v>19.867621314417473</v>
      </c>
      <c r="D5772" s="1">
        <f t="shared" si="1440"/>
        <v>78.521618756972188</v>
      </c>
      <c r="E5772" s="1">
        <f t="shared" si="1444"/>
        <v>-9688.6330110916188</v>
      </c>
      <c r="F5772" s="1">
        <f t="shared" si="1445"/>
        <v>-74579637.22935611</v>
      </c>
      <c r="G5772" s="1">
        <f t="shared" si="1446"/>
        <v>95.132378685582523</v>
      </c>
      <c r="H5772" s="1">
        <f t="shared" si="1447"/>
        <v>168449246.85297036</v>
      </c>
      <c r="I5772" s="1">
        <f t="shared" si="1448"/>
        <v>60863.256346369453</v>
      </c>
      <c r="J5772" s="1">
        <f t="shared" si="1449"/>
        <v>-9359203.861465279</v>
      </c>
      <c r="K5772" s="1"/>
      <c r="L5772" s="1">
        <f t="shared" si="1441"/>
        <v>53.519049069811437</v>
      </c>
      <c r="M5772" s="1">
        <f t="shared" si="1450"/>
        <v>4.7961658137033396</v>
      </c>
      <c r="N5772" s="1">
        <f t="shared" si="1453"/>
        <v>8.9377296832192726E-2</v>
      </c>
      <c r="O5772" s="1">
        <f t="shared" si="1451"/>
        <v>8.9377296832192726E-2</v>
      </c>
      <c r="P5772" s="1">
        <f t="shared" si="1454"/>
        <v>53.733526032165621</v>
      </c>
      <c r="Q5772">
        <f t="shared" si="1442"/>
        <v>1.687981099447698</v>
      </c>
      <c r="R5772">
        <f t="shared" si="1443"/>
        <v>53.707006429862837</v>
      </c>
    </row>
    <row r="5773" spans="1:18" x14ac:dyDescent="0.25">
      <c r="A5773">
        <v>5758</v>
      </c>
      <c r="B5773" s="1">
        <f t="shared" si="1452"/>
        <v>115.16</v>
      </c>
      <c r="C5773" s="1">
        <f t="shared" si="1439"/>
        <v>22.970561851359907</v>
      </c>
      <c r="D5773" s="1">
        <f t="shared" si="1440"/>
        <v>81.70354208066027</v>
      </c>
      <c r="E5773" s="1">
        <f t="shared" si="1444"/>
        <v>-9045.8844997066262</v>
      </c>
      <c r="F5773" s="1">
        <f t="shared" si="1445"/>
        <v>-80746470.466013208</v>
      </c>
      <c r="G5773" s="1">
        <f t="shared" si="1446"/>
        <v>92.029438148640097</v>
      </c>
      <c r="H5773" s="1">
        <f t="shared" si="1447"/>
        <v>162574496.84804583</v>
      </c>
      <c r="I5773" s="1">
        <f t="shared" si="1448"/>
        <v>60579.545097922382</v>
      </c>
      <c r="J5773" s="1">
        <f t="shared" si="1449"/>
        <v>-9471381.9577060975</v>
      </c>
      <c r="K5773" s="1"/>
      <c r="L5773" s="1">
        <f t="shared" si="1441"/>
        <v>64.720773701598006</v>
      </c>
      <c r="M5773" s="1">
        <f t="shared" si="1450"/>
        <v>7.0404424900144136</v>
      </c>
      <c r="N5773" s="1">
        <f t="shared" si="1453"/>
        <v>0.10835573547104024</v>
      </c>
      <c r="O5773" s="1">
        <f t="shared" si="1451"/>
        <v>0.10835573547104024</v>
      </c>
      <c r="P5773" s="1">
        <f t="shared" si="1454"/>
        <v>65.102583504717074</v>
      </c>
      <c r="Q5773">
        <f t="shared" si="1442"/>
        <v>-4.8169520273094015</v>
      </c>
      <c r="R5773">
        <f t="shared" si="1443"/>
        <v>64.924135359319649</v>
      </c>
    </row>
    <row r="5774" spans="1:18" x14ac:dyDescent="0.25">
      <c r="A5774">
        <v>5759</v>
      </c>
      <c r="B5774" s="1">
        <f t="shared" si="1452"/>
        <v>115.18</v>
      </c>
      <c r="C5774" s="1">
        <f t="shared" si="1439"/>
        <v>25.569352765843067</v>
      </c>
      <c r="D5774" s="1">
        <f t="shared" si="1440"/>
        <v>85.30897711632943</v>
      </c>
      <c r="E5774" s="1">
        <f t="shared" si="1444"/>
        <v>-8317.5866225014543</v>
      </c>
      <c r="F5774" s="1">
        <f t="shared" si="1445"/>
        <v>-88030110.59096992</v>
      </c>
      <c r="G5774" s="1">
        <f t="shared" si="1446"/>
        <v>89.430647234156936</v>
      </c>
      <c r="H5774" s="1">
        <f t="shared" si="1447"/>
        <v>157212357.81378508</v>
      </c>
      <c r="I5774" s="1">
        <f t="shared" si="1448"/>
        <v>61101.848965418561</v>
      </c>
      <c r="J5774" s="1">
        <f t="shared" si="1449"/>
        <v>-9670800.4708095454</v>
      </c>
      <c r="K5774" s="1"/>
      <c r="L5774" s="1">
        <f t="shared" si="1441"/>
        <v>74.145365329476249</v>
      </c>
      <c r="M5774" s="1">
        <f t="shared" si="1450"/>
        <v>9.2750185531610896</v>
      </c>
      <c r="N5774" s="1">
        <f t="shared" si="1453"/>
        <v>0.12444593021318601</v>
      </c>
      <c r="O5774" s="1">
        <f t="shared" si="1451"/>
        <v>0.12444593021318601</v>
      </c>
      <c r="P5774" s="1">
        <f t="shared" si="1454"/>
        <v>74.723230450797445</v>
      </c>
      <c r="Q5774">
        <f t="shared" si="1442"/>
        <v>-13.131062786727018</v>
      </c>
      <c r="R5774">
        <f t="shared" si="1443"/>
        <v>73.560426583143297</v>
      </c>
    </row>
    <row r="5775" spans="1:18" x14ac:dyDescent="0.25">
      <c r="A5775">
        <v>5760</v>
      </c>
      <c r="B5775" s="1">
        <f t="shared" si="1452"/>
        <v>115.2</v>
      </c>
      <c r="C5775" s="1">
        <f t="shared" ref="C5775:C5838" si="1455">(COS($L$3*B5775))*$C$3</f>
        <v>27.606956730399904</v>
      </c>
      <c r="D5775" s="1">
        <f t="shared" ref="D5775:D5838" si="1456">($C$3*(SIN($L$3*B5775)))+$C$9</f>
        <v>89.258793073715651</v>
      </c>
      <c r="E5775" s="1">
        <f t="shared" si="1444"/>
        <v>-7519.723799109438</v>
      </c>
      <c r="F5775" s="1">
        <f t="shared" si="1445"/>
        <v>-96370430.377250403</v>
      </c>
      <c r="G5775" s="1">
        <f t="shared" si="1446"/>
        <v>87.393043269600099</v>
      </c>
      <c r="H5775" s="1">
        <f t="shared" si="1447"/>
        <v>152916676.39214328</v>
      </c>
      <c r="I5775" s="1">
        <f t="shared" si="1448"/>
        <v>62418.704611594338</v>
      </c>
      <c r="J5775" s="1">
        <f t="shared" si="1449"/>
        <v>-9958447.7591023296</v>
      </c>
      <c r="K5775" s="1"/>
      <c r="L5775" s="1">
        <f t="shared" ref="L5775:L5838" si="1457">((((-J5775)+(SQRT((J5775*J5775)-(4*I5775*H5775))))/(2*I5775))-$C$10)*$L$6</f>
        <v>81.449481587268309</v>
      </c>
      <c r="M5775" s="1">
        <f t="shared" si="1450"/>
        <v>11.229432224103789</v>
      </c>
      <c r="N5775" s="1">
        <f t="shared" si="1453"/>
        <v>0.13700618482630852</v>
      </c>
      <c r="O5775" s="1">
        <f t="shared" si="1451"/>
        <v>0.13700618482630852</v>
      </c>
      <c r="P5775" s="1">
        <f t="shared" si="1454"/>
        <v>82.219937964647599</v>
      </c>
      <c r="Q5775">
        <f t="shared" ref="Q5775:Q5838" si="1458">P5775*(COS(O5775+($L$4*B5775)-$O$15))</f>
        <v>-22.382381046654981</v>
      </c>
      <c r="R5775">
        <f t="shared" ref="R5775:R5838" si="1459">P5775*(SIN(O5775+($L$4*B5775)-$O$15))</f>
        <v>79.114772435954336</v>
      </c>
    </row>
    <row r="5776" spans="1:18" x14ac:dyDescent="0.25">
      <c r="A5776">
        <v>5761</v>
      </c>
      <c r="B5776" s="1">
        <f t="shared" si="1452"/>
        <v>115.22</v>
      </c>
      <c r="C5776" s="1">
        <f t="shared" si="1455"/>
        <v>29.038653146725157</v>
      </c>
      <c r="D5776" s="1">
        <f t="shared" si="1456"/>
        <v>93.466300814062919</v>
      </c>
      <c r="E5776" s="1">
        <f t="shared" ref="E5776:E5839" si="1460">(C5776*C5776)+($C$7*$C$7)-($C$5*$C$5)+(D5776*D5776)-($C$10*$C$10)</f>
        <v>-6669.8072355592903</v>
      </c>
      <c r="F5776" s="1">
        <f t="shared" ref="F5776:F5839" si="1461">(4*(D5776*D5776))*(($C$7*$C$7)-($C$10*$C$10))</f>
        <v>-105670043.79561383</v>
      </c>
      <c r="G5776" s="1">
        <f t="shared" ref="G5776:G5839" si="1462">$C$10-C5776</f>
        <v>85.961346853274847</v>
      </c>
      <c r="H5776" s="1">
        <f t="shared" ref="H5776:H5839" si="1463">(E5776*E5776)-(F5776)</f>
        <v>150156372.35513288</v>
      </c>
      <c r="I5776" s="1">
        <f t="shared" ref="I5776:I5839" si="1464">(4*(G5776*G5776))+(4*(D5776*D5776))</f>
        <v>64501.210162775693</v>
      </c>
      <c r="J5776" s="1">
        <f t="shared" ref="J5776:J5839" si="1465">(2*E5776*2*G5776)-(8*$C$10*D5776*D5776)</f>
        <v>-10330455.889717285</v>
      </c>
      <c r="K5776" s="1"/>
      <c r="L5776" s="1">
        <f t="shared" si="1457"/>
        <v>86.401230421049206</v>
      </c>
      <c r="M5776" s="1">
        <f t="shared" ref="M5776:M5839" si="1466">($C$6-(SQRT((($C$6+$C$12)*($C$6+$C$12))-(L5776*L5776))))</f>
        <v>12.667158683356433</v>
      </c>
      <c r="N5776" s="1">
        <f t="shared" si="1453"/>
        <v>0.14557148242083653</v>
      </c>
      <c r="O5776" s="1">
        <f t="shared" ref="O5776:O5839" si="1467">IF(L5776&gt;=0,N5776,N5776+3.141592654)</f>
        <v>0.14557148242083653</v>
      </c>
      <c r="P5776" s="1">
        <f t="shared" si="1454"/>
        <v>87.324850571762056</v>
      </c>
      <c r="Q5776">
        <f t="shared" si="1458"/>
        <v>-31.640625630901546</v>
      </c>
      <c r="R5776">
        <f t="shared" si="1459"/>
        <v>81.391033517616108</v>
      </c>
    </row>
    <row r="5777" spans="1:18" x14ac:dyDescent="0.25">
      <c r="A5777">
        <v>5762</v>
      </c>
      <c r="B5777" s="1">
        <f t="shared" ref="B5777:B5840" si="1468">A5777/50</f>
        <v>115.24</v>
      </c>
      <c r="C5777" s="1">
        <f t="shared" si="1455"/>
        <v>29.833019657262753</v>
      </c>
      <c r="D5777" s="1">
        <f t="shared" si="1456"/>
        <v>97.839155472128652</v>
      </c>
      <c r="E5777" s="1">
        <f t="shared" si="1460"/>
        <v>-5786.4905946300132</v>
      </c>
      <c r="F5777" s="1">
        <f t="shared" si="1461"/>
        <v>-115788964.15496828</v>
      </c>
      <c r="G5777" s="1">
        <f t="shared" si="1462"/>
        <v>85.166980342737247</v>
      </c>
      <c r="H5777" s="1">
        <f t="shared" si="1463"/>
        <v>149272437.55670989</v>
      </c>
      <c r="I5777" s="1">
        <f t="shared" si="1464"/>
        <v>67303.659536798223</v>
      </c>
      <c r="J5777" s="1">
        <f t="shared" si="1465"/>
        <v>-10777972.038924566</v>
      </c>
      <c r="K5777" s="1"/>
      <c r="L5777" s="1">
        <f t="shared" si="1457"/>
        <v>88.884925892571431</v>
      </c>
      <c r="M5777" s="1">
        <f t="shared" si="1466"/>
        <v>13.423106023672176</v>
      </c>
      <c r="N5777" s="1">
        <f t="shared" si="1453"/>
        <v>0.14988410282203229</v>
      </c>
      <c r="O5777" s="1">
        <f t="shared" si="1467"/>
        <v>0.14988410282203229</v>
      </c>
      <c r="P5777" s="1">
        <f t="shared" si="1454"/>
        <v>89.892768486962609</v>
      </c>
      <c r="Q5777">
        <f t="shared" si="1458"/>
        <v>-40.034965370365917</v>
      </c>
      <c r="R5777">
        <f t="shared" si="1459"/>
        <v>80.485473062188433</v>
      </c>
    </row>
    <row r="5778" spans="1:18" x14ac:dyDescent="0.25">
      <c r="A5778">
        <v>5763</v>
      </c>
      <c r="B5778" s="1">
        <f t="shared" si="1468"/>
        <v>115.26</v>
      </c>
      <c r="C5778" s="1">
        <f t="shared" si="1455"/>
        <v>29.972621791797987</v>
      </c>
      <c r="D5778" s="1">
        <f t="shared" si="1456"/>
        <v>102.28138320803595</v>
      </c>
      <c r="E5778" s="1">
        <f t="shared" si="1460"/>
        <v>-4889.1605919767389</v>
      </c>
      <c r="F5778" s="1">
        <f t="shared" si="1461"/>
        <v>-126542078.42108029</v>
      </c>
      <c r="G5778" s="1">
        <f t="shared" si="1462"/>
        <v>85.027378208202009</v>
      </c>
      <c r="H5778" s="1">
        <f t="shared" si="1463"/>
        <v>150445969.71521863</v>
      </c>
      <c r="I5778" s="1">
        <f t="shared" si="1464"/>
        <v>70764.545583638886</v>
      </c>
      <c r="J5778" s="1">
        <f t="shared" si="1465"/>
        <v>-11287412.869971741</v>
      </c>
      <c r="K5778" s="1"/>
      <c r="L5778" s="1">
        <f t="shared" si="1457"/>
        <v>88.890282995590553</v>
      </c>
      <c r="M5778" s="1">
        <f t="shared" si="1466"/>
        <v>13.424761864023083</v>
      </c>
      <c r="N5778" s="1">
        <f t="shared" si="1453"/>
        <v>0.14989341705859666</v>
      </c>
      <c r="O5778" s="1">
        <f t="shared" si="1467"/>
        <v>0.14989341705859666</v>
      </c>
      <c r="P5778" s="1">
        <f t="shared" si="1454"/>
        <v>89.898312788071294</v>
      </c>
      <c r="Q5778">
        <f t="shared" si="1458"/>
        <v>-46.842087503981865</v>
      </c>
      <c r="R5778">
        <f t="shared" si="1459"/>
        <v>76.730212305266093</v>
      </c>
    </row>
    <row r="5779" spans="1:18" x14ac:dyDescent="0.25">
      <c r="A5779">
        <v>5764</v>
      </c>
      <c r="B5779" s="1">
        <f t="shared" si="1468"/>
        <v>115.28</v>
      </c>
      <c r="C5779" s="1">
        <f t="shared" si="1455"/>
        <v>29.454395612937383</v>
      </c>
      <c r="D5779" s="1">
        <f t="shared" si="1456"/>
        <v>106.69548760656846</v>
      </c>
      <c r="E5779" s="1">
        <f t="shared" si="1460"/>
        <v>-3997.5115034731716</v>
      </c>
      <c r="F5779" s="1">
        <f t="shared" si="1461"/>
        <v>-137699981.90649876</v>
      </c>
      <c r="G5779" s="1">
        <f t="shared" si="1462"/>
        <v>85.54560438706261</v>
      </c>
      <c r="H5779" s="1">
        <f t="shared" si="1463"/>
        <v>153680080.12689909</v>
      </c>
      <c r="I5779" s="1">
        <f t="shared" si="1464"/>
        <v>74807.910022204916</v>
      </c>
      <c r="J5779" s="1">
        <f t="shared" si="1465"/>
        <v>-11841091.059990523</v>
      </c>
      <c r="K5779" s="1"/>
      <c r="L5779" s="1">
        <f t="shared" si="1457"/>
        <v>86.493362465356029</v>
      </c>
      <c r="M5779" s="1">
        <f t="shared" si="1466"/>
        <v>12.694782826538926</v>
      </c>
      <c r="N5779" s="1">
        <f t="shared" si="1453"/>
        <v>0.14573125689663841</v>
      </c>
      <c r="O5779" s="1">
        <f t="shared" si="1467"/>
        <v>0.14573125689663841</v>
      </c>
      <c r="P5779" s="1">
        <f t="shared" si="1454"/>
        <v>87.420016366827838</v>
      </c>
      <c r="Q5779">
        <f t="shared" si="1458"/>
        <v>-51.533024599257615</v>
      </c>
      <c r="R5779">
        <f t="shared" si="1459"/>
        <v>70.615909236012513</v>
      </c>
    </row>
    <row r="5780" spans="1:18" x14ac:dyDescent="0.25">
      <c r="A5780">
        <v>5765</v>
      </c>
      <c r="B5780" s="1">
        <f t="shared" si="1468"/>
        <v>115.3</v>
      </c>
      <c r="C5780" s="1">
        <f t="shared" si="1455"/>
        <v>28.289714962300209</v>
      </c>
      <c r="D5780" s="1">
        <f t="shared" si="1456"/>
        <v>110.98458949340471</v>
      </c>
      <c r="E5780" s="1">
        <f t="shared" si="1460"/>
        <v>-3131.1129223322478</v>
      </c>
      <c r="F5780" s="1">
        <f t="shared" si="1461"/>
        <v>-148993436.85431659</v>
      </c>
      <c r="G5780" s="1">
        <f t="shared" si="1462"/>
        <v>86.710285037699791</v>
      </c>
      <c r="H5780" s="1">
        <f t="shared" si="1463"/>
        <v>158797304.98671257</v>
      </c>
      <c r="I5780" s="1">
        <f t="shared" si="1464"/>
        <v>79345.010545354817</v>
      </c>
      <c r="J5780" s="1">
        <f t="shared" si="1465"/>
        <v>-12418171.552540611</v>
      </c>
      <c r="K5780" s="1"/>
      <c r="L5780" s="1">
        <f t="shared" si="1457"/>
        <v>81.83629617286212</v>
      </c>
      <c r="M5780" s="1">
        <f t="shared" si="1466"/>
        <v>11.33843777831413</v>
      </c>
      <c r="N5780" s="1">
        <f t="shared" si="1453"/>
        <v>0.13767376004022264</v>
      </c>
      <c r="O5780" s="1">
        <f t="shared" si="1467"/>
        <v>0.13767376004022264</v>
      </c>
      <c r="P5780" s="1">
        <f t="shared" si="1454"/>
        <v>82.618034003146732</v>
      </c>
      <c r="Q5780">
        <f t="shared" si="1458"/>
        <v>-53.782109167309287</v>
      </c>
      <c r="R5780">
        <f t="shared" si="1459"/>
        <v>62.715422952099551</v>
      </c>
    </row>
    <row r="5781" spans="1:18" x14ac:dyDescent="0.25">
      <c r="A5781">
        <v>5766</v>
      </c>
      <c r="B5781" s="1">
        <f t="shared" si="1468"/>
        <v>115.32</v>
      </c>
      <c r="C5781" s="1">
        <f t="shared" si="1455"/>
        <v>26.504141831540995</v>
      </c>
      <c r="D5781" s="1">
        <f t="shared" si="1456"/>
        <v>115.05455320433769</v>
      </c>
      <c r="E5781" s="1">
        <f t="shared" si="1460"/>
        <v>-2308.9802527237844</v>
      </c>
      <c r="F5781" s="1">
        <f t="shared" si="1461"/>
        <v>-160121407.37705007</v>
      </c>
      <c r="G5781" s="1">
        <f t="shared" si="1462"/>
        <v>88.495858168459009</v>
      </c>
      <c r="H5781" s="1">
        <f t="shared" si="1463"/>
        <v>165452797.18451846</v>
      </c>
      <c r="I5781" s="1">
        <f t="shared" si="1464"/>
        <v>84276.268504087144</v>
      </c>
      <c r="J5781" s="1">
        <f t="shared" si="1465"/>
        <v>-12995886.951841058</v>
      </c>
      <c r="K5781" s="1"/>
      <c r="L5781" s="1">
        <f t="shared" si="1457"/>
        <v>75.110194760897429</v>
      </c>
      <c r="M5781" s="1">
        <f t="shared" si="1466"/>
        <v>9.5219414038510308</v>
      </c>
      <c r="N5781" s="1">
        <f t="shared" si="1453"/>
        <v>0.12610029153327185</v>
      </c>
      <c r="O5781" s="1">
        <f t="shared" si="1467"/>
        <v>0.12610029153327185</v>
      </c>
      <c r="P5781" s="1">
        <f t="shared" si="1454"/>
        <v>75.711351362383667</v>
      </c>
      <c r="Q5781">
        <f t="shared" si="1458"/>
        <v>-53.449876023639256</v>
      </c>
      <c r="R5781">
        <f t="shared" si="1459"/>
        <v>53.622005540411386</v>
      </c>
    </row>
    <row r="5782" spans="1:18" x14ac:dyDescent="0.25">
      <c r="A5782">
        <v>5767</v>
      </c>
      <c r="B5782" s="1">
        <f t="shared" si="1468"/>
        <v>115.34</v>
      </c>
      <c r="C5782" s="1">
        <f t="shared" si="1455"/>
        <v>24.136865336951622</v>
      </c>
      <c r="D5782" s="1">
        <f t="shared" si="1456"/>
        <v>118.81605264097138</v>
      </c>
      <c r="E5782" s="1">
        <f t="shared" si="1460"/>
        <v>-1549.1573665237811</v>
      </c>
      <c r="F5782" s="1">
        <f t="shared" si="1461"/>
        <v>-170762308.80124247</v>
      </c>
      <c r="G5782" s="1">
        <f t="shared" si="1462"/>
        <v>90.863134663048385</v>
      </c>
      <c r="H5782" s="1">
        <f t="shared" si="1463"/>
        <v>173162197.34749737</v>
      </c>
      <c r="I5782" s="1">
        <f t="shared" si="1464"/>
        <v>89493.454423909396</v>
      </c>
      <c r="J5782" s="1">
        <f t="shared" si="1465"/>
        <v>-13550919.193602329</v>
      </c>
      <c r="K5782" s="1"/>
      <c r="L5782" s="1">
        <f t="shared" si="1457"/>
        <v>66.542727095502286</v>
      </c>
      <c r="M5782" s="1">
        <f t="shared" si="1466"/>
        <v>7.4475081511085364</v>
      </c>
      <c r="N5782" s="1">
        <f t="shared" si="1453"/>
        <v>0.11145685919323914</v>
      </c>
      <c r="O5782" s="1">
        <f t="shared" si="1467"/>
        <v>0.11145685919323914</v>
      </c>
      <c r="P5782" s="1">
        <f t="shared" si="1454"/>
        <v>66.958195218862656</v>
      </c>
      <c r="Q5782">
        <f t="shared" si="1458"/>
        <v>-50.553065221508511</v>
      </c>
      <c r="R5782">
        <f t="shared" si="1459"/>
        <v>43.9065769979536</v>
      </c>
    </row>
    <row r="5783" spans="1:18" x14ac:dyDescent="0.25">
      <c r="A5783">
        <v>5768</v>
      </c>
      <c r="B5783" s="1">
        <f t="shared" si="1468"/>
        <v>115.36</v>
      </c>
      <c r="C5783" s="1">
        <f t="shared" si="1455"/>
        <v>21.239841610855208</v>
      </c>
      <c r="D5783" s="1">
        <f t="shared" si="1456"/>
        <v>122.18653176774772</v>
      </c>
      <c r="E5783" s="1">
        <f t="shared" si="1460"/>
        <v>-868.32058291495923</v>
      </c>
      <c r="F5783" s="1">
        <f t="shared" si="1461"/>
        <v>-180587819.20553124</v>
      </c>
      <c r="G5783" s="1">
        <f t="shared" si="1462"/>
        <v>93.760158389144792</v>
      </c>
      <c r="H5783" s="1">
        <f t="shared" si="1463"/>
        <v>181341799.84024501</v>
      </c>
      <c r="I5783" s="1">
        <f t="shared" si="1464"/>
        <v>94882.063386353373</v>
      </c>
      <c r="J5783" s="1">
        <f t="shared" si="1465"/>
        <v>-14060840.163343001</v>
      </c>
      <c r="K5783" s="1"/>
      <c r="L5783" s="1">
        <f t="shared" si="1457"/>
        <v>56.389874608277154</v>
      </c>
      <c r="M5783" s="1">
        <f t="shared" si="1466"/>
        <v>5.3292675260826741</v>
      </c>
      <c r="N5783" s="1">
        <f t="shared" si="1453"/>
        <v>9.4227653963856392E-2</v>
      </c>
      <c r="O5783" s="1">
        <f t="shared" si="1467"/>
        <v>9.4227653963856392E-2</v>
      </c>
      <c r="P5783" s="1">
        <f t="shared" si="1454"/>
        <v>56.641142738311522</v>
      </c>
      <c r="Q5783">
        <f t="shared" si="1458"/>
        <v>-45.231893433937067</v>
      </c>
      <c r="R5783">
        <f t="shared" si="1459"/>
        <v>34.092445894695516</v>
      </c>
    </row>
    <row r="5784" spans="1:18" x14ac:dyDescent="0.25">
      <c r="A5784">
        <v>5769</v>
      </c>
      <c r="B5784" s="1">
        <f t="shared" si="1468"/>
        <v>115.38</v>
      </c>
      <c r="C5784" s="1">
        <f t="shared" si="1455"/>
        <v>17.876653487103013</v>
      </c>
      <c r="D5784" s="1">
        <f t="shared" si="1456"/>
        <v>125.09201652211885</v>
      </c>
      <c r="E5784" s="1">
        <f t="shared" si="1460"/>
        <v>-281.41266253199137</v>
      </c>
      <c r="F5784" s="1">
        <f t="shared" si="1461"/>
        <v>-189278360.38020739</v>
      </c>
      <c r="G5784" s="1">
        <f t="shared" si="1462"/>
        <v>97.123346512896987</v>
      </c>
      <c r="H5784" s="1">
        <f t="shared" si="1463"/>
        <v>189357553.46684074</v>
      </c>
      <c r="I5784" s="1">
        <f t="shared" si="1464"/>
        <v>100323.82814173726</v>
      </c>
      <c r="J5784" s="1">
        <f t="shared" si="1465"/>
        <v>-14505498.547909297</v>
      </c>
      <c r="K5784" s="1"/>
      <c r="L5784" s="1">
        <f t="shared" si="1457"/>
        <v>44.930493982117618</v>
      </c>
      <c r="M5784" s="1">
        <f t="shared" si="1466"/>
        <v>3.3722951227105682</v>
      </c>
      <c r="N5784" s="1">
        <f t="shared" si="1453"/>
        <v>7.4915356440844155E-2</v>
      </c>
      <c r="O5784" s="1">
        <f t="shared" si="1467"/>
        <v>7.4915356440844155E-2</v>
      </c>
      <c r="P5784" s="1">
        <f t="shared" si="1454"/>
        <v>45.056871439013214</v>
      </c>
      <c r="Q5784">
        <f t="shared" si="1458"/>
        <v>-37.720577637330088</v>
      </c>
      <c r="R5784">
        <f t="shared" si="1459"/>
        <v>24.643045399826658</v>
      </c>
    </row>
    <row r="5785" spans="1:18" x14ac:dyDescent="0.25">
      <c r="A5785">
        <v>5770</v>
      </c>
      <c r="B5785" s="1">
        <f t="shared" si="1468"/>
        <v>115.4</v>
      </c>
      <c r="C5785" s="1">
        <f t="shared" si="1455"/>
        <v>14.121115007940386</v>
      </c>
      <c r="D5785" s="1">
        <f t="shared" si="1456"/>
        <v>127.46873837062358</v>
      </c>
      <c r="E5785" s="1">
        <f t="shared" si="1460"/>
        <v>198.68515086596381</v>
      </c>
      <c r="F5785" s="1">
        <f t="shared" si="1461"/>
        <v>-196539185.95071447</v>
      </c>
      <c r="G5785" s="1">
        <f t="shared" si="1462"/>
        <v>100.87888499205961</v>
      </c>
      <c r="H5785" s="1">
        <f t="shared" si="1463"/>
        <v>196578661.73988909</v>
      </c>
      <c r="I5785" s="1">
        <f t="shared" si="1464"/>
        <v>105699.31479615869</v>
      </c>
      <c r="J5785" s="1">
        <f t="shared" si="1465"/>
        <v>-14868244.374919256</v>
      </c>
      <c r="K5785" s="1"/>
      <c r="L5785" s="1">
        <f t="shared" si="1457"/>
        <v>32.462224193381424</v>
      </c>
      <c r="M5785" s="1">
        <f t="shared" si="1466"/>
        <v>1.7556115807371953</v>
      </c>
      <c r="N5785" s="1">
        <f t="shared" si="1453"/>
        <v>5.4029044563378169E-2</v>
      </c>
      <c r="O5785" s="1">
        <f t="shared" si="1467"/>
        <v>5.4029044563378169E-2</v>
      </c>
      <c r="P5785" s="1">
        <f t="shared" si="1454"/>
        <v>32.509662742079882</v>
      </c>
      <c r="Q5785">
        <f t="shared" si="1458"/>
        <v>-28.323567035000856</v>
      </c>
      <c r="R5785">
        <f t="shared" si="1459"/>
        <v>15.957873355105614</v>
      </c>
    </row>
    <row r="5786" spans="1:18" x14ac:dyDescent="0.25">
      <c r="A5786">
        <v>5771</v>
      </c>
      <c r="B5786" s="1">
        <f t="shared" si="1468"/>
        <v>115.42</v>
      </c>
      <c r="C5786" s="1">
        <f t="shared" si="1455"/>
        <v>10.055651379974231</v>
      </c>
      <c r="D5786" s="1">
        <f t="shared" si="1456"/>
        <v>129.26453387771363</v>
      </c>
      <c r="E5786" s="1">
        <f t="shared" si="1460"/>
        <v>561.43584329815167</v>
      </c>
      <c r="F5786" s="1">
        <f t="shared" si="1461"/>
        <v>-202115931.31645864</v>
      </c>
      <c r="G5786" s="1">
        <f t="shared" si="1462"/>
        <v>104.94434862002576</v>
      </c>
      <c r="H5786" s="1">
        <f t="shared" si="1463"/>
        <v>202431141.52259853</v>
      </c>
      <c r="I5786" s="1">
        <f t="shared" si="1464"/>
        <v>110890.54410361631</v>
      </c>
      <c r="J5786" s="1">
        <f t="shared" si="1465"/>
        <v>-15136896.065665333</v>
      </c>
      <c r="K5786" s="1"/>
      <c r="L5786" s="1">
        <f t="shared" si="1457"/>
        <v>19.297530538149015</v>
      </c>
      <c r="M5786" s="1">
        <f t="shared" si="1466"/>
        <v>0.61923278090989697</v>
      </c>
      <c r="N5786" s="1">
        <f t="shared" si="1453"/>
        <v>3.2077698887637826E-2</v>
      </c>
      <c r="O5786" s="1">
        <f t="shared" si="1467"/>
        <v>3.2077698887637826E-2</v>
      </c>
      <c r="P5786" s="1">
        <f t="shared" si="1454"/>
        <v>19.307463171213023</v>
      </c>
      <c r="Q5786">
        <f t="shared" si="1458"/>
        <v>-17.397627321686816</v>
      </c>
      <c r="R5786">
        <f t="shared" si="1459"/>
        <v>8.3726159402807721</v>
      </c>
    </row>
    <row r="5787" spans="1:18" x14ac:dyDescent="0.25">
      <c r="A5787">
        <v>5772</v>
      </c>
      <c r="B5787" s="1">
        <f t="shared" si="1468"/>
        <v>115.44</v>
      </c>
      <c r="C5787" s="1">
        <f t="shared" si="1455"/>
        <v>5.7694899354029374</v>
      </c>
      <c r="D5787" s="1">
        <f t="shared" si="1456"/>
        <v>130.43998957006073</v>
      </c>
      <c r="E5787" s="1">
        <f t="shared" si="1460"/>
        <v>798.87789315227019</v>
      </c>
      <c r="F5787" s="1">
        <f t="shared" si="1461"/>
        <v>-205808491.27283826</v>
      </c>
      <c r="G5787" s="1">
        <f t="shared" si="1462"/>
        <v>109.23051006459707</v>
      </c>
      <c r="H5787" s="1">
        <f t="shared" si="1463"/>
        <v>206446697.16100568</v>
      </c>
      <c r="I5787" s="1">
        <f t="shared" si="1464"/>
        <v>115783.58083203839</v>
      </c>
      <c r="J5787" s="1">
        <f t="shared" si="1465"/>
        <v>-15304376.249721134</v>
      </c>
      <c r="K5787" s="1"/>
      <c r="L5787" s="1">
        <f t="shared" si="1457"/>
        <v>5.7590085941114655</v>
      </c>
      <c r="M5787" s="1">
        <f t="shared" si="1466"/>
        <v>5.509836514431754E-2</v>
      </c>
      <c r="N5787" s="1">
        <f t="shared" si="1453"/>
        <v>9.5670432182033971E-3</v>
      </c>
      <c r="O5787" s="1">
        <f t="shared" si="1467"/>
        <v>9.5670432182033971E-3</v>
      </c>
      <c r="P5787" s="1">
        <f t="shared" si="1454"/>
        <v>5.7592721603420767</v>
      </c>
      <c r="Q5787">
        <f t="shared" si="1458"/>
        <v>-5.3386617107468544</v>
      </c>
      <c r="R5787">
        <f t="shared" si="1459"/>
        <v>2.1605339513871944</v>
      </c>
    </row>
    <row r="5788" spans="1:18" x14ac:dyDescent="0.25">
      <c r="A5788">
        <v>5773</v>
      </c>
      <c r="B5788" s="1">
        <f t="shared" si="1468"/>
        <v>115.46</v>
      </c>
      <c r="C5788" s="1">
        <f t="shared" si="1455"/>
        <v>1.3567018026552025</v>
      </c>
      <c r="D5788" s="1">
        <f t="shared" si="1456"/>
        <v>130.96930696927561</v>
      </c>
      <c r="E5788" s="1">
        <f t="shared" si="1460"/>
        <v>905.80000779367219</v>
      </c>
      <c r="F5788" s="1">
        <f t="shared" si="1461"/>
        <v>-207482196.5154773</v>
      </c>
      <c r="G5788" s="1">
        <f t="shared" si="1462"/>
        <v>113.64329819734479</v>
      </c>
      <c r="H5788" s="1">
        <f t="shared" si="1463"/>
        <v>208302670.16959631</v>
      </c>
      <c r="I5788" s="1">
        <f t="shared" si="1464"/>
        <v>120271.0343727319</v>
      </c>
      <c r="J5788" s="1">
        <f t="shared" si="1465"/>
        <v>-15368970.216999944</v>
      </c>
      <c r="K5788" s="1"/>
      <c r="L5788" s="1">
        <f t="shared" si="1457"/>
        <v>-7.8266428181849745</v>
      </c>
      <c r="M5788" s="1">
        <f t="shared" si="1466"/>
        <v>0.1017719191477795</v>
      </c>
      <c r="N5788" s="1">
        <f t="shared" si="1453"/>
        <v>-1.3002533277820059E-2</v>
      </c>
      <c r="O5788" s="1">
        <f t="shared" si="1467"/>
        <v>3.1285901207221802</v>
      </c>
      <c r="P5788" s="1">
        <f t="shared" si="1454"/>
        <v>7.8273044738896838</v>
      </c>
      <c r="Q5788">
        <f t="shared" si="1458"/>
        <v>7.4284291801455318</v>
      </c>
      <c r="R5788">
        <f t="shared" si="1459"/>
        <v>-2.4668066893325538</v>
      </c>
    </row>
    <row r="5789" spans="1:18" x14ac:dyDescent="0.25">
      <c r="A5789">
        <v>5774</v>
      </c>
      <c r="B5789" s="1">
        <f t="shared" si="1468"/>
        <v>115.48</v>
      </c>
      <c r="C5789" s="1">
        <f t="shared" si="1455"/>
        <v>-3.0858627328651074</v>
      </c>
      <c r="D5789" s="1">
        <f t="shared" si="1456"/>
        <v>130.84086880762547</v>
      </c>
      <c r="E5789" s="1">
        <f t="shared" si="1460"/>
        <v>879.85549914034709</v>
      </c>
      <c r="F5789" s="1">
        <f t="shared" si="1461"/>
        <v>-207075451.36724323</v>
      </c>
      <c r="G5789" s="1">
        <f t="shared" si="1462"/>
        <v>118.08586273286511</v>
      </c>
      <c r="H5789" s="1">
        <f t="shared" si="1463"/>
        <v>207849597.06661075</v>
      </c>
      <c r="I5789" s="1">
        <f t="shared" si="1464"/>
        <v>124254.41571079729</v>
      </c>
      <c r="J5789" s="1">
        <f t="shared" si="1465"/>
        <v>-15334192.331522545</v>
      </c>
      <c r="K5789" s="1"/>
      <c r="L5789" s="1">
        <f t="shared" si="1457"/>
        <v>-21.136328426554023</v>
      </c>
      <c r="M5789" s="1">
        <f t="shared" si="1466"/>
        <v>0.74301736571578658</v>
      </c>
      <c r="N5789" s="1">
        <f t="shared" si="1453"/>
        <v>-3.5139098448924586E-2</v>
      </c>
      <c r="O5789" s="1">
        <f t="shared" si="1467"/>
        <v>3.1064535555510755</v>
      </c>
      <c r="P5789" s="1">
        <f t="shared" si="1454"/>
        <v>21.149384250159883</v>
      </c>
      <c r="Q5789">
        <f t="shared" si="1458"/>
        <v>20.458760721293636</v>
      </c>
      <c r="R5789">
        <f t="shared" si="1459"/>
        <v>-5.3605563059969388</v>
      </c>
    </row>
    <row r="5790" spans="1:18" x14ac:dyDescent="0.25">
      <c r="A5790">
        <v>5775</v>
      </c>
      <c r="B5790" s="1">
        <f t="shared" si="1468"/>
        <v>115.5</v>
      </c>
      <c r="C5790" s="1">
        <f t="shared" si="1455"/>
        <v>-7.4606998639850373</v>
      </c>
      <c r="D5790" s="1">
        <f t="shared" si="1456"/>
        <v>130.05749399964722</v>
      </c>
      <c r="E5790" s="1">
        <f t="shared" si="1460"/>
        <v>721.61378792873802</v>
      </c>
      <c r="F5790" s="1">
        <f t="shared" si="1461"/>
        <v>-204603256.3131842</v>
      </c>
      <c r="G5790" s="1">
        <f t="shared" si="1462"/>
        <v>122.46069986398504</v>
      </c>
      <c r="H5790" s="1">
        <f t="shared" si="1463"/>
        <v>205123982.77211305</v>
      </c>
      <c r="I5790" s="1">
        <f t="shared" si="1464"/>
        <v>127646.2990265812</v>
      </c>
      <c r="J5790" s="1">
        <f t="shared" si="1465"/>
        <v>-15208278.287825793</v>
      </c>
      <c r="K5790" s="1"/>
      <c r="L5790" s="1">
        <f t="shared" si="1457"/>
        <v>-33.860024270477098</v>
      </c>
      <c r="M5790" s="1">
        <f t="shared" si="1466"/>
        <v>1.9105505765830344</v>
      </c>
      <c r="N5790" s="1">
        <f t="shared" si="1453"/>
        <v>-5.6365194461331661E-2</v>
      </c>
      <c r="O5790" s="1">
        <f t="shared" si="1467"/>
        <v>3.0852274595386686</v>
      </c>
      <c r="P5790" s="1">
        <f t="shared" si="1454"/>
        <v>33.913882807826354</v>
      </c>
      <c r="Q5790">
        <f t="shared" si="1458"/>
        <v>33.297254134307686</v>
      </c>
      <c r="R5790">
        <f t="shared" si="1459"/>
        <v>-6.4377258576542307</v>
      </c>
    </row>
    <row r="5791" spans="1:18" x14ac:dyDescent="0.25">
      <c r="A5791">
        <v>5776</v>
      </c>
      <c r="B5791" s="1">
        <f t="shared" si="1468"/>
        <v>115.52</v>
      </c>
      <c r="C5791" s="1">
        <f t="shared" si="1455"/>
        <v>-11.671792240232572</v>
      </c>
      <c r="D5791" s="1">
        <f t="shared" si="1456"/>
        <v>128.63637577362209</v>
      </c>
      <c r="E5791" s="1">
        <f t="shared" si="1460"/>
        <v>434.54790627166221</v>
      </c>
      <c r="F5791" s="1">
        <f t="shared" si="1461"/>
        <v>-200156348.51459867</v>
      </c>
      <c r="G5791" s="1">
        <f t="shared" si="1462"/>
        <v>126.67179224023258</v>
      </c>
      <c r="H5791" s="1">
        <f t="shared" si="1463"/>
        <v>200345180.39744374</v>
      </c>
      <c r="I5791" s="1">
        <f t="shared" si="1464"/>
        <v>130372.24048610062</v>
      </c>
      <c r="J5791" s="1">
        <f t="shared" si="1465"/>
        <v>-15003351.94999202</v>
      </c>
      <c r="K5791" s="1"/>
      <c r="L5791" s="1">
        <f t="shared" si="1457"/>
        <v>-45.71170289675063</v>
      </c>
      <c r="M5791" s="1">
        <f t="shared" si="1466"/>
        <v>3.4912770719500372</v>
      </c>
      <c r="N5791" s="1">
        <f t="shared" si="1453"/>
        <v>-7.6228010866693119E-2</v>
      </c>
      <c r="O5791" s="1">
        <f t="shared" si="1467"/>
        <v>3.0653646431333068</v>
      </c>
      <c r="P5791" s="1">
        <f t="shared" si="1454"/>
        <v>45.844833921761833</v>
      </c>
      <c r="Q5791">
        <f t="shared" si="1458"/>
        <v>45.4908491528982</v>
      </c>
      <c r="R5791">
        <f t="shared" si="1459"/>
        <v>-5.6860742751203315</v>
      </c>
    </row>
    <row r="5792" spans="1:18" x14ac:dyDescent="0.25">
      <c r="A5792">
        <v>5777</v>
      </c>
      <c r="B5792" s="1">
        <f t="shared" si="1468"/>
        <v>115.54</v>
      </c>
      <c r="C5792" s="1">
        <f t="shared" si="1455"/>
        <v>-15.626716322059917</v>
      </c>
      <c r="D5792" s="1">
        <f t="shared" si="1456"/>
        <v>126.60870432079426</v>
      </c>
      <c r="E5792" s="1">
        <f t="shared" si="1460"/>
        <v>24.958272800440682</v>
      </c>
      <c r="F5792" s="1">
        <f t="shared" si="1461"/>
        <v>-193896025.46242356</v>
      </c>
      <c r="G5792" s="1">
        <f t="shared" si="1462"/>
        <v>130.62671632205991</v>
      </c>
      <c r="H5792" s="1">
        <f t="shared" si="1463"/>
        <v>193896648.37780476</v>
      </c>
      <c r="I5792" s="1">
        <f t="shared" si="1464"/>
        <v>132372.41210749687</v>
      </c>
      <c r="J5792" s="1">
        <f t="shared" si="1465"/>
        <v>-14734342.020123115</v>
      </c>
      <c r="K5792" s="1"/>
      <c r="L5792" s="1">
        <f t="shared" si="1457"/>
        <v>-56.440858106219835</v>
      </c>
      <c r="M5792" s="1">
        <f t="shared" si="1466"/>
        <v>5.3389955773105839</v>
      </c>
      <c r="N5792" s="1">
        <f t="shared" si="1453"/>
        <v>-9.4313872062150736E-2</v>
      </c>
      <c r="O5792" s="1">
        <f t="shared" si="1467"/>
        <v>3.0472787819378495</v>
      </c>
      <c r="P5792" s="1">
        <f t="shared" si="1454"/>
        <v>56.692815572530733</v>
      </c>
      <c r="Q5792">
        <f t="shared" si="1458"/>
        <v>56.604146679616207</v>
      </c>
      <c r="R5792">
        <f t="shared" si="1459"/>
        <v>-3.1695293362701391</v>
      </c>
    </row>
    <row r="5793" spans="1:18" x14ac:dyDescent="0.25">
      <c r="A5793">
        <v>5778</v>
      </c>
      <c r="B5793" s="1">
        <f t="shared" si="1468"/>
        <v>115.56</v>
      </c>
      <c r="C5793" s="1">
        <f t="shared" si="1455"/>
        <v>-19.238670859429273</v>
      </c>
      <c r="D5793" s="1">
        <f t="shared" si="1456"/>
        <v>124.01898224428149</v>
      </c>
      <c r="E5793" s="1">
        <f t="shared" si="1460"/>
        <v>-498.16558665514094</v>
      </c>
      <c r="F5793" s="1">
        <f t="shared" si="1461"/>
        <v>-186045043.44675198</v>
      </c>
      <c r="G5793" s="1">
        <f t="shared" si="1462"/>
        <v>134.23867085942928</v>
      </c>
      <c r="H5793" s="1">
        <f t="shared" si="1463"/>
        <v>186293212.39847943</v>
      </c>
      <c r="I5793" s="1">
        <f t="shared" si="1464"/>
        <v>133602.91484405438</v>
      </c>
      <c r="J5793" s="1">
        <f t="shared" si="1465"/>
        <v>-14417743.665236792</v>
      </c>
      <c r="K5793" s="1"/>
      <c r="L5793" s="1">
        <f t="shared" si="1457"/>
        <v>-65.843119706200113</v>
      </c>
      <c r="M5793" s="1">
        <f t="shared" si="1466"/>
        <v>7.2897965896401047</v>
      </c>
      <c r="N5793" s="1">
        <f t="shared" si="1453"/>
        <v>-0.11026555747428284</v>
      </c>
      <c r="O5793" s="1">
        <f t="shared" si="1467"/>
        <v>3.0313270965257173</v>
      </c>
      <c r="P5793" s="1">
        <f t="shared" si="1454"/>
        <v>66.245434159369239</v>
      </c>
      <c r="Q5793">
        <f t="shared" si="1458"/>
        <v>66.238363595582967</v>
      </c>
      <c r="R5793">
        <f t="shared" si="1459"/>
        <v>0.96785078533500979</v>
      </c>
    </row>
    <row r="5794" spans="1:18" x14ac:dyDescent="0.25">
      <c r="A5794">
        <v>5779</v>
      </c>
      <c r="B5794" s="1">
        <f t="shared" si="1468"/>
        <v>115.58</v>
      </c>
      <c r="C5794" s="1">
        <f t="shared" si="1455"/>
        <v>-22.428381974406655</v>
      </c>
      <c r="D5794" s="1">
        <f t="shared" si="1456"/>
        <v>120.924047831957</v>
      </c>
      <c r="E5794" s="1">
        <f t="shared" si="1460"/>
        <v>-1123.3423379446867</v>
      </c>
      <c r="F5794" s="1">
        <f t="shared" si="1461"/>
        <v>-176875276.16181538</v>
      </c>
      <c r="G5794" s="1">
        <f t="shared" si="1462"/>
        <v>137.42838197440665</v>
      </c>
      <c r="H5794" s="1">
        <f t="shared" si="1463"/>
        <v>178137174.17003441</v>
      </c>
      <c r="I5794" s="1">
        <f t="shared" si="1464"/>
        <v>134036.74206467537</v>
      </c>
      <c r="J5794" s="1">
        <f t="shared" si="1465"/>
        <v>-14070331.796168532</v>
      </c>
      <c r="K5794" s="1"/>
      <c r="L5794" s="1">
        <f t="shared" si="1457"/>
        <v>-73.767959020242273</v>
      </c>
      <c r="M5794" s="1">
        <f t="shared" si="1466"/>
        <v>9.1793560729675505</v>
      </c>
      <c r="N5794" s="1">
        <f t="shared" si="1453"/>
        <v>-0.12379918342903953</v>
      </c>
      <c r="O5794" s="1">
        <f t="shared" si="1467"/>
        <v>3.0177934705709606</v>
      </c>
      <c r="P5794" s="1">
        <f t="shared" si="1454"/>
        <v>74.336884222615012</v>
      </c>
      <c r="Q5794">
        <f t="shared" si="1458"/>
        <v>74.052004265620297</v>
      </c>
      <c r="R5794">
        <f t="shared" si="1459"/>
        <v>6.5017705412465956</v>
      </c>
    </row>
    <row r="5795" spans="1:18" x14ac:dyDescent="0.25">
      <c r="A5795">
        <v>5780</v>
      </c>
      <c r="B5795" s="1">
        <f t="shared" si="1468"/>
        <v>115.6</v>
      </c>
      <c r="C5795" s="1">
        <f t="shared" si="1455"/>
        <v>-25.125843035690202</v>
      </c>
      <c r="D5795" s="1">
        <f t="shared" si="1456"/>
        <v>117.39182759017</v>
      </c>
      <c r="E5795" s="1">
        <f t="shared" si="1460"/>
        <v>-1836.8508267856596</v>
      </c>
      <c r="F5795" s="1">
        <f t="shared" si="1461"/>
        <v>-166693054.97327855</v>
      </c>
      <c r="G5795" s="1">
        <f t="shared" si="1462"/>
        <v>140.1258430356902</v>
      </c>
      <c r="H5795" s="1">
        <f t="shared" si="1463"/>
        <v>170067075.93314171</v>
      </c>
      <c r="I5795" s="1">
        <f t="shared" si="1464"/>
        <v>133664.37228569234</v>
      </c>
      <c r="J5795" s="1">
        <f t="shared" si="1465"/>
        <v>-13707934.972699961</v>
      </c>
      <c r="K5795" s="1"/>
      <c r="L5795" s="1">
        <f t="shared" si="1457"/>
        <v>-80.121540179155403</v>
      </c>
      <c r="M5795" s="1">
        <f t="shared" si="1466"/>
        <v>10.85944992242122</v>
      </c>
      <c r="N5795" s="1">
        <f t="shared" si="1453"/>
        <v>-0.13471628376018982</v>
      </c>
      <c r="O5795" s="1">
        <f t="shared" si="1467"/>
        <v>3.0068763702398105</v>
      </c>
      <c r="P5795" s="1">
        <f t="shared" si="1454"/>
        <v>80.854120818283519</v>
      </c>
      <c r="Q5795">
        <f t="shared" si="1458"/>
        <v>79.780330591765619</v>
      </c>
      <c r="R5795">
        <f t="shared" si="1459"/>
        <v>13.133457426213955</v>
      </c>
    </row>
    <row r="5796" spans="1:18" x14ac:dyDescent="0.25">
      <c r="A5796">
        <v>5781</v>
      </c>
      <c r="B5796" s="1">
        <f t="shared" si="1468"/>
        <v>115.62</v>
      </c>
      <c r="C5796" s="1">
        <f t="shared" si="1455"/>
        <v>-27.271851138949373</v>
      </c>
      <c r="D5796" s="1">
        <f t="shared" si="1456"/>
        <v>113.49984541724361</v>
      </c>
      <c r="E5796" s="1">
        <f t="shared" si="1460"/>
        <v>-2623.0312257167916</v>
      </c>
      <c r="F5796" s="1">
        <f t="shared" si="1461"/>
        <v>-155823271.54819319</v>
      </c>
      <c r="G5796" s="1">
        <f t="shared" si="1462"/>
        <v>142.27185113894939</v>
      </c>
      <c r="H5796" s="1">
        <f t="shared" si="1463"/>
        <v>162703564.35927853</v>
      </c>
      <c r="I5796" s="1">
        <f t="shared" si="1464"/>
        <v>132493.97814496627</v>
      </c>
      <c r="J5796" s="1">
        <f t="shared" si="1465"/>
        <v>-13344371.749271121</v>
      </c>
      <c r="K5796" s="1"/>
      <c r="L5796" s="1">
        <f t="shared" si="1457"/>
        <v>-84.863622006175248</v>
      </c>
      <c r="M5796" s="1">
        <f t="shared" si="1466"/>
        <v>12.210862981321611</v>
      </c>
      <c r="N5796" s="1">
        <f t="shared" si="1453"/>
        <v>-0.14290721934568351</v>
      </c>
      <c r="O5796" s="1">
        <f t="shared" si="1467"/>
        <v>2.9986854346543166</v>
      </c>
      <c r="P5796" s="1">
        <f t="shared" si="1454"/>
        <v>85.737620183648687</v>
      </c>
      <c r="Q5796">
        <f t="shared" si="1458"/>
        <v>83.250270742559863</v>
      </c>
      <c r="R5796">
        <f t="shared" si="1459"/>
        <v>20.501998342749005</v>
      </c>
    </row>
    <row r="5797" spans="1:18" x14ac:dyDescent="0.25">
      <c r="A5797">
        <v>5782</v>
      </c>
      <c r="B5797" s="1">
        <f t="shared" si="1468"/>
        <v>115.64</v>
      </c>
      <c r="C5797" s="1">
        <f t="shared" si="1455"/>
        <v>-28.8193064708633</v>
      </c>
      <c r="D5797" s="1">
        <f t="shared" si="1456"/>
        <v>109.33352113685785</v>
      </c>
      <c r="E5797" s="1">
        <f t="shared" si="1460"/>
        <v>-3464.6287303547142</v>
      </c>
      <c r="F5797" s="1">
        <f t="shared" si="1461"/>
        <v>-144593392.73924655</v>
      </c>
      <c r="G5797" s="1">
        <f t="shared" si="1462"/>
        <v>143.8193064708633</v>
      </c>
      <c r="H5797" s="1">
        <f t="shared" si="1463"/>
        <v>156597044.97844586</v>
      </c>
      <c r="I5797" s="1">
        <f t="shared" si="1464"/>
        <v>130551.24703177536</v>
      </c>
      <c r="J5797" s="1">
        <f t="shared" si="1465"/>
        <v>-12990635.341363614</v>
      </c>
      <c r="K5797" s="1"/>
      <c r="L5797" s="1">
        <f t="shared" si="1457"/>
        <v>-87.998883757710104</v>
      </c>
      <c r="M5797" s="1">
        <f t="shared" si="1466"/>
        <v>13.150740043687051</v>
      </c>
      <c r="N5797" s="1">
        <f t="shared" si="1453"/>
        <v>-0.14834430240013391</v>
      </c>
      <c r="O5797" s="1">
        <f t="shared" si="1467"/>
        <v>2.993248351599866</v>
      </c>
      <c r="P5797" s="1">
        <f t="shared" si="1454"/>
        <v>88.976095139647541</v>
      </c>
      <c r="Q5797">
        <f t="shared" si="1458"/>
        <v>84.388293740979947</v>
      </c>
      <c r="R5797">
        <f t="shared" si="1459"/>
        <v>28.202152148119723</v>
      </c>
    </row>
    <row r="5798" spans="1:18" x14ac:dyDescent="0.25">
      <c r="A5798">
        <v>5783</v>
      </c>
      <c r="B5798" s="1">
        <f t="shared" si="1468"/>
        <v>115.66</v>
      </c>
      <c r="C5798" s="1">
        <f t="shared" si="1455"/>
        <v>-29.734246038869539</v>
      </c>
      <c r="D5798" s="1">
        <f t="shared" si="1456"/>
        <v>104.98429573450203</v>
      </c>
      <c r="E5798" s="1">
        <f t="shared" si="1460"/>
        <v>-4343.1722616305906</v>
      </c>
      <c r="F5798" s="1">
        <f t="shared" si="1461"/>
        <v>-133318511.63611603</v>
      </c>
      <c r="G5798" s="1">
        <f t="shared" si="1462"/>
        <v>144.73424603886954</v>
      </c>
      <c r="H5798" s="1">
        <f t="shared" si="1463"/>
        <v>152181656.93031341</v>
      </c>
      <c r="I5798" s="1">
        <f t="shared" si="1464"/>
        <v>127878.81730923761</v>
      </c>
      <c r="J5798" s="1">
        <f t="shared" si="1465"/>
        <v>-12654389.213615973</v>
      </c>
      <c r="K5798" s="1"/>
      <c r="L5798" s="1">
        <f t="shared" si="1457"/>
        <v>-89.564509548151307</v>
      </c>
      <c r="M5798" s="1">
        <f t="shared" si="1466"/>
        <v>13.634033627154963</v>
      </c>
      <c r="N5798" s="1">
        <f t="shared" si="1453"/>
        <v>-0.15106610434941706</v>
      </c>
      <c r="O5798" s="1">
        <f t="shared" si="1467"/>
        <v>2.9905265496505828</v>
      </c>
      <c r="P5798" s="1">
        <f t="shared" si="1454"/>
        <v>90.596292658956415</v>
      </c>
      <c r="Q5798">
        <f t="shared" si="1458"/>
        <v>83.220699361132347</v>
      </c>
      <c r="R5798">
        <f t="shared" si="1459"/>
        <v>35.805075637279515</v>
      </c>
    </row>
    <row r="5799" spans="1:18" x14ac:dyDescent="0.25">
      <c r="A5799">
        <v>5784</v>
      </c>
      <c r="B5799" s="1">
        <f t="shared" si="1468"/>
        <v>115.68</v>
      </c>
      <c r="C5799" s="1">
        <f t="shared" si="1455"/>
        <v>-29.996589078693802</v>
      </c>
      <c r="D5799" s="1">
        <f t="shared" si="1456"/>
        <v>100.54762444364479</v>
      </c>
      <c r="E5799" s="1">
        <f t="shared" si="1460"/>
        <v>-5239.379862383752</v>
      </c>
      <c r="F5799" s="1">
        <f t="shared" si="1461"/>
        <v>-122288440.55412382</v>
      </c>
      <c r="G5799" s="1">
        <f t="shared" si="1462"/>
        <v>144.9965890786938</v>
      </c>
      <c r="H5799" s="1">
        <f t="shared" si="1463"/>
        <v>149739541.89647621</v>
      </c>
      <c r="I5799" s="1">
        <f t="shared" si="1464"/>
        <v>124535.34250286329</v>
      </c>
      <c r="J5799" s="1">
        <f t="shared" si="1465"/>
        <v>-12339807.634492377</v>
      </c>
      <c r="K5799" s="1"/>
      <c r="L5799" s="1">
        <f t="shared" si="1457"/>
        <v>-89.616640308229904</v>
      </c>
      <c r="M5799" s="1">
        <f t="shared" si="1466"/>
        <v>13.65028661948287</v>
      </c>
      <c r="N5799" s="1">
        <f t="shared" si="1453"/>
        <v>-0.1511568113925203</v>
      </c>
      <c r="O5799" s="1">
        <f t="shared" si="1467"/>
        <v>2.99043584260748</v>
      </c>
      <c r="P5799" s="1">
        <f t="shared" si="1454"/>
        <v>90.650276033383875</v>
      </c>
      <c r="Q5799">
        <f t="shared" si="1458"/>
        <v>79.867789413364946</v>
      </c>
      <c r="R5799">
        <f t="shared" si="1459"/>
        <v>42.879001377726631</v>
      </c>
    </row>
    <row r="5800" spans="1:18" x14ac:dyDescent="0.25">
      <c r="A5800">
        <v>5785</v>
      </c>
      <c r="B5800" s="1">
        <f t="shared" si="1468"/>
        <v>115.7</v>
      </c>
      <c r="C5800" s="1">
        <f t="shared" si="1455"/>
        <v>-29.600577779736756</v>
      </c>
      <c r="D5800" s="1">
        <f t="shared" si="1456"/>
        <v>96.120881728656826</v>
      </c>
      <c r="E5800" s="1">
        <f t="shared" si="1460"/>
        <v>-6133.5818908113215</v>
      </c>
      <c r="F5800" s="1">
        <f t="shared" si="1461"/>
        <v>-111757652.34634545</v>
      </c>
      <c r="G5800" s="1">
        <f t="shared" si="1462"/>
        <v>144.60057777973677</v>
      </c>
      <c r="H5800" s="1">
        <f t="shared" si="1463"/>
        <v>149378479.15763405</v>
      </c>
      <c r="I5800" s="1">
        <f t="shared" si="1464"/>
        <v>120594.20399411255</v>
      </c>
      <c r="J5800" s="1">
        <f t="shared" si="1465"/>
        <v>-12047763.933033468</v>
      </c>
      <c r="K5800" s="1"/>
      <c r="L5800" s="1">
        <f t="shared" si="1457"/>
        <v>-88.218136391075532</v>
      </c>
      <c r="M5800" s="1">
        <f t="shared" si="1466"/>
        <v>13.217859463646334</v>
      </c>
      <c r="N5800" s="1">
        <f t="shared" si="1453"/>
        <v>-0.14872519305789642</v>
      </c>
      <c r="O5800" s="1">
        <f t="shared" si="1467"/>
        <v>2.9928674609421035</v>
      </c>
      <c r="P5800" s="1">
        <f t="shared" si="1454"/>
        <v>89.202866529697971</v>
      </c>
      <c r="Q5800">
        <f t="shared" si="1458"/>
        <v>74.534565300116583</v>
      </c>
      <c r="R5800">
        <f t="shared" si="1459"/>
        <v>49.007652184508565</v>
      </c>
    </row>
    <row r="5801" spans="1:18" x14ac:dyDescent="0.25">
      <c r="A5801">
        <v>5786</v>
      </c>
      <c r="B5801" s="1">
        <f t="shared" si="1468"/>
        <v>115.72</v>
      </c>
      <c r="C5801" s="1">
        <f t="shared" si="1455"/>
        <v>-28.554903655430728</v>
      </c>
      <c r="D5801" s="1">
        <f t="shared" si="1456"/>
        <v>91.801224145079459</v>
      </c>
      <c r="E5801" s="1">
        <f t="shared" si="1460"/>
        <v>-7006.1527226939488</v>
      </c>
      <c r="F5801" s="1">
        <f t="shared" si="1461"/>
        <v>-101938613.6708568</v>
      </c>
      <c r="G5801" s="1">
        <f t="shared" si="1462"/>
        <v>143.55490365543073</v>
      </c>
      <c r="H5801" s="1">
        <f t="shared" si="1463"/>
        <v>151024789.64456862</v>
      </c>
      <c r="I5801" s="1">
        <f t="shared" si="1464"/>
        <v>116141.90047222047</v>
      </c>
      <c r="J5801" s="1">
        <f t="shared" si="1465"/>
        <v>-11776337.890578564</v>
      </c>
      <c r="K5801" s="1"/>
      <c r="L5801" s="1">
        <f t="shared" si="1457"/>
        <v>-85.429278626880958</v>
      </c>
      <c r="M5801" s="1">
        <f t="shared" si="1466"/>
        <v>12.377689093010758</v>
      </c>
      <c r="N5801" s="1">
        <f t="shared" si="1453"/>
        <v>-0.14388686123152464</v>
      </c>
      <c r="O5801" s="1">
        <f t="shared" si="1467"/>
        <v>2.9977057927684756</v>
      </c>
      <c r="P5801" s="1">
        <f t="shared" si="1454"/>
        <v>86.321311586377661</v>
      </c>
      <c r="Q5801">
        <f t="shared" si="1458"/>
        <v>67.500611271823374</v>
      </c>
      <c r="R5801">
        <f t="shared" si="1459"/>
        <v>53.805541646959476</v>
      </c>
    </row>
    <row r="5802" spans="1:18" x14ac:dyDescent="0.25">
      <c r="A5802">
        <v>5787</v>
      </c>
      <c r="B5802" s="1">
        <f t="shared" si="1468"/>
        <v>115.74</v>
      </c>
      <c r="C5802" s="1">
        <f t="shared" si="1455"/>
        <v>-26.882516785027587</v>
      </c>
      <c r="D5802" s="1">
        <f t="shared" si="1456"/>
        <v>87.683457982542535</v>
      </c>
      <c r="E5802" s="1">
        <f t="shared" si="1460"/>
        <v>-7837.9414875264083</v>
      </c>
      <c r="F5802" s="1">
        <f t="shared" si="1461"/>
        <v>-92998750.970478162</v>
      </c>
      <c r="G5802" s="1">
        <f t="shared" si="1462"/>
        <v>141.88251678502758</v>
      </c>
      <c r="H5802" s="1">
        <f t="shared" si="1463"/>
        <v>154432077.73236585</v>
      </c>
      <c r="I5802" s="1">
        <f t="shared" si="1464"/>
        <v>111276.14949211974</v>
      </c>
      <c r="J5802" s="1">
        <f t="shared" si="1465"/>
        <v>-11521585.158130316</v>
      </c>
      <c r="K5802" s="1"/>
      <c r="L5802" s="1">
        <f t="shared" si="1457"/>
        <v>-81.302098318160859</v>
      </c>
      <c r="M5802" s="1">
        <f t="shared" si="1466"/>
        <v>11.188045779570871</v>
      </c>
      <c r="N5802" s="1">
        <f t="shared" si="1453"/>
        <v>-0.13675189271028196</v>
      </c>
      <c r="O5802" s="1">
        <f t="shared" si="1467"/>
        <v>3.0048407612897181</v>
      </c>
      <c r="P5802" s="1">
        <f t="shared" si="1454"/>
        <v>82.068285953233286</v>
      </c>
      <c r="Q5802">
        <f t="shared" si="1458"/>
        <v>59.11097967606684</v>
      </c>
      <c r="R5802">
        <f t="shared" si="1459"/>
        <v>56.930621295022597</v>
      </c>
    </row>
    <row r="5803" spans="1:18" x14ac:dyDescent="0.25">
      <c r="A5803">
        <v>5788</v>
      </c>
      <c r="B5803" s="1">
        <f t="shared" si="1468"/>
        <v>115.76</v>
      </c>
      <c r="C5803" s="1">
        <f t="shared" si="1455"/>
        <v>-24.620122113525564</v>
      </c>
      <c r="D5803" s="1">
        <f t="shared" si="1456"/>
        <v>83.857958490451338</v>
      </c>
      <c r="E5803" s="1">
        <f t="shared" si="1460"/>
        <v>-8610.6923849288305</v>
      </c>
      <c r="F5803" s="1">
        <f t="shared" si="1461"/>
        <v>-85060973.517644987</v>
      </c>
      <c r="G5803" s="1">
        <f t="shared" si="1462"/>
        <v>139.62012211352555</v>
      </c>
      <c r="H5803" s="1">
        <f t="shared" si="1463"/>
        <v>159204996.86551633</v>
      </c>
      <c r="I5803" s="1">
        <f t="shared" si="1464"/>
        <v>106103.74280472819</v>
      </c>
      <c r="J5803" s="1">
        <f t="shared" si="1465"/>
        <v>-11278488.315074429</v>
      </c>
      <c r="K5803" s="1"/>
      <c r="L5803" s="1">
        <f t="shared" si="1457"/>
        <v>-75.87836216850944</v>
      </c>
      <c r="M5803" s="1">
        <f t="shared" si="1466"/>
        <v>9.7209685634331322</v>
      </c>
      <c r="N5803" s="1">
        <f t="shared" si="1453"/>
        <v>-0.12741845132204474</v>
      </c>
      <c r="O5803" s="1">
        <f t="shared" si="1467"/>
        <v>3.0141742026779554</v>
      </c>
      <c r="P5803" s="1">
        <f t="shared" si="1454"/>
        <v>76.498516816907895</v>
      </c>
      <c r="Q5803">
        <f t="shared" si="1458"/>
        <v>49.768726805853518</v>
      </c>
      <c r="R5803">
        <f t="shared" si="1459"/>
        <v>58.095584232461739</v>
      </c>
    </row>
    <row r="5804" spans="1:18" x14ac:dyDescent="0.25">
      <c r="A5804">
        <v>5789</v>
      </c>
      <c r="B5804" s="1">
        <f t="shared" si="1468"/>
        <v>115.78</v>
      </c>
      <c r="C5804" s="1">
        <f t="shared" si="1455"/>
        <v>-21.8173738647493</v>
      </c>
      <c r="D5804" s="1">
        <f t="shared" si="1456"/>
        <v>80.408686354538858</v>
      </c>
      <c r="E5804" s="1">
        <f t="shared" si="1460"/>
        <v>-9307.4453563831503</v>
      </c>
      <c r="F5804" s="1">
        <f t="shared" si="1461"/>
        <v>-78207375.551912457</v>
      </c>
      <c r="G5804" s="1">
        <f t="shared" si="1462"/>
        <v>136.8173738647493</v>
      </c>
      <c r="H5804" s="1">
        <f t="shared" si="1463"/>
        <v>164835914.61397073</v>
      </c>
      <c r="I5804" s="1">
        <f t="shared" si="1464"/>
        <v>100738.20253003674</v>
      </c>
      <c r="J5804" s="1">
        <f t="shared" si="1465"/>
        <v>-11041993.218161587</v>
      </c>
      <c r="K5804" s="1"/>
      <c r="L5804" s="1">
        <f t="shared" si="1457"/>
        <v>-69.190963809693258</v>
      </c>
      <c r="M5804" s="1">
        <f t="shared" si="1466"/>
        <v>8.0603978170829009</v>
      </c>
      <c r="N5804" s="1">
        <f t="shared" si="1453"/>
        <v>-0.11597221198884404</v>
      </c>
      <c r="O5804" s="1">
        <f t="shared" si="1467"/>
        <v>3.0256204420111561</v>
      </c>
      <c r="P5804" s="1">
        <f t="shared" si="1454"/>
        <v>69.658879447518515</v>
      </c>
      <c r="Q5804">
        <f t="shared" si="1458"/>
        <v>39.928636533154382</v>
      </c>
      <c r="R5804">
        <f t="shared" si="1459"/>
        <v>57.079448757737374</v>
      </c>
    </row>
    <row r="5805" spans="1:18" x14ac:dyDescent="0.25">
      <c r="A5805">
        <v>5790</v>
      </c>
      <c r="B5805" s="1">
        <f t="shared" si="1468"/>
        <v>115.8</v>
      </c>
      <c r="C5805" s="1">
        <f t="shared" si="1455"/>
        <v>-18.53578574831441</v>
      </c>
      <c r="D5805" s="1">
        <f t="shared" si="1456"/>
        <v>77.411344957955222</v>
      </c>
      <c r="E5805" s="1">
        <f t="shared" si="1460"/>
        <v>-9912.908318493046</v>
      </c>
      <c r="F5805" s="1">
        <f t="shared" si="1461"/>
        <v>-72485477.50590162</v>
      </c>
      <c r="G5805" s="1">
        <f t="shared" si="1462"/>
        <v>133.53578574831442</v>
      </c>
      <c r="H5805" s="1">
        <f t="shared" si="1463"/>
        <v>170751228.83675027</v>
      </c>
      <c r="I5805" s="1">
        <f t="shared" si="1464"/>
        <v>95297.289614477078</v>
      </c>
      <c r="J5805" s="1">
        <f t="shared" si="1465"/>
        <v>-10808027.027387463</v>
      </c>
      <c r="K5805" s="1"/>
      <c r="L5805" s="1">
        <f t="shared" si="1457"/>
        <v>-61.268499014120756</v>
      </c>
      <c r="M5805" s="1">
        <f t="shared" si="1466"/>
        <v>6.3015591684328456</v>
      </c>
      <c r="N5805" s="1">
        <f t="shared" si="1453"/>
        <v>-0.10249115006037987</v>
      </c>
      <c r="O5805" s="1">
        <f t="shared" si="1467"/>
        <v>3.0391015039396203</v>
      </c>
      <c r="P5805" s="1">
        <f t="shared" si="1454"/>
        <v>61.591709015066115</v>
      </c>
      <c r="Q5805">
        <f t="shared" si="1458"/>
        <v>30.090734544222222</v>
      </c>
      <c r="R5805">
        <f t="shared" si="1459"/>
        <v>53.740918432659186</v>
      </c>
    </row>
    <row r="5806" spans="1:18" x14ac:dyDescent="0.25">
      <c r="A5806">
        <v>5791</v>
      </c>
      <c r="B5806" s="1">
        <f t="shared" si="1468"/>
        <v>115.82</v>
      </c>
      <c r="C5806" s="1">
        <f t="shared" si="1455"/>
        <v>-14.847380878875311</v>
      </c>
      <c r="D5806" s="1">
        <f t="shared" si="1456"/>
        <v>74.93171887067335</v>
      </c>
      <c r="E5806" s="1">
        <f t="shared" si="1460"/>
        <v>-10413.792788123985</v>
      </c>
      <c r="F5806" s="1">
        <f t="shared" si="1461"/>
        <v>-67916167.114283204</v>
      </c>
      <c r="G5806" s="1">
        <f t="shared" si="1462"/>
        <v>129.8473808788753</v>
      </c>
      <c r="H5806" s="1">
        <f t="shared" si="1463"/>
        <v>176363247.3482663</v>
      </c>
      <c r="I5806" s="1">
        <f t="shared" si="1464"/>
        <v>89900.419256069348</v>
      </c>
      <c r="J5806" s="1">
        <f t="shared" si="1465"/>
        <v>-10574396.367693413</v>
      </c>
      <c r="K5806" s="1"/>
      <c r="L5806" s="1">
        <f t="shared" si="1457"/>
        <v>-52.142953175144584</v>
      </c>
      <c r="M5806" s="1">
        <f t="shared" si="1466"/>
        <v>4.550826558455924</v>
      </c>
      <c r="N5806" s="1">
        <f t="shared" si="1453"/>
        <v>-8.7055375903816526E-2</v>
      </c>
      <c r="O5806" s="1">
        <f t="shared" si="1467"/>
        <v>3.0545372780961837</v>
      </c>
      <c r="P5806" s="1">
        <f t="shared" si="1454"/>
        <v>52.341165330841349</v>
      </c>
      <c r="Q5806">
        <f t="shared" si="1458"/>
        <v>20.791399688910531</v>
      </c>
      <c r="R5806">
        <f t="shared" si="1459"/>
        <v>48.034521827186325</v>
      </c>
    </row>
    <row r="5807" spans="1:18" x14ac:dyDescent="0.25">
      <c r="A5807">
        <v>5792</v>
      </c>
      <c r="B5807" s="1">
        <f t="shared" si="1468"/>
        <v>115.84</v>
      </c>
      <c r="C5807" s="1">
        <f t="shared" si="1455"/>
        <v>-10.833111038738904</v>
      </c>
      <c r="D5807" s="1">
        <f t="shared" si="1456"/>
        <v>73.02423003343155</v>
      </c>
      <c r="E5807" s="1">
        <f t="shared" si="1460"/>
        <v>-10799.105533246828</v>
      </c>
      <c r="F5807" s="1">
        <f t="shared" si="1461"/>
        <v>-64502381.728215963</v>
      </c>
      <c r="G5807" s="1">
        <f t="shared" si="1462"/>
        <v>125.83311103873891</v>
      </c>
      <c r="H5807" s="1">
        <f t="shared" si="1463"/>
        <v>181123062.04641822</v>
      </c>
      <c r="I5807" s="1">
        <f t="shared" si="1464"/>
        <v>84666.04002265248</v>
      </c>
      <c r="J5807" s="1">
        <f t="shared" si="1465"/>
        <v>-10341475.300953915</v>
      </c>
      <c r="K5807" s="1"/>
      <c r="L5807" s="1">
        <f t="shared" si="1457"/>
        <v>-41.860523815970367</v>
      </c>
      <c r="M5807" s="1">
        <f t="shared" si="1466"/>
        <v>2.9250152296362444</v>
      </c>
      <c r="N5807" s="1">
        <f t="shared" si="1453"/>
        <v>-6.9761874608978078E-2</v>
      </c>
      <c r="O5807" s="1">
        <f t="shared" si="1467"/>
        <v>3.0718307793910222</v>
      </c>
      <c r="P5807" s="1">
        <f t="shared" si="1454"/>
        <v>41.96259248713104</v>
      </c>
      <c r="Q5807">
        <f t="shared" si="1458"/>
        <v>12.589183902601661</v>
      </c>
      <c r="R5807">
        <f t="shared" si="1459"/>
        <v>40.029634233995964</v>
      </c>
    </row>
    <row r="5808" spans="1:18" x14ac:dyDescent="0.25">
      <c r="A5808">
        <v>5793</v>
      </c>
      <c r="B5808" s="1">
        <f t="shared" si="1468"/>
        <v>115.86</v>
      </c>
      <c r="C5808" s="1">
        <f t="shared" si="1455"/>
        <v>-6.5810799772834851</v>
      </c>
      <c r="D5808" s="1">
        <f t="shared" si="1456"/>
        <v>71.73074332456325</v>
      </c>
      <c r="E5808" s="1">
        <f t="shared" si="1460"/>
        <v>-11060.389848438223</v>
      </c>
      <c r="F5808" s="1">
        <f t="shared" si="1461"/>
        <v>-62237543.210370362</v>
      </c>
      <c r="G5808" s="1">
        <f t="shared" si="1462"/>
        <v>121.58107997728348</v>
      </c>
      <c r="H5808" s="1">
        <f t="shared" si="1463"/>
        <v>184569766.80980563</v>
      </c>
      <c r="I5808" s="1">
        <f t="shared" si="1464"/>
        <v>79709.034185347904</v>
      </c>
      <c r="J5808" s="1">
        <f t="shared" si="1465"/>
        <v>-10112612.145834433</v>
      </c>
      <c r="K5808" s="1"/>
      <c r="L5808" s="1">
        <f t="shared" si="1457"/>
        <v>-30.495460088598147</v>
      </c>
      <c r="M5808" s="1">
        <f t="shared" si="1466"/>
        <v>1.548790428249049</v>
      </c>
      <c r="N5808" s="1">
        <f t="shared" si="1453"/>
        <v>-5.0743974426771331E-2</v>
      </c>
      <c r="O5808" s="1">
        <f t="shared" si="1467"/>
        <v>3.0908486795732286</v>
      </c>
      <c r="P5808" s="1">
        <f t="shared" si="1454"/>
        <v>30.534764413794296</v>
      </c>
      <c r="Q5808">
        <f t="shared" si="1458"/>
        <v>6.0419708056864243</v>
      </c>
      <c r="R5808">
        <f t="shared" si="1459"/>
        <v>29.931027823801028</v>
      </c>
    </row>
    <row r="5809" spans="1:18" x14ac:dyDescent="0.25">
      <c r="A5809">
        <v>5794</v>
      </c>
      <c r="B5809" s="1">
        <f t="shared" si="1468"/>
        <v>115.88</v>
      </c>
      <c r="C5809" s="1">
        <f t="shared" si="1455"/>
        <v>-2.1846097415759886</v>
      </c>
      <c r="D5809" s="1">
        <f t="shared" si="1456"/>
        <v>71.079647724717361</v>
      </c>
      <c r="E5809" s="1">
        <f t="shared" si="1460"/>
        <v>-11191.911159607094</v>
      </c>
      <c r="F5809" s="1">
        <f t="shared" si="1461"/>
        <v>-61112818.214823328</v>
      </c>
      <c r="G5809" s="1">
        <f t="shared" si="1462"/>
        <v>117.18460974157598</v>
      </c>
      <c r="H5809" s="1">
        <f t="shared" si="1463"/>
        <v>186371693.61936113</v>
      </c>
      <c r="I5809" s="1">
        <f t="shared" si="1464"/>
        <v>75138.196323821525</v>
      </c>
      <c r="J5809" s="1">
        <f t="shared" si="1465"/>
        <v>-9894209.9810201116</v>
      </c>
      <c r="K5809" s="1"/>
      <c r="L5809" s="1">
        <f t="shared" si="1457"/>
        <v>-18.166255895122021</v>
      </c>
      <c r="M5809" s="1">
        <f t="shared" si="1466"/>
        <v>0.54869421692814058</v>
      </c>
      <c r="N5809" s="1">
        <f t="shared" si="1453"/>
        <v>-3.0194854483965219E-2</v>
      </c>
      <c r="O5809" s="1">
        <f t="shared" si="1467"/>
        <v>3.1113977995160349</v>
      </c>
      <c r="P5809" s="1">
        <f t="shared" si="1454"/>
        <v>18.174540395584859</v>
      </c>
      <c r="Q5809">
        <f t="shared" si="1458"/>
        <v>1.6722109410167818</v>
      </c>
      <c r="R5809">
        <f t="shared" si="1459"/>
        <v>18.097448139433627</v>
      </c>
    </row>
    <row r="5810" spans="1:18" x14ac:dyDescent="0.25">
      <c r="A5810">
        <v>5795</v>
      </c>
      <c r="B5810" s="1">
        <f t="shared" si="1468"/>
        <v>115.9</v>
      </c>
      <c r="C5810" s="1">
        <f t="shared" si="1455"/>
        <v>2.2598075223199263</v>
      </c>
      <c r="D5810" s="1">
        <f t="shared" si="1456"/>
        <v>71.085233245735196</v>
      </c>
      <c r="E5810" s="1">
        <f t="shared" si="1460"/>
        <v>-11190.782884361488</v>
      </c>
      <c r="F5810" s="1">
        <f t="shared" si="1461"/>
        <v>-61122423.224224575</v>
      </c>
      <c r="G5810" s="1">
        <f t="shared" si="1462"/>
        <v>112.74019247768007</v>
      </c>
      <c r="H5810" s="1">
        <f t="shared" si="1463"/>
        <v>186356044.78914261</v>
      </c>
      <c r="I5810" s="1">
        <f t="shared" si="1464"/>
        <v>71053.845542019699</v>
      </c>
      <c r="J5810" s="1">
        <f t="shared" si="1465"/>
        <v>-9695465.6201878972</v>
      </c>
      <c r="K5810" s="1"/>
      <c r="L5810" s="1">
        <f t="shared" si="1457"/>
        <v>-5.0524673938299172</v>
      </c>
      <c r="M5810" s="1">
        <f t="shared" si="1466"/>
        <v>4.240735074603208E-2</v>
      </c>
      <c r="N5810" s="1">
        <f t="shared" si="1453"/>
        <v>-8.3931971509894048E-3</v>
      </c>
      <c r="O5810" s="1">
        <f t="shared" si="1467"/>
        <v>3.1331994568490109</v>
      </c>
      <c r="P5810" s="1">
        <f t="shared" si="1454"/>
        <v>5.0526453615024058</v>
      </c>
      <c r="Q5810">
        <f t="shared" si="1458"/>
        <v>-8.1654421076772607E-2</v>
      </c>
      <c r="R5810">
        <f t="shared" si="1459"/>
        <v>5.0519855210234317</v>
      </c>
    </row>
    <row r="5811" spans="1:18" x14ac:dyDescent="0.25">
      <c r="A5811">
        <v>5796</v>
      </c>
      <c r="B5811" s="1">
        <f t="shared" si="1468"/>
        <v>115.92</v>
      </c>
      <c r="C5811" s="1">
        <f t="shared" si="1455"/>
        <v>6.6546273442057187</v>
      </c>
      <c r="D5811" s="1">
        <f t="shared" si="1456"/>
        <v>71.747377298612179</v>
      </c>
      <c r="E5811" s="1">
        <f t="shared" si="1460"/>
        <v>-11057.029785680339</v>
      </c>
      <c r="F5811" s="1">
        <f t="shared" si="1461"/>
        <v>-62266411.661078945</v>
      </c>
      <c r="G5811" s="1">
        <f t="shared" si="1462"/>
        <v>108.34537265579428</v>
      </c>
      <c r="H5811" s="1">
        <f t="shared" si="1463"/>
        <v>184524319.34250116</v>
      </c>
      <c r="I5811" s="1">
        <f t="shared" si="1464"/>
        <v>67545.623700609372</v>
      </c>
      <c r="J5811" s="1">
        <f t="shared" si="1465"/>
        <v>-9527783.3076740727</v>
      </c>
      <c r="K5811" s="1"/>
      <c r="L5811" s="1">
        <f t="shared" si="1457"/>
        <v>8.5910914564700231</v>
      </c>
      <c r="M5811" s="1">
        <f t="shared" si="1466"/>
        <v>0.12262772420626789</v>
      </c>
      <c r="N5811" s="1">
        <f t="shared" si="1453"/>
        <v>1.4272854352041084E-2</v>
      </c>
      <c r="O5811" s="1">
        <f t="shared" si="1467"/>
        <v>1.4272854352041084E-2</v>
      </c>
      <c r="P5811" s="1">
        <f t="shared" si="1454"/>
        <v>8.5919665951501596</v>
      </c>
      <c r="Q5811">
        <f t="shared" si="1458"/>
        <v>1.0739802069354558</v>
      </c>
      <c r="R5811">
        <f t="shared" si="1459"/>
        <v>-8.5245795490034055</v>
      </c>
    </row>
    <row r="5812" spans="1:18" x14ac:dyDescent="0.25">
      <c r="A5812">
        <v>5797</v>
      </c>
      <c r="B5812" s="1">
        <f t="shared" si="1468"/>
        <v>115.94</v>
      </c>
      <c r="C5812" s="1">
        <f t="shared" si="1455"/>
        <v>10.903393800706164</v>
      </c>
      <c r="D5812" s="1">
        <f t="shared" si="1456"/>
        <v>73.051547384037121</v>
      </c>
      <c r="E5812" s="1">
        <f t="shared" si="1460"/>
        <v>-10793.587428424502</v>
      </c>
      <c r="F5812" s="1">
        <f t="shared" si="1461"/>
        <v>-64550649.645646065</v>
      </c>
      <c r="G5812" s="1">
        <f t="shared" si="1462"/>
        <v>104.09660619929383</v>
      </c>
      <c r="H5812" s="1">
        <f t="shared" si="1463"/>
        <v>181052179.22068954</v>
      </c>
      <c r="I5812" s="1">
        <f t="shared" si="1464"/>
        <v>64690.527989652321</v>
      </c>
      <c r="J5812" s="1">
        <f t="shared" si="1465"/>
        <v>-9403909.569243459</v>
      </c>
      <c r="K5812" s="1"/>
      <c r="L5812" s="1">
        <f t="shared" si="1457"/>
        <v>22.427531460611174</v>
      </c>
      <c r="M5812" s="1">
        <f t="shared" si="1466"/>
        <v>0.83670138975469399</v>
      </c>
      <c r="N5812" s="1">
        <f t="shared" si="1453"/>
        <v>3.7289593833482751E-2</v>
      </c>
      <c r="O5812" s="1">
        <f t="shared" si="1467"/>
        <v>3.7289593833482751E-2</v>
      </c>
      <c r="P5812" s="1">
        <f t="shared" si="1454"/>
        <v>22.443133396037226</v>
      </c>
      <c r="Q5812">
        <f t="shared" si="1458"/>
        <v>5.2222613364999795</v>
      </c>
      <c r="R5812">
        <f t="shared" si="1459"/>
        <v>-21.82709836798329</v>
      </c>
    </row>
    <row r="5813" spans="1:18" x14ac:dyDescent="0.25">
      <c r="A5813">
        <v>5798</v>
      </c>
      <c r="B5813" s="1">
        <f t="shared" si="1468"/>
        <v>115.96</v>
      </c>
      <c r="C5813" s="1">
        <f t="shared" si="1455"/>
        <v>14.912856495128668</v>
      </c>
      <c r="D5813" s="1">
        <f t="shared" si="1456"/>
        <v>74.969120046458315</v>
      </c>
      <c r="E5813" s="1">
        <f t="shared" si="1460"/>
        <v>-10406.237750615421</v>
      </c>
      <c r="F5813" s="1">
        <f t="shared" si="1461"/>
        <v>-67983982.946695194</v>
      </c>
      <c r="G5813" s="1">
        <f t="shared" si="1462"/>
        <v>100.08714350487134</v>
      </c>
      <c r="H5813" s="1">
        <f t="shared" si="1463"/>
        <v>176273767.06902868</v>
      </c>
      <c r="I5813" s="1">
        <f t="shared" si="1464"/>
        <v>62551.221022019941</v>
      </c>
      <c r="J5813" s="1">
        <f t="shared" si="1465"/>
        <v>-9336861.8880636767</v>
      </c>
      <c r="K5813" s="1"/>
      <c r="L5813" s="1">
        <f t="shared" si="1457"/>
        <v>36.043735556534294</v>
      </c>
      <c r="M5813" s="1">
        <f t="shared" si="1466"/>
        <v>2.1658501323340715</v>
      </c>
      <c r="N5813" s="1">
        <f t="shared" si="1453"/>
        <v>6.0017335938532423E-2</v>
      </c>
      <c r="O5813" s="1">
        <f t="shared" si="1467"/>
        <v>6.0017335938532423E-2</v>
      </c>
      <c r="P5813" s="1">
        <f t="shared" si="1454"/>
        <v>36.108749350609003</v>
      </c>
      <c r="Q5813">
        <f t="shared" si="1458"/>
        <v>12.180166958989751</v>
      </c>
      <c r="R5813">
        <f t="shared" si="1459"/>
        <v>-33.992430223745998</v>
      </c>
    </row>
    <row r="5814" spans="1:18" x14ac:dyDescent="0.25">
      <c r="A5814">
        <v>5799</v>
      </c>
      <c r="B5814" s="1">
        <f t="shared" si="1468"/>
        <v>115.98</v>
      </c>
      <c r="C5814" s="1">
        <f t="shared" si="1455"/>
        <v>18.595017183598564</v>
      </c>
      <c r="D5814" s="1">
        <f t="shared" si="1456"/>
        <v>77.458009091377292</v>
      </c>
      <c r="E5814" s="1">
        <f t="shared" si="1460"/>
        <v>-9903.4821635417866</v>
      </c>
      <c r="F5814" s="1">
        <f t="shared" si="1461"/>
        <v>-72572893.413349032</v>
      </c>
      <c r="G5814" s="1">
        <f t="shared" si="1462"/>
        <v>96.404982816401429</v>
      </c>
      <c r="H5814" s="1">
        <f t="shared" si="1463"/>
        <v>170651852.37693936</v>
      </c>
      <c r="I5814" s="1">
        <f t="shared" si="1464"/>
        <v>61174.655536922168</v>
      </c>
      <c r="J5814" s="1">
        <f t="shared" si="1465"/>
        <v>-9338743.8298030309</v>
      </c>
      <c r="K5814" s="1"/>
      <c r="L5814" s="1">
        <f t="shared" si="1457"/>
        <v>48.972494355974618</v>
      </c>
      <c r="M5814" s="1">
        <f t="shared" si="1466"/>
        <v>4.0106150103104596</v>
      </c>
      <c r="N5814" s="1">
        <f t="shared" si="1453"/>
        <v>8.1712904285954041E-2</v>
      </c>
      <c r="O5814" s="1">
        <f t="shared" si="1467"/>
        <v>8.1712904285954041E-2</v>
      </c>
      <c r="P5814" s="1">
        <f t="shared" si="1454"/>
        <v>49.136445091264932</v>
      </c>
      <c r="Q5814">
        <f t="shared" si="1458"/>
        <v>21.472669410704825</v>
      </c>
      <c r="R5814">
        <f t="shared" si="1459"/>
        <v>-44.19632003442679</v>
      </c>
    </row>
    <row r="5815" spans="1:18" x14ac:dyDescent="0.25">
      <c r="A5815">
        <v>5800</v>
      </c>
      <c r="B5815" s="1">
        <f t="shared" si="1468"/>
        <v>116</v>
      </c>
      <c r="C5815" s="1">
        <f t="shared" si="1455"/>
        <v>21.869061128845065</v>
      </c>
      <c r="D5815" s="1">
        <f t="shared" si="1456"/>
        <v>80.463589277996078</v>
      </c>
      <c r="E5815" s="1">
        <f t="shared" si="1460"/>
        <v>-9296.3549658447919</v>
      </c>
      <c r="F5815" s="1">
        <f t="shared" si="1461"/>
        <v>-78314211.757128358</v>
      </c>
      <c r="G5815" s="1">
        <f t="shared" si="1462"/>
        <v>93.130938871154939</v>
      </c>
      <c r="H5815" s="1">
        <f t="shared" si="1463"/>
        <v>164736427.40811548</v>
      </c>
      <c r="I5815" s="1">
        <f t="shared" si="1464"/>
        <v>60591.043898083379</v>
      </c>
      <c r="J5815" s="1">
        <f t="shared" si="1465"/>
        <v>-9419551.1277327985</v>
      </c>
      <c r="K5815" s="1"/>
      <c r="L5815" s="1">
        <f t="shared" si="1457"/>
        <v>60.730138522451377</v>
      </c>
      <c r="M5815" s="1">
        <f t="shared" si="1466"/>
        <v>6.1901455598136295</v>
      </c>
      <c r="N5815" s="1">
        <f t="shared" si="1453"/>
        <v>0.10157791381532078</v>
      </c>
      <c r="O5815" s="1">
        <f t="shared" si="1467"/>
        <v>0.10157791381532078</v>
      </c>
      <c r="P5815" s="1">
        <f t="shared" si="1454"/>
        <v>61.044800163550484</v>
      </c>
      <c r="Q5815">
        <f t="shared" si="1458"/>
        <v>32.355015663457522</v>
      </c>
      <c r="R5815">
        <f t="shared" si="1459"/>
        <v>-51.76505180549163</v>
      </c>
    </row>
    <row r="5816" spans="1:18" x14ac:dyDescent="0.25">
      <c r="A5816">
        <v>5801</v>
      </c>
      <c r="B5816" s="1">
        <f t="shared" si="1468"/>
        <v>116.02</v>
      </c>
      <c r="C5816" s="1">
        <f t="shared" si="1455"/>
        <v>24.663130792967198</v>
      </c>
      <c r="D5816" s="1">
        <f t="shared" si="1456"/>
        <v>83.919895214343882</v>
      </c>
      <c r="E5816" s="1">
        <f t="shared" si="1460"/>
        <v>-8598.1811667025358</v>
      </c>
      <c r="F5816" s="1">
        <f t="shared" si="1461"/>
        <v>-85186670.439464986</v>
      </c>
      <c r="G5816" s="1">
        <f t="shared" si="1462"/>
        <v>90.336869207032805</v>
      </c>
      <c r="H5816" s="1">
        <f t="shared" si="1463"/>
        <v>159115389.81490317</v>
      </c>
      <c r="I5816" s="1">
        <f t="shared" si="1464"/>
        <v>60813.195003660032</v>
      </c>
      <c r="J5816" s="1">
        <f t="shared" si="1465"/>
        <v>-9586075.9776626602</v>
      </c>
      <c r="K5816" s="1"/>
      <c r="L5816" s="1">
        <f t="shared" si="1457"/>
        <v>70.862932578944097</v>
      </c>
      <c r="M5816" s="1">
        <f t="shared" si="1466"/>
        <v>8.4603534795462565</v>
      </c>
      <c r="N5816" s="1">
        <f t="shared" si="1453"/>
        <v>0.11882793100520511</v>
      </c>
      <c r="O5816" s="1">
        <f t="shared" si="1467"/>
        <v>0.11882793100520511</v>
      </c>
      <c r="P5816" s="1">
        <f t="shared" si="1454"/>
        <v>71.366188035279336</v>
      </c>
      <c r="Q5816">
        <f t="shared" si="1458"/>
        <v>43.889513351779676</v>
      </c>
      <c r="R5816">
        <f t="shared" si="1459"/>
        <v>-56.274713792526754</v>
      </c>
    </row>
    <row r="5817" spans="1:18" x14ac:dyDescent="0.25">
      <c r="A5817">
        <v>5802</v>
      </c>
      <c r="B5817" s="1">
        <f t="shared" si="1468"/>
        <v>116.04</v>
      </c>
      <c r="C5817" s="1">
        <f t="shared" si="1455"/>
        <v>26.915902940802681</v>
      </c>
      <c r="D5817" s="1">
        <f t="shared" si="1456"/>
        <v>87.751069141953764</v>
      </c>
      <c r="E5817" s="1">
        <f t="shared" si="1460"/>
        <v>-7824.2840333253398</v>
      </c>
      <c r="F5817" s="1">
        <f t="shared" si="1461"/>
        <v>-93142225.639684767</v>
      </c>
      <c r="G5817" s="1">
        <f t="shared" si="1462"/>
        <v>88.084097059197319</v>
      </c>
      <c r="H5817" s="1">
        <f t="shared" si="1463"/>
        <v>154361646.27383462</v>
      </c>
      <c r="I5817" s="1">
        <f t="shared" si="1464"/>
        <v>61836.233161160169</v>
      </c>
      <c r="J5817" s="1">
        <f t="shared" si="1465"/>
        <v>-9841010.1015521027</v>
      </c>
      <c r="K5817" s="1"/>
      <c r="L5817" s="1">
        <f t="shared" si="1457"/>
        <v>78.991109162157414</v>
      </c>
      <c r="M5817" s="1">
        <f t="shared" si="1466"/>
        <v>10.549651965551732</v>
      </c>
      <c r="N5817" s="1">
        <f t="shared" si="1453"/>
        <v>0.13276925084560393</v>
      </c>
      <c r="O5817" s="1">
        <f t="shared" si="1467"/>
        <v>0.13276925084560393</v>
      </c>
      <c r="P5817" s="1">
        <f t="shared" si="1454"/>
        <v>79.692474445597043</v>
      </c>
      <c r="Q5817">
        <f t="shared" si="1458"/>
        <v>55.064156212284573</v>
      </c>
      <c r="R5817">
        <f t="shared" si="1459"/>
        <v>-57.609280362553221</v>
      </c>
    </row>
    <row r="5818" spans="1:18" x14ac:dyDescent="0.25">
      <c r="A5818">
        <v>5803</v>
      </c>
      <c r="B5818" s="1">
        <f t="shared" si="1468"/>
        <v>116.06</v>
      </c>
      <c r="C5818" s="1">
        <f t="shared" si="1455"/>
        <v>28.577934540207849</v>
      </c>
      <c r="D5818" s="1">
        <f t="shared" si="1456"/>
        <v>91.873025834615561</v>
      </c>
      <c r="E5818" s="1">
        <f t="shared" si="1460"/>
        <v>-6991.6487814076572</v>
      </c>
      <c r="F5818" s="1">
        <f t="shared" si="1461"/>
        <v>-102098137.18819202</v>
      </c>
      <c r="G5818" s="1">
        <f t="shared" si="1462"/>
        <v>86.422065459792151</v>
      </c>
      <c r="H5818" s="1">
        <f t="shared" si="1463"/>
        <v>150981289.8707512</v>
      </c>
      <c r="I5818" s="1">
        <f t="shared" si="1464"/>
        <v>63637.705097378152</v>
      </c>
      <c r="J5818" s="1">
        <f t="shared" si="1465"/>
        <v>-10182331.560562057</v>
      </c>
      <c r="K5818" s="1"/>
      <c r="L5818" s="1">
        <f t="shared" si="1457"/>
        <v>84.839651933598375</v>
      </c>
      <c r="M5818" s="1">
        <f t="shared" si="1466"/>
        <v>12.203820212617984</v>
      </c>
      <c r="N5818" s="1">
        <f t="shared" si="1453"/>
        <v>0.14286571885758984</v>
      </c>
      <c r="O5818" s="1">
        <f t="shared" si="1467"/>
        <v>0.14286571885758984</v>
      </c>
      <c r="P5818" s="1">
        <f t="shared" si="1454"/>
        <v>85.712891492447184</v>
      </c>
      <c r="Q5818">
        <f t="shared" si="1458"/>
        <v>64.923787276351476</v>
      </c>
      <c r="R5818">
        <f t="shared" si="1459"/>
        <v>-55.960714914045617</v>
      </c>
    </row>
    <row r="5819" spans="1:18" x14ac:dyDescent="0.25">
      <c r="A5819">
        <v>5804</v>
      </c>
      <c r="B5819" s="1">
        <f t="shared" si="1468"/>
        <v>116.08</v>
      </c>
      <c r="C5819" s="1">
        <f t="shared" si="1455"/>
        <v>29.612747919949111</v>
      </c>
      <c r="D5819" s="1">
        <f t="shared" si="1456"/>
        <v>96.19529807068642</v>
      </c>
      <c r="E5819" s="1">
        <f t="shared" si="1460"/>
        <v>-6118.5497897213427</v>
      </c>
      <c r="F5819" s="1">
        <f t="shared" si="1461"/>
        <v>-111930763.84650567</v>
      </c>
      <c r="G5819" s="1">
        <f t="shared" si="1462"/>
        <v>85.387252080050885</v>
      </c>
      <c r="H5819" s="1">
        <f t="shared" si="1463"/>
        <v>149367415.37580475</v>
      </c>
      <c r="I5819" s="1">
        <f t="shared" si="1464"/>
        <v>66178.072754761437</v>
      </c>
      <c r="J5819" s="1">
        <f t="shared" si="1465"/>
        <v>-10603037.154272664</v>
      </c>
      <c r="K5819" s="1"/>
      <c r="L5819" s="1">
        <f t="shared" si="1457"/>
        <v>88.250115249151136</v>
      </c>
      <c r="M5819" s="1">
        <f t="shared" si="1466"/>
        <v>13.227664362066321</v>
      </c>
      <c r="N5819" s="1">
        <f t="shared" si="1453"/>
        <v>0.14878075488456363</v>
      </c>
      <c r="O5819" s="1">
        <f t="shared" si="1467"/>
        <v>0.14878075488456363</v>
      </c>
      <c r="P5819" s="1">
        <f t="shared" si="1454"/>
        <v>89.235945369362994</v>
      </c>
      <c r="Q5819">
        <f t="shared" si="1458"/>
        <v>72.680357794488216</v>
      </c>
      <c r="R5819">
        <f t="shared" si="1459"/>
        <v>-51.774699775364354</v>
      </c>
    </row>
    <row r="5820" spans="1:18" x14ac:dyDescent="0.25">
      <c r="A5820">
        <v>5805</v>
      </c>
      <c r="B5820" s="1">
        <f t="shared" si="1468"/>
        <v>116.1</v>
      </c>
      <c r="C5820" s="1">
        <f t="shared" si="1455"/>
        <v>29.997631368485077</v>
      </c>
      <c r="D5820" s="1">
        <f t="shared" si="1456"/>
        <v>100.62302217508179</v>
      </c>
      <c r="E5820" s="1">
        <f t="shared" si="1460"/>
        <v>-5224.1495206334803</v>
      </c>
      <c r="F5820" s="1">
        <f t="shared" si="1461"/>
        <v>-122471910.38856211</v>
      </c>
      <c r="G5820" s="1">
        <f t="shared" si="1462"/>
        <v>85.002368631514926</v>
      </c>
      <c r="H5820" s="1">
        <f t="shared" si="1463"/>
        <v>149763648.60249713</v>
      </c>
      <c r="I5820" s="1">
        <f t="shared" si="1464"/>
        <v>69401.581058459808</v>
      </c>
      <c r="J5820" s="1">
        <f t="shared" si="1465"/>
        <v>-11091253.517671397</v>
      </c>
      <c r="K5820" s="1"/>
      <c r="L5820" s="1">
        <f t="shared" si="1457"/>
        <v>89.174869984476672</v>
      </c>
      <c r="M5820" s="1">
        <f t="shared" si="1466"/>
        <v>13.512882787329602</v>
      </c>
      <c r="N5820" s="1">
        <f t="shared" ref="N5820:N5883" si="1469">(ATAN(M5820/L5820))</f>
        <v>0.15038829724507871</v>
      </c>
      <c r="O5820" s="1">
        <f t="shared" si="1467"/>
        <v>0.15038829724507871</v>
      </c>
      <c r="P5820" s="1">
        <f t="shared" ref="P5820:P5883" si="1470">ABS(SQRT((L5820*L5820)+(M5820*M5820)))</f>
        <v>90.192879086834935</v>
      </c>
      <c r="Q5820">
        <f t="shared" si="1458"/>
        <v>77.779437295472832</v>
      </c>
      <c r="R5820">
        <f t="shared" si="1459"/>
        <v>-45.663054781431747</v>
      </c>
    </row>
    <row r="5821" spans="1:18" x14ac:dyDescent="0.25">
      <c r="A5821">
        <v>5806</v>
      </c>
      <c r="B5821" s="1">
        <f t="shared" si="1468"/>
        <v>116.12</v>
      </c>
      <c r="C5821" s="1">
        <f t="shared" si="1455"/>
        <v>29.724137602438585</v>
      </c>
      <c r="D5821" s="1">
        <f t="shared" si="1456"/>
        <v>105.05902005307888</v>
      </c>
      <c r="E5821" s="1">
        <f t="shared" si="1460"/>
        <v>-4328.0779492780657</v>
      </c>
      <c r="F5821" s="1">
        <f t="shared" si="1461"/>
        <v>-133508362.51283205</v>
      </c>
      <c r="G5821" s="1">
        <f t="shared" si="1462"/>
        <v>85.275862397561411</v>
      </c>
      <c r="H5821" s="1">
        <f t="shared" si="1463"/>
        <v>152240621.24785906</v>
      </c>
      <c r="I5821" s="1">
        <f t="shared" si="1464"/>
        <v>73237.481608644244</v>
      </c>
      <c r="J5821" s="1">
        <f t="shared" si="1465"/>
        <v>-11630728.197546396</v>
      </c>
      <c r="K5821" s="1"/>
      <c r="L5821" s="1">
        <f t="shared" si="1457"/>
        <v>87.660213688891787</v>
      </c>
      <c r="M5821" s="1">
        <f t="shared" si="1466"/>
        <v>13.047422418173483</v>
      </c>
      <c r="N5821" s="1">
        <f t="shared" si="1469"/>
        <v>0.14775613124873158</v>
      </c>
      <c r="O5821" s="1">
        <f t="shared" si="1467"/>
        <v>0.14775613124873158</v>
      </c>
      <c r="P5821" s="1">
        <f t="shared" si="1470"/>
        <v>88.625889534268865</v>
      </c>
      <c r="Q5821">
        <f t="shared" si="1458"/>
        <v>79.918141991728561</v>
      </c>
      <c r="R5821">
        <f t="shared" si="1459"/>
        <v>-38.309775205948931</v>
      </c>
    </row>
    <row r="5822" spans="1:18" x14ac:dyDescent="0.25">
      <c r="A5822">
        <v>5807</v>
      </c>
      <c r="B5822" s="1">
        <f t="shared" si="1468"/>
        <v>116.14</v>
      </c>
      <c r="C5822" s="1">
        <f t="shared" si="1455"/>
        <v>28.798269164534037</v>
      </c>
      <c r="D5822" s="1">
        <f t="shared" si="1456"/>
        <v>109.40593202013008</v>
      </c>
      <c r="E5822" s="1">
        <f t="shared" si="1460"/>
        <v>-3450.0017319337239</v>
      </c>
      <c r="F5822" s="1">
        <f t="shared" si="1461"/>
        <v>-144784982.69859445</v>
      </c>
      <c r="G5822" s="1">
        <f t="shared" si="1462"/>
        <v>86.201730835465966</v>
      </c>
      <c r="H5822" s="1">
        <f t="shared" si="1463"/>
        <v>156687494.64894015</v>
      </c>
      <c r="I5822" s="1">
        <f t="shared" si="1464"/>
        <v>77601.585440893803</v>
      </c>
      <c r="J5822" s="1">
        <f t="shared" si="1465"/>
        <v>-12201669.807010029</v>
      </c>
      <c r="K5822" s="1"/>
      <c r="L5822" s="1">
        <f t="shared" si="1457"/>
        <v>83.825870040103794</v>
      </c>
      <c r="M5822" s="1">
        <f t="shared" si="1466"/>
        <v>11.907932464379712</v>
      </c>
      <c r="N5822" s="1">
        <f t="shared" si="1469"/>
        <v>0.14111143356417233</v>
      </c>
      <c r="O5822" s="1">
        <f t="shared" si="1467"/>
        <v>0.14111143356417233</v>
      </c>
      <c r="P5822" s="1">
        <f t="shared" si="1470"/>
        <v>84.667439689390633</v>
      </c>
      <c r="Q5822">
        <f t="shared" si="1458"/>
        <v>79.024766364506931</v>
      </c>
      <c r="R5822">
        <f t="shared" si="1459"/>
        <v>-30.391802259683356</v>
      </c>
    </row>
    <row r="5823" spans="1:18" x14ac:dyDescent="0.25">
      <c r="A5823">
        <v>5808</v>
      </c>
      <c r="B5823" s="1">
        <f t="shared" si="1468"/>
        <v>116.16</v>
      </c>
      <c r="C5823" s="1">
        <f t="shared" si="1455"/>
        <v>27.240346681948001</v>
      </c>
      <c r="D5823" s="1">
        <f t="shared" si="1456"/>
        <v>113.56835361721194</v>
      </c>
      <c r="E5823" s="1">
        <f t="shared" si="1460"/>
        <v>-2609.1925693231879</v>
      </c>
      <c r="F5823" s="1">
        <f t="shared" si="1461"/>
        <v>-156011437.33044827</v>
      </c>
      <c r="G5823" s="1">
        <f t="shared" si="1462"/>
        <v>87.759653318052003</v>
      </c>
      <c r="H5823" s="1">
        <f t="shared" si="1463"/>
        <v>162819323.19425961</v>
      </c>
      <c r="I5823" s="1">
        <f t="shared" si="1464"/>
        <v>82398.110775315086</v>
      </c>
      <c r="J5823" s="1">
        <f t="shared" si="1465"/>
        <v>-12781876.60915353</v>
      </c>
      <c r="K5823" s="1"/>
      <c r="L5823" s="1">
        <f t="shared" si="1457"/>
        <v>77.846392856612226</v>
      </c>
      <c r="M5823" s="1">
        <f t="shared" si="1466"/>
        <v>10.240754026266643</v>
      </c>
      <c r="N5823" s="1">
        <f t="shared" si="1469"/>
        <v>0.1307997120816263</v>
      </c>
      <c r="O5823" s="1">
        <f t="shared" si="1467"/>
        <v>0.1307997120816263</v>
      </c>
      <c r="P5823" s="1">
        <f t="shared" si="1470"/>
        <v>78.517093195128567</v>
      </c>
      <c r="Q5823">
        <f t="shared" si="1458"/>
        <v>75.216906644021265</v>
      </c>
      <c r="R5823">
        <f t="shared" si="1459"/>
        <v>-22.524450686245256</v>
      </c>
    </row>
    <row r="5824" spans="1:18" x14ac:dyDescent="0.25">
      <c r="A5824">
        <v>5809</v>
      </c>
      <c r="B5824" s="1">
        <f t="shared" si="1468"/>
        <v>116.18</v>
      </c>
      <c r="C5824" s="1">
        <f t="shared" si="1455"/>
        <v>25.084562876497852</v>
      </c>
      <c r="D5824" s="1">
        <f t="shared" si="1456"/>
        <v>117.45492951352347</v>
      </c>
      <c r="E5824" s="1">
        <f t="shared" si="1460"/>
        <v>-1824.104238268259</v>
      </c>
      <c r="F5824" s="1">
        <f t="shared" si="1461"/>
        <v>-166872309.00915575</v>
      </c>
      <c r="G5824" s="1">
        <f t="shared" si="1462"/>
        <v>89.915437123502144</v>
      </c>
      <c r="H5824" s="1">
        <f t="shared" si="1463"/>
        <v>170199665.28122398</v>
      </c>
      <c r="I5824" s="1">
        <f t="shared" si="1464"/>
        <v>87521.78520054894</v>
      </c>
      <c r="J5824" s="1">
        <f t="shared" si="1465"/>
        <v>-13348068.149435518</v>
      </c>
      <c r="K5824" s="1"/>
      <c r="L5824" s="1">
        <f t="shared" si="1457"/>
        <v>69.93698134660913</v>
      </c>
      <c r="M5824" s="1">
        <f t="shared" si="1466"/>
        <v>8.2376071963407753</v>
      </c>
      <c r="N5824" s="1">
        <f t="shared" si="1469"/>
        <v>0.11724592650555726</v>
      </c>
      <c r="O5824" s="1">
        <f t="shared" si="1467"/>
        <v>0.11724592650555726</v>
      </c>
      <c r="P5824" s="1">
        <f t="shared" si="1470"/>
        <v>70.42044825331034</v>
      </c>
      <c r="Q5824">
        <f t="shared" si="1458"/>
        <v>68.753482330721454</v>
      </c>
      <c r="R5824">
        <f t="shared" si="1459"/>
        <v>-15.231487110467318</v>
      </c>
    </row>
    <row r="5825" spans="1:18" x14ac:dyDescent="0.25">
      <c r="A5825">
        <v>5810</v>
      </c>
      <c r="B5825" s="1">
        <f t="shared" si="1468"/>
        <v>116.2</v>
      </c>
      <c r="C5825" s="1">
        <f t="shared" si="1455"/>
        <v>22.378232115097049</v>
      </c>
      <c r="D5825" s="1">
        <f t="shared" si="1456"/>
        <v>120.98035854039759</v>
      </c>
      <c r="E5825" s="1">
        <f t="shared" si="1460"/>
        <v>-1111.9675748396876</v>
      </c>
      <c r="F5825" s="1">
        <f t="shared" si="1461"/>
        <v>-177040045.55740389</v>
      </c>
      <c r="G5825" s="1">
        <f t="shared" si="1462"/>
        <v>92.621767884902951</v>
      </c>
      <c r="H5825" s="1">
        <f t="shared" si="1463"/>
        <v>178276517.44489875</v>
      </c>
      <c r="I5825" s="1">
        <f t="shared" si="1464"/>
        <v>92860.156154751967</v>
      </c>
      <c r="J5825" s="1">
        <f t="shared" si="1465"/>
        <v>-13877316.990807461</v>
      </c>
      <c r="K5825" s="1"/>
      <c r="L5825" s="1">
        <f t="shared" si="1457"/>
        <v>60.343812430968754</v>
      </c>
      <c r="M5825" s="1">
        <f t="shared" si="1466"/>
        <v>6.1108270870290653</v>
      </c>
      <c r="N5825" s="1">
        <f t="shared" si="1469"/>
        <v>0.10092278972948351</v>
      </c>
      <c r="O5825" s="1">
        <f t="shared" si="1467"/>
        <v>0.10092278972948351</v>
      </c>
      <c r="P5825" s="1">
        <f t="shared" si="1470"/>
        <v>60.652435288218292</v>
      </c>
      <c r="Q5825">
        <f t="shared" si="1458"/>
        <v>59.990801461931021</v>
      </c>
      <c r="R5825">
        <f t="shared" si="1459"/>
        <v>-8.9342960744919449</v>
      </c>
    </row>
    <row r="5826" spans="1:18" x14ac:dyDescent="0.25">
      <c r="A5826">
        <v>5811</v>
      </c>
      <c r="B5826" s="1">
        <f t="shared" si="1468"/>
        <v>116.22</v>
      </c>
      <c r="C5826" s="1">
        <f t="shared" si="1455"/>
        <v>19.180751971061355</v>
      </c>
      <c r="D5826" s="1">
        <f t="shared" si="1456"/>
        <v>124.06726585065135</v>
      </c>
      <c r="E5826" s="1">
        <f t="shared" si="1460"/>
        <v>-488.41229816842679</v>
      </c>
      <c r="F5826" s="1">
        <f t="shared" si="1461"/>
        <v>-186189935.3676174</v>
      </c>
      <c r="G5826" s="1">
        <f t="shared" si="1462"/>
        <v>95.819248028938645</v>
      </c>
      <c r="H5826" s="1">
        <f t="shared" si="1463"/>
        <v>186428481.94061956</v>
      </c>
      <c r="I5826" s="1">
        <f t="shared" si="1464"/>
        <v>98296.058993949846</v>
      </c>
      <c r="J5826" s="1">
        <f t="shared" si="1465"/>
        <v>-14348468.735758042</v>
      </c>
      <c r="K5826" s="1"/>
      <c r="L5826" s="1">
        <f t="shared" si="1457"/>
        <v>49.337733820767149</v>
      </c>
      <c r="M5826" s="1">
        <f t="shared" si="1466"/>
        <v>4.0710724408429542</v>
      </c>
      <c r="N5826" s="1">
        <f t="shared" si="1469"/>
        <v>8.2327870032981629E-2</v>
      </c>
      <c r="O5826" s="1">
        <f t="shared" si="1467"/>
        <v>8.2327870032981629E-2</v>
      </c>
      <c r="P5826" s="1">
        <f t="shared" si="1470"/>
        <v>49.50540990020648</v>
      </c>
      <c r="Q5826">
        <f t="shared" si="1458"/>
        <v>49.347324045034206</v>
      </c>
      <c r="R5826">
        <f t="shared" si="1459"/>
        <v>-3.9531277467153325</v>
      </c>
    </row>
    <row r="5827" spans="1:18" x14ac:dyDescent="0.25">
      <c r="A5827">
        <v>5812</v>
      </c>
      <c r="B5827" s="1">
        <f t="shared" si="1468"/>
        <v>116.24</v>
      </c>
      <c r="C5827" s="1">
        <f t="shared" si="1455"/>
        <v>15.56229958754566</v>
      </c>
      <c r="D5827" s="1">
        <f t="shared" si="1456"/>
        <v>126.64790111388213</v>
      </c>
      <c r="E5827" s="1">
        <f t="shared" si="1460"/>
        <v>32.876025004190524</v>
      </c>
      <c r="F5827" s="1">
        <f t="shared" si="1461"/>
        <v>-194016100.60084894</v>
      </c>
      <c r="G5827" s="1">
        <f t="shared" si="1462"/>
        <v>99.437700412454348</v>
      </c>
      <c r="H5827" s="1">
        <f t="shared" si="1463"/>
        <v>194017181.433869</v>
      </c>
      <c r="I5827" s="1">
        <f t="shared" si="1464"/>
        <v>103710.18847947476</v>
      </c>
      <c r="J5827" s="1">
        <f t="shared" si="1465"/>
        <v>-14743439.122727055</v>
      </c>
      <c r="K5827" s="1"/>
      <c r="L5827" s="1">
        <f t="shared" si="1457"/>
        <v>37.209828373509964</v>
      </c>
      <c r="M5827" s="1">
        <f t="shared" si="1466"/>
        <v>2.308807173003629</v>
      </c>
      <c r="N5827" s="1">
        <f t="shared" si="1469"/>
        <v>6.1968870464861915E-2</v>
      </c>
      <c r="O5827" s="1">
        <f t="shared" si="1467"/>
        <v>6.1968870464861915E-2</v>
      </c>
      <c r="P5827" s="1">
        <f t="shared" si="1470"/>
        <v>37.281388361328233</v>
      </c>
      <c r="Q5827">
        <f t="shared" si="1458"/>
        <v>37.277839498464466</v>
      </c>
      <c r="R5827">
        <f t="shared" si="1459"/>
        <v>-0.51439330759925672</v>
      </c>
    </row>
    <row r="5828" spans="1:18" x14ac:dyDescent="0.25">
      <c r="A5828">
        <v>5813</v>
      </c>
      <c r="B5828" s="1">
        <f t="shared" si="1468"/>
        <v>116.26</v>
      </c>
      <c r="C5828" s="1">
        <f t="shared" si="1455"/>
        <v>11.602291454868897</v>
      </c>
      <c r="D5828" s="1">
        <f t="shared" si="1456"/>
        <v>128.66562547632486</v>
      </c>
      <c r="E5828" s="1">
        <f t="shared" si="1460"/>
        <v>440.4563462176211</v>
      </c>
      <c r="F5828" s="1">
        <f t="shared" si="1461"/>
        <v>-200247383.09577131</v>
      </c>
      <c r="G5828" s="1">
        <f t="shared" si="1462"/>
        <v>103.39770854513111</v>
      </c>
      <c r="H5828" s="1">
        <f t="shared" si="1463"/>
        <v>200441384.8886947</v>
      </c>
      <c r="I5828" s="1">
        <f t="shared" si="1464"/>
        <v>108983.71724639111</v>
      </c>
      <c r="J5828" s="1">
        <f t="shared" si="1465"/>
        <v>-15048287.017224533</v>
      </c>
      <c r="K5828" s="1"/>
      <c r="L5828" s="1">
        <f t="shared" si="1457"/>
        <v>24.267526864036324</v>
      </c>
      <c r="M5828" s="1">
        <f t="shared" si="1466"/>
        <v>0.97985544316651385</v>
      </c>
      <c r="N5828" s="1">
        <f t="shared" si="1469"/>
        <v>4.0355305925202638E-2</v>
      </c>
      <c r="O5828" s="1">
        <f t="shared" si="1467"/>
        <v>4.0355305925202638E-2</v>
      </c>
      <c r="P5828" s="1">
        <f t="shared" si="1470"/>
        <v>24.287300730756964</v>
      </c>
      <c r="Q5828">
        <f t="shared" si="1458"/>
        <v>24.255614226333329</v>
      </c>
      <c r="R5828">
        <f t="shared" si="1459"/>
        <v>1.2402238868543138</v>
      </c>
    </row>
    <row r="5829" spans="1:18" x14ac:dyDescent="0.25">
      <c r="A5829">
        <v>5814</v>
      </c>
      <c r="B5829" s="1">
        <f t="shared" si="1468"/>
        <v>116.28</v>
      </c>
      <c r="C5829" s="1">
        <f t="shared" si="1455"/>
        <v>7.3876404059960965</v>
      </c>
      <c r="D5829" s="1">
        <f t="shared" si="1456"/>
        <v>130.0761546500168</v>
      </c>
      <c r="E5829" s="1">
        <f t="shared" si="1460"/>
        <v>725.38323930339357</v>
      </c>
      <c r="F5829" s="1">
        <f t="shared" si="1461"/>
        <v>-204661973.47924042</v>
      </c>
      <c r="G5829" s="1">
        <f t="shared" si="1462"/>
        <v>107.61235959400391</v>
      </c>
      <c r="H5829" s="1">
        <f t="shared" si="1463"/>
        <v>205188154.32310271</v>
      </c>
      <c r="I5829" s="1">
        <f t="shared" si="1464"/>
        <v>114000.90378369717</v>
      </c>
      <c r="J5829" s="1">
        <f t="shared" si="1465"/>
        <v>-15253980.719886761</v>
      </c>
      <c r="K5829" s="1"/>
      <c r="L5829" s="1">
        <f t="shared" si="1457"/>
        <v>10.830270934201623</v>
      </c>
      <c r="M5829" s="1">
        <f t="shared" si="1466"/>
        <v>0.19490491101754515</v>
      </c>
      <c r="N5829" s="1">
        <f t="shared" si="1469"/>
        <v>1.7994367379069339E-2</v>
      </c>
      <c r="O5829" s="1">
        <f t="shared" si="1467"/>
        <v>1.7994367379069339E-2</v>
      </c>
      <c r="P5829" s="1">
        <f t="shared" si="1470"/>
        <v>10.832024576807017</v>
      </c>
      <c r="Q5829">
        <f t="shared" si="1458"/>
        <v>10.760197401388027</v>
      </c>
      <c r="R5829">
        <f t="shared" si="1459"/>
        <v>1.2453546947410592</v>
      </c>
    </row>
    <row r="5830" spans="1:18" x14ac:dyDescent="0.25">
      <c r="A5830">
        <v>5815</v>
      </c>
      <c r="B5830" s="1">
        <f t="shared" si="1468"/>
        <v>116.3</v>
      </c>
      <c r="C5830" s="1">
        <f t="shared" si="1455"/>
        <v>3.0108480849313985</v>
      </c>
      <c r="D5830" s="1">
        <f t="shared" si="1456"/>
        <v>130.84853084842644</v>
      </c>
      <c r="E5830" s="1">
        <f t="shared" si="1460"/>
        <v>881.4032313821408</v>
      </c>
      <c r="F5830" s="1">
        <f t="shared" si="1461"/>
        <v>-207099704.75271767</v>
      </c>
      <c r="G5830" s="1">
        <f t="shared" si="1462"/>
        <v>111.9891519150686</v>
      </c>
      <c r="H5830" s="1">
        <f t="shared" si="1463"/>
        <v>207876576.40900856</v>
      </c>
      <c r="I5830" s="1">
        <f t="shared" si="1464"/>
        <v>118651.63268739168</v>
      </c>
      <c r="J5830" s="1">
        <f t="shared" si="1465"/>
        <v>-15356800.581665529</v>
      </c>
      <c r="K5830" s="1"/>
      <c r="L5830" s="1">
        <f t="shared" si="1457"/>
        <v>-2.7759642779908553</v>
      </c>
      <c r="M5830" s="1">
        <f t="shared" si="1466"/>
        <v>1.2800899561000278E-2</v>
      </c>
      <c r="N5830" s="1">
        <f t="shared" si="1469"/>
        <v>-4.6113017120374463E-3</v>
      </c>
      <c r="O5830" s="1">
        <f t="shared" si="1467"/>
        <v>3.1369813522879628</v>
      </c>
      <c r="P5830" s="1">
        <f t="shared" si="1470"/>
        <v>2.7759937924481859</v>
      </c>
      <c r="Q5830">
        <f t="shared" si="1458"/>
        <v>-2.7315815819358003</v>
      </c>
      <c r="R5830">
        <f t="shared" si="1459"/>
        <v>-0.49457415716955172</v>
      </c>
    </row>
    <row r="5831" spans="1:18" x14ac:dyDescent="0.25">
      <c r="A5831">
        <v>5816</v>
      </c>
      <c r="B5831" s="1">
        <f t="shared" si="1468"/>
        <v>116.32</v>
      </c>
      <c r="C5831" s="1">
        <f t="shared" si="1455"/>
        <v>-1.4320252460415619</v>
      </c>
      <c r="D5831" s="1">
        <f t="shared" si="1456"/>
        <v>130.96580223679484</v>
      </c>
      <c r="E5831" s="1">
        <f t="shared" si="1460"/>
        <v>905.09205183255835</v>
      </c>
      <c r="F5831" s="1">
        <f t="shared" si="1461"/>
        <v>-207471092.23645771</v>
      </c>
      <c r="G5831" s="1">
        <f t="shared" si="1462"/>
        <v>116.43202524604156</v>
      </c>
      <c r="H5831" s="1">
        <f t="shared" si="1463"/>
        <v>208290283.85874817</v>
      </c>
      <c r="I5831" s="1">
        <f t="shared" si="1464"/>
        <v>122833.83143368847</v>
      </c>
      <c r="J5831" s="1">
        <f t="shared" si="1465"/>
        <v>-15358351.244569236</v>
      </c>
      <c r="K5831" s="1"/>
      <c r="L5831" s="1">
        <f t="shared" si="1457"/>
        <v>-16.22572515118997</v>
      </c>
      <c r="M5831" s="1">
        <f t="shared" si="1466"/>
        <v>0.43765065577815676</v>
      </c>
      <c r="N5831" s="1">
        <f t="shared" si="1469"/>
        <v>-2.6966102551071857E-2</v>
      </c>
      <c r="O5831" s="1">
        <f t="shared" si="1467"/>
        <v>3.1146265514489282</v>
      </c>
      <c r="P5831" s="1">
        <f t="shared" si="1470"/>
        <v>16.231626375026682</v>
      </c>
      <c r="Q5831">
        <f t="shared" si="1458"/>
        <v>-15.753729090000178</v>
      </c>
      <c r="R5831">
        <f t="shared" si="1459"/>
        <v>-3.9096949417242235</v>
      </c>
    </row>
    <row r="5832" spans="1:18" x14ac:dyDescent="0.25">
      <c r="A5832">
        <v>5817</v>
      </c>
      <c r="B5832" s="1">
        <f t="shared" si="1468"/>
        <v>116.34</v>
      </c>
      <c r="C5832" s="1">
        <f t="shared" si="1455"/>
        <v>-5.8434690024285407</v>
      </c>
      <c r="D5832" s="1">
        <f t="shared" si="1456"/>
        <v>130.42539498490473</v>
      </c>
      <c r="E5832" s="1">
        <f t="shared" si="1460"/>
        <v>795.92978695075544</v>
      </c>
      <c r="F5832" s="1">
        <f t="shared" si="1461"/>
        <v>-205762439.11468992</v>
      </c>
      <c r="G5832" s="1">
        <f t="shared" si="1462"/>
        <v>120.84346900242853</v>
      </c>
      <c r="H5832" s="1">
        <f t="shared" si="1463"/>
        <v>206395943.3404454</v>
      </c>
      <c r="I5832" s="1">
        <f t="shared" si="1464"/>
        <v>126455.71063003727</v>
      </c>
      <c r="J5832" s="1">
        <f t="shared" si="1465"/>
        <v>-15265189.298260966</v>
      </c>
      <c r="K5832" s="1"/>
      <c r="L5832" s="1">
        <f t="shared" si="1457"/>
        <v>-29.202902100705142</v>
      </c>
      <c r="M5832" s="1">
        <f t="shared" si="1466"/>
        <v>1.4199764522062992</v>
      </c>
      <c r="N5832" s="1">
        <f t="shared" si="1469"/>
        <v>-4.8586230538907101E-2</v>
      </c>
      <c r="O5832" s="1">
        <f t="shared" si="1467"/>
        <v>3.0930064234610928</v>
      </c>
      <c r="P5832" s="1">
        <f t="shared" si="1470"/>
        <v>29.237404539873047</v>
      </c>
      <c r="Q5832">
        <f t="shared" si="1458"/>
        <v>-27.86030801923259</v>
      </c>
      <c r="R5832">
        <f t="shared" si="1459"/>
        <v>-8.8673029327791202</v>
      </c>
    </row>
    <row r="5833" spans="1:18" x14ac:dyDescent="0.25">
      <c r="A5833">
        <v>5818</v>
      </c>
      <c r="B5833" s="1">
        <f t="shared" si="1468"/>
        <v>116.36</v>
      </c>
      <c r="C5833" s="1">
        <f t="shared" si="1455"/>
        <v>-10.126662404703941</v>
      </c>
      <c r="D5833" s="1">
        <f t="shared" si="1456"/>
        <v>129.23916975658378</v>
      </c>
      <c r="E5833" s="1">
        <f t="shared" si="1460"/>
        <v>556.31229082992468</v>
      </c>
      <c r="F5833" s="1">
        <f t="shared" si="1461"/>
        <v>-202036621.2403926</v>
      </c>
      <c r="G5833" s="1">
        <f t="shared" si="1462"/>
        <v>125.12666240470394</v>
      </c>
      <c r="H5833" s="1">
        <f t="shared" si="1463"/>
        <v>202346104.60532102</v>
      </c>
      <c r="I5833" s="1">
        <f t="shared" si="1464"/>
        <v>129437.77857564732</v>
      </c>
      <c r="J5833" s="1">
        <f t="shared" si="1465"/>
        <v>-15088103.958596339</v>
      </c>
      <c r="K5833" s="1"/>
      <c r="L5833" s="1">
        <f t="shared" si="1457"/>
        <v>-41.411178326745386</v>
      </c>
      <c r="M5833" s="1">
        <f t="shared" si="1466"/>
        <v>2.8622561472793109</v>
      </c>
      <c r="N5833" s="1">
        <f t="shared" si="1469"/>
        <v>-6.9008208371116042E-2</v>
      </c>
      <c r="O5833" s="1">
        <f t="shared" si="1467"/>
        <v>3.072584445628884</v>
      </c>
      <c r="P5833" s="1">
        <f t="shared" si="1470"/>
        <v>41.509977121917871</v>
      </c>
      <c r="Q5833">
        <f t="shared" si="1458"/>
        <v>-38.637258129051112</v>
      </c>
      <c r="R5833">
        <f t="shared" si="1459"/>
        <v>-15.173677370078053</v>
      </c>
    </row>
    <row r="5834" spans="1:18" x14ac:dyDescent="0.25">
      <c r="A5834">
        <v>5819</v>
      </c>
      <c r="B5834" s="1">
        <f t="shared" si="1468"/>
        <v>116.38</v>
      </c>
      <c r="C5834" s="1">
        <f t="shared" si="1455"/>
        <v>-14.187599465966331</v>
      </c>
      <c r="D5834" s="1">
        <f t="shared" si="1456"/>
        <v>127.43316139611969</v>
      </c>
      <c r="E5834" s="1">
        <f t="shared" si="1460"/>
        <v>191.49860201617594</v>
      </c>
      <c r="F5834" s="1">
        <f t="shared" si="1461"/>
        <v>-196429491.70076117</v>
      </c>
      <c r="G5834" s="1">
        <f t="shared" si="1462"/>
        <v>129.18759946596634</v>
      </c>
      <c r="H5834" s="1">
        <f t="shared" si="1463"/>
        <v>196466163.41533533</v>
      </c>
      <c r="I5834" s="1">
        <f t="shared" si="1464"/>
        <v>131714.58591675374</v>
      </c>
      <c r="J5834" s="1">
        <f t="shared" si="1465"/>
        <v>-14841116.794754498</v>
      </c>
      <c r="K5834" s="1"/>
      <c r="L5834" s="1">
        <f t="shared" si="1457"/>
        <v>-52.585472594471319</v>
      </c>
      <c r="M5834" s="1">
        <f t="shared" si="1466"/>
        <v>4.6290026469929444</v>
      </c>
      <c r="N5834" s="1">
        <f t="shared" si="1469"/>
        <v>-8.7801840614255583E-2</v>
      </c>
      <c r="O5834" s="1">
        <f t="shared" si="1467"/>
        <v>3.0537908133857443</v>
      </c>
      <c r="P5834" s="1">
        <f t="shared" si="1470"/>
        <v>52.788820724560253</v>
      </c>
      <c r="Q5834">
        <f t="shared" si="1458"/>
        <v>-47.717494449053625</v>
      </c>
      <c r="R5834">
        <f t="shared" si="1459"/>
        <v>-22.576543512998132</v>
      </c>
    </row>
    <row r="5835" spans="1:18" x14ac:dyDescent="0.25">
      <c r="A5835">
        <v>5820</v>
      </c>
      <c r="B5835" s="1">
        <f t="shared" si="1468"/>
        <v>116.4</v>
      </c>
      <c r="C5835" s="1">
        <f t="shared" si="1455"/>
        <v>-17.937152201473832</v>
      </c>
      <c r="D5835" s="1">
        <f t="shared" si="1456"/>
        <v>125.04700752487017</v>
      </c>
      <c r="E5835" s="1">
        <f t="shared" si="1460"/>
        <v>-290.50447997622541</v>
      </c>
      <c r="F5835" s="1">
        <f t="shared" si="1461"/>
        <v>-189142177.48382804</v>
      </c>
      <c r="G5835" s="1">
        <f t="shared" si="1462"/>
        <v>132.93715220147382</v>
      </c>
      <c r="H5835" s="1">
        <f t="shared" si="1463"/>
        <v>189226570.3367143</v>
      </c>
      <c r="I5835" s="1">
        <f t="shared" si="1464"/>
        <v>133236.16210545102</v>
      </c>
      <c r="J5835" s="1">
        <f t="shared" si="1465"/>
        <v>-14540289.11673018</v>
      </c>
      <c r="K5835" s="1"/>
      <c r="L5835" s="1">
        <f t="shared" si="1457"/>
        <v>-62.503108614486557</v>
      </c>
      <c r="M5835" s="1">
        <f t="shared" si="1466"/>
        <v>6.5609376907919454</v>
      </c>
      <c r="N5835" s="1">
        <f t="shared" si="1469"/>
        <v>-0.10458676914161566</v>
      </c>
      <c r="O5835" s="1">
        <f t="shared" si="1467"/>
        <v>3.0370058848583845</v>
      </c>
      <c r="P5835" s="1">
        <f t="shared" si="1470"/>
        <v>62.84651533583034</v>
      </c>
      <c r="Q5835">
        <f t="shared" si="1458"/>
        <v>-54.798731758201981</v>
      </c>
      <c r="R5835">
        <f t="shared" si="1459"/>
        <v>-30.769847051121065</v>
      </c>
    </row>
    <row r="5836" spans="1:18" x14ac:dyDescent="0.25">
      <c r="A5836">
        <v>5821</v>
      </c>
      <c r="B5836" s="1">
        <f t="shared" si="1468"/>
        <v>116.42</v>
      </c>
      <c r="C5836" s="1">
        <f t="shared" si="1455"/>
        <v>-21.293026777566517</v>
      </c>
      <c r="D5836" s="1">
        <f t="shared" si="1456"/>
        <v>122.13307858902331</v>
      </c>
      <c r="E5836" s="1">
        <f t="shared" si="1460"/>
        <v>-879.11812501729037</v>
      </c>
      <c r="F5836" s="1">
        <f t="shared" si="1461"/>
        <v>-180429849.56061128</v>
      </c>
      <c r="G5836" s="1">
        <f t="shared" si="1462"/>
        <v>136.29302677756652</v>
      </c>
      <c r="H5836" s="1">
        <f t="shared" si="1463"/>
        <v>181202698.23834521</v>
      </c>
      <c r="I5836" s="1">
        <f t="shared" si="1464"/>
        <v>133969.11213529203</v>
      </c>
      <c r="J5836" s="1">
        <f t="shared" si="1465"/>
        <v>-14202440.455396444</v>
      </c>
      <c r="K5836" s="1"/>
      <c r="L5836" s="1">
        <f t="shared" si="1457"/>
        <v>-70.992851778374273</v>
      </c>
      <c r="M5836" s="1">
        <f t="shared" si="1466"/>
        <v>8.4918548204618105</v>
      </c>
      <c r="N5836" s="1">
        <f t="shared" si="1469"/>
        <v>-0.11904999696141863</v>
      </c>
      <c r="O5836" s="1">
        <f t="shared" si="1467"/>
        <v>3.0225426570385814</v>
      </c>
      <c r="P5836" s="1">
        <f t="shared" si="1470"/>
        <v>71.498927278092921</v>
      </c>
      <c r="Q5836">
        <f t="shared" si="1458"/>
        <v>-59.661986937612099</v>
      </c>
      <c r="R5836">
        <f t="shared" si="1459"/>
        <v>-39.402333897552616</v>
      </c>
    </row>
    <row r="5837" spans="1:18" x14ac:dyDescent="0.25">
      <c r="A5837">
        <v>5822</v>
      </c>
      <c r="B5837" s="1">
        <f t="shared" si="1468"/>
        <v>116.44</v>
      </c>
      <c r="C5837" s="1">
        <f t="shared" si="1455"/>
        <v>-24.181569667110299</v>
      </c>
      <c r="D5837" s="1">
        <f t="shared" si="1456"/>
        <v>118.75532845189554</v>
      </c>
      <c r="E5837" s="1">
        <f t="shared" si="1460"/>
        <v>-1561.4236527171015</v>
      </c>
      <c r="F5837" s="1">
        <f t="shared" si="1461"/>
        <v>-170587807.92003998</v>
      </c>
      <c r="G5837" s="1">
        <f t="shared" si="1462"/>
        <v>139.1815696671103</v>
      </c>
      <c r="H5837" s="1">
        <f t="shared" si="1463"/>
        <v>173025851.7433044</v>
      </c>
      <c r="I5837" s="1">
        <f t="shared" si="1464"/>
        <v>133897.34948287305</v>
      </c>
      <c r="J5837" s="1">
        <f t="shared" si="1465"/>
        <v>-13843887.372462258</v>
      </c>
      <c r="K5837" s="1"/>
      <c r="L5837" s="1">
        <f t="shared" si="1457"/>
        <v>-77.939761733224699</v>
      </c>
      <c r="M5837" s="1">
        <f t="shared" si="1466"/>
        <v>10.265768198913065</v>
      </c>
      <c r="N5837" s="1">
        <f t="shared" si="1469"/>
        <v>-0.13096027944717495</v>
      </c>
      <c r="O5837" s="1">
        <f t="shared" si="1467"/>
        <v>3.010632374552825</v>
      </c>
      <c r="P5837" s="1">
        <f t="shared" si="1470"/>
        <v>78.612928044601247</v>
      </c>
      <c r="Q5837">
        <f t="shared" si="1458"/>
        <v>-62.187470673763059</v>
      </c>
      <c r="R5837">
        <f t="shared" si="1459"/>
        <v>-48.09065342606101</v>
      </c>
    </row>
    <row r="5838" spans="1:18" x14ac:dyDescent="0.25">
      <c r="A5838">
        <v>5823</v>
      </c>
      <c r="B5838" s="1">
        <f t="shared" si="1468"/>
        <v>116.46</v>
      </c>
      <c r="C5838" s="1">
        <f t="shared" si="1455"/>
        <v>-26.539384170600002</v>
      </c>
      <c r="D5838" s="1">
        <f t="shared" si="1456"/>
        <v>114.98789075755549</v>
      </c>
      <c r="E5838" s="1">
        <f t="shared" si="1460"/>
        <v>-2322.4460669737909</v>
      </c>
      <c r="F5838" s="1">
        <f t="shared" si="1461"/>
        <v>-159935912.89246187</v>
      </c>
      <c r="G5838" s="1">
        <f t="shared" si="1462"/>
        <v>141.53938417059999</v>
      </c>
      <c r="H5838" s="1">
        <f t="shared" si="1463"/>
        <v>165329668.62646389</v>
      </c>
      <c r="I5838" s="1">
        <f t="shared" si="1464"/>
        <v>133022.44916905681</v>
      </c>
      <c r="J5838" s="1">
        <f t="shared" si="1465"/>
        <v>-13479308.163557403</v>
      </c>
      <c r="K5838" s="1"/>
      <c r="L5838" s="1">
        <f t="shared" si="1457"/>
        <v>-83.284355380693356</v>
      </c>
      <c r="M5838" s="1">
        <f t="shared" si="1466"/>
        <v>11.751463013514297</v>
      </c>
      <c r="N5838" s="1">
        <f t="shared" si="1469"/>
        <v>-0.14017510902301614</v>
      </c>
      <c r="O5838" s="1">
        <f t="shared" si="1467"/>
        <v>3.001417544976984</v>
      </c>
      <c r="P5838" s="1">
        <f t="shared" si="1470"/>
        <v>84.109337972282361</v>
      </c>
      <c r="Q5838">
        <f t="shared" si="1458"/>
        <v>-62.36433175005417</v>
      </c>
      <c r="R5838">
        <f t="shared" si="1459"/>
        <v>-56.4364320231604</v>
      </c>
    </row>
    <row r="5839" spans="1:18" x14ac:dyDescent="0.25">
      <c r="A5839">
        <v>5824</v>
      </c>
      <c r="B5839" s="1">
        <f t="shared" si="1468"/>
        <v>116.48</v>
      </c>
      <c r="C5839" s="1">
        <f t="shared" ref="C5839:C5902" si="1471">(COS($L$3*B5839))*$C$3</f>
        <v>-28.314721824092867</v>
      </c>
      <c r="D5839" s="1">
        <f t="shared" ref="D5839:D5902" si="1472">($C$3*(SIN($L$3*B5839)))+$C$9</f>
        <v>110.91345187229146</v>
      </c>
      <c r="E5839" s="1">
        <f t="shared" si="1460"/>
        <v>-3145.4827217971251</v>
      </c>
      <c r="F5839" s="1">
        <f t="shared" si="1461"/>
        <v>-148802497.88012317</v>
      </c>
      <c r="G5839" s="1">
        <f t="shared" si="1462"/>
        <v>143.31472182409286</v>
      </c>
      <c r="H5839" s="1">
        <f t="shared" si="1463"/>
        <v>158696559.43324742</v>
      </c>
      <c r="I5839" s="1">
        <f t="shared" si="1464"/>
        <v>131363.6131909769</v>
      </c>
      <c r="J5839" s="1">
        <f t="shared" si="1465"/>
        <v>-13120826.226836327</v>
      </c>
      <c r="K5839" s="1"/>
      <c r="L5839" s="1">
        <f t="shared" ref="L5839:L5902" si="1473">((((-J5839)+(SQRT((J5839*J5839)-(4*I5839*H5839))))/(2*I5839))-$C$10)*$L$6</f>
        <v>-87.015866523600224</v>
      </c>
      <c r="M5839" s="1">
        <f t="shared" si="1466"/>
        <v>12.852053671821238</v>
      </c>
      <c r="N5839" s="1">
        <f t="shared" si="1469"/>
        <v>-0.1466376686369732</v>
      </c>
      <c r="O5839" s="1">
        <f t="shared" si="1467"/>
        <v>2.9949549853630271</v>
      </c>
      <c r="P5839" s="1">
        <f t="shared" si="1470"/>
        <v>87.959856243836498</v>
      </c>
      <c r="Q5839">
        <f t="shared" ref="Q5839:Q5902" si="1474">P5839*(COS(O5839+($L$4*B5839)-$O$15))</f>
        <v>-60.291899708034094</v>
      </c>
      <c r="R5839">
        <f t="shared" ref="R5839:R5902" si="1475">P5839*(SIN(O5839+($L$4*B5839)-$O$15))</f>
        <v>-64.045477123937019</v>
      </c>
    </row>
    <row r="5840" spans="1:18" x14ac:dyDescent="0.25">
      <c r="A5840">
        <v>5825</v>
      </c>
      <c r="B5840" s="1">
        <f t="shared" si="1468"/>
        <v>116.5</v>
      </c>
      <c r="C5840" s="1">
        <f t="shared" si="1471"/>
        <v>-29.468618155859332</v>
      </c>
      <c r="D5840" s="1">
        <f t="shared" si="1472"/>
        <v>106.62143611403329</v>
      </c>
      <c r="E5840" s="1">
        <f t="shared" ref="E5840:E5903" si="1476">(C5840*C5840)+($C$7*$C$7)-($C$5*$C$5)+(D5840*D5840)-($C$10*$C$10)</f>
        <v>-4012.4699049652754</v>
      </c>
      <c r="F5840" s="1">
        <f t="shared" ref="F5840:F5903" si="1477">(4*(D5840*D5840))*(($C$7*$C$7)-($C$10*$C$10))</f>
        <v>-137508908.2095724</v>
      </c>
      <c r="G5840" s="1">
        <f t="shared" ref="G5840:G5903" si="1478">$C$10-C5840</f>
        <v>144.46861815585933</v>
      </c>
      <c r="H5840" s="1">
        <f t="shared" ref="H5840:H5903" si="1479">(E5840*E5840)-(F5840)</f>
        <v>153608822.94782445</v>
      </c>
      <c r="I5840" s="1">
        <f t="shared" ref="I5840:I5903" si="1480">(4*(G5840*G5840))+(4*(D5840*D5840))</f>
        <v>128957.24908352949</v>
      </c>
      <c r="J5840" s="1">
        <f t="shared" ref="J5840:J5903" si="1481">(2*E5840*2*G5840)-(8*$C$10*D5840*D5840)</f>
        <v>-12777384.118146593</v>
      </c>
      <c r="K5840" s="1"/>
      <c r="L5840" s="1">
        <f t="shared" si="1473"/>
        <v>-89.160941170093722</v>
      </c>
      <c r="M5840" s="1">
        <f t="shared" ref="M5840:M5903" si="1482">($C$6-(SQRT((($C$6+$C$12)*($C$6+$C$12))-(L5840*L5840))))</f>
        <v>13.50856261505271</v>
      </c>
      <c r="N5840" s="1">
        <f t="shared" si="1469"/>
        <v>-0.15036407231656862</v>
      </c>
      <c r="O5840" s="1">
        <f t="shared" ref="O5840:O5903" si="1483">IF(L5840&gt;=0,N5840,N5840+3.141592654)</f>
        <v>2.9912285816834316</v>
      </c>
      <c r="P5840" s="1">
        <f t="shared" si="1470"/>
        <v>90.178460256658369</v>
      </c>
      <c r="Q5840">
        <f t="shared" si="1474"/>
        <v>-56.172325057967711</v>
      </c>
      <c r="R5840">
        <f t="shared" si="1475"/>
        <v>-70.546612901284817</v>
      </c>
    </row>
    <row r="5841" spans="1:18" x14ac:dyDescent="0.25">
      <c r="A5841">
        <v>5826</v>
      </c>
      <c r="B5841" s="1">
        <f t="shared" ref="B5841:B5904" si="1484">A5841/50</f>
        <v>116.52</v>
      </c>
      <c r="C5841" s="1">
        <f t="shared" si="1471"/>
        <v>-29.975747864598212</v>
      </c>
      <c r="D5841" s="1">
        <f t="shared" si="1472"/>
        <v>102.20604309957636</v>
      </c>
      <c r="E5841" s="1">
        <f t="shared" si="1476"/>
        <v>-4904.379293885575</v>
      </c>
      <c r="F5841" s="1">
        <f t="shared" si="1477"/>
        <v>-126355726.1764925</v>
      </c>
      <c r="G5841" s="1">
        <f t="shared" si="1478"/>
        <v>144.97574786459822</v>
      </c>
      <c r="H5841" s="1">
        <f t="shared" si="1479"/>
        <v>150408662.43478608</v>
      </c>
      <c r="I5841" s="1">
        <f t="shared" si="1480"/>
        <v>125856.17085988807</v>
      </c>
      <c r="J5841" s="1">
        <f t="shared" si="1481"/>
        <v>-12454453.45015751</v>
      </c>
      <c r="K5841" s="1"/>
      <c r="L5841" s="1">
        <f t="shared" si="1473"/>
        <v>-89.770198101184278</v>
      </c>
      <c r="M5841" s="1">
        <f t="shared" si="1482"/>
        <v>13.698222189847684</v>
      </c>
      <c r="N5841" s="1">
        <f t="shared" si="1469"/>
        <v>-0.15142403037942531</v>
      </c>
      <c r="O5841" s="1">
        <f t="shared" si="1483"/>
        <v>2.9901686236205749</v>
      </c>
      <c r="P5841" s="1">
        <f t="shared" si="1470"/>
        <v>90.80930435967619</v>
      </c>
      <c r="Q5841">
        <f t="shared" si="1474"/>
        <v>-50.296764379365975</v>
      </c>
      <c r="R5841">
        <f t="shared" si="1475"/>
        <v>-75.607970818259943</v>
      </c>
    </row>
    <row r="5842" spans="1:18" x14ac:dyDescent="0.25">
      <c r="A5842">
        <v>5827</v>
      </c>
      <c r="B5842" s="1">
        <f t="shared" si="1484"/>
        <v>116.54</v>
      </c>
      <c r="C5842" s="1">
        <f t="shared" si="1471"/>
        <v>-29.824980650020763</v>
      </c>
      <c r="D5842" s="1">
        <f t="shared" si="1472"/>
        <v>97.764180285323832</v>
      </c>
      <c r="E5842" s="1">
        <f t="shared" si="1476"/>
        <v>-5801.6355823645863</v>
      </c>
      <c r="F5842" s="1">
        <f t="shared" si="1477"/>
        <v>-115611571.5172343</v>
      </c>
      <c r="G5842" s="1">
        <f t="shared" si="1478"/>
        <v>144.82498065002076</v>
      </c>
      <c r="H5842" s="1">
        <f t="shared" si="1479"/>
        <v>149270546.94779319</v>
      </c>
      <c r="I5842" s="1">
        <f t="shared" si="1480"/>
        <v>122128.43986856076</v>
      </c>
      <c r="J5842" s="1">
        <f t="shared" si="1481"/>
        <v>-12154095.194930088</v>
      </c>
      <c r="K5842" s="1"/>
      <c r="L5842" s="1">
        <f t="shared" si="1473"/>
        <v>-88.905260652924966</v>
      </c>
      <c r="M5842" s="1">
        <f t="shared" si="1482"/>
        <v>13.429391925677749</v>
      </c>
      <c r="N5842" s="1">
        <f t="shared" si="1469"/>
        <v>-0.14991945855299324</v>
      </c>
      <c r="O5842" s="1">
        <f t="shared" si="1483"/>
        <v>2.991673195447007</v>
      </c>
      <c r="P5842" s="1">
        <f t="shared" si="1470"/>
        <v>89.913813951238808</v>
      </c>
      <c r="Q5842">
        <f t="shared" si="1474"/>
        <v>-43.028438543757794</v>
      </c>
      <c r="R5842">
        <f t="shared" si="1475"/>
        <v>-78.949651143903395</v>
      </c>
    </row>
    <row r="5843" spans="1:18" x14ac:dyDescent="0.25">
      <c r="A5843">
        <v>5828</v>
      </c>
      <c r="B5843" s="1">
        <f t="shared" si="1484"/>
        <v>116.56</v>
      </c>
      <c r="C5843" s="1">
        <f t="shared" si="1471"/>
        <v>-29.019625496677985</v>
      </c>
      <c r="D5843" s="1">
        <f t="shared" si="1472"/>
        <v>93.393336077322914</v>
      </c>
      <c r="E5843" s="1">
        <f t="shared" si="1476"/>
        <v>-6684.5461123807709</v>
      </c>
      <c r="F5843" s="1">
        <f t="shared" si="1477"/>
        <v>-105505124.945292</v>
      </c>
      <c r="G5843" s="1">
        <f t="shared" si="1478"/>
        <v>144.01962549667797</v>
      </c>
      <c r="H5843" s="1">
        <f t="shared" si="1479"/>
        <v>150188281.67383689</v>
      </c>
      <c r="I5843" s="1">
        <f t="shared" si="1480"/>
        <v>117855.87100742065</v>
      </c>
      <c r="J5843" s="1">
        <f t="shared" si="1481"/>
        <v>-11875353.316641057</v>
      </c>
      <c r="K5843" s="1"/>
      <c r="L5843" s="1">
        <f t="shared" si="1473"/>
        <v>-86.628234272599656</v>
      </c>
      <c r="M5843" s="1">
        <f t="shared" si="1482"/>
        <v>12.735279600830154</v>
      </c>
      <c r="N5843" s="1">
        <f t="shared" si="1469"/>
        <v>-0.14596517787654906</v>
      </c>
      <c r="O5843" s="1">
        <f t="shared" si="1483"/>
        <v>2.9956274761234511</v>
      </c>
      <c r="P5843" s="1">
        <f t="shared" si="1470"/>
        <v>87.559341704353457</v>
      </c>
      <c r="Q5843">
        <f t="shared" si="1474"/>
        <v>-34.78566532348998</v>
      </c>
      <c r="R5843">
        <f t="shared" si="1475"/>
        <v>-80.352945233525062</v>
      </c>
    </row>
    <row r="5844" spans="1:18" x14ac:dyDescent="0.25">
      <c r="A5844">
        <v>5829</v>
      </c>
      <c r="B5844" s="1">
        <f t="shared" si="1484"/>
        <v>116.58</v>
      </c>
      <c r="C5844" s="1">
        <f t="shared" si="1471"/>
        <v>-27.577358049561123</v>
      </c>
      <c r="D5844" s="1">
        <f t="shared" si="1472"/>
        <v>89.189440190816256</v>
      </c>
      <c r="E5844" s="1">
        <f t="shared" si="1476"/>
        <v>-7533.733081455116</v>
      </c>
      <c r="F5844" s="1">
        <f t="shared" si="1477"/>
        <v>-96220731.497803196</v>
      </c>
      <c r="G5844" s="1">
        <f t="shared" si="1478"/>
        <v>142.57735804956113</v>
      </c>
      <c r="H5844" s="1">
        <f t="shared" si="1479"/>
        <v>152977865.64041439</v>
      </c>
      <c r="I5844" s="1">
        <f t="shared" si="1480"/>
        <v>113132.23707977578</v>
      </c>
      <c r="J5844" s="1">
        <f t="shared" si="1481"/>
        <v>-11614934.778244892</v>
      </c>
      <c r="K5844" s="1"/>
      <c r="L5844" s="1">
        <f t="shared" si="1473"/>
        <v>-82.994653260851507</v>
      </c>
      <c r="M5844" s="1">
        <f t="shared" si="1482"/>
        <v>11.668205117185551</v>
      </c>
      <c r="N5844" s="1">
        <f t="shared" si="1469"/>
        <v>-0.1396743970567195</v>
      </c>
      <c r="O5844" s="1">
        <f t="shared" si="1483"/>
        <v>3.0019182569432807</v>
      </c>
      <c r="P5844" s="1">
        <f t="shared" si="1470"/>
        <v>83.810855386075644</v>
      </c>
      <c r="Q5844">
        <f t="shared" si="1474"/>
        <v>-26.026762790794844</v>
      </c>
      <c r="R5844">
        <f t="shared" si="1475"/>
        <v>-79.667227259252485</v>
      </c>
    </row>
    <row r="5845" spans="1:18" x14ac:dyDescent="0.25">
      <c r="A5845">
        <v>5830</v>
      </c>
      <c r="B5845" s="1">
        <f t="shared" si="1484"/>
        <v>116.6</v>
      </c>
      <c r="C5845" s="1">
        <f t="shared" si="1471"/>
        <v>-25.529832675404649</v>
      </c>
      <c r="D5845" s="1">
        <f t="shared" si="1472"/>
        <v>85.244758219378511</v>
      </c>
      <c r="E5845" s="1">
        <f t="shared" si="1476"/>
        <v>-8330.5588396855401</v>
      </c>
      <c r="F5845" s="1">
        <f t="shared" si="1477"/>
        <v>-87897625.851736113</v>
      </c>
      <c r="G5845" s="1">
        <f t="shared" si="1478"/>
        <v>140.52983267540463</v>
      </c>
      <c r="H5845" s="1">
        <f t="shared" si="1479"/>
        <v>157295836.43319899</v>
      </c>
      <c r="I5845" s="1">
        <f t="shared" si="1480"/>
        <v>108061.21070263009</v>
      </c>
      <c r="J5845" s="1">
        <f t="shared" si="1481"/>
        <v>-11368103.458904363</v>
      </c>
      <c r="K5845" s="1"/>
      <c r="L5845" s="1">
        <f t="shared" si="1473"/>
        <v>-78.050125282473971</v>
      </c>
      <c r="M5845" s="1">
        <f t="shared" si="1482"/>
        <v>10.295376811117535</v>
      </c>
      <c r="N5845" s="1">
        <f t="shared" si="1469"/>
        <v>-0.13115009054592808</v>
      </c>
      <c r="O5845" s="1">
        <f t="shared" si="1483"/>
        <v>3.0104425634540721</v>
      </c>
      <c r="P5845" s="1">
        <f t="shared" si="1470"/>
        <v>78.726214441523723</v>
      </c>
      <c r="Q5845">
        <f t="shared" si="1474"/>
        <v>-17.237240318781531</v>
      </c>
      <c r="R5845">
        <f t="shared" si="1475"/>
        <v>-76.81597741671554</v>
      </c>
    </row>
    <row r="5846" spans="1:18" x14ac:dyDescent="0.25">
      <c r="A5846">
        <v>5831</v>
      </c>
      <c r="B5846" s="1">
        <f t="shared" si="1484"/>
        <v>116.62</v>
      </c>
      <c r="C5846" s="1">
        <f t="shared" si="1471"/>
        <v>-22.921987724040154</v>
      </c>
      <c r="D5846" s="1">
        <f t="shared" si="1472"/>
        <v>81.645866622890281</v>
      </c>
      <c r="E5846" s="1">
        <f t="shared" si="1476"/>
        <v>-9057.5349421761639</v>
      </c>
      <c r="F5846" s="1">
        <f t="shared" si="1477"/>
        <v>-80632511.002747342</v>
      </c>
      <c r="G5846" s="1">
        <f t="shared" si="1478"/>
        <v>137.92198772404015</v>
      </c>
      <c r="H5846" s="1">
        <f t="shared" si="1479"/>
        <v>162671450.23148951</v>
      </c>
      <c r="I5846" s="1">
        <f t="shared" si="1480"/>
        <v>102754.08893741229</v>
      </c>
      <c r="J5846" s="1">
        <f t="shared" si="1481"/>
        <v>-11129696.626094108</v>
      </c>
      <c r="K5846" s="1"/>
      <c r="L5846" s="1">
        <f t="shared" si="1473"/>
        <v>-71.830484730172088</v>
      </c>
      <c r="M5846" s="1">
        <f t="shared" si="1482"/>
        <v>8.6964224245134005</v>
      </c>
      <c r="N5846" s="1">
        <f t="shared" si="1469"/>
        <v>-0.12048230815902293</v>
      </c>
      <c r="O5846" s="1">
        <f t="shared" si="1483"/>
        <v>3.0211103458409774</v>
      </c>
      <c r="P5846" s="1">
        <f t="shared" si="1470"/>
        <v>72.355001897291558</v>
      </c>
      <c r="Q5846">
        <f t="shared" si="1474"/>
        <v>-8.9184363796994575</v>
      </c>
      <c r="R5846">
        <f t="shared" si="1475"/>
        <v>-71.80325753124518</v>
      </c>
    </row>
    <row r="5847" spans="1:18" x14ac:dyDescent="0.25">
      <c r="A5847">
        <v>5832</v>
      </c>
      <c r="B5847" s="1">
        <f t="shared" si="1484"/>
        <v>116.64</v>
      </c>
      <c r="C5847" s="1">
        <f t="shared" si="1471"/>
        <v>-19.811059237676844</v>
      </c>
      <c r="D5847" s="1">
        <f t="shared" si="1472"/>
        <v>78.471752578567973</v>
      </c>
      <c r="E5847" s="1">
        <f t="shared" si="1476"/>
        <v>-9698.7059791292704</v>
      </c>
      <c r="F5847" s="1">
        <f t="shared" si="1477"/>
        <v>-74484941.764488056</v>
      </c>
      <c r="G5847" s="1">
        <f t="shared" si="1478"/>
        <v>134.81105923767683</v>
      </c>
      <c r="H5847" s="1">
        <f t="shared" si="1479"/>
        <v>168549839.43408591</v>
      </c>
      <c r="I5847" s="1">
        <f t="shared" si="1480"/>
        <v>97327.350582145606</v>
      </c>
      <c r="J5847" s="1">
        <f t="shared" si="1481"/>
        <v>-10895161.981656656</v>
      </c>
      <c r="K5847" s="1"/>
      <c r="L5847" s="1">
        <f t="shared" si="1473"/>
        <v>-64.365197870862985</v>
      </c>
      <c r="M5847" s="1">
        <f t="shared" si="1482"/>
        <v>6.962381143084599</v>
      </c>
      <c r="N5847" s="1">
        <f t="shared" si="1469"/>
        <v>-0.10775101184024213</v>
      </c>
      <c r="O5847" s="1">
        <f t="shared" si="1483"/>
        <v>3.033841642159758</v>
      </c>
      <c r="P5847" s="1">
        <f t="shared" si="1470"/>
        <v>64.740663018978466</v>
      </c>
      <c r="Q5847">
        <f t="shared" si="1474"/>
        <v>-1.57588337388718</v>
      </c>
      <c r="R5847">
        <f t="shared" si="1475"/>
        <v>-64.72148051249161</v>
      </c>
    </row>
    <row r="5848" spans="1:18" x14ac:dyDescent="0.25">
      <c r="A5848">
        <v>5833</v>
      </c>
      <c r="B5848" s="1">
        <f t="shared" si="1484"/>
        <v>116.66</v>
      </c>
      <c r="C5848" s="1">
        <f t="shared" si="1471"/>
        <v>-16.26532475484915</v>
      </c>
      <c r="D5848" s="1">
        <f t="shared" si="1472"/>
        <v>75.79208039882522</v>
      </c>
      <c r="E5848" s="1">
        <f t="shared" si="1476"/>
        <v>-10239.999759437305</v>
      </c>
      <c r="F5848" s="1">
        <f t="shared" si="1477"/>
        <v>-69484739.601497307</v>
      </c>
      <c r="G5848" s="1">
        <f t="shared" si="1478"/>
        <v>131.26532475484916</v>
      </c>
      <c r="H5848" s="1">
        <f t="shared" si="1479"/>
        <v>174342334.6747734</v>
      </c>
      <c r="I5848" s="1">
        <f t="shared" si="1480"/>
        <v>91900.099736712</v>
      </c>
      <c r="J5848" s="1">
        <f t="shared" si="1481"/>
        <v>-10661511.870735887</v>
      </c>
      <c r="K5848" s="1"/>
      <c r="L5848" s="1">
        <f t="shared" si="1473"/>
        <v>-55.68388890244168</v>
      </c>
      <c r="M5848" s="1">
        <f t="shared" si="1482"/>
        <v>5.1954961182968304</v>
      </c>
      <c r="N5848" s="1">
        <f t="shared" si="1469"/>
        <v>-9.3034053070407657E-2</v>
      </c>
      <c r="O5848" s="1">
        <f t="shared" si="1483"/>
        <v>3.0485586009295926</v>
      </c>
      <c r="P5848" s="1">
        <f t="shared" si="1470"/>
        <v>55.925742401998612</v>
      </c>
      <c r="Q5848">
        <f t="shared" si="1474"/>
        <v>4.2948681938142341</v>
      </c>
      <c r="R5848">
        <f t="shared" si="1475"/>
        <v>-55.760584380119873</v>
      </c>
    </row>
    <row r="5849" spans="1:18" x14ac:dyDescent="0.25">
      <c r="A5849">
        <v>5834</v>
      </c>
      <c r="B5849" s="1">
        <f t="shared" si="1484"/>
        <v>116.68</v>
      </c>
      <c r="C5849" s="1">
        <f t="shared" si="1471"/>
        <v>-12.362604779570029</v>
      </c>
      <c r="D5849" s="1">
        <f t="shared" si="1472"/>
        <v>73.665662564017538</v>
      </c>
      <c r="E5849" s="1">
        <f t="shared" si="1476"/>
        <v>-10669.536162068456</v>
      </c>
      <c r="F5849" s="1">
        <f t="shared" si="1477"/>
        <v>-65640514.556683928</v>
      </c>
      <c r="G5849" s="1">
        <f t="shared" si="1478"/>
        <v>127.36260477957003</v>
      </c>
      <c r="H5849" s="1">
        <f t="shared" si="1479"/>
        <v>179479516.47037041</v>
      </c>
      <c r="I5849" s="1">
        <f t="shared" si="1480"/>
        <v>86591.451748930602</v>
      </c>
      <c r="J5849" s="1">
        <f t="shared" si="1481"/>
        <v>-10428099.12327946</v>
      </c>
      <c r="K5849" s="1"/>
      <c r="L5849" s="1">
        <f t="shared" si="1473"/>
        <v>-45.825992610295842</v>
      </c>
      <c r="M5849" s="1">
        <f t="shared" si="1482"/>
        <v>3.5088599617105842</v>
      </c>
      <c r="N5849" s="1">
        <f t="shared" si="1469"/>
        <v>-7.6420094460745672E-2</v>
      </c>
      <c r="O5849" s="1">
        <f t="shared" si="1483"/>
        <v>3.0651725595392545</v>
      </c>
      <c r="P5849" s="1">
        <f t="shared" si="1470"/>
        <v>45.960131602833606</v>
      </c>
      <c r="Q5849">
        <f t="shared" si="1474"/>
        <v>8.2275024948023496</v>
      </c>
      <c r="R5849">
        <f t="shared" si="1475"/>
        <v>-45.217716656724335</v>
      </c>
    </row>
    <row r="5850" spans="1:18" x14ac:dyDescent="0.25">
      <c r="A5850">
        <v>5835</v>
      </c>
      <c r="B5850" s="1">
        <f t="shared" si="1484"/>
        <v>116.7</v>
      </c>
      <c r="C5850" s="1">
        <f t="shared" si="1471"/>
        <v>-8.1885548049393915</v>
      </c>
      <c r="D5850" s="1">
        <f t="shared" si="1472"/>
        <v>72.13916892730731</v>
      </c>
      <c r="E5850" s="1">
        <f t="shared" si="1476"/>
        <v>-10977.887876683924</v>
      </c>
      <c r="F5850" s="1">
        <f t="shared" si="1477"/>
        <v>-62948306.052849129</v>
      </c>
      <c r="G5850" s="1">
        <f t="shared" si="1478"/>
        <v>123.18855480493939</v>
      </c>
      <c r="H5850" s="1">
        <f t="shared" si="1479"/>
        <v>183462328.28589302</v>
      </c>
      <c r="I5850" s="1">
        <f t="shared" si="1480"/>
        <v>81517.918913808535</v>
      </c>
      <c r="J5850" s="1">
        <f t="shared" si="1481"/>
        <v>-10197135.487398203</v>
      </c>
      <c r="K5850" s="1"/>
      <c r="L5850" s="1">
        <f t="shared" si="1473"/>
        <v>-34.853506686301273</v>
      </c>
      <c r="M5850" s="1">
        <f t="shared" si="1482"/>
        <v>2.0246948798815083</v>
      </c>
      <c r="N5850" s="1">
        <f t="shared" si="1469"/>
        <v>-5.8026354886608913E-2</v>
      </c>
      <c r="O5850" s="1">
        <f t="shared" si="1483"/>
        <v>3.0835662991133912</v>
      </c>
      <c r="P5850" s="1">
        <f t="shared" si="1470"/>
        <v>34.912266006214288</v>
      </c>
      <c r="Q5850">
        <f t="shared" si="1474"/>
        <v>9.8117001710131735</v>
      </c>
      <c r="R5850">
        <f t="shared" si="1475"/>
        <v>-33.505176576803855</v>
      </c>
    </row>
    <row r="5851" spans="1:18" x14ac:dyDescent="0.25">
      <c r="A5851">
        <v>5836</v>
      </c>
      <c r="B5851" s="1">
        <f t="shared" si="1484"/>
        <v>116.72</v>
      </c>
      <c r="C5851" s="1">
        <f t="shared" si="1471"/>
        <v>-3.8347853772090361</v>
      </c>
      <c r="D5851" s="1">
        <f t="shared" si="1472"/>
        <v>71.246102421518898</v>
      </c>
      <c r="E5851" s="1">
        <f t="shared" si="1476"/>
        <v>-11158.287310853182</v>
      </c>
      <c r="F5851" s="1">
        <f t="shared" si="1477"/>
        <v>-61399382.005675457</v>
      </c>
      <c r="G5851" s="1">
        <f t="shared" si="1478"/>
        <v>118.83478537720903</v>
      </c>
      <c r="H5851" s="1">
        <f t="shared" si="1479"/>
        <v>185906757.7172226</v>
      </c>
      <c r="I5851" s="1">
        <f t="shared" si="1480"/>
        <v>76790.853303619573</v>
      </c>
      <c r="J5851" s="1">
        <f t="shared" si="1481"/>
        <v>-9973897.2524868473</v>
      </c>
      <c r="K5851" s="1"/>
      <c r="L5851" s="1">
        <f t="shared" si="1473"/>
        <v>-22.86644056285478</v>
      </c>
      <c r="M5851" s="1">
        <f t="shared" si="1482"/>
        <v>0.86981841876445287</v>
      </c>
      <c r="N5851" s="1">
        <f t="shared" si="1469"/>
        <v>-3.8020751239842485E-2</v>
      </c>
      <c r="O5851" s="1">
        <f t="shared" si="1483"/>
        <v>3.1035719027601578</v>
      </c>
      <c r="P5851" s="1">
        <f t="shared" si="1470"/>
        <v>22.882978129959227</v>
      </c>
      <c r="Q5851">
        <f t="shared" si="1474"/>
        <v>8.7290516627600692</v>
      </c>
      <c r="R5851">
        <f t="shared" si="1475"/>
        <v>-21.152643928479907</v>
      </c>
    </row>
    <row r="5852" spans="1:18" x14ac:dyDescent="0.25">
      <c r="A5852">
        <v>5837</v>
      </c>
      <c r="B5852" s="1">
        <f t="shared" si="1484"/>
        <v>116.74</v>
      </c>
      <c r="C5852" s="1">
        <f t="shared" si="1471"/>
        <v>0.60314853951551672</v>
      </c>
      <c r="D5852" s="1">
        <f t="shared" si="1472"/>
        <v>71.00606374882949</v>
      </c>
      <c r="E5852" s="1">
        <f t="shared" si="1476"/>
        <v>-11206.775122736442</v>
      </c>
      <c r="F5852" s="1">
        <f t="shared" si="1477"/>
        <v>-60986351.733787924</v>
      </c>
      <c r="G5852" s="1">
        <f t="shared" si="1478"/>
        <v>114.39685146048448</v>
      </c>
      <c r="H5852" s="1">
        <f t="shared" si="1479"/>
        <v>186578160.38537234</v>
      </c>
      <c r="I5852" s="1">
        <f t="shared" si="1480"/>
        <v>72514.002852699952</v>
      </c>
      <c r="J5852" s="1">
        <f t="shared" si="1481"/>
        <v>-9766591.358241545</v>
      </c>
      <c r="K5852" s="1"/>
      <c r="L5852" s="1">
        <f t="shared" si="1473"/>
        <v>-10.019691648464946</v>
      </c>
      <c r="M5852" s="1">
        <f t="shared" si="1482"/>
        <v>0.16681403264419714</v>
      </c>
      <c r="N5852" s="1">
        <f t="shared" si="1469"/>
        <v>-1.664708144196881E-2</v>
      </c>
      <c r="O5852" s="1">
        <f t="shared" si="1483"/>
        <v>3.1249455725580311</v>
      </c>
      <c r="P5852" s="1">
        <f t="shared" si="1470"/>
        <v>10.021080163924706</v>
      </c>
      <c r="Q5852">
        <f t="shared" si="1474"/>
        <v>4.797787864894909</v>
      </c>
      <c r="R5852">
        <f t="shared" si="1475"/>
        <v>-8.7979133466562605</v>
      </c>
    </row>
    <row r="5853" spans="1:18" x14ac:dyDescent="0.25">
      <c r="A5853">
        <v>5838</v>
      </c>
      <c r="B5853" s="1">
        <f t="shared" si="1484"/>
        <v>116.76</v>
      </c>
      <c r="C5853" s="1">
        <f t="shared" si="1471"/>
        <v>5.0278447692225052</v>
      </c>
      <c r="D5853" s="1">
        <f t="shared" si="1472"/>
        <v>71.424321191617565</v>
      </c>
      <c r="E5853" s="1">
        <f t="shared" si="1476"/>
        <v>-11122.287119293253</v>
      </c>
      <c r="F5853" s="1">
        <f t="shared" si="1477"/>
        <v>-61706941.523337804</v>
      </c>
      <c r="G5853" s="1">
        <f t="shared" si="1478"/>
        <v>109.97215523077749</v>
      </c>
      <c r="H5853" s="1">
        <f t="shared" si="1479"/>
        <v>185412212.28733441</v>
      </c>
      <c r="I5853" s="1">
        <f t="shared" si="1480"/>
        <v>68781.234335142275</v>
      </c>
      <c r="J5853" s="1">
        <f t="shared" si="1481"/>
        <v>-9585886.5074854605</v>
      </c>
      <c r="K5853" s="1"/>
      <c r="L5853" s="1">
        <f t="shared" si="1473"/>
        <v>3.4612971338459513</v>
      </c>
      <c r="M5853" s="1">
        <f t="shared" si="1482"/>
        <v>1.9901950060443596E-2</v>
      </c>
      <c r="N5853" s="1">
        <f t="shared" si="1469"/>
        <v>5.7497897378757977E-3</v>
      </c>
      <c r="O5853" s="1">
        <f t="shared" si="1483"/>
        <v>5.7497897378757977E-3</v>
      </c>
      <c r="P5853" s="1">
        <f t="shared" si="1470"/>
        <v>3.4613543500176931</v>
      </c>
      <c r="Q5853">
        <f t="shared" si="1474"/>
        <v>-1.9776396564772591</v>
      </c>
      <c r="R5853">
        <f t="shared" si="1475"/>
        <v>2.8407596388140472</v>
      </c>
    </row>
    <row r="5854" spans="1:18" x14ac:dyDescent="0.25">
      <c r="A5854">
        <v>5839</v>
      </c>
      <c r="B5854" s="1">
        <f t="shared" si="1484"/>
        <v>116.78</v>
      </c>
      <c r="C5854" s="1">
        <f t="shared" si="1471"/>
        <v>9.3421916718825653</v>
      </c>
      <c r="D5854" s="1">
        <f t="shared" si="1472"/>
        <v>72.491694986095581</v>
      </c>
      <c r="E5854" s="1">
        <f t="shared" si="1476"/>
        <v>-10906.677612808693</v>
      </c>
      <c r="F5854" s="1">
        <f t="shared" si="1477"/>
        <v>-63565034.50431326</v>
      </c>
      <c r="G5854" s="1">
        <f t="shared" si="1478"/>
        <v>105.65780832811744</v>
      </c>
      <c r="H5854" s="1">
        <f t="shared" si="1479"/>
        <v>182520651.05405557</v>
      </c>
      <c r="I5854" s="1">
        <f t="shared" si="1480"/>
        <v>65674.473210633267</v>
      </c>
      <c r="J5854" s="1">
        <f t="shared" si="1481"/>
        <v>-9444144.7854433879</v>
      </c>
      <c r="K5854" s="1"/>
      <c r="L5854" s="1">
        <f t="shared" si="1473"/>
        <v>17.270343431258578</v>
      </c>
      <c r="M5854" s="1">
        <f t="shared" si="1482"/>
        <v>0.49586485745925302</v>
      </c>
      <c r="N5854" s="1">
        <f t="shared" si="1469"/>
        <v>2.8704042122310876E-2</v>
      </c>
      <c r="O5854" s="1">
        <f t="shared" si="1483"/>
        <v>2.8704042122310876E-2</v>
      </c>
      <c r="P5854" s="1">
        <f t="shared" si="1470"/>
        <v>17.277460582807862</v>
      </c>
      <c r="Q5854">
        <f t="shared" si="1474"/>
        <v>-11.3612959560361</v>
      </c>
      <c r="R5854">
        <f t="shared" si="1475"/>
        <v>13.016589353199905</v>
      </c>
    </row>
    <row r="5855" spans="1:18" x14ac:dyDescent="0.25">
      <c r="A5855">
        <v>5840</v>
      </c>
      <c r="B5855" s="1">
        <f t="shared" si="1484"/>
        <v>116.8</v>
      </c>
      <c r="C5855" s="1">
        <f t="shared" si="1471"/>
        <v>13.45149951477261</v>
      </c>
      <c r="D5855" s="1">
        <f t="shared" si="1472"/>
        <v>74.184758796459207</v>
      </c>
      <c r="E5855" s="1">
        <f t="shared" si="1476"/>
        <v>-10564.678723115241</v>
      </c>
      <c r="F5855" s="1">
        <f t="shared" si="1477"/>
        <v>-66568865.582284108</v>
      </c>
      <c r="G5855" s="1">
        <f t="shared" si="1478"/>
        <v>101.54850048522739</v>
      </c>
      <c r="H5855" s="1">
        <f t="shared" si="1479"/>
        <v>178181302.10492799</v>
      </c>
      <c r="I5855" s="1">
        <f t="shared" si="1480"/>
        <v>63261.905553948236</v>
      </c>
      <c r="J5855" s="1">
        <f t="shared" si="1481"/>
        <v>-9354417.2924358845</v>
      </c>
      <c r="K5855" s="1"/>
      <c r="L5855" s="1">
        <f t="shared" si="1473"/>
        <v>31.021077715745964</v>
      </c>
      <c r="M5855" s="1">
        <f t="shared" si="1482"/>
        <v>1.6027843527036794</v>
      </c>
      <c r="N5855" s="1">
        <f t="shared" si="1469"/>
        <v>5.1621688168741436E-2</v>
      </c>
      <c r="O5855" s="1">
        <f t="shared" si="1483"/>
        <v>5.1621688168741436E-2</v>
      </c>
      <c r="P5855" s="1">
        <f t="shared" si="1470"/>
        <v>31.062456121942812</v>
      </c>
      <c r="Q5855">
        <f t="shared" si="1474"/>
        <v>-22.859324582681317</v>
      </c>
      <c r="R5855">
        <f t="shared" si="1475"/>
        <v>21.031582440492777</v>
      </c>
    </row>
    <row r="5856" spans="1:18" x14ac:dyDescent="0.25">
      <c r="A5856">
        <v>5841</v>
      </c>
      <c r="B5856" s="1">
        <f t="shared" si="1484"/>
        <v>116.82</v>
      </c>
      <c r="C5856" s="1">
        <f t="shared" si="1471"/>
        <v>17.265578688648976</v>
      </c>
      <c r="D5856" s="1">
        <f t="shared" si="1472"/>
        <v>76.466353867676531</v>
      </c>
      <c r="E5856" s="1">
        <f t="shared" si="1476"/>
        <v>-10103.796518729341</v>
      </c>
      <c r="F5856" s="1">
        <f t="shared" si="1477"/>
        <v>-70726561.20008716</v>
      </c>
      <c r="G5856" s="1">
        <f t="shared" si="1478"/>
        <v>97.734421311351028</v>
      </c>
      <c r="H5856" s="1">
        <f t="shared" si="1479"/>
        <v>172813265.29197431</v>
      </c>
      <c r="I5856" s="1">
        <f t="shared" si="1480"/>
        <v>61596.481531525584</v>
      </c>
      <c r="J5856" s="1">
        <f t="shared" si="1481"/>
        <v>-9329289.8351340126</v>
      </c>
      <c r="K5856" s="1"/>
      <c r="L5856" s="1">
        <f t="shared" si="1473"/>
        <v>44.262805608067204</v>
      </c>
      <c r="M5856" s="1">
        <f t="shared" si="1482"/>
        <v>3.2722652494355771</v>
      </c>
      <c r="N5856" s="1">
        <f t="shared" si="1469"/>
        <v>7.3793861532627708E-2</v>
      </c>
      <c r="O5856" s="1">
        <f t="shared" si="1483"/>
        <v>7.3793861532627708E-2</v>
      </c>
      <c r="P5856" s="1">
        <f t="shared" si="1470"/>
        <v>44.383596971856726</v>
      </c>
      <c r="Q5856">
        <f t="shared" si="1474"/>
        <v>-35.729116353229649</v>
      </c>
      <c r="R5856">
        <f t="shared" si="1475"/>
        <v>26.331234775026918</v>
      </c>
    </row>
    <row r="5857" spans="1:18" x14ac:dyDescent="0.25">
      <c r="A5857">
        <v>5842</v>
      </c>
      <c r="B5857" s="1">
        <f t="shared" si="1484"/>
        <v>116.84</v>
      </c>
      <c r="C5857" s="1">
        <f t="shared" si="1471"/>
        <v>20.700719156816756</v>
      </c>
      <c r="D5857" s="1">
        <f t="shared" si="1472"/>
        <v>79.286404572466594</v>
      </c>
      <c r="E5857" s="1">
        <f t="shared" si="1476"/>
        <v>-9534.1462763617492</v>
      </c>
      <c r="F5857" s="1">
        <f t="shared" si="1477"/>
        <v>-76039495.459548995</v>
      </c>
      <c r="G5857" s="1">
        <f t="shared" si="1478"/>
        <v>94.29928084318324</v>
      </c>
      <c r="H5857" s="1">
        <f t="shared" si="1479"/>
        <v>166939440.67861161</v>
      </c>
      <c r="I5857" s="1">
        <f t="shared" si="1480"/>
        <v>60714.753270281595</v>
      </c>
      <c r="J5857" s="1">
        <f t="shared" si="1481"/>
        <v>-9379679.7832850497</v>
      </c>
      <c r="K5857" s="1"/>
      <c r="L5857" s="1">
        <f t="shared" si="1473"/>
        <v>56.512827292032277</v>
      </c>
      <c r="M5857" s="1">
        <f t="shared" si="1482"/>
        <v>5.3527433723408535</v>
      </c>
      <c r="N5857" s="1">
        <f t="shared" si="1469"/>
        <v>9.4435583849720214E-2</v>
      </c>
      <c r="O5857" s="1">
        <f t="shared" si="1483"/>
        <v>9.4435583849720214E-2</v>
      </c>
      <c r="P5857" s="1">
        <f t="shared" si="1470"/>
        <v>56.765760015604542</v>
      </c>
      <c r="Q5857">
        <f t="shared" si="1474"/>
        <v>-49.036097760646207</v>
      </c>
      <c r="R5857">
        <f t="shared" si="1475"/>
        <v>28.597423425154158</v>
      </c>
    </row>
    <row r="5858" spans="1:18" x14ac:dyDescent="0.25">
      <c r="A5858">
        <v>5843</v>
      </c>
      <c r="B5858" s="1">
        <f t="shared" si="1484"/>
        <v>116.86</v>
      </c>
      <c r="C5858" s="1">
        <f t="shared" si="1471"/>
        <v>23.681527692876095</v>
      </c>
      <c r="D5858" s="1">
        <f t="shared" si="1472"/>
        <v>82.583017453134659</v>
      </c>
      <c r="E5858" s="1">
        <f t="shared" si="1476"/>
        <v>-8868.2304744667999</v>
      </c>
      <c r="F5858" s="1">
        <f t="shared" si="1477"/>
        <v>-82494172.918056741</v>
      </c>
      <c r="G5858" s="1">
        <f t="shared" si="1478"/>
        <v>91.318472307123898</v>
      </c>
      <c r="H5858" s="1">
        <f t="shared" si="1479"/>
        <v>161139684.66631839</v>
      </c>
      <c r="I5858" s="1">
        <f t="shared" si="1480"/>
        <v>60636.072624686785</v>
      </c>
      <c r="J5858" s="1">
        <f t="shared" si="1481"/>
        <v>-9513691.4259147197</v>
      </c>
      <c r="K5858" s="1"/>
      <c r="L5858" s="1">
        <f t="shared" si="1473"/>
        <v>67.300705889874848</v>
      </c>
      <c r="M5858" s="1">
        <f t="shared" si="1482"/>
        <v>7.6203568978846761</v>
      </c>
      <c r="N5858" s="1">
        <f t="shared" si="1469"/>
        <v>0.11274828341054803</v>
      </c>
      <c r="O5858" s="1">
        <f t="shared" si="1483"/>
        <v>0.11274828341054803</v>
      </c>
      <c r="P5858" s="1">
        <f t="shared" si="1470"/>
        <v>67.730752635169893</v>
      </c>
      <c r="Q5858">
        <f t="shared" si="1474"/>
        <v>-61.756697249625155</v>
      </c>
      <c r="R5858">
        <f t="shared" si="1475"/>
        <v>27.813040059380665</v>
      </c>
    </row>
    <row r="5859" spans="1:18" x14ac:dyDescent="0.25">
      <c r="A5859">
        <v>5844</v>
      </c>
      <c r="B5859" s="1">
        <f t="shared" si="1484"/>
        <v>116.88</v>
      </c>
      <c r="C5859" s="1">
        <f t="shared" si="1471"/>
        <v>26.142582584121822</v>
      </c>
      <c r="D5859" s="1">
        <f t="shared" si="1472"/>
        <v>86.283839636903579</v>
      </c>
      <c r="E5859" s="1">
        <f t="shared" si="1476"/>
        <v>-8120.6643933454761</v>
      </c>
      <c r="F5859" s="1">
        <f t="shared" si="1477"/>
        <v>-90053522.284161463</v>
      </c>
      <c r="G5859" s="1">
        <f t="shared" si="1478"/>
        <v>88.857417415878174</v>
      </c>
      <c r="H5859" s="1">
        <f t="shared" si="1479"/>
        <v>155998712.4735105</v>
      </c>
      <c r="I5859" s="1">
        <f t="shared" si="1480"/>
        <v>61362.166449226017</v>
      </c>
      <c r="J5859" s="1">
        <f t="shared" si="1481"/>
        <v>-9735633.9666629732</v>
      </c>
      <c r="K5859" s="1"/>
      <c r="L5859" s="1">
        <f t="shared" si="1473"/>
        <v>76.214588775410462</v>
      </c>
      <c r="M5859" s="1">
        <f t="shared" si="1482"/>
        <v>9.8087630820681966</v>
      </c>
      <c r="N5859" s="1">
        <f t="shared" si="1469"/>
        <v>0.127995693780284</v>
      </c>
      <c r="O5859" s="1">
        <f t="shared" si="1483"/>
        <v>0.127995693780284</v>
      </c>
      <c r="P5859" s="1">
        <f t="shared" si="1470"/>
        <v>76.84318691598537</v>
      </c>
      <c r="Q5859">
        <f t="shared" si="1474"/>
        <v>-72.908087900676307</v>
      </c>
      <c r="R5859">
        <f t="shared" si="1475"/>
        <v>24.275215633899592</v>
      </c>
    </row>
    <row r="5860" spans="1:18" x14ac:dyDescent="0.25">
      <c r="A5860">
        <v>5845</v>
      </c>
      <c r="B5860" s="1">
        <f t="shared" si="1484"/>
        <v>116.9</v>
      </c>
      <c r="C5860" s="1">
        <f t="shared" si="1471"/>
        <v>28.029869483747127</v>
      </c>
      <c r="D5860" s="1">
        <f t="shared" si="1472"/>
        <v>90.307646810729565</v>
      </c>
      <c r="E5860" s="1">
        <f t="shared" si="1476"/>
        <v>-7307.8553442326274</v>
      </c>
      <c r="F5860" s="1">
        <f t="shared" si="1477"/>
        <v>-98648578.092856869</v>
      </c>
      <c r="G5860" s="1">
        <f t="shared" si="1478"/>
        <v>86.97013051625288</v>
      </c>
      <c r="H5860" s="1">
        <f t="shared" si="1479"/>
        <v>152053327.82508624</v>
      </c>
      <c r="I5860" s="1">
        <f t="shared" si="1480"/>
        <v>62877.098698022135</v>
      </c>
      <c r="J5860" s="1">
        <f t="shared" si="1481"/>
        <v>-10045293.919019386</v>
      </c>
      <c r="K5860" s="1"/>
      <c r="L5860" s="1">
        <f t="shared" si="1473"/>
        <v>82.93796171288605</v>
      </c>
      <c r="M5860" s="1">
        <f t="shared" si="1482"/>
        <v>11.651949191096435</v>
      </c>
      <c r="N5860" s="1">
        <f t="shared" si="1469"/>
        <v>0.13957643002329637</v>
      </c>
      <c r="O5860" s="1">
        <f t="shared" si="1483"/>
        <v>0.13957643002329637</v>
      </c>
      <c r="P5860" s="1">
        <f t="shared" si="1470"/>
        <v>83.752453176250569</v>
      </c>
      <c r="Q5860">
        <f t="shared" si="1474"/>
        <v>-81.672451304317974</v>
      </c>
      <c r="R5860">
        <f t="shared" si="1475"/>
        <v>18.549504332565146</v>
      </c>
    </row>
    <row r="5861" spans="1:18" x14ac:dyDescent="0.25">
      <c r="A5861">
        <v>5846</v>
      </c>
      <c r="B5861" s="1">
        <f t="shared" si="1484"/>
        <v>116.92</v>
      </c>
      <c r="C5861" s="1">
        <f t="shared" si="1471"/>
        <v>29.30196689827164</v>
      </c>
      <c r="D5861" s="1">
        <f t="shared" si="1472"/>
        <v>94.566125903268471</v>
      </c>
      <c r="E5861" s="1">
        <f t="shared" si="1476"/>
        <v>-6447.6425675397677</v>
      </c>
      <c r="F5861" s="1">
        <f t="shared" si="1477"/>
        <v>-108171530.22839577</v>
      </c>
      <c r="G5861" s="1">
        <f t="shared" si="1478"/>
        <v>85.698033101728356</v>
      </c>
      <c r="H5861" s="1">
        <f t="shared" si="1479"/>
        <v>149743624.90714657</v>
      </c>
      <c r="I5861" s="1">
        <f t="shared" si="1480"/>
        <v>65147.62018343102</v>
      </c>
      <c r="J5861" s="1">
        <f t="shared" si="1481"/>
        <v>-10437533.139609141</v>
      </c>
      <c r="K5861" s="1"/>
      <c r="L5861" s="1">
        <f t="shared" si="1473"/>
        <v>87.268749316396551</v>
      </c>
      <c r="M5861" s="1">
        <f t="shared" si="1482"/>
        <v>12.9285411694662</v>
      </c>
      <c r="N5861" s="1">
        <f t="shared" si="1469"/>
        <v>0.14707653406617791</v>
      </c>
      <c r="O5861" s="1">
        <f t="shared" si="1483"/>
        <v>0.14707653406617791</v>
      </c>
      <c r="P5861" s="1">
        <f t="shared" si="1470"/>
        <v>88.22120937744306</v>
      </c>
      <c r="Q5861">
        <f t="shared" si="1474"/>
        <v>-87.48439339276058</v>
      </c>
      <c r="R5861">
        <f t="shared" si="1475"/>
        <v>11.378167546637501</v>
      </c>
    </row>
    <row r="5862" spans="1:18" x14ac:dyDescent="0.25">
      <c r="A5862">
        <v>5847</v>
      </c>
      <c r="B5862" s="1">
        <f t="shared" si="1484"/>
        <v>116.94</v>
      </c>
      <c r="C5862" s="1">
        <f t="shared" si="1471"/>
        <v>29.93095529157695</v>
      </c>
      <c r="D5862" s="1">
        <f t="shared" si="1472"/>
        <v>98.965813348381786</v>
      </c>
      <c r="E5862" s="1">
        <f t="shared" si="1476"/>
        <v>-5558.9057036268787</v>
      </c>
      <c r="F5862" s="1">
        <f t="shared" si="1477"/>
        <v>-118471032.83280477</v>
      </c>
      <c r="G5862" s="1">
        <f t="shared" si="1478"/>
        <v>85.06904470842305</v>
      </c>
      <c r="H5862" s="1">
        <f t="shared" si="1479"/>
        <v>149372465.45462021</v>
      </c>
      <c r="I5862" s="1">
        <f t="shared" si="1480"/>
        <v>68123.898317241692</v>
      </c>
      <c r="J5862" s="1">
        <f t="shared" si="1481"/>
        <v>-10902256.826097175</v>
      </c>
      <c r="K5862" s="1"/>
      <c r="L5862" s="1">
        <f t="shared" si="1473"/>
        <v>89.119550681361119</v>
      </c>
      <c r="M5862" s="1">
        <f t="shared" si="1482"/>
        <v>13.495729272846631</v>
      </c>
      <c r="N5862" s="1">
        <f t="shared" si="1469"/>
        <v>0.15029208832072782</v>
      </c>
      <c r="O5862" s="1">
        <f t="shared" si="1483"/>
        <v>0.15029208832072782</v>
      </c>
      <c r="P5862" s="1">
        <f t="shared" si="1470"/>
        <v>90.135614616275092</v>
      </c>
      <c r="Q5862">
        <f t="shared" si="1474"/>
        <v>-90.064881279166116</v>
      </c>
      <c r="R5862">
        <f t="shared" si="1475"/>
        <v>3.570179606599087</v>
      </c>
    </row>
    <row r="5863" spans="1:18" x14ac:dyDescent="0.25">
      <c r="A5863">
        <v>5848</v>
      </c>
      <c r="B5863" s="1">
        <f t="shared" si="1484"/>
        <v>116.96</v>
      </c>
      <c r="C5863" s="1">
        <f t="shared" si="1471"/>
        <v>29.903029852834326</v>
      </c>
      <c r="D5863" s="1">
        <f t="shared" si="1472"/>
        <v>103.41014638984838</v>
      </c>
      <c r="E5863" s="1">
        <f t="shared" si="1476"/>
        <v>-4661.1504292506288</v>
      </c>
      <c r="F5863" s="1">
        <f t="shared" si="1477"/>
        <v>-129350491.72056995</v>
      </c>
      <c r="G5863" s="1">
        <f t="shared" si="1478"/>
        <v>85.096970147165678</v>
      </c>
      <c r="H5863" s="1">
        <f t="shared" si="1479"/>
        <v>151076815.04467326</v>
      </c>
      <c r="I5863" s="1">
        <f t="shared" si="1480"/>
        <v>71740.610818389905</v>
      </c>
      <c r="J5863" s="1">
        <f t="shared" si="1481"/>
        <v>-11424764.821977839</v>
      </c>
      <c r="K5863" s="1"/>
      <c r="L5863" s="1">
        <f t="shared" si="1473"/>
        <v>88.503993617917473</v>
      </c>
      <c r="M5863" s="1">
        <f t="shared" si="1482"/>
        <v>13.305642888707951</v>
      </c>
      <c r="N5863" s="1">
        <f t="shared" si="1469"/>
        <v>0.14922192438315374</v>
      </c>
      <c r="O5863" s="1">
        <f t="shared" si="1483"/>
        <v>0.14922192438315374</v>
      </c>
      <c r="P5863" s="1">
        <f t="shared" si="1470"/>
        <v>89.498586687177365</v>
      </c>
      <c r="Q5863">
        <f t="shared" si="1474"/>
        <v>-89.404698258611049</v>
      </c>
      <c r="R5863">
        <f t="shared" si="1475"/>
        <v>-4.0984080188424468</v>
      </c>
    </row>
    <row r="5864" spans="1:18" x14ac:dyDescent="0.25">
      <c r="A5864">
        <v>5849</v>
      </c>
      <c r="B5864" s="1">
        <f t="shared" si="1484"/>
        <v>116.98</v>
      </c>
      <c r="C5864" s="1">
        <f t="shared" si="1471"/>
        <v>29.218803479519774</v>
      </c>
      <c r="D5864" s="1">
        <f t="shared" si="1472"/>
        <v>107.80158240597018</v>
      </c>
      <c r="E5864" s="1">
        <f t="shared" si="1476"/>
        <v>-3774.0803539940225</v>
      </c>
      <c r="F5864" s="1">
        <f t="shared" si="1477"/>
        <v>-140569807.42302036</v>
      </c>
      <c r="G5864" s="1">
        <f t="shared" si="1478"/>
        <v>85.781196520480222</v>
      </c>
      <c r="H5864" s="1">
        <f t="shared" si="1479"/>
        <v>154813489.94142401</v>
      </c>
      <c r="I5864" s="1">
        <f t="shared" si="1480"/>
        <v>75918.379382865707</v>
      </c>
      <c r="J5864" s="1">
        <f t="shared" si="1481"/>
        <v>-11986467.189812865</v>
      </c>
      <c r="K5864" s="1"/>
      <c r="L5864" s="1">
        <f t="shared" si="1473"/>
        <v>85.516784043435862</v>
      </c>
      <c r="M5864" s="1">
        <f t="shared" si="1482"/>
        <v>12.403604237910884</v>
      </c>
      <c r="N5864" s="1">
        <f t="shared" si="1469"/>
        <v>0.14403845960294537</v>
      </c>
      <c r="O5864" s="1">
        <f t="shared" si="1483"/>
        <v>0.14403845960294537</v>
      </c>
      <c r="P5864" s="1">
        <f t="shared" si="1470"/>
        <v>86.4116297220598</v>
      </c>
      <c r="Q5864">
        <f t="shared" si="1474"/>
        <v>-85.71434075985934</v>
      </c>
      <c r="R5864">
        <f t="shared" si="1475"/>
        <v>-10.955434237175769</v>
      </c>
    </row>
    <row r="5865" spans="1:18" x14ac:dyDescent="0.25">
      <c r="A5865">
        <v>5850</v>
      </c>
      <c r="B5865" s="1">
        <f t="shared" si="1484"/>
        <v>117</v>
      </c>
      <c r="C5865" s="1">
        <f t="shared" si="1471"/>
        <v>27.893293325763448</v>
      </c>
      <c r="D5865" s="1">
        <f t="shared" si="1472"/>
        <v>112.0437397399124</v>
      </c>
      <c r="E5865" s="1">
        <f t="shared" si="1476"/>
        <v>-2917.1645725376948</v>
      </c>
      <c r="F5865" s="1">
        <f t="shared" si="1477"/>
        <v>-151850760.1418936</v>
      </c>
      <c r="G5865" s="1">
        <f t="shared" si="1478"/>
        <v>87.106706674236548</v>
      </c>
      <c r="H5865" s="1">
        <f t="shared" si="1479"/>
        <v>160360609.28516263</v>
      </c>
      <c r="I5865" s="1">
        <f t="shared" si="1480"/>
        <v>80565.511850146839</v>
      </c>
      <c r="J5865" s="1">
        <f t="shared" si="1481"/>
        <v>-12565914.040674871</v>
      </c>
      <c r="K5865" s="1"/>
      <c r="L5865" s="1">
        <f t="shared" si="1473"/>
        <v>80.31394725683856</v>
      </c>
      <c r="M5865" s="1">
        <f t="shared" si="1482"/>
        <v>10.912651299602942</v>
      </c>
      <c r="N5865" s="1">
        <f t="shared" si="1469"/>
        <v>0.13504788979126142</v>
      </c>
      <c r="O5865" s="1">
        <f t="shared" si="1483"/>
        <v>0.13504788979126142</v>
      </c>
      <c r="P5865" s="1">
        <f t="shared" si="1470"/>
        <v>81.051934476365034</v>
      </c>
      <c r="Q5865">
        <f t="shared" si="1474"/>
        <v>-79.360853012748436</v>
      </c>
      <c r="R5865">
        <f t="shared" si="1475"/>
        <v>-16.470309391444594</v>
      </c>
    </row>
    <row r="5866" spans="1:18" x14ac:dyDescent="0.25">
      <c r="A5866">
        <v>5851</v>
      </c>
      <c r="B5866" s="1">
        <f t="shared" si="1484"/>
        <v>117.02</v>
      </c>
      <c r="C5866" s="1">
        <f t="shared" si="1471"/>
        <v>25.955591211258117</v>
      </c>
      <c r="D5866" s="1">
        <f t="shared" si="1472"/>
        <v>116.04351304961911</v>
      </c>
      <c r="E5866" s="1">
        <f t="shared" si="1476"/>
        <v>-2109.2103639769412</v>
      </c>
      <c r="F5866" s="1">
        <f t="shared" si="1477"/>
        <v>-162885908.35517156</v>
      </c>
      <c r="G5866" s="1">
        <f t="shared" si="1478"/>
        <v>89.04440878874189</v>
      </c>
      <c r="H5866" s="1">
        <f t="shared" si="1479"/>
        <v>167334676.7146793</v>
      </c>
      <c r="I5866" s="1">
        <f t="shared" si="1480"/>
        <v>85580.014629734767</v>
      </c>
      <c r="J5866" s="1">
        <f t="shared" si="1481"/>
        <v>-13140062.726711007</v>
      </c>
      <c r="K5866" s="1"/>
      <c r="L5866" s="1">
        <f t="shared" si="1473"/>
        <v>73.096881371636968</v>
      </c>
      <c r="M5866" s="1">
        <f t="shared" si="1482"/>
        <v>9.0105379748426344</v>
      </c>
      <c r="N5866" s="1">
        <f t="shared" si="1469"/>
        <v>0.12264970460673455</v>
      </c>
      <c r="O5866" s="1">
        <f t="shared" si="1483"/>
        <v>0.12264970460673455</v>
      </c>
      <c r="P5866" s="1">
        <f t="shared" si="1470"/>
        <v>73.650145015846704</v>
      </c>
      <c r="Q5866">
        <f t="shared" si="1474"/>
        <v>-70.807616913092218</v>
      </c>
      <c r="R5866">
        <f t="shared" si="1475"/>
        <v>-20.263890247038582</v>
      </c>
    </row>
    <row r="5867" spans="1:18" x14ac:dyDescent="0.25">
      <c r="A5867">
        <v>5852</v>
      </c>
      <c r="B5867" s="1">
        <f t="shared" si="1484"/>
        <v>117.04</v>
      </c>
      <c r="C5867" s="1">
        <f t="shared" si="1471"/>
        <v>23.448225124466568</v>
      </c>
      <c r="D5867" s="1">
        <f t="shared" si="1472"/>
        <v>119.71311675035281</v>
      </c>
      <c r="E5867" s="1">
        <f t="shared" si="1476"/>
        <v>-1367.9504164287337</v>
      </c>
      <c r="F5867" s="1">
        <f t="shared" si="1477"/>
        <v>-173350561.97592324</v>
      </c>
      <c r="G5867" s="1">
        <f t="shared" si="1478"/>
        <v>91.551774875533425</v>
      </c>
      <c r="H5867" s="1">
        <f t="shared" si="1479"/>
        <v>175221850.31773078</v>
      </c>
      <c r="I5867" s="1">
        <f t="shared" si="1480"/>
        <v>90851.831219775821</v>
      </c>
      <c r="J5867" s="1">
        <f t="shared" si="1481"/>
        <v>-13685685.050580017</v>
      </c>
      <c r="K5867" s="1"/>
      <c r="L5867" s="1">
        <f t="shared" si="1473"/>
        <v>64.10109735391022</v>
      </c>
      <c r="M5867" s="1">
        <f t="shared" si="1482"/>
        <v>6.9046934784158793</v>
      </c>
      <c r="N5867" s="1">
        <f t="shared" si="1469"/>
        <v>0.10730196284501496</v>
      </c>
      <c r="O5867" s="1">
        <f t="shared" si="1483"/>
        <v>0.10730196284501496</v>
      </c>
      <c r="P5867" s="1">
        <f t="shared" si="1470"/>
        <v>64.471896776862053</v>
      </c>
      <c r="Q5867">
        <f t="shared" si="1474"/>
        <v>-60.565724047091081</v>
      </c>
      <c r="R5867">
        <f t="shared" si="1475"/>
        <v>-22.100193317208085</v>
      </c>
    </row>
    <row r="5868" spans="1:18" x14ac:dyDescent="0.25">
      <c r="A5868">
        <v>5853</v>
      </c>
      <c r="B5868" s="1">
        <f t="shared" si="1484"/>
        <v>117.06</v>
      </c>
      <c r="C5868" s="1">
        <f t="shared" si="1471"/>
        <v>20.426225833651632</v>
      </c>
      <c r="D5868" s="1">
        <f t="shared" si="1472"/>
        <v>122.97201170108606</v>
      </c>
      <c r="E5868" s="1">
        <f t="shared" si="1476"/>
        <v>-709.65363638061535</v>
      </c>
      <c r="F5868" s="1">
        <f t="shared" si="1477"/>
        <v>-182917111.04527852</v>
      </c>
      <c r="G5868" s="1">
        <f t="shared" si="1478"/>
        <v>94.573774166348372</v>
      </c>
      <c r="H5868" s="1">
        <f t="shared" si="1479"/>
        <v>183420719.32890674</v>
      </c>
      <c r="I5868" s="1">
        <f t="shared" si="1480"/>
        <v>96265.257687518038</v>
      </c>
      <c r="J5868" s="1">
        <f t="shared" si="1481"/>
        <v>-14180804.899840636</v>
      </c>
      <c r="K5868" s="1"/>
      <c r="L5868" s="1">
        <f t="shared" si="1473"/>
        <v>53.58883057071882</v>
      </c>
      <c r="M5868" s="1">
        <f t="shared" si="1482"/>
        <v>4.8087826452938316</v>
      </c>
      <c r="N5868" s="1">
        <f t="shared" si="1469"/>
        <v>8.9495092381637775E-2</v>
      </c>
      <c r="O5868" s="1">
        <f t="shared" si="1483"/>
        <v>8.9495092381637775E-2</v>
      </c>
      <c r="P5868" s="1">
        <f t="shared" si="1470"/>
        <v>53.804155531584058</v>
      </c>
      <c r="Q5868">
        <f t="shared" si="1474"/>
        <v>-49.159197912389274</v>
      </c>
      <c r="R5868">
        <f t="shared" si="1475"/>
        <v>-21.869165806619819</v>
      </c>
    </row>
    <row r="5869" spans="1:18" x14ac:dyDescent="0.25">
      <c r="A5869">
        <v>5854</v>
      </c>
      <c r="B5869" s="1">
        <f t="shared" si="1484"/>
        <v>117.08</v>
      </c>
      <c r="C5869" s="1">
        <f t="shared" si="1471"/>
        <v>16.955919091369523</v>
      </c>
      <c r="D5869" s="1">
        <f t="shared" si="1472"/>
        <v>125.74867284859798</v>
      </c>
      <c r="E5869" s="1">
        <f t="shared" si="1476"/>
        <v>-148.7680845832092</v>
      </c>
      <c r="F5869" s="1">
        <f t="shared" si="1477"/>
        <v>-191270766.63563031</v>
      </c>
      <c r="G5869" s="1">
        <f t="shared" si="1478"/>
        <v>98.044080908630477</v>
      </c>
      <c r="H5869" s="1">
        <f t="shared" si="1479"/>
        <v>191292898.57862088</v>
      </c>
      <c r="I5869" s="1">
        <f t="shared" si="1480"/>
        <v>101701.48209760719</v>
      </c>
      <c r="J5869" s="1">
        <f t="shared" si="1481"/>
        <v>-14606053.745815016</v>
      </c>
      <c r="K5869" s="1"/>
      <c r="L5869" s="1">
        <f t="shared" si="1473"/>
        <v>41.844077186677275</v>
      </c>
      <c r="M5869" s="1">
        <f t="shared" si="1482"/>
        <v>2.9227059898802281</v>
      </c>
      <c r="N5869" s="1">
        <f t="shared" si="1469"/>
        <v>6.9734286642154975E-2</v>
      </c>
      <c r="O5869" s="1">
        <f t="shared" si="1483"/>
        <v>6.9734286642154975E-2</v>
      </c>
      <c r="P5869" s="1">
        <f t="shared" si="1470"/>
        <v>41.94602491187797</v>
      </c>
      <c r="Q5869">
        <f t="shared" si="1474"/>
        <v>-37.102484913603213</v>
      </c>
      <c r="R5869">
        <f t="shared" si="1475"/>
        <v>-19.56718219733575</v>
      </c>
    </row>
    <row r="5870" spans="1:18" x14ac:dyDescent="0.25">
      <c r="A5870">
        <v>5855</v>
      </c>
      <c r="B5870" s="1">
        <f t="shared" si="1484"/>
        <v>117.1</v>
      </c>
      <c r="C5870" s="1">
        <f t="shared" si="1471"/>
        <v>13.113469940747171</v>
      </c>
      <c r="D5870" s="1">
        <f t="shared" si="1472"/>
        <v>127.98215903357476</v>
      </c>
      <c r="E5870" s="1">
        <f t="shared" si="1476"/>
        <v>302.39612478210074</v>
      </c>
      <c r="F5870" s="1">
        <f t="shared" si="1477"/>
        <v>-198125621.94170859</v>
      </c>
      <c r="G5870" s="1">
        <f t="shared" si="1478"/>
        <v>101.88653005925283</v>
      </c>
      <c r="H5870" s="1">
        <f t="shared" si="1479"/>
        <v>198217065.35799181</v>
      </c>
      <c r="I5870" s="1">
        <f t="shared" si="1480"/>
        <v>107041.19215364101</v>
      </c>
      <c r="J5870" s="1">
        <f t="shared" si="1481"/>
        <v>-14945838.020993952</v>
      </c>
      <c r="K5870" s="1"/>
      <c r="L5870" s="1">
        <f t="shared" si="1473"/>
        <v>29.168637230808447</v>
      </c>
      <c r="M5870" s="1">
        <f t="shared" si="1482"/>
        <v>1.4166383089716987</v>
      </c>
      <c r="N5870" s="1">
        <f t="shared" si="1469"/>
        <v>4.8529042682133476E-2</v>
      </c>
      <c r="O5870" s="1">
        <f t="shared" si="1483"/>
        <v>4.8529042682133476E-2</v>
      </c>
      <c r="P5870" s="1">
        <f t="shared" si="1470"/>
        <v>29.203018028980342</v>
      </c>
      <c r="Q5870">
        <f t="shared" si="1474"/>
        <v>-24.887038168779505</v>
      </c>
      <c r="R5870">
        <f t="shared" si="1475"/>
        <v>-15.27912278851973</v>
      </c>
    </row>
    <row r="5871" spans="1:18" x14ac:dyDescent="0.25">
      <c r="A5871">
        <v>5856</v>
      </c>
      <c r="B5871" s="1">
        <f t="shared" si="1484"/>
        <v>117.12</v>
      </c>
      <c r="C5871" s="1">
        <f t="shared" si="1471"/>
        <v>8.9832110725130558</v>
      </c>
      <c r="D5871" s="1">
        <f t="shared" si="1472"/>
        <v>129.62345050525317</v>
      </c>
      <c r="E5871" s="1">
        <f t="shared" si="1476"/>
        <v>633.93700206114045</v>
      </c>
      <c r="F5871" s="1">
        <f t="shared" si="1477"/>
        <v>-203239881.98705906</v>
      </c>
      <c r="G5871" s="1">
        <f t="shared" si="1478"/>
        <v>106.01678892748694</v>
      </c>
      <c r="H5871" s="1">
        <f t="shared" si="1479"/>
        <v>203641758.10964131</v>
      </c>
      <c r="I5871" s="1">
        <f t="shared" si="1480"/>
        <v>112167.19382153255</v>
      </c>
      <c r="J5871" s="1">
        <f t="shared" si="1481"/>
        <v>-15189227.945853436</v>
      </c>
      <c r="K5871" s="1"/>
      <c r="L5871" s="1">
        <f t="shared" si="1473"/>
        <v>15.878041179401592</v>
      </c>
      <c r="M5871" s="1">
        <f t="shared" si="1482"/>
        <v>0.41908276088912544</v>
      </c>
      <c r="N5871" s="1">
        <f t="shared" si="1469"/>
        <v>2.6387731383421459E-2</v>
      </c>
      <c r="O5871" s="1">
        <f t="shared" si="1483"/>
        <v>2.6387731383421459E-2</v>
      </c>
      <c r="P5871" s="1">
        <f t="shared" si="1470"/>
        <v>15.883570821929405</v>
      </c>
      <c r="Q5871">
        <f t="shared" si="1474"/>
        <v>-12.973618319386251</v>
      </c>
      <c r="R5871">
        <f t="shared" si="1475"/>
        <v>-9.1636810157344879</v>
      </c>
    </row>
    <row r="5872" spans="1:18" x14ac:dyDescent="0.25">
      <c r="A5872">
        <v>5857</v>
      </c>
      <c r="B5872" s="1">
        <f t="shared" si="1484"/>
        <v>117.14</v>
      </c>
      <c r="C5872" s="1">
        <f t="shared" si="1471"/>
        <v>4.6557919214793566</v>
      </c>
      <c r="D5872" s="1">
        <f t="shared" si="1472"/>
        <v>130.63652478925098</v>
      </c>
      <c r="E5872" s="1">
        <f t="shared" si="1476"/>
        <v>838.57800742869949</v>
      </c>
      <c r="F5872" s="1">
        <f t="shared" si="1477"/>
        <v>-206429145.86261627</v>
      </c>
      <c r="G5872" s="1">
        <f t="shared" si="1478"/>
        <v>110.34420807852064</v>
      </c>
      <c r="H5872" s="1">
        <f t="shared" si="1479"/>
        <v>207132358.93715936</v>
      </c>
      <c r="I5872" s="1">
        <f t="shared" si="1480"/>
        <v>116966.98346195379</v>
      </c>
      <c r="J5872" s="1">
        <f t="shared" si="1481"/>
        <v>-15330500.575724445</v>
      </c>
      <c r="K5872" s="1"/>
      <c r="L5872" s="1">
        <f t="shared" si="1473"/>
        <v>2.2965615584802817</v>
      </c>
      <c r="M5872" s="1">
        <f t="shared" si="1482"/>
        <v>8.761248756400164E-3</v>
      </c>
      <c r="N5872" s="1">
        <f t="shared" si="1469"/>
        <v>3.8149233236621154E-3</v>
      </c>
      <c r="O5872" s="1">
        <f t="shared" si="1483"/>
        <v>3.8149233236621154E-3</v>
      </c>
      <c r="P5872" s="1">
        <f t="shared" si="1470"/>
        <v>2.2965782702466622</v>
      </c>
      <c r="Q5872">
        <f t="shared" si="1474"/>
        <v>-1.7873603475241944</v>
      </c>
      <c r="R5872">
        <f t="shared" si="1475"/>
        <v>-1.4420869389420812</v>
      </c>
    </row>
    <row r="5873" spans="1:18" x14ac:dyDescent="0.25">
      <c r="A5873">
        <v>5858</v>
      </c>
      <c r="B5873" s="1">
        <f t="shared" si="1484"/>
        <v>117.16</v>
      </c>
      <c r="C5873" s="1">
        <f t="shared" si="1471"/>
        <v>0.22618912537101665</v>
      </c>
      <c r="D5873" s="1">
        <f t="shared" si="1472"/>
        <v>130.99914729587434</v>
      </c>
      <c r="E5873" s="1">
        <f t="shared" si="1476"/>
        <v>911.8277537666163</v>
      </c>
      <c r="F5873" s="1">
        <f t="shared" si="1477"/>
        <v>-207576753.6598098</v>
      </c>
      <c r="G5873" s="1">
        <f t="shared" si="1478"/>
        <v>114.77381087462898</v>
      </c>
      <c r="H5873" s="1">
        <f t="shared" si="1479"/>
        <v>208408183.51234886</v>
      </c>
      <c r="I5873" s="1">
        <f t="shared" si="1480"/>
        <v>121335.21701972513</v>
      </c>
      <c r="J5873" s="1">
        <f t="shared" si="1481"/>
        <v>-15369298.680222297</v>
      </c>
      <c r="K5873" s="1"/>
      <c r="L5873" s="1">
        <f t="shared" si="1473"/>
        <v>-11.249217535287848</v>
      </c>
      <c r="M5873" s="1">
        <f t="shared" si="1482"/>
        <v>0.21028091897193235</v>
      </c>
      <c r="N5873" s="1">
        <f t="shared" si="1469"/>
        <v>-1.8690760571783108E-2</v>
      </c>
      <c r="O5873" s="1">
        <f t="shared" si="1483"/>
        <v>3.1229018934282169</v>
      </c>
      <c r="P5873" s="1">
        <f t="shared" si="1470"/>
        <v>11.251182747654189</v>
      </c>
      <c r="Q5873">
        <f t="shared" si="1474"/>
        <v>8.2867496081872929</v>
      </c>
      <c r="R5873">
        <f t="shared" si="1475"/>
        <v>7.6104463832497364</v>
      </c>
    </row>
    <row r="5874" spans="1:18" x14ac:dyDescent="0.25">
      <c r="A5874">
        <v>5859</v>
      </c>
      <c r="B5874" s="1">
        <f t="shared" si="1484"/>
        <v>117.18</v>
      </c>
      <c r="C5874" s="1">
        <f t="shared" si="1471"/>
        <v>-4.2083779882396763</v>
      </c>
      <c r="D5874" s="1">
        <f t="shared" si="1472"/>
        <v>130.70335931688703</v>
      </c>
      <c r="E5874" s="1">
        <f t="shared" si="1476"/>
        <v>852.07858201118142</v>
      </c>
      <c r="F5874" s="1">
        <f t="shared" si="1477"/>
        <v>-206640420.98175642</v>
      </c>
      <c r="G5874" s="1">
        <f t="shared" si="1478"/>
        <v>119.20837798823968</v>
      </c>
      <c r="H5874" s="1">
        <f t="shared" si="1479"/>
        <v>207366458.8916786</v>
      </c>
      <c r="I5874" s="1">
        <f t="shared" si="1480"/>
        <v>125176.02207722522</v>
      </c>
      <c r="J5874" s="1">
        <f t="shared" si="1481"/>
        <v>-15310399.06306145</v>
      </c>
      <c r="K5874" s="1"/>
      <c r="L5874" s="1">
        <f t="shared" si="1473"/>
        <v>-24.438559775785798</v>
      </c>
      <c r="M5874" s="1">
        <f t="shared" si="1482"/>
        <v>0.99373873853005534</v>
      </c>
      <c r="N5874" s="1">
        <f t="shared" si="1469"/>
        <v>-4.0640348225770812E-2</v>
      </c>
      <c r="O5874" s="1">
        <f t="shared" si="1483"/>
        <v>3.1009523057742294</v>
      </c>
      <c r="P5874" s="1">
        <f t="shared" si="1470"/>
        <v>24.458755499720564</v>
      </c>
      <c r="Q5874">
        <f t="shared" si="1474"/>
        <v>16.909738141207093</v>
      </c>
      <c r="R5874">
        <f t="shared" si="1475"/>
        <v>17.671770612785721</v>
      </c>
    </row>
    <row r="5875" spans="1:18" x14ac:dyDescent="0.25">
      <c r="A5875">
        <v>5860</v>
      </c>
      <c r="B5875" s="1">
        <f t="shared" si="1484"/>
        <v>117.2</v>
      </c>
      <c r="C5875" s="1">
        <f t="shared" si="1471"/>
        <v>-8.5505811367135536</v>
      </c>
      <c r="D5875" s="1">
        <f t="shared" si="1472"/>
        <v>129.75565270037316</v>
      </c>
      <c r="E5875" s="1">
        <f t="shared" si="1476"/>
        <v>660.64184547538025</v>
      </c>
      <c r="F5875" s="1">
        <f t="shared" si="1477"/>
        <v>-203654659.71553749</v>
      </c>
      <c r="G5875" s="1">
        <f t="shared" si="1478"/>
        <v>123.55058113671356</v>
      </c>
      <c r="H5875" s="1">
        <f t="shared" si="1479"/>
        <v>204091107.36353061</v>
      </c>
      <c r="I5875" s="1">
        <f t="shared" si="1480"/>
        <v>128405.10202767799</v>
      </c>
      <c r="J5875" s="1">
        <f t="shared" si="1481"/>
        <v>-15163116.319357011</v>
      </c>
      <c r="K5875" s="1"/>
      <c r="L5875" s="1">
        <f t="shared" si="1473"/>
        <v>-36.966462684039485</v>
      </c>
      <c r="M5875" s="1">
        <f t="shared" si="1482"/>
        <v>2.2785902607087678</v>
      </c>
      <c r="N5875" s="1">
        <f t="shared" si="1469"/>
        <v>-6.1561504307932363E-2</v>
      </c>
      <c r="O5875" s="1">
        <f t="shared" si="1483"/>
        <v>3.0800311496920676</v>
      </c>
      <c r="P5875" s="1">
        <f t="shared" si="1470"/>
        <v>37.036621564968378</v>
      </c>
      <c r="Q5875">
        <f t="shared" si="1474"/>
        <v>23.796943733475</v>
      </c>
      <c r="R5875">
        <f t="shared" si="1475"/>
        <v>28.379866206388389</v>
      </c>
    </row>
    <row r="5876" spans="1:18" x14ac:dyDescent="0.25">
      <c r="A5876">
        <v>5861</v>
      </c>
      <c r="B5876" s="1">
        <f t="shared" si="1484"/>
        <v>117.22</v>
      </c>
      <c r="C5876" s="1">
        <f t="shared" si="1471"/>
        <v>-12.705119208481925</v>
      </c>
      <c r="D5876" s="1">
        <f t="shared" si="1472"/>
        <v>128.17682736999046</v>
      </c>
      <c r="E5876" s="1">
        <f t="shared" si="1476"/>
        <v>341.71912873807196</v>
      </c>
      <c r="F5876" s="1">
        <f t="shared" si="1477"/>
        <v>-198728801.60680112</v>
      </c>
      <c r="G5876" s="1">
        <f t="shared" si="1478"/>
        <v>127.70511920848193</v>
      </c>
      <c r="H5876" s="1">
        <f t="shared" si="1479"/>
        <v>198845573.56974664</v>
      </c>
      <c r="I5876" s="1">
        <f t="shared" si="1480"/>
        <v>130951.58618675567</v>
      </c>
      <c r="J5876" s="1">
        <f t="shared" si="1481"/>
        <v>-14940398.020380173</v>
      </c>
      <c r="K5876" s="1"/>
      <c r="L5876" s="1">
        <f t="shared" si="1473"/>
        <v>-48.554842042730925</v>
      </c>
      <c r="M5876" s="1">
        <f t="shared" si="1482"/>
        <v>3.9420472126600998</v>
      </c>
      <c r="N5876" s="1">
        <f t="shared" si="1469"/>
        <v>-8.1009842058636955E-2</v>
      </c>
      <c r="O5876" s="1">
        <f t="shared" si="1483"/>
        <v>3.0605828119413632</v>
      </c>
      <c r="P5876" s="1">
        <f t="shared" si="1470"/>
        <v>48.714601733170227</v>
      </c>
      <c r="Q5876">
        <f t="shared" si="1474"/>
        <v>28.729007935975783</v>
      </c>
      <c r="R5876">
        <f t="shared" si="1475"/>
        <v>39.341536892145335</v>
      </c>
    </row>
    <row r="5877" spans="1:18" x14ac:dyDescent="0.25">
      <c r="A5877">
        <v>5862</v>
      </c>
      <c r="B5877" s="1">
        <f t="shared" si="1484"/>
        <v>117.24</v>
      </c>
      <c r="C5877" s="1">
        <f t="shared" si="1471"/>
        <v>-16.580809897510186</v>
      </c>
      <c r="D5877" s="1">
        <f t="shared" si="1472"/>
        <v>126.00153481573938</v>
      </c>
      <c r="E5877" s="1">
        <f t="shared" si="1476"/>
        <v>-97.689967220645485</v>
      </c>
      <c r="F5877" s="1">
        <f t="shared" si="1477"/>
        <v>-192040774.44155231</v>
      </c>
      <c r="G5877" s="1">
        <f t="shared" si="1478"/>
        <v>131.58080989751019</v>
      </c>
      <c r="H5877" s="1">
        <f t="shared" si="1479"/>
        <v>192050317.77124789</v>
      </c>
      <c r="I5877" s="1">
        <f t="shared" si="1480"/>
        <v>132759.5852368268</v>
      </c>
      <c r="J5877" s="1">
        <f t="shared" si="1481"/>
        <v>-14657692.333871238</v>
      </c>
      <c r="K5877" s="1"/>
      <c r="L5877" s="1">
        <f t="shared" si="1473"/>
        <v>-58.963993423885015</v>
      </c>
      <c r="M5877" s="1">
        <f t="shared" si="1482"/>
        <v>5.8318318661240482</v>
      </c>
      <c r="N5877" s="1">
        <f t="shared" si="1469"/>
        <v>-9.8584344978443039E-2</v>
      </c>
      <c r="O5877" s="1">
        <f t="shared" si="1483"/>
        <v>3.0430083090215572</v>
      </c>
      <c r="P5877" s="1">
        <f t="shared" si="1470"/>
        <v>59.251690131224912</v>
      </c>
      <c r="Q5877">
        <f t="shared" si="1474"/>
        <v>31.56471017609989</v>
      </c>
      <c r="R5877">
        <f t="shared" si="1475"/>
        <v>50.144110869627667</v>
      </c>
    </row>
    <row r="5878" spans="1:18" x14ac:dyDescent="0.25">
      <c r="A5878">
        <v>5863</v>
      </c>
      <c r="B5878" s="1">
        <f t="shared" si="1484"/>
        <v>117.26</v>
      </c>
      <c r="C5878" s="1">
        <f t="shared" si="1471"/>
        <v>-20.092590939751421</v>
      </c>
      <c r="D5878" s="1">
        <f t="shared" si="1472"/>
        <v>123.27751757552485</v>
      </c>
      <c r="E5878" s="1">
        <f t="shared" si="1476"/>
        <v>-647.94144974397932</v>
      </c>
      <c r="F5878" s="1">
        <f t="shared" si="1477"/>
        <v>-183827101.3236061</v>
      </c>
      <c r="G5878" s="1">
        <f t="shared" si="1478"/>
        <v>135.09259093975143</v>
      </c>
      <c r="H5878" s="1">
        <f t="shared" si="1479"/>
        <v>184246929.44590244</v>
      </c>
      <c r="I5878" s="1">
        <f t="shared" si="1480"/>
        <v>133789.4178655954</v>
      </c>
      <c r="J5878" s="1">
        <f t="shared" si="1481"/>
        <v>-14331686.989309823</v>
      </c>
      <c r="K5878" s="1"/>
      <c r="L5878" s="1">
        <f t="shared" si="1473"/>
        <v>-68.002667084520795</v>
      </c>
      <c r="M5878" s="1">
        <f t="shared" si="1482"/>
        <v>7.7822698584005252</v>
      </c>
      <c r="N5878" s="1">
        <f t="shared" si="1469"/>
        <v>-0.11394494894570463</v>
      </c>
      <c r="O5878" s="1">
        <f t="shared" si="1483"/>
        <v>3.0276477050542954</v>
      </c>
      <c r="P5878" s="1">
        <f t="shared" si="1470"/>
        <v>68.446522590684893</v>
      </c>
      <c r="Q5878">
        <f t="shared" si="1474"/>
        <v>32.25354902977211</v>
      </c>
      <c r="R5878">
        <f t="shared" si="1475"/>
        <v>60.370812730501022</v>
      </c>
    </row>
    <row r="5879" spans="1:18" x14ac:dyDescent="0.25">
      <c r="A5879">
        <v>5864</v>
      </c>
      <c r="B5879" s="1">
        <f t="shared" si="1484"/>
        <v>117.28</v>
      </c>
      <c r="C5879" s="1">
        <f t="shared" si="1471"/>
        <v>-23.163387029073252</v>
      </c>
      <c r="D5879" s="1">
        <f t="shared" si="1472"/>
        <v>120.06456139913428</v>
      </c>
      <c r="E5879" s="1">
        <f t="shared" si="1476"/>
        <v>-1296.9585973748763</v>
      </c>
      <c r="F5879" s="1">
        <f t="shared" si="1477"/>
        <v>-174369874.74237859</v>
      </c>
      <c r="G5879" s="1">
        <f t="shared" si="1478"/>
        <v>138.16338702907325</v>
      </c>
      <c r="H5879" s="1">
        <f t="shared" si="1479"/>
        <v>176051976.34568319</v>
      </c>
      <c r="I5879" s="1">
        <f t="shared" si="1480"/>
        <v>134018.48167724788</v>
      </c>
      <c r="J5879" s="1">
        <f t="shared" si="1481"/>
        <v>-13979027.762248322</v>
      </c>
      <c r="K5879" s="1"/>
      <c r="L5879" s="1">
        <f t="shared" si="1473"/>
        <v>-75.534704339798736</v>
      </c>
      <c r="M5879" s="1">
        <f t="shared" si="1482"/>
        <v>9.6316619117664004</v>
      </c>
      <c r="N5879" s="1">
        <f t="shared" si="1469"/>
        <v>-0.12682863009082634</v>
      </c>
      <c r="O5879" s="1">
        <f t="shared" si="1483"/>
        <v>3.0147640239091738</v>
      </c>
      <c r="P5879" s="1">
        <f t="shared" si="1470"/>
        <v>76.146309634041899</v>
      </c>
      <c r="Q5879">
        <f t="shared" si="1474"/>
        <v>30.845016861822927</v>
      </c>
      <c r="R5879">
        <f t="shared" si="1475"/>
        <v>69.619289034557369</v>
      </c>
    </row>
    <row r="5880" spans="1:18" x14ac:dyDescent="0.25">
      <c r="A5880">
        <v>5865</v>
      </c>
      <c r="B5880" s="1">
        <f t="shared" si="1484"/>
        <v>117.3</v>
      </c>
      <c r="C5880" s="1">
        <f t="shared" si="1471"/>
        <v>-25.725801438352029</v>
      </c>
      <c r="D5880" s="1">
        <f t="shared" si="1472"/>
        <v>116.43318309210659</v>
      </c>
      <c r="E5880" s="1">
        <f t="shared" si="1476"/>
        <v>-2030.4970153944687</v>
      </c>
      <c r="F5880" s="1">
        <f t="shared" si="1477"/>
        <v>-163981675.36751634</v>
      </c>
      <c r="G5880" s="1">
        <f t="shared" si="1478"/>
        <v>140.72580143835202</v>
      </c>
      <c r="H5880" s="1">
        <f t="shared" si="1479"/>
        <v>168104593.49704218</v>
      </c>
      <c r="I5880" s="1">
        <f t="shared" si="1480"/>
        <v>133441.74926170596</v>
      </c>
      <c r="J5880" s="1">
        <f t="shared" si="1481"/>
        <v>-13615124.514201488</v>
      </c>
      <c r="K5880" s="1"/>
      <c r="L5880" s="1">
        <f t="shared" si="1473"/>
        <v>-81.480428971396023</v>
      </c>
      <c r="M5880" s="1">
        <f t="shared" si="1482"/>
        <v>11.238132780316846</v>
      </c>
      <c r="N5880" s="1">
        <f t="shared" si="1469"/>
        <v>-0.137059585433815</v>
      </c>
      <c r="O5880" s="1">
        <f t="shared" si="1483"/>
        <v>3.0045330685661851</v>
      </c>
      <c r="P5880" s="1">
        <f t="shared" si="1470"/>
        <v>82.251783772455326</v>
      </c>
      <c r="Q5880">
        <f t="shared" si="1474"/>
        <v>27.49147069515983</v>
      </c>
      <c r="R5880">
        <f t="shared" si="1475"/>
        <v>77.52144846923278</v>
      </c>
    </row>
    <row r="5881" spans="1:18" x14ac:dyDescent="0.25">
      <c r="A5881">
        <v>5866</v>
      </c>
      <c r="B5881" s="1">
        <f t="shared" si="1484"/>
        <v>117.32</v>
      </c>
      <c r="C5881" s="1">
        <f t="shared" si="1471"/>
        <v>-27.723595218559446</v>
      </c>
      <c r="D5881" s="1">
        <f t="shared" si="1472"/>
        <v>112.46308283828866</v>
      </c>
      <c r="E5881" s="1">
        <f t="shared" si="1476"/>
        <v>-2832.4572666656913</v>
      </c>
      <c r="F5881" s="1">
        <f t="shared" si="1477"/>
        <v>-152989542.73804453</v>
      </c>
      <c r="G5881" s="1">
        <f t="shared" si="1478"/>
        <v>142.72359521855944</v>
      </c>
      <c r="H5881" s="1">
        <f t="shared" si="1479"/>
        <v>161012356.90553182</v>
      </c>
      <c r="I5881" s="1">
        <f t="shared" si="1480"/>
        <v>132071.87853441192</v>
      </c>
      <c r="J5881" s="1">
        <f t="shared" si="1481"/>
        <v>-13253143.338978279</v>
      </c>
      <c r="K5881" s="1"/>
      <c r="L5881" s="1">
        <f t="shared" si="1473"/>
        <v>-85.812031972577429</v>
      </c>
      <c r="M5881" s="1">
        <f t="shared" si="1482"/>
        <v>12.49125633919283</v>
      </c>
      <c r="N5881" s="1">
        <f t="shared" si="1469"/>
        <v>-0.14455006118680591</v>
      </c>
      <c r="O5881" s="1">
        <f t="shared" si="1483"/>
        <v>2.9970425928131941</v>
      </c>
      <c r="P5881" s="1">
        <f t="shared" si="1470"/>
        <v>86.716413188012311</v>
      </c>
      <c r="Q5881">
        <f t="shared" si="1474"/>
        <v>22.442736310701406</v>
      </c>
      <c r="R5881">
        <f t="shared" si="1475"/>
        <v>83.761923945683108</v>
      </c>
    </row>
    <row r="5882" spans="1:18" x14ac:dyDescent="0.25">
      <c r="A5882">
        <v>5867</v>
      </c>
      <c r="B5882" s="1">
        <f t="shared" si="1484"/>
        <v>117.34</v>
      </c>
      <c r="C5882" s="1">
        <f t="shared" si="1471"/>
        <v>-29.112921510986066</v>
      </c>
      <c r="D5882" s="1">
        <f t="shared" si="1472"/>
        <v>108.24139496886924</v>
      </c>
      <c r="E5882" s="1">
        <f t="shared" si="1476"/>
        <v>-3685.2382162884114</v>
      </c>
      <c r="F5882" s="1">
        <f t="shared" si="1477"/>
        <v>-141719150.17782247</v>
      </c>
      <c r="G5882" s="1">
        <f t="shared" si="1478"/>
        <v>144.11292151098607</v>
      </c>
      <c r="H5882" s="1">
        <f t="shared" si="1479"/>
        <v>155300130.88861507</v>
      </c>
      <c r="I5882" s="1">
        <f t="shared" si="1480"/>
        <v>129938.93492495353</v>
      </c>
      <c r="J5882" s="1">
        <f t="shared" si="1481"/>
        <v>-12903265.401275245</v>
      </c>
      <c r="K5882" s="1"/>
      <c r="L5882" s="1">
        <f t="shared" si="1473"/>
        <v>-88.543725500743307</v>
      </c>
      <c r="M5882" s="1">
        <f t="shared" si="1482"/>
        <v>13.317868691069009</v>
      </c>
      <c r="N5882" s="1">
        <f t="shared" si="1469"/>
        <v>-0.1492909780959184</v>
      </c>
      <c r="O5882" s="1">
        <f t="shared" si="1483"/>
        <v>2.9923016759040815</v>
      </c>
      <c r="P5882" s="1">
        <f t="shared" si="1470"/>
        <v>89.539694839906261</v>
      </c>
      <c r="Q5882">
        <f t="shared" si="1474"/>
        <v>16.032753495045387</v>
      </c>
      <c r="R5882">
        <f t="shared" si="1475"/>
        <v>88.092609039525257</v>
      </c>
    </row>
    <row r="5883" spans="1:18" x14ac:dyDescent="0.25">
      <c r="A5883">
        <v>5868</v>
      </c>
      <c r="B5883" s="1">
        <f t="shared" si="1484"/>
        <v>117.36</v>
      </c>
      <c r="C5883" s="1">
        <f t="shared" si="1471"/>
        <v>-29.86328788230038</v>
      </c>
      <c r="D5883" s="1">
        <f t="shared" si="1472"/>
        <v>103.86077556946562</v>
      </c>
      <c r="E5883" s="1">
        <f t="shared" si="1476"/>
        <v>-4570.123334967946</v>
      </c>
      <c r="F5883" s="1">
        <f t="shared" si="1477"/>
        <v>-130480286.25007239</v>
      </c>
      <c r="G5883" s="1">
        <f t="shared" si="1478"/>
        <v>144.86328788230037</v>
      </c>
      <c r="H5883" s="1">
        <f t="shared" si="1479"/>
        <v>151366313.54689091</v>
      </c>
      <c r="I5883" s="1">
        <f t="shared" si="1480"/>
        <v>127089.73151184455</v>
      </c>
      <c r="J5883" s="1">
        <f t="shared" si="1481"/>
        <v>-12572268.215063954</v>
      </c>
      <c r="K5883" s="1"/>
      <c r="L5883" s="1">
        <f t="shared" si="1473"/>
        <v>-89.718782981988625</v>
      </c>
      <c r="M5883" s="1">
        <f t="shared" si="1482"/>
        <v>13.682162091820658</v>
      </c>
      <c r="N5883" s="1">
        <f t="shared" si="1469"/>
        <v>-0.15133455358877651</v>
      </c>
      <c r="O5883" s="1">
        <f t="shared" si="1483"/>
        <v>2.9902581004112236</v>
      </c>
      <c r="P5883" s="1">
        <f t="shared" si="1470"/>
        <v>90.756055331179013</v>
      </c>
      <c r="Q5883">
        <f t="shared" si="1474"/>
        <v>8.6606693577798026</v>
      </c>
      <c r="R5883">
        <f t="shared" si="1475"/>
        <v>90.341875038938838</v>
      </c>
    </row>
    <row r="5884" spans="1:18" x14ac:dyDescent="0.25">
      <c r="A5884">
        <v>5869</v>
      </c>
      <c r="B5884" s="1">
        <f t="shared" si="1484"/>
        <v>117.38</v>
      </c>
      <c r="C5884" s="1">
        <f t="shared" si="1471"/>
        <v>-29.958225561505493</v>
      </c>
      <c r="D5884" s="1">
        <f t="shared" si="1472"/>
        <v>99.41736889770263</v>
      </c>
      <c r="E5884" s="1">
        <f t="shared" si="1476"/>
        <v>-5467.6914826640677</v>
      </c>
      <c r="F5884" s="1">
        <f t="shared" si="1477"/>
        <v>-119554604.9334027</v>
      </c>
      <c r="G5884" s="1">
        <f t="shared" si="1478"/>
        <v>144.95822556150549</v>
      </c>
      <c r="H5884" s="1">
        <f t="shared" si="1479"/>
        <v>149450255.08299989</v>
      </c>
      <c r="I5884" s="1">
        <f t="shared" si="1480"/>
        <v>123586.80158592877</v>
      </c>
      <c r="J5884" s="1">
        <f t="shared" si="1481"/>
        <v>-12263455.6004375</v>
      </c>
      <c r="K5884" s="1"/>
      <c r="L5884" s="1">
        <f t="shared" si="1473"/>
        <v>-89.396117743417506</v>
      </c>
      <c r="M5884" s="1">
        <f t="shared" si="1482"/>
        <v>13.581604394560316</v>
      </c>
      <c r="N5884" s="1">
        <f t="shared" ref="N5884:N5947" si="1485">(ATAN(M5884/L5884))</f>
        <v>-0.15077313917664048</v>
      </c>
      <c r="O5884" s="1">
        <f t="shared" si="1483"/>
        <v>2.9908195148233596</v>
      </c>
      <c r="P5884" s="1">
        <f t="shared" ref="P5884:P5947" si="1486">ABS(SQRT((L5884*L5884)+(M5884*M5884)))</f>
        <v>90.421932325765454</v>
      </c>
      <c r="Q5884">
        <f t="shared" si="1474"/>
        <v>0.76979837780005911</v>
      </c>
      <c r="R5884">
        <f t="shared" si="1475"/>
        <v>90.418655464361137</v>
      </c>
    </row>
    <row r="5885" spans="1:18" x14ac:dyDescent="0.25">
      <c r="A5885">
        <v>5870</v>
      </c>
      <c r="B5885" s="1">
        <f t="shared" si="1484"/>
        <v>117.4</v>
      </c>
      <c r="C5885" s="1">
        <f t="shared" si="1471"/>
        <v>-29.395650890594478</v>
      </c>
      <c r="D5885" s="1">
        <f t="shared" si="1472"/>
        <v>95.008697243646253</v>
      </c>
      <c r="E5885" s="1">
        <f t="shared" si="1476"/>
        <v>-6358.2431567834574</v>
      </c>
      <c r="F5885" s="1">
        <f t="shared" si="1477"/>
        <v>-109186389.26820375</v>
      </c>
      <c r="G5885" s="1">
        <f t="shared" si="1478"/>
        <v>144.39565089059448</v>
      </c>
      <c r="H5885" s="1">
        <f t="shared" si="1479"/>
        <v>149613645.30898741</v>
      </c>
      <c r="I5885" s="1">
        <f t="shared" si="1480"/>
        <v>119507.02619221309</v>
      </c>
      <c r="J5885" s="1">
        <f t="shared" si="1481"/>
        <v>-11976930.984357711</v>
      </c>
      <c r="K5885" s="1"/>
      <c r="L5885" s="1">
        <f t="shared" si="1473"/>
        <v>-87.638677419562299</v>
      </c>
      <c r="M5885" s="1">
        <f t="shared" si="1482"/>
        <v>13.040867100642402</v>
      </c>
      <c r="N5885" s="1">
        <f t="shared" si="1485"/>
        <v>-0.14771873616033951</v>
      </c>
      <c r="O5885" s="1">
        <f t="shared" si="1483"/>
        <v>2.9938739178396605</v>
      </c>
      <c r="P5885" s="1">
        <f t="shared" si="1486"/>
        <v>88.60362292020973</v>
      </c>
      <c r="Q5885">
        <f t="shared" si="1474"/>
        <v>-7.1725289187949386</v>
      </c>
      <c r="R5885">
        <f t="shared" si="1475"/>
        <v>88.312834987309543</v>
      </c>
    </row>
    <row r="5886" spans="1:18" x14ac:dyDescent="0.25">
      <c r="A5886">
        <v>5871</v>
      </c>
      <c r="B5886" s="1">
        <f t="shared" si="1484"/>
        <v>117.42</v>
      </c>
      <c r="C5886" s="1">
        <f t="shared" si="1471"/>
        <v>-28.187911055926978</v>
      </c>
      <c r="D5886" s="1">
        <f t="shared" si="1472"/>
        <v>90.731520545711277</v>
      </c>
      <c r="E5886" s="1">
        <f t="shared" si="1476"/>
        <v>-7222.232849766322</v>
      </c>
      <c r="F5886" s="1">
        <f t="shared" si="1477"/>
        <v>-99576797.893213466</v>
      </c>
      <c r="G5886" s="1">
        <f t="shared" si="1478"/>
        <v>143.18791105592697</v>
      </c>
      <c r="H5886" s="1">
        <f t="shared" si="1479"/>
        <v>151737445.22945723</v>
      </c>
      <c r="I5886" s="1">
        <f t="shared" si="1480"/>
        <v>114939.94677238753</v>
      </c>
      <c r="J5886" s="1">
        <f t="shared" si="1481"/>
        <v>-11710177.854564019</v>
      </c>
      <c r="K5886" s="1"/>
      <c r="L5886" s="1">
        <f t="shared" si="1473"/>
        <v>-84.50503511742734</v>
      </c>
      <c r="M5886" s="1">
        <f t="shared" si="1482"/>
        <v>12.105730344469521</v>
      </c>
      <c r="N5886" s="1">
        <f t="shared" si="1485"/>
        <v>-0.14228648688470336</v>
      </c>
      <c r="O5886" s="1">
        <f t="shared" si="1483"/>
        <v>2.9993061671152965</v>
      </c>
      <c r="P5886" s="1">
        <f t="shared" si="1486"/>
        <v>85.367732003202704</v>
      </c>
      <c r="Q5886">
        <f t="shared" si="1474"/>
        <v>-14.692551936546003</v>
      </c>
      <c r="R5886">
        <f t="shared" si="1475"/>
        <v>84.093867701292808</v>
      </c>
    </row>
    <row r="5887" spans="1:18" x14ac:dyDescent="0.25">
      <c r="A5887">
        <v>5872</v>
      </c>
      <c r="B5887" s="1">
        <f t="shared" si="1484"/>
        <v>117.44</v>
      </c>
      <c r="C5887" s="1">
        <f t="shared" si="1471"/>
        <v>-26.361513096624371</v>
      </c>
      <c r="D5887" s="1">
        <f t="shared" si="1472"/>
        <v>86.679712738338608</v>
      </c>
      <c r="E5887" s="1">
        <f t="shared" si="1476"/>
        <v>-8040.6980268556017</v>
      </c>
      <c r="F5887" s="1">
        <f t="shared" si="1477"/>
        <v>-90881754.974449292</v>
      </c>
      <c r="G5887" s="1">
        <f t="shared" si="1478"/>
        <v>141.36151309662438</v>
      </c>
      <c r="H5887" s="1">
        <f t="shared" si="1479"/>
        <v>155534579.73352885</v>
      </c>
      <c r="I5887" s="1">
        <f t="shared" si="1480"/>
        <v>109985.79994147203</v>
      </c>
      <c r="J5887" s="1">
        <f t="shared" si="1481"/>
        <v>-11458883.750086229</v>
      </c>
      <c r="K5887" s="1"/>
      <c r="L5887" s="1">
        <f t="shared" si="1473"/>
        <v>-80.044663603848917</v>
      </c>
      <c r="M5887" s="1">
        <f t="shared" si="1482"/>
        <v>10.838231621485534</v>
      </c>
      <c r="N5887" s="1">
        <f t="shared" si="1485"/>
        <v>-0.13458380699349123</v>
      </c>
      <c r="O5887" s="1">
        <f t="shared" si="1483"/>
        <v>3.0070088470065088</v>
      </c>
      <c r="P5887" s="1">
        <f t="shared" si="1486"/>
        <v>80.775091681373567</v>
      </c>
      <c r="Q5887">
        <f t="shared" si="1474"/>
        <v>-21.324965955221586</v>
      </c>
      <c r="R5887">
        <f t="shared" si="1475"/>
        <v>77.909314354208931</v>
      </c>
    </row>
    <row r="5888" spans="1:18" x14ac:dyDescent="0.25">
      <c r="A5888">
        <v>5873</v>
      </c>
      <c r="B5888" s="1">
        <f t="shared" si="1484"/>
        <v>117.46</v>
      </c>
      <c r="C5888" s="1">
        <f t="shared" si="1471"/>
        <v>-23.95654213762457</v>
      </c>
      <c r="D5888" s="1">
        <f t="shared" si="1472"/>
        <v>82.942201440701069</v>
      </c>
      <c r="E5888" s="1">
        <f t="shared" si="1476"/>
        <v>-8795.6753089783851</v>
      </c>
      <c r="F5888" s="1">
        <f t="shared" si="1477"/>
        <v>-83213328.600821674</v>
      </c>
      <c r="G5888" s="1">
        <f t="shared" si="1478"/>
        <v>138.95654213762458</v>
      </c>
      <c r="H5888" s="1">
        <f t="shared" si="1479"/>
        <v>160577232.74179369</v>
      </c>
      <c r="I5888" s="1">
        <f t="shared" si="1480"/>
        <v>104753.31753070108</v>
      </c>
      <c r="J5888" s="1">
        <f t="shared" si="1481"/>
        <v>-11217922.584247123</v>
      </c>
      <c r="K5888" s="1"/>
      <c r="L5888" s="1">
        <f t="shared" si="1473"/>
        <v>-74.296812802404716</v>
      </c>
      <c r="M5888" s="1">
        <f t="shared" si="1482"/>
        <v>9.3135525818786959</v>
      </c>
      <c r="N5888" s="1">
        <f t="shared" si="1485"/>
        <v>-0.12470551969332551</v>
      </c>
      <c r="O5888" s="1">
        <f t="shared" si="1483"/>
        <v>3.0168871343066748</v>
      </c>
      <c r="P5888" s="1">
        <f t="shared" si="1486"/>
        <v>74.878292276807358</v>
      </c>
      <c r="Q5888">
        <f t="shared" si="1474"/>
        <v>-26.626177358444487</v>
      </c>
      <c r="R5888">
        <f t="shared" si="1475"/>
        <v>69.98432205549787</v>
      </c>
    </row>
    <row r="5889" spans="1:18" x14ac:dyDescent="0.25">
      <c r="A5889">
        <v>5874</v>
      </c>
      <c r="B5889" s="1">
        <f t="shared" si="1484"/>
        <v>117.48</v>
      </c>
      <c r="C5889" s="1">
        <f t="shared" si="1471"/>
        <v>-21.025781615778893</v>
      </c>
      <c r="D5889" s="1">
        <f t="shared" si="1472"/>
        <v>79.601016205306053</v>
      </c>
      <c r="E5889" s="1">
        <f t="shared" si="1476"/>
        <v>-9470.5947265281775</v>
      </c>
      <c r="F5889" s="1">
        <f t="shared" si="1477"/>
        <v>-76644148.261976823</v>
      </c>
      <c r="G5889" s="1">
        <f t="shared" si="1478"/>
        <v>136.0257816157789</v>
      </c>
      <c r="H5889" s="1">
        <f t="shared" si="1479"/>
        <v>166336312.73612016</v>
      </c>
      <c r="I5889" s="1">
        <f t="shared" si="1480"/>
        <v>99357.340180403873</v>
      </c>
      <c r="J5889" s="1">
        <f t="shared" si="1481"/>
        <v>-10982396.23861308</v>
      </c>
      <c r="K5889" s="1"/>
      <c r="L5889" s="1">
        <f t="shared" si="1473"/>
        <v>-67.292726586512345</v>
      </c>
      <c r="M5889" s="1">
        <f t="shared" si="1482"/>
        <v>7.6185265758028322</v>
      </c>
      <c r="N5889" s="1">
        <f t="shared" si="1485"/>
        <v>-0.1127346845146132</v>
      </c>
      <c r="O5889" s="1">
        <f t="shared" si="1483"/>
        <v>3.028857969485387</v>
      </c>
      <c r="P5889" s="1">
        <f t="shared" si="1486"/>
        <v>67.722618072792486</v>
      </c>
      <c r="Q5889">
        <f t="shared" si="1474"/>
        <v>-30.187697072455084</v>
      </c>
      <c r="R5889">
        <f t="shared" si="1475"/>
        <v>60.622239682273417</v>
      </c>
    </row>
    <row r="5890" spans="1:18" x14ac:dyDescent="0.25">
      <c r="A5890">
        <v>5875</v>
      </c>
      <c r="B5890" s="1">
        <f t="shared" si="1484"/>
        <v>117.5</v>
      </c>
      <c r="C5890" s="1">
        <f t="shared" si="1471"/>
        <v>-17.633554807995797</v>
      </c>
      <c r="D5890" s="1">
        <f t="shared" si="1472"/>
        <v>76.729488162928902</v>
      </c>
      <c r="E5890" s="1">
        <f t="shared" si="1476"/>
        <v>-10050.643391088361</v>
      </c>
      <c r="F5890" s="1">
        <f t="shared" si="1477"/>
        <v>-71214164.022900075</v>
      </c>
      <c r="G5890" s="1">
        <f t="shared" si="1478"/>
        <v>132.63355480799581</v>
      </c>
      <c r="H5890" s="1">
        <f t="shared" si="1479"/>
        <v>172229596.59772822</v>
      </c>
      <c r="I5890" s="1">
        <f t="shared" si="1480"/>
        <v>93916.296859002701</v>
      </c>
      <c r="J5890" s="1">
        <f t="shared" si="1481"/>
        <v>-10748631.449715599</v>
      </c>
      <c r="K5890" s="1"/>
      <c r="L5890" s="1">
        <f t="shared" si="1473"/>
        <v>-59.06100989348775</v>
      </c>
      <c r="M5890" s="1">
        <f t="shared" si="1482"/>
        <v>5.8512288516834587</v>
      </c>
      <c r="N5890" s="1">
        <f t="shared" si="1485"/>
        <v>-9.8748691386743193E-2</v>
      </c>
      <c r="O5890" s="1">
        <f t="shared" si="1483"/>
        <v>3.0428439626132571</v>
      </c>
      <c r="P5890" s="1">
        <f t="shared" si="1486"/>
        <v>59.350145481821954</v>
      </c>
      <c r="Q5890">
        <f t="shared" si="1474"/>
        <v>-31.651694085513821</v>
      </c>
      <c r="R5890">
        <f t="shared" si="1475"/>
        <v>50.205677270907124</v>
      </c>
    </row>
    <row r="5891" spans="1:18" x14ac:dyDescent="0.25">
      <c r="A5891">
        <v>5876</v>
      </c>
      <c r="B5891" s="1">
        <f t="shared" si="1484"/>
        <v>117.52</v>
      </c>
      <c r="C5891" s="1">
        <f t="shared" si="1471"/>
        <v>-13.85431308709704</v>
      </c>
      <c r="D5891" s="1">
        <f t="shared" si="1472"/>
        <v>74.390640577332732</v>
      </c>
      <c r="E5891" s="1">
        <f t="shared" si="1476"/>
        <v>-10523.090603378787</v>
      </c>
      <c r="F5891" s="1">
        <f t="shared" si="1477"/>
        <v>-66938869.736999407</v>
      </c>
      <c r="G5891" s="1">
        <f t="shared" si="1478"/>
        <v>128.85431308709704</v>
      </c>
      <c r="H5891" s="1">
        <f t="shared" si="1479"/>
        <v>177674305.58391833</v>
      </c>
      <c r="I5891" s="1">
        <f t="shared" si="1480"/>
        <v>88549.605626614124</v>
      </c>
      <c r="J5891" s="1">
        <f t="shared" si="1481"/>
        <v>-10515032.458072068</v>
      </c>
      <c r="K5891" s="1"/>
      <c r="L5891" s="1">
        <f t="shared" si="1473"/>
        <v>-49.636111231116693</v>
      </c>
      <c r="M5891" s="1">
        <f t="shared" si="1482"/>
        <v>4.1208049359938741</v>
      </c>
      <c r="N5891" s="1">
        <f t="shared" si="1485"/>
        <v>-8.2830351177765549E-2</v>
      </c>
      <c r="O5891" s="1">
        <f t="shared" si="1483"/>
        <v>3.0587623028222346</v>
      </c>
      <c r="P5891" s="1">
        <f t="shared" si="1486"/>
        <v>49.806872733271462</v>
      </c>
      <c r="Q5891">
        <f t="shared" si="1474"/>
        <v>-30.730607205556876</v>
      </c>
      <c r="R5891">
        <f t="shared" si="1475"/>
        <v>39.196356364413212</v>
      </c>
    </row>
    <row r="5892" spans="1:18" x14ac:dyDescent="0.25">
      <c r="A5892">
        <v>5877</v>
      </c>
      <c r="B5892" s="1">
        <f t="shared" si="1484"/>
        <v>117.54</v>
      </c>
      <c r="C5892" s="1">
        <f t="shared" si="1471"/>
        <v>-9.7710018899055608</v>
      </c>
      <c r="D5892" s="1">
        <f t="shared" si="1472"/>
        <v>72.635805633378865</v>
      </c>
      <c r="E5892" s="1">
        <f t="shared" si="1476"/>
        <v>-10877.56726205747</v>
      </c>
      <c r="F5892" s="1">
        <f t="shared" si="1477"/>
        <v>-63818015.305080868</v>
      </c>
      <c r="G5892" s="1">
        <f t="shared" si="1478"/>
        <v>124.77100188990556</v>
      </c>
      <c r="H5892" s="1">
        <f t="shared" si="1479"/>
        <v>182139484.84566531</v>
      </c>
      <c r="I5892" s="1">
        <f t="shared" si="1480"/>
        <v>83375.052690483237</v>
      </c>
      <c r="J5892" s="1">
        <f t="shared" si="1481"/>
        <v>-10282703.300856184</v>
      </c>
      <c r="K5892" s="1"/>
      <c r="L5892" s="1">
        <f t="shared" si="1473"/>
        <v>-39.06993678722629</v>
      </c>
      <c r="M5892" s="1">
        <f t="shared" si="1482"/>
        <v>2.5464189535629771</v>
      </c>
      <c r="N5892" s="1">
        <f t="shared" si="1485"/>
        <v>-6.5083864481001896E-2</v>
      </c>
      <c r="O5892" s="1">
        <f t="shared" si="1483"/>
        <v>3.0765087895189982</v>
      </c>
      <c r="P5892" s="1">
        <f t="shared" si="1486"/>
        <v>39.152831443522992</v>
      </c>
      <c r="Q5892">
        <f t="shared" si="1474"/>
        <v>-27.232155134664165</v>
      </c>
      <c r="R5892">
        <f t="shared" si="1475"/>
        <v>28.131013788459647</v>
      </c>
    </row>
    <row r="5893" spans="1:18" x14ac:dyDescent="0.25">
      <c r="A5893">
        <v>5878</v>
      </c>
      <c r="B5893" s="1">
        <f t="shared" si="1484"/>
        <v>117.56</v>
      </c>
      <c r="C5893" s="1">
        <f t="shared" si="1471"/>
        <v>-5.4732402606504804</v>
      </c>
      <c r="D5893" s="1">
        <f t="shared" si="1472"/>
        <v>71.503497816703856</v>
      </c>
      <c r="E5893" s="1">
        <f t="shared" si="1476"/>
        <v>-11106.29344102582</v>
      </c>
      <c r="F5893" s="1">
        <f t="shared" si="1477"/>
        <v>-61843826.419482723</v>
      </c>
      <c r="G5893" s="1">
        <f t="shared" si="1478"/>
        <v>120.47324026065048</v>
      </c>
      <c r="H5893" s="1">
        <f t="shared" si="1479"/>
        <v>185193580.41765589</v>
      </c>
      <c r="I5893" s="1">
        <f t="shared" si="1480"/>
        <v>78506.207275695167</v>
      </c>
      <c r="J5893" s="1">
        <f t="shared" si="1481"/>
        <v>-10055774.816525465</v>
      </c>
      <c r="K5893" s="1"/>
      <c r="L5893" s="1">
        <f t="shared" si="1473"/>
        <v>-27.44638400775418</v>
      </c>
      <c r="M5893" s="1">
        <f t="shared" si="1482"/>
        <v>1.2539474740344758</v>
      </c>
      <c r="N5893" s="1">
        <f t="shared" si="1485"/>
        <v>-4.5655416857059823E-2</v>
      </c>
      <c r="O5893" s="1">
        <f t="shared" si="1483"/>
        <v>3.0959372371429401</v>
      </c>
      <c r="P5893" s="1">
        <f t="shared" si="1486"/>
        <v>27.475013728272128</v>
      </c>
      <c r="Q5893">
        <f t="shared" si="1474"/>
        <v>-21.089868624264994</v>
      </c>
      <c r="R5893">
        <f t="shared" si="1475"/>
        <v>17.609480991215637</v>
      </c>
    </row>
    <row r="5894" spans="1:18" x14ac:dyDescent="0.25">
      <c r="A5894">
        <v>5879</v>
      </c>
      <c r="B5894" s="1">
        <f t="shared" si="1484"/>
        <v>117.58</v>
      </c>
      <c r="C5894" s="1">
        <f t="shared" si="1471"/>
        <v>-1.0553539244350196</v>
      </c>
      <c r="D5894" s="1">
        <f t="shared" si="1472"/>
        <v>71.018568611652654</v>
      </c>
      <c r="E5894" s="1">
        <f t="shared" si="1476"/>
        <v>-11204.249140446163</v>
      </c>
      <c r="F5894" s="1">
        <f t="shared" si="1477"/>
        <v>-61007834.212190405</v>
      </c>
      <c r="G5894" s="1">
        <f t="shared" si="1478"/>
        <v>116.05535392443502</v>
      </c>
      <c r="H5894" s="1">
        <f t="shared" si="1479"/>
        <v>186543033.01337898</v>
      </c>
      <c r="I5894" s="1">
        <f t="shared" si="1480"/>
        <v>74049.929048695572</v>
      </c>
      <c r="J5894" s="1">
        <f t="shared" si="1481"/>
        <v>-9841398.5184442811</v>
      </c>
      <c r="K5894" s="1"/>
      <c r="L5894" s="1">
        <f t="shared" si="1473"/>
        <v>-14.897911542879964</v>
      </c>
      <c r="M5894" s="1">
        <f t="shared" si="1482"/>
        <v>0.36891007139576004</v>
      </c>
      <c r="N5894" s="1">
        <f t="shared" si="1485"/>
        <v>-2.4757476570593094E-2</v>
      </c>
      <c r="O5894" s="1">
        <f t="shared" si="1483"/>
        <v>3.1168351774294072</v>
      </c>
      <c r="P5894" s="1">
        <f t="shared" si="1486"/>
        <v>14.902478417372503</v>
      </c>
      <c r="Q5894">
        <f t="shared" si="1474"/>
        <v>-12.397078231955222</v>
      </c>
      <c r="R5894">
        <f t="shared" si="1475"/>
        <v>8.2702064237257868</v>
      </c>
    </row>
    <row r="5895" spans="1:18" x14ac:dyDescent="0.25">
      <c r="A5895">
        <v>5880</v>
      </c>
      <c r="B5895" s="1">
        <f t="shared" si="1484"/>
        <v>117.6</v>
      </c>
      <c r="C5895" s="1">
        <f t="shared" si="1471"/>
        <v>3.3856949397991234</v>
      </c>
      <c r="D5895" s="1">
        <f t="shared" si="1472"/>
        <v>71.191661069851307</v>
      </c>
      <c r="E5895" s="1">
        <f t="shared" si="1476"/>
        <v>-11169.284463890035</v>
      </c>
      <c r="F5895" s="1">
        <f t="shared" si="1477"/>
        <v>-61305583.520779908</v>
      </c>
      <c r="G5895" s="1">
        <f t="shared" si="1478"/>
        <v>111.61430506020088</v>
      </c>
      <c r="H5895" s="1">
        <f t="shared" si="1479"/>
        <v>186058498.95607522</v>
      </c>
      <c r="I5895" s="1">
        <f t="shared" si="1480"/>
        <v>70104.022799824656</v>
      </c>
      <c r="J5895" s="1">
        <f t="shared" si="1481"/>
        <v>-9649400.0912409537</v>
      </c>
      <c r="K5895" s="1"/>
      <c r="L5895" s="1">
        <f t="shared" si="1473"/>
        <v>-1.6220636254158656</v>
      </c>
      <c r="M5895" s="1">
        <f t="shared" si="1482"/>
        <v>4.3706137992671756E-3</v>
      </c>
      <c r="N5895" s="1">
        <f t="shared" si="1485"/>
        <v>-2.694470891056156E-3</v>
      </c>
      <c r="O5895" s="1">
        <f t="shared" si="1483"/>
        <v>3.1388981831089438</v>
      </c>
      <c r="P5895" s="1">
        <f t="shared" si="1486"/>
        <v>1.6220695136652572</v>
      </c>
      <c r="Q5895">
        <f t="shared" si="1474"/>
        <v>-1.4389565320450617</v>
      </c>
      <c r="R5895">
        <f t="shared" si="1475"/>
        <v>0.74867456618152417</v>
      </c>
    </row>
    <row r="5896" spans="1:18" x14ac:dyDescent="0.25">
      <c r="A5896">
        <v>5881</v>
      </c>
      <c r="B5896" s="1">
        <f t="shared" si="1484"/>
        <v>117.62</v>
      </c>
      <c r="C5896" s="1">
        <f t="shared" si="1471"/>
        <v>7.7524357902968646</v>
      </c>
      <c r="D5896" s="1">
        <f t="shared" si="1472"/>
        <v>72.018976220338175</v>
      </c>
      <c r="E5896" s="1">
        <f t="shared" si="1476"/>
        <v>-11002.166803491689</v>
      </c>
      <c r="F5896" s="1">
        <f t="shared" si="1477"/>
        <v>-62738721.591746889</v>
      </c>
      <c r="G5896" s="1">
        <f t="shared" si="1478"/>
        <v>107.24756420970314</v>
      </c>
      <c r="H5896" s="1">
        <f t="shared" si="1479"/>
        <v>183786395.96360141</v>
      </c>
      <c r="I5896" s="1">
        <f t="shared" si="1480"/>
        <v>66755.091858960135</v>
      </c>
      <c r="J5896" s="1">
        <f t="shared" si="1481"/>
        <v>-9491616.6637729406</v>
      </c>
      <c r="K5896" s="1"/>
      <c r="L5896" s="1">
        <f t="shared" si="1473"/>
        <v>12.105711729719337</v>
      </c>
      <c r="M5896" s="1">
        <f t="shared" si="1482"/>
        <v>0.24353416174585618</v>
      </c>
      <c r="N5896" s="1">
        <f t="shared" si="1485"/>
        <v>2.0114580782308458E-2</v>
      </c>
      <c r="O5896" s="1">
        <f t="shared" si="1483"/>
        <v>2.0114580782308458E-2</v>
      </c>
      <c r="P5896" s="1">
        <f t="shared" si="1486"/>
        <v>12.108161106088801</v>
      </c>
      <c r="Q5896">
        <f t="shared" si="1474"/>
        <v>11.286842508527148</v>
      </c>
      <c r="R5896">
        <f t="shared" si="1475"/>
        <v>-4.3834634204822764</v>
      </c>
    </row>
    <row r="5897" spans="1:18" x14ac:dyDescent="0.25">
      <c r="A5897">
        <v>5882</v>
      </c>
      <c r="B5897" s="1">
        <f t="shared" si="1484"/>
        <v>117.64</v>
      </c>
      <c r="C5897" s="1">
        <f t="shared" si="1471"/>
        <v>11.949028970825513</v>
      </c>
      <c r="D5897" s="1">
        <f t="shared" si="1472"/>
        <v>73.48235644801008</v>
      </c>
      <c r="E5897" s="1">
        <f t="shared" si="1476"/>
        <v>-10706.563997501964</v>
      </c>
      <c r="F5897" s="1">
        <f t="shared" si="1477"/>
        <v>-65314247.553907536</v>
      </c>
      <c r="G5897" s="1">
        <f t="shared" si="1478"/>
        <v>103.05097102917449</v>
      </c>
      <c r="H5897" s="1">
        <f t="shared" si="1479"/>
        <v>179944760.18651277</v>
      </c>
      <c r="I5897" s="1">
        <f t="shared" si="1480"/>
        <v>64076.637356832674</v>
      </c>
      <c r="J5897" s="1">
        <f t="shared" si="1481"/>
        <v>-9380971.4377345257</v>
      </c>
      <c r="K5897" s="1"/>
      <c r="L5897" s="1">
        <f t="shared" si="1473"/>
        <v>25.927983226497155</v>
      </c>
      <c r="M5897" s="1">
        <f t="shared" si="1482"/>
        <v>1.1187907090434805</v>
      </c>
      <c r="N5897" s="1">
        <f t="shared" si="1485"/>
        <v>4.3123181195832604E-2</v>
      </c>
      <c r="O5897" s="1">
        <f t="shared" si="1483"/>
        <v>4.3123181195832604E-2</v>
      </c>
      <c r="P5897" s="1">
        <f t="shared" si="1486"/>
        <v>25.952109872689732</v>
      </c>
      <c r="Q5897">
        <f t="shared" si="1474"/>
        <v>25.073624661287749</v>
      </c>
      <c r="R5897">
        <f t="shared" si="1475"/>
        <v>-6.6951738729492822</v>
      </c>
    </row>
    <row r="5898" spans="1:18" x14ac:dyDescent="0.25">
      <c r="A5898">
        <v>5883</v>
      </c>
      <c r="B5898" s="1">
        <f t="shared" si="1484"/>
        <v>117.66</v>
      </c>
      <c r="C5898" s="1">
        <f t="shared" si="1471"/>
        <v>15.883369164975235</v>
      </c>
      <c r="D5898" s="1">
        <f t="shared" si="1472"/>
        <v>75.549684010427029</v>
      </c>
      <c r="E5898" s="1">
        <f t="shared" si="1476"/>
        <v>-10288.963829893741</v>
      </c>
      <c r="F5898" s="1">
        <f t="shared" si="1477"/>
        <v>-69041001.505295709</v>
      </c>
      <c r="G5898" s="1">
        <f t="shared" si="1478"/>
        <v>99.116630835024765</v>
      </c>
      <c r="H5898" s="1">
        <f t="shared" si="1479"/>
        <v>174903778.19815737</v>
      </c>
      <c r="I5898" s="1">
        <f t="shared" si="1480"/>
        <v>62127.445048647824</v>
      </c>
      <c r="J5898" s="1">
        <f t="shared" si="1481"/>
        <v>-9330364.0921593457</v>
      </c>
      <c r="K5898" s="1"/>
      <c r="L5898" s="1">
        <f t="shared" si="1473"/>
        <v>39.415110259018704</v>
      </c>
      <c r="M5898" s="1">
        <f t="shared" si="1482"/>
        <v>2.5918079487940986</v>
      </c>
      <c r="N5898" s="1">
        <f t="shared" si="1485"/>
        <v>6.5662178336688914E-2</v>
      </c>
      <c r="O5898" s="1">
        <f t="shared" si="1483"/>
        <v>6.5662178336688914E-2</v>
      </c>
      <c r="P5898" s="1">
        <f t="shared" si="1486"/>
        <v>39.500232723036376</v>
      </c>
      <c r="Q5898">
        <f t="shared" si="1474"/>
        <v>39.0454300858202</v>
      </c>
      <c r="R5898">
        <f t="shared" si="1475"/>
        <v>-5.9768532345508021</v>
      </c>
    </row>
    <row r="5899" spans="1:18" x14ac:dyDescent="0.25">
      <c r="A5899">
        <v>5884</v>
      </c>
      <c r="B5899" s="1">
        <f t="shared" si="1484"/>
        <v>117.68</v>
      </c>
      <c r="C5899" s="1">
        <f t="shared" si="1471"/>
        <v>19.469106890464417</v>
      </c>
      <c r="D5899" s="1">
        <f t="shared" si="1472"/>
        <v>78.175585946454817</v>
      </c>
      <c r="E5899" s="1">
        <f t="shared" si="1476"/>
        <v>-9758.5316388161264</v>
      </c>
      <c r="F5899" s="1">
        <f t="shared" si="1477"/>
        <v>-73923763.391713396</v>
      </c>
      <c r="G5899" s="1">
        <f t="shared" si="1478"/>
        <v>95.530893109535583</v>
      </c>
      <c r="H5899" s="1">
        <f t="shared" si="1479"/>
        <v>169152703.13748875</v>
      </c>
      <c r="I5899" s="1">
        <f t="shared" si="1480"/>
        <v>60950.29510550823</v>
      </c>
      <c r="J5899" s="1">
        <f t="shared" si="1481"/>
        <v>-9351473.4306008779</v>
      </c>
      <c r="K5899" s="1"/>
      <c r="L5899" s="1">
        <f t="shared" si="1473"/>
        <v>52.091621454481874</v>
      </c>
      <c r="M5899" s="1">
        <f t="shared" si="1482"/>
        <v>4.5418023156671552</v>
      </c>
      <c r="N5899" s="1">
        <f t="shared" si="1485"/>
        <v>8.6968799613767883E-2</v>
      </c>
      <c r="O5899" s="1">
        <f t="shared" si="1483"/>
        <v>8.6968799613767883E-2</v>
      </c>
      <c r="P5899" s="1">
        <f t="shared" si="1486"/>
        <v>52.289243578690595</v>
      </c>
      <c r="Q5899">
        <f t="shared" si="1474"/>
        <v>52.238428250193223</v>
      </c>
      <c r="R5899">
        <f t="shared" si="1475"/>
        <v>-2.3046926001205503</v>
      </c>
    </row>
    <row r="5900" spans="1:18" x14ac:dyDescent="0.25">
      <c r="A5900">
        <v>5885</v>
      </c>
      <c r="B5900" s="1">
        <f t="shared" si="1484"/>
        <v>117.7</v>
      </c>
      <c r="C5900" s="1">
        <f t="shared" si="1471"/>
        <v>22.627543666503062</v>
      </c>
      <c r="D5900" s="1">
        <f t="shared" si="1472"/>
        <v>81.302429905683866</v>
      </c>
      <c r="E5900" s="1">
        <f t="shared" si="1476"/>
        <v>-9126.9091590518583</v>
      </c>
      <c r="F5900" s="1">
        <f t="shared" si="1477"/>
        <v>-79955589.473246247</v>
      </c>
      <c r="G5900" s="1">
        <f t="shared" si="1478"/>
        <v>92.372456333496942</v>
      </c>
      <c r="H5900" s="1">
        <f t="shared" si="1479"/>
        <v>163256060.27083093</v>
      </c>
      <c r="I5900" s="1">
        <f t="shared" si="1480"/>
        <v>60571.023190609747</v>
      </c>
      <c r="J5900" s="1">
        <f t="shared" si="1481"/>
        <v>-9453578.3709003907</v>
      </c>
      <c r="K5900" s="1"/>
      <c r="L5900" s="1">
        <f t="shared" si="1473"/>
        <v>63.476942598160043</v>
      </c>
      <c r="M5900" s="1">
        <f t="shared" si="1482"/>
        <v>6.7693459912956655</v>
      </c>
      <c r="N5900" s="1">
        <f t="shared" si="1485"/>
        <v>0.1062410636777848</v>
      </c>
      <c r="O5900" s="1">
        <f t="shared" si="1483"/>
        <v>0.1062410636777848</v>
      </c>
      <c r="P5900" s="1">
        <f t="shared" si="1486"/>
        <v>63.836872470069956</v>
      </c>
      <c r="Q5900">
        <f t="shared" si="1474"/>
        <v>63.71547717848717</v>
      </c>
      <c r="R5900">
        <f t="shared" si="1475"/>
        <v>3.935003770983716</v>
      </c>
    </row>
    <row r="5901" spans="1:18" x14ac:dyDescent="0.25">
      <c r="A5901">
        <v>5886</v>
      </c>
      <c r="B5901" s="1">
        <f t="shared" si="1484"/>
        <v>117.72</v>
      </c>
      <c r="C5901" s="1">
        <f t="shared" si="1471"/>
        <v>25.289359259723078</v>
      </c>
      <c r="D5901" s="1">
        <f t="shared" si="1472"/>
        <v>84.861589042515405</v>
      </c>
      <c r="E5901" s="1">
        <f t="shared" si="1476"/>
        <v>-8407.959013411888</v>
      </c>
      <c r="F5901" s="1">
        <f t="shared" si="1477"/>
        <v>-87109214.510152042</v>
      </c>
      <c r="G5901" s="1">
        <f t="shared" si="1478"/>
        <v>89.710640740276915</v>
      </c>
      <c r="H5901" s="1">
        <f t="shared" si="1479"/>
        <v>157802989.28136623</v>
      </c>
      <c r="I5901" s="1">
        <f t="shared" si="1480"/>
        <v>60997.953427407207</v>
      </c>
      <c r="J5901" s="1">
        <f t="shared" si="1481"/>
        <v>-9642503.712879777</v>
      </c>
      <c r="K5901" s="1"/>
      <c r="L5901" s="1">
        <f t="shared" si="1473"/>
        <v>73.132331584645797</v>
      </c>
      <c r="M5901" s="1">
        <f t="shared" si="1482"/>
        <v>9.0194148971657455</v>
      </c>
      <c r="N5901" s="1">
        <f t="shared" si="1485"/>
        <v>0.12271041013973091</v>
      </c>
      <c r="O5901" s="1">
        <f t="shared" si="1483"/>
        <v>0.12271041013973091</v>
      </c>
      <c r="P5901" s="1">
        <f t="shared" si="1486"/>
        <v>73.686415085100975</v>
      </c>
      <c r="Q5901">
        <f t="shared" si="1474"/>
        <v>72.689881940066286</v>
      </c>
      <c r="R5901">
        <f t="shared" si="1475"/>
        <v>12.07761696830225</v>
      </c>
    </row>
    <row r="5902" spans="1:18" x14ac:dyDescent="0.25">
      <c r="A5902">
        <v>5887</v>
      </c>
      <c r="B5902" s="1">
        <f t="shared" si="1484"/>
        <v>117.74</v>
      </c>
      <c r="C5902" s="1">
        <f t="shared" si="1471"/>
        <v>27.396133099699242</v>
      </c>
      <c r="D5902" s="1">
        <f t="shared" si="1472"/>
        <v>88.774948213460874</v>
      </c>
      <c r="E5902" s="1">
        <f t="shared" si="1476"/>
        <v>-7617.4604608809041</v>
      </c>
      <c r="F5902" s="1">
        <f t="shared" si="1477"/>
        <v>-95328472.340940967</v>
      </c>
      <c r="G5902" s="1">
        <f t="shared" si="1478"/>
        <v>87.603866900300758</v>
      </c>
      <c r="H5902" s="1">
        <f t="shared" si="1479"/>
        <v>153354176.21402487</v>
      </c>
      <c r="I5902" s="1">
        <f t="shared" si="1480"/>
        <v>62221.715704753078</v>
      </c>
      <c r="J5902" s="1">
        <f t="shared" si="1481"/>
        <v>-9919788.0852117054</v>
      </c>
      <c r="K5902" s="1"/>
      <c r="L5902" s="1">
        <f t="shared" si="1473"/>
        <v>80.70244292911805</v>
      </c>
      <c r="M5902" s="1">
        <f t="shared" si="1482"/>
        <v>11.020490887248286</v>
      </c>
      <c r="N5902" s="1">
        <f t="shared" si="1485"/>
        <v>0.13571763261307462</v>
      </c>
      <c r="O5902" s="1">
        <f t="shared" si="1483"/>
        <v>0.13571763261307462</v>
      </c>
      <c r="P5902" s="1">
        <f t="shared" si="1486"/>
        <v>81.451430399493162</v>
      </c>
      <c r="Q5902">
        <f t="shared" si="1474"/>
        <v>78.626178670661048</v>
      </c>
      <c r="R5902">
        <f t="shared" si="1475"/>
        <v>21.266394658539639</v>
      </c>
    </row>
    <row r="5903" spans="1:18" x14ac:dyDescent="0.25">
      <c r="A5903">
        <v>5888</v>
      </c>
      <c r="B5903" s="1">
        <f t="shared" si="1484"/>
        <v>117.76</v>
      </c>
      <c r="C5903" s="1">
        <f t="shared" ref="C5903:C5966" si="1487">(COS($L$3*B5903))*$C$3</f>
        <v>28.901626472596199</v>
      </c>
      <c r="D5903" s="1">
        <f t="shared" ref="D5903:D5966" si="1488">($C$3*(SIN($L$3*B5903)))+$C$9</f>
        <v>92.956618420183801</v>
      </c>
      <c r="E5903" s="1">
        <f t="shared" si="1476"/>
        <v>-6772.763079122873</v>
      </c>
      <c r="F5903" s="1">
        <f t="shared" si="1477"/>
        <v>-104520724.45656694</v>
      </c>
      <c r="G5903" s="1">
        <f t="shared" si="1478"/>
        <v>86.098373527403794</v>
      </c>
      <c r="H5903" s="1">
        <f t="shared" si="1479"/>
        <v>150391044.18249688</v>
      </c>
      <c r="I5903" s="1">
        <f t="shared" si="1480"/>
        <v>64215.451328720002</v>
      </c>
      <c r="J5903" s="1">
        <f t="shared" si="1481"/>
        <v>-10282153.817062125</v>
      </c>
      <c r="K5903" s="1"/>
      <c r="L5903" s="1">
        <f t="shared" ref="L5903:L5966" si="1489">((((-J5903)+(SQRT((J5903*J5903)-(4*I5903*H5903))))/(2*I5903))-$C$10)*$L$6</f>
        <v>85.941549230363066</v>
      </c>
      <c r="M5903" s="1">
        <f t="shared" si="1482"/>
        <v>12.529810698080837</v>
      </c>
      <c r="N5903" s="1">
        <f t="shared" si="1485"/>
        <v>0.14477453603018559</v>
      </c>
      <c r="O5903" s="1">
        <f t="shared" si="1483"/>
        <v>0.14477453603018559</v>
      </c>
      <c r="P5903" s="1">
        <f t="shared" si="1486"/>
        <v>86.850135522316023</v>
      </c>
      <c r="Q5903">
        <f t="shared" ref="Q5903:Q5966" si="1490">P5903*(COS(O5903+($L$4*B5903)-$O$15))</f>
        <v>81.291644938177967</v>
      </c>
      <c r="R5903">
        <f t="shared" ref="R5903:R5966" si="1491">P5903*(SIN(O5903+($L$4*B5903)-$O$15))</f>
        <v>30.571465510993487</v>
      </c>
    </row>
    <row r="5904" spans="1:18" x14ac:dyDescent="0.25">
      <c r="A5904">
        <v>5889</v>
      </c>
      <c r="B5904" s="1">
        <f t="shared" si="1484"/>
        <v>117.78</v>
      </c>
      <c r="C5904" s="1">
        <f t="shared" si="1487"/>
        <v>29.772797351820003</v>
      </c>
      <c r="D5904" s="1">
        <f t="shared" si="1488"/>
        <v>97.314821870321609</v>
      </c>
      <c r="E5904" s="1">
        <f t="shared" ref="E5904:E5967" si="1492">(C5904*C5904)+($C$7*$C$7)-($C$5*$C$5)+(D5904*D5904)-($C$10*$C$10)</f>
        <v>-5892.4059821950341</v>
      </c>
      <c r="F5904" s="1">
        <f t="shared" ref="F5904:F5967" si="1493">(4*(D5904*D5904))*(($C$7*$C$7)-($C$10*$C$10))</f>
        <v>-114551231.42517173</v>
      </c>
      <c r="G5904" s="1">
        <f t="shared" ref="G5904:G5967" si="1494">$C$10-C5904</f>
        <v>85.227202648179997</v>
      </c>
      <c r="H5904" s="1">
        <f t="shared" ref="H5904:H5967" si="1495">(E5904*E5904)-(F5904)</f>
        <v>149271679.68417954</v>
      </c>
      <c r="I5904" s="1">
        <f t="shared" ref="I5904:I5967" si="1496">(4*(G5904*G5904))+(4*(D5904*D5904))</f>
        <v>66935.402507545456</v>
      </c>
      <c r="J5904" s="1">
        <f t="shared" ref="J5904:J5967" si="1497">(2*E5904*2*G5904)-(8*$C$10*D5904*D5904)</f>
        <v>-10721333.706119768</v>
      </c>
      <c r="K5904" s="1"/>
      <c r="L5904" s="1">
        <f t="shared" si="1489"/>
        <v>88.720499762571905</v>
      </c>
      <c r="M5904" s="1">
        <f t="shared" ref="M5904:M5967" si="1498">($C$6-(SQRT((($C$6+$C$12)*($C$6+$C$12))-(L5904*L5904))))</f>
        <v>13.372336306329032</v>
      </c>
      <c r="N5904" s="1">
        <f t="shared" si="1485"/>
        <v>0.14959824603712271</v>
      </c>
      <c r="O5904" s="1">
        <f t="shared" ref="O5904:O5967" si="1499">IF(L5904&gt;=0,N5904,N5904+3.141592654)</f>
        <v>0.14959824603712271</v>
      </c>
      <c r="P5904" s="1">
        <f t="shared" si="1486"/>
        <v>89.722608390583957</v>
      </c>
      <c r="Q5904">
        <f t="shared" si="1490"/>
        <v>80.750148294521253</v>
      </c>
      <c r="R5904">
        <f t="shared" si="1491"/>
        <v>39.109589704098312</v>
      </c>
    </row>
    <row r="5905" spans="1:18" x14ac:dyDescent="0.25">
      <c r="A5905">
        <v>5890</v>
      </c>
      <c r="B5905" s="1">
        <f t="shared" ref="B5905:B5968" si="1500">A5905/50</f>
        <v>117.8</v>
      </c>
      <c r="C5905" s="1">
        <f t="shared" si="1487"/>
        <v>29.990525592523095</v>
      </c>
      <c r="D5905" s="1">
        <f t="shared" si="1488"/>
        <v>101.75390628344456</v>
      </c>
      <c r="E5905" s="1">
        <f t="shared" si="1492"/>
        <v>-4995.710930744197</v>
      </c>
      <c r="F5905" s="1">
        <f t="shared" si="1493"/>
        <v>-125240259.64189848</v>
      </c>
      <c r="G5905" s="1">
        <f t="shared" si="1494"/>
        <v>85.009474407476901</v>
      </c>
      <c r="H5905" s="1">
        <f t="shared" si="1495"/>
        <v>150197387.34545553</v>
      </c>
      <c r="I5905" s="1">
        <f t="shared" si="1496"/>
        <v>70321.872731901967</v>
      </c>
      <c r="J5905" s="1">
        <f t="shared" si="1497"/>
        <v>-11224279.890481824</v>
      </c>
      <c r="K5905" s="1"/>
      <c r="L5905" s="1">
        <f t="shared" si="1489"/>
        <v>89.017411572958238</v>
      </c>
      <c r="M5905" s="1">
        <f t="shared" si="1498"/>
        <v>13.464088439634111</v>
      </c>
      <c r="N5905" s="1">
        <f t="shared" si="1485"/>
        <v>0.15011446750313129</v>
      </c>
      <c r="O5905" s="1">
        <f t="shared" si="1499"/>
        <v>0.15011446750313129</v>
      </c>
      <c r="P5905" s="1">
        <f t="shared" si="1486"/>
        <v>90.029890817770777</v>
      </c>
      <c r="Q5905">
        <f t="shared" si="1490"/>
        <v>77.309687649104376</v>
      </c>
      <c r="R5905">
        <f t="shared" si="1491"/>
        <v>46.136682111500434</v>
      </c>
    </row>
    <row r="5906" spans="1:18" x14ac:dyDescent="0.25">
      <c r="A5906">
        <v>5891</v>
      </c>
      <c r="B5906" s="1">
        <f t="shared" si="1500"/>
        <v>117.82</v>
      </c>
      <c r="C5906" s="1">
        <f t="shared" si="1487"/>
        <v>29.550032573657077</v>
      </c>
      <c r="D5906" s="1">
        <f t="shared" si="1488"/>
        <v>106.17644423284996</v>
      </c>
      <c r="E5906" s="1">
        <f t="shared" si="1492"/>
        <v>-4102.3582649643067</v>
      </c>
      <c r="F5906" s="1">
        <f t="shared" si="1493"/>
        <v>-136363497.7009314</v>
      </c>
      <c r="G5906" s="1">
        <f t="shared" si="1494"/>
        <v>85.449967426342923</v>
      </c>
      <c r="H5906" s="1">
        <f t="shared" si="1495"/>
        <v>153192841.03505236</v>
      </c>
      <c r="I5906" s="1">
        <f t="shared" si="1496"/>
        <v>74300.536972378264</v>
      </c>
      <c r="J5906" s="1">
        <f t="shared" si="1497"/>
        <v>-11773747.845586531</v>
      </c>
      <c r="K5906" s="1"/>
      <c r="L5906" s="1">
        <f t="shared" si="1489"/>
        <v>86.899189859007564</v>
      </c>
      <c r="M5906" s="1">
        <f t="shared" si="1498"/>
        <v>12.816845041476881</v>
      </c>
      <c r="N5906" s="1">
        <f t="shared" si="1485"/>
        <v>0.14643522135842429</v>
      </c>
      <c r="O5906" s="1">
        <f t="shared" si="1499"/>
        <v>0.14643522135842429</v>
      </c>
      <c r="P5906" s="1">
        <f t="shared" si="1486"/>
        <v>87.839289130599596</v>
      </c>
      <c r="Q5906">
        <f t="shared" si="1490"/>
        <v>71.446283826167573</v>
      </c>
      <c r="R5906">
        <f t="shared" si="1491"/>
        <v>51.099601196093275</v>
      </c>
    </row>
    <row r="5907" spans="1:18" x14ac:dyDescent="0.25">
      <c r="A5907">
        <v>5892</v>
      </c>
      <c r="B5907" s="1">
        <f t="shared" si="1500"/>
        <v>117.84</v>
      </c>
      <c r="C5907" s="1">
        <f t="shared" si="1487"/>
        <v>28.460986077428526</v>
      </c>
      <c r="D5907" s="1">
        <f t="shared" si="1488"/>
        <v>110.48537144767771</v>
      </c>
      <c r="E5907" s="1">
        <f t="shared" si="1492"/>
        <v>-3231.9549675691032</v>
      </c>
      <c r="F5907" s="1">
        <f t="shared" si="1493"/>
        <v>-147656081.30835319</v>
      </c>
      <c r="G5907" s="1">
        <f t="shared" si="1494"/>
        <v>86.539013922571471</v>
      </c>
      <c r="H5907" s="1">
        <f t="shared" si="1495"/>
        <v>158101614.2207478</v>
      </c>
      <c r="I5907" s="1">
        <f t="shared" si="1496"/>
        <v>78784.072938489335</v>
      </c>
      <c r="J5907" s="1">
        <f t="shared" si="1497"/>
        <v>-12349216.703359157</v>
      </c>
      <c r="K5907" s="1"/>
      <c r="L5907" s="1">
        <f t="shared" si="1489"/>
        <v>82.501107015696675</v>
      </c>
      <c r="M5907" s="1">
        <f t="shared" si="1498"/>
        <v>11.527087033718203</v>
      </c>
      <c r="N5907" s="1">
        <f t="shared" si="1485"/>
        <v>0.13882169817773043</v>
      </c>
      <c r="O5907" s="1">
        <f t="shared" si="1499"/>
        <v>0.13882169817773043</v>
      </c>
      <c r="P5907" s="1">
        <f t="shared" si="1486"/>
        <v>83.302499328041478</v>
      </c>
      <c r="Q5907">
        <f t="shared" si="1490"/>
        <v>63.726631107925002</v>
      </c>
      <c r="R5907">
        <f t="shared" si="1491"/>
        <v>53.649071585003185</v>
      </c>
    </row>
    <row r="5908" spans="1:18" x14ac:dyDescent="0.25">
      <c r="A5908">
        <v>5893</v>
      </c>
      <c r="B5908" s="1">
        <f t="shared" si="1500"/>
        <v>117.86</v>
      </c>
      <c r="C5908" s="1">
        <f t="shared" si="1487"/>
        <v>26.747288104298057</v>
      </c>
      <c r="D5908" s="1">
        <f t="shared" si="1488"/>
        <v>114.58611714455884</v>
      </c>
      <c r="E5908" s="1">
        <f t="shared" si="1492"/>
        <v>-2403.6043367991151</v>
      </c>
      <c r="F5908" s="1">
        <f t="shared" si="1493"/>
        <v>-158820216.81845632</v>
      </c>
      <c r="G5908" s="1">
        <f t="shared" si="1494"/>
        <v>88.252711895701935</v>
      </c>
      <c r="H5908" s="1">
        <f t="shared" si="1495"/>
        <v>164597530.62633583</v>
      </c>
      <c r="I5908" s="1">
        <f t="shared" si="1496"/>
        <v>83674.077596849325</v>
      </c>
      <c r="J5908" s="1">
        <f t="shared" si="1497"/>
        <v>-12928078.387072405</v>
      </c>
      <c r="K5908" s="1"/>
      <c r="L5908" s="1">
        <f t="shared" si="1489"/>
        <v>76.009204033734378</v>
      </c>
      <c r="M5908" s="1">
        <f t="shared" si="1498"/>
        <v>9.7550843325189476</v>
      </c>
      <c r="N5908" s="1">
        <f t="shared" si="1485"/>
        <v>0.12764306331211797</v>
      </c>
      <c r="O5908" s="1">
        <f t="shared" si="1499"/>
        <v>0.12764306331211797</v>
      </c>
      <c r="P5908" s="1">
        <f t="shared" si="1486"/>
        <v>76.632635137886382</v>
      </c>
      <c r="Q5908">
        <f t="shared" si="1490"/>
        <v>54.744170201182769</v>
      </c>
      <c r="R5908">
        <f t="shared" si="1491"/>
        <v>53.624962444372407</v>
      </c>
    </row>
    <row r="5909" spans="1:18" x14ac:dyDescent="0.25">
      <c r="A5909">
        <v>5894</v>
      </c>
      <c r="B5909" s="1">
        <f t="shared" si="1500"/>
        <v>117.88</v>
      </c>
      <c r="C5909" s="1">
        <f t="shared" si="1487"/>
        <v>24.446550280471996</v>
      </c>
      <c r="D5909" s="1">
        <f t="shared" si="1488"/>
        <v>118.38867963315084</v>
      </c>
      <c r="E5909" s="1">
        <f t="shared" si="1492"/>
        <v>-1635.4867141035302</v>
      </c>
      <c r="F5909" s="1">
        <f t="shared" si="1493"/>
        <v>-169536078.01203686</v>
      </c>
      <c r="G5909" s="1">
        <f t="shared" si="1494"/>
        <v>90.553449719528004</v>
      </c>
      <c r="H5909" s="1">
        <f t="shared" si="1495"/>
        <v>172210894.80404603</v>
      </c>
      <c r="I5909" s="1">
        <f t="shared" si="1496"/>
        <v>88863.226885551645</v>
      </c>
      <c r="J5909" s="1">
        <f t="shared" si="1497"/>
        <v>-13487004.96378848</v>
      </c>
      <c r="K5909" s="1"/>
      <c r="L5909" s="1">
        <f t="shared" si="1489"/>
        <v>67.647313897942936</v>
      </c>
      <c r="M5909" s="1">
        <f t="shared" si="1498"/>
        <v>7.7000836645308937</v>
      </c>
      <c r="N5909" s="1">
        <f t="shared" si="1485"/>
        <v>0.11333907946295121</v>
      </c>
      <c r="O5909" s="1">
        <f t="shared" si="1499"/>
        <v>0.11333907946295121</v>
      </c>
      <c r="P5909" s="1">
        <f t="shared" si="1486"/>
        <v>68.084141810318783</v>
      </c>
      <c r="Q5909">
        <f t="shared" si="1490"/>
        <v>45.074097106099565</v>
      </c>
      <c r="R5909">
        <f t="shared" si="1491"/>
        <v>51.027209762219073</v>
      </c>
    </row>
    <row r="5910" spans="1:18" x14ac:dyDescent="0.25">
      <c r="A5910">
        <v>5895</v>
      </c>
      <c r="B5910" s="1">
        <f t="shared" si="1500"/>
        <v>117.9</v>
      </c>
      <c r="C5910" s="1">
        <f t="shared" si="1487"/>
        <v>21.609268371477977</v>
      </c>
      <c r="D5910" s="1">
        <f t="shared" si="1488"/>
        <v>121.80960164081574</v>
      </c>
      <c r="E5910" s="1">
        <f t="shared" si="1492"/>
        <v>-944.46046855522036</v>
      </c>
      <c r="F5910" s="1">
        <f t="shared" si="1493"/>
        <v>-179475356.21171251</v>
      </c>
      <c r="G5910" s="1">
        <f t="shared" si="1494"/>
        <v>93.390731628522019</v>
      </c>
      <c r="H5910" s="1">
        <f t="shared" si="1495"/>
        <v>180367361.78837606</v>
      </c>
      <c r="I5910" s="1">
        <f t="shared" si="1496"/>
        <v>94237.63122401938</v>
      </c>
      <c r="J5910" s="1">
        <f t="shared" si="1497"/>
        <v>-14003388.14435304</v>
      </c>
      <c r="K5910" s="1"/>
      <c r="L5910" s="1">
        <f t="shared" si="1489"/>
        <v>57.668383941763238</v>
      </c>
      <c r="M5910" s="1">
        <f t="shared" si="1498"/>
        <v>5.575970013363019</v>
      </c>
      <c r="N5910" s="1">
        <f t="shared" si="1485"/>
        <v>9.6390602142240475E-2</v>
      </c>
      <c r="O5910" s="1">
        <f t="shared" si="1499"/>
        <v>9.6390602142240475E-2</v>
      </c>
      <c r="P5910" s="1">
        <f t="shared" si="1486"/>
        <v>57.937327760646156</v>
      </c>
      <c r="Q5910">
        <f t="shared" si="1490"/>
        <v>35.246218401407447</v>
      </c>
      <c r="R5910">
        <f t="shared" si="1491"/>
        <v>45.983019000983688</v>
      </c>
    </row>
    <row r="5911" spans="1:18" x14ac:dyDescent="0.25">
      <c r="A5911">
        <v>5896</v>
      </c>
      <c r="B5911" s="1">
        <f t="shared" si="1500"/>
        <v>117.92</v>
      </c>
      <c r="C5911" s="1">
        <f t="shared" si="1487"/>
        <v>18.2977140192788</v>
      </c>
      <c r="D5911" s="1">
        <f t="shared" si="1488"/>
        <v>124.77380200280737</v>
      </c>
      <c r="E5911" s="1">
        <f t="shared" si="1492"/>
        <v>-345.69199543290961</v>
      </c>
      <c r="F5911" s="1">
        <f t="shared" si="1493"/>
        <v>-188316596.15478796</v>
      </c>
      <c r="G5911" s="1">
        <f t="shared" si="1494"/>
        <v>96.7022859807212</v>
      </c>
      <c r="H5911" s="1">
        <f t="shared" si="1495"/>
        <v>188436099.11049435</v>
      </c>
      <c r="I5911" s="1">
        <f t="shared" si="1496"/>
        <v>99679.335120531861</v>
      </c>
      <c r="J5911" s="1">
        <f t="shared" si="1497"/>
        <v>-14456738.357751312</v>
      </c>
      <c r="K5911" s="1"/>
      <c r="L5911" s="1">
        <f t="shared" si="1489"/>
        <v>46.348784672814617</v>
      </c>
      <c r="M5911" s="1">
        <f t="shared" si="1498"/>
        <v>3.5898620434181225</v>
      </c>
      <c r="N5911" s="1">
        <f t="shared" si="1485"/>
        <v>7.7298882164316657E-2</v>
      </c>
      <c r="O5911" s="1">
        <f t="shared" si="1499"/>
        <v>7.7298882164316657E-2</v>
      </c>
      <c r="P5911" s="1">
        <f t="shared" si="1486"/>
        <v>46.487599961040246</v>
      </c>
      <c r="Q5911">
        <f t="shared" si="1490"/>
        <v>25.731402297517228</v>
      </c>
      <c r="R5911">
        <f t="shared" si="1491"/>
        <v>38.71681657808444</v>
      </c>
    </row>
    <row r="5912" spans="1:18" x14ac:dyDescent="0.25">
      <c r="A5912">
        <v>5897</v>
      </c>
      <c r="B5912" s="1">
        <f t="shared" si="1500"/>
        <v>117.94</v>
      </c>
      <c r="C5912" s="1">
        <f t="shared" si="1487"/>
        <v>14.584568026685027</v>
      </c>
      <c r="D5912" s="1">
        <f t="shared" si="1488"/>
        <v>127.21622351665084</v>
      </c>
      <c r="E5912" s="1">
        <f t="shared" si="1492"/>
        <v>147.67715036346999</v>
      </c>
      <c r="F5912" s="1">
        <f t="shared" si="1493"/>
        <v>-195761271.19254211</v>
      </c>
      <c r="G5912" s="1">
        <f t="shared" si="1494"/>
        <v>100.41543197331498</v>
      </c>
      <c r="H5912" s="1">
        <f t="shared" si="1495"/>
        <v>195783079.73328158</v>
      </c>
      <c r="I5912" s="1">
        <f t="shared" si="1496"/>
        <v>105068.90601690367</v>
      </c>
      <c r="J5912" s="1">
        <f t="shared" si="1497"/>
        <v>-14829933.864386046</v>
      </c>
      <c r="K5912" s="1"/>
      <c r="L5912" s="1">
        <f t="shared" si="1489"/>
        <v>33.984126880507695</v>
      </c>
      <c r="M5912" s="1">
        <f t="shared" si="1498"/>
        <v>1.9246263562150716</v>
      </c>
      <c r="N5912" s="1">
        <f t="shared" si="1485"/>
        <v>5.6572666722259815E-2</v>
      </c>
      <c r="O5912" s="1">
        <f t="shared" si="1499"/>
        <v>5.6572666722259815E-2</v>
      </c>
      <c r="P5912" s="1">
        <f t="shared" si="1486"/>
        <v>34.03858202747999</v>
      </c>
      <c r="Q5912">
        <f t="shared" si="1490"/>
        <v>16.936776227538317</v>
      </c>
      <c r="R5912">
        <f t="shared" si="1491"/>
        <v>29.52576294458412</v>
      </c>
    </row>
    <row r="5913" spans="1:18" x14ac:dyDescent="0.25">
      <c r="A5913">
        <v>5898</v>
      </c>
      <c r="B5913" s="1">
        <f t="shared" si="1500"/>
        <v>117.96</v>
      </c>
      <c r="C5913" s="1">
        <f t="shared" si="1487"/>
        <v>10.551325185262467</v>
      </c>
      <c r="D5913" s="1">
        <f t="shared" si="1488"/>
        <v>129.08326079419635</v>
      </c>
      <c r="E5913" s="1">
        <f t="shared" si="1492"/>
        <v>524.81868042766109</v>
      </c>
      <c r="F5913" s="1">
        <f t="shared" si="1493"/>
        <v>-201549457.47600728</v>
      </c>
      <c r="G5913" s="1">
        <f t="shared" si="1494"/>
        <v>104.44867481473753</v>
      </c>
      <c r="H5913" s="1">
        <f t="shared" si="1495"/>
        <v>201824892.12333313</v>
      </c>
      <c r="I5913" s="1">
        <f t="shared" si="1496"/>
        <v>110288.05555126918</v>
      </c>
      <c r="J5913" s="1">
        <f t="shared" si="1497"/>
        <v>-15110222.697126754</v>
      </c>
      <c r="K5913" s="1"/>
      <c r="L5913" s="1">
        <f t="shared" si="1489"/>
        <v>20.885341493049225</v>
      </c>
      <c r="M5913" s="1">
        <f t="shared" si="1498"/>
        <v>0.72545477393742885</v>
      </c>
      <c r="N5913" s="1">
        <f t="shared" si="1485"/>
        <v>3.4721157163170542E-2</v>
      </c>
      <c r="O5913" s="1">
        <f t="shared" si="1499"/>
        <v>3.4721157163170542E-2</v>
      </c>
      <c r="P5913" s="1">
        <f t="shared" si="1486"/>
        <v>20.897937073077628</v>
      </c>
      <c r="Q5913">
        <f t="shared" si="1490"/>
        <v>9.2055282547302486</v>
      </c>
      <c r="R5913">
        <f t="shared" si="1491"/>
        <v>18.76118395682094</v>
      </c>
    </row>
    <row r="5914" spans="1:18" x14ac:dyDescent="0.25">
      <c r="A5914">
        <v>5899</v>
      </c>
      <c r="B5914" s="1">
        <f t="shared" si="1500"/>
        <v>117.98</v>
      </c>
      <c r="C5914" s="1">
        <f t="shared" si="1487"/>
        <v>6.2865056569910296</v>
      </c>
      <c r="D5914" s="1">
        <f t="shared" si="1488"/>
        <v>130.33393677337938</v>
      </c>
      <c r="E5914" s="1">
        <f t="shared" si="1492"/>
        <v>777.4552282226341</v>
      </c>
      <c r="F5914" s="1">
        <f t="shared" si="1493"/>
        <v>-205473966.66535237</v>
      </c>
      <c r="G5914" s="1">
        <f t="shared" si="1494"/>
        <v>108.71349434300897</v>
      </c>
      <c r="H5914" s="1">
        <f t="shared" si="1495"/>
        <v>206078403.29724309</v>
      </c>
      <c r="I5914" s="1">
        <f t="shared" si="1496"/>
        <v>115222.23570845879</v>
      </c>
      <c r="J5914" s="1">
        <f t="shared" si="1497"/>
        <v>-15289900.770638177</v>
      </c>
      <c r="K5914" s="1"/>
      <c r="L5914" s="1">
        <f t="shared" si="1489"/>
        <v>7.3741072479177658</v>
      </c>
      <c r="M5914" s="1">
        <f t="shared" si="1498"/>
        <v>9.0341560301169466E-2</v>
      </c>
      <c r="N5914" s="1">
        <f t="shared" si="1485"/>
        <v>1.2250573233579433E-2</v>
      </c>
      <c r="O5914" s="1">
        <f t="shared" si="1499"/>
        <v>1.2250573233579433E-2</v>
      </c>
      <c r="P5914" s="1">
        <f t="shared" si="1486"/>
        <v>7.3746606227887517</v>
      </c>
      <c r="Q5914">
        <f t="shared" si="1490"/>
        <v>2.8182616393442559</v>
      </c>
      <c r="R5914">
        <f t="shared" si="1491"/>
        <v>6.814911637982668</v>
      </c>
    </row>
    <row r="5915" spans="1:18" x14ac:dyDescent="0.25">
      <c r="A5915">
        <v>5900</v>
      </c>
      <c r="B5915" s="1">
        <f t="shared" si="1500"/>
        <v>118</v>
      </c>
      <c r="C5915" s="1">
        <f t="shared" si="1487"/>
        <v>1.8837121656101816</v>
      </c>
      <c r="D5915" s="1">
        <f t="shared" si="1488"/>
        <v>130.94080206803307</v>
      </c>
      <c r="E5915" s="1">
        <f t="shared" si="1492"/>
        <v>900.0420177426804</v>
      </c>
      <c r="F5915" s="1">
        <f t="shared" si="1493"/>
        <v>-207391891.14467487</v>
      </c>
      <c r="G5915" s="1">
        <f t="shared" si="1494"/>
        <v>113.11628783438982</v>
      </c>
      <c r="H5915" s="1">
        <f t="shared" si="1495"/>
        <v>208201966.77837718</v>
      </c>
      <c r="I5915" s="1">
        <f t="shared" si="1496"/>
        <v>119763.15287860937</v>
      </c>
      <c r="J5915" s="1">
        <f t="shared" si="1497"/>
        <v>-15366616.506754123</v>
      </c>
      <c r="K5915" s="1"/>
      <c r="L5915" s="1">
        <f t="shared" si="1489"/>
        <v>-6.2229955956568208</v>
      </c>
      <c r="M5915" s="1">
        <f t="shared" si="1498"/>
        <v>6.4335237884392882E-2</v>
      </c>
      <c r="N5915" s="1">
        <f t="shared" si="1485"/>
        <v>-1.0337938534550662E-2</v>
      </c>
      <c r="O5915" s="1">
        <f t="shared" si="1499"/>
        <v>3.1312547154654493</v>
      </c>
      <c r="P5915" s="1">
        <f t="shared" si="1486"/>
        <v>6.2233281454859686</v>
      </c>
      <c r="Q5915">
        <f t="shared" si="1490"/>
        <v>-2.0061248943660646</v>
      </c>
      <c r="R5915">
        <f t="shared" si="1491"/>
        <v>-5.8911184094875031</v>
      </c>
    </row>
    <row r="5916" spans="1:18" x14ac:dyDescent="0.25">
      <c r="A5916">
        <v>5901</v>
      </c>
      <c r="B5916" s="1">
        <f t="shared" si="1500"/>
        <v>118.02</v>
      </c>
      <c r="C5916" s="1">
        <f t="shared" si="1487"/>
        <v>-2.5604243622769629</v>
      </c>
      <c r="D5916" s="1">
        <f t="shared" si="1488"/>
        <v>130.89053741713352</v>
      </c>
      <c r="E5916" s="1">
        <f t="shared" si="1492"/>
        <v>889.88855826097097</v>
      </c>
      <c r="F5916" s="1">
        <f t="shared" si="1493"/>
        <v>-207232697.37154555</v>
      </c>
      <c r="G5916" s="1">
        <f t="shared" si="1494"/>
        <v>117.56042436227696</v>
      </c>
      <c r="H5916" s="1">
        <f t="shared" si="1495"/>
        <v>208024599.01766935</v>
      </c>
      <c r="I5916" s="1">
        <f t="shared" si="1496"/>
        <v>123811.14464633868</v>
      </c>
      <c r="J5916" s="1">
        <f t="shared" si="1497"/>
        <v>-15343283.456341168</v>
      </c>
      <c r="K5916" s="1"/>
      <c r="L5916" s="1">
        <f t="shared" si="1489"/>
        <v>-19.581982564120999</v>
      </c>
      <c r="M5916" s="1">
        <f t="shared" si="1498"/>
        <v>0.63764224047901052</v>
      </c>
      <c r="N5916" s="1">
        <f t="shared" si="1485"/>
        <v>-3.2551199112417557E-2</v>
      </c>
      <c r="O5916" s="1">
        <f t="shared" si="1499"/>
        <v>3.1090414548875827</v>
      </c>
      <c r="P5916" s="1">
        <f t="shared" si="1486"/>
        <v>19.59236149034572</v>
      </c>
      <c r="Q5916">
        <f t="shared" si="1490"/>
        <v>-5.1112173392446678</v>
      </c>
      <c r="R5916">
        <f t="shared" si="1491"/>
        <v>-18.913912500574455</v>
      </c>
    </row>
    <row r="5917" spans="1:18" x14ac:dyDescent="0.25">
      <c r="A5917">
        <v>5902</v>
      </c>
      <c r="B5917" s="1">
        <f t="shared" si="1500"/>
        <v>118.04</v>
      </c>
      <c r="C5917" s="1">
        <f t="shared" si="1487"/>
        <v>-6.9483656179748436</v>
      </c>
      <c r="D5917" s="1">
        <f t="shared" si="1488"/>
        <v>130.1842460111435</v>
      </c>
      <c r="E5917" s="1">
        <f t="shared" si="1492"/>
        <v>747.21769425098864</v>
      </c>
      <c r="F5917" s="1">
        <f t="shared" si="1493"/>
        <v>-205002256.95319024</v>
      </c>
      <c r="G5917" s="1">
        <f t="shared" si="1494"/>
        <v>121.94836561797484</v>
      </c>
      <c r="H5917" s="1">
        <f t="shared" si="1495"/>
        <v>205560591.23579201</v>
      </c>
      <c r="I5917" s="1">
        <f t="shared" si="1496"/>
        <v>127277.3671455408</v>
      </c>
      <c r="J5917" s="1">
        <f t="shared" si="1497"/>
        <v>-15227614.970431777</v>
      </c>
      <c r="K5917" s="1"/>
      <c r="L5917" s="1">
        <f t="shared" si="1489"/>
        <v>-32.390730665539344</v>
      </c>
      <c r="M5917" s="1">
        <f t="shared" si="1498"/>
        <v>1.747864557406217</v>
      </c>
      <c r="N5917" s="1">
        <f t="shared" si="1485"/>
        <v>-5.3909589354112608E-2</v>
      </c>
      <c r="O5917" s="1">
        <f t="shared" si="1499"/>
        <v>3.0876830646458875</v>
      </c>
      <c r="P5917" s="1">
        <f t="shared" si="1486"/>
        <v>32.437855409360033</v>
      </c>
      <c r="Q5917">
        <f t="shared" si="1490"/>
        <v>-6.4059833736613596</v>
      </c>
      <c r="R5917">
        <f t="shared" si="1491"/>
        <v>-31.799022635529571</v>
      </c>
    </row>
    <row r="5918" spans="1:18" x14ac:dyDescent="0.25">
      <c r="A5918">
        <v>5903</v>
      </c>
      <c r="B5918" s="1">
        <f t="shared" si="1500"/>
        <v>118.06</v>
      </c>
      <c r="C5918" s="1">
        <f t="shared" si="1487"/>
        <v>-11.183806646392636</v>
      </c>
      <c r="D5918" s="1">
        <f t="shared" si="1488"/>
        <v>128.83742927958872</v>
      </c>
      <c r="E5918" s="1">
        <f t="shared" si="1492"/>
        <v>475.16071447692229</v>
      </c>
      <c r="F5918" s="1">
        <f t="shared" si="1493"/>
        <v>-200782510.18608013</v>
      </c>
      <c r="G5918" s="1">
        <f t="shared" si="1494"/>
        <v>126.18380664639264</v>
      </c>
      <c r="H5918" s="1">
        <f t="shared" si="1495"/>
        <v>201008287.89066234</v>
      </c>
      <c r="I5918" s="1">
        <f t="shared" si="1496"/>
        <v>130085.74497258892</v>
      </c>
      <c r="J5918" s="1">
        <f t="shared" si="1497"/>
        <v>-15031326.177817112</v>
      </c>
      <c r="K5918" s="1"/>
      <c r="L5918" s="1">
        <f t="shared" si="1489"/>
        <v>-44.359763216693345</v>
      </c>
      <c r="M5918" s="1">
        <f t="shared" si="1498"/>
        <v>3.2866959516942984</v>
      </c>
      <c r="N5918" s="1">
        <f t="shared" si="1485"/>
        <v>-7.3956694796462275E-2</v>
      </c>
      <c r="O5918" s="1">
        <f t="shared" si="1499"/>
        <v>3.067635959203538</v>
      </c>
      <c r="P5918" s="1">
        <f t="shared" si="1486"/>
        <v>44.481355228005178</v>
      </c>
      <c r="Q5918">
        <f t="shared" si="1490"/>
        <v>-5.8694994927306192</v>
      </c>
      <c r="R5918">
        <f t="shared" si="1491"/>
        <v>-44.092402277771377</v>
      </c>
    </row>
    <row r="5919" spans="1:18" x14ac:dyDescent="0.25">
      <c r="A5919">
        <v>5904</v>
      </c>
      <c r="B5919" s="1">
        <f t="shared" si="1500"/>
        <v>118.08</v>
      </c>
      <c r="C5919" s="1">
        <f t="shared" si="1487"/>
        <v>-15.173789512536789</v>
      </c>
      <c r="D5919" s="1">
        <f t="shared" si="1488"/>
        <v>126.87964667125942</v>
      </c>
      <c r="E5919" s="1">
        <f t="shared" si="1492"/>
        <v>79.688627594403442</v>
      </c>
      <c r="F5919" s="1">
        <f t="shared" si="1493"/>
        <v>-194726787.56806827</v>
      </c>
      <c r="G5919" s="1">
        <f t="shared" si="1494"/>
        <v>130.17378951253679</v>
      </c>
      <c r="H5919" s="1">
        <f t="shared" si="1495"/>
        <v>194733137.84543616</v>
      </c>
      <c r="I5919" s="1">
        <f t="shared" si="1496"/>
        <v>132174.64086191147</v>
      </c>
      <c r="J5919" s="1">
        <f t="shared" si="1497"/>
        <v>-14769075.677729676</v>
      </c>
      <c r="K5919" s="1"/>
      <c r="L5919" s="1">
        <f t="shared" si="1489"/>
        <v>-55.233769795136958</v>
      </c>
      <c r="M5919" s="1">
        <f t="shared" si="1498"/>
        <v>5.1111176907489266</v>
      </c>
      <c r="N5919" s="1">
        <f t="shared" si="1485"/>
        <v>-9.2273322883151557E-2</v>
      </c>
      <c r="O5919" s="1">
        <f t="shared" si="1499"/>
        <v>3.0493193311168487</v>
      </c>
      <c r="P5919" s="1">
        <f t="shared" si="1486"/>
        <v>55.469747158526609</v>
      </c>
      <c r="Q5919">
        <f t="shared" si="1490"/>
        <v>-3.556399355905234</v>
      </c>
      <c r="R5919">
        <f t="shared" si="1491"/>
        <v>-55.355621877567117</v>
      </c>
    </row>
    <row r="5920" spans="1:18" x14ac:dyDescent="0.25">
      <c r="A5920">
        <v>5905</v>
      </c>
      <c r="B5920" s="1">
        <f t="shared" si="1500"/>
        <v>118.1</v>
      </c>
      <c r="C5920" s="1">
        <f t="shared" si="1487"/>
        <v>-18.830743508797358</v>
      </c>
      <c r="D5920" s="1">
        <f t="shared" si="1488"/>
        <v>124.35386689406887</v>
      </c>
      <c r="E5920" s="1">
        <f t="shared" si="1492"/>
        <v>-430.51888739808783</v>
      </c>
      <c r="F5920" s="1">
        <f t="shared" si="1493"/>
        <v>-187051143.42239833</v>
      </c>
      <c r="G5920" s="1">
        <f t="shared" si="1494"/>
        <v>133.83074350879735</v>
      </c>
      <c r="H5920" s="1">
        <f t="shared" si="1495"/>
        <v>187236489.93480483</v>
      </c>
      <c r="I5920" s="1">
        <f t="shared" si="1496"/>
        <v>133498.20847850121</v>
      </c>
      <c r="J5920" s="1">
        <f t="shared" si="1497"/>
        <v>-14457240.12576744</v>
      </c>
      <c r="K5920" s="1"/>
      <c r="L5920" s="1">
        <f t="shared" si="1489"/>
        <v>-64.802427405361087</v>
      </c>
      <c r="M5920" s="1">
        <f t="shared" si="1498"/>
        <v>7.0584319930695756</v>
      </c>
      <c r="N5920" s="1">
        <f t="shared" si="1485"/>
        <v>-0.10849462566820738</v>
      </c>
      <c r="O5920" s="1">
        <f t="shared" si="1499"/>
        <v>3.0330980283317928</v>
      </c>
      <c r="P5920" s="1">
        <f t="shared" si="1486"/>
        <v>65.185704413068066</v>
      </c>
      <c r="Q5920">
        <f t="shared" si="1490"/>
        <v>0.39886834163845597</v>
      </c>
      <c r="R5920">
        <f t="shared" si="1491"/>
        <v>-65.184484073082302</v>
      </c>
    </row>
    <row r="5921" spans="1:18" x14ac:dyDescent="0.25">
      <c r="A5921">
        <v>5906</v>
      </c>
      <c r="B5921" s="1">
        <f t="shared" si="1500"/>
        <v>118.12</v>
      </c>
      <c r="C5921" s="1">
        <f t="shared" si="1487"/>
        <v>-22.07440712530931</v>
      </c>
      <c r="D5921" s="1">
        <f t="shared" si="1488"/>
        <v>121.31552485332568</v>
      </c>
      <c r="E5921" s="1">
        <f t="shared" si="1492"/>
        <v>-1044.263979628211</v>
      </c>
      <c r="F5921" s="1">
        <f t="shared" si="1493"/>
        <v>-178022354.67601663</v>
      </c>
      <c r="G5921" s="1">
        <f t="shared" si="1494"/>
        <v>137.07440712530931</v>
      </c>
      <c r="H5921" s="1">
        <f t="shared" si="1495"/>
        <v>179112841.93516558</v>
      </c>
      <c r="I5921" s="1">
        <f t="shared" si="1496"/>
        <v>134027.39863677172</v>
      </c>
      <c r="J5921" s="1">
        <f t="shared" si="1497"/>
        <v>-14112627.508362263</v>
      </c>
      <c r="K5921" s="1"/>
      <c r="L5921" s="1">
        <f t="shared" si="1489"/>
        <v>-72.908560819229564</v>
      </c>
      <c r="M5921" s="1">
        <f t="shared" si="1498"/>
        <v>8.9634581781439238</v>
      </c>
      <c r="N5921" s="1">
        <f t="shared" si="1485"/>
        <v>-0.12232725227646141</v>
      </c>
      <c r="O5921" s="1">
        <f t="shared" si="1499"/>
        <v>3.0192654017235387</v>
      </c>
      <c r="P5921" s="1">
        <f t="shared" si="1486"/>
        <v>73.457483099018788</v>
      </c>
      <c r="Q5921">
        <f t="shared" si="1490"/>
        <v>5.7813540509813643</v>
      </c>
      <c r="R5921">
        <f t="shared" si="1491"/>
        <v>-73.229623572566808</v>
      </c>
    </row>
    <row r="5922" spans="1:18" x14ac:dyDescent="0.25">
      <c r="A5922">
        <v>5907</v>
      </c>
      <c r="B5922" s="1">
        <f t="shared" si="1500"/>
        <v>118.14</v>
      </c>
      <c r="C5922" s="1">
        <f t="shared" si="1487"/>
        <v>-24.833589600685293</v>
      </c>
      <c r="D5922" s="1">
        <f t="shared" si="1488"/>
        <v>117.83130498638579</v>
      </c>
      <c r="E5922" s="1">
        <f t="shared" si="1492"/>
        <v>-1748.076392750072</v>
      </c>
      <c r="F5922" s="1">
        <f t="shared" si="1493"/>
        <v>-167943481.99527624</v>
      </c>
      <c r="G5922" s="1">
        <f t="shared" si="1494"/>
        <v>139.83358960068529</v>
      </c>
      <c r="H5922" s="1">
        <f t="shared" si="1495"/>
        <v>170999253.07016635</v>
      </c>
      <c r="I5922" s="1">
        <f t="shared" si="1496"/>
        <v>133750.59686163015</v>
      </c>
      <c r="J5922" s="1">
        <f t="shared" si="1497"/>
        <v>-13751238.307588931</v>
      </c>
      <c r="K5922" s="1"/>
      <c r="L5922" s="1">
        <f t="shared" si="1489"/>
        <v>-79.45165098118855</v>
      </c>
      <c r="M5922" s="1">
        <f t="shared" si="1498"/>
        <v>10.675293582576046</v>
      </c>
      <c r="N5922" s="1">
        <f t="shared" si="1485"/>
        <v>-0.13356222864134268</v>
      </c>
      <c r="O5922" s="1">
        <f t="shared" si="1499"/>
        <v>3.0080304253586574</v>
      </c>
      <c r="P5922" s="1">
        <f t="shared" si="1486"/>
        <v>80.165620665661834</v>
      </c>
      <c r="Q5922">
        <f t="shared" si="1490"/>
        <v>12.300601803049595</v>
      </c>
      <c r="R5922">
        <f t="shared" si="1491"/>
        <v>-79.216298398710862</v>
      </c>
    </row>
    <row r="5923" spans="1:18" x14ac:dyDescent="0.25">
      <c r="A5923">
        <v>5908</v>
      </c>
      <c r="B5923" s="1">
        <f t="shared" si="1500"/>
        <v>118.16</v>
      </c>
      <c r="C5923" s="1">
        <f t="shared" si="1487"/>
        <v>-27.047733391222415</v>
      </c>
      <c r="D5923" s="1">
        <f t="shared" si="1488"/>
        <v>113.97767769662015</v>
      </c>
      <c r="E5923" s="1">
        <f t="shared" si="1492"/>
        <v>-2526.5091052827302</v>
      </c>
      <c r="F5923" s="1">
        <f t="shared" si="1493"/>
        <v>-157138059.61463448</v>
      </c>
      <c r="G5923" s="1">
        <f t="shared" si="1494"/>
        <v>142.04773339122241</v>
      </c>
      <c r="H5923" s="1">
        <f t="shared" si="1495"/>
        <v>163521307.87371102</v>
      </c>
      <c r="I5923" s="1">
        <f t="shared" si="1496"/>
        <v>132673.87829879369</v>
      </c>
      <c r="J5923" s="1">
        <f t="shared" si="1497"/>
        <v>-13387177.699256241</v>
      </c>
      <c r="K5923" s="1"/>
      <c r="L5923" s="1">
        <f t="shared" si="1489"/>
        <v>-84.385454800807679</v>
      </c>
      <c r="M5923" s="1">
        <f t="shared" si="1498"/>
        <v>12.070778532075678</v>
      </c>
      <c r="N5923" s="1">
        <f t="shared" si="1485"/>
        <v>-0.14207953732874057</v>
      </c>
      <c r="O5923" s="1">
        <f t="shared" si="1499"/>
        <v>2.9995131166712596</v>
      </c>
      <c r="P5923" s="1">
        <f t="shared" si="1486"/>
        <v>85.244405542590158</v>
      </c>
      <c r="Q5923">
        <f t="shared" si="1490"/>
        <v>19.602227161570106</v>
      </c>
      <c r="R5923">
        <f t="shared" si="1491"/>
        <v>-82.959998593393067</v>
      </c>
    </row>
    <row r="5924" spans="1:18" x14ac:dyDescent="0.25">
      <c r="A5924">
        <v>5909</v>
      </c>
      <c r="B5924" s="1">
        <f t="shared" si="1500"/>
        <v>118.18</v>
      </c>
      <c r="C5924" s="1">
        <f t="shared" si="1487"/>
        <v>-28.668243266066277</v>
      </c>
      <c r="D5924" s="1">
        <f t="shared" si="1488"/>
        <v>109.83922100853042</v>
      </c>
      <c r="E5924" s="1">
        <f t="shared" si="1492"/>
        <v>-3362.4773562768551</v>
      </c>
      <c r="F5924" s="1">
        <f t="shared" si="1493"/>
        <v>-145934060.49041852</v>
      </c>
      <c r="G5924" s="1">
        <f t="shared" si="1494"/>
        <v>143.66824326606627</v>
      </c>
      <c r="H5924" s="1">
        <f t="shared" si="1495"/>
        <v>157240314.46189311</v>
      </c>
      <c r="I5924" s="1">
        <f t="shared" si="1496"/>
        <v>130820.87437967355</v>
      </c>
      <c r="J5924" s="1">
        <f t="shared" si="1497"/>
        <v>-13031806.973212818</v>
      </c>
      <c r="K5924" s="1"/>
      <c r="L5924" s="1">
        <f t="shared" si="1489"/>
        <v>-87.709920890571581</v>
      </c>
      <c r="M5924" s="1">
        <f t="shared" si="1498"/>
        <v>13.062559264395645</v>
      </c>
      <c r="N5924" s="1">
        <f t="shared" si="1485"/>
        <v>-0.14784244495443102</v>
      </c>
      <c r="O5924" s="1">
        <f t="shared" si="1499"/>
        <v>2.9937502090455692</v>
      </c>
      <c r="P5924" s="1">
        <f t="shared" si="1486"/>
        <v>88.677283884691533</v>
      </c>
      <c r="Q5924">
        <f t="shared" si="1490"/>
        <v>27.28519342409508</v>
      </c>
      <c r="R5924">
        <f t="shared" si="1491"/>
        <v>-84.375226796589359</v>
      </c>
    </row>
    <row r="5925" spans="1:18" x14ac:dyDescent="0.25">
      <c r="A5925">
        <v>5910</v>
      </c>
      <c r="B5925" s="1">
        <f t="shared" si="1500"/>
        <v>118.2</v>
      </c>
      <c r="C5925" s="1">
        <f t="shared" si="1487"/>
        <v>-29.659552857837916</v>
      </c>
      <c r="D5925" s="1">
        <f t="shared" si="1488"/>
        <v>105.5067642797376</v>
      </c>
      <c r="E5925" s="1">
        <f t="shared" si="1492"/>
        <v>-4237.6336154930068</v>
      </c>
      <c r="F5925" s="1">
        <f t="shared" si="1493"/>
        <v>-134648768.72700423</v>
      </c>
      <c r="G5925" s="1">
        <f t="shared" si="1494"/>
        <v>144.65955285783792</v>
      </c>
      <c r="H5925" s="1">
        <f t="shared" si="1495"/>
        <v>152606307.38616055</v>
      </c>
      <c r="I5925" s="1">
        <f t="shared" si="1496"/>
        <v>128232.25416723886</v>
      </c>
      <c r="J5925" s="1">
        <f t="shared" si="1497"/>
        <v>-12693199.860047949</v>
      </c>
      <c r="K5925" s="1"/>
      <c r="L5925" s="1">
        <f t="shared" si="1489"/>
        <v>-89.459087797777954</v>
      </c>
      <c r="M5925" s="1">
        <f t="shared" si="1498"/>
        <v>13.601197618380013</v>
      </c>
      <c r="N5925" s="1">
        <f t="shared" si="1485"/>
        <v>-0.15088268714133082</v>
      </c>
      <c r="O5925" s="1">
        <f t="shared" si="1499"/>
        <v>2.9907099668586694</v>
      </c>
      <c r="P5925" s="1">
        <f t="shared" si="1486"/>
        <v>90.487131495394252</v>
      </c>
      <c r="Q5925">
        <f t="shared" si="1490"/>
        <v>34.922350610740594</v>
      </c>
      <c r="R5925">
        <f t="shared" si="1491"/>
        <v>-83.476645800399027</v>
      </c>
    </row>
    <row r="5926" spans="1:18" x14ac:dyDescent="0.25">
      <c r="A5926">
        <v>5911</v>
      </c>
      <c r="B5926" s="1">
        <f t="shared" si="1500"/>
        <v>118.22</v>
      </c>
      <c r="C5926" s="1">
        <f t="shared" si="1487"/>
        <v>-29.999905260476545</v>
      </c>
      <c r="D5926" s="1">
        <f t="shared" si="1488"/>
        <v>101.07539471090013</v>
      </c>
      <c r="E5926" s="1">
        <f t="shared" si="1492"/>
        <v>-5132.7702683981734</v>
      </c>
      <c r="F5926" s="1">
        <f t="shared" si="1493"/>
        <v>-123575583.59150366</v>
      </c>
      <c r="G5926" s="1">
        <f t="shared" si="1494"/>
        <v>144.99990526047654</v>
      </c>
      <c r="H5926" s="1">
        <f t="shared" si="1495"/>
        <v>149920914.21965593</v>
      </c>
      <c r="I5926" s="1">
        <f t="shared" si="1496"/>
        <v>124964.83176604571</v>
      </c>
      <c r="J5926" s="1">
        <f t="shared" si="1497"/>
        <v>-12375941.39325322</v>
      </c>
      <c r="K5926" s="1"/>
      <c r="L5926" s="1">
        <f t="shared" si="1489"/>
        <v>-89.687531469880881</v>
      </c>
      <c r="M5926" s="1">
        <f t="shared" si="1498"/>
        <v>13.672405260408141</v>
      </c>
      <c r="N5926" s="1">
        <f t="shared" si="1485"/>
        <v>-0.15128016959770718</v>
      </c>
      <c r="O5926" s="1">
        <f t="shared" si="1499"/>
        <v>2.9903124844022928</v>
      </c>
      <c r="P5926" s="1">
        <f t="shared" si="1486"/>
        <v>90.723690217967373</v>
      </c>
      <c r="Q5926">
        <f t="shared" si="1490"/>
        <v>42.081257824785403</v>
      </c>
      <c r="R5926">
        <f t="shared" si="1491"/>
        <v>-80.373849644331742</v>
      </c>
    </row>
    <row r="5927" spans="1:18" x14ac:dyDescent="0.25">
      <c r="A5927">
        <v>5912</v>
      </c>
      <c r="B5927" s="1">
        <f t="shared" si="1500"/>
        <v>118.24</v>
      </c>
      <c r="C5927" s="1">
        <f t="shared" si="1487"/>
        <v>-29.681830541970278</v>
      </c>
      <c r="D5927" s="1">
        <f t="shared" si="1488"/>
        <v>96.642370406085405</v>
      </c>
      <c r="E5927" s="1">
        <f t="shared" si="1492"/>
        <v>-6028.241177970749</v>
      </c>
      <c r="F5927" s="1">
        <f t="shared" si="1493"/>
        <v>-112973588.87722401</v>
      </c>
      <c r="G5927" s="1">
        <f t="shared" si="1494"/>
        <v>144.68183054197027</v>
      </c>
      <c r="H5927" s="1">
        <f t="shared" si="1495"/>
        <v>149313280.57700616</v>
      </c>
      <c r="I5927" s="1">
        <f t="shared" si="1496"/>
        <v>121090.31938672965</v>
      </c>
      <c r="J5927" s="1">
        <f t="shared" si="1497"/>
        <v>-12081275.811399616</v>
      </c>
      <c r="K5927" s="1"/>
      <c r="L5927" s="1">
        <f t="shared" si="1489"/>
        <v>-88.457868193781408</v>
      </c>
      <c r="M5927" s="1">
        <f t="shared" si="1498"/>
        <v>13.29145727905194</v>
      </c>
      <c r="N5927" s="1">
        <f t="shared" si="1485"/>
        <v>-0.1491417624235068</v>
      </c>
      <c r="O5927" s="1">
        <f t="shared" si="1499"/>
        <v>2.9924508915764934</v>
      </c>
      <c r="P5927" s="1">
        <f t="shared" si="1486"/>
        <v>89.450865183011317</v>
      </c>
      <c r="Q5927">
        <f t="shared" si="1490"/>
        <v>48.342939181492063</v>
      </c>
      <c r="R5927">
        <f t="shared" si="1491"/>
        <v>-75.262324660375896</v>
      </c>
    </row>
    <row r="5928" spans="1:18" x14ac:dyDescent="0.25">
      <c r="A5928">
        <v>5913</v>
      </c>
      <c r="B5928" s="1">
        <f t="shared" si="1500"/>
        <v>118.26</v>
      </c>
      <c r="C5928" s="1">
        <f t="shared" si="1487"/>
        <v>-28.712309691738305</v>
      </c>
      <c r="D5928" s="1">
        <f t="shared" si="1488"/>
        <v>92.304985786917271</v>
      </c>
      <c r="E5928" s="1">
        <f t="shared" si="1492"/>
        <v>-6904.3928710427099</v>
      </c>
      <c r="F5928" s="1">
        <f t="shared" si="1493"/>
        <v>-103060465.01198381</v>
      </c>
      <c r="G5928" s="1">
        <f t="shared" si="1494"/>
        <v>143.71230969173831</v>
      </c>
      <c r="H5928" s="1">
        <f t="shared" si="1495"/>
        <v>150731105.9296892</v>
      </c>
      <c r="I5928" s="1">
        <f t="shared" si="1496"/>
        <v>116693.7534322284</v>
      </c>
      <c r="J5928" s="1">
        <f t="shared" si="1497"/>
        <v>-11807578.555100039</v>
      </c>
      <c r="K5928" s="1"/>
      <c r="L5928" s="1">
        <f t="shared" si="1489"/>
        <v>-85.831054124135136</v>
      </c>
      <c r="M5928" s="1">
        <f t="shared" si="1498"/>
        <v>12.496914838090902</v>
      </c>
      <c r="N5928" s="1">
        <f t="shared" si="1485"/>
        <v>-0.1445830278446813</v>
      </c>
      <c r="O5928" s="1">
        <f t="shared" si="1499"/>
        <v>2.997009626155319</v>
      </c>
      <c r="P5928" s="1">
        <f t="shared" si="1486"/>
        <v>86.736052092141662</v>
      </c>
      <c r="Q5928">
        <f t="shared" si="1490"/>
        <v>53.31755191433205</v>
      </c>
      <c r="R5928">
        <f t="shared" si="1491"/>
        <v>-68.41331296168326</v>
      </c>
    </row>
    <row r="5929" spans="1:18" x14ac:dyDescent="0.25">
      <c r="A5929">
        <v>5914</v>
      </c>
      <c r="B5929" s="1">
        <f t="shared" si="1500"/>
        <v>118.28</v>
      </c>
      <c r="C5929" s="1">
        <f t="shared" si="1487"/>
        <v>-27.112621404390147</v>
      </c>
      <c r="D5929" s="1">
        <f t="shared" si="1488"/>
        <v>88.158436209627538</v>
      </c>
      <c r="E5929" s="1">
        <f t="shared" si="1492"/>
        <v>-7741.9958856552375</v>
      </c>
      <c r="F5929" s="1">
        <f t="shared" si="1493"/>
        <v>-94009021.847116604</v>
      </c>
      <c r="G5929" s="1">
        <f t="shared" si="1494"/>
        <v>142.11262140439015</v>
      </c>
      <c r="H5929" s="1">
        <f t="shared" si="1495"/>
        <v>153947522.14061922</v>
      </c>
      <c r="I5929" s="1">
        <f t="shared" si="1496"/>
        <v>111871.628149418</v>
      </c>
      <c r="J5929" s="1">
        <f t="shared" si="1497"/>
        <v>-11551098.405782685</v>
      </c>
      <c r="K5929" s="1"/>
      <c r="L5929" s="1">
        <f t="shared" si="1489"/>
        <v>-81.860274032035633</v>
      </c>
      <c r="M5929" s="1">
        <f t="shared" si="1498"/>
        <v>11.345213166776716</v>
      </c>
      <c r="N5929" s="1">
        <f t="shared" si="1485"/>
        <v>-0.13771514996336068</v>
      </c>
      <c r="O5929" s="1">
        <f t="shared" si="1499"/>
        <v>3.0038775040366392</v>
      </c>
      <c r="P5929" s="1">
        <f t="shared" si="1486"/>
        <v>82.642714902159227</v>
      </c>
      <c r="Q5929">
        <f t="shared" si="1490"/>
        <v>56.657291299365291</v>
      </c>
      <c r="R5929">
        <f t="shared" si="1491"/>
        <v>-60.164521680292921</v>
      </c>
    </row>
    <row r="5930" spans="1:18" x14ac:dyDescent="0.25">
      <c r="A5930">
        <v>5915</v>
      </c>
      <c r="B5930" s="1">
        <f t="shared" si="1500"/>
        <v>118.3</v>
      </c>
      <c r="C5930" s="1">
        <f t="shared" si="1487"/>
        <v>-24.917875062592419</v>
      </c>
      <c r="D5930" s="1">
        <f t="shared" si="1488"/>
        <v>84.293728651639981</v>
      </c>
      <c r="E5930" s="1">
        <f t="shared" si="1492"/>
        <v>-8522.666812368725</v>
      </c>
      <c r="F5930" s="1">
        <f t="shared" si="1493"/>
        <v>-85947313.818195373</v>
      </c>
      <c r="G5930" s="1">
        <f t="shared" si="1494"/>
        <v>139.91787506259243</v>
      </c>
      <c r="H5930" s="1">
        <f t="shared" si="1495"/>
        <v>158583163.41284665</v>
      </c>
      <c r="I5930" s="1">
        <f t="shared" si="1496"/>
        <v>106729.77780811014</v>
      </c>
      <c r="J5930" s="1">
        <f t="shared" si="1497"/>
        <v>-11306891.795809047</v>
      </c>
      <c r="K5930" s="1"/>
      <c r="L5930" s="1">
        <f t="shared" si="1489"/>
        <v>-76.588503580873621</v>
      </c>
      <c r="M5930" s="1">
        <f t="shared" si="1498"/>
        <v>9.9068858264721484</v>
      </c>
      <c r="N5930" s="1">
        <f t="shared" si="1485"/>
        <v>-0.12863784525381514</v>
      </c>
      <c r="O5930" s="1">
        <f t="shared" si="1499"/>
        <v>3.0129548087461848</v>
      </c>
      <c r="P5930" s="1">
        <f t="shared" si="1486"/>
        <v>77.226583943200836</v>
      </c>
      <c r="Q5930">
        <f t="shared" si="1490"/>
        <v>58.067770422428545</v>
      </c>
      <c r="R5930">
        <f t="shared" si="1491"/>
        <v>-50.912467095048321</v>
      </c>
    </row>
    <row r="5931" spans="1:18" x14ac:dyDescent="0.25">
      <c r="A5931">
        <v>5916</v>
      </c>
      <c r="B5931" s="1">
        <f t="shared" si="1500"/>
        <v>118.32</v>
      </c>
      <c r="C5931" s="1">
        <f t="shared" si="1487"/>
        <v>-22.176240168977081</v>
      </c>
      <c r="D5931" s="1">
        <f t="shared" si="1488"/>
        <v>80.795684323198486</v>
      </c>
      <c r="E5931" s="1">
        <f t="shared" si="1492"/>
        <v>-9229.2717667139059</v>
      </c>
      <c r="F5931" s="1">
        <f t="shared" si="1493"/>
        <v>-78961993.753151685</v>
      </c>
      <c r="G5931" s="1">
        <f t="shared" si="1494"/>
        <v>137.17624016897707</v>
      </c>
      <c r="H5931" s="1">
        <f t="shared" si="1495"/>
        <v>164141451.0970141</v>
      </c>
      <c r="I5931" s="1">
        <f t="shared" si="1496"/>
        <v>101381.05388860329</v>
      </c>
      <c r="J5931" s="1">
        <f t="shared" si="1497"/>
        <v>-11069854.398655651</v>
      </c>
      <c r="K5931" s="1"/>
      <c r="L5931" s="1">
        <f t="shared" si="1489"/>
        <v>-70.049510712068596</v>
      </c>
      <c r="M5931" s="1">
        <f t="shared" si="1498"/>
        <v>8.2645118045989534</v>
      </c>
      <c r="N5931" s="1">
        <f t="shared" si="1485"/>
        <v>-0.11743812082038907</v>
      </c>
      <c r="O5931" s="1">
        <f t="shared" si="1499"/>
        <v>3.0241545331796109</v>
      </c>
      <c r="P5931" s="1">
        <f t="shared" si="1486"/>
        <v>70.535353592142485</v>
      </c>
      <c r="Q5931">
        <f t="shared" si="1490"/>
        <v>57.319486398036439</v>
      </c>
      <c r="R5931">
        <f t="shared" si="1491"/>
        <v>-41.106113723312291</v>
      </c>
    </row>
    <row r="5932" spans="1:18" x14ac:dyDescent="0.25">
      <c r="A5932">
        <v>5917</v>
      </c>
      <c r="B5932" s="1">
        <f t="shared" si="1500"/>
        <v>118.34</v>
      </c>
      <c r="C5932" s="1">
        <f t="shared" si="1487"/>
        <v>-18.947889139243628</v>
      </c>
      <c r="D5932" s="1">
        <f t="shared" si="1488"/>
        <v>77.7410770419838</v>
      </c>
      <c r="E5932" s="1">
        <f t="shared" si="1492"/>
        <v>-9846.3024375192726</v>
      </c>
      <c r="F5932" s="1">
        <f t="shared" si="1493"/>
        <v>-73104293.521498099</v>
      </c>
      <c r="G5932" s="1">
        <f t="shared" si="1494"/>
        <v>133.94788913924361</v>
      </c>
      <c r="H5932" s="1">
        <f t="shared" si="1495"/>
        <v>170053965.21259606</v>
      </c>
      <c r="I5932" s="1">
        <f t="shared" si="1496"/>
        <v>95942.848258027021</v>
      </c>
      <c r="J5932" s="1">
        <f t="shared" si="1497"/>
        <v>-10835746.764205031</v>
      </c>
      <c r="K5932" s="1"/>
      <c r="L5932" s="1">
        <f t="shared" si="1489"/>
        <v>-62.272059993171844</v>
      </c>
      <c r="M5932" s="1">
        <f t="shared" si="1498"/>
        <v>6.5119857376079722</v>
      </c>
      <c r="N5932" s="1">
        <f t="shared" si="1485"/>
        <v>-0.10419444788716481</v>
      </c>
      <c r="O5932" s="1">
        <f t="shared" si="1499"/>
        <v>3.0373982061128353</v>
      </c>
      <c r="P5932" s="1">
        <f t="shared" si="1486"/>
        <v>62.61162363363534</v>
      </c>
      <c r="Q5932">
        <f t="shared" si="1490"/>
        <v>54.260904273602932</v>
      </c>
      <c r="R5932">
        <f t="shared" si="1491"/>
        <v>-31.240513463304378</v>
      </c>
    </row>
    <row r="5933" spans="1:18" x14ac:dyDescent="0.25">
      <c r="A5933">
        <v>5918</v>
      </c>
      <c r="B5933" s="1">
        <f t="shared" si="1500"/>
        <v>118.36</v>
      </c>
      <c r="C5933" s="1">
        <f t="shared" si="1487"/>
        <v>-15.303676659638111</v>
      </c>
      <c r="D5933" s="1">
        <f t="shared" si="1488"/>
        <v>75.196948228993378</v>
      </c>
      <c r="E5933" s="1">
        <f t="shared" si="1492"/>
        <v>-10360.216457743336</v>
      </c>
      <c r="F5933" s="1">
        <f t="shared" si="1493"/>
        <v>-68397812.053650498</v>
      </c>
      <c r="G5933" s="1">
        <f t="shared" si="1494"/>
        <v>130.30367665963811</v>
      </c>
      <c r="H5933" s="1">
        <f t="shared" si="1495"/>
        <v>175731897.10494637</v>
      </c>
      <c r="I5933" s="1">
        <f t="shared" si="1496"/>
        <v>90534.516695893719</v>
      </c>
      <c r="J5933" s="1">
        <f t="shared" si="1497"/>
        <v>-10602111.722852193</v>
      </c>
      <c r="K5933" s="1"/>
      <c r="L5933" s="1">
        <f t="shared" si="1489"/>
        <v>-53.287230021794784</v>
      </c>
      <c r="M5933" s="1">
        <f t="shared" si="1498"/>
        <v>4.7543736751471783</v>
      </c>
      <c r="N5933" s="1">
        <f t="shared" si="1485"/>
        <v>-8.8986007698457381E-2</v>
      </c>
      <c r="O5933" s="1">
        <f t="shared" si="1499"/>
        <v>3.0526066463015429</v>
      </c>
      <c r="P5933" s="1">
        <f t="shared" si="1486"/>
        <v>53.498906086373395</v>
      </c>
      <c r="Q5933">
        <f t="shared" si="1490"/>
        <v>48.834239676787888</v>
      </c>
      <c r="R5933">
        <f t="shared" si="1491"/>
        <v>-21.848340614990324</v>
      </c>
    </row>
    <row r="5934" spans="1:18" x14ac:dyDescent="0.25">
      <c r="A5934">
        <v>5919</v>
      </c>
      <c r="B5934" s="1">
        <f t="shared" si="1500"/>
        <v>118.38</v>
      </c>
      <c r="C5934" s="1">
        <f t="shared" si="1487"/>
        <v>-11.323584593799184</v>
      </c>
      <c r="D5934" s="1">
        <f t="shared" si="1488"/>
        <v>73.219135507564317</v>
      </c>
      <c r="E5934" s="1">
        <f t="shared" si="1492"/>
        <v>-10759.734627472008</v>
      </c>
      <c r="F5934" s="1">
        <f t="shared" si="1493"/>
        <v>-64847161.6669304</v>
      </c>
      <c r="G5934" s="1">
        <f t="shared" si="1494"/>
        <v>126.32358459379918</v>
      </c>
      <c r="H5934" s="1">
        <f t="shared" si="1495"/>
        <v>180619050.92055058</v>
      </c>
      <c r="I5934" s="1">
        <f t="shared" si="1496"/>
        <v>85274.759316407217</v>
      </c>
      <c r="J5934" s="1">
        <f t="shared" si="1497"/>
        <v>-10368991.449798223</v>
      </c>
      <c r="K5934" s="1"/>
      <c r="L5934" s="1">
        <f t="shared" si="1489"/>
        <v>-43.138864325052339</v>
      </c>
      <c r="M5934" s="1">
        <f t="shared" si="1498"/>
        <v>3.107337477498902</v>
      </c>
      <c r="N5934" s="1">
        <f t="shared" si="1485"/>
        <v>-7.190685438156523E-2</v>
      </c>
      <c r="O5934" s="1">
        <f t="shared" si="1499"/>
        <v>3.0696857996184348</v>
      </c>
      <c r="P5934" s="1">
        <f t="shared" si="1486"/>
        <v>43.250631919711211</v>
      </c>
      <c r="Q5934">
        <f t="shared" si="1490"/>
        <v>41.094174960806804</v>
      </c>
      <c r="R5934">
        <f t="shared" si="1491"/>
        <v>-13.486509768837212</v>
      </c>
    </row>
    <row r="5935" spans="1:18" x14ac:dyDescent="0.25">
      <c r="A5935">
        <v>5920</v>
      </c>
      <c r="B5935" s="1">
        <f t="shared" si="1500"/>
        <v>118.4</v>
      </c>
      <c r="C5935" s="1">
        <f t="shared" si="1487"/>
        <v>-7.0949665696082587</v>
      </c>
      <c r="D5935" s="1">
        <f t="shared" si="1488"/>
        <v>71.85104719932221</v>
      </c>
      <c r="E5935" s="1">
        <f t="shared" si="1492"/>
        <v>-11036.088465736913</v>
      </c>
      <c r="F5935" s="1">
        <f t="shared" si="1493"/>
        <v>-62446482.810100108</v>
      </c>
      <c r="G5935" s="1">
        <f t="shared" si="1494"/>
        <v>122.09496656960826</v>
      </c>
      <c r="H5935" s="1">
        <f t="shared" si="1495"/>
        <v>184241731.43367144</v>
      </c>
      <c r="I5935" s="1">
        <f t="shared" si="1496"/>
        <v>80279.015381091944</v>
      </c>
      <c r="J5935" s="1">
        <f t="shared" si="1497"/>
        <v>-10139370.554081641</v>
      </c>
      <c r="K5935" s="1"/>
      <c r="L5935" s="1">
        <f t="shared" si="1489"/>
        <v>-31.897072444116411</v>
      </c>
      <c r="M5935" s="1">
        <f t="shared" si="1498"/>
        <v>1.694843396417923</v>
      </c>
      <c r="N5935" s="1">
        <f t="shared" si="1485"/>
        <v>-5.3084842724086034E-2</v>
      </c>
      <c r="O5935" s="1">
        <f t="shared" si="1499"/>
        <v>3.0885078112759139</v>
      </c>
      <c r="P5935" s="1">
        <f t="shared" si="1486"/>
        <v>31.942068258702218</v>
      </c>
      <c r="Q5935">
        <f t="shared" si="1490"/>
        <v>31.228362670191977</v>
      </c>
      <c r="R5935">
        <f t="shared" si="1491"/>
        <v>-6.7145431402703695</v>
      </c>
    </row>
    <row r="5936" spans="1:18" x14ac:dyDescent="0.25">
      <c r="A5936">
        <v>5921</v>
      </c>
      <c r="B5936" s="1">
        <f t="shared" si="1500"/>
        <v>118.42</v>
      </c>
      <c r="C5936" s="1">
        <f t="shared" si="1487"/>
        <v>-2.7106307732346355</v>
      </c>
      <c r="D5936" s="1">
        <f t="shared" si="1488"/>
        <v>71.122709613969448</v>
      </c>
      <c r="E5936" s="1">
        <f t="shared" si="1492"/>
        <v>-11183.212657978173</v>
      </c>
      <c r="F5936" s="1">
        <f t="shared" si="1493"/>
        <v>-61186888.096988231</v>
      </c>
      <c r="G5936" s="1">
        <f t="shared" si="1494"/>
        <v>117.71063077323464</v>
      </c>
      <c r="H5936" s="1">
        <f t="shared" si="1495"/>
        <v>186251133.45055145</v>
      </c>
      <c r="I5936" s="1">
        <f t="shared" si="1496"/>
        <v>75656.929679463181</v>
      </c>
      <c r="J5936" s="1">
        <f t="shared" si="1497"/>
        <v>-9919296.7011737116</v>
      </c>
      <c r="K5936" s="1"/>
      <c r="L5936" s="1">
        <f t="shared" si="1489"/>
        <v>-19.674208492499162</v>
      </c>
      <c r="M5936" s="1">
        <f t="shared" si="1498"/>
        <v>0.643669085877832</v>
      </c>
      <c r="N5936" s="1">
        <f t="shared" si="1485"/>
        <v>-3.270472509620008E-2</v>
      </c>
      <c r="O5936" s="1">
        <f t="shared" si="1499"/>
        <v>3.1088879289037998</v>
      </c>
      <c r="P5936" s="1">
        <f t="shared" si="1486"/>
        <v>19.684734941025773</v>
      </c>
      <c r="Q5936">
        <f t="shared" si="1490"/>
        <v>19.576505727874295</v>
      </c>
      <c r="R5936">
        <f t="shared" si="1491"/>
        <v>-2.0613619732948103</v>
      </c>
    </row>
    <row r="5937" spans="1:18" x14ac:dyDescent="0.25">
      <c r="A5937">
        <v>5922</v>
      </c>
      <c r="B5937" s="1">
        <f t="shared" si="1500"/>
        <v>118.44</v>
      </c>
      <c r="C5937" s="1">
        <f t="shared" si="1487"/>
        <v>1.7331969715638249</v>
      </c>
      <c r="D5937" s="1">
        <f t="shared" si="1488"/>
        <v>71.050108042636253</v>
      </c>
      <c r="E5937" s="1">
        <f t="shared" si="1492"/>
        <v>-11197.878175387475</v>
      </c>
      <c r="F5937" s="1">
        <f t="shared" si="1493"/>
        <v>-61062033.548318967</v>
      </c>
      <c r="G5937" s="1">
        <f t="shared" si="1494"/>
        <v>113.26680302843617</v>
      </c>
      <c r="H5937" s="1">
        <f t="shared" si="1495"/>
        <v>186454509.17913812</v>
      </c>
      <c r="I5937" s="1">
        <f t="shared" si="1496"/>
        <v>71509.946084611365</v>
      </c>
      <c r="J5937" s="1">
        <f t="shared" si="1497"/>
        <v>-9717659.8711528108</v>
      </c>
      <c r="K5937" s="1"/>
      <c r="L5937" s="1">
        <f t="shared" si="1489"/>
        <v>-6.64175207759315</v>
      </c>
      <c r="M5937" s="1">
        <f t="shared" si="1498"/>
        <v>7.3286115473308655E-2</v>
      </c>
      <c r="N5937" s="1">
        <f t="shared" si="1485"/>
        <v>-1.1033706253583393E-2</v>
      </c>
      <c r="O5937" s="1">
        <f t="shared" si="1499"/>
        <v>3.1305589477464166</v>
      </c>
      <c r="P5937" s="1">
        <f t="shared" si="1486"/>
        <v>6.6421563904303014</v>
      </c>
      <c r="Q5937">
        <f t="shared" si="1490"/>
        <v>6.64212113029755</v>
      </c>
      <c r="R5937">
        <f t="shared" si="1491"/>
        <v>2.1642675178433823E-2</v>
      </c>
    </row>
    <row r="5938" spans="1:18" x14ac:dyDescent="0.25">
      <c r="A5938">
        <v>5923</v>
      </c>
      <c r="B5938" s="1">
        <f t="shared" si="1500"/>
        <v>118.46</v>
      </c>
      <c r="C5938" s="1">
        <f t="shared" si="1487"/>
        <v>6.1389851331551206</v>
      </c>
      <c r="D5938" s="1">
        <f t="shared" si="1488"/>
        <v>71.634835918474749</v>
      </c>
      <c r="E5938" s="1">
        <f t="shared" si="1492"/>
        <v>-11079.763144468099</v>
      </c>
      <c r="F5938" s="1">
        <f t="shared" si="1493"/>
        <v>-62071225.377640016</v>
      </c>
      <c r="G5938" s="1">
        <f t="shared" si="1494"/>
        <v>108.86101486684488</v>
      </c>
      <c r="H5938" s="1">
        <f t="shared" si="1495"/>
        <v>184832376.71515363</v>
      </c>
      <c r="I5938" s="1">
        <f t="shared" si="1496"/>
        <v>67929.081099624891</v>
      </c>
      <c r="J5938" s="1">
        <f t="shared" si="1497"/>
        <v>-9545642.7812657021</v>
      </c>
      <c r="K5938" s="1"/>
      <c r="L5938" s="1">
        <f t="shared" si="1489"/>
        <v>6.9549615557344522</v>
      </c>
      <c r="M5938" s="1">
        <f t="shared" si="1498"/>
        <v>8.0362040364263976E-2</v>
      </c>
      <c r="N5938" s="1">
        <f t="shared" si="1485"/>
        <v>1.1554120556848523E-2</v>
      </c>
      <c r="O5938" s="1">
        <f t="shared" si="1499"/>
        <v>1.1554120556848523E-2</v>
      </c>
      <c r="P5938" s="1">
        <f t="shared" si="1486"/>
        <v>6.9554258172505659</v>
      </c>
      <c r="Q5938">
        <f t="shared" si="1490"/>
        <v>-6.9115785720211065</v>
      </c>
      <c r="R5938">
        <f t="shared" si="1491"/>
        <v>-0.77976274728559403</v>
      </c>
    </row>
    <row r="5939" spans="1:18" x14ac:dyDescent="0.25">
      <c r="A5939">
        <v>5924</v>
      </c>
      <c r="B5939" s="1">
        <f t="shared" si="1500"/>
        <v>118.48</v>
      </c>
      <c r="C5939" s="1">
        <f t="shared" si="1487"/>
        <v>10.410037058992202</v>
      </c>
      <c r="D5939" s="1">
        <f t="shared" si="1488"/>
        <v>72.864059844561638</v>
      </c>
      <c r="E5939" s="1">
        <f t="shared" si="1492"/>
        <v>-10831.45991139855</v>
      </c>
      <c r="F5939" s="1">
        <f t="shared" si="1493"/>
        <v>-64219735.041217372</v>
      </c>
      <c r="G5939" s="1">
        <f t="shared" si="1494"/>
        <v>104.5899629410078</v>
      </c>
      <c r="H5939" s="1">
        <f t="shared" si="1495"/>
        <v>181540258.85345125</v>
      </c>
      <c r="I5939" s="1">
        <f t="shared" si="1496"/>
        <v>64992.926260132983</v>
      </c>
      <c r="J5939" s="1">
        <f t="shared" si="1497"/>
        <v>-9415885.4825900551</v>
      </c>
      <c r="K5939" s="1"/>
      <c r="L5939" s="1">
        <f t="shared" si="1489"/>
        <v>20.788767032503564</v>
      </c>
      <c r="M5939" s="1">
        <f t="shared" si="1498"/>
        <v>0.7187532241343888</v>
      </c>
      <c r="N5939" s="1">
        <f t="shared" si="1485"/>
        <v>3.4560348690417915E-2</v>
      </c>
      <c r="O5939" s="1">
        <f t="shared" si="1499"/>
        <v>3.4560348690417915E-2</v>
      </c>
      <c r="P5939" s="1">
        <f t="shared" si="1486"/>
        <v>20.801188449915802</v>
      </c>
      <c r="Q5939">
        <f t="shared" si="1490"/>
        <v>-20.29139645779469</v>
      </c>
      <c r="R5939">
        <f t="shared" si="1491"/>
        <v>-4.5769717850897464</v>
      </c>
    </row>
    <row r="5940" spans="1:18" x14ac:dyDescent="0.25">
      <c r="A5940">
        <v>5925</v>
      </c>
      <c r="B5940" s="1">
        <f t="shared" si="1500"/>
        <v>118.5</v>
      </c>
      <c r="C5940" s="1">
        <f t="shared" si="1487"/>
        <v>14.452613238907873</v>
      </c>
      <c r="D5940" s="1">
        <f t="shared" si="1488"/>
        <v>74.710801256665405</v>
      </c>
      <c r="E5940" s="1">
        <f t="shared" si="1492"/>
        <v>-10458.418146153588</v>
      </c>
      <c r="F5940" s="1">
        <f t="shared" si="1493"/>
        <v>-67516289.460099131</v>
      </c>
      <c r="G5940" s="1">
        <f t="shared" si="1494"/>
        <v>100.54738676109213</v>
      </c>
      <c r="H5940" s="1">
        <f t="shared" si="1495"/>
        <v>176894799.57989377</v>
      </c>
      <c r="I5940" s="1">
        <f t="shared" si="1496"/>
        <v>62765.92323559041</v>
      </c>
      <c r="J5940" s="1">
        <f t="shared" si="1497"/>
        <v>-9341433.9754620362</v>
      </c>
      <c r="K5940" s="1"/>
      <c r="L5940" s="1">
        <f t="shared" si="1489"/>
        <v>34.454766162738814</v>
      </c>
      <c r="M5940" s="1">
        <f t="shared" si="1498"/>
        <v>1.9784805592229873</v>
      </c>
      <c r="N5940" s="1">
        <f t="shared" si="1485"/>
        <v>5.7359561271508964E-2</v>
      </c>
      <c r="O5940" s="1">
        <f t="shared" si="1499"/>
        <v>5.7359561271508964E-2</v>
      </c>
      <c r="P5940" s="1">
        <f t="shared" si="1486"/>
        <v>34.51152411372518</v>
      </c>
      <c r="Q5940">
        <f t="shared" si="1490"/>
        <v>-32.63651220313541</v>
      </c>
      <c r="R5940">
        <f t="shared" si="1491"/>
        <v>-11.220666997412751</v>
      </c>
    </row>
    <row r="5941" spans="1:18" x14ac:dyDescent="0.25">
      <c r="A5941">
        <v>5926</v>
      </c>
      <c r="B5941" s="1">
        <f t="shared" si="1500"/>
        <v>118.52</v>
      </c>
      <c r="C5941" s="1">
        <f t="shared" si="1487"/>
        <v>18.177988666178354</v>
      </c>
      <c r="D5941" s="1">
        <f t="shared" si="1488"/>
        <v>77.134528539073628</v>
      </c>
      <c r="E5941" s="1">
        <f t="shared" si="1492"/>
        <v>-9968.8252351071278</v>
      </c>
      <c r="F5941" s="1">
        <f t="shared" si="1493"/>
        <v>-71968000.522664696</v>
      </c>
      <c r="G5941" s="1">
        <f t="shared" si="1494"/>
        <v>96.822011333821649</v>
      </c>
      <c r="H5941" s="1">
        <f t="shared" si="1495"/>
        <v>171345477.09077337</v>
      </c>
      <c r="I5941" s="1">
        <f t="shared" si="1496"/>
        <v>61296.949486687401</v>
      </c>
      <c r="J5941" s="1">
        <f t="shared" si="1497"/>
        <v>-9334563.4931032695</v>
      </c>
      <c r="K5941" s="1"/>
      <c r="L5941" s="1">
        <f t="shared" si="1489"/>
        <v>47.4904633576243</v>
      </c>
      <c r="M5941" s="1">
        <f t="shared" si="1498"/>
        <v>3.7700286140744197</v>
      </c>
      <c r="N5941" s="1">
        <f t="shared" si="1485"/>
        <v>7.921882880776622E-2</v>
      </c>
      <c r="O5941" s="1">
        <f t="shared" si="1499"/>
        <v>7.921882880776622E-2</v>
      </c>
      <c r="P5941" s="1">
        <f t="shared" si="1486"/>
        <v>47.639870126531576</v>
      </c>
      <c r="Q5941">
        <f t="shared" si="1490"/>
        <v>-43.112291001057812</v>
      </c>
      <c r="R5941">
        <f t="shared" si="1491"/>
        <v>-20.270362362644271</v>
      </c>
    </row>
    <row r="5942" spans="1:18" x14ac:dyDescent="0.25">
      <c r="A5942">
        <v>5927</v>
      </c>
      <c r="B5942" s="1">
        <f t="shared" si="1500"/>
        <v>118.54</v>
      </c>
      <c r="C5942" s="1">
        <f t="shared" si="1487"/>
        <v>21.504400142009526</v>
      </c>
      <c r="D5942" s="1">
        <f t="shared" si="1488"/>
        <v>80.082046597902064</v>
      </c>
      <c r="E5942" s="1">
        <f t="shared" si="1492"/>
        <v>-9373.4265872237847</v>
      </c>
      <c r="F5942" s="1">
        <f t="shared" si="1493"/>
        <v>-77573271.129684314</v>
      </c>
      <c r="G5942" s="1">
        <f t="shared" si="1494"/>
        <v>93.49559985799047</v>
      </c>
      <c r="H5942" s="1">
        <f t="shared" si="1495"/>
        <v>165434397.11575806</v>
      </c>
      <c r="I5942" s="1">
        <f t="shared" si="1496"/>
        <v>60618.245520456097</v>
      </c>
      <c r="J5942" s="1">
        <f t="shared" si="1497"/>
        <v>-9405580.0183131695</v>
      </c>
      <c r="K5942" s="1"/>
      <c r="L5942" s="1">
        <f t="shared" si="1489"/>
        <v>59.411795651871465</v>
      </c>
      <c r="M5942" s="1">
        <f t="shared" si="1498"/>
        <v>5.9216400048619562</v>
      </c>
      <c r="N5942" s="1">
        <f t="shared" si="1485"/>
        <v>9.9343014654130313E-2</v>
      </c>
      <c r="O5942" s="1">
        <f t="shared" si="1499"/>
        <v>9.9343014654130313E-2</v>
      </c>
      <c r="P5942" s="1">
        <f t="shared" si="1486"/>
        <v>59.706174579576903</v>
      </c>
      <c r="Q5942">
        <f t="shared" si="1490"/>
        <v>-51.021441555363801</v>
      </c>
      <c r="R5942">
        <f t="shared" si="1491"/>
        <v>-31.010317388564584</v>
      </c>
    </row>
    <row r="5943" spans="1:18" x14ac:dyDescent="0.25">
      <c r="A5943">
        <v>5928</v>
      </c>
      <c r="B5943" s="1">
        <f t="shared" si="1500"/>
        <v>118.56</v>
      </c>
      <c r="C5943" s="1">
        <f t="shared" si="1487"/>
        <v>24.358840784777527</v>
      </c>
      <c r="D5943" s="1">
        <f t="shared" si="1488"/>
        <v>83.4886643678485</v>
      </c>
      <c r="E5943" s="1">
        <f t="shared" si="1492"/>
        <v>-8685.2897976946024</v>
      </c>
      <c r="F5943" s="1">
        <f t="shared" si="1493"/>
        <v>-84313439.214608088</v>
      </c>
      <c r="G5943" s="1">
        <f t="shared" si="1494"/>
        <v>90.641159215222473</v>
      </c>
      <c r="H5943" s="1">
        <f t="shared" si="1495"/>
        <v>159747698.08454603</v>
      </c>
      <c r="I5943" s="1">
        <f t="shared" si="1496"/>
        <v>60744.707287226265</v>
      </c>
      <c r="J5943" s="1">
        <f t="shared" si="1497"/>
        <v>-9561707.4532258101</v>
      </c>
      <c r="K5943" s="1"/>
      <c r="L5943" s="1">
        <f t="shared" si="1489"/>
        <v>69.759016540399656</v>
      </c>
      <c r="M5943" s="1">
        <f t="shared" si="1498"/>
        <v>8.1951509771120072</v>
      </c>
      <c r="N5943" s="1">
        <f t="shared" si="1485"/>
        <v>0.11694200786390881</v>
      </c>
      <c r="O5943" s="1">
        <f t="shared" si="1499"/>
        <v>0.11694200786390881</v>
      </c>
      <c r="P5943" s="1">
        <f t="shared" si="1486"/>
        <v>70.238742074594512</v>
      </c>
      <c r="Q5943">
        <f t="shared" si="1490"/>
        <v>-55.90635019450994</v>
      </c>
      <c r="R5943">
        <f t="shared" si="1491"/>
        <v>-42.520123425858394</v>
      </c>
    </row>
    <row r="5944" spans="1:18" x14ac:dyDescent="0.25">
      <c r="A5944">
        <v>5929</v>
      </c>
      <c r="B5944" s="1">
        <f t="shared" si="1500"/>
        <v>118.58</v>
      </c>
      <c r="C5944" s="1">
        <f t="shared" si="1487"/>
        <v>26.67866235881581</v>
      </c>
      <c r="D5944" s="1">
        <f t="shared" si="1488"/>
        <v>87.279614628433194</v>
      </c>
      <c r="E5944" s="1">
        <f t="shared" si="1492"/>
        <v>-7919.5178450564954</v>
      </c>
      <c r="F5944" s="1">
        <f t="shared" si="1493"/>
        <v>-92144075.74470374</v>
      </c>
      <c r="G5944" s="1">
        <f t="shared" si="1494"/>
        <v>88.321337641184186</v>
      </c>
      <c r="H5944" s="1">
        <f t="shared" si="1495"/>
        <v>154862838.64287201</v>
      </c>
      <c r="I5944" s="1">
        <f t="shared" si="1496"/>
        <v>61673.559249663478</v>
      </c>
      <c r="J5944" s="1">
        <f t="shared" si="1497"/>
        <v>-9806162.2775072567</v>
      </c>
      <c r="K5944" s="1"/>
      <c r="L5944" s="1">
        <f t="shared" si="1489"/>
        <v>78.141635345027169</v>
      </c>
      <c r="M5944" s="1">
        <f t="shared" si="1498"/>
        <v>10.319961425617009</v>
      </c>
      <c r="N5944" s="1">
        <f t="shared" si="1485"/>
        <v>0.13130749074551445</v>
      </c>
      <c r="O5944" s="1">
        <f t="shared" si="1499"/>
        <v>0.13130749074551445</v>
      </c>
      <c r="P5944" s="1">
        <f t="shared" si="1486"/>
        <v>78.820154644744406</v>
      </c>
      <c r="Q5944">
        <f t="shared" si="1490"/>
        <v>-57.613275891656158</v>
      </c>
      <c r="R5944">
        <f t="shared" si="1491"/>
        <v>-53.789657177317416</v>
      </c>
    </row>
    <row r="5945" spans="1:18" x14ac:dyDescent="0.25">
      <c r="A5945">
        <v>5930</v>
      </c>
      <c r="B5945" s="1">
        <f t="shared" si="1500"/>
        <v>118.6</v>
      </c>
      <c r="C5945" s="1">
        <f t="shared" si="1487"/>
        <v>28.412950255318087</v>
      </c>
      <c r="D5945" s="1">
        <f t="shared" si="1488"/>
        <v>91.371694968021643</v>
      </c>
      <c r="E5945" s="1">
        <f t="shared" si="1492"/>
        <v>-7092.9176164596283</v>
      </c>
      <c r="F5945" s="1">
        <f t="shared" si="1493"/>
        <v>-100986923.2135179</v>
      </c>
      <c r="G5945" s="1">
        <f t="shared" si="1494"/>
        <v>86.587049744681906</v>
      </c>
      <c r="H5945" s="1">
        <f t="shared" si="1495"/>
        <v>151296403.52740124</v>
      </c>
      <c r="I5945" s="1">
        <f t="shared" si="1496"/>
        <v>63384.415299268847</v>
      </c>
      <c r="J5945" s="1">
        <f t="shared" si="1497"/>
        <v>-10137502.951988138</v>
      </c>
      <c r="K5945" s="1"/>
      <c r="L5945" s="1">
        <f t="shared" si="1489"/>
        <v>84.271206046820893</v>
      </c>
      <c r="M5945" s="1">
        <f t="shared" si="1498"/>
        <v>12.037435242185268</v>
      </c>
      <c r="N5945" s="1">
        <f t="shared" si="1485"/>
        <v>0.14188183811372926</v>
      </c>
      <c r="O5945" s="1">
        <f t="shared" si="1499"/>
        <v>0.14188183811372926</v>
      </c>
      <c r="P5945" s="1">
        <f t="shared" si="1486"/>
        <v>85.126588183689975</v>
      </c>
      <c r="Q5945">
        <f t="shared" si="1490"/>
        <v>-56.299561212028088</v>
      </c>
      <c r="R5945">
        <f t="shared" si="1491"/>
        <v>-63.850571047788193</v>
      </c>
    </row>
    <row r="5946" spans="1:18" x14ac:dyDescent="0.25">
      <c r="A5946">
        <v>5931</v>
      </c>
      <c r="B5946" s="1">
        <f t="shared" si="1500"/>
        <v>118.62</v>
      </c>
      <c r="C5946" s="1">
        <f t="shared" si="1487"/>
        <v>29.523640947850577</v>
      </c>
      <c r="D5946" s="1">
        <f t="shared" si="1488"/>
        <v>95.675093880414352</v>
      </c>
      <c r="E5946" s="1">
        <f t="shared" si="1492"/>
        <v>-6223.631036156301</v>
      </c>
      <c r="F5946" s="1">
        <f t="shared" si="1493"/>
        <v>-110723440.5328597</v>
      </c>
      <c r="G5946" s="1">
        <f t="shared" si="1494"/>
        <v>85.476359052149419</v>
      </c>
      <c r="H5946" s="1">
        <f t="shared" si="1495"/>
        <v>149457023.80706763</v>
      </c>
      <c r="I5946" s="1">
        <f t="shared" si="1496"/>
        <v>65839.726183352264</v>
      </c>
      <c r="J5946" s="1">
        <f t="shared" si="1497"/>
        <v>-10549318.9861224</v>
      </c>
      <c r="K5946" s="1"/>
      <c r="L5946" s="1">
        <f t="shared" si="1489"/>
        <v>87.975457307283534</v>
      </c>
      <c r="M5946" s="1">
        <f t="shared" si="1498"/>
        <v>13.143579346274919</v>
      </c>
      <c r="N5946" s="1">
        <f t="shared" si="1485"/>
        <v>0.14830361068698514</v>
      </c>
      <c r="O5946" s="1">
        <f t="shared" si="1499"/>
        <v>0.14830361068698514</v>
      </c>
      <c r="P5946" s="1">
        <f t="shared" si="1486"/>
        <v>88.951867695161368</v>
      </c>
      <c r="Q5946">
        <f t="shared" si="1490"/>
        <v>-52.38496542087826</v>
      </c>
      <c r="R5946">
        <f t="shared" si="1491"/>
        <v>-71.890542940715662</v>
      </c>
    </row>
    <row r="5947" spans="1:18" x14ac:dyDescent="0.25">
      <c r="A5947">
        <v>5932</v>
      </c>
      <c r="B5947" s="1">
        <f t="shared" si="1500"/>
        <v>118.64</v>
      </c>
      <c r="C5947" s="1">
        <f t="shared" si="1487"/>
        <v>29.986357396922038</v>
      </c>
      <c r="D5947" s="1">
        <f t="shared" si="1488"/>
        <v>100.09536191542755</v>
      </c>
      <c r="E5947" s="1">
        <f t="shared" si="1492"/>
        <v>-5330.7368930836346</v>
      </c>
      <c r="F5947" s="1">
        <f t="shared" si="1493"/>
        <v>-121190809.5455552</v>
      </c>
      <c r="G5947" s="1">
        <f t="shared" si="1494"/>
        <v>85.013642603077955</v>
      </c>
      <c r="H5947" s="1">
        <f t="shared" si="1495"/>
        <v>149607565.36883816</v>
      </c>
      <c r="I5947" s="1">
        <f t="shared" si="1496"/>
        <v>68985.603622497176</v>
      </c>
      <c r="J5947" s="1">
        <f t="shared" si="1497"/>
        <v>-11030296.402980607</v>
      </c>
      <c r="K5947" s="1"/>
      <c r="L5947" s="1">
        <f t="shared" si="1489"/>
        <v>89.194350416370568</v>
      </c>
      <c r="M5947" s="1">
        <f t="shared" si="1498"/>
        <v>13.518926094600602</v>
      </c>
      <c r="N5947" s="1">
        <f t="shared" si="1485"/>
        <v>0.15042217813133862</v>
      </c>
      <c r="O5947" s="1">
        <f t="shared" si="1499"/>
        <v>0.15042217813133862</v>
      </c>
      <c r="P5947" s="1">
        <f t="shared" si="1486"/>
        <v>90.213045115158252</v>
      </c>
      <c r="Q5947">
        <f t="shared" si="1490"/>
        <v>-46.466618147275973</v>
      </c>
      <c r="R5947">
        <f t="shared" si="1491"/>
        <v>-77.325590246081035</v>
      </c>
    </row>
    <row r="5948" spans="1:18" x14ac:dyDescent="0.25">
      <c r="A5948">
        <v>5933</v>
      </c>
      <c r="B5948" s="1">
        <f t="shared" si="1500"/>
        <v>118.66</v>
      </c>
      <c r="C5948" s="1">
        <f t="shared" si="1487"/>
        <v>29.79094406848137</v>
      </c>
      <c r="D5948" s="1">
        <f t="shared" si="1488"/>
        <v>104.53548462146489</v>
      </c>
      <c r="E5948" s="1">
        <f t="shared" si="1492"/>
        <v>-4433.8321064640932</v>
      </c>
      <c r="F5948" s="1">
        <f t="shared" si="1493"/>
        <v>-132181066.62485854</v>
      </c>
      <c r="G5948" s="1">
        <f t="shared" si="1494"/>
        <v>85.209055931518634</v>
      </c>
      <c r="H5948" s="1">
        <f t="shared" si="1495"/>
        <v>151839933.77317035</v>
      </c>
      <c r="I5948" s="1">
        <f t="shared" si="1496"/>
        <v>72753.003031140775</v>
      </c>
      <c r="J5948" s="1">
        <f t="shared" si="1497"/>
        <v>-11564664.733243609</v>
      </c>
      <c r="K5948" s="1"/>
      <c r="L5948" s="1">
        <f t="shared" si="1489"/>
        <v>87.964102559817618</v>
      </c>
      <c r="M5948" s="1">
        <f t="shared" si="1498"/>
        <v>13.140109322528417</v>
      </c>
      <c r="N5948" s="1">
        <f t="shared" ref="N5948:N6011" si="1501">(ATAN(M5948/L5948))</f>
        <v>0.14828388786996383</v>
      </c>
      <c r="O5948" s="1">
        <f t="shared" si="1499"/>
        <v>0.14828388786996383</v>
      </c>
      <c r="P5948" s="1">
        <f t="shared" ref="P5948:P6011" si="1502">ABS(SQRT((L5948*L5948)+(M5948*M5948)))</f>
        <v>88.940124871523039</v>
      </c>
      <c r="Q5948">
        <f t="shared" si="1490"/>
        <v>-39.224517644954602</v>
      </c>
      <c r="R5948">
        <f t="shared" si="1491"/>
        <v>-79.823449109160634</v>
      </c>
    </row>
    <row r="5949" spans="1:18" x14ac:dyDescent="0.25">
      <c r="A5949">
        <v>5934</v>
      </c>
      <c r="B5949" s="1">
        <f t="shared" si="1500"/>
        <v>118.68</v>
      </c>
      <c r="C5949" s="1">
        <f t="shared" si="1487"/>
        <v>28.941689823914444</v>
      </c>
      <c r="D5949" s="1">
        <f t="shared" si="1488"/>
        <v>108.89801178375464</v>
      </c>
      <c r="E5949" s="1">
        <f t="shared" si="1492"/>
        <v>-3552.6016196815617</v>
      </c>
      <c r="F5949" s="1">
        <f t="shared" si="1493"/>
        <v>-143443766.23462084</v>
      </c>
      <c r="G5949" s="1">
        <f t="shared" si="1494"/>
        <v>86.058310176085556</v>
      </c>
      <c r="H5949" s="1">
        <f t="shared" si="1495"/>
        <v>156064744.50278491</v>
      </c>
      <c r="I5949" s="1">
        <f t="shared" si="1496"/>
        <v>77059.238883272454</v>
      </c>
      <c r="J5949" s="1">
        <f t="shared" si="1497"/>
        <v>-12132998.381292861</v>
      </c>
      <c r="K5949" s="1"/>
      <c r="L5949" s="1">
        <f t="shared" si="1489"/>
        <v>84.396769676965391</v>
      </c>
      <c r="M5949" s="1">
        <f t="shared" si="1498"/>
        <v>12.074083426056688</v>
      </c>
      <c r="N5949" s="1">
        <f t="shared" si="1501"/>
        <v>0.14209911814651241</v>
      </c>
      <c r="O5949" s="1">
        <f t="shared" si="1499"/>
        <v>0.14209911814651241</v>
      </c>
      <c r="P5949" s="1">
        <f t="shared" si="1502"/>
        <v>85.256074402274251</v>
      </c>
      <c r="Q5949">
        <f t="shared" si="1490"/>
        <v>-31.339807291321552</v>
      </c>
      <c r="R5949">
        <f t="shared" si="1491"/>
        <v>-79.286913809461339</v>
      </c>
    </row>
    <row r="5950" spans="1:18" x14ac:dyDescent="0.25">
      <c r="A5950">
        <v>5935</v>
      </c>
      <c r="B5950" s="1">
        <f t="shared" si="1500"/>
        <v>118.7</v>
      </c>
      <c r="C5950" s="1">
        <f t="shared" si="1487"/>
        <v>27.457233789662247</v>
      </c>
      <c r="D5950" s="1">
        <f t="shared" si="1488"/>
        <v>113.08719622657918</v>
      </c>
      <c r="E5950" s="1">
        <f t="shared" si="1492"/>
        <v>-2706.3863622310055</v>
      </c>
      <c r="F5950" s="1">
        <f t="shared" si="1493"/>
        <v>-154692283.94390324</v>
      </c>
      <c r="G5950" s="1">
        <f t="shared" si="1494"/>
        <v>87.54276621033776</v>
      </c>
      <c r="H5950" s="1">
        <f t="shared" si="1495"/>
        <v>162016811.08557323</v>
      </c>
      <c r="I5950" s="1">
        <f t="shared" si="1496"/>
        <v>81809.799464586715</v>
      </c>
      <c r="J5950" s="1">
        <f t="shared" si="1497"/>
        <v>-12713315.02869226</v>
      </c>
      <c r="K5950" s="1"/>
      <c r="L5950" s="1">
        <f t="shared" si="1489"/>
        <v>78.661236159739062</v>
      </c>
      <c r="M5950" s="1">
        <f t="shared" si="1498"/>
        <v>10.460140555858061</v>
      </c>
      <c r="N5950" s="1">
        <f t="shared" si="1501"/>
        <v>0.13220147369079996</v>
      </c>
      <c r="O5950" s="1">
        <f t="shared" si="1499"/>
        <v>0.13220147369079996</v>
      </c>
      <c r="P5950" s="1">
        <f t="shared" si="1502"/>
        <v>79.353667934296183</v>
      </c>
      <c r="Q5950">
        <f t="shared" si="1490"/>
        <v>-23.437120169182634</v>
      </c>
      <c r="R5950">
        <f t="shared" si="1491"/>
        <v>-75.813626827911605</v>
      </c>
    </row>
    <row r="5951" spans="1:18" x14ac:dyDescent="0.25">
      <c r="A5951">
        <v>5936</v>
      </c>
      <c r="B5951" s="1">
        <f t="shared" si="1500"/>
        <v>118.72</v>
      </c>
      <c r="C5951" s="1">
        <f t="shared" si="1487"/>
        <v>25.370156272384676</v>
      </c>
      <c r="D5951" s="1">
        <f t="shared" si="1488"/>
        <v>117.01109523782745</v>
      </c>
      <c r="E5951" s="1">
        <f t="shared" si="1492"/>
        <v>-1913.7587619588539</v>
      </c>
      <c r="F5951" s="1">
        <f t="shared" si="1493"/>
        <v>-165613550.16031167</v>
      </c>
      <c r="G5951" s="1">
        <f t="shared" si="1494"/>
        <v>89.629843727615324</v>
      </c>
      <c r="H5951" s="1">
        <f t="shared" si="1495"/>
        <v>169276022.75928596</v>
      </c>
      <c r="I5951" s="1">
        <f t="shared" si="1496"/>
        <v>86900.42118157068</v>
      </c>
      <c r="J5951" s="1">
        <f t="shared" si="1497"/>
        <v>-13282388.291122358</v>
      </c>
      <c r="K5951" s="1"/>
      <c r="L5951" s="1">
        <f t="shared" si="1489"/>
        <v>70.968464630513907</v>
      </c>
      <c r="M5951" s="1">
        <f t="shared" si="1498"/>
        <v>8.4859370423577616</v>
      </c>
      <c r="N5951" s="1">
        <f t="shared" si="1501"/>
        <v>0.11900831111170769</v>
      </c>
      <c r="O5951" s="1">
        <f t="shared" si="1499"/>
        <v>0.11900831111170769</v>
      </c>
      <c r="P5951" s="1">
        <f t="shared" si="1502"/>
        <v>71.47400995816146</v>
      </c>
      <c r="Q5951">
        <f t="shared" si="1490"/>
        <v>-16.051958411601326</v>
      </c>
      <c r="R5951">
        <f t="shared" si="1491"/>
        <v>-69.648178229237161</v>
      </c>
    </row>
    <row r="5952" spans="1:18" x14ac:dyDescent="0.25">
      <c r="A5952">
        <v>5937</v>
      </c>
      <c r="B5952" s="1">
        <f t="shared" si="1500"/>
        <v>118.74</v>
      </c>
      <c r="C5952" s="1">
        <f t="shared" si="1487"/>
        <v>22.726263698113673</v>
      </c>
      <c r="D5952" s="1">
        <f t="shared" si="1488"/>
        <v>120.5835884945482</v>
      </c>
      <c r="E5952" s="1">
        <f t="shared" si="1492"/>
        <v>-1192.1151241012649</v>
      </c>
      <c r="F5952" s="1">
        <f t="shared" si="1493"/>
        <v>-175880700.34483579</v>
      </c>
      <c r="G5952" s="1">
        <f t="shared" si="1494"/>
        <v>92.273736301886331</v>
      </c>
      <c r="H5952" s="1">
        <f t="shared" si="1495"/>
        <v>177301838.81394675</v>
      </c>
      <c r="I5952" s="1">
        <f t="shared" si="1496"/>
        <v>92219.376901330368</v>
      </c>
      <c r="J5952" s="1">
        <f t="shared" si="1497"/>
        <v>-13817173.335495975</v>
      </c>
      <c r="K5952" s="1"/>
      <c r="L5952" s="1">
        <f t="shared" si="1489"/>
        <v>61.561338309932324</v>
      </c>
      <c r="M5952" s="1">
        <f t="shared" si="1498"/>
        <v>6.3625929629944835</v>
      </c>
      <c r="N5952" s="1">
        <f t="shared" si="1501"/>
        <v>0.10298804715694924</v>
      </c>
      <c r="O5952" s="1">
        <f t="shared" si="1499"/>
        <v>0.10298804715694924</v>
      </c>
      <c r="P5952" s="1">
        <f t="shared" si="1502"/>
        <v>61.889263719345443</v>
      </c>
      <c r="Q5952">
        <f t="shared" si="1490"/>
        <v>-9.617962166852271</v>
      </c>
      <c r="R5952">
        <f t="shared" si="1491"/>
        <v>-61.137351655756945</v>
      </c>
    </row>
    <row r="5953" spans="1:18" x14ac:dyDescent="0.25">
      <c r="A5953">
        <v>5938</v>
      </c>
      <c r="B5953" s="1">
        <f t="shared" si="1500"/>
        <v>118.76</v>
      </c>
      <c r="C5953" s="1">
        <f t="shared" si="1487"/>
        <v>19.583583269302803</v>
      </c>
      <c r="D5953" s="1">
        <f t="shared" si="1488"/>
        <v>123.72626820079098</v>
      </c>
      <c r="E5953" s="1">
        <f t="shared" si="1492"/>
        <v>-557.2938234402227</v>
      </c>
      <c r="F5953" s="1">
        <f t="shared" si="1493"/>
        <v>-185167859.50124657</v>
      </c>
      <c r="G5953" s="1">
        <f t="shared" si="1494"/>
        <v>95.416416730697193</v>
      </c>
      <c r="H5953" s="1">
        <f t="shared" si="1495"/>
        <v>185478435.9068912</v>
      </c>
      <c r="I5953" s="1">
        <f t="shared" si="1496"/>
        <v>97649.928098480537</v>
      </c>
      <c r="J5953" s="1">
        <f t="shared" si="1497"/>
        <v>-14296234.2062578</v>
      </c>
      <c r="K5953" s="1"/>
      <c r="L5953" s="1">
        <f t="shared" si="1489"/>
        <v>50.70803297195944</v>
      </c>
      <c r="M5953" s="1">
        <f t="shared" si="1498"/>
        <v>4.3020131647087396</v>
      </c>
      <c r="N5953" s="1">
        <f t="shared" si="1501"/>
        <v>8.4636216713532761E-2</v>
      </c>
      <c r="O5953" s="1">
        <f t="shared" si="1499"/>
        <v>8.4636216713532761E-2</v>
      </c>
      <c r="P5953" s="1">
        <f t="shared" si="1502"/>
        <v>50.890194784011712</v>
      </c>
      <c r="Q5953">
        <f t="shared" si="1490"/>
        <v>-4.4670709427197934</v>
      </c>
      <c r="R5953">
        <f t="shared" si="1491"/>
        <v>-50.693759007863697</v>
      </c>
    </row>
    <row r="5954" spans="1:18" x14ac:dyDescent="0.25">
      <c r="A5954">
        <v>5939</v>
      </c>
      <c r="B5954" s="1">
        <f t="shared" si="1500"/>
        <v>118.78</v>
      </c>
      <c r="C5954" s="1">
        <f t="shared" si="1487"/>
        <v>16.011089404695763</v>
      </c>
      <c r="D5954" s="1">
        <f t="shared" si="1488"/>
        <v>126.37015995367075</v>
      </c>
      <c r="E5954" s="1">
        <f t="shared" si="1492"/>
        <v>-23.227689358507632</v>
      </c>
      <c r="F5954" s="1">
        <f t="shared" si="1493"/>
        <v>-193166071.98396075</v>
      </c>
      <c r="G5954" s="1">
        <f t="shared" si="1494"/>
        <v>98.988910595304233</v>
      </c>
      <c r="H5954" s="1">
        <f t="shared" si="1495"/>
        <v>193166611.50951368</v>
      </c>
      <c r="I5954" s="1">
        <f t="shared" si="1496"/>
        <v>103072.88699024587</v>
      </c>
      <c r="J5954" s="1">
        <f t="shared" si="1497"/>
        <v>-14701061.075240005</v>
      </c>
      <c r="K5954" s="1"/>
      <c r="L5954" s="1">
        <f t="shared" si="1489"/>
        <v>38.69743416170023</v>
      </c>
      <c r="M5954" s="1">
        <f t="shared" si="1498"/>
        <v>2.4978918176609</v>
      </c>
      <c r="N5954" s="1">
        <f t="shared" si="1501"/>
        <v>6.4459860750241613E-2</v>
      </c>
      <c r="O5954" s="1">
        <f t="shared" si="1499"/>
        <v>6.4459860750241613E-2</v>
      </c>
      <c r="P5954" s="1">
        <f t="shared" si="1502"/>
        <v>38.777968928656655</v>
      </c>
      <c r="Q5954">
        <f t="shared" si="1490"/>
        <v>-0.83635933726214151</v>
      </c>
      <c r="R5954">
        <f t="shared" si="1491"/>
        <v>-38.768948622458609</v>
      </c>
    </row>
    <row r="5955" spans="1:18" x14ac:dyDescent="0.25">
      <c r="A5955">
        <v>5940</v>
      </c>
      <c r="B5955" s="1">
        <f t="shared" si="1500"/>
        <v>118.8</v>
      </c>
      <c r="C5955" s="1">
        <f t="shared" si="1487"/>
        <v>12.087189913584687</v>
      </c>
      <c r="D5955" s="1">
        <f t="shared" si="1488"/>
        <v>128.45723656876154</v>
      </c>
      <c r="E5955" s="1">
        <f t="shared" si="1492"/>
        <v>398.36178688983273</v>
      </c>
      <c r="F5955" s="1">
        <f t="shared" si="1493"/>
        <v>-199599260.63877398</v>
      </c>
      <c r="G5955" s="1">
        <f t="shared" si="1494"/>
        <v>102.91281008641531</v>
      </c>
      <c r="H5955" s="1">
        <f t="shared" si="1495"/>
        <v>199757952.75202805</v>
      </c>
      <c r="I5955" s="1">
        <f t="shared" si="1496"/>
        <v>108369.23242706142</v>
      </c>
      <c r="J5955" s="1">
        <f t="shared" si="1497"/>
        <v>-15017174.573052634</v>
      </c>
      <c r="K5955" s="1"/>
      <c r="L5955" s="1">
        <f t="shared" si="1489"/>
        <v>25.835243645882009</v>
      </c>
      <c r="M5955" s="1">
        <f t="shared" si="1498"/>
        <v>1.1107868132668273</v>
      </c>
      <c r="N5955" s="1">
        <f t="shared" si="1501"/>
        <v>4.2968556065281958E-2</v>
      </c>
      <c r="O5955" s="1">
        <f t="shared" si="1499"/>
        <v>4.2968556065281958E-2</v>
      </c>
      <c r="P5955" s="1">
        <f t="shared" si="1502"/>
        <v>25.859111771029845</v>
      </c>
      <c r="Q5955">
        <f t="shared" si="1490"/>
        <v>1.1229056155072821</v>
      </c>
      <c r="R5955">
        <f t="shared" si="1491"/>
        <v>-25.834719750081991</v>
      </c>
    </row>
    <row r="5956" spans="1:18" x14ac:dyDescent="0.25">
      <c r="A5956">
        <v>5941</v>
      </c>
      <c r="B5956" s="1">
        <f t="shared" si="1500"/>
        <v>118.82</v>
      </c>
      <c r="C5956" s="1">
        <f t="shared" si="1487"/>
        <v>7.8980051294559663</v>
      </c>
      <c r="D5956" s="1">
        <f t="shared" si="1488"/>
        <v>129.94169163983142</v>
      </c>
      <c r="E5956" s="1">
        <f t="shared" si="1492"/>
        <v>698.2217112459457</v>
      </c>
      <c r="F5956" s="1">
        <f t="shared" si="1493"/>
        <v>-204239063.66436961</v>
      </c>
      <c r="G5956" s="1">
        <f t="shared" si="1494"/>
        <v>107.10199487054403</v>
      </c>
      <c r="H5956" s="1">
        <f t="shared" si="1495"/>
        <v>204726577.22242483</v>
      </c>
      <c r="I5956" s="1">
        <f t="shared" si="1496"/>
        <v>113422.72212588429</v>
      </c>
      <c r="J5956" s="1">
        <f t="shared" si="1497"/>
        <v>-15234932.015577888</v>
      </c>
      <c r="K5956" s="1"/>
      <c r="L5956" s="1">
        <f t="shared" si="1489"/>
        <v>12.439737277076032</v>
      </c>
      <c r="M5956" s="1">
        <f t="shared" si="1498"/>
        <v>0.25716477947918293</v>
      </c>
      <c r="N5956" s="1">
        <f t="shared" si="1501"/>
        <v>2.066990231374112E-2</v>
      </c>
      <c r="O5956" s="1">
        <f t="shared" si="1499"/>
        <v>2.066990231374112E-2</v>
      </c>
      <c r="P5956" s="1">
        <f t="shared" si="1502"/>
        <v>12.442395157142357</v>
      </c>
      <c r="Q5956">
        <f t="shared" si="1490"/>
        <v>1.3366837792822515</v>
      </c>
      <c r="R5956">
        <f t="shared" si="1491"/>
        <v>-12.370386967297478</v>
      </c>
    </row>
    <row r="5957" spans="1:18" x14ac:dyDescent="0.25">
      <c r="A5957">
        <v>5942</v>
      </c>
      <c r="B5957" s="1">
        <f t="shared" si="1500"/>
        <v>118.84</v>
      </c>
      <c r="C5957" s="1">
        <f t="shared" si="1487"/>
        <v>3.5354777719016641</v>
      </c>
      <c r="D5957" s="1">
        <f t="shared" si="1488"/>
        <v>130.79094488136269</v>
      </c>
      <c r="E5957" s="1">
        <f t="shared" si="1492"/>
        <v>869.77086603526368</v>
      </c>
      <c r="F5957" s="1">
        <f t="shared" si="1493"/>
        <v>-206917457.19675997</v>
      </c>
      <c r="G5957" s="1">
        <f t="shared" si="1494"/>
        <v>111.46452222809833</v>
      </c>
      <c r="H5957" s="1">
        <f t="shared" si="1495"/>
        <v>207673958.5561637</v>
      </c>
      <c r="I5957" s="1">
        <f t="shared" si="1496"/>
        <v>118122.44391399152</v>
      </c>
      <c r="J5957" s="1">
        <f t="shared" si="1497"/>
        <v>-15349975.185800722</v>
      </c>
      <c r="K5957" s="1"/>
      <c r="L5957" s="1">
        <f t="shared" si="1489"/>
        <v>-1.1635496391769802</v>
      </c>
      <c r="M5957" s="1">
        <f t="shared" si="1498"/>
        <v>2.2489249510044829E-3</v>
      </c>
      <c r="N5957" s="1">
        <f t="shared" si="1501"/>
        <v>-1.9328115232908737E-3</v>
      </c>
      <c r="O5957" s="1">
        <f t="shared" si="1499"/>
        <v>3.1396598424767093</v>
      </c>
      <c r="P5957" s="1">
        <f t="shared" si="1502"/>
        <v>1.1635518125516868</v>
      </c>
      <c r="Q5957">
        <f t="shared" si="1490"/>
        <v>-0.1986105636933416</v>
      </c>
      <c r="R5957">
        <f t="shared" si="1491"/>
        <v>1.1464757583489191</v>
      </c>
    </row>
    <row r="5958" spans="1:18" x14ac:dyDescent="0.25">
      <c r="A5958">
        <v>5943</v>
      </c>
      <c r="B5958" s="1">
        <f t="shared" si="1500"/>
        <v>118.86</v>
      </c>
      <c r="C5958" s="1">
        <f t="shared" si="1487"/>
        <v>-0.90464497906518448</v>
      </c>
      <c r="D5958" s="1">
        <f t="shared" si="1488"/>
        <v>130.98635718892598</v>
      </c>
      <c r="E5958" s="1">
        <f t="shared" si="1492"/>
        <v>909.24415216304806</v>
      </c>
      <c r="F5958" s="1">
        <f t="shared" si="1493"/>
        <v>-207536222.10938281</v>
      </c>
      <c r="G5958" s="1">
        <f t="shared" si="1494"/>
        <v>115.90464497906518</v>
      </c>
      <c r="H5958" s="1">
        <f t="shared" si="1495"/>
        <v>208362947.03762552</v>
      </c>
      <c r="I5958" s="1">
        <f t="shared" si="1496"/>
        <v>122365.24998939216</v>
      </c>
      <c r="J5958" s="1">
        <f t="shared" si="1497"/>
        <v>-15363289.225431912</v>
      </c>
      <c r="K5958" s="1"/>
      <c r="L5958" s="1">
        <f t="shared" si="1489"/>
        <v>-14.648675036405473</v>
      </c>
      <c r="M5958" s="1">
        <f t="shared" si="1498"/>
        <v>0.35666260554216933</v>
      </c>
      <c r="N5958" s="1">
        <f t="shared" si="1501"/>
        <v>-2.4342962862917181E-2</v>
      </c>
      <c r="O5958" s="1">
        <f t="shared" si="1499"/>
        <v>3.1172496911370828</v>
      </c>
      <c r="P5958" s="1">
        <f t="shared" si="1502"/>
        <v>14.653016363070131</v>
      </c>
      <c r="Q5958">
        <f t="shared" si="1490"/>
        <v>-3.4207104633017358</v>
      </c>
      <c r="R5958">
        <f t="shared" si="1491"/>
        <v>14.24814473756703</v>
      </c>
    </row>
    <row r="5959" spans="1:18" x14ac:dyDescent="0.25">
      <c r="A5959">
        <v>5944</v>
      </c>
      <c r="B5959" s="1">
        <f t="shared" si="1500"/>
        <v>118.88</v>
      </c>
      <c r="C5959" s="1">
        <f t="shared" si="1487"/>
        <v>-5.3249129076900319</v>
      </c>
      <c r="D5959" s="1">
        <f t="shared" si="1488"/>
        <v>130.52363972354215</v>
      </c>
      <c r="E5959" s="1">
        <f t="shared" si="1492"/>
        <v>815.77522415551175</v>
      </c>
      <c r="F5959" s="1">
        <f t="shared" si="1493"/>
        <v>-206072542.6907337</v>
      </c>
      <c r="G5959" s="1">
        <f t="shared" si="1494"/>
        <v>120.32491290769003</v>
      </c>
      <c r="H5959" s="1">
        <f t="shared" si="1495"/>
        <v>206738031.90707967</v>
      </c>
      <c r="I5959" s="1">
        <f t="shared" si="1496"/>
        <v>126058.02077169687</v>
      </c>
      <c r="J5959" s="1">
        <f t="shared" si="1497"/>
        <v>-15280874.553351494</v>
      </c>
      <c r="K5959" s="1"/>
      <c r="L5959" s="1">
        <f t="shared" si="1489"/>
        <v>-27.69790256925625</v>
      </c>
      <c r="M5959" s="1">
        <f t="shared" si="1498"/>
        <v>1.2770843040793238</v>
      </c>
      <c r="N5959" s="1">
        <f t="shared" si="1501"/>
        <v>-4.6074985775679998E-2</v>
      </c>
      <c r="O5959" s="1">
        <f t="shared" si="1499"/>
        <v>3.09551766822432</v>
      </c>
      <c r="P5959" s="1">
        <f t="shared" si="1502"/>
        <v>27.727328595732729</v>
      </c>
      <c r="Q5959">
        <f t="shared" si="1490"/>
        <v>-8.2042674820563519</v>
      </c>
      <c r="R5959">
        <f t="shared" si="1491"/>
        <v>26.485746093674813</v>
      </c>
    </row>
    <row r="5960" spans="1:18" x14ac:dyDescent="0.25">
      <c r="A5960">
        <v>5945</v>
      </c>
      <c r="B5960" s="1">
        <f t="shared" si="1500"/>
        <v>118.9</v>
      </c>
      <c r="C5960" s="1">
        <f t="shared" si="1487"/>
        <v>-9.6283115647083068</v>
      </c>
      <c r="D5960" s="1">
        <f t="shared" si="1488"/>
        <v>129.41294804156908</v>
      </c>
      <c r="E5960" s="1">
        <f t="shared" si="1492"/>
        <v>591.41550439695311</v>
      </c>
      <c r="F5960" s="1">
        <f t="shared" si="1493"/>
        <v>-202580313.71731603</v>
      </c>
      <c r="G5960" s="1">
        <f t="shared" si="1494"/>
        <v>124.62831156470831</v>
      </c>
      <c r="H5960" s="1">
        <f t="shared" si="1495"/>
        <v>202930086.01615712</v>
      </c>
      <c r="I5960" s="1">
        <f t="shared" si="1496"/>
        <v>129119.70865711945</v>
      </c>
      <c r="J5960" s="1">
        <f t="shared" si="1497"/>
        <v>-15113065.768160341</v>
      </c>
      <c r="K5960" s="1"/>
      <c r="L5960" s="1">
        <f t="shared" si="1489"/>
        <v>-40.011979252383554</v>
      </c>
      <c r="M5960" s="1">
        <f t="shared" si="1498"/>
        <v>2.6712526149938185</v>
      </c>
      <c r="N5960" s="1">
        <f t="shared" si="1501"/>
        <v>-6.6662399296504193E-2</v>
      </c>
      <c r="O5960" s="1">
        <f t="shared" si="1499"/>
        <v>3.0749302547034958</v>
      </c>
      <c r="P5960" s="1">
        <f t="shared" si="1502"/>
        <v>40.101048293358659</v>
      </c>
      <c r="Q5960">
        <f t="shared" si="1490"/>
        <v>-14.362698779697977</v>
      </c>
      <c r="R5960">
        <f t="shared" si="1491"/>
        <v>37.440712573212942</v>
      </c>
    </row>
    <row r="5961" spans="1:18" x14ac:dyDescent="0.25">
      <c r="A5961">
        <v>5946</v>
      </c>
      <c r="B5961" s="1">
        <f t="shared" si="1500"/>
        <v>118.92</v>
      </c>
      <c r="C5961" s="1">
        <f t="shared" si="1487"/>
        <v>-13.720391505550701</v>
      </c>
      <c r="D5961" s="1">
        <f t="shared" si="1488"/>
        <v>127.67865920421062</v>
      </c>
      <c r="E5961" s="1">
        <f t="shared" si="1492"/>
        <v>241.08915925054498</v>
      </c>
      <c r="F5961" s="1">
        <f t="shared" si="1493"/>
        <v>-197187056.83577323</v>
      </c>
      <c r="G5961" s="1">
        <f t="shared" si="1494"/>
        <v>128.72039150555071</v>
      </c>
      <c r="H5961" s="1">
        <f t="shared" si="1495"/>
        <v>197245180.81848136</v>
      </c>
      <c r="I5961" s="1">
        <f t="shared" si="1496"/>
        <v>131483.11682210883</v>
      </c>
      <c r="J5961" s="1">
        <f t="shared" si="1497"/>
        <v>-14873560.451024264</v>
      </c>
      <c r="K5961" s="1"/>
      <c r="L5961" s="1">
        <f t="shared" si="1489"/>
        <v>-51.321513476757914</v>
      </c>
      <c r="M5961" s="1">
        <f t="shared" si="1498"/>
        <v>4.4075148381959366</v>
      </c>
      <c r="N5961" s="1">
        <f t="shared" si="1501"/>
        <v>-8.5670246948477954E-2</v>
      </c>
      <c r="O5961" s="1">
        <f t="shared" si="1499"/>
        <v>3.0559224070515221</v>
      </c>
      <c r="P5961" s="1">
        <f t="shared" si="1502"/>
        <v>51.510425474790644</v>
      </c>
      <c r="Q5961">
        <f t="shared" si="1490"/>
        <v>-21.650487574471274</v>
      </c>
      <c r="R5961">
        <f t="shared" si="1491"/>
        <v>46.739494224709212</v>
      </c>
    </row>
    <row r="5962" spans="1:18" x14ac:dyDescent="0.25">
      <c r="A5962">
        <v>5947</v>
      </c>
      <c r="B5962" s="1">
        <f t="shared" si="1500"/>
        <v>118.94</v>
      </c>
      <c r="C5962" s="1">
        <f t="shared" si="1487"/>
        <v>-17.511341232759641</v>
      </c>
      <c r="D5962" s="1">
        <f t="shared" si="1488"/>
        <v>125.35883675855339</v>
      </c>
      <c r="E5962" s="1">
        <f t="shared" si="1492"/>
        <v>-227.51497477221346</v>
      </c>
      <c r="F5962" s="1">
        <f t="shared" si="1493"/>
        <v>-190086679.88502359</v>
      </c>
      <c r="G5962" s="1">
        <f t="shared" si="1494"/>
        <v>132.51134123275963</v>
      </c>
      <c r="H5962" s="1">
        <f t="shared" si="1495"/>
        <v>190138442.94876918</v>
      </c>
      <c r="I5962" s="1">
        <f t="shared" si="1496"/>
        <v>133096.37403504999</v>
      </c>
      <c r="J5962" s="1">
        <f t="shared" si="1497"/>
        <v>-14578244.175011439</v>
      </c>
      <c r="K5962" s="1"/>
      <c r="L5962" s="1">
        <f t="shared" si="1489"/>
        <v>-61.398264571624416</v>
      </c>
      <c r="M5962" s="1">
        <f t="shared" si="1498"/>
        <v>6.3285675407390158</v>
      </c>
      <c r="N5962" s="1">
        <f t="shared" si="1501"/>
        <v>-0.10271132683100824</v>
      </c>
      <c r="O5962" s="1">
        <f t="shared" si="1499"/>
        <v>3.0388813271689918</v>
      </c>
      <c r="P5962" s="1">
        <f t="shared" si="1502"/>
        <v>61.723558383528776</v>
      </c>
      <c r="Q5962">
        <f t="shared" si="1490"/>
        <v>-29.767596548154081</v>
      </c>
      <c r="R5962">
        <f t="shared" si="1491"/>
        <v>54.071136988889094</v>
      </c>
    </row>
    <row r="5963" spans="1:18" x14ac:dyDescent="0.25">
      <c r="A5963">
        <v>5948</v>
      </c>
      <c r="B5963" s="1">
        <f t="shared" si="1500"/>
        <v>118.96</v>
      </c>
      <c r="C5963" s="1">
        <f t="shared" si="1487"/>
        <v>-20.917958346410192</v>
      </c>
      <c r="D5963" s="1">
        <f t="shared" si="1488"/>
        <v>122.50439533253257</v>
      </c>
      <c r="E5963" s="1">
        <f t="shared" si="1492"/>
        <v>-804.11214282842047</v>
      </c>
      <c r="F5963" s="1">
        <f t="shared" si="1493"/>
        <v>-181528625.88954893</v>
      </c>
      <c r="G5963" s="1">
        <f t="shared" si="1494"/>
        <v>135.91795834641019</v>
      </c>
      <c r="H5963" s="1">
        <f t="shared" si="1495"/>
        <v>182175222.22779304</v>
      </c>
      <c r="I5963" s="1">
        <f t="shared" si="1496"/>
        <v>133924.07310738368</v>
      </c>
      <c r="J5963" s="1">
        <f t="shared" si="1497"/>
        <v>-14243913.848665457</v>
      </c>
      <c r="K5963" s="1"/>
      <c r="L5963" s="1">
        <f t="shared" si="1489"/>
        <v>-70.064541883350913</v>
      </c>
      <c r="M5963" s="1">
        <f t="shared" si="1498"/>
        <v>8.268109064495377</v>
      </c>
      <c r="N5963" s="1">
        <f t="shared" si="1501"/>
        <v>-0.11746379461847702</v>
      </c>
      <c r="O5963" s="1">
        <f t="shared" si="1499"/>
        <v>3.024128859381523</v>
      </c>
      <c r="P5963" s="1">
        <f t="shared" si="1502"/>
        <v>70.550702738004148</v>
      </c>
      <c r="Q5963">
        <f t="shared" si="1490"/>
        <v>-38.367537834204121</v>
      </c>
      <c r="R5963">
        <f t="shared" si="1491"/>
        <v>59.205858640569865</v>
      </c>
    </row>
    <row r="5964" spans="1:18" x14ac:dyDescent="0.25">
      <c r="A5964">
        <v>5949</v>
      </c>
      <c r="B5964" s="1">
        <f t="shared" si="1500"/>
        <v>118.98</v>
      </c>
      <c r="C5964" s="1">
        <f t="shared" si="1487"/>
        <v>-23.865475640426759</v>
      </c>
      <c r="D5964" s="1">
        <f t="shared" si="1488"/>
        <v>119.17798317900522</v>
      </c>
      <c r="E5964" s="1">
        <f t="shared" si="1492"/>
        <v>-1476.0473978409445</v>
      </c>
      <c r="F5964" s="1">
        <f t="shared" si="1493"/>
        <v>-171804225.69614607</v>
      </c>
      <c r="G5964" s="1">
        <f t="shared" si="1494"/>
        <v>138.86547564042675</v>
      </c>
      <c r="H5964" s="1">
        <f t="shared" si="1495"/>
        <v>173982941.61681908</v>
      </c>
      <c r="I5964" s="1">
        <f t="shared" si="1496"/>
        <v>133948.04799782883</v>
      </c>
      <c r="J5964" s="1">
        <f t="shared" si="1497"/>
        <v>-13887008.43652202</v>
      </c>
      <c r="K5964" s="1"/>
      <c r="L5964" s="1">
        <f t="shared" si="1489"/>
        <v>-77.198650867519945</v>
      </c>
      <c r="M5964" s="1">
        <f t="shared" si="1498"/>
        <v>10.068103666451236</v>
      </c>
      <c r="N5964" s="1">
        <f t="shared" si="1501"/>
        <v>-0.12968616285549986</v>
      </c>
      <c r="O5964" s="1">
        <f t="shared" si="1499"/>
        <v>3.0119064911445004</v>
      </c>
      <c r="P5964" s="1">
        <f t="shared" si="1502"/>
        <v>77.852414267019668</v>
      </c>
      <c r="Q5964">
        <f t="shared" si="1490"/>
        <v>-47.069941066674161</v>
      </c>
      <c r="R5964">
        <f t="shared" si="1491"/>
        <v>62.011442937440741</v>
      </c>
    </row>
    <row r="5965" spans="1:18" x14ac:dyDescent="0.25">
      <c r="A5965">
        <v>5950</v>
      </c>
      <c r="B5965" s="1">
        <f t="shared" si="1500"/>
        <v>119</v>
      </c>
      <c r="C5965" s="1">
        <f t="shared" si="1487"/>
        <v>-26.289202066292926</v>
      </c>
      <c r="D5965" s="1">
        <f t="shared" si="1488"/>
        <v>115.4526071944691</v>
      </c>
      <c r="E5965" s="1">
        <f t="shared" si="1492"/>
        <v>-2228.5733467172413</v>
      </c>
      <c r="F5965" s="1">
        <f t="shared" si="1493"/>
        <v>-161231267.32877257</v>
      </c>
      <c r="G5965" s="1">
        <f t="shared" si="1494"/>
        <v>141.28920206629292</v>
      </c>
      <c r="H5965" s="1">
        <f t="shared" si="1495"/>
        <v>166197806.49047107</v>
      </c>
      <c r="I5965" s="1">
        <f t="shared" si="1496"/>
        <v>133167.7725141205</v>
      </c>
      <c r="J5965" s="1">
        <f t="shared" si="1497"/>
        <v>-13522453.546975896</v>
      </c>
      <c r="K5965" s="1"/>
      <c r="L5965" s="1">
        <f t="shared" si="1489"/>
        <v>-82.734772594129907</v>
      </c>
      <c r="M5965" s="1">
        <f t="shared" si="1498"/>
        <v>11.593784787199809</v>
      </c>
      <c r="N5965" s="1">
        <f t="shared" si="1501"/>
        <v>-0.13922534991497185</v>
      </c>
      <c r="O5965" s="1">
        <f t="shared" si="1499"/>
        <v>3.0023673040850283</v>
      </c>
      <c r="P5965" s="1">
        <f t="shared" si="1502"/>
        <v>83.543153171844637</v>
      </c>
      <c r="Q5965">
        <f t="shared" si="1490"/>
        <v>-55.477230389794038</v>
      </c>
      <c r="R5965">
        <f t="shared" si="1491"/>
        <v>62.463872359724931</v>
      </c>
    </row>
    <row r="5966" spans="1:18" x14ac:dyDescent="0.25">
      <c r="A5966">
        <v>5951</v>
      </c>
      <c r="B5966" s="1">
        <f t="shared" si="1500"/>
        <v>119.02</v>
      </c>
      <c r="C5966" s="1">
        <f t="shared" si="1487"/>
        <v>-28.13594254892357</v>
      </c>
      <c r="D5966" s="1">
        <f t="shared" si="1488"/>
        <v>111.41003058994892</v>
      </c>
      <c r="E5966" s="1">
        <f t="shared" si="1492"/>
        <v>-3045.1738208303195</v>
      </c>
      <c r="F5966" s="1">
        <f t="shared" si="1493"/>
        <v>-150137909.70458135</v>
      </c>
      <c r="G5966" s="1">
        <f t="shared" si="1494"/>
        <v>143.13594254892357</v>
      </c>
      <c r="H5966" s="1">
        <f t="shared" si="1495"/>
        <v>159410993.30365169</v>
      </c>
      <c r="I5966" s="1">
        <f t="shared" si="1496"/>
        <v>131600.37186168841</v>
      </c>
      <c r="J5966" s="1">
        <f t="shared" si="1497"/>
        <v>-13162714.623048505</v>
      </c>
      <c r="K5966" s="1"/>
      <c r="L5966" s="1">
        <f t="shared" si="1489"/>
        <v>-86.656882549681754</v>
      </c>
      <c r="M5966" s="1">
        <f t="shared" si="1498"/>
        <v>12.743890425943164</v>
      </c>
      <c r="N5966" s="1">
        <f t="shared" si="1501"/>
        <v>-0.14601486953653578</v>
      </c>
      <c r="O5966" s="1">
        <f t="shared" si="1499"/>
        <v>2.9955777844634643</v>
      </c>
      <c r="P5966" s="1">
        <f t="shared" si="1502"/>
        <v>87.588937865564873</v>
      </c>
      <c r="Q5966">
        <f t="shared" si="1490"/>
        <v>-63.193702146385874</v>
      </c>
      <c r="R5966">
        <f t="shared" si="1491"/>
        <v>60.64963351456997</v>
      </c>
    </row>
    <row r="5967" spans="1:18" x14ac:dyDescent="0.25">
      <c r="A5967">
        <v>5952</v>
      </c>
      <c r="B5967" s="1">
        <f t="shared" si="1500"/>
        <v>119.04</v>
      </c>
      <c r="C5967" s="1">
        <f t="shared" ref="C5967:C6030" si="1503">(COS($L$3*B5967))*$C$3</f>
        <v>-29.365165493005264</v>
      </c>
      <c r="D5967" s="1">
        <f t="shared" ref="D5967:D6030" si="1504">($C$3*(SIN($L$3*B5967)))+$C$9</f>
        <v>107.13897838149093</v>
      </c>
      <c r="E5967" s="1">
        <f t="shared" si="1492"/>
        <v>-3907.9263669388329</v>
      </c>
      <c r="F5967" s="1">
        <f t="shared" si="1493"/>
        <v>-138847089.2896634</v>
      </c>
      <c r="G5967" s="1">
        <f t="shared" si="1494"/>
        <v>144.36516549300526</v>
      </c>
      <c r="H5967" s="1">
        <f t="shared" si="1495"/>
        <v>154118977.77907914</v>
      </c>
      <c r="I5967" s="1">
        <f t="shared" si="1496"/>
        <v>129280.2467858095</v>
      </c>
      <c r="J5967" s="1">
        <f t="shared" si="1497"/>
        <v>-12817133.580329627</v>
      </c>
      <c r="K5967" s="1"/>
      <c r="L5967" s="1">
        <f t="shared" ref="L5967:L6030" si="1505">((((-J5967)+(SQRT((J5967*J5967)-(4*I5967*H5967))))/(2*I5967))-$C$10)*$L$6</f>
        <v>-88.987874083863872</v>
      </c>
      <c r="M5967" s="1">
        <f t="shared" si="1498"/>
        <v>13.454945676274292</v>
      </c>
      <c r="N5967" s="1">
        <f t="shared" si="1501"/>
        <v>-0.15006310518926505</v>
      </c>
      <c r="O5967" s="1">
        <f t="shared" si="1499"/>
        <v>2.991529548810735</v>
      </c>
      <c r="P5967" s="1">
        <f t="shared" si="1502"/>
        <v>89.999318314735604</v>
      </c>
      <c r="Q5967">
        <f t="shared" ref="Q5967:Q6030" si="1506">P5967*(COS(O5967+($L$4*B5967)-$O$15))</f>
        <v>-69.844533287211675</v>
      </c>
      <c r="R5967">
        <f t="shared" ref="R5967:R6030" si="1507">P5967*(SIN(O5967+($L$4*B5967)-$O$15))</f>
        <v>56.759302911581663</v>
      </c>
    </row>
    <row r="5968" spans="1:18" x14ac:dyDescent="0.25">
      <c r="A5968">
        <v>5953</v>
      </c>
      <c r="B5968" s="1">
        <f t="shared" si="1500"/>
        <v>119.06</v>
      </c>
      <c r="C5968" s="1">
        <f t="shared" si="1503"/>
        <v>-29.949892355861312</v>
      </c>
      <c r="D5968" s="1">
        <f t="shared" si="1504"/>
        <v>102.73319008545519</v>
      </c>
      <c r="E5968" s="1">
        <f t="shared" ref="E5968:E6031" si="1508">(C5968*C5968)+($C$7*$C$7)-($C$5*$C$5)+(D5968*D5968)-($C$10*$C$10)</f>
        <v>-4797.89560273805</v>
      </c>
      <c r="F5968" s="1">
        <f t="shared" ref="F5968:F6031" si="1509">(4*(D5968*D5968))*(($C$7*$C$7)-($C$10*$C$10))</f>
        <v>-127662494.54274411</v>
      </c>
      <c r="G5968" s="1">
        <f t="shared" ref="G5968:G6031" si="1510">$C$10-C5968</f>
        <v>144.94989235586132</v>
      </c>
      <c r="H5968" s="1">
        <f t="shared" ref="H5968:H6031" si="1511">(E5968*E5968)-(F5968)</f>
        <v>150682296.75751722</v>
      </c>
      <c r="I5968" s="1">
        <f t="shared" ref="I5968:I6031" si="1512">(4*(G5968*G5968))+(4*(D5968*D5968))</f>
        <v>126258.31855644021</v>
      </c>
      <c r="J5968" s="1">
        <f t="shared" ref="J5968:J6031" si="1513">(2*E5968*2*G5968)-(8*$C$10*D5968*D5968)</f>
        <v>-12491597.482129689</v>
      </c>
      <c r="K5968" s="1"/>
      <c r="L5968" s="1">
        <f t="shared" si="1505"/>
        <v>-89.776230592682282</v>
      </c>
      <c r="M5968" s="1">
        <f t="shared" ref="M5968:M6031" si="1514">($C$6-(SQRT((($C$6+$C$12)*($C$6+$C$12))-(L5968*L5968))))</f>
        <v>13.700107169234172</v>
      </c>
      <c r="N5968" s="1">
        <f t="shared" si="1501"/>
        <v>-0.15143452894183143</v>
      </c>
      <c r="O5968" s="1">
        <f t="shared" ref="O5968:O6031" si="1515">IF(L5968&gt;=0,N5968,N5968+3.141592654)</f>
        <v>2.9901581250581688</v>
      </c>
      <c r="P5968" s="1">
        <f t="shared" si="1502"/>
        <v>90.815552169652989</v>
      </c>
      <c r="Q5968">
        <f t="shared" si="1506"/>
        <v>-75.092456076244147</v>
      </c>
      <c r="R5968">
        <f t="shared" si="1507"/>
        <v>51.074333635558155</v>
      </c>
    </row>
    <row r="5969" spans="1:18" x14ac:dyDescent="0.25">
      <c r="A5969">
        <v>5954</v>
      </c>
      <c r="B5969" s="1">
        <f t="shared" ref="B5969:B6032" si="1516">A5969/50</f>
        <v>119.08</v>
      </c>
      <c r="C5969" s="1">
        <f t="shared" si="1503"/>
        <v>-29.877289762798867</v>
      </c>
      <c r="D5969" s="1">
        <f t="shared" si="1504"/>
        <v>98.289362357349475</v>
      </c>
      <c r="E5969" s="1">
        <f t="shared" si="1508"/>
        <v>-5695.5488038154053</v>
      </c>
      <c r="F5969" s="1">
        <f t="shared" si="1509"/>
        <v>-116857021.71162315</v>
      </c>
      <c r="G5969" s="1">
        <f t="shared" si="1510"/>
        <v>144.87728976279885</v>
      </c>
      <c r="H5969" s="1">
        <f t="shared" si="1511"/>
        <v>149296297.88826624</v>
      </c>
      <c r="I5969" s="1">
        <f t="shared" si="1512"/>
        <v>122600.91136651332</v>
      </c>
      <c r="J5969" s="1">
        <f t="shared" si="1513"/>
        <v>-12188557.550039306</v>
      </c>
      <c r="K5969" s="1"/>
      <c r="L5969" s="1">
        <f t="shared" si="1505"/>
        <v>-89.082880723336316</v>
      </c>
      <c r="M5969" s="1">
        <f t="shared" si="1514"/>
        <v>13.484365012906039</v>
      </c>
      <c r="N5969" s="1">
        <f t="shared" si="1501"/>
        <v>-0.15022831668845746</v>
      </c>
      <c r="O5969" s="1">
        <f t="shared" si="1515"/>
        <v>2.9913643373115426</v>
      </c>
      <c r="P5969" s="1">
        <f t="shared" si="1502"/>
        <v>90.097656671910457</v>
      </c>
      <c r="Q5969">
        <f t="shared" si="1506"/>
        <v>-78.650863388391741</v>
      </c>
      <c r="R5969">
        <f t="shared" si="1507"/>
        <v>43.950306324643414</v>
      </c>
    </row>
    <row r="5970" spans="1:18" x14ac:dyDescent="0.25">
      <c r="A5970">
        <v>5955</v>
      </c>
      <c r="B5970" s="1">
        <f t="shared" si="1516"/>
        <v>119.1</v>
      </c>
      <c r="C5970" s="1">
        <f t="shared" si="1503"/>
        <v>-29.148951169395332</v>
      </c>
      <c r="D5970" s="1">
        <f t="shared" si="1504"/>
        <v>93.90502672843607</v>
      </c>
      <c r="E5970" s="1">
        <f t="shared" si="1508"/>
        <v>-6581.1846008559132</v>
      </c>
      <c r="F5970" s="1">
        <f t="shared" si="1509"/>
        <v>-106664391.32672688</v>
      </c>
      <c r="G5970" s="1">
        <f t="shared" si="1510"/>
        <v>144.14895116939533</v>
      </c>
      <c r="H5970" s="1">
        <f t="shared" si="1511"/>
        <v>149976382.07726988</v>
      </c>
      <c r="I5970" s="1">
        <f t="shared" si="1512"/>
        <v>118388.29667242005</v>
      </c>
      <c r="J5970" s="1">
        <f t="shared" si="1513"/>
        <v>-11907385.151941052</v>
      </c>
      <c r="K5970" s="1"/>
      <c r="L5970" s="1">
        <f t="shared" si="1505"/>
        <v>-86.970313673052075</v>
      </c>
      <c r="M5970" s="1">
        <f t="shared" si="1514"/>
        <v>12.838301400739681</v>
      </c>
      <c r="N5970" s="1">
        <f t="shared" si="1501"/>
        <v>-0.1465586263185695</v>
      </c>
      <c r="O5970" s="1">
        <f t="shared" si="1515"/>
        <v>2.9950340276814305</v>
      </c>
      <c r="P5970" s="1">
        <f t="shared" si="1502"/>
        <v>87.912783161752429</v>
      </c>
      <c r="Q5970">
        <f t="shared" si="1506"/>
        <v>-80.293393946677256</v>
      </c>
      <c r="R5970">
        <f t="shared" si="1507"/>
        <v>35.79983703550888</v>
      </c>
    </row>
    <row r="5971" spans="1:18" x14ac:dyDescent="0.25">
      <c r="A5971">
        <v>5956</v>
      </c>
      <c r="B5971" s="1">
        <f t="shared" si="1516"/>
        <v>119.12</v>
      </c>
      <c r="C5971" s="1">
        <f t="shared" si="1503"/>
        <v>-27.780861888906543</v>
      </c>
      <c r="D5971" s="1">
        <f t="shared" si="1504"/>
        <v>89.676409018800612</v>
      </c>
      <c r="E5971" s="1">
        <f t="shared" si="1508"/>
        <v>-7435.3653782022757</v>
      </c>
      <c r="F5971" s="1">
        <f t="shared" si="1509"/>
        <v>-97274318.414199382</v>
      </c>
      <c r="G5971" s="1">
        <f t="shared" si="1510"/>
        <v>142.78086188890654</v>
      </c>
      <c r="H5971" s="1">
        <f t="shared" si="1511"/>
        <v>152558976.72156847</v>
      </c>
      <c r="I5971" s="1">
        <f t="shared" si="1512"/>
        <v>113712.93142498491</v>
      </c>
      <c r="J5971" s="1">
        <f t="shared" si="1513"/>
        <v>-11645021.176381271</v>
      </c>
      <c r="K5971" s="1"/>
      <c r="L5971" s="1">
        <f t="shared" si="1505"/>
        <v>-83.495090037417526</v>
      </c>
      <c r="M5971" s="1">
        <f t="shared" si="1514"/>
        <v>11.812223737510749</v>
      </c>
      <c r="N5971" s="1">
        <f t="shared" si="1501"/>
        <v>-0.14053942682702339</v>
      </c>
      <c r="O5971" s="1">
        <f t="shared" si="1515"/>
        <v>3.0010532271729766</v>
      </c>
      <c r="P5971" s="1">
        <f t="shared" si="1502"/>
        <v>84.326500520189214</v>
      </c>
      <c r="Q5971">
        <f t="shared" si="1506"/>
        <v>-79.861025865507528</v>
      </c>
      <c r="R5971">
        <f t="shared" si="1507"/>
        <v>27.077208823846856</v>
      </c>
    </row>
    <row r="5972" spans="1:18" x14ac:dyDescent="0.25">
      <c r="A5972">
        <v>5957</v>
      </c>
      <c r="B5972" s="1">
        <f t="shared" si="1516"/>
        <v>119.14</v>
      </c>
      <c r="C5972" s="1">
        <f t="shared" si="1503"/>
        <v>-25.803048252369564</v>
      </c>
      <c r="D5972" s="1">
        <f t="shared" si="1504"/>
        <v>85.696317407699283</v>
      </c>
      <c r="E5972" s="1">
        <f t="shared" si="1508"/>
        <v>-8239.3438836447458</v>
      </c>
      <c r="F5972" s="1">
        <f t="shared" si="1509"/>
        <v>-88831316.253348857</v>
      </c>
      <c r="G5972" s="1">
        <f t="shared" si="1510"/>
        <v>140.80304825236956</v>
      </c>
      <c r="H5972" s="1">
        <f t="shared" si="1511"/>
        <v>156718103.88630295</v>
      </c>
      <c r="I5972" s="1">
        <f t="shared" si="1512"/>
        <v>108677.42885760101</v>
      </c>
      <c r="J5972" s="1">
        <f t="shared" si="1513"/>
        <v>-11396849.04952864</v>
      </c>
      <c r="K5972" s="1"/>
      <c r="L5972" s="1">
        <f t="shared" si="1505"/>
        <v>-78.704052998993973</v>
      </c>
      <c r="M5972" s="1">
        <f t="shared" si="1514"/>
        <v>10.471736243215844</v>
      </c>
      <c r="N5972" s="1">
        <f t="shared" si="1501"/>
        <v>-0.13227516012698157</v>
      </c>
      <c r="O5972" s="1">
        <f t="shared" si="1515"/>
        <v>3.0093174938730187</v>
      </c>
      <c r="P5972" s="1">
        <f t="shared" si="1502"/>
        <v>79.397639879381387</v>
      </c>
      <c r="Q5972">
        <f t="shared" si="1506"/>
        <v>-77.268127425195743</v>
      </c>
      <c r="R5972">
        <f t="shared" si="1507"/>
        <v>18.265314194386274</v>
      </c>
    </row>
    <row r="5973" spans="1:18" x14ac:dyDescent="0.25">
      <c r="A5973">
        <v>5958</v>
      </c>
      <c r="B5973" s="1">
        <f t="shared" si="1516"/>
        <v>119.16</v>
      </c>
      <c r="C5973" s="1">
        <f t="shared" si="1503"/>
        <v>-23.258918601498305</v>
      </c>
      <c r="D5973" s="1">
        <f t="shared" si="1504"/>
        <v>82.052105513042449</v>
      </c>
      <c r="E5973" s="1">
        <f t="shared" si="1508"/>
        <v>-8975.4746863654254</v>
      </c>
      <c r="F5973" s="1">
        <f t="shared" si="1509"/>
        <v>-81436900.839317262</v>
      </c>
      <c r="G5973" s="1">
        <f t="shared" si="1510"/>
        <v>138.25891860149829</v>
      </c>
      <c r="H5973" s="1">
        <f t="shared" si="1511"/>
        <v>161996046.6849038</v>
      </c>
      <c r="I5973" s="1">
        <f t="shared" si="1512"/>
        <v>103392.30636791672</v>
      </c>
      <c r="J5973" s="1">
        <f t="shared" si="1513"/>
        <v>-11157701.873881597</v>
      </c>
      <c r="K5973" s="1"/>
      <c r="L5973" s="1">
        <f t="shared" si="1505"/>
        <v>-72.634079990765898</v>
      </c>
      <c r="M5973" s="1">
        <f t="shared" si="1514"/>
        <v>8.8950694974577686</v>
      </c>
      <c r="N5973" s="1">
        <f t="shared" si="1501"/>
        <v>-0.1218573647213621</v>
      </c>
      <c r="O5973" s="1">
        <f t="shared" si="1515"/>
        <v>3.0197352892786382</v>
      </c>
      <c r="P5973" s="1">
        <f t="shared" si="1502"/>
        <v>73.176716498279575</v>
      </c>
      <c r="Q5973">
        <f t="shared" si="1506"/>
        <v>-72.508823235126599</v>
      </c>
      <c r="R5973">
        <f t="shared" si="1507"/>
        <v>9.8641974091533626</v>
      </c>
    </row>
    <row r="5974" spans="1:18" x14ac:dyDescent="0.25">
      <c r="A5974">
        <v>5959</v>
      </c>
      <c r="B5974" s="1">
        <f t="shared" si="1516"/>
        <v>119.18</v>
      </c>
      <c r="C5974" s="1">
        <f t="shared" si="1503"/>
        <v>-20.204310578018049</v>
      </c>
      <c r="D5974" s="1">
        <f t="shared" si="1504"/>
        <v>78.823755185627391</v>
      </c>
      <c r="E5974" s="1">
        <f t="shared" si="1508"/>
        <v>-9627.601452503266</v>
      </c>
      <c r="F5974" s="1">
        <f t="shared" si="1509"/>
        <v>-75154678.279394776</v>
      </c>
      <c r="G5974" s="1">
        <f t="shared" si="1510"/>
        <v>135.20431057801804</v>
      </c>
      <c r="H5974" s="1">
        <f t="shared" si="1511"/>
        <v>167845388.00763777</v>
      </c>
      <c r="I5974" s="1">
        <f t="shared" si="1512"/>
        <v>97973.559921763532</v>
      </c>
      <c r="J5974" s="1">
        <f t="shared" si="1513"/>
        <v>-10922902.49866114</v>
      </c>
      <c r="K5974" s="1"/>
      <c r="L5974" s="1">
        <f t="shared" si="1505"/>
        <v>-65.315112147258588</v>
      </c>
      <c r="M5974" s="1">
        <f t="shared" si="1514"/>
        <v>7.1719276086931814</v>
      </c>
      <c r="N5974" s="1">
        <f t="shared" si="1501"/>
        <v>-0.10936687999479767</v>
      </c>
      <c r="O5974" s="1">
        <f t="shared" si="1515"/>
        <v>3.0322257740052025</v>
      </c>
      <c r="P5974" s="1">
        <f t="shared" si="1502"/>
        <v>65.707689203268302</v>
      </c>
      <c r="Q5974">
        <f t="shared" si="1506"/>
        <v>-65.664587901825755</v>
      </c>
      <c r="R5974">
        <f t="shared" si="1507"/>
        <v>2.3795621691185742</v>
      </c>
    </row>
    <row r="5975" spans="1:18" x14ac:dyDescent="0.25">
      <c r="A5975">
        <v>5960</v>
      </c>
      <c r="B5975" s="1">
        <f t="shared" si="1516"/>
        <v>119.2</v>
      </c>
      <c r="C5975" s="1">
        <f t="shared" si="1503"/>
        <v>-16.706265619220098</v>
      </c>
      <c r="D5975" s="1">
        <f t="shared" si="1504"/>
        <v>76.082121096287821</v>
      </c>
      <c r="E5975" s="1">
        <f t="shared" si="1508"/>
        <v>-10181.411538549861</v>
      </c>
      <c r="F5975" s="1">
        <f t="shared" si="1509"/>
        <v>-70017564.764571428</v>
      </c>
      <c r="G5975" s="1">
        <f t="shared" si="1510"/>
        <v>131.70626561922009</v>
      </c>
      <c r="H5975" s="1">
        <f t="shared" si="1511"/>
        <v>173678705.68188769</v>
      </c>
      <c r="I5975" s="1">
        <f t="shared" si="1512"/>
        <v>92540.118215483031</v>
      </c>
      <c r="J5975" s="1">
        <f t="shared" si="1513"/>
        <v>-10689232.788368749</v>
      </c>
      <c r="K5975" s="1"/>
      <c r="L5975" s="1">
        <f t="shared" si="1505"/>
        <v>-56.776311584402599</v>
      </c>
      <c r="M5975" s="1">
        <f t="shared" si="1514"/>
        <v>5.4032299857273074</v>
      </c>
      <c r="N5975" s="1">
        <f t="shared" si="1501"/>
        <v>-9.4881227717658584E-2</v>
      </c>
      <c r="O5975" s="1">
        <f t="shared" si="1515"/>
        <v>3.0467114262823416</v>
      </c>
      <c r="P5975" s="1">
        <f t="shared" si="1502"/>
        <v>57.032836606711321</v>
      </c>
      <c r="Q5975">
        <f t="shared" si="1506"/>
        <v>-56.913277639941285</v>
      </c>
      <c r="R5975">
        <f t="shared" si="1507"/>
        <v>-3.6909727290770045</v>
      </c>
    </row>
    <row r="5976" spans="1:18" x14ac:dyDescent="0.25">
      <c r="A5976">
        <v>5961</v>
      </c>
      <c r="B5976" s="1">
        <f t="shared" si="1516"/>
        <v>119.22</v>
      </c>
      <c r="C5976" s="1">
        <f t="shared" si="1503"/>
        <v>-12.841557556611578</v>
      </c>
      <c r="D5976" s="1">
        <f t="shared" si="1504"/>
        <v>73.88737564306561</v>
      </c>
      <c r="E5976" s="1">
        <f t="shared" si="1508"/>
        <v>-10624.750120100747</v>
      </c>
      <c r="F5976" s="1">
        <f t="shared" si="1509"/>
        <v>-66036228.403858095</v>
      </c>
      <c r="G5976" s="1">
        <f t="shared" si="1510"/>
        <v>127.84155755661158</v>
      </c>
      <c r="H5976" s="1">
        <f t="shared" si="1511"/>
        <v>178921543.51843894</v>
      </c>
      <c r="I5976" s="1">
        <f t="shared" si="1512"/>
        <v>87211.232471679657</v>
      </c>
      <c r="J5976" s="1">
        <f t="shared" si="1513"/>
        <v>-10455735.153079828</v>
      </c>
      <c r="K5976" s="1"/>
      <c r="L5976" s="1">
        <f t="shared" si="1505"/>
        <v>-47.055341390986499</v>
      </c>
      <c r="M5976" s="1">
        <f t="shared" si="1514"/>
        <v>3.7008327516242048</v>
      </c>
      <c r="N5976" s="1">
        <f t="shared" si="1501"/>
        <v>-7.848695233498712E-2</v>
      </c>
      <c r="O5976" s="1">
        <f t="shared" si="1515"/>
        <v>3.0631057016650129</v>
      </c>
      <c r="P5976" s="1">
        <f t="shared" si="1502"/>
        <v>47.200649534490324</v>
      </c>
      <c r="Q5976">
        <f t="shared" si="1506"/>
        <v>-46.538841810987471</v>
      </c>
      <c r="R5976">
        <f t="shared" si="1507"/>
        <v>-7.8763899960366519</v>
      </c>
    </row>
    <row r="5977" spans="1:18" x14ac:dyDescent="0.25">
      <c r="A5977">
        <v>5962</v>
      </c>
      <c r="B5977" s="1">
        <f t="shared" si="1516"/>
        <v>119.24</v>
      </c>
      <c r="C5977" s="1">
        <f t="shared" si="1503"/>
        <v>-8.6950076115200439</v>
      </c>
      <c r="D5977" s="1">
        <f t="shared" si="1504"/>
        <v>72.287688309096239</v>
      </c>
      <c r="E5977" s="1">
        <f t="shared" si="1508"/>
        <v>-10947.886961562559</v>
      </c>
      <c r="F5977" s="1">
        <f t="shared" si="1509"/>
        <v>-63207767.521459594</v>
      </c>
      <c r="G5977" s="1">
        <f t="shared" si="1510"/>
        <v>123.69500761152004</v>
      </c>
      <c r="H5977" s="1">
        <f t="shared" si="1511"/>
        <v>183063996.44461107</v>
      </c>
      <c r="I5977" s="1">
        <f t="shared" si="1512"/>
        <v>82103.85915634819</v>
      </c>
      <c r="J5977" s="1">
        <f t="shared" si="1513"/>
        <v>-10224264.934749372</v>
      </c>
      <c r="K5977" s="1"/>
      <c r="L5977" s="1">
        <f t="shared" si="1505"/>
        <v>-36.210759897918166</v>
      </c>
      <c r="M5977" s="1">
        <f t="shared" si="1514"/>
        <v>2.1860430508385207</v>
      </c>
      <c r="N5977" s="1">
        <f t="shared" si="1501"/>
        <v>-6.0296805303749243E-2</v>
      </c>
      <c r="O5977" s="1">
        <f t="shared" si="1515"/>
        <v>3.0812958486962509</v>
      </c>
      <c r="P5977" s="1">
        <f t="shared" si="1502"/>
        <v>36.276685579098839</v>
      </c>
      <c r="Q5977">
        <f t="shared" si="1506"/>
        <v>-34.939643301822841</v>
      </c>
      <c r="R5977">
        <f t="shared" si="1507"/>
        <v>-9.7580347686500826</v>
      </c>
    </row>
    <row r="5978" spans="1:18" x14ac:dyDescent="0.25">
      <c r="A5978">
        <v>5963</v>
      </c>
      <c r="B5978" s="1">
        <f t="shared" si="1516"/>
        <v>119.26</v>
      </c>
      <c r="C5978" s="1">
        <f t="shared" si="1503"/>
        <v>-4.3576227694388345</v>
      </c>
      <c r="D5978" s="1">
        <f t="shared" si="1504"/>
        <v>71.31816845612002</v>
      </c>
      <c r="E5978" s="1">
        <f t="shared" si="1508"/>
        <v>-11143.729971863755</v>
      </c>
      <c r="F5978" s="1">
        <f t="shared" si="1509"/>
        <v>-61523656.813811965</v>
      </c>
      <c r="G5978" s="1">
        <f t="shared" si="1510"/>
        <v>119.35762276943883</v>
      </c>
      <c r="H5978" s="1">
        <f t="shared" si="1511"/>
        <v>185706374.49962655</v>
      </c>
      <c r="I5978" s="1">
        <f t="shared" si="1512"/>
        <v>77330.093060428713</v>
      </c>
      <c r="J5978" s="1">
        <f t="shared" si="1513"/>
        <v>-9999735.1326854862</v>
      </c>
      <c r="K5978" s="1"/>
      <c r="L5978" s="1">
        <f t="shared" si="1505"/>
        <v>-24.33719406004953</v>
      </c>
      <c r="M5978" s="1">
        <f t="shared" si="1514"/>
        <v>0.98549870833994646</v>
      </c>
      <c r="N5978" s="1">
        <f t="shared" si="1501"/>
        <v>-4.0471411213758093E-2</v>
      </c>
      <c r="O5978" s="1">
        <f t="shared" si="1515"/>
        <v>3.1011212427862418</v>
      </c>
      <c r="P5978" s="1">
        <f t="shared" si="1502"/>
        <v>24.357139044244292</v>
      </c>
      <c r="Q5978">
        <f t="shared" si="1506"/>
        <v>-22.631634324966811</v>
      </c>
      <c r="R5978">
        <f t="shared" si="1507"/>
        <v>-9.0044072654247369</v>
      </c>
    </row>
    <row r="5979" spans="1:18" x14ac:dyDescent="0.25">
      <c r="A5979">
        <v>5964</v>
      </c>
      <c r="B5979" s="1">
        <f t="shared" si="1516"/>
        <v>119.28</v>
      </c>
      <c r="C5979" s="1">
        <f t="shared" si="1503"/>
        <v>7.5401608507818171E-2</v>
      </c>
      <c r="D5979" s="1">
        <f t="shared" si="1504"/>
        <v>71.00009475685907</v>
      </c>
      <c r="E5979" s="1">
        <f t="shared" si="1508"/>
        <v>-11207.980859114468</v>
      </c>
      <c r="F5979" s="1">
        <f t="shared" si="1509"/>
        <v>-60976098.757521965</v>
      </c>
      <c r="G5979" s="1">
        <f t="shared" si="1510"/>
        <v>114.92459839149218</v>
      </c>
      <c r="H5979" s="1">
        <f t="shared" si="1511"/>
        <v>186594933.69579825</v>
      </c>
      <c r="I5979" s="1">
        <f t="shared" si="1512"/>
        <v>72994.707083714937</v>
      </c>
      <c r="J5979" s="1">
        <f t="shared" si="1513"/>
        <v>-9790023.1750973761</v>
      </c>
      <c r="K5979" s="1"/>
      <c r="L5979" s="1">
        <f t="shared" si="1505"/>
        <v>-11.582153873302374</v>
      </c>
      <c r="M5979" s="1">
        <f t="shared" si="1514"/>
        <v>0.22291691078731901</v>
      </c>
      <c r="N5979" s="1">
        <f t="shared" si="1501"/>
        <v>-1.9244209171041818E-2</v>
      </c>
      <c r="O5979" s="1">
        <f t="shared" si="1515"/>
        <v>3.1223484448289582</v>
      </c>
      <c r="P5979" s="1">
        <f t="shared" si="1502"/>
        <v>11.584298869330338</v>
      </c>
      <c r="Q5979">
        <f t="shared" si="1506"/>
        <v>-10.240806035375289</v>
      </c>
      <c r="R5979">
        <f t="shared" si="1507"/>
        <v>-5.4149674089313971</v>
      </c>
    </row>
    <row r="5980" spans="1:18" x14ac:dyDescent="0.25">
      <c r="A5980">
        <v>5965</v>
      </c>
      <c r="B5980" s="1">
        <f t="shared" si="1516"/>
        <v>119.3</v>
      </c>
      <c r="C5980" s="1">
        <f t="shared" si="1503"/>
        <v>4.506771099091007</v>
      </c>
      <c r="D5980" s="1">
        <f t="shared" si="1504"/>
        <v>71.340448178362536</v>
      </c>
      <c r="E5980" s="1">
        <f t="shared" si="1508"/>
        <v>-11139.229467970768</v>
      </c>
      <c r="F5980" s="1">
        <f t="shared" si="1509"/>
        <v>-61562102.671919368</v>
      </c>
      <c r="G5980" s="1">
        <f t="shared" si="1510"/>
        <v>110.49322890090899</v>
      </c>
      <c r="H5980" s="1">
        <f t="shared" si="1511"/>
        <v>185644535.81202769</v>
      </c>
      <c r="I5980" s="1">
        <f t="shared" si="1512"/>
        <v>69192.852716953203</v>
      </c>
      <c r="J5980" s="1">
        <f t="shared" si="1513"/>
        <v>-9605540.5081234388</v>
      </c>
      <c r="K5980" s="1"/>
      <c r="L5980" s="1">
        <f t="shared" si="1505"/>
        <v>1.8379736450236484</v>
      </c>
      <c r="M5980" s="1">
        <f t="shared" si="1514"/>
        <v>5.6115923750326147E-3</v>
      </c>
      <c r="N5980" s="1">
        <f t="shared" si="1501"/>
        <v>3.0531313405145191E-3</v>
      </c>
      <c r="O5980" s="1">
        <f t="shared" si="1515"/>
        <v>3.0531313405145191E-3</v>
      </c>
      <c r="P5980" s="1">
        <f t="shared" si="1502"/>
        <v>1.8379822114945781</v>
      </c>
      <c r="Q5980">
        <f t="shared" si="1506"/>
        <v>1.5219276454473467</v>
      </c>
      <c r="R5980">
        <f t="shared" si="1507"/>
        <v>1.0304925287422491</v>
      </c>
    </row>
    <row r="5981" spans="1:18" x14ac:dyDescent="0.25">
      <c r="A5981">
        <v>5966</v>
      </c>
      <c r="B5981" s="1">
        <f t="shared" si="1516"/>
        <v>119.32</v>
      </c>
      <c r="C5981" s="1">
        <f t="shared" si="1503"/>
        <v>8.8392275999608358</v>
      </c>
      <c r="D5981" s="1">
        <f t="shared" si="1504"/>
        <v>72.331758766256854</v>
      </c>
      <c r="E5981" s="1">
        <f t="shared" si="1508"/>
        <v>-10938.984729216116</v>
      </c>
      <c r="F5981" s="1">
        <f t="shared" si="1509"/>
        <v>-63284860.713956818</v>
      </c>
      <c r="G5981" s="1">
        <f t="shared" si="1510"/>
        <v>106.16077240003916</v>
      </c>
      <c r="H5981" s="1">
        <f t="shared" si="1511"/>
        <v>182946247.61998022</v>
      </c>
      <c r="I5981" s="1">
        <f t="shared" si="1512"/>
        <v>66007.971691171566</v>
      </c>
      <c r="J5981" s="1">
        <f t="shared" si="1513"/>
        <v>-9458496.932625642</v>
      </c>
      <c r="K5981" s="1"/>
      <c r="L5981" s="1">
        <f t="shared" si="1505"/>
        <v>15.626815255066038</v>
      </c>
      <c r="M5981" s="1">
        <f t="shared" si="1514"/>
        <v>0.40591714908288168</v>
      </c>
      <c r="N5981" s="1">
        <f t="shared" si="1501"/>
        <v>2.5969839904777931E-2</v>
      </c>
      <c r="O5981" s="1">
        <f t="shared" si="1515"/>
        <v>2.5969839904777931E-2</v>
      </c>
      <c r="P5981" s="1">
        <f t="shared" si="1502"/>
        <v>15.632086353007528</v>
      </c>
      <c r="Q5981">
        <f t="shared" si="1506"/>
        <v>11.909587537994735</v>
      </c>
      <c r="R5981">
        <f t="shared" si="1507"/>
        <v>10.125406086805835</v>
      </c>
    </row>
    <row r="5982" spans="1:18" x14ac:dyDescent="0.25">
      <c r="A5982">
        <v>5967</v>
      </c>
      <c r="B5982" s="1">
        <f t="shared" si="1516"/>
        <v>119.34</v>
      </c>
      <c r="C5982" s="1">
        <f t="shared" si="1503"/>
        <v>12.97768391545816</v>
      </c>
      <c r="D5982" s="1">
        <f t="shared" si="1504"/>
        <v>73.952269592617228</v>
      </c>
      <c r="E5982" s="1">
        <f t="shared" si="1508"/>
        <v>-10611.64154229132</v>
      </c>
      <c r="F5982" s="1">
        <f t="shared" si="1509"/>
        <v>-66152276.199867979</v>
      </c>
      <c r="G5982" s="1">
        <f t="shared" si="1510"/>
        <v>102.02231608454184</v>
      </c>
      <c r="H5982" s="1">
        <f t="shared" si="1511"/>
        <v>178759212.42195088</v>
      </c>
      <c r="I5982" s="1">
        <f t="shared" si="1512"/>
        <v>63509.964628613219</v>
      </c>
      <c r="J5982" s="1">
        <f t="shared" si="1513"/>
        <v>-9361920.1140812077</v>
      </c>
      <c r="K5982" s="1"/>
      <c r="L5982" s="1">
        <f t="shared" si="1505"/>
        <v>29.407013474349764</v>
      </c>
      <c r="M5982" s="1">
        <f t="shared" si="1514"/>
        <v>1.4399433193413529</v>
      </c>
      <c r="N5982" s="1">
        <f t="shared" si="1501"/>
        <v>4.8926904402137983E-2</v>
      </c>
      <c r="O5982" s="1">
        <f t="shared" si="1515"/>
        <v>4.8926904402137983E-2</v>
      </c>
      <c r="P5982" s="1">
        <f t="shared" si="1502"/>
        <v>29.442246487717345</v>
      </c>
      <c r="Q5982">
        <f t="shared" si="1506"/>
        <v>20.213645370422732</v>
      </c>
      <c r="R5982">
        <f t="shared" si="1507"/>
        <v>21.406877845269541</v>
      </c>
    </row>
    <row r="5983" spans="1:18" x14ac:dyDescent="0.25">
      <c r="A5983">
        <v>5968</v>
      </c>
      <c r="B5983" s="1">
        <f t="shared" si="1516"/>
        <v>119.36</v>
      </c>
      <c r="C5983" s="1">
        <f t="shared" si="1503"/>
        <v>16.831310696148662</v>
      </c>
      <c r="D5983" s="1">
        <f t="shared" si="1504"/>
        <v>76.166414269185537</v>
      </c>
      <c r="E5983" s="1">
        <f t="shared" si="1508"/>
        <v>-10164.384317624521</v>
      </c>
      <c r="F5983" s="1">
        <f t="shared" si="1509"/>
        <v>-70172798.927114293</v>
      </c>
      <c r="G5983" s="1">
        <f t="shared" si="1510"/>
        <v>98.168689303851338</v>
      </c>
      <c r="H5983" s="1">
        <f t="shared" si="1511"/>
        <v>173487507.48348558</v>
      </c>
      <c r="I5983" s="1">
        <f t="shared" si="1512"/>
        <v>61753.656889045145</v>
      </c>
      <c r="J5983" s="1">
        <f t="shared" si="1513"/>
        <v>-9328513.993782457</v>
      </c>
      <c r="K5983" s="1"/>
      <c r="L5983" s="1">
        <f t="shared" si="1505"/>
        <v>42.73411973976804</v>
      </c>
      <c r="M5983" s="1">
        <f t="shared" si="1514"/>
        <v>3.0490056904203584</v>
      </c>
      <c r="N5983" s="1">
        <f t="shared" si="1501"/>
        <v>7.1227574643683317E-2</v>
      </c>
      <c r="O5983" s="1">
        <f t="shared" si="1515"/>
        <v>7.1227574643683317E-2</v>
      </c>
      <c r="P5983" s="1">
        <f t="shared" si="1502"/>
        <v>42.842752311599313</v>
      </c>
      <c r="Q5983">
        <f t="shared" si="1506"/>
        <v>25.857451598158892</v>
      </c>
      <c r="R5983">
        <f t="shared" si="1507"/>
        <v>34.159824684589914</v>
      </c>
    </row>
    <row r="5984" spans="1:18" x14ac:dyDescent="0.25">
      <c r="A5984">
        <v>5969</v>
      </c>
      <c r="B5984" s="1">
        <f t="shared" si="1516"/>
        <v>119.38</v>
      </c>
      <c r="C5984" s="1">
        <f t="shared" si="1503"/>
        <v>20.315529928694524</v>
      </c>
      <c r="D5984" s="1">
        <f t="shared" si="1504"/>
        <v>78.9255975456567</v>
      </c>
      <c r="E5984" s="1">
        <f t="shared" si="1508"/>
        <v>-9607.0292957773454</v>
      </c>
      <c r="F5984" s="1">
        <f t="shared" si="1509"/>
        <v>-75349007.37026979</v>
      </c>
      <c r="G5984" s="1">
        <f t="shared" si="1510"/>
        <v>94.684470071305469</v>
      </c>
      <c r="H5984" s="1">
        <f t="shared" si="1511"/>
        <v>167644019.26019394</v>
      </c>
      <c r="I5984" s="1">
        <f t="shared" si="1512"/>
        <v>60777.595282491646</v>
      </c>
      <c r="J5984" s="1">
        <f t="shared" si="1513"/>
        <v>-9369455.8634245936</v>
      </c>
      <c r="K5984" s="1"/>
      <c r="L5984" s="1">
        <f t="shared" si="1505"/>
        <v>55.127075922773749</v>
      </c>
      <c r="M5984" s="1">
        <f t="shared" si="1514"/>
        <v>5.0912209815248843</v>
      </c>
      <c r="N5984" s="1">
        <f t="shared" si="1501"/>
        <v>9.2093035129111503E-2</v>
      </c>
      <c r="O5984" s="1">
        <f t="shared" si="1515"/>
        <v>9.2093035129111503E-2</v>
      </c>
      <c r="P5984" s="1">
        <f t="shared" si="1502"/>
        <v>55.361674747770955</v>
      </c>
      <c r="Q5984">
        <f t="shared" si="1506"/>
        <v>28.490657948526867</v>
      </c>
      <c r="R5984">
        <f t="shared" si="1507"/>
        <v>47.467856919583205</v>
      </c>
    </row>
    <row r="5985" spans="1:18" x14ac:dyDescent="0.25">
      <c r="A5985">
        <v>5970</v>
      </c>
      <c r="B5985" s="1">
        <f t="shared" si="1516"/>
        <v>119.4</v>
      </c>
      <c r="C5985" s="1">
        <f t="shared" si="1503"/>
        <v>23.353871223651304</v>
      </c>
      <c r="D5985" s="1">
        <f t="shared" si="1504"/>
        <v>82.169261860747156</v>
      </c>
      <c r="E5985" s="1">
        <f t="shared" si="1508"/>
        <v>-8951.8091041290736</v>
      </c>
      <c r="F5985" s="1">
        <f t="shared" si="1509"/>
        <v>-81669622.745975494</v>
      </c>
      <c r="G5985" s="1">
        <f t="shared" si="1510"/>
        <v>91.646128776348689</v>
      </c>
      <c r="H5985" s="1">
        <f t="shared" si="1511"/>
        <v>161804508.98274368</v>
      </c>
      <c r="I5985" s="1">
        <f t="shared" si="1512"/>
        <v>60603.202057724498</v>
      </c>
      <c r="J5985" s="1">
        <f t="shared" si="1513"/>
        <v>-9493239.1869140491</v>
      </c>
      <c r="K5985" s="1"/>
      <c r="L5985" s="1">
        <f t="shared" si="1505"/>
        <v>66.111498703780185</v>
      </c>
      <c r="M5985" s="1">
        <f t="shared" si="1514"/>
        <v>7.3500898363153624</v>
      </c>
      <c r="N5985" s="1">
        <f t="shared" si="1501"/>
        <v>0.1107224815532258</v>
      </c>
      <c r="O5985" s="1">
        <f t="shared" si="1515"/>
        <v>0.1107224815532258</v>
      </c>
      <c r="P5985" s="1">
        <f t="shared" si="1502"/>
        <v>66.51882501564377</v>
      </c>
      <c r="Q5985">
        <f t="shared" si="1506"/>
        <v>28.058599584215035</v>
      </c>
      <c r="R5985">
        <f t="shared" si="1507"/>
        <v>60.311433997497723</v>
      </c>
    </row>
    <row r="5986" spans="1:18" x14ac:dyDescent="0.25">
      <c r="A5986">
        <v>5971</v>
      </c>
      <c r="B5986" s="1">
        <f t="shared" si="1516"/>
        <v>119.42</v>
      </c>
      <c r="C5986" s="1">
        <f t="shared" si="1503"/>
        <v>25.879650160029598</v>
      </c>
      <c r="D5986" s="1">
        <f t="shared" si="1504"/>
        <v>85.826216437734459</v>
      </c>
      <c r="E5986" s="1">
        <f t="shared" si="1508"/>
        <v>-8213.1042795776393</v>
      </c>
      <c r="F5986" s="1">
        <f t="shared" si="1509"/>
        <v>-89100822.521291703</v>
      </c>
      <c r="G5986" s="1">
        <f t="shared" si="1510"/>
        <v>89.120349839970402</v>
      </c>
      <c r="H5986" s="1">
        <f t="shared" si="1511"/>
        <v>156555904.42850822</v>
      </c>
      <c r="I5986" s="1">
        <f t="shared" si="1512"/>
        <v>61234.304734462217</v>
      </c>
      <c r="J5986" s="1">
        <f t="shared" si="1513"/>
        <v>-9704667.1804479621</v>
      </c>
      <c r="K5986" s="1"/>
      <c r="L5986" s="1">
        <f t="shared" si="1505"/>
        <v>75.266379503674983</v>
      </c>
      <c r="M5986" s="1">
        <f t="shared" si="1514"/>
        <v>9.5622328585247374</v>
      </c>
      <c r="N5986" s="1">
        <f t="shared" si="1501"/>
        <v>0.12636822857005164</v>
      </c>
      <c r="O5986" s="1">
        <f t="shared" si="1515"/>
        <v>0.12636822857005164</v>
      </c>
      <c r="P5986" s="1">
        <f t="shared" si="1502"/>
        <v>75.871366014010022</v>
      </c>
      <c r="Q5986">
        <f t="shared" si="1506"/>
        <v>24.822411239798559</v>
      </c>
      <c r="R5986">
        <f t="shared" si="1507"/>
        <v>71.695969768698973</v>
      </c>
    </row>
    <row r="5987" spans="1:18" x14ac:dyDescent="0.25">
      <c r="A5987">
        <v>5972</v>
      </c>
      <c r="B5987" s="1">
        <f t="shared" si="1516"/>
        <v>119.44</v>
      </c>
      <c r="C5987" s="1">
        <f t="shared" si="1503"/>
        <v>27.837431850979804</v>
      </c>
      <c r="D5987" s="1">
        <f t="shared" si="1504"/>
        <v>89.81619975401675</v>
      </c>
      <c r="E5987" s="1">
        <f t="shared" si="1508"/>
        <v>-7407.1276496886176</v>
      </c>
      <c r="F5987" s="1">
        <f t="shared" si="1509"/>
        <v>-97577824.033913583</v>
      </c>
      <c r="G5987" s="1">
        <f t="shared" si="1510"/>
        <v>87.162568149020188</v>
      </c>
      <c r="H5987" s="1">
        <f t="shared" si="1511"/>
        <v>152443364.05269521</v>
      </c>
      <c r="I5987" s="1">
        <f t="shared" si="1512"/>
        <v>62657.052098344109</v>
      </c>
      <c r="J5987" s="1">
        <f t="shared" si="1513"/>
        <v>-10004090.833411068</v>
      </c>
      <c r="K5987" s="1"/>
      <c r="L5987" s="1">
        <f t="shared" si="1505"/>
        <v>82.262509901414987</v>
      </c>
      <c r="M5987" s="1">
        <f t="shared" si="1514"/>
        <v>11.459192056249833</v>
      </c>
      <c r="N5987" s="1">
        <f t="shared" si="1501"/>
        <v>0.138409623140196</v>
      </c>
      <c r="O5987" s="1">
        <f t="shared" si="1515"/>
        <v>0.138409623140196</v>
      </c>
      <c r="P5987" s="1">
        <f t="shared" si="1502"/>
        <v>83.056809581529308</v>
      </c>
      <c r="Q5987">
        <f t="shared" si="1506"/>
        <v>19.319920503152971</v>
      </c>
      <c r="R5987">
        <f t="shared" si="1507"/>
        <v>80.778550925442261</v>
      </c>
    </row>
    <row r="5988" spans="1:18" x14ac:dyDescent="0.25">
      <c r="A5988">
        <v>5973</v>
      </c>
      <c r="B5988" s="1">
        <f t="shared" si="1516"/>
        <v>119.46</v>
      </c>
      <c r="C5988" s="1">
        <f t="shared" si="1503"/>
        <v>29.184247608717772</v>
      </c>
      <c r="D5988" s="1">
        <f t="shared" si="1504"/>
        <v>94.051641092095849</v>
      </c>
      <c r="E5988" s="1">
        <f t="shared" si="1508"/>
        <v>-6551.5684993966388</v>
      </c>
      <c r="F5988" s="1">
        <f t="shared" si="1509"/>
        <v>-106997722.57984012</v>
      </c>
      <c r="G5988" s="1">
        <f t="shared" si="1510"/>
        <v>85.815752391282231</v>
      </c>
      <c r="H5988" s="1">
        <f t="shared" si="1511"/>
        <v>149920772.38212645</v>
      </c>
      <c r="I5988" s="1">
        <f t="shared" si="1512"/>
        <v>64840.218202393095</v>
      </c>
      <c r="J5988" s="1">
        <f t="shared" si="1513"/>
        <v>-10386965.417222086</v>
      </c>
      <c r="K5988" s="1"/>
      <c r="L5988" s="1">
        <f t="shared" si="1505"/>
        <v>86.883883931723588</v>
      </c>
      <c r="M5988" s="1">
        <f t="shared" si="1514"/>
        <v>12.812230112138877</v>
      </c>
      <c r="N5988" s="1">
        <f t="shared" si="1501"/>
        <v>0.14640866566898753</v>
      </c>
      <c r="O5988" s="1">
        <f t="shared" si="1515"/>
        <v>0.14640866566898753</v>
      </c>
      <c r="P5988" s="1">
        <f t="shared" si="1502"/>
        <v>87.823473670241569</v>
      </c>
      <c r="Q5988">
        <f t="shared" si="1506"/>
        <v>12.278103309086346</v>
      </c>
      <c r="R5988">
        <f t="shared" si="1507"/>
        <v>86.960972318845521</v>
      </c>
    </row>
    <row r="5989" spans="1:18" x14ac:dyDescent="0.25">
      <c r="A5989">
        <v>5974</v>
      </c>
      <c r="B5989" s="1">
        <f t="shared" si="1516"/>
        <v>119.48</v>
      </c>
      <c r="C5989" s="1">
        <f t="shared" si="1503"/>
        <v>29.890538005828006</v>
      </c>
      <c r="D5989" s="1">
        <f t="shared" si="1504"/>
        <v>98.439582510184835</v>
      </c>
      <c r="E5989" s="1">
        <f t="shared" si="1508"/>
        <v>-5665.2043329426633</v>
      </c>
      <c r="F5989" s="1">
        <f t="shared" si="1509"/>
        <v>-117214490.59221269</v>
      </c>
      <c r="G5989" s="1">
        <f t="shared" si="1510"/>
        <v>85.109461994171994</v>
      </c>
      <c r="H5989" s="1">
        <f t="shared" si="1511"/>
        <v>149309030.72620502</v>
      </c>
      <c r="I5989" s="1">
        <f t="shared" si="1512"/>
        <v>67735.887702867592</v>
      </c>
      <c r="J5989" s="1">
        <f t="shared" si="1513"/>
        <v>-10843773.263852337</v>
      </c>
      <c r="K5989" s="1"/>
      <c r="L5989" s="1">
        <f t="shared" si="1505"/>
        <v>89.03000540849952</v>
      </c>
      <c r="M5989" s="1">
        <f t="shared" si="1514"/>
        <v>13.467987631007361</v>
      </c>
      <c r="N5989" s="1">
        <f t="shared" si="1501"/>
        <v>0.15013636723882381</v>
      </c>
      <c r="O5989" s="1">
        <f t="shared" si="1515"/>
        <v>0.15013636723882381</v>
      </c>
      <c r="P5989" s="1">
        <f t="shared" si="1502"/>
        <v>90.042926173389219</v>
      </c>
      <c r="Q5989">
        <f t="shared" si="1506"/>
        <v>4.5036518667507321</v>
      </c>
      <c r="R5989">
        <f t="shared" si="1507"/>
        <v>89.93022669675382</v>
      </c>
    </row>
    <row r="5990" spans="1:18" x14ac:dyDescent="0.25">
      <c r="A5990">
        <v>5975</v>
      </c>
      <c r="B5990" s="1">
        <f t="shared" si="1516"/>
        <v>119.5</v>
      </c>
      <c r="C5990" s="1">
        <f t="shared" si="1503"/>
        <v>29.940801634927308</v>
      </c>
      <c r="D5990" s="1">
        <f t="shared" si="1504"/>
        <v>102.88371904962875</v>
      </c>
      <c r="E5990" s="1">
        <f t="shared" si="1508"/>
        <v>-4767.4887519749918</v>
      </c>
      <c r="F5990" s="1">
        <f t="shared" si="1509"/>
        <v>-128036881.47176167</v>
      </c>
      <c r="G5990" s="1">
        <f t="shared" si="1510"/>
        <v>85.059198365072689</v>
      </c>
      <c r="H5990" s="1">
        <f t="shared" si="1511"/>
        <v>150765830.47196972</v>
      </c>
      <c r="I5990" s="1">
        <f t="shared" si="1512"/>
        <v>71280.507487966912</v>
      </c>
      <c r="J5990" s="1">
        <f t="shared" si="1513"/>
        <v>-11360329.959674282</v>
      </c>
      <c r="K5990" s="1"/>
      <c r="L5990" s="1">
        <f t="shared" si="1505"/>
        <v>88.703504885439187</v>
      </c>
      <c r="M5990" s="1">
        <f t="shared" si="1514"/>
        <v>13.367094683103289</v>
      </c>
      <c r="N5990" s="1">
        <f t="shared" si="1501"/>
        <v>0.14956870311684761</v>
      </c>
      <c r="O5990" s="1">
        <f t="shared" si="1515"/>
        <v>0.14956870311684761</v>
      </c>
      <c r="P5990" s="1">
        <f t="shared" si="1502"/>
        <v>89.705022151650923</v>
      </c>
      <c r="Q5990">
        <f t="shared" si="1506"/>
        <v>-3.2191139571496934</v>
      </c>
      <c r="R5990">
        <f t="shared" si="1507"/>
        <v>89.647243708655466</v>
      </c>
    </row>
    <row r="5991" spans="1:18" x14ac:dyDescent="0.25">
      <c r="A5991">
        <v>5976</v>
      </c>
      <c r="B5991" s="1">
        <f t="shared" si="1516"/>
        <v>119.52</v>
      </c>
      <c r="C5991" s="1">
        <f t="shared" si="1503"/>
        <v>29.333935327979063</v>
      </c>
      <c r="D5991" s="1">
        <f t="shared" si="1504"/>
        <v>107.28651240147842</v>
      </c>
      <c r="E5991" s="1">
        <f t="shared" si="1508"/>
        <v>-3878.1244949013599</v>
      </c>
      <c r="F5991" s="1">
        <f t="shared" si="1509"/>
        <v>-139229746.91062516</v>
      </c>
      <c r="G5991" s="1">
        <f t="shared" si="1510"/>
        <v>85.666064672020937</v>
      </c>
      <c r="H5991" s="1">
        <f t="shared" si="1511"/>
        <v>154269596.50857908</v>
      </c>
      <c r="I5991" s="1">
        <f t="shared" si="1512"/>
        <v>75396.281518653821</v>
      </c>
      <c r="J5991" s="1">
        <f t="shared" si="1513"/>
        <v>-11918458.73895625</v>
      </c>
      <c r="K5991" s="1"/>
      <c r="L5991" s="1">
        <f t="shared" si="1505"/>
        <v>85.990551045640785</v>
      </c>
      <c r="M5991" s="1">
        <f t="shared" si="1514"/>
        <v>12.544413937141712</v>
      </c>
      <c r="N5991" s="1">
        <f t="shared" si="1501"/>
        <v>0.14485947211252456</v>
      </c>
      <c r="O5991" s="1">
        <f t="shared" si="1515"/>
        <v>0.14485947211252456</v>
      </c>
      <c r="P5991" s="1">
        <f t="shared" si="1502"/>
        <v>86.900731816017</v>
      </c>
      <c r="Q5991">
        <f t="shared" si="1506"/>
        <v>-10.20311014148152</v>
      </c>
      <c r="R5991">
        <f t="shared" si="1507"/>
        <v>86.299674006337398</v>
      </c>
    </row>
    <row r="5992" spans="1:18" x14ac:dyDescent="0.25">
      <c r="A5992">
        <v>5977</v>
      </c>
      <c r="B5992" s="1">
        <f t="shared" si="1516"/>
        <v>119.54</v>
      </c>
      <c r="C5992" s="1">
        <f t="shared" si="1503"/>
        <v>28.083258368224559</v>
      </c>
      <c r="D5992" s="1">
        <f t="shared" si="1504"/>
        <v>111.55133164219311</v>
      </c>
      <c r="E5992" s="1">
        <f t="shared" si="1508"/>
        <v>-3016.6310082769924</v>
      </c>
      <c r="F5992" s="1">
        <f t="shared" si="1509"/>
        <v>-150518990.2545087</v>
      </c>
      <c r="G5992" s="1">
        <f t="shared" si="1510"/>
        <v>86.916741631775437</v>
      </c>
      <c r="H5992" s="1">
        <f t="shared" si="1511"/>
        <v>159619052.89460698</v>
      </c>
      <c r="I5992" s="1">
        <f t="shared" si="1512"/>
        <v>79992.878268125438</v>
      </c>
      <c r="J5992" s="1">
        <f t="shared" si="1513"/>
        <v>-12496986.575634083</v>
      </c>
      <c r="K5992" s="1"/>
      <c r="L5992" s="1">
        <f t="shared" si="1505"/>
        <v>81.040819100790827</v>
      </c>
      <c r="M5992" s="1">
        <f t="shared" si="1514"/>
        <v>11.114875097957281</v>
      </c>
      <c r="N5992" s="1">
        <f t="shared" si="1501"/>
        <v>0.13630117593235191</v>
      </c>
      <c r="O5992" s="1">
        <f t="shared" si="1515"/>
        <v>0.13630117593235191</v>
      </c>
      <c r="P5992" s="1">
        <f t="shared" si="1502"/>
        <v>81.799479270777113</v>
      </c>
      <c r="Q5992">
        <f t="shared" si="1506"/>
        <v>-15.899974865818386</v>
      </c>
      <c r="R5992">
        <f t="shared" si="1507"/>
        <v>80.23930214200918</v>
      </c>
    </row>
    <row r="5993" spans="1:18" x14ac:dyDescent="0.25">
      <c r="A5993">
        <v>5978</v>
      </c>
      <c r="B5993" s="1">
        <f t="shared" si="1516"/>
        <v>119.56</v>
      </c>
      <c r="C5993" s="1">
        <f t="shared" si="1503"/>
        <v>26.216220163353601</v>
      </c>
      <c r="D5993" s="1">
        <f t="shared" si="1504"/>
        <v>115.58457405434153</v>
      </c>
      <c r="E5993" s="1">
        <f t="shared" si="1508"/>
        <v>-2201.9160410230106</v>
      </c>
      <c r="F5993" s="1">
        <f t="shared" si="1509"/>
        <v>-161600065.31277782</v>
      </c>
      <c r="G5993" s="1">
        <f t="shared" si="1510"/>
        <v>88.783779836646403</v>
      </c>
      <c r="H5993" s="1">
        <f t="shared" si="1511"/>
        <v>166448499.56449226</v>
      </c>
      <c r="I5993" s="1">
        <f t="shared" si="1512"/>
        <v>84969.41328562265</v>
      </c>
      <c r="J5993" s="1">
        <f t="shared" si="1513"/>
        <v>-13072987.974597545</v>
      </c>
      <c r="K5993" s="1"/>
      <c r="L5993" s="1">
        <f t="shared" si="1505"/>
        <v>74.051000889006943</v>
      </c>
      <c r="M5993" s="1">
        <f t="shared" si="1514"/>
        <v>9.2510509576147797</v>
      </c>
      <c r="N5993" s="1">
        <f t="shared" si="1501"/>
        <v>0.12428420158279575</v>
      </c>
      <c r="O5993" s="1">
        <f t="shared" si="1515"/>
        <v>0.12428420158279575</v>
      </c>
      <c r="P5993" s="1">
        <f t="shared" si="1502"/>
        <v>74.626621767865743</v>
      </c>
      <c r="Q5993">
        <f t="shared" si="1506"/>
        <v>-19.912768007365589</v>
      </c>
      <c r="R5993">
        <f t="shared" si="1507"/>
        <v>71.920889502069784</v>
      </c>
    </row>
    <row r="5994" spans="1:18" x14ac:dyDescent="0.25">
      <c r="A5994">
        <v>5979</v>
      </c>
      <c r="B5994" s="1">
        <f t="shared" si="1516"/>
        <v>119.58</v>
      </c>
      <c r="C5994" s="1">
        <f t="shared" si="1503"/>
        <v>23.773797795778368</v>
      </c>
      <c r="D5994" s="1">
        <f t="shared" si="1504"/>
        <v>119.29771948537423</v>
      </c>
      <c r="E5994" s="1">
        <f t="shared" si="1508"/>
        <v>-1451.860663954405</v>
      </c>
      <c r="F5994" s="1">
        <f t="shared" si="1509"/>
        <v>-172149617.29687592</v>
      </c>
      <c r="G5994" s="1">
        <f t="shared" si="1510"/>
        <v>91.226202204221636</v>
      </c>
      <c r="H5994" s="1">
        <f t="shared" si="1511"/>
        <v>174257516.68441406</v>
      </c>
      <c r="I5994" s="1">
        <f t="shared" si="1512"/>
        <v>90216.663372066279</v>
      </c>
      <c r="J5994" s="1">
        <f t="shared" si="1513"/>
        <v>-13623181.142467195</v>
      </c>
      <c r="K5994" s="1"/>
      <c r="L5994" s="1">
        <f t="shared" si="1505"/>
        <v>65.253009441661703</v>
      </c>
      <c r="M5994" s="1">
        <f t="shared" si="1514"/>
        <v>7.158129670384767</v>
      </c>
      <c r="N5994" s="1">
        <f t="shared" si="1501"/>
        <v>0.10926120383059205</v>
      </c>
      <c r="O5994" s="1">
        <f t="shared" si="1515"/>
        <v>0.10926120383059205</v>
      </c>
      <c r="P5994" s="1">
        <f t="shared" si="1502"/>
        <v>65.644451871971896</v>
      </c>
      <c r="Q5994">
        <f t="shared" si="1506"/>
        <v>-21.989320158455651</v>
      </c>
      <c r="R5994">
        <f t="shared" si="1507"/>
        <v>61.851951145784973</v>
      </c>
    </row>
    <row r="5995" spans="1:18" x14ac:dyDescent="0.25">
      <c r="A5995">
        <v>5980</v>
      </c>
      <c r="B5995" s="1">
        <f t="shared" si="1516"/>
        <v>119.6</v>
      </c>
      <c r="C5995" s="1">
        <f t="shared" si="1503"/>
        <v>20.809596672390985</v>
      </c>
      <c r="D5995" s="1">
        <f t="shared" si="1504"/>
        <v>122.60927315604147</v>
      </c>
      <c r="E5995" s="1">
        <f t="shared" si="1508"/>
        <v>-782.9268224796233</v>
      </c>
      <c r="F5995" s="1">
        <f t="shared" si="1509"/>
        <v>-181839577.61716336</v>
      </c>
      <c r="G5995" s="1">
        <f t="shared" si="1510"/>
        <v>94.190403327609019</v>
      </c>
      <c r="H5995" s="1">
        <f t="shared" si="1511"/>
        <v>182452552.02652141</v>
      </c>
      <c r="I5995" s="1">
        <f t="shared" si="1512"/>
        <v>95619.463771481795</v>
      </c>
      <c r="J5995" s="1">
        <f t="shared" si="1513"/>
        <v>-14125367.927486004</v>
      </c>
      <c r="K5995" s="1"/>
      <c r="L5995" s="1">
        <f t="shared" si="1505"/>
        <v>54.906202340256051</v>
      </c>
      <c r="M5995" s="1">
        <f t="shared" si="1514"/>
        <v>5.0501580595609425</v>
      </c>
      <c r="N5995" s="1">
        <f t="shared" si="1501"/>
        <v>9.1719848755807867E-2</v>
      </c>
      <c r="O5995" s="1">
        <f t="shared" si="1515"/>
        <v>9.1719848755807867E-2</v>
      </c>
      <c r="P5995" s="1">
        <f t="shared" si="1502"/>
        <v>55.137964705415875</v>
      </c>
      <c r="Q5995">
        <f t="shared" si="1506"/>
        <v>-22.005658479816358</v>
      </c>
      <c r="R5995">
        <f t="shared" si="1507"/>
        <v>50.55636603559806</v>
      </c>
    </row>
    <row r="5996" spans="1:18" x14ac:dyDescent="0.25">
      <c r="A5996">
        <v>5981</v>
      </c>
      <c r="B5996" s="1">
        <f t="shared" si="1516"/>
        <v>119.62</v>
      </c>
      <c r="C5996" s="1">
        <f t="shared" si="1503"/>
        <v>17.388674012375517</v>
      </c>
      <c r="D5996" s="1">
        <f t="shared" si="1504"/>
        <v>125.44655427849365</v>
      </c>
      <c r="E5996" s="1">
        <f t="shared" si="1508"/>
        <v>-209.79603574428256</v>
      </c>
      <c r="F5996" s="1">
        <f t="shared" si="1509"/>
        <v>-190352792.21027797</v>
      </c>
      <c r="G5996" s="1">
        <f t="shared" si="1510"/>
        <v>97.611325987624483</v>
      </c>
      <c r="H5996" s="1">
        <f t="shared" si="1511"/>
        <v>190396806.58689198</v>
      </c>
      <c r="I5996" s="1">
        <f t="shared" si="1512"/>
        <v>101059.23576563739</v>
      </c>
      <c r="J5996" s="1">
        <f t="shared" si="1513"/>
        <v>-14559804.818863075</v>
      </c>
      <c r="K5996" s="1"/>
      <c r="L5996" s="1">
        <f t="shared" si="1505"/>
        <v>43.292208842311979</v>
      </c>
      <c r="M5996" s="1">
        <f t="shared" si="1514"/>
        <v>3.1295841249862519</v>
      </c>
      <c r="N5996" s="1">
        <f t="shared" si="1501"/>
        <v>7.2164246152612632E-2</v>
      </c>
      <c r="O5996" s="1">
        <f t="shared" si="1515"/>
        <v>7.2164246152612632E-2</v>
      </c>
      <c r="P5996" s="1">
        <f t="shared" si="1502"/>
        <v>43.405179912560222</v>
      </c>
      <c r="Q5996">
        <f t="shared" si="1506"/>
        <v>-19.946520549118016</v>
      </c>
      <c r="R5996">
        <f t="shared" si="1507"/>
        <v>38.550563695299374</v>
      </c>
    </row>
    <row r="5997" spans="1:18" x14ac:dyDescent="0.25">
      <c r="A5997">
        <v>5982</v>
      </c>
      <c r="B5997" s="1">
        <f t="shared" si="1516"/>
        <v>119.64</v>
      </c>
      <c r="C5997" s="1">
        <f t="shared" si="1503"/>
        <v>13.586110994798762</v>
      </c>
      <c r="D5997" s="1">
        <f t="shared" si="1504"/>
        <v>127.74729122802921</v>
      </c>
      <c r="E5997" s="1">
        <f t="shared" si="1508"/>
        <v>254.95282806190153</v>
      </c>
      <c r="F5997" s="1">
        <f t="shared" si="1509"/>
        <v>-197399104.55313241</v>
      </c>
      <c r="G5997" s="1">
        <f t="shared" si="1510"/>
        <v>101.41388900520124</v>
      </c>
      <c r="H5997" s="1">
        <f t="shared" si="1511"/>
        <v>197464105.49766919</v>
      </c>
      <c r="I5997" s="1">
        <f t="shared" si="1512"/>
        <v>106416.58919703274</v>
      </c>
      <c r="J5997" s="1">
        <f t="shared" si="1513"/>
        <v>-14910397.75158447</v>
      </c>
      <c r="K5997" s="1"/>
      <c r="L5997" s="1">
        <f t="shared" si="1505"/>
        <v>30.710918856289666</v>
      </c>
      <c r="M5997" s="1">
        <f t="shared" si="1514"/>
        <v>1.5708106029032933</v>
      </c>
      <c r="N5997" s="1">
        <f t="shared" si="1501"/>
        <v>5.1103743687487976E-2</v>
      </c>
      <c r="O5997" s="1">
        <f t="shared" si="1515"/>
        <v>5.1103743687487976E-2</v>
      </c>
      <c r="P5997" s="1">
        <f t="shared" si="1502"/>
        <v>30.75106474494504</v>
      </c>
      <c r="Q5997">
        <f t="shared" si="1506"/>
        <v>-15.88712322435461</v>
      </c>
      <c r="R5997">
        <f t="shared" si="1507"/>
        <v>26.329209988185632</v>
      </c>
    </row>
    <row r="5998" spans="1:18" x14ac:dyDescent="0.25">
      <c r="A5998">
        <v>5983</v>
      </c>
      <c r="B5998" s="1">
        <f t="shared" si="1516"/>
        <v>119.66</v>
      </c>
      <c r="C5998" s="1">
        <f t="shared" si="1503"/>
        <v>9.4853649038995744</v>
      </c>
      <c r="D5998" s="1">
        <f t="shared" si="1504"/>
        <v>129.46098825831371</v>
      </c>
      <c r="E5998" s="1">
        <f t="shared" si="1508"/>
        <v>601.1196281793691</v>
      </c>
      <c r="F5998" s="1">
        <f t="shared" si="1509"/>
        <v>-202730743.92798951</v>
      </c>
      <c r="G5998" s="1">
        <f t="shared" si="1510"/>
        <v>105.51463509610042</v>
      </c>
      <c r="H5998" s="1">
        <f t="shared" si="1511"/>
        <v>203092088.73537201</v>
      </c>
      <c r="I5998" s="1">
        <f t="shared" si="1512"/>
        <v>111573.94280112986</v>
      </c>
      <c r="J5998" s="1">
        <f t="shared" si="1513"/>
        <v>-15165628.009487901</v>
      </c>
      <c r="K5998" s="1"/>
      <c r="L5998" s="1">
        <f t="shared" si="1505"/>
        <v>17.476471016820383</v>
      </c>
      <c r="M5998" s="1">
        <f t="shared" si="1514"/>
        <v>0.5077821959472999</v>
      </c>
      <c r="N5998" s="1">
        <f t="shared" si="1501"/>
        <v>2.9047018542165546E-2</v>
      </c>
      <c r="O5998" s="1">
        <f t="shared" si="1515"/>
        <v>2.9047018542165546E-2</v>
      </c>
      <c r="P5998" s="1">
        <f t="shared" si="1502"/>
        <v>17.483846314821118</v>
      </c>
      <c r="Q5998">
        <f t="shared" si="1506"/>
        <v>-9.9780548638388282</v>
      </c>
      <c r="R5998">
        <f t="shared" si="1507"/>
        <v>14.356994918662689</v>
      </c>
    </row>
    <row r="5999" spans="1:18" x14ac:dyDescent="0.25">
      <c r="A5999">
        <v>5984</v>
      </c>
      <c r="B5999" s="1">
        <f t="shared" si="1516"/>
        <v>119.68</v>
      </c>
      <c r="C5999" s="1">
        <f t="shared" si="1503"/>
        <v>5.1764374386773042</v>
      </c>
      <c r="D5999" s="1">
        <f t="shared" si="1504"/>
        <v>130.55003376382945</v>
      </c>
      <c r="E5999" s="1">
        <f t="shared" si="1508"/>
        <v>821.10682029354939</v>
      </c>
      <c r="F5999" s="1">
        <f t="shared" si="1509"/>
        <v>-206155893.67515486</v>
      </c>
      <c r="G5999" s="1">
        <f t="shared" si="1510"/>
        <v>109.82356256132269</v>
      </c>
      <c r="H5999" s="1">
        <f t="shared" si="1511"/>
        <v>206830110.08548746</v>
      </c>
      <c r="I5999" s="1">
        <f t="shared" si="1512"/>
        <v>116418.10483759108</v>
      </c>
      <c r="J5999" s="1">
        <f t="shared" si="1513"/>
        <v>-15319138.905485898</v>
      </c>
      <c r="K5999" s="1"/>
      <c r="L5999" s="1">
        <f t="shared" si="1505"/>
        <v>3.9124051792212775</v>
      </c>
      <c r="M5999" s="1">
        <f t="shared" si="1514"/>
        <v>2.5427841962709863E-2</v>
      </c>
      <c r="N5999" s="1">
        <f t="shared" si="1501"/>
        <v>6.4991949393877497E-3</v>
      </c>
      <c r="O5999" s="1">
        <f t="shared" si="1515"/>
        <v>6.4991949393877497E-3</v>
      </c>
      <c r="P5999" s="1">
        <f t="shared" si="1502"/>
        <v>3.9124878097630358</v>
      </c>
      <c r="Q5999">
        <f t="shared" si="1506"/>
        <v>-2.4336166324449766</v>
      </c>
      <c r="R5999">
        <f t="shared" si="1507"/>
        <v>3.0635063159444487</v>
      </c>
    </row>
    <row r="6000" spans="1:18" x14ac:dyDescent="0.25">
      <c r="A6000">
        <v>5985</v>
      </c>
      <c r="B6000" s="1">
        <f t="shared" si="1516"/>
        <v>119.7</v>
      </c>
      <c r="C6000" s="1">
        <f t="shared" si="1503"/>
        <v>0.75389938799343315</v>
      </c>
      <c r="D6000" s="1">
        <f t="shared" si="1504"/>
        <v>130.99052576586118</v>
      </c>
      <c r="E6000" s="1">
        <f t="shared" si="1508"/>
        <v>910.08620470395908</v>
      </c>
      <c r="F6000" s="1">
        <f t="shared" si="1509"/>
        <v>-207549431.79768091</v>
      </c>
      <c r="G6000" s="1">
        <f t="shared" si="1510"/>
        <v>114.24610061200657</v>
      </c>
      <c r="H6000" s="1">
        <f t="shared" si="1511"/>
        <v>208377688.69767338</v>
      </c>
      <c r="I6000" s="1">
        <f t="shared" si="1512"/>
        <v>120842.75738186188</v>
      </c>
      <c r="J6000" s="1">
        <f t="shared" si="1513"/>
        <v>-15369941.212750569</v>
      </c>
      <c r="K6000" s="1"/>
      <c r="L6000" s="1">
        <f t="shared" si="1505"/>
        <v>-9.654577211957232</v>
      </c>
      <c r="M6000" s="1">
        <f t="shared" si="1514"/>
        <v>0.15487516188937889</v>
      </c>
      <c r="N6000" s="1">
        <f t="shared" si="1501"/>
        <v>-1.6040254861825812E-2</v>
      </c>
      <c r="O6000" s="1">
        <f t="shared" si="1515"/>
        <v>3.1255523991381744</v>
      </c>
      <c r="P6000" s="1">
        <f t="shared" si="1502"/>
        <v>9.6558193571241855</v>
      </c>
      <c r="Q6000">
        <f t="shared" si="1506"/>
        <v>6.4769984497628101</v>
      </c>
      <c r="R6000">
        <f t="shared" si="1507"/>
        <v>-7.1612386176683342</v>
      </c>
    </row>
    <row r="6001" spans="1:18" x14ac:dyDescent="0.25">
      <c r="A6001">
        <v>5986</v>
      </c>
      <c r="B6001" s="1">
        <f t="shared" si="1516"/>
        <v>119.72</v>
      </c>
      <c r="C6001" s="1">
        <f t="shared" si="1503"/>
        <v>-3.6851849750691161</v>
      </c>
      <c r="D6001" s="1">
        <f t="shared" si="1504"/>
        <v>130.77279650451945</v>
      </c>
      <c r="E6001" s="1">
        <f t="shared" si="1508"/>
        <v>866.10489391292867</v>
      </c>
      <c r="F6001" s="1">
        <f t="shared" si="1509"/>
        <v>-206860038.00068823</v>
      </c>
      <c r="G6001" s="1">
        <f t="shared" si="1510"/>
        <v>118.68518497506912</v>
      </c>
      <c r="H6001" s="1">
        <f t="shared" si="1511"/>
        <v>207610175.68794814</v>
      </c>
      <c r="I6001" s="1">
        <f t="shared" si="1512"/>
        <v>124750.7897527153</v>
      </c>
      <c r="J6001" s="1">
        <f t="shared" si="1513"/>
        <v>-15322227.082995981</v>
      </c>
      <c r="K6001" s="1"/>
      <c r="L6001" s="1">
        <f t="shared" si="1505"/>
        <v>-22.902560866772923</v>
      </c>
      <c r="M6001" s="1">
        <f t="shared" si="1514"/>
        <v>0.87257255335066475</v>
      </c>
      <c r="N6001" s="1">
        <f t="shared" si="1501"/>
        <v>-3.8080925910402207E-2</v>
      </c>
      <c r="O6001" s="1">
        <f t="shared" si="1515"/>
        <v>3.1035117280895981</v>
      </c>
      <c r="P6001" s="1">
        <f t="shared" si="1502"/>
        <v>22.919177060206575</v>
      </c>
      <c r="Q6001">
        <f t="shared" si="1506"/>
        <v>16.43685654328846</v>
      </c>
      <c r="R6001">
        <f t="shared" si="1507"/>
        <v>-15.972426994431832</v>
      </c>
    </row>
    <row r="6002" spans="1:18" x14ac:dyDescent="0.25">
      <c r="A6002">
        <v>5987</v>
      </c>
      <c r="B6002" s="1">
        <f t="shared" si="1516"/>
        <v>119.74</v>
      </c>
      <c r="C6002" s="1">
        <f t="shared" si="1503"/>
        <v>-8.0433882249063391</v>
      </c>
      <c r="D6002" s="1">
        <f t="shared" si="1504"/>
        <v>129.90162462325324</v>
      </c>
      <c r="E6002" s="1">
        <f t="shared" si="1508"/>
        <v>690.12817389715565</v>
      </c>
      <c r="F6002" s="1">
        <f t="shared" si="1509"/>
        <v>-204113130.43678415</v>
      </c>
      <c r="G6002" s="1">
        <f t="shared" si="1510"/>
        <v>123.04338822490634</v>
      </c>
      <c r="H6002" s="1">
        <f t="shared" si="1511"/>
        <v>204589407.33319077</v>
      </c>
      <c r="I6002" s="1">
        <f t="shared" si="1512"/>
        <v>128056.42986250245</v>
      </c>
      <c r="J6002" s="1">
        <f t="shared" si="1513"/>
        <v>-15184814.678076651</v>
      </c>
      <c r="K6002" s="1"/>
      <c r="L6002" s="1">
        <f t="shared" si="1505"/>
        <v>-35.524110333059696</v>
      </c>
      <c r="M6002" s="1">
        <f t="shared" si="1514"/>
        <v>2.1036340384102346</v>
      </c>
      <c r="N6002" s="1">
        <f t="shared" si="1501"/>
        <v>-5.9148005899636716E-2</v>
      </c>
      <c r="O6002" s="1">
        <f t="shared" si="1515"/>
        <v>3.0824446481003633</v>
      </c>
      <c r="P6002" s="1">
        <f t="shared" si="1502"/>
        <v>35.586341356241675</v>
      </c>
      <c r="Q6002">
        <f t="shared" si="1506"/>
        <v>27.088260121754789</v>
      </c>
      <c r="R6002">
        <f t="shared" si="1507"/>
        <v>-23.078428341182722</v>
      </c>
    </row>
    <row r="6003" spans="1:18" x14ac:dyDescent="0.25">
      <c r="A6003">
        <v>5988</v>
      </c>
      <c r="B6003" s="1">
        <f t="shared" si="1516"/>
        <v>119.76</v>
      </c>
      <c r="C6003" s="1">
        <f t="shared" si="1503"/>
        <v>-12.225058085484644</v>
      </c>
      <c r="D6003" s="1">
        <f t="shared" si="1504"/>
        <v>128.39613028890261</v>
      </c>
      <c r="E6003" s="1">
        <f t="shared" si="1508"/>
        <v>386.01831835832854</v>
      </c>
      <c r="F6003" s="1">
        <f t="shared" si="1509"/>
        <v>-199409409.64020211</v>
      </c>
      <c r="G6003" s="1">
        <f t="shared" si="1510"/>
        <v>127.22505808548465</v>
      </c>
      <c r="H6003" s="1">
        <f t="shared" si="1511"/>
        <v>199558419.78231031</v>
      </c>
      <c r="I6003" s="1">
        <f t="shared" si="1512"/>
        <v>130687.12671207919</v>
      </c>
      <c r="J6003" s="1">
        <f t="shared" si="1513"/>
        <v>-14970276.15941087</v>
      </c>
      <c r="K6003" s="1"/>
      <c r="L6003" s="1">
        <f t="shared" si="1505"/>
        <v>-47.237340940490263</v>
      </c>
      <c r="M6003" s="1">
        <f t="shared" si="1514"/>
        <v>3.7296960325974737</v>
      </c>
      <c r="N6003" s="1">
        <f t="shared" si="1501"/>
        <v>-7.879305541062466E-2</v>
      </c>
      <c r="O6003" s="1">
        <f t="shared" si="1515"/>
        <v>3.0627995985893754</v>
      </c>
      <c r="P6003" s="1">
        <f t="shared" si="1502"/>
        <v>47.38435408047355</v>
      </c>
      <c r="Q6003">
        <f t="shared" si="1506"/>
        <v>38.041168524586624</v>
      </c>
      <c r="R6003">
        <f t="shared" si="1507"/>
        <v>-28.251486844194421</v>
      </c>
    </row>
    <row r="6004" spans="1:18" x14ac:dyDescent="0.25">
      <c r="A6004">
        <v>5989</v>
      </c>
      <c r="B6004" s="1">
        <f t="shared" si="1516"/>
        <v>119.78</v>
      </c>
      <c r="C6004" s="1">
        <f t="shared" si="1503"/>
        <v>-16.138416772035615</v>
      </c>
      <c r="D6004" s="1">
        <f t="shared" si="1504"/>
        <v>126.28935554916494</v>
      </c>
      <c r="E6004" s="1">
        <f t="shared" si="1508"/>
        <v>-39.550179068683065</v>
      </c>
      <c r="F6004" s="1">
        <f t="shared" si="1509"/>
        <v>-192919120.02748302</v>
      </c>
      <c r="G6004" s="1">
        <f t="shared" si="1510"/>
        <v>131.13841677203561</v>
      </c>
      <c r="H6004" s="1">
        <f t="shared" si="1511"/>
        <v>192920684.24414739</v>
      </c>
      <c r="I6004" s="1">
        <f t="shared" si="1512"/>
        <v>132585.14271399804</v>
      </c>
      <c r="J6004" s="1">
        <f t="shared" si="1513"/>
        <v>-14693827.410485996</v>
      </c>
      <c r="K6004" s="1"/>
      <c r="L6004" s="1">
        <f t="shared" si="1505"/>
        <v>-57.797422744792158</v>
      </c>
      <c r="M6004" s="1">
        <f t="shared" si="1514"/>
        <v>5.6011883502918067</v>
      </c>
      <c r="N6004" s="1">
        <f t="shared" si="1501"/>
        <v>-9.6609007376235664E-2</v>
      </c>
      <c r="O6004" s="1">
        <f t="shared" si="1515"/>
        <v>3.0449836466237645</v>
      </c>
      <c r="P6004" s="1">
        <f t="shared" si="1502"/>
        <v>58.068196001560636</v>
      </c>
      <c r="Q6004">
        <f t="shared" si="1506"/>
        <v>48.884489001339027</v>
      </c>
      <c r="R6004">
        <f t="shared" si="1507"/>
        <v>-31.340423129779637</v>
      </c>
    </row>
    <row r="6005" spans="1:18" x14ac:dyDescent="0.25">
      <c r="A6005">
        <v>5990</v>
      </c>
      <c r="B6005" s="1">
        <f t="shared" si="1516"/>
        <v>119.8</v>
      </c>
      <c r="C6005" s="1">
        <f t="shared" si="1503"/>
        <v>-19.697575296862677</v>
      </c>
      <c r="D6005" s="1">
        <f t="shared" si="1504"/>
        <v>123.6275391376178</v>
      </c>
      <c r="E6005" s="1">
        <f t="shared" si="1508"/>
        <v>-577.23709420120394</v>
      </c>
      <c r="F6005" s="1">
        <f t="shared" si="1509"/>
        <v>-184872462.9682681</v>
      </c>
      <c r="G6005" s="1">
        <f t="shared" si="1510"/>
        <v>134.69757529686268</v>
      </c>
      <c r="H6005" s="1">
        <f t="shared" si="1511"/>
        <v>185205665.63118994</v>
      </c>
      <c r="I6005" s="1">
        <f t="shared" si="1512"/>
        <v>133708.82089630884</v>
      </c>
      <c r="J6005" s="1">
        <f t="shared" si="1513"/>
        <v>-14372076.706406599</v>
      </c>
      <c r="K6005" s="1"/>
      <c r="L6005" s="1">
        <f t="shared" si="1505"/>
        <v>-67.006924097727634</v>
      </c>
      <c r="M6005" s="1">
        <f t="shared" si="1514"/>
        <v>7.5531187370337989</v>
      </c>
      <c r="N6005" s="1">
        <f t="shared" si="1501"/>
        <v>-0.11224765544741705</v>
      </c>
      <c r="O6005" s="1">
        <f t="shared" si="1515"/>
        <v>3.0293449985525829</v>
      </c>
      <c r="P6005" s="1">
        <f t="shared" si="1502"/>
        <v>67.431279683054839</v>
      </c>
      <c r="Q6005">
        <f t="shared" si="1506"/>
        <v>59.201013873151609</v>
      </c>
      <c r="R6005">
        <f t="shared" si="1507"/>
        <v>-32.283392573973316</v>
      </c>
    </row>
    <row r="6006" spans="1:18" x14ac:dyDescent="0.25">
      <c r="A6006">
        <v>5991</v>
      </c>
      <c r="B6006" s="1">
        <f t="shared" si="1516"/>
        <v>119.82</v>
      </c>
      <c r="C6006" s="1">
        <f t="shared" si="1503"/>
        <v>-22.824418529900765</v>
      </c>
      <c r="D6006" s="1">
        <f t="shared" si="1504"/>
        <v>120.46910164265221</v>
      </c>
      <c r="E6006" s="1">
        <f t="shared" si="1508"/>
        <v>-1215.2414681842547</v>
      </c>
      <c r="F6006" s="1">
        <f t="shared" si="1509"/>
        <v>-175546882.63430843</v>
      </c>
      <c r="G6006" s="1">
        <f t="shared" si="1510"/>
        <v>137.82441852990075</v>
      </c>
      <c r="H6006" s="1">
        <f t="shared" si="1511"/>
        <v>177023694.46030304</v>
      </c>
      <c r="I6006" s="1">
        <f t="shared" si="1512"/>
        <v>134033.49917477166</v>
      </c>
      <c r="J6006" s="1">
        <f t="shared" si="1513"/>
        <v>-14021739.889444327</v>
      </c>
      <c r="K6006" s="1"/>
      <c r="L6006" s="1">
        <f t="shared" si="1505"/>
        <v>-74.722962653725929</v>
      </c>
      <c r="M6006" s="1">
        <f t="shared" si="1514"/>
        <v>9.4224308142859172</v>
      </c>
      <c r="N6006" s="1">
        <f t="shared" si="1501"/>
        <v>-0.12543614898531186</v>
      </c>
      <c r="O6006" s="1">
        <f t="shared" si="1515"/>
        <v>3.0161565050146883</v>
      </c>
      <c r="P6006" s="1">
        <f t="shared" si="1502"/>
        <v>75.314695446507145</v>
      </c>
      <c r="Q6006">
        <f t="shared" si="1506"/>
        <v>68.585643988133398</v>
      </c>
      <c r="R6006">
        <f t="shared" si="1507"/>
        <v>-31.11772467474356</v>
      </c>
    </row>
    <row r="6007" spans="1:18" x14ac:dyDescent="0.25">
      <c r="A6007">
        <v>5992</v>
      </c>
      <c r="B6007" s="1">
        <f t="shared" si="1516"/>
        <v>119.84</v>
      </c>
      <c r="C6007" s="1">
        <f t="shared" si="1503"/>
        <v>-25.450319641492147</v>
      </c>
      <c r="D6007" s="1">
        <f t="shared" si="1504"/>
        <v>116.88336331341316</v>
      </c>
      <c r="E6007" s="1">
        <f t="shared" si="1508"/>
        <v>-1939.5606106905434</v>
      </c>
      <c r="F6007" s="1">
        <f t="shared" si="1509"/>
        <v>-165252172.61293176</v>
      </c>
      <c r="G6007" s="1">
        <f t="shared" si="1510"/>
        <v>140.45031964149214</v>
      </c>
      <c r="H6007" s="1">
        <f t="shared" si="1511"/>
        <v>169014067.97547403</v>
      </c>
      <c r="I6007" s="1">
        <f t="shared" si="1512"/>
        <v>133552.0516274106</v>
      </c>
      <c r="J6007" s="1">
        <f t="shared" si="1513"/>
        <v>-13658430.600841047</v>
      </c>
      <c r="K6007" s="1"/>
      <c r="L6007" s="1">
        <f t="shared" si="1505"/>
        <v>-80.859285945713921</v>
      </c>
      <c r="M6007" s="1">
        <f t="shared" si="1514"/>
        <v>11.064186626851381</v>
      </c>
      <c r="N6007" s="1">
        <f t="shared" si="1501"/>
        <v>-0.13598809108639018</v>
      </c>
      <c r="O6007" s="1">
        <f t="shared" si="1515"/>
        <v>3.0056045629136099</v>
      </c>
      <c r="P6007" s="1">
        <f t="shared" si="1502"/>
        <v>81.612746243246377</v>
      </c>
      <c r="Q6007">
        <f t="shared" si="1506"/>
        <v>76.665204825860613</v>
      </c>
      <c r="R6007">
        <f t="shared" si="1507"/>
        <v>-27.983686647283683</v>
      </c>
    </row>
    <row r="6008" spans="1:18" x14ac:dyDescent="0.25">
      <c r="A6008">
        <v>5993</v>
      </c>
      <c r="B6008" s="1">
        <f t="shared" si="1516"/>
        <v>119.86</v>
      </c>
      <c r="C6008" s="1">
        <f t="shared" si="1503"/>
        <v>-27.517646299320319</v>
      </c>
      <c r="D6008" s="1">
        <f t="shared" si="1504"/>
        <v>112.94902264394469</v>
      </c>
      <c r="E6008" s="1">
        <f t="shared" si="1508"/>
        <v>-2734.2974259231723</v>
      </c>
      <c r="F6008" s="1">
        <f t="shared" si="1509"/>
        <v>-154314498.8394253</v>
      </c>
      <c r="G6008" s="1">
        <f t="shared" si="1510"/>
        <v>142.51764629932032</v>
      </c>
      <c r="H6008" s="1">
        <f t="shared" si="1511"/>
        <v>161790881.25283539</v>
      </c>
      <c r="I6008" s="1">
        <f t="shared" si="1512"/>
        <v>132275.04489168199</v>
      </c>
      <c r="J6008" s="1">
        <f t="shared" si="1513"/>
        <v>-13295625.712623987</v>
      </c>
      <c r="K6008" s="1"/>
      <c r="L6008" s="1">
        <f t="shared" si="1505"/>
        <v>-85.382359395322752</v>
      </c>
      <c r="M6008" s="1">
        <f t="shared" si="1514"/>
        <v>12.363805623605231</v>
      </c>
      <c r="N6008" s="1">
        <f t="shared" si="1501"/>
        <v>-0.1438055818202639</v>
      </c>
      <c r="O6008" s="1">
        <f t="shared" si="1515"/>
        <v>2.9977870721797362</v>
      </c>
      <c r="P6008" s="1">
        <f t="shared" si="1502"/>
        <v>86.272886733958032</v>
      </c>
      <c r="Q6008">
        <f t="shared" si="1506"/>
        <v>83.117218604799476</v>
      </c>
      <c r="R6008">
        <f t="shared" si="1507"/>
        <v>-23.120098546769405</v>
      </c>
    </row>
    <row r="6009" spans="1:18" x14ac:dyDescent="0.25">
      <c r="A6009">
        <v>5994</v>
      </c>
      <c r="B6009" s="1">
        <f t="shared" si="1516"/>
        <v>119.88</v>
      </c>
      <c r="C6009" s="1">
        <f t="shared" si="1503"/>
        <v>-28.981025562108712</v>
      </c>
      <c r="D6009" s="1">
        <f t="shared" si="1504"/>
        <v>108.7524291269512</v>
      </c>
      <c r="E6009" s="1">
        <f t="shared" si="1508"/>
        <v>-3582.0093163558577</v>
      </c>
      <c r="F6009" s="1">
        <f t="shared" si="1509"/>
        <v>-143060490.81288773</v>
      </c>
      <c r="G6009" s="1">
        <f t="shared" si="1510"/>
        <v>143.9810255621087</v>
      </c>
      <c r="H6009" s="1">
        <f t="shared" si="1511"/>
        <v>155891281.55534789</v>
      </c>
      <c r="I6009" s="1">
        <f t="shared" si="1512"/>
        <v>130230.50625171658</v>
      </c>
      <c r="J6009" s="1">
        <f t="shared" si="1513"/>
        <v>-12943889.073499316</v>
      </c>
      <c r="K6009" s="1"/>
      <c r="L6009" s="1">
        <f t="shared" si="1505"/>
        <v>-88.302050585162519</v>
      </c>
      <c r="M6009" s="1">
        <f t="shared" si="1514"/>
        <v>13.243596313730279</v>
      </c>
      <c r="N6009" s="1">
        <f t="shared" si="1501"/>
        <v>-0.14887099422852981</v>
      </c>
      <c r="O6009" s="1">
        <f t="shared" si="1515"/>
        <v>2.9927216597714703</v>
      </c>
      <c r="P6009" s="1">
        <f t="shared" si="1502"/>
        <v>89.289668948124401</v>
      </c>
      <c r="Q6009">
        <f t="shared" si="1506"/>
        <v>87.685008834386025</v>
      </c>
      <c r="R6009">
        <f t="shared" si="1507"/>
        <v>-16.851830956287682</v>
      </c>
    </row>
    <row r="6010" spans="1:18" x14ac:dyDescent="0.25">
      <c r="A6010">
        <v>5995</v>
      </c>
      <c r="B6010" s="1">
        <f t="shared" si="1516"/>
        <v>119.9</v>
      </c>
      <c r="C6010" s="1">
        <f t="shared" si="1503"/>
        <v>-29.808339708590218</v>
      </c>
      <c r="D6010" s="1">
        <f t="shared" si="1504"/>
        <v>104.38568808623646</v>
      </c>
      <c r="E6010" s="1">
        <f t="shared" si="1508"/>
        <v>-4464.0910065802345</v>
      </c>
      <c r="F6010" s="1">
        <f t="shared" si="1509"/>
        <v>-131802514.22705933</v>
      </c>
      <c r="G6010" s="1">
        <f t="shared" si="1510"/>
        <v>144.80833970859021</v>
      </c>
      <c r="H6010" s="1">
        <f t="shared" si="1511"/>
        <v>151730622.74208987</v>
      </c>
      <c r="I6010" s="1">
        <f t="shared" si="1512"/>
        <v>127463.30850558206</v>
      </c>
      <c r="J6010" s="1">
        <f t="shared" si="1513"/>
        <v>-12610412.554941814</v>
      </c>
      <c r="K6010" s="1"/>
      <c r="L6010" s="1">
        <f t="shared" si="1505"/>
        <v>-89.65890148723102</v>
      </c>
      <c r="M6010" s="1">
        <f t="shared" si="1514"/>
        <v>13.663470153718549</v>
      </c>
      <c r="N6010" s="1">
        <f t="shared" si="1501"/>
        <v>-0.15123034922194145</v>
      </c>
      <c r="O6010" s="1">
        <f t="shared" si="1515"/>
        <v>2.9903623047780585</v>
      </c>
      <c r="P6010" s="1">
        <f t="shared" si="1502"/>
        <v>90.694040777432306</v>
      </c>
      <c r="Q6010">
        <f t="shared" si="1506"/>
        <v>90.187569148639867</v>
      </c>
      <c r="R6010">
        <f t="shared" si="1507"/>
        <v>-9.5713846228148824</v>
      </c>
    </row>
    <row r="6011" spans="1:18" x14ac:dyDescent="0.25">
      <c r="A6011">
        <v>5996</v>
      </c>
      <c r="B6011" s="1">
        <f t="shared" si="1516"/>
        <v>119.92</v>
      </c>
      <c r="C6011" s="1">
        <f t="shared" si="1503"/>
        <v>-29.981431145698544</v>
      </c>
      <c r="D6011" s="1">
        <f t="shared" si="1504"/>
        <v>99.944639182204853</v>
      </c>
      <c r="E6011" s="1">
        <f t="shared" si="1508"/>
        <v>-5361.1828851946193</v>
      </c>
      <c r="F6011" s="1">
        <f t="shared" si="1509"/>
        <v>-120826108.18165448</v>
      </c>
      <c r="G6011" s="1">
        <f t="shared" si="1510"/>
        <v>144.98143114569854</v>
      </c>
      <c r="H6011" s="1">
        <f t="shared" si="1511"/>
        <v>149568390.11015818</v>
      </c>
      <c r="I6011" s="1">
        <f t="shared" si="1512"/>
        <v>124034.18511326416</v>
      </c>
      <c r="J6011" s="1">
        <f t="shared" si="1513"/>
        <v>-12298904.298477592</v>
      </c>
      <c r="K6011" s="1"/>
      <c r="L6011" s="1">
        <f t="shared" si="1505"/>
        <v>-89.510628570156499</v>
      </c>
      <c r="M6011" s="1">
        <f t="shared" si="1514"/>
        <v>13.617245867161557</v>
      </c>
      <c r="N6011" s="1">
        <f t="shared" si="1501"/>
        <v>-0.15097235733282602</v>
      </c>
      <c r="O6011" s="1">
        <f t="shared" si="1515"/>
        <v>2.9906202966671742</v>
      </c>
      <c r="P6011" s="1">
        <f t="shared" si="1502"/>
        <v>90.540499291925968</v>
      </c>
      <c r="Q6011">
        <f t="shared" si="1506"/>
        <v>90.524199754573644</v>
      </c>
      <c r="R6011">
        <f t="shared" si="1507"/>
        <v>-1.7179263154439233</v>
      </c>
    </row>
    <row r="6012" spans="1:18" x14ac:dyDescent="0.25">
      <c r="A6012">
        <v>5997</v>
      </c>
      <c r="B6012" s="1">
        <f t="shared" si="1516"/>
        <v>119.94</v>
      </c>
      <c r="C6012" s="1">
        <f t="shared" si="1503"/>
        <v>-29.496500924882596</v>
      </c>
      <c r="D6012" s="1">
        <f t="shared" si="1504"/>
        <v>95.526752957484902</v>
      </c>
      <c r="E6012" s="1">
        <f t="shared" si="1508"/>
        <v>-6253.5959025880493</v>
      </c>
      <c r="F6012" s="1">
        <f t="shared" si="1509"/>
        <v>-110380360.97814183</v>
      </c>
      <c r="G6012" s="1">
        <f t="shared" si="1510"/>
        <v>144.49650092488258</v>
      </c>
      <c r="H6012" s="1">
        <f t="shared" si="1511"/>
        <v>149487822.69100785</v>
      </c>
      <c r="I6012" s="1">
        <f t="shared" si="1512"/>
        <v>120018.39724053978</v>
      </c>
      <c r="J6012" s="1">
        <f t="shared" si="1513"/>
        <v>-12009822.592640948</v>
      </c>
      <c r="K6012" s="1"/>
      <c r="L6012" s="1">
        <f t="shared" si="1505"/>
        <v>-87.920210265218515</v>
      </c>
      <c r="M6012" s="1">
        <f t="shared" si="1514"/>
        <v>13.126700392482121</v>
      </c>
      <c r="N6012" s="1">
        <f t="shared" ref="N6012:N6075" si="1517">(ATAN(M6012/L6012))</f>
        <v>-0.14820765065582617</v>
      </c>
      <c r="O6012" s="1">
        <f t="shared" si="1515"/>
        <v>2.9933850033441738</v>
      </c>
      <c r="P6012" s="1">
        <f t="shared" ref="P6012:P6075" si="1518">ABS(SQRT((L6012*L6012)+(M6012*M6012)))</f>
        <v>88.894733456342763</v>
      </c>
      <c r="Q6012">
        <f t="shared" si="1506"/>
        <v>88.675236159530854</v>
      </c>
      <c r="R6012">
        <f t="shared" si="1507"/>
        <v>6.2430864422701342</v>
      </c>
    </row>
    <row r="6013" spans="1:18" x14ac:dyDescent="0.25">
      <c r="A6013">
        <v>5998</v>
      </c>
      <c r="B6013" s="1">
        <f t="shared" si="1516"/>
        <v>119.96</v>
      </c>
      <c r="C6013" s="1">
        <f t="shared" si="1503"/>
        <v>-28.364192120062029</v>
      </c>
      <c r="D6013" s="1">
        <f t="shared" si="1504"/>
        <v>91.228991588571262</v>
      </c>
      <c r="E6013" s="1">
        <f t="shared" si="1508"/>
        <v>-7121.7436991086051</v>
      </c>
      <c r="F6013" s="1">
        <f t="shared" si="1509"/>
        <v>-100671728.85021296</v>
      </c>
      <c r="G6013" s="1">
        <f t="shared" si="1510"/>
        <v>143.36419212006203</v>
      </c>
      <c r="H6013" s="1">
        <f t="shared" si="1511"/>
        <v>151390962.16600609</v>
      </c>
      <c r="I6013" s="1">
        <f t="shared" si="1512"/>
        <v>115504.08195402265</v>
      </c>
      <c r="J6013" s="1">
        <f t="shared" si="1513"/>
        <v>-11740922.721401587</v>
      </c>
      <c r="K6013" s="1"/>
      <c r="L6013" s="1">
        <f t="shared" si="1505"/>
        <v>-84.947058281146738</v>
      </c>
      <c r="M6013" s="1">
        <f t="shared" si="1514"/>
        <v>12.235394673482404</v>
      </c>
      <c r="N6013" s="1">
        <f t="shared" si="1517"/>
        <v>-0.14305168429893961</v>
      </c>
      <c r="O6013" s="1">
        <f t="shared" si="1515"/>
        <v>2.9985409697010605</v>
      </c>
      <c r="P6013" s="1">
        <f t="shared" si="1518"/>
        <v>85.823700651023088</v>
      </c>
      <c r="Q6013">
        <f t="shared" si="1506"/>
        <v>84.700779362524983</v>
      </c>
      <c r="R6013">
        <f t="shared" si="1507"/>
        <v>13.837831073448006</v>
      </c>
    </row>
    <row r="6014" spans="1:18" x14ac:dyDescent="0.25">
      <c r="A6014">
        <v>5999</v>
      </c>
      <c r="B6014" s="1">
        <f t="shared" si="1516"/>
        <v>119.98</v>
      </c>
      <c r="C6014" s="1">
        <f t="shared" si="1503"/>
        <v>-26.609356237269296</v>
      </c>
      <c r="D6014" s="1">
        <f t="shared" si="1504"/>
        <v>87.145680794853263</v>
      </c>
      <c r="E6014" s="1">
        <f t="shared" si="1508"/>
        <v>-7946.5724794396419</v>
      </c>
      <c r="F6014" s="1">
        <f t="shared" si="1509"/>
        <v>-91861495.663776532</v>
      </c>
      <c r="G6014" s="1">
        <f t="shared" si="1510"/>
        <v>141.60935623726931</v>
      </c>
      <c r="H6014" s="1">
        <f t="shared" si="1511"/>
        <v>155009509.83476403</v>
      </c>
      <c r="I6014" s="1">
        <f t="shared" si="1512"/>
        <v>110590.31782052921</v>
      </c>
      <c r="J6014" s="1">
        <f t="shared" si="1513"/>
        <v>-11488056.159127576</v>
      </c>
      <c r="K6014" s="1"/>
      <c r="L6014" s="1">
        <f t="shared" si="1505"/>
        <v>-80.641851692734292</v>
      </c>
      <c r="M6014" s="1">
        <f t="shared" si="1514"/>
        <v>11.003634926975224</v>
      </c>
      <c r="N6014" s="1">
        <f t="shared" si="1517"/>
        <v>-0.13561316061887579</v>
      </c>
      <c r="O6014" s="1">
        <f t="shared" si="1515"/>
        <v>3.0059794933811244</v>
      </c>
      <c r="P6014" s="1">
        <f t="shared" si="1518"/>
        <v>81.389116139930536</v>
      </c>
      <c r="Q6014">
        <f t="shared" si="1506"/>
        <v>78.739173921321438</v>
      </c>
      <c r="R6014">
        <f t="shared" si="1507"/>
        <v>20.599289216548097</v>
      </c>
    </row>
    <row r="6015" spans="1:18" x14ac:dyDescent="0.25">
      <c r="A6015">
        <v>6000</v>
      </c>
      <c r="B6015" s="1">
        <f t="shared" si="1516"/>
        <v>120</v>
      </c>
      <c r="C6015" s="1">
        <f t="shared" si="1503"/>
        <v>-24.270507782748219</v>
      </c>
      <c r="D6015" s="1">
        <f t="shared" si="1504"/>
        <v>83.366439611707506</v>
      </c>
      <c r="E6015" s="1">
        <f t="shared" si="1508"/>
        <v>-8709.9791984350832</v>
      </c>
      <c r="F6015" s="1">
        <f t="shared" si="1509"/>
        <v>-84066755.514728814</v>
      </c>
      <c r="G6015" s="1">
        <f t="shared" si="1510"/>
        <v>139.27050778274821</v>
      </c>
      <c r="H6015" s="1">
        <f t="shared" si="1511"/>
        <v>159930493.15190065</v>
      </c>
      <c r="I6015" s="1">
        <f t="shared" si="1512"/>
        <v>105384.95036638802</v>
      </c>
      <c r="J6015" s="1">
        <f t="shared" si="1513"/>
        <v>-11246139.096222788</v>
      </c>
      <c r="K6015" s="1"/>
      <c r="L6015" s="1">
        <f t="shared" si="1505"/>
        <v>-75.045000175945233</v>
      </c>
      <c r="M6015" s="1">
        <f t="shared" si="1514"/>
        <v>9.5051493617899609</v>
      </c>
      <c r="N6015" s="1">
        <f t="shared" si="1517"/>
        <v>-0.12598846029094862</v>
      </c>
      <c r="O6015" s="1">
        <f t="shared" si="1515"/>
        <v>3.0156041937090516</v>
      </c>
      <c r="P6015" s="1">
        <f t="shared" si="1518"/>
        <v>75.644563028664237</v>
      </c>
      <c r="Q6015">
        <f t="shared" si="1506"/>
        <v>71.00634893706976</v>
      </c>
      <c r="R6015">
        <f t="shared" si="1507"/>
        <v>26.080612079179591</v>
      </c>
    </row>
    <row r="6016" spans="1:18" x14ac:dyDescent="0.25">
      <c r="A6016">
        <v>6001</v>
      </c>
      <c r="B6016" s="1">
        <f t="shared" si="1516"/>
        <v>120.02</v>
      </c>
      <c r="C6016" s="1">
        <f t="shared" si="1503"/>
        <v>-21.398978960425019</v>
      </c>
      <c r="D6016" s="1">
        <f t="shared" si="1504"/>
        <v>79.974213464146288</v>
      </c>
      <c r="E6016" s="1">
        <f t="shared" si="1508"/>
        <v>-9395.2088802424478</v>
      </c>
      <c r="F6016" s="1">
        <f t="shared" si="1509"/>
        <v>-77364501.813150108</v>
      </c>
      <c r="G6016" s="1">
        <f t="shared" si="1510"/>
        <v>136.39897896042501</v>
      </c>
      <c r="H6016" s="1">
        <f t="shared" si="1511"/>
        <v>165634451.71653664</v>
      </c>
      <c r="I6016" s="1">
        <f t="shared" si="1512"/>
        <v>100002.22512262121</v>
      </c>
      <c r="J6016" s="1">
        <f t="shared" si="1513"/>
        <v>-11010192.427212082</v>
      </c>
      <c r="K6016" s="1"/>
      <c r="L6016" s="1">
        <f t="shared" si="1505"/>
        <v>-68.188477403949022</v>
      </c>
      <c r="M6016" s="1">
        <f t="shared" si="1514"/>
        <v>7.8254247903970509</v>
      </c>
      <c r="N6016" s="1">
        <f t="shared" si="1517"/>
        <v>-0.11426181925848668</v>
      </c>
      <c r="O6016" s="1">
        <f t="shared" si="1515"/>
        <v>3.0273308347415133</v>
      </c>
      <c r="P6016" s="1">
        <f t="shared" si="1518"/>
        <v>68.636038083641068</v>
      </c>
      <c r="Q6016">
        <f t="shared" si="1506"/>
        <v>61.796317165748214</v>
      </c>
      <c r="R6016">
        <f t="shared" si="1507"/>
        <v>29.868393136713593</v>
      </c>
    </row>
    <row r="6017" spans="1:18" x14ac:dyDescent="0.25">
      <c r="A6017">
        <v>6002</v>
      </c>
      <c r="B6017" s="1">
        <f t="shared" si="1516"/>
        <v>120.04</v>
      </c>
      <c r="C6017" s="1">
        <f t="shared" si="1503"/>
        <v>-18.057793051186746</v>
      </c>
      <c r="D6017" s="1">
        <f t="shared" si="1504"/>
        <v>77.043453710509283</v>
      </c>
      <c r="E6017" s="1">
        <f t="shared" si="1508"/>
        <v>-9987.2223504771246</v>
      </c>
      <c r="F6017" s="1">
        <f t="shared" si="1509"/>
        <v>-71798151.716646403</v>
      </c>
      <c r="G6017" s="1">
        <f t="shared" si="1510"/>
        <v>133.05779305118674</v>
      </c>
      <c r="H6017" s="1">
        <f t="shared" si="1511"/>
        <v>171542761.99451622</v>
      </c>
      <c r="I6017" s="1">
        <f t="shared" si="1512"/>
        <v>94560.280205183284</v>
      </c>
      <c r="J6017" s="1">
        <f t="shared" si="1513"/>
        <v>-10776349.317535803</v>
      </c>
      <c r="K6017" s="1"/>
      <c r="L6017" s="1">
        <f t="shared" si="1505"/>
        <v>-60.100818972599818</v>
      </c>
      <c r="M6017" s="1">
        <f t="shared" si="1514"/>
        <v>6.0612070974339076</v>
      </c>
      <c r="N6017" s="1">
        <f t="shared" si="1517"/>
        <v>-0.10051081630891939</v>
      </c>
      <c r="O6017" s="1">
        <f t="shared" si="1515"/>
        <v>3.0410818376910806</v>
      </c>
      <c r="P6017" s="1">
        <f t="shared" si="1518"/>
        <v>60.405684108825369</v>
      </c>
      <c r="Q6017">
        <f t="shared" si="1506"/>
        <v>51.482248383545112</v>
      </c>
      <c r="R6017">
        <f t="shared" si="1507"/>
        <v>31.597860276135226</v>
      </c>
    </row>
    <row r="6018" spans="1:18" x14ac:dyDescent="0.25">
      <c r="A6018">
        <v>6003</v>
      </c>
      <c r="B6018" s="1">
        <f t="shared" si="1516"/>
        <v>120.06</v>
      </c>
      <c r="C6018" s="1">
        <f t="shared" si="1503"/>
        <v>-14.320281200596026</v>
      </c>
      <c r="D6018" s="1">
        <f t="shared" si="1504"/>
        <v>74.638483610841803</v>
      </c>
      <c r="E6018" s="1">
        <f t="shared" si="1508"/>
        <v>-10473.026310609956</v>
      </c>
      <c r="F6018" s="1">
        <f t="shared" si="1509"/>
        <v>-67385645.539340496</v>
      </c>
      <c r="G6018" s="1">
        <f t="shared" si="1510"/>
        <v>129.32028120059601</v>
      </c>
      <c r="H6018" s="1">
        <f t="shared" si="1511"/>
        <v>177069925.64206886</v>
      </c>
      <c r="I6018" s="1">
        <f t="shared" si="1512"/>
        <v>89178.55346210851</v>
      </c>
      <c r="J6018" s="1">
        <f t="shared" si="1513"/>
        <v>-10542729.806905109</v>
      </c>
      <c r="K6018" s="1"/>
      <c r="L6018" s="1">
        <f t="shared" si="1505"/>
        <v>-50.815233551758425</v>
      </c>
      <c r="M6018" s="1">
        <f t="shared" si="1514"/>
        <v>4.3203545251540731</v>
      </c>
      <c r="N6018" s="1">
        <f t="shared" si="1517"/>
        <v>-8.481687835764419E-2</v>
      </c>
      <c r="O6018" s="1">
        <f t="shared" si="1515"/>
        <v>3.0567757756423557</v>
      </c>
      <c r="P6018" s="1">
        <f t="shared" si="1518"/>
        <v>50.998562961546028</v>
      </c>
      <c r="Q6018">
        <f t="shared" si="1506"/>
        <v>40.516584019455806</v>
      </c>
      <c r="R6018">
        <f t="shared" si="1507"/>
        <v>30.971920242974157</v>
      </c>
    </row>
    <row r="6019" spans="1:18" x14ac:dyDescent="0.25">
      <c r="A6019">
        <v>6004</v>
      </c>
      <c r="B6019" s="1">
        <f t="shared" si="1516"/>
        <v>120.08</v>
      </c>
      <c r="C6019" s="1">
        <f t="shared" si="1503"/>
        <v>-10.268472973299453</v>
      </c>
      <c r="D6019" s="1">
        <f t="shared" si="1504"/>
        <v>72.81208658313605</v>
      </c>
      <c r="E6019" s="1">
        <f t="shared" si="1508"/>
        <v>-10841.958510206518</v>
      </c>
      <c r="F6019" s="1">
        <f t="shared" si="1509"/>
        <v>-64128153.026529856</v>
      </c>
      <c r="G6019" s="1">
        <f t="shared" si="1510"/>
        <v>125.26847297329945</v>
      </c>
      <c r="H6019" s="1">
        <f t="shared" si="1511"/>
        <v>181676217.36356938</v>
      </c>
      <c r="I6019" s="1">
        <f t="shared" si="1512"/>
        <v>83975.161094609415</v>
      </c>
      <c r="J6019" s="1">
        <f t="shared" si="1513"/>
        <v>-10310094.302836649</v>
      </c>
      <c r="K6019" s="1"/>
      <c r="L6019" s="1">
        <f t="shared" si="1505"/>
        <v>-40.380848605487145</v>
      </c>
      <c r="M6019" s="1">
        <f t="shared" si="1514"/>
        <v>2.7209577159321725</v>
      </c>
      <c r="N6019" s="1">
        <f t="shared" si="1517"/>
        <v>-6.7280677020142635E-2</v>
      </c>
      <c r="O6019" s="1">
        <f t="shared" si="1515"/>
        <v>3.0743119769798573</v>
      </c>
      <c r="P6019" s="1">
        <f t="shared" si="1518"/>
        <v>40.472417088569891</v>
      </c>
      <c r="Q6019">
        <f t="shared" si="1506"/>
        <v>29.42759029502426</v>
      </c>
      <c r="R6019">
        <f t="shared" si="1507"/>
        <v>27.785490357727326</v>
      </c>
    </row>
    <row r="6020" spans="1:18" x14ac:dyDescent="0.25">
      <c r="A6020">
        <v>6005</v>
      </c>
      <c r="B6020" s="1">
        <f t="shared" si="1516"/>
        <v>120.1</v>
      </c>
      <c r="C6020" s="1">
        <f t="shared" si="1503"/>
        <v>-5.991295997676656</v>
      </c>
      <c r="D6020" s="1">
        <f t="shared" si="1504"/>
        <v>71.604347731880083</v>
      </c>
      <c r="E6020" s="1">
        <f t="shared" si="1508"/>
        <v>-11085.921758160224</v>
      </c>
      <c r="F6020" s="1">
        <f t="shared" si="1509"/>
        <v>-62018400.900250368</v>
      </c>
      <c r="G6020" s="1">
        <f t="shared" si="1510"/>
        <v>120.99129599767666</v>
      </c>
      <c r="H6020" s="1">
        <f t="shared" si="1511"/>
        <v>184916062.12830064</v>
      </c>
      <c r="I6020" s="1">
        <f t="shared" si="1512"/>
        <v>79064.305285221635</v>
      </c>
      <c r="J6020" s="1">
        <f t="shared" si="1513"/>
        <v>-10082208.168373952</v>
      </c>
      <c r="K6020" s="1"/>
      <c r="L6020" s="1">
        <f t="shared" si="1505"/>
        <v>-28.876925906788184</v>
      </c>
      <c r="M6020" s="1">
        <f t="shared" si="1514"/>
        <v>1.3883794807453569</v>
      </c>
      <c r="N6020" s="1">
        <f t="shared" si="1517"/>
        <v>-4.8042203990831811E-2</v>
      </c>
      <c r="O6020" s="1">
        <f t="shared" si="1515"/>
        <v>3.0935504500091682</v>
      </c>
      <c r="P6020" s="1">
        <f t="shared" si="1518"/>
        <v>28.910282727927264</v>
      </c>
      <c r="Q6020">
        <f t="shared" si="1506"/>
        <v>18.808602409261979</v>
      </c>
      <c r="R6020">
        <f t="shared" si="1507"/>
        <v>21.95543037198301</v>
      </c>
    </row>
    <row r="6021" spans="1:18" x14ac:dyDescent="0.25">
      <c r="A6021">
        <v>6006</v>
      </c>
      <c r="B6021" s="1">
        <f t="shared" si="1516"/>
        <v>120.12</v>
      </c>
      <c r="C6021" s="1">
        <f t="shared" si="1503"/>
        <v>-1.5826242142726714</v>
      </c>
      <c r="D6021" s="1">
        <f t="shared" si="1504"/>
        <v>71.041774074615205</v>
      </c>
      <c r="E6021" s="1">
        <f t="shared" si="1508"/>
        <v>-11199.561636927729</v>
      </c>
      <c r="F6021" s="1">
        <f t="shared" si="1509"/>
        <v>-61047709.595736228</v>
      </c>
      <c r="G6021" s="1">
        <f t="shared" si="1510"/>
        <v>116.58262421427267</v>
      </c>
      <c r="H6021" s="1">
        <f t="shared" si="1511"/>
        <v>186477890.45507953</v>
      </c>
      <c r="I6021" s="1">
        <f t="shared" si="1512"/>
        <v>74553.767729419953</v>
      </c>
      <c r="J6021" s="1">
        <f t="shared" si="1513"/>
        <v>-9865876.1133052949</v>
      </c>
      <c r="K6021" s="1"/>
      <c r="L6021" s="1">
        <f t="shared" si="1505"/>
        <v>-16.429270649017976</v>
      </c>
      <c r="M6021" s="1">
        <f t="shared" si="1514"/>
        <v>0.44870809470586437</v>
      </c>
      <c r="N6021" s="1">
        <f t="shared" si="1517"/>
        <v>-2.730471654363683E-2</v>
      </c>
      <c r="O6021" s="1">
        <f t="shared" si="1515"/>
        <v>3.1142879374563632</v>
      </c>
      <c r="P6021" s="1">
        <f t="shared" si="1518"/>
        <v>16.435396953312022</v>
      </c>
      <c r="Q6021">
        <f t="shared" si="1506"/>
        <v>9.2952931419521931</v>
      </c>
      <c r="R6021">
        <f t="shared" si="1507"/>
        <v>13.554327663816991</v>
      </c>
    </row>
    <row r="6022" spans="1:18" x14ac:dyDescent="0.25">
      <c r="A6022">
        <v>6007</v>
      </c>
      <c r="B6022" s="1">
        <f t="shared" si="1516"/>
        <v>120.14</v>
      </c>
      <c r="C6022" s="1">
        <f t="shared" si="1503"/>
        <v>2.8607824356620277</v>
      </c>
      <c r="D6022" s="1">
        <f t="shared" si="1504"/>
        <v>71.136712775452736</v>
      </c>
      <c r="E6022" s="1">
        <f t="shared" si="1508"/>
        <v>-11180.384019358546</v>
      </c>
      <c r="F6022" s="1">
        <f t="shared" si="1509"/>
        <v>-61210984.316798866</v>
      </c>
      <c r="G6022" s="1">
        <f t="shared" si="1510"/>
        <v>112.13921756433797</v>
      </c>
      <c r="H6022" s="1">
        <f t="shared" si="1511"/>
        <v>186211971.1371268</v>
      </c>
      <c r="I6022" s="1">
        <f t="shared" si="1512"/>
        <v>70542.544081756743</v>
      </c>
      <c r="J6022" s="1">
        <f t="shared" si="1513"/>
        <v>-9670635.4161362611</v>
      </c>
      <c r="K6022" s="1"/>
      <c r="L6022" s="1">
        <f t="shared" si="1505"/>
        <v>-3.2269204548183099</v>
      </c>
      <c r="M6022" s="1">
        <f t="shared" si="1514"/>
        <v>1.7297865179159544E-2</v>
      </c>
      <c r="N6022" s="1">
        <f t="shared" si="1517"/>
        <v>-5.3604356663026374E-3</v>
      </c>
      <c r="O6022" s="1">
        <f t="shared" si="1515"/>
        <v>3.1362322183336975</v>
      </c>
      <c r="P6022" s="1">
        <f t="shared" si="1518"/>
        <v>3.2269668169760539</v>
      </c>
      <c r="Q6022">
        <f t="shared" si="1506"/>
        <v>1.5263078537473951</v>
      </c>
      <c r="R6022">
        <f t="shared" si="1507"/>
        <v>2.8431846885936878</v>
      </c>
    </row>
    <row r="6023" spans="1:18" x14ac:dyDescent="0.25">
      <c r="A6023">
        <v>6008</v>
      </c>
      <c r="B6023" s="1">
        <f t="shared" si="1516"/>
        <v>120.16</v>
      </c>
      <c r="C6023" s="1">
        <f t="shared" si="1503"/>
        <v>7.2414016625405715</v>
      </c>
      <c r="D6023" s="1">
        <f t="shared" si="1504"/>
        <v>71.887080153963353</v>
      </c>
      <c r="E6023" s="1">
        <f t="shared" si="1508"/>
        <v>-11028.809808899401</v>
      </c>
      <c r="F6023" s="1">
        <f t="shared" si="1509"/>
        <v>-62509131.73688221</v>
      </c>
      <c r="G6023" s="1">
        <f t="shared" si="1510"/>
        <v>107.75859833745943</v>
      </c>
      <c r="H6023" s="1">
        <f t="shared" si="1511"/>
        <v>184143777.53775787</v>
      </c>
      <c r="I6023" s="1">
        <f t="shared" si="1512"/>
        <v>67118.671234865062</v>
      </c>
      <c r="J6023" s="1">
        <f t="shared" si="1513"/>
        <v>-9508128.4549670555</v>
      </c>
      <c r="K6023" s="1"/>
      <c r="L6023" s="1">
        <f t="shared" si="1505"/>
        <v>10.464353473932283</v>
      </c>
      <c r="M6023" s="1">
        <f t="shared" si="1514"/>
        <v>0.18195315710761406</v>
      </c>
      <c r="N6023" s="1">
        <f t="shared" si="1517"/>
        <v>1.7386150391315216E-2</v>
      </c>
      <c r="O6023" s="1">
        <f t="shared" si="1515"/>
        <v>1.7386150391315216E-2</v>
      </c>
      <c r="P6023" s="1">
        <f t="shared" si="1518"/>
        <v>10.465935246253919</v>
      </c>
      <c r="Q6023">
        <f t="shared" si="1506"/>
        <v>-3.9153524631746035</v>
      </c>
      <c r="R6023">
        <f t="shared" si="1507"/>
        <v>-9.7059680438322395</v>
      </c>
    </row>
    <row r="6024" spans="1:18" x14ac:dyDescent="0.25">
      <c r="A6024">
        <v>6009</v>
      </c>
      <c r="B6024" s="1">
        <f t="shared" si="1516"/>
        <v>120.18</v>
      </c>
      <c r="C6024" s="1">
        <f t="shared" si="1503"/>
        <v>11.463089212524599</v>
      </c>
      <c r="D6024" s="1">
        <f t="shared" si="1504"/>
        <v>73.276407417044553</v>
      </c>
      <c r="E6024" s="1">
        <f t="shared" si="1508"/>
        <v>-10748.165701757</v>
      </c>
      <c r="F6024" s="1">
        <f t="shared" si="1509"/>
        <v>-64948648.068243504</v>
      </c>
      <c r="G6024" s="1">
        <f t="shared" si="1510"/>
        <v>103.53691078747541</v>
      </c>
      <c r="H6024" s="1">
        <f t="shared" si="1511"/>
        <v>180471714.02066904</v>
      </c>
      <c r="I6024" s="1">
        <f t="shared" si="1512"/>
        <v>64357.295117449372</v>
      </c>
      <c r="J6024" s="1">
        <f t="shared" si="1513"/>
        <v>-9391204.8268000763</v>
      </c>
      <c r="K6024" s="1"/>
      <c r="L6024" s="1">
        <f t="shared" si="1505"/>
        <v>24.296645577926558</v>
      </c>
      <c r="M6024" s="1">
        <f t="shared" si="1514"/>
        <v>0.98221217124370241</v>
      </c>
      <c r="N6024" s="1">
        <f t="shared" si="1517"/>
        <v>4.0403834047001021E-2</v>
      </c>
      <c r="O6024" s="1">
        <f t="shared" si="1515"/>
        <v>4.0403834047001021E-2</v>
      </c>
      <c r="P6024" s="1">
        <f t="shared" si="1518"/>
        <v>24.316490846516434</v>
      </c>
      <c r="Q6024">
        <f t="shared" si="1506"/>
        <v>-6.5776648194961487</v>
      </c>
      <c r="R6024">
        <f t="shared" si="1507"/>
        <v>-23.409956271020246</v>
      </c>
    </row>
    <row r="6025" spans="1:18" x14ac:dyDescent="0.25">
      <c r="A6025">
        <v>6010</v>
      </c>
      <c r="B6025" s="1">
        <f t="shared" si="1516"/>
        <v>120.2</v>
      </c>
      <c r="C6025" s="1">
        <f t="shared" si="1503"/>
        <v>15.433189007007718</v>
      </c>
      <c r="D6025" s="1">
        <f t="shared" si="1504"/>
        <v>75.274202110061267</v>
      </c>
      <c r="E6025" s="1">
        <f t="shared" si="1508"/>
        <v>-10344.611173767622</v>
      </c>
      <c r="F6025" s="1">
        <f t="shared" si="1509"/>
        <v>-68538421.767993644</v>
      </c>
      <c r="G6025" s="1">
        <f t="shared" si="1510"/>
        <v>99.566810992992288</v>
      </c>
      <c r="H6025" s="1">
        <f t="shared" si="1511"/>
        <v>175549402.10443157</v>
      </c>
      <c r="I6025" s="1">
        <f t="shared" si="1512"/>
        <v>62319.021418482414</v>
      </c>
      <c r="J6025" s="1">
        <f t="shared" si="1513"/>
        <v>-9332828.8451799117</v>
      </c>
      <c r="K6025" s="1"/>
      <c r="L6025" s="1">
        <f t="shared" si="1505"/>
        <v>37.847829780609501</v>
      </c>
      <c r="M6025" s="1">
        <f t="shared" si="1514"/>
        <v>2.3889791369079489</v>
      </c>
      <c r="N6025" s="1">
        <f t="shared" si="1517"/>
        <v>6.303700841888403E-2</v>
      </c>
      <c r="O6025" s="1">
        <f t="shared" si="1515"/>
        <v>6.303700841888403E-2</v>
      </c>
      <c r="P6025" s="1">
        <f t="shared" si="1518"/>
        <v>37.923151773271336</v>
      </c>
      <c r="Q6025">
        <f t="shared" si="1506"/>
        <v>-6.2208473257424908</v>
      </c>
      <c r="R6025">
        <f t="shared" si="1507"/>
        <v>-37.409443981010668</v>
      </c>
    </row>
    <row r="6026" spans="1:18" x14ac:dyDescent="0.25">
      <c r="A6026">
        <v>6011</v>
      </c>
      <c r="B6026" s="1">
        <f t="shared" si="1516"/>
        <v>120.22</v>
      </c>
      <c r="C6026" s="1">
        <f t="shared" si="1503"/>
        <v>19.064566724879846</v>
      </c>
      <c r="D6026" s="1">
        <f t="shared" si="1504"/>
        <v>77.836617354267872</v>
      </c>
      <c r="E6026" s="1">
        <f t="shared" si="1508"/>
        <v>-9827.0032944378909</v>
      </c>
      <c r="F6026" s="1">
        <f t="shared" si="1509"/>
        <v>-73284087.757967427</v>
      </c>
      <c r="G6026" s="1">
        <f t="shared" si="1510"/>
        <v>95.935433275120147</v>
      </c>
      <c r="H6026" s="1">
        <f t="shared" si="1511"/>
        <v>169854081.50686058</v>
      </c>
      <c r="I6026" s="1">
        <f t="shared" si="1512"/>
        <v>61048.585435358982</v>
      </c>
      <c r="J6026" s="1">
        <f t="shared" si="1513"/>
        <v>-9344887.1564540658</v>
      </c>
      <c r="K6026" s="1"/>
      <c r="L6026" s="1">
        <f t="shared" si="1505"/>
        <v>50.645969270180352</v>
      </c>
      <c r="M6026" s="1">
        <f t="shared" si="1514"/>
        <v>4.2914126677760578</v>
      </c>
      <c r="N6026" s="1">
        <f t="shared" si="1517"/>
        <v>8.4531627879746579E-2</v>
      </c>
      <c r="O6026" s="1">
        <f t="shared" si="1515"/>
        <v>8.4531627879746579E-2</v>
      </c>
      <c r="P6026" s="1">
        <f t="shared" si="1518"/>
        <v>50.827457402482779</v>
      </c>
      <c r="Q6026">
        <f t="shared" si="1506"/>
        <v>-2.8849316319535738</v>
      </c>
      <c r="R6026">
        <f t="shared" si="1507"/>
        <v>-50.745517984154574</v>
      </c>
    </row>
    <row r="6027" spans="1:18" x14ac:dyDescent="0.25">
      <c r="A6027">
        <v>6012</v>
      </c>
      <c r="B6027" s="1">
        <f t="shared" si="1516"/>
        <v>120.24</v>
      </c>
      <c r="C6027" s="1">
        <f t="shared" si="1503"/>
        <v>22.277522195232521</v>
      </c>
      <c r="D6027" s="1">
        <f t="shared" si="1504"/>
        <v>80.907414182317837</v>
      </c>
      <c r="E6027" s="1">
        <f t="shared" si="1508"/>
        <v>-9206.702335171798</v>
      </c>
      <c r="F6027" s="1">
        <f t="shared" si="1509"/>
        <v>-79180532.964317739</v>
      </c>
      <c r="G6027" s="1">
        <f t="shared" si="1510"/>
        <v>92.722477804767479</v>
      </c>
      <c r="H6027" s="1">
        <f t="shared" si="1511"/>
        <v>163943900.85277557</v>
      </c>
      <c r="I6027" s="1">
        <f t="shared" si="1512"/>
        <v>60573.870239698896</v>
      </c>
      <c r="J6027" s="1">
        <f t="shared" si="1513"/>
        <v>-9437001.9078078661</v>
      </c>
      <c r="K6027" s="1"/>
      <c r="L6027" s="1">
        <f t="shared" si="1505"/>
        <v>62.208661283184256</v>
      </c>
      <c r="M6027" s="1">
        <f t="shared" si="1514"/>
        <v>6.4985866564405796</v>
      </c>
      <c r="N6027" s="1">
        <f t="shared" si="1517"/>
        <v>0.10408680807773707</v>
      </c>
      <c r="O6027" s="1">
        <f t="shared" si="1515"/>
        <v>0.10408680807773707</v>
      </c>
      <c r="P6027" s="1">
        <f t="shared" si="1518"/>
        <v>62.547175533170282</v>
      </c>
      <c r="Q6027">
        <f t="shared" si="1506"/>
        <v>3.0800692933222362</v>
      </c>
      <c r="R6027">
        <f t="shared" si="1507"/>
        <v>-62.471292129469745</v>
      </c>
    </row>
    <row r="6028" spans="1:18" x14ac:dyDescent="0.25">
      <c r="A6028">
        <v>6013</v>
      </c>
      <c r="B6028" s="1">
        <f t="shared" si="1516"/>
        <v>120.26</v>
      </c>
      <c r="C6028" s="1">
        <f t="shared" si="1503"/>
        <v>25.001538628014817</v>
      </c>
      <c r="D6028" s="1">
        <f t="shared" si="1504"/>
        <v>84.419195850867695</v>
      </c>
      <c r="E6028" s="1">
        <f t="shared" si="1508"/>
        <v>-8497.3224381247237</v>
      </c>
      <c r="F6028" s="1">
        <f t="shared" si="1509"/>
        <v>-86203361.197584182</v>
      </c>
      <c r="G6028" s="1">
        <f t="shared" si="1510"/>
        <v>89.998461371985186</v>
      </c>
      <c r="H6028" s="1">
        <f t="shared" si="1511"/>
        <v>158407849.81504208</v>
      </c>
      <c r="I6028" s="1">
        <f t="shared" si="1512"/>
        <v>60905.294709727474</v>
      </c>
      <c r="J6028" s="1">
        <f t="shared" si="1513"/>
        <v>-9615456.3587100692</v>
      </c>
      <c r="K6028" s="1"/>
      <c r="L6028" s="1">
        <f t="shared" si="1505"/>
        <v>72.089814689991172</v>
      </c>
      <c r="M6028" s="1">
        <f t="shared" si="1514"/>
        <v>8.7602720060759225</v>
      </c>
      <c r="N6028" s="1">
        <f t="shared" si="1517"/>
        <v>0.12092595354908101</v>
      </c>
      <c r="O6028" s="1">
        <f t="shared" si="1515"/>
        <v>0.12092595354908101</v>
      </c>
      <c r="P6028" s="1">
        <f t="shared" si="1518"/>
        <v>72.6201332115117</v>
      </c>
      <c r="Q6028">
        <f t="shared" si="1506"/>
        <v>11.038981941669112</v>
      </c>
      <c r="R6028">
        <f t="shared" si="1507"/>
        <v>-71.776212113409883</v>
      </c>
    </row>
    <row r="6029" spans="1:18" x14ac:dyDescent="0.25">
      <c r="A6029">
        <v>6014</v>
      </c>
      <c r="B6029" s="1">
        <f t="shared" si="1516"/>
        <v>120.28</v>
      </c>
      <c r="C6029" s="1">
        <f t="shared" si="1503"/>
        <v>27.176830291163252</v>
      </c>
      <c r="D6029" s="1">
        <f t="shared" si="1504"/>
        <v>88.29488704004126</v>
      </c>
      <c r="E6029" s="1">
        <f t="shared" si="1508"/>
        <v>-7714.4328179116646</v>
      </c>
      <c r="F6029" s="1">
        <f t="shared" si="1509"/>
        <v>-94300259.68839547</v>
      </c>
      <c r="G6029" s="1">
        <f t="shared" si="1510"/>
        <v>87.823169708836744</v>
      </c>
      <c r="H6029" s="1">
        <f t="shared" si="1511"/>
        <v>153812733.39046797</v>
      </c>
      <c r="I6029" s="1">
        <f t="shared" si="1512"/>
        <v>62035.584860483141</v>
      </c>
      <c r="J6029" s="1">
        <f t="shared" si="1513"/>
        <v>-9882331.8815200571</v>
      </c>
      <c r="K6029" s="1"/>
      <c r="L6029" s="1">
        <f t="shared" si="1505"/>
        <v>79.922454657081019</v>
      </c>
      <c r="M6029" s="1">
        <f t="shared" si="1514"/>
        <v>10.804546483603872</v>
      </c>
      <c r="N6029" s="1">
        <f t="shared" si="1517"/>
        <v>0.13437323160931258</v>
      </c>
      <c r="O6029" s="1">
        <f t="shared" si="1515"/>
        <v>0.13437323160931258</v>
      </c>
      <c r="P6029" s="1">
        <f t="shared" si="1518"/>
        <v>80.649469825470817</v>
      </c>
      <c r="Q6029">
        <f t="shared" si="1506"/>
        <v>20.15198674127252</v>
      </c>
      <c r="R6029">
        <f t="shared" si="1507"/>
        <v>-78.091192931783951</v>
      </c>
    </row>
    <row r="6030" spans="1:18" x14ac:dyDescent="0.25">
      <c r="A6030">
        <v>6015</v>
      </c>
      <c r="B6030" s="1">
        <f t="shared" si="1516"/>
        <v>120.3</v>
      </c>
      <c r="C6030" s="1">
        <f t="shared" si="1503"/>
        <v>28.755654666329445</v>
      </c>
      <c r="D6030" s="1">
        <f t="shared" si="1504"/>
        <v>92.449425474811321</v>
      </c>
      <c r="E6030" s="1">
        <f t="shared" si="1508"/>
        <v>-6875.2160540881141</v>
      </c>
      <c r="F6030" s="1">
        <f t="shared" si="1509"/>
        <v>-103383257.28945209</v>
      </c>
      <c r="G6030" s="1">
        <f t="shared" si="1510"/>
        <v>86.244345333670552</v>
      </c>
      <c r="H6030" s="1">
        <f t="shared" si="1511"/>
        <v>150651853.07984304</v>
      </c>
      <c r="I6030" s="1">
        <f t="shared" si="1512"/>
        <v>63939.933490624455</v>
      </c>
      <c r="J6030" s="1">
        <f t="shared" si="1513"/>
        <v>-10234938.599422362</v>
      </c>
      <c r="K6030" s="1"/>
      <c r="L6030" s="1">
        <f t="shared" si="1505"/>
        <v>85.44711241417329</v>
      </c>
      <c r="M6030" s="1">
        <f t="shared" si="1514"/>
        <v>12.382968312541152</v>
      </c>
      <c r="N6030" s="1">
        <f t="shared" si="1517"/>
        <v>0.14391775619306144</v>
      </c>
      <c r="O6030" s="1">
        <f t="shared" si="1515"/>
        <v>0.14391775619306144</v>
      </c>
      <c r="P6030" s="1">
        <f t="shared" si="1518"/>
        <v>86.339718114838462</v>
      </c>
      <c r="Q6030">
        <f t="shared" si="1506"/>
        <v>29.491341927936613</v>
      </c>
      <c r="R6030">
        <f t="shared" si="1507"/>
        <v>-81.146827882790916</v>
      </c>
    </row>
    <row r="6031" spans="1:18" x14ac:dyDescent="0.25">
      <c r="A6031">
        <v>6016</v>
      </c>
      <c r="B6031" s="1">
        <f t="shared" si="1516"/>
        <v>120.32</v>
      </c>
      <c r="C6031" s="1">
        <f t="shared" ref="C6031:C6094" si="1519">(COS($L$3*B6031))*$C$3</f>
        <v>29.703360284480652</v>
      </c>
      <c r="D6031" s="1">
        <f t="shared" ref="D6031:D6094" si="1520">($C$3*(SIN($L$3*B6031)))+$C$9</f>
        <v>96.791628841185997</v>
      </c>
      <c r="E6031" s="1">
        <f t="shared" si="1508"/>
        <v>-5998.0909740804291</v>
      </c>
      <c r="F6031" s="1">
        <f t="shared" si="1509"/>
        <v>-113322820.42847697</v>
      </c>
      <c r="G6031" s="1">
        <f t="shared" si="1510"/>
        <v>85.296639715519348</v>
      </c>
      <c r="H6031" s="1">
        <f t="shared" si="1511"/>
        <v>149299915.76182207</v>
      </c>
      <c r="I6031" s="1">
        <f t="shared" si="1512"/>
        <v>66576.544641956076</v>
      </c>
      <c r="J6031" s="1">
        <f t="shared" si="1513"/>
        <v>-10665597.879819704</v>
      </c>
      <c r="K6031" s="1"/>
      <c r="L6031" s="1">
        <f t="shared" ref="L6031:L6094" si="1521">((((-J6031)+(SQRT((J6031*J6031)-(4*I6031*H6031))))/(2*I6031))-$C$10)*$L$6</f>
        <v>88.521032523289961</v>
      </c>
      <c r="M6031" s="1">
        <f t="shared" si="1514"/>
        <v>13.310885153764218</v>
      </c>
      <c r="N6031" s="1">
        <f t="shared" si="1517"/>
        <v>0.14925153751282827</v>
      </c>
      <c r="O6031" s="1">
        <f t="shared" si="1515"/>
        <v>0.14925153751282827</v>
      </c>
      <c r="P6031" s="1">
        <f t="shared" si="1518"/>
        <v>89.516215640329989</v>
      </c>
      <c r="Q6031">
        <f t="shared" ref="Q6031:Q6094" si="1522">P6031*(COS(O6031+($L$4*B6031)-$O$15))</f>
        <v>38.162717097027389</v>
      </c>
      <c r="R6031">
        <f t="shared" ref="R6031:R6094" si="1523">P6031*(SIN(O6031+($L$4*B6031)-$O$15))</f>
        <v>-80.973822228781529</v>
      </c>
    </row>
    <row r="6032" spans="1:18" x14ac:dyDescent="0.25">
      <c r="A6032">
        <v>6017</v>
      </c>
      <c r="B6032" s="1">
        <f t="shared" si="1516"/>
        <v>120.34</v>
      </c>
      <c r="C6032" s="1">
        <f t="shared" si="1519"/>
        <v>29.99914724386791</v>
      </c>
      <c r="D6032" s="1">
        <f t="shared" si="1520"/>
        <v>101.22619602280443</v>
      </c>
      <c r="E6032" s="1">
        <f t="shared" ref="E6032:E6095" si="1524">(C6032*C6032)+($C$7*$C$7)-($C$5*$C$5)+(D6032*D6032)-($C$10*$C$10)</f>
        <v>-5102.3084033935047</v>
      </c>
      <c r="F6032" s="1">
        <f t="shared" ref="F6032:F6095" si="1525">(4*(D6032*D6032))*(($C$7*$C$7)-($C$10*$C$10))</f>
        <v>-123944600.44004646</v>
      </c>
      <c r="G6032" s="1">
        <f t="shared" ref="G6032:G6095" si="1526">$C$10-C6032</f>
        <v>85.00085275613209</v>
      </c>
      <c r="H6032" s="1">
        <f t="shared" ref="H6032:H6095" si="1527">(E6032*E6032)-(F6032)</f>
        <v>149978151.48338643</v>
      </c>
      <c r="I6032" s="1">
        <f t="shared" ref="I6032:I6095" si="1528">(4*(G6032*G6032))+(4*(D6032*D6032))</f>
        <v>69887.550922067501</v>
      </c>
      <c r="J6032" s="1">
        <f t="shared" ref="J6032:J6095" si="1529">(2*E6032*2*G6032)-(8*$C$10*D6032*D6032)</f>
        <v>-11161805.601600355</v>
      </c>
      <c r="K6032" s="1"/>
      <c r="L6032" s="1">
        <f t="shared" si="1521"/>
        <v>89.110465183060086</v>
      </c>
      <c r="M6032" s="1">
        <f t="shared" ref="M6032:M6095" si="1530">($C$6-(SQRT((($C$6+$C$12)*($C$6+$C$12))-(L6032*L6032))))</f>
        <v>13.492913139765164</v>
      </c>
      <c r="N6032" s="1">
        <f t="shared" si="1517"/>
        <v>0.15027628776621652</v>
      </c>
      <c r="O6032" s="1">
        <f t="shared" ref="O6032:O6095" si="1531">IF(L6032&gt;=0,N6032,N6032+3.141592654)</f>
        <v>0.15027628776621652</v>
      </c>
      <c r="P6032" s="1">
        <f t="shared" si="1518"/>
        <v>90.126209895560407</v>
      </c>
      <c r="Q6032">
        <f t="shared" si="1522"/>
        <v>45.401980507117052</v>
      </c>
      <c r="R6032">
        <f t="shared" si="1523"/>
        <v>-77.854954088805243</v>
      </c>
    </row>
    <row r="6033" spans="1:18" x14ac:dyDescent="0.25">
      <c r="A6033">
        <v>6018</v>
      </c>
      <c r="B6033" s="1">
        <f t="shared" ref="B6033:B6096" si="1532">A6033/50</f>
        <v>120.36</v>
      </c>
      <c r="C6033" s="1">
        <f t="shared" si="1519"/>
        <v>29.636523718785938</v>
      </c>
      <c r="D6033" s="1">
        <f t="shared" si="1520"/>
        <v>105.65579873553813</v>
      </c>
      <c r="E6033" s="1">
        <f t="shared" si="1524"/>
        <v>-4207.528655421298</v>
      </c>
      <c r="F6033" s="1">
        <f t="shared" si="1525"/>
        <v>-135029435.86675316</v>
      </c>
      <c r="G6033" s="1">
        <f t="shared" si="1526"/>
        <v>85.363476281214062</v>
      </c>
      <c r="H6033" s="1">
        <f t="shared" si="1527"/>
        <v>152732733.25294453</v>
      </c>
      <c r="I6033" s="1">
        <f t="shared" si="1528"/>
        <v>73800.28355703174</v>
      </c>
      <c r="J6033" s="1">
        <f t="shared" si="1529"/>
        <v>-11706773.072247315</v>
      </c>
      <c r="K6033" s="1"/>
      <c r="L6033" s="1">
        <f t="shared" si="1521"/>
        <v>87.272867038969238</v>
      </c>
      <c r="M6033" s="1">
        <f t="shared" si="1530"/>
        <v>12.929788629927259</v>
      </c>
      <c r="N6033" s="1">
        <f t="shared" si="1517"/>
        <v>0.14708368113223066</v>
      </c>
      <c r="O6033" s="1">
        <f t="shared" si="1531"/>
        <v>0.14708368113223066</v>
      </c>
      <c r="P6033" s="1">
        <f t="shared" si="1518"/>
        <v>88.225465457634172</v>
      </c>
      <c r="Q6033">
        <f t="shared" si="1522"/>
        <v>50.631984222496961</v>
      </c>
      <c r="R6033">
        <f t="shared" si="1523"/>
        <v>-72.250501236386029</v>
      </c>
    </row>
    <row r="6034" spans="1:18" x14ac:dyDescent="0.25">
      <c r="A6034">
        <v>6019</v>
      </c>
      <c r="B6034" s="1">
        <f t="shared" si="1532"/>
        <v>120.38</v>
      </c>
      <c r="C6034" s="1">
        <f t="shared" si="1519"/>
        <v>28.623448439823711</v>
      </c>
      <c r="D6034" s="1">
        <f t="shared" si="1520"/>
        <v>109.98321765364469</v>
      </c>
      <c r="E6034" s="1">
        <f t="shared" si="1524"/>
        <v>-3333.390033963773</v>
      </c>
      <c r="F6034" s="1">
        <f t="shared" si="1525"/>
        <v>-146316943.56927085</v>
      </c>
      <c r="G6034" s="1">
        <f t="shared" si="1526"/>
        <v>86.376551560176296</v>
      </c>
      <c r="H6034" s="1">
        <f t="shared" si="1527"/>
        <v>157428432.68779984</v>
      </c>
      <c r="I6034" s="1">
        <f t="shared" si="1528"/>
        <v>78228.867299507096</v>
      </c>
      <c r="J6034" s="1">
        <f t="shared" si="1529"/>
        <v>-12280310.456768461</v>
      </c>
      <c r="K6034" s="1"/>
      <c r="L6034" s="1">
        <f t="shared" si="1521"/>
        <v>83.136401361842061</v>
      </c>
      <c r="M6034" s="1">
        <f t="shared" si="1530"/>
        <v>11.708903060251941</v>
      </c>
      <c r="N6034" s="1">
        <f t="shared" si="1517"/>
        <v>0.13991937197934706</v>
      </c>
      <c r="O6034" s="1">
        <f t="shared" si="1531"/>
        <v>0.13991937197934706</v>
      </c>
      <c r="P6034" s="1">
        <f t="shared" si="1518"/>
        <v>83.956891571041808</v>
      </c>
      <c r="Q6034">
        <f t="shared" si="1522"/>
        <v>53.479621659008892</v>
      </c>
      <c r="R6034">
        <f t="shared" si="1523"/>
        <v>-64.720087372321572</v>
      </c>
    </row>
    <row r="6035" spans="1:18" x14ac:dyDescent="0.25">
      <c r="A6035">
        <v>6020</v>
      </c>
      <c r="B6035" s="1">
        <f t="shared" si="1532"/>
        <v>120.4</v>
      </c>
      <c r="C6035" s="1">
        <f t="shared" si="1519"/>
        <v>26.982156018512164</v>
      </c>
      <c r="D6035" s="1">
        <f t="shared" si="1520"/>
        <v>114.11347614451134</v>
      </c>
      <c r="E6035" s="1">
        <f t="shared" si="1524"/>
        <v>-2499.0778188087097</v>
      </c>
      <c r="F6035" s="1">
        <f t="shared" si="1525"/>
        <v>-157512726.25543475</v>
      </c>
      <c r="G6035" s="1">
        <f t="shared" si="1526"/>
        <v>88.017843981487829</v>
      </c>
      <c r="H6035" s="1">
        <f t="shared" si="1527"/>
        <v>163758116.19989645</v>
      </c>
      <c r="I6035" s="1">
        <f t="shared" si="1528"/>
        <v>83076.105187733963</v>
      </c>
      <c r="J6035" s="1">
        <f t="shared" si="1529"/>
        <v>-12859988.36897525</v>
      </c>
      <c r="K6035" s="1"/>
      <c r="L6035" s="1">
        <f t="shared" si="1521"/>
        <v>76.881857388593474</v>
      </c>
      <c r="M6035" s="1">
        <f t="shared" si="1530"/>
        <v>9.9842272238840337</v>
      </c>
      <c r="N6035" s="1">
        <f t="shared" si="1517"/>
        <v>0.12914179526980532</v>
      </c>
      <c r="O6035" s="1">
        <f t="shared" si="1531"/>
        <v>0.12914179526980532</v>
      </c>
      <c r="P6035" s="1">
        <f t="shared" si="1518"/>
        <v>77.527445390507822</v>
      </c>
      <c r="Q6035">
        <f t="shared" si="1522"/>
        <v>53.763674526136953</v>
      </c>
      <c r="R6035">
        <f t="shared" si="1523"/>
        <v>-55.856710341961467</v>
      </c>
    </row>
    <row r="6036" spans="1:18" x14ac:dyDescent="0.25">
      <c r="A6036">
        <v>6021</v>
      </c>
      <c r="B6036" s="1">
        <f t="shared" si="1532"/>
        <v>120.42</v>
      </c>
      <c r="C6036" s="1">
        <f t="shared" si="1519"/>
        <v>24.748668950075746</v>
      </c>
      <c r="D6036" s="1">
        <f t="shared" si="1520"/>
        <v>117.95592478160825</v>
      </c>
      <c r="E6036" s="1">
        <f t="shared" si="1524"/>
        <v>-1722.9031941151334</v>
      </c>
      <c r="F6036" s="1">
        <f t="shared" si="1525"/>
        <v>-168298907.91135716</v>
      </c>
      <c r="G6036" s="1">
        <f t="shared" si="1526"/>
        <v>90.251331049924261</v>
      </c>
      <c r="H6036" s="1">
        <f t="shared" si="1527"/>
        <v>171267303.3276493</v>
      </c>
      <c r="I6036" s="1">
        <f t="shared" si="1528"/>
        <v>88235.611789469782</v>
      </c>
      <c r="J6036" s="1">
        <f t="shared" si="1529"/>
        <v>-13422489.401953895</v>
      </c>
      <c r="K6036" s="1"/>
      <c r="L6036" s="1">
        <f t="shared" si="1521"/>
        <v>68.729111718736064</v>
      </c>
      <c r="M6036" s="1">
        <f t="shared" si="1530"/>
        <v>7.9516947628710568</v>
      </c>
      <c r="N6036" s="1">
        <f t="shared" si="1517"/>
        <v>0.11518405238780904</v>
      </c>
      <c r="O6036" s="1">
        <f t="shared" si="1531"/>
        <v>0.11518405238780904</v>
      </c>
      <c r="P6036" s="1">
        <f t="shared" si="1518"/>
        <v>69.1875729249724</v>
      </c>
      <c r="Q6036">
        <f t="shared" si="1522"/>
        <v>51.466805711351462</v>
      </c>
      <c r="R6036">
        <f t="shared" si="1523"/>
        <v>-46.239465363673645</v>
      </c>
    </row>
    <row r="6037" spans="1:18" x14ac:dyDescent="0.25">
      <c r="A6037">
        <v>6022</v>
      </c>
      <c r="B6037" s="1">
        <f t="shared" si="1532"/>
        <v>120.44</v>
      </c>
      <c r="C6037" s="1">
        <f t="shared" si="1519"/>
        <v>21.972007004669891</v>
      </c>
      <c r="D6037" s="1">
        <f t="shared" si="1520"/>
        <v>121.42623088547511</v>
      </c>
      <c r="E6037" s="1">
        <f t="shared" si="1524"/>
        <v>-1021.9013611340288</v>
      </c>
      <c r="F6037" s="1">
        <f t="shared" si="1525"/>
        <v>-178347410.20114955</v>
      </c>
      <c r="G6037" s="1">
        <f t="shared" si="1526"/>
        <v>93.027992995330109</v>
      </c>
      <c r="H6037" s="1">
        <f t="shared" si="1527"/>
        <v>179391692.59303713</v>
      </c>
      <c r="I6037" s="1">
        <f t="shared" si="1528"/>
        <v>93594.148111167582</v>
      </c>
      <c r="J6037" s="1">
        <f t="shared" si="1529"/>
        <v>-13945044.913950471</v>
      </c>
      <c r="K6037" s="1"/>
      <c r="L6037" s="1">
        <f t="shared" si="1521"/>
        <v>58.927999243021489</v>
      </c>
      <c r="M6037" s="1">
        <f t="shared" si="1530"/>
        <v>5.8246438043743751</v>
      </c>
      <c r="N6037" s="1">
        <f t="shared" si="1517"/>
        <v>9.8523373392687824E-2</v>
      </c>
      <c r="O6037" s="1">
        <f t="shared" si="1531"/>
        <v>9.8523373392687824E-2</v>
      </c>
      <c r="P6037" s="1">
        <f t="shared" si="1518"/>
        <v>59.215163347181416</v>
      </c>
      <c r="Q6037">
        <f t="shared" si="1522"/>
        <v>46.702783441610237</v>
      </c>
      <c r="R6037">
        <f t="shared" si="1523"/>
        <v>-36.404472102194177</v>
      </c>
    </row>
    <row r="6038" spans="1:18" x14ac:dyDescent="0.25">
      <c r="A6038">
        <v>6023</v>
      </c>
      <c r="B6038" s="1">
        <f t="shared" si="1532"/>
        <v>120.46</v>
      </c>
      <c r="C6038" s="1">
        <f t="shared" si="1519"/>
        <v>18.713111359113359</v>
      </c>
      <c r="D6038" s="1">
        <f t="shared" si="1520"/>
        <v>124.44822942700414</v>
      </c>
      <c r="E6038" s="1">
        <f t="shared" si="1524"/>
        <v>-411.45765574516554</v>
      </c>
      <c r="F6038" s="1">
        <f t="shared" si="1525"/>
        <v>-187335128.42371666</v>
      </c>
      <c r="G6038" s="1">
        <f t="shared" si="1526"/>
        <v>96.286888640886644</v>
      </c>
      <c r="H6038" s="1">
        <f t="shared" si="1527"/>
        <v>187504425.82618797</v>
      </c>
      <c r="I6038" s="1">
        <f t="shared" si="1528"/>
        <v>99034.106926635053</v>
      </c>
      <c r="J6038" s="1">
        <f t="shared" si="1529"/>
        <v>-14406844.772831658</v>
      </c>
      <c r="K6038" s="1"/>
      <c r="L6038" s="1">
        <f t="shared" si="1521"/>
        <v>47.752346864809049</v>
      </c>
      <c r="M6038" s="1">
        <f t="shared" si="1530"/>
        <v>3.8119898634822675</v>
      </c>
      <c r="N6038" s="1">
        <f t="shared" si="1517"/>
        <v>7.9659400086531496E-2</v>
      </c>
      <c r="O6038" s="1">
        <f t="shared" si="1531"/>
        <v>7.9659400086531496E-2</v>
      </c>
      <c r="P6038" s="1">
        <f t="shared" si="1518"/>
        <v>47.904257616795711</v>
      </c>
      <c r="Q6038">
        <f t="shared" si="1522"/>
        <v>39.685898647566475</v>
      </c>
      <c r="R6038">
        <f t="shared" si="1523"/>
        <v>-26.829971046413963</v>
      </c>
    </row>
    <row r="6039" spans="1:18" x14ac:dyDescent="0.25">
      <c r="A6039">
        <v>6024</v>
      </c>
      <c r="B6039" s="1">
        <f t="shared" si="1532"/>
        <v>120.48</v>
      </c>
      <c r="C6039" s="1">
        <f t="shared" si="1519"/>
        <v>15.043507081883682</v>
      </c>
      <c r="D6039" s="1">
        <f t="shared" si="1520"/>
        <v>126.95559467007674</v>
      </c>
      <c r="E6039" s="1">
        <f t="shared" si="1524"/>
        <v>95.030123355501928</v>
      </c>
      <c r="F6039" s="1">
        <f t="shared" si="1525"/>
        <v>-194959977.62612495</v>
      </c>
      <c r="G6039" s="1">
        <f t="shared" si="1526"/>
        <v>99.956492918116311</v>
      </c>
      <c r="H6039" s="1">
        <f t="shared" si="1527"/>
        <v>194969008.35046992</v>
      </c>
      <c r="I6039" s="1">
        <f t="shared" si="1528"/>
        <v>104436.09397808902</v>
      </c>
      <c r="J6039" s="1">
        <f t="shared" si="1529"/>
        <v>-14790309.665181423</v>
      </c>
      <c r="K6039" s="1"/>
      <c r="L6039" s="1">
        <f t="shared" si="1521"/>
        <v>35.495683054385417</v>
      </c>
      <c r="M6039" s="1">
        <f t="shared" si="1530"/>
        <v>2.1002568008754565</v>
      </c>
      <c r="N6039" s="1">
        <f t="shared" si="1517"/>
        <v>5.9100452430791955E-2</v>
      </c>
      <c r="O6039" s="1">
        <f t="shared" si="1531"/>
        <v>5.9100452430791955E-2</v>
      </c>
      <c r="P6039" s="1">
        <f t="shared" si="1518"/>
        <v>35.557764189091074</v>
      </c>
      <c r="Q6039">
        <f t="shared" si="1522"/>
        <v>30.705762924220572</v>
      </c>
      <c r="R6039">
        <f t="shared" si="1523"/>
        <v>-17.930719934474716</v>
      </c>
    </row>
    <row r="6040" spans="1:18" x14ac:dyDescent="0.25">
      <c r="A6040">
        <v>6025</v>
      </c>
      <c r="B6040" s="1">
        <f t="shared" si="1532"/>
        <v>120.5</v>
      </c>
      <c r="C6040" s="1">
        <f t="shared" si="1519"/>
        <v>11.043733326658698</v>
      </c>
      <c r="D6040" s="1">
        <f t="shared" si="1520"/>
        <v>128.8932958649502</v>
      </c>
      <c r="E6040" s="1">
        <f t="shared" si="1524"/>
        <v>486.44576471994151</v>
      </c>
      <c r="F6040" s="1">
        <f t="shared" si="1525"/>
        <v>-200956674.87217233</v>
      </c>
      <c r="G6040" s="1">
        <f t="shared" si="1526"/>
        <v>103.9562666733413</v>
      </c>
      <c r="H6040" s="1">
        <f t="shared" si="1527"/>
        <v>201193304.3541863</v>
      </c>
      <c r="I6040" s="1">
        <f t="shared" si="1528"/>
        <v>109681.54839835377</v>
      </c>
      <c r="J6040" s="1">
        <f t="shared" si="1529"/>
        <v>-15082126.838857848</v>
      </c>
      <c r="K6040" s="1"/>
      <c r="L6040" s="1">
        <f t="shared" si="1521"/>
        <v>22.467340719990592</v>
      </c>
      <c r="M6040" s="1">
        <f t="shared" si="1530"/>
        <v>0.8396785033507399</v>
      </c>
      <c r="N6040" s="1">
        <f t="shared" si="1517"/>
        <v>3.7355906831985412E-2</v>
      </c>
      <c r="O6040" s="1">
        <f t="shared" si="1531"/>
        <v>3.7355906831985412E-2</v>
      </c>
      <c r="P6040" s="1">
        <f t="shared" si="1518"/>
        <v>22.483026020025346</v>
      </c>
      <c r="Q6040">
        <f t="shared" si="1522"/>
        <v>20.108071984616689</v>
      </c>
      <c r="R6040">
        <f t="shared" si="1523"/>
        <v>-10.057430093150545</v>
      </c>
    </row>
    <row r="6041" spans="1:18" x14ac:dyDescent="0.25">
      <c r="A6041">
        <v>6026</v>
      </c>
      <c r="B6041" s="1">
        <f t="shared" si="1532"/>
        <v>120.52</v>
      </c>
      <c r="C6041" s="1">
        <f t="shared" si="1519"/>
        <v>6.8015756879573193</v>
      </c>
      <c r="D6041" s="1">
        <f t="shared" si="1520"/>
        <v>130.21880504334473</v>
      </c>
      <c r="E6041" s="1">
        <f t="shared" si="1524"/>
        <v>754.19861875563583</v>
      </c>
      <c r="F6041" s="1">
        <f t="shared" si="1525"/>
        <v>-205111112.21294349</v>
      </c>
      <c r="G6041" s="1">
        <f t="shared" si="1526"/>
        <v>108.19842431204268</v>
      </c>
      <c r="H6041" s="1">
        <f t="shared" si="1527"/>
        <v>205679927.76947641</v>
      </c>
      <c r="I6041" s="1">
        <f t="shared" si="1528"/>
        <v>114655.3448421018</v>
      </c>
      <c r="J6041" s="1">
        <f t="shared" si="1529"/>
        <v>-15273969.803292578</v>
      </c>
      <c r="K6041" s="1"/>
      <c r="L6041" s="1">
        <f t="shared" si="1521"/>
        <v>8.9879999017255834</v>
      </c>
      <c r="M6041" s="1">
        <f t="shared" si="1530"/>
        <v>0.1342228538337622</v>
      </c>
      <c r="N6041" s="1">
        <f t="shared" si="1517"/>
        <v>1.4932452035999629E-2</v>
      </c>
      <c r="O6041" s="1">
        <f t="shared" si="1531"/>
        <v>1.4932452035999629E-2</v>
      </c>
      <c r="P6041" s="1">
        <f t="shared" si="1518"/>
        <v>8.9890020585107422</v>
      </c>
      <c r="Q6041">
        <f t="shared" si="1522"/>
        <v>8.2804424585638028</v>
      </c>
      <c r="R6041">
        <f t="shared" si="1523"/>
        <v>-3.4980609912241678</v>
      </c>
    </row>
    <row r="6042" spans="1:18" x14ac:dyDescent="0.25">
      <c r="A6042">
        <v>6027</v>
      </c>
      <c r="B6042" s="1">
        <f t="shared" si="1532"/>
        <v>120.54</v>
      </c>
      <c r="C6042" s="1">
        <f t="shared" si="1519"/>
        <v>2.410139514514317</v>
      </c>
      <c r="D6042" s="1">
        <f t="shared" si="1520"/>
        <v>130.90303040697677</v>
      </c>
      <c r="E6042" s="1">
        <f t="shared" si="1524"/>
        <v>892.41214220930851</v>
      </c>
      <c r="F6042" s="1">
        <f t="shared" si="1525"/>
        <v>-207272258.36025268</v>
      </c>
      <c r="G6042" s="1">
        <f t="shared" si="1526"/>
        <v>112.58986048548569</v>
      </c>
      <c r="H6042" s="1">
        <f t="shared" si="1527"/>
        <v>208068657.79181528</v>
      </c>
      <c r="I6042" s="1">
        <f t="shared" si="1528"/>
        <v>119248.32021548407</v>
      </c>
      <c r="J6042" s="1">
        <f t="shared" si="1529"/>
        <v>-15362848.865803894</v>
      </c>
      <c r="K6042" s="1"/>
      <c r="L6042" s="1">
        <f t="shared" si="1521"/>
        <v>-4.6159830849470112</v>
      </c>
      <c r="M6042" s="1">
        <f t="shared" si="1530"/>
        <v>3.5396267003704907E-2</v>
      </c>
      <c r="N6042" s="1">
        <f t="shared" si="1517"/>
        <v>-7.6680465667449439E-3</v>
      </c>
      <c r="O6042" s="1">
        <f t="shared" si="1531"/>
        <v>3.1339246074332552</v>
      </c>
      <c r="P6042" s="1">
        <f t="shared" si="1518"/>
        <v>4.6161187957238194</v>
      </c>
      <c r="Q6042">
        <f t="shared" si="1522"/>
        <v>-4.3582801466142751</v>
      </c>
      <c r="R6042">
        <f t="shared" si="1523"/>
        <v>1.5211662959264445</v>
      </c>
    </row>
    <row r="6043" spans="1:18" x14ac:dyDescent="0.25">
      <c r="A6043">
        <v>6028</v>
      </c>
      <c r="B6043" s="1">
        <f t="shared" si="1532"/>
        <v>120.56</v>
      </c>
      <c r="C6043" s="1">
        <f t="shared" si="1519"/>
        <v>-2.0341935333727985</v>
      </c>
      <c r="D6043" s="1">
        <f t="shared" si="1520"/>
        <v>130.93095482387398</v>
      </c>
      <c r="E6043" s="1">
        <f t="shared" si="1524"/>
        <v>898.05287442254303</v>
      </c>
      <c r="F6043" s="1">
        <f t="shared" si="1525"/>
        <v>-207360699.00648069</v>
      </c>
      <c r="G6043" s="1">
        <f t="shared" si="1526"/>
        <v>117.0341935333728</v>
      </c>
      <c r="H6043" s="1">
        <f t="shared" si="1527"/>
        <v>208167197.97173929</v>
      </c>
      <c r="I6043" s="1">
        <f t="shared" si="1528"/>
        <v>123359.66954839314</v>
      </c>
      <c r="J6043" s="1">
        <f t="shared" si="1529"/>
        <v>-15351070.160970543</v>
      </c>
      <c r="K6043" s="1"/>
      <c r="L6043" s="1">
        <f t="shared" si="1521"/>
        <v>-18.019865252391302</v>
      </c>
      <c r="M6043" s="1">
        <f t="shared" si="1530"/>
        <v>0.53987875878493696</v>
      </c>
      <c r="N6043" s="1">
        <f t="shared" si="1517"/>
        <v>-2.9951240145394464E-2</v>
      </c>
      <c r="O6043" s="1">
        <f t="shared" si="1531"/>
        <v>3.1116414138546058</v>
      </c>
      <c r="P6043" s="1">
        <f t="shared" si="1518"/>
        <v>18.027950876029326</v>
      </c>
      <c r="Q6043">
        <f t="shared" si="1522"/>
        <v>-17.367126262444113</v>
      </c>
      <c r="R6043">
        <f t="shared" si="1523"/>
        <v>4.8363145237722618</v>
      </c>
    </row>
    <row r="6044" spans="1:18" x14ac:dyDescent="0.25">
      <c r="A6044">
        <v>6029</v>
      </c>
      <c r="B6044" s="1">
        <f t="shared" si="1532"/>
        <v>120.58</v>
      </c>
      <c r="C6044" s="1">
        <f t="shared" si="1519"/>
        <v>-6.4338808338683791</v>
      </c>
      <c r="D6044" s="1">
        <f t="shared" si="1520"/>
        <v>130.3019654189882</v>
      </c>
      <c r="E6044" s="1">
        <f t="shared" si="1524"/>
        <v>770.99701463561905</v>
      </c>
      <c r="F6044" s="1">
        <f t="shared" si="1525"/>
        <v>-205373172.1150513</v>
      </c>
      <c r="G6044" s="1">
        <f t="shared" si="1526"/>
        <v>121.43388083386839</v>
      </c>
      <c r="H6044" s="1">
        <f t="shared" si="1527"/>
        <v>205967608.51162833</v>
      </c>
      <c r="I6044" s="1">
        <f t="shared" si="1528"/>
        <v>126899.15842570139</v>
      </c>
      <c r="J6044" s="1">
        <f t="shared" si="1529"/>
        <v>-15245813.378292982</v>
      </c>
      <c r="K6044" s="1"/>
      <c r="L6044" s="1">
        <f t="shared" si="1521"/>
        <v>-30.909577272941828</v>
      </c>
      <c r="M6044" s="1">
        <f t="shared" si="1530"/>
        <v>1.5912525780049123</v>
      </c>
      <c r="N6044" s="1">
        <f t="shared" si="1517"/>
        <v>-5.1435483540878166E-2</v>
      </c>
      <c r="O6044" s="1">
        <f t="shared" si="1531"/>
        <v>3.090157170459122</v>
      </c>
      <c r="P6044" s="1">
        <f t="shared" si="1518"/>
        <v>30.950509720503298</v>
      </c>
      <c r="Q6044">
        <f t="shared" si="1522"/>
        <v>-30.292444194155344</v>
      </c>
      <c r="R6044">
        <f t="shared" si="1523"/>
        <v>6.3483759106525159</v>
      </c>
    </row>
    <row r="6045" spans="1:18" x14ac:dyDescent="0.25">
      <c r="A6045">
        <v>6030</v>
      </c>
      <c r="B6045" s="1">
        <f t="shared" si="1532"/>
        <v>120.6</v>
      </c>
      <c r="C6045" s="1">
        <f t="shared" si="1519"/>
        <v>-10.692359633925276</v>
      </c>
      <c r="D6045" s="1">
        <f t="shared" si="1520"/>
        <v>129.02986702535003</v>
      </c>
      <c r="E6045" s="1">
        <f t="shared" si="1524"/>
        <v>514.03313912070553</v>
      </c>
      <c r="F6045" s="1">
        <f t="shared" si="1525"/>
        <v>-201382754.84707376</v>
      </c>
      <c r="G6045" s="1">
        <f t="shared" si="1526"/>
        <v>125.69235963392528</v>
      </c>
      <c r="H6045" s="1">
        <f t="shared" si="1527"/>
        <v>201646984.91518804</v>
      </c>
      <c r="I6045" s="1">
        <f t="shared" si="1528"/>
        <v>129789.10341969409</v>
      </c>
      <c r="J6045" s="1">
        <f t="shared" si="1529"/>
        <v>-15058369.90506869</v>
      </c>
      <c r="K6045" s="1"/>
      <c r="L6045" s="1">
        <f t="shared" si="1521"/>
        <v>-42.992357065580478</v>
      </c>
      <c r="M6045" s="1">
        <f t="shared" si="1530"/>
        <v>3.086158035673634</v>
      </c>
      <c r="N6045" s="1">
        <f t="shared" si="1517"/>
        <v>-7.1660957004790332E-2</v>
      </c>
      <c r="O6045" s="1">
        <f t="shared" si="1531"/>
        <v>3.06993169699521</v>
      </c>
      <c r="P6045" s="1">
        <f t="shared" si="1518"/>
        <v>43.102982930135134</v>
      </c>
      <c r="Q6045">
        <f t="shared" si="1522"/>
        <v>-42.679415198882467</v>
      </c>
      <c r="R6045">
        <f t="shared" si="1523"/>
        <v>6.0278234676308289</v>
      </c>
    </row>
    <row r="6046" spans="1:18" x14ac:dyDescent="0.25">
      <c r="A6046">
        <v>6031</v>
      </c>
      <c r="B6046" s="1">
        <f t="shared" si="1532"/>
        <v>120.62</v>
      </c>
      <c r="C6046" s="1">
        <f t="shared" si="1519"/>
        <v>-14.716166373824308</v>
      </c>
      <c r="D6046" s="1">
        <f t="shared" si="1520"/>
        <v>127.14257920056708</v>
      </c>
      <c r="E6046" s="1">
        <f t="shared" si="1524"/>
        <v>132.80099851455088</v>
      </c>
      <c r="F6046" s="1">
        <f t="shared" si="1525"/>
        <v>-195534687.95206386</v>
      </c>
      <c r="G6046" s="1">
        <f t="shared" si="1526"/>
        <v>129.71616637382431</v>
      </c>
      <c r="H6046" s="1">
        <f t="shared" si="1527"/>
        <v>195552324.05727032</v>
      </c>
      <c r="I6046" s="1">
        <f t="shared" si="1528"/>
        <v>131966.07705797657</v>
      </c>
      <c r="J6046" s="1">
        <f t="shared" si="1529"/>
        <v>-14803110.864438983</v>
      </c>
      <c r="K6046" s="1"/>
      <c r="L6046" s="1">
        <f t="shared" si="1521"/>
        <v>-54.008244655248809</v>
      </c>
      <c r="M6046" s="1">
        <f t="shared" si="1530"/>
        <v>4.8849725034901326</v>
      </c>
      <c r="N6046" s="1">
        <f t="shared" si="1517"/>
        <v>-9.0203195694875213E-2</v>
      </c>
      <c r="O6046" s="1">
        <f t="shared" si="1531"/>
        <v>3.0513894583051249</v>
      </c>
      <c r="P6046" s="1">
        <f t="shared" si="1518"/>
        <v>54.228714230572223</v>
      </c>
      <c r="Q6046">
        <f t="shared" si="1522"/>
        <v>-54.086842949684659</v>
      </c>
      <c r="R6046">
        <f t="shared" si="1523"/>
        <v>3.9200595451106612</v>
      </c>
    </row>
    <row r="6047" spans="1:18" x14ac:dyDescent="0.25">
      <c r="A6047">
        <v>6032</v>
      </c>
      <c r="B6047" s="1">
        <f t="shared" si="1532"/>
        <v>120.64</v>
      </c>
      <c r="C6047" s="1">
        <f t="shared" si="1519"/>
        <v>-18.416987991744968</v>
      </c>
      <c r="D6047" s="1">
        <f t="shared" si="1520"/>
        <v>124.68152345842475</v>
      </c>
      <c r="E6047" s="1">
        <f t="shared" si="1524"/>
        <v>-364.33226139820181</v>
      </c>
      <c r="F6047" s="1">
        <f t="shared" si="1525"/>
        <v>-188038153.80298835</v>
      </c>
      <c r="G6047" s="1">
        <f t="shared" si="1526"/>
        <v>133.41698799174497</v>
      </c>
      <c r="H6047" s="1">
        <f t="shared" si="1527"/>
        <v>188170891.79968387</v>
      </c>
      <c r="I6047" s="1">
        <f t="shared" si="1528"/>
        <v>133382.29990681258</v>
      </c>
      <c r="J6047" s="1">
        <f t="shared" si="1529"/>
        <v>-14496276.1603365</v>
      </c>
      <c r="K6047" s="1"/>
      <c r="L6047" s="1">
        <f t="shared" si="1521"/>
        <v>-63.741081546084274</v>
      </c>
      <c r="M6047" s="1">
        <f t="shared" si="1530"/>
        <v>6.8264550926861034</v>
      </c>
      <c r="N6047" s="1">
        <f t="shared" si="1517"/>
        <v>-0.10668997096068293</v>
      </c>
      <c r="O6047" s="1">
        <f t="shared" si="1531"/>
        <v>3.0349026830393173</v>
      </c>
      <c r="P6047" s="1">
        <f t="shared" si="1518"/>
        <v>64.105584513340375</v>
      </c>
      <c r="Q6047">
        <f t="shared" si="1522"/>
        <v>-64.105409172002155</v>
      </c>
      <c r="R6047">
        <f t="shared" si="1523"/>
        <v>0.1499356102036119</v>
      </c>
    </row>
    <row r="6048" spans="1:18" x14ac:dyDescent="0.25">
      <c r="A6048">
        <v>6033</v>
      </c>
      <c r="B6048" s="1">
        <f t="shared" si="1532"/>
        <v>120.66</v>
      </c>
      <c r="C6048" s="1">
        <f t="shared" si="1519"/>
        <v>-21.71360018706017</v>
      </c>
      <c r="D6048" s="1">
        <f t="shared" si="1520"/>
        <v>121.70071416440749</v>
      </c>
      <c r="E6048" s="1">
        <f t="shared" si="1524"/>
        <v>-966.45573878968753</v>
      </c>
      <c r="F6048" s="1">
        <f t="shared" si="1525"/>
        <v>-179154628.06502193</v>
      </c>
      <c r="G6048" s="1">
        <f t="shared" si="1526"/>
        <v>136.71360018706017</v>
      </c>
      <c r="H6048" s="1">
        <f t="shared" si="1527"/>
        <v>180088664.76006144</v>
      </c>
      <c r="I6048" s="1">
        <f t="shared" si="1528"/>
        <v>134006.68921693659</v>
      </c>
      <c r="J6048" s="1">
        <f t="shared" si="1529"/>
        <v>-14154689.2957622</v>
      </c>
      <c r="K6048" s="1"/>
      <c r="L6048" s="1">
        <f t="shared" si="1521"/>
        <v>-72.027096890687702</v>
      </c>
      <c r="M6048" s="1">
        <f t="shared" si="1530"/>
        <v>8.7448078929999724</v>
      </c>
      <c r="N6048" s="1">
        <f t="shared" si="1517"/>
        <v>-0.1208186509927953</v>
      </c>
      <c r="O6048" s="1">
        <f t="shared" si="1531"/>
        <v>3.020774003007205</v>
      </c>
      <c r="P6048" s="1">
        <f t="shared" si="1518"/>
        <v>72.55600837688074</v>
      </c>
      <c r="Q6048">
        <f t="shared" si="1522"/>
        <v>-72.378161630502433</v>
      </c>
      <c r="R6048">
        <f t="shared" si="1523"/>
        <v>-5.0770139427476488</v>
      </c>
    </row>
    <row r="6049" spans="1:18" x14ac:dyDescent="0.25">
      <c r="A6049">
        <v>6034</v>
      </c>
      <c r="B6049" s="1">
        <f t="shared" si="1532"/>
        <v>120.68</v>
      </c>
      <c r="C6049" s="1">
        <f t="shared" si="1519"/>
        <v>-24.533650102041634</v>
      </c>
      <c r="D6049" s="1">
        <f t="shared" si="1520"/>
        <v>118.26557304784851</v>
      </c>
      <c r="E6049" s="1">
        <f t="shared" si="1524"/>
        <v>-1660.3542443346014</v>
      </c>
      <c r="F6049" s="1">
        <f t="shared" si="1525"/>
        <v>-169183676.81379217</v>
      </c>
      <c r="G6049" s="1">
        <f t="shared" si="1526"/>
        <v>139.53365010204163</v>
      </c>
      <c r="H6049" s="1">
        <f t="shared" si="1527"/>
        <v>171940453.0304721</v>
      </c>
      <c r="I6049" s="1">
        <f t="shared" si="1528"/>
        <v>133825.54111653991</v>
      </c>
      <c r="J6049" s="1">
        <f t="shared" si="1529"/>
        <v>-13794507.259566806</v>
      </c>
      <c r="K6049" s="1"/>
      <c r="L6049" s="1">
        <f t="shared" si="1521"/>
        <v>-78.759054745120793</v>
      </c>
      <c r="M6049" s="1">
        <f t="shared" si="1530"/>
        <v>10.486641794813352</v>
      </c>
      <c r="N6049" s="1">
        <f t="shared" si="1517"/>
        <v>-0.13236982072251077</v>
      </c>
      <c r="O6049" s="1">
        <f t="shared" si="1531"/>
        <v>3.0092228332774895</v>
      </c>
      <c r="P6049" s="1">
        <f t="shared" si="1518"/>
        <v>79.454127397370996</v>
      </c>
      <c r="Q6049">
        <f t="shared" si="1522"/>
        <v>-78.620577434249299</v>
      </c>
      <c r="R6049">
        <f t="shared" si="1523"/>
        <v>-11.478813718449759</v>
      </c>
    </row>
    <row r="6050" spans="1:18" x14ac:dyDescent="0.25">
      <c r="A6050">
        <v>6035</v>
      </c>
      <c r="B6050" s="1">
        <f t="shared" si="1532"/>
        <v>120.7</v>
      </c>
      <c r="C6050" s="1">
        <f t="shared" si="1519"/>
        <v>-26.815244296322074</v>
      </c>
      <c r="D6050" s="1">
        <f t="shared" si="1520"/>
        <v>114.45149334938566</v>
      </c>
      <c r="E6050" s="1">
        <f t="shared" si="1524"/>
        <v>-2430.7983434240978</v>
      </c>
      <c r="F6050" s="1">
        <f t="shared" si="1525"/>
        <v>-158447249.81452447</v>
      </c>
      <c r="G6050" s="1">
        <f t="shared" si="1526"/>
        <v>141.81524429632208</v>
      </c>
      <c r="H6050" s="1">
        <f t="shared" si="1527"/>
        <v>164356030.4009178</v>
      </c>
      <c r="I6050" s="1">
        <f t="shared" si="1528"/>
        <v>132842.83137891995</v>
      </c>
      <c r="J6050" s="1">
        <f t="shared" si="1529"/>
        <v>-13430109.827143246</v>
      </c>
      <c r="K6050" s="1"/>
      <c r="L6050" s="1">
        <f t="shared" si="1521"/>
        <v>-83.884594250445133</v>
      </c>
      <c r="M6050" s="1">
        <f t="shared" si="1530"/>
        <v>11.924966751816839</v>
      </c>
      <c r="N6050" s="1">
        <f t="shared" si="1517"/>
        <v>-0.14121300317970353</v>
      </c>
      <c r="O6050" s="1">
        <f t="shared" si="1531"/>
        <v>3.0003796508202965</v>
      </c>
      <c r="P6050" s="1">
        <f t="shared" si="1518"/>
        <v>84.727976398552968</v>
      </c>
      <c r="Q6050">
        <f t="shared" si="1522"/>
        <v>-82.636833064346604</v>
      </c>
      <c r="R6050">
        <f t="shared" si="1523"/>
        <v>-18.707854117697757</v>
      </c>
    </row>
    <row r="6051" spans="1:18" x14ac:dyDescent="0.25">
      <c r="A6051">
        <v>6036</v>
      </c>
      <c r="B6051" s="1">
        <f t="shared" si="1532"/>
        <v>120.72</v>
      </c>
      <c r="C6051" s="1">
        <f t="shared" si="1519"/>
        <v>-28.508307161869556</v>
      </c>
      <c r="D6051" s="1">
        <f t="shared" si="1520"/>
        <v>110.34218511722483</v>
      </c>
      <c r="E6051" s="1">
        <f t="shared" si="1524"/>
        <v>-3260.8786063205844</v>
      </c>
      <c r="F6051" s="1">
        <f t="shared" si="1525"/>
        <v>-147273611.98770556</v>
      </c>
      <c r="G6051" s="1">
        <f t="shared" si="1526"/>
        <v>143.50830716186957</v>
      </c>
      <c r="H6051" s="1">
        <f t="shared" si="1527"/>
        <v>157906941.27286485</v>
      </c>
      <c r="I6051" s="1">
        <f t="shared" si="1528"/>
        <v>131080.12816363765</v>
      </c>
      <c r="J6051" s="1">
        <f t="shared" si="1529"/>
        <v>-13073218.665742094</v>
      </c>
      <c r="K6051" s="1"/>
      <c r="L6051" s="1">
        <f t="shared" si="1521"/>
        <v>-87.398759896625577</v>
      </c>
      <c r="M6051" s="1">
        <f t="shared" si="1530"/>
        <v>12.967958781436948</v>
      </c>
      <c r="N6051" s="1">
        <f t="shared" si="1517"/>
        <v>-0.14730220632474025</v>
      </c>
      <c r="O6051" s="1">
        <f t="shared" si="1531"/>
        <v>2.9942904476752599</v>
      </c>
      <c r="P6051" s="1">
        <f t="shared" si="1518"/>
        <v>88.3555951053755</v>
      </c>
      <c r="Q6051">
        <f t="shared" si="1522"/>
        <v>-84.329479345561552</v>
      </c>
      <c r="R6051">
        <f t="shared" si="1523"/>
        <v>-26.367595638047138</v>
      </c>
    </row>
    <row r="6052" spans="1:18" x14ac:dyDescent="0.25">
      <c r="A6052">
        <v>6037</v>
      </c>
      <c r="B6052" s="1">
        <f t="shared" si="1532"/>
        <v>120.74</v>
      </c>
      <c r="C6052" s="1">
        <f t="shared" si="1519"/>
        <v>-29.57567996438809</v>
      </c>
      <c r="D6052" s="1">
        <f t="shared" si="1520"/>
        <v>106.02783796915661</v>
      </c>
      <c r="E6052" s="1">
        <f t="shared" si="1524"/>
        <v>-4132.3767302303659</v>
      </c>
      <c r="F6052" s="1">
        <f t="shared" si="1525"/>
        <v>-135982051.72570845</v>
      </c>
      <c r="G6052" s="1">
        <f t="shared" si="1526"/>
        <v>144.57567996438809</v>
      </c>
      <c r="H6052" s="1">
        <f t="shared" si="1527"/>
        <v>153058589.16625786</v>
      </c>
      <c r="I6052" s="1">
        <f t="shared" si="1528"/>
        <v>128576.11864631559</v>
      </c>
      <c r="J6052" s="1">
        <f t="shared" si="1529"/>
        <v>-12732314.933028908</v>
      </c>
      <c r="K6052" s="1"/>
      <c r="L6052" s="1">
        <f t="shared" si="1521"/>
        <v>-89.332250878581078</v>
      </c>
      <c r="M6052" s="1">
        <f t="shared" si="1530"/>
        <v>13.561747582256771</v>
      </c>
      <c r="N6052" s="1">
        <f t="shared" si="1517"/>
        <v>-0.15066203867046465</v>
      </c>
      <c r="O6052" s="1">
        <f t="shared" si="1531"/>
        <v>2.9909306153295354</v>
      </c>
      <c r="P6052" s="1">
        <f t="shared" si="1518"/>
        <v>90.355808028696188</v>
      </c>
      <c r="Q6052">
        <f t="shared" si="1522"/>
        <v>-83.701465318083493</v>
      </c>
      <c r="R6052">
        <f t="shared" si="1523"/>
        <v>-34.032877458778941</v>
      </c>
    </row>
    <row r="6053" spans="1:18" x14ac:dyDescent="0.25">
      <c r="A6053">
        <v>6038</v>
      </c>
      <c r="B6053" s="1">
        <f t="shared" si="1532"/>
        <v>120.76</v>
      </c>
      <c r="C6053" s="1">
        <f t="shared" si="1519"/>
        <v>-29.993936389846219</v>
      </c>
      <c r="D6053" s="1">
        <f t="shared" si="1520"/>
        <v>101.60314164328021</v>
      </c>
      <c r="E6053" s="1">
        <f t="shared" si="1524"/>
        <v>-5026.1653880573976</v>
      </c>
      <c r="F6053" s="1">
        <f t="shared" si="1525"/>
        <v>-124869407.74702483</v>
      </c>
      <c r="G6053" s="1">
        <f t="shared" si="1526"/>
        <v>144.99393638984623</v>
      </c>
      <c r="H6053" s="1">
        <f t="shared" si="1527"/>
        <v>150131746.25513101</v>
      </c>
      <c r="I6053" s="1">
        <f t="shared" si="1528"/>
        <v>125385.75992642893</v>
      </c>
      <c r="J6053" s="1">
        <f t="shared" si="1529"/>
        <v>-12412396.53868507</v>
      </c>
      <c r="K6053" s="1"/>
      <c r="L6053" s="1">
        <f t="shared" si="1521"/>
        <v>-89.737900208556624</v>
      </c>
      <c r="M6053" s="1">
        <f t="shared" si="1530"/>
        <v>13.688132395894343</v>
      </c>
      <c r="N6053" s="1">
        <f t="shared" si="1517"/>
        <v>-0.15136782236408935</v>
      </c>
      <c r="O6053" s="1">
        <f t="shared" si="1531"/>
        <v>2.9902248316359108</v>
      </c>
      <c r="P6053" s="1">
        <f t="shared" si="1518"/>
        <v>90.775854181210534</v>
      </c>
      <c r="Q6053">
        <f t="shared" si="1522"/>
        <v>-80.851546730030876</v>
      </c>
      <c r="R6053">
        <f t="shared" si="1523"/>
        <v>-41.270850411519653</v>
      </c>
    </row>
    <row r="6054" spans="1:18" x14ac:dyDescent="0.25">
      <c r="A6054">
        <v>6039</v>
      </c>
      <c r="B6054" s="1">
        <f t="shared" si="1532"/>
        <v>120.78</v>
      </c>
      <c r="C6054" s="1">
        <f t="shared" si="1519"/>
        <v>-29.753896696782697</v>
      </c>
      <c r="D6054" s="1">
        <f t="shared" si="1520"/>
        <v>97.165207781745707</v>
      </c>
      <c r="E6054" s="1">
        <f t="shared" si="1524"/>
        <v>-5922.6280280873671</v>
      </c>
      <c r="F6054" s="1">
        <f t="shared" si="1525"/>
        <v>-114199274.68915169</v>
      </c>
      <c r="G6054" s="1">
        <f t="shared" si="1526"/>
        <v>144.7538966967827</v>
      </c>
      <c r="H6054" s="1">
        <f t="shared" si="1527"/>
        <v>149276797.44823775</v>
      </c>
      <c r="I6054" s="1">
        <f t="shared" si="1528"/>
        <v>121579.07284869062</v>
      </c>
      <c r="J6054" s="1">
        <f t="shared" si="1529"/>
        <v>-12115085.338013144</v>
      </c>
      <c r="K6054" s="1"/>
      <c r="L6054" s="1">
        <f t="shared" si="1521"/>
        <v>-88.677942687517955</v>
      </c>
      <c r="M6054" s="1">
        <f t="shared" si="1530"/>
        <v>13.359212765801772</v>
      </c>
      <c r="N6054" s="1">
        <f t="shared" si="1517"/>
        <v>-0.14952426827090293</v>
      </c>
      <c r="O6054" s="1">
        <f t="shared" si="1531"/>
        <v>2.9920683857290973</v>
      </c>
      <c r="P6054" s="1">
        <f t="shared" si="1518"/>
        <v>89.678570935383888</v>
      </c>
      <c r="Q6054">
        <f t="shared" si="1522"/>
        <v>-75.965549855075665</v>
      </c>
      <c r="R6054">
        <f t="shared" si="1523"/>
        <v>-47.660060010754201</v>
      </c>
    </row>
    <row r="6055" spans="1:18" x14ac:dyDescent="0.25">
      <c r="A6055">
        <v>6040</v>
      </c>
      <c r="B6055" s="1">
        <f t="shared" si="1532"/>
        <v>120.8</v>
      </c>
      <c r="C6055" s="1">
        <f t="shared" si="1519"/>
        <v>-28.860829189971366</v>
      </c>
      <c r="D6055" s="1">
        <f t="shared" si="1520"/>
        <v>92.811438559350194</v>
      </c>
      <c r="E6055" s="1">
        <f t="shared" si="1524"/>
        <v>-6802.0894110112604</v>
      </c>
      <c r="F6055" s="1">
        <f t="shared" si="1525"/>
        <v>-104194497.98970821</v>
      </c>
      <c r="G6055" s="1">
        <f t="shared" si="1526"/>
        <v>143.86082918997135</v>
      </c>
      <c r="H6055" s="1">
        <f t="shared" si="1527"/>
        <v>150462918.34509975</v>
      </c>
      <c r="I6055" s="1">
        <f t="shared" si="1528"/>
        <v>117239.60521072859</v>
      </c>
      <c r="J6055" s="1">
        <f t="shared" si="1529"/>
        <v>-11839062.968829168</v>
      </c>
      <c r="K6055" s="1"/>
      <c r="L6055" s="1">
        <f t="shared" si="1521"/>
        <v>-86.213923738194865</v>
      </c>
      <c r="M6055" s="1">
        <f t="shared" si="1530"/>
        <v>12.611097034465047</v>
      </c>
      <c r="N6055" s="1">
        <f t="shared" si="1517"/>
        <v>-0.14524670417530341</v>
      </c>
      <c r="O6055" s="1">
        <f t="shared" si="1531"/>
        <v>2.9963459498246965</v>
      </c>
      <c r="P6055" s="1">
        <f t="shared" si="1518"/>
        <v>87.131397410738074</v>
      </c>
      <c r="Q6055">
        <f t="shared" si="1522"/>
        <v>-69.306242987186536</v>
      </c>
      <c r="R6055">
        <f t="shared" si="1523"/>
        <v>-52.80648726954891</v>
      </c>
    </row>
    <row r="6056" spans="1:18" x14ac:dyDescent="0.25">
      <c r="A6056">
        <v>6041</v>
      </c>
      <c r="B6056" s="1">
        <f t="shared" si="1532"/>
        <v>120.82</v>
      </c>
      <c r="C6056" s="1">
        <f t="shared" si="1519"/>
        <v>-27.334334593559504</v>
      </c>
      <c r="D6056" s="1">
        <f t="shared" si="1520"/>
        <v>88.637388935692584</v>
      </c>
      <c r="E6056" s="1">
        <f t="shared" si="1524"/>
        <v>-7645.2474349900976</v>
      </c>
      <c r="F6056" s="1">
        <f t="shared" si="1525"/>
        <v>-95033272.932911232</v>
      </c>
      <c r="G6056" s="1">
        <f t="shared" si="1526"/>
        <v>142.3343345935595</v>
      </c>
      <c r="H6056" s="1">
        <f t="shared" si="1527"/>
        <v>153483081.27513391</v>
      </c>
      <c r="I6056" s="1">
        <f t="shared" si="1528"/>
        <v>112462.59808611436</v>
      </c>
      <c r="J6056" s="1">
        <f t="shared" si="1529"/>
        <v>-11580784.605799992</v>
      </c>
      <c r="K6056" s="1"/>
      <c r="L6056" s="1">
        <f t="shared" si="1521"/>
        <v>-82.40014760774153</v>
      </c>
      <c r="M6056" s="1">
        <f t="shared" si="1530"/>
        <v>11.498332173677454</v>
      </c>
      <c r="N6056" s="1">
        <f t="shared" si="1517"/>
        <v>-0.13864732194381421</v>
      </c>
      <c r="O6056" s="1">
        <f t="shared" si="1531"/>
        <v>3.0029453320561861</v>
      </c>
      <c r="P6056" s="1">
        <f t="shared" si="1518"/>
        <v>83.198533451941429</v>
      </c>
      <c r="Q6056">
        <f t="shared" si="1522"/>
        <v>-61.203880700125268</v>
      </c>
      <c r="R6056">
        <f t="shared" si="1523"/>
        <v>-56.356729463291707</v>
      </c>
    </row>
    <row r="6057" spans="1:18" x14ac:dyDescent="0.25">
      <c r="A6057">
        <v>6042</v>
      </c>
      <c r="B6057" s="1">
        <f t="shared" si="1532"/>
        <v>120.84</v>
      </c>
      <c r="C6057" s="1">
        <f t="shared" si="1519"/>
        <v>-25.207915861434664</v>
      </c>
      <c r="D6057" s="1">
        <f t="shared" si="1520"/>
        <v>84.734669449321643</v>
      </c>
      <c r="E6057" s="1">
        <f t="shared" si="1524"/>
        <v>-8433.5967712370293</v>
      </c>
      <c r="F6057" s="1">
        <f t="shared" si="1525"/>
        <v>-86848847.044071466</v>
      </c>
      <c r="G6057" s="1">
        <f t="shared" si="1526"/>
        <v>140.20791586143466</v>
      </c>
      <c r="H6057" s="1">
        <f t="shared" si="1527"/>
        <v>157974401.54389113</v>
      </c>
      <c r="I6057" s="1">
        <f t="shared" si="1528"/>
        <v>107352.89550757177</v>
      </c>
      <c r="J6057" s="1">
        <f t="shared" si="1529"/>
        <v>-11335395.176194413</v>
      </c>
      <c r="K6057" s="1"/>
      <c r="L6057" s="1">
        <f t="shared" si="1521"/>
        <v>-77.280813311168899</v>
      </c>
      <c r="M6057" s="1">
        <f t="shared" si="1530"/>
        <v>10.08991785439224</v>
      </c>
      <c r="N6057" s="1">
        <f t="shared" si="1517"/>
        <v>-0.12982737377898407</v>
      </c>
      <c r="O6057" s="1">
        <f t="shared" si="1531"/>
        <v>3.0117652802210162</v>
      </c>
      <c r="P6057" s="1">
        <f t="shared" si="1518"/>
        <v>77.936708606048555</v>
      </c>
      <c r="Q6057">
        <f t="shared" si="1522"/>
        <v>-52.048351240128042</v>
      </c>
      <c r="R6057">
        <f t="shared" si="1523"/>
        <v>-58.009479238555343</v>
      </c>
    </row>
    <row r="6058" spans="1:18" x14ac:dyDescent="0.25">
      <c r="A6058">
        <v>6043</v>
      </c>
      <c r="B6058" s="1">
        <f t="shared" si="1532"/>
        <v>120.86</v>
      </c>
      <c r="C6058" s="1">
        <f t="shared" si="1519"/>
        <v>-22.528242866453233</v>
      </c>
      <c r="D6058" s="1">
        <f t="shared" si="1520"/>
        <v>81.188935582606902</v>
      </c>
      <c r="E6058" s="1">
        <f t="shared" si="1524"/>
        <v>-9149.8350123134078</v>
      </c>
      <c r="F6058" s="1">
        <f t="shared" si="1525"/>
        <v>-79732516.885499835</v>
      </c>
      <c r="G6058" s="1">
        <f t="shared" si="1526"/>
        <v>137.52824286645324</v>
      </c>
      <c r="H6058" s="1">
        <f t="shared" si="1527"/>
        <v>163451997.63805613</v>
      </c>
      <c r="I6058" s="1">
        <f t="shared" si="1528"/>
        <v>102022.64338788336</v>
      </c>
      <c r="J6058" s="1">
        <f t="shared" si="1529"/>
        <v>-11097754.72719942</v>
      </c>
      <c r="K6058" s="1"/>
      <c r="L6058" s="1">
        <f t="shared" si="1521"/>
        <v>-70.890622379933887</v>
      </c>
      <c r="M6058" s="1">
        <f t="shared" si="1530"/>
        <v>8.467062267194251</v>
      </c>
      <c r="N6058" s="1">
        <f t="shared" si="1517"/>
        <v>-0.11887525812617186</v>
      </c>
      <c r="O6058" s="1">
        <f t="shared" si="1531"/>
        <v>3.022717395873828</v>
      </c>
      <c r="P6058" s="1">
        <f t="shared" si="1518"/>
        <v>71.394477971695594</v>
      </c>
      <c r="Q6058">
        <f t="shared" si="1522"/>
        <v>-42.282712677477683</v>
      </c>
      <c r="R6058">
        <f t="shared" si="1523"/>
        <v>-57.526895392371003</v>
      </c>
    </row>
    <row r="6059" spans="1:18" x14ac:dyDescent="0.25">
      <c r="A6059">
        <v>6044</v>
      </c>
      <c r="B6059" s="1">
        <f t="shared" si="1532"/>
        <v>120.88</v>
      </c>
      <c r="C6059" s="1">
        <f t="shared" si="1519"/>
        <v>-19.354128106865875</v>
      </c>
      <c r="D6059" s="1">
        <f t="shared" si="1520"/>
        <v>78.078007826041286</v>
      </c>
      <c r="E6059" s="1">
        <f t="shared" si="1524"/>
        <v>-9778.2424191396603</v>
      </c>
      <c r="F6059" s="1">
        <f t="shared" si="1525"/>
        <v>-73739336.50238438</v>
      </c>
      <c r="G6059" s="1">
        <f t="shared" si="1526"/>
        <v>134.35412810686589</v>
      </c>
      <c r="H6059" s="1">
        <f t="shared" si="1527"/>
        <v>169353361.30984661</v>
      </c>
      <c r="I6059" s="1">
        <f t="shared" si="1528"/>
        <v>96588.828181757985</v>
      </c>
      <c r="J6059" s="1">
        <f t="shared" si="1529"/>
        <v>-10863470.220161017</v>
      </c>
      <c r="K6059" s="1"/>
      <c r="L6059" s="1">
        <f t="shared" si="1521"/>
        <v>-63.25861112296483</v>
      </c>
      <c r="M6059" s="1">
        <f t="shared" si="1530"/>
        <v>6.7223282020983675</v>
      </c>
      <c r="N6059" s="1">
        <f t="shared" si="1517"/>
        <v>-0.10587007238402604</v>
      </c>
      <c r="O6059" s="1">
        <f t="shared" si="1531"/>
        <v>3.0357225816159739</v>
      </c>
      <c r="P6059" s="1">
        <f t="shared" si="1518"/>
        <v>63.614790557410601</v>
      </c>
      <c r="Q6059">
        <f t="shared" si="1522"/>
        <v>-32.396927241654438</v>
      </c>
      <c r="R6059">
        <f t="shared" si="1523"/>
        <v>-54.747426267927565</v>
      </c>
    </row>
    <row r="6060" spans="1:18" x14ac:dyDescent="0.25">
      <c r="A6060">
        <v>6045</v>
      </c>
      <c r="B6060" s="1">
        <f t="shared" si="1532"/>
        <v>120.9</v>
      </c>
      <c r="C6060" s="1">
        <f t="shared" si="1519"/>
        <v>-15.755235910776866</v>
      </c>
      <c r="D6060" s="1">
        <f t="shared" si="1520"/>
        <v>75.470163702135352</v>
      </c>
      <c r="E6060" s="1">
        <f t="shared" si="1524"/>
        <v>-10305.026932168657</v>
      </c>
      <c r="F6060" s="1">
        <f t="shared" si="1525"/>
        <v>-68895738.889211103</v>
      </c>
      <c r="G6060" s="1">
        <f t="shared" si="1526"/>
        <v>130.75523591077686</v>
      </c>
      <c r="H6060" s="1">
        <f t="shared" si="1527"/>
        <v>175089318.96193248</v>
      </c>
      <c r="I6060" s="1">
        <f t="shared" si="1528"/>
        <v>91170.709309240076</v>
      </c>
      <c r="J6060" s="1">
        <f t="shared" si="1529"/>
        <v>-10629830.870819427</v>
      </c>
      <c r="K6060" s="1"/>
      <c r="L6060" s="1">
        <f t="shared" si="1521"/>
        <v>-54.415098489646553</v>
      </c>
      <c r="M6060" s="1">
        <f t="shared" si="1530"/>
        <v>4.959467207002092</v>
      </c>
      <c r="N6060" s="1">
        <f t="shared" si="1517"/>
        <v>-9.0890268142827732E-2</v>
      </c>
      <c r="O6060" s="1">
        <f t="shared" si="1531"/>
        <v>3.0507023858571722</v>
      </c>
      <c r="P6060" s="1">
        <f t="shared" si="1518"/>
        <v>54.640637428705602</v>
      </c>
      <c r="Q6060">
        <f t="shared" si="1522"/>
        <v>-22.919780238759692</v>
      </c>
      <c r="R6060">
        <f t="shared" si="1523"/>
        <v>-49.60123922264669</v>
      </c>
    </row>
    <row r="6061" spans="1:18" x14ac:dyDescent="0.25">
      <c r="A6061">
        <v>6046</v>
      </c>
      <c r="B6061" s="1">
        <f t="shared" si="1532"/>
        <v>120.92</v>
      </c>
      <c r="C6061" s="1">
        <f t="shared" si="1519"/>
        <v>-11.810553468570175</v>
      </c>
      <c r="D6061" s="1">
        <f t="shared" si="1520"/>
        <v>73.422639234944086</v>
      </c>
      <c r="E6061" s="1">
        <f t="shared" si="1524"/>
        <v>-10718.626874541294</v>
      </c>
      <c r="F6061" s="1">
        <f t="shared" si="1525"/>
        <v>-65208132.286110587</v>
      </c>
      <c r="G6061" s="1">
        <f t="shared" si="1526"/>
        <v>126.81055346857018</v>
      </c>
      <c r="H6061" s="1">
        <f t="shared" si="1527"/>
        <v>180097094.36174947</v>
      </c>
      <c r="I6061" s="1">
        <f t="shared" si="1528"/>
        <v>85887.201692919392</v>
      </c>
      <c r="J6061" s="1">
        <f t="shared" si="1529"/>
        <v>-10396553.261581458</v>
      </c>
      <c r="K6061" s="1"/>
      <c r="L6061" s="1">
        <f t="shared" si="1521"/>
        <v>-44.401764637779301</v>
      </c>
      <c r="M6061" s="1">
        <f t="shared" si="1530"/>
        <v>3.2929572599074959</v>
      </c>
      <c r="N6061" s="1">
        <f t="shared" si="1517"/>
        <v>-7.4027235585407247E-2</v>
      </c>
      <c r="O6061" s="1">
        <f t="shared" si="1531"/>
        <v>3.0675654184145928</v>
      </c>
      <c r="P6061" s="1">
        <f t="shared" si="1518"/>
        <v>44.523704590524872</v>
      </c>
      <c r="Q6061">
        <f t="shared" si="1522"/>
        <v>-14.406248424252215</v>
      </c>
      <c r="R6061">
        <f t="shared" si="1523"/>
        <v>-42.128615889951284</v>
      </c>
    </row>
    <row r="6062" spans="1:18" x14ac:dyDescent="0.25">
      <c r="A6062">
        <v>6047</v>
      </c>
      <c r="B6062" s="1">
        <f t="shared" si="1532"/>
        <v>120.94</v>
      </c>
      <c r="C6062" s="1">
        <f t="shared" si="1519"/>
        <v>-7.6066572504560748</v>
      </c>
      <c r="D6062" s="1">
        <f t="shared" si="1520"/>
        <v>71.980372754391141</v>
      </c>
      <c r="E6062" s="1">
        <f t="shared" si="1524"/>
        <v>-11009.96470361299</v>
      </c>
      <c r="F6062" s="1">
        <f t="shared" si="1525"/>
        <v>-62671481.452271804</v>
      </c>
      <c r="G6062" s="1">
        <f t="shared" si="1526"/>
        <v>122.60665725045608</v>
      </c>
      <c r="H6062" s="1">
        <f t="shared" si="1527"/>
        <v>183890804.2270757</v>
      </c>
      <c r="I6062" s="1">
        <f t="shared" si="1528"/>
        <v>80854.265855967635</v>
      </c>
      <c r="J6062" s="1">
        <f t="shared" si="1529"/>
        <v>-10166260.011934195</v>
      </c>
      <c r="K6062" s="1"/>
      <c r="L6062" s="1">
        <f t="shared" si="1521"/>
        <v>-33.284806158015826</v>
      </c>
      <c r="M6062" s="1">
        <f t="shared" si="1530"/>
        <v>1.8459900335225257</v>
      </c>
      <c r="N6062" s="1">
        <f t="shared" si="1517"/>
        <v>-5.5403683012825417E-2</v>
      </c>
      <c r="O6062" s="1">
        <f t="shared" si="1531"/>
        <v>3.0861889709871746</v>
      </c>
      <c r="P6062" s="1">
        <f t="shared" si="1518"/>
        <v>33.335956566154699</v>
      </c>
      <c r="Q6062">
        <f t="shared" si="1522"/>
        <v>-7.4170279424882466</v>
      </c>
      <c r="R6062">
        <f t="shared" si="1523"/>
        <v>-32.500364562276857</v>
      </c>
    </row>
    <row r="6063" spans="1:18" x14ac:dyDescent="0.25">
      <c r="A6063">
        <v>6048</v>
      </c>
      <c r="B6063" s="1">
        <f t="shared" si="1532"/>
        <v>120.96</v>
      </c>
      <c r="C6063" s="1">
        <f t="shared" si="1519"/>
        <v>-3.2358128572906253</v>
      </c>
      <c r="D6063" s="1">
        <f t="shared" si="1520"/>
        <v>71.175018605997536</v>
      </c>
      <c r="E6063" s="1">
        <f t="shared" si="1524"/>
        <v>-11172.646241588498</v>
      </c>
      <c r="F6063" s="1">
        <f t="shared" si="1525"/>
        <v>-61276924.077031299</v>
      </c>
      <c r="G6063" s="1">
        <f t="shared" si="1526"/>
        <v>118.23581285729063</v>
      </c>
      <c r="H6063" s="1">
        <f t="shared" si="1527"/>
        <v>186104948.11671287</v>
      </c>
      <c r="I6063" s="1">
        <f t="shared" si="1528"/>
        <v>76182.362862353388</v>
      </c>
      <c r="J6063" s="1">
        <f t="shared" si="1529"/>
        <v>-9944640.2522436436</v>
      </c>
      <c r="K6063" s="1"/>
      <c r="L6063" s="1">
        <f t="shared" si="1521"/>
        <v>-21.170678503577673</v>
      </c>
      <c r="M6063" s="1">
        <f t="shared" si="1530"/>
        <v>0.74543738404548776</v>
      </c>
      <c r="N6063" s="1">
        <f t="shared" si="1517"/>
        <v>-3.5196299808762668E-2</v>
      </c>
      <c r="O6063" s="1">
        <f t="shared" si="1531"/>
        <v>3.1063963541912374</v>
      </c>
      <c r="P6063" s="1">
        <f t="shared" si="1518"/>
        <v>21.183798176799606</v>
      </c>
      <c r="Q6063">
        <f t="shared" si="1522"/>
        <v>-2.4868493698130276</v>
      </c>
      <c r="R6063">
        <f t="shared" si="1523"/>
        <v>-21.037321250749557</v>
      </c>
    </row>
    <row r="6064" spans="1:18" x14ac:dyDescent="0.25">
      <c r="A6064">
        <v>6049</v>
      </c>
      <c r="B6064" s="1">
        <f t="shared" si="1532"/>
        <v>120.98</v>
      </c>
      <c r="C6064" s="1">
        <f t="shared" si="1519"/>
        <v>1.2060499916297249</v>
      </c>
      <c r="D6064" s="1">
        <f t="shared" si="1520"/>
        <v>71.024252412697194</v>
      </c>
      <c r="E6064" s="1">
        <f t="shared" si="1524"/>
        <v>-11203.101012635167</v>
      </c>
      <c r="F6064" s="1">
        <f t="shared" si="1525"/>
        <v>-61017599.8347454</v>
      </c>
      <c r="G6064" s="1">
        <f t="shared" si="1526"/>
        <v>113.79395000837027</v>
      </c>
      <c r="H6064" s="1">
        <f t="shared" si="1527"/>
        <v>186527072.13405249</v>
      </c>
      <c r="I6064" s="1">
        <f t="shared" si="1528"/>
        <v>71974.029957159975</v>
      </c>
      <c r="J6064" s="1">
        <f t="shared" si="1529"/>
        <v>-9740269.3426020369</v>
      </c>
      <c r="K6064" s="1"/>
      <c r="L6064" s="1">
        <f t="shared" si="1521"/>
        <v>-8.2229975225259881</v>
      </c>
      <c r="M6064" s="1">
        <f t="shared" si="1530"/>
        <v>0.11234270621116593</v>
      </c>
      <c r="N6064" s="1">
        <f t="shared" si="1517"/>
        <v>-1.3661163958041449E-2</v>
      </c>
      <c r="O6064" s="1">
        <f t="shared" si="1531"/>
        <v>3.1279314900419588</v>
      </c>
      <c r="P6064" s="1">
        <f t="shared" si="1518"/>
        <v>8.2237649005250262</v>
      </c>
      <c r="Q6064">
        <f t="shared" si="1522"/>
        <v>-7.9206835883640136E-2</v>
      </c>
      <c r="R6064">
        <f t="shared" si="1523"/>
        <v>-8.2233834530718983</v>
      </c>
    </row>
    <row r="6065" spans="1:18" x14ac:dyDescent="0.25">
      <c r="A6065">
        <v>6050</v>
      </c>
      <c r="B6065" s="1">
        <f t="shared" si="1532"/>
        <v>121</v>
      </c>
      <c r="C6065" s="1">
        <f t="shared" si="1519"/>
        <v>5.6214428894867758</v>
      </c>
      <c r="D6065" s="1">
        <f t="shared" si="1520"/>
        <v>71.531383136627568</v>
      </c>
      <c r="E6065" s="1">
        <f t="shared" si="1524"/>
        <v>-11100.660606401232</v>
      </c>
      <c r="F6065" s="1">
        <f t="shared" si="1525"/>
        <v>-61892072.203518227</v>
      </c>
      <c r="G6065" s="1">
        <f t="shared" si="1526"/>
        <v>109.37855711051323</v>
      </c>
      <c r="H6065" s="1">
        <f t="shared" si="1527"/>
        <v>185116738.1020264</v>
      </c>
      <c r="I6065" s="1">
        <f t="shared" si="1528"/>
        <v>68321.630116067245</v>
      </c>
      <c r="J6065" s="1">
        <f t="shared" si="1529"/>
        <v>-9564096.6319706123</v>
      </c>
      <c r="K6065" s="1"/>
      <c r="L6065" s="1">
        <f t="shared" si="1521"/>
        <v>5.3222615264533983</v>
      </c>
      <c r="M6065" s="1">
        <f t="shared" si="1530"/>
        <v>4.7057611586012627E-2</v>
      </c>
      <c r="N6065" s="1">
        <f t="shared" si="1517"/>
        <v>8.8414267446774511E-3</v>
      </c>
      <c r="O6065" s="1">
        <f t="shared" si="1531"/>
        <v>8.8414267446774511E-3</v>
      </c>
      <c r="P6065" s="1">
        <f t="shared" si="1518"/>
        <v>5.3224695560213622</v>
      </c>
      <c r="Q6065">
        <f t="shared" si="1522"/>
        <v>-0.52802117601529597</v>
      </c>
      <c r="R6065">
        <f t="shared" si="1523"/>
        <v>5.2962133465763683</v>
      </c>
    </row>
    <row r="6066" spans="1:18" x14ac:dyDescent="0.25">
      <c r="A6066">
        <v>6051</v>
      </c>
      <c r="B6066" s="1">
        <f t="shared" si="1532"/>
        <v>121.02</v>
      </c>
      <c r="C6066" s="1">
        <f t="shared" si="1519"/>
        <v>9.9134583824398632</v>
      </c>
      <c r="D6066" s="1">
        <f t="shared" si="1520"/>
        <v>72.685280455218475</v>
      </c>
      <c r="E6066" s="1">
        <f t="shared" si="1524"/>
        <v>-10867.573348045869</v>
      </c>
      <c r="F6066" s="1">
        <f t="shared" si="1525"/>
        <v>-63904982.337751143</v>
      </c>
      <c r="G6066" s="1">
        <f t="shared" si="1526"/>
        <v>105.08654161756013</v>
      </c>
      <c r="H6066" s="1">
        <f t="shared" si="1527"/>
        <v>182009132.81290805</v>
      </c>
      <c r="I6066" s="1">
        <f t="shared" si="1528"/>
        <v>65305.324895971848</v>
      </c>
      <c r="J6066" s="1">
        <f t="shared" si="1529"/>
        <v>-9428640.7909507025</v>
      </c>
      <c r="K6066" s="1"/>
      <c r="L6066" s="1">
        <f t="shared" si="1521"/>
        <v>19.147709708071847</v>
      </c>
      <c r="M6066" s="1">
        <f t="shared" si="1530"/>
        <v>0.60964527312893324</v>
      </c>
      <c r="N6066" s="1">
        <f t="shared" si="1517"/>
        <v>3.1828318014456652E-2</v>
      </c>
      <c r="O6066" s="1">
        <f t="shared" si="1531"/>
        <v>3.1828318014456652E-2</v>
      </c>
      <c r="P6066" s="1">
        <f t="shared" si="1518"/>
        <v>19.157412519013032</v>
      </c>
      <c r="Q6066">
        <f t="shared" si="1522"/>
        <v>-3.972094680922023</v>
      </c>
      <c r="R6066">
        <f t="shared" si="1523"/>
        <v>18.741102376045767</v>
      </c>
    </row>
    <row r="6067" spans="1:18" x14ac:dyDescent="0.25">
      <c r="A6067">
        <v>6052</v>
      </c>
      <c r="B6067" s="1">
        <f t="shared" si="1532"/>
        <v>121.04</v>
      </c>
      <c r="C6067" s="1">
        <f t="shared" si="1519"/>
        <v>13.987896859513382</v>
      </c>
      <c r="D6067" s="1">
        <f t="shared" si="1520"/>
        <v>74.460619045508707</v>
      </c>
      <c r="E6067" s="1">
        <f t="shared" si="1524"/>
        <v>-10508.954952807242</v>
      </c>
      <c r="F6067" s="1">
        <f t="shared" si="1525"/>
        <v>-67064866.307393968</v>
      </c>
      <c r="G6067" s="1">
        <f t="shared" si="1526"/>
        <v>101.01210314048662</v>
      </c>
      <c r="H6067" s="1">
        <f t="shared" si="1527"/>
        <v>177503000.50752583</v>
      </c>
      <c r="I6067" s="1">
        <f t="shared" si="1528"/>
        <v>62991.315078018721</v>
      </c>
      <c r="J6067" s="1">
        <f t="shared" si="1529"/>
        <v>-9346959.6519159153</v>
      </c>
      <c r="K6067" s="1"/>
      <c r="L6067" s="1">
        <f t="shared" si="1521"/>
        <v>32.856950971449358</v>
      </c>
      <c r="M6067" s="1">
        <f t="shared" si="1530"/>
        <v>1.7986952353653578</v>
      </c>
      <c r="N6067" s="1">
        <f t="shared" si="1517"/>
        <v>5.4688631097829864E-2</v>
      </c>
      <c r="O6067" s="1">
        <f t="shared" si="1531"/>
        <v>5.4688631097829864E-2</v>
      </c>
      <c r="P6067" s="1">
        <f t="shared" si="1518"/>
        <v>32.906147323713746</v>
      </c>
      <c r="Q6067">
        <f t="shared" si="1522"/>
        <v>-10.295362124920292</v>
      </c>
      <c r="R6067">
        <f t="shared" si="1523"/>
        <v>31.254120534846443</v>
      </c>
    </row>
    <row r="6068" spans="1:18" x14ac:dyDescent="0.25">
      <c r="A6068">
        <v>6053</v>
      </c>
      <c r="B6068" s="1">
        <f t="shared" si="1532"/>
        <v>121.06</v>
      </c>
      <c r="C6068" s="1">
        <f t="shared" si="1519"/>
        <v>17.755334011745319</v>
      </c>
      <c r="D6068" s="1">
        <f t="shared" si="1520"/>
        <v>76.818434415212906</v>
      </c>
      <c r="E6068" s="1">
        <f t="shared" si="1524"/>
        <v>-10032.676248126994</v>
      </c>
      <c r="F6068" s="1">
        <f t="shared" si="1525"/>
        <v>-71379365.291188821</v>
      </c>
      <c r="G6068" s="1">
        <f t="shared" si="1526"/>
        <v>97.244665988254681</v>
      </c>
      <c r="H6068" s="1">
        <f t="shared" si="1527"/>
        <v>172033957.99092036</v>
      </c>
      <c r="I6068" s="1">
        <f t="shared" si="1528"/>
        <v>61430.387716686339</v>
      </c>
      <c r="J6068" s="1">
        <f t="shared" si="1529"/>
        <v>-9331483.1195936389</v>
      </c>
      <c r="K6068" s="1"/>
      <c r="L6068" s="1">
        <f t="shared" si="1521"/>
        <v>45.992717847976877</v>
      </c>
      <c r="M6068" s="1">
        <f t="shared" si="1530"/>
        <v>3.5345904059492455</v>
      </c>
      <c r="N6068" s="1">
        <f t="shared" si="1517"/>
        <v>7.6700325401005437E-2</v>
      </c>
      <c r="O6068" s="1">
        <f t="shared" si="1531"/>
        <v>7.6700325401005437E-2</v>
      </c>
      <c r="P6068" s="1">
        <f t="shared" si="1518"/>
        <v>46.128336457989029</v>
      </c>
      <c r="Q6068">
        <f t="shared" si="1522"/>
        <v>-19.092092111931947</v>
      </c>
      <c r="R6068">
        <f t="shared" si="1523"/>
        <v>41.99184972314206</v>
      </c>
    </row>
    <row r="6069" spans="1:18" x14ac:dyDescent="0.25">
      <c r="A6069">
        <v>6054</v>
      </c>
      <c r="B6069" s="1">
        <f t="shared" si="1532"/>
        <v>121.08</v>
      </c>
      <c r="C6069" s="1">
        <f t="shared" si="1519"/>
        <v>21.133083484736382</v>
      </c>
      <c r="D6069" s="1">
        <f t="shared" si="1520"/>
        <v>79.706978081372242</v>
      </c>
      <c r="E6069" s="1">
        <f t="shared" si="1524"/>
        <v>-9449.1904275628076</v>
      </c>
      <c r="F6069" s="1">
        <f t="shared" si="1525"/>
        <v>-76848335.684439227</v>
      </c>
      <c r="G6069" s="1">
        <f t="shared" si="1526"/>
        <v>93.866916515263625</v>
      </c>
      <c r="H6069" s="1">
        <f t="shared" si="1527"/>
        <v>166135535.42078382</v>
      </c>
      <c r="I6069" s="1">
        <f t="shared" si="1528"/>
        <v>60656.801483791307</v>
      </c>
      <c r="J6069" s="1">
        <f t="shared" si="1529"/>
        <v>-9392811.6424786709</v>
      </c>
      <c r="K6069" s="1"/>
      <c r="L6069" s="1">
        <f t="shared" si="1521"/>
        <v>58.071212849455065</v>
      </c>
      <c r="M6069" s="1">
        <f t="shared" si="1530"/>
        <v>5.6548895982984391</v>
      </c>
      <c r="N6069" s="1">
        <f t="shared" si="1517"/>
        <v>9.7072473989838037E-2</v>
      </c>
      <c r="O6069" s="1">
        <f t="shared" si="1531"/>
        <v>9.7072473989838037E-2</v>
      </c>
      <c r="P6069" s="1">
        <f t="shared" si="1518"/>
        <v>58.345895641215918</v>
      </c>
      <c r="Q6069">
        <f t="shared" si="1522"/>
        <v>-29.676562315619524</v>
      </c>
      <c r="R6069">
        <f t="shared" si="1523"/>
        <v>50.234900092493561</v>
      </c>
    </row>
    <row r="6070" spans="1:18" x14ac:dyDescent="0.25">
      <c r="A6070">
        <v>6055</v>
      </c>
      <c r="B6070" s="1">
        <f t="shared" si="1532"/>
        <v>121.1</v>
      </c>
      <c r="C6070" s="1">
        <f t="shared" si="1519"/>
        <v>24.047011648995149</v>
      </c>
      <c r="D6070" s="1">
        <f t="shared" si="1520"/>
        <v>83.062853327435505</v>
      </c>
      <c r="E6070" s="1">
        <f t="shared" si="1524"/>
        <v>-8771.3036278580294</v>
      </c>
      <c r="F6070" s="1">
        <f t="shared" si="1525"/>
        <v>-83455597.244618684</v>
      </c>
      <c r="G6070" s="1">
        <f t="shared" si="1526"/>
        <v>90.952988351004848</v>
      </c>
      <c r="H6070" s="1">
        <f t="shared" si="1527"/>
        <v>160391364.57669413</v>
      </c>
      <c r="I6070" s="1">
        <f t="shared" si="1528"/>
        <v>60687.534771492356</v>
      </c>
      <c r="J6070" s="1">
        <f t="shared" si="1529"/>
        <v>-9538587.7014142498</v>
      </c>
      <c r="K6070" s="1"/>
      <c r="L6070" s="1">
        <f t="shared" si="1521"/>
        <v>68.627324875744435</v>
      </c>
      <c r="M6070" s="1">
        <f t="shared" si="1530"/>
        <v>7.9278411714974482</v>
      </c>
      <c r="N6070" s="1">
        <f t="shared" si="1517"/>
        <v>0.1150103904049765</v>
      </c>
      <c r="O6070" s="1">
        <f t="shared" si="1531"/>
        <v>0.1150103904049765</v>
      </c>
      <c r="P6070" s="1">
        <f t="shared" si="1518"/>
        <v>69.083720117271199</v>
      </c>
      <c r="Q6070">
        <f t="shared" si="1522"/>
        <v>-41.147300106354827</v>
      </c>
      <c r="R6070">
        <f t="shared" si="1523"/>
        <v>55.492883140084132</v>
      </c>
    </row>
    <row r="6071" spans="1:18" x14ac:dyDescent="0.25">
      <c r="A6071">
        <v>6056</v>
      </c>
      <c r="B6071" s="1">
        <f t="shared" si="1532"/>
        <v>121.12</v>
      </c>
      <c r="C6071" s="1">
        <f t="shared" si="1519"/>
        <v>26.433164658145792</v>
      </c>
      <c r="D6071" s="1">
        <f t="shared" si="1520"/>
        <v>86.812406611572484</v>
      </c>
      <c r="E6071" s="1">
        <f t="shared" si="1524"/>
        <v>-8013.8938644623586</v>
      </c>
      <c r="F6071" s="1">
        <f t="shared" si="1525"/>
        <v>-91160221.11871846</v>
      </c>
      <c r="G6071" s="1">
        <f t="shared" si="1526"/>
        <v>88.566835341854215</v>
      </c>
      <c r="H6071" s="1">
        <f t="shared" si="1527"/>
        <v>155382715.98958591</v>
      </c>
      <c r="I6071" s="1">
        <f t="shared" si="1528"/>
        <v>61521.913056656442</v>
      </c>
      <c r="J6071" s="1">
        <f t="shared" si="1529"/>
        <v>-9772543.2997212894</v>
      </c>
      <c r="K6071" s="1"/>
      <c r="L6071" s="1">
        <f t="shared" si="1521"/>
        <v>77.260309416388679</v>
      </c>
      <c r="M6071" s="1">
        <f t="shared" si="1530"/>
        <v>10.084471729534755</v>
      </c>
      <c r="N6071" s="1">
        <f t="shared" si="1517"/>
        <v>0.12979213315979427</v>
      </c>
      <c r="O6071" s="1">
        <f t="shared" si="1531"/>
        <v>0.12979213315979427</v>
      </c>
      <c r="P6071" s="1">
        <f t="shared" si="1518"/>
        <v>77.915672243650079</v>
      </c>
      <c r="Q6071">
        <f t="shared" si="1522"/>
        <v>-52.497957731431683</v>
      </c>
      <c r="R6071">
        <f t="shared" si="1523"/>
        <v>57.574442378617228</v>
      </c>
    </row>
    <row r="6072" spans="1:18" x14ac:dyDescent="0.25">
      <c r="A6072">
        <v>6057</v>
      </c>
      <c r="B6072" s="1">
        <f t="shared" si="1532"/>
        <v>121.14</v>
      </c>
      <c r="C6072" s="1">
        <f t="shared" si="1519"/>
        <v>28.239172084915197</v>
      </c>
      <c r="D6072" s="1">
        <f t="shared" si="1520"/>
        <v>90.873344088073978</v>
      </c>
      <c r="E6072" s="1">
        <f t="shared" si="1524"/>
        <v>-7193.5844942090553</v>
      </c>
      <c r="F6072" s="1">
        <f t="shared" si="1525"/>
        <v>-99888340.596905842</v>
      </c>
      <c r="G6072" s="1">
        <f t="shared" si="1526"/>
        <v>86.760827915084803</v>
      </c>
      <c r="H6072" s="1">
        <f t="shared" si="1527"/>
        <v>151635998.47223079</v>
      </c>
      <c r="I6072" s="1">
        <f t="shared" si="1528"/>
        <v>63141.623705041799</v>
      </c>
      <c r="J6072" s="1">
        <f t="shared" si="1529"/>
        <v>-10093812.878068307</v>
      </c>
      <c r="K6072" s="1"/>
      <c r="L6072" s="1">
        <f t="shared" si="1521"/>
        <v>83.668488684093091</v>
      </c>
      <c r="M6072" s="1">
        <f t="shared" si="1530"/>
        <v>11.862344200344978</v>
      </c>
      <c r="N6072" s="1">
        <f t="shared" si="1517"/>
        <v>0.14083925566363759</v>
      </c>
      <c r="O6072" s="1">
        <f t="shared" si="1531"/>
        <v>0.14083925566363759</v>
      </c>
      <c r="P6072" s="1">
        <f t="shared" si="1518"/>
        <v>84.505214091248064</v>
      </c>
      <c r="Q6072">
        <f t="shared" si="1522"/>
        <v>-62.748635188213598</v>
      </c>
      <c r="R6072">
        <f t="shared" si="1523"/>
        <v>56.601590000848496</v>
      </c>
    </row>
    <row r="6073" spans="1:18" x14ac:dyDescent="0.25">
      <c r="A6073">
        <v>6058</v>
      </c>
      <c r="B6073" s="1">
        <f t="shared" si="1532"/>
        <v>121.16</v>
      </c>
      <c r="C6073" s="1">
        <f t="shared" si="1519"/>
        <v>29.425396328440094</v>
      </c>
      <c r="D6073" s="1">
        <f t="shared" si="1520"/>
        <v>95.156537763087343</v>
      </c>
      <c r="E6073" s="1">
        <f t="shared" si="1524"/>
        <v>-6328.3793718563556</v>
      </c>
      <c r="F6073" s="1">
        <f t="shared" si="1525"/>
        <v>-109526457.74988396</v>
      </c>
      <c r="G6073" s="1">
        <f t="shared" si="1526"/>
        <v>85.574603671559913</v>
      </c>
      <c r="H6073" s="1">
        <f t="shared" si="1527"/>
        <v>149574843.22402102</v>
      </c>
      <c r="I6073" s="1">
        <f t="shared" si="1528"/>
        <v>65511.117890409689</v>
      </c>
      <c r="J6073" s="1">
        <f t="shared" si="1529"/>
        <v>-10496579.571252771</v>
      </c>
      <c r="K6073" s="1"/>
      <c r="L6073" s="1">
        <f t="shared" si="1521"/>
        <v>87.665702492347435</v>
      </c>
      <c r="M6073" s="1">
        <f t="shared" si="1530"/>
        <v>13.049093409096486</v>
      </c>
      <c r="N6073" s="1">
        <f t="shared" si="1517"/>
        <v>0.14776566201839364</v>
      </c>
      <c r="O6073" s="1">
        <f t="shared" si="1531"/>
        <v>0.14776566201839364</v>
      </c>
      <c r="P6073" s="1">
        <f t="shared" si="1518"/>
        <v>88.631564536998312</v>
      </c>
      <c r="Q6073">
        <f t="shared" si="1522"/>
        <v>-71.063762643611355</v>
      </c>
      <c r="R6073">
        <f t="shared" si="1523"/>
        <v>52.966931865160582</v>
      </c>
    </row>
    <row r="6074" spans="1:18" x14ac:dyDescent="0.25">
      <c r="A6074">
        <v>6059</v>
      </c>
      <c r="B6074" s="1">
        <f t="shared" si="1532"/>
        <v>121.18</v>
      </c>
      <c r="C6074" s="1">
        <f t="shared" si="1519"/>
        <v>29.965802566046555</v>
      </c>
      <c r="D6074" s="1">
        <f t="shared" si="1520"/>
        <v>99.567981643721765</v>
      </c>
      <c r="E6074" s="1">
        <f t="shared" si="1524"/>
        <v>-5437.2677079682016</v>
      </c>
      <c r="F6074" s="1">
        <f t="shared" si="1525"/>
        <v>-119917118.78824021</v>
      </c>
      <c r="G6074" s="1">
        <f t="shared" si="1526"/>
        <v>85.034197433953437</v>
      </c>
      <c r="H6074" s="1">
        <f t="shared" si="1527"/>
        <v>149480998.916354</v>
      </c>
      <c r="I6074" s="1">
        <f t="shared" si="1528"/>
        <v>68578.390807364354</v>
      </c>
      <c r="J6074" s="1">
        <f t="shared" si="1529"/>
        <v>-10970095.114238663</v>
      </c>
      <c r="K6074" s="1"/>
      <c r="L6074" s="1">
        <f t="shared" si="1521"/>
        <v>89.179268322595703</v>
      </c>
      <c r="M6074" s="1">
        <f t="shared" si="1530"/>
        <v>13.51424713310314</v>
      </c>
      <c r="N6074" s="1">
        <f t="shared" si="1517"/>
        <v>0.15039594688969274</v>
      </c>
      <c r="O6074" s="1">
        <f t="shared" si="1531"/>
        <v>0.15039594688969274</v>
      </c>
      <c r="P6074" s="1">
        <f t="shared" si="1518"/>
        <v>90.197432192541427</v>
      </c>
      <c r="Q6074">
        <f t="shared" si="1522"/>
        <v>-76.83012269286786</v>
      </c>
      <c r="R6074">
        <f t="shared" si="1523"/>
        <v>47.251550462677741</v>
      </c>
    </row>
    <row r="6075" spans="1:18" x14ac:dyDescent="0.25">
      <c r="A6075">
        <v>6060</v>
      </c>
      <c r="B6075" s="1">
        <f t="shared" si="1532"/>
        <v>121.2</v>
      </c>
      <c r="C6075" s="1">
        <f t="shared" si="1519"/>
        <v>29.848530156168501</v>
      </c>
      <c r="D6075" s="1">
        <f t="shared" si="1520"/>
        <v>104.01085494773486</v>
      </c>
      <c r="E6075" s="1">
        <f t="shared" si="1524"/>
        <v>-4539.8073005575607</v>
      </c>
      <c r="F6075" s="1">
        <f t="shared" si="1525"/>
        <v>-130857648.12641291</v>
      </c>
      <c r="G6075" s="1">
        <f t="shared" si="1526"/>
        <v>85.151469843831507</v>
      </c>
      <c r="H6075" s="1">
        <f t="shared" si="1527"/>
        <v>151467498.45260864</v>
      </c>
      <c r="I6075" s="1">
        <f t="shared" si="1528"/>
        <v>72276.123054094744</v>
      </c>
      <c r="J6075" s="1">
        <f t="shared" si="1529"/>
        <v>-11499082.369002976</v>
      </c>
      <c r="K6075" s="1"/>
      <c r="L6075" s="1">
        <f t="shared" si="1521"/>
        <v>88.235028657511435</v>
      </c>
      <c r="M6075" s="1">
        <f t="shared" si="1530"/>
        <v>13.223038243489441</v>
      </c>
      <c r="N6075" s="1">
        <f t="shared" si="1517"/>
        <v>0.1487545423746979</v>
      </c>
      <c r="O6075" s="1">
        <f t="shared" si="1531"/>
        <v>0.1487545423746979</v>
      </c>
      <c r="P6075" s="1">
        <f t="shared" si="1518"/>
        <v>89.220339735850857</v>
      </c>
      <c r="Q6075">
        <f t="shared" si="1522"/>
        <v>-79.685816461442528</v>
      </c>
      <c r="R6075">
        <f t="shared" si="1523"/>
        <v>40.130283794834327</v>
      </c>
    </row>
    <row r="6076" spans="1:18" x14ac:dyDescent="0.25">
      <c r="A6076">
        <v>6061</v>
      </c>
      <c r="B6076" s="1">
        <f t="shared" si="1532"/>
        <v>121.22</v>
      </c>
      <c r="C6076" s="1">
        <f t="shared" si="1519"/>
        <v>29.076152951442495</v>
      </c>
      <c r="D6076" s="1">
        <f t="shared" si="1520"/>
        <v>108.38764709121395</v>
      </c>
      <c r="E6076" s="1">
        <f t="shared" si="1524"/>
        <v>-3655.6952875747811</v>
      </c>
      <c r="F6076" s="1">
        <f t="shared" si="1525"/>
        <v>-142102381.17966357</v>
      </c>
      <c r="G6076" s="1">
        <f t="shared" si="1526"/>
        <v>85.923847048557505</v>
      </c>
      <c r="H6076" s="1">
        <f t="shared" si="1527"/>
        <v>155466489.21526003</v>
      </c>
      <c r="I6076" s="1">
        <f t="shared" si="1528"/>
        <v>76523.158134373778</v>
      </c>
      <c r="J6076" s="1">
        <f t="shared" si="1529"/>
        <v>-12064497.089594809</v>
      </c>
      <c r="K6076" s="1"/>
      <c r="L6076" s="1">
        <f t="shared" si="1521"/>
        <v>84.937100905346284</v>
      </c>
      <c r="M6076" s="1">
        <f t="shared" si="1530"/>
        <v>12.232465658282422</v>
      </c>
      <c r="N6076" s="1">
        <f t="shared" ref="N6076:N6139" si="1533">(ATAN(M6076/L6076))</f>
        <v>0.14303444304929211</v>
      </c>
      <c r="O6076" s="1">
        <f t="shared" si="1531"/>
        <v>0.14303444304929211</v>
      </c>
      <c r="P6076" s="1">
        <f t="shared" ref="P6076:P6139" si="1534">ABS(SQRT((L6076*L6076)+(M6076*M6076)))</f>
        <v>85.813427424185988</v>
      </c>
      <c r="Q6076">
        <f t="shared" si="1522"/>
        <v>-79.507553012826889</v>
      </c>
      <c r="R6076">
        <f t="shared" si="1523"/>
        <v>32.287665449805388</v>
      </c>
    </row>
    <row r="6077" spans="1:18" x14ac:dyDescent="0.25">
      <c r="A6077">
        <v>6062</v>
      </c>
      <c r="B6077" s="1">
        <f t="shared" si="1532"/>
        <v>121.24</v>
      </c>
      <c r="C6077" s="1">
        <f t="shared" si="1519"/>
        <v>27.665622808713898</v>
      </c>
      <c r="D6077" s="1">
        <f t="shared" si="1520"/>
        <v>112.60229781577638</v>
      </c>
      <c r="E6077" s="1">
        <f t="shared" si="1524"/>
        <v>-2804.3358412131711</v>
      </c>
      <c r="F6077" s="1">
        <f t="shared" si="1525"/>
        <v>-153368540.31815928</v>
      </c>
      <c r="G6077" s="1">
        <f t="shared" si="1526"/>
        <v>87.334377191286109</v>
      </c>
      <c r="H6077" s="1">
        <f t="shared" si="1527"/>
        <v>161232839.82847208</v>
      </c>
      <c r="I6077" s="1">
        <f t="shared" si="1528"/>
        <v>81226.283651130536</v>
      </c>
      <c r="J6077" s="1">
        <f t="shared" si="1529"/>
        <v>-12644594.97203159</v>
      </c>
      <c r="K6077" s="1"/>
      <c r="L6077" s="1">
        <f t="shared" si="1521"/>
        <v>79.448492210151386</v>
      </c>
      <c r="M6077" s="1">
        <f t="shared" si="1530"/>
        <v>10.674429156621613</v>
      </c>
      <c r="N6077" s="1">
        <f t="shared" si="1533"/>
        <v>0.13355678858359912</v>
      </c>
      <c r="O6077" s="1">
        <f t="shared" si="1531"/>
        <v>0.13355678858359912</v>
      </c>
      <c r="P6077" s="1">
        <f t="shared" si="1534"/>
        <v>80.162374916704024</v>
      </c>
      <c r="Q6077">
        <f t="shared" si="1522"/>
        <v>-76.37233424187616</v>
      </c>
      <c r="R6077">
        <f t="shared" si="1523"/>
        <v>24.357194311606747</v>
      </c>
    </row>
    <row r="6078" spans="1:18" x14ac:dyDescent="0.25">
      <c r="A6078">
        <v>6063</v>
      </c>
      <c r="B6078" s="1">
        <f t="shared" si="1532"/>
        <v>121.26</v>
      </c>
      <c r="C6078" s="1">
        <f t="shared" si="1519"/>
        <v>25.647897535784011</v>
      </c>
      <c r="D6078" s="1">
        <f t="shared" si="1520"/>
        <v>116.56230548453296</v>
      </c>
      <c r="E6078" s="1">
        <f t="shared" si="1524"/>
        <v>-2004.4142921243438</v>
      </c>
      <c r="F6078" s="1">
        <f t="shared" si="1525"/>
        <v>-164345582.74018246</v>
      </c>
      <c r="G6078" s="1">
        <f t="shared" si="1526"/>
        <v>89.352102464215989</v>
      </c>
      <c r="H6078" s="1">
        <f t="shared" si="1527"/>
        <v>168363259.39465478</v>
      </c>
      <c r="I6078" s="1">
        <f t="shared" si="1528"/>
        <v>86282.27709858134</v>
      </c>
      <c r="J6078" s="1">
        <f t="shared" si="1529"/>
        <v>-13216223.89992255</v>
      </c>
      <c r="K6078" s="1"/>
      <c r="L6078" s="1">
        <f t="shared" si="1521"/>
        <v>71.975787010054006</v>
      </c>
      <c r="M6078" s="1">
        <f t="shared" si="1530"/>
        <v>8.7321672091105142</v>
      </c>
      <c r="N6078" s="1">
        <f t="shared" si="1533"/>
        <v>0.12073087022400397</v>
      </c>
      <c r="O6078" s="1">
        <f t="shared" si="1531"/>
        <v>0.12073087022400397</v>
      </c>
      <c r="P6078" s="1">
        <f t="shared" si="1534"/>
        <v>72.50354929163484</v>
      </c>
      <c r="Q6078">
        <f t="shared" si="1522"/>
        <v>-70.509785003053523</v>
      </c>
      <c r="R6078">
        <f t="shared" si="1523"/>
        <v>16.885937306163751</v>
      </c>
    </row>
    <row r="6079" spans="1:18" x14ac:dyDescent="0.25">
      <c r="A6079">
        <v>6064</v>
      </c>
      <c r="B6079" s="1">
        <f t="shared" si="1532"/>
        <v>121.28</v>
      </c>
      <c r="C6079" s="1">
        <f t="shared" si="1519"/>
        <v>23.067261440593406</v>
      </c>
      <c r="D6079" s="1">
        <f t="shared" si="1520"/>
        <v>120.18075727470926</v>
      </c>
      <c r="E6079" s="1">
        <f t="shared" si="1524"/>
        <v>-1273.4870305087279</v>
      </c>
      <c r="F6079" s="1">
        <f t="shared" si="1525"/>
        <v>-174707540.81370679</v>
      </c>
      <c r="G6079" s="1">
        <f t="shared" si="1526"/>
        <v>91.932738559406602</v>
      </c>
      <c r="H6079" s="1">
        <f t="shared" si="1527"/>
        <v>176329310.03058073</v>
      </c>
      <c r="I6079" s="1">
        <f t="shared" si="1528"/>
        <v>91580.17135261916</v>
      </c>
      <c r="J6079" s="1">
        <f t="shared" si="1529"/>
        <v>-13756241.866530992</v>
      </c>
      <c r="K6079" s="1"/>
      <c r="L6079" s="1">
        <f t="shared" si="1521"/>
        <v>62.758483324756185</v>
      </c>
      <c r="M6079" s="1">
        <f t="shared" si="1530"/>
        <v>6.6152640322934531</v>
      </c>
      <c r="N6079" s="1">
        <f t="shared" si="1533"/>
        <v>0.10502047222054221</v>
      </c>
      <c r="O6079" s="1">
        <f t="shared" si="1531"/>
        <v>0.10502047222054221</v>
      </c>
      <c r="P6079" s="1">
        <f t="shared" si="1534"/>
        <v>63.106172023350105</v>
      </c>
      <c r="Q6079">
        <f t="shared" si="1522"/>
        <v>-62.256651691881558</v>
      </c>
      <c r="R6079">
        <f t="shared" si="1523"/>
        <v>10.319799782766927</v>
      </c>
    </row>
    <row r="6080" spans="1:18" x14ac:dyDescent="0.25">
      <c r="A6080">
        <v>6065</v>
      </c>
      <c r="B6080" s="1">
        <f t="shared" si="1532"/>
        <v>121.3</v>
      </c>
      <c r="C6080" s="1">
        <f t="shared" si="1519"/>
        <v>19.980353395171949</v>
      </c>
      <c r="D6080" s="1">
        <f t="shared" si="1520"/>
        <v>123.37823670900012</v>
      </c>
      <c r="E6080" s="1">
        <f t="shared" si="1524"/>
        <v>-627.59618478197626</v>
      </c>
      <c r="F6080" s="1">
        <f t="shared" si="1525"/>
        <v>-184127601.69323331</v>
      </c>
      <c r="G6080" s="1">
        <f t="shared" si="1526"/>
        <v>95.019646604828054</v>
      </c>
      <c r="H6080" s="1">
        <f t="shared" si="1527"/>
        <v>184521478.66438621</v>
      </c>
      <c r="I6080" s="1">
        <f t="shared" si="1528"/>
        <v>97003.690137313912</v>
      </c>
      <c r="J6080" s="1">
        <f t="shared" si="1529"/>
        <v>-14242950.020702386</v>
      </c>
      <c r="K6080" s="1"/>
      <c r="L6080" s="1">
        <f t="shared" si="1521"/>
        <v>52.06202207492445</v>
      </c>
      <c r="M6080" s="1">
        <f t="shared" si="1530"/>
        <v>4.5366028369268179</v>
      </c>
      <c r="N6080" s="1">
        <f t="shared" si="1533"/>
        <v>8.6918878376643638E-2</v>
      </c>
      <c r="O6080" s="1">
        <f t="shared" si="1531"/>
        <v>8.6918878376643638E-2</v>
      </c>
      <c r="P6080" s="1">
        <f t="shared" si="1534"/>
        <v>52.259304509627121</v>
      </c>
      <c r="Q6080">
        <f t="shared" si="1522"/>
        <v>-52.019321238247237</v>
      </c>
      <c r="R6080">
        <f t="shared" si="1523"/>
        <v>5.0025119432115037</v>
      </c>
    </row>
    <row r="6081" spans="1:18" x14ac:dyDescent="0.25">
      <c r="A6081">
        <v>6066</v>
      </c>
      <c r="B6081" s="1">
        <f t="shared" si="1532"/>
        <v>121.32</v>
      </c>
      <c r="C6081" s="1">
        <f t="shared" si="1519"/>
        <v>16.454923746058547</v>
      </c>
      <c r="D6081" s="1">
        <f t="shared" si="1520"/>
        <v>126.08456665982888</v>
      </c>
      <c r="E6081" s="1">
        <f t="shared" si="1524"/>
        <v>-80.9175347145665</v>
      </c>
      <c r="F6081" s="1">
        <f t="shared" si="1525"/>
        <v>-192293957.92074248</v>
      </c>
      <c r="G6081" s="1">
        <f t="shared" si="1526"/>
        <v>98.54507625394146</v>
      </c>
      <c r="H6081" s="1">
        <f t="shared" si="1527"/>
        <v>192300505.56816676</v>
      </c>
      <c r="I6081" s="1">
        <f t="shared" si="1528"/>
        <v>102433.80001476788</v>
      </c>
      <c r="J6081" s="1">
        <f t="shared" si="1529"/>
        <v>-14657428.612327997</v>
      </c>
      <c r="K6081" s="1"/>
      <c r="L6081" s="1">
        <f t="shared" si="1521"/>
        <v>40.173037881992634</v>
      </c>
      <c r="M6081" s="1">
        <f t="shared" si="1530"/>
        <v>2.6928981278991273</v>
      </c>
      <c r="N6081" s="1">
        <f t="shared" si="1533"/>
        <v>6.6932343896544622E-2</v>
      </c>
      <c r="O6081" s="1">
        <f t="shared" si="1531"/>
        <v>6.6932343896544622E-2</v>
      </c>
      <c r="P6081" s="1">
        <f t="shared" si="1534"/>
        <v>40.263192533569139</v>
      </c>
      <c r="Q6081">
        <f t="shared" si="1522"/>
        <v>-40.245840595963266</v>
      </c>
      <c r="R6081">
        <f t="shared" si="1523"/>
        <v>1.1819423503593487</v>
      </c>
    </row>
    <row r="6082" spans="1:18" x14ac:dyDescent="0.25">
      <c r="A6082">
        <v>6067</v>
      </c>
      <c r="B6082" s="1">
        <f t="shared" si="1532"/>
        <v>121.34</v>
      </c>
      <c r="C6082" s="1">
        <f t="shared" si="1519"/>
        <v>12.568347354084342</v>
      </c>
      <c r="D6082" s="1">
        <f t="shared" si="1520"/>
        <v>128.24034957167549</v>
      </c>
      <c r="E6082" s="1">
        <f t="shared" si="1524"/>
        <v>354.55061347845003</v>
      </c>
      <c r="F6082" s="1">
        <f t="shared" si="1525"/>
        <v>-198925823.47597986</v>
      </c>
      <c r="G6082" s="1">
        <f t="shared" si="1526"/>
        <v>102.43165264591566</v>
      </c>
      <c r="H6082" s="1">
        <f t="shared" si="1527"/>
        <v>199051529.61349782</v>
      </c>
      <c r="I6082" s="1">
        <f t="shared" si="1528"/>
        <v>107751.32288815621</v>
      </c>
      <c r="J6082" s="1">
        <f t="shared" si="1529"/>
        <v>-14984671.456463406</v>
      </c>
      <c r="K6082" s="1"/>
      <c r="L6082" s="1">
        <f t="shared" si="1521"/>
        <v>27.395444616980502</v>
      </c>
      <c r="M6082" s="1">
        <f t="shared" si="1530"/>
        <v>1.2492875500744276</v>
      </c>
      <c r="N6082" s="1">
        <f t="shared" si="1533"/>
        <v>4.5570446605962628E-2</v>
      </c>
      <c r="O6082" s="1">
        <f t="shared" si="1531"/>
        <v>4.5570446605962628E-2</v>
      </c>
      <c r="P6082" s="1">
        <f t="shared" si="1534"/>
        <v>27.423914839876836</v>
      </c>
      <c r="Q6082">
        <f t="shared" si="1522"/>
        <v>-27.406365495326988</v>
      </c>
      <c r="R6082">
        <f t="shared" si="1523"/>
        <v>-0.98093602307555483</v>
      </c>
    </row>
    <row r="6083" spans="1:18" x14ac:dyDescent="0.25">
      <c r="A6083">
        <v>6068</v>
      </c>
      <c r="B6083" s="1">
        <f t="shared" si="1532"/>
        <v>121.36</v>
      </c>
      <c r="C6083" s="1">
        <f t="shared" si="1519"/>
        <v>8.4059253988035145</v>
      </c>
      <c r="D6083" s="1">
        <f t="shared" si="1520"/>
        <v>129.79827109723342</v>
      </c>
      <c r="E6083" s="1">
        <f t="shared" si="1524"/>
        <v>669.25076164115308</v>
      </c>
      <c r="F6083" s="1">
        <f t="shared" si="1525"/>
        <v>-203788462.91123459</v>
      </c>
      <c r="G6083" s="1">
        <f t="shared" si="1526"/>
        <v>106.59407460119648</v>
      </c>
      <c r="H6083" s="1">
        <f t="shared" si="1527"/>
        <v>204236359.49319184</v>
      </c>
      <c r="I6083" s="1">
        <f t="shared" si="1528"/>
        <v>112839.55167966537</v>
      </c>
      <c r="J6083" s="1">
        <f t="shared" si="1529"/>
        <v>-15214431.22299129</v>
      </c>
      <c r="K6083" s="1"/>
      <c r="L6083" s="1">
        <f t="shared" si="1521"/>
        <v>14.046278067351118</v>
      </c>
      <c r="M6083" s="1">
        <f t="shared" si="1530"/>
        <v>0.32791604065624824</v>
      </c>
      <c r="N6083" s="1">
        <f t="shared" si="1533"/>
        <v>2.3341164561826278E-2</v>
      </c>
      <c r="O6083" s="1">
        <f t="shared" si="1531"/>
        <v>2.3341164561826278E-2</v>
      </c>
      <c r="P6083" s="1">
        <f t="shared" si="1534"/>
        <v>14.050105212241961</v>
      </c>
      <c r="Q6083">
        <f t="shared" si="1522"/>
        <v>-13.979848344584527</v>
      </c>
      <c r="R6083">
        <f t="shared" si="1523"/>
        <v>-1.4033163355017222</v>
      </c>
    </row>
    <row r="6084" spans="1:18" x14ac:dyDescent="0.25">
      <c r="A6084">
        <v>6069</v>
      </c>
      <c r="B6084" s="1">
        <f t="shared" si="1532"/>
        <v>121.38</v>
      </c>
      <c r="C6084" s="1">
        <f t="shared" si="1519"/>
        <v>4.0590132188758625</v>
      </c>
      <c r="D6084" s="1">
        <f t="shared" si="1520"/>
        <v>130.72413853569168</v>
      </c>
      <c r="E6084" s="1">
        <f t="shared" si="1524"/>
        <v>856.27598420971844</v>
      </c>
      <c r="F6084" s="1">
        <f t="shared" si="1525"/>
        <v>-206706129.5887908</v>
      </c>
      <c r="G6084" s="1">
        <f t="shared" si="1526"/>
        <v>110.94098678112414</v>
      </c>
      <c r="H6084" s="1">
        <f t="shared" si="1527"/>
        <v>207439338.14992511</v>
      </c>
      <c r="I6084" s="1">
        <f t="shared" si="1528"/>
        <v>117586.81177547309</v>
      </c>
      <c r="J6084" s="1">
        <f t="shared" si="1529"/>
        <v>-15341711.953645997</v>
      </c>
      <c r="K6084" s="1"/>
      <c r="L6084" s="1">
        <f t="shared" si="1521"/>
        <v>0.45053751247079299</v>
      </c>
      <c r="M6084" s="1">
        <f t="shared" si="1530"/>
        <v>3.3718299641805061E-4</v>
      </c>
      <c r="N6084" s="1">
        <f t="shared" si="1533"/>
        <v>7.4840146299095915E-4</v>
      </c>
      <c r="O6084" s="1">
        <f t="shared" si="1531"/>
        <v>7.4840146299095915E-4</v>
      </c>
      <c r="P6084" s="1">
        <f t="shared" si="1534"/>
        <v>0.4505376386449228</v>
      </c>
      <c r="Q6084">
        <f t="shared" si="1522"/>
        <v>-0.44449590734210515</v>
      </c>
      <c r="R6084">
        <f t="shared" si="1523"/>
        <v>-7.3536060486415131E-2</v>
      </c>
    </row>
    <row r="6085" spans="1:18" x14ac:dyDescent="0.25">
      <c r="A6085">
        <v>6070</v>
      </c>
      <c r="B6085" s="1">
        <f t="shared" si="1532"/>
        <v>121.4</v>
      </c>
      <c r="C6085" s="1">
        <f t="shared" si="1519"/>
        <v>-0.3769847219996677</v>
      </c>
      <c r="D6085" s="1">
        <f t="shared" si="1520"/>
        <v>130.99763128180922</v>
      </c>
      <c r="E6085" s="1">
        <f t="shared" si="1524"/>
        <v>911.52151892546499</v>
      </c>
      <c r="F6085" s="1">
        <f t="shared" si="1525"/>
        <v>-207571949.23987684</v>
      </c>
      <c r="G6085" s="1">
        <f t="shared" si="1526"/>
        <v>115.37698472199966</v>
      </c>
      <c r="H6085" s="1">
        <f t="shared" si="1527"/>
        <v>208402820.71934101</v>
      </c>
      <c r="I6085" s="1">
        <f t="shared" si="1528"/>
        <v>121888.91201994155</v>
      </c>
      <c r="J6085" s="1">
        <f t="shared" si="1529"/>
        <v>-15366874.631877905</v>
      </c>
      <c r="K6085" s="1"/>
      <c r="L6085" s="1">
        <f t="shared" si="1521"/>
        <v>-13.065467852913004</v>
      </c>
      <c r="M6085" s="1">
        <f t="shared" si="1530"/>
        <v>0.28369922835162242</v>
      </c>
      <c r="N6085" s="1">
        <f t="shared" si="1533"/>
        <v>-2.1710256200885687E-2</v>
      </c>
      <c r="O6085" s="1">
        <f t="shared" si="1531"/>
        <v>3.1198823977991146</v>
      </c>
      <c r="P6085" s="1">
        <f t="shared" si="1534"/>
        <v>13.068547565344454</v>
      </c>
      <c r="Q6085">
        <f t="shared" si="1522"/>
        <v>12.730362893409005</v>
      </c>
      <c r="R6085">
        <f t="shared" si="1523"/>
        <v>2.9537765774996538</v>
      </c>
    </row>
    <row r="6086" spans="1:18" x14ac:dyDescent="0.25">
      <c r="A6086">
        <v>6071</v>
      </c>
      <c r="B6086" s="1">
        <f t="shared" si="1532"/>
        <v>121.42</v>
      </c>
      <c r="C6086" s="1">
        <f t="shared" si="1519"/>
        <v>-4.80470873790554</v>
      </c>
      <c r="D6086" s="1">
        <f t="shared" si="1520"/>
        <v>130.61274681524654</v>
      </c>
      <c r="E6086" s="1">
        <f t="shared" si="1524"/>
        <v>833.77485667980181</v>
      </c>
      <c r="F6086" s="1">
        <f t="shared" si="1525"/>
        <v>-206354005.77202421</v>
      </c>
      <c r="G6086" s="1">
        <f t="shared" si="1526"/>
        <v>119.80470873790554</v>
      </c>
      <c r="H6086" s="1">
        <f t="shared" si="1527"/>
        <v>207049186.28365564</v>
      </c>
      <c r="I6086" s="1">
        <f t="shared" si="1528"/>
        <v>125651.43146559231</v>
      </c>
      <c r="J6086" s="1">
        <f t="shared" si="1529"/>
        <v>-15295353.844743749</v>
      </c>
      <c r="K6086" s="1"/>
      <c r="L6086" s="1">
        <f t="shared" si="1521"/>
        <v>-26.182520220218503</v>
      </c>
      <c r="M6086" s="1">
        <f t="shared" si="1530"/>
        <v>1.1409070331235398</v>
      </c>
      <c r="N6086" s="1">
        <f t="shared" si="1533"/>
        <v>-4.3547593191290014E-2</v>
      </c>
      <c r="O6086" s="1">
        <f t="shared" si="1531"/>
        <v>3.09804506080871</v>
      </c>
      <c r="P6086" s="1">
        <f t="shared" si="1534"/>
        <v>26.207366024466889</v>
      </c>
      <c r="Q6086">
        <f t="shared" si="1522"/>
        <v>25.093077688540482</v>
      </c>
      <c r="R6086">
        <f t="shared" si="1523"/>
        <v>7.5606538114936352</v>
      </c>
    </row>
    <row r="6087" spans="1:18" x14ac:dyDescent="0.25">
      <c r="A6087">
        <v>6072</v>
      </c>
      <c r="B6087" s="1">
        <f t="shared" si="1532"/>
        <v>121.44</v>
      </c>
      <c r="C6087" s="1">
        <f t="shared" si="1519"/>
        <v>-9.1269807360509887</v>
      </c>
      <c r="D6087" s="1">
        <f t="shared" si="1520"/>
        <v>129.57793244172422</v>
      </c>
      <c r="E6087" s="1">
        <f t="shared" si="1524"/>
        <v>624.7423532282919</v>
      </c>
      <c r="F6087" s="1">
        <f t="shared" si="1525"/>
        <v>-203097169.20574826</v>
      </c>
      <c r="G6087" s="1">
        <f t="shared" si="1526"/>
        <v>124.126980736051</v>
      </c>
      <c r="H6087" s="1">
        <f t="shared" si="1527"/>
        <v>203487472.21366549</v>
      </c>
      <c r="I6087" s="1">
        <f t="shared" si="1528"/>
        <v>128791.79169008008</v>
      </c>
      <c r="J6087" s="1">
        <f t="shared" si="1529"/>
        <v>-15137015.801625626</v>
      </c>
      <c r="K6087" s="1"/>
      <c r="L6087" s="1">
        <f t="shared" si="1521"/>
        <v>-38.598591951450508</v>
      </c>
      <c r="M6087" s="1">
        <f t="shared" si="1530"/>
        <v>2.4850946780622962</v>
      </c>
      <c r="N6087" s="1">
        <f t="shared" si="1533"/>
        <v>-6.4294300628651838E-2</v>
      </c>
      <c r="O6087" s="1">
        <f t="shared" si="1531"/>
        <v>3.077298353371348</v>
      </c>
      <c r="P6087" s="1">
        <f t="shared" si="1534"/>
        <v>38.678508195036599</v>
      </c>
      <c r="Q6087">
        <f t="shared" si="1522"/>
        <v>36.220781674880186</v>
      </c>
      <c r="R6087">
        <f t="shared" si="1523"/>
        <v>13.567681122954539</v>
      </c>
    </row>
    <row r="6088" spans="1:18" x14ac:dyDescent="0.25">
      <c r="A6088">
        <v>6073</v>
      </c>
      <c r="B6088" s="1">
        <f t="shared" si="1532"/>
        <v>121.46</v>
      </c>
      <c r="C6088" s="1">
        <f t="shared" si="1519"/>
        <v>-13.24893704657673</v>
      </c>
      <c r="D6088" s="1">
        <f t="shared" si="1520"/>
        <v>127.91589989459477</v>
      </c>
      <c r="E6088" s="1">
        <f t="shared" si="1524"/>
        <v>289.01177870814536</v>
      </c>
      <c r="F6088" s="1">
        <f t="shared" si="1525"/>
        <v>-197920527.18492892</v>
      </c>
      <c r="G6088" s="1">
        <f t="shared" si="1526"/>
        <v>128.24893704657674</v>
      </c>
      <c r="H6088" s="1">
        <f t="shared" si="1527"/>
        <v>198004054.99316096</v>
      </c>
      <c r="I6088" s="1">
        <f t="shared" si="1528"/>
        <v>131241.06919768319</v>
      </c>
      <c r="J6088" s="1">
        <f t="shared" si="1529"/>
        <v>-14905217.436523432</v>
      </c>
      <c r="K6088" s="1"/>
      <c r="L6088" s="1">
        <f t="shared" si="1521"/>
        <v>-50.040142116963843</v>
      </c>
      <c r="M6088" s="1">
        <f t="shared" si="1530"/>
        <v>4.1886387334304231</v>
      </c>
      <c r="N6088" s="1">
        <f t="shared" si="1533"/>
        <v>-8.3510892276431464E-2</v>
      </c>
      <c r="O6088" s="1">
        <f t="shared" si="1531"/>
        <v>3.0580817617235687</v>
      </c>
      <c r="P6088" s="1">
        <f t="shared" si="1534"/>
        <v>50.215142313102454</v>
      </c>
      <c r="Q6088">
        <f t="shared" si="1522"/>
        <v>45.733709545490541</v>
      </c>
      <c r="R6088">
        <f t="shared" si="1523"/>
        <v>20.736159932201527</v>
      </c>
    </row>
    <row r="6089" spans="1:18" x14ac:dyDescent="0.25">
      <c r="A6089">
        <v>6074</v>
      </c>
      <c r="B6089" s="1">
        <f t="shared" si="1532"/>
        <v>121.48</v>
      </c>
      <c r="C6089" s="1">
        <f t="shared" si="1519"/>
        <v>-17.08011045622413</v>
      </c>
      <c r="D6089" s="1">
        <f t="shared" si="1520"/>
        <v>125.66312686589401</v>
      </c>
      <c r="E6089" s="1">
        <f t="shared" si="1524"/>
        <v>-166.04837308941023</v>
      </c>
      <c r="F6089" s="1">
        <f t="shared" si="1525"/>
        <v>-191010614.7041218</v>
      </c>
      <c r="G6089" s="1">
        <f t="shared" si="1526"/>
        <v>132.08011045622413</v>
      </c>
      <c r="H6089" s="1">
        <f t="shared" si="1527"/>
        <v>191038186.76632744</v>
      </c>
      <c r="I6089" s="1">
        <f t="shared" si="1528"/>
        <v>132945.50812736858</v>
      </c>
      <c r="J6089" s="1">
        <f t="shared" si="1529"/>
        <v>-14615650.487251576</v>
      </c>
      <c r="K6089" s="1"/>
      <c r="L6089" s="1">
        <f t="shared" si="1521"/>
        <v>-60.273500472010348</v>
      </c>
      <c r="M6089" s="1">
        <f t="shared" si="1530"/>
        <v>6.0964477310411098</v>
      </c>
      <c r="N6089" s="1">
        <f t="shared" si="1533"/>
        <v>-0.10080357503655313</v>
      </c>
      <c r="O6089" s="1">
        <f t="shared" si="1531"/>
        <v>3.0407890789634471</v>
      </c>
      <c r="P6089" s="1">
        <f t="shared" si="1534"/>
        <v>60.581032791516094</v>
      </c>
      <c r="Q6089">
        <f t="shared" si="1522"/>
        <v>53.312503706736898</v>
      </c>
      <c r="R6089">
        <f t="shared" si="1523"/>
        <v>28.772182444262249</v>
      </c>
    </row>
    <row r="6090" spans="1:18" x14ac:dyDescent="0.25">
      <c r="A6090">
        <v>6075</v>
      </c>
      <c r="B6090" s="1">
        <f t="shared" si="1532"/>
        <v>121.5</v>
      </c>
      <c r="C6090" s="1">
        <f t="shared" si="1519"/>
        <v>-20.536415750159403</v>
      </c>
      <c r="D6090" s="1">
        <f t="shared" si="1520"/>
        <v>122.86905640709276</v>
      </c>
      <c r="E6090" s="1">
        <f t="shared" si="1524"/>
        <v>-730.45060576726428</v>
      </c>
      <c r="F6090" s="1">
        <f t="shared" si="1525"/>
        <v>-182610953.55057955</v>
      </c>
      <c r="G6090" s="1">
        <f t="shared" si="1526"/>
        <v>135.53641575015939</v>
      </c>
      <c r="H6090" s="1">
        <f t="shared" si="1527"/>
        <v>183144511.63804531</v>
      </c>
      <c r="I6090" s="1">
        <f t="shared" si="1528"/>
        <v>133867.70006707759</v>
      </c>
      <c r="J6090" s="1">
        <f t="shared" si="1529"/>
        <v>-14285071.248532705</v>
      </c>
      <c r="K6090" s="1"/>
      <c r="L6090" s="1">
        <f t="shared" si="1521"/>
        <v>-69.114598977980364</v>
      </c>
      <c r="M6090" s="1">
        <f t="shared" si="1530"/>
        <v>8.0423713092404228</v>
      </c>
      <c r="N6090" s="1">
        <f t="shared" si="1533"/>
        <v>-0.11584187371916749</v>
      </c>
      <c r="O6090" s="1">
        <f t="shared" si="1531"/>
        <v>3.0257507802808328</v>
      </c>
      <c r="P6090" s="1">
        <f t="shared" si="1534"/>
        <v>69.58094227705412</v>
      </c>
      <c r="Q6090">
        <f t="shared" si="1522"/>
        <v>58.716817976567398</v>
      </c>
      <c r="R6090">
        <f t="shared" si="1523"/>
        <v>37.334204355649383</v>
      </c>
    </row>
    <row r="6091" spans="1:18" x14ac:dyDescent="0.25">
      <c r="A6091">
        <v>6076</v>
      </c>
      <c r="B6091" s="1">
        <f t="shared" si="1532"/>
        <v>121.52</v>
      </c>
      <c r="C6091" s="1">
        <f t="shared" si="1519"/>
        <v>-23.541995184006701</v>
      </c>
      <c r="D6091" s="1">
        <f t="shared" si="1520"/>
        <v>119.5950117708004</v>
      </c>
      <c r="E6091" s="1">
        <f t="shared" si="1524"/>
        <v>-1391.80762229832</v>
      </c>
      <c r="F6091" s="1">
        <f t="shared" si="1525"/>
        <v>-173008686.90217859</v>
      </c>
      <c r="G6091" s="1">
        <f t="shared" si="1526"/>
        <v>138.54199518400671</v>
      </c>
      <c r="H6091" s="1">
        <f t="shared" si="1527"/>
        <v>174945815.35966629</v>
      </c>
      <c r="I6091" s="1">
        <f t="shared" si="1528"/>
        <v>133987.4050800929</v>
      </c>
      <c r="J6091" s="1">
        <f t="shared" si="1529"/>
        <v>-13930024.712843325</v>
      </c>
      <c r="K6091" s="1"/>
      <c r="L6091" s="1">
        <f t="shared" si="1521"/>
        <v>-76.434987719748648</v>
      </c>
      <c r="M6091" s="1">
        <f t="shared" si="1530"/>
        <v>9.8665380752637475</v>
      </c>
      <c r="N6091" s="1">
        <f t="shared" si="1533"/>
        <v>-0.12837417495110284</v>
      </c>
      <c r="O6091" s="1">
        <f t="shared" si="1531"/>
        <v>3.0132184790488972</v>
      </c>
      <c r="P6091" s="1">
        <f t="shared" si="1534"/>
        <v>77.069163232182277</v>
      </c>
      <c r="Q6091">
        <f t="shared" si="1522"/>
        <v>61.802162023233173</v>
      </c>
      <c r="R6091">
        <f t="shared" si="1523"/>
        <v>46.045072380905125</v>
      </c>
    </row>
    <row r="6092" spans="1:18" x14ac:dyDescent="0.25">
      <c r="A6092">
        <v>6077</v>
      </c>
      <c r="B6092" s="1">
        <f t="shared" si="1532"/>
        <v>121.54</v>
      </c>
      <c r="C6092" s="1">
        <f t="shared" si="1519"/>
        <v>-26.030883382319619</v>
      </c>
      <c r="D6092" s="1">
        <f t="shared" si="1520"/>
        <v>115.91285051008278</v>
      </c>
      <c r="E6092" s="1">
        <f t="shared" si="1524"/>
        <v>-2135.6041969632788</v>
      </c>
      <c r="F6092" s="1">
        <f t="shared" si="1525"/>
        <v>-162519302.69615734</v>
      </c>
      <c r="G6092" s="1">
        <f t="shared" si="1526"/>
        <v>141.03088338231962</v>
      </c>
      <c r="H6092" s="1">
        <f t="shared" si="1527"/>
        <v>167080107.98224452</v>
      </c>
      <c r="I6092" s="1">
        <f t="shared" si="1528"/>
        <v>133301.99592388092</v>
      </c>
      <c r="J6092" s="1">
        <f t="shared" si="1529"/>
        <v>-13565670.386113856</v>
      </c>
      <c r="K6092" s="1"/>
      <c r="L6092" s="1">
        <f t="shared" si="1521"/>
        <v>-82.16242492184935</v>
      </c>
      <c r="M6092" s="1">
        <f t="shared" si="1530"/>
        <v>11.430775235071849</v>
      </c>
      <c r="N6092" s="1">
        <f t="shared" si="1533"/>
        <v>-0.13823679764432101</v>
      </c>
      <c r="O6092" s="1">
        <f t="shared" si="1531"/>
        <v>3.0033558563556793</v>
      </c>
      <c r="P6092" s="1">
        <f t="shared" si="1534"/>
        <v>82.953762371053813</v>
      </c>
      <c r="Q6092">
        <f t="shared" si="1522"/>
        <v>62.531384953345771</v>
      </c>
      <c r="R6092">
        <f t="shared" si="1523"/>
        <v>54.508279988729655</v>
      </c>
    </row>
    <row r="6093" spans="1:18" x14ac:dyDescent="0.25">
      <c r="A6093">
        <v>6078</v>
      </c>
      <c r="B6093" s="1">
        <f t="shared" si="1532"/>
        <v>121.56</v>
      </c>
      <c r="C6093" s="1">
        <f t="shared" si="1519"/>
        <v>-27.948455122881157</v>
      </c>
      <c r="D6093" s="1">
        <f t="shared" si="1520"/>
        <v>111.90338737477019</v>
      </c>
      <c r="E6093" s="1">
        <f t="shared" si="1524"/>
        <v>-2945.5157502964212</v>
      </c>
      <c r="F6093" s="1">
        <f t="shared" si="1525"/>
        <v>-151470564.60954553</v>
      </c>
      <c r="G6093" s="1">
        <f t="shared" si="1526"/>
        <v>142.94845512288117</v>
      </c>
      <c r="H6093" s="1">
        <f t="shared" si="1527"/>
        <v>160146627.64478981</v>
      </c>
      <c r="I6093" s="1">
        <f t="shared" si="1528"/>
        <v>131826.51571186498</v>
      </c>
      <c r="J6093" s="1">
        <f t="shared" si="1529"/>
        <v>-13204806.361651996</v>
      </c>
      <c r="K6093" s="1"/>
      <c r="L6093" s="1">
        <f t="shared" si="1521"/>
        <v>-86.275471787941697</v>
      </c>
      <c r="M6093" s="1">
        <f t="shared" si="1530"/>
        <v>12.629503992228649</v>
      </c>
      <c r="N6093" s="1">
        <f t="shared" si="1533"/>
        <v>-0.14535341773666535</v>
      </c>
      <c r="O6093" s="1">
        <f t="shared" si="1531"/>
        <v>2.9962392362633348</v>
      </c>
      <c r="P6093" s="1">
        <f t="shared" si="1534"/>
        <v>87.19496202947532</v>
      </c>
      <c r="Q6093">
        <f t="shared" si="1522"/>
        <v>60.978037760236965</v>
      </c>
      <c r="R6093">
        <f t="shared" si="1523"/>
        <v>62.326882757224098</v>
      </c>
    </row>
    <row r="6094" spans="1:18" x14ac:dyDescent="0.25">
      <c r="A6094">
        <v>6079</v>
      </c>
      <c r="B6094" s="1">
        <f t="shared" si="1532"/>
        <v>121.58</v>
      </c>
      <c r="C6094" s="1">
        <f t="shared" si="1519"/>
        <v>-29.252624231425497</v>
      </c>
      <c r="D6094" s="1">
        <f t="shared" si="1520"/>
        <v>107.65462061841379</v>
      </c>
      <c r="E6094" s="1">
        <f t="shared" si="1524"/>
        <v>-3803.7666350804138</v>
      </c>
      <c r="F6094" s="1">
        <f t="shared" si="1525"/>
        <v>-140186801.75062272</v>
      </c>
      <c r="G6094" s="1">
        <f t="shared" si="1526"/>
        <v>144.2526242314255</v>
      </c>
      <c r="H6094" s="1">
        <f t="shared" si="1527"/>
        <v>154655442.36477369</v>
      </c>
      <c r="I6094" s="1">
        <f t="shared" si="1528"/>
        <v>129593.34775258981</v>
      </c>
      <c r="J6094" s="1">
        <f t="shared" si="1529"/>
        <v>-12857169.229552191</v>
      </c>
      <c r="K6094" s="1"/>
      <c r="L6094" s="1">
        <f t="shared" si="1521"/>
        <v>-88.793078212882904</v>
      </c>
      <c r="M6094" s="1">
        <f t="shared" si="1530"/>
        <v>13.394733599190033</v>
      </c>
      <c r="N6094" s="1">
        <f t="shared" si="1533"/>
        <v>-0.1497244183164356</v>
      </c>
      <c r="O6094" s="1">
        <f t="shared" si="1531"/>
        <v>2.9918682356835644</v>
      </c>
      <c r="P6094" s="1">
        <f t="shared" si="1534"/>
        <v>89.797715041711456</v>
      </c>
      <c r="Q6094">
        <f t="shared" si="1522"/>
        <v>57.320932942282482</v>
      </c>
      <c r="R6094">
        <f t="shared" si="1523"/>
        <v>69.12264660253372</v>
      </c>
    </row>
    <row r="6095" spans="1:18" x14ac:dyDescent="0.25">
      <c r="A6095">
        <v>6080</v>
      </c>
      <c r="B6095" s="1">
        <f t="shared" si="1532"/>
        <v>121.6</v>
      </c>
      <c r="C6095" s="1">
        <f t="shared" ref="C6095:C6158" si="1535">(COS($L$3*B6095))*$C$3</f>
        <v>-29.914767273841171</v>
      </c>
      <c r="D6095" s="1">
        <f t="shared" ref="D6095:D6158" si="1536">($C$3*(SIN($L$3*B6095)))+$C$9</f>
        <v>103.25980064428731</v>
      </c>
      <c r="E6095" s="1">
        <f t="shared" si="1524"/>
        <v>-4691.5202698539633</v>
      </c>
      <c r="F6095" s="1">
        <f t="shared" si="1525"/>
        <v>-128974645.44636889</v>
      </c>
      <c r="G6095" s="1">
        <f t="shared" si="1526"/>
        <v>144.91476727384116</v>
      </c>
      <c r="H6095" s="1">
        <f t="shared" si="1527"/>
        <v>150985007.88881949</v>
      </c>
      <c r="I6095" s="1">
        <f t="shared" si="1528"/>
        <v>126651.50481251802</v>
      </c>
      <c r="J6095" s="1">
        <f t="shared" si="1529"/>
        <v>-12529061.787035704</v>
      </c>
      <c r="K6095" s="1"/>
      <c r="L6095" s="1">
        <f t="shared" ref="L6095:L6158" si="1537">((((-J6095)+(SQRT((J6095*J6095)-(4*I6095*H6095))))/(2*I6095))-$C$10)*$L$6</f>
        <v>-89.761404714925263</v>
      </c>
      <c r="M6095" s="1">
        <f t="shared" si="1530"/>
        <v>13.695474759614342</v>
      </c>
      <c r="N6095" s="1">
        <f t="shared" si="1533"/>
        <v>-0.1514087270557205</v>
      </c>
      <c r="O6095" s="1">
        <f t="shared" si="1531"/>
        <v>2.9901839269442796</v>
      </c>
      <c r="P6095" s="1">
        <f t="shared" si="1534"/>
        <v>90.800197165467878</v>
      </c>
      <c r="Q6095">
        <f t="shared" ref="Q6095:Q6158" si="1538">P6095*(COS(O6095+($L$4*B6095)-$O$15))</f>
        <v>51.831580460674033</v>
      </c>
      <c r="R6095">
        <f t="shared" ref="R6095:R6158" si="1539">P6095*(SIN(O6095+($L$4*B6095)-$O$15))</f>
        <v>74.553088951676003</v>
      </c>
    </row>
    <row r="6096" spans="1:18" x14ac:dyDescent="0.25">
      <c r="A6096">
        <v>6081</v>
      </c>
      <c r="B6096" s="1">
        <f t="shared" si="1532"/>
        <v>121.62</v>
      </c>
      <c r="C6096" s="1">
        <f t="shared" si="1535"/>
        <v>-29.920351772994483</v>
      </c>
      <c r="D6096" s="1">
        <f t="shared" si="1536"/>
        <v>98.815383379110685</v>
      </c>
      <c r="E6096" s="1">
        <f t="shared" ref="E6096:E6159" si="1540">(C6096*C6096)+($C$7*$C$7)-($C$5*$C$5)+(D6096*D6096)-($C$10*$C$10)</f>
        <v>-5589.2925574196415</v>
      </c>
      <c r="F6096" s="1">
        <f t="shared" ref="F6096:F6159" si="1541">(4*(D6096*D6096))*(($C$7*$C$7)-($C$10*$C$10))</f>
        <v>-118111149.98759411</v>
      </c>
      <c r="G6096" s="1">
        <f t="shared" ref="G6096:G6159" si="1542">$C$10-C6096</f>
        <v>144.92035177299448</v>
      </c>
      <c r="H6096" s="1">
        <f t="shared" ref="H6096:H6159" si="1543">(E6096*E6096)-(F6096)</f>
        <v>149351341.28002071</v>
      </c>
      <c r="I6096" s="1">
        <f t="shared" ref="I6096:I6159" si="1544">(4*(G6096*G6096))+(4*(D6096*D6096))</f>
        <v>123065.55340147635</v>
      </c>
      <c r="J6096" s="1">
        <f t="shared" ref="J6096:J6159" si="1545">(2*E6096*2*G6096)-(8*$C$10*D6096*D6096)</f>
        <v>-12223330.567305511</v>
      </c>
      <c r="K6096" s="1"/>
      <c r="L6096" s="1">
        <f t="shared" si="1537"/>
        <v>-89.240530746041642</v>
      </c>
      <c r="M6096" s="1">
        <f t="shared" ref="M6096:M6159" si="1546">($C$6-(SQRT((($C$6+$C$12)*($C$6+$C$12))-(L6096*L6096))))</f>
        <v>13.533258145981677</v>
      </c>
      <c r="N6096" s="1">
        <f t="shared" si="1533"/>
        <v>-0.15050249903752516</v>
      </c>
      <c r="O6096" s="1">
        <f t="shared" ref="O6096:O6159" si="1547">IF(L6096&gt;=0,N6096,N6096+3.141592654)</f>
        <v>2.9910901549624751</v>
      </c>
      <c r="P6096" s="1">
        <f t="shared" si="1534"/>
        <v>90.260852000637485</v>
      </c>
      <c r="Q6096">
        <f t="shared" si="1538"/>
        <v>44.857677685486856</v>
      </c>
      <c r="R6096">
        <f t="shared" si="1539"/>
        <v>78.325028927833529</v>
      </c>
    </row>
    <row r="6097" spans="1:18" x14ac:dyDescent="0.25">
      <c r="A6097">
        <v>6082</v>
      </c>
      <c r="B6097" s="1">
        <f t="shared" ref="B6097:B6160" si="1548">A6097/50</f>
        <v>121.64</v>
      </c>
      <c r="C6097" s="1">
        <f t="shared" si="1535"/>
        <v>-29.269255162307598</v>
      </c>
      <c r="D6097" s="1">
        <f t="shared" si="1536"/>
        <v>94.418913293100445</v>
      </c>
      <c r="E6097" s="1">
        <f t="shared" si="1540"/>
        <v>-6477.3795147937108</v>
      </c>
      <c r="F6097" s="1">
        <f t="shared" si="1541"/>
        <v>-107835007.64339544</v>
      </c>
      <c r="G6097" s="1">
        <f t="shared" si="1542"/>
        <v>144.26925516230759</v>
      </c>
      <c r="H6097" s="1">
        <f t="shared" si="1543"/>
        <v>149791453.02206466</v>
      </c>
      <c r="I6097" s="1">
        <f t="shared" si="1544"/>
        <v>118914.19669014814</v>
      </c>
      <c r="J6097" s="1">
        <f t="shared" si="1545"/>
        <v>-11939683.56446553</v>
      </c>
      <c r="K6097" s="1"/>
      <c r="L6097" s="1">
        <f t="shared" si="1537"/>
        <v>-87.293223543744162</v>
      </c>
      <c r="M6097" s="1">
        <f t="shared" si="1546"/>
        <v>12.935956559410386</v>
      </c>
      <c r="N6097" s="1">
        <f t="shared" si="1533"/>
        <v>-0.14711901405089756</v>
      </c>
      <c r="O6097" s="1">
        <f t="shared" si="1547"/>
        <v>2.9944736399491028</v>
      </c>
      <c r="P6097" s="1">
        <f t="shared" si="1534"/>
        <v>88.246506156136533</v>
      </c>
      <c r="Q6097">
        <f t="shared" si="1538"/>
        <v>36.805921984250581</v>
      </c>
      <c r="R6097">
        <f t="shared" si="1539"/>
        <v>80.204550716616467</v>
      </c>
    </row>
    <row r="6098" spans="1:18" x14ac:dyDescent="0.25">
      <c r="A6098">
        <v>6083</v>
      </c>
      <c r="B6098" s="1">
        <f t="shared" si="1548"/>
        <v>121.66</v>
      </c>
      <c r="C6098" s="1">
        <f t="shared" si="1535"/>
        <v>-27.97576747580818</v>
      </c>
      <c r="D6098" s="1">
        <f t="shared" si="1536"/>
        <v>90.166882529044869</v>
      </c>
      <c r="E6098" s="1">
        <f t="shared" si="1540"/>
        <v>-7336.2897291329373</v>
      </c>
      <c r="F6098" s="1">
        <f t="shared" si="1541"/>
        <v>-98341286.863759547</v>
      </c>
      <c r="G6098" s="1">
        <f t="shared" si="1542"/>
        <v>142.97576747580817</v>
      </c>
      <c r="H6098" s="1">
        <f t="shared" si="1543"/>
        <v>152162433.85354096</v>
      </c>
      <c r="I6098" s="1">
        <f t="shared" si="1544"/>
        <v>114288.54716121175</v>
      </c>
      <c r="J6098" s="1">
        <f t="shared" si="1545"/>
        <v>-11675307.986396734</v>
      </c>
      <c r="K6098" s="1"/>
      <c r="L6098" s="1">
        <f t="shared" si="1537"/>
        <v>-83.977016909543863</v>
      </c>
      <c r="M6098" s="1">
        <f t="shared" si="1546"/>
        <v>11.951802235381194</v>
      </c>
      <c r="N6098" s="1">
        <f t="shared" si="1533"/>
        <v>-0.14137286988865694</v>
      </c>
      <c r="O6098" s="1">
        <f t="shared" si="1547"/>
        <v>3.0002197841113434</v>
      </c>
      <c r="P6098" s="1">
        <f t="shared" si="1534"/>
        <v>84.823257103812509</v>
      </c>
      <c r="Q6098">
        <f t="shared" si="1538"/>
        <v>28.126378478398742</v>
      </c>
      <c r="R6098">
        <f t="shared" si="1539"/>
        <v>80.024319924566356</v>
      </c>
    </row>
    <row r="6099" spans="1:18" x14ac:dyDescent="0.25">
      <c r="A6099">
        <v>6084</v>
      </c>
      <c r="B6099" s="1">
        <f t="shared" si="1548"/>
        <v>121.68</v>
      </c>
      <c r="C6099" s="1">
        <f t="shared" si="1535"/>
        <v>-26.06827771560156</v>
      </c>
      <c r="D6099" s="1">
        <f t="shared" si="1536"/>
        <v>86.152613127480279</v>
      </c>
      <c r="E6099" s="1">
        <f t="shared" si="1540"/>
        <v>-8147.1721482489829</v>
      </c>
      <c r="F6099" s="1">
        <f t="shared" si="1541"/>
        <v>-89779811.168193996</v>
      </c>
      <c r="G6099" s="1">
        <f t="shared" si="1542"/>
        <v>141.06827771560157</v>
      </c>
      <c r="H6099" s="1">
        <f t="shared" si="1543"/>
        <v>156156225.18139794</v>
      </c>
      <c r="I6099" s="1">
        <f t="shared" si="1544"/>
        <v>109290.12690535749</v>
      </c>
      <c r="J6099" s="1">
        <f t="shared" si="1545"/>
        <v>-11425721.101621831</v>
      </c>
      <c r="K6099" s="1"/>
      <c r="L6099" s="1">
        <f t="shared" si="1537"/>
        <v>-79.339986385564714</v>
      </c>
      <c r="M6099" s="1">
        <f t="shared" si="1546"/>
        <v>10.644757994042038</v>
      </c>
      <c r="N6099" s="1">
        <f t="shared" si="1533"/>
        <v>-0.13336992891659655</v>
      </c>
      <c r="O6099" s="1">
        <f t="shared" si="1547"/>
        <v>3.0082227250834035</v>
      </c>
      <c r="P6099" s="1">
        <f t="shared" si="1534"/>
        <v>80.050885769073886</v>
      </c>
      <c r="Q6099">
        <f t="shared" si="1538"/>
        <v>19.29916346410997</v>
      </c>
      <c r="R6099">
        <f t="shared" si="1539"/>
        <v>77.689681438392313</v>
      </c>
    </row>
    <row r="6100" spans="1:18" x14ac:dyDescent="0.25">
      <c r="A6100">
        <v>6085</v>
      </c>
      <c r="B6100" s="1">
        <f t="shared" si="1548"/>
        <v>121.7</v>
      </c>
      <c r="C6100" s="1">
        <f t="shared" si="1535"/>
        <v>-23.58865078028019</v>
      </c>
      <c r="D6100" s="1">
        <f t="shared" si="1536"/>
        <v>82.464208828162015</v>
      </c>
      <c r="E6100" s="1">
        <f t="shared" si="1540"/>
        <v>-8892.2298167112731</v>
      </c>
      <c r="F6100" s="1">
        <f t="shared" si="1541"/>
        <v>-82256982.042671427</v>
      </c>
      <c r="G6100" s="1">
        <f t="shared" si="1542"/>
        <v>138.5886507802802</v>
      </c>
      <c r="H6100" s="1">
        <f t="shared" si="1543"/>
        <v>161328733.15588042</v>
      </c>
      <c r="I6100" s="1">
        <f t="shared" si="1544"/>
        <v>104028.63945101271</v>
      </c>
      <c r="J6100" s="1">
        <f t="shared" si="1545"/>
        <v>-11185766.609547112</v>
      </c>
      <c r="K6100" s="1"/>
      <c r="L6100" s="1">
        <f t="shared" si="1537"/>
        <v>-73.420095266963656</v>
      </c>
      <c r="M6100" s="1">
        <f t="shared" si="1546"/>
        <v>9.091641758941762</v>
      </c>
      <c r="N6100" s="1">
        <f t="shared" si="1533"/>
        <v>-0.12320324985231655</v>
      </c>
      <c r="O6100" s="1">
        <f t="shared" si="1547"/>
        <v>3.0183894041476838</v>
      </c>
      <c r="P6100" s="1">
        <f t="shared" si="1534"/>
        <v>73.980864680557445</v>
      </c>
      <c r="Q6100">
        <f t="shared" si="1538"/>
        <v>10.822867826534333</v>
      </c>
      <c r="R6100">
        <f t="shared" si="1539"/>
        <v>73.184929260690822</v>
      </c>
    </row>
    <row r="6101" spans="1:18" x14ac:dyDescent="0.25">
      <c r="A6101">
        <v>6086</v>
      </c>
      <c r="B6101" s="1">
        <f t="shared" si="1548"/>
        <v>121.72</v>
      </c>
      <c r="C6101" s="1">
        <f t="shared" si="1535"/>
        <v>-20.591308629188568</v>
      </c>
      <c r="D6101" s="1">
        <f t="shared" si="1536"/>
        <v>79.182621400876215</v>
      </c>
      <c r="E6101" s="1">
        <f t="shared" si="1540"/>
        <v>-9555.1104770230049</v>
      </c>
      <c r="F6101" s="1">
        <f t="shared" si="1541"/>
        <v>-75840559.586037785</v>
      </c>
      <c r="G6101" s="1">
        <f t="shared" si="1542"/>
        <v>135.59130862918857</v>
      </c>
      <c r="H6101" s="1">
        <f t="shared" si="1543"/>
        <v>167140695.8141526</v>
      </c>
      <c r="I6101" s="1">
        <f t="shared" si="1544"/>
        <v>98619.562030761474</v>
      </c>
      <c r="J6101" s="1">
        <f t="shared" si="1545"/>
        <v>-10950656.264065418</v>
      </c>
      <c r="K6101" s="1"/>
      <c r="L6101" s="1">
        <f t="shared" si="1537"/>
        <v>-66.24784621138518</v>
      </c>
      <c r="M6101" s="1">
        <f t="shared" si="1546"/>
        <v>7.3808199855590715</v>
      </c>
      <c r="N6101" s="1">
        <f t="shared" si="1533"/>
        <v>-0.11095465366552516</v>
      </c>
      <c r="O6101" s="1">
        <f t="shared" si="1547"/>
        <v>3.0306380003344748</v>
      </c>
      <c r="P6101" s="1">
        <f t="shared" si="1534"/>
        <v>66.657734969818549</v>
      </c>
      <c r="Q6101">
        <f t="shared" si="1538"/>
        <v>3.2031760592421308</v>
      </c>
      <c r="R6101">
        <f t="shared" si="1539"/>
        <v>66.58072765027481</v>
      </c>
    </row>
    <row r="6102" spans="1:18" x14ac:dyDescent="0.25">
      <c r="A6102">
        <v>6087</v>
      </c>
      <c r="B6102" s="1">
        <f t="shared" si="1548"/>
        <v>121.74</v>
      </c>
      <c r="C6102" s="1">
        <f t="shared" si="1535"/>
        <v>-17.14203584886555</v>
      </c>
      <c r="D6102" s="1">
        <f t="shared" si="1536"/>
        <v>76.379873945160057</v>
      </c>
      <c r="E6102" s="1">
        <f t="shared" si="1540"/>
        <v>-10121.265463077669</v>
      </c>
      <c r="F6102" s="1">
        <f t="shared" si="1541"/>
        <v>-70566674.700354829</v>
      </c>
      <c r="G6102" s="1">
        <f t="shared" si="1542"/>
        <v>132.14203584886556</v>
      </c>
      <c r="H6102" s="1">
        <f t="shared" si="1543"/>
        <v>173006689.27444363</v>
      </c>
      <c r="I6102" s="1">
        <f t="shared" si="1544"/>
        <v>93181.611128645658</v>
      </c>
      <c r="J6102" s="1">
        <f t="shared" si="1545"/>
        <v>-10716952.826999832</v>
      </c>
      <c r="K6102" s="1"/>
      <c r="L6102" s="1">
        <f t="shared" si="1537"/>
        <v>-57.852069841586143</v>
      </c>
      <c r="M6102" s="1">
        <f t="shared" si="1546"/>
        <v>5.6118857925318366</v>
      </c>
      <c r="N6102" s="1">
        <f t="shared" si="1533"/>
        <v>-9.6701506201524456E-2</v>
      </c>
      <c r="O6102" s="1">
        <f t="shared" si="1547"/>
        <v>3.0448911477984755</v>
      </c>
      <c r="P6102" s="1">
        <f t="shared" si="1534"/>
        <v>58.123620388824556</v>
      </c>
      <c r="Q6102">
        <f t="shared" si="1538"/>
        <v>-3.0604824455017843</v>
      </c>
      <c r="R6102">
        <f t="shared" si="1539"/>
        <v>58.042990053105953</v>
      </c>
    </row>
    <row r="6103" spans="1:18" x14ac:dyDescent="0.25">
      <c r="A6103">
        <v>6088</v>
      </c>
      <c r="B6103" s="1">
        <f t="shared" si="1548"/>
        <v>121.76</v>
      </c>
      <c r="C6103" s="1">
        <f t="shared" si="1535"/>
        <v>-13.316535836602435</v>
      </c>
      <c r="D6103" s="1">
        <f t="shared" si="1536"/>
        <v>74.117480153220697</v>
      </c>
      <c r="E6103" s="1">
        <f t="shared" si="1540"/>
        <v>-10578.269009049418</v>
      </c>
      <c r="F6103" s="1">
        <f t="shared" si="1541"/>
        <v>-66448176.854126029</v>
      </c>
      <c r="G6103" s="1">
        <f t="shared" si="1542"/>
        <v>128.31653583660244</v>
      </c>
      <c r="H6103" s="1">
        <f t="shared" si="1543"/>
        <v>178347952.0819414</v>
      </c>
      <c r="I6103" s="1">
        <f t="shared" si="1544"/>
        <v>87834.136933476577</v>
      </c>
      <c r="J6103" s="1">
        <f t="shared" si="1545"/>
        <v>-10483396.132677661</v>
      </c>
      <c r="K6103" s="1"/>
      <c r="L6103" s="1">
        <f t="shared" si="1537"/>
        <v>-48.268832328833625</v>
      </c>
      <c r="M6103" s="1">
        <f t="shared" si="1546"/>
        <v>3.8954395745313377</v>
      </c>
      <c r="N6103" s="1">
        <f t="shared" si="1533"/>
        <v>-8.0528475958544149E-2</v>
      </c>
      <c r="O6103" s="1">
        <f t="shared" si="1547"/>
        <v>3.0610641780414558</v>
      </c>
      <c r="P6103" s="1">
        <f t="shared" si="1534"/>
        <v>48.425764050429592</v>
      </c>
      <c r="Q6103">
        <f t="shared" si="1538"/>
        <v>-7.4927493207205691</v>
      </c>
      <c r="R6103">
        <f t="shared" si="1539"/>
        <v>47.842589096794505</v>
      </c>
    </row>
    <row r="6104" spans="1:18" x14ac:dyDescent="0.25">
      <c r="A6104">
        <v>6089</v>
      </c>
      <c r="B6104" s="1">
        <f t="shared" si="1548"/>
        <v>121.78</v>
      </c>
      <c r="C6104" s="1">
        <f t="shared" si="1535"/>
        <v>-9.1987692895487889</v>
      </c>
      <c r="D6104" s="1">
        <f t="shared" si="1536"/>
        <v>72.445094229578444</v>
      </c>
      <c r="E6104" s="1">
        <f t="shared" si="1540"/>
        <v>-10916.090965625153</v>
      </c>
      <c r="F6104" s="1">
        <f t="shared" si="1541"/>
        <v>-63483336.136271514</v>
      </c>
      <c r="G6104" s="1">
        <f t="shared" si="1542"/>
        <v>124.19876928954879</v>
      </c>
      <c r="H6104" s="1">
        <f t="shared" si="1543"/>
        <v>182644378.1060746</v>
      </c>
      <c r="I6104" s="1">
        <f t="shared" si="1544"/>
        <v>82694.503883884274</v>
      </c>
      <c r="J6104" s="1">
        <f t="shared" si="1545"/>
        <v>-10251488.597231526</v>
      </c>
      <c r="K6104" s="1"/>
      <c r="L6104" s="1">
        <f t="shared" si="1537"/>
        <v>-37.553467459244061</v>
      </c>
      <c r="M6104" s="1">
        <f t="shared" si="1546"/>
        <v>2.3518172133178723</v>
      </c>
      <c r="N6104" s="1">
        <f t="shared" si="1533"/>
        <v>-6.2544153230160521E-2</v>
      </c>
      <c r="O6104" s="1">
        <f t="shared" si="1547"/>
        <v>3.0790485007698396</v>
      </c>
      <c r="P6104" s="1">
        <f t="shared" si="1534"/>
        <v>37.627037651366614</v>
      </c>
      <c r="Q6104">
        <f t="shared" si="1538"/>
        <v>-9.6671237180904708</v>
      </c>
      <c r="R6104">
        <f t="shared" si="1539"/>
        <v>36.364002549726195</v>
      </c>
    </row>
    <row r="6105" spans="1:18" x14ac:dyDescent="0.25">
      <c r="A6105">
        <v>6090</v>
      </c>
      <c r="B6105" s="1">
        <f t="shared" si="1548"/>
        <v>121.8</v>
      </c>
      <c r="C6105" s="1">
        <f t="shared" si="1535"/>
        <v>-4.8791114655491157</v>
      </c>
      <c r="D6105" s="1">
        <f t="shared" si="1536"/>
        <v>71.399421098452365</v>
      </c>
      <c r="E6105" s="1">
        <f t="shared" si="1540"/>
        <v>-11127.316938112623</v>
      </c>
      <c r="F6105" s="1">
        <f t="shared" si="1541"/>
        <v>-61663924.222316131</v>
      </c>
      <c r="G6105" s="1">
        <f t="shared" si="1542"/>
        <v>119.87911146554912</v>
      </c>
      <c r="H6105" s="1">
        <f t="shared" si="1543"/>
        <v>185481106.46352422</v>
      </c>
      <c r="I6105" s="1">
        <f t="shared" si="1544"/>
        <v>77875.514795854688</v>
      </c>
      <c r="J6105" s="1">
        <f t="shared" si="1545"/>
        <v>-10025778.616684578</v>
      </c>
      <c r="K6105" s="1"/>
      <c r="L6105" s="1">
        <f t="shared" si="1537"/>
        <v>-25.795459187958603</v>
      </c>
      <c r="M6105" s="1">
        <f t="shared" si="1546"/>
        <v>1.1073620688857773</v>
      </c>
      <c r="N6105" s="1">
        <f t="shared" si="1533"/>
        <v>-4.2902224518584123E-2</v>
      </c>
      <c r="O6105" s="1">
        <f t="shared" si="1547"/>
        <v>3.0986904294814162</v>
      </c>
      <c r="P6105" s="1">
        <f t="shared" si="1534"/>
        <v>25.819216980172829</v>
      </c>
      <c r="Q6105">
        <f t="shared" si="1538"/>
        <v>-9.2396359476657306</v>
      </c>
      <c r="R6105">
        <f t="shared" si="1539"/>
        <v>24.109356959982325</v>
      </c>
    </row>
    <row r="6106" spans="1:18" x14ac:dyDescent="0.25">
      <c r="A6106">
        <v>6091</v>
      </c>
      <c r="B6106" s="1">
        <f t="shared" si="1548"/>
        <v>121.82</v>
      </c>
      <c r="C6106" s="1">
        <f t="shared" si="1535"/>
        <v>-0.45236865950996585</v>
      </c>
      <c r="D6106" s="1">
        <f t="shared" si="1536"/>
        <v>71.003410817296356</v>
      </c>
      <c r="E6106" s="1">
        <f t="shared" si="1540"/>
        <v>-11207.311014906136</v>
      </c>
      <c r="F6106" s="1">
        <f t="shared" si="1541"/>
        <v>-60981794.669655301</v>
      </c>
      <c r="G6106" s="1">
        <f t="shared" si="1542"/>
        <v>115.45236865950997</v>
      </c>
      <c r="H6106" s="1">
        <f t="shared" si="1543"/>
        <v>186585614.85449171</v>
      </c>
      <c r="I6106" s="1">
        <f t="shared" si="1544"/>
        <v>73482.93510712462</v>
      </c>
      <c r="J6106" s="1">
        <f t="shared" si="1545"/>
        <v>-9813808.0117734969</v>
      </c>
      <c r="K6106" s="1"/>
      <c r="L6106" s="1">
        <f t="shared" si="1537"/>
        <v>-13.135159990660235</v>
      </c>
      <c r="M6106" s="1">
        <f t="shared" si="1546"/>
        <v>0.28673529087586758</v>
      </c>
      <c r="N6106" s="1">
        <f t="shared" si="1533"/>
        <v>-2.1826133672554211E-2</v>
      </c>
      <c r="O6106" s="1">
        <f t="shared" si="1547"/>
        <v>3.1197665203274458</v>
      </c>
      <c r="P6106" s="1">
        <f t="shared" si="1534"/>
        <v>13.138289276282322</v>
      </c>
      <c r="Q6106">
        <f t="shared" si="1538"/>
        <v>-5.9916796670589205</v>
      </c>
      <c r="R6106">
        <f t="shared" si="1539"/>
        <v>11.692494168252885</v>
      </c>
    </row>
    <row r="6107" spans="1:18" x14ac:dyDescent="0.25">
      <c r="A6107">
        <v>6092</v>
      </c>
      <c r="B6107" s="1">
        <f t="shared" si="1548"/>
        <v>121.84</v>
      </c>
      <c r="C6107" s="1">
        <f t="shared" si="1535"/>
        <v>3.9843025710256077</v>
      </c>
      <c r="D6107" s="1">
        <f t="shared" si="1536"/>
        <v>71.265754877203989</v>
      </c>
      <c r="E6107" s="1">
        <f t="shared" si="1540"/>
        <v>-11154.317514804796</v>
      </c>
      <c r="F6107" s="1">
        <f t="shared" si="1541"/>
        <v>-61433259.369161591</v>
      </c>
      <c r="G6107" s="1">
        <f t="shared" si="1542"/>
        <v>111.01569742897439</v>
      </c>
      <c r="H6107" s="1">
        <f t="shared" si="1543"/>
        <v>185852058.59024262</v>
      </c>
      <c r="I6107" s="1">
        <f t="shared" si="1544"/>
        <v>69613.171575437256</v>
      </c>
      <c r="J6107" s="1">
        <f t="shared" si="1545"/>
        <v>-9625720.5457614213</v>
      </c>
      <c r="K6107" s="1"/>
      <c r="L6107" s="1">
        <f t="shared" si="1537"/>
        <v>0.21993635161369865</v>
      </c>
      <c r="M6107" s="1">
        <f t="shared" si="1546"/>
        <v>8.0352168140507274E-5</v>
      </c>
      <c r="N6107" s="1">
        <f t="shared" si="1533"/>
        <v>3.6534280929888257E-4</v>
      </c>
      <c r="O6107" s="1">
        <f t="shared" si="1547"/>
        <v>3.6534280929888257E-4</v>
      </c>
      <c r="P6107" s="1">
        <f t="shared" si="1534"/>
        <v>0.21993636629174224</v>
      </c>
      <c r="Q6107">
        <f t="shared" si="1538"/>
        <v>0.12094190641061098</v>
      </c>
      <c r="R6107">
        <f t="shared" si="1539"/>
        <v>-0.18369828657715462</v>
      </c>
    </row>
    <row r="6108" spans="1:18" x14ac:dyDescent="0.25">
      <c r="A6108">
        <v>6093</v>
      </c>
      <c r="B6108" s="1">
        <f t="shared" si="1548"/>
        <v>121.86</v>
      </c>
      <c r="C6108" s="1">
        <f t="shared" si="1535"/>
        <v>8.3335277630208928</v>
      </c>
      <c r="D6108" s="1">
        <f t="shared" si="1536"/>
        <v>72.180695445188832</v>
      </c>
      <c r="E6108" s="1">
        <f t="shared" si="1540"/>
        <v>-10969.499520071857</v>
      </c>
      <c r="F6108" s="1">
        <f t="shared" si="1541"/>
        <v>-63020798.607728548</v>
      </c>
      <c r="G6108" s="1">
        <f t="shared" si="1542"/>
        <v>106.6664722369791</v>
      </c>
      <c r="H6108" s="1">
        <f t="shared" si="1543"/>
        <v>183350718.32858524</v>
      </c>
      <c r="I6108" s="1">
        <f t="shared" si="1544"/>
        <v>66351.15637773335</v>
      </c>
      <c r="J6108" s="1">
        <f t="shared" si="1545"/>
        <v>-9473559.8354002163</v>
      </c>
      <c r="K6108" s="1"/>
      <c r="L6108" s="1">
        <f t="shared" si="1537"/>
        <v>13.983245698121001</v>
      </c>
      <c r="M6108" s="1">
        <f t="shared" si="1546"/>
        <v>0.32497802486818728</v>
      </c>
      <c r="N6108" s="1">
        <f t="shared" si="1533"/>
        <v>2.3236345949783424E-2</v>
      </c>
      <c r="O6108" s="1">
        <f t="shared" si="1547"/>
        <v>2.3236345949783424E-2</v>
      </c>
      <c r="P6108" s="1">
        <f t="shared" si="1534"/>
        <v>13.987021518917697</v>
      </c>
      <c r="Q6108">
        <f t="shared" si="1538"/>
        <v>8.9205942742798605</v>
      </c>
      <c r="R6108">
        <f t="shared" si="1539"/>
        <v>-10.773103952174234</v>
      </c>
    </row>
    <row r="6109" spans="1:18" x14ac:dyDescent="0.25">
      <c r="A6109">
        <v>6094</v>
      </c>
      <c r="B6109" s="1">
        <f t="shared" si="1548"/>
        <v>121.88</v>
      </c>
      <c r="C6109" s="1">
        <f t="shared" si="1535"/>
        <v>12.499851687614076</v>
      </c>
      <c r="D6109" s="1">
        <f t="shared" si="1536"/>
        <v>73.728151735028092</v>
      </c>
      <c r="E6109" s="1">
        <f t="shared" si="1540"/>
        <v>-10656.913349524326</v>
      </c>
      <c r="F6109" s="1">
        <f t="shared" si="1541"/>
        <v>-65751924.973553188</v>
      </c>
      <c r="G6109" s="1">
        <f t="shared" si="1542"/>
        <v>102.50014831238593</v>
      </c>
      <c r="H6109" s="1">
        <f t="shared" si="1543"/>
        <v>179321727.11282298</v>
      </c>
      <c r="I6109" s="1">
        <f t="shared" si="1544"/>
        <v>63768.483049297749</v>
      </c>
      <c r="J6109" s="1">
        <f t="shared" si="1545"/>
        <v>-9370313.9251162149</v>
      </c>
      <c r="K6109" s="1"/>
      <c r="L6109" s="1">
        <f t="shared" si="1537"/>
        <v>27.786615787240592</v>
      </c>
      <c r="M6109" s="1">
        <f t="shared" si="1546"/>
        <v>1.2852956842252752</v>
      </c>
      <c r="N6109" s="1">
        <f t="shared" si="1533"/>
        <v>4.6222979852752394E-2</v>
      </c>
      <c r="O6109" s="1">
        <f t="shared" si="1547"/>
        <v>4.6222979852752394E-2</v>
      </c>
      <c r="P6109" s="1">
        <f t="shared" si="1534"/>
        <v>27.816326175532531</v>
      </c>
      <c r="Q6109">
        <f t="shared" si="1538"/>
        <v>19.975384761599809</v>
      </c>
      <c r="R6109">
        <f t="shared" si="1539"/>
        <v>-19.357995906851059</v>
      </c>
    </row>
    <row r="6110" spans="1:18" x14ac:dyDescent="0.25">
      <c r="A6110">
        <v>6095</v>
      </c>
      <c r="B6110" s="1">
        <f t="shared" si="1548"/>
        <v>121.9</v>
      </c>
      <c r="C6110" s="1">
        <f t="shared" si="1535"/>
        <v>16.391833367128072</v>
      </c>
      <c r="D6110" s="1">
        <f t="shared" si="1536"/>
        <v>75.874160733135568</v>
      </c>
      <c r="E6110" s="1">
        <f t="shared" si="1540"/>
        <v>-10223.419531906617</v>
      </c>
      <c r="F6110" s="1">
        <f t="shared" si="1541"/>
        <v>-69635320.477120236</v>
      </c>
      <c r="G6110" s="1">
        <f t="shared" si="1542"/>
        <v>98.608166632871928</v>
      </c>
      <c r="H6110" s="1">
        <f t="shared" si="1543"/>
        <v>174153627.40248996</v>
      </c>
      <c r="I6110" s="1">
        <f t="shared" si="1544"/>
        <v>61921.835174615713</v>
      </c>
      <c r="J6110" s="1">
        <f t="shared" si="1545"/>
        <v>-9328787.8326410968</v>
      </c>
      <c r="K6110" s="1"/>
      <c r="L6110" s="1">
        <f t="shared" si="1537"/>
        <v>41.192277263842918</v>
      </c>
      <c r="M6110" s="1">
        <f t="shared" si="1546"/>
        <v>2.8319328066489788</v>
      </c>
      <c r="N6110" s="1">
        <f t="shared" si="1533"/>
        <v>6.8641113083740782E-2</v>
      </c>
      <c r="O6110" s="1">
        <f t="shared" si="1547"/>
        <v>6.8641113083740782E-2</v>
      </c>
      <c r="P6110" s="1">
        <f t="shared" si="1534"/>
        <v>41.289508953276318</v>
      </c>
      <c r="Q6110">
        <f t="shared" si="1538"/>
        <v>32.598470918530793</v>
      </c>
      <c r="R6110">
        <f t="shared" si="1539"/>
        <v>-25.340940064969718</v>
      </c>
    </row>
    <row r="6111" spans="1:18" x14ac:dyDescent="0.25">
      <c r="A6111">
        <v>6096</v>
      </c>
      <c r="B6111" s="1">
        <f t="shared" si="1548"/>
        <v>121.92</v>
      </c>
      <c r="C6111" s="1">
        <f t="shared" si="1535"/>
        <v>19.924052988709544</v>
      </c>
      <c r="D6111" s="1">
        <f t="shared" si="1536"/>
        <v>78.571622606548317</v>
      </c>
      <c r="E6111" s="1">
        <f t="shared" si="1540"/>
        <v>-9678.5322334772409</v>
      </c>
      <c r="F6111" s="1">
        <f t="shared" si="1541"/>
        <v>-74674654.536696732</v>
      </c>
      <c r="G6111" s="1">
        <f t="shared" si="1542"/>
        <v>95.075947011290452</v>
      </c>
      <c r="H6111" s="1">
        <f t="shared" si="1543"/>
        <v>168348640.73115468</v>
      </c>
      <c r="I6111" s="1">
        <f t="shared" si="1544"/>
        <v>60851.742316478259</v>
      </c>
      <c r="J6111" s="1">
        <f t="shared" si="1545"/>
        <v>-9360402.3598123807</v>
      </c>
      <c r="K6111" s="1"/>
      <c r="L6111" s="1">
        <f t="shared" si="1537"/>
        <v>53.721434377903215</v>
      </c>
      <c r="M6111" s="1">
        <f t="shared" si="1546"/>
        <v>4.832804840946892</v>
      </c>
      <c r="N6111" s="1">
        <f t="shared" si="1533"/>
        <v>8.9718949766234443E-2</v>
      </c>
      <c r="O6111" s="1">
        <f t="shared" si="1547"/>
        <v>8.9718949766234443E-2</v>
      </c>
      <c r="P6111" s="1">
        <f t="shared" si="1534"/>
        <v>53.938377007934164</v>
      </c>
      <c r="Q6111">
        <f t="shared" si="1538"/>
        <v>45.893049174942462</v>
      </c>
      <c r="R6111">
        <f t="shared" si="1539"/>
        <v>-28.340369646078255</v>
      </c>
    </row>
    <row r="6112" spans="1:18" x14ac:dyDescent="0.25">
      <c r="A6112">
        <v>6097</v>
      </c>
      <c r="B6112" s="1">
        <f t="shared" si="1548"/>
        <v>121.94</v>
      </c>
      <c r="C6112" s="1">
        <f t="shared" si="1535"/>
        <v>23.018986667654996</v>
      </c>
      <c r="D6112" s="1">
        <f t="shared" si="1536"/>
        <v>81.76133443311825</v>
      </c>
      <c r="E6112" s="1">
        <f t="shared" si="1540"/>
        <v>-9034.210444510114</v>
      </c>
      <c r="F6112" s="1">
        <f t="shared" si="1541"/>
        <v>-80860741.61700578</v>
      </c>
      <c r="G6112" s="1">
        <f t="shared" si="1542"/>
        <v>91.981013332345</v>
      </c>
      <c r="H6112" s="1">
        <f t="shared" si="1543"/>
        <v>162477699.97270143</v>
      </c>
      <c r="I6112" s="1">
        <f t="shared" si="1544"/>
        <v>60581.690487716944</v>
      </c>
      <c r="J6112" s="1">
        <f t="shared" si="1545"/>
        <v>-9474025.8689962532</v>
      </c>
      <c r="K6112" s="1"/>
      <c r="L6112" s="1">
        <f t="shared" si="1537"/>
        <v>64.896429163111307</v>
      </c>
      <c r="M6112" s="1">
        <f t="shared" si="1546"/>
        <v>7.079171405160082</v>
      </c>
      <c r="N6112" s="1">
        <f t="shared" si="1533"/>
        <v>0.10865453002251296</v>
      </c>
      <c r="O6112" s="1">
        <f t="shared" si="1547"/>
        <v>0.10865453002251296</v>
      </c>
      <c r="P6112" s="1">
        <f t="shared" si="1534"/>
        <v>65.281399999589155</v>
      </c>
      <c r="Q6112">
        <f t="shared" si="1538"/>
        <v>58.845451717361847</v>
      </c>
      <c r="R6112">
        <f t="shared" si="1539"/>
        <v>-28.26435914868749</v>
      </c>
    </row>
    <row r="6113" spans="1:18" x14ac:dyDescent="0.25">
      <c r="A6113">
        <v>6098</v>
      </c>
      <c r="B6113" s="1">
        <f t="shared" si="1548"/>
        <v>121.96</v>
      </c>
      <c r="C6113" s="1">
        <f t="shared" si="1535"/>
        <v>25.608707913703544</v>
      </c>
      <c r="D6113" s="1">
        <f t="shared" si="1536"/>
        <v>85.373289565918952</v>
      </c>
      <c r="E6113" s="1">
        <f t="shared" si="1540"/>
        <v>-8304.5955076843729</v>
      </c>
      <c r="F6113" s="1">
        <f t="shared" si="1541"/>
        <v>-88162888.318520352</v>
      </c>
      <c r="G6113" s="1">
        <f t="shared" si="1542"/>
        <v>89.39129208629646</v>
      </c>
      <c r="H6113" s="1">
        <f t="shared" si="1543"/>
        <v>157129194.86477181</v>
      </c>
      <c r="I6113" s="1">
        <f t="shared" si="1544"/>
        <v>61117.606688655258</v>
      </c>
      <c r="J6113" s="1">
        <f t="shared" si="1545"/>
        <v>-9674944.7763455827</v>
      </c>
      <c r="K6113" s="1"/>
      <c r="L6113" s="1">
        <f t="shared" si="1537"/>
        <v>74.287648743304004</v>
      </c>
      <c r="M6113" s="1">
        <f t="shared" si="1546"/>
        <v>9.3112185150216078</v>
      </c>
      <c r="N6113" s="1">
        <f t="shared" si="1533"/>
        <v>0.12468981100593937</v>
      </c>
      <c r="O6113" s="1">
        <f t="shared" si="1547"/>
        <v>0.12468981100593937</v>
      </c>
      <c r="P6113" s="1">
        <f t="shared" si="1534"/>
        <v>74.868909074748757</v>
      </c>
      <c r="Q6113">
        <f t="shared" si="1538"/>
        <v>70.451156752586982</v>
      </c>
      <c r="R6113">
        <f t="shared" si="1539"/>
        <v>-25.33748326620886</v>
      </c>
    </row>
    <row r="6114" spans="1:18" x14ac:dyDescent="0.25">
      <c r="A6114">
        <v>6099</v>
      </c>
      <c r="B6114" s="1">
        <f t="shared" si="1548"/>
        <v>121.98</v>
      </c>
      <c r="C6114" s="1">
        <f t="shared" si="1535"/>
        <v>27.636378457211311</v>
      </c>
      <c r="D6114" s="1">
        <f t="shared" si="1536"/>
        <v>89.328214113950409</v>
      </c>
      <c r="E6114" s="1">
        <f t="shared" si="1540"/>
        <v>-7505.7007489820171</v>
      </c>
      <c r="F6114" s="1">
        <f t="shared" si="1541"/>
        <v>-96520392.90578486</v>
      </c>
      <c r="G6114" s="1">
        <f t="shared" si="1542"/>
        <v>87.363621542788692</v>
      </c>
      <c r="H6114" s="1">
        <f t="shared" si="1543"/>
        <v>152855936.63905406</v>
      </c>
      <c r="I6114" s="1">
        <f t="shared" si="1544"/>
        <v>62447.72882343753</v>
      </c>
      <c r="J6114" s="1">
        <f t="shared" si="1545"/>
        <v>-9964068.2484347094</v>
      </c>
      <c r="K6114" s="1"/>
      <c r="L6114" s="1">
        <f t="shared" si="1537"/>
        <v>81.553494119790884</v>
      </c>
      <c r="M6114" s="1">
        <f t="shared" si="1546"/>
        <v>11.258688487724896</v>
      </c>
      <c r="N6114" s="1">
        <f t="shared" si="1533"/>
        <v>0.13718566782764677</v>
      </c>
      <c r="O6114" s="1">
        <f t="shared" si="1547"/>
        <v>0.13718566782764677</v>
      </c>
      <c r="P6114" s="1">
        <f t="shared" si="1534"/>
        <v>82.32697291659882</v>
      </c>
      <c r="Q6114">
        <f t="shared" si="1538"/>
        <v>79.84348852091469</v>
      </c>
      <c r="R6114">
        <f t="shared" si="1539"/>
        <v>-20.068577688041593</v>
      </c>
    </row>
    <row r="6115" spans="1:18" x14ac:dyDescent="0.25">
      <c r="A6115">
        <v>6100</v>
      </c>
      <c r="B6115" s="1">
        <f t="shared" si="1548"/>
        <v>122</v>
      </c>
      <c r="C6115" s="1">
        <f t="shared" si="1535"/>
        <v>29.057495715017886</v>
      </c>
      <c r="D6115" s="1">
        <f t="shared" si="1536"/>
        <v>93.539306816942727</v>
      </c>
      <c r="E6115" s="1">
        <f t="shared" si="1540"/>
        <v>-6655.06002297757</v>
      </c>
      <c r="F6115" s="1">
        <f t="shared" si="1541"/>
        <v>-105835184.82183</v>
      </c>
      <c r="G6115" s="1">
        <f t="shared" si="1542"/>
        <v>85.942504284982107</v>
      </c>
      <c r="H6115" s="1">
        <f t="shared" si="1543"/>
        <v>150125008.73126423</v>
      </c>
      <c r="I6115" s="1">
        <f t="shared" si="1544"/>
        <v>64542.863850273265</v>
      </c>
      <c r="J6115" s="1">
        <f t="shared" si="1545"/>
        <v>-10337443.864376869</v>
      </c>
      <c r="K6115" s="1"/>
      <c r="L6115" s="1">
        <f t="shared" si="1537"/>
        <v>86.464055526934388</v>
      </c>
      <c r="M6115" s="1">
        <f t="shared" si="1546"/>
        <v>12.685992185889063</v>
      </c>
      <c r="N6115" s="1">
        <f t="shared" si="1533"/>
        <v>0.14568043143483206</v>
      </c>
      <c r="O6115" s="1">
        <f t="shared" si="1547"/>
        <v>0.14568043143483206</v>
      </c>
      <c r="P6115" s="1">
        <f t="shared" si="1534"/>
        <v>87.389743653962228</v>
      </c>
      <c r="Q6115">
        <f t="shared" si="1538"/>
        <v>86.391998940292723</v>
      </c>
      <c r="R6115">
        <f t="shared" si="1539"/>
        <v>-13.167756642864095</v>
      </c>
    </row>
    <row r="6116" spans="1:18" x14ac:dyDescent="0.25">
      <c r="A6116">
        <v>6101</v>
      </c>
      <c r="B6116" s="1">
        <f t="shared" si="1548"/>
        <v>122.02</v>
      </c>
      <c r="C6116" s="1">
        <f t="shared" si="1535"/>
        <v>29.840869517129267</v>
      </c>
      <c r="D6116" s="1">
        <f t="shared" si="1536"/>
        <v>97.914144128176844</v>
      </c>
      <c r="E6116" s="1">
        <f t="shared" si="1540"/>
        <v>-5771.3428861082775</v>
      </c>
      <c r="F6116" s="1">
        <f t="shared" si="1541"/>
        <v>-115966524.6877946</v>
      </c>
      <c r="G6116" s="1">
        <f t="shared" si="1542"/>
        <v>85.159130482870737</v>
      </c>
      <c r="H6116" s="1">
        <f t="shared" si="1543"/>
        <v>149274923.39682722</v>
      </c>
      <c r="I6116" s="1">
        <f t="shared" si="1544"/>
        <v>67357.028499807973</v>
      </c>
      <c r="J6116" s="1">
        <f t="shared" si="1545"/>
        <v>-10786135.418323047</v>
      </c>
      <c r="K6116" s="1"/>
      <c r="L6116" s="1">
        <f t="shared" si="1537"/>
        <v>88.905557888938347</v>
      </c>
      <c r="M6116" s="1">
        <f t="shared" si="1546"/>
        <v>13.429483819261065</v>
      </c>
      <c r="N6116" s="1">
        <f t="shared" si="1533"/>
        <v>0.14991997535834872</v>
      </c>
      <c r="O6116" s="1">
        <f t="shared" si="1547"/>
        <v>0.14991997535834872</v>
      </c>
      <c r="P6116" s="1">
        <f t="shared" si="1534"/>
        <v>89.914121578288032</v>
      </c>
      <c r="Q6116">
        <f t="shared" si="1538"/>
        <v>89.749527834552168</v>
      </c>
      <c r="R6116">
        <f t="shared" si="1539"/>
        <v>-5.4379695355993727</v>
      </c>
    </row>
    <row r="6117" spans="1:18" x14ac:dyDescent="0.25">
      <c r="A6117">
        <v>6102</v>
      </c>
      <c r="B6117" s="1">
        <f t="shared" si="1548"/>
        <v>122.04</v>
      </c>
      <c r="C6117" s="1">
        <f t="shared" si="1535"/>
        <v>29.969306657340613</v>
      </c>
      <c r="D6117" s="1">
        <f t="shared" si="1536"/>
        <v>102.35670869322767</v>
      </c>
      <c r="E6117" s="1">
        <f t="shared" si="1540"/>
        <v>-4873.9448439680091</v>
      </c>
      <c r="F6117" s="1">
        <f t="shared" si="1541"/>
        <v>-126728531.77231622</v>
      </c>
      <c r="G6117" s="1">
        <f t="shared" si="1542"/>
        <v>85.03069334265939</v>
      </c>
      <c r="H6117" s="1">
        <f t="shared" si="1543"/>
        <v>150483870.11435854</v>
      </c>
      <c r="I6117" s="1">
        <f t="shared" si="1544"/>
        <v>70828.458499374596</v>
      </c>
      <c r="J6117" s="1">
        <f t="shared" si="1545"/>
        <v>-11296483.786935367</v>
      </c>
      <c r="K6117" s="1"/>
      <c r="L6117" s="1">
        <f t="shared" si="1537"/>
        <v>88.86935062735877</v>
      </c>
      <c r="M6117" s="1">
        <f t="shared" si="1546"/>
        <v>13.418292447048088</v>
      </c>
      <c r="N6117" s="1">
        <f t="shared" si="1533"/>
        <v>0.14985702287370634</v>
      </c>
      <c r="O6117" s="1">
        <f t="shared" si="1547"/>
        <v>0.14985702287370634</v>
      </c>
      <c r="P6117" s="1">
        <f t="shared" si="1534"/>
        <v>89.876649098210933</v>
      </c>
      <c r="Q6117">
        <f t="shared" si="1538"/>
        <v>89.84646137166213</v>
      </c>
      <c r="R6117">
        <f t="shared" si="1539"/>
        <v>2.3292556994384159</v>
      </c>
    </row>
    <row r="6118" spans="1:18" x14ac:dyDescent="0.25">
      <c r="A6118">
        <v>6103</v>
      </c>
      <c r="B6118" s="1">
        <f t="shared" si="1548"/>
        <v>122.06</v>
      </c>
      <c r="C6118" s="1">
        <f t="shared" si="1535"/>
        <v>29.439988243533808</v>
      </c>
      <c r="D6118" s="1">
        <f t="shared" si="1536"/>
        <v>106.76949670427076</v>
      </c>
      <c r="E6118" s="1">
        <f t="shared" si="1540"/>
        <v>-3982.5616657373048</v>
      </c>
      <c r="F6118" s="1">
        <f t="shared" si="1541"/>
        <v>-137891078.75874183</v>
      </c>
      <c r="G6118" s="1">
        <f t="shared" si="1542"/>
        <v>85.560011756466196</v>
      </c>
      <c r="H6118" s="1">
        <f t="shared" si="1543"/>
        <v>153751876.18014213</v>
      </c>
      <c r="I6118" s="1">
        <f t="shared" si="1544"/>
        <v>74880.964152999688</v>
      </c>
      <c r="J6118" s="1">
        <f t="shared" si="1545"/>
        <v>-11850739.484129965</v>
      </c>
      <c r="K6118" s="1"/>
      <c r="L6118" s="1">
        <f t="shared" si="1537"/>
        <v>86.432778630690876</v>
      </c>
      <c r="M6118" s="1">
        <f t="shared" si="1546"/>
        <v>12.6766142364134</v>
      </c>
      <c r="N6118" s="1">
        <f t="shared" si="1533"/>
        <v>0.14562619128918619</v>
      </c>
      <c r="O6118" s="1">
        <f t="shared" si="1547"/>
        <v>0.14562619128918619</v>
      </c>
      <c r="P6118" s="1">
        <f t="shared" si="1534"/>
        <v>87.357436834655658</v>
      </c>
      <c r="Q6118">
        <f t="shared" si="1538"/>
        <v>86.846703489761481</v>
      </c>
      <c r="R6118">
        <f t="shared" si="1539"/>
        <v>9.4324897711210376</v>
      </c>
    </row>
    <row r="6119" spans="1:18" x14ac:dyDescent="0.25">
      <c r="A6119">
        <v>6104</v>
      </c>
      <c r="B6119" s="1">
        <f t="shared" si="1548"/>
        <v>122.08</v>
      </c>
      <c r="C6119" s="1">
        <f t="shared" si="1535"/>
        <v>28.264531565707657</v>
      </c>
      <c r="D6119" s="1">
        <f t="shared" si="1536"/>
        <v>111.05565787858336</v>
      </c>
      <c r="E6119" s="1">
        <f t="shared" si="1540"/>
        <v>-3116.7571085261607</v>
      </c>
      <c r="F6119" s="1">
        <f t="shared" si="1541"/>
        <v>-149184312.24023655</v>
      </c>
      <c r="G6119" s="1">
        <f t="shared" si="1542"/>
        <v>86.735468434292343</v>
      </c>
      <c r="H6119" s="1">
        <f t="shared" si="1543"/>
        <v>158898487.11378491</v>
      </c>
      <c r="I6119" s="1">
        <f t="shared" si="1544"/>
        <v>79425.602525444308</v>
      </c>
      <c r="J6119" s="1">
        <f t="shared" si="1545"/>
        <v>-12428023.966313068</v>
      </c>
      <c r="K6119" s="1"/>
      <c r="L6119" s="1">
        <f t="shared" si="1537"/>
        <v>81.738933751852031</v>
      </c>
      <c r="M6119" s="1">
        <f t="shared" si="1546"/>
        <v>11.310948240858863</v>
      </c>
      <c r="N6119" s="1">
        <f t="shared" si="1533"/>
        <v>0.13750570563975417</v>
      </c>
      <c r="O6119" s="1">
        <f t="shared" si="1547"/>
        <v>0.13750570563975417</v>
      </c>
      <c r="P6119" s="1">
        <f t="shared" si="1534"/>
        <v>82.517821353917512</v>
      </c>
      <c r="Q6119">
        <f t="shared" si="1538"/>
        <v>81.085907377270502</v>
      </c>
      <c r="R6119">
        <f t="shared" si="1539"/>
        <v>15.305765769857876</v>
      </c>
    </row>
    <row r="6120" spans="1:18" x14ac:dyDescent="0.25">
      <c r="A6120">
        <v>6105</v>
      </c>
      <c r="B6120" s="1">
        <f t="shared" si="1548"/>
        <v>122.1</v>
      </c>
      <c r="C6120" s="1">
        <f t="shared" si="1535"/>
        <v>26.46873512388224</v>
      </c>
      <c r="D6120" s="1">
        <f t="shared" si="1536"/>
        <v>115.12112109365835</v>
      </c>
      <c r="E6120" s="1">
        <f t="shared" si="1540"/>
        <v>-2295.5335390810142</v>
      </c>
      <c r="F6120" s="1">
        <f t="shared" si="1541"/>
        <v>-160306746.02442762</v>
      </c>
      <c r="G6120" s="1">
        <f t="shared" si="1542"/>
        <v>88.53126487611776</v>
      </c>
      <c r="H6120" s="1">
        <f t="shared" si="1543"/>
        <v>165576220.25347343</v>
      </c>
      <c r="I6120" s="1">
        <f t="shared" si="1544"/>
        <v>84362.629529704282</v>
      </c>
      <c r="J6120" s="1">
        <f t="shared" si="1545"/>
        <v>-13005548.67123346</v>
      </c>
      <c r="K6120" s="1"/>
      <c r="L6120" s="1">
        <f t="shared" si="1537"/>
        <v>74.979636475586545</v>
      </c>
      <c r="M6120" s="1">
        <f t="shared" si="1546"/>
        <v>9.488329369150506</v>
      </c>
      <c r="N6120" s="1">
        <f t="shared" si="1533"/>
        <v>0.1258763454213887</v>
      </c>
      <c r="O6120" s="1">
        <f t="shared" si="1547"/>
        <v>0.1258763454213887</v>
      </c>
      <c r="P6120" s="1">
        <f t="shared" si="1534"/>
        <v>75.577604356241622</v>
      </c>
      <c r="Q6120">
        <f t="shared" si="1538"/>
        <v>73.009504019683092</v>
      </c>
      <c r="R6120">
        <f t="shared" si="1539"/>
        <v>19.534241808385346</v>
      </c>
    </row>
    <row r="6121" spans="1:18" x14ac:dyDescent="0.25">
      <c r="A6121">
        <v>6106</v>
      </c>
      <c r="B6121" s="1">
        <f t="shared" si="1548"/>
        <v>122.12</v>
      </c>
      <c r="C6121" s="1">
        <f t="shared" si="1535"/>
        <v>24.09201241190048</v>
      </c>
      <c r="D6121" s="1">
        <f t="shared" si="1536"/>
        <v>118.87665902636265</v>
      </c>
      <c r="E6121" s="1">
        <f t="shared" si="1540"/>
        <v>-1536.9148766747458</v>
      </c>
      <c r="F6121" s="1">
        <f t="shared" si="1541"/>
        <v>-170936560.10112298</v>
      </c>
      <c r="G6121" s="1">
        <f t="shared" si="1542"/>
        <v>90.907987588099516</v>
      </c>
      <c r="H6121" s="1">
        <f t="shared" si="1543"/>
        <v>173298667.43926713</v>
      </c>
      <c r="I6121" s="1">
        <f t="shared" si="1544"/>
        <v>89583.689074352573</v>
      </c>
      <c r="J6121" s="1">
        <f t="shared" si="1545"/>
        <v>-13559998.610499334</v>
      </c>
      <c r="K6121" s="1"/>
      <c r="L6121" s="1">
        <f t="shared" si="1537"/>
        <v>66.383094176729088</v>
      </c>
      <c r="M6121" s="1">
        <f t="shared" si="1546"/>
        <v>7.4113680546817591</v>
      </c>
      <c r="N6121" s="1">
        <f t="shared" si="1533"/>
        <v>0.11118497751373957</v>
      </c>
      <c r="O6121" s="1">
        <f t="shared" si="1547"/>
        <v>0.11118497751373957</v>
      </c>
      <c r="P6121" s="1">
        <f t="shared" si="1534"/>
        <v>66.795535546310575</v>
      </c>
      <c r="Q6121">
        <f t="shared" si="1538"/>
        <v>63.120921540037202</v>
      </c>
      <c r="R6121">
        <f t="shared" si="1539"/>
        <v>21.849321107414468</v>
      </c>
    </row>
    <row r="6122" spans="1:18" x14ac:dyDescent="0.25">
      <c r="A6122">
        <v>6107</v>
      </c>
      <c r="B6122" s="1">
        <f t="shared" si="1548"/>
        <v>122.14</v>
      </c>
      <c r="C6122" s="1">
        <f t="shared" si="1535"/>
        <v>21.186526884264328</v>
      </c>
      <c r="D6122" s="1">
        <f t="shared" si="1536"/>
        <v>122.23984648208044</v>
      </c>
      <c r="E6122" s="1">
        <f t="shared" si="1540"/>
        <v>-857.55101061975074</v>
      </c>
      <c r="F6122" s="1">
        <f t="shared" si="1541"/>
        <v>-180745448.50207552</v>
      </c>
      <c r="G6122" s="1">
        <f t="shared" si="1542"/>
        <v>93.813473115735675</v>
      </c>
      <c r="H6122" s="1">
        <f t="shared" si="1543"/>
        <v>181480842.23789048</v>
      </c>
      <c r="I6122" s="1">
        <f t="shared" si="1544"/>
        <v>94974.191223997826</v>
      </c>
      <c r="J6122" s="1">
        <f t="shared" si="1545"/>
        <v>-14068973.017246177</v>
      </c>
      <c r="K6122" s="1"/>
      <c r="L6122" s="1">
        <f t="shared" si="1537"/>
        <v>56.205715545948472</v>
      </c>
      <c r="M6122" s="1">
        <f t="shared" si="1546"/>
        <v>5.2942044193791276</v>
      </c>
      <c r="N6122" s="1">
        <f t="shared" si="1533"/>
        <v>9.3916246514220814E-2</v>
      </c>
      <c r="O6122" s="1">
        <f t="shared" si="1547"/>
        <v>9.3916246514220814E-2</v>
      </c>
      <c r="P6122" s="1">
        <f t="shared" si="1534"/>
        <v>56.454504341693116</v>
      </c>
      <c r="Q6122">
        <f t="shared" si="1538"/>
        <v>51.943562945532484</v>
      </c>
      <c r="R6122">
        <f t="shared" si="1539"/>
        <v>22.112831772293468</v>
      </c>
    </row>
    <row r="6123" spans="1:18" x14ac:dyDescent="0.25">
      <c r="A6123">
        <v>6108</v>
      </c>
      <c r="B6123" s="1">
        <f t="shared" si="1548"/>
        <v>122.16</v>
      </c>
      <c r="C6123" s="1">
        <f t="shared" si="1535"/>
        <v>17.816047091399113</v>
      </c>
      <c r="D6123" s="1">
        <f t="shared" si="1536"/>
        <v>125.13686943323532</v>
      </c>
      <c r="E6123" s="1">
        <f t="shared" si="1540"/>
        <v>-272.35237448646512</v>
      </c>
      <c r="F6123" s="1">
        <f t="shared" si="1541"/>
        <v>-189414119.76339585</v>
      </c>
      <c r="G6123" s="1">
        <f t="shared" si="1542"/>
        <v>97.183952908600887</v>
      </c>
      <c r="H6123" s="1">
        <f t="shared" si="1543"/>
        <v>189488295.57928425</v>
      </c>
      <c r="I6123" s="1">
        <f t="shared" si="1544"/>
        <v>100415.82717796694</v>
      </c>
      <c r="J6123" s="1">
        <f t="shared" si="1545"/>
        <v>-14512370.32557309</v>
      </c>
      <c r="K6123" s="1"/>
      <c r="L6123" s="1">
        <f t="shared" si="1537"/>
        <v>44.726707821005746</v>
      </c>
      <c r="M6123" s="1">
        <f t="shared" si="1546"/>
        <v>3.34160249122084</v>
      </c>
      <c r="N6123" s="1">
        <f t="shared" si="1533"/>
        <v>7.4573023313404471E-2</v>
      </c>
      <c r="O6123" s="1">
        <f t="shared" si="1547"/>
        <v>7.4573023313404471E-2</v>
      </c>
      <c r="P6123" s="1">
        <f t="shared" si="1534"/>
        <v>44.851362294973271</v>
      </c>
      <c r="Q6123">
        <f t="shared" si="1538"/>
        <v>39.995643414061973</v>
      </c>
      <c r="R6123">
        <f t="shared" si="1539"/>
        <v>20.29761581098014</v>
      </c>
    </row>
    <row r="6124" spans="1:18" x14ac:dyDescent="0.25">
      <c r="A6124">
        <v>6109</v>
      </c>
      <c r="B6124" s="1">
        <f t="shared" si="1548"/>
        <v>122.18</v>
      </c>
      <c r="C6124" s="1">
        <f t="shared" si="1535"/>
        <v>14.054547110478991</v>
      </c>
      <c r="D6124" s="1">
        <f t="shared" si="1536"/>
        <v>127.50414506297697</v>
      </c>
      <c r="E6124" s="1">
        <f t="shared" si="1540"/>
        <v>205.83730272134926</v>
      </c>
      <c r="F6124" s="1">
        <f t="shared" si="1541"/>
        <v>-196648385.5716792</v>
      </c>
      <c r="G6124" s="1">
        <f t="shared" si="1542"/>
        <v>100.94545288952101</v>
      </c>
      <c r="H6124" s="1">
        <f t="shared" si="1543"/>
        <v>196690754.56687081</v>
      </c>
      <c r="I6124" s="1">
        <f t="shared" si="1544"/>
        <v>105789.16586924472</v>
      </c>
      <c r="J6124" s="1">
        <f t="shared" si="1545"/>
        <v>-14873609.088602366</v>
      </c>
      <c r="K6124" s="1"/>
      <c r="L6124" s="1">
        <f t="shared" si="1537"/>
        <v>32.243995271241772</v>
      </c>
      <c r="M6124" s="1">
        <f t="shared" si="1546"/>
        <v>1.7320184701541734</v>
      </c>
      <c r="N6124" s="1">
        <f t="shared" si="1533"/>
        <v>5.3664425679247424E-2</v>
      </c>
      <c r="O6124" s="1">
        <f t="shared" si="1547"/>
        <v>5.3664425679247424E-2</v>
      </c>
      <c r="P6124" s="1">
        <f t="shared" si="1534"/>
        <v>32.29048031592</v>
      </c>
      <c r="Q6124">
        <f t="shared" si="1538"/>
        <v>27.774929468211869</v>
      </c>
      <c r="R6124">
        <f t="shared" si="1539"/>
        <v>16.469013694470988</v>
      </c>
    </row>
    <row r="6125" spans="1:18" x14ac:dyDescent="0.25">
      <c r="A6125">
        <v>6110</v>
      </c>
      <c r="B6125" s="1">
        <f t="shared" si="1548"/>
        <v>122.2</v>
      </c>
      <c r="C6125" s="1">
        <f t="shared" si="1535"/>
        <v>9.9845829890053892</v>
      </c>
      <c r="D6125" s="1">
        <f t="shared" si="1536"/>
        <v>129.28971725796609</v>
      </c>
      <c r="E6125" s="1">
        <f t="shared" si="1540"/>
        <v>566.52288610915093</v>
      </c>
      <c r="F6125" s="1">
        <f t="shared" si="1541"/>
        <v>-202194691.63864768</v>
      </c>
      <c r="G6125" s="1">
        <f t="shared" si="1542"/>
        <v>105.01541701099461</v>
      </c>
      <c r="H6125" s="1">
        <f t="shared" si="1543"/>
        <v>202515639.8191331</v>
      </c>
      <c r="I6125" s="1">
        <f t="shared" si="1544"/>
        <v>110976.27519455165</v>
      </c>
      <c r="J6125" s="1">
        <f t="shared" si="1545"/>
        <v>-15140589.961029131</v>
      </c>
      <c r="K6125" s="1"/>
      <c r="L6125" s="1">
        <f t="shared" si="1537"/>
        <v>19.070257090536725</v>
      </c>
      <c r="M6125" s="1">
        <f t="shared" si="1546"/>
        <v>0.60471825526150269</v>
      </c>
      <c r="N6125" s="1">
        <f t="shared" si="1533"/>
        <v>3.1699399124918502E-2</v>
      </c>
      <c r="O6125" s="1">
        <f t="shared" si="1547"/>
        <v>3.1699399124918502E-2</v>
      </c>
      <c r="P6125" s="1">
        <f t="shared" si="1534"/>
        <v>19.079842495875397</v>
      </c>
      <c r="Q6125">
        <f t="shared" si="1538"/>
        <v>15.749971120608176</v>
      </c>
      <c r="R6125">
        <f t="shared" si="1539"/>
        <v>10.769345354636053</v>
      </c>
    </row>
    <row r="6126" spans="1:18" x14ac:dyDescent="0.25">
      <c r="A6126">
        <v>6111</v>
      </c>
      <c r="B6126" s="1">
        <f t="shared" si="1548"/>
        <v>122.22</v>
      </c>
      <c r="C6126" s="1">
        <f t="shared" si="1535"/>
        <v>5.695480834384739</v>
      </c>
      <c r="D6126" s="1">
        <f t="shared" si="1536"/>
        <v>130.45439692244872</v>
      </c>
      <c r="E6126" s="1">
        <f t="shared" si="1540"/>
        <v>801.788178334642</v>
      </c>
      <c r="F6126" s="1">
        <f t="shared" si="1541"/>
        <v>-205853957.68573195</v>
      </c>
      <c r="G6126" s="1">
        <f t="shared" si="1542"/>
        <v>109.30451916561526</v>
      </c>
      <c r="H6126" s="1">
        <f t="shared" si="1543"/>
        <v>206496821.96864912</v>
      </c>
      <c r="I6126" s="1">
        <f t="shared" si="1544"/>
        <v>115863.31034570461</v>
      </c>
      <c r="J6126" s="1">
        <f t="shared" si="1545"/>
        <v>-15306325.417065645</v>
      </c>
      <c r="K6126" s="1"/>
      <c r="L6126" s="1">
        <f t="shared" si="1537"/>
        <v>5.5282130026030085</v>
      </c>
      <c r="M6126" s="1">
        <f t="shared" si="1546"/>
        <v>5.0770293396737998E-2</v>
      </c>
      <c r="N6126" s="1">
        <f t="shared" si="1533"/>
        <v>9.1835944218490884E-3</v>
      </c>
      <c r="O6126" s="1">
        <f t="shared" si="1547"/>
        <v>9.1835944218490884E-3</v>
      </c>
      <c r="P6126" s="1">
        <f t="shared" si="1534"/>
        <v>5.5284461311331015</v>
      </c>
      <c r="Q6126">
        <f t="shared" si="1538"/>
        <v>4.3547482595057208</v>
      </c>
      <c r="R6126">
        <f t="shared" si="1539"/>
        <v>3.4058602762257371</v>
      </c>
    </row>
    <row r="6127" spans="1:18" x14ac:dyDescent="0.25">
      <c r="A6127">
        <v>6112</v>
      </c>
      <c r="B6127" s="1">
        <f t="shared" si="1548"/>
        <v>122.24</v>
      </c>
      <c r="C6127" s="1">
        <f t="shared" si="1535"/>
        <v>1.2813763167012611</v>
      </c>
      <c r="D6127" s="1">
        <f t="shared" si="1536"/>
        <v>130.97262208641408</v>
      </c>
      <c r="E6127" s="1">
        <f t="shared" si="1540"/>
        <v>906.46966145564329</v>
      </c>
      <c r="F6127" s="1">
        <f t="shared" si="1541"/>
        <v>-207492700.29696199</v>
      </c>
      <c r="G6127" s="1">
        <f t="shared" si="1542"/>
        <v>113.71862368329874</v>
      </c>
      <c r="H6127" s="1">
        <f t="shared" si="1543"/>
        <v>208314387.54410151</v>
      </c>
      <c r="I6127" s="1">
        <f t="shared" si="1544"/>
        <v>120343.01243445741</v>
      </c>
      <c r="J6127" s="1">
        <f t="shared" si="1545"/>
        <v>-15369191.588049784</v>
      </c>
      <c r="K6127" s="1"/>
      <c r="L6127" s="1">
        <f t="shared" si="1537"/>
        <v>-8.0554300112645638</v>
      </c>
      <c r="M6127" s="1">
        <f t="shared" si="1546"/>
        <v>0.10780992632328434</v>
      </c>
      <c r="N6127" s="1">
        <f t="shared" si="1533"/>
        <v>-1.3382710786731868E-2</v>
      </c>
      <c r="O6127" s="1">
        <f t="shared" si="1547"/>
        <v>3.1282099432132684</v>
      </c>
      <c r="P6127" s="1">
        <f t="shared" si="1534"/>
        <v>8.056151416563349</v>
      </c>
      <c r="Q6127">
        <f t="shared" si="1538"/>
        <v>-6.0157687614331259</v>
      </c>
      <c r="R6127">
        <f t="shared" si="1539"/>
        <v>-5.3583674617891788</v>
      </c>
    </row>
    <row r="6128" spans="1:18" x14ac:dyDescent="0.25">
      <c r="A6128">
        <v>6113</v>
      </c>
      <c r="B6128" s="1">
        <f t="shared" si="1548"/>
        <v>122.26</v>
      </c>
      <c r="C6128" s="1">
        <f t="shared" si="1535"/>
        <v>-3.1608513871084578</v>
      </c>
      <c r="D6128" s="1">
        <f t="shared" si="1536"/>
        <v>130.83301893051748</v>
      </c>
      <c r="E6128" s="1">
        <f t="shared" si="1540"/>
        <v>878.26982396453059</v>
      </c>
      <c r="F6128" s="1">
        <f t="shared" si="1541"/>
        <v>-207050604.87855515</v>
      </c>
      <c r="G6128" s="1">
        <f t="shared" si="1542"/>
        <v>118.16085138710845</v>
      </c>
      <c r="H6128" s="1">
        <f t="shared" si="1543"/>
        <v>207821962.76224184</v>
      </c>
      <c r="I6128" s="1">
        <f t="shared" si="1544"/>
        <v>124317.0625719979</v>
      </c>
      <c r="J6128" s="1">
        <f t="shared" si="1545"/>
        <v>-15332788.094486274</v>
      </c>
      <c r="K6128" s="1"/>
      <c r="L6128" s="1">
        <f t="shared" si="1537"/>
        <v>-21.357714546527806</v>
      </c>
      <c r="M6128" s="1">
        <f t="shared" si="1546"/>
        <v>0.75868367370054557</v>
      </c>
      <c r="N6128" s="1">
        <f t="shared" si="1533"/>
        <v>-3.5507769118480678E-2</v>
      </c>
      <c r="O6128" s="1">
        <f t="shared" si="1547"/>
        <v>3.1060848848815192</v>
      </c>
      <c r="P6128" s="1">
        <f t="shared" si="1534"/>
        <v>21.371185544272109</v>
      </c>
      <c r="Q6128">
        <f t="shared" si="1538"/>
        <v>-15.011039403299126</v>
      </c>
      <c r="R6128">
        <f t="shared" si="1539"/>
        <v>-15.21171481458636</v>
      </c>
    </row>
    <row r="6129" spans="1:18" x14ac:dyDescent="0.25">
      <c r="A6129">
        <v>6114</v>
      </c>
      <c r="B6129" s="1">
        <f t="shared" si="1548"/>
        <v>122.28</v>
      </c>
      <c r="C6129" s="1">
        <f t="shared" si="1535"/>
        <v>-7.5337058625292466</v>
      </c>
      <c r="D6129" s="1">
        <f t="shared" si="1536"/>
        <v>130.03865141456973</v>
      </c>
      <c r="E6129" s="1">
        <f t="shared" si="1540"/>
        <v>717.80758574308493</v>
      </c>
      <c r="F6129" s="1">
        <f t="shared" si="1541"/>
        <v>-204543975.22336486</v>
      </c>
      <c r="G6129" s="1">
        <f t="shared" si="1542"/>
        <v>122.53370586252925</v>
      </c>
      <c r="H6129" s="1">
        <f t="shared" si="1543"/>
        <v>205059222.95351517</v>
      </c>
      <c r="I6129" s="1">
        <f t="shared" si="1544"/>
        <v>127698.23973649924</v>
      </c>
      <c r="J6129" s="1">
        <f t="shared" si="1545"/>
        <v>-15205424.298473038</v>
      </c>
      <c r="K6129" s="1"/>
      <c r="L6129" s="1">
        <f t="shared" si="1537"/>
        <v>-34.068929092446965</v>
      </c>
      <c r="M6129" s="1">
        <f t="shared" si="1546"/>
        <v>1.9342746644246063</v>
      </c>
      <c r="N6129" s="1">
        <f t="shared" si="1533"/>
        <v>-5.671444298795373E-2</v>
      </c>
      <c r="O6129" s="1">
        <f t="shared" si="1547"/>
        <v>3.0848782110120463</v>
      </c>
      <c r="P6129" s="1">
        <f t="shared" si="1534"/>
        <v>34.123794454656036</v>
      </c>
      <c r="Q6129">
        <f t="shared" si="1538"/>
        <v>-22.332615525822224</v>
      </c>
      <c r="R6129">
        <f t="shared" si="1539"/>
        <v>-25.800923079599656</v>
      </c>
    </row>
    <row r="6130" spans="1:18" x14ac:dyDescent="0.25">
      <c r="A6130">
        <v>6115</v>
      </c>
      <c r="B6130" s="1">
        <f t="shared" si="1548"/>
        <v>122.3</v>
      </c>
      <c r="C6130" s="1">
        <f t="shared" si="1535"/>
        <v>-11.741213273702645</v>
      </c>
      <c r="D6130" s="1">
        <f t="shared" si="1536"/>
        <v>128.60695403084935</v>
      </c>
      <c r="E6130" s="1">
        <f t="shared" si="1540"/>
        <v>428.60471423156923</v>
      </c>
      <c r="F6130" s="1">
        <f t="shared" si="1541"/>
        <v>-200064799.36912489</v>
      </c>
      <c r="G6130" s="1">
        <f t="shared" si="1542"/>
        <v>126.74121327370264</v>
      </c>
      <c r="H6130" s="1">
        <f t="shared" si="1543"/>
        <v>200248501.37018642</v>
      </c>
      <c r="I6130" s="1">
        <f t="shared" si="1544"/>
        <v>130412.3350687327</v>
      </c>
      <c r="J6130" s="1">
        <f t="shared" si="1545"/>
        <v>-14999281.20909941</v>
      </c>
      <c r="K6130" s="1"/>
      <c r="L6130" s="1">
        <f t="shared" si="1537"/>
        <v>-45.903552331547068</v>
      </c>
      <c r="M6130" s="1">
        <f t="shared" si="1546"/>
        <v>3.520817731147929</v>
      </c>
      <c r="N6130" s="1">
        <f t="shared" si="1533"/>
        <v>-7.6550453434806043E-2</v>
      </c>
      <c r="O6130" s="1">
        <f t="shared" si="1547"/>
        <v>3.0650422005651938</v>
      </c>
      <c r="P6130" s="1">
        <f t="shared" si="1534"/>
        <v>46.038378274555306</v>
      </c>
      <c r="Q6130">
        <f t="shared" si="1538"/>
        <v>-27.744525032449431</v>
      </c>
      <c r="R6130">
        <f t="shared" si="1539"/>
        <v>-36.73926516514495</v>
      </c>
    </row>
    <row r="6131" spans="1:18" x14ac:dyDescent="0.25">
      <c r="A6131">
        <v>6116</v>
      </c>
      <c r="B6131" s="1">
        <f t="shared" si="1548"/>
        <v>122.32</v>
      </c>
      <c r="C6131" s="1">
        <f t="shared" si="1535"/>
        <v>-15.691028762600862</v>
      </c>
      <c r="D6131" s="1">
        <f t="shared" si="1536"/>
        <v>126.56934915814699</v>
      </c>
      <c r="E6131" s="1">
        <f t="shared" si="1540"/>
        <v>17.008529945691407</v>
      </c>
      <c r="F6131" s="1">
        <f t="shared" si="1541"/>
        <v>-193775502.56984952</v>
      </c>
      <c r="G6131" s="1">
        <f t="shared" si="1542"/>
        <v>130.69102876260087</v>
      </c>
      <c r="H6131" s="1">
        <f t="shared" si="1543"/>
        <v>193775791.85994044</v>
      </c>
      <c r="I6131" s="1">
        <f t="shared" si="1544"/>
        <v>132399.78058137558</v>
      </c>
      <c r="J6131" s="1">
        <f t="shared" si="1545"/>
        <v>-14729324.685506204</v>
      </c>
      <c r="K6131" s="1"/>
      <c r="L6131" s="1">
        <f t="shared" si="1537"/>
        <v>-56.611776849084492</v>
      </c>
      <c r="M6131" s="1">
        <f t="shared" si="1546"/>
        <v>5.3716746960984096</v>
      </c>
      <c r="N6131" s="1">
        <f t="shared" si="1533"/>
        <v>-9.4602933152063251E-2</v>
      </c>
      <c r="O6131" s="1">
        <f t="shared" si="1547"/>
        <v>3.0469897208479368</v>
      </c>
      <c r="P6131" s="1">
        <f t="shared" si="1534"/>
        <v>56.866054611263856</v>
      </c>
      <c r="Q6131">
        <f t="shared" si="1538"/>
        <v>-31.08581291407614</v>
      </c>
      <c r="R6131">
        <f t="shared" si="1539"/>
        <v>-47.617438008804086</v>
      </c>
    </row>
    <row r="6132" spans="1:18" x14ac:dyDescent="0.25">
      <c r="A6132">
        <v>6117</v>
      </c>
      <c r="B6132" s="1">
        <f t="shared" si="1548"/>
        <v>122.34</v>
      </c>
      <c r="C6132" s="1">
        <f t="shared" si="1535"/>
        <v>-19.296463200753362</v>
      </c>
      <c r="D6132" s="1">
        <f t="shared" si="1536"/>
        <v>123.97055741469873</v>
      </c>
      <c r="E6132" s="1">
        <f t="shared" si="1540"/>
        <v>-507.94740223085682</v>
      </c>
      <c r="F6132" s="1">
        <f t="shared" si="1541"/>
        <v>-185899784.38268164</v>
      </c>
      <c r="G6132" s="1">
        <f t="shared" si="1542"/>
        <v>134.29646320075335</v>
      </c>
      <c r="H6132" s="1">
        <f t="shared" si="1543"/>
        <v>186157794.94611472</v>
      </c>
      <c r="I6132" s="1">
        <f t="shared" si="1544"/>
        <v>133616.95653576966</v>
      </c>
      <c r="J6132" s="1">
        <f t="shared" si="1545"/>
        <v>-14412065.335700681</v>
      </c>
      <c r="K6132" s="1"/>
      <c r="L6132" s="1">
        <f t="shared" si="1537"/>
        <v>-65.990092059836627</v>
      </c>
      <c r="M6132" s="1">
        <f t="shared" si="1546"/>
        <v>7.3227830594714192</v>
      </c>
      <c r="N6132" s="1">
        <f t="shared" si="1533"/>
        <v>-0.11051577112455356</v>
      </c>
      <c r="O6132" s="1">
        <f t="shared" si="1547"/>
        <v>3.0310768828754466</v>
      </c>
      <c r="P6132" s="1">
        <f t="shared" si="1534"/>
        <v>66.39514592047972</v>
      </c>
      <c r="Q6132">
        <f t="shared" si="1538"/>
        <v>-32.283433714010762</v>
      </c>
      <c r="R6132">
        <f t="shared" si="1539"/>
        <v>-58.018060200551929</v>
      </c>
    </row>
    <row r="6133" spans="1:18" x14ac:dyDescent="0.25">
      <c r="A6133">
        <v>6118</v>
      </c>
      <c r="B6133" s="1">
        <f t="shared" si="1548"/>
        <v>122.36</v>
      </c>
      <c r="C6133" s="1">
        <f t="shared" si="1535"/>
        <v>-22.478385811007971</v>
      </c>
      <c r="D6133" s="1">
        <f t="shared" si="1536"/>
        <v>120.867616146168</v>
      </c>
      <c r="E6133" s="1">
        <f t="shared" si="1540"/>
        <v>-1134.7415384740634</v>
      </c>
      <c r="F6133" s="1">
        <f t="shared" si="1541"/>
        <v>-176710229.73504326</v>
      </c>
      <c r="G6133" s="1">
        <f t="shared" si="1542"/>
        <v>137.47838581100797</v>
      </c>
      <c r="H6133" s="1">
        <f t="shared" si="1543"/>
        <v>177997868.09418175</v>
      </c>
      <c r="I6133" s="1">
        <f t="shared" si="1544"/>
        <v>134037.14879223108</v>
      </c>
      <c r="J6133" s="1">
        <f t="shared" si="1545"/>
        <v>-14064271.922317276</v>
      </c>
      <c r="K6133" s="1"/>
      <c r="L6133" s="1">
        <f t="shared" si="1537"/>
        <v>-73.888922408876098</v>
      </c>
      <c r="M6133" s="1">
        <f t="shared" si="1546"/>
        <v>9.2099605105494788</v>
      </c>
      <c r="N6133" s="1">
        <f t="shared" si="1533"/>
        <v>-0.12400645068842808</v>
      </c>
      <c r="O6133" s="1">
        <f t="shared" si="1547"/>
        <v>3.0175862033115721</v>
      </c>
      <c r="P6133" s="1">
        <f t="shared" si="1534"/>
        <v>74.460702570891669</v>
      </c>
      <c r="Q6133">
        <f t="shared" si="1538"/>
        <v>-31.362609616235986</v>
      </c>
      <c r="R6133">
        <f t="shared" si="1539"/>
        <v>-67.53356902615451</v>
      </c>
    </row>
    <row r="6134" spans="1:18" x14ac:dyDescent="0.25">
      <c r="A6134">
        <v>6119</v>
      </c>
      <c r="B6134" s="1">
        <f t="shared" si="1548"/>
        <v>122.38</v>
      </c>
      <c r="C6134" s="1">
        <f t="shared" si="1535"/>
        <v>-25.16696090136363</v>
      </c>
      <c r="D6134" s="1">
        <f t="shared" si="1536"/>
        <v>117.32862759049989</v>
      </c>
      <c r="E6134" s="1">
        <f t="shared" si="1540"/>
        <v>-1849.6172267190213</v>
      </c>
      <c r="F6134" s="1">
        <f t="shared" si="1541"/>
        <v>-166513618.88506049</v>
      </c>
      <c r="G6134" s="1">
        <f t="shared" si="1542"/>
        <v>140.16696090136364</v>
      </c>
      <c r="H6134" s="1">
        <f t="shared" si="1543"/>
        <v>169934702.77043626</v>
      </c>
      <c r="I6134" s="1">
        <f t="shared" si="1544"/>
        <v>133651.13512237847</v>
      </c>
      <c r="J6134" s="1">
        <f t="shared" si="1545"/>
        <v>-13701747.206088651</v>
      </c>
      <c r="K6134" s="1"/>
      <c r="L6134" s="1">
        <f t="shared" si="1537"/>
        <v>-80.215383415760869</v>
      </c>
      <c r="M6134" s="1">
        <f t="shared" si="1546"/>
        <v>10.885380817404382</v>
      </c>
      <c r="N6134" s="1">
        <f t="shared" si="1533"/>
        <v>-0.13487801129103988</v>
      </c>
      <c r="O6134" s="1">
        <f t="shared" si="1547"/>
        <v>3.0067146427089604</v>
      </c>
      <c r="P6134" s="1">
        <f t="shared" si="1534"/>
        <v>80.950597601731388</v>
      </c>
      <c r="Q6134">
        <f t="shared" si="1538"/>
        <v>-28.451456282268747</v>
      </c>
      <c r="R6134">
        <f t="shared" si="1539"/>
        <v>-75.785974213541579</v>
      </c>
    </row>
    <row r="6135" spans="1:18" x14ac:dyDescent="0.25">
      <c r="A6135">
        <v>6120</v>
      </c>
      <c r="B6135" s="1">
        <f t="shared" si="1548"/>
        <v>122.4</v>
      </c>
      <c r="C6135" s="1">
        <f t="shared" si="1535"/>
        <v>-27.303180593580926</v>
      </c>
      <c r="D6135" s="1">
        <f t="shared" si="1536"/>
        <v>113.43126419453411</v>
      </c>
      <c r="E6135" s="1">
        <f t="shared" si="1540"/>
        <v>-2636.8846327041101</v>
      </c>
      <c r="F6135" s="1">
        <f t="shared" si="1541"/>
        <v>-155635018.92413229</v>
      </c>
      <c r="G6135" s="1">
        <f t="shared" si="1542"/>
        <v>142.30318059358092</v>
      </c>
      <c r="H6135" s="1">
        <f t="shared" si="1543"/>
        <v>162588179.49032336</v>
      </c>
      <c r="I6135" s="1">
        <f t="shared" si="1544"/>
        <v>132467.38761527801</v>
      </c>
      <c r="J6135" s="1">
        <f t="shared" si="1545"/>
        <v>-13338267.841397105</v>
      </c>
      <c r="K6135" s="1"/>
      <c r="L6135" s="1">
        <f t="shared" si="1537"/>
        <v>-84.930081365118284</v>
      </c>
      <c r="M6135" s="1">
        <f t="shared" si="1546"/>
        <v>12.230401047280623</v>
      </c>
      <c r="N6135" s="1">
        <f t="shared" si="1533"/>
        <v>-0.14302228878279946</v>
      </c>
      <c r="O6135" s="1">
        <f t="shared" si="1547"/>
        <v>2.9985703652172004</v>
      </c>
      <c r="P6135" s="1">
        <f t="shared" si="1534"/>
        <v>85.806185269262116</v>
      </c>
      <c r="Q6135">
        <f t="shared" si="1538"/>
        <v>-23.777609338668441</v>
      </c>
      <c r="R6135">
        <f t="shared" si="1539"/>
        <v>-82.445901805975794</v>
      </c>
    </row>
    <row r="6136" spans="1:18" x14ac:dyDescent="0.25">
      <c r="A6136">
        <v>6121</v>
      </c>
      <c r="B6136" s="1">
        <f t="shared" si="1548"/>
        <v>122.42</v>
      </c>
      <c r="C6136" s="1">
        <f t="shared" si="1535"/>
        <v>-28.840159906860869</v>
      </c>
      <c r="D6136" s="1">
        <f t="shared" si="1536"/>
        <v>109.26106388709681</v>
      </c>
      <c r="E6136" s="1">
        <f t="shared" si="1540"/>
        <v>-3479.2650948064438</v>
      </c>
      <c r="F6136" s="1">
        <f t="shared" si="1541"/>
        <v>-144401807.06873006</v>
      </c>
      <c r="G6136" s="1">
        <f t="shared" si="1542"/>
        <v>143.84015990686086</v>
      </c>
      <c r="H6136" s="1">
        <f t="shared" si="1543"/>
        <v>156507092.66866854</v>
      </c>
      <c r="I6136" s="1">
        <f t="shared" si="1544"/>
        <v>130511.88673508621</v>
      </c>
      <c r="J6136" s="1">
        <f t="shared" si="1545"/>
        <v>-12984773.865582304</v>
      </c>
      <c r="K6136" s="1"/>
      <c r="L6136" s="1">
        <f t="shared" si="1537"/>
        <v>-88.038356892700619</v>
      </c>
      <c r="M6136" s="1">
        <f t="shared" si="1546"/>
        <v>13.162810402072125</v>
      </c>
      <c r="N6136" s="1">
        <f t="shared" si="1533"/>
        <v>-0.14841286947333704</v>
      </c>
      <c r="O6136" s="1">
        <f t="shared" si="1547"/>
        <v>2.9931797845266632</v>
      </c>
      <c r="P6136" s="1">
        <f t="shared" si="1534"/>
        <v>89.016918965146317</v>
      </c>
      <c r="Q6136">
        <f t="shared" si="1538"/>
        <v>-17.656606729029498</v>
      </c>
      <c r="R6136">
        <f t="shared" si="1539"/>
        <v>-87.248244113356321</v>
      </c>
    </row>
    <row r="6137" spans="1:18" x14ac:dyDescent="0.25">
      <c r="A6137">
        <v>6122</v>
      </c>
      <c r="B6137" s="1">
        <f t="shared" si="1548"/>
        <v>122.44</v>
      </c>
      <c r="C6137" s="1">
        <f t="shared" si="1535"/>
        <v>-29.744165772527207</v>
      </c>
      <c r="D6137" s="1">
        <f t="shared" si="1536"/>
        <v>104.90955272332029</v>
      </c>
      <c r="E6137" s="1">
        <f t="shared" si="1540"/>
        <v>-4358.2703498893006</v>
      </c>
      <c r="F6137" s="1">
        <f t="shared" si="1541"/>
        <v>-133128748.39953572</v>
      </c>
      <c r="G6137" s="1">
        <f t="shared" si="1542"/>
        <v>144.7441657725272</v>
      </c>
      <c r="H6137" s="1">
        <f t="shared" si="1543"/>
        <v>152123268.84225991</v>
      </c>
      <c r="I6137" s="1">
        <f t="shared" si="1544"/>
        <v>127827.55111116782</v>
      </c>
      <c r="J6137" s="1">
        <f t="shared" si="1545"/>
        <v>-12648869.936422018</v>
      </c>
      <c r="K6137" s="1"/>
      <c r="L6137" s="1">
        <f t="shared" si="1537"/>
        <v>-89.577827663723355</v>
      </c>
      <c r="M6137" s="1">
        <f t="shared" si="1546"/>
        <v>13.638184876542311</v>
      </c>
      <c r="N6137" s="1">
        <f t="shared" si="1533"/>
        <v>-0.15108927726013824</v>
      </c>
      <c r="O6137" s="1">
        <f t="shared" si="1547"/>
        <v>2.9905033767398619</v>
      </c>
      <c r="P6137" s="1">
        <f t="shared" si="1534"/>
        <v>90.610083852066197</v>
      </c>
      <c r="Q6137">
        <f t="shared" si="1538"/>
        <v>-10.474003947423041</v>
      </c>
      <c r="R6137">
        <f t="shared" si="1539"/>
        <v>-90.00268072111983</v>
      </c>
    </row>
    <row r="6138" spans="1:18" x14ac:dyDescent="0.25">
      <c r="A6138">
        <v>6123</v>
      </c>
      <c r="B6138" s="1">
        <f t="shared" si="1548"/>
        <v>122.46</v>
      </c>
      <c r="C6138" s="1">
        <f t="shared" si="1535"/>
        <v>-29.995357395267369</v>
      </c>
      <c r="D6138" s="1">
        <f t="shared" si="1536"/>
        <v>100.47223610375551</v>
      </c>
      <c r="E6138" s="1">
        <f t="shared" si="1540"/>
        <v>-5254.6083070413879</v>
      </c>
      <c r="F6138" s="1">
        <f t="shared" si="1541"/>
        <v>-122105131.07412362</v>
      </c>
      <c r="G6138" s="1">
        <f t="shared" si="1542"/>
        <v>144.99535739526738</v>
      </c>
      <c r="H6138" s="1">
        <f t="shared" si="1543"/>
        <v>149716039.53455198</v>
      </c>
      <c r="I6138" s="1">
        <f t="shared" si="1544"/>
        <v>124473.29557548044</v>
      </c>
      <c r="J6138" s="1">
        <f t="shared" si="1545"/>
        <v>-12334671.847280117</v>
      </c>
      <c r="K6138" s="1"/>
      <c r="L6138" s="1">
        <f t="shared" si="1537"/>
        <v>-89.604843869034937</v>
      </c>
      <c r="M6138" s="1">
        <f t="shared" si="1546"/>
        <v>13.646607893336579</v>
      </c>
      <c r="N6138" s="1">
        <f t="shared" si="1533"/>
        <v>-0.15113628524766312</v>
      </c>
      <c r="O6138" s="1">
        <f t="shared" si="1547"/>
        <v>2.9904563687523371</v>
      </c>
      <c r="P6138" s="1">
        <f t="shared" si="1534"/>
        <v>90.638060172251059</v>
      </c>
      <c r="Q6138">
        <f t="shared" si="1538"/>
        <v>-2.6645310534507627</v>
      </c>
      <c r="R6138">
        <f t="shared" si="1539"/>
        <v>-90.598886450407335</v>
      </c>
    </row>
    <row r="6139" spans="1:18" x14ac:dyDescent="0.25">
      <c r="A6139">
        <v>6124</v>
      </c>
      <c r="B6139" s="1">
        <f t="shared" si="1548"/>
        <v>122.48</v>
      </c>
      <c r="C6139" s="1">
        <f t="shared" si="1535"/>
        <v>-29.588221711771016</v>
      </c>
      <c r="D6139" s="1">
        <f t="shared" si="1536"/>
        <v>96.046502656195116</v>
      </c>
      <c r="E6139" s="1">
        <f t="shared" si="1540"/>
        <v>-6148.6064634485865</v>
      </c>
      <c r="F6139" s="1">
        <f t="shared" si="1541"/>
        <v>-111584761.41439666</v>
      </c>
      <c r="G6139" s="1">
        <f t="shared" si="1542"/>
        <v>144.58822171177101</v>
      </c>
      <c r="H6139" s="1">
        <f t="shared" si="1543"/>
        <v>149390122.85675839</v>
      </c>
      <c r="I6139" s="1">
        <f t="shared" si="1544"/>
        <v>120522.73812103498</v>
      </c>
      <c r="J6139" s="1">
        <f t="shared" si="1545"/>
        <v>-12043000.516909707</v>
      </c>
      <c r="K6139" s="1"/>
      <c r="L6139" s="1">
        <f t="shared" si="1537"/>
        <v>-88.182289845569144</v>
      </c>
      <c r="M6139" s="1">
        <f t="shared" si="1546"/>
        <v>13.206873331568204</v>
      </c>
      <c r="N6139" s="1">
        <f t="shared" si="1533"/>
        <v>-0.14866291354815672</v>
      </c>
      <c r="O6139" s="1">
        <f t="shared" si="1547"/>
        <v>2.9929297404518436</v>
      </c>
      <c r="P6139" s="1">
        <f t="shared" si="1534"/>
        <v>89.165787977250858</v>
      </c>
      <c r="Q6139">
        <f t="shared" si="1538"/>
        <v>5.3084800603613314</v>
      </c>
      <c r="R6139">
        <f t="shared" si="1539"/>
        <v>-89.00762767905232</v>
      </c>
    </row>
    <row r="6140" spans="1:18" x14ac:dyDescent="0.25">
      <c r="A6140">
        <v>6125</v>
      </c>
      <c r="B6140" s="1">
        <f t="shared" si="1548"/>
        <v>122.5</v>
      </c>
      <c r="C6140" s="1">
        <f t="shared" si="1535"/>
        <v>-28.531694389457467</v>
      </c>
      <c r="D6140" s="1">
        <f t="shared" si="1536"/>
        <v>91.729486785155771</v>
      </c>
      <c r="E6140" s="1">
        <f t="shared" si="1540"/>
        <v>-7020.6436693985343</v>
      </c>
      <c r="F6140" s="1">
        <f t="shared" si="1541"/>
        <v>-101779357.63002014</v>
      </c>
      <c r="G6140" s="1">
        <f t="shared" si="1542"/>
        <v>143.53169438945747</v>
      </c>
      <c r="H6140" s="1">
        <f t="shared" si="1543"/>
        <v>151068795.16268587</v>
      </c>
      <c r="I6140" s="1">
        <f t="shared" si="1544"/>
        <v>116062.58416070673</v>
      </c>
      <c r="J6140" s="1">
        <f t="shared" si="1545"/>
        <v>-11771894.372492181</v>
      </c>
      <c r="K6140" s="1"/>
      <c r="L6140" s="1">
        <f t="shared" si="1537"/>
        <v>-85.370343289436974</v>
      </c>
      <c r="M6140" s="1">
        <f t="shared" si="1546"/>
        <v>12.360251374410154</v>
      </c>
      <c r="N6140" s="1">
        <f t="shared" ref="N6140:N6203" si="1549">(ATAN(M6140/L6140))</f>
        <v>-0.14378476663468448</v>
      </c>
      <c r="O6140" s="1">
        <f t="shared" si="1547"/>
        <v>2.9978078873653158</v>
      </c>
      <c r="P6140" s="1">
        <f t="shared" ref="P6140:P6203" si="1550">ABS(SQRT((L6140*L6140)+(M6140*M6140)))</f>
        <v>86.260485318568229</v>
      </c>
      <c r="Q6140">
        <f t="shared" si="1538"/>
        <v>12.971357179639963</v>
      </c>
      <c r="R6140">
        <f t="shared" si="1539"/>
        <v>-85.279629574202119</v>
      </c>
    </row>
    <row r="6141" spans="1:18" x14ac:dyDescent="0.25">
      <c r="A6141">
        <v>6126</v>
      </c>
      <c r="B6141" s="1">
        <f t="shared" si="1548"/>
        <v>122.52</v>
      </c>
      <c r="C6141" s="1">
        <f t="shared" si="1535"/>
        <v>-26.84896370966139</v>
      </c>
      <c r="D6141" s="1">
        <f t="shared" si="1536"/>
        <v>87.615936800908116</v>
      </c>
      <c r="E6141" s="1">
        <f t="shared" si="1540"/>
        <v>-7851.5807662165607</v>
      </c>
      <c r="F6141" s="1">
        <f t="shared" si="1541"/>
        <v>-92855577.606632769</v>
      </c>
      <c r="G6141" s="1">
        <f t="shared" si="1542"/>
        <v>141.8489637096614</v>
      </c>
      <c r="H6141" s="1">
        <f t="shared" si="1543"/>
        <v>154502898.13505459</v>
      </c>
      <c r="I6141" s="1">
        <f t="shared" si="1544"/>
        <v>111190.72354802226</v>
      </c>
      <c r="J6141" s="1">
        <f t="shared" si="1545"/>
        <v>-11517382.57166278</v>
      </c>
      <c r="K6141" s="1"/>
      <c r="L6141" s="1">
        <f t="shared" si="1537"/>
        <v>-81.220868294972149</v>
      </c>
      <c r="M6141" s="1">
        <f t="shared" si="1546"/>
        <v>11.165270277334116</v>
      </c>
      <c r="N6141" s="1">
        <f t="shared" si="1549"/>
        <v>-0.13661175558035951</v>
      </c>
      <c r="O6141" s="1">
        <f t="shared" si="1547"/>
        <v>3.0049808984196407</v>
      </c>
      <c r="P6141" s="1">
        <f t="shared" si="1550"/>
        <v>81.984710202300121</v>
      </c>
      <c r="Q6141">
        <f t="shared" si="1538"/>
        <v>19.855554387716523</v>
      </c>
      <c r="R6141">
        <f t="shared" si="1539"/>
        <v>-79.544010880213762</v>
      </c>
    </row>
    <row r="6142" spans="1:18" x14ac:dyDescent="0.25">
      <c r="A6142">
        <v>6127</v>
      </c>
      <c r="B6142" s="1">
        <f t="shared" si="1548"/>
        <v>122.54</v>
      </c>
      <c r="C6142" s="1">
        <f t="shared" si="1535"/>
        <v>-24.576961639585967</v>
      </c>
      <c r="D6142" s="1">
        <f t="shared" si="1536"/>
        <v>83.796135417694074</v>
      </c>
      <c r="E6142" s="1">
        <f t="shared" si="1540"/>
        <v>-8623.1806456257982</v>
      </c>
      <c r="F6142" s="1">
        <f t="shared" si="1541"/>
        <v>-84935599.793136567</v>
      </c>
      <c r="G6142" s="1">
        <f t="shared" si="1542"/>
        <v>139.57696163958596</v>
      </c>
      <c r="H6142" s="1">
        <f t="shared" si="1543"/>
        <v>159294844.24023193</v>
      </c>
      <c r="I6142" s="1">
        <f t="shared" si="1544"/>
        <v>106014.0821259159</v>
      </c>
      <c r="J6142" s="1">
        <f t="shared" si="1545"/>
        <v>-11274438.342808209</v>
      </c>
      <c r="K6142" s="1"/>
      <c r="L6142" s="1">
        <f t="shared" si="1537"/>
        <v>-75.775460351343412</v>
      </c>
      <c r="M6142" s="1">
        <f t="shared" si="1546"/>
        <v>9.6941819864526337</v>
      </c>
      <c r="N6142" s="1">
        <f t="shared" si="1549"/>
        <v>-0.12724182157241593</v>
      </c>
      <c r="O6142" s="1">
        <f t="shared" si="1547"/>
        <v>3.0143508324275841</v>
      </c>
      <c r="P6142" s="1">
        <f t="shared" si="1550"/>
        <v>76.393046515009985</v>
      </c>
      <c r="Q6142">
        <f t="shared" si="1538"/>
        <v>25.51115216612294</v>
      </c>
      <c r="R6142">
        <f t="shared" si="1539"/>
        <v>-72.00749038121937</v>
      </c>
    </row>
    <row r="6143" spans="1:18" x14ac:dyDescent="0.25">
      <c r="A6143">
        <v>6128</v>
      </c>
      <c r="B6143" s="1">
        <f t="shared" si="1548"/>
        <v>122.56</v>
      </c>
      <c r="C6143" s="1">
        <f t="shared" si="1535"/>
        <v>-21.765553262781218</v>
      </c>
      <c r="D6143" s="1">
        <f t="shared" si="1536"/>
        <v>80.353918261204285</v>
      </c>
      <c r="E6143" s="1">
        <f t="shared" si="1540"/>
        <v>-9318.5085112367342</v>
      </c>
      <c r="F6143" s="1">
        <f t="shared" si="1541"/>
        <v>-78100874.368412703</v>
      </c>
      <c r="G6143" s="1">
        <f t="shared" si="1542"/>
        <v>136.76555326278122</v>
      </c>
      <c r="H6143" s="1">
        <f t="shared" si="1543"/>
        <v>164935475.24240416</v>
      </c>
      <c r="I6143" s="1">
        <f t="shared" si="1544"/>
        <v>100646.27495681179</v>
      </c>
      <c r="J6143" s="1">
        <f t="shared" si="1545"/>
        <v>-11038015.894026946</v>
      </c>
      <c r="K6143" s="1"/>
      <c r="L6143" s="1">
        <f t="shared" si="1537"/>
        <v>-69.066893330956901</v>
      </c>
      <c r="M6143" s="1">
        <f t="shared" si="1546"/>
        <v>8.0311206875204562</v>
      </c>
      <c r="N6143" s="1">
        <f t="shared" si="1549"/>
        <v>-0.11576045455436415</v>
      </c>
      <c r="O6143" s="1">
        <f t="shared" si="1547"/>
        <v>3.0258321994456359</v>
      </c>
      <c r="P6143" s="1">
        <f t="shared" si="1550"/>
        <v>69.532256211684214</v>
      </c>
      <c r="Q6143">
        <f t="shared" si="1538"/>
        <v>29.520038095017608</v>
      </c>
      <c r="R6143">
        <f t="shared" si="1539"/>
        <v>-62.954761573339368</v>
      </c>
    </row>
    <row r="6144" spans="1:18" x14ac:dyDescent="0.25">
      <c r="A6144">
        <v>6129</v>
      </c>
      <c r="B6144" s="1">
        <f t="shared" si="1548"/>
        <v>122.58</v>
      </c>
      <c r="C6144" s="1">
        <f t="shared" si="1535"/>
        <v>-18.476442358235204</v>
      </c>
      <c r="D6144" s="1">
        <f t="shared" si="1536"/>
        <v>77.364833874440151</v>
      </c>
      <c r="E6144" s="1">
        <f t="shared" si="1540"/>
        <v>-9922.3035573630914</v>
      </c>
      <c r="F6144" s="1">
        <f t="shared" si="1541"/>
        <v>-72398400.726996958</v>
      </c>
      <c r="G6144" s="1">
        <f t="shared" si="1542"/>
        <v>133.4764423582352</v>
      </c>
      <c r="H6144" s="1">
        <f t="shared" si="1543"/>
        <v>170850508.61145723</v>
      </c>
      <c r="I6144" s="1">
        <f t="shared" si="1544"/>
        <v>95205.112740124023</v>
      </c>
      <c r="J6144" s="1">
        <f t="shared" si="1545"/>
        <v>-10804067.234127291</v>
      </c>
      <c r="K6144" s="1"/>
      <c r="L6144" s="1">
        <f t="shared" si="1537"/>
        <v>-61.123747599626391</v>
      </c>
      <c r="M6144" s="1">
        <f t="shared" si="1546"/>
        <v>6.2715020915399009</v>
      </c>
      <c r="N6144" s="1">
        <f t="shared" si="1549"/>
        <v>-0.10224557015544065</v>
      </c>
      <c r="O6144" s="1">
        <f t="shared" si="1547"/>
        <v>3.0393470838445595</v>
      </c>
      <c r="P6144" s="1">
        <f t="shared" si="1550"/>
        <v>61.444643860201701</v>
      </c>
      <c r="Q6144">
        <f t="shared" si="1538"/>
        <v>31.510765285369541</v>
      </c>
      <c r="R6144">
        <f t="shared" si="1539"/>
        <v>-52.749558578602084</v>
      </c>
    </row>
    <row r="6145" spans="1:18" x14ac:dyDescent="0.25">
      <c r="A6145">
        <v>6130</v>
      </c>
      <c r="B6145" s="1">
        <f t="shared" si="1548"/>
        <v>122.6</v>
      </c>
      <c r="C6145" s="1">
        <f t="shared" si="1535"/>
        <v>-14.781817148047715</v>
      </c>
      <c r="D6145" s="1">
        <f t="shared" si="1536"/>
        <v>74.894485605495476</v>
      </c>
      <c r="E6145" s="1">
        <f t="shared" si="1540"/>
        <v>-10421.313907689913</v>
      </c>
      <c r="F6145" s="1">
        <f t="shared" si="1541"/>
        <v>-67848689.350855961</v>
      </c>
      <c r="G6145" s="1">
        <f t="shared" si="1542"/>
        <v>129.78181714804771</v>
      </c>
      <c r="H6145" s="1">
        <f t="shared" si="1543"/>
        <v>176452472.91346717</v>
      </c>
      <c r="I6145" s="1">
        <f t="shared" si="1544"/>
        <v>89810.016145444242</v>
      </c>
      <c r="J6145" s="1">
        <f t="shared" si="1545"/>
        <v>-10570437.480223704</v>
      </c>
      <c r="K6145" s="1"/>
      <c r="L6145" s="1">
        <f t="shared" si="1537"/>
        <v>-51.978150412658863</v>
      </c>
      <c r="M6145" s="1">
        <f t="shared" si="1546"/>
        <v>4.5218863395157314</v>
      </c>
      <c r="N6145" s="1">
        <f t="shared" si="1549"/>
        <v>-8.6777428233289253E-2</v>
      </c>
      <c r="O6145" s="1">
        <f t="shared" si="1547"/>
        <v>3.0548152257667107</v>
      </c>
      <c r="P6145" s="1">
        <f t="shared" si="1550"/>
        <v>52.174472459129738</v>
      </c>
      <c r="Q6145">
        <f t="shared" si="1538"/>
        <v>31.177050416051536</v>
      </c>
      <c r="R6145">
        <f t="shared" si="1539"/>
        <v>-41.834998550776454</v>
      </c>
    </row>
    <row r="6146" spans="1:18" x14ac:dyDescent="0.25">
      <c r="A6146">
        <v>6131</v>
      </c>
      <c r="B6146" s="1">
        <f t="shared" si="1548"/>
        <v>122.62</v>
      </c>
      <c r="C6146" s="1">
        <f t="shared" si="1535"/>
        <v>-10.76276593632517</v>
      </c>
      <c r="D6146" s="1">
        <f t="shared" si="1536"/>
        <v>72.997091768891607</v>
      </c>
      <c r="E6146" s="1">
        <f t="shared" si="1540"/>
        <v>-10804.587462683896</v>
      </c>
      <c r="F6146" s="1">
        <f t="shared" si="1541"/>
        <v>-64454448.119636536</v>
      </c>
      <c r="G6146" s="1">
        <f t="shared" si="1542"/>
        <v>125.76276593632517</v>
      </c>
      <c r="H6146" s="1">
        <f t="shared" si="1543"/>
        <v>181193558.35842258</v>
      </c>
      <c r="I6146" s="1">
        <f t="shared" si="1544"/>
        <v>84579.394810683574</v>
      </c>
      <c r="J6146" s="1">
        <f t="shared" si="1545"/>
        <v>-10337548.590610977</v>
      </c>
      <c r="K6146" s="1"/>
      <c r="L6146" s="1">
        <f t="shared" si="1537"/>
        <v>-41.676651425867902</v>
      </c>
      <c r="M6146" s="1">
        <f t="shared" si="1546"/>
        <v>2.8992507122353572</v>
      </c>
      <c r="N6146" s="1">
        <f t="shared" si="1549"/>
        <v>-6.9453454836471126E-2</v>
      </c>
      <c r="O6146" s="1">
        <f t="shared" si="1547"/>
        <v>3.0721391991635292</v>
      </c>
      <c r="P6146" s="1">
        <f t="shared" si="1550"/>
        <v>41.777373406734107</v>
      </c>
      <c r="Q6146">
        <f t="shared" si="1538"/>
        <v>28.301432591189283</v>
      </c>
      <c r="R6146">
        <f t="shared" si="1539"/>
        <v>-30.730731231977924</v>
      </c>
    </row>
    <row r="6147" spans="1:18" x14ac:dyDescent="0.25">
      <c r="A6147">
        <v>6132</v>
      </c>
      <c r="B6147" s="1">
        <f t="shared" si="1548"/>
        <v>122.64</v>
      </c>
      <c r="C6147" s="1">
        <f t="shared" si="1535"/>
        <v>-6.5074974122682194</v>
      </c>
      <c r="D6147" s="1">
        <f t="shared" si="1536"/>
        <v>71.714295681521975</v>
      </c>
      <c r="E6147" s="1">
        <f t="shared" si="1540"/>
        <v>-11063.712272332563</v>
      </c>
      <c r="F6147" s="1">
        <f t="shared" si="1541"/>
        <v>-62209004.720850423</v>
      </c>
      <c r="G6147" s="1">
        <f t="shared" si="1542"/>
        <v>121.50749741226822</v>
      </c>
      <c r="H6147" s="1">
        <f t="shared" si="1543"/>
        <v>184614733.96581256</v>
      </c>
      <c r="I6147" s="1">
        <f t="shared" si="1544"/>
        <v>79628.048529956519</v>
      </c>
      <c r="J6147" s="1">
        <f t="shared" si="1545"/>
        <v>-10108800.949891137</v>
      </c>
      <c r="K6147" s="1"/>
      <c r="L6147" s="1">
        <f t="shared" si="1537"/>
        <v>-30.294109859389916</v>
      </c>
      <c r="M6147" s="1">
        <f t="shared" si="1546"/>
        <v>1.5283537497628004</v>
      </c>
      <c r="N6147" s="1">
        <f t="shared" si="1549"/>
        <v>-5.0407787187187164E-2</v>
      </c>
      <c r="O6147" s="1">
        <f t="shared" si="1547"/>
        <v>3.0911848668128128</v>
      </c>
      <c r="P6147" s="1">
        <f t="shared" si="1550"/>
        <v>30.332638483277371</v>
      </c>
      <c r="Q6147">
        <f t="shared" si="1538"/>
        <v>22.78458170909585</v>
      </c>
      <c r="R6147">
        <f t="shared" si="1539"/>
        <v>-20.02328129200442</v>
      </c>
    </row>
    <row r="6148" spans="1:18" x14ac:dyDescent="0.25">
      <c r="A6148">
        <v>6133</v>
      </c>
      <c r="B6148" s="1">
        <f t="shared" si="1548"/>
        <v>122.66</v>
      </c>
      <c r="C6148" s="1">
        <f t="shared" si="1535"/>
        <v>-2.1094046776041337</v>
      </c>
      <c r="D6148" s="1">
        <f t="shared" si="1536"/>
        <v>71.074251690123077</v>
      </c>
      <c r="E6148" s="1">
        <f t="shared" si="1540"/>
        <v>-11193.00115859514</v>
      </c>
      <c r="F6148" s="1">
        <f t="shared" si="1541"/>
        <v>-61103539.768049404</v>
      </c>
      <c r="G6148" s="1">
        <f t="shared" si="1542"/>
        <v>117.10940467760413</v>
      </c>
      <c r="H6148" s="1">
        <f t="shared" si="1543"/>
        <v>186386814.70436156</v>
      </c>
      <c r="I6148" s="1">
        <f t="shared" si="1544"/>
        <v>75064.647669015249</v>
      </c>
      <c r="J6148" s="1">
        <f t="shared" si="1545"/>
        <v>-9890648.1220013276</v>
      </c>
      <c r="K6148" s="1"/>
      <c r="L6148" s="1">
        <f t="shared" si="1537"/>
        <v>-17.949916383890127</v>
      </c>
      <c r="M6148" s="1">
        <f t="shared" si="1546"/>
        <v>0.53569180048799581</v>
      </c>
      <c r="N6148" s="1">
        <f t="shared" si="1549"/>
        <v>-2.9834838040973862E-2</v>
      </c>
      <c r="O6148" s="1">
        <f t="shared" si="1547"/>
        <v>3.1117578159590265</v>
      </c>
      <c r="P6148" s="1">
        <f t="shared" si="1550"/>
        <v>17.957908115751046</v>
      </c>
      <c r="Q6148">
        <f t="shared" si="1538"/>
        <v>14.67881252406872</v>
      </c>
      <c r="R6148">
        <f t="shared" si="1539"/>
        <v>-10.344995252633062</v>
      </c>
    </row>
    <row r="6149" spans="1:18" x14ac:dyDescent="0.25">
      <c r="A6149">
        <v>6134</v>
      </c>
      <c r="B6149" s="1">
        <f t="shared" si="1548"/>
        <v>122.68</v>
      </c>
      <c r="C6149" s="1">
        <f t="shared" si="1535"/>
        <v>2.3349845115702714</v>
      </c>
      <c r="D6149" s="1">
        <f t="shared" si="1536"/>
        <v>71.091007249813188</v>
      </c>
      <c r="E6149" s="1">
        <f t="shared" si="1540"/>
        <v>-11189.616535537734</v>
      </c>
      <c r="F6149" s="1">
        <f t="shared" si="1541"/>
        <v>-61132353.147448026</v>
      </c>
      <c r="G6149" s="1">
        <f t="shared" si="1542"/>
        <v>112.66501548842973</v>
      </c>
      <c r="H6149" s="1">
        <f t="shared" si="1543"/>
        <v>186339871.35982752</v>
      </c>
      <c r="I6149" s="1">
        <f t="shared" si="1544"/>
        <v>70989.348107204409</v>
      </c>
      <c r="J6149" s="1">
        <f t="shared" si="1545"/>
        <v>-9692330.0879933443</v>
      </c>
      <c r="K6149" s="1"/>
      <c r="L6149" s="1">
        <f t="shared" si="1537"/>
        <v>-4.8247979093699618</v>
      </c>
      <c r="M6149" s="1">
        <f t="shared" si="1546"/>
        <v>3.8671379305355913E-2</v>
      </c>
      <c r="N6149" s="1">
        <f t="shared" si="1549"/>
        <v>-8.0149577144799002E-3</v>
      </c>
      <c r="O6149" s="1">
        <f t="shared" si="1547"/>
        <v>3.1335776962855202</v>
      </c>
      <c r="P6149" s="1">
        <f t="shared" si="1550"/>
        <v>4.8249528849345396</v>
      </c>
      <c r="Q6149">
        <f t="shared" si="1538"/>
        <v>4.221290534873992</v>
      </c>
      <c r="R6149">
        <f t="shared" si="1539"/>
        <v>-2.3368518485392666</v>
      </c>
    </row>
    <row r="6150" spans="1:18" x14ac:dyDescent="0.25">
      <c r="A6150">
        <v>6135</v>
      </c>
      <c r="B6150" s="1">
        <f t="shared" si="1548"/>
        <v>122.7</v>
      </c>
      <c r="C6150" s="1">
        <f t="shared" si="1535"/>
        <v>6.7281263012404686</v>
      </c>
      <c r="D6150" s="1">
        <f t="shared" si="1536"/>
        <v>71.764194615599251</v>
      </c>
      <c r="E6150" s="1">
        <f t="shared" si="1540"/>
        <v>-11053.632687648951</v>
      </c>
      <c r="F6150" s="1">
        <f t="shared" si="1541"/>
        <v>-62295605.110274516</v>
      </c>
      <c r="G6150" s="1">
        <f t="shared" si="1542"/>
        <v>108.27187369875953</v>
      </c>
      <c r="H6150" s="1">
        <f t="shared" si="1543"/>
        <v>184478400.70373589</v>
      </c>
      <c r="I6150" s="1">
        <f t="shared" si="1544"/>
        <v>67491.593052262964</v>
      </c>
      <c r="J6150" s="1">
        <f t="shared" si="1545"/>
        <v>-9525281.747597985</v>
      </c>
      <c r="K6150" s="1"/>
      <c r="L6150" s="1">
        <f t="shared" si="1537"/>
        <v>8.8250687438270408</v>
      </c>
      <c r="M6150" s="1">
        <f t="shared" si="1546"/>
        <v>0.12939963887009753</v>
      </c>
      <c r="N6150" s="1">
        <f t="shared" si="1549"/>
        <v>1.4661683706195658E-2</v>
      </c>
      <c r="O6150" s="1">
        <f t="shared" si="1547"/>
        <v>1.4661683706195658E-2</v>
      </c>
      <c r="P6150" s="1">
        <f t="shared" si="1550"/>
        <v>8.826017369108941</v>
      </c>
      <c r="Q6150">
        <f t="shared" si="1538"/>
        <v>-8.1415599873390168</v>
      </c>
      <c r="R6150">
        <f t="shared" si="1539"/>
        <v>3.407870826832061</v>
      </c>
    </row>
    <row r="6151" spans="1:18" x14ac:dyDescent="0.25">
      <c r="A6151">
        <v>6136</v>
      </c>
      <c r="B6151" s="1">
        <f t="shared" si="1548"/>
        <v>122.72</v>
      </c>
      <c r="C6151" s="1">
        <f t="shared" si="1535"/>
        <v>10.973601596874834</v>
      </c>
      <c r="D6151" s="1">
        <f t="shared" si="1536"/>
        <v>73.079038913513983</v>
      </c>
      <c r="E6151" s="1">
        <f t="shared" si="1540"/>
        <v>-10788.034139470175</v>
      </c>
      <c r="F6151" s="1">
        <f t="shared" si="1541"/>
        <v>-64599243.551412888</v>
      </c>
      <c r="G6151" s="1">
        <f t="shared" si="1542"/>
        <v>104.02639840312517</v>
      </c>
      <c r="H6151" s="1">
        <f t="shared" si="1543"/>
        <v>180980924.14578691</v>
      </c>
      <c r="I6151" s="1">
        <f t="shared" si="1544"/>
        <v>64648.149972994463</v>
      </c>
      <c r="J6151" s="1">
        <f t="shared" si="1545"/>
        <v>-9402263.6037572213</v>
      </c>
      <c r="K6151" s="1"/>
      <c r="L6151" s="1">
        <f t="shared" si="1537"/>
        <v>22.661411003860586</v>
      </c>
      <c r="M6151" s="1">
        <f t="shared" si="1546"/>
        <v>0.85426797751375716</v>
      </c>
      <c r="N6151" s="1">
        <f t="shared" si="1549"/>
        <v>3.7679192389360967E-2</v>
      </c>
      <c r="O6151" s="1">
        <f t="shared" si="1547"/>
        <v>3.7679192389360967E-2</v>
      </c>
      <c r="P6151" s="1">
        <f t="shared" si="1550"/>
        <v>22.677506971960103</v>
      </c>
      <c r="Q6151">
        <f t="shared" si="1538"/>
        <v>-21.75056842951993</v>
      </c>
      <c r="R6151">
        <f t="shared" si="1539"/>
        <v>6.4173277504012551</v>
      </c>
    </row>
    <row r="6152" spans="1:18" x14ac:dyDescent="0.25">
      <c r="A6152">
        <v>6137</v>
      </c>
      <c r="B6152" s="1">
        <f t="shared" si="1548"/>
        <v>122.74</v>
      </c>
      <c r="C6152" s="1">
        <f t="shared" si="1535"/>
        <v>14.978232234994691</v>
      </c>
      <c r="D6152" s="1">
        <f t="shared" si="1536"/>
        <v>75.006682414232586</v>
      </c>
      <c r="E6152" s="1">
        <f t="shared" si="1540"/>
        <v>-10398.650152325019</v>
      </c>
      <c r="F6152" s="1">
        <f t="shared" si="1541"/>
        <v>-68052125.112526372</v>
      </c>
      <c r="G6152" s="1">
        <f t="shared" si="1542"/>
        <v>100.02176776500531</v>
      </c>
      <c r="H6152" s="1">
        <f t="shared" si="1543"/>
        <v>176184050.10297552</v>
      </c>
      <c r="I6152" s="1">
        <f t="shared" si="1544"/>
        <v>62521.42573450481</v>
      </c>
      <c r="J6152" s="1">
        <f t="shared" si="1545"/>
        <v>-9336287.696667945</v>
      </c>
      <c r="K6152" s="1"/>
      <c r="L6152" s="1">
        <f t="shared" si="1537"/>
        <v>36.269962493050201</v>
      </c>
      <c r="M6152" s="1">
        <f t="shared" si="1546"/>
        <v>2.19322326835902</v>
      </c>
      <c r="N6152" s="1">
        <f t="shared" si="1549"/>
        <v>6.0395869127344681E-2</v>
      </c>
      <c r="O6152" s="1">
        <f t="shared" si="1547"/>
        <v>6.0395869127344681E-2</v>
      </c>
      <c r="P6152" s="1">
        <f t="shared" si="1550"/>
        <v>36.336213445434012</v>
      </c>
      <c r="Q6152">
        <f t="shared" si="1538"/>
        <v>-35.764107709954693</v>
      </c>
      <c r="R6152">
        <f t="shared" si="1539"/>
        <v>6.4225390043890362</v>
      </c>
    </row>
    <row r="6153" spans="1:18" x14ac:dyDescent="0.25">
      <c r="A6153">
        <v>6138</v>
      </c>
      <c r="B6153" s="1">
        <f t="shared" si="1548"/>
        <v>122.76</v>
      </c>
      <c r="C6153" s="1">
        <f t="shared" si="1535"/>
        <v>18.654126023957637</v>
      </c>
      <c r="D6153" s="1">
        <f t="shared" si="1536"/>
        <v>77.504817892122929</v>
      </c>
      <c r="E6153" s="1">
        <f t="shared" si="1540"/>
        <v>-9894.0267857911676</v>
      </c>
      <c r="F6153" s="1">
        <f t="shared" si="1541"/>
        <v>-72660633.250356808</v>
      </c>
      <c r="G6153" s="1">
        <f t="shared" si="1542"/>
        <v>96.345873976042355</v>
      </c>
      <c r="H6153" s="1">
        <f t="shared" si="1543"/>
        <v>170552399.28830993</v>
      </c>
      <c r="I6153" s="1">
        <f t="shared" si="1544"/>
        <v>61158.096914794296</v>
      </c>
      <c r="J6153" s="1">
        <f t="shared" si="1545"/>
        <v>-9339431.6840495411</v>
      </c>
      <c r="K6153" s="1"/>
      <c r="L6153" s="1">
        <f t="shared" si="1537"/>
        <v>49.182883789774955</v>
      </c>
      <c r="M6153" s="1">
        <f t="shared" si="1546"/>
        <v>4.0453840363455242</v>
      </c>
      <c r="N6153" s="1">
        <f t="shared" si="1549"/>
        <v>8.2067128631452282E-2</v>
      </c>
      <c r="O6153" s="1">
        <f t="shared" si="1547"/>
        <v>8.2067128631452282E-2</v>
      </c>
      <c r="P6153" s="1">
        <f t="shared" si="1550"/>
        <v>49.348973544340588</v>
      </c>
      <c r="Q6153">
        <f t="shared" si="1538"/>
        <v>-49.229779755389771</v>
      </c>
      <c r="R6153">
        <f t="shared" si="1539"/>
        <v>3.4278236704712306</v>
      </c>
    </row>
    <row r="6154" spans="1:18" x14ac:dyDescent="0.25">
      <c r="A6154">
        <v>6139</v>
      </c>
      <c r="B6154" s="1">
        <f t="shared" si="1548"/>
        <v>122.78</v>
      </c>
      <c r="C6154" s="1">
        <f t="shared" si="1535"/>
        <v>21.920605770147276</v>
      </c>
      <c r="D6154" s="1">
        <f t="shared" si="1536"/>
        <v>80.518617169004784</v>
      </c>
      <c r="E6154" s="1">
        <f t="shared" si="1540"/>
        <v>-9285.2393318610339</v>
      </c>
      <c r="F6154" s="1">
        <f t="shared" si="1541"/>
        <v>-78421364.309942663</v>
      </c>
      <c r="G6154" s="1">
        <f t="shared" si="1542"/>
        <v>93.079394229852724</v>
      </c>
      <c r="H6154" s="1">
        <f t="shared" si="1543"/>
        <v>164637033.75988179</v>
      </c>
      <c r="I6154" s="1">
        <f t="shared" si="1544"/>
        <v>60588.085364020371</v>
      </c>
      <c r="J6154" s="1">
        <f t="shared" si="1545"/>
        <v>-9421645.7030993607</v>
      </c>
      <c r="K6154" s="1"/>
      <c r="L6154" s="1">
        <f t="shared" si="1537"/>
        <v>60.916616067666553</v>
      </c>
      <c r="M6154" s="1">
        <f t="shared" si="1546"/>
        <v>6.2286209842201856</v>
      </c>
      <c r="N6154" s="1">
        <f t="shared" si="1549"/>
        <v>0.10189420193376007</v>
      </c>
      <c r="O6154" s="1">
        <f t="shared" si="1547"/>
        <v>0.10189420193376007</v>
      </c>
      <c r="P6154" s="1">
        <f t="shared" si="1550"/>
        <v>61.234221090012724</v>
      </c>
      <c r="Q6154">
        <f t="shared" si="1538"/>
        <v>-61.192743199988847</v>
      </c>
      <c r="R6154">
        <f t="shared" si="1539"/>
        <v>-2.2534445102505454</v>
      </c>
    </row>
    <row r="6155" spans="1:18" x14ac:dyDescent="0.25">
      <c r="A6155">
        <v>6140</v>
      </c>
      <c r="B6155" s="1">
        <f t="shared" si="1548"/>
        <v>122.8</v>
      </c>
      <c r="C6155" s="1">
        <f t="shared" si="1535"/>
        <v>24.705979951980538</v>
      </c>
      <c r="D6155" s="1">
        <f t="shared" si="1536"/>
        <v>83.981934463272992</v>
      </c>
      <c r="E6155" s="1">
        <f t="shared" si="1540"/>
        <v>-8585.649238418855</v>
      </c>
      <c r="F6155" s="1">
        <f t="shared" si="1541"/>
        <v>-85312668.464676335</v>
      </c>
      <c r="G6155" s="1">
        <f t="shared" si="1542"/>
        <v>90.294020048019462</v>
      </c>
      <c r="H6155" s="1">
        <f t="shared" si="1543"/>
        <v>159026041.30983859</v>
      </c>
      <c r="I6155" s="1">
        <f t="shared" si="1544"/>
        <v>60823.901490502481</v>
      </c>
      <c r="J6155" s="1">
        <f t="shared" si="1545"/>
        <v>-9589659.2287342213</v>
      </c>
      <c r="K6155" s="1"/>
      <c r="L6155" s="1">
        <f t="shared" si="1537"/>
        <v>71.018334604531205</v>
      </c>
      <c r="M6155" s="1">
        <f t="shared" si="1546"/>
        <v>8.4980407757943794</v>
      </c>
      <c r="N6155" s="1">
        <f t="shared" si="1549"/>
        <v>0.11909355659560118</v>
      </c>
      <c r="O6155" s="1">
        <f t="shared" si="1547"/>
        <v>0.11909355659560118</v>
      </c>
      <c r="P6155" s="1">
        <f t="shared" si="1550"/>
        <v>71.524964502110862</v>
      </c>
      <c r="Q6155">
        <f t="shared" si="1538"/>
        <v>-70.82009866023327</v>
      </c>
      <c r="R6155">
        <f t="shared" si="1539"/>
        <v>-10.016694703496006</v>
      </c>
    </row>
    <row r="6156" spans="1:18" x14ac:dyDescent="0.25">
      <c r="A6156">
        <v>6141</v>
      </c>
      <c r="B6156" s="1">
        <f t="shared" si="1548"/>
        <v>122.82</v>
      </c>
      <c r="C6156" s="1">
        <f t="shared" si="1535"/>
        <v>26.949116179608666</v>
      </c>
      <c r="D6156" s="1">
        <f t="shared" si="1536"/>
        <v>87.818758133697926</v>
      </c>
      <c r="E6156" s="1">
        <f t="shared" si="1540"/>
        <v>-7810.6108569930184</v>
      </c>
      <c r="F6156" s="1">
        <f t="shared" si="1541"/>
        <v>-93285976.252633139</v>
      </c>
      <c r="G6156" s="1">
        <f t="shared" si="1542"/>
        <v>88.050883820391334</v>
      </c>
      <c r="H6156" s="1">
        <f t="shared" si="1543"/>
        <v>154291618.21201035</v>
      </c>
      <c r="I6156" s="1">
        <f t="shared" si="1544"/>
        <v>61860.369686787948</v>
      </c>
      <c r="J6156" s="1">
        <f t="shared" si="1545"/>
        <v>-9846088.2942748591</v>
      </c>
      <c r="K6156" s="1"/>
      <c r="L6156" s="1">
        <f t="shared" si="1537"/>
        <v>79.109840579377959</v>
      </c>
      <c r="M6156" s="1">
        <f t="shared" si="1546"/>
        <v>10.581968322375985</v>
      </c>
      <c r="N6156" s="1">
        <f t="shared" si="1549"/>
        <v>0.13297365414885404</v>
      </c>
      <c r="O6156" s="1">
        <f t="shared" si="1547"/>
        <v>0.13297365414885404</v>
      </c>
      <c r="P6156" s="1">
        <f t="shared" si="1550"/>
        <v>79.814440611147333</v>
      </c>
      <c r="Q6156">
        <f t="shared" si="1538"/>
        <v>-77.509972436953092</v>
      </c>
      <c r="R6156">
        <f t="shared" si="1539"/>
        <v>-19.040722226142986</v>
      </c>
    </row>
    <row r="6157" spans="1:18" x14ac:dyDescent="0.25">
      <c r="A6157">
        <v>6142</v>
      </c>
      <c r="B6157" s="1">
        <f t="shared" si="1548"/>
        <v>122.84</v>
      </c>
      <c r="C6157" s="1">
        <f t="shared" si="1535"/>
        <v>28.600782906600408</v>
      </c>
      <c r="D6157" s="1">
        <f t="shared" si="1536"/>
        <v>91.94487895555703</v>
      </c>
      <c r="E6157" s="1">
        <f t="shared" si="1540"/>
        <v>-6977.134450977479</v>
      </c>
      <c r="F6157" s="1">
        <f t="shared" si="1541"/>
        <v>-102257899.82737501</v>
      </c>
      <c r="G6157" s="1">
        <f t="shared" si="1542"/>
        <v>86.399217093399585</v>
      </c>
      <c r="H6157" s="1">
        <f t="shared" si="1543"/>
        <v>150938304.97439182</v>
      </c>
      <c r="I6157" s="1">
        <f t="shared" si="1544"/>
        <v>63674.741922017703</v>
      </c>
      <c r="J6157" s="1">
        <f t="shared" si="1545"/>
        <v>-10188827.721339233</v>
      </c>
      <c r="K6157" s="1"/>
      <c r="L6157" s="1">
        <f t="shared" si="1537"/>
        <v>84.918050382715307</v>
      </c>
      <c r="M6157" s="1">
        <f t="shared" si="1546"/>
        <v>12.226862885069181</v>
      </c>
      <c r="N6157" s="1">
        <f t="shared" si="1549"/>
        <v>0.14300145745439721</v>
      </c>
      <c r="O6157" s="1">
        <f t="shared" si="1547"/>
        <v>0.14300145745439721</v>
      </c>
      <c r="P6157" s="1">
        <f t="shared" si="1550"/>
        <v>85.793772832366216</v>
      </c>
      <c r="Q6157">
        <f t="shared" si="1538"/>
        <v>-80.956267545791448</v>
      </c>
      <c r="R6157">
        <f t="shared" si="1539"/>
        <v>-28.401658435131811</v>
      </c>
    </row>
    <row r="6158" spans="1:18" x14ac:dyDescent="0.25">
      <c r="A6158">
        <v>6143</v>
      </c>
      <c r="B6158" s="1">
        <f t="shared" si="1548"/>
        <v>122.86</v>
      </c>
      <c r="C6158" s="1">
        <f t="shared" si="1535"/>
        <v>29.624729946206223</v>
      </c>
      <c r="D6158" s="1">
        <f t="shared" si="1536"/>
        <v>96.26973831438977</v>
      </c>
      <c r="E6158" s="1">
        <f t="shared" si="1540"/>
        <v>-6103.512860493267</v>
      </c>
      <c r="F6158" s="1">
        <f t="shared" si="1541"/>
        <v>-112104064.98290464</v>
      </c>
      <c r="G6158" s="1">
        <f t="shared" si="1542"/>
        <v>85.37527005379377</v>
      </c>
      <c r="H6158" s="1">
        <f t="shared" si="1543"/>
        <v>149356934.22111136</v>
      </c>
      <c r="I6158" s="1">
        <f t="shared" si="1544"/>
        <v>66227.197007517199</v>
      </c>
      <c r="J6158" s="1">
        <f t="shared" si="1545"/>
        <v>-10610789.748877062</v>
      </c>
      <c r="K6158" s="1"/>
      <c r="L6158" s="1">
        <f t="shared" si="1537"/>
        <v>88.286486787342028</v>
      </c>
      <c r="M6158" s="1">
        <f t="shared" si="1546"/>
        <v>13.238820806647936</v>
      </c>
      <c r="N6158" s="1">
        <f t="shared" si="1549"/>
        <v>0.14884395109678306</v>
      </c>
      <c r="O6158" s="1">
        <f t="shared" si="1547"/>
        <v>0.14884395109678306</v>
      </c>
      <c r="P6158" s="1">
        <f t="shared" si="1550"/>
        <v>89.273569020186784</v>
      </c>
      <c r="Q6158">
        <f t="shared" si="1538"/>
        <v>-81.155823368361879</v>
      </c>
      <c r="R6158">
        <f t="shared" si="1539"/>
        <v>-37.195462881987396</v>
      </c>
    </row>
    <row r="6159" spans="1:18" x14ac:dyDescent="0.25">
      <c r="A6159">
        <v>6144</v>
      </c>
      <c r="B6159" s="1">
        <f t="shared" si="1548"/>
        <v>122.88</v>
      </c>
      <c r="C6159" s="1">
        <f t="shared" ref="C6159:C6222" si="1551">(COS($L$3*B6159))*$C$3</f>
        <v>29.998484077407838</v>
      </c>
      <c r="D6159" s="1">
        <f t="shared" ref="D6159:D6222" si="1552">($C$3*(SIN($L$3*B6159)))+$C$9</f>
        <v>100.69841575387896</v>
      </c>
      <c r="E6159" s="1">
        <f t="shared" si="1540"/>
        <v>-5208.9200177164494</v>
      </c>
      <c r="F6159" s="1">
        <f t="shared" si="1541"/>
        <v>-122655507.63388544</v>
      </c>
      <c r="G6159" s="1">
        <f t="shared" si="1542"/>
        <v>85.001515922592162</v>
      </c>
      <c r="H6159" s="1">
        <f t="shared" si="1543"/>
        <v>149788355.38485259</v>
      </c>
      <c r="I6159" s="1">
        <f t="shared" si="1544"/>
        <v>69461.714577918989</v>
      </c>
      <c r="J6159" s="1">
        <f t="shared" si="1545"/>
        <v>-11100021.651815508</v>
      </c>
      <c r="K6159" s="1"/>
      <c r="L6159" s="1">
        <f t="shared" ref="L6159:L6222" si="1553">((((-J6159)+(SQRT((J6159*J6159)-(4*I6159*H6159))))/(2*I6159))-$C$10)*$L$6</f>
        <v>89.169273588845044</v>
      </c>
      <c r="M6159" s="1">
        <f t="shared" si="1546"/>
        <v>13.511146915853999</v>
      </c>
      <c r="N6159" s="1">
        <f t="shared" si="1549"/>
        <v>0.15037856397635044</v>
      </c>
      <c r="O6159" s="1">
        <f t="shared" si="1547"/>
        <v>0.15037856397635044</v>
      </c>
      <c r="P6159" s="1">
        <f t="shared" si="1550"/>
        <v>90.187085790284243</v>
      </c>
      <c r="Q6159">
        <f t="shared" ref="Q6159:Q6222" si="1554">P6159*(COS(O6159+($L$4*B6159)-$O$15))</f>
        <v>-78.365119640560209</v>
      </c>
      <c r="R6159">
        <f t="shared" ref="R6159:R6222" si="1555">P6159*(SIN(O6159+($L$4*B6159)-$O$15))</f>
        <v>-44.638755214104869</v>
      </c>
    </row>
    <row r="6160" spans="1:18" x14ac:dyDescent="0.25">
      <c r="A6160">
        <v>6145</v>
      </c>
      <c r="B6160" s="1">
        <f t="shared" si="1548"/>
        <v>122.9</v>
      </c>
      <c r="C6160" s="1">
        <f t="shared" si="1551"/>
        <v>29.713842279078435</v>
      </c>
      <c r="D6160" s="1">
        <f t="shared" si="1552"/>
        <v>105.13371225583627</v>
      </c>
      <c r="E6160" s="1">
        <f t="shared" ref="E6160:E6223" si="1556">(C6160*C6160)+($C$7*$C$7)-($C$5*$C$5)+(D6160*D6160)-($C$10*$C$10)</f>
        <v>-4312.9901243210716</v>
      </c>
      <c r="F6160" s="1">
        <f t="shared" ref="F6160:F6223" si="1557">(4*(D6160*D6160))*(($C$7*$C$7)-($C$10*$C$10))</f>
        <v>-133698266.78777426</v>
      </c>
      <c r="G6160" s="1">
        <f t="shared" ref="G6160:G6223" si="1558">$C$10-C6160</f>
        <v>85.286157720921565</v>
      </c>
      <c r="H6160" s="1">
        <f t="shared" ref="H6160:H6223" si="1559">(E6160*E6160)-(F6160)</f>
        <v>152300150.60026535</v>
      </c>
      <c r="I6160" s="1">
        <f t="shared" ref="I6160:I6223" si="1560">(4*(G6160*G6160))+(4*(D6160*D6160))</f>
        <v>73307.304605963553</v>
      </c>
      <c r="J6160" s="1">
        <f t="shared" ref="J6160:J6223" si="1561">(2*E6160*2*G6160)-(8*$C$10*D6160*D6160)</f>
        <v>-11640203.080444034</v>
      </c>
      <c r="K6160" s="1"/>
      <c r="L6160" s="1">
        <f t="shared" si="1553"/>
        <v>87.614124306690286</v>
      </c>
      <c r="M6160" s="1">
        <f t="shared" ref="M6160:M6223" si="1562">($C$6-(SQRT((($C$6+$C$12)*($C$6+$C$12))-(L6160*L6160))))</f>
        <v>13.033395648085957</v>
      </c>
      <c r="N6160" s="1">
        <f t="shared" si="1549"/>
        <v>0.14767610373176604</v>
      </c>
      <c r="O6160" s="1">
        <f t="shared" ref="O6160:O6223" si="1563">IF(L6160&gt;=0,N6160,N6160+3.141592654)</f>
        <v>0.14767610373176604</v>
      </c>
      <c r="P6160" s="1">
        <f t="shared" si="1550"/>
        <v>88.578237621594866</v>
      </c>
      <c r="Q6160">
        <f t="shared" si="1554"/>
        <v>-73.027572479494822</v>
      </c>
      <c r="R6160">
        <f t="shared" si="1555"/>
        <v>-50.130607795037307</v>
      </c>
    </row>
    <row r="6161" spans="1:18" x14ac:dyDescent="0.25">
      <c r="A6161">
        <v>6146</v>
      </c>
      <c r="B6161" s="1">
        <f t="shared" ref="B6161:B6224" si="1564">A6161/50</f>
        <v>122.92</v>
      </c>
      <c r="C6161" s="1">
        <f t="shared" si="1551"/>
        <v>28.77705176694197</v>
      </c>
      <c r="D6161" s="1">
        <f t="shared" si="1552"/>
        <v>109.478283529273</v>
      </c>
      <c r="E6161" s="1">
        <f t="shared" si="1556"/>
        <v>-3435.3867270868541</v>
      </c>
      <c r="F6161" s="1">
        <f t="shared" si="1557"/>
        <v>-144976542.25238419</v>
      </c>
      <c r="G6161" s="1">
        <f t="shared" si="1558"/>
        <v>86.222948233058034</v>
      </c>
      <c r="H6161" s="1">
        <f t="shared" si="1559"/>
        <v>156778424.21702871</v>
      </c>
      <c r="I6161" s="1">
        <f t="shared" si="1560"/>
        <v>77679.565466065978</v>
      </c>
      <c r="J6161" s="1">
        <f t="shared" si="1561"/>
        <v>-12211491.687075196</v>
      </c>
      <c r="K6161" s="1"/>
      <c r="L6161" s="1">
        <f t="shared" si="1553"/>
        <v>83.741836265610871</v>
      </c>
      <c r="M6161" s="1">
        <f t="shared" si="1562"/>
        <v>11.883579057045552</v>
      </c>
      <c r="N6161" s="1">
        <f t="shared" si="1549"/>
        <v>0.14096609883530603</v>
      </c>
      <c r="O6161" s="1">
        <f t="shared" si="1563"/>
        <v>0.14096609883530603</v>
      </c>
      <c r="P6161" s="1">
        <f t="shared" si="1550"/>
        <v>84.580816928789659</v>
      </c>
      <c r="Q6161">
        <f t="shared" si="1554"/>
        <v>-65.694799258120085</v>
      </c>
      <c r="R6161">
        <f t="shared" si="1555"/>
        <v>-53.273895509684074</v>
      </c>
    </row>
    <row r="6162" spans="1:18" x14ac:dyDescent="0.25">
      <c r="A6162">
        <v>6147</v>
      </c>
      <c r="B6162" s="1">
        <f t="shared" si="1564"/>
        <v>122.94</v>
      </c>
      <c r="C6162" s="1">
        <f t="shared" si="1551"/>
        <v>27.208672881928429</v>
      </c>
      <c r="D6162" s="1">
        <f t="shared" si="1552"/>
        <v>113.63677648786322</v>
      </c>
      <c r="E6162" s="1">
        <f t="shared" si="1556"/>
        <v>-2595.3711494516301</v>
      </c>
      <c r="F6162" s="1">
        <f t="shared" si="1557"/>
        <v>-156199482.07580402</v>
      </c>
      <c r="G6162" s="1">
        <f t="shared" si="1558"/>
        <v>87.791327118071564</v>
      </c>
      <c r="H6162" s="1">
        <f t="shared" si="1559"/>
        <v>162935433.4792099</v>
      </c>
      <c r="I6162" s="1">
        <f t="shared" si="1560"/>
        <v>82482.536350819311</v>
      </c>
      <c r="J6162" s="1">
        <f t="shared" si="1561"/>
        <v>-12791655.923205629</v>
      </c>
      <c r="K6162" s="1"/>
      <c r="L6162" s="1">
        <f t="shared" si="1553"/>
        <v>77.727756718840595</v>
      </c>
      <c r="M6162" s="1">
        <f t="shared" si="1562"/>
        <v>10.209016928900041</v>
      </c>
      <c r="N6162" s="1">
        <f t="shared" si="1549"/>
        <v>0.13059571227180572</v>
      </c>
      <c r="O6162" s="1">
        <f t="shared" si="1563"/>
        <v>0.13059571227180572</v>
      </c>
      <c r="P6162" s="1">
        <f t="shared" si="1550"/>
        <v>78.395332713101212</v>
      </c>
      <c r="Q6162">
        <f t="shared" si="1554"/>
        <v>-56.958690621611865</v>
      </c>
      <c r="R6162">
        <f t="shared" si="1555"/>
        <v>-53.865905300749766</v>
      </c>
    </row>
    <row r="6163" spans="1:18" x14ac:dyDescent="0.25">
      <c r="A6163">
        <v>6148</v>
      </c>
      <c r="B6163" s="1">
        <f t="shared" si="1564"/>
        <v>122.96</v>
      </c>
      <c r="C6163" s="1">
        <f t="shared" si="1551"/>
        <v>25.043127839211515</v>
      </c>
      <c r="D6163" s="1">
        <f t="shared" si="1552"/>
        <v>117.5179220251492</v>
      </c>
      <c r="E6163" s="1">
        <f t="shared" si="1556"/>
        <v>-1811.3797509198612</v>
      </c>
      <c r="F6163" s="1">
        <f t="shared" si="1557"/>
        <v>-167051348.31703106</v>
      </c>
      <c r="G6163" s="1">
        <f t="shared" si="1558"/>
        <v>89.956872160788492</v>
      </c>
      <c r="H6163" s="1">
        <f t="shared" si="1559"/>
        <v>170332444.91907355</v>
      </c>
      <c r="I6163" s="1">
        <f t="shared" si="1560"/>
        <v>87610.80338424597</v>
      </c>
      <c r="J6163" s="1">
        <f t="shared" si="1561"/>
        <v>-13357409.264092881</v>
      </c>
      <c r="K6163" s="1"/>
      <c r="L6163" s="1">
        <f t="shared" si="1553"/>
        <v>69.787678954830625</v>
      </c>
      <c r="M6163" s="1">
        <f t="shared" si="1562"/>
        <v>8.2019811096777744</v>
      </c>
      <c r="N6163" s="1">
        <f t="shared" si="1549"/>
        <v>0.11699095300400007</v>
      </c>
      <c r="O6163" s="1">
        <f t="shared" si="1563"/>
        <v>0.11699095300400007</v>
      </c>
      <c r="P6163" s="1">
        <f t="shared" si="1550"/>
        <v>70.268005721138977</v>
      </c>
      <c r="Q6163">
        <f t="shared" si="1554"/>
        <v>-47.401836855174501</v>
      </c>
      <c r="R6163">
        <f t="shared" si="1555"/>
        <v>-51.871557628255587</v>
      </c>
    </row>
    <row r="6164" spans="1:18" x14ac:dyDescent="0.25">
      <c r="A6164">
        <v>6149</v>
      </c>
      <c r="B6164" s="1">
        <f t="shared" si="1564"/>
        <v>122.98</v>
      </c>
      <c r="C6164" s="1">
        <f t="shared" si="1551"/>
        <v>22.327945241826313</v>
      </c>
      <c r="D6164" s="1">
        <f t="shared" si="1552"/>
        <v>121.036538156029</v>
      </c>
      <c r="E6164" s="1">
        <f t="shared" si="1556"/>
        <v>-1100.6192924821426</v>
      </c>
      <c r="F6164" s="1">
        <f t="shared" si="1557"/>
        <v>-177204507.80815476</v>
      </c>
      <c r="G6164" s="1">
        <f t="shared" si="1558"/>
        <v>92.672054758173687</v>
      </c>
      <c r="H6164" s="1">
        <f t="shared" si="1559"/>
        <v>178415870.63513866</v>
      </c>
      <c r="I6164" s="1">
        <f t="shared" si="1560"/>
        <v>92951.813207591214</v>
      </c>
      <c r="J6164" s="1">
        <f t="shared" si="1561"/>
        <v>-13885842.688655423</v>
      </c>
      <c r="K6164" s="1"/>
      <c r="L6164" s="1">
        <f t="shared" si="1553"/>
        <v>60.168243222215935</v>
      </c>
      <c r="M6164" s="1">
        <f t="shared" si="1562"/>
        <v>6.0749544247686913</v>
      </c>
      <c r="N6164" s="1">
        <f t="shared" si="1549"/>
        <v>0.10062512107711173</v>
      </c>
      <c r="O6164" s="1">
        <f t="shared" si="1563"/>
        <v>0.10062512107711173</v>
      </c>
      <c r="P6164" s="1">
        <f t="shared" si="1550"/>
        <v>60.474147895697968</v>
      </c>
      <c r="Q6164">
        <f t="shared" si="1554"/>
        <v>-37.566466763259584</v>
      </c>
      <c r="R6164">
        <f t="shared" si="1555"/>
        <v>-47.390749504894565</v>
      </c>
    </row>
    <row r="6165" spans="1:18" x14ac:dyDescent="0.25">
      <c r="A6165">
        <v>6150</v>
      </c>
      <c r="B6165" s="1">
        <f t="shared" si="1564"/>
        <v>123</v>
      </c>
      <c r="C6165" s="1">
        <f t="shared" si="1551"/>
        <v>19.122716939998259</v>
      </c>
      <c r="D6165" s="1">
        <f t="shared" si="1552"/>
        <v>124.11539956030835</v>
      </c>
      <c r="E6165" s="1">
        <f t="shared" si="1556"/>
        <v>-478.68928881771353</v>
      </c>
      <c r="F6165" s="1">
        <f t="shared" si="1557"/>
        <v>-186334433.60734931</v>
      </c>
      <c r="G6165" s="1">
        <f t="shared" si="1558"/>
        <v>95.877283060001744</v>
      </c>
      <c r="H6165" s="1">
        <f t="shared" si="1559"/>
        <v>186563577.0425781</v>
      </c>
      <c r="I6165" s="1">
        <f t="shared" si="1560"/>
        <v>98388.343259930756</v>
      </c>
      <c r="J6165" s="1">
        <f t="shared" si="1561"/>
        <v>-14355843.529140858</v>
      </c>
      <c r="K6165" s="1"/>
      <c r="L6165" s="1">
        <f t="shared" si="1553"/>
        <v>49.140673923996246</v>
      </c>
      <c r="M6165" s="1">
        <f t="shared" si="1562"/>
        <v>4.0383961413605789</v>
      </c>
      <c r="N6165" s="1">
        <f t="shared" si="1549"/>
        <v>8.1996058227414348E-2</v>
      </c>
      <c r="O6165" s="1">
        <f t="shared" si="1563"/>
        <v>8.1996058227414348E-2</v>
      </c>
      <c r="P6165" s="1">
        <f t="shared" si="1550"/>
        <v>49.306333032371008</v>
      </c>
      <c r="Q6165">
        <f t="shared" si="1554"/>
        <v>-27.938119221389787</v>
      </c>
      <c r="R6165">
        <f t="shared" si="1555"/>
        <v>-40.627281123285755</v>
      </c>
    </row>
    <row r="6166" spans="1:18" x14ac:dyDescent="0.25">
      <c r="A6166">
        <v>6151</v>
      </c>
      <c r="B6166" s="1">
        <f t="shared" si="1564"/>
        <v>123.02</v>
      </c>
      <c r="C6166" s="1">
        <f t="shared" si="1551"/>
        <v>15.497790130660242</v>
      </c>
      <c r="D6166" s="1">
        <f t="shared" si="1552"/>
        <v>126.6869324962326</v>
      </c>
      <c r="E6166" s="1">
        <f t="shared" si="1556"/>
        <v>40.760364238984039</v>
      </c>
      <c r="F6166" s="1">
        <f t="shared" si="1557"/>
        <v>-194135705.95472923</v>
      </c>
      <c r="G6166" s="1">
        <f t="shared" si="1558"/>
        <v>99.502209869339765</v>
      </c>
      <c r="H6166" s="1">
        <f t="shared" si="1559"/>
        <v>194137367.36202213</v>
      </c>
      <c r="I6166" s="1">
        <f t="shared" si="1560"/>
        <v>103801.07453674852</v>
      </c>
      <c r="J6166" s="1">
        <f t="shared" si="1561"/>
        <v>-14749389.570813164</v>
      </c>
      <c r="K6166" s="1"/>
      <c r="L6166" s="1">
        <f t="shared" si="1553"/>
        <v>36.996363448789147</v>
      </c>
      <c r="M6166" s="1">
        <f t="shared" si="1562"/>
        <v>2.2822919685458487</v>
      </c>
      <c r="N6166" s="1">
        <f t="shared" si="1549"/>
        <v>6.1611552528471732E-2</v>
      </c>
      <c r="O6166" s="1">
        <f t="shared" si="1563"/>
        <v>6.1611552528471732E-2</v>
      </c>
      <c r="P6166" s="1">
        <f t="shared" si="1550"/>
        <v>37.066693473583399</v>
      </c>
      <c r="Q6166">
        <f t="shared" si="1554"/>
        <v>-18.939178003648394</v>
      </c>
      <c r="R6166">
        <f t="shared" si="1555"/>
        <v>-31.862945589049218</v>
      </c>
    </row>
    <row r="6167" spans="1:18" x14ac:dyDescent="0.25">
      <c r="A6167">
        <v>6152</v>
      </c>
      <c r="B6167" s="1">
        <f t="shared" si="1564"/>
        <v>123.04</v>
      </c>
      <c r="C6167" s="1">
        <f t="shared" si="1551"/>
        <v>11.532723402498448</v>
      </c>
      <c r="D6167" s="1">
        <f t="shared" si="1552"/>
        <v>128.69469788463965</v>
      </c>
      <c r="E6167" s="1">
        <f t="shared" si="1556"/>
        <v>446.32897269720888</v>
      </c>
      <c r="F6167" s="1">
        <f t="shared" si="1557"/>
        <v>-200337886.38873148</v>
      </c>
      <c r="G6167" s="1">
        <f t="shared" si="1558"/>
        <v>103.46727659750155</v>
      </c>
      <c r="H6167" s="1">
        <f t="shared" si="1559"/>
        <v>200537095.94060043</v>
      </c>
      <c r="I6167" s="1">
        <f t="shared" si="1560"/>
        <v>109071.21036049027</v>
      </c>
      <c r="J6167" s="1">
        <f t="shared" si="1561"/>
        <v>-15052617.469443016</v>
      </c>
      <c r="K6167" s="1"/>
      <c r="L6167" s="1">
        <f t="shared" si="1553"/>
        <v>24.042984687678473</v>
      </c>
      <c r="M6167" s="1">
        <f t="shared" si="1562"/>
        <v>0.96177762273674716</v>
      </c>
      <c r="N6167" s="1">
        <f t="shared" si="1549"/>
        <v>3.9981105383635668E-2</v>
      </c>
      <c r="O6167" s="1">
        <f t="shared" si="1563"/>
        <v>3.9981105383635668E-2</v>
      </c>
      <c r="P6167" s="1">
        <f t="shared" si="1550"/>
        <v>24.062213715440617</v>
      </c>
      <c r="Q6167">
        <f t="shared" si="1554"/>
        <v>-10.9278983645174</v>
      </c>
      <c r="R6167">
        <f t="shared" si="1555"/>
        <v>-21.437611019475014</v>
      </c>
    </row>
    <row r="6168" spans="1:18" x14ac:dyDescent="0.25">
      <c r="A6168">
        <v>6153</v>
      </c>
      <c r="B6168" s="1">
        <f t="shared" si="1564"/>
        <v>123.06</v>
      </c>
      <c r="C6168" s="1">
        <f t="shared" si="1551"/>
        <v>7.3145406127105996</v>
      </c>
      <c r="D6168" s="1">
        <f t="shared" si="1552"/>
        <v>130.09463001354385</v>
      </c>
      <c r="E6168" s="1">
        <f t="shared" si="1556"/>
        <v>729.11526273585696</v>
      </c>
      <c r="F6168" s="1">
        <f t="shared" si="1557"/>
        <v>-204720115.92513302</v>
      </c>
      <c r="G6168" s="1">
        <f t="shared" si="1558"/>
        <v>107.6854593872894</v>
      </c>
      <c r="H6168" s="1">
        <f t="shared" si="1559"/>
        <v>205251724.99148738</v>
      </c>
      <c r="I6168" s="1">
        <f t="shared" si="1560"/>
        <v>114083.08368724969</v>
      </c>
      <c r="J6168" s="1">
        <f t="shared" si="1561"/>
        <v>-15256583.289636016</v>
      </c>
      <c r="K6168" s="1"/>
      <c r="L6168" s="1">
        <f t="shared" si="1553"/>
        <v>10.600139626651195</v>
      </c>
      <c r="M6168" s="1">
        <f t="shared" si="1562"/>
        <v>0.18670734175407233</v>
      </c>
      <c r="N6168" s="1">
        <f t="shared" si="1549"/>
        <v>1.7611846995691263E-2</v>
      </c>
      <c r="O6168" s="1">
        <f t="shared" si="1563"/>
        <v>1.7611846995691263E-2</v>
      </c>
      <c r="P6168" s="1">
        <f t="shared" si="1550"/>
        <v>10.601783799718131</v>
      </c>
      <c r="Q6168">
        <f t="shared" si="1554"/>
        <v>-4.1996117042894454</v>
      </c>
      <c r="R6168">
        <f t="shared" si="1555"/>
        <v>-9.7345303568873263</v>
      </c>
    </row>
    <row r="6169" spans="1:18" x14ac:dyDescent="0.25">
      <c r="A6169">
        <v>6154</v>
      </c>
      <c r="B6169" s="1">
        <f t="shared" si="1564"/>
        <v>123.08</v>
      </c>
      <c r="C6169" s="1">
        <f t="shared" si="1551"/>
        <v>2.9358209186790649</v>
      </c>
      <c r="D6169" s="1">
        <f t="shared" si="1552"/>
        <v>130.85600367653794</v>
      </c>
      <c r="E6169" s="1">
        <f t="shared" si="1556"/>
        <v>882.91274266066284</v>
      </c>
      <c r="F6169" s="1">
        <f t="shared" si="1557"/>
        <v>-207123360.57335594</v>
      </c>
      <c r="G6169" s="1">
        <f t="shared" si="1558"/>
        <v>112.06417908132093</v>
      </c>
      <c r="H6169" s="1">
        <f t="shared" si="1559"/>
        <v>207902895.48450851</v>
      </c>
      <c r="I6169" s="1">
        <f t="shared" si="1560"/>
        <v>118726.69572545792</v>
      </c>
      <c r="J6169" s="1">
        <f t="shared" si="1561"/>
        <v>-15357658.635511763</v>
      </c>
      <c r="K6169" s="1"/>
      <c r="L6169" s="1">
        <f t="shared" si="1553"/>
        <v>-3.0061417830479016</v>
      </c>
      <c r="M6169" s="1">
        <f t="shared" si="1562"/>
        <v>1.5011816901051134E-2</v>
      </c>
      <c r="N6169" s="1">
        <f t="shared" si="1549"/>
        <v>-4.9936740187607777E-3</v>
      </c>
      <c r="O6169" s="1">
        <f t="shared" si="1563"/>
        <v>3.1365989799812395</v>
      </c>
      <c r="P6169" s="1">
        <f t="shared" si="1550"/>
        <v>3.0061792651858088</v>
      </c>
      <c r="Q6169">
        <f t="shared" si="1554"/>
        <v>1.0121456013140877</v>
      </c>
      <c r="R6169">
        <f t="shared" si="1555"/>
        <v>2.830666892478455</v>
      </c>
    </row>
    <row r="6170" spans="1:18" x14ac:dyDescent="0.25">
      <c r="A6170">
        <v>6155</v>
      </c>
      <c r="B6170" s="1">
        <f t="shared" si="1564"/>
        <v>123.1</v>
      </c>
      <c r="C6170" s="1">
        <f t="shared" si="1551"/>
        <v>-1.507333116024473</v>
      </c>
      <c r="D6170" s="1">
        <f t="shared" si="1552"/>
        <v>130.96210851854948</v>
      </c>
      <c r="E6170" s="1">
        <f t="shared" si="1556"/>
        <v>904.34592074699503</v>
      </c>
      <c r="F6170" s="1">
        <f t="shared" si="1557"/>
        <v>-207459389.50278389</v>
      </c>
      <c r="G6170" s="1">
        <f t="shared" si="1558"/>
        <v>116.50733311602447</v>
      </c>
      <c r="H6170" s="1">
        <f t="shared" si="1559"/>
        <v>208277231.04715562</v>
      </c>
      <c r="I6170" s="1">
        <f t="shared" si="1560"/>
        <v>122900.13014973048</v>
      </c>
      <c r="J6170" s="1">
        <f t="shared" si="1561"/>
        <v>-15357536.232452033</v>
      </c>
      <c r="K6170" s="1"/>
      <c r="L6170" s="1">
        <f t="shared" si="1553"/>
        <v>-16.450485777274416</v>
      </c>
      <c r="M6170" s="1">
        <f t="shared" si="1562"/>
        <v>0.44986854487700612</v>
      </c>
      <c r="N6170" s="1">
        <f t="shared" si="1549"/>
        <v>-2.734001030176552E-2</v>
      </c>
      <c r="O6170" s="1">
        <f t="shared" si="1563"/>
        <v>3.1142526436982347</v>
      </c>
      <c r="P6170" s="1">
        <f t="shared" si="1550"/>
        <v>16.456635865691918</v>
      </c>
      <c r="Q6170">
        <f t="shared" si="1554"/>
        <v>4.535950520330263</v>
      </c>
      <c r="R6170">
        <f t="shared" si="1555"/>
        <v>15.819166125086785</v>
      </c>
    </row>
    <row r="6171" spans="1:18" x14ac:dyDescent="0.25">
      <c r="A6171">
        <v>6156</v>
      </c>
      <c r="B6171" s="1">
        <f t="shared" si="1564"/>
        <v>123.12</v>
      </c>
      <c r="C6171" s="1">
        <f t="shared" si="1551"/>
        <v>-5.9174047461213357</v>
      </c>
      <c r="D6171" s="1">
        <f t="shared" si="1552"/>
        <v>130.41061578870085</v>
      </c>
      <c r="E6171" s="1">
        <f t="shared" si="1556"/>
        <v>792.94438931757031</v>
      </c>
      <c r="F6171" s="1">
        <f t="shared" si="1557"/>
        <v>-205715809.68085507</v>
      </c>
      <c r="G6171" s="1">
        <f t="shared" si="1558"/>
        <v>120.91740474612133</v>
      </c>
      <c r="H6171" s="1">
        <f t="shared" si="1559"/>
        <v>206344570.48540527</v>
      </c>
      <c r="I6171" s="1">
        <f t="shared" si="1560"/>
        <v>126511.7899237019</v>
      </c>
      <c r="J6171" s="1">
        <f t="shared" si="1561"/>
        <v>-15262851.302899987</v>
      </c>
      <c r="K6171" s="1"/>
      <c r="L6171" s="1">
        <f t="shared" si="1553"/>
        <v>-29.417027173902245</v>
      </c>
      <c r="M6171" s="1">
        <f t="shared" si="1562"/>
        <v>1.4409265065571617</v>
      </c>
      <c r="N6171" s="1">
        <f t="shared" si="1549"/>
        <v>-4.8943618439543674E-2</v>
      </c>
      <c r="O6171" s="1">
        <f t="shared" si="1563"/>
        <v>3.0926490355604566</v>
      </c>
      <c r="P6171" s="1">
        <f t="shared" si="1550"/>
        <v>29.452296293284196</v>
      </c>
      <c r="Q6171">
        <f t="shared" si="1554"/>
        <v>6.2648850374072005</v>
      </c>
      <c r="R6171">
        <f t="shared" si="1555"/>
        <v>28.778272575251513</v>
      </c>
    </row>
    <row r="6172" spans="1:18" x14ac:dyDescent="0.25">
      <c r="A6172">
        <v>6157</v>
      </c>
      <c r="B6172" s="1">
        <f t="shared" si="1564"/>
        <v>123.14</v>
      </c>
      <c r="C6172" s="1">
        <f t="shared" si="1551"/>
        <v>-10.197603307019801</v>
      </c>
      <c r="D6172" s="1">
        <f t="shared" si="1552"/>
        <v>129.21362945089942</v>
      </c>
      <c r="E6172" s="1">
        <f t="shared" si="1556"/>
        <v>551.1531490816833</v>
      </c>
      <c r="F6172" s="1">
        <f t="shared" si="1557"/>
        <v>-201956775.98593605</v>
      </c>
      <c r="G6172" s="1">
        <f t="shared" si="1558"/>
        <v>125.1976033070198</v>
      </c>
      <c r="H6172" s="1">
        <f t="shared" si="1559"/>
        <v>202260545.7796787</v>
      </c>
      <c r="I6172" s="1">
        <f t="shared" si="1560"/>
        <v>129482.40763878496</v>
      </c>
      <c r="J6172" s="1">
        <f t="shared" si="1561"/>
        <v>-15084456.859723819</v>
      </c>
      <c r="K6172" s="1"/>
      <c r="L6172" s="1">
        <f t="shared" si="1553"/>
        <v>-41.609881877608899</v>
      </c>
      <c r="M6172" s="1">
        <f t="shared" si="1562"/>
        <v>2.8899234676368337</v>
      </c>
      <c r="N6172" s="1">
        <f t="shared" si="1549"/>
        <v>-6.9341465008229491E-2</v>
      </c>
      <c r="O6172" s="1">
        <f t="shared" si="1563"/>
        <v>3.0722511889917707</v>
      </c>
      <c r="P6172" s="1">
        <f t="shared" si="1550"/>
        <v>41.710117807521996</v>
      </c>
      <c r="Q6172">
        <f t="shared" si="1554"/>
        <v>6.1608975270772364</v>
      </c>
      <c r="R6172">
        <f t="shared" si="1555"/>
        <v>41.252603180626274</v>
      </c>
    </row>
    <row r="6173" spans="1:18" x14ac:dyDescent="0.25">
      <c r="A6173">
        <v>6158</v>
      </c>
      <c r="B6173" s="1">
        <f t="shared" si="1564"/>
        <v>123.16</v>
      </c>
      <c r="C6173" s="1">
        <f t="shared" si="1551"/>
        <v>-14.253988541518881</v>
      </c>
      <c r="D6173" s="1">
        <f t="shared" si="1552"/>
        <v>127.39742053038987</v>
      </c>
      <c r="E6173" s="1">
        <f t="shared" si="1556"/>
        <v>184.27894713875321</v>
      </c>
      <c r="F6173" s="1">
        <f t="shared" si="1557"/>
        <v>-196319322.95831254</v>
      </c>
      <c r="G6173" s="1">
        <f t="shared" si="1558"/>
        <v>129.25398854151888</v>
      </c>
      <c r="H6173" s="1">
        <f t="shared" si="1559"/>
        <v>196353281.68867111</v>
      </c>
      <c r="I6173" s="1">
        <f t="shared" si="1560"/>
        <v>131746.78524675238</v>
      </c>
      <c r="J6173" s="1">
        <f t="shared" si="1561"/>
        <v>-14836419.38148558</v>
      </c>
      <c r="K6173" s="1"/>
      <c r="L6173" s="1">
        <f t="shared" si="1553"/>
        <v>-52.76459748064493</v>
      </c>
      <c r="M6173" s="1">
        <f t="shared" si="1562"/>
        <v>4.6608408382288644</v>
      </c>
      <c r="N6173" s="1">
        <f t="shared" si="1549"/>
        <v>-8.8104053894644777E-2</v>
      </c>
      <c r="O6173" s="1">
        <f t="shared" si="1563"/>
        <v>3.0534886001053554</v>
      </c>
      <c r="P6173" s="1">
        <f t="shared" si="1550"/>
        <v>52.970049883059225</v>
      </c>
      <c r="Q6173">
        <f t="shared" si="1554"/>
        <v>4.2602254904384917</v>
      </c>
      <c r="R6173">
        <f t="shared" si="1555"/>
        <v>52.798453229089965</v>
      </c>
    </row>
    <row r="6174" spans="1:18" x14ac:dyDescent="0.25">
      <c r="A6174">
        <v>6159</v>
      </c>
      <c r="B6174" s="1">
        <f t="shared" si="1564"/>
        <v>123.18</v>
      </c>
      <c r="C6174" s="1">
        <f t="shared" si="1551"/>
        <v>-17.997532366734635</v>
      </c>
      <c r="D6174" s="1">
        <f t="shared" si="1552"/>
        <v>125.0018505267477</v>
      </c>
      <c r="E6174" s="1">
        <f t="shared" si="1556"/>
        <v>-299.62619359696509</v>
      </c>
      <c r="F6174" s="1">
        <f t="shared" si="1557"/>
        <v>-189005596.03430718</v>
      </c>
      <c r="G6174" s="1">
        <f t="shared" si="1558"/>
        <v>132.99753236673465</v>
      </c>
      <c r="H6174" s="1">
        <f t="shared" si="1559"/>
        <v>189095371.89019659</v>
      </c>
      <c r="I6174" s="1">
        <f t="shared" si="1560"/>
        <v>133255.22500300803</v>
      </c>
      <c r="J6174" s="1">
        <f t="shared" si="1561"/>
        <v>-14534823.801825801</v>
      </c>
      <c r="K6174" s="1"/>
      <c r="L6174" s="1">
        <f t="shared" si="1553"/>
        <v>-62.659303319736779</v>
      </c>
      <c r="M6174" s="1">
        <f t="shared" si="1562"/>
        <v>6.5941377834245145</v>
      </c>
      <c r="N6174" s="1">
        <f t="shared" si="1549"/>
        <v>-0.10485202523041137</v>
      </c>
      <c r="O6174" s="1">
        <f t="shared" si="1563"/>
        <v>3.0367406287695888</v>
      </c>
      <c r="P6174" s="1">
        <f t="shared" si="1550"/>
        <v>63.00532474022782</v>
      </c>
      <c r="Q6174">
        <f t="shared" si="1554"/>
        <v>0.67814322434300767</v>
      </c>
      <c r="R6174">
        <f t="shared" si="1555"/>
        <v>63.001675115736731</v>
      </c>
    </row>
    <row r="6175" spans="1:18" x14ac:dyDescent="0.25">
      <c r="A6175">
        <v>6160</v>
      </c>
      <c r="B6175" s="1">
        <f t="shared" si="1564"/>
        <v>123.2</v>
      </c>
      <c r="C6175" s="1">
        <f t="shared" si="1551"/>
        <v>-21.346072830398974</v>
      </c>
      <c r="D6175" s="1">
        <f t="shared" si="1552"/>
        <v>122.07949654805121</v>
      </c>
      <c r="E6175" s="1">
        <f t="shared" si="1556"/>
        <v>-889.94169729365603</v>
      </c>
      <c r="F6175" s="1">
        <f t="shared" si="1557"/>
        <v>-180271568.46294063</v>
      </c>
      <c r="G6175" s="1">
        <f t="shared" si="1558"/>
        <v>136.34607283039898</v>
      </c>
      <c r="H6175" s="1">
        <f t="shared" si="1559"/>
        <v>181063564.68752256</v>
      </c>
      <c r="I6175" s="1">
        <f t="shared" si="1560"/>
        <v>133974.62021479243</v>
      </c>
      <c r="J6175" s="1">
        <f t="shared" si="1561"/>
        <v>-14196491.421127636</v>
      </c>
      <c r="K6175" s="1"/>
      <c r="L6175" s="1">
        <f t="shared" si="1553"/>
        <v>-71.123693011943885</v>
      </c>
      <c r="M6175" s="1">
        <f t="shared" si="1562"/>
        <v>8.5236414813280135</v>
      </c>
      <c r="N6175" s="1">
        <f t="shared" si="1549"/>
        <v>-0.1192736631107968</v>
      </c>
      <c r="O6175" s="1">
        <f t="shared" si="1563"/>
        <v>3.0223189908892034</v>
      </c>
      <c r="P6175" s="1">
        <f t="shared" si="1550"/>
        <v>71.63261946738686</v>
      </c>
      <c r="Q6175">
        <f t="shared" si="1554"/>
        <v>-4.3892883668241325</v>
      </c>
      <c r="R6175">
        <f t="shared" si="1555"/>
        <v>71.498016192005721</v>
      </c>
    </row>
    <row r="6176" spans="1:18" x14ac:dyDescent="0.25">
      <c r="A6176">
        <v>6161</v>
      </c>
      <c r="B6176" s="1">
        <f t="shared" si="1564"/>
        <v>123.22</v>
      </c>
      <c r="C6176" s="1">
        <f t="shared" si="1551"/>
        <v>-24.226117371845351</v>
      </c>
      <c r="D6176" s="1">
        <f t="shared" si="1552"/>
        <v>118.69449736741829</v>
      </c>
      <c r="E6176" s="1">
        <f t="shared" si="1556"/>
        <v>-1573.7115317815042</v>
      </c>
      <c r="F6176" s="1">
        <f t="shared" si="1557"/>
        <v>-170413089.29935801</v>
      </c>
      <c r="G6176" s="1">
        <f t="shared" si="1558"/>
        <v>139.22611737184536</v>
      </c>
      <c r="H6176" s="1">
        <f t="shared" si="1559"/>
        <v>172889657.28462011</v>
      </c>
      <c r="I6176" s="1">
        <f t="shared" si="1560"/>
        <v>133889.18185497171</v>
      </c>
      <c r="J6176" s="1">
        <f t="shared" si="1561"/>
        <v>-13837719.994612694</v>
      </c>
      <c r="K6176" s="1"/>
      <c r="L6176" s="1">
        <f t="shared" si="1553"/>
        <v>-78.043790395063226</v>
      </c>
      <c r="M6176" s="1">
        <f t="shared" si="1562"/>
        <v>10.293676056451375</v>
      </c>
      <c r="N6176" s="1">
        <f t="shared" si="1549"/>
        <v>-0.13113919483190448</v>
      </c>
      <c r="O6176" s="1">
        <f t="shared" si="1563"/>
        <v>3.0104534591680956</v>
      </c>
      <c r="P6176" s="1">
        <f t="shared" si="1550"/>
        <v>78.719711546624225</v>
      </c>
      <c r="Q6176">
        <f t="shared" si="1554"/>
        <v>-10.668727373242598</v>
      </c>
      <c r="R6176">
        <f t="shared" si="1555"/>
        <v>77.993405120042993</v>
      </c>
    </row>
    <row r="6177" spans="1:18" x14ac:dyDescent="0.25">
      <c r="A6177">
        <v>6162</v>
      </c>
      <c r="B6177" s="1">
        <f t="shared" si="1564"/>
        <v>123.24</v>
      </c>
      <c r="C6177" s="1">
        <f t="shared" si="1551"/>
        <v>-26.574455810250626</v>
      </c>
      <c r="D6177" s="1">
        <f t="shared" si="1552"/>
        <v>114.92114572831693</v>
      </c>
      <c r="E6177" s="1">
        <f t="shared" si="1556"/>
        <v>-2335.9285628799789</v>
      </c>
      <c r="F6177" s="1">
        <f t="shared" si="1557"/>
        <v>-159750296.32071754</v>
      </c>
      <c r="G6177" s="1">
        <f t="shared" si="1558"/>
        <v>141.57445581025064</v>
      </c>
      <c r="H6177" s="1">
        <f t="shared" si="1559"/>
        <v>165206858.57159606</v>
      </c>
      <c r="I6177" s="1">
        <f t="shared" si="1560"/>
        <v>133000.78509391067</v>
      </c>
      <c r="J6177" s="1">
        <f t="shared" si="1561"/>
        <v>-13473151.417073747</v>
      </c>
      <c r="K6177" s="1"/>
      <c r="L6177" s="1">
        <f t="shared" si="1553"/>
        <v>-83.361009831917769</v>
      </c>
      <c r="M6177" s="1">
        <f t="shared" si="1562"/>
        <v>11.773545401180684</v>
      </c>
      <c r="N6177" s="1">
        <f t="shared" si="1549"/>
        <v>-0.14030762028433458</v>
      </c>
      <c r="O6177" s="1">
        <f t="shared" si="1563"/>
        <v>3.0012850337156656</v>
      </c>
      <c r="P6177" s="1">
        <f t="shared" si="1550"/>
        <v>84.18832657507069</v>
      </c>
      <c r="Q6177">
        <f t="shared" si="1554"/>
        <v>-17.819576982177971</v>
      </c>
      <c r="R6177">
        <f t="shared" si="1555"/>
        <v>82.280842288390474</v>
      </c>
    </row>
    <row r="6178" spans="1:18" x14ac:dyDescent="0.25">
      <c r="A6178">
        <v>6163</v>
      </c>
      <c r="B6178" s="1">
        <f t="shared" si="1564"/>
        <v>123.26</v>
      </c>
      <c r="C6178" s="1">
        <f t="shared" si="1551"/>
        <v>-28.33954765893726</v>
      </c>
      <c r="D6178" s="1">
        <f t="shared" si="1552"/>
        <v>110.84225779416612</v>
      </c>
      <c r="E6178" s="1">
        <f t="shared" si="1556"/>
        <v>-3159.8639255784456</v>
      </c>
      <c r="F6178" s="1">
        <f t="shared" si="1557"/>
        <v>-148611529.94173974</v>
      </c>
      <c r="G6178" s="1">
        <f t="shared" si="1558"/>
        <v>143.33954765893725</v>
      </c>
      <c r="H6178" s="1">
        <f t="shared" si="1559"/>
        <v>158596269.96991175</v>
      </c>
      <c r="I6178" s="1">
        <f t="shared" si="1560"/>
        <v>131328.92814390847</v>
      </c>
      <c r="J6178" s="1">
        <f t="shared" si="1561"/>
        <v>-13114859.486900542</v>
      </c>
      <c r="K6178" s="1"/>
      <c r="L6178" s="1">
        <f t="shared" si="1553"/>
        <v>-87.065323219660769</v>
      </c>
      <c r="M6178" s="1">
        <f t="shared" si="1562"/>
        <v>12.866993399478815</v>
      </c>
      <c r="N6178" s="1">
        <f t="shared" si="1549"/>
        <v>-0.14672348909605296</v>
      </c>
      <c r="O6178" s="1">
        <f t="shared" si="1563"/>
        <v>2.9948691649039469</v>
      </c>
      <c r="P6178" s="1">
        <f t="shared" si="1550"/>
        <v>88.010965376401998</v>
      </c>
      <c r="Q6178">
        <f t="shared" si="1554"/>
        <v>-25.450084411982015</v>
      </c>
      <c r="R6178">
        <f t="shared" si="1555"/>
        <v>84.250953881301669</v>
      </c>
    </row>
    <row r="6179" spans="1:18" x14ac:dyDescent="0.25">
      <c r="A6179">
        <v>6164</v>
      </c>
      <c r="B6179" s="1">
        <f t="shared" si="1564"/>
        <v>123.28</v>
      </c>
      <c r="C6179" s="1">
        <f t="shared" si="1551"/>
        <v>-29.482653317411266</v>
      </c>
      <c r="D6179" s="1">
        <f t="shared" si="1552"/>
        <v>106.54735552901906</v>
      </c>
      <c r="E6179" s="1">
        <f t="shared" si="1556"/>
        <v>-4027.4341831381516</v>
      </c>
      <c r="F6179" s="1">
        <f t="shared" si="1557"/>
        <v>-137317892.18386805</v>
      </c>
      <c r="G6179" s="1">
        <f t="shared" si="1558"/>
        <v>144.48265331741126</v>
      </c>
      <c r="H6179" s="1">
        <f t="shared" si="1559"/>
        <v>153538118.28337771</v>
      </c>
      <c r="I6179" s="1">
        <f t="shared" si="1560"/>
        <v>128910.30431946577</v>
      </c>
      <c r="J6179" s="1">
        <f t="shared" si="1561"/>
        <v>-12771729.359973177</v>
      </c>
      <c r="K6179" s="1"/>
      <c r="L6179" s="1">
        <f t="shared" si="1553"/>
        <v>-89.183896990599678</v>
      </c>
      <c r="M6179" s="1">
        <f t="shared" si="1562"/>
        <v>13.515683005889684</v>
      </c>
      <c r="N6179" s="1">
        <f t="shared" si="1549"/>
        <v>-0.15040399716612746</v>
      </c>
      <c r="O6179" s="1">
        <f t="shared" si="1563"/>
        <v>2.9911886568338728</v>
      </c>
      <c r="P6179" s="1">
        <f t="shared" si="1550"/>
        <v>90.202223750557224</v>
      </c>
      <c r="Q6179">
        <f t="shared" si="1554"/>
        <v>-33.137375649808021</v>
      </c>
      <c r="R6179">
        <f t="shared" si="1555"/>
        <v>83.894907500927019</v>
      </c>
    </row>
    <row r="6180" spans="1:18" x14ac:dyDescent="0.25">
      <c r="A6180">
        <v>6165</v>
      </c>
      <c r="B6180" s="1">
        <f t="shared" si="1564"/>
        <v>123.3</v>
      </c>
      <c r="C6180" s="1">
        <f t="shared" si="1551"/>
        <v>-29.978684314184395</v>
      </c>
      <c r="D6180" s="1">
        <f t="shared" si="1552"/>
        <v>102.13070190168526</v>
      </c>
      <c r="E6180" s="1">
        <f t="shared" si="1556"/>
        <v>-4919.598215859578</v>
      </c>
      <c r="F6180" s="1">
        <f t="shared" si="1557"/>
        <v>-126169508.55718012</v>
      </c>
      <c r="G6180" s="1">
        <f t="shared" si="1558"/>
        <v>144.97868431418439</v>
      </c>
      <c r="H6180" s="1">
        <f t="shared" si="1559"/>
        <v>150371955.16266885</v>
      </c>
      <c r="I6180" s="1">
        <f t="shared" si="1560"/>
        <v>125797.99670561132</v>
      </c>
      <c r="J6180" s="1">
        <f t="shared" si="1561"/>
        <v>-12449173.356015347</v>
      </c>
      <c r="K6180" s="1"/>
      <c r="L6180" s="1">
        <f t="shared" si="1553"/>
        <v>-89.767639823379284</v>
      </c>
      <c r="M6180" s="1">
        <f t="shared" si="1562"/>
        <v>13.697422843894344</v>
      </c>
      <c r="N6180" s="1">
        <f t="shared" si="1549"/>
        <v>-0.15141957813714277</v>
      </c>
      <c r="O6180" s="1">
        <f t="shared" si="1563"/>
        <v>2.9901730758628573</v>
      </c>
      <c r="P6180" s="1">
        <f t="shared" si="1550"/>
        <v>90.806654778294686</v>
      </c>
      <c r="Q6180">
        <f t="shared" si="1554"/>
        <v>-40.448463262751524</v>
      </c>
      <c r="R6180">
        <f t="shared" si="1555"/>
        <v>81.300494289433615</v>
      </c>
    </row>
    <row r="6181" spans="1:18" x14ac:dyDescent="0.25">
      <c r="A6181">
        <v>6166</v>
      </c>
      <c r="B6181" s="1">
        <f t="shared" si="1564"/>
        <v>123.32</v>
      </c>
      <c r="C6181" s="1">
        <f t="shared" si="1551"/>
        <v>-29.816753939503119</v>
      </c>
      <c r="D6181" s="1">
        <f t="shared" si="1552"/>
        <v>97.68923203604885</v>
      </c>
      <c r="E6181" s="1">
        <f t="shared" si="1556"/>
        <v>-5816.7751287181327</v>
      </c>
      <c r="F6181" s="1">
        <f t="shared" si="1557"/>
        <v>-115434378.53087203</v>
      </c>
      <c r="G6181" s="1">
        <f t="shared" si="1558"/>
        <v>144.81675393950312</v>
      </c>
      <c r="H6181" s="1">
        <f t="shared" si="1559"/>
        <v>149269251.4289459</v>
      </c>
      <c r="I6181" s="1">
        <f t="shared" si="1560"/>
        <v>122060.31310947033</v>
      </c>
      <c r="J6181" s="1">
        <f t="shared" si="1561"/>
        <v>-12149197.141477536</v>
      </c>
      <c r="K6181" s="1"/>
      <c r="L6181" s="1">
        <f t="shared" si="1553"/>
        <v>-88.878261985546871</v>
      </c>
      <c r="M6181" s="1">
        <f t="shared" si="1562"/>
        <v>13.421046412592091</v>
      </c>
      <c r="N6181" s="1">
        <f t="shared" si="1549"/>
        <v>-0.14987251655884365</v>
      </c>
      <c r="O6181" s="1">
        <f t="shared" si="1563"/>
        <v>2.9917201374411566</v>
      </c>
      <c r="P6181" s="1">
        <f t="shared" si="1550"/>
        <v>89.885871750684245</v>
      </c>
      <c r="Q6181">
        <f t="shared" si="1554"/>
        <v>-46.959639679843903</v>
      </c>
      <c r="R6181">
        <f t="shared" si="1555"/>
        <v>76.643735435583295</v>
      </c>
    </row>
    <row r="6182" spans="1:18" x14ac:dyDescent="0.25">
      <c r="A6182">
        <v>6167</v>
      </c>
      <c r="B6182" s="1">
        <f t="shared" si="1564"/>
        <v>123.34</v>
      </c>
      <c r="C6182" s="1">
        <f t="shared" si="1551"/>
        <v>-29.000416182936718</v>
      </c>
      <c r="D6182" s="1">
        <f t="shared" si="1552"/>
        <v>93.320425713852231</v>
      </c>
      <c r="E6182" s="1">
        <f t="shared" si="1556"/>
        <v>-6699.2740058018499</v>
      </c>
      <c r="F6182" s="1">
        <f t="shared" si="1557"/>
        <v>-105340457.64309515</v>
      </c>
      <c r="G6182" s="1">
        <f t="shared" si="1558"/>
        <v>144.0004161829367</v>
      </c>
      <c r="H6182" s="1">
        <f t="shared" si="1559"/>
        <v>150220729.84790751</v>
      </c>
      <c r="I6182" s="1">
        <f t="shared" si="1560"/>
        <v>117779.28686509437</v>
      </c>
      <c r="J6182" s="1">
        <f t="shared" si="1561"/>
        <v>-11870798.686817426</v>
      </c>
      <c r="K6182" s="1"/>
      <c r="L6182" s="1">
        <f t="shared" si="1553"/>
        <v>-86.577805835958785</v>
      </c>
      <c r="M6182" s="1">
        <f t="shared" si="1562"/>
        <v>12.720129844917835</v>
      </c>
      <c r="N6182" s="1">
        <f t="shared" si="1549"/>
        <v>-0.14587771120469256</v>
      </c>
      <c r="O6182" s="1">
        <f t="shared" si="1563"/>
        <v>2.9957149427953076</v>
      </c>
      <c r="P6182" s="1">
        <f t="shared" si="1550"/>
        <v>87.507246366461274</v>
      </c>
      <c r="Q6182">
        <f t="shared" si="1554"/>
        <v>-52.272893803158645</v>
      </c>
      <c r="R6182">
        <f t="shared" si="1555"/>
        <v>70.178791241259262</v>
      </c>
    </row>
    <row r="6183" spans="1:18" x14ac:dyDescent="0.25">
      <c r="A6183">
        <v>6168</v>
      </c>
      <c r="B6183" s="1">
        <f t="shared" si="1564"/>
        <v>123.36</v>
      </c>
      <c r="C6183" s="1">
        <f t="shared" si="1551"/>
        <v>-27.547587731699551</v>
      </c>
      <c r="D6183" s="1">
        <f t="shared" si="1552"/>
        <v>89.120167923564054</v>
      </c>
      <c r="E6183" s="1">
        <f t="shared" si="1556"/>
        <v>-7547.7260794400609</v>
      </c>
      <c r="F6183" s="1">
        <f t="shared" si="1557"/>
        <v>-96071322.784440592</v>
      </c>
      <c r="G6183" s="1">
        <f t="shared" si="1558"/>
        <v>142.54758773169954</v>
      </c>
      <c r="H6183" s="1">
        <f t="shared" si="1559"/>
        <v>153039491.75470021</v>
      </c>
      <c r="I6183" s="1">
        <f t="shared" si="1560"/>
        <v>113048.87639540332</v>
      </c>
      <c r="J6183" s="1">
        <f t="shared" si="1561"/>
        <v>-11610652.56620159</v>
      </c>
      <c r="K6183" s="1"/>
      <c r="L6183" s="1">
        <f t="shared" si="1553"/>
        <v>-82.921655085564282</v>
      </c>
      <c r="M6183" s="1">
        <f t="shared" si="1562"/>
        <v>11.647275599709076</v>
      </c>
      <c r="N6183" s="1">
        <f t="shared" si="1549"/>
        <v>-0.13954825202869856</v>
      </c>
      <c r="O6183" s="1">
        <f t="shared" si="1563"/>
        <v>3.0020444019713017</v>
      </c>
      <c r="P6183" s="1">
        <f t="shared" si="1550"/>
        <v>83.735654956684172</v>
      </c>
      <c r="Q6183">
        <f t="shared" si="1554"/>
        <v>-56.029384577489942</v>
      </c>
      <c r="R6183">
        <f t="shared" si="1555"/>
        <v>62.22835346441844</v>
      </c>
    </row>
    <row r="6184" spans="1:18" x14ac:dyDescent="0.25">
      <c r="A6184">
        <v>6169</v>
      </c>
      <c r="B6184" s="1">
        <f t="shared" si="1564"/>
        <v>123.38</v>
      </c>
      <c r="C6184" s="1">
        <f t="shared" si="1551"/>
        <v>-25.490154741642332</v>
      </c>
      <c r="D6184" s="1">
        <f t="shared" si="1552"/>
        <v>85.180644411129492</v>
      </c>
      <c r="E6184" s="1">
        <f t="shared" si="1556"/>
        <v>-8343.5098289518428</v>
      </c>
      <c r="F6184" s="1">
        <f t="shared" si="1557"/>
        <v>-87765457.437043771</v>
      </c>
      <c r="G6184" s="1">
        <f t="shared" si="1558"/>
        <v>140.49015474164233</v>
      </c>
      <c r="H6184" s="1">
        <f t="shared" si="1559"/>
        <v>157379613.70285976</v>
      </c>
      <c r="I6184" s="1">
        <f t="shared" si="1560"/>
        <v>107972.90304650356</v>
      </c>
      <c r="J6184" s="1">
        <f t="shared" si="1561"/>
        <v>-11364006.755543094</v>
      </c>
      <c r="K6184" s="1"/>
      <c r="L6184" s="1">
        <f t="shared" si="1553"/>
        <v>-77.955240968175914</v>
      </c>
      <c r="M6184" s="1">
        <f t="shared" si="1562"/>
        <v>10.269918299475535</v>
      </c>
      <c r="N6184" s="1">
        <f t="shared" si="1549"/>
        <v>-0.13098690057350709</v>
      </c>
      <c r="O6184" s="1">
        <f t="shared" si="1563"/>
        <v>3.0106057534264932</v>
      </c>
      <c r="P6184" s="1">
        <f t="shared" si="1550"/>
        <v>78.628816704082951</v>
      </c>
      <c r="Q6184">
        <f t="shared" si="1554"/>
        <v>-57.921042410098991</v>
      </c>
      <c r="R6184">
        <f t="shared" si="1555"/>
        <v>53.175592732115256</v>
      </c>
    </row>
    <row r="6185" spans="1:18" x14ac:dyDescent="0.25">
      <c r="A6185">
        <v>6170</v>
      </c>
      <c r="B6185" s="1">
        <f t="shared" si="1564"/>
        <v>123.4</v>
      </c>
      <c r="C6185" s="1">
        <f t="shared" si="1551"/>
        <v>-22.873273011381642</v>
      </c>
      <c r="D6185" s="1">
        <f t="shared" si="1552"/>
        <v>81.588318420425281</v>
      </c>
      <c r="E6185" s="1">
        <f t="shared" si="1556"/>
        <v>-9069.1596790740932</v>
      </c>
      <c r="F6185" s="1">
        <f t="shared" si="1557"/>
        <v>-80518883.187529072</v>
      </c>
      <c r="G6185" s="1">
        <f t="shared" si="1558"/>
        <v>137.87327301138163</v>
      </c>
      <c r="H6185" s="1">
        <f t="shared" si="1559"/>
        <v>162768540.47207236</v>
      </c>
      <c r="I6185" s="1">
        <f t="shared" si="1560"/>
        <v>102662.77245417473</v>
      </c>
      <c r="J6185" s="1">
        <f t="shared" si="1561"/>
        <v>-11125700.320126075</v>
      </c>
      <c r="K6185" s="1"/>
      <c r="L6185" s="1">
        <f t="shared" si="1553"/>
        <v>-71.714252673237581</v>
      </c>
      <c r="M6185" s="1">
        <f t="shared" si="1562"/>
        <v>8.6678841394277697</v>
      </c>
      <c r="N6185" s="1">
        <f t="shared" si="1549"/>
        <v>-0.12028349707597072</v>
      </c>
      <c r="O6185" s="1">
        <f t="shared" si="1563"/>
        <v>3.0213091569240293</v>
      </c>
      <c r="P6185" s="1">
        <f t="shared" si="1550"/>
        <v>72.236183813484402</v>
      </c>
      <c r="Q6185">
        <f t="shared" si="1554"/>
        <v>-57.701866897830186</v>
      </c>
      <c r="R6185">
        <f t="shared" si="1555"/>
        <v>43.457574810849657</v>
      </c>
    </row>
    <row r="6186" spans="1:18" x14ac:dyDescent="0.25">
      <c r="A6186">
        <v>6171</v>
      </c>
      <c r="B6186" s="1">
        <f t="shared" si="1564"/>
        <v>123.42</v>
      </c>
      <c r="C6186" s="1">
        <f t="shared" si="1551"/>
        <v>-19.754376919103368</v>
      </c>
      <c r="D6186" s="1">
        <f t="shared" si="1552"/>
        <v>78.422033029123369</v>
      </c>
      <c r="E6186" s="1">
        <f t="shared" si="1556"/>
        <v>-9708.7493281170791</v>
      </c>
      <c r="F6186" s="1">
        <f t="shared" si="1557"/>
        <v>-74390584.638435408</v>
      </c>
      <c r="G6186" s="1">
        <f t="shared" si="1558"/>
        <v>134.75437691910338</v>
      </c>
      <c r="H6186" s="1">
        <f t="shared" si="1559"/>
        <v>168650398.15464926</v>
      </c>
      <c r="I6186" s="1">
        <f t="shared" si="1560"/>
        <v>97235.029453106792</v>
      </c>
      <c r="J6186" s="1">
        <f t="shared" si="1561"/>
        <v>-10891199.908763966</v>
      </c>
      <c r="K6186" s="1"/>
      <c r="L6186" s="1">
        <f t="shared" si="1553"/>
        <v>-64.228096004904202</v>
      </c>
      <c r="M6186" s="1">
        <f t="shared" si="1562"/>
        <v>6.932402866985683</v>
      </c>
      <c r="N6186" s="1">
        <f t="shared" si="1549"/>
        <v>-0.10751788712080841</v>
      </c>
      <c r="O6186" s="1">
        <f t="shared" si="1563"/>
        <v>3.0340747668791916</v>
      </c>
      <c r="P6186" s="1">
        <f t="shared" si="1550"/>
        <v>64.601134091634819</v>
      </c>
      <c r="Q6186">
        <f t="shared" si="1554"/>
        <v>-55.200506377317907</v>
      </c>
      <c r="R6186">
        <f t="shared" si="1555"/>
        <v>33.559061691487557</v>
      </c>
    </row>
    <row r="6187" spans="1:18" x14ac:dyDescent="0.25">
      <c r="A6187">
        <v>6172</v>
      </c>
      <c r="B6187" s="1">
        <f t="shared" si="1564"/>
        <v>123.44</v>
      </c>
      <c r="C6187" s="1">
        <f t="shared" si="1551"/>
        <v>-16.20191887348178</v>
      </c>
      <c r="D6187" s="1">
        <f t="shared" si="1552"/>
        <v>75.751280729171327</v>
      </c>
      <c r="E6187" s="1">
        <f t="shared" si="1556"/>
        <v>-10248.241292707393</v>
      </c>
      <c r="F6187" s="1">
        <f t="shared" si="1557"/>
        <v>-69409951.012399212</v>
      </c>
      <c r="G6187" s="1">
        <f t="shared" si="1558"/>
        <v>131.20191887348179</v>
      </c>
      <c r="H6187" s="1">
        <f t="shared" si="1559"/>
        <v>174436400.60595208</v>
      </c>
      <c r="I6187" s="1">
        <f t="shared" si="1560"/>
        <v>91808.800192773677</v>
      </c>
      <c r="J6187" s="1">
        <f t="shared" si="1561"/>
        <v>-10657551.700267592</v>
      </c>
      <c r="K6187" s="1"/>
      <c r="L6187" s="1">
        <f t="shared" si="1553"/>
        <v>-55.52647214013713</v>
      </c>
      <c r="M6187" s="1">
        <f t="shared" si="1562"/>
        <v>5.1659064751485175</v>
      </c>
      <c r="N6187" s="1">
        <f t="shared" si="1549"/>
        <v>-9.2767983954430991E-2</v>
      </c>
      <c r="O6187" s="1">
        <f t="shared" si="1563"/>
        <v>3.048824670045569</v>
      </c>
      <c r="P6187" s="1">
        <f t="shared" si="1550"/>
        <v>55.766259494782382</v>
      </c>
      <c r="Q6187">
        <f t="shared" si="1554"/>
        <v>-50.335339865238481</v>
      </c>
      <c r="R6187">
        <f t="shared" si="1555"/>
        <v>24.004775747553659</v>
      </c>
    </row>
    <row r="6188" spans="1:18" x14ac:dyDescent="0.25">
      <c r="A6188">
        <v>6173</v>
      </c>
      <c r="B6188" s="1">
        <f t="shared" si="1564"/>
        <v>123.46</v>
      </c>
      <c r="C6188" s="1">
        <f t="shared" si="1551"/>
        <v>-12.29386694487097</v>
      </c>
      <c r="D6188" s="1">
        <f t="shared" si="1552"/>
        <v>73.634678230618064</v>
      </c>
      <c r="E6188" s="1">
        <f t="shared" si="1556"/>
        <v>-10675.794997415152</v>
      </c>
      <c r="F6188" s="1">
        <f t="shared" si="1557"/>
        <v>-65585308.377980053</v>
      </c>
      <c r="G6188" s="1">
        <f t="shared" si="1558"/>
        <v>127.29386694487097</v>
      </c>
      <c r="H6188" s="1">
        <f t="shared" si="1559"/>
        <v>179557907.20481443</v>
      </c>
      <c r="I6188" s="1">
        <f t="shared" si="1560"/>
        <v>86503.177599620685</v>
      </c>
      <c r="J6188" s="1">
        <f t="shared" si="1561"/>
        <v>-10424153.482803259</v>
      </c>
      <c r="K6188" s="1"/>
      <c r="L6188" s="1">
        <f t="shared" si="1553"/>
        <v>-45.649083531320805</v>
      </c>
      <c r="M6188" s="1">
        <f t="shared" si="1562"/>
        <v>3.4816624596888914</v>
      </c>
      <c r="N6188" s="1">
        <f t="shared" si="1549"/>
        <v>-7.6122773022301124E-2</v>
      </c>
      <c r="O6188" s="1">
        <f t="shared" si="1563"/>
        <v>3.065469880977699</v>
      </c>
      <c r="P6188" s="1">
        <f t="shared" si="1550"/>
        <v>45.781664460051161</v>
      </c>
      <c r="Q6188">
        <f t="shared" si="1554"/>
        <v>-43.132538883078077</v>
      </c>
      <c r="R6188">
        <f t="shared" si="1555"/>
        <v>15.347471786338927</v>
      </c>
    </row>
    <row r="6189" spans="1:18" x14ac:dyDescent="0.25">
      <c r="A6189">
        <v>6174</v>
      </c>
      <c r="B6189" s="1">
        <f t="shared" si="1564"/>
        <v>123.48</v>
      </c>
      <c r="C6189" s="1">
        <f t="shared" si="1551"/>
        <v>-8.1159936501538823</v>
      </c>
      <c r="D6189" s="1">
        <f t="shared" si="1552"/>
        <v>72.118679963155046</v>
      </c>
      <c r="E6189" s="1">
        <f t="shared" si="1556"/>
        <v>-10982.026647442681</v>
      </c>
      <c r="F6189" s="1">
        <f t="shared" si="1557"/>
        <v>-62912553.979500063</v>
      </c>
      <c r="G6189" s="1">
        <f t="shared" si="1558"/>
        <v>123.11599365015388</v>
      </c>
      <c r="H6189" s="1">
        <f t="shared" si="1559"/>
        <v>183517463.2646412</v>
      </c>
      <c r="I6189" s="1">
        <f t="shared" si="1560"/>
        <v>81434.607568370848</v>
      </c>
      <c r="J6189" s="1">
        <f t="shared" si="1561"/>
        <v>-10193268.171627238</v>
      </c>
      <c r="K6189" s="1"/>
      <c r="L6189" s="1">
        <f t="shared" si="1553"/>
        <v>-34.658436982766702</v>
      </c>
      <c r="M6189" s="1">
        <f t="shared" si="1562"/>
        <v>2.0020188263613363</v>
      </c>
      <c r="N6189" s="1">
        <f t="shared" si="1549"/>
        <v>-5.7700136807831898E-2</v>
      </c>
      <c r="O6189" s="1">
        <f t="shared" si="1563"/>
        <v>3.0838925171921683</v>
      </c>
      <c r="P6189" s="1">
        <f t="shared" si="1550"/>
        <v>34.716211392799124</v>
      </c>
      <c r="Q6189">
        <f t="shared" si="1554"/>
        <v>-33.746348362596798</v>
      </c>
      <c r="R6189">
        <f t="shared" si="1555"/>
        <v>8.1485769100976171</v>
      </c>
    </row>
    <row r="6190" spans="1:18" x14ac:dyDescent="0.25">
      <c r="A6190">
        <v>6175</v>
      </c>
      <c r="B6190" s="1">
        <f t="shared" si="1564"/>
        <v>123.5</v>
      </c>
      <c r="C6190" s="1">
        <f t="shared" si="1551"/>
        <v>-3.7599934484445066</v>
      </c>
      <c r="D6190" s="1">
        <f t="shared" si="1552"/>
        <v>71.236558511024725</v>
      </c>
      <c r="E6190" s="1">
        <f t="shared" si="1556"/>
        <v>-11160.215180773004</v>
      </c>
      <c r="F6190" s="1">
        <f t="shared" si="1557"/>
        <v>-61382933.359711275</v>
      </c>
      <c r="G6190" s="1">
        <f t="shared" si="1558"/>
        <v>118.7599934484445</v>
      </c>
      <c r="H6190" s="1">
        <f t="shared" si="1559"/>
        <v>185933336.2408675</v>
      </c>
      <c r="I6190" s="1">
        <f t="shared" si="1560"/>
        <v>76714.333249476913</v>
      </c>
      <c r="J6190" s="1">
        <f t="shared" si="1561"/>
        <v>-9970223.8140224088</v>
      </c>
      <c r="K6190" s="1"/>
      <c r="L6190" s="1">
        <f t="shared" si="1553"/>
        <v>-22.655330473554532</v>
      </c>
      <c r="M6190" s="1">
        <f t="shared" si="1562"/>
        <v>0.85380895114786881</v>
      </c>
      <c r="N6190" s="1">
        <f t="shared" si="1549"/>
        <v>-3.7669063100473493E-2</v>
      </c>
      <c r="O6190" s="1">
        <f t="shared" si="1563"/>
        <v>3.1039235908995266</v>
      </c>
      <c r="P6190" s="1">
        <f t="shared" si="1550"/>
        <v>22.671413466985882</v>
      </c>
      <c r="Q6190">
        <f t="shared" si="1554"/>
        <v>-22.478930634095224</v>
      </c>
      <c r="R6190">
        <f t="shared" si="1555"/>
        <v>2.9479935784468703</v>
      </c>
    </row>
    <row r="6191" spans="1:18" x14ac:dyDescent="0.25">
      <c r="A6191">
        <v>6176</v>
      </c>
      <c r="B6191" s="1">
        <f t="shared" si="1564"/>
        <v>123.52</v>
      </c>
      <c r="C6191" s="1">
        <f t="shared" si="1551"/>
        <v>0.67852973593050891</v>
      </c>
      <c r="D6191" s="1">
        <f t="shared" si="1552"/>
        <v>71.007674358305295</v>
      </c>
      <c r="E6191" s="1">
        <f t="shared" si="1556"/>
        <v>-11206.44977962233</v>
      </c>
      <c r="F6191" s="1">
        <f t="shared" si="1557"/>
        <v>-60989118.435807936</v>
      </c>
      <c r="G6191" s="1">
        <f t="shared" si="1558"/>
        <v>114.32147026406949</v>
      </c>
      <c r="H6191" s="1">
        <f t="shared" si="1559"/>
        <v>186573635.09900528</v>
      </c>
      <c r="I6191" s="1">
        <f t="shared" si="1560"/>
        <v>72445.953524454599</v>
      </c>
      <c r="J6191" s="1">
        <f t="shared" si="1561"/>
        <v>-9763273.8933406454</v>
      </c>
      <c r="K6191" s="1"/>
      <c r="L6191" s="1">
        <f t="shared" si="1553"/>
        <v>-9.7957352741965842</v>
      </c>
      <c r="M6191" s="1">
        <f t="shared" si="1562"/>
        <v>0.15943828925287562</v>
      </c>
      <c r="N6191" s="1">
        <f t="shared" si="1549"/>
        <v>-1.6274859179008963E-2</v>
      </c>
      <c r="O6191" s="1">
        <f t="shared" si="1563"/>
        <v>3.1253177948209911</v>
      </c>
      <c r="P6191" s="1">
        <f t="shared" si="1550"/>
        <v>9.797032720687378</v>
      </c>
      <c r="Q6191">
        <f t="shared" si="1554"/>
        <v>-9.7945512240503483</v>
      </c>
      <c r="R6191">
        <f t="shared" si="1555"/>
        <v>0.22049138230996279</v>
      </c>
    </row>
    <row r="6192" spans="1:18" x14ac:dyDescent="0.25">
      <c r="A6192">
        <v>6177</v>
      </c>
      <c r="B6192" s="1">
        <f t="shared" si="1564"/>
        <v>123.54</v>
      </c>
      <c r="C6192" s="1">
        <f t="shared" si="1551"/>
        <v>5.1021607939251341</v>
      </c>
      <c r="D6192" s="1">
        <f t="shared" si="1552"/>
        <v>71.437050971986352</v>
      </c>
      <c r="E6192" s="1">
        <f t="shared" si="1556"/>
        <v>-11119.715703658756</v>
      </c>
      <c r="F6192" s="1">
        <f t="shared" si="1557"/>
        <v>-61728939.235041238</v>
      </c>
      <c r="G6192" s="1">
        <f t="shared" si="1558"/>
        <v>109.89783920607486</v>
      </c>
      <c r="H6192" s="1">
        <f t="shared" si="1559"/>
        <v>185377016.56523639</v>
      </c>
      <c r="I6192" s="1">
        <f t="shared" si="1560"/>
        <v>68723.149254953838</v>
      </c>
      <c r="J6192" s="1">
        <f t="shared" si="1561"/>
        <v>-9583122.9851200636</v>
      </c>
      <c r="K6192" s="1"/>
      <c r="L6192" s="1">
        <f t="shared" si="1553"/>
        <v>3.6935994409529882</v>
      </c>
      <c r="M6192" s="1">
        <f t="shared" si="1562"/>
        <v>2.2663107054199827E-2</v>
      </c>
      <c r="N6192" s="1">
        <f t="shared" si="1549"/>
        <v>6.1357012360807577E-3</v>
      </c>
      <c r="O6192" s="1">
        <f t="shared" si="1563"/>
        <v>6.1357012360807577E-3</v>
      </c>
      <c r="P6192" s="1">
        <f t="shared" si="1550"/>
        <v>3.6936689681980948</v>
      </c>
      <c r="Q6192">
        <f t="shared" si="1554"/>
        <v>3.6798906008795771</v>
      </c>
      <c r="R6192">
        <f t="shared" si="1555"/>
        <v>0.31874066604015983</v>
      </c>
    </row>
    <row r="6193" spans="1:18" x14ac:dyDescent="0.25">
      <c r="A6193">
        <v>6178</v>
      </c>
      <c r="B6193" s="1">
        <f t="shared" si="1564"/>
        <v>123.56</v>
      </c>
      <c r="C6193" s="1">
        <f t="shared" si="1551"/>
        <v>9.4138114635153016</v>
      </c>
      <c r="D6193" s="1">
        <f t="shared" si="1552"/>
        <v>72.515264548720353</v>
      </c>
      <c r="E6193" s="1">
        <f t="shared" si="1556"/>
        <v>-10901.916561158489</v>
      </c>
      <c r="F6193" s="1">
        <f t="shared" si="1557"/>
        <v>-63606375.615737595</v>
      </c>
      <c r="G6193" s="1">
        <f t="shared" si="1558"/>
        <v>105.5861885364847</v>
      </c>
      <c r="H6193" s="1">
        <f t="shared" si="1559"/>
        <v>182458160.32219931</v>
      </c>
      <c r="I6193" s="1">
        <f t="shared" si="1560"/>
        <v>65627.627208931968</v>
      </c>
      <c r="J6193" s="1">
        <f t="shared" si="1561"/>
        <v>-9442153.7749072462</v>
      </c>
      <c r="K6193" s="1"/>
      <c r="L6193" s="1">
        <f t="shared" si="1553"/>
        <v>17.505089653095045</v>
      </c>
      <c r="M6193" s="1">
        <f t="shared" si="1562"/>
        <v>0.50944800836566628</v>
      </c>
      <c r="N6193" s="1">
        <f t="shared" si="1549"/>
        <v>2.9094638270537727E-2</v>
      </c>
      <c r="O6193" s="1">
        <f t="shared" si="1563"/>
        <v>2.9094638270537727E-2</v>
      </c>
      <c r="P6193" s="1">
        <f t="shared" si="1550"/>
        <v>17.512501278690117</v>
      </c>
      <c r="Q6193">
        <f t="shared" si="1554"/>
        <v>17.17767838536373</v>
      </c>
      <c r="R6193">
        <f t="shared" si="1555"/>
        <v>3.4080883681516547</v>
      </c>
    </row>
    <row r="6194" spans="1:18" x14ac:dyDescent="0.25">
      <c r="A6194">
        <v>6179</v>
      </c>
      <c r="B6194" s="1">
        <f t="shared" si="1564"/>
        <v>123.58</v>
      </c>
      <c r="C6194" s="1">
        <f t="shared" si="1551"/>
        <v>13.518851187930741</v>
      </c>
      <c r="D6194" s="1">
        <f t="shared" si="1552"/>
        <v>74.218650845064133</v>
      </c>
      <c r="E6194" s="1">
        <f t="shared" si="1556"/>
        <v>-10557.832529297044</v>
      </c>
      <c r="F6194" s="1">
        <f t="shared" si="1557"/>
        <v>-66629704.779931575</v>
      </c>
      <c r="G6194" s="1">
        <f t="shared" si="1558"/>
        <v>101.48114881206926</v>
      </c>
      <c r="H6194" s="1">
        <f t="shared" si="1559"/>
        <v>178097532.4966144</v>
      </c>
      <c r="I6194" s="1">
        <f t="shared" si="1560"/>
        <v>63227.32678991554</v>
      </c>
      <c r="J6194" s="1">
        <f t="shared" si="1561"/>
        <v>-9353419.3787546121</v>
      </c>
      <c r="K6194" s="1"/>
      <c r="L6194" s="1">
        <f t="shared" si="1553"/>
        <v>31.251095815335617</v>
      </c>
      <c r="M6194" s="1">
        <f t="shared" si="1562"/>
        <v>1.6267062506398133</v>
      </c>
      <c r="N6194" s="1">
        <f t="shared" si="1549"/>
        <v>5.2005838831918318E-2</v>
      </c>
      <c r="O6194" s="1">
        <f t="shared" si="1563"/>
        <v>5.2005838831918318E-2</v>
      </c>
      <c r="P6194" s="1">
        <f t="shared" si="1550"/>
        <v>31.293404463003988</v>
      </c>
      <c r="Q6194">
        <f t="shared" si="1554"/>
        <v>29.846595055429429</v>
      </c>
      <c r="R6194">
        <f t="shared" si="1555"/>
        <v>9.4052074130437688</v>
      </c>
    </row>
    <row r="6195" spans="1:18" x14ac:dyDescent="0.25">
      <c r="A6195">
        <v>6180</v>
      </c>
      <c r="B6195" s="1">
        <f t="shared" si="1564"/>
        <v>123.6</v>
      </c>
      <c r="C6195" s="1">
        <f t="shared" si="1551"/>
        <v>17.327184033055612</v>
      </c>
      <c r="D6195" s="1">
        <f t="shared" si="1552"/>
        <v>76.509824551779488</v>
      </c>
      <c r="E6195" s="1">
        <f t="shared" si="1556"/>
        <v>-10095.015440540543</v>
      </c>
      <c r="F6195" s="1">
        <f t="shared" si="1557"/>
        <v>-70806999.347611591</v>
      </c>
      <c r="G6195" s="1">
        <f t="shared" si="1558"/>
        <v>97.672815966944384</v>
      </c>
      <c r="H6195" s="1">
        <f t="shared" si="1559"/>
        <v>172716336.09236357</v>
      </c>
      <c r="I6195" s="1">
        <f t="shared" si="1560"/>
        <v>61574.928927426663</v>
      </c>
      <c r="J6195" s="1">
        <f t="shared" si="1561"/>
        <v>-9329487.3339380659</v>
      </c>
      <c r="K6195" s="1"/>
      <c r="L6195" s="1">
        <f t="shared" si="1553"/>
        <v>44.480068237116456</v>
      </c>
      <c r="M6195" s="1">
        <f t="shared" si="1562"/>
        <v>3.304646442673743</v>
      </c>
      <c r="N6195" s="1">
        <f t="shared" si="1549"/>
        <v>7.4158749330351048E-2</v>
      </c>
      <c r="O6195" s="1">
        <f t="shared" si="1563"/>
        <v>7.4158749330351048E-2</v>
      </c>
      <c r="P6195" s="1">
        <f t="shared" si="1550"/>
        <v>44.602658648219752</v>
      </c>
      <c r="Q6195">
        <f t="shared" si="1554"/>
        <v>40.836021874114856</v>
      </c>
      <c r="R6195">
        <f t="shared" si="1555"/>
        <v>17.939244019367845</v>
      </c>
    </row>
    <row r="6196" spans="1:18" x14ac:dyDescent="0.25">
      <c r="A6196">
        <v>6181</v>
      </c>
      <c r="B6196" s="1">
        <f t="shared" si="1564"/>
        <v>123.62</v>
      </c>
      <c r="C6196" s="1">
        <f t="shared" si="1551"/>
        <v>20.755226080552308</v>
      </c>
      <c r="D6196" s="1">
        <f t="shared" si="1552"/>
        <v>79.338499813144026</v>
      </c>
      <c r="E6196" s="1">
        <f t="shared" si="1556"/>
        <v>-9523.6230377449065</v>
      </c>
      <c r="F6196" s="1">
        <f t="shared" si="1557"/>
        <v>-76139451.996252686</v>
      </c>
      <c r="G6196" s="1">
        <f t="shared" si="1558"/>
        <v>94.244773919447695</v>
      </c>
      <c r="H6196" s="1">
        <f t="shared" si="1559"/>
        <v>166838847.76131821</v>
      </c>
      <c r="I6196" s="1">
        <f t="shared" si="1560"/>
        <v>60706.699854912251</v>
      </c>
      <c r="J6196" s="1">
        <f t="shared" si="1561"/>
        <v>-9381236.548737485</v>
      </c>
      <c r="K6196" s="1"/>
      <c r="L6196" s="1">
        <f t="shared" si="1553"/>
        <v>56.709124115050066</v>
      </c>
      <c r="M6196" s="1">
        <f t="shared" si="1562"/>
        <v>5.3903329691265753</v>
      </c>
      <c r="N6196" s="1">
        <f t="shared" si="1549"/>
        <v>9.4767583033071992E-2</v>
      </c>
      <c r="O6196" s="1">
        <f t="shared" si="1563"/>
        <v>9.4767583033071992E-2</v>
      </c>
      <c r="P6196" s="1">
        <f t="shared" si="1550"/>
        <v>56.964729854658366</v>
      </c>
      <c r="Q6196">
        <f t="shared" si="1554"/>
        <v>49.405984668725765</v>
      </c>
      <c r="R6196">
        <f t="shared" si="1555"/>
        <v>28.355407356055402</v>
      </c>
    </row>
    <row r="6197" spans="1:18" x14ac:dyDescent="0.25">
      <c r="A6197">
        <v>6182</v>
      </c>
      <c r="B6197" s="1">
        <f t="shared" si="1564"/>
        <v>123.64</v>
      </c>
      <c r="C6197" s="1">
        <f t="shared" si="1551"/>
        <v>23.727739897595214</v>
      </c>
      <c r="D6197" s="1">
        <f t="shared" si="1552"/>
        <v>82.642593882793022</v>
      </c>
      <c r="E6197" s="1">
        <f t="shared" si="1556"/>
        <v>-8856.19603567581</v>
      </c>
      <c r="F6197" s="1">
        <f t="shared" si="1557"/>
        <v>-82613240.523188025</v>
      </c>
      <c r="G6197" s="1">
        <f t="shared" si="1558"/>
        <v>91.272260102404786</v>
      </c>
      <c r="H6197" s="1">
        <f t="shared" si="1559"/>
        <v>161045448.74550796</v>
      </c>
      <c r="I6197" s="1">
        <f t="shared" si="1560"/>
        <v>60641.695151509164</v>
      </c>
      <c r="J6197" s="1">
        <f t="shared" si="1561"/>
        <v>-9516714.570126513</v>
      </c>
      <c r="K6197" s="1"/>
      <c r="L6197" s="1">
        <f t="shared" si="1553"/>
        <v>67.468444906961082</v>
      </c>
      <c r="M6197" s="1">
        <f t="shared" si="1562"/>
        <v>7.6588863765661017</v>
      </c>
      <c r="N6197" s="1">
        <f t="shared" si="1549"/>
        <v>0.11303417582289822</v>
      </c>
      <c r="O6197" s="1">
        <f t="shared" si="1563"/>
        <v>0.11303417582289822</v>
      </c>
      <c r="P6197" s="1">
        <f t="shared" si="1550"/>
        <v>67.901764326803715</v>
      </c>
      <c r="Q6197">
        <f t="shared" si="1554"/>
        <v>55.034331720605493</v>
      </c>
      <c r="R6197">
        <f t="shared" si="1555"/>
        <v>39.772753623041353</v>
      </c>
    </row>
    <row r="6198" spans="1:18" x14ac:dyDescent="0.25">
      <c r="A6198">
        <v>6183</v>
      </c>
      <c r="B6198" s="1">
        <f t="shared" si="1564"/>
        <v>123.66</v>
      </c>
      <c r="C6198" s="1">
        <f t="shared" si="1551"/>
        <v>26.179485820993495</v>
      </c>
      <c r="D6198" s="1">
        <f t="shared" si="1552"/>
        <v>86.349589693513678</v>
      </c>
      <c r="E6198" s="1">
        <f t="shared" si="1556"/>
        <v>-8107.3828819102373</v>
      </c>
      <c r="F6198" s="1">
        <f t="shared" si="1557"/>
        <v>-90190819.840320826</v>
      </c>
      <c r="G6198" s="1">
        <f t="shared" si="1558"/>
        <v>88.820514179006508</v>
      </c>
      <c r="H6198" s="1">
        <f t="shared" si="1559"/>
        <v>155920477.03421196</v>
      </c>
      <c r="I6198" s="1">
        <f t="shared" si="1560"/>
        <v>61381.341517045039</v>
      </c>
      <c r="J6198" s="1">
        <f t="shared" si="1561"/>
        <v>-9740159.1738884822</v>
      </c>
      <c r="K6198" s="1"/>
      <c r="L6198" s="1">
        <f t="shared" si="1553"/>
        <v>76.347529618592631</v>
      </c>
      <c r="M6198" s="1">
        <f t="shared" si="1562"/>
        <v>9.8435906232903676</v>
      </c>
      <c r="N6198" s="1">
        <f t="shared" si="1549"/>
        <v>0.12822397810789957</v>
      </c>
      <c r="O6198" s="1">
        <f t="shared" si="1563"/>
        <v>0.12822397810789957</v>
      </c>
      <c r="P6198" s="1">
        <f t="shared" si="1550"/>
        <v>76.979487886194775</v>
      </c>
      <c r="Q6198">
        <f t="shared" si="1554"/>
        <v>57.492294489806461</v>
      </c>
      <c r="R6198">
        <f t="shared" si="1555"/>
        <v>51.190600988054221</v>
      </c>
    </row>
    <row r="6199" spans="1:18" x14ac:dyDescent="0.25">
      <c r="A6199">
        <v>6184</v>
      </c>
      <c r="B6199" s="1">
        <f t="shared" si="1564"/>
        <v>123.68</v>
      </c>
      <c r="C6199" s="1">
        <f t="shared" si="1551"/>
        <v>28.056653813813092</v>
      </c>
      <c r="D6199" s="1">
        <f t="shared" si="1552"/>
        <v>90.378127435717971</v>
      </c>
      <c r="E6199" s="1">
        <f t="shared" si="1556"/>
        <v>-7293.6182579849692</v>
      </c>
      <c r="F6199" s="1">
        <f t="shared" si="1557"/>
        <v>-98802618.793646067</v>
      </c>
      <c r="G6199" s="1">
        <f t="shared" si="1558"/>
        <v>86.943346186186915</v>
      </c>
      <c r="H6199" s="1">
        <f t="shared" si="1559"/>
        <v>151999486.08685777</v>
      </c>
      <c r="I6199" s="1">
        <f t="shared" si="1560"/>
        <v>62909.405459352085</v>
      </c>
      <c r="J6199" s="1">
        <f t="shared" si="1561"/>
        <v>-10051275.753899449</v>
      </c>
      <c r="K6199" s="1"/>
      <c r="L6199" s="1">
        <f t="shared" si="1553"/>
        <v>83.031700309777364</v>
      </c>
      <c r="M6199" s="1">
        <f t="shared" si="1562"/>
        <v>11.678834608203374</v>
      </c>
      <c r="N6199" s="1">
        <f t="shared" si="1549"/>
        <v>0.1397384199710017</v>
      </c>
      <c r="O6199" s="1">
        <f t="shared" si="1563"/>
        <v>0.1397384199710017</v>
      </c>
      <c r="P6199" s="1">
        <f t="shared" si="1550"/>
        <v>83.849021664766312</v>
      </c>
      <c r="Q6199">
        <f t="shared" si="1554"/>
        <v>56.86593031914223</v>
      </c>
      <c r="R6199">
        <f t="shared" si="1555"/>
        <v>61.619188594762512</v>
      </c>
    </row>
    <row r="6200" spans="1:18" x14ac:dyDescent="0.25">
      <c r="A6200">
        <v>6185</v>
      </c>
      <c r="B6200" s="1">
        <f t="shared" si="1564"/>
        <v>123.7</v>
      </c>
      <c r="C6200" s="1">
        <f t="shared" si="1551"/>
        <v>29.318044468697568</v>
      </c>
      <c r="D6200" s="1">
        <f t="shared" si="1552"/>
        <v>94.639790213249881</v>
      </c>
      <c r="E6200" s="1">
        <f t="shared" si="1556"/>
        <v>-6432.7623769235233</v>
      </c>
      <c r="F6200" s="1">
        <f t="shared" si="1557"/>
        <v>-108340120.92888974</v>
      </c>
      <c r="G6200" s="1">
        <f t="shared" si="1558"/>
        <v>85.681955531302435</v>
      </c>
      <c r="H6200" s="1">
        <f t="shared" si="1559"/>
        <v>149720552.72685251</v>
      </c>
      <c r="I6200" s="1">
        <f t="shared" si="1560"/>
        <v>65192.349581104143</v>
      </c>
      <c r="J6200" s="1">
        <f t="shared" si="1561"/>
        <v>-10444841.339971298</v>
      </c>
      <c r="K6200" s="1"/>
      <c r="L6200" s="1">
        <f t="shared" si="1553"/>
        <v>87.320872114040725</v>
      </c>
      <c r="M6200" s="1">
        <f t="shared" si="1562"/>
        <v>12.944336467335972</v>
      </c>
      <c r="N6200" s="1">
        <f t="shared" si="1549"/>
        <v>0.14716700506724456</v>
      </c>
      <c r="O6200" s="1">
        <f t="shared" si="1563"/>
        <v>0.14716700506724456</v>
      </c>
      <c r="P6200" s="1">
        <f t="shared" si="1550"/>
        <v>88.275084555814843</v>
      </c>
      <c r="Q6200">
        <f t="shared" si="1554"/>
        <v>53.519502698274437</v>
      </c>
      <c r="R6200">
        <f t="shared" si="1555"/>
        <v>70.200807575594567</v>
      </c>
    </row>
    <row r="6201" spans="1:18" x14ac:dyDescent="0.25">
      <c r="A6201">
        <v>6186</v>
      </c>
      <c r="B6201" s="1">
        <f t="shared" si="1564"/>
        <v>123.72</v>
      </c>
      <c r="C6201" s="1">
        <f t="shared" si="1551"/>
        <v>29.935973237634819</v>
      </c>
      <c r="D6201" s="1">
        <f t="shared" si="1552"/>
        <v>99.041044585598783</v>
      </c>
      <c r="E6201" s="1">
        <f t="shared" si="1556"/>
        <v>-5543.7089937090459</v>
      </c>
      <c r="F6201" s="1">
        <f t="shared" si="1557"/>
        <v>-118651218.48848903</v>
      </c>
      <c r="G6201" s="1">
        <f t="shared" si="1558"/>
        <v>85.064026762365188</v>
      </c>
      <c r="H6201" s="1">
        <f t="shared" si="1559"/>
        <v>149383927.8954196</v>
      </c>
      <c r="I6201" s="1">
        <f t="shared" si="1560"/>
        <v>68180.068646539788</v>
      </c>
      <c r="J6201" s="1">
        <f t="shared" si="1561"/>
        <v>-10910679.072412565</v>
      </c>
      <c r="K6201" s="1"/>
      <c r="L6201" s="1">
        <f t="shared" si="1553"/>
        <v>89.129498836540563</v>
      </c>
      <c r="M6201" s="1">
        <f t="shared" si="1562"/>
        <v>13.498813155237372</v>
      </c>
      <c r="N6201" s="1">
        <f t="shared" si="1549"/>
        <v>0.1503093892959575</v>
      </c>
      <c r="O6201" s="1">
        <f t="shared" si="1563"/>
        <v>0.1503093892959575</v>
      </c>
      <c r="P6201" s="1">
        <f t="shared" si="1550"/>
        <v>90.145912383495769</v>
      </c>
      <c r="Q6201">
        <f t="shared" si="1554"/>
        <v>48.01668561201376</v>
      </c>
      <c r="R6201">
        <f t="shared" si="1555"/>
        <v>76.293403530645605</v>
      </c>
    </row>
    <row r="6202" spans="1:18" x14ac:dyDescent="0.25">
      <c r="A6202">
        <v>6187</v>
      </c>
      <c r="B6202" s="1">
        <f t="shared" si="1564"/>
        <v>123.74</v>
      </c>
      <c r="C6202" s="1">
        <f t="shared" si="1551"/>
        <v>29.896878042450442</v>
      </c>
      <c r="D6202" s="1">
        <f t="shared" si="1552"/>
        <v>103.48529340618862</v>
      </c>
      <c r="E6202" s="1">
        <f t="shared" si="1556"/>
        <v>-4645.9707319498993</v>
      </c>
      <c r="F6202" s="1">
        <f t="shared" si="1557"/>
        <v>-129538555.18771037</v>
      </c>
      <c r="G6202" s="1">
        <f t="shared" si="1558"/>
        <v>85.103121957549561</v>
      </c>
      <c r="H6202" s="1">
        <f t="shared" si="1559"/>
        <v>151123599.22984546</v>
      </c>
      <c r="I6202" s="1">
        <f t="shared" si="1560"/>
        <v>71806.989273145999</v>
      </c>
      <c r="J6202" s="1">
        <f t="shared" si="1561"/>
        <v>-11434015.930505103</v>
      </c>
      <c r="K6202" s="1"/>
      <c r="L6202" s="1">
        <f t="shared" si="1553"/>
        <v>88.472755861125677</v>
      </c>
      <c r="M6202" s="1">
        <f t="shared" si="1562"/>
        <v>13.296035011093977</v>
      </c>
      <c r="N6202" s="1">
        <f t="shared" si="1549"/>
        <v>0.14916763545744566</v>
      </c>
      <c r="O6202" s="1">
        <f t="shared" si="1563"/>
        <v>0.14916763545744566</v>
      </c>
      <c r="P6202" s="1">
        <f t="shared" si="1550"/>
        <v>89.466267814627116</v>
      </c>
      <c r="Q6202">
        <f t="shared" si="1554"/>
        <v>41.025958981756283</v>
      </c>
      <c r="R6202">
        <f t="shared" si="1555"/>
        <v>79.505243640314916</v>
      </c>
    </row>
    <row r="6203" spans="1:18" x14ac:dyDescent="0.25">
      <c r="A6203">
        <v>6188</v>
      </c>
      <c r="B6203" s="1">
        <f t="shared" si="1564"/>
        <v>123.76</v>
      </c>
      <c r="C6203" s="1">
        <f t="shared" si="1551"/>
        <v>29.201616930413881</v>
      </c>
      <c r="D6203" s="1">
        <f t="shared" si="1552"/>
        <v>107.87499590177082</v>
      </c>
      <c r="E6203" s="1">
        <f t="shared" si="1556"/>
        <v>-3759.2508278422956</v>
      </c>
      <c r="F6203" s="1">
        <f t="shared" si="1557"/>
        <v>-140761330.30480233</v>
      </c>
      <c r="G6203" s="1">
        <f t="shared" si="1558"/>
        <v>85.798383069586123</v>
      </c>
      <c r="H6203" s="1">
        <f t="shared" si="1559"/>
        <v>154893297.09143531</v>
      </c>
      <c r="I6203" s="1">
        <f t="shared" si="1560"/>
        <v>75993.509112650048</v>
      </c>
      <c r="J6203" s="1">
        <f t="shared" si="1561"/>
        <v>-11996204.131869994</v>
      </c>
      <c r="K6203" s="1"/>
      <c r="L6203" s="1">
        <f t="shared" si="1553"/>
        <v>85.446545561746774</v>
      </c>
      <c r="M6203" s="1">
        <f t="shared" si="1562"/>
        <v>12.382800492478736</v>
      </c>
      <c r="N6203" s="1">
        <f t="shared" si="1549"/>
        <v>0.14391677417848925</v>
      </c>
      <c r="O6203" s="1">
        <f t="shared" si="1563"/>
        <v>0.14391677417848925</v>
      </c>
      <c r="P6203" s="1">
        <f t="shared" si="1550"/>
        <v>86.339133053744519</v>
      </c>
      <c r="Q6203">
        <f t="shared" si="1554"/>
        <v>33.234390140607097</v>
      </c>
      <c r="R6203">
        <f t="shared" si="1555"/>
        <v>79.686392868883942</v>
      </c>
    </row>
    <row r="6204" spans="1:18" x14ac:dyDescent="0.25">
      <c r="A6204">
        <v>6189</v>
      </c>
      <c r="B6204" s="1">
        <f t="shared" si="1564"/>
        <v>123.78</v>
      </c>
      <c r="C6204" s="1">
        <f t="shared" si="1551"/>
        <v>27.86544924212842</v>
      </c>
      <c r="D6204" s="1">
        <f t="shared" si="1552"/>
        <v>112.11380846219534</v>
      </c>
      <c r="E6204" s="1">
        <f t="shared" si="1556"/>
        <v>-2903.0106906365418</v>
      </c>
      <c r="F6204" s="1">
        <f t="shared" si="1557"/>
        <v>-152040745.15537205</v>
      </c>
      <c r="G6204" s="1">
        <f t="shared" si="1558"/>
        <v>87.13455075787158</v>
      </c>
      <c r="H6204" s="1">
        <f t="shared" si="1559"/>
        <v>160468216.2253221</v>
      </c>
      <c r="I6204" s="1">
        <f t="shared" si="1560"/>
        <v>80647.743934695682</v>
      </c>
      <c r="J6204" s="1">
        <f t="shared" si="1561"/>
        <v>-12575755.693561651</v>
      </c>
      <c r="K6204" s="1"/>
      <c r="L6204" s="1">
        <f t="shared" si="1553"/>
        <v>80.207781815695398</v>
      </c>
      <c r="M6204" s="1">
        <f t="shared" si="1562"/>
        <v>10.883279116480765</v>
      </c>
      <c r="N6204" s="1">
        <f t="shared" ref="N6204:N6267" si="1565">(ATAN(M6204/L6204))</f>
        <v>0.13486491030951725</v>
      </c>
      <c r="O6204" s="1">
        <f t="shared" si="1563"/>
        <v>0.13486491030951725</v>
      </c>
      <c r="P6204" s="1">
        <f t="shared" ref="P6204:P6267" si="1566">ABS(SQRT((L6204*L6204)+(M6204*M6204)))</f>
        <v>80.942782433774937</v>
      </c>
      <c r="Q6204">
        <f t="shared" si="1554"/>
        <v>25.283851622185779</v>
      </c>
      <c r="R6204">
        <f t="shared" si="1555"/>
        <v>76.892528084780238</v>
      </c>
    </row>
    <row r="6205" spans="1:18" x14ac:dyDescent="0.25">
      <c r="A6205">
        <v>6190</v>
      </c>
      <c r="B6205" s="1">
        <f t="shared" si="1564"/>
        <v>123.8</v>
      </c>
      <c r="C6205" s="1">
        <f t="shared" si="1551"/>
        <v>25.917700705018134</v>
      </c>
      <c r="D6205" s="1">
        <f t="shared" si="1552"/>
        <v>116.10869915529139</v>
      </c>
      <c r="E6205" s="1">
        <f t="shared" si="1556"/>
        <v>-2096.0427706311402</v>
      </c>
      <c r="F6205" s="1">
        <f t="shared" si="1557"/>
        <v>-163068958.31628281</v>
      </c>
      <c r="G6205" s="1">
        <f t="shared" si="1558"/>
        <v>89.082299294981866</v>
      </c>
      <c r="H6205" s="1">
        <f t="shared" si="1559"/>
        <v>167462353.61259788</v>
      </c>
      <c r="I6205" s="1">
        <f t="shared" si="1560"/>
        <v>85667.544268858765</v>
      </c>
      <c r="J6205" s="1">
        <f t="shared" si="1561"/>
        <v>-13149612.855685033</v>
      </c>
      <c r="K6205" s="1"/>
      <c r="L6205" s="1">
        <f t="shared" si="1553"/>
        <v>72.958522038483935</v>
      </c>
      <c r="M6205" s="1">
        <f t="shared" si="1562"/>
        <v>8.9759358169945926</v>
      </c>
      <c r="N6205" s="1">
        <f t="shared" si="1565"/>
        <v>0.12241279343198294</v>
      </c>
      <c r="O6205" s="1">
        <f t="shared" si="1563"/>
        <v>0.12241279343198294</v>
      </c>
      <c r="P6205" s="1">
        <f t="shared" si="1566"/>
        <v>73.50859379576481</v>
      </c>
      <c r="Q6205">
        <f t="shared" si="1554"/>
        <v>17.732776281224687</v>
      </c>
      <c r="R6205">
        <f t="shared" si="1555"/>
        <v>71.337661912840872</v>
      </c>
    </row>
    <row r="6206" spans="1:18" x14ac:dyDescent="0.25">
      <c r="A6206">
        <v>6191</v>
      </c>
      <c r="B6206" s="1">
        <f t="shared" si="1564"/>
        <v>123.82</v>
      </c>
      <c r="C6206" s="1">
        <f t="shared" si="1551"/>
        <v>23.401119802814701</v>
      </c>
      <c r="D6206" s="1">
        <f t="shared" si="1552"/>
        <v>119.77198955823047</v>
      </c>
      <c r="E6206" s="1">
        <f t="shared" si="1556"/>
        <v>-1356.0581092374432</v>
      </c>
      <c r="F6206" s="1">
        <f t="shared" si="1557"/>
        <v>-173521105.42318517</v>
      </c>
      <c r="G6206" s="1">
        <f t="shared" si="1558"/>
        <v>91.598880197185295</v>
      </c>
      <c r="H6206" s="1">
        <f t="shared" si="1559"/>
        <v>175359999.01881379</v>
      </c>
      <c r="I6206" s="1">
        <f t="shared" si="1560"/>
        <v>90942.737344460707</v>
      </c>
      <c r="J6206" s="1">
        <f t="shared" si="1561"/>
        <v>-13694556.74127177</v>
      </c>
      <c r="K6206" s="1"/>
      <c r="L6206" s="1">
        <f t="shared" si="1553"/>
        <v>63.934782718708561</v>
      </c>
      <c r="M6206" s="1">
        <f t="shared" si="1562"/>
        <v>6.8684927473570951</v>
      </c>
      <c r="N6206" s="1">
        <f t="shared" si="1565"/>
        <v>0.10701922389657631</v>
      </c>
      <c r="O6206" s="1">
        <f t="shared" si="1563"/>
        <v>0.10701922389657631</v>
      </c>
      <c r="P6206" s="1">
        <f t="shared" si="1566"/>
        <v>64.302664283130383</v>
      </c>
      <c r="Q6206">
        <f t="shared" si="1554"/>
        <v>11.039327947964237</v>
      </c>
      <c r="R6206">
        <f t="shared" si="1555"/>
        <v>63.347974493003861</v>
      </c>
    </row>
    <row r="6207" spans="1:18" x14ac:dyDescent="0.25">
      <c r="A6207">
        <v>6192</v>
      </c>
      <c r="B6207" s="1">
        <f t="shared" si="1564"/>
        <v>123.84</v>
      </c>
      <c r="C6207" s="1">
        <f t="shared" si="1551"/>
        <v>20.370939547226083</v>
      </c>
      <c r="D6207" s="1">
        <f t="shared" si="1552"/>
        <v>123.02327909198038</v>
      </c>
      <c r="E6207" s="1">
        <f t="shared" si="1556"/>
        <v>-699.29762341996138</v>
      </c>
      <c r="F6207" s="1">
        <f t="shared" si="1557"/>
        <v>-183069660.19357973</v>
      </c>
      <c r="G6207" s="1">
        <f t="shared" si="1558"/>
        <v>94.629060452773913</v>
      </c>
      <c r="H6207" s="1">
        <f t="shared" si="1559"/>
        <v>183558677.35970053</v>
      </c>
      <c r="I6207" s="1">
        <f t="shared" si="1560"/>
        <v>96357.54512287215</v>
      </c>
      <c r="J6207" s="1">
        <f t="shared" si="1561"/>
        <v>-14188644.530984189</v>
      </c>
      <c r="K6207" s="1"/>
      <c r="L6207" s="1">
        <f t="shared" si="1553"/>
        <v>53.399204705672261</v>
      </c>
      <c r="M6207" s="1">
        <f t="shared" si="1562"/>
        <v>4.7745369877840744</v>
      </c>
      <c r="N6207" s="1">
        <f t="shared" si="1565"/>
        <v>8.9175003726381027E-2</v>
      </c>
      <c r="O6207" s="1">
        <f t="shared" si="1563"/>
        <v>8.9175003726381027E-2</v>
      </c>
      <c r="P6207" s="1">
        <f t="shared" si="1566"/>
        <v>53.612230569581868</v>
      </c>
      <c r="Q6207">
        <f t="shared" si="1554"/>
        <v>5.5591217900946948</v>
      </c>
      <c r="R6207">
        <f t="shared" si="1555"/>
        <v>53.323235381669242</v>
      </c>
    </row>
    <row r="6208" spans="1:18" x14ac:dyDescent="0.25">
      <c r="A6208">
        <v>6193</v>
      </c>
      <c r="B6208" s="1">
        <f t="shared" si="1564"/>
        <v>123.86</v>
      </c>
      <c r="C6208" s="1">
        <f t="shared" si="1551"/>
        <v>16.893665243684659</v>
      </c>
      <c r="D6208" s="1">
        <f t="shared" si="1552"/>
        <v>125.79120962426644</v>
      </c>
      <c r="E6208" s="1">
        <f t="shared" si="1556"/>
        <v>-140.17565589817787</v>
      </c>
      <c r="F6208" s="1">
        <f t="shared" si="1557"/>
        <v>-191400190.15303239</v>
      </c>
      <c r="G6208" s="1">
        <f t="shared" si="1558"/>
        <v>98.106334756315334</v>
      </c>
      <c r="H6208" s="1">
        <f t="shared" si="1559"/>
        <v>191419839.36753887</v>
      </c>
      <c r="I6208" s="1">
        <f t="shared" si="1560"/>
        <v>101793.12535221739</v>
      </c>
      <c r="J6208" s="1">
        <f t="shared" si="1561"/>
        <v>-14612562.624526182</v>
      </c>
      <c r="K6208" s="1"/>
      <c r="L6208" s="1">
        <f t="shared" si="1553"/>
        <v>41.636117839903868</v>
      </c>
      <c r="M6208" s="1">
        <f t="shared" si="1562"/>
        <v>2.8935866318511216</v>
      </c>
      <c r="N6208" s="1">
        <f t="shared" si="1565"/>
        <v>6.9385469095204419E-2</v>
      </c>
      <c r="O6208" s="1">
        <f t="shared" si="1563"/>
        <v>6.9385469095204419E-2</v>
      </c>
      <c r="P6208" s="1">
        <f t="shared" si="1566"/>
        <v>41.736544566774917</v>
      </c>
      <c r="Q6208">
        <f t="shared" si="1554"/>
        <v>1.5509498203832897</v>
      </c>
      <c r="R6208">
        <f t="shared" si="1555"/>
        <v>41.7077175955367</v>
      </c>
    </row>
    <row r="6209" spans="1:18" x14ac:dyDescent="0.25">
      <c r="A6209">
        <v>6194</v>
      </c>
      <c r="B6209" s="1">
        <f t="shared" si="1564"/>
        <v>123.88</v>
      </c>
      <c r="C6209" s="1">
        <f t="shared" si="1551"/>
        <v>13.045614856841544</v>
      </c>
      <c r="D6209" s="1">
        <f t="shared" si="1552"/>
        <v>128.01503161217761</v>
      </c>
      <c r="E6209" s="1">
        <f t="shared" si="1556"/>
        <v>309.03638565987603</v>
      </c>
      <c r="F6209" s="1">
        <f t="shared" si="1557"/>
        <v>-198227413.26259398</v>
      </c>
      <c r="G6209" s="1">
        <f t="shared" si="1558"/>
        <v>101.95438514315846</v>
      </c>
      <c r="H6209" s="1">
        <f t="shared" si="1559"/>
        <v>198322916.7502557</v>
      </c>
      <c r="I6209" s="1">
        <f t="shared" si="1560"/>
        <v>107130.17987434528</v>
      </c>
      <c r="J6209" s="1">
        <f t="shared" si="1561"/>
        <v>-14950789.994426219</v>
      </c>
      <c r="K6209" s="1"/>
      <c r="L6209" s="1">
        <f t="shared" si="1553"/>
        <v>28.947590442444085</v>
      </c>
      <c r="M6209" s="1">
        <f t="shared" si="1562"/>
        <v>1.3951986239597431</v>
      </c>
      <c r="N6209" s="1">
        <f t="shared" si="1565"/>
        <v>4.8160132226349454E-2</v>
      </c>
      <c r="O6209" s="1">
        <f t="shared" si="1563"/>
        <v>4.8160132226349454E-2</v>
      </c>
      <c r="P6209" s="1">
        <f t="shared" si="1566"/>
        <v>28.981193412690573</v>
      </c>
      <c r="Q6209">
        <f t="shared" si="1554"/>
        <v>-0.81438453524277121</v>
      </c>
      <c r="R6209">
        <f t="shared" si="1555"/>
        <v>28.96974886761252</v>
      </c>
    </row>
    <row r="6210" spans="1:18" x14ac:dyDescent="0.25">
      <c r="A6210">
        <v>6195</v>
      </c>
      <c r="B6210" s="1">
        <f t="shared" si="1564"/>
        <v>123.9</v>
      </c>
      <c r="C6210" s="1">
        <f t="shared" si="1551"/>
        <v>8.9112440113414166</v>
      </c>
      <c r="D6210" s="1">
        <f t="shared" si="1552"/>
        <v>129.64593741126885</v>
      </c>
      <c r="E6210" s="1">
        <f t="shared" si="1556"/>
        <v>638.47935707630859</v>
      </c>
      <c r="F6210" s="1">
        <f t="shared" si="1557"/>
        <v>-203310403.67933536</v>
      </c>
      <c r="G6210" s="1">
        <f t="shared" si="1558"/>
        <v>106.08875598865859</v>
      </c>
      <c r="H6210" s="1">
        <f t="shared" si="1559"/>
        <v>203718059.56874794</v>
      </c>
      <c r="I6210" s="1">
        <f t="shared" si="1560"/>
        <v>112251.57293787114</v>
      </c>
      <c r="J6210" s="1">
        <f t="shared" si="1561"/>
        <v>-15192481.637400249</v>
      </c>
      <c r="K6210" s="1"/>
      <c r="L6210" s="1">
        <f t="shared" si="1553"/>
        <v>15.6493461900901</v>
      </c>
      <c r="M6210" s="1">
        <f t="shared" si="1562"/>
        <v>0.40708929879480138</v>
      </c>
      <c r="N6210" s="1">
        <f t="shared" si="1565"/>
        <v>2.6007317320713121E-2</v>
      </c>
      <c r="O6210" s="1">
        <f t="shared" si="1563"/>
        <v>2.6007317320713121E-2</v>
      </c>
      <c r="P6210" s="1">
        <f t="shared" si="1566"/>
        <v>15.654640138772937</v>
      </c>
      <c r="Q6210">
        <f t="shared" si="1554"/>
        <v>-1.4452083989089914</v>
      </c>
      <c r="R6210">
        <f t="shared" si="1555"/>
        <v>15.587787866089393</v>
      </c>
    </row>
    <row r="6211" spans="1:18" x14ac:dyDescent="0.25">
      <c r="A6211">
        <v>6196</v>
      </c>
      <c r="B6211" s="1">
        <f t="shared" si="1564"/>
        <v>123.92</v>
      </c>
      <c r="C6211" s="1">
        <f t="shared" si="1551"/>
        <v>4.5812923901932496</v>
      </c>
      <c r="D6211" s="1">
        <f t="shared" si="1552"/>
        <v>130.64813248816117</v>
      </c>
      <c r="E6211" s="1">
        <f t="shared" si="1556"/>
        <v>840.9227626085576</v>
      </c>
      <c r="F6211" s="1">
        <f t="shared" si="1557"/>
        <v>-206465831.9859032</v>
      </c>
      <c r="G6211" s="1">
        <f t="shared" si="1558"/>
        <v>110.41870760980675</v>
      </c>
      <c r="H6211" s="1">
        <f t="shared" si="1559"/>
        <v>207172983.07857642</v>
      </c>
      <c r="I6211" s="1">
        <f t="shared" si="1560"/>
        <v>117044.90205145643</v>
      </c>
      <c r="J6211" s="1">
        <f t="shared" si="1561"/>
        <v>-15332005.342244962</v>
      </c>
      <c r="K6211" s="1"/>
      <c r="L6211" s="1">
        <f t="shared" si="1553"/>
        <v>2.065754978959863</v>
      </c>
      <c r="M6211" s="1">
        <f t="shared" si="1562"/>
        <v>7.0886941572894102E-3</v>
      </c>
      <c r="N6211" s="1">
        <f t="shared" si="1565"/>
        <v>3.4315136139897893E-3</v>
      </c>
      <c r="O6211" s="1">
        <f t="shared" si="1563"/>
        <v>3.4315136139897893E-3</v>
      </c>
      <c r="P6211" s="1">
        <f t="shared" si="1566"/>
        <v>2.0657671414470511</v>
      </c>
      <c r="Q6211">
        <f t="shared" si="1554"/>
        <v>-0.32171444258640003</v>
      </c>
      <c r="R6211">
        <f t="shared" si="1555"/>
        <v>2.0405621039590152</v>
      </c>
    </row>
    <row r="6212" spans="1:18" x14ac:dyDescent="0.25">
      <c r="A6212">
        <v>6197</v>
      </c>
      <c r="B6212" s="1">
        <f t="shared" si="1564"/>
        <v>123.94</v>
      </c>
      <c r="C6212" s="1">
        <f t="shared" si="1551"/>
        <v>0.15079221286440572</v>
      </c>
      <c r="D6212" s="1">
        <f t="shared" si="1552"/>
        <v>130.99962102608197</v>
      </c>
      <c r="E6212" s="1">
        <f t="shared" si="1556"/>
        <v>911.92344726855663</v>
      </c>
      <c r="F6212" s="1">
        <f t="shared" si="1557"/>
        <v>-207578254.97578695</v>
      </c>
      <c r="G6212" s="1">
        <f t="shared" si="1558"/>
        <v>114.8492077871356</v>
      </c>
      <c r="H6212" s="1">
        <f t="shared" si="1559"/>
        <v>208409859.34946513</v>
      </c>
      <c r="I6212" s="1">
        <f t="shared" si="1560"/>
        <v>121404.96495323899</v>
      </c>
      <c r="J6212" s="1">
        <f t="shared" si="1561"/>
        <v>-15369093.910333699</v>
      </c>
      <c r="K6212" s="1"/>
      <c r="L6212" s="1">
        <f t="shared" si="1553"/>
        <v>-11.476625161962593</v>
      </c>
      <c r="M6212" s="1">
        <f t="shared" si="1562"/>
        <v>0.21887181059412342</v>
      </c>
      <c r="N6212" s="1">
        <f t="shared" si="1565"/>
        <v>-1.9068783570860795E-2</v>
      </c>
      <c r="O6212" s="1">
        <f t="shared" si="1563"/>
        <v>3.1225238704291391</v>
      </c>
      <c r="P6212" s="1">
        <f t="shared" si="1566"/>
        <v>11.478712034791432</v>
      </c>
      <c r="Q6212">
        <f t="shared" si="1554"/>
        <v>2.5091483892682134</v>
      </c>
      <c r="R6212">
        <f t="shared" si="1555"/>
        <v>-11.201116209481016</v>
      </c>
    </row>
    <row r="6213" spans="1:18" x14ac:dyDescent="0.25">
      <c r="A6213">
        <v>6198</v>
      </c>
      <c r="B6213" s="1">
        <f t="shared" si="1564"/>
        <v>123.96</v>
      </c>
      <c r="C6213" s="1">
        <f t="shared" si="1551"/>
        <v>-4.2830174976694675</v>
      </c>
      <c r="D6213" s="1">
        <f t="shared" si="1552"/>
        <v>130.69268868113255</v>
      </c>
      <c r="E6213" s="1">
        <f t="shared" si="1556"/>
        <v>849.92311358877487</v>
      </c>
      <c r="F6213" s="1">
        <f t="shared" si="1557"/>
        <v>-206606682.06841269</v>
      </c>
      <c r="G6213" s="1">
        <f t="shared" si="1558"/>
        <v>119.28301749766946</v>
      </c>
      <c r="H6213" s="1">
        <f t="shared" si="1559"/>
        <v>207329051.36742514</v>
      </c>
      <c r="I6213" s="1">
        <f t="shared" si="1560"/>
        <v>125236.068552211</v>
      </c>
      <c r="J6213" s="1">
        <f t="shared" si="1561"/>
        <v>-15308606.990207626</v>
      </c>
      <c r="K6213" s="1"/>
      <c r="L6213" s="1">
        <f t="shared" si="1553"/>
        <v>-24.657237664689063</v>
      </c>
      <c r="M6213" s="1">
        <f t="shared" si="1562"/>
        <v>1.0116325076136832</v>
      </c>
      <c r="N6213" s="1">
        <f t="shared" si="1565"/>
        <v>-4.1004814620538448E-2</v>
      </c>
      <c r="O6213" s="1">
        <f t="shared" si="1563"/>
        <v>3.1005878393794615</v>
      </c>
      <c r="P6213" s="1">
        <f t="shared" si="1566"/>
        <v>24.677981473034251</v>
      </c>
      <c r="Q6213">
        <f t="shared" si="1554"/>
        <v>6.9368180861698674</v>
      </c>
      <c r="R6213">
        <f t="shared" si="1555"/>
        <v>-23.682975413212088</v>
      </c>
    </row>
    <row r="6214" spans="1:18" x14ac:dyDescent="0.25">
      <c r="A6214">
        <v>6199</v>
      </c>
      <c r="B6214" s="1">
        <f t="shared" si="1564"/>
        <v>123.98</v>
      </c>
      <c r="C6214" s="1">
        <f t="shared" si="1551"/>
        <v>-8.6228250819893333</v>
      </c>
      <c r="D6214" s="1">
        <f t="shared" si="1552"/>
        <v>129.73407189392788</v>
      </c>
      <c r="E6214" s="1">
        <f t="shared" si="1556"/>
        <v>656.28252257343229</v>
      </c>
      <c r="F6214" s="1">
        <f t="shared" si="1557"/>
        <v>-203586922.14552334</v>
      </c>
      <c r="G6214" s="1">
        <f t="shared" si="1558"/>
        <v>123.62282508198933</v>
      </c>
      <c r="H6214" s="1">
        <f t="shared" si="1559"/>
        <v>204017628.89495867</v>
      </c>
      <c r="I6214" s="1">
        <f t="shared" si="1560"/>
        <v>128454.12916572392</v>
      </c>
      <c r="J6214" s="1">
        <f t="shared" si="1561"/>
        <v>-15159929.059394691</v>
      </c>
      <c r="K6214" s="1"/>
      <c r="L6214" s="1">
        <f t="shared" si="1553"/>
        <v>-37.171440529180465</v>
      </c>
      <c r="M6214" s="1">
        <f t="shared" si="1562"/>
        <v>2.3040274644038732</v>
      </c>
      <c r="N6214" s="1">
        <f t="shared" si="1565"/>
        <v>-6.1904610891669772E-2</v>
      </c>
      <c r="O6214" s="1">
        <f t="shared" si="1563"/>
        <v>3.0796880431083302</v>
      </c>
      <c r="P6214" s="1">
        <f t="shared" si="1566"/>
        <v>37.242778274064456</v>
      </c>
      <c r="Q6214">
        <f t="shared" si="1554"/>
        <v>12.78907693827974</v>
      </c>
      <c r="R6214">
        <f t="shared" si="1555"/>
        <v>-34.978050898211706</v>
      </c>
    </row>
    <row r="6215" spans="1:18" x14ac:dyDescent="0.25">
      <c r="A6215">
        <v>6200</v>
      </c>
      <c r="B6215" s="1">
        <f t="shared" si="1564"/>
        <v>124</v>
      </c>
      <c r="C6215" s="1">
        <f t="shared" si="1551"/>
        <v>-12.773382005496133</v>
      </c>
      <c r="D6215" s="1">
        <f t="shared" si="1552"/>
        <v>128.14481004062594</v>
      </c>
      <c r="E6215" s="1">
        <f t="shared" si="1556"/>
        <v>335.25162820643891</v>
      </c>
      <c r="F6215" s="1">
        <f t="shared" si="1557"/>
        <v>-198629532.94885069</v>
      </c>
      <c r="G6215" s="1">
        <f t="shared" si="1558"/>
        <v>127.77338200549613</v>
      </c>
      <c r="H6215" s="1">
        <f t="shared" si="1559"/>
        <v>198741926.60306576</v>
      </c>
      <c r="I6215" s="1">
        <f t="shared" si="1560"/>
        <v>130988.5179578822</v>
      </c>
      <c r="J6215" s="1">
        <f t="shared" si="1561"/>
        <v>-14936060.015685117</v>
      </c>
      <c r="K6215" s="1"/>
      <c r="L6215" s="1">
        <f t="shared" si="1553"/>
        <v>-48.741705807893901</v>
      </c>
      <c r="M6215" s="1">
        <f t="shared" si="1562"/>
        <v>3.9726508973681689</v>
      </c>
      <c r="N6215" s="1">
        <f t="shared" si="1565"/>
        <v>-8.1324382341667417E-2</v>
      </c>
      <c r="O6215" s="1">
        <f t="shared" si="1563"/>
        <v>3.0602682716583325</v>
      </c>
      <c r="P6215" s="1">
        <f t="shared" si="1566"/>
        <v>48.903331586054939</v>
      </c>
      <c r="Q6215">
        <f t="shared" si="1554"/>
        <v>19.834099999784627</v>
      </c>
      <c r="R6215">
        <f t="shared" si="1555"/>
        <v>-44.700607573210704</v>
      </c>
    </row>
    <row r="6216" spans="1:18" x14ac:dyDescent="0.25">
      <c r="A6216">
        <v>6201</v>
      </c>
      <c r="B6216" s="1">
        <f t="shared" si="1564"/>
        <v>124.02</v>
      </c>
      <c r="C6216" s="1">
        <f t="shared" si="1551"/>
        <v>-16.643593338967527</v>
      </c>
      <c r="D6216" s="1">
        <f t="shared" si="1552"/>
        <v>125.95978366827477</v>
      </c>
      <c r="E6216" s="1">
        <f t="shared" si="1556"/>
        <v>-106.12369900849808</v>
      </c>
      <c r="F6216" s="1">
        <f t="shared" si="1557"/>
        <v>-191913528.46287176</v>
      </c>
      <c r="G6216" s="1">
        <f t="shared" si="1558"/>
        <v>131.64359333896752</v>
      </c>
      <c r="H6216" s="1">
        <f t="shared" si="1559"/>
        <v>191924790.70236301</v>
      </c>
      <c r="I6216" s="1">
        <f t="shared" si="1560"/>
        <v>132783.61107581612</v>
      </c>
      <c r="J6216" s="1">
        <f t="shared" si="1561"/>
        <v>-14652479.753921499</v>
      </c>
      <c r="K6216" s="1"/>
      <c r="L6216" s="1">
        <f t="shared" si="1553"/>
        <v>-59.129073163470096</v>
      </c>
      <c r="M6216" s="1">
        <f t="shared" si="1562"/>
        <v>5.8648568759914497</v>
      </c>
      <c r="N6216" s="1">
        <f t="shared" si="1565"/>
        <v>-9.8863997374310592E-2</v>
      </c>
      <c r="O6216" s="1">
        <f t="shared" si="1563"/>
        <v>3.0427286566256897</v>
      </c>
      <c r="P6216" s="1">
        <f t="shared" si="1566"/>
        <v>59.419221127063452</v>
      </c>
      <c r="Q6216">
        <f t="shared" si="1554"/>
        <v>27.78421439265222</v>
      </c>
      <c r="R6216">
        <f t="shared" si="1555"/>
        <v>-52.523149847757615</v>
      </c>
    </row>
    <row r="6217" spans="1:18" x14ac:dyDescent="0.25">
      <c r="A6217">
        <v>6202</v>
      </c>
      <c r="B6217" s="1">
        <f t="shared" si="1564"/>
        <v>124.04</v>
      </c>
      <c r="C6217" s="1">
        <f t="shared" si="1551"/>
        <v>-20.148517077279877</v>
      </c>
      <c r="D6217" s="1">
        <f t="shared" si="1552"/>
        <v>123.22694894911493</v>
      </c>
      <c r="E6217" s="1">
        <f t="shared" si="1556"/>
        <v>-658.15631227878475</v>
      </c>
      <c r="F6217" s="1">
        <f t="shared" si="1557"/>
        <v>-183676319.93863487</v>
      </c>
      <c r="G6217" s="1">
        <f t="shared" si="1558"/>
        <v>135.14851707727988</v>
      </c>
      <c r="H6217" s="1">
        <f t="shared" si="1559"/>
        <v>184109489.67002729</v>
      </c>
      <c r="I6217" s="1">
        <f t="shared" si="1560"/>
        <v>133800.01046198234</v>
      </c>
      <c r="J6217" s="1">
        <f t="shared" si="1561"/>
        <v>-14325885.869961269</v>
      </c>
      <c r="K6217" s="1"/>
      <c r="L6217" s="1">
        <f t="shared" si="1553"/>
        <v>-68.143183967985664</v>
      </c>
      <c r="M6217" s="1">
        <f t="shared" si="1562"/>
        <v>7.8148938320616708</v>
      </c>
      <c r="N6217" s="1">
        <f t="shared" si="1565"/>
        <v>-0.11418457411815414</v>
      </c>
      <c r="O6217" s="1">
        <f t="shared" si="1563"/>
        <v>3.0274080798818459</v>
      </c>
      <c r="P6217" s="1">
        <f t="shared" si="1566"/>
        <v>68.589839531093332</v>
      </c>
      <c r="Q6217">
        <f t="shared" si="1554"/>
        <v>36.302988910845286</v>
      </c>
      <c r="R6217">
        <f t="shared" si="1555"/>
        <v>-58.19500909047251</v>
      </c>
    </row>
    <row r="6218" spans="1:18" x14ac:dyDescent="0.25">
      <c r="A6218">
        <v>6203</v>
      </c>
      <c r="B6218" s="1">
        <f t="shared" si="1564"/>
        <v>124.06</v>
      </c>
      <c r="C6218" s="1">
        <f t="shared" si="1551"/>
        <v>-23.211228415938919</v>
      </c>
      <c r="D6218" s="1">
        <f t="shared" si="1552"/>
        <v>120.00628515578754</v>
      </c>
      <c r="E6218" s="1">
        <f t="shared" si="1556"/>
        <v>-1308.730398530919</v>
      </c>
      <c r="F6218" s="1">
        <f t="shared" si="1557"/>
        <v>-174200646.53648794</v>
      </c>
      <c r="G6218" s="1">
        <f t="shared" si="1558"/>
        <v>138.21122841593893</v>
      </c>
      <c r="H6218" s="1">
        <f t="shared" si="1559"/>
        <v>175913421.79252684</v>
      </c>
      <c r="I6218" s="1">
        <f t="shared" si="1560"/>
        <v>134015.40854854014</v>
      </c>
      <c r="J6218" s="1">
        <f t="shared" si="1561"/>
        <v>-13972912.742925776</v>
      </c>
      <c r="K6218" s="1"/>
      <c r="L6218" s="1">
        <f t="shared" si="1553"/>
        <v>-75.648841973229537</v>
      </c>
      <c r="M6218" s="1">
        <f t="shared" si="1562"/>
        <v>9.6612749596968683</v>
      </c>
      <c r="N6218" s="1">
        <f t="shared" si="1565"/>
        <v>-0.12702450489515482</v>
      </c>
      <c r="O6218" s="1">
        <f t="shared" si="1563"/>
        <v>3.0145681491048455</v>
      </c>
      <c r="P6218" s="1">
        <f t="shared" si="1566"/>
        <v>76.26327770124702</v>
      </c>
      <c r="Q6218">
        <f t="shared" si="1554"/>
        <v>45.01671806500358</v>
      </c>
      <c r="R6218">
        <f t="shared" si="1555"/>
        <v>-61.559585934227186</v>
      </c>
    </row>
    <row r="6219" spans="1:18" x14ac:dyDescent="0.25">
      <c r="A6219">
        <v>6204</v>
      </c>
      <c r="B6219" s="1">
        <f t="shared" si="1564"/>
        <v>124.08</v>
      </c>
      <c r="C6219" s="1">
        <f t="shared" si="1551"/>
        <v>-25.764508069018145</v>
      </c>
      <c r="D6219" s="1">
        <f t="shared" si="1552"/>
        <v>116.36847825783343</v>
      </c>
      <c r="E6219" s="1">
        <f t="shared" si="1556"/>
        <v>-2043.5673919176461</v>
      </c>
      <c r="F6219" s="1">
        <f t="shared" si="1557"/>
        <v>-163799468.56680244</v>
      </c>
      <c r="G6219" s="1">
        <f t="shared" si="1558"/>
        <v>140.76450806901815</v>
      </c>
      <c r="H6219" s="1">
        <f t="shared" si="1559"/>
        <v>167975636.25211152</v>
      </c>
      <c r="I6219" s="1">
        <f t="shared" si="1560"/>
        <v>133425.07785582612</v>
      </c>
      <c r="J6219" s="1">
        <f t="shared" si="1561"/>
        <v>-13608939.947997039</v>
      </c>
      <c r="K6219" s="1"/>
      <c r="L6219" s="1">
        <f t="shared" si="1553"/>
        <v>-81.567305282775735</v>
      </c>
      <c r="M6219" s="1">
        <f t="shared" si="1562"/>
        <v>11.262576271365219</v>
      </c>
      <c r="N6219" s="1">
        <f t="shared" si="1565"/>
        <v>-0.13720950159779657</v>
      </c>
      <c r="O6219" s="1">
        <f t="shared" si="1563"/>
        <v>3.0043831524022035</v>
      </c>
      <c r="P6219" s="1">
        <f t="shared" si="1566"/>
        <v>82.341186021102786</v>
      </c>
      <c r="Q6219">
        <f t="shared" si="1554"/>
        <v>53.530233876034174</v>
      </c>
      <c r="R6219">
        <f t="shared" si="1555"/>
        <v>-62.566644280630364</v>
      </c>
    </row>
    <row r="6220" spans="1:18" x14ac:dyDescent="0.25">
      <c r="A6220">
        <v>6205</v>
      </c>
      <c r="B6220" s="1">
        <f t="shared" si="1564"/>
        <v>124.1</v>
      </c>
      <c r="C6220" s="1">
        <f t="shared" si="1551"/>
        <v>-27.752317573829959</v>
      </c>
      <c r="D6220" s="1">
        <f t="shared" si="1552"/>
        <v>112.39336953149896</v>
      </c>
      <c r="E6220" s="1">
        <f t="shared" si="1556"/>
        <v>-2846.5393546372106</v>
      </c>
      <c r="F6220" s="1">
        <f t="shared" si="1557"/>
        <v>-152799932.04913476</v>
      </c>
      <c r="G6220" s="1">
        <f t="shared" si="1558"/>
        <v>142.75231757382997</v>
      </c>
      <c r="H6220" s="1">
        <f t="shared" si="1559"/>
        <v>160902718.3466332</v>
      </c>
      <c r="I6220" s="1">
        <f t="shared" si="1560"/>
        <v>132041.97474937473</v>
      </c>
      <c r="J6220" s="1">
        <f t="shared" si="1561"/>
        <v>-13247088.313230857</v>
      </c>
      <c r="K6220" s="1"/>
      <c r="L6220" s="1">
        <f t="shared" si="1553"/>
        <v>-85.871571477884558</v>
      </c>
      <c r="M6220" s="1">
        <f t="shared" si="1562"/>
        <v>12.508972042597918</v>
      </c>
      <c r="N6220" s="1">
        <f t="shared" si="1565"/>
        <v>-0.14465324927807482</v>
      </c>
      <c r="O6220" s="1">
        <f t="shared" si="1563"/>
        <v>2.9969394047219251</v>
      </c>
      <c r="P6220" s="1">
        <f t="shared" si="1566"/>
        <v>86.777884104441796</v>
      </c>
      <c r="Q6220">
        <f t="shared" si="1554"/>
        <v>61.445623548618933</v>
      </c>
      <c r="R6220">
        <f t="shared" si="1555"/>
        <v>-61.276720835610476</v>
      </c>
    </row>
    <row r="6221" spans="1:18" x14ac:dyDescent="0.25">
      <c r="A6221">
        <v>6206</v>
      </c>
      <c r="B6221" s="1">
        <f t="shared" si="1564"/>
        <v>124.12</v>
      </c>
      <c r="C6221" s="1">
        <f t="shared" si="1551"/>
        <v>-29.131029202947104</v>
      </c>
      <c r="D6221" s="1">
        <f t="shared" si="1552"/>
        <v>108.1682032321247</v>
      </c>
      <c r="E6221" s="1">
        <f t="shared" si="1556"/>
        <v>-3700.0229471108105</v>
      </c>
      <c r="F6221" s="1">
        <f t="shared" si="1557"/>
        <v>-141527556.86387953</v>
      </c>
      <c r="G6221" s="1">
        <f t="shared" si="1558"/>
        <v>144.1310292029471</v>
      </c>
      <c r="H6221" s="1">
        <f t="shared" si="1559"/>
        <v>155217726.67302608</v>
      </c>
      <c r="I6221" s="1">
        <f t="shared" si="1560"/>
        <v>129896.45507826809</v>
      </c>
      <c r="J6221" s="1">
        <f t="shared" si="1561"/>
        <v>-12897483.836995343</v>
      </c>
      <c r="K6221" s="1"/>
      <c r="L6221" s="1">
        <f t="shared" si="1553"/>
        <v>-88.576458285516239</v>
      </c>
      <c r="M6221" s="1">
        <f t="shared" si="1562"/>
        <v>13.327945330808689</v>
      </c>
      <c r="N6221" s="1">
        <f t="shared" si="1565"/>
        <v>-0.14934786963427052</v>
      </c>
      <c r="O6221" s="1">
        <f t="shared" si="1563"/>
        <v>2.9922447843657296</v>
      </c>
      <c r="P6221" s="1">
        <f t="shared" si="1566"/>
        <v>89.573562445326601</v>
      </c>
      <c r="Q6221">
        <f t="shared" si="1554"/>
        <v>68.381483495016909</v>
      </c>
      <c r="R6221">
        <f t="shared" si="1555"/>
        <v>-57.856683314614173</v>
      </c>
    </row>
    <row r="6222" spans="1:18" x14ac:dyDescent="0.25">
      <c r="A6222">
        <v>6207</v>
      </c>
      <c r="B6222" s="1">
        <f t="shared" si="1564"/>
        <v>124.14</v>
      </c>
      <c r="C6222" s="1">
        <f t="shared" si="1551"/>
        <v>-29.870383489847278</v>
      </c>
      <c r="D6222" s="1">
        <f t="shared" si="1552"/>
        <v>103.78571178865636</v>
      </c>
      <c r="E6222" s="1">
        <f t="shared" si="1556"/>
        <v>-4585.2862186914172</v>
      </c>
      <c r="F6222" s="1">
        <f t="shared" si="1557"/>
        <v>-130291749.1589984</v>
      </c>
      <c r="G6222" s="1">
        <f t="shared" si="1558"/>
        <v>144.87038348984728</v>
      </c>
      <c r="H6222" s="1">
        <f t="shared" si="1559"/>
        <v>151316598.86631984</v>
      </c>
      <c r="I6222" s="1">
        <f t="shared" si="1560"/>
        <v>127035.60793589384</v>
      </c>
      <c r="J6222" s="1">
        <f t="shared" si="1561"/>
        <v>-12566844.745409951</v>
      </c>
      <c r="K6222" s="1"/>
      <c r="L6222" s="1">
        <f t="shared" si="1553"/>
        <v>-89.725613662124644</v>
      </c>
      <c r="M6222" s="1">
        <f t="shared" si="1562"/>
        <v>13.684295150865182</v>
      </c>
      <c r="N6222" s="1">
        <f t="shared" si="1565"/>
        <v>-0.1513464406082895</v>
      </c>
      <c r="O6222" s="1">
        <f t="shared" si="1563"/>
        <v>2.9902462133917105</v>
      </c>
      <c r="P6222" s="1">
        <f t="shared" si="1566"/>
        <v>90.763129523065928</v>
      </c>
      <c r="Q6222">
        <f t="shared" si="1554"/>
        <v>73.990307106393061</v>
      </c>
      <c r="R6222">
        <f t="shared" si="1555"/>
        <v>-52.567862189007478</v>
      </c>
    </row>
    <row r="6223" spans="1:18" x14ac:dyDescent="0.25">
      <c r="A6223">
        <v>6208</v>
      </c>
      <c r="B6223" s="1">
        <f t="shared" si="1564"/>
        <v>124.16</v>
      </c>
      <c r="C6223" s="1">
        <f t="shared" ref="C6223:C6286" si="1567">(COS($L$3*B6223))*$C$3</f>
        <v>-29.95415335279813</v>
      </c>
      <c r="D6223" s="1">
        <f t="shared" ref="D6223:D6286" si="1568">($C$3*(SIN($L$3*B6223)))+$C$9</f>
        <v>99.342080545668054</v>
      </c>
      <c r="E6223" s="1">
        <f t="shared" si="1556"/>
        <v>-5482.8997297750539</v>
      </c>
      <c r="F6223" s="1">
        <f t="shared" si="1557"/>
        <v>-119373597.10654962</v>
      </c>
      <c r="G6223" s="1">
        <f t="shared" si="1558"/>
        <v>144.95415335279813</v>
      </c>
      <c r="H6223" s="1">
        <f t="shared" si="1559"/>
        <v>149435786.55331698</v>
      </c>
      <c r="I6223" s="1">
        <f t="shared" si="1560"/>
        <v>123522.22216547407</v>
      </c>
      <c r="J6223" s="1">
        <f t="shared" si="1561"/>
        <v>-12258417.402761953</v>
      </c>
      <c r="K6223" s="1"/>
      <c r="L6223" s="1">
        <f t="shared" ref="L6223:L6286" si="1569">((((-J6223)+(SQRT((J6223*J6223)-(4*I6223*H6223))))/(2*I6223))-$C$10)*$L$6</f>
        <v>-89.378108341625463</v>
      </c>
      <c r="M6223" s="1">
        <f t="shared" si="1562"/>
        <v>13.576003525675219</v>
      </c>
      <c r="N6223" s="1">
        <f t="shared" si="1565"/>
        <v>-0.15074180989050159</v>
      </c>
      <c r="O6223" s="1">
        <f t="shared" si="1563"/>
        <v>2.9908508441094983</v>
      </c>
      <c r="P6223" s="1">
        <f t="shared" si="1566"/>
        <v>90.403286015810764</v>
      </c>
      <c r="Q6223">
        <f t="shared" ref="Q6223:Q6286" si="1570">P6223*(COS(O6223+($L$4*B6223)-$O$15))</f>
        <v>77.972478822946158</v>
      </c>
      <c r="R6223">
        <f t="shared" ref="R6223:R6286" si="1571">P6223*(SIN(O6223+($L$4*B6223)-$O$15))</f>
        <v>-45.749826979582096</v>
      </c>
    </row>
    <row r="6224" spans="1:18" x14ac:dyDescent="0.25">
      <c r="A6224">
        <v>6209</v>
      </c>
      <c r="B6224" s="1">
        <f t="shared" si="1564"/>
        <v>124.18</v>
      </c>
      <c r="C6224" s="1">
        <f t="shared" si="1567"/>
        <v>-29.380500241003627</v>
      </c>
      <c r="D6224" s="1">
        <f t="shared" si="1568"/>
        <v>94.934836722034134</v>
      </c>
      <c r="E6224" s="1">
        <f t="shared" ref="E6224:E6287" si="1572">(C6224*C6224)+($C$7*$C$7)-($C$5*$C$5)+(D6224*D6224)-($C$10*$C$10)</f>
        <v>-6373.1629821491042</v>
      </c>
      <c r="F6224" s="1">
        <f t="shared" ref="F6224:F6287" si="1573">(4*(D6224*D6224))*(($C$7*$C$7)-($C$10*$C$10))</f>
        <v>-109016690.51072155</v>
      </c>
      <c r="G6224" s="1">
        <f t="shared" ref="G6224:G6287" si="1574">$C$10-C6224</f>
        <v>144.38050024100363</v>
      </c>
      <c r="H6224" s="1">
        <f t="shared" ref="H6224:H6287" si="1575">(E6224*E6224)-(F6224)</f>
        <v>149633896.90775722</v>
      </c>
      <c r="I6224" s="1">
        <f t="shared" ref="I6224:I6287" si="1576">(4*(G6224*G6224))+(4*(D6224*D6224))</f>
        <v>119433.40829312692</v>
      </c>
      <c r="J6224" s="1">
        <f t="shared" ref="J6224:J6287" si="1577">(2*E6224*2*G6224)-(8*$C$10*D6224*D6224)</f>
        <v>-11972255.203484675</v>
      </c>
      <c r="K6224" s="1"/>
      <c r="L6224" s="1">
        <f t="shared" si="1569"/>
        <v>-87.596875713703753</v>
      </c>
      <c r="M6224" s="1">
        <f t="shared" ref="M6224:M6287" si="1578">($C$6-(SQRT((($C$6+$C$12)*($C$6+$C$12))-(L6224*L6224))))</f>
        <v>13.028148310988684</v>
      </c>
      <c r="N6224" s="1">
        <f t="shared" si="1565"/>
        <v>-0.14764615505790929</v>
      </c>
      <c r="O6224" s="1">
        <f t="shared" ref="O6224:O6287" si="1579">IF(L6224&gt;=0,N6224,N6224+3.141592654)</f>
        <v>2.993946498942091</v>
      </c>
      <c r="P6224" s="1">
        <f t="shared" si="1566"/>
        <v>88.560404714608097</v>
      </c>
      <c r="Q6224">
        <f t="shared" si="1570"/>
        <v>80.086629544817896</v>
      </c>
      <c r="R6224">
        <f t="shared" si="1571"/>
        <v>-37.803135470041113</v>
      </c>
    </row>
    <row r="6225" spans="1:18" x14ac:dyDescent="0.25">
      <c r="A6225">
        <v>6210</v>
      </c>
      <c r="B6225" s="1">
        <f t="shared" ref="B6225:B6288" si="1580">A6225/50</f>
        <v>124.2</v>
      </c>
      <c r="C6225" s="1">
        <f t="shared" si="1567"/>
        <v>-28.16201448645586</v>
      </c>
      <c r="D6225" s="1">
        <f t="shared" si="1568"/>
        <v>90.660708918661285</v>
      </c>
      <c r="E6225" s="1">
        <f t="shared" si="1572"/>
        <v>-7236.5367984304194</v>
      </c>
      <c r="F6225" s="1">
        <f t="shared" si="1573"/>
        <v>-99421428.657207653</v>
      </c>
      <c r="G6225" s="1">
        <f t="shared" si="1574"/>
        <v>143.16201448645586</v>
      </c>
      <c r="H6225" s="1">
        <f t="shared" si="1575"/>
        <v>151788893.49224523</v>
      </c>
      <c r="I6225" s="1">
        <f t="shared" si="1576"/>
        <v>114858.90613381771</v>
      </c>
      <c r="J6225" s="1">
        <f t="shared" si="1577"/>
        <v>-11705803.754178159</v>
      </c>
      <c r="K6225" s="1"/>
      <c r="L6225" s="1">
        <f t="shared" si="1569"/>
        <v>-84.4403635216525</v>
      </c>
      <c r="M6225" s="1">
        <f t="shared" si="1578"/>
        <v>12.086820985384634</v>
      </c>
      <c r="N6225" s="1">
        <f t="shared" si="1565"/>
        <v>-0.14217456102487952</v>
      </c>
      <c r="O6225" s="1">
        <f t="shared" si="1579"/>
        <v>2.9994180929751204</v>
      </c>
      <c r="P6225" s="1">
        <f t="shared" si="1566"/>
        <v>85.301033013683707</v>
      </c>
      <c r="Q6225">
        <f t="shared" si="1570"/>
        <v>80.157196542783595</v>
      </c>
      <c r="R6225">
        <f t="shared" si="1571"/>
        <v>-29.173448126731927</v>
      </c>
    </row>
    <row r="6226" spans="1:18" x14ac:dyDescent="0.25">
      <c r="A6226">
        <v>6211</v>
      </c>
      <c r="B6226" s="1">
        <f t="shared" si="1580"/>
        <v>124.22</v>
      </c>
      <c r="C6226" s="1">
        <f t="shared" si="1567"/>
        <v>-26.325438975857359</v>
      </c>
      <c r="D6226" s="1">
        <f t="shared" si="1568"/>
        <v>86.613504153950132</v>
      </c>
      <c r="E6226" s="1">
        <f t="shared" si="1572"/>
        <v>-8054.0721609020729</v>
      </c>
      <c r="F6226" s="1">
        <f t="shared" si="1573"/>
        <v>-90742971.535691366</v>
      </c>
      <c r="G6226" s="1">
        <f t="shared" si="1574"/>
        <v>141.32543897585737</v>
      </c>
      <c r="H6226" s="1">
        <f t="shared" si="1575"/>
        <v>155611049.90870917</v>
      </c>
      <c r="I6226" s="1">
        <f t="shared" si="1576"/>
        <v>109899.11521418049</v>
      </c>
      <c r="J6226" s="1">
        <f t="shared" si="1577"/>
        <v>-11454728.308411099</v>
      </c>
      <c r="K6226" s="1"/>
      <c r="L6226" s="1">
        <f t="shared" si="1569"/>
        <v>-79.957870805221788</v>
      </c>
      <c r="M6226" s="1">
        <f t="shared" si="1578"/>
        <v>10.814302736514151</v>
      </c>
      <c r="N6226" s="1">
        <f t="shared" si="1565"/>
        <v>-0.13443425383246579</v>
      </c>
      <c r="O6226" s="1">
        <f t="shared" si="1579"/>
        <v>3.0071584001675342</v>
      </c>
      <c r="P6226" s="1">
        <f t="shared" si="1566"/>
        <v>80.685873902322683</v>
      </c>
      <c r="Q6226">
        <f t="shared" si="1570"/>
        <v>78.080588397080462</v>
      </c>
      <c r="R6226">
        <f t="shared" si="1571"/>
        <v>-20.337943921331394</v>
      </c>
    </row>
    <row r="6227" spans="1:18" x14ac:dyDescent="0.25">
      <c r="A6227">
        <v>6212</v>
      </c>
      <c r="B6227" s="1">
        <f t="shared" si="1580"/>
        <v>124.24</v>
      </c>
      <c r="C6227" s="1">
        <f t="shared" si="1567"/>
        <v>-23.911082207378122</v>
      </c>
      <c r="D6227" s="1">
        <f t="shared" si="1568"/>
        <v>82.882049021150181</v>
      </c>
      <c r="E6227" s="1">
        <f t="shared" si="1572"/>
        <v>-8807.8260977276623</v>
      </c>
      <c r="F6227" s="1">
        <f t="shared" si="1573"/>
        <v>-83092674.268126756</v>
      </c>
      <c r="G6227" s="1">
        <f t="shared" si="1574"/>
        <v>138.91108220737812</v>
      </c>
      <c r="H6227" s="1">
        <f t="shared" si="1575"/>
        <v>160670474.83593926</v>
      </c>
      <c r="I6227" s="1">
        <f t="shared" si="1576"/>
        <v>104662.89123987721</v>
      </c>
      <c r="J6227" s="1">
        <f t="shared" si="1577"/>
        <v>-11213897.946467746</v>
      </c>
      <c r="K6227" s="1"/>
      <c r="L6227" s="1">
        <f t="shared" si="1569"/>
        <v>-74.188484249923135</v>
      </c>
      <c r="M6227" s="1">
        <f t="shared" si="1578"/>
        <v>9.2859811310075315</v>
      </c>
      <c r="N6227" s="1">
        <f t="shared" si="1565"/>
        <v>-0.12451983497502961</v>
      </c>
      <c r="O6227" s="1">
        <f t="shared" si="1579"/>
        <v>3.0170728190249703</v>
      </c>
      <c r="P6227" s="1">
        <f t="shared" si="1566"/>
        <v>74.767376848907318</v>
      </c>
      <c r="Q6227">
        <f t="shared" si="1570"/>
        <v>73.831372574262517</v>
      </c>
      <c r="R6227">
        <f t="shared" si="1571"/>
        <v>-11.79360270091202</v>
      </c>
    </row>
    <row r="6228" spans="1:18" x14ac:dyDescent="0.25">
      <c r="A6228">
        <v>6213</v>
      </c>
      <c r="B6228" s="1">
        <f t="shared" si="1580"/>
        <v>124.26</v>
      </c>
      <c r="C6228" s="1">
        <f t="shared" si="1567"/>
        <v>-20.97193361423717</v>
      </c>
      <c r="D6228" s="1">
        <f t="shared" si="1568"/>
        <v>79.548240154243075</v>
      </c>
      <c r="E6228" s="1">
        <f t="shared" si="1572"/>
        <v>-9481.2554888429004</v>
      </c>
      <c r="F6228" s="1">
        <f t="shared" si="1573"/>
        <v>-76542550.700762719</v>
      </c>
      <c r="G6228" s="1">
        <f t="shared" si="1574"/>
        <v>135.97193361423717</v>
      </c>
      <c r="H6228" s="1">
        <f t="shared" si="1575"/>
        <v>166436756.34547633</v>
      </c>
      <c r="I6228" s="1">
        <f t="shared" si="1576"/>
        <v>99265.15696972661</v>
      </c>
      <c r="J6228" s="1">
        <f t="shared" si="1577"/>
        <v>-10978427.278340433</v>
      </c>
      <c r="K6228" s="1"/>
      <c r="L6228" s="1">
        <f t="shared" si="1569"/>
        <v>-67.163349520487529</v>
      </c>
      <c r="M6228" s="1">
        <f t="shared" si="1578"/>
        <v>7.5888814629056469</v>
      </c>
      <c r="N6228" s="1">
        <f t="shared" si="1565"/>
        <v>-0.11251420275376509</v>
      </c>
      <c r="O6228" s="1">
        <f t="shared" si="1579"/>
        <v>3.0290784512462352</v>
      </c>
      <c r="P6228" s="1">
        <f t="shared" si="1566"/>
        <v>67.590728955006881</v>
      </c>
      <c r="Q6228">
        <f t="shared" si="1570"/>
        <v>67.469528641689877</v>
      </c>
      <c r="R6228">
        <f t="shared" si="1571"/>
        <v>-4.0459047860020636</v>
      </c>
    </row>
    <row r="6229" spans="1:18" x14ac:dyDescent="0.25">
      <c r="A6229">
        <v>6214</v>
      </c>
      <c r="B6229" s="1">
        <f t="shared" si="1580"/>
        <v>124.28</v>
      </c>
      <c r="C6229" s="1">
        <f t="shared" si="1567"/>
        <v>-17.572500571712173</v>
      </c>
      <c r="D6229" s="1">
        <f t="shared" si="1568"/>
        <v>76.685246790123998</v>
      </c>
      <c r="E6229" s="1">
        <f t="shared" si="1572"/>
        <v>-10059.580148394951</v>
      </c>
      <c r="F6229" s="1">
        <f t="shared" si="1573"/>
        <v>-71132065.102371857</v>
      </c>
      <c r="G6229" s="1">
        <f t="shared" si="1574"/>
        <v>132.57250057171217</v>
      </c>
      <c r="H6229" s="1">
        <f t="shared" si="1575"/>
        <v>172327217.86435366</v>
      </c>
      <c r="I6229" s="1">
        <f t="shared" si="1576"/>
        <v>93824.379932395386</v>
      </c>
      <c r="J6229" s="1">
        <f t="shared" si="1577"/>
        <v>-10744671.689138342</v>
      </c>
      <c r="K6229" s="1"/>
      <c r="L6229" s="1">
        <f t="shared" si="1569"/>
        <v>-58.911091080230378</v>
      </c>
      <c r="M6229" s="1">
        <f t="shared" si="1578"/>
        <v>5.8212688086474031</v>
      </c>
      <c r="N6229" s="1">
        <f t="shared" si="1565"/>
        <v>-9.8494732678330865E-2</v>
      </c>
      <c r="O6229" s="1">
        <f t="shared" si="1579"/>
        <v>3.0430979213216691</v>
      </c>
      <c r="P6229" s="1">
        <f t="shared" si="1566"/>
        <v>59.198005226576093</v>
      </c>
      <c r="Q6229">
        <f t="shared" si="1570"/>
        <v>59.14916608752462</v>
      </c>
      <c r="R6229">
        <f t="shared" si="1571"/>
        <v>2.4041576396229845</v>
      </c>
    </row>
    <row r="6230" spans="1:18" x14ac:dyDescent="0.25">
      <c r="A6230">
        <v>6215</v>
      </c>
      <c r="B6230" s="1">
        <f t="shared" si="1580"/>
        <v>124.3</v>
      </c>
      <c r="C6230" s="1">
        <f t="shared" si="1567"/>
        <v>-13.787392612470862</v>
      </c>
      <c r="D6230" s="1">
        <f t="shared" si="1568"/>
        <v>74.355904876509996</v>
      </c>
      <c r="E6230" s="1">
        <f t="shared" si="1572"/>
        <v>-10530.107214944981</v>
      </c>
      <c r="F6230" s="1">
        <f t="shared" si="1573"/>
        <v>-66876371.936695673</v>
      </c>
      <c r="G6230" s="1">
        <f t="shared" si="1574"/>
        <v>128.78739261247085</v>
      </c>
      <c r="H6230" s="1">
        <f t="shared" si="1575"/>
        <v>177759529.89493203</v>
      </c>
      <c r="I6230" s="1">
        <f t="shared" si="1576"/>
        <v>88459.972343693255</v>
      </c>
      <c r="J6230" s="1">
        <f t="shared" si="1577"/>
        <v>-10511076.75137436</v>
      </c>
      <c r="K6230" s="1"/>
      <c r="L6230" s="1">
        <f t="shared" si="1569"/>
        <v>-49.46634779538207</v>
      </c>
      <c r="M6230" s="1">
        <f t="shared" si="1578"/>
        <v>4.0924715744205287</v>
      </c>
      <c r="N6230" s="1">
        <f t="shared" si="1565"/>
        <v>-8.2544451503028082E-2</v>
      </c>
      <c r="O6230" s="1">
        <f t="shared" si="1579"/>
        <v>3.0590482024969718</v>
      </c>
      <c r="P6230" s="1">
        <f t="shared" si="1566"/>
        <v>49.635349175775332</v>
      </c>
      <c r="Q6230">
        <f t="shared" si="1570"/>
        <v>49.128206560375595</v>
      </c>
      <c r="R6230">
        <f t="shared" si="1571"/>
        <v>7.077231659498576</v>
      </c>
    </row>
    <row r="6231" spans="1:18" x14ac:dyDescent="0.25">
      <c r="A6231">
        <v>6216</v>
      </c>
      <c r="B6231" s="1">
        <f t="shared" si="1580"/>
        <v>124.32</v>
      </c>
      <c r="C6231" s="1">
        <f t="shared" si="1567"/>
        <v>-9.6996839234267949</v>
      </c>
      <c r="D6231" s="1">
        <f t="shared" si="1568"/>
        <v>72.611337971196747</v>
      </c>
      <c r="E6231" s="1">
        <f t="shared" si="1572"/>
        <v>-10882.509729818257</v>
      </c>
      <c r="F6231" s="1">
        <f t="shared" si="1573"/>
        <v>-63775027.838197172</v>
      </c>
      <c r="G6231" s="1">
        <f t="shared" si="1574"/>
        <v>124.69968392342679</v>
      </c>
      <c r="H6231" s="1">
        <f t="shared" si="1575"/>
        <v>182204045.85778621</v>
      </c>
      <c r="I6231" s="1">
        <f t="shared" si="1576"/>
        <v>83289.67029027961</v>
      </c>
      <c r="J6231" s="1">
        <f t="shared" si="1577"/>
        <v>-10278795.984217783</v>
      </c>
      <c r="K6231" s="1"/>
      <c r="L6231" s="1">
        <f t="shared" si="1569"/>
        <v>-38.881439486796069</v>
      </c>
      <c r="M6231" s="1">
        <f t="shared" si="1578"/>
        <v>2.5218037051372448</v>
      </c>
      <c r="N6231" s="1">
        <f t="shared" si="1565"/>
        <v>-6.4768087534087873E-2</v>
      </c>
      <c r="O6231" s="1">
        <f t="shared" si="1579"/>
        <v>3.0768245664659122</v>
      </c>
      <c r="P6231" s="1">
        <f t="shared" si="1566"/>
        <v>38.963134248833583</v>
      </c>
      <c r="Q6231">
        <f t="shared" si="1570"/>
        <v>37.777305898431258</v>
      </c>
      <c r="R6231">
        <f t="shared" si="1571"/>
        <v>9.5394438804879762</v>
      </c>
    </row>
    <row r="6232" spans="1:18" x14ac:dyDescent="0.25">
      <c r="A6232">
        <v>6217</v>
      </c>
      <c r="B6232" s="1">
        <f t="shared" si="1580"/>
        <v>124.34</v>
      </c>
      <c r="C6232" s="1">
        <f t="shared" si="1567"/>
        <v>-5.399090063367634</v>
      </c>
      <c r="D6232" s="1">
        <f t="shared" si="1568"/>
        <v>71.489835200601732</v>
      </c>
      <c r="E6232" s="1">
        <f t="shared" si="1572"/>
        <v>-11109.053289478452</v>
      </c>
      <c r="F6232" s="1">
        <f t="shared" si="1573"/>
        <v>-61820194.911663212</v>
      </c>
      <c r="G6232" s="1">
        <f t="shared" si="1574"/>
        <v>120.39909006336764</v>
      </c>
      <c r="H6232" s="1">
        <f t="shared" si="1575"/>
        <v>185231259.90013522</v>
      </c>
      <c r="I6232" s="1">
        <f t="shared" si="1576"/>
        <v>78426.94970038443</v>
      </c>
      <c r="J6232" s="1">
        <f t="shared" si="1577"/>
        <v>-10052012.444123127</v>
      </c>
      <c r="K6232" s="1"/>
      <c r="L6232" s="1">
        <f t="shared" si="1569"/>
        <v>-27.240945019908654</v>
      </c>
      <c r="M6232" s="1">
        <f t="shared" si="1578"/>
        <v>1.2352073467894797</v>
      </c>
      <c r="N6232" s="1">
        <f t="shared" si="1565"/>
        <v>-4.5312739186662558E-2</v>
      </c>
      <c r="O6232" s="1">
        <f t="shared" si="1579"/>
        <v>3.0962799148133375</v>
      </c>
      <c r="P6232" s="1">
        <f t="shared" si="1566"/>
        <v>27.268935123455936</v>
      </c>
      <c r="Q6232">
        <f t="shared" si="1570"/>
        <v>25.584689532401548</v>
      </c>
      <c r="R6232">
        <f t="shared" si="1571"/>
        <v>9.4349607470233554</v>
      </c>
    </row>
    <row r="6233" spans="1:18" x14ac:dyDescent="0.25">
      <c r="A6233">
        <v>6218</v>
      </c>
      <c r="B6233" s="1">
        <f t="shared" si="1580"/>
        <v>124.36</v>
      </c>
      <c r="C6233" s="1">
        <f t="shared" si="1567"/>
        <v>-0.97999891818833051</v>
      </c>
      <c r="D6233" s="1">
        <f t="shared" si="1568"/>
        <v>71.016010903811519</v>
      </c>
      <c r="E6233" s="1">
        <f t="shared" si="1572"/>
        <v>-11204.765797430075</v>
      </c>
      <c r="F6233" s="1">
        <f t="shared" si="1573"/>
        <v>-61003439.941533588</v>
      </c>
      <c r="G6233" s="1">
        <f t="shared" si="1574"/>
        <v>115.97999891818833</v>
      </c>
      <c r="H6233" s="1">
        <f t="shared" si="1575"/>
        <v>186550216.51679242</v>
      </c>
      <c r="I6233" s="1">
        <f t="shared" si="1576"/>
        <v>73978.535815012976</v>
      </c>
      <c r="J6233" s="1">
        <f t="shared" si="1577"/>
        <v>-9837926.8005730286</v>
      </c>
      <c r="K6233" s="1"/>
      <c r="L6233" s="1">
        <f t="shared" si="1569"/>
        <v>-14.678292933936632</v>
      </c>
      <c r="M6233" s="1">
        <f t="shared" si="1578"/>
        <v>0.35810718307146772</v>
      </c>
      <c r="N6233" s="1">
        <f t="shared" si="1565"/>
        <v>-2.4392220513064292E-2</v>
      </c>
      <c r="O6233" s="1">
        <f t="shared" si="1579"/>
        <v>3.1172004334869357</v>
      </c>
      <c r="P6233" s="1">
        <f t="shared" si="1566"/>
        <v>14.682660665186724</v>
      </c>
      <c r="Q6233">
        <f t="shared" si="1570"/>
        <v>13.151738832516463</v>
      </c>
      <c r="R6233">
        <f t="shared" si="1571"/>
        <v>6.527808965518215</v>
      </c>
    </row>
    <row r="6234" spans="1:18" x14ac:dyDescent="0.25">
      <c r="A6234">
        <v>6219</v>
      </c>
      <c r="B6234" s="1">
        <f t="shared" si="1580"/>
        <v>124.38</v>
      </c>
      <c r="C6234" s="1">
        <f t="shared" si="1567"/>
        <v>3.4606008904592138</v>
      </c>
      <c r="D6234" s="1">
        <f t="shared" si="1568"/>
        <v>71.200264405922113</v>
      </c>
      <c r="E6234" s="1">
        <f t="shared" si="1572"/>
        <v>-11167.546590003734</v>
      </c>
      <c r="F6234" s="1">
        <f t="shared" si="1573"/>
        <v>-61320401.672220059</v>
      </c>
      <c r="G6234" s="1">
        <f t="shared" si="1574"/>
        <v>111.53939910954078</v>
      </c>
      <c r="H6234" s="1">
        <f t="shared" si="1575"/>
        <v>186034498.51212409</v>
      </c>
      <c r="I6234" s="1">
        <f t="shared" si="1576"/>
        <v>70042.060820762592</v>
      </c>
      <c r="J6234" s="1">
        <f t="shared" si="1577"/>
        <v>-9646405.1840626337</v>
      </c>
      <c r="K6234" s="1"/>
      <c r="L6234" s="1">
        <f t="shared" si="1569"/>
        <v>-1.3922581485481997</v>
      </c>
      <c r="M6234" s="1">
        <f t="shared" si="1578"/>
        <v>3.2199221263908839E-3</v>
      </c>
      <c r="N6234" s="1">
        <f t="shared" si="1565"/>
        <v>-2.312729423726941E-3</v>
      </c>
      <c r="O6234" s="1">
        <f t="shared" si="1579"/>
        <v>3.139279924576273</v>
      </c>
      <c r="P6234" s="1">
        <f t="shared" si="1566"/>
        <v>1.3922618719541813</v>
      </c>
      <c r="Q6234">
        <f t="shared" si="1570"/>
        <v>1.172673830211038</v>
      </c>
      <c r="R6234">
        <f t="shared" si="1571"/>
        <v>0.75048598123851362</v>
      </c>
    </row>
    <row r="6235" spans="1:18" x14ac:dyDescent="0.25">
      <c r="A6235">
        <v>6220</v>
      </c>
      <c r="B6235" s="1">
        <f t="shared" si="1580"/>
        <v>124.4</v>
      </c>
      <c r="C6235" s="1">
        <f t="shared" si="1567"/>
        <v>7.8252486765302773</v>
      </c>
      <c r="D6235" s="1">
        <f t="shared" si="1568"/>
        <v>72.038551777397913</v>
      </c>
      <c r="E6235" s="1">
        <f t="shared" si="1572"/>
        <v>-10998.212540965622</v>
      </c>
      <c r="F6235" s="1">
        <f t="shared" si="1573"/>
        <v>-62772832.388667822</v>
      </c>
      <c r="G6235" s="1">
        <f t="shared" si="1574"/>
        <v>107.17475132346972</v>
      </c>
      <c r="H6235" s="1">
        <f t="shared" si="1575"/>
        <v>183733511.48492131</v>
      </c>
      <c r="I6235" s="1">
        <f t="shared" si="1576"/>
        <v>66703.92105372966</v>
      </c>
      <c r="J6235" s="1">
        <f t="shared" si="1577"/>
        <v>-9489311.483132679</v>
      </c>
      <c r="K6235" s="1"/>
      <c r="L6235" s="1">
        <f t="shared" si="1569"/>
        <v>12.340323262695437</v>
      </c>
      <c r="M6235" s="1">
        <f t="shared" si="1578"/>
        <v>0.25306913989601298</v>
      </c>
      <c r="N6235" s="1">
        <f t="shared" si="1565"/>
        <v>2.0504622671293639E-2</v>
      </c>
      <c r="O6235" s="1">
        <f t="shared" si="1579"/>
        <v>2.0504622671293639E-2</v>
      </c>
      <c r="P6235" s="1">
        <f t="shared" si="1566"/>
        <v>12.34291789721498</v>
      </c>
      <c r="Q6235">
        <f t="shared" si="1570"/>
        <v>-9.6082657047711759</v>
      </c>
      <c r="R6235">
        <f t="shared" si="1571"/>
        <v>-7.7478288806547564</v>
      </c>
    </row>
    <row r="6236" spans="1:18" x14ac:dyDescent="0.25">
      <c r="A6236">
        <v>6221</v>
      </c>
      <c r="B6236" s="1">
        <f t="shared" si="1580"/>
        <v>124.42</v>
      </c>
      <c r="C6236" s="1">
        <f t="shared" si="1567"/>
        <v>12.018150721616735</v>
      </c>
      <c r="D6236" s="1">
        <f t="shared" si="1568"/>
        <v>73.512474588779313</v>
      </c>
      <c r="E6236" s="1">
        <f t="shared" si="1572"/>
        <v>-10700.48013306658</v>
      </c>
      <c r="F6236" s="1">
        <f t="shared" si="1573"/>
        <v>-65367799.098327011</v>
      </c>
      <c r="G6236" s="1">
        <f t="shared" si="1574"/>
        <v>102.98184927838327</v>
      </c>
      <c r="H6236" s="1">
        <f t="shared" si="1575"/>
        <v>179868074.17647958</v>
      </c>
      <c r="I6236" s="1">
        <f t="shared" si="1576"/>
        <v>64037.380803846288</v>
      </c>
      <c r="J6236" s="1">
        <f t="shared" si="1577"/>
        <v>-9379578.135631837</v>
      </c>
      <c r="K6236" s="1"/>
      <c r="L6236" s="1">
        <f t="shared" si="1569"/>
        <v>26.160669483427391</v>
      </c>
      <c r="M6236" s="1">
        <f t="shared" si="1578"/>
        <v>1.1389999146623495</v>
      </c>
      <c r="N6236" s="1">
        <f t="shared" si="1565"/>
        <v>4.3511158299356235E-2</v>
      </c>
      <c r="O6236" s="1">
        <f t="shared" si="1579"/>
        <v>4.3511158299356235E-2</v>
      </c>
      <c r="P6236" s="1">
        <f t="shared" si="1566"/>
        <v>26.185452996401075</v>
      </c>
      <c r="Q6236">
        <f t="shared" si="1570"/>
        <v>-18.465467363008738</v>
      </c>
      <c r="R6236">
        <f t="shared" si="1571"/>
        <v>-18.566218346566679</v>
      </c>
    </row>
    <row r="6237" spans="1:18" x14ac:dyDescent="0.25">
      <c r="A6237">
        <v>6222</v>
      </c>
      <c r="B6237" s="1">
        <f t="shared" si="1580"/>
        <v>124.44</v>
      </c>
      <c r="C6237" s="1">
        <f t="shared" si="1567"/>
        <v>15.947282721020681</v>
      </c>
      <c r="D6237" s="1">
        <f t="shared" si="1568"/>
        <v>75.589683712794226</v>
      </c>
      <c r="E6237" s="1">
        <f t="shared" si="1572"/>
        <v>-10280.883890015566</v>
      </c>
      <c r="F6237" s="1">
        <f t="shared" si="1573"/>
        <v>-69114128.232848048</v>
      </c>
      <c r="G6237" s="1">
        <f t="shared" si="1574"/>
        <v>99.052717278979316</v>
      </c>
      <c r="H6237" s="1">
        <f t="shared" si="1575"/>
        <v>174810701.79282963</v>
      </c>
      <c r="I6237" s="1">
        <f t="shared" si="1576"/>
        <v>62100.964336598707</v>
      </c>
      <c r="J6237" s="1">
        <f t="shared" si="1577"/>
        <v>-9330094.202439148</v>
      </c>
      <c r="K6237" s="1"/>
      <c r="L6237" s="1">
        <f t="shared" si="1569"/>
        <v>39.638096247988237</v>
      </c>
      <c r="M6237" s="1">
        <f t="shared" si="1578"/>
        <v>2.6213457268847833</v>
      </c>
      <c r="N6237" s="1">
        <f t="shared" si="1565"/>
        <v>6.6035822595046215E-2</v>
      </c>
      <c r="O6237" s="1">
        <f t="shared" si="1579"/>
        <v>6.6035822595046215E-2</v>
      </c>
      <c r="P6237" s="1">
        <f t="shared" si="1566"/>
        <v>39.724679074658816</v>
      </c>
      <c r="Q6237">
        <f t="shared" si="1570"/>
        <v>-24.782088826915704</v>
      </c>
      <c r="R6237">
        <f t="shared" si="1571"/>
        <v>-31.046709986075751</v>
      </c>
    </row>
    <row r="6238" spans="1:18" x14ac:dyDescent="0.25">
      <c r="A6238">
        <v>6223</v>
      </c>
      <c r="B6238" s="1">
        <f t="shared" si="1580"/>
        <v>124.46</v>
      </c>
      <c r="C6238" s="1">
        <f t="shared" si="1567"/>
        <v>19.526409500041332</v>
      </c>
      <c r="D6238" s="1">
        <f t="shared" si="1568"/>
        <v>78.22458931134949</v>
      </c>
      <c r="E6238" s="1">
        <f t="shared" si="1572"/>
        <v>-9748.6329591074027</v>
      </c>
      <c r="F6238" s="1">
        <f t="shared" si="1573"/>
        <v>-74016468.766952738</v>
      </c>
      <c r="G6238" s="1">
        <f t="shared" si="1574"/>
        <v>95.473590499958675</v>
      </c>
      <c r="H6238" s="1">
        <f t="shared" si="1575"/>
        <v>169052313.33834791</v>
      </c>
      <c r="I6238" s="1">
        <f t="shared" si="1576"/>
        <v>60937.171423532374</v>
      </c>
      <c r="J6238" s="1">
        <f t="shared" si="1577"/>
        <v>-9352507.4273838326</v>
      </c>
      <c r="K6238" s="1"/>
      <c r="L6238" s="1">
        <f t="shared" si="1569"/>
        <v>52.296674393571507</v>
      </c>
      <c r="M6238" s="1">
        <f t="shared" si="1578"/>
        <v>4.5779059392286854</v>
      </c>
      <c r="N6238" s="1">
        <f t="shared" si="1565"/>
        <v>8.7314658522840913E-2</v>
      </c>
      <c r="O6238" s="1">
        <f t="shared" si="1579"/>
        <v>8.7314658522840913E-2</v>
      </c>
      <c r="P6238" s="1">
        <f t="shared" si="1566"/>
        <v>52.496660612039534</v>
      </c>
      <c r="Q6238">
        <f t="shared" si="1570"/>
        <v>-28.146414500494867</v>
      </c>
      <c r="R6238">
        <f t="shared" si="1571"/>
        <v>-44.313414742964632</v>
      </c>
    </row>
    <row r="6239" spans="1:18" x14ac:dyDescent="0.25">
      <c r="A6239">
        <v>6224</v>
      </c>
      <c r="B6239" s="1">
        <f t="shared" si="1580"/>
        <v>124.48</v>
      </c>
      <c r="C6239" s="1">
        <f t="shared" si="1567"/>
        <v>22.676977672569642</v>
      </c>
      <c r="D6239" s="1">
        <f t="shared" si="1568"/>
        <v>81.359361424898168</v>
      </c>
      <c r="E6239" s="1">
        <f t="shared" si="1572"/>
        <v>-9115.4089921705709</v>
      </c>
      <c r="F6239" s="1">
        <f t="shared" si="1573"/>
        <v>-80067605.483987346</v>
      </c>
      <c r="G6239" s="1">
        <f t="shared" si="1574"/>
        <v>92.323022327430351</v>
      </c>
      <c r="H6239" s="1">
        <f t="shared" si="1575"/>
        <v>163158286.57853144</v>
      </c>
      <c r="I6239" s="1">
        <f t="shared" si="1576"/>
        <v>60571.544572553641</v>
      </c>
      <c r="J6239" s="1">
        <f t="shared" si="1577"/>
        <v>-9456046.4677811228</v>
      </c>
      <c r="K6239" s="1"/>
      <c r="L6239" s="1">
        <f t="shared" si="1569"/>
        <v>63.656145997913342</v>
      </c>
      <c r="M6239" s="1">
        <f t="shared" si="1578"/>
        <v>6.8080642221946732</v>
      </c>
      <c r="N6239" s="1">
        <f t="shared" si="1565"/>
        <v>0.1065456124788052</v>
      </c>
      <c r="O6239" s="1">
        <f t="shared" si="1579"/>
        <v>0.1065456124788052</v>
      </c>
      <c r="P6239" s="1">
        <f t="shared" si="1566"/>
        <v>64.01917417275223</v>
      </c>
      <c r="Q6239">
        <f t="shared" si="1570"/>
        <v>-28.429651745758765</v>
      </c>
      <c r="R6239">
        <f t="shared" si="1571"/>
        <v>-57.360348354730746</v>
      </c>
    </row>
    <row r="6240" spans="1:18" x14ac:dyDescent="0.25">
      <c r="A6240">
        <v>6225</v>
      </c>
      <c r="B6240" s="1">
        <f t="shared" si="1580"/>
        <v>124.5</v>
      </c>
      <c r="C6240" s="1">
        <f t="shared" si="1567"/>
        <v>25.329839702507083</v>
      </c>
      <c r="D6240" s="1">
        <f t="shared" si="1568"/>
        <v>84.925199203557895</v>
      </c>
      <c r="E6240" s="1">
        <f t="shared" si="1572"/>
        <v>-8395.109760881307</v>
      </c>
      <c r="F6240" s="1">
        <f t="shared" si="1573"/>
        <v>-87239853.305305228</v>
      </c>
      <c r="G6240" s="1">
        <f t="shared" si="1574"/>
        <v>89.670160297492913</v>
      </c>
      <c r="H6240" s="1">
        <f t="shared" si="1575"/>
        <v>157717721.20254982</v>
      </c>
      <c r="I6240" s="1">
        <f t="shared" si="1576"/>
        <v>61012.108430168257</v>
      </c>
      <c r="J6240" s="1">
        <f t="shared" si="1577"/>
        <v>-9646469.6548759695</v>
      </c>
      <c r="K6240" s="1"/>
      <c r="L6240" s="1">
        <f t="shared" si="1569"/>
        <v>73.278868033557572</v>
      </c>
      <c r="M6240" s="1">
        <f t="shared" si="1578"/>
        <v>9.0561569415781378</v>
      </c>
      <c r="N6240" s="1">
        <f t="shared" si="1565"/>
        <v>0.12296136118539502</v>
      </c>
      <c r="O6240" s="1">
        <f t="shared" si="1579"/>
        <v>0.12296136118539502</v>
      </c>
      <c r="P6240" s="1">
        <f t="shared" si="1566"/>
        <v>73.836349305948488</v>
      </c>
      <c r="Q6240">
        <f t="shared" si="1570"/>
        <v>-25.819351119167948</v>
      </c>
      <c r="R6240">
        <f t="shared" si="1571"/>
        <v>-69.17490575790589</v>
      </c>
    </row>
    <row r="6241" spans="1:18" x14ac:dyDescent="0.25">
      <c r="A6241">
        <v>6226</v>
      </c>
      <c r="B6241" s="1">
        <f t="shared" si="1580"/>
        <v>124.52</v>
      </c>
      <c r="C6241" s="1">
        <f t="shared" si="1567"/>
        <v>27.42677152901479</v>
      </c>
      <c r="D6241" s="1">
        <f t="shared" si="1568"/>
        <v>88.843840923415655</v>
      </c>
      <c r="E6241" s="1">
        <f t="shared" si="1572"/>
        <v>-7603.5441334700372</v>
      </c>
      <c r="F6241" s="1">
        <f t="shared" si="1573"/>
        <v>-95476486.735024661</v>
      </c>
      <c r="G6241" s="1">
        <f t="shared" si="1574"/>
        <v>87.573228470985214</v>
      </c>
      <c r="H6241" s="1">
        <f t="shared" si="1575"/>
        <v>153290370.12465128</v>
      </c>
      <c r="I6241" s="1">
        <f t="shared" si="1576"/>
        <v>62249.193659426252</v>
      </c>
      <c r="J6241" s="1">
        <f t="shared" si="1577"/>
        <v>-9925237.454781536</v>
      </c>
      <c r="K6241" s="1"/>
      <c r="L6241" s="1">
        <f t="shared" si="1569"/>
        <v>80.811187615472718</v>
      </c>
      <c r="M6241" s="1">
        <f t="shared" si="1578"/>
        <v>11.05077693469002</v>
      </c>
      <c r="N6241" s="1">
        <f t="shared" si="1565"/>
        <v>0.13590514649029128</v>
      </c>
      <c r="O6241" s="1">
        <f t="shared" si="1579"/>
        <v>0.13590514649029128</v>
      </c>
      <c r="P6241" s="1">
        <f t="shared" si="1566"/>
        <v>81.563274300897262</v>
      </c>
      <c r="Q6241">
        <f t="shared" si="1570"/>
        <v>-20.79415688002776</v>
      </c>
      <c r="R6241">
        <f t="shared" si="1571"/>
        <v>-78.868059151548806</v>
      </c>
    </row>
    <row r="6242" spans="1:18" x14ac:dyDescent="0.25">
      <c r="A6242">
        <v>6227</v>
      </c>
      <c r="B6242" s="1">
        <f t="shared" si="1580"/>
        <v>124.54</v>
      </c>
      <c r="C6242" s="1">
        <f t="shared" si="1567"/>
        <v>28.921750447226039</v>
      </c>
      <c r="D6242" s="1">
        <f t="shared" si="1568"/>
        <v>93.029281646653146</v>
      </c>
      <c r="E6242" s="1">
        <f t="shared" si="1572"/>
        <v>-6758.0851073760659</v>
      </c>
      <c r="F6242" s="1">
        <f t="shared" si="1573"/>
        <v>-104684193.85970224</v>
      </c>
      <c r="G6242" s="1">
        <f t="shared" si="1574"/>
        <v>86.078249552773968</v>
      </c>
      <c r="H6242" s="1">
        <f t="shared" si="1575"/>
        <v>150355908.17824042</v>
      </c>
      <c r="I6242" s="1">
        <f t="shared" si="1576"/>
        <v>64255.649159047789</v>
      </c>
      <c r="J6242" s="1">
        <f t="shared" si="1577"/>
        <v>-10288988.009683341</v>
      </c>
      <c r="K6242" s="1"/>
      <c r="L6242" s="1">
        <f t="shared" si="1569"/>
        <v>86.009348823428212</v>
      </c>
      <c r="M6242" s="1">
        <f t="shared" si="1578"/>
        <v>12.550018348120091</v>
      </c>
      <c r="N6242" s="1">
        <f t="shared" si="1565"/>
        <v>0.1448920559162398</v>
      </c>
      <c r="O6242" s="1">
        <f t="shared" si="1579"/>
        <v>0.1448920559162398</v>
      </c>
      <c r="P6242" s="1">
        <f t="shared" si="1566"/>
        <v>86.920141771446183</v>
      </c>
      <c r="Q6242">
        <f t="shared" si="1570"/>
        <v>-14.045758624375194</v>
      </c>
      <c r="R6242">
        <f t="shared" si="1571"/>
        <v>-85.777780982222282</v>
      </c>
    </row>
    <row r="6243" spans="1:18" x14ac:dyDescent="0.25">
      <c r="A6243">
        <v>6228</v>
      </c>
      <c r="B6243" s="1">
        <f t="shared" si="1580"/>
        <v>124.56</v>
      </c>
      <c r="C6243" s="1">
        <f t="shared" si="1567"/>
        <v>29.781965198013296</v>
      </c>
      <c r="D6243" s="1">
        <f t="shared" si="1568"/>
        <v>97.389660826968623</v>
      </c>
      <c r="E6243" s="1">
        <f t="shared" si="1572"/>
        <v>-5877.2885129523384</v>
      </c>
      <c r="F6243" s="1">
        <f t="shared" si="1573"/>
        <v>-114727488.05135906</v>
      </c>
      <c r="G6243" s="1">
        <f t="shared" si="1574"/>
        <v>85.218034801986704</v>
      </c>
      <c r="H6243" s="1">
        <f t="shared" si="1575"/>
        <v>149270008.31584057</v>
      </c>
      <c r="I6243" s="1">
        <f t="shared" si="1576"/>
        <v>66987.43796601842</v>
      </c>
      <c r="J6243" s="1">
        <f t="shared" si="1577"/>
        <v>-10729370.261264985</v>
      </c>
      <c r="K6243" s="1"/>
      <c r="L6243" s="1">
        <f t="shared" si="1569"/>
        <v>88.746133558529678</v>
      </c>
      <c r="M6243" s="1">
        <f t="shared" si="1578"/>
        <v>13.38024445735374</v>
      </c>
      <c r="N6243" s="1">
        <f t="shared" si="1565"/>
        <v>0.14964280737731117</v>
      </c>
      <c r="O6243" s="1">
        <f t="shared" si="1579"/>
        <v>0.14964280737731117</v>
      </c>
      <c r="P6243" s="1">
        <f t="shared" si="1566"/>
        <v>89.749134610462576</v>
      </c>
      <c r="Q6243">
        <f t="shared" si="1570"/>
        <v>-6.3718698244013785</v>
      </c>
      <c r="R6243">
        <f t="shared" si="1571"/>
        <v>-89.522658798026185</v>
      </c>
    </row>
    <row r="6244" spans="1:18" x14ac:dyDescent="0.25">
      <c r="A6244">
        <v>6229</v>
      </c>
      <c r="B6244" s="1">
        <f t="shared" si="1580"/>
        <v>124.58</v>
      </c>
      <c r="C6244" s="1">
        <f t="shared" si="1567"/>
        <v>29.988536097691874</v>
      </c>
      <c r="D6244" s="1">
        <f t="shared" si="1568"/>
        <v>101.82927843178966</v>
      </c>
      <c r="E6244" s="1">
        <f t="shared" si="1572"/>
        <v>-4980.4857567784875</v>
      </c>
      <c r="F6244" s="1">
        <f t="shared" si="1573"/>
        <v>-125425866.73807746</v>
      </c>
      <c r="G6244" s="1">
        <f t="shared" si="1574"/>
        <v>85.011463902308122</v>
      </c>
      <c r="H6244" s="1">
        <f t="shared" si="1575"/>
        <v>150231105.11155084</v>
      </c>
      <c r="I6244" s="1">
        <f t="shared" si="1576"/>
        <v>70384.603763009523</v>
      </c>
      <c r="J6244" s="1">
        <f t="shared" si="1577"/>
        <v>-11233259.330777165</v>
      </c>
      <c r="K6244" s="1"/>
      <c r="L6244" s="1">
        <f t="shared" si="1569"/>
        <v>89.001332384292866</v>
      </c>
      <c r="M6244" s="1">
        <f t="shared" si="1578"/>
        <v>13.459111022761476</v>
      </c>
      <c r="N6244" s="1">
        <f t="shared" si="1565"/>
        <v>0.15008650743128332</v>
      </c>
      <c r="O6244" s="1">
        <f t="shared" si="1579"/>
        <v>0.15008650743128332</v>
      </c>
      <c r="P6244" s="1">
        <f t="shared" si="1566"/>
        <v>90.013248112166224</v>
      </c>
      <c r="Q6244">
        <f t="shared" si="1570"/>
        <v>1.4298894690853088</v>
      </c>
      <c r="R6244">
        <f t="shared" si="1571"/>
        <v>-90.0018902679749</v>
      </c>
    </row>
    <row r="6245" spans="1:18" x14ac:dyDescent="0.25">
      <c r="A6245">
        <v>6230</v>
      </c>
      <c r="B6245" s="1">
        <f t="shared" si="1580"/>
        <v>124.6</v>
      </c>
      <c r="C6245" s="1">
        <f t="shared" si="1567"/>
        <v>29.53692940251771</v>
      </c>
      <c r="D6245" s="1">
        <f t="shared" si="1568"/>
        <v>106.25069533211409</v>
      </c>
      <c r="E6245" s="1">
        <f t="shared" si="1572"/>
        <v>-4087.3595429129546</v>
      </c>
      <c r="F6245" s="1">
        <f t="shared" si="1573"/>
        <v>-136554287.2875143</v>
      </c>
      <c r="G6245" s="1">
        <f t="shared" si="1574"/>
        <v>85.463070597482286</v>
      </c>
      <c r="H6245" s="1">
        <f t="shared" si="1575"/>
        <v>153260795.3205559</v>
      </c>
      <c r="I6245" s="1">
        <f t="shared" si="1576"/>
        <v>74372.586778031895</v>
      </c>
      <c r="J6245" s="1">
        <f t="shared" si="1577"/>
        <v>-11783346.626566162</v>
      </c>
      <c r="K6245" s="1"/>
      <c r="L6245" s="1">
        <f t="shared" si="1569"/>
        <v>86.843176326786903</v>
      </c>
      <c r="M6245" s="1">
        <f t="shared" si="1578"/>
        <v>12.799960573433282</v>
      </c>
      <c r="N6245" s="1">
        <f t="shared" si="1565"/>
        <v>0.14633804029452405</v>
      </c>
      <c r="O6245" s="1">
        <f t="shared" si="1579"/>
        <v>0.14633804029452405</v>
      </c>
      <c r="P6245" s="1">
        <f t="shared" si="1566"/>
        <v>87.781411843321635</v>
      </c>
      <c r="Q6245">
        <f t="shared" si="1570"/>
        <v>8.644378070900796</v>
      </c>
      <c r="R6245">
        <f t="shared" si="1571"/>
        <v>-87.354742246624355</v>
      </c>
    </row>
    <row r="6246" spans="1:18" x14ac:dyDescent="0.25">
      <c r="A6246">
        <v>6231</v>
      </c>
      <c r="B6246" s="1">
        <f t="shared" si="1580"/>
        <v>124.62</v>
      </c>
      <c r="C6246" s="1">
        <f t="shared" si="1567"/>
        <v>28.437056813664235</v>
      </c>
      <c r="D6246" s="1">
        <f t="shared" si="1568"/>
        <v>110.55687186146349</v>
      </c>
      <c r="E6246" s="1">
        <f t="shared" si="1572"/>
        <v>-3217.5118839843744</v>
      </c>
      <c r="F6246" s="1">
        <f t="shared" si="1573"/>
        <v>-147847253.89342073</v>
      </c>
      <c r="G6246" s="1">
        <f t="shared" si="1574"/>
        <v>86.562943186335758</v>
      </c>
      <c r="H6246" s="1">
        <f t="shared" si="1575"/>
        <v>158199636.61700141</v>
      </c>
      <c r="I6246" s="1">
        <f t="shared" si="1576"/>
        <v>78863.860195491405</v>
      </c>
      <c r="J6246" s="1">
        <f t="shared" si="1577"/>
        <v>-12359065.356187493</v>
      </c>
      <c r="K6246" s="1"/>
      <c r="L6246" s="1">
        <f t="shared" si="1569"/>
        <v>82.407932821792002</v>
      </c>
      <c r="M6246" s="1">
        <f t="shared" si="1578"/>
        <v>11.500548173163168</v>
      </c>
      <c r="N6246" s="1">
        <f t="shared" si="1565"/>
        <v>0.13866076788335666</v>
      </c>
      <c r="O6246" s="1">
        <f t="shared" si="1579"/>
        <v>0.13866076788335666</v>
      </c>
      <c r="P6246" s="1">
        <f t="shared" si="1566"/>
        <v>83.206550224391776</v>
      </c>
      <c r="Q6246">
        <f t="shared" si="1570"/>
        <v>14.688233042143459</v>
      </c>
      <c r="R6246">
        <f t="shared" si="1571"/>
        <v>-81.899852321868792</v>
      </c>
    </row>
    <row r="6247" spans="1:18" x14ac:dyDescent="0.25">
      <c r="A6247">
        <v>6232</v>
      </c>
      <c r="B6247" s="1">
        <f t="shared" si="1580"/>
        <v>124.64</v>
      </c>
      <c r="C6247" s="1">
        <f t="shared" si="1567"/>
        <v>26.713057938775769</v>
      </c>
      <c r="D6247" s="1">
        <f t="shared" si="1568"/>
        <v>114.65329760752357</v>
      </c>
      <c r="E6247" s="1">
        <f t="shared" si="1572"/>
        <v>-2390.0338832802372</v>
      </c>
      <c r="F6247" s="1">
        <f t="shared" si="1573"/>
        <v>-159006500.17797127</v>
      </c>
      <c r="G6247" s="1">
        <f t="shared" si="1574"/>
        <v>88.286942061224238</v>
      </c>
      <c r="H6247" s="1">
        <f t="shared" si="1575"/>
        <v>164718762.14119887</v>
      </c>
      <c r="I6247" s="1">
        <f t="shared" si="1576"/>
        <v>83759.851163205341</v>
      </c>
      <c r="J6247" s="1">
        <f t="shared" si="1577"/>
        <v>-12937783.49200712</v>
      </c>
      <c r="K6247" s="1"/>
      <c r="L6247" s="1">
        <f t="shared" si="1569"/>
        <v>75.882378058690691</v>
      </c>
      <c r="M6247" s="1">
        <f t="shared" si="1578"/>
        <v>9.7220147347933334</v>
      </c>
      <c r="N6247" s="1">
        <f t="shared" si="1565"/>
        <v>0.12742534487935467</v>
      </c>
      <c r="O6247" s="1">
        <f t="shared" si="1579"/>
        <v>0.12742534487935467</v>
      </c>
      <c r="P6247" s="1">
        <f t="shared" si="1566"/>
        <v>76.502633094198799</v>
      </c>
      <c r="Q6247">
        <f t="shared" si="1570"/>
        <v>19.128630534784623</v>
      </c>
      <c r="R6247">
        <f t="shared" si="1571"/>
        <v>-74.072588480552682</v>
      </c>
    </row>
    <row r="6248" spans="1:18" x14ac:dyDescent="0.25">
      <c r="A6248">
        <v>6233</v>
      </c>
      <c r="B6248" s="1">
        <f t="shared" si="1580"/>
        <v>124.66</v>
      </c>
      <c r="C6248" s="1">
        <f t="shared" si="1567"/>
        <v>24.402770484542245</v>
      </c>
      <c r="D6248" s="1">
        <f t="shared" si="1568"/>
        <v>118.45006569267731</v>
      </c>
      <c r="E6248" s="1">
        <f t="shared" si="1572"/>
        <v>-1623.0867300791833</v>
      </c>
      <c r="F6248" s="1">
        <f t="shared" si="1573"/>
        <v>-169711936.8852044</v>
      </c>
      <c r="G6248" s="1">
        <f t="shared" si="1574"/>
        <v>90.597229515457755</v>
      </c>
      <c r="H6248" s="1">
        <f t="shared" si="1575"/>
        <v>172346347.41856354</v>
      </c>
      <c r="I6248" s="1">
        <f t="shared" si="1576"/>
        <v>88953.104233904392</v>
      </c>
      <c r="J6248" s="1">
        <f t="shared" si="1577"/>
        <v>-13496173.261625517</v>
      </c>
      <c r="K6248" s="1"/>
      <c r="L6248" s="1">
        <f t="shared" si="1569"/>
        <v>67.490900238431394</v>
      </c>
      <c r="M6248" s="1">
        <f t="shared" si="1578"/>
        <v>7.6640520069077525</v>
      </c>
      <c r="N6248" s="1">
        <f t="shared" si="1565"/>
        <v>0.11307245127787714</v>
      </c>
      <c r="O6248" s="1">
        <f t="shared" si="1579"/>
        <v>0.11307245127787714</v>
      </c>
      <c r="P6248" s="1">
        <f t="shared" si="1566"/>
        <v>67.924659058095287</v>
      </c>
      <c r="Q6248">
        <f t="shared" si="1570"/>
        <v>21.68031514053509</v>
      </c>
      <c r="R6248">
        <f t="shared" si="1571"/>
        <v>-64.371758120821667</v>
      </c>
    </row>
    <row r="6249" spans="1:18" x14ac:dyDescent="0.25">
      <c r="A6249">
        <v>6234</v>
      </c>
      <c r="B6249" s="1">
        <f t="shared" si="1580"/>
        <v>124.68</v>
      </c>
      <c r="C6249" s="1">
        <f t="shared" si="1567"/>
        <v>21.556899808341772</v>
      </c>
      <c r="D6249" s="1">
        <f t="shared" si="1568"/>
        <v>121.86384601776754</v>
      </c>
      <c r="E6249" s="1">
        <f t="shared" si="1572"/>
        <v>-933.50310441095644</v>
      </c>
      <c r="F6249" s="1">
        <f t="shared" si="1573"/>
        <v>-179635240.10366514</v>
      </c>
      <c r="G6249" s="1">
        <f t="shared" si="1574"/>
        <v>93.443100191658232</v>
      </c>
      <c r="H6249" s="1">
        <f t="shared" si="1575"/>
        <v>180506668.14961004</v>
      </c>
      <c r="I6249" s="1">
        <f t="shared" si="1576"/>
        <v>94329.639758681747</v>
      </c>
      <c r="J6249" s="1">
        <f t="shared" si="1577"/>
        <v>-14011650.905401574</v>
      </c>
      <c r="K6249" s="1"/>
      <c r="L6249" s="1">
        <f t="shared" si="1569"/>
        <v>57.486884848771872</v>
      </c>
      <c r="M6249" s="1">
        <f t="shared" si="1578"/>
        <v>5.5405982704492658</v>
      </c>
      <c r="N6249" s="1">
        <f t="shared" si="1565"/>
        <v>9.6083436502554034E-2</v>
      </c>
      <c r="O6249" s="1">
        <f t="shared" si="1579"/>
        <v>9.6083436502554034E-2</v>
      </c>
      <c r="P6249" s="1">
        <f t="shared" si="1566"/>
        <v>57.753269680689613</v>
      </c>
      <c r="Q6249">
        <f t="shared" si="1570"/>
        <v>22.190637577914945</v>
      </c>
      <c r="R6249">
        <f t="shared" si="1571"/>
        <v>-53.319937759679455</v>
      </c>
    </row>
    <row r="6250" spans="1:18" x14ac:dyDescent="0.25">
      <c r="A6250">
        <v>6235</v>
      </c>
      <c r="B6250" s="1">
        <f t="shared" si="1580"/>
        <v>124.7</v>
      </c>
      <c r="C6250" s="1">
        <f t="shared" si="1567"/>
        <v>18.237906055307963</v>
      </c>
      <c r="D6250" s="1">
        <f t="shared" si="1568"/>
        <v>124.81971416112631</v>
      </c>
      <c r="E6250" s="1">
        <f t="shared" si="1572"/>
        <v>-336.41773945248315</v>
      </c>
      <c r="F6250" s="1">
        <f t="shared" si="1573"/>
        <v>-188455208.77933678</v>
      </c>
      <c r="G6250" s="1">
        <f t="shared" si="1574"/>
        <v>96.76209394469204</v>
      </c>
      <c r="H6250" s="1">
        <f t="shared" si="1575"/>
        <v>188568385.6747551</v>
      </c>
      <c r="I6250" s="1">
        <f t="shared" si="1576"/>
        <v>99771.455471306748</v>
      </c>
      <c r="J6250" s="1">
        <f t="shared" si="1577"/>
        <v>-14463774.099442301</v>
      </c>
      <c r="K6250" s="1"/>
      <c r="L6250" s="1">
        <f t="shared" si="1569"/>
        <v>46.147061051203821</v>
      </c>
      <c r="M6250" s="1">
        <f t="shared" si="1578"/>
        <v>3.5584952358926785</v>
      </c>
      <c r="N6250" s="1">
        <f t="shared" si="1565"/>
        <v>7.6959766325356033E-2</v>
      </c>
      <c r="O6250" s="1">
        <f t="shared" si="1579"/>
        <v>7.6959766325356033E-2</v>
      </c>
      <c r="P6250" s="1">
        <f t="shared" si="1566"/>
        <v>46.284059156554143</v>
      </c>
      <c r="Q6250">
        <f t="shared" si="1570"/>
        <v>20.620281350128444</v>
      </c>
      <c r="R6250">
        <f t="shared" si="1571"/>
        <v>-41.436917465575895</v>
      </c>
    </row>
    <row r="6251" spans="1:18" x14ac:dyDescent="0.25">
      <c r="A6251">
        <v>6236</v>
      </c>
      <c r="B6251" s="1">
        <f t="shared" si="1580"/>
        <v>124.72</v>
      </c>
      <c r="C6251" s="1">
        <f t="shared" si="1567"/>
        <v>14.518633305542831</v>
      </c>
      <c r="D6251" s="1">
        <f t="shared" si="1568"/>
        <v>127.25279579281381</v>
      </c>
      <c r="E6251" s="1">
        <f t="shared" si="1572"/>
        <v>155.06475014839089</v>
      </c>
      <c r="F6251" s="1">
        <f t="shared" si="1573"/>
        <v>-195873842.75261128</v>
      </c>
      <c r="G6251" s="1">
        <f t="shared" si="1574"/>
        <v>100.48136669445717</v>
      </c>
      <c r="H6251" s="1">
        <f t="shared" si="1575"/>
        <v>195897887.82934988</v>
      </c>
      <c r="I6251" s="1">
        <f t="shared" si="1576"/>
        <v>105159.11635949416</v>
      </c>
      <c r="J6251" s="1">
        <f t="shared" si="1577"/>
        <v>-14835487.642036388</v>
      </c>
      <c r="K6251" s="1"/>
      <c r="L6251" s="1">
        <f t="shared" si="1569"/>
        <v>33.767332702049629</v>
      </c>
      <c r="M6251" s="1">
        <f t="shared" si="1578"/>
        <v>1.9000714774590506</v>
      </c>
      <c r="N6251" s="1">
        <f t="shared" si="1565"/>
        <v>5.621024091132959E-2</v>
      </c>
      <c r="O6251" s="1">
        <f t="shared" si="1579"/>
        <v>5.621024091132959E-2</v>
      </c>
      <c r="P6251" s="1">
        <f t="shared" si="1566"/>
        <v>33.820748504880306</v>
      </c>
      <c r="Q6251">
        <f t="shared" si="1570"/>
        <v>17.024491641512601</v>
      </c>
      <c r="R6251">
        <f t="shared" si="1571"/>
        <v>-29.223444591259788</v>
      </c>
    </row>
    <row r="6252" spans="1:18" x14ac:dyDescent="0.25">
      <c r="A6252">
        <v>6237</v>
      </c>
      <c r="B6252" s="1">
        <f t="shared" si="1580"/>
        <v>124.74</v>
      </c>
      <c r="C6252" s="1">
        <f t="shared" si="1567"/>
        <v>10.480710818473034</v>
      </c>
      <c r="D6252" s="1">
        <f t="shared" si="1568"/>
        <v>129.10969051305159</v>
      </c>
      <c r="E6252" s="1">
        <f t="shared" si="1572"/>
        <v>530.15748363641978</v>
      </c>
      <c r="F6252" s="1">
        <f t="shared" si="1573"/>
        <v>-201632000.18221164</v>
      </c>
      <c r="G6252" s="1">
        <f t="shared" si="1574"/>
        <v>104.51928918152697</v>
      </c>
      <c r="H6252" s="1">
        <f t="shared" si="1575"/>
        <v>201913067.13966733</v>
      </c>
      <c r="I6252" s="1">
        <f t="shared" si="1576"/>
        <v>110374.37598155049</v>
      </c>
      <c r="J6252" s="1">
        <f t="shared" si="1577"/>
        <v>-15114120.476250105</v>
      </c>
      <c r="K6252" s="1"/>
      <c r="L6252" s="1">
        <f t="shared" si="1569"/>
        <v>20.658853862748085</v>
      </c>
      <c r="M6252" s="1">
        <f t="shared" si="1578"/>
        <v>0.70978744375031511</v>
      </c>
      <c r="N6252" s="1">
        <f t="shared" si="1565"/>
        <v>3.4344032770455467E-2</v>
      </c>
      <c r="O6252" s="1">
        <f t="shared" si="1579"/>
        <v>3.4344032770455467E-2</v>
      </c>
      <c r="P6252" s="1">
        <f t="shared" si="1566"/>
        <v>20.671043542542478</v>
      </c>
      <c r="Q6252">
        <f t="shared" si="1570"/>
        <v>11.537151004586795</v>
      </c>
      <c r="R6252">
        <f t="shared" si="1571"/>
        <v>-17.15185668768979</v>
      </c>
    </row>
    <row r="6253" spans="1:18" x14ac:dyDescent="0.25">
      <c r="A6253">
        <v>6238</v>
      </c>
      <c r="B6253" s="1">
        <f t="shared" si="1580"/>
        <v>124.76</v>
      </c>
      <c r="C6253" s="1">
        <f t="shared" si="1567"/>
        <v>6.2127614632565509</v>
      </c>
      <c r="D6253" s="1">
        <f t="shared" si="1568"/>
        <v>130.34964386497177</v>
      </c>
      <c r="E6253" s="1">
        <f t="shared" si="1572"/>
        <v>780.62806072429703</v>
      </c>
      <c r="F6253" s="1">
        <f t="shared" si="1573"/>
        <v>-205523494.71564925</v>
      </c>
      <c r="G6253" s="1">
        <f t="shared" si="1574"/>
        <v>108.78723853674344</v>
      </c>
      <c r="H6253" s="1">
        <f t="shared" si="1575"/>
        <v>206132874.88483942</v>
      </c>
      <c r="I6253" s="1">
        <f t="shared" si="1576"/>
        <v>115302.77169670115</v>
      </c>
      <c r="J6253" s="1">
        <f t="shared" si="1577"/>
        <v>-15292057.799065016</v>
      </c>
      <c r="K6253" s="1"/>
      <c r="L6253" s="1">
        <f t="shared" si="1569"/>
        <v>7.1434393192647345</v>
      </c>
      <c r="M6253" s="1">
        <f t="shared" si="1578"/>
        <v>8.4777263276407666E-2</v>
      </c>
      <c r="N6253" s="1">
        <f t="shared" si="1565"/>
        <v>1.186729244115982E-2</v>
      </c>
      <c r="O6253" s="1">
        <f t="shared" si="1579"/>
        <v>1.186729244115982E-2</v>
      </c>
      <c r="P6253" s="1">
        <f t="shared" si="1566"/>
        <v>7.1439423634563326</v>
      </c>
      <c r="Q6253">
        <f t="shared" si="1570"/>
        <v>4.3583304026851568</v>
      </c>
      <c r="R6253">
        <f t="shared" si="1571"/>
        <v>-5.6604654043122888</v>
      </c>
    </row>
    <row r="6254" spans="1:18" x14ac:dyDescent="0.25">
      <c r="A6254">
        <v>6239</v>
      </c>
      <c r="B6254" s="1">
        <f t="shared" si="1580"/>
        <v>124.78</v>
      </c>
      <c r="C6254" s="1">
        <f t="shared" si="1567"/>
        <v>1.8084566559479505</v>
      </c>
      <c r="D6254" s="1">
        <f t="shared" si="1568"/>
        <v>130.94544179877062</v>
      </c>
      <c r="E6254" s="1">
        <f t="shared" si="1572"/>
        <v>900.97924335166499</v>
      </c>
      <c r="F6254" s="1">
        <f t="shared" si="1573"/>
        <v>-207406588.77237868</v>
      </c>
      <c r="G6254" s="1">
        <f t="shared" si="1574"/>
        <v>113.19154334405205</v>
      </c>
      <c r="H6254" s="1">
        <f t="shared" si="1575"/>
        <v>208218352.36932921</v>
      </c>
      <c r="I6254" s="1">
        <f t="shared" si="1576"/>
        <v>119836.13684993456</v>
      </c>
      <c r="J6254" s="1">
        <f t="shared" si="1577"/>
        <v>-15367039.105341481</v>
      </c>
      <c r="K6254" s="1"/>
      <c r="L6254" s="1">
        <f t="shared" si="1569"/>
        <v>-6.4523072103424859</v>
      </c>
      <c r="M6254" s="1">
        <f t="shared" si="1578"/>
        <v>6.9164538322240787E-2</v>
      </c>
      <c r="N6254" s="1">
        <f t="shared" si="1565"/>
        <v>-1.0718939310473609E-2</v>
      </c>
      <c r="O6254" s="1">
        <f t="shared" si="1579"/>
        <v>3.1308737146895265</v>
      </c>
      <c r="P6254" s="1">
        <f t="shared" si="1566"/>
        <v>6.4526778991360603</v>
      </c>
      <c r="Q6254">
        <f t="shared" si="1570"/>
        <v>-4.2551157170056779</v>
      </c>
      <c r="R6254">
        <f t="shared" si="1571"/>
        <v>4.8508805700501654</v>
      </c>
    </row>
    <row r="6255" spans="1:18" x14ac:dyDescent="0.25">
      <c r="A6255">
        <v>6240</v>
      </c>
      <c r="B6255" s="1">
        <f t="shared" si="1580"/>
        <v>124.8</v>
      </c>
      <c r="C6255" s="1">
        <f t="shared" si="1567"/>
        <v>-2.6355395070317265</v>
      </c>
      <c r="D6255" s="1">
        <f t="shared" si="1568"/>
        <v>130.88400795587626</v>
      </c>
      <c r="E6255" s="1">
        <f t="shared" si="1572"/>
        <v>888.56960708700353</v>
      </c>
      <c r="F6255" s="1">
        <f t="shared" si="1573"/>
        <v>-207212022.32283154</v>
      </c>
      <c r="G6255" s="1">
        <f t="shared" si="1574"/>
        <v>117.63553950703172</v>
      </c>
      <c r="H6255" s="1">
        <f t="shared" si="1575"/>
        <v>208001578.2694703</v>
      </c>
      <c r="I6255" s="1">
        <f t="shared" si="1576"/>
        <v>123874.97477481719</v>
      </c>
      <c r="J6255" s="1">
        <f t="shared" si="1577"/>
        <v>-15342064.195029445</v>
      </c>
      <c r="K6255" s="1"/>
      <c r="L6255" s="1">
        <f t="shared" si="1569"/>
        <v>-19.804520212044068</v>
      </c>
      <c r="M6255" s="1">
        <f t="shared" si="1578"/>
        <v>0.65223327087858252</v>
      </c>
      <c r="N6255" s="1">
        <f t="shared" si="1565"/>
        <v>-3.2921656723621164E-2</v>
      </c>
      <c r="O6255" s="1">
        <f t="shared" si="1579"/>
        <v>3.1086709972763789</v>
      </c>
      <c r="P6255" s="1">
        <f t="shared" si="1566"/>
        <v>19.815257481771539</v>
      </c>
      <c r="Q6255">
        <f t="shared" si="1570"/>
        <v>-13.996970506290722</v>
      </c>
      <c r="R6255">
        <f t="shared" si="1571"/>
        <v>14.026020309229933</v>
      </c>
    </row>
    <row r="6256" spans="1:18" x14ac:dyDescent="0.25">
      <c r="A6256">
        <v>6241</v>
      </c>
      <c r="B6256" s="1">
        <f t="shared" si="1580"/>
        <v>124.82</v>
      </c>
      <c r="C6256" s="1">
        <f t="shared" si="1567"/>
        <v>-7.0216917976620614</v>
      </c>
      <c r="D6256" s="1">
        <f t="shared" si="1568"/>
        <v>130.16669066415739</v>
      </c>
      <c r="E6256" s="1">
        <f t="shared" si="1572"/>
        <v>743.6715141597906</v>
      </c>
      <c r="F6256" s="1">
        <f t="shared" si="1573"/>
        <v>-204946971.56791323</v>
      </c>
      <c r="G6256" s="1">
        <f t="shared" si="1574"/>
        <v>122.02169179766206</v>
      </c>
      <c r="H6256" s="1">
        <f t="shared" si="1575"/>
        <v>205500018.88888595</v>
      </c>
      <c r="I6256" s="1">
        <f t="shared" si="1576"/>
        <v>127330.64251048825</v>
      </c>
      <c r="J6256" s="1">
        <f t="shared" si="1577"/>
        <v>-15224921.744583735</v>
      </c>
      <c r="K6256" s="1"/>
      <c r="L6256" s="1">
        <f t="shared" si="1569"/>
        <v>-32.601367157779308</v>
      </c>
      <c r="M6256" s="1">
        <f t="shared" si="1578"/>
        <v>1.7707386309893991</v>
      </c>
      <c r="N6256" s="1">
        <f t="shared" si="1565"/>
        <v>-5.4261540951380915E-2</v>
      </c>
      <c r="O6256" s="1">
        <f t="shared" si="1579"/>
        <v>3.0873311130486192</v>
      </c>
      <c r="P6256" s="1">
        <f t="shared" si="1566"/>
        <v>32.649420452063303</v>
      </c>
      <c r="Q6256">
        <f t="shared" si="1570"/>
        <v>-24.518527279917823</v>
      </c>
      <c r="R6256">
        <f t="shared" si="1571"/>
        <v>21.55983478321518</v>
      </c>
    </row>
    <row r="6257" spans="1:18" x14ac:dyDescent="0.25">
      <c r="A6257">
        <v>6242</v>
      </c>
      <c r="B6257" s="1">
        <f t="shared" si="1580"/>
        <v>124.84</v>
      </c>
      <c r="C6257" s="1">
        <f t="shared" si="1567"/>
        <v>-11.253734524423407</v>
      </c>
      <c r="D6257" s="1">
        <f t="shared" si="1568"/>
        <v>128.80923334530817</v>
      </c>
      <c r="E6257" s="1">
        <f t="shared" si="1572"/>
        <v>469.46513575225072</v>
      </c>
      <c r="F6257" s="1">
        <f t="shared" si="1573"/>
        <v>-200694637.7251932</v>
      </c>
      <c r="G6257" s="1">
        <f t="shared" si="1574"/>
        <v>126.25373452442341</v>
      </c>
      <c r="H6257" s="1">
        <f t="shared" si="1575"/>
        <v>200915035.23888007</v>
      </c>
      <c r="I6257" s="1">
        <f t="shared" si="1576"/>
        <v>130127.29630547854</v>
      </c>
      <c r="J6257" s="1">
        <f t="shared" si="1577"/>
        <v>-15027386.200934617</v>
      </c>
      <c r="K6257" s="1"/>
      <c r="L6257" s="1">
        <f t="shared" si="1569"/>
        <v>-44.553854075338073</v>
      </c>
      <c r="M6257" s="1">
        <f t="shared" si="1578"/>
        <v>3.3156804817669467</v>
      </c>
      <c r="N6257" s="1">
        <f t="shared" si="1565"/>
        <v>-7.4282680060910627E-2</v>
      </c>
      <c r="O6257" s="1">
        <f t="shared" si="1579"/>
        <v>3.0673099739390897</v>
      </c>
      <c r="P6257" s="1">
        <f t="shared" si="1566"/>
        <v>44.677059549881854</v>
      </c>
      <c r="Q6257">
        <f t="shared" si="1570"/>
        <v>-35.436524739574821</v>
      </c>
      <c r="R6257">
        <f t="shared" si="1571"/>
        <v>27.208314251441436</v>
      </c>
    </row>
    <row r="6258" spans="1:18" x14ac:dyDescent="0.25">
      <c r="A6258">
        <v>6243</v>
      </c>
      <c r="B6258" s="1">
        <f t="shared" si="1580"/>
        <v>124.86</v>
      </c>
      <c r="C6258" s="1">
        <f t="shared" si="1567"/>
        <v>-15.238784337013758</v>
      </c>
      <c r="D6258" s="1">
        <f t="shared" si="1568"/>
        <v>126.84142898390073</v>
      </c>
      <c r="E6258" s="1">
        <f t="shared" si="1572"/>
        <v>71.968654747946857</v>
      </c>
      <c r="F6258" s="1">
        <f t="shared" si="1573"/>
        <v>-194609497.09837624</v>
      </c>
      <c r="G6258" s="1">
        <f t="shared" si="1574"/>
        <v>130.23878433701375</v>
      </c>
      <c r="H6258" s="1">
        <f t="shared" si="1575"/>
        <v>194614676.58564249</v>
      </c>
      <c r="I6258" s="1">
        <f t="shared" si="1576"/>
        <v>132203.55620904444</v>
      </c>
      <c r="J6258" s="1">
        <f t="shared" si="1577"/>
        <v>-14764155.817724725</v>
      </c>
      <c r="K6258" s="1"/>
      <c r="L6258" s="1">
        <f t="shared" si="1569"/>
        <v>-55.407347454235335</v>
      </c>
      <c r="M6258" s="1">
        <f t="shared" si="1578"/>
        <v>5.1435722380099378</v>
      </c>
      <c r="N6258" s="1">
        <f t="shared" si="1565"/>
        <v>-9.2566654576983334E-2</v>
      </c>
      <c r="O6258" s="1">
        <f t="shared" si="1579"/>
        <v>3.0490259994230167</v>
      </c>
      <c r="P6258" s="1">
        <f t="shared" si="1566"/>
        <v>55.645579224966163</v>
      </c>
      <c r="Q6258">
        <f t="shared" si="1570"/>
        <v>-46.343653775164697</v>
      </c>
      <c r="R6258">
        <f t="shared" si="1571"/>
        <v>30.800913006754332</v>
      </c>
    </row>
    <row r="6259" spans="1:18" x14ac:dyDescent="0.25">
      <c r="A6259">
        <v>6244</v>
      </c>
      <c r="B6259" s="1">
        <f t="shared" si="1580"/>
        <v>124.88</v>
      </c>
      <c r="C6259" s="1">
        <f t="shared" si="1567"/>
        <v>-18.889378796710055</v>
      </c>
      <c r="D6259" s="1">
        <f t="shared" si="1568"/>
        <v>124.30646624167638</v>
      </c>
      <c r="E6259" s="1">
        <f t="shared" si="1572"/>
        <v>-440.09381918137296</v>
      </c>
      <c r="F6259" s="1">
        <f t="shared" si="1573"/>
        <v>-186908571.95866767</v>
      </c>
      <c r="G6259" s="1">
        <f t="shared" si="1574"/>
        <v>133.88937879671005</v>
      </c>
      <c r="H6259" s="1">
        <f t="shared" si="1575"/>
        <v>187102254.52834931</v>
      </c>
      <c r="I6259" s="1">
        <f t="shared" si="1576"/>
        <v>133513.85321624775</v>
      </c>
      <c r="J6259" s="1">
        <f t="shared" si="1577"/>
        <v>-14451625.297783447</v>
      </c>
      <c r="K6259" s="1"/>
      <c r="L6259" s="1">
        <f t="shared" si="1569"/>
        <v>-64.952367665880018</v>
      </c>
      <c r="M6259" s="1">
        <f t="shared" si="1578"/>
        <v>7.0915279638976472</v>
      </c>
      <c r="N6259" s="1">
        <f t="shared" si="1565"/>
        <v>-0.10874969115609279</v>
      </c>
      <c r="O6259" s="1">
        <f t="shared" si="1579"/>
        <v>3.0328429628439073</v>
      </c>
      <c r="P6259" s="1">
        <f t="shared" si="1566"/>
        <v>65.338348879248542</v>
      </c>
      <c r="Q6259">
        <f t="shared" si="1570"/>
        <v>-56.822613002080473</v>
      </c>
      <c r="R6259">
        <f t="shared" si="1571"/>
        <v>32.253534471158261</v>
      </c>
    </row>
    <row r="6260" spans="1:18" x14ac:dyDescent="0.25">
      <c r="A6260">
        <v>6245</v>
      </c>
      <c r="B6260" s="1">
        <f t="shared" si="1580"/>
        <v>124.9</v>
      </c>
      <c r="C6260" s="1">
        <f t="shared" si="1567"/>
        <v>-22.125395970466439</v>
      </c>
      <c r="D6260" s="1">
        <f t="shared" si="1568"/>
        <v>121.25998156835459</v>
      </c>
      <c r="E6260" s="1">
        <f t="shared" si="1572"/>
        <v>-1055.4837231923739</v>
      </c>
      <c r="F6260" s="1">
        <f t="shared" si="1573"/>
        <v>-177859379.93996826</v>
      </c>
      <c r="G6260" s="1">
        <f t="shared" si="1574"/>
        <v>137.12539597046643</v>
      </c>
      <c r="H6260" s="1">
        <f t="shared" si="1575"/>
        <v>178973425.82989231</v>
      </c>
      <c r="I6260" s="1">
        <f t="shared" si="1576"/>
        <v>134029.42940005963</v>
      </c>
      <c r="J6260" s="1">
        <f t="shared" si="1577"/>
        <v>-14106598.973493624</v>
      </c>
      <c r="K6260" s="1"/>
      <c r="L6260" s="1">
        <f t="shared" si="1569"/>
        <v>-73.032686090763747</v>
      </c>
      <c r="M6260" s="1">
        <f t="shared" si="1578"/>
        <v>8.9944747742468394</v>
      </c>
      <c r="N6260" s="1">
        <f t="shared" si="1565"/>
        <v>-0.12253978023749107</v>
      </c>
      <c r="O6260" s="1">
        <f t="shared" si="1579"/>
        <v>3.0190528737625089</v>
      </c>
      <c r="P6260" s="1">
        <f t="shared" si="1566"/>
        <v>73.584467206718287</v>
      </c>
      <c r="Q6260">
        <f t="shared" si="1570"/>
        <v>-66.463657325252683</v>
      </c>
      <c r="R6260">
        <f t="shared" si="1571"/>
        <v>31.579361441422222</v>
      </c>
    </row>
    <row r="6261" spans="1:18" x14ac:dyDescent="0.25">
      <c r="A6261">
        <v>6246</v>
      </c>
      <c r="B6261" s="1">
        <f t="shared" si="1580"/>
        <v>124.92</v>
      </c>
      <c r="C6261" s="1">
        <f t="shared" si="1567"/>
        <v>-24.875812918268572</v>
      </c>
      <c r="D6261" s="1">
        <f t="shared" si="1568"/>
        <v>117.7688381128599</v>
      </c>
      <c r="E6261" s="1">
        <f t="shared" si="1572"/>
        <v>-1760.6947012022993</v>
      </c>
      <c r="F6261" s="1">
        <f t="shared" si="1573"/>
        <v>-167765462.69155952</v>
      </c>
      <c r="G6261" s="1">
        <f t="shared" si="1574"/>
        <v>139.87581291826856</v>
      </c>
      <c r="H6261" s="1">
        <f t="shared" si="1575"/>
        <v>170865508.52240136</v>
      </c>
      <c r="I6261" s="1">
        <f t="shared" si="1576"/>
        <v>133738.96907999789</v>
      </c>
      <c r="J6261" s="1">
        <f t="shared" si="1577"/>
        <v>-13745053.702543</v>
      </c>
      <c r="K6261" s="1"/>
      <c r="L6261" s="1">
        <f t="shared" si="1569"/>
        <v>-79.548740721954857</v>
      </c>
      <c r="M6261" s="1">
        <f t="shared" si="1578"/>
        <v>10.701881078173017</v>
      </c>
      <c r="N6261" s="1">
        <f t="shared" si="1565"/>
        <v>-0.13372944518127935</v>
      </c>
      <c r="O6261" s="1">
        <f t="shared" si="1579"/>
        <v>3.0078632088187209</v>
      </c>
      <c r="P6261" s="1">
        <f t="shared" si="1566"/>
        <v>80.265387366287314</v>
      </c>
      <c r="Q6261">
        <f t="shared" si="1570"/>
        <v>-74.884252076655855</v>
      </c>
      <c r="R6261">
        <f t="shared" si="1571"/>
        <v>28.894310858368272</v>
      </c>
    </row>
    <row r="6262" spans="1:18" x14ac:dyDescent="0.25">
      <c r="A6262">
        <v>6247</v>
      </c>
      <c r="B6262" s="1">
        <f t="shared" si="1580"/>
        <v>124.94</v>
      </c>
      <c r="C6262" s="1">
        <f t="shared" si="1567"/>
        <v>-27.080264479057277</v>
      </c>
      <c r="D6262" s="1">
        <f t="shared" si="1568"/>
        <v>113.90965823499246</v>
      </c>
      <c r="E6262" s="1">
        <f t="shared" si="1572"/>
        <v>-2540.2490365315225</v>
      </c>
      <c r="F6262" s="1">
        <f t="shared" si="1573"/>
        <v>-156950562.25351787</v>
      </c>
      <c r="G6262" s="1">
        <f t="shared" si="1574"/>
        <v>142.08026447905729</v>
      </c>
      <c r="H6262" s="1">
        <f t="shared" si="1575"/>
        <v>163403427.42111719</v>
      </c>
      <c r="I6262" s="1">
        <f t="shared" si="1576"/>
        <v>132648.84717460664</v>
      </c>
      <c r="J6262" s="1">
        <f t="shared" si="1577"/>
        <v>-13381054.43988804</v>
      </c>
      <c r="K6262" s="1"/>
      <c r="L6262" s="1">
        <f t="shared" si="1569"/>
        <v>-84.455153182778758</v>
      </c>
      <c r="M6262" s="1">
        <f t="shared" si="1578"/>
        <v>12.091143955618122</v>
      </c>
      <c r="N6262" s="1">
        <f t="shared" si="1565"/>
        <v>-0.1422001565546894</v>
      </c>
      <c r="O6262" s="1">
        <f t="shared" si="1579"/>
        <v>2.9993924974453106</v>
      </c>
      <c r="P6262" s="1">
        <f t="shared" si="1566"/>
        <v>85.31628602606952</v>
      </c>
      <c r="Q6262">
        <f t="shared" si="1570"/>
        <v>-81.748349527132149</v>
      </c>
      <c r="R6262">
        <f t="shared" si="1571"/>
        <v>24.414667945150082</v>
      </c>
    </row>
    <row r="6263" spans="1:18" x14ac:dyDescent="0.25">
      <c r="A6263">
        <v>6248</v>
      </c>
      <c r="B6263" s="1">
        <f t="shared" si="1580"/>
        <v>124.96</v>
      </c>
      <c r="C6263" s="1">
        <f t="shared" si="1567"/>
        <v>-28.69036814354661</v>
      </c>
      <c r="D6263" s="1">
        <f t="shared" si="1568"/>
        <v>109.76714182546203</v>
      </c>
      <c r="E6263" s="1">
        <f t="shared" si="1572"/>
        <v>-3377.0373512566694</v>
      </c>
      <c r="F6263" s="1">
        <f t="shared" si="1573"/>
        <v>-145742592.33512813</v>
      </c>
      <c r="G6263" s="1">
        <f t="shared" si="1574"/>
        <v>143.69036814354661</v>
      </c>
      <c r="H6263" s="1">
        <f t="shared" si="1575"/>
        <v>157146973.60691079</v>
      </c>
      <c r="I6263" s="1">
        <f t="shared" si="1576"/>
        <v>130782.98928703619</v>
      </c>
      <c r="J6263" s="1">
        <f t="shared" si="1577"/>
        <v>-13025910.351514922</v>
      </c>
      <c r="K6263" s="1"/>
      <c r="L6263" s="1">
        <f t="shared" si="1569"/>
        <v>-87.752558625089421</v>
      </c>
      <c r="M6263" s="1">
        <f t="shared" si="1578"/>
        <v>13.075550786755457</v>
      </c>
      <c r="N6263" s="1">
        <f t="shared" si="1565"/>
        <v>-0.14791648655222411</v>
      </c>
      <c r="O6263" s="1">
        <f t="shared" si="1579"/>
        <v>2.9936761674477759</v>
      </c>
      <c r="P6263" s="1">
        <f t="shared" si="1566"/>
        <v>88.721370444931566</v>
      </c>
      <c r="Q6263">
        <f t="shared" si="1570"/>
        <v>-86.782559065310636</v>
      </c>
      <c r="R6263">
        <f t="shared" si="1571"/>
        <v>18.446382184662859</v>
      </c>
    </row>
    <row r="6264" spans="1:18" x14ac:dyDescent="0.25">
      <c r="A6264">
        <v>6249</v>
      </c>
      <c r="B6264" s="1">
        <f t="shared" si="1580"/>
        <v>124.98</v>
      </c>
      <c r="C6264" s="1">
        <f t="shared" si="1567"/>
        <v>-29.670785936119387</v>
      </c>
      <c r="D6264" s="1">
        <f t="shared" si="1568"/>
        <v>105.43220734318464</v>
      </c>
      <c r="E6264" s="1">
        <f t="shared" si="1572"/>
        <v>-4252.694116676701</v>
      </c>
      <c r="F6264" s="1">
        <f t="shared" si="1573"/>
        <v>-134458535.37621996</v>
      </c>
      <c r="G6264" s="1">
        <f t="shared" si="1574"/>
        <v>144.67078593611939</v>
      </c>
      <c r="H6264" s="1">
        <f t="shared" si="1575"/>
        <v>152543942.62623659</v>
      </c>
      <c r="I6264" s="1">
        <f t="shared" si="1576"/>
        <v>128182.34659452303</v>
      </c>
      <c r="J6264" s="1">
        <f t="shared" si="1577"/>
        <v>-12687636.718457894</v>
      </c>
      <c r="K6264" s="1"/>
      <c r="L6264" s="1">
        <f t="shared" si="1569"/>
        <v>-89.475456830758972</v>
      </c>
      <c r="M6264" s="1">
        <f t="shared" si="1578"/>
        <v>13.606293344953372</v>
      </c>
      <c r="N6264" s="1">
        <f t="shared" si="1565"/>
        <v>-0.15091116530122195</v>
      </c>
      <c r="O6264" s="1">
        <f t="shared" si="1579"/>
        <v>2.9906814886987783</v>
      </c>
      <c r="P6264" s="1">
        <f t="shared" si="1566"/>
        <v>90.504080535973259</v>
      </c>
      <c r="Q6264">
        <f t="shared" si="1570"/>
        <v>-89.787318025820156</v>
      </c>
      <c r="R6264">
        <f t="shared" si="1571"/>
        <v>11.367766508517203</v>
      </c>
    </row>
    <row r="6265" spans="1:18" x14ac:dyDescent="0.25">
      <c r="A6265">
        <v>6250</v>
      </c>
      <c r="B6265" s="1">
        <f t="shared" si="1580"/>
        <v>125</v>
      </c>
      <c r="C6265" s="1">
        <f t="shared" si="1567"/>
        <v>-29.99999999999978</v>
      </c>
      <c r="D6265" s="1">
        <f t="shared" si="1568"/>
        <v>100.99999636966996</v>
      </c>
      <c r="E6265" s="1">
        <f t="shared" si="1572"/>
        <v>-5148.0007333266676</v>
      </c>
      <c r="F6265" s="1">
        <f t="shared" si="1573"/>
        <v>-123391287.12968078</v>
      </c>
      <c r="G6265" s="1">
        <f t="shared" si="1574"/>
        <v>144.99999999999977</v>
      </c>
      <c r="H6265" s="1">
        <f t="shared" si="1575"/>
        <v>149893198.6800127</v>
      </c>
      <c r="I6265" s="1">
        <f t="shared" si="1576"/>
        <v>124903.99706669312</v>
      </c>
      <c r="J6265" s="1">
        <f t="shared" si="1577"/>
        <v>-12370759.750668939</v>
      </c>
      <c r="K6265" s="1"/>
      <c r="L6265" s="1">
        <f t="shared" si="1569"/>
        <v>-89.678658127058583</v>
      </c>
      <c r="M6265" s="1">
        <f t="shared" si="1578"/>
        <v>13.66963565169425</v>
      </c>
      <c r="N6265" s="1">
        <f t="shared" si="1565"/>
        <v>-0.15126472851196049</v>
      </c>
      <c r="O6265" s="1">
        <f t="shared" si="1579"/>
        <v>2.9903279254880397</v>
      </c>
      <c r="P6265" s="1">
        <f t="shared" si="1566"/>
        <v>90.714500838178679</v>
      </c>
      <c r="Q6265">
        <f t="shared" si="1570"/>
        <v>-90.642688972608411</v>
      </c>
      <c r="R6265">
        <f t="shared" si="1571"/>
        <v>3.6088222642425873</v>
      </c>
    </row>
    <row r="6266" spans="1:18" x14ac:dyDescent="0.25">
      <c r="A6266">
        <v>6251</v>
      </c>
      <c r="B6266" s="1">
        <f t="shared" si="1580"/>
        <v>125.02</v>
      </c>
      <c r="C6266" s="1">
        <f t="shared" si="1567"/>
        <v>-29.670784863426316</v>
      </c>
      <c r="D6266" s="1">
        <f t="shared" si="1568"/>
        <v>96.567785475829069</v>
      </c>
      <c r="E6266" s="1">
        <f t="shared" si="1572"/>
        <v>-6043.3073338825288</v>
      </c>
      <c r="F6266" s="1">
        <f t="shared" si="1573"/>
        <v>-112799278.67087267</v>
      </c>
      <c r="G6266" s="1">
        <f t="shared" si="1574"/>
        <v>144.67078486342632</v>
      </c>
      <c r="H6266" s="1">
        <f t="shared" si="1575"/>
        <v>149320842.20263103</v>
      </c>
      <c r="I6266" s="1">
        <f t="shared" si="1576"/>
        <v>121019.89273882209</v>
      </c>
      <c r="J6266" s="1">
        <f t="shared" si="1577"/>
        <v>-12076470.277024027</v>
      </c>
      <c r="K6266" s="1"/>
      <c r="L6266" s="1">
        <f t="shared" si="1569"/>
        <v>-88.424821947858518</v>
      </c>
      <c r="M6266" s="1">
        <f t="shared" si="1578"/>
        <v>13.281299072358649</v>
      </c>
      <c r="N6266" s="1">
        <f t="shared" si="1565"/>
        <v>-0.14908433336318433</v>
      </c>
      <c r="O6266" s="1">
        <f t="shared" si="1579"/>
        <v>2.9925083206368157</v>
      </c>
      <c r="P6266" s="1">
        <f t="shared" si="1566"/>
        <v>89.41667652938078</v>
      </c>
      <c r="Q6266">
        <f t="shared" si="1570"/>
        <v>-89.309851052983362</v>
      </c>
      <c r="R6266">
        <f t="shared" si="1571"/>
        <v>-4.3695018541982691</v>
      </c>
    </row>
    <row r="6267" spans="1:18" x14ac:dyDescent="0.25">
      <c r="A6267">
        <v>6252</v>
      </c>
      <c r="B6267" s="1">
        <f t="shared" si="1580"/>
        <v>125.04</v>
      </c>
      <c r="C6267" s="1">
        <f t="shared" si="1567"/>
        <v>-28.69036602170355</v>
      </c>
      <c r="D6267" s="1">
        <f t="shared" si="1568"/>
        <v>92.232851230834598</v>
      </c>
      <c r="E6267" s="1">
        <f t="shared" si="1572"/>
        <v>-6918.9640513714112</v>
      </c>
      <c r="F6267" s="1">
        <f t="shared" si="1573"/>
        <v>-102899448.44326347</v>
      </c>
      <c r="G6267" s="1">
        <f t="shared" si="1574"/>
        <v>143.69036602170354</v>
      </c>
      <c r="H6267" s="1">
        <f t="shared" si="1575"/>
        <v>150771511.98743337</v>
      </c>
      <c r="I6267" s="1">
        <f t="shared" si="1576"/>
        <v>116615.28053448162</v>
      </c>
      <c r="J6267" s="1">
        <f t="shared" si="1577"/>
        <v>-11803100.846605994</v>
      </c>
      <c r="K6267" s="1"/>
      <c r="L6267" s="1">
        <f t="shared" si="1569"/>
        <v>-85.774813094937713</v>
      </c>
      <c r="M6267" s="1">
        <f t="shared" si="1578"/>
        <v>12.480188828343216</v>
      </c>
      <c r="N6267" s="1">
        <f t="shared" si="1565"/>
        <v>-0.14448556025825338</v>
      </c>
      <c r="O6267" s="1">
        <f t="shared" si="1579"/>
        <v>2.9971070937417466</v>
      </c>
      <c r="P6267" s="1">
        <f t="shared" si="1566"/>
        <v>86.677988409183797</v>
      </c>
      <c r="Q6267">
        <f t="shared" si="1570"/>
        <v>-85.830130148366266</v>
      </c>
      <c r="R6267">
        <f t="shared" si="1571"/>
        <v>-12.093900668399248</v>
      </c>
    </row>
    <row r="6268" spans="1:18" x14ac:dyDescent="0.25">
      <c r="A6268">
        <v>6253</v>
      </c>
      <c r="B6268" s="1">
        <f t="shared" si="1580"/>
        <v>125.06</v>
      </c>
      <c r="C6268" s="1">
        <f t="shared" si="1567"/>
        <v>-27.080261354635137</v>
      </c>
      <c r="D6268" s="1">
        <f t="shared" si="1568"/>
        <v>88.090335210988059</v>
      </c>
      <c r="E6268" s="1">
        <f t="shared" si="1572"/>
        <v>-7755.7522873804119</v>
      </c>
      <c r="F6268" s="1">
        <f t="shared" si="1573"/>
        <v>-93863836.978138998</v>
      </c>
      <c r="G6268" s="1">
        <f t="shared" si="1574"/>
        <v>142.08026135463513</v>
      </c>
      <c r="H6268" s="1">
        <f t="shared" si="1575"/>
        <v>154015530.5213455</v>
      </c>
      <c r="I6268" s="1">
        <f t="shared" si="1576"/>
        <v>111786.83129674266</v>
      </c>
      <c r="J6268" s="1">
        <f t="shared" si="1577"/>
        <v>-11546871.832948776</v>
      </c>
      <c r="K6268" s="1"/>
      <c r="L6268" s="1">
        <f t="shared" si="1569"/>
        <v>-81.781653499190455</v>
      </c>
      <c r="M6268" s="1">
        <f t="shared" si="1578"/>
        <v>11.323005485526437</v>
      </c>
      <c r="N6268" s="1">
        <f t="shared" ref="N6268:N6331" si="1581">(ATAN(M6268/L6268))</f>
        <v>-0.13757944097087324</v>
      </c>
      <c r="O6268" s="1">
        <f t="shared" si="1579"/>
        <v>3.0040132130291268</v>
      </c>
      <c r="P6268" s="1">
        <f t="shared" ref="P6268:P6331" si="1582">ABS(SQRT((L6268*L6268)+(M6268*M6268)))</f>
        <v>82.561790813226139</v>
      </c>
      <c r="Q6268">
        <f t="shared" si="1570"/>
        <v>-80.323407554852707</v>
      </c>
      <c r="R6268">
        <f t="shared" si="1571"/>
        <v>-19.094488761523365</v>
      </c>
    </row>
    <row r="6269" spans="1:18" x14ac:dyDescent="0.25">
      <c r="A6269">
        <v>6254</v>
      </c>
      <c r="B6269" s="1">
        <f t="shared" si="1580"/>
        <v>125.08</v>
      </c>
      <c r="C6269" s="1">
        <f t="shared" si="1567"/>
        <v>-24.875808859840056</v>
      </c>
      <c r="D6269" s="1">
        <f t="shared" si="1568"/>
        <v>84.231155866646532</v>
      </c>
      <c r="E6269" s="1">
        <f t="shared" si="1572"/>
        <v>-8535.3065149373997</v>
      </c>
      <c r="F6269" s="1">
        <f t="shared" si="1573"/>
        <v>-85819760.634964243</v>
      </c>
      <c r="G6269" s="1">
        <f t="shared" si="1574"/>
        <v>139.87580885984005</v>
      </c>
      <c r="H6269" s="1">
        <f t="shared" si="1575"/>
        <v>158671217.93889707</v>
      </c>
      <c r="I6269" s="1">
        <f t="shared" si="1576"/>
        <v>106640.51809130324</v>
      </c>
      <c r="J6269" s="1">
        <f t="shared" si="1577"/>
        <v>-11302828.219714925</v>
      </c>
      <c r="K6269" s="1"/>
      <c r="L6269" s="1">
        <f t="shared" si="1569"/>
        <v>-76.488145105661076</v>
      </c>
      <c r="M6269" s="1">
        <f t="shared" si="1578"/>
        <v>9.8804993507042127</v>
      </c>
      <c r="N6269" s="1">
        <f t="shared" si="1581"/>
        <v>-0.12846547098423861</v>
      </c>
      <c r="O6269" s="1">
        <f t="shared" si="1579"/>
        <v>3.0131271830157615</v>
      </c>
      <c r="P6269" s="1">
        <f t="shared" si="1582"/>
        <v>77.123670874277835</v>
      </c>
      <c r="Q6269">
        <f t="shared" si="1570"/>
        <v>-72.987197556816469</v>
      </c>
      <c r="R6269">
        <f t="shared" si="1571"/>
        <v>-24.918459060025651</v>
      </c>
    </row>
    <row r="6270" spans="1:18" x14ac:dyDescent="0.25">
      <c r="A6270">
        <v>6255</v>
      </c>
      <c r="B6270" s="1">
        <f t="shared" si="1580"/>
        <v>125.1</v>
      </c>
      <c r="C6270" s="1">
        <f t="shared" si="1567"/>
        <v>-22.125391067102168</v>
      </c>
      <c r="D6270" s="1">
        <f t="shared" si="1568"/>
        <v>80.74001307681084</v>
      </c>
      <c r="E6270" s="1">
        <f t="shared" si="1572"/>
        <v>-9240.5173584842105</v>
      </c>
      <c r="F6270" s="1">
        <f t="shared" si="1573"/>
        <v>-78853215.712040812</v>
      </c>
      <c r="G6270" s="1">
        <f t="shared" si="1574"/>
        <v>137.12539106710216</v>
      </c>
      <c r="H6270" s="1">
        <f t="shared" si="1575"/>
        <v>164240376.76448882</v>
      </c>
      <c r="I6270" s="1">
        <f t="shared" si="1576"/>
        <v>101289.29034779714</v>
      </c>
      <c r="J6270" s="1">
        <f t="shared" si="1577"/>
        <v>-11065871.96049007</v>
      </c>
      <c r="K6270" s="1"/>
      <c r="L6270" s="1">
        <f t="shared" si="1569"/>
        <v>-69.927927203281953</v>
      </c>
      <c r="M6270" s="1">
        <f t="shared" si="1578"/>
        <v>8.2354444317883235</v>
      </c>
      <c r="N6270" s="1">
        <f t="shared" si="1581"/>
        <v>-0.11723046326624521</v>
      </c>
      <c r="O6270" s="1">
        <f t="shared" si="1579"/>
        <v>3.024362190733755</v>
      </c>
      <c r="P6270" s="1">
        <f t="shared" si="1582"/>
        <v>70.411203284254228</v>
      </c>
      <c r="Q6270">
        <f t="shared" si="1570"/>
        <v>-64.096891011135554</v>
      </c>
      <c r="R6270">
        <f t="shared" si="1571"/>
        <v>-29.14320007554392</v>
      </c>
    </row>
    <row r="6271" spans="1:18" x14ac:dyDescent="0.25">
      <c r="A6271">
        <v>6256</v>
      </c>
      <c r="B6271" s="1">
        <f t="shared" si="1580"/>
        <v>125.12</v>
      </c>
      <c r="C6271" s="1">
        <f t="shared" si="1567"/>
        <v>-18.889373156029208</v>
      </c>
      <c r="D6271" s="1">
        <f t="shared" si="1568"/>
        <v>77.693529186676869</v>
      </c>
      <c r="E6271" s="1">
        <f t="shared" si="1572"/>
        <v>-9855.9071042912728</v>
      </c>
      <c r="F6271" s="1">
        <f t="shared" si="1573"/>
        <v>-73014897.039610311</v>
      </c>
      <c r="G6271" s="1">
        <f t="shared" si="1574"/>
        <v>133.88937315602919</v>
      </c>
      <c r="H6271" s="1">
        <f t="shared" si="1575"/>
        <v>170153801.88802952</v>
      </c>
      <c r="I6271" s="1">
        <f t="shared" si="1576"/>
        <v>95850.594886381761</v>
      </c>
      <c r="J6271" s="1">
        <f t="shared" si="1577"/>
        <v>-10831786.615592983</v>
      </c>
      <c r="K6271" s="1"/>
      <c r="L6271" s="1">
        <f t="shared" si="1569"/>
        <v>-62.12973382186393</v>
      </c>
      <c r="M6271" s="1">
        <f t="shared" si="1578"/>
        <v>6.4819255542635688</v>
      </c>
      <c r="N6271" s="1">
        <f t="shared" si="1581"/>
        <v>-0.1039528100310094</v>
      </c>
      <c r="O6271" s="1">
        <f t="shared" si="1579"/>
        <v>3.0376398439689907</v>
      </c>
      <c r="P6271" s="1">
        <f t="shared" si="1582"/>
        <v>62.466944728125434</v>
      </c>
      <c r="Q6271">
        <f t="shared" si="1570"/>
        <v>-54.006794041737791</v>
      </c>
      <c r="R6271">
        <f t="shared" si="1571"/>
        <v>-31.390848682378646</v>
      </c>
    </row>
    <row r="6272" spans="1:18" x14ac:dyDescent="0.25">
      <c r="A6272">
        <v>6257</v>
      </c>
      <c r="B6272" s="1">
        <f t="shared" si="1580"/>
        <v>125.14</v>
      </c>
      <c r="C6272" s="1">
        <f t="shared" si="1567"/>
        <v>-15.238778082818909</v>
      </c>
      <c r="D6272" s="1">
        <f t="shared" si="1568"/>
        <v>75.158567327978929</v>
      </c>
      <c r="E6272" s="1">
        <f t="shared" si="1572"/>
        <v>-10367.969399748257</v>
      </c>
      <c r="F6272" s="1">
        <f t="shared" si="1573"/>
        <v>-68328008.696840346</v>
      </c>
      <c r="G6272" s="1">
        <f t="shared" si="1574"/>
        <v>130.2387780828189</v>
      </c>
      <c r="H6272" s="1">
        <f t="shared" si="1575"/>
        <v>175822798.17095658</v>
      </c>
      <c r="I6272" s="1">
        <f t="shared" si="1576"/>
        <v>90443.798237200361</v>
      </c>
      <c r="J6272" s="1">
        <f t="shared" si="1577"/>
        <v>-10598152.086663876</v>
      </c>
      <c r="K6272" s="1"/>
      <c r="L6272" s="1">
        <f t="shared" si="1569"/>
        <v>-53.124763969634785</v>
      </c>
      <c r="M6272" s="1">
        <f t="shared" si="1578"/>
        <v>4.7251960541183848</v>
      </c>
      <c r="N6272" s="1">
        <f t="shared" si="1581"/>
        <v>-8.8711812852527522E-2</v>
      </c>
      <c r="O6272" s="1">
        <f t="shared" si="1579"/>
        <v>3.0528808411474726</v>
      </c>
      <c r="P6272" s="1">
        <f t="shared" si="1582"/>
        <v>53.334491884513746</v>
      </c>
      <c r="Q6272">
        <f t="shared" si="1570"/>
        <v>-43.150663599639863</v>
      </c>
      <c r="R6272">
        <f t="shared" si="1571"/>
        <v>-31.34626382027016</v>
      </c>
    </row>
    <row r="6273" spans="1:18" x14ac:dyDescent="0.25">
      <c r="A6273">
        <v>6258</v>
      </c>
      <c r="B6273" s="1">
        <f t="shared" si="1580"/>
        <v>125.16</v>
      </c>
      <c r="C6273" s="1">
        <f t="shared" si="1567"/>
        <v>-11.25372779397672</v>
      </c>
      <c r="D6273" s="1">
        <f t="shared" si="1568"/>
        <v>73.190763931041261</v>
      </c>
      <c r="E6273" s="1">
        <f t="shared" si="1572"/>
        <v>-10765.465685929667</v>
      </c>
      <c r="F6273" s="1">
        <f t="shared" si="1573"/>
        <v>-64796916.338494621</v>
      </c>
      <c r="G6273" s="1">
        <f t="shared" si="1574"/>
        <v>126.25372779397672</v>
      </c>
      <c r="H6273" s="1">
        <f t="shared" si="1575"/>
        <v>180692167.77342373</v>
      </c>
      <c r="I6273" s="1">
        <f t="shared" si="1576"/>
        <v>85187.566826739916</v>
      </c>
      <c r="J6273" s="1">
        <f t="shared" si="1577"/>
        <v>-10365057.587971702</v>
      </c>
      <c r="K6273" s="1"/>
      <c r="L6273" s="1">
        <f t="shared" si="1569"/>
        <v>-42.957185674108842</v>
      </c>
      <c r="M6273" s="1">
        <f t="shared" si="1578"/>
        <v>3.0810845230532777</v>
      </c>
      <c r="N6273" s="1">
        <f t="shared" si="1581"/>
        <v>-7.160192803904214E-2</v>
      </c>
      <c r="O6273" s="1">
        <f t="shared" si="1579"/>
        <v>3.0699907259609578</v>
      </c>
      <c r="P6273" s="1">
        <f t="shared" si="1582"/>
        <v>43.067538621078178</v>
      </c>
      <c r="Q6273">
        <f t="shared" si="1570"/>
        <v>-32.039402422897048</v>
      </c>
      <c r="R6273">
        <f t="shared" si="1571"/>
        <v>-28.780020418021241</v>
      </c>
    </row>
    <row r="6274" spans="1:18" x14ac:dyDescent="0.25">
      <c r="A6274">
        <v>6259</v>
      </c>
      <c r="B6274" s="1">
        <f t="shared" si="1580"/>
        <v>125.18</v>
      </c>
      <c r="C6274" s="1">
        <f t="shared" si="1567"/>
        <v>-7.0216847386776449</v>
      </c>
      <c r="D6274" s="1">
        <f t="shared" si="1568"/>
        <v>71.833307636438761</v>
      </c>
      <c r="E6274" s="1">
        <f t="shared" si="1572"/>
        <v>-11039.671857439371</v>
      </c>
      <c r="F6274" s="1">
        <f t="shared" si="1573"/>
        <v>-62415651.344150171</v>
      </c>
      <c r="G6274" s="1">
        <f t="shared" si="1574"/>
        <v>122.02168473867765</v>
      </c>
      <c r="H6274" s="1">
        <f t="shared" si="1575"/>
        <v>184290006.064089</v>
      </c>
      <c r="I6274" s="1">
        <f t="shared" si="1576"/>
        <v>80197.262529825952</v>
      </c>
      <c r="J6274" s="1">
        <f t="shared" si="1577"/>
        <v>-10135539.595139626</v>
      </c>
      <c r="K6274" s="1"/>
      <c r="L6274" s="1">
        <f t="shared" si="1569"/>
        <v>-31.697685895862016</v>
      </c>
      <c r="M6274" s="1">
        <f t="shared" si="1578"/>
        <v>1.6736618524068376</v>
      </c>
      <c r="N6274" s="1">
        <f t="shared" si="1581"/>
        <v>-5.2751772141214952E-2</v>
      </c>
      <c r="O6274" s="1">
        <f t="shared" si="1579"/>
        <v>3.0888408818587854</v>
      </c>
      <c r="P6274" s="1">
        <f t="shared" si="1582"/>
        <v>31.741840449931878</v>
      </c>
      <c r="Q6274">
        <f t="shared" si="1570"/>
        <v>-21.25243406887239</v>
      </c>
      <c r="R6274">
        <f t="shared" si="1571"/>
        <v>-23.577075333831456</v>
      </c>
    </row>
    <row r="6275" spans="1:18" x14ac:dyDescent="0.25">
      <c r="A6275">
        <v>6260</v>
      </c>
      <c r="B6275" s="1">
        <f t="shared" si="1580"/>
        <v>125.2</v>
      </c>
      <c r="C6275" s="1">
        <f t="shared" si="1567"/>
        <v>-2.6355322744407892</v>
      </c>
      <c r="D6275" s="1">
        <f t="shared" si="1568"/>
        <v>71.115991406265778</v>
      </c>
      <c r="E6275" s="1">
        <f t="shared" si="1572"/>
        <v>-11184.569735934312</v>
      </c>
      <c r="F6275" s="1">
        <f t="shared" si="1573"/>
        <v>-61175329.290787645</v>
      </c>
      <c r="G6275" s="1">
        <f t="shared" si="1574"/>
        <v>117.63553227444079</v>
      </c>
      <c r="H6275" s="1">
        <f t="shared" si="1575"/>
        <v>186269929.46876538</v>
      </c>
      <c r="I6275" s="1">
        <f t="shared" si="1576"/>
        <v>75582.410748748283</v>
      </c>
      <c r="J6275" s="1">
        <f t="shared" si="1577"/>
        <v>-9915696.7515893206</v>
      </c>
      <c r="K6275" s="1"/>
      <c r="L6275" s="1">
        <f t="shared" si="1569"/>
        <v>-19.459481109131257</v>
      </c>
      <c r="M6275" s="1">
        <f t="shared" si="1578"/>
        <v>0.62968090211813887</v>
      </c>
      <c r="N6275" s="1">
        <f t="shared" si="1581"/>
        <v>-3.2347279036133152E-2</v>
      </c>
      <c r="O6275" s="1">
        <f t="shared" si="1579"/>
        <v>3.1092453749638671</v>
      </c>
      <c r="P6275" s="1">
        <f t="shared" si="1582"/>
        <v>19.469666229166041</v>
      </c>
      <c r="Q6275">
        <f t="shared" si="1570"/>
        <v>-11.418259265694703</v>
      </c>
      <c r="R6275">
        <f t="shared" si="1571"/>
        <v>-15.769947952244666</v>
      </c>
    </row>
    <row r="6276" spans="1:18" x14ac:dyDescent="0.25">
      <c r="A6276">
        <v>6261</v>
      </c>
      <c r="B6276" s="1">
        <f t="shared" si="1580"/>
        <v>125.22</v>
      </c>
      <c r="C6276" s="1">
        <f t="shared" si="1567"/>
        <v>1.808463903403702</v>
      </c>
      <c r="D6276" s="1">
        <f t="shared" si="1568"/>
        <v>71.054558638916575</v>
      </c>
      <c r="E6276" s="1">
        <f t="shared" si="1572"/>
        <v>-11196.979154938854</v>
      </c>
      <c r="F6276" s="1">
        <f t="shared" si="1573"/>
        <v>-61069683.66957844</v>
      </c>
      <c r="G6276" s="1">
        <f t="shared" si="1574"/>
        <v>113.19153609659629</v>
      </c>
      <c r="H6276" s="1">
        <f t="shared" si="1575"/>
        <v>186442025.86571366</v>
      </c>
      <c r="I6276" s="1">
        <f t="shared" si="1576"/>
        <v>71444.29658911319</v>
      </c>
      <c r="J6276" s="1">
        <f t="shared" si="1577"/>
        <v>-9714463.3598579261</v>
      </c>
      <c r="K6276" s="1"/>
      <c r="L6276" s="1">
        <f t="shared" si="1569"/>
        <v>-6.4151918499712766</v>
      </c>
      <c r="M6276" s="1">
        <f t="shared" si="1578"/>
        <v>6.8371031677600058E-2</v>
      </c>
      <c r="N6276" s="1">
        <f t="shared" si="1581"/>
        <v>-1.0657271799180926E-2</v>
      </c>
      <c r="O6276" s="1">
        <f t="shared" si="1579"/>
        <v>3.130935382200819</v>
      </c>
      <c r="P6276" s="1">
        <f t="shared" si="1582"/>
        <v>6.4155561777534578</v>
      </c>
      <c r="Q6276">
        <f t="shared" si="1570"/>
        <v>-3.1793956947586368</v>
      </c>
      <c r="R6276">
        <f t="shared" si="1571"/>
        <v>-5.5723248367320437</v>
      </c>
    </row>
    <row r="6277" spans="1:18" x14ac:dyDescent="0.25">
      <c r="A6277">
        <v>6262</v>
      </c>
      <c r="B6277" s="1">
        <f t="shared" si="1580"/>
        <v>125.24</v>
      </c>
      <c r="C6277" s="1">
        <f t="shared" si="1567"/>
        <v>6.2127685665193013</v>
      </c>
      <c r="D6277" s="1">
        <f t="shared" si="1568"/>
        <v>71.650357638654782</v>
      </c>
      <c r="E6277" s="1">
        <f t="shared" si="1572"/>
        <v>-11076.627756991735</v>
      </c>
      <c r="F6277" s="1">
        <f t="shared" si="1573"/>
        <v>-62098127.276941352</v>
      </c>
      <c r="G6277" s="1">
        <f t="shared" si="1574"/>
        <v>108.7872314334807</v>
      </c>
      <c r="H6277" s="1">
        <f t="shared" si="1575"/>
        <v>184789809.7439011</v>
      </c>
      <c r="I6277" s="1">
        <f t="shared" si="1576"/>
        <v>67873.741890835314</v>
      </c>
      <c r="J6277" s="1">
        <f t="shared" si="1577"/>
        <v>-9543054.5189768691</v>
      </c>
      <c r="K6277" s="1"/>
      <c r="L6277" s="1">
        <f t="shared" si="1569"/>
        <v>7.1884994321689453</v>
      </c>
      <c r="M6277" s="1">
        <f t="shared" si="1578"/>
        <v>8.5850322864189366E-2</v>
      </c>
      <c r="N6277" s="1">
        <f t="shared" si="1581"/>
        <v>1.1942164348191344E-2</v>
      </c>
      <c r="O6277" s="1">
        <f t="shared" si="1579"/>
        <v>1.1942164348191344E-2</v>
      </c>
      <c r="P6277" s="1">
        <f t="shared" si="1582"/>
        <v>7.1890120575938061</v>
      </c>
      <c r="Q6277">
        <f t="shared" si="1570"/>
        <v>2.86165031068882</v>
      </c>
      <c r="R6277">
        <f t="shared" si="1571"/>
        <v>6.5949110580479937</v>
      </c>
    </row>
    <row r="6278" spans="1:18" x14ac:dyDescent="0.25">
      <c r="A6278">
        <v>6263</v>
      </c>
      <c r="B6278" s="1">
        <f t="shared" si="1580"/>
        <v>125.26</v>
      </c>
      <c r="C6278" s="1">
        <f t="shared" si="1567"/>
        <v>10.480717621639524</v>
      </c>
      <c r="D6278" s="1">
        <f t="shared" si="1568"/>
        <v>72.890312023513047</v>
      </c>
      <c r="E6278" s="1">
        <f t="shared" si="1572"/>
        <v>-10826.156971250364</v>
      </c>
      <c r="F6278" s="1">
        <f t="shared" si="1573"/>
        <v>-64266018.810962059</v>
      </c>
      <c r="G6278" s="1">
        <f t="shared" si="1574"/>
        <v>104.51928237836047</v>
      </c>
      <c r="H6278" s="1">
        <f t="shared" si="1575"/>
        <v>181471693.57711491</v>
      </c>
      <c r="I6278" s="1">
        <f t="shared" si="1576"/>
        <v>64949.111903090175</v>
      </c>
      <c r="J6278" s="1">
        <f t="shared" si="1577"/>
        <v>-9414126.410136573</v>
      </c>
      <c r="K6278" s="1"/>
      <c r="L6278" s="1">
        <f t="shared" si="1569"/>
        <v>21.023034445216329</v>
      </c>
      <c r="M6278" s="1">
        <f t="shared" si="1578"/>
        <v>0.73506361428871969</v>
      </c>
      <c r="N6278" s="1">
        <f t="shared" si="1581"/>
        <v>3.4950439256970646E-2</v>
      </c>
      <c r="O6278" s="1">
        <f t="shared" si="1579"/>
        <v>3.4950439256970646E-2</v>
      </c>
      <c r="P6278" s="1">
        <f t="shared" si="1582"/>
        <v>21.035881151066704</v>
      </c>
      <c r="Q6278">
        <f t="shared" si="1570"/>
        <v>6.2143801730531498</v>
      </c>
      <c r="R6278">
        <f t="shared" si="1571"/>
        <v>20.097009102514914</v>
      </c>
    </row>
    <row r="6279" spans="1:18" x14ac:dyDescent="0.25">
      <c r="A6279">
        <v>6264</v>
      </c>
      <c r="B6279" s="1">
        <f t="shared" si="1580"/>
        <v>125.28</v>
      </c>
      <c r="C6279" s="1">
        <f t="shared" si="1567"/>
        <v>14.518639659296626</v>
      </c>
      <c r="D6279" s="1">
        <f t="shared" si="1568"/>
        <v>74.74720772101567</v>
      </c>
      <c r="E6279" s="1">
        <f t="shared" si="1572"/>
        <v>-10451.064040354835</v>
      </c>
      <c r="F6279" s="1">
        <f t="shared" si="1573"/>
        <v>-67582106.671024486</v>
      </c>
      <c r="G6279" s="1">
        <f t="shared" si="1574"/>
        <v>100.48136034070338</v>
      </c>
      <c r="H6279" s="1">
        <f t="shared" si="1575"/>
        <v>176806846.24662241</v>
      </c>
      <c r="I6279" s="1">
        <f t="shared" si="1576"/>
        <v>62734.595352027769</v>
      </c>
      <c r="J6279" s="1">
        <f t="shared" si="1577"/>
        <v>-9340721.9842522182</v>
      </c>
      <c r="K6279" s="1"/>
      <c r="L6279" s="1">
        <f t="shared" si="1569"/>
        <v>34.682322853230126</v>
      </c>
      <c r="M6279" s="1">
        <f t="shared" si="1578"/>
        <v>2.0047885308122204</v>
      </c>
      <c r="N6279" s="1">
        <f t="shared" si="1581"/>
        <v>5.7740080189703315E-2</v>
      </c>
      <c r="O6279" s="1">
        <f t="shared" si="1579"/>
        <v>5.7740080189703315E-2</v>
      </c>
      <c r="P6279" s="1">
        <f t="shared" si="1582"/>
        <v>34.740217263986203</v>
      </c>
      <c r="Q6279">
        <f t="shared" si="1570"/>
        <v>6.5816363950100625</v>
      </c>
      <c r="R6279">
        <f t="shared" si="1571"/>
        <v>34.111065036331595</v>
      </c>
    </row>
    <row r="6280" spans="1:18" x14ac:dyDescent="0.25">
      <c r="A6280">
        <v>6265</v>
      </c>
      <c r="B6280" s="1">
        <f t="shared" si="1580"/>
        <v>125.3</v>
      </c>
      <c r="C6280" s="1">
        <f t="shared" si="1567"/>
        <v>18.237911820202363</v>
      </c>
      <c r="D6280" s="1">
        <f t="shared" si="1568"/>
        <v>77.180290252848948</v>
      </c>
      <c r="E6280" s="1">
        <f t="shared" si="1572"/>
        <v>-9959.5813689245133</v>
      </c>
      <c r="F6280" s="1">
        <f t="shared" si="1573"/>
        <v>-72053418.973705471</v>
      </c>
      <c r="G6280" s="1">
        <f t="shared" si="1574"/>
        <v>96.762088179797644</v>
      </c>
      <c r="H6280" s="1">
        <f t="shared" si="1575"/>
        <v>171246680.01793376</v>
      </c>
      <c r="I6280" s="1">
        <f t="shared" si="1576"/>
        <v>61278.795649715779</v>
      </c>
      <c r="J6280" s="1">
        <f t="shared" si="1577"/>
        <v>-9335092.9898478631</v>
      </c>
      <c r="K6280" s="1"/>
      <c r="L6280" s="1">
        <f t="shared" si="1569"/>
        <v>47.703163615938053</v>
      </c>
      <c r="M6280" s="1">
        <f t="shared" si="1578"/>
        <v>3.8040912444603805</v>
      </c>
      <c r="N6280" s="1">
        <f t="shared" si="1581"/>
        <v>7.957665348589997E-2</v>
      </c>
      <c r="O6280" s="1">
        <f t="shared" si="1579"/>
        <v>7.957665348589997E-2</v>
      </c>
      <c r="P6280" s="1">
        <f t="shared" si="1582"/>
        <v>47.8546019643371</v>
      </c>
      <c r="Q6280">
        <f t="shared" si="1570"/>
        <v>3.9325526363853909</v>
      </c>
      <c r="R6280">
        <f t="shared" si="1571"/>
        <v>47.692745349027604</v>
      </c>
    </row>
    <row r="6281" spans="1:18" x14ac:dyDescent="0.25">
      <c r="A6281">
        <v>6266</v>
      </c>
      <c r="B6281" s="1">
        <f t="shared" si="1580"/>
        <v>125.32</v>
      </c>
      <c r="C6281" s="1">
        <f t="shared" si="1567"/>
        <v>21.556904857853315</v>
      </c>
      <c r="D6281" s="1">
        <f t="shared" si="1568"/>
        <v>80.136159199479593</v>
      </c>
      <c r="E6281" s="1">
        <f t="shared" si="1572"/>
        <v>-9362.4958417051221</v>
      </c>
      <c r="F6281" s="1">
        <f t="shared" si="1573"/>
        <v>-77678141.320011511</v>
      </c>
      <c r="G6281" s="1">
        <f t="shared" si="1574"/>
        <v>93.443095142146689</v>
      </c>
      <c r="H6281" s="1">
        <f t="shared" si="1575"/>
        <v>165334469.70595723</v>
      </c>
      <c r="I6281" s="1">
        <f t="shared" si="1576"/>
        <v>60613.664163954461</v>
      </c>
      <c r="J6281" s="1">
        <f t="shared" si="1577"/>
        <v>-9407502.0491624083</v>
      </c>
      <c r="K6281" s="1"/>
      <c r="L6281" s="1">
        <f t="shared" si="1569"/>
        <v>59.60150944483226</v>
      </c>
      <c r="M6281" s="1">
        <f t="shared" si="1578"/>
        <v>5.9599009085416128</v>
      </c>
      <c r="N6281" s="1">
        <f t="shared" si="1581"/>
        <v>9.9664498897681558E-2</v>
      </c>
      <c r="O6281" s="1">
        <f t="shared" si="1579"/>
        <v>9.9664498897681558E-2</v>
      </c>
      <c r="P6281" s="1">
        <f t="shared" si="1582"/>
        <v>59.898750796173239</v>
      </c>
      <c r="Q6281">
        <f t="shared" si="1570"/>
        <v>-1.4563835323696872</v>
      </c>
      <c r="R6281">
        <f t="shared" si="1571"/>
        <v>59.881042859562044</v>
      </c>
    </row>
    <row r="6282" spans="1:18" x14ac:dyDescent="0.25">
      <c r="A6282">
        <v>6267</v>
      </c>
      <c r="B6282" s="1">
        <f t="shared" si="1580"/>
        <v>125.34</v>
      </c>
      <c r="C6282" s="1">
        <f t="shared" si="1567"/>
        <v>24.402774707843363</v>
      </c>
      <c r="D6282" s="1">
        <f t="shared" si="1568"/>
        <v>83.549940213333358</v>
      </c>
      <c r="E6282" s="1">
        <f t="shared" si="1572"/>
        <v>-8672.9120769066612</v>
      </c>
      <c r="F6282" s="1">
        <f t="shared" si="1573"/>
        <v>-84437246.996745497</v>
      </c>
      <c r="G6282" s="1">
        <f t="shared" si="1574"/>
        <v>90.597225292156637</v>
      </c>
      <c r="H6282" s="1">
        <f t="shared" si="1575"/>
        <v>159656650.89049891</v>
      </c>
      <c r="I6282" s="1">
        <f t="shared" si="1576"/>
        <v>60753.798961157459</v>
      </c>
      <c r="J6282" s="1">
        <f t="shared" si="1577"/>
        <v>-9565112.1863617674</v>
      </c>
      <c r="K6282" s="1"/>
      <c r="L6282" s="1">
        <f t="shared" si="1569"/>
        <v>69.91843325832518</v>
      </c>
      <c r="M6282" s="1">
        <f t="shared" si="1578"/>
        <v>8.2331769296577022</v>
      </c>
      <c r="N6282" s="1">
        <f t="shared" si="1581"/>
        <v>0.11721424902854245</v>
      </c>
      <c r="O6282" s="1">
        <f t="shared" si="1579"/>
        <v>0.11721424902854245</v>
      </c>
      <c r="P6282" s="1">
        <f t="shared" si="1582"/>
        <v>70.401509299544998</v>
      </c>
      <c r="Q6282">
        <f t="shared" si="1570"/>
        <v>-9.0122746974390928</v>
      </c>
      <c r="R6282">
        <f t="shared" si="1571"/>
        <v>69.822284526015196</v>
      </c>
    </row>
    <row r="6283" spans="1:18" x14ac:dyDescent="0.25">
      <c r="A6283">
        <v>6268</v>
      </c>
      <c r="B6283" s="1">
        <f t="shared" si="1580"/>
        <v>125.36</v>
      </c>
      <c r="C6283" s="1">
        <f t="shared" si="1567"/>
        <v>26.713061243173421</v>
      </c>
      <c r="D6283" s="1">
        <f t="shared" si="1568"/>
        <v>87.34670885762462</v>
      </c>
      <c r="E6283" s="1">
        <f t="shared" si="1572"/>
        <v>-7905.9648107598268</v>
      </c>
      <c r="F6283" s="1">
        <f t="shared" si="1573"/>
        <v>-92285797.543736503</v>
      </c>
      <c r="G6283" s="1">
        <f t="shared" si="1574"/>
        <v>88.286938756826572</v>
      </c>
      <c r="H6283" s="1">
        <f t="shared" si="1575"/>
        <v>154790077.13270918</v>
      </c>
      <c r="I6283" s="1">
        <f t="shared" si="1576"/>
        <v>61696.124413241138</v>
      </c>
      <c r="J6283" s="1">
        <f t="shared" si="1577"/>
        <v>-9811065.4686426632</v>
      </c>
      <c r="K6283" s="1"/>
      <c r="L6283" s="1">
        <f t="shared" si="1569"/>
        <v>78.264948208585423</v>
      </c>
      <c r="M6283" s="1">
        <f t="shared" si="1578"/>
        <v>10.353138874841022</v>
      </c>
      <c r="N6283" s="1">
        <f t="shared" si="1581"/>
        <v>0.13151961384143887</v>
      </c>
      <c r="O6283" s="1">
        <f t="shared" si="1579"/>
        <v>0.13151961384143887</v>
      </c>
      <c r="P6283" s="1">
        <f t="shared" si="1582"/>
        <v>78.946751691594642</v>
      </c>
      <c r="Q6283">
        <f t="shared" si="1570"/>
        <v>-17.934173553233403</v>
      </c>
      <c r="R6283">
        <f t="shared" si="1571"/>
        <v>76.882735523762449</v>
      </c>
    </row>
    <row r="6284" spans="1:18" x14ac:dyDescent="0.25">
      <c r="A6284">
        <v>6269</v>
      </c>
      <c r="B6284" s="1">
        <f t="shared" si="1580"/>
        <v>125.38</v>
      </c>
      <c r="C6284" s="1">
        <f t="shared" si="1567"/>
        <v>28.437059126636672</v>
      </c>
      <c r="D6284" s="1">
        <f t="shared" si="1568"/>
        <v>91.443135020930242</v>
      </c>
      <c r="E6284" s="1">
        <f t="shared" si="1572"/>
        <v>-7078.4867257720907</v>
      </c>
      <c r="F6284" s="1">
        <f t="shared" si="1573"/>
        <v>-101144900.61594874</v>
      </c>
      <c r="G6284" s="1">
        <f t="shared" si="1574"/>
        <v>86.562940873363331</v>
      </c>
      <c r="H6284" s="1">
        <f t="shared" si="1575"/>
        <v>151249874.94288042</v>
      </c>
      <c r="I6284" s="1">
        <f t="shared" si="1576"/>
        <v>63419.958700405899</v>
      </c>
      <c r="J6284" s="1">
        <f t="shared" si="1577"/>
        <v>-10143837.698723178</v>
      </c>
      <c r="K6284" s="1"/>
      <c r="L6284" s="1">
        <f t="shared" si="1569"/>
        <v>84.354515475273075</v>
      </c>
      <c r="M6284" s="1">
        <f t="shared" si="1578"/>
        <v>12.061744106233107</v>
      </c>
      <c r="N6284" s="1">
        <f t="shared" si="1581"/>
        <v>0.14202599680826319</v>
      </c>
      <c r="O6284" s="1">
        <f t="shared" si="1579"/>
        <v>0.14202599680826319</v>
      </c>
      <c r="P6284" s="1">
        <f t="shared" si="1582"/>
        <v>85.2124988012459</v>
      </c>
      <c r="Q6284">
        <f t="shared" si="1570"/>
        <v>-27.303845784511321</v>
      </c>
      <c r="R6284">
        <f t="shared" si="1571"/>
        <v>80.719699933336955</v>
      </c>
    </row>
    <row r="6285" spans="1:18" x14ac:dyDescent="0.25">
      <c r="A6285">
        <v>6270</v>
      </c>
      <c r="B6285" s="1">
        <f t="shared" si="1580"/>
        <v>125.4</v>
      </c>
      <c r="C6285" s="1">
        <f t="shared" si="1567"/>
        <v>29.536930673301246</v>
      </c>
      <c r="D6285" s="1">
        <f t="shared" si="1568"/>
        <v>95.749311816476236</v>
      </c>
      <c r="E6285" s="1">
        <f t="shared" si="1572"/>
        <v>-6208.6390130717991</v>
      </c>
      <c r="F6285" s="1">
        <f t="shared" si="1573"/>
        <v>-110895289.90842512</v>
      </c>
      <c r="G6285" s="1">
        <f t="shared" si="1574"/>
        <v>85.463069326698758</v>
      </c>
      <c r="H6285" s="1">
        <f t="shared" si="1575"/>
        <v>149442488.30306229</v>
      </c>
      <c r="I6285" s="1">
        <f t="shared" si="1576"/>
        <v>65887.46772827566</v>
      </c>
      <c r="J6285" s="1">
        <f t="shared" si="1577"/>
        <v>-10556933.641856899</v>
      </c>
      <c r="K6285" s="1"/>
      <c r="L6285" s="1">
        <f t="shared" si="1569"/>
        <v>88.016843311957572</v>
      </c>
      <c r="M6285" s="1">
        <f t="shared" si="1578"/>
        <v>13.156231102012043</v>
      </c>
      <c r="N6285" s="1">
        <f t="shared" si="1581"/>
        <v>0.14837549880749276</v>
      </c>
      <c r="O6285" s="1">
        <f t="shared" si="1579"/>
        <v>0.14837549880749276</v>
      </c>
      <c r="P6285" s="1">
        <f t="shared" si="1582"/>
        <v>88.994669072991329</v>
      </c>
      <c r="Q6285">
        <f t="shared" si="1570"/>
        <v>-36.208980794811701</v>
      </c>
      <c r="R6285">
        <f t="shared" si="1571"/>
        <v>81.295515455726076</v>
      </c>
    </row>
    <row r="6286" spans="1:18" x14ac:dyDescent="0.25">
      <c r="A6286">
        <v>6271</v>
      </c>
      <c r="B6286" s="1">
        <f t="shared" si="1580"/>
        <v>125.42</v>
      </c>
      <c r="C6286" s="1">
        <f t="shared" si="1567"/>
        <v>29.988536298394713</v>
      </c>
      <c r="D6286" s="1">
        <f t="shared" si="1568"/>
        <v>100.17072882609935</v>
      </c>
      <c r="E6286" s="1">
        <f t="shared" si="1572"/>
        <v>-5315.5127771279313</v>
      </c>
      <c r="F6286" s="1">
        <f t="shared" si="1573"/>
        <v>-121373379.75432415</v>
      </c>
      <c r="G6286" s="1">
        <f t="shared" si="1574"/>
        <v>85.011463701605294</v>
      </c>
      <c r="H6286" s="1">
        <f t="shared" si="1575"/>
        <v>149628055.83813444</v>
      </c>
      <c r="I6286" s="1">
        <f t="shared" si="1576"/>
        <v>69044.495496965144</v>
      </c>
      <c r="J6286" s="1">
        <f t="shared" si="1577"/>
        <v>-11038959.006500699</v>
      </c>
      <c r="K6286" s="1"/>
      <c r="L6286" s="1">
        <f t="shared" si="1569"/>
        <v>89.193680466113776</v>
      </c>
      <c r="M6286" s="1">
        <f t="shared" si="1578"/>
        <v>13.518718235588778</v>
      </c>
      <c r="N6286" s="1">
        <f t="shared" si="1581"/>
        <v>0.15042101292417326</v>
      </c>
      <c r="O6286" s="1">
        <f t="shared" si="1579"/>
        <v>0.15042101292417326</v>
      </c>
      <c r="P6286" s="1">
        <f t="shared" si="1582"/>
        <v>90.212351581279862</v>
      </c>
      <c r="Q6286">
        <f t="shared" si="1570"/>
        <v>-43.84782014959535</v>
      </c>
      <c r="R6286">
        <f t="shared" si="1571"/>
        <v>78.839311551745467</v>
      </c>
    </row>
    <row r="6287" spans="1:18" x14ac:dyDescent="0.25">
      <c r="A6287">
        <v>6272</v>
      </c>
      <c r="B6287" s="1">
        <f t="shared" si="1580"/>
        <v>125.44</v>
      </c>
      <c r="C6287" s="1">
        <f t="shared" ref="C6287:C6350" si="1583">(COS($L$3*B6287))*$C$3</f>
        <v>29.781964324230906</v>
      </c>
      <c r="D6287" s="1">
        <f t="shared" ref="D6287:D6350" si="1584">($C$3*(SIN($L$3*B6287)))+$C$9</f>
        <v>104.61034638092214</v>
      </c>
      <c r="E6287" s="1">
        <f t="shared" si="1572"/>
        <v>-4418.710031053728</v>
      </c>
      <c r="F6287" s="1">
        <f t="shared" si="1573"/>
        <v>-132370453.99795201</v>
      </c>
      <c r="G6287" s="1">
        <f t="shared" si="1574"/>
        <v>85.218035675769102</v>
      </c>
      <c r="H6287" s="1">
        <f t="shared" si="1575"/>
        <v>151895452.33648685</v>
      </c>
      <c r="I6287" s="1">
        <f t="shared" si="1576"/>
        <v>72821.752697492659</v>
      </c>
      <c r="J6287" s="1">
        <f t="shared" si="1577"/>
        <v>-11574073.76061045</v>
      </c>
      <c r="K6287" s="1"/>
      <c r="L6287" s="1">
        <f t="shared" ref="L6287:L6350" si="1585">((((-J6287)+(SQRT((J6287*J6287)-(4*I6287*H6287))))/(2*I6287))-$C$10)*$L$6</f>
        <v>87.922702230257457</v>
      </c>
      <c r="M6287" s="1">
        <f t="shared" si="1578"/>
        <v>13.127461482465321</v>
      </c>
      <c r="N6287" s="1">
        <f t="shared" si="1581"/>
        <v>0.14821197889386753</v>
      </c>
      <c r="O6287" s="1">
        <f t="shared" si="1579"/>
        <v>0.14821197889386753</v>
      </c>
      <c r="P6287" s="1">
        <f t="shared" si="1582"/>
        <v>88.897310490498697</v>
      </c>
      <c r="Q6287">
        <f t="shared" ref="Q6287:Q6350" si="1586">P6287*(COS(O6287+($L$4*B6287)-$O$15))</f>
        <v>-49.595944551572217</v>
      </c>
      <c r="R6287">
        <f t="shared" ref="R6287:R6350" si="1587">P6287*(SIN(O6287+($L$4*B6287)-$O$15))</f>
        <v>73.776514531939654</v>
      </c>
    </row>
    <row r="6288" spans="1:18" x14ac:dyDescent="0.25">
      <c r="A6288">
        <v>6273</v>
      </c>
      <c r="B6288" s="1">
        <f t="shared" si="1580"/>
        <v>125.46</v>
      </c>
      <c r="C6288" s="1">
        <f t="shared" si="1583"/>
        <v>28.921748518135068</v>
      </c>
      <c r="D6288" s="1">
        <f t="shared" si="1584"/>
        <v>108.97072535304987</v>
      </c>
      <c r="E6288" s="1">
        <f t="shared" ref="E6288:E6351" si="1588">(C6288*C6288)+($C$7*$C$7)-($C$5*$C$5)+(D6288*D6288)-($C$10*$C$10)</f>
        <v>-3537.9134786839259</v>
      </c>
      <c r="F6288" s="1">
        <f t="shared" ref="F6288:F6351" si="1589">(4*(D6288*D6288))*(($C$7*$C$7)-($C$10*$C$10))</f>
        <v>-143635391.23009902</v>
      </c>
      <c r="G6288" s="1">
        <f t="shared" ref="G6288:G6351" si="1590">$C$10-C6288</f>
        <v>86.078251481864925</v>
      </c>
      <c r="H6288" s="1">
        <f t="shared" ref="H6288:H6351" si="1591">(E6288*E6288)-(F6288)</f>
        <v>156152223.01275241</v>
      </c>
      <c r="I6288" s="1">
        <f t="shared" ref="I6288:I6351" si="1592">(4*(G6288*G6288))+(4*(D6288*D6288))</f>
        <v>77136.33744858003</v>
      </c>
      <c r="J6288" s="1">
        <f t="shared" ref="J6288:J6351" si="1593">(2*E6288*2*G6288)-(8*$C$10*D6288*D6288)</f>
        <v>-12142799.089809179</v>
      </c>
      <c r="K6288" s="1"/>
      <c r="L6288" s="1">
        <f t="shared" si="1585"/>
        <v>84.317076376808188</v>
      </c>
      <c r="M6288" s="1">
        <f t="shared" ref="M6288:M6351" si="1594">($C$6-(SQRT((($C$6+$C$12)*($C$6+$C$12))-(L6288*L6288))))</f>
        <v>12.05081652431079</v>
      </c>
      <c r="N6288" s="1">
        <f t="shared" si="1581"/>
        <v>0.14196121066504219</v>
      </c>
      <c r="O6288" s="1">
        <f t="shared" ref="O6288:O6351" si="1595">IF(L6288&gt;=0,N6288,N6288+3.141592654)</f>
        <v>0.14196121066504219</v>
      </c>
      <c r="P6288" s="1">
        <f t="shared" si="1582"/>
        <v>85.173890058134063</v>
      </c>
      <c r="Q6288">
        <f t="shared" si="1586"/>
        <v>-53.032061859265013</v>
      </c>
      <c r="R6288">
        <f t="shared" si="1587"/>
        <v>66.649770911760811</v>
      </c>
    </row>
    <row r="6289" spans="1:18" x14ac:dyDescent="0.25">
      <c r="A6289">
        <v>6274</v>
      </c>
      <c r="B6289" s="1">
        <f t="shared" ref="B6289:B6352" si="1596">A6289/50</f>
        <v>125.48</v>
      </c>
      <c r="C6289" s="1">
        <f t="shared" si="1583"/>
        <v>27.426768586954633</v>
      </c>
      <c r="D6289" s="1">
        <f t="shared" si="1584"/>
        <v>113.15616571446928</v>
      </c>
      <c r="E6289" s="1">
        <f t="shared" si="1588"/>
        <v>-2692.4545256772053</v>
      </c>
      <c r="F6289" s="1">
        <f t="shared" si="1589"/>
        <v>-154881028.58296844</v>
      </c>
      <c r="G6289" s="1">
        <f t="shared" si="1590"/>
        <v>87.573231413045363</v>
      </c>
      <c r="H6289" s="1">
        <f t="shared" si="1591"/>
        <v>162130339.9558081</v>
      </c>
      <c r="I6289" s="1">
        <f t="shared" si="1592"/>
        <v>81893.55479729292</v>
      </c>
      <c r="J6289" s="1">
        <f t="shared" si="1593"/>
        <v>-12723120.185049325</v>
      </c>
      <c r="K6289" s="1"/>
      <c r="L6289" s="1">
        <f t="shared" si="1585"/>
        <v>78.54650975006254</v>
      </c>
      <c r="M6289" s="1">
        <f t="shared" si="1594"/>
        <v>10.42910364924137</v>
      </c>
      <c r="N6289" s="1">
        <f t="shared" si="1581"/>
        <v>0.13200404762865642</v>
      </c>
      <c r="O6289" s="1">
        <f t="shared" si="1595"/>
        <v>0.13200404762865642</v>
      </c>
      <c r="P6289" s="1">
        <f t="shared" si="1582"/>
        <v>79.235852976056805</v>
      </c>
      <c r="Q6289">
        <f t="shared" si="1586"/>
        <v>-53.931573684409074</v>
      </c>
      <c r="R6289">
        <f t="shared" si="1587"/>
        <v>58.049166718967157</v>
      </c>
    </row>
    <row r="6290" spans="1:18" x14ac:dyDescent="0.25">
      <c r="A6290">
        <v>6275</v>
      </c>
      <c r="B6290" s="1">
        <f t="shared" si="1596"/>
        <v>125.5</v>
      </c>
      <c r="C6290" s="1">
        <f t="shared" si="1583"/>
        <v>25.329835812050852</v>
      </c>
      <c r="D6290" s="1">
        <f t="shared" si="1584"/>
        <v>117.07480692682017</v>
      </c>
      <c r="E6290" s="1">
        <f t="shared" si="1588"/>
        <v>-1900.8890007823265</v>
      </c>
      <c r="F6290" s="1">
        <f t="shared" si="1589"/>
        <v>-165793950.00345406</v>
      </c>
      <c r="G6290" s="1">
        <f t="shared" si="1590"/>
        <v>89.670164187949155</v>
      </c>
      <c r="H6290" s="1">
        <f t="shared" si="1591"/>
        <v>169407328.99674928</v>
      </c>
      <c r="I6290" s="1">
        <f t="shared" si="1592"/>
        <v>86988.995049783916</v>
      </c>
      <c r="J6290" s="1">
        <f t="shared" si="1593"/>
        <v>-13291801.698808914</v>
      </c>
      <c r="K6290" s="1"/>
      <c r="L6290" s="1">
        <f t="shared" si="1585"/>
        <v>70.822578704015513</v>
      </c>
      <c r="M6290" s="1">
        <f t="shared" si="1594"/>
        <v>8.4505813615184593</v>
      </c>
      <c r="N6290" s="1">
        <f t="shared" si="1581"/>
        <v>0.11875896052315781</v>
      </c>
      <c r="O6290" s="1">
        <f t="shared" si="1595"/>
        <v>0.11875896052315781</v>
      </c>
      <c r="P6290" s="1">
        <f t="shared" si="1582"/>
        <v>71.324960425044154</v>
      </c>
      <c r="Q6290">
        <f t="shared" si="1586"/>
        <v>-52.241189800636107</v>
      </c>
      <c r="R6290">
        <f t="shared" si="1587"/>
        <v>48.56035489829155</v>
      </c>
    </row>
    <row r="6291" spans="1:18" x14ac:dyDescent="0.25">
      <c r="A6291">
        <v>6276</v>
      </c>
      <c r="B6291" s="1">
        <f t="shared" si="1596"/>
        <v>125.52</v>
      </c>
      <c r="C6291" s="1">
        <f t="shared" si="1583"/>
        <v>22.67697291910229</v>
      </c>
      <c r="D6291" s="1">
        <f t="shared" si="1584"/>
        <v>120.64064406342881</v>
      </c>
      <c r="E6291" s="1">
        <f t="shared" si="1588"/>
        <v>-1180.5898991873819</v>
      </c>
      <c r="F6291" s="1">
        <f t="shared" si="1589"/>
        <v>-176047179.84047079</v>
      </c>
      <c r="G6291" s="1">
        <f t="shared" si="1590"/>
        <v>92.323027080897702</v>
      </c>
      <c r="H6291" s="1">
        <f t="shared" si="1591"/>
        <v>177440972.35053405</v>
      </c>
      <c r="I6291" s="1">
        <f t="shared" si="1592"/>
        <v>92310.825317676354</v>
      </c>
      <c r="J6291" s="1">
        <f t="shared" si="1593"/>
        <v>-13825814.332972251</v>
      </c>
      <c r="K6291" s="1"/>
      <c r="L6291" s="1">
        <f t="shared" si="1585"/>
        <v>61.388642482556193</v>
      </c>
      <c r="M6291" s="1">
        <f t="shared" si="1594"/>
        <v>6.3265628290379823</v>
      </c>
      <c r="N6291" s="1">
        <f t="shared" si="1581"/>
        <v>0.10269500007639767</v>
      </c>
      <c r="O6291" s="1">
        <f t="shared" si="1595"/>
        <v>0.10269500007639767</v>
      </c>
      <c r="P6291" s="1">
        <f t="shared" si="1582"/>
        <v>61.713781468006545</v>
      </c>
      <c r="Q6291">
        <f t="shared" si="1586"/>
        <v>-48.046494662257622</v>
      </c>
      <c r="R6291">
        <f t="shared" si="1587"/>
        <v>38.731449414532854</v>
      </c>
    </row>
    <row r="6292" spans="1:18" x14ac:dyDescent="0.25">
      <c r="A6292">
        <v>6277</v>
      </c>
      <c r="B6292" s="1">
        <f t="shared" si="1596"/>
        <v>125.54</v>
      </c>
      <c r="C6292" s="1">
        <f t="shared" si="1583"/>
        <v>19.526403987887655</v>
      </c>
      <c r="D6292" s="1">
        <f t="shared" si="1584"/>
        <v>123.7754154144728</v>
      </c>
      <c r="E6292" s="1">
        <f t="shared" si="1588"/>
        <v>-547.36608627649366</v>
      </c>
      <c r="F6292" s="1">
        <f t="shared" si="1589"/>
        <v>-185314995.46456218</v>
      </c>
      <c r="G6292" s="1">
        <f t="shared" si="1590"/>
        <v>95.473596012112353</v>
      </c>
      <c r="H6292" s="1">
        <f t="shared" si="1591"/>
        <v>185614605.09696782</v>
      </c>
      <c r="I6292" s="1">
        <f t="shared" si="1592"/>
        <v>97742.243986037385</v>
      </c>
      <c r="J6292" s="1">
        <f t="shared" si="1593"/>
        <v>-14303761.218510861</v>
      </c>
      <c r="K6292" s="1"/>
      <c r="L6292" s="1">
        <f t="shared" si="1585"/>
        <v>50.513262367790773</v>
      </c>
      <c r="M6292" s="1">
        <f t="shared" si="1594"/>
        <v>4.2687911173434827</v>
      </c>
      <c r="N6292" s="1">
        <f t="shared" si="1581"/>
        <v>8.4308004689957722E-2</v>
      </c>
      <c r="O6292" s="1">
        <f t="shared" si="1595"/>
        <v>8.4308004689957722E-2</v>
      </c>
      <c r="P6292" s="1">
        <f t="shared" si="1582"/>
        <v>50.693315660358799</v>
      </c>
      <c r="Q6292">
        <f t="shared" si="1586"/>
        <v>-41.54043222669938</v>
      </c>
      <c r="R6292">
        <f t="shared" si="1587"/>
        <v>29.055201652368105</v>
      </c>
    </row>
    <row r="6293" spans="1:18" x14ac:dyDescent="0.25">
      <c r="A6293">
        <v>6278</v>
      </c>
      <c r="B6293" s="1">
        <f t="shared" si="1596"/>
        <v>125.56</v>
      </c>
      <c r="C6293" s="1">
        <f t="shared" si="1583"/>
        <v>15.947276571161682</v>
      </c>
      <c r="D6293" s="1">
        <f t="shared" si="1584"/>
        <v>126.41032014680016</v>
      </c>
      <c r="E6293" s="1">
        <f t="shared" si="1588"/>
        <v>-15.115330346367045</v>
      </c>
      <c r="F6293" s="1">
        <f t="shared" si="1589"/>
        <v>-193288867.1032013</v>
      </c>
      <c r="G6293" s="1">
        <f t="shared" si="1590"/>
        <v>99.05272342883832</v>
      </c>
      <c r="H6293" s="1">
        <f t="shared" si="1591"/>
        <v>193289095.57641277</v>
      </c>
      <c r="I6293" s="1">
        <f t="shared" si="1592"/>
        <v>103164.04423314577</v>
      </c>
      <c r="J6293" s="1">
        <f t="shared" si="1593"/>
        <v>-14707192.374992527</v>
      </c>
      <c r="K6293" s="1"/>
      <c r="L6293" s="1">
        <f t="shared" si="1585"/>
        <v>38.485641086646481</v>
      </c>
      <c r="M6293" s="1">
        <f t="shared" si="1594"/>
        <v>2.4705116238098981</v>
      </c>
      <c r="N6293" s="1">
        <f t="shared" si="1581"/>
        <v>6.4105117270348427E-2</v>
      </c>
      <c r="O6293" s="1">
        <f t="shared" si="1595"/>
        <v>6.4105117270348427E-2</v>
      </c>
      <c r="P6293" s="1">
        <f t="shared" si="1582"/>
        <v>38.564854434232622</v>
      </c>
      <c r="Q6293">
        <f t="shared" si="1586"/>
        <v>-32.996697746164742</v>
      </c>
      <c r="R6293">
        <f t="shared" si="1587"/>
        <v>19.961611542703618</v>
      </c>
    </row>
    <row r="6294" spans="1:18" x14ac:dyDescent="0.25">
      <c r="A6294">
        <v>6279</v>
      </c>
      <c r="B6294" s="1">
        <f t="shared" si="1596"/>
        <v>125.58</v>
      </c>
      <c r="C6294" s="1">
        <f t="shared" si="1583"/>
        <v>12.018144069030425</v>
      </c>
      <c r="D6294" s="1">
        <f t="shared" si="1584"/>
        <v>128.48752831987679</v>
      </c>
      <c r="E6294" s="1">
        <f t="shared" si="1588"/>
        <v>404.48072061510902</v>
      </c>
      <c r="F6294" s="1">
        <f t="shared" si="1589"/>
        <v>-199693407.51865378</v>
      </c>
      <c r="G6294" s="1">
        <f t="shared" si="1590"/>
        <v>102.98185593096957</v>
      </c>
      <c r="H6294" s="1">
        <f t="shared" si="1591"/>
        <v>199857012.17200309</v>
      </c>
      <c r="I6294" s="1">
        <f t="shared" si="1592"/>
        <v>108457.23033895245</v>
      </c>
      <c r="J6294" s="1">
        <f t="shared" si="1593"/>
        <v>-15021704.63786209</v>
      </c>
      <c r="K6294" s="1"/>
      <c r="L6294" s="1">
        <f t="shared" si="1585"/>
        <v>25.611731043619415</v>
      </c>
      <c r="M6294" s="1">
        <f t="shared" si="1594"/>
        <v>1.0916152673465263</v>
      </c>
      <c r="N6294" s="1">
        <f t="shared" si="1581"/>
        <v>4.2595909371310151E-2</v>
      </c>
      <c r="O6294" s="1">
        <f t="shared" si="1595"/>
        <v>4.2595909371310151E-2</v>
      </c>
      <c r="P6294" s="1">
        <f t="shared" si="1582"/>
        <v>25.634983732052618</v>
      </c>
      <c r="Q6294">
        <f t="shared" si="1586"/>
        <v>-22.749126811788756</v>
      </c>
      <c r="R6294">
        <f t="shared" si="1587"/>
        <v>11.816497799422484</v>
      </c>
    </row>
    <row r="6295" spans="1:18" x14ac:dyDescent="0.25">
      <c r="A6295">
        <v>6280</v>
      </c>
      <c r="B6295" s="1">
        <f t="shared" si="1596"/>
        <v>125.6</v>
      </c>
      <c r="C6295" s="1">
        <f t="shared" si="1583"/>
        <v>7.8252416672223397</v>
      </c>
      <c r="D6295" s="1">
        <f t="shared" si="1584"/>
        <v>129.9614501164836</v>
      </c>
      <c r="E6295" s="1">
        <f t="shared" si="1588"/>
        <v>702.21292352968703</v>
      </c>
      <c r="F6295" s="1">
        <f t="shared" si="1589"/>
        <v>-204301180.13412347</v>
      </c>
      <c r="G6295" s="1">
        <f t="shared" si="1590"/>
        <v>107.17475833277766</v>
      </c>
      <c r="H6295" s="1">
        <f t="shared" si="1591"/>
        <v>204794283.12409559</v>
      </c>
      <c r="I6295" s="1">
        <f t="shared" si="1592"/>
        <v>113505.62936027419</v>
      </c>
      <c r="J6295" s="1">
        <f t="shared" si="1593"/>
        <v>-15237742.233559126</v>
      </c>
      <c r="K6295" s="1"/>
      <c r="L6295" s="1">
        <f t="shared" si="1585"/>
        <v>12.209979233764283</v>
      </c>
      <c r="M6295" s="1">
        <f t="shared" si="1594"/>
        <v>0.24774912378285308</v>
      </c>
      <c r="N6295" s="1">
        <f t="shared" si="1581"/>
        <v>2.0287924077429399E-2</v>
      </c>
      <c r="O6295" s="1">
        <f t="shared" si="1595"/>
        <v>2.0287924077429399E-2</v>
      </c>
      <c r="P6295" s="1">
        <f t="shared" si="1582"/>
        <v>12.212492477675889</v>
      </c>
      <c r="Q6295">
        <f t="shared" si="1586"/>
        <v>-11.176455913102805</v>
      </c>
      <c r="R6295">
        <f t="shared" si="1587"/>
        <v>4.9225812070253889</v>
      </c>
    </row>
    <row r="6296" spans="1:18" x14ac:dyDescent="0.25">
      <c r="A6296">
        <v>6281</v>
      </c>
      <c r="B6296" s="1">
        <f t="shared" si="1596"/>
        <v>125.62</v>
      </c>
      <c r="C6296" s="1">
        <f t="shared" si="1583"/>
        <v>3.4605936782640279</v>
      </c>
      <c r="D6296" s="1">
        <f t="shared" si="1584"/>
        <v>130.79973643161898</v>
      </c>
      <c r="E6296" s="1">
        <f t="shared" si="1588"/>
        <v>871.54675918703651</v>
      </c>
      <c r="F6296" s="1">
        <f t="shared" si="1589"/>
        <v>-206945275.42782772</v>
      </c>
      <c r="G6296" s="1">
        <f t="shared" si="1590"/>
        <v>111.53940632173597</v>
      </c>
      <c r="H6296" s="1">
        <f t="shared" si="1591"/>
        <v>207704869.18127716</v>
      </c>
      <c r="I6296" s="1">
        <f t="shared" si="1592"/>
        <v>118198.44085274523</v>
      </c>
      <c r="J6296" s="1">
        <f t="shared" si="1593"/>
        <v>-15351038.134129094</v>
      </c>
      <c r="K6296" s="1"/>
      <c r="L6296" s="1">
        <f t="shared" si="1585"/>
        <v>-1.3940102478061438</v>
      </c>
      <c r="M6296" s="1">
        <f t="shared" si="1594"/>
        <v>3.2280315468256049E-3</v>
      </c>
      <c r="N6296" s="1">
        <f t="shared" si="1581"/>
        <v>-2.3156399188117857E-3</v>
      </c>
      <c r="O6296" s="1">
        <f t="shared" si="1595"/>
        <v>3.1392770140811881</v>
      </c>
      <c r="P6296" s="1">
        <f t="shared" si="1582"/>
        <v>1.3940139852871685</v>
      </c>
      <c r="Q6296">
        <f t="shared" si="1586"/>
        <v>1.3090285648470206</v>
      </c>
      <c r="R6296">
        <f t="shared" si="1587"/>
        <v>-0.47929031660441807</v>
      </c>
    </row>
    <row r="6297" spans="1:18" x14ac:dyDescent="0.25">
      <c r="A6297">
        <v>6282</v>
      </c>
      <c r="B6297" s="1">
        <f t="shared" si="1596"/>
        <v>125.64</v>
      </c>
      <c r="C6297" s="1">
        <f t="shared" si="1583"/>
        <v>-0.9800061749768092</v>
      </c>
      <c r="D6297" s="1">
        <f t="shared" si="1584"/>
        <v>130.98398885900619</v>
      </c>
      <c r="E6297" s="1">
        <f t="shared" si="1588"/>
        <v>908.76574951925249</v>
      </c>
      <c r="F6297" s="1">
        <f t="shared" si="1589"/>
        <v>-207528717.36138707</v>
      </c>
      <c r="G6297" s="1">
        <f t="shared" si="1590"/>
        <v>115.98000617497681</v>
      </c>
      <c r="H6297" s="1">
        <f t="shared" si="1591"/>
        <v>208354572.54888636</v>
      </c>
      <c r="I6297" s="1">
        <f t="shared" si="1592"/>
        <v>122432.66867905567</v>
      </c>
      <c r="J6297" s="1">
        <f t="shared" si="1593"/>
        <v>-15362666.281459555</v>
      </c>
      <c r="K6297" s="1"/>
      <c r="L6297" s="1">
        <f t="shared" si="1585"/>
        <v>-14.874357614733993</v>
      </c>
      <c r="M6297" s="1">
        <f t="shared" si="1594"/>
        <v>0.36774377065091812</v>
      </c>
      <c r="N6297" s="1">
        <f t="shared" si="1581"/>
        <v>-2.4718302507707495E-2</v>
      </c>
      <c r="O6297" s="1">
        <f t="shared" si="1595"/>
        <v>3.1168743514922927</v>
      </c>
      <c r="P6297" s="1">
        <f t="shared" si="1582"/>
        <v>14.878902847046474</v>
      </c>
      <c r="Q6297">
        <f t="shared" si="1586"/>
        <v>14.270795863133479</v>
      </c>
      <c r="R6297">
        <f t="shared" si="1587"/>
        <v>-4.2102417228254261</v>
      </c>
    </row>
    <row r="6298" spans="1:18" x14ac:dyDescent="0.25">
      <c r="A6298">
        <v>6283</v>
      </c>
      <c r="B6298" s="1">
        <f t="shared" si="1596"/>
        <v>125.66</v>
      </c>
      <c r="C6298" s="1">
        <f t="shared" si="1583"/>
        <v>-5.3990972054766688</v>
      </c>
      <c r="D6298" s="1">
        <f t="shared" si="1584"/>
        <v>130.51016349269881</v>
      </c>
      <c r="E6298" s="1">
        <f t="shared" si="1588"/>
        <v>813.05302552515786</v>
      </c>
      <c r="F6298" s="1">
        <f t="shared" si="1589"/>
        <v>-206029991.96508119</v>
      </c>
      <c r="G6298" s="1">
        <f t="shared" si="1590"/>
        <v>120.39909720547666</v>
      </c>
      <c r="H6298" s="1">
        <f t="shared" si="1591"/>
        <v>206691047.18739679</v>
      </c>
      <c r="I6298" s="1">
        <f t="shared" si="1592"/>
        <v>126115.38153113917</v>
      </c>
      <c r="J6298" s="1">
        <f t="shared" si="1593"/>
        <v>-15278707.151886053</v>
      </c>
      <c r="K6298" s="1"/>
      <c r="L6298" s="1">
        <f t="shared" si="1585"/>
        <v>-27.913549961669059</v>
      </c>
      <c r="M6298" s="1">
        <f t="shared" si="1594"/>
        <v>1.2970908907666399</v>
      </c>
      <c r="N6298" s="1">
        <f t="shared" si="1581"/>
        <v>-4.6434742353033735E-2</v>
      </c>
      <c r="O6298" s="1">
        <f t="shared" si="1595"/>
        <v>3.0951579116469663</v>
      </c>
      <c r="P6298" s="1">
        <f t="shared" si="1582"/>
        <v>27.943670414630656</v>
      </c>
      <c r="Q6298">
        <f t="shared" si="1586"/>
        <v>27.257264121648092</v>
      </c>
      <c r="R6298">
        <f t="shared" si="1587"/>
        <v>-6.1555071963421772</v>
      </c>
    </row>
    <row r="6299" spans="1:18" x14ac:dyDescent="0.25">
      <c r="A6299">
        <v>6284</v>
      </c>
      <c r="B6299" s="1">
        <f t="shared" si="1596"/>
        <v>125.68</v>
      </c>
      <c r="C6299" s="1">
        <f t="shared" si="1583"/>
        <v>-9.699690794107358</v>
      </c>
      <c r="D6299" s="1">
        <f t="shared" si="1584"/>
        <v>129.38865968126549</v>
      </c>
      <c r="E6299" s="1">
        <f t="shared" si="1588"/>
        <v>586.50925561563054</v>
      </c>
      <c r="F6299" s="1">
        <f t="shared" si="1589"/>
        <v>-202504279.87376705</v>
      </c>
      <c r="G6299" s="1">
        <f t="shared" si="1590"/>
        <v>124.69969079410735</v>
      </c>
      <c r="H6299" s="1">
        <f t="shared" si="1591"/>
        <v>202848272.98068985</v>
      </c>
      <c r="I6299" s="1">
        <f t="shared" si="1592"/>
        <v>129165.7525530413</v>
      </c>
      <c r="J6299" s="1">
        <f t="shared" si="1593"/>
        <v>-15109561.142492587</v>
      </c>
      <c r="K6299" s="1"/>
      <c r="L6299" s="1">
        <f t="shared" si="1585"/>
        <v>-40.212743843587553</v>
      </c>
      <c r="M6299" s="1">
        <f t="shared" si="1594"/>
        <v>2.6982480229624457</v>
      </c>
      <c r="N6299" s="1">
        <f t="shared" si="1581"/>
        <v>-6.6998896649289208E-2</v>
      </c>
      <c r="O6299" s="1">
        <f t="shared" si="1595"/>
        <v>3.0745937573507107</v>
      </c>
      <c r="P6299" s="1">
        <f t="shared" si="1582"/>
        <v>40.303167491196142</v>
      </c>
      <c r="Q6299">
        <f t="shared" si="1586"/>
        <v>39.812687722295408</v>
      </c>
      <c r="R6299">
        <f t="shared" si="1587"/>
        <v>-6.2685888484090215</v>
      </c>
    </row>
    <row r="6300" spans="1:18" x14ac:dyDescent="0.25">
      <c r="A6300">
        <v>6285</v>
      </c>
      <c r="B6300" s="1">
        <f t="shared" si="1596"/>
        <v>125.7</v>
      </c>
      <c r="C6300" s="1">
        <f t="shared" si="1583"/>
        <v>-13.787399060930758</v>
      </c>
      <c r="D6300" s="1">
        <f t="shared" si="1584"/>
        <v>127.64409178663529</v>
      </c>
      <c r="E6300" s="1">
        <f t="shared" si="1588"/>
        <v>234.10654090032767</v>
      </c>
      <c r="F6300" s="1">
        <f t="shared" si="1589"/>
        <v>-197080299.37655103</v>
      </c>
      <c r="G6300" s="1">
        <f t="shared" si="1590"/>
        <v>128.78739906093077</v>
      </c>
      <c r="H6300" s="1">
        <f t="shared" si="1591"/>
        <v>197135105.24904335</v>
      </c>
      <c r="I6300" s="1">
        <f t="shared" si="1592"/>
        <v>131516.83329965762</v>
      </c>
      <c r="J6300" s="1">
        <f t="shared" si="1593"/>
        <v>-14868973.144569358</v>
      </c>
      <c r="K6300" s="1"/>
      <c r="L6300" s="1">
        <f t="shared" si="1585"/>
        <v>-51.503153594123454</v>
      </c>
      <c r="M6300" s="1">
        <f t="shared" si="1594"/>
        <v>4.4390026152121891</v>
      </c>
      <c r="N6300" s="1">
        <f t="shared" si="1581"/>
        <v>-8.5976474791747401E-2</v>
      </c>
      <c r="O6300" s="1">
        <f t="shared" si="1595"/>
        <v>3.0556161792082528</v>
      </c>
      <c r="P6300" s="1">
        <f t="shared" si="1582"/>
        <v>51.694096126711919</v>
      </c>
      <c r="Q6300">
        <f t="shared" si="1586"/>
        <v>51.49110643412245</v>
      </c>
      <c r="R6300">
        <f t="shared" si="1587"/>
        <v>-4.5766289501778612</v>
      </c>
    </row>
    <row r="6301" spans="1:18" x14ac:dyDescent="0.25">
      <c r="A6301">
        <v>6286</v>
      </c>
      <c r="B6301" s="1">
        <f t="shared" si="1596"/>
        <v>125.72</v>
      </c>
      <c r="C6301" s="1">
        <f t="shared" si="1583"/>
        <v>-17.572506456416932</v>
      </c>
      <c r="D6301" s="1">
        <f t="shared" si="1584"/>
        <v>125.3147489569435</v>
      </c>
      <c r="E6301" s="1">
        <f t="shared" si="1588"/>
        <v>-236.42071069741178</v>
      </c>
      <c r="F6301" s="1">
        <f t="shared" si="1589"/>
        <v>-189952999.15909091</v>
      </c>
      <c r="G6301" s="1">
        <f t="shared" si="1590"/>
        <v>132.57250645641693</v>
      </c>
      <c r="H6301" s="1">
        <f t="shared" si="1591"/>
        <v>190008893.91153759</v>
      </c>
      <c r="I6301" s="1">
        <f t="shared" si="1592"/>
        <v>133117.02309711394</v>
      </c>
      <c r="J6301" s="1">
        <f t="shared" si="1593"/>
        <v>-14572854.946431886</v>
      </c>
      <c r="K6301" s="1"/>
      <c r="L6301" s="1">
        <f t="shared" si="1585"/>
        <v>-61.557325317233918</v>
      </c>
      <c r="M6301" s="1">
        <f t="shared" si="1594"/>
        <v>6.361754519566432</v>
      </c>
      <c r="N6301" s="1">
        <f t="shared" si="1581"/>
        <v>-0.10298123711366805</v>
      </c>
      <c r="O6301" s="1">
        <f t="shared" si="1595"/>
        <v>3.0386114168863321</v>
      </c>
      <c r="P6301" s="1">
        <f t="shared" si="1582"/>
        <v>61.885185794170418</v>
      </c>
      <c r="Q6301">
        <f t="shared" si="1586"/>
        <v>61.873832605984283</v>
      </c>
      <c r="R6301">
        <f t="shared" si="1587"/>
        <v>-1.1853520260363024</v>
      </c>
    </row>
    <row r="6302" spans="1:18" x14ac:dyDescent="0.25">
      <c r="A6302">
        <v>6287</v>
      </c>
      <c r="B6302" s="1">
        <f t="shared" si="1596"/>
        <v>125.74</v>
      </c>
      <c r="C6302" s="1">
        <f t="shared" si="1583"/>
        <v>-20.971938806034441</v>
      </c>
      <c r="D6302" s="1">
        <f t="shared" si="1584"/>
        <v>122.45175477008692</v>
      </c>
      <c r="E6302" s="1">
        <f t="shared" si="1588"/>
        <v>-814.74553644244043</v>
      </c>
      <c r="F6302" s="1">
        <f t="shared" si="1589"/>
        <v>-181372652.45092431</v>
      </c>
      <c r="G6302" s="1">
        <f t="shared" si="1590"/>
        <v>135.97193880603444</v>
      </c>
      <c r="H6302" s="1">
        <f t="shared" si="1591"/>
        <v>182036462.7400772</v>
      </c>
      <c r="I6302" s="1">
        <f t="shared" si="1592"/>
        <v>133931.20155578191</v>
      </c>
      <c r="J6302" s="1">
        <f t="shared" si="1593"/>
        <v>-14238007.787466189</v>
      </c>
      <c r="K6302" s="1"/>
      <c r="L6302" s="1">
        <f t="shared" si="1585"/>
        <v>-70.1984860322477</v>
      </c>
      <c r="M6302" s="1">
        <f t="shared" si="1594"/>
        <v>8.3002006171163885</v>
      </c>
      <c r="N6302" s="1">
        <f t="shared" si="1581"/>
        <v>-0.11769259013599845</v>
      </c>
      <c r="O6302" s="1">
        <f t="shared" si="1595"/>
        <v>3.0239000638640015</v>
      </c>
      <c r="P6302" s="1">
        <f t="shared" si="1582"/>
        <v>70.687486668462427</v>
      </c>
      <c r="Q6302">
        <f t="shared" si="1586"/>
        <v>70.589602810610117</v>
      </c>
      <c r="R6302">
        <f t="shared" si="1587"/>
        <v>3.718702266161892</v>
      </c>
    </row>
    <row r="6303" spans="1:18" x14ac:dyDescent="0.25">
      <c r="A6303">
        <v>6288</v>
      </c>
      <c r="B6303" s="1">
        <f t="shared" si="1596"/>
        <v>125.76</v>
      </c>
      <c r="C6303" s="1">
        <f t="shared" si="1583"/>
        <v>-23.91108659232227</v>
      </c>
      <c r="D6303" s="1">
        <f t="shared" si="1584"/>
        <v>119.11794519183857</v>
      </c>
      <c r="E6303" s="1">
        <f t="shared" si="1588"/>
        <v>-1488.1750712486082</v>
      </c>
      <c r="F6303" s="1">
        <f t="shared" si="1589"/>
        <v>-171631170.54791597</v>
      </c>
      <c r="G6303" s="1">
        <f t="shared" si="1590"/>
        <v>138.91108659232228</v>
      </c>
      <c r="H6303" s="1">
        <f t="shared" si="1591"/>
        <v>173845835.59060177</v>
      </c>
      <c r="I6303" s="1">
        <f t="shared" si="1592"/>
        <v>133941.49937994208</v>
      </c>
      <c r="J6303" s="1">
        <f t="shared" si="1593"/>
        <v>-13880854.142134793</v>
      </c>
      <c r="K6303" s="1"/>
      <c r="L6303" s="1">
        <f t="shared" si="1585"/>
        <v>-77.305906393709307</v>
      </c>
      <c r="M6303" s="1">
        <f t="shared" si="1594"/>
        <v>10.096585037839304</v>
      </c>
      <c r="N6303" s="1">
        <f t="shared" si="1581"/>
        <v>-0.12987050286184218</v>
      </c>
      <c r="O6303" s="1">
        <f t="shared" si="1595"/>
        <v>3.0117221511381578</v>
      </c>
      <c r="P6303" s="1">
        <f t="shared" si="1582"/>
        <v>77.962453737547705</v>
      </c>
      <c r="Q6303">
        <f t="shared" si="1586"/>
        <v>77.335038632384396</v>
      </c>
      <c r="R6303">
        <f t="shared" si="1587"/>
        <v>9.8709671515449386</v>
      </c>
    </row>
    <row r="6304" spans="1:18" x14ac:dyDescent="0.25">
      <c r="A6304">
        <v>6289</v>
      </c>
      <c r="B6304" s="1">
        <f t="shared" si="1596"/>
        <v>125.78</v>
      </c>
      <c r="C6304" s="1">
        <f t="shared" si="1583"/>
        <v>-26.325442457706764</v>
      </c>
      <c r="D6304" s="1">
        <f t="shared" si="1584"/>
        <v>115.38648947471098</v>
      </c>
      <c r="E6304" s="1">
        <f t="shared" si="1588"/>
        <v>-2241.9291261083818</v>
      </c>
      <c r="F6304" s="1">
        <f t="shared" si="1589"/>
        <v>-161046651.46708763</v>
      </c>
      <c r="G6304" s="1">
        <f t="shared" si="1590"/>
        <v>141.32544245770677</v>
      </c>
      <c r="H6304" s="1">
        <f t="shared" si="1591"/>
        <v>166072897.67358071</v>
      </c>
      <c r="I6304" s="1">
        <f t="shared" si="1592"/>
        <v>133147.69055665671</v>
      </c>
      <c r="J6304" s="1">
        <f t="shared" si="1593"/>
        <v>-13516285.099858129</v>
      </c>
      <c r="K6304" s="1"/>
      <c r="L6304" s="1">
        <f t="shared" si="1585"/>
        <v>-82.814678144557945</v>
      </c>
      <c r="M6304" s="1">
        <f t="shared" si="1594"/>
        <v>11.616639932747205</v>
      </c>
      <c r="N6304" s="1">
        <f t="shared" si="1581"/>
        <v>-0.1393634062196</v>
      </c>
      <c r="O6304" s="1">
        <f t="shared" si="1595"/>
        <v>3.0022292477804</v>
      </c>
      <c r="P6304" s="1">
        <f t="shared" si="1582"/>
        <v>83.625458082535019</v>
      </c>
      <c r="Q6304">
        <f t="shared" si="1586"/>
        <v>81.892114516033473</v>
      </c>
      <c r="R6304">
        <f t="shared" si="1587"/>
        <v>16.938087837966862</v>
      </c>
    </row>
    <row r="6305" spans="1:18" x14ac:dyDescent="0.25">
      <c r="A6305">
        <v>6290</v>
      </c>
      <c r="B6305" s="1">
        <f t="shared" si="1596"/>
        <v>125.8</v>
      </c>
      <c r="C6305" s="1">
        <f t="shared" si="1583"/>
        <v>-28.162016988790974</v>
      </c>
      <c r="D6305" s="1">
        <f t="shared" si="1584"/>
        <v>111.33928426551125</v>
      </c>
      <c r="E6305" s="1">
        <f t="shared" si="1588"/>
        <v>-3059.4645783667274</v>
      </c>
      <c r="F6305" s="1">
        <f t="shared" si="1589"/>
        <v>-149947292.52626845</v>
      </c>
      <c r="G6305" s="1">
        <f t="shared" si="1590"/>
        <v>143.16201698879098</v>
      </c>
      <c r="H6305" s="1">
        <f t="shared" si="1591"/>
        <v>159307616.03254914</v>
      </c>
      <c r="I6305" s="1">
        <f t="shared" si="1592"/>
        <v>131567.19731622079</v>
      </c>
      <c r="J6305" s="1">
        <f t="shared" si="1593"/>
        <v>-13156717.802874781</v>
      </c>
      <c r="K6305" s="1"/>
      <c r="L6305" s="1">
        <f t="shared" si="1585"/>
        <v>-86.709537658841128</v>
      </c>
      <c r="M6305" s="1">
        <f t="shared" si="1594"/>
        <v>12.759725092085716</v>
      </c>
      <c r="N6305" s="1">
        <f t="shared" si="1581"/>
        <v>-0.14610620594458695</v>
      </c>
      <c r="O6305" s="1">
        <f t="shared" si="1595"/>
        <v>2.9954864480554133</v>
      </c>
      <c r="P6305" s="1">
        <f t="shared" si="1582"/>
        <v>87.643336914083719</v>
      </c>
      <c r="Q6305">
        <f t="shared" si="1586"/>
        <v>84.139572017126824</v>
      </c>
      <c r="R6305">
        <f t="shared" si="1587"/>
        <v>24.533383912748757</v>
      </c>
    </row>
    <row r="6306" spans="1:18" x14ac:dyDescent="0.25">
      <c r="A6306">
        <v>6291</v>
      </c>
      <c r="B6306" s="1">
        <f t="shared" si="1596"/>
        <v>125.82</v>
      </c>
      <c r="C6306" s="1">
        <f t="shared" si="1583"/>
        <v>-29.380501708905737</v>
      </c>
      <c r="D6306" s="1">
        <f t="shared" si="1584"/>
        <v>107.06515616723817</v>
      </c>
      <c r="E6306" s="1">
        <f t="shared" si="1588"/>
        <v>-3922.8384542178883</v>
      </c>
      <c r="F6306" s="1">
        <f t="shared" si="1589"/>
        <v>-138655814.95723224</v>
      </c>
      <c r="G6306" s="1">
        <f t="shared" si="1590"/>
        <v>144.38050170890574</v>
      </c>
      <c r="H6306" s="1">
        <f t="shared" si="1591"/>
        <v>154044476.49512282</v>
      </c>
      <c r="I6306" s="1">
        <f t="shared" si="1592"/>
        <v>129234.70775532172</v>
      </c>
      <c r="J6306" s="1">
        <f t="shared" si="1593"/>
        <v>-12811437.388477758</v>
      </c>
      <c r="K6306" s="1"/>
      <c r="L6306" s="1">
        <f t="shared" si="1585"/>
        <v>-89.013926104886437</v>
      </c>
      <c r="M6306" s="1">
        <f t="shared" si="1594"/>
        <v>13.463009406800268</v>
      </c>
      <c r="N6306" s="1">
        <f t="shared" si="1581"/>
        <v>-0.15010840658796917</v>
      </c>
      <c r="O6306" s="1">
        <f t="shared" si="1595"/>
        <v>2.9914842474120311</v>
      </c>
      <c r="P6306" s="1">
        <f t="shared" si="1582"/>
        <v>90.026283178268415</v>
      </c>
      <c r="Q6306">
        <f t="shared" si="1586"/>
        <v>84.056739229090979</v>
      </c>
      <c r="R6306">
        <f t="shared" si="1587"/>
        <v>32.236567017385283</v>
      </c>
    </row>
    <row r="6307" spans="1:18" x14ac:dyDescent="0.25">
      <c r="A6307">
        <v>6292</v>
      </c>
      <c r="B6307" s="1">
        <f t="shared" si="1596"/>
        <v>125.84</v>
      </c>
      <c r="C6307" s="1">
        <f t="shared" si="1583"/>
        <v>-29.954153754050434</v>
      </c>
      <c r="D6307" s="1">
        <f t="shared" si="1584"/>
        <v>102.6579122047643</v>
      </c>
      <c r="E6307" s="1">
        <f t="shared" si="1588"/>
        <v>-4813.1017346376102</v>
      </c>
      <c r="F6307" s="1">
        <f t="shared" si="1589"/>
        <v>-127475473.36496429</v>
      </c>
      <c r="G6307" s="1">
        <f t="shared" si="1590"/>
        <v>144.95415375405042</v>
      </c>
      <c r="H6307" s="1">
        <f t="shared" si="1591"/>
        <v>150641421.67293587</v>
      </c>
      <c r="I6307" s="1">
        <f t="shared" si="1592"/>
        <v>126201.41451517594</v>
      </c>
      <c r="J6307" s="1">
        <f t="shared" si="1593"/>
        <v>-12486271.538687995</v>
      </c>
      <c r="K6307" s="1"/>
      <c r="L6307" s="1">
        <f t="shared" si="1585"/>
        <v>-89.776643357207021</v>
      </c>
      <c r="M6307" s="1">
        <f t="shared" si="1594"/>
        <v>13.700236151310321</v>
      </c>
      <c r="N6307" s="1">
        <f t="shared" si="1581"/>
        <v>-0.1514352472933303</v>
      </c>
      <c r="O6307" s="1">
        <f t="shared" si="1595"/>
        <v>2.9901574067066696</v>
      </c>
      <c r="P6307" s="1">
        <f t="shared" si="1582"/>
        <v>90.815979668166406</v>
      </c>
      <c r="Q6307">
        <f t="shared" si="1586"/>
        <v>81.720321158369259</v>
      </c>
      <c r="R6307">
        <f t="shared" si="1587"/>
        <v>39.614786038319053</v>
      </c>
    </row>
    <row r="6308" spans="1:18" x14ac:dyDescent="0.25">
      <c r="A6308">
        <v>6293</v>
      </c>
      <c r="B6308" s="1">
        <f t="shared" si="1596"/>
        <v>125.86</v>
      </c>
      <c r="C6308" s="1">
        <f t="shared" si="1583"/>
        <v>-29.870382815642543</v>
      </c>
      <c r="D6308" s="1">
        <f t="shared" si="1584"/>
        <v>98.214280982050283</v>
      </c>
      <c r="E6308" s="1">
        <f t="shared" si="1588"/>
        <v>-5710.7152416258432</v>
      </c>
      <c r="F6308" s="1">
        <f t="shared" si="1589"/>
        <v>-116678560.18478031</v>
      </c>
      <c r="G6308" s="1">
        <f t="shared" si="1590"/>
        <v>144.87038281564253</v>
      </c>
      <c r="H6308" s="1">
        <f t="shared" si="1591"/>
        <v>149290828.75571802</v>
      </c>
      <c r="I6308" s="1">
        <f t="shared" si="1592"/>
        <v>122533.89122388777</v>
      </c>
      <c r="J6308" s="1">
        <f t="shared" si="1593"/>
        <v>-12183615.402537277</v>
      </c>
      <c r="K6308" s="1"/>
      <c r="L6308" s="1">
        <f t="shared" si="1585"/>
        <v>-89.058726644273591</v>
      </c>
      <c r="M6308" s="1">
        <f t="shared" si="1594"/>
        <v>13.476882305960373</v>
      </c>
      <c r="N6308" s="1">
        <f t="shared" si="1581"/>
        <v>-0.15018631242537805</v>
      </c>
      <c r="O6308" s="1">
        <f t="shared" si="1595"/>
        <v>2.9914063415746219</v>
      </c>
      <c r="P6308" s="1">
        <f t="shared" si="1582"/>
        <v>90.072654830354338</v>
      </c>
      <c r="Q6308">
        <f t="shared" si="1586"/>
        <v>77.296389266475757</v>
      </c>
      <c r="R6308">
        <f t="shared" si="1587"/>
        <v>46.242311302027353</v>
      </c>
    </row>
    <row r="6309" spans="1:18" x14ac:dyDescent="0.25">
      <c r="A6309">
        <v>6294</v>
      </c>
      <c r="B6309" s="1">
        <f t="shared" si="1596"/>
        <v>125.88</v>
      </c>
      <c r="C6309" s="1">
        <f t="shared" si="1583"/>
        <v>-29.131027468083346</v>
      </c>
      <c r="D6309" s="1">
        <f t="shared" si="1584"/>
        <v>93.831789717525467</v>
      </c>
      <c r="E6309" s="1">
        <f t="shared" si="1588"/>
        <v>-6595.9784770598562</v>
      </c>
      <c r="F6309" s="1">
        <f t="shared" si="1589"/>
        <v>-106498079.99624003</v>
      </c>
      <c r="G6309" s="1">
        <f t="shared" si="1590"/>
        <v>144.13102746808335</v>
      </c>
      <c r="H6309" s="1">
        <f t="shared" si="1591"/>
        <v>150005012.0660769</v>
      </c>
      <c r="I6309" s="1">
        <f t="shared" si="1592"/>
        <v>118312.63136239725</v>
      </c>
      <c r="J6309" s="1">
        <f t="shared" si="1593"/>
        <v>-11902793.000890408</v>
      </c>
      <c r="K6309" s="1"/>
      <c r="L6309" s="1">
        <f t="shared" si="1585"/>
        <v>-86.922616669012385</v>
      </c>
      <c r="M6309" s="1">
        <f t="shared" si="1594"/>
        <v>12.823910236446011</v>
      </c>
      <c r="N6309" s="1">
        <f t="shared" si="1581"/>
        <v>-0.14647586755297462</v>
      </c>
      <c r="O6309" s="1">
        <f t="shared" si="1595"/>
        <v>2.9951167864470256</v>
      </c>
      <c r="P6309" s="1">
        <f t="shared" si="1582"/>
        <v>87.863496187782644</v>
      </c>
      <c r="Q6309">
        <f t="shared" si="1586"/>
        <v>71.030359382313378</v>
      </c>
      <c r="R6309">
        <f t="shared" si="1587"/>
        <v>51.717327931360693</v>
      </c>
    </row>
    <row r="6310" spans="1:18" x14ac:dyDescent="0.25">
      <c r="A6310">
        <v>6295</v>
      </c>
      <c r="B6310" s="1">
        <f t="shared" si="1596"/>
        <v>125.9</v>
      </c>
      <c r="C6310" s="1">
        <f t="shared" si="1583"/>
        <v>-27.752314816383031</v>
      </c>
      <c r="D6310" s="1">
        <f t="shared" si="1584"/>
        <v>89.606623751829886</v>
      </c>
      <c r="E6310" s="1">
        <f t="shared" si="1588"/>
        <v>-7449.4620021303635</v>
      </c>
      <c r="F6310" s="1">
        <f t="shared" si="1589"/>
        <v>-97122981.556363434</v>
      </c>
      <c r="G6310" s="1">
        <f t="shared" si="1590"/>
        <v>142.75231481638303</v>
      </c>
      <c r="H6310" s="1">
        <f t="shared" si="1591"/>
        <v>152617465.67754757</v>
      </c>
      <c r="I6310" s="1">
        <f t="shared" si="1592"/>
        <v>113630.28162255095</v>
      </c>
      <c r="J6310" s="1">
        <f t="shared" si="1593"/>
        <v>-11640711.038349032</v>
      </c>
      <c r="K6310" s="1"/>
      <c r="L6310" s="1">
        <f t="shared" si="1585"/>
        <v>-83.424730519899853</v>
      </c>
      <c r="M6310" s="1">
        <f t="shared" si="1594"/>
        <v>11.791918616228656</v>
      </c>
      <c r="N6310" s="1">
        <f t="shared" si="1581"/>
        <v>-0.14041778087081416</v>
      </c>
      <c r="O6310" s="1">
        <f t="shared" si="1595"/>
        <v>3.0011748731291861</v>
      </c>
      <c r="P6310" s="1">
        <f t="shared" si="1582"/>
        <v>84.253991044755082</v>
      </c>
      <c r="Q6310">
        <f t="shared" si="1586"/>
        <v>63.237247226341225</v>
      </c>
      <c r="R6310">
        <f t="shared" si="1587"/>
        <v>55.675717958588265</v>
      </c>
    </row>
    <row r="6311" spans="1:18" x14ac:dyDescent="0.25">
      <c r="A6311">
        <v>6296</v>
      </c>
      <c r="B6311" s="1">
        <f t="shared" si="1596"/>
        <v>125.92</v>
      </c>
      <c r="C6311" s="1">
        <f t="shared" si="1583"/>
        <v>-25.764504349505753</v>
      </c>
      <c r="D6311" s="1">
        <f t="shared" si="1584"/>
        <v>85.63151550658624</v>
      </c>
      <c r="E6311" s="1">
        <f t="shared" si="1588"/>
        <v>-8252.4338676695788</v>
      </c>
      <c r="F6311" s="1">
        <f t="shared" si="1589"/>
        <v>-88697021.9944603</v>
      </c>
      <c r="G6311" s="1">
        <f t="shared" si="1590"/>
        <v>140.76450434950576</v>
      </c>
      <c r="H6311" s="1">
        <f t="shared" si="1591"/>
        <v>156799686.73472017</v>
      </c>
      <c r="I6311" s="1">
        <f t="shared" si="1592"/>
        <v>108589.60853086697</v>
      </c>
      <c r="J6311" s="1">
        <f t="shared" si="1593"/>
        <v>-11392734.984356673</v>
      </c>
      <c r="K6311" s="1"/>
      <c r="L6311" s="1">
        <f t="shared" si="1585"/>
        <v>-78.611734937547979</v>
      </c>
      <c r="M6311" s="1">
        <f t="shared" si="1594"/>
        <v>10.446743039922694</v>
      </c>
      <c r="N6311" s="1">
        <f t="shared" si="1581"/>
        <v>-0.13211628730556468</v>
      </c>
      <c r="O6311" s="1">
        <f t="shared" si="1595"/>
        <v>3.0094763666944355</v>
      </c>
      <c r="P6311" s="1">
        <f t="shared" si="1582"/>
        <v>79.302832925649483</v>
      </c>
      <c r="Q6311">
        <f t="shared" si="1586"/>
        <v>54.293414410828852</v>
      </c>
      <c r="R6311">
        <f t="shared" si="1587"/>
        <v>57.802806693511677</v>
      </c>
    </row>
    <row r="6312" spans="1:18" x14ac:dyDescent="0.25">
      <c r="A6312">
        <v>6297</v>
      </c>
      <c r="B6312" s="1">
        <f t="shared" si="1596"/>
        <v>125.94</v>
      </c>
      <c r="C6312" s="1">
        <f t="shared" si="1583"/>
        <v>-23.211223815999034</v>
      </c>
      <c r="D6312" s="1">
        <f t="shared" si="1584"/>
        <v>81.993709226585025</v>
      </c>
      <c r="E6312" s="1">
        <f t="shared" si="1588"/>
        <v>-8987.2707362298243</v>
      </c>
      <c r="F6312" s="1">
        <f t="shared" si="1589"/>
        <v>-81321025.194667742</v>
      </c>
      <c r="G6312" s="1">
        <f t="shared" si="1590"/>
        <v>138.21122381599903</v>
      </c>
      <c r="H6312" s="1">
        <f t="shared" si="1591"/>
        <v>162092060.48096073</v>
      </c>
      <c r="I6312" s="1">
        <f t="shared" si="1592"/>
        <v>103301.24296579981</v>
      </c>
      <c r="J6312" s="1">
        <f t="shared" si="1593"/>
        <v>-11153697.633395229</v>
      </c>
      <c r="K6312" s="1"/>
      <c r="L6312" s="1">
        <f t="shared" si="1585"/>
        <v>-72.520355603958436</v>
      </c>
      <c r="M6312" s="1">
        <f t="shared" si="1594"/>
        <v>8.8668145809596126</v>
      </c>
      <c r="N6312" s="1">
        <f t="shared" si="1581"/>
        <v>-0.12166271055164592</v>
      </c>
      <c r="O6312" s="1">
        <f t="shared" si="1595"/>
        <v>3.019929943448354</v>
      </c>
      <c r="P6312" s="1">
        <f t="shared" si="1582"/>
        <v>73.060402255515285</v>
      </c>
      <c r="Q6312">
        <f t="shared" si="1586"/>
        <v>44.629849375968831</v>
      </c>
      <c r="R6312">
        <f t="shared" si="1587"/>
        <v>57.844610141447376</v>
      </c>
    </row>
    <row r="6313" spans="1:18" x14ac:dyDescent="0.25">
      <c r="A6313">
        <v>6298</v>
      </c>
      <c r="B6313" s="1">
        <f t="shared" si="1596"/>
        <v>125.96</v>
      </c>
      <c r="C6313" s="1">
        <f t="shared" si="1583"/>
        <v>-20.148511697868582</v>
      </c>
      <c r="D6313" s="1">
        <f t="shared" si="1584"/>
        <v>78.77304617450126</v>
      </c>
      <c r="E6313" s="1">
        <f t="shared" si="1588"/>
        <v>-9637.8446727507435</v>
      </c>
      <c r="F6313" s="1">
        <f t="shared" si="1589"/>
        <v>-75058012.152467862</v>
      </c>
      <c r="G6313" s="1">
        <f t="shared" si="1590"/>
        <v>135.14851169786857</v>
      </c>
      <c r="H6313" s="1">
        <f t="shared" si="1591"/>
        <v>167946062.08853775</v>
      </c>
      <c r="I6313" s="1">
        <f t="shared" si="1592"/>
        <v>97881.252071036113</v>
      </c>
      <c r="J6313" s="1">
        <f t="shared" si="1593"/>
        <v>-10918938.833311277</v>
      </c>
      <c r="K6313" s="1"/>
      <c r="L6313" s="1">
        <f t="shared" si="1585"/>
        <v>-65.180460389140919</v>
      </c>
      <c r="M6313" s="1">
        <f t="shared" si="1594"/>
        <v>7.1420282118253908</v>
      </c>
      <c r="N6313" s="1">
        <f t="shared" si="1581"/>
        <v>-0.10913775807316144</v>
      </c>
      <c r="O6313" s="1">
        <f t="shared" si="1595"/>
        <v>3.0324548959268385</v>
      </c>
      <c r="P6313" s="1">
        <f t="shared" si="1582"/>
        <v>65.570580167624541</v>
      </c>
      <c r="Q6313">
        <f t="shared" si="1586"/>
        <v>34.726008068912705</v>
      </c>
      <c r="R6313">
        <f t="shared" si="1587"/>
        <v>55.620188305296907</v>
      </c>
    </row>
    <row r="6314" spans="1:18" x14ac:dyDescent="0.25">
      <c r="A6314">
        <v>6299</v>
      </c>
      <c r="B6314" s="1">
        <f t="shared" si="1596"/>
        <v>125.98</v>
      </c>
      <c r="C6314" s="1">
        <f t="shared" si="1583"/>
        <v>-16.643587298147363</v>
      </c>
      <c r="D6314" s="1">
        <f t="shared" si="1584"/>
        <v>76.040212303608271</v>
      </c>
      <c r="E6314" s="1">
        <f t="shared" si="1588"/>
        <v>-10189.87711467113</v>
      </c>
      <c r="F6314" s="1">
        <f t="shared" si="1589"/>
        <v>-69940449.579302892</v>
      </c>
      <c r="G6314" s="1">
        <f t="shared" si="1590"/>
        <v>131.64358729814737</v>
      </c>
      <c r="H6314" s="1">
        <f t="shared" si="1591"/>
        <v>173774045.1914013</v>
      </c>
      <c r="I6314" s="1">
        <f t="shared" si="1592"/>
        <v>92448.59185561107</v>
      </c>
      <c r="J6314" s="1">
        <f t="shared" si="1593"/>
        <v>-10685272.686214004</v>
      </c>
      <c r="K6314" s="1"/>
      <c r="L6314" s="1">
        <f t="shared" si="1585"/>
        <v>-56.621269302951163</v>
      </c>
      <c r="M6314" s="1">
        <f t="shared" si="1594"/>
        <v>5.3734926253691242</v>
      </c>
      <c r="N6314" s="1">
        <f t="shared" si="1581"/>
        <v>-9.4618987911096339E-2</v>
      </c>
      <c r="O6314" s="1">
        <f t="shared" si="1595"/>
        <v>3.046973666088904</v>
      </c>
      <c r="P6314" s="1">
        <f t="shared" si="1582"/>
        <v>56.875676351778147</v>
      </c>
      <c r="Q6314">
        <f t="shared" si="1586"/>
        <v>25.102385831743494</v>
      </c>
      <c r="R6314">
        <f t="shared" si="1587"/>
        <v>51.036386882561537</v>
      </c>
    </row>
    <row r="6315" spans="1:18" x14ac:dyDescent="0.25">
      <c r="A6315">
        <v>6300</v>
      </c>
      <c r="B6315" s="1">
        <f t="shared" si="1596"/>
        <v>126</v>
      </c>
      <c r="C6315" s="1">
        <f t="shared" si="1583"/>
        <v>-12.773375435851374</v>
      </c>
      <c r="D6315" s="1">
        <f t="shared" si="1584"/>
        <v>73.855186867933895</v>
      </c>
      <c r="E6315" s="1">
        <f t="shared" si="1588"/>
        <v>-10631.252252677354</v>
      </c>
      <c r="F6315" s="1">
        <f t="shared" si="1589"/>
        <v>-65978704.035789773</v>
      </c>
      <c r="G6315" s="1">
        <f t="shared" si="1590"/>
        <v>127.77337543585138</v>
      </c>
      <c r="H6315" s="1">
        <f t="shared" si="1591"/>
        <v>179002228.49584708</v>
      </c>
      <c r="I6315" s="1">
        <f t="shared" si="1592"/>
        <v>87122.496390273853</v>
      </c>
      <c r="J6315" s="1">
        <f t="shared" si="1593"/>
        <v>-10451785.478851978</v>
      </c>
      <c r="K6315" s="1"/>
      <c r="L6315" s="1">
        <f t="shared" si="1585"/>
        <v>-46.880687713711644</v>
      </c>
      <c r="M6315" s="1">
        <f t="shared" si="1594"/>
        <v>3.6732418373861719</v>
      </c>
      <c r="N6315" s="1">
        <f t="shared" si="1581"/>
        <v>-7.8193232090395651E-2</v>
      </c>
      <c r="O6315" s="1">
        <f t="shared" si="1595"/>
        <v>3.0633994219096046</v>
      </c>
      <c r="P6315" s="1">
        <f t="shared" si="1582"/>
        <v>47.02437225637869</v>
      </c>
      <c r="Q6315">
        <f t="shared" si="1586"/>
        <v>16.309247085578896</v>
      </c>
      <c r="R6315">
        <f t="shared" si="1587"/>
        <v>44.10555572269795</v>
      </c>
    </row>
    <row r="6316" spans="1:18" x14ac:dyDescent="0.25">
      <c r="A6316">
        <v>6301</v>
      </c>
      <c r="B6316" s="1">
        <f t="shared" si="1596"/>
        <v>126.02</v>
      </c>
      <c r="C6316" s="1">
        <f t="shared" si="1583"/>
        <v>-8.6228181277114491</v>
      </c>
      <c r="D6316" s="1">
        <f t="shared" si="1584"/>
        <v>72.265926019159565</v>
      </c>
      <c r="E6316" s="1">
        <f t="shared" si="1588"/>
        <v>-10952.282944129767</v>
      </c>
      <c r="F6316" s="1">
        <f t="shared" si="1589"/>
        <v>-63169715.710966758</v>
      </c>
      <c r="G6316" s="1">
        <f t="shared" si="1590"/>
        <v>123.62281812771145</v>
      </c>
      <c r="H6316" s="1">
        <f t="shared" si="1591"/>
        <v>183122217.39924255</v>
      </c>
      <c r="I6316" s="1">
        <f t="shared" si="1592"/>
        <v>82019.860900975473</v>
      </c>
      <c r="J6316" s="1">
        <f t="shared" si="1593"/>
        <v>-10220383.268275674</v>
      </c>
      <c r="K6316" s="1"/>
      <c r="L6316" s="1">
        <f t="shared" si="1585"/>
        <v>-36.01775204254961</v>
      </c>
      <c r="M6316" s="1">
        <f t="shared" si="1594"/>
        <v>2.1627172894897626</v>
      </c>
      <c r="N6316" s="1">
        <f t="shared" si="1581"/>
        <v>-5.9973861359437067E-2</v>
      </c>
      <c r="O6316" s="1">
        <f t="shared" si="1595"/>
        <v>3.0816187926405632</v>
      </c>
      <c r="P6316" s="1">
        <f t="shared" si="1582"/>
        <v>36.082624742011831</v>
      </c>
      <c r="Q6316">
        <f t="shared" si="1586"/>
        <v>8.9083280817615229</v>
      </c>
      <c r="R6316">
        <f t="shared" si="1587"/>
        <v>34.965661713466019</v>
      </c>
    </row>
    <row r="6317" spans="1:18" x14ac:dyDescent="0.25">
      <c r="A6317">
        <v>6302</v>
      </c>
      <c r="B6317" s="1">
        <f t="shared" si="1596"/>
        <v>126.04</v>
      </c>
      <c r="C6317" s="1">
        <f t="shared" si="1583"/>
        <v>-4.2830103113853539</v>
      </c>
      <c r="D6317" s="1">
        <f t="shared" si="1584"/>
        <v>71.307310282283851</v>
      </c>
      <c r="E6317" s="1">
        <f t="shared" si="1588"/>
        <v>-11145.923322978662</v>
      </c>
      <c r="F6317" s="1">
        <f t="shared" si="1589"/>
        <v>-61504924.316297464</v>
      </c>
      <c r="G6317" s="1">
        <f t="shared" si="1590"/>
        <v>119.28301031138535</v>
      </c>
      <c r="H6317" s="1">
        <f t="shared" si="1591"/>
        <v>185736531.03801718</v>
      </c>
      <c r="I6317" s="1">
        <f t="shared" si="1592"/>
        <v>77252.67619455987</v>
      </c>
      <c r="J6317" s="1">
        <f t="shared" si="1593"/>
        <v>-9996031.0463774893</v>
      </c>
      <c r="K6317" s="1"/>
      <c r="L6317" s="1">
        <f t="shared" si="1585"/>
        <v>-24.127843479063806</v>
      </c>
      <c r="M6317" s="1">
        <f t="shared" si="1594"/>
        <v>0.96858969592898347</v>
      </c>
      <c r="N6317" s="1">
        <f t="shared" si="1581"/>
        <v>-4.012252028983683E-2</v>
      </c>
      <c r="O6317" s="1">
        <f t="shared" si="1595"/>
        <v>3.1014701337101633</v>
      </c>
      <c r="P6317" s="1">
        <f t="shared" si="1582"/>
        <v>24.147277216060235</v>
      </c>
      <c r="Q6317">
        <f t="shared" si="1586"/>
        <v>3.4440896508200982</v>
      </c>
      <c r="R6317">
        <f t="shared" si="1587"/>
        <v>23.900402578751169</v>
      </c>
    </row>
    <row r="6318" spans="1:18" x14ac:dyDescent="0.25">
      <c r="A6318">
        <v>6303</v>
      </c>
      <c r="B6318" s="1">
        <f t="shared" si="1596"/>
        <v>126.06</v>
      </c>
      <c r="C6318" s="1">
        <f t="shared" si="1583"/>
        <v>0.15079947343618141</v>
      </c>
      <c r="D6318" s="1">
        <f t="shared" si="1584"/>
        <v>71.000379010413951</v>
      </c>
      <c r="E6318" s="1">
        <f t="shared" si="1588"/>
        <v>-11207.923439896382</v>
      </c>
      <c r="F6318" s="1">
        <f t="shared" si="1589"/>
        <v>-60976587.002152912</v>
      </c>
      <c r="G6318" s="1">
        <f t="shared" si="1590"/>
        <v>114.84920052656382</v>
      </c>
      <c r="H6318" s="1">
        <f t="shared" si="1591"/>
        <v>186594134.83673164</v>
      </c>
      <c r="I6318" s="1">
        <f t="shared" si="1592"/>
        <v>72925.570724853198</v>
      </c>
      <c r="J6318" s="1">
        <f t="shared" si="1593"/>
        <v>-9786653.7005927749</v>
      </c>
      <c r="K6318" s="1"/>
      <c r="L6318" s="1">
        <f t="shared" si="1585"/>
        <v>-11.359513387772733</v>
      </c>
      <c r="M6318" s="1">
        <f t="shared" si="1594"/>
        <v>0.21442611788540944</v>
      </c>
      <c r="N6318" s="1">
        <f t="shared" si="1581"/>
        <v>-1.8874105620257733E-2</v>
      </c>
      <c r="O6318" s="1">
        <f t="shared" si="1595"/>
        <v>3.1227185483797424</v>
      </c>
      <c r="P6318" s="1">
        <f t="shared" si="1582"/>
        <v>11.361536998444327</v>
      </c>
      <c r="Q6318">
        <f t="shared" si="1586"/>
        <v>0.4017694241545125</v>
      </c>
      <c r="R6318">
        <f t="shared" si="1587"/>
        <v>11.354431042409562</v>
      </c>
    </row>
    <row r="6319" spans="1:18" x14ac:dyDescent="0.25">
      <c r="A6319">
        <v>6304</v>
      </c>
      <c r="B6319" s="1">
        <f t="shared" si="1596"/>
        <v>126.08</v>
      </c>
      <c r="C6319" s="1">
        <f t="shared" si="1583"/>
        <v>4.5812995656968951</v>
      </c>
      <c r="D6319" s="1">
        <f t="shared" si="1584"/>
        <v>71.351868620613786</v>
      </c>
      <c r="E6319" s="1">
        <f t="shared" si="1588"/>
        <v>-11136.922538636016</v>
      </c>
      <c r="F6319" s="1">
        <f t="shared" si="1589"/>
        <v>-61581814.42678269</v>
      </c>
      <c r="G6319" s="1">
        <f t="shared" si="1590"/>
        <v>110.4187004343031</v>
      </c>
      <c r="H6319" s="1">
        <f t="shared" si="1591"/>
        <v>185612858.05836156</v>
      </c>
      <c r="I6319" s="1">
        <f t="shared" si="1592"/>
        <v>69133.514245014798</v>
      </c>
      <c r="J6319" s="1">
        <f t="shared" si="1593"/>
        <v>-9602700.0774158202</v>
      </c>
      <c r="K6319" s="1"/>
      <c r="L6319" s="1">
        <f t="shared" si="1585"/>
        <v>2.0695671825062374</v>
      </c>
      <c r="M6319" s="1">
        <f t="shared" si="1594"/>
        <v>7.1148819675386221E-3</v>
      </c>
      <c r="N6319" s="1">
        <f t="shared" si="1581"/>
        <v>3.4378463274342365E-3</v>
      </c>
      <c r="O6319" s="1">
        <f t="shared" si="1595"/>
        <v>3.4378463274342365E-3</v>
      </c>
      <c r="P6319" s="1">
        <f t="shared" si="1582"/>
        <v>2.0695794124537037</v>
      </c>
      <c r="Q6319">
        <f t="shared" si="1586"/>
        <v>0.15185508453523286</v>
      </c>
      <c r="R6319">
        <f t="shared" si="1587"/>
        <v>-2.0640007213547711</v>
      </c>
    </row>
    <row r="6320" spans="1:18" x14ac:dyDescent="0.25">
      <c r="A6320">
        <v>6305</v>
      </c>
      <c r="B6320" s="1">
        <f t="shared" si="1596"/>
        <v>126.1</v>
      </c>
      <c r="C6320" s="1">
        <f t="shared" si="1583"/>
        <v>8.911250944288307</v>
      </c>
      <c r="D6320" s="1">
        <f t="shared" si="1584"/>
        <v>72.354064745449122</v>
      </c>
      <c r="E6320" s="1">
        <f t="shared" si="1588"/>
        <v>-10934.478921419277</v>
      </c>
      <c r="F6320" s="1">
        <f t="shared" si="1589"/>
        <v>-63323898.848041832</v>
      </c>
      <c r="G6320" s="1">
        <f t="shared" si="1590"/>
        <v>106.08874905571169</v>
      </c>
      <c r="H6320" s="1">
        <f t="shared" si="1591"/>
        <v>182886728.1310043</v>
      </c>
      <c r="I6320" s="1">
        <f t="shared" si="1592"/>
        <v>65959.733445577644</v>
      </c>
      <c r="J6320" s="1">
        <f t="shared" si="1593"/>
        <v>-9456402.5917712264</v>
      </c>
      <c r="K6320" s="1"/>
      <c r="L6320" s="1">
        <f t="shared" si="1585"/>
        <v>15.861624408157494</v>
      </c>
      <c r="M6320" s="1">
        <f t="shared" si="1594"/>
        <v>0.41821600247538981</v>
      </c>
      <c r="N6320" s="1">
        <f t="shared" si="1581"/>
        <v>2.6360423017139565E-2</v>
      </c>
      <c r="O6320" s="1">
        <f t="shared" si="1595"/>
        <v>2.6360423017139565E-2</v>
      </c>
      <c r="P6320" s="1">
        <f t="shared" si="1582"/>
        <v>15.867136902736553</v>
      </c>
      <c r="Q6320">
        <f t="shared" si="1586"/>
        <v>2.8853522928231969</v>
      </c>
      <c r="R6320">
        <f t="shared" si="1587"/>
        <v>-15.602588747912446</v>
      </c>
    </row>
    <row r="6321" spans="1:18" x14ac:dyDescent="0.25">
      <c r="A6321">
        <v>6306</v>
      </c>
      <c r="B6321" s="1">
        <f t="shared" si="1596"/>
        <v>126.12</v>
      </c>
      <c r="C6321" s="1">
        <f t="shared" si="1583"/>
        <v>13.045621395073224</v>
      </c>
      <c r="D6321" s="1">
        <f t="shared" si="1584"/>
        <v>73.984971545149023</v>
      </c>
      <c r="E6321" s="1">
        <f t="shared" si="1588"/>
        <v>-10605.035747879898</v>
      </c>
      <c r="F6321" s="1">
        <f t="shared" si="1589"/>
        <v>-66210794.671833634</v>
      </c>
      <c r="G6321" s="1">
        <f t="shared" si="1590"/>
        <v>101.95437860492677</v>
      </c>
      <c r="H6321" s="1">
        <f t="shared" si="1591"/>
        <v>178677577.8856442</v>
      </c>
      <c r="I6321" s="1">
        <f t="shared" si="1592"/>
        <v>63473.885325013049</v>
      </c>
      <c r="J6321" s="1">
        <f t="shared" si="1593"/>
        <v>-9360793.2524061091</v>
      </c>
      <c r="K6321" s="1"/>
      <c r="L6321" s="1">
        <f t="shared" si="1585"/>
        <v>29.638000883220641</v>
      </c>
      <c r="M6321" s="1">
        <f t="shared" si="1594"/>
        <v>1.462708659428813</v>
      </c>
      <c r="N6321" s="1">
        <f t="shared" si="1581"/>
        <v>4.9312463440561262E-2</v>
      </c>
      <c r="O6321" s="1">
        <f t="shared" si="1595"/>
        <v>4.9312463440561262E-2</v>
      </c>
      <c r="P6321" s="1">
        <f t="shared" si="1582"/>
        <v>29.674073076949778</v>
      </c>
      <c r="Q6321">
        <f t="shared" si="1586"/>
        <v>8.5511005658903745</v>
      </c>
      <c r="R6321">
        <f t="shared" si="1587"/>
        <v>-28.415300316698836</v>
      </c>
    </row>
    <row r="6322" spans="1:18" x14ac:dyDescent="0.25">
      <c r="A6322">
        <v>6307</v>
      </c>
      <c r="B6322" s="1">
        <f t="shared" si="1596"/>
        <v>126.14</v>
      </c>
      <c r="C6322" s="1">
        <f t="shared" si="1583"/>
        <v>16.893671243705192</v>
      </c>
      <c r="D6322" s="1">
        <f t="shared" si="1584"/>
        <v>76.208794464374904</v>
      </c>
      <c r="E6322" s="1">
        <f t="shared" si="1588"/>
        <v>-10155.82351819627</v>
      </c>
      <c r="F6322" s="1">
        <f t="shared" si="1589"/>
        <v>-70250911.158516541</v>
      </c>
      <c r="G6322" s="1">
        <f t="shared" si="1590"/>
        <v>98.106328756294801</v>
      </c>
      <c r="H6322" s="1">
        <f t="shared" si="1591"/>
        <v>173391662.491265</v>
      </c>
      <c r="I6322" s="1">
        <f t="shared" si="1592"/>
        <v>61730.528383006138</v>
      </c>
      <c r="J6322" s="1">
        <f t="shared" si="1593"/>
        <v>-9328560.1688845661</v>
      </c>
      <c r="K6322" s="1"/>
      <c r="L6322" s="1">
        <f t="shared" si="1585"/>
        <v>42.95332861527455</v>
      </c>
      <c r="M6322" s="1">
        <f t="shared" si="1594"/>
        <v>3.0805283958964651</v>
      </c>
      <c r="N6322" s="1">
        <f t="shared" si="1581"/>
        <v>7.1595454708490533E-2</v>
      </c>
      <c r="O6322" s="1">
        <f t="shared" si="1595"/>
        <v>7.1595454708490533E-2</v>
      </c>
      <c r="P6322" s="1">
        <f t="shared" si="1582"/>
        <v>43.063651660416447</v>
      </c>
      <c r="Q6322">
        <f t="shared" si="1586"/>
        <v>16.81315906054737</v>
      </c>
      <c r="R6322">
        <f t="shared" si="1587"/>
        <v>-39.64587969429386</v>
      </c>
    </row>
    <row r="6323" spans="1:18" x14ac:dyDescent="0.25">
      <c r="A6323">
        <v>6308</v>
      </c>
      <c r="B6323" s="1">
        <f t="shared" si="1596"/>
        <v>126.16</v>
      </c>
      <c r="C6323" s="1">
        <f t="shared" si="1583"/>
        <v>20.370944877343604</v>
      </c>
      <c r="D6323" s="1">
        <f t="shared" si="1584"/>
        <v>78.976725838235851</v>
      </c>
      <c r="E6323" s="1">
        <f t="shared" si="1588"/>
        <v>-9596.7013806763571</v>
      </c>
      <c r="F6323" s="1">
        <f t="shared" si="1589"/>
        <v>-75446661.71905072</v>
      </c>
      <c r="G6323" s="1">
        <f t="shared" si="1590"/>
        <v>94.629055122656396</v>
      </c>
      <c r="H6323" s="1">
        <f t="shared" si="1591"/>
        <v>167543339.10892624</v>
      </c>
      <c r="I6323" s="1">
        <f t="shared" si="1592"/>
        <v>60767.925190138456</v>
      </c>
      <c r="J6323" s="1">
        <f t="shared" si="1593"/>
        <v>-9370844.501988424</v>
      </c>
      <c r="K6323" s="1"/>
      <c r="L6323" s="1">
        <f t="shared" si="1585"/>
        <v>55.32627658645989</v>
      </c>
      <c r="M6323" s="1">
        <f t="shared" si="1594"/>
        <v>5.1284009589995776</v>
      </c>
      <c r="N6323" s="1">
        <f t="shared" si="1581"/>
        <v>9.2429647601488502E-2</v>
      </c>
      <c r="O6323" s="1">
        <f t="shared" si="1595"/>
        <v>9.2429647601488502E-2</v>
      </c>
      <c r="P6323" s="1">
        <f t="shared" si="1582"/>
        <v>55.563453612223633</v>
      </c>
      <c r="Q6323">
        <f t="shared" si="1586"/>
        <v>27.048487925472411</v>
      </c>
      <c r="R6323">
        <f t="shared" si="1587"/>
        <v>-48.53531372375479</v>
      </c>
    </row>
    <row r="6324" spans="1:18" x14ac:dyDescent="0.25">
      <c r="A6324">
        <v>6309</v>
      </c>
      <c r="B6324" s="1">
        <f t="shared" si="1596"/>
        <v>126.18</v>
      </c>
      <c r="C6324" s="1">
        <f t="shared" si="1583"/>
        <v>23.40112434604853</v>
      </c>
      <c r="D6324" s="1">
        <f t="shared" si="1584"/>
        <v>82.228016105355977</v>
      </c>
      <c r="E6324" s="1">
        <f t="shared" si="1588"/>
        <v>-8939.9407467180936</v>
      </c>
      <c r="F6324" s="1">
        <f t="shared" si="1589"/>
        <v>-81786458.468203962</v>
      </c>
      <c r="G6324" s="1">
        <f t="shared" si="1590"/>
        <v>91.598875653951467</v>
      </c>
      <c r="H6324" s="1">
        <f t="shared" si="1591"/>
        <v>161708999.02303442</v>
      </c>
      <c r="I6324" s="1">
        <f t="shared" si="1592"/>
        <v>60607.20261476298</v>
      </c>
      <c r="J6324" s="1">
        <f t="shared" si="1593"/>
        <v>-9496084.9852621667</v>
      </c>
      <c r="K6324" s="1"/>
      <c r="L6324" s="1">
        <f t="shared" si="1585"/>
        <v>66.282984224669562</v>
      </c>
      <c r="M6324" s="1">
        <f t="shared" si="1594"/>
        <v>7.3887502116579071</v>
      </c>
      <c r="N6324" s="1">
        <f t="shared" si="1581"/>
        <v>0.11101449050547614</v>
      </c>
      <c r="O6324" s="1">
        <f t="shared" si="1595"/>
        <v>0.11101449050547614</v>
      </c>
      <c r="P6324" s="1">
        <f t="shared" si="1582"/>
        <v>66.693535124613604</v>
      </c>
      <c r="Q6324">
        <f t="shared" si="1586"/>
        <v>38.398199933114419</v>
      </c>
      <c r="R6324">
        <f t="shared" si="1587"/>
        <v>-54.530779100565212</v>
      </c>
    </row>
    <row r="6325" spans="1:18" x14ac:dyDescent="0.25">
      <c r="A6325">
        <v>6310</v>
      </c>
      <c r="B6325" s="1">
        <f t="shared" si="1596"/>
        <v>126.2</v>
      </c>
      <c r="C6325" s="1">
        <f t="shared" si="1583"/>
        <v>25.917704361656725</v>
      </c>
      <c r="D6325" s="1">
        <f t="shared" si="1584"/>
        <v>85.891307117365841</v>
      </c>
      <c r="E6325" s="1">
        <f t="shared" si="1588"/>
        <v>-8199.9559622921006</v>
      </c>
      <c r="F6325" s="1">
        <f t="shared" si="1589"/>
        <v>-89236022.057235569</v>
      </c>
      <c r="G6325" s="1">
        <f t="shared" si="1590"/>
        <v>89.082295638343282</v>
      </c>
      <c r="H6325" s="1">
        <f t="shared" si="1591"/>
        <v>156475299.84076536</v>
      </c>
      <c r="I6325" s="1">
        <f t="shared" si="1592"/>
        <v>61251.888138107417</v>
      </c>
      <c r="J6325" s="1">
        <f t="shared" si="1593"/>
        <v>-9709014.9122804906</v>
      </c>
      <c r="K6325" s="1"/>
      <c r="L6325" s="1">
        <f t="shared" si="1585"/>
        <v>75.403717721330665</v>
      </c>
      <c r="M6325" s="1">
        <f t="shared" si="1594"/>
        <v>9.5977361896412958</v>
      </c>
      <c r="N6325" s="1">
        <f t="shared" si="1581"/>
        <v>0.12660386477865115</v>
      </c>
      <c r="O6325" s="1">
        <f t="shared" si="1595"/>
        <v>0.12660386477865115</v>
      </c>
      <c r="P6325" s="1">
        <f t="shared" si="1582"/>
        <v>76.012085790116728</v>
      </c>
      <c r="Q6325">
        <f t="shared" si="1586"/>
        <v>49.869160067404557</v>
      </c>
      <c r="R6325">
        <f t="shared" si="1587"/>
        <v>-57.366401842329708</v>
      </c>
    </row>
    <row r="6326" spans="1:18" x14ac:dyDescent="0.25">
      <c r="A6326">
        <v>6311</v>
      </c>
      <c r="B6326" s="1">
        <f t="shared" si="1596"/>
        <v>126.22</v>
      </c>
      <c r="C6326" s="1">
        <f t="shared" si="1583"/>
        <v>27.86545193191505</v>
      </c>
      <c r="D6326" s="1">
        <f t="shared" si="1584"/>
        <v>89.88619828185999</v>
      </c>
      <c r="E6326" s="1">
        <f t="shared" si="1588"/>
        <v>-7392.9879470642809</v>
      </c>
      <c r="F6326" s="1">
        <f t="shared" si="1589"/>
        <v>-97729978.44838053</v>
      </c>
      <c r="G6326" s="1">
        <f t="shared" si="1590"/>
        <v>87.134548068084953</v>
      </c>
      <c r="H6326" s="1">
        <f t="shared" si="1591"/>
        <v>152386249.23381826</v>
      </c>
      <c r="I6326" s="1">
        <f t="shared" si="1592"/>
        <v>62687.832434381031</v>
      </c>
      <c r="J6326" s="1">
        <f t="shared" si="1593"/>
        <v>-10009905.004801564</v>
      </c>
      <c r="K6326" s="1"/>
      <c r="L6326" s="1">
        <f t="shared" si="1585"/>
        <v>82.361064304634041</v>
      </c>
      <c r="M6326" s="1">
        <f t="shared" si="1594"/>
        <v>11.487210841027036</v>
      </c>
      <c r="N6326" s="1">
        <f t="shared" si="1581"/>
        <v>0.13857982224224941</v>
      </c>
      <c r="O6326" s="1">
        <f t="shared" si="1595"/>
        <v>0.13857982224224941</v>
      </c>
      <c r="P6326" s="1">
        <f t="shared" si="1582"/>
        <v>83.158288380042265</v>
      </c>
      <c r="Q6326">
        <f t="shared" si="1586"/>
        <v>60.463485922106749</v>
      </c>
      <c r="R6326">
        <f t="shared" si="1587"/>
        <v>-57.091748934898391</v>
      </c>
    </row>
    <row r="6327" spans="1:18" x14ac:dyDescent="0.25">
      <c r="A6327">
        <v>6312</v>
      </c>
      <c r="B6327" s="1">
        <f t="shared" si="1596"/>
        <v>126.24</v>
      </c>
      <c r="C6327" s="1">
        <f t="shared" si="1583"/>
        <v>29.201618594313306</v>
      </c>
      <c r="D6327" s="1">
        <f t="shared" si="1584"/>
        <v>94.12501116566321</v>
      </c>
      <c r="E6327" s="1">
        <f t="shared" si="1588"/>
        <v>-6536.747744536031</v>
      </c>
      <c r="F6327" s="1">
        <f t="shared" si="1589"/>
        <v>-107164726.42502058</v>
      </c>
      <c r="G6327" s="1">
        <f t="shared" si="1590"/>
        <v>85.798381405686698</v>
      </c>
      <c r="H6327" s="1">
        <f t="shared" si="1591"/>
        <v>149893797.50071746</v>
      </c>
      <c r="I6327" s="1">
        <f t="shared" si="1592"/>
        <v>64883.519915087643</v>
      </c>
      <c r="J6327" s="1">
        <f t="shared" si="1593"/>
        <v>-10394125.813335186</v>
      </c>
      <c r="K6327" s="1"/>
      <c r="L6327" s="1">
        <f t="shared" si="1585"/>
        <v>86.941007166018053</v>
      </c>
      <c r="M6327" s="1">
        <f t="shared" si="1594"/>
        <v>12.829458006272944</v>
      </c>
      <c r="N6327" s="1">
        <f t="shared" si="1581"/>
        <v>0.14650777629675124</v>
      </c>
      <c r="O6327" s="1">
        <f t="shared" si="1595"/>
        <v>0.14650777629675124</v>
      </c>
      <c r="P6327" s="1">
        <f t="shared" si="1582"/>
        <v>87.882499508015385</v>
      </c>
      <c r="Q6327">
        <f t="shared" si="1586"/>
        <v>69.302519612797397</v>
      </c>
      <c r="R6327">
        <f t="shared" si="1587"/>
        <v>-54.041599671865342</v>
      </c>
    </row>
    <row r="6328" spans="1:18" x14ac:dyDescent="0.25">
      <c r="A6328">
        <v>6313</v>
      </c>
      <c r="B6328" s="1">
        <f t="shared" si="1596"/>
        <v>126.26</v>
      </c>
      <c r="C6328" s="1">
        <f t="shared" si="1583"/>
        <v>29.896878643945257</v>
      </c>
      <c r="D6328" s="1">
        <f t="shared" si="1584"/>
        <v>98.514713829513767</v>
      </c>
      <c r="E6328" s="1">
        <f t="shared" si="1588"/>
        <v>-5650.0278064382182</v>
      </c>
      <c r="F6328" s="1">
        <f t="shared" si="1589"/>
        <v>-117393480.37965935</v>
      </c>
      <c r="G6328" s="1">
        <f t="shared" si="1590"/>
        <v>85.103121356054743</v>
      </c>
      <c r="H6328" s="1">
        <f t="shared" si="1591"/>
        <v>149316294.59318441</v>
      </c>
      <c r="I6328" s="1">
        <f t="shared" si="1592"/>
        <v>67790.760421817482</v>
      </c>
      <c r="J6328" s="1">
        <f t="shared" si="1593"/>
        <v>-10852076.941943692</v>
      </c>
      <c r="K6328" s="1"/>
      <c r="L6328" s="1">
        <f t="shared" si="1585"/>
        <v>89.044932554427589</v>
      </c>
      <c r="M6328" s="1">
        <f t="shared" si="1594"/>
        <v>13.472610024057985</v>
      </c>
      <c r="N6328" s="1">
        <f t="shared" si="1581"/>
        <v>0.15016232481096986</v>
      </c>
      <c r="O6328" s="1">
        <f t="shared" si="1595"/>
        <v>0.15016232481096986</v>
      </c>
      <c r="P6328" s="1">
        <f t="shared" si="1582"/>
        <v>90.058376814613453</v>
      </c>
      <c r="Q6328">
        <f t="shared" si="1586"/>
        <v>75.715849763247363</v>
      </c>
      <c r="R6328">
        <f t="shared" si="1587"/>
        <v>-48.760858576446964</v>
      </c>
    </row>
    <row r="6329" spans="1:18" x14ac:dyDescent="0.25">
      <c r="A6329">
        <v>6314</v>
      </c>
      <c r="B6329" s="1">
        <f t="shared" si="1596"/>
        <v>126.28</v>
      </c>
      <c r="C6329" s="1">
        <f t="shared" si="1583"/>
        <v>29.935972763523406</v>
      </c>
      <c r="D6329" s="1">
        <f t="shared" si="1584"/>
        <v>102.95896265956877</v>
      </c>
      <c r="E6329" s="1">
        <f t="shared" si="1588"/>
        <v>-4752.2895427671083</v>
      </c>
      <c r="F6329" s="1">
        <f t="shared" si="1589"/>
        <v>-128224228.51043943</v>
      </c>
      <c r="G6329" s="1">
        <f t="shared" si="1590"/>
        <v>85.064027236476591</v>
      </c>
      <c r="H6329" s="1">
        <f t="shared" si="1591"/>
        <v>150808484.40873304</v>
      </c>
      <c r="I6329" s="1">
        <f t="shared" si="1592"/>
        <v>71345.746886490029</v>
      </c>
      <c r="J6329" s="1">
        <f t="shared" si="1593"/>
        <v>-11369499.700985974</v>
      </c>
      <c r="K6329" s="1"/>
      <c r="L6329" s="1">
        <f t="shared" si="1585"/>
        <v>88.677059570276313</v>
      </c>
      <c r="M6329" s="1">
        <f t="shared" si="1594"/>
        <v>13.358940507496982</v>
      </c>
      <c r="N6329" s="1">
        <f t="shared" si="1581"/>
        <v>0.1495227331672899</v>
      </c>
      <c r="O6329" s="1">
        <f t="shared" si="1595"/>
        <v>0.1495227331672899</v>
      </c>
      <c r="P6329" s="1">
        <f t="shared" si="1582"/>
        <v>89.677657114317938</v>
      </c>
      <c r="Q6329">
        <f t="shared" si="1586"/>
        <v>79.281770197856332</v>
      </c>
      <c r="R6329">
        <f t="shared" si="1587"/>
        <v>-41.910417557064235</v>
      </c>
    </row>
    <row r="6330" spans="1:18" x14ac:dyDescent="0.25">
      <c r="A6330">
        <v>6315</v>
      </c>
      <c r="B6330" s="1">
        <f t="shared" si="1596"/>
        <v>126.3</v>
      </c>
      <c r="C6330" s="1">
        <f t="shared" si="1583"/>
        <v>29.318042929385275</v>
      </c>
      <c r="D6330" s="1">
        <f t="shared" si="1584"/>
        <v>107.36021688236511</v>
      </c>
      <c r="E6330" s="1">
        <f t="shared" si="1588"/>
        <v>-3863.2361897622486</v>
      </c>
      <c r="F6330" s="1">
        <f t="shared" si="1589"/>
        <v>-139421110.78056842</v>
      </c>
      <c r="G6330" s="1">
        <f t="shared" si="1590"/>
        <v>85.681957070614729</v>
      </c>
      <c r="H6330" s="1">
        <f t="shared" si="1591"/>
        <v>154345704.63845715</v>
      </c>
      <c r="I6330" s="1">
        <f t="shared" si="1592"/>
        <v>75470.455745916552</v>
      </c>
      <c r="J6330" s="1">
        <f t="shared" si="1593"/>
        <v>-11928157.424965613</v>
      </c>
      <c r="K6330" s="1"/>
      <c r="L6330" s="1">
        <f t="shared" si="1585"/>
        <v>85.924793957489044</v>
      </c>
      <c r="M6330" s="1">
        <f t="shared" si="1594"/>
        <v>12.524819467318707</v>
      </c>
      <c r="N6330" s="1">
        <f t="shared" si="1581"/>
        <v>0.14474549467940004</v>
      </c>
      <c r="O6330" s="1">
        <f t="shared" si="1595"/>
        <v>0.14474549467940004</v>
      </c>
      <c r="P6330" s="1">
        <f t="shared" si="1582"/>
        <v>86.832835490532446</v>
      </c>
      <c r="Q6330">
        <f t="shared" si="1586"/>
        <v>79.823172408430565</v>
      </c>
      <c r="R6330">
        <f t="shared" si="1587"/>
        <v>-34.178976959233886</v>
      </c>
    </row>
    <row r="6331" spans="1:18" x14ac:dyDescent="0.25">
      <c r="A6331">
        <v>6316</v>
      </c>
      <c r="B6331" s="1">
        <f t="shared" si="1596"/>
        <v>126.32</v>
      </c>
      <c r="C6331" s="1">
        <f t="shared" si="1583"/>
        <v>28.056651243085401</v>
      </c>
      <c r="D6331" s="1">
        <f t="shared" si="1584"/>
        <v>111.62187935460926</v>
      </c>
      <c r="E6331" s="1">
        <f t="shared" si="1588"/>
        <v>-3002.3803703689282</v>
      </c>
      <c r="F6331" s="1">
        <f t="shared" si="1589"/>
        <v>-150709434.02712223</v>
      </c>
      <c r="G6331" s="1">
        <f t="shared" si="1590"/>
        <v>86.943348756914602</v>
      </c>
      <c r="H6331" s="1">
        <f t="shared" si="1591"/>
        <v>159723721.91549888</v>
      </c>
      <c r="I6331" s="1">
        <f t="shared" si="1592"/>
        <v>80074.359374885724</v>
      </c>
      <c r="J6331" s="1">
        <f t="shared" si="1593"/>
        <v>-12506836.44917015</v>
      </c>
      <c r="K6331" s="1"/>
      <c r="L6331" s="1">
        <f t="shared" si="1585"/>
        <v>80.938732183277011</v>
      </c>
      <c r="M6331" s="1">
        <f t="shared" si="1594"/>
        <v>11.086354869999695</v>
      </c>
      <c r="N6331" s="1">
        <f t="shared" si="1581"/>
        <v>0.13612510291920465</v>
      </c>
      <c r="O6331" s="1">
        <f t="shared" si="1595"/>
        <v>0.13612510291920465</v>
      </c>
      <c r="P6331" s="1">
        <f t="shared" si="1582"/>
        <v>81.694465123041283</v>
      </c>
      <c r="Q6331">
        <f t="shared" si="1586"/>
        <v>77.373728494922361</v>
      </c>
      <c r="R6331">
        <f t="shared" si="1587"/>
        <v>-26.216250123422441</v>
      </c>
    </row>
    <row r="6332" spans="1:18" x14ac:dyDescent="0.25">
      <c r="A6332">
        <v>6317</v>
      </c>
      <c r="B6332" s="1">
        <f t="shared" si="1596"/>
        <v>126.34</v>
      </c>
      <c r="C6332" s="1">
        <f t="shared" si="1583"/>
        <v>26.179482275271081</v>
      </c>
      <c r="D6332" s="1">
        <f t="shared" si="1584"/>
        <v>115.65041664249749</v>
      </c>
      <c r="E6332" s="1">
        <f t="shared" si="1588"/>
        <v>-2188.6158382155063</v>
      </c>
      <c r="F6332" s="1">
        <f t="shared" si="1589"/>
        <v>-161784228.24647912</v>
      </c>
      <c r="G6332" s="1">
        <f t="shared" si="1590"/>
        <v>88.820517724728916</v>
      </c>
      <c r="H6332" s="1">
        <f t="shared" si="1591"/>
        <v>166574267.5337669</v>
      </c>
      <c r="I6332" s="1">
        <f t="shared" si="1592"/>
        <v>85056.412953888575</v>
      </c>
      <c r="J6332" s="1">
        <f t="shared" si="1593"/>
        <v>-13082593.32741997</v>
      </c>
      <c r="K6332" s="1"/>
      <c r="L6332" s="1">
        <f t="shared" si="1585"/>
        <v>73.916248338087797</v>
      </c>
      <c r="M6332" s="1">
        <f t="shared" si="1594"/>
        <v>9.2168815170724656</v>
      </c>
      <c r="N6332" s="1">
        <f t="shared" ref="N6332:N6395" si="1597">(ATAN(M6332/L6332))</f>
        <v>0.12405327588732316</v>
      </c>
      <c r="O6332" s="1">
        <f t="shared" si="1595"/>
        <v>0.12405327588732316</v>
      </c>
      <c r="P6332" s="1">
        <f t="shared" ref="P6332:P6395" si="1598">ABS(SQRT((L6332*L6332)+(M6332*M6332)))</f>
        <v>74.488674798774738</v>
      </c>
      <c r="Q6332">
        <f t="shared" si="1586"/>
        <v>72.131181694999555</v>
      </c>
      <c r="R6332">
        <f t="shared" si="1587"/>
        <v>-18.591807350566548</v>
      </c>
    </row>
    <row r="6333" spans="1:18" x14ac:dyDescent="0.25">
      <c r="A6333">
        <v>6318</v>
      </c>
      <c r="B6333" s="1">
        <f t="shared" si="1596"/>
        <v>126.36</v>
      </c>
      <c r="C6333" s="1">
        <f t="shared" si="1583"/>
        <v>23.727735454696234</v>
      </c>
      <c r="D6333" s="1">
        <f t="shared" si="1584"/>
        <v>119.35741185984428</v>
      </c>
      <c r="E6333" s="1">
        <f t="shared" si="1588"/>
        <v>-1439.8028043114555</v>
      </c>
      <c r="F6333" s="1">
        <f t="shared" si="1589"/>
        <v>-172321935.60009047</v>
      </c>
      <c r="G6333" s="1">
        <f t="shared" si="1590"/>
        <v>91.27226454530377</v>
      </c>
      <c r="H6333" s="1">
        <f t="shared" si="1591"/>
        <v>174394967.7153936</v>
      </c>
      <c r="I6333" s="1">
        <f t="shared" si="1592"/>
        <v>90307.272164433642</v>
      </c>
      <c r="J6333" s="1">
        <f t="shared" si="1593"/>
        <v>-13632152.674402798</v>
      </c>
      <c r="K6333" s="1"/>
      <c r="L6333" s="1">
        <f t="shared" si="1585"/>
        <v>65.089775909217849</v>
      </c>
      <c r="M6333" s="1">
        <f t="shared" si="1594"/>
        <v>7.121928221774624</v>
      </c>
      <c r="N6333" s="1">
        <f t="shared" si="1597"/>
        <v>0.10898346350471368</v>
      </c>
      <c r="O6333" s="1">
        <f t="shared" si="1595"/>
        <v>0.10898346350471368</v>
      </c>
      <c r="P6333" s="1">
        <f t="shared" si="1598"/>
        <v>65.478246689326568</v>
      </c>
      <c r="Q6333">
        <f t="shared" si="1586"/>
        <v>64.410600956396181</v>
      </c>
      <c r="R6333">
        <f t="shared" si="1587"/>
        <v>-11.776046617783136</v>
      </c>
    </row>
    <row r="6334" spans="1:18" x14ac:dyDescent="0.25">
      <c r="A6334">
        <v>6319</v>
      </c>
      <c r="B6334" s="1">
        <f t="shared" si="1596"/>
        <v>126.38</v>
      </c>
      <c r="C6334" s="1">
        <f t="shared" si="1583"/>
        <v>20.755220837989576</v>
      </c>
      <c r="D6334" s="1">
        <f t="shared" si="1584"/>
        <v>122.66150521007908</v>
      </c>
      <c r="E6334" s="1">
        <f t="shared" si="1588"/>
        <v>-772.37594756402541</v>
      </c>
      <c r="F6334" s="1">
        <f t="shared" si="1589"/>
        <v>-181994539.43142572</v>
      </c>
      <c r="G6334" s="1">
        <f t="shared" si="1590"/>
        <v>94.244779162010417</v>
      </c>
      <c r="H6334" s="1">
        <f t="shared" si="1591"/>
        <v>182591104.03580114</v>
      </c>
      <c r="I6334" s="1">
        <f t="shared" si="1592"/>
        <v>95711.693038793484</v>
      </c>
      <c r="J6334" s="1">
        <f t="shared" si="1593"/>
        <v>-14133346.87400296</v>
      </c>
      <c r="K6334" s="1"/>
      <c r="L6334" s="1">
        <f t="shared" si="1585"/>
        <v>54.719087873825018</v>
      </c>
      <c r="M6334" s="1">
        <f t="shared" si="1594"/>
        <v>5.0155047603732896</v>
      </c>
      <c r="N6334" s="1">
        <f t="shared" si="1597"/>
        <v>9.1403741970906865E-2</v>
      </c>
      <c r="O6334" s="1">
        <f t="shared" si="1595"/>
        <v>9.1403741970906865E-2</v>
      </c>
      <c r="P6334" s="1">
        <f t="shared" si="1598"/>
        <v>54.948465544951404</v>
      </c>
      <c r="Q6334">
        <f t="shared" si="1586"/>
        <v>54.604730260159542</v>
      </c>
      <c r="R6334">
        <f t="shared" si="1587"/>
        <v>-6.1365543230650825</v>
      </c>
    </row>
    <row r="6335" spans="1:18" x14ac:dyDescent="0.25">
      <c r="A6335">
        <v>6320</v>
      </c>
      <c r="B6335" s="1">
        <f t="shared" si="1596"/>
        <v>126.4</v>
      </c>
      <c r="C6335" s="1">
        <f t="shared" si="1583"/>
        <v>17.327178105893786</v>
      </c>
      <c r="D6335" s="1">
        <f t="shared" si="1584"/>
        <v>125.49017964177958</v>
      </c>
      <c r="E6335" s="1">
        <f t="shared" si="1588"/>
        <v>-200.98371236052662</v>
      </c>
      <c r="F6335" s="1">
        <f t="shared" si="1589"/>
        <v>-190485209.61621982</v>
      </c>
      <c r="G6335" s="1">
        <f t="shared" si="1590"/>
        <v>97.672821894106221</v>
      </c>
      <c r="H6335" s="1">
        <f t="shared" si="1591"/>
        <v>190525604.06885403</v>
      </c>
      <c r="I6335" s="1">
        <f t="shared" si="1592"/>
        <v>101151.06129313562</v>
      </c>
      <c r="J6335" s="1">
        <f t="shared" si="1593"/>
        <v>-14566484.956968045</v>
      </c>
      <c r="K6335" s="1"/>
      <c r="L6335" s="1">
        <f t="shared" si="1585"/>
        <v>43.086154975110716</v>
      </c>
      <c r="M6335" s="1">
        <f t="shared" si="1594"/>
        <v>3.0997092155485007</v>
      </c>
      <c r="N6335" s="1">
        <f t="shared" si="1597"/>
        <v>7.1818385141518254E-2</v>
      </c>
      <c r="O6335" s="1">
        <f t="shared" si="1595"/>
        <v>7.1818385141518254E-2</v>
      </c>
      <c r="P6335" s="1">
        <f t="shared" si="1598"/>
        <v>43.19751089773824</v>
      </c>
      <c r="Q6335">
        <f t="shared" si="1586"/>
        <v>43.153783418924441</v>
      </c>
      <c r="R6335">
        <f t="shared" si="1587"/>
        <v>-1.9431737937652349</v>
      </c>
    </row>
    <row r="6336" spans="1:18" x14ac:dyDescent="0.25">
      <c r="A6336">
        <v>6321</v>
      </c>
      <c r="B6336" s="1">
        <f t="shared" si="1596"/>
        <v>126.42</v>
      </c>
      <c r="C6336" s="1">
        <f t="shared" si="1583"/>
        <v>13.518844706251535</v>
      </c>
      <c r="D6336" s="1">
        <f t="shared" si="1584"/>
        <v>127.78135242679605</v>
      </c>
      <c r="E6336" s="1">
        <f t="shared" si="1588"/>
        <v>261.83319021280113</v>
      </c>
      <c r="F6336" s="1">
        <f t="shared" si="1589"/>
        <v>-197504383.44294268</v>
      </c>
      <c r="G6336" s="1">
        <f t="shared" si="1590"/>
        <v>101.48115529374846</v>
      </c>
      <c r="H6336" s="1">
        <f t="shared" si="1591"/>
        <v>197572940.06243968</v>
      </c>
      <c r="I6336" s="1">
        <f t="shared" si="1592"/>
        <v>106505.99563109979</v>
      </c>
      <c r="J6336" s="1">
        <f t="shared" si="1593"/>
        <v>-14915543.567231201</v>
      </c>
      <c r="K6336" s="1"/>
      <c r="L6336" s="1">
        <f t="shared" si="1585"/>
        <v>30.491143415185171</v>
      </c>
      <c r="M6336" s="1">
        <f t="shared" si="1594"/>
        <v>1.5483508590500037</v>
      </c>
      <c r="N6336" s="1">
        <f t="shared" si="1597"/>
        <v>5.0736766791424984E-2</v>
      </c>
      <c r="O6336" s="1">
        <f t="shared" si="1595"/>
        <v>5.0736766791424984E-2</v>
      </c>
      <c r="P6336" s="1">
        <f t="shared" si="1598"/>
        <v>30.530431001676195</v>
      </c>
      <c r="Q6336">
        <f t="shared" si="1586"/>
        <v>30.524067080330035</v>
      </c>
      <c r="R6336">
        <f t="shared" si="1587"/>
        <v>0.62333460005301633</v>
      </c>
    </row>
    <row r="6337" spans="1:18" x14ac:dyDescent="0.25">
      <c r="A6337">
        <v>6322</v>
      </c>
      <c r="B6337" s="1">
        <f t="shared" si="1596"/>
        <v>126.44</v>
      </c>
      <c r="C6337" s="1">
        <f t="shared" si="1583"/>
        <v>9.4138045695790584</v>
      </c>
      <c r="D6337" s="1">
        <f t="shared" si="1584"/>
        <v>129.48473772962939</v>
      </c>
      <c r="E6337" s="1">
        <f t="shared" si="1588"/>
        <v>605.91702138513756</v>
      </c>
      <c r="F6337" s="1">
        <f t="shared" si="1589"/>
        <v>-202805132.20020238</v>
      </c>
      <c r="G6337" s="1">
        <f t="shared" si="1590"/>
        <v>105.58619543042094</v>
      </c>
      <c r="H6337" s="1">
        <f t="shared" si="1591"/>
        <v>203172267.63700661</v>
      </c>
      <c r="I6337" s="1">
        <f t="shared" si="1592"/>
        <v>111658.96788152782</v>
      </c>
      <c r="J6337" s="1">
        <f t="shared" si="1593"/>
        <v>-15169087.628379678</v>
      </c>
      <c r="K6337" s="1"/>
      <c r="L6337" s="1">
        <f t="shared" si="1585"/>
        <v>17.248394848384279</v>
      </c>
      <c r="M6337" s="1">
        <f t="shared" si="1594"/>
        <v>0.49460424951729465</v>
      </c>
      <c r="N6337" s="1">
        <f t="shared" si="1597"/>
        <v>2.8667522596852901E-2</v>
      </c>
      <c r="O6337" s="1">
        <f t="shared" si="1595"/>
        <v>2.8667522596852901E-2</v>
      </c>
      <c r="P6337" s="1">
        <f t="shared" si="1598"/>
        <v>17.255484873205095</v>
      </c>
      <c r="Q6337">
        <f t="shared" si="1586"/>
        <v>17.193410129629125</v>
      </c>
      <c r="R6337">
        <f t="shared" si="1587"/>
        <v>1.4623290750636118</v>
      </c>
    </row>
    <row r="6338" spans="1:18" x14ac:dyDescent="0.25">
      <c r="A6338">
        <v>6323</v>
      </c>
      <c r="B6338" s="1">
        <f t="shared" si="1596"/>
        <v>126.46</v>
      </c>
      <c r="C6338" s="1">
        <f t="shared" si="1583"/>
        <v>5.1021536390408464</v>
      </c>
      <c r="D6338" s="1">
        <f t="shared" si="1584"/>
        <v>130.56295026284795</v>
      </c>
      <c r="E6338" s="1">
        <f t="shared" si="1588"/>
        <v>823.71595309528675</v>
      </c>
      <c r="F6338" s="1">
        <f t="shared" si="1589"/>
        <v>-206196689.43827543</v>
      </c>
      <c r="G6338" s="1">
        <f t="shared" si="1590"/>
        <v>109.89784636095915</v>
      </c>
      <c r="H6338" s="1">
        <f t="shared" si="1591"/>
        <v>206875197.40965912</v>
      </c>
      <c r="I6338" s="1">
        <f t="shared" si="1592"/>
        <v>116496.88246446356</v>
      </c>
      <c r="J6338" s="1">
        <f t="shared" si="1593"/>
        <v>-15320850.825798446</v>
      </c>
      <c r="K6338" s="1"/>
      <c r="L6338" s="1">
        <f t="shared" si="1585"/>
        <v>3.6815592150347749</v>
      </c>
      <c r="M6338" s="1">
        <f t="shared" si="1594"/>
        <v>2.2515590042530675E-2</v>
      </c>
      <c r="N6338" s="1">
        <f t="shared" si="1597"/>
        <v>6.1156993597108354E-3</v>
      </c>
      <c r="O6338" s="1">
        <f t="shared" si="1595"/>
        <v>6.1156993597108354E-3</v>
      </c>
      <c r="P6338" s="1">
        <f t="shared" si="1598"/>
        <v>3.6816280645391695</v>
      </c>
      <c r="Q6338">
        <f t="shared" si="1586"/>
        <v>3.6409480963345233</v>
      </c>
      <c r="R6338">
        <f t="shared" si="1587"/>
        <v>0.54578582374448192</v>
      </c>
    </row>
    <row r="6339" spans="1:18" x14ac:dyDescent="0.25">
      <c r="A6339">
        <v>6324</v>
      </c>
      <c r="B6339" s="1">
        <f t="shared" si="1596"/>
        <v>126.48</v>
      </c>
      <c r="C6339" s="1">
        <f t="shared" si="1583"/>
        <v>0.67852247712776315</v>
      </c>
      <c r="D6339" s="1">
        <f t="shared" si="1584"/>
        <v>130.99232580591297</v>
      </c>
      <c r="E6339" s="1">
        <f t="shared" si="1588"/>
        <v>910.44981279442072</v>
      </c>
      <c r="F6339" s="1">
        <f t="shared" si="1589"/>
        <v>-207555136.0248335</v>
      </c>
      <c r="G6339" s="1">
        <f t="shared" si="1590"/>
        <v>114.32147752287224</v>
      </c>
      <c r="H6339" s="1">
        <f t="shared" si="1591"/>
        <v>208384054.88645089</v>
      </c>
      <c r="I6339" s="1">
        <f t="shared" si="1592"/>
        <v>120913.55857222015</v>
      </c>
      <c r="J6339" s="1">
        <f t="shared" si="1593"/>
        <v>-15369934.395202734</v>
      </c>
      <c r="K6339" s="1"/>
      <c r="L6339" s="1">
        <f t="shared" si="1585"/>
        <v>-9.882671888352462</v>
      </c>
      <c r="M6339" s="1">
        <f t="shared" si="1594"/>
        <v>0.16228162621104048</v>
      </c>
      <c r="N6339" s="1">
        <f t="shared" si="1597"/>
        <v>-1.6419349376558239E-2</v>
      </c>
      <c r="O6339" s="1">
        <f t="shared" si="1595"/>
        <v>3.1251733046234418</v>
      </c>
      <c r="P6339" s="1">
        <f t="shared" si="1598"/>
        <v>9.8840041976436712</v>
      </c>
      <c r="Q6339">
        <f t="shared" si="1586"/>
        <v>-9.6611429299979434</v>
      </c>
      <c r="R6339">
        <f t="shared" si="1587"/>
        <v>-2.0870688213828679</v>
      </c>
    </row>
    <row r="6340" spans="1:18" x14ac:dyDescent="0.25">
      <c r="A6340">
        <v>6325</v>
      </c>
      <c r="B6340" s="1">
        <f t="shared" si="1596"/>
        <v>126.5</v>
      </c>
      <c r="C6340" s="1">
        <f t="shared" si="1583"/>
        <v>-3.7600006518555054</v>
      </c>
      <c r="D6340" s="1">
        <f t="shared" si="1584"/>
        <v>130.76344057897282</v>
      </c>
      <c r="E6340" s="1">
        <f t="shared" si="1588"/>
        <v>864.21499695251077</v>
      </c>
      <c r="F6340" s="1">
        <f t="shared" si="1589"/>
        <v>-206830440.13424352</v>
      </c>
      <c r="G6340" s="1">
        <f t="shared" si="1590"/>
        <v>118.76000065185551</v>
      </c>
      <c r="H6340" s="1">
        <f t="shared" si="1591"/>
        <v>207577307.69520116</v>
      </c>
      <c r="I6340" s="1">
        <f t="shared" si="1592"/>
        <v>124812.0605875171</v>
      </c>
      <c r="J6340" s="1">
        <f t="shared" si="1593"/>
        <v>-15320614.506280817</v>
      </c>
      <c r="K6340" s="1"/>
      <c r="L6340" s="1">
        <f t="shared" si="1585"/>
        <v>-23.122543151572486</v>
      </c>
      <c r="M6340" s="1">
        <f t="shared" si="1594"/>
        <v>0.88944037537822851</v>
      </c>
      <c r="N6340" s="1">
        <f t="shared" si="1597"/>
        <v>-3.8447417668153502E-2</v>
      </c>
      <c r="O6340" s="1">
        <f t="shared" si="1595"/>
        <v>3.1031452363318466</v>
      </c>
      <c r="P6340" s="1">
        <f t="shared" si="1598"/>
        <v>23.139643600921872</v>
      </c>
      <c r="Q6340">
        <f t="shared" si="1586"/>
        <v>-22.256120311454485</v>
      </c>
      <c r="R6340">
        <f t="shared" si="1587"/>
        <v>-6.3331046619922269</v>
      </c>
    </row>
    <row r="6341" spans="1:18" x14ac:dyDescent="0.25">
      <c r="A6341">
        <v>6326</v>
      </c>
      <c r="B6341" s="1">
        <f t="shared" si="1596"/>
        <v>126.52</v>
      </c>
      <c r="C6341" s="1">
        <f t="shared" si="1583"/>
        <v>-8.116000640071853</v>
      </c>
      <c r="D6341" s="1">
        <f t="shared" si="1584"/>
        <v>129.88131807259415</v>
      </c>
      <c r="E6341" s="1">
        <f t="shared" si="1588"/>
        <v>686.02625066401743</v>
      </c>
      <c r="F6341" s="1">
        <f t="shared" si="1589"/>
        <v>-204049320.4625828</v>
      </c>
      <c r="G6341" s="1">
        <f t="shared" si="1590"/>
        <v>123.11600064007186</v>
      </c>
      <c r="H6341" s="1">
        <f t="shared" si="1591"/>
        <v>204519952.47918293</v>
      </c>
      <c r="I6341" s="1">
        <f t="shared" si="1592"/>
        <v>128106.82559152218</v>
      </c>
      <c r="J6341" s="1">
        <f t="shared" si="1593"/>
        <v>-15181781.008268993</v>
      </c>
      <c r="K6341" s="1"/>
      <c r="L6341" s="1">
        <f t="shared" si="1585"/>
        <v>-35.730957042510262</v>
      </c>
      <c r="M6341" s="1">
        <f t="shared" si="1594"/>
        <v>2.1282905512362049</v>
      </c>
      <c r="N6341" s="1">
        <f t="shared" si="1597"/>
        <v>-5.9494037596047836E-2</v>
      </c>
      <c r="O6341" s="1">
        <f t="shared" si="1595"/>
        <v>3.0820986164039521</v>
      </c>
      <c r="P6341" s="1">
        <f t="shared" si="1598"/>
        <v>35.794286022271699</v>
      </c>
      <c r="Q6341">
        <f t="shared" si="1586"/>
        <v>-33.713117626045438</v>
      </c>
      <c r="R6341">
        <f t="shared" si="1587"/>
        <v>-12.027327707209929</v>
      </c>
    </row>
    <row r="6342" spans="1:18" x14ac:dyDescent="0.25">
      <c r="A6342">
        <v>6327</v>
      </c>
      <c r="B6342" s="1">
        <f t="shared" si="1596"/>
        <v>126.54</v>
      </c>
      <c r="C6342" s="1">
        <f t="shared" si="1583"/>
        <v>-12.293873567880597</v>
      </c>
      <c r="D6342" s="1">
        <f t="shared" si="1584"/>
        <v>128.36531879399485</v>
      </c>
      <c r="E6342" s="1">
        <f t="shared" si="1588"/>
        <v>379.7943963869584</v>
      </c>
      <c r="F6342" s="1">
        <f t="shared" si="1589"/>
        <v>-199313715.71563914</v>
      </c>
      <c r="G6342" s="1">
        <f t="shared" si="1590"/>
        <v>127.2938735678806</v>
      </c>
      <c r="H6342" s="1">
        <f t="shared" si="1591"/>
        <v>199457959.49916607</v>
      </c>
      <c r="I6342" s="1">
        <f t="shared" si="1592"/>
        <v>130725.54126799798</v>
      </c>
      <c r="J6342" s="1">
        <f t="shared" si="1593"/>
        <v>-14966060.664055327</v>
      </c>
      <c r="K6342" s="1"/>
      <c r="L6342" s="1">
        <f t="shared" si="1585"/>
        <v>-47.426561793535939</v>
      </c>
      <c r="M6342" s="1">
        <f t="shared" si="1594"/>
        <v>3.7598256687970775</v>
      </c>
      <c r="N6342" s="1">
        <f t="shared" si="1597"/>
        <v>-7.9111335497458801E-2</v>
      </c>
      <c r="O6342" s="1">
        <f t="shared" si="1595"/>
        <v>3.0624813185025412</v>
      </c>
      <c r="P6342" s="1">
        <f t="shared" si="1598"/>
        <v>47.575361823278108</v>
      </c>
      <c r="Q6342">
        <f t="shared" si="1586"/>
        <v>-43.640671178828292</v>
      </c>
      <c r="R6342">
        <f t="shared" si="1587"/>
        <v>-18.944837599652686</v>
      </c>
    </row>
    <row r="6343" spans="1:18" x14ac:dyDescent="0.25">
      <c r="A6343">
        <v>6328</v>
      </c>
      <c r="B6343" s="1">
        <f t="shared" si="1596"/>
        <v>126.56</v>
      </c>
      <c r="C6343" s="1">
        <f t="shared" si="1583"/>
        <v>-16.201924984226917</v>
      </c>
      <c r="D6343" s="1">
        <f t="shared" si="1584"/>
        <v>126.24871534960707</v>
      </c>
      <c r="E6343" s="1">
        <f t="shared" si="1588"/>
        <v>-47.759499379371846</v>
      </c>
      <c r="F6343" s="1">
        <f t="shared" si="1589"/>
        <v>-192794976.38934624</v>
      </c>
      <c r="G6343" s="1">
        <f t="shared" si="1590"/>
        <v>131.20192498422691</v>
      </c>
      <c r="H6343" s="1">
        <f t="shared" si="1591"/>
        <v>192797257.35912722</v>
      </c>
      <c r="I6343" s="1">
        <f t="shared" si="1592"/>
        <v>132610.73298797128</v>
      </c>
      <c r="J6343" s="1">
        <f t="shared" si="1593"/>
        <v>-14688703.630251449</v>
      </c>
      <c r="K6343" s="1"/>
      <c r="L6343" s="1">
        <f t="shared" si="1585"/>
        <v>-57.96525069785131</v>
      </c>
      <c r="M6343" s="1">
        <f t="shared" si="1594"/>
        <v>5.6340748977037833</v>
      </c>
      <c r="N6343" s="1">
        <f t="shared" si="1597"/>
        <v>-9.689309330436123E-2</v>
      </c>
      <c r="O6343" s="1">
        <f t="shared" si="1595"/>
        <v>3.0446995606956389</v>
      </c>
      <c r="P6343" s="1">
        <f t="shared" si="1598"/>
        <v>58.238415916108913</v>
      </c>
      <c r="Q6343">
        <f t="shared" si="1586"/>
        <v>-51.703412520779466</v>
      </c>
      <c r="R6343">
        <f t="shared" si="1587"/>
        <v>-26.804294844740699</v>
      </c>
    </row>
    <row r="6344" spans="1:18" x14ac:dyDescent="0.25">
      <c r="A6344">
        <v>6329</v>
      </c>
      <c r="B6344" s="1">
        <f t="shared" si="1596"/>
        <v>126.58</v>
      </c>
      <c r="C6344" s="1">
        <f t="shared" si="1583"/>
        <v>-19.754382383470148</v>
      </c>
      <c r="D6344" s="1">
        <f t="shared" si="1584"/>
        <v>123.57796218987986</v>
      </c>
      <c r="E6344" s="1">
        <f t="shared" si="1588"/>
        <v>-587.25163764426907</v>
      </c>
      <c r="F6344" s="1">
        <f t="shared" si="1589"/>
        <v>-184724218.09098482</v>
      </c>
      <c r="G6344" s="1">
        <f t="shared" si="1590"/>
        <v>134.75438238347016</v>
      </c>
      <c r="H6344" s="1">
        <f t="shared" si="1591"/>
        <v>185069082.57690069</v>
      </c>
      <c r="I6344" s="1">
        <f t="shared" si="1592"/>
        <v>133721.02524221549</v>
      </c>
      <c r="J6344" s="1">
        <f t="shared" si="1593"/>
        <v>-14366330.646820845</v>
      </c>
      <c r="K6344" s="1"/>
      <c r="L6344" s="1">
        <f t="shared" si="1585"/>
        <v>-67.150469101372778</v>
      </c>
      <c r="M6344" s="1">
        <f t="shared" si="1594"/>
        <v>7.5859333646977802</v>
      </c>
      <c r="N6344" s="1">
        <f t="shared" si="1597"/>
        <v>-0.11249225342466687</v>
      </c>
      <c r="O6344" s="1">
        <f t="shared" si="1595"/>
        <v>3.029100400575333</v>
      </c>
      <c r="P6344" s="1">
        <f t="shared" si="1598"/>
        <v>67.577598992181237</v>
      </c>
      <c r="Q6344">
        <f t="shared" si="1586"/>
        <v>-57.640597673348829</v>
      </c>
      <c r="R6344">
        <f t="shared" si="1587"/>
        <v>-35.274543021946968</v>
      </c>
    </row>
    <row r="6345" spans="1:18" x14ac:dyDescent="0.25">
      <c r="A6345">
        <v>6330</v>
      </c>
      <c r="B6345" s="1">
        <f t="shared" si="1596"/>
        <v>126.6</v>
      </c>
      <c r="C6345" s="1">
        <f t="shared" si="1583"/>
        <v>-22.873277709437236</v>
      </c>
      <c r="D6345" s="1">
        <f t="shared" si="1584"/>
        <v>120.41167604373619</v>
      </c>
      <c r="E6345" s="1">
        <f t="shared" si="1588"/>
        <v>-1226.8414391652896</v>
      </c>
      <c r="F6345" s="1">
        <f t="shared" si="1589"/>
        <v>-175379562.01779559</v>
      </c>
      <c r="G6345" s="1">
        <f t="shared" si="1590"/>
        <v>137.87327770943725</v>
      </c>
      <c r="H6345" s="1">
        <f t="shared" si="1591"/>
        <v>176884701.93464875</v>
      </c>
      <c r="I6345" s="1">
        <f t="shared" si="1592"/>
        <v>134032.04973602112</v>
      </c>
      <c r="J6345" s="1">
        <f t="shared" si="1593"/>
        <v>-14015648.591238666</v>
      </c>
      <c r="K6345" s="1"/>
      <c r="L6345" s="1">
        <f t="shared" si="1585"/>
        <v>-74.840293548544651</v>
      </c>
      <c r="M6345" s="1">
        <f t="shared" si="1594"/>
        <v>9.4525245151869512</v>
      </c>
      <c r="N6345" s="1">
        <f t="shared" si="1597"/>
        <v>-0.12563735950492116</v>
      </c>
      <c r="O6345" s="1">
        <f t="shared" si="1595"/>
        <v>3.0159552944950789</v>
      </c>
      <c r="P6345" s="1">
        <f t="shared" si="1598"/>
        <v>75.43487096921784</v>
      </c>
      <c r="Q6345">
        <f t="shared" si="1586"/>
        <v>-61.283694909966812</v>
      </c>
      <c r="R6345">
        <f t="shared" si="1587"/>
        <v>-43.985548721422724</v>
      </c>
    </row>
    <row r="6346" spans="1:18" x14ac:dyDescent="0.25">
      <c r="A6346">
        <v>6331</v>
      </c>
      <c r="B6346" s="1">
        <f t="shared" si="1596"/>
        <v>126.62</v>
      </c>
      <c r="C6346" s="1">
        <f t="shared" si="1583"/>
        <v>-25.490158570273714</v>
      </c>
      <c r="D6346" s="1">
        <f t="shared" si="1584"/>
        <v>116.81934941969175</v>
      </c>
      <c r="E6346" s="1">
        <f t="shared" si="1588"/>
        <v>-1952.491417222267</v>
      </c>
      <c r="F6346" s="1">
        <f t="shared" si="1589"/>
        <v>-165071213.78436905</v>
      </c>
      <c r="G6346" s="1">
        <f t="shared" si="1590"/>
        <v>140.49015857027371</v>
      </c>
      <c r="H6346" s="1">
        <f t="shared" si="1591"/>
        <v>168883436.51869568</v>
      </c>
      <c r="I6346" s="1">
        <f t="shared" si="1592"/>
        <v>133536.98021576274</v>
      </c>
      <c r="J6346" s="1">
        <f t="shared" si="1593"/>
        <v>-13652242.882183449</v>
      </c>
      <c r="K6346" s="1"/>
      <c r="L6346" s="1">
        <f t="shared" si="1585"/>
        <v>-80.949414690942817</v>
      </c>
      <c r="M6346" s="1">
        <f t="shared" si="1594"/>
        <v>11.089337448251513</v>
      </c>
      <c r="N6346" s="1">
        <f t="shared" si="1597"/>
        <v>-0.13614352661673307</v>
      </c>
      <c r="O6346" s="1">
        <f t="shared" si="1595"/>
        <v>3.0054491273832671</v>
      </c>
      <c r="P6346" s="1">
        <f t="shared" si="1598"/>
        <v>81.705453574699789</v>
      </c>
      <c r="Q6346">
        <f t="shared" si="1586"/>
        <v>-62.569446189407863</v>
      </c>
      <c r="R6346">
        <f t="shared" si="1587"/>
        <v>-52.543748889836714</v>
      </c>
    </row>
    <row r="6347" spans="1:18" x14ac:dyDescent="0.25">
      <c r="A6347">
        <v>6332</v>
      </c>
      <c r="B6347" s="1">
        <f t="shared" si="1596"/>
        <v>126.64</v>
      </c>
      <c r="C6347" s="1">
        <f t="shared" si="1583"/>
        <v>-27.547590606880853</v>
      </c>
      <c r="D6347" s="1">
        <f t="shared" si="1584"/>
        <v>112.8798254093101</v>
      </c>
      <c r="E6347" s="1">
        <f t="shared" si="1588"/>
        <v>-2748.2752673193609</v>
      </c>
      <c r="F6347" s="1">
        <f t="shared" si="1589"/>
        <v>-154125477.89174184</v>
      </c>
      <c r="G6347" s="1">
        <f t="shared" si="1590"/>
        <v>142.54759060688085</v>
      </c>
      <c r="H6347" s="1">
        <f t="shared" si="1591"/>
        <v>161678494.83670115</v>
      </c>
      <c r="I6347" s="1">
        <f t="shared" si="1592"/>
        <v>132246.68228905293</v>
      </c>
      <c r="J6347" s="1">
        <f t="shared" si="1593"/>
        <v>-13289546.656404849</v>
      </c>
      <c r="K6347" s="1"/>
      <c r="L6347" s="1">
        <f t="shared" si="1585"/>
        <v>-85.445124251145543</v>
      </c>
      <c r="M6347" s="1">
        <f t="shared" si="1594"/>
        <v>12.382379710270811</v>
      </c>
      <c r="N6347" s="1">
        <f t="shared" si="1597"/>
        <v>-0.14391431190394782</v>
      </c>
      <c r="O6347" s="1">
        <f t="shared" si="1595"/>
        <v>2.9976783420960524</v>
      </c>
      <c r="P6347" s="1">
        <f t="shared" si="1598"/>
        <v>86.337666088347717</v>
      </c>
      <c r="Q6347">
        <f t="shared" si="1586"/>
        <v>-61.545309627421354</v>
      </c>
      <c r="R6347">
        <f t="shared" si="1587"/>
        <v>-60.550536318416398</v>
      </c>
    </row>
    <row r="6348" spans="1:18" x14ac:dyDescent="0.25">
      <c r="A6348">
        <v>6333</v>
      </c>
      <c r="B6348" s="1">
        <f t="shared" si="1596"/>
        <v>126.66</v>
      </c>
      <c r="C6348" s="1">
        <f t="shared" si="1583"/>
        <v>-29.000418041562693</v>
      </c>
      <c r="D6348" s="1">
        <f t="shared" si="1584"/>
        <v>108.67956726740545</v>
      </c>
      <c r="E6348" s="1">
        <f t="shared" si="1588"/>
        <v>-3596.7274119841004</v>
      </c>
      <c r="F6348" s="1">
        <f t="shared" si="1589"/>
        <v>-142868859.93794337</v>
      </c>
      <c r="G6348" s="1">
        <f t="shared" si="1590"/>
        <v>144.00041804156268</v>
      </c>
      <c r="H6348" s="1">
        <f t="shared" si="1591"/>
        <v>155805308.01406121</v>
      </c>
      <c r="I6348" s="1">
        <f t="shared" si="1592"/>
        <v>130189.47495030126</v>
      </c>
      <c r="J6348" s="1">
        <f t="shared" si="1593"/>
        <v>-12938069.477745097</v>
      </c>
      <c r="K6348" s="1"/>
      <c r="L6348" s="1">
        <f t="shared" si="1585"/>
        <v>-88.337921715169372</v>
      </c>
      <c r="M6348" s="1">
        <f t="shared" si="1594"/>
        <v>13.254606314810644</v>
      </c>
      <c r="N6348" s="1">
        <f t="shared" si="1597"/>
        <v>-0.14893332440738322</v>
      </c>
      <c r="O6348" s="1">
        <f t="shared" si="1595"/>
        <v>2.9926593295926169</v>
      </c>
      <c r="P6348" s="1">
        <f t="shared" si="1598"/>
        <v>89.326776509152111</v>
      </c>
      <c r="Q6348">
        <f t="shared" si="1586"/>
        <v>-58.366037304648536</v>
      </c>
      <c r="R6348">
        <f t="shared" si="1587"/>
        <v>-67.621584504271894</v>
      </c>
    </row>
    <row r="6349" spans="1:18" x14ac:dyDescent="0.25">
      <c r="A6349">
        <v>6334</v>
      </c>
      <c r="B6349" s="1">
        <f t="shared" si="1596"/>
        <v>126.68</v>
      </c>
      <c r="C6349" s="1">
        <f t="shared" si="1583"/>
        <v>-29.81675474078094</v>
      </c>
      <c r="D6349" s="1">
        <f t="shared" si="1584"/>
        <v>104.31076074764054</v>
      </c>
      <c r="E6349" s="1">
        <f t="shared" si="1588"/>
        <v>-4479.2263289766106</v>
      </c>
      <c r="F6349" s="1">
        <f t="shared" si="1589"/>
        <v>-131613368.23456223</v>
      </c>
      <c r="G6349" s="1">
        <f t="shared" si="1590"/>
        <v>144.81675474078094</v>
      </c>
      <c r="H6349" s="1">
        <f t="shared" si="1591"/>
        <v>151676836.74075952</v>
      </c>
      <c r="I6349" s="1">
        <f t="shared" si="1592"/>
        <v>127410.50904561201</v>
      </c>
      <c r="J6349" s="1">
        <f t="shared" si="1593"/>
        <v>-12604944.105978806</v>
      </c>
      <c r="K6349" s="1"/>
      <c r="L6349" s="1">
        <f t="shared" si="1585"/>
        <v>-89.668751048100546</v>
      </c>
      <c r="M6349" s="1">
        <f t="shared" si="1594"/>
        <v>13.666543741467933</v>
      </c>
      <c r="N6349" s="1">
        <f t="shared" si="1597"/>
        <v>-0.15124748873001853</v>
      </c>
      <c r="O6349" s="1">
        <f t="shared" si="1595"/>
        <v>2.9903451652699817</v>
      </c>
      <c r="P6349" s="1">
        <f t="shared" si="1598"/>
        <v>90.704240983339304</v>
      </c>
      <c r="Q6349">
        <f t="shared" si="1586"/>
        <v>-53.282547785839881</v>
      </c>
      <c r="R6349">
        <f t="shared" si="1587"/>
        <v>-73.404560034192556</v>
      </c>
    </row>
    <row r="6350" spans="1:18" x14ac:dyDescent="0.25">
      <c r="A6350">
        <v>6335</v>
      </c>
      <c r="B6350" s="1">
        <f t="shared" si="1596"/>
        <v>126.7</v>
      </c>
      <c r="C6350" s="1">
        <f t="shared" si="1583"/>
        <v>-29.978684040528776</v>
      </c>
      <c r="D6350" s="1">
        <f t="shared" si="1584"/>
        <v>99.869290842813555</v>
      </c>
      <c r="E6350" s="1">
        <f t="shared" si="1588"/>
        <v>-5376.4032497516619</v>
      </c>
      <c r="F6350" s="1">
        <f t="shared" si="1589"/>
        <v>-120643995.06568867</v>
      </c>
      <c r="G6350" s="1">
        <f t="shared" si="1590"/>
        <v>144.97868404052878</v>
      </c>
      <c r="H6350" s="1">
        <f t="shared" si="1591"/>
        <v>149549706.9696289</v>
      </c>
      <c r="I6350" s="1">
        <f t="shared" si="1592"/>
        <v>123970.77631827982</v>
      </c>
      <c r="J6350" s="1">
        <f t="shared" si="1593"/>
        <v>-12293820.705251638</v>
      </c>
      <c r="K6350" s="1"/>
      <c r="L6350" s="1">
        <f t="shared" si="1585"/>
        <v>-89.495509970446832</v>
      </c>
      <c r="M6350" s="1">
        <f t="shared" si="1594"/>
        <v>13.612537338300626</v>
      </c>
      <c r="N6350" s="1">
        <f t="shared" si="1597"/>
        <v>-0.15094605360437149</v>
      </c>
      <c r="O6350" s="1">
        <f t="shared" si="1595"/>
        <v>2.9906466003956287</v>
      </c>
      <c r="P6350" s="1">
        <f t="shared" si="1598"/>
        <v>90.524844532630794</v>
      </c>
      <c r="Q6350">
        <f t="shared" si="1586"/>
        <v>-46.626037070119636</v>
      </c>
      <c r="R6350">
        <f t="shared" si="1587"/>
        <v>-77.593557366528856</v>
      </c>
    </row>
    <row r="6351" spans="1:18" x14ac:dyDescent="0.25">
      <c r="A6351">
        <v>6336</v>
      </c>
      <c r="B6351" s="1">
        <f t="shared" si="1596"/>
        <v>126.72</v>
      </c>
      <c r="C6351" s="1">
        <f t="shared" ref="C6351:C6414" si="1599">(COS($L$3*B6351))*$C$3</f>
        <v>-29.482651974827679</v>
      </c>
      <c r="D6351" s="1">
        <f t="shared" ref="D6351:D6414" si="1600">($C$3*(SIN($L$3*B6351)))+$C$9</f>
        <v>95.452637335526944</v>
      </c>
      <c r="E6351" s="1">
        <f t="shared" si="1588"/>
        <v>-6268.5672582235584</v>
      </c>
      <c r="F6351" s="1">
        <f t="shared" si="1589"/>
        <v>-110209147.46522512</v>
      </c>
      <c r="G6351" s="1">
        <f t="shared" si="1590"/>
        <v>144.48265197482769</v>
      </c>
      <c r="H6351" s="1">
        <f t="shared" si="1591"/>
        <v>149504082.93609753</v>
      </c>
      <c r="I6351" s="1">
        <f t="shared" si="1592"/>
        <v>119945.77078394724</v>
      </c>
      <c r="J6351" s="1">
        <f t="shared" si="1593"/>
        <v>-12005106.382565878</v>
      </c>
      <c r="K6351" s="1"/>
      <c r="L6351" s="1">
        <f t="shared" ref="L6351:L6414" si="1601">((((-J6351)+(SQRT((J6351*J6351)-(4*I6351*H6351))))/(2*I6351))-$C$10)*$L$6</f>
        <v>-87.881180020952044</v>
      </c>
      <c r="M6351" s="1">
        <f t="shared" si="1594"/>
        <v>13.114782946180071</v>
      </c>
      <c r="N6351" s="1">
        <f t="shared" si="1597"/>
        <v>-0.1481398613950905</v>
      </c>
      <c r="O6351" s="1">
        <f t="shared" si="1595"/>
        <v>2.9934527926049097</v>
      </c>
      <c r="P6351" s="1">
        <f t="shared" si="1598"/>
        <v>88.854371494037352</v>
      </c>
      <c r="Q6351">
        <f t="shared" ref="Q6351:Q6414" si="1602">P6351*(COS(O6351+($L$4*B6351)-$O$15))</f>
        <v>-38.790698685656913</v>
      </c>
      <c r="R6351">
        <f t="shared" ref="R6351:R6414" si="1603">P6351*(SIN(O6351+($L$4*B6351)-$O$15))</f>
        <v>-79.939858825738327</v>
      </c>
    </row>
    <row r="6352" spans="1:18" x14ac:dyDescent="0.25">
      <c r="A6352">
        <v>6337</v>
      </c>
      <c r="B6352" s="1">
        <f t="shared" si="1596"/>
        <v>126.74</v>
      </c>
      <c r="C6352" s="1">
        <f t="shared" si="1599"/>
        <v>-28.339545276892366</v>
      </c>
      <c r="D6352" s="1">
        <f t="shared" si="1600"/>
        <v>91.157735347036862</v>
      </c>
      <c r="E6352" s="1">
        <f t="shared" ref="E6352:E6415" si="1604">(C6352*C6352)+($C$7*$C$7)-($C$5*$C$5)+(D6352*D6352)-($C$10*$C$10)</f>
        <v>-7136.1374598985549</v>
      </c>
      <c r="F6352" s="1">
        <f t="shared" ref="F6352:F6415" si="1605">(4*(D6352*D6352))*(($C$7*$C$7)-($C$10*$C$10))</f>
        <v>-100514526.9037106</v>
      </c>
      <c r="G6352" s="1">
        <f t="shared" ref="G6352:G6415" si="1606">$C$10-C6352</f>
        <v>143.33954527689235</v>
      </c>
      <c r="H6352" s="1">
        <f t="shared" ref="H6352:H6415" si="1607">(E6352*E6352)-(F6352)</f>
        <v>151438984.750278</v>
      </c>
      <c r="I6352" s="1">
        <f t="shared" ref="I6352:I6415" si="1608">(4*(G6352*G6352))+(4*(D6352*D6352))</f>
        <v>115423.83181514674</v>
      </c>
      <c r="J6352" s="1">
        <f t="shared" ref="J6352:J6415" si="1609">(2*E6352*2*G6352)-(8*$C$10*D6352*D6352)</f>
        <v>-11736516.890653407</v>
      </c>
      <c r="K6352" s="1"/>
      <c r="L6352" s="1">
        <f t="shared" si="1601"/>
        <v>-84.885057407589045</v>
      </c>
      <c r="M6352" s="1">
        <f t="shared" ref="M6352:M6415" si="1610">($C$6-(SQRT((($C$6+$C$12)*($C$6+$C$12))-(L6352*L6352))))</f>
        <v>12.217162856047992</v>
      </c>
      <c r="N6352" s="1">
        <f t="shared" si="1597"/>
        <v>-0.14294433229846312</v>
      </c>
      <c r="O6352" s="1">
        <f t="shared" ref="O6352:O6415" si="1611">IF(L6352&gt;=0,N6352,N6352+3.141592654)</f>
        <v>2.9986483217015372</v>
      </c>
      <c r="P6352" s="1">
        <f t="shared" si="1598"/>
        <v>85.759734370745846</v>
      </c>
      <c r="Q6352">
        <f t="shared" si="1602"/>
        <v>-30.217597792026989</v>
      </c>
      <c r="R6352">
        <f t="shared" si="1603"/>
        <v>-80.259758428618341</v>
      </c>
    </row>
    <row r="6353" spans="1:18" x14ac:dyDescent="0.25">
      <c r="A6353">
        <v>6338</v>
      </c>
      <c r="B6353" s="1">
        <f t="shared" ref="B6353:B6416" si="1612">A6353/50</f>
        <v>126.76</v>
      </c>
      <c r="C6353" s="1">
        <f t="shared" si="1599"/>
        <v>-26.574452441026274</v>
      </c>
      <c r="D6353" s="1">
        <f t="shared" si="1600"/>
        <v>87.078847840080456</v>
      </c>
      <c r="E6353" s="1">
        <f t="shared" si="1604"/>
        <v>-7960.0727363037486</v>
      </c>
      <c r="F6353" s="1">
        <f t="shared" si="1605"/>
        <v>-91720650.565021589</v>
      </c>
      <c r="G6353" s="1">
        <f t="shared" si="1606"/>
        <v>141.57445244102627</v>
      </c>
      <c r="H6353" s="1">
        <f t="shared" si="1607"/>
        <v>155083408.53226784</v>
      </c>
      <c r="I6353" s="1">
        <f t="shared" si="1608"/>
        <v>110504.20530052918</v>
      </c>
      <c r="J6353" s="1">
        <f t="shared" si="1609"/>
        <v>-11483879.437995192</v>
      </c>
      <c r="K6353" s="1"/>
      <c r="L6353" s="1">
        <f t="shared" si="1601"/>
        <v>-80.557650041616768</v>
      </c>
      <c r="M6353" s="1">
        <f t="shared" si="1610"/>
        <v>10.980233398183032</v>
      </c>
      <c r="N6353" s="1">
        <f t="shared" si="1597"/>
        <v>-0.13546798939702973</v>
      </c>
      <c r="O6353" s="1">
        <f t="shared" si="1611"/>
        <v>3.0061246646029702</v>
      </c>
      <c r="P6353" s="1">
        <f t="shared" si="1598"/>
        <v>81.302524596141367</v>
      </c>
      <c r="Q6353">
        <f t="shared" si="1602"/>
        <v>-21.380812827094807</v>
      </c>
      <c r="R6353">
        <f t="shared" si="1603"/>
        <v>-78.440814303262499</v>
      </c>
    </row>
    <row r="6354" spans="1:18" x14ac:dyDescent="0.25">
      <c r="A6354">
        <v>6339</v>
      </c>
      <c r="B6354" s="1">
        <f t="shared" si="1612"/>
        <v>126.78</v>
      </c>
      <c r="C6354" s="1">
        <f t="shared" si="1599"/>
        <v>-24.226113089386949</v>
      </c>
      <c r="D6354" s="1">
        <f t="shared" si="1600"/>
        <v>83.305496769328784</v>
      </c>
      <c r="E6354" s="1">
        <f t="shared" si="1604"/>
        <v>-8722.2896525955857</v>
      </c>
      <c r="F6354" s="1">
        <f t="shared" si="1605"/>
        <v>-83943890.859846309</v>
      </c>
      <c r="G6354" s="1">
        <f t="shared" si="1606"/>
        <v>139.22611308938696</v>
      </c>
      <c r="H6354" s="1">
        <f t="shared" si="1607"/>
        <v>160022227.64362234</v>
      </c>
      <c r="I6354" s="1">
        <f t="shared" si="1608"/>
        <v>105294.86543185366</v>
      </c>
      <c r="J6354" s="1">
        <f t="shared" si="1609"/>
        <v>-11242103.270908527</v>
      </c>
      <c r="K6354" s="1"/>
      <c r="L6354" s="1">
        <f t="shared" si="1601"/>
        <v>-74.939200198262853</v>
      </c>
      <c r="M6354" s="1">
        <f t="shared" si="1610"/>
        <v>9.4779317553391706</v>
      </c>
      <c r="N6354" s="1">
        <f t="shared" si="1597"/>
        <v>-0.12580699046889987</v>
      </c>
      <c r="O6354" s="1">
        <f t="shared" si="1611"/>
        <v>3.0157856635311004</v>
      </c>
      <c r="P6354" s="1">
        <f t="shared" si="1598"/>
        <v>75.536182831237809</v>
      </c>
      <c r="Q6354">
        <f t="shared" si="1602"/>
        <v>-12.775556007074396</v>
      </c>
      <c r="R6354">
        <f t="shared" si="1603"/>
        <v>-74.447968981190414</v>
      </c>
    </row>
    <row r="6355" spans="1:18" x14ac:dyDescent="0.25">
      <c r="A6355">
        <v>6340</v>
      </c>
      <c r="B6355" s="1">
        <f t="shared" si="1612"/>
        <v>126.8</v>
      </c>
      <c r="C6355" s="1">
        <f t="shared" si="1599"/>
        <v>-21.346067728693974</v>
      </c>
      <c r="D6355" s="1">
        <f t="shared" si="1600"/>
        <v>79.920498285727675</v>
      </c>
      <c r="E6355" s="1">
        <f t="shared" si="1604"/>
        <v>-9406.0593462830093</v>
      </c>
      <c r="F6355" s="1">
        <f t="shared" si="1605"/>
        <v>-77260612.01530695</v>
      </c>
      <c r="G6355" s="1">
        <f t="shared" si="1606"/>
        <v>136.34606772869398</v>
      </c>
      <c r="H6355" s="1">
        <f t="shared" si="1607"/>
        <v>165734564.44110489</v>
      </c>
      <c r="I6355" s="1">
        <f t="shared" si="1608"/>
        <v>99910.144925266417</v>
      </c>
      <c r="J6355" s="1">
        <f t="shared" si="1609"/>
        <v>-11006219.981293553</v>
      </c>
      <c r="K6355" s="1"/>
      <c r="L6355" s="1">
        <f t="shared" si="1601"/>
        <v>-68.061572862366475</v>
      </c>
      <c r="M6355" s="1">
        <f t="shared" si="1610"/>
        <v>7.7959374437305087</v>
      </c>
      <c r="N6355" s="1">
        <f t="shared" si="1597"/>
        <v>-0.11404539844874349</v>
      </c>
      <c r="O6355" s="1">
        <f t="shared" si="1611"/>
        <v>3.0275472555512568</v>
      </c>
      <c r="P6355" s="1">
        <f t="shared" si="1598"/>
        <v>68.506600712090361</v>
      </c>
      <c r="Q6355">
        <f t="shared" si="1602"/>
        <v>-4.9069235513672513</v>
      </c>
      <c r="R6355">
        <f t="shared" si="1603"/>
        <v>-68.33064058229526</v>
      </c>
    </row>
    <row r="6356" spans="1:18" x14ac:dyDescent="0.25">
      <c r="A6356">
        <v>6341</v>
      </c>
      <c r="B6356" s="1">
        <f t="shared" si="1612"/>
        <v>126.82</v>
      </c>
      <c r="C6356" s="1">
        <f t="shared" si="1599"/>
        <v>-17.997526557755442</v>
      </c>
      <c r="D6356" s="1">
        <f t="shared" si="1600"/>
        <v>76.998145117452111</v>
      </c>
      <c r="E6356" s="1">
        <f t="shared" si="1604"/>
        <v>-9996.3746862746739</v>
      </c>
      <c r="F6356" s="1">
        <f t="shared" si="1605"/>
        <v>-71713728.796085283</v>
      </c>
      <c r="G6356" s="1">
        <f t="shared" si="1606"/>
        <v>132.99752655775544</v>
      </c>
      <c r="H6356" s="1">
        <f t="shared" si="1607"/>
        <v>171641235.66447836</v>
      </c>
      <c r="I6356" s="1">
        <f t="shared" si="1608"/>
        <v>94468.225688036313</v>
      </c>
      <c r="J6356" s="1">
        <f t="shared" si="1609"/>
        <v>-10772389.634682316</v>
      </c>
      <c r="K6356" s="1"/>
      <c r="L6356" s="1">
        <f t="shared" si="1601"/>
        <v>-59.953306427461314</v>
      </c>
      <c r="M6356" s="1">
        <f t="shared" si="1610"/>
        <v>6.0311863121544889</v>
      </c>
      <c r="N6356" s="1">
        <f t="shared" si="1597"/>
        <v>-0.10026075589197284</v>
      </c>
      <c r="O6356" s="1">
        <f t="shared" si="1611"/>
        <v>3.0413318981080271</v>
      </c>
      <c r="P6356" s="1">
        <f t="shared" si="1598"/>
        <v>60.255905601998826</v>
      </c>
      <c r="Q6356">
        <f t="shared" si="1602"/>
        <v>1.7227679908055864</v>
      </c>
      <c r="R6356">
        <f t="shared" si="1603"/>
        <v>-60.231272860257974</v>
      </c>
    </row>
    <row r="6357" spans="1:18" x14ac:dyDescent="0.25">
      <c r="A6357">
        <v>6342</v>
      </c>
      <c r="B6357" s="1">
        <f t="shared" si="1612"/>
        <v>126.84</v>
      </c>
      <c r="C6357" s="1">
        <f t="shared" si="1599"/>
        <v>-14.253982152761875</v>
      </c>
      <c r="D6357" s="1">
        <f t="shared" si="1600"/>
        <v>74.602576019832043</v>
      </c>
      <c r="E6357" s="1">
        <f t="shared" si="1604"/>
        <v>-10480.279643993927</v>
      </c>
      <c r="F6357" s="1">
        <f t="shared" si="1605"/>
        <v>-67320824.443022132</v>
      </c>
      <c r="G6357" s="1">
        <f t="shared" si="1606"/>
        <v>129.25398215276186</v>
      </c>
      <c r="H6357" s="1">
        <f t="shared" si="1607"/>
        <v>177157085.8593356</v>
      </c>
      <c r="I6357" s="1">
        <f t="shared" si="1608"/>
        <v>89088.545004565196</v>
      </c>
      <c r="J6357" s="1">
        <f t="shared" si="1609"/>
        <v>-10538772.313134212</v>
      </c>
      <c r="K6357" s="1"/>
      <c r="L6357" s="1">
        <f t="shared" si="1601"/>
        <v>-50.647776861772449</v>
      </c>
      <c r="M6357" s="1">
        <f t="shared" si="1610"/>
        <v>4.2917212160063514</v>
      </c>
      <c r="N6357" s="1">
        <f t="shared" si="1597"/>
        <v>-8.453467395358745E-2</v>
      </c>
      <c r="O6357" s="1">
        <f t="shared" si="1611"/>
        <v>3.0570579800464128</v>
      </c>
      <c r="P6357" s="1">
        <f t="shared" si="1598"/>
        <v>50.829284591028937</v>
      </c>
      <c r="Q6357">
        <f t="shared" si="1602"/>
        <v>6.63050424004701</v>
      </c>
      <c r="R6357">
        <f t="shared" si="1603"/>
        <v>-50.394965875159897</v>
      </c>
    </row>
    <row r="6358" spans="1:18" x14ac:dyDescent="0.25">
      <c r="A6358">
        <v>6343</v>
      </c>
      <c r="B6358" s="1">
        <f t="shared" si="1612"/>
        <v>126.86</v>
      </c>
      <c r="C6358" s="1">
        <f t="shared" si="1599"/>
        <v>-10.197596478697184</v>
      </c>
      <c r="D6358" s="1">
        <f t="shared" si="1600"/>
        <v>72.786368081055883</v>
      </c>
      <c r="E6358" s="1">
        <f t="shared" si="1604"/>
        <v>-10847.153647626714</v>
      </c>
      <c r="F6358" s="1">
        <f t="shared" si="1605"/>
        <v>-64082858.657500781</v>
      </c>
      <c r="G6358" s="1">
        <f t="shared" si="1606"/>
        <v>125.19759647869718</v>
      </c>
      <c r="H6358" s="1">
        <f t="shared" si="1607"/>
        <v>181743600.91272229</v>
      </c>
      <c r="I6358" s="1">
        <f t="shared" si="1608"/>
        <v>83889.174169894555</v>
      </c>
      <c r="J6358" s="1">
        <f t="shared" si="1609"/>
        <v>-10306177.209428465</v>
      </c>
      <c r="K6358" s="1"/>
      <c r="L6358" s="1">
        <f t="shared" si="1601"/>
        <v>-40.194496181176021</v>
      </c>
      <c r="M6358" s="1">
        <f t="shared" si="1610"/>
        <v>2.6957887043137703</v>
      </c>
      <c r="N6358" s="1">
        <f t="shared" si="1597"/>
        <v>-6.6968310863144767E-2</v>
      </c>
      <c r="O6358" s="1">
        <f t="shared" si="1611"/>
        <v>3.0746243431368554</v>
      </c>
      <c r="P6358" s="1">
        <f t="shared" si="1598"/>
        <v>40.284796139447941</v>
      </c>
      <c r="Q6358">
        <f t="shared" si="1602"/>
        <v>9.3754967261868636</v>
      </c>
      <c r="R6358">
        <f t="shared" si="1603"/>
        <v>-39.178627606568092</v>
      </c>
    </row>
    <row r="6359" spans="1:18" x14ac:dyDescent="0.25">
      <c r="A6359">
        <v>6344</v>
      </c>
      <c r="B6359" s="1">
        <f t="shared" si="1612"/>
        <v>126.88</v>
      </c>
      <c r="C6359" s="1">
        <f t="shared" si="1599"/>
        <v>-5.9173976281016767</v>
      </c>
      <c r="D6359" s="1">
        <f t="shared" si="1600"/>
        <v>71.589382779157177</v>
      </c>
      <c r="E6359" s="1">
        <f t="shared" si="1604"/>
        <v>-11088.944678610251</v>
      </c>
      <c r="F6359" s="1">
        <f t="shared" si="1605"/>
        <v>-61992480.534171507</v>
      </c>
      <c r="G6359" s="1">
        <f t="shared" si="1606"/>
        <v>120.91739762810168</v>
      </c>
      <c r="H6359" s="1">
        <f t="shared" si="1607"/>
        <v>184957174.61945009</v>
      </c>
      <c r="I6359" s="1">
        <f t="shared" si="1608"/>
        <v>78984.227103412544</v>
      </c>
      <c r="J6359" s="1">
        <f t="shared" si="1609"/>
        <v>-10078421.880482782</v>
      </c>
      <c r="K6359" s="1"/>
      <c r="L6359" s="1">
        <f t="shared" si="1601"/>
        <v>-28.673374065268401</v>
      </c>
      <c r="M6359" s="1">
        <f t="shared" si="1610"/>
        <v>1.3688306939459949</v>
      </c>
      <c r="N6359" s="1">
        <f t="shared" si="1597"/>
        <v>-4.7702522250562519E-2</v>
      </c>
      <c r="O6359" s="1">
        <f t="shared" si="1611"/>
        <v>3.0938901317494376</v>
      </c>
      <c r="P6359" s="1">
        <f t="shared" si="1598"/>
        <v>28.706028596019603</v>
      </c>
      <c r="Q6359">
        <f t="shared" si="1602"/>
        <v>9.5906392780400562</v>
      </c>
      <c r="R6359">
        <f t="shared" si="1603"/>
        <v>-27.056528158542633</v>
      </c>
    </row>
    <row r="6360" spans="1:18" x14ac:dyDescent="0.25">
      <c r="A6360">
        <v>6345</v>
      </c>
      <c r="B6360" s="1">
        <f t="shared" si="1612"/>
        <v>126.9</v>
      </c>
      <c r="C6360" s="1">
        <f t="shared" si="1599"/>
        <v>-1.5073258645349115</v>
      </c>
      <c r="D6360" s="1">
        <f t="shared" si="1600"/>
        <v>71.037891116643607</v>
      </c>
      <c r="E6360" s="1">
        <f t="shared" si="1604"/>
        <v>-11200.34599443799</v>
      </c>
      <c r="F6360" s="1">
        <f t="shared" si="1605"/>
        <v>-61041036.361134157</v>
      </c>
      <c r="G6360" s="1">
        <f t="shared" si="1606"/>
        <v>116.50732586453491</v>
      </c>
      <c r="H6360" s="1">
        <f t="shared" si="1607"/>
        <v>186488786.7562573</v>
      </c>
      <c r="I6360" s="1">
        <f t="shared" si="1608"/>
        <v>74481.355817620148</v>
      </c>
      <c r="J6360" s="1">
        <f t="shared" si="1609"/>
        <v>-9862360.8586342037</v>
      </c>
      <c r="K6360" s="1"/>
      <c r="L6360" s="1">
        <f t="shared" si="1601"/>
        <v>-16.211151616036734</v>
      </c>
      <c r="M6360" s="1">
        <f t="shared" si="1610"/>
        <v>0.43686426429161429</v>
      </c>
      <c r="N6360" s="1">
        <f t="shared" si="1597"/>
        <v>-2.6941858802451972E-2</v>
      </c>
      <c r="O6360" s="1">
        <f t="shared" si="1611"/>
        <v>3.114650795197548</v>
      </c>
      <c r="P6360" s="1">
        <f t="shared" si="1598"/>
        <v>16.217036939698492</v>
      </c>
      <c r="Q6360">
        <f t="shared" si="1602"/>
        <v>7.0232840497759446</v>
      </c>
      <c r="R6360">
        <f t="shared" si="1603"/>
        <v>-14.617310568627467</v>
      </c>
    </row>
    <row r="6361" spans="1:18" x14ac:dyDescent="0.25">
      <c r="A6361">
        <v>6346</v>
      </c>
      <c r="B6361" s="1">
        <f t="shared" si="1612"/>
        <v>126.92</v>
      </c>
      <c r="C6361" s="1">
        <f t="shared" si="1599"/>
        <v>2.9358281444887897</v>
      </c>
      <c r="D6361" s="1">
        <f t="shared" si="1600"/>
        <v>71.1439970339962</v>
      </c>
      <c r="E6361" s="1">
        <f t="shared" si="1604"/>
        <v>-11178.912599132767</v>
      </c>
      <c r="F6361" s="1">
        <f t="shared" si="1605"/>
        <v>-61223520.725820549</v>
      </c>
      <c r="G6361" s="1">
        <f t="shared" si="1606"/>
        <v>112.0641718555112</v>
      </c>
      <c r="H6361" s="1">
        <f t="shared" si="1607"/>
        <v>186191607.62486988</v>
      </c>
      <c r="I6361" s="1">
        <f t="shared" si="1608"/>
        <v>70479.387710539231</v>
      </c>
      <c r="J6361" s="1">
        <f t="shared" si="1609"/>
        <v>-9667573.1795232147</v>
      </c>
      <c r="K6361" s="1"/>
      <c r="L6361" s="1">
        <f t="shared" si="1601"/>
        <v>-2.9980699050885931</v>
      </c>
      <c r="M6361" s="1">
        <f t="shared" si="1610"/>
        <v>1.4931305813433937E-2</v>
      </c>
      <c r="N6361" s="1">
        <f t="shared" si="1597"/>
        <v>-4.9802649166504065E-3</v>
      </c>
      <c r="O6361" s="1">
        <f t="shared" si="1611"/>
        <v>3.1366123890833495</v>
      </c>
      <c r="P6361" s="1">
        <f t="shared" si="1598"/>
        <v>2.9981070860946946</v>
      </c>
      <c r="Q6361">
        <f t="shared" si="1602"/>
        <v>1.5833163296050581</v>
      </c>
      <c r="R6361">
        <f t="shared" si="1603"/>
        <v>-2.545929201705575</v>
      </c>
    </row>
    <row r="6362" spans="1:18" x14ac:dyDescent="0.25">
      <c r="A6362">
        <v>6347</v>
      </c>
      <c r="B6362" s="1">
        <f t="shared" si="1612"/>
        <v>126.94</v>
      </c>
      <c r="C6362" s="1">
        <f t="shared" si="1599"/>
        <v>7.3145476542543246</v>
      </c>
      <c r="D6362" s="1">
        <f t="shared" si="1600"/>
        <v>71.905371756737594</v>
      </c>
      <c r="E6362" s="1">
        <f t="shared" si="1604"/>
        <v>-11025.114905139006</v>
      </c>
      <c r="F6362" s="1">
        <f t="shared" si="1605"/>
        <v>-62540946.568493195</v>
      </c>
      <c r="G6362" s="1">
        <f t="shared" si="1606"/>
        <v>107.68545234574567</v>
      </c>
      <c r="H6362" s="1">
        <f t="shared" si="1607"/>
        <v>184094105.24001145</v>
      </c>
      <c r="I6362" s="1">
        <f t="shared" si="1608"/>
        <v>67066.156537529998</v>
      </c>
      <c r="J6362" s="1">
        <f t="shared" si="1609"/>
        <v>-9505729.8313715328</v>
      </c>
      <c r="K6362" s="1"/>
      <c r="L6362" s="1">
        <f t="shared" si="1601"/>
        <v>10.698722082888626</v>
      </c>
      <c r="M6362" s="1">
        <f t="shared" si="1610"/>
        <v>0.19019739078794373</v>
      </c>
      <c r="N6362" s="1">
        <f t="shared" si="1597"/>
        <v>1.7775707818407468E-2</v>
      </c>
      <c r="O6362" s="1">
        <f t="shared" si="1611"/>
        <v>1.7775707818407468E-2</v>
      </c>
      <c r="P6362" s="1">
        <f t="shared" si="1598"/>
        <v>10.70041257402495</v>
      </c>
      <c r="Q6362">
        <f t="shared" si="1602"/>
        <v>-6.6080261961518332</v>
      </c>
      <c r="R6362">
        <f t="shared" si="1603"/>
        <v>8.4162235619856478</v>
      </c>
    </row>
    <row r="6363" spans="1:18" x14ac:dyDescent="0.25">
      <c r="A6363">
        <v>6348</v>
      </c>
      <c r="B6363" s="1">
        <f t="shared" si="1612"/>
        <v>126.96</v>
      </c>
      <c r="C6363" s="1">
        <f t="shared" si="1599"/>
        <v>11.532730105227511</v>
      </c>
      <c r="D6363" s="1">
        <f t="shared" si="1600"/>
        <v>73.30530490653527</v>
      </c>
      <c r="E6363" s="1">
        <f t="shared" si="1604"/>
        <v>-10742.328408879875</v>
      </c>
      <c r="F6363" s="1">
        <f t="shared" si="1605"/>
        <v>-64999884.831115492</v>
      </c>
      <c r="G6363" s="1">
        <f t="shared" si="1606"/>
        <v>103.46726989477249</v>
      </c>
      <c r="H6363" s="1">
        <f t="shared" si="1607"/>
        <v>180397504.47534314</v>
      </c>
      <c r="I6363" s="1">
        <f t="shared" si="1608"/>
        <v>64316.574667671186</v>
      </c>
      <c r="J6363" s="1">
        <f t="shared" si="1609"/>
        <v>-9389691.8803643193</v>
      </c>
      <c r="K6363" s="1"/>
      <c r="L6363" s="1">
        <f t="shared" si="1601"/>
        <v>24.529950783959134</v>
      </c>
      <c r="M6363" s="1">
        <f t="shared" si="1610"/>
        <v>1.0011974781623394</v>
      </c>
      <c r="N6363" s="1">
        <f t="shared" si="1597"/>
        <v>4.0792665286048115E-2</v>
      </c>
      <c r="O6363" s="1">
        <f t="shared" si="1611"/>
        <v>4.0792665286048115E-2</v>
      </c>
      <c r="P6363" s="1">
        <f t="shared" si="1598"/>
        <v>24.550374372985353</v>
      </c>
      <c r="Q6363">
        <f t="shared" si="1602"/>
        <v>-17.180708335744743</v>
      </c>
      <c r="R6363">
        <f t="shared" si="1603"/>
        <v>17.536936532239803</v>
      </c>
    </row>
    <row r="6364" spans="1:18" x14ac:dyDescent="0.25">
      <c r="A6364">
        <v>6349</v>
      </c>
      <c r="B6364" s="1">
        <f t="shared" si="1612"/>
        <v>126.98</v>
      </c>
      <c r="C6364" s="1">
        <f t="shared" si="1599"/>
        <v>15.497796347462641</v>
      </c>
      <c r="D6364" s="1">
        <f t="shared" si="1600"/>
        <v>75.313071254574368</v>
      </c>
      <c r="E6364" s="1">
        <f t="shared" si="1604"/>
        <v>-10336.759606575979</v>
      </c>
      <c r="F6364" s="1">
        <f t="shared" si="1605"/>
        <v>-68609222.05693163</v>
      </c>
      <c r="G6364" s="1">
        <f t="shared" si="1606"/>
        <v>99.502203652537361</v>
      </c>
      <c r="H6364" s="1">
        <f t="shared" si="1607"/>
        <v>175457821.22107244</v>
      </c>
      <c r="I6364" s="1">
        <f t="shared" si="1608"/>
        <v>62290.988934030465</v>
      </c>
      <c r="J6364" s="1">
        <f t="shared" si="1609"/>
        <v>-9332415.4435762484</v>
      </c>
      <c r="K6364" s="1"/>
      <c r="L6364" s="1">
        <f t="shared" si="1601"/>
        <v>38.072394811775162</v>
      </c>
      <c r="M6364" s="1">
        <f t="shared" si="1610"/>
        <v>2.4175277192308045</v>
      </c>
      <c r="N6364" s="1">
        <f t="shared" si="1597"/>
        <v>6.3413042356224511E-2</v>
      </c>
      <c r="O6364" s="1">
        <f t="shared" si="1611"/>
        <v>6.3413042356224511E-2</v>
      </c>
      <c r="P6364" s="1">
        <f t="shared" si="1598"/>
        <v>38.149071901907831</v>
      </c>
      <c r="Q6364">
        <f t="shared" si="1602"/>
        <v>-29.506172493139662</v>
      </c>
      <c r="R6364">
        <f t="shared" si="1603"/>
        <v>24.181345532910736</v>
      </c>
    </row>
    <row r="6365" spans="1:18" x14ac:dyDescent="0.25">
      <c r="A6365">
        <v>6350</v>
      </c>
      <c r="B6365" s="1">
        <f t="shared" si="1612"/>
        <v>127</v>
      </c>
      <c r="C6365" s="1">
        <f t="shared" si="1599"/>
        <v>19.122722534432999</v>
      </c>
      <c r="D6365" s="1">
        <f t="shared" si="1600"/>
        <v>77.884605067810583</v>
      </c>
      <c r="E6365" s="1">
        <f t="shared" si="1604"/>
        <v>-9817.3097763022633</v>
      </c>
      <c r="F6365" s="1">
        <f t="shared" si="1605"/>
        <v>-73374477.602656513</v>
      </c>
      <c r="G6365" s="1">
        <f t="shared" si="1606"/>
        <v>95.877277465567005</v>
      </c>
      <c r="H6365" s="1">
        <f t="shared" si="1607"/>
        <v>169754048.84653652</v>
      </c>
      <c r="I6365" s="1">
        <f t="shared" si="1608"/>
        <v>61033.856163112592</v>
      </c>
      <c r="J6365" s="1">
        <f t="shared" si="1609"/>
        <v>-9345758.5035951417</v>
      </c>
      <c r="K6365" s="1"/>
      <c r="L6365" s="1">
        <f t="shared" si="1601"/>
        <v>50.853577466220059</v>
      </c>
      <c r="M6365" s="1">
        <f t="shared" si="1610"/>
        <v>4.3269246141687177</v>
      </c>
      <c r="N6365" s="1">
        <f t="shared" si="1597"/>
        <v>8.4881500820912836E-2</v>
      </c>
      <c r="O6365" s="1">
        <f t="shared" si="1611"/>
        <v>8.4881500820912836E-2</v>
      </c>
      <c r="P6365" s="1">
        <f t="shared" si="1598"/>
        <v>51.037325730582161</v>
      </c>
      <c r="Q6365">
        <f t="shared" si="1602"/>
        <v>-42.730695545362501</v>
      </c>
      <c r="R6365">
        <f t="shared" si="1603"/>
        <v>27.908713261973951</v>
      </c>
    </row>
    <row r="6366" spans="1:18" x14ac:dyDescent="0.25">
      <c r="A6366">
        <v>6351</v>
      </c>
      <c r="B6366" s="1">
        <f t="shared" si="1612"/>
        <v>127.02</v>
      </c>
      <c r="C6366" s="1">
        <f t="shared" si="1599"/>
        <v>22.327950091111035</v>
      </c>
      <c r="D6366" s="1">
        <f t="shared" si="1600"/>
        <v>80.963467247828163</v>
      </c>
      <c r="E6366" s="1">
        <f t="shared" si="1604"/>
        <v>-9195.379615938713</v>
      </c>
      <c r="F6366" s="1">
        <f t="shared" si="1605"/>
        <v>-79290284.316245571</v>
      </c>
      <c r="G6366" s="1">
        <f t="shared" si="1606"/>
        <v>92.672049908888965</v>
      </c>
      <c r="H6366" s="1">
        <f t="shared" si="1607"/>
        <v>163845290.59746677</v>
      </c>
      <c r="I6366" s="1">
        <f t="shared" si="1608"/>
        <v>60572.76745242301</v>
      </c>
      <c r="J6366" s="1">
        <f t="shared" si="1609"/>
        <v>-9439295.1012847424</v>
      </c>
      <c r="K6366" s="1"/>
      <c r="L6366" s="1">
        <f t="shared" si="1601"/>
        <v>62.391315949422605</v>
      </c>
      <c r="M6366" s="1">
        <f t="shared" si="1610"/>
        <v>6.5372286789053078</v>
      </c>
      <c r="N6366" s="1">
        <f t="shared" si="1597"/>
        <v>0.10439693671567203</v>
      </c>
      <c r="O6366" s="1">
        <f t="shared" si="1611"/>
        <v>0.10439693671567203</v>
      </c>
      <c r="P6366" s="1">
        <f t="shared" si="1598"/>
        <v>62.732859529125385</v>
      </c>
      <c r="Q6366">
        <f t="shared" si="1602"/>
        <v>-55.857750233007152</v>
      </c>
      <c r="R6366">
        <f t="shared" si="1603"/>
        <v>28.553868452592674</v>
      </c>
    </row>
    <row r="6367" spans="1:18" x14ac:dyDescent="0.25">
      <c r="A6367">
        <v>6352</v>
      </c>
      <c r="B6367" s="1">
        <f t="shared" si="1612"/>
        <v>127.04</v>
      </c>
      <c r="C6367" s="1">
        <f t="shared" si="1599"/>
        <v>25.043131836913229</v>
      </c>
      <c r="D6367" s="1">
        <f t="shared" si="1600"/>
        <v>84.482084035842078</v>
      </c>
      <c r="E6367" s="1">
        <f t="shared" si="1604"/>
        <v>-8484.6190247599006</v>
      </c>
      <c r="F6367" s="1">
        <f t="shared" si="1605"/>
        <v>-86331843.638680756</v>
      </c>
      <c r="G6367" s="1">
        <f t="shared" si="1606"/>
        <v>89.956868163086767</v>
      </c>
      <c r="H6367" s="1">
        <f t="shared" si="1607"/>
        <v>158320603.63399839</v>
      </c>
      <c r="I6367" s="1">
        <f t="shared" si="1608"/>
        <v>60917.842611000226</v>
      </c>
      <c r="J6367" s="1">
        <f t="shared" si="1609"/>
        <v>-9619243.7412933335</v>
      </c>
      <c r="K6367" s="1"/>
      <c r="L6367" s="1">
        <f t="shared" si="1601"/>
        <v>72.240531712708091</v>
      </c>
      <c r="M6367" s="1">
        <f t="shared" si="1610"/>
        <v>8.7974921773168262</v>
      </c>
      <c r="N6367" s="1">
        <f t="shared" si="1597"/>
        <v>0.12118383535525337</v>
      </c>
      <c r="O6367" s="1">
        <f t="shared" si="1611"/>
        <v>0.12118383535525337</v>
      </c>
      <c r="P6367" s="1">
        <f t="shared" si="1598"/>
        <v>72.774241945517602</v>
      </c>
      <c r="Q6367">
        <f t="shared" si="1602"/>
        <v>-67.868522292941094</v>
      </c>
      <c r="R6367">
        <f t="shared" si="1603"/>
        <v>26.266974940356029</v>
      </c>
    </row>
    <row r="6368" spans="1:18" x14ac:dyDescent="0.25">
      <c r="A6368">
        <v>6353</v>
      </c>
      <c r="B6368" s="1">
        <f t="shared" si="1612"/>
        <v>127.06</v>
      </c>
      <c r="C6368" s="1">
        <f t="shared" si="1599"/>
        <v>27.208675940305593</v>
      </c>
      <c r="D6368" s="1">
        <f t="shared" si="1600"/>
        <v>88.363230097234663</v>
      </c>
      <c r="E6368" s="1">
        <f t="shared" si="1604"/>
        <v>-7700.6275203585983</v>
      </c>
      <c r="F6368" s="1">
        <f t="shared" si="1605"/>
        <v>-94446299.000190869</v>
      </c>
      <c r="G6368" s="1">
        <f t="shared" si="1606"/>
        <v>87.791324059694404</v>
      </c>
      <c r="H6368" s="1">
        <f t="shared" si="1607"/>
        <v>153745963.20749509</v>
      </c>
      <c r="I6368" s="1">
        <f t="shared" si="1608"/>
        <v>62061.50805348446</v>
      </c>
      <c r="J6368" s="1">
        <f t="shared" si="1609"/>
        <v>-9887608.7429707013</v>
      </c>
      <c r="K6368" s="1"/>
      <c r="L6368" s="1">
        <f t="shared" si="1601"/>
        <v>80.035887171508705</v>
      </c>
      <c r="M6368" s="1">
        <f t="shared" si="1610"/>
        <v>10.835810678385883</v>
      </c>
      <c r="N6368" s="1">
        <f t="shared" si="1597"/>
        <v>0.13456868371281969</v>
      </c>
      <c r="O6368" s="1">
        <f t="shared" si="1611"/>
        <v>0.13456868371281969</v>
      </c>
      <c r="P6368" s="1">
        <f t="shared" si="1598"/>
        <v>80.766069784212561</v>
      </c>
      <c r="Q6368">
        <f t="shared" si="1602"/>
        <v>-77.853115827419913</v>
      </c>
      <c r="R6368">
        <f t="shared" si="1603"/>
        <v>21.495357274319318</v>
      </c>
    </row>
    <row r="6369" spans="1:18" x14ac:dyDescent="0.25">
      <c r="A6369">
        <v>6354</v>
      </c>
      <c r="B6369" s="1">
        <f t="shared" si="1612"/>
        <v>127.08</v>
      </c>
      <c r="C6369" s="1">
        <f t="shared" si="1599"/>
        <v>28.777053818873256</v>
      </c>
      <c r="D6369" s="1">
        <f t="shared" si="1600"/>
        <v>92.521723435410223</v>
      </c>
      <c r="E6369" s="1">
        <f t="shared" si="1604"/>
        <v>-6860.6118660471348</v>
      </c>
      <c r="F6369" s="1">
        <f t="shared" si="1605"/>
        <v>-103545017.54301846</v>
      </c>
      <c r="G6369" s="1">
        <f t="shared" si="1606"/>
        <v>86.222946181126744</v>
      </c>
      <c r="H6369" s="1">
        <f t="shared" si="1607"/>
        <v>150613012.71956521</v>
      </c>
      <c r="I6369" s="1">
        <f t="shared" si="1608"/>
        <v>63978.663022448061</v>
      </c>
      <c r="J6369" s="1">
        <f t="shared" si="1609"/>
        <v>-10241616.43364498</v>
      </c>
      <c r="K6369" s="1"/>
      <c r="L6369" s="1">
        <f t="shared" si="1601"/>
        <v>85.519869632821298</v>
      </c>
      <c r="M6369" s="1">
        <f t="shared" si="1610"/>
        <v>12.404518576632483</v>
      </c>
      <c r="N6369" s="1">
        <f t="shared" si="1597"/>
        <v>0.14404380546713261</v>
      </c>
      <c r="O6369" s="1">
        <f t="shared" si="1611"/>
        <v>0.14404380546713261</v>
      </c>
      <c r="P6369" s="1">
        <f t="shared" si="1598"/>
        <v>86.414814604515414</v>
      </c>
      <c r="Q6369">
        <f t="shared" si="1602"/>
        <v>-85.118682443095423</v>
      </c>
      <c r="R6369">
        <f t="shared" si="1603"/>
        <v>14.910737147580864</v>
      </c>
    </row>
    <row r="6370" spans="1:18" x14ac:dyDescent="0.25">
      <c r="A6370">
        <v>6355</v>
      </c>
      <c r="B6370" s="1">
        <f t="shared" si="1612"/>
        <v>127.1</v>
      </c>
      <c r="C6370" s="1">
        <f t="shared" si="1599"/>
        <v>29.713843279527353</v>
      </c>
      <c r="D6370" s="1">
        <f t="shared" si="1600"/>
        <v>96.866294935570863</v>
      </c>
      <c r="E6370" s="1">
        <f t="shared" si="1604"/>
        <v>-5983.0084230146858</v>
      </c>
      <c r="F6370" s="1">
        <f t="shared" si="1605"/>
        <v>-113497724.72761633</v>
      </c>
      <c r="G6370" s="1">
        <f t="shared" si="1606"/>
        <v>85.286156720472647</v>
      </c>
      <c r="H6370" s="1">
        <f t="shared" si="1607"/>
        <v>149294114.517481</v>
      </c>
      <c r="I6370" s="1">
        <f t="shared" si="1608"/>
        <v>66627.230490776084</v>
      </c>
      <c r="J6370" s="1">
        <f t="shared" si="1609"/>
        <v>-10673503.943081954</v>
      </c>
      <c r="K6370" s="1"/>
      <c r="L6370" s="1">
        <f t="shared" si="1601"/>
        <v>88.551674911714116</v>
      </c>
      <c r="M6370" s="1">
        <f t="shared" si="1610"/>
        <v>13.320315506412385</v>
      </c>
      <c r="N6370" s="1">
        <f t="shared" si="1597"/>
        <v>0.14930479446459591</v>
      </c>
      <c r="O6370" s="1">
        <f t="shared" si="1611"/>
        <v>0.14930479446459591</v>
      </c>
      <c r="P6370" s="1">
        <f t="shared" si="1598"/>
        <v>89.547919768469612</v>
      </c>
      <c r="Q6370">
        <f t="shared" si="1602"/>
        <v>-89.249540517432152</v>
      </c>
      <c r="R6370">
        <f t="shared" si="1603"/>
        <v>7.3040709393807939</v>
      </c>
    </row>
    <row r="6371" spans="1:18" x14ac:dyDescent="0.25">
      <c r="A6371">
        <v>6356</v>
      </c>
      <c r="B6371" s="1">
        <f t="shared" si="1612"/>
        <v>127.12</v>
      </c>
      <c r="C6371" s="1">
        <f t="shared" si="1599"/>
        <v>29.998484004416902</v>
      </c>
      <c r="D6371" s="1">
        <f t="shared" si="1600"/>
        <v>101.30159150641764</v>
      </c>
      <c r="E6371" s="1">
        <f t="shared" si="1604"/>
        <v>-5087.0785157036371</v>
      </c>
      <c r="F6371" s="1">
        <f t="shared" si="1605"/>
        <v>-124129302.49520366</v>
      </c>
      <c r="G6371" s="1">
        <f t="shared" si="1606"/>
        <v>85.001515995583105</v>
      </c>
      <c r="H6371" s="1">
        <f t="shared" si="1607"/>
        <v>150007670.32013717</v>
      </c>
      <c r="I6371" s="1">
        <f t="shared" si="1608"/>
        <v>69949.080653121899</v>
      </c>
      <c r="J6371" s="1">
        <f t="shared" si="1609"/>
        <v>-11170688.989687938</v>
      </c>
      <c r="K6371" s="1"/>
      <c r="L6371" s="1">
        <f t="shared" si="1601"/>
        <v>89.099264601457705</v>
      </c>
      <c r="M6371" s="1">
        <f t="shared" si="1610"/>
        <v>13.48944185042626</v>
      </c>
      <c r="N6371" s="1">
        <f t="shared" si="1597"/>
        <v>0.15025680909160832</v>
      </c>
      <c r="O6371" s="1">
        <f t="shared" si="1611"/>
        <v>0.15025680909160832</v>
      </c>
      <c r="P6371" s="1">
        <f t="shared" si="1598"/>
        <v>90.114615873101329</v>
      </c>
      <c r="Q6371">
        <f t="shared" si="1602"/>
        <v>-90.113103410372915</v>
      </c>
      <c r="R6371">
        <f t="shared" si="1603"/>
        <v>-0.52209932775596224</v>
      </c>
    </row>
    <row r="6372" spans="1:18" x14ac:dyDescent="0.25">
      <c r="A6372">
        <v>6357</v>
      </c>
      <c r="B6372" s="1">
        <f t="shared" si="1612"/>
        <v>127.14</v>
      </c>
      <c r="C6372" s="1">
        <f t="shared" si="1599"/>
        <v>29.624728801377948</v>
      </c>
      <c r="D6372" s="1">
        <f t="shared" si="1600"/>
        <v>105.73026885544657</v>
      </c>
      <c r="E6372" s="1">
        <f t="shared" si="1604"/>
        <v>-4192.4856911997922</v>
      </c>
      <c r="F6372" s="1">
        <f t="shared" si="1605"/>
        <v>-135219850.44315571</v>
      </c>
      <c r="G6372" s="1">
        <f t="shared" si="1606"/>
        <v>85.375271198622045</v>
      </c>
      <c r="H6372" s="1">
        <f t="shared" si="1607"/>
        <v>152796786.71407071</v>
      </c>
      <c r="I6372" s="1">
        <f t="shared" si="1608"/>
        <v>73871.306737933104</v>
      </c>
      <c r="J6372" s="1">
        <f t="shared" si="1609"/>
        <v>-11716316.983595511</v>
      </c>
      <c r="K6372" s="1"/>
      <c r="L6372" s="1">
        <f t="shared" si="1601"/>
        <v>87.221463154018025</v>
      </c>
      <c r="M6372" s="1">
        <f t="shared" si="1610"/>
        <v>12.914220473706337</v>
      </c>
      <c r="N6372" s="1">
        <f t="shared" si="1597"/>
        <v>0.14699446243863512</v>
      </c>
      <c r="O6372" s="1">
        <f t="shared" si="1611"/>
        <v>0.14699446243863512</v>
      </c>
      <c r="P6372" s="1">
        <f t="shared" si="1598"/>
        <v>88.172335373240614</v>
      </c>
      <c r="Q6372">
        <f t="shared" si="1602"/>
        <v>-87.823124692929071</v>
      </c>
      <c r="R6372">
        <f t="shared" si="1603"/>
        <v>-7.8396105988404035</v>
      </c>
    </row>
    <row r="6373" spans="1:18" x14ac:dyDescent="0.25">
      <c r="A6373">
        <v>6358</v>
      </c>
      <c r="B6373" s="1">
        <f t="shared" si="1612"/>
        <v>127.16</v>
      </c>
      <c r="C6373" s="1">
        <f t="shared" si="1599"/>
        <v>28.600780715060008</v>
      </c>
      <c r="D6373" s="1">
        <f t="shared" si="1600"/>
        <v>110.05512796646472</v>
      </c>
      <c r="E6373" s="1">
        <f t="shared" si="1604"/>
        <v>-3318.8641507741268</v>
      </c>
      <c r="F6373" s="1">
        <f t="shared" si="1605"/>
        <v>-146508338.89498374</v>
      </c>
      <c r="G6373" s="1">
        <f t="shared" si="1606"/>
        <v>86.399219284939988</v>
      </c>
      <c r="H6373" s="1">
        <f t="shared" si="1607"/>
        <v>157523198.1462774</v>
      </c>
      <c r="I6373" s="1">
        <f t="shared" si="1608"/>
        <v>78307.825139048276</v>
      </c>
      <c r="J6373" s="1">
        <f t="shared" si="1609"/>
        <v>-12290149.782536373</v>
      </c>
      <c r="K6373" s="1"/>
      <c r="L6373" s="1">
        <f t="shared" si="1601"/>
        <v>83.047464992588687</v>
      </c>
      <c r="M6373" s="1">
        <f t="shared" si="1610"/>
        <v>11.683359347747228</v>
      </c>
      <c r="N6373" s="1">
        <f t="shared" si="1597"/>
        <v>0.13976566444525301</v>
      </c>
      <c r="O6373" s="1">
        <f t="shared" si="1611"/>
        <v>0.13976566444525301</v>
      </c>
      <c r="P6373" s="1">
        <f t="shared" si="1598"/>
        <v>83.865262936115784</v>
      </c>
      <c r="Q6373">
        <f t="shared" si="1602"/>
        <v>-82.68033159796741</v>
      </c>
      <c r="R6373">
        <f t="shared" si="1603"/>
        <v>-14.047956940209774</v>
      </c>
    </row>
    <row r="6374" spans="1:18" x14ac:dyDescent="0.25">
      <c r="A6374">
        <v>6359</v>
      </c>
      <c r="B6374" s="1">
        <f t="shared" si="1612"/>
        <v>127.18</v>
      </c>
      <c r="C6374" s="1">
        <f t="shared" si="1599"/>
        <v>26.949112989455816</v>
      </c>
      <c r="D6374" s="1">
        <f t="shared" si="1600"/>
        <v>114.18124838858382</v>
      </c>
      <c r="E6374" s="1">
        <f t="shared" si="1604"/>
        <v>-2485.3878255060663</v>
      </c>
      <c r="F6374" s="1">
        <f t="shared" si="1605"/>
        <v>-157699876.12132898</v>
      </c>
      <c r="G6374" s="1">
        <f t="shared" si="1606"/>
        <v>88.050887010544187</v>
      </c>
      <c r="H6374" s="1">
        <f t="shared" si="1607"/>
        <v>163877028.76450276</v>
      </c>
      <c r="I6374" s="1">
        <f t="shared" si="1608"/>
        <v>83161.264747676381</v>
      </c>
      <c r="J6374" s="1">
        <f t="shared" si="1609"/>
        <v>-12869731.295293506</v>
      </c>
      <c r="K6374" s="1"/>
      <c r="L6374" s="1">
        <f t="shared" si="1601"/>
        <v>76.75882106295758</v>
      </c>
      <c r="M6374" s="1">
        <f t="shared" si="1610"/>
        <v>9.9517507542351495</v>
      </c>
      <c r="N6374" s="1">
        <f t="shared" si="1597"/>
        <v>0.12893041590405058</v>
      </c>
      <c r="O6374" s="1">
        <f t="shared" si="1611"/>
        <v>0.12893041590405058</v>
      </c>
      <c r="P6374" s="1">
        <f t="shared" si="1598"/>
        <v>77.401252922995766</v>
      </c>
      <c r="Q6374">
        <f t="shared" si="1602"/>
        <v>-75.109274427879512</v>
      </c>
      <c r="R6374">
        <f t="shared" si="1603"/>
        <v>-18.696279013938739</v>
      </c>
    </row>
    <row r="6375" spans="1:18" x14ac:dyDescent="0.25">
      <c r="A6375">
        <v>6360</v>
      </c>
      <c r="B6375" s="1">
        <f t="shared" si="1612"/>
        <v>127.2</v>
      </c>
      <c r="C6375" s="1">
        <f t="shared" si="1599"/>
        <v>24.705975833233509</v>
      </c>
      <c r="D6375" s="1">
        <f t="shared" si="1600"/>
        <v>118.01807151611726</v>
      </c>
      <c r="E6375" s="1">
        <f t="shared" si="1604"/>
        <v>-1710.3495537443141</v>
      </c>
      <c r="F6375" s="1">
        <f t="shared" si="1605"/>
        <v>-168476295.91222122</v>
      </c>
      <c r="G6375" s="1">
        <f t="shared" si="1606"/>
        <v>90.294024166766491</v>
      </c>
      <c r="H6375" s="1">
        <f t="shared" si="1607"/>
        <v>171401591.50821459</v>
      </c>
      <c r="I6375" s="1">
        <f t="shared" si="1608"/>
        <v>88325.104018447921</v>
      </c>
      <c r="J6375" s="1">
        <f t="shared" si="1609"/>
        <v>-13431741.363790328</v>
      </c>
      <c r="K6375" s="1"/>
      <c r="L6375" s="1">
        <f t="shared" si="1601"/>
        <v>68.575980782254689</v>
      </c>
      <c r="M6375" s="1">
        <f t="shared" si="1610"/>
        <v>7.9158229113147058</v>
      </c>
      <c r="N6375" s="1">
        <f t="shared" si="1597"/>
        <v>0.11492279586711618</v>
      </c>
      <c r="O6375" s="1">
        <f t="shared" si="1611"/>
        <v>0.11492279586711618</v>
      </c>
      <c r="P6375" s="1">
        <f t="shared" si="1598"/>
        <v>69.031336309037641</v>
      </c>
      <c r="Q6375">
        <f t="shared" si="1602"/>
        <v>-65.603582427110354</v>
      </c>
      <c r="R6375">
        <f t="shared" si="1603"/>
        <v>-21.482443188352583</v>
      </c>
    </row>
    <row r="6376" spans="1:18" x14ac:dyDescent="0.25">
      <c r="A6376">
        <v>6361</v>
      </c>
      <c r="B6376" s="1">
        <f t="shared" si="1612"/>
        <v>127.22</v>
      </c>
      <c r="C6376" s="1">
        <f t="shared" si="1599"/>
        <v>21.920600813201336</v>
      </c>
      <c r="D6376" s="1">
        <f t="shared" si="1600"/>
        <v>121.48138813626355</v>
      </c>
      <c r="E6376" s="1">
        <f t="shared" si="1604"/>
        <v>-1010.7595964747634</v>
      </c>
      <c r="F6376" s="1">
        <f t="shared" si="1605"/>
        <v>-178509473.81785944</v>
      </c>
      <c r="G6376" s="1">
        <f t="shared" si="1606"/>
        <v>93.079399186798668</v>
      </c>
      <c r="H6376" s="1">
        <f t="shared" si="1607"/>
        <v>179531108.77972525</v>
      </c>
      <c r="I6376" s="1">
        <f t="shared" si="1608"/>
        <v>93686.008865955722</v>
      </c>
      <c r="J6376" s="1">
        <f t="shared" si="1609"/>
        <v>-13953433.034281081</v>
      </c>
      <c r="K6376" s="1"/>
      <c r="L6376" s="1">
        <f t="shared" si="1601"/>
        <v>58.749228616518145</v>
      </c>
      <c r="M6376" s="1">
        <f t="shared" si="1610"/>
        <v>5.7890108126662199</v>
      </c>
      <c r="N6376" s="1">
        <f t="shared" si="1597"/>
        <v>9.8220570622200659E-2</v>
      </c>
      <c r="O6376" s="1">
        <f t="shared" si="1611"/>
        <v>9.8220570622200659E-2</v>
      </c>
      <c r="P6376" s="1">
        <f t="shared" si="1598"/>
        <v>59.033757370042785</v>
      </c>
      <c r="Q6376">
        <f t="shared" si="1602"/>
        <v>-54.684635334767712</v>
      </c>
      <c r="R6376">
        <f t="shared" si="1603"/>
        <v>-22.239046012105728</v>
      </c>
    </row>
    <row r="6377" spans="1:18" x14ac:dyDescent="0.25">
      <c r="A6377">
        <v>6362</v>
      </c>
      <c r="B6377" s="1">
        <f t="shared" si="1612"/>
        <v>127.24</v>
      </c>
      <c r="C6377" s="1">
        <f t="shared" si="1599"/>
        <v>18.654120337603388</v>
      </c>
      <c r="D6377" s="1">
        <f t="shared" si="1600"/>
        <v>124.49518662258744</v>
      </c>
      <c r="E6377" s="1">
        <f t="shared" si="1604"/>
        <v>-401.97230223733641</v>
      </c>
      <c r="F6377" s="1">
        <f t="shared" si="1605"/>
        <v>-187476526.84956503</v>
      </c>
      <c r="G6377" s="1">
        <f t="shared" si="1606"/>
        <v>96.345879662396612</v>
      </c>
      <c r="H6377" s="1">
        <f t="shared" si="1607"/>
        <v>187638108.58133101</v>
      </c>
      <c r="I6377" s="1">
        <f t="shared" si="1608"/>
        <v>99126.320080455538</v>
      </c>
      <c r="J6377" s="1">
        <f t="shared" si="1609"/>
        <v>-14414040.873053346</v>
      </c>
      <c r="K6377" s="1"/>
      <c r="L6377" s="1">
        <f t="shared" si="1601"/>
        <v>47.552758411068247</v>
      </c>
      <c r="M6377" s="1">
        <f t="shared" si="1610"/>
        <v>3.7799886153380271</v>
      </c>
      <c r="N6377" s="1">
        <f t="shared" si="1597"/>
        <v>7.9323623248040515E-2</v>
      </c>
      <c r="O6377" s="1">
        <f t="shared" si="1611"/>
        <v>7.9323623248040515E-2</v>
      </c>
      <c r="P6377" s="1">
        <f t="shared" si="1598"/>
        <v>47.702758268610708</v>
      </c>
      <c r="Q6377">
        <f t="shared" si="1602"/>
        <v>-42.873573348735682</v>
      </c>
      <c r="R6377">
        <f t="shared" si="1603"/>
        <v>-20.914345668561772</v>
      </c>
    </row>
    <row r="6378" spans="1:18" x14ac:dyDescent="0.25">
      <c r="A6378">
        <v>6363</v>
      </c>
      <c r="B6378" s="1">
        <f t="shared" si="1612"/>
        <v>127.26</v>
      </c>
      <c r="C6378" s="1">
        <f t="shared" si="1599"/>
        <v>14.97822594403651</v>
      </c>
      <c r="D6378" s="1">
        <f t="shared" si="1600"/>
        <v>126.99332121083013</v>
      </c>
      <c r="E6378" s="1">
        <f t="shared" si="1604"/>
        <v>102.65088458768696</v>
      </c>
      <c r="F6378" s="1">
        <f t="shared" si="1605"/>
        <v>-195075864.73457202</v>
      </c>
      <c r="G6378" s="1">
        <f t="shared" si="1606"/>
        <v>100.02177405596349</v>
      </c>
      <c r="H6378" s="1">
        <f t="shared" si="1607"/>
        <v>195086401.93867865</v>
      </c>
      <c r="I6378" s="1">
        <f t="shared" si="1608"/>
        <v>104526.63566983715</v>
      </c>
      <c r="J6378" s="1">
        <f t="shared" si="1609"/>
        <v>-14796050.047245013</v>
      </c>
      <c r="K6378" s="1"/>
      <c r="L6378" s="1">
        <f t="shared" si="1601"/>
        <v>35.28039940939442</v>
      </c>
      <c r="M6378" s="1">
        <f t="shared" si="1610"/>
        <v>2.0747695200125804</v>
      </c>
      <c r="N6378" s="1">
        <f t="shared" si="1597"/>
        <v>5.8740340951406081E-2</v>
      </c>
      <c r="O6378" s="1">
        <f t="shared" si="1611"/>
        <v>5.8740340951406081E-2</v>
      </c>
      <c r="P6378" s="1">
        <f t="shared" si="1598"/>
        <v>35.341353271310524</v>
      </c>
      <c r="Q6378">
        <f t="shared" si="1602"/>
        <v>-30.673996463397295</v>
      </c>
      <c r="R6378">
        <f t="shared" si="1603"/>
        <v>-17.553267274529304</v>
      </c>
    </row>
    <row r="6379" spans="1:18" x14ac:dyDescent="0.25">
      <c r="A6379">
        <v>6364</v>
      </c>
      <c r="B6379" s="1">
        <f t="shared" si="1612"/>
        <v>127.28</v>
      </c>
      <c r="C6379" s="1">
        <f t="shared" si="1599"/>
        <v>10.973594839387586</v>
      </c>
      <c r="D6379" s="1">
        <f t="shared" si="1600"/>
        <v>128.92096374233824</v>
      </c>
      <c r="E6379" s="1">
        <f t="shared" si="1604"/>
        <v>492.03467595232541</v>
      </c>
      <c r="F6379" s="1">
        <f t="shared" si="1605"/>
        <v>-201042957.73669583</v>
      </c>
      <c r="G6379" s="1">
        <f t="shared" si="1606"/>
        <v>104.02640516061241</v>
      </c>
      <c r="H6379" s="1">
        <f t="shared" si="1607"/>
        <v>201285055.85903534</v>
      </c>
      <c r="I6379" s="1">
        <f t="shared" si="1608"/>
        <v>109768.43145157272</v>
      </c>
      <c r="J6379" s="1">
        <f t="shared" si="1609"/>
        <v>-15086227.306658281</v>
      </c>
      <c r="K6379" s="1"/>
      <c r="L6379" s="1">
        <f t="shared" si="1601"/>
        <v>22.241716641937384</v>
      </c>
      <c r="M6379" s="1">
        <f t="shared" si="1610"/>
        <v>0.82287555374949761</v>
      </c>
      <c r="N6379" s="1">
        <f t="shared" si="1597"/>
        <v>3.6980078089408654E-2</v>
      </c>
      <c r="O6379" s="1">
        <f t="shared" si="1611"/>
        <v>3.6980078089408654E-2</v>
      </c>
      <c r="P6379" s="1">
        <f t="shared" si="1598"/>
        <v>22.256933377201651</v>
      </c>
      <c r="Q6379">
        <f t="shared" si="1602"/>
        <v>-18.561953688188517</v>
      </c>
      <c r="R6379">
        <f t="shared" si="1603"/>
        <v>-12.281081330026996</v>
      </c>
    </row>
    <row r="6380" spans="1:18" x14ac:dyDescent="0.25">
      <c r="A6380">
        <v>6365</v>
      </c>
      <c r="B6380" s="1">
        <f t="shared" si="1612"/>
        <v>127.3</v>
      </c>
      <c r="C6380" s="1">
        <f t="shared" si="1599"/>
        <v>6.7281192255287694</v>
      </c>
      <c r="D6380" s="1">
        <f t="shared" si="1600"/>
        <v>130.23580701275526</v>
      </c>
      <c r="E6380" s="1">
        <f t="shared" si="1604"/>
        <v>757.6330165765612</v>
      </c>
      <c r="F6380" s="1">
        <f t="shared" si="1605"/>
        <v>-205164676.22027689</v>
      </c>
      <c r="G6380" s="1">
        <f t="shared" si="1606"/>
        <v>108.27188077447123</v>
      </c>
      <c r="H6380" s="1">
        <f t="shared" si="1607"/>
        <v>205738684.00808379</v>
      </c>
      <c r="I6380" s="1">
        <f t="shared" si="1608"/>
        <v>114736.66237881978</v>
      </c>
      <c r="J6380" s="1">
        <f t="shared" si="1609"/>
        <v>-15276334.787436219</v>
      </c>
      <c r="K6380" s="1"/>
      <c r="L6380" s="1">
        <f t="shared" si="1601"/>
        <v>8.7575377362939548</v>
      </c>
      <c r="M6380" s="1">
        <f t="shared" si="1610"/>
        <v>0.12742641975927427</v>
      </c>
      <c r="N6380" s="1">
        <f t="shared" si="1597"/>
        <v>1.4549458075444187E-2</v>
      </c>
      <c r="O6380" s="1">
        <f t="shared" si="1611"/>
        <v>1.4549458075444187E-2</v>
      </c>
      <c r="P6380" s="1">
        <f t="shared" si="1598"/>
        <v>8.758464745322966</v>
      </c>
      <c r="Q6380">
        <f t="shared" si="1602"/>
        <v>-6.9800282501974324</v>
      </c>
      <c r="R6380">
        <f t="shared" si="1603"/>
        <v>-5.2905491512234395</v>
      </c>
    </row>
    <row r="6381" spans="1:18" x14ac:dyDescent="0.25">
      <c r="A6381">
        <v>6366</v>
      </c>
      <c r="B6381" s="1">
        <f t="shared" si="1612"/>
        <v>127.32</v>
      </c>
      <c r="C6381" s="1">
        <f t="shared" si="1599"/>
        <v>2.3349772729324703</v>
      </c>
      <c r="D6381" s="1">
        <f t="shared" si="1600"/>
        <v>130.90899331530383</v>
      </c>
      <c r="E6381" s="1">
        <f t="shared" si="1604"/>
        <v>893.61664969137382</v>
      </c>
      <c r="F6381" s="1">
        <f t="shared" si="1605"/>
        <v>-207291142.16487449</v>
      </c>
      <c r="G6381" s="1">
        <f t="shared" si="1606"/>
        <v>112.66502272706752</v>
      </c>
      <c r="H6381" s="1">
        <f t="shared" si="1607"/>
        <v>208089692.88148013</v>
      </c>
      <c r="I6381" s="1">
        <f t="shared" si="1608"/>
        <v>119322.28750766761</v>
      </c>
      <c r="J6381" s="1">
        <f t="shared" si="1609"/>
        <v>-15363474.007773103</v>
      </c>
      <c r="K6381" s="1"/>
      <c r="L6381" s="1">
        <f t="shared" si="1601"/>
        <v>-4.8457426605735314</v>
      </c>
      <c r="M6381" s="1">
        <f t="shared" si="1610"/>
        <v>3.900787964647634E-2</v>
      </c>
      <c r="N6381" s="1">
        <f t="shared" si="1597"/>
        <v>-8.0497541499611712E-3</v>
      </c>
      <c r="O6381" s="1">
        <f t="shared" si="1611"/>
        <v>3.1335428998500388</v>
      </c>
      <c r="P6381" s="1">
        <f t="shared" si="1598"/>
        <v>4.8458996633418607</v>
      </c>
      <c r="Q6381">
        <f t="shared" si="1602"/>
        <v>3.6671248014292717</v>
      </c>
      <c r="R6381">
        <f t="shared" si="1603"/>
        <v>3.1677972217171804</v>
      </c>
    </row>
    <row r="6382" spans="1:18" x14ac:dyDescent="0.25">
      <c r="A6382">
        <v>6367</v>
      </c>
      <c r="B6382" s="1">
        <f t="shared" si="1612"/>
        <v>127.34</v>
      </c>
      <c r="C6382" s="1">
        <f t="shared" si="1599"/>
        <v>-2.109411920297021</v>
      </c>
      <c r="D6382" s="1">
        <f t="shared" si="1600"/>
        <v>130.92574779935347</v>
      </c>
      <c r="E6382" s="1">
        <f t="shared" si="1604"/>
        <v>897.00105546940176</v>
      </c>
      <c r="F6382" s="1">
        <f t="shared" si="1605"/>
        <v>-207344206.17977366</v>
      </c>
      <c r="G6382" s="1">
        <f t="shared" si="1606"/>
        <v>117.10941192029702</v>
      </c>
      <c r="H6382" s="1">
        <f t="shared" si="1607"/>
        <v>208148817.07328689</v>
      </c>
      <c r="I6382" s="1">
        <f t="shared" si="1608"/>
        <v>123424.66318855087</v>
      </c>
      <c r="J6382" s="1">
        <f t="shared" si="1609"/>
        <v>-15350038.257482687</v>
      </c>
      <c r="K6382" s="1"/>
      <c r="L6382" s="1">
        <f t="shared" si="1601"/>
        <v>-18.24348203064919</v>
      </c>
      <c r="M6382" s="1">
        <f t="shared" si="1610"/>
        <v>0.55337351969257043</v>
      </c>
      <c r="N6382" s="1">
        <f t="shared" si="1597"/>
        <v>-3.0323372375201718E-2</v>
      </c>
      <c r="O6382" s="1">
        <f t="shared" si="1611"/>
        <v>3.1112692816247982</v>
      </c>
      <c r="P6382" s="1">
        <f t="shared" si="1598"/>
        <v>18.251872749252797</v>
      </c>
      <c r="Q6382">
        <f t="shared" si="1602"/>
        <v>13.01782695531678</v>
      </c>
      <c r="R6382">
        <f t="shared" si="1603"/>
        <v>12.79324197443106</v>
      </c>
    </row>
    <row r="6383" spans="1:18" x14ac:dyDescent="0.25">
      <c r="A6383">
        <v>6368</v>
      </c>
      <c r="B6383" s="1">
        <f t="shared" si="1612"/>
        <v>127.36</v>
      </c>
      <c r="C6383" s="1">
        <f t="shared" si="1599"/>
        <v>-6.5075045000528471</v>
      </c>
      <c r="D6383" s="1">
        <f t="shared" si="1600"/>
        <v>130.28570274351961</v>
      </c>
      <c r="E6383" s="1">
        <f t="shared" si="1604"/>
        <v>767.7119541909633</v>
      </c>
      <c r="F6383" s="1">
        <f t="shared" si="1605"/>
        <v>-205321911.04905283</v>
      </c>
      <c r="G6383" s="1">
        <f t="shared" si="1606"/>
        <v>121.50750450005285</v>
      </c>
      <c r="H6383" s="1">
        <f t="shared" si="1607"/>
        <v>205911292.69366053</v>
      </c>
      <c r="I6383" s="1">
        <f t="shared" si="1608"/>
        <v>126953.75195681247</v>
      </c>
      <c r="J6383" s="1">
        <f t="shared" si="1609"/>
        <v>-15243284.137308521</v>
      </c>
      <c r="K6383" s="1"/>
      <c r="L6383" s="1">
        <f t="shared" si="1601"/>
        <v>-31.12187982861046</v>
      </c>
      <c r="M6383" s="1">
        <f t="shared" si="1610"/>
        <v>1.6132457907772846</v>
      </c>
      <c r="N6383" s="1">
        <f t="shared" si="1597"/>
        <v>-5.1790032875658802E-2</v>
      </c>
      <c r="O6383" s="1">
        <f t="shared" si="1611"/>
        <v>3.0898026211243415</v>
      </c>
      <c r="P6383" s="1">
        <f t="shared" si="1598"/>
        <v>31.163664194826822</v>
      </c>
      <c r="Q6383">
        <f t="shared" si="1602"/>
        <v>20.760430455190487</v>
      </c>
      <c r="R6383">
        <f t="shared" si="1603"/>
        <v>23.241740325610959</v>
      </c>
    </row>
    <row r="6384" spans="1:18" x14ac:dyDescent="0.25">
      <c r="A6384">
        <v>6369</v>
      </c>
      <c r="B6384" s="1">
        <f t="shared" si="1612"/>
        <v>127.38</v>
      </c>
      <c r="C6384" s="1">
        <f t="shared" si="1599"/>
        <v>-10.762772713647976</v>
      </c>
      <c r="D6384" s="1">
        <f t="shared" si="1600"/>
        <v>129.00290562628018</v>
      </c>
      <c r="E6384" s="1">
        <f t="shared" si="1604"/>
        <v>508.58693650859459</v>
      </c>
      <c r="F6384" s="1">
        <f t="shared" si="1605"/>
        <v>-201298603.88763759</v>
      </c>
      <c r="G6384" s="1">
        <f t="shared" si="1606"/>
        <v>125.76277271364798</v>
      </c>
      <c r="H6384" s="1">
        <f t="shared" si="1607"/>
        <v>201557264.55962479</v>
      </c>
      <c r="I6384" s="1">
        <f t="shared" si="1608"/>
        <v>129832.09864259051</v>
      </c>
      <c r="J6384" s="1">
        <f t="shared" si="1609"/>
        <v>-15054564.47401607</v>
      </c>
      <c r="K6384" s="1"/>
      <c r="L6384" s="1">
        <f t="shared" si="1601"/>
        <v>-43.188633300719324</v>
      </c>
      <c r="M6384" s="1">
        <f t="shared" si="1610"/>
        <v>3.1145489393347248</v>
      </c>
      <c r="N6384" s="1">
        <f t="shared" si="1597"/>
        <v>-7.1990390473973487E-2</v>
      </c>
      <c r="O6384" s="1">
        <f t="shared" si="1611"/>
        <v>3.0696022635260265</v>
      </c>
      <c r="P6384" s="1">
        <f t="shared" si="1598"/>
        <v>43.300790541045707</v>
      </c>
      <c r="Q6384">
        <f t="shared" si="1602"/>
        <v>26.643063750868365</v>
      </c>
      <c r="R6384">
        <f t="shared" si="1603"/>
        <v>34.133643454027542</v>
      </c>
    </row>
    <row r="6385" spans="1:18" x14ac:dyDescent="0.25">
      <c r="A6385">
        <v>6370</v>
      </c>
      <c r="B6385" s="1">
        <f t="shared" si="1612"/>
        <v>127.4</v>
      </c>
      <c r="C6385" s="1">
        <f t="shared" si="1599"/>
        <v>-14.781823466159132</v>
      </c>
      <c r="D6385" s="1">
        <f t="shared" si="1600"/>
        <v>127.10551081697707</v>
      </c>
      <c r="E6385" s="1">
        <f t="shared" si="1604"/>
        <v>125.31318502936847</v>
      </c>
      <c r="F6385" s="1">
        <f t="shared" si="1605"/>
        <v>-195420688.40502039</v>
      </c>
      <c r="G6385" s="1">
        <f t="shared" si="1606"/>
        <v>129.78182346615912</v>
      </c>
      <c r="H6385" s="1">
        <f t="shared" si="1607"/>
        <v>195436391.7993626</v>
      </c>
      <c r="I6385" s="1">
        <f t="shared" si="1608"/>
        <v>131996.53032898385</v>
      </c>
      <c r="J6385" s="1">
        <f t="shared" si="1609"/>
        <v>-14798292.515011247</v>
      </c>
      <c r="K6385" s="1"/>
      <c r="L6385" s="1">
        <f t="shared" si="1601"/>
        <v>-54.184437128732981</v>
      </c>
      <c r="M6385" s="1">
        <f t="shared" si="1610"/>
        <v>4.9171623125677115</v>
      </c>
      <c r="N6385" s="1">
        <f t="shared" si="1597"/>
        <v>-9.0500718665902605E-2</v>
      </c>
      <c r="O6385" s="1">
        <f t="shared" si="1611"/>
        <v>3.0510919353340973</v>
      </c>
      <c r="P6385" s="1">
        <f t="shared" si="1598"/>
        <v>54.40709248035364</v>
      </c>
      <c r="Q6385">
        <f t="shared" si="1602"/>
        <v>30.485776548921539</v>
      </c>
      <c r="R6385">
        <f t="shared" si="1603"/>
        <v>45.063834062083302</v>
      </c>
    </row>
    <row r="6386" spans="1:18" x14ac:dyDescent="0.25">
      <c r="A6386">
        <v>6371</v>
      </c>
      <c r="B6386" s="1">
        <f t="shared" si="1612"/>
        <v>127.42</v>
      </c>
      <c r="C6386" s="1">
        <f t="shared" si="1599"/>
        <v>-18.476448078464909</v>
      </c>
      <c r="D6386" s="1">
        <f t="shared" si="1600"/>
        <v>124.63516165385357</v>
      </c>
      <c r="E6386" s="1">
        <f t="shared" si="1604"/>
        <v>-373.69734592157874</v>
      </c>
      <c r="F6386" s="1">
        <f t="shared" si="1605"/>
        <v>-187898338.90375283</v>
      </c>
      <c r="G6386" s="1">
        <f t="shared" si="1606"/>
        <v>133.4764480784649</v>
      </c>
      <c r="H6386" s="1">
        <f t="shared" si="1607"/>
        <v>188037988.61010167</v>
      </c>
      <c r="I6386" s="1">
        <f t="shared" si="1608"/>
        <v>133399.54284850138</v>
      </c>
      <c r="J6386" s="1">
        <f t="shared" si="1609"/>
        <v>-14490728.816403482</v>
      </c>
      <c r="K6386" s="1"/>
      <c r="L6386" s="1">
        <f t="shared" si="1601"/>
        <v>-63.893959047008885</v>
      </c>
      <c r="M6386" s="1">
        <f t="shared" si="1610"/>
        <v>6.8596219535659202</v>
      </c>
      <c r="N6386" s="1">
        <f t="shared" si="1597"/>
        <v>-0.10694982797157218</v>
      </c>
      <c r="O6386" s="1">
        <f t="shared" si="1611"/>
        <v>3.0346428260284277</v>
      </c>
      <c r="P6386" s="1">
        <f t="shared" si="1598"/>
        <v>64.261126787869912</v>
      </c>
      <c r="Q6386">
        <f t="shared" si="1602"/>
        <v>32.193577527519949</v>
      </c>
      <c r="R6386">
        <f t="shared" si="1603"/>
        <v>55.615339448988841</v>
      </c>
    </row>
    <row r="6387" spans="1:18" x14ac:dyDescent="0.25">
      <c r="A6387">
        <v>6372</v>
      </c>
      <c r="B6387" s="1">
        <f t="shared" si="1612"/>
        <v>127.44</v>
      </c>
      <c r="C6387" s="1">
        <f t="shared" si="1599"/>
        <v>-21.765558259586637</v>
      </c>
      <c r="D6387" s="1">
        <f t="shared" si="1600"/>
        <v>121.64607647105231</v>
      </c>
      <c r="E6387" s="1">
        <f t="shared" si="1604"/>
        <v>-977.49255284743231</v>
      </c>
      <c r="F6387" s="1">
        <f t="shared" si="1605"/>
        <v>-178993800.77001017</v>
      </c>
      <c r="G6387" s="1">
        <f t="shared" si="1606"/>
        <v>136.76555825958664</v>
      </c>
      <c r="H6387" s="1">
        <f t="shared" si="1607"/>
        <v>179949292.46088237</v>
      </c>
      <c r="I6387" s="1">
        <f t="shared" si="1608"/>
        <v>134010.34338742998</v>
      </c>
      <c r="J6387" s="1">
        <f t="shared" si="1609"/>
        <v>-14148695.745876089</v>
      </c>
      <c r="K6387" s="1"/>
      <c r="L6387" s="1">
        <f t="shared" si="1601"/>
        <v>-72.154366973804557</v>
      </c>
      <c r="M6387" s="1">
        <f t="shared" si="1610"/>
        <v>8.7762033533039698</v>
      </c>
      <c r="N6387" s="1">
        <f t="shared" si="1597"/>
        <v>-0.12103640061862299</v>
      </c>
      <c r="O6387" s="1">
        <f t="shared" si="1611"/>
        <v>3.0205562533813772</v>
      </c>
      <c r="P6387" s="1">
        <f t="shared" si="1598"/>
        <v>72.686136358242351</v>
      </c>
      <c r="Q6387">
        <f t="shared" si="1602"/>
        <v>31.767689907166325</v>
      </c>
      <c r="R6387">
        <f t="shared" si="1603"/>
        <v>65.3765118115912</v>
      </c>
    </row>
    <row r="6388" spans="1:18" x14ac:dyDescent="0.25">
      <c r="A6388">
        <v>6373</v>
      </c>
      <c r="B6388" s="1">
        <f t="shared" si="1612"/>
        <v>127.46</v>
      </c>
      <c r="C6388" s="1">
        <f t="shared" si="1599"/>
        <v>-24.576965803300965</v>
      </c>
      <c r="D6388" s="1">
        <f t="shared" si="1600"/>
        <v>118.20385863413713</v>
      </c>
      <c r="E6388" s="1">
        <f t="shared" si="1604"/>
        <v>-1672.8205559042999</v>
      </c>
      <c r="F6388" s="1">
        <f t="shared" si="1605"/>
        <v>-169007152.96280482</v>
      </c>
      <c r="G6388" s="1">
        <f t="shared" si="1606"/>
        <v>139.57696580330096</v>
      </c>
      <c r="H6388" s="1">
        <f t="shared" si="1607"/>
        <v>171805481.57506078</v>
      </c>
      <c r="I6388" s="1">
        <f t="shared" si="1608"/>
        <v>133815.5263154197</v>
      </c>
      <c r="J6388" s="1">
        <f t="shared" si="1609"/>
        <v>-13788328.890425205</v>
      </c>
      <c r="K6388" s="1"/>
      <c r="L6388" s="1">
        <f t="shared" si="1601"/>
        <v>-78.859386193689502</v>
      </c>
      <c r="M6388" s="1">
        <f t="shared" si="1610"/>
        <v>10.513860555869996</v>
      </c>
      <c r="N6388" s="1">
        <f t="shared" si="1597"/>
        <v>-0.13254250838915682</v>
      </c>
      <c r="O6388" s="1">
        <f t="shared" si="1611"/>
        <v>3.0090501456108432</v>
      </c>
      <c r="P6388" s="1">
        <f t="shared" si="1598"/>
        <v>79.557174752713195</v>
      </c>
      <c r="Q6388">
        <f t="shared" si="1602"/>
        <v>29.311799263551084</v>
      </c>
      <c r="R6388">
        <f t="shared" si="1603"/>
        <v>73.96054677033581</v>
      </c>
    </row>
    <row r="6389" spans="1:18" x14ac:dyDescent="0.25">
      <c r="A6389">
        <v>6374</v>
      </c>
      <c r="B6389" s="1">
        <f t="shared" si="1612"/>
        <v>127.48</v>
      </c>
      <c r="C6389" s="1">
        <f t="shared" si="1599"/>
        <v>-26.848966948899907</v>
      </c>
      <c r="D6389" s="1">
        <f t="shared" si="1600"/>
        <v>114.38405670104846</v>
      </c>
      <c r="E6389" s="1">
        <f t="shared" si="1604"/>
        <v>-2444.4205463882117</v>
      </c>
      <c r="F6389" s="1">
        <f t="shared" si="1605"/>
        <v>-158260585.52169335</v>
      </c>
      <c r="G6389" s="1">
        <f t="shared" si="1606"/>
        <v>141.84896694889991</v>
      </c>
      <c r="H6389" s="1">
        <f t="shared" si="1607"/>
        <v>164235777.3292982</v>
      </c>
      <c r="I6389" s="1">
        <f t="shared" si="1608"/>
        <v>132819.36740743509</v>
      </c>
      <c r="J6389" s="1">
        <f t="shared" si="1609"/>
        <v>-13423969.55037291</v>
      </c>
      <c r="K6389" s="1"/>
      <c r="L6389" s="1">
        <f t="shared" si="1601"/>
        <v>-83.957536578663579</v>
      </c>
      <c r="M6389" s="1">
        <f t="shared" si="1610"/>
        <v>11.946143337193348</v>
      </c>
      <c r="N6389" s="1">
        <f t="shared" si="1597"/>
        <v>-0.14133917284377742</v>
      </c>
      <c r="O6389" s="1">
        <f t="shared" si="1611"/>
        <v>3.0002534811562227</v>
      </c>
      <c r="P6389" s="1">
        <f t="shared" si="1598"/>
        <v>84.803173814370894</v>
      </c>
      <c r="Q6389">
        <f t="shared" si="1602"/>
        <v>25.030687594069139</v>
      </c>
      <c r="R6389">
        <f t="shared" si="1603"/>
        <v>81.024952746413348</v>
      </c>
    </row>
    <row r="6390" spans="1:18" x14ac:dyDescent="0.25">
      <c r="A6390">
        <v>6375</v>
      </c>
      <c r="B6390" s="1">
        <f t="shared" si="1612"/>
        <v>127.5</v>
      </c>
      <c r="C6390" s="1">
        <f t="shared" si="1599"/>
        <v>-28.531696633124806</v>
      </c>
      <c r="D6390" s="1">
        <f t="shared" si="1600"/>
        <v>110.27050630954614</v>
      </c>
      <c r="E6390" s="1">
        <f t="shared" si="1604"/>
        <v>-3275.357725471682</v>
      </c>
      <c r="F6390" s="1">
        <f t="shared" si="1605"/>
        <v>-147082334.85909316</v>
      </c>
      <c r="G6390" s="1">
        <f t="shared" si="1606"/>
        <v>143.5316966331248</v>
      </c>
      <c r="H6390" s="1">
        <f t="shared" si="1607"/>
        <v>157810303.08890018</v>
      </c>
      <c r="I6390" s="1">
        <f t="shared" si="1608"/>
        <v>131043.73000058808</v>
      </c>
      <c r="J6390" s="1">
        <f t="shared" si="1609"/>
        <v>-13067288.402492013</v>
      </c>
      <c r="K6390" s="1"/>
      <c r="L6390" s="1">
        <f t="shared" si="1601"/>
        <v>-87.444573646696966</v>
      </c>
      <c r="M6390" s="1">
        <f t="shared" si="1610"/>
        <v>12.981864217290308</v>
      </c>
      <c r="N6390" s="1">
        <f t="shared" si="1597"/>
        <v>-0.14738173715695588</v>
      </c>
      <c r="O6390" s="1">
        <f t="shared" si="1611"/>
        <v>2.9942109168430444</v>
      </c>
      <c r="P6390" s="1">
        <f t="shared" si="1598"/>
        <v>88.402953903185676</v>
      </c>
      <c r="Q6390">
        <f t="shared" si="1602"/>
        <v>19.220468421887077</v>
      </c>
      <c r="R6390">
        <f t="shared" si="1603"/>
        <v>86.2882138675498</v>
      </c>
    </row>
    <row r="6391" spans="1:18" x14ac:dyDescent="0.25">
      <c r="A6391">
        <v>6376</v>
      </c>
      <c r="B6391" s="1">
        <f t="shared" si="1612"/>
        <v>127.52</v>
      </c>
      <c r="C6391" s="1">
        <f t="shared" si="1599"/>
        <v>-29.588222910626065</v>
      </c>
      <c r="D6391" s="1">
        <f t="shared" si="1600"/>
        <v>105.95349018280069</v>
      </c>
      <c r="E6391" s="1">
        <f t="shared" si="1604"/>
        <v>-4147.3949830742586</v>
      </c>
      <c r="F6391" s="1">
        <f t="shared" si="1605"/>
        <v>-135791414.62286612</v>
      </c>
      <c r="G6391" s="1">
        <f t="shared" si="1606"/>
        <v>144.58822291062606</v>
      </c>
      <c r="H6391" s="1">
        <f t="shared" si="1607"/>
        <v>152992299.76849565</v>
      </c>
      <c r="I6391" s="1">
        <f t="shared" si="1608"/>
        <v>128527.58514547892</v>
      </c>
      <c r="J6391" s="1">
        <f t="shared" si="1609"/>
        <v>-12726708.596608108</v>
      </c>
      <c r="K6391" s="1"/>
      <c r="L6391" s="1">
        <f t="shared" si="1601"/>
        <v>-89.351685500311959</v>
      </c>
      <c r="M6391" s="1">
        <f t="shared" si="1610"/>
        <v>13.567788342619224</v>
      </c>
      <c r="N6391" s="1">
        <f t="shared" si="1597"/>
        <v>-0.15069584562861996</v>
      </c>
      <c r="O6391" s="1">
        <f t="shared" si="1611"/>
        <v>2.9908968083713803</v>
      </c>
      <c r="P6391" s="1">
        <f t="shared" si="1598"/>
        <v>90.375929219326835</v>
      </c>
      <c r="Q6391">
        <f t="shared" si="1602"/>
        <v>12.251917065634139</v>
      </c>
      <c r="R6391">
        <f t="shared" si="1603"/>
        <v>89.541605471834131</v>
      </c>
    </row>
    <row r="6392" spans="1:18" x14ac:dyDescent="0.25">
      <c r="A6392">
        <v>6377</v>
      </c>
      <c r="B6392" s="1">
        <f t="shared" si="1612"/>
        <v>127.54</v>
      </c>
      <c r="C6392" s="1">
        <f t="shared" si="1599"/>
        <v>-29.995357522997026</v>
      </c>
      <c r="D6392" s="1">
        <f t="shared" si="1600"/>
        <v>101.52775663670458</v>
      </c>
      <c r="E6392" s="1">
        <f t="shared" si="1604"/>
        <v>-5041.3931593856742</v>
      </c>
      <c r="F6392" s="1">
        <f t="shared" si="1605"/>
        <v>-124684181.40748039</v>
      </c>
      <c r="G6392" s="1">
        <f t="shared" si="1606"/>
        <v>144.99535752299704</v>
      </c>
      <c r="H6392" s="1">
        <f t="shared" si="1607"/>
        <v>150099826.39498106</v>
      </c>
      <c r="I6392" s="1">
        <f t="shared" si="1608"/>
        <v>125326.15628361457</v>
      </c>
      <c r="J6392" s="1">
        <f t="shared" si="1609"/>
        <v>-12407168.952503828</v>
      </c>
      <c r="K6392" s="1"/>
      <c r="L6392" s="1">
        <f t="shared" si="1601"/>
        <v>-89.731965172787469</v>
      </c>
      <c r="M6392" s="1">
        <f t="shared" si="1610"/>
        <v>13.686278736587894</v>
      </c>
      <c r="N6392" s="1">
        <f t="shared" si="1597"/>
        <v>-0.15135749383733391</v>
      </c>
      <c r="O6392" s="1">
        <f t="shared" si="1611"/>
        <v>2.990235160162666</v>
      </c>
      <c r="P6392" s="1">
        <f t="shared" si="1598"/>
        <v>90.769707498845236</v>
      </c>
      <c r="Q6392">
        <f t="shared" si="1602"/>
        <v>4.5500115704712814</v>
      </c>
      <c r="R6392">
        <f t="shared" si="1603"/>
        <v>90.655596595767321</v>
      </c>
    </row>
    <row r="6393" spans="1:18" x14ac:dyDescent="0.25">
      <c r="A6393">
        <v>6378</v>
      </c>
      <c r="B6393" s="1">
        <f t="shared" si="1612"/>
        <v>127.56</v>
      </c>
      <c r="C6393" s="1">
        <f t="shared" si="1599"/>
        <v>-29.74416482632811</v>
      </c>
      <c r="D6393" s="1">
        <f t="shared" si="1600"/>
        <v>97.090440077933863</v>
      </c>
      <c r="E6393" s="1">
        <f t="shared" si="1604"/>
        <v>-5937.7311042573583</v>
      </c>
      <c r="F6393" s="1">
        <f t="shared" si="1605"/>
        <v>-114023591.79555698</v>
      </c>
      <c r="G6393" s="1">
        <f t="shared" si="1606"/>
        <v>144.7441648263281</v>
      </c>
      <c r="H6393" s="1">
        <f t="shared" si="1607"/>
        <v>149280242.46202227</v>
      </c>
      <c r="I6393" s="1">
        <f t="shared" si="1608"/>
        <v>121509.70722319241</v>
      </c>
      <c r="J6393" s="1">
        <f t="shared" si="1609"/>
        <v>-12110236.988760885</v>
      </c>
      <c r="K6393" s="1"/>
      <c r="L6393" s="1">
        <f t="shared" si="1601"/>
        <v>-88.647710591732803</v>
      </c>
      <c r="M6393" s="1">
        <f t="shared" si="1610"/>
        <v>13.34989413030911</v>
      </c>
      <c r="N6393" s="1">
        <f t="shared" si="1597"/>
        <v>-0.14947171729865655</v>
      </c>
      <c r="O6393" s="1">
        <f t="shared" si="1611"/>
        <v>2.9921209367013435</v>
      </c>
      <c r="P6393" s="1">
        <f t="shared" si="1598"/>
        <v>89.647288115403015</v>
      </c>
      <c r="Q6393">
        <f t="shared" si="1602"/>
        <v>-3.4269449892198391</v>
      </c>
      <c r="R6393">
        <f t="shared" si="1603"/>
        <v>89.581763291905233</v>
      </c>
    </row>
    <row r="6394" spans="1:18" x14ac:dyDescent="0.25">
      <c r="A6394">
        <v>6379</v>
      </c>
      <c r="B6394" s="1">
        <f t="shared" si="1612"/>
        <v>127.58</v>
      </c>
      <c r="C6394" s="1">
        <f t="shared" si="1599"/>
        <v>-28.840157907500792</v>
      </c>
      <c r="D6394" s="1">
        <f t="shared" si="1600"/>
        <v>92.738929132950162</v>
      </c>
      <c r="E6394" s="1">
        <f t="shared" si="1604"/>
        <v>-6816.7363151440677</v>
      </c>
      <c r="F6394" s="1">
        <f t="shared" si="1605"/>
        <v>-104031756.58248197</v>
      </c>
      <c r="G6394" s="1">
        <f t="shared" si="1606"/>
        <v>143.84015790750078</v>
      </c>
      <c r="H6394" s="1">
        <f t="shared" si="1607"/>
        <v>150499650.5726859</v>
      </c>
      <c r="I6394" s="1">
        <f t="shared" si="1608"/>
        <v>117162.00001432445</v>
      </c>
      <c r="J6394" s="1">
        <f t="shared" si="1609"/>
        <v>-11834549.970524715</v>
      </c>
      <c r="K6394" s="1"/>
      <c r="L6394" s="1">
        <f t="shared" si="1601"/>
        <v>-86.160388505217753</v>
      </c>
      <c r="M6394" s="1">
        <f t="shared" si="1610"/>
        <v>12.595098078014701</v>
      </c>
      <c r="N6394" s="1">
        <f t="shared" si="1597"/>
        <v>-0.14515388897449891</v>
      </c>
      <c r="O6394" s="1">
        <f t="shared" si="1611"/>
        <v>2.9964387650255011</v>
      </c>
      <c r="P6394" s="1">
        <f t="shared" si="1598"/>
        <v>87.076110632967925</v>
      </c>
      <c r="Q6394">
        <f t="shared" si="1602"/>
        <v>-11.206235656017611</v>
      </c>
      <c r="R6394">
        <f t="shared" si="1603"/>
        <v>86.352008230189242</v>
      </c>
    </row>
    <row r="6395" spans="1:18" x14ac:dyDescent="0.25">
      <c r="A6395">
        <v>6380</v>
      </c>
      <c r="B6395" s="1">
        <f t="shared" si="1612"/>
        <v>127.6</v>
      </c>
      <c r="C6395" s="1">
        <f t="shared" si="1599"/>
        <v>-27.303177584939256</v>
      </c>
      <c r="D6395" s="1">
        <f t="shared" si="1600"/>
        <v>88.568729197492701</v>
      </c>
      <c r="E6395" s="1">
        <f t="shared" si="1604"/>
        <v>-7659.1167021064739</v>
      </c>
      <c r="F6395" s="1">
        <f t="shared" si="1605"/>
        <v>-94886101.799904808</v>
      </c>
      <c r="G6395" s="1">
        <f t="shared" si="1606"/>
        <v>142.30317758493925</v>
      </c>
      <c r="H6395" s="1">
        <f t="shared" si="1607"/>
        <v>153548170.45639116</v>
      </c>
      <c r="I6395" s="1">
        <f t="shared" si="1608"/>
        <v>112378.4565697182</v>
      </c>
      <c r="J6395" s="1">
        <f t="shared" si="1609"/>
        <v>-11576532.785140619</v>
      </c>
      <c r="K6395" s="1"/>
      <c r="L6395" s="1">
        <f t="shared" si="1601"/>
        <v>-82.324145543534414</v>
      </c>
      <c r="M6395" s="1">
        <f t="shared" si="1610"/>
        <v>11.476710676797268</v>
      </c>
      <c r="N6395" s="1">
        <f t="shared" si="1597"/>
        <v>-0.13851606324273016</v>
      </c>
      <c r="O6395" s="1">
        <f t="shared" si="1611"/>
        <v>3.0030765907572698</v>
      </c>
      <c r="P6395" s="1">
        <f t="shared" si="1598"/>
        <v>83.120273263698721</v>
      </c>
      <c r="Q6395">
        <f t="shared" si="1602"/>
        <v>-18.31682587834845</v>
      </c>
      <c r="R6395">
        <f t="shared" si="1603"/>
        <v>81.076961691803746</v>
      </c>
    </row>
    <row r="6396" spans="1:18" x14ac:dyDescent="0.25">
      <c r="A6396">
        <v>6381</v>
      </c>
      <c r="B6396" s="1">
        <f t="shared" si="1612"/>
        <v>127.62</v>
      </c>
      <c r="C6396" s="1">
        <f t="shared" si="1599"/>
        <v>-25.166956949473882</v>
      </c>
      <c r="D6396" s="1">
        <f t="shared" si="1600"/>
        <v>84.671366318539441</v>
      </c>
      <c r="E6396" s="1">
        <f t="shared" si="1604"/>
        <v>-8446.3840036550337</v>
      </c>
      <c r="F6396" s="1">
        <f t="shared" si="1605"/>
        <v>-86719130.357307374</v>
      </c>
      <c r="G6396" s="1">
        <f t="shared" si="1606"/>
        <v>140.16695694947387</v>
      </c>
      <c r="H6396" s="1">
        <f t="shared" si="1607"/>
        <v>158060533.09450701</v>
      </c>
      <c r="I6396" s="1">
        <f t="shared" si="1608"/>
        <v>107264.06437889583</v>
      </c>
      <c r="J6396" s="1">
        <f t="shared" si="1609"/>
        <v>-11331316.824384592</v>
      </c>
      <c r="K6396" s="1"/>
      <c r="L6396" s="1">
        <f t="shared" si="1601"/>
        <v>-77.183005284373237</v>
      </c>
      <c r="M6396" s="1">
        <f t="shared" si="1610"/>
        <v>10.063952568141872</v>
      </c>
      <c r="N6396" s="1">
        <f t="shared" ref="N6396:N6459" si="1613">(ATAN(M6396/L6396))</f>
        <v>-0.12965927430920612</v>
      </c>
      <c r="O6396" s="1">
        <f t="shared" si="1611"/>
        <v>3.0119333796907939</v>
      </c>
      <c r="P6396" s="1">
        <f t="shared" ref="P6396:P6459" si="1614">ABS(SQRT((L6396*L6396)+(M6396*M6396)))</f>
        <v>77.836363263075157</v>
      </c>
      <c r="Q6396">
        <f t="shared" si="1602"/>
        <v>-24.303203327404038</v>
      </c>
      <c r="R6396">
        <f t="shared" si="1603"/>
        <v>73.944937311815011</v>
      </c>
    </row>
    <row r="6397" spans="1:18" x14ac:dyDescent="0.25">
      <c r="A6397">
        <v>6382</v>
      </c>
      <c r="B6397" s="1">
        <f t="shared" si="1612"/>
        <v>127.64</v>
      </c>
      <c r="C6397" s="1">
        <f t="shared" si="1599"/>
        <v>-22.478381002607055</v>
      </c>
      <c r="D6397" s="1">
        <f t="shared" si="1600"/>
        <v>81.132378413568617</v>
      </c>
      <c r="E6397" s="1">
        <f t="shared" si="1604"/>
        <v>-9161.2595604591388</v>
      </c>
      <c r="F6397" s="1">
        <f t="shared" si="1605"/>
        <v>-79621470.35590601</v>
      </c>
      <c r="G6397" s="1">
        <f t="shared" si="1606"/>
        <v>137.47838100260705</v>
      </c>
      <c r="H6397" s="1">
        <f t="shared" si="1607"/>
        <v>163550147.09000999</v>
      </c>
      <c r="I6397" s="1">
        <f t="shared" si="1608"/>
        <v>101931.07228056193</v>
      </c>
      <c r="J6397" s="1">
        <f t="shared" si="1609"/>
        <v>-11093766.330145407</v>
      </c>
      <c r="K6397" s="1"/>
      <c r="L6397" s="1">
        <f t="shared" si="1601"/>
        <v>-70.771532456749227</v>
      </c>
      <c r="M6397" s="1">
        <f t="shared" si="1610"/>
        <v>8.4382284136847829</v>
      </c>
      <c r="N6397" s="1">
        <f t="shared" si="1613"/>
        <v>-0.11867171856301523</v>
      </c>
      <c r="O6397" s="1">
        <f t="shared" si="1611"/>
        <v>3.0229209354369848</v>
      </c>
      <c r="P6397" s="1">
        <f t="shared" si="1614"/>
        <v>71.272810419108822</v>
      </c>
      <c r="Q6397">
        <f t="shared" si="1602"/>
        <v>-28.73845994484655</v>
      </c>
      <c r="R6397">
        <f t="shared" si="1603"/>
        <v>65.222039411817519</v>
      </c>
    </row>
    <row r="6398" spans="1:18" x14ac:dyDescent="0.25">
      <c r="A6398">
        <v>6383</v>
      </c>
      <c r="B6398" s="1">
        <f t="shared" si="1612"/>
        <v>127.66</v>
      </c>
      <c r="C6398" s="1">
        <f t="shared" si="1599"/>
        <v>-19.296457641372481</v>
      </c>
      <c r="D6398" s="1">
        <f t="shared" si="1600"/>
        <v>78.029437915133258</v>
      </c>
      <c r="E6398" s="1">
        <f t="shared" si="1604"/>
        <v>-9788.0535411430828</v>
      </c>
      <c r="F6398" s="1">
        <f t="shared" si="1605"/>
        <v>-73647623.121629387</v>
      </c>
      <c r="G6398" s="1">
        <f t="shared" si="1606"/>
        <v>134.29645764137248</v>
      </c>
      <c r="H6398" s="1">
        <f t="shared" si="1607"/>
        <v>169453615.24591303</v>
      </c>
      <c r="I6398" s="1">
        <f t="shared" si="1608"/>
        <v>96496.526865490363</v>
      </c>
      <c r="J6398" s="1">
        <f t="shared" si="1609"/>
        <v>-10859509.397961937</v>
      </c>
      <c r="K6398" s="1"/>
      <c r="L6398" s="1">
        <f t="shared" si="1601"/>
        <v>-63.118718443348101</v>
      </c>
      <c r="M6398" s="1">
        <f t="shared" si="1610"/>
        <v>6.6922913308770262</v>
      </c>
      <c r="N6398" s="1">
        <f t="shared" si="1613"/>
        <v>-0.10563239628532346</v>
      </c>
      <c r="O6398" s="1">
        <f t="shared" si="1611"/>
        <v>3.0359602577146765</v>
      </c>
      <c r="P6398" s="1">
        <f t="shared" si="1614"/>
        <v>63.472508861616483</v>
      </c>
      <c r="Q6398">
        <f t="shared" si="1602"/>
        <v>-31.238567441507083</v>
      </c>
      <c r="R6398">
        <f t="shared" si="1603"/>
        <v>55.253156338714227</v>
      </c>
    </row>
    <row r="6399" spans="1:18" x14ac:dyDescent="0.25">
      <c r="A6399">
        <v>6384</v>
      </c>
      <c r="B6399" s="1">
        <f t="shared" si="1612"/>
        <v>127.68</v>
      </c>
      <c r="C6399" s="1">
        <f t="shared" si="1599"/>
        <v>-15.691022574252397</v>
      </c>
      <c r="D6399" s="1">
        <f t="shared" si="1600"/>
        <v>75.430647044277762</v>
      </c>
      <c r="E6399" s="1">
        <f t="shared" si="1604"/>
        <v>-10313.009297055891</v>
      </c>
      <c r="F6399" s="1">
        <f t="shared" si="1605"/>
        <v>-68823609.283518687</v>
      </c>
      <c r="G6399" s="1">
        <f t="shared" si="1606"/>
        <v>130.6910225742524</v>
      </c>
      <c r="H6399" s="1">
        <f t="shared" si="1607"/>
        <v>175181770.04467994</v>
      </c>
      <c r="I6399" s="1">
        <f t="shared" si="1608"/>
        <v>91079.703580088637</v>
      </c>
      <c r="J6399" s="1">
        <f t="shared" si="1609"/>
        <v>-10625870.835836962</v>
      </c>
      <c r="K6399" s="1"/>
      <c r="L6399" s="1">
        <f t="shared" si="1601"/>
        <v>-54.254981905769128</v>
      </c>
      <c r="M6399" s="1">
        <f t="shared" si="1610"/>
        <v>4.9300809970646924</v>
      </c>
      <c r="N6399" s="1">
        <f t="shared" si="1613"/>
        <v>-9.0619851399652535E-2</v>
      </c>
      <c r="O6399" s="1">
        <f t="shared" si="1611"/>
        <v>3.0509728026003478</v>
      </c>
      <c r="P6399" s="1">
        <f t="shared" si="1614"/>
        <v>54.478516501763828</v>
      </c>
      <c r="Q6399">
        <f t="shared" si="1602"/>
        <v>-31.47984980372371</v>
      </c>
      <c r="R6399">
        <f t="shared" si="1603"/>
        <v>44.462656427253087</v>
      </c>
    </row>
    <row r="6400" spans="1:18" x14ac:dyDescent="0.25">
      <c r="A6400">
        <v>6385</v>
      </c>
      <c r="B6400" s="1">
        <f t="shared" si="1612"/>
        <v>127.7</v>
      </c>
      <c r="C6400" s="1">
        <f t="shared" si="1599"/>
        <v>-11.741206592208851</v>
      </c>
      <c r="D6400" s="1">
        <f t="shared" si="1600"/>
        <v>73.393043127518183</v>
      </c>
      <c r="E6400" s="1">
        <f t="shared" si="1604"/>
        <v>-10724.605288241328</v>
      </c>
      <c r="F6400" s="1">
        <f t="shared" si="1605"/>
        <v>-65155573.077046633</v>
      </c>
      <c r="G6400" s="1">
        <f t="shared" si="1606"/>
        <v>126.74120659220885</v>
      </c>
      <c r="H6400" s="1">
        <f t="shared" si="1607"/>
        <v>180172731.66562051</v>
      </c>
      <c r="I6400" s="1">
        <f t="shared" si="1608"/>
        <v>85799.488911866836</v>
      </c>
      <c r="J6400" s="1">
        <f t="shared" si="1609"/>
        <v>-10392613.334983883</v>
      </c>
      <c r="K6400" s="1"/>
      <c r="L6400" s="1">
        <f t="shared" si="1601"/>
        <v>-44.222300571533133</v>
      </c>
      <c r="M6400" s="1">
        <f t="shared" si="1610"/>
        <v>3.2662462330463882</v>
      </c>
      <c r="N6400" s="1">
        <f t="shared" si="1613"/>
        <v>-7.3725838600410432E-2</v>
      </c>
      <c r="O6400" s="1">
        <f t="shared" si="1611"/>
        <v>3.0678668153995896</v>
      </c>
      <c r="P6400" s="1">
        <f t="shared" si="1614"/>
        <v>44.342758510199943</v>
      </c>
      <c r="Q6400">
        <f t="shared" si="1602"/>
        <v>-29.221322455194901</v>
      </c>
      <c r="R6400">
        <f t="shared" si="1603"/>
        <v>33.352579304507046</v>
      </c>
    </row>
    <row r="6401" spans="1:18" x14ac:dyDescent="0.25">
      <c r="A6401">
        <v>6386</v>
      </c>
      <c r="B6401" s="1">
        <f t="shared" si="1612"/>
        <v>127.72</v>
      </c>
      <c r="C6401" s="1">
        <f t="shared" si="1599"/>
        <v>-7.5336988345364455</v>
      </c>
      <c r="D6401" s="1">
        <f t="shared" si="1600"/>
        <v>71.961346762108533</v>
      </c>
      <c r="E6401" s="1">
        <f t="shared" si="1604"/>
        <v>-11013.807954054077</v>
      </c>
      <c r="F6401" s="1">
        <f t="shared" si="1605"/>
        <v>-62638354.934867516</v>
      </c>
      <c r="G6401" s="1">
        <f t="shared" si="1606"/>
        <v>122.53369883453645</v>
      </c>
      <c r="H6401" s="1">
        <f t="shared" si="1607"/>
        <v>183942320.58365238</v>
      </c>
      <c r="I6401" s="1">
        <f t="shared" si="1608"/>
        <v>80771.771111557231</v>
      </c>
      <c r="J6401" s="1">
        <f t="shared" si="1609"/>
        <v>-10162411.101045052</v>
      </c>
      <c r="K6401" s="1"/>
      <c r="L6401" s="1">
        <f t="shared" si="1601"/>
        <v>-33.087416278073682</v>
      </c>
      <c r="M6401" s="1">
        <f t="shared" si="1610"/>
        <v>1.8240937440959897</v>
      </c>
      <c r="N6401" s="1">
        <f t="shared" si="1613"/>
        <v>-5.5073781619915572E-2</v>
      </c>
      <c r="O6401" s="1">
        <f t="shared" si="1611"/>
        <v>3.0865188723800845</v>
      </c>
      <c r="P6401" s="1">
        <f t="shared" si="1614"/>
        <v>33.137658848292006</v>
      </c>
      <c r="Q6401">
        <f t="shared" si="1602"/>
        <v>-24.332700834825935</v>
      </c>
      <c r="R6401">
        <f t="shared" si="1603"/>
        <v>22.494979529411591</v>
      </c>
    </row>
    <row r="6402" spans="1:18" x14ac:dyDescent="0.25">
      <c r="A6402">
        <v>6387</v>
      </c>
      <c r="B6402" s="1">
        <f t="shared" si="1612"/>
        <v>127.74</v>
      </c>
      <c r="C6402" s="1">
        <f t="shared" si="1599"/>
        <v>-3.1608441668613683</v>
      </c>
      <c r="D6402" s="1">
        <f t="shared" si="1600"/>
        <v>71.166980304487808</v>
      </c>
      <c r="E6402" s="1">
        <f t="shared" si="1604"/>
        <v>-11174.269978493463</v>
      </c>
      <c r="F6402" s="1">
        <f t="shared" si="1605"/>
        <v>-61263083.980135567</v>
      </c>
      <c r="G6402" s="1">
        <f t="shared" si="1606"/>
        <v>118.16084416686137</v>
      </c>
      <c r="H6402" s="1">
        <f t="shared" si="1607"/>
        <v>186127393.53239587</v>
      </c>
      <c r="I6402" s="1">
        <f t="shared" si="1608"/>
        <v>76106.896719538607</v>
      </c>
      <c r="J6402" s="1">
        <f t="shared" si="1609"/>
        <v>-9941004.6532354206</v>
      </c>
      <c r="K6402" s="1"/>
      <c r="L6402" s="1">
        <f t="shared" si="1601"/>
        <v>-20.957612375259973</v>
      </c>
      <c r="M6402" s="1">
        <f t="shared" si="1610"/>
        <v>0.73049025329203232</v>
      </c>
      <c r="N6402" s="1">
        <f t="shared" si="1613"/>
        <v>-3.4841499511516889E-2</v>
      </c>
      <c r="O6402" s="1">
        <f t="shared" si="1611"/>
        <v>3.1067511544884834</v>
      </c>
      <c r="P6402" s="1">
        <f t="shared" si="1614"/>
        <v>20.970339350659174</v>
      </c>
      <c r="Q6402">
        <f t="shared" si="1602"/>
        <v>-16.827191224774641</v>
      </c>
      <c r="R6402">
        <f t="shared" si="1603"/>
        <v>12.514022853050571</v>
      </c>
    </row>
    <row r="6403" spans="1:18" x14ac:dyDescent="0.25">
      <c r="A6403">
        <v>6388</v>
      </c>
      <c r="B6403" s="1">
        <f t="shared" si="1612"/>
        <v>127.76</v>
      </c>
      <c r="C6403" s="1">
        <f t="shared" si="1599"/>
        <v>1.2813835707386629</v>
      </c>
      <c r="D6403" s="1">
        <f t="shared" si="1600"/>
        <v>71.027378223708212</v>
      </c>
      <c r="E6403" s="1">
        <f t="shared" si="1604"/>
        <v>-11202.469598810942</v>
      </c>
      <c r="F6403" s="1">
        <f t="shared" si="1605"/>
        <v>-61022970.779908426</v>
      </c>
      <c r="G6403" s="1">
        <f t="shared" si="1606"/>
        <v>113.71861642926133</v>
      </c>
      <c r="H6403" s="1">
        <f t="shared" si="1607"/>
        <v>186518295.8921918</v>
      </c>
      <c r="I6403" s="1">
        <f t="shared" si="1608"/>
        <v>71907.24871967666</v>
      </c>
      <c r="J6403" s="1">
        <f t="shared" si="1609"/>
        <v>-9737014.7542175725</v>
      </c>
      <c r="K6403" s="1"/>
      <c r="L6403" s="1">
        <f t="shared" si="1601"/>
        <v>-7.9976148282278601</v>
      </c>
      <c r="M6403" s="1">
        <f t="shared" si="1610"/>
        <v>0.1062676673717533</v>
      </c>
      <c r="N6403" s="1">
        <f t="shared" si="1613"/>
        <v>-1.328663811252701E-2</v>
      </c>
      <c r="O6403" s="1">
        <f t="shared" si="1611"/>
        <v>3.1283060158874729</v>
      </c>
      <c r="P6403" s="1">
        <f t="shared" si="1614"/>
        <v>7.9983208086334461</v>
      </c>
      <c r="Q6403">
        <f t="shared" si="1602"/>
        <v>-6.895381642113894</v>
      </c>
      <c r="R6403">
        <f t="shared" si="1603"/>
        <v>4.0530047825554663</v>
      </c>
    </row>
    <row r="6404" spans="1:18" x14ac:dyDescent="0.25">
      <c r="A6404">
        <v>6389</v>
      </c>
      <c r="B6404" s="1">
        <f t="shared" si="1612"/>
        <v>127.78</v>
      </c>
      <c r="C6404" s="1">
        <f t="shared" si="1599"/>
        <v>5.6954879630000601</v>
      </c>
      <c r="D6404" s="1">
        <f t="shared" si="1600"/>
        <v>71.545604455984474</v>
      </c>
      <c r="E6404" s="1">
        <f t="shared" si="1604"/>
        <v>-11097.787899891136</v>
      </c>
      <c r="F6404" s="1">
        <f t="shared" si="1605"/>
        <v>-61916684.461295553</v>
      </c>
      <c r="G6404" s="1">
        <f t="shared" si="1606"/>
        <v>109.30451203699994</v>
      </c>
      <c r="H6404" s="1">
        <f t="shared" si="1607"/>
        <v>185077580.73226568</v>
      </c>
      <c r="I6404" s="1">
        <f t="shared" si="1608"/>
        <v>68264.999474475393</v>
      </c>
      <c r="J6404" s="1">
        <f t="shared" si="1609"/>
        <v>-9561424.7999653034</v>
      </c>
      <c r="K6404" s="1"/>
      <c r="L6404" s="1">
        <f t="shared" si="1601"/>
        <v>5.555271816085547</v>
      </c>
      <c r="M6404" s="1">
        <f t="shared" si="1610"/>
        <v>5.1268560491507742E-2</v>
      </c>
      <c r="N6404" s="1">
        <f t="shared" si="1613"/>
        <v>9.2285502369730803E-3</v>
      </c>
      <c r="O6404" s="1">
        <f t="shared" si="1611"/>
        <v>9.2285502369730803E-3</v>
      </c>
      <c r="P6404" s="1">
        <f t="shared" si="1614"/>
        <v>5.5555083850075579</v>
      </c>
      <c r="Q6404">
        <f t="shared" si="1602"/>
        <v>5.0672764004908464</v>
      </c>
      <c r="R6404">
        <f t="shared" si="1603"/>
        <v>-2.2773632334166223</v>
      </c>
    </row>
    <row r="6405" spans="1:18" x14ac:dyDescent="0.25">
      <c r="A6405">
        <v>6390</v>
      </c>
      <c r="B6405" s="1">
        <f t="shared" si="1612"/>
        <v>127.8</v>
      </c>
      <c r="C6405" s="1">
        <f t="shared" si="1599"/>
        <v>9.9845898357391309</v>
      </c>
      <c r="D6405" s="1">
        <f t="shared" si="1600"/>
        <v>72.710285158523519</v>
      </c>
      <c r="E6405" s="1">
        <f t="shared" si="1604"/>
        <v>-10862.52239797825</v>
      </c>
      <c r="F6405" s="1">
        <f t="shared" si="1605"/>
        <v>-63948958.228517711</v>
      </c>
      <c r="G6405" s="1">
        <f t="shared" si="1606"/>
        <v>105.01541016426087</v>
      </c>
      <c r="H6405" s="1">
        <f t="shared" si="1607"/>
        <v>181943351.07509685</v>
      </c>
      <c r="I6405" s="1">
        <f t="shared" si="1608"/>
        <v>65260.087759207003</v>
      </c>
      <c r="J6405" s="1">
        <f t="shared" si="1609"/>
        <v>-9426771.7025757264</v>
      </c>
      <c r="K6405" s="1"/>
      <c r="L6405" s="1">
        <f t="shared" si="1601"/>
        <v>19.382259687703186</v>
      </c>
      <c r="M6405" s="1">
        <f t="shared" si="1610"/>
        <v>0.62468808272802789</v>
      </c>
      <c r="N6405" s="1">
        <f t="shared" si="1613"/>
        <v>3.2218736410077796E-2</v>
      </c>
      <c r="O6405" s="1">
        <f t="shared" si="1611"/>
        <v>3.2218736410077796E-2</v>
      </c>
      <c r="P6405" s="1">
        <f t="shared" si="1614"/>
        <v>19.392323888648992</v>
      </c>
      <c r="Q6405">
        <f t="shared" si="1602"/>
        <v>18.450803014021101</v>
      </c>
      <c r="R6405">
        <f t="shared" si="1603"/>
        <v>-5.9690949012439241</v>
      </c>
    </row>
    <row r="6406" spans="1:18" x14ac:dyDescent="0.25">
      <c r="A6406">
        <v>6391</v>
      </c>
      <c r="B6406" s="1">
        <f t="shared" si="1612"/>
        <v>127.82</v>
      </c>
      <c r="C6406" s="1">
        <f t="shared" si="1599"/>
        <v>14.054553525067867</v>
      </c>
      <c r="D6406" s="1">
        <f t="shared" si="1600"/>
        <v>74.495858338535044</v>
      </c>
      <c r="E6406" s="1">
        <f t="shared" si="1604"/>
        <v>-10501.836615615921</v>
      </c>
      <c r="F6406" s="1">
        <f t="shared" si="1605"/>
        <v>-67128359.67446211</v>
      </c>
      <c r="G6406" s="1">
        <f t="shared" si="1606"/>
        <v>100.94544647493214</v>
      </c>
      <c r="H6406" s="1">
        <f t="shared" si="1607"/>
        <v>177416931.97555336</v>
      </c>
      <c r="I6406" s="1">
        <f t="shared" si="1608"/>
        <v>62958.464294473888</v>
      </c>
      <c r="J6406" s="1">
        <f t="shared" si="1609"/>
        <v>-9346112.6207080334</v>
      </c>
      <c r="K6406" s="1"/>
      <c r="L6406" s="1">
        <f t="shared" si="1601"/>
        <v>33.085721894904879</v>
      </c>
      <c r="M6406" s="1">
        <f t="shared" si="1610"/>
        <v>1.823906358323768</v>
      </c>
      <c r="N6406" s="1">
        <f t="shared" si="1613"/>
        <v>5.5070949870093547E-2</v>
      </c>
      <c r="O6406" s="1">
        <f t="shared" si="1611"/>
        <v>5.5070949870093547E-2</v>
      </c>
      <c r="P6406" s="1">
        <f t="shared" si="1614"/>
        <v>33.135956719414665</v>
      </c>
      <c r="Q6406">
        <f t="shared" si="1602"/>
        <v>32.451958645496262</v>
      </c>
      <c r="R6406">
        <f t="shared" si="1603"/>
        <v>-6.6979107027432443</v>
      </c>
    </row>
    <row r="6407" spans="1:18" x14ac:dyDescent="0.25">
      <c r="A6407">
        <v>6392</v>
      </c>
      <c r="B6407" s="1">
        <f t="shared" si="1612"/>
        <v>127.84</v>
      </c>
      <c r="C6407" s="1">
        <f t="shared" si="1599"/>
        <v>17.816052933054824</v>
      </c>
      <c r="D6407" s="1">
        <f t="shared" si="1600"/>
        <v>76.863134878642825</v>
      </c>
      <c r="E6407" s="1">
        <f t="shared" si="1604"/>
        <v>-10023.64675451415</v>
      </c>
      <c r="F6407" s="1">
        <f t="shared" si="1605"/>
        <v>-71462460.42479302</v>
      </c>
      <c r="G6407" s="1">
        <f t="shared" si="1606"/>
        <v>97.18394706694518</v>
      </c>
      <c r="H6407" s="1">
        <f t="shared" si="1607"/>
        <v>171935954.68407506</v>
      </c>
      <c r="I6407" s="1">
        <f t="shared" si="1608"/>
        <v>61410.644283532965</v>
      </c>
      <c r="J6407" s="1">
        <f t="shared" si="1609"/>
        <v>-9331856.405536484</v>
      </c>
      <c r="K6407" s="1"/>
      <c r="L6407" s="1">
        <f t="shared" si="1601"/>
        <v>46.207613525990972</v>
      </c>
      <c r="M6407" s="1">
        <f t="shared" si="1610"/>
        <v>3.5678960632650956</v>
      </c>
      <c r="N6407" s="1">
        <f t="shared" si="1613"/>
        <v>7.7061556812767454E-2</v>
      </c>
      <c r="O6407" s="1">
        <f t="shared" si="1611"/>
        <v>7.7061556812767454E-2</v>
      </c>
      <c r="P6407" s="1">
        <f t="shared" si="1614"/>
        <v>46.345155411171149</v>
      </c>
      <c r="Q6407">
        <f t="shared" si="1602"/>
        <v>46.135971223081803</v>
      </c>
      <c r="R6407">
        <f t="shared" si="1603"/>
        <v>-4.3983621256752308</v>
      </c>
    </row>
    <row r="6408" spans="1:18" x14ac:dyDescent="0.25">
      <c r="A6408">
        <v>6393</v>
      </c>
      <c r="B6408" s="1">
        <f t="shared" si="1612"/>
        <v>127.86</v>
      </c>
      <c r="C6408" s="1">
        <f t="shared" si="1599"/>
        <v>21.186532024773896</v>
      </c>
      <c r="D6408" s="1">
        <f t="shared" si="1600"/>
        <v>79.760158645525848</v>
      </c>
      <c r="E6408" s="1">
        <f t="shared" si="1604"/>
        <v>-9438.4479536037798</v>
      </c>
      <c r="F6408" s="1">
        <f t="shared" si="1605"/>
        <v>-76950916.445000738</v>
      </c>
      <c r="G6408" s="1">
        <f t="shared" si="1606"/>
        <v>93.813467975226104</v>
      </c>
      <c r="H6408" s="1">
        <f t="shared" si="1607"/>
        <v>166035216.21788812</v>
      </c>
      <c r="I6408" s="1">
        <f t="shared" si="1608"/>
        <v>60650.5987227929</v>
      </c>
      <c r="J6408" s="1">
        <f t="shared" si="1609"/>
        <v>-9394562.4139116816</v>
      </c>
      <c r="K6408" s="1"/>
      <c r="L6408" s="1">
        <f t="shared" si="1601"/>
        <v>58.264059164633295</v>
      </c>
      <c r="M6408" s="1">
        <f t="shared" si="1610"/>
        <v>5.692872741513213</v>
      </c>
      <c r="N6408" s="1">
        <f t="shared" si="1613"/>
        <v>9.7398971200937517E-2</v>
      </c>
      <c r="O6408" s="1">
        <f t="shared" si="1611"/>
        <v>9.7398971200937517E-2</v>
      </c>
      <c r="P6408" s="1">
        <f t="shared" si="1614"/>
        <v>58.54151851797964</v>
      </c>
      <c r="Q6408">
        <f t="shared" si="1602"/>
        <v>58.537450898197704</v>
      </c>
      <c r="R6408">
        <f t="shared" si="1603"/>
        <v>0.69009617593925721</v>
      </c>
    </row>
    <row r="6409" spans="1:18" x14ac:dyDescent="0.25">
      <c r="A6409">
        <v>6394</v>
      </c>
      <c r="B6409" s="1">
        <f t="shared" si="1612"/>
        <v>127.88</v>
      </c>
      <c r="C6409" s="1">
        <f t="shared" si="1599"/>
        <v>24.092016738444599</v>
      </c>
      <c r="D6409" s="1">
        <f t="shared" si="1600"/>
        <v>83.123346804434973</v>
      </c>
      <c r="E6409" s="1">
        <f t="shared" si="1604"/>
        <v>-8759.083945504135</v>
      </c>
      <c r="F6409" s="1">
        <f t="shared" si="1605"/>
        <v>-83577200.522905603</v>
      </c>
      <c r="G6409" s="1">
        <f t="shared" si="1606"/>
        <v>90.907983261555401</v>
      </c>
      <c r="H6409" s="1">
        <f t="shared" si="1607"/>
        <v>160298752.08729389</v>
      </c>
      <c r="I6409" s="1">
        <f t="shared" si="1608"/>
        <v>60695.008818614428</v>
      </c>
      <c r="J6409" s="1">
        <f t="shared" si="1609"/>
        <v>-9541814.1480705347</v>
      </c>
      <c r="K6409" s="1"/>
      <c r="L6409" s="1">
        <f t="shared" si="1601"/>
        <v>68.79067407315226</v>
      </c>
      <c r="M6409" s="1">
        <f t="shared" si="1610"/>
        <v>7.9661399077551209</v>
      </c>
      <c r="N6409" s="1">
        <f t="shared" si="1613"/>
        <v>0.11528909287160372</v>
      </c>
      <c r="O6409" s="1">
        <f t="shared" si="1611"/>
        <v>0.11528909287160372</v>
      </c>
      <c r="P6409" s="1">
        <f t="shared" si="1614"/>
        <v>69.250387901213884</v>
      </c>
      <c r="Q6409">
        <f t="shared" si="1602"/>
        <v>68.783573267378856</v>
      </c>
      <c r="R6409">
        <f t="shared" si="1603"/>
        <v>8.027220754390294</v>
      </c>
    </row>
    <row r="6410" spans="1:18" x14ac:dyDescent="0.25">
      <c r="A6410">
        <v>6395</v>
      </c>
      <c r="B6410" s="1">
        <f t="shared" si="1612"/>
        <v>127.9</v>
      </c>
      <c r="C6410" s="1">
        <f t="shared" si="1599"/>
        <v>26.468738541505083</v>
      </c>
      <c r="D6410" s="1">
        <f t="shared" si="1600"/>
        <v>86.878885312361376</v>
      </c>
      <c r="E6410" s="1">
        <f t="shared" si="1604"/>
        <v>-8000.4651669030027</v>
      </c>
      <c r="F6410" s="1">
        <f t="shared" si="1605"/>
        <v>-91299890.865880668</v>
      </c>
      <c r="G6410" s="1">
        <f t="shared" si="1606"/>
        <v>88.531261458494924</v>
      </c>
      <c r="H6410" s="1">
        <f t="shared" si="1607"/>
        <v>155307333.75270897</v>
      </c>
      <c r="I6410" s="1">
        <f t="shared" si="1608"/>
        <v>61542.899874203322</v>
      </c>
      <c r="J6410" s="1">
        <f t="shared" si="1609"/>
        <v>-9777270.5499916486</v>
      </c>
      <c r="K6410" s="1"/>
      <c r="L6410" s="1">
        <f t="shared" si="1601"/>
        <v>77.388148762294207</v>
      </c>
      <c r="M6410" s="1">
        <f t="shared" si="1610"/>
        <v>10.118452920875313</v>
      </c>
      <c r="N6410" s="1">
        <f t="shared" si="1613"/>
        <v>0.13001186500318809</v>
      </c>
      <c r="O6410" s="1">
        <f t="shared" si="1611"/>
        <v>0.13001186500318809</v>
      </c>
      <c r="P6410" s="1">
        <f t="shared" si="1614"/>
        <v>78.046836312351246</v>
      </c>
      <c r="Q6410">
        <f t="shared" si="1602"/>
        <v>76.209762282517133</v>
      </c>
      <c r="R6410">
        <f t="shared" si="1603"/>
        <v>16.833917880552264</v>
      </c>
    </row>
    <row r="6411" spans="1:18" x14ac:dyDescent="0.25">
      <c r="A6411">
        <v>6396</v>
      </c>
      <c r="B6411" s="1">
        <f t="shared" si="1612"/>
        <v>127.92</v>
      </c>
      <c r="C6411" s="1">
        <f t="shared" si="1599"/>
        <v>28.264533999398431</v>
      </c>
      <c r="D6411" s="1">
        <f t="shared" si="1600"/>
        <v>90.944348962058683</v>
      </c>
      <c r="E6411" s="1">
        <f t="shared" si="1604"/>
        <v>-7179.2415096641453</v>
      </c>
      <c r="F6411" s="1">
        <f t="shared" si="1605"/>
        <v>-100044499.2599732</v>
      </c>
      <c r="G6411" s="1">
        <f t="shared" si="1606"/>
        <v>86.735466000601576</v>
      </c>
      <c r="H6411" s="1">
        <f t="shared" si="1607"/>
        <v>151586007.91405791</v>
      </c>
      <c r="I6411" s="1">
        <f t="shared" si="1608"/>
        <v>63175.662681896865</v>
      </c>
      <c r="J6411" s="1">
        <f t="shared" si="1609"/>
        <v>-10099984.070968416</v>
      </c>
      <c r="K6411" s="1"/>
      <c r="L6411" s="1">
        <f t="shared" si="1601"/>
        <v>83.756682308978057</v>
      </c>
      <c r="M6411" s="1">
        <f t="shared" si="1610"/>
        <v>11.887879588916348</v>
      </c>
      <c r="N6411" s="1">
        <f t="shared" si="1613"/>
        <v>0.14099177387951808</v>
      </c>
      <c r="O6411" s="1">
        <f t="shared" si="1611"/>
        <v>0.14099177387951808</v>
      </c>
      <c r="P6411" s="1">
        <f t="shared" si="1614"/>
        <v>84.596119961424066</v>
      </c>
      <c r="Q6411">
        <f t="shared" si="1602"/>
        <v>80.436913464759755</v>
      </c>
      <c r="R6411">
        <f t="shared" si="1603"/>
        <v>26.199360007267384</v>
      </c>
    </row>
    <row r="6412" spans="1:18" x14ac:dyDescent="0.25">
      <c r="A6412">
        <v>6397</v>
      </c>
      <c r="B6412" s="1">
        <f t="shared" si="1612"/>
        <v>127.94</v>
      </c>
      <c r="C6412" s="1">
        <f t="shared" si="1599"/>
        <v>29.439989639878096</v>
      </c>
      <c r="D6412" s="1">
        <f t="shared" si="1600"/>
        <v>95.23051042085433</v>
      </c>
      <c r="E6412" s="1">
        <f t="shared" si="1604"/>
        <v>-6313.4368949874261</v>
      </c>
      <c r="F6412" s="1">
        <f t="shared" si="1605"/>
        <v>-109696810.99123892</v>
      </c>
      <c r="G6412" s="1">
        <f t="shared" si="1606"/>
        <v>85.560010360121908</v>
      </c>
      <c r="H6412" s="1">
        <f t="shared" si="1607"/>
        <v>149556296.4182274</v>
      </c>
      <c r="I6412" s="1">
        <f t="shared" si="1608"/>
        <v>65557.461951362449</v>
      </c>
      <c r="J6412" s="1">
        <f t="shared" si="1609"/>
        <v>-10504053.010387529</v>
      </c>
      <c r="K6412" s="1"/>
      <c r="L6412" s="1">
        <f t="shared" si="1601"/>
        <v>87.712101498318361</v>
      </c>
      <c r="M6412" s="1">
        <f t="shared" si="1610"/>
        <v>13.063223518167661</v>
      </c>
      <c r="N6412" s="1">
        <f t="shared" si="1613"/>
        <v>0.14784623155866114</v>
      </c>
      <c r="O6412" s="1">
        <f t="shared" si="1611"/>
        <v>0.14784623155866114</v>
      </c>
      <c r="P6412" s="1">
        <f t="shared" si="1614"/>
        <v>88.679538552796444</v>
      </c>
      <c r="Q6412">
        <f t="shared" si="1602"/>
        <v>81.392299425670103</v>
      </c>
      <c r="R6412">
        <f t="shared" si="1603"/>
        <v>35.204462105519703</v>
      </c>
    </row>
    <row r="6413" spans="1:18" x14ac:dyDescent="0.25">
      <c r="A6413">
        <v>6398</v>
      </c>
      <c r="B6413" s="1">
        <f t="shared" si="1612"/>
        <v>127.96</v>
      </c>
      <c r="C6413" s="1">
        <f t="shared" si="1599"/>
        <v>29.969306985693091</v>
      </c>
      <c r="D6413" s="1">
        <f t="shared" si="1600"/>
        <v>99.643298560003998</v>
      </c>
      <c r="E6413" s="1">
        <f t="shared" si="1604"/>
        <v>-5422.053690879191</v>
      </c>
      <c r="F6413" s="1">
        <f t="shared" si="1605"/>
        <v>-120098606.92201728</v>
      </c>
      <c r="G6413" s="1">
        <f t="shared" si="1606"/>
        <v>85.030693014306905</v>
      </c>
      <c r="H6413" s="1">
        <f t="shared" si="1607"/>
        <v>149497273.14879394</v>
      </c>
      <c r="I6413" s="1">
        <f t="shared" si="1608"/>
        <v>68636.022809645583</v>
      </c>
      <c r="J6413" s="1">
        <f t="shared" si="1609"/>
        <v>-10978647.923669599</v>
      </c>
      <c r="K6413" s="1"/>
      <c r="L6413" s="1">
        <f t="shared" si="1601"/>
        <v>89.18354388887407</v>
      </c>
      <c r="M6413" s="1">
        <f t="shared" si="1610"/>
        <v>13.515573466281012</v>
      </c>
      <c r="N6413" s="1">
        <f t="shared" si="1613"/>
        <v>0.15040338304278672</v>
      </c>
      <c r="O6413" s="1">
        <f t="shared" si="1611"/>
        <v>0.15040338304278672</v>
      </c>
      <c r="P6413" s="1">
        <f t="shared" si="1614"/>
        <v>90.201858221996545</v>
      </c>
      <c r="Q6413">
        <f t="shared" si="1602"/>
        <v>79.276678099708789</v>
      </c>
      <c r="R6413">
        <f t="shared" si="1603"/>
        <v>43.030030631831053</v>
      </c>
    </row>
    <row r="6414" spans="1:18" x14ac:dyDescent="0.25">
      <c r="A6414">
        <v>6399</v>
      </c>
      <c r="B6414" s="1">
        <f t="shared" si="1612"/>
        <v>127.98</v>
      </c>
      <c r="C6414" s="1">
        <f t="shared" si="1599"/>
        <v>29.84086877028302</v>
      </c>
      <c r="D6414" s="1">
        <f t="shared" si="1600"/>
        <v>104.08586309397347</v>
      </c>
      <c r="E6414" s="1">
        <f t="shared" si="1604"/>
        <v>-4524.6556550173591</v>
      </c>
      <c r="F6414" s="1">
        <f t="shared" si="1605"/>
        <v>-131046453.97422634</v>
      </c>
      <c r="G6414" s="1">
        <f t="shared" si="1606"/>
        <v>85.159131229716976</v>
      </c>
      <c r="H6414" s="1">
        <f t="shared" si="1607"/>
        <v>151518962.77070689</v>
      </c>
      <c r="I6414" s="1">
        <f t="shared" si="1608"/>
        <v>72343.778111270192</v>
      </c>
      <c r="J6414" s="1">
        <f t="shared" si="1609"/>
        <v>-11508420.523115616</v>
      </c>
      <c r="K6414" s="1"/>
      <c r="L6414" s="1">
        <f t="shared" si="1601"/>
        <v>88.198352028390573</v>
      </c>
      <c r="M6414" s="1">
        <f t="shared" si="1610"/>
        <v>13.211795412883362</v>
      </c>
      <c r="N6414" s="1">
        <f t="shared" si="1613"/>
        <v>0.1486908195658555</v>
      </c>
      <c r="O6414" s="1">
        <f t="shared" si="1611"/>
        <v>0.1486908195658555</v>
      </c>
      <c r="P6414" s="1">
        <f t="shared" si="1614"/>
        <v>89.182402067648937</v>
      </c>
      <c r="Q6414">
        <f t="shared" si="1602"/>
        <v>74.496351709334519</v>
      </c>
      <c r="R6414">
        <f t="shared" si="1603"/>
        <v>49.02850620358452</v>
      </c>
    </row>
    <row r="6415" spans="1:18" x14ac:dyDescent="0.25">
      <c r="A6415">
        <v>6400</v>
      </c>
      <c r="B6415" s="1">
        <f t="shared" si="1612"/>
        <v>128</v>
      </c>
      <c r="C6415" s="1">
        <f t="shared" ref="C6415:C6478" si="1615">(COS($L$3*B6415))*$C$3</f>
        <v>29.057493909364279</v>
      </c>
      <c r="D6415" s="1">
        <f t="shared" ref="D6415:D6478" si="1616">($C$3*(SIN($L$3*B6415)))+$C$9</f>
        <v>108.46070021561367</v>
      </c>
      <c r="E6415" s="1">
        <f t="shared" si="1604"/>
        <v>-3640.938556446039</v>
      </c>
      <c r="F6415" s="1">
        <f t="shared" si="1605"/>
        <v>-142293999.35029569</v>
      </c>
      <c r="G6415" s="1">
        <f t="shared" si="1606"/>
        <v>85.942506090635717</v>
      </c>
      <c r="H6415" s="1">
        <f t="shared" si="1607"/>
        <v>155550432.92211106</v>
      </c>
      <c r="I6415" s="1">
        <f t="shared" si="1608"/>
        <v>76599.351377600702</v>
      </c>
      <c r="J6415" s="1">
        <f t="shared" si="1609"/>
        <v>-12074271.148212299</v>
      </c>
      <c r="K6415" s="1"/>
      <c r="L6415" s="1">
        <f t="shared" ref="L6415:L6478" si="1617">((((-J6415)+(SQRT((J6415*J6415)-(4*I6415*H6415))))/(2*I6415))-$C$10)*$L$6</f>
        <v>84.861794206065412</v>
      </c>
      <c r="M6415" s="1">
        <f t="shared" si="1610"/>
        <v>12.210325869972621</v>
      </c>
      <c r="N6415" s="1">
        <f t="shared" si="1613"/>
        <v>0.14290405475571819</v>
      </c>
      <c r="O6415" s="1">
        <f t="shared" si="1611"/>
        <v>0.14290405475571819</v>
      </c>
      <c r="P6415" s="1">
        <f t="shared" si="1614"/>
        <v>85.735734520230949</v>
      </c>
      <c r="Q6415">
        <f t="shared" ref="Q6415:Q6478" si="1618">P6415*(COS(O6415+($L$4*B6415)-$O$15))</f>
        <v>67.584004012783254</v>
      </c>
      <c r="R6415">
        <f t="shared" ref="R6415:R6478" si="1619">P6415*(SIN(O6415+($L$4*B6415)-$O$15))</f>
        <v>52.754322811724329</v>
      </c>
    </row>
    <row r="6416" spans="1:18" x14ac:dyDescent="0.25">
      <c r="A6416">
        <v>6401</v>
      </c>
      <c r="B6416" s="1">
        <f t="shared" si="1612"/>
        <v>128.02000000000001</v>
      </c>
      <c r="C6416" s="1">
        <f t="shared" si="1615"/>
        <v>27.636375632380179</v>
      </c>
      <c r="D6416" s="1">
        <f t="shared" si="1616"/>
        <v>112.67179257466407</v>
      </c>
      <c r="E6416" s="1">
        <f t="shared" ref="E6416:E6479" si="1620">(C6416*C6416)+($C$7*$C$7)-($C$5*$C$5)+(D6416*D6416)-($C$10*$C$10)</f>
        <v>-2790.2978999178595</v>
      </c>
      <c r="F6416" s="1">
        <f t="shared" ref="F6416:F6479" si="1621">(4*(D6416*D6416))*(($C$7*$C$7)-($C$10*$C$10))</f>
        <v>-153557907.65668836</v>
      </c>
      <c r="G6416" s="1">
        <f t="shared" ref="G6416:G6479" si="1622">$C$10-C6416</f>
        <v>87.363624367619821</v>
      </c>
      <c r="H6416" s="1">
        <f t="shared" ref="H6416:H6479" si="1623">(E6416*E6416)-(F6416)</f>
        <v>161343670.02697438</v>
      </c>
      <c r="I6416" s="1">
        <f t="shared" ref="I6416:I6479" si="1624">(4*(G6416*G6416))+(4*(D6416*D6416))</f>
        <v>81309.342818538804</v>
      </c>
      <c r="J6416" s="1">
        <f t="shared" ref="J6416:J6479" si="1625">(2*E6416*2*G6416)-(8*$C$10*D6416*D6416)</f>
        <v>-12654420.365037804</v>
      </c>
      <c r="K6416" s="1"/>
      <c r="L6416" s="1">
        <f t="shared" si="1617"/>
        <v>79.337730210130474</v>
      </c>
      <c r="M6416" s="1">
        <f t="shared" ref="M6416:M6479" si="1626">($C$6-(SQRT((($C$6+$C$12)*($C$6+$C$12))-(L6416*L6416))))</f>
        <v>10.644141500288356</v>
      </c>
      <c r="N6416" s="1">
        <f t="shared" si="1613"/>
        <v>0.1333660437223366</v>
      </c>
      <c r="O6416" s="1">
        <f t="shared" ref="O6416:O6479" si="1627">IF(L6416&gt;=0,N6416,N6416+3.141592654)</f>
        <v>0.1333660437223366</v>
      </c>
      <c r="P6416" s="1">
        <f t="shared" si="1614"/>
        <v>80.048567652229792</v>
      </c>
      <c r="Q6416">
        <f t="shared" si="1618"/>
        <v>59.127185831105507</v>
      </c>
      <c r="R6416">
        <f t="shared" si="1619"/>
        <v>53.960625263867414</v>
      </c>
    </row>
    <row r="6417" spans="1:18" x14ac:dyDescent="0.25">
      <c r="A6417">
        <v>6402</v>
      </c>
      <c r="B6417" s="1">
        <f t="shared" ref="B6417:B6480" si="1628">A6417/50</f>
        <v>128.04</v>
      </c>
      <c r="C6417" s="1">
        <f t="shared" si="1615"/>
        <v>25.608704131695035</v>
      </c>
      <c r="D6417" s="1">
        <f t="shared" si="1616"/>
        <v>116.62671663195137</v>
      </c>
      <c r="E6417" s="1">
        <f t="shared" si="1620"/>
        <v>-1991.4032403458241</v>
      </c>
      <c r="F6417" s="1">
        <f t="shared" si="1621"/>
        <v>-164527264.32729933</v>
      </c>
      <c r="G6417" s="1">
        <f t="shared" si="1622"/>
        <v>89.391295868304965</v>
      </c>
      <c r="H6417" s="1">
        <f t="shared" si="1623"/>
        <v>168492951.19295919</v>
      </c>
      <c r="I6417" s="1">
        <f t="shared" si="1624"/>
        <v>86370.379237457266</v>
      </c>
      <c r="J6417" s="1">
        <f t="shared" si="1625"/>
        <v>-13225704.214764943</v>
      </c>
      <c r="K6417" s="1"/>
      <c r="L6417" s="1">
        <f t="shared" si="1617"/>
        <v>71.833378876528627</v>
      </c>
      <c r="M6417" s="1">
        <f t="shared" si="1626"/>
        <v>8.6971336452872379</v>
      </c>
      <c r="N6417" s="1">
        <f t="shared" si="1613"/>
        <v>0.12048725874823865</v>
      </c>
      <c r="O6417" s="1">
        <f t="shared" si="1627"/>
        <v>0.12048725874823865</v>
      </c>
      <c r="P6417" s="1">
        <f t="shared" si="1614"/>
        <v>72.357960546597056</v>
      </c>
      <c r="Q6417">
        <f t="shared" si="1618"/>
        <v>49.71415126065456</v>
      </c>
      <c r="R6417">
        <f t="shared" si="1619"/>
        <v>52.575446920550803</v>
      </c>
    </row>
    <row r="6418" spans="1:18" x14ac:dyDescent="0.25">
      <c r="A6418">
        <v>6403</v>
      </c>
      <c r="B6418" s="1">
        <f t="shared" si="1628"/>
        <v>128.06</v>
      </c>
      <c r="C6418" s="1">
        <f t="shared" si="1615"/>
        <v>23.01898201147176</v>
      </c>
      <c r="D6418" s="1">
        <f t="shared" si="1616"/>
        <v>120.23867113798507</v>
      </c>
      <c r="E6418" s="1">
        <f t="shared" si="1620"/>
        <v>-1261.7884301270169</v>
      </c>
      <c r="F6418" s="1">
        <f t="shared" si="1621"/>
        <v>-174875960.895897</v>
      </c>
      <c r="G6418" s="1">
        <f t="shared" si="1622"/>
        <v>91.981017988528237</v>
      </c>
      <c r="H6418" s="1">
        <f t="shared" si="1623"/>
        <v>176468070.93829942</v>
      </c>
      <c r="I6418" s="1">
        <f t="shared" si="1624"/>
        <v>91671.382828937916</v>
      </c>
      <c r="J6418" s="1">
        <f t="shared" si="1625"/>
        <v>-13764993.331223162</v>
      </c>
      <c r="K6418" s="1"/>
      <c r="L6418" s="1">
        <f t="shared" si="1617"/>
        <v>62.588727608180498</v>
      </c>
      <c r="M6418" s="1">
        <f t="shared" si="1626"/>
        <v>6.5791257801359961</v>
      </c>
      <c r="N6418" s="1">
        <f t="shared" si="1613"/>
        <v>0.10473216703299784</v>
      </c>
      <c r="O6418" s="1">
        <f t="shared" si="1627"/>
        <v>0.10473216703299784</v>
      </c>
      <c r="P6418" s="1">
        <f t="shared" si="1614"/>
        <v>62.933565921866098</v>
      </c>
      <c r="Q6418">
        <f t="shared" si="1618"/>
        <v>39.898654399774266</v>
      </c>
      <c r="R6418">
        <f t="shared" si="1619"/>
        <v>48.669611635282642</v>
      </c>
    </row>
    <row r="6419" spans="1:18" x14ac:dyDescent="0.25">
      <c r="A6419">
        <v>6404</v>
      </c>
      <c r="B6419" s="1">
        <f t="shared" si="1628"/>
        <v>128.08000000000001</v>
      </c>
      <c r="C6419" s="1">
        <f t="shared" si="1615"/>
        <v>19.924047560545592</v>
      </c>
      <c r="D6419" s="1">
        <f t="shared" si="1616"/>
        <v>123.4283822155125</v>
      </c>
      <c r="E6419" s="1">
        <f t="shared" si="1620"/>
        <v>-617.46679246647363</v>
      </c>
      <c r="F6419" s="1">
        <f t="shared" si="1621"/>
        <v>-184277304.72755224</v>
      </c>
      <c r="G6419" s="1">
        <f t="shared" si="1622"/>
        <v>95.075952439454412</v>
      </c>
      <c r="H6419" s="1">
        <f t="shared" si="1623"/>
        <v>184658569.96735108</v>
      </c>
      <c r="I6419" s="1">
        <f t="shared" si="1624"/>
        <v>97096.009074432164</v>
      </c>
      <c r="J6419" s="1">
        <f t="shared" si="1625"/>
        <v>-14250625.26700549</v>
      </c>
      <c r="K6419" s="1"/>
      <c r="L6419" s="1">
        <f t="shared" si="1617"/>
        <v>51.869611956407979</v>
      </c>
      <c r="M6419" s="1">
        <f t="shared" si="1626"/>
        <v>4.5028779979616047</v>
      </c>
      <c r="N6419" s="1">
        <f t="shared" si="1613"/>
        <v>8.6594387781495682E-2</v>
      </c>
      <c r="O6419" s="1">
        <f t="shared" si="1627"/>
        <v>8.6594387781495682E-2</v>
      </c>
      <c r="P6419" s="1">
        <f t="shared" si="1614"/>
        <v>52.064695857873481</v>
      </c>
      <c r="Q6419">
        <f t="shared" si="1618"/>
        <v>30.180560397732165</v>
      </c>
      <c r="R6419">
        <f t="shared" si="1619"/>
        <v>42.424831512354992</v>
      </c>
    </row>
    <row r="6420" spans="1:18" x14ac:dyDescent="0.25">
      <c r="A6420">
        <v>6405</v>
      </c>
      <c r="B6420" s="1">
        <f t="shared" si="1628"/>
        <v>128.1</v>
      </c>
      <c r="C6420" s="1">
        <f t="shared" si="1615"/>
        <v>16.391827286121647</v>
      </c>
      <c r="D6420" s="1">
        <f t="shared" si="1616"/>
        <v>126.12584323404805</v>
      </c>
      <c r="E6420" s="1">
        <f t="shared" si="1620"/>
        <v>-72.579666722293041</v>
      </c>
      <c r="F6420" s="1">
        <f t="shared" si="1621"/>
        <v>-192419881.89781994</v>
      </c>
      <c r="G6420" s="1">
        <f t="shared" si="1622"/>
        <v>98.608172713878361</v>
      </c>
      <c r="H6420" s="1">
        <f t="shared" si="1623"/>
        <v>192425149.70584145</v>
      </c>
      <c r="I6420" s="1">
        <f t="shared" si="1624"/>
        <v>102525.20022987892</v>
      </c>
      <c r="J6420" s="1">
        <f t="shared" si="1625"/>
        <v>-14663737.858226361</v>
      </c>
      <c r="K6420" s="1"/>
      <c r="L6420" s="1">
        <f t="shared" si="1617"/>
        <v>39.96299139346003</v>
      </c>
      <c r="M6420" s="1">
        <f t="shared" si="1626"/>
        <v>2.6646864367440912</v>
      </c>
      <c r="N6420" s="1">
        <f t="shared" si="1613"/>
        <v>6.6580296381280643E-2</v>
      </c>
      <c r="O6420" s="1">
        <f t="shared" si="1627"/>
        <v>6.6580296381280643E-2</v>
      </c>
      <c r="P6420" s="1">
        <f t="shared" si="1614"/>
        <v>40.05173198402197</v>
      </c>
      <c r="Q6420">
        <f t="shared" si="1618"/>
        <v>20.997469198667009</v>
      </c>
      <c r="R6420">
        <f t="shared" si="1619"/>
        <v>34.106414677754664</v>
      </c>
    </row>
    <row r="6421" spans="1:18" x14ac:dyDescent="0.25">
      <c r="A6421">
        <v>6406</v>
      </c>
      <c r="B6421" s="1">
        <f t="shared" si="1628"/>
        <v>128.12</v>
      </c>
      <c r="C6421" s="1">
        <f t="shared" si="1615"/>
        <v>12.499845087223267</v>
      </c>
      <c r="D6421" s="1">
        <f t="shared" si="1616"/>
        <v>128.27185129021169</v>
      </c>
      <c r="E6421" s="1">
        <f t="shared" si="1620"/>
        <v>360.91396062276181</v>
      </c>
      <c r="F6421" s="1">
        <f t="shared" si="1621"/>
        <v>-199023566.11302632</v>
      </c>
      <c r="G6421" s="1">
        <f t="shared" si="1622"/>
        <v>102.50015491277674</v>
      </c>
      <c r="H6421" s="1">
        <f t="shared" si="1623"/>
        <v>199153824.99999872</v>
      </c>
      <c r="I6421" s="1">
        <f t="shared" si="1624"/>
        <v>107839.79836224564</v>
      </c>
      <c r="J6421" s="1">
        <f t="shared" si="1625"/>
        <v>-14989399.459248658</v>
      </c>
      <c r="K6421" s="1"/>
      <c r="L6421" s="1">
        <f t="shared" si="1617"/>
        <v>27.173038761763081</v>
      </c>
      <c r="M6421" s="1">
        <f t="shared" si="1626"/>
        <v>1.2290441612934728</v>
      </c>
      <c r="N6421" s="1">
        <f t="shared" si="1613"/>
        <v>4.5199474451361431E-2</v>
      </c>
      <c r="O6421" s="1">
        <f t="shared" si="1627"/>
        <v>4.5199474451361431E-2</v>
      </c>
      <c r="P6421" s="1">
        <f t="shared" si="1614"/>
        <v>27.200819566672774</v>
      </c>
      <c r="Q6421">
        <f t="shared" si="1618"/>
        <v>12.722780935225005</v>
      </c>
      <c r="R6421">
        <f t="shared" si="1619"/>
        <v>24.041951467652613</v>
      </c>
    </row>
    <row r="6422" spans="1:18" x14ac:dyDescent="0.25">
      <c r="A6422">
        <v>6407</v>
      </c>
      <c r="B6422" s="1">
        <f t="shared" si="1628"/>
        <v>128.13999999999999</v>
      </c>
      <c r="C6422" s="1">
        <f t="shared" si="1615"/>
        <v>8.3335207881148357</v>
      </c>
      <c r="D6422" s="1">
        <f t="shared" si="1616"/>
        <v>129.81930657170741</v>
      </c>
      <c r="E6422" s="1">
        <f t="shared" si="1620"/>
        <v>673.49992748489785</v>
      </c>
      <c r="F6422" s="1">
        <f t="shared" si="1621"/>
        <v>-203854521.33154833</v>
      </c>
      <c r="G6422" s="1">
        <f t="shared" si="1622"/>
        <v>106.66647921188516</v>
      </c>
      <c r="H6422" s="1">
        <f t="shared" si="1623"/>
        <v>204308123.48387051</v>
      </c>
      <c r="I6422" s="1">
        <f t="shared" si="1624"/>
        <v>112923.16058487394</v>
      </c>
      <c r="J6422" s="1">
        <f t="shared" si="1625"/>
        <v>-15217448.706001146</v>
      </c>
      <c r="K6422" s="1"/>
      <c r="L6422" s="1">
        <f t="shared" si="1617"/>
        <v>13.816971463405935</v>
      </c>
      <c r="M6422" s="1">
        <f t="shared" si="1626"/>
        <v>0.31729131927221488</v>
      </c>
      <c r="N6422" s="1">
        <f t="shared" si="1613"/>
        <v>2.2959847915420179E-2</v>
      </c>
      <c r="O6422" s="1">
        <f t="shared" si="1627"/>
        <v>2.2959847915420179E-2</v>
      </c>
      <c r="P6422" s="1">
        <f t="shared" si="1614"/>
        <v>13.820614103644578</v>
      </c>
      <c r="Q6422">
        <f t="shared" si="1618"/>
        <v>5.6666246919387371</v>
      </c>
      <c r="R6422">
        <f t="shared" si="1619"/>
        <v>12.605504305761418</v>
      </c>
    </row>
    <row r="6423" spans="1:18" x14ac:dyDescent="0.25">
      <c r="A6423">
        <v>6408</v>
      </c>
      <c r="B6423" s="1">
        <f t="shared" si="1628"/>
        <v>128.16</v>
      </c>
      <c r="C6423" s="1">
        <f t="shared" si="1615"/>
        <v>3.9842953746839296</v>
      </c>
      <c r="D6423" s="1">
        <f t="shared" si="1616"/>
        <v>130.73424608708405</v>
      </c>
      <c r="E6423" s="1">
        <f t="shared" si="1620"/>
        <v>858.31770959097958</v>
      </c>
      <c r="F6423" s="1">
        <f t="shared" si="1621"/>
        <v>-206738095.737095</v>
      </c>
      <c r="G6423" s="1">
        <f t="shared" si="1622"/>
        <v>111.01570462531608</v>
      </c>
      <c r="H6423" s="1">
        <f t="shared" si="1623"/>
        <v>207474805.0276925</v>
      </c>
      <c r="I6423" s="1">
        <f t="shared" si="1624"/>
        <v>117663.71909365471</v>
      </c>
      <c r="J6423" s="1">
        <f t="shared" si="1625"/>
        <v>-15342980.67067107</v>
      </c>
      <c r="K6423" s="1"/>
      <c r="L6423" s="1">
        <f t="shared" si="1617"/>
        <v>0.21987113447914008</v>
      </c>
      <c r="M6423" s="1">
        <f t="shared" si="1626"/>
        <v>8.0304521986818145E-5</v>
      </c>
      <c r="N6423" s="1">
        <f t="shared" si="1613"/>
        <v>3.6523447521331453E-4</v>
      </c>
      <c r="O6423" s="1">
        <f t="shared" si="1627"/>
        <v>3.6523447521331453E-4</v>
      </c>
      <c r="P6423" s="1">
        <f t="shared" si="1614"/>
        <v>0.21987114914413022</v>
      </c>
      <c r="Q6423">
        <f t="shared" si="1618"/>
        <v>7.7159339597984114E-2</v>
      </c>
      <c r="R6423">
        <f t="shared" si="1619"/>
        <v>0.20588773285157938</v>
      </c>
    </row>
    <row r="6424" spans="1:18" x14ac:dyDescent="0.25">
      <c r="A6424">
        <v>6409</v>
      </c>
      <c r="B6424" s="1">
        <f t="shared" si="1628"/>
        <v>128.18</v>
      </c>
      <c r="C6424" s="1">
        <f t="shared" si="1615"/>
        <v>-0.45237591934454935</v>
      </c>
      <c r="D6424" s="1">
        <f t="shared" si="1616"/>
        <v>130.99658907321958</v>
      </c>
      <c r="E6424" s="1">
        <f t="shared" si="1620"/>
        <v>911.31099279035698</v>
      </c>
      <c r="F6424" s="1">
        <f t="shared" si="1621"/>
        <v>-207568646.39530197</v>
      </c>
      <c r="G6424" s="1">
        <f t="shared" si="1622"/>
        <v>115.45237591934455</v>
      </c>
      <c r="H6424" s="1">
        <f t="shared" si="1623"/>
        <v>208399134.12088251</v>
      </c>
      <c r="I6424" s="1">
        <f t="shared" si="1624"/>
        <v>121957.42981695841</v>
      </c>
      <c r="J6424" s="1">
        <f t="shared" si="1625"/>
        <v>-15366445.763636263</v>
      </c>
      <c r="K6424" s="1"/>
      <c r="L6424" s="1">
        <f t="shared" si="1617"/>
        <v>-13.29199816418358</v>
      </c>
      <c r="M6424" s="1">
        <f t="shared" si="1626"/>
        <v>0.29362696343906691</v>
      </c>
      <c r="N6424" s="1">
        <f t="shared" si="1613"/>
        <v>-2.2086913600785567E-2</v>
      </c>
      <c r="O6424" s="1">
        <f t="shared" si="1627"/>
        <v>3.1195057403992146</v>
      </c>
      <c r="P6424" s="1">
        <f t="shared" si="1614"/>
        <v>13.295240952698755</v>
      </c>
      <c r="Q6424">
        <f t="shared" si="1618"/>
        <v>-3.8593181311621043</v>
      </c>
      <c r="R6424">
        <f t="shared" si="1619"/>
        <v>-12.722778609753513</v>
      </c>
    </row>
    <row r="6425" spans="1:18" x14ac:dyDescent="0.25">
      <c r="A6425">
        <v>6410</v>
      </c>
      <c r="B6425" s="1">
        <f t="shared" si="1628"/>
        <v>128.19999999999999</v>
      </c>
      <c r="C6425" s="1">
        <f t="shared" si="1615"/>
        <v>-4.8791186295403683</v>
      </c>
      <c r="D6425" s="1">
        <f t="shared" si="1616"/>
        <v>130.60057772069445</v>
      </c>
      <c r="E6425" s="1">
        <f t="shared" si="1620"/>
        <v>831.31669958028033</v>
      </c>
      <c r="F6425" s="1">
        <f t="shared" si="1621"/>
        <v>-206315555.85824382</v>
      </c>
      <c r="G6425" s="1">
        <f t="shared" si="1622"/>
        <v>119.87911862954037</v>
      </c>
      <c r="H6425" s="1">
        <f t="shared" si="1623"/>
        <v>207006643.31324488</v>
      </c>
      <c r="I6425" s="1">
        <f t="shared" si="1624"/>
        <v>125710.05593749825</v>
      </c>
      <c r="J6425" s="1">
        <f t="shared" si="1625"/>
        <v>-15293359.97591001</v>
      </c>
      <c r="K6425" s="1"/>
      <c r="L6425" s="1">
        <f t="shared" si="1617"/>
        <v>-26.399621463638624</v>
      </c>
      <c r="M6425" s="1">
        <f t="shared" si="1626"/>
        <v>1.1599426584623416</v>
      </c>
      <c r="N6425" s="1">
        <f t="shared" si="1613"/>
        <v>-4.3909610102310662E-2</v>
      </c>
      <c r="O6425" s="1">
        <f t="shared" si="1627"/>
        <v>3.0976830438976894</v>
      </c>
      <c r="P6425" s="1">
        <f t="shared" si="1614"/>
        <v>26.425091871066975</v>
      </c>
      <c r="Q6425">
        <f t="shared" si="1618"/>
        <v>-6.0202535680786662</v>
      </c>
      <c r="R6425">
        <f t="shared" si="1619"/>
        <v>-25.730177367642963</v>
      </c>
    </row>
    <row r="6426" spans="1:18" x14ac:dyDescent="0.25">
      <c r="A6426">
        <v>6411</v>
      </c>
      <c r="B6426" s="1">
        <f t="shared" si="1628"/>
        <v>128.22</v>
      </c>
      <c r="C6426" s="1">
        <f t="shared" si="1615"/>
        <v>-9.1987762004672557</v>
      </c>
      <c r="D6426" s="1">
        <f t="shared" si="1616"/>
        <v>129.55490354411509</v>
      </c>
      <c r="E6426" s="1">
        <f t="shared" si="1620"/>
        <v>620.09051591124626</v>
      </c>
      <c r="F6426" s="1">
        <f t="shared" si="1621"/>
        <v>-203024985.79900277</v>
      </c>
      <c r="G6426" s="1">
        <f t="shared" si="1622"/>
        <v>124.19877620046725</v>
      </c>
      <c r="H6426" s="1">
        <f t="shared" si="1623"/>
        <v>203409498.04692584</v>
      </c>
      <c r="I6426" s="1">
        <f t="shared" si="1624"/>
        <v>128839.23616807486</v>
      </c>
      <c r="J6426" s="1">
        <f t="shared" si="1625"/>
        <v>-15133657.256900195</v>
      </c>
      <c r="K6426" s="1"/>
      <c r="L6426" s="1">
        <f t="shared" si="1617"/>
        <v>-38.801357660810744</v>
      </c>
      <c r="M6426" s="1">
        <f t="shared" si="1626"/>
        <v>2.5113827234313817</v>
      </c>
      <c r="N6426" s="1">
        <f t="shared" si="1613"/>
        <v>-6.4633939665756576E-2</v>
      </c>
      <c r="O6426" s="1">
        <f t="shared" si="1627"/>
        <v>3.0769587143342436</v>
      </c>
      <c r="P6426" s="1">
        <f t="shared" si="1614"/>
        <v>38.882546206565564</v>
      </c>
      <c r="Q6426">
        <f t="shared" si="1618"/>
        <v>-6.3507803673379186</v>
      </c>
      <c r="R6426">
        <f t="shared" si="1619"/>
        <v>-38.360396090649814</v>
      </c>
    </row>
    <row r="6427" spans="1:18" x14ac:dyDescent="0.25">
      <c r="A6427">
        <v>6412</v>
      </c>
      <c r="B6427" s="1">
        <f t="shared" si="1628"/>
        <v>128.24</v>
      </c>
      <c r="C6427" s="1">
        <f t="shared" si="1615"/>
        <v>-13.3165423427664</v>
      </c>
      <c r="D6427" s="1">
        <f t="shared" si="1616"/>
        <v>127.88251662388232</v>
      </c>
      <c r="E6427" s="1">
        <f t="shared" si="1620"/>
        <v>282.26835802423011</v>
      </c>
      <c r="F6427" s="1">
        <f t="shared" si="1621"/>
        <v>-197817234.75026399</v>
      </c>
      <c r="G6427" s="1">
        <f t="shared" si="1622"/>
        <v>128.31654234276641</v>
      </c>
      <c r="H6427" s="1">
        <f t="shared" si="1623"/>
        <v>197896910.17620569</v>
      </c>
      <c r="I6427" s="1">
        <f t="shared" si="1624"/>
        <v>131276.29238744202</v>
      </c>
      <c r="J6427" s="1">
        <f t="shared" si="1625"/>
        <v>-14900744.214555178</v>
      </c>
      <c r="K6427" s="1"/>
      <c r="L6427" s="1">
        <f t="shared" si="1617"/>
        <v>-50.224248676063297</v>
      </c>
      <c r="M6427" s="1">
        <f t="shared" si="1626"/>
        <v>4.2197364295850548</v>
      </c>
      <c r="N6427" s="1">
        <f t="shared" si="1613"/>
        <v>-8.3821049201651968E-2</v>
      </c>
      <c r="O6427" s="1">
        <f t="shared" si="1627"/>
        <v>3.0577716047983481</v>
      </c>
      <c r="P6427" s="1">
        <f t="shared" si="1614"/>
        <v>50.401203662315574</v>
      </c>
      <c r="Q6427">
        <f t="shared" si="1618"/>
        <v>-4.8690178670511131</v>
      </c>
      <c r="R6427">
        <f t="shared" si="1619"/>
        <v>-50.165466165685629</v>
      </c>
    </row>
    <row r="6428" spans="1:18" x14ac:dyDescent="0.25">
      <c r="A6428">
        <v>6413</v>
      </c>
      <c r="B6428" s="1">
        <f t="shared" si="1628"/>
        <v>128.26</v>
      </c>
      <c r="C6428" s="1">
        <f t="shared" si="1615"/>
        <v>-17.14204180747727</v>
      </c>
      <c r="D6428" s="1">
        <f t="shared" si="1616"/>
        <v>125.62012190608937</v>
      </c>
      <c r="E6428" s="1">
        <f t="shared" si="1620"/>
        <v>-174.73537496994686</v>
      </c>
      <c r="F6428" s="1">
        <f t="shared" si="1621"/>
        <v>-190879900.17506832</v>
      </c>
      <c r="G6428" s="1">
        <f t="shared" si="1622"/>
        <v>132.14204180747726</v>
      </c>
      <c r="H6428" s="1">
        <f t="shared" si="1623"/>
        <v>190910432.62633422</v>
      </c>
      <c r="I6428" s="1">
        <f t="shared" si="1624"/>
        <v>132967.73696299928</v>
      </c>
      <c r="J6428" s="1">
        <f t="shared" si="1625"/>
        <v>-14610341.38238279</v>
      </c>
      <c r="K6428" s="1"/>
      <c r="L6428" s="1">
        <f t="shared" si="1617"/>
        <v>-60.435391484823185</v>
      </c>
      <c r="M6428" s="1">
        <f t="shared" si="1626"/>
        <v>6.1295819244050449</v>
      </c>
      <c r="N6428" s="1">
        <f t="shared" si="1613"/>
        <v>-0.10107807173679281</v>
      </c>
      <c r="O6428" s="1">
        <f t="shared" si="1627"/>
        <v>3.0405145822632074</v>
      </c>
      <c r="P6428" s="1">
        <f t="shared" si="1614"/>
        <v>60.745438664082684</v>
      </c>
      <c r="Q6428">
        <f t="shared" si="1618"/>
        <v>-1.6711750762489503</v>
      </c>
      <c r="R6428">
        <f t="shared" si="1619"/>
        <v>-60.722446363403016</v>
      </c>
    </row>
    <row r="6429" spans="1:18" x14ac:dyDescent="0.25">
      <c r="A6429">
        <v>6414</v>
      </c>
      <c r="B6429" s="1">
        <f t="shared" si="1628"/>
        <v>128.28</v>
      </c>
      <c r="C6429" s="1">
        <f t="shared" si="1615"/>
        <v>-20.59131390947611</v>
      </c>
      <c r="D6429" s="1">
        <f t="shared" si="1616"/>
        <v>122.81737361557104</v>
      </c>
      <c r="E6429" s="1">
        <f t="shared" si="1620"/>
        <v>-740.89052965464907</v>
      </c>
      <c r="F6429" s="1">
        <f t="shared" si="1621"/>
        <v>-182457361.43905658</v>
      </c>
      <c r="G6429" s="1">
        <f t="shared" si="1622"/>
        <v>135.5913139094761</v>
      </c>
      <c r="H6429" s="1">
        <f t="shared" si="1623"/>
        <v>183006280.21598852</v>
      </c>
      <c r="I6429" s="1">
        <f t="shared" si="1624"/>
        <v>133876.44667809943</v>
      </c>
      <c r="J6429" s="1">
        <f t="shared" si="1625"/>
        <v>-14279211.962396471</v>
      </c>
      <c r="K6429" s="1"/>
      <c r="L6429" s="1">
        <f t="shared" si="1617"/>
        <v>-69.251623977826185</v>
      </c>
      <c r="M6429" s="1">
        <f t="shared" si="1626"/>
        <v>8.0747320963352536</v>
      </c>
      <c r="N6429" s="1">
        <f t="shared" si="1613"/>
        <v>-0.11607575150966805</v>
      </c>
      <c r="O6429" s="1">
        <f t="shared" si="1627"/>
        <v>3.0255169024903319</v>
      </c>
      <c r="P6429" s="1">
        <f t="shared" si="1614"/>
        <v>69.720791174468303</v>
      </c>
      <c r="Q6429">
        <f t="shared" si="1618"/>
        <v>3.0657670491665012</v>
      </c>
      <c r="R6429">
        <f t="shared" si="1619"/>
        <v>-69.65335450927013</v>
      </c>
    </row>
    <row r="6430" spans="1:18" x14ac:dyDescent="0.25">
      <c r="A6430">
        <v>6415</v>
      </c>
      <c r="B6430" s="1">
        <f t="shared" si="1628"/>
        <v>128.30000000000001</v>
      </c>
      <c r="C6430" s="1">
        <f t="shared" si="1615"/>
        <v>-23.588655266350912</v>
      </c>
      <c r="D6430" s="1">
        <f t="shared" si="1616"/>
        <v>119.53578546286225</v>
      </c>
      <c r="E6430" s="1">
        <f t="shared" si="1620"/>
        <v>-1403.7713365018244</v>
      </c>
      <c r="F6430" s="1">
        <f t="shared" si="1621"/>
        <v>-172837373.25927863</v>
      </c>
      <c r="G6430" s="1">
        <f t="shared" si="1622"/>
        <v>138.58865526635091</v>
      </c>
      <c r="H6430" s="1">
        <f t="shared" si="1623"/>
        <v>174807947.22446275</v>
      </c>
      <c r="I6430" s="1">
        <f t="shared" si="1624"/>
        <v>133982.47749903554</v>
      </c>
      <c r="J6430" s="1">
        <f t="shared" si="1625"/>
        <v>-13923886.813034499</v>
      </c>
      <c r="K6430" s="1"/>
      <c r="L6430" s="1">
        <f t="shared" si="1617"/>
        <v>-76.545460979300543</v>
      </c>
      <c r="M6430" s="1">
        <f t="shared" si="1626"/>
        <v>9.8955644386942936</v>
      </c>
      <c r="N6430" s="1">
        <f t="shared" si="1613"/>
        <v>-0.12856391398853551</v>
      </c>
      <c r="O6430" s="1">
        <f t="shared" si="1627"/>
        <v>3.0130287400114648</v>
      </c>
      <c r="P6430" s="1">
        <f t="shared" si="1614"/>
        <v>77.182444843979724</v>
      </c>
      <c r="Q6430">
        <f t="shared" si="1618"/>
        <v>9.0861471678702443</v>
      </c>
      <c r="R6430">
        <f t="shared" si="1619"/>
        <v>-76.645754753526802</v>
      </c>
    </row>
    <row r="6431" spans="1:18" x14ac:dyDescent="0.25">
      <c r="A6431">
        <v>6416</v>
      </c>
      <c r="B6431" s="1">
        <f t="shared" si="1628"/>
        <v>128.32</v>
      </c>
      <c r="C6431" s="1">
        <f t="shared" si="1615"/>
        <v>-26.068281308995108</v>
      </c>
      <c r="D6431" s="1">
        <f t="shared" si="1616"/>
        <v>115.8473805634225</v>
      </c>
      <c r="E6431" s="1">
        <f t="shared" si="1620"/>
        <v>-2148.8291261886534</v>
      </c>
      <c r="F6431" s="1">
        <f t="shared" si="1621"/>
        <v>-162335766.09688434</v>
      </c>
      <c r="G6431" s="1">
        <f t="shared" si="1622"/>
        <v>141.0682813089951</v>
      </c>
      <c r="H6431" s="1">
        <f t="shared" si="1623"/>
        <v>166953232.71044102</v>
      </c>
      <c r="I6431" s="1">
        <f t="shared" si="1624"/>
        <v>133283.50229952089</v>
      </c>
      <c r="J6431" s="1">
        <f t="shared" si="1625"/>
        <v>-13559492.863366498</v>
      </c>
      <c r="K6431" s="1"/>
      <c r="L6431" s="1">
        <f t="shared" si="1617"/>
        <v>-82.245583226353276</v>
      </c>
      <c r="M6431" s="1">
        <f t="shared" si="1626"/>
        <v>11.454383490688997</v>
      </c>
      <c r="N6431" s="1">
        <f t="shared" si="1613"/>
        <v>-0.13838039317668477</v>
      </c>
      <c r="O6431" s="1">
        <f t="shared" si="1627"/>
        <v>3.0032122608233154</v>
      </c>
      <c r="P6431" s="1">
        <f t="shared" si="1614"/>
        <v>83.039381388560287</v>
      </c>
      <c r="Q6431">
        <f t="shared" si="1618"/>
        <v>16.064072572389346</v>
      </c>
      <c r="R6431">
        <f t="shared" si="1619"/>
        <v>-81.470758151521949</v>
      </c>
    </row>
    <row r="6432" spans="1:18" x14ac:dyDescent="0.25">
      <c r="A6432">
        <v>6417</v>
      </c>
      <c r="B6432" s="1">
        <f t="shared" si="1628"/>
        <v>128.34</v>
      </c>
      <c r="C6432" s="1">
        <f t="shared" si="1615"/>
        <v>-27.975770097661378</v>
      </c>
      <c r="D6432" s="1">
        <f t="shared" si="1616"/>
        <v>111.83311070020035</v>
      </c>
      <c r="E6432" s="1">
        <f t="shared" si="1620"/>
        <v>-2959.7116385595291</v>
      </c>
      <c r="F6432" s="1">
        <f t="shared" si="1621"/>
        <v>-151280373.67289197</v>
      </c>
      <c r="G6432" s="1">
        <f t="shared" si="1622"/>
        <v>142.97577009766138</v>
      </c>
      <c r="H6432" s="1">
        <f t="shared" si="1623"/>
        <v>160040266.6563167</v>
      </c>
      <c r="I6432" s="1">
        <f t="shared" si="1624"/>
        <v>131794.86193561036</v>
      </c>
      <c r="J6432" s="1">
        <f t="shared" si="1625"/>
        <v>-13198781.280132843</v>
      </c>
      <c r="K6432" s="1"/>
      <c r="L6432" s="1">
        <f t="shared" si="1617"/>
        <v>-86.33133469685788</v>
      </c>
      <c r="M6432" s="1">
        <f t="shared" si="1626"/>
        <v>12.646223105264141</v>
      </c>
      <c r="N6432" s="1">
        <f t="shared" si="1613"/>
        <v>-0.14545028015665729</v>
      </c>
      <c r="O6432" s="1">
        <f t="shared" si="1627"/>
        <v>2.9961423738433428</v>
      </c>
      <c r="P6432" s="1">
        <f t="shared" si="1614"/>
        <v>87.252657892863141</v>
      </c>
      <c r="Q6432">
        <f t="shared" si="1618"/>
        <v>23.618216363654739</v>
      </c>
      <c r="R6432">
        <f t="shared" si="1619"/>
        <v>-83.995274659760497</v>
      </c>
    </row>
    <row r="6433" spans="1:18" x14ac:dyDescent="0.25">
      <c r="A6433">
        <v>6418</v>
      </c>
      <c r="B6433" s="1">
        <f t="shared" si="1628"/>
        <v>128.36000000000001</v>
      </c>
      <c r="C6433" s="1">
        <f t="shared" si="1615"/>
        <v>-29.269256755076022</v>
      </c>
      <c r="D6433" s="1">
        <f t="shared" si="1616"/>
        <v>107.58107962308895</v>
      </c>
      <c r="E6433" s="1">
        <f t="shared" si="1620"/>
        <v>-3818.6219161360314</v>
      </c>
      <c r="F6433" s="1">
        <f t="shared" si="1621"/>
        <v>-139995338.42894834</v>
      </c>
      <c r="G6433" s="1">
        <f t="shared" si="1622"/>
        <v>144.26925675507601</v>
      </c>
      <c r="H6433" s="1">
        <f t="shared" si="1623"/>
        <v>154577211.76734275</v>
      </c>
      <c r="I6433" s="1">
        <f t="shared" si="1624"/>
        <v>129549.22855012582</v>
      </c>
      <c r="J6433" s="1">
        <f t="shared" si="1625"/>
        <v>-12851432.580118211</v>
      </c>
      <c r="K6433" s="1"/>
      <c r="L6433" s="1">
        <f t="shared" si="1617"/>
        <v>-88.822240246389271</v>
      </c>
      <c r="M6433" s="1">
        <f t="shared" si="1626"/>
        <v>13.403738484637643</v>
      </c>
      <c r="N6433" s="1">
        <f t="shared" si="1613"/>
        <v>-0.14977511712731545</v>
      </c>
      <c r="O6433" s="1">
        <f t="shared" si="1627"/>
        <v>2.9918175368726847</v>
      </c>
      <c r="P6433" s="1">
        <f t="shared" si="1614"/>
        <v>89.827894151827081</v>
      </c>
      <c r="Q6433">
        <f t="shared" si="1618"/>
        <v>31.331175339261552</v>
      </c>
      <c r="R6433">
        <f t="shared" si="1619"/>
        <v>-84.186744916360198</v>
      </c>
    </row>
    <row r="6434" spans="1:18" x14ac:dyDescent="0.25">
      <c r="A6434">
        <v>6419</v>
      </c>
      <c r="B6434" s="1">
        <f t="shared" si="1628"/>
        <v>128.38</v>
      </c>
      <c r="C6434" s="1">
        <f t="shared" si="1615"/>
        <v>-29.920352301718896</v>
      </c>
      <c r="D6434" s="1">
        <f t="shared" si="1616"/>
        <v>103.18460937950579</v>
      </c>
      <c r="E6434" s="1">
        <f t="shared" si="1620"/>
        <v>-4706.7089053398304</v>
      </c>
      <c r="F6434" s="1">
        <f t="shared" si="1621"/>
        <v>-128786881.46044324</v>
      </c>
      <c r="G6434" s="1">
        <f t="shared" si="1622"/>
        <v>144.92035230171891</v>
      </c>
      <c r="H6434" s="1">
        <f t="shared" si="1623"/>
        <v>150939990.1800485</v>
      </c>
      <c r="I6434" s="1">
        <f t="shared" si="1624"/>
        <v>126595.88849622208</v>
      </c>
      <c r="J6434" s="1">
        <f t="shared" si="1625"/>
        <v>-12523690.174751043</v>
      </c>
      <c r="K6434" s="1"/>
      <c r="L6434" s="1">
        <f t="shared" si="1617"/>
        <v>-89.764803800747558</v>
      </c>
      <c r="M6434" s="1">
        <f t="shared" si="1626"/>
        <v>13.696536744484547</v>
      </c>
      <c r="N6434" s="1">
        <f t="shared" si="1613"/>
        <v>-0.15141464254226117</v>
      </c>
      <c r="O6434" s="1">
        <f t="shared" si="1627"/>
        <v>2.990178011457739</v>
      </c>
      <c r="P6434" s="1">
        <f t="shared" si="1614"/>
        <v>90.803717546032871</v>
      </c>
      <c r="Q6434">
        <f t="shared" si="1618"/>
        <v>38.770513591538837</v>
      </c>
      <c r="R6434">
        <f t="shared" si="1619"/>
        <v>-82.110671633034528</v>
      </c>
    </row>
    <row r="6435" spans="1:18" x14ac:dyDescent="0.25">
      <c r="A6435">
        <v>6420</v>
      </c>
      <c r="B6435" s="1">
        <f t="shared" si="1628"/>
        <v>128.4</v>
      </c>
      <c r="C6435" s="1">
        <f t="shared" si="1615"/>
        <v>-29.914766726918813</v>
      </c>
      <c r="D6435" s="1">
        <f t="shared" si="1616"/>
        <v>98.74019211568087</v>
      </c>
      <c r="E6435" s="1">
        <f t="shared" si="1620"/>
        <v>-5604.4811926324655</v>
      </c>
      <c r="F6435" s="1">
        <f t="shared" si="1621"/>
        <v>-117931470.52024679</v>
      </c>
      <c r="G6435" s="1">
        <f t="shared" si="1622"/>
        <v>144.9147667269188</v>
      </c>
      <c r="H6435" s="1">
        <f t="shared" si="1623"/>
        <v>149341679.95881781</v>
      </c>
      <c r="I6435" s="1">
        <f t="shared" si="1624"/>
        <v>122999.66061823544</v>
      </c>
      <c r="J6435" s="1">
        <f t="shared" si="1625"/>
        <v>-12218343.83454119</v>
      </c>
      <c r="K6435" s="1"/>
      <c r="L6435" s="1">
        <f t="shared" si="1617"/>
        <v>-89.219235778098835</v>
      </c>
      <c r="M6435" s="1">
        <f t="shared" si="1626"/>
        <v>13.526648248621086</v>
      </c>
      <c r="N6435" s="1">
        <f t="shared" si="1613"/>
        <v>-0.15046546045181861</v>
      </c>
      <c r="O6435" s="1">
        <f t="shared" si="1627"/>
        <v>2.9911271935481816</v>
      </c>
      <c r="P6435" s="1">
        <f t="shared" si="1614"/>
        <v>90.238806761115342</v>
      </c>
      <c r="Q6435">
        <f t="shared" si="1618"/>
        <v>45.508715815537322</v>
      </c>
      <c r="R6435">
        <f t="shared" si="1619"/>
        <v>-77.92303273417032</v>
      </c>
    </row>
    <row r="6436" spans="1:18" x14ac:dyDescent="0.25">
      <c r="A6436">
        <v>6421</v>
      </c>
      <c r="B6436" s="1">
        <f t="shared" si="1628"/>
        <v>128.41999999999999</v>
      </c>
      <c r="C6436" s="1">
        <f t="shared" si="1615"/>
        <v>-29.252622620860027</v>
      </c>
      <c r="D6436" s="1">
        <f t="shared" si="1616"/>
        <v>94.345372301807686</v>
      </c>
      <c r="E6436" s="1">
        <f t="shared" si="1620"/>
        <v>-6492.2347950348467</v>
      </c>
      <c r="F6436" s="1">
        <f t="shared" si="1621"/>
        <v>-107667092.02757803</v>
      </c>
      <c r="G6436" s="1">
        <f t="shared" si="1622"/>
        <v>144.25262262086002</v>
      </c>
      <c r="H6436" s="1">
        <f t="shared" si="1623"/>
        <v>149816204.66143918</v>
      </c>
      <c r="I6436" s="1">
        <f t="shared" si="1624"/>
        <v>118839.47363105183</v>
      </c>
      <c r="J6436" s="1">
        <f t="shared" si="1625"/>
        <v>-11935052.916202078</v>
      </c>
      <c r="K6436" s="1"/>
      <c r="L6436" s="1">
        <f t="shared" si="1617"/>
        <v>-87.248270402617464</v>
      </c>
      <c r="M6436" s="1">
        <f t="shared" si="1626"/>
        <v>12.922338054906163</v>
      </c>
      <c r="N6436" s="1">
        <f t="shared" si="1613"/>
        <v>-0.14704098959855261</v>
      </c>
      <c r="O6436" s="1">
        <f t="shared" si="1627"/>
        <v>2.9945516644014476</v>
      </c>
      <c r="P6436" s="1">
        <f t="shared" si="1614"/>
        <v>88.200042568320399</v>
      </c>
      <c r="Q6436">
        <f t="shared" si="1618"/>
        <v>51.140356140324947</v>
      </c>
      <c r="R6436">
        <f t="shared" si="1619"/>
        <v>-71.860360998914132</v>
      </c>
    </row>
    <row r="6437" spans="1:18" x14ac:dyDescent="0.25">
      <c r="A6437">
        <v>6422</v>
      </c>
      <c r="B6437" s="1">
        <f t="shared" si="1628"/>
        <v>128.44</v>
      </c>
      <c r="C6437" s="1">
        <f t="shared" si="1615"/>
        <v>-27.948452484019445</v>
      </c>
      <c r="D6437" s="1">
        <f t="shared" si="1616"/>
        <v>90.096605861085862</v>
      </c>
      <c r="E6437" s="1">
        <f t="shared" si="1620"/>
        <v>-7350.4856160606569</v>
      </c>
      <c r="F6437" s="1">
        <f t="shared" si="1621"/>
        <v>-98188050.897472247</v>
      </c>
      <c r="G6437" s="1">
        <f t="shared" si="1622"/>
        <v>142.94845248401944</v>
      </c>
      <c r="H6437" s="1">
        <f t="shared" si="1623"/>
        <v>152217689.68938684</v>
      </c>
      <c r="I6437" s="1">
        <f t="shared" si="1624"/>
        <v>114206.63382105526</v>
      </c>
      <c r="J6437" s="1">
        <f t="shared" si="1625"/>
        <v>-11670968.691960484</v>
      </c>
      <c r="K6437" s="1"/>
      <c r="L6437" s="1">
        <f t="shared" si="1617"/>
        <v>-83.909305929965385</v>
      </c>
      <c r="M6437" s="1">
        <f t="shared" si="1626"/>
        <v>11.932138800676285</v>
      </c>
      <c r="N6437" s="1">
        <f t="shared" si="1613"/>
        <v>-0.14125574638340391</v>
      </c>
      <c r="O6437" s="1">
        <f t="shared" si="1627"/>
        <v>3.000336907616596</v>
      </c>
      <c r="P6437" s="1">
        <f t="shared" si="1614"/>
        <v>84.753451599372212</v>
      </c>
      <c r="Q6437">
        <f t="shared" si="1618"/>
        <v>55.296203178086294</v>
      </c>
      <c r="R6437">
        <f t="shared" si="1619"/>
        <v>-64.22987990098477</v>
      </c>
    </row>
    <row r="6438" spans="1:18" x14ac:dyDescent="0.25">
      <c r="A6438">
        <v>6423</v>
      </c>
      <c r="B6438" s="1">
        <f t="shared" si="1628"/>
        <v>128.46</v>
      </c>
      <c r="C6438" s="1">
        <f t="shared" si="1615"/>
        <v>-26.030879773079214</v>
      </c>
      <c r="D6438" s="1">
        <f t="shared" si="1616"/>
        <v>86.087143189868158</v>
      </c>
      <c r="E6438" s="1">
        <f t="shared" si="1620"/>
        <v>-8160.3970756466324</v>
      </c>
      <c r="F6438" s="1">
        <f t="shared" si="1621"/>
        <v>-89643410.308483288</v>
      </c>
      <c r="G6438" s="1">
        <f t="shared" si="1622"/>
        <v>141.03087977307922</v>
      </c>
      <c r="H6438" s="1">
        <f t="shared" si="1623"/>
        <v>156235490.7407054</v>
      </c>
      <c r="I6438" s="1">
        <f t="shared" si="1624"/>
        <v>109202.82108864636</v>
      </c>
      <c r="J6438" s="1">
        <f t="shared" si="1625"/>
        <v>-11421588.440289864</v>
      </c>
      <c r="K6438" s="1"/>
      <c r="L6438" s="1">
        <f t="shared" si="1617"/>
        <v>-79.250242259308308</v>
      </c>
      <c r="M6438" s="1">
        <f t="shared" si="1626"/>
        <v>10.62025018634489</v>
      </c>
      <c r="N6438" s="1">
        <f t="shared" si="1613"/>
        <v>-0.13321539349716094</v>
      </c>
      <c r="O6438" s="1">
        <f t="shared" si="1627"/>
        <v>3.0083772605028392</v>
      </c>
      <c r="P6438" s="1">
        <f t="shared" si="1614"/>
        <v>79.9586806555712</v>
      </c>
      <c r="Q6438">
        <f t="shared" si="1618"/>
        <v>57.655133551019034</v>
      </c>
      <c r="R6438">
        <f t="shared" si="1619"/>
        <v>-55.401048612763411</v>
      </c>
    </row>
    <row r="6439" spans="1:18" x14ac:dyDescent="0.25">
      <c r="A6439">
        <v>6424</v>
      </c>
      <c r="B6439" s="1">
        <f t="shared" si="1628"/>
        <v>128.47999999999999</v>
      </c>
      <c r="C6439" s="1">
        <f t="shared" si="1615"/>
        <v>-23.541990683604016</v>
      </c>
      <c r="D6439" s="1">
        <f t="shared" si="1616"/>
        <v>82.404982531519323</v>
      </c>
      <c r="E6439" s="1">
        <f t="shared" si="1620"/>
        <v>-8904.1935286330954</v>
      </c>
      <c r="F6439" s="1">
        <f t="shared" si="1621"/>
        <v>-82138869.54225798</v>
      </c>
      <c r="G6439" s="1">
        <f t="shared" si="1622"/>
        <v>138.54199068360401</v>
      </c>
      <c r="H6439" s="1">
        <f t="shared" si="1623"/>
        <v>161423531.93760949</v>
      </c>
      <c r="I6439" s="1">
        <f t="shared" si="1624"/>
        <v>103937.85731438331</v>
      </c>
      <c r="J6439" s="1">
        <f t="shared" si="1625"/>
        <v>-11181753.441893978</v>
      </c>
      <c r="K6439" s="1"/>
      <c r="L6439" s="1">
        <f t="shared" si="1617"/>
        <v>-73.308885140728904</v>
      </c>
      <c r="M6439" s="1">
        <f t="shared" si="1626"/>
        <v>9.0636929749514366</v>
      </c>
      <c r="N6439" s="1">
        <f t="shared" si="1613"/>
        <v>-0.12301277089189143</v>
      </c>
      <c r="O6439" s="1">
        <f t="shared" si="1627"/>
        <v>3.0185798831081088</v>
      </c>
      <c r="P6439" s="1">
        <f t="shared" si="1614"/>
        <v>73.867064182359158</v>
      </c>
      <c r="Q6439">
        <f t="shared" si="1618"/>
        <v>57.955352026121794</v>
      </c>
      <c r="R6439">
        <f t="shared" si="1619"/>
        <v>-45.798693676229099</v>
      </c>
    </row>
    <row r="6440" spans="1:18" x14ac:dyDescent="0.25">
      <c r="A6440">
        <v>6425</v>
      </c>
      <c r="B6440" s="1">
        <f t="shared" si="1628"/>
        <v>128.5</v>
      </c>
      <c r="C6440" s="1">
        <f t="shared" si="1615"/>
        <v>-20.53641045736348</v>
      </c>
      <c r="D6440" s="1">
        <f t="shared" si="1616"/>
        <v>79.130938622641082</v>
      </c>
      <c r="E6440" s="1">
        <f t="shared" si="1620"/>
        <v>-9565.5503982265018</v>
      </c>
      <c r="F6440" s="1">
        <f t="shared" si="1621"/>
        <v>-75741589.090543091</v>
      </c>
      <c r="G6440" s="1">
        <f t="shared" si="1622"/>
        <v>135.53641045736347</v>
      </c>
      <c r="H6440" s="1">
        <f t="shared" si="1623"/>
        <v>167241343.51155427</v>
      </c>
      <c r="I6440" s="1">
        <f t="shared" si="1624"/>
        <v>98527.296027868375</v>
      </c>
      <c r="J6440" s="1">
        <f t="shared" si="1625"/>
        <v>-10946690.47161467</v>
      </c>
      <c r="K6440" s="1"/>
      <c r="L6440" s="1">
        <f t="shared" si="1617"/>
        <v>-66.115651904639847</v>
      </c>
      <c r="M6440" s="1">
        <f t="shared" si="1626"/>
        <v>7.3510249069061047</v>
      </c>
      <c r="N6440" s="1">
        <f t="shared" si="1613"/>
        <v>-0.11072955325208966</v>
      </c>
      <c r="O6440" s="1">
        <f t="shared" si="1627"/>
        <v>3.0308631007479105</v>
      </c>
      <c r="P6440" s="1">
        <f t="shared" si="1614"/>
        <v>66.523056108070236</v>
      </c>
      <c r="Q6440">
        <f t="shared" si="1618"/>
        <v>56.006537031004498</v>
      </c>
      <c r="R6440">
        <f t="shared" si="1619"/>
        <v>-35.896863424987188</v>
      </c>
    </row>
    <row r="6441" spans="1:18" x14ac:dyDescent="0.25">
      <c r="A6441">
        <v>6426</v>
      </c>
      <c r="B6441" s="1">
        <f t="shared" si="1628"/>
        <v>128.52000000000001</v>
      </c>
      <c r="C6441" s="1">
        <f t="shared" si="1615"/>
        <v>-17.08010448720146</v>
      </c>
      <c r="D6441" s="1">
        <f t="shared" si="1616"/>
        <v>76.336869000342219</v>
      </c>
      <c r="E6441" s="1">
        <f t="shared" si="1620"/>
        <v>-10129.952461930872</v>
      </c>
      <c r="F6441" s="1">
        <f t="shared" si="1621"/>
        <v>-70487233.311907351</v>
      </c>
      <c r="G6441" s="1">
        <f t="shared" si="1622"/>
        <v>132.08010448720145</v>
      </c>
      <c r="H6441" s="1">
        <f t="shared" si="1623"/>
        <v>173103170.19288671</v>
      </c>
      <c r="I6441" s="1">
        <f t="shared" si="1624"/>
        <v>93089.886280501843</v>
      </c>
      <c r="J6441" s="1">
        <f t="shared" si="1625"/>
        <v>-10712992.881762229</v>
      </c>
      <c r="K6441" s="1"/>
      <c r="L6441" s="1">
        <f t="shared" si="1617"/>
        <v>-57.69941273412168</v>
      </c>
      <c r="M6441" s="1">
        <f t="shared" si="1626"/>
        <v>5.5820286947026716</v>
      </c>
      <c r="N6441" s="1">
        <f t="shared" si="1613"/>
        <v>-9.6443118368680233E-2</v>
      </c>
      <c r="O6441" s="1">
        <f t="shared" si="1627"/>
        <v>3.0451495356313201</v>
      </c>
      <c r="P6441" s="1">
        <f t="shared" si="1614"/>
        <v>57.968795693985285</v>
      </c>
      <c r="Q6441">
        <f t="shared" si="1618"/>
        <v>51.704250929101342</v>
      </c>
      <c r="R6441">
        <f t="shared" si="1619"/>
        <v>-26.211671256742285</v>
      </c>
    </row>
    <row r="6442" spans="1:18" x14ac:dyDescent="0.25">
      <c r="A6442">
        <v>6427</v>
      </c>
      <c r="B6442" s="1">
        <f t="shared" si="1628"/>
        <v>128.54</v>
      </c>
      <c r="C6442" s="1">
        <f t="shared" si="1615"/>
        <v>-13.248930532339397</v>
      </c>
      <c r="D6442" s="1">
        <f t="shared" si="1616"/>
        <v>74.084096898873241</v>
      </c>
      <c r="E6442" s="1">
        <f t="shared" si="1620"/>
        <v>-10585.012426427606</v>
      </c>
      <c r="F6442" s="1">
        <f t="shared" si="1621"/>
        <v>-66388332.487538561</v>
      </c>
      <c r="G6442" s="1">
        <f t="shared" si="1622"/>
        <v>128.24893053233939</v>
      </c>
      <c r="H6442" s="1">
        <f t="shared" si="1623"/>
        <v>178430820.55516538</v>
      </c>
      <c r="I6442" s="1">
        <f t="shared" si="1624"/>
        <v>87744.966384041822</v>
      </c>
      <c r="J6442" s="1">
        <f t="shared" si="1625"/>
        <v>-10479443.233699361</v>
      </c>
      <c r="K6442" s="1"/>
      <c r="L6442" s="1">
        <f t="shared" si="1617"/>
        <v>-48.096451426735428</v>
      </c>
      <c r="M6442" s="1">
        <f t="shared" si="1626"/>
        <v>3.867485185219607</v>
      </c>
      <c r="N6442" s="1">
        <f t="shared" si="1613"/>
        <v>-8.0238388206626127E-2</v>
      </c>
      <c r="O6442" s="1">
        <f t="shared" si="1627"/>
        <v>3.0613542657933741</v>
      </c>
      <c r="P6442" s="1">
        <f t="shared" si="1614"/>
        <v>48.251695115324324</v>
      </c>
      <c r="Q6442">
        <f t="shared" si="1618"/>
        <v>45.047307667714193</v>
      </c>
      <c r="R6442">
        <f t="shared" si="1619"/>
        <v>-17.290637738166623</v>
      </c>
    </row>
    <row r="6443" spans="1:18" x14ac:dyDescent="0.25">
      <c r="A6443">
        <v>6428</v>
      </c>
      <c r="B6443" s="1">
        <f t="shared" si="1628"/>
        <v>128.56</v>
      </c>
      <c r="C6443" s="1">
        <f t="shared" si="1615"/>
        <v>-9.1269738195590211</v>
      </c>
      <c r="D6443" s="1">
        <f t="shared" si="1616"/>
        <v>72.422065349345417</v>
      </c>
      <c r="E6443" s="1">
        <f t="shared" si="1620"/>
        <v>-10920.742799432224</v>
      </c>
      <c r="F6443" s="1">
        <f t="shared" si="1621"/>
        <v>-63442982.326326929</v>
      </c>
      <c r="G6443" s="1">
        <f t="shared" si="1622"/>
        <v>124.12697381955903</v>
      </c>
      <c r="H6443" s="1">
        <f t="shared" si="1623"/>
        <v>182705605.61767772</v>
      </c>
      <c r="I6443" s="1">
        <f t="shared" si="1624"/>
        <v>82609.844716265405</v>
      </c>
      <c r="J6443" s="1">
        <f t="shared" si="1625"/>
        <v>-10247594.127728716</v>
      </c>
      <c r="K6443" s="1"/>
      <c r="L6443" s="1">
        <f t="shared" si="1617"/>
        <v>-37.362549425520839</v>
      </c>
      <c r="M6443" s="1">
        <f t="shared" si="1626"/>
        <v>2.3278722404356813</v>
      </c>
      <c r="N6443" s="1">
        <f t="shared" si="1613"/>
        <v>-6.2224529028788285E-2</v>
      </c>
      <c r="O6443" s="1">
        <f t="shared" si="1627"/>
        <v>3.0793681249712117</v>
      </c>
      <c r="P6443" s="1">
        <f t="shared" si="1614"/>
        <v>37.434998180075802</v>
      </c>
      <c r="Q6443">
        <f t="shared" si="1618"/>
        <v>36.157684809704236</v>
      </c>
      <c r="R6443">
        <f t="shared" si="1619"/>
        <v>-9.6954070540829758</v>
      </c>
    </row>
    <row r="6444" spans="1:18" x14ac:dyDescent="0.25">
      <c r="A6444">
        <v>6429</v>
      </c>
      <c r="B6444" s="1">
        <f t="shared" si="1628"/>
        <v>128.58000000000001</v>
      </c>
      <c r="C6444" s="1">
        <f t="shared" si="1615"/>
        <v>-4.8047015709623677</v>
      </c>
      <c r="D6444" s="1">
        <f t="shared" si="1616"/>
        <v>71.387252021907997</v>
      </c>
      <c r="E6444" s="1">
        <f t="shared" si="1620"/>
        <v>-11129.775091574586</v>
      </c>
      <c r="F6444" s="1">
        <f t="shared" si="1621"/>
        <v>-61642906.430991881</v>
      </c>
      <c r="G6444" s="1">
        <f t="shared" si="1622"/>
        <v>119.80470157096237</v>
      </c>
      <c r="H6444" s="1">
        <f t="shared" si="1623"/>
        <v>185514800.02002597</v>
      </c>
      <c r="I6444" s="1">
        <f t="shared" si="1624"/>
        <v>77797.225078987045</v>
      </c>
      <c r="J6444" s="1">
        <f t="shared" si="1625"/>
        <v>-10022046.10473235</v>
      </c>
      <c r="K6444" s="1"/>
      <c r="L6444" s="1">
        <f t="shared" si="1617"/>
        <v>-25.587910794470552</v>
      </c>
      <c r="M6444" s="1">
        <f t="shared" si="1626"/>
        <v>1.0895820062693815</v>
      </c>
      <c r="N6444" s="1">
        <f t="shared" si="1613"/>
        <v>-4.255619696311562E-2</v>
      </c>
      <c r="O6444" s="1">
        <f t="shared" si="1627"/>
        <v>3.0990364570368847</v>
      </c>
      <c r="P6444" s="1">
        <f t="shared" si="1614"/>
        <v>25.61109852728244</v>
      </c>
      <c r="Q6444">
        <f t="shared" si="1618"/>
        <v>25.300838776831458</v>
      </c>
      <c r="R6444">
        <f t="shared" si="1619"/>
        <v>-3.9744087564001629</v>
      </c>
    </row>
    <row r="6445" spans="1:18" x14ac:dyDescent="0.25">
      <c r="A6445">
        <v>6430</v>
      </c>
      <c r="B6445" s="1">
        <f t="shared" si="1628"/>
        <v>128.6</v>
      </c>
      <c r="C6445" s="1">
        <f t="shared" si="1615"/>
        <v>-0.37697746191284898</v>
      </c>
      <c r="D6445" s="1">
        <f t="shared" si="1616"/>
        <v>71.002368626953057</v>
      </c>
      <c r="E6445" s="1">
        <f t="shared" si="1620"/>
        <v>-11207.521537355482</v>
      </c>
      <c r="F6445" s="1">
        <f t="shared" si="1621"/>
        <v>-60980004.497313961</v>
      </c>
      <c r="G6445" s="1">
        <f t="shared" si="1622"/>
        <v>115.37697746191284</v>
      </c>
      <c r="H6445" s="1">
        <f t="shared" si="1623"/>
        <v>186588543.50760096</v>
      </c>
      <c r="I6445" s="1">
        <f t="shared" si="1624"/>
        <v>73412.733115537892</v>
      </c>
      <c r="J6445" s="1">
        <f t="shared" si="1625"/>
        <v>-9810389.2818641737</v>
      </c>
      <c r="K6445" s="1"/>
      <c r="L6445" s="1">
        <f t="shared" si="1617"/>
        <v>-12.913896291416886</v>
      </c>
      <c r="M6445" s="1">
        <f t="shared" si="1626"/>
        <v>0.27715204432081464</v>
      </c>
      <c r="N6445" s="1">
        <f t="shared" si="1613"/>
        <v>-2.1458241415001893E-2</v>
      </c>
      <c r="O6445" s="1">
        <f t="shared" si="1627"/>
        <v>3.1201344125849984</v>
      </c>
      <c r="P6445" s="1">
        <f t="shared" si="1614"/>
        <v>12.91687000326093</v>
      </c>
      <c r="Q6445">
        <f t="shared" si="1618"/>
        <v>12.901858275577732</v>
      </c>
      <c r="R6445">
        <f t="shared" si="1619"/>
        <v>-0.62256222022253926</v>
      </c>
    </row>
    <row r="6446" spans="1:18" x14ac:dyDescent="0.25">
      <c r="A6446">
        <v>6431</v>
      </c>
      <c r="B6446" s="1">
        <f t="shared" si="1628"/>
        <v>128.62</v>
      </c>
      <c r="C6446" s="1">
        <f t="shared" si="1615"/>
        <v>4.0590204127712894</v>
      </c>
      <c r="D6446" s="1">
        <f t="shared" si="1616"/>
        <v>71.275862446679696</v>
      </c>
      <c r="E6446" s="1">
        <f t="shared" si="1620"/>
        <v>-11152.2757857707</v>
      </c>
      <c r="F6446" s="1">
        <f t="shared" si="1621"/>
        <v>-61450686.67269779</v>
      </c>
      <c r="G6446" s="1">
        <f t="shared" si="1622"/>
        <v>110.94097958722871</v>
      </c>
      <c r="H6446" s="1">
        <f t="shared" si="1623"/>
        <v>185823941.87458527</v>
      </c>
      <c r="I6446" s="1">
        <f t="shared" si="1624"/>
        <v>69552.598077167611</v>
      </c>
      <c r="J6446" s="1">
        <f t="shared" si="1625"/>
        <v>-9622806.2833178937</v>
      </c>
      <c r="K6446" s="1"/>
      <c r="L6446" s="1">
        <f t="shared" si="1617"/>
        <v>0.45074025149983854</v>
      </c>
      <c r="M6446" s="1">
        <f t="shared" si="1626"/>
        <v>3.3748652526810474E-4</v>
      </c>
      <c r="N6446" s="1">
        <f t="shared" si="1613"/>
        <v>7.4873823910584199E-4</v>
      </c>
      <c r="O6446" s="1">
        <f t="shared" si="1627"/>
        <v>7.4873823910584199E-4</v>
      </c>
      <c r="P6446" s="1">
        <f t="shared" si="1614"/>
        <v>0.45074037784437776</v>
      </c>
      <c r="Q6446">
        <f t="shared" si="1618"/>
        <v>-0.44991601222562172</v>
      </c>
      <c r="R6446">
        <f t="shared" si="1619"/>
        <v>-2.724830567735629E-2</v>
      </c>
    </row>
    <row r="6447" spans="1:18" x14ac:dyDescent="0.25">
      <c r="A6447">
        <v>6432</v>
      </c>
      <c r="B6447" s="1">
        <f t="shared" si="1628"/>
        <v>128.63999999999999</v>
      </c>
      <c r="C6447" s="1">
        <f t="shared" si="1615"/>
        <v>8.4059323686185223</v>
      </c>
      <c r="D6447" s="1">
        <f t="shared" si="1616"/>
        <v>72.201730937186326</v>
      </c>
      <c r="E6447" s="1">
        <f t="shared" si="1620"/>
        <v>-10965.250350688362</v>
      </c>
      <c r="F6447" s="1">
        <f t="shared" si="1621"/>
        <v>-63057536.039141469</v>
      </c>
      <c r="G6447" s="1">
        <f t="shared" si="1622"/>
        <v>106.59406763138148</v>
      </c>
      <c r="H6447" s="1">
        <f t="shared" si="1623"/>
        <v>183294251.29241273</v>
      </c>
      <c r="I6447" s="1">
        <f t="shared" si="1624"/>
        <v>66301.540818117515</v>
      </c>
      <c r="J6447" s="1">
        <f t="shared" si="1625"/>
        <v>-9471365.3042050004</v>
      </c>
      <c r="K6447" s="1"/>
      <c r="L6447" s="1">
        <f t="shared" si="1617"/>
        <v>14.218018280360946</v>
      </c>
      <c r="M6447" s="1">
        <f t="shared" si="1626"/>
        <v>0.33598825902140561</v>
      </c>
      <c r="N6447" s="1">
        <f t="shared" si="1613"/>
        <v>2.3626762265954619E-2</v>
      </c>
      <c r="O6447" s="1">
        <f t="shared" si="1627"/>
        <v>2.3626762265954619E-2</v>
      </c>
      <c r="P6447" s="1">
        <f t="shared" si="1614"/>
        <v>14.221987622371152</v>
      </c>
      <c r="Q6447">
        <f t="shared" si="1618"/>
        <v>-14.017297244987954</v>
      </c>
      <c r="R6447">
        <f t="shared" si="1619"/>
        <v>-2.40422750099306</v>
      </c>
    </row>
    <row r="6448" spans="1:18" x14ac:dyDescent="0.25">
      <c r="A6448">
        <v>6433</v>
      </c>
      <c r="B6448" s="1">
        <f t="shared" si="1628"/>
        <v>128.66</v>
      </c>
      <c r="C6448" s="1">
        <f t="shared" si="1615"/>
        <v>12.568353946851037</v>
      </c>
      <c r="D6448" s="1">
        <f t="shared" si="1616"/>
        <v>73.759653470143334</v>
      </c>
      <c r="E6448" s="1">
        <f t="shared" si="1620"/>
        <v>-10650.549999031045</v>
      </c>
      <c r="F6448" s="1">
        <f t="shared" si="1621"/>
        <v>-65808124.462510943</v>
      </c>
      <c r="G6448" s="1">
        <f t="shared" si="1622"/>
        <v>102.43164605314897</v>
      </c>
      <c r="H6448" s="1">
        <f t="shared" si="1623"/>
        <v>179242339.74437115</v>
      </c>
      <c r="I6448" s="1">
        <f t="shared" si="1624"/>
        <v>63730.914372772866</v>
      </c>
      <c r="J6448" s="1">
        <f t="shared" si="1625"/>
        <v>-9369061.0327212345</v>
      </c>
      <c r="K6448" s="1"/>
      <c r="L6448" s="1">
        <f t="shared" si="1617"/>
        <v>28.01845973599255</v>
      </c>
      <c r="M6448" s="1">
        <f t="shared" si="1626"/>
        <v>1.3068804359656951</v>
      </c>
      <c r="N6448" s="1">
        <f t="shared" si="1613"/>
        <v>4.6609768159400995E-2</v>
      </c>
      <c r="O6448" s="1">
        <f t="shared" si="1627"/>
        <v>4.6609768159400995E-2</v>
      </c>
      <c r="P6448" s="1">
        <f t="shared" si="1614"/>
        <v>28.048921948113186</v>
      </c>
      <c r="Q6448">
        <f t="shared" si="1618"/>
        <v>-26.961622813298675</v>
      </c>
      <c r="R6448">
        <f t="shared" si="1619"/>
        <v>-7.7338811553293247</v>
      </c>
    </row>
    <row r="6449" spans="1:18" x14ac:dyDescent="0.25">
      <c r="A6449">
        <v>6434</v>
      </c>
      <c r="B6449" s="1">
        <f t="shared" si="1628"/>
        <v>128.68</v>
      </c>
      <c r="C6449" s="1">
        <f t="shared" si="1615"/>
        <v>16.454929817075133</v>
      </c>
      <c r="D6449" s="1">
        <f t="shared" si="1616"/>
        <v>75.915437322625465</v>
      </c>
      <c r="E6449" s="1">
        <f t="shared" si="1620"/>
        <v>-10215.081660829657</v>
      </c>
      <c r="F6449" s="1">
        <f t="shared" si="1621"/>
        <v>-69711106.234518707</v>
      </c>
      <c r="G6449" s="1">
        <f t="shared" si="1622"/>
        <v>98.54507018292486</v>
      </c>
      <c r="H6449" s="1">
        <f t="shared" si="1623"/>
        <v>174058999.57193708</v>
      </c>
      <c r="I6449" s="1">
        <f t="shared" si="1624"/>
        <v>61897.137924972245</v>
      </c>
      <c r="J6449" s="1">
        <f t="shared" si="1625"/>
        <v>-9328685.0907377079</v>
      </c>
      <c r="K6449" s="1"/>
      <c r="L6449" s="1">
        <f t="shared" si="1617"/>
        <v>41.413315589442803</v>
      </c>
      <c r="M6449" s="1">
        <f t="shared" si="1626"/>
        <v>2.8625530197704165</v>
      </c>
      <c r="N6449" s="1">
        <f t="shared" si="1613"/>
        <v>6.9011792727350307E-2</v>
      </c>
      <c r="O6449" s="1">
        <f t="shared" si="1627"/>
        <v>6.9011792727350307E-2</v>
      </c>
      <c r="P6449" s="1">
        <f t="shared" si="1614"/>
        <v>41.512129768319319</v>
      </c>
      <c r="Q6449">
        <f t="shared" si="1618"/>
        <v>-38.422539656740454</v>
      </c>
      <c r="R6449">
        <f t="shared" si="1619"/>
        <v>-15.715131696170737</v>
      </c>
    </row>
    <row r="6450" spans="1:18" x14ac:dyDescent="0.25">
      <c r="A6450">
        <v>6435</v>
      </c>
      <c r="B6450" s="1">
        <f t="shared" si="1628"/>
        <v>128.69999999999999</v>
      </c>
      <c r="C6450" s="1">
        <f t="shared" si="1615"/>
        <v>19.980358811197039</v>
      </c>
      <c r="D6450" s="1">
        <f t="shared" si="1616"/>
        <v>78.62176812668568</v>
      </c>
      <c r="E6450" s="1">
        <f t="shared" si="1620"/>
        <v>-9668.4028384094927</v>
      </c>
      <c r="F6450" s="1">
        <f t="shared" si="1621"/>
        <v>-74770001.793039098</v>
      </c>
      <c r="G6450" s="1">
        <f t="shared" si="1622"/>
        <v>95.019641188802964</v>
      </c>
      <c r="H6450" s="1">
        <f t="shared" si="1623"/>
        <v>168248015.23880383</v>
      </c>
      <c r="I6450" s="1">
        <f t="shared" si="1624"/>
        <v>60840.458540060761</v>
      </c>
      <c r="J6450" s="1">
        <f t="shared" si="1625"/>
        <v>-9361624.5037949197</v>
      </c>
      <c r="K6450" s="1"/>
      <c r="L6450" s="1">
        <f t="shared" si="1617"/>
        <v>53.923429495349119</v>
      </c>
      <c r="M6450" s="1">
        <f t="shared" si="1626"/>
        <v>4.8695156667248511</v>
      </c>
      <c r="N6450" s="1">
        <f t="shared" si="1613"/>
        <v>9.0059986235916517E-2</v>
      </c>
      <c r="O6450" s="1">
        <f t="shared" si="1627"/>
        <v>9.0059986235916517E-2</v>
      </c>
      <c r="P6450" s="1">
        <f t="shared" si="1614"/>
        <v>54.142852080107176</v>
      </c>
      <c r="Q6450">
        <f t="shared" si="1618"/>
        <v>-47.623565709453622</v>
      </c>
      <c r="R6450">
        <f t="shared" si="1619"/>
        <v>-25.757414864184621</v>
      </c>
    </row>
    <row r="6451" spans="1:18" x14ac:dyDescent="0.25">
      <c r="A6451">
        <v>6436</v>
      </c>
      <c r="B6451" s="1">
        <f t="shared" si="1628"/>
        <v>128.72</v>
      </c>
      <c r="C6451" s="1">
        <f t="shared" si="1615"/>
        <v>23.067266082760202</v>
      </c>
      <c r="D6451" s="1">
        <f t="shared" si="1616"/>
        <v>81.819248308078727</v>
      </c>
      <c r="E6451" s="1">
        <f t="shared" si="1620"/>
        <v>-9022.5118417680969</v>
      </c>
      <c r="F6451" s="1">
        <f t="shared" si="1621"/>
        <v>-80975334.106183633</v>
      </c>
      <c r="G6451" s="1">
        <f t="shared" si="1622"/>
        <v>91.932733917239801</v>
      </c>
      <c r="H6451" s="1">
        <f t="shared" si="1623"/>
        <v>162381054.04102916</v>
      </c>
      <c r="I6451" s="1">
        <f t="shared" si="1624"/>
        <v>60584.067836788221</v>
      </c>
      <c r="J6451" s="1">
        <f t="shared" si="1625"/>
        <v>-9476694.9638607688</v>
      </c>
      <c r="K6451" s="1"/>
      <c r="L6451" s="1">
        <f t="shared" si="1617"/>
        <v>65.071570028009631</v>
      </c>
      <c r="M6451" s="1">
        <f t="shared" si="1626"/>
        <v>7.1178964719188116</v>
      </c>
      <c r="N6451" s="1">
        <f t="shared" si="1613"/>
        <v>0.10895248848808714</v>
      </c>
      <c r="O6451" s="1">
        <f t="shared" si="1627"/>
        <v>0.10895248848808714</v>
      </c>
      <c r="P6451" s="1">
        <f t="shared" si="1614"/>
        <v>65.459710327002782</v>
      </c>
      <c r="Q6451">
        <f t="shared" si="1618"/>
        <v>-53.98237284173495</v>
      </c>
      <c r="R6451">
        <f t="shared" si="1619"/>
        <v>-37.025357506323033</v>
      </c>
    </row>
    <row r="6452" spans="1:18" x14ac:dyDescent="0.25">
      <c r="A6452">
        <v>6437</v>
      </c>
      <c r="B6452" s="1">
        <f t="shared" si="1628"/>
        <v>128.74</v>
      </c>
      <c r="C6452" s="1">
        <f t="shared" si="1615"/>
        <v>25.647901302205376</v>
      </c>
      <c r="D6452" s="1">
        <f t="shared" si="1616"/>
        <v>85.437700722825952</v>
      </c>
      <c r="E6452" s="1">
        <f t="shared" si="1620"/>
        <v>-8291.5844539891586</v>
      </c>
      <c r="F6452" s="1">
        <f t="shared" si="1621"/>
        <v>-88295970.1252992</v>
      </c>
      <c r="G6452" s="1">
        <f t="shared" si="1622"/>
        <v>89.352098697794617</v>
      </c>
      <c r="H6452" s="1">
        <f t="shared" si="1623"/>
        <v>157046342.88293391</v>
      </c>
      <c r="I6452" s="1">
        <f t="shared" si="1624"/>
        <v>61133.592986014417</v>
      </c>
      <c r="J6452" s="1">
        <f t="shared" si="1625"/>
        <v>-9679114.5383946747</v>
      </c>
      <c r="K6452" s="1"/>
      <c r="L6452" s="1">
        <f t="shared" si="1617"/>
        <v>74.429318851501179</v>
      </c>
      <c r="M6452" s="1">
        <f t="shared" si="1626"/>
        <v>9.3473358679856346</v>
      </c>
      <c r="N6452" s="1">
        <f t="shared" si="1613"/>
        <v>0.12493267066639406</v>
      </c>
      <c r="O6452" s="1">
        <f t="shared" si="1627"/>
        <v>0.12493267066639406</v>
      </c>
      <c r="P6452" s="1">
        <f t="shared" si="1614"/>
        <v>75.013973315158822</v>
      </c>
      <c r="Q6452">
        <f t="shared" si="1618"/>
        <v>-57.196390614602642</v>
      </c>
      <c r="R6452">
        <f t="shared" si="1619"/>
        <v>-48.535235583946168</v>
      </c>
    </row>
    <row r="6453" spans="1:18" x14ac:dyDescent="0.25">
      <c r="A6453">
        <v>6438</v>
      </c>
      <c r="B6453" s="1">
        <f t="shared" si="1628"/>
        <v>128.76</v>
      </c>
      <c r="C6453" s="1">
        <f t="shared" si="1615"/>
        <v>27.665625616723123</v>
      </c>
      <c r="D6453" s="1">
        <f t="shared" si="1616"/>
        <v>89.397708879910255</v>
      </c>
      <c r="E6453" s="1">
        <f t="shared" si="1620"/>
        <v>-7491.6628062581294</v>
      </c>
      <c r="F6453" s="1">
        <f t="shared" si="1621"/>
        <v>-96670631.469612032</v>
      </c>
      <c r="G6453" s="1">
        <f t="shared" si="1622"/>
        <v>87.334374383276881</v>
      </c>
      <c r="H6453" s="1">
        <f t="shared" si="1623"/>
        <v>152795643.07228345</v>
      </c>
      <c r="I6453" s="1">
        <f t="shared" si="1624"/>
        <v>62476.97320758221</v>
      </c>
      <c r="J6453" s="1">
        <f t="shared" si="1625"/>
        <v>-9969713.0618390832</v>
      </c>
      <c r="K6453" s="1"/>
      <c r="L6453" s="1">
        <f t="shared" si="1617"/>
        <v>81.656827206846557</v>
      </c>
      <c r="M6453" s="1">
        <f t="shared" si="1626"/>
        <v>11.287793542434258</v>
      </c>
      <c r="N6453" s="1">
        <f t="shared" si="1613"/>
        <v>0.13736399634366392</v>
      </c>
      <c r="O6453" s="1">
        <f t="shared" si="1627"/>
        <v>0.13736399634366392</v>
      </c>
      <c r="P6453" s="1">
        <f t="shared" si="1614"/>
        <v>82.433316762977682</v>
      </c>
      <c r="Q6453">
        <f t="shared" si="1618"/>
        <v>-57.278252624388749</v>
      </c>
      <c r="R6453">
        <f t="shared" si="1619"/>
        <v>-59.282826255519566</v>
      </c>
    </row>
    <row r="6454" spans="1:18" x14ac:dyDescent="0.25">
      <c r="A6454">
        <v>6439</v>
      </c>
      <c r="B6454" s="1">
        <f t="shared" si="1628"/>
        <v>128.78</v>
      </c>
      <c r="C6454" s="1">
        <f t="shared" si="1615"/>
        <v>29.076154739415628</v>
      </c>
      <c r="D6454" s="1">
        <f t="shared" si="1616"/>
        <v>93.612359945858358</v>
      </c>
      <c r="E6454" s="1">
        <f t="shared" si="1620"/>
        <v>-6640.3032909366102</v>
      </c>
      <c r="F6454" s="1">
        <f t="shared" si="1621"/>
        <v>-106000561.51332013</v>
      </c>
      <c r="G6454" s="1">
        <f t="shared" si="1622"/>
        <v>85.923845260584372</v>
      </c>
      <c r="H6454" s="1">
        <f t="shared" si="1623"/>
        <v>150094189.30894372</v>
      </c>
      <c r="I6454" s="1">
        <f t="shared" si="1624"/>
        <v>64584.724475991177</v>
      </c>
      <c r="J6454" s="1">
        <f t="shared" si="1625"/>
        <v>-10344453.589677457</v>
      </c>
      <c r="K6454" s="1"/>
      <c r="L6454" s="1">
        <f t="shared" si="1617"/>
        <v>86.526168791744354</v>
      </c>
      <c r="M6454" s="1">
        <f t="shared" si="1626"/>
        <v>12.704626963555711</v>
      </c>
      <c r="N6454" s="1">
        <f t="shared" si="1613"/>
        <v>0.1457881529992614</v>
      </c>
      <c r="O6454" s="1">
        <f t="shared" si="1627"/>
        <v>0.1457881529992614</v>
      </c>
      <c r="P6454" s="1">
        <f t="shared" si="1614"/>
        <v>87.453904613004795</v>
      </c>
      <c r="Q6454">
        <f t="shared" si="1618"/>
        <v>-54.532164965156085</v>
      </c>
      <c r="R6454">
        <f t="shared" si="1619"/>
        <v>-68.369791693945828</v>
      </c>
    </row>
    <row r="6455" spans="1:18" x14ac:dyDescent="0.25">
      <c r="A6455">
        <v>6440</v>
      </c>
      <c r="B6455" s="1">
        <f t="shared" si="1628"/>
        <v>128.80000000000001</v>
      </c>
      <c r="C6455" s="1">
        <f t="shared" si="1615"/>
        <v>29.848530884861457</v>
      </c>
      <c r="D6455" s="1">
        <f t="shared" si="1616"/>
        <v>97.989152276273074</v>
      </c>
      <c r="E6455" s="1">
        <f t="shared" si="1620"/>
        <v>-5756.1912401928384</v>
      </c>
      <c r="F6455" s="1">
        <f t="shared" si="1621"/>
        <v>-116144267.46639857</v>
      </c>
      <c r="G6455" s="1">
        <f t="shared" si="1622"/>
        <v>85.151469115138539</v>
      </c>
      <c r="H6455" s="1">
        <f t="shared" si="1623"/>
        <v>149278005.06007135</v>
      </c>
      <c r="I6455" s="1">
        <f t="shared" si="1624"/>
        <v>67410.586625156095</v>
      </c>
      <c r="J6455" s="1">
        <f t="shared" si="1625"/>
        <v>-10794316.609157268</v>
      </c>
      <c r="K6455" s="1"/>
      <c r="L6455" s="1">
        <f t="shared" si="1617"/>
        <v>88.925476040492484</v>
      </c>
      <c r="M6455" s="1">
        <f t="shared" si="1626"/>
        <v>13.435642488552162</v>
      </c>
      <c r="N6455" s="1">
        <f t="shared" si="1613"/>
        <v>0.14995460749849079</v>
      </c>
      <c r="O6455" s="1">
        <f t="shared" si="1627"/>
        <v>0.14995460749849079</v>
      </c>
      <c r="P6455" s="1">
        <f t="shared" si="1614"/>
        <v>89.93473621525996</v>
      </c>
      <c r="Q6455">
        <f t="shared" si="1618"/>
        <v>-49.482907222748523</v>
      </c>
      <c r="R6455">
        <f t="shared" si="1619"/>
        <v>-75.09792720770163</v>
      </c>
    </row>
    <row r="6456" spans="1:18" x14ac:dyDescent="0.25">
      <c r="A6456">
        <v>6441</v>
      </c>
      <c r="B6456" s="1">
        <f t="shared" si="1628"/>
        <v>128.82</v>
      </c>
      <c r="C6456" s="1">
        <f t="shared" si="1615"/>
        <v>29.965802219465722</v>
      </c>
      <c r="D6456" s="1">
        <f t="shared" si="1616"/>
        <v>102.43202560866176</v>
      </c>
      <c r="E6456" s="1">
        <f t="shared" si="1620"/>
        <v>-4858.7308270503254</v>
      </c>
      <c r="F6456" s="1">
        <f t="shared" si="1621"/>
        <v>-126915101.15107064</v>
      </c>
      <c r="G6456" s="1">
        <f t="shared" si="1622"/>
        <v>85.034197780534271</v>
      </c>
      <c r="H6456" s="1">
        <f t="shared" si="1623"/>
        <v>150522366.40079978</v>
      </c>
      <c r="I6456" s="1">
        <f t="shared" si="1624"/>
        <v>70892.538649890237</v>
      </c>
      <c r="J6456" s="1">
        <f t="shared" si="1625"/>
        <v>-11305567.393109161</v>
      </c>
      <c r="K6456" s="1"/>
      <c r="L6456" s="1">
        <f t="shared" si="1617"/>
        <v>88.847727132094434</v>
      </c>
      <c r="M6456" s="1">
        <f t="shared" si="1626"/>
        <v>13.411611181082492</v>
      </c>
      <c r="N6456" s="1">
        <f t="shared" si="1613"/>
        <v>0.14981942791633546</v>
      </c>
      <c r="O6456" s="1">
        <f t="shared" si="1627"/>
        <v>0.14981942791633546</v>
      </c>
      <c r="P6456" s="1">
        <f t="shared" si="1614"/>
        <v>89.854270521838004</v>
      </c>
      <c r="Q6456">
        <f t="shared" si="1618"/>
        <v>-42.782524044244383</v>
      </c>
      <c r="R6456">
        <f t="shared" si="1619"/>
        <v>-79.015476758767306</v>
      </c>
    </row>
    <row r="6457" spans="1:18" x14ac:dyDescent="0.25">
      <c r="A6457">
        <v>6442</v>
      </c>
      <c r="B6457" s="1">
        <f t="shared" si="1628"/>
        <v>128.84</v>
      </c>
      <c r="C6457" s="1">
        <f t="shared" si="1615"/>
        <v>29.425394914192793</v>
      </c>
      <c r="D6457" s="1">
        <f t="shared" si="1616"/>
        <v>106.84346935850586</v>
      </c>
      <c r="E6457" s="1">
        <f t="shared" si="1620"/>
        <v>-3967.6191895818174</v>
      </c>
      <c r="F6457" s="1">
        <f t="shared" si="1621"/>
        <v>-138082213.92142171</v>
      </c>
      <c r="G6457" s="1">
        <f t="shared" si="1622"/>
        <v>85.574605085807207</v>
      </c>
      <c r="H6457" s="1">
        <f t="shared" si="1623"/>
        <v>153824215.95495957</v>
      </c>
      <c r="I6457" s="1">
        <f t="shared" si="1624"/>
        <v>74954.159920615362</v>
      </c>
      <c r="J6457" s="1">
        <f t="shared" si="1625"/>
        <v>-11860394.570114359</v>
      </c>
      <c r="K6457" s="1"/>
      <c r="L6457" s="1">
        <f t="shared" si="1617"/>
        <v>86.371545187070737</v>
      </c>
      <c r="M6457" s="1">
        <f t="shared" si="1626"/>
        <v>12.658264932046677</v>
      </c>
      <c r="N6457" s="1">
        <f t="shared" si="1613"/>
        <v>0.14552000584259339</v>
      </c>
      <c r="O6457" s="1">
        <f t="shared" si="1627"/>
        <v>0.14552000584259339</v>
      </c>
      <c r="P6457" s="1">
        <f t="shared" si="1614"/>
        <v>87.294189320321223</v>
      </c>
      <c r="Q6457">
        <f t="shared" si="1618"/>
        <v>-35.120404257107275</v>
      </c>
      <c r="R6457">
        <f t="shared" si="1619"/>
        <v>-79.917661964733711</v>
      </c>
    </row>
    <row r="6458" spans="1:18" x14ac:dyDescent="0.25">
      <c r="A6458">
        <v>6443</v>
      </c>
      <c r="B6458" s="1">
        <f t="shared" si="1628"/>
        <v>128.86000000000001</v>
      </c>
      <c r="C6458" s="1">
        <f t="shared" si="1615"/>
        <v>28.239169634038522</v>
      </c>
      <c r="D6458" s="1">
        <f t="shared" si="1616"/>
        <v>111.12666274643314</v>
      </c>
      <c r="E6458" s="1">
        <f t="shared" si="1620"/>
        <v>-3102.4141252205045</v>
      </c>
      <c r="F6458" s="1">
        <f t="shared" si="1621"/>
        <v>-149375139.05453721</v>
      </c>
      <c r="G6458" s="1">
        <f t="shared" si="1622"/>
        <v>86.760830365961482</v>
      </c>
      <c r="H6458" s="1">
        <f t="shared" si="1623"/>
        <v>159000112.45890492</v>
      </c>
      <c r="I6458" s="1">
        <f t="shared" si="1624"/>
        <v>79506.307435802533</v>
      </c>
      <c r="J6458" s="1">
        <f t="shared" si="1625"/>
        <v>-12437876.461879607</v>
      </c>
      <c r="K6458" s="1"/>
      <c r="L6458" s="1">
        <f t="shared" si="1617"/>
        <v>81.640977120258242</v>
      </c>
      <c r="M6458" s="1">
        <f t="shared" si="1626"/>
        <v>11.283326584662234</v>
      </c>
      <c r="N6458" s="1">
        <f t="shared" si="1613"/>
        <v>0.13733664167230539</v>
      </c>
      <c r="O6458" s="1">
        <f t="shared" si="1627"/>
        <v>0.13733664167230539</v>
      </c>
      <c r="P6458" s="1">
        <f t="shared" si="1614"/>
        <v>82.41700433749503</v>
      </c>
      <c r="Q6458">
        <f t="shared" si="1618"/>
        <v>-27.153527500073352</v>
      </c>
      <c r="R6458">
        <f t="shared" si="1619"/>
        <v>-77.815477562432491</v>
      </c>
    </row>
    <row r="6459" spans="1:18" x14ac:dyDescent="0.25">
      <c r="A6459">
        <v>6444</v>
      </c>
      <c r="B6459" s="1">
        <f t="shared" si="1628"/>
        <v>128.88</v>
      </c>
      <c r="C6459" s="1">
        <f t="shared" si="1615"/>
        <v>26.433161224433636</v>
      </c>
      <c r="D6459" s="1">
        <f t="shared" si="1616"/>
        <v>115.18759978583756</v>
      </c>
      <c r="E6459" s="1">
        <f t="shared" si="1620"/>
        <v>-2282.1048432608113</v>
      </c>
      <c r="F6459" s="1">
        <f t="shared" si="1621"/>
        <v>-160491943.31493199</v>
      </c>
      <c r="G6459" s="1">
        <f t="shared" si="1622"/>
        <v>88.566838775566367</v>
      </c>
      <c r="H6459" s="1">
        <f t="shared" si="1623"/>
        <v>165699945.83056644</v>
      </c>
      <c r="I6459" s="1">
        <f t="shared" si="1624"/>
        <v>84449.072300477812</v>
      </c>
      <c r="J6459" s="1">
        <f t="shared" si="1625"/>
        <v>-13015203.73975658</v>
      </c>
      <c r="K6459" s="1"/>
      <c r="L6459" s="1">
        <f t="shared" si="1617"/>
        <v>74.848549729160382</v>
      </c>
      <c r="M6459" s="1">
        <f t="shared" si="1626"/>
        <v>9.4546440029589576</v>
      </c>
      <c r="N6459" s="1">
        <f t="shared" si="1613"/>
        <v>0.12565151879512257</v>
      </c>
      <c r="O6459" s="1">
        <f t="shared" si="1627"/>
        <v>0.12565151879512257</v>
      </c>
      <c r="P6459" s="1">
        <f t="shared" si="1614"/>
        <v>75.443327669060849</v>
      </c>
      <c r="Q6459">
        <f t="shared" si="1618"/>
        <v>-19.462341958370562</v>
      </c>
      <c r="R6459">
        <f t="shared" si="1619"/>
        <v>-72.889731343151013</v>
      </c>
    </row>
    <row r="6460" spans="1:18" x14ac:dyDescent="0.25">
      <c r="A6460">
        <v>6445</v>
      </c>
      <c r="B6460" s="1">
        <f t="shared" si="1628"/>
        <v>128.9</v>
      </c>
      <c r="C6460" s="1">
        <f t="shared" si="1615"/>
        <v>24.047007307810276</v>
      </c>
      <c r="D6460" s="1">
        <f t="shared" si="1616"/>
        <v>118.93715249246989</v>
      </c>
      <c r="E6460" s="1">
        <f t="shared" si="1620"/>
        <v>-1524.695196521081</v>
      </c>
      <c r="F6460" s="1">
        <f t="shared" si="1621"/>
        <v>-171110575.35553408</v>
      </c>
      <c r="G6460" s="1">
        <f t="shared" si="1622"/>
        <v>90.952992692189724</v>
      </c>
      <c r="H6460" s="1">
        <f t="shared" si="1623"/>
        <v>173435270.79782853</v>
      </c>
      <c r="I6460" s="1">
        <f t="shared" si="1624"/>
        <v>89673.97249073023</v>
      </c>
      <c r="J6460" s="1">
        <f t="shared" si="1625"/>
        <v>-13569064.907843668</v>
      </c>
      <c r="K6460" s="1"/>
      <c r="L6460" s="1">
        <f t="shared" si="1617"/>
        <v>66.22300658119407</v>
      </c>
      <c r="M6460" s="1">
        <f t="shared" si="1626"/>
        <v>7.37521664657271</v>
      </c>
      <c r="N6460" s="1">
        <f t="shared" ref="N6460:N6523" si="1629">(ATAN(M6460/L6460))</f>
        <v>0.11091235500989748</v>
      </c>
      <c r="O6460" s="1">
        <f t="shared" si="1627"/>
        <v>0.11091235500989748</v>
      </c>
      <c r="P6460" s="1">
        <f t="shared" ref="P6460:P6523" si="1630">ABS(SQRT((L6460*L6460)+(M6460*M6460)))</f>
        <v>66.632427700307872</v>
      </c>
      <c r="Q6460">
        <f t="shared" si="1618"/>
        <v>-12.529436471996219</v>
      </c>
      <c r="R6460">
        <f t="shared" si="1619"/>
        <v>-65.443820509892049</v>
      </c>
    </row>
    <row r="6461" spans="1:18" x14ac:dyDescent="0.25">
      <c r="A6461">
        <v>6446</v>
      </c>
      <c r="B6461" s="1">
        <f t="shared" si="1628"/>
        <v>128.91999999999999</v>
      </c>
      <c r="C6461" s="1">
        <f t="shared" si="1615"/>
        <v>21.13307833135595</v>
      </c>
      <c r="D6461" s="1">
        <f t="shared" si="1616"/>
        <v>122.29302703329833</v>
      </c>
      <c r="E6461" s="1">
        <f t="shared" si="1620"/>
        <v>-846.80853927373755</v>
      </c>
      <c r="F6461" s="1">
        <f t="shared" si="1621"/>
        <v>-180902749.63985726</v>
      </c>
      <c r="G6461" s="1">
        <f t="shared" si="1622"/>
        <v>93.866921668644054</v>
      </c>
      <c r="H6461" s="1">
        <f t="shared" si="1623"/>
        <v>181619834.34204417</v>
      </c>
      <c r="I6461" s="1">
        <f t="shared" si="1624"/>
        <v>95066.333778057582</v>
      </c>
      <c r="J6461" s="1">
        <f t="shared" si="1625"/>
        <v>-14077086.94738706</v>
      </c>
      <c r="K6461" s="1"/>
      <c r="L6461" s="1">
        <f t="shared" si="1617"/>
        <v>56.021182110019851</v>
      </c>
      <c r="M6461" s="1">
        <f t="shared" si="1626"/>
        <v>5.2591892298325433</v>
      </c>
      <c r="N6461" s="1">
        <f t="shared" si="1629"/>
        <v>9.3604242982610136E-2</v>
      </c>
      <c r="O6461" s="1">
        <f t="shared" si="1627"/>
        <v>9.3604242982610136E-2</v>
      </c>
      <c r="P6461" s="1">
        <f t="shared" si="1630"/>
        <v>56.267503199974982</v>
      </c>
      <c r="Q6461">
        <f t="shared" si="1618"/>
        <v>-6.7344459548756639</v>
      </c>
      <c r="R6461">
        <f t="shared" si="1619"/>
        <v>-55.863039248147366</v>
      </c>
    </row>
    <row r="6462" spans="1:18" x14ac:dyDescent="0.25">
      <c r="A6462">
        <v>6447</v>
      </c>
      <c r="B6462" s="1">
        <f t="shared" si="1628"/>
        <v>128.94</v>
      </c>
      <c r="C6462" s="1">
        <f t="shared" si="1615"/>
        <v>17.755328159271112</v>
      </c>
      <c r="D6462" s="1">
        <f t="shared" si="1616"/>
        <v>125.18156988196992</v>
      </c>
      <c r="E6462" s="1">
        <f t="shared" si="1620"/>
        <v>-263.32288384207641</v>
      </c>
      <c r="F6462" s="1">
        <f t="shared" si="1621"/>
        <v>-189549466.09943321</v>
      </c>
      <c r="G6462" s="1">
        <f t="shared" si="1622"/>
        <v>97.244671840728884</v>
      </c>
      <c r="H6462" s="1">
        <f t="shared" si="1623"/>
        <v>189618805.04058811</v>
      </c>
      <c r="I6462" s="1">
        <f t="shared" si="1624"/>
        <v>100507.80655810227</v>
      </c>
      <c r="J6462" s="1">
        <f t="shared" si="1625"/>
        <v>-14519218.392774865</v>
      </c>
      <c r="K6462" s="1"/>
      <c r="L6462" s="1">
        <f t="shared" si="1617"/>
        <v>44.522632964645787</v>
      </c>
      <c r="M6462" s="1">
        <f t="shared" si="1626"/>
        <v>3.311009350538086</v>
      </c>
      <c r="N6462" s="1">
        <f t="shared" si="1629"/>
        <v>7.4230240507221421E-2</v>
      </c>
      <c r="O6462" s="1">
        <f t="shared" si="1627"/>
        <v>7.4230240507221421E-2</v>
      </c>
      <c r="P6462" s="1">
        <f t="shared" si="1630"/>
        <v>44.645577933586146</v>
      </c>
      <c r="Q6462">
        <f t="shared" si="1618"/>
        <v>-2.3583906952701792</v>
      </c>
      <c r="R6462">
        <f t="shared" si="1619"/>
        <v>-44.583243739687418</v>
      </c>
    </row>
    <row r="6463" spans="1:18" x14ac:dyDescent="0.25">
      <c r="A6463">
        <v>6448</v>
      </c>
      <c r="B6463" s="1">
        <f t="shared" si="1628"/>
        <v>128.96</v>
      </c>
      <c r="C6463" s="1">
        <f t="shared" si="1615"/>
        <v>13.987890436395819</v>
      </c>
      <c r="D6463" s="1">
        <f t="shared" si="1616"/>
        <v>127.53938433987094</v>
      </c>
      <c r="E6463" s="1">
        <f t="shared" si="1620"/>
        <v>212.9556366539291</v>
      </c>
      <c r="F6463" s="1">
        <f t="shared" si="1621"/>
        <v>-196757098.97106794</v>
      </c>
      <c r="G6463" s="1">
        <f t="shared" si="1622"/>
        <v>101.01210956360418</v>
      </c>
      <c r="H6463" s="1">
        <f t="shared" si="1623"/>
        <v>196802449.07425061</v>
      </c>
      <c r="I6463" s="1">
        <f t="shared" si="1624"/>
        <v>105878.96334513157</v>
      </c>
      <c r="J6463" s="1">
        <f t="shared" si="1625"/>
        <v>-14878946.600762356</v>
      </c>
      <c r="K6463" s="1"/>
      <c r="L6463" s="1">
        <f t="shared" si="1617"/>
        <v>32.025567589839504</v>
      </c>
      <c r="M6463" s="1">
        <f t="shared" si="1626"/>
        <v>1.7085650731905275</v>
      </c>
      <c r="N6463" s="1">
        <f t="shared" si="1629"/>
        <v>5.329950339133234E-2</v>
      </c>
      <c r="O6463" s="1">
        <f t="shared" si="1627"/>
        <v>5.329950339133234E-2</v>
      </c>
      <c r="P6463" s="1">
        <f t="shared" si="1630"/>
        <v>32.071111207139438</v>
      </c>
      <c r="Q6463">
        <f t="shared" si="1618"/>
        <v>0.4078838311007939</v>
      </c>
      <c r="R6463">
        <f t="shared" si="1619"/>
        <v>-32.068517347096531</v>
      </c>
    </row>
    <row r="6464" spans="1:18" x14ac:dyDescent="0.25">
      <c r="A6464">
        <v>6449</v>
      </c>
      <c r="B6464" s="1">
        <f t="shared" si="1628"/>
        <v>128.97999999999999</v>
      </c>
      <c r="C6464" s="1">
        <f t="shared" si="1615"/>
        <v>9.9134515296576531</v>
      </c>
      <c r="D6464" s="1">
        <f t="shared" si="1616"/>
        <v>129.31472194405461</v>
      </c>
      <c r="E6464" s="1">
        <f t="shared" si="1620"/>
        <v>571.57383269903039</v>
      </c>
      <c r="F6464" s="1">
        <f t="shared" si="1621"/>
        <v>-202272908.27951884</v>
      </c>
      <c r="G6464" s="1">
        <f t="shared" si="1622"/>
        <v>105.08654847034235</v>
      </c>
      <c r="H6464" s="1">
        <f t="shared" si="1623"/>
        <v>202599604.9257451</v>
      </c>
      <c r="I6464" s="1">
        <f t="shared" si="1624"/>
        <v>111061.91992351109</v>
      </c>
      <c r="J6464" s="1">
        <f t="shared" si="1625"/>
        <v>-15144254.641453482</v>
      </c>
      <c r="K6464" s="1"/>
      <c r="L6464" s="1">
        <f t="shared" si="1617"/>
        <v>18.842877736828861</v>
      </c>
      <c r="M6464" s="1">
        <f t="shared" si="1626"/>
        <v>0.59036973060449327</v>
      </c>
      <c r="N6464" s="1">
        <f t="shared" si="1629"/>
        <v>3.132094126229916E-2</v>
      </c>
      <c r="O6464" s="1">
        <f t="shared" si="1627"/>
        <v>3.132094126229916E-2</v>
      </c>
      <c r="P6464" s="1">
        <f t="shared" si="1630"/>
        <v>18.85212396054871</v>
      </c>
      <c r="Q6464">
        <f t="shared" si="1618"/>
        <v>1.4546606297001963</v>
      </c>
      <c r="R6464">
        <f t="shared" si="1619"/>
        <v>-18.795918181251348</v>
      </c>
    </row>
    <row r="6465" spans="1:18" x14ac:dyDescent="0.25">
      <c r="A6465">
        <v>6450</v>
      </c>
      <c r="B6465" s="1">
        <f t="shared" si="1628"/>
        <v>129</v>
      </c>
      <c r="C6465" s="1">
        <f t="shared" si="1615"/>
        <v>5.621435757429583</v>
      </c>
      <c r="D6465" s="1">
        <f t="shared" si="1616"/>
        <v>130.46861822388507</v>
      </c>
      <c r="E6465" s="1">
        <f t="shared" si="1620"/>
        <v>804.66088122478322</v>
      </c>
      <c r="F6465" s="1">
        <f t="shared" si="1621"/>
        <v>-205898841.88775849</v>
      </c>
      <c r="G6465" s="1">
        <f t="shared" si="1622"/>
        <v>109.37856424257042</v>
      </c>
      <c r="H6465" s="1">
        <f t="shared" si="1623"/>
        <v>206546321.02153194</v>
      </c>
      <c r="I6465" s="1">
        <f t="shared" si="1624"/>
        <v>115942.92262806391</v>
      </c>
      <c r="J6465" s="1">
        <f t="shared" si="1625"/>
        <v>-15308244.906387772</v>
      </c>
      <c r="K6465" s="1"/>
      <c r="L6465" s="1">
        <f t="shared" si="1617"/>
        <v>5.2974055446929977</v>
      </c>
      <c r="M6465" s="1">
        <f t="shared" si="1626"/>
        <v>4.6619067844574147E-2</v>
      </c>
      <c r="N6465" s="1">
        <f t="shared" si="1629"/>
        <v>8.8001313125085009E-3</v>
      </c>
      <c r="O6465" s="1">
        <f t="shared" si="1627"/>
        <v>8.8001313125085009E-3</v>
      </c>
      <c r="P6465" s="1">
        <f t="shared" si="1630"/>
        <v>5.2976106729761492</v>
      </c>
      <c r="Q6465">
        <f t="shared" si="1618"/>
        <v>0.74562400776099569</v>
      </c>
      <c r="R6465">
        <f t="shared" si="1619"/>
        <v>-5.2448759452899587</v>
      </c>
    </row>
    <row r="6466" spans="1:18" x14ac:dyDescent="0.25">
      <c r="A6466">
        <v>6451</v>
      </c>
      <c r="B6466" s="1">
        <f t="shared" si="1628"/>
        <v>129.02000000000001</v>
      </c>
      <c r="C6466" s="1">
        <f t="shared" si="1615"/>
        <v>1.2060427368324018</v>
      </c>
      <c r="D6466" s="1">
        <f t="shared" si="1616"/>
        <v>130.97574787919282</v>
      </c>
      <c r="E6466" s="1">
        <f t="shared" si="1620"/>
        <v>907.10107159695144</v>
      </c>
      <c r="F6466" s="1">
        <f t="shared" si="1621"/>
        <v>-207502604.45728797</v>
      </c>
      <c r="G6466" s="1">
        <f t="shared" si="1622"/>
        <v>113.7939572631676</v>
      </c>
      <c r="H6466" s="1">
        <f t="shared" si="1623"/>
        <v>208325436.8113803</v>
      </c>
      <c r="I6466" s="1">
        <f t="shared" si="1624"/>
        <v>120414.844968502</v>
      </c>
      <c r="J6466" s="1">
        <f t="shared" si="1625"/>
        <v>-15369384.327614065</v>
      </c>
      <c r="K6466" s="1"/>
      <c r="L6466" s="1">
        <f t="shared" si="1617"/>
        <v>-8.284136064921876</v>
      </c>
      <c r="M6466" s="1">
        <f t="shared" si="1626"/>
        <v>0.11401978547110048</v>
      </c>
      <c r="N6466" s="1">
        <f t="shared" si="1629"/>
        <v>-1.3762761200544498E-2</v>
      </c>
      <c r="O6466" s="1">
        <f t="shared" si="1627"/>
        <v>3.1278298927994554</v>
      </c>
      <c r="P6466" s="1">
        <f t="shared" si="1630"/>
        <v>8.2849206908466044</v>
      </c>
      <c r="Q6466">
        <f t="shared" si="1618"/>
        <v>-1.6877685790287098</v>
      </c>
      <c r="R6466">
        <f t="shared" si="1619"/>
        <v>8.1111866010628546</v>
      </c>
    </row>
    <row r="6467" spans="1:18" x14ac:dyDescent="0.25">
      <c r="A6467">
        <v>6452</v>
      </c>
      <c r="B6467" s="1">
        <f t="shared" si="1628"/>
        <v>129.04</v>
      </c>
      <c r="C6467" s="1">
        <f t="shared" si="1615"/>
        <v>-3.235820075588876</v>
      </c>
      <c r="D6467" s="1">
        <f t="shared" si="1616"/>
        <v>130.82498061086403</v>
      </c>
      <c r="E6467" s="1">
        <f t="shared" si="1620"/>
        <v>876.64608339453298</v>
      </c>
      <c r="F6467" s="1">
        <f t="shared" si="1621"/>
        <v>-207025163.47497135</v>
      </c>
      <c r="G6467" s="1">
        <f t="shared" si="1622"/>
        <v>118.23582007558888</v>
      </c>
      <c r="H6467" s="1">
        <f t="shared" si="1623"/>
        <v>207793671.83050233</v>
      </c>
      <c r="I6467" s="1">
        <f t="shared" si="1624"/>
        <v>124379.5388031199</v>
      </c>
      <c r="J6467" s="1">
        <f t="shared" si="1625"/>
        <v>-15331357.633341491</v>
      </c>
      <c r="K6467" s="1"/>
      <c r="L6467" s="1">
        <f t="shared" si="1617"/>
        <v>-21.57893028996973</v>
      </c>
      <c r="M6467" s="1">
        <f t="shared" si="1626"/>
        <v>0.77450180316026263</v>
      </c>
      <c r="N6467" s="1">
        <f t="shared" si="1629"/>
        <v>-3.5876175378548161E-2</v>
      </c>
      <c r="O6467" s="1">
        <f t="shared" si="1627"/>
        <v>3.1057164786214519</v>
      </c>
      <c r="P6467" s="1">
        <f t="shared" si="1630"/>
        <v>21.592824861570836</v>
      </c>
      <c r="Q6467">
        <f t="shared" si="1618"/>
        <v>-5.7498460285251056</v>
      </c>
      <c r="R6467">
        <f t="shared" si="1619"/>
        <v>20.813201487294684</v>
      </c>
    </row>
    <row r="6468" spans="1:18" x14ac:dyDescent="0.25">
      <c r="A6468">
        <v>6453</v>
      </c>
      <c r="B6468" s="1">
        <f t="shared" si="1628"/>
        <v>129.06</v>
      </c>
      <c r="C6468" s="1">
        <f t="shared" si="1615"/>
        <v>-7.6066642738441645</v>
      </c>
      <c r="D6468" s="1">
        <f t="shared" si="1616"/>
        <v>130.01962540462958</v>
      </c>
      <c r="E6468" s="1">
        <f t="shared" si="1620"/>
        <v>713.96433173517289</v>
      </c>
      <c r="F6468" s="1">
        <f t="shared" si="1621"/>
        <v>-204484125.77139693</v>
      </c>
      <c r="G6468" s="1">
        <f t="shared" si="1622"/>
        <v>122.60666427384416</v>
      </c>
      <c r="H6468" s="1">
        <f t="shared" si="1623"/>
        <v>204993870.83838698</v>
      </c>
      <c r="I6468" s="1">
        <f t="shared" si="1624"/>
        <v>127749.98845887731</v>
      </c>
      <c r="J6468" s="1">
        <f t="shared" si="1625"/>
        <v>-15202547.610633167</v>
      </c>
      <c r="K6468" s="1"/>
      <c r="L6468" s="1">
        <f t="shared" si="1617"/>
        <v>-34.277581233965215</v>
      </c>
      <c r="M6468" s="1">
        <f t="shared" si="1626"/>
        <v>1.9581176076686688</v>
      </c>
      <c r="N6468" s="1">
        <f t="shared" si="1629"/>
        <v>-5.7063296823547688E-2</v>
      </c>
      <c r="O6468" s="1">
        <f t="shared" si="1627"/>
        <v>3.0845293571764523</v>
      </c>
      <c r="P6468" s="1">
        <f t="shared" si="1630"/>
        <v>34.333464721996037</v>
      </c>
      <c r="Q6468">
        <f t="shared" si="1618"/>
        <v>-11.282863733778244</v>
      </c>
      <c r="R6468">
        <f t="shared" si="1619"/>
        <v>32.426590720912031</v>
      </c>
    </row>
    <row r="6469" spans="1:18" x14ac:dyDescent="0.25">
      <c r="A6469">
        <v>6454</v>
      </c>
      <c r="B6469" s="1">
        <f t="shared" si="1628"/>
        <v>129.08000000000001</v>
      </c>
      <c r="C6469" s="1">
        <f t="shared" si="1615"/>
        <v>-11.810560142904189</v>
      </c>
      <c r="D6469" s="1">
        <f t="shared" si="1616"/>
        <v>128.57735790663861</v>
      </c>
      <c r="E6469" s="1">
        <f t="shared" si="1620"/>
        <v>422.62629714099785</v>
      </c>
      <c r="F6469" s="1">
        <f t="shared" si="1621"/>
        <v>-199972728.74378228</v>
      </c>
      <c r="G6469" s="1">
        <f t="shared" si="1622"/>
        <v>126.81056014290419</v>
      </c>
      <c r="H6469" s="1">
        <f t="shared" si="1623"/>
        <v>200151341.73081741</v>
      </c>
      <c r="I6469" s="1">
        <f t="shared" si="1624"/>
        <v>130452.22052003586</v>
      </c>
      <c r="J6469" s="1">
        <f t="shared" si="1625"/>
        <v>-14995192.09906541</v>
      </c>
      <c r="K6469" s="1"/>
      <c r="L6469" s="1">
        <f t="shared" si="1617"/>
        <v>-46.095077062442272</v>
      </c>
      <c r="M6469" s="1">
        <f t="shared" si="1626"/>
        <v>3.5504347446318434</v>
      </c>
      <c r="N6469" s="1">
        <f t="shared" si="1629"/>
        <v>-7.6872382279353238E-2</v>
      </c>
      <c r="O6469" s="1">
        <f t="shared" si="1627"/>
        <v>3.0647202717206468</v>
      </c>
      <c r="P6469" s="1">
        <f t="shared" si="1630"/>
        <v>46.231609492514757</v>
      </c>
      <c r="Q6469">
        <f t="shared" si="1618"/>
        <v>-18.068892743131123</v>
      </c>
      <c r="R6469">
        <f t="shared" si="1619"/>
        <v>42.554398495403554</v>
      </c>
    </row>
    <row r="6470" spans="1:18" x14ac:dyDescent="0.25">
      <c r="A6470">
        <v>6455</v>
      </c>
      <c r="B6470" s="1">
        <f t="shared" si="1628"/>
        <v>129.1</v>
      </c>
      <c r="C6470" s="1">
        <f t="shared" si="1615"/>
        <v>-15.755242089561424</v>
      </c>
      <c r="D6470" s="1">
        <f t="shared" si="1616"/>
        <v>126.52983248474835</v>
      </c>
      <c r="E6470" s="1">
        <f t="shared" si="1620"/>
        <v>9.0261619191678619</v>
      </c>
      <c r="F6470" s="1">
        <f t="shared" si="1621"/>
        <v>-193654522.76024914</v>
      </c>
      <c r="G6470" s="1">
        <f t="shared" si="1622"/>
        <v>130.75524208956142</v>
      </c>
      <c r="H6470" s="1">
        <f t="shared" si="1623"/>
        <v>193654604.23184812</v>
      </c>
      <c r="I6470" s="1">
        <f t="shared" si="1624"/>
        <v>132426.92737007319</v>
      </c>
      <c r="J6470" s="1">
        <f t="shared" si="1625"/>
        <v>-14724293.755981479</v>
      </c>
      <c r="K6470" s="1"/>
      <c r="L6470" s="1">
        <f t="shared" si="1617"/>
        <v>-56.782312235049574</v>
      </c>
      <c r="M6470" s="1">
        <f t="shared" si="1626"/>
        <v>5.4043826149627421</v>
      </c>
      <c r="N6470" s="1">
        <f t="shared" si="1629"/>
        <v>-9.4891377798705823E-2</v>
      </c>
      <c r="O6470" s="1">
        <f t="shared" si="1627"/>
        <v>3.0467012762012944</v>
      </c>
      <c r="P6470" s="1">
        <f t="shared" si="1630"/>
        <v>57.03891946914468</v>
      </c>
      <c r="Q6470">
        <f t="shared" si="1618"/>
        <v>-25.833018716861851</v>
      </c>
      <c r="R6470">
        <f t="shared" si="1619"/>
        <v>50.853647638904306</v>
      </c>
    </row>
    <row r="6471" spans="1:18" x14ac:dyDescent="0.25">
      <c r="A6471">
        <v>6456</v>
      </c>
      <c r="B6471" s="1">
        <f t="shared" si="1628"/>
        <v>129.12</v>
      </c>
      <c r="C6471" s="1">
        <f t="shared" si="1615"/>
        <v>-19.354133654491768</v>
      </c>
      <c r="D6471" s="1">
        <f t="shared" si="1616"/>
        <v>123.92198748983319</v>
      </c>
      <c r="E6471" s="1">
        <f t="shared" si="1620"/>
        <v>-517.75852705369653</v>
      </c>
      <c r="F6471" s="1">
        <f t="shared" si="1621"/>
        <v>-185754147.06357378</v>
      </c>
      <c r="G6471" s="1">
        <f t="shared" si="1622"/>
        <v>134.35413365449176</v>
      </c>
      <c r="H6471" s="1">
        <f t="shared" si="1623"/>
        <v>186022220.95591059</v>
      </c>
      <c r="I6471" s="1">
        <f t="shared" si="1624"/>
        <v>133630.76885391763</v>
      </c>
      <c r="J6471" s="1">
        <f t="shared" si="1625"/>
        <v>-14406378.258134045</v>
      </c>
      <c r="K6471" s="1"/>
      <c r="L6471" s="1">
        <f t="shared" si="1617"/>
        <v>-66.13663801745696</v>
      </c>
      <c r="M6471" s="1">
        <f t="shared" si="1626"/>
        <v>7.3557507599580845</v>
      </c>
      <c r="N6471" s="1">
        <f t="shared" si="1629"/>
        <v>-0.11076528687192146</v>
      </c>
      <c r="O6471" s="1">
        <f t="shared" si="1627"/>
        <v>3.0308273671280785</v>
      </c>
      <c r="P6471" s="1">
        <f t="shared" si="1630"/>
        <v>66.544435961955202</v>
      </c>
      <c r="Q6471">
        <f t="shared" si="1618"/>
        <v>-34.249513857841158</v>
      </c>
      <c r="R6471">
        <f t="shared" si="1619"/>
        <v>57.053770760540473</v>
      </c>
    </row>
    <row r="6472" spans="1:18" x14ac:dyDescent="0.25">
      <c r="A6472">
        <v>6457</v>
      </c>
      <c r="B6472" s="1">
        <f t="shared" si="1628"/>
        <v>129.13999999999999</v>
      </c>
      <c r="C6472" s="1">
        <f t="shared" si="1615"/>
        <v>-22.528247661166066</v>
      </c>
      <c r="D6472" s="1">
        <f t="shared" si="1616"/>
        <v>120.81105896506206</v>
      </c>
      <c r="E6472" s="1">
        <f t="shared" si="1620"/>
        <v>-1146.166089057464</v>
      </c>
      <c r="F6472" s="1">
        <f t="shared" si="1621"/>
        <v>-176544893.56806937</v>
      </c>
      <c r="G6472" s="1">
        <f t="shared" si="1622"/>
        <v>137.52824766116606</v>
      </c>
      <c r="H6472" s="1">
        <f t="shared" si="1623"/>
        <v>177858590.27177465</v>
      </c>
      <c r="I6472" s="1">
        <f t="shared" si="1624"/>
        <v>134037.32349204292</v>
      </c>
      <c r="J6472" s="1">
        <f t="shared" si="1625"/>
        <v>-14058207.865825826</v>
      </c>
      <c r="K6472" s="1"/>
      <c r="L6472" s="1">
        <f t="shared" si="1617"/>
        <v>-74.009432795952378</v>
      </c>
      <c r="M6472" s="1">
        <f t="shared" si="1626"/>
        <v>9.2405033983959584</v>
      </c>
      <c r="N6472" s="1">
        <f t="shared" si="1629"/>
        <v>-0.12421296337999935</v>
      </c>
      <c r="O6472" s="1">
        <f t="shared" si="1627"/>
        <v>3.0173796906200008</v>
      </c>
      <c r="P6472" s="1">
        <f t="shared" si="1630"/>
        <v>74.58406697032791</v>
      </c>
      <c r="Q6472">
        <f t="shared" si="1618"/>
        <v>-42.952234391164183</v>
      </c>
      <c r="R6472">
        <f t="shared" si="1619"/>
        <v>60.974491442248635</v>
      </c>
    </row>
    <row r="6473" spans="1:18" x14ac:dyDescent="0.25">
      <c r="A6473">
        <v>6458</v>
      </c>
      <c r="B6473" s="1">
        <f t="shared" si="1628"/>
        <v>129.16</v>
      </c>
      <c r="C6473" s="1">
        <f t="shared" si="1615"/>
        <v>-25.207919798003655</v>
      </c>
      <c r="D6473" s="1">
        <f t="shared" si="1616"/>
        <v>117.26532444980472</v>
      </c>
      <c r="E6473" s="1">
        <f t="shared" si="1620"/>
        <v>-1862.4044611394456</v>
      </c>
      <c r="F6473" s="1">
        <f t="shared" si="1621"/>
        <v>-166333986.82637417</v>
      </c>
      <c r="G6473" s="1">
        <f t="shared" si="1622"/>
        <v>140.20791979800364</v>
      </c>
      <c r="H6473" s="1">
        <f t="shared" si="1623"/>
        <v>169802537.2032463</v>
      </c>
      <c r="I6473" s="1">
        <f t="shared" si="1624"/>
        <v>133637.66836960556</v>
      </c>
      <c r="J6473" s="1">
        <f t="shared" si="1625"/>
        <v>-13695559.234128065</v>
      </c>
      <c r="K6473" s="1"/>
      <c r="L6473" s="1">
        <f t="shared" si="1617"/>
        <v>-80.308762549858116</v>
      </c>
      <c r="M6473" s="1">
        <f t="shared" si="1626"/>
        <v>10.911215905008646</v>
      </c>
      <c r="N6473" s="1">
        <f t="shared" si="1629"/>
        <v>-0.13503895335508756</v>
      </c>
      <c r="O6473" s="1">
        <f t="shared" si="1627"/>
        <v>3.0065537006449126</v>
      </c>
      <c r="P6473" s="1">
        <f t="shared" si="1630"/>
        <v>81.046603721656396</v>
      </c>
      <c r="Q6473">
        <f t="shared" si="1618"/>
        <v>-51.549485205819124</v>
      </c>
      <c r="R6473">
        <f t="shared" si="1619"/>
        <v>62.539607848388719</v>
      </c>
    </row>
    <row r="6474" spans="1:18" x14ac:dyDescent="0.25">
      <c r="A6474">
        <v>6459</v>
      </c>
      <c r="B6474" s="1">
        <f t="shared" si="1628"/>
        <v>129.18</v>
      </c>
      <c r="C6474" s="1">
        <f t="shared" si="1615"/>
        <v>-27.334337585584002</v>
      </c>
      <c r="D6474" s="1">
        <f t="shared" si="1616"/>
        <v>113.36260444879355</v>
      </c>
      <c r="E6474" s="1">
        <f t="shared" si="1620"/>
        <v>-2650.7539013437035</v>
      </c>
      <c r="F6474" s="1">
        <f t="shared" si="1621"/>
        <v>-155446664.7373552</v>
      </c>
      <c r="G6474" s="1">
        <f t="shared" si="1622"/>
        <v>142.334337585584</v>
      </c>
      <c r="H6474" s="1">
        <f t="shared" si="1623"/>
        <v>162473160.98284405</v>
      </c>
      <c r="I6474" s="1">
        <f t="shared" si="1624"/>
        <v>132440.57497336244</v>
      </c>
      <c r="J6474" s="1">
        <f t="shared" si="1625"/>
        <v>-13332166.88302117</v>
      </c>
      <c r="K6474" s="1"/>
      <c r="L6474" s="1">
        <f t="shared" si="1617"/>
        <v>-84.996078462802799</v>
      </c>
      <c r="M6474" s="1">
        <f t="shared" si="1626"/>
        <v>12.24981966075751</v>
      </c>
      <c r="N6474" s="1">
        <f t="shared" si="1629"/>
        <v>-0.1431365655569703</v>
      </c>
      <c r="O6474" s="1">
        <f t="shared" si="1627"/>
        <v>2.9984560884430298</v>
      </c>
      <c r="P6474" s="1">
        <f t="shared" si="1630"/>
        <v>85.87427691559337</v>
      </c>
      <c r="Q6474">
        <f t="shared" si="1618"/>
        <v>-59.642239699465883</v>
      </c>
      <c r="R6474">
        <f t="shared" si="1619"/>
        <v>61.78344988269486</v>
      </c>
    </row>
    <row r="6475" spans="1:18" x14ac:dyDescent="0.25">
      <c r="A6475">
        <v>6460</v>
      </c>
      <c r="B6475" s="1">
        <f t="shared" si="1628"/>
        <v>129.19999999999999</v>
      </c>
      <c r="C6475" s="1">
        <f t="shared" si="1615"/>
        <v>-28.86083117178163</v>
      </c>
      <c r="D6475" s="1">
        <f t="shared" si="1616"/>
        <v>109.18855445569716</v>
      </c>
      <c r="E6475" s="1">
        <f t="shared" si="1620"/>
        <v>-3493.9119999491741</v>
      </c>
      <c r="F6475" s="1">
        <f t="shared" si="1621"/>
        <v>-144210210.5702129</v>
      </c>
      <c r="G6475" s="1">
        <f t="shared" si="1622"/>
        <v>143.86083117178163</v>
      </c>
      <c r="H6475" s="1">
        <f t="shared" si="1623"/>
        <v>156417631.63360173</v>
      </c>
      <c r="I6475" s="1">
        <f t="shared" si="1624"/>
        <v>130472.31667824239</v>
      </c>
      <c r="J6475" s="1">
        <f t="shared" si="1625"/>
        <v>-12978917.527609766</v>
      </c>
      <c r="K6475" s="1"/>
      <c r="L6475" s="1">
        <f t="shared" si="1617"/>
        <v>-88.077378905327507</v>
      </c>
      <c r="M6475" s="1">
        <f t="shared" si="1626"/>
        <v>13.174748631800242</v>
      </c>
      <c r="N6475" s="1">
        <f t="shared" si="1629"/>
        <v>-0.14848065574840058</v>
      </c>
      <c r="O6475" s="1">
        <f t="shared" si="1627"/>
        <v>2.9931119982515995</v>
      </c>
      <c r="P6475" s="1">
        <f t="shared" si="1630"/>
        <v>89.057277503546857</v>
      </c>
      <c r="Q6475">
        <f t="shared" si="1618"/>
        <v>-66.843499784329765</v>
      </c>
      <c r="R6475">
        <f t="shared" si="1619"/>
        <v>58.848493718412712</v>
      </c>
    </row>
    <row r="6476" spans="1:18" x14ac:dyDescent="0.25">
      <c r="A6476">
        <v>6461</v>
      </c>
      <c r="B6476" s="1">
        <f t="shared" si="1628"/>
        <v>129.22</v>
      </c>
      <c r="C6476" s="1">
        <f t="shared" si="1615"/>
        <v>-29.753897624886353</v>
      </c>
      <c r="D6476" s="1">
        <f t="shared" si="1616"/>
        <v>104.83478501715312</v>
      </c>
      <c r="E6476" s="1">
        <f t="shared" si="1620"/>
        <v>-4373.3734265350686</v>
      </c>
      <c r="F6476" s="1">
        <f t="shared" si="1621"/>
        <v>-132939057.68147346</v>
      </c>
      <c r="G6476" s="1">
        <f t="shared" si="1622"/>
        <v>144.75389762488635</v>
      </c>
      <c r="H6476" s="1">
        <f t="shared" si="1623"/>
        <v>152065452.80939656</v>
      </c>
      <c r="I6476" s="1">
        <f t="shared" si="1624"/>
        <v>127776.09210875517</v>
      </c>
      <c r="J6476" s="1">
        <f t="shared" si="1625"/>
        <v>-12643356.974665519</v>
      </c>
      <c r="K6476" s="1"/>
      <c r="L6476" s="1">
        <f t="shared" si="1617"/>
        <v>-89.590711142072067</v>
      </c>
      <c r="M6476" s="1">
        <f t="shared" si="1626"/>
        <v>13.642201294174356</v>
      </c>
      <c r="N6476" s="1">
        <f t="shared" si="1629"/>
        <v>-0.15111169424058654</v>
      </c>
      <c r="O6476" s="1">
        <f t="shared" si="1627"/>
        <v>2.9904809597594135</v>
      </c>
      <c r="P6476" s="1">
        <f t="shared" si="1630"/>
        <v>90.623425112345913</v>
      </c>
      <c r="Q6476">
        <f t="shared" si="1618"/>
        <v>-72.796308864287084</v>
      </c>
      <c r="R6476">
        <f t="shared" si="1619"/>
        <v>53.975018247595678</v>
      </c>
    </row>
    <row r="6477" spans="1:18" x14ac:dyDescent="0.25">
      <c r="A6477">
        <v>6462</v>
      </c>
      <c r="B6477" s="1">
        <f t="shared" si="1628"/>
        <v>129.24</v>
      </c>
      <c r="C6477" s="1">
        <f t="shared" si="1615"/>
        <v>-29.993936243871655</v>
      </c>
      <c r="D6477" s="1">
        <f t="shared" si="1616"/>
        <v>100.39685109752043</v>
      </c>
      <c r="E6477" s="1">
        <f t="shared" si="1620"/>
        <v>-5269.8360783008739</v>
      </c>
      <c r="F6477" s="1">
        <f t="shared" si="1621"/>
        <v>-121921967.18376084</v>
      </c>
      <c r="G6477" s="1">
        <f t="shared" si="1622"/>
        <v>144.99393624387164</v>
      </c>
      <c r="H6477" s="1">
        <f t="shared" si="1623"/>
        <v>149693139.47592238</v>
      </c>
      <c r="I6477" s="1">
        <f t="shared" si="1624"/>
        <v>124411.07703115841</v>
      </c>
      <c r="J6477" s="1">
        <f t="shared" si="1625"/>
        <v>-12329542.598885119</v>
      </c>
      <c r="K6477" s="1"/>
      <c r="L6477" s="1">
        <f t="shared" si="1617"/>
        <v>-89.592631080874554</v>
      </c>
      <c r="M6477" s="1">
        <f t="shared" si="1626"/>
        <v>13.642799888350964</v>
      </c>
      <c r="N6477" s="1">
        <f t="shared" si="1629"/>
        <v>-0.15111503492041309</v>
      </c>
      <c r="O6477" s="1">
        <f t="shared" si="1627"/>
        <v>2.990477619079587</v>
      </c>
      <c r="P6477" s="1">
        <f t="shared" si="1630"/>
        <v>90.625413283401244</v>
      </c>
      <c r="Q6477">
        <f t="shared" si="1618"/>
        <v>-77.188621935899576</v>
      </c>
      <c r="R6477">
        <f t="shared" si="1619"/>
        <v>47.485599674259589</v>
      </c>
    </row>
    <row r="6478" spans="1:18" x14ac:dyDescent="0.25">
      <c r="A6478">
        <v>6463</v>
      </c>
      <c r="B6478" s="1">
        <f t="shared" si="1628"/>
        <v>129.26</v>
      </c>
      <c r="C6478" s="1">
        <f t="shared" si="1615"/>
        <v>-29.57567874754038</v>
      </c>
      <c r="D6478" s="1">
        <f t="shared" si="1616"/>
        <v>95.972154872881603</v>
      </c>
      <c r="E6478" s="1">
        <f t="shared" si="1620"/>
        <v>-6163.6247156779154</v>
      </c>
      <c r="F6478" s="1">
        <f t="shared" si="1621"/>
        <v>-111412076.96438313</v>
      </c>
      <c r="G6478" s="1">
        <f t="shared" si="1622"/>
        <v>144.57567874754039</v>
      </c>
      <c r="H6478" s="1">
        <f t="shared" si="1623"/>
        <v>149402346.60009879</v>
      </c>
      <c r="I6478" s="1">
        <f t="shared" si="1624"/>
        <v>120451.1255850255</v>
      </c>
      <c r="J6478" s="1">
        <f t="shared" si="1625"/>
        <v>-12038243.057325823</v>
      </c>
      <c r="K6478" s="1"/>
      <c r="L6478" s="1">
        <f t="shared" si="1617"/>
        <v>-88.146044372692785</v>
      </c>
      <c r="M6478" s="1">
        <f t="shared" si="1626"/>
        <v>13.195769903485825</v>
      </c>
      <c r="N6478" s="1">
        <f t="shared" si="1629"/>
        <v>-0.14859994336178856</v>
      </c>
      <c r="O6478" s="1">
        <f t="shared" si="1627"/>
        <v>2.9929927106382115</v>
      </c>
      <c r="P6478" s="1">
        <f t="shared" si="1630"/>
        <v>89.128297873898987</v>
      </c>
      <c r="Q6478">
        <f t="shared" si="1618"/>
        <v>-79.764481211640629</v>
      </c>
      <c r="R6478">
        <f t="shared" si="1619"/>
        <v>39.767839002594748</v>
      </c>
    </row>
    <row r="6479" spans="1:18" x14ac:dyDescent="0.25">
      <c r="A6479">
        <v>6464</v>
      </c>
      <c r="B6479" s="1">
        <f t="shared" si="1628"/>
        <v>129.28</v>
      </c>
      <c r="C6479" s="1">
        <f t="shared" ref="C6479:C6542" si="1631">(COS($L$3*B6479))*$C$3</f>
        <v>-28.508304900854366</v>
      </c>
      <c r="D6479" s="1">
        <f t="shared" ref="D6479:D6542" si="1632">($C$3*(SIN($L$3*B6479)))+$C$9</f>
        <v>91.657807983137843</v>
      </c>
      <c r="E6479" s="1">
        <f t="shared" si="1620"/>
        <v>-7035.1227874061551</v>
      </c>
      <c r="F6479" s="1">
        <f t="shared" si="1621"/>
        <v>-101620355.9326555</v>
      </c>
      <c r="G6479" s="1">
        <f t="shared" si="1622"/>
        <v>143.50830490085437</v>
      </c>
      <c r="H6479" s="1">
        <f t="shared" si="1623"/>
        <v>151113308.56653684</v>
      </c>
      <c r="I6479" s="1">
        <f t="shared" si="1624"/>
        <v>115983.1493591614</v>
      </c>
      <c r="J6479" s="1">
        <f t="shared" si="1625"/>
        <v>-11767455.647091988</v>
      </c>
      <c r="K6479" s="1"/>
      <c r="L6479" s="1">
        <f t="shared" ref="L6479:L6542" si="1633">((((-J6479)+(SQRT((J6479*J6479)-(4*I6479*H6479))))/(2*I6479))-$C$10)*$L$6</f>
        <v>-85.311023969725539</v>
      </c>
      <c r="M6479" s="1">
        <f t="shared" si="1626"/>
        <v>12.342713258028255</v>
      </c>
      <c r="N6479" s="1">
        <f t="shared" si="1629"/>
        <v>-0.14368201308518017</v>
      </c>
      <c r="O6479" s="1">
        <f t="shared" si="1627"/>
        <v>2.99791064091482</v>
      </c>
      <c r="P6479" s="1">
        <f t="shared" si="1630"/>
        <v>86.199265549846729</v>
      </c>
      <c r="Q6479">
        <f t="shared" ref="Q6479:Q6542" si="1634">P6479*(COS(O6479+($L$4*B6479)-$O$15))</f>
        <v>-80.332123738996501</v>
      </c>
      <c r="R6479">
        <f t="shared" ref="R6479:R6542" si="1635">P6479*(SIN(O6479+($L$4*B6479)-$O$15))</f>
        <v>31.258011403727338</v>
      </c>
    </row>
    <row r="6480" spans="1:18" x14ac:dyDescent="0.25">
      <c r="A6480">
        <v>6465</v>
      </c>
      <c r="B6480" s="1">
        <f t="shared" si="1628"/>
        <v>129.30000000000001</v>
      </c>
      <c r="C6480" s="1">
        <f t="shared" si="1631"/>
        <v>-26.815241040760867</v>
      </c>
      <c r="D6480" s="1">
        <f t="shared" si="1632"/>
        <v>87.548500160729503</v>
      </c>
      <c r="E6480" s="1">
        <f t="shared" ref="E6480:E6543" si="1636">(C6480*C6480)+($C$7*$C$7)-($C$5*$C$5)+(D6480*D6480)-($C$10*$C$10)</f>
        <v>-7865.2029675326394</v>
      </c>
      <c r="F6480" s="1">
        <f t="shared" ref="F6480:F6543" si="1637">(4*(D6480*D6480))*(($C$7*$C$7)-($C$10*$C$10))</f>
        <v>-92712693.593236804</v>
      </c>
      <c r="G6480" s="1">
        <f t="shared" ref="G6480:G6543" si="1638">$C$10-C6480</f>
        <v>141.81524104076087</v>
      </c>
      <c r="H6480" s="1">
        <f t="shared" ref="H6480:H6543" si="1639">(E6480*E6480)-(F6480)</f>
        <v>154574111.31372103</v>
      </c>
      <c r="I6480" s="1">
        <f t="shared" ref="I6480:I6543" si="1640">(4*(G6480*G6480))+(4*(D6480*D6480))</f>
        <v>111105.20988736945</v>
      </c>
      <c r="J6480" s="1">
        <f t="shared" ref="J6480:J6543" si="1641">(2*E6480*2*G6480)-(8*$C$10*D6480*D6480)</f>
        <v>-11513183.308662388</v>
      </c>
      <c r="K6480" s="1"/>
      <c r="L6480" s="1">
        <f t="shared" si="1633"/>
        <v>-81.139266203469774</v>
      </c>
      <c r="M6480" s="1">
        <f t="shared" ref="M6480:M6543" si="1642">($C$6-(SQRT((($C$6+$C$12)*($C$6+$C$12))-(L6480*L6480))))</f>
        <v>11.142415176068823</v>
      </c>
      <c r="N6480" s="1">
        <f t="shared" si="1629"/>
        <v>-0.13647098764379104</v>
      </c>
      <c r="O6480" s="1">
        <f t="shared" ref="O6480:O6543" si="1643">IF(L6480&gt;=0,N6480,N6480+3.141592654)</f>
        <v>3.0051216663562093</v>
      </c>
      <c r="P6480" s="1">
        <f t="shared" si="1630"/>
        <v>81.900756626501447</v>
      </c>
      <c r="Q6480">
        <f t="shared" si="1634"/>
        <v>-78.770342030251925</v>
      </c>
      <c r="R6480">
        <f t="shared" si="1635"/>
        <v>22.426929179683693</v>
      </c>
    </row>
    <row r="6481" spans="1:18" x14ac:dyDescent="0.25">
      <c r="A6481">
        <v>6466</v>
      </c>
      <c r="B6481" s="1">
        <f t="shared" ref="B6481:B6544" si="1644">A6481/50</f>
        <v>129.32</v>
      </c>
      <c r="C6481" s="1">
        <f t="shared" si="1631"/>
        <v>-24.533645923390381</v>
      </c>
      <c r="D6481" s="1">
        <f t="shared" si="1632"/>
        <v>83.734421014466079</v>
      </c>
      <c r="E6481" s="1">
        <f t="shared" si="1636"/>
        <v>-8635.6469550778529</v>
      </c>
      <c r="F6481" s="1">
        <f t="shared" si="1637"/>
        <v>-84810538.664746583</v>
      </c>
      <c r="G6481" s="1">
        <f t="shared" si="1638"/>
        <v>139.5336459233904</v>
      </c>
      <c r="H6481" s="1">
        <f t="shared" si="1639"/>
        <v>159384936.99749196</v>
      </c>
      <c r="I6481" s="1">
        <f t="shared" si="1640"/>
        <v>105924.36642920776</v>
      </c>
      <c r="J6481" s="1">
        <f t="shared" si="1641"/>
        <v>-11270390.21981458</v>
      </c>
      <c r="K6481" s="1"/>
      <c r="L6481" s="1">
        <f t="shared" si="1633"/>
        <v>-75.672195770044041</v>
      </c>
      <c r="M6481" s="1">
        <f t="shared" si="1642"/>
        <v>9.6673399919944814</v>
      </c>
      <c r="N6481" s="1">
        <f t="shared" si="1629"/>
        <v>-0.12706458545754598</v>
      </c>
      <c r="O6481" s="1">
        <f t="shared" si="1643"/>
        <v>3.0145280685424543</v>
      </c>
      <c r="P6481" s="1">
        <f t="shared" si="1630"/>
        <v>76.287211740767447</v>
      </c>
      <c r="Q6481">
        <f t="shared" si="1634"/>
        <v>-75.03455289997774</v>
      </c>
      <c r="R6481">
        <f t="shared" si="1635"/>
        <v>13.767880965534545</v>
      </c>
    </row>
    <row r="6482" spans="1:18" x14ac:dyDescent="0.25">
      <c r="A6482">
        <v>6467</v>
      </c>
      <c r="B6482" s="1">
        <f t="shared" si="1644"/>
        <v>129.34</v>
      </c>
      <c r="C6482" s="1">
        <f t="shared" si="1631"/>
        <v>-21.713595177031227</v>
      </c>
      <c r="D6482" s="1">
        <f t="shared" si="1632"/>
        <v>80.29928058042411</v>
      </c>
      <c r="E6482" s="1">
        <f t="shared" si="1636"/>
        <v>-9329.5453227543294</v>
      </c>
      <c r="F6482" s="1">
        <f t="shared" si="1637"/>
        <v>-77994699.089130551</v>
      </c>
      <c r="G6482" s="1">
        <f t="shared" si="1638"/>
        <v>136.71359517703124</v>
      </c>
      <c r="H6482" s="1">
        <f t="shared" si="1639"/>
        <v>165035115.01845774</v>
      </c>
      <c r="I6482" s="1">
        <f t="shared" si="1640"/>
        <v>100554.32627185142</v>
      </c>
      <c r="J6482" s="1">
        <f t="shared" si="1641"/>
        <v>-11034039.234558184</v>
      </c>
      <c r="K6482" s="1"/>
      <c r="L6482" s="1">
        <f t="shared" si="1633"/>
        <v>-68.94246811346099</v>
      </c>
      <c r="M6482" s="1">
        <f t="shared" si="1642"/>
        <v>8.0018155509757776</v>
      </c>
      <c r="N6482" s="1">
        <f t="shared" si="1629"/>
        <v>-0.1155481129001636</v>
      </c>
      <c r="O6482" s="1">
        <f t="shared" si="1643"/>
        <v>3.0260445410998367</v>
      </c>
      <c r="P6482" s="1">
        <f t="shared" si="1630"/>
        <v>69.405280502908582</v>
      </c>
      <c r="Q6482">
        <f t="shared" si="1634"/>
        <v>-69.1637337637965</v>
      </c>
      <c r="R6482">
        <f t="shared" si="1635"/>
        <v>5.7854034896538131</v>
      </c>
    </row>
    <row r="6483" spans="1:18" x14ac:dyDescent="0.25">
      <c r="A6483">
        <v>6468</v>
      </c>
      <c r="B6483" s="1">
        <f t="shared" si="1644"/>
        <v>129.36000000000001</v>
      </c>
      <c r="C6483" s="1">
        <f t="shared" si="1631"/>
        <v>-18.416982260291995</v>
      </c>
      <c r="D6483" s="1">
        <f t="shared" si="1632"/>
        <v>77.318472084257522</v>
      </c>
      <c r="E6483" s="1">
        <f t="shared" si="1636"/>
        <v>-9931.6686389799797</v>
      </c>
      <c r="F6483" s="1">
        <f t="shared" si="1637"/>
        <v>-72311655.533371955</v>
      </c>
      <c r="G6483" s="1">
        <f t="shared" si="1638"/>
        <v>133.416982260292</v>
      </c>
      <c r="H6483" s="1">
        <f t="shared" si="1639"/>
        <v>170949697.4878704</v>
      </c>
      <c r="I6483" s="1">
        <f t="shared" si="1640"/>
        <v>95112.949123548722</v>
      </c>
      <c r="J6483" s="1">
        <f t="shared" si="1641"/>
        <v>-10800107.469896141</v>
      </c>
      <c r="K6483" s="1"/>
      <c r="L6483" s="1">
        <f t="shared" si="1633"/>
        <v>-60.978650415269328</v>
      </c>
      <c r="M6483" s="1">
        <f t="shared" si="1642"/>
        <v>6.2414476329272475</v>
      </c>
      <c r="N6483" s="1">
        <f t="shared" si="1629"/>
        <v>-0.1019994287323867</v>
      </c>
      <c r="O6483" s="1">
        <f t="shared" si="1643"/>
        <v>3.0395932252676134</v>
      </c>
      <c r="P6483" s="1">
        <f t="shared" si="1630"/>
        <v>61.297238722655358</v>
      </c>
      <c r="Q6483">
        <f t="shared" si="1634"/>
        <v>-61.288799948218667</v>
      </c>
      <c r="R6483">
        <f t="shared" si="1635"/>
        <v>-1.0170918982230504</v>
      </c>
    </row>
    <row r="6484" spans="1:18" x14ac:dyDescent="0.25">
      <c r="A6484">
        <v>6469</v>
      </c>
      <c r="B6484" s="1">
        <f t="shared" si="1644"/>
        <v>129.38</v>
      </c>
      <c r="C6484" s="1">
        <f t="shared" si="1631"/>
        <v>-14.716160046741525</v>
      </c>
      <c r="D6484" s="1">
        <f t="shared" si="1632"/>
        <v>74.857417237795943</v>
      </c>
      <c r="E6484" s="1">
        <f t="shared" si="1636"/>
        <v>-10428.80171796522</v>
      </c>
      <c r="F6484" s="1">
        <f t="shared" si="1637"/>
        <v>-67781543.746050924</v>
      </c>
      <c r="G6484" s="1">
        <f t="shared" si="1638"/>
        <v>129.71616004674152</v>
      </c>
      <c r="H6484" s="1">
        <f t="shared" si="1639"/>
        <v>176541449.01868522</v>
      </c>
      <c r="I6484" s="1">
        <f t="shared" si="1640"/>
        <v>89719.660371141319</v>
      </c>
      <c r="J6484" s="1">
        <f t="shared" si="1641"/>
        <v>-10566478.73324563</v>
      </c>
      <c r="K6484" s="1"/>
      <c r="L6484" s="1">
        <f t="shared" si="1633"/>
        <v>-51.813014918647355</v>
      </c>
      <c r="M6484" s="1">
        <f t="shared" si="1642"/>
        <v>4.4929824016975886</v>
      </c>
      <c r="N6484" s="1">
        <f t="shared" si="1629"/>
        <v>-8.6498946563113882E-2</v>
      </c>
      <c r="O6484" s="1">
        <f t="shared" si="1643"/>
        <v>3.0550937074368862</v>
      </c>
      <c r="P6484" s="1">
        <f t="shared" si="1630"/>
        <v>52.007455290774786</v>
      </c>
      <c r="Q6484">
        <f t="shared" si="1634"/>
        <v>-51.642162301860751</v>
      </c>
      <c r="R6484">
        <f t="shared" si="1635"/>
        <v>-6.1532494350717082</v>
      </c>
    </row>
    <row r="6485" spans="1:18" x14ac:dyDescent="0.25">
      <c r="A6485">
        <v>6470</v>
      </c>
      <c r="B6485" s="1">
        <f t="shared" si="1644"/>
        <v>129.4</v>
      </c>
      <c r="C6485" s="1">
        <f t="shared" si="1631"/>
        <v>-10.692352850077215</v>
      </c>
      <c r="D6485" s="1">
        <f t="shared" si="1632"/>
        <v>72.970130386863275</v>
      </c>
      <c r="E6485" s="1">
        <f t="shared" si="1636"/>
        <v>-10810.03366185362</v>
      </c>
      <c r="F6485" s="1">
        <f t="shared" si="1637"/>
        <v>-64406844.577262804</v>
      </c>
      <c r="G6485" s="1">
        <f t="shared" si="1638"/>
        <v>125.69235285007721</v>
      </c>
      <c r="H6485" s="1">
        <f t="shared" si="1639"/>
        <v>181263672.34767121</v>
      </c>
      <c r="I6485" s="1">
        <f t="shared" si="1640"/>
        <v>84492.829974656561</v>
      </c>
      <c r="J6485" s="1">
        <f t="shared" si="1641"/>
        <v>-10333622.99576943</v>
      </c>
      <c r="K6485" s="1"/>
      <c r="L6485" s="1">
        <f t="shared" si="1633"/>
        <v>-41.492467415884548</v>
      </c>
      <c r="M6485" s="1">
        <f t="shared" si="1642"/>
        <v>2.8735584559099152</v>
      </c>
      <c r="N6485" s="1">
        <f t="shared" si="1629"/>
        <v>-6.9144539028945795E-2</v>
      </c>
      <c r="O6485" s="1">
        <f t="shared" si="1643"/>
        <v>3.0724481149710545</v>
      </c>
      <c r="P6485" s="1">
        <f t="shared" si="1630"/>
        <v>41.591852452827496</v>
      </c>
      <c r="Q6485">
        <f t="shared" si="1634"/>
        <v>-40.567064870349661</v>
      </c>
      <c r="R6485">
        <f t="shared" si="1635"/>
        <v>-9.1758072267574828</v>
      </c>
    </row>
    <row r="6486" spans="1:18" x14ac:dyDescent="0.25">
      <c r="A6486">
        <v>6471</v>
      </c>
      <c r="B6486" s="1">
        <f t="shared" si="1644"/>
        <v>129.41999999999999</v>
      </c>
      <c r="C6486" s="1">
        <f t="shared" si="1631"/>
        <v>-6.4338737421511603</v>
      </c>
      <c r="D6486" s="1">
        <f t="shared" si="1632"/>
        <v>71.698033023872654</v>
      </c>
      <c r="E6486" s="1">
        <f t="shared" si="1636"/>
        <v>-11066.997329177724</v>
      </c>
      <c r="F6486" s="1">
        <f t="shared" si="1637"/>
        <v>-62180793.636099264</v>
      </c>
      <c r="G6486" s="1">
        <f t="shared" si="1638"/>
        <v>121.43387374215116</v>
      </c>
      <c r="H6486" s="1">
        <f t="shared" si="1639"/>
        <v>184659223.52012616</v>
      </c>
      <c r="I6486" s="1">
        <f t="shared" si="1640"/>
        <v>79547.174526068178</v>
      </c>
      <c r="J6486" s="1">
        <f t="shared" si="1641"/>
        <v>-10104992.729837313</v>
      </c>
      <c r="K6486" s="1"/>
      <c r="L6486" s="1">
        <f t="shared" si="1633"/>
        <v>-30.092481895709948</v>
      </c>
      <c r="M6486" s="1">
        <f t="shared" si="1642"/>
        <v>1.5080259283124633</v>
      </c>
      <c r="N6486" s="1">
        <f t="shared" si="1629"/>
        <v>-5.0071159136295777E-2</v>
      </c>
      <c r="O6486" s="1">
        <f t="shared" si="1643"/>
        <v>3.0915214948637044</v>
      </c>
      <c r="P6486" s="1">
        <f t="shared" si="1630"/>
        <v>30.130244088690912</v>
      </c>
      <c r="Q6486">
        <f t="shared" si="1634"/>
        <v>-28.523788099808392</v>
      </c>
      <c r="R6486">
        <f t="shared" si="1635"/>
        <v>-9.7069625157060742</v>
      </c>
    </row>
    <row r="6487" spans="1:18" x14ac:dyDescent="0.25">
      <c r="A6487">
        <v>6472</v>
      </c>
      <c r="B6487" s="1">
        <f t="shared" si="1644"/>
        <v>129.44</v>
      </c>
      <c r="C6487" s="1">
        <f t="shared" si="1631"/>
        <v>-2.034186289419698</v>
      </c>
      <c r="D6487" s="1">
        <f t="shared" si="1632"/>
        <v>71.069044683807078</v>
      </c>
      <c r="E6487" s="1">
        <f t="shared" si="1636"/>
        <v>-11194.05297387097</v>
      </c>
      <c r="F6487" s="1">
        <f t="shared" si="1637"/>
        <v>-61094587.022005431</v>
      </c>
      <c r="G6487" s="1">
        <f t="shared" si="1638"/>
        <v>117.03418628941969</v>
      </c>
      <c r="H6487" s="1">
        <f t="shared" si="1639"/>
        <v>186401409.00383493</v>
      </c>
      <c r="I6487" s="1">
        <f t="shared" si="1640"/>
        <v>74991.239490782231</v>
      </c>
      <c r="J6487" s="1">
        <f t="shared" si="1641"/>
        <v>-9887091.907598041</v>
      </c>
      <c r="K6487" s="1"/>
      <c r="L6487" s="1">
        <f t="shared" si="1633"/>
        <v>-17.733350703060861</v>
      </c>
      <c r="M6487" s="1">
        <f t="shared" si="1642"/>
        <v>0.52283236019036394</v>
      </c>
      <c r="N6487" s="1">
        <f t="shared" si="1629"/>
        <v>-2.9474460732762397E-2</v>
      </c>
      <c r="O6487" s="1">
        <f t="shared" si="1643"/>
        <v>3.1121181932672375</v>
      </c>
      <c r="P6487" s="1">
        <f t="shared" si="1630"/>
        <v>17.741056361857694</v>
      </c>
      <c r="Q6487">
        <f t="shared" si="1634"/>
        <v>-16.087990713269257</v>
      </c>
      <c r="R6487">
        <f t="shared" si="1635"/>
        <v>-7.4780770017681339</v>
      </c>
    </row>
    <row r="6488" spans="1:18" x14ac:dyDescent="0.25">
      <c r="A6488">
        <v>6473</v>
      </c>
      <c r="B6488" s="1">
        <f t="shared" si="1644"/>
        <v>129.46</v>
      </c>
      <c r="C6488" s="1">
        <f t="shared" si="1631"/>
        <v>2.41014675171236</v>
      </c>
      <c r="D6488" s="1">
        <f t="shared" si="1632"/>
        <v>71.096970176331453</v>
      </c>
      <c r="E6488" s="1">
        <f t="shared" si="1636"/>
        <v>-11188.412024381047</v>
      </c>
      <c r="F6488" s="1">
        <f t="shared" si="1637"/>
        <v>-61142608.819202363</v>
      </c>
      <c r="G6488" s="1">
        <f t="shared" si="1638"/>
        <v>112.58985324828764</v>
      </c>
      <c r="H6488" s="1">
        <f t="shared" si="1639"/>
        <v>186323172.44651675</v>
      </c>
      <c r="I6488" s="1">
        <f t="shared" si="1640"/>
        <v>70925.016890900442</v>
      </c>
      <c r="J6488" s="1">
        <f t="shared" si="1641"/>
        <v>-9689203.5064195879</v>
      </c>
      <c r="K6488" s="1"/>
      <c r="L6488" s="1">
        <f t="shared" si="1633"/>
        <v>-4.5969756714797709</v>
      </c>
      <c r="M6488" s="1">
        <f t="shared" si="1642"/>
        <v>3.5105345032263813E-2</v>
      </c>
      <c r="N6488" s="1">
        <f t="shared" si="1629"/>
        <v>-7.6364690921208716E-3</v>
      </c>
      <c r="O6488" s="1">
        <f t="shared" si="1643"/>
        <v>3.1339561849078792</v>
      </c>
      <c r="P6488" s="1">
        <f t="shared" si="1630"/>
        <v>4.5971097125723164</v>
      </c>
      <c r="Q6488">
        <f t="shared" si="1634"/>
        <v>-3.9348054006156099</v>
      </c>
      <c r="R6488">
        <f t="shared" si="1635"/>
        <v>-2.3771251899538135</v>
      </c>
    </row>
    <row r="6489" spans="1:18" x14ac:dyDescent="0.25">
      <c r="A6489">
        <v>6474</v>
      </c>
      <c r="B6489" s="1">
        <f t="shared" si="1644"/>
        <v>129.47999999999999</v>
      </c>
      <c r="C6489" s="1">
        <f t="shared" si="1631"/>
        <v>6.8015827595475198</v>
      </c>
      <c r="D6489" s="1">
        <f t="shared" si="1632"/>
        <v>71.781196602786309</v>
      </c>
      <c r="E6489" s="1">
        <f t="shared" si="1636"/>
        <v>-11050.198286237164</v>
      </c>
      <c r="F6489" s="1">
        <f t="shared" si="1637"/>
        <v>-62325126.086564206</v>
      </c>
      <c r="G6489" s="1">
        <f t="shared" si="1638"/>
        <v>108.19841724045249</v>
      </c>
      <c r="H6489" s="1">
        <f t="shared" si="1639"/>
        <v>184432008.25172296</v>
      </c>
      <c r="I6489" s="1">
        <f t="shared" si="1640"/>
        <v>67437.750716267619</v>
      </c>
      <c r="J6489" s="1">
        <f t="shared" si="1641"/>
        <v>-9522792.8299257196</v>
      </c>
      <c r="K6489" s="1"/>
      <c r="L6489" s="1">
        <f t="shared" si="1633"/>
        <v>9.059101474207738</v>
      </c>
      <c r="M6489" s="1">
        <f t="shared" si="1642"/>
        <v>0.13635533604264083</v>
      </c>
      <c r="N6489" s="1">
        <f t="shared" si="1629"/>
        <v>1.5050614069587435E-2</v>
      </c>
      <c r="O6489" s="1">
        <f t="shared" si="1643"/>
        <v>1.5050614069587435E-2</v>
      </c>
      <c r="P6489" s="1">
        <f t="shared" si="1630"/>
        <v>9.0601276093474592</v>
      </c>
      <c r="Q6489">
        <f t="shared" si="1634"/>
        <v>7.198149577657075</v>
      </c>
      <c r="R6489">
        <f t="shared" si="1635"/>
        <v>5.5020500684140803</v>
      </c>
    </row>
    <row r="6490" spans="1:18" x14ac:dyDescent="0.25">
      <c r="A6490">
        <v>6475</v>
      </c>
      <c r="B6490" s="1">
        <f t="shared" si="1644"/>
        <v>129.5</v>
      </c>
      <c r="C6490" s="1">
        <f t="shared" si="1631"/>
        <v>11.04374007744971</v>
      </c>
      <c r="D6490" s="1">
        <f t="shared" si="1632"/>
        <v>73.106706807877075</v>
      </c>
      <c r="E6490" s="1">
        <f t="shared" si="1636"/>
        <v>-10782.445224808831</v>
      </c>
      <c r="F6490" s="1">
        <f t="shared" si="1637"/>
        <v>-64648167.659222916</v>
      </c>
      <c r="G6490" s="1">
        <f t="shared" si="1638"/>
        <v>103.95625992255029</v>
      </c>
      <c r="H6490" s="1">
        <f t="shared" si="1639"/>
        <v>180909292.68522567</v>
      </c>
      <c r="I6490" s="1">
        <f t="shared" si="1640"/>
        <v>64605.978229510947</v>
      </c>
      <c r="J6490" s="1">
        <f t="shared" si="1641"/>
        <v>-9400634.0474330205</v>
      </c>
      <c r="K6490" s="1"/>
      <c r="L6490" s="1">
        <f t="shared" si="1633"/>
        <v>22.8952264432173</v>
      </c>
      <c r="M6490" s="1">
        <f t="shared" si="1642"/>
        <v>0.87201295761536812</v>
      </c>
      <c r="N6490" s="1">
        <f t="shared" si="1629"/>
        <v>3.8068707072590836E-2</v>
      </c>
      <c r="O6490" s="1">
        <f t="shared" si="1643"/>
        <v>3.8068707072590836E-2</v>
      </c>
      <c r="P6490" s="1">
        <f t="shared" si="1630"/>
        <v>22.911826650977567</v>
      </c>
      <c r="Q6490">
        <f t="shared" si="1634"/>
        <v>16.573321445484808</v>
      </c>
      <c r="R6490">
        <f t="shared" si="1635"/>
        <v>15.820139593223548</v>
      </c>
    </row>
    <row r="6491" spans="1:18" x14ac:dyDescent="0.25">
      <c r="A6491">
        <v>6476</v>
      </c>
      <c r="B6491" s="1">
        <f t="shared" si="1644"/>
        <v>129.52000000000001</v>
      </c>
      <c r="C6491" s="1">
        <f t="shared" si="1631"/>
        <v>15.043513363714151</v>
      </c>
      <c r="D6491" s="1">
        <f t="shared" si="1632"/>
        <v>75.044408970787174</v>
      </c>
      <c r="E6491" s="1">
        <f t="shared" si="1636"/>
        <v>-10391.029387900991</v>
      </c>
      <c r="F6491" s="1">
        <f t="shared" si="1637"/>
        <v>-68120599.491803527</v>
      </c>
      <c r="G6491" s="1">
        <f t="shared" si="1638"/>
        <v>99.956486636285845</v>
      </c>
      <c r="H6491" s="1">
        <f t="shared" si="1639"/>
        <v>176094091.23202556</v>
      </c>
      <c r="I6491" s="1">
        <f t="shared" si="1640"/>
        <v>62491.850153779014</v>
      </c>
      <c r="J6491" s="1">
        <f t="shared" si="1641"/>
        <v>-9335733.4129486978</v>
      </c>
      <c r="K6491" s="1"/>
      <c r="L6491" s="1">
        <f t="shared" si="1633"/>
        <v>36.495989998427355</v>
      </c>
      <c r="M6491" s="1">
        <f t="shared" si="1642"/>
        <v>2.2207458439681318</v>
      </c>
      <c r="N6491" s="1">
        <f t="shared" si="1629"/>
        <v>6.0774103361272806E-2</v>
      </c>
      <c r="O6491" s="1">
        <f t="shared" si="1643"/>
        <v>6.0774103361272806E-2</v>
      </c>
      <c r="P6491" s="1">
        <f t="shared" si="1630"/>
        <v>36.563492695157159</v>
      </c>
      <c r="Q6491">
        <f t="shared" si="1634"/>
        <v>23.539215406110511</v>
      </c>
      <c r="R6491">
        <f t="shared" si="1635"/>
        <v>27.978462004433705</v>
      </c>
    </row>
    <row r="6492" spans="1:18" x14ac:dyDescent="0.25">
      <c r="A6492">
        <v>6477</v>
      </c>
      <c r="B6492" s="1">
        <f t="shared" si="1644"/>
        <v>129.54</v>
      </c>
      <c r="C6492" s="1">
        <f t="shared" si="1631"/>
        <v>18.713117034100261</v>
      </c>
      <c r="D6492" s="1">
        <f t="shared" si="1632"/>
        <v>77.551775101981249</v>
      </c>
      <c r="E6492" s="1">
        <f t="shared" si="1636"/>
        <v>-9884.5414293997874</v>
      </c>
      <c r="F6492" s="1">
        <f t="shared" si="1637"/>
        <v>-72748704.528480291</v>
      </c>
      <c r="G6492" s="1">
        <f t="shared" si="1638"/>
        <v>96.286882965899736</v>
      </c>
      <c r="H6492" s="1">
        <f t="shared" si="1639"/>
        <v>170452863.79800108</v>
      </c>
      <c r="I6492" s="1">
        <f t="shared" si="1640"/>
        <v>61141.766611028608</v>
      </c>
      <c r="J6492" s="1">
        <f t="shared" si="1641"/>
        <v>-9340142.3308876343</v>
      </c>
      <c r="K6492" s="1"/>
      <c r="L6492" s="1">
        <f t="shared" si="1633"/>
        <v>49.392933727870023</v>
      </c>
      <c r="M6492" s="1">
        <f t="shared" si="1642"/>
        <v>4.0802497344539574</v>
      </c>
      <c r="N6492" s="1">
        <f t="shared" si="1629"/>
        <v>8.2420822849086847E-2</v>
      </c>
      <c r="O6492" s="1">
        <f t="shared" si="1643"/>
        <v>8.2420822849086847E-2</v>
      </c>
      <c r="P6492" s="1">
        <f t="shared" si="1630"/>
        <v>49.561177751757192</v>
      </c>
      <c r="Q6492">
        <f t="shared" si="1634"/>
        <v>27.627251400579869</v>
      </c>
      <c r="R6492">
        <f t="shared" si="1635"/>
        <v>41.146631942243211</v>
      </c>
    </row>
    <row r="6493" spans="1:18" x14ac:dyDescent="0.25">
      <c r="A6493">
        <v>6478</v>
      </c>
      <c r="B6493" s="1">
        <f t="shared" si="1644"/>
        <v>129.56</v>
      </c>
      <c r="C6493" s="1">
        <f t="shared" si="1631"/>
        <v>21.972011948266559</v>
      </c>
      <c r="D6493" s="1">
        <f t="shared" si="1632"/>
        <v>80.573774432234629</v>
      </c>
      <c r="E6493" s="1">
        <f t="shared" si="1636"/>
        <v>-9274.0975646886036</v>
      </c>
      <c r="F6493" s="1">
        <f t="shared" si="1637"/>
        <v>-78528842.295200154</v>
      </c>
      <c r="G6493" s="1">
        <f t="shared" si="1638"/>
        <v>93.027988051733445</v>
      </c>
      <c r="H6493" s="1">
        <f t="shared" si="1639"/>
        <v>164537727.93456325</v>
      </c>
      <c r="I6493" s="1">
        <f t="shared" si="1640"/>
        <v>60585.358748840343</v>
      </c>
      <c r="J6493" s="1">
        <f t="shared" si="1641"/>
        <v>-9423765.0259099416</v>
      </c>
      <c r="K6493" s="1"/>
      <c r="L6493" s="1">
        <f t="shared" si="1633"/>
        <v>61.102622943899668</v>
      </c>
      <c r="M6493" s="1">
        <f t="shared" si="1642"/>
        <v>6.2671218384762142</v>
      </c>
      <c r="N6493" s="1">
        <f t="shared" si="1629"/>
        <v>0.10220973293764284</v>
      </c>
      <c r="O6493" s="1">
        <f t="shared" si="1643"/>
        <v>0.10220973293764284</v>
      </c>
      <c r="P6493" s="1">
        <f t="shared" si="1630"/>
        <v>61.423182486441384</v>
      </c>
      <c r="Q6493">
        <f t="shared" si="1634"/>
        <v>28.636459858016522</v>
      </c>
      <c r="R6493">
        <f t="shared" si="1635"/>
        <v>54.339309100897552</v>
      </c>
    </row>
    <row r="6494" spans="1:18" x14ac:dyDescent="0.25">
      <c r="A6494">
        <v>6479</v>
      </c>
      <c r="B6494" s="1">
        <f t="shared" si="1644"/>
        <v>129.58000000000001</v>
      </c>
      <c r="C6494" s="1">
        <f t="shared" si="1631"/>
        <v>24.748673053783826</v>
      </c>
      <c r="D6494" s="1">
        <f t="shared" si="1632"/>
        <v>84.04408120811749</v>
      </c>
      <c r="E6494" s="1">
        <f t="shared" si="1636"/>
        <v>-8573.095595960267</v>
      </c>
      <c r="F6494" s="1">
        <f t="shared" si="1637"/>
        <v>-85438978.161666974</v>
      </c>
      <c r="G6494" s="1">
        <f t="shared" si="1638"/>
        <v>90.251326946216182</v>
      </c>
      <c r="H6494" s="1">
        <f t="shared" si="1639"/>
        <v>158936946.25914031</v>
      </c>
      <c r="I6494" s="1">
        <f t="shared" si="1640"/>
        <v>60834.838406677824</v>
      </c>
      <c r="J6494" s="1">
        <f t="shared" si="1641"/>
        <v>-9593267.9935160205</v>
      </c>
      <c r="K6494" s="1"/>
      <c r="L6494" s="1">
        <f t="shared" si="1633"/>
        <v>71.173156565386023</v>
      </c>
      <c r="M6494" s="1">
        <f t="shared" si="1642"/>
        <v>8.5356743386998346</v>
      </c>
      <c r="N6494" s="1">
        <f t="shared" si="1629"/>
        <v>0.11935822476749461</v>
      </c>
      <c r="O6494" s="1">
        <f t="shared" si="1643"/>
        <v>0.11935822476749461</v>
      </c>
      <c r="P6494" s="1">
        <f t="shared" si="1630"/>
        <v>71.683163657146778</v>
      </c>
      <c r="Q6494">
        <f t="shared" si="1634"/>
        <v>26.679358064015073</v>
      </c>
      <c r="R6494">
        <f t="shared" si="1635"/>
        <v>66.533358589427621</v>
      </c>
    </row>
    <row r="6495" spans="1:18" x14ac:dyDescent="0.25">
      <c r="A6495">
        <v>6480</v>
      </c>
      <c r="B6495" s="1">
        <f t="shared" si="1644"/>
        <v>129.6</v>
      </c>
      <c r="C6495" s="1">
        <f t="shared" si="1631"/>
        <v>26.982159192262625</v>
      </c>
      <c r="D6495" s="1">
        <f t="shared" si="1632"/>
        <v>87.886530385767557</v>
      </c>
      <c r="E6495" s="1">
        <f t="shared" si="1636"/>
        <v>-7796.9208620749532</v>
      </c>
      <c r="F6495" s="1">
        <f t="shared" si="1637"/>
        <v>-93430014.732413188</v>
      </c>
      <c r="G6495" s="1">
        <f t="shared" si="1638"/>
        <v>88.017840807737372</v>
      </c>
      <c r="H6495" s="1">
        <f t="shared" si="1639"/>
        <v>154221989.6618728</v>
      </c>
      <c r="I6495" s="1">
        <f t="shared" si="1640"/>
        <v>61884.730094818573</v>
      </c>
      <c r="J6495" s="1">
        <f t="shared" si="1641"/>
        <v>-9851191.4023031276</v>
      </c>
      <c r="K6495" s="1"/>
      <c r="L6495" s="1">
        <f t="shared" si="1633"/>
        <v>79.227913212800132</v>
      </c>
      <c r="M6495" s="1">
        <f t="shared" si="1642"/>
        <v>10.614157080712687</v>
      </c>
      <c r="N6495" s="1">
        <f t="shared" si="1629"/>
        <v>0.13317694589148898</v>
      </c>
      <c r="O6495" s="1">
        <f t="shared" si="1643"/>
        <v>0.13317694589148898</v>
      </c>
      <c r="P6495" s="1">
        <f t="shared" si="1630"/>
        <v>79.935740207925974</v>
      </c>
      <c r="Q6495">
        <f t="shared" si="1634"/>
        <v>22.170898996176376</v>
      </c>
      <c r="R6495">
        <f t="shared" si="1635"/>
        <v>76.79956901109783</v>
      </c>
    </row>
    <row r="6496" spans="1:18" x14ac:dyDescent="0.25">
      <c r="A6496">
        <v>6481</v>
      </c>
      <c r="B6496" s="1">
        <f t="shared" si="1644"/>
        <v>129.62</v>
      </c>
      <c r="C6496" s="1">
        <f t="shared" si="1631"/>
        <v>28.623450613960227</v>
      </c>
      <c r="D6496" s="1">
        <f t="shared" si="1632"/>
        <v>92.016789273863168</v>
      </c>
      <c r="E6496" s="1">
        <f t="shared" si="1636"/>
        <v>-6962.6085666796407</v>
      </c>
      <c r="F6496" s="1">
        <f t="shared" si="1637"/>
        <v>-102417914.69204044</v>
      </c>
      <c r="G6496" s="1">
        <f t="shared" si="1638"/>
        <v>86.37654938603977</v>
      </c>
      <c r="H6496" s="1">
        <f t="shared" si="1639"/>
        <v>150895832.74484116</v>
      </c>
      <c r="I6496" s="1">
        <f t="shared" si="1640"/>
        <v>63711.991168438028</v>
      </c>
      <c r="J6496" s="1">
        <f t="shared" si="1641"/>
        <v>-10195346.758470766</v>
      </c>
      <c r="K6496" s="1"/>
      <c r="L6496" s="1">
        <f t="shared" si="1633"/>
        <v>84.995745262758362</v>
      </c>
      <c r="M6496" s="1">
        <f t="shared" si="1642"/>
        <v>12.2497215806913</v>
      </c>
      <c r="N6496" s="1">
        <f t="shared" si="1629"/>
        <v>0.14313598858765447</v>
      </c>
      <c r="O6496" s="1">
        <f t="shared" si="1643"/>
        <v>0.14313598858765447</v>
      </c>
      <c r="P6496" s="1">
        <f t="shared" si="1630"/>
        <v>85.873933132098742</v>
      </c>
      <c r="Q6496">
        <f t="shared" si="1634"/>
        <v>15.761319229273592</v>
      </c>
      <c r="R6496">
        <f t="shared" si="1635"/>
        <v>84.415124283087422</v>
      </c>
    </row>
    <row r="6497" spans="1:18" x14ac:dyDescent="0.25">
      <c r="A6497">
        <v>6482</v>
      </c>
      <c r="B6497" s="1">
        <f t="shared" si="1644"/>
        <v>129.63999999999999</v>
      </c>
      <c r="C6497" s="1">
        <f t="shared" si="1631"/>
        <v>29.63652484559028</v>
      </c>
      <c r="D6497" s="1">
        <f t="shared" si="1632"/>
        <v>96.344208437149476</v>
      </c>
      <c r="E6497" s="1">
        <f t="shared" si="1636"/>
        <v>-6088.4698956958073</v>
      </c>
      <c r="F6497" s="1">
        <f t="shared" si="1637"/>
        <v>-112277569.81651141</v>
      </c>
      <c r="G6497" s="1">
        <f t="shared" si="1638"/>
        <v>85.363475154409713</v>
      </c>
      <c r="H6497" s="1">
        <f t="shared" si="1639"/>
        <v>149347035.48730552</v>
      </c>
      <c r="I6497" s="1">
        <f t="shared" si="1640"/>
        <v>66276.517559273707</v>
      </c>
      <c r="J6497" s="1">
        <f t="shared" si="1641"/>
        <v>-10618561.774108835</v>
      </c>
      <c r="K6497" s="1"/>
      <c r="L6497" s="1">
        <f t="shared" si="1633"/>
        <v>88.322142010131046</v>
      </c>
      <c r="M6497" s="1">
        <f t="shared" si="1642"/>
        <v>13.249762414099393</v>
      </c>
      <c r="N6497" s="1">
        <f t="shared" si="1629"/>
        <v>0.14890590507667606</v>
      </c>
      <c r="O6497" s="1">
        <f t="shared" si="1643"/>
        <v>0.14890590507667606</v>
      </c>
      <c r="P6497" s="1">
        <f t="shared" si="1630"/>
        <v>89.310452766111524</v>
      </c>
      <c r="Q6497">
        <f t="shared" si="1634"/>
        <v>8.2332735950221458</v>
      </c>
      <c r="R6497">
        <f t="shared" si="1635"/>
        <v>88.930142129636508</v>
      </c>
    </row>
    <row r="6498" spans="1:18" x14ac:dyDescent="0.25">
      <c r="A6498">
        <v>6483</v>
      </c>
      <c r="B6498" s="1">
        <f t="shared" si="1644"/>
        <v>129.66</v>
      </c>
      <c r="C6498" s="1">
        <f t="shared" si="1631"/>
        <v>29.999147298611469</v>
      </c>
      <c r="D6498" s="1">
        <f t="shared" si="1632"/>
        <v>100.77381123765269</v>
      </c>
      <c r="E6498" s="1">
        <f t="shared" si="1636"/>
        <v>-5193.6901299941565</v>
      </c>
      <c r="F6498" s="1">
        <f t="shared" si="1637"/>
        <v>-122839247.03535542</v>
      </c>
      <c r="G6498" s="1">
        <f t="shared" si="1638"/>
        <v>85.000852701388538</v>
      </c>
      <c r="H6498" s="1">
        <f t="shared" si="1639"/>
        <v>149813664.20175415</v>
      </c>
      <c r="I6498" s="1">
        <f t="shared" si="1640"/>
        <v>69522.023965300832</v>
      </c>
      <c r="J6498" s="1">
        <f t="shared" si="1641"/>
        <v>-11108804.507718246</v>
      </c>
      <c r="K6498" s="1"/>
      <c r="L6498" s="1">
        <f t="shared" si="1633"/>
        <v>89.162975093354561</v>
      </c>
      <c r="M6498" s="1">
        <f t="shared" si="1642"/>
        <v>13.509193412203501</v>
      </c>
      <c r="N6498" s="1">
        <f t="shared" si="1629"/>
        <v>0.15036760968364762</v>
      </c>
      <c r="O6498" s="1">
        <f t="shared" si="1643"/>
        <v>0.15036760968364762</v>
      </c>
      <c r="P6498" s="1">
        <f t="shared" si="1630"/>
        <v>90.180565723145079</v>
      </c>
      <c r="Q6498">
        <f t="shared" si="1634"/>
        <v>0.39300352282264472</v>
      </c>
      <c r="R6498">
        <f t="shared" si="1635"/>
        <v>90.179709371773527</v>
      </c>
    </row>
    <row r="6499" spans="1:18" x14ac:dyDescent="0.25">
      <c r="A6499">
        <v>6484</v>
      </c>
      <c r="B6499" s="1">
        <f t="shared" si="1644"/>
        <v>129.68</v>
      </c>
      <c r="C6499" s="1">
        <f t="shared" si="1631"/>
        <v>29.703359265960884</v>
      </c>
      <c r="D6499" s="1">
        <f t="shared" si="1632"/>
        <v>105.20837834768402</v>
      </c>
      <c r="E6499" s="1">
        <f t="shared" si="1636"/>
        <v>-4297.9075737678286</v>
      </c>
      <c r="F6499" s="1">
        <f t="shared" si="1637"/>
        <v>-133888239.57054986</v>
      </c>
      <c r="G6499" s="1">
        <f t="shared" si="1638"/>
        <v>85.296640734039116</v>
      </c>
      <c r="H6499" s="1">
        <f t="shared" si="1639"/>
        <v>152360249.08320072</v>
      </c>
      <c r="I6499" s="1">
        <f t="shared" si="1640"/>
        <v>73377.279180244674</v>
      </c>
      <c r="J6499" s="1">
        <f t="shared" si="1641"/>
        <v>-11649686.957496595</v>
      </c>
      <c r="K6499" s="1"/>
      <c r="L6499" s="1">
        <f t="shared" si="1633"/>
        <v>87.567367977687553</v>
      </c>
      <c r="M6499" s="1">
        <f t="shared" si="1642"/>
        <v>13.019174135741707</v>
      </c>
      <c r="N6499" s="1">
        <f t="shared" si="1629"/>
        <v>0.14759492214044845</v>
      </c>
      <c r="O6499" s="1">
        <f t="shared" si="1643"/>
        <v>0.14759492214044845</v>
      </c>
      <c r="P6499" s="1">
        <f t="shared" si="1630"/>
        <v>88.529897942539762</v>
      </c>
      <c r="Q6499">
        <f t="shared" si="1634"/>
        <v>-7.0190534514129261</v>
      </c>
      <c r="R6499">
        <f t="shared" si="1635"/>
        <v>88.251208027781203</v>
      </c>
    </row>
    <row r="6500" spans="1:18" x14ac:dyDescent="0.25">
      <c r="A6500">
        <v>6485</v>
      </c>
      <c r="B6500" s="1">
        <f t="shared" si="1644"/>
        <v>129.69999999999999</v>
      </c>
      <c r="C6500" s="1">
        <f t="shared" si="1631"/>
        <v>28.755652596902401</v>
      </c>
      <c r="D6500" s="1">
        <f t="shared" si="1632"/>
        <v>109.55058148468629</v>
      </c>
      <c r="E6500" s="1">
        <f t="shared" si="1636"/>
        <v>-3420.7825400933707</v>
      </c>
      <c r="F6500" s="1">
        <f t="shared" si="1637"/>
        <v>-145168086.51434344</v>
      </c>
      <c r="G6500" s="1">
        <f t="shared" si="1638"/>
        <v>86.244347403097606</v>
      </c>
      <c r="H6500" s="1">
        <f t="shared" si="1639"/>
        <v>156869839.7009511</v>
      </c>
      <c r="I6500" s="1">
        <f t="shared" si="1640"/>
        <v>77757.669450476315</v>
      </c>
      <c r="J6500" s="1">
        <f t="shared" si="1641"/>
        <v>-12221316.142455313</v>
      </c>
      <c r="K6500" s="1"/>
      <c r="L6500" s="1">
        <f t="shared" si="1633"/>
        <v>83.657186254381273</v>
      </c>
      <c r="M6500" s="1">
        <f t="shared" si="1642"/>
        <v>11.859073827312102</v>
      </c>
      <c r="N6500" s="1">
        <f t="shared" si="1629"/>
        <v>0.14081971070717078</v>
      </c>
      <c r="O6500" s="1">
        <f t="shared" si="1643"/>
        <v>0.14081971070717078</v>
      </c>
      <c r="P6500" s="1">
        <f t="shared" si="1630"/>
        <v>84.493564512582125</v>
      </c>
      <c r="Q6500">
        <f t="shared" si="1634"/>
        <v>-13.385547337970802</v>
      </c>
      <c r="R6500">
        <f t="shared" si="1635"/>
        <v>83.426551927457837</v>
      </c>
    </row>
    <row r="6501" spans="1:18" x14ac:dyDescent="0.25">
      <c r="A6501">
        <v>6486</v>
      </c>
      <c r="B6501" s="1">
        <f t="shared" si="1644"/>
        <v>129.72</v>
      </c>
      <c r="C6501" s="1">
        <f t="shared" si="1631"/>
        <v>27.176827216245567</v>
      </c>
      <c r="D6501" s="1">
        <f t="shared" si="1632"/>
        <v>113.70511953734928</v>
      </c>
      <c r="E6501" s="1">
        <f t="shared" si="1636"/>
        <v>-2581.5658534554459</v>
      </c>
      <c r="F6501" s="1">
        <f t="shared" si="1637"/>
        <v>-156387420.51209894</v>
      </c>
      <c r="G6501" s="1">
        <f t="shared" si="1638"/>
        <v>87.82317278375443</v>
      </c>
      <c r="H6501" s="1">
        <f t="shared" si="1639"/>
        <v>163051902.76782608</v>
      </c>
      <c r="I6501" s="1">
        <f t="shared" si="1640"/>
        <v>82567.055547232289</v>
      </c>
      <c r="J6501" s="1">
        <f t="shared" si="1641"/>
        <v>-12801431.08828529</v>
      </c>
      <c r="K6501" s="1"/>
      <c r="L6501" s="1">
        <f t="shared" si="1633"/>
        <v>77.608566561920512</v>
      </c>
      <c r="M6501" s="1">
        <f t="shared" si="1642"/>
        <v>10.177183845207992</v>
      </c>
      <c r="N6501" s="1">
        <f t="shared" si="1629"/>
        <v>0.13039078220410438</v>
      </c>
      <c r="O6501" s="1">
        <f t="shared" si="1643"/>
        <v>0.13039078220410438</v>
      </c>
      <c r="P6501" s="1">
        <f t="shared" si="1630"/>
        <v>78.27301370724912</v>
      </c>
      <c r="Q6501">
        <f t="shared" si="1634"/>
        <v>-18.237558471450981</v>
      </c>
      <c r="R6501">
        <f t="shared" si="1635"/>
        <v>76.118697675509495</v>
      </c>
    </row>
    <row r="6502" spans="1:18" x14ac:dyDescent="0.25">
      <c r="A6502">
        <v>6487</v>
      </c>
      <c r="B6502" s="1">
        <f t="shared" si="1644"/>
        <v>129.74</v>
      </c>
      <c r="C6502" s="1">
        <f t="shared" si="1631"/>
        <v>25.001534615090886</v>
      </c>
      <c r="D6502" s="1">
        <f t="shared" si="1632"/>
        <v>117.58081020005996</v>
      </c>
      <c r="E6502" s="1">
        <f t="shared" si="1636"/>
        <v>-1798.6763395878879</v>
      </c>
      <c r="F6502" s="1">
        <f t="shared" si="1637"/>
        <v>-167230186.83265132</v>
      </c>
      <c r="G6502" s="1">
        <f t="shared" si="1638"/>
        <v>89.99846538490911</v>
      </c>
      <c r="H6502" s="1">
        <f t="shared" si="1639"/>
        <v>170465423.40724459</v>
      </c>
      <c r="I6502" s="1">
        <f t="shared" si="1640"/>
        <v>87699.882795764832</v>
      </c>
      <c r="J6502" s="1">
        <f t="shared" si="1641"/>
        <v>-13366739.614266545</v>
      </c>
      <c r="K6502" s="1"/>
      <c r="L6502" s="1">
        <f t="shared" si="1633"/>
        <v>69.637893542433972</v>
      </c>
      <c r="M6502" s="1">
        <f t="shared" si="1642"/>
        <v>8.1663206136072972</v>
      </c>
      <c r="N6502" s="1">
        <f t="shared" si="1629"/>
        <v>0.11673518575374489</v>
      </c>
      <c r="O6502" s="1">
        <f t="shared" si="1643"/>
        <v>0.11673518575374489</v>
      </c>
      <c r="P6502" s="1">
        <f t="shared" si="1630"/>
        <v>70.115084036115903</v>
      </c>
      <c r="Q6502">
        <f t="shared" si="1634"/>
        <v>-21.255868607121855</v>
      </c>
      <c r="R6502">
        <f t="shared" si="1635"/>
        <v>66.815515108007418</v>
      </c>
    </row>
    <row r="6503" spans="1:18" x14ac:dyDescent="0.25">
      <c r="A6503">
        <v>6488</v>
      </c>
      <c r="B6503" s="1">
        <f t="shared" si="1644"/>
        <v>129.76</v>
      </c>
      <c r="C6503" s="1">
        <f t="shared" si="1631"/>
        <v>22.277517332384001</v>
      </c>
      <c r="D6503" s="1">
        <f t="shared" si="1632"/>
        <v>121.09259120933211</v>
      </c>
      <c r="E6503" s="1">
        <f t="shared" si="1636"/>
        <v>-1089.2965757149123</v>
      </c>
      <c r="F6503" s="1">
        <f t="shared" si="1637"/>
        <v>-177368675.65148088</v>
      </c>
      <c r="G6503" s="1">
        <f t="shared" si="1638"/>
        <v>92.722482667615992</v>
      </c>
      <c r="H6503" s="1">
        <f t="shared" si="1639"/>
        <v>178555242.68134511</v>
      </c>
      <c r="I6503" s="1">
        <f t="shared" si="1640"/>
        <v>93043.497751347051</v>
      </c>
      <c r="J6503" s="1">
        <f t="shared" si="1641"/>
        <v>-13894351.525573662</v>
      </c>
      <c r="K6503" s="1"/>
      <c r="L6503" s="1">
        <f t="shared" si="1633"/>
        <v>59.992269010347883</v>
      </c>
      <c r="M6503" s="1">
        <f t="shared" si="1642"/>
        <v>6.0391082550263491</v>
      </c>
      <c r="N6503" s="1">
        <f t="shared" si="1629"/>
        <v>0.10032680203691308</v>
      </c>
      <c r="O6503" s="1">
        <f t="shared" si="1643"/>
        <v>0.10032680203691308</v>
      </c>
      <c r="P6503" s="1">
        <f t="shared" si="1630"/>
        <v>60.295465580140217</v>
      </c>
      <c r="Q6503">
        <f t="shared" si="1634"/>
        <v>-22.258045825004</v>
      </c>
      <c r="R6503">
        <f t="shared" si="1635"/>
        <v>56.036796532081453</v>
      </c>
    </row>
    <row r="6504" spans="1:18" x14ac:dyDescent="0.25">
      <c r="A6504">
        <v>6489</v>
      </c>
      <c r="B6504" s="1">
        <f t="shared" si="1644"/>
        <v>129.78</v>
      </c>
      <c r="C6504" s="1">
        <f t="shared" si="1631"/>
        <v>19.064561118831026</v>
      </c>
      <c r="D6504" s="1">
        <f t="shared" si="1632"/>
        <v>124.16338725977607</v>
      </c>
      <c r="E6504" s="1">
        <f t="shared" si="1636"/>
        <v>-468.99577352523374</v>
      </c>
      <c r="F6504" s="1">
        <f t="shared" si="1637"/>
        <v>-186478549.31649229</v>
      </c>
      <c r="G6504" s="1">
        <f t="shared" si="1638"/>
        <v>95.935438881168977</v>
      </c>
      <c r="H6504" s="1">
        <f t="shared" si="1639"/>
        <v>186698506.35207683</v>
      </c>
      <c r="I6504" s="1">
        <f t="shared" si="1640"/>
        <v>98480.62067657453</v>
      </c>
      <c r="J6504" s="1">
        <f t="shared" si="1641"/>
        <v>-14363196.258421658</v>
      </c>
      <c r="K6504" s="1"/>
      <c r="L6504" s="1">
        <f t="shared" si="1633"/>
        <v>48.943292823822908</v>
      </c>
      <c r="M6504" s="1">
        <f t="shared" si="1642"/>
        <v>4.005801256048926</v>
      </c>
      <c r="N6504" s="1">
        <f t="shared" si="1629"/>
        <v>8.1663742098769698E-2</v>
      </c>
      <c r="O6504" s="1">
        <f t="shared" si="1643"/>
        <v>8.1663742098769698E-2</v>
      </c>
      <c r="P6504" s="1">
        <f t="shared" si="1630"/>
        <v>49.106948145261867</v>
      </c>
      <c r="Q6504">
        <f t="shared" si="1634"/>
        <v>-21.179652731016958</v>
      </c>
      <c r="R6504">
        <f t="shared" si="1635"/>
        <v>44.304792814490895</v>
      </c>
    </row>
    <row r="6505" spans="1:18" x14ac:dyDescent="0.25">
      <c r="A6505">
        <v>6490</v>
      </c>
      <c r="B6505" s="1">
        <f t="shared" si="1644"/>
        <v>129.80000000000001</v>
      </c>
      <c r="C6505" s="1">
        <f t="shared" si="1631"/>
        <v>15.433182780795205</v>
      </c>
      <c r="D6505" s="1">
        <f t="shared" si="1632"/>
        <v>126.72580162511105</v>
      </c>
      <c r="E6505" s="1">
        <f t="shared" si="1636"/>
        <v>48.611928272432124</v>
      </c>
      <c r="F6505" s="1">
        <f t="shared" si="1637"/>
        <v>-194254850.73488656</v>
      </c>
      <c r="G6505" s="1">
        <f t="shared" si="1638"/>
        <v>99.566817219204793</v>
      </c>
      <c r="H6505" s="1">
        <f t="shared" si="1639"/>
        <v>194257213.85445693</v>
      </c>
      <c r="I6505" s="1">
        <f t="shared" si="1640"/>
        <v>103891.91955475815</v>
      </c>
      <c r="J6505" s="1">
        <f t="shared" si="1641"/>
        <v>-14755313.953816941</v>
      </c>
      <c r="K6505" s="1"/>
      <c r="L6505" s="1">
        <f t="shared" si="1633"/>
        <v>36.782665809457903</v>
      </c>
      <c r="M6505" s="1">
        <f t="shared" si="1642"/>
        <v>2.2559029939675384</v>
      </c>
      <c r="N6505" s="1">
        <f t="shared" si="1629"/>
        <v>6.1253876726576562E-2</v>
      </c>
      <c r="O6505" s="1">
        <f t="shared" si="1643"/>
        <v>6.1253876726576562E-2</v>
      </c>
      <c r="P6505" s="1">
        <f t="shared" si="1630"/>
        <v>36.851778822309988</v>
      </c>
      <c r="Q6505">
        <f t="shared" si="1634"/>
        <v>-18.055063815052659</v>
      </c>
      <c r="R6505">
        <f t="shared" si="1635"/>
        <v>32.125819413718169</v>
      </c>
    </row>
    <row r="6506" spans="1:18" x14ac:dyDescent="0.25">
      <c r="A6506">
        <v>6491</v>
      </c>
      <c r="B6506" s="1">
        <f t="shared" si="1644"/>
        <v>129.82</v>
      </c>
      <c r="C6506" s="1">
        <f t="shared" si="1631"/>
        <v>11.463082502801706</v>
      </c>
      <c r="D6506" s="1">
        <f t="shared" si="1632"/>
        <v>128.72359535727574</v>
      </c>
      <c r="E6506" s="1">
        <f t="shared" si="1636"/>
        <v>452.16626216969962</v>
      </c>
      <c r="F6506" s="1">
        <f t="shared" si="1637"/>
        <v>-200427865.36460748</v>
      </c>
      <c r="G6506" s="1">
        <f t="shared" si="1638"/>
        <v>103.53691749719829</v>
      </c>
      <c r="H6506" s="1">
        <f t="shared" si="1639"/>
        <v>200632319.693252</v>
      </c>
      <c r="I6506" s="1">
        <f t="shared" si="1640"/>
        <v>109158.62914610122</v>
      </c>
      <c r="J6506" s="1">
        <f t="shared" si="1641"/>
        <v>-15056919.277642246</v>
      </c>
      <c r="K6506" s="1"/>
      <c r="L6506" s="1">
        <f t="shared" si="1633"/>
        <v>23.818301740758226</v>
      </c>
      <c r="M6506" s="1">
        <f t="shared" si="1642"/>
        <v>0.94385774961011748</v>
      </c>
      <c r="N6506" s="1">
        <f t="shared" si="1629"/>
        <v>3.9606692708454946E-2</v>
      </c>
      <c r="O6506" s="1">
        <f t="shared" si="1643"/>
        <v>3.9606692708454946E-2</v>
      </c>
      <c r="P6506" s="1">
        <f t="shared" si="1630"/>
        <v>23.836995726502646</v>
      </c>
      <c r="Q6506">
        <f t="shared" si="1634"/>
        <v>-13.000757032017303</v>
      </c>
      <c r="R6506">
        <f t="shared" si="1635"/>
        <v>19.979556598176998</v>
      </c>
    </row>
    <row r="6507" spans="1:18" x14ac:dyDescent="0.25">
      <c r="A6507">
        <v>6492</v>
      </c>
      <c r="B6507" s="1">
        <f t="shared" si="1644"/>
        <v>129.84</v>
      </c>
      <c r="C6507" s="1">
        <f t="shared" si="1631"/>
        <v>7.2413946165698757</v>
      </c>
      <c r="D6507" s="1">
        <f t="shared" si="1632"/>
        <v>130.11292159861515</v>
      </c>
      <c r="E6507" s="1">
        <f t="shared" si="1636"/>
        <v>732.81016292025924</v>
      </c>
      <c r="F6507" s="1">
        <f t="shared" si="1637"/>
        <v>-204777688.15035349</v>
      </c>
      <c r="G6507" s="1">
        <f t="shared" si="1638"/>
        <v>107.75860538343012</v>
      </c>
      <c r="H6507" s="1">
        <f t="shared" si="1639"/>
        <v>205314698.88523272</v>
      </c>
      <c r="I6507" s="1">
        <f t="shared" si="1640"/>
        <v>114165.15760443674</v>
      </c>
      <c r="J6507" s="1">
        <f t="shared" si="1641"/>
        <v>-15259156.172904816</v>
      </c>
      <c r="K6507" s="1"/>
      <c r="L6507" s="1">
        <f t="shared" si="1633"/>
        <v>10.369961377778759</v>
      </c>
      <c r="M6507" s="1">
        <f t="shared" si="1642"/>
        <v>0.17868443040248394</v>
      </c>
      <c r="N6507" s="1">
        <f t="shared" si="1629"/>
        <v>1.7229258902366578E-2</v>
      </c>
      <c r="O6507" s="1">
        <f t="shared" si="1643"/>
        <v>1.7229258902366578E-2</v>
      </c>
      <c r="P6507" s="1">
        <f t="shared" si="1630"/>
        <v>10.371500716014602</v>
      </c>
      <c r="Q6507">
        <f t="shared" si="1634"/>
        <v>-6.2020484232211999</v>
      </c>
      <c r="R6507">
        <f t="shared" si="1635"/>
        <v>8.3127987139296717</v>
      </c>
    </row>
    <row r="6508" spans="1:18" x14ac:dyDescent="0.25">
      <c r="A6508">
        <v>6493</v>
      </c>
      <c r="B6508" s="1">
        <f t="shared" si="1644"/>
        <v>129.86000000000001</v>
      </c>
      <c r="C6508" s="1">
        <f t="shared" si="1631"/>
        <v>2.860775208085959</v>
      </c>
      <c r="D6508" s="1">
        <f t="shared" si="1632"/>
        <v>130.86328791691901</v>
      </c>
      <c r="E6508" s="1">
        <f t="shared" si="1636"/>
        <v>884.38415921763772</v>
      </c>
      <c r="F6508" s="1">
        <f t="shared" si="1637"/>
        <v>-207146420.70506221</v>
      </c>
      <c r="G6508" s="1">
        <f t="shared" si="1638"/>
        <v>112.13922479191405</v>
      </c>
      <c r="H6508" s="1">
        <f t="shared" si="1639"/>
        <v>207928556.0461373</v>
      </c>
      <c r="I6508" s="1">
        <f t="shared" si="1640"/>
        <v>118801.62344543147</v>
      </c>
      <c r="J6508" s="1">
        <f t="shared" si="1641"/>
        <v>-15358487.498340668</v>
      </c>
      <c r="K6508" s="1"/>
      <c r="L6508" s="1">
        <f t="shared" si="1633"/>
        <v>-3.23627254535648</v>
      </c>
      <c r="M6508" s="1">
        <f t="shared" si="1642"/>
        <v>1.7398276890162379E-2</v>
      </c>
      <c r="N6508" s="1">
        <f t="shared" si="1629"/>
        <v>-5.3759715958389531E-3</v>
      </c>
      <c r="O6508" s="1">
        <f t="shared" si="1643"/>
        <v>3.1362166824041613</v>
      </c>
      <c r="P6508" s="1">
        <f t="shared" si="1630"/>
        <v>3.2363193117903024</v>
      </c>
      <c r="Q6508">
        <f t="shared" si="1634"/>
        <v>2.0969575280869464</v>
      </c>
      <c r="R6508">
        <f t="shared" si="1635"/>
        <v>-2.4650622331426728</v>
      </c>
    </row>
    <row r="6509" spans="1:18" x14ac:dyDescent="0.25">
      <c r="A6509">
        <v>6494</v>
      </c>
      <c r="B6509" s="1">
        <f t="shared" si="1644"/>
        <v>129.88</v>
      </c>
      <c r="C6509" s="1">
        <f t="shared" si="1631"/>
        <v>-1.5826314648258752</v>
      </c>
      <c r="D6509" s="1">
        <f t="shared" si="1632"/>
        <v>130.95822554235386</v>
      </c>
      <c r="E6509" s="1">
        <f t="shared" si="1636"/>
        <v>903.56155955548093</v>
      </c>
      <c r="F6509" s="1">
        <f t="shared" si="1637"/>
        <v>-207447087.5027957</v>
      </c>
      <c r="G6509" s="1">
        <f t="shared" si="1638"/>
        <v>116.58263146482588</v>
      </c>
      <c r="H6509" s="1">
        <f t="shared" si="1639"/>
        <v>208263510.99470204</v>
      </c>
      <c r="I6509" s="1">
        <f t="shared" si="1640"/>
        <v>122966.26718586174</v>
      </c>
      <c r="J6509" s="1">
        <f t="shared" si="1641"/>
        <v>-15356693.953012101</v>
      </c>
      <c r="K6509" s="1"/>
      <c r="L6509" s="1">
        <f t="shared" si="1633"/>
        <v>-16.67510866776033</v>
      </c>
      <c r="M6509" s="1">
        <f t="shared" si="1642"/>
        <v>0.46224737827299123</v>
      </c>
      <c r="N6509" s="1">
        <f t="shared" si="1629"/>
        <v>-2.7713704209065621E-2</v>
      </c>
      <c r="O6509" s="1">
        <f t="shared" si="1643"/>
        <v>3.1138789497909345</v>
      </c>
      <c r="P6509" s="1">
        <f t="shared" si="1630"/>
        <v>16.681514371313412</v>
      </c>
      <c r="Q6509">
        <f t="shared" si="1634"/>
        <v>11.601140641570776</v>
      </c>
      <c r="R6509">
        <f t="shared" si="1635"/>
        <v>-11.986928611401284</v>
      </c>
    </row>
    <row r="6510" spans="1:18" x14ac:dyDescent="0.25">
      <c r="A6510">
        <v>6495</v>
      </c>
      <c r="B6510" s="1">
        <f t="shared" si="1644"/>
        <v>129.9</v>
      </c>
      <c r="C6510" s="1">
        <f t="shared" si="1631"/>
        <v>-5.9913031120744638</v>
      </c>
      <c r="D6510" s="1">
        <f t="shared" si="1632"/>
        <v>130.39565081809292</v>
      </c>
      <c r="E6510" s="1">
        <f t="shared" si="1636"/>
        <v>789.92146525477074</v>
      </c>
      <c r="F6510" s="1">
        <f t="shared" si="1637"/>
        <v>-205668599.4995065</v>
      </c>
      <c r="G6510" s="1">
        <f t="shared" si="1638"/>
        <v>120.99130311207446</v>
      </c>
      <c r="H6510" s="1">
        <f t="shared" si="1639"/>
        <v>206292575.42077675</v>
      </c>
      <c r="I6510" s="1">
        <f t="shared" si="1640"/>
        <v>126567.68472412758</v>
      </c>
      <c r="J6510" s="1">
        <f t="shared" si="1641"/>
        <v>-15260489.182342598</v>
      </c>
      <c r="K6510" s="1"/>
      <c r="L6510" s="1">
        <f t="shared" si="1633"/>
        <v>-29.630929233176857</v>
      </c>
      <c r="M6510" s="1">
        <f t="shared" si="1642"/>
        <v>1.4620090326129116</v>
      </c>
      <c r="N6510" s="1">
        <f t="shared" si="1629"/>
        <v>-4.9300659164450922E-2</v>
      </c>
      <c r="O6510" s="1">
        <f t="shared" si="1643"/>
        <v>3.0922919948355494</v>
      </c>
      <c r="P6510" s="1">
        <f t="shared" si="1630"/>
        <v>29.66697553902279</v>
      </c>
      <c r="Q6510">
        <f t="shared" si="1634"/>
        <v>21.971224933041889</v>
      </c>
      <c r="R6510">
        <f t="shared" si="1635"/>
        <v>-19.934761412534012</v>
      </c>
    </row>
    <row r="6511" spans="1:18" x14ac:dyDescent="0.25">
      <c r="A6511">
        <v>6496</v>
      </c>
      <c r="B6511" s="1">
        <f t="shared" si="1644"/>
        <v>129.91999999999999</v>
      </c>
      <c r="C6511" s="1">
        <f t="shared" si="1631"/>
        <v>-10.268479795391212</v>
      </c>
      <c r="D6511" s="1">
        <f t="shared" si="1632"/>
        <v>129.18791093166789</v>
      </c>
      <c r="E6511" s="1">
        <f t="shared" si="1636"/>
        <v>545.95800819691431</v>
      </c>
      <c r="F6511" s="1">
        <f t="shared" si="1637"/>
        <v>-201876389.53842798</v>
      </c>
      <c r="G6511" s="1">
        <f t="shared" si="1638"/>
        <v>125.26847979539122</v>
      </c>
      <c r="H6511" s="1">
        <f t="shared" si="1639"/>
        <v>202174459.68514231</v>
      </c>
      <c r="I6511" s="1">
        <f t="shared" si="1640"/>
        <v>129526.83344454758</v>
      </c>
      <c r="J6511" s="1">
        <f t="shared" si="1641"/>
        <v>-15080789.705541681</v>
      </c>
      <c r="K6511" s="1"/>
      <c r="L6511" s="1">
        <f t="shared" si="1633"/>
        <v>-41.808286170887683</v>
      </c>
      <c r="M6511" s="1">
        <f t="shared" si="1642"/>
        <v>2.9176838397601728</v>
      </c>
      <c r="N6511" s="1">
        <f t="shared" si="1629"/>
        <v>-6.96742506800795E-2</v>
      </c>
      <c r="O6511" s="1">
        <f t="shared" si="1643"/>
        <v>3.0719184033199207</v>
      </c>
      <c r="P6511" s="1">
        <f t="shared" si="1630"/>
        <v>41.90997102761628</v>
      </c>
      <c r="Q6511">
        <f t="shared" si="1634"/>
        <v>32.831315412839402</v>
      </c>
      <c r="R6511">
        <f t="shared" si="1635"/>
        <v>-26.048999976933661</v>
      </c>
    </row>
    <row r="6512" spans="1:18" x14ac:dyDescent="0.25">
      <c r="A6512">
        <v>6497</v>
      </c>
      <c r="B6512" s="1">
        <f t="shared" si="1644"/>
        <v>129.94</v>
      </c>
      <c r="C6512" s="1">
        <f t="shared" si="1631"/>
        <v>-14.320287580662605</v>
      </c>
      <c r="D6512" s="1">
        <f t="shared" si="1632"/>
        <v>127.36151292333429</v>
      </c>
      <c r="E6512" s="1">
        <f t="shared" si="1636"/>
        <v>177.02561051352677</v>
      </c>
      <c r="F6512" s="1">
        <f t="shared" si="1637"/>
        <v>-196208671.36696333</v>
      </c>
      <c r="G6512" s="1">
        <f t="shared" si="1638"/>
        <v>129.32028758066261</v>
      </c>
      <c r="H6512" s="1">
        <f t="shared" si="1639"/>
        <v>196240009.433741</v>
      </c>
      <c r="I6512" s="1">
        <f t="shared" si="1640"/>
        <v>131778.76701626371</v>
      </c>
      <c r="J6512" s="1">
        <f t="shared" si="1641"/>
        <v>-14831706.564747989</v>
      </c>
      <c r="K6512" s="1"/>
      <c r="L6512" s="1">
        <f t="shared" si="1633"/>
        <v>-52.943359149359033</v>
      </c>
      <c r="M6512" s="1">
        <f t="shared" si="1642"/>
        <v>4.6927258368738762</v>
      </c>
      <c r="N6512" s="1">
        <f t="shared" si="1629"/>
        <v>-8.8405686796221156E-2</v>
      </c>
      <c r="O6512" s="1">
        <f t="shared" si="1643"/>
        <v>3.053186967203779</v>
      </c>
      <c r="P6512" s="1">
        <f t="shared" si="1630"/>
        <v>53.15092618005901</v>
      </c>
      <c r="Q6512">
        <f t="shared" si="1634"/>
        <v>43.778678052924121</v>
      </c>
      <c r="R6512">
        <f t="shared" si="1635"/>
        <v>-30.140476136526154</v>
      </c>
    </row>
    <row r="6513" spans="1:18" x14ac:dyDescent="0.25">
      <c r="A6513">
        <v>6498</v>
      </c>
      <c r="B6513" s="1">
        <f t="shared" si="1644"/>
        <v>129.96</v>
      </c>
      <c r="C6513" s="1">
        <f t="shared" si="1631"/>
        <v>-18.057798849202982</v>
      </c>
      <c r="D6513" s="1">
        <f t="shared" si="1632"/>
        <v>124.95654191910268</v>
      </c>
      <c r="E6513" s="1">
        <f t="shared" si="1636"/>
        <v>-308.77853234125905</v>
      </c>
      <c r="F6513" s="1">
        <f t="shared" si="1637"/>
        <v>-188868605.60793009</v>
      </c>
      <c r="G6513" s="1">
        <f t="shared" si="1638"/>
        <v>133.05779884920298</v>
      </c>
      <c r="H6513" s="1">
        <f t="shared" si="1639"/>
        <v>188963949.78996491</v>
      </c>
      <c r="I6513" s="1">
        <f t="shared" si="1640"/>
        <v>133274.0608119017</v>
      </c>
      <c r="J6513" s="1">
        <f t="shared" si="1641"/>
        <v>-14529347.94629089</v>
      </c>
      <c r="K6513" s="1"/>
      <c r="L6513" s="1">
        <f t="shared" si="1633"/>
        <v>-62.815085763460601</v>
      </c>
      <c r="M6513" s="1">
        <f t="shared" si="1642"/>
        <v>6.6273365264208337</v>
      </c>
      <c r="N6513" s="1">
        <f t="shared" si="1629"/>
        <v>-0.10511661103524533</v>
      </c>
      <c r="O6513" s="1">
        <f t="shared" si="1643"/>
        <v>3.0364760429647548</v>
      </c>
      <c r="P6513" s="1">
        <f t="shared" si="1630"/>
        <v>63.163728427835402</v>
      </c>
      <c r="Q6513">
        <f t="shared" si="1634"/>
        <v>54.396912114748559</v>
      </c>
      <c r="R6513">
        <f t="shared" si="1635"/>
        <v>-32.103466188024989</v>
      </c>
    </row>
    <row r="6514" spans="1:18" x14ac:dyDescent="0.25">
      <c r="A6514">
        <v>6499</v>
      </c>
      <c r="B6514" s="1">
        <f t="shared" si="1644"/>
        <v>129.97999999999999</v>
      </c>
      <c r="C6514" s="1">
        <f t="shared" si="1631"/>
        <v>-21.398984049127364</v>
      </c>
      <c r="D6514" s="1">
        <f t="shared" si="1632"/>
        <v>122.02578135682936</v>
      </c>
      <c r="E6514" s="1">
        <f t="shared" si="1636"/>
        <v>-900.79216592047123</v>
      </c>
      <c r="F6514" s="1">
        <f t="shared" si="1637"/>
        <v>-180112963.75524816</v>
      </c>
      <c r="G6514" s="1">
        <f t="shared" si="1638"/>
        <v>136.39898404912736</v>
      </c>
      <c r="H6514" s="1">
        <f t="shared" si="1639"/>
        <v>180924390.28143185</v>
      </c>
      <c r="I6514" s="1">
        <f t="shared" si="1640"/>
        <v>133979.89666151529</v>
      </c>
      <c r="J6514" s="1">
        <f t="shared" si="1641"/>
        <v>-14190536.555569006</v>
      </c>
      <c r="K6514" s="1"/>
      <c r="L6514" s="1">
        <f t="shared" si="1633"/>
        <v>-71.254089263191005</v>
      </c>
      <c r="M6514" s="1">
        <f t="shared" si="1642"/>
        <v>8.5553817160021595</v>
      </c>
      <c r="N6514" s="1">
        <f t="shared" si="1629"/>
        <v>-0.1194965927957598</v>
      </c>
      <c r="O6514" s="1">
        <f t="shared" si="1643"/>
        <v>3.0220960612042402</v>
      </c>
      <c r="P6514" s="1">
        <f t="shared" si="1630"/>
        <v>71.765867883230513</v>
      </c>
      <c r="Q6514">
        <f t="shared" si="1634"/>
        <v>64.27274472887575</v>
      </c>
      <c r="R6514">
        <f t="shared" si="1635"/>
        <v>-31.927324943535002</v>
      </c>
    </row>
    <row r="6515" spans="1:18" x14ac:dyDescent="0.25">
      <c r="A6515">
        <v>6500</v>
      </c>
      <c r="B6515" s="1">
        <f t="shared" si="1644"/>
        <v>130</v>
      </c>
      <c r="C6515" s="1">
        <f t="shared" si="1631"/>
        <v>-24.270512050457111</v>
      </c>
      <c r="D6515" s="1">
        <f t="shared" si="1632"/>
        <v>118.63355451429507</v>
      </c>
      <c r="E6515" s="1">
        <f t="shared" si="1636"/>
        <v>-1586.0219881123976</v>
      </c>
      <c r="F6515" s="1">
        <f t="shared" si="1637"/>
        <v>-170238139.42499748</v>
      </c>
      <c r="G6515" s="1">
        <f t="shared" si="1638"/>
        <v>139.27051205045711</v>
      </c>
      <c r="H6515" s="1">
        <f t="shared" si="1639"/>
        <v>172753605.17177349</v>
      </c>
      <c r="I6515" s="1">
        <f t="shared" si="1640"/>
        <v>133880.78313397095</v>
      </c>
      <c r="J6515" s="1">
        <f t="shared" si="1641"/>
        <v>-13831551.013791313</v>
      </c>
      <c r="K6515" s="1"/>
      <c r="L6515" s="1">
        <f t="shared" si="1633"/>
        <v>-78.147357412535541</v>
      </c>
      <c r="M6515" s="1">
        <f t="shared" si="1642"/>
        <v>10.321499712418643</v>
      </c>
      <c r="N6515" s="1">
        <f t="shared" si="1629"/>
        <v>-0.13131733332479276</v>
      </c>
      <c r="O6515" s="1">
        <f t="shared" si="1643"/>
        <v>3.0102753206752073</v>
      </c>
      <c r="P6515" s="1">
        <f t="shared" si="1630"/>
        <v>78.826028866587151</v>
      </c>
      <c r="Q6515">
        <f t="shared" si="1634"/>
        <v>73.015379237266885</v>
      </c>
      <c r="R6515">
        <f t="shared" si="1635"/>
        <v>-29.703488376184499</v>
      </c>
    </row>
    <row r="6516" spans="1:18" x14ac:dyDescent="0.25">
      <c r="A6516">
        <v>6501</v>
      </c>
      <c r="B6516" s="1">
        <f t="shared" si="1644"/>
        <v>130.02000000000001</v>
      </c>
      <c r="C6516" s="1">
        <f t="shared" si="1631"/>
        <v>-26.609359590320175</v>
      </c>
      <c r="D6516" s="1">
        <f t="shared" si="1632"/>
        <v>114.85431276509361</v>
      </c>
      <c r="E6516" s="1">
        <f t="shared" si="1636"/>
        <v>-2349.4288214510907</v>
      </c>
      <c r="F6516" s="1">
        <f t="shared" si="1637"/>
        <v>-159564543.19233456</v>
      </c>
      <c r="G6516" s="1">
        <f t="shared" si="1638"/>
        <v>141.60935959032017</v>
      </c>
      <c r="H6516" s="1">
        <f t="shared" si="1639"/>
        <v>165084358.97939962</v>
      </c>
      <c r="I6516" s="1">
        <f t="shared" si="1640"/>
        <v>132978.8955372902</v>
      </c>
      <c r="J6516" s="1">
        <f t="shared" si="1641"/>
        <v>-13466996.551117508</v>
      </c>
      <c r="K6516" s="1"/>
      <c r="L6516" s="1">
        <f t="shared" si="1633"/>
        <v>-83.437200038220666</v>
      </c>
      <c r="M6516" s="1">
        <f t="shared" si="1642"/>
        <v>11.795515854643156</v>
      </c>
      <c r="N6516" s="1">
        <f t="shared" si="1629"/>
        <v>-0.14043933904410105</v>
      </c>
      <c r="O6516" s="1">
        <f t="shared" si="1643"/>
        <v>3.0011533149558991</v>
      </c>
      <c r="P6516" s="1">
        <f t="shared" si="1630"/>
        <v>84.266841310774126</v>
      </c>
      <c r="Q6516">
        <f t="shared" si="1634"/>
        <v>80.276117254414913</v>
      </c>
      <c r="R6516">
        <f t="shared" si="1635"/>
        <v>-25.625095961783558</v>
      </c>
    </row>
    <row r="6517" spans="1:18" x14ac:dyDescent="0.25">
      <c r="A6517">
        <v>6502</v>
      </c>
      <c r="B6517" s="1">
        <f t="shared" si="1644"/>
        <v>130.04</v>
      </c>
      <c r="C6517" s="1">
        <f t="shared" si="1631"/>
        <v>-28.364194484860224</v>
      </c>
      <c r="D6517" s="1">
        <f t="shared" si="1632"/>
        <v>110.77100154666986</v>
      </c>
      <c r="E6517" s="1">
        <f t="shared" si="1636"/>
        <v>-3174.2576875726863</v>
      </c>
      <c r="F6517" s="1">
        <f t="shared" si="1637"/>
        <v>-148420518.02305868</v>
      </c>
      <c r="G6517" s="1">
        <f t="shared" si="1638"/>
        <v>143.36419448486023</v>
      </c>
      <c r="H6517" s="1">
        <f t="shared" si="1639"/>
        <v>158496429.89017299</v>
      </c>
      <c r="I6517" s="1">
        <f t="shared" si="1640"/>
        <v>131294.02817578067</v>
      </c>
      <c r="J6517" s="1">
        <f t="shared" si="1641"/>
        <v>-13108897.186825084</v>
      </c>
      <c r="K6517" s="1"/>
      <c r="L6517" s="1">
        <f t="shared" si="1633"/>
        <v>-87.114323805736774</v>
      </c>
      <c r="M6517" s="1">
        <f t="shared" si="1642"/>
        <v>12.881804483178712</v>
      </c>
      <c r="N6517" s="1">
        <f t="shared" si="1629"/>
        <v>-0.14680852247347159</v>
      </c>
      <c r="O6517" s="1">
        <f t="shared" si="1643"/>
        <v>2.9947841315265284</v>
      </c>
      <c r="P6517" s="1">
        <f t="shared" si="1630"/>
        <v>88.061605134551115</v>
      </c>
      <c r="Q6517">
        <f t="shared" si="1634"/>
        <v>85.765484619433252</v>
      </c>
      <c r="R6517">
        <f t="shared" si="1635"/>
        <v>-19.978186776265698</v>
      </c>
    </row>
    <row r="6518" spans="1:18" x14ac:dyDescent="0.25">
      <c r="A6518">
        <v>6503</v>
      </c>
      <c r="B6518" s="1">
        <f t="shared" si="1644"/>
        <v>130.06</v>
      </c>
      <c r="C6518" s="1">
        <f t="shared" si="1631"/>
        <v>-29.496502249528564</v>
      </c>
      <c r="D6518" s="1">
        <f t="shared" si="1632"/>
        <v>106.47323990370934</v>
      </c>
      <c r="E6518" s="1">
        <f t="shared" si="1636"/>
        <v>-4042.4055394507122</v>
      </c>
      <c r="F6518" s="1">
        <f t="shared" si="1637"/>
        <v>-137126918.66541103</v>
      </c>
      <c r="G6518" s="1">
        <f t="shared" si="1638"/>
        <v>144.49650224952856</v>
      </c>
      <c r="H6518" s="1">
        <f t="shared" si="1639"/>
        <v>153467961.21079284</v>
      </c>
      <c r="I6518" s="1">
        <f t="shared" si="1640"/>
        <v>128863.15991176342</v>
      </c>
      <c r="J6518" s="1">
        <f t="shared" si="1641"/>
        <v>-12766080.594844403</v>
      </c>
      <c r="K6518" s="1"/>
      <c r="L6518" s="1">
        <f t="shared" si="1633"/>
        <v>-89.206411642039072</v>
      </c>
      <c r="M6518" s="1">
        <f t="shared" si="1642"/>
        <v>13.522668507669835</v>
      </c>
      <c r="N6518" s="1">
        <f t="shared" si="1629"/>
        <v>-0.15044315569346062</v>
      </c>
      <c r="O6518" s="1">
        <f t="shared" si="1643"/>
        <v>2.9911494983065396</v>
      </c>
      <c r="P6518" s="1">
        <f t="shared" si="1630"/>
        <v>90.225530985510133</v>
      </c>
      <c r="Q6518">
        <f t="shared" si="1634"/>
        <v>89.265683620919503</v>
      </c>
      <c r="R6518">
        <f t="shared" si="1635"/>
        <v>-13.125706430785112</v>
      </c>
    </row>
    <row r="6519" spans="1:18" x14ac:dyDescent="0.25">
      <c r="A6519">
        <v>6504</v>
      </c>
      <c r="B6519" s="1">
        <f t="shared" si="1644"/>
        <v>130.08000000000001</v>
      </c>
      <c r="C6519" s="1">
        <f t="shared" si="1631"/>
        <v>-29.981431401118328</v>
      </c>
      <c r="D6519" s="1">
        <f t="shared" si="1632"/>
        <v>102.05535356162569</v>
      </c>
      <c r="E6519" s="1">
        <f t="shared" si="1636"/>
        <v>-4934.8185805516096</v>
      </c>
      <c r="F6519" s="1">
        <f t="shared" si="1637"/>
        <v>-125983410.6253576</v>
      </c>
      <c r="G6519" s="1">
        <f t="shared" si="1638"/>
        <v>144.98143140111833</v>
      </c>
      <c r="H6519" s="1">
        <f t="shared" si="1639"/>
        <v>150335845.04831499</v>
      </c>
      <c r="I6519" s="1">
        <f t="shared" si="1640"/>
        <v>125739.64256682243</v>
      </c>
      <c r="J6519" s="1">
        <f t="shared" si="1641"/>
        <v>-12443899.821394181</v>
      </c>
      <c r="K6519" s="1"/>
      <c r="L6519" s="1">
        <f t="shared" si="1633"/>
        <v>-89.764658358008205</v>
      </c>
      <c r="M6519" s="1">
        <f t="shared" si="1642"/>
        <v>13.696491302542427</v>
      </c>
      <c r="N6519" s="1">
        <f t="shared" si="1629"/>
        <v>-0.15141438942535457</v>
      </c>
      <c r="O6519" s="1">
        <f t="shared" si="1643"/>
        <v>2.9901782645746455</v>
      </c>
      <c r="P6519" s="1">
        <f t="shared" si="1630"/>
        <v>90.803566913037912</v>
      </c>
      <c r="Q6519">
        <f t="shared" si="1634"/>
        <v>90.637614491943239</v>
      </c>
      <c r="R6519">
        <f t="shared" si="1635"/>
        <v>-5.487312943548341</v>
      </c>
    </row>
    <row r="6520" spans="1:18" x14ac:dyDescent="0.25">
      <c r="A6520">
        <v>6505</v>
      </c>
      <c r="B6520" s="1">
        <f t="shared" si="1644"/>
        <v>130.1</v>
      </c>
      <c r="C6520" s="1">
        <f t="shared" si="1631"/>
        <v>-29.80833888917795</v>
      </c>
      <c r="D6520" s="1">
        <f t="shared" si="1632"/>
        <v>97.614304699486169</v>
      </c>
      <c r="E6520" s="1">
        <f t="shared" si="1636"/>
        <v>-5831.9104507037937</v>
      </c>
      <c r="F6520" s="1">
        <f t="shared" si="1637"/>
        <v>-115257370.82183808</v>
      </c>
      <c r="G6520" s="1">
        <f t="shared" si="1638"/>
        <v>144.80833888917795</v>
      </c>
      <c r="H6520" s="1">
        <f t="shared" si="1639"/>
        <v>149268550.32686621</v>
      </c>
      <c r="I6520" s="1">
        <f t="shared" si="1640"/>
        <v>121992.02997522854</v>
      </c>
      <c r="J6520" s="1">
        <f t="shared" si="1641"/>
        <v>-12144305.343074411</v>
      </c>
      <c r="K6520" s="1"/>
      <c r="L6520" s="1">
        <f t="shared" si="1633"/>
        <v>-88.850858121621101</v>
      </c>
      <c r="M6520" s="1">
        <f t="shared" si="1642"/>
        <v>13.412578489511191</v>
      </c>
      <c r="N6520" s="1">
        <f t="shared" si="1629"/>
        <v>-0.14982487145111251</v>
      </c>
      <c r="O6520" s="1">
        <f t="shared" si="1643"/>
        <v>2.9917677825488878</v>
      </c>
      <c r="P6520" s="1">
        <f t="shared" si="1630"/>
        <v>89.857510819551095</v>
      </c>
      <c r="Q6520">
        <f t="shared" si="1634"/>
        <v>89.823236945337896</v>
      </c>
      <c r="R6520">
        <f t="shared" si="1635"/>
        <v>2.4816033823776338</v>
      </c>
    </row>
    <row r="6521" spans="1:18" x14ac:dyDescent="0.25">
      <c r="A6521">
        <v>6506</v>
      </c>
      <c r="B6521" s="1">
        <f t="shared" si="1644"/>
        <v>130.12</v>
      </c>
      <c r="C6521" s="1">
        <f t="shared" si="1631"/>
        <v>-28.981023685848559</v>
      </c>
      <c r="D6521" s="1">
        <f t="shared" si="1632"/>
        <v>93.247563858999882</v>
      </c>
      <c r="E6521" s="1">
        <f t="shared" si="1636"/>
        <v>-6713.9921004820244</v>
      </c>
      <c r="F6521" s="1">
        <f t="shared" si="1637"/>
        <v>-105176028.37156041</v>
      </c>
      <c r="G6521" s="1">
        <f t="shared" si="1638"/>
        <v>143.98102368584856</v>
      </c>
      <c r="H6521" s="1">
        <f t="shared" si="1639"/>
        <v>150253718.29689544</v>
      </c>
      <c r="I6521" s="1">
        <f t="shared" si="1640"/>
        <v>117702.57338905259</v>
      </c>
      <c r="J6521" s="1">
        <f t="shared" si="1641"/>
        <v>-11866249.334971609</v>
      </c>
      <c r="K6521" s="1"/>
      <c r="L6521" s="1">
        <f t="shared" si="1633"/>
        <v>-86.526988191170162</v>
      </c>
      <c r="M6521" s="1">
        <f t="shared" si="1642"/>
        <v>12.70487289139777</v>
      </c>
      <c r="N6521" s="1">
        <f t="shared" si="1629"/>
        <v>-0.14578957411082225</v>
      </c>
      <c r="O6521" s="1">
        <f t="shared" si="1643"/>
        <v>2.9958030798891779</v>
      </c>
      <c r="P6521" s="1">
        <f t="shared" si="1630"/>
        <v>87.45475104659252</v>
      </c>
      <c r="Q6521">
        <f t="shared" si="1634"/>
        <v>86.845006304558126</v>
      </c>
      <c r="R6521">
        <f t="shared" si="1635"/>
        <v>10.30913966258754</v>
      </c>
    </row>
    <row r="6522" spans="1:18" x14ac:dyDescent="0.25">
      <c r="A6522">
        <v>6507</v>
      </c>
      <c r="B6522" s="1">
        <f t="shared" si="1644"/>
        <v>130.13999999999999</v>
      </c>
      <c r="C6522" s="1">
        <f t="shared" si="1631"/>
        <v>-27.517643407394477</v>
      </c>
      <c r="D6522" s="1">
        <f t="shared" si="1632"/>
        <v>89.050970696182915</v>
      </c>
      <c r="E6522" s="1">
        <f t="shared" si="1636"/>
        <v>-7561.7039193710507</v>
      </c>
      <c r="F6522" s="1">
        <f t="shared" si="1637"/>
        <v>-95922191.819854647</v>
      </c>
      <c r="G6522" s="1">
        <f t="shared" si="1638"/>
        <v>142.51764340739447</v>
      </c>
      <c r="H6522" s="1">
        <f t="shared" si="1639"/>
        <v>153101557.98408616</v>
      </c>
      <c r="I6522" s="1">
        <f t="shared" si="1640"/>
        <v>112965.41625731871</v>
      </c>
      <c r="J6522" s="1">
        <f t="shared" si="1641"/>
        <v>-11606374.242310718</v>
      </c>
      <c r="K6522" s="1"/>
      <c r="L6522" s="1">
        <f t="shared" si="1633"/>
        <v>-82.848280747450332</v>
      </c>
      <c r="M6522" s="1">
        <f t="shared" si="1642"/>
        <v>11.626258314283746</v>
      </c>
      <c r="N6522" s="1">
        <f t="shared" si="1629"/>
        <v>-0.13942146616003623</v>
      </c>
      <c r="O6522" s="1">
        <f t="shared" si="1643"/>
        <v>3.0021711878399637</v>
      </c>
      <c r="P6522" s="1">
        <f t="shared" si="1630"/>
        <v>83.660071152245621</v>
      </c>
      <c r="Q6522">
        <f t="shared" si="1634"/>
        <v>81.804286437447729</v>
      </c>
      <c r="R6522">
        <f t="shared" si="1635"/>
        <v>17.523305215021658</v>
      </c>
    </row>
    <row r="6523" spans="1:18" x14ac:dyDescent="0.25">
      <c r="A6523">
        <v>6508</v>
      </c>
      <c r="B6523" s="1">
        <f t="shared" si="1644"/>
        <v>130.16</v>
      </c>
      <c r="C6523" s="1">
        <f t="shared" si="1631"/>
        <v>-25.450315797367999</v>
      </c>
      <c r="D6523" s="1">
        <f t="shared" si="1632"/>
        <v>85.116630527049963</v>
      </c>
      <c r="E6523" s="1">
        <f t="shared" si="1636"/>
        <v>-8356.4406335359072</v>
      </c>
      <c r="F6523" s="1">
        <f t="shared" si="1637"/>
        <v>-87633594.223398715</v>
      </c>
      <c r="G6523" s="1">
        <f t="shared" si="1638"/>
        <v>140.45031579736801</v>
      </c>
      <c r="H6523" s="1">
        <f t="shared" si="1639"/>
        <v>157463694.2852087</v>
      </c>
      <c r="I6523" s="1">
        <f t="shared" si="1640"/>
        <v>107884.52799943494</v>
      </c>
      <c r="J6523" s="1">
        <f t="shared" si="1641"/>
        <v>-11359912.432584371</v>
      </c>
      <c r="K6523" s="1"/>
      <c r="L6523" s="1">
        <f t="shared" si="1633"/>
        <v>-77.859990660482623</v>
      </c>
      <c r="M6523" s="1">
        <f t="shared" si="1642"/>
        <v>10.244394973459634</v>
      </c>
      <c r="N6523" s="1">
        <f t="shared" si="1629"/>
        <v>-0.13082309549796467</v>
      </c>
      <c r="O6523" s="1">
        <f t="shared" si="1643"/>
        <v>3.0107695585020355</v>
      </c>
      <c r="P6523" s="1">
        <f t="shared" si="1630"/>
        <v>78.531049744815505</v>
      </c>
      <c r="Q6523">
        <f t="shared" si="1634"/>
        <v>74.880192141424217</v>
      </c>
      <c r="R6523">
        <f t="shared" si="1635"/>
        <v>23.666064288049224</v>
      </c>
    </row>
    <row r="6524" spans="1:18" x14ac:dyDescent="0.25">
      <c r="A6524">
        <v>6509</v>
      </c>
      <c r="B6524" s="1">
        <f t="shared" si="1644"/>
        <v>130.18</v>
      </c>
      <c r="C6524" s="1">
        <f t="shared" si="1631"/>
        <v>-22.824413817946908</v>
      </c>
      <c r="D6524" s="1">
        <f t="shared" si="1632"/>
        <v>81.530892833334292</v>
      </c>
      <c r="E6524" s="1">
        <f t="shared" si="1636"/>
        <v>-9080.759647666473</v>
      </c>
      <c r="F6524" s="1">
        <f t="shared" si="1637"/>
        <v>-80405577.337082952</v>
      </c>
      <c r="G6524" s="1">
        <f t="shared" si="1638"/>
        <v>137.82441381794692</v>
      </c>
      <c r="H6524" s="1">
        <f t="shared" si="1639"/>
        <v>162865773.1157707</v>
      </c>
      <c r="I6524" s="1">
        <f t="shared" si="1640"/>
        <v>102571.42212184527</v>
      </c>
      <c r="J6524" s="1">
        <f t="shared" si="1641"/>
        <v>-11121705.069149781</v>
      </c>
      <c r="K6524" s="1"/>
      <c r="L6524" s="1">
        <f t="shared" si="1633"/>
        <v>-71.597662913136617</v>
      </c>
      <c r="M6524" s="1">
        <f t="shared" si="1642"/>
        <v>8.6393072497999697</v>
      </c>
      <c r="N6524" s="1">
        <f t="shared" ref="N6524:N6587" si="1645">(ATAN(M6524/L6524))</f>
        <v>-0.12008409363396004</v>
      </c>
      <c r="O6524" s="1">
        <f t="shared" si="1643"/>
        <v>3.0215085603660401</v>
      </c>
      <c r="P6524" s="1">
        <f t="shared" ref="P6524:P6587" si="1646">ABS(SQRT((L6524*L6524)+(M6524*M6524)))</f>
        <v>72.117008842433179</v>
      </c>
      <c r="Q6524">
        <f t="shared" si="1634"/>
        <v>66.329556536707727</v>
      </c>
      <c r="R6524">
        <f t="shared" si="1635"/>
        <v>28.30641082905564</v>
      </c>
    </row>
    <row r="6525" spans="1:18" x14ac:dyDescent="0.25">
      <c r="A6525">
        <v>6510</v>
      </c>
      <c r="B6525" s="1">
        <f t="shared" si="1644"/>
        <v>130.19999999999999</v>
      </c>
      <c r="C6525" s="1">
        <f t="shared" si="1631"/>
        <v>-19.697569820499758</v>
      </c>
      <c r="D6525" s="1">
        <f t="shared" si="1632"/>
        <v>78.372456095136243</v>
      </c>
      <c r="E6525" s="1">
        <f t="shared" si="1636"/>
        <v>-9718.7638687824801</v>
      </c>
      <c r="F6525" s="1">
        <f t="shared" si="1637"/>
        <v>-74296557.712549567</v>
      </c>
      <c r="G6525" s="1">
        <f t="shared" si="1638"/>
        <v>134.69756982049975</v>
      </c>
      <c r="H6525" s="1">
        <f t="shared" si="1639"/>
        <v>168750928.84970137</v>
      </c>
      <c r="I6525" s="1">
        <f t="shared" si="1640"/>
        <v>97142.708759729852</v>
      </c>
      <c r="J6525" s="1">
        <f t="shared" si="1641"/>
        <v>-10887238.023570448</v>
      </c>
      <c r="K6525" s="1"/>
      <c r="L6525" s="1">
        <f t="shared" si="1633"/>
        <v>-64.090644735988235</v>
      </c>
      <c r="M6525" s="1">
        <f t="shared" si="1642"/>
        <v>6.9024154173901593</v>
      </c>
      <c r="N6525" s="1">
        <f t="shared" si="1645"/>
        <v>-0.10728419211354381</v>
      </c>
      <c r="O6525" s="1">
        <f t="shared" si="1643"/>
        <v>3.0343084618864564</v>
      </c>
      <c r="P6525" s="1">
        <f t="shared" si="1646"/>
        <v>64.461260313996988</v>
      </c>
      <c r="Q6525">
        <f t="shared" si="1634"/>
        <v>56.487862520701697</v>
      </c>
      <c r="R6525">
        <f t="shared" si="1635"/>
        <v>31.05439532676796</v>
      </c>
    </row>
    <row r="6526" spans="1:18" x14ac:dyDescent="0.25">
      <c r="A6526">
        <v>6511</v>
      </c>
      <c r="B6526" s="1">
        <f t="shared" si="1644"/>
        <v>130.22</v>
      </c>
      <c r="C6526" s="1">
        <f t="shared" si="1631"/>
        <v>-16.138410651454659</v>
      </c>
      <c r="D6526" s="1">
        <f t="shared" si="1632"/>
        <v>75.710640544983846</v>
      </c>
      <c r="E6526" s="1">
        <f t="shared" si="1636"/>
        <v>-10256.450609913263</v>
      </c>
      <c r="F6526" s="1">
        <f t="shared" si="1637"/>
        <v>-69335494.805587262</v>
      </c>
      <c r="G6526" s="1">
        <f t="shared" si="1638"/>
        <v>131.13841065145465</v>
      </c>
      <c r="H6526" s="1">
        <f t="shared" si="1639"/>
        <v>174530273.91917741</v>
      </c>
      <c r="I6526" s="1">
        <f t="shared" si="1640"/>
        <v>91717.535359685222</v>
      </c>
      <c r="J6526" s="1">
        <f t="shared" si="1641"/>
        <v>-10653591.532029884</v>
      </c>
      <c r="K6526" s="1"/>
      <c r="L6526" s="1">
        <f t="shared" si="1633"/>
        <v>-55.368717072932192</v>
      </c>
      <c r="M6526" s="1">
        <f t="shared" si="1642"/>
        <v>5.1363402347331544</v>
      </c>
      <c r="N6526" s="1">
        <f t="shared" si="1645"/>
        <v>-9.2501369686268362E-2</v>
      </c>
      <c r="O6526" s="1">
        <f t="shared" si="1643"/>
        <v>3.0490912843137319</v>
      </c>
      <c r="P6526" s="1">
        <f t="shared" si="1646"/>
        <v>55.606445861153105</v>
      </c>
      <c r="Q6526">
        <f t="shared" si="1634"/>
        <v>45.770068221352261</v>
      </c>
      <c r="R6526">
        <f t="shared" si="1635"/>
        <v>31.578120215144391</v>
      </c>
    </row>
    <row r="6527" spans="1:18" x14ac:dyDescent="0.25">
      <c r="A6527">
        <v>6512</v>
      </c>
      <c r="B6527" s="1">
        <f t="shared" si="1644"/>
        <v>130.24</v>
      </c>
      <c r="C6527" s="1">
        <f t="shared" si="1631"/>
        <v>-12.225051455014846</v>
      </c>
      <c r="D6527" s="1">
        <f t="shared" si="1632"/>
        <v>73.603866752363771</v>
      </c>
      <c r="E6527" s="1">
        <f t="shared" si="1636"/>
        <v>-10682.01891602252</v>
      </c>
      <c r="F6527" s="1">
        <f t="shared" si="1637"/>
        <v>-65530433.214083031</v>
      </c>
      <c r="G6527" s="1">
        <f t="shared" si="1638"/>
        <v>127.22505145501485</v>
      </c>
      <c r="H6527" s="1">
        <f t="shared" si="1639"/>
        <v>179635961.33634597</v>
      </c>
      <c r="I6527" s="1">
        <f t="shared" si="1640"/>
        <v>86414.971674523593</v>
      </c>
      <c r="J6527" s="1">
        <f t="shared" si="1641"/>
        <v>-10420208.489765372</v>
      </c>
      <c r="K6527" s="1"/>
      <c r="L6527" s="1">
        <f t="shared" si="1633"/>
        <v>-45.471853729624655</v>
      </c>
      <c r="M6527" s="1">
        <f t="shared" si="1642"/>
        <v>3.454523612958269</v>
      </c>
      <c r="N6527" s="1">
        <f t="shared" si="1645"/>
        <v>-7.5824939760880228E-2</v>
      </c>
      <c r="O6527" s="1">
        <f t="shared" si="1643"/>
        <v>3.06576771423912</v>
      </c>
      <c r="P6527" s="1">
        <f t="shared" si="1646"/>
        <v>45.602886038066337</v>
      </c>
      <c r="Q6527">
        <f t="shared" si="1634"/>
        <v>34.66924755326832</v>
      </c>
      <c r="R6527">
        <f t="shared" si="1635"/>
        <v>29.625436521527654</v>
      </c>
    </row>
    <row r="6528" spans="1:18" x14ac:dyDescent="0.25">
      <c r="A6528">
        <v>6513</v>
      </c>
      <c r="B6528" s="1">
        <f t="shared" si="1644"/>
        <v>130.26</v>
      </c>
      <c r="C6528" s="1">
        <f t="shared" si="1631"/>
        <v>-8.0433812300770242</v>
      </c>
      <c r="D6528" s="1">
        <f t="shared" si="1632"/>
        <v>72.09837343007068</v>
      </c>
      <c r="E6528" s="1">
        <f t="shared" si="1636"/>
        <v>-10986.128567125721</v>
      </c>
      <c r="F6528" s="1">
        <f t="shared" si="1637"/>
        <v>-62877130.25846421</v>
      </c>
      <c r="G6528" s="1">
        <f t="shared" si="1638"/>
        <v>123.04338123007702</v>
      </c>
      <c r="H6528" s="1">
        <f t="shared" si="1639"/>
        <v>183572151.15188006</v>
      </c>
      <c r="I6528" s="1">
        <f t="shared" si="1640"/>
        <v>81351.39646316797</v>
      </c>
      <c r="J6528" s="1">
        <f t="shared" si="1641"/>
        <v>-10189403.037270928</v>
      </c>
      <c r="K6528" s="1"/>
      <c r="L6528" s="1">
        <f t="shared" si="1633"/>
        <v>-34.463075100897797</v>
      </c>
      <c r="M6528" s="1">
        <f t="shared" si="1642"/>
        <v>1.9794380739179473</v>
      </c>
      <c r="N6528" s="1">
        <f t="shared" si="1645"/>
        <v>-5.7373454839231744E-2</v>
      </c>
      <c r="O6528" s="1">
        <f t="shared" si="1643"/>
        <v>3.0842191991607684</v>
      </c>
      <c r="P6528" s="1">
        <f t="shared" si="1646"/>
        <v>34.519874282775099</v>
      </c>
      <c r="Q6528">
        <f t="shared" si="1634"/>
        <v>23.749839882019675</v>
      </c>
      <c r="R6528">
        <f t="shared" si="1635"/>
        <v>25.05128392073</v>
      </c>
    </row>
    <row r="6529" spans="1:18" x14ac:dyDescent="0.25">
      <c r="A6529">
        <v>6514</v>
      </c>
      <c r="B6529" s="1">
        <f t="shared" si="1644"/>
        <v>130.28</v>
      </c>
      <c r="C6529" s="1">
        <f t="shared" si="1631"/>
        <v>-3.6851777693937788</v>
      </c>
      <c r="D6529" s="1">
        <f t="shared" si="1632"/>
        <v>71.22720260358517</v>
      </c>
      <c r="E6529" s="1">
        <f t="shared" si="1636"/>
        <v>-11162.105074075796</v>
      </c>
      <c r="F6529" s="1">
        <f t="shared" si="1637"/>
        <v>-61366810.870296329</v>
      </c>
      <c r="G6529" s="1">
        <f t="shared" si="1638"/>
        <v>118.68517776939377</v>
      </c>
      <c r="H6529" s="1">
        <f t="shared" si="1639"/>
        <v>185959400.55500495</v>
      </c>
      <c r="I6529" s="1">
        <f t="shared" si="1640"/>
        <v>76637.94325153908</v>
      </c>
      <c r="J6529" s="1">
        <f t="shared" si="1641"/>
        <v>-9966554.9394629486</v>
      </c>
      <c r="K6529" s="1"/>
      <c r="L6529" s="1">
        <f t="shared" si="1633"/>
        <v>-22.443972625265722</v>
      </c>
      <c r="M6529" s="1">
        <f t="shared" si="1642"/>
        <v>0.83793028965783378</v>
      </c>
      <c r="N6529" s="1">
        <f t="shared" si="1645"/>
        <v>-3.7316980923081854E-2</v>
      </c>
      <c r="O6529" s="1">
        <f t="shared" si="1643"/>
        <v>3.1042756730769181</v>
      </c>
      <c r="P6529" s="1">
        <f t="shared" si="1646"/>
        <v>22.459608954164878</v>
      </c>
      <c r="Q6529">
        <f t="shared" si="1634"/>
        <v>13.631216388440254</v>
      </c>
      <c r="R6529">
        <f t="shared" si="1635"/>
        <v>17.850041292543864</v>
      </c>
    </row>
    <row r="6530" spans="1:18" x14ac:dyDescent="0.25">
      <c r="A6530">
        <v>6515</v>
      </c>
      <c r="B6530" s="1">
        <f t="shared" si="1644"/>
        <v>130.30000000000001</v>
      </c>
      <c r="C6530" s="1">
        <f t="shared" si="1631"/>
        <v>0.75390664636393701</v>
      </c>
      <c r="D6530" s="1">
        <f t="shared" si="1632"/>
        <v>71.009474416600028</v>
      </c>
      <c r="E6530" s="1">
        <f t="shared" si="1636"/>
        <v>-11206.086167846794</v>
      </c>
      <c r="F6530" s="1">
        <f t="shared" si="1637"/>
        <v>-60992210.646925777</v>
      </c>
      <c r="G6530" s="1">
        <f t="shared" si="1638"/>
        <v>114.24609335363607</v>
      </c>
      <c r="H6530" s="1">
        <f t="shared" si="1639"/>
        <v>186568577.84813303</v>
      </c>
      <c r="I6530" s="1">
        <f t="shared" si="1640"/>
        <v>72378.061213958004</v>
      </c>
      <c r="J6530" s="1">
        <f t="shared" si="1641"/>
        <v>-9759964.0862108916</v>
      </c>
      <c r="K6530" s="1"/>
      <c r="L6530" s="1">
        <f t="shared" si="1633"/>
        <v>-9.5715960218715583</v>
      </c>
      <c r="M6530" s="1">
        <f t="shared" si="1642"/>
        <v>0.15222362531233102</v>
      </c>
      <c r="N6530" s="1">
        <f t="shared" si="1645"/>
        <v>-1.5902342000646691E-2</v>
      </c>
      <c r="O6530" s="1">
        <f t="shared" si="1643"/>
        <v>3.1256903119993535</v>
      </c>
      <c r="P6530" s="1">
        <f t="shared" si="1646"/>
        <v>9.5728064034540399</v>
      </c>
      <c r="Q6530">
        <f t="shared" si="1634"/>
        <v>4.9567226691036312</v>
      </c>
      <c r="R6530">
        <f t="shared" si="1635"/>
        <v>8.1895984528916212</v>
      </c>
    </row>
    <row r="6531" spans="1:18" x14ac:dyDescent="0.25">
      <c r="A6531">
        <v>6516</v>
      </c>
      <c r="B6531" s="1">
        <f t="shared" si="1644"/>
        <v>130.32</v>
      </c>
      <c r="C6531" s="1">
        <f t="shared" si="1631"/>
        <v>5.176444590438873</v>
      </c>
      <c r="D6531" s="1">
        <f t="shared" si="1632"/>
        <v>71.449967488983773</v>
      </c>
      <c r="E6531" s="1">
        <f t="shared" si="1636"/>
        <v>-11117.106567225277</v>
      </c>
      <c r="F6531" s="1">
        <f t="shared" si="1637"/>
        <v>-61751263.644123033</v>
      </c>
      <c r="G6531" s="1">
        <f t="shared" si="1638"/>
        <v>109.82355540956112</v>
      </c>
      <c r="H6531" s="1">
        <f t="shared" si="1639"/>
        <v>185341322.0711664</v>
      </c>
      <c r="I6531" s="1">
        <f t="shared" si="1640"/>
        <v>68665.244707895123</v>
      </c>
      <c r="J6531" s="1">
        <f t="shared" si="1641"/>
        <v>-9580370.7021613363</v>
      </c>
      <c r="K6531" s="1"/>
      <c r="L6531" s="1">
        <f t="shared" si="1633"/>
        <v>3.9259962621499849</v>
      </c>
      <c r="M6531" s="1">
        <f t="shared" si="1642"/>
        <v>2.5604821025353885E-2</v>
      </c>
      <c r="N6531" s="1">
        <f t="shared" si="1645"/>
        <v>6.5217734031096731E-3</v>
      </c>
      <c r="O6531" s="1">
        <f t="shared" si="1643"/>
        <v>6.5217734031096731E-3</v>
      </c>
      <c r="P6531" s="1">
        <f t="shared" si="1646"/>
        <v>3.9260797568663062</v>
      </c>
      <c r="Q6531">
        <f t="shared" si="1634"/>
        <v>-1.6557204562253529</v>
      </c>
      <c r="R6531">
        <f t="shared" si="1635"/>
        <v>-3.5598724735743419</v>
      </c>
    </row>
    <row r="6532" spans="1:18" x14ac:dyDescent="0.25">
      <c r="A6532">
        <v>6517</v>
      </c>
      <c r="B6532" s="1">
        <f t="shared" si="1644"/>
        <v>130.34</v>
      </c>
      <c r="C6532" s="1">
        <f t="shared" si="1631"/>
        <v>9.4853717920879177</v>
      </c>
      <c r="D6532" s="1">
        <f t="shared" si="1632"/>
        <v>72.53901403735523</v>
      </c>
      <c r="E6532" s="1">
        <f t="shared" si="1636"/>
        <v>-10897.119164454245</v>
      </c>
      <c r="F6532" s="1">
        <f t="shared" si="1637"/>
        <v>-63648045.911660537</v>
      </c>
      <c r="G6532" s="1">
        <f t="shared" si="1638"/>
        <v>105.51462820791208</v>
      </c>
      <c r="H6532" s="1">
        <f t="shared" si="1639"/>
        <v>182395251.99597651</v>
      </c>
      <c r="I6532" s="1">
        <f t="shared" si="1640"/>
        <v>65580.98129346213</v>
      </c>
      <c r="J6532" s="1">
        <f t="shared" si="1641"/>
        <v>-9440177.7816095017</v>
      </c>
      <c r="K6532" s="1"/>
      <c r="L6532" s="1">
        <f t="shared" si="1633"/>
        <v>17.739818648120501</v>
      </c>
      <c r="M6532" s="1">
        <f t="shared" si="1642"/>
        <v>0.52321415069047816</v>
      </c>
      <c r="N6532" s="1">
        <f t="shared" si="1645"/>
        <v>2.9485223529182106E-2</v>
      </c>
      <c r="O6532" s="1">
        <f t="shared" si="1643"/>
        <v>2.9485223529182106E-2</v>
      </c>
      <c r="P6532" s="1">
        <f t="shared" si="1646"/>
        <v>17.747532750094777</v>
      </c>
      <c r="Q6532">
        <f t="shared" si="1634"/>
        <v>-5.6817985671312128</v>
      </c>
      <c r="R6532">
        <f t="shared" si="1635"/>
        <v>-16.813449490162107</v>
      </c>
    </row>
    <row r="6533" spans="1:18" x14ac:dyDescent="0.25">
      <c r="A6533">
        <v>6518</v>
      </c>
      <c r="B6533" s="1">
        <f t="shared" si="1644"/>
        <v>130.36000000000001</v>
      </c>
      <c r="C6533" s="1">
        <f t="shared" si="1631"/>
        <v>13.586117468234404</v>
      </c>
      <c r="D6533" s="1">
        <f t="shared" si="1632"/>
        <v>74.252712060110923</v>
      </c>
      <c r="E6533" s="1">
        <f t="shared" si="1636"/>
        <v>-10550.952163857593</v>
      </c>
      <c r="F6533" s="1">
        <f t="shared" si="1637"/>
        <v>-66690875.643215947</v>
      </c>
      <c r="G6533" s="1">
        <f t="shared" si="1638"/>
        <v>101.41388253176559</v>
      </c>
      <c r="H6533" s="1">
        <f t="shared" si="1639"/>
        <v>178013467.20722717</v>
      </c>
      <c r="I6533" s="1">
        <f t="shared" si="1640"/>
        <v>63192.963273793968</v>
      </c>
      <c r="J6533" s="1">
        <f t="shared" si="1641"/>
        <v>-9352440.1217941307</v>
      </c>
      <c r="K6533" s="1"/>
      <c r="L6533" s="1">
        <f t="shared" si="1633"/>
        <v>31.48096617464229</v>
      </c>
      <c r="M6533" s="1">
        <f t="shared" si="1642"/>
        <v>1.6507912676049727</v>
      </c>
      <c r="N6533" s="1">
        <f t="shared" si="1645"/>
        <v>5.2389773537995746E-2</v>
      </c>
      <c r="O6533" s="1">
        <f t="shared" si="1643"/>
        <v>5.2389773537995746E-2</v>
      </c>
      <c r="P6533" s="1">
        <f t="shared" si="1646"/>
        <v>31.524218358242809</v>
      </c>
      <c r="Q6533">
        <f t="shared" si="1634"/>
        <v>-6.7711958164019217</v>
      </c>
      <c r="R6533">
        <f t="shared" si="1635"/>
        <v>-30.788427214037974</v>
      </c>
    </row>
    <row r="6534" spans="1:18" x14ac:dyDescent="0.25">
      <c r="A6534">
        <v>6519</v>
      </c>
      <c r="B6534" s="1">
        <f t="shared" si="1644"/>
        <v>130.38</v>
      </c>
      <c r="C6534" s="1">
        <f t="shared" si="1631"/>
        <v>17.388679928979045</v>
      </c>
      <c r="D6534" s="1">
        <f t="shared" si="1632"/>
        <v>76.553449929948783</v>
      </c>
      <c r="E6534" s="1">
        <f t="shared" si="1636"/>
        <v>-10086.203114150347</v>
      </c>
      <c r="F6534" s="1">
        <f t="shared" si="1637"/>
        <v>-70887769.700959116</v>
      </c>
      <c r="G6534" s="1">
        <f t="shared" si="1638"/>
        <v>97.611320071020955</v>
      </c>
      <c r="H6534" s="1">
        <f t="shared" si="1639"/>
        <v>172619262.96085525</v>
      </c>
      <c r="I6534" s="1">
        <f t="shared" si="1640"/>
        <v>61553.6020087379</v>
      </c>
      <c r="J6534" s="1">
        <f t="shared" si="1641"/>
        <v>-9329706.6423896328</v>
      </c>
      <c r="K6534" s="1"/>
      <c r="L6534" s="1">
        <f t="shared" si="1633"/>
        <v>44.697043309147077</v>
      </c>
      <c r="M6534" s="1">
        <f t="shared" si="1642"/>
        <v>3.3371465576864807</v>
      </c>
      <c r="N6534" s="1">
        <f t="shared" si="1645"/>
        <v>7.4523193894773215E-2</v>
      </c>
      <c r="O6534" s="1">
        <f t="shared" si="1643"/>
        <v>7.4523193894773215E-2</v>
      </c>
      <c r="P6534" s="1">
        <f t="shared" si="1646"/>
        <v>44.821448300197176</v>
      </c>
      <c r="Q6534">
        <f t="shared" si="1634"/>
        <v>-4.8245564655658342</v>
      </c>
      <c r="R6534">
        <f t="shared" si="1635"/>
        <v>-44.561035475377089</v>
      </c>
    </row>
    <row r="6535" spans="1:18" x14ac:dyDescent="0.25">
      <c r="A6535">
        <v>6520</v>
      </c>
      <c r="B6535" s="1">
        <f t="shared" si="1644"/>
        <v>130.4</v>
      </c>
      <c r="C6535" s="1">
        <f t="shared" si="1631"/>
        <v>20.809601902312405</v>
      </c>
      <c r="D6535" s="1">
        <f t="shared" si="1632"/>
        <v>79.390731880341804</v>
      </c>
      <c r="E6535" s="1">
        <f t="shared" si="1636"/>
        <v>-9513.0721601709556</v>
      </c>
      <c r="F6535" s="1">
        <f t="shared" si="1637"/>
        <v>-76239736.979571491</v>
      </c>
      <c r="G6535" s="1">
        <f t="shared" si="1638"/>
        <v>94.190398097687591</v>
      </c>
      <c r="H6535" s="1">
        <f t="shared" si="1639"/>
        <v>166738278.9041912</v>
      </c>
      <c r="I6535" s="1">
        <f t="shared" si="1640"/>
        <v>60698.87760918877</v>
      </c>
      <c r="J6535" s="1">
        <f t="shared" si="1641"/>
        <v>-9382817.4594107401</v>
      </c>
      <c r="K6535" s="1"/>
      <c r="L6535" s="1">
        <f t="shared" si="1633"/>
        <v>56.90499726671235</v>
      </c>
      <c r="M6535" s="1">
        <f t="shared" si="1642"/>
        <v>5.4279761444336714</v>
      </c>
      <c r="N6535" s="1">
        <f t="shared" si="1645"/>
        <v>9.5098907814462175E-2</v>
      </c>
      <c r="O6535" s="1">
        <f t="shared" si="1643"/>
        <v>9.5098907814462175E-2</v>
      </c>
      <c r="P6535" s="1">
        <f t="shared" si="1646"/>
        <v>57.163289259358415</v>
      </c>
      <c r="Q6535">
        <f t="shared" si="1634"/>
        <v>-4.4254405578019525E-2</v>
      </c>
      <c r="R6535">
        <f t="shared" si="1635"/>
        <v>-57.163272129022388</v>
      </c>
    </row>
    <row r="6536" spans="1:18" x14ac:dyDescent="0.25">
      <c r="A6536">
        <v>6521</v>
      </c>
      <c r="B6536" s="1">
        <f t="shared" si="1644"/>
        <v>130.41999999999999</v>
      </c>
      <c r="C6536" s="1">
        <f t="shared" si="1631"/>
        <v>23.77380222422839</v>
      </c>
      <c r="D6536" s="1">
        <f t="shared" si="1632"/>
        <v>82.702286268408471</v>
      </c>
      <c r="E6536" s="1">
        <f t="shared" si="1636"/>
        <v>-8844.1381737814881</v>
      </c>
      <c r="F6536" s="1">
        <f t="shared" si="1637"/>
        <v>-82732625.991047502</v>
      </c>
      <c r="G6536" s="1">
        <f t="shared" si="1638"/>
        <v>91.22619777577161</v>
      </c>
      <c r="H6536" s="1">
        <f t="shared" si="1639"/>
        <v>160951406.02798647</v>
      </c>
      <c r="I6536" s="1">
        <f t="shared" si="1640"/>
        <v>60647.549258583924</v>
      </c>
      <c r="J6536" s="1">
        <f t="shared" si="1641"/>
        <v>-9519763.0944906082</v>
      </c>
      <c r="K6536" s="1"/>
      <c r="L6536" s="1">
        <f t="shared" si="1633"/>
        <v>67.635641424834361</v>
      </c>
      <c r="M6536" s="1">
        <f t="shared" si="1642"/>
        <v>7.6973917452297087</v>
      </c>
      <c r="N6536" s="1">
        <f t="shared" si="1645"/>
        <v>0.11331918102641551</v>
      </c>
      <c r="O6536" s="1">
        <f t="shared" si="1643"/>
        <v>0.11331918102641551</v>
      </c>
      <c r="P6536" s="1">
        <f t="shared" si="1646"/>
        <v>68.072239794414727</v>
      </c>
      <c r="Q6536">
        <f t="shared" si="1634"/>
        <v>7.0630080556043948</v>
      </c>
      <c r="R6536">
        <f t="shared" si="1635"/>
        <v>-67.704828098406452</v>
      </c>
    </row>
    <row r="6537" spans="1:18" x14ac:dyDescent="0.25">
      <c r="A6537">
        <v>6522</v>
      </c>
      <c r="B6537" s="1">
        <f t="shared" si="1644"/>
        <v>130.44</v>
      </c>
      <c r="C6537" s="1">
        <f t="shared" si="1631"/>
        <v>26.216223693140662</v>
      </c>
      <c r="D6537" s="1">
        <f t="shared" si="1632"/>
        <v>86.415432290561014</v>
      </c>
      <c r="E6537" s="1">
        <f t="shared" si="1636"/>
        <v>-8094.0826773066756</v>
      </c>
      <c r="F6537" s="1">
        <f t="shared" si="1637"/>
        <v>-90328415.441619024</v>
      </c>
      <c r="G6537" s="1">
        <f t="shared" si="1638"/>
        <v>88.783776306859338</v>
      </c>
      <c r="H6537" s="1">
        <f t="shared" si="1639"/>
        <v>155842589.82869503</v>
      </c>
      <c r="I6537" s="1">
        <f t="shared" si="1640"/>
        <v>61400.743493083894</v>
      </c>
      <c r="J6537" s="1">
        <f t="shared" si="1641"/>
        <v>-9744709.6862522569</v>
      </c>
      <c r="K6537" s="1"/>
      <c r="L6537" s="1">
        <f t="shared" si="1633"/>
        <v>76.479837111211921</v>
      </c>
      <c r="M6537" s="1">
        <f t="shared" si="1642"/>
        <v>9.8783166518809367</v>
      </c>
      <c r="N6537" s="1">
        <f t="shared" si="1645"/>
        <v>0.12845120199283577</v>
      </c>
      <c r="O6537" s="1">
        <f t="shared" si="1643"/>
        <v>0.12845120199283577</v>
      </c>
      <c r="P6537" s="1">
        <f t="shared" si="1646"/>
        <v>77.115151717625096</v>
      </c>
      <c r="Q6537">
        <f t="shared" si="1634"/>
        <v>15.74153422247503</v>
      </c>
      <c r="R6537">
        <f t="shared" si="1635"/>
        <v>-75.491395037811984</v>
      </c>
    </row>
    <row r="6538" spans="1:18" x14ac:dyDescent="0.25">
      <c r="A6538">
        <v>6523</v>
      </c>
      <c r="B6538" s="1">
        <f t="shared" si="1644"/>
        <v>130.46</v>
      </c>
      <c r="C6538" s="1">
        <f t="shared" si="1631"/>
        <v>28.083260921879354</v>
      </c>
      <c r="D6538" s="1">
        <f t="shared" si="1632"/>
        <v>90.448675154576847</v>
      </c>
      <c r="E6538" s="1">
        <f t="shared" si="1636"/>
        <v>-7279.3676187754772</v>
      </c>
      <c r="F6538" s="1">
        <f t="shared" si="1637"/>
        <v>-98956926.478990942</v>
      </c>
      <c r="G6538" s="1">
        <f t="shared" si="1638"/>
        <v>86.916739078120642</v>
      </c>
      <c r="H6538" s="1">
        <f t="shared" si="1639"/>
        <v>151946119.40826792</v>
      </c>
      <c r="I6538" s="1">
        <f t="shared" si="1640"/>
        <v>62941.929476769088</v>
      </c>
      <c r="J6538" s="1">
        <f t="shared" si="1641"/>
        <v>-10057281.394140027</v>
      </c>
      <c r="K6538" s="1"/>
      <c r="L6538" s="1">
        <f t="shared" si="1633"/>
        <v>83.124748096302937</v>
      </c>
      <c r="M6538" s="1">
        <f t="shared" si="1642"/>
        <v>11.705554401875588</v>
      </c>
      <c r="N6538" s="1">
        <f t="shared" si="1645"/>
        <v>0.13989923102406809</v>
      </c>
      <c r="O6538" s="1">
        <f t="shared" si="1643"/>
        <v>0.13989923102406809</v>
      </c>
      <c r="P6538" s="1">
        <f t="shared" si="1646"/>
        <v>83.944885192184813</v>
      </c>
      <c r="Q6538">
        <f t="shared" si="1634"/>
        <v>25.089680373383068</v>
      </c>
      <c r="R6538">
        <f t="shared" si="1635"/>
        <v>-80.107750490764403</v>
      </c>
    </row>
    <row r="6539" spans="1:18" x14ac:dyDescent="0.25">
      <c r="A6539">
        <v>6524</v>
      </c>
      <c r="B6539" s="1">
        <f t="shared" si="1644"/>
        <v>130.47999999999999</v>
      </c>
      <c r="C6539" s="1">
        <f t="shared" si="1631"/>
        <v>29.333936849452524</v>
      </c>
      <c r="D6539" s="1">
        <f t="shared" si="1632"/>
        <v>94.713494697979542</v>
      </c>
      <c r="E6539" s="1">
        <f t="shared" si="1636"/>
        <v>-6417.8740710081329</v>
      </c>
      <c r="F6539" s="1">
        <f t="shared" si="1637"/>
        <v>-108508934.95832919</v>
      </c>
      <c r="G6539" s="1">
        <f t="shared" si="1638"/>
        <v>85.666063150547473</v>
      </c>
      <c r="H6539" s="1">
        <f t="shared" si="1639"/>
        <v>149698042.54964769</v>
      </c>
      <c r="I6539" s="1">
        <f t="shared" si="1640"/>
        <v>65237.281814471149</v>
      </c>
      <c r="J6539" s="1">
        <f t="shared" si="1641"/>
        <v>-10452170.413508838</v>
      </c>
      <c r="K6539" s="1"/>
      <c r="L6539" s="1">
        <f t="shared" si="1633"/>
        <v>87.37227988295669</v>
      </c>
      <c r="M6539" s="1">
        <f t="shared" si="1642"/>
        <v>12.959925170030772</v>
      </c>
      <c r="N6539" s="1">
        <f t="shared" si="1645"/>
        <v>0.14725623983389249</v>
      </c>
      <c r="O6539" s="1">
        <f t="shared" si="1643"/>
        <v>0.14725623983389249</v>
      </c>
      <c r="P6539" s="1">
        <f t="shared" si="1646"/>
        <v>88.328222852939348</v>
      </c>
      <c r="Q6539">
        <f t="shared" si="1634"/>
        <v>34.183134628727217</v>
      </c>
      <c r="R6539">
        <f t="shared" si="1635"/>
        <v>-81.445615347376602</v>
      </c>
    </row>
    <row r="6540" spans="1:18" x14ac:dyDescent="0.25">
      <c r="A6540">
        <v>6525</v>
      </c>
      <c r="B6540" s="1">
        <f t="shared" si="1644"/>
        <v>130.5</v>
      </c>
      <c r="C6540" s="1">
        <f t="shared" si="1631"/>
        <v>29.940802090828104</v>
      </c>
      <c r="D6540" s="1">
        <f t="shared" si="1632"/>
        <v>99.116288196707487</v>
      </c>
      <c r="E6540" s="1">
        <f t="shared" si="1636"/>
        <v>-5528.5097842650866</v>
      </c>
      <c r="F6540" s="1">
        <f t="shared" si="1637"/>
        <v>-118831570.73495902</v>
      </c>
      <c r="G6540" s="1">
        <f t="shared" si="1638"/>
        <v>85.0591979091719</v>
      </c>
      <c r="H6540" s="1">
        <f t="shared" si="1639"/>
        <v>149395991.1696738</v>
      </c>
      <c r="I6540" s="1">
        <f t="shared" si="1640"/>
        <v>68236.422939377808</v>
      </c>
      <c r="J6540" s="1">
        <f t="shared" si="1641"/>
        <v>-10919117.930551745</v>
      </c>
      <c r="K6540" s="1"/>
      <c r="L6540" s="1">
        <f t="shared" si="1633"/>
        <v>89.138736822515455</v>
      </c>
      <c r="M6540" s="1">
        <f t="shared" si="1642"/>
        <v>13.501677226307436</v>
      </c>
      <c r="N6540" s="1">
        <f t="shared" si="1645"/>
        <v>0.15032545537222314</v>
      </c>
      <c r="O6540" s="1">
        <f t="shared" si="1643"/>
        <v>0.15032545537222314</v>
      </c>
      <c r="P6540" s="1">
        <f t="shared" si="1646"/>
        <v>90.155475098504482</v>
      </c>
      <c r="Q6540">
        <f t="shared" si="1634"/>
        <v>42.18628329990274</v>
      </c>
      <c r="R6540">
        <f t="shared" si="1635"/>
        <v>-79.676390427638026</v>
      </c>
    </row>
    <row r="6541" spans="1:18" x14ac:dyDescent="0.25">
      <c r="A6541">
        <v>6526</v>
      </c>
      <c r="B6541" s="1">
        <f t="shared" si="1644"/>
        <v>130.52000000000001</v>
      </c>
      <c r="C6541" s="1">
        <f t="shared" si="1631"/>
        <v>29.890537386149472</v>
      </c>
      <c r="D6541" s="1">
        <f t="shared" si="1632"/>
        <v>103.56042472398637</v>
      </c>
      <c r="E6541" s="1">
        <f t="shared" si="1636"/>
        <v>-4630.7942057547534</v>
      </c>
      <c r="F6541" s="1">
        <f t="shared" si="1637"/>
        <v>-129726715.93877457</v>
      </c>
      <c r="G6541" s="1">
        <f t="shared" si="1638"/>
        <v>85.109462613850525</v>
      </c>
      <c r="H6541" s="1">
        <f t="shared" si="1639"/>
        <v>151170970.91482636</v>
      </c>
      <c r="I6541" s="1">
        <f t="shared" si="1640"/>
        <v>71873.528781723464</v>
      </c>
      <c r="J6541" s="1">
        <f t="shared" si="1641"/>
        <v>-11443278.268799931</v>
      </c>
      <c r="K6541" s="1"/>
      <c r="L6541" s="1">
        <f t="shared" si="1633"/>
        <v>88.440835968545642</v>
      </c>
      <c r="M6541" s="1">
        <f t="shared" si="1642"/>
        <v>13.286221162098684</v>
      </c>
      <c r="N6541" s="1">
        <f t="shared" si="1645"/>
        <v>0.14911216290226381</v>
      </c>
      <c r="O6541" s="1">
        <f t="shared" si="1643"/>
        <v>0.14911216290226381</v>
      </c>
      <c r="P6541" s="1">
        <f t="shared" si="1646"/>
        <v>89.433244040364514</v>
      </c>
      <c r="Q6541">
        <f t="shared" si="1634"/>
        <v>48.428844041868686</v>
      </c>
      <c r="R6541">
        <f t="shared" si="1635"/>
        <v>-75.186117098515965</v>
      </c>
    </row>
    <row r="6542" spans="1:18" x14ac:dyDescent="0.25">
      <c r="A6542">
        <v>6527</v>
      </c>
      <c r="B6542" s="1">
        <f t="shared" si="1644"/>
        <v>130.54</v>
      </c>
      <c r="C6542" s="1">
        <f t="shared" si="1631"/>
        <v>29.184245927061177</v>
      </c>
      <c r="D6542" s="1">
        <f t="shared" si="1632"/>
        <v>107.94836597113401</v>
      </c>
      <c r="E6542" s="1">
        <f t="shared" si="1636"/>
        <v>-3744.4300738309303</v>
      </c>
      <c r="F6542" s="1">
        <f t="shared" si="1637"/>
        <v>-140952870.16277504</v>
      </c>
      <c r="G6542" s="1">
        <f t="shared" si="1638"/>
        <v>85.81575407293883</v>
      </c>
      <c r="H6542" s="1">
        <f t="shared" si="1639"/>
        <v>154973626.74058455</v>
      </c>
      <c r="I6542" s="1">
        <f t="shared" si="1640"/>
        <v>76068.773451779998</v>
      </c>
      <c r="J6542" s="1">
        <f t="shared" si="1641"/>
        <v>-12005946.100007618</v>
      </c>
      <c r="K6542" s="1"/>
      <c r="L6542" s="1">
        <f t="shared" si="1633"/>
        <v>85.375670403544049</v>
      </c>
      <c r="M6542" s="1">
        <f t="shared" si="1642"/>
        <v>12.361827016686163</v>
      </c>
      <c r="N6542" s="1">
        <f t="shared" si="1645"/>
        <v>0.14379399462333217</v>
      </c>
      <c r="O6542" s="1">
        <f t="shared" si="1643"/>
        <v>0.14379399462333217</v>
      </c>
      <c r="P6542" s="1">
        <f t="shared" si="1646"/>
        <v>86.265983238151634</v>
      </c>
      <c r="Q6542">
        <f t="shared" si="1634"/>
        <v>52.440914619377004</v>
      </c>
      <c r="R6542">
        <f t="shared" si="1635"/>
        <v>-68.496498727513583</v>
      </c>
    </row>
    <row r="6543" spans="1:18" x14ac:dyDescent="0.25">
      <c r="A6543">
        <v>6528</v>
      </c>
      <c r="B6543" s="1">
        <f t="shared" si="1644"/>
        <v>130.56</v>
      </c>
      <c r="C6543" s="1">
        <f t="shared" ref="C6543:C6606" si="1647">(COS($L$3*B6543))*$C$3</f>
        <v>27.837429144251981</v>
      </c>
      <c r="D6543" s="1">
        <f t="shared" ref="D6543:D6606" si="1648">($C$3*(SIN($L$3*B6543)))+$C$9</f>
        <v>112.1838069832571</v>
      </c>
      <c r="E6543" s="1">
        <f t="shared" si="1636"/>
        <v>-2888.8709893820669</v>
      </c>
      <c r="F6543" s="1">
        <f t="shared" si="1637"/>
        <v>-152230658.41980883</v>
      </c>
      <c r="G6543" s="1">
        <f t="shared" si="1638"/>
        <v>87.162570855748015</v>
      </c>
      <c r="H6543" s="1">
        <f t="shared" si="1639"/>
        <v>160576234.01310214</v>
      </c>
      <c r="I6543" s="1">
        <f t="shared" si="1640"/>
        <v>80730.081229759904</v>
      </c>
      <c r="J6543" s="1">
        <f t="shared" si="1641"/>
        <v>-12585595.714536669</v>
      </c>
      <c r="K6543" s="1"/>
      <c r="L6543" s="1">
        <f t="shared" ref="L6543:L6606" si="1649">((((-J6543)+(SQRT((J6543*J6543)-(4*I6543*H6543))))/(2*I6543))-$C$10)*$L$6</f>
        <v>80.101038008580815</v>
      </c>
      <c r="M6543" s="1">
        <f t="shared" si="1642"/>
        <v>10.853789082214803</v>
      </c>
      <c r="N6543" s="1">
        <f t="shared" si="1645"/>
        <v>0.1346809526584932</v>
      </c>
      <c r="O6543" s="1">
        <f t="shared" si="1643"/>
        <v>0.1346809526584932</v>
      </c>
      <c r="P6543" s="1">
        <f t="shared" si="1646"/>
        <v>80.833044155798774</v>
      </c>
      <c r="Q6543">
        <f t="shared" ref="Q6543:Q6606" si="1650">P6543*(COS(O6543+($L$4*B6543)-$O$15))</f>
        <v>53.953033089757277</v>
      </c>
      <c r="R6543">
        <f t="shared" ref="R6543:R6606" si="1651">P6543*(SIN(O6543+($L$4*B6543)-$O$15))</f>
        <v>-60.19178721311463</v>
      </c>
    </row>
    <row r="6544" spans="1:18" x14ac:dyDescent="0.25">
      <c r="A6544">
        <v>6529</v>
      </c>
      <c r="B6544" s="1">
        <f t="shared" si="1644"/>
        <v>130.58000000000001</v>
      </c>
      <c r="C6544" s="1">
        <f t="shared" si="1647"/>
        <v>25.879646487637626</v>
      </c>
      <c r="D6544" s="1">
        <f t="shared" si="1648"/>
        <v>116.1737898257128</v>
      </c>
      <c r="E6544" s="1">
        <f t="shared" ref="E6544:E6607" si="1652">(C6544*C6544)+($C$7*$C$7)-($C$5*$C$5)+(D6544*D6544)-($C$10*$C$10)</f>
        <v>-2082.8944552060148</v>
      </c>
      <c r="F6544" s="1">
        <f t="shared" ref="F6544:F6607" si="1653">(4*(D6544*D6544))*(($C$7*$C$7)-($C$10*$C$10))</f>
        <v>-163251842.85610369</v>
      </c>
      <c r="G6544" s="1">
        <f t="shared" ref="G6544:G6607" si="1654">$C$10-C6544</f>
        <v>89.120353512362371</v>
      </c>
      <c r="H6544" s="1">
        <f t="shared" ref="H6544:H6607" si="1655">(E6544*E6544)-(F6544)</f>
        <v>167590292.16763166</v>
      </c>
      <c r="I6544" s="1">
        <f t="shared" ref="I6544:I6607" si="1656">(4*(G6544*G6544))+(4*(D6544*D6544))</f>
        <v>85755.147410549325</v>
      </c>
      <c r="J6544" s="1">
        <f t="shared" ref="J6544:J6607" si="1657">(2*E6544*2*G6544)-(8*$C$10*D6544*D6544)</f>
        <v>-13159154.647778979</v>
      </c>
      <c r="K6544" s="1"/>
      <c r="L6544" s="1">
        <f t="shared" si="1649"/>
        <v>72.819652311636844</v>
      </c>
      <c r="M6544" s="1">
        <f t="shared" ref="M6544:M6607" si="1658">($C$6-(SQRT((($C$6+$C$12)*($C$6+$C$12))-(L6544*L6544))))</f>
        <v>8.9412760467300814</v>
      </c>
      <c r="N6544" s="1">
        <f t="shared" si="1645"/>
        <v>0.12217503651284246</v>
      </c>
      <c r="O6544" s="1">
        <f t="shared" ref="O6544:O6607" si="1659">IF(L6544&gt;=0,N6544,N6544+3.141592654)</f>
        <v>0.12217503651284246</v>
      </c>
      <c r="P6544" s="1">
        <f t="shared" si="1646"/>
        <v>73.366533106938519</v>
      </c>
      <c r="Q6544">
        <f t="shared" si="1650"/>
        <v>52.874094776696808</v>
      </c>
      <c r="R6544">
        <f t="shared" si="1651"/>
        <v>-50.862346403566441</v>
      </c>
    </row>
    <row r="6545" spans="1:18" x14ac:dyDescent="0.25">
      <c r="A6545">
        <v>6530</v>
      </c>
      <c r="B6545" s="1">
        <f t="shared" ref="B6545:B6608" si="1660">A6545/50</f>
        <v>130.6</v>
      </c>
      <c r="C6545" s="1">
        <f t="shared" si="1647"/>
        <v>23.353866666197657</v>
      </c>
      <c r="D6545" s="1">
        <f t="shared" si="1648"/>
        <v>119.83074379140298</v>
      </c>
      <c r="E6545" s="1">
        <f t="shared" si="1652"/>
        <v>-1344.1897541365979</v>
      </c>
      <c r="F6545" s="1">
        <f t="shared" si="1653"/>
        <v>-173691388.97834006</v>
      </c>
      <c r="G6545" s="1">
        <f t="shared" si="1654"/>
        <v>91.646133333802339</v>
      </c>
      <c r="H6545" s="1">
        <f t="shared" si="1655"/>
        <v>175498235.07346585</v>
      </c>
      <c r="I6545" s="1">
        <f t="shared" si="1656"/>
        <v>91033.683650551771</v>
      </c>
      <c r="J6545" s="1">
        <f t="shared" si="1657"/>
        <v>-13703413.758726928</v>
      </c>
      <c r="K6545" s="1"/>
      <c r="L6545" s="1">
        <f t="shared" si="1649"/>
        <v>63.768033253519654</v>
      </c>
      <c r="M6545" s="1">
        <f t="shared" si="1658"/>
        <v>6.8322962407701198</v>
      </c>
      <c r="N6545" s="1">
        <f t="shared" si="1645"/>
        <v>0.10673578061193073</v>
      </c>
      <c r="O6545" s="1">
        <f t="shared" si="1659"/>
        <v>0.10673578061193073</v>
      </c>
      <c r="P6545" s="1">
        <f t="shared" si="1646"/>
        <v>64.133005051561625</v>
      </c>
      <c r="Q6545">
        <f t="shared" si="1650"/>
        <v>49.259708941541291</v>
      </c>
      <c r="R6545">
        <f t="shared" si="1651"/>
        <v>-41.06730344128119</v>
      </c>
    </row>
    <row r="6546" spans="1:18" x14ac:dyDescent="0.25">
      <c r="A6546">
        <v>6531</v>
      </c>
      <c r="B6546" s="1">
        <f t="shared" si="1660"/>
        <v>130.62</v>
      </c>
      <c r="C6546" s="1">
        <f t="shared" si="1647"/>
        <v>20.315524586200322</v>
      </c>
      <c r="D6546" s="1">
        <f t="shared" si="1648"/>
        <v>123.0744073711502</v>
      </c>
      <c r="E6546" s="1">
        <f t="shared" si="1652"/>
        <v>-688.96971102765929</v>
      </c>
      <c r="F6546" s="1">
        <f t="shared" si="1653"/>
        <v>-183221858.7330949</v>
      </c>
      <c r="G6546" s="1">
        <f t="shared" si="1654"/>
        <v>94.684475413799674</v>
      </c>
      <c r="H6546" s="1">
        <f t="shared" si="1655"/>
        <v>183696537.99580842</v>
      </c>
      <c r="I6546" s="1">
        <f t="shared" si="1656"/>
        <v>96449.83853658507</v>
      </c>
      <c r="J6546" s="1">
        <f t="shared" si="1657"/>
        <v>-14196463.912437649</v>
      </c>
      <c r="K6546" s="1"/>
      <c r="L6546" s="1">
        <f t="shared" si="1649"/>
        <v>53.209225782551137</v>
      </c>
      <c r="M6546" s="1">
        <f t="shared" si="1658"/>
        <v>4.7403532513725963</v>
      </c>
      <c r="N6546" s="1">
        <f t="shared" si="1645"/>
        <v>8.8854356146415667E-2</v>
      </c>
      <c r="O6546" s="1">
        <f t="shared" si="1659"/>
        <v>8.8854356146415667E-2</v>
      </c>
      <c r="P6546" s="1">
        <f t="shared" si="1646"/>
        <v>53.419964969347397</v>
      </c>
      <c r="Q6546">
        <f t="shared" si="1650"/>
        <v>43.279970271964245</v>
      </c>
      <c r="R6546">
        <f t="shared" si="1651"/>
        <v>-31.313524723099984</v>
      </c>
    </row>
    <row r="6547" spans="1:18" x14ac:dyDescent="0.25">
      <c r="A6547">
        <v>6532</v>
      </c>
      <c r="B6547" s="1">
        <f t="shared" si="1660"/>
        <v>130.63999999999999</v>
      </c>
      <c r="C6547" s="1">
        <f t="shared" si="1647"/>
        <v>16.831304685874013</v>
      </c>
      <c r="D6547" s="1">
        <f t="shared" si="1648"/>
        <v>125.83358980436125</v>
      </c>
      <c r="E6547" s="1">
        <f t="shared" si="1652"/>
        <v>-131.61485951902796</v>
      </c>
      <c r="F6547" s="1">
        <f t="shared" si="1653"/>
        <v>-191529180.73964</v>
      </c>
      <c r="G6547" s="1">
        <f t="shared" si="1654"/>
        <v>98.168695314125983</v>
      </c>
      <c r="H6547" s="1">
        <f t="shared" si="1655"/>
        <v>191546503.21088621</v>
      </c>
      <c r="I6547" s="1">
        <f t="shared" si="1656"/>
        <v>101884.7402509198</v>
      </c>
      <c r="J6547" s="1">
        <f t="shared" si="1657"/>
        <v>-14619046.773379808</v>
      </c>
      <c r="K6547" s="1"/>
      <c r="L6547" s="1">
        <f t="shared" si="1649"/>
        <v>41.427892307058798</v>
      </c>
      <c r="M6547" s="1">
        <f t="shared" si="1658"/>
        <v>2.86457818804098</v>
      </c>
      <c r="N6547" s="1">
        <f t="shared" si="1645"/>
        <v>6.9036239114861828E-2</v>
      </c>
      <c r="O6547" s="1">
        <f t="shared" si="1659"/>
        <v>6.9036239114861828E-2</v>
      </c>
      <c r="P6547" s="1">
        <f t="shared" si="1646"/>
        <v>41.526811449961599</v>
      </c>
      <c r="Q6547">
        <f t="shared" si="1650"/>
        <v>35.191500434467251</v>
      </c>
      <c r="R6547">
        <f t="shared" si="1651"/>
        <v>-22.046187116405257</v>
      </c>
    </row>
    <row r="6548" spans="1:18" x14ac:dyDescent="0.25">
      <c r="A6548">
        <v>6533</v>
      </c>
      <c r="B6548" s="1">
        <f t="shared" si="1660"/>
        <v>130.66</v>
      </c>
      <c r="C6548" s="1">
        <f t="shared" si="1647"/>
        <v>12.977677369311891</v>
      </c>
      <c r="D6548" s="1">
        <f t="shared" si="1648"/>
        <v>128.04773354826705</v>
      </c>
      <c r="E6548" s="1">
        <f t="shared" si="1652"/>
        <v>315.64217674994325</v>
      </c>
      <c r="F6548" s="1">
        <f t="shared" si="1653"/>
        <v>-198328702.12059334</v>
      </c>
      <c r="G6548" s="1">
        <f t="shared" si="1654"/>
        <v>102.02232263068811</v>
      </c>
      <c r="H6548" s="1">
        <f t="shared" si="1655"/>
        <v>198428332.10433677</v>
      </c>
      <c r="I6548" s="1">
        <f t="shared" si="1656"/>
        <v>107219.10552723284</v>
      </c>
      <c r="J6548" s="1">
        <f t="shared" si="1657"/>
        <v>-14955714.109531213</v>
      </c>
      <c r="K6548" s="1"/>
      <c r="L6548" s="1">
        <f t="shared" si="1649"/>
        <v>28.726368285838049</v>
      </c>
      <c r="M6548" s="1">
        <f t="shared" si="1658"/>
        <v>1.3739067352337884</v>
      </c>
      <c r="N6548" s="1">
        <f t="shared" si="1645"/>
        <v>4.7790955422327509E-2</v>
      </c>
      <c r="O6548" s="1">
        <f t="shared" si="1659"/>
        <v>4.7790955422327509E-2</v>
      </c>
      <c r="P6548" s="1">
        <f t="shared" si="1646"/>
        <v>28.759204693640655</v>
      </c>
      <c r="Q6548">
        <f t="shared" si="1650"/>
        <v>25.315423673934646</v>
      </c>
      <c r="R6548">
        <f t="shared" si="1651"/>
        <v>-13.646288096765069</v>
      </c>
    </row>
    <row r="6549" spans="1:18" x14ac:dyDescent="0.25">
      <c r="A6549">
        <v>6534</v>
      </c>
      <c r="B6549" s="1">
        <f t="shared" si="1660"/>
        <v>130.68</v>
      </c>
      <c r="C6549" s="1">
        <f t="shared" si="1647"/>
        <v>8.8392206616154123</v>
      </c>
      <c r="D6549" s="1">
        <f t="shared" si="1648"/>
        <v>129.66824337302987</v>
      </c>
      <c r="E6549" s="1">
        <f t="shared" si="1652"/>
        <v>642.98516135203317</v>
      </c>
      <c r="F6549" s="1">
        <f t="shared" si="1653"/>
        <v>-203380369.9939546</v>
      </c>
      <c r="G6549" s="1">
        <f t="shared" si="1654"/>
        <v>106.16077933838459</v>
      </c>
      <c r="H6549" s="1">
        <f t="shared" si="1655"/>
        <v>203793799.91167349</v>
      </c>
      <c r="I6549" s="1">
        <f t="shared" si="1656"/>
        <v>112335.85763672195</v>
      </c>
      <c r="J6549" s="1">
        <f t="shared" si="1657"/>
        <v>-15195705.848962924</v>
      </c>
      <c r="K6549" s="1"/>
      <c r="L6549" s="1">
        <f t="shared" si="1649"/>
        <v>15.420569169621084</v>
      </c>
      <c r="M6549" s="1">
        <f t="shared" si="1658"/>
        <v>0.39526609435284854</v>
      </c>
      <c r="N6549" s="1">
        <f t="shared" si="1645"/>
        <v>2.5626781882030547E-2</v>
      </c>
      <c r="O6549" s="1">
        <f t="shared" si="1659"/>
        <v>2.5626781882030547E-2</v>
      </c>
      <c r="P6549" s="1">
        <f t="shared" si="1646"/>
        <v>15.425634145811097</v>
      </c>
      <c r="Q6549">
        <f t="shared" si="1650"/>
        <v>14.02096551429892</v>
      </c>
      <c r="R6549">
        <f t="shared" si="1651"/>
        <v>-6.4313851421955492</v>
      </c>
    </row>
    <row r="6550" spans="1:18" x14ac:dyDescent="0.25">
      <c r="A6550">
        <v>6535</v>
      </c>
      <c r="B6550" s="1">
        <f t="shared" si="1660"/>
        <v>130.69999999999999</v>
      </c>
      <c r="C6550" s="1">
        <f t="shared" si="1647"/>
        <v>4.5067639208267352</v>
      </c>
      <c r="D6550" s="1">
        <f t="shared" si="1648"/>
        <v>130.65955291237435</v>
      </c>
      <c r="E6550" s="1">
        <f t="shared" si="1652"/>
        <v>843.22968829961792</v>
      </c>
      <c r="F6550" s="1">
        <f t="shared" si="1653"/>
        <v>-206501929.40879571</v>
      </c>
      <c r="G6550" s="1">
        <f t="shared" si="1654"/>
        <v>110.49323607917327</v>
      </c>
      <c r="H6550" s="1">
        <f t="shared" si="1655"/>
        <v>207212965.71602559</v>
      </c>
      <c r="I6550" s="1">
        <f t="shared" si="1656"/>
        <v>117122.69594603789</v>
      </c>
      <c r="J6550" s="1">
        <f t="shared" si="1657"/>
        <v>-15333480.5578076</v>
      </c>
      <c r="K6550" s="1"/>
      <c r="L6550" s="1">
        <f t="shared" si="1649"/>
        <v>1.8349603762875333</v>
      </c>
      <c r="M6550" s="1">
        <f t="shared" si="1658"/>
        <v>5.5932074194515735E-3</v>
      </c>
      <c r="N6550" s="1">
        <f t="shared" si="1645"/>
        <v>3.0481258175509818E-3</v>
      </c>
      <c r="O6550" s="1">
        <f t="shared" si="1659"/>
        <v>3.0481258175509818E-3</v>
      </c>
      <c r="P6550" s="1">
        <f t="shared" si="1646"/>
        <v>1.8349689006941023</v>
      </c>
      <c r="Q6550">
        <f t="shared" si="1650"/>
        <v>1.7133379367363526</v>
      </c>
      <c r="R6550">
        <f t="shared" si="1651"/>
        <v>-0.65695051644286029</v>
      </c>
    </row>
    <row r="6551" spans="1:18" x14ac:dyDescent="0.25">
      <c r="A6551">
        <v>6536</v>
      </c>
      <c r="B6551" s="1">
        <f t="shared" si="1660"/>
        <v>130.72</v>
      </c>
      <c r="C6551" s="1">
        <f t="shared" si="1647"/>
        <v>7.5394347867249037E-2</v>
      </c>
      <c r="D6551" s="1">
        <f t="shared" si="1648"/>
        <v>130.9999052613889</v>
      </c>
      <c r="E6551" s="1">
        <f t="shared" si="1652"/>
        <v>911.98086280055759</v>
      </c>
      <c r="F6551" s="1">
        <f t="shared" si="1653"/>
        <v>-207579155.75904971</v>
      </c>
      <c r="G6551" s="1">
        <f t="shared" si="1654"/>
        <v>114.92460565213275</v>
      </c>
      <c r="H6551" s="1">
        <f t="shared" si="1655"/>
        <v>208410864.85316417</v>
      </c>
      <c r="I6551" s="1">
        <f t="shared" si="1656"/>
        <v>121474.56065116436</v>
      </c>
      <c r="J6551" s="1">
        <f t="shared" si="1657"/>
        <v>-15368861.000134854</v>
      </c>
      <c r="K6551" s="1"/>
      <c r="L6551" s="1">
        <f t="shared" si="1649"/>
        <v>-11.703928485280965</v>
      </c>
      <c r="M6551" s="1">
        <f t="shared" si="1658"/>
        <v>0.22763082688027225</v>
      </c>
      <c r="N6551" s="1">
        <f t="shared" si="1645"/>
        <v>-1.9446644082848186E-2</v>
      </c>
      <c r="O6551" s="1">
        <f t="shared" si="1659"/>
        <v>3.1221460099171519</v>
      </c>
      <c r="P6551" s="1">
        <f t="shared" si="1646"/>
        <v>11.70614188287146</v>
      </c>
      <c r="Q6551">
        <f t="shared" si="1650"/>
        <v>-11.175876568440424</v>
      </c>
      <c r="R6551">
        <f t="shared" si="1651"/>
        <v>3.4833232277383708</v>
      </c>
    </row>
    <row r="6552" spans="1:18" x14ac:dyDescent="0.25">
      <c r="A6552">
        <v>6537</v>
      </c>
      <c r="B6552" s="1">
        <f t="shared" si="1660"/>
        <v>130.74</v>
      </c>
      <c r="C6552" s="1">
        <f t="shared" si="1647"/>
        <v>-4.3576299530984048</v>
      </c>
      <c r="D6552" s="1">
        <f t="shared" si="1648"/>
        <v>130.68183048923802</v>
      </c>
      <c r="E6552" s="1">
        <f t="shared" si="1652"/>
        <v>847.72975882608262</v>
      </c>
      <c r="F6552" s="1">
        <f t="shared" si="1653"/>
        <v>-206572352.95893702</v>
      </c>
      <c r="G6552" s="1">
        <f t="shared" si="1654"/>
        <v>119.35762995309841</v>
      </c>
      <c r="H6552" s="1">
        <f t="shared" si="1655"/>
        <v>207290998.70293635</v>
      </c>
      <c r="I6552" s="1">
        <f t="shared" si="1656"/>
        <v>125295.93859215487</v>
      </c>
      <c r="J6552" s="1">
        <f t="shared" si="1657"/>
        <v>-15306789.494999735</v>
      </c>
      <c r="K6552" s="1"/>
      <c r="L6552" s="1">
        <f t="shared" si="1649"/>
        <v>-24.875723462858026</v>
      </c>
      <c r="M6552" s="1">
        <f t="shared" si="1658"/>
        <v>1.0296708302645925</v>
      </c>
      <c r="N6552" s="1">
        <f t="shared" si="1645"/>
        <v>-4.1368982670315101E-2</v>
      </c>
      <c r="O6552" s="1">
        <f t="shared" si="1659"/>
        <v>3.1002236713296849</v>
      </c>
      <c r="P6552" s="1">
        <f t="shared" si="1646"/>
        <v>24.897024718212478</v>
      </c>
      <c r="Q6552">
        <f t="shared" si="1650"/>
        <v>-24.197772663259769</v>
      </c>
      <c r="R6552">
        <f t="shared" si="1651"/>
        <v>5.8591499346305662</v>
      </c>
    </row>
    <row r="6553" spans="1:18" x14ac:dyDescent="0.25">
      <c r="A6553">
        <v>6538</v>
      </c>
      <c r="B6553" s="1">
        <f t="shared" si="1660"/>
        <v>130.76</v>
      </c>
      <c r="C6553" s="1">
        <f t="shared" si="1647"/>
        <v>-8.695014560530975</v>
      </c>
      <c r="D6553" s="1">
        <f t="shared" si="1648"/>
        <v>129.71230958651975</v>
      </c>
      <c r="E6553" s="1">
        <f t="shared" si="1652"/>
        <v>651.88653647698993</v>
      </c>
      <c r="F6553" s="1">
        <f t="shared" si="1653"/>
        <v>-203518626.29202357</v>
      </c>
      <c r="G6553" s="1">
        <f t="shared" si="1654"/>
        <v>123.69501456053098</v>
      </c>
      <c r="H6553" s="1">
        <f t="shared" si="1655"/>
        <v>203943582.34846354</v>
      </c>
      <c r="I6553" s="1">
        <f t="shared" si="1656"/>
        <v>128502.95954159646</v>
      </c>
      <c r="J6553" s="1">
        <f t="shared" si="1657"/>
        <v>-15156720.139122272</v>
      </c>
      <c r="K6553" s="1"/>
      <c r="L6553" s="1">
        <f t="shared" si="1649"/>
        <v>-37.376146277072486</v>
      </c>
      <c r="M6553" s="1">
        <f t="shared" si="1658"/>
        <v>2.3295734601852587</v>
      </c>
      <c r="N6553" s="1">
        <f t="shared" si="1645"/>
        <v>-6.2247291263709564E-2</v>
      </c>
      <c r="O6553" s="1">
        <f t="shared" si="1659"/>
        <v>3.0793453627362903</v>
      </c>
      <c r="P6553" s="1">
        <f t="shared" si="1646"/>
        <v>37.448674516349961</v>
      </c>
      <c r="Q6553">
        <f t="shared" si="1650"/>
        <v>-36.896460860462916</v>
      </c>
      <c r="R6553">
        <f t="shared" si="1651"/>
        <v>6.4073706778870712</v>
      </c>
    </row>
    <row r="6554" spans="1:18" x14ac:dyDescent="0.25">
      <c r="A6554">
        <v>6539</v>
      </c>
      <c r="B6554" s="1">
        <f t="shared" si="1660"/>
        <v>130.78</v>
      </c>
      <c r="C6554" s="1">
        <f t="shared" si="1647"/>
        <v>-12.841564118465937</v>
      </c>
      <c r="D6554" s="1">
        <f t="shared" si="1648"/>
        <v>128.11262124899267</v>
      </c>
      <c r="E6554" s="1">
        <f t="shared" si="1652"/>
        <v>328.74949229651793</v>
      </c>
      <c r="F6554" s="1">
        <f t="shared" si="1653"/>
        <v>-198529757.67688978</v>
      </c>
      <c r="G6554" s="1">
        <f t="shared" si="1654"/>
        <v>127.84156411846594</v>
      </c>
      <c r="H6554" s="1">
        <f t="shared" si="1655"/>
        <v>198637833.90557501</v>
      </c>
      <c r="I6554" s="1">
        <f t="shared" si="1656"/>
        <v>131025.23695817473</v>
      </c>
      <c r="J6554" s="1">
        <f t="shared" si="1657"/>
        <v>-14931704.828231465</v>
      </c>
      <c r="K6554" s="1"/>
      <c r="L6554" s="1">
        <f t="shared" si="1649"/>
        <v>-48.928228581367279</v>
      </c>
      <c r="M6554" s="1">
        <f t="shared" si="1658"/>
        <v>4.0033191298437032</v>
      </c>
      <c r="N6554" s="1">
        <f t="shared" si="1645"/>
        <v>-8.1638381031841747E-2</v>
      </c>
      <c r="O6554" s="1">
        <f t="shared" si="1659"/>
        <v>3.0599542729681581</v>
      </c>
      <c r="P6554" s="1">
        <f t="shared" si="1646"/>
        <v>49.091731647660367</v>
      </c>
      <c r="Q6554">
        <f t="shared" si="1650"/>
        <v>-48.822205405352285</v>
      </c>
      <c r="R6554">
        <f t="shared" si="1651"/>
        <v>5.1371563654894397</v>
      </c>
    </row>
    <row r="6555" spans="1:18" x14ac:dyDescent="0.25">
      <c r="A6555">
        <v>6540</v>
      </c>
      <c r="B6555" s="1">
        <f t="shared" si="1660"/>
        <v>130.80000000000001</v>
      </c>
      <c r="C6555" s="1">
        <f t="shared" si="1647"/>
        <v>-16.706271649897403</v>
      </c>
      <c r="D6555" s="1">
        <f t="shared" si="1648"/>
        <v>125.91787486042568</v>
      </c>
      <c r="E6555" s="1">
        <f t="shared" si="1652"/>
        <v>-114.58927819401288</v>
      </c>
      <c r="F6555" s="1">
        <f t="shared" si="1653"/>
        <v>-191785844.38848898</v>
      </c>
      <c r="G6555" s="1">
        <f t="shared" si="1654"/>
        <v>131.70627164989742</v>
      </c>
      <c r="H6555" s="1">
        <f t="shared" si="1655"/>
        <v>191798975.09116599</v>
      </c>
      <c r="I6555" s="1">
        <f t="shared" si="1656"/>
        <v>132807.41280512957</v>
      </c>
      <c r="J6555" s="1">
        <f t="shared" si="1657"/>
        <v>-14647254.8190245</v>
      </c>
      <c r="K6555" s="1"/>
      <c r="L6555" s="1">
        <f t="shared" si="1649"/>
        <v>-59.293757062843312</v>
      </c>
      <c r="M6555" s="1">
        <f t="shared" si="1658"/>
        <v>5.8978983921454642</v>
      </c>
      <c r="N6555" s="1">
        <f t="shared" si="1645"/>
        <v>-9.9143010426384306E-2</v>
      </c>
      <c r="O6555" s="1">
        <f t="shared" si="1659"/>
        <v>3.0424496435736157</v>
      </c>
      <c r="P6555" s="1">
        <f t="shared" si="1646"/>
        <v>59.586364481075307</v>
      </c>
      <c r="Q6555">
        <f t="shared" si="1650"/>
        <v>-59.548094658385217</v>
      </c>
      <c r="R6555">
        <f t="shared" si="1651"/>
        <v>2.1352411169577734</v>
      </c>
    </row>
    <row r="6556" spans="1:18" x14ac:dyDescent="0.25">
      <c r="A6556">
        <v>6541</v>
      </c>
      <c r="B6556" s="1">
        <f t="shared" si="1660"/>
        <v>130.82</v>
      </c>
      <c r="C6556" s="1">
        <f t="shared" si="1647"/>
        <v>-20.204315945156647</v>
      </c>
      <c r="D6556" s="1">
        <f t="shared" si="1648"/>
        <v>123.17623992448424</v>
      </c>
      <c r="E6556" s="1">
        <f t="shared" si="1652"/>
        <v>-668.39953525418423</v>
      </c>
      <c r="F6556" s="1">
        <f t="shared" si="1653"/>
        <v>-183525182.04707491</v>
      </c>
      <c r="G6556" s="1">
        <f t="shared" si="1654"/>
        <v>135.20431594515665</v>
      </c>
      <c r="H6556" s="1">
        <f t="shared" si="1655"/>
        <v>183971939.98580292</v>
      </c>
      <c r="I6556" s="1">
        <f t="shared" si="1656"/>
        <v>133810.37252852737</v>
      </c>
      <c r="J6556" s="1">
        <f t="shared" si="1657"/>
        <v>-14320077.203147788</v>
      </c>
      <c r="K6556" s="1"/>
      <c r="L6556" s="1">
        <f t="shared" si="1649"/>
        <v>-68.283266139119135</v>
      </c>
      <c r="M6556" s="1">
        <f t="shared" si="1658"/>
        <v>7.8474875335805336</v>
      </c>
      <c r="N6556" s="1">
        <f t="shared" si="1645"/>
        <v>-0.11442348454111953</v>
      </c>
      <c r="O6556" s="1">
        <f t="shared" si="1659"/>
        <v>3.0271691694588805</v>
      </c>
      <c r="P6556" s="1">
        <f t="shared" si="1646"/>
        <v>68.732725067579537</v>
      </c>
      <c r="Q6556">
        <f t="shared" si="1650"/>
        <v>-68.689721429707859</v>
      </c>
      <c r="R6556">
        <f t="shared" si="1651"/>
        <v>-2.4309802805882059</v>
      </c>
    </row>
    <row r="6557" spans="1:18" x14ac:dyDescent="0.25">
      <c r="A6557">
        <v>6542</v>
      </c>
      <c r="B6557" s="1">
        <f t="shared" si="1660"/>
        <v>130.84</v>
      </c>
      <c r="C6557" s="1">
        <f t="shared" si="1647"/>
        <v>-23.258923187307154</v>
      </c>
      <c r="D6557" s="1">
        <f t="shared" si="1648"/>
        <v>119.94788885778428</v>
      </c>
      <c r="E6557" s="1">
        <f t="shared" si="1652"/>
        <v>-1320.5264507275751</v>
      </c>
      <c r="F6557" s="1">
        <f t="shared" si="1653"/>
        <v>-174031152.11725062</v>
      </c>
      <c r="G6557" s="1">
        <f t="shared" si="1654"/>
        <v>138.25892318730715</v>
      </c>
      <c r="H6557" s="1">
        <f t="shared" si="1655"/>
        <v>175774942.22432178</v>
      </c>
      <c r="I6557" s="1">
        <f t="shared" si="1656"/>
        <v>134012.10352941227</v>
      </c>
      <c r="J6557" s="1">
        <f t="shared" si="1657"/>
        <v>-13966794.618596025</v>
      </c>
      <c r="K6557" s="1"/>
      <c r="L6557" s="1">
        <f t="shared" si="1649"/>
        <v>-75.76252238925693</v>
      </c>
      <c r="M6557" s="1">
        <f t="shared" si="1658"/>
        <v>9.6908168264904475</v>
      </c>
      <c r="N6557" s="1">
        <f t="shared" si="1645"/>
        <v>-0.12721961486291128</v>
      </c>
      <c r="O6557" s="1">
        <f t="shared" si="1659"/>
        <v>3.0143730391370887</v>
      </c>
      <c r="P6557" s="1">
        <f t="shared" si="1646"/>
        <v>76.379786131850665</v>
      </c>
      <c r="Q6557">
        <f t="shared" si="1650"/>
        <v>-75.925849700171568</v>
      </c>
      <c r="R6557">
        <f t="shared" si="1651"/>
        <v>-8.3148708260684554</v>
      </c>
    </row>
    <row r="6558" spans="1:18" x14ac:dyDescent="0.25">
      <c r="A6558">
        <v>6543</v>
      </c>
      <c r="B6558" s="1">
        <f t="shared" si="1660"/>
        <v>130.86000000000001</v>
      </c>
      <c r="C6558" s="1">
        <f t="shared" si="1647"/>
        <v>-25.8030519562002</v>
      </c>
      <c r="D6558" s="1">
        <f t="shared" si="1648"/>
        <v>116.30367634738899</v>
      </c>
      <c r="E6558" s="1">
        <f t="shared" si="1652"/>
        <v>-2056.6573778274251</v>
      </c>
      <c r="F6558" s="1">
        <f t="shared" si="1653"/>
        <v>-163617089.91568264</v>
      </c>
      <c r="G6558" s="1">
        <f t="shared" si="1654"/>
        <v>140.80305195620019</v>
      </c>
      <c r="H6558" s="1">
        <f t="shared" si="1655"/>
        <v>167846929.48545462</v>
      </c>
      <c r="I6558" s="1">
        <f t="shared" si="1656"/>
        <v>133408.17828839447</v>
      </c>
      <c r="J6558" s="1">
        <f t="shared" si="1657"/>
        <v>-13602756.063870102</v>
      </c>
      <c r="K6558" s="1"/>
      <c r="L6558" s="1">
        <f t="shared" si="1649"/>
        <v>-81.653716864301614</v>
      </c>
      <c r="M6558" s="1">
        <f t="shared" si="1658"/>
        <v>11.286916894931267</v>
      </c>
      <c r="N6558" s="1">
        <f t="shared" si="1645"/>
        <v>-0.1373586283650807</v>
      </c>
      <c r="O6558" s="1">
        <f t="shared" si="1659"/>
        <v>3.0042340256349194</v>
      </c>
      <c r="P6558" s="1">
        <f t="shared" si="1646"/>
        <v>82.430115678364899</v>
      </c>
      <c r="Q6558">
        <f t="shared" si="1650"/>
        <v>-81.016901768924711</v>
      </c>
      <c r="R6558">
        <f t="shared" si="1651"/>
        <v>-15.198210372047836</v>
      </c>
    </row>
    <row r="6559" spans="1:18" x14ac:dyDescent="0.25">
      <c r="A6559">
        <v>6544</v>
      </c>
      <c r="B6559" s="1">
        <f t="shared" si="1660"/>
        <v>130.88</v>
      </c>
      <c r="C6559" s="1">
        <f t="shared" si="1647"/>
        <v>-27.780864629463899</v>
      </c>
      <c r="D6559" s="1">
        <f t="shared" si="1648"/>
        <v>112.32358425761922</v>
      </c>
      <c r="E6559" s="1">
        <f t="shared" si="1652"/>
        <v>-2860.6359799609181</v>
      </c>
      <c r="F6559" s="1">
        <f t="shared" si="1653"/>
        <v>-152610243.37346771</v>
      </c>
      <c r="G6559" s="1">
        <f t="shared" si="1654"/>
        <v>142.78086462946391</v>
      </c>
      <c r="H6559" s="1">
        <f t="shared" si="1655"/>
        <v>160793481.58331469</v>
      </c>
      <c r="I6559" s="1">
        <f t="shared" si="1656"/>
        <v>132011.85153926312</v>
      </c>
      <c r="J6559" s="1">
        <f t="shared" si="1657"/>
        <v>-13241036.8884761</v>
      </c>
      <c r="K6559" s="1"/>
      <c r="L6559" s="1">
        <f t="shared" si="1649"/>
        <v>-85.930650829967419</v>
      </c>
      <c r="M6559" s="1">
        <f t="shared" si="1658"/>
        <v>12.526564051491505</v>
      </c>
      <c r="N6559" s="1">
        <f t="shared" si="1645"/>
        <v>-0.14475564614230474</v>
      </c>
      <c r="O6559" s="1">
        <f t="shared" si="1659"/>
        <v>2.9968370078576951</v>
      </c>
      <c r="P6559" s="1">
        <f t="shared" si="1646"/>
        <v>86.838882759958963</v>
      </c>
      <c r="Q6559">
        <f t="shared" si="1650"/>
        <v>-83.818022170065518</v>
      </c>
      <c r="R6559">
        <f t="shared" si="1651"/>
        <v>-22.705301550437596</v>
      </c>
    </row>
    <row r="6560" spans="1:18" x14ac:dyDescent="0.25">
      <c r="A6560">
        <v>6545</v>
      </c>
      <c r="B6560" s="1">
        <f t="shared" si="1660"/>
        <v>130.9</v>
      </c>
      <c r="C6560" s="1">
        <f t="shared" si="1647"/>
        <v>-29.148952886534119</v>
      </c>
      <c r="D6560" s="1">
        <f t="shared" si="1648"/>
        <v>108.09496621687619</v>
      </c>
      <c r="E6560" s="1">
        <f t="shared" si="1652"/>
        <v>-3714.8168241910116</v>
      </c>
      <c r="F6560" s="1">
        <f t="shared" si="1653"/>
        <v>-141335974.74238828</v>
      </c>
      <c r="G6560" s="1">
        <f t="shared" si="1654"/>
        <v>144.14895288653412</v>
      </c>
      <c r="H6560" s="1">
        <f t="shared" si="1655"/>
        <v>155135838.77968088</v>
      </c>
      <c r="I6560" s="1">
        <f t="shared" si="1656"/>
        <v>129853.76935884735</v>
      </c>
      <c r="J6560" s="1">
        <f t="shared" si="1657"/>
        <v>-12891707.805203054</v>
      </c>
      <c r="K6560" s="1"/>
      <c r="L6560" s="1">
        <f t="shared" si="1649"/>
        <v>-88.608743784419559</v>
      </c>
      <c r="M6560" s="1">
        <f t="shared" si="1658"/>
        <v>13.337888270027634</v>
      </c>
      <c r="N6560" s="1">
        <f t="shared" si="1645"/>
        <v>-0.14940398571559285</v>
      </c>
      <c r="O6560" s="1">
        <f t="shared" si="1659"/>
        <v>2.9921886682844074</v>
      </c>
      <c r="P6560" s="1">
        <f t="shared" si="1646"/>
        <v>89.60696813617038</v>
      </c>
      <c r="Q6560">
        <f t="shared" si="1650"/>
        <v>-84.284726746098784</v>
      </c>
      <c r="R6560">
        <f t="shared" si="1651"/>
        <v>-30.421925907018345</v>
      </c>
    </row>
    <row r="6561" spans="1:18" x14ac:dyDescent="0.25">
      <c r="A6561">
        <v>6546</v>
      </c>
      <c r="B6561" s="1">
        <f t="shared" si="1660"/>
        <v>130.91999999999999</v>
      </c>
      <c r="C6561" s="1">
        <f t="shared" si="1647"/>
        <v>-29.877290418831944</v>
      </c>
      <c r="D6561" s="1">
        <f t="shared" si="1648"/>
        <v>103.71063041168892</v>
      </c>
      <c r="E6561" s="1">
        <f t="shared" si="1652"/>
        <v>-4600.4526568388374</v>
      </c>
      <c r="F6561" s="1">
        <f t="shared" si="1653"/>
        <v>-130103304.23127666</v>
      </c>
      <c r="G6561" s="1">
        <f t="shared" si="1654"/>
        <v>144.87729041883193</v>
      </c>
      <c r="H6561" s="1">
        <f t="shared" si="1655"/>
        <v>151267468.87909219</v>
      </c>
      <c r="I6561" s="1">
        <f t="shared" si="1656"/>
        <v>126981.29655797002</v>
      </c>
      <c r="J6561" s="1">
        <f t="shared" si="1657"/>
        <v>-12561427.734050449</v>
      </c>
      <c r="K6561" s="1"/>
      <c r="L6561" s="1">
        <f t="shared" si="1649"/>
        <v>-89.732014306942702</v>
      </c>
      <c r="M6561" s="1">
        <f t="shared" si="1658"/>
        <v>13.686294081854442</v>
      </c>
      <c r="N6561" s="1">
        <f t="shared" si="1645"/>
        <v>-0.15135757934344274</v>
      </c>
      <c r="O6561" s="1">
        <f t="shared" si="1659"/>
        <v>2.9902350746565576</v>
      </c>
      <c r="P6561" s="1">
        <f t="shared" si="1646"/>
        <v>90.769758385028069</v>
      </c>
      <c r="Q6561">
        <f t="shared" si="1650"/>
        <v>-82.471205715656694</v>
      </c>
      <c r="R6561">
        <f t="shared" si="1651"/>
        <v>-37.916345618772503</v>
      </c>
    </row>
    <row r="6562" spans="1:18" x14ac:dyDescent="0.25">
      <c r="A6562">
        <v>6547</v>
      </c>
      <c r="B6562" s="1">
        <f t="shared" si="1660"/>
        <v>130.94</v>
      </c>
      <c r="C6562" s="1">
        <f t="shared" si="1647"/>
        <v>-29.949891936390102</v>
      </c>
      <c r="D6562" s="1">
        <f t="shared" si="1648"/>
        <v>99.266802666008516</v>
      </c>
      <c r="E6562" s="1">
        <f t="shared" si="1652"/>
        <v>-5498.1058614662797</v>
      </c>
      <c r="F6562" s="1">
        <f t="shared" si="1653"/>
        <v>-119192751.5570944</v>
      </c>
      <c r="G6562" s="1">
        <f t="shared" si="1654"/>
        <v>144.94989193639009</v>
      </c>
      <c r="H6562" s="1">
        <f t="shared" si="1655"/>
        <v>149421919.62098426</v>
      </c>
      <c r="I6562" s="1">
        <f t="shared" si="1656"/>
        <v>123457.47713561375</v>
      </c>
      <c r="J6562" s="1">
        <f t="shared" si="1657"/>
        <v>-12253385.664507175</v>
      </c>
      <c r="K6562" s="1"/>
      <c r="L6562" s="1">
        <f t="shared" si="1649"/>
        <v>-89.359687184832168</v>
      </c>
      <c r="M6562" s="1">
        <f t="shared" si="1658"/>
        <v>13.57027588255778</v>
      </c>
      <c r="N6562" s="1">
        <f t="shared" si="1645"/>
        <v>-0.15070976494388796</v>
      </c>
      <c r="O6562" s="1">
        <f t="shared" si="1659"/>
        <v>2.9908828890561123</v>
      </c>
      <c r="P6562" s="1">
        <f t="shared" si="1646"/>
        <v>90.384213673073404</v>
      </c>
      <c r="Q6562">
        <f t="shared" si="1650"/>
        <v>-78.52320096057683</v>
      </c>
      <c r="R6562">
        <f t="shared" si="1651"/>
        <v>-44.759501697456976</v>
      </c>
    </row>
    <row r="6563" spans="1:18" x14ac:dyDescent="0.25">
      <c r="A6563">
        <v>6548</v>
      </c>
      <c r="B6563" s="1">
        <f t="shared" si="1660"/>
        <v>130.96</v>
      </c>
      <c r="C6563" s="1">
        <f t="shared" si="1647"/>
        <v>-29.365164007235862</v>
      </c>
      <c r="D6563" s="1">
        <f t="shared" si="1648"/>
        <v>94.861014511489742</v>
      </c>
      <c r="E6563" s="1">
        <f t="shared" si="1652"/>
        <v>-6388.0750686790725</v>
      </c>
      <c r="F6563" s="1">
        <f t="shared" si="1653"/>
        <v>-108847211.64890711</v>
      </c>
      <c r="G6563" s="1">
        <f t="shared" si="1654"/>
        <v>144.36516400723588</v>
      </c>
      <c r="H6563" s="1">
        <f t="shared" si="1655"/>
        <v>149654714.73198625</v>
      </c>
      <c r="I6563" s="1">
        <f t="shared" si="1656"/>
        <v>119359.65061194071</v>
      </c>
      <c r="J6563" s="1">
        <f t="shared" si="1657"/>
        <v>-11967585.128138699</v>
      </c>
      <c r="K6563" s="1"/>
      <c r="L6563" s="1">
        <f t="shared" si="1649"/>
        <v>-87.554679154550215</v>
      </c>
      <c r="M6563" s="1">
        <f t="shared" si="1658"/>
        <v>13.015316104929354</v>
      </c>
      <c r="N6563" s="1">
        <f t="shared" si="1645"/>
        <v>-0.147572891614453</v>
      </c>
      <c r="O6563" s="1">
        <f t="shared" si="1659"/>
        <v>2.9940197623855469</v>
      </c>
      <c r="P6563" s="1">
        <f t="shared" si="1646"/>
        <v>88.516779737897508</v>
      </c>
      <c r="Q6563">
        <f t="shared" si="1650"/>
        <v>-72.668221779272741</v>
      </c>
      <c r="R6563">
        <f t="shared" si="1651"/>
        <v>-50.542554729711625</v>
      </c>
    </row>
    <row r="6564" spans="1:18" x14ac:dyDescent="0.25">
      <c r="A6564">
        <v>6549</v>
      </c>
      <c r="B6564" s="1">
        <f t="shared" si="1660"/>
        <v>130.97999999999999</v>
      </c>
      <c r="C6564" s="1">
        <f t="shared" si="1647"/>
        <v>-28.13594002946629</v>
      </c>
      <c r="D6564" s="1">
        <f t="shared" si="1648"/>
        <v>90.589962600534207</v>
      </c>
      <c r="E6564" s="1">
        <f t="shared" si="1652"/>
        <v>-7250.8275546920904</v>
      </c>
      <c r="F6564" s="1">
        <f t="shared" si="1653"/>
        <v>-99266323.854694992</v>
      </c>
      <c r="G6564" s="1">
        <f t="shared" si="1654"/>
        <v>143.1359400294663</v>
      </c>
      <c r="H6564" s="1">
        <f t="shared" si="1655"/>
        <v>151840824.08257708</v>
      </c>
      <c r="I6564" s="1">
        <f t="shared" si="1656"/>
        <v>114777.75460834063</v>
      </c>
      <c r="J6564" s="1">
        <f t="shared" si="1657"/>
        <v>-11701434.090178527</v>
      </c>
      <c r="K6564" s="1"/>
      <c r="L6564" s="1">
        <f t="shared" si="1649"/>
        <v>-84.37531125945489</v>
      </c>
      <c r="M6564" s="1">
        <f t="shared" si="1658"/>
        <v>12.067816175023324</v>
      </c>
      <c r="N6564" s="1">
        <f t="shared" si="1645"/>
        <v>-0.14206198374018325</v>
      </c>
      <c r="O6564" s="1">
        <f t="shared" si="1659"/>
        <v>2.999530670259817</v>
      </c>
      <c r="P6564" s="1">
        <f t="shared" si="1646"/>
        <v>85.233944748345706</v>
      </c>
      <c r="Q6564">
        <f t="shared" si="1650"/>
        <v>-65.205580204490559</v>
      </c>
      <c r="R6564">
        <f t="shared" si="1651"/>
        <v>-54.891325795245628</v>
      </c>
    </row>
    <row r="6565" spans="1:18" x14ac:dyDescent="0.25">
      <c r="A6565">
        <v>6550</v>
      </c>
      <c r="B6565" s="1">
        <f t="shared" si="1660"/>
        <v>131</v>
      </c>
      <c r="C6565" s="1">
        <f t="shared" si="1647"/>
        <v>-26.28919856844157</v>
      </c>
      <c r="D6565" s="1">
        <f t="shared" si="1648"/>
        <v>86.547386442963003</v>
      </c>
      <c r="E6565" s="1">
        <f t="shared" si="1652"/>
        <v>-8067.4279385214732</v>
      </c>
      <c r="F6565" s="1">
        <f t="shared" si="1653"/>
        <v>-90604484.410901234</v>
      </c>
      <c r="G6565" s="1">
        <f t="shared" si="1654"/>
        <v>141.28919856844158</v>
      </c>
      <c r="H6565" s="1">
        <f t="shared" si="1655"/>
        <v>155687877.95413807</v>
      </c>
      <c r="I6565" s="1">
        <f t="shared" si="1656"/>
        <v>109812.35092888036</v>
      </c>
      <c r="J6565" s="1">
        <f t="shared" si="1657"/>
        <v>-11450575.803868385</v>
      </c>
      <c r="K6565" s="1"/>
      <c r="L6565" s="1">
        <f t="shared" si="1649"/>
        <v>-79.870708513817604</v>
      </c>
      <c r="M6565" s="1">
        <f t="shared" si="1658"/>
        <v>10.790300090605569</v>
      </c>
      <c r="N6565" s="1">
        <f t="shared" si="1645"/>
        <v>-0.13428407639967888</v>
      </c>
      <c r="O6565" s="1">
        <f t="shared" si="1659"/>
        <v>3.0073085776003214</v>
      </c>
      <c r="P6565" s="1">
        <f t="shared" si="1646"/>
        <v>80.596281890323823</v>
      </c>
      <c r="Q6565">
        <f t="shared" si="1650"/>
        <v>-56.497737315100949</v>
      </c>
      <c r="R6565">
        <f t="shared" si="1651"/>
        <v>-57.478398836592426</v>
      </c>
    </row>
    <row r="6566" spans="1:18" x14ac:dyDescent="0.25">
      <c r="A6566">
        <v>6551</v>
      </c>
      <c r="B6566" s="1">
        <f t="shared" si="1660"/>
        <v>131.02000000000001</v>
      </c>
      <c r="C6566" s="1">
        <f t="shared" si="1647"/>
        <v>-23.865471240950026</v>
      </c>
      <c r="D6566" s="1">
        <f t="shared" si="1648"/>
        <v>82.822011045019664</v>
      </c>
      <c r="E6566" s="1">
        <f t="shared" si="1652"/>
        <v>-8819.9537689060271</v>
      </c>
      <c r="F6566" s="1">
        <f t="shared" si="1653"/>
        <v>-82972336.771796286</v>
      </c>
      <c r="G6566" s="1">
        <f t="shared" si="1654"/>
        <v>138.86547124095003</v>
      </c>
      <c r="H6566" s="1">
        <f t="shared" si="1655"/>
        <v>160763921.25743592</v>
      </c>
      <c r="I6566" s="1">
        <f t="shared" si="1656"/>
        <v>104572.41846604992</v>
      </c>
      <c r="J6566" s="1">
        <f t="shared" si="1657"/>
        <v>-11209874.818228167</v>
      </c>
      <c r="K6566" s="1"/>
      <c r="L6566" s="1">
        <f t="shared" si="1649"/>
        <v>-74.07979502227856</v>
      </c>
      <c r="M6566" s="1">
        <f t="shared" si="1658"/>
        <v>9.2583609262174491</v>
      </c>
      <c r="N6566" s="1">
        <f t="shared" si="1645"/>
        <v>-0.12433354965084423</v>
      </c>
      <c r="O6566" s="1">
        <f t="shared" si="1659"/>
        <v>3.0172591043491557</v>
      </c>
      <c r="P6566" s="1">
        <f t="shared" si="1646"/>
        <v>74.656100069471336</v>
      </c>
      <c r="Q6566">
        <f t="shared" si="1650"/>
        <v>-46.963273268200183</v>
      </c>
      <c r="R6566">
        <f t="shared" si="1651"/>
        <v>-58.034336745751411</v>
      </c>
    </row>
    <row r="6567" spans="1:18" x14ac:dyDescent="0.25">
      <c r="A6567">
        <v>6552</v>
      </c>
      <c r="B6567" s="1">
        <f t="shared" si="1660"/>
        <v>131.04</v>
      </c>
      <c r="C6567" s="1">
        <f t="shared" si="1647"/>
        <v>-20.917953141875191</v>
      </c>
      <c r="D6567" s="1">
        <f t="shared" si="1648"/>
        <v>79.495599604864267</v>
      </c>
      <c r="E6567" s="1">
        <f t="shared" si="1652"/>
        <v>-9491.8888798174175</v>
      </c>
      <c r="F6567" s="1">
        <f t="shared" si="1653"/>
        <v>-76441281.112670302</v>
      </c>
      <c r="G6567" s="1">
        <f t="shared" si="1654"/>
        <v>135.91795314187519</v>
      </c>
      <c r="H6567" s="1">
        <f t="shared" si="1655"/>
        <v>166537235.61947185</v>
      </c>
      <c r="I6567" s="1">
        <f t="shared" si="1656"/>
        <v>99172.9613712555</v>
      </c>
      <c r="J6567" s="1">
        <f t="shared" si="1657"/>
        <v>-10974458.759993583</v>
      </c>
      <c r="K6567" s="1"/>
      <c r="L6567" s="1">
        <f t="shared" si="1649"/>
        <v>-67.033619798324111</v>
      </c>
      <c r="M6567" s="1">
        <f t="shared" si="1658"/>
        <v>7.5592158258608038</v>
      </c>
      <c r="N6567" s="1">
        <f t="shared" si="1645"/>
        <v>-0.11229314234746675</v>
      </c>
      <c r="O6567" s="1">
        <f t="shared" si="1659"/>
        <v>3.0292995116525332</v>
      </c>
      <c r="P6567" s="1">
        <f t="shared" si="1646"/>
        <v>67.458490400899237</v>
      </c>
      <c r="Q6567">
        <f t="shared" si="1650"/>
        <v>-37.070730936239087</v>
      </c>
      <c r="R6567">
        <f t="shared" si="1651"/>
        <v>-56.359638350695441</v>
      </c>
    </row>
    <row r="6568" spans="1:18" x14ac:dyDescent="0.25">
      <c r="A6568">
        <v>6553</v>
      </c>
      <c r="B6568" s="1">
        <f t="shared" si="1660"/>
        <v>131.06</v>
      </c>
      <c r="C6568" s="1">
        <f t="shared" si="1647"/>
        <v>-17.511335337381901</v>
      </c>
      <c r="D6568" s="1">
        <f t="shared" si="1648"/>
        <v>76.641159003315451</v>
      </c>
      <c r="E6568" s="1">
        <f t="shared" si="1652"/>
        <v>-10068.485881330278</v>
      </c>
      <c r="F6568" s="1">
        <f t="shared" si="1653"/>
        <v>-71050298.296781436</v>
      </c>
      <c r="G6568" s="1">
        <f t="shared" si="1654"/>
        <v>132.51133533738189</v>
      </c>
      <c r="H6568" s="1">
        <f t="shared" si="1655"/>
        <v>172424706.23932856</v>
      </c>
      <c r="I6568" s="1">
        <f t="shared" si="1656"/>
        <v>93732.48498507023</v>
      </c>
      <c r="J6568" s="1">
        <f t="shared" si="1657"/>
        <v>-10740711.908944368</v>
      </c>
      <c r="K6568" s="1"/>
      <c r="L6568" s="1">
        <f t="shared" si="1649"/>
        <v>-58.760829282032702</v>
      </c>
      <c r="M6568" s="1">
        <f t="shared" si="1658"/>
        <v>5.7913196701563834</v>
      </c>
      <c r="N6568" s="1">
        <f t="shared" si="1645"/>
        <v>-9.8240218791312311E-2</v>
      </c>
      <c r="O6568" s="1">
        <f t="shared" si="1659"/>
        <v>3.0433524352086878</v>
      </c>
      <c r="P6568" s="1">
        <f t="shared" si="1646"/>
        <v>59.045528547334825</v>
      </c>
      <c r="Q6568">
        <f t="shared" si="1650"/>
        <v>-27.331695404208709</v>
      </c>
      <c r="R6568">
        <f t="shared" si="1651"/>
        <v>-52.338827535259981</v>
      </c>
    </row>
    <row r="6569" spans="1:18" x14ac:dyDescent="0.25">
      <c r="A6569">
        <v>6554</v>
      </c>
      <c r="B6569" s="1">
        <f t="shared" si="1660"/>
        <v>131.08000000000001</v>
      </c>
      <c r="C6569" s="1">
        <f t="shared" si="1647"/>
        <v>-13.720385048721697</v>
      </c>
      <c r="D6569" s="1">
        <f t="shared" si="1648"/>
        <v>74.321337475150401</v>
      </c>
      <c r="E6569" s="1">
        <f t="shared" si="1652"/>
        <v>-10537.089830019619</v>
      </c>
      <c r="F6569" s="1">
        <f t="shared" si="1653"/>
        <v>-66814205.924735479</v>
      </c>
      <c r="G6569" s="1">
        <f t="shared" si="1654"/>
        <v>128.72038504872171</v>
      </c>
      <c r="H6569" s="1">
        <f t="shared" si="1655"/>
        <v>177844468.01063836</v>
      </c>
      <c r="I6569" s="1">
        <f t="shared" si="1656"/>
        <v>88370.394924745502</v>
      </c>
      <c r="J6569" s="1">
        <f t="shared" si="1657"/>
        <v>-10507121.34861996</v>
      </c>
      <c r="K6569" s="1"/>
      <c r="L6569" s="1">
        <f t="shared" si="1649"/>
        <v>-49.296256053425736</v>
      </c>
      <c r="M6569" s="1">
        <f t="shared" si="1658"/>
        <v>4.0641834686911693</v>
      </c>
      <c r="N6569" s="1">
        <f t="shared" si="1645"/>
        <v>-8.2258026238267598E-2</v>
      </c>
      <c r="O6569" s="1">
        <f t="shared" si="1659"/>
        <v>3.0593346277617326</v>
      </c>
      <c r="P6569" s="1">
        <f t="shared" si="1646"/>
        <v>49.463506225823664</v>
      </c>
      <c r="Q6569">
        <f t="shared" si="1650"/>
        <v>-18.290704179564347</v>
      </c>
      <c r="R6569">
        <f t="shared" si="1651"/>
        <v>-45.95746499501211</v>
      </c>
    </row>
    <row r="6570" spans="1:18" x14ac:dyDescent="0.25">
      <c r="A6570">
        <v>6555</v>
      </c>
      <c r="B6570" s="1">
        <f t="shared" si="1660"/>
        <v>131.1</v>
      </c>
      <c r="C6570" s="1">
        <f t="shared" si="1647"/>
        <v>-9.628304688149429</v>
      </c>
      <c r="D6570" s="1">
        <f t="shared" si="1648"/>
        <v>72.587049628168501</v>
      </c>
      <c r="E6570" s="1">
        <f t="shared" si="1652"/>
        <v>-10887.415975109961</v>
      </c>
      <c r="F6570" s="1">
        <f t="shared" si="1653"/>
        <v>-63732369.742943689</v>
      </c>
      <c r="G6570" s="1">
        <f t="shared" si="1654"/>
        <v>124.62830468814943</v>
      </c>
      <c r="H6570" s="1">
        <f t="shared" si="1655"/>
        <v>182268196.35802329</v>
      </c>
      <c r="I6570" s="1">
        <f t="shared" si="1656"/>
        <v>83204.376412657613</v>
      </c>
      <c r="J6570" s="1">
        <f t="shared" si="1657"/>
        <v>-10274890.173474941</v>
      </c>
      <c r="K6570" s="1"/>
      <c r="L6570" s="1">
        <f t="shared" si="1649"/>
        <v>-38.692637774013491</v>
      </c>
      <c r="M6570" s="1">
        <f t="shared" si="1658"/>
        <v>2.4972700592355181</v>
      </c>
      <c r="N6570" s="1">
        <f t="shared" si="1645"/>
        <v>-6.4451826665121933E-2</v>
      </c>
      <c r="O6570" s="1">
        <f t="shared" si="1659"/>
        <v>3.0771408273348784</v>
      </c>
      <c r="P6570" s="1">
        <f t="shared" si="1646"/>
        <v>38.773142452730987</v>
      </c>
      <c r="Q6570">
        <f t="shared" si="1650"/>
        <v>-10.50892815790994</v>
      </c>
      <c r="R6570">
        <f t="shared" si="1651"/>
        <v>-37.321830135078557</v>
      </c>
    </row>
    <row r="6571" spans="1:18" x14ac:dyDescent="0.25">
      <c r="A6571">
        <v>6556</v>
      </c>
      <c r="B6571" s="1">
        <f t="shared" si="1660"/>
        <v>131.12</v>
      </c>
      <c r="C6571" s="1">
        <f t="shared" si="1647"/>
        <v>-5.3249057623194549</v>
      </c>
      <c r="D6571" s="1">
        <f t="shared" si="1648"/>
        <v>71.476358987712615</v>
      </c>
      <c r="E6571" s="1">
        <f t="shared" si="1652"/>
        <v>-11111.775484482052</v>
      </c>
      <c r="F6571" s="1">
        <f t="shared" si="1653"/>
        <v>-61796890.239521869</v>
      </c>
      <c r="G6571" s="1">
        <f t="shared" si="1654"/>
        <v>120.32490576231946</v>
      </c>
      <c r="H6571" s="1">
        <f t="shared" si="1655"/>
        <v>185268444.65705821</v>
      </c>
      <c r="I6571" s="1">
        <f t="shared" si="1656"/>
        <v>78347.811363405694</v>
      </c>
      <c r="J6571" s="1">
        <f t="shared" si="1657"/>
        <v>-10048253.654698554</v>
      </c>
      <c r="K6571" s="1"/>
      <c r="L6571" s="1">
        <f t="shared" si="1649"/>
        <v>-27.035239543800767</v>
      </c>
      <c r="M6571" s="1">
        <f t="shared" si="1658"/>
        <v>1.2165851438587083</v>
      </c>
      <c r="N6571" s="1">
        <f t="shared" si="1645"/>
        <v>-4.4969638389328041E-2</v>
      </c>
      <c r="O6571" s="1">
        <f t="shared" si="1659"/>
        <v>3.096623015610672</v>
      </c>
      <c r="P6571" s="1">
        <f t="shared" si="1646"/>
        <v>27.062598851606001</v>
      </c>
      <c r="Q6571">
        <f t="shared" si="1650"/>
        <v>-4.5381996684050678</v>
      </c>
      <c r="R6571">
        <f t="shared" si="1651"/>
        <v>-26.679374062609387</v>
      </c>
    </row>
    <row r="6572" spans="1:18" x14ac:dyDescent="0.25">
      <c r="A6572">
        <v>6557</v>
      </c>
      <c r="B6572" s="1">
        <f t="shared" si="1660"/>
        <v>131.13999999999999</v>
      </c>
      <c r="C6572" s="1">
        <f t="shared" si="1647"/>
        <v>-0.90463772170692891</v>
      </c>
      <c r="D6572" s="1">
        <f t="shared" si="1648"/>
        <v>71.013642592130921</v>
      </c>
      <c r="E6572" s="1">
        <f t="shared" si="1652"/>
        <v>-11205.244196389554</v>
      </c>
      <c r="F6572" s="1">
        <f t="shared" si="1653"/>
        <v>-60999371.204118408</v>
      </c>
      <c r="G6572" s="1">
        <f t="shared" si="1654"/>
        <v>115.90463772170693</v>
      </c>
      <c r="H6572" s="1">
        <f t="shared" si="1655"/>
        <v>186556868.70484021</v>
      </c>
      <c r="I6572" s="1">
        <f t="shared" si="1656"/>
        <v>73907.289918412163</v>
      </c>
      <c r="J6572" s="1">
        <f t="shared" si="1657"/>
        <v>-9834461.5161298402</v>
      </c>
      <c r="K6572" s="1"/>
      <c r="L6572" s="1">
        <f t="shared" si="1649"/>
        <v>-14.458464618799606</v>
      </c>
      <c r="M6572" s="1">
        <f t="shared" si="1658"/>
        <v>0.34745502346578405</v>
      </c>
      <c r="N6572" s="1">
        <f t="shared" si="1645"/>
        <v>-2.4026628730524878E-2</v>
      </c>
      <c r="O6572" s="1">
        <f t="shared" si="1659"/>
        <v>3.117566025269475</v>
      </c>
      <c r="P6572" s="1">
        <f t="shared" si="1646"/>
        <v>14.462638906036881</v>
      </c>
      <c r="Q6572">
        <f t="shared" si="1650"/>
        <v>-0.8823554425086203</v>
      </c>
      <c r="R6572">
        <f t="shared" si="1651"/>
        <v>-14.435697870192737</v>
      </c>
    </row>
    <row r="6573" spans="1:18" x14ac:dyDescent="0.25">
      <c r="A6573">
        <v>6558</v>
      </c>
      <c r="B6573" s="1">
        <f t="shared" si="1660"/>
        <v>131.16</v>
      </c>
      <c r="C6573" s="1">
        <f t="shared" si="1647"/>
        <v>3.5354849819690983</v>
      </c>
      <c r="D6573" s="1">
        <f t="shared" si="1648"/>
        <v>71.209055974302004</v>
      </c>
      <c r="E6573" s="1">
        <f t="shared" si="1652"/>
        <v>-11165.770693190996</v>
      </c>
      <c r="F6573" s="1">
        <f t="shared" si="1653"/>
        <v>-61335545.879679434</v>
      </c>
      <c r="G6573" s="1">
        <f t="shared" si="1654"/>
        <v>111.46451501803091</v>
      </c>
      <c r="H6573" s="1">
        <f t="shared" si="1655"/>
        <v>186009981.05260238</v>
      </c>
      <c r="I6573" s="1">
        <f t="shared" si="1656"/>
        <v>69980.271043824454</v>
      </c>
      <c r="J6573" s="1">
        <f t="shared" si="1657"/>
        <v>-9643420.141007483</v>
      </c>
      <c r="K6573" s="1"/>
      <c r="L6573" s="1">
        <f t="shared" si="1649"/>
        <v>-1.1623223830526552</v>
      </c>
      <c r="M6573" s="1">
        <f t="shared" si="1658"/>
        <v>2.2441833197603955E-3</v>
      </c>
      <c r="N6573" s="1">
        <f t="shared" si="1645"/>
        <v>-1.9307728766099835E-3</v>
      </c>
      <c r="O6573" s="1">
        <f t="shared" si="1659"/>
        <v>3.1396618811233901</v>
      </c>
      <c r="P6573" s="1">
        <f t="shared" si="1646"/>
        <v>1.1623245495574701</v>
      </c>
      <c r="Q6573">
        <f t="shared" si="1650"/>
        <v>5.5244416050036431E-2</v>
      </c>
      <c r="R6573">
        <f t="shared" si="1651"/>
        <v>-1.1610109443925436</v>
      </c>
    </row>
    <row r="6574" spans="1:18" x14ac:dyDescent="0.25">
      <c r="A6574">
        <v>6559</v>
      </c>
      <c r="B6574" s="1">
        <f t="shared" si="1660"/>
        <v>131.18</v>
      </c>
      <c r="C6574" s="1">
        <f t="shared" si="1647"/>
        <v>7.8980121339819149</v>
      </c>
      <c r="D6574" s="1">
        <f t="shared" si="1648"/>
        <v>72.05831027166046</v>
      </c>
      <c r="E6574" s="1">
        <f t="shared" si="1652"/>
        <v>-10994.221325124587</v>
      </c>
      <c r="F6574" s="1">
        <f t="shared" si="1653"/>
        <v>-62807271.358086511</v>
      </c>
      <c r="G6574" s="1">
        <f t="shared" si="1654"/>
        <v>107.10198786601808</v>
      </c>
      <c r="H6574" s="1">
        <f t="shared" si="1655"/>
        <v>183680173.90391073</v>
      </c>
      <c r="I6574" s="1">
        <f t="shared" si="1656"/>
        <v>66652.943536238279</v>
      </c>
      <c r="J6574" s="1">
        <f t="shared" si="1657"/>
        <v>-9487019.9087095782</v>
      </c>
      <c r="K6574" s="1"/>
      <c r="L6574" s="1">
        <f t="shared" si="1649"/>
        <v>12.574961784918779</v>
      </c>
      <c r="M6574" s="1">
        <f t="shared" si="1658"/>
        <v>0.26278857429724667</v>
      </c>
      <c r="N6574" s="1">
        <f t="shared" si="1645"/>
        <v>2.0894721917182498E-2</v>
      </c>
      <c r="O6574" s="1">
        <f t="shared" si="1659"/>
        <v>2.0894721917182498E-2</v>
      </c>
      <c r="P6574" s="1">
        <f t="shared" si="1646"/>
        <v>12.57770733190071</v>
      </c>
      <c r="Q6574">
        <f t="shared" si="1650"/>
        <v>-1.9649972607464636</v>
      </c>
      <c r="R6574">
        <f t="shared" si="1651"/>
        <v>12.423264767854212</v>
      </c>
    </row>
    <row r="6575" spans="1:18" x14ac:dyDescent="0.25">
      <c r="A6575">
        <v>6560</v>
      </c>
      <c r="B6575" s="1">
        <f t="shared" si="1660"/>
        <v>131.19999999999999</v>
      </c>
      <c r="C6575" s="1">
        <f t="shared" si="1647"/>
        <v>12.087196558839723</v>
      </c>
      <c r="D6575" s="1">
        <f t="shared" si="1648"/>
        <v>73.542766356605171</v>
      </c>
      <c r="E6575" s="1">
        <f t="shared" si="1652"/>
        <v>-10694.361195965756</v>
      </c>
      <c r="F6575" s="1">
        <f t="shared" si="1653"/>
        <v>-65421681.494991302</v>
      </c>
      <c r="G6575" s="1">
        <f t="shared" si="1654"/>
        <v>102.91280344116028</v>
      </c>
      <c r="H6575" s="1">
        <f t="shared" si="1655"/>
        <v>179791042.88476941</v>
      </c>
      <c r="I6575" s="1">
        <f t="shared" si="1656"/>
        <v>63998.334382004432</v>
      </c>
      <c r="J6575" s="1">
        <f t="shared" si="1657"/>
        <v>-9378202.1714684218</v>
      </c>
      <c r="K6575" s="1"/>
      <c r="L6575" s="1">
        <f t="shared" si="1649"/>
        <v>26.393258359773121</v>
      </c>
      <c r="M6575" s="1">
        <f t="shared" si="1658"/>
        <v>1.1593824827025401</v>
      </c>
      <c r="N6575" s="1">
        <f t="shared" si="1645"/>
        <v>4.3898999282032294E-2</v>
      </c>
      <c r="O6575" s="1">
        <f t="shared" si="1659"/>
        <v>4.3898999282032294E-2</v>
      </c>
      <c r="P6575" s="1">
        <f t="shared" si="1646"/>
        <v>26.418710312710786</v>
      </c>
      <c r="Q6575">
        <f t="shared" si="1650"/>
        <v>-6.9543300204697021</v>
      </c>
      <c r="R6575">
        <f t="shared" si="1651"/>
        <v>25.48696821030946</v>
      </c>
    </row>
    <row r="6576" spans="1:18" x14ac:dyDescent="0.25">
      <c r="A6576">
        <v>6561</v>
      </c>
      <c r="B6576" s="1">
        <f t="shared" si="1660"/>
        <v>131.22</v>
      </c>
      <c r="C6576" s="1">
        <f t="shared" si="1647"/>
        <v>16.011095544835104</v>
      </c>
      <c r="D6576" s="1">
        <f t="shared" si="1648"/>
        <v>75.629843921367737</v>
      </c>
      <c r="E6576" s="1">
        <f t="shared" si="1652"/>
        <v>-10272.771527883717</v>
      </c>
      <c r="F6576" s="1">
        <f t="shared" si="1653"/>
        <v>-69187587.334836096</v>
      </c>
      <c r="G6576" s="1">
        <f t="shared" si="1654"/>
        <v>98.988904455164899</v>
      </c>
      <c r="H6576" s="1">
        <f t="shared" si="1655"/>
        <v>174717422.19893444</v>
      </c>
      <c r="I6576" s="1">
        <f t="shared" si="1656"/>
        <v>62074.705987216839</v>
      </c>
      <c r="J6576" s="1">
        <f t="shared" si="1657"/>
        <v>-9329845.0252984874</v>
      </c>
      <c r="K6576" s="1"/>
      <c r="L6576" s="1">
        <f t="shared" si="1649"/>
        <v>39.860847126841918</v>
      </c>
      <c r="M6576" s="1">
        <f t="shared" si="1658"/>
        <v>2.6510216770794273</v>
      </c>
      <c r="N6576" s="1">
        <f t="shared" si="1645"/>
        <v>6.6409109931411817E-2</v>
      </c>
      <c r="O6576" s="1">
        <f t="shared" si="1659"/>
        <v>6.6409109931411817E-2</v>
      </c>
      <c r="P6576" s="1">
        <f t="shared" si="1646"/>
        <v>39.948905486906725</v>
      </c>
      <c r="Q6576">
        <f t="shared" si="1650"/>
        <v>-14.646407893069162</v>
      </c>
      <c r="R6576">
        <f t="shared" si="1651"/>
        <v>37.167160039901454</v>
      </c>
    </row>
    <row r="6577" spans="1:18" x14ac:dyDescent="0.25">
      <c r="A6577">
        <v>6562</v>
      </c>
      <c r="B6577" s="1">
        <f t="shared" si="1660"/>
        <v>131.24</v>
      </c>
      <c r="C6577" s="1">
        <f t="shared" si="1647"/>
        <v>19.583588769564347</v>
      </c>
      <c r="D6577" s="1">
        <f t="shared" si="1648"/>
        <v>78.273736538872186</v>
      </c>
      <c r="E6577" s="1">
        <f t="shared" si="1652"/>
        <v>-9738.7052191478178</v>
      </c>
      <c r="F6577" s="1">
        <f t="shared" si="1653"/>
        <v>-74109504.652929947</v>
      </c>
      <c r="G6577" s="1">
        <f t="shared" si="1654"/>
        <v>95.416411230435656</v>
      </c>
      <c r="H6577" s="1">
        <f t="shared" si="1655"/>
        <v>168951883.99838689</v>
      </c>
      <c r="I6577" s="1">
        <f t="shared" si="1656"/>
        <v>60924.277455409523</v>
      </c>
      <c r="J6577" s="1">
        <f t="shared" si="1657"/>
        <v>-9353564.8133850247</v>
      </c>
      <c r="K6577" s="1"/>
      <c r="L6577" s="1">
        <f t="shared" si="1649"/>
        <v>52.501353092902974</v>
      </c>
      <c r="M6577" s="1">
        <f t="shared" si="1658"/>
        <v>4.6140895328957754</v>
      </c>
      <c r="N6577" s="1">
        <f t="shared" si="1645"/>
        <v>8.7659928306033447E-2</v>
      </c>
      <c r="O6577" s="1">
        <f t="shared" si="1659"/>
        <v>8.7659928306033447E-2</v>
      </c>
      <c r="P6577" s="1">
        <f t="shared" si="1646"/>
        <v>52.703718073806243</v>
      </c>
      <c r="Q6577">
        <f t="shared" si="1650"/>
        <v>-24.483771432664252</v>
      </c>
      <c r="R6577">
        <f t="shared" si="1651"/>
        <v>46.671477748581147</v>
      </c>
    </row>
    <row r="6578" spans="1:18" x14ac:dyDescent="0.25">
      <c r="A6578">
        <v>6563</v>
      </c>
      <c r="B6578" s="1">
        <f t="shared" si="1660"/>
        <v>131.26</v>
      </c>
      <c r="C6578" s="1">
        <f t="shared" si="1647"/>
        <v>22.726268437770095</v>
      </c>
      <c r="D6578" s="1">
        <f t="shared" si="1648"/>
        <v>81.416417005705654</v>
      </c>
      <c r="E6578" s="1">
        <f t="shared" si="1652"/>
        <v>-9103.8837648474582</v>
      </c>
      <c r="F6578" s="1">
        <f t="shared" si="1653"/>
        <v>-80179944.260535985</v>
      </c>
      <c r="G6578" s="1">
        <f t="shared" si="1654"/>
        <v>92.273731562229898</v>
      </c>
      <c r="H6578" s="1">
        <f t="shared" si="1655"/>
        <v>163060643.86438912</v>
      </c>
      <c r="I6578" s="1">
        <f t="shared" si="1656"/>
        <v>60572.297977861672</v>
      </c>
      <c r="J6578" s="1">
        <f t="shared" si="1657"/>
        <v>-9458539.6281683091</v>
      </c>
      <c r="K6578" s="1"/>
      <c r="L6578" s="1">
        <f t="shared" si="1649"/>
        <v>63.834848409459561</v>
      </c>
      <c r="M6578" s="1">
        <f t="shared" si="1658"/>
        <v>6.8467880023382577</v>
      </c>
      <c r="N6578" s="1">
        <f t="shared" si="1645"/>
        <v>0.10684934984576759</v>
      </c>
      <c r="O6578" s="1">
        <f t="shared" si="1659"/>
        <v>0.10684934984576759</v>
      </c>
      <c r="P6578" s="1">
        <f t="shared" si="1646"/>
        <v>64.200984240178471</v>
      </c>
      <c r="Q6578">
        <f t="shared" si="1650"/>
        <v>-35.655944078635592</v>
      </c>
      <c r="R6578">
        <f t="shared" si="1651"/>
        <v>53.3893250497593</v>
      </c>
    </row>
    <row r="6579" spans="1:18" x14ac:dyDescent="0.25">
      <c r="A6579">
        <v>6564</v>
      </c>
      <c r="B6579" s="1">
        <f t="shared" si="1660"/>
        <v>131.28</v>
      </c>
      <c r="C6579" s="1">
        <f t="shared" si="1647"/>
        <v>25.370160147423093</v>
      </c>
      <c r="D6579" s="1">
        <f t="shared" si="1648"/>
        <v>84.988910902311943</v>
      </c>
      <c r="E6579" s="1">
        <f t="shared" si="1652"/>
        <v>-8382.2399977329878</v>
      </c>
      <c r="F6579" s="1">
        <f t="shared" si="1653"/>
        <v>-87370798.754064083</v>
      </c>
      <c r="G6579" s="1">
        <f t="shared" si="1654"/>
        <v>89.629839852576907</v>
      </c>
      <c r="H6579" s="1">
        <f t="shared" si="1655"/>
        <v>157632746.1336588</v>
      </c>
      <c r="I6579" s="1">
        <f t="shared" si="1656"/>
        <v>61026.492673438799</v>
      </c>
      <c r="J6579" s="1">
        <f t="shared" si="1657"/>
        <v>-9650461.0926629175</v>
      </c>
      <c r="K6579" s="1"/>
      <c r="L6579" s="1">
        <f t="shared" si="1649"/>
        <v>73.424801266011258</v>
      </c>
      <c r="M6579" s="1">
        <f t="shared" si="1658"/>
        <v>9.0928254409515716</v>
      </c>
      <c r="N6579" s="1">
        <f t="shared" si="1645"/>
        <v>0.12321131061600477</v>
      </c>
      <c r="O6579" s="1">
        <f t="shared" si="1659"/>
        <v>0.12321131061600477</v>
      </c>
      <c r="P6579" s="1">
        <f t="shared" si="1646"/>
        <v>73.985680475703305</v>
      </c>
      <c r="Q6579">
        <f t="shared" si="1650"/>
        <v>-47.190453016077335</v>
      </c>
      <c r="R6579">
        <f t="shared" si="1651"/>
        <v>56.981945031652458</v>
      </c>
    </row>
    <row r="6580" spans="1:18" x14ac:dyDescent="0.25">
      <c r="A6580">
        <v>6565</v>
      </c>
      <c r="B6580" s="1">
        <f t="shared" si="1660"/>
        <v>131.30000000000001</v>
      </c>
      <c r="C6580" s="1">
        <f t="shared" si="1647"/>
        <v>27.45723671503163</v>
      </c>
      <c r="D6580" s="1">
        <f t="shared" si="1648"/>
        <v>88.912810418682142</v>
      </c>
      <c r="E6580" s="1">
        <f t="shared" si="1652"/>
        <v>-7589.6122954262073</v>
      </c>
      <c r="F6580" s="1">
        <f t="shared" si="1653"/>
        <v>-95624781.112810791</v>
      </c>
      <c r="G6580" s="1">
        <f t="shared" si="1654"/>
        <v>87.542763284968373</v>
      </c>
      <c r="H6580" s="1">
        <f t="shared" si="1655"/>
        <v>153226995.90769547</v>
      </c>
      <c r="I6580" s="1">
        <f t="shared" si="1656"/>
        <v>62276.893040466071</v>
      </c>
      <c r="J6580" s="1">
        <f t="shared" si="1657"/>
        <v>-9930711.3584373575</v>
      </c>
      <c r="K6580" s="1"/>
      <c r="L6580" s="1">
        <f t="shared" si="1649"/>
        <v>80.91925891302256</v>
      </c>
      <c r="M6580" s="1">
        <f t="shared" si="1658"/>
        <v>11.080918984335881</v>
      </c>
      <c r="N6580" s="1">
        <f t="shared" si="1645"/>
        <v>0.13609151862951366</v>
      </c>
      <c r="O6580" s="1">
        <f t="shared" si="1659"/>
        <v>0.13609151862951366</v>
      </c>
      <c r="P6580" s="1">
        <f t="shared" si="1646"/>
        <v>81.674434363331812</v>
      </c>
      <c r="Q6580">
        <f t="shared" si="1650"/>
        <v>-58.078551634408342</v>
      </c>
      <c r="R6580">
        <f t="shared" si="1651"/>
        <v>57.424690409435911</v>
      </c>
    </row>
    <row r="6581" spans="1:18" x14ac:dyDescent="0.25">
      <c r="A6581">
        <v>6566</v>
      </c>
      <c r="B6581" s="1">
        <f t="shared" si="1660"/>
        <v>131.32</v>
      </c>
      <c r="C6581" s="1">
        <f t="shared" si="1647"/>
        <v>28.941691735406227</v>
      </c>
      <c r="D6581" s="1">
        <f t="shared" si="1648"/>
        <v>93.101995220771329</v>
      </c>
      <c r="E6581" s="1">
        <f t="shared" si="1652"/>
        <v>-6743.3969654041921</v>
      </c>
      <c r="F6581" s="1">
        <f t="shared" si="1653"/>
        <v>-104847904.39441483</v>
      </c>
      <c r="G6581" s="1">
        <f t="shared" si="1654"/>
        <v>86.058308264593776</v>
      </c>
      <c r="H6581" s="1">
        <f t="shared" si="1655"/>
        <v>150321307.0274373</v>
      </c>
      <c r="I6581" s="1">
        <f t="shared" si="1656"/>
        <v>64296.055741809512</v>
      </c>
      <c r="J6581" s="1">
        <f t="shared" si="1657"/>
        <v>-10295844.332158566</v>
      </c>
      <c r="K6581" s="1"/>
      <c r="L6581" s="1">
        <f t="shared" si="1649"/>
        <v>86.076438734173934</v>
      </c>
      <c r="M6581" s="1">
        <f t="shared" si="1658"/>
        <v>12.570031559059373</v>
      </c>
      <c r="N6581" s="1">
        <f t="shared" si="1645"/>
        <v>0.14500835378797641</v>
      </c>
      <c r="O6581" s="1">
        <f t="shared" si="1659"/>
        <v>0.14500835378797641</v>
      </c>
      <c r="P6581" s="1">
        <f t="shared" si="1646"/>
        <v>86.989418888470269</v>
      </c>
      <c r="Q6581">
        <f t="shared" si="1650"/>
        <v>-67.403567551815229</v>
      </c>
      <c r="R6581">
        <f t="shared" si="1651"/>
        <v>54.990163482586858</v>
      </c>
    </row>
    <row r="6582" spans="1:18" x14ac:dyDescent="0.25">
      <c r="A6582">
        <v>6567</v>
      </c>
      <c r="B6582" s="1">
        <f t="shared" si="1660"/>
        <v>131.34</v>
      </c>
      <c r="C6582" s="1">
        <f t="shared" si="1647"/>
        <v>29.790944924145567</v>
      </c>
      <c r="D6582" s="1">
        <f t="shared" si="1648"/>
        <v>97.464522588599166</v>
      </c>
      <c r="E6582" s="1">
        <f t="shared" si="1652"/>
        <v>-5862.1664371029692</v>
      </c>
      <c r="F6582" s="1">
        <f t="shared" si="1653"/>
        <v>-114903933.94477133</v>
      </c>
      <c r="G6582" s="1">
        <f t="shared" si="1654"/>
        <v>85.209055075854437</v>
      </c>
      <c r="H6582" s="1">
        <f t="shared" si="1655"/>
        <v>149268929.28106785</v>
      </c>
      <c r="I6582" s="1">
        <f t="shared" si="1656"/>
        <v>67039.664921374206</v>
      </c>
      <c r="J6582" s="1">
        <f t="shared" si="1657"/>
        <v>-10737425.161561402</v>
      </c>
      <c r="K6582" s="1"/>
      <c r="L6582" s="1">
        <f t="shared" si="1649"/>
        <v>88.77105233523659</v>
      </c>
      <c r="M6582" s="1">
        <f t="shared" si="1658"/>
        <v>13.387934419825342</v>
      </c>
      <c r="N6582" s="1">
        <f t="shared" si="1645"/>
        <v>0.14968612691523669</v>
      </c>
      <c r="O6582" s="1">
        <f t="shared" si="1659"/>
        <v>0.14968612691523669</v>
      </c>
      <c r="P6582" s="1">
        <f t="shared" si="1646"/>
        <v>89.774921446553535</v>
      </c>
      <c r="Q6582">
        <f t="shared" si="1650"/>
        <v>-74.440151121214896</v>
      </c>
      <c r="R6582">
        <f t="shared" si="1651"/>
        <v>50.181674162841034</v>
      </c>
    </row>
    <row r="6583" spans="1:18" x14ac:dyDescent="0.25">
      <c r="A6583">
        <v>6568</v>
      </c>
      <c r="B6583" s="1">
        <f t="shared" si="1660"/>
        <v>131.36000000000001</v>
      </c>
      <c r="C6583" s="1">
        <f t="shared" si="1647"/>
        <v>29.986357177978636</v>
      </c>
      <c r="D6583" s="1">
        <f t="shared" si="1648"/>
        <v>101.90464534193752</v>
      </c>
      <c r="E6583" s="1">
        <f t="shared" si="1652"/>
        <v>-4965.2616409286202</v>
      </c>
      <c r="F6583" s="1">
        <f t="shared" si="1653"/>
        <v>-125611598.35445037</v>
      </c>
      <c r="G6583" s="1">
        <f t="shared" si="1654"/>
        <v>85.013642822021367</v>
      </c>
      <c r="H6583" s="1">
        <f t="shared" si="1655"/>
        <v>150265421.51732755</v>
      </c>
      <c r="I6583" s="1">
        <f t="shared" si="1656"/>
        <v>70447.504832545179</v>
      </c>
      <c r="J6583" s="1">
        <f t="shared" si="1657"/>
        <v>-11242252.121523941</v>
      </c>
      <c r="K6583" s="1"/>
      <c r="L6583" s="1">
        <f t="shared" si="1649"/>
        <v>88.984558280965416</v>
      </c>
      <c r="M6583" s="1">
        <f t="shared" si="1658"/>
        <v>13.453919540638708</v>
      </c>
      <c r="N6583" s="1">
        <f t="shared" si="1645"/>
        <v>0.15005733948936431</v>
      </c>
      <c r="O6583" s="1">
        <f t="shared" si="1659"/>
        <v>0.15005733948936431</v>
      </c>
      <c r="P6583" s="1">
        <f t="shared" si="1646"/>
        <v>89.995886369680875</v>
      </c>
      <c r="Q6583">
        <f t="shared" si="1650"/>
        <v>-78.706486105349299</v>
      </c>
      <c r="R6583">
        <f t="shared" si="1651"/>
        <v>43.641134362124106</v>
      </c>
    </row>
    <row r="6584" spans="1:18" x14ac:dyDescent="0.25">
      <c r="A6584">
        <v>6569</v>
      </c>
      <c r="B6584" s="1">
        <f t="shared" si="1660"/>
        <v>131.38</v>
      </c>
      <c r="C6584" s="1">
        <f t="shared" si="1647"/>
        <v>29.523639659104663</v>
      </c>
      <c r="D6584" s="1">
        <f t="shared" si="1648"/>
        <v>106.32491326495956</v>
      </c>
      <c r="E6584" s="1">
        <f t="shared" si="1652"/>
        <v>-4072.3675204781684</v>
      </c>
      <c r="F6584" s="1">
        <f t="shared" si="1653"/>
        <v>-136745124.93897101</v>
      </c>
      <c r="G6584" s="1">
        <f t="shared" si="1654"/>
        <v>85.47636034089534</v>
      </c>
      <c r="H6584" s="1">
        <f t="shared" si="1655"/>
        <v>153329302.16081652</v>
      </c>
      <c r="I6584" s="1">
        <f t="shared" si="1656"/>
        <v>74444.781431711046</v>
      </c>
      <c r="J6584" s="1">
        <f t="shared" si="1657"/>
        <v>-11792952.820820881</v>
      </c>
      <c r="K6584" s="1"/>
      <c r="L6584" s="1">
        <f t="shared" si="1649"/>
        <v>86.786507450707049</v>
      </c>
      <c r="M6584" s="1">
        <f t="shared" si="1658"/>
        <v>12.782890645769669</v>
      </c>
      <c r="N6584" s="1">
        <f t="shared" si="1645"/>
        <v>0.14623972802880303</v>
      </c>
      <c r="O6584" s="1">
        <f t="shared" si="1659"/>
        <v>0.14623972802880303</v>
      </c>
      <c r="P6584" s="1">
        <f t="shared" si="1646"/>
        <v>87.722860012389788</v>
      </c>
      <c r="Q6584">
        <f t="shared" si="1650"/>
        <v>-79.969664346877153</v>
      </c>
      <c r="R6584">
        <f t="shared" si="1651"/>
        <v>36.057633768747785</v>
      </c>
    </row>
    <row r="6585" spans="1:18" x14ac:dyDescent="0.25">
      <c r="A6585">
        <v>6570</v>
      </c>
      <c r="B6585" s="1">
        <f t="shared" si="1660"/>
        <v>131.4</v>
      </c>
      <c r="C6585" s="1">
        <f t="shared" si="1647"/>
        <v>28.412947925055587</v>
      </c>
      <c r="D6585" s="1">
        <f t="shared" si="1648"/>
        <v>110.6283119085372</v>
      </c>
      <c r="E6585" s="1">
        <f t="shared" si="1652"/>
        <v>-3203.0809944754856</v>
      </c>
      <c r="F6585" s="1">
        <f t="shared" si="1653"/>
        <v>-148038388.59478146</v>
      </c>
      <c r="G6585" s="1">
        <f t="shared" si="1654"/>
        <v>86.58705207494441</v>
      </c>
      <c r="H6585" s="1">
        <f t="shared" si="1655"/>
        <v>158298116.45195153</v>
      </c>
      <c r="I6585" s="1">
        <f t="shared" si="1656"/>
        <v>78943.763931046909</v>
      </c>
      <c r="J6585" s="1">
        <f t="shared" si="1657"/>
        <v>-12368914.887549641</v>
      </c>
      <c r="K6585" s="1"/>
      <c r="L6585" s="1">
        <f t="shared" si="1649"/>
        <v>82.314157247117123</v>
      </c>
      <c r="M6585" s="1">
        <f t="shared" si="1658"/>
        <v>11.473870753092683</v>
      </c>
      <c r="N6585" s="1">
        <f t="shared" si="1645"/>
        <v>0.1384988137712756</v>
      </c>
      <c r="O6585" s="1">
        <f t="shared" si="1659"/>
        <v>0.1384988137712756</v>
      </c>
      <c r="P6585" s="1">
        <f t="shared" si="1646"/>
        <v>83.109988529428875</v>
      </c>
      <c r="Q6585">
        <f t="shared" si="1650"/>
        <v>-78.217340366259421</v>
      </c>
      <c r="R6585">
        <f t="shared" si="1651"/>
        <v>28.094801287614121</v>
      </c>
    </row>
    <row r="6586" spans="1:18" x14ac:dyDescent="0.25">
      <c r="A6586">
        <v>6571</v>
      </c>
      <c r="B6586" s="1">
        <f t="shared" si="1660"/>
        <v>131.41999999999999</v>
      </c>
      <c r="C6586" s="1">
        <f t="shared" si="1647"/>
        <v>26.67865903817988</v>
      </c>
      <c r="D6586" s="1">
        <f t="shared" si="1648"/>
        <v>114.72039182838971</v>
      </c>
      <c r="E6586" s="1">
        <f t="shared" si="1652"/>
        <v>-2376.4808506652789</v>
      </c>
      <c r="F6586" s="1">
        <f t="shared" si="1653"/>
        <v>-159192653.37203205</v>
      </c>
      <c r="G6586" s="1">
        <f t="shared" si="1654"/>
        <v>88.321340961820113</v>
      </c>
      <c r="H6586" s="1">
        <f t="shared" si="1655"/>
        <v>164840314.60561082</v>
      </c>
      <c r="I6586" s="1">
        <f t="shared" si="1656"/>
        <v>83845.710282213389</v>
      </c>
      <c r="J6586" s="1">
        <f t="shared" si="1657"/>
        <v>-12947482.739161901</v>
      </c>
      <c r="K6586" s="1"/>
      <c r="L6586" s="1">
        <f t="shared" si="1649"/>
        <v>75.75501536559446</v>
      </c>
      <c r="M6586" s="1">
        <f t="shared" si="1658"/>
        <v>9.6888645331961243</v>
      </c>
      <c r="N6586" s="1">
        <f t="shared" si="1645"/>
        <v>0.12720672993009646</v>
      </c>
      <c r="O6586" s="1">
        <f t="shared" si="1659"/>
        <v>0.12720672993009646</v>
      </c>
      <c r="P6586" s="1">
        <f t="shared" si="1646"/>
        <v>76.372092082016962</v>
      </c>
      <c r="Q6586">
        <f t="shared" si="1650"/>
        <v>-73.612712917950148</v>
      </c>
      <c r="R6586">
        <f t="shared" si="1651"/>
        <v>20.343670903834791</v>
      </c>
    </row>
    <row r="6587" spans="1:18" x14ac:dyDescent="0.25">
      <c r="A6587">
        <v>6572</v>
      </c>
      <c r="B6587" s="1">
        <f t="shared" si="1660"/>
        <v>131.44</v>
      </c>
      <c r="C6587" s="1">
        <f t="shared" si="1647"/>
        <v>24.358836546646298</v>
      </c>
      <c r="D6587" s="1">
        <f t="shared" si="1648"/>
        <v>118.5113415275292</v>
      </c>
      <c r="E6587" s="1">
        <f t="shared" si="1652"/>
        <v>-1610.7090114391012</v>
      </c>
      <c r="F6587" s="1">
        <f t="shared" si="1653"/>
        <v>-169887570.90263885</v>
      </c>
      <c r="G6587" s="1">
        <f t="shared" si="1654"/>
        <v>90.641163453353698</v>
      </c>
      <c r="H6587" s="1">
        <f t="shared" si="1655"/>
        <v>172481954.42216998</v>
      </c>
      <c r="I6587" s="1">
        <f t="shared" si="1656"/>
        <v>89043.034331328992</v>
      </c>
      <c r="J6587" s="1">
        <f t="shared" si="1657"/>
        <v>-13505329.180128859</v>
      </c>
      <c r="K6587" s="1"/>
      <c r="L6587" s="1">
        <f t="shared" si="1649"/>
        <v>67.334022782661009</v>
      </c>
      <c r="M6587" s="1">
        <f t="shared" si="1658"/>
        <v>7.62800171811881</v>
      </c>
      <c r="N6587" s="1">
        <f t="shared" si="1645"/>
        <v>0.11280506534416405</v>
      </c>
      <c r="O6587" s="1">
        <f t="shared" si="1659"/>
        <v>0.11280506534416405</v>
      </c>
      <c r="P6587" s="1">
        <f t="shared" si="1646"/>
        <v>67.764718211673653</v>
      </c>
      <c r="Q6587">
        <f t="shared" si="1650"/>
        <v>-66.446931692525212</v>
      </c>
      <c r="R6587">
        <f t="shared" si="1651"/>
        <v>13.298958716998195</v>
      </c>
    </row>
    <row r="6588" spans="1:18" x14ac:dyDescent="0.25">
      <c r="A6588">
        <v>6573</v>
      </c>
      <c r="B6588" s="1">
        <f t="shared" si="1660"/>
        <v>131.46</v>
      </c>
      <c r="C6588" s="1">
        <f t="shared" si="1647"/>
        <v>21.504395079399163</v>
      </c>
      <c r="D6588" s="1">
        <f t="shared" si="1648"/>
        <v>121.91795860664021</v>
      </c>
      <c r="E6588" s="1">
        <f t="shared" si="1652"/>
        <v>-922.57236145867682</v>
      </c>
      <c r="F6588" s="1">
        <f t="shared" si="1653"/>
        <v>-179794806.47828305</v>
      </c>
      <c r="G6588" s="1">
        <f t="shared" si="1654"/>
        <v>93.49560492060084</v>
      </c>
      <c r="H6588" s="1">
        <f t="shared" si="1655"/>
        <v>180645946.24041048</v>
      </c>
      <c r="I6588" s="1">
        <f t="shared" si="1656"/>
        <v>94421.667081118067</v>
      </c>
      <c r="J6588" s="1">
        <f t="shared" si="1657"/>
        <v>-14019895.384416027</v>
      </c>
      <c r="K6588" s="1"/>
      <c r="L6588" s="1">
        <f t="shared" si="1649"/>
        <v>57.305001552752962</v>
      </c>
      <c r="M6588" s="1">
        <f t="shared" si="1658"/>
        <v>5.5052677338579201</v>
      </c>
      <c r="N6588" s="1">
        <f t="shared" ref="N6588:N6651" si="1661">(ATAN(M6588/L6588))</f>
        <v>9.5775657472316866E-2</v>
      </c>
      <c r="O6588" s="1">
        <f t="shared" si="1659"/>
        <v>9.5775657472316866E-2</v>
      </c>
      <c r="P6588" s="1">
        <f t="shared" ref="P6588:P6651" si="1662">ABS(SQRT((L6588*L6588)+(M6588*M6588)))</f>
        <v>57.568838582886805</v>
      </c>
      <c r="Q6588">
        <f t="shared" si="1650"/>
        <v>-57.097400666732312</v>
      </c>
      <c r="R6588">
        <f t="shared" si="1651"/>
        <v>7.352415445628222</v>
      </c>
    </row>
    <row r="6589" spans="1:18" x14ac:dyDescent="0.25">
      <c r="A6589">
        <v>6574</v>
      </c>
      <c r="B6589" s="1">
        <f t="shared" si="1660"/>
        <v>131.47999999999999</v>
      </c>
      <c r="C6589" s="1">
        <f t="shared" si="1647"/>
        <v>18.177982890211332</v>
      </c>
      <c r="D6589" s="1">
        <f t="shared" si="1648"/>
        <v>124.86547586039683</v>
      </c>
      <c r="E6589" s="1">
        <f t="shared" si="1652"/>
        <v>-327.17387619984038</v>
      </c>
      <c r="F6589" s="1">
        <f t="shared" si="1653"/>
        <v>-188593417.90005708</v>
      </c>
      <c r="G6589" s="1">
        <f t="shared" si="1654"/>
        <v>96.822017109788675</v>
      </c>
      <c r="H6589" s="1">
        <f t="shared" si="1655"/>
        <v>188700460.64532471</v>
      </c>
      <c r="I6589" s="1">
        <f t="shared" si="1656"/>
        <v>99863.56023620622</v>
      </c>
      <c r="J6589" s="1">
        <f t="shared" si="1657"/>
        <v>-14470786.635453062</v>
      </c>
      <c r="K6589" s="1"/>
      <c r="L6589" s="1">
        <f t="shared" si="1649"/>
        <v>45.945038323488411</v>
      </c>
      <c r="M6589" s="1">
        <f t="shared" si="1658"/>
        <v>3.5272223321045431</v>
      </c>
      <c r="N6589" s="1">
        <f t="shared" si="1661"/>
        <v>7.6620183420868737E-2</v>
      </c>
      <c r="O6589" s="1">
        <f t="shared" si="1659"/>
        <v>7.6620183420868737E-2</v>
      </c>
      <c r="P6589" s="1">
        <f t="shared" si="1662"/>
        <v>46.080232680911188</v>
      </c>
      <c r="Q6589">
        <f t="shared" si="1650"/>
        <v>-45.995306373229752</v>
      </c>
      <c r="R6589">
        <f t="shared" si="1651"/>
        <v>2.7963611282604313</v>
      </c>
    </row>
    <row r="6590" spans="1:18" x14ac:dyDescent="0.25">
      <c r="A6590">
        <v>6575</v>
      </c>
      <c r="B6590" s="1">
        <f t="shared" si="1660"/>
        <v>131.5</v>
      </c>
      <c r="C6590" s="1">
        <f t="shared" si="1647"/>
        <v>14.452606876339923</v>
      </c>
      <c r="D6590" s="1">
        <f t="shared" si="1648"/>
        <v>127.28920224118588</v>
      </c>
      <c r="E6590" s="1">
        <f t="shared" si="1652"/>
        <v>162.41885271954743</v>
      </c>
      <c r="F6590" s="1">
        <f t="shared" si="1653"/>
        <v>-195985936.02306122</v>
      </c>
      <c r="G6590" s="1">
        <f t="shared" si="1654"/>
        <v>100.54739312366007</v>
      </c>
      <c r="H6590" s="1">
        <f t="shared" si="1655"/>
        <v>196012315.90677994</v>
      </c>
      <c r="I6590" s="1">
        <f t="shared" si="1656"/>
        <v>105249.27708464547</v>
      </c>
      <c r="J6590" s="1">
        <f t="shared" si="1657"/>
        <v>-14841014.557681372</v>
      </c>
      <c r="K6590" s="1"/>
      <c r="L6590" s="1">
        <f t="shared" si="1649"/>
        <v>33.550328912235763</v>
      </c>
      <c r="M6590" s="1">
        <f t="shared" si="1658"/>
        <v>1.8756522282400283</v>
      </c>
      <c r="N6590" s="1">
        <f t="shared" si="1661"/>
        <v>5.5847494381483419E-2</v>
      </c>
      <c r="O6590" s="1">
        <f t="shared" si="1659"/>
        <v>5.5847494381483419E-2</v>
      </c>
      <c r="P6590" s="1">
        <f t="shared" si="1662"/>
        <v>33.60271776806907</v>
      </c>
      <c r="Q6590">
        <f t="shared" si="1650"/>
        <v>-33.602297078368181</v>
      </c>
      <c r="R6590">
        <f t="shared" si="1651"/>
        <v>-0.16814415718094358</v>
      </c>
    </row>
    <row r="6591" spans="1:18" x14ac:dyDescent="0.25">
      <c r="A6591">
        <v>6576</v>
      </c>
      <c r="B6591" s="1">
        <f t="shared" si="1660"/>
        <v>131.52000000000001</v>
      </c>
      <c r="C6591" s="1">
        <f t="shared" si="1647"/>
        <v>10.410030249468907</v>
      </c>
      <c r="D6591" s="1">
        <f t="shared" si="1648"/>
        <v>129.13594267489793</v>
      </c>
      <c r="E6591" s="1">
        <f t="shared" si="1652"/>
        <v>535.46042032938385</v>
      </c>
      <c r="F6591" s="1">
        <f t="shared" si="1653"/>
        <v>-201714005.08870563</v>
      </c>
      <c r="G6591" s="1">
        <f t="shared" si="1654"/>
        <v>104.5899697505311</v>
      </c>
      <c r="H6591" s="1">
        <f t="shared" si="1655"/>
        <v>202000722.95044494</v>
      </c>
      <c r="I6591" s="1">
        <f t="shared" si="1656"/>
        <v>110460.61385180615</v>
      </c>
      <c r="J6591" s="1">
        <f t="shared" si="1657"/>
        <v>-15117989.198632335</v>
      </c>
      <c r="K6591" s="1"/>
      <c r="L6591" s="1">
        <f t="shared" si="1649"/>
        <v>20.432249209852888</v>
      </c>
      <c r="M6591" s="1">
        <f t="shared" si="1658"/>
        <v>0.69428378363079446</v>
      </c>
      <c r="N6591" s="1">
        <f t="shared" si="1661"/>
        <v>3.3966733106426686E-2</v>
      </c>
      <c r="O6591" s="1">
        <f t="shared" si="1659"/>
        <v>3.3966733106426686E-2</v>
      </c>
      <c r="P6591" s="1">
        <f t="shared" si="1662"/>
        <v>20.44404161964426</v>
      </c>
      <c r="Q6591">
        <f t="shared" si="1650"/>
        <v>-20.394513696859217</v>
      </c>
      <c r="R6591">
        <f t="shared" si="1651"/>
        <v>-1.4221985847160739</v>
      </c>
    </row>
    <row r="6592" spans="1:18" x14ac:dyDescent="0.25">
      <c r="A6592">
        <v>6577</v>
      </c>
      <c r="B6592" s="1">
        <f t="shared" si="1660"/>
        <v>131.54</v>
      </c>
      <c r="C6592" s="1">
        <f t="shared" si="1647"/>
        <v>6.1389780261424507</v>
      </c>
      <c r="D6592" s="1">
        <f t="shared" si="1648"/>
        <v>130.36516556729316</v>
      </c>
      <c r="E6592" s="1">
        <f t="shared" si="1652"/>
        <v>783.76344459321626</v>
      </c>
      <c r="F6592" s="1">
        <f t="shared" si="1653"/>
        <v>-205572444.0544183</v>
      </c>
      <c r="G6592" s="1">
        <f t="shared" si="1654"/>
        <v>108.86102197385755</v>
      </c>
      <c r="H6592" s="1">
        <f t="shared" si="1655"/>
        <v>206186729.19149891</v>
      </c>
      <c r="I6592" s="1">
        <f t="shared" si="1656"/>
        <v>115383.1939943218</v>
      </c>
      <c r="J6592" s="1">
        <f t="shared" si="1657"/>
        <v>-15294185.123660063</v>
      </c>
      <c r="K6592" s="1"/>
      <c r="L6592" s="1">
        <f t="shared" si="1649"/>
        <v>6.9127483729390784</v>
      </c>
      <c r="M6592" s="1">
        <f t="shared" si="1658"/>
        <v>7.9389356706883518E-2</v>
      </c>
      <c r="N6592" s="1">
        <f t="shared" si="1661"/>
        <v>1.1483980377916033E-2</v>
      </c>
      <c r="O6592" s="1">
        <f t="shared" si="1659"/>
        <v>1.1483980377916033E-2</v>
      </c>
      <c r="P6592" s="1">
        <f t="shared" si="1662"/>
        <v>6.9132042308563548</v>
      </c>
      <c r="Q6592">
        <f t="shared" si="1650"/>
        <v>-6.8515647212380779</v>
      </c>
      <c r="R6592">
        <f t="shared" si="1651"/>
        <v>-0.92111541525261054</v>
      </c>
    </row>
    <row r="6593" spans="1:18" x14ac:dyDescent="0.25">
      <c r="A6593">
        <v>6578</v>
      </c>
      <c r="B6593" s="1">
        <f t="shared" si="1660"/>
        <v>131.56</v>
      </c>
      <c r="C6593" s="1">
        <f t="shared" si="1647"/>
        <v>1.7331897230309332</v>
      </c>
      <c r="D6593" s="1">
        <f t="shared" si="1648"/>
        <v>130.94989237683467</v>
      </c>
      <c r="E6593" s="1">
        <f t="shared" si="1652"/>
        <v>901.87826012060032</v>
      </c>
      <c r="F6593" s="1">
        <f t="shared" si="1653"/>
        <v>-207420687.69615141</v>
      </c>
      <c r="G6593" s="1">
        <f t="shared" si="1654"/>
        <v>113.26681027696907</v>
      </c>
      <c r="H6593" s="1">
        <f t="shared" si="1655"/>
        <v>208234072.09222957</v>
      </c>
      <c r="I6593" s="1">
        <f t="shared" si="1656"/>
        <v>119908.97849529394</v>
      </c>
      <c r="J6593" s="1">
        <f t="shared" si="1657"/>
        <v>-15367432.873296205</v>
      </c>
      <c r="K6593" s="1"/>
      <c r="L6593" s="1">
        <f t="shared" si="1649"/>
        <v>-6.681548580985174</v>
      </c>
      <c r="M6593" s="1">
        <f t="shared" si="1658"/>
        <v>7.4167096674898403E-2</v>
      </c>
      <c r="N6593" s="1">
        <f t="shared" si="1661"/>
        <v>-1.1099829598156688E-2</v>
      </c>
      <c r="O6593" s="1">
        <f t="shared" si="1659"/>
        <v>3.1304928244018435</v>
      </c>
      <c r="P6593" s="1">
        <f t="shared" si="1662"/>
        <v>6.6819602062788563</v>
      </c>
      <c r="Q6593">
        <f t="shared" si="1650"/>
        <v>6.5519957897754662</v>
      </c>
      <c r="R6593">
        <f t="shared" si="1651"/>
        <v>1.3114661143387385</v>
      </c>
    </row>
    <row r="6594" spans="1:18" x14ac:dyDescent="0.25">
      <c r="A6594">
        <v>6579</v>
      </c>
      <c r="B6594" s="1">
        <f t="shared" si="1660"/>
        <v>131.58000000000001</v>
      </c>
      <c r="C6594" s="1">
        <f t="shared" si="1647"/>
        <v>-2.7106380042030129</v>
      </c>
      <c r="D6594" s="1">
        <f t="shared" si="1648"/>
        <v>130.87728972999676</v>
      </c>
      <c r="E6594" s="1">
        <f t="shared" si="1652"/>
        <v>887.21252545934476</v>
      </c>
      <c r="F6594" s="1">
        <f t="shared" si="1653"/>
        <v>-207190750.64167285</v>
      </c>
      <c r="G6594" s="1">
        <f t="shared" si="1654"/>
        <v>117.71063800420302</v>
      </c>
      <c r="H6594" s="1">
        <f t="shared" si="1655"/>
        <v>207977896.70700479</v>
      </c>
      <c r="I6594" s="1">
        <f t="shared" si="1656"/>
        <v>123938.63706570416</v>
      </c>
      <c r="J6594" s="1">
        <f t="shared" si="1657"/>
        <v>-15340818.360035395</v>
      </c>
      <c r="K6594" s="1"/>
      <c r="L6594" s="1">
        <f t="shared" si="1649"/>
        <v>-20.026897773094806</v>
      </c>
      <c r="M6594" s="1">
        <f t="shared" si="1658"/>
        <v>0.66697922874681126</v>
      </c>
      <c r="N6594" s="1">
        <f t="shared" si="1661"/>
        <v>-3.3291865918786488E-2</v>
      </c>
      <c r="O6594" s="1">
        <f t="shared" si="1659"/>
        <v>3.1083007880812135</v>
      </c>
      <c r="P6594" s="1">
        <f t="shared" si="1662"/>
        <v>20.038001290187836</v>
      </c>
      <c r="Q6594">
        <f t="shared" si="1650"/>
        <v>19.354915740888508</v>
      </c>
      <c r="R6594">
        <f t="shared" si="1651"/>
        <v>5.1873627566110798</v>
      </c>
    </row>
    <row r="6595" spans="1:18" x14ac:dyDescent="0.25">
      <c r="A6595">
        <v>6580</v>
      </c>
      <c r="B6595" s="1">
        <f t="shared" si="1660"/>
        <v>131.6</v>
      </c>
      <c r="C6595" s="1">
        <f t="shared" si="1647"/>
        <v>-7.0949736242993069</v>
      </c>
      <c r="D6595" s="1">
        <f t="shared" si="1648"/>
        <v>130.14895108353809</v>
      </c>
      <c r="E6595" s="1">
        <f t="shared" si="1652"/>
        <v>740.08811887469346</v>
      </c>
      <c r="F6595" s="1">
        <f t="shared" si="1653"/>
        <v>-204891113.56668422</v>
      </c>
      <c r="G6595" s="1">
        <f t="shared" si="1654"/>
        <v>122.09497362429931</v>
      </c>
      <c r="H6595" s="1">
        <f t="shared" si="1655"/>
        <v>205438843.99038368</v>
      </c>
      <c r="I6595" s="1">
        <f t="shared" si="1656"/>
        <v>127383.72820985413</v>
      </c>
      <c r="J6595" s="1">
        <f t="shared" si="1657"/>
        <v>-15222205.353278924</v>
      </c>
      <c r="K6595" s="1"/>
      <c r="L6595" s="1">
        <f t="shared" si="1649"/>
        <v>-32.811760261914891</v>
      </c>
      <c r="M6595" s="1">
        <f t="shared" si="1658"/>
        <v>1.7937360473303556</v>
      </c>
      <c r="N6595" s="1">
        <f t="shared" si="1661"/>
        <v>-5.4613112819300973E-2</v>
      </c>
      <c r="O6595" s="1">
        <f t="shared" si="1659"/>
        <v>3.0869795411806993</v>
      </c>
      <c r="P6595" s="1">
        <f t="shared" si="1662"/>
        <v>32.860753194241752</v>
      </c>
      <c r="Q6595">
        <f t="shared" si="1650"/>
        <v>31.119090091558714</v>
      </c>
      <c r="R6595">
        <f t="shared" si="1651"/>
        <v>10.556104033511694</v>
      </c>
    </row>
    <row r="6596" spans="1:18" x14ac:dyDescent="0.25">
      <c r="A6596">
        <v>6581</v>
      </c>
      <c r="B6596" s="1">
        <f t="shared" si="1660"/>
        <v>131.62</v>
      </c>
      <c r="C6596" s="1">
        <f t="shared" si="1647"/>
        <v>-11.323591317379321</v>
      </c>
      <c r="D6596" s="1">
        <f t="shared" si="1648"/>
        <v>128.78086175187826</v>
      </c>
      <c r="E6596" s="1">
        <f t="shared" si="1652"/>
        <v>463.73407387941188</v>
      </c>
      <c r="F6596" s="1">
        <f t="shared" si="1653"/>
        <v>-200606237.23661801</v>
      </c>
      <c r="G6596" s="1">
        <f t="shared" si="1654"/>
        <v>126.32359131737933</v>
      </c>
      <c r="H6596" s="1">
        <f t="shared" si="1655"/>
        <v>200821286.52789479</v>
      </c>
      <c r="I6596" s="1">
        <f t="shared" si="1656"/>
        <v>130168.64030750663</v>
      </c>
      <c r="J6596" s="1">
        <f t="shared" si="1657"/>
        <v>-15023427.310757125</v>
      </c>
      <c r="K6596" s="1"/>
      <c r="L6596" s="1">
        <f t="shared" si="1649"/>
        <v>-44.747628131097017</v>
      </c>
      <c r="M6596" s="1">
        <f t="shared" si="1658"/>
        <v>3.3447467679411602</v>
      </c>
      <c r="N6596" s="1">
        <f t="shared" si="1661"/>
        <v>-7.4608164973697808E-2</v>
      </c>
      <c r="O6596" s="1">
        <f t="shared" si="1659"/>
        <v>3.0669844890263023</v>
      </c>
      <c r="P6596" s="1">
        <f t="shared" si="1662"/>
        <v>44.872458750335916</v>
      </c>
      <c r="Q6596">
        <f t="shared" si="1650"/>
        <v>41.442302467686055</v>
      </c>
      <c r="R6596">
        <f t="shared" si="1651"/>
        <v>17.206775423577206</v>
      </c>
    </row>
    <row r="6597" spans="1:18" x14ac:dyDescent="0.25">
      <c r="A6597">
        <v>6582</v>
      </c>
      <c r="B6597" s="1">
        <f t="shared" si="1660"/>
        <v>131.63999999999999</v>
      </c>
      <c r="C6597" s="1">
        <f t="shared" si="1647"/>
        <v>-15.303682904540999</v>
      </c>
      <c r="D6597" s="1">
        <f t="shared" si="1648"/>
        <v>126.80304806718112</v>
      </c>
      <c r="E6597" s="1">
        <f t="shared" si="1652"/>
        <v>64.215709570586114</v>
      </c>
      <c r="F6597" s="1">
        <f t="shared" si="1653"/>
        <v>-194491741.23745042</v>
      </c>
      <c r="G6597" s="1">
        <f t="shared" si="1654"/>
        <v>130.30368290454101</v>
      </c>
      <c r="H6597" s="1">
        <f t="shared" si="1655"/>
        <v>194495864.89480609</v>
      </c>
      <c r="I6597" s="1">
        <f t="shared" si="1656"/>
        <v>132232.25111046009</v>
      </c>
      <c r="J6597" s="1">
        <f t="shared" si="1657"/>
        <v>-14759221.785368117</v>
      </c>
      <c r="K6597" s="1"/>
      <c r="L6597" s="1">
        <f t="shared" si="1649"/>
        <v>-55.580547931557319</v>
      </c>
      <c r="M6597" s="1">
        <f t="shared" si="1658"/>
        <v>5.176061327640582</v>
      </c>
      <c r="N6597" s="1">
        <f t="shared" si="1661"/>
        <v>-9.2859380991784909E-2</v>
      </c>
      <c r="O6597" s="1">
        <f t="shared" si="1659"/>
        <v>3.0487332730082151</v>
      </c>
      <c r="P6597" s="1">
        <f t="shared" si="1662"/>
        <v>55.821043695363102</v>
      </c>
      <c r="Q6597">
        <f t="shared" si="1650"/>
        <v>49.974229536669128</v>
      </c>
      <c r="R6597">
        <f t="shared" si="1651"/>
        <v>24.87097307014632</v>
      </c>
    </row>
    <row r="6598" spans="1:18" x14ac:dyDescent="0.25">
      <c r="A6598">
        <v>6583</v>
      </c>
      <c r="B6598" s="1">
        <f t="shared" si="1660"/>
        <v>131.66</v>
      </c>
      <c r="C6598" s="1">
        <f t="shared" si="1647"/>
        <v>-18.947894768416841</v>
      </c>
      <c r="D6598" s="1">
        <f t="shared" si="1648"/>
        <v>124.25891837220729</v>
      </c>
      <c r="E6598" s="1">
        <f t="shared" si="1652"/>
        <v>-449.6984888141269</v>
      </c>
      <c r="F6598" s="1">
        <f t="shared" si="1653"/>
        <v>-186765612.30469346</v>
      </c>
      <c r="G6598" s="1">
        <f t="shared" si="1654"/>
        <v>133.94789476841683</v>
      </c>
      <c r="H6598" s="1">
        <f t="shared" si="1655"/>
        <v>186967841.03553516</v>
      </c>
      <c r="I6598" s="1">
        <f t="shared" si="1656"/>
        <v>133529.26923168695</v>
      </c>
      <c r="J6598" s="1">
        <f t="shared" si="1657"/>
        <v>-14446001.154857168</v>
      </c>
      <c r="K6598" s="1"/>
      <c r="L6598" s="1">
        <f t="shared" si="1649"/>
        <v>-65.10188577799245</v>
      </c>
      <c r="M6598" s="1">
        <f t="shared" si="1658"/>
        <v>7.1246106456867437</v>
      </c>
      <c r="N6598" s="1">
        <f t="shared" si="1661"/>
        <v>-0.10900406715841136</v>
      </c>
      <c r="O6598" s="1">
        <f t="shared" si="1659"/>
        <v>3.0325885868415887</v>
      </c>
      <c r="P6598" s="1">
        <f t="shared" si="1662"/>
        <v>65.490576487792566</v>
      </c>
      <c r="Q6598">
        <f t="shared" si="1650"/>
        <v>56.43473650637722</v>
      </c>
      <c r="R6598">
        <f t="shared" si="1651"/>
        <v>33.228543816411559</v>
      </c>
    </row>
    <row r="6599" spans="1:18" x14ac:dyDescent="0.25">
      <c r="A6599">
        <v>6584</v>
      </c>
      <c r="B6599" s="1">
        <f t="shared" si="1660"/>
        <v>131.68</v>
      </c>
      <c r="C6599" s="1">
        <f t="shared" si="1647"/>
        <v>-22.176245058867678</v>
      </c>
      <c r="D6599" s="1">
        <f t="shared" si="1648"/>
        <v>121.20431030966033</v>
      </c>
      <c r="E6599" s="1">
        <f t="shared" si="1652"/>
        <v>-1066.7293174486131</v>
      </c>
      <c r="F6599" s="1">
        <f t="shared" si="1653"/>
        <v>-177696104.59609869</v>
      </c>
      <c r="G6599" s="1">
        <f t="shared" si="1654"/>
        <v>137.17624505886766</v>
      </c>
      <c r="H6599" s="1">
        <f t="shared" si="1655"/>
        <v>178834016.03280309</v>
      </c>
      <c r="I6599" s="1">
        <f t="shared" si="1656"/>
        <v>134031.2281843638</v>
      </c>
      <c r="J6599" s="1">
        <f t="shared" si="1657"/>
        <v>-14100565.739676436</v>
      </c>
      <c r="K6599" s="1"/>
      <c r="L6599" s="1">
        <f t="shared" si="1649"/>
        <v>-73.156360672239842</v>
      </c>
      <c r="M6599" s="1">
        <f t="shared" si="1658"/>
        <v>9.0254345097964688</v>
      </c>
      <c r="N6599" s="1">
        <f t="shared" si="1661"/>
        <v>-0.12275155899774927</v>
      </c>
      <c r="O6599" s="1">
        <f t="shared" si="1659"/>
        <v>3.0188410950022506</v>
      </c>
      <c r="P6599" s="1">
        <f t="shared" si="1662"/>
        <v>73.711000365599872</v>
      </c>
      <c r="Q6599">
        <f t="shared" si="1650"/>
        <v>60.632000264506487</v>
      </c>
      <c r="R6599">
        <f t="shared" si="1651"/>
        <v>41.917444087424379</v>
      </c>
    </row>
    <row r="6600" spans="1:18" x14ac:dyDescent="0.25">
      <c r="A6600">
        <v>6585</v>
      </c>
      <c r="B6600" s="1">
        <f t="shared" si="1660"/>
        <v>131.69999999999999</v>
      </c>
      <c r="C6600" s="1">
        <f t="shared" si="1647"/>
        <v>-24.917879105875041</v>
      </c>
      <c r="D6600" s="1">
        <f t="shared" si="1648"/>
        <v>117.70626531768833</v>
      </c>
      <c r="E6600" s="1">
        <f t="shared" si="1652"/>
        <v>-1773.3344058269577</v>
      </c>
      <c r="F6600" s="1">
        <f t="shared" si="1653"/>
        <v>-167587236.17038012</v>
      </c>
      <c r="G6600" s="1">
        <f t="shared" si="1654"/>
        <v>139.91787910587504</v>
      </c>
      <c r="H6600" s="1">
        <f t="shared" si="1655"/>
        <v>170731951.08526978</v>
      </c>
      <c r="I6600" s="1">
        <f t="shared" si="1656"/>
        <v>133727.11115409722</v>
      </c>
      <c r="J6600" s="1">
        <f t="shared" si="1657"/>
        <v>-13738868.459470136</v>
      </c>
      <c r="K6600" s="1"/>
      <c r="L6600" s="1">
        <f t="shared" si="1649"/>
        <v>-79.645366937923853</v>
      </c>
      <c r="M6600" s="1">
        <f t="shared" si="1658"/>
        <v>10.728376300191087</v>
      </c>
      <c r="N6600" s="1">
        <f t="shared" si="1661"/>
        <v>-0.13389587861379079</v>
      </c>
      <c r="O6600" s="1">
        <f t="shared" si="1659"/>
        <v>3.0076967753862092</v>
      </c>
      <c r="P6600" s="1">
        <f t="shared" si="1662"/>
        <v>80.364684611557067</v>
      </c>
      <c r="Q6600">
        <f t="shared" si="1650"/>
        <v>62.476967947923029</v>
      </c>
      <c r="R6600">
        <f t="shared" si="1651"/>
        <v>50.548105886860249</v>
      </c>
    </row>
    <row r="6601" spans="1:18" x14ac:dyDescent="0.25">
      <c r="A6601">
        <v>6586</v>
      </c>
      <c r="B6601" s="1">
        <f t="shared" si="1660"/>
        <v>131.72</v>
      </c>
      <c r="C6601" s="1">
        <f t="shared" si="1647"/>
        <v>-27.112624512331802</v>
      </c>
      <c r="D6601" s="1">
        <f t="shared" si="1648"/>
        <v>113.84155722851807</v>
      </c>
      <c r="E6601" s="1">
        <f t="shared" si="1652"/>
        <v>-2554.0054398393495</v>
      </c>
      <c r="F6601" s="1">
        <f t="shared" si="1653"/>
        <v>-156762952.24118</v>
      </c>
      <c r="G6601" s="1">
        <f t="shared" si="1654"/>
        <v>142.11262451233179</v>
      </c>
      <c r="H6601" s="1">
        <f t="shared" si="1655"/>
        <v>163285896.02790898</v>
      </c>
      <c r="I6601" s="1">
        <f t="shared" si="1656"/>
        <v>132623.59279198784</v>
      </c>
      <c r="J6601" s="1">
        <f t="shared" si="1657"/>
        <v>-13374933.804334207</v>
      </c>
      <c r="K6601" s="1"/>
      <c r="L6601" s="1">
        <f t="shared" si="1649"/>
        <v>-84.5243885219341</v>
      </c>
      <c r="M6601" s="1">
        <f t="shared" si="1658"/>
        <v>12.111392150896449</v>
      </c>
      <c r="N6601" s="1">
        <f t="shared" si="1661"/>
        <v>-0.14231998286607092</v>
      </c>
      <c r="O6601" s="1">
        <f t="shared" si="1659"/>
        <v>2.9992726711339293</v>
      </c>
      <c r="P6601" s="1">
        <f t="shared" si="1662"/>
        <v>85.387692759786304</v>
      </c>
      <c r="Q6601">
        <f t="shared" si="1650"/>
        <v>61.990806560679196</v>
      </c>
      <c r="R6601">
        <f t="shared" si="1651"/>
        <v>58.721358778523815</v>
      </c>
    </row>
    <row r="6602" spans="1:18" x14ac:dyDescent="0.25">
      <c r="A6602">
        <v>6587</v>
      </c>
      <c r="B6602" s="1">
        <f t="shared" si="1660"/>
        <v>131.74</v>
      </c>
      <c r="C6602" s="1">
        <f t="shared" si="1647"/>
        <v>-28.712311796124197</v>
      </c>
      <c r="D6602" s="1">
        <f t="shared" si="1648"/>
        <v>109.69500726406524</v>
      </c>
      <c r="E6602" s="1">
        <f t="shared" si="1652"/>
        <v>-3391.6085326588218</v>
      </c>
      <c r="F6602" s="1">
        <f t="shared" si="1653"/>
        <v>-145551102.90735158</v>
      </c>
      <c r="G6602" s="1">
        <f t="shared" si="1654"/>
        <v>143.7123117961242</v>
      </c>
      <c r="H6602" s="1">
        <f t="shared" si="1655"/>
        <v>157054111.3461557</v>
      </c>
      <c r="I6602" s="1">
        <f t="shared" si="1656"/>
        <v>130744.89272179897</v>
      </c>
      <c r="J6602" s="1">
        <f t="shared" si="1657"/>
        <v>-13020018.660913698</v>
      </c>
      <c r="K6602" s="1"/>
      <c r="L6602" s="1">
        <f t="shared" si="1649"/>
        <v>-87.794743560467438</v>
      </c>
      <c r="M6602" s="1">
        <f t="shared" si="1658"/>
        <v>13.088411134334933</v>
      </c>
      <c r="N6602" s="1">
        <f t="shared" si="1661"/>
        <v>-0.14798974514062938</v>
      </c>
      <c r="O6602" s="1">
        <f t="shared" si="1659"/>
        <v>2.9936029088593705</v>
      </c>
      <c r="P6602" s="1">
        <f t="shared" si="1662"/>
        <v>88.76499029949602</v>
      </c>
      <c r="Q6602">
        <f t="shared" si="1650"/>
        <v>59.303567308374923</v>
      </c>
      <c r="R6602">
        <f t="shared" si="1651"/>
        <v>66.047788815150113</v>
      </c>
    </row>
    <row r="6603" spans="1:18" x14ac:dyDescent="0.25">
      <c r="A6603">
        <v>6588</v>
      </c>
      <c r="B6603" s="1">
        <f t="shared" si="1660"/>
        <v>131.76</v>
      </c>
      <c r="C6603" s="1">
        <f t="shared" si="1647"/>
        <v>-29.681831596611655</v>
      </c>
      <c r="D6603" s="1">
        <f t="shared" si="1648"/>
        <v>105.35762241025839</v>
      </c>
      <c r="E6603" s="1">
        <f t="shared" si="1652"/>
        <v>-4267.7602731278057</v>
      </c>
      <c r="F6603" s="1">
        <f t="shared" si="1653"/>
        <v>-134268365.14490545</v>
      </c>
      <c r="G6603" s="1">
        <f t="shared" si="1654"/>
        <v>144.68183159661166</v>
      </c>
      <c r="H6603" s="1">
        <f t="shared" si="1655"/>
        <v>152482142.89379337</v>
      </c>
      <c r="I6603" s="1">
        <f t="shared" si="1656"/>
        <v>128132.24397637151</v>
      </c>
      <c r="J6603" s="1">
        <f t="shared" si="1657"/>
        <v>-12682079.80447272</v>
      </c>
      <c r="K6603" s="1"/>
      <c r="L6603" s="1">
        <f t="shared" si="1649"/>
        <v>-89.491389114062883</v>
      </c>
      <c r="M6603" s="1">
        <f t="shared" si="1658"/>
        <v>13.611254092239392</v>
      </c>
      <c r="N6603" s="1">
        <f t="shared" si="1661"/>
        <v>-0.15093888410723075</v>
      </c>
      <c r="O6603" s="1">
        <f t="shared" si="1659"/>
        <v>2.9906537698927695</v>
      </c>
      <c r="P6603" s="1">
        <f t="shared" si="1662"/>
        <v>90.520577569567664</v>
      </c>
      <c r="Q6603">
        <f t="shared" si="1650"/>
        <v>54.64466700696881</v>
      </c>
      <c r="R6603">
        <f t="shared" si="1651"/>
        <v>72.166026156534429</v>
      </c>
    </row>
    <row r="6604" spans="1:18" x14ac:dyDescent="0.25">
      <c r="A6604">
        <v>6589</v>
      </c>
      <c r="B6604" s="1">
        <f t="shared" si="1660"/>
        <v>131.78</v>
      </c>
      <c r="C6604" s="1">
        <f t="shared" si="1647"/>
        <v>-29.999905242228486</v>
      </c>
      <c r="D6604" s="1">
        <f t="shared" si="1648"/>
        <v>100.92459802846271</v>
      </c>
      <c r="E6604" s="1">
        <f t="shared" si="1652"/>
        <v>-5163.2311982505325</v>
      </c>
      <c r="F6604" s="1">
        <f t="shared" si="1653"/>
        <v>-123207128.19725321</v>
      </c>
      <c r="G6604" s="1">
        <f t="shared" si="1654"/>
        <v>144.99990524222849</v>
      </c>
      <c r="H6604" s="1">
        <f t="shared" si="1655"/>
        <v>149866084.60384083</v>
      </c>
      <c r="I6604" s="1">
        <f t="shared" si="1656"/>
        <v>124842.98802984809</v>
      </c>
      <c r="J6604" s="1">
        <f t="shared" si="1657"/>
        <v>-12365584.666190417</v>
      </c>
      <c r="K6604" s="1"/>
      <c r="L6604" s="1">
        <f t="shared" si="1649"/>
        <v>-89.66936626819323</v>
      </c>
      <c r="M6604" s="1">
        <f t="shared" si="1658"/>
        <v>13.666735735208306</v>
      </c>
      <c r="N6604" s="1">
        <f t="shared" si="1661"/>
        <v>-0.15124855929852465</v>
      </c>
      <c r="O6604" s="1">
        <f t="shared" si="1659"/>
        <v>2.9903440947014754</v>
      </c>
      <c r="P6604" s="1">
        <f t="shared" si="1662"/>
        <v>90.704878108045591</v>
      </c>
      <c r="Q6604">
        <f t="shared" si="1650"/>
        <v>48.327815714450374</v>
      </c>
      <c r="R6604">
        <f t="shared" si="1651"/>
        <v>76.758042841551998</v>
      </c>
    </row>
    <row r="6605" spans="1:18" x14ac:dyDescent="0.25">
      <c r="A6605">
        <v>6590</v>
      </c>
      <c r="B6605" s="1">
        <f t="shared" si="1660"/>
        <v>131.80000000000001</v>
      </c>
      <c r="C6605" s="1">
        <f t="shared" si="1647"/>
        <v>-29.659551767099906</v>
      </c>
      <c r="D6605" s="1">
        <f t="shared" si="1648"/>
        <v>96.4932285419914</v>
      </c>
      <c r="E6605" s="1">
        <f t="shared" si="1652"/>
        <v>-6058.3678345177377</v>
      </c>
      <c r="F6605" s="1">
        <f t="shared" si="1653"/>
        <v>-112625168.39631167</v>
      </c>
      <c r="G6605" s="1">
        <f t="shared" si="1654"/>
        <v>144.65955176709991</v>
      </c>
      <c r="H6605" s="1">
        <f t="shared" si="1655"/>
        <v>149328989.21463081</v>
      </c>
      <c r="I6605" s="1">
        <f t="shared" si="1656"/>
        <v>120949.31628766097</v>
      </c>
      <c r="J6605" s="1">
        <f t="shared" si="1657"/>
        <v>-12071670.80362663</v>
      </c>
      <c r="K6605" s="1"/>
      <c r="L6605" s="1">
        <f t="shared" si="1649"/>
        <v>-88.391374815614967</v>
      </c>
      <c r="M6605" s="1">
        <f t="shared" si="1658"/>
        <v>13.271021865705279</v>
      </c>
      <c r="N6605" s="1">
        <f t="shared" si="1661"/>
        <v>-0.14902620969108943</v>
      </c>
      <c r="O6605" s="1">
        <f t="shared" si="1659"/>
        <v>2.9925664443089106</v>
      </c>
      <c r="P6605" s="1">
        <f t="shared" si="1662"/>
        <v>89.382074059369202</v>
      </c>
      <c r="Q6605">
        <f t="shared" si="1650"/>
        <v>40.733790263395328</v>
      </c>
      <c r="R6605">
        <f t="shared" si="1651"/>
        <v>79.560753477655553</v>
      </c>
    </row>
    <row r="6606" spans="1:18" x14ac:dyDescent="0.25">
      <c r="A6606">
        <v>6591</v>
      </c>
      <c r="B6606" s="1">
        <f t="shared" si="1660"/>
        <v>131.82</v>
      </c>
      <c r="C6606" s="1">
        <f t="shared" si="1647"/>
        <v>-28.668241126778462</v>
      </c>
      <c r="D6606" s="1">
        <f t="shared" si="1648"/>
        <v>92.160772053120922</v>
      </c>
      <c r="E6606" s="1">
        <f t="shared" si="1652"/>
        <v>-6933.5240452695743</v>
      </c>
      <c r="F6606" s="1">
        <f t="shared" si="1653"/>
        <v>-102738681.22404879</v>
      </c>
      <c r="G6606" s="1">
        <f t="shared" si="1654"/>
        <v>143.66824112677847</v>
      </c>
      <c r="H6606" s="1">
        <f t="shared" si="1655"/>
        <v>150812436.91038015</v>
      </c>
      <c r="I6606" s="1">
        <f t="shared" si="1656"/>
        <v>116536.6856555579</v>
      </c>
      <c r="J6606" s="1">
        <f t="shared" si="1657"/>
        <v>-11798628.090569552</v>
      </c>
      <c r="K6606" s="1"/>
      <c r="L6606" s="1">
        <f t="shared" si="1649"/>
        <v>-85.718186467280276</v>
      </c>
      <c r="M6606" s="1">
        <f t="shared" si="1658"/>
        <v>12.463360197078998</v>
      </c>
      <c r="N6606" s="1">
        <f t="shared" si="1661"/>
        <v>-0.14438743012318547</v>
      </c>
      <c r="O6606" s="1">
        <f t="shared" si="1659"/>
        <v>2.9972052238768145</v>
      </c>
      <c r="P6606" s="1">
        <f t="shared" si="1662"/>
        <v>86.619529198914293</v>
      </c>
      <c r="Q6606">
        <f t="shared" si="1650"/>
        <v>32.2938770545111</v>
      </c>
      <c r="R6606">
        <f t="shared" si="1651"/>
        <v>80.37442592908323</v>
      </c>
    </row>
    <row r="6607" spans="1:18" x14ac:dyDescent="0.25">
      <c r="A6607">
        <v>6592</v>
      </c>
      <c r="B6607" s="1">
        <f t="shared" si="1660"/>
        <v>131.84</v>
      </c>
      <c r="C6607" s="1">
        <f t="shared" ref="C6607:C6670" si="1663">(COS($L$3*B6607))*$C$3</f>
        <v>-27.047730250338073</v>
      </c>
      <c r="D6607" s="1">
        <f t="shared" ref="D6607:D6670" si="1664">($C$3*(SIN($L$3*B6607)))+$C$9</f>
        <v>88.022315757233628</v>
      </c>
      <c r="E6607" s="1">
        <f t="shared" si="1652"/>
        <v>-7769.4922170388081</v>
      </c>
      <c r="F6607" s="1">
        <f t="shared" si="1653"/>
        <v>-93718937.950035214</v>
      </c>
      <c r="G6607" s="1">
        <f t="shared" si="1654"/>
        <v>142.04773025033808</v>
      </c>
      <c r="H6607" s="1">
        <f t="shared" si="1655"/>
        <v>154083947.26066184</v>
      </c>
      <c r="I6607" s="1">
        <f t="shared" si="1656"/>
        <v>111701.94296215579</v>
      </c>
      <c r="J6607" s="1">
        <f t="shared" si="1657"/>
        <v>-11542648.764076969</v>
      </c>
      <c r="K6607" s="1"/>
      <c r="L6607" s="1">
        <f t="shared" ref="L6607:L6670" si="1665">((((-J6607)+(SQRT((J6607*J6607)-(4*I6607*H6607))))/(2*I6607))-$C$10)*$L$6</f>
        <v>-81.702659637696243</v>
      </c>
      <c r="M6607" s="1">
        <f t="shared" si="1658"/>
        <v>11.300715554686349</v>
      </c>
      <c r="N6607" s="1">
        <f t="shared" si="1661"/>
        <v>-0.13744309803818289</v>
      </c>
      <c r="O6607" s="1">
        <f t="shared" si="1659"/>
        <v>3.004149555961817</v>
      </c>
      <c r="P6607" s="1">
        <f t="shared" si="1662"/>
        <v>82.480487170731294</v>
      </c>
      <c r="Q6607">
        <f t="shared" ref="Q6607:Q6670" si="1666">P6607*(COS(O6607+($L$4*B6607)-$O$15))</f>
        <v>23.475453979603991</v>
      </c>
      <c r="R6607">
        <f t="shared" ref="R6607:R6670" si="1667">P6607*(SIN(O6607+($L$4*B6607)-$O$15))</f>
        <v>79.06917113750886</v>
      </c>
    </row>
    <row r="6608" spans="1:18" x14ac:dyDescent="0.25">
      <c r="A6608">
        <v>6593</v>
      </c>
      <c r="B6608" s="1">
        <f t="shared" si="1660"/>
        <v>131.86000000000001</v>
      </c>
      <c r="C6608" s="1">
        <f t="shared" si="1663"/>
        <v>-24.83358552713651</v>
      </c>
      <c r="D6608" s="1">
        <f t="shared" si="1664"/>
        <v>84.16868900333678</v>
      </c>
      <c r="E6608" s="1">
        <f t="shared" ref="E6608:E6671" si="1668">(C6608*C6608)+($C$7*$C$7)-($C$5*$C$5)+(D6608*D6608)-($C$10*$C$10)</f>
        <v>-8547.9248213259707</v>
      </c>
      <c r="F6608" s="1">
        <f t="shared" ref="F6608:F6671" si="1669">(4*(D6608*D6608))*(($C$7*$C$7)-($C$10*$C$10))</f>
        <v>-85692517.850504994</v>
      </c>
      <c r="G6608" s="1">
        <f t="shared" ref="G6608:G6671" si="1670">$C$10-C6608</f>
        <v>139.83358552713651</v>
      </c>
      <c r="H6608" s="1">
        <f t="shared" ref="H6608:H6671" si="1671">(E6608*E6608)-(F6608)</f>
        <v>158759536.60154563</v>
      </c>
      <c r="I6608" s="1">
        <f t="shared" ref="I6608:I6671" si="1672">(4*(G6608*G6608))+(4*(D6608*D6608))</f>
        <v>106551.19939966169</v>
      </c>
      <c r="J6608" s="1">
        <f t="shared" ref="J6608:J6671" si="1673">(2*E6608*2*G6608)-(8*$C$10*D6608*D6608)</f>
        <v>-11298766.658186864</v>
      </c>
      <c r="K6608" s="1"/>
      <c r="L6608" s="1">
        <f t="shared" si="1665"/>
        <v>-76.387422863382056</v>
      </c>
      <c r="M6608" s="1">
        <f t="shared" ref="M6608:M6671" si="1674">($C$6-(SQRT((($C$6+$C$12)*($C$6+$C$12))-(L6608*L6608))))</f>
        <v>9.8540544189377783</v>
      </c>
      <c r="N6608" s="1">
        <f t="shared" si="1661"/>
        <v>-0.12829248761054471</v>
      </c>
      <c r="O6608" s="1">
        <f t="shared" ref="O6608:O6671" si="1675">IF(L6608&gt;=0,N6608,N6608+3.141592654)</f>
        <v>3.0133001663894552</v>
      </c>
      <c r="P6608" s="1">
        <f t="shared" si="1662"/>
        <v>77.020391846578732</v>
      </c>
      <c r="Q6608">
        <f t="shared" si="1666"/>
        <v>14.769730370871947</v>
      </c>
      <c r="R6608">
        <f t="shared" si="1667"/>
        <v>75.590977139948876</v>
      </c>
    </row>
    <row r="6609" spans="1:18" x14ac:dyDescent="0.25">
      <c r="A6609">
        <v>6594</v>
      </c>
      <c r="B6609" s="1">
        <f t="shared" ref="B6609:B6672" si="1676">A6609/50</f>
        <v>131.88</v>
      </c>
      <c r="C6609" s="1">
        <f t="shared" si="1663"/>
        <v>-22.074402208502335</v>
      </c>
      <c r="D6609" s="1">
        <f t="shared" si="1664"/>
        <v>80.684469804180168</v>
      </c>
      <c r="E6609" s="1">
        <f t="shared" si="1668"/>
        <v>-9251.7370995556048</v>
      </c>
      <c r="F6609" s="1">
        <f t="shared" si="1669"/>
        <v>-78744762.443067774</v>
      </c>
      <c r="G6609" s="1">
        <f t="shared" si="1670"/>
        <v>137.07440220850233</v>
      </c>
      <c r="H6609" s="1">
        <f t="shared" si="1671"/>
        <v>164339401.80236131</v>
      </c>
      <c r="I6609" s="1">
        <f t="shared" si="1672"/>
        <v>101197.50163359974</v>
      </c>
      <c r="J6609" s="1">
        <f t="shared" si="1673"/>
        <v>-11061890.303422358</v>
      </c>
      <c r="K6609" s="1"/>
      <c r="L6609" s="1">
        <f t="shared" si="1665"/>
        <v>-69.805988005798042</v>
      </c>
      <c r="M6609" s="1">
        <f t="shared" si="1674"/>
        <v>8.206345631374063</v>
      </c>
      <c r="N6609" s="1">
        <f t="shared" si="1661"/>
        <v>-0.11702221890445161</v>
      </c>
      <c r="O6609" s="1">
        <f t="shared" si="1675"/>
        <v>3.0245704350955487</v>
      </c>
      <c r="P6609" s="1">
        <f t="shared" si="1662"/>
        <v>70.286699097960152</v>
      </c>
      <c r="Q6609">
        <f t="shared" si="1666"/>
        <v>6.6805121208683156</v>
      </c>
      <c r="R6609">
        <f t="shared" si="1667"/>
        <v>69.968498825472338</v>
      </c>
    </row>
    <row r="6610" spans="1:18" x14ac:dyDescent="0.25">
      <c r="A6610">
        <v>6595</v>
      </c>
      <c r="B6610" s="1">
        <f t="shared" si="1676"/>
        <v>131.9</v>
      </c>
      <c r="C6610" s="1">
        <f t="shared" si="1663"/>
        <v>-18.830737856644507</v>
      </c>
      <c r="D6610" s="1">
        <f t="shared" si="1664"/>
        <v>77.646128548475403</v>
      </c>
      <c r="E6610" s="1">
        <f t="shared" si="1668"/>
        <v>-9865.4820332079689</v>
      </c>
      <c r="F6610" s="1">
        <f t="shared" si="1669"/>
        <v>-72925831.785538778</v>
      </c>
      <c r="G6610" s="1">
        <f t="shared" si="1670"/>
        <v>133.8307378566445</v>
      </c>
      <c r="H6610" s="1">
        <f t="shared" si="1671"/>
        <v>170253567.53308803</v>
      </c>
      <c r="I6610" s="1">
        <f t="shared" si="1672"/>
        <v>95758.350695281071</v>
      </c>
      <c r="J6610" s="1">
        <f t="shared" si="1673"/>
        <v>-10827826.535543825</v>
      </c>
      <c r="K6610" s="1"/>
      <c r="L6610" s="1">
        <f t="shared" si="1665"/>
        <v>-61.987060673092941</v>
      </c>
      <c r="M6610" s="1">
        <f t="shared" si="1674"/>
        <v>6.4518641900609737</v>
      </c>
      <c r="N6610" s="1">
        <f t="shared" si="1661"/>
        <v>-0.10371060780739359</v>
      </c>
      <c r="O6610" s="1">
        <f t="shared" si="1675"/>
        <v>3.0378820461926064</v>
      </c>
      <c r="P6610" s="1">
        <f t="shared" si="1662"/>
        <v>62.321924251556098</v>
      </c>
      <c r="Q6610">
        <f t="shared" si="1666"/>
        <v>-0.28791584313636392</v>
      </c>
      <c r="R6610">
        <f t="shared" si="1667"/>
        <v>62.32125918885118</v>
      </c>
    </row>
    <row r="6611" spans="1:18" x14ac:dyDescent="0.25">
      <c r="A6611">
        <v>6596</v>
      </c>
      <c r="B6611" s="1">
        <f t="shared" si="1676"/>
        <v>131.91999999999999</v>
      </c>
      <c r="C6611" s="1">
        <f t="shared" si="1663"/>
        <v>-15.173783249095363</v>
      </c>
      <c r="D6611" s="1">
        <f t="shared" si="1664"/>
        <v>75.120349656352133</v>
      </c>
      <c r="E6611" s="1">
        <f t="shared" si="1668"/>
        <v>-10375.689369416868</v>
      </c>
      <c r="F6611" s="1">
        <f t="shared" si="1669"/>
        <v>-68258537.615430534</v>
      </c>
      <c r="G6611" s="1">
        <f t="shared" si="1670"/>
        <v>130.17378324909535</v>
      </c>
      <c r="H6611" s="1">
        <f t="shared" si="1671"/>
        <v>175913467.50606075</v>
      </c>
      <c r="I6611" s="1">
        <f t="shared" si="1672"/>
        <v>90353.123111500259</v>
      </c>
      <c r="J6611" s="1">
        <f t="shared" si="1673"/>
        <v>-10594192.534030853</v>
      </c>
      <c r="K6611" s="1"/>
      <c r="L6611" s="1">
        <f t="shared" si="1665"/>
        <v>-52.96196330252485</v>
      </c>
      <c r="M6611" s="1">
        <f t="shared" si="1674"/>
        <v>4.6960505778871493</v>
      </c>
      <c r="N6611" s="1">
        <f t="shared" si="1661"/>
        <v>-8.8437080317672417E-2</v>
      </c>
      <c r="O6611" s="1">
        <f t="shared" si="1675"/>
        <v>3.0531555736823277</v>
      </c>
      <c r="P6611" s="1">
        <f t="shared" si="1662"/>
        <v>53.169751249070778</v>
      </c>
      <c r="Q6611">
        <f t="shared" si="1666"/>
        <v>-5.646163898179446</v>
      </c>
      <c r="R6611">
        <f t="shared" si="1667"/>
        <v>52.869114623974539</v>
      </c>
    </row>
    <row r="6612" spans="1:18" x14ac:dyDescent="0.25">
      <c r="A6612">
        <v>6597</v>
      </c>
      <c r="B6612" s="1">
        <f t="shared" si="1676"/>
        <v>131.94</v>
      </c>
      <c r="C6612" s="1">
        <f t="shared" si="1663"/>
        <v>-11.183799909118752</v>
      </c>
      <c r="D6612" s="1">
        <f t="shared" si="1664"/>
        <v>73.162568013683526</v>
      </c>
      <c r="E6612" s="1">
        <f t="shared" si="1668"/>
        <v>-10771.161261235928</v>
      </c>
      <c r="F6612" s="1">
        <f t="shared" si="1669"/>
        <v>-64747001.390684679</v>
      </c>
      <c r="G6612" s="1">
        <f t="shared" si="1670"/>
        <v>126.18379990911875</v>
      </c>
      <c r="H6612" s="1">
        <f t="shared" si="1671"/>
        <v>180764916.30623424</v>
      </c>
      <c r="I6612" s="1">
        <f t="shared" si="1672"/>
        <v>85100.450871445544</v>
      </c>
      <c r="J6612" s="1">
        <f t="shared" si="1673"/>
        <v>-10361124.679194901</v>
      </c>
      <c r="K6612" s="1"/>
      <c r="L6612" s="1">
        <f t="shared" si="1665"/>
        <v>-42.775192326820004</v>
      </c>
      <c r="M6612" s="1">
        <f t="shared" si="1674"/>
        <v>3.0548994841439594</v>
      </c>
      <c r="N6612" s="1">
        <f t="shared" si="1661"/>
        <v>-7.1296500396584542E-2</v>
      </c>
      <c r="O6612" s="1">
        <f t="shared" si="1675"/>
        <v>3.0702961536034157</v>
      </c>
      <c r="P6612" s="1">
        <f t="shared" si="1662"/>
        <v>42.884140302152076</v>
      </c>
      <c r="Q6612">
        <f t="shared" si="1666"/>
        <v>-8.940922769282027</v>
      </c>
      <c r="R6612">
        <f t="shared" si="1667"/>
        <v>41.941738036094762</v>
      </c>
    </row>
    <row r="6613" spans="1:18" x14ac:dyDescent="0.25">
      <c r="A6613">
        <v>6598</v>
      </c>
      <c r="B6613" s="1">
        <f t="shared" si="1676"/>
        <v>131.96</v>
      </c>
      <c r="C6613" s="1">
        <f t="shared" si="1663"/>
        <v>-6.9483585547383298</v>
      </c>
      <c r="D6613" s="1">
        <f t="shared" si="1664"/>
        <v>71.815752307198409</v>
      </c>
      <c r="E6613" s="1">
        <f t="shared" si="1668"/>
        <v>-11043.218033945923</v>
      </c>
      <c r="F6613" s="1">
        <f t="shared" si="1669"/>
        <v>-62385147.572213568</v>
      </c>
      <c r="G6613" s="1">
        <f t="shared" si="1670"/>
        <v>121.94835855473833</v>
      </c>
      <c r="H6613" s="1">
        <f t="shared" si="1671"/>
        <v>184337812.11748201</v>
      </c>
      <c r="I6613" s="1">
        <f t="shared" si="1672"/>
        <v>80115.617734575586</v>
      </c>
      <c r="J6613" s="1">
        <f t="shared" si="1673"/>
        <v>-10131711.346700124</v>
      </c>
      <c r="K6613" s="1"/>
      <c r="L6613" s="1">
        <f t="shared" si="1665"/>
        <v>-31.498016761965005</v>
      </c>
      <c r="M6613" s="1">
        <f t="shared" si="1674"/>
        <v>1.6525848782673052</v>
      </c>
      <c r="N6613" s="1">
        <f t="shared" si="1661"/>
        <v>-5.2418253049385084E-2</v>
      </c>
      <c r="O6613" s="1">
        <f t="shared" si="1675"/>
        <v>3.0891744009506148</v>
      </c>
      <c r="P6613" s="1">
        <f t="shared" si="1662"/>
        <v>31.541339488311305</v>
      </c>
      <c r="Q6613">
        <f t="shared" si="1666"/>
        <v>-9.7842535819772554</v>
      </c>
      <c r="R6613">
        <f t="shared" si="1667"/>
        <v>29.985404425494604</v>
      </c>
    </row>
    <row r="6614" spans="1:18" x14ac:dyDescent="0.25">
      <c r="A6614">
        <v>6599</v>
      </c>
      <c r="B6614" s="1">
        <f t="shared" si="1676"/>
        <v>131.97999999999999</v>
      </c>
      <c r="C6614" s="1">
        <f t="shared" si="1663"/>
        <v>-2.5604171281091519</v>
      </c>
      <c r="D6614" s="1">
        <f t="shared" si="1664"/>
        <v>71.109461963188323</v>
      </c>
      <c r="E6614" s="1">
        <f t="shared" si="1668"/>
        <v>-11185.888683435958</v>
      </c>
      <c r="F6614" s="1">
        <f t="shared" si="1669"/>
        <v>-61164096.304076158</v>
      </c>
      <c r="G6614" s="1">
        <f t="shared" si="1670"/>
        <v>117.56041712810915</v>
      </c>
      <c r="H6614" s="1">
        <f t="shared" si="1671"/>
        <v>186288201.9422968</v>
      </c>
      <c r="I6614" s="1">
        <f t="shared" si="1672"/>
        <v>75508.029024116579</v>
      </c>
      <c r="J6614" s="1">
        <f t="shared" si="1673"/>
        <v>-9912102.0925319046</v>
      </c>
      <c r="K6614" s="1"/>
      <c r="L6614" s="1">
        <f t="shared" si="1665"/>
        <v>-19.244520363773706</v>
      </c>
      <c r="M6614" s="1">
        <f t="shared" si="1674"/>
        <v>0.61583191524840686</v>
      </c>
      <c r="N6614" s="1">
        <f t="shared" si="1661"/>
        <v>-3.1989461090917222E-2</v>
      </c>
      <c r="O6614" s="1">
        <f t="shared" si="1675"/>
        <v>3.1096031929090828</v>
      </c>
      <c r="P6614" s="1">
        <f t="shared" si="1662"/>
        <v>19.254371269390735</v>
      </c>
      <c r="Q6614">
        <f t="shared" si="1666"/>
        <v>-7.8922021238347098</v>
      </c>
      <c r="R6614">
        <f t="shared" si="1667"/>
        <v>17.5625726650761</v>
      </c>
    </row>
    <row r="6615" spans="1:18" x14ac:dyDescent="0.25">
      <c r="A6615">
        <v>6600</v>
      </c>
      <c r="B6615" s="1">
        <f t="shared" si="1676"/>
        <v>132</v>
      </c>
      <c r="C6615" s="1">
        <f t="shared" si="1663"/>
        <v>1.8837194119430143</v>
      </c>
      <c r="D6615" s="1">
        <f t="shared" si="1664"/>
        <v>71.05919838786761</v>
      </c>
      <c r="E6615" s="1">
        <f t="shared" si="1668"/>
        <v>-11196.041925650741</v>
      </c>
      <c r="F6615" s="1">
        <f t="shared" si="1669"/>
        <v>-61077659.435166456</v>
      </c>
      <c r="G6615" s="1">
        <f t="shared" si="1670"/>
        <v>113.11628058805698</v>
      </c>
      <c r="H6615" s="1">
        <f t="shared" si="1671"/>
        <v>186429014.23609561</v>
      </c>
      <c r="I6615" s="1">
        <f t="shared" si="1672"/>
        <v>71378.810438409448</v>
      </c>
      <c r="J6615" s="1">
        <f t="shared" si="1673"/>
        <v>-9711275.3812344577</v>
      </c>
      <c r="K6615" s="1"/>
      <c r="L6615" s="1">
        <f t="shared" si="1665"/>
        <v>-6.1884689210473605</v>
      </c>
      <c r="M6615" s="1">
        <f t="shared" si="1674"/>
        <v>6.3623248346345918E-2</v>
      </c>
      <c r="N6615" s="1">
        <f t="shared" si="1661"/>
        <v>-1.0280573061175859E-2</v>
      </c>
      <c r="O6615" s="1">
        <f t="shared" si="1675"/>
        <v>3.1313120809388244</v>
      </c>
      <c r="P6615" s="1">
        <f t="shared" si="1662"/>
        <v>6.1887959656543226</v>
      </c>
      <c r="Q6615">
        <f t="shared" si="1666"/>
        <v>-3.1315388155262749</v>
      </c>
      <c r="R6615">
        <f t="shared" si="1667"/>
        <v>5.3380389799393102</v>
      </c>
    </row>
    <row r="6616" spans="1:18" x14ac:dyDescent="0.25">
      <c r="A6616">
        <v>6601</v>
      </c>
      <c r="B6616" s="1">
        <f t="shared" si="1676"/>
        <v>132.02000000000001</v>
      </c>
      <c r="C6616" s="1">
        <f t="shared" si="1663"/>
        <v>6.2865127564556484</v>
      </c>
      <c r="D6616" s="1">
        <f t="shared" si="1664"/>
        <v>71.666064748095593</v>
      </c>
      <c r="E6616" s="1">
        <f t="shared" si="1668"/>
        <v>-11073.454920884691</v>
      </c>
      <c r="F6616" s="1">
        <f t="shared" si="1669"/>
        <v>-62125356.422040671</v>
      </c>
      <c r="G6616" s="1">
        <f t="shared" si="1670"/>
        <v>108.71348724354435</v>
      </c>
      <c r="H6616" s="1">
        <f t="shared" si="1671"/>
        <v>184746760.30690604</v>
      </c>
      <c r="I6616" s="1">
        <f t="shared" si="1672"/>
        <v>67818.588580522046</v>
      </c>
      <c r="J6616" s="1">
        <f t="shared" si="1673"/>
        <v>-9540478.4506942183</v>
      </c>
      <c r="K6616" s="1"/>
      <c r="L6616" s="1">
        <f t="shared" si="1665"/>
        <v>7.4221055333648671</v>
      </c>
      <c r="M6616" s="1">
        <f t="shared" si="1674"/>
        <v>9.1521639134271027E-2</v>
      </c>
      <c r="N6616" s="1">
        <f t="shared" si="1661"/>
        <v>1.2330328698579042E-2</v>
      </c>
      <c r="O6616" s="1">
        <f t="shared" si="1675"/>
        <v>1.2330328698579042E-2</v>
      </c>
      <c r="P6616" s="1">
        <f t="shared" si="1662"/>
        <v>7.4226697864606104</v>
      </c>
      <c r="Q6616">
        <f t="shared" si="1666"/>
        <v>4.4307116634016568</v>
      </c>
      <c r="R6616">
        <f t="shared" si="1667"/>
        <v>-5.9552347489105522</v>
      </c>
    </row>
    <row r="6617" spans="1:18" x14ac:dyDescent="0.25">
      <c r="A6617">
        <v>6602</v>
      </c>
      <c r="B6617" s="1">
        <f t="shared" si="1676"/>
        <v>132.04</v>
      </c>
      <c r="C6617" s="1">
        <f t="shared" si="1663"/>
        <v>10.551331982029186</v>
      </c>
      <c r="D6617" s="1">
        <f t="shared" si="1664"/>
        <v>72.916741759457324</v>
      </c>
      <c r="E6617" s="1">
        <f t="shared" si="1668"/>
        <v>-10820.818164589618</v>
      </c>
      <c r="F6617" s="1">
        <f t="shared" si="1669"/>
        <v>-64312632.463750929</v>
      </c>
      <c r="G6617" s="1">
        <f t="shared" si="1670"/>
        <v>104.44866801797082</v>
      </c>
      <c r="H6617" s="1">
        <f t="shared" si="1671"/>
        <v>181402738.21486357</v>
      </c>
      <c r="I6617" s="1">
        <f t="shared" si="1672"/>
        <v>64905.501918174676</v>
      </c>
      <c r="J6617" s="1">
        <f t="shared" si="1673"/>
        <v>-9412383.3071343526</v>
      </c>
      <c r="K6617" s="1"/>
      <c r="L6617" s="1">
        <f t="shared" si="1665"/>
        <v>21.257252934599641</v>
      </c>
      <c r="M6617" s="1">
        <f t="shared" si="1674"/>
        <v>0.75155421272461354</v>
      </c>
      <c r="N6617" s="1">
        <f t="shared" si="1661"/>
        <v>3.5340469661720594E-2</v>
      </c>
      <c r="O6617" s="1">
        <f t="shared" si="1675"/>
        <v>3.5340469661720594E-2</v>
      </c>
      <c r="P6617" s="1">
        <f t="shared" si="1662"/>
        <v>21.270534456383768</v>
      </c>
      <c r="Q6617">
        <f t="shared" si="1666"/>
        <v>14.485750668418689</v>
      </c>
      <c r="R6617">
        <f t="shared" si="1667"/>
        <v>-15.575579078564514</v>
      </c>
    </row>
    <row r="6618" spans="1:18" x14ac:dyDescent="0.25">
      <c r="A6618">
        <v>6603</v>
      </c>
      <c r="B6618" s="1">
        <f t="shared" si="1676"/>
        <v>132.06</v>
      </c>
      <c r="C6618" s="1">
        <f t="shared" si="1663"/>
        <v>14.584574371587525</v>
      </c>
      <c r="D6618" s="1">
        <f t="shared" si="1664"/>
        <v>74.783780013136294</v>
      </c>
      <c r="E6618" s="1">
        <f t="shared" si="1668"/>
        <v>-10443.676437346468</v>
      </c>
      <c r="F6618" s="1">
        <f t="shared" si="1669"/>
        <v>-67648255.956931069</v>
      </c>
      <c r="G6618" s="1">
        <f t="shared" si="1670"/>
        <v>100.41542562841248</v>
      </c>
      <c r="H6618" s="1">
        <f t="shared" si="1671"/>
        <v>176718633.4849169</v>
      </c>
      <c r="I6618" s="1">
        <f t="shared" si="1672"/>
        <v>62703.485828753604</v>
      </c>
      <c r="J6618" s="1">
        <f t="shared" si="1673"/>
        <v>-9340029.5111351833</v>
      </c>
      <c r="K6618" s="1"/>
      <c r="L6618" s="1">
        <f t="shared" si="1665"/>
        <v>34.90969666612957</v>
      </c>
      <c r="M6618" s="1">
        <f t="shared" si="1674"/>
        <v>2.0312506654268532</v>
      </c>
      <c r="N6618" s="1">
        <f t="shared" si="1661"/>
        <v>5.8120326854795484E-2</v>
      </c>
      <c r="O6618" s="1">
        <f t="shared" si="1675"/>
        <v>5.8120326854795484E-2</v>
      </c>
      <c r="P6618" s="1">
        <f t="shared" si="1662"/>
        <v>34.968741764424053</v>
      </c>
      <c r="Q6618">
        <f t="shared" si="1666"/>
        <v>26.46515243948344</v>
      </c>
      <c r="R6618">
        <f t="shared" si="1667"/>
        <v>-22.856259688362808</v>
      </c>
    </row>
    <row r="6619" spans="1:18" x14ac:dyDescent="0.25">
      <c r="A6619">
        <v>6604</v>
      </c>
      <c r="B6619" s="1">
        <f t="shared" si="1676"/>
        <v>132.08000000000001</v>
      </c>
      <c r="C6619" s="1">
        <f t="shared" si="1663"/>
        <v>18.297719773064149</v>
      </c>
      <c r="D6619" s="1">
        <f t="shared" si="1664"/>
        <v>77.2262024256448</v>
      </c>
      <c r="E6619" s="1">
        <f t="shared" si="1668"/>
        <v>-9950.3071100197503</v>
      </c>
      <c r="F6619" s="1">
        <f t="shared" si="1669"/>
        <v>-72139169.181784317</v>
      </c>
      <c r="G6619" s="1">
        <f t="shared" si="1670"/>
        <v>96.702280226935855</v>
      </c>
      <c r="H6619" s="1">
        <f t="shared" si="1671"/>
        <v>171147780.76549393</v>
      </c>
      <c r="I6619" s="1">
        <f t="shared" si="1672"/>
        <v>61260.869368701984</v>
      </c>
      <c r="J6619" s="1">
        <f t="shared" si="1673"/>
        <v>-9335644.9797885418</v>
      </c>
      <c r="K6619" s="1"/>
      <c r="L6619" s="1">
        <f t="shared" si="1665"/>
        <v>47.915540804620463</v>
      </c>
      <c r="M6619" s="1">
        <f t="shared" si="1674"/>
        <v>3.8382579311382301</v>
      </c>
      <c r="N6619" s="1">
        <f t="shared" si="1661"/>
        <v>7.9933975679614938E-2</v>
      </c>
      <c r="O6619" s="1">
        <f t="shared" si="1675"/>
        <v>7.9933975679614938E-2</v>
      </c>
      <c r="P6619" s="1">
        <f t="shared" si="1662"/>
        <v>48.069026145171634</v>
      </c>
      <c r="Q6619">
        <f t="shared" si="1666"/>
        <v>39.562959487688723</v>
      </c>
      <c r="R6619">
        <f t="shared" si="1667"/>
        <v>-27.302078879101774</v>
      </c>
    </row>
    <row r="6620" spans="1:18" x14ac:dyDescent="0.25">
      <c r="A6620">
        <v>6605</v>
      </c>
      <c r="B6620" s="1">
        <f t="shared" si="1676"/>
        <v>132.1</v>
      </c>
      <c r="C6620" s="1">
        <f t="shared" si="1663"/>
        <v>21.609273407861181</v>
      </c>
      <c r="D6620" s="1">
        <f t="shared" si="1664"/>
        <v>80.190403589105728</v>
      </c>
      <c r="E6620" s="1">
        <f t="shared" si="1668"/>
        <v>-9351.5384750006433</v>
      </c>
      <c r="F6620" s="1">
        <f t="shared" si="1669"/>
        <v>-77783338.012871161</v>
      </c>
      <c r="G6620" s="1">
        <f t="shared" si="1670"/>
        <v>93.390726592138819</v>
      </c>
      <c r="H6620" s="1">
        <f t="shared" si="1671"/>
        <v>165234609.86228853</v>
      </c>
      <c r="I6620" s="1">
        <f t="shared" si="1672"/>
        <v>60609.31456476514</v>
      </c>
      <c r="J6620" s="1">
        <f t="shared" si="1673"/>
        <v>-9409448.6532995757</v>
      </c>
      <c r="K6620" s="1"/>
      <c r="L6620" s="1">
        <f t="shared" si="1665"/>
        <v>59.790767218470457</v>
      </c>
      <c r="M6620" s="1">
        <f t="shared" si="1674"/>
        <v>5.9981963522482715</v>
      </c>
      <c r="N6620" s="1">
        <f t="shared" si="1661"/>
        <v>9.9985251993808449E-2</v>
      </c>
      <c r="O6620" s="1">
        <f t="shared" si="1675"/>
        <v>9.9985251993808449E-2</v>
      </c>
      <c r="P6620" s="1">
        <f t="shared" si="1662"/>
        <v>60.090882869645419</v>
      </c>
      <c r="Q6620">
        <f t="shared" si="1666"/>
        <v>52.806699096700306</v>
      </c>
      <c r="R6620">
        <f t="shared" si="1667"/>
        <v>-28.67693732887102</v>
      </c>
    </row>
    <row r="6621" spans="1:18" x14ac:dyDescent="0.25">
      <c r="A6621">
        <v>6606</v>
      </c>
      <c r="B6621" s="1">
        <f t="shared" si="1676"/>
        <v>132.12</v>
      </c>
      <c r="C6621" s="1">
        <f t="shared" si="1663"/>
        <v>24.446554488916327</v>
      </c>
      <c r="D6621" s="1">
        <f t="shared" si="1664"/>
        <v>83.611326283455526</v>
      </c>
      <c r="E6621" s="1">
        <f t="shared" si="1668"/>
        <v>-8660.5120907419841</v>
      </c>
      <c r="F6621" s="1">
        <f t="shared" si="1669"/>
        <v>-84561368.567297861</v>
      </c>
      <c r="G6621" s="1">
        <f t="shared" si="1670"/>
        <v>90.55344551108368</v>
      </c>
      <c r="H6621" s="1">
        <f t="shared" si="1671"/>
        <v>159565838.24118596</v>
      </c>
      <c r="I6621" s="1">
        <f t="shared" si="1672"/>
        <v>60763.121507229051</v>
      </c>
      <c r="J6621" s="1">
        <f t="shared" si="1673"/>
        <v>-9568542.4110765271</v>
      </c>
      <c r="K6621" s="1"/>
      <c r="L6621" s="1">
        <f t="shared" si="1665"/>
        <v>70.077281410874903</v>
      </c>
      <c r="M6621" s="1">
        <f t="shared" si="1674"/>
        <v>8.2711585271088097</v>
      </c>
      <c r="N6621" s="1">
        <f t="shared" si="1661"/>
        <v>0.11748555445106131</v>
      </c>
      <c r="O6621" s="1">
        <f t="shared" si="1675"/>
        <v>0.11748555445106131</v>
      </c>
      <c r="P6621" s="1">
        <f t="shared" si="1662"/>
        <v>70.563711873168344</v>
      </c>
      <c r="Q6621">
        <f t="shared" si="1666"/>
        <v>65.170811569247732</v>
      </c>
      <c r="R6621">
        <f t="shared" si="1667"/>
        <v>-27.05554938871369</v>
      </c>
    </row>
    <row r="6622" spans="1:18" x14ac:dyDescent="0.25">
      <c r="A6622">
        <v>6607</v>
      </c>
      <c r="B6622" s="1">
        <f t="shared" si="1676"/>
        <v>132.13999999999999</v>
      </c>
      <c r="C6622" s="1">
        <f t="shared" si="1663"/>
        <v>26.747291392435013</v>
      </c>
      <c r="D6622" s="1">
        <f t="shared" si="1664"/>
        <v>87.413889328870766</v>
      </c>
      <c r="E6622" s="1">
        <f t="shared" si="1668"/>
        <v>-7892.3943555681053</v>
      </c>
      <c r="F6622" s="1">
        <f t="shared" si="1669"/>
        <v>-92427810.623770401</v>
      </c>
      <c r="G6622" s="1">
        <f t="shared" si="1670"/>
        <v>88.252708607564983</v>
      </c>
      <c r="H6622" s="1">
        <f t="shared" si="1671"/>
        <v>154717699.2875737</v>
      </c>
      <c r="I6622" s="1">
        <f t="shared" si="1672"/>
        <v>61718.914496687357</v>
      </c>
      <c r="J6622" s="1">
        <f t="shared" si="1673"/>
        <v>-9815993.7209038306</v>
      </c>
      <c r="K6622" s="1"/>
      <c r="L6622" s="1">
        <f t="shared" si="1665"/>
        <v>78.387609864330784</v>
      </c>
      <c r="M6622" s="1">
        <f t="shared" si="1674"/>
        <v>10.386196783846003</v>
      </c>
      <c r="N6622" s="1">
        <f t="shared" si="1661"/>
        <v>0.13173064077212504</v>
      </c>
      <c r="O6622" s="1">
        <f t="shared" si="1675"/>
        <v>0.13173064077212504</v>
      </c>
      <c r="P6622" s="1">
        <f t="shared" si="1662"/>
        <v>79.072691011975195</v>
      </c>
      <c r="Q6622">
        <f t="shared" si="1666"/>
        <v>75.708385958533498</v>
      </c>
      <c r="R6622">
        <f t="shared" si="1667"/>
        <v>-22.819525837077112</v>
      </c>
    </row>
    <row r="6623" spans="1:18" x14ac:dyDescent="0.25">
      <c r="A6623">
        <v>6608</v>
      </c>
      <c r="B6623" s="1">
        <f t="shared" si="1676"/>
        <v>132.16</v>
      </c>
      <c r="C6623" s="1">
        <f t="shared" si="1663"/>
        <v>28.460988373097369</v>
      </c>
      <c r="D6623" s="1">
        <f t="shared" si="1664"/>
        <v>91.514635440510659</v>
      </c>
      <c r="E6623" s="1">
        <f t="shared" si="1668"/>
        <v>-7064.0436410168459</v>
      </c>
      <c r="F6623" s="1">
        <f t="shared" si="1669"/>
        <v>-101303135.13369656</v>
      </c>
      <c r="G6623" s="1">
        <f t="shared" si="1670"/>
        <v>86.539011626902635</v>
      </c>
      <c r="H6623" s="1">
        <f t="shared" si="1671"/>
        <v>151203847.69588709</v>
      </c>
      <c r="I6623" s="1">
        <f t="shared" si="1672"/>
        <v>63455.716132683039</v>
      </c>
      <c r="J6623" s="1">
        <f t="shared" si="1673"/>
        <v>-10150195.638956422</v>
      </c>
      <c r="K6623" s="1"/>
      <c r="L6623" s="1">
        <f t="shared" si="1665"/>
        <v>84.43712489775983</v>
      </c>
      <c r="M6623" s="1">
        <f t="shared" si="1674"/>
        <v>12.085874455747501</v>
      </c>
      <c r="N6623" s="1">
        <f t="shared" si="1661"/>
        <v>0.14216895619473935</v>
      </c>
      <c r="O6623" s="1">
        <f t="shared" si="1675"/>
        <v>0.14216895619473935</v>
      </c>
      <c r="P6623" s="1">
        <f t="shared" si="1662"/>
        <v>85.297692948637149</v>
      </c>
      <c r="Q6623">
        <f t="shared" si="1666"/>
        <v>83.667584994528596</v>
      </c>
      <c r="R6623">
        <f t="shared" si="1667"/>
        <v>-16.596133391345031</v>
      </c>
    </row>
    <row r="6624" spans="1:18" x14ac:dyDescent="0.25">
      <c r="A6624">
        <v>6609</v>
      </c>
      <c r="B6624" s="1">
        <f t="shared" si="1676"/>
        <v>132.18</v>
      </c>
      <c r="C6624" s="1">
        <f t="shared" si="1663"/>
        <v>29.550033826470205</v>
      </c>
      <c r="D6624" s="1">
        <f t="shared" si="1664"/>
        <v>95.82356291891162</v>
      </c>
      <c r="E6624" s="1">
        <f t="shared" si="1668"/>
        <v>-6193.6402903798535</v>
      </c>
      <c r="F6624" s="1">
        <f t="shared" si="1669"/>
        <v>-111067349.42590092</v>
      </c>
      <c r="G6624" s="1">
        <f t="shared" si="1670"/>
        <v>85.449966173529788</v>
      </c>
      <c r="H6624" s="1">
        <f t="shared" si="1671"/>
        <v>149428529.47251755</v>
      </c>
      <c r="I6624" s="1">
        <f t="shared" si="1672"/>
        <v>65935.407718128001</v>
      </c>
      <c r="J6624" s="1">
        <f t="shared" si="1673"/>
        <v>-10564568.206852524</v>
      </c>
      <c r="K6624" s="1"/>
      <c r="L6624" s="1">
        <f t="shared" si="1665"/>
        <v>88.057512988191334</v>
      </c>
      <c r="M6624" s="1">
        <f t="shared" si="1674"/>
        <v>13.168670214073984</v>
      </c>
      <c r="N6624" s="1">
        <f t="shared" si="1661"/>
        <v>0.14844614573361328</v>
      </c>
      <c r="O6624" s="1">
        <f t="shared" si="1675"/>
        <v>0.14844614573361328</v>
      </c>
      <c r="P6624" s="1">
        <f t="shared" si="1662"/>
        <v>89.036731009581231</v>
      </c>
      <c r="Q6624">
        <f t="shared" si="1666"/>
        <v>88.564482306063468</v>
      </c>
      <c r="R6624">
        <f t="shared" si="1667"/>
        <v>-9.1581626285786744</v>
      </c>
    </row>
    <row r="6625" spans="1:18" x14ac:dyDescent="0.25">
      <c r="A6625">
        <v>6610</v>
      </c>
      <c r="B6625" s="1">
        <f t="shared" si="1676"/>
        <v>132.19999999999999</v>
      </c>
      <c r="C6625" s="1">
        <f t="shared" si="1663"/>
        <v>29.990525774984128</v>
      </c>
      <c r="D6625" s="1">
        <f t="shared" si="1664"/>
        <v>100.24610097492254</v>
      </c>
      <c r="E6625" s="1">
        <f t="shared" si="1668"/>
        <v>-5300.2876030656462</v>
      </c>
      <c r="F6625" s="1">
        <f t="shared" si="1669"/>
        <v>-121556100.08111714</v>
      </c>
      <c r="G6625" s="1">
        <f t="shared" si="1670"/>
        <v>85.009474225015879</v>
      </c>
      <c r="H6625" s="1">
        <f t="shared" si="1671"/>
        <v>149649148.75632852</v>
      </c>
      <c r="I6625" s="1">
        <f t="shared" si="1672"/>
        <v>69103.565874752021</v>
      </c>
      <c r="J6625" s="1">
        <f t="shared" si="1673"/>
        <v>-11047636.949332338</v>
      </c>
      <c r="K6625" s="1"/>
      <c r="L6625" s="1">
        <f t="shared" si="1665"/>
        <v>89.192305518711166</v>
      </c>
      <c r="M6625" s="1">
        <f t="shared" si="1674"/>
        <v>13.518291649265279</v>
      </c>
      <c r="N6625" s="1">
        <f t="shared" si="1661"/>
        <v>0.15041862155737862</v>
      </c>
      <c r="O6625" s="1">
        <f t="shared" si="1675"/>
        <v>0.15041862155737862</v>
      </c>
      <c r="P6625" s="1">
        <f t="shared" si="1662"/>
        <v>90.210928234098716</v>
      </c>
      <c r="Q6625">
        <f t="shared" si="1666"/>
        <v>90.201353853041454</v>
      </c>
      <c r="R6625">
        <f t="shared" si="1667"/>
        <v>-1.3142815284838389</v>
      </c>
    </row>
    <row r="6626" spans="1:18" x14ac:dyDescent="0.25">
      <c r="A6626">
        <v>6611</v>
      </c>
      <c r="B6626" s="1">
        <f t="shared" si="1676"/>
        <v>132.22</v>
      </c>
      <c r="C6626" s="1">
        <f t="shared" si="1663"/>
        <v>29.772796459924937</v>
      </c>
      <c r="D6626" s="1">
        <f t="shared" si="1664"/>
        <v>104.68518533535034</v>
      </c>
      <c r="E6626" s="1">
        <f t="shared" si="1668"/>
        <v>-4403.5925622592313</v>
      </c>
      <c r="F6626" s="1">
        <f t="shared" si="1669"/>
        <v>-132559919.19511467</v>
      </c>
      <c r="G6626" s="1">
        <f t="shared" si="1670"/>
        <v>85.227203540075067</v>
      </c>
      <c r="H6626" s="1">
        <f t="shared" si="1671"/>
        <v>151951546.64949951</v>
      </c>
      <c r="I6626" s="1">
        <f t="shared" si="1672"/>
        <v>72890.657007832138</v>
      </c>
      <c r="J6626" s="1">
        <f t="shared" si="1673"/>
        <v>-11583492.504845832</v>
      </c>
      <c r="K6626" s="1"/>
      <c r="L6626" s="1">
        <f t="shared" si="1665"/>
        <v>87.880629876035755</v>
      </c>
      <c r="M6626" s="1">
        <f t="shared" si="1674"/>
        <v>13.114615006959355</v>
      </c>
      <c r="N6626" s="1">
        <f t="shared" si="1661"/>
        <v>0.14813890590185305</v>
      </c>
      <c r="O6626" s="1">
        <f t="shared" si="1675"/>
        <v>0.14813890590185305</v>
      </c>
      <c r="P6626" s="1">
        <f t="shared" si="1662"/>
        <v>88.853802587112455</v>
      </c>
      <c r="Q6626">
        <f t="shared" si="1666"/>
        <v>88.638373668190852</v>
      </c>
      <c r="R6626">
        <f t="shared" si="1667"/>
        <v>6.1836031282515957</v>
      </c>
    </row>
    <row r="6627" spans="1:18" x14ac:dyDescent="0.25">
      <c r="A6627">
        <v>6612</v>
      </c>
      <c r="B6627" s="1">
        <f t="shared" si="1676"/>
        <v>132.24</v>
      </c>
      <c r="C6627" s="1">
        <f t="shared" si="1663"/>
        <v>28.901624525918205</v>
      </c>
      <c r="D6627" s="1">
        <f t="shared" si="1664"/>
        <v>109.04338857465207</v>
      </c>
      <c r="E6627" s="1">
        <f t="shared" si="1668"/>
        <v>-3523.2355079202807</v>
      </c>
      <c r="F6627" s="1">
        <f t="shared" si="1669"/>
        <v>-143827011.31892765</v>
      </c>
      <c r="G6627" s="1">
        <f t="shared" si="1670"/>
        <v>86.098375474081791</v>
      </c>
      <c r="H6627" s="1">
        <f t="shared" si="1671"/>
        <v>156240199.76319793</v>
      </c>
      <c r="I6627" s="1">
        <f t="shared" si="1672"/>
        <v>77213.563404474116</v>
      </c>
      <c r="J6627" s="1">
        <f t="shared" si="1673"/>
        <v>-12152603.159073308</v>
      </c>
      <c r="K6627" s="1"/>
      <c r="L6627" s="1">
        <f t="shared" si="1665"/>
        <v>84.236760155949213</v>
      </c>
      <c r="M6627" s="1">
        <f t="shared" si="1674"/>
        <v>12.027391889076966</v>
      </c>
      <c r="N6627" s="1">
        <f t="shared" si="1661"/>
        <v>0.14182223646211167</v>
      </c>
      <c r="O6627" s="1">
        <f t="shared" si="1675"/>
        <v>0.14182223646211167</v>
      </c>
      <c r="P6627" s="1">
        <f t="shared" si="1662"/>
        <v>85.091068375149391</v>
      </c>
      <c r="Q6627">
        <f t="shared" si="1666"/>
        <v>84.137733254119212</v>
      </c>
      <c r="R6627">
        <f t="shared" si="1667"/>
        <v>12.70164399135129</v>
      </c>
    </row>
    <row r="6628" spans="1:18" x14ac:dyDescent="0.25">
      <c r="A6628">
        <v>6613</v>
      </c>
      <c r="B6628" s="1">
        <f t="shared" si="1676"/>
        <v>132.26</v>
      </c>
      <c r="C6628" s="1">
        <f t="shared" si="1663"/>
        <v>27.396130140966921</v>
      </c>
      <c r="D6628" s="1">
        <f t="shared" si="1664"/>
        <v>113.22505841700578</v>
      </c>
      <c r="E6628" s="1">
        <f t="shared" si="1668"/>
        <v>-2678.5381997648328</v>
      </c>
      <c r="F6628" s="1">
        <f t="shared" si="1669"/>
        <v>-155069677.97235176</v>
      </c>
      <c r="G6628" s="1">
        <f t="shared" si="1670"/>
        <v>87.603869859033082</v>
      </c>
      <c r="H6628" s="1">
        <f t="shared" si="1671"/>
        <v>162244244.8599512</v>
      </c>
      <c r="I6628" s="1">
        <f t="shared" si="1672"/>
        <v>81977.407471251106</v>
      </c>
      <c r="J6628" s="1">
        <f t="shared" si="1673"/>
        <v>-12732921.99271021</v>
      </c>
      <c r="K6628" s="1"/>
      <c r="L6628" s="1">
        <f t="shared" si="1665"/>
        <v>78.431221437795656</v>
      </c>
      <c r="M6628" s="1">
        <f t="shared" si="1674"/>
        <v>10.397963696440229</v>
      </c>
      <c r="N6628" s="1">
        <f t="shared" si="1661"/>
        <v>0.13180567584587502</v>
      </c>
      <c r="O6628" s="1">
        <f t="shared" si="1675"/>
        <v>0.13180567584587502</v>
      </c>
      <c r="P6628" s="1">
        <f t="shared" si="1662"/>
        <v>79.117470543850331</v>
      </c>
      <c r="Q6628">
        <f t="shared" si="1666"/>
        <v>77.099999087968285</v>
      </c>
      <c r="R6628">
        <f t="shared" si="1667"/>
        <v>17.752866976697433</v>
      </c>
    </row>
    <row r="6629" spans="1:18" x14ac:dyDescent="0.25">
      <c r="A6629">
        <v>6614</v>
      </c>
      <c r="B6629" s="1">
        <f t="shared" si="1676"/>
        <v>132.28</v>
      </c>
      <c r="C6629" s="1">
        <f t="shared" si="1663"/>
        <v>25.289355353871791</v>
      </c>
      <c r="D6629" s="1">
        <f t="shared" si="1664"/>
        <v>117.1384170780655</v>
      </c>
      <c r="E6629" s="1">
        <f t="shared" si="1668"/>
        <v>-1888.0397502307696</v>
      </c>
      <c r="F6629" s="1">
        <f t="shared" si="1669"/>
        <v>-165974160.30719119</v>
      </c>
      <c r="G6629" s="1">
        <f t="shared" si="1670"/>
        <v>89.710644646128202</v>
      </c>
      <c r="H6629" s="1">
        <f t="shared" si="1671"/>
        <v>169538854.40564266</v>
      </c>
      <c r="I6629" s="1">
        <f t="shared" si="1672"/>
        <v>87077.63407351487</v>
      </c>
      <c r="J6629" s="1">
        <f t="shared" si="1673"/>
        <v>-13301205.107553311</v>
      </c>
      <c r="K6629" s="1"/>
      <c r="L6629" s="1">
        <f t="shared" si="1665"/>
        <v>70.676200938505048</v>
      </c>
      <c r="M6629" s="1">
        <f t="shared" si="1674"/>
        <v>8.4151838852534411</v>
      </c>
      <c r="N6629" s="1">
        <f t="shared" si="1661"/>
        <v>0.11850879952801677</v>
      </c>
      <c r="O6629" s="1">
        <f t="shared" si="1675"/>
        <v>0.11850879952801677</v>
      </c>
      <c r="P6629" s="1">
        <f t="shared" si="1662"/>
        <v>71.175422014362312</v>
      </c>
      <c r="Q6629">
        <f t="shared" si="1666"/>
        <v>68.006676413874871</v>
      </c>
      <c r="R6629">
        <f t="shared" si="1667"/>
        <v>21.000777653722416</v>
      </c>
    </row>
    <row r="6630" spans="1:18" x14ac:dyDescent="0.25">
      <c r="A6630">
        <v>6615</v>
      </c>
      <c r="B6630" s="1">
        <f t="shared" si="1676"/>
        <v>132.30000000000001</v>
      </c>
      <c r="C6630" s="1">
        <f t="shared" si="1663"/>
        <v>22.627538899254795</v>
      </c>
      <c r="D6630" s="1">
        <f t="shared" si="1664"/>
        <v>120.69757557068156</v>
      </c>
      <c r="E6630" s="1">
        <f t="shared" si="1668"/>
        <v>-1169.0897347223236</v>
      </c>
      <c r="F6630" s="1">
        <f t="shared" si="1669"/>
        <v>-176213375.83955413</v>
      </c>
      <c r="G6630" s="1">
        <f t="shared" si="1670"/>
        <v>92.372461100745198</v>
      </c>
      <c r="H6630" s="1">
        <f t="shared" si="1671"/>
        <v>177580146.64738724</v>
      </c>
      <c r="I6630" s="1">
        <f t="shared" si="1672"/>
        <v>92402.305273796286</v>
      </c>
      <c r="J6630" s="1">
        <f t="shared" si="1673"/>
        <v>-13834439.152924828</v>
      </c>
      <c r="K6630" s="1"/>
      <c r="L6630" s="1">
        <f t="shared" si="1665"/>
        <v>61.215532071932522</v>
      </c>
      <c r="M6630" s="1">
        <f t="shared" si="1674"/>
        <v>6.2905521820683248</v>
      </c>
      <c r="N6630" s="1">
        <f t="shared" si="1661"/>
        <v>0.10240128539608628</v>
      </c>
      <c r="O6630" s="1">
        <f t="shared" si="1675"/>
        <v>0.10240128539608628</v>
      </c>
      <c r="P6630" s="1">
        <f t="shared" si="1662"/>
        <v>61.537894127156513</v>
      </c>
      <c r="Q6630">
        <f t="shared" si="1666"/>
        <v>57.375558501877748</v>
      </c>
      <c r="R6630">
        <f t="shared" si="1667"/>
        <v>22.247644823727487</v>
      </c>
    </row>
    <row r="6631" spans="1:18" x14ac:dyDescent="0.25">
      <c r="A6631">
        <v>6616</v>
      </c>
      <c r="B6631" s="1">
        <f t="shared" si="1676"/>
        <v>132.32</v>
      </c>
      <c r="C6631" s="1">
        <f t="shared" si="1663"/>
        <v>19.469101366450847</v>
      </c>
      <c r="D6631" s="1">
        <f t="shared" si="1664"/>
        <v>123.82441876549898</v>
      </c>
      <c r="E6631" s="1">
        <f t="shared" si="1668"/>
        <v>-537.46740936920651</v>
      </c>
      <c r="F6631" s="1">
        <f t="shared" si="1669"/>
        <v>-185461758.91289476</v>
      </c>
      <c r="G6631" s="1">
        <f t="shared" si="1670"/>
        <v>95.530898633549157</v>
      </c>
      <c r="H6631" s="1">
        <f t="shared" si="1671"/>
        <v>185750630.1290288</v>
      </c>
      <c r="I6631" s="1">
        <f t="shared" si="1672"/>
        <v>97834.557105388405</v>
      </c>
      <c r="J6631" s="1">
        <f t="shared" si="1673"/>
        <v>-14311266.726417705</v>
      </c>
      <c r="K6631" s="1"/>
      <c r="L6631" s="1">
        <f t="shared" si="1665"/>
        <v>50.318160351046913</v>
      </c>
      <c r="M6631" s="1">
        <f t="shared" si="1674"/>
        <v>4.2356444266152948</v>
      </c>
      <c r="N6631" s="1">
        <f t="shared" si="1661"/>
        <v>8.3979270961519026E-2</v>
      </c>
      <c r="O6631" s="1">
        <f t="shared" si="1675"/>
        <v>8.3979270961519026E-2</v>
      </c>
      <c r="P6631" s="1">
        <f t="shared" si="1662"/>
        <v>50.496118116369964</v>
      </c>
      <c r="Q6631">
        <f t="shared" si="1666"/>
        <v>45.72975202473279</v>
      </c>
      <c r="R6631">
        <f t="shared" si="1667"/>
        <v>21.416062303300158</v>
      </c>
    </row>
    <row r="6632" spans="1:18" x14ac:dyDescent="0.25">
      <c r="A6632">
        <v>6617</v>
      </c>
      <c r="B6632" s="1">
        <f t="shared" si="1676"/>
        <v>132.34</v>
      </c>
      <c r="C6632" s="1">
        <f t="shared" si="1663"/>
        <v>15.883363005435424</v>
      </c>
      <c r="D6632" s="1">
        <f t="shared" si="1664"/>
        <v>126.45031983369886</v>
      </c>
      <c r="E6632" s="1">
        <f t="shared" si="1668"/>
        <v>-7.0353935928305873</v>
      </c>
      <c r="F6632" s="1">
        <f t="shared" si="1669"/>
        <v>-193411210.23759711</v>
      </c>
      <c r="G6632" s="1">
        <f t="shared" si="1670"/>
        <v>99.116636994564573</v>
      </c>
      <c r="H6632" s="1">
        <f t="shared" si="1671"/>
        <v>193411259.73436013</v>
      </c>
      <c r="I6632" s="1">
        <f t="shared" si="1672"/>
        <v>103255.16446062809</v>
      </c>
      <c r="J6632" s="1">
        <f t="shared" si="1673"/>
        <v>-14713298.013372574</v>
      </c>
      <c r="K6632" s="1"/>
      <c r="L6632" s="1">
        <f t="shared" si="1665"/>
        <v>38.273604591147226</v>
      </c>
      <c r="M6632" s="1">
        <f t="shared" si="1674"/>
        <v>2.4432529792694595</v>
      </c>
      <c r="N6632" s="1">
        <f t="shared" si="1661"/>
        <v>6.3749998572218108E-2</v>
      </c>
      <c r="O6632" s="1">
        <f t="shared" si="1675"/>
        <v>6.3749998572218108E-2</v>
      </c>
      <c r="P6632" s="1">
        <f t="shared" si="1662"/>
        <v>38.351509664160481</v>
      </c>
      <c r="Q6632">
        <f t="shared" si="1666"/>
        <v>33.578141096353782</v>
      </c>
      <c r="R6632">
        <f t="shared" si="1667"/>
        <v>18.529617751954618</v>
      </c>
    </row>
    <row r="6633" spans="1:18" x14ac:dyDescent="0.25">
      <c r="A6633">
        <v>6618</v>
      </c>
      <c r="B6633" s="1">
        <f t="shared" si="1676"/>
        <v>132.36000000000001</v>
      </c>
      <c r="C6633" s="1">
        <f t="shared" si="1663"/>
        <v>11.949022310946825</v>
      </c>
      <c r="D6633" s="1">
        <f t="shared" si="1664"/>
        <v>128.51764644391841</v>
      </c>
      <c r="E6633" s="1">
        <f t="shared" si="1668"/>
        <v>410.56458167151868</v>
      </c>
      <c r="F6633" s="1">
        <f t="shared" si="1669"/>
        <v>-199787036.77276662</v>
      </c>
      <c r="G6633" s="1">
        <f t="shared" si="1670"/>
        <v>103.05097768905317</v>
      </c>
      <c r="H6633" s="1">
        <f t="shared" si="1671"/>
        <v>199955600.04848972</v>
      </c>
      <c r="I6633" s="1">
        <f t="shared" si="1672"/>
        <v>108545.15780061498</v>
      </c>
      <c r="J6633" s="1">
        <f t="shared" si="1673"/>
        <v>-15026206.285502303</v>
      </c>
      <c r="K6633" s="1"/>
      <c r="L6633" s="1">
        <f t="shared" si="1665"/>
        <v>25.388066629127483</v>
      </c>
      <c r="M6633" s="1">
        <f t="shared" si="1674"/>
        <v>1.0725986628847863</v>
      </c>
      <c r="N6633" s="1">
        <f t="shared" si="1661"/>
        <v>4.2223033312027793E-2</v>
      </c>
      <c r="O6633" s="1">
        <f t="shared" si="1675"/>
        <v>4.2223033312027793E-2</v>
      </c>
      <c r="P6633" s="1">
        <f t="shared" si="1662"/>
        <v>25.410714178405904</v>
      </c>
      <c r="Q6633">
        <f t="shared" si="1666"/>
        <v>21.403952400878776</v>
      </c>
      <c r="R6633">
        <f t="shared" si="1667"/>
        <v>13.695810186971583</v>
      </c>
    </row>
    <row r="6634" spans="1:18" x14ac:dyDescent="0.25">
      <c r="A6634">
        <v>6619</v>
      </c>
      <c r="B6634" s="1">
        <f t="shared" si="1676"/>
        <v>132.38</v>
      </c>
      <c r="C6634" s="1">
        <f t="shared" si="1663"/>
        <v>7.7524287762512136</v>
      </c>
      <c r="D6634" s="1">
        <f t="shared" si="1664"/>
        <v>129.98102565592103</v>
      </c>
      <c r="E6634" s="1">
        <f t="shared" si="1668"/>
        <v>706.16718249605037</v>
      </c>
      <c r="F6634" s="1">
        <f t="shared" si="1669"/>
        <v>-204362730.80171669</v>
      </c>
      <c r="G6634" s="1">
        <f t="shared" si="1670"/>
        <v>107.24757122374879</v>
      </c>
      <c r="H6634" s="1">
        <f t="shared" si="1671"/>
        <v>204861402.8913511</v>
      </c>
      <c r="I6634" s="1">
        <f t="shared" si="1672"/>
        <v>113588.4342558331</v>
      </c>
      <c r="J6634" s="1">
        <f t="shared" si="1673"/>
        <v>-15240522.807317508</v>
      </c>
      <c r="K6634" s="1"/>
      <c r="L6634" s="1">
        <f t="shared" si="1665"/>
        <v>11.980163080198004</v>
      </c>
      <c r="M6634" s="1">
        <f t="shared" si="1674"/>
        <v>0.23850696511721026</v>
      </c>
      <c r="N6634" s="1">
        <f t="shared" si="1661"/>
        <v>1.9905861082679322E-2</v>
      </c>
      <c r="O6634" s="1">
        <f t="shared" si="1675"/>
        <v>1.9905861082679322E-2</v>
      </c>
      <c r="P6634" s="1">
        <f t="shared" si="1662"/>
        <v>11.982537001843506</v>
      </c>
      <c r="Q6634">
        <f t="shared" si="1666"/>
        <v>9.6581302659909856</v>
      </c>
      <c r="R6634">
        <f t="shared" si="1667"/>
        <v>7.0923700386892978</v>
      </c>
    </row>
    <row r="6635" spans="1:18" x14ac:dyDescent="0.25">
      <c r="A6635">
        <v>6620</v>
      </c>
      <c r="B6635" s="1">
        <f t="shared" si="1676"/>
        <v>132.4</v>
      </c>
      <c r="C6635" s="1">
        <f t="shared" si="1663"/>
        <v>3.3856877255217417</v>
      </c>
      <c r="D6635" s="1">
        <f t="shared" si="1664"/>
        <v>130.80833974956087</v>
      </c>
      <c r="E6635" s="1">
        <f t="shared" si="1668"/>
        <v>873.2846294112951</v>
      </c>
      <c r="F6635" s="1">
        <f t="shared" si="1669"/>
        <v>-206972499.86425006</v>
      </c>
      <c r="G6635" s="1">
        <f t="shared" si="1670"/>
        <v>111.61431227447825</v>
      </c>
      <c r="H6635" s="1">
        <f t="shared" si="1671"/>
        <v>207735125.90821609</v>
      </c>
      <c r="I6635" s="1">
        <f t="shared" si="1672"/>
        <v>118274.30581016517</v>
      </c>
      <c r="J6635" s="1">
        <f t="shared" si="1673"/>
        <v>-15352071.754867166</v>
      </c>
      <c r="K6635" s="1"/>
      <c r="L6635" s="1">
        <f t="shared" si="1665"/>
        <v>-1.6244351424085162</v>
      </c>
      <c r="M6635" s="1">
        <f t="shared" si="1674"/>
        <v>4.3834032327367822E-3</v>
      </c>
      <c r="N6635" s="1">
        <f t="shared" si="1661"/>
        <v>-2.6984103453348593E-3</v>
      </c>
      <c r="O6635" s="1">
        <f t="shared" si="1675"/>
        <v>3.1388942436546654</v>
      </c>
      <c r="P6635" s="1">
        <f t="shared" si="1662"/>
        <v>1.6244410565224203</v>
      </c>
      <c r="Q6635">
        <f t="shared" si="1666"/>
        <v>-1.2452634629745625</v>
      </c>
      <c r="R6635">
        <f t="shared" si="1667"/>
        <v>-1.0431335743308607</v>
      </c>
    </row>
    <row r="6636" spans="1:18" x14ac:dyDescent="0.25">
      <c r="A6636">
        <v>6621</v>
      </c>
      <c r="B6636" s="1">
        <f t="shared" si="1676"/>
        <v>132.41999999999999</v>
      </c>
      <c r="C6636" s="1">
        <f t="shared" si="1663"/>
        <v>-1.0553611806010659</v>
      </c>
      <c r="D6636" s="1">
        <f t="shared" si="1664"/>
        <v>130.98143113292761</v>
      </c>
      <c r="E6636" s="1">
        <f t="shared" si="1668"/>
        <v>908.24908885138029</v>
      </c>
      <c r="F6636" s="1">
        <f t="shared" si="1669"/>
        <v>-207520612.60851479</v>
      </c>
      <c r="G6636" s="1">
        <f t="shared" si="1670"/>
        <v>116.05536118060107</v>
      </c>
      <c r="H6636" s="1">
        <f t="shared" si="1671"/>
        <v>208345529.01591414</v>
      </c>
      <c r="I6636" s="1">
        <f t="shared" si="1672"/>
        <v>122499.92864155851</v>
      </c>
      <c r="J6636" s="1">
        <f t="shared" si="1673"/>
        <v>-15362015.773305075</v>
      </c>
      <c r="K6636" s="1"/>
      <c r="L6636" s="1">
        <f t="shared" si="1665"/>
        <v>-15.09991301711254</v>
      </c>
      <c r="M6636" s="1">
        <f t="shared" si="1674"/>
        <v>0.37898838092564802</v>
      </c>
      <c r="N6636" s="1">
        <f t="shared" si="1661"/>
        <v>-2.5093444571557474E-2</v>
      </c>
      <c r="O6636" s="1">
        <f t="shared" si="1675"/>
        <v>3.1164992094284427</v>
      </c>
      <c r="P6636" s="1">
        <f t="shared" si="1662"/>
        <v>15.104668328607596</v>
      </c>
      <c r="Q6636">
        <f t="shared" si="1666"/>
        <v>-10.933806306380079</v>
      </c>
      <c r="R6636">
        <f t="shared" si="1667"/>
        <v>-10.421270794476296</v>
      </c>
    </row>
    <row r="6637" spans="1:18" x14ac:dyDescent="0.25">
      <c r="A6637">
        <v>6622</v>
      </c>
      <c r="B6637" s="1">
        <f t="shared" si="1676"/>
        <v>132.44</v>
      </c>
      <c r="C6637" s="1">
        <f t="shared" si="1663"/>
        <v>-5.4732473994528599</v>
      </c>
      <c r="D6637" s="1">
        <f t="shared" si="1664"/>
        <v>130.49650085865071</v>
      </c>
      <c r="E6637" s="1">
        <f t="shared" si="1668"/>
        <v>810.29317344744049</v>
      </c>
      <c r="F6637" s="1">
        <f t="shared" si="1669"/>
        <v>-205986857.16291165</v>
      </c>
      <c r="G6637" s="1">
        <f t="shared" si="1670"/>
        <v>120.47324739945286</v>
      </c>
      <c r="H6637" s="1">
        <f t="shared" si="1671"/>
        <v>206643432.18984717</v>
      </c>
      <c r="I6637" s="1">
        <f t="shared" si="1672"/>
        <v>126172.5603012864</v>
      </c>
      <c r="J6637" s="1">
        <f t="shared" si="1673"/>
        <v>-15276515.197640393</v>
      </c>
      <c r="K6637" s="1"/>
      <c r="L6637" s="1">
        <f t="shared" si="1665"/>
        <v>-28.128984051439136</v>
      </c>
      <c r="M6637" s="1">
        <f t="shared" si="1674"/>
        <v>1.3172339685949055</v>
      </c>
      <c r="N6637" s="1">
        <f t="shared" si="1661"/>
        <v>-4.6794167159844281E-2</v>
      </c>
      <c r="O6637" s="1">
        <f t="shared" si="1675"/>
        <v>3.0947984868401557</v>
      </c>
      <c r="P6637" s="1">
        <f t="shared" si="1662"/>
        <v>28.159809109689249</v>
      </c>
      <c r="Q6637">
        <f t="shared" si="1666"/>
        <v>-19.083200740531353</v>
      </c>
      <c r="R6637">
        <f t="shared" si="1667"/>
        <v>-20.707638653181132</v>
      </c>
    </row>
    <row r="6638" spans="1:18" x14ac:dyDescent="0.25">
      <c r="A6638">
        <v>6623</v>
      </c>
      <c r="B6638" s="1">
        <f t="shared" si="1676"/>
        <v>132.46</v>
      </c>
      <c r="C6638" s="1">
        <f t="shared" si="1663"/>
        <v>-9.7710087546708575</v>
      </c>
      <c r="D6638" s="1">
        <f t="shared" si="1664"/>
        <v>129.36419200182064</v>
      </c>
      <c r="E6638" s="1">
        <f t="shared" si="1668"/>
        <v>581.56678436777111</v>
      </c>
      <c r="F6638" s="1">
        <f t="shared" si="1669"/>
        <v>-202427699.10794625</v>
      </c>
      <c r="G6638" s="1">
        <f t="shared" si="1670"/>
        <v>124.77100875467086</v>
      </c>
      <c r="H6638" s="1">
        <f t="shared" si="1671"/>
        <v>202765919.03262612</v>
      </c>
      <c r="I6638" s="1">
        <f t="shared" si="1672"/>
        <v>129211.59519176828</v>
      </c>
      <c r="J6638" s="1">
        <f t="shared" si="1673"/>
        <v>-15106035.941126095</v>
      </c>
      <c r="K6638" s="1"/>
      <c r="L6638" s="1">
        <f t="shared" si="1665"/>
        <v>-40.413217640908066</v>
      </c>
      <c r="M6638" s="1">
        <f t="shared" si="1674"/>
        <v>2.7253416062494011</v>
      </c>
      <c r="N6638" s="1">
        <f t="shared" si="1661"/>
        <v>-6.7334937073096554E-2</v>
      </c>
      <c r="O6638" s="1">
        <f t="shared" si="1675"/>
        <v>3.0742577169269034</v>
      </c>
      <c r="P6638" s="1">
        <f t="shared" si="1662"/>
        <v>40.505007677596574</v>
      </c>
      <c r="Q6638">
        <f t="shared" si="1666"/>
        <v>-25.426366264291357</v>
      </c>
      <c r="R6638">
        <f t="shared" si="1667"/>
        <v>-31.530232247103154</v>
      </c>
    </row>
    <row r="6639" spans="1:18" x14ac:dyDescent="0.25">
      <c r="A6639">
        <v>6624</v>
      </c>
      <c r="B6639" s="1">
        <f t="shared" si="1676"/>
        <v>132.47999999999999</v>
      </c>
      <c r="C6639" s="1">
        <f t="shared" si="1663"/>
        <v>-13.854319527147101</v>
      </c>
      <c r="D6639" s="1">
        <f t="shared" si="1664"/>
        <v>127.60935606961789</v>
      </c>
      <c r="E6639" s="1">
        <f t="shared" si="1668"/>
        <v>227.08992606281208</v>
      </c>
      <c r="F6639" s="1">
        <f t="shared" si="1669"/>
        <v>-196973051.26265451</v>
      </c>
      <c r="G6639" s="1">
        <f t="shared" si="1670"/>
        <v>128.85431952714711</v>
      </c>
      <c r="H6639" s="1">
        <f t="shared" si="1671"/>
        <v>197024621.09717372</v>
      </c>
      <c r="I6639" s="1">
        <f t="shared" si="1672"/>
        <v>131550.33366922662</v>
      </c>
      <c r="J6639" s="1">
        <f t="shared" si="1673"/>
        <v>-14864369.864405148</v>
      </c>
      <c r="K6639" s="1"/>
      <c r="L6639" s="1">
        <f t="shared" si="1665"/>
        <v>-51.684437344984595</v>
      </c>
      <c r="M6639" s="1">
        <f t="shared" si="1674"/>
        <v>4.4705428859851963</v>
      </c>
      <c r="N6639" s="1">
        <f t="shared" si="1661"/>
        <v>-8.6282134314406414E-2</v>
      </c>
      <c r="O6639" s="1">
        <f t="shared" si="1675"/>
        <v>3.0553105196855936</v>
      </c>
      <c r="P6639" s="1">
        <f t="shared" si="1662"/>
        <v>51.877421074712949</v>
      </c>
      <c r="Q6639">
        <f t="shared" si="1666"/>
        <v>-29.765103596460733</v>
      </c>
      <c r="R6639">
        <f t="shared" si="1667"/>
        <v>-42.488885902727922</v>
      </c>
    </row>
    <row r="6640" spans="1:18" x14ac:dyDescent="0.25">
      <c r="A6640">
        <v>6625</v>
      </c>
      <c r="B6640" s="1">
        <f t="shared" si="1676"/>
        <v>132.5</v>
      </c>
      <c r="C6640" s="1">
        <f t="shared" si="1663"/>
        <v>-17.633560681993171</v>
      </c>
      <c r="D6640" s="1">
        <f t="shared" si="1664"/>
        <v>125.27050756936214</v>
      </c>
      <c r="E6640" s="1">
        <f t="shared" si="1668"/>
        <v>-245.35747098884713</v>
      </c>
      <c r="F6640" s="1">
        <f t="shared" si="1669"/>
        <v>-189818900.00662923</v>
      </c>
      <c r="G6640" s="1">
        <f t="shared" si="1670"/>
        <v>132.63356068199317</v>
      </c>
      <c r="H6640" s="1">
        <f t="shared" si="1671"/>
        <v>189879100.29519928</v>
      </c>
      <c r="I6640" s="1">
        <f t="shared" si="1672"/>
        <v>133137.44594347832</v>
      </c>
      <c r="J6640" s="1">
        <f t="shared" si="1673"/>
        <v>-14567454.601419486</v>
      </c>
      <c r="K6640" s="1"/>
      <c r="L6640" s="1">
        <f t="shared" si="1665"/>
        <v>-61.715978779947996</v>
      </c>
      <c r="M6640" s="1">
        <f t="shared" si="1674"/>
        <v>6.3949457948268673</v>
      </c>
      <c r="N6640" s="1">
        <f t="shared" si="1661"/>
        <v>-0.10325048660528721</v>
      </c>
      <c r="O6640" s="1">
        <f t="shared" si="1675"/>
        <v>3.0383421673947129</v>
      </c>
      <c r="P6640" s="1">
        <f t="shared" si="1662"/>
        <v>62.046413018689208</v>
      </c>
      <c r="Q6640">
        <f t="shared" si="1666"/>
        <v>-31.983124319120805</v>
      </c>
      <c r="R6640">
        <f t="shared" si="1667"/>
        <v>-53.168008494520734</v>
      </c>
    </row>
    <row r="6641" spans="1:18" x14ac:dyDescent="0.25">
      <c r="A6641">
        <v>6626</v>
      </c>
      <c r="B6641" s="1">
        <f t="shared" si="1676"/>
        <v>132.52000000000001</v>
      </c>
      <c r="C6641" s="1">
        <f t="shared" si="1663"/>
        <v>-21.025786794805629</v>
      </c>
      <c r="D6641" s="1">
        <f t="shared" si="1664"/>
        <v>122.39897870598915</v>
      </c>
      <c r="E6641" s="1">
        <f t="shared" si="1668"/>
        <v>-825.40630139019049</v>
      </c>
      <c r="F6641" s="1">
        <f t="shared" si="1669"/>
        <v>-181216344.81810409</v>
      </c>
      <c r="G6641" s="1">
        <f t="shared" si="1670"/>
        <v>136.02578679480564</v>
      </c>
      <c r="H6641" s="1">
        <f t="shared" si="1671"/>
        <v>181897640.38047871</v>
      </c>
      <c r="I6641" s="1">
        <f t="shared" si="1672"/>
        <v>133938.09864566044</v>
      </c>
      <c r="J6641" s="1">
        <f t="shared" si="1673"/>
        <v>-14232095.355495615</v>
      </c>
      <c r="K6641" s="1"/>
      <c r="L6641" s="1">
        <f t="shared" si="1665"/>
        <v>-70.33198821964794</v>
      </c>
      <c r="M6641" s="1">
        <f t="shared" si="1674"/>
        <v>8.3322507807337729</v>
      </c>
      <c r="N6641" s="1">
        <f t="shared" si="1661"/>
        <v>-0.11792065570848223</v>
      </c>
      <c r="O6641" s="1">
        <f t="shared" si="1675"/>
        <v>3.0236719982915177</v>
      </c>
      <c r="P6641" s="1">
        <f t="shared" si="1662"/>
        <v>70.823830523360812</v>
      </c>
      <c r="Q6641">
        <f t="shared" si="1666"/>
        <v>-32.058016800063086</v>
      </c>
      <c r="R6641">
        <f t="shared" si="1667"/>
        <v>-63.152977197030133</v>
      </c>
    </row>
    <row r="6642" spans="1:18" x14ac:dyDescent="0.25">
      <c r="A6642">
        <v>6627</v>
      </c>
      <c r="B6642" s="1">
        <f t="shared" si="1676"/>
        <v>132.54</v>
      </c>
      <c r="C6642" s="1">
        <f t="shared" si="1663"/>
        <v>-23.956546508008447</v>
      </c>
      <c r="D6642" s="1">
        <f t="shared" si="1664"/>
        <v>119.05779276128808</v>
      </c>
      <c r="E6642" s="1">
        <f t="shared" si="1668"/>
        <v>-1500.3258622198082</v>
      </c>
      <c r="F6642" s="1">
        <f t="shared" si="1669"/>
        <v>-171457872.97592807</v>
      </c>
      <c r="G6642" s="1">
        <f t="shared" si="1670"/>
        <v>138.95654650800844</v>
      </c>
      <c r="H6642" s="1">
        <f t="shared" si="1671"/>
        <v>173708850.66877368</v>
      </c>
      <c r="I6642" s="1">
        <f t="shared" si="1672"/>
        <v>133934.71933848853</v>
      </c>
      <c r="J6642" s="1">
        <f t="shared" si="1673"/>
        <v>-13874697.777617494</v>
      </c>
      <c r="K6642" s="1"/>
      <c r="L6642" s="1">
        <f t="shared" si="1665"/>
        <v>-77.412701463697545</v>
      </c>
      <c r="M6642" s="1">
        <f t="shared" si="1674"/>
        <v>10.124986201818217</v>
      </c>
      <c r="N6642" s="1">
        <f t="shared" si="1661"/>
        <v>-0.13005406942861272</v>
      </c>
      <c r="O6642" s="1">
        <f t="shared" si="1675"/>
        <v>3.0115385845713876</v>
      </c>
      <c r="P6642" s="1">
        <f t="shared" si="1662"/>
        <v>78.072028880352335</v>
      </c>
      <c r="Q6642">
        <f t="shared" si="1666"/>
        <v>-30.068963406415744</v>
      </c>
      <c r="R6642">
        <f t="shared" si="1667"/>
        <v>-72.049282669282704</v>
      </c>
    </row>
    <row r="6643" spans="1:18" x14ac:dyDescent="0.25">
      <c r="A6643">
        <v>6628</v>
      </c>
      <c r="B6643" s="1">
        <f t="shared" si="1676"/>
        <v>132.56</v>
      </c>
      <c r="C6643" s="1">
        <f t="shared" si="1663"/>
        <v>-26.361516562449836</v>
      </c>
      <c r="D6643" s="1">
        <f t="shared" si="1664"/>
        <v>115.32028088159177</v>
      </c>
      <c r="E6643" s="1">
        <f t="shared" si="1668"/>
        <v>-2255.3032619184614</v>
      </c>
      <c r="F6643" s="1">
        <f t="shared" si="1669"/>
        <v>-160861887.84084114</v>
      </c>
      <c r="G6643" s="1">
        <f t="shared" si="1670"/>
        <v>141.36151656244982</v>
      </c>
      <c r="H6643" s="1">
        <f t="shared" si="1671"/>
        <v>165948280.64406121</v>
      </c>
      <c r="I6643" s="1">
        <f t="shared" si="1672"/>
        <v>133127.38218977998</v>
      </c>
      <c r="J6643" s="1">
        <f t="shared" si="1673"/>
        <v>-13510118.165652618</v>
      </c>
      <c r="K6643" s="1"/>
      <c r="L6643" s="1">
        <f t="shared" si="1665"/>
        <v>-82.894119123787036</v>
      </c>
      <c r="M6643" s="1">
        <f t="shared" si="1674"/>
        <v>11.639385861359131</v>
      </c>
      <c r="N6643" s="1">
        <f t="shared" si="1661"/>
        <v>-0.13950067067896499</v>
      </c>
      <c r="O6643" s="1">
        <f t="shared" si="1675"/>
        <v>3.0020919833210353</v>
      </c>
      <c r="P6643" s="1">
        <f t="shared" si="1662"/>
        <v>83.707289339329364</v>
      </c>
      <c r="Q6643">
        <f t="shared" si="1666"/>
        <v>-26.197335643144449</v>
      </c>
      <c r="R6643">
        <f t="shared" si="1667"/>
        <v>-79.502263450411505</v>
      </c>
    </row>
    <row r="6644" spans="1:18" x14ac:dyDescent="0.25">
      <c r="A6644">
        <v>6629</v>
      </c>
      <c r="B6644" s="1">
        <f t="shared" si="1676"/>
        <v>132.58000000000001</v>
      </c>
      <c r="C6644" s="1">
        <f t="shared" si="1663"/>
        <v>-28.187913541125287</v>
      </c>
      <c r="D6644" s="1">
        <f t="shared" si="1664"/>
        <v>111.26847263219052</v>
      </c>
      <c r="E6644" s="1">
        <f t="shared" si="1668"/>
        <v>-3073.7685282975144</v>
      </c>
      <c r="F6644" s="1">
        <f t="shared" si="1669"/>
        <v>-149756620.63098884</v>
      </c>
      <c r="G6644" s="1">
        <f t="shared" si="1670"/>
        <v>143.18791354112528</v>
      </c>
      <c r="H6644" s="1">
        <f t="shared" si="1671"/>
        <v>159204673.59654111</v>
      </c>
      <c r="I6644" s="1">
        <f t="shared" si="1672"/>
        <v>131533.80634464521</v>
      </c>
      <c r="J6644" s="1">
        <f t="shared" si="1673"/>
        <v>-13150725.170849675</v>
      </c>
      <c r="K6644" s="1"/>
      <c r="L6644" s="1">
        <f t="shared" si="1665"/>
        <v>-86.761735259150001</v>
      </c>
      <c r="M6644" s="1">
        <f t="shared" si="1674"/>
        <v>12.775432527306634</v>
      </c>
      <c r="N6644" s="1">
        <f t="shared" si="1661"/>
        <v>-0.14619675370453444</v>
      </c>
      <c r="O6644" s="1">
        <f t="shared" si="1675"/>
        <v>2.9953959002954655</v>
      </c>
      <c r="P6644" s="1">
        <f t="shared" si="1662"/>
        <v>87.697265529995846</v>
      </c>
      <c r="Q6644">
        <f t="shared" si="1666"/>
        <v>-20.718869330591737</v>
      </c>
      <c r="R6644">
        <f t="shared" si="1667"/>
        <v>-85.21466326343409</v>
      </c>
    </row>
    <row r="6645" spans="1:18" x14ac:dyDescent="0.25">
      <c r="A6645">
        <v>6630</v>
      </c>
      <c r="B6645" s="1">
        <f t="shared" si="1676"/>
        <v>132.6</v>
      </c>
      <c r="C6645" s="1">
        <f t="shared" si="1663"/>
        <v>-29.39565234062071</v>
      </c>
      <c r="D6645" s="1">
        <f t="shared" si="1664"/>
        <v>106.99129564195927</v>
      </c>
      <c r="E6645" s="1">
        <f t="shared" si="1668"/>
        <v>-3937.7582803242276</v>
      </c>
      <c r="F6645" s="1">
        <f t="shared" si="1669"/>
        <v>-138464573.3026835</v>
      </c>
      <c r="G6645" s="1">
        <f t="shared" si="1670"/>
        <v>144.3956523406207</v>
      </c>
      <c r="H6645" s="1">
        <f t="shared" si="1671"/>
        <v>153970513.57694551</v>
      </c>
      <c r="I6645" s="1">
        <f t="shared" si="1672"/>
        <v>129188.96703207413</v>
      </c>
      <c r="J6645" s="1">
        <f t="shared" si="1673"/>
        <v>-12805747.058281913</v>
      </c>
      <c r="K6645" s="1"/>
      <c r="L6645" s="1">
        <f t="shared" si="1665"/>
        <v>-89.039534956857409</v>
      </c>
      <c r="M6645" s="1">
        <f t="shared" si="1674"/>
        <v>13.470938486791283</v>
      </c>
      <c r="N6645" s="1">
        <f t="shared" si="1661"/>
        <v>-0.15015293860626594</v>
      </c>
      <c r="O6645" s="1">
        <f t="shared" si="1675"/>
        <v>2.9914397153937342</v>
      </c>
      <c r="P6645" s="1">
        <f t="shared" si="1662"/>
        <v>90.052789901525799</v>
      </c>
      <c r="Q6645">
        <f t="shared" si="1666"/>
        <v>-13.98839194567396</v>
      </c>
      <c r="R6645">
        <f t="shared" si="1667"/>
        <v>-88.959709193671216</v>
      </c>
    </row>
    <row r="6646" spans="1:18" x14ac:dyDescent="0.25">
      <c r="A6646">
        <v>6631</v>
      </c>
      <c r="B6646" s="1">
        <f t="shared" si="1676"/>
        <v>132.62</v>
      </c>
      <c r="C6646" s="1">
        <f t="shared" si="1663"/>
        <v>-29.958225944536341</v>
      </c>
      <c r="D6646" s="1">
        <f t="shared" si="1664"/>
        <v>102.58262385174416</v>
      </c>
      <c r="E6646" s="1">
        <f t="shared" si="1668"/>
        <v>-4828.3099819476793</v>
      </c>
      <c r="F6646" s="1">
        <f t="shared" si="1669"/>
        <v>-127288563.28846677</v>
      </c>
      <c r="G6646" s="1">
        <f t="shared" si="1670"/>
        <v>144.95822594453634</v>
      </c>
      <c r="H6646" s="1">
        <f t="shared" si="1671"/>
        <v>150601140.57024238</v>
      </c>
      <c r="I6646" s="1">
        <f t="shared" si="1672"/>
        <v>126144.32794118271</v>
      </c>
      <c r="J6646" s="1">
        <f t="shared" si="1673"/>
        <v>-12480952.136177484</v>
      </c>
      <c r="K6646" s="1"/>
      <c r="L6646" s="1">
        <f t="shared" si="1665"/>
        <v>-89.776630749933531</v>
      </c>
      <c r="M6646" s="1">
        <f t="shared" si="1674"/>
        <v>13.700232211736591</v>
      </c>
      <c r="N6646" s="1">
        <f t="shared" si="1661"/>
        <v>-0.15143522535235637</v>
      </c>
      <c r="O6646" s="1">
        <f t="shared" si="1675"/>
        <v>2.9901574286476436</v>
      </c>
      <c r="P6646" s="1">
        <f t="shared" si="1662"/>
        <v>90.815966610863171</v>
      </c>
      <c r="Q6646">
        <f t="shared" si="1666"/>
        <v>-6.4199431109709613</v>
      </c>
      <c r="R6646">
        <f t="shared" si="1667"/>
        <v>-90.588763772982972</v>
      </c>
    </row>
    <row r="6647" spans="1:18" x14ac:dyDescent="0.25">
      <c r="A6647">
        <v>6632</v>
      </c>
      <c r="B6647" s="1">
        <f t="shared" si="1676"/>
        <v>132.63999999999999</v>
      </c>
      <c r="C6647" s="1">
        <f t="shared" si="1663"/>
        <v>-29.863287189928869</v>
      </c>
      <c r="D6647" s="1">
        <f t="shared" si="1664"/>
        <v>98.139217202961717</v>
      </c>
      <c r="E6647" s="1">
        <f t="shared" si="1668"/>
        <v>-5725.8781250017328</v>
      </c>
      <c r="F6647" s="1">
        <f t="shared" si="1669"/>
        <v>-116500276.81002934</v>
      </c>
      <c r="G6647" s="1">
        <f t="shared" si="1670"/>
        <v>144.86328718992888</v>
      </c>
      <c r="H6647" s="1">
        <f t="shared" si="1671"/>
        <v>149285957.11240271</v>
      </c>
      <c r="I6647" s="1">
        <f t="shared" si="1672"/>
        <v>122466.71171472766</v>
      </c>
      <c r="J6647" s="1">
        <f t="shared" si="1673"/>
        <v>-12178679.585899919</v>
      </c>
      <c r="K6647" s="1"/>
      <c r="L6647" s="1">
        <f t="shared" si="1665"/>
        <v>-89.034165309556627</v>
      </c>
      <c r="M6647" s="1">
        <f t="shared" si="1674"/>
        <v>13.469275715393223</v>
      </c>
      <c r="N6647" s="1">
        <f t="shared" si="1661"/>
        <v>-0.15014360106009511</v>
      </c>
      <c r="O6647" s="1">
        <f t="shared" si="1675"/>
        <v>2.9914490529399052</v>
      </c>
      <c r="P6647" s="1">
        <f t="shared" si="1662"/>
        <v>90.047231943390344</v>
      </c>
      <c r="Q6647">
        <f t="shared" si="1666"/>
        <v>1.5342713627172637</v>
      </c>
      <c r="R6647">
        <f t="shared" si="1667"/>
        <v>-90.034160139650794</v>
      </c>
    </row>
    <row r="6648" spans="1:18" x14ac:dyDescent="0.25">
      <c r="A6648">
        <v>6633</v>
      </c>
      <c r="B6648" s="1">
        <f t="shared" si="1676"/>
        <v>132.66</v>
      </c>
      <c r="C6648" s="1">
        <f t="shared" si="1663"/>
        <v>-29.112919758408296</v>
      </c>
      <c r="D6648" s="1">
        <f t="shared" si="1664"/>
        <v>93.758597985163391</v>
      </c>
      <c r="E6648" s="1">
        <f t="shared" si="1668"/>
        <v>-6610.7632069969968</v>
      </c>
      <c r="F6648" s="1">
        <f t="shared" si="1669"/>
        <v>-106332001.12455158</v>
      </c>
      <c r="G6648" s="1">
        <f t="shared" si="1670"/>
        <v>144.11291975840828</v>
      </c>
      <c r="H6648" s="1">
        <f t="shared" si="1671"/>
        <v>150034191.3035368</v>
      </c>
      <c r="I6648" s="1">
        <f t="shared" si="1672"/>
        <v>118236.83334974763</v>
      </c>
      <c r="J6648" s="1">
        <f t="shared" si="1673"/>
        <v>-11898206.270819191</v>
      </c>
      <c r="K6648" s="1"/>
      <c r="L6648" s="1">
        <f t="shared" si="1665"/>
        <v>-86.874528705021376</v>
      </c>
      <c r="M6648" s="1">
        <f t="shared" si="1674"/>
        <v>12.809409830438028</v>
      </c>
      <c r="N6648" s="1">
        <f t="shared" si="1661"/>
        <v>-0.14639243461773765</v>
      </c>
      <c r="O6648" s="1">
        <f t="shared" si="1675"/>
        <v>2.9952002193822622</v>
      </c>
      <c r="P6648" s="1">
        <f t="shared" si="1662"/>
        <v>87.813807103004621</v>
      </c>
      <c r="Q6648">
        <f t="shared" si="1666"/>
        <v>9.4033933109194585</v>
      </c>
      <c r="R6648">
        <f t="shared" si="1667"/>
        <v>-87.308882206588009</v>
      </c>
    </row>
    <row r="6649" spans="1:18" x14ac:dyDescent="0.25">
      <c r="A6649">
        <v>6634</v>
      </c>
      <c r="B6649" s="1">
        <f t="shared" si="1676"/>
        <v>132.68</v>
      </c>
      <c r="C6649" s="1">
        <f t="shared" si="1663"/>
        <v>-27.72359244423906</v>
      </c>
      <c r="D6649" s="1">
        <f t="shared" si="1664"/>
        <v>89.53691045198849</v>
      </c>
      <c r="E6649" s="1">
        <f t="shared" si="1668"/>
        <v>-7463.5440886983251</v>
      </c>
      <c r="F6649" s="1">
        <f t="shared" si="1669"/>
        <v>-96971918.399444461</v>
      </c>
      <c r="G6649" s="1">
        <f t="shared" si="1670"/>
        <v>142.72359244423905</v>
      </c>
      <c r="H6649" s="1">
        <f t="shared" si="1671"/>
        <v>152676408.76338816</v>
      </c>
      <c r="I6649" s="1">
        <f t="shared" si="1672"/>
        <v>113547.52869390661</v>
      </c>
      <c r="J6649" s="1">
        <f t="shared" si="1673"/>
        <v>-11636404.965444371</v>
      </c>
      <c r="K6649" s="1"/>
      <c r="L6649" s="1">
        <f t="shared" si="1665"/>
        <v>-83.353993452245575</v>
      </c>
      <c r="M6649" s="1">
        <f t="shared" si="1674"/>
        <v>11.771523228498495</v>
      </c>
      <c r="N6649" s="1">
        <f t="shared" si="1661"/>
        <v>-0.14029549076604134</v>
      </c>
      <c r="O6649" s="1">
        <f t="shared" si="1675"/>
        <v>3.0012971632339589</v>
      </c>
      <c r="P6649" s="1">
        <f t="shared" si="1662"/>
        <v>84.181096355156114</v>
      </c>
      <c r="Q6649">
        <f t="shared" si="1666"/>
        <v>16.71467187755492</v>
      </c>
      <c r="R6649">
        <f t="shared" si="1667"/>
        <v>-82.505010318051305</v>
      </c>
    </row>
    <row r="6650" spans="1:18" x14ac:dyDescent="0.25">
      <c r="A6650">
        <v>6635</v>
      </c>
      <c r="B6650" s="1">
        <f t="shared" si="1676"/>
        <v>132.69999999999999</v>
      </c>
      <c r="C6650" s="1">
        <f t="shared" si="1663"/>
        <v>-25.725797703181396</v>
      </c>
      <c r="D6650" s="1">
        <f t="shared" si="1664"/>
        <v>85.566810681683876</v>
      </c>
      <c r="E6650" s="1">
        <f t="shared" si="1668"/>
        <v>-8265.5042422998577</v>
      </c>
      <c r="F6650" s="1">
        <f t="shared" si="1669"/>
        <v>-88563030.27548413</v>
      </c>
      <c r="G6650" s="1">
        <f t="shared" si="1670"/>
        <v>140.7257977031814</v>
      </c>
      <c r="H6650" s="1">
        <f t="shared" si="1671"/>
        <v>156881590.65496108</v>
      </c>
      <c r="I6650" s="1">
        <f t="shared" si="1672"/>
        <v>108501.71691772746</v>
      </c>
      <c r="J6650" s="1">
        <f t="shared" si="1673"/>
        <v>-11388623.474683028</v>
      </c>
      <c r="K6650" s="1"/>
      <c r="L6650" s="1">
        <f t="shared" si="1665"/>
        <v>-78.519049802078754</v>
      </c>
      <c r="M6650" s="1">
        <f t="shared" si="1674"/>
        <v>10.421682126524331</v>
      </c>
      <c r="N6650" s="1">
        <f t="shared" si="1661"/>
        <v>-0.13195679651432754</v>
      </c>
      <c r="O6650" s="1">
        <f t="shared" si="1675"/>
        <v>3.0096358574856725</v>
      </c>
      <c r="P6650" s="1">
        <f t="shared" si="1662"/>
        <v>79.207655186652516</v>
      </c>
      <c r="Q6650">
        <f t="shared" si="1666"/>
        <v>23.007729652367473</v>
      </c>
      <c r="R6650">
        <f t="shared" si="1667"/>
        <v>-75.792460155421878</v>
      </c>
    </row>
    <row r="6651" spans="1:18" x14ac:dyDescent="0.25">
      <c r="A6651">
        <v>6636</v>
      </c>
      <c r="B6651" s="1">
        <f t="shared" si="1676"/>
        <v>132.72</v>
      </c>
      <c r="C6651" s="1">
        <f t="shared" si="1663"/>
        <v>-23.16338241502924</v>
      </c>
      <c r="D6651" s="1">
        <f t="shared" si="1664"/>
        <v>81.935432994816949</v>
      </c>
      <c r="E6651" s="1">
        <f t="shared" si="1668"/>
        <v>-8999.0425350469759</v>
      </c>
      <c r="F6651" s="1">
        <f t="shared" si="1669"/>
        <v>-81205470.017862275</v>
      </c>
      <c r="G6651" s="1">
        <f t="shared" si="1670"/>
        <v>138.16338241502925</v>
      </c>
      <c r="H6651" s="1">
        <f t="shared" si="1671"/>
        <v>162188236.56544697</v>
      </c>
      <c r="I6651" s="1">
        <f t="shared" si="1672"/>
        <v>103210.141681639</v>
      </c>
      <c r="J6651" s="1">
        <f t="shared" si="1673"/>
        <v>-11149694.586199526</v>
      </c>
      <c r="K6651" s="1"/>
      <c r="L6651" s="1">
        <f t="shared" si="1665"/>
        <v>-72.406272574869675</v>
      </c>
      <c r="M6651" s="1">
        <f t="shared" si="1674"/>
        <v>8.8385177820086369</v>
      </c>
      <c r="N6651" s="1">
        <f t="shared" si="1661"/>
        <v>-0.12146746141801902</v>
      </c>
      <c r="O6651" s="1">
        <f t="shared" si="1675"/>
        <v>3.0201251925819812</v>
      </c>
      <c r="P6651" s="1">
        <f t="shared" si="1662"/>
        <v>72.943729715234653</v>
      </c>
      <c r="Q6651">
        <f t="shared" si="1666"/>
        <v>27.847657649825841</v>
      </c>
      <c r="R6651">
        <f t="shared" si="1667"/>
        <v>-67.418807970679097</v>
      </c>
    </row>
    <row r="6652" spans="1:18" x14ac:dyDescent="0.25">
      <c r="A6652">
        <v>6637</v>
      </c>
      <c r="B6652" s="1">
        <f t="shared" si="1676"/>
        <v>132.74</v>
      </c>
      <c r="C6652" s="1">
        <f t="shared" si="1663"/>
        <v>-20.092585548098878</v>
      </c>
      <c r="D6652" s="1">
        <f t="shared" si="1664"/>
        <v>78.722477561624402</v>
      </c>
      <c r="E6652" s="1">
        <f t="shared" si="1668"/>
        <v>-9648.0595325518698</v>
      </c>
      <c r="F6652" s="1">
        <f t="shared" si="1669"/>
        <v>-74961675.614735767</v>
      </c>
      <c r="G6652" s="1">
        <f t="shared" si="1670"/>
        <v>135.09258554809887</v>
      </c>
      <c r="H6652" s="1">
        <f t="shared" si="1671"/>
        <v>168046728.35840076</v>
      </c>
      <c r="I6652" s="1">
        <f t="shared" si="1672"/>
        <v>97788.940574043474</v>
      </c>
      <c r="J6652" s="1">
        <f t="shared" si="1673"/>
        <v>-10914975.426662877</v>
      </c>
      <c r="K6652" s="1"/>
      <c r="L6652" s="1">
        <f t="shared" si="1665"/>
        <v>-65.045458159680464</v>
      </c>
      <c r="M6652" s="1">
        <f t="shared" si="1674"/>
        <v>7.1121159816260047</v>
      </c>
      <c r="N6652" s="1">
        <f t="shared" ref="N6652:N6715" si="1677">(ATAN(M6652/L6652))</f>
        <v>-0.10890806317059019</v>
      </c>
      <c r="O6652" s="1">
        <f t="shared" si="1675"/>
        <v>3.03268459082941</v>
      </c>
      <c r="P6652" s="1">
        <f t="shared" ref="P6652:P6715" si="1678">ABS(SQRT((L6652*L6652)+(M6652*M6652)))</f>
        <v>65.433124798826796</v>
      </c>
      <c r="Q6652">
        <f t="shared" si="1666"/>
        <v>30.838822293291511</v>
      </c>
      <c r="R6652">
        <f t="shared" si="1667"/>
        <v>-57.710145212966054</v>
      </c>
    </row>
    <row r="6653" spans="1:18" x14ac:dyDescent="0.25">
      <c r="A6653">
        <v>6638</v>
      </c>
      <c r="B6653" s="1">
        <f t="shared" si="1676"/>
        <v>132.76</v>
      </c>
      <c r="C6653" s="1">
        <f t="shared" si="1663"/>
        <v>-16.580803846588164</v>
      </c>
      <c r="D6653" s="1">
        <f t="shared" si="1664"/>
        <v>75.998461171340523</v>
      </c>
      <c r="E6653" s="1">
        <f t="shared" si="1668"/>
        <v>-10198.310843389212</v>
      </c>
      <c r="F6653" s="1">
        <f t="shared" si="1669"/>
        <v>-69863666.750580564</v>
      </c>
      <c r="G6653" s="1">
        <f t="shared" si="1670"/>
        <v>131.58080384658817</v>
      </c>
      <c r="H6653" s="1">
        <f t="shared" si="1671"/>
        <v>173869210.80897054</v>
      </c>
      <c r="I6653" s="1">
        <f t="shared" si="1672"/>
        <v>92357.096165304261</v>
      </c>
      <c r="J6653" s="1">
        <f t="shared" si="1673"/>
        <v>-10681312.56698093</v>
      </c>
      <c r="K6653" s="1"/>
      <c r="L6653" s="1">
        <f t="shared" si="1665"/>
        <v>-56.465887140752862</v>
      </c>
      <c r="M6653" s="1">
        <f t="shared" si="1674"/>
        <v>5.3437746479743851</v>
      </c>
      <c r="N6653" s="1">
        <f t="shared" si="1677"/>
        <v>-9.435619965427576E-2</v>
      </c>
      <c r="O6653" s="1">
        <f t="shared" si="1675"/>
        <v>3.0472364543457244</v>
      </c>
      <c r="P6653" s="1">
        <f t="shared" si="1678"/>
        <v>56.718183487137296</v>
      </c>
      <c r="Q6653">
        <f t="shared" si="1666"/>
        <v>31.641408666423544</v>
      </c>
      <c r="R6653">
        <f t="shared" si="1667"/>
        <v>-47.072004372927978</v>
      </c>
    </row>
    <row r="6654" spans="1:18" x14ac:dyDescent="0.25">
      <c r="A6654">
        <v>6639</v>
      </c>
      <c r="B6654" s="1">
        <f t="shared" si="1676"/>
        <v>132.78</v>
      </c>
      <c r="C6654" s="1">
        <f t="shared" si="1663"/>
        <v>-12.705112631088269</v>
      </c>
      <c r="D6654" s="1">
        <f t="shared" si="1664"/>
        <v>73.823169555090473</v>
      </c>
      <c r="E6654" s="1">
        <f t="shared" si="1668"/>
        <v>-10637.719749871725</v>
      </c>
      <c r="F6654" s="1">
        <f t="shared" si="1669"/>
        <v>-65921510.952778973</v>
      </c>
      <c r="G6654" s="1">
        <f t="shared" si="1670"/>
        <v>127.70511263108827</v>
      </c>
      <c r="H6654" s="1">
        <f t="shared" si="1671"/>
        <v>179082592.42958993</v>
      </c>
      <c r="I6654" s="1">
        <f t="shared" si="1672"/>
        <v>87033.824621114312</v>
      </c>
      <c r="J6654" s="1">
        <f t="shared" si="1673"/>
        <v>-10447836.329288147</v>
      </c>
      <c r="K6654" s="1"/>
      <c r="L6654" s="1">
        <f t="shared" si="1665"/>
        <v>-46.705710747876509</v>
      </c>
      <c r="M6654" s="1">
        <f t="shared" si="1674"/>
        <v>3.6457052882274184</v>
      </c>
      <c r="N6654" s="1">
        <f t="shared" si="1677"/>
        <v>-7.78989954404469E-2</v>
      </c>
      <c r="O6654" s="1">
        <f t="shared" si="1675"/>
        <v>3.0636936585595533</v>
      </c>
      <c r="P6654" s="1">
        <f t="shared" si="1678"/>
        <v>46.84778098814197</v>
      </c>
      <c r="Q6654">
        <f t="shared" si="1666"/>
        <v>29.992488809497551</v>
      </c>
      <c r="R6654">
        <f t="shared" si="1667"/>
        <v>-35.988403667363187</v>
      </c>
    </row>
    <row r="6655" spans="1:18" x14ac:dyDescent="0.25">
      <c r="A6655">
        <v>6640</v>
      </c>
      <c r="B6655" s="1">
        <f t="shared" si="1676"/>
        <v>132.80000000000001</v>
      </c>
      <c r="C6655" s="1">
        <f t="shared" si="1663"/>
        <v>-8.55057417720937</v>
      </c>
      <c r="D6655" s="1">
        <f t="shared" si="1664"/>
        <v>72.244345230197936</v>
      </c>
      <c r="E6655" s="1">
        <f t="shared" si="1668"/>
        <v>-10956.642263500016</v>
      </c>
      <c r="F6655" s="1">
        <f t="shared" si="1669"/>
        <v>-63131992.572983317</v>
      </c>
      <c r="G6655" s="1">
        <f t="shared" si="1670"/>
        <v>123.55057417720937</v>
      </c>
      <c r="H6655" s="1">
        <f t="shared" si="1671"/>
        <v>183180002.26329806</v>
      </c>
      <c r="I6655" s="1">
        <f t="shared" si="1672"/>
        <v>81935.959189032554</v>
      </c>
      <c r="J6655" s="1">
        <f t="shared" si="1673"/>
        <v>-10216503.555159645</v>
      </c>
      <c r="K6655" s="1"/>
      <c r="L6655" s="1">
        <f t="shared" si="1665"/>
        <v>-35.824447888840467</v>
      </c>
      <c r="M6655" s="1">
        <f t="shared" si="1674"/>
        <v>2.1394824780969088</v>
      </c>
      <c r="N6655" s="1">
        <f t="shared" si="1677"/>
        <v>-5.9650446839768695E-2</v>
      </c>
      <c r="O6655" s="1">
        <f t="shared" si="1675"/>
        <v>3.0819422071602314</v>
      </c>
      <c r="P6655" s="1">
        <f t="shared" si="1678"/>
        <v>35.888277359248242</v>
      </c>
      <c r="Q6655">
        <f t="shared" si="1666"/>
        <v>25.732685631751167</v>
      </c>
      <c r="R6655">
        <f t="shared" si="1667"/>
        <v>-25.015941757043588</v>
      </c>
    </row>
    <row r="6656" spans="1:18" x14ac:dyDescent="0.25">
      <c r="A6656">
        <v>6641</v>
      </c>
      <c r="B6656" s="1">
        <f t="shared" si="1676"/>
        <v>132.82</v>
      </c>
      <c r="C6656" s="1">
        <f t="shared" si="1663"/>
        <v>-4.2083707993730357</v>
      </c>
      <c r="D6656" s="1">
        <f t="shared" si="1664"/>
        <v>71.296639664593769</v>
      </c>
      <c r="E6656" s="1">
        <f t="shared" si="1668"/>
        <v>-11148.07878775206</v>
      </c>
      <c r="F6656" s="1">
        <f t="shared" si="1669"/>
        <v>-61486518.168991543</v>
      </c>
      <c r="G6656" s="1">
        <f t="shared" si="1670"/>
        <v>119.20837079937303</v>
      </c>
      <c r="H6656" s="1">
        <f t="shared" si="1671"/>
        <v>185766178.82691899</v>
      </c>
      <c r="I6656" s="1">
        <f t="shared" si="1672"/>
        <v>77175.385984414956</v>
      </c>
      <c r="J6656" s="1">
        <f t="shared" si="1673"/>
        <v>-9992331.2005897798</v>
      </c>
      <c r="K6656" s="1"/>
      <c r="L6656" s="1">
        <f t="shared" si="1665"/>
        <v>-23.918238879938706</v>
      </c>
      <c r="M6656" s="1">
        <f t="shared" si="1674"/>
        <v>0.95180745606518258</v>
      </c>
      <c r="N6656" s="1">
        <f t="shared" si="1677"/>
        <v>-3.9773225646917695E-2</v>
      </c>
      <c r="O6656" s="1">
        <f t="shared" si="1675"/>
        <v>3.1018194283530822</v>
      </c>
      <c r="P6656" s="1">
        <f t="shared" si="1678"/>
        <v>23.937169601923134</v>
      </c>
      <c r="Q6656">
        <f t="shared" si="1666"/>
        <v>18.838038265970216</v>
      </c>
      <c r="R6656">
        <f t="shared" si="1667"/>
        <v>-14.768764431768654</v>
      </c>
    </row>
    <row r="6657" spans="1:18" x14ac:dyDescent="0.25">
      <c r="A6657">
        <v>6642</v>
      </c>
      <c r="B6657" s="1">
        <f t="shared" si="1676"/>
        <v>132.84</v>
      </c>
      <c r="C6657" s="1">
        <f t="shared" si="1663"/>
        <v>0.22619638582813692</v>
      </c>
      <c r="D6657" s="1">
        <f t="shared" si="1664"/>
        <v>71.000852758869314</v>
      </c>
      <c r="E6657" s="1">
        <f t="shared" si="1668"/>
        <v>-11207.827742708399</v>
      </c>
      <c r="F6657" s="1">
        <f t="shared" si="1669"/>
        <v>-60977400.734718397</v>
      </c>
      <c r="G6657" s="1">
        <f t="shared" si="1670"/>
        <v>114.77380361417187</v>
      </c>
      <c r="H6657" s="1">
        <f t="shared" si="1671"/>
        <v>186592803.44494247</v>
      </c>
      <c r="I6657" s="1">
        <f t="shared" si="1672"/>
        <v>72856.588354204519</v>
      </c>
      <c r="J6657" s="1">
        <f t="shared" si="1673"/>
        <v>-9783291.4862200338</v>
      </c>
      <c r="K6657" s="1"/>
      <c r="L6657" s="1">
        <f t="shared" si="1665"/>
        <v>-11.136681135204773</v>
      </c>
      <c r="M6657" s="1">
        <f t="shared" si="1674"/>
        <v>0.20609325770448095</v>
      </c>
      <c r="N6657" s="1">
        <f t="shared" si="1677"/>
        <v>-1.8503693647187867E-2</v>
      </c>
      <c r="O6657" s="1">
        <f t="shared" si="1675"/>
        <v>3.123088960352812</v>
      </c>
      <c r="P6657" s="1">
        <f t="shared" si="1678"/>
        <v>11.138587932861917</v>
      </c>
      <c r="Q6657">
        <f t="shared" si="1666"/>
        <v>9.4541563034639413</v>
      </c>
      <c r="R6657">
        <f t="shared" si="1667"/>
        <v>-5.8895729665036116</v>
      </c>
    </row>
    <row r="6658" spans="1:18" x14ac:dyDescent="0.25">
      <c r="A6658">
        <v>6643</v>
      </c>
      <c r="B6658" s="1">
        <f t="shared" si="1676"/>
        <v>132.86000000000001</v>
      </c>
      <c r="C6658" s="1">
        <f t="shared" si="1663"/>
        <v>4.6557990941770493</v>
      </c>
      <c r="D6658" s="1">
        <f t="shared" si="1664"/>
        <v>71.363476337555028</v>
      </c>
      <c r="E6658" s="1">
        <f t="shared" si="1668"/>
        <v>-11134.577779813884</v>
      </c>
      <c r="F6658" s="1">
        <f t="shared" si="1669"/>
        <v>-61601852.652247466</v>
      </c>
      <c r="G6658" s="1">
        <f t="shared" si="1670"/>
        <v>110.34420090582294</v>
      </c>
      <c r="H6658" s="1">
        <f t="shared" si="1671"/>
        <v>185580674.98697254</v>
      </c>
      <c r="I6658" s="1">
        <f t="shared" si="1672"/>
        <v>69074.353714101569</v>
      </c>
      <c r="J6658" s="1">
        <f t="shared" si="1673"/>
        <v>-9599870.4447314944</v>
      </c>
      <c r="K6658" s="1"/>
      <c r="L6658" s="1">
        <f t="shared" si="1665"/>
        <v>2.3012669793065963</v>
      </c>
      <c r="M6658" s="1">
        <f t="shared" si="1674"/>
        <v>8.7971878746770926E-3</v>
      </c>
      <c r="N6658" s="1">
        <f t="shared" si="1677"/>
        <v>3.8227398653183065E-3</v>
      </c>
      <c r="O6658" s="1">
        <f t="shared" si="1675"/>
        <v>3.8227398653183065E-3</v>
      </c>
      <c r="P6658" s="1">
        <f t="shared" si="1678"/>
        <v>2.3012837940074684</v>
      </c>
      <c r="Q6658">
        <f t="shared" si="1666"/>
        <v>-2.0738760622074537</v>
      </c>
      <c r="R6658">
        <f t="shared" si="1667"/>
        <v>0.99746938758255288</v>
      </c>
    </row>
    <row r="6659" spans="1:18" x14ac:dyDescent="0.25">
      <c r="A6659">
        <v>6644</v>
      </c>
      <c r="B6659" s="1">
        <f t="shared" si="1676"/>
        <v>132.88</v>
      </c>
      <c r="C6659" s="1">
        <f t="shared" si="1663"/>
        <v>8.9832180000176152</v>
      </c>
      <c r="D6659" s="1">
        <f t="shared" si="1664"/>
        <v>72.376551668882399</v>
      </c>
      <c r="E6659" s="1">
        <f t="shared" si="1668"/>
        <v>-10929.936562885756</v>
      </c>
      <c r="F6659" s="1">
        <f t="shared" si="1669"/>
        <v>-63363265.839962773</v>
      </c>
      <c r="G6659" s="1">
        <f t="shared" si="1670"/>
        <v>106.01678199998238</v>
      </c>
      <c r="H6659" s="1">
        <f t="shared" si="1671"/>
        <v>182826779.10866967</v>
      </c>
      <c r="I6659" s="1">
        <f t="shared" si="1672"/>
        <v>65911.693188440768</v>
      </c>
      <c r="J6659" s="1">
        <f t="shared" si="1673"/>
        <v>-9454322.8204045147</v>
      </c>
      <c r="K6659" s="1"/>
      <c r="L6659" s="1">
        <f t="shared" si="1665"/>
        <v>16.096430709060712</v>
      </c>
      <c r="M6659" s="1">
        <f t="shared" si="1674"/>
        <v>0.43069864267840785</v>
      </c>
      <c r="N6659" s="1">
        <f t="shared" si="1677"/>
        <v>2.6751017486122044E-2</v>
      </c>
      <c r="O6659" s="1">
        <f t="shared" si="1675"/>
        <v>2.6751017486122044E-2</v>
      </c>
      <c r="P6659" s="1">
        <f t="shared" si="1678"/>
        <v>16.10219186609071</v>
      </c>
      <c r="Q6659">
        <f t="shared" si="1666"/>
        <v>-15.186420420962147</v>
      </c>
      <c r="R6659">
        <f t="shared" si="1667"/>
        <v>5.3528700423400597</v>
      </c>
    </row>
    <row r="6660" spans="1:18" x14ac:dyDescent="0.25">
      <c r="A6660">
        <v>6645</v>
      </c>
      <c r="B6660" s="1">
        <f t="shared" si="1676"/>
        <v>132.9</v>
      </c>
      <c r="C6660" s="1">
        <f t="shared" si="1663"/>
        <v>13.113476471026029</v>
      </c>
      <c r="D6660" s="1">
        <f t="shared" si="1664"/>
        <v>74.017844140175782</v>
      </c>
      <c r="E6660" s="1">
        <f t="shared" si="1668"/>
        <v>-10598.395483684493</v>
      </c>
      <c r="F6660" s="1">
        <f t="shared" si="1669"/>
        <v>-66269644.574023552</v>
      </c>
      <c r="G6660" s="1">
        <f t="shared" si="1670"/>
        <v>101.88652352897397</v>
      </c>
      <c r="H6660" s="1">
        <f t="shared" si="1671"/>
        <v>178595631.40260741</v>
      </c>
      <c r="I6660" s="1">
        <f t="shared" si="1672"/>
        <v>63438.019711918081</v>
      </c>
      <c r="J6660" s="1">
        <f t="shared" si="1673"/>
        <v>-9359684.6343377717</v>
      </c>
      <c r="K6660" s="1"/>
      <c r="L6660" s="1">
        <f t="shared" si="1665"/>
        <v>29.86885674859586</v>
      </c>
      <c r="M6660" s="1">
        <f t="shared" si="1674"/>
        <v>1.4856407506781011</v>
      </c>
      <c r="N6660" s="1">
        <f t="shared" si="1677"/>
        <v>4.9697832304364906E-2</v>
      </c>
      <c r="O6660" s="1">
        <f t="shared" si="1675"/>
        <v>4.9697832304364906E-2</v>
      </c>
      <c r="P6660" s="1">
        <f t="shared" si="1678"/>
        <v>29.905780911192</v>
      </c>
      <c r="Q6660">
        <f t="shared" si="1666"/>
        <v>-29.122102542709712</v>
      </c>
      <c r="R6660">
        <f t="shared" si="1667"/>
        <v>6.8013877554596531</v>
      </c>
    </row>
    <row r="6661" spans="1:18" x14ac:dyDescent="0.25">
      <c r="A6661">
        <v>6646</v>
      </c>
      <c r="B6661" s="1">
        <f t="shared" si="1676"/>
        <v>132.91999999999999</v>
      </c>
      <c r="C6661" s="1">
        <f t="shared" si="1663"/>
        <v>16.955925081092399</v>
      </c>
      <c r="D6661" s="1">
        <f t="shared" si="1664"/>
        <v>76.251331255108255</v>
      </c>
      <c r="E6661" s="1">
        <f t="shared" si="1668"/>
        <v>-10147.231086468133</v>
      </c>
      <c r="F6661" s="1">
        <f t="shared" si="1669"/>
        <v>-70329355.707859918</v>
      </c>
      <c r="G6661" s="1">
        <f t="shared" si="1670"/>
        <v>98.044074918907597</v>
      </c>
      <c r="H6661" s="1">
        <f t="shared" si="1671"/>
        <v>173295654.43004519</v>
      </c>
      <c r="I6661" s="1">
        <f t="shared" si="1672"/>
        <v>61707.62457952246</v>
      </c>
      <c r="J6661" s="1">
        <f t="shared" si="1673"/>
        <v>-9328627.8161667474</v>
      </c>
      <c r="K6661" s="1"/>
      <c r="L6661" s="1">
        <f t="shared" si="1665"/>
        <v>43.172266601221295</v>
      </c>
      <c r="M6661" s="1">
        <f t="shared" si="1674"/>
        <v>3.1121764883413903</v>
      </c>
      <c r="N6661" s="1">
        <f t="shared" si="1677"/>
        <v>7.1962919118355256E-2</v>
      </c>
      <c r="O6661" s="1">
        <f t="shared" si="1675"/>
        <v>7.1962919118355256E-2</v>
      </c>
      <c r="P6661" s="1">
        <f t="shared" si="1678"/>
        <v>43.284295604543601</v>
      </c>
      <c r="Q6661">
        <f t="shared" si="1666"/>
        <v>-42.969534778938609</v>
      </c>
      <c r="R6661">
        <f t="shared" si="1667"/>
        <v>5.2105015941939401</v>
      </c>
    </row>
    <row r="6662" spans="1:18" x14ac:dyDescent="0.25">
      <c r="A6662">
        <v>6647</v>
      </c>
      <c r="B6662" s="1">
        <f t="shared" si="1676"/>
        <v>132.94</v>
      </c>
      <c r="C6662" s="1">
        <f t="shared" si="1663"/>
        <v>20.426231151361318</v>
      </c>
      <c r="D6662" s="1">
        <f t="shared" si="1664"/>
        <v>79.027993242510675</v>
      </c>
      <c r="E6662" s="1">
        <f t="shared" si="1668"/>
        <v>-9586.3453650128431</v>
      </c>
      <c r="F6662" s="1">
        <f t="shared" si="1669"/>
        <v>-75544645.267989829</v>
      </c>
      <c r="G6662" s="1">
        <f t="shared" si="1670"/>
        <v>94.573768848638679</v>
      </c>
      <c r="H6662" s="1">
        <f t="shared" si="1671"/>
        <v>167442662.72529304</v>
      </c>
      <c r="I6662" s="1">
        <f t="shared" si="1672"/>
        <v>60758.485880696215</v>
      </c>
      <c r="J6662" s="1">
        <f t="shared" si="1673"/>
        <v>-9372257.0612790212</v>
      </c>
      <c r="K6662" s="1"/>
      <c r="L6662" s="1">
        <f t="shared" si="1665"/>
        <v>55.525069075198687</v>
      </c>
      <c r="M6662" s="1">
        <f t="shared" si="1674"/>
        <v>5.165643130831711</v>
      </c>
      <c r="N6662" s="1">
        <f t="shared" si="1677"/>
        <v>9.276561258421917E-2</v>
      </c>
      <c r="O6662" s="1">
        <f t="shared" si="1675"/>
        <v>9.276561258421917E-2</v>
      </c>
      <c r="P6662" s="1">
        <f t="shared" si="1678"/>
        <v>55.764838068093539</v>
      </c>
      <c r="Q6662">
        <f t="shared" si="1666"/>
        <v>-55.759853963703641</v>
      </c>
      <c r="R6662">
        <f t="shared" si="1667"/>
        <v>0.7455539599103983</v>
      </c>
    </row>
    <row r="6663" spans="1:18" x14ac:dyDescent="0.25">
      <c r="A6663">
        <v>6648</v>
      </c>
      <c r="B6663" s="1">
        <f t="shared" si="1676"/>
        <v>132.96</v>
      </c>
      <c r="C6663" s="1">
        <f t="shared" si="1663"/>
        <v>23.448229653454007</v>
      </c>
      <c r="D6663" s="1">
        <f t="shared" si="1664"/>
        <v>82.286888924636813</v>
      </c>
      <c r="E6663" s="1">
        <f t="shared" si="1668"/>
        <v>-8928.0484372233623</v>
      </c>
      <c r="F6663" s="1">
        <f t="shared" si="1669"/>
        <v>-81903613.74728018</v>
      </c>
      <c r="G6663" s="1">
        <f t="shared" si="1670"/>
        <v>91.551770346545993</v>
      </c>
      <c r="H6663" s="1">
        <f t="shared" si="1671"/>
        <v>161613662.6446867</v>
      </c>
      <c r="I6663" s="1">
        <f t="shared" si="1672"/>
        <v>60611.434969928858</v>
      </c>
      <c r="J6663" s="1">
        <f t="shared" si="1673"/>
        <v>-9498956.0824539233</v>
      </c>
      <c r="K6663" s="1"/>
      <c r="L6663" s="1">
        <f t="shared" si="1665"/>
        <v>66.45394004759801</v>
      </c>
      <c r="M6663" s="1">
        <f t="shared" si="1674"/>
        <v>7.4273959441204056</v>
      </c>
      <c r="N6663" s="1">
        <f t="shared" si="1677"/>
        <v>0.11130563580345891</v>
      </c>
      <c r="O6663" s="1">
        <f t="shared" si="1675"/>
        <v>0.11130563580345891</v>
      </c>
      <c r="P6663" s="1">
        <f t="shared" si="1678"/>
        <v>66.867722844138243</v>
      </c>
      <c r="Q6663">
        <f t="shared" si="1666"/>
        <v>-66.586970761387519</v>
      </c>
      <c r="R6663">
        <f t="shared" si="1667"/>
        <v>-6.1210851311356755</v>
      </c>
    </row>
    <row r="6664" spans="1:18" x14ac:dyDescent="0.25">
      <c r="A6664">
        <v>6649</v>
      </c>
      <c r="B6664" s="1">
        <f t="shared" si="1676"/>
        <v>132.97999999999999</v>
      </c>
      <c r="C6664" s="1">
        <f t="shared" si="1663"/>
        <v>25.955594852118519</v>
      </c>
      <c r="D6664" s="1">
        <f t="shared" si="1664"/>
        <v>85.956493232205503</v>
      </c>
      <c r="E6664" s="1">
        <f t="shared" si="1668"/>
        <v>-8186.7883670944884</v>
      </c>
      <c r="F6664" s="1">
        <f t="shared" si="1669"/>
        <v>-89371522.543300986</v>
      </c>
      <c r="G6664" s="1">
        <f t="shared" si="1670"/>
        <v>89.044405147881477</v>
      </c>
      <c r="H6664" s="1">
        <f t="shared" si="1671"/>
        <v>156395026.31089461</v>
      </c>
      <c r="I6664" s="1">
        <f t="shared" si="1672"/>
        <v>61269.699267673001</v>
      </c>
      <c r="J6664" s="1">
        <f t="shared" si="1673"/>
        <v>-9713388.0313540325</v>
      </c>
      <c r="K6664" s="1"/>
      <c r="L6664" s="1">
        <f t="shared" si="1665"/>
        <v>75.540431673062187</v>
      </c>
      <c r="M6664" s="1">
        <f t="shared" si="1674"/>
        <v>9.6331467331133922</v>
      </c>
      <c r="N6664" s="1">
        <f t="shared" si="1677"/>
        <v>0.12683845845428926</v>
      </c>
      <c r="O6664" s="1">
        <f t="shared" si="1675"/>
        <v>0.12683845845428926</v>
      </c>
      <c r="P6664" s="1">
        <f t="shared" si="1678"/>
        <v>76.152178782581601</v>
      </c>
      <c r="Q6664">
        <f t="shared" si="1666"/>
        <v>-74.728038673132787</v>
      </c>
      <c r="R6664">
        <f t="shared" si="1667"/>
        <v>-14.658600526688844</v>
      </c>
    </row>
    <row r="6665" spans="1:18" x14ac:dyDescent="0.25">
      <c r="A6665">
        <v>6650</v>
      </c>
      <c r="B6665" s="1">
        <f t="shared" si="1676"/>
        <v>133</v>
      </c>
      <c r="C6665" s="1">
        <f t="shared" si="1663"/>
        <v>27.893295998591899</v>
      </c>
      <c r="D6665" s="1">
        <f t="shared" si="1664"/>
        <v>89.956267010881817</v>
      </c>
      <c r="E6665" s="1">
        <f t="shared" si="1668"/>
        <v>-7378.8340638018735</v>
      </c>
      <c r="F6665" s="1">
        <f t="shared" si="1669"/>
        <v>-97882404.17195195</v>
      </c>
      <c r="G6665" s="1">
        <f t="shared" si="1670"/>
        <v>87.106704001408104</v>
      </c>
      <c r="H6665" s="1">
        <f t="shared" si="1671"/>
        <v>152329596.31307483</v>
      </c>
      <c r="I6665" s="1">
        <f t="shared" si="1672"/>
        <v>62718.831426087963</v>
      </c>
      <c r="J6665" s="1">
        <f t="shared" si="1673"/>
        <v>-10015743.235254807</v>
      </c>
      <c r="K6665" s="1"/>
      <c r="L6665" s="1">
        <f t="shared" si="1665"/>
        <v>82.458932928571272</v>
      </c>
      <c r="M6665" s="1">
        <f t="shared" si="1674"/>
        <v>11.515070547219352</v>
      </c>
      <c r="N6665" s="1">
        <f t="shared" si="1677"/>
        <v>0.13874885334523843</v>
      </c>
      <c r="O6665" s="1">
        <f t="shared" si="1675"/>
        <v>0.13874885334523843</v>
      </c>
      <c r="P6665" s="1">
        <f t="shared" si="1678"/>
        <v>83.259068391533503</v>
      </c>
      <c r="Q6665">
        <f t="shared" si="1666"/>
        <v>-79.732108719699895</v>
      </c>
      <c r="R6665">
        <f t="shared" si="1667"/>
        <v>-23.976307233100137</v>
      </c>
    </row>
    <row r="6666" spans="1:18" x14ac:dyDescent="0.25">
      <c r="A6666">
        <v>6651</v>
      </c>
      <c r="B6666" s="1">
        <f t="shared" si="1676"/>
        <v>133.02000000000001</v>
      </c>
      <c r="C6666" s="1">
        <f t="shared" si="1663"/>
        <v>29.218805125652292</v>
      </c>
      <c r="D6666" s="1">
        <f t="shared" si="1664"/>
        <v>94.198424665626689</v>
      </c>
      <c r="E6666" s="1">
        <f t="shared" si="1668"/>
        <v>-6521.9182175434089</v>
      </c>
      <c r="F6666" s="1">
        <f t="shared" si="1669"/>
        <v>-107331959.4619396</v>
      </c>
      <c r="G6666" s="1">
        <f t="shared" si="1670"/>
        <v>85.781194874347705</v>
      </c>
      <c r="H6666" s="1">
        <f t="shared" si="1671"/>
        <v>149867376.69826418</v>
      </c>
      <c r="I6666" s="1">
        <f t="shared" si="1672"/>
        <v>64927.02641422626</v>
      </c>
      <c r="J6666" s="1">
        <f t="shared" si="1673"/>
        <v>-10401307.503021484</v>
      </c>
      <c r="K6666" s="1"/>
      <c r="L6666" s="1">
        <f t="shared" si="1665"/>
        <v>86.99741661867192</v>
      </c>
      <c r="M6666" s="1">
        <f t="shared" si="1674"/>
        <v>12.846482753242753</v>
      </c>
      <c r="N6666" s="1">
        <f t="shared" si="1677"/>
        <v>0.14660565430751518</v>
      </c>
      <c r="O6666" s="1">
        <f t="shared" si="1675"/>
        <v>0.14660565430751518</v>
      </c>
      <c r="P6666" s="1">
        <f t="shared" si="1678"/>
        <v>87.940790407251498</v>
      </c>
      <c r="Q6666">
        <f t="shared" si="1666"/>
        <v>-81.454944347536696</v>
      </c>
      <c r="R6666">
        <f t="shared" si="1667"/>
        <v>-33.146261611105359</v>
      </c>
    </row>
    <row r="6667" spans="1:18" x14ac:dyDescent="0.25">
      <c r="A6667">
        <v>6652</v>
      </c>
      <c r="B6667" s="1">
        <f t="shared" si="1676"/>
        <v>133.04</v>
      </c>
      <c r="C6667" s="1">
        <f t="shared" si="1663"/>
        <v>29.903030436141631</v>
      </c>
      <c r="D6667" s="1">
        <f t="shared" si="1664"/>
        <v>98.589860847339466</v>
      </c>
      <c r="E6667" s="1">
        <f t="shared" si="1668"/>
        <v>-5634.8481088374283</v>
      </c>
      <c r="F6667" s="1">
        <f t="shared" si="1669"/>
        <v>-117572644.1663153</v>
      </c>
      <c r="G6667" s="1">
        <f t="shared" si="1670"/>
        <v>85.096969563858366</v>
      </c>
      <c r="H6667" s="1">
        <f t="shared" si="1671"/>
        <v>149324157.37598404</v>
      </c>
      <c r="I6667" s="1">
        <f t="shared" si="1672"/>
        <v>67845.819563399986</v>
      </c>
      <c r="J6667" s="1">
        <f t="shared" si="1673"/>
        <v>-10860397.801004753</v>
      </c>
      <c r="K6667" s="1"/>
      <c r="L6667" s="1">
        <f t="shared" si="1665"/>
        <v>89.059147623440538</v>
      </c>
      <c r="M6667" s="1">
        <f t="shared" si="1674"/>
        <v>13.477012702312436</v>
      </c>
      <c r="N6667" s="1">
        <f t="shared" si="1677"/>
        <v>0.15018704450436032</v>
      </c>
      <c r="O6667" s="1">
        <f t="shared" si="1675"/>
        <v>0.15018704450436032</v>
      </c>
      <c r="P6667" s="1">
        <f t="shared" si="1678"/>
        <v>90.073090580883616</v>
      </c>
      <c r="Q6667">
        <f t="shared" si="1666"/>
        <v>-80.037644413689549</v>
      </c>
      <c r="R6667">
        <f t="shared" si="1667"/>
        <v>-41.317515940577252</v>
      </c>
    </row>
    <row r="6668" spans="1:18" x14ac:dyDescent="0.25">
      <c r="A6668">
        <v>6653</v>
      </c>
      <c r="B6668" s="1">
        <f t="shared" si="1676"/>
        <v>133.06</v>
      </c>
      <c r="C6668" s="1">
        <f t="shared" si="1663"/>
        <v>29.930954799257915</v>
      </c>
      <c r="D6668" s="1">
        <f t="shared" si="1664"/>
        <v>103.03419389557131</v>
      </c>
      <c r="E6668" s="1">
        <f t="shared" si="1668"/>
        <v>-4737.0928330945953</v>
      </c>
      <c r="F6668" s="1">
        <f t="shared" si="1669"/>
        <v>-128411681.67124638</v>
      </c>
      <c r="G6668" s="1">
        <f t="shared" si="1670"/>
        <v>85.069045200742082</v>
      </c>
      <c r="H6668" s="1">
        <f t="shared" si="1671"/>
        <v>150851730.18060255</v>
      </c>
      <c r="I6668" s="1">
        <f t="shared" si="1672"/>
        <v>71411.150252304331</v>
      </c>
      <c r="J6668" s="1">
        <f t="shared" si="1673"/>
        <v>-11378681.360127911</v>
      </c>
      <c r="K6668" s="1"/>
      <c r="L6668" s="1">
        <f t="shared" si="1665"/>
        <v>88.649927778715565</v>
      </c>
      <c r="M6668" s="1">
        <f t="shared" si="1674"/>
        <v>13.350577430045007</v>
      </c>
      <c r="N6668" s="1">
        <f t="shared" si="1677"/>
        <v>0.14947557126841121</v>
      </c>
      <c r="O6668" s="1">
        <f t="shared" si="1675"/>
        <v>0.14947557126841121</v>
      </c>
      <c r="P6668" s="1">
        <f t="shared" si="1678"/>
        <v>89.649582335263077</v>
      </c>
      <c r="Q6668">
        <f t="shared" si="1666"/>
        <v>-75.844854045043903</v>
      </c>
      <c r="R6668">
        <f t="shared" si="1667"/>
        <v>-47.797549390874643</v>
      </c>
    </row>
    <row r="6669" spans="1:18" x14ac:dyDescent="0.25">
      <c r="A6669">
        <v>6654</v>
      </c>
      <c r="B6669" s="1">
        <f t="shared" si="1676"/>
        <v>133.08000000000001</v>
      </c>
      <c r="C6669" s="1">
        <f t="shared" si="1663"/>
        <v>29.301965341130227</v>
      </c>
      <c r="D6669" s="1">
        <f t="shared" si="1664"/>
        <v>107.43388118845873</v>
      </c>
      <c r="E6669" s="1">
        <f t="shared" si="1668"/>
        <v>-3848.3559999313384</v>
      </c>
      <c r="F6669" s="1">
        <f t="shared" si="1669"/>
        <v>-139612501.65400311</v>
      </c>
      <c r="G6669" s="1">
        <f t="shared" si="1670"/>
        <v>85.698034658869773</v>
      </c>
      <c r="H6669" s="1">
        <f t="shared" si="1671"/>
        <v>154422345.55621064</v>
      </c>
      <c r="I6669" s="1">
        <f t="shared" si="1672"/>
        <v>75544.767886434842</v>
      </c>
      <c r="J6669" s="1">
        <f t="shared" si="1673"/>
        <v>-11937861.904485738</v>
      </c>
      <c r="K6669" s="1"/>
      <c r="L6669" s="1">
        <f t="shared" si="1665"/>
        <v>85.858394051321213</v>
      </c>
      <c r="M6669" s="1">
        <f t="shared" si="1674"/>
        <v>12.505050007928162</v>
      </c>
      <c r="N6669" s="1">
        <f t="shared" si="1677"/>
        <v>0.14463041089540249</v>
      </c>
      <c r="O6669" s="1">
        <f t="shared" si="1675"/>
        <v>0.14463041089540249</v>
      </c>
      <c r="P6669" s="1">
        <f t="shared" si="1678"/>
        <v>86.764278967630077</v>
      </c>
      <c r="Q6669">
        <f t="shared" si="1666"/>
        <v>-69.386254717975888</v>
      </c>
      <c r="R6669">
        <f t="shared" si="1667"/>
        <v>-52.092108432898975</v>
      </c>
    </row>
    <row r="6670" spans="1:18" x14ac:dyDescent="0.25">
      <c r="A6670">
        <v>6655</v>
      </c>
      <c r="B6670" s="1">
        <f t="shared" si="1676"/>
        <v>133.1</v>
      </c>
      <c r="C6670" s="1">
        <f t="shared" si="1663"/>
        <v>28.029866895961572</v>
      </c>
      <c r="D6670" s="1">
        <f t="shared" si="1664"/>
        <v>111.69235997311527</v>
      </c>
      <c r="E6670" s="1">
        <f t="shared" si="1668"/>
        <v>-2988.143285430715</v>
      </c>
      <c r="F6670" s="1">
        <f t="shared" si="1669"/>
        <v>-150899816.91089851</v>
      </c>
      <c r="G6670" s="1">
        <f t="shared" si="1670"/>
        <v>86.970133104038425</v>
      </c>
      <c r="H6670" s="1">
        <f t="shared" si="1671"/>
        <v>159828817.20516318</v>
      </c>
      <c r="I6670" s="1">
        <f t="shared" si="1672"/>
        <v>80155.949313992489</v>
      </c>
      <c r="J6670" s="1">
        <f t="shared" si="1673"/>
        <v>-12516685.491326237</v>
      </c>
      <c r="K6670" s="1"/>
      <c r="L6670" s="1">
        <f t="shared" si="1665"/>
        <v>80.836059426073248</v>
      </c>
      <c r="M6670" s="1">
        <f t="shared" si="1674"/>
        <v>11.057710058597422</v>
      </c>
      <c r="N6670" s="1">
        <f t="shared" si="1677"/>
        <v>0.13594803694484625</v>
      </c>
      <c r="O6670" s="1">
        <f t="shared" si="1675"/>
        <v>0.13594803694484625</v>
      </c>
      <c r="P6670" s="1">
        <f t="shared" si="1678"/>
        <v>81.588856195412205</v>
      </c>
      <c r="Q6670">
        <f t="shared" si="1666"/>
        <v>-61.242002761275721</v>
      </c>
      <c r="R6670">
        <f t="shared" si="1667"/>
        <v>-53.908798475420959</v>
      </c>
    </row>
    <row r="6671" spans="1:18" x14ac:dyDescent="0.25">
      <c r="A6671">
        <v>6656</v>
      </c>
      <c r="B6671" s="1">
        <f t="shared" si="1676"/>
        <v>133.12</v>
      </c>
      <c r="C6671" s="1">
        <f t="shared" ref="C6671:C6734" si="1679">(COS($L$3*B6671))*$C$3</f>
        <v>26.142579022486451</v>
      </c>
      <c r="D6671" s="1">
        <f t="shared" ref="D6671:D6734" si="1680">($C$3*(SIN($L$3*B6671)))+$C$9</f>
        <v>115.71616669017619</v>
      </c>
      <c r="E6671" s="1">
        <f t="shared" si="1668"/>
        <v>-2175.3343285844076</v>
      </c>
      <c r="F6671" s="1">
        <f t="shared" si="1669"/>
        <v>-161968237.00003672</v>
      </c>
      <c r="G6671" s="1">
        <f t="shared" si="1670"/>
        <v>88.857420977513556</v>
      </c>
      <c r="H6671" s="1">
        <f t="shared" si="1671"/>
        <v>166700316.44115448</v>
      </c>
      <c r="I6671" s="1">
        <f t="shared" si="1672"/>
        <v>85143.489984974833</v>
      </c>
      <c r="J6671" s="1">
        <f t="shared" si="1673"/>
        <v>-13092191.127598597</v>
      </c>
      <c r="K6671" s="1"/>
      <c r="L6671" s="1">
        <f t="shared" ref="L6671:L6734" si="1681">((((-J6671)+(SQRT((J6671*J6671)-(4*I6671*H6671))))/(2*I6671))-$C$10)*$L$6</f>
        <v>73.780976899745042</v>
      </c>
      <c r="M6671" s="1">
        <f t="shared" si="1674"/>
        <v>9.1826471100128515</v>
      </c>
      <c r="N6671" s="1">
        <f t="shared" si="1677"/>
        <v>0.1238214881445852</v>
      </c>
      <c r="O6671" s="1">
        <f t="shared" si="1675"/>
        <v>0.1238214881445852</v>
      </c>
      <c r="P6671" s="1">
        <f t="shared" si="1678"/>
        <v>74.350208878171543</v>
      </c>
      <c r="Q6671">
        <f t="shared" ref="Q6671:Q6734" si="1682">P6671*(COS(O6671+($L$4*B6671)-$O$15))</f>
        <v>-52.004049754525425</v>
      </c>
      <c r="R6671">
        <f t="shared" ref="R6671:R6734" si="1683">P6671*(SIN(O6671+($L$4*B6671)-$O$15))</f>
        <v>-53.136920962326968</v>
      </c>
    </row>
    <row r="6672" spans="1:18" x14ac:dyDescent="0.25">
      <c r="A6672">
        <v>6657</v>
      </c>
      <c r="B6672" s="1">
        <f t="shared" si="1676"/>
        <v>133.13999999999999</v>
      </c>
      <c r="C6672" s="1">
        <f t="shared" si="1679"/>
        <v>23.681523235560398</v>
      </c>
      <c r="D6672" s="1">
        <f t="shared" si="1680"/>
        <v>119.41698827831557</v>
      </c>
      <c r="E6672" s="1">
        <f t="shared" ref="E6672:E6735" si="1684">(C6672*C6672)+($C$7*$C$7)-($C$5*$C$5)+(D6672*D6672)-($C$10*$C$10)</f>
        <v>-1427.7683677802543</v>
      </c>
      <c r="F6672" s="1">
        <f t="shared" ref="F6672:F6735" si="1685">(4*(D6672*D6672))*(($C$7*$C$7)-($C$10*$C$10))</f>
        <v>-172494005.1141488</v>
      </c>
      <c r="G6672" s="1">
        <f t="shared" ref="G6672:G6735" si="1686">$C$10-C6672</f>
        <v>91.318476764439595</v>
      </c>
      <c r="H6672" s="1">
        <f t="shared" ref="H6672:H6735" si="1687">(E6672*E6672)-(F6672)</f>
        <v>174532527.62618268</v>
      </c>
      <c r="I6672" s="1">
        <f t="shared" ref="I6672:I6735" si="1688">(4*(G6672*G6672))+(4*(D6672*D6672))</f>
        <v>90397.925152163414</v>
      </c>
      <c r="J6672" s="1">
        <f t="shared" ref="J6672:J6735" si="1689">(2*E6672*2*G6672)-(8*$C$10*D6672*D6672)</f>
        <v>-13641110.25237886</v>
      </c>
      <c r="K6672" s="1"/>
      <c r="L6672" s="1">
        <f t="shared" si="1681"/>
        <v>64.926098234037653</v>
      </c>
      <c r="M6672" s="1">
        <f t="shared" ref="M6672:M6735" si="1690">($C$6-(SQRT((($C$6+$C$12)*($C$6+$C$12))-(L6672*L6672))))</f>
        <v>7.0857237762954242</v>
      </c>
      <c r="N6672" s="1">
        <f t="shared" si="1677"/>
        <v>0.10870500178008152</v>
      </c>
      <c r="O6672" s="1">
        <f t="shared" ref="O6672:O6735" si="1691">IF(L6672&gt;=0,N6672,N6672+3.141592654)</f>
        <v>0.10870500178008152</v>
      </c>
      <c r="P6672" s="1">
        <f t="shared" si="1678"/>
        <v>65.311604737059284</v>
      </c>
      <c r="Q6672">
        <f t="shared" si="1682"/>
        <v>-42.236605720340194</v>
      </c>
      <c r="R6672">
        <f t="shared" si="1683"/>
        <v>-49.816411458016432</v>
      </c>
    </row>
    <row r="6673" spans="1:18" x14ac:dyDescent="0.25">
      <c r="A6673">
        <v>6658</v>
      </c>
      <c r="B6673" s="1">
        <f t="shared" ref="B6673:B6736" si="1692">A6673/50</f>
        <v>133.16</v>
      </c>
      <c r="C6673" s="1">
        <f t="shared" si="1679"/>
        <v>20.700713901648292</v>
      </c>
      <c r="D6673" s="1">
        <f t="shared" si="1680"/>
        <v>122.71360043756229</v>
      </c>
      <c r="E6673" s="1">
        <f t="shared" si="1684"/>
        <v>-761.8527116124169</v>
      </c>
      <c r="F6673" s="1">
        <f t="shared" si="1685"/>
        <v>-182149161.05050182</v>
      </c>
      <c r="G6673" s="1">
        <f t="shared" si="1686"/>
        <v>94.299286098351701</v>
      </c>
      <c r="H6673" s="1">
        <f t="shared" si="1687"/>
        <v>182729580.60469303</v>
      </c>
      <c r="I6673" s="1">
        <f t="shared" si="1688"/>
        <v>95803.932364033899</v>
      </c>
      <c r="J6673" s="1">
        <f t="shared" si="1689"/>
        <v>-14141306.18103029</v>
      </c>
      <c r="K6673" s="1"/>
      <c r="L6673" s="1">
        <f t="shared" si="1681"/>
        <v>54.531610359957831</v>
      </c>
      <c r="M6673" s="1">
        <f t="shared" si="1690"/>
        <v>4.9809069138449331</v>
      </c>
      <c r="N6673" s="1">
        <f t="shared" si="1677"/>
        <v>9.1087058911383079E-2</v>
      </c>
      <c r="O6673" s="1">
        <f t="shared" si="1691"/>
        <v>9.1087058911383079E-2</v>
      </c>
      <c r="P6673" s="1">
        <f t="shared" si="1678"/>
        <v>54.758615414696607</v>
      </c>
      <c r="Q6673">
        <f t="shared" si="1682"/>
        <v>-32.453411086351927</v>
      </c>
      <c r="R6673">
        <f t="shared" si="1683"/>
        <v>-44.105351954098481</v>
      </c>
    </row>
    <row r="6674" spans="1:18" x14ac:dyDescent="0.25">
      <c r="A6674">
        <v>6659</v>
      </c>
      <c r="B6674" s="1">
        <f t="shared" si="1692"/>
        <v>133.18</v>
      </c>
      <c r="C6674" s="1">
        <f t="shared" si="1679"/>
        <v>17.265572750966292</v>
      </c>
      <c r="D6674" s="1">
        <f t="shared" si="1680"/>
        <v>125.53365031097269</v>
      </c>
      <c r="E6674" s="1">
        <f t="shared" si="1684"/>
        <v>-192.20263718351816</v>
      </c>
      <c r="F6674" s="1">
        <f t="shared" si="1685"/>
        <v>-190617203.27136904</v>
      </c>
      <c r="G6674" s="1">
        <f t="shared" si="1686"/>
        <v>97.7344272490337</v>
      </c>
      <c r="H6674" s="1">
        <f t="shared" si="1687"/>
        <v>190654145.12510934</v>
      </c>
      <c r="I6674" s="1">
        <f t="shared" si="1688"/>
        <v>101242.86252037693</v>
      </c>
      <c r="J6674" s="1">
        <f t="shared" si="1689"/>
        <v>-14573140.830209307</v>
      </c>
      <c r="K6674" s="1"/>
      <c r="L6674" s="1">
        <f t="shared" si="1681"/>
        <v>42.879824384399654</v>
      </c>
      <c r="M6674" s="1">
        <f t="shared" si="1690"/>
        <v>3.0699399846282063</v>
      </c>
      <c r="N6674" s="1">
        <f t="shared" si="1677"/>
        <v>7.1472094318658974E-2</v>
      </c>
      <c r="O6674" s="1">
        <f t="shared" si="1691"/>
        <v>7.1472094318658974E-2</v>
      </c>
      <c r="P6674" s="1">
        <f t="shared" si="1678"/>
        <v>42.98957862954898</v>
      </c>
      <c r="Q6674">
        <f t="shared" si="1682"/>
        <v>-23.107188897055025</v>
      </c>
      <c r="R6674">
        <f t="shared" si="1683"/>
        <v>-36.25136814000254</v>
      </c>
    </row>
    <row r="6675" spans="1:18" x14ac:dyDescent="0.25">
      <c r="A6675">
        <v>6660</v>
      </c>
      <c r="B6675" s="1">
        <f t="shared" si="1692"/>
        <v>133.19999999999999</v>
      </c>
      <c r="C6675" s="1">
        <f t="shared" si="1679"/>
        <v>13.451493024893832</v>
      </c>
      <c r="D6675" s="1">
        <f t="shared" si="1680"/>
        <v>127.81524445909886</v>
      </c>
      <c r="E6675" s="1">
        <f t="shared" si="1684"/>
        <v>268.67938073797086</v>
      </c>
      <c r="F6675" s="1">
        <f t="shared" si="1685"/>
        <v>-197609167.31841981</v>
      </c>
      <c r="G6675" s="1">
        <f t="shared" si="1686"/>
        <v>101.54850697510616</v>
      </c>
      <c r="H6675" s="1">
        <f t="shared" si="1687"/>
        <v>197681355.92805356</v>
      </c>
      <c r="I6675" s="1">
        <f t="shared" si="1688"/>
        <v>106595.34394004956</v>
      </c>
      <c r="J6675" s="1">
        <f t="shared" si="1689"/>
        <v>-14920661.818972318</v>
      </c>
      <c r="K6675" s="1"/>
      <c r="L6675" s="1">
        <f t="shared" si="1681"/>
        <v>30.271181667921681</v>
      </c>
      <c r="M6675" s="1">
        <f t="shared" si="1690"/>
        <v>1.526035254435385</v>
      </c>
      <c r="N6675" s="1">
        <f t="shared" si="1677"/>
        <v>5.0369506263116315E-2</v>
      </c>
      <c r="O6675" s="1">
        <f t="shared" si="1691"/>
        <v>5.0369506263116315E-2</v>
      </c>
      <c r="P6675" s="1">
        <f t="shared" si="1678"/>
        <v>30.309622616754854</v>
      </c>
      <c r="Q6675">
        <f t="shared" si="1682"/>
        <v>-14.586547372787095</v>
      </c>
      <c r="R6675">
        <f t="shared" si="1683"/>
        <v>-26.568888928811745</v>
      </c>
    </row>
    <row r="6676" spans="1:18" x14ac:dyDescent="0.25">
      <c r="A6676">
        <v>6661</v>
      </c>
      <c r="B6676" s="1">
        <f t="shared" si="1692"/>
        <v>133.22</v>
      </c>
      <c r="C6676" s="1">
        <f t="shared" si="1679"/>
        <v>9.3421847722419713</v>
      </c>
      <c r="D6676" s="1">
        <f t="shared" si="1680"/>
        <v>129.50830727492058</v>
      </c>
      <c r="E6676" s="1">
        <f t="shared" si="1684"/>
        <v>610.67806953395848</v>
      </c>
      <c r="F6676" s="1">
        <f t="shared" si="1685"/>
        <v>-202878970.39729166</v>
      </c>
      <c r="G6676" s="1">
        <f t="shared" si="1686"/>
        <v>105.65781522775802</v>
      </c>
      <c r="H6676" s="1">
        <f t="shared" si="1687"/>
        <v>203251898.10190138</v>
      </c>
      <c r="I6676" s="1">
        <f t="shared" si="1688"/>
        <v>111743.90228767321</v>
      </c>
      <c r="J6676" s="1">
        <f t="shared" si="1689"/>
        <v>-15172517.878420176</v>
      </c>
      <c r="K6676" s="1"/>
      <c r="L6676" s="1">
        <f t="shared" si="1681"/>
        <v>17.020225499358382</v>
      </c>
      <c r="M6676" s="1">
        <f t="shared" si="1690"/>
        <v>0.48159470017316153</v>
      </c>
      <c r="N6676" s="1">
        <f t="shared" si="1677"/>
        <v>2.8287888150320385E-2</v>
      </c>
      <c r="O6676" s="1">
        <f t="shared" si="1691"/>
        <v>2.8287888150320385E-2</v>
      </c>
      <c r="P6676" s="1">
        <f t="shared" si="1678"/>
        <v>17.027037602126924</v>
      </c>
      <c r="Q6676">
        <f t="shared" si="1682"/>
        <v>-7.2164933520472569</v>
      </c>
      <c r="R6676">
        <f t="shared" si="1683"/>
        <v>-15.422134521657563</v>
      </c>
    </row>
    <row r="6677" spans="1:18" x14ac:dyDescent="0.25">
      <c r="A6677">
        <v>6662</v>
      </c>
      <c r="B6677" s="1">
        <f t="shared" si="1692"/>
        <v>133.24</v>
      </c>
      <c r="C6677" s="1">
        <f t="shared" si="1679"/>
        <v>5.0278376112539709</v>
      </c>
      <c r="D6677" s="1">
        <f t="shared" si="1680"/>
        <v>130.57568002523121</v>
      </c>
      <c r="E6677" s="1">
        <f t="shared" si="1684"/>
        <v>826.28736509670307</v>
      </c>
      <c r="F6677" s="1">
        <f t="shared" si="1685"/>
        <v>-206236899.35716769</v>
      </c>
      <c r="G6677" s="1">
        <f t="shared" si="1686"/>
        <v>109.97216238874603</v>
      </c>
      <c r="H6677" s="1">
        <f t="shared" si="1687"/>
        <v>206919650.16688615</v>
      </c>
      <c r="I6677" s="1">
        <f t="shared" si="1688"/>
        <v>116575.53885803316</v>
      </c>
      <c r="J6677" s="1">
        <f t="shared" si="1689"/>
        <v>-15322533.123750703</v>
      </c>
      <c r="K6677" s="1"/>
      <c r="L6677" s="1">
        <f t="shared" si="1681"/>
        <v>3.4507141114153952</v>
      </c>
      <c r="M6677" s="1">
        <f t="shared" si="1690"/>
        <v>1.9780430471996624E-2</v>
      </c>
      <c r="N6677" s="1">
        <f t="shared" si="1677"/>
        <v>5.7322088075013183E-3</v>
      </c>
      <c r="O6677" s="1">
        <f t="shared" si="1691"/>
        <v>5.7322088075013183E-3</v>
      </c>
      <c r="P6677" s="1">
        <f t="shared" si="1678"/>
        <v>3.4507708043495149</v>
      </c>
      <c r="Q6677">
        <f t="shared" si="1682"/>
        <v>-1.2598178033848126</v>
      </c>
      <c r="R6677">
        <f t="shared" si="1683"/>
        <v>-3.212581243552552</v>
      </c>
    </row>
    <row r="6678" spans="1:18" x14ac:dyDescent="0.25">
      <c r="A6678">
        <v>6663</v>
      </c>
      <c r="B6678" s="1">
        <f t="shared" si="1692"/>
        <v>133.26</v>
      </c>
      <c r="C6678" s="1">
        <f t="shared" si="1679"/>
        <v>0.60314128032638004</v>
      </c>
      <c r="D6678" s="1">
        <f t="shared" si="1680"/>
        <v>130.99393639714478</v>
      </c>
      <c r="E6678" s="1">
        <f t="shared" si="1684"/>
        <v>910.77515222324655</v>
      </c>
      <c r="F6678" s="1">
        <f t="shared" si="1685"/>
        <v>-207560239.9656212</v>
      </c>
      <c r="G6678" s="1">
        <f t="shared" si="1686"/>
        <v>114.39685871967362</v>
      </c>
      <c r="H6678" s="1">
        <f t="shared" si="1687"/>
        <v>208389751.34352848</v>
      </c>
      <c r="I6678" s="1">
        <f t="shared" si="1688"/>
        <v>120984.21063099272</v>
      </c>
      <c r="J6678" s="1">
        <f t="shared" si="1689"/>
        <v>-15369899.197336586</v>
      </c>
      <c r="K6678" s="1"/>
      <c r="L6678" s="1">
        <f t="shared" si="1681"/>
        <v>-10.110673038039689</v>
      </c>
      <c r="M6678" s="1">
        <f t="shared" si="1690"/>
        <v>0.16985807483013105</v>
      </c>
      <c r="N6678" s="1">
        <f t="shared" si="1677"/>
        <v>-1.6798297885890882E-2</v>
      </c>
      <c r="O6678" s="1">
        <f t="shared" si="1691"/>
        <v>3.1247943561141094</v>
      </c>
      <c r="P6678" s="1">
        <f t="shared" si="1678"/>
        <v>10.112099734858617</v>
      </c>
      <c r="Q6678">
        <f t="shared" si="1682"/>
        <v>3.0824138578766083</v>
      </c>
      <c r="R6678">
        <f t="shared" si="1683"/>
        <v>9.6308507337876428</v>
      </c>
    </row>
    <row r="6679" spans="1:18" x14ac:dyDescent="0.25">
      <c r="A6679">
        <v>6664</v>
      </c>
      <c r="B6679" s="1">
        <f t="shared" si="1692"/>
        <v>133.28</v>
      </c>
      <c r="C6679" s="1">
        <f t="shared" si="1679"/>
        <v>-3.8347925783101959</v>
      </c>
      <c r="D6679" s="1">
        <f t="shared" si="1680"/>
        <v>130.75389665037736</v>
      </c>
      <c r="E6679" s="1">
        <f t="shared" si="1684"/>
        <v>862.28712337622528</v>
      </c>
      <c r="F6679" s="1">
        <f t="shared" si="1685"/>
        <v>-206800249.69405946</v>
      </c>
      <c r="G6679" s="1">
        <f t="shared" si="1686"/>
        <v>118.8347925783102</v>
      </c>
      <c r="H6679" s="1">
        <f t="shared" si="1687"/>
        <v>207543788.77719989</v>
      </c>
      <c r="I6679" s="1">
        <f t="shared" si="1688"/>
        <v>124873.15766555027</v>
      </c>
      <c r="J6679" s="1">
        <f t="shared" si="1689"/>
        <v>-15318976.124319512</v>
      </c>
      <c r="K6679" s="1"/>
      <c r="L6679" s="1">
        <f t="shared" si="1681"/>
        <v>-23.34234341978933</v>
      </c>
      <c r="M6679" s="1">
        <f t="shared" si="1690"/>
        <v>0.90645624460256613</v>
      </c>
      <c r="N6679" s="1">
        <f t="shared" si="1677"/>
        <v>-3.8813626857914486E-2</v>
      </c>
      <c r="O6679" s="1">
        <f t="shared" si="1691"/>
        <v>3.1027790271420854</v>
      </c>
      <c r="P6679" s="1">
        <f t="shared" si="1678"/>
        <v>23.359937055796216</v>
      </c>
      <c r="Q6679">
        <f t="shared" si="1682"/>
        <v>5.6722365418526239</v>
      </c>
      <c r="R6679">
        <f t="shared" si="1683"/>
        <v>22.660811809465983</v>
      </c>
    </row>
    <row r="6680" spans="1:18" x14ac:dyDescent="0.25">
      <c r="A6680">
        <v>6665</v>
      </c>
      <c r="B6680" s="1">
        <f t="shared" si="1692"/>
        <v>133.30000000000001</v>
      </c>
      <c r="C6680" s="1">
        <f t="shared" si="1679"/>
        <v>-8.1885617899018577</v>
      </c>
      <c r="D6680" s="1">
        <f t="shared" si="1680"/>
        <v>129.86082909087955</v>
      </c>
      <c r="E6680" s="1">
        <f t="shared" si="1684"/>
        <v>681.88747635766777</v>
      </c>
      <c r="F6680" s="1">
        <f t="shared" si="1685"/>
        <v>-203984947.33953589</v>
      </c>
      <c r="G6680" s="1">
        <f t="shared" si="1686"/>
        <v>123.18856178990185</v>
      </c>
      <c r="H6680" s="1">
        <f t="shared" si="1687"/>
        <v>204449917.86994931</v>
      </c>
      <c r="I6680" s="1">
        <f t="shared" si="1688"/>
        <v>128157.02675214037</v>
      </c>
      <c r="J6680" s="1">
        <f t="shared" si="1689"/>
        <v>-15178725.187536791</v>
      </c>
      <c r="K6680" s="1"/>
      <c r="L6680" s="1">
        <f t="shared" si="1681"/>
        <v>-35.937540629557418</v>
      </c>
      <c r="M6680" s="1">
        <f t="shared" si="1690"/>
        <v>2.1530606255120119</v>
      </c>
      <c r="N6680" s="1">
        <f t="shared" si="1677"/>
        <v>-5.9839657695451555E-2</v>
      </c>
      <c r="O6680" s="1">
        <f t="shared" si="1691"/>
        <v>3.0817529963045485</v>
      </c>
      <c r="P6680" s="1">
        <f t="shared" si="1678"/>
        <v>36.001979064465615</v>
      </c>
      <c r="Q6680">
        <f t="shared" si="1682"/>
        <v>6.4382739248623029</v>
      </c>
      <c r="R6680">
        <f t="shared" si="1683"/>
        <v>35.421619463636311</v>
      </c>
    </row>
    <row r="6681" spans="1:18" x14ac:dyDescent="0.25">
      <c r="A6681">
        <v>6666</v>
      </c>
      <c r="B6681" s="1">
        <f t="shared" si="1692"/>
        <v>133.32</v>
      </c>
      <c r="C6681" s="1">
        <f t="shared" si="1679"/>
        <v>-12.362611395080764</v>
      </c>
      <c r="D6681" s="1">
        <f t="shared" si="1680"/>
        <v>128.33433444395928</v>
      </c>
      <c r="E6681" s="1">
        <f t="shared" si="1684"/>
        <v>373.53555767977559</v>
      </c>
      <c r="F6681" s="1">
        <f t="shared" si="1685"/>
        <v>-199217508.10021663</v>
      </c>
      <c r="G6681" s="1">
        <f t="shared" si="1686"/>
        <v>127.36261139508076</v>
      </c>
      <c r="H6681" s="1">
        <f t="shared" si="1687"/>
        <v>199357036.91306776</v>
      </c>
      <c r="I6681" s="1">
        <f t="shared" si="1688"/>
        <v>130763.7447141934</v>
      </c>
      <c r="J6681" s="1">
        <f t="shared" si="1689"/>
        <v>-14961827.429100018</v>
      </c>
      <c r="K6681" s="1"/>
      <c r="L6681" s="1">
        <f t="shared" si="1681"/>
        <v>-47.615449144847396</v>
      </c>
      <c r="M6681" s="1">
        <f t="shared" si="1690"/>
        <v>3.7900253983146399</v>
      </c>
      <c r="N6681" s="1">
        <f t="shared" si="1677"/>
        <v>-7.942908686028223E-2</v>
      </c>
      <c r="O6681" s="1">
        <f t="shared" si="1691"/>
        <v>3.0621635671397178</v>
      </c>
      <c r="P6681" s="1">
        <f t="shared" si="1678"/>
        <v>47.766047458267032</v>
      </c>
      <c r="Q6681">
        <f t="shared" si="1682"/>
        <v>5.3808247343241842</v>
      </c>
      <c r="R6681">
        <f t="shared" si="1683"/>
        <v>47.462006014957936</v>
      </c>
    </row>
    <row r="6682" spans="1:18" x14ac:dyDescent="0.25">
      <c r="A6682">
        <v>6667</v>
      </c>
      <c r="B6682" s="1">
        <f t="shared" si="1692"/>
        <v>133.34</v>
      </c>
      <c r="C6682" s="1">
        <f t="shared" si="1679"/>
        <v>-16.265330855719863</v>
      </c>
      <c r="D6682" s="1">
        <f t="shared" si="1680"/>
        <v>126.20791566460755</v>
      </c>
      <c r="E6682" s="1">
        <f t="shared" si="1684"/>
        <v>-56.001035749273797</v>
      </c>
      <c r="F6682" s="1">
        <f t="shared" si="1685"/>
        <v>-192670385.76259118</v>
      </c>
      <c r="G6682" s="1">
        <f t="shared" si="1686"/>
        <v>131.26533085571987</v>
      </c>
      <c r="H6682" s="1">
        <f t="shared" si="1687"/>
        <v>192673521.87859619</v>
      </c>
      <c r="I6682" s="1">
        <f t="shared" si="1688"/>
        <v>132636.10024426517</v>
      </c>
      <c r="J6682" s="1">
        <f t="shared" si="1689"/>
        <v>-14683566.916235883</v>
      </c>
      <c r="K6682" s="1"/>
      <c r="L6682" s="1">
        <f t="shared" si="1681"/>
        <v>-58.13268850804873</v>
      </c>
      <c r="M6682" s="1">
        <f t="shared" si="1690"/>
        <v>5.6669836831205203</v>
      </c>
      <c r="N6682" s="1">
        <f t="shared" si="1677"/>
        <v>-9.7176550398952455E-2</v>
      </c>
      <c r="O6682" s="1">
        <f t="shared" si="1691"/>
        <v>3.0444161036010478</v>
      </c>
      <c r="P6682" s="1">
        <f t="shared" si="1678"/>
        <v>58.408254358768289</v>
      </c>
      <c r="Q6682">
        <f t="shared" si="1682"/>
        <v>2.5771946970296864</v>
      </c>
      <c r="R6682">
        <f t="shared" si="1683"/>
        <v>58.351368833405928</v>
      </c>
    </row>
    <row r="6683" spans="1:18" x14ac:dyDescent="0.25">
      <c r="A6683">
        <v>6668</v>
      </c>
      <c r="B6683" s="1">
        <f t="shared" si="1692"/>
        <v>133.36000000000001</v>
      </c>
      <c r="C6683" s="1">
        <f t="shared" si="1679"/>
        <v>-19.811064690012952</v>
      </c>
      <c r="D6683" s="1">
        <f t="shared" si="1680"/>
        <v>123.52824262671463</v>
      </c>
      <c r="E6683" s="1">
        <f t="shared" si="1684"/>
        <v>-597.29498940364647</v>
      </c>
      <c r="F6683" s="1">
        <f t="shared" si="1685"/>
        <v>-184575606.4830724</v>
      </c>
      <c r="G6683" s="1">
        <f t="shared" si="1686"/>
        <v>134.81106469001296</v>
      </c>
      <c r="H6683" s="1">
        <f t="shared" si="1687"/>
        <v>184932367.78743911</v>
      </c>
      <c r="I6683" s="1">
        <f t="shared" si="1688"/>
        <v>133732.99955719733</v>
      </c>
      <c r="J6683" s="1">
        <f t="shared" si="1689"/>
        <v>-14360576.482150981</v>
      </c>
      <c r="K6683" s="1"/>
      <c r="L6683" s="1">
        <f t="shared" si="1681"/>
        <v>-67.293583140409083</v>
      </c>
      <c r="M6683" s="1">
        <f t="shared" si="1690"/>
        <v>7.618723044355022</v>
      </c>
      <c r="N6683" s="1">
        <f t="shared" si="1677"/>
        <v>-0.11273614431058049</v>
      </c>
      <c r="O6683" s="1">
        <f t="shared" si="1691"/>
        <v>3.0288565096894198</v>
      </c>
      <c r="P6683" s="1">
        <f t="shared" si="1678"/>
        <v>67.723491291439899</v>
      </c>
      <c r="Q6683">
        <f t="shared" si="1682"/>
        <v>-1.8148253914229318</v>
      </c>
      <c r="R6683">
        <f t="shared" si="1683"/>
        <v>67.699170463901424</v>
      </c>
    </row>
    <row r="6684" spans="1:18" x14ac:dyDescent="0.25">
      <c r="A6684">
        <v>6669</v>
      </c>
      <c r="B6684" s="1">
        <f t="shared" si="1692"/>
        <v>133.38</v>
      </c>
      <c r="C6684" s="1">
        <f t="shared" si="1679"/>
        <v>-22.921992408165607</v>
      </c>
      <c r="D6684" s="1">
        <f t="shared" si="1680"/>
        <v>120.35412782948377</v>
      </c>
      <c r="E6684" s="1">
        <f t="shared" si="1684"/>
        <v>-1238.4661784442778</v>
      </c>
      <c r="F6684" s="1">
        <f t="shared" si="1685"/>
        <v>-175211964.17136583</v>
      </c>
      <c r="G6684" s="1">
        <f t="shared" si="1686"/>
        <v>137.92199240816561</v>
      </c>
      <c r="H6684" s="1">
        <f t="shared" si="1687"/>
        <v>176745762.6465162</v>
      </c>
      <c r="I6684" s="1">
        <f t="shared" si="1688"/>
        <v>134030.36830173526</v>
      </c>
      <c r="J6684" s="1">
        <f t="shared" si="1689"/>
        <v>-14009553.690192709</v>
      </c>
      <c r="K6684" s="1"/>
      <c r="L6684" s="1">
        <f t="shared" si="1681"/>
        <v>-74.957169069553075</v>
      </c>
      <c r="M6684" s="1">
        <f t="shared" si="1690"/>
        <v>9.4825514569009215</v>
      </c>
      <c r="N6684" s="1">
        <f t="shared" si="1677"/>
        <v>-0.12583780977148132</v>
      </c>
      <c r="O6684" s="1">
        <f t="shared" si="1691"/>
        <v>3.0157548442285189</v>
      </c>
      <c r="P6684" s="1">
        <f t="shared" si="1678"/>
        <v>75.554589384459888</v>
      </c>
      <c r="Q6684">
        <f t="shared" si="1682"/>
        <v>-7.5577303906672944</v>
      </c>
      <c r="R6684">
        <f t="shared" si="1683"/>
        <v>75.175638929086091</v>
      </c>
    </row>
    <row r="6685" spans="1:18" x14ac:dyDescent="0.25">
      <c r="A6685">
        <v>6670</v>
      </c>
      <c r="B6685" s="1">
        <f t="shared" si="1692"/>
        <v>133.4</v>
      </c>
      <c r="C6685" s="1">
        <f t="shared" si="1679"/>
        <v>-25.529836488519074</v>
      </c>
      <c r="D6685" s="1">
        <f t="shared" si="1680"/>
        <v>116.75523560183979</v>
      </c>
      <c r="E6685" s="1">
        <f t="shared" si="1684"/>
        <v>-1965.4424084283637</v>
      </c>
      <c r="F6685" s="1">
        <f t="shared" si="1685"/>
        <v>-164890071.84917575</v>
      </c>
      <c r="G6685" s="1">
        <f t="shared" si="1686"/>
        <v>140.52983648851907</v>
      </c>
      <c r="H6685" s="1">
        <f t="shared" si="1687"/>
        <v>168753035.71002445</v>
      </c>
      <c r="I6685" s="1">
        <f t="shared" si="1688"/>
        <v>133521.6799357241</v>
      </c>
      <c r="J6685" s="1">
        <f t="shared" si="1689"/>
        <v>-13646055.438341985</v>
      </c>
      <c r="K6685" s="1"/>
      <c r="L6685" s="1">
        <f t="shared" si="1681"/>
        <v>-81.039078897747885</v>
      </c>
      <c r="M6685" s="1">
        <f t="shared" si="1690"/>
        <v>11.114388609222999</v>
      </c>
      <c r="N6685" s="1">
        <f t="shared" si="1677"/>
        <v>-0.13629817439582426</v>
      </c>
      <c r="O6685" s="1">
        <f t="shared" si="1691"/>
        <v>3.0052944796041761</v>
      </c>
      <c r="P6685" s="1">
        <f t="shared" si="1678"/>
        <v>81.797689103985277</v>
      </c>
      <c r="Q6685">
        <f t="shared" si="1682"/>
        <v>-14.341173221099741</v>
      </c>
      <c r="R6685">
        <f t="shared" si="1683"/>
        <v>80.530694107244869</v>
      </c>
    </row>
    <row r="6686" spans="1:18" x14ac:dyDescent="0.25">
      <c r="A6686">
        <v>6671</v>
      </c>
      <c r="B6686" s="1">
        <f t="shared" si="1692"/>
        <v>133.41999999999999</v>
      </c>
      <c r="C6686" s="1">
        <f t="shared" si="1679"/>
        <v>-27.57736090797566</v>
      </c>
      <c r="D6686" s="1">
        <f t="shared" si="1680"/>
        <v>112.81055313485597</v>
      </c>
      <c r="E6686" s="1">
        <f t="shared" si="1684"/>
        <v>-2762.2682667590962</v>
      </c>
      <c r="F6686" s="1">
        <f t="shared" si="1685"/>
        <v>-153936367.98937076</v>
      </c>
      <c r="G6686" s="1">
        <f t="shared" si="1686"/>
        <v>142.57736090797567</v>
      </c>
      <c r="H6686" s="1">
        <f t="shared" si="1687"/>
        <v>161566493.96691507</v>
      </c>
      <c r="I6686" s="1">
        <f t="shared" si="1688"/>
        <v>132218.09896830126</v>
      </c>
      <c r="J6686" s="1">
        <f t="shared" si="1689"/>
        <v>-13283470.905082228</v>
      </c>
      <c r="K6686" s="1"/>
      <c r="L6686" s="1">
        <f t="shared" si="1681"/>
        <v>-85.507427899204004</v>
      </c>
      <c r="M6686" s="1">
        <f t="shared" si="1690"/>
        <v>12.400831993468103</v>
      </c>
      <c r="N6686" s="1">
        <f t="shared" si="1677"/>
        <v>-0.14402224994227208</v>
      </c>
      <c r="O6686" s="1">
        <f t="shared" si="1691"/>
        <v>2.9975704040577282</v>
      </c>
      <c r="P6686" s="1">
        <f t="shared" si="1678"/>
        <v>86.40197254731973</v>
      </c>
      <c r="Q6686">
        <f t="shared" si="1682"/>
        <v>-21.79535632261808</v>
      </c>
      <c r="R6686">
        <f t="shared" si="1683"/>
        <v>83.607794510068871</v>
      </c>
    </row>
    <row r="6687" spans="1:18" x14ac:dyDescent="0.25">
      <c r="A6687">
        <v>6672</v>
      </c>
      <c r="B6687" s="1">
        <f t="shared" si="1692"/>
        <v>133.44</v>
      </c>
      <c r="C6687" s="1">
        <f t="shared" si="1679"/>
        <v>-29.019627337658036</v>
      </c>
      <c r="D6687" s="1">
        <f t="shared" si="1680"/>
        <v>108.60665689928567</v>
      </c>
      <c r="E6687" s="1">
        <f t="shared" si="1684"/>
        <v>-3611.4553063442963</v>
      </c>
      <c r="F6687" s="1">
        <f t="shared" si="1685"/>
        <v>-142677230.04266241</v>
      </c>
      <c r="G6687" s="1">
        <f t="shared" si="1686"/>
        <v>144.01962733765805</v>
      </c>
      <c r="H6687" s="1">
        <f t="shared" si="1687"/>
        <v>155719839.47238478</v>
      </c>
      <c r="I6687" s="1">
        <f t="shared" si="1688"/>
        <v>130148.23592526824</v>
      </c>
      <c r="J6687" s="1">
        <f t="shared" si="1689"/>
        <v>-12932255.238477275</v>
      </c>
      <c r="K6687" s="1"/>
      <c r="L6687" s="1">
        <f t="shared" si="1681"/>
        <v>-88.373343730278336</v>
      </c>
      <c r="M6687" s="1">
        <f t="shared" si="1690"/>
        <v>13.265483269855054</v>
      </c>
      <c r="N6687" s="1">
        <f t="shared" si="1677"/>
        <v>-0.14899487653878402</v>
      </c>
      <c r="O6687" s="1">
        <f t="shared" si="1691"/>
        <v>2.9925977774612162</v>
      </c>
      <c r="P6687" s="1">
        <f t="shared" si="1678"/>
        <v>89.363420527935986</v>
      </c>
      <c r="Q6687">
        <f t="shared" si="1682"/>
        <v>-29.509545086582431</v>
      </c>
      <c r="R6687">
        <f t="shared" si="1683"/>
        <v>84.350504902079223</v>
      </c>
    </row>
    <row r="6688" spans="1:18" x14ac:dyDescent="0.25">
      <c r="A6688">
        <v>6673</v>
      </c>
      <c r="B6688" s="1">
        <f t="shared" si="1692"/>
        <v>133.46</v>
      </c>
      <c r="C6688" s="1">
        <f t="shared" si="1679"/>
        <v>-29.824981433159827</v>
      </c>
      <c r="D6688" s="1">
        <f t="shared" si="1680"/>
        <v>104.23581249637112</v>
      </c>
      <c r="E6688" s="1">
        <f t="shared" si="1684"/>
        <v>-4494.3658757330322</v>
      </c>
      <c r="F6688" s="1">
        <f t="shared" si="1685"/>
        <v>-131424305.32359442</v>
      </c>
      <c r="G6688" s="1">
        <f t="shared" si="1686"/>
        <v>144.82498143315982</v>
      </c>
      <c r="H6688" s="1">
        <f t="shared" si="1687"/>
        <v>151623629.94854796</v>
      </c>
      <c r="I6688" s="1">
        <f t="shared" si="1688"/>
        <v>127357.5194155749</v>
      </c>
      <c r="J6688" s="1">
        <f t="shared" si="1689"/>
        <v>-12599482.056263801</v>
      </c>
      <c r="K6688" s="1"/>
      <c r="L6688" s="1">
        <f t="shared" si="1681"/>
        <v>-89.678168415460746</v>
      </c>
      <c r="M6688" s="1">
        <f t="shared" si="1690"/>
        <v>13.669482808302689</v>
      </c>
      <c r="N6688" s="1">
        <f t="shared" si="1677"/>
        <v>-0.1512638763370277</v>
      </c>
      <c r="O6688" s="1">
        <f t="shared" si="1691"/>
        <v>2.9903287776629726</v>
      </c>
      <c r="P6688" s="1">
        <f t="shared" si="1678"/>
        <v>90.713993686741759</v>
      </c>
      <c r="Q6688">
        <f t="shared" si="1682"/>
        <v>-37.052986299870859</v>
      </c>
      <c r="R6688">
        <f t="shared" si="1683"/>
        <v>82.801599361726133</v>
      </c>
    </row>
    <row r="6689" spans="1:18" x14ac:dyDescent="0.25">
      <c r="A6689">
        <v>6674</v>
      </c>
      <c r="B6689" s="1">
        <f t="shared" si="1692"/>
        <v>133.47999999999999</v>
      </c>
      <c r="C6689" s="1">
        <f t="shared" si="1679"/>
        <v>-29.975747572708503</v>
      </c>
      <c r="D6689" s="1">
        <f t="shared" si="1680"/>
        <v>99.793949645636545</v>
      </c>
      <c r="E6689" s="1">
        <f t="shared" si="1684"/>
        <v>-5391.6221715814172</v>
      </c>
      <c r="F6689" s="1">
        <f t="shared" si="1685"/>
        <v>-120462036.53955419</v>
      </c>
      <c r="G6689" s="1">
        <f t="shared" si="1686"/>
        <v>144.97574757270851</v>
      </c>
      <c r="H6689" s="1">
        <f t="shared" si="1687"/>
        <v>149531626.18064252</v>
      </c>
      <c r="I6689" s="1">
        <f t="shared" si="1688"/>
        <v>123907.19908056618</v>
      </c>
      <c r="J6689" s="1">
        <f t="shared" si="1689"/>
        <v>-12288743.614824198</v>
      </c>
      <c r="K6689" s="1"/>
      <c r="L6689" s="1">
        <f t="shared" si="1681"/>
        <v>-89.479977481753423</v>
      </c>
      <c r="M6689" s="1">
        <f t="shared" si="1690"/>
        <v>13.607700816697445</v>
      </c>
      <c r="N6689" s="1">
        <f t="shared" si="1677"/>
        <v>-0.15091903022999306</v>
      </c>
      <c r="O6689" s="1">
        <f t="shared" si="1691"/>
        <v>2.9906736237700069</v>
      </c>
      <c r="P6689" s="1">
        <f t="shared" si="1678"/>
        <v>90.508761408229688</v>
      </c>
      <c r="Q6689">
        <f t="shared" si="1682"/>
        <v>-43.995324671498814</v>
      </c>
      <c r="R6689">
        <f t="shared" si="1683"/>
        <v>79.096443021802543</v>
      </c>
    </row>
    <row r="6690" spans="1:18" x14ac:dyDescent="0.25">
      <c r="A6690">
        <v>6675</v>
      </c>
      <c r="B6690" s="1">
        <f t="shared" si="1692"/>
        <v>133.5</v>
      </c>
      <c r="C6690" s="1">
        <f t="shared" si="1679"/>
        <v>-29.468616795346602</v>
      </c>
      <c r="D6690" s="1">
        <f t="shared" si="1680"/>
        <v>95.378556753909535</v>
      </c>
      <c r="E6690" s="1">
        <f t="shared" si="1684"/>
        <v>-6283.5315357102736</v>
      </c>
      <c r="F6690" s="1">
        <f t="shared" si="1685"/>
        <v>-110038147.69399695</v>
      </c>
      <c r="G6690" s="1">
        <f t="shared" si="1686"/>
        <v>144.46861679534661</v>
      </c>
      <c r="H6690" s="1">
        <f t="shared" si="1687"/>
        <v>149520916.25426245</v>
      </c>
      <c r="I6690" s="1">
        <f t="shared" si="1688"/>
        <v>119873.00130887778</v>
      </c>
      <c r="J6690" s="1">
        <f t="shared" si="1689"/>
        <v>-12000395.999598056</v>
      </c>
      <c r="K6690" s="1"/>
      <c r="L6690" s="1">
        <f t="shared" si="1681"/>
        <v>-87.841753043818343</v>
      </c>
      <c r="M6690" s="1">
        <f t="shared" si="1690"/>
        <v>13.102750235107578</v>
      </c>
      <c r="N6690" s="1">
        <f t="shared" si="1677"/>
        <v>-0.14807138592154889</v>
      </c>
      <c r="O6690" s="1">
        <f t="shared" si="1691"/>
        <v>2.9935212680784513</v>
      </c>
      <c r="P6690" s="1">
        <f t="shared" si="1678"/>
        <v>88.813600543693653</v>
      </c>
      <c r="Q6690">
        <f t="shared" si="1682"/>
        <v>-49.92450955462499</v>
      </c>
      <c r="R6690">
        <f t="shared" si="1683"/>
        <v>73.453379685790765</v>
      </c>
    </row>
    <row r="6691" spans="1:18" x14ac:dyDescent="0.25">
      <c r="A6691">
        <v>6676</v>
      </c>
      <c r="B6691" s="1">
        <f t="shared" si="1692"/>
        <v>133.52000000000001</v>
      </c>
      <c r="C6691" s="1">
        <f t="shared" si="1679"/>
        <v>-28.314719424816303</v>
      </c>
      <c r="D6691" s="1">
        <f t="shared" si="1680"/>
        <v>91.086541274916698</v>
      </c>
      <c r="E6691" s="1">
        <f t="shared" si="1684"/>
        <v>-7150.5186624668277</v>
      </c>
      <c r="F6691" s="1">
        <f t="shared" si="1685"/>
        <v>-100357584.78526223</v>
      </c>
      <c r="G6691" s="1">
        <f t="shared" si="1686"/>
        <v>143.3147194248163</v>
      </c>
      <c r="H6691" s="1">
        <f t="shared" si="1687"/>
        <v>151487501.92754862</v>
      </c>
      <c r="I6691" s="1">
        <f t="shared" si="1688"/>
        <v>115343.46722096368</v>
      </c>
      <c r="J6691" s="1">
        <f t="shared" si="1689"/>
        <v>-11732115.664726319</v>
      </c>
      <c r="K6691" s="1"/>
      <c r="L6691" s="1">
        <f t="shared" si="1681"/>
        <v>-84.822674345216484</v>
      </c>
      <c r="M6691" s="1">
        <f t="shared" si="1690"/>
        <v>12.198833248677204</v>
      </c>
      <c r="N6691" s="1">
        <f t="shared" si="1677"/>
        <v>-0.14283632539088023</v>
      </c>
      <c r="O6691" s="1">
        <f t="shared" si="1691"/>
        <v>2.9987563286091197</v>
      </c>
      <c r="P6691" s="1">
        <f t="shared" si="1678"/>
        <v>85.695376863070507</v>
      </c>
      <c r="Q6691">
        <f t="shared" si="1682"/>
        <v>-54.461583093141066</v>
      </c>
      <c r="R6691">
        <f t="shared" si="1683"/>
        <v>66.163687795440865</v>
      </c>
    </row>
    <row r="6692" spans="1:18" x14ac:dyDescent="0.25">
      <c r="A6692">
        <v>6677</v>
      </c>
      <c r="B6692" s="1">
        <f t="shared" si="1692"/>
        <v>133.54</v>
      </c>
      <c r="C6692" s="1">
        <f t="shared" si="1679"/>
        <v>-26.539380785223475</v>
      </c>
      <c r="D6692" s="1">
        <f t="shared" si="1680"/>
        <v>87.012102819333023</v>
      </c>
      <c r="E6692" s="1">
        <f t="shared" si="1684"/>
        <v>-7973.5552304947287</v>
      </c>
      <c r="F6692" s="1">
        <f t="shared" si="1685"/>
        <v>-91580098.624062225</v>
      </c>
      <c r="G6692" s="1">
        <f t="shared" si="1686"/>
        <v>141.53938078522347</v>
      </c>
      <c r="H6692" s="1">
        <f t="shared" si="1687"/>
        <v>155157681.63781208</v>
      </c>
      <c r="I6692" s="1">
        <f t="shared" si="1688"/>
        <v>110418.00940042667</v>
      </c>
      <c r="J6692" s="1">
        <f t="shared" si="1689"/>
        <v>-11479705.834002823</v>
      </c>
      <c r="K6692" s="1"/>
      <c r="L6692" s="1">
        <f t="shared" si="1681"/>
        <v>-80.473077716409719</v>
      </c>
      <c r="M6692" s="1">
        <f t="shared" si="1690"/>
        <v>10.956755357328348</v>
      </c>
      <c r="N6692" s="1">
        <f t="shared" si="1677"/>
        <v>-0.13532219088381914</v>
      </c>
      <c r="O6692" s="1">
        <f t="shared" si="1691"/>
        <v>3.0062704631161807</v>
      </c>
      <c r="P6692" s="1">
        <f t="shared" si="1678"/>
        <v>81.215557161861923</v>
      </c>
      <c r="Q6692">
        <f t="shared" si="1682"/>
        <v>-57.272992489100538</v>
      </c>
      <c r="R6692">
        <f t="shared" si="1683"/>
        <v>57.582732276743307</v>
      </c>
    </row>
    <row r="6693" spans="1:18" x14ac:dyDescent="0.25">
      <c r="A6693">
        <v>6678</v>
      </c>
      <c r="B6693" s="1">
        <f t="shared" si="1692"/>
        <v>133.56</v>
      </c>
      <c r="C6693" s="1">
        <f t="shared" si="1679"/>
        <v>-24.181565369929434</v>
      </c>
      <c r="D6693" s="1">
        <f t="shared" si="1680"/>
        <v>83.24466569563306</v>
      </c>
      <c r="E6693" s="1">
        <f t="shared" si="1684"/>
        <v>-8734.5775294821215</v>
      </c>
      <c r="F6693" s="1">
        <f t="shared" si="1685"/>
        <v>-83821341.140543148</v>
      </c>
      <c r="G6693" s="1">
        <f t="shared" si="1686"/>
        <v>139.18156536992944</v>
      </c>
      <c r="H6693" s="1">
        <f t="shared" si="1687"/>
        <v>160114185.75907713</v>
      </c>
      <c r="I6693" s="1">
        <f t="shared" si="1688"/>
        <v>105204.7300224066</v>
      </c>
      <c r="J6693" s="1">
        <f t="shared" si="1689"/>
        <v>-11238069.11102882</v>
      </c>
      <c r="K6693" s="1"/>
      <c r="L6693" s="1">
        <f t="shared" si="1681"/>
        <v>-74.833038579520547</v>
      </c>
      <c r="M6693" s="1">
        <f t="shared" si="1690"/>
        <v>9.4506622594453802</v>
      </c>
      <c r="N6693" s="1">
        <f t="shared" si="1677"/>
        <v>-0.12562491737034051</v>
      </c>
      <c r="O6693" s="1">
        <f t="shared" si="1691"/>
        <v>3.0159677366296598</v>
      </c>
      <c r="P6693" s="1">
        <f t="shared" si="1678"/>
        <v>75.427439835819129</v>
      </c>
      <c r="Q6693">
        <f t="shared" si="1682"/>
        <v>-58.081825409386418</v>
      </c>
      <c r="R6693">
        <f t="shared" si="1683"/>
        <v>48.122762153680128</v>
      </c>
    </row>
    <row r="6694" spans="1:18" x14ac:dyDescent="0.25">
      <c r="A6694">
        <v>6679</v>
      </c>
      <c r="B6694" s="1">
        <f t="shared" si="1692"/>
        <v>133.58000000000001</v>
      </c>
      <c r="C6694" s="1">
        <f t="shared" si="1679"/>
        <v>-21.293021662891078</v>
      </c>
      <c r="D6694" s="1">
        <f t="shared" si="1680"/>
        <v>79.866916257591484</v>
      </c>
      <c r="E6694" s="1">
        <f t="shared" si="1684"/>
        <v>-9416.882915966522</v>
      </c>
      <c r="F6694" s="1">
        <f t="shared" si="1685"/>
        <v>-77157049.28396529</v>
      </c>
      <c r="G6694" s="1">
        <f t="shared" si="1686"/>
        <v>136.29302166289108</v>
      </c>
      <c r="H6694" s="1">
        <f t="shared" si="1687"/>
        <v>165834733.13698745</v>
      </c>
      <c r="I6694" s="1">
        <f t="shared" si="1688"/>
        <v>99818.048265993712</v>
      </c>
      <c r="J6694" s="1">
        <f t="shared" si="1689"/>
        <v>-11002248.076548297</v>
      </c>
      <c r="K6694" s="1"/>
      <c r="L6694" s="1">
        <f t="shared" si="1681"/>
        <v>-67.934314682903008</v>
      </c>
      <c r="M6694" s="1">
        <f t="shared" si="1690"/>
        <v>7.7664260549888695</v>
      </c>
      <c r="N6694" s="1">
        <f t="shared" si="1677"/>
        <v>-0.11382839638484972</v>
      </c>
      <c r="O6694" s="1">
        <f t="shared" si="1691"/>
        <v>3.0277642576151504</v>
      </c>
      <c r="P6694" s="1">
        <f t="shared" si="1678"/>
        <v>68.376812481303205</v>
      </c>
      <c r="Q6694">
        <f t="shared" si="1682"/>
        <v>-56.67959842688731</v>
      </c>
      <c r="R6694">
        <f t="shared" si="1683"/>
        <v>38.246720215857671</v>
      </c>
    </row>
    <row r="6695" spans="1:18" x14ac:dyDescent="0.25">
      <c r="A6695">
        <v>6680</v>
      </c>
      <c r="B6695" s="1">
        <f t="shared" si="1692"/>
        <v>133.6</v>
      </c>
      <c r="C6695" s="1">
        <f t="shared" si="1679"/>
        <v>-17.937146381568382</v>
      </c>
      <c r="D6695" s="1">
        <f t="shared" si="1680"/>
        <v>76.952988133945041</v>
      </c>
      <c r="E6695" s="1">
        <f t="shared" si="1684"/>
        <v>-10005.496396943101</v>
      </c>
      <c r="F6695" s="1">
        <f t="shared" si="1685"/>
        <v>-71629637.781660363</v>
      </c>
      <c r="G6695" s="1">
        <f t="shared" si="1686"/>
        <v>132.93714638156837</v>
      </c>
      <c r="H6695" s="1">
        <f t="shared" si="1687"/>
        <v>171739595.93090174</v>
      </c>
      <c r="I6695" s="1">
        <f t="shared" si="1688"/>
        <v>94376.189083270496</v>
      </c>
      <c r="J6695" s="1">
        <f t="shared" si="1689"/>
        <v>-10768429.948686359</v>
      </c>
      <c r="K6695" s="1"/>
      <c r="L6695" s="1">
        <f t="shared" si="1681"/>
        <v>-59.805449561805439</v>
      </c>
      <c r="M6695" s="1">
        <f t="shared" si="1690"/>
        <v>6.0011725401093372</v>
      </c>
      <c r="N6695" s="1">
        <f t="shared" si="1677"/>
        <v>-0.10001013729487029</v>
      </c>
      <c r="O6695" s="1">
        <f t="shared" si="1691"/>
        <v>3.0415825167051298</v>
      </c>
      <c r="P6695" s="1">
        <f t="shared" si="1678"/>
        <v>60.105788981975913</v>
      </c>
      <c r="Q6695">
        <f t="shared" si="1682"/>
        <v>-52.94003660866565</v>
      </c>
      <c r="R6695">
        <f t="shared" si="1683"/>
        <v>28.461524783801682</v>
      </c>
    </row>
    <row r="6696" spans="1:18" x14ac:dyDescent="0.25">
      <c r="A6696">
        <v>6681</v>
      </c>
      <c r="B6696" s="1">
        <f t="shared" si="1692"/>
        <v>133.62</v>
      </c>
      <c r="C6696" s="1">
        <f t="shared" si="1679"/>
        <v>-14.187593068559249</v>
      </c>
      <c r="D6696" s="1">
        <f t="shared" si="1680"/>
        <v>74.566835170169853</v>
      </c>
      <c r="E6696" s="1">
        <f t="shared" si="1684"/>
        <v>-10487.49929562569</v>
      </c>
      <c r="F6696" s="1">
        <f t="shared" si="1685"/>
        <v>-67256335.326643705</v>
      </c>
      <c r="G6696" s="1">
        <f t="shared" si="1686"/>
        <v>129.18759306855924</v>
      </c>
      <c r="H6696" s="1">
        <f t="shared" si="1687"/>
        <v>177243976.80239305</v>
      </c>
      <c r="I6696" s="1">
        <f t="shared" si="1688"/>
        <v>88998.588440571737</v>
      </c>
      <c r="J6696" s="1">
        <f t="shared" si="1689"/>
        <v>-10534815.03995203</v>
      </c>
      <c r="K6696" s="1"/>
      <c r="L6696" s="1">
        <f t="shared" si="1681"/>
        <v>-50.47998973129841</v>
      </c>
      <c r="M6696" s="1">
        <f t="shared" si="1690"/>
        <v>4.263128956430478</v>
      </c>
      <c r="N6696" s="1">
        <f t="shared" si="1677"/>
        <v>-8.4251939945141741E-2</v>
      </c>
      <c r="O6696" s="1">
        <f t="shared" si="1691"/>
        <v>3.0573407140548583</v>
      </c>
      <c r="P6696" s="1">
        <f t="shared" si="1678"/>
        <v>50.659684481559388</v>
      </c>
      <c r="Q6696">
        <f t="shared" si="1682"/>
        <v>-46.835726529761793</v>
      </c>
      <c r="R6696">
        <f t="shared" si="1683"/>
        <v>19.308504659877642</v>
      </c>
    </row>
    <row r="6697" spans="1:18" x14ac:dyDescent="0.25">
      <c r="A6697">
        <v>6682</v>
      </c>
      <c r="B6697" s="1">
        <f t="shared" si="1692"/>
        <v>133.63999999999999</v>
      </c>
      <c r="C6697" s="1">
        <f t="shared" si="1679"/>
        <v>-10.126655570203217</v>
      </c>
      <c r="D6697" s="1">
        <f t="shared" si="1680"/>
        <v>72.760827792541932</v>
      </c>
      <c r="E6697" s="1">
        <f t="shared" si="1684"/>
        <v>-10852.31278590653</v>
      </c>
      <c r="F6697" s="1">
        <f t="shared" si="1685"/>
        <v>-64037893.986532681</v>
      </c>
      <c r="G6697" s="1">
        <f t="shared" si="1686"/>
        <v>125.12665557020321</v>
      </c>
      <c r="H6697" s="1">
        <f t="shared" si="1687"/>
        <v>181810586.78968301</v>
      </c>
      <c r="I6697" s="1">
        <f t="shared" si="1688"/>
        <v>83803.271980960839</v>
      </c>
      <c r="J6697" s="1">
        <f t="shared" si="1689"/>
        <v>-10302261.432580423</v>
      </c>
      <c r="K6697" s="1"/>
      <c r="L6697" s="1">
        <f t="shared" si="1681"/>
        <v>-40.007835873232999</v>
      </c>
      <c r="M6697" s="1">
        <f t="shared" si="1690"/>
        <v>2.670696932499709</v>
      </c>
      <c r="N6697" s="1">
        <f t="shared" si="1677"/>
        <v>-6.6655454985358256E-2</v>
      </c>
      <c r="O6697" s="1">
        <f t="shared" si="1691"/>
        <v>3.0749371990146419</v>
      </c>
      <c r="P6697" s="1">
        <f t="shared" si="1678"/>
        <v>40.096877102398047</v>
      </c>
      <c r="Q6697">
        <f t="shared" si="1682"/>
        <v>-38.457542165028819</v>
      </c>
      <c r="R6697">
        <f t="shared" si="1683"/>
        <v>11.347995593488886</v>
      </c>
    </row>
    <row r="6698" spans="1:18" x14ac:dyDescent="0.25">
      <c r="A6698">
        <v>6683</v>
      </c>
      <c r="B6698" s="1">
        <f t="shared" si="1692"/>
        <v>133.66</v>
      </c>
      <c r="C6698" s="1">
        <f t="shared" si="1679"/>
        <v>-5.8434618808319909</v>
      </c>
      <c r="D6698" s="1">
        <f t="shared" si="1680"/>
        <v>71.574603600847382</v>
      </c>
      <c r="E6698" s="1">
        <f t="shared" si="1684"/>
        <v>-11091.930072628829</v>
      </c>
      <c r="F6698" s="1">
        <f t="shared" si="1685"/>
        <v>-61966887.259960584</v>
      </c>
      <c r="G6698" s="1">
        <f t="shared" si="1686"/>
        <v>120.843461880832</v>
      </c>
      <c r="H6698" s="1">
        <f t="shared" si="1687"/>
        <v>184997799.99604836</v>
      </c>
      <c r="I6698" s="1">
        <f t="shared" si="1688"/>
        <v>78904.264639850124</v>
      </c>
      <c r="J6698" s="1">
        <f t="shared" si="1689"/>
        <v>-10074638.885835264</v>
      </c>
      <c r="K6698" s="1"/>
      <c r="L6698" s="1">
        <f t="shared" si="1681"/>
        <v>-28.46955033959847</v>
      </c>
      <c r="M6698" s="1">
        <f t="shared" si="1690"/>
        <v>1.3493956230672666</v>
      </c>
      <c r="N6698" s="1">
        <f t="shared" si="1677"/>
        <v>-4.7362408923642067E-2</v>
      </c>
      <c r="O6698" s="1">
        <f t="shared" si="1691"/>
        <v>3.0942302450763579</v>
      </c>
      <c r="P6698" s="1">
        <f t="shared" si="1678"/>
        <v>28.501511628095876</v>
      </c>
      <c r="Q6698">
        <f t="shared" si="1682"/>
        <v>-28.035176500995423</v>
      </c>
      <c r="R6698">
        <f t="shared" si="1683"/>
        <v>5.134690218943943</v>
      </c>
    </row>
    <row r="6699" spans="1:18" x14ac:dyDescent="0.25">
      <c r="A6699">
        <v>6684</v>
      </c>
      <c r="B6699" s="1">
        <f t="shared" si="1692"/>
        <v>133.68</v>
      </c>
      <c r="C6699" s="1">
        <f t="shared" si="1679"/>
        <v>-1.4320179936580415</v>
      </c>
      <c r="D6699" s="1">
        <f t="shared" si="1680"/>
        <v>71.034197416624409</v>
      </c>
      <c r="E6699" s="1">
        <f t="shared" si="1684"/>
        <v>-11201.09212184187</v>
      </c>
      <c r="F6699" s="1">
        <f t="shared" si="1685"/>
        <v>-61034688.722939543</v>
      </c>
      <c r="G6699" s="1">
        <f t="shared" si="1686"/>
        <v>116.43201799365804</v>
      </c>
      <c r="H6699" s="1">
        <f t="shared" si="1687"/>
        <v>186499153.44492754</v>
      </c>
      <c r="I6699" s="1">
        <f t="shared" si="1688"/>
        <v>74409.088066797907</v>
      </c>
      <c r="J6699" s="1">
        <f t="shared" si="1689"/>
        <v>-9858851.6643297076</v>
      </c>
      <c r="K6699" s="1"/>
      <c r="L6699" s="1">
        <f t="shared" si="1681"/>
        <v>-15.992815013269515</v>
      </c>
      <c r="M6699" s="1">
        <f t="shared" si="1690"/>
        <v>0.42516760721406399</v>
      </c>
      <c r="N6699" s="1">
        <f t="shared" si="1677"/>
        <v>-2.6578653340904566E-2</v>
      </c>
      <c r="O6699" s="1">
        <f t="shared" si="1691"/>
        <v>3.1150140006590954</v>
      </c>
      <c r="P6699" s="1">
        <f t="shared" si="1678"/>
        <v>15.998465537134583</v>
      </c>
      <c r="Q6699">
        <f t="shared" si="1682"/>
        <v>-15.954845073366389</v>
      </c>
      <c r="R6699">
        <f t="shared" si="1683"/>
        <v>1.1806007910209191</v>
      </c>
    </row>
    <row r="6700" spans="1:18" x14ac:dyDescent="0.25">
      <c r="A6700">
        <v>6685</v>
      </c>
      <c r="B6700" s="1">
        <f t="shared" si="1692"/>
        <v>133.69999999999999</v>
      </c>
      <c r="C6700" s="1">
        <f t="shared" si="1679"/>
        <v>3.0108553089291394</v>
      </c>
      <c r="D6700" s="1">
        <f t="shared" si="1680"/>
        <v>71.15146988026558</v>
      </c>
      <c r="E6700" s="1">
        <f t="shared" si="1684"/>
        <v>-11177.403084186353</v>
      </c>
      <c r="F6700" s="1">
        <f t="shared" si="1685"/>
        <v>-61236383.033415817</v>
      </c>
      <c r="G6700" s="1">
        <f t="shared" si="1686"/>
        <v>111.98914469107086</v>
      </c>
      <c r="H6700" s="1">
        <f t="shared" si="1687"/>
        <v>186170722.7397944</v>
      </c>
      <c r="I6700" s="1">
        <f t="shared" si="1688"/>
        <v>70416.400779039774</v>
      </c>
      <c r="J6700" s="1">
        <f t="shared" si="1689"/>
        <v>-9664520.3778940216</v>
      </c>
      <c r="K6700" s="1"/>
      <c r="L6700" s="1">
        <f t="shared" si="1681"/>
        <v>-2.7690783881560583</v>
      </c>
      <c r="M6700" s="1">
        <f t="shared" si="1690"/>
        <v>1.2737470702518294E-2</v>
      </c>
      <c r="N6700" s="1">
        <f t="shared" si="1677"/>
        <v>-4.5998628715610817E-3</v>
      </c>
      <c r="O6700" s="1">
        <f t="shared" si="1691"/>
        <v>3.136992791128439</v>
      </c>
      <c r="P6700" s="1">
        <f t="shared" si="1678"/>
        <v>2.7691076835169937</v>
      </c>
      <c r="Q6700">
        <f t="shared" si="1682"/>
        <v>-2.7674488274202695</v>
      </c>
      <c r="R6700">
        <f t="shared" si="1683"/>
        <v>-9.5835017206787235E-2</v>
      </c>
    </row>
    <row r="6701" spans="1:18" x14ac:dyDescent="0.25">
      <c r="A6701">
        <v>6686</v>
      </c>
      <c r="B6701" s="1">
        <f t="shared" si="1692"/>
        <v>133.72</v>
      </c>
      <c r="C6701" s="1">
        <f t="shared" si="1679"/>
        <v>7.3876474430683725</v>
      </c>
      <c r="D6701" s="1">
        <f t="shared" si="1680"/>
        <v>71.923847137956415</v>
      </c>
      <c r="E6701" s="1">
        <f t="shared" si="1684"/>
        <v>-11021.382878132805</v>
      </c>
      <c r="F6701" s="1">
        <f t="shared" si="1685"/>
        <v>-62573089.265053369</v>
      </c>
      <c r="G6701" s="1">
        <f t="shared" si="1686"/>
        <v>107.61235255693163</v>
      </c>
      <c r="H6701" s="1">
        <f t="shared" si="1687"/>
        <v>184043969.81145233</v>
      </c>
      <c r="I6701" s="1">
        <f t="shared" si="1688"/>
        <v>67013.832839845883</v>
      </c>
      <c r="J6701" s="1">
        <f t="shared" si="1689"/>
        <v>-9503344.3639404215</v>
      </c>
      <c r="K6701" s="1"/>
      <c r="L6701" s="1">
        <f t="shared" si="1681"/>
        <v>10.933131137251616</v>
      </c>
      <c r="M6701" s="1">
        <f t="shared" si="1690"/>
        <v>0.1986259281123921</v>
      </c>
      <c r="N6701" s="1">
        <f t="shared" si="1677"/>
        <v>1.8165343269987241E-2</v>
      </c>
      <c r="O6701" s="1">
        <f t="shared" si="1691"/>
        <v>1.8165343269987241E-2</v>
      </c>
      <c r="P6701" s="1">
        <f t="shared" si="1678"/>
        <v>10.934935240944929</v>
      </c>
      <c r="Q6701">
        <f t="shared" si="1682"/>
        <v>10.821946985939411</v>
      </c>
      <c r="R6701">
        <f t="shared" si="1683"/>
        <v>1.5678878012078026</v>
      </c>
    </row>
    <row r="6702" spans="1:18" x14ac:dyDescent="0.25">
      <c r="A6702">
        <v>6687</v>
      </c>
      <c r="B6702" s="1">
        <f t="shared" si="1692"/>
        <v>133.74</v>
      </c>
      <c r="C6702" s="1">
        <f t="shared" si="1679"/>
        <v>11.602298150564938</v>
      </c>
      <c r="D6702" s="1">
        <f t="shared" si="1680"/>
        <v>73.334377331688387</v>
      </c>
      <c r="E6702" s="1">
        <f t="shared" si="1684"/>
        <v>-10736.455778998947</v>
      </c>
      <c r="F6702" s="1">
        <f t="shared" si="1685"/>
        <v>-65051452.149785556</v>
      </c>
      <c r="G6702" s="1">
        <f t="shared" si="1686"/>
        <v>103.39770184943507</v>
      </c>
      <c r="H6702" s="1">
        <f t="shared" si="1687"/>
        <v>180322934.84418544</v>
      </c>
      <c r="I6702" s="1">
        <f t="shared" si="1688"/>
        <v>64276.062585484477</v>
      </c>
      <c r="J6702" s="1">
        <f t="shared" si="1689"/>
        <v>-9388195.8409626447</v>
      </c>
      <c r="K6702" s="1"/>
      <c r="L6702" s="1">
        <f t="shared" si="1681"/>
        <v>24.763174258919946</v>
      </c>
      <c r="M6702" s="1">
        <f t="shared" si="1690"/>
        <v>1.0203586897564492</v>
      </c>
      <c r="N6702" s="1">
        <f t="shared" si="1677"/>
        <v>4.1181385023584025E-2</v>
      </c>
      <c r="O6702" s="1">
        <f t="shared" si="1691"/>
        <v>4.1181385023584025E-2</v>
      </c>
      <c r="P6702" s="1">
        <f t="shared" si="1678"/>
        <v>24.784187120690422</v>
      </c>
      <c r="Q6702">
        <f t="shared" si="1682"/>
        <v>23.99275858119239</v>
      </c>
      <c r="R6702">
        <f t="shared" si="1683"/>
        <v>6.2131688290288656</v>
      </c>
    </row>
    <row r="6703" spans="1:18" x14ac:dyDescent="0.25">
      <c r="A6703">
        <v>6688</v>
      </c>
      <c r="B6703" s="1">
        <f t="shared" si="1692"/>
        <v>133.76</v>
      </c>
      <c r="C6703" s="1">
        <f t="shared" si="1679"/>
        <v>15.562305794898688</v>
      </c>
      <c r="D6703" s="1">
        <f t="shared" si="1680"/>
        <v>75.352102652535763</v>
      </c>
      <c r="E6703" s="1">
        <f t="shared" si="1684"/>
        <v>-10328.875264187776</v>
      </c>
      <c r="F6703" s="1">
        <f t="shared" si="1685"/>
        <v>-68680354.66981864</v>
      </c>
      <c r="G6703" s="1">
        <f t="shared" si="1686"/>
        <v>99.437694205101309</v>
      </c>
      <c r="H6703" s="1">
        <f t="shared" si="1687"/>
        <v>175366018.89296874</v>
      </c>
      <c r="I6703" s="1">
        <f t="shared" si="1688"/>
        <v>62263.177611942097</v>
      </c>
      <c r="J6703" s="1">
        <f t="shared" si="1689"/>
        <v>-9332022.3842373807</v>
      </c>
      <c r="K6703" s="1"/>
      <c r="L6703" s="1">
        <f t="shared" si="1681"/>
        <v>38.296741409105813</v>
      </c>
      <c r="M6703" s="1">
        <f t="shared" si="1690"/>
        <v>2.4462199243759528</v>
      </c>
      <c r="N6703" s="1">
        <f t="shared" si="1677"/>
        <v>6.3788746537454546E-2</v>
      </c>
      <c r="O6703" s="1">
        <f t="shared" si="1691"/>
        <v>6.3788746537454546E-2</v>
      </c>
      <c r="P6703" s="1">
        <f t="shared" si="1678"/>
        <v>38.374788526770203</v>
      </c>
      <c r="Q6703">
        <f t="shared" si="1682"/>
        <v>35.880938417611993</v>
      </c>
      <c r="R6703">
        <f t="shared" si="1683"/>
        <v>13.608183300715416</v>
      </c>
    </row>
    <row r="6704" spans="1:18" x14ac:dyDescent="0.25">
      <c r="A6704">
        <v>6689</v>
      </c>
      <c r="B6704" s="1">
        <f t="shared" si="1692"/>
        <v>133.78</v>
      </c>
      <c r="C6704" s="1">
        <f t="shared" si="1679"/>
        <v>19.180757553846679</v>
      </c>
      <c r="D6704" s="1">
        <f t="shared" si="1680"/>
        <v>77.932738791513344</v>
      </c>
      <c r="E6704" s="1">
        <f t="shared" si="1684"/>
        <v>-9807.586764114305</v>
      </c>
      <c r="F6704" s="1">
        <f t="shared" si="1685"/>
        <v>-73465198.437007427</v>
      </c>
      <c r="G6704" s="1">
        <f t="shared" si="1686"/>
        <v>95.819242446153325</v>
      </c>
      <c r="H6704" s="1">
        <f t="shared" si="1687"/>
        <v>169653956.57263753</v>
      </c>
      <c r="I6704" s="1">
        <f t="shared" si="1688"/>
        <v>61019.355994003839</v>
      </c>
      <c r="J6704" s="1">
        <f t="shared" si="1689"/>
        <v>-9346652.9693519603</v>
      </c>
      <c r="K6704" s="1"/>
      <c r="L6704" s="1">
        <f t="shared" si="1681"/>
        <v>51.060827549617841</v>
      </c>
      <c r="M6704" s="1">
        <f t="shared" si="1690"/>
        <v>4.3625244680837909</v>
      </c>
      <c r="N6704" s="1">
        <f t="shared" si="1677"/>
        <v>8.5230812112692983E-2</v>
      </c>
      <c r="O6704" s="1">
        <f t="shared" si="1691"/>
        <v>8.5230812112692983E-2</v>
      </c>
      <c r="P6704" s="1">
        <f t="shared" si="1678"/>
        <v>51.246850925558753</v>
      </c>
      <c r="Q6704">
        <f t="shared" si="1682"/>
        <v>45.679844133967784</v>
      </c>
      <c r="R6704">
        <f t="shared" si="1683"/>
        <v>23.22911039370323</v>
      </c>
    </row>
    <row r="6705" spans="1:18" x14ac:dyDescent="0.25">
      <c r="A6705">
        <v>6690</v>
      </c>
      <c r="B6705" s="1">
        <f t="shared" si="1692"/>
        <v>133.80000000000001</v>
      </c>
      <c r="C6705" s="1">
        <f t="shared" si="1679"/>
        <v>22.378236950787333</v>
      </c>
      <c r="D6705" s="1">
        <f t="shared" si="1680"/>
        <v>81.019646875632645</v>
      </c>
      <c r="E6705" s="1">
        <f t="shared" si="1684"/>
        <v>-9184.0313311222053</v>
      </c>
      <c r="F6705" s="1">
        <f t="shared" si="1685"/>
        <v>-79400359.743492335</v>
      </c>
      <c r="G6705" s="1">
        <f t="shared" si="1686"/>
        <v>92.62176304921266</v>
      </c>
      <c r="H6705" s="1">
        <f t="shared" si="1687"/>
        <v>163746791.23452663</v>
      </c>
      <c r="I6705" s="1">
        <f t="shared" si="1688"/>
        <v>60571.896680786827</v>
      </c>
      <c r="J6705" s="1">
        <f t="shared" si="1689"/>
        <v>-9441613.2206150182</v>
      </c>
      <c r="K6705" s="1"/>
      <c r="L6705" s="1">
        <f t="shared" si="1681"/>
        <v>62.573483586682691</v>
      </c>
      <c r="M6705" s="1">
        <f t="shared" si="1690"/>
        <v>6.5758855802956759</v>
      </c>
      <c r="N6705" s="1">
        <f t="shared" si="1677"/>
        <v>0.10470627902887378</v>
      </c>
      <c r="O6705" s="1">
        <f t="shared" si="1691"/>
        <v>0.10470627902887378</v>
      </c>
      <c r="P6705" s="1">
        <f t="shared" si="1678"/>
        <v>62.918066716468559</v>
      </c>
      <c r="Q6705">
        <f t="shared" si="1682"/>
        <v>52.751912341086388</v>
      </c>
      <c r="R6705">
        <f t="shared" si="1683"/>
        <v>34.29167338722808</v>
      </c>
    </row>
    <row r="6706" spans="1:18" x14ac:dyDescent="0.25">
      <c r="A6706">
        <v>6691</v>
      </c>
      <c r="B6706" s="1">
        <f t="shared" si="1692"/>
        <v>133.82</v>
      </c>
      <c r="C6706" s="1">
        <f t="shared" si="1679"/>
        <v>25.084566858952115</v>
      </c>
      <c r="D6706" s="1">
        <f t="shared" si="1680"/>
        <v>84.545076557493161</v>
      </c>
      <c r="E6706" s="1">
        <f t="shared" si="1684"/>
        <v>-8471.8945353863819</v>
      </c>
      <c r="F6706" s="1">
        <f t="shared" si="1685"/>
        <v>-86460635.158479348</v>
      </c>
      <c r="G6706" s="1">
        <f t="shared" si="1686"/>
        <v>89.915433141047885</v>
      </c>
      <c r="H6706" s="1">
        <f t="shared" si="1687"/>
        <v>158233632.17718899</v>
      </c>
      <c r="I6706" s="1">
        <f t="shared" si="1688"/>
        <v>60930.620348218523</v>
      </c>
      <c r="J6706" s="1">
        <f t="shared" si="1689"/>
        <v>-9623056.6392015629</v>
      </c>
      <c r="K6706" s="1"/>
      <c r="L6706" s="1">
        <f t="shared" si="1681"/>
        <v>72.390656066323288</v>
      </c>
      <c r="M6706" s="1">
        <f t="shared" si="1690"/>
        <v>8.8346479914374072</v>
      </c>
      <c r="N6706" s="1">
        <f t="shared" si="1677"/>
        <v>0.12144073577814112</v>
      </c>
      <c r="O6706" s="1">
        <f t="shared" si="1691"/>
        <v>0.12144073577814112</v>
      </c>
      <c r="P6706" s="1">
        <f t="shared" si="1678"/>
        <v>72.927759398224481</v>
      </c>
      <c r="Q6706">
        <f t="shared" si="1682"/>
        <v>56.722808716372612</v>
      </c>
      <c r="R6706">
        <f t="shared" si="1683"/>
        <v>45.836459965524412</v>
      </c>
    </row>
    <row r="6707" spans="1:18" x14ac:dyDescent="0.25">
      <c r="A6707">
        <v>6692</v>
      </c>
      <c r="B6707" s="1">
        <f t="shared" si="1692"/>
        <v>133.84</v>
      </c>
      <c r="C6707" s="1">
        <f t="shared" si="1679"/>
        <v>27.24034972376532</v>
      </c>
      <c r="D6707" s="1">
        <f t="shared" si="1680"/>
        <v>88.431652975551685</v>
      </c>
      <c r="E6707" s="1">
        <f t="shared" si="1684"/>
        <v>-7686.8060989385604</v>
      </c>
      <c r="F6707" s="1">
        <f t="shared" si="1685"/>
        <v>-94592622.071667671</v>
      </c>
      <c r="G6707" s="1">
        <f t="shared" si="1686"/>
        <v>87.75965027623468</v>
      </c>
      <c r="H6707" s="1">
        <f t="shared" si="1687"/>
        <v>153679610.07434672</v>
      </c>
      <c r="I6707" s="1">
        <f t="shared" si="1688"/>
        <v>62087.653858381665</v>
      </c>
      <c r="J6707" s="1">
        <f t="shared" si="1689"/>
        <v>-9892910.3280856311</v>
      </c>
      <c r="K6707" s="1"/>
      <c r="L6707" s="1">
        <f t="shared" si="1681"/>
        <v>80.148652836348873</v>
      </c>
      <c r="M6707" s="1">
        <f t="shared" si="1690"/>
        <v>10.866938373927439</v>
      </c>
      <c r="N6707" s="1">
        <f t="shared" si="1677"/>
        <v>0.13476300767909147</v>
      </c>
      <c r="O6707" s="1">
        <f t="shared" si="1691"/>
        <v>0.13476300767909147</v>
      </c>
      <c r="P6707" s="1">
        <f t="shared" si="1678"/>
        <v>80.881993676616986</v>
      </c>
      <c r="Q6707">
        <f t="shared" si="1682"/>
        <v>57.530355742880168</v>
      </c>
      <c r="R6707">
        <f t="shared" si="1683"/>
        <v>56.852045426721141</v>
      </c>
    </row>
    <row r="6708" spans="1:18" x14ac:dyDescent="0.25">
      <c r="A6708">
        <v>6693</v>
      </c>
      <c r="B6708" s="1">
        <f t="shared" si="1692"/>
        <v>133.86000000000001</v>
      </c>
      <c r="C6708" s="1">
        <f t="shared" si="1679"/>
        <v>28.798271198954652</v>
      </c>
      <c r="D6708" s="1">
        <f t="shared" si="1680"/>
        <v>92.594074949688235</v>
      </c>
      <c r="E6708" s="1">
        <f t="shared" si="1684"/>
        <v>-6845.9968601629771</v>
      </c>
      <c r="F6708" s="1">
        <f t="shared" si="1685"/>
        <v>-103707024.21017747</v>
      </c>
      <c r="G6708" s="1">
        <f t="shared" si="1686"/>
        <v>86.201728801045348</v>
      </c>
      <c r="H6708" s="1">
        <f t="shared" si="1687"/>
        <v>150574697.21953881</v>
      </c>
      <c r="I6708" s="1">
        <f t="shared" si="1688"/>
        <v>64017.60305630981</v>
      </c>
      <c r="J6708" s="1">
        <f t="shared" si="1689"/>
        <v>-10248316.757375712</v>
      </c>
      <c r="K6708" s="1"/>
      <c r="L6708" s="1">
        <f t="shared" si="1681"/>
        <v>85.591919766644267</v>
      </c>
      <c r="M6708" s="1">
        <f t="shared" si="1690"/>
        <v>12.425879069760811</v>
      </c>
      <c r="N6708" s="1">
        <f t="shared" si="1677"/>
        <v>0.14416863902239138</v>
      </c>
      <c r="O6708" s="1">
        <f t="shared" si="1691"/>
        <v>0.14416863902239138</v>
      </c>
      <c r="P6708" s="1">
        <f t="shared" si="1678"/>
        <v>86.489185451107062</v>
      </c>
      <c r="Q6708">
        <f t="shared" si="1682"/>
        <v>55.414585175825721</v>
      </c>
      <c r="R6708">
        <f t="shared" si="1683"/>
        <v>66.404841312867731</v>
      </c>
    </row>
    <row r="6709" spans="1:18" x14ac:dyDescent="0.25">
      <c r="A6709">
        <v>6694</v>
      </c>
      <c r="B6709" s="1">
        <f t="shared" si="1692"/>
        <v>133.88</v>
      </c>
      <c r="C6709" s="1">
        <f t="shared" si="1679"/>
        <v>29.724138584810341</v>
      </c>
      <c r="D6709" s="1">
        <f t="shared" si="1680"/>
        <v>96.940987140819928</v>
      </c>
      <c r="E6709" s="1">
        <f t="shared" si="1684"/>
        <v>-5967.9205975543737</v>
      </c>
      <c r="F6709" s="1">
        <f t="shared" si="1685"/>
        <v>-113672825.13287169</v>
      </c>
      <c r="G6709" s="1">
        <f t="shared" si="1686"/>
        <v>85.275861415189667</v>
      </c>
      <c r="H6709" s="1">
        <f t="shared" si="1687"/>
        <v>149288901.39158544</v>
      </c>
      <c r="I6709" s="1">
        <f t="shared" si="1688"/>
        <v>66678.110111756992</v>
      </c>
      <c r="J6709" s="1">
        <f t="shared" si="1689"/>
        <v>-10681428.868065296</v>
      </c>
      <c r="K6709" s="1"/>
      <c r="L6709" s="1">
        <f t="shared" si="1681"/>
        <v>88.581601464971712</v>
      </c>
      <c r="M6709" s="1">
        <f t="shared" si="1690"/>
        <v>13.329529006015434</v>
      </c>
      <c r="N6709" s="1">
        <f t="shared" si="1677"/>
        <v>0.14935680896905967</v>
      </c>
      <c r="O6709" s="1">
        <f t="shared" si="1691"/>
        <v>0.14935680896905967</v>
      </c>
      <c r="P6709" s="1">
        <f t="shared" si="1678"/>
        <v>89.578884016386837</v>
      </c>
      <c r="Q6709">
        <f t="shared" si="1682"/>
        <v>50.856008681432748</v>
      </c>
      <c r="R6709">
        <f t="shared" si="1683"/>
        <v>73.743086744557431</v>
      </c>
    </row>
    <row r="6710" spans="1:18" x14ac:dyDescent="0.25">
      <c r="A6710">
        <v>6695</v>
      </c>
      <c r="B6710" s="1">
        <f t="shared" si="1692"/>
        <v>133.9</v>
      </c>
      <c r="C6710" s="1">
        <f t="shared" si="1679"/>
        <v>29.997631277247269</v>
      </c>
      <c r="D6710" s="1">
        <f t="shared" si="1680"/>
        <v>101.37698508500503</v>
      </c>
      <c r="E6710" s="1">
        <f t="shared" si="1684"/>
        <v>-5071.8490128289832</v>
      </c>
      <c r="F6710" s="1">
        <f t="shared" si="1685"/>
        <v>-124314137.39717683</v>
      </c>
      <c r="G6710" s="1">
        <f t="shared" si="1686"/>
        <v>85.002368722752735</v>
      </c>
      <c r="H6710" s="1">
        <f t="shared" si="1687"/>
        <v>150037789.80611116</v>
      </c>
      <c r="I6710" s="1">
        <f t="shared" si="1688"/>
        <v>70010.783173616583</v>
      </c>
      <c r="J6710" s="1">
        <f t="shared" si="1689"/>
        <v>-11179586.376109781</v>
      </c>
      <c r="K6710" s="1"/>
      <c r="L6710" s="1">
        <f t="shared" si="1681"/>
        <v>89.087365590393219</v>
      </c>
      <c r="M6710" s="1">
        <f t="shared" si="1690"/>
        <v>13.485754627420874</v>
      </c>
      <c r="N6710" s="1">
        <f t="shared" si="1677"/>
        <v>0.15023611605195139</v>
      </c>
      <c r="O6710" s="1">
        <f t="shared" si="1691"/>
        <v>0.15023611605195139</v>
      </c>
      <c r="P6710" s="1">
        <f t="shared" si="1678"/>
        <v>90.10229900345152</v>
      </c>
      <c r="Q6710">
        <f t="shared" si="1682"/>
        <v>44.4850971250196</v>
      </c>
      <c r="R6710">
        <f t="shared" si="1683"/>
        <v>78.354964230002395</v>
      </c>
    </row>
    <row r="6711" spans="1:18" x14ac:dyDescent="0.25">
      <c r="A6711">
        <v>6696</v>
      </c>
      <c r="B6711" s="1">
        <f t="shared" si="1692"/>
        <v>133.91999999999999</v>
      </c>
      <c r="C6711" s="1">
        <f t="shared" si="1679"/>
        <v>29.612746757105207</v>
      </c>
      <c r="D6711" s="1">
        <f t="shared" si="1680"/>
        <v>105.80470909624663</v>
      </c>
      <c r="E6711" s="1">
        <f t="shared" si="1684"/>
        <v>-4177.4487625581805</v>
      </c>
      <c r="F6711" s="1">
        <f t="shared" si="1685"/>
        <v>-135410322.70412287</v>
      </c>
      <c r="G6711" s="1">
        <f t="shared" si="1686"/>
        <v>85.387253242894786</v>
      </c>
      <c r="H6711" s="1">
        <f t="shared" si="1687"/>
        <v>152861400.86792174</v>
      </c>
      <c r="I6711" s="1">
        <f t="shared" si="1688"/>
        <v>73942.47793323049</v>
      </c>
      <c r="J6711" s="1">
        <f t="shared" si="1689"/>
        <v>-11725869.051177155</v>
      </c>
      <c r="K6711" s="1"/>
      <c r="L6711" s="1">
        <f t="shared" si="1681"/>
        <v>87.169398391205704</v>
      </c>
      <c r="M6711" s="1">
        <f t="shared" si="1690"/>
        <v>12.898462371136816</v>
      </c>
      <c r="N6711" s="1">
        <f t="shared" si="1677"/>
        <v>0.14690410161131309</v>
      </c>
      <c r="O6711" s="1">
        <f t="shared" si="1691"/>
        <v>0.14690410161131309</v>
      </c>
      <c r="P6711" s="1">
        <f t="shared" si="1678"/>
        <v>88.11852442831966</v>
      </c>
      <c r="Q6711">
        <f t="shared" si="1682"/>
        <v>36.989611302653721</v>
      </c>
      <c r="R6711">
        <f t="shared" si="1683"/>
        <v>79.979016017346453</v>
      </c>
    </row>
    <row r="6712" spans="1:18" x14ac:dyDescent="0.25">
      <c r="A6712">
        <v>6697</v>
      </c>
      <c r="B6712" s="1">
        <f t="shared" si="1692"/>
        <v>133.94</v>
      </c>
      <c r="C6712" s="1">
        <f t="shared" si="1679"/>
        <v>28.57793233127741</v>
      </c>
      <c r="D6712" s="1">
        <f t="shared" si="1680"/>
        <v>110.12698108187638</v>
      </c>
      <c r="E6712" s="1">
        <f t="shared" si="1684"/>
        <v>-3304.3498214609699</v>
      </c>
      <c r="F6712" s="1">
        <f t="shared" si="1685"/>
        <v>-146699706.93486747</v>
      </c>
      <c r="G6712" s="1">
        <f t="shared" si="1686"/>
        <v>86.42206766872259</v>
      </c>
      <c r="H6712" s="1">
        <f t="shared" si="1687"/>
        <v>157618434.67745662</v>
      </c>
      <c r="I6712" s="1">
        <f t="shared" si="1688"/>
        <v>78386.902969380899</v>
      </c>
      <c r="J6712" s="1">
        <f t="shared" si="1689"/>
        <v>-12299990.780717047</v>
      </c>
      <c r="K6712" s="1"/>
      <c r="L6712" s="1">
        <f t="shared" si="1681"/>
        <v>82.957920221499407</v>
      </c>
      <c r="M6712" s="1">
        <f t="shared" si="1690"/>
        <v>11.657670790249995</v>
      </c>
      <c r="N6712" s="1">
        <f t="shared" si="1677"/>
        <v>0.13961091912021995</v>
      </c>
      <c r="O6712" s="1">
        <f t="shared" si="1691"/>
        <v>0.13961091912021995</v>
      </c>
      <c r="P6712" s="1">
        <f t="shared" si="1678"/>
        <v>83.773013648373123</v>
      </c>
      <c r="Q6712">
        <f t="shared" si="1682"/>
        <v>29.039169103380232</v>
      </c>
      <c r="R6712">
        <f t="shared" si="1683"/>
        <v>78.578906034099234</v>
      </c>
    </row>
    <row r="6713" spans="1:18" x14ac:dyDescent="0.25">
      <c r="A6713">
        <v>6698</v>
      </c>
      <c r="B6713" s="1">
        <f t="shared" si="1692"/>
        <v>133.96</v>
      </c>
      <c r="C6713" s="1">
        <f t="shared" si="1679"/>
        <v>26.915899734266095</v>
      </c>
      <c r="D6713" s="1">
        <f t="shared" si="1680"/>
        <v>114.2489373722927</v>
      </c>
      <c r="E6713" s="1">
        <f t="shared" si="1684"/>
        <v>-2471.7146507968755</v>
      </c>
      <c r="F6713" s="1">
        <f t="shared" si="1685"/>
        <v>-157886906.97868371</v>
      </c>
      <c r="G6713" s="1">
        <f t="shared" si="1686"/>
        <v>88.084100265733909</v>
      </c>
      <c r="H6713" s="1">
        <f t="shared" si="1687"/>
        <v>163996280.29364762</v>
      </c>
      <c r="I6713" s="1">
        <f t="shared" si="1688"/>
        <v>83246.513641287689</v>
      </c>
      <c r="J6713" s="1">
        <f t="shared" si="1689"/>
        <v>-12879469.159958517</v>
      </c>
      <c r="K6713" s="1"/>
      <c r="L6713" s="1">
        <f t="shared" si="1681"/>
        <v>76.635239877601137</v>
      </c>
      <c r="M6713" s="1">
        <f t="shared" si="1690"/>
        <v>9.919186463788833</v>
      </c>
      <c r="N6713" s="1">
        <f t="shared" si="1677"/>
        <v>0.12871812417803818</v>
      </c>
      <c r="O6713" s="1">
        <f t="shared" si="1691"/>
        <v>0.12871812417803818</v>
      </c>
      <c r="P6713" s="1">
        <f t="shared" si="1678"/>
        <v>77.274512299987236</v>
      </c>
      <c r="Q6713">
        <f t="shared" si="1682"/>
        <v>21.235064288874639</v>
      </c>
      <c r="R6713">
        <f t="shared" si="1683"/>
        <v>74.299544385199553</v>
      </c>
    </row>
    <row r="6714" spans="1:18" x14ac:dyDescent="0.25">
      <c r="A6714">
        <v>6699</v>
      </c>
      <c r="B6714" s="1">
        <f t="shared" si="1692"/>
        <v>133.97999999999999</v>
      </c>
      <c r="C6714" s="1">
        <f t="shared" si="1679"/>
        <v>24.663126659207244</v>
      </c>
      <c r="D6714" s="1">
        <f t="shared" si="1680"/>
        <v>118.08011075467313</v>
      </c>
      <c r="E6714" s="1">
        <f t="shared" si="1684"/>
        <v>-1697.817627556029</v>
      </c>
      <c r="F6714" s="1">
        <f t="shared" si="1685"/>
        <v>-168653470.27539071</v>
      </c>
      <c r="G6714" s="1">
        <f t="shared" si="1686"/>
        <v>90.336873340792749</v>
      </c>
      <c r="H6714" s="1">
        <f t="shared" si="1687"/>
        <v>171536054.9718307</v>
      </c>
      <c r="I6714" s="1">
        <f t="shared" si="1688"/>
        <v>88414.652963305212</v>
      </c>
      <c r="J6714" s="1">
        <f t="shared" si="1689"/>
        <v>-13440981.69527418</v>
      </c>
      <c r="K6714" s="1"/>
      <c r="L6714" s="1">
        <f t="shared" si="1681"/>
        <v>68.422377023463071</v>
      </c>
      <c r="M6714" s="1">
        <f t="shared" si="1690"/>
        <v>7.8799250776926328</v>
      </c>
      <c r="N6714" s="1">
        <f t="shared" si="1677"/>
        <v>0.11466076474955049</v>
      </c>
      <c r="O6714" s="1">
        <f t="shared" si="1691"/>
        <v>0.11466076474955049</v>
      </c>
      <c r="P6714" s="1">
        <f t="shared" si="1678"/>
        <v>68.87463173600986</v>
      </c>
      <c r="Q6714">
        <f t="shared" si="1682"/>
        <v>14.084054896684957</v>
      </c>
      <c r="R6714">
        <f t="shared" si="1683"/>
        <v>67.419242760788563</v>
      </c>
    </row>
    <row r="6715" spans="1:18" x14ac:dyDescent="0.25">
      <c r="A6715">
        <v>6700</v>
      </c>
      <c r="B6715" s="1">
        <f t="shared" si="1692"/>
        <v>134</v>
      </c>
      <c r="C6715" s="1">
        <f t="shared" si="1679"/>
        <v>21.869056158581166</v>
      </c>
      <c r="D6715" s="1">
        <f t="shared" si="1680"/>
        <v>121.53641601479731</v>
      </c>
      <c r="E6715" s="1">
        <f t="shared" si="1684"/>
        <v>-999.64396501094234</v>
      </c>
      <c r="F6715" s="1">
        <f t="shared" si="1685"/>
        <v>-178671230.65276387</v>
      </c>
      <c r="G6715" s="1">
        <f t="shared" si="1686"/>
        <v>93.130943841418826</v>
      </c>
      <c r="H6715" s="1">
        <f t="shared" si="1687"/>
        <v>179670518.70954669</v>
      </c>
      <c r="I6715" s="1">
        <f t="shared" si="1688"/>
        <v>93777.892474061548</v>
      </c>
      <c r="J6715" s="1">
        <f t="shared" si="1689"/>
        <v>-13961803.528171519</v>
      </c>
      <c r="K6715" s="1"/>
      <c r="L6715" s="1">
        <f t="shared" si="1681"/>
        <v>58.570064034976063</v>
      </c>
      <c r="M6715" s="1">
        <f t="shared" si="1690"/>
        <v>5.7534122145713695</v>
      </c>
      <c r="N6715" s="1">
        <f t="shared" si="1677"/>
        <v>9.7917137178325009E-2</v>
      </c>
      <c r="O6715" s="1">
        <f t="shared" si="1691"/>
        <v>9.7917137178325009E-2</v>
      </c>
      <c r="P6715" s="1">
        <f t="shared" si="1678"/>
        <v>58.851968133376609</v>
      </c>
      <c r="Q6715">
        <f t="shared" si="1682"/>
        <v>7.9900636770056996</v>
      </c>
      <c r="R6715">
        <f t="shared" si="1683"/>
        <v>58.307058197180297</v>
      </c>
    </row>
    <row r="6716" spans="1:18" x14ac:dyDescent="0.25">
      <c r="A6716">
        <v>6701</v>
      </c>
      <c r="B6716" s="1">
        <f t="shared" si="1692"/>
        <v>134.02000000000001</v>
      </c>
      <c r="C6716" s="1">
        <f t="shared" si="1679"/>
        <v>18.595011485912874</v>
      </c>
      <c r="D6716" s="1">
        <f t="shared" si="1680"/>
        <v>124.54199540902954</v>
      </c>
      <c r="E6716" s="1">
        <f t="shared" si="1684"/>
        <v>-392.5169273760348</v>
      </c>
      <c r="F6716" s="1">
        <f t="shared" si="1685"/>
        <v>-187617531.47311723</v>
      </c>
      <c r="G6716" s="1">
        <f t="shared" si="1686"/>
        <v>96.404988514087123</v>
      </c>
      <c r="H6716" s="1">
        <f t="shared" si="1687"/>
        <v>187771601.01139396</v>
      </c>
      <c r="I6716" s="1">
        <f t="shared" si="1688"/>
        <v>99218.521723456011</v>
      </c>
      <c r="J6716" s="1">
        <f t="shared" si="1689"/>
        <v>-14421214.290326802</v>
      </c>
      <c r="K6716" s="1"/>
      <c r="L6716" s="1">
        <f t="shared" si="1681"/>
        <v>47.352860502486479</v>
      </c>
      <c r="M6716" s="1">
        <f t="shared" si="1690"/>
        <v>3.7480755281270604</v>
      </c>
      <c r="N6716" s="1">
        <f t="shared" ref="N6716:N6779" si="1693">(ATAN(M6716/L6716))</f>
        <v>7.8987361956312493E-2</v>
      </c>
      <c r="O6716" s="1">
        <f t="shared" si="1691"/>
        <v>7.8987361956312493E-2</v>
      </c>
      <c r="P6716" s="1">
        <f t="shared" ref="P6716:P6779" si="1694">ABS(SQRT((L6716*L6716)+(M6716*M6716)))</f>
        <v>47.500962810584049</v>
      </c>
      <c r="Q6716">
        <f t="shared" si="1682"/>
        <v>3.2568296702070794</v>
      </c>
      <c r="R6716">
        <f t="shared" si="1683"/>
        <v>47.389181554778382</v>
      </c>
    </row>
    <row r="6717" spans="1:18" x14ac:dyDescent="0.25">
      <c r="A6717">
        <v>6702</v>
      </c>
      <c r="B6717" s="1">
        <f t="shared" si="1692"/>
        <v>134.04</v>
      </c>
      <c r="C6717" s="1">
        <f t="shared" si="1679"/>
        <v>14.912850195082525</v>
      </c>
      <c r="D6717" s="1">
        <f t="shared" si="1680"/>
        <v>127.03088356278033</v>
      </c>
      <c r="E6717" s="1">
        <f t="shared" si="1684"/>
        <v>110.23847968162772</v>
      </c>
      <c r="F6717" s="1">
        <f t="shared" si="1685"/>
        <v>-195191281.70124695</v>
      </c>
      <c r="G6717" s="1">
        <f t="shared" si="1686"/>
        <v>100.08714980491747</v>
      </c>
      <c r="H6717" s="1">
        <f t="shared" si="1687"/>
        <v>195203434.22364947</v>
      </c>
      <c r="I6717" s="1">
        <f t="shared" si="1688"/>
        <v>104617.13173925059</v>
      </c>
      <c r="J6717" s="1">
        <f t="shared" si="1689"/>
        <v>-14801763.927520756</v>
      </c>
      <c r="K6717" s="1"/>
      <c r="L6717" s="1">
        <f t="shared" si="1681"/>
        <v>35.06489534497863</v>
      </c>
      <c r="M6717" s="1">
        <f t="shared" si="1690"/>
        <v>2.0494135907312057</v>
      </c>
      <c r="N6717" s="1">
        <f t="shared" si="1693"/>
        <v>5.8379891424941127E-2</v>
      </c>
      <c r="O6717" s="1">
        <f t="shared" si="1691"/>
        <v>5.8379891424941127E-2</v>
      </c>
      <c r="P6717" s="1">
        <f t="shared" si="1694"/>
        <v>35.124734612807792</v>
      </c>
      <c r="Q6717">
        <f t="shared" si="1682"/>
        <v>9.5758021522744999E-2</v>
      </c>
      <c r="R6717">
        <f t="shared" si="1683"/>
        <v>35.124604083483867</v>
      </c>
    </row>
    <row r="6718" spans="1:18" x14ac:dyDescent="0.25">
      <c r="A6718">
        <v>6703</v>
      </c>
      <c r="B6718" s="1">
        <f t="shared" si="1692"/>
        <v>134.06</v>
      </c>
      <c r="C6718" s="1">
        <f t="shared" si="1679"/>
        <v>10.903387036565363</v>
      </c>
      <c r="D6718" s="1">
        <f t="shared" si="1680"/>
        <v>128.94845525482327</v>
      </c>
      <c r="E6718" s="1">
        <f t="shared" si="1684"/>
        <v>497.58796147430076</v>
      </c>
      <c r="F6718" s="1">
        <f t="shared" si="1685"/>
        <v>-201128708.94607201</v>
      </c>
      <c r="G6718" s="1">
        <f t="shared" si="1686"/>
        <v>104.09661296343464</v>
      </c>
      <c r="H6718" s="1">
        <f t="shared" si="1687"/>
        <v>201376302.72547618</v>
      </c>
      <c r="I6718" s="1">
        <f t="shared" si="1688"/>
        <v>109855.23577225706</v>
      </c>
      <c r="J6718" s="1">
        <f t="shared" si="1689"/>
        <v>-15090298.897833331</v>
      </c>
      <c r="K6718" s="1"/>
      <c r="L6718" s="1">
        <f t="shared" si="1681"/>
        <v>22.01596444532424</v>
      </c>
      <c r="M6718" s="1">
        <f t="shared" si="1690"/>
        <v>0.80623372637762714</v>
      </c>
      <c r="N6718" s="1">
        <f t="shared" si="1693"/>
        <v>3.6604056884078827E-2</v>
      </c>
      <c r="O6718" s="1">
        <f t="shared" si="1691"/>
        <v>3.6604056884078827E-2</v>
      </c>
      <c r="P6718" s="1">
        <f t="shared" si="1694"/>
        <v>22.030721805681488</v>
      </c>
      <c r="Q6718">
        <f t="shared" si="1682"/>
        <v>-1.3649518201876267</v>
      </c>
      <c r="R6718">
        <f t="shared" si="1683"/>
        <v>21.988397163228981</v>
      </c>
    </row>
    <row r="6719" spans="1:18" x14ac:dyDescent="0.25">
      <c r="A6719">
        <v>6704</v>
      </c>
      <c r="B6719" s="1">
        <f t="shared" si="1692"/>
        <v>134.08000000000001</v>
      </c>
      <c r="C6719" s="1">
        <f t="shared" si="1679"/>
        <v>6.6546202644238592</v>
      </c>
      <c r="D6719" s="1">
        <f t="shared" si="1680"/>
        <v>130.25262431195395</v>
      </c>
      <c r="E6719" s="1">
        <f t="shared" si="1684"/>
        <v>761.03011101469929</v>
      </c>
      <c r="F6719" s="1">
        <f t="shared" si="1685"/>
        <v>-205217665.31126672</v>
      </c>
      <c r="G6719" s="1">
        <f t="shared" si="1686"/>
        <v>108.34537973557615</v>
      </c>
      <c r="H6719" s="1">
        <f t="shared" si="1687"/>
        <v>205796832.14113778</v>
      </c>
      <c r="I6719" s="1">
        <f t="shared" si="1688"/>
        <v>114817.86980078885</v>
      </c>
      <c r="J6719" s="1">
        <f t="shared" si="1689"/>
        <v>-15278670.063466555</v>
      </c>
      <c r="K6719" s="1"/>
      <c r="L6719" s="1">
        <f t="shared" si="1681"/>
        <v>8.527041392069993</v>
      </c>
      <c r="M6719" s="1">
        <f t="shared" si="1690"/>
        <v>0.12080569587749324</v>
      </c>
      <c r="N6719" s="1">
        <f t="shared" si="1693"/>
        <v>1.4166415855624588E-2</v>
      </c>
      <c r="O6719" s="1">
        <f t="shared" si="1691"/>
        <v>1.4166415855624588E-2</v>
      </c>
      <c r="P6719" s="1">
        <f t="shared" si="1694"/>
        <v>8.5278970982435887</v>
      </c>
      <c r="Q6719">
        <f t="shared" si="1682"/>
        <v>-1.0721591412803275</v>
      </c>
      <c r="R6719">
        <f t="shared" si="1683"/>
        <v>8.4602307116295865</v>
      </c>
    </row>
    <row r="6720" spans="1:18" x14ac:dyDescent="0.25">
      <c r="A6720">
        <v>6705</v>
      </c>
      <c r="B6720" s="1">
        <f t="shared" si="1692"/>
        <v>134.1</v>
      </c>
      <c r="C6720" s="1">
        <f t="shared" si="1679"/>
        <v>2.2598002822846901</v>
      </c>
      <c r="D6720" s="1">
        <f t="shared" si="1680"/>
        <v>130.91476730118731</v>
      </c>
      <c r="E6720" s="1">
        <f t="shared" si="1684"/>
        <v>894.78299483983756</v>
      </c>
      <c r="F6720" s="1">
        <f t="shared" si="1685"/>
        <v>-207309428.49485058</v>
      </c>
      <c r="G6720" s="1">
        <f t="shared" si="1686"/>
        <v>112.74019971771531</v>
      </c>
      <c r="H6720" s="1">
        <f t="shared" si="1687"/>
        <v>208110065.10270512</v>
      </c>
      <c r="I6720" s="1">
        <f t="shared" si="1688"/>
        <v>119396.11571965743</v>
      </c>
      <c r="J6720" s="1">
        <f t="shared" si="1689"/>
        <v>-15364070.139553064</v>
      </c>
      <c r="K6720" s="1"/>
      <c r="L6720" s="1">
        <f t="shared" si="1681"/>
        <v>-5.0754429351419592</v>
      </c>
      <c r="M6720" s="1">
        <f t="shared" si="1690"/>
        <v>4.2793940713011125E-2</v>
      </c>
      <c r="N6720" s="1">
        <f t="shared" si="1693"/>
        <v>-8.4313679043053393E-3</v>
      </c>
      <c r="O6720" s="1">
        <f t="shared" si="1691"/>
        <v>3.1331612860956946</v>
      </c>
      <c r="P6720" s="1">
        <f t="shared" si="1694"/>
        <v>5.0756233419398029</v>
      </c>
      <c r="Q6720">
        <f t="shared" si="1682"/>
        <v>0.95836759046549747</v>
      </c>
      <c r="R6720">
        <f t="shared" si="1683"/>
        <v>-4.9843238127944227</v>
      </c>
    </row>
    <row r="6721" spans="1:18" x14ac:dyDescent="0.25">
      <c r="A6721">
        <v>6706</v>
      </c>
      <c r="B6721" s="1">
        <f t="shared" si="1692"/>
        <v>134.12</v>
      </c>
      <c r="C6721" s="1">
        <f t="shared" si="1679"/>
        <v>-2.1846169829595121</v>
      </c>
      <c r="D6721" s="1">
        <f t="shared" si="1680"/>
        <v>130.92035174655814</v>
      </c>
      <c r="E6721" s="1">
        <f t="shared" si="1684"/>
        <v>895.91105280474585</v>
      </c>
      <c r="F6721" s="1">
        <f t="shared" si="1685"/>
        <v>-207327115.31344861</v>
      </c>
      <c r="G6721" s="1">
        <f t="shared" si="1686"/>
        <v>117.18461698295951</v>
      </c>
      <c r="H6721" s="1">
        <f t="shared" si="1687"/>
        <v>208129771.92798632</v>
      </c>
      <c r="I6721" s="1">
        <f t="shared" si="1688"/>
        <v>123489.49183554173</v>
      </c>
      <c r="J6721" s="1">
        <f t="shared" si="1689"/>
        <v>-15348979.447032211</v>
      </c>
      <c r="K6721" s="1"/>
      <c r="L6721" s="1">
        <f t="shared" si="1681"/>
        <v>-18.466949103458017</v>
      </c>
      <c r="M6721" s="1">
        <f t="shared" si="1690"/>
        <v>0.56702612594222046</v>
      </c>
      <c r="N6721" s="1">
        <f t="shared" si="1693"/>
        <v>-3.0695272273907361E-2</v>
      </c>
      <c r="O6721" s="1">
        <f t="shared" si="1691"/>
        <v>3.1108973817260925</v>
      </c>
      <c r="P6721" s="1">
        <f t="shared" si="1694"/>
        <v>18.475652297475449</v>
      </c>
      <c r="Q6721">
        <f t="shared" si="1682"/>
        <v>4.6459634500170033</v>
      </c>
      <c r="R6721">
        <f t="shared" si="1683"/>
        <v>-17.881967213881026</v>
      </c>
    </row>
    <row r="6722" spans="1:18" x14ac:dyDescent="0.25">
      <c r="A6722">
        <v>6707</v>
      </c>
      <c r="B6722" s="1">
        <f t="shared" si="1692"/>
        <v>134.13999999999999</v>
      </c>
      <c r="C6722" s="1">
        <f t="shared" si="1679"/>
        <v>-6.5810870610840917</v>
      </c>
      <c r="D6722" s="1">
        <f t="shared" si="1680"/>
        <v>130.26925508267047</v>
      </c>
      <c r="E6722" s="1">
        <f t="shared" si="1684"/>
        <v>764.38952669943501</v>
      </c>
      <c r="F6722" s="1">
        <f t="shared" si="1685"/>
        <v>-205270073.40422663</v>
      </c>
      <c r="G6722" s="1">
        <f t="shared" si="1686"/>
        <v>121.58108706108409</v>
      </c>
      <c r="H6722" s="1">
        <f t="shared" si="1687"/>
        <v>205854364.75275442</v>
      </c>
      <c r="I6722" s="1">
        <f t="shared" si="1688"/>
        <v>127008.15820299511</v>
      </c>
      <c r="J6722" s="1">
        <f t="shared" si="1689"/>
        <v>-15240731.275833458</v>
      </c>
      <c r="K6722" s="1"/>
      <c r="L6722" s="1">
        <f t="shared" si="1681"/>
        <v>-31.333948427857102</v>
      </c>
      <c r="M6722" s="1">
        <f t="shared" si="1690"/>
        <v>1.6353666915205167</v>
      </c>
      <c r="N6722" s="1">
        <f t="shared" si="1693"/>
        <v>-5.2144217592054183E-2</v>
      </c>
      <c r="O6722" s="1">
        <f t="shared" si="1691"/>
        <v>3.0894484364079458</v>
      </c>
      <c r="P6722" s="1">
        <f t="shared" si="1694"/>
        <v>31.376595549793851</v>
      </c>
      <c r="Q6722">
        <f t="shared" si="1682"/>
        <v>9.8474562315778904</v>
      </c>
      <c r="R6722">
        <f t="shared" si="1683"/>
        <v>-29.791246265681821</v>
      </c>
    </row>
    <row r="6723" spans="1:18" x14ac:dyDescent="0.25">
      <c r="A6723">
        <v>6708</v>
      </c>
      <c r="B6723" s="1">
        <f t="shared" si="1692"/>
        <v>134.16</v>
      </c>
      <c r="C6723" s="1">
        <f t="shared" si="1679"/>
        <v>-10.83311780949365</v>
      </c>
      <c r="D6723" s="1">
        <f t="shared" si="1680"/>
        <v>128.97576734471517</v>
      </c>
      <c r="E6723" s="1">
        <f t="shared" si="1684"/>
        <v>503.10500363246501</v>
      </c>
      <c r="F6723" s="1">
        <f t="shared" si="1685"/>
        <v>-201213918.60786432</v>
      </c>
      <c r="G6723" s="1">
        <f t="shared" si="1686"/>
        <v>125.83311780949364</v>
      </c>
      <c r="H6723" s="1">
        <f t="shared" si="1687"/>
        <v>201467033.25254434</v>
      </c>
      <c r="I6723" s="1">
        <f t="shared" si="1688"/>
        <v>129874.88839926402</v>
      </c>
      <c r="J6723" s="1">
        <f t="shared" si="1689"/>
        <v>-15050739.592414929</v>
      </c>
      <c r="K6723" s="1"/>
      <c r="L6723" s="1">
        <f t="shared" si="1681"/>
        <v>-43.384600818384513</v>
      </c>
      <c r="M6723" s="1">
        <f t="shared" si="1690"/>
        <v>3.1430269209239441</v>
      </c>
      <c r="N6723" s="1">
        <f t="shared" si="1693"/>
        <v>-7.2319337184256691E-2</v>
      </c>
      <c r="O6723" s="1">
        <f t="shared" si="1691"/>
        <v>3.0692733168157433</v>
      </c>
      <c r="P6723" s="1">
        <f t="shared" si="1694"/>
        <v>43.49830118977318</v>
      </c>
      <c r="Q6723">
        <f t="shared" si="1682"/>
        <v>16.358985422343423</v>
      </c>
      <c r="R6723">
        <f t="shared" si="1683"/>
        <v>-40.304910399947282</v>
      </c>
    </row>
    <row r="6724" spans="1:18" x14ac:dyDescent="0.25">
      <c r="A6724">
        <v>6709</v>
      </c>
      <c r="B6724" s="1">
        <f t="shared" si="1692"/>
        <v>134.18</v>
      </c>
      <c r="C6724" s="1">
        <f t="shared" si="1679"/>
        <v>-14.847387187975453</v>
      </c>
      <c r="D6724" s="1">
        <f t="shared" si="1680"/>
        <v>127.06827753593134</v>
      </c>
      <c r="E6724" s="1">
        <f t="shared" si="1684"/>
        <v>117.79206225813141</v>
      </c>
      <c r="F6724" s="1">
        <f t="shared" si="1685"/>
        <v>-195306215.19835272</v>
      </c>
      <c r="G6724" s="1">
        <f t="shared" si="1686"/>
        <v>129.84738718797544</v>
      </c>
      <c r="H6724" s="1">
        <f t="shared" si="1687"/>
        <v>195320090.16828376</v>
      </c>
      <c r="I6724" s="1">
        <f t="shared" si="1688"/>
        <v>132026.76446196993</v>
      </c>
      <c r="J6724" s="1">
        <f t="shared" si="1689"/>
        <v>-14793459.417409789</v>
      </c>
      <c r="K6724" s="1"/>
      <c r="L6724" s="1">
        <f t="shared" si="1681"/>
        <v>-54.360258814148708</v>
      </c>
      <c r="M6724" s="1">
        <f t="shared" si="1690"/>
        <v>4.9493923977544227</v>
      </c>
      <c r="N6724" s="1">
        <f t="shared" si="1693"/>
        <v>-9.0797647815314159E-2</v>
      </c>
      <c r="O6724" s="1">
        <f t="shared" si="1691"/>
        <v>3.050795006184686</v>
      </c>
      <c r="P6724" s="1">
        <f t="shared" si="1694"/>
        <v>54.585109905982435</v>
      </c>
      <c r="Q6724">
        <f t="shared" si="1682"/>
        <v>23.91873680364807</v>
      </c>
      <c r="R6724">
        <f t="shared" si="1683"/>
        <v>-49.065550574369318</v>
      </c>
    </row>
    <row r="6725" spans="1:18" x14ac:dyDescent="0.25">
      <c r="A6725">
        <v>6710</v>
      </c>
      <c r="B6725" s="1">
        <f t="shared" si="1692"/>
        <v>134.19999999999999</v>
      </c>
      <c r="C6725" s="1">
        <f t="shared" si="1679"/>
        <v>-18.535791457284727</v>
      </c>
      <c r="D6725" s="1">
        <f t="shared" si="1680"/>
        <v>124.58865055597821</v>
      </c>
      <c r="E6725" s="1">
        <f t="shared" si="1684"/>
        <v>-383.09258769240296</v>
      </c>
      <c r="F6725" s="1">
        <f t="shared" si="1685"/>
        <v>-187758126.0256623</v>
      </c>
      <c r="G6725" s="1">
        <f t="shared" si="1686"/>
        <v>133.53579145728472</v>
      </c>
      <c r="H6725" s="1">
        <f t="shared" si="1687"/>
        <v>187904885.95640716</v>
      </c>
      <c r="I6725" s="1">
        <f t="shared" si="1688"/>
        <v>133416.55778993233</v>
      </c>
      <c r="J6725" s="1">
        <f t="shared" si="1689"/>
        <v>-14485171.587166574</v>
      </c>
      <c r="K6725" s="1"/>
      <c r="L6725" s="1">
        <f t="shared" si="1681"/>
        <v>-64.046418880407003</v>
      </c>
      <c r="M6725" s="1">
        <f t="shared" si="1690"/>
        <v>6.8927810668438383</v>
      </c>
      <c r="N6725" s="1">
        <f t="shared" si="1693"/>
        <v>-0.10720900426190859</v>
      </c>
      <c r="O6725" s="1">
        <f t="shared" si="1691"/>
        <v>3.0343836497380914</v>
      </c>
      <c r="P6725" s="1">
        <f t="shared" si="1694"/>
        <v>64.416257282148862</v>
      </c>
      <c r="Q6725">
        <f t="shared" si="1682"/>
        <v>32.212270116436514</v>
      </c>
      <c r="R6725">
        <f t="shared" si="1683"/>
        <v>-55.783723936160158</v>
      </c>
    </row>
    <row r="6726" spans="1:18" x14ac:dyDescent="0.25">
      <c r="A6726">
        <v>6711</v>
      </c>
      <c r="B6726" s="1">
        <f t="shared" si="1692"/>
        <v>134.22</v>
      </c>
      <c r="C6726" s="1">
        <f t="shared" si="1679"/>
        <v>-21.817378848299633</v>
      </c>
      <c r="D6726" s="1">
        <f t="shared" si="1680"/>
        <v>121.59130836517602</v>
      </c>
      <c r="E6726" s="1">
        <f t="shared" si="1684"/>
        <v>-988.55571023444281</v>
      </c>
      <c r="F6726" s="1">
        <f t="shared" si="1685"/>
        <v>-178832662.08137959</v>
      </c>
      <c r="G6726" s="1">
        <f t="shared" si="1686"/>
        <v>136.81737884829963</v>
      </c>
      <c r="H6726" s="1">
        <f t="shared" si="1687"/>
        <v>179809904.47361672</v>
      </c>
      <c r="I6726" s="1">
        <f t="shared" si="1688"/>
        <v>134013.76569949789</v>
      </c>
      <c r="J6726" s="1">
        <f t="shared" si="1689"/>
        <v>-14142696.97283808</v>
      </c>
      <c r="K6726" s="1"/>
      <c r="L6726" s="1">
        <f t="shared" si="1681"/>
        <v>-72.281188901468781</v>
      </c>
      <c r="M6726" s="1">
        <f t="shared" si="1690"/>
        <v>8.8075467590064704</v>
      </c>
      <c r="N6726" s="1">
        <f t="shared" si="1693"/>
        <v>-0.12125340677767135</v>
      </c>
      <c r="O6726" s="1">
        <f t="shared" si="1691"/>
        <v>3.0203392472223287</v>
      </c>
      <c r="P6726" s="1">
        <f t="shared" si="1694"/>
        <v>72.815816612339788</v>
      </c>
      <c r="Q6726">
        <f t="shared" si="1682"/>
        <v>40.88184533189348</v>
      </c>
      <c r="R6726">
        <f t="shared" si="1683"/>
        <v>-60.256268314433797</v>
      </c>
    </row>
    <row r="6727" spans="1:18" x14ac:dyDescent="0.25">
      <c r="A6727">
        <v>6712</v>
      </c>
      <c r="B6727" s="1">
        <f t="shared" si="1692"/>
        <v>134.24</v>
      </c>
      <c r="C6727" s="1">
        <f t="shared" si="1679"/>
        <v>-24.62012626227996</v>
      </c>
      <c r="D6727" s="1">
        <f t="shared" si="1680"/>
        <v>118.1420355509313</v>
      </c>
      <c r="E6727" s="1">
        <f t="shared" si="1684"/>
        <v>-1685.3088187118774</v>
      </c>
      <c r="F6727" s="1">
        <f t="shared" si="1685"/>
        <v>-168830410.66356546</v>
      </c>
      <c r="G6727" s="1">
        <f t="shared" si="1686"/>
        <v>139.62012626227997</v>
      </c>
      <c r="H6727" s="1">
        <f t="shared" si="1687"/>
        <v>171670676.47799349</v>
      </c>
      <c r="I6727" s="1">
        <f t="shared" si="1688"/>
        <v>133805.28088645005</v>
      </c>
      <c r="J6727" s="1">
        <f t="shared" si="1689"/>
        <v>-13782149.439226059</v>
      </c>
      <c r="K6727" s="1"/>
      <c r="L6727" s="1">
        <f t="shared" si="1681"/>
        <v>-78.959254884030642</v>
      </c>
      <c r="M6727" s="1">
        <f t="shared" si="1690"/>
        <v>10.540990726473296</v>
      </c>
      <c r="N6727" s="1">
        <f t="shared" si="1693"/>
        <v>-0.13271441565024342</v>
      </c>
      <c r="O6727" s="1">
        <f t="shared" si="1691"/>
        <v>3.0088782383497565</v>
      </c>
      <c r="P6727" s="1">
        <f t="shared" si="1694"/>
        <v>79.659754062744341</v>
      </c>
      <c r="Q6727">
        <f t="shared" si="1682"/>
        <v>49.540276427556975</v>
      </c>
      <c r="R6727">
        <f t="shared" si="1683"/>
        <v>-62.3813868779635</v>
      </c>
    </row>
    <row r="6728" spans="1:18" x14ac:dyDescent="0.25">
      <c r="A6728">
        <v>6713</v>
      </c>
      <c r="B6728" s="1">
        <f t="shared" si="1692"/>
        <v>134.26</v>
      </c>
      <c r="C6728" s="1">
        <f t="shared" si="1679"/>
        <v>-26.882520007922974</v>
      </c>
      <c r="D6728" s="1">
        <f t="shared" si="1680"/>
        <v>114.31653551129651</v>
      </c>
      <c r="E6728" s="1">
        <f t="shared" si="1684"/>
        <v>-2458.0598267181067</v>
      </c>
      <c r="F6728" s="1">
        <f t="shared" si="1685"/>
        <v>-158073797.4436315</v>
      </c>
      <c r="G6728" s="1">
        <f t="shared" si="1686"/>
        <v>141.88252000792298</v>
      </c>
      <c r="H6728" s="1">
        <f t="shared" si="1687"/>
        <v>164115855.55535695</v>
      </c>
      <c r="I6728" s="1">
        <f t="shared" si="1688"/>
        <v>132795.67910041672</v>
      </c>
      <c r="J6728" s="1">
        <f t="shared" si="1689"/>
        <v>-13417831.558181088</v>
      </c>
      <c r="K6728" s="1"/>
      <c r="L6728" s="1">
        <f t="shared" si="1681"/>
        <v>-84.030015220366451</v>
      </c>
      <c r="M6728" s="1">
        <f t="shared" si="1690"/>
        <v>11.96720507515937</v>
      </c>
      <c r="N6728" s="1">
        <f t="shared" si="1693"/>
        <v>-0.14146454962098576</v>
      </c>
      <c r="O6728" s="1">
        <f t="shared" si="1691"/>
        <v>3.0001281043790144</v>
      </c>
      <c r="P6728" s="1">
        <f t="shared" si="1694"/>
        <v>84.877897330494335</v>
      </c>
      <c r="Q6728">
        <f t="shared" si="1682"/>
        <v>57.788524705064333</v>
      </c>
      <c r="R6728">
        <f t="shared" si="1683"/>
        <v>-62.167064171135713</v>
      </c>
    </row>
    <row r="6729" spans="1:18" x14ac:dyDescent="0.25">
      <c r="A6729">
        <v>6714</v>
      </c>
      <c r="B6729" s="1">
        <f t="shared" si="1692"/>
        <v>134.28</v>
      </c>
      <c r="C6729" s="1">
        <f t="shared" si="1679"/>
        <v>-28.554905881736047</v>
      </c>
      <c r="D6729" s="1">
        <f t="shared" si="1680"/>
        <v>110.19876894400528</v>
      </c>
      <c r="E6729" s="1">
        <f t="shared" si="1684"/>
        <v>-3289.848673310933</v>
      </c>
      <c r="F6729" s="1">
        <f t="shared" si="1685"/>
        <v>-146891025.91426149</v>
      </c>
      <c r="G6729" s="1">
        <f t="shared" si="1686"/>
        <v>143.55490588173603</v>
      </c>
      <c r="H6729" s="1">
        <f t="shared" si="1687"/>
        <v>157714130.20754719</v>
      </c>
      <c r="I6729" s="1">
        <f t="shared" si="1688"/>
        <v>131007.11871795342</v>
      </c>
      <c r="J6729" s="1">
        <f t="shared" si="1689"/>
        <v>-13061362.849281542</v>
      </c>
      <c r="K6729" s="1"/>
      <c r="L6729" s="1">
        <f t="shared" si="1681"/>
        <v>-87.489933002140049</v>
      </c>
      <c r="M6729" s="1">
        <f t="shared" si="1690"/>
        <v>12.995639575924088</v>
      </c>
      <c r="N6729" s="1">
        <f t="shared" si="1693"/>
        <v>-0.14746048296228176</v>
      </c>
      <c r="O6729" s="1">
        <f t="shared" si="1691"/>
        <v>2.9941321710377182</v>
      </c>
      <c r="P6729" s="1">
        <f t="shared" si="1694"/>
        <v>88.449844684466683</v>
      </c>
      <c r="Q6729">
        <f t="shared" si="1682"/>
        <v>65.235020103131703</v>
      </c>
      <c r="R6729">
        <f t="shared" si="1683"/>
        <v>-59.730789186568437</v>
      </c>
    </row>
    <row r="6730" spans="1:18" x14ac:dyDescent="0.25">
      <c r="A6730">
        <v>6715</v>
      </c>
      <c r="B6730" s="1">
        <f t="shared" si="1692"/>
        <v>134.30000000000001</v>
      </c>
      <c r="C6730" s="1">
        <f t="shared" si="1679"/>
        <v>-29.600578960590418</v>
      </c>
      <c r="D6730" s="1">
        <f t="shared" si="1680"/>
        <v>105.87911110734854</v>
      </c>
      <c r="E6730" s="1">
        <f t="shared" si="1684"/>
        <v>-4162.4195563155954</v>
      </c>
      <c r="F6730" s="1">
        <f t="shared" si="1685"/>
        <v>-135600831.09879977</v>
      </c>
      <c r="G6730" s="1">
        <f t="shared" si="1686"/>
        <v>144.60057896059041</v>
      </c>
      <c r="H6730" s="1">
        <f t="shared" si="1687"/>
        <v>152926567.66159829</v>
      </c>
      <c r="I6730" s="1">
        <f t="shared" si="1688"/>
        <v>128478.8544184808</v>
      </c>
      <c r="J6730" s="1">
        <f t="shared" si="1689"/>
        <v>-12721108.38625215</v>
      </c>
      <c r="K6730" s="1"/>
      <c r="L6730" s="1">
        <f t="shared" si="1681"/>
        <v>-89.370681289646356</v>
      </c>
      <c r="M6730" s="1">
        <f t="shared" si="1690"/>
        <v>13.573694095643987</v>
      </c>
      <c r="N6730" s="1">
        <f t="shared" si="1693"/>
        <v>-0.15072888991473093</v>
      </c>
      <c r="O6730" s="1">
        <f t="shared" si="1691"/>
        <v>2.9908637640852693</v>
      </c>
      <c r="P6730" s="1">
        <f t="shared" si="1694"/>
        <v>90.395596383771192</v>
      </c>
      <c r="Q6730">
        <f t="shared" si="1682"/>
        <v>71.514195688110064</v>
      </c>
      <c r="R6730">
        <f t="shared" si="1683"/>
        <v>-55.290900342283877</v>
      </c>
    </row>
    <row r="6731" spans="1:18" x14ac:dyDescent="0.25">
      <c r="A6731">
        <v>6716</v>
      </c>
      <c r="B6731" s="1">
        <f t="shared" si="1692"/>
        <v>134.32</v>
      </c>
      <c r="C6731" s="1">
        <f t="shared" si="1679"/>
        <v>-29.996589188177815</v>
      </c>
      <c r="D6731" s="1">
        <f t="shared" si="1680"/>
        <v>101.45236829651721</v>
      </c>
      <c r="E6731" s="1">
        <f t="shared" si="1684"/>
        <v>-5056.6216041035241</v>
      </c>
      <c r="F6731" s="1">
        <f t="shared" si="1685"/>
        <v>-124499084.36683138</v>
      </c>
      <c r="G6731" s="1">
        <f t="shared" si="1686"/>
        <v>144.99658918817781</v>
      </c>
      <c r="H6731" s="1">
        <f t="shared" si="1687"/>
        <v>150068506.41391787</v>
      </c>
      <c r="I6731" s="1">
        <f t="shared" si="1688"/>
        <v>125266.37563670948</v>
      </c>
      <c r="J6731" s="1">
        <f t="shared" si="1689"/>
        <v>-12401947.931975449</v>
      </c>
      <c r="K6731" s="1"/>
      <c r="L6731" s="1">
        <f t="shared" si="1681"/>
        <v>-89.725609444149114</v>
      </c>
      <c r="M6731" s="1">
        <f t="shared" si="1690"/>
        <v>13.684293833636673</v>
      </c>
      <c r="N6731" s="1">
        <f t="shared" si="1693"/>
        <v>-0.15134643326797437</v>
      </c>
      <c r="O6731" s="1">
        <f t="shared" si="1691"/>
        <v>2.9902462207320255</v>
      </c>
      <c r="P6731" s="1">
        <f t="shared" si="1694"/>
        <v>90.763125154708547</v>
      </c>
      <c r="Q6731">
        <f t="shared" si="1682"/>
        <v>76.302203171321764</v>
      </c>
      <c r="R6731">
        <f t="shared" si="1683"/>
        <v>-49.151995677201377</v>
      </c>
    </row>
    <row r="6732" spans="1:18" x14ac:dyDescent="0.25">
      <c r="A6732">
        <v>6717</v>
      </c>
      <c r="B6732" s="1">
        <f t="shared" si="1692"/>
        <v>134.34</v>
      </c>
      <c r="C6732" s="1">
        <f t="shared" si="1679"/>
        <v>-29.734245074581434</v>
      </c>
      <c r="D6732" s="1">
        <f t="shared" si="1680"/>
        <v>97.015697069156303</v>
      </c>
      <c r="E6732" s="1">
        <f t="shared" si="1684"/>
        <v>-5952.8291920304273</v>
      </c>
      <c r="F6732" s="1">
        <f t="shared" si="1685"/>
        <v>-113848102.09964181</v>
      </c>
      <c r="G6732" s="1">
        <f t="shared" si="1686"/>
        <v>144.73424507458142</v>
      </c>
      <c r="H6732" s="1">
        <f t="shared" si="1687"/>
        <v>149284277.48913145</v>
      </c>
      <c r="I6732" s="1">
        <f t="shared" si="1688"/>
        <v>121440.18870049321</v>
      </c>
      <c r="J6732" s="1">
        <f t="shared" si="1689"/>
        <v>-12105394.796254976</v>
      </c>
      <c r="K6732" s="1"/>
      <c r="L6732" s="1">
        <f t="shared" si="1681"/>
        <v>-88.617075616475361</v>
      </c>
      <c r="M6732" s="1">
        <f t="shared" si="1690"/>
        <v>13.34045486168219</v>
      </c>
      <c r="N6732" s="1">
        <f t="shared" si="1693"/>
        <v>-0.14941846775699663</v>
      </c>
      <c r="O6732" s="1">
        <f t="shared" si="1691"/>
        <v>2.9921741862430036</v>
      </c>
      <c r="P6732" s="1">
        <f t="shared" si="1694"/>
        <v>89.615589194808578</v>
      </c>
      <c r="Q6732">
        <f t="shared" si="1682"/>
        <v>79.32894638681141</v>
      </c>
      <c r="R6732">
        <f t="shared" si="1683"/>
        <v>-41.68779308012229</v>
      </c>
    </row>
    <row r="6733" spans="1:18" x14ac:dyDescent="0.25">
      <c r="A6733">
        <v>6718</v>
      </c>
      <c r="B6733" s="1">
        <f t="shared" si="1692"/>
        <v>134.36000000000001</v>
      </c>
      <c r="C6733" s="1">
        <f t="shared" si="1679"/>
        <v>-28.81930445396603</v>
      </c>
      <c r="D6733" s="1">
        <f t="shared" si="1680"/>
        <v>92.666471888232834</v>
      </c>
      <c r="E6733" s="1">
        <f t="shared" si="1684"/>
        <v>-6831.3726785769668</v>
      </c>
      <c r="F6733" s="1">
        <f t="shared" si="1685"/>
        <v>-103869259.34772417</v>
      </c>
      <c r="G6733" s="1">
        <f t="shared" si="1686"/>
        <v>143.81930445396603</v>
      </c>
      <c r="H6733" s="1">
        <f t="shared" si="1687"/>
        <v>150536912.02133203</v>
      </c>
      <c r="I6733" s="1">
        <f t="shared" si="1688"/>
        <v>117084.26938334087</v>
      </c>
      <c r="J6733" s="1">
        <f t="shared" si="1689"/>
        <v>-11830042.079630699</v>
      </c>
      <c r="K6733" s="1"/>
      <c r="L6733" s="1">
        <f t="shared" si="1681"/>
        <v>-86.106466013958965</v>
      </c>
      <c r="M6733" s="1">
        <f t="shared" si="1690"/>
        <v>12.578994331919489</v>
      </c>
      <c r="N6733" s="1">
        <f t="shared" si="1693"/>
        <v>-0.14506040757847979</v>
      </c>
      <c r="O6733" s="1">
        <f t="shared" si="1691"/>
        <v>2.9965322464215203</v>
      </c>
      <c r="P6733" s="1">
        <f t="shared" si="1694"/>
        <v>87.020426267719074</v>
      </c>
      <c r="Q6733">
        <f t="shared" si="1682"/>
        <v>80.386813605203855</v>
      </c>
      <c r="R6733">
        <f t="shared" si="1683"/>
        <v>-33.32438725944926</v>
      </c>
    </row>
    <row r="6734" spans="1:18" x14ac:dyDescent="0.25">
      <c r="A6734">
        <v>6719</v>
      </c>
      <c r="B6734" s="1">
        <f t="shared" si="1692"/>
        <v>134.38</v>
      </c>
      <c r="C6734" s="1">
        <f t="shared" si="1679"/>
        <v>-27.271848113709531</v>
      </c>
      <c r="D6734" s="1">
        <f t="shared" si="1680"/>
        <v>88.500147982365633</v>
      </c>
      <c r="E6734" s="1">
        <f t="shared" si="1684"/>
        <v>-7672.9701075621415</v>
      </c>
      <c r="F6734" s="1">
        <f t="shared" si="1685"/>
        <v>-94739212.82932584</v>
      </c>
      <c r="G6734" s="1">
        <f t="shared" si="1686"/>
        <v>142.27184811370952</v>
      </c>
      <c r="H6734" s="1">
        <f t="shared" si="1687"/>
        <v>153613683.10086802</v>
      </c>
      <c r="I6734" s="1">
        <f t="shared" si="1688"/>
        <v>112294.21983436419</v>
      </c>
      <c r="J6734" s="1">
        <f t="shared" si="1689"/>
        <v>-11572284.648365024</v>
      </c>
      <c r="K6734" s="1"/>
      <c r="L6734" s="1">
        <f t="shared" si="1681"/>
        <v>-82.247768851166853</v>
      </c>
      <c r="M6734" s="1">
        <f t="shared" si="1690"/>
        <v>11.455004327470647</v>
      </c>
      <c r="N6734" s="1">
        <f t="shared" si="1693"/>
        <v>-0.13838416741299142</v>
      </c>
      <c r="O6734" s="1">
        <f t="shared" si="1691"/>
        <v>3.0032084865870088</v>
      </c>
      <c r="P6734" s="1">
        <f t="shared" si="1694"/>
        <v>83.041631758638644</v>
      </c>
      <c r="Q6734">
        <f t="shared" si="1682"/>
        <v>79.33731769004558</v>
      </c>
      <c r="R6734">
        <f t="shared" si="1683"/>
        <v>-24.525550490990462</v>
      </c>
    </row>
    <row r="6735" spans="1:18" x14ac:dyDescent="0.25">
      <c r="A6735">
        <v>6720</v>
      </c>
      <c r="B6735" s="1">
        <f t="shared" si="1692"/>
        <v>134.4</v>
      </c>
      <c r="C6735" s="1">
        <f t="shared" ref="C6735:C6798" si="1695">(COS($L$3*B6735))*$C$3</f>
        <v>-25.125839068504657</v>
      </c>
      <c r="D6735" s="1">
        <f t="shared" ref="D6735:D6798" si="1696">($C$3*(SIN($L$3*B6735)))+$C$9</f>
        <v>84.608166328820772</v>
      </c>
      <c r="E6735" s="1">
        <f t="shared" si="1684"/>
        <v>-8459.1504015782048</v>
      </c>
      <c r="F6735" s="1">
        <f t="shared" si="1685"/>
        <v>-86589721.728019252</v>
      </c>
      <c r="G6735" s="1">
        <f t="shared" si="1686"/>
        <v>140.12583906850466</v>
      </c>
      <c r="H6735" s="1">
        <f t="shared" si="1687"/>
        <v>158146947.24453998</v>
      </c>
      <c r="I6735" s="1">
        <f t="shared" si="1688"/>
        <v>107175.17033671148</v>
      </c>
      <c r="J6735" s="1">
        <f t="shared" si="1689"/>
        <v>-11327240.656074665</v>
      </c>
      <c r="K6735" s="1"/>
      <c r="L6735" s="1">
        <f t="shared" ref="L6735:L6798" si="1697">((((-J6735)+(SQRT((J6735*J6735)-(4*I6735*H6735))))/(2*I6735))-$C$10)*$L$6</f>
        <v>-77.084832465689544</v>
      </c>
      <c r="M6735" s="1">
        <f t="shared" si="1690"/>
        <v>10.037925832701376</v>
      </c>
      <c r="N6735" s="1">
        <f t="shared" si="1693"/>
        <v>-0.12949056295904277</v>
      </c>
      <c r="O6735" s="1">
        <f t="shared" si="1691"/>
        <v>3.0121020910409575</v>
      </c>
      <c r="P6735" s="1">
        <f t="shared" si="1694"/>
        <v>77.735650452583457</v>
      </c>
      <c r="Q6735">
        <f t="shared" ref="Q6735:Q6798" si="1698">P6735*(COS(O6735+($L$4*B6735)-$O$15))</f>
        <v>76.117112682722748</v>
      </c>
      <c r="R6735">
        <f t="shared" ref="R6735:R6798" si="1699">P6735*(SIN(O6735+($L$4*B6735)-$O$15))</f>
        <v>-15.780256909566681</v>
      </c>
    </row>
    <row r="6736" spans="1:18" x14ac:dyDescent="0.25">
      <c r="A6736">
        <v>6721</v>
      </c>
      <c r="B6736" s="1">
        <f t="shared" si="1692"/>
        <v>134.41999999999999</v>
      </c>
      <c r="C6736" s="1">
        <f t="shared" si="1695"/>
        <v>-22.428377152350301</v>
      </c>
      <c r="D6736" s="1">
        <f t="shared" si="1696"/>
        <v>81.075946739884202</v>
      </c>
      <c r="E6736" s="1">
        <f t="shared" ref="E6736:E6799" si="1700">(C6736*C6736)+($C$7*$C$7)-($C$5*$C$5)+(D6736*D6736)-($C$10*$C$10)</f>
        <v>-9172.6587585433917</v>
      </c>
      <c r="F6736" s="1">
        <f t="shared" ref="F6736:F6799" si="1701">(4*(D6736*D6736))*(($C$7*$C$7)-($C$10*$C$10))</f>
        <v>-79510747.354640245</v>
      </c>
      <c r="G6736" s="1">
        <f t="shared" ref="G6736:G6799" si="1702">$C$10-C6736</f>
        <v>137.42837715235029</v>
      </c>
      <c r="H6736" s="1">
        <f t="shared" ref="H6736:H6799" si="1703">(E6736*E6736)-(F6736)</f>
        <v>163648416.05532306</v>
      </c>
      <c r="I6736" s="1">
        <f t="shared" ref="I6736:I6799" si="1704">(4*(G6736*G6736))+(4*(D6736*D6736))</f>
        <v>101839.4719459887</v>
      </c>
      <c r="J6736" s="1">
        <f t="shared" ref="J6736:J6799" si="1705">(2*E6736*2*G6736)-(8*$C$10*D6736*D6736)</f>
        <v>-11089778.838022698</v>
      </c>
      <c r="K6736" s="1"/>
      <c r="L6736" s="1">
        <f t="shared" si="1697"/>
        <v>-70.652085902796927</v>
      </c>
      <c r="M6736" s="1">
        <f t="shared" ref="M6736:M6799" si="1706">($C$6-(SQRT((($C$6+$C$12)*($C$6+$C$12))-(L6736*L6736))))</f>
        <v>8.4093597573842658</v>
      </c>
      <c r="N6736" s="1">
        <f t="shared" si="1693"/>
        <v>-0.11846758960468139</v>
      </c>
      <c r="O6736" s="1">
        <f t="shared" ref="O6736:O6799" si="1707">IF(L6736&gt;=0,N6736,N6736+3.141592654)</f>
        <v>3.0231250643953187</v>
      </c>
      <c r="P6736" s="1">
        <f t="shared" si="1694"/>
        <v>71.150787584856076</v>
      </c>
      <c r="Q6736">
        <f t="shared" si="1698"/>
        <v>70.7446465160277</v>
      </c>
      <c r="R6736">
        <f t="shared" si="1699"/>
        <v>-7.5914137858240975</v>
      </c>
    </row>
    <row r="6737" spans="1:18" x14ac:dyDescent="0.25">
      <c r="A6737">
        <v>6722</v>
      </c>
      <c r="B6737" s="1">
        <f t="shared" ref="B6737:B6800" si="1708">A6737/50</f>
        <v>134.44</v>
      </c>
      <c r="C6737" s="1">
        <f t="shared" si="1695"/>
        <v>-19.238665288328519</v>
      </c>
      <c r="D6737" s="1">
        <f t="shared" si="1696"/>
        <v>77.98101309953752</v>
      </c>
      <c r="E6737" s="1">
        <f t="shared" si="1700"/>
        <v>-9797.8353538934207</v>
      </c>
      <c r="F6737" s="1">
        <f t="shared" si="1701"/>
        <v>-73556240.535149813</v>
      </c>
      <c r="G6737" s="1">
        <f t="shared" si="1702"/>
        <v>134.23866528832852</v>
      </c>
      <c r="H6737" s="1">
        <f t="shared" si="1703"/>
        <v>169553818.15715361</v>
      </c>
      <c r="I6737" s="1">
        <f t="shared" si="1704"/>
        <v>96404.230649688558</v>
      </c>
      <c r="J6737" s="1">
        <f t="shared" si="1705"/>
        <v>-10855548.694193624</v>
      </c>
      <c r="K6737" s="1"/>
      <c r="L6737" s="1">
        <f t="shared" si="1697"/>
        <v>-62.978477629012701</v>
      </c>
      <c r="M6737" s="1">
        <f t="shared" si="1706"/>
        <v>6.6622495235585006</v>
      </c>
      <c r="N6737" s="1">
        <f t="shared" si="1693"/>
        <v>-0.10539415302785357</v>
      </c>
      <c r="O6737" s="1">
        <f t="shared" si="1707"/>
        <v>3.0361985009721466</v>
      </c>
      <c r="P6737" s="1">
        <f t="shared" si="1694"/>
        <v>63.329884045229463</v>
      </c>
      <c r="Q6737">
        <f t="shared" si="1698"/>
        <v>63.32818447204162</v>
      </c>
      <c r="R6737">
        <f t="shared" si="1699"/>
        <v>-0.46396622428410861</v>
      </c>
    </row>
    <row r="6738" spans="1:18" x14ac:dyDescent="0.25">
      <c r="A6738">
        <v>6723</v>
      </c>
      <c r="B6738" s="1">
        <f t="shared" si="1708"/>
        <v>134.46</v>
      </c>
      <c r="C6738" s="1">
        <f t="shared" si="1695"/>
        <v>-15.62671012418372</v>
      </c>
      <c r="D6738" s="1">
        <f t="shared" si="1696"/>
        <v>75.391291897193753</v>
      </c>
      <c r="E6738" s="1">
        <f t="shared" si="1700"/>
        <v>-10320.959036766861</v>
      </c>
      <c r="F6738" s="1">
        <f t="shared" si="1701"/>
        <v>-68751812.028951555</v>
      </c>
      <c r="G6738" s="1">
        <f t="shared" si="1702"/>
        <v>130.62671012418372</v>
      </c>
      <c r="H6738" s="1">
        <f t="shared" si="1703"/>
        <v>175274007.46757108</v>
      </c>
      <c r="I6738" s="1">
        <f t="shared" si="1704"/>
        <v>90988.737167181564</v>
      </c>
      <c r="J6738" s="1">
        <f t="shared" si="1705"/>
        <v>-10621910.839610919</v>
      </c>
      <c r="K6738" s="1"/>
      <c r="L6738" s="1">
        <f t="shared" si="1697"/>
        <v>-54.0945289289754</v>
      </c>
      <c r="M6738" s="1">
        <f t="shared" si="1706"/>
        <v>4.9007228310878759</v>
      </c>
      <c r="N6738" s="1">
        <f t="shared" si="1693"/>
        <v>-9.0348893413482137E-2</v>
      </c>
      <c r="O6738" s="1">
        <f t="shared" si="1707"/>
        <v>3.0512437605865181</v>
      </c>
      <c r="P6738" s="1">
        <f t="shared" si="1694"/>
        <v>54.316067091744614</v>
      </c>
      <c r="Q6738">
        <f t="shared" si="1698"/>
        <v>54.075165060659337</v>
      </c>
      <c r="R6738">
        <f t="shared" si="1699"/>
        <v>5.1099577275501886</v>
      </c>
    </row>
    <row r="6739" spans="1:18" x14ac:dyDescent="0.25">
      <c r="A6739">
        <v>6724</v>
      </c>
      <c r="B6739" s="1">
        <f t="shared" si="1708"/>
        <v>134.47999999999999</v>
      </c>
      <c r="C6739" s="1">
        <f t="shared" si="1695"/>
        <v>-11.671785551621211</v>
      </c>
      <c r="D6739" s="1">
        <f t="shared" si="1696"/>
        <v>73.363621401548173</v>
      </c>
      <c r="E6739" s="1">
        <f t="shared" si="1700"/>
        <v>-10730.54847688727</v>
      </c>
      <c r="F6739" s="1">
        <f t="shared" si="1701"/>
        <v>-65103344.552530743</v>
      </c>
      <c r="G6739" s="1">
        <f t="shared" si="1702"/>
        <v>126.67178555162121</v>
      </c>
      <c r="H6739" s="1">
        <f t="shared" si="1703"/>
        <v>180248015.16735846</v>
      </c>
      <c r="I6739" s="1">
        <f t="shared" si="1704"/>
        <v>85711.84879994244</v>
      </c>
      <c r="J6739" s="1">
        <f t="shared" si="1705"/>
        <v>-10388674.211599881</v>
      </c>
      <c r="K6739" s="1"/>
      <c r="L6739" s="1">
        <f t="shared" si="1697"/>
        <v>-44.042518903723419</v>
      </c>
      <c r="M6739" s="1">
        <f t="shared" si="1706"/>
        <v>3.239598790209925</v>
      </c>
      <c r="N6739" s="1">
        <f t="shared" si="1693"/>
        <v>-7.3423935280545347E-2</v>
      </c>
      <c r="O6739" s="1">
        <f t="shared" si="1707"/>
        <v>3.0681687187194546</v>
      </c>
      <c r="P6739" s="1">
        <f t="shared" si="1694"/>
        <v>44.161504409455574</v>
      </c>
      <c r="Q6739">
        <f t="shared" si="1698"/>
        <v>43.30179077126509</v>
      </c>
      <c r="R6739">
        <f t="shared" si="1699"/>
        <v>8.6714120942292858</v>
      </c>
    </row>
    <row r="6740" spans="1:18" x14ac:dyDescent="0.25">
      <c r="A6740">
        <v>6725</v>
      </c>
      <c r="B6740" s="1">
        <f t="shared" si="1708"/>
        <v>134.5</v>
      </c>
      <c r="C6740" s="1">
        <f t="shared" si="1695"/>
        <v>-7.4606928314319187</v>
      </c>
      <c r="D6740" s="1">
        <f t="shared" si="1696"/>
        <v>71.94250419470012</v>
      </c>
      <c r="E6740" s="1">
        <f t="shared" si="1700"/>
        <v>-11017.614152670576</v>
      </c>
      <c r="F6740" s="1">
        <f t="shared" si="1701"/>
        <v>-62605556.412994564</v>
      </c>
      <c r="G6740" s="1">
        <f t="shared" si="1702"/>
        <v>122.46069283143191</v>
      </c>
      <c r="H6740" s="1">
        <f t="shared" si="1703"/>
        <v>183993378.03012154</v>
      </c>
      <c r="I6740" s="1">
        <f t="shared" si="1704"/>
        <v>80689.380794235054</v>
      </c>
      <c r="J6740" s="1">
        <f t="shared" si="1705"/>
        <v>-10158564.646961803</v>
      </c>
      <c r="K6740" s="1"/>
      <c r="L6740" s="1">
        <f t="shared" si="1697"/>
        <v>-32.889739202827904</v>
      </c>
      <c r="M6740" s="1">
        <f t="shared" si="1706"/>
        <v>1.8022977107444831</v>
      </c>
      <c r="N6740" s="1">
        <f t="shared" si="1693"/>
        <v>-5.4743424356105914E-2</v>
      </c>
      <c r="O6740" s="1">
        <f t="shared" si="1707"/>
        <v>3.0868492296438941</v>
      </c>
      <c r="P6740" s="1">
        <f t="shared" si="1694"/>
        <v>32.939083500731918</v>
      </c>
      <c r="Q6740">
        <f t="shared" si="1698"/>
        <v>31.440332613276293</v>
      </c>
      <c r="R6740">
        <f t="shared" si="1699"/>
        <v>9.822866538579504</v>
      </c>
    </row>
    <row r="6741" spans="1:18" x14ac:dyDescent="0.25">
      <c r="A6741">
        <v>6726</v>
      </c>
      <c r="B6741" s="1">
        <f t="shared" si="1708"/>
        <v>134.52000000000001</v>
      </c>
      <c r="C6741" s="1">
        <f t="shared" si="1695"/>
        <v>-3.0858555107147847</v>
      </c>
      <c r="D6741" s="1">
        <f t="shared" si="1696"/>
        <v>71.159130445528376</v>
      </c>
      <c r="E6741" s="1">
        <f t="shared" si="1700"/>
        <v>-11175.855650003268</v>
      </c>
      <c r="F6741" s="1">
        <f t="shared" si="1701"/>
        <v>-61249569.846357994</v>
      </c>
      <c r="G6741" s="1">
        <f t="shared" si="1702"/>
        <v>118.08585551071478</v>
      </c>
      <c r="H6741" s="1">
        <f t="shared" si="1703"/>
        <v>186149319.35606796</v>
      </c>
      <c r="I6741" s="1">
        <f t="shared" si="1704"/>
        <v>76031.564469844525</v>
      </c>
      <c r="J6741" s="1">
        <f t="shared" si="1705"/>
        <v>-9937374.0000821911</v>
      </c>
      <c r="K6741" s="1"/>
      <c r="L6741" s="1">
        <f t="shared" si="1697"/>
        <v>-20.744305996502359</v>
      </c>
      <c r="M6741" s="1">
        <f t="shared" si="1706"/>
        <v>0.7156784500338631</v>
      </c>
      <c r="N6741" s="1">
        <f t="shared" si="1693"/>
        <v>-3.4486316747423591E-2</v>
      </c>
      <c r="O6741" s="1">
        <f t="shared" si="1707"/>
        <v>3.1071063372525765</v>
      </c>
      <c r="P6741" s="1">
        <f t="shared" si="1694"/>
        <v>20.756647776564659</v>
      </c>
      <c r="Q6741">
        <f t="shared" si="1698"/>
        <v>19.039863073509082</v>
      </c>
      <c r="R6741">
        <f t="shared" si="1699"/>
        <v>8.2657147944017417</v>
      </c>
    </row>
    <row r="6742" spans="1:18" x14ac:dyDescent="0.25">
      <c r="A6742">
        <v>6727</v>
      </c>
      <c r="B6742" s="1">
        <f t="shared" si="1708"/>
        <v>134.54</v>
      </c>
      <c r="C6742" s="1">
        <f t="shared" si="1695"/>
        <v>1.3567090558868637</v>
      </c>
      <c r="D6742" s="1">
        <f t="shared" si="1696"/>
        <v>71.030693359076949</v>
      </c>
      <c r="E6742" s="1">
        <f t="shared" si="1700"/>
        <v>-11201.799941466457</v>
      </c>
      <c r="F6742" s="1">
        <f t="shared" si="1701"/>
        <v>-61028667.291165449</v>
      </c>
      <c r="G6742" s="1">
        <f t="shared" si="1702"/>
        <v>113.64329094411313</v>
      </c>
      <c r="H6742" s="1">
        <f t="shared" si="1703"/>
        <v>186508989.21980336</v>
      </c>
      <c r="I6742" s="1">
        <f t="shared" si="1704"/>
        <v>71840.627902718261</v>
      </c>
      <c r="J6742" s="1">
        <f t="shared" si="1705"/>
        <v>-9733768.286528809</v>
      </c>
      <c r="K6742" s="1"/>
      <c r="L6742" s="1">
        <f t="shared" si="1697"/>
        <v>-7.7720598241325485</v>
      </c>
      <c r="M6742" s="1">
        <f t="shared" si="1706"/>
        <v>0.10035711870625619</v>
      </c>
      <c r="N6742" s="1">
        <f t="shared" si="1693"/>
        <v>-1.2911833399113771E-2</v>
      </c>
      <c r="O6742" s="1">
        <f t="shared" si="1707"/>
        <v>3.1286808206008865</v>
      </c>
      <c r="P6742" s="1">
        <f t="shared" si="1694"/>
        <v>7.7727077303324794</v>
      </c>
      <c r="Q6742">
        <f t="shared" si="1698"/>
        <v>6.7543673061551619</v>
      </c>
      <c r="R6742">
        <f t="shared" si="1699"/>
        <v>3.8462329303764937</v>
      </c>
    </row>
    <row r="6743" spans="1:18" x14ac:dyDescent="0.25">
      <c r="A6743">
        <v>6728</v>
      </c>
      <c r="B6743" s="1">
        <f t="shared" si="1708"/>
        <v>134.56</v>
      </c>
      <c r="C6743" s="1">
        <f t="shared" si="1695"/>
        <v>5.7694970605280114</v>
      </c>
      <c r="D6743" s="1">
        <f t="shared" si="1696"/>
        <v>71.560011826283642</v>
      </c>
      <c r="E6743" s="1">
        <f t="shared" si="1700"/>
        <v>-11094.877611090704</v>
      </c>
      <c r="F6743" s="1">
        <f t="shared" si="1701"/>
        <v>-61941623.699021727</v>
      </c>
      <c r="G6743" s="1">
        <f t="shared" si="1702"/>
        <v>109.23050293947199</v>
      </c>
      <c r="H6743" s="1">
        <f t="shared" si="1703"/>
        <v>185037932.90410349</v>
      </c>
      <c r="I6743" s="1">
        <f t="shared" si="1704"/>
        <v>68208.552259951422</v>
      </c>
      <c r="J6743" s="1">
        <f t="shared" si="1705"/>
        <v>-9558764.7152169272</v>
      </c>
      <c r="K6743" s="1"/>
      <c r="L6743" s="1">
        <f t="shared" si="1697"/>
        <v>5.7883627874194232</v>
      </c>
      <c r="M6743" s="1">
        <f t="shared" si="1706"/>
        <v>5.5661531503119477E-2</v>
      </c>
      <c r="N6743" s="1">
        <f t="shared" si="1693"/>
        <v>9.6158133096622637E-3</v>
      </c>
      <c r="O6743" s="1">
        <f t="shared" si="1707"/>
        <v>9.6158133096622637E-3</v>
      </c>
      <c r="P6743" s="1">
        <f t="shared" si="1694"/>
        <v>5.7886304049292372</v>
      </c>
      <c r="Q6743">
        <f t="shared" si="1698"/>
        <v>-4.6886867037422286</v>
      </c>
      <c r="R6743">
        <f t="shared" si="1699"/>
        <v>-3.3947693528459424</v>
      </c>
    </row>
    <row r="6744" spans="1:18" x14ac:dyDescent="0.25">
      <c r="A6744">
        <v>6729</v>
      </c>
      <c r="B6744" s="1">
        <f t="shared" si="1708"/>
        <v>134.58000000000001</v>
      </c>
      <c r="C6744" s="1">
        <f t="shared" si="1695"/>
        <v>10.055658220616252</v>
      </c>
      <c r="D6744" s="1">
        <f t="shared" si="1696"/>
        <v>72.735468555977207</v>
      </c>
      <c r="E6744" s="1">
        <f t="shared" si="1700"/>
        <v>-10857.435351692604</v>
      </c>
      <c r="F6744" s="1">
        <f t="shared" si="1701"/>
        <v>-63993263.677752115</v>
      </c>
      <c r="G6744" s="1">
        <f t="shared" si="1702"/>
        <v>104.94434177938375</v>
      </c>
      <c r="H6744" s="1">
        <f t="shared" si="1703"/>
        <v>181877166.09393641</v>
      </c>
      <c r="I6744" s="1">
        <f t="shared" si="1704"/>
        <v>65215.053030262636</v>
      </c>
      <c r="J6744" s="1">
        <f t="shared" si="1705"/>
        <v>-9424918.1407553144</v>
      </c>
      <c r="K6744" s="1"/>
      <c r="L6744" s="1">
        <f t="shared" si="1697"/>
        <v>19.616775682293675</v>
      </c>
      <c r="M6744" s="1">
        <f t="shared" si="1706"/>
        <v>0.63991258519291705</v>
      </c>
      <c r="N6744" s="1">
        <f t="shared" si="1693"/>
        <v>3.2609117904057773E-2</v>
      </c>
      <c r="O6744" s="1">
        <f t="shared" si="1707"/>
        <v>3.2609117904057773E-2</v>
      </c>
      <c r="P6744" s="1">
        <f t="shared" si="1694"/>
        <v>19.627210099403246</v>
      </c>
      <c r="Q6744">
        <f t="shared" si="1698"/>
        <v>-14.544703019244354</v>
      </c>
      <c r="R6744">
        <f t="shared" si="1699"/>
        <v>-13.178732502335002</v>
      </c>
    </row>
    <row r="6745" spans="1:18" x14ac:dyDescent="0.25">
      <c r="A6745">
        <v>6730</v>
      </c>
      <c r="B6745" s="1">
        <f t="shared" si="1708"/>
        <v>134.6</v>
      </c>
      <c r="C6745" s="1">
        <f t="shared" si="1695"/>
        <v>14.12112141396006</v>
      </c>
      <c r="D6745" s="1">
        <f t="shared" si="1696"/>
        <v>74.531265046999337</v>
      </c>
      <c r="E6745" s="1">
        <f t="shared" si="1700"/>
        <v>-10494.684460506134</v>
      </c>
      <c r="F6745" s="1">
        <f t="shared" si="1701"/>
        <v>-67192184.943145365</v>
      </c>
      <c r="G6745" s="1">
        <f t="shared" si="1702"/>
        <v>100.87887858603995</v>
      </c>
      <c r="H6745" s="1">
        <f t="shared" si="1703"/>
        <v>177330586.8687343</v>
      </c>
      <c r="I6745" s="1">
        <f t="shared" si="1704"/>
        <v>62925.830457132215</v>
      </c>
      <c r="J6745" s="1">
        <f t="shared" si="1705"/>
        <v>-9345284.7099063732</v>
      </c>
      <c r="K6745" s="1"/>
      <c r="L6745" s="1">
        <f t="shared" si="1697"/>
        <v>33.314326402902431</v>
      </c>
      <c r="M6745" s="1">
        <f t="shared" si="1706"/>
        <v>1.8492760224022504</v>
      </c>
      <c r="N6745" s="1">
        <f t="shared" si="1693"/>
        <v>5.5453022827785331E-2</v>
      </c>
      <c r="O6745" s="1">
        <f t="shared" si="1707"/>
        <v>5.5453022827785331E-2</v>
      </c>
      <c r="P6745" s="1">
        <f t="shared" si="1694"/>
        <v>33.365613518803364</v>
      </c>
      <c r="Q6745">
        <f t="shared" si="1698"/>
        <v>-22.133093961217043</v>
      </c>
      <c r="R6745">
        <f t="shared" si="1699"/>
        <v>-24.967785588435582</v>
      </c>
    </row>
    <row r="6746" spans="1:18" x14ac:dyDescent="0.25">
      <c r="A6746">
        <v>6731</v>
      </c>
      <c r="B6746" s="1">
        <f t="shared" si="1708"/>
        <v>134.62</v>
      </c>
      <c r="C6746" s="1">
        <f t="shared" si="1695"/>
        <v>17.876659317903322</v>
      </c>
      <c r="D6746" s="1">
        <f t="shared" si="1696"/>
        <v>76.907987804427364</v>
      </c>
      <c r="E6746" s="1">
        <f t="shared" si="1700"/>
        <v>-10014.586463505671</v>
      </c>
      <c r="F6746" s="1">
        <f t="shared" si="1701"/>
        <v>-71545887.561971471</v>
      </c>
      <c r="G6746" s="1">
        <f t="shared" si="1702"/>
        <v>97.123340682096682</v>
      </c>
      <c r="H6746" s="1">
        <f t="shared" si="1703"/>
        <v>171837829.59700251</v>
      </c>
      <c r="I6746" s="1">
        <f t="shared" si="1704"/>
        <v>61391.127573506252</v>
      </c>
      <c r="J6746" s="1">
        <f t="shared" si="1705"/>
        <v>-9332251.8726173732</v>
      </c>
      <c r="K6746" s="1"/>
      <c r="L6746" s="1">
        <f t="shared" si="1697"/>
        <v>46.422202662708763</v>
      </c>
      <c r="M6746" s="1">
        <f t="shared" si="1706"/>
        <v>3.6013128812731452</v>
      </c>
      <c r="N6746" s="1">
        <f t="shared" si="1693"/>
        <v>7.742231340209646E-2</v>
      </c>
      <c r="O6746" s="1">
        <f t="shared" si="1707"/>
        <v>7.742231340209646E-2</v>
      </c>
      <c r="P6746" s="1">
        <f t="shared" si="1694"/>
        <v>46.561683330034676</v>
      </c>
      <c r="Q6746">
        <f t="shared" si="1698"/>
        <v>-26.933309749055134</v>
      </c>
      <c r="R6746">
        <f t="shared" si="1699"/>
        <v>-37.98140572027161</v>
      </c>
    </row>
    <row r="6747" spans="1:18" x14ac:dyDescent="0.25">
      <c r="A6747">
        <v>6732</v>
      </c>
      <c r="B6747" s="1">
        <f t="shared" si="1708"/>
        <v>134.63999999999999</v>
      </c>
      <c r="C6747" s="1">
        <f t="shared" si="1695"/>
        <v>21.239846738459033</v>
      </c>
      <c r="D6747" s="1">
        <f t="shared" si="1696"/>
        <v>79.813473372759489</v>
      </c>
      <c r="E6747" s="1">
        <f t="shared" si="1700"/>
        <v>-9427.6783787025834</v>
      </c>
      <c r="F6747" s="1">
        <f t="shared" si="1701"/>
        <v>-77053824.67294538</v>
      </c>
      <c r="G6747" s="1">
        <f t="shared" si="1702"/>
        <v>93.760153261540964</v>
      </c>
      <c r="H6747" s="1">
        <f t="shared" si="1703"/>
        <v>165934944.28520155</v>
      </c>
      <c r="I6747" s="1">
        <f t="shared" si="1704"/>
        <v>60644.627485807352</v>
      </c>
      <c r="J6747" s="1">
        <f t="shared" si="1705"/>
        <v>-9396337.5680289343</v>
      </c>
      <c r="K6747" s="1"/>
      <c r="L6747" s="1">
        <f t="shared" si="1697"/>
        <v>58.456464401813385</v>
      </c>
      <c r="M6747" s="1">
        <f t="shared" si="1706"/>
        <v>5.7308993991421175</v>
      </c>
      <c r="N6747" s="1">
        <f t="shared" si="1693"/>
        <v>9.7724763573363363E-2</v>
      </c>
      <c r="O6747" s="1">
        <f t="shared" si="1707"/>
        <v>9.7724763573363363E-2</v>
      </c>
      <c r="P6747" s="1">
        <f t="shared" si="1694"/>
        <v>58.736712865835138</v>
      </c>
      <c r="Q6747">
        <f t="shared" si="1698"/>
        <v>-28.674874109147762</v>
      </c>
      <c r="R6747">
        <f t="shared" si="1699"/>
        <v>-51.26161364128221</v>
      </c>
    </row>
    <row r="6748" spans="1:18" x14ac:dyDescent="0.25">
      <c r="A6748">
        <v>6733</v>
      </c>
      <c r="B6748" s="1">
        <f t="shared" si="1708"/>
        <v>134.66</v>
      </c>
      <c r="C6748" s="1">
        <f t="shared" si="1695"/>
        <v>24.136869648827663</v>
      </c>
      <c r="D6748" s="1">
        <f t="shared" si="1696"/>
        <v>83.183953200681643</v>
      </c>
      <c r="E6748" s="1">
        <f t="shared" si="1700"/>
        <v>-8746.841453462308</v>
      </c>
      <c r="F6748" s="1">
        <f t="shared" si="1701"/>
        <v>-83699119.567847267</v>
      </c>
      <c r="G6748" s="1">
        <f t="shared" si="1702"/>
        <v>90.863130351172344</v>
      </c>
      <c r="H6748" s="1">
        <f t="shared" si="1703"/>
        <v>160206354.97985387</v>
      </c>
      <c r="I6748" s="1">
        <f t="shared" si="1704"/>
        <v>60702.714109229324</v>
      </c>
      <c r="J6748" s="1">
        <f t="shared" si="1705"/>
        <v>-9545066.0450736713</v>
      </c>
      <c r="K6748" s="1"/>
      <c r="L6748" s="1">
        <f t="shared" si="1697"/>
        <v>68.953466632278946</v>
      </c>
      <c r="M6748" s="1">
        <f t="shared" si="1706"/>
        <v>8.0044037201391802</v>
      </c>
      <c r="N6748" s="1">
        <f t="shared" si="1693"/>
        <v>0.11556688190280233</v>
      </c>
      <c r="O6748" s="1">
        <f t="shared" si="1707"/>
        <v>0.11556688190280233</v>
      </c>
      <c r="P6748" s="1">
        <f t="shared" si="1694"/>
        <v>69.416504086015337</v>
      </c>
      <c r="Q6748">
        <f t="shared" si="1698"/>
        <v>-27.394645653131306</v>
      </c>
      <c r="R6748">
        <f t="shared" si="1699"/>
        <v>-63.782320662258421</v>
      </c>
    </row>
    <row r="6749" spans="1:18" x14ac:dyDescent="0.25">
      <c r="A6749">
        <v>6734</v>
      </c>
      <c r="B6749" s="1">
        <f t="shared" si="1708"/>
        <v>134.68</v>
      </c>
      <c r="C6749" s="1">
        <f t="shared" si="1695"/>
        <v>26.504145233052931</v>
      </c>
      <c r="D6749" s="1">
        <f t="shared" si="1696"/>
        <v>86.94545321025123</v>
      </c>
      <c r="E6749" s="1">
        <f t="shared" si="1700"/>
        <v>-7987.0184515292522</v>
      </c>
      <c r="F6749" s="1">
        <f t="shared" si="1701"/>
        <v>-91439855.143289685</v>
      </c>
      <c r="G6749" s="1">
        <f t="shared" si="1702"/>
        <v>88.495854766947076</v>
      </c>
      <c r="H6749" s="1">
        <f t="shared" si="1703"/>
        <v>155232318.88835841</v>
      </c>
      <c r="I6749" s="1">
        <f t="shared" si="1704"/>
        <v>61564.112579474298</v>
      </c>
      <c r="J6749" s="1">
        <f t="shared" si="1705"/>
        <v>-9782022.9868509434</v>
      </c>
      <c r="K6749" s="1"/>
      <c r="L6749" s="1">
        <f t="shared" si="1697"/>
        <v>77.515344959199993</v>
      </c>
      <c r="M6749" s="1">
        <f t="shared" si="1706"/>
        <v>10.152322863227539</v>
      </c>
      <c r="N6749" s="1">
        <f t="shared" si="1693"/>
        <v>0.13023051689410908</v>
      </c>
      <c r="O6749" s="1">
        <f t="shared" si="1707"/>
        <v>0.13023051689410908</v>
      </c>
      <c r="P6749" s="1">
        <f t="shared" si="1694"/>
        <v>78.177351986767789</v>
      </c>
      <c r="Q6749">
        <f t="shared" si="1698"/>
        <v>-23.440007989093207</v>
      </c>
      <c r="R6749">
        <f t="shared" si="1699"/>
        <v>-74.580589895322177</v>
      </c>
    </row>
    <row r="6750" spans="1:18" x14ac:dyDescent="0.25">
      <c r="A6750">
        <v>6735</v>
      </c>
      <c r="B6750" s="1">
        <f t="shared" si="1708"/>
        <v>134.69999999999999</v>
      </c>
      <c r="C6750" s="1">
        <f t="shared" si="1695"/>
        <v>28.289717378789728</v>
      </c>
      <c r="D6750" s="1">
        <f t="shared" si="1696"/>
        <v>91.015417353329056</v>
      </c>
      <c r="E6750" s="1">
        <f t="shared" si="1700"/>
        <v>-7164.88569462753</v>
      </c>
      <c r="F6750" s="1">
        <f t="shared" si="1701"/>
        <v>-100200919.74682413</v>
      </c>
      <c r="G6750" s="1">
        <f t="shared" si="1702"/>
        <v>86.710282621210268</v>
      </c>
      <c r="H6750" s="1">
        <f t="shared" si="1703"/>
        <v>151536506.76390237</v>
      </c>
      <c r="I6750" s="1">
        <f t="shared" si="1704"/>
        <v>63209.917233003333</v>
      </c>
      <c r="J6750" s="1">
        <f t="shared" si="1705"/>
        <v>-10106178.754439896</v>
      </c>
      <c r="K6750" s="1"/>
      <c r="L6750" s="1">
        <f t="shared" si="1697"/>
        <v>83.844179952183524</v>
      </c>
      <c r="M6750" s="1">
        <f t="shared" si="1706"/>
        <v>11.913242281584473</v>
      </c>
      <c r="N6750" s="1">
        <f t="shared" si="1693"/>
        <v>0.14114310181502115</v>
      </c>
      <c r="O6750" s="1">
        <f t="shared" si="1707"/>
        <v>0.14114310181502115</v>
      </c>
      <c r="P6750" s="1">
        <f t="shared" si="1694"/>
        <v>84.686314440491898</v>
      </c>
      <c r="Q6750">
        <f t="shared" si="1698"/>
        <v>-17.413812113891375</v>
      </c>
      <c r="R6750">
        <f t="shared" si="1699"/>
        <v>-82.876601047436523</v>
      </c>
    </row>
    <row r="6751" spans="1:18" x14ac:dyDescent="0.25">
      <c r="A6751">
        <v>6736</v>
      </c>
      <c r="B6751" s="1">
        <f t="shared" si="1708"/>
        <v>134.72</v>
      </c>
      <c r="C6751" s="1">
        <f t="shared" si="1695"/>
        <v>29.45439699136984</v>
      </c>
      <c r="D6751" s="1">
        <f t="shared" si="1696"/>
        <v>95.30451952204352</v>
      </c>
      <c r="E6751" s="1">
        <f t="shared" si="1700"/>
        <v>-6298.4870565472102</v>
      </c>
      <c r="F6751" s="1">
        <f t="shared" si="1701"/>
        <v>-109867380.63429834</v>
      </c>
      <c r="G6751" s="1">
        <f t="shared" si="1702"/>
        <v>85.545603008630167</v>
      </c>
      <c r="H6751" s="1">
        <f t="shared" si="1703"/>
        <v>149538319.83579108</v>
      </c>
      <c r="I6751" s="1">
        <f t="shared" si="1704"/>
        <v>65604.006541750918</v>
      </c>
      <c r="J6751" s="1">
        <f t="shared" si="1705"/>
        <v>-10511546.819198901</v>
      </c>
      <c r="K6751" s="1"/>
      <c r="L6751" s="1">
        <f t="shared" si="1697"/>
        <v>87.757784553345644</v>
      </c>
      <c r="M6751" s="1">
        <f t="shared" si="1706"/>
        <v>13.077143577852496</v>
      </c>
      <c r="N6751" s="1">
        <f t="shared" si="1693"/>
        <v>0.14792556175011923</v>
      </c>
      <c r="O6751" s="1">
        <f t="shared" si="1707"/>
        <v>0.14792556175011923</v>
      </c>
      <c r="P6751" s="1">
        <f t="shared" si="1694"/>
        <v>88.726774053085009</v>
      </c>
      <c r="Q6751">
        <f t="shared" si="1698"/>
        <v>-10.077408714767882</v>
      </c>
      <c r="R6751">
        <f t="shared" si="1699"/>
        <v>-88.152630519246102</v>
      </c>
    </row>
    <row r="6752" spans="1:18" x14ac:dyDescent="0.25">
      <c r="A6752">
        <v>6737</v>
      </c>
      <c r="B6752" s="1">
        <f t="shared" si="1708"/>
        <v>134.74</v>
      </c>
      <c r="C6752" s="1">
        <f t="shared" si="1695"/>
        <v>29.972622101920184</v>
      </c>
      <c r="D6752" s="1">
        <f t="shared" si="1696"/>
        <v>99.718624046001466</v>
      </c>
      <c r="E6752" s="1">
        <f t="shared" si="1700"/>
        <v>-5406.8379427077034</v>
      </c>
      <c r="F6752" s="1">
        <f t="shared" si="1701"/>
        <v>-120280252.96176964</v>
      </c>
      <c r="G6752" s="1">
        <f t="shared" si="1702"/>
        <v>85.02737789807982</v>
      </c>
      <c r="H6752" s="1">
        <f t="shared" si="1703"/>
        <v>149514149.50047332</v>
      </c>
      <c r="I6752" s="1">
        <f t="shared" si="1704"/>
        <v>68693.835895402619</v>
      </c>
      <c r="J6752" s="1">
        <f t="shared" si="1705"/>
        <v>-10987216.675050698</v>
      </c>
      <c r="K6752" s="1"/>
      <c r="L6752" s="1">
        <f t="shared" si="1697"/>
        <v>89.187111864617023</v>
      </c>
      <c r="M6752" s="1">
        <f t="shared" si="1706"/>
        <v>13.516680349540479</v>
      </c>
      <c r="N6752" s="1">
        <f t="shared" si="1693"/>
        <v>0.15040958856608191</v>
      </c>
      <c r="O6752" s="1">
        <f t="shared" si="1707"/>
        <v>0.15040958856608191</v>
      </c>
      <c r="P6752" s="1">
        <f t="shared" si="1694"/>
        <v>90.205551771625252</v>
      </c>
      <c r="Q6752">
        <f t="shared" si="1698"/>
        <v>-2.240571662214724</v>
      </c>
      <c r="R6752">
        <f t="shared" si="1699"/>
        <v>-90.177721245603919</v>
      </c>
    </row>
    <row r="6753" spans="1:18" x14ac:dyDescent="0.25">
      <c r="A6753">
        <v>6738</v>
      </c>
      <c r="B6753" s="1">
        <f t="shared" si="1708"/>
        <v>134.76</v>
      </c>
      <c r="C6753" s="1">
        <f t="shared" si="1695"/>
        <v>29.833018892267955</v>
      </c>
      <c r="D6753" s="1">
        <f t="shared" si="1696"/>
        <v>104.16085174811843</v>
      </c>
      <c r="E6753" s="1">
        <f t="shared" si="1700"/>
        <v>-4509.5079468800759</v>
      </c>
      <c r="F6753" s="1">
        <f t="shared" si="1701"/>
        <v>-131235346.81426387</v>
      </c>
      <c r="G6753" s="1">
        <f t="shared" si="1702"/>
        <v>85.166981107732042</v>
      </c>
      <c r="H6753" s="1">
        <f t="shared" si="1703"/>
        <v>151571008.73723841</v>
      </c>
      <c r="I6753" s="1">
        <f t="shared" si="1704"/>
        <v>72411.590831593174</v>
      </c>
      <c r="J6753" s="1">
        <f t="shared" si="1705"/>
        <v>-11517769.106410438</v>
      </c>
      <c r="K6753" s="1"/>
      <c r="L6753" s="1">
        <f t="shared" si="1697"/>
        <v>88.160998522212353</v>
      </c>
      <c r="M6753" s="1">
        <f t="shared" si="1706"/>
        <v>13.200350348429936</v>
      </c>
      <c r="N6753" s="1">
        <f t="shared" si="1693"/>
        <v>0.14862592329354776</v>
      </c>
      <c r="O6753" s="1">
        <f t="shared" si="1707"/>
        <v>0.14862592329354776</v>
      </c>
      <c r="P6753" s="1">
        <f t="shared" si="1694"/>
        <v>89.143765400362255</v>
      </c>
      <c r="Q6753">
        <f t="shared" si="1698"/>
        <v>5.3341863321658947</v>
      </c>
      <c r="R6753">
        <f t="shared" si="1699"/>
        <v>-88.984028712620997</v>
      </c>
    </row>
    <row r="6754" spans="1:18" x14ac:dyDescent="0.25">
      <c r="A6754">
        <v>6739</v>
      </c>
      <c r="B6754" s="1">
        <f t="shared" si="1708"/>
        <v>134.78</v>
      </c>
      <c r="C6754" s="1">
        <f t="shared" si="1695"/>
        <v>29.038651323403339</v>
      </c>
      <c r="D6754" s="1">
        <f t="shared" si="1696"/>
        <v>108.53370621392986</v>
      </c>
      <c r="E6754" s="1">
        <f t="shared" si="1700"/>
        <v>-3626.191344786168</v>
      </c>
      <c r="F6754" s="1">
        <f t="shared" si="1701"/>
        <v>-142485622.89129469</v>
      </c>
      <c r="G6754" s="1">
        <f t="shared" si="1702"/>
        <v>85.961348676596657</v>
      </c>
      <c r="H6754" s="1">
        <f t="shared" si="1703"/>
        <v>155634886.5602968</v>
      </c>
      <c r="I6754" s="1">
        <f t="shared" si="1704"/>
        <v>76675.675403324247</v>
      </c>
      <c r="J6754" s="1">
        <f t="shared" si="1705"/>
        <v>-12084049.34799799</v>
      </c>
      <c r="K6754" s="1"/>
      <c r="L6754" s="1">
        <f t="shared" si="1697"/>
        <v>84.785858068219923</v>
      </c>
      <c r="M6754" s="1">
        <f t="shared" si="1706"/>
        <v>12.188022631270258</v>
      </c>
      <c r="N6754" s="1">
        <f t="shared" si="1693"/>
        <v>0.14277258674967827</v>
      </c>
      <c r="O6754" s="1">
        <f t="shared" si="1707"/>
        <v>0.14277258674967827</v>
      </c>
      <c r="P6754" s="1">
        <f t="shared" si="1694"/>
        <v>85.657396785243762</v>
      </c>
      <c r="Q6754">
        <f t="shared" si="1698"/>
        <v>11.99691676922502</v>
      </c>
      <c r="R6754">
        <f t="shared" si="1699"/>
        <v>-84.813109906764851</v>
      </c>
    </row>
    <row r="6755" spans="1:18" x14ac:dyDescent="0.25">
      <c r="A6755">
        <v>6740</v>
      </c>
      <c r="B6755" s="1">
        <f t="shared" si="1708"/>
        <v>134.80000000000001</v>
      </c>
      <c r="C6755" s="1">
        <f t="shared" si="1695"/>
        <v>27.606953888767343</v>
      </c>
      <c r="D6755" s="1">
        <f t="shared" si="1696"/>
        <v>112.74121360777809</v>
      </c>
      <c r="E6755" s="1">
        <f t="shared" si="1700"/>
        <v>-2776.2748512288254</v>
      </c>
      <c r="F6755" s="1">
        <f t="shared" si="1701"/>
        <v>-153747190.74864823</v>
      </c>
      <c r="G6755" s="1">
        <f t="shared" si="1702"/>
        <v>87.39304611123265</v>
      </c>
      <c r="H6755" s="1">
        <f t="shared" si="1703"/>
        <v>161454892.79821387</v>
      </c>
      <c r="I6755" s="1">
        <f t="shared" si="1704"/>
        <v>81392.503017418741</v>
      </c>
      <c r="J6755" s="1">
        <f t="shared" si="1705"/>
        <v>-12664243.210457861</v>
      </c>
      <c r="K6755" s="1"/>
      <c r="L6755" s="1">
        <f t="shared" si="1697"/>
        <v>79.226398550212465</v>
      </c>
      <c r="M6755" s="1">
        <f t="shared" si="1706"/>
        <v>10.613743829424834</v>
      </c>
      <c r="N6755" s="1">
        <f t="shared" si="1693"/>
        <v>0.13317433787607255</v>
      </c>
      <c r="O6755" s="1">
        <f t="shared" si="1707"/>
        <v>0.13317433787607255</v>
      </c>
      <c r="P6755" s="1">
        <f t="shared" si="1694"/>
        <v>79.93418408486923</v>
      </c>
      <c r="Q6755">
        <f t="shared" si="1698"/>
        <v>17.242629876550584</v>
      </c>
      <c r="R6755">
        <f t="shared" si="1699"/>
        <v>-78.05232539940144</v>
      </c>
    </row>
    <row r="6756" spans="1:18" x14ac:dyDescent="0.25">
      <c r="A6756">
        <v>6741</v>
      </c>
      <c r="B6756" s="1">
        <f t="shared" si="1708"/>
        <v>134.82</v>
      </c>
      <c r="C6756" s="1">
        <f t="shared" si="1695"/>
        <v>25.569348968267747</v>
      </c>
      <c r="D6756" s="1">
        <f t="shared" si="1696"/>
        <v>116.69102907201899</v>
      </c>
      <c r="E6756" s="1">
        <f t="shared" si="1700"/>
        <v>-1978.412127452164</v>
      </c>
      <c r="F6756" s="1">
        <f t="shared" si="1701"/>
        <v>-164708767.6321665</v>
      </c>
      <c r="G6756" s="1">
        <f t="shared" si="1702"/>
        <v>89.430651031732253</v>
      </c>
      <c r="H6756" s="1">
        <f t="shared" si="1703"/>
        <v>168622882.17821631</v>
      </c>
      <c r="I6756" s="1">
        <f t="shared" si="1704"/>
        <v>86458.550439385028</v>
      </c>
      <c r="J6756" s="1">
        <f t="shared" si="1705"/>
        <v>-13235175.302884324</v>
      </c>
      <c r="K6756" s="1"/>
      <c r="L6756" s="1">
        <f t="shared" si="1697"/>
        <v>71.69047018617367</v>
      </c>
      <c r="M6756" s="1">
        <f t="shared" si="1706"/>
        <v>8.662050899159965</v>
      </c>
      <c r="N6756" s="1">
        <f t="shared" si="1693"/>
        <v>0.12024282031060145</v>
      </c>
      <c r="O6756" s="1">
        <f t="shared" si="1707"/>
        <v>0.12024282031060145</v>
      </c>
      <c r="P6756" s="1">
        <f t="shared" si="1694"/>
        <v>72.211873270912264</v>
      </c>
      <c r="Q6756">
        <f t="shared" si="1698"/>
        <v>20.717379962520628</v>
      </c>
      <c r="R6756">
        <f t="shared" si="1699"/>
        <v>-69.176186717560853</v>
      </c>
    </row>
    <row r="6757" spans="1:18" x14ac:dyDescent="0.25">
      <c r="A6757">
        <v>6742</v>
      </c>
      <c r="B6757" s="1">
        <f t="shared" si="1708"/>
        <v>134.84</v>
      </c>
      <c r="C6757" s="1">
        <f t="shared" si="1695"/>
        <v>22.970557181189648</v>
      </c>
      <c r="D6757" s="1">
        <f t="shared" si="1696"/>
        <v>120.29646347872315</v>
      </c>
      <c r="E6757" s="1">
        <f t="shared" si="1700"/>
        <v>-1250.1143772979231</v>
      </c>
      <c r="F6757" s="1">
        <f t="shared" si="1701"/>
        <v>-175044108.46190012</v>
      </c>
      <c r="G6757" s="1">
        <f t="shared" si="1702"/>
        <v>92.029442818810352</v>
      </c>
      <c r="H6757" s="1">
        <f t="shared" si="1703"/>
        <v>176606894.41822708</v>
      </c>
      <c r="I6757" s="1">
        <f t="shared" si="1704"/>
        <v>91762.62988411382</v>
      </c>
      <c r="J6757" s="1">
        <f t="shared" si="1705"/>
        <v>-13773729.3138588</v>
      </c>
      <c r="K6757" s="1"/>
      <c r="L6757" s="1">
        <f t="shared" si="1697"/>
        <v>62.418547811312678</v>
      </c>
      <c r="M6757" s="1">
        <f t="shared" si="1706"/>
        <v>6.542999931862937</v>
      </c>
      <c r="N6757" s="1">
        <f t="shared" si="1693"/>
        <v>0.10444317707504422</v>
      </c>
      <c r="O6757" s="1">
        <f t="shared" si="1707"/>
        <v>0.10444317707504422</v>
      </c>
      <c r="P6757" s="1">
        <f t="shared" si="1694"/>
        <v>62.760544603926796</v>
      </c>
      <c r="Q6757">
        <f t="shared" si="1698"/>
        <v>22.207870303282419</v>
      </c>
      <c r="R6757">
        <f t="shared" si="1699"/>
        <v>-58.700054987828352</v>
      </c>
    </row>
    <row r="6758" spans="1:18" x14ac:dyDescent="0.25">
      <c r="A6758">
        <v>6743</v>
      </c>
      <c r="B6758" s="1">
        <f t="shared" si="1708"/>
        <v>134.86000000000001</v>
      </c>
      <c r="C6758" s="1">
        <f t="shared" si="1695"/>
        <v>19.867615874151483</v>
      </c>
      <c r="D6758" s="1">
        <f t="shared" si="1696"/>
        <v>123.47838605143092</v>
      </c>
      <c r="E6758" s="1">
        <f t="shared" si="1700"/>
        <v>-607.36601761095517</v>
      </c>
      <c r="F6758" s="1">
        <f t="shared" si="1701"/>
        <v>-184426645.39729369</v>
      </c>
      <c r="G6758" s="1">
        <f t="shared" si="1702"/>
        <v>95.132384125848517</v>
      </c>
      <c r="H6758" s="1">
        <f t="shared" si="1703"/>
        <v>184795538.87664229</v>
      </c>
      <c r="I6758" s="1">
        <f t="shared" si="1704"/>
        <v>97188.329325336817</v>
      </c>
      <c r="J6758" s="1">
        <f t="shared" si="1705"/>
        <v>-14258279.585286321</v>
      </c>
      <c r="K6758" s="1"/>
      <c r="L6758" s="1">
        <f t="shared" si="1697"/>
        <v>51.676860284148255</v>
      </c>
      <c r="M6758" s="1">
        <f t="shared" si="1706"/>
        <v>4.4692223205614141</v>
      </c>
      <c r="N6758" s="1">
        <f t="shared" si="1693"/>
        <v>8.6269358106540892E-2</v>
      </c>
      <c r="O6758" s="1">
        <f t="shared" si="1707"/>
        <v>8.6269358106540892E-2</v>
      </c>
      <c r="P6758" s="1">
        <f t="shared" si="1694"/>
        <v>51.869758404854593</v>
      </c>
      <c r="Q6758">
        <f t="shared" si="1698"/>
        <v>21.623450301028626</v>
      </c>
      <c r="R6758">
        <f t="shared" si="1699"/>
        <v>-47.147621722170982</v>
      </c>
    </row>
    <row r="6759" spans="1:18" x14ac:dyDescent="0.25">
      <c r="A6759">
        <v>6744</v>
      </c>
      <c r="B6759" s="1">
        <f t="shared" si="1708"/>
        <v>134.88</v>
      </c>
      <c r="C6759" s="1">
        <f t="shared" si="1695"/>
        <v>16.328627285953978</v>
      </c>
      <c r="D6759" s="1">
        <f t="shared" si="1696"/>
        <v>126.16696109895669</v>
      </c>
      <c r="E6759" s="1">
        <f t="shared" si="1700"/>
        <v>-64.273858010748881</v>
      </c>
      <c r="F6759" s="1">
        <f t="shared" si="1701"/>
        <v>-192545362.67435059</v>
      </c>
      <c r="G6759" s="1">
        <f t="shared" si="1702"/>
        <v>98.671372714046015</v>
      </c>
      <c r="H6759" s="1">
        <f t="shared" si="1703"/>
        <v>192549493.80317417</v>
      </c>
      <c r="I6759" s="1">
        <f t="shared" si="1704"/>
        <v>102616.56746487934</v>
      </c>
      <c r="J6759" s="1">
        <f t="shared" si="1705"/>
        <v>-14670021.866308194</v>
      </c>
      <c r="K6759" s="1"/>
      <c r="L6759" s="1">
        <f t="shared" si="1697"/>
        <v>39.752690829916411</v>
      </c>
      <c r="M6759" s="1">
        <f t="shared" si="1706"/>
        <v>2.6365914328952158</v>
      </c>
      <c r="N6759" s="1">
        <f t="shared" si="1693"/>
        <v>6.6227856285404202E-2</v>
      </c>
      <c r="O6759" s="1">
        <f t="shared" si="1707"/>
        <v>6.6227856285404202E-2</v>
      </c>
      <c r="P6759" s="1">
        <f t="shared" si="1694"/>
        <v>39.840030655145547</v>
      </c>
      <c r="Q6759">
        <f t="shared" si="1698"/>
        <v>18.976679105552847</v>
      </c>
      <c r="R6759">
        <f t="shared" si="1699"/>
        <v>-35.030182596267053</v>
      </c>
    </row>
    <row r="6760" spans="1:18" x14ac:dyDescent="0.25">
      <c r="A6760">
        <v>6745</v>
      </c>
      <c r="B6760" s="1">
        <f t="shared" si="1708"/>
        <v>134.9</v>
      </c>
      <c r="C6760" s="1">
        <f t="shared" si="1695"/>
        <v>12.431263864134657</v>
      </c>
      <c r="D6760" s="1">
        <f t="shared" si="1696"/>
        <v>128.30318074401333</v>
      </c>
      <c r="E6760" s="1">
        <f t="shared" si="1700"/>
        <v>367.24251029069273</v>
      </c>
      <c r="F6760" s="1">
        <f t="shared" si="1701"/>
        <v>-199120798.06251839</v>
      </c>
      <c r="G6760" s="1">
        <f t="shared" si="1702"/>
        <v>102.56873613586535</v>
      </c>
      <c r="H6760" s="1">
        <f t="shared" si="1703"/>
        <v>199255665.12388301</v>
      </c>
      <c r="I6760" s="1">
        <f t="shared" si="1704"/>
        <v>107928.2072861589</v>
      </c>
      <c r="J6760" s="1">
        <f t="shared" si="1705"/>
        <v>-14994099.293364963</v>
      </c>
      <c r="K6760" s="1"/>
      <c r="L6760" s="1">
        <f t="shared" si="1697"/>
        <v>26.950470082681772</v>
      </c>
      <c r="M6760" s="1">
        <f t="shared" si="1706"/>
        <v>1.2089524980399347</v>
      </c>
      <c r="N6760" s="1">
        <f t="shared" si="1693"/>
        <v>4.4828255682298306E-2</v>
      </c>
      <c r="O6760" s="1">
        <f t="shared" si="1707"/>
        <v>4.4828255682298306E-2</v>
      </c>
      <c r="P6760" s="1">
        <f t="shared" si="1694"/>
        <v>26.977572237324139</v>
      </c>
      <c r="Q6760">
        <f t="shared" si="1698"/>
        <v>14.365884443531488</v>
      </c>
      <c r="R6760">
        <f t="shared" si="1699"/>
        <v>-22.834420684027485</v>
      </c>
    </row>
    <row r="6761" spans="1:18" x14ac:dyDescent="0.25">
      <c r="A6761">
        <v>6746</v>
      </c>
      <c r="B6761" s="1">
        <f t="shared" si="1708"/>
        <v>134.91999999999999</v>
      </c>
      <c r="C6761" s="1">
        <f t="shared" si="1695"/>
        <v>8.2610635381014408</v>
      </c>
      <c r="D6761" s="1">
        <f t="shared" si="1696"/>
        <v>129.84016000682817</v>
      </c>
      <c r="E6761" s="1">
        <f t="shared" si="1700"/>
        <v>677.7123213792911</v>
      </c>
      <c r="F6761" s="1">
        <f t="shared" si="1701"/>
        <v>-203920018.65364239</v>
      </c>
      <c r="G6761" s="1">
        <f t="shared" si="1702"/>
        <v>106.73893646189856</v>
      </c>
      <c r="H6761" s="1">
        <f t="shared" si="1703"/>
        <v>204379312.64419168</v>
      </c>
      <c r="I6761" s="1">
        <f t="shared" si="1704"/>
        <v>113006.67083046385</v>
      </c>
      <c r="J6761" s="1">
        <f t="shared" si="1705"/>
        <v>-15220436.608906241</v>
      </c>
      <c r="K6761" s="1"/>
      <c r="L6761" s="1">
        <f t="shared" si="1697"/>
        <v>13.587595582591833</v>
      </c>
      <c r="M6761" s="1">
        <f t="shared" si="1706"/>
        <v>0.30683871048228184</v>
      </c>
      <c r="N6761" s="1">
        <f t="shared" si="1693"/>
        <v>2.2578429436321219E-2</v>
      </c>
      <c r="O6761" s="1">
        <f t="shared" si="1707"/>
        <v>2.2578429436321219E-2</v>
      </c>
      <c r="P6761" s="1">
        <f t="shared" si="1694"/>
        <v>13.591059697842532</v>
      </c>
      <c r="Q6761">
        <f t="shared" si="1698"/>
        <v>7.9610658950896651</v>
      </c>
      <c r="R6761">
        <f t="shared" si="1699"/>
        <v>-11.015368061229715</v>
      </c>
    </row>
    <row r="6762" spans="1:18" x14ac:dyDescent="0.25">
      <c r="A6762">
        <v>6747</v>
      </c>
      <c r="B6762" s="1">
        <f t="shared" si="1708"/>
        <v>134.94</v>
      </c>
      <c r="C6762" s="1">
        <f t="shared" si="1695"/>
        <v>3.9095523633855258</v>
      </c>
      <c r="D6762" s="1">
        <f t="shared" si="1696"/>
        <v>130.74416581983678</v>
      </c>
      <c r="E6762" s="1">
        <f t="shared" si="1700"/>
        <v>860.32149560702965</v>
      </c>
      <c r="F6762" s="1">
        <f t="shared" si="1701"/>
        <v>-206769470.29310849</v>
      </c>
      <c r="G6762" s="1">
        <f t="shared" si="1702"/>
        <v>111.09044763661447</v>
      </c>
      <c r="H6762" s="1">
        <f t="shared" si="1703"/>
        <v>207509623.36891201</v>
      </c>
      <c r="I6762" s="1">
        <f t="shared" si="1704"/>
        <v>117740.49780811343</v>
      </c>
      <c r="J6762" s="1">
        <f t="shared" si="1705"/>
        <v>-15344219.944017433</v>
      </c>
      <c r="K6762" s="1"/>
      <c r="L6762" s="1">
        <f t="shared" si="1697"/>
        <v>-1.0770590886231234E-2</v>
      </c>
      <c r="M6762" s="1">
        <f t="shared" si="1706"/>
        <v>1.9270038364993525E-7</v>
      </c>
      <c r="N6762" s="1">
        <f t="shared" si="1693"/>
        <v>-1.7891347435331134E-5</v>
      </c>
      <c r="O6762" s="1">
        <f t="shared" si="1707"/>
        <v>3.141574762652565</v>
      </c>
      <c r="P6762" s="1">
        <f t="shared" si="1694"/>
        <v>1.0770590887955069E-2</v>
      </c>
      <c r="Q6762">
        <f t="shared" si="1698"/>
        <v>-6.8535274198450163E-3</v>
      </c>
      <c r="R6762">
        <f t="shared" si="1699"/>
        <v>8.3087177097993445E-3</v>
      </c>
    </row>
    <row r="6763" spans="1:18" x14ac:dyDescent="0.25">
      <c r="A6763">
        <v>6748</v>
      </c>
      <c r="B6763" s="1">
        <f t="shared" si="1708"/>
        <v>134.96</v>
      </c>
      <c r="C6763" s="1">
        <f t="shared" si="1695"/>
        <v>-0.52776425922233694</v>
      </c>
      <c r="D6763" s="1">
        <f t="shared" si="1696"/>
        <v>130.99535738888082</v>
      </c>
      <c r="E6763" s="1">
        <f t="shared" si="1700"/>
        <v>911.06219255392716</v>
      </c>
      <c r="F6763" s="1">
        <f t="shared" si="1701"/>
        <v>-207564743.12040165</v>
      </c>
      <c r="G6763" s="1">
        <f t="shared" si="1702"/>
        <v>115.52776425922234</v>
      </c>
      <c r="H6763" s="1">
        <f t="shared" si="1703"/>
        <v>208394777.43910283</v>
      </c>
      <c r="I6763" s="1">
        <f t="shared" si="1704"/>
        <v>122025.79188870025</v>
      </c>
      <c r="J6763" s="1">
        <f t="shared" si="1705"/>
        <v>-15365989.052017922</v>
      </c>
      <c r="K6763" s="1"/>
      <c r="L6763" s="1">
        <f t="shared" si="1697"/>
        <v>-13.518411933876328</v>
      </c>
      <c r="M6763" s="1">
        <f t="shared" si="1706"/>
        <v>0.30372044405663701</v>
      </c>
      <c r="N6763" s="1">
        <f t="shared" si="1693"/>
        <v>-2.2463389757016235E-2</v>
      </c>
      <c r="O6763" s="1">
        <f t="shared" si="1707"/>
        <v>3.119129264242984</v>
      </c>
      <c r="P6763" s="1">
        <f t="shared" si="1694"/>
        <v>13.521823372685649</v>
      </c>
      <c r="Q6763">
        <f t="shared" si="1698"/>
        <v>-9.2542293888077953</v>
      </c>
      <c r="R6763">
        <f t="shared" si="1699"/>
        <v>9.8589525681704142</v>
      </c>
    </row>
    <row r="6764" spans="1:18" x14ac:dyDescent="0.25">
      <c r="A6764">
        <v>6749</v>
      </c>
      <c r="B6764" s="1">
        <f t="shared" si="1708"/>
        <v>134.97999999999999</v>
      </c>
      <c r="C6764" s="1">
        <f t="shared" si="1695"/>
        <v>-4.9534977018525641</v>
      </c>
      <c r="D6764" s="1">
        <f t="shared" si="1696"/>
        <v>130.58822165182863</v>
      </c>
      <c r="E6764" s="1">
        <f t="shared" si="1700"/>
        <v>828.82077366938393</v>
      </c>
      <c r="F6764" s="1">
        <f t="shared" si="1701"/>
        <v>-206276518.83912748</v>
      </c>
      <c r="G6764" s="1">
        <f t="shared" si="1702"/>
        <v>119.95349770185257</v>
      </c>
      <c r="H6764" s="1">
        <f t="shared" si="1703"/>
        <v>206963462.7139934</v>
      </c>
      <c r="I6764" s="1">
        <f t="shared" si="1704"/>
        <v>125768.50098038191</v>
      </c>
      <c r="J6764" s="1">
        <f t="shared" si="1705"/>
        <v>-15291341.140373761</v>
      </c>
      <c r="K6764" s="1"/>
      <c r="L6764" s="1">
        <f t="shared" si="1697"/>
        <v>-26.616519237250717</v>
      </c>
      <c r="M6764" s="1">
        <f t="shared" si="1706"/>
        <v>1.1791186329860466</v>
      </c>
      <c r="N6764" s="1">
        <f t="shared" si="1693"/>
        <v>-4.4271310773728055E-2</v>
      </c>
      <c r="O6764" s="1">
        <f t="shared" si="1707"/>
        <v>3.0973213432262718</v>
      </c>
      <c r="P6764" s="1">
        <f t="shared" si="1694"/>
        <v>26.642624064787469</v>
      </c>
      <c r="Q6764">
        <f t="shared" si="1698"/>
        <v>-19.451633603263296</v>
      </c>
      <c r="R6764">
        <f t="shared" si="1699"/>
        <v>18.206135427981156</v>
      </c>
    </row>
    <row r="6765" spans="1:18" x14ac:dyDescent="0.25">
      <c r="A6765">
        <v>6750</v>
      </c>
      <c r="B6765" s="1">
        <f t="shared" si="1708"/>
        <v>135</v>
      </c>
      <c r="C6765" s="1">
        <f t="shared" si="1695"/>
        <v>-9.270513560110091</v>
      </c>
      <c r="D6765" s="1">
        <f t="shared" si="1696"/>
        <v>129.53169427727374</v>
      </c>
      <c r="E6765" s="1">
        <f t="shared" si="1700"/>
        <v>615.40224400929765</v>
      </c>
      <c r="F6765" s="1">
        <f t="shared" si="1701"/>
        <v>-202952250.01103809</v>
      </c>
      <c r="G6765" s="1">
        <f t="shared" si="1702"/>
        <v>124.27051356011009</v>
      </c>
      <c r="H6765" s="1">
        <f t="shared" si="1703"/>
        <v>203330969.93296978</v>
      </c>
      <c r="I6765" s="1">
        <f t="shared" si="1704"/>
        <v>128886.48145133848</v>
      </c>
      <c r="J6765" s="1">
        <f t="shared" si="1705"/>
        <v>-15130277.624917503</v>
      </c>
      <c r="K6765" s="1"/>
      <c r="L6765" s="1">
        <f t="shared" si="1697"/>
        <v>-39.003841208349094</v>
      </c>
      <c r="M6765" s="1">
        <f t="shared" si="1706"/>
        <v>2.5377739629453799</v>
      </c>
      <c r="N6765" s="1">
        <f t="shared" si="1693"/>
        <v>-6.4973136003346685E-2</v>
      </c>
      <c r="O6765" s="1">
        <f t="shared" si="1707"/>
        <v>3.0766195179966536</v>
      </c>
      <c r="P6765" s="1">
        <f t="shared" si="1694"/>
        <v>39.08631379003544</v>
      </c>
      <c r="Q6765">
        <f t="shared" si="1698"/>
        <v>-30.231082754023365</v>
      </c>
      <c r="R6765">
        <f t="shared" si="1699"/>
        <v>24.775422523390105</v>
      </c>
    </row>
    <row r="6766" spans="1:18" x14ac:dyDescent="0.25">
      <c r="A6766">
        <v>6751</v>
      </c>
      <c r="B6766" s="1">
        <f t="shared" si="1708"/>
        <v>135.02000000000001</v>
      </c>
      <c r="C6766" s="1">
        <f t="shared" si="1695"/>
        <v>-13.384063523994797</v>
      </c>
      <c r="D6766" s="1">
        <f t="shared" si="1696"/>
        <v>127.84896354769904</v>
      </c>
      <c r="E6766" s="1">
        <f t="shared" si="1700"/>
        <v>275.4906366352061</v>
      </c>
      <c r="F6766" s="1">
        <f t="shared" si="1701"/>
        <v>-197713444.08075175</v>
      </c>
      <c r="G6766" s="1">
        <f t="shared" si="1702"/>
        <v>128.3840635239948</v>
      </c>
      <c r="H6766" s="1">
        <f t="shared" si="1703"/>
        <v>197789339.17162541</v>
      </c>
      <c r="I6766" s="1">
        <f t="shared" si="1704"/>
        <v>131311.30098861604</v>
      </c>
      <c r="J6766" s="1">
        <f t="shared" si="1705"/>
        <v>-14896254.452227049</v>
      </c>
      <c r="K6766" s="1"/>
      <c r="L6766" s="1">
        <f t="shared" si="1697"/>
        <v>-50.408005927284393</v>
      </c>
      <c r="M6766" s="1">
        <f t="shared" si="1706"/>
        <v>4.2508922701959477</v>
      </c>
      <c r="N6766" s="1">
        <f t="shared" si="1693"/>
        <v>-8.4130650131674589E-2</v>
      </c>
      <c r="O6766" s="1">
        <f t="shared" si="1707"/>
        <v>3.0574620038683253</v>
      </c>
      <c r="P6766" s="1">
        <f t="shared" si="1694"/>
        <v>50.58692663779793</v>
      </c>
      <c r="Q6766">
        <f t="shared" si="1698"/>
        <v>-41.195158295506076</v>
      </c>
      <c r="R6766">
        <f t="shared" si="1699"/>
        <v>29.359769748180014</v>
      </c>
    </row>
    <row r="6767" spans="1:18" x14ac:dyDescent="0.25">
      <c r="A6767">
        <v>6752</v>
      </c>
      <c r="B6767" s="1">
        <f t="shared" si="1708"/>
        <v>135.04</v>
      </c>
      <c r="C6767" s="1">
        <f t="shared" si="1695"/>
        <v>-17.203864879712235</v>
      </c>
      <c r="D6767" s="1">
        <f t="shared" si="1696"/>
        <v>125.57696143140164</v>
      </c>
      <c r="E6767" s="1">
        <f t="shared" si="1700"/>
        <v>-183.45379085686909</v>
      </c>
      <c r="F6767" s="1">
        <f t="shared" si="1701"/>
        <v>-190748757.93938982</v>
      </c>
      <c r="G6767" s="1">
        <f t="shared" si="1702"/>
        <v>132.20386487971223</v>
      </c>
      <c r="H6767" s="1">
        <f t="shared" si="1703"/>
        <v>190782413.23276958</v>
      </c>
      <c r="I6767" s="1">
        <f t="shared" si="1704"/>
        <v>132989.74052590778</v>
      </c>
      <c r="J6767" s="1">
        <f t="shared" si="1705"/>
        <v>-14605020.583668686</v>
      </c>
      <c r="K6767" s="1"/>
      <c r="L6767" s="1">
        <f t="shared" si="1697"/>
        <v>-60.596880423885246</v>
      </c>
      <c r="M6767" s="1">
        <f t="shared" si="1706"/>
        <v>6.1627260964222046</v>
      </c>
      <c r="N6767" s="1">
        <f t="shared" si="1693"/>
        <v>-0.10135191746955435</v>
      </c>
      <c r="O6767" s="1">
        <f t="shared" si="1707"/>
        <v>3.0402407365304458</v>
      </c>
      <c r="P6767" s="1">
        <f t="shared" si="1694"/>
        <v>60.909450088193786</v>
      </c>
      <c r="Q6767">
        <f t="shared" si="1698"/>
        <v>-51.929310524915728</v>
      </c>
      <c r="R6767">
        <f t="shared" si="1699"/>
        <v>31.832496264871317</v>
      </c>
    </row>
    <row r="6768" spans="1:18" x14ac:dyDescent="0.25">
      <c r="A6768">
        <v>6753</v>
      </c>
      <c r="B6768" s="1">
        <f t="shared" si="1708"/>
        <v>135.06</v>
      </c>
      <c r="C6768" s="1">
        <f t="shared" si="1695"/>
        <v>-20.646082002183597</v>
      </c>
      <c r="D6768" s="1">
        <f t="shared" si="1696"/>
        <v>122.76555301294022</v>
      </c>
      <c r="E6768" s="1">
        <f t="shared" si="1700"/>
        <v>-751.35829138607733</v>
      </c>
      <c r="F6768" s="1">
        <f t="shared" si="1701"/>
        <v>-182303424.65550742</v>
      </c>
      <c r="G6768" s="1">
        <f t="shared" si="1702"/>
        <v>135.64608200218359</v>
      </c>
      <c r="H6768" s="1">
        <f t="shared" si="1703"/>
        <v>182867963.93754202</v>
      </c>
      <c r="I6768" s="1">
        <f t="shared" si="1704"/>
        <v>133884.96227646459</v>
      </c>
      <c r="J6768" s="1">
        <f t="shared" si="1705"/>
        <v>-14273345.759672696</v>
      </c>
      <c r="K6768" s="1"/>
      <c r="L6768" s="1">
        <f t="shared" si="1697"/>
        <v>-69.388210266897147</v>
      </c>
      <c r="M6768" s="1">
        <f t="shared" si="1706"/>
        <v>8.1070566299746361</v>
      </c>
      <c r="N6768" s="1">
        <f t="shared" si="1693"/>
        <v>-0.11630890623918509</v>
      </c>
      <c r="O6768" s="1">
        <f t="shared" si="1707"/>
        <v>3.025283747760815</v>
      </c>
      <c r="P6768" s="1">
        <f t="shared" si="1694"/>
        <v>69.860203916426883</v>
      </c>
      <c r="Q6768">
        <f t="shared" si="1698"/>
        <v>-62.017838762440881</v>
      </c>
      <c r="R6768">
        <f t="shared" si="1699"/>
        <v>32.159536167062981</v>
      </c>
    </row>
    <row r="6769" spans="1:18" x14ac:dyDescent="0.25">
      <c r="A6769">
        <v>6754</v>
      </c>
      <c r="B6769" s="1">
        <f t="shared" si="1708"/>
        <v>135.08000000000001</v>
      </c>
      <c r="C6769" s="1">
        <f t="shared" si="1695"/>
        <v>-23.635166349147863</v>
      </c>
      <c r="D6769" s="1">
        <f t="shared" si="1696"/>
        <v>119.47644207222019</v>
      </c>
      <c r="E6769" s="1">
        <f t="shared" si="1700"/>
        <v>-1415.7587014115215</v>
      </c>
      <c r="F6769" s="1">
        <f t="shared" si="1701"/>
        <v>-172665806.06302178</v>
      </c>
      <c r="G6769" s="1">
        <f t="shared" si="1702"/>
        <v>138.63516634914785</v>
      </c>
      <c r="H6769" s="1">
        <f t="shared" si="1703"/>
        <v>174670178.76364422</v>
      </c>
      <c r="I6769" s="1">
        <f t="shared" si="1704"/>
        <v>133977.31823556992</v>
      </c>
      <c r="J6769" s="1">
        <f t="shared" si="1705"/>
        <v>-13917746.365739418</v>
      </c>
      <c r="K6769" s="1"/>
      <c r="L6769" s="1">
        <f t="shared" si="1697"/>
        <v>-76.655475174910094</v>
      </c>
      <c r="M6769" s="1">
        <f t="shared" si="1706"/>
        <v>9.9245147290677096</v>
      </c>
      <c r="N6769" s="1">
        <f t="shared" si="1693"/>
        <v>-0.12875288339535246</v>
      </c>
      <c r="O6769" s="1">
        <f t="shared" si="1707"/>
        <v>3.0128397706046477</v>
      </c>
      <c r="P6769" s="1">
        <f t="shared" si="1694"/>
        <v>77.295264194507666</v>
      </c>
      <c r="Q6769">
        <f t="shared" si="1698"/>
        <v>-71.062802154323577</v>
      </c>
      <c r="R6769">
        <f t="shared" si="1699"/>
        <v>30.407828216993764</v>
      </c>
    </row>
    <row r="6770" spans="1:18" x14ac:dyDescent="0.25">
      <c r="A6770">
        <v>6755</v>
      </c>
      <c r="B6770" s="1">
        <f t="shared" si="1708"/>
        <v>135.1</v>
      </c>
      <c r="C6770" s="1">
        <f t="shared" si="1695"/>
        <v>-26.10551457337959</v>
      </c>
      <c r="D6770" s="1">
        <f t="shared" si="1696"/>
        <v>115.78181683214434</v>
      </c>
      <c r="E6770" s="1">
        <f t="shared" si="1700"/>
        <v>-2162.0729999068426</v>
      </c>
      <c r="F6770" s="1">
        <f t="shared" si="1701"/>
        <v>-162152070.5018861</v>
      </c>
      <c r="G6770" s="1">
        <f t="shared" si="1702"/>
        <v>141.10551457337959</v>
      </c>
      <c r="H6770" s="1">
        <f t="shared" si="1703"/>
        <v>166826630.15881228</v>
      </c>
      <c r="I6770" s="1">
        <f t="shared" si="1704"/>
        <v>133264.78140788188</v>
      </c>
      <c r="J6770" s="1">
        <f t="shared" si="1705"/>
        <v>-13553316.473024307</v>
      </c>
      <c r="K6770" s="1"/>
      <c r="L6770" s="1">
        <f t="shared" si="1697"/>
        <v>-82.32827679154272</v>
      </c>
      <c r="M6770" s="1">
        <f t="shared" si="1706"/>
        <v>11.47788540331652</v>
      </c>
      <c r="N6770" s="1">
        <f t="shared" si="1693"/>
        <v>-0.13852319782661648</v>
      </c>
      <c r="O6770" s="1">
        <f t="shared" si="1707"/>
        <v>3.0030694561733835</v>
      </c>
      <c r="P6770" s="1">
        <f t="shared" si="1694"/>
        <v>83.124527143295907</v>
      </c>
      <c r="Q6770">
        <f t="shared" si="1698"/>
        <v>-78.703826122300057</v>
      </c>
      <c r="R6770">
        <f t="shared" si="1699"/>
        <v>26.746864610778172</v>
      </c>
    </row>
    <row r="6771" spans="1:18" x14ac:dyDescent="0.25">
      <c r="A6771">
        <v>6756</v>
      </c>
      <c r="B6771" s="1">
        <f t="shared" si="1708"/>
        <v>135.12</v>
      </c>
      <c r="C6771" s="1">
        <f t="shared" si="1695"/>
        <v>-28.002908361350077</v>
      </c>
      <c r="D6771" s="1">
        <f t="shared" si="1696"/>
        <v>111.76276559745821</v>
      </c>
      <c r="E6771" s="1">
        <f t="shared" si="1700"/>
        <v>-2973.9213493134412</v>
      </c>
      <c r="F6771" s="1">
        <f t="shared" si="1701"/>
        <v>-151090117.20221192</v>
      </c>
      <c r="G6771" s="1">
        <f t="shared" si="1702"/>
        <v>143.00290836135008</v>
      </c>
      <c r="H6771" s="1">
        <f t="shared" si="1703"/>
        <v>159934325.3941142</v>
      </c>
      <c r="I6771" s="1">
        <f t="shared" si="1704"/>
        <v>131762.9902951883</v>
      </c>
      <c r="J6771" s="1">
        <f t="shared" si="1705"/>
        <v>-13192760.120831929</v>
      </c>
      <c r="K6771" s="1"/>
      <c r="L6771" s="1">
        <f t="shared" si="1697"/>
        <v>-86.386738800367567</v>
      </c>
      <c r="M6771" s="1">
        <f t="shared" si="1706"/>
        <v>12.662816550766252</v>
      </c>
      <c r="N6771" s="1">
        <f t="shared" si="1693"/>
        <v>-0.14554635258911938</v>
      </c>
      <c r="O6771" s="1">
        <f t="shared" si="1707"/>
        <v>2.9960463014108809</v>
      </c>
      <c r="P6771" s="1">
        <f t="shared" si="1694"/>
        <v>87.309882393468442</v>
      </c>
      <c r="Q6771">
        <f t="shared" si="1698"/>
        <v>-84.636057493068662</v>
      </c>
      <c r="R6771">
        <f t="shared" si="1699"/>
        <v>21.441859424762253</v>
      </c>
    </row>
    <row r="6772" spans="1:18" x14ac:dyDescent="0.25">
      <c r="A6772">
        <v>6757</v>
      </c>
      <c r="B6772" s="1">
        <f t="shared" si="1708"/>
        <v>135.13999999999999</v>
      </c>
      <c r="C6772" s="1">
        <f t="shared" si="1695"/>
        <v>-29.285704397225384</v>
      </c>
      <c r="D6772" s="1">
        <f t="shared" si="1696"/>
        <v>107.50749705788131</v>
      </c>
      <c r="E6772" s="1">
        <f t="shared" si="1700"/>
        <v>-3833.4855943079747</v>
      </c>
      <c r="F6772" s="1">
        <f t="shared" si="1701"/>
        <v>-139803897.82847473</v>
      </c>
      <c r="G6772" s="1">
        <f t="shared" si="1702"/>
        <v>144.28570439722537</v>
      </c>
      <c r="H6772" s="1">
        <f t="shared" si="1703"/>
        <v>154499509.63024148</v>
      </c>
      <c r="I6772" s="1">
        <f t="shared" si="1704"/>
        <v>129504.90566821543</v>
      </c>
      <c r="J6772" s="1">
        <f t="shared" si="1705"/>
        <v>-12845701.646843698</v>
      </c>
      <c r="K6772" s="1"/>
      <c r="L6772" s="1">
        <f t="shared" si="1697"/>
        <v>-88.850957158685901</v>
      </c>
      <c r="M6772" s="1">
        <f t="shared" si="1706"/>
        <v>13.41260908728043</v>
      </c>
      <c r="N6772" s="1">
        <f t="shared" si="1693"/>
        <v>-0.14982504363713758</v>
      </c>
      <c r="O6772" s="1">
        <f t="shared" si="1707"/>
        <v>2.9917676103628623</v>
      </c>
      <c r="P6772" s="1">
        <f t="shared" si="1694"/>
        <v>89.85761331430318</v>
      </c>
      <c r="Q6772">
        <f t="shared" si="1698"/>
        <v>-88.623855068179964</v>
      </c>
      <c r="R6772">
        <f t="shared" si="1699"/>
        <v>14.839237965511149</v>
      </c>
    </row>
    <row r="6773" spans="1:18" x14ac:dyDescent="0.25">
      <c r="A6773">
        <v>6758</v>
      </c>
      <c r="B6773" s="1">
        <f t="shared" si="1708"/>
        <v>135.16</v>
      </c>
      <c r="C6773" s="1">
        <f t="shared" si="1695"/>
        <v>-29.925748335402876</v>
      </c>
      <c r="D6773" s="1">
        <f t="shared" si="1696"/>
        <v>103.10940431547203</v>
      </c>
      <c r="E6773" s="1">
        <f t="shared" si="1700"/>
        <v>-4721.9003282746489</v>
      </c>
      <c r="F6773" s="1">
        <f t="shared" si="1701"/>
        <v>-128599219.82829379</v>
      </c>
      <c r="G6773" s="1">
        <f t="shared" si="1702"/>
        <v>144.92574833540289</v>
      </c>
      <c r="H6773" s="1">
        <f t="shared" si="1703"/>
        <v>150895562.53845403</v>
      </c>
      <c r="I6773" s="1">
        <f t="shared" si="1704"/>
        <v>126540.08715547205</v>
      </c>
      <c r="J6773" s="1">
        <f t="shared" si="1705"/>
        <v>-12518325.072189718</v>
      </c>
      <c r="K6773" s="1"/>
      <c r="L6773" s="1">
        <f t="shared" si="1697"/>
        <v>-89.767775333833285</v>
      </c>
      <c r="M6773" s="1">
        <f t="shared" si="1706"/>
        <v>13.697465184147006</v>
      </c>
      <c r="N6773" s="1">
        <f t="shared" si="1693"/>
        <v>-0.15141981396945825</v>
      </c>
      <c r="O6773" s="1">
        <f t="shared" si="1707"/>
        <v>2.9901728400305418</v>
      </c>
      <c r="P6773" s="1">
        <f t="shared" si="1694"/>
        <v>90.806795124905094</v>
      </c>
      <c r="Q6773">
        <f t="shared" si="1698"/>
        <v>-90.509081530957246</v>
      </c>
      <c r="R6773">
        <f t="shared" si="1699"/>
        <v>7.3471219725156267</v>
      </c>
    </row>
    <row r="6774" spans="1:18" x14ac:dyDescent="0.25">
      <c r="A6774">
        <v>6759</v>
      </c>
      <c r="B6774" s="1">
        <f t="shared" si="1708"/>
        <v>135.18</v>
      </c>
      <c r="C6774" s="1">
        <f t="shared" si="1695"/>
        <v>-29.90899272193111</v>
      </c>
      <c r="D6774" s="1">
        <f t="shared" si="1696"/>
        <v>98.665015126500393</v>
      </c>
      <c r="E6774" s="1">
        <f t="shared" si="1700"/>
        <v>-5619.6669444469189</v>
      </c>
      <c r="F6774" s="1">
        <f t="shared" si="1701"/>
        <v>-117751961.89910223</v>
      </c>
      <c r="G6774" s="1">
        <f t="shared" si="1702"/>
        <v>144.9089927219311</v>
      </c>
      <c r="H6774" s="1">
        <f t="shared" si="1703"/>
        <v>149332618.46561161</v>
      </c>
      <c r="I6774" s="1">
        <f t="shared" si="1704"/>
        <v>122933.60552638893</v>
      </c>
      <c r="J6774" s="1">
        <f t="shared" si="1705"/>
        <v>-12213363.498529689</v>
      </c>
      <c r="K6774" s="1"/>
      <c r="L6774" s="1">
        <f t="shared" si="1697"/>
        <v>-89.197531468503456</v>
      </c>
      <c r="M6774" s="1">
        <f t="shared" si="1706"/>
        <v>13.519913072356701</v>
      </c>
      <c r="N6774" s="1">
        <f t="shared" si="1693"/>
        <v>-0.15042771076962724</v>
      </c>
      <c r="O6774" s="1">
        <f t="shared" si="1707"/>
        <v>2.9911649432303729</v>
      </c>
      <c r="P6774" s="1">
        <f t="shared" si="1694"/>
        <v>90.216338152015155</v>
      </c>
      <c r="Q6774">
        <f t="shared" si="1698"/>
        <v>-90.214436618069854</v>
      </c>
      <c r="R6774">
        <f t="shared" si="1699"/>
        <v>-0.58574332518757499</v>
      </c>
    </row>
    <row r="6775" spans="1:18" x14ac:dyDescent="0.25">
      <c r="A6775">
        <v>6760</v>
      </c>
      <c r="B6775" s="1">
        <f t="shared" si="1708"/>
        <v>135.19999999999999</v>
      </c>
      <c r="C6775" s="1">
        <f t="shared" si="1695"/>
        <v>-29.235805302983557</v>
      </c>
      <c r="D6775" s="1">
        <f t="shared" si="1696"/>
        <v>94.271873344976456</v>
      </c>
      <c r="E6775" s="1">
        <f t="shared" si="1700"/>
        <v>-6507.0815843147557</v>
      </c>
      <c r="F6775" s="1">
        <f t="shared" si="1701"/>
        <v>-107499403.11363663</v>
      </c>
      <c r="G6775" s="1">
        <f t="shared" si="1702"/>
        <v>144.23580530298355</v>
      </c>
      <c r="H6775" s="1">
        <f t="shared" si="1703"/>
        <v>149841513.85856485</v>
      </c>
      <c r="I6775" s="1">
        <f t="shared" si="1704"/>
        <v>118764.61454148583</v>
      </c>
      <c r="J6775" s="1">
        <f t="shared" si="1705"/>
        <v>-11930427.825596992</v>
      </c>
      <c r="K6775" s="1"/>
      <c r="L6775" s="1">
        <f t="shared" si="1697"/>
        <v>-87.202924507931542</v>
      </c>
      <c r="M6775" s="1">
        <f t="shared" si="1706"/>
        <v>12.908608324955367</v>
      </c>
      <c r="N6775" s="1">
        <f t="shared" si="1693"/>
        <v>-0.14696228718594126</v>
      </c>
      <c r="O6775" s="1">
        <f t="shared" si="1707"/>
        <v>2.994630366814059</v>
      </c>
      <c r="P6775" s="1">
        <f t="shared" si="1694"/>
        <v>88.153174710971783</v>
      </c>
      <c r="Q6775">
        <f t="shared" si="1698"/>
        <v>-87.743409135850541</v>
      </c>
      <c r="R6775">
        <f t="shared" si="1699"/>
        <v>-8.489780023172278</v>
      </c>
    </row>
    <row r="6776" spans="1:18" x14ac:dyDescent="0.25">
      <c r="A6776">
        <v>6761</v>
      </c>
      <c r="B6776" s="1">
        <f t="shared" si="1708"/>
        <v>135.22</v>
      </c>
      <c r="C6776" s="1">
        <f t="shared" si="1695"/>
        <v>-27.920960953692983</v>
      </c>
      <c r="D6776" s="1">
        <f t="shared" si="1696"/>
        <v>90.026398065249865</v>
      </c>
      <c r="E6776" s="1">
        <f t="shared" si="1700"/>
        <v>-7364.6675908195275</v>
      </c>
      <c r="F6776" s="1">
        <f t="shared" si="1701"/>
        <v>-98035084.408699766</v>
      </c>
      <c r="G6776" s="1">
        <f t="shared" si="1702"/>
        <v>142.920960953693</v>
      </c>
      <c r="H6776" s="1">
        <f t="shared" si="1703"/>
        <v>152273413.13196728</v>
      </c>
      <c r="I6776" s="1">
        <f t="shared" si="1704"/>
        <v>114124.61371411946</v>
      </c>
      <c r="J6776" s="1">
        <f t="shared" si="1705"/>
        <v>-11666633.637452383</v>
      </c>
      <c r="K6776" s="1"/>
      <c r="L6776" s="1">
        <f t="shared" si="1697"/>
        <v>-83.841215970577224</v>
      </c>
      <c r="M6776" s="1">
        <f t="shared" si="1706"/>
        <v>11.912382650908</v>
      </c>
      <c r="N6776" s="1">
        <f t="shared" si="1693"/>
        <v>-0.14113797536574552</v>
      </c>
      <c r="O6776" s="1">
        <f t="shared" si="1707"/>
        <v>3.0004546786342545</v>
      </c>
      <c r="P6776" s="1">
        <f t="shared" si="1694"/>
        <v>84.683259005819011</v>
      </c>
      <c r="Q6776">
        <f t="shared" si="1698"/>
        <v>-83.178777222981225</v>
      </c>
      <c r="R6776">
        <f t="shared" si="1699"/>
        <v>-15.891676297240849</v>
      </c>
    </row>
    <row r="6777" spans="1:18" x14ac:dyDescent="0.25">
      <c r="A6777">
        <v>6762</v>
      </c>
      <c r="B6777" s="1">
        <f t="shared" si="1708"/>
        <v>135.24</v>
      </c>
      <c r="C6777" s="1">
        <f t="shared" si="1695"/>
        <v>-25.993317404513821</v>
      </c>
      <c r="D6777" s="1">
        <f t="shared" si="1696"/>
        <v>86.021767450456679</v>
      </c>
      <c r="E6777" s="1">
        <f t="shared" si="1700"/>
        <v>-8173.6029750077514</v>
      </c>
      <c r="F6777" s="1">
        <f t="shared" si="1701"/>
        <v>-89507309.173234224</v>
      </c>
      <c r="G6777" s="1">
        <f t="shared" si="1702"/>
        <v>140.99331740451382</v>
      </c>
      <c r="H6777" s="1">
        <f t="shared" si="1703"/>
        <v>156315094.76628977</v>
      </c>
      <c r="I6777" s="1">
        <f t="shared" si="1704"/>
        <v>109115.44011212171</v>
      </c>
      <c r="J6777" s="1">
        <f t="shared" si="1705"/>
        <v>-11417458.511651397</v>
      </c>
      <c r="K6777" s="1"/>
      <c r="L6777" s="1">
        <f t="shared" si="1697"/>
        <v>-79.160129948589059</v>
      </c>
      <c r="M6777" s="1">
        <f t="shared" si="1706"/>
        <v>10.595671818544531</v>
      </c>
      <c r="N6777" s="1">
        <f t="shared" si="1693"/>
        <v>-0.13306023719482687</v>
      </c>
      <c r="O6777" s="1">
        <f t="shared" si="1707"/>
        <v>3.0085324168051732</v>
      </c>
      <c r="P6777" s="1">
        <f t="shared" si="1694"/>
        <v>79.866103165008653</v>
      </c>
      <c r="Q6777">
        <f t="shared" si="1698"/>
        <v>-76.681255045471488</v>
      </c>
      <c r="R6777">
        <f t="shared" si="1699"/>
        <v>-22.32889516781248</v>
      </c>
    </row>
    <row r="6778" spans="1:18" x14ac:dyDescent="0.25">
      <c r="A6778">
        <v>6763</v>
      </c>
      <c r="B6778" s="1">
        <f t="shared" si="1708"/>
        <v>135.26</v>
      </c>
      <c r="C6778" s="1">
        <f t="shared" si="1695"/>
        <v>-23.4951818821431</v>
      </c>
      <c r="D6778" s="1">
        <f t="shared" si="1696"/>
        <v>82.34587369172668</v>
      </c>
      <c r="E6778" s="1">
        <f t="shared" si="1700"/>
        <v>-8916.1335142712105</v>
      </c>
      <c r="F6778" s="1">
        <f t="shared" si="1701"/>
        <v>-82021075.888394818</v>
      </c>
      <c r="G6778" s="1">
        <f t="shared" si="1702"/>
        <v>138.4951818821431</v>
      </c>
      <c r="H6778" s="1">
        <f t="shared" si="1703"/>
        <v>161518512.73270512</v>
      </c>
      <c r="I6778" s="1">
        <f t="shared" si="1704"/>
        <v>103847.03327448681</v>
      </c>
      <c r="J6778" s="1">
        <f t="shared" si="1705"/>
        <v>-11177741.611907352</v>
      </c>
      <c r="K6778" s="1"/>
      <c r="L6778" s="1">
        <f t="shared" si="1697"/>
        <v>-73.197315428396493</v>
      </c>
      <c r="M6778" s="1">
        <f t="shared" si="1706"/>
        <v>9.0356990759386804</v>
      </c>
      <c r="N6778" s="1">
        <f t="shared" si="1693"/>
        <v>-0.12282169434657576</v>
      </c>
      <c r="O6778" s="1">
        <f t="shared" si="1707"/>
        <v>3.0187709596534242</v>
      </c>
      <c r="P6778" s="1">
        <f t="shared" si="1694"/>
        <v>73.752903968013968</v>
      </c>
      <c r="Q6778">
        <f t="shared" si="1698"/>
        <v>-68.489175110859051</v>
      </c>
      <c r="R6778">
        <f t="shared" si="1699"/>
        <v>-27.362816674260252</v>
      </c>
    </row>
    <row r="6779" spans="1:18" x14ac:dyDescent="0.25">
      <c r="A6779">
        <v>6764</v>
      </c>
      <c r="B6779" s="1">
        <f t="shared" si="1708"/>
        <v>135.28</v>
      </c>
      <c r="C6779" s="1">
        <f t="shared" si="1695"/>
        <v>-20.481382565731032</v>
      </c>
      <c r="D6779" s="1">
        <f t="shared" si="1696"/>
        <v>79.07939398200476</v>
      </c>
      <c r="E6779" s="1">
        <f t="shared" si="1700"/>
        <v>-9575.9624156350401</v>
      </c>
      <c r="F6779" s="1">
        <f t="shared" si="1701"/>
        <v>-75642947.48377943</v>
      </c>
      <c r="G6779" s="1">
        <f t="shared" si="1702"/>
        <v>135.48138256573102</v>
      </c>
      <c r="H6779" s="1">
        <f t="shared" si="1703"/>
        <v>167342003.66943431</v>
      </c>
      <c r="I6779" s="1">
        <f t="shared" si="1704"/>
        <v>98435.022297932388</v>
      </c>
      <c r="J6779" s="1">
        <f t="shared" si="1705"/>
        <v>-10942725.018227089</v>
      </c>
      <c r="K6779" s="1"/>
      <c r="L6779" s="1">
        <f t="shared" si="1697"/>
        <v>-65.983106091200796</v>
      </c>
      <c r="M6779" s="1">
        <f t="shared" si="1706"/>
        <v>7.3212133800649326</v>
      </c>
      <c r="N6779" s="1">
        <f t="shared" si="1693"/>
        <v>-0.11050387719890484</v>
      </c>
      <c r="O6779" s="1">
        <f t="shared" si="1707"/>
        <v>3.0310887768010955</v>
      </c>
      <c r="P6779" s="1">
        <f t="shared" si="1694"/>
        <v>66.38802945410491</v>
      </c>
      <c r="Q6779">
        <f t="shared" si="1698"/>
        <v>-58.919252687951257</v>
      </c>
      <c r="R6779">
        <f t="shared" si="1699"/>
        <v>-30.59235390571391</v>
      </c>
    </row>
    <row r="6780" spans="1:18" x14ac:dyDescent="0.25">
      <c r="A6780">
        <v>6765</v>
      </c>
      <c r="B6780" s="1">
        <f t="shared" si="1708"/>
        <v>135.30000000000001</v>
      </c>
      <c r="C6780" s="1">
        <f t="shared" si="1695"/>
        <v>-17.01806523775382</v>
      </c>
      <c r="D6780" s="1">
        <f t="shared" si="1696"/>
        <v>76.294019842079635</v>
      </c>
      <c r="E6780" s="1">
        <f t="shared" si="1700"/>
        <v>-10138.607991899913</v>
      </c>
      <c r="F6780" s="1">
        <f t="shared" si="1701"/>
        <v>-70408124.20047541</v>
      </c>
      <c r="G6780" s="1">
        <f t="shared" si="1702"/>
        <v>132.01806523775383</v>
      </c>
      <c r="H6780" s="1">
        <f t="shared" si="1703"/>
        <v>173199496.21389219</v>
      </c>
      <c r="I6780" s="1">
        <f t="shared" si="1704"/>
        <v>92998.188051133868</v>
      </c>
      <c r="J6780" s="1">
        <f t="shared" si="1705"/>
        <v>-10709032.911749171</v>
      </c>
      <c r="K6780" s="1"/>
      <c r="L6780" s="1">
        <f t="shared" si="1697"/>
        <v>-57.546414253547979</v>
      </c>
      <c r="M6780" s="1">
        <f t="shared" si="1706"/>
        <v>5.5521869998712532</v>
      </c>
      <c r="N6780" s="1">
        <f t="shared" ref="N6780:N6843" si="1709">(ATAN(M6780/L6780))</f>
        <v>-9.6184178891699043E-2</v>
      </c>
      <c r="O6780" s="1">
        <f t="shared" si="1707"/>
        <v>3.0454084751083013</v>
      </c>
      <c r="P6780" s="1">
        <f t="shared" ref="P6780:P6843" si="1710">ABS(SQRT((L6780*L6780)+(M6780*M6780)))</f>
        <v>57.813636574103256</v>
      </c>
      <c r="Q6780">
        <f t="shared" si="1698"/>
        <v>-48.367584724881795</v>
      </c>
      <c r="R6780">
        <f t="shared" si="1699"/>
        <v>-31.670069810530432</v>
      </c>
    </row>
    <row r="6781" spans="1:18" x14ac:dyDescent="0.25">
      <c r="A6781">
        <v>6766</v>
      </c>
      <c r="B6781" s="1">
        <f t="shared" si="1708"/>
        <v>135.32</v>
      </c>
      <c r="C6781" s="1">
        <f t="shared" si="1695"/>
        <v>-13.181241540190259</v>
      </c>
      <c r="D6781" s="1">
        <f t="shared" si="1696"/>
        <v>74.050883660884864</v>
      </c>
      <c r="E6781" s="1">
        <f t="shared" si="1700"/>
        <v>-10591.721500501259</v>
      </c>
      <c r="F6781" s="1">
        <f t="shared" si="1701"/>
        <v>-66328819.655106813</v>
      </c>
      <c r="G6781" s="1">
        <f t="shared" si="1702"/>
        <v>128.18124154019026</v>
      </c>
      <c r="H6781" s="1">
        <f t="shared" si="1703"/>
        <v>178513383.99928743</v>
      </c>
      <c r="I6781" s="1">
        <f t="shared" si="1704"/>
        <v>87655.856214970001</v>
      </c>
      <c r="J6781" s="1">
        <f t="shared" si="1705"/>
        <v>-10475490.749209985</v>
      </c>
      <c r="K6781" s="1"/>
      <c r="L6781" s="1">
        <f t="shared" si="1697"/>
        <v>-47.923744815946854</v>
      </c>
      <c r="M6781" s="1">
        <f t="shared" si="1706"/>
        <v>3.8395808947362298</v>
      </c>
      <c r="N6781" s="1">
        <f t="shared" si="1709"/>
        <v>-7.9947779659781365E-2</v>
      </c>
      <c r="O6781" s="1">
        <f t="shared" si="1707"/>
        <v>3.0616448743402187</v>
      </c>
      <c r="P6781" s="1">
        <f t="shared" si="1710"/>
        <v>48.077309602672408</v>
      </c>
      <c r="Q6781">
        <f t="shared" si="1698"/>
        <v>-37.309055506207642</v>
      </c>
      <c r="R6781">
        <f t="shared" si="1699"/>
        <v>-30.322633062877863</v>
      </c>
    </row>
    <row r="6782" spans="1:18" x14ac:dyDescent="0.25">
      <c r="A6782">
        <v>6767</v>
      </c>
      <c r="B6782" s="1">
        <f t="shared" si="1708"/>
        <v>135.34</v>
      </c>
      <c r="C6782" s="1">
        <f t="shared" si="1695"/>
        <v>-9.0551206983410513</v>
      </c>
      <c r="D6782" s="1">
        <f t="shared" si="1696"/>
        <v>72.399216983822356</v>
      </c>
      <c r="E6782" s="1">
        <f t="shared" si="1700"/>
        <v>-10925.358169267884</v>
      </c>
      <c r="F6782" s="1">
        <f t="shared" si="1701"/>
        <v>-63402957.513954669</v>
      </c>
      <c r="G6782" s="1">
        <f t="shared" si="1702"/>
        <v>124.05512069834106</v>
      </c>
      <c r="H6782" s="1">
        <f t="shared" si="1703"/>
        <v>182766408.64074314</v>
      </c>
      <c r="I6782" s="1">
        <f t="shared" si="1704"/>
        <v>82525.278365402235</v>
      </c>
      <c r="J6782" s="1">
        <f t="shared" si="1705"/>
        <v>-10243701.395725479</v>
      </c>
      <c r="K6782" s="1"/>
      <c r="L6782" s="1">
        <f t="shared" si="1697"/>
        <v>-37.171331188870148</v>
      </c>
      <c r="M6782" s="1">
        <f t="shared" si="1706"/>
        <v>2.3040138574886555</v>
      </c>
      <c r="N6782" s="1">
        <f t="shared" si="1709"/>
        <v>-6.1904427862238529E-2</v>
      </c>
      <c r="O6782" s="1">
        <f t="shared" si="1707"/>
        <v>3.0796882261377614</v>
      </c>
      <c r="P6782" s="1">
        <f t="shared" si="1710"/>
        <v>37.24266830140089</v>
      </c>
      <c r="Q6782">
        <f t="shared" si="1698"/>
        <v>-26.292217154961019</v>
      </c>
      <c r="R6782">
        <f t="shared" si="1699"/>
        <v>-26.376801536284571</v>
      </c>
    </row>
    <row r="6783" spans="1:18" x14ac:dyDescent="0.25">
      <c r="A6783">
        <v>6768</v>
      </c>
      <c r="B6783" s="1">
        <f t="shared" si="1708"/>
        <v>135.36000000000001</v>
      </c>
      <c r="C6783" s="1">
        <f t="shared" si="1695"/>
        <v>-4.7302613271140279</v>
      </c>
      <c r="D6783" s="1">
        <f t="shared" si="1696"/>
        <v>71.375269996551708</v>
      </c>
      <c r="E6783" s="1">
        <f t="shared" si="1700"/>
        <v>-11132.195460696556</v>
      </c>
      <c r="F6783" s="1">
        <f t="shared" si="1701"/>
        <v>-61622215.20500759</v>
      </c>
      <c r="G6783" s="1">
        <f t="shared" si="1702"/>
        <v>119.73026132711402</v>
      </c>
      <c r="H6783" s="1">
        <f t="shared" si="1703"/>
        <v>185547990.98016059</v>
      </c>
      <c r="I6783" s="1">
        <f t="shared" si="1704"/>
        <v>77719.058578158671</v>
      </c>
      <c r="J6783" s="1">
        <f t="shared" si="1705"/>
        <v>-10018317.520329047</v>
      </c>
      <c r="K6783" s="1"/>
      <c r="L6783" s="1">
        <f t="shared" si="1697"/>
        <v>-25.380102406350396</v>
      </c>
      <c r="M6783" s="1">
        <f t="shared" si="1706"/>
        <v>1.0719246188460261</v>
      </c>
      <c r="N6783" s="1">
        <f t="shared" si="1709"/>
        <v>-4.2209756409363114E-2</v>
      </c>
      <c r="O6783" s="1">
        <f t="shared" si="1707"/>
        <v>3.0993828975906368</v>
      </c>
      <c r="P6783" s="1">
        <f t="shared" si="1710"/>
        <v>25.402728604331489</v>
      </c>
      <c r="Q6783">
        <f t="shared" si="1698"/>
        <v>-15.925587156698674</v>
      </c>
      <c r="R6783">
        <f t="shared" si="1699"/>
        <v>-19.790762851889149</v>
      </c>
    </row>
    <row r="6784" spans="1:18" x14ac:dyDescent="0.25">
      <c r="A6784">
        <v>6769</v>
      </c>
      <c r="B6784" s="1">
        <f t="shared" si="1708"/>
        <v>135.38</v>
      </c>
      <c r="C6784" s="1">
        <f t="shared" si="1695"/>
        <v>-0.30158388310876111</v>
      </c>
      <c r="D6784" s="1">
        <f t="shared" si="1696"/>
        <v>71.001515918942687</v>
      </c>
      <c r="E6784" s="1">
        <f t="shared" si="1700"/>
        <v>-11207.693784373578</v>
      </c>
      <c r="F6784" s="1">
        <f t="shared" si="1701"/>
        <v>-60978539.818682089</v>
      </c>
      <c r="G6784" s="1">
        <f t="shared" si="1702"/>
        <v>115.30158388310876</v>
      </c>
      <c r="H6784" s="1">
        <f t="shared" si="1703"/>
        <v>186590939.78296822</v>
      </c>
      <c r="I6784" s="1">
        <f t="shared" si="1704"/>
        <v>73342.68203496575</v>
      </c>
      <c r="J6784" s="1">
        <f t="shared" si="1705"/>
        <v>-9806977.4218254294</v>
      </c>
      <c r="K6784" s="1"/>
      <c r="L6784" s="1">
        <f t="shared" si="1697"/>
        <v>-12.692432266918935</v>
      </c>
      <c r="M6784" s="1">
        <f t="shared" si="1706"/>
        <v>0.26772344301042494</v>
      </c>
      <c r="N6784" s="1">
        <f t="shared" si="1709"/>
        <v>-2.1090027718815272E-2</v>
      </c>
      <c r="O6784" s="1">
        <f t="shared" si="1707"/>
        <v>3.1205026262811848</v>
      </c>
      <c r="P6784" s="1">
        <f t="shared" si="1710"/>
        <v>12.695255518982762</v>
      </c>
      <c r="Q6784">
        <f t="shared" si="1698"/>
        <v>-6.8505611925753023</v>
      </c>
      <c r="R6784">
        <f t="shared" si="1699"/>
        <v>-10.688279751159376</v>
      </c>
    </row>
    <row r="6785" spans="1:18" x14ac:dyDescent="0.25">
      <c r="A6785">
        <v>6770</v>
      </c>
      <c r="B6785" s="1">
        <f t="shared" si="1708"/>
        <v>135.4</v>
      </c>
      <c r="C6785" s="1">
        <f t="shared" si="1695"/>
        <v>4.1337126154040824</v>
      </c>
      <c r="D6785" s="1">
        <f t="shared" si="1696"/>
        <v>71.286157770943703</v>
      </c>
      <c r="E6785" s="1">
        <f t="shared" si="1700"/>
        <v>-11150.196130269371</v>
      </c>
      <c r="F6785" s="1">
        <f t="shared" si="1701"/>
        <v>-61468440.240741946</v>
      </c>
      <c r="G6785" s="1">
        <f t="shared" si="1702"/>
        <v>110.86628738459592</v>
      </c>
      <c r="H6785" s="1">
        <f t="shared" si="1703"/>
        <v>185795313.984216</v>
      </c>
      <c r="I6785" s="1">
        <f t="shared" si="1704"/>
        <v>69492.19987275076</v>
      </c>
      <c r="J6785" s="1">
        <f t="shared" si="1705"/>
        <v>-9619902.380856581</v>
      </c>
      <c r="K6785" s="1"/>
      <c r="L6785" s="1">
        <f t="shared" si="1697"/>
        <v>0.6816618184611587</v>
      </c>
      <c r="M6785" s="1">
        <f t="shared" si="1706"/>
        <v>7.7186616368862815E-4</v>
      </c>
      <c r="N6785" s="1">
        <f t="shared" si="1709"/>
        <v>1.1323295700251044E-3</v>
      </c>
      <c r="O6785" s="1">
        <f t="shared" si="1707"/>
        <v>1.1323295700251044E-3</v>
      </c>
      <c r="P6785" s="1">
        <f t="shared" si="1710"/>
        <v>0.68166225546464598</v>
      </c>
      <c r="Q6785">
        <f t="shared" si="1698"/>
        <v>0.30339197709897037</v>
      </c>
      <c r="R6785">
        <f t="shared" si="1699"/>
        <v>0.61042340941114481</v>
      </c>
    </row>
    <row r="6786" spans="1:18" x14ac:dyDescent="0.25">
      <c r="A6786">
        <v>6771</v>
      </c>
      <c r="B6786" s="1">
        <f t="shared" si="1708"/>
        <v>135.41999999999999</v>
      </c>
      <c r="C6786" s="1">
        <f t="shared" si="1695"/>
        <v>8.4782838775047011</v>
      </c>
      <c r="D6786" s="1">
        <f t="shared" si="1696"/>
        <v>72.222948335653911</v>
      </c>
      <c r="E6786" s="1">
        <f t="shared" si="1700"/>
        <v>-10960.96443619791</v>
      </c>
      <c r="F6786" s="1">
        <f t="shared" si="1701"/>
        <v>-63094602.005098686</v>
      </c>
      <c r="G6786" s="1">
        <f t="shared" si="1702"/>
        <v>106.52171612249529</v>
      </c>
      <c r="H6786" s="1">
        <f t="shared" si="1703"/>
        <v>183237343.37669405</v>
      </c>
      <c r="I6786" s="1">
        <f t="shared" si="1704"/>
        <v>66252.12108790403</v>
      </c>
      <c r="J6786" s="1">
        <f t="shared" si="1705"/>
        <v>-9469184.8933967333</v>
      </c>
      <c r="K6786" s="1"/>
      <c r="L6786" s="1">
        <f t="shared" si="1697"/>
        <v>14.452802103494262</v>
      </c>
      <c r="M6786" s="1">
        <f t="shared" si="1706"/>
        <v>0.34718276497517309</v>
      </c>
      <c r="N6786" s="1">
        <f t="shared" si="1709"/>
        <v>2.4017211692758309E-2</v>
      </c>
      <c r="O6786" s="1">
        <f t="shared" si="1707"/>
        <v>2.4017211692758309E-2</v>
      </c>
      <c r="P6786" s="1">
        <f t="shared" si="1710"/>
        <v>14.45697148489489</v>
      </c>
      <c r="Q6786">
        <f t="shared" si="1698"/>
        <v>4.9827387773309058</v>
      </c>
      <c r="R6786">
        <f t="shared" si="1699"/>
        <v>13.571158343779903</v>
      </c>
    </row>
    <row r="6787" spans="1:18" x14ac:dyDescent="0.25">
      <c r="A6787">
        <v>6772</v>
      </c>
      <c r="B6787" s="1">
        <f t="shared" si="1708"/>
        <v>135.44</v>
      </c>
      <c r="C6787" s="1">
        <f t="shared" si="1695"/>
        <v>12.63677681711901</v>
      </c>
      <c r="D6787" s="1">
        <f t="shared" si="1696"/>
        <v>73.791327270990905</v>
      </c>
      <c r="E6787" s="1">
        <f t="shared" si="1700"/>
        <v>-10644.151891259837</v>
      </c>
      <c r="F6787" s="1">
        <f t="shared" si="1701"/>
        <v>-65864655.123093627</v>
      </c>
      <c r="G6787" s="1">
        <f t="shared" si="1702"/>
        <v>102.36322318288099</v>
      </c>
      <c r="H6787" s="1">
        <f t="shared" si="1703"/>
        <v>179162624.60730398</v>
      </c>
      <c r="I6787" s="1">
        <f t="shared" si="1704"/>
        <v>63693.55776321116</v>
      </c>
      <c r="J6787" s="1">
        <f t="shared" si="1705"/>
        <v>-9367825.9645313881</v>
      </c>
      <c r="K6787" s="1"/>
      <c r="L6787" s="1">
        <f t="shared" si="1697"/>
        <v>28.250188183371169</v>
      </c>
      <c r="M6787" s="1">
        <f t="shared" si="1706"/>
        <v>1.3286352225089217</v>
      </c>
      <c r="N6787" s="1">
        <f t="shared" si="1709"/>
        <v>4.6996391728007757E-2</v>
      </c>
      <c r="O6787" s="1">
        <f t="shared" si="1707"/>
        <v>4.6996391728007757E-2</v>
      </c>
      <c r="P6787" s="1">
        <f t="shared" si="1710"/>
        <v>28.281414461627893</v>
      </c>
      <c r="Q6787">
        <f t="shared" si="1698"/>
        <v>6.7884439670880914</v>
      </c>
      <c r="R6787">
        <f t="shared" si="1699"/>
        <v>27.454606762000449</v>
      </c>
    </row>
    <row r="6788" spans="1:18" x14ac:dyDescent="0.25">
      <c r="A6788">
        <v>6773</v>
      </c>
      <c r="B6788" s="1">
        <f t="shared" si="1708"/>
        <v>135.46</v>
      </c>
      <c r="C6788" s="1">
        <f t="shared" si="1695"/>
        <v>16.517922328199461</v>
      </c>
      <c r="D6788" s="1">
        <f t="shared" si="1696"/>
        <v>75.956872360674083</v>
      </c>
      <c r="E6788" s="1">
        <f t="shared" si="1700"/>
        <v>-10206.711783143834</v>
      </c>
      <c r="F6788" s="1">
        <f t="shared" si="1701"/>
        <v>-69787224.365835115</v>
      </c>
      <c r="G6788" s="1">
        <f t="shared" si="1702"/>
        <v>98.482077671800539</v>
      </c>
      <c r="H6788" s="1">
        <f t="shared" si="1703"/>
        <v>173964189.79000229</v>
      </c>
      <c r="I6788" s="1">
        <f t="shared" si="1704"/>
        <v>61872.66432548115</v>
      </c>
      <c r="J6788" s="1">
        <f t="shared" si="1705"/>
        <v>-9328603.4725154862</v>
      </c>
      <c r="K6788" s="1"/>
      <c r="L6788" s="1">
        <f t="shared" si="1697"/>
        <v>41.634099720702615</v>
      </c>
      <c r="M6788" s="1">
        <f t="shared" si="1706"/>
        <v>2.8933047708478625</v>
      </c>
      <c r="N6788" s="1">
        <f t="shared" si="1709"/>
        <v>6.9382084199481733E-2</v>
      </c>
      <c r="O6788" s="1">
        <f t="shared" si="1707"/>
        <v>6.9382084199481733E-2</v>
      </c>
      <c r="P6788" s="1">
        <f t="shared" si="1710"/>
        <v>41.734511762454112</v>
      </c>
      <c r="Q6788">
        <f t="shared" si="1698"/>
        <v>5.5556257632770878</v>
      </c>
      <c r="R6788">
        <f t="shared" si="1699"/>
        <v>41.363081297563319</v>
      </c>
    </row>
    <row r="6789" spans="1:18" x14ac:dyDescent="0.25">
      <c r="A6789">
        <v>6774</v>
      </c>
      <c r="B6789" s="1">
        <f t="shared" si="1708"/>
        <v>135.47999999999999</v>
      </c>
      <c r="C6789" s="1">
        <f t="shared" si="1695"/>
        <v>20.036538426219916</v>
      </c>
      <c r="D6789" s="1">
        <f t="shared" si="1696"/>
        <v>78.672055000636249</v>
      </c>
      <c r="E6789" s="1">
        <f t="shared" si="1700"/>
        <v>-9658.2448898714792</v>
      </c>
      <c r="F6789" s="1">
        <f t="shared" si="1701"/>
        <v>-74865678.911127836</v>
      </c>
      <c r="G6789" s="1">
        <f t="shared" si="1702"/>
        <v>94.96346157378008</v>
      </c>
      <c r="H6789" s="1">
        <f t="shared" si="1703"/>
        <v>168147373.26385638</v>
      </c>
      <c r="I6789" s="1">
        <f t="shared" si="1704"/>
        <v>60829.405088391766</v>
      </c>
      <c r="J6789" s="1">
        <f t="shared" si="1705"/>
        <v>-9362870.328859156</v>
      </c>
      <c r="K6789" s="1"/>
      <c r="L6789" s="1">
        <f t="shared" si="1697"/>
        <v>54.125032159179824</v>
      </c>
      <c r="M6789" s="1">
        <f t="shared" si="1706"/>
        <v>4.9062971055146818</v>
      </c>
      <c r="N6789" s="1">
        <f t="shared" si="1709"/>
        <v>9.0400402349259001E-2</v>
      </c>
      <c r="O6789" s="1">
        <f t="shared" si="1707"/>
        <v>9.0400402349259001E-2</v>
      </c>
      <c r="P6789" s="1">
        <f t="shared" si="1710"/>
        <v>54.346948925582126</v>
      </c>
      <c r="Q6789">
        <f t="shared" si="1698"/>
        <v>1.4127392355899686</v>
      </c>
      <c r="R6789">
        <f t="shared" si="1699"/>
        <v>54.328583870482554</v>
      </c>
    </row>
    <row r="6790" spans="1:18" x14ac:dyDescent="0.25">
      <c r="A6790">
        <v>6775</v>
      </c>
      <c r="B6790" s="1">
        <f t="shared" si="1708"/>
        <v>135.5</v>
      </c>
      <c r="C6790" s="1">
        <f t="shared" si="1695"/>
        <v>23.115399791714914</v>
      </c>
      <c r="D6790" s="1">
        <f t="shared" si="1696"/>
        <v>81.877283339724301</v>
      </c>
      <c r="E6790" s="1">
        <f t="shared" si="1700"/>
        <v>-9010.7887653756916</v>
      </c>
      <c r="F6790" s="1">
        <f t="shared" si="1701"/>
        <v>-81090247.719722912</v>
      </c>
      <c r="G6790" s="1">
        <f t="shared" si="1702"/>
        <v>91.884600208285093</v>
      </c>
      <c r="H6790" s="1">
        <f t="shared" si="1703"/>
        <v>162284561.8939437</v>
      </c>
      <c r="I6790" s="1">
        <f t="shared" si="1704"/>
        <v>60586.677130119511</v>
      </c>
      <c r="J6790" s="1">
        <f t="shared" si="1705"/>
        <v>-9479389.2579974234</v>
      </c>
      <c r="K6790" s="1"/>
      <c r="L6790" s="1">
        <f t="shared" si="1697"/>
        <v>65.246194381860747</v>
      </c>
      <c r="M6790" s="1">
        <f t="shared" si="1706"/>
        <v>7.1566163435282419</v>
      </c>
      <c r="N6790" s="1">
        <f t="shared" si="1709"/>
        <v>0.10924960738546345</v>
      </c>
      <c r="O6790" s="1">
        <f t="shared" si="1707"/>
        <v>0.10924960738546345</v>
      </c>
      <c r="P6790" s="1">
        <f t="shared" si="1710"/>
        <v>65.637512436136802</v>
      </c>
      <c r="Q6790">
        <f t="shared" si="1698"/>
        <v>-5.2028709056823743</v>
      </c>
      <c r="R6790">
        <f t="shared" si="1699"/>
        <v>65.430980224529861</v>
      </c>
    </row>
    <row r="6791" spans="1:18" x14ac:dyDescent="0.25">
      <c r="A6791">
        <v>6776</v>
      </c>
      <c r="B6791" s="1">
        <f t="shared" si="1708"/>
        <v>135.52000000000001</v>
      </c>
      <c r="C6791" s="1">
        <f t="shared" si="1695"/>
        <v>25.68693268377519</v>
      </c>
      <c r="D6791" s="1">
        <f t="shared" si="1696"/>
        <v>85.502210180183695</v>
      </c>
      <c r="E6791" s="1">
        <f t="shared" si="1700"/>
        <v>-8278.5535436028949</v>
      </c>
      <c r="F6791" s="1">
        <f t="shared" si="1701"/>
        <v>-88429355.631142542</v>
      </c>
      <c r="G6791" s="1">
        <f t="shared" si="1702"/>
        <v>89.313067316224817</v>
      </c>
      <c r="H6791" s="1">
        <f t="shared" si="1703"/>
        <v>156963804.4054426</v>
      </c>
      <c r="I6791" s="1">
        <f t="shared" si="1704"/>
        <v>61149.807756515256</v>
      </c>
      <c r="J6791" s="1">
        <f t="shared" si="1705"/>
        <v>-9683309.749723712</v>
      </c>
      <c r="K6791" s="1"/>
      <c r="L6791" s="1">
        <f t="shared" si="1697"/>
        <v>74.570374250571362</v>
      </c>
      <c r="M6791" s="1">
        <f t="shared" si="1706"/>
        <v>9.3833693286171069</v>
      </c>
      <c r="N6791" s="1">
        <f t="shared" si="1709"/>
        <v>0.12517450646604442</v>
      </c>
      <c r="O6791" s="1">
        <f t="shared" si="1707"/>
        <v>0.12517450646604442</v>
      </c>
      <c r="P6791" s="1">
        <f t="shared" si="1710"/>
        <v>75.15842158951655</v>
      </c>
      <c r="Q6791">
        <f t="shared" si="1698"/>
        <v>-13.586690699458794</v>
      </c>
      <c r="R6791">
        <f t="shared" si="1699"/>
        <v>73.920160793011988</v>
      </c>
    </row>
    <row r="6792" spans="1:18" x14ac:dyDescent="0.25">
      <c r="A6792">
        <v>6777</v>
      </c>
      <c r="B6792" s="1">
        <f t="shared" si="1708"/>
        <v>135.54</v>
      </c>
      <c r="C6792" s="1">
        <f t="shared" si="1695"/>
        <v>27.694698024196075</v>
      </c>
      <c r="D6792" s="1">
        <f t="shared" si="1696"/>
        <v>89.467276932632515</v>
      </c>
      <c r="E6792" s="1">
        <f t="shared" si="1700"/>
        <v>-7477.6100596082324</v>
      </c>
      <c r="F6792" s="1">
        <f t="shared" si="1701"/>
        <v>-96821145.490491375</v>
      </c>
      <c r="G6792" s="1">
        <f t="shared" si="1702"/>
        <v>87.305301975803928</v>
      </c>
      <c r="H6792" s="1">
        <f t="shared" si="1703"/>
        <v>152735797.6940456</v>
      </c>
      <c r="I6792" s="1">
        <f t="shared" si="1704"/>
        <v>62506.437579306687</v>
      </c>
      <c r="J6792" s="1">
        <f t="shared" si="1705"/>
        <v>-9975382.1676467527</v>
      </c>
      <c r="K6792" s="1"/>
      <c r="L6792" s="1">
        <f t="shared" si="1697"/>
        <v>81.759480022484453</v>
      </c>
      <c r="M6792" s="1">
        <f t="shared" si="1706"/>
        <v>11.316746382444535</v>
      </c>
      <c r="N6792" s="1">
        <f t="shared" si="1709"/>
        <v>0.13754116862345786</v>
      </c>
      <c r="O6792" s="1">
        <f t="shared" si="1707"/>
        <v>0.13754116862345786</v>
      </c>
      <c r="P6792" s="1">
        <f t="shared" si="1710"/>
        <v>82.538968507194255</v>
      </c>
      <c r="Q6792">
        <f t="shared" si="1698"/>
        <v>-22.860759744317164</v>
      </c>
      <c r="R6792">
        <f t="shared" si="1699"/>
        <v>79.30994254281245</v>
      </c>
    </row>
    <row r="6793" spans="1:18" x14ac:dyDescent="0.25">
      <c r="A6793">
        <v>6778</v>
      </c>
      <c r="B6793" s="1">
        <f t="shared" si="1708"/>
        <v>135.56</v>
      </c>
      <c r="C6793" s="1">
        <f t="shared" si="1695"/>
        <v>29.094630102058098</v>
      </c>
      <c r="D6793" s="1">
        <f t="shared" si="1696"/>
        <v>93.685459739367431</v>
      </c>
      <c r="E6793" s="1">
        <f t="shared" si="1700"/>
        <v>-6625.537132647778</v>
      </c>
      <c r="F6793" s="1">
        <f t="shared" si="1701"/>
        <v>-106166173.074111</v>
      </c>
      <c r="G6793" s="1">
        <f t="shared" si="1702"/>
        <v>85.90536989794191</v>
      </c>
      <c r="H6793" s="1">
        <f t="shared" si="1703"/>
        <v>150063915.37020552</v>
      </c>
      <c r="I6793" s="1">
        <f t="shared" si="1704"/>
        <v>64626.791775515441</v>
      </c>
      <c r="J6793" s="1">
        <f t="shared" si="1705"/>
        <v>-10351485.009861132</v>
      </c>
      <c r="K6793" s="1"/>
      <c r="L6793" s="1">
        <f t="shared" si="1697"/>
        <v>86.587569942425887</v>
      </c>
      <c r="M6793" s="1">
        <f t="shared" si="1706"/>
        <v>12.723062435675388</v>
      </c>
      <c r="N6793" s="1">
        <f t="shared" si="1709"/>
        <v>0.14589464640749567</v>
      </c>
      <c r="O6793" s="1">
        <f t="shared" si="1707"/>
        <v>0.14589464640749567</v>
      </c>
      <c r="P6793" s="1">
        <f t="shared" si="1710"/>
        <v>87.517333061951732</v>
      </c>
      <c r="Q6793">
        <f t="shared" si="1698"/>
        <v>-32.095140493973176</v>
      </c>
      <c r="R6793">
        <f t="shared" si="1699"/>
        <v>81.419810506710917</v>
      </c>
    </row>
    <row r="6794" spans="1:18" x14ac:dyDescent="0.25">
      <c r="A6794">
        <v>6779</v>
      </c>
      <c r="B6794" s="1">
        <f t="shared" si="1708"/>
        <v>135.58000000000001</v>
      </c>
      <c r="C6794" s="1">
        <f t="shared" si="1695"/>
        <v>29.856003712065025</v>
      </c>
      <c r="D6794" s="1">
        <f t="shared" si="1696"/>
        <v>98.064179442615838</v>
      </c>
      <c r="E6794" s="1">
        <f t="shared" si="1700"/>
        <v>-5741.0357525916006</v>
      </c>
      <c r="F6794" s="1">
        <f t="shared" si="1701"/>
        <v>-116322191.47285904</v>
      </c>
      <c r="G6794" s="1">
        <f t="shared" si="1702"/>
        <v>85.143996287934982</v>
      </c>
      <c r="H6794" s="1">
        <f t="shared" si="1703"/>
        <v>149281682.98539406</v>
      </c>
      <c r="I6794" s="1">
        <f t="shared" si="1704"/>
        <v>67464.333574533783</v>
      </c>
      <c r="J6794" s="1">
        <f t="shared" si="1705"/>
        <v>-10802515.533803519</v>
      </c>
      <c r="K6794" s="1"/>
      <c r="L6794" s="1">
        <f t="shared" si="1697"/>
        <v>88.944680543671097</v>
      </c>
      <c r="M6794" s="1">
        <f t="shared" si="1706"/>
        <v>13.441581929889765</v>
      </c>
      <c r="N6794" s="1">
        <f t="shared" si="1709"/>
        <v>0.14998799950448796</v>
      </c>
      <c r="O6794" s="1">
        <f t="shared" si="1707"/>
        <v>0.14998799950448796</v>
      </c>
      <c r="P6794" s="1">
        <f t="shared" si="1710"/>
        <v>89.95461256541347</v>
      </c>
      <c r="Q6794">
        <f t="shared" si="1698"/>
        <v>-40.424707218120361</v>
      </c>
      <c r="R6794">
        <f t="shared" si="1699"/>
        <v>80.359662568498194</v>
      </c>
    </row>
    <row r="6795" spans="1:18" x14ac:dyDescent="0.25">
      <c r="A6795">
        <v>6780</v>
      </c>
      <c r="B6795" s="1">
        <f t="shared" si="1708"/>
        <v>135.6</v>
      </c>
      <c r="C6795" s="1">
        <f t="shared" si="1695"/>
        <v>29.96210850030905</v>
      </c>
      <c r="D6795" s="1">
        <f t="shared" si="1696"/>
        <v>102.50733347859997</v>
      </c>
      <c r="E6795" s="1">
        <f t="shared" si="1700"/>
        <v>-4843.5186373228044</v>
      </c>
      <c r="F6795" s="1">
        <f t="shared" si="1701"/>
        <v>-127101785.33073656</v>
      </c>
      <c r="G6795" s="1">
        <f t="shared" si="1702"/>
        <v>85.037891499690943</v>
      </c>
      <c r="H6795" s="1">
        <f t="shared" si="1703"/>
        <v>150561458.12082991</v>
      </c>
      <c r="I6795" s="1">
        <f t="shared" si="1704"/>
        <v>70956.785630424449</v>
      </c>
      <c r="J6795" s="1">
        <f t="shared" si="1705"/>
        <v>-11314663.592971019</v>
      </c>
      <c r="K6795" s="1"/>
      <c r="L6795" s="1">
        <f t="shared" si="1697"/>
        <v>88.825413072602103</v>
      </c>
      <c r="M6795" s="1">
        <f t="shared" si="1706"/>
        <v>13.404718410608098</v>
      </c>
      <c r="N6795" s="1">
        <f t="shared" si="1709"/>
        <v>0.14978063324842425</v>
      </c>
      <c r="O6795" s="1">
        <f t="shared" si="1707"/>
        <v>0.14978063324842425</v>
      </c>
      <c r="P6795" s="1">
        <f t="shared" si="1710"/>
        <v>89.831177678944456</v>
      </c>
      <c r="Q6795">
        <f t="shared" si="1698"/>
        <v>-47.135254006887664</v>
      </c>
      <c r="R6795">
        <f t="shared" si="1699"/>
        <v>76.471617695013293</v>
      </c>
    </row>
    <row r="6796" spans="1:18" x14ac:dyDescent="0.25">
      <c r="A6796">
        <v>6781</v>
      </c>
      <c r="B6796" s="1">
        <f t="shared" si="1708"/>
        <v>135.62</v>
      </c>
      <c r="C6796" s="1">
        <f t="shared" si="1695"/>
        <v>29.410615717094228</v>
      </c>
      <c r="D6796" s="1">
        <f t="shared" si="1696"/>
        <v>106.9174051020198</v>
      </c>
      <c r="E6796" s="1">
        <f t="shared" si="1700"/>
        <v>-3952.6841693919996</v>
      </c>
      <c r="F6796" s="1">
        <f t="shared" si="1701"/>
        <v>-138273385.99031287</v>
      </c>
      <c r="G6796" s="1">
        <f t="shared" si="1702"/>
        <v>85.589384282905769</v>
      </c>
      <c r="H6796" s="1">
        <f t="shared" si="1703"/>
        <v>153897098.133275</v>
      </c>
      <c r="I6796" s="1">
        <f t="shared" si="1704"/>
        <v>75027.496862705302</v>
      </c>
      <c r="J6796" s="1">
        <f t="shared" si="1705"/>
        <v>-11870056.209941657</v>
      </c>
      <c r="K6796" s="1"/>
      <c r="L6796" s="1">
        <f t="shared" si="1697"/>
        <v>86.30966296974546</v>
      </c>
      <c r="M6796" s="1">
        <f t="shared" si="1706"/>
        <v>12.639735611771698</v>
      </c>
      <c r="N6796" s="1">
        <f t="shared" si="1709"/>
        <v>0.14541270221412314</v>
      </c>
      <c r="O6796" s="1">
        <f t="shared" si="1707"/>
        <v>0.14541270221412314</v>
      </c>
      <c r="P6796" s="1">
        <f t="shared" si="1710"/>
        <v>87.230274780528703</v>
      </c>
      <c r="Q6796">
        <f t="shared" si="1698"/>
        <v>-51.708211031346416</v>
      </c>
      <c r="R6796">
        <f t="shared" si="1699"/>
        <v>70.252272206842434</v>
      </c>
    </row>
    <row r="6797" spans="1:18" x14ac:dyDescent="0.25">
      <c r="A6797">
        <v>6782</v>
      </c>
      <c r="B6797" s="1">
        <f t="shared" si="1708"/>
        <v>135.63999999999999</v>
      </c>
      <c r="C6797" s="1">
        <f t="shared" si="1695"/>
        <v>28.213629327498005</v>
      </c>
      <c r="D6797" s="1">
        <f t="shared" si="1696"/>
        <v>111.19760364843351</v>
      </c>
      <c r="E6797" s="1">
        <f t="shared" si="1700"/>
        <v>-3088.0840630164294</v>
      </c>
      <c r="F6797" s="1">
        <f t="shared" si="1701"/>
        <v>-149565915.76333615</v>
      </c>
      <c r="G6797" s="1">
        <f t="shared" si="1702"/>
        <v>86.786370672501988</v>
      </c>
      <c r="H6797" s="1">
        <f t="shared" si="1703"/>
        <v>159102178.94359222</v>
      </c>
      <c r="I6797" s="1">
        <f t="shared" si="1704"/>
        <v>79587.124766636116</v>
      </c>
      <c r="J6797" s="1">
        <f t="shared" si="1705"/>
        <v>-12447728.925224945</v>
      </c>
      <c r="K6797" s="1"/>
      <c r="L6797" s="1">
        <f t="shared" si="1697"/>
        <v>81.542427314302273</v>
      </c>
      <c r="M6797" s="1">
        <f t="shared" si="1706"/>
        <v>11.255573741803062</v>
      </c>
      <c r="N6797" s="1">
        <f t="shared" si="1709"/>
        <v>0.13716657019544332</v>
      </c>
      <c r="O6797" s="1">
        <f t="shared" si="1707"/>
        <v>0.13716657019544332</v>
      </c>
      <c r="P6797" s="1">
        <f t="shared" si="1710"/>
        <v>82.315584141555092</v>
      </c>
      <c r="Q6797">
        <f t="shared" si="1698"/>
        <v>-53.827951799160935</v>
      </c>
      <c r="R6797">
        <f t="shared" si="1699"/>
        <v>62.276857641283115</v>
      </c>
    </row>
    <row r="6798" spans="1:18" x14ac:dyDescent="0.25">
      <c r="A6798">
        <v>6783</v>
      </c>
      <c r="B6798" s="1">
        <f t="shared" si="1708"/>
        <v>135.66</v>
      </c>
      <c r="C6798" s="1">
        <f t="shared" si="1695"/>
        <v>26.397420357900437</v>
      </c>
      <c r="D6798" s="1">
        <f t="shared" si="1696"/>
        <v>115.25398886095761</v>
      </c>
      <c r="E6798" s="1">
        <f t="shared" si="1700"/>
        <v>-2268.6942500865644</v>
      </c>
      <c r="F6798" s="1">
        <f t="shared" si="1701"/>
        <v>-160676997.6473836</v>
      </c>
      <c r="G6798" s="1">
        <f t="shared" si="1702"/>
        <v>88.602579642099556</v>
      </c>
      <c r="H6798" s="1">
        <f t="shared" si="1703"/>
        <v>165823971.24775943</v>
      </c>
      <c r="I6798" s="1">
        <f t="shared" si="1704"/>
        <v>84535.596270385344</v>
      </c>
      <c r="J6798" s="1">
        <f t="shared" si="1705"/>
        <v>-13024852.044400273</v>
      </c>
      <c r="K6798" s="1"/>
      <c r="L6798" s="1">
        <f t="shared" si="1697"/>
        <v>74.716935710412514</v>
      </c>
      <c r="M6798" s="1">
        <f t="shared" si="1706"/>
        <v>9.4208863480683362</v>
      </c>
      <c r="N6798" s="1">
        <f t="shared" si="1709"/>
        <v>0.12542581395273739</v>
      </c>
      <c r="O6798" s="1">
        <f t="shared" si="1707"/>
        <v>0.12542581395273739</v>
      </c>
      <c r="P6798" s="1">
        <f t="shared" si="1710"/>
        <v>75.308522635470268</v>
      </c>
      <c r="Q6798">
        <f t="shared" si="1698"/>
        <v>-53.363735598184221</v>
      </c>
      <c r="R6798">
        <f t="shared" si="1699"/>
        <v>53.138360009923375</v>
      </c>
    </row>
    <row r="6799" spans="1:18" x14ac:dyDescent="0.25">
      <c r="A6799">
        <v>6784</v>
      </c>
      <c r="B6799" s="1">
        <f t="shared" si="1708"/>
        <v>135.68</v>
      </c>
      <c r="C6799" s="1">
        <f t="shared" ref="C6799:C6862" si="1711">(COS($L$3*B6799))*$C$3</f>
        <v>24.001850308959195</v>
      </c>
      <c r="D6799" s="1">
        <f t="shared" ref="D6799:D6862" si="1712">($C$3*(SIN($L$3*B6799)))+$C$9</f>
        <v>118.99753265718152</v>
      </c>
      <c r="E6799" s="1">
        <f t="shared" si="1700"/>
        <v>-1512.4984032493339</v>
      </c>
      <c r="F6799" s="1">
        <f t="shared" si="1701"/>
        <v>-171284352.96869949</v>
      </c>
      <c r="G6799" s="1">
        <f t="shared" si="1702"/>
        <v>90.998149691040808</v>
      </c>
      <c r="H6799" s="1">
        <f t="shared" si="1703"/>
        <v>173572004.38853127</v>
      </c>
      <c r="I6799" s="1">
        <f t="shared" si="1704"/>
        <v>89764.304102760216</v>
      </c>
      <c r="J6799" s="1">
        <f t="shared" si="1705"/>
        <v>-13578117.980642596</v>
      </c>
      <c r="K6799" s="1"/>
      <c r="L6799" s="1">
        <f t="shared" ref="L6799:L6862" si="1713">((((-J6799)+(SQRT((J6799*J6799)-(4*I6799*H6799))))/(2*I6799))-$C$10)*$L$6</f>
        <v>66.062465619190903</v>
      </c>
      <c r="M6799" s="1">
        <f t="shared" si="1706"/>
        <v>7.3390549693179992</v>
      </c>
      <c r="N6799" s="1">
        <f t="shared" si="1709"/>
        <v>0.11063899410523788</v>
      </c>
      <c r="O6799" s="1">
        <f t="shared" si="1707"/>
        <v>0.11063899410523788</v>
      </c>
      <c r="P6799" s="1">
        <f t="shared" si="1710"/>
        <v>66.468873102599318</v>
      </c>
      <c r="Q6799">
        <f t="shared" ref="Q6799:Q6862" si="1714">P6799*(COS(O6799+($L$4*B6799)-$O$15))</f>
        <v>-50.339361002631449</v>
      </c>
      <c r="R6799">
        <f t="shared" ref="R6799:R6862" si="1715">P6799*(SIN(O6799+($L$4*B6799)-$O$15))</f>
        <v>43.405757974906962</v>
      </c>
    </row>
    <row r="6800" spans="1:18" x14ac:dyDescent="0.25">
      <c r="A6800">
        <v>6785</v>
      </c>
      <c r="B6800" s="1">
        <f t="shared" si="1708"/>
        <v>135.69999999999999</v>
      </c>
      <c r="C6800" s="1">
        <f t="shared" si="1711"/>
        <v>21.07949628974194</v>
      </c>
      <c r="D6800" s="1">
        <f t="shared" si="1712"/>
        <v>122.3460730854824</v>
      </c>
      <c r="E6800" s="1">
        <f t="shared" ref="E6800:E6863" si="1716">(C6800*C6800)+($C$7*$C$7)-($C$5*$C$5)+(D6800*D6800)-($C$10*$C$10)</f>
        <v>-836.09323673255494</v>
      </c>
      <c r="F6800" s="1">
        <f t="shared" ref="F6800:F6863" si="1717">(4*(D6800*D6800))*(($C$7*$C$7)-($C$10*$C$10))</f>
        <v>-181059721.10680446</v>
      </c>
      <c r="G6800" s="1">
        <f t="shared" ref="G6800:G6863" si="1718">$C$10-C6800</f>
        <v>93.92050371025806</v>
      </c>
      <c r="H6800" s="1">
        <f t="shared" ref="H6800:H6863" si="1719">(E6800*E6800)-(F6800)</f>
        <v>181758773.00731438</v>
      </c>
      <c r="I6800" s="1">
        <f t="shared" ref="I6800:I6863" si="1720">(4*(G6800*G6800))+(4*(D6800*D6800))</f>
        <v>95158.490466507195</v>
      </c>
      <c r="J6800" s="1">
        <f t="shared" ref="J6800:J6863" si="1721">(2*E6800*2*G6800)-(8*$C$10*D6800*D6800)</f>
        <v>-14085181.863253793</v>
      </c>
      <c r="K6800" s="1"/>
      <c r="L6800" s="1">
        <f t="shared" si="1713"/>
        <v>55.836275710915736</v>
      </c>
      <c r="M6800" s="1">
        <f t="shared" ref="M6800:M6863" si="1722">($C$6-(SQRT((($C$6+$C$12)*($C$6+$C$12))-(L6800*L6800))))</f>
        <v>5.2242229073946191</v>
      </c>
      <c r="N6800" s="1">
        <f t="shared" si="1709"/>
        <v>9.3291645843535748E-2</v>
      </c>
      <c r="O6800" s="1">
        <f t="shared" ref="O6800:O6863" si="1723">IF(L6800&gt;=0,N6800,N6800+3.141592654)</f>
        <v>9.3291645843535748E-2</v>
      </c>
      <c r="P6800" s="1">
        <f t="shared" si="1710"/>
        <v>56.080140783093128</v>
      </c>
      <c r="Q6800">
        <f t="shared" si="1714"/>
        <v>-44.90049259971461</v>
      </c>
      <c r="R6800">
        <f t="shared" si="1715"/>
        <v>33.599523129867762</v>
      </c>
    </row>
    <row r="6801" spans="1:18" x14ac:dyDescent="0.25">
      <c r="A6801">
        <v>6786</v>
      </c>
      <c r="B6801" s="1">
        <f t="shared" ref="B6801:B6864" si="1724">A6801/50</f>
        <v>135.72</v>
      </c>
      <c r="C6801" s="1">
        <f t="shared" si="1711"/>
        <v>17.694497074254791</v>
      </c>
      <c r="D6801" s="1">
        <f t="shared" si="1712"/>
        <v>125.22611758596884</v>
      </c>
      <c r="E6801" s="1">
        <f t="shared" si="1716"/>
        <v>-254.32424763429481</v>
      </c>
      <c r="F6801" s="1">
        <f t="shared" si="1717"/>
        <v>-189684398.03832158</v>
      </c>
      <c r="G6801" s="1">
        <f t="shared" si="1718"/>
        <v>97.305502925745202</v>
      </c>
      <c r="H6801" s="1">
        <f t="shared" si="1719"/>
        <v>189749078.86125633</v>
      </c>
      <c r="I6801" s="1">
        <f t="shared" si="1720"/>
        <v>100599.7657011484</v>
      </c>
      <c r="J6801" s="1">
        <f t="shared" si="1721"/>
        <v>-14526042.678891568</v>
      </c>
      <c r="K6801" s="1"/>
      <c r="L6801" s="1">
        <f t="shared" si="1713"/>
        <v>44.318270905268783</v>
      </c>
      <c r="M6801" s="1">
        <f t="shared" si="1722"/>
        <v>3.2805164857912814</v>
      </c>
      <c r="N6801" s="1">
        <f t="shared" si="1709"/>
        <v>7.3887010505936906E-2</v>
      </c>
      <c r="O6801" s="1">
        <f t="shared" si="1723"/>
        <v>7.3887010505936906E-2</v>
      </c>
      <c r="P6801" s="1">
        <f t="shared" si="1710"/>
        <v>44.439519849412662</v>
      </c>
      <c r="Q6801">
        <f t="shared" si="1714"/>
        <v>-37.285440307288276</v>
      </c>
      <c r="R6801">
        <f t="shared" si="1715"/>
        <v>24.179885556759466</v>
      </c>
    </row>
    <row r="6802" spans="1:18" x14ac:dyDescent="0.25">
      <c r="A6802">
        <v>6787</v>
      </c>
      <c r="B6802" s="1">
        <f t="shared" si="1724"/>
        <v>135.74</v>
      </c>
      <c r="C6802" s="1">
        <f t="shared" si="1711"/>
        <v>13.921145406732851</v>
      </c>
      <c r="D6802" s="1">
        <f t="shared" si="1712"/>
        <v>127.57445597871386</v>
      </c>
      <c r="E6802" s="1">
        <f t="shared" si="1716"/>
        <v>220.04010770019886</v>
      </c>
      <c r="F6802" s="1">
        <f t="shared" si="1717"/>
        <v>-196865325.03373101</v>
      </c>
      <c r="G6802" s="1">
        <f t="shared" si="1718"/>
        <v>101.07885459326715</v>
      </c>
      <c r="H6802" s="1">
        <f t="shared" si="1719"/>
        <v>196913742.68272772</v>
      </c>
      <c r="I6802" s="1">
        <f t="shared" si="1720"/>
        <v>105968.70665660658</v>
      </c>
      <c r="J6802" s="1">
        <f t="shared" si="1721"/>
        <v>-14884256.864599954</v>
      </c>
      <c r="K6802" s="1"/>
      <c r="L6802" s="1">
        <f t="shared" si="1713"/>
        <v>31.806942702924758</v>
      </c>
      <c r="M6802" s="1">
        <f t="shared" si="1722"/>
        <v>1.6852519572534561</v>
      </c>
      <c r="N6802" s="1">
        <f t="shared" si="1709"/>
        <v>5.2934280172105254E-2</v>
      </c>
      <c r="O6802" s="1">
        <f t="shared" si="1723"/>
        <v>5.2934280172105254E-2</v>
      </c>
      <c r="P6802" s="1">
        <f t="shared" si="1710"/>
        <v>31.85155692060539</v>
      </c>
      <c r="Q6802">
        <f t="shared" si="1714"/>
        <v>-27.801699778968899</v>
      </c>
      <c r="R6802">
        <f t="shared" si="1715"/>
        <v>15.543074588595578</v>
      </c>
    </row>
    <row r="6803" spans="1:18" x14ac:dyDescent="0.25">
      <c r="A6803">
        <v>6788</v>
      </c>
      <c r="B6803" s="1">
        <f t="shared" si="1724"/>
        <v>135.76</v>
      </c>
      <c r="C6803" s="1">
        <f t="shared" si="1711"/>
        <v>9.8422574512318892</v>
      </c>
      <c r="D6803" s="1">
        <f t="shared" si="1712"/>
        <v>129.33954777803751</v>
      </c>
      <c r="E6803" s="1">
        <f t="shared" si="1716"/>
        <v>576.58865116357629</v>
      </c>
      <c r="F6803" s="1">
        <f t="shared" si="1717"/>
        <v>-202350580.42059198</v>
      </c>
      <c r="G6803" s="1">
        <f t="shared" si="1718"/>
        <v>105.15774254876811</v>
      </c>
      <c r="H6803" s="1">
        <f t="shared" si="1719"/>
        <v>202683034.8932426</v>
      </c>
      <c r="I6803" s="1">
        <f t="shared" si="1720"/>
        <v>111147.47774952097</v>
      </c>
      <c r="J6803" s="1">
        <f t="shared" si="1721"/>
        <v>-15147890.086130666</v>
      </c>
      <c r="K6803" s="1"/>
      <c r="L6803" s="1">
        <f t="shared" si="1713"/>
        <v>18.615394066564146</v>
      </c>
      <c r="M6803" s="1">
        <f t="shared" si="1722"/>
        <v>0.57618752211647006</v>
      </c>
      <c r="N6803" s="1">
        <f t="shared" si="1709"/>
        <v>3.0942327751114974E-2</v>
      </c>
      <c r="O6803" s="1">
        <f t="shared" si="1723"/>
        <v>3.0942327751114974E-2</v>
      </c>
      <c r="P6803" s="1">
        <f t="shared" si="1710"/>
        <v>18.624309069442397</v>
      </c>
      <c r="Q6803">
        <f t="shared" si="1714"/>
        <v>-16.808311517768665</v>
      </c>
      <c r="R6803">
        <f t="shared" si="1715"/>
        <v>8.0215679412294172</v>
      </c>
    </row>
    <row r="6804" spans="1:18" x14ac:dyDescent="0.25">
      <c r="A6804">
        <v>6789</v>
      </c>
      <c r="B6804" s="1">
        <f t="shared" si="1724"/>
        <v>135.78</v>
      </c>
      <c r="C6804" s="1">
        <f t="shared" si="1711"/>
        <v>5.5473551722455134</v>
      </c>
      <c r="D6804" s="1">
        <f t="shared" si="1712"/>
        <v>130.48265338454055</v>
      </c>
      <c r="E6804" s="1">
        <f t="shared" si="1716"/>
        <v>807.49598367719227</v>
      </c>
      <c r="F6804" s="1">
        <f t="shared" si="1717"/>
        <v>-205943143.40333176</v>
      </c>
      <c r="G6804" s="1">
        <f t="shared" si="1718"/>
        <v>109.45264482775448</v>
      </c>
      <c r="H6804" s="1">
        <f t="shared" si="1719"/>
        <v>206595193.16698655</v>
      </c>
      <c r="I6804" s="1">
        <f t="shared" si="1720"/>
        <v>116022.41717624289</v>
      </c>
      <c r="J6804" s="1">
        <f t="shared" si="1721"/>
        <v>-15310134.723123508</v>
      </c>
      <c r="K6804" s="1"/>
      <c r="L6804" s="1">
        <f t="shared" si="1713"/>
        <v>5.0665878123730543</v>
      </c>
      <c r="M6804" s="1">
        <f t="shared" si="1722"/>
        <v>4.2644735272347134E-2</v>
      </c>
      <c r="N6804" s="1">
        <f t="shared" si="1709"/>
        <v>8.4166563101171106E-3</v>
      </c>
      <c r="O6804" s="1">
        <f t="shared" si="1723"/>
        <v>8.4166563101171106E-3</v>
      </c>
      <c r="P6804" s="1">
        <f t="shared" si="1710"/>
        <v>5.0667672764726053</v>
      </c>
      <c r="Q6804">
        <f t="shared" si="1714"/>
        <v>-4.7028803261475058</v>
      </c>
      <c r="R6804">
        <f t="shared" si="1715"/>
        <v>1.8854832992812085</v>
      </c>
    </row>
    <row r="6805" spans="1:18" x14ac:dyDescent="0.25">
      <c r="A6805">
        <v>6790</v>
      </c>
      <c r="B6805" s="1">
        <f t="shared" si="1724"/>
        <v>135.80000000000001</v>
      </c>
      <c r="C6805" s="1">
        <f t="shared" si="1711"/>
        <v>1.13070153890576</v>
      </c>
      <c r="D6805" s="1">
        <f t="shared" si="1712"/>
        <v>130.97868432786728</v>
      </c>
      <c r="E6805" s="1">
        <f t="shared" si="1716"/>
        <v>907.69423422919135</v>
      </c>
      <c r="F6805" s="1">
        <f t="shared" si="1717"/>
        <v>-207511908.89094216</v>
      </c>
      <c r="G6805" s="1">
        <f t="shared" si="1718"/>
        <v>113.86929846109425</v>
      </c>
      <c r="H6805" s="1">
        <f t="shared" si="1719"/>
        <v>208335817.71379507</v>
      </c>
      <c r="I6805" s="1">
        <f t="shared" si="1720"/>
        <v>120486.53152112347</v>
      </c>
      <c r="J6805" s="1">
        <f t="shared" si="1721"/>
        <v>-15369548.465722946</v>
      </c>
      <c r="K6805" s="1"/>
      <c r="L6805" s="1">
        <f t="shared" si="1713"/>
        <v>-8.5127594268191071</v>
      </c>
      <c r="M6805" s="1">
        <f t="shared" si="1722"/>
        <v>0.12040127828356617</v>
      </c>
      <c r="N6805" s="1">
        <f t="shared" si="1709"/>
        <v>-1.4142682151329156E-2</v>
      </c>
      <c r="O6805" s="1">
        <f t="shared" si="1723"/>
        <v>3.1274499718486708</v>
      </c>
      <c r="P6805" s="1">
        <f t="shared" si="1710"/>
        <v>8.5136108395151524</v>
      </c>
      <c r="Q6805">
        <f t="shared" si="1714"/>
        <v>8.0884606211447121</v>
      </c>
      <c r="R6805">
        <f t="shared" si="1715"/>
        <v>-2.6567601146699729</v>
      </c>
    </row>
    <row r="6806" spans="1:18" x14ac:dyDescent="0.25">
      <c r="A6806">
        <v>6791</v>
      </c>
      <c r="B6806" s="1">
        <f t="shared" si="1724"/>
        <v>135.82</v>
      </c>
      <c r="C6806" s="1">
        <f t="shared" si="1711"/>
        <v>-3.3107683247676887</v>
      </c>
      <c r="D6806" s="1">
        <f t="shared" si="1712"/>
        <v>130.81675389943908</v>
      </c>
      <c r="E6806" s="1">
        <f t="shared" si="1716"/>
        <v>874.9842876866951</v>
      </c>
      <c r="F6806" s="1">
        <f t="shared" si="1717"/>
        <v>-206999127.4271124</v>
      </c>
      <c r="G6806" s="1">
        <f t="shared" si="1718"/>
        <v>118.31076832476769</v>
      </c>
      <c r="H6806" s="1">
        <f t="shared" si="1719"/>
        <v>207764724.93081099</v>
      </c>
      <c r="I6806" s="1">
        <f t="shared" si="1720"/>
        <v>124441.84400953306</v>
      </c>
      <c r="J6806" s="1">
        <f t="shared" si="1721"/>
        <v>-15329900.999330247</v>
      </c>
      <c r="K6806" s="1"/>
      <c r="L6806" s="1">
        <f t="shared" si="1713"/>
        <v>-21.799974194764236</v>
      </c>
      <c r="M6806" s="1">
        <f t="shared" si="1722"/>
        <v>0.79047129528413507</v>
      </c>
      <c r="N6806" s="1">
        <f t="shared" si="1709"/>
        <v>-3.6244314952198327E-2</v>
      </c>
      <c r="O6806" s="1">
        <f t="shared" si="1723"/>
        <v>3.1053483390478016</v>
      </c>
      <c r="P6806" s="1">
        <f t="shared" si="1710"/>
        <v>21.814300808438826</v>
      </c>
      <c r="Q6806">
        <f t="shared" si="1714"/>
        <v>21.120057704231037</v>
      </c>
      <c r="R6806">
        <f t="shared" si="1715"/>
        <v>-5.459567961936739</v>
      </c>
    </row>
    <row r="6807" spans="1:18" x14ac:dyDescent="0.25">
      <c r="A6807">
        <v>6792</v>
      </c>
      <c r="B6807" s="1">
        <f t="shared" si="1724"/>
        <v>135.84</v>
      </c>
      <c r="C6807" s="1">
        <f t="shared" si="1711"/>
        <v>-7.6795746370824061</v>
      </c>
      <c r="D6807" s="1">
        <f t="shared" si="1712"/>
        <v>130.00041609000604</v>
      </c>
      <c r="E6807" s="1">
        <f t="shared" si="1716"/>
        <v>710.08405018122176</v>
      </c>
      <c r="F6807" s="1">
        <f t="shared" si="1717"/>
        <v>-204423708.5885196</v>
      </c>
      <c r="G6807" s="1">
        <f t="shared" si="1718"/>
        <v>122.67957463708241</v>
      </c>
      <c r="H6807" s="1">
        <f t="shared" si="1719"/>
        <v>204927927.94684136</v>
      </c>
      <c r="I6807" s="1">
        <f t="shared" si="1720"/>
        <v>127801.5448668407</v>
      </c>
      <c r="J6807" s="1">
        <f t="shared" si="1721"/>
        <v>-15199648.291957488</v>
      </c>
      <c r="K6807" s="1"/>
      <c r="L6807" s="1">
        <f t="shared" si="1713"/>
        <v>-34.485979379256491</v>
      </c>
      <c r="M6807" s="1">
        <f t="shared" si="1722"/>
        <v>1.9820787540427318</v>
      </c>
      <c r="N6807" s="1">
        <f t="shared" si="1709"/>
        <v>-5.7411753843378793E-2</v>
      </c>
      <c r="O6807" s="1">
        <f t="shared" si="1723"/>
        <v>3.0841809001566212</v>
      </c>
      <c r="P6807" s="1">
        <f t="shared" si="1710"/>
        <v>34.542892321485347</v>
      </c>
      <c r="Q6807">
        <f t="shared" si="1714"/>
        <v>33.93661374733238</v>
      </c>
      <c r="R6807">
        <f t="shared" si="1715"/>
        <v>-6.4434196897379232</v>
      </c>
    </row>
    <row r="6808" spans="1:18" x14ac:dyDescent="0.25">
      <c r="A6808">
        <v>6793</v>
      </c>
      <c r="B6808" s="1">
        <f t="shared" si="1724"/>
        <v>135.86000000000001</v>
      </c>
      <c r="C6808" s="1">
        <f t="shared" si="1711"/>
        <v>-11.879832409796132</v>
      </c>
      <c r="D6808" s="1">
        <f t="shared" si="1712"/>
        <v>128.54758758793875</v>
      </c>
      <c r="E6808" s="1">
        <f t="shared" si="1716"/>
        <v>416.61269276362509</v>
      </c>
      <c r="F6808" s="1">
        <f t="shared" si="1717"/>
        <v>-199880137.59451455</v>
      </c>
      <c r="G6808" s="1">
        <f t="shared" si="1718"/>
        <v>126.87983240979614</v>
      </c>
      <c r="H6808" s="1">
        <f t="shared" si="1719"/>
        <v>200053703.7302863</v>
      </c>
      <c r="I6808" s="1">
        <f t="shared" si="1720"/>
        <v>130491.89658806694</v>
      </c>
      <c r="J6808" s="1">
        <f t="shared" si="1721"/>
        <v>-14991084.698153911</v>
      </c>
      <c r="K6808" s="1"/>
      <c r="L6808" s="1">
        <f t="shared" si="1713"/>
        <v>-46.286275976031746</v>
      </c>
      <c r="M6808" s="1">
        <f t="shared" si="1722"/>
        <v>3.5801273346539801</v>
      </c>
      <c r="N6808" s="1">
        <f t="shared" si="1709"/>
        <v>-7.7193795508571555E-2</v>
      </c>
      <c r="O6808" s="1">
        <f t="shared" si="1723"/>
        <v>3.0643988584914283</v>
      </c>
      <c r="P6808" s="1">
        <f t="shared" si="1710"/>
        <v>46.424526443052812</v>
      </c>
      <c r="Q6808">
        <f t="shared" si="1714"/>
        <v>46.085558238980063</v>
      </c>
      <c r="R6808">
        <f t="shared" si="1715"/>
        <v>-5.5998193955953965</v>
      </c>
    </row>
    <row r="6809" spans="1:18" x14ac:dyDescent="0.25">
      <c r="A6809">
        <v>6794</v>
      </c>
      <c r="B6809" s="1">
        <f t="shared" si="1724"/>
        <v>135.88</v>
      </c>
      <c r="C6809" s="1">
        <f t="shared" si="1711"/>
        <v>-15.819355897330299</v>
      </c>
      <c r="D6809" s="1">
        <f t="shared" si="1712"/>
        <v>126.49015455021018</v>
      </c>
      <c r="E6809" s="1">
        <f t="shared" si="1716"/>
        <v>1.0112191424559569</v>
      </c>
      <c r="F6809" s="1">
        <f t="shared" si="1717"/>
        <v>-193533087.26065373</v>
      </c>
      <c r="G6809" s="1">
        <f t="shared" si="1718"/>
        <v>130.8193558973303</v>
      </c>
      <c r="H6809" s="1">
        <f t="shared" si="1719"/>
        <v>193533088.28321788</v>
      </c>
      <c r="I6809" s="1">
        <f t="shared" si="1720"/>
        <v>132453.85230211369</v>
      </c>
      <c r="J6809" s="1">
        <f t="shared" si="1721"/>
        <v>-14719249.314137623</v>
      </c>
      <c r="K6809" s="1"/>
      <c r="L6809" s="1">
        <f t="shared" si="1713"/>
        <v>-56.952463399957381</v>
      </c>
      <c r="M6809" s="1">
        <f t="shared" si="1722"/>
        <v>5.437118513375367</v>
      </c>
      <c r="N6809" s="1">
        <f t="shared" si="1709"/>
        <v>-9.5179204431552783E-2</v>
      </c>
      <c r="O6809" s="1">
        <f t="shared" si="1723"/>
        <v>3.0464134495684472</v>
      </c>
      <c r="P6809" s="1">
        <f t="shared" si="1710"/>
        <v>57.211409220993453</v>
      </c>
      <c r="Q6809">
        <f t="shared" si="1714"/>
        <v>57.132872818209755</v>
      </c>
      <c r="R6809">
        <f t="shared" si="1715"/>
        <v>-2.9966962792788987</v>
      </c>
    </row>
    <row r="6810" spans="1:18" x14ac:dyDescent="0.25">
      <c r="A6810">
        <v>6795</v>
      </c>
      <c r="B6810" s="1">
        <f t="shared" si="1724"/>
        <v>135.9</v>
      </c>
      <c r="C6810" s="1">
        <f t="shared" si="1711"/>
        <v>-19.411681856364659</v>
      </c>
      <c r="D6810" s="1">
        <f t="shared" si="1712"/>
        <v>123.87327277648049</v>
      </c>
      <c r="E6810" s="1">
        <f t="shared" si="1716"/>
        <v>-527.59889915094027</v>
      </c>
      <c r="F6810" s="1">
        <f t="shared" si="1717"/>
        <v>-185608132.92027831</v>
      </c>
      <c r="G6810" s="1">
        <f t="shared" si="1718"/>
        <v>134.41168185636465</v>
      </c>
      <c r="H6810" s="1">
        <f t="shared" si="1719"/>
        <v>185886493.51866359</v>
      </c>
      <c r="I6810" s="1">
        <f t="shared" si="1720"/>
        <v>133644.35171125171</v>
      </c>
      <c r="J6810" s="1">
        <f t="shared" si="1721"/>
        <v>-14400682.513209613</v>
      </c>
      <c r="K6810" s="1"/>
      <c r="L6810" s="1">
        <f t="shared" si="1713"/>
        <v>-66.282756991314159</v>
      </c>
      <c r="M6810" s="1">
        <f t="shared" si="1722"/>
        <v>7.3886989136310603</v>
      </c>
      <c r="N6810" s="1">
        <f t="shared" si="1709"/>
        <v>-0.11101410354255221</v>
      </c>
      <c r="O6810" s="1">
        <f t="shared" si="1723"/>
        <v>3.0305785504574478</v>
      </c>
      <c r="P6810" s="1">
        <f t="shared" si="1710"/>
        <v>66.693303606928183</v>
      </c>
      <c r="Q6810">
        <f t="shared" si="1714"/>
        <v>66.682184868260904</v>
      </c>
      <c r="R6810">
        <f t="shared" si="1715"/>
        <v>1.2177714075208987</v>
      </c>
    </row>
    <row r="6811" spans="1:18" x14ac:dyDescent="0.25">
      <c r="A6811">
        <v>6796</v>
      </c>
      <c r="B6811" s="1">
        <f t="shared" si="1724"/>
        <v>135.91999999999999</v>
      </c>
      <c r="C6811" s="1">
        <f t="shared" si="1711"/>
        <v>-22.577967209924751</v>
      </c>
      <c r="D6811" s="1">
        <f t="shared" si="1712"/>
        <v>120.75437664588692</v>
      </c>
      <c r="E6811" s="1">
        <f t="shared" si="1716"/>
        <v>-1157.6159175308403</v>
      </c>
      <c r="F6811" s="1">
        <f t="shared" si="1717"/>
        <v>-176379269.21963778</v>
      </c>
      <c r="G6811" s="1">
        <f t="shared" si="1718"/>
        <v>137.57796720992474</v>
      </c>
      <c r="H6811" s="1">
        <f t="shared" si="1719"/>
        <v>177719343.83215857</v>
      </c>
      <c r="I6811" s="1">
        <f t="shared" si="1720"/>
        <v>134037.26616300739</v>
      </c>
      <c r="J6811" s="1">
        <f t="shared" si="1721"/>
        <v>-14052139.699780762</v>
      </c>
      <c r="K6811" s="1"/>
      <c r="L6811" s="1">
        <f t="shared" si="1713"/>
        <v>-74.129489869304237</v>
      </c>
      <c r="M6811" s="1">
        <f t="shared" si="1722"/>
        <v>9.2709840764605929</v>
      </c>
      <c r="N6811" s="1">
        <f t="shared" si="1709"/>
        <v>-0.12441872076695815</v>
      </c>
      <c r="O6811" s="1">
        <f t="shared" si="1723"/>
        <v>3.0171739332330421</v>
      </c>
      <c r="P6811" s="1">
        <f t="shared" si="1710"/>
        <v>74.706977010378793</v>
      </c>
      <c r="Q6811">
        <f t="shared" si="1714"/>
        <v>74.395456920160797</v>
      </c>
      <c r="R6811">
        <f t="shared" si="1715"/>
        <v>6.8153065719572856</v>
      </c>
    </row>
    <row r="6812" spans="1:18" x14ac:dyDescent="0.25">
      <c r="A6812">
        <v>6797</v>
      </c>
      <c r="B6812" s="1">
        <f t="shared" si="1724"/>
        <v>135.94</v>
      </c>
      <c r="C6812" s="1">
        <f t="shared" si="1711"/>
        <v>-25.248719466890257</v>
      </c>
      <c r="D6812" s="1">
        <f t="shared" si="1712"/>
        <v>117.20191856794364</v>
      </c>
      <c r="E6812" s="1">
        <f t="shared" si="1716"/>
        <v>-1875.2124492753846</v>
      </c>
      <c r="F6812" s="1">
        <f t="shared" si="1717"/>
        <v>-166154160.40481937</v>
      </c>
      <c r="G6812" s="1">
        <f t="shared" si="1718"/>
        <v>140.24871946689026</v>
      </c>
      <c r="H6812" s="1">
        <f t="shared" si="1719"/>
        <v>169670582.13473675</v>
      </c>
      <c r="I6812" s="1">
        <f t="shared" si="1720"/>
        <v>133623.97211243751</v>
      </c>
      <c r="J6812" s="1">
        <f t="shared" si="1721"/>
        <v>-13689371.117683316</v>
      </c>
      <c r="K6812" s="1"/>
      <c r="L6812" s="1">
        <f t="shared" si="1713"/>
        <v>-80.401677514021358</v>
      </c>
      <c r="M6812" s="1">
        <f t="shared" si="1722"/>
        <v>10.936954692723191</v>
      </c>
      <c r="N6812" s="1">
        <f t="shared" si="1709"/>
        <v>-0.13519910964290707</v>
      </c>
      <c r="O6812" s="1">
        <f t="shared" si="1723"/>
        <v>3.0063935443570928</v>
      </c>
      <c r="P6812" s="1">
        <f t="shared" si="1710"/>
        <v>81.142139021715266</v>
      </c>
      <c r="Q6812">
        <f t="shared" si="1714"/>
        <v>80.012304044237297</v>
      </c>
      <c r="R6812">
        <f t="shared" si="1715"/>
        <v>13.493625404312082</v>
      </c>
    </row>
    <row r="6813" spans="1:18" x14ac:dyDescent="0.25">
      <c r="A6813">
        <v>6798</v>
      </c>
      <c r="B6813" s="1">
        <f t="shared" si="1724"/>
        <v>135.96</v>
      </c>
      <c r="C6813" s="1">
        <f t="shared" si="1711"/>
        <v>-27.365321918153064</v>
      </c>
      <c r="D6813" s="1">
        <f t="shared" si="1712"/>
        <v>113.29386661371643</v>
      </c>
      <c r="E6813" s="1">
        <f t="shared" si="1716"/>
        <v>-2664.6389440292824</v>
      </c>
      <c r="F6813" s="1">
        <f t="shared" si="1717"/>
        <v>-155258210.56781834</v>
      </c>
      <c r="G6813" s="1">
        <f t="shared" si="1718"/>
        <v>142.36532191815306</v>
      </c>
      <c r="H6813" s="1">
        <f t="shared" si="1719"/>
        <v>162358511.26985583</v>
      </c>
      <c r="I6813" s="1">
        <f t="shared" si="1720"/>
        <v>132413.54038858367</v>
      </c>
      <c r="J6813" s="1">
        <f t="shared" si="1721"/>
        <v>-13326068.919553149</v>
      </c>
      <c r="K6813" s="1"/>
      <c r="L6813" s="1">
        <f t="shared" si="1713"/>
        <v>-85.061613421748604</v>
      </c>
      <c r="M6813" s="1">
        <f t="shared" si="1722"/>
        <v>12.269118516759647</v>
      </c>
      <c r="N6813" s="1">
        <f t="shared" si="1709"/>
        <v>-0.14325004972640376</v>
      </c>
      <c r="O6813" s="1">
        <f t="shared" si="1723"/>
        <v>2.9983426042735966</v>
      </c>
      <c r="P6813" s="1">
        <f t="shared" si="1710"/>
        <v>85.941895179762568</v>
      </c>
      <c r="Q6813">
        <f t="shared" si="1714"/>
        <v>83.364591375175323</v>
      </c>
      <c r="R6813">
        <f t="shared" si="1715"/>
        <v>20.889094090920779</v>
      </c>
    </row>
    <row r="6814" spans="1:18" x14ac:dyDescent="0.25">
      <c r="A6814">
        <v>6799</v>
      </c>
      <c r="B6814" s="1">
        <f t="shared" si="1724"/>
        <v>135.97999999999999</v>
      </c>
      <c r="C6814" s="1">
        <f t="shared" si="1711"/>
        <v>-28.881320135055834</v>
      </c>
      <c r="D6814" s="1">
        <f t="shared" si="1712"/>
        <v>109.11599330066372</v>
      </c>
      <c r="E6814" s="1">
        <f t="shared" si="1716"/>
        <v>-3508.5693532659297</v>
      </c>
      <c r="F6814" s="1">
        <f t="shared" si="1717"/>
        <v>-144018604.72730896</v>
      </c>
      <c r="G6814" s="1">
        <f t="shared" si="1718"/>
        <v>143.88132013505583</v>
      </c>
      <c r="H6814" s="1">
        <f t="shared" si="1719"/>
        <v>156328663.63398588</v>
      </c>
      <c r="I6814" s="1">
        <f t="shared" si="1720"/>
        <v>130432.53711118764</v>
      </c>
      <c r="J6814" s="1">
        <f t="shared" si="1721"/>
        <v>-12973066.355804455</v>
      </c>
      <c r="K6814" s="1"/>
      <c r="L6814" s="1">
        <f t="shared" si="1713"/>
        <v>-88.115950041388473</v>
      </c>
      <c r="M6814" s="1">
        <f t="shared" si="1722"/>
        <v>13.1865546081915</v>
      </c>
      <c r="N6814" s="1">
        <f t="shared" si="1709"/>
        <v>-0.14854766155641941</v>
      </c>
      <c r="O6814" s="1">
        <f t="shared" si="1723"/>
        <v>2.9930449924435809</v>
      </c>
      <c r="P6814" s="1">
        <f t="shared" si="1710"/>
        <v>89.097170965925102</v>
      </c>
      <c r="Q6814">
        <f t="shared" si="1714"/>
        <v>84.383917793093985</v>
      </c>
      <c r="R6814">
        <f t="shared" si="1715"/>
        <v>28.594759869941967</v>
      </c>
    </row>
    <row r="6815" spans="1:18" x14ac:dyDescent="0.25">
      <c r="A6815">
        <v>6800</v>
      </c>
      <c r="B6815" s="1">
        <f t="shared" si="1724"/>
        <v>136</v>
      </c>
      <c r="C6815" s="1">
        <f t="shared" si="1711"/>
        <v>-29.763441534475451</v>
      </c>
      <c r="D6815" s="1">
        <f t="shared" si="1712"/>
        <v>104.75999308827311</v>
      </c>
      <c r="E6815" s="1">
        <f t="shared" si="1716"/>
        <v>-4388.4813961688324</v>
      </c>
      <c r="F6815" s="1">
        <f t="shared" si="1717"/>
        <v>-132749440.81283844</v>
      </c>
      <c r="G6815" s="1">
        <f t="shared" si="1718"/>
        <v>144.76344153447545</v>
      </c>
      <c r="H6815" s="1">
        <f t="shared" si="1719"/>
        <v>152008209.77735838</v>
      </c>
      <c r="I6815" s="1">
        <f t="shared" si="1720"/>
        <v>127724.44062704209</v>
      </c>
      <c r="J6815" s="1">
        <f t="shared" si="1721"/>
        <v>-12637850.339784306</v>
      </c>
      <c r="K6815" s="1"/>
      <c r="L6815" s="1">
        <f t="shared" si="1713"/>
        <v>-89.603160287087661</v>
      </c>
      <c r="M6815" s="1">
        <f t="shared" si="1722"/>
        <v>13.646082910696236</v>
      </c>
      <c r="N6815" s="1">
        <f t="shared" si="1709"/>
        <v>-0.15113335578788359</v>
      </c>
      <c r="O6815" s="1">
        <f t="shared" si="1723"/>
        <v>2.9904592982121163</v>
      </c>
      <c r="P6815" s="1">
        <f t="shared" si="1710"/>
        <v>90.63631674025109</v>
      </c>
      <c r="Q6815">
        <f t="shared" si="1714"/>
        <v>83.101544728248768</v>
      </c>
      <c r="R6815">
        <f t="shared" si="1715"/>
        <v>36.181143929096407</v>
      </c>
    </row>
    <row r="6816" spans="1:18" x14ac:dyDescent="0.25">
      <c r="A6816">
        <v>6801</v>
      </c>
      <c r="B6816" s="1">
        <f t="shared" si="1724"/>
        <v>136.02000000000001</v>
      </c>
      <c r="C6816" s="1">
        <f t="shared" si="1711"/>
        <v>-29.992325633483652</v>
      </c>
      <c r="D6816" s="1">
        <f t="shared" si="1712"/>
        <v>100.32146990112493</v>
      </c>
      <c r="E6816" s="1">
        <f t="shared" si="1716"/>
        <v>-5285.0630799727642</v>
      </c>
      <c r="F6816" s="1">
        <f t="shared" si="1717"/>
        <v>-121738950.02048753</v>
      </c>
      <c r="G6816" s="1">
        <f t="shared" si="1718"/>
        <v>144.99232563348366</v>
      </c>
      <c r="H6816" s="1">
        <f t="shared" si="1719"/>
        <v>149670841.77977872</v>
      </c>
      <c r="I6816" s="1">
        <f t="shared" si="1720"/>
        <v>124348.68726291391</v>
      </c>
      <c r="J6816" s="1">
        <f t="shared" si="1721"/>
        <v>-12324419.885612182</v>
      </c>
      <c r="K6816" s="1"/>
      <c r="L6816" s="1">
        <f t="shared" si="1713"/>
        <v>-89.580002252319375</v>
      </c>
      <c r="M6816" s="1">
        <f t="shared" si="1722"/>
        <v>13.638862758941514</v>
      </c>
      <c r="N6816" s="1">
        <f t="shared" si="1709"/>
        <v>-0.15109306097642639</v>
      </c>
      <c r="O6816" s="1">
        <f t="shared" si="1723"/>
        <v>2.9904995930235736</v>
      </c>
      <c r="P6816" s="1">
        <f t="shared" si="1710"/>
        <v>90.612335699300814</v>
      </c>
      <c r="Q6816">
        <f t="shared" si="1714"/>
        <v>79.642322171663324</v>
      </c>
      <c r="R6816">
        <f t="shared" si="1715"/>
        <v>43.216847409173305</v>
      </c>
    </row>
    <row r="6817" spans="1:18" x14ac:dyDescent="0.25">
      <c r="A6817">
        <v>6802</v>
      </c>
      <c r="B6817" s="1">
        <f t="shared" si="1724"/>
        <v>136.04</v>
      </c>
      <c r="C6817" s="1">
        <f t="shared" si="1711"/>
        <v>-29.562948966272295</v>
      </c>
      <c r="D6817" s="1">
        <f t="shared" si="1712"/>
        <v>95.897838848333009</v>
      </c>
      <c r="E6817" s="1">
        <f t="shared" si="1716"/>
        <v>-6178.6365526367317</v>
      </c>
      <c r="F6817" s="1">
        <f t="shared" si="1717"/>
        <v>-111239599.91696513</v>
      </c>
      <c r="G6817" s="1">
        <f t="shared" si="1718"/>
        <v>144.5629489662723</v>
      </c>
      <c r="H6817" s="1">
        <f t="shared" si="1719"/>
        <v>149415149.56654385</v>
      </c>
      <c r="I6817" s="1">
        <f t="shared" si="1720"/>
        <v>120379.36683842359</v>
      </c>
      <c r="J6817" s="1">
        <f t="shared" si="1721"/>
        <v>-12033491.538678253</v>
      </c>
      <c r="K6817" s="1"/>
      <c r="L6817" s="1">
        <f t="shared" si="1713"/>
        <v>-88.109400249388386</v>
      </c>
      <c r="M6817" s="1">
        <f t="shared" si="1722"/>
        <v>13.184549428469552</v>
      </c>
      <c r="N6817" s="1">
        <f t="shared" si="1709"/>
        <v>-0.14853628305883912</v>
      </c>
      <c r="O6817" s="1">
        <f t="shared" si="1723"/>
        <v>2.9930563709411611</v>
      </c>
      <c r="P6817" s="1">
        <f t="shared" si="1710"/>
        <v>89.090396541595211</v>
      </c>
      <c r="Q6817">
        <f t="shared" si="1714"/>
        <v>74.215285134607697</v>
      </c>
      <c r="R6817">
        <f t="shared" si="1715"/>
        <v>49.286815765755826</v>
      </c>
    </row>
    <row r="6818" spans="1:18" x14ac:dyDescent="0.25">
      <c r="A6818">
        <v>6803</v>
      </c>
      <c r="B6818" s="1">
        <f t="shared" si="1724"/>
        <v>136.06</v>
      </c>
      <c r="C6818" s="1">
        <f t="shared" si="1711"/>
        <v>-28.484735337362924</v>
      </c>
      <c r="D6818" s="1">
        <f t="shared" si="1712"/>
        <v>91.586188191790328</v>
      </c>
      <c r="E6818" s="1">
        <f t="shared" si="1716"/>
        <v>-7049.5899852583534</v>
      </c>
      <c r="F6818" s="1">
        <f t="shared" si="1717"/>
        <v>-101461609.27730462</v>
      </c>
      <c r="G6818" s="1">
        <f t="shared" si="1718"/>
        <v>143.48473533736293</v>
      </c>
      <c r="H6818" s="1">
        <f t="shared" si="1719"/>
        <v>151158328.2375595</v>
      </c>
      <c r="I6818" s="1">
        <f t="shared" si="1720"/>
        <v>115903.59656934049</v>
      </c>
      <c r="J6818" s="1">
        <f t="shared" si="1721"/>
        <v>-11763021.691188747</v>
      </c>
      <c r="K6818" s="1"/>
      <c r="L6818" s="1">
        <f t="shared" si="1713"/>
        <v>-85.251320895058683</v>
      </c>
      <c r="M6818" s="1">
        <f t="shared" si="1722"/>
        <v>12.325075066004842</v>
      </c>
      <c r="N6818" s="1">
        <f t="shared" si="1709"/>
        <v>-0.14357860109248877</v>
      </c>
      <c r="O6818" s="1">
        <f t="shared" si="1723"/>
        <v>2.9980140529075112</v>
      </c>
      <c r="P6818" s="1">
        <f t="shared" si="1710"/>
        <v>86.137652566893905</v>
      </c>
      <c r="Q6818">
        <f t="shared" si="1714"/>
        <v>67.103553418786376</v>
      </c>
      <c r="R6818">
        <f t="shared" si="1715"/>
        <v>54.007483817587797</v>
      </c>
    </row>
    <row r="6819" spans="1:18" x14ac:dyDescent="0.25">
      <c r="A6819">
        <v>6804</v>
      </c>
      <c r="B6819" s="1">
        <f t="shared" si="1724"/>
        <v>136.08000000000001</v>
      </c>
      <c r="C6819" s="1">
        <f t="shared" si="1711"/>
        <v>-26.781348991340888</v>
      </c>
      <c r="D6819" s="1">
        <f t="shared" si="1712"/>
        <v>87.481148487981514</v>
      </c>
      <c r="E6819" s="1">
        <f t="shared" si="1716"/>
        <v>-7878.8080054277334</v>
      </c>
      <c r="F6819" s="1">
        <f t="shared" si="1717"/>
        <v>-92570099.41802977</v>
      </c>
      <c r="G6819" s="1">
        <f t="shared" si="1718"/>
        <v>141.78134899134088</v>
      </c>
      <c r="H6819" s="1">
        <f t="shared" si="1719"/>
        <v>154645715.00442192</v>
      </c>
      <c r="I6819" s="1">
        <f t="shared" si="1720"/>
        <v>111019.60905032267</v>
      </c>
      <c r="J6819" s="1">
        <f t="shared" si="1721"/>
        <v>-11508987.343327448</v>
      </c>
      <c r="K6819" s="1"/>
      <c r="L6819" s="1">
        <f t="shared" si="1713"/>
        <v>-81.057292220591307</v>
      </c>
      <c r="M6819" s="1">
        <f t="shared" si="1722"/>
        <v>11.119480858292832</v>
      </c>
      <c r="N6819" s="1">
        <f t="shared" si="1709"/>
        <v>-0.13632958934381489</v>
      </c>
      <c r="O6819" s="1">
        <f t="shared" si="1723"/>
        <v>3.0052630646561851</v>
      </c>
      <c r="P6819" s="1">
        <f t="shared" si="1710"/>
        <v>81.81642547002572</v>
      </c>
      <c r="Q6819">
        <f t="shared" si="1714"/>
        <v>58.655295177047151</v>
      </c>
      <c r="R6819">
        <f t="shared" si="1715"/>
        <v>57.039318232126014</v>
      </c>
    </row>
    <row r="6820" spans="1:18" x14ac:dyDescent="0.25">
      <c r="A6820">
        <v>6805</v>
      </c>
      <c r="B6820" s="1">
        <f t="shared" si="1724"/>
        <v>136.1</v>
      </c>
      <c r="C6820" s="1">
        <f t="shared" si="1711"/>
        <v>-24.490175238541926</v>
      </c>
      <c r="D6820" s="1">
        <f t="shared" si="1712"/>
        <v>83.672815670585493</v>
      </c>
      <c r="E6820" s="1">
        <f t="shared" si="1716"/>
        <v>-8648.091234541731</v>
      </c>
      <c r="F6820" s="1">
        <f t="shared" si="1717"/>
        <v>-84685790.434820727</v>
      </c>
      <c r="G6820" s="1">
        <f t="shared" si="1718"/>
        <v>139.49017523854192</v>
      </c>
      <c r="H6820" s="1">
        <f t="shared" si="1719"/>
        <v>159475272.43577826</v>
      </c>
      <c r="I6820" s="1">
        <f t="shared" si="1720"/>
        <v>105834.59628129166</v>
      </c>
      <c r="J6820" s="1">
        <f t="shared" si="1721"/>
        <v>-11266343.922804773</v>
      </c>
      <c r="K6820" s="1"/>
      <c r="L6820" s="1">
        <f t="shared" si="1713"/>
        <v>-75.568568566254768</v>
      </c>
      <c r="M6820" s="1">
        <f t="shared" si="1722"/>
        <v>9.6404430178284883</v>
      </c>
      <c r="N6820" s="1">
        <f t="shared" si="1709"/>
        <v>-0.1268867433658292</v>
      </c>
      <c r="O6820" s="1">
        <f t="shared" si="1723"/>
        <v>3.0147059106341709</v>
      </c>
      <c r="P6820" s="1">
        <f t="shared" si="1710"/>
        <v>76.18101270482525</v>
      </c>
      <c r="Q6820">
        <f t="shared" si="1714"/>
        <v>49.276342962384412</v>
      </c>
      <c r="R6820">
        <f t="shared" si="1715"/>
        <v>58.098095674352479</v>
      </c>
    </row>
    <row r="6821" spans="1:18" x14ac:dyDescent="0.25">
      <c r="A6821">
        <v>6806</v>
      </c>
      <c r="B6821" s="1">
        <f t="shared" si="1724"/>
        <v>136.12</v>
      </c>
      <c r="C6821" s="1">
        <f t="shared" si="1711"/>
        <v>-21.661499935696554</v>
      </c>
      <c r="D6821" s="1">
        <f t="shared" si="1712"/>
        <v>80.244773657321431</v>
      </c>
      <c r="E6821" s="1">
        <f t="shared" si="1716"/>
        <v>-9340.5557212210715</v>
      </c>
      <c r="F6821" s="1">
        <f t="shared" si="1717"/>
        <v>-77888849.866911188</v>
      </c>
      <c r="G6821" s="1">
        <f t="shared" si="1718"/>
        <v>136.66149993569655</v>
      </c>
      <c r="H6821" s="1">
        <f t="shared" si="1719"/>
        <v>165134831.04814687</v>
      </c>
      <c r="I6821" s="1">
        <f t="shared" si="1720"/>
        <v>100462.35705595656</v>
      </c>
      <c r="J6821" s="1">
        <f t="shared" si="1721"/>
        <v>-11030063.223749662</v>
      </c>
      <c r="K6821" s="1"/>
      <c r="L6821" s="1">
        <f t="shared" si="1713"/>
        <v>-68.817688293805418</v>
      </c>
      <c r="M6821" s="1">
        <f t="shared" si="1722"/>
        <v>7.9724828998193971</v>
      </c>
      <c r="N6821" s="1">
        <f t="shared" si="1709"/>
        <v>-0.11533518739631643</v>
      </c>
      <c r="O6821" s="1">
        <f t="shared" si="1723"/>
        <v>3.0262574666036839</v>
      </c>
      <c r="P6821" s="1">
        <f t="shared" si="1710"/>
        <v>69.277952522366576</v>
      </c>
      <c r="Q6821">
        <f t="shared" si="1714"/>
        <v>39.423947606694725</v>
      </c>
      <c r="R6821">
        <f t="shared" si="1715"/>
        <v>56.966543346036602</v>
      </c>
    </row>
    <row r="6822" spans="1:18" x14ac:dyDescent="0.25">
      <c r="A6822">
        <v>6807</v>
      </c>
      <c r="B6822" s="1">
        <f t="shared" si="1724"/>
        <v>136.13999999999999</v>
      </c>
      <c r="C6822" s="1">
        <f t="shared" si="1711"/>
        <v>-18.357405830077109</v>
      </c>
      <c r="D6822" s="1">
        <f t="shared" si="1712"/>
        <v>77.272259880261444</v>
      </c>
      <c r="E6822" s="1">
        <f t="shared" si="1716"/>
        <v>-9941.0035041871888</v>
      </c>
      <c r="F6822" s="1">
        <f t="shared" si="1717"/>
        <v>-72225241.970144197</v>
      </c>
      <c r="G6822" s="1">
        <f t="shared" si="1718"/>
        <v>133.35740583007711</v>
      </c>
      <c r="H6822" s="1">
        <f t="shared" si="1719"/>
        <v>171048792.64040616</v>
      </c>
      <c r="I6822" s="1">
        <f t="shared" si="1720"/>
        <v>95020.799346922184</v>
      </c>
      <c r="J6822" s="1">
        <f t="shared" si="1721"/>
        <v>-10796147.729906889</v>
      </c>
      <c r="K6822" s="1"/>
      <c r="L6822" s="1">
        <f t="shared" si="1713"/>
        <v>-60.833207638036633</v>
      </c>
      <c r="M6822" s="1">
        <f t="shared" si="1722"/>
        <v>6.2113963388890738</v>
      </c>
      <c r="N6822" s="1">
        <f t="shared" si="1709"/>
        <v>-0.10175272620351301</v>
      </c>
      <c r="O6822" s="1">
        <f t="shared" si="1723"/>
        <v>3.0398399277964869</v>
      </c>
      <c r="P6822" s="1">
        <f t="shared" si="1710"/>
        <v>61.149493832829421</v>
      </c>
      <c r="Q6822">
        <f t="shared" si="1714"/>
        <v>29.600229516713178</v>
      </c>
      <c r="R6822">
        <f t="shared" si="1715"/>
        <v>53.507821938190915</v>
      </c>
    </row>
    <row r="6823" spans="1:18" x14ac:dyDescent="0.25">
      <c r="A6823">
        <v>6808</v>
      </c>
      <c r="B6823" s="1">
        <f t="shared" si="1724"/>
        <v>136.16</v>
      </c>
      <c r="C6823" s="1">
        <f t="shared" si="1711"/>
        <v>-14.650409989684846</v>
      </c>
      <c r="D6823" s="1">
        <f t="shared" si="1712"/>
        <v>74.820514001719928</v>
      </c>
      <c r="E6823" s="1">
        <f t="shared" si="1716"/>
        <v>-10436.256171652574</v>
      </c>
      <c r="F6823" s="1">
        <f t="shared" si="1717"/>
        <v>-67714730.280065045</v>
      </c>
      <c r="G6823" s="1">
        <f t="shared" si="1718"/>
        <v>129.65040998968485</v>
      </c>
      <c r="H6823" s="1">
        <f t="shared" si="1719"/>
        <v>176630173.16042149</v>
      </c>
      <c r="I6823" s="1">
        <f t="shared" si="1720"/>
        <v>89629.352503899761</v>
      </c>
      <c r="J6823" s="1">
        <f t="shared" si="1721"/>
        <v>-10562520.135891583</v>
      </c>
      <c r="K6823" s="1"/>
      <c r="L6823" s="1">
        <f t="shared" si="1713"/>
        <v>-51.647546971207298</v>
      </c>
      <c r="M6823" s="1">
        <f t="shared" si="1722"/>
        <v>4.4641153387048575</v>
      </c>
      <c r="N6823" s="1">
        <f t="shared" si="1709"/>
        <v>-8.6219931431972555E-2</v>
      </c>
      <c r="O6823" s="1">
        <f t="shared" si="1723"/>
        <v>3.0553727225680274</v>
      </c>
      <c r="P6823" s="1">
        <f t="shared" si="1710"/>
        <v>51.840114138573462</v>
      </c>
      <c r="Q6823">
        <f t="shared" si="1714"/>
        <v>20.343096001571727</v>
      </c>
      <c r="R6823">
        <f t="shared" si="1715"/>
        <v>47.681819165916487</v>
      </c>
    </row>
    <row r="6824" spans="1:18" x14ac:dyDescent="0.25">
      <c r="A6824">
        <v>6809</v>
      </c>
      <c r="B6824" s="1">
        <f t="shared" si="1724"/>
        <v>136.18</v>
      </c>
      <c r="C6824" s="1">
        <f t="shared" si="1711"/>
        <v>-10.621872224764687</v>
      </c>
      <c r="D6824" s="1">
        <f t="shared" si="1712"/>
        <v>72.943346057650203</v>
      </c>
      <c r="E6824" s="1">
        <f t="shared" si="1716"/>
        <v>-10815.444096354659</v>
      </c>
      <c r="F6824" s="1">
        <f t="shared" si="1717"/>
        <v>-64359571.055505633</v>
      </c>
      <c r="G6824" s="1">
        <f t="shared" si="1718"/>
        <v>125.62187222476469</v>
      </c>
      <c r="H6824" s="1">
        <f t="shared" si="1719"/>
        <v>181333402.05687845</v>
      </c>
      <c r="I6824" s="1">
        <f t="shared" si="1720"/>
        <v>84406.346061364879</v>
      </c>
      <c r="J6824" s="1">
        <f t="shared" si="1721"/>
        <v>-10329698.540664626</v>
      </c>
      <c r="K6824" s="1"/>
      <c r="L6824" s="1">
        <f t="shared" si="1713"/>
        <v>-41.307972239974561</v>
      </c>
      <c r="M6824" s="1">
        <f t="shared" si="1722"/>
        <v>2.8479390823845279</v>
      </c>
      <c r="N6824" s="1">
        <f t="shared" si="1709"/>
        <v>-6.8835127958010681E-2</v>
      </c>
      <c r="O6824" s="1">
        <f t="shared" si="1723"/>
        <v>3.0727575260419893</v>
      </c>
      <c r="P6824" s="1">
        <f t="shared" si="1710"/>
        <v>41.406030087361458</v>
      </c>
      <c r="Q6824">
        <f t="shared" si="1714"/>
        <v>12.211704524281204</v>
      </c>
      <c r="R6824">
        <f t="shared" si="1715"/>
        <v>39.564297039213677</v>
      </c>
    </row>
    <row r="6825" spans="1:18" x14ac:dyDescent="0.25">
      <c r="A6825">
        <v>6810</v>
      </c>
      <c r="B6825" s="1">
        <f t="shared" si="1724"/>
        <v>136.19999999999999</v>
      </c>
      <c r="C6825" s="1">
        <f t="shared" si="1711"/>
        <v>-6.3602094319751874</v>
      </c>
      <c r="D6825" s="1">
        <f t="shared" si="1712"/>
        <v>71.681955454338123</v>
      </c>
      <c r="E6825" s="1">
        <f t="shared" si="1716"/>
        <v>-11070.244998223699</v>
      </c>
      <c r="F6825" s="1">
        <f t="shared" si="1717"/>
        <v>-62152909.915917315</v>
      </c>
      <c r="G6825" s="1">
        <f t="shared" si="1718"/>
        <v>121.36020943197519</v>
      </c>
      <c r="H6825" s="1">
        <f t="shared" si="1719"/>
        <v>184703234.23661414</v>
      </c>
      <c r="I6825" s="1">
        <f t="shared" si="1720"/>
        <v>79466.41268452238</v>
      </c>
      <c r="J6825" s="1">
        <f t="shared" si="1721"/>
        <v>-10101187.524527915</v>
      </c>
      <c r="K6825" s="1"/>
      <c r="L6825" s="1">
        <f t="shared" si="1713"/>
        <v>-29.890576910754802</v>
      </c>
      <c r="M6825" s="1">
        <f t="shared" si="1722"/>
        <v>1.4878075738113807</v>
      </c>
      <c r="N6825" s="1">
        <f t="shared" si="1709"/>
        <v>-4.9734091401877449E-2</v>
      </c>
      <c r="O6825" s="1">
        <f t="shared" si="1723"/>
        <v>3.0918585625981225</v>
      </c>
      <c r="P6825" s="1">
        <f t="shared" si="1710"/>
        <v>29.927581917596328</v>
      </c>
      <c r="Q6825">
        <f t="shared" si="1714"/>
        <v>5.7630887213061994</v>
      </c>
      <c r="R6825">
        <f t="shared" si="1715"/>
        <v>29.367447417587929</v>
      </c>
    </row>
    <row r="6826" spans="1:18" x14ac:dyDescent="0.25">
      <c r="A6826">
        <v>6811</v>
      </c>
      <c r="B6826" s="1">
        <f t="shared" si="1724"/>
        <v>136.22</v>
      </c>
      <c r="C6826" s="1">
        <f t="shared" si="1711"/>
        <v>-1.9589550521419823</v>
      </c>
      <c r="D6826" s="1">
        <f t="shared" si="1712"/>
        <v>71.064026738659607</v>
      </c>
      <c r="E6826" s="1">
        <f t="shared" si="1716"/>
        <v>-11195.06659879076</v>
      </c>
      <c r="F6826" s="1">
        <f t="shared" si="1717"/>
        <v>-61085959.961801179</v>
      </c>
      <c r="G6826" s="1">
        <f t="shared" si="1718"/>
        <v>116.95895505214199</v>
      </c>
      <c r="H6826" s="1">
        <f t="shared" si="1719"/>
        <v>186415476.11316168</v>
      </c>
      <c r="I6826" s="1">
        <f t="shared" si="1720"/>
        <v>74917.972252807594</v>
      </c>
      <c r="J6826" s="1">
        <f t="shared" si="1721"/>
        <v>-9883541.3891427107</v>
      </c>
      <c r="K6826" s="1"/>
      <c r="L6826" s="1">
        <f t="shared" si="1713"/>
        <v>-17.516559905283344</v>
      </c>
      <c r="M6826" s="1">
        <f t="shared" si="1722"/>
        <v>0.51011642804905932</v>
      </c>
      <c r="N6826" s="1">
        <f t="shared" si="1709"/>
        <v>-2.9113724170022972E-2</v>
      </c>
      <c r="O6826" s="1">
        <f t="shared" si="1723"/>
        <v>3.1124789298299773</v>
      </c>
      <c r="P6826" s="1">
        <f t="shared" si="1710"/>
        <v>17.523986124325297</v>
      </c>
      <c r="Q6826">
        <f t="shared" si="1714"/>
        <v>1.51671760400819</v>
      </c>
      <c r="R6826">
        <f t="shared" si="1715"/>
        <v>17.458226066678058</v>
      </c>
    </row>
    <row r="6827" spans="1:18" x14ac:dyDescent="0.25">
      <c r="A6827">
        <v>6812</v>
      </c>
      <c r="B6827" s="1">
        <f t="shared" si="1724"/>
        <v>136.24</v>
      </c>
      <c r="C6827" s="1">
        <f t="shared" si="1711"/>
        <v>2.4852937679781526</v>
      </c>
      <c r="D6827" s="1">
        <f t="shared" si="1712"/>
        <v>71.103121987624718</v>
      </c>
      <c r="E6827" s="1">
        <f t="shared" si="1716"/>
        <v>-11187.169358499807</v>
      </c>
      <c r="F6827" s="1">
        <f t="shared" si="1717"/>
        <v>-61153190.256457657</v>
      </c>
      <c r="G6827" s="1">
        <f t="shared" si="1718"/>
        <v>112.51470623202185</v>
      </c>
      <c r="H6827" s="1">
        <f t="shared" si="1719"/>
        <v>186305948.51221463</v>
      </c>
      <c r="I6827" s="1">
        <f t="shared" si="1720"/>
        <v>70860.852299460879</v>
      </c>
      <c r="J6827" s="1">
        <f t="shared" si="1721"/>
        <v>-9686085.9356340058</v>
      </c>
      <c r="K6827" s="1"/>
      <c r="L6827" s="1">
        <f t="shared" si="1713"/>
        <v>-4.3690021290784093</v>
      </c>
      <c r="M6827" s="1">
        <f t="shared" si="1722"/>
        <v>3.1709609806057415E-2</v>
      </c>
      <c r="N6827" s="1">
        <f t="shared" si="1709"/>
        <v>-7.2577334829801495E-3</v>
      </c>
      <c r="O6827" s="1">
        <f t="shared" si="1723"/>
        <v>3.1343349205170199</v>
      </c>
      <c r="P6827" s="1">
        <f t="shared" si="1710"/>
        <v>4.3691171995319289</v>
      </c>
      <c r="Q6827">
        <f t="shared" si="1714"/>
        <v>-9.478115249209898E-2</v>
      </c>
      <c r="R6827">
        <f t="shared" si="1715"/>
        <v>4.3680890142461601</v>
      </c>
    </row>
    <row r="6828" spans="1:18" x14ac:dyDescent="0.25">
      <c r="A6828">
        <v>6813</v>
      </c>
      <c r="B6828" s="1">
        <f t="shared" si="1724"/>
        <v>136.26</v>
      </c>
      <c r="C6828" s="1">
        <f t="shared" si="1711"/>
        <v>6.8749962551401804</v>
      </c>
      <c r="D6828" s="1">
        <f t="shared" si="1712"/>
        <v>71.798383152780588</v>
      </c>
      <c r="E6828" s="1">
        <f t="shared" si="1716"/>
        <v>-11046.726603138322</v>
      </c>
      <c r="F6828" s="1">
        <f t="shared" si="1717"/>
        <v>-62354974.631283775</v>
      </c>
      <c r="G6828" s="1">
        <f t="shared" si="1718"/>
        <v>108.12500374485982</v>
      </c>
      <c r="H6828" s="1">
        <f t="shared" si="1719"/>
        <v>184385143.27576771</v>
      </c>
      <c r="I6828" s="1">
        <f t="shared" si="1720"/>
        <v>67384.097032717749</v>
      </c>
      <c r="J6828" s="1">
        <f t="shared" si="1721"/>
        <v>-9520316.6188163031</v>
      </c>
      <c r="K6828" s="1"/>
      <c r="L6828" s="1">
        <f t="shared" si="1713"/>
        <v>9.2931877954921625</v>
      </c>
      <c r="M6828" s="1">
        <f t="shared" si="1722"/>
        <v>0.14349490064586234</v>
      </c>
      <c r="N6828" s="1">
        <f t="shared" si="1709"/>
        <v>1.5439642606470804E-2</v>
      </c>
      <c r="O6828" s="1">
        <f t="shared" si="1723"/>
        <v>1.5439642606470804E-2</v>
      </c>
      <c r="P6828" s="1">
        <f t="shared" si="1710"/>
        <v>9.2942955724893874</v>
      </c>
      <c r="Q6828">
        <f t="shared" si="1714"/>
        <v>1.2130691613117492</v>
      </c>
      <c r="R6828">
        <f t="shared" si="1715"/>
        <v>-9.2147920974197906</v>
      </c>
    </row>
    <row r="6829" spans="1:18" x14ac:dyDescent="0.25">
      <c r="A6829">
        <v>6814</v>
      </c>
      <c r="B6829" s="1">
        <f t="shared" si="1724"/>
        <v>136.28</v>
      </c>
      <c r="C6829" s="1">
        <f t="shared" si="1711"/>
        <v>11.113808799395715</v>
      </c>
      <c r="D6829" s="1">
        <f t="shared" si="1712"/>
        <v>73.134550892360011</v>
      </c>
      <c r="E6829" s="1">
        <f t="shared" si="1716"/>
        <v>-10776.820719743278</v>
      </c>
      <c r="F6829" s="1">
        <f t="shared" si="1717"/>
        <v>-64697422.014012165</v>
      </c>
      <c r="G6829" s="1">
        <f t="shared" si="1718"/>
        <v>103.88619120060429</v>
      </c>
      <c r="H6829" s="1">
        <f t="shared" si="1719"/>
        <v>180837286.83950019</v>
      </c>
      <c r="I6829" s="1">
        <f t="shared" si="1720"/>
        <v>64564.013025582834</v>
      </c>
      <c r="J6829" s="1">
        <f t="shared" si="1721"/>
        <v>-9399020.9627925567</v>
      </c>
      <c r="K6829" s="1"/>
      <c r="L6829" s="1">
        <f t="shared" si="1713"/>
        <v>23.128975591078927</v>
      </c>
      <c r="M6829" s="1">
        <f t="shared" si="1722"/>
        <v>0.88993604327885123</v>
      </c>
      <c r="N6829" s="1">
        <f t="shared" si="1709"/>
        <v>3.8458134460036056E-2</v>
      </c>
      <c r="O6829" s="1">
        <f t="shared" si="1723"/>
        <v>3.8458134460036056E-2</v>
      </c>
      <c r="P6829" s="1">
        <f t="shared" si="1710"/>
        <v>23.146090340570513</v>
      </c>
      <c r="Q6829">
        <f t="shared" si="1714"/>
        <v>5.5110597973186124</v>
      </c>
      <c r="R6829">
        <f t="shared" si="1715"/>
        <v>-22.480429665916756</v>
      </c>
    </row>
    <row r="6830" spans="1:18" x14ac:dyDescent="0.25">
      <c r="A6830">
        <v>6815</v>
      </c>
      <c r="B6830" s="1">
        <f t="shared" si="1724"/>
        <v>136.30000000000001</v>
      </c>
      <c r="C6830" s="1">
        <f t="shared" si="1711"/>
        <v>15.108699468927902</v>
      </c>
      <c r="D6830" s="1">
        <f t="shared" si="1712"/>
        <v>75.08229947781598</v>
      </c>
      <c r="E6830" s="1">
        <f t="shared" si="1716"/>
        <v>-10383.375505481174</v>
      </c>
      <c r="F6830" s="1">
        <f t="shared" si="1717"/>
        <v>-68189406.10122548</v>
      </c>
      <c r="G6830" s="1">
        <f t="shared" si="1718"/>
        <v>99.891300531072091</v>
      </c>
      <c r="H6830" s="1">
        <f t="shared" si="1719"/>
        <v>176003892.98905188</v>
      </c>
      <c r="I6830" s="1">
        <f t="shared" si="1720"/>
        <v>62462.494466661636</v>
      </c>
      <c r="J6830" s="1">
        <f t="shared" si="1721"/>
        <v>-9335199.0918662995</v>
      </c>
      <c r="K6830" s="1"/>
      <c r="L6830" s="1">
        <f t="shared" si="1713"/>
        <v>36.721815701629225</v>
      </c>
      <c r="M6830" s="1">
        <f t="shared" si="1722"/>
        <v>2.248417156367907</v>
      </c>
      <c r="N6830" s="1">
        <f t="shared" si="1709"/>
        <v>6.1152034805922871E-2</v>
      </c>
      <c r="O6830" s="1">
        <f t="shared" si="1723"/>
        <v>6.1152034805922871E-2</v>
      </c>
      <c r="P6830" s="1">
        <f t="shared" si="1710"/>
        <v>36.790584775638891</v>
      </c>
      <c r="Q6830">
        <f t="shared" si="1714"/>
        <v>12.601601587578875</v>
      </c>
      <c r="R6830">
        <f t="shared" si="1715"/>
        <v>-34.565109077817212</v>
      </c>
    </row>
    <row r="6831" spans="1:18" x14ac:dyDescent="0.25">
      <c r="A6831">
        <v>6816</v>
      </c>
      <c r="B6831" s="1">
        <f t="shared" si="1724"/>
        <v>136.32</v>
      </c>
      <c r="C6831" s="1">
        <f t="shared" si="1711"/>
        <v>18.771989841410555</v>
      </c>
      <c r="D6831" s="1">
        <f t="shared" si="1712"/>
        <v>77.598880424347669</v>
      </c>
      <c r="E6831" s="1">
        <f t="shared" si="1716"/>
        <v>-9875.0261542817716</v>
      </c>
      <c r="F6831" s="1">
        <f t="shared" si="1717"/>
        <v>-72837107.196685269</v>
      </c>
      <c r="G6831" s="1">
        <f t="shared" si="1718"/>
        <v>96.228010158589441</v>
      </c>
      <c r="H6831" s="1">
        <f t="shared" si="1719"/>
        <v>170353248.7444343</v>
      </c>
      <c r="I6831" s="1">
        <f t="shared" si="1720"/>
        <v>61125.664728775198</v>
      </c>
      <c r="J6831" s="1">
        <f t="shared" si="1721"/>
        <v>-9340875.8120254818</v>
      </c>
      <c r="K6831" s="1"/>
      <c r="L6831" s="1">
        <f t="shared" si="1713"/>
        <v>49.602641833429402</v>
      </c>
      <c r="M6831" s="1">
        <f t="shared" si="1722"/>
        <v>4.1152110276706821</v>
      </c>
      <c r="N6831" s="1">
        <f t="shared" si="1709"/>
        <v>8.2773982993517639E-2</v>
      </c>
      <c r="O6831" s="1">
        <f t="shared" si="1723"/>
        <v>8.2773982993517639E-2</v>
      </c>
      <c r="P6831" s="1">
        <f t="shared" si="1710"/>
        <v>49.773055347825924</v>
      </c>
      <c r="Q6831">
        <f t="shared" si="1714"/>
        <v>21.994951192140583</v>
      </c>
      <c r="R6831">
        <f t="shared" si="1715"/>
        <v>-44.649514675000624</v>
      </c>
    </row>
    <row r="6832" spans="1:18" x14ac:dyDescent="0.25">
      <c r="A6832">
        <v>6817</v>
      </c>
      <c r="B6832" s="1">
        <f t="shared" si="1724"/>
        <v>136.34</v>
      </c>
      <c r="C6832" s="1">
        <f t="shared" si="1711"/>
        <v>22.023279338491857</v>
      </c>
      <c r="D6832" s="1">
        <f t="shared" si="1712"/>
        <v>80.629060719280574</v>
      </c>
      <c r="E6832" s="1">
        <f t="shared" si="1716"/>
        <v>-9262.9297347053252</v>
      </c>
      <c r="F6832" s="1">
        <f t="shared" si="1717"/>
        <v>-78636645.551198661</v>
      </c>
      <c r="G6832" s="1">
        <f t="shared" si="1718"/>
        <v>92.976720661508139</v>
      </c>
      <c r="H6832" s="1">
        <f t="shared" si="1719"/>
        <v>164438512.82128674</v>
      </c>
      <c r="I6832" s="1">
        <f t="shared" si="1720"/>
        <v>60582.86406976619</v>
      </c>
      <c r="J6832" s="1">
        <f t="shared" si="1721"/>
        <v>-9425909.119679058</v>
      </c>
      <c r="K6832" s="1"/>
      <c r="L6832" s="1">
        <f t="shared" si="1713"/>
        <v>61.288157083310885</v>
      </c>
      <c r="M6832" s="1">
        <f t="shared" si="1722"/>
        <v>6.3056468112573043</v>
      </c>
      <c r="N6832" s="1">
        <f t="shared" si="1709"/>
        <v>0.10252450314745887</v>
      </c>
      <c r="O6832" s="1">
        <f t="shared" si="1723"/>
        <v>0.10252450314745887</v>
      </c>
      <c r="P6832" s="1">
        <f t="shared" si="1710"/>
        <v>61.611682174543077</v>
      </c>
      <c r="Q6832">
        <f t="shared" si="1714"/>
        <v>32.934251899304755</v>
      </c>
      <c r="R6832">
        <f t="shared" si="1715"/>
        <v>-52.07047562880571</v>
      </c>
    </row>
    <row r="6833" spans="1:18" x14ac:dyDescent="0.25">
      <c r="A6833">
        <v>6818</v>
      </c>
      <c r="B6833" s="1">
        <f t="shared" si="1724"/>
        <v>136.36000000000001</v>
      </c>
      <c r="C6833" s="1">
        <f t="shared" si="1711"/>
        <v>24.791209828698946</v>
      </c>
      <c r="D6833" s="1">
        <f t="shared" si="1712"/>
        <v>84.106335056317093</v>
      </c>
      <c r="E6833" s="1">
        <f t="shared" si="1716"/>
        <v>-8560.5203186239487</v>
      </c>
      <c r="F6833" s="1">
        <f t="shared" si="1717"/>
        <v>-85565599.2165398</v>
      </c>
      <c r="G6833" s="1">
        <f t="shared" si="1718"/>
        <v>90.208790171301047</v>
      </c>
      <c r="H6833" s="1">
        <f t="shared" si="1719"/>
        <v>158848107.34211326</v>
      </c>
      <c r="I6833" s="1">
        <f t="shared" si="1720"/>
        <v>60846.005683101175</v>
      </c>
      <c r="J6833" s="1">
        <f t="shared" si="1721"/>
        <v>-9596902.273596663</v>
      </c>
      <c r="K6833" s="1"/>
      <c r="L6833" s="1">
        <f t="shared" si="1713"/>
        <v>71.3273968542956</v>
      </c>
      <c r="M6833" s="1">
        <f t="shared" si="1722"/>
        <v>8.573252834167306</v>
      </c>
      <c r="N6833" s="1">
        <f t="shared" si="1709"/>
        <v>0.11962193247735634</v>
      </c>
      <c r="O6833" s="1">
        <f t="shared" si="1723"/>
        <v>0.11962193247735634</v>
      </c>
      <c r="P6833" s="1">
        <f t="shared" si="1710"/>
        <v>71.840783724627727</v>
      </c>
      <c r="Q6833">
        <f t="shared" si="1714"/>
        <v>44.474923315312381</v>
      </c>
      <c r="R6833">
        <f t="shared" si="1715"/>
        <v>-56.418785898544641</v>
      </c>
    </row>
    <row r="6834" spans="1:18" x14ac:dyDescent="0.25">
      <c r="A6834">
        <v>6819</v>
      </c>
      <c r="B6834" s="1">
        <f t="shared" si="1724"/>
        <v>136.38</v>
      </c>
      <c r="C6834" s="1">
        <f t="shared" si="1711"/>
        <v>27.015031770044338</v>
      </c>
      <c r="D6834" s="1">
        <f t="shared" si="1712"/>
        <v>87.954385470070974</v>
      </c>
      <c r="E6834" s="1">
        <f t="shared" si="1716"/>
        <v>-7783.2141350456623</v>
      </c>
      <c r="F6834" s="1">
        <f t="shared" si="1717"/>
        <v>-93574340.577662095</v>
      </c>
      <c r="G6834" s="1">
        <f t="shared" si="1718"/>
        <v>87.984968229955655</v>
      </c>
      <c r="H6834" s="1">
        <f t="shared" si="1719"/>
        <v>154152762.84963667</v>
      </c>
      <c r="I6834" s="1">
        <f t="shared" si="1720"/>
        <v>61909.314231376557</v>
      </c>
      <c r="J6834" s="1">
        <f t="shared" si="1721"/>
        <v>-9856319.4031401426</v>
      </c>
      <c r="K6834" s="1"/>
      <c r="L6834" s="1">
        <f t="shared" si="1713"/>
        <v>79.345326019618469</v>
      </c>
      <c r="M6834" s="1">
        <f t="shared" si="1722"/>
        <v>10.646217109470967</v>
      </c>
      <c r="N6834" s="1">
        <f t="shared" si="1709"/>
        <v>0.13337912394168594</v>
      </c>
      <c r="O6834" s="1">
        <f t="shared" si="1723"/>
        <v>0.13337912394168594</v>
      </c>
      <c r="P6834" s="1">
        <f t="shared" si="1710"/>
        <v>80.056372013110462</v>
      </c>
      <c r="Q6834">
        <f t="shared" si="1714"/>
        <v>55.604730556034397</v>
      </c>
      <c r="R6834">
        <f t="shared" si="1715"/>
        <v>-57.594588632026451</v>
      </c>
    </row>
    <row r="6835" spans="1:18" x14ac:dyDescent="0.25">
      <c r="A6835">
        <v>6820</v>
      </c>
      <c r="B6835" s="1">
        <f t="shared" si="1724"/>
        <v>136.4</v>
      </c>
      <c r="C6835" s="1">
        <f t="shared" si="1711"/>
        <v>28.645937519104997</v>
      </c>
      <c r="D6835" s="1">
        <f t="shared" si="1712"/>
        <v>92.088756335306925</v>
      </c>
      <c r="E6835" s="1">
        <f t="shared" si="1716"/>
        <v>-6948.0712202680006</v>
      </c>
      <c r="F6835" s="1">
        <f t="shared" si="1717"/>
        <v>-102578181.0687672</v>
      </c>
      <c r="G6835" s="1">
        <f t="shared" si="1718"/>
        <v>86.35406248089501</v>
      </c>
      <c r="H6835" s="1">
        <f t="shared" si="1719"/>
        <v>150853874.75068367</v>
      </c>
      <c r="I6835" s="1">
        <f t="shared" si="1720"/>
        <v>63749.452601351404</v>
      </c>
      <c r="J6835" s="1">
        <f t="shared" si="1721"/>
        <v>-10201888.625019774</v>
      </c>
      <c r="K6835" s="1"/>
      <c r="L6835" s="1">
        <f t="shared" si="1713"/>
        <v>85.07273610198952</v>
      </c>
      <c r="M6835" s="1">
        <f t="shared" si="1722"/>
        <v>12.27239554881271</v>
      </c>
      <c r="N6835" s="1">
        <f t="shared" si="1709"/>
        <v>0.14326931116339037</v>
      </c>
      <c r="O6835" s="1">
        <f t="shared" si="1723"/>
        <v>0.14326931116339037</v>
      </c>
      <c r="P6835" s="1">
        <f t="shared" si="1710"/>
        <v>85.95337178019993</v>
      </c>
      <c r="Q6835">
        <f t="shared" si="1714"/>
        <v>65.374656960374494</v>
      </c>
      <c r="R6835">
        <f t="shared" si="1715"/>
        <v>-55.80444738279045</v>
      </c>
    </row>
    <row r="6836" spans="1:18" x14ac:dyDescent="0.25">
      <c r="A6836">
        <v>6821</v>
      </c>
      <c r="B6836" s="1">
        <f t="shared" si="1724"/>
        <v>136.41999999999999</v>
      </c>
      <c r="C6836" s="1">
        <f t="shared" si="1711"/>
        <v>29.648132543598951</v>
      </c>
      <c r="D6836" s="1">
        <f t="shared" si="1712"/>
        <v>96.418707968576044</v>
      </c>
      <c r="E6836" s="1">
        <f t="shared" si="1716"/>
        <v>-6073.4209903476403</v>
      </c>
      <c r="F6836" s="1">
        <f t="shared" si="1717"/>
        <v>-112451277.41160221</v>
      </c>
      <c r="G6836" s="1">
        <f t="shared" si="1718"/>
        <v>85.351867456401052</v>
      </c>
      <c r="H6836" s="1">
        <f t="shared" si="1719"/>
        <v>149337719.93759751</v>
      </c>
      <c r="I6836" s="1">
        <f t="shared" si="1720"/>
        <v>66326.034098498407</v>
      </c>
      <c r="J6836" s="1">
        <f t="shared" si="1721"/>
        <v>-10626353.16012349</v>
      </c>
      <c r="K6836" s="1"/>
      <c r="L6836" s="1">
        <f t="shared" si="1713"/>
        <v>88.357080950681762</v>
      </c>
      <c r="M6836" s="1">
        <f t="shared" si="1722"/>
        <v>13.26048890380963</v>
      </c>
      <c r="N6836" s="1">
        <f t="shared" si="1709"/>
        <v>0.14896661674111125</v>
      </c>
      <c r="O6836" s="1">
        <f t="shared" si="1723"/>
        <v>0.14896661674111125</v>
      </c>
      <c r="P6836" s="1">
        <f t="shared" si="1710"/>
        <v>89.346596578120355</v>
      </c>
      <c r="Q6836">
        <f t="shared" si="1714"/>
        <v>73.007349755443727</v>
      </c>
      <c r="R6836">
        <f t="shared" si="1715"/>
        <v>-51.504768728533271</v>
      </c>
    </row>
    <row r="6837" spans="1:18" x14ac:dyDescent="0.25">
      <c r="A6837">
        <v>6822</v>
      </c>
      <c r="B6837" s="1">
        <f t="shared" si="1724"/>
        <v>136.44</v>
      </c>
      <c r="C6837" s="1">
        <f t="shared" si="1711"/>
        <v>29.999621027906727</v>
      </c>
      <c r="D6837" s="1">
        <f t="shared" si="1712"/>
        <v>100.84920815016504</v>
      </c>
      <c r="E6837" s="1">
        <f t="shared" si="1716"/>
        <v>-5178.4599536666628</v>
      </c>
      <c r="F6837" s="1">
        <f t="shared" si="1717"/>
        <v>-123023127.44149724</v>
      </c>
      <c r="G6837" s="1">
        <f t="shared" si="1718"/>
        <v>85.000378972093273</v>
      </c>
      <c r="H6837" s="1">
        <f t="shared" si="1719"/>
        <v>149839574.93322659</v>
      </c>
      <c r="I6837" s="1">
        <f t="shared" si="1720"/>
        <v>69582.50883965916</v>
      </c>
      <c r="J6837" s="1">
        <f t="shared" si="1721"/>
        <v>-11117601.99596799</v>
      </c>
      <c r="K6837" s="1"/>
      <c r="L6837" s="1">
        <f t="shared" si="1713"/>
        <v>89.155974936123187</v>
      </c>
      <c r="M6837" s="1">
        <f t="shared" si="1722"/>
        <v>13.507022462827138</v>
      </c>
      <c r="N6837" s="1">
        <f t="shared" si="1709"/>
        <v>0.15035543515381813</v>
      </c>
      <c r="O6837" s="1">
        <f t="shared" si="1723"/>
        <v>0.15035543515381813</v>
      </c>
      <c r="P6837" s="1">
        <f t="shared" si="1710"/>
        <v>90.173319350137831</v>
      </c>
      <c r="Q6837">
        <f t="shared" si="1714"/>
        <v>77.96112134966377</v>
      </c>
      <c r="R6837">
        <f t="shared" si="1715"/>
        <v>-45.313255020191846</v>
      </c>
    </row>
    <row r="6838" spans="1:18" x14ac:dyDescent="0.25">
      <c r="A6838">
        <v>6823</v>
      </c>
      <c r="B6838" s="1">
        <f t="shared" si="1724"/>
        <v>136.46</v>
      </c>
      <c r="C6838" s="1">
        <f t="shared" si="1711"/>
        <v>29.69268862930269</v>
      </c>
      <c r="D6838" s="1">
        <f t="shared" si="1712"/>
        <v>105.28301785698805</v>
      </c>
      <c r="E6838" s="1">
        <f t="shared" si="1716"/>
        <v>-4282.8303928884143</v>
      </c>
      <c r="F6838" s="1">
        <f t="shared" si="1717"/>
        <v>-134078279.51840957</v>
      </c>
      <c r="G6838" s="1">
        <f t="shared" si="1718"/>
        <v>85.307311370697306</v>
      </c>
      <c r="H6838" s="1">
        <f t="shared" si="1719"/>
        <v>152420915.69265831</v>
      </c>
      <c r="I6838" s="1">
        <f t="shared" si="1720"/>
        <v>73447.404889487865</v>
      </c>
      <c r="J6838" s="1">
        <f t="shared" si="1721"/>
        <v>-11659179.724644948</v>
      </c>
      <c r="K6838" s="1"/>
      <c r="L6838" s="1">
        <f t="shared" si="1713"/>
        <v>87.519945445221381</v>
      </c>
      <c r="M6838" s="1">
        <f t="shared" si="1722"/>
        <v>13.004758460724759</v>
      </c>
      <c r="N6838" s="1">
        <f t="shared" si="1709"/>
        <v>0.14751258793414543</v>
      </c>
      <c r="O6838" s="1">
        <f t="shared" si="1723"/>
        <v>0.14751258793414543</v>
      </c>
      <c r="P6838" s="1">
        <f t="shared" si="1710"/>
        <v>88.480871341529635</v>
      </c>
      <c r="Q6838">
        <f t="shared" si="1714"/>
        <v>79.945588270409772</v>
      </c>
      <c r="R6838">
        <f t="shared" si="1715"/>
        <v>-37.915267498125871</v>
      </c>
    </row>
    <row r="6839" spans="1:18" x14ac:dyDescent="0.25">
      <c r="A6839">
        <v>6824</v>
      </c>
      <c r="B6839" s="1">
        <f t="shared" si="1724"/>
        <v>136.47999999999999</v>
      </c>
      <c r="C6839" s="1">
        <f t="shared" si="1711"/>
        <v>28.734071789582885</v>
      </c>
      <c r="D6839" s="1">
        <f t="shared" si="1712"/>
        <v>109.62282542970092</v>
      </c>
      <c r="E6839" s="1">
        <f t="shared" si="1716"/>
        <v>-3406.1892632004128</v>
      </c>
      <c r="F6839" s="1">
        <f t="shared" si="1717"/>
        <v>-145359613.99238652</v>
      </c>
      <c r="G6839" s="1">
        <f t="shared" si="1718"/>
        <v>86.265928210417115</v>
      </c>
      <c r="H6839" s="1">
        <f t="shared" si="1719"/>
        <v>156961739.2891283</v>
      </c>
      <c r="I6839" s="1">
        <f t="shared" si="1720"/>
        <v>77835.8969007821</v>
      </c>
      <c r="J6839" s="1">
        <f t="shared" si="1721"/>
        <v>-12231143.060576789</v>
      </c>
      <c r="K6839" s="1"/>
      <c r="L6839" s="1">
        <f t="shared" si="1713"/>
        <v>83.5719209744843</v>
      </c>
      <c r="M6839" s="1">
        <f t="shared" si="1722"/>
        <v>11.834417634749343</v>
      </c>
      <c r="N6839" s="1">
        <f t="shared" si="1709"/>
        <v>0.14067227110892916</v>
      </c>
      <c r="O6839" s="1">
        <f t="shared" si="1723"/>
        <v>0.14067227110892916</v>
      </c>
      <c r="P6839" s="1">
        <f t="shared" si="1710"/>
        <v>84.405683553414306</v>
      </c>
      <c r="Q6839">
        <f t="shared" si="1714"/>
        <v>78.899788824317923</v>
      </c>
      <c r="R6839">
        <f t="shared" si="1715"/>
        <v>-29.985708922704362</v>
      </c>
    </row>
    <row r="6840" spans="1:18" x14ac:dyDescent="0.25">
      <c r="A6840">
        <v>6825</v>
      </c>
      <c r="B6840" s="1">
        <f t="shared" si="1724"/>
        <v>136.5</v>
      </c>
      <c r="C6840" s="1">
        <f t="shared" si="1711"/>
        <v>27.144809886054993</v>
      </c>
      <c r="D6840" s="1">
        <f t="shared" si="1712"/>
        <v>113.77338233397603</v>
      </c>
      <c r="E6840" s="1">
        <f t="shared" si="1716"/>
        <v>-2567.7767685368417</v>
      </c>
      <c r="F6840" s="1">
        <f t="shared" si="1717"/>
        <v>-156575251.05521753</v>
      </c>
      <c r="G6840" s="1">
        <f t="shared" si="1718"/>
        <v>87.855190113945014</v>
      </c>
      <c r="H6840" s="1">
        <f t="shared" si="1719"/>
        <v>163168728.58825505</v>
      </c>
      <c r="I6840" s="1">
        <f t="shared" si="1720"/>
        <v>82651.667830682039</v>
      </c>
      <c r="J6840" s="1">
        <f t="shared" si="1721"/>
        <v>-12811201.990175944</v>
      </c>
      <c r="K6840" s="1"/>
      <c r="L6840" s="1">
        <f t="shared" si="1713"/>
        <v>77.488823522143107</v>
      </c>
      <c r="M6840" s="1">
        <f t="shared" si="1722"/>
        <v>10.145255790533554</v>
      </c>
      <c r="N6840" s="1">
        <f t="shared" si="1709"/>
        <v>0.13018492410290672</v>
      </c>
      <c r="O6840" s="1">
        <f t="shared" si="1723"/>
        <v>0.13018492410290672</v>
      </c>
      <c r="P6840" s="1">
        <f t="shared" si="1710"/>
        <v>78.150137465657693</v>
      </c>
      <c r="Q6840">
        <f t="shared" si="1714"/>
        <v>74.949660482236553</v>
      </c>
      <c r="R6840">
        <f t="shared" si="1715"/>
        <v>-22.135771490929837</v>
      </c>
    </row>
    <row r="6841" spans="1:18" x14ac:dyDescent="0.25">
      <c r="A6841">
        <v>6826</v>
      </c>
      <c r="B6841" s="1">
        <f t="shared" si="1724"/>
        <v>136.52000000000001</v>
      </c>
      <c r="C6841" s="1">
        <f t="shared" si="1711"/>
        <v>24.959783466866515</v>
      </c>
      <c r="D6841" s="1">
        <f t="shared" si="1712"/>
        <v>117.64359364101206</v>
      </c>
      <c r="E6841" s="1">
        <f t="shared" si="1716"/>
        <v>-1785.9940845155634</v>
      </c>
      <c r="F6841" s="1">
        <f t="shared" si="1717"/>
        <v>-167408822.94923696</v>
      </c>
      <c r="G6841" s="1">
        <f t="shared" si="1718"/>
        <v>90.040216533133488</v>
      </c>
      <c r="H6841" s="1">
        <f t="shared" si="1719"/>
        <v>170598597.81916153</v>
      </c>
      <c r="I6841" s="1">
        <f t="shared" si="1720"/>
        <v>87789.022872420552</v>
      </c>
      <c r="J6841" s="1">
        <f t="shared" si="1721"/>
        <v>-13376059.091176555</v>
      </c>
      <c r="K6841" s="1"/>
      <c r="L6841" s="1">
        <f t="shared" si="1713"/>
        <v>69.487626377279014</v>
      </c>
      <c r="M6841" s="1">
        <f t="shared" si="1722"/>
        <v>8.1306267626270028</v>
      </c>
      <c r="N6841" s="1">
        <f t="shared" si="1709"/>
        <v>0.11647862714237178</v>
      </c>
      <c r="O6841" s="1">
        <f t="shared" si="1723"/>
        <v>0.11647862714237178</v>
      </c>
      <c r="P6841" s="1">
        <f t="shared" si="1710"/>
        <v>69.961684593078999</v>
      </c>
      <c r="Q6841">
        <f t="shared" si="1714"/>
        <v>68.360072320872305</v>
      </c>
      <c r="R6841">
        <f t="shared" si="1715"/>
        <v>-14.884146713418804</v>
      </c>
    </row>
    <row r="6842" spans="1:18" x14ac:dyDescent="0.25">
      <c r="A6842">
        <v>6827</v>
      </c>
      <c r="B6842" s="1">
        <f t="shared" si="1724"/>
        <v>136.54</v>
      </c>
      <c r="C6842" s="1">
        <f t="shared" si="1711"/>
        <v>22.226948705297303</v>
      </c>
      <c r="D6842" s="1">
        <f t="shared" si="1712"/>
        <v>121.14851734624864</v>
      </c>
      <c r="E6842" s="1">
        <f t="shared" si="1716"/>
        <v>-1077.9994960577751</v>
      </c>
      <c r="F6842" s="1">
        <f t="shared" si="1717"/>
        <v>-177532547.53483033</v>
      </c>
      <c r="G6842" s="1">
        <f t="shared" si="1718"/>
        <v>92.773051294702697</v>
      </c>
      <c r="H6842" s="1">
        <f t="shared" si="1719"/>
        <v>178694630.44833115</v>
      </c>
      <c r="I6842" s="1">
        <f t="shared" si="1720"/>
        <v>93135.209206895379</v>
      </c>
      <c r="J6842" s="1">
        <f t="shared" si="1721"/>
        <v>-13902843.404952489</v>
      </c>
      <c r="K6842" s="1"/>
      <c r="L6842" s="1">
        <f t="shared" si="1713"/>
        <v>59.815891170614627</v>
      </c>
      <c r="M6842" s="1">
        <f t="shared" si="1722"/>
        <v>6.0032895717899919</v>
      </c>
      <c r="N6842" s="1">
        <f t="shared" si="1709"/>
        <v>0.10002783507076433</v>
      </c>
      <c r="O6842" s="1">
        <f t="shared" si="1723"/>
        <v>0.10002783507076433</v>
      </c>
      <c r="P6842" s="1">
        <f t="shared" si="1710"/>
        <v>60.116389796939536</v>
      </c>
      <c r="Q6842">
        <f t="shared" si="1714"/>
        <v>59.491261314348868</v>
      </c>
      <c r="R6842">
        <f t="shared" si="1715"/>
        <v>-8.6469734268953307</v>
      </c>
    </row>
    <row r="6843" spans="1:18" x14ac:dyDescent="0.25">
      <c r="A6843">
        <v>6828</v>
      </c>
      <c r="B6843" s="1">
        <f t="shared" si="1724"/>
        <v>136.56</v>
      </c>
      <c r="C6843" s="1">
        <f t="shared" si="1711"/>
        <v>19.006284874905344</v>
      </c>
      <c r="D6843" s="1">
        <f t="shared" si="1712"/>
        <v>124.21122864593653</v>
      </c>
      <c r="E6843" s="1">
        <f t="shared" si="1716"/>
        <v>-459.33181352082102</v>
      </c>
      <c r="F6843" s="1">
        <f t="shared" si="1717"/>
        <v>-186622281.07568386</v>
      </c>
      <c r="G6843" s="1">
        <f t="shared" si="1718"/>
        <v>95.993715125094653</v>
      </c>
      <c r="H6843" s="1">
        <f t="shared" si="1719"/>
        <v>186833266.79059619</v>
      </c>
      <c r="I6843" s="1">
        <f t="shared" si="1720"/>
        <v>98572.890661003796</v>
      </c>
      <c r="J6843" s="1">
        <f t="shared" si="1721"/>
        <v>-14370526.845014516</v>
      </c>
      <c r="K6843" s="1"/>
      <c r="L6843" s="1">
        <f t="shared" si="1713"/>
        <v>48.745591984151346</v>
      </c>
      <c r="M6843" s="1">
        <f t="shared" si="1722"/>
        <v>3.9732886386905193</v>
      </c>
      <c r="N6843" s="1">
        <f t="shared" si="1709"/>
        <v>8.1330924130564669E-2</v>
      </c>
      <c r="O6843" s="1">
        <f t="shared" si="1723"/>
        <v>8.1330924130564669E-2</v>
      </c>
      <c r="P6843" s="1">
        <f t="shared" si="1710"/>
        <v>48.90725672629479</v>
      </c>
      <c r="Q6843">
        <f t="shared" si="1714"/>
        <v>48.764082230485698</v>
      </c>
      <c r="R6843">
        <f t="shared" si="1715"/>
        <v>-3.7395246636619572</v>
      </c>
    </row>
    <row r="6844" spans="1:18" x14ac:dyDescent="0.25">
      <c r="A6844">
        <v>6829</v>
      </c>
      <c r="B6844" s="1">
        <f t="shared" si="1724"/>
        <v>136.58000000000001</v>
      </c>
      <c r="C6844" s="1">
        <f t="shared" si="1711"/>
        <v>15.368477946053661</v>
      </c>
      <c r="D6844" s="1">
        <f t="shared" si="1712"/>
        <v>126.76450825499415</v>
      </c>
      <c r="E6844" s="1">
        <f t="shared" si="1716"/>
        <v>56.43066750881917</v>
      </c>
      <c r="F6844" s="1">
        <f t="shared" si="1717"/>
        <v>-194373533.73066631</v>
      </c>
      <c r="G6844" s="1">
        <f t="shared" si="1718"/>
        <v>99.631522053946341</v>
      </c>
      <c r="H6844" s="1">
        <f t="shared" si="1719"/>
        <v>194376718.15090179</v>
      </c>
      <c r="I6844" s="1">
        <f t="shared" si="1720"/>
        <v>103982.7229596659</v>
      </c>
      <c r="J6844" s="1">
        <f t="shared" si="1721"/>
        <v>-14761212.215702349</v>
      </c>
      <c r="K6844" s="1"/>
      <c r="L6844" s="1">
        <f t="shared" si="1713"/>
        <v>36.568736989002517</v>
      </c>
      <c r="M6844" s="1">
        <f t="shared" si="1722"/>
        <v>2.2296409028680841</v>
      </c>
      <c r="N6844" s="1">
        <f t="shared" ref="N6844:N6907" si="1725">(ATAN(M6844/L6844))</f>
        <v>6.0895845537323585E-2</v>
      </c>
      <c r="O6844" s="1">
        <f t="shared" si="1723"/>
        <v>6.0895845537323585E-2</v>
      </c>
      <c r="P6844" s="1">
        <f t="shared" ref="P6844:P6907" si="1726">ABS(SQRT((L6844*L6844)+(M6844*M6844)))</f>
        <v>36.636645909888955</v>
      </c>
      <c r="Q6844">
        <f t="shared" si="1714"/>
        <v>36.634636778627495</v>
      </c>
      <c r="R6844">
        <f t="shared" si="1715"/>
        <v>-0.38368167094219452</v>
      </c>
    </row>
    <row r="6845" spans="1:18" x14ac:dyDescent="0.25">
      <c r="A6845">
        <v>6830</v>
      </c>
      <c r="B6845" s="1">
        <f t="shared" si="1724"/>
        <v>136.6</v>
      </c>
      <c r="C6845" s="1">
        <f t="shared" si="1711"/>
        <v>11.393369195664441</v>
      </c>
      <c r="D6845" s="1">
        <f t="shared" si="1712"/>
        <v>128.75231771170266</v>
      </c>
      <c r="E6845" s="1">
        <f t="shared" si="1716"/>
        <v>457.96817776393618</v>
      </c>
      <c r="F6845" s="1">
        <f t="shared" si="1717"/>
        <v>-200517319.08797163</v>
      </c>
      <c r="G6845" s="1">
        <f t="shared" si="1718"/>
        <v>103.60663080433557</v>
      </c>
      <c r="H6845" s="1">
        <f t="shared" si="1719"/>
        <v>200727053.93981606</v>
      </c>
      <c r="I6845" s="1">
        <f t="shared" si="1720"/>
        <v>109245.97305104446</v>
      </c>
      <c r="J6845" s="1">
        <f t="shared" si="1721"/>
        <v>-15061192.411189515</v>
      </c>
      <c r="K6845" s="1"/>
      <c r="L6845" s="1">
        <f t="shared" si="1713"/>
        <v>23.593479602917224</v>
      </c>
      <c r="M6845" s="1">
        <f t="shared" si="1722"/>
        <v>0.92609623589936518</v>
      </c>
      <c r="N6845" s="1">
        <f t="shared" si="1725"/>
        <v>3.9232070359822124E-2</v>
      </c>
      <c r="O6845" s="1">
        <f t="shared" si="1723"/>
        <v>3.9232070359822124E-2</v>
      </c>
      <c r="P6845" s="1">
        <f t="shared" si="1726"/>
        <v>23.611648269687105</v>
      </c>
      <c r="Q6845">
        <f t="shared" si="1714"/>
        <v>23.576768058506847</v>
      </c>
      <c r="R6845">
        <f t="shared" si="1715"/>
        <v>1.282942682581478</v>
      </c>
    </row>
    <row r="6846" spans="1:18" x14ac:dyDescent="0.25">
      <c r="A6846">
        <v>6831</v>
      </c>
      <c r="B6846" s="1">
        <f t="shared" si="1724"/>
        <v>136.62</v>
      </c>
      <c r="C6846" s="1">
        <f t="shared" si="1711"/>
        <v>7.1682028796062038</v>
      </c>
      <c r="D6846" s="1">
        <f t="shared" si="1712"/>
        <v>130.1310292896905</v>
      </c>
      <c r="E6846" s="1">
        <f t="shared" si="1716"/>
        <v>736.46791651748208</v>
      </c>
      <c r="F6846" s="1">
        <f t="shared" si="1717"/>
        <v>-204834689.5471949</v>
      </c>
      <c r="G6846" s="1">
        <f t="shared" si="1718"/>
        <v>107.8317971203938</v>
      </c>
      <c r="H6846" s="1">
        <f t="shared" si="1719"/>
        <v>205377074.53925449</v>
      </c>
      <c r="I6846" s="1">
        <f t="shared" si="1720"/>
        <v>114247.12501683223</v>
      </c>
      <c r="J6846" s="1">
        <f t="shared" si="1721"/>
        <v>-15261699.365436375</v>
      </c>
      <c r="K6846" s="1"/>
      <c r="L6846" s="1">
        <f t="shared" si="1713"/>
        <v>10.13973778312255</v>
      </c>
      <c r="M6846" s="1">
        <f t="shared" si="1722"/>
        <v>0.1708363245186888</v>
      </c>
      <c r="N6846" s="1">
        <f t="shared" si="1725"/>
        <v>1.6846605532407546E-2</v>
      </c>
      <c r="O6846" s="1">
        <f t="shared" si="1723"/>
        <v>1.6846605532407546E-2</v>
      </c>
      <c r="P6846" s="1">
        <f t="shared" si="1726"/>
        <v>10.141176823241869</v>
      </c>
      <c r="Q6846">
        <f t="shared" si="1714"/>
        <v>10.070087623341601</v>
      </c>
      <c r="R6846">
        <f t="shared" si="1715"/>
        <v>1.1986670173489915</v>
      </c>
    </row>
    <row r="6847" spans="1:18" x14ac:dyDescent="0.25">
      <c r="A6847">
        <v>6832</v>
      </c>
      <c r="B6847" s="1">
        <f t="shared" si="1724"/>
        <v>136.63999999999999</v>
      </c>
      <c r="C6847" s="1">
        <f t="shared" si="1711"/>
        <v>2.7857114271976333</v>
      </c>
      <c r="D6847" s="1">
        <f t="shared" si="1712"/>
        <v>130.87038352355691</v>
      </c>
      <c r="E6847" s="1">
        <f t="shared" si="1716"/>
        <v>885.81747175849705</v>
      </c>
      <c r="F6847" s="1">
        <f t="shared" si="1717"/>
        <v>-207168884.9024604</v>
      </c>
      <c r="G6847" s="1">
        <f t="shared" si="1718"/>
        <v>112.21428857280236</v>
      </c>
      <c r="H6847" s="1">
        <f t="shared" si="1719"/>
        <v>207953557.49573302</v>
      </c>
      <c r="I6847" s="1">
        <f t="shared" si="1720"/>
        <v>118876.41537401215</v>
      </c>
      <c r="J6847" s="1">
        <f t="shared" si="1721"/>
        <v>-15359287.191319693</v>
      </c>
      <c r="K6847" s="1"/>
      <c r="L6847" s="1">
        <f t="shared" si="1713"/>
        <v>-3.4663549922739016</v>
      </c>
      <c r="M6847" s="1">
        <f t="shared" si="1722"/>
        <v>1.99601583727258E-2</v>
      </c>
      <c r="N6847" s="1">
        <f t="shared" si="1725"/>
        <v>-5.7581920524282914E-3</v>
      </c>
      <c r="O6847" s="1">
        <f t="shared" si="1723"/>
        <v>3.1358344619475718</v>
      </c>
      <c r="P6847" s="1">
        <f t="shared" si="1726"/>
        <v>3.4664124596453414</v>
      </c>
      <c r="Q6847">
        <f t="shared" si="1714"/>
        <v>-3.4089284737127059</v>
      </c>
      <c r="R6847">
        <f t="shared" si="1715"/>
        <v>-0.62866684459674516</v>
      </c>
    </row>
    <row r="6848" spans="1:18" x14ac:dyDescent="0.25">
      <c r="A6848">
        <v>6833</v>
      </c>
      <c r="B6848" s="1">
        <f t="shared" si="1724"/>
        <v>136.66</v>
      </c>
      <c r="C6848" s="1">
        <f t="shared" si="1711"/>
        <v>-1.6579198168111771</v>
      </c>
      <c r="D6848" s="1">
        <f t="shared" si="1712"/>
        <v>130.95415333273542</v>
      </c>
      <c r="E6848" s="1">
        <f t="shared" si="1716"/>
        <v>902.73897321255572</v>
      </c>
      <c r="F6848" s="1">
        <f t="shared" si="1717"/>
        <v>-207434186.36753196</v>
      </c>
      <c r="G6848" s="1">
        <f t="shared" si="1718"/>
        <v>116.65791981681117</v>
      </c>
      <c r="H6848" s="1">
        <f t="shared" si="1719"/>
        <v>208249124.02128881</v>
      </c>
      <c r="I6848" s="1">
        <f t="shared" si="1720"/>
        <v>123032.2421243165</v>
      </c>
      <c r="J6848" s="1">
        <f t="shared" si="1721"/>
        <v>-15355824.450075928</v>
      </c>
      <c r="K6848" s="1"/>
      <c r="L6848" s="1">
        <f t="shared" si="1713"/>
        <v>-16.899592320508695</v>
      </c>
      <c r="M6848" s="1">
        <f t="shared" si="1722"/>
        <v>0.47478678253867201</v>
      </c>
      <c r="N6848" s="1">
        <f t="shared" si="1725"/>
        <v>-2.8087181956106443E-2</v>
      </c>
      <c r="O6848" s="1">
        <f t="shared" si="1723"/>
        <v>3.1135054720438937</v>
      </c>
      <c r="P6848" s="1">
        <f t="shared" si="1726"/>
        <v>16.906260470259824</v>
      </c>
      <c r="Q6848">
        <f t="shared" si="1714"/>
        <v>-16.395067045136848</v>
      </c>
      <c r="R6848">
        <f t="shared" si="1715"/>
        <v>-4.1259447007609813</v>
      </c>
    </row>
    <row r="6849" spans="1:18" x14ac:dyDescent="0.25">
      <c r="A6849">
        <v>6834</v>
      </c>
      <c r="B6849" s="1">
        <f t="shared" si="1724"/>
        <v>136.68</v>
      </c>
      <c r="C6849" s="1">
        <f t="shared" si="1711"/>
        <v>-6.0651636335032437</v>
      </c>
      <c r="D6849" s="1">
        <f t="shared" si="1712"/>
        <v>130.38050016760826</v>
      </c>
      <c r="E6849" s="1">
        <f t="shared" si="1716"/>
        <v>786.86103385686692</v>
      </c>
      <c r="F6849" s="1">
        <f t="shared" si="1717"/>
        <v>-205620809.07056808</v>
      </c>
      <c r="G6849" s="1">
        <f t="shared" si="1718"/>
        <v>121.06516363350325</v>
      </c>
      <c r="H6849" s="1">
        <f t="shared" si="1719"/>
        <v>206239959.35717037</v>
      </c>
      <c r="I6849" s="1">
        <f t="shared" si="1720"/>
        <v>126623.39467825045</v>
      </c>
      <c r="J6849" s="1">
        <f t="shared" si="1721"/>
        <v>-15258102.998756405</v>
      </c>
      <c r="K6849" s="1"/>
      <c r="L6849" s="1">
        <f t="shared" si="1713"/>
        <v>-29.844606901452437</v>
      </c>
      <c r="M6849" s="1">
        <f t="shared" si="1722"/>
        <v>1.4832234433306439</v>
      </c>
      <c r="N6849" s="1">
        <f t="shared" si="1725"/>
        <v>-4.9657350523566873E-2</v>
      </c>
      <c r="O6849" s="1">
        <f t="shared" si="1723"/>
        <v>3.0919353034764332</v>
      </c>
      <c r="P6849" s="1">
        <f t="shared" si="1726"/>
        <v>29.881440943921497</v>
      </c>
      <c r="Q6849">
        <f t="shared" si="1714"/>
        <v>-28.443699969639212</v>
      </c>
      <c r="R6849">
        <f t="shared" si="1715"/>
        <v>-9.1573164694802536</v>
      </c>
    </row>
    <row r="6850" spans="1:18" x14ac:dyDescent="0.25">
      <c r="A6850">
        <v>6835</v>
      </c>
      <c r="B6850" s="1">
        <f t="shared" si="1724"/>
        <v>136.69999999999999</v>
      </c>
      <c r="C6850" s="1">
        <f t="shared" si="1711"/>
        <v>-10.339291422127827</v>
      </c>
      <c r="D6850" s="1">
        <f t="shared" si="1712"/>
        <v>129.16201436133989</v>
      </c>
      <c r="E6850" s="1">
        <f t="shared" si="1716"/>
        <v>540.72690099065767</v>
      </c>
      <c r="F6850" s="1">
        <f t="shared" si="1717"/>
        <v>-201795462.73812005</v>
      </c>
      <c r="G6850" s="1">
        <f t="shared" si="1718"/>
        <v>125.33929142212783</v>
      </c>
      <c r="H6850" s="1">
        <f t="shared" si="1719"/>
        <v>202087848.31957501</v>
      </c>
      <c r="I6850" s="1">
        <f t="shared" si="1720"/>
        <v>129571.05571232023</v>
      </c>
      <c r="J6850" s="1">
        <f t="shared" si="1721"/>
        <v>-15077102.571076447</v>
      </c>
      <c r="K6850" s="1"/>
      <c r="L6850" s="1">
        <f t="shared" si="1713"/>
        <v>-42.006390011550778</v>
      </c>
      <c r="M6850" s="1">
        <f t="shared" si="1722"/>
        <v>2.9455365236120201</v>
      </c>
      <c r="N6850" s="1">
        <f t="shared" si="1725"/>
        <v>-7.0006563397794389E-2</v>
      </c>
      <c r="O6850" s="1">
        <f t="shared" si="1723"/>
        <v>3.0715860906022057</v>
      </c>
      <c r="P6850" s="1">
        <f t="shared" si="1726"/>
        <v>42.109535585356973</v>
      </c>
      <c r="Q6850">
        <f t="shared" si="1714"/>
        <v>-39.14276350285369</v>
      </c>
      <c r="R6850">
        <f t="shared" si="1715"/>
        <v>-15.526012127204808</v>
      </c>
    </row>
    <row r="6851" spans="1:18" x14ac:dyDescent="0.25">
      <c r="A6851">
        <v>6836</v>
      </c>
      <c r="B6851" s="1">
        <f t="shared" si="1724"/>
        <v>136.72</v>
      </c>
      <c r="C6851" s="1">
        <f t="shared" si="1711"/>
        <v>-14.386496164614549</v>
      </c>
      <c r="D6851" s="1">
        <f t="shared" si="1712"/>
        <v>127.32543880176607</v>
      </c>
      <c r="E6851" s="1">
        <f t="shared" si="1716"/>
        <v>169.73863795674515</v>
      </c>
      <c r="F6851" s="1">
        <f t="shared" si="1717"/>
        <v>-196097538.05988929</v>
      </c>
      <c r="G6851" s="1">
        <f t="shared" si="1718"/>
        <v>129.38649616461456</v>
      </c>
      <c r="H6851" s="1">
        <f t="shared" si="1719"/>
        <v>196126349.26510471</v>
      </c>
      <c r="I6851" s="1">
        <f t="shared" si="1720"/>
        <v>131810.53102327237</v>
      </c>
      <c r="J6851" s="1">
        <f t="shared" si="1721"/>
        <v>-14826978.426261386</v>
      </c>
      <c r="K6851" s="1"/>
      <c r="L6851" s="1">
        <f t="shared" si="1713"/>
        <v>-53.121756639074817</v>
      </c>
      <c r="M6851" s="1">
        <f t="shared" si="1722"/>
        <v>4.7246568281813666</v>
      </c>
      <c r="N6851" s="1">
        <f t="shared" si="1725"/>
        <v>-8.8706737618685388E-2</v>
      </c>
      <c r="O6851" s="1">
        <f t="shared" si="1723"/>
        <v>3.0528859163813147</v>
      </c>
      <c r="P6851" s="1">
        <f t="shared" si="1726"/>
        <v>53.331448607413336</v>
      </c>
      <c r="Q6851">
        <f t="shared" si="1714"/>
        <v>-48.12802073056185</v>
      </c>
      <c r="R6851">
        <f t="shared" si="1715"/>
        <v>-22.976880361001541</v>
      </c>
    </row>
    <row r="6852" spans="1:18" x14ac:dyDescent="0.25">
      <c r="A6852">
        <v>6837</v>
      </c>
      <c r="B6852" s="1">
        <f t="shared" si="1724"/>
        <v>136.74</v>
      </c>
      <c r="C6852" s="1">
        <f t="shared" si="1711"/>
        <v>-18.117951268203758</v>
      </c>
      <c r="D6852" s="1">
        <f t="shared" si="1712"/>
        <v>124.9110819881283</v>
      </c>
      <c r="E6852" s="1">
        <f t="shared" si="1716"/>
        <v>-317.96143839808246</v>
      </c>
      <c r="F6852" s="1">
        <f t="shared" si="1717"/>
        <v>-188731207.56806964</v>
      </c>
      <c r="G6852" s="1">
        <f t="shared" si="1718"/>
        <v>133.11795126820377</v>
      </c>
      <c r="H6852" s="1">
        <f t="shared" si="1719"/>
        <v>188832307.0443778</v>
      </c>
      <c r="I6852" s="1">
        <f t="shared" si="1720"/>
        <v>133292.66941315512</v>
      </c>
      <c r="J6852" s="1">
        <f t="shared" si="1721"/>
        <v>-14523861.632216696</v>
      </c>
      <c r="K6852" s="1"/>
      <c r="L6852" s="1">
        <f t="shared" si="1713"/>
        <v>-62.970455253326399</v>
      </c>
      <c r="M6852" s="1">
        <f t="shared" si="1722"/>
        <v>6.6605331166260271</v>
      </c>
      <c r="N6852" s="1">
        <f t="shared" si="1725"/>
        <v>-0.10538052522733887</v>
      </c>
      <c r="O6852" s="1">
        <f t="shared" si="1723"/>
        <v>3.0362121287726613</v>
      </c>
      <c r="P6852" s="1">
        <f t="shared" si="1726"/>
        <v>63.321725625640163</v>
      </c>
      <c r="Q6852">
        <f t="shared" si="1714"/>
        <v>-55.100982676438001</v>
      </c>
      <c r="R6852">
        <f t="shared" si="1715"/>
        <v>-31.201324399770815</v>
      </c>
    </row>
    <row r="6853" spans="1:18" x14ac:dyDescent="0.25">
      <c r="A6853">
        <v>6838</v>
      </c>
      <c r="B6853" s="1">
        <f t="shared" si="1724"/>
        <v>136.76</v>
      </c>
      <c r="C6853" s="1">
        <f t="shared" si="1711"/>
        <v>-21.451760099538724</v>
      </c>
      <c r="D6853" s="1">
        <f t="shared" si="1712"/>
        <v>121.97193335464898</v>
      </c>
      <c r="E6853" s="1">
        <f t="shared" si="1716"/>
        <v>-911.66946236090553</v>
      </c>
      <c r="F6853" s="1">
        <f t="shared" si="1717"/>
        <v>-179954036.95777321</v>
      </c>
      <c r="G6853" s="1">
        <f t="shared" si="1718"/>
        <v>136.45176009953872</v>
      </c>
      <c r="H6853" s="1">
        <f t="shared" si="1719"/>
        <v>180785178.16637462</v>
      </c>
      <c r="I6853" s="1">
        <f t="shared" si="1720"/>
        <v>133984.941442132</v>
      </c>
      <c r="J6853" s="1">
        <f t="shared" si="1721"/>
        <v>-14184575.935241843</v>
      </c>
      <c r="K6853" s="1"/>
      <c r="L6853" s="1">
        <f t="shared" si="1713"/>
        <v>-71.384040119250457</v>
      </c>
      <c r="M6853" s="1">
        <f t="shared" si="1722"/>
        <v>8.587074813281788</v>
      </c>
      <c r="N6853" s="1">
        <f t="shared" si="1725"/>
        <v>-0.11971878511484901</v>
      </c>
      <c r="O6853" s="1">
        <f t="shared" si="1723"/>
        <v>3.0218738688851512</v>
      </c>
      <c r="P6853" s="1">
        <f t="shared" si="1726"/>
        <v>71.898672015522351</v>
      </c>
      <c r="Q6853">
        <f t="shared" si="1714"/>
        <v>-59.84736467025656</v>
      </c>
      <c r="R6853">
        <f t="shared" si="1715"/>
        <v>-39.846103694351143</v>
      </c>
    </row>
    <row r="6854" spans="1:18" x14ac:dyDescent="0.25">
      <c r="A6854">
        <v>6839</v>
      </c>
      <c r="B6854" s="1">
        <f t="shared" si="1724"/>
        <v>136.78</v>
      </c>
      <c r="C6854" s="1">
        <f t="shared" si="1711"/>
        <v>-24.314753422523189</v>
      </c>
      <c r="D6854" s="1">
        <f t="shared" si="1712"/>
        <v>118.57250027747608</v>
      </c>
      <c r="E6854" s="1">
        <f t="shared" si="1716"/>
        <v>-1598.3549439498329</v>
      </c>
      <c r="F6854" s="1">
        <f t="shared" si="1717"/>
        <v>-170062959.89554179</v>
      </c>
      <c r="G6854" s="1">
        <f t="shared" si="1718"/>
        <v>139.31475342252318</v>
      </c>
      <c r="H6854" s="1">
        <f t="shared" si="1719"/>
        <v>172617698.42239067</v>
      </c>
      <c r="I6854" s="1">
        <f t="shared" si="1720"/>
        <v>133872.15337292201</v>
      </c>
      <c r="J6854" s="1">
        <f t="shared" si="1721"/>
        <v>-13825380.495880067</v>
      </c>
      <c r="K6854" s="1"/>
      <c r="L6854" s="1">
        <f t="shared" si="1713"/>
        <v>-78.250462632300838</v>
      </c>
      <c r="M6854" s="1">
        <f t="shared" si="1722"/>
        <v>10.349238607859661</v>
      </c>
      <c r="N6854" s="1">
        <f t="shared" si="1725"/>
        <v>-0.13149469446155418</v>
      </c>
      <c r="O6854" s="1">
        <f t="shared" si="1723"/>
        <v>3.0100979595384461</v>
      </c>
      <c r="P6854" s="1">
        <f t="shared" si="1726"/>
        <v>78.931879756734048</v>
      </c>
      <c r="Q6854">
        <f t="shared" si="1714"/>
        <v>-62.252746882356575</v>
      </c>
      <c r="R6854">
        <f t="shared" si="1715"/>
        <v>-48.52666429431109</v>
      </c>
    </row>
    <row r="6855" spans="1:18" x14ac:dyDescent="0.25">
      <c r="A6855">
        <v>6840</v>
      </c>
      <c r="B6855" s="1">
        <f t="shared" si="1724"/>
        <v>136.80000000000001</v>
      </c>
      <c r="C6855" s="1">
        <f t="shared" si="1711"/>
        <v>-26.644095290333091</v>
      </c>
      <c r="D6855" s="1">
        <f t="shared" si="1712"/>
        <v>114.78739229004709</v>
      </c>
      <c r="E6855" s="1">
        <f t="shared" si="1716"/>
        <v>-2362.9467574104874</v>
      </c>
      <c r="F6855" s="1">
        <f t="shared" si="1717"/>
        <v>-159378655.10614988</v>
      </c>
      <c r="G6855" s="1">
        <f t="shared" si="1718"/>
        <v>141.6440952903331</v>
      </c>
      <c r="H6855" s="1">
        <f t="shared" si="1719"/>
        <v>164962172.48450661</v>
      </c>
      <c r="I6855" s="1">
        <f t="shared" si="1720"/>
        <v>132956.78063746452</v>
      </c>
      <c r="J6855" s="1">
        <f t="shared" si="1721"/>
        <v>-13460843.617139768</v>
      </c>
      <c r="K6855" s="1"/>
      <c r="L6855" s="1">
        <f t="shared" si="1713"/>
        <v>-83.512926058748903</v>
      </c>
      <c r="M6855" s="1">
        <f t="shared" si="1722"/>
        <v>11.817373998530229</v>
      </c>
      <c r="N6855" s="1">
        <f t="shared" si="1725"/>
        <v>-0.14057026523309654</v>
      </c>
      <c r="O6855" s="1">
        <f t="shared" si="1723"/>
        <v>3.0010223887669034</v>
      </c>
      <c r="P6855" s="1">
        <f t="shared" si="1726"/>
        <v>84.344882163147275</v>
      </c>
      <c r="Q6855">
        <f t="shared" si="1714"/>
        <v>-62.311927097884393</v>
      </c>
      <c r="R6855">
        <f t="shared" si="1715"/>
        <v>-56.844374290365273</v>
      </c>
    </row>
    <row r="6856" spans="1:18" x14ac:dyDescent="0.25">
      <c r="A6856">
        <v>6841</v>
      </c>
      <c r="B6856" s="1">
        <f t="shared" si="1724"/>
        <v>136.82</v>
      </c>
      <c r="C6856" s="1">
        <f t="shared" si="1711"/>
        <v>-28.38866214618043</v>
      </c>
      <c r="D6856" s="1">
        <f t="shared" si="1712"/>
        <v>110.69968357989178</v>
      </c>
      <c r="E6856" s="1">
        <f t="shared" si="1716"/>
        <v>-3188.6639168618585</v>
      </c>
      <c r="F6856" s="1">
        <f t="shared" si="1717"/>
        <v>-148229463.65094802</v>
      </c>
      <c r="G6856" s="1">
        <f t="shared" si="1718"/>
        <v>143.38866214618042</v>
      </c>
      <c r="H6856" s="1">
        <f t="shared" si="1719"/>
        <v>158397041.22564483</v>
      </c>
      <c r="I6856" s="1">
        <f t="shared" si="1720"/>
        <v>131258.91350703855</v>
      </c>
      <c r="J6856" s="1">
        <f t="shared" si="1721"/>
        <v>-13102939.361403596</v>
      </c>
      <c r="K6856" s="1"/>
      <c r="L6856" s="1">
        <f t="shared" si="1713"/>
        <v>-87.162868489630753</v>
      </c>
      <c r="M6856" s="1">
        <f t="shared" si="1722"/>
        <v>12.896486733224094</v>
      </c>
      <c r="N6856" s="1">
        <f t="shared" si="1725"/>
        <v>-0.1468927690109405</v>
      </c>
      <c r="O6856" s="1">
        <f t="shared" si="1723"/>
        <v>2.9946998849890596</v>
      </c>
      <c r="P6856" s="1">
        <f t="shared" si="1726"/>
        <v>88.111775679536109</v>
      </c>
      <c r="Q6856">
        <f t="shared" si="1714"/>
        <v>-60.129707233460223</v>
      </c>
      <c r="R6856">
        <f t="shared" si="1715"/>
        <v>-64.405770870468217</v>
      </c>
    </row>
    <row r="6857" spans="1:18" x14ac:dyDescent="0.25">
      <c r="A6857">
        <v>6842</v>
      </c>
      <c r="B6857" s="1">
        <f t="shared" si="1724"/>
        <v>136.84</v>
      </c>
      <c r="C6857" s="1">
        <f t="shared" si="1711"/>
        <v>-29.510164864733383</v>
      </c>
      <c r="D6857" s="1">
        <f t="shared" si="1712"/>
        <v>106.39908970626117</v>
      </c>
      <c r="E6857" s="1">
        <f t="shared" si="1716"/>
        <v>-4057.3838793352443</v>
      </c>
      <c r="F6857" s="1">
        <f t="shared" si="1717"/>
        <v>-136935989.04772297</v>
      </c>
      <c r="G6857" s="1">
        <f t="shared" si="1718"/>
        <v>144.51016486473338</v>
      </c>
      <c r="H6857" s="1">
        <f t="shared" si="1719"/>
        <v>153398352.99201247</v>
      </c>
      <c r="I6857" s="1">
        <f t="shared" si="1720"/>
        <v>128815.81615821374</v>
      </c>
      <c r="J6857" s="1">
        <f t="shared" si="1721"/>
        <v>-12760437.840384319</v>
      </c>
      <c r="K6857" s="1"/>
      <c r="L6857" s="1">
        <f t="shared" si="1713"/>
        <v>-89.228485413682066</v>
      </c>
      <c r="M6857" s="1">
        <f t="shared" si="1722"/>
        <v>13.529519096690024</v>
      </c>
      <c r="N6857" s="1">
        <f t="shared" si="1725"/>
        <v>-0.15048154834607461</v>
      </c>
      <c r="O6857" s="1">
        <f t="shared" si="1723"/>
        <v>2.9911111056539257</v>
      </c>
      <c r="P6857" s="1">
        <f t="shared" si="1726"/>
        <v>90.248382235956853</v>
      </c>
      <c r="Q6857">
        <f t="shared" si="1714"/>
        <v>-55.913137790629186</v>
      </c>
      <c r="R6857">
        <f t="shared" si="1715"/>
        <v>-70.841312231024403</v>
      </c>
    </row>
    <row r="6858" spans="1:18" x14ac:dyDescent="0.25">
      <c r="A6858">
        <v>6843</v>
      </c>
      <c r="B6858" s="1">
        <f t="shared" si="1724"/>
        <v>136.86000000000001</v>
      </c>
      <c r="C6858" s="1">
        <f t="shared" si="1711"/>
        <v>-29.983989108047577</v>
      </c>
      <c r="D6858" s="1">
        <f t="shared" si="1712"/>
        <v>101.97999855534805</v>
      </c>
      <c r="E6858" s="1">
        <f t="shared" si="1716"/>
        <v>-4950.0402918196942</v>
      </c>
      <c r="F6858" s="1">
        <f t="shared" si="1717"/>
        <v>-125797433.59429897</v>
      </c>
      <c r="G6858" s="1">
        <f t="shared" si="1718"/>
        <v>144.98398910804758</v>
      </c>
      <c r="H6858" s="1">
        <f t="shared" si="1719"/>
        <v>150300332.48493737</v>
      </c>
      <c r="I6858" s="1">
        <f t="shared" si="1720"/>
        <v>125681.10881212499</v>
      </c>
      <c r="J6858" s="1">
        <f t="shared" si="1721"/>
        <v>-12438632.847935218</v>
      </c>
      <c r="K6858" s="1"/>
      <c r="L6858" s="1">
        <f t="shared" si="1713"/>
        <v>-89.761254017116585</v>
      </c>
      <c r="M6858" s="1">
        <f t="shared" si="1722"/>
        <v>13.695427677743567</v>
      </c>
      <c r="N6858" s="1">
        <f t="shared" si="1725"/>
        <v>-0.15140846479428172</v>
      </c>
      <c r="O6858" s="1">
        <f t="shared" si="1723"/>
        <v>2.9901841892057184</v>
      </c>
      <c r="P6858" s="1">
        <f t="shared" si="1726"/>
        <v>90.800041090308056</v>
      </c>
      <c r="Q6858">
        <f t="shared" si="1714"/>
        <v>-49.957459978922962</v>
      </c>
      <c r="R6858">
        <f t="shared" si="1715"/>
        <v>-75.82149862971545</v>
      </c>
    </row>
    <row r="6859" spans="1:18" x14ac:dyDescent="0.25">
      <c r="A6859">
        <v>6844</v>
      </c>
      <c r="B6859" s="1">
        <f t="shared" si="1724"/>
        <v>136.88</v>
      </c>
      <c r="C6859" s="1">
        <f t="shared" si="1711"/>
        <v>-29.799735552200694</v>
      </c>
      <c r="D6859" s="1">
        <f t="shared" si="1712"/>
        <v>97.539398748930182</v>
      </c>
      <c r="E6859" s="1">
        <f t="shared" si="1716"/>
        <v>-5847.0414527161029</v>
      </c>
      <c r="F6859" s="1">
        <f t="shared" si="1717"/>
        <v>-115080549.39323071</v>
      </c>
      <c r="G6859" s="1">
        <f t="shared" si="1718"/>
        <v>144.7997355522007</v>
      </c>
      <c r="H6859" s="1">
        <f t="shared" si="1719"/>
        <v>149268443.14301115</v>
      </c>
      <c r="I6859" s="1">
        <f t="shared" si="1720"/>
        <v>121923.59089716023</v>
      </c>
      <c r="J6859" s="1">
        <f t="shared" si="1721"/>
        <v>-12139419.788102765</v>
      </c>
      <c r="K6859" s="1"/>
      <c r="L6859" s="1">
        <f t="shared" si="1713"/>
        <v>-88.82304935296375</v>
      </c>
      <c r="M6859" s="1">
        <f t="shared" si="1722"/>
        <v>13.403988373202651</v>
      </c>
      <c r="N6859" s="1">
        <f t="shared" si="1725"/>
        <v>-0.14977652379880993</v>
      </c>
      <c r="O6859" s="1">
        <f t="shared" si="1723"/>
        <v>2.9918161302011903</v>
      </c>
      <c r="P6859" s="1">
        <f t="shared" si="1726"/>
        <v>89.828731487581337</v>
      </c>
      <c r="Q6859">
        <f t="shared" si="1714"/>
        <v>-42.629095139330538</v>
      </c>
      <c r="R6859">
        <f t="shared" si="1715"/>
        <v>-79.069344554447227</v>
      </c>
    </row>
    <row r="6860" spans="1:18" x14ac:dyDescent="0.25">
      <c r="A6860">
        <v>6845</v>
      </c>
      <c r="B6860" s="1">
        <f t="shared" si="1724"/>
        <v>136.9</v>
      </c>
      <c r="C6860" s="1">
        <f t="shared" si="1711"/>
        <v>-28.961448127907694</v>
      </c>
      <c r="D6860" s="1">
        <f t="shared" si="1712"/>
        <v>93.174750973003356</v>
      </c>
      <c r="E6860" s="1">
        <f t="shared" si="1716"/>
        <v>-6728.7003034533209</v>
      </c>
      <c r="F6860" s="1">
        <f t="shared" si="1717"/>
        <v>-105011837.91158688</v>
      </c>
      <c r="G6860" s="1">
        <f t="shared" si="1718"/>
        <v>143.96144812790769</v>
      </c>
      <c r="H6860" s="1">
        <f t="shared" si="1719"/>
        <v>150287245.6852797</v>
      </c>
      <c r="I6860" s="1">
        <f t="shared" si="1720"/>
        <v>117625.73106386178</v>
      </c>
      <c r="J6860" s="1">
        <f t="shared" si="1721"/>
        <v>-11861705.240186023</v>
      </c>
      <c r="K6860" s="1"/>
      <c r="L6860" s="1">
        <f t="shared" si="1713"/>
        <v>-86.47578158503083</v>
      </c>
      <c r="M6860" s="1">
        <f t="shared" si="1722"/>
        <v>12.689509037118</v>
      </c>
      <c r="N6860" s="1">
        <f t="shared" si="1725"/>
        <v>-0.14570076712663779</v>
      </c>
      <c r="O6860" s="1">
        <f t="shared" si="1723"/>
        <v>2.9958918868733622</v>
      </c>
      <c r="P6860" s="1">
        <f t="shared" si="1726"/>
        <v>87.401856046339518</v>
      </c>
      <c r="Q6860">
        <f t="shared" si="1714"/>
        <v>-34.348739218142342</v>
      </c>
      <c r="R6860">
        <f t="shared" si="1715"/>
        <v>-80.369450380533934</v>
      </c>
    </row>
    <row r="6861" spans="1:18" x14ac:dyDescent="0.25">
      <c r="A6861">
        <v>6846</v>
      </c>
      <c r="B6861" s="1">
        <f t="shared" si="1724"/>
        <v>136.91999999999999</v>
      </c>
      <c r="C6861" s="1">
        <f t="shared" si="1711"/>
        <v>-27.487525265788797</v>
      </c>
      <c r="D6861" s="1">
        <f t="shared" si="1712"/>
        <v>88.981848945756155</v>
      </c>
      <c r="E6861" s="1">
        <f t="shared" si="1716"/>
        <v>-7575.6665129572566</v>
      </c>
      <c r="F6861" s="1">
        <f t="shared" si="1717"/>
        <v>-95773339.168077707</v>
      </c>
      <c r="G6861" s="1">
        <f t="shared" si="1718"/>
        <v>142.4875252657888</v>
      </c>
      <c r="H6861" s="1">
        <f t="shared" si="1719"/>
        <v>153164062.28361967</v>
      </c>
      <c r="I6861" s="1">
        <f t="shared" si="1720"/>
        <v>112881.85719269667</v>
      </c>
      <c r="J6861" s="1">
        <f t="shared" si="1721"/>
        <v>-11602099.781141685</v>
      </c>
      <c r="K6861" s="1"/>
      <c r="L6861" s="1">
        <f t="shared" si="1713"/>
        <v>-82.774530441276383</v>
      </c>
      <c r="M6861" s="1">
        <f t="shared" si="1722"/>
        <v>11.605153621861803</v>
      </c>
      <c r="N6861" s="1">
        <f t="shared" si="1725"/>
        <v>-0.13929403991870956</v>
      </c>
      <c r="O6861" s="1">
        <f t="shared" si="1723"/>
        <v>3.0022986140812904</v>
      </c>
      <c r="P6861" s="1">
        <f t="shared" si="1726"/>
        <v>83.584104232568066</v>
      </c>
      <c r="Q6861">
        <f t="shared" si="1714"/>
        <v>-25.576384500060723</v>
      </c>
      <c r="R6861">
        <f t="shared" si="1715"/>
        <v>-79.574814082508908</v>
      </c>
    </row>
    <row r="6862" spans="1:18" x14ac:dyDescent="0.25">
      <c r="A6862">
        <v>6847</v>
      </c>
      <c r="B6862" s="1">
        <f t="shared" si="1724"/>
        <v>136.94</v>
      </c>
      <c r="C6862" s="1">
        <f t="shared" si="1711"/>
        <v>-25.41031609422738</v>
      </c>
      <c r="D6862" s="1">
        <f t="shared" si="1712"/>
        <v>85.052716971488564</v>
      </c>
      <c r="E6862" s="1">
        <f t="shared" si="1716"/>
        <v>-8369.3511717593101</v>
      </c>
      <c r="F6862" s="1">
        <f t="shared" si="1717"/>
        <v>-87502036.578551948</v>
      </c>
      <c r="G6862" s="1">
        <f t="shared" si="1718"/>
        <v>140.41031609422737</v>
      </c>
      <c r="H6862" s="1">
        <f t="shared" si="1719"/>
        <v>157548075.6147809</v>
      </c>
      <c r="I6862" s="1">
        <f t="shared" si="1720"/>
        <v>107796.08611965194</v>
      </c>
      <c r="J6862" s="1">
        <f t="shared" si="1721"/>
        <v>-11355820.465214837</v>
      </c>
      <c r="K6862" s="1"/>
      <c r="L6862" s="1">
        <f t="shared" si="1713"/>
        <v>-77.764374511470962</v>
      </c>
      <c r="M6862" s="1">
        <f t="shared" si="1722"/>
        <v>10.218807250469354</v>
      </c>
      <c r="N6862" s="1">
        <f t="shared" si="1725"/>
        <v>-0.13065867572519024</v>
      </c>
      <c r="O6862" s="1">
        <f t="shared" si="1723"/>
        <v>3.0109339782748097</v>
      </c>
      <c r="P6862" s="1">
        <f t="shared" si="1726"/>
        <v>78.432913784855401</v>
      </c>
      <c r="Q6862">
        <f t="shared" si="1714"/>
        <v>-16.798613467828105</v>
      </c>
      <c r="R6862">
        <f t="shared" si="1715"/>
        <v>-76.612848467741131</v>
      </c>
    </row>
    <row r="6863" spans="1:18" x14ac:dyDescent="0.25">
      <c r="A6863">
        <v>6848</v>
      </c>
      <c r="B6863" s="1">
        <f t="shared" si="1724"/>
        <v>136.96</v>
      </c>
      <c r="C6863" s="1">
        <f t="shared" ref="C6863:C6926" si="1727">(COS($L$3*B6863))*$C$3</f>
        <v>-22.775410452356581</v>
      </c>
      <c r="D6863" s="1">
        <f t="shared" ref="D6863:D6926" si="1728">($C$3*(SIN($L$3*B6863)))+$C$9</f>
        <v>81.473590224347788</v>
      </c>
      <c r="E6863" s="1">
        <f t="shared" si="1716"/>
        <v>-9092.334774681749</v>
      </c>
      <c r="F6863" s="1">
        <f t="shared" si="1717"/>
        <v>-80292593.655327588</v>
      </c>
      <c r="G6863" s="1">
        <f t="shared" si="1718"/>
        <v>137.7754104523566</v>
      </c>
      <c r="H6863" s="1">
        <f t="shared" si="1719"/>
        <v>162963145.31021458</v>
      </c>
      <c r="I6863" s="1">
        <f t="shared" si="1720"/>
        <v>102480.03851744109</v>
      </c>
      <c r="J6863" s="1">
        <f t="shared" si="1721"/>
        <v>-11117710.853929397</v>
      </c>
      <c r="K6863" s="1"/>
      <c r="L6863" s="1">
        <f t="shared" ref="L6863:L6926" si="1729">((((-J6863)+(SQRT((J6863*J6863)-(4*I6863*H6863))))/(2*I6863))-$C$10)*$L$6</f>
        <v>-71.480715583858554</v>
      </c>
      <c r="M6863" s="1">
        <f t="shared" si="1722"/>
        <v>8.6106922276063642</v>
      </c>
      <c r="N6863" s="1">
        <f t="shared" si="1725"/>
        <v>-0.11988409820409361</v>
      </c>
      <c r="O6863" s="1">
        <f t="shared" si="1723"/>
        <v>3.0217085557959065</v>
      </c>
      <c r="P6863" s="1">
        <f t="shared" si="1726"/>
        <v>71.997477185100308</v>
      </c>
      <c r="Q6863">
        <f t="shared" ref="Q6863:Q6926" si="1730">P6863*(COS(O6863+($L$4*B6863)-$O$15))</f>
        <v>-8.517270064164947</v>
      </c>
      <c r="R6863">
        <f t="shared" ref="R6863:R6926" si="1731">P6863*(SIN(O6863+($L$4*B6863)-$O$15))</f>
        <v>-71.491907455831097</v>
      </c>
    </row>
    <row r="6864" spans="1:18" x14ac:dyDescent="0.25">
      <c r="A6864">
        <v>6849</v>
      </c>
      <c r="B6864" s="1">
        <f t="shared" si="1724"/>
        <v>136.97999999999999</v>
      </c>
      <c r="C6864" s="1">
        <f t="shared" si="1727"/>
        <v>-19.64063830068725</v>
      </c>
      <c r="D6864" s="1">
        <f t="shared" si="1728"/>
        <v>78.323022089758581</v>
      </c>
      <c r="E6864" s="1">
        <f t="shared" ref="E6864:E6927" si="1732">(C6864*C6864)+($C$7*$C$7)-($C$5*$C$5)+(D6864*D6864)-($C$10*$C$10)</f>
        <v>-9728.7495378687654</v>
      </c>
      <c r="F6864" s="1">
        <f t="shared" ref="F6864:F6927" si="1733">(4*(D6864*D6864))*(($C$7*$C$7)-($C$10*$C$10))</f>
        <v>-74202861.067043915</v>
      </c>
      <c r="G6864" s="1">
        <f t="shared" ref="G6864:G6927" si="1734">$C$10-C6864</f>
        <v>134.64063830068724</v>
      </c>
      <c r="H6864" s="1">
        <f t="shared" ref="H6864:H6927" si="1735">(E6864*E6864)-(F6864)</f>
        <v>168851428.63762563</v>
      </c>
      <c r="I6864" s="1">
        <f t="shared" ref="I6864:I6927" si="1736">(4*(G6864*G6864))+(4*(D6864*D6864))</f>
        <v>97050.389085157192</v>
      </c>
      <c r="J6864" s="1">
        <f t="shared" ref="J6864:J6927" si="1737">(2*E6864*2*G6864)-(8*$C$10*D6864*D6864)</f>
        <v>-10883276.316715652</v>
      </c>
      <c r="K6864" s="1"/>
      <c r="L6864" s="1">
        <f t="shared" si="1729"/>
        <v>-63.952844219729528</v>
      </c>
      <c r="M6864" s="1">
        <f t="shared" ref="M6864:M6927" si="1738">($C$6-(SQRT((($C$6+$C$12)*($C$6+$C$12))-(L6864*L6864))))</f>
        <v>6.8724193207868893</v>
      </c>
      <c r="N6864" s="1">
        <f t="shared" si="1725"/>
        <v>-0.10704992720636904</v>
      </c>
      <c r="O6864" s="1">
        <f t="shared" ref="O6864:O6927" si="1739">IF(L6864&gt;=0,N6864,N6864+3.141592654)</f>
        <v>3.0345427267936311</v>
      </c>
      <c r="P6864" s="1">
        <f t="shared" si="1726"/>
        <v>64.321041900094542</v>
      </c>
      <c r="Q6864">
        <f t="shared" si="1730"/>
        <v>-1.237753474066706</v>
      </c>
      <c r="R6864">
        <f t="shared" si="1731"/>
        <v>-64.309131524622174</v>
      </c>
    </row>
    <row r="6865" spans="1:18" x14ac:dyDescent="0.25">
      <c r="A6865">
        <v>6850</v>
      </c>
      <c r="B6865" s="1">
        <f t="shared" ref="B6865:B6928" si="1740">A6865/50</f>
        <v>137</v>
      </c>
      <c r="C6865" s="1">
        <f t="shared" si="1727"/>
        <v>-16.074800489922321</v>
      </c>
      <c r="D6865" s="1">
        <f t="shared" si="1728"/>
        <v>75.670160102969589</v>
      </c>
      <c r="E6865" s="1">
        <f t="shared" si="1732"/>
        <v>-10264.627659200141</v>
      </c>
      <c r="F6865" s="1">
        <f t="shared" si="1733"/>
        <v>-69261370.980589479</v>
      </c>
      <c r="G6865" s="1">
        <f t="shared" si="1734"/>
        <v>131.07480048992232</v>
      </c>
      <c r="H6865" s="1">
        <f t="shared" si="1735"/>
        <v>174623951.96260607</v>
      </c>
      <c r="I6865" s="1">
        <f t="shared" si="1736"/>
        <v>91626.30581392796</v>
      </c>
      <c r="J6865" s="1">
        <f t="shared" si="1737"/>
        <v>-10649631.369740315</v>
      </c>
      <c r="K6865" s="1"/>
      <c r="L6865" s="1">
        <f t="shared" si="1729"/>
        <v>-55.210623933162246</v>
      </c>
      <c r="M6865" s="1">
        <f t="shared" si="1738"/>
        <v>5.1067979744872218</v>
      </c>
      <c r="N6865" s="1">
        <f t="shared" si="1725"/>
        <v>-9.2234210746141868E-2</v>
      </c>
      <c r="O6865" s="1">
        <f t="shared" si="1739"/>
        <v>3.0493584432538583</v>
      </c>
      <c r="P6865" s="1">
        <f t="shared" si="1726"/>
        <v>55.446301776054412</v>
      </c>
      <c r="Q6865">
        <f t="shared" si="1730"/>
        <v>4.5453536574623064</v>
      </c>
      <c r="R6865">
        <f t="shared" si="1731"/>
        <v>-55.259679159129114</v>
      </c>
    </row>
    <row r="6866" spans="1:18" x14ac:dyDescent="0.25">
      <c r="A6866">
        <v>6851</v>
      </c>
      <c r="B6866" s="1">
        <f t="shared" si="1740"/>
        <v>137.02000000000001</v>
      </c>
      <c r="C6866" s="1">
        <f t="shared" si="1727"/>
        <v>-12.156158744689293</v>
      </c>
      <c r="D6866" s="1">
        <f t="shared" si="1728"/>
        <v>73.573228323881892</v>
      </c>
      <c r="E6866" s="1">
        <f t="shared" si="1732"/>
        <v>-10688.207878575859</v>
      </c>
      <c r="F6866" s="1">
        <f t="shared" si="1733"/>
        <v>-65475889.024872489</v>
      </c>
      <c r="G6866" s="1">
        <f t="shared" si="1734"/>
        <v>127.15615874468929</v>
      </c>
      <c r="H6866" s="1">
        <f t="shared" si="1735"/>
        <v>179713676.68052354</v>
      </c>
      <c r="I6866" s="1">
        <f t="shared" si="1736"/>
        <v>86326.834530810709</v>
      </c>
      <c r="J6866" s="1">
        <f t="shared" si="1737"/>
        <v>-10416264.162735935</v>
      </c>
      <c r="K6866" s="1"/>
      <c r="L6866" s="1">
        <f t="shared" si="1729"/>
        <v>-45.294303584145275</v>
      </c>
      <c r="M6866" s="1">
        <f t="shared" si="1738"/>
        <v>3.4274440362027008</v>
      </c>
      <c r="N6866" s="1">
        <f t="shared" si="1725"/>
        <v>-7.5526595347570794E-2</v>
      </c>
      <c r="O6866" s="1">
        <f t="shared" si="1739"/>
        <v>3.0660660586524293</v>
      </c>
      <c r="P6866" s="1">
        <f t="shared" si="1726"/>
        <v>45.423796734685411</v>
      </c>
      <c r="Q6866">
        <f t="shared" si="1730"/>
        <v>8.3678642578968532</v>
      </c>
      <c r="R6866">
        <f t="shared" si="1731"/>
        <v>-44.646390196245761</v>
      </c>
    </row>
    <row r="6867" spans="1:18" x14ac:dyDescent="0.25">
      <c r="A6867">
        <v>6852</v>
      </c>
      <c r="B6867" s="1">
        <f t="shared" si="1740"/>
        <v>137.04</v>
      </c>
      <c r="C6867" s="1">
        <f t="shared" si="1727"/>
        <v>-7.9707180033641487</v>
      </c>
      <c r="D6867" s="1">
        <f t="shared" si="1728"/>
        <v>72.078249456320137</v>
      </c>
      <c r="E6867" s="1">
        <f t="shared" si="1732"/>
        <v>-10990.193609823333</v>
      </c>
      <c r="F6867" s="1">
        <f t="shared" si="1733"/>
        <v>-62842034.844540171</v>
      </c>
      <c r="G6867" s="1">
        <f t="shared" si="1734"/>
        <v>122.97071800336415</v>
      </c>
      <c r="H6867" s="1">
        <f t="shared" si="1735"/>
        <v>183626390.4259418</v>
      </c>
      <c r="I6867" s="1">
        <f t="shared" si="1736"/>
        <v>81268.286123801692</v>
      </c>
      <c r="J6867" s="1">
        <f t="shared" si="1737"/>
        <v>-10185540.117896352</v>
      </c>
      <c r="K6867" s="1"/>
      <c r="L6867" s="1">
        <f t="shared" si="1729"/>
        <v>-34.267421647319871</v>
      </c>
      <c r="M6867" s="1">
        <f t="shared" si="1738"/>
        <v>1.9569532431078187</v>
      </c>
      <c r="N6867" s="1">
        <f t="shared" si="1725"/>
        <v>-5.7046309960730596E-2</v>
      </c>
      <c r="O6867" s="1">
        <f t="shared" si="1739"/>
        <v>3.0845463440392695</v>
      </c>
      <c r="P6867" s="1">
        <f t="shared" si="1726"/>
        <v>34.323255270310781</v>
      </c>
      <c r="Q6867">
        <f t="shared" si="1730"/>
        <v>9.8231851888846311</v>
      </c>
      <c r="R6867">
        <f t="shared" si="1731"/>
        <v>-32.887549089219071</v>
      </c>
    </row>
    <row r="6868" spans="1:18" x14ac:dyDescent="0.25">
      <c r="A6868">
        <v>6853</v>
      </c>
      <c r="B6868" s="1">
        <f t="shared" si="1740"/>
        <v>137.06</v>
      </c>
      <c r="C6868" s="1">
        <f t="shared" si="1727"/>
        <v>-3.6103388126358125</v>
      </c>
      <c r="D6868" s="1">
        <f t="shared" si="1728"/>
        <v>71.218034758297506</v>
      </c>
      <c r="E6868" s="1">
        <f t="shared" si="1732"/>
        <v>-11163.956978823902</v>
      </c>
      <c r="F6868" s="1">
        <f t="shared" si="1733"/>
        <v>-61351014.511592925</v>
      </c>
      <c r="G6868" s="1">
        <f t="shared" si="1734"/>
        <v>118.61033881263582</v>
      </c>
      <c r="H6868" s="1">
        <f t="shared" si="1735"/>
        <v>185984949.93662384</v>
      </c>
      <c r="I6868" s="1">
        <f t="shared" si="1736"/>
        <v>76561.683792329335</v>
      </c>
      <c r="J6868" s="1">
        <f t="shared" si="1737"/>
        <v>-9962890.6758393198</v>
      </c>
      <c r="K6868" s="1"/>
      <c r="L6868" s="1">
        <f t="shared" si="1729"/>
        <v>-22.23236793564962</v>
      </c>
      <c r="M6868" s="1">
        <f t="shared" si="1738"/>
        <v>0.82218300484976226</v>
      </c>
      <c r="N6868" s="1">
        <f t="shared" si="1725"/>
        <v>-3.6964506124155666E-2</v>
      </c>
      <c r="O6868" s="1">
        <f t="shared" si="1739"/>
        <v>3.1046281478758444</v>
      </c>
      <c r="P6868" s="1">
        <f t="shared" si="1726"/>
        <v>22.247565460507474</v>
      </c>
      <c r="Q6868">
        <f t="shared" si="1730"/>
        <v>8.598710300541617</v>
      </c>
      <c r="R6868">
        <f t="shared" si="1731"/>
        <v>-20.51868295205432</v>
      </c>
    </row>
    <row r="6869" spans="1:18" x14ac:dyDescent="0.25">
      <c r="A6869">
        <v>6854</v>
      </c>
      <c r="B6869" s="1">
        <f t="shared" si="1740"/>
        <v>137.08000000000001</v>
      </c>
      <c r="C6869" s="1">
        <f t="shared" si="1727"/>
        <v>0.82927879468496146</v>
      </c>
      <c r="D6869" s="1">
        <f t="shared" si="1728"/>
        <v>71.011463912343345</v>
      </c>
      <c r="E6869" s="1">
        <f t="shared" si="1732"/>
        <v>-11205.684289706645</v>
      </c>
      <c r="F6869" s="1">
        <f t="shared" si="1733"/>
        <v>-60995628.372358002</v>
      </c>
      <c r="G6869" s="1">
        <f t="shared" si="1734"/>
        <v>114.17072120531503</v>
      </c>
      <c r="H6869" s="1">
        <f t="shared" si="1735"/>
        <v>186562988.77293631</v>
      </c>
      <c r="I6869" s="1">
        <f t="shared" si="1736"/>
        <v>72310.326350063246</v>
      </c>
      <c r="J6869" s="1">
        <f t="shared" si="1737"/>
        <v>-9756661.9942356218</v>
      </c>
      <c r="K6869" s="1"/>
      <c r="L6869" s="1">
        <f t="shared" si="1729"/>
        <v>-9.3472751885786636</v>
      </c>
      <c r="M6869" s="1">
        <f t="shared" si="1738"/>
        <v>0.14517047827041551</v>
      </c>
      <c r="N6869" s="1">
        <f t="shared" si="1725"/>
        <v>-1.5529531877003804E-2</v>
      </c>
      <c r="O6869" s="1">
        <f t="shared" si="1739"/>
        <v>3.1260631221229964</v>
      </c>
      <c r="P6869" s="1">
        <f t="shared" si="1726"/>
        <v>9.3484024260180174</v>
      </c>
      <c r="Q6869">
        <f t="shared" si="1730"/>
        <v>4.5209319272691992</v>
      </c>
      <c r="R6869">
        <f t="shared" si="1731"/>
        <v>-8.1825303193925016</v>
      </c>
    </row>
    <row r="6870" spans="1:18" x14ac:dyDescent="0.25">
      <c r="A6870">
        <v>6855</v>
      </c>
      <c r="B6870" s="1">
        <f t="shared" si="1740"/>
        <v>137.1</v>
      </c>
      <c r="C6870" s="1">
        <f t="shared" si="1727"/>
        <v>5.2506956895444388</v>
      </c>
      <c r="D6870" s="1">
        <f t="shared" si="1728"/>
        <v>71.463070661021661</v>
      </c>
      <c r="E6870" s="1">
        <f t="shared" si="1732"/>
        <v>-11114.459726473626</v>
      </c>
      <c r="F6870" s="1">
        <f t="shared" si="1733"/>
        <v>-61773914.784583107</v>
      </c>
      <c r="G6870" s="1">
        <f t="shared" si="1734"/>
        <v>109.74930431045556</v>
      </c>
      <c r="H6870" s="1">
        <f t="shared" si="1735"/>
        <v>185305129.79598731</v>
      </c>
      <c r="I6870" s="1">
        <f t="shared" si="1736"/>
        <v>68607.521059724619</v>
      </c>
      <c r="J6870" s="1">
        <f t="shared" si="1737"/>
        <v>-9577629.721906228</v>
      </c>
      <c r="K6870" s="1"/>
      <c r="L6870" s="1">
        <f t="shared" si="1729"/>
        <v>4.1584858921621048</v>
      </c>
      <c r="M6870" s="1">
        <f t="shared" si="1738"/>
        <v>2.8727292645612579E-2</v>
      </c>
      <c r="N6870" s="1">
        <f t="shared" si="1725"/>
        <v>6.9080036409188807E-3</v>
      </c>
      <c r="O6870" s="1">
        <f t="shared" si="1739"/>
        <v>6.9080036409188807E-3</v>
      </c>
      <c r="P6870" s="1">
        <f t="shared" si="1726"/>
        <v>4.158585116677787</v>
      </c>
      <c r="Q6870">
        <f t="shared" si="1730"/>
        <v>-2.3949287236107435</v>
      </c>
      <c r="R6870">
        <f t="shared" si="1731"/>
        <v>3.399727427526833</v>
      </c>
    </row>
    <row r="6871" spans="1:18" x14ac:dyDescent="0.25">
      <c r="A6871">
        <v>6856</v>
      </c>
      <c r="B6871" s="1">
        <f t="shared" si="1740"/>
        <v>137.12</v>
      </c>
      <c r="C6871" s="1">
        <f t="shared" si="1727"/>
        <v>9.5568722055841295</v>
      </c>
      <c r="D6871" s="1">
        <f t="shared" si="1728"/>
        <v>72.56294330198476</v>
      </c>
      <c r="E6871" s="1">
        <f t="shared" si="1732"/>
        <v>-10892.285452999078</v>
      </c>
      <c r="F6871" s="1">
        <f t="shared" si="1733"/>
        <v>-63690045.438866779</v>
      </c>
      <c r="G6871" s="1">
        <f t="shared" si="1734"/>
        <v>105.44312779441587</v>
      </c>
      <c r="H6871" s="1">
        <f t="shared" si="1735"/>
        <v>182331927.82848209</v>
      </c>
      <c r="I6871" s="1">
        <f t="shared" si="1736"/>
        <v>65534.535758866288</v>
      </c>
      <c r="J6871" s="1">
        <f t="shared" si="1737"/>
        <v>-9438216.8693706449</v>
      </c>
      <c r="K6871" s="1"/>
      <c r="L6871" s="1">
        <f t="shared" si="1729"/>
        <v>17.974528340478937</v>
      </c>
      <c r="M6871" s="1">
        <f t="shared" si="1738"/>
        <v>0.53716314502833029</v>
      </c>
      <c r="N6871" s="1">
        <f t="shared" si="1725"/>
        <v>2.9875794680687285E-2</v>
      </c>
      <c r="O6871" s="1">
        <f t="shared" si="1739"/>
        <v>2.9875794680687285E-2</v>
      </c>
      <c r="P6871" s="1">
        <f t="shared" si="1726"/>
        <v>17.982553025281401</v>
      </c>
      <c r="Q6871">
        <f t="shared" si="1730"/>
        <v>-11.900227282893459</v>
      </c>
      <c r="R6871">
        <f t="shared" si="1731"/>
        <v>13.481721103870065</v>
      </c>
    </row>
    <row r="6872" spans="1:18" x14ac:dyDescent="0.25">
      <c r="A6872">
        <v>6857</v>
      </c>
      <c r="B6872" s="1">
        <f t="shared" si="1740"/>
        <v>137.13999999999999</v>
      </c>
      <c r="C6872" s="1">
        <f t="shared" si="1727"/>
        <v>13.653297930778834</v>
      </c>
      <c r="D6872" s="1">
        <f t="shared" si="1728"/>
        <v>74.286942226443074</v>
      </c>
      <c r="E6872" s="1">
        <f t="shared" si="1732"/>
        <v>-10544.0376702585</v>
      </c>
      <c r="F6872" s="1">
        <f t="shared" si="1733"/>
        <v>-66752378.203652769</v>
      </c>
      <c r="G6872" s="1">
        <f t="shared" si="1734"/>
        <v>101.34670206922117</v>
      </c>
      <c r="H6872" s="1">
        <f t="shared" si="1735"/>
        <v>177929108.59548306</v>
      </c>
      <c r="I6872" s="1">
        <f t="shared" si="1736"/>
        <v>63158.815222649479</v>
      </c>
      <c r="J6872" s="1">
        <f t="shared" si="1737"/>
        <v>-9351479.5800238326</v>
      </c>
      <c r="K6872" s="1"/>
      <c r="L6872" s="1">
        <f t="shared" si="1729"/>
        <v>31.710686468283626</v>
      </c>
      <c r="M6872" s="1">
        <f t="shared" si="1738"/>
        <v>1.6750388562453509</v>
      </c>
      <c r="N6872" s="1">
        <f t="shared" si="1725"/>
        <v>5.2773488576867748E-2</v>
      </c>
      <c r="O6872" s="1">
        <f t="shared" si="1739"/>
        <v>5.2773488576867748E-2</v>
      </c>
      <c r="P6872" s="1">
        <f t="shared" si="1726"/>
        <v>31.754895551075556</v>
      </c>
      <c r="Q6872">
        <f t="shared" si="1730"/>
        <v>-23.487868754036352</v>
      </c>
      <c r="R6872">
        <f t="shared" si="1731"/>
        <v>21.37038635244765</v>
      </c>
    </row>
    <row r="6873" spans="1:18" x14ac:dyDescent="0.25">
      <c r="A6873">
        <v>6858</v>
      </c>
      <c r="B6873" s="1">
        <f t="shared" si="1740"/>
        <v>137.16</v>
      </c>
      <c r="C6873" s="1">
        <f t="shared" si="1727"/>
        <v>17.450065987975744</v>
      </c>
      <c r="D6873" s="1">
        <f t="shared" si="1728"/>
        <v>76.597229726621364</v>
      </c>
      <c r="E6873" s="1">
        <f t="shared" si="1732"/>
        <v>-10077.359595222486</v>
      </c>
      <c r="F6873" s="1">
        <f t="shared" si="1733"/>
        <v>-70968872.239285797</v>
      </c>
      <c r="G6873" s="1">
        <f t="shared" si="1734"/>
        <v>97.549934012024252</v>
      </c>
      <c r="H6873" s="1">
        <f t="shared" si="1735"/>
        <v>172522048.6507085</v>
      </c>
      <c r="I6873" s="1">
        <f t="shared" si="1736"/>
        <v>61532.50091017237</v>
      </c>
      <c r="J6873" s="1">
        <f t="shared" si="1737"/>
        <v>-9329947.8077669553</v>
      </c>
      <c r="K6873" s="1"/>
      <c r="L6873" s="1">
        <f t="shared" si="1729"/>
        <v>44.913728446724733</v>
      </c>
      <c r="M6873" s="1">
        <f t="shared" si="1738"/>
        <v>3.3697646457707719</v>
      </c>
      <c r="N6873" s="1">
        <f t="shared" si="1725"/>
        <v>7.4887191280406079E-2</v>
      </c>
      <c r="O6873" s="1">
        <f t="shared" si="1739"/>
        <v>7.4887191280406079E-2</v>
      </c>
      <c r="P6873" s="1">
        <f t="shared" si="1726"/>
        <v>45.039963551872653</v>
      </c>
      <c r="Q6873">
        <f t="shared" si="1730"/>
        <v>-36.403687000907695</v>
      </c>
      <c r="R6873">
        <f t="shared" si="1731"/>
        <v>26.521121573077583</v>
      </c>
    </row>
    <row r="6874" spans="1:18" x14ac:dyDescent="0.25">
      <c r="A6874">
        <v>6859</v>
      </c>
      <c r="B6874" s="1">
        <f t="shared" si="1740"/>
        <v>137.18</v>
      </c>
      <c r="C6874" s="1">
        <f t="shared" si="1727"/>
        <v>20.863846278630479</v>
      </c>
      <c r="D6874" s="1">
        <f t="shared" si="1728"/>
        <v>79.44310044413443</v>
      </c>
      <c r="E6874" s="1">
        <f t="shared" si="1732"/>
        <v>-9502.4937102848453</v>
      </c>
      <c r="F6874" s="1">
        <f t="shared" si="1733"/>
        <v>-76340350.29410696</v>
      </c>
      <c r="G6874" s="1">
        <f t="shared" si="1734"/>
        <v>94.136153721369524</v>
      </c>
      <c r="H6874" s="1">
        <f t="shared" si="1735"/>
        <v>166637737.00810999</v>
      </c>
      <c r="I6874" s="1">
        <f t="shared" si="1736"/>
        <v>60691.286582520581</v>
      </c>
      <c r="J6874" s="1">
        <f t="shared" si="1737"/>
        <v>-9384422.5461135712</v>
      </c>
      <c r="K6874" s="1"/>
      <c r="L6874" s="1">
        <f t="shared" si="1729"/>
        <v>57.100444552898907</v>
      </c>
      <c r="M6874" s="1">
        <f t="shared" si="1738"/>
        <v>5.4656716524096964</v>
      </c>
      <c r="N6874" s="1">
        <f t="shared" si="1725"/>
        <v>9.5429554369579908E-2</v>
      </c>
      <c r="O6874" s="1">
        <f t="shared" si="1739"/>
        <v>9.5429554369579908E-2</v>
      </c>
      <c r="P6874" s="1">
        <f t="shared" si="1726"/>
        <v>57.36143595439917</v>
      </c>
      <c r="Q6874">
        <f t="shared" si="1730"/>
        <v>-49.705762271762637</v>
      </c>
      <c r="R6874">
        <f t="shared" si="1731"/>
        <v>28.629906247378031</v>
      </c>
    </row>
    <row r="6875" spans="1:18" x14ac:dyDescent="0.25">
      <c r="A6875">
        <v>6860</v>
      </c>
      <c r="B6875" s="1">
        <f t="shared" si="1740"/>
        <v>137.19999999999999</v>
      </c>
      <c r="C6875" s="1">
        <f t="shared" si="1727"/>
        <v>23.81971438182358</v>
      </c>
      <c r="D6875" s="1">
        <f t="shared" si="1728"/>
        <v>82.762094232934885</v>
      </c>
      <c r="E6875" s="1">
        <f t="shared" si="1732"/>
        <v>-8832.0569649471527</v>
      </c>
      <c r="F6875" s="1">
        <f t="shared" si="1733"/>
        <v>-82852329.069069162</v>
      </c>
      <c r="G6875" s="1">
        <f t="shared" si="1734"/>
        <v>91.180285618176413</v>
      </c>
      <c r="H6875" s="1">
        <f t="shared" si="1735"/>
        <v>160857559.30114067</v>
      </c>
      <c r="I6875" s="1">
        <f t="shared" si="1736"/>
        <v>60653.634908933687</v>
      </c>
      <c r="J6875" s="1">
        <f t="shared" si="1737"/>
        <v>-9522837.0091150422</v>
      </c>
      <c r="K6875" s="1"/>
      <c r="L6875" s="1">
        <f t="shared" si="1729"/>
        <v>67.802293647104051</v>
      </c>
      <c r="M6875" s="1">
        <f t="shared" si="1738"/>
        <v>7.7358716511822081</v>
      </c>
      <c r="N6875" s="1">
        <f t="shared" si="1725"/>
        <v>0.11360329570150048</v>
      </c>
      <c r="O6875" s="1">
        <f t="shared" si="1739"/>
        <v>0.11360329570150048</v>
      </c>
      <c r="P6875" s="1">
        <f t="shared" si="1726"/>
        <v>68.242177090210788</v>
      </c>
      <c r="Q6875">
        <f t="shared" si="1730"/>
        <v>-62.369365481671281</v>
      </c>
      <c r="R6875">
        <f t="shared" si="1731"/>
        <v>27.695793605264335</v>
      </c>
    </row>
    <row r="6876" spans="1:18" x14ac:dyDescent="0.25">
      <c r="A6876">
        <v>6861</v>
      </c>
      <c r="B6876" s="1">
        <f t="shared" si="1740"/>
        <v>137.22</v>
      </c>
      <c r="C6876" s="1">
        <f t="shared" si="1727"/>
        <v>26.25279596850574</v>
      </c>
      <c r="D6876" s="1">
        <f t="shared" si="1728"/>
        <v>86.481367012145782</v>
      </c>
      <c r="E6876" s="1">
        <f t="shared" si="1732"/>
        <v>-8080.7638635465519</v>
      </c>
      <c r="F6876" s="1">
        <f t="shared" si="1733"/>
        <v>-90466308.660141259</v>
      </c>
      <c r="G6876" s="1">
        <f t="shared" si="1734"/>
        <v>88.747204031494263</v>
      </c>
      <c r="H6876" s="1">
        <f t="shared" si="1735"/>
        <v>155765053.27854106</v>
      </c>
      <c r="I6876" s="1">
        <f t="shared" si="1736"/>
        <v>61420.372254788512</v>
      </c>
      <c r="J6876" s="1">
        <f t="shared" si="1737"/>
        <v>-9749285.4903802667</v>
      </c>
      <c r="K6876" s="1"/>
      <c r="L6876" s="1">
        <f t="shared" si="1729"/>
        <v>76.611509994284546</v>
      </c>
      <c r="M6876" s="1">
        <f t="shared" si="1738"/>
        <v>9.9129399365274935</v>
      </c>
      <c r="N6876" s="1">
        <f t="shared" si="1725"/>
        <v>0.12867736293994919</v>
      </c>
      <c r="O6876" s="1">
        <f t="shared" si="1739"/>
        <v>0.12867736293994919</v>
      </c>
      <c r="P6876" s="1">
        <f t="shared" si="1726"/>
        <v>77.250176969309024</v>
      </c>
      <c r="Q6876">
        <f t="shared" si="1730"/>
        <v>-73.417259026689734</v>
      </c>
      <c r="R6876">
        <f t="shared" si="1731"/>
        <v>24.031144766687788</v>
      </c>
    </row>
    <row r="6877" spans="1:18" x14ac:dyDescent="0.25">
      <c r="A6877">
        <v>6862</v>
      </c>
      <c r="B6877" s="1">
        <f t="shared" si="1740"/>
        <v>137.24</v>
      </c>
      <c r="C6877" s="1">
        <f t="shared" si="1727"/>
        <v>28.109690639880075</v>
      </c>
      <c r="D6877" s="1">
        <f t="shared" si="1728"/>
        <v>90.519289521686105</v>
      </c>
      <c r="E6877" s="1">
        <f t="shared" si="1732"/>
        <v>-7265.1035166194051</v>
      </c>
      <c r="F6877" s="1">
        <f t="shared" si="1733"/>
        <v>-99111500.516579032</v>
      </c>
      <c r="G6877" s="1">
        <f t="shared" si="1734"/>
        <v>86.890309360119929</v>
      </c>
      <c r="H6877" s="1">
        <f t="shared" si="1735"/>
        <v>151893229.62377468</v>
      </c>
      <c r="I6877" s="1">
        <f t="shared" si="1736"/>
        <v>62974.670544832712</v>
      </c>
      <c r="J6877" s="1">
        <f t="shared" si="1737"/>
        <v>-10063310.801839387</v>
      </c>
      <c r="K6877" s="1"/>
      <c r="L6877" s="1">
        <f t="shared" si="1729"/>
        <v>83.217104392425853</v>
      </c>
      <c r="M6877" s="1">
        <f t="shared" si="1738"/>
        <v>11.732107663950899</v>
      </c>
      <c r="N6877" s="1">
        <f t="shared" si="1725"/>
        <v>0.14005886169700138</v>
      </c>
      <c r="O6877" s="1">
        <f t="shared" si="1739"/>
        <v>0.14005886169700138</v>
      </c>
      <c r="P6877" s="1">
        <f t="shared" si="1726"/>
        <v>84.040042918232956</v>
      </c>
      <c r="Q6877">
        <f t="shared" si="1730"/>
        <v>-82.042767203473446</v>
      </c>
      <c r="R6877">
        <f t="shared" si="1731"/>
        <v>18.212994352799328</v>
      </c>
    </row>
    <row r="6878" spans="1:18" x14ac:dyDescent="0.25">
      <c r="A6878">
        <v>6863</v>
      </c>
      <c r="B6878" s="1">
        <f t="shared" si="1740"/>
        <v>137.26</v>
      </c>
      <c r="C6878" s="1">
        <f t="shared" si="1727"/>
        <v>29.349643940152507</v>
      </c>
      <c r="D6878" s="1">
        <f t="shared" si="1728"/>
        <v>94.787238891904096</v>
      </c>
      <c r="E6878" s="1">
        <f t="shared" si="1732"/>
        <v>-6402.977743835374</v>
      </c>
      <c r="F6878" s="1">
        <f t="shared" si="1733"/>
        <v>-108677971.46405885</v>
      </c>
      <c r="G6878" s="1">
        <f t="shared" si="1734"/>
        <v>85.650356059847496</v>
      </c>
      <c r="H6878" s="1">
        <f t="shared" si="1735"/>
        <v>149676095.45210999</v>
      </c>
      <c r="I6878" s="1">
        <f t="shared" si="1736"/>
        <v>65282.416599718199</v>
      </c>
      <c r="J6878" s="1">
        <f t="shared" si="1737"/>
        <v>-10459520.298621939</v>
      </c>
      <c r="K6878" s="1"/>
      <c r="L6878" s="1">
        <f t="shared" si="1729"/>
        <v>87.422972478784246</v>
      </c>
      <c r="M6878" s="1">
        <f t="shared" si="1738"/>
        <v>12.975306817325588</v>
      </c>
      <c r="N6878" s="1">
        <f t="shared" si="1725"/>
        <v>0.14734423791763487</v>
      </c>
      <c r="O6878" s="1">
        <f t="shared" si="1739"/>
        <v>0.14734423791763487</v>
      </c>
      <c r="P6878" s="1">
        <f t="shared" si="1726"/>
        <v>88.380624030553236</v>
      </c>
      <c r="Q6878">
        <f t="shared" si="1730"/>
        <v>-87.694708240401155</v>
      </c>
      <c r="R6878">
        <f t="shared" si="1731"/>
        <v>10.989670179806199</v>
      </c>
    </row>
    <row r="6879" spans="1:18" x14ac:dyDescent="0.25">
      <c r="A6879">
        <v>6864</v>
      </c>
      <c r="B6879" s="1">
        <f t="shared" si="1740"/>
        <v>137.28</v>
      </c>
      <c r="C6879" s="1">
        <f t="shared" si="1727"/>
        <v>29.945441820654978</v>
      </c>
      <c r="D6879" s="1">
        <f t="shared" si="1728"/>
        <v>99.191543706425861</v>
      </c>
      <c r="E6879" s="1">
        <f t="shared" si="1732"/>
        <v>-5513.3081713019765</v>
      </c>
      <c r="F6879" s="1">
        <f t="shared" si="1733"/>
        <v>-119012088.49928042</v>
      </c>
      <c r="G6879" s="1">
        <f t="shared" si="1734"/>
        <v>85.054558179345022</v>
      </c>
      <c r="H6879" s="1">
        <f t="shared" si="1735"/>
        <v>149408655.49102557</v>
      </c>
      <c r="I6879" s="1">
        <f t="shared" si="1736"/>
        <v>68292.960839789506</v>
      </c>
      <c r="J6879" s="1">
        <f t="shared" si="1737"/>
        <v>-10927573.317901338</v>
      </c>
      <c r="K6879" s="1"/>
      <c r="L6879" s="1">
        <f t="shared" si="1729"/>
        <v>89.147264938660072</v>
      </c>
      <c r="M6879" s="1">
        <f t="shared" si="1738"/>
        <v>13.504321503859217</v>
      </c>
      <c r="N6879" s="1">
        <f t="shared" si="1725"/>
        <v>0.15034028703329269</v>
      </c>
      <c r="O6879" s="1">
        <f t="shared" si="1739"/>
        <v>0.15034028703329269</v>
      </c>
      <c r="P6879" s="1">
        <f t="shared" si="1726"/>
        <v>90.164303054608297</v>
      </c>
      <c r="Q6879">
        <f t="shared" si="1730"/>
        <v>-90.108536183247267</v>
      </c>
      <c r="R6879">
        <f t="shared" si="1731"/>
        <v>3.1706863981896953</v>
      </c>
    </row>
    <row r="6880" spans="1:18" x14ac:dyDescent="0.25">
      <c r="A6880">
        <v>6865</v>
      </c>
      <c r="B6880" s="1">
        <f t="shared" si="1740"/>
        <v>137.30000000000001</v>
      </c>
      <c r="C6880" s="1">
        <f t="shared" si="1727"/>
        <v>29.88400792398323</v>
      </c>
      <c r="D6880" s="1">
        <f t="shared" si="1728"/>
        <v>103.63553986866212</v>
      </c>
      <c r="E6880" s="1">
        <f t="shared" si="1732"/>
        <v>-4615.6209465302527</v>
      </c>
      <c r="F6880" s="1">
        <f t="shared" si="1733"/>
        <v>-129914972.69832009</v>
      </c>
      <c r="G6880" s="1">
        <f t="shared" si="1734"/>
        <v>85.115992076016767</v>
      </c>
      <c r="H6880" s="1">
        <f t="shared" si="1735"/>
        <v>151218929.42036891</v>
      </c>
      <c r="I6880" s="1">
        <f t="shared" si="1736"/>
        <v>71940.228923814415</v>
      </c>
      <c r="J6880" s="1">
        <f t="shared" si="1737"/>
        <v>-11452551.737602595</v>
      </c>
      <c r="K6880" s="1"/>
      <c r="L6880" s="1">
        <f t="shared" si="1729"/>
        <v>88.408234580378206</v>
      </c>
      <c r="M6880" s="1">
        <f t="shared" si="1738"/>
        <v>13.276201786538309</v>
      </c>
      <c r="N6880" s="1">
        <f t="shared" si="1725"/>
        <v>0.14905550795056641</v>
      </c>
      <c r="O6880" s="1">
        <f t="shared" si="1739"/>
        <v>0.14905550795056641</v>
      </c>
      <c r="P6880" s="1">
        <f t="shared" si="1726"/>
        <v>89.399516080883032</v>
      </c>
      <c r="Q6880">
        <f t="shared" si="1730"/>
        <v>-89.287607430544952</v>
      </c>
      <c r="R6880">
        <f t="shared" si="1731"/>
        <v>-4.4717597011643377</v>
      </c>
    </row>
    <row r="6881" spans="1:18" x14ac:dyDescent="0.25">
      <c r="A6881">
        <v>6866</v>
      </c>
      <c r="B6881" s="1">
        <f t="shared" si="1740"/>
        <v>137.32</v>
      </c>
      <c r="C6881" s="1">
        <f t="shared" si="1727"/>
        <v>29.166690579186945</v>
      </c>
      <c r="D6881" s="1">
        <f t="shared" si="1728"/>
        <v>108.0216921506121</v>
      </c>
      <c r="E6881" s="1">
        <f t="shared" si="1732"/>
        <v>-3729.6181855763571</v>
      </c>
      <c r="F6881" s="1">
        <f t="shared" si="1733"/>
        <v>-141144425.55458716</v>
      </c>
      <c r="G6881" s="1">
        <f t="shared" si="1734"/>
        <v>85.833309420813052</v>
      </c>
      <c r="H6881" s="1">
        <f t="shared" si="1735"/>
        <v>155054477.36476904</v>
      </c>
      <c r="I6881" s="1">
        <f t="shared" si="1736"/>
        <v>76144.17192484258</v>
      </c>
      <c r="J6881" s="1">
        <f t="shared" si="1737"/>
        <v>-12015692.984051351</v>
      </c>
      <c r="K6881" s="1"/>
      <c r="L6881" s="1">
        <f t="shared" si="1729"/>
        <v>85.304159460968009</v>
      </c>
      <c r="M6881" s="1">
        <f t="shared" si="1738"/>
        <v>12.340684580147752</v>
      </c>
      <c r="N6881" s="1">
        <f t="shared" si="1725"/>
        <v>0.14367012271387991</v>
      </c>
      <c r="O6881" s="1">
        <f t="shared" si="1739"/>
        <v>0.14367012271387991</v>
      </c>
      <c r="P6881" s="1">
        <f t="shared" si="1726"/>
        <v>86.192181299981925</v>
      </c>
      <c r="Q6881">
        <f t="shared" si="1730"/>
        <v>-85.451931802669208</v>
      </c>
      <c r="R6881">
        <f t="shared" si="1731"/>
        <v>-11.272065846193637</v>
      </c>
    </row>
    <row r="6882" spans="1:18" x14ac:dyDescent="0.25">
      <c r="A6882">
        <v>6867</v>
      </c>
      <c r="B6882" s="1">
        <f t="shared" si="1740"/>
        <v>137.34</v>
      </c>
      <c r="C6882" s="1">
        <f t="shared" si="1727"/>
        <v>27.809233209125228</v>
      </c>
      <c r="D6882" s="1">
        <f t="shared" si="1728"/>
        <v>112.25373486094668</v>
      </c>
      <c r="E6882" s="1">
        <f t="shared" si="1732"/>
        <v>-2874.7455580887708</v>
      </c>
      <c r="F6882" s="1">
        <f t="shared" si="1733"/>
        <v>-152420498.37784284</v>
      </c>
      <c r="G6882" s="1">
        <f t="shared" si="1734"/>
        <v>87.190766790874775</v>
      </c>
      <c r="H6882" s="1">
        <f t="shared" si="1735"/>
        <v>160684660.40159395</v>
      </c>
      <c r="I6882" s="1">
        <f t="shared" si="1736"/>
        <v>80812.523215249705</v>
      </c>
      <c r="J6882" s="1">
        <f t="shared" si="1737"/>
        <v>-12595433.989166863</v>
      </c>
      <c r="K6882" s="1"/>
      <c r="L6882" s="1">
        <f t="shared" si="1729"/>
        <v>79.993716914263686</v>
      </c>
      <c r="M6882" s="1">
        <f t="shared" si="1738"/>
        <v>10.824182168395282</v>
      </c>
      <c r="N6882" s="1">
        <f t="shared" si="1725"/>
        <v>0.13449601897033919</v>
      </c>
      <c r="O6882" s="1">
        <f t="shared" si="1739"/>
        <v>0.13449601897033919</v>
      </c>
      <c r="P6882" s="1">
        <f t="shared" si="1726"/>
        <v>80.722720874447504</v>
      </c>
      <c r="Q6882">
        <f t="shared" si="1730"/>
        <v>-78.974830072075051</v>
      </c>
      <c r="R6882">
        <f t="shared" si="1731"/>
        <v>-16.707300214601752</v>
      </c>
    </row>
    <row r="6883" spans="1:18" x14ac:dyDescent="0.25">
      <c r="A6883">
        <v>6868</v>
      </c>
      <c r="B6883" s="1">
        <f t="shared" si="1740"/>
        <v>137.36000000000001</v>
      </c>
      <c r="C6883" s="1">
        <f t="shared" si="1727"/>
        <v>25.841428799492412</v>
      </c>
      <c r="D6883" s="1">
        <f t="shared" si="1728"/>
        <v>116.23878464972729</v>
      </c>
      <c r="E6883" s="1">
        <f t="shared" si="1732"/>
        <v>-2069.7655007550857</v>
      </c>
      <c r="F6883" s="1">
        <f t="shared" si="1733"/>
        <v>-163434560.36760533</v>
      </c>
      <c r="G6883" s="1">
        <f t="shared" si="1734"/>
        <v>89.158571200507595</v>
      </c>
      <c r="H6883" s="1">
        <f t="shared" si="1735"/>
        <v>167718489.59572127</v>
      </c>
      <c r="I6883" s="1">
        <f t="shared" si="1736"/>
        <v>85842.823501446634</v>
      </c>
      <c r="J6883" s="1">
        <f t="shared" si="1737"/>
        <v>-13168687.991367729</v>
      </c>
      <c r="K6883" s="1"/>
      <c r="L6883" s="1">
        <f t="shared" si="1729"/>
        <v>72.680273413224256</v>
      </c>
      <c r="M6883" s="1">
        <f t="shared" si="1738"/>
        <v>8.9065597166226098</v>
      </c>
      <c r="N6883" s="1">
        <f t="shared" si="1725"/>
        <v>0.12193643618864505</v>
      </c>
      <c r="O6883" s="1">
        <f t="shared" si="1739"/>
        <v>0.12193643618864505</v>
      </c>
      <c r="P6883" s="1">
        <f t="shared" si="1726"/>
        <v>73.223964310919399</v>
      </c>
      <c r="Q6883">
        <f t="shared" si="1730"/>
        <v>-70.323167067113673</v>
      </c>
      <c r="R6883">
        <f t="shared" si="1731"/>
        <v>-20.405909023065284</v>
      </c>
    </row>
    <row r="6884" spans="1:18" x14ac:dyDescent="0.25">
      <c r="A6884">
        <v>6869</v>
      </c>
      <c r="B6884" s="1">
        <f t="shared" si="1740"/>
        <v>137.38</v>
      </c>
      <c r="C6884" s="1">
        <f t="shared" si="1727"/>
        <v>23.306466013095612</v>
      </c>
      <c r="D6884" s="1">
        <f t="shared" si="1728"/>
        <v>119.88937907874208</v>
      </c>
      <c r="E6884" s="1">
        <f t="shared" si="1732"/>
        <v>-1332.3454260940998</v>
      </c>
      <c r="F6884" s="1">
        <f t="shared" si="1733"/>
        <v>-173861411.05936092</v>
      </c>
      <c r="G6884" s="1">
        <f t="shared" si="1734"/>
        <v>91.693533986904384</v>
      </c>
      <c r="H6884" s="1">
        <f t="shared" si="1735"/>
        <v>175636555.39379478</v>
      </c>
      <c r="I6884" s="1">
        <f t="shared" si="1736"/>
        <v>91124.669563575633</v>
      </c>
      <c r="J6884" s="1">
        <f t="shared" si="1737"/>
        <v>-13712256.001054838</v>
      </c>
      <c r="K6884" s="1"/>
      <c r="L6884" s="1">
        <f t="shared" si="1729"/>
        <v>63.60085029590379</v>
      </c>
      <c r="M6884" s="1">
        <f t="shared" si="1738"/>
        <v>6.7961049856102704</v>
      </c>
      <c r="N6884" s="1">
        <f t="shared" si="1725"/>
        <v>0.10645163543316107</v>
      </c>
      <c r="O6884" s="1">
        <f t="shared" si="1739"/>
        <v>0.10645163543316107</v>
      </c>
      <c r="P6884" s="1">
        <f t="shared" si="1726"/>
        <v>63.962920519136723</v>
      </c>
      <c r="Q6884">
        <f t="shared" si="1730"/>
        <v>-60.009416652666019</v>
      </c>
      <c r="R6884">
        <f t="shared" si="1731"/>
        <v>-22.138769485771608</v>
      </c>
    </row>
    <row r="6885" spans="1:18" x14ac:dyDescent="0.25">
      <c r="A6885">
        <v>6870</v>
      </c>
      <c r="B6885" s="1">
        <f t="shared" si="1740"/>
        <v>137.4</v>
      </c>
      <c r="C6885" s="1">
        <f t="shared" si="1727"/>
        <v>20.259981300612196</v>
      </c>
      <c r="D6885" s="1">
        <f t="shared" si="1728"/>
        <v>123.12539621563519</v>
      </c>
      <c r="E6885" s="1">
        <f t="shared" si="1732"/>
        <v>-678.66996444169126</v>
      </c>
      <c r="F6885" s="1">
        <f t="shared" si="1733"/>
        <v>-183373705.18563852</v>
      </c>
      <c r="G6885" s="1">
        <f t="shared" si="1734"/>
        <v>94.740018699387804</v>
      </c>
      <c r="H6885" s="1">
        <f t="shared" si="1735"/>
        <v>183834298.1062738</v>
      </c>
      <c r="I6885" s="1">
        <f t="shared" si="1736"/>
        <v>96542.137345670024</v>
      </c>
      <c r="J6885" s="1">
        <f t="shared" si="1737"/>
        <v>-14204262.958284255</v>
      </c>
      <c r="K6885" s="1"/>
      <c r="L6885" s="1">
        <f t="shared" si="1729"/>
        <v>53.018895234336973</v>
      </c>
      <c r="M6885" s="1">
        <f t="shared" si="1738"/>
        <v>4.7062323501717742</v>
      </c>
      <c r="N6885" s="1">
        <f t="shared" si="1725"/>
        <v>8.8533152121523351E-2</v>
      </c>
      <c r="O6885" s="1">
        <f t="shared" si="1739"/>
        <v>8.8533152121523351E-2</v>
      </c>
      <c r="P6885" s="1">
        <f t="shared" si="1726"/>
        <v>53.227360208856901</v>
      </c>
      <c r="Q6885">
        <f t="shared" si="1730"/>
        <v>-48.557567412266046</v>
      </c>
      <c r="R6885">
        <f t="shared" si="1731"/>
        <v>-21.801709148748902</v>
      </c>
    </row>
    <row r="6886" spans="1:18" x14ac:dyDescent="0.25">
      <c r="A6886">
        <v>6871</v>
      </c>
      <c r="B6886" s="1">
        <f t="shared" si="1740"/>
        <v>137.41999999999999</v>
      </c>
      <c r="C6886" s="1">
        <f t="shared" si="1727"/>
        <v>16.768837811837166</v>
      </c>
      <c r="D6886" s="1">
        <f t="shared" si="1728"/>
        <v>125.87581312118863</v>
      </c>
      <c r="E6886" s="1">
        <f t="shared" si="1732"/>
        <v>-123.08574951989794</v>
      </c>
      <c r="F6886" s="1">
        <f t="shared" si="1733"/>
        <v>-191657737.09862119</v>
      </c>
      <c r="G6886" s="1">
        <f t="shared" si="1734"/>
        <v>98.231162188162841</v>
      </c>
      <c r="H6886" s="1">
        <f t="shared" si="1735"/>
        <v>191672887.20035607</v>
      </c>
      <c r="I6886" s="1">
        <f t="shared" si="1736"/>
        <v>101976.32621503022</v>
      </c>
      <c r="J6886" s="1">
        <f t="shared" si="1737"/>
        <v>-14625506.127503334</v>
      </c>
      <c r="K6886" s="1"/>
      <c r="L6886" s="1">
        <f t="shared" si="1729"/>
        <v>41.219402098083677</v>
      </c>
      <c r="M6886" s="1">
        <f t="shared" si="1738"/>
        <v>2.835681392497122</v>
      </c>
      <c r="N6886" s="1">
        <f t="shared" si="1725"/>
        <v>6.8686599183218344E-2</v>
      </c>
      <c r="O6886" s="1">
        <f t="shared" si="1739"/>
        <v>6.8686599183218344E-2</v>
      </c>
      <c r="P6886" s="1">
        <f t="shared" si="1726"/>
        <v>41.316827059725426</v>
      </c>
      <c r="Q6886">
        <f t="shared" si="1730"/>
        <v>-36.481158539357892</v>
      </c>
      <c r="R6886">
        <f t="shared" si="1731"/>
        <v>-19.396011701107366</v>
      </c>
    </row>
    <row r="6887" spans="1:18" x14ac:dyDescent="0.25">
      <c r="A6887">
        <v>6872</v>
      </c>
      <c r="B6887" s="1">
        <f t="shared" si="1740"/>
        <v>137.44</v>
      </c>
      <c r="C6887" s="1">
        <f t="shared" si="1727"/>
        <v>12.909657907290546</v>
      </c>
      <c r="D6887" s="1">
        <f t="shared" si="1728"/>
        <v>128.08026463527878</v>
      </c>
      <c r="E6887" s="1">
        <f t="shared" si="1732"/>
        <v>322.21345632631164</v>
      </c>
      <c r="F6887" s="1">
        <f t="shared" si="1733"/>
        <v>-198429487.47066465</v>
      </c>
      <c r="G6887" s="1">
        <f t="shared" si="1734"/>
        <v>102.09034209270945</v>
      </c>
      <c r="H6887" s="1">
        <f t="shared" si="1735"/>
        <v>198533308.98210239</v>
      </c>
      <c r="I6887" s="1">
        <f t="shared" si="1736"/>
        <v>107307.96855059794</v>
      </c>
      <c r="J6887" s="1">
        <f t="shared" si="1737"/>
        <v>-14960610.325986691</v>
      </c>
      <c r="K6887" s="1"/>
      <c r="L6887" s="1">
        <f t="shared" si="1729"/>
        <v>28.504972326555425</v>
      </c>
      <c r="M6887" s="1">
        <f t="shared" si="1738"/>
        <v>1.3527631486278437</v>
      </c>
      <c r="N6887" s="1">
        <f t="shared" si="1725"/>
        <v>4.7421514737943447E-2</v>
      </c>
      <c r="O6887" s="1">
        <f t="shared" si="1739"/>
        <v>4.7421514737943447E-2</v>
      </c>
      <c r="P6887" s="1">
        <f t="shared" si="1726"/>
        <v>28.537053377564689</v>
      </c>
      <c r="Q6887">
        <f t="shared" si="1730"/>
        <v>-24.270233735697811</v>
      </c>
      <c r="R6887">
        <f t="shared" si="1731"/>
        <v>-15.010635226017987</v>
      </c>
    </row>
    <row r="6888" spans="1:18" x14ac:dyDescent="0.25">
      <c r="A6888">
        <v>6873</v>
      </c>
      <c r="B6888" s="1">
        <f t="shared" si="1740"/>
        <v>137.46</v>
      </c>
      <c r="C6888" s="1">
        <f t="shared" si="1727"/>
        <v>8.7671414782760362</v>
      </c>
      <c r="D6888" s="1">
        <f t="shared" si="1728"/>
        <v>129.69036824963896</v>
      </c>
      <c r="E6888" s="1">
        <f t="shared" si="1732"/>
        <v>647.45438642707268</v>
      </c>
      <c r="F6888" s="1">
        <f t="shared" si="1733"/>
        <v>-203449780.19592935</v>
      </c>
      <c r="G6888" s="1">
        <f t="shared" si="1734"/>
        <v>106.23285852172397</v>
      </c>
      <c r="H6888" s="1">
        <f t="shared" si="1735"/>
        <v>203868977.37843302</v>
      </c>
      <c r="I6888" s="1">
        <f t="shared" si="1736"/>
        <v>112420.04738569434</v>
      </c>
      <c r="J6888" s="1">
        <f t="shared" si="1737"/>
        <v>-15198900.566458497</v>
      </c>
      <c r="K6888" s="1"/>
      <c r="L6888" s="1">
        <f t="shared" si="1729"/>
        <v>15.191711711675172</v>
      </c>
      <c r="M6888" s="1">
        <f t="shared" si="1738"/>
        <v>0.38361339529518546</v>
      </c>
      <c r="N6888" s="1">
        <f t="shared" si="1725"/>
        <v>2.5246127511974661E-2</v>
      </c>
      <c r="O6888" s="1">
        <f t="shared" si="1739"/>
        <v>2.5246127511974661E-2</v>
      </c>
      <c r="P6888" s="1">
        <f t="shared" si="1726"/>
        <v>15.196554345235583</v>
      </c>
      <c r="Q6888">
        <f t="shared" si="1730"/>
        <v>-12.383849063913866</v>
      </c>
      <c r="R6888">
        <f t="shared" si="1731"/>
        <v>-8.8076981289039509</v>
      </c>
    </row>
    <row r="6889" spans="1:18" x14ac:dyDescent="0.25">
      <c r="A6889">
        <v>6874</v>
      </c>
      <c r="B6889" s="1">
        <f t="shared" si="1740"/>
        <v>137.47999999999999</v>
      </c>
      <c r="C6889" s="1">
        <f t="shared" si="1727"/>
        <v>4.4322069841378475</v>
      </c>
      <c r="D6889" s="1">
        <f t="shared" si="1728"/>
        <v>130.67078598975363</v>
      </c>
      <c r="E6889" s="1">
        <f t="shared" si="1732"/>
        <v>845.49876993023281</v>
      </c>
      <c r="F6889" s="1">
        <f t="shared" si="1733"/>
        <v>-206537437.74803317</v>
      </c>
      <c r="G6889" s="1">
        <f t="shared" si="1734"/>
        <v>110.56779301586215</v>
      </c>
      <c r="H6889" s="1">
        <f t="shared" si="1735"/>
        <v>207252305.91798669</v>
      </c>
      <c r="I6889" s="1">
        <f t="shared" si="1736"/>
        <v>117200.36465431411</v>
      </c>
      <c r="J6889" s="1">
        <f t="shared" si="1737"/>
        <v>-15334926.234330343</v>
      </c>
      <c r="K6889" s="1"/>
      <c r="L6889" s="1">
        <f t="shared" si="1729"/>
        <v>1.604179336701212</v>
      </c>
      <c r="M6889" s="1">
        <f t="shared" si="1738"/>
        <v>4.2747668072138367E-3</v>
      </c>
      <c r="N6889" s="1">
        <f t="shared" si="1725"/>
        <v>2.6647623436453498E-3</v>
      </c>
      <c r="O6889" s="1">
        <f t="shared" si="1739"/>
        <v>2.6647623436453498E-3</v>
      </c>
      <c r="P6889" s="1">
        <f t="shared" si="1726"/>
        <v>1.6041850323233904</v>
      </c>
      <c r="Q6889">
        <f t="shared" si="1730"/>
        <v>-1.245212330480381</v>
      </c>
      <c r="R6889">
        <f t="shared" si="1731"/>
        <v>-1.0113633718649373</v>
      </c>
    </row>
    <row r="6890" spans="1:18" x14ac:dyDescent="0.25">
      <c r="A6890">
        <v>6875</v>
      </c>
      <c r="B6890" s="1">
        <f t="shared" si="1740"/>
        <v>137.5</v>
      </c>
      <c r="C6890" s="1">
        <f t="shared" si="1727"/>
        <v>-3.9933640724493551E-6</v>
      </c>
      <c r="D6890" s="1">
        <f t="shared" si="1728"/>
        <v>130.99999999999974</v>
      </c>
      <c r="E6890" s="1">
        <f t="shared" si="1732"/>
        <v>911.99999999995089</v>
      </c>
      <c r="F6890" s="1">
        <f t="shared" si="1733"/>
        <v>-207579455.9999992</v>
      </c>
      <c r="G6890" s="1">
        <f t="shared" si="1734"/>
        <v>115.00000399336407</v>
      </c>
      <c r="H6890" s="1">
        <f t="shared" si="1735"/>
        <v>208411199.99999911</v>
      </c>
      <c r="I6890" s="1">
        <f t="shared" si="1736"/>
        <v>121544.00367389475</v>
      </c>
      <c r="J6890" s="1">
        <f t="shared" si="1737"/>
        <v>-15368599.985432168</v>
      </c>
      <c r="K6890" s="1"/>
      <c r="L6890" s="1">
        <f t="shared" si="1729"/>
        <v>-11.931125970772985</v>
      </c>
      <c r="M6890" s="1">
        <f t="shared" si="1738"/>
        <v>0.23655768516425724</v>
      </c>
      <c r="N6890" s="1">
        <f t="shared" si="1725"/>
        <v>-1.9824339758401588E-2</v>
      </c>
      <c r="O6890" s="1">
        <f t="shared" si="1739"/>
        <v>3.1217683142415984</v>
      </c>
      <c r="P6890" s="1">
        <f t="shared" si="1726"/>
        <v>11.93347084753065</v>
      </c>
      <c r="Q6890">
        <f t="shared" si="1730"/>
        <v>8.7628711713418515</v>
      </c>
      <c r="R6890">
        <f t="shared" si="1731"/>
        <v>8.1006058602631548</v>
      </c>
    </row>
    <row r="6891" spans="1:18" x14ac:dyDescent="0.25">
      <c r="A6891">
        <v>6876</v>
      </c>
      <c r="B6891" s="1">
        <f t="shared" si="1740"/>
        <v>137.52000000000001</v>
      </c>
      <c r="C6891" s="1">
        <f t="shared" si="1727"/>
        <v>-4.4322148832210759</v>
      </c>
      <c r="D6891" s="1">
        <f t="shared" si="1728"/>
        <v>130.67078480979148</v>
      </c>
      <c r="E6891" s="1">
        <f t="shared" si="1732"/>
        <v>845.49853157788129</v>
      </c>
      <c r="F6891" s="1">
        <f t="shared" si="1733"/>
        <v>-206537434.01795146</v>
      </c>
      <c r="G6891" s="1">
        <f t="shared" si="1734"/>
        <v>119.43221488322108</v>
      </c>
      <c r="H6891" s="1">
        <f t="shared" si="1735"/>
        <v>207252301.78485182</v>
      </c>
      <c r="I6891" s="1">
        <f t="shared" si="1736"/>
        <v>125355.63181887491</v>
      </c>
      <c r="J6891" s="1">
        <f t="shared" si="1737"/>
        <v>-15304946.633354858</v>
      </c>
      <c r="K6891" s="1"/>
      <c r="L6891" s="1">
        <f t="shared" si="1729"/>
        <v>-25.094015739889389</v>
      </c>
      <c r="M6891" s="1">
        <f t="shared" si="1738"/>
        <v>1.0478531931365183</v>
      </c>
      <c r="N6891" s="1">
        <f t="shared" si="1725"/>
        <v>-4.1732850130093237E-2</v>
      </c>
      <c r="O6891" s="1">
        <f t="shared" si="1739"/>
        <v>3.099859803869907</v>
      </c>
      <c r="P6891" s="1">
        <f t="shared" si="1726"/>
        <v>25.115883863965106</v>
      </c>
      <c r="Q6891">
        <f t="shared" si="1730"/>
        <v>17.303966060193751</v>
      </c>
      <c r="R6891">
        <f t="shared" si="1731"/>
        <v>18.203856208392924</v>
      </c>
    </row>
    <row r="6892" spans="1:18" x14ac:dyDescent="0.25">
      <c r="A6892">
        <v>6877</v>
      </c>
      <c r="B6892" s="1">
        <f t="shared" si="1740"/>
        <v>137.54</v>
      </c>
      <c r="C6892" s="1">
        <f t="shared" si="1727"/>
        <v>-8.7671491163481114</v>
      </c>
      <c r="D6892" s="1">
        <f t="shared" si="1728"/>
        <v>129.69036591561209</v>
      </c>
      <c r="E6892" s="1">
        <f t="shared" si="1732"/>
        <v>647.45391495364311</v>
      </c>
      <c r="F6892" s="1">
        <f t="shared" si="1733"/>
        <v>-203449772.87299156</v>
      </c>
      <c r="G6892" s="1">
        <f t="shared" si="1734"/>
        <v>123.76714911634811</v>
      </c>
      <c r="H6892" s="1">
        <f t="shared" si="1735"/>
        <v>203868969.44498035</v>
      </c>
      <c r="I6892" s="1">
        <f t="shared" si="1736"/>
        <v>128551.59284685482</v>
      </c>
      <c r="J6892" s="1">
        <f t="shared" si="1737"/>
        <v>-15153489.629467206</v>
      </c>
      <c r="K6892" s="1"/>
      <c r="L6892" s="1">
        <f t="shared" si="1729"/>
        <v>-37.580578658269566</v>
      </c>
      <c r="M6892" s="1">
        <f t="shared" si="1738"/>
        <v>2.3552275567013794</v>
      </c>
      <c r="N6892" s="1">
        <f t="shared" si="1725"/>
        <v>-6.2589543350317675E-2</v>
      </c>
      <c r="O6892" s="1">
        <f t="shared" si="1739"/>
        <v>3.0790031106496825</v>
      </c>
      <c r="P6892" s="1">
        <f t="shared" si="1726"/>
        <v>37.6543090380667</v>
      </c>
      <c r="Q6892">
        <f t="shared" si="1730"/>
        <v>24.096444924588152</v>
      </c>
      <c r="R6892">
        <f t="shared" si="1731"/>
        <v>28.934552547612022</v>
      </c>
    </row>
    <row r="6893" spans="1:18" x14ac:dyDescent="0.25">
      <c r="A6893">
        <v>6878</v>
      </c>
      <c r="B6893" s="1">
        <f t="shared" si="1740"/>
        <v>137.56</v>
      </c>
      <c r="C6893" s="1">
        <f t="shared" si="1727"/>
        <v>-12.909665116713812</v>
      </c>
      <c r="D6893" s="1">
        <f t="shared" si="1728"/>
        <v>128.08026119841355</v>
      </c>
      <c r="E6893" s="1">
        <f t="shared" si="1732"/>
        <v>322.21276207953997</v>
      </c>
      <c r="F6893" s="1">
        <f t="shared" si="1733"/>
        <v>-198429476.82147688</v>
      </c>
      <c r="G6893" s="1">
        <f t="shared" si="1734"/>
        <v>127.90966511671381</v>
      </c>
      <c r="H6893" s="1">
        <f t="shared" si="1735"/>
        <v>198533297.8855238</v>
      </c>
      <c r="I6893" s="1">
        <f t="shared" si="1736"/>
        <v>131061.74295569486</v>
      </c>
      <c r="J6893" s="1">
        <f t="shared" si="1737"/>
        <v>-14927332.537985831</v>
      </c>
      <c r="K6893" s="1"/>
      <c r="L6893" s="1">
        <f t="shared" si="1729"/>
        <v>-49.114409309287943</v>
      </c>
      <c r="M6893" s="1">
        <f t="shared" si="1738"/>
        <v>4.0340511132636152</v>
      </c>
      <c r="N6893" s="1">
        <f t="shared" si="1725"/>
        <v>-8.1951836310836357E-2</v>
      </c>
      <c r="O6893" s="1">
        <f t="shared" si="1739"/>
        <v>3.0596408176891638</v>
      </c>
      <c r="P6893" s="1">
        <f t="shared" si="1726"/>
        <v>49.279800833451972</v>
      </c>
      <c r="Q6893">
        <f t="shared" si="1730"/>
        <v>28.924604152175267</v>
      </c>
      <c r="R6893">
        <f t="shared" si="1731"/>
        <v>39.898196009652608</v>
      </c>
    </row>
    <row r="6894" spans="1:18" x14ac:dyDescent="0.25">
      <c r="A6894">
        <v>6879</v>
      </c>
      <c r="B6894" s="1">
        <f t="shared" si="1740"/>
        <v>137.58000000000001</v>
      </c>
      <c r="C6894" s="1">
        <f t="shared" si="1727"/>
        <v>-16.768844434381798</v>
      </c>
      <c r="D6894" s="1">
        <f t="shared" si="1728"/>
        <v>125.87580865691612</v>
      </c>
      <c r="E6894" s="1">
        <f t="shared" si="1732"/>
        <v>-123.08665130294321</v>
      </c>
      <c r="F6894" s="1">
        <f t="shared" si="1733"/>
        <v>-191657723.50407383</v>
      </c>
      <c r="G6894" s="1">
        <f t="shared" si="1734"/>
        <v>131.7688444343818</v>
      </c>
      <c r="H6894" s="1">
        <f t="shared" si="1735"/>
        <v>191672873.82780281</v>
      </c>
      <c r="I6894" s="1">
        <f t="shared" si="1736"/>
        <v>132830.99027441948</v>
      </c>
      <c r="J6894" s="1">
        <f t="shared" si="1737"/>
        <v>-14642017.611859901</v>
      </c>
      <c r="K6894" s="1"/>
      <c r="L6894" s="1">
        <f t="shared" si="1729"/>
        <v>-59.458044326537681</v>
      </c>
      <c r="M6894" s="1">
        <f t="shared" si="1738"/>
        <v>5.9309555970611996</v>
      </c>
      <c r="N6894" s="1">
        <f t="shared" si="1725"/>
        <v>-9.9421382658848007E-2</v>
      </c>
      <c r="O6894" s="1">
        <f t="shared" si="1739"/>
        <v>3.042171271341152</v>
      </c>
      <c r="P6894" s="1">
        <f t="shared" si="1726"/>
        <v>59.753119328038693</v>
      </c>
      <c r="Q6894">
        <f t="shared" si="1730"/>
        <v>31.651546741177551</v>
      </c>
      <c r="R6894">
        <f t="shared" si="1731"/>
        <v>50.681504104770646</v>
      </c>
    </row>
    <row r="6895" spans="1:18" x14ac:dyDescent="0.25">
      <c r="A6895">
        <v>6880</v>
      </c>
      <c r="B6895" s="1">
        <f t="shared" si="1740"/>
        <v>137.6</v>
      </c>
      <c r="C6895" s="1">
        <f t="shared" si="1727"/>
        <v>-20.259987190928967</v>
      </c>
      <c r="D6895" s="1">
        <f t="shared" si="1728"/>
        <v>123.12539082193565</v>
      </c>
      <c r="E6895" s="1">
        <f t="shared" si="1732"/>
        <v>-678.67105396899751</v>
      </c>
      <c r="F6895" s="1">
        <f t="shared" si="1733"/>
        <v>-183373689.11969796</v>
      </c>
      <c r="G6895" s="1">
        <f t="shared" si="1734"/>
        <v>135.25998719092897</v>
      </c>
      <c r="H6895" s="1">
        <f t="shared" si="1735"/>
        <v>183834283.51919335</v>
      </c>
      <c r="I6895" s="1">
        <f t="shared" si="1736"/>
        <v>133820.50399977865</v>
      </c>
      <c r="J6895" s="1">
        <f t="shared" si="1737"/>
        <v>-14314261.068116849</v>
      </c>
      <c r="K6895" s="1"/>
      <c r="L6895" s="1">
        <f t="shared" si="1729"/>
        <v>-68.422913081544976</v>
      </c>
      <c r="M6895" s="1">
        <f t="shared" si="1738"/>
        <v>7.8800502090733744</v>
      </c>
      <c r="N6895" s="1">
        <f t="shared" si="1725"/>
        <v>-0.11466167914989746</v>
      </c>
      <c r="O6895" s="1">
        <f t="shared" si="1739"/>
        <v>3.0269309748501025</v>
      </c>
      <c r="P6895" s="1">
        <f t="shared" si="1726"/>
        <v>68.875178590419466</v>
      </c>
      <c r="Q6895">
        <f t="shared" si="1730"/>
        <v>32.231674271467035</v>
      </c>
      <c r="R6895">
        <f t="shared" si="1731"/>
        <v>60.867966940914215</v>
      </c>
    </row>
    <row r="6896" spans="1:18" x14ac:dyDescent="0.25">
      <c r="A6896">
        <v>6881</v>
      </c>
      <c r="B6896" s="1">
        <f t="shared" si="1740"/>
        <v>137.62</v>
      </c>
      <c r="C6896" s="1">
        <f t="shared" si="1727"/>
        <v>-23.306471041905972</v>
      </c>
      <c r="D6896" s="1">
        <f t="shared" si="1728"/>
        <v>119.88937287399447</v>
      </c>
      <c r="E6896" s="1">
        <f t="shared" si="1732"/>
        <v>-1332.3466794531159</v>
      </c>
      <c r="F6896" s="1">
        <f t="shared" si="1733"/>
        <v>-173861393.06333569</v>
      </c>
      <c r="G6896" s="1">
        <f t="shared" si="1734"/>
        <v>138.30647104190598</v>
      </c>
      <c r="H6896" s="1">
        <f t="shared" si="1735"/>
        <v>175636540.73758543</v>
      </c>
      <c r="I6896" s="1">
        <f t="shared" si="1736"/>
        <v>134008.56664074105</v>
      </c>
      <c r="J6896" s="1">
        <f t="shared" si="1737"/>
        <v>-13960673.459628355</v>
      </c>
      <c r="K6896" s="1"/>
      <c r="L6896" s="1">
        <f t="shared" si="1729"/>
        <v>-75.875745341964844</v>
      </c>
      <c r="M6896" s="1">
        <f t="shared" si="1738"/>
        <v>9.7202868911030578</v>
      </c>
      <c r="N6896" s="1">
        <f t="shared" si="1725"/>
        <v>-0.12741395936896832</v>
      </c>
      <c r="O6896" s="1">
        <f t="shared" si="1739"/>
        <v>3.0141786946310316</v>
      </c>
      <c r="P6896" s="1">
        <f t="shared" si="1726"/>
        <v>76.495834582309442</v>
      </c>
      <c r="Q6896">
        <f t="shared" si="1730"/>
        <v>30.719705622604614</v>
      </c>
      <c r="R6896">
        <f t="shared" si="1731"/>
        <v>70.056494309268459</v>
      </c>
    </row>
    <row r="6897" spans="1:18" x14ac:dyDescent="0.25">
      <c r="A6897">
        <v>6882</v>
      </c>
      <c r="B6897" s="1">
        <f t="shared" si="1740"/>
        <v>137.63999999999999</v>
      </c>
      <c r="C6897" s="1">
        <f t="shared" si="1727"/>
        <v>-25.841432856425836</v>
      </c>
      <c r="D6897" s="1">
        <f t="shared" si="1728"/>
        <v>116.2387777701112</v>
      </c>
      <c r="E6897" s="1">
        <f t="shared" si="1732"/>
        <v>-2069.7668904375387</v>
      </c>
      <c r="F6897" s="1">
        <f t="shared" si="1733"/>
        <v>-163434541.02179053</v>
      </c>
      <c r="G6897" s="1">
        <f t="shared" si="1734"/>
        <v>140.84143285642583</v>
      </c>
      <c r="H6897" s="1">
        <f t="shared" si="1735"/>
        <v>167718476.00254202</v>
      </c>
      <c r="I6897" s="1">
        <f t="shared" si="1736"/>
        <v>133391.05066616161</v>
      </c>
      <c r="J6897" s="1">
        <f t="shared" si="1737"/>
        <v>-13596572.919002201</v>
      </c>
      <c r="K6897" s="1"/>
      <c r="L6897" s="1">
        <f t="shared" si="1729"/>
        <v>-81.739663702727</v>
      </c>
      <c r="M6897" s="1">
        <f t="shared" si="1738"/>
        <v>11.311154205473258</v>
      </c>
      <c r="N6897" s="1">
        <f t="shared" si="1725"/>
        <v>-0.13750696552708874</v>
      </c>
      <c r="O6897" s="1">
        <f t="shared" si="1739"/>
        <v>3.0040856884729115</v>
      </c>
      <c r="P6897" s="1">
        <f t="shared" si="1726"/>
        <v>82.518572646979905</v>
      </c>
      <c r="Q6897">
        <f t="shared" si="1730"/>
        <v>27.2731566624099</v>
      </c>
      <c r="R6897">
        <f t="shared" si="1731"/>
        <v>77.881254210256188</v>
      </c>
    </row>
    <row r="6898" spans="1:18" x14ac:dyDescent="0.25">
      <c r="A6898">
        <v>6883</v>
      </c>
      <c r="B6898" s="1">
        <f t="shared" si="1740"/>
        <v>137.66</v>
      </c>
      <c r="C6898" s="1">
        <f t="shared" si="1727"/>
        <v>-27.809236205141612</v>
      </c>
      <c r="D6898" s="1">
        <f t="shared" si="1728"/>
        <v>112.25372745745342</v>
      </c>
      <c r="E6898" s="1">
        <f t="shared" si="1732"/>
        <v>-2874.7470535944085</v>
      </c>
      <c r="F6898" s="1">
        <f t="shared" si="1733"/>
        <v>-152420478.27260366</v>
      </c>
      <c r="G6898" s="1">
        <f t="shared" si="1734"/>
        <v>142.80923620514162</v>
      </c>
      <c r="H6898" s="1">
        <f t="shared" si="1735"/>
        <v>160684648.8947534</v>
      </c>
      <c r="I6898" s="1">
        <f t="shared" si="1736"/>
        <v>131981.50909435266</v>
      </c>
      <c r="J6898" s="1">
        <f t="shared" si="1737"/>
        <v>-13234989.105872048</v>
      </c>
      <c r="K6898" s="1"/>
      <c r="L6898" s="1">
        <f t="shared" si="1729"/>
        <v>-85.989270189167314</v>
      </c>
      <c r="M6898" s="1">
        <f t="shared" si="1738"/>
        <v>12.544032108305316</v>
      </c>
      <c r="N6898" s="1">
        <f t="shared" si="1725"/>
        <v>-0.14485725191695931</v>
      </c>
      <c r="O6898" s="1">
        <f t="shared" si="1739"/>
        <v>2.9967354020830408</v>
      </c>
      <c r="P6898" s="1">
        <f t="shared" si="1726"/>
        <v>86.899409256909294</v>
      </c>
      <c r="Q6898">
        <f t="shared" si="1730"/>
        <v>22.146512164317087</v>
      </c>
      <c r="R6898">
        <f t="shared" si="1731"/>
        <v>84.029990647122929</v>
      </c>
    </row>
    <row r="6899" spans="1:18" x14ac:dyDescent="0.25">
      <c r="A6899">
        <v>6884</v>
      </c>
      <c r="B6899" s="1">
        <f t="shared" si="1740"/>
        <v>137.68</v>
      </c>
      <c r="C6899" s="1">
        <f t="shared" si="1727"/>
        <v>-29.166692448530785</v>
      </c>
      <c r="D6899" s="1">
        <f t="shared" si="1728"/>
        <v>108.02168438573091</v>
      </c>
      <c r="E6899" s="1">
        <f t="shared" si="1732"/>
        <v>-3729.6197540823559</v>
      </c>
      <c r="F6899" s="1">
        <f t="shared" si="1733"/>
        <v>-141144405.26292846</v>
      </c>
      <c r="G6899" s="1">
        <f t="shared" si="1734"/>
        <v>144.1666924485308</v>
      </c>
      <c r="H6899" s="1">
        <f t="shared" si="1735"/>
        <v>155054468.77296978</v>
      </c>
      <c r="I6899" s="1">
        <f t="shared" si="1736"/>
        <v>129810.87803631891</v>
      </c>
      <c r="J6899" s="1">
        <f t="shared" si="1737"/>
        <v>-12885937.329875048</v>
      </c>
      <c r="K6899" s="1"/>
      <c r="L6899" s="1">
        <f t="shared" si="1729"/>
        <v>-88.640582263871195</v>
      </c>
      <c r="M6899" s="1">
        <f t="shared" si="1738"/>
        <v>13.347697426351431</v>
      </c>
      <c r="N6899" s="1">
        <f t="shared" si="1725"/>
        <v>-0.14945932672327131</v>
      </c>
      <c r="O6899" s="1">
        <f t="shared" si="1739"/>
        <v>2.9921333272767288</v>
      </c>
      <c r="P6899" s="1">
        <f t="shared" si="1726"/>
        <v>89.639912152252492</v>
      </c>
      <c r="Q6899">
        <f t="shared" si="1730"/>
        <v>15.677516348797162</v>
      </c>
      <c r="R6899">
        <f t="shared" si="1731"/>
        <v>88.258310270459745</v>
      </c>
    </row>
    <row r="6900" spans="1:18" x14ac:dyDescent="0.25">
      <c r="A6900">
        <v>6885</v>
      </c>
      <c r="B6900" s="1">
        <f t="shared" si="1740"/>
        <v>137.69999999999999</v>
      </c>
      <c r="C6900" s="1">
        <f t="shared" si="1727"/>
        <v>-29.884008625626851</v>
      </c>
      <c r="D6900" s="1">
        <f t="shared" si="1728"/>
        <v>103.63553191281379</v>
      </c>
      <c r="E6900" s="1">
        <f t="shared" si="1732"/>
        <v>-4615.6225536116144</v>
      </c>
      <c r="F6900" s="1">
        <f t="shared" si="1733"/>
        <v>-129914952.75180793</v>
      </c>
      <c r="G6900" s="1">
        <f t="shared" si="1734"/>
        <v>144.88400862562685</v>
      </c>
      <c r="H6900" s="1">
        <f t="shared" si="1735"/>
        <v>151218924.30921614</v>
      </c>
      <c r="I6900" s="1">
        <f t="shared" si="1736"/>
        <v>126926.79772113025</v>
      </c>
      <c r="J6900" s="1">
        <f t="shared" si="1737"/>
        <v>-12556017.188344108</v>
      </c>
      <c r="K6900" s="1"/>
      <c r="L6900" s="1">
        <f t="shared" si="1729"/>
        <v>-89.737985225962149</v>
      </c>
      <c r="M6900" s="1">
        <f t="shared" si="1738"/>
        <v>13.688158949922524</v>
      </c>
      <c r="N6900" s="1">
        <f t="shared" si="1725"/>
        <v>-0.15136797031727064</v>
      </c>
      <c r="O6900" s="1">
        <f t="shared" si="1739"/>
        <v>2.9902246836827295</v>
      </c>
      <c r="P6900" s="1">
        <f t="shared" si="1726"/>
        <v>90.775942230600634</v>
      </c>
      <c r="Q6900">
        <f t="shared" si="1730"/>
        <v>8.2680730253578982</v>
      </c>
      <c r="R6900">
        <f t="shared" si="1731"/>
        <v>90.398620876099059</v>
      </c>
    </row>
    <row r="6901" spans="1:18" x14ac:dyDescent="0.25">
      <c r="A6901">
        <v>6886</v>
      </c>
      <c r="B6901" s="1">
        <f t="shared" si="1740"/>
        <v>137.72</v>
      </c>
      <c r="C6901" s="1">
        <f t="shared" si="1727"/>
        <v>-29.945441339198958</v>
      </c>
      <c r="D6901" s="1">
        <f t="shared" si="1728"/>
        <v>99.191535734222498</v>
      </c>
      <c r="E6901" s="1">
        <f t="shared" si="1732"/>
        <v>-5513.3097816870541</v>
      </c>
      <c r="F6901" s="1">
        <f t="shared" si="1733"/>
        <v>-119012069.36884858</v>
      </c>
      <c r="G6901" s="1">
        <f t="shared" si="1734"/>
        <v>144.94544133919896</v>
      </c>
      <c r="H6901" s="1">
        <f t="shared" si="1735"/>
        <v>149408654.11769474</v>
      </c>
      <c r="I6901" s="1">
        <f t="shared" si="1736"/>
        <v>123392.56690531483</v>
      </c>
      <c r="J6901" s="1">
        <f t="shared" si="1737"/>
        <v>-12248360.378593866</v>
      </c>
      <c r="K6901" s="1"/>
      <c r="L6901" s="1">
        <f t="shared" si="1729"/>
        <v>-89.340854576278986</v>
      </c>
      <c r="M6901" s="1">
        <f t="shared" si="1738"/>
        <v>13.564421646205801</v>
      </c>
      <c r="N6901" s="1">
        <f t="shared" si="1725"/>
        <v>-0.15067700490694474</v>
      </c>
      <c r="O6901" s="1">
        <f t="shared" si="1739"/>
        <v>2.9909156490930555</v>
      </c>
      <c r="P6901" s="1">
        <f t="shared" si="1726"/>
        <v>90.364715630692302</v>
      </c>
      <c r="Q6901">
        <f t="shared" si="1730"/>
        <v>0.36318662316301553</v>
      </c>
      <c r="R6901">
        <f t="shared" si="1731"/>
        <v>90.363985782460048</v>
      </c>
    </row>
    <row r="6902" spans="1:18" x14ac:dyDescent="0.25">
      <c r="A6902">
        <v>6887</v>
      </c>
      <c r="B6902" s="1">
        <f t="shared" si="1740"/>
        <v>137.74</v>
      </c>
      <c r="C6902" s="1">
        <f t="shared" si="1727"/>
        <v>-29.349642286163668</v>
      </c>
      <c r="D6902" s="1">
        <f t="shared" si="1728"/>
        <v>94.787231078316736</v>
      </c>
      <c r="E6902" s="1">
        <f t="shared" si="1732"/>
        <v>-6402.9793221800192</v>
      </c>
      <c r="F6902" s="1">
        <f t="shared" si="1733"/>
        <v>-108677953.54677801</v>
      </c>
      <c r="G6902" s="1">
        <f t="shared" si="1734"/>
        <v>144.34964228616366</v>
      </c>
      <c r="H6902" s="1">
        <f t="shared" si="1735"/>
        <v>149676097.74704289</v>
      </c>
      <c r="I6902" s="1">
        <f t="shared" si="1736"/>
        <v>119285.75361455049</v>
      </c>
      <c r="J6902" s="1">
        <f t="shared" si="1737"/>
        <v>-11962920.74034423</v>
      </c>
      <c r="K6902" s="1"/>
      <c r="L6902" s="1">
        <f t="shared" si="1729"/>
        <v>-87.512088007425689</v>
      </c>
      <c r="M6902" s="1">
        <f t="shared" si="1738"/>
        <v>13.002370751805358</v>
      </c>
      <c r="N6902" s="1">
        <f t="shared" si="1725"/>
        <v>-0.14749894638024169</v>
      </c>
      <c r="O6902" s="1">
        <f t="shared" si="1739"/>
        <v>2.9940937076197582</v>
      </c>
      <c r="P6902" s="1">
        <f t="shared" si="1726"/>
        <v>88.472748304700147</v>
      </c>
      <c r="Q6902">
        <f t="shared" si="1730"/>
        <v>-7.5690857144792769</v>
      </c>
      <c r="R6902">
        <f t="shared" si="1731"/>
        <v>88.148375674391687</v>
      </c>
    </row>
    <row r="6903" spans="1:18" x14ac:dyDescent="0.25">
      <c r="A6903">
        <v>6888</v>
      </c>
      <c r="B6903" s="1">
        <f t="shared" si="1740"/>
        <v>137.76</v>
      </c>
      <c r="C6903" s="1">
        <f t="shared" si="1727"/>
        <v>-28.109687849659565</v>
      </c>
      <c r="D6903" s="1">
        <f t="shared" si="1728"/>
        <v>90.519282038204565</v>
      </c>
      <c r="E6903" s="1">
        <f t="shared" si="1732"/>
        <v>-7265.1050282826782</v>
      </c>
      <c r="F6903" s="1">
        <f t="shared" si="1733"/>
        <v>-99111484.12893264</v>
      </c>
      <c r="G6903" s="1">
        <f t="shared" si="1734"/>
        <v>143.10968784965957</v>
      </c>
      <c r="H6903" s="1">
        <f t="shared" si="1735"/>
        <v>151893235.2009109</v>
      </c>
      <c r="I6903" s="1">
        <f t="shared" si="1736"/>
        <v>114696.49270855609</v>
      </c>
      <c r="J6903" s="1">
        <f t="shared" si="1737"/>
        <v>-11697068.838225167</v>
      </c>
      <c r="K6903" s="1"/>
      <c r="L6903" s="1">
        <f t="shared" si="1729"/>
        <v>-84.30987854475913</v>
      </c>
      <c r="M6903" s="1">
        <f t="shared" si="1738"/>
        <v>12.048716251739108</v>
      </c>
      <c r="N6903" s="1">
        <f t="shared" si="1725"/>
        <v>-0.14194875552361741</v>
      </c>
      <c r="O6903" s="1">
        <f t="shared" si="1739"/>
        <v>2.9996438984763829</v>
      </c>
      <c r="P6903" s="1">
        <f t="shared" si="1726"/>
        <v>85.166467483082556</v>
      </c>
      <c r="Q6903">
        <f t="shared" si="1730"/>
        <v>-15.055073929434625</v>
      </c>
      <c r="R6903">
        <f t="shared" si="1731"/>
        <v>83.825246391085642</v>
      </c>
    </row>
    <row r="6904" spans="1:18" x14ac:dyDescent="0.25">
      <c r="A6904">
        <v>6889</v>
      </c>
      <c r="B6904" s="1">
        <f t="shared" si="1740"/>
        <v>137.78</v>
      </c>
      <c r="C6904" s="1">
        <f t="shared" si="1727"/>
        <v>-26.252792103292318</v>
      </c>
      <c r="D6904" s="1">
        <f t="shared" si="1728"/>
        <v>86.481360023014815</v>
      </c>
      <c r="E6904" s="1">
        <f t="shared" si="1732"/>
        <v>-8080.7652753510074</v>
      </c>
      <c r="F6904" s="1">
        <f t="shared" si="1733"/>
        <v>-90466294.03778097</v>
      </c>
      <c r="G6904" s="1">
        <f t="shared" si="1734"/>
        <v>141.25279210329231</v>
      </c>
      <c r="H6904" s="1">
        <f t="shared" si="1735"/>
        <v>155765061.47309962</v>
      </c>
      <c r="I6904" s="1">
        <f t="shared" si="1736"/>
        <v>109725.50763362489</v>
      </c>
      <c r="J6904" s="1">
        <f t="shared" si="1737"/>
        <v>-11446426.210814517</v>
      </c>
      <c r="K6904" s="1"/>
      <c r="L6904" s="1">
        <f t="shared" si="1729"/>
        <v>-79.783176895561382</v>
      </c>
      <c r="M6904" s="1">
        <f t="shared" si="1738"/>
        <v>10.766224080567156</v>
      </c>
      <c r="N6904" s="1">
        <f t="shared" si="1725"/>
        <v>-0.13413327512231446</v>
      </c>
      <c r="O6904" s="1">
        <f t="shared" si="1739"/>
        <v>3.0074593788776856</v>
      </c>
      <c r="P6904" s="1">
        <f t="shared" si="1726"/>
        <v>80.506315879571986</v>
      </c>
      <c r="Q6904">
        <f t="shared" si="1730"/>
        <v>-21.63026427370573</v>
      </c>
      <c r="R6904">
        <f t="shared" si="1731"/>
        <v>77.546106052793348</v>
      </c>
    </row>
    <row r="6905" spans="1:18" x14ac:dyDescent="0.25">
      <c r="A6905">
        <v>6890</v>
      </c>
      <c r="B6905" s="1">
        <f t="shared" si="1740"/>
        <v>137.80000000000001</v>
      </c>
      <c r="C6905" s="1">
        <f t="shared" si="1727"/>
        <v>-23.819709526449561</v>
      </c>
      <c r="D6905" s="1">
        <f t="shared" si="1728"/>
        <v>82.762087891549427</v>
      </c>
      <c r="E6905" s="1">
        <f t="shared" si="1732"/>
        <v>-8832.0582459070156</v>
      </c>
      <c r="F6905" s="1">
        <f t="shared" si="1733"/>
        <v>-82852316.372470811</v>
      </c>
      <c r="G6905" s="1">
        <f t="shared" si="1734"/>
        <v>138.81970952644957</v>
      </c>
      <c r="H6905" s="1">
        <f t="shared" si="1735"/>
        <v>160857569.23156494</v>
      </c>
      <c r="I6905" s="1">
        <f t="shared" si="1736"/>
        <v>104481.89978070554</v>
      </c>
      <c r="J6905" s="1">
        <f t="shared" si="1737"/>
        <v>-11205853.177665051</v>
      </c>
      <c r="K6905" s="1"/>
      <c r="L6905" s="1">
        <f t="shared" si="1729"/>
        <v>-73.970745256387275</v>
      </c>
      <c r="M6905" s="1">
        <f t="shared" si="1738"/>
        <v>9.2306924191397002</v>
      </c>
      <c r="N6905" s="1">
        <f t="shared" si="1725"/>
        <v>-0.12414666410011584</v>
      </c>
      <c r="O6905" s="1">
        <f t="shared" si="1739"/>
        <v>3.0174459898998842</v>
      </c>
      <c r="P6905" s="1">
        <f t="shared" si="1726"/>
        <v>74.544462143891707</v>
      </c>
      <c r="Q6905">
        <f t="shared" si="1730"/>
        <v>-26.852515078609983</v>
      </c>
      <c r="R6905">
        <f t="shared" si="1731"/>
        <v>69.540055150072519</v>
      </c>
    </row>
    <row r="6906" spans="1:18" x14ac:dyDescent="0.25">
      <c r="A6906">
        <v>6891</v>
      </c>
      <c r="B6906" s="1">
        <f t="shared" si="1740"/>
        <v>137.82</v>
      </c>
      <c r="C6906" s="1">
        <f t="shared" si="1727"/>
        <v>-20.863840539659861</v>
      </c>
      <c r="D6906" s="1">
        <f t="shared" si="1728"/>
        <v>79.443094889672921</v>
      </c>
      <c r="E6906" s="1">
        <f t="shared" si="1732"/>
        <v>-9502.4948322860691</v>
      </c>
      <c r="F6906" s="1">
        <f t="shared" si="1733"/>
        <v>-76340339.619057268</v>
      </c>
      <c r="G6906" s="1">
        <f t="shared" si="1734"/>
        <v>135.86384053965986</v>
      </c>
      <c r="H6906" s="1">
        <f t="shared" si="1735"/>
        <v>166637747.6566807</v>
      </c>
      <c r="I6906" s="1">
        <f t="shared" si="1736"/>
        <v>99080.753967342782</v>
      </c>
      <c r="J6906" s="1">
        <f t="shared" si="1737"/>
        <v>-10970490.670088235</v>
      </c>
      <c r="K6906" s="1"/>
      <c r="L6906" s="1">
        <f t="shared" si="1729"/>
        <v>-66.903537561957037</v>
      </c>
      <c r="M6906" s="1">
        <f t="shared" si="1738"/>
        <v>7.5295301709287514</v>
      </c>
      <c r="N6906" s="1">
        <f t="shared" si="1725"/>
        <v>-0.1120715036698135</v>
      </c>
      <c r="O6906" s="1">
        <f t="shared" si="1739"/>
        <v>3.0295211503301864</v>
      </c>
      <c r="P6906" s="1">
        <f t="shared" si="1726"/>
        <v>67.32590261481181</v>
      </c>
      <c r="Q6906">
        <f t="shared" si="1730"/>
        <v>-30.315510773388588</v>
      </c>
      <c r="R6906">
        <f t="shared" si="1731"/>
        <v>60.114448924095484</v>
      </c>
    </row>
    <row r="6907" spans="1:18" x14ac:dyDescent="0.25">
      <c r="A6907">
        <v>6892</v>
      </c>
      <c r="B6907" s="1">
        <f t="shared" si="1740"/>
        <v>137.84</v>
      </c>
      <c r="C6907" s="1">
        <f t="shared" si="1727"/>
        <v>-17.450059491365387</v>
      </c>
      <c r="D6907" s="1">
        <f t="shared" si="1728"/>
        <v>76.597225080991123</v>
      </c>
      <c r="E6907" s="1">
        <f t="shared" si="1732"/>
        <v>-10077.360533639792</v>
      </c>
      <c r="F6907" s="1">
        <f t="shared" si="1733"/>
        <v>-70968863.630746558</v>
      </c>
      <c r="G6907" s="1">
        <f t="shared" si="1734"/>
        <v>132.45005949136538</v>
      </c>
      <c r="H6907" s="1">
        <f t="shared" si="1735"/>
        <v>172522058.95570743</v>
      </c>
      <c r="I6907" s="1">
        <f t="shared" si="1736"/>
        <v>93640.612597496976</v>
      </c>
      <c r="J6907" s="1">
        <f t="shared" si="1737"/>
        <v>-10736752.107685486</v>
      </c>
      <c r="K6907" s="1"/>
      <c r="L6907" s="1">
        <f t="shared" si="1729"/>
        <v>-58.610224695228055</v>
      </c>
      <c r="M6907" s="1">
        <f t="shared" si="1738"/>
        <v>5.7613819955545296</v>
      </c>
      <c r="N6907" s="1">
        <f t="shared" si="1725"/>
        <v>-9.7985150161201753E-2</v>
      </c>
      <c r="O6907" s="1">
        <f t="shared" si="1739"/>
        <v>3.0436075038387984</v>
      </c>
      <c r="P6907" s="1">
        <f t="shared" si="1726"/>
        <v>58.892715689835704</v>
      </c>
      <c r="Q6907">
        <f t="shared" si="1730"/>
        <v>-31.664478635070346</v>
      </c>
      <c r="R6907">
        <f t="shared" si="1731"/>
        <v>49.655943794202464</v>
      </c>
    </row>
    <row r="6908" spans="1:18" x14ac:dyDescent="0.25">
      <c r="A6908">
        <v>6893</v>
      </c>
      <c r="B6908" s="1">
        <f t="shared" si="1740"/>
        <v>137.86000000000001</v>
      </c>
      <c r="C6908" s="1">
        <f t="shared" si="1727"/>
        <v>-13.653290819114005</v>
      </c>
      <c r="D6908" s="1">
        <f t="shared" si="1728"/>
        <v>74.286938591604724</v>
      </c>
      <c r="E6908" s="1">
        <f t="shared" si="1732"/>
        <v>-10544.038404495845</v>
      </c>
      <c r="F6908" s="1">
        <f t="shared" si="1733"/>
        <v>-66752371.671304241</v>
      </c>
      <c r="G6908" s="1">
        <f t="shared" si="1734"/>
        <v>128.65329081911401</v>
      </c>
      <c r="H6908" s="1">
        <f t="shared" si="1735"/>
        <v>177929117.5467875</v>
      </c>
      <c r="I6908" s="1">
        <f t="shared" si="1736"/>
        <v>88280.873935601499</v>
      </c>
      <c r="J6908" s="1">
        <f t="shared" si="1737"/>
        <v>-10503166.262733866</v>
      </c>
      <c r="K6908" s="1"/>
      <c r="L6908" s="1">
        <f t="shared" si="1729"/>
        <v>-49.125836320507986</v>
      </c>
      <c r="M6908" s="1">
        <f t="shared" si="1738"/>
        <v>4.0359412221562252</v>
      </c>
      <c r="N6908" s="1">
        <f t="shared" ref="N6908:N6971" si="1741">(ATAN(M6908/L6908))</f>
        <v>-8.1971075970512119E-2</v>
      </c>
      <c r="O6908" s="1">
        <f t="shared" si="1739"/>
        <v>3.0596215780294882</v>
      </c>
      <c r="P6908" s="1">
        <f t="shared" ref="P6908:P6971" si="1742">ABS(SQRT((L6908*L6908)+(M6908*M6908)))</f>
        <v>49.29134422733916</v>
      </c>
      <c r="Q6908">
        <f t="shared" si="1730"/>
        <v>-30.616049761875153</v>
      </c>
      <c r="R6908">
        <f t="shared" si="1731"/>
        <v>38.630222788853111</v>
      </c>
    </row>
    <row r="6909" spans="1:18" x14ac:dyDescent="0.25">
      <c r="A6909">
        <v>6894</v>
      </c>
      <c r="B6909" s="1">
        <f t="shared" si="1740"/>
        <v>137.88</v>
      </c>
      <c r="C6909" s="1">
        <f t="shared" si="1727"/>
        <v>-9.5568646349490862</v>
      </c>
      <c r="D6909" s="1">
        <f t="shared" si="1728"/>
        <v>72.562940757714415</v>
      </c>
      <c r="E6909" s="1">
        <f t="shared" si="1732"/>
        <v>-10892.285966941687</v>
      </c>
      <c r="F6909" s="1">
        <f t="shared" si="1733"/>
        <v>-63690040.972545989</v>
      </c>
      <c r="G6909" s="1">
        <f t="shared" si="1734"/>
        <v>124.55686463494908</v>
      </c>
      <c r="H6909" s="1">
        <f t="shared" si="1735"/>
        <v>182331934.55818078</v>
      </c>
      <c r="I6909" s="1">
        <f t="shared" si="1736"/>
        <v>83119.171596386397</v>
      </c>
      <c r="J6909" s="1">
        <f t="shared" si="1737"/>
        <v>-10270985.89669301</v>
      </c>
      <c r="K6909" s="1"/>
      <c r="L6909" s="1">
        <f t="shared" si="1729"/>
        <v>-38.503532160708311</v>
      </c>
      <c r="M6909" s="1">
        <f t="shared" si="1738"/>
        <v>2.4728186393250553</v>
      </c>
      <c r="N6909" s="1">
        <f t="shared" si="1741"/>
        <v>-6.4135082724153553E-2</v>
      </c>
      <c r="O6909" s="1">
        <f t="shared" si="1739"/>
        <v>3.0774575712758465</v>
      </c>
      <c r="P6909" s="1">
        <f t="shared" si="1742"/>
        <v>38.582856567051806</v>
      </c>
      <c r="Q6909">
        <f t="shared" si="1730"/>
        <v>-26.983560915822082</v>
      </c>
      <c r="R6909">
        <f t="shared" si="1731"/>
        <v>27.577604340765561</v>
      </c>
    </row>
    <row r="6910" spans="1:18" x14ac:dyDescent="0.25">
      <c r="A6910">
        <v>6895</v>
      </c>
      <c r="B6910" s="1">
        <f t="shared" si="1740"/>
        <v>137.9</v>
      </c>
      <c r="C6910" s="1">
        <f t="shared" si="1727"/>
        <v>-5.2506878260967573</v>
      </c>
      <c r="D6910" s="1">
        <f t="shared" si="1728"/>
        <v>71.463069263160065</v>
      </c>
      <c r="E6910" s="1">
        <f t="shared" si="1732"/>
        <v>-11114.460008841666</v>
      </c>
      <c r="F6910" s="1">
        <f t="shared" si="1733"/>
        <v>-61773912.367911629</v>
      </c>
      <c r="G6910" s="1">
        <f t="shared" si="1734"/>
        <v>120.25068782609675</v>
      </c>
      <c r="H6910" s="1">
        <f t="shared" si="1735"/>
        <v>185305133.65605232</v>
      </c>
      <c r="I6910" s="1">
        <f t="shared" si="1736"/>
        <v>78268.792764642349</v>
      </c>
      <c r="J6910" s="1">
        <f t="shared" si="1737"/>
        <v>-10044498.490545738</v>
      </c>
      <c r="K6910" s="1"/>
      <c r="L6910" s="1">
        <f t="shared" si="1729"/>
        <v>-26.829268371856479</v>
      </c>
      <c r="M6910" s="1">
        <f t="shared" si="1738"/>
        <v>1.1980814627249288</v>
      </c>
      <c r="N6910" s="1">
        <f t="shared" si="1741"/>
        <v>-4.4626115703946527E-2</v>
      </c>
      <c r="O6910" s="1">
        <f t="shared" si="1739"/>
        <v>3.0969665382960536</v>
      </c>
      <c r="P6910" s="1">
        <f t="shared" si="1742"/>
        <v>26.856005670248571</v>
      </c>
      <c r="Q6910">
        <f t="shared" si="1730"/>
        <v>-20.707835747187147</v>
      </c>
      <c r="R6910">
        <f t="shared" si="1731"/>
        <v>17.100601721224358</v>
      </c>
    </row>
    <row r="6911" spans="1:18" x14ac:dyDescent="0.25">
      <c r="A6911">
        <v>6896</v>
      </c>
      <c r="B6911" s="1">
        <f t="shared" si="1740"/>
        <v>137.91999999999999</v>
      </c>
      <c r="C6911" s="1">
        <f t="shared" si="1727"/>
        <v>-0.82927081100875899</v>
      </c>
      <c r="D6911" s="1">
        <f t="shared" si="1728"/>
        <v>71.011463691570256</v>
      </c>
      <c r="E6911" s="1">
        <f t="shared" si="1732"/>
        <v>-11205.684334302809</v>
      </c>
      <c r="F6911" s="1">
        <f t="shared" si="1733"/>
        <v>-60995627.993089855</v>
      </c>
      <c r="G6911" s="1">
        <f t="shared" si="1734"/>
        <v>115.82927081100875</v>
      </c>
      <c r="H6911" s="1">
        <f t="shared" si="1735"/>
        <v>186562989.39312923</v>
      </c>
      <c r="I6911" s="1">
        <f t="shared" si="1736"/>
        <v>73836.191808916818</v>
      </c>
      <c r="J6911" s="1">
        <f t="shared" si="1737"/>
        <v>-9831002.7190922182</v>
      </c>
      <c r="K6911" s="1"/>
      <c r="L6911" s="1">
        <f t="shared" si="1729"/>
        <v>-14.238427746955757</v>
      </c>
      <c r="M6911" s="1">
        <f t="shared" si="1738"/>
        <v>0.33695409097128959</v>
      </c>
      <c r="N6911" s="1">
        <f t="shared" si="1741"/>
        <v>-2.3660702974804795E-2</v>
      </c>
      <c r="O6911" s="1">
        <f t="shared" si="1739"/>
        <v>3.1179319510251955</v>
      </c>
      <c r="P6911" s="1">
        <f t="shared" si="1742"/>
        <v>14.242414218267276</v>
      </c>
      <c r="Q6911">
        <f t="shared" si="1730"/>
        <v>-11.891236782946734</v>
      </c>
      <c r="R6911">
        <f t="shared" si="1731"/>
        <v>7.8386765806860854</v>
      </c>
    </row>
    <row r="6912" spans="1:18" x14ac:dyDescent="0.25">
      <c r="A6912">
        <v>6897</v>
      </c>
      <c r="B6912" s="1">
        <f t="shared" si="1740"/>
        <v>137.94</v>
      </c>
      <c r="C6912" s="1">
        <f t="shared" si="1727"/>
        <v>3.6103467413176848</v>
      </c>
      <c r="D6912" s="1">
        <f t="shared" si="1728"/>
        <v>71.218035719458385</v>
      </c>
      <c r="E6912" s="1">
        <f t="shared" si="1732"/>
        <v>-11163.956784669406</v>
      </c>
      <c r="F6912" s="1">
        <f t="shared" si="1733"/>
        <v>-61351016.167583458</v>
      </c>
      <c r="G6912" s="1">
        <f t="shared" si="1734"/>
        <v>111.38965325868232</v>
      </c>
      <c r="H6912" s="1">
        <f t="shared" si="1735"/>
        <v>185984947.25754952</v>
      </c>
      <c r="I6912" s="1">
        <f t="shared" si="1736"/>
        <v>69918.653859310114</v>
      </c>
      <c r="J6912" s="1">
        <f t="shared" si="1737"/>
        <v>-9640445.023755962</v>
      </c>
      <c r="K6912" s="1"/>
      <c r="L6912" s="1">
        <f t="shared" si="1729"/>
        <v>-0.93225788229727291</v>
      </c>
      <c r="M6912" s="1">
        <f t="shared" si="1738"/>
        <v>1.4436990753665668E-3</v>
      </c>
      <c r="N6912" s="1">
        <f t="shared" si="1741"/>
        <v>-1.5486036092595998E-3</v>
      </c>
      <c r="O6912" s="1">
        <f t="shared" si="1739"/>
        <v>3.1400440503907405</v>
      </c>
      <c r="P6912" s="1">
        <f t="shared" si="1742"/>
        <v>0.9322590001562957</v>
      </c>
      <c r="Q6912">
        <f t="shared" si="1730"/>
        <v>-0.82939053370180793</v>
      </c>
      <c r="R6912">
        <f t="shared" si="1731"/>
        <v>0.42569729383476979</v>
      </c>
    </row>
    <row r="6913" spans="1:18" x14ac:dyDescent="0.25">
      <c r="A6913">
        <v>6898</v>
      </c>
      <c r="B6913" s="1">
        <f t="shared" si="1740"/>
        <v>137.96</v>
      </c>
      <c r="C6913" s="1">
        <f t="shared" si="1727"/>
        <v>7.9707257030358356</v>
      </c>
      <c r="D6913" s="1">
        <f t="shared" si="1728"/>
        <v>72.078251578319751</v>
      </c>
      <c r="E6913" s="1">
        <f t="shared" si="1732"/>
        <v>-10990.193181179411</v>
      </c>
      <c r="F6913" s="1">
        <f t="shared" si="1733"/>
        <v>-62842038.544707045</v>
      </c>
      <c r="G6913" s="1">
        <f t="shared" si="1734"/>
        <v>107.02927429696416</v>
      </c>
      <c r="H6913" s="1">
        <f t="shared" si="1735"/>
        <v>183626384.70434946</v>
      </c>
      <c r="I6913" s="1">
        <f t="shared" si="1736"/>
        <v>66602.159628489375</v>
      </c>
      <c r="J6913" s="1">
        <f t="shared" si="1737"/>
        <v>-9484742.0048008543</v>
      </c>
      <c r="K6913" s="1"/>
      <c r="L6913" s="1">
        <f t="shared" si="1729"/>
        <v>12.809625349178182</v>
      </c>
      <c r="M6913" s="1">
        <f t="shared" si="1738"/>
        <v>0.27269246306599371</v>
      </c>
      <c r="N6913" s="1">
        <f t="shared" si="1741"/>
        <v>2.1284875525508999E-2</v>
      </c>
      <c r="O6913" s="1">
        <f t="shared" si="1739"/>
        <v>2.1284875525508999E-2</v>
      </c>
      <c r="P6913" s="1">
        <f t="shared" si="1742"/>
        <v>12.812527571315554</v>
      </c>
      <c r="Q6913">
        <f t="shared" si="1730"/>
        <v>11.969074650109887</v>
      </c>
      <c r="R6913">
        <f t="shared" si="1731"/>
        <v>-4.5718830678198836</v>
      </c>
    </row>
    <row r="6914" spans="1:18" x14ac:dyDescent="0.25">
      <c r="A6914">
        <v>6899</v>
      </c>
      <c r="B6914" s="1">
        <f t="shared" si="1740"/>
        <v>137.97999999999999</v>
      </c>
      <c r="C6914" s="1">
        <f t="shared" si="1727"/>
        <v>12.156166046361172</v>
      </c>
      <c r="D6914" s="1">
        <f t="shared" si="1728"/>
        <v>73.573231560147377</v>
      </c>
      <c r="E6914" s="1">
        <f t="shared" si="1732"/>
        <v>-10688.20722485023</v>
      </c>
      <c r="F6914" s="1">
        <f t="shared" si="1733"/>
        <v>-65475894.785048284</v>
      </c>
      <c r="G6914" s="1">
        <f t="shared" si="1734"/>
        <v>102.84383395363884</v>
      </c>
      <c r="H6914" s="1">
        <f t="shared" si="1735"/>
        <v>179713668.46638894</v>
      </c>
      <c r="I6914" s="1">
        <f t="shared" si="1736"/>
        <v>63959.498337946803</v>
      </c>
      <c r="J6914" s="1">
        <f t="shared" si="1737"/>
        <v>-9376843.6064051427</v>
      </c>
      <c r="K6914" s="1"/>
      <c r="L6914" s="1">
        <f t="shared" si="1729"/>
        <v>26.625747603710067</v>
      </c>
      <c r="M6914" s="1">
        <f t="shared" si="1738"/>
        <v>1.1799380219136424</v>
      </c>
      <c r="N6914" s="1">
        <f t="shared" si="1741"/>
        <v>4.4286700594186629E-2</v>
      </c>
      <c r="O6914" s="1">
        <f t="shared" si="1739"/>
        <v>4.4286700594186629E-2</v>
      </c>
      <c r="P6914" s="1">
        <f t="shared" si="1742"/>
        <v>26.651879655889751</v>
      </c>
      <c r="Q6914">
        <f t="shared" si="1730"/>
        <v>25.787549618681609</v>
      </c>
      <c r="R6914">
        <f t="shared" si="1731"/>
        <v>-6.7323824799296732</v>
      </c>
    </row>
    <row r="6915" spans="1:18" x14ac:dyDescent="0.25">
      <c r="A6915">
        <v>6900</v>
      </c>
      <c r="B6915" s="1">
        <f t="shared" si="1740"/>
        <v>138</v>
      </c>
      <c r="C6915" s="1">
        <f t="shared" si="1727"/>
        <v>16.074807233339925</v>
      </c>
      <c r="D6915" s="1">
        <f t="shared" si="1728"/>
        <v>75.670164382472549</v>
      </c>
      <c r="E6915" s="1">
        <f t="shared" si="1732"/>
        <v>-10264.626794740545</v>
      </c>
      <c r="F6915" s="1">
        <f t="shared" si="1733"/>
        <v>-69261378.814701363</v>
      </c>
      <c r="G6915" s="1">
        <f t="shared" si="1734"/>
        <v>98.925192766660075</v>
      </c>
      <c r="H6915" s="1">
        <f t="shared" si="1735"/>
        <v>174623942.05000693</v>
      </c>
      <c r="I6915" s="1">
        <f t="shared" si="1736"/>
        <v>62048.670166365089</v>
      </c>
      <c r="J6915" s="1">
        <f t="shared" si="1737"/>
        <v>-9329616.6128469147</v>
      </c>
      <c r="K6915" s="1"/>
      <c r="L6915" s="1">
        <f t="shared" si="1729"/>
        <v>40.083360510916982</v>
      </c>
      <c r="M6915" s="1">
        <f t="shared" si="1738"/>
        <v>2.6808349935394062</v>
      </c>
      <c r="N6915" s="1">
        <f t="shared" si="1741"/>
        <v>6.6782036450528298E-2</v>
      </c>
      <c r="O6915" s="1">
        <f t="shared" si="1739"/>
        <v>6.6782036450528298E-2</v>
      </c>
      <c r="P6915" s="1">
        <f t="shared" si="1742"/>
        <v>40.172909604741406</v>
      </c>
      <c r="Q6915">
        <f t="shared" si="1730"/>
        <v>39.743299594150386</v>
      </c>
      <c r="R6915">
        <f t="shared" si="1731"/>
        <v>-5.8594200634815259</v>
      </c>
    </row>
    <row r="6916" spans="1:18" x14ac:dyDescent="0.25">
      <c r="A6916">
        <v>6901</v>
      </c>
      <c r="B6916" s="1">
        <f t="shared" si="1740"/>
        <v>138.02000000000001</v>
      </c>
      <c r="C6916" s="1">
        <f t="shared" si="1727"/>
        <v>19.640644337848478</v>
      </c>
      <c r="D6916" s="1">
        <f t="shared" si="1728"/>
        <v>78.32302731857402</v>
      </c>
      <c r="E6916" s="1">
        <f t="shared" si="1732"/>
        <v>-9728.7484816480501</v>
      </c>
      <c r="F6916" s="1">
        <f t="shared" si="1733"/>
        <v>-74202870.97455433</v>
      </c>
      <c r="G6916" s="1">
        <f t="shared" si="1734"/>
        <v>95.359355662151529</v>
      </c>
      <c r="H6916" s="1">
        <f t="shared" si="1735"/>
        <v>168851417.99372357</v>
      </c>
      <c r="I6916" s="1">
        <f t="shared" si="1736"/>
        <v>60911.613282587219</v>
      </c>
      <c r="J6916" s="1">
        <f t="shared" si="1737"/>
        <v>-9354645.6261147782</v>
      </c>
      <c r="K6916" s="1"/>
      <c r="L6916" s="1">
        <f t="shared" si="1729"/>
        <v>52.705655262415263</v>
      </c>
      <c r="M6916" s="1">
        <f t="shared" si="1738"/>
        <v>4.6503519432502571</v>
      </c>
      <c r="N6916" s="1">
        <f t="shared" si="1741"/>
        <v>8.8004605048441986E-2</v>
      </c>
      <c r="O6916" s="1">
        <f t="shared" si="1739"/>
        <v>8.8004605048441986E-2</v>
      </c>
      <c r="P6916" s="1">
        <f t="shared" si="1742"/>
        <v>52.91041362375325</v>
      </c>
      <c r="Q6916">
        <f t="shared" si="1730"/>
        <v>52.870886724767182</v>
      </c>
      <c r="R6916">
        <f t="shared" si="1731"/>
        <v>-2.0447999348325228</v>
      </c>
    </row>
    <row r="6917" spans="1:18" x14ac:dyDescent="0.25">
      <c r="A6917">
        <v>6902</v>
      </c>
      <c r="B6917" s="1">
        <f t="shared" si="1740"/>
        <v>138.04</v>
      </c>
      <c r="C6917" s="1">
        <f t="shared" si="1727"/>
        <v>22.775415650759992</v>
      </c>
      <c r="D6917" s="1">
        <f t="shared" si="1728"/>
        <v>81.473596287715537</v>
      </c>
      <c r="E6917" s="1">
        <f t="shared" si="1732"/>
        <v>-9092.3335498814613</v>
      </c>
      <c r="F6917" s="1">
        <f t="shared" si="1733"/>
        <v>-80292605.606281012</v>
      </c>
      <c r="G6917" s="1">
        <f t="shared" si="1734"/>
        <v>92.224584349240004</v>
      </c>
      <c r="H6917" s="1">
        <f t="shared" si="1735"/>
        <v>162963134.98858103</v>
      </c>
      <c r="I6917" s="1">
        <f t="shared" si="1736"/>
        <v>60573.283401774956</v>
      </c>
      <c r="J6917" s="1">
        <f t="shared" si="1737"/>
        <v>-9461057.8702992331</v>
      </c>
      <c r="K6917" s="1"/>
      <c r="L6917" s="1">
        <f t="shared" si="1729"/>
        <v>64.013047866868291</v>
      </c>
      <c r="M6917" s="1">
        <f t="shared" si="1738"/>
        <v>6.885515992846706</v>
      </c>
      <c r="N6917" s="1">
        <f t="shared" si="1741"/>
        <v>0.10715227222815998</v>
      </c>
      <c r="O6917" s="1">
        <f t="shared" si="1739"/>
        <v>0.10715227222815998</v>
      </c>
      <c r="P6917" s="1">
        <f t="shared" si="1742"/>
        <v>64.382300577827436</v>
      </c>
      <c r="Q6917">
        <f t="shared" si="1730"/>
        <v>64.237891209767028</v>
      </c>
      <c r="R6917">
        <f t="shared" si="1731"/>
        <v>4.309751804437715</v>
      </c>
    </row>
    <row r="6918" spans="1:18" x14ac:dyDescent="0.25">
      <c r="A6918">
        <v>6903</v>
      </c>
      <c r="B6918" s="1">
        <f t="shared" si="1740"/>
        <v>138.06</v>
      </c>
      <c r="C6918" s="1">
        <f t="shared" si="1727"/>
        <v>25.410320339780284</v>
      </c>
      <c r="D6918" s="1">
        <f t="shared" si="1728"/>
        <v>85.052723736332013</v>
      </c>
      <c r="E6918" s="1">
        <f t="shared" si="1732"/>
        <v>-8369.3498052609339</v>
      </c>
      <c r="F6918" s="1">
        <f t="shared" si="1733"/>
        <v>-87502050.497862786</v>
      </c>
      <c r="G6918" s="1">
        <f t="shared" si="1734"/>
        <v>89.589679660219716</v>
      </c>
      <c r="H6918" s="1">
        <f t="shared" si="1735"/>
        <v>157548066.66068402</v>
      </c>
      <c r="I6918" s="1">
        <f t="shared" si="1736"/>
        <v>61041.106066358407</v>
      </c>
      <c r="J6918" s="1">
        <f t="shared" si="1737"/>
        <v>-9654478.0218419079</v>
      </c>
      <c r="K6918" s="1"/>
      <c r="L6918" s="1">
        <f t="shared" si="1729"/>
        <v>73.570129812445643</v>
      </c>
      <c r="M6918" s="1">
        <f t="shared" si="1738"/>
        <v>9.1294190923314318</v>
      </c>
      <c r="N6918" s="1">
        <f t="shared" si="1741"/>
        <v>0.12346025559904232</v>
      </c>
      <c r="O6918" s="1">
        <f t="shared" si="1739"/>
        <v>0.12346025559904232</v>
      </c>
      <c r="P6918" s="1">
        <f t="shared" si="1742"/>
        <v>74.134406948349763</v>
      </c>
      <c r="Q6918">
        <f t="shared" si="1730"/>
        <v>73.068291718283618</v>
      </c>
      <c r="R6918">
        <f t="shared" si="1731"/>
        <v>12.52737159005572</v>
      </c>
    </row>
    <row r="6919" spans="1:18" x14ac:dyDescent="0.25">
      <c r="A6919">
        <v>6904</v>
      </c>
      <c r="B6919" s="1">
        <f t="shared" si="1740"/>
        <v>138.08000000000001</v>
      </c>
      <c r="C6919" s="1">
        <f t="shared" si="1727"/>
        <v>27.487528465311335</v>
      </c>
      <c r="D6919" s="1">
        <f t="shared" si="1728"/>
        <v>88.981856263602964</v>
      </c>
      <c r="E6919" s="1">
        <f t="shared" si="1732"/>
        <v>-7575.6650347522009</v>
      </c>
      <c r="F6919" s="1">
        <f t="shared" si="1733"/>
        <v>-95773354.92083317</v>
      </c>
      <c r="G6919" s="1">
        <f t="shared" si="1734"/>
        <v>87.512471534688672</v>
      </c>
      <c r="H6919" s="1">
        <f t="shared" si="1735"/>
        <v>153164055.63960022</v>
      </c>
      <c r="I6919" s="1">
        <f t="shared" si="1736"/>
        <v>62304.813672904769</v>
      </c>
      <c r="J6919" s="1">
        <f t="shared" si="1737"/>
        <v>-9936209.7674275301</v>
      </c>
      <c r="K6919" s="1"/>
      <c r="L6919" s="1">
        <f t="shared" si="1729"/>
        <v>81.026655927014261</v>
      </c>
      <c r="M6919" s="1">
        <f t="shared" si="1738"/>
        <v>11.110915988053705</v>
      </c>
      <c r="N6919" s="1">
        <f t="shared" si="1741"/>
        <v>0.13627674715722529</v>
      </c>
      <c r="O6919" s="1">
        <f t="shared" si="1739"/>
        <v>0.13627674715722529</v>
      </c>
      <c r="P6919" s="1">
        <f t="shared" si="1742"/>
        <v>81.784909517638653</v>
      </c>
      <c r="Q6919">
        <f t="shared" si="1730"/>
        <v>78.841264249936643</v>
      </c>
      <c r="R6919">
        <f t="shared" si="1731"/>
        <v>21.744573490413714</v>
      </c>
    </row>
    <row r="6920" spans="1:18" x14ac:dyDescent="0.25">
      <c r="A6920">
        <v>6905</v>
      </c>
      <c r="B6920" s="1">
        <f t="shared" si="1740"/>
        <v>138.1</v>
      </c>
      <c r="C6920" s="1">
        <f t="shared" si="1727"/>
        <v>28.96145021117789</v>
      </c>
      <c r="D6920" s="1">
        <f t="shared" si="1728"/>
        <v>93.17475868324405</v>
      </c>
      <c r="E6920" s="1">
        <f t="shared" si="1732"/>
        <v>-6728.6987459847023</v>
      </c>
      <c r="F6920" s="1">
        <f t="shared" si="1733"/>
        <v>-105011855.29111449</v>
      </c>
      <c r="G6920" s="1">
        <f t="shared" si="1734"/>
        <v>86.03854978882211</v>
      </c>
      <c r="H6920" s="1">
        <f t="shared" si="1735"/>
        <v>150287242.10533059</v>
      </c>
      <c r="I6920" s="1">
        <f t="shared" si="1736"/>
        <v>64336.67082177753</v>
      </c>
      <c r="J6920" s="1">
        <f t="shared" si="1737"/>
        <v>-10302722.73150786</v>
      </c>
      <c r="K6920" s="1"/>
      <c r="L6920" s="1">
        <f t="shared" si="1729"/>
        <v>86.142818627538446</v>
      </c>
      <c r="M6920" s="1">
        <f t="shared" si="1738"/>
        <v>12.589849695086116</v>
      </c>
      <c r="N6920" s="1">
        <f t="shared" si="1741"/>
        <v>0.14512342881641901</v>
      </c>
      <c r="O6920" s="1">
        <f t="shared" si="1739"/>
        <v>0.14512342881641901</v>
      </c>
      <c r="P6920" s="1">
        <f t="shared" si="1742"/>
        <v>87.057966415726966</v>
      </c>
      <c r="Q6920">
        <f t="shared" si="1730"/>
        <v>81.33978272054452</v>
      </c>
      <c r="R6920">
        <f t="shared" si="1731"/>
        <v>31.031101550161782</v>
      </c>
    </row>
    <row r="6921" spans="1:18" x14ac:dyDescent="0.25">
      <c r="A6921">
        <v>6906</v>
      </c>
      <c r="B6921" s="1">
        <f t="shared" si="1740"/>
        <v>138.12</v>
      </c>
      <c r="C6921" s="1">
        <f t="shared" si="1727"/>
        <v>29.799736473496079</v>
      </c>
      <c r="D6921" s="1">
        <f t="shared" si="1728"/>
        <v>97.539406682346581</v>
      </c>
      <c r="E6921" s="1">
        <f t="shared" si="1732"/>
        <v>-5847.0398501659911</v>
      </c>
      <c r="F6921" s="1">
        <f t="shared" si="1733"/>
        <v>-115080568.11350101</v>
      </c>
      <c r="G6921" s="1">
        <f t="shared" si="1734"/>
        <v>85.200263526503917</v>
      </c>
      <c r="H6921" s="1">
        <f t="shared" si="1735"/>
        <v>149268443.12293014</v>
      </c>
      <c r="I6921" s="1">
        <f t="shared" si="1736"/>
        <v>67092.083043719642</v>
      </c>
      <c r="J6921" s="1">
        <f t="shared" si="1737"/>
        <v>-10745498.331805112</v>
      </c>
      <c r="K6921" s="1"/>
      <c r="L6921" s="1">
        <f t="shared" si="1729"/>
        <v>88.795256238762548</v>
      </c>
      <c r="M6921" s="1">
        <f t="shared" si="1738"/>
        <v>13.395406035486815</v>
      </c>
      <c r="N6921" s="1">
        <f t="shared" si="1741"/>
        <v>0.14972820480555882</v>
      </c>
      <c r="O6921" s="1">
        <f t="shared" si="1739"/>
        <v>0.14972820480555882</v>
      </c>
      <c r="P6921" s="1">
        <f t="shared" si="1742"/>
        <v>89.799969005356871</v>
      </c>
      <c r="Q6921">
        <f t="shared" si="1730"/>
        <v>80.641695956164199</v>
      </c>
      <c r="R6921">
        <f t="shared" si="1731"/>
        <v>39.508876302378241</v>
      </c>
    </row>
    <row r="6922" spans="1:18" x14ac:dyDescent="0.25">
      <c r="A6922">
        <v>6907</v>
      </c>
      <c r="B6922" s="1">
        <f t="shared" si="1740"/>
        <v>138.13999999999999</v>
      </c>
      <c r="C6922" s="1">
        <f t="shared" si="1727"/>
        <v>29.983988847147224</v>
      </c>
      <c r="D6922" s="1">
        <f t="shared" si="1728"/>
        <v>101.98000653781027</v>
      </c>
      <c r="E6922" s="1">
        <f t="shared" si="1732"/>
        <v>-4950.0386793623256</v>
      </c>
      <c r="F6922" s="1">
        <f t="shared" si="1733"/>
        <v>-125797453.28783327</v>
      </c>
      <c r="G6922" s="1">
        <f t="shared" si="1734"/>
        <v>85.016011152852769</v>
      </c>
      <c r="H6922" s="1">
        <f t="shared" si="1735"/>
        <v>150300336.21501639</v>
      </c>
      <c r="I6922" s="1">
        <f t="shared" si="1736"/>
        <v>70510.575543175248</v>
      </c>
      <c r="J6922" s="1">
        <f t="shared" si="1737"/>
        <v>-11251258.169062559</v>
      </c>
      <c r="K6922" s="1"/>
      <c r="L6922" s="1">
        <f t="shared" si="1729"/>
        <v>88.967089787590908</v>
      </c>
      <c r="M6922" s="1">
        <f t="shared" si="1738"/>
        <v>13.448514288785589</v>
      </c>
      <c r="N6922" s="1">
        <f t="shared" si="1741"/>
        <v>0.15002696465490717</v>
      </c>
      <c r="O6922" s="1">
        <f t="shared" si="1739"/>
        <v>0.15002696465490717</v>
      </c>
      <c r="P6922" s="1">
        <f t="shared" si="1742"/>
        <v>89.97780616268065</v>
      </c>
      <c r="Q6922">
        <f t="shared" si="1730"/>
        <v>77.065476589493642</v>
      </c>
      <c r="R6922">
        <f t="shared" si="1731"/>
        <v>46.442630415203006</v>
      </c>
    </row>
    <row r="6923" spans="1:18" x14ac:dyDescent="0.25">
      <c r="A6923">
        <v>6908</v>
      </c>
      <c r="B6923" s="1">
        <f t="shared" si="1740"/>
        <v>138.16</v>
      </c>
      <c r="C6923" s="1">
        <f t="shared" si="1727"/>
        <v>29.510163427363615</v>
      </c>
      <c r="D6923" s="1">
        <f t="shared" si="1728"/>
        <v>106.39909756258312</v>
      </c>
      <c r="E6923" s="1">
        <f t="shared" si="1732"/>
        <v>-4057.3822923582084</v>
      </c>
      <c r="F6923" s="1">
        <f t="shared" si="1733"/>
        <v>-136936009.26994967</v>
      </c>
      <c r="G6923" s="1">
        <f t="shared" si="1734"/>
        <v>85.489836572636392</v>
      </c>
      <c r="H6923" s="1">
        <f t="shared" si="1735"/>
        <v>153398360.33629161</v>
      </c>
      <c r="I6923" s="1">
        <f t="shared" si="1736"/>
        <v>74517.120477392644</v>
      </c>
      <c r="J6923" s="1">
        <f t="shared" si="1737"/>
        <v>-11802566.321507161</v>
      </c>
      <c r="K6923" s="1"/>
      <c r="L6923" s="1">
        <f t="shared" si="1729"/>
        <v>86.729184037913527</v>
      </c>
      <c r="M6923" s="1">
        <f t="shared" si="1738"/>
        <v>12.765635920840054</v>
      </c>
      <c r="N6923" s="1">
        <f t="shared" si="1741"/>
        <v>0.14614028615859107</v>
      </c>
      <c r="O6923" s="1">
        <f t="shared" si="1739"/>
        <v>0.14614028615859107</v>
      </c>
      <c r="P6923" s="1">
        <f t="shared" si="1742"/>
        <v>87.663634560436265</v>
      </c>
      <c r="Q6923">
        <f t="shared" si="1730"/>
        <v>71.093553099140564</v>
      </c>
      <c r="R6923">
        <f t="shared" si="1731"/>
        <v>51.28956552833526</v>
      </c>
    </row>
    <row r="6924" spans="1:18" x14ac:dyDescent="0.25">
      <c r="A6924">
        <v>6909</v>
      </c>
      <c r="B6924" s="1">
        <f t="shared" si="1740"/>
        <v>138.18</v>
      </c>
      <c r="C6924" s="1">
        <f t="shared" si="1727"/>
        <v>28.388659563887128</v>
      </c>
      <c r="D6924" s="1">
        <f t="shared" si="1728"/>
        <v>110.69969113764557</v>
      </c>
      <c r="E6924" s="1">
        <f t="shared" si="1732"/>
        <v>-3188.6623901955954</v>
      </c>
      <c r="F6924" s="1">
        <f t="shared" si="1733"/>
        <v>-148229483.89096662</v>
      </c>
      <c r="G6924" s="1">
        <f t="shared" si="1734"/>
        <v>86.611340436112869</v>
      </c>
      <c r="H6924" s="1">
        <f t="shared" si="1735"/>
        <v>158397051.7296145</v>
      </c>
      <c r="I6924" s="1">
        <f t="shared" si="1736"/>
        <v>79023.783640441456</v>
      </c>
      <c r="J6924" s="1">
        <f t="shared" si="1737"/>
        <v>-12378765.183784757</v>
      </c>
      <c r="K6924" s="1"/>
      <c r="L6924" s="1">
        <f t="shared" si="1729"/>
        <v>82.219781306969296</v>
      </c>
      <c r="M6924" s="1">
        <f t="shared" si="1738"/>
        <v>11.447055684397924</v>
      </c>
      <c r="N6924" s="1">
        <f t="shared" si="1741"/>
        <v>0.13833583786069437</v>
      </c>
      <c r="O6924" s="1">
        <f t="shared" si="1739"/>
        <v>0.13833583786069437</v>
      </c>
      <c r="P6924" s="1">
        <f t="shared" si="1742"/>
        <v>83.012815408270342</v>
      </c>
      <c r="Q6924">
        <f t="shared" si="1730"/>
        <v>63.295370963103963</v>
      </c>
      <c r="R6924">
        <f t="shared" si="1731"/>
        <v>53.710553307991738</v>
      </c>
    </row>
    <row r="6925" spans="1:18" x14ac:dyDescent="0.25">
      <c r="A6925">
        <v>6910</v>
      </c>
      <c r="B6925" s="1">
        <f t="shared" si="1740"/>
        <v>138.19999999999999</v>
      </c>
      <c r="C6925" s="1">
        <f t="shared" si="1727"/>
        <v>26.644091619795248</v>
      </c>
      <c r="D6925" s="1">
        <f t="shared" si="1728"/>
        <v>114.78739938334843</v>
      </c>
      <c r="E6925" s="1">
        <f t="shared" si="1732"/>
        <v>-2362.9453245636159</v>
      </c>
      <c r="F6925" s="1">
        <f t="shared" si="1733"/>
        <v>-159378674.80379856</v>
      </c>
      <c r="G6925" s="1">
        <f t="shared" si="1734"/>
        <v>88.355908380204752</v>
      </c>
      <c r="H6925" s="1">
        <f t="shared" si="1735"/>
        <v>164962185.41067562</v>
      </c>
      <c r="I6925" s="1">
        <f t="shared" si="1736"/>
        <v>83931.654411533906</v>
      </c>
      <c r="J6925" s="1">
        <f t="shared" si="1737"/>
        <v>-12957176.015035257</v>
      </c>
      <c r="K6925" s="1"/>
      <c r="L6925" s="1">
        <f t="shared" si="1729"/>
        <v>75.627117127033202</v>
      </c>
      <c r="M6925" s="1">
        <f t="shared" si="1738"/>
        <v>9.6556347635087718</v>
      </c>
      <c r="N6925" s="1">
        <f t="shared" si="1741"/>
        <v>0.12698722074095734</v>
      </c>
      <c r="O6925" s="1">
        <f t="shared" si="1739"/>
        <v>0.12698722074095734</v>
      </c>
      <c r="P6925" s="1">
        <f t="shared" si="1742"/>
        <v>76.241013422122592</v>
      </c>
      <c r="Q6925">
        <f t="shared" si="1730"/>
        <v>54.264365470040161</v>
      </c>
      <c r="R6925">
        <f t="shared" si="1731"/>
        <v>53.554372069572345</v>
      </c>
    </row>
    <row r="6926" spans="1:18" x14ac:dyDescent="0.25">
      <c r="A6926">
        <v>6911</v>
      </c>
      <c r="B6926" s="1">
        <f t="shared" si="1740"/>
        <v>138.22</v>
      </c>
      <c r="C6926" s="1">
        <f t="shared" si="1727"/>
        <v>24.314748744296246</v>
      </c>
      <c r="D6926" s="1">
        <f t="shared" si="1728"/>
        <v>118.57250675065298</v>
      </c>
      <c r="E6926" s="1">
        <f t="shared" si="1732"/>
        <v>-1598.3536363680978</v>
      </c>
      <c r="F6926" s="1">
        <f t="shared" si="1733"/>
        <v>-170062978.46388859</v>
      </c>
      <c r="G6926" s="1">
        <f t="shared" si="1734"/>
        <v>90.685251255703747</v>
      </c>
      <c r="H6926" s="1">
        <f t="shared" si="1735"/>
        <v>172617712.81077972</v>
      </c>
      <c r="I6926" s="1">
        <f t="shared" si="1736"/>
        <v>89133.016609775048</v>
      </c>
      <c r="J6926" s="1">
        <f t="shared" si="1737"/>
        <v>-13514472.613000989</v>
      </c>
      <c r="K6926" s="1"/>
      <c r="L6926" s="1">
        <f t="shared" si="1729"/>
        <v>67.17668282775017</v>
      </c>
      <c r="M6926" s="1">
        <f t="shared" si="1738"/>
        <v>7.5919338459491996</v>
      </c>
      <c r="N6926" s="1">
        <f t="shared" si="1741"/>
        <v>0.1125369240750994</v>
      </c>
      <c r="O6926" s="1">
        <f t="shared" si="1739"/>
        <v>0.1125369240750994</v>
      </c>
      <c r="P6926" s="1">
        <f t="shared" si="1742"/>
        <v>67.60432068486017</v>
      </c>
      <c r="Q6926">
        <f t="shared" si="1730"/>
        <v>44.573944615948591</v>
      </c>
      <c r="R6926">
        <f t="shared" si="1731"/>
        <v>50.828216933468759</v>
      </c>
    </row>
    <row r="6927" spans="1:18" x14ac:dyDescent="0.25">
      <c r="A6927">
        <v>6912</v>
      </c>
      <c r="B6927" s="1">
        <f t="shared" si="1740"/>
        <v>138.24</v>
      </c>
      <c r="C6927" s="1">
        <f t="shared" ref="C6927:C6990" si="1743">(COS($L$3*B6927))*$C$3</f>
        <v>21.451754516302667</v>
      </c>
      <c r="D6927" s="1">
        <f t="shared" ref="D6927:D6990" si="1744">($C$3*(SIN($L$3*B6927)))+$C$9</f>
        <v>121.97193906562501</v>
      </c>
      <c r="E6927" s="1">
        <f t="shared" si="1732"/>
        <v>-911.66830874374864</v>
      </c>
      <c r="F6927" s="1">
        <f t="shared" si="1733"/>
        <v>-179954053.80940762</v>
      </c>
      <c r="G6927" s="1">
        <f t="shared" si="1734"/>
        <v>93.548245483697329</v>
      </c>
      <c r="H6927" s="1">
        <f t="shared" si="1735"/>
        <v>180785192.91457531</v>
      </c>
      <c r="I6927" s="1">
        <f t="shared" si="1736"/>
        <v>94513.71261002656</v>
      </c>
      <c r="J6927" s="1">
        <f t="shared" si="1737"/>
        <v>-14028121.488858527</v>
      </c>
      <c r="K6927" s="1"/>
      <c r="L6927" s="1">
        <f t="shared" ref="L6927:L6990" si="1745">((((-J6927)+(SQRT((J6927*J6927)-(4*I6927*H6927))))/(2*I6927))-$C$10)*$L$6</f>
        <v>57.122735453224017</v>
      </c>
      <c r="M6927" s="1">
        <f t="shared" si="1738"/>
        <v>5.4699793686925773</v>
      </c>
      <c r="N6927" s="1">
        <f t="shared" si="1741"/>
        <v>9.5467267522729701E-2</v>
      </c>
      <c r="O6927" s="1">
        <f t="shared" si="1739"/>
        <v>9.5467267522729701E-2</v>
      </c>
      <c r="P6927" s="1">
        <f t="shared" si="1742"/>
        <v>57.384035932939902</v>
      </c>
      <c r="Q6927">
        <f t="shared" ref="Q6927:Q6990" si="1746">P6927*(COS(O6927+($L$4*B6927)-$O$15))</f>
        <v>34.751151680945654</v>
      </c>
      <c r="R6927">
        <f t="shared" ref="R6927:R6990" si="1747">P6927*(SIN(O6927+($L$4*B6927)-$O$15))</f>
        <v>45.664921294149252</v>
      </c>
    </row>
    <row r="6928" spans="1:18" x14ac:dyDescent="0.25">
      <c r="A6928">
        <v>6913</v>
      </c>
      <c r="B6928" s="1">
        <f t="shared" si="1740"/>
        <v>138.26</v>
      </c>
      <c r="C6928" s="1">
        <f t="shared" si="1743"/>
        <v>18.117944902492734</v>
      </c>
      <c r="D6928" s="1">
        <f t="shared" si="1744"/>
        <v>124.91108681156584</v>
      </c>
      <c r="E6928" s="1">
        <f t="shared" ref="E6928:E6991" si="1748">(C6928*C6928)+($C$7*$C$7)-($C$5*$C$5)+(D6928*D6928)-($C$10*$C$10)</f>
        <v>-317.96046406370078</v>
      </c>
      <c r="F6928" s="1">
        <f t="shared" ref="F6928:F6991" si="1749">(4*(D6928*D6928))*(($C$7*$C$7)-($C$10*$C$10))</f>
        <v>-188731222.14376932</v>
      </c>
      <c r="G6928" s="1">
        <f t="shared" ref="G6928:G6991" si="1750">$C$10-C6928</f>
        <v>96.882055097507262</v>
      </c>
      <c r="H6928" s="1">
        <f t="shared" ref="H6928:H6991" si="1751">(E6928*E6928)-(F6928)</f>
        <v>188832321.00047693</v>
      </c>
      <c r="I6928" s="1">
        <f t="shared" ref="I6928:I6991" si="1752">(4*(G6928*G6928))+(4*(D6928*D6928))</f>
        <v>99955.64883345188</v>
      </c>
      <c r="J6928" s="1">
        <f t="shared" ref="J6928:J6991" si="1753">(2*E6928*2*G6928)-(8*$C$10*D6928*D6928)</f>
        <v>-14477775.892563809</v>
      </c>
      <c r="K6928" s="1"/>
      <c r="L6928" s="1">
        <f t="shared" si="1745"/>
        <v>45.742717973160616</v>
      </c>
      <c r="M6928" s="1">
        <f t="shared" ref="M6928:M6991" si="1754">($C$6-(SQRT((($C$6+$C$12)*($C$6+$C$12))-(L6928*L6928))))</f>
        <v>3.4960441398671378</v>
      </c>
      <c r="N6928" s="1">
        <f t="shared" si="1741"/>
        <v>7.6280135934759283E-2</v>
      </c>
      <c r="O6928" s="1">
        <f t="shared" ref="O6928:O6991" si="1755">IF(L6928&gt;=0,N6928,N6928+3.141592654)</f>
        <v>7.6280135934759283E-2</v>
      </c>
      <c r="P6928" s="1">
        <f t="shared" si="1742"/>
        <v>45.876122026605636</v>
      </c>
      <c r="Q6928">
        <f t="shared" si="1746"/>
        <v>25.263675486435336</v>
      </c>
      <c r="R6928">
        <f t="shared" si="1747"/>
        <v>38.293149166869227</v>
      </c>
    </row>
    <row r="6929" spans="1:18" x14ac:dyDescent="0.25">
      <c r="A6929">
        <v>6914</v>
      </c>
      <c r="B6929" s="1">
        <f t="shared" ref="B6929:B6992" si="1756">A6929/50</f>
        <v>138.28</v>
      </c>
      <c r="C6929" s="1">
        <f t="shared" si="1743"/>
        <v>14.386489156143272</v>
      </c>
      <c r="D6929" s="1">
        <f t="shared" si="1744"/>
        <v>127.3254426317996</v>
      </c>
      <c r="E6929" s="1">
        <f t="shared" si="1748"/>
        <v>169.73941162351912</v>
      </c>
      <c r="F6929" s="1">
        <f t="shared" si="1749"/>
        <v>-196097549.85737714</v>
      </c>
      <c r="G6929" s="1">
        <f t="shared" si="1750"/>
        <v>100.61351084385673</v>
      </c>
      <c r="H6929" s="1">
        <f t="shared" si="1751"/>
        <v>196126361.32523543</v>
      </c>
      <c r="I6929" s="1">
        <f t="shared" si="1752"/>
        <v>105339.38762284227</v>
      </c>
      <c r="J6929" s="1">
        <f t="shared" si="1753"/>
        <v>-14846514.561544945</v>
      </c>
      <c r="K6929" s="1"/>
      <c r="L6929" s="1">
        <f t="shared" si="1745"/>
        <v>33.333117058750815</v>
      </c>
      <c r="M6929" s="1">
        <f t="shared" si="1754"/>
        <v>1.8513692039563807</v>
      </c>
      <c r="N6929" s="1">
        <f t="shared" si="1741"/>
        <v>5.5484429607171294E-2</v>
      </c>
      <c r="O6929" s="1">
        <f t="shared" si="1755"/>
        <v>5.5484429607171294E-2</v>
      </c>
      <c r="P6929" s="1">
        <f t="shared" si="1742"/>
        <v>33.384491321296821</v>
      </c>
      <c r="Q6929">
        <f t="shared" si="1746"/>
        <v>16.515373275272516</v>
      </c>
      <c r="R6929">
        <f t="shared" si="1747"/>
        <v>29.013216063720982</v>
      </c>
    </row>
    <row r="6930" spans="1:18" x14ac:dyDescent="0.25">
      <c r="A6930">
        <v>6915</v>
      </c>
      <c r="B6930" s="1">
        <f t="shared" si="1756"/>
        <v>138.30000000000001</v>
      </c>
      <c r="C6930" s="1">
        <f t="shared" si="1743"/>
        <v>10.339283924718904</v>
      </c>
      <c r="D6930" s="1">
        <f t="shared" si="1744"/>
        <v>129.16201711390804</v>
      </c>
      <c r="E6930" s="1">
        <f t="shared" si="1748"/>
        <v>540.72745700942323</v>
      </c>
      <c r="F6930" s="1">
        <f t="shared" si="1749"/>
        <v>-201795471.33903527</v>
      </c>
      <c r="G6930" s="1">
        <f t="shared" si="1750"/>
        <v>104.6607160752811</v>
      </c>
      <c r="H6930" s="1">
        <f t="shared" si="1751"/>
        <v>202087857.52179915</v>
      </c>
      <c r="I6930" s="1">
        <f t="shared" si="1752"/>
        <v>110546.7686172963</v>
      </c>
      <c r="J6930" s="1">
        <f t="shared" si="1753"/>
        <v>-15121828.840330105</v>
      </c>
      <c r="K6930" s="1"/>
      <c r="L6930" s="1">
        <f t="shared" si="1745"/>
        <v>20.205529121286116</v>
      </c>
      <c r="M6930" s="1">
        <f t="shared" si="1754"/>
        <v>0.67894413989409941</v>
      </c>
      <c r="N6930" s="1">
        <f t="shared" si="1741"/>
        <v>3.3589260625448279E-2</v>
      </c>
      <c r="O6930" s="1">
        <f t="shared" si="1755"/>
        <v>3.3589260625448279E-2</v>
      </c>
      <c r="P6930" s="1">
        <f t="shared" si="1742"/>
        <v>20.216932809312045</v>
      </c>
      <c r="Q6930">
        <f t="shared" si="1746"/>
        <v>8.8462153634831413</v>
      </c>
      <c r="R6930">
        <f t="shared" si="1747"/>
        <v>18.178802104624843</v>
      </c>
    </row>
    <row r="6931" spans="1:18" x14ac:dyDescent="0.25">
      <c r="A6931">
        <v>6916</v>
      </c>
      <c r="B6931" s="1">
        <f t="shared" si="1756"/>
        <v>138.32</v>
      </c>
      <c r="C6931" s="1">
        <f t="shared" si="1743"/>
        <v>6.0651558117007758</v>
      </c>
      <c r="D6931" s="1">
        <f t="shared" si="1744"/>
        <v>130.380501782301</v>
      </c>
      <c r="E6931" s="1">
        <f t="shared" si="1748"/>
        <v>786.86136002480271</v>
      </c>
      <c r="F6931" s="1">
        <f t="shared" si="1749"/>
        <v>-205620814.16357559</v>
      </c>
      <c r="G6931" s="1">
        <f t="shared" si="1750"/>
        <v>108.93484418829922</v>
      </c>
      <c r="H6931" s="1">
        <f t="shared" si="1751"/>
        <v>206239964.96347567</v>
      </c>
      <c r="I6931" s="1">
        <f t="shared" si="1752"/>
        <v>115463.50209333449</v>
      </c>
      <c r="J6931" s="1">
        <f t="shared" si="1753"/>
        <v>-15296282.746795846</v>
      </c>
      <c r="K6931" s="1"/>
      <c r="L6931" s="1">
        <f t="shared" si="1745"/>
        <v>6.6820360026603893</v>
      </c>
      <c r="M6931" s="1">
        <f t="shared" si="1754"/>
        <v>7.4177919442831808E-2</v>
      </c>
      <c r="N6931" s="1">
        <f t="shared" si="1741"/>
        <v>1.1100639468283841E-2</v>
      </c>
      <c r="O6931" s="1">
        <f t="shared" si="1755"/>
        <v>1.1100639468283841E-2</v>
      </c>
      <c r="P6931" s="1">
        <f t="shared" si="1742"/>
        <v>6.6824477180582944</v>
      </c>
      <c r="Q6931">
        <f t="shared" si="1746"/>
        <v>2.5336566730418846</v>
      </c>
      <c r="R6931">
        <f t="shared" si="1747"/>
        <v>6.1835015458664548</v>
      </c>
    </row>
    <row r="6932" spans="1:18" x14ac:dyDescent="0.25">
      <c r="A6932">
        <v>6917</v>
      </c>
      <c r="B6932" s="1">
        <f t="shared" si="1756"/>
        <v>138.34</v>
      </c>
      <c r="C6932" s="1">
        <f t="shared" si="1743"/>
        <v>1.6579118422850636</v>
      </c>
      <c r="D6932" s="1">
        <f t="shared" si="1744"/>
        <v>130.95415377411305</v>
      </c>
      <c r="E6932" s="1">
        <f t="shared" si="1748"/>
        <v>902.73906237083793</v>
      </c>
      <c r="F6932" s="1">
        <f t="shared" si="1749"/>
        <v>-207434187.76583523</v>
      </c>
      <c r="G6932" s="1">
        <f t="shared" si="1750"/>
        <v>113.34208815771494</v>
      </c>
      <c r="H6932" s="1">
        <f t="shared" si="1751"/>
        <v>208249125.58056539</v>
      </c>
      <c r="I6932" s="1">
        <f t="shared" si="1752"/>
        <v>119981.6773545811</v>
      </c>
      <c r="J6932" s="1">
        <f t="shared" si="1753"/>
        <v>-15367797.837875931</v>
      </c>
      <c r="K6932" s="1"/>
      <c r="L6932" s="1">
        <f t="shared" si="1745"/>
        <v>-6.9107181480793134</v>
      </c>
      <c r="M6932" s="1">
        <f t="shared" si="1754"/>
        <v>7.9342725232947942E-2</v>
      </c>
      <c r="N6932" s="1">
        <f t="shared" si="1741"/>
        <v>-1.1480607021898832E-2</v>
      </c>
      <c r="O6932" s="1">
        <f t="shared" si="1755"/>
        <v>3.1301120469781014</v>
      </c>
      <c r="P6932" s="1">
        <f t="shared" si="1742"/>
        <v>6.91117360440614</v>
      </c>
      <c r="Q6932">
        <f t="shared" si="1746"/>
        <v>-2.2065452285264686</v>
      </c>
      <c r="R6932">
        <f t="shared" si="1747"/>
        <v>-6.5494640043828953</v>
      </c>
    </row>
    <row r="6933" spans="1:18" x14ac:dyDescent="0.25">
      <c r="A6933">
        <v>6918</v>
      </c>
      <c r="B6933" s="1">
        <f t="shared" si="1756"/>
        <v>138.36000000000001</v>
      </c>
      <c r="C6933" s="1">
        <f t="shared" si="1743"/>
        <v>-2.7857193794152315</v>
      </c>
      <c r="D6933" s="1">
        <f t="shared" si="1744"/>
        <v>130.87038278193216</v>
      </c>
      <c r="E6933" s="1">
        <f t="shared" si="1748"/>
        <v>885.8173219502969</v>
      </c>
      <c r="F6933" s="1">
        <f t="shared" si="1749"/>
        <v>-207168882.55446437</v>
      </c>
      <c r="G6933" s="1">
        <f t="shared" si="1750"/>
        <v>117.78571937941523</v>
      </c>
      <c r="H6933" s="1">
        <f t="shared" si="1751"/>
        <v>207953554.88233158</v>
      </c>
      <c r="I6933" s="1">
        <f t="shared" si="1752"/>
        <v>124002.13111686319</v>
      </c>
      <c r="J6933" s="1">
        <f t="shared" si="1753"/>
        <v>-15339546.000311641</v>
      </c>
      <c r="K6933" s="1"/>
      <c r="L6933" s="1">
        <f t="shared" si="1745"/>
        <v>-20.249113771541282</v>
      </c>
      <c r="M6933" s="1">
        <f t="shared" si="1754"/>
        <v>0.68187968178278879</v>
      </c>
      <c r="N6933" s="1">
        <f t="shared" si="1741"/>
        <v>-3.3661824407342909E-2</v>
      </c>
      <c r="O6933" s="1">
        <f t="shared" si="1755"/>
        <v>3.1079308295926573</v>
      </c>
      <c r="P6933" s="1">
        <f t="shared" si="1742"/>
        <v>20.260591512422607</v>
      </c>
      <c r="Q6933">
        <f t="shared" si="1746"/>
        <v>-5.2212129565122085</v>
      </c>
      <c r="R6933">
        <f t="shared" si="1747"/>
        <v>-19.576273999308448</v>
      </c>
    </row>
    <row r="6934" spans="1:18" x14ac:dyDescent="0.25">
      <c r="A6934">
        <v>6919</v>
      </c>
      <c r="B6934" s="1">
        <f t="shared" si="1756"/>
        <v>138.38</v>
      </c>
      <c r="C6934" s="1">
        <f t="shared" si="1743"/>
        <v>-7.1682106349930006</v>
      </c>
      <c r="D6934" s="1">
        <f t="shared" si="1744"/>
        <v>130.13102738133986</v>
      </c>
      <c r="E6934" s="1">
        <f t="shared" si="1748"/>
        <v>736.46753103065203</v>
      </c>
      <c r="F6934" s="1">
        <f t="shared" si="1749"/>
        <v>-204834683.53945932</v>
      </c>
      <c r="G6934" s="1">
        <f t="shared" si="1750"/>
        <v>122.168210634993</v>
      </c>
      <c r="H6934" s="1">
        <f t="shared" si="1751"/>
        <v>205377067.96372169</v>
      </c>
      <c r="I6934" s="1">
        <f t="shared" si="1752"/>
        <v>127436.62390831616</v>
      </c>
      <c r="J6934" s="1">
        <f t="shared" si="1753"/>
        <v>-15219465.86251004</v>
      </c>
      <c r="K6934" s="1"/>
      <c r="L6934" s="1">
        <f t="shared" si="1745"/>
        <v>-33.021908641792002</v>
      </c>
      <c r="M6934" s="1">
        <f t="shared" si="1754"/>
        <v>1.8168561739262259</v>
      </c>
      <c r="N6934" s="1">
        <f t="shared" si="1741"/>
        <v>-5.4964302811144991E-2</v>
      </c>
      <c r="O6934" s="1">
        <f t="shared" si="1755"/>
        <v>3.086628351188855</v>
      </c>
      <c r="P6934" s="1">
        <f t="shared" si="1742"/>
        <v>33.071852332513693</v>
      </c>
      <c r="Q6934">
        <f t="shared" si="1746"/>
        <v>-6.4227528707504016</v>
      </c>
      <c r="R6934">
        <f t="shared" si="1747"/>
        <v>-32.442189541781218</v>
      </c>
    </row>
    <row r="6935" spans="1:18" x14ac:dyDescent="0.25">
      <c r="A6935">
        <v>6920</v>
      </c>
      <c r="B6935" s="1">
        <f t="shared" si="1756"/>
        <v>138.4</v>
      </c>
      <c r="C6935" s="1">
        <f t="shared" si="1743"/>
        <v>-11.393376584007756</v>
      </c>
      <c r="D6935" s="1">
        <f t="shared" si="1744"/>
        <v>128.75231467850895</v>
      </c>
      <c r="E6935" s="1">
        <f t="shared" si="1748"/>
        <v>457.96756505880694</v>
      </c>
      <c r="F6935" s="1">
        <f t="shared" si="1749"/>
        <v>-200517309.64025259</v>
      </c>
      <c r="G6935" s="1">
        <f t="shared" si="1750"/>
        <v>126.39337658400775</v>
      </c>
      <c r="H6935" s="1">
        <f t="shared" si="1751"/>
        <v>200727043.93089849</v>
      </c>
      <c r="I6935" s="1">
        <f t="shared" si="1752"/>
        <v>130209.77671752236</v>
      </c>
      <c r="J6935" s="1">
        <f t="shared" si="1753"/>
        <v>-15019449.584612932</v>
      </c>
      <c r="K6935" s="1"/>
      <c r="L6935" s="1">
        <f t="shared" si="1745"/>
        <v>-44.94108424385503</v>
      </c>
      <c r="M6935" s="1">
        <f t="shared" si="1754"/>
        <v>3.3738940432363052</v>
      </c>
      <c r="N6935" s="1">
        <f t="shared" si="1741"/>
        <v>-7.4933147610835013E-2</v>
      </c>
      <c r="O6935" s="1">
        <f t="shared" si="1755"/>
        <v>3.0666595063891653</v>
      </c>
      <c r="P6935" s="1">
        <f t="shared" si="1742"/>
        <v>45.067551675548785</v>
      </c>
      <c r="Q6935">
        <f t="shared" si="1746"/>
        <v>-5.7939528603975852</v>
      </c>
      <c r="R6935">
        <f t="shared" si="1747"/>
        <v>-44.69356021038994</v>
      </c>
    </row>
    <row r="6936" spans="1:18" x14ac:dyDescent="0.25">
      <c r="A6936">
        <v>6921</v>
      </c>
      <c r="B6936" s="1">
        <f t="shared" si="1756"/>
        <v>138.41999999999999</v>
      </c>
      <c r="C6936" s="1">
        <f t="shared" si="1743"/>
        <v>-15.368484805187624</v>
      </c>
      <c r="D6936" s="1">
        <f t="shared" si="1744"/>
        <v>126.76450416353315</v>
      </c>
      <c r="E6936" s="1">
        <f t="shared" si="1748"/>
        <v>56.429841033694174</v>
      </c>
      <c r="F6936" s="1">
        <f t="shared" si="1749"/>
        <v>-194373521.18343627</v>
      </c>
      <c r="G6936" s="1">
        <f t="shared" si="1750"/>
        <v>130.36848480518762</v>
      </c>
      <c r="H6936" s="1">
        <f t="shared" si="1751"/>
        <v>194376705.51039535</v>
      </c>
      <c r="I6936" s="1">
        <f t="shared" si="1752"/>
        <v>132260.72538490739</v>
      </c>
      <c r="J6936" s="1">
        <f t="shared" si="1753"/>
        <v>-14754273.663066858</v>
      </c>
      <c r="K6936" s="1"/>
      <c r="L6936" s="1">
        <f t="shared" si="1745"/>
        <v>-55.753370331501138</v>
      </c>
      <c r="M6936" s="1">
        <f t="shared" si="1754"/>
        <v>5.208584139636514</v>
      </c>
      <c r="N6936" s="1">
        <f t="shared" si="1741"/>
        <v>-9.3151500514552399E-2</v>
      </c>
      <c r="O6936" s="1">
        <f t="shared" si="1755"/>
        <v>3.0484411534854479</v>
      </c>
      <c r="P6936" s="1">
        <f t="shared" si="1742"/>
        <v>55.996139617487778</v>
      </c>
      <c r="Q6936">
        <f t="shared" si="1746"/>
        <v>-3.3934223289295171</v>
      </c>
      <c r="R6936">
        <f t="shared" si="1747"/>
        <v>-55.893222638873731</v>
      </c>
    </row>
    <row r="6937" spans="1:18" x14ac:dyDescent="0.25">
      <c r="A6937">
        <v>6922</v>
      </c>
      <c r="B6937" s="1">
        <f t="shared" si="1756"/>
        <v>138.44</v>
      </c>
      <c r="C6937" s="1">
        <f t="shared" si="1743"/>
        <v>-19.006291054297108</v>
      </c>
      <c r="D6937" s="1">
        <f t="shared" si="1744"/>
        <v>124.21122358600135</v>
      </c>
      <c r="E6937" s="1">
        <f t="shared" si="1748"/>
        <v>-459.33283562772704</v>
      </c>
      <c r="F6937" s="1">
        <f t="shared" si="1749"/>
        <v>-186622265.87099367</v>
      </c>
      <c r="G6937" s="1">
        <f t="shared" si="1750"/>
        <v>134.00629105429709</v>
      </c>
      <c r="H6937" s="1">
        <f t="shared" si="1751"/>
        <v>186833252.52487949</v>
      </c>
      <c r="I6937" s="1">
        <f t="shared" si="1752"/>
        <v>133544.45642744243</v>
      </c>
      <c r="J6937" s="1">
        <f t="shared" si="1753"/>
        <v>-14440367.778200788</v>
      </c>
      <c r="K6937" s="1"/>
      <c r="L6937" s="1">
        <f t="shared" si="1745"/>
        <v>-65.250981120606056</v>
      </c>
      <c r="M6937" s="1">
        <f t="shared" si="1754"/>
        <v>7.1576792516123646</v>
      </c>
      <c r="N6937" s="1">
        <f t="shared" si="1741"/>
        <v>-0.10925775245128586</v>
      </c>
      <c r="O6937" s="1">
        <f t="shared" si="1755"/>
        <v>3.0323349015487144</v>
      </c>
      <c r="P6937" s="1">
        <f t="shared" si="1742"/>
        <v>65.642386530889098</v>
      </c>
      <c r="Q6937">
        <f t="shared" si="1746"/>
        <v>0.64027269788549834</v>
      </c>
      <c r="R6937">
        <f t="shared" si="1747"/>
        <v>-65.639263861982741</v>
      </c>
    </row>
    <row r="6938" spans="1:18" x14ac:dyDescent="0.25">
      <c r="A6938">
        <v>6923</v>
      </c>
      <c r="B6938" s="1">
        <f t="shared" si="1756"/>
        <v>138.46</v>
      </c>
      <c r="C6938" s="1">
        <f t="shared" si="1743"/>
        <v>-22.22695406931858</v>
      </c>
      <c r="D6938" s="1">
        <f t="shared" si="1744"/>
        <v>121.14851142889722</v>
      </c>
      <c r="E6938" s="1">
        <f t="shared" si="1748"/>
        <v>-1078.0006913627622</v>
      </c>
      <c r="F6938" s="1">
        <f t="shared" si="1749"/>
        <v>-177532530.1921097</v>
      </c>
      <c r="G6938" s="1">
        <f t="shared" si="1750"/>
        <v>137.22695406931859</v>
      </c>
      <c r="H6938" s="1">
        <f t="shared" si="1751"/>
        <v>178694615.6826883</v>
      </c>
      <c r="I6938" s="1">
        <f t="shared" si="1752"/>
        <v>134032.79497832205</v>
      </c>
      <c r="J6938" s="1">
        <f t="shared" si="1753"/>
        <v>-14094527.881163957</v>
      </c>
      <c r="K6938" s="1"/>
      <c r="L6938" s="1">
        <f t="shared" si="1745"/>
        <v>-73.279584219841311</v>
      </c>
      <c r="M6938" s="1">
        <f t="shared" si="1754"/>
        <v>9.0563367076326244</v>
      </c>
      <c r="N6938" s="1">
        <f t="shared" si="1741"/>
        <v>-0.12296258776804339</v>
      </c>
      <c r="O6938" s="1">
        <f t="shared" si="1755"/>
        <v>3.0186300662319567</v>
      </c>
      <c r="P6938" s="1">
        <f t="shared" si="1742"/>
        <v>73.837082133537962</v>
      </c>
      <c r="Q6938">
        <f t="shared" si="1746"/>
        <v>6.0881681253186208</v>
      </c>
      <c r="R6938">
        <f t="shared" si="1747"/>
        <v>-73.585656937155122</v>
      </c>
    </row>
    <row r="6939" spans="1:18" x14ac:dyDescent="0.25">
      <c r="A6939">
        <v>6924</v>
      </c>
      <c r="B6939" s="1">
        <f t="shared" si="1756"/>
        <v>138.47999999999999</v>
      </c>
      <c r="C6939" s="1">
        <f t="shared" si="1743"/>
        <v>-24.959787897794222</v>
      </c>
      <c r="D6939" s="1">
        <f t="shared" si="1744"/>
        <v>117.6435869961113</v>
      </c>
      <c r="E6939" s="1">
        <f t="shared" si="1748"/>
        <v>-1785.9954267855173</v>
      </c>
      <c r="F6939" s="1">
        <f t="shared" si="1749"/>
        <v>-167408804.03762519</v>
      </c>
      <c r="G6939" s="1">
        <f t="shared" si="1750"/>
        <v>139.95978789779423</v>
      </c>
      <c r="H6939" s="1">
        <f t="shared" si="1751"/>
        <v>170598583.70212397</v>
      </c>
      <c r="I6939" s="1">
        <f t="shared" si="1752"/>
        <v>133715.02315882861</v>
      </c>
      <c r="J6939" s="1">
        <f t="shared" si="1753"/>
        <v>-13732682.640884005</v>
      </c>
      <c r="K6939" s="1"/>
      <c r="L6939" s="1">
        <f t="shared" si="1745"/>
        <v>-79.741529535134532</v>
      </c>
      <c r="M6939" s="1">
        <f t="shared" si="1754"/>
        <v>10.754778734606418</v>
      </c>
      <c r="N6939" s="1">
        <f t="shared" si="1741"/>
        <v>-0.13406152858099676</v>
      </c>
      <c r="O6939" s="1">
        <f t="shared" si="1755"/>
        <v>3.0075311254190034</v>
      </c>
      <c r="P6939" s="1">
        <f t="shared" si="1742"/>
        <v>80.463512216613282</v>
      </c>
      <c r="Q6939">
        <f t="shared" si="1746"/>
        <v>12.656223015629397</v>
      </c>
      <c r="R6939">
        <f t="shared" si="1747"/>
        <v>-79.461920548220633</v>
      </c>
    </row>
    <row r="6940" spans="1:18" x14ac:dyDescent="0.25">
      <c r="A6940">
        <v>6925</v>
      </c>
      <c r="B6940" s="1">
        <f t="shared" si="1756"/>
        <v>138.5</v>
      </c>
      <c r="C6940" s="1">
        <f t="shared" si="1743"/>
        <v>-27.144813286638438</v>
      </c>
      <c r="D6940" s="1">
        <f t="shared" si="1744"/>
        <v>113.77337510736835</v>
      </c>
      <c r="E6940" s="1">
        <f t="shared" si="1748"/>
        <v>-2567.7782283115921</v>
      </c>
      <c r="F6940" s="1">
        <f t="shared" si="1749"/>
        <v>-156575231.16466224</v>
      </c>
      <c r="G6940" s="1">
        <f t="shared" si="1750"/>
        <v>142.14481328663845</v>
      </c>
      <c r="H6940" s="1">
        <f t="shared" si="1751"/>
        <v>163168716.19445327</v>
      </c>
      <c r="I6940" s="1">
        <f t="shared" si="1752"/>
        <v>132598.11531046103</v>
      </c>
      <c r="J6940" s="1">
        <f t="shared" si="1753"/>
        <v>-13368815.839955576</v>
      </c>
      <c r="K6940" s="1"/>
      <c r="L6940" s="1">
        <f t="shared" si="1745"/>
        <v>-84.593160921633086</v>
      </c>
      <c r="M6940" s="1">
        <f t="shared" si="1754"/>
        <v>12.131522790584313</v>
      </c>
      <c r="N6940" s="1">
        <f t="shared" si="1741"/>
        <v>-0.14243901628193451</v>
      </c>
      <c r="O6940" s="1">
        <f t="shared" si="1755"/>
        <v>2.9991536377180656</v>
      </c>
      <c r="P6940" s="1">
        <f t="shared" si="1742"/>
        <v>85.458625778395117</v>
      </c>
      <c r="Q6940">
        <f t="shared" si="1746"/>
        <v>19.98722432163364</v>
      </c>
      <c r="R6940">
        <f t="shared" si="1747"/>
        <v>-83.08843231069217</v>
      </c>
    </row>
    <row r="6941" spans="1:18" x14ac:dyDescent="0.25">
      <c r="A6941">
        <v>6926</v>
      </c>
      <c r="B6941" s="1">
        <f t="shared" si="1756"/>
        <v>138.52000000000001</v>
      </c>
      <c r="C6941" s="1">
        <f t="shared" si="1743"/>
        <v>-28.734074085186304</v>
      </c>
      <c r="D6941" s="1">
        <f t="shared" si="1744"/>
        <v>109.62281777999655</v>
      </c>
      <c r="E6941" s="1">
        <f t="shared" si="1748"/>
        <v>-3406.1908084406969</v>
      </c>
      <c r="F6941" s="1">
        <f t="shared" si="1749"/>
        <v>-145359593.70540646</v>
      </c>
      <c r="G6941" s="1">
        <f t="shared" si="1750"/>
        <v>143.73407408518631</v>
      </c>
      <c r="H6941" s="1">
        <f t="shared" si="1751"/>
        <v>156961729.52891234</v>
      </c>
      <c r="I6941" s="1">
        <f t="shared" si="1752"/>
        <v>130706.58492460861</v>
      </c>
      <c r="J6941" s="1">
        <f t="shared" si="1753"/>
        <v>-13014131.931819005</v>
      </c>
      <c r="K6941" s="1"/>
      <c r="L6941" s="1">
        <f t="shared" si="1745"/>
        <v>-87.836475931415208</v>
      </c>
      <c r="M6941" s="1">
        <f t="shared" si="1754"/>
        <v>13.101140162122363</v>
      </c>
      <c r="N6941" s="1">
        <f t="shared" si="1741"/>
        <v>-0.14806222102391459</v>
      </c>
      <c r="O6941" s="1">
        <f t="shared" si="1755"/>
        <v>2.9935304329760855</v>
      </c>
      <c r="P6941" s="1">
        <f t="shared" si="1742"/>
        <v>88.808143644587346</v>
      </c>
      <c r="Q6941">
        <f t="shared" si="1746"/>
        <v>27.678297418320597</v>
      </c>
      <c r="R6941">
        <f t="shared" si="1747"/>
        <v>-84.384822270480882</v>
      </c>
    </row>
    <row r="6942" spans="1:18" x14ac:dyDescent="0.25">
      <c r="A6942">
        <v>6927</v>
      </c>
      <c r="B6942" s="1">
        <f t="shared" si="1756"/>
        <v>138.54</v>
      </c>
      <c r="C6942" s="1">
        <f t="shared" si="1743"/>
        <v>-29.692689769544948</v>
      </c>
      <c r="D6942" s="1">
        <f t="shared" si="1744"/>
        <v>105.2830099520735</v>
      </c>
      <c r="E6942" s="1">
        <f t="shared" si="1748"/>
        <v>-4282.8319896811536</v>
      </c>
      <c r="F6942" s="1">
        <f t="shared" si="1749"/>
        <v>-134078259.38453947</v>
      </c>
      <c r="G6942" s="1">
        <f t="shared" si="1750"/>
        <v>144.69268976954496</v>
      </c>
      <c r="H6942" s="1">
        <f t="shared" si="1751"/>
        <v>152420909.23637569</v>
      </c>
      <c r="I6942" s="1">
        <f t="shared" si="1752"/>
        <v>128081.94662925675</v>
      </c>
      <c r="J6942" s="1">
        <f t="shared" si="1753"/>
        <v>-12676529.131475007</v>
      </c>
      <c r="K6942" s="1"/>
      <c r="L6942" s="1">
        <f t="shared" si="1745"/>
        <v>-89.506884947778602</v>
      </c>
      <c r="M6942" s="1">
        <f t="shared" si="1754"/>
        <v>13.616079874073137</v>
      </c>
      <c r="N6942" s="1">
        <f t="shared" si="1741"/>
        <v>-0.15096584404222396</v>
      </c>
      <c r="O6942" s="1">
        <f t="shared" si="1755"/>
        <v>2.9906268099577762</v>
      </c>
      <c r="P6942" s="1">
        <f t="shared" si="1742"/>
        <v>90.536622889259647</v>
      </c>
      <c r="Q6942">
        <f t="shared" si="1746"/>
        <v>35.301530536694791</v>
      </c>
      <c r="R6942">
        <f t="shared" si="1747"/>
        <v>-83.370750422188351</v>
      </c>
    </row>
    <row r="6943" spans="1:18" x14ac:dyDescent="0.25">
      <c r="A6943">
        <v>6928</v>
      </c>
      <c r="B6943" s="1">
        <f t="shared" si="1756"/>
        <v>138.56</v>
      </c>
      <c r="C6943" s="1">
        <f t="shared" si="1743"/>
        <v>-29.999620987761194</v>
      </c>
      <c r="D6943" s="1">
        <f t="shared" si="1744"/>
        <v>100.84920016353438</v>
      </c>
      <c r="E6943" s="1">
        <f t="shared" si="1748"/>
        <v>-5178.4615669660543</v>
      </c>
      <c r="F6943" s="1">
        <f t="shared" si="1749"/>
        <v>-123023107.95616344</v>
      </c>
      <c r="G6943" s="1">
        <f t="shared" si="1750"/>
        <v>144.9996209877612</v>
      </c>
      <c r="H6943" s="1">
        <f t="shared" si="1751"/>
        <v>149839572.15670794</v>
      </c>
      <c r="I6943" s="1">
        <f t="shared" si="1752"/>
        <v>124781.80504087609</v>
      </c>
      <c r="J6943" s="1">
        <f t="shared" si="1753"/>
        <v>-12360416.137773715</v>
      </c>
      <c r="K6943" s="1"/>
      <c r="L6943" s="1">
        <f t="shared" si="1745"/>
        <v>-89.659656203553766</v>
      </c>
      <c r="M6943" s="1">
        <f t="shared" si="1754"/>
        <v>13.663705652313126</v>
      </c>
      <c r="N6943" s="1">
        <f t="shared" si="1741"/>
        <v>-0.15123166251933565</v>
      </c>
      <c r="O6943" s="1">
        <f t="shared" si="1755"/>
        <v>2.9903609914806646</v>
      </c>
      <c r="P6943" s="1">
        <f t="shared" si="1742"/>
        <v>90.694822358790205</v>
      </c>
      <c r="Q6943">
        <f t="shared" si="1746"/>
        <v>42.424739224048132</v>
      </c>
      <c r="R6943">
        <f t="shared" si="1747"/>
        <v>-80.160416069678831</v>
      </c>
    </row>
    <row r="6944" spans="1:18" x14ac:dyDescent="0.25">
      <c r="A6944">
        <v>6929</v>
      </c>
      <c r="B6944" s="1">
        <f t="shared" si="1756"/>
        <v>138.58000000000001</v>
      </c>
      <c r="C6944" s="1">
        <f t="shared" si="1743"/>
        <v>-29.64813132394729</v>
      </c>
      <c r="D6944" s="1">
        <f t="shared" si="1744"/>
        <v>96.418700075527084</v>
      </c>
      <c r="E6944" s="1">
        <f t="shared" si="1748"/>
        <v>-6073.42258474353</v>
      </c>
      <c r="F6944" s="1">
        <f t="shared" si="1749"/>
        <v>-112451259.00058177</v>
      </c>
      <c r="G6944" s="1">
        <f t="shared" si="1750"/>
        <v>144.6481313239473</v>
      </c>
      <c r="H6944" s="1">
        <f t="shared" si="1751"/>
        <v>149337720.89345455</v>
      </c>
      <c r="I6944" s="1">
        <f t="shared" si="1752"/>
        <v>120878.5904790574</v>
      </c>
      <c r="J6944" s="1">
        <f t="shared" si="1753"/>
        <v>-12066877.376809329</v>
      </c>
      <c r="K6944" s="1"/>
      <c r="L6944" s="1">
        <f t="shared" si="1745"/>
        <v>-88.357527079045994</v>
      </c>
      <c r="M6944" s="1">
        <f t="shared" si="1754"/>
        <v>13.260625898234707</v>
      </c>
      <c r="N6944" s="1">
        <f t="shared" si="1741"/>
        <v>-0.1489673919708821</v>
      </c>
      <c r="O6944" s="1">
        <f t="shared" si="1755"/>
        <v>2.9926252620291178</v>
      </c>
      <c r="P6944" s="1">
        <f t="shared" si="1742"/>
        <v>89.347058097831507</v>
      </c>
      <c r="Q6944">
        <f t="shared" si="1746"/>
        <v>48.630077546792762</v>
      </c>
      <c r="R6944">
        <f t="shared" si="1747"/>
        <v>-74.95340118053484</v>
      </c>
    </row>
    <row r="6945" spans="1:18" x14ac:dyDescent="0.25">
      <c r="A6945">
        <v>6930</v>
      </c>
      <c r="B6945" s="1">
        <f t="shared" si="1756"/>
        <v>138.6</v>
      </c>
      <c r="C6945" s="1">
        <f t="shared" si="1743"/>
        <v>-28.645935146714631</v>
      </c>
      <c r="D6945" s="1">
        <f t="shared" si="1744"/>
        <v>92.088748709063381</v>
      </c>
      <c r="E6945" s="1">
        <f t="shared" si="1748"/>
        <v>-6948.072760769197</v>
      </c>
      <c r="F6945" s="1">
        <f t="shared" si="1749"/>
        <v>-102578164.07893716</v>
      </c>
      <c r="G6945" s="1">
        <f t="shared" si="1750"/>
        <v>143.64593514671463</v>
      </c>
      <c r="H6945" s="1">
        <f t="shared" si="1751"/>
        <v>150853879.16788006</v>
      </c>
      <c r="I6945" s="1">
        <f t="shared" si="1752"/>
        <v>116457.96929190068</v>
      </c>
      <c r="J6945" s="1">
        <f t="shared" si="1753"/>
        <v>-11794160.264449367</v>
      </c>
      <c r="K6945" s="1"/>
      <c r="L6945" s="1">
        <f t="shared" si="1745"/>
        <v>-85.66117447472007</v>
      </c>
      <c r="M6945" s="1">
        <f t="shared" si="1754"/>
        <v>12.446429258600972</v>
      </c>
      <c r="N6945" s="1">
        <f t="shared" si="1741"/>
        <v>-0.14428863795632316</v>
      </c>
      <c r="O6945" s="1">
        <f t="shared" si="1755"/>
        <v>2.9973040160436768</v>
      </c>
      <c r="P6945" s="1">
        <f t="shared" si="1742"/>
        <v>86.560674752902614</v>
      </c>
      <c r="Q6945">
        <f t="shared" si="1746"/>
        <v>53.529547918284386</v>
      </c>
      <c r="R6945">
        <f t="shared" si="1747"/>
        <v>-68.024539052770422</v>
      </c>
    </row>
    <row r="6946" spans="1:18" x14ac:dyDescent="0.25">
      <c r="A6946">
        <v>6931</v>
      </c>
      <c r="B6946" s="1">
        <f t="shared" si="1756"/>
        <v>138.62</v>
      </c>
      <c r="C6946" s="1">
        <f t="shared" si="1743"/>
        <v>-27.015028296982674</v>
      </c>
      <c r="D6946" s="1">
        <f t="shared" si="1744"/>
        <v>87.95437827801122</v>
      </c>
      <c r="E6946" s="1">
        <f t="shared" si="1748"/>
        <v>-7783.2155878417343</v>
      </c>
      <c r="F6946" s="1">
        <f t="shared" si="1749"/>
        <v>-93574325.274451971</v>
      </c>
      <c r="G6946" s="1">
        <f t="shared" si="1750"/>
        <v>142.01502829698268</v>
      </c>
      <c r="H6946" s="1">
        <f t="shared" si="1751"/>
        <v>154152770.16127452</v>
      </c>
      <c r="I6946" s="1">
        <f t="shared" si="1752"/>
        <v>111616.96368185713</v>
      </c>
      <c r="J6946" s="1">
        <f t="shared" si="1753"/>
        <v>-11538429.173405215</v>
      </c>
      <c r="K6946" s="1"/>
      <c r="L6946" s="1">
        <f t="shared" si="1745"/>
        <v>-81.623292629966016</v>
      </c>
      <c r="M6946" s="1">
        <f t="shared" si="1754"/>
        <v>11.278343750000374</v>
      </c>
      <c r="N6946" s="1">
        <f t="shared" si="1741"/>
        <v>-0.13730612161627637</v>
      </c>
      <c r="O6946" s="1">
        <f t="shared" si="1755"/>
        <v>3.0042865323837238</v>
      </c>
      <c r="P6946" s="1">
        <f t="shared" si="1742"/>
        <v>82.398804223727893</v>
      </c>
      <c r="Q6946">
        <f t="shared" si="1746"/>
        <v>56.777793280234221</v>
      </c>
      <c r="R6946">
        <f t="shared" si="1747"/>
        <v>-59.714697752958841</v>
      </c>
    </row>
    <row r="6947" spans="1:18" x14ac:dyDescent="0.25">
      <c r="A6947">
        <v>6932</v>
      </c>
      <c r="B6947" s="1">
        <f t="shared" si="1756"/>
        <v>138.63999999999999</v>
      </c>
      <c r="C6947" s="1">
        <f t="shared" si="1743"/>
        <v>-24.791205331196345</v>
      </c>
      <c r="D6947" s="1">
        <f t="shared" si="1744"/>
        <v>84.106328456298741</v>
      </c>
      <c r="E6947" s="1">
        <f t="shared" si="1748"/>
        <v>-8560.5216518276538</v>
      </c>
      <c r="F6947" s="1">
        <f t="shared" si="1749"/>
        <v>-85565585.787479982</v>
      </c>
      <c r="G6947" s="1">
        <f t="shared" si="1750"/>
        <v>139.79120533119635</v>
      </c>
      <c r="H6947" s="1">
        <f t="shared" si="1751"/>
        <v>158848116.73889005</v>
      </c>
      <c r="I6947" s="1">
        <f t="shared" si="1752"/>
        <v>106461.82229739003</v>
      </c>
      <c r="J6947" s="1">
        <f t="shared" si="1753"/>
        <v>-11294707.08737807</v>
      </c>
      <c r="K6947" s="1"/>
      <c r="L6947" s="1">
        <f t="shared" si="1745"/>
        <v>-76.286336998605918</v>
      </c>
      <c r="M6947" s="1">
        <f t="shared" si="1754"/>
        <v>9.8275514624793345</v>
      </c>
      <c r="N6947" s="1">
        <f t="shared" si="1741"/>
        <v>-0.12811889552624556</v>
      </c>
      <c r="O6947" s="1">
        <f t="shared" si="1755"/>
        <v>3.0134737584737543</v>
      </c>
      <c r="P6947" s="1">
        <f t="shared" si="1742"/>
        <v>76.916747073784592</v>
      </c>
      <c r="Q6947">
        <f t="shared" si="1746"/>
        <v>58.083441388330598</v>
      </c>
      <c r="R6947">
        <f t="shared" si="1747"/>
        <v>-50.423207126291715</v>
      </c>
    </row>
    <row r="6948" spans="1:18" x14ac:dyDescent="0.25">
      <c r="A6948">
        <v>6933</v>
      </c>
      <c r="B6948" s="1">
        <f t="shared" si="1756"/>
        <v>138.66</v>
      </c>
      <c r="C6948" s="1">
        <f t="shared" si="1743"/>
        <v>-22.023273915252606</v>
      </c>
      <c r="D6948" s="1">
        <f t="shared" si="1744"/>
        <v>80.629054856149793</v>
      </c>
      <c r="E6948" s="1">
        <f t="shared" si="1748"/>
        <v>-9262.9309190577405</v>
      </c>
      <c r="F6948" s="1">
        <f t="shared" si="1749"/>
        <v>-78636634.114703774</v>
      </c>
      <c r="G6948" s="1">
        <f t="shared" si="1750"/>
        <v>137.02327391525262</v>
      </c>
      <c r="H6948" s="1">
        <f t="shared" si="1751"/>
        <v>164438523.32593966</v>
      </c>
      <c r="I6948" s="1">
        <f t="shared" si="1752"/>
        <v>101105.68832580144</v>
      </c>
      <c r="J6948" s="1">
        <f t="shared" si="1753"/>
        <v>-11057909.410356777</v>
      </c>
      <c r="K6948" s="1"/>
      <c r="L6948" s="1">
        <f t="shared" si="1745"/>
        <v>-69.68369325474093</v>
      </c>
      <c r="M6948" s="1">
        <f t="shared" si="1754"/>
        <v>8.1772158892358675</v>
      </c>
      <c r="N6948" s="1">
        <f t="shared" si="1741"/>
        <v>-0.11681338810455656</v>
      </c>
      <c r="O6948" s="1">
        <f t="shared" si="1755"/>
        <v>3.0247792658954435</v>
      </c>
      <c r="P6948" s="1">
        <f t="shared" si="1742"/>
        <v>70.161841233821676</v>
      </c>
      <c r="Q6948">
        <f t="shared" si="1746"/>
        <v>57.22061868449336</v>
      </c>
      <c r="R6948">
        <f t="shared" si="1747"/>
        <v>-40.60153645718114</v>
      </c>
    </row>
    <row r="6949" spans="1:18" x14ac:dyDescent="0.25">
      <c r="A6949">
        <v>6934</v>
      </c>
      <c r="B6949" s="1">
        <f t="shared" si="1756"/>
        <v>138.68</v>
      </c>
      <c r="C6949" s="1">
        <f t="shared" si="1743"/>
        <v>-18.771983611466542</v>
      </c>
      <c r="D6949" s="1">
        <f t="shared" si="1744"/>
        <v>77.598875426791309</v>
      </c>
      <c r="E6949" s="1">
        <f t="shared" si="1748"/>
        <v>-9875.027163788156</v>
      </c>
      <c r="F6949" s="1">
        <f t="shared" si="1749"/>
        <v>-72837097.814912364</v>
      </c>
      <c r="G6949" s="1">
        <f t="shared" si="1750"/>
        <v>133.77198361146654</v>
      </c>
      <c r="H6949" s="1">
        <f t="shared" si="1751"/>
        <v>170353259.3004663</v>
      </c>
      <c r="I6949" s="1">
        <f t="shared" si="1752"/>
        <v>95666.116267396588</v>
      </c>
      <c r="J6949" s="1">
        <f t="shared" si="1753"/>
        <v>-10823866.517770685</v>
      </c>
      <c r="K6949" s="1"/>
      <c r="L6949" s="1">
        <f t="shared" si="1745"/>
        <v>-61.844040716162809</v>
      </c>
      <c r="M6949" s="1">
        <f t="shared" si="1754"/>
        <v>6.4218021850605851</v>
      </c>
      <c r="N6949" s="1">
        <f t="shared" si="1741"/>
        <v>-0.10346784161963839</v>
      </c>
      <c r="O6949" s="1">
        <f t="shared" si="1755"/>
        <v>3.0381248123803619</v>
      </c>
      <c r="P6949" s="1">
        <f t="shared" si="1742"/>
        <v>62.176562428349577</v>
      </c>
      <c r="Q6949">
        <f t="shared" si="1746"/>
        <v>54.042150701888296</v>
      </c>
      <c r="R6949">
        <f t="shared" si="1747"/>
        <v>-30.746883792034058</v>
      </c>
    </row>
    <row r="6950" spans="1:18" x14ac:dyDescent="0.25">
      <c r="A6950">
        <v>6935</v>
      </c>
      <c r="B6950" s="1">
        <f t="shared" si="1756"/>
        <v>138.69999999999999</v>
      </c>
      <c r="C6950" s="1">
        <f t="shared" si="1743"/>
        <v>-15.108692569006429</v>
      </c>
      <c r="D6950" s="1">
        <f t="shared" si="1744"/>
        <v>75.082295455514384</v>
      </c>
      <c r="E6950" s="1">
        <f t="shared" si="1748"/>
        <v>-10383.376317986094</v>
      </c>
      <c r="F6950" s="1">
        <f t="shared" si="1749"/>
        <v>-68189398.795153305</v>
      </c>
      <c r="G6950" s="1">
        <f t="shared" si="1750"/>
        <v>130.10869256900642</v>
      </c>
      <c r="H6950" s="1">
        <f t="shared" si="1751"/>
        <v>176003902.55606776</v>
      </c>
      <c r="I6950" s="1">
        <f t="shared" si="1752"/>
        <v>90262.491891541533</v>
      </c>
      <c r="J6950" s="1">
        <f t="shared" si="1753"/>
        <v>-10590233.072340243</v>
      </c>
      <c r="K6950" s="1"/>
      <c r="L6950" s="1">
        <f t="shared" si="1745"/>
        <v>-52.798828282885893</v>
      </c>
      <c r="M6950" s="1">
        <f t="shared" si="1754"/>
        <v>4.666937835221745</v>
      </c>
      <c r="N6950" s="1">
        <f t="shared" si="1741"/>
        <v>-8.816181061239059E-2</v>
      </c>
      <c r="O6950" s="1">
        <f t="shared" si="1755"/>
        <v>3.0534308433876096</v>
      </c>
      <c r="P6950" s="1">
        <f t="shared" si="1742"/>
        <v>53.004684479803245</v>
      </c>
      <c r="Q6950">
        <f t="shared" si="1746"/>
        <v>48.495497379330438</v>
      </c>
      <c r="R6950">
        <f t="shared" si="1747"/>
        <v>-21.393534320790696</v>
      </c>
    </row>
    <row r="6951" spans="1:18" x14ac:dyDescent="0.25">
      <c r="A6951">
        <v>6936</v>
      </c>
      <c r="B6951" s="1">
        <f t="shared" si="1756"/>
        <v>138.72</v>
      </c>
      <c r="C6951" s="1">
        <f t="shared" si="1743"/>
        <v>-11.113801380936433</v>
      </c>
      <c r="D6951" s="1">
        <f t="shared" si="1744"/>
        <v>73.134547933595343</v>
      </c>
      <c r="E6951" s="1">
        <f t="shared" si="1748"/>
        <v>-10776.82131741374</v>
      </c>
      <c r="F6951" s="1">
        <f t="shared" si="1749"/>
        <v>-64697416.77915559</v>
      </c>
      <c r="G6951" s="1">
        <f t="shared" si="1750"/>
        <v>126.11380138093644</v>
      </c>
      <c r="H6951" s="1">
        <f t="shared" si="1751"/>
        <v>180837294.48661882</v>
      </c>
      <c r="I6951" s="1">
        <f t="shared" si="1752"/>
        <v>85013.412000806566</v>
      </c>
      <c r="J6951" s="1">
        <f t="shared" si="1753"/>
        <v>-10357192.745903879</v>
      </c>
      <c r="K6951" s="1"/>
      <c r="L6951" s="1">
        <f t="shared" si="1745"/>
        <v>-42.592884712021828</v>
      </c>
      <c r="M6951" s="1">
        <f t="shared" si="1754"/>
        <v>3.0287829807912203</v>
      </c>
      <c r="N6951" s="1">
        <f t="shared" si="1741"/>
        <v>-7.0990572191992465E-2</v>
      </c>
      <c r="O6951" s="1">
        <f t="shared" si="1755"/>
        <v>3.0706020818080075</v>
      </c>
      <c r="P6951" s="1">
        <f t="shared" si="1742"/>
        <v>42.700437403337141</v>
      </c>
      <c r="Q6951">
        <f t="shared" si="1746"/>
        <v>40.64160220646616</v>
      </c>
      <c r="R6951">
        <f t="shared" si="1747"/>
        <v>-13.099142129455595</v>
      </c>
    </row>
    <row r="6952" spans="1:18" x14ac:dyDescent="0.25">
      <c r="A6952">
        <v>6937</v>
      </c>
      <c r="B6952" s="1">
        <f t="shared" si="1756"/>
        <v>138.74</v>
      </c>
      <c r="C6952" s="1">
        <f t="shared" si="1743"/>
        <v>-6.8749884809640838</v>
      </c>
      <c r="D6952" s="1">
        <f t="shared" si="1744"/>
        <v>71.798381322491537</v>
      </c>
      <c r="E6952" s="1">
        <f t="shared" si="1748"/>
        <v>-11046.726972856708</v>
      </c>
      <c r="F6952" s="1">
        <f t="shared" si="1749"/>
        <v>-62354971.452169687</v>
      </c>
      <c r="G6952" s="1">
        <f t="shared" si="1750"/>
        <v>121.87498848096408</v>
      </c>
      <c r="H6952" s="1">
        <f t="shared" si="1751"/>
        <v>184385148.26500961</v>
      </c>
      <c r="I6952" s="1">
        <f t="shared" si="1752"/>
        <v>80034.081511060111</v>
      </c>
      <c r="J6952" s="1">
        <f t="shared" si="1753"/>
        <v>-10127885.845964577</v>
      </c>
      <c r="K6952" s="1"/>
      <c r="L6952" s="1">
        <f t="shared" si="1745"/>
        <v>-31.298065720482583</v>
      </c>
      <c r="M6952" s="1">
        <f t="shared" si="1754"/>
        <v>1.6316130882281072</v>
      </c>
      <c r="N6952" s="1">
        <f t="shared" si="1741"/>
        <v>-5.2084286527422537E-2</v>
      </c>
      <c r="O6952" s="1">
        <f t="shared" si="1755"/>
        <v>3.0895083674725776</v>
      </c>
      <c r="P6952" s="1">
        <f t="shared" si="1742"/>
        <v>31.340566030519046</v>
      </c>
      <c r="Q6952">
        <f t="shared" si="1746"/>
        <v>30.675421373482717</v>
      </c>
      <c r="R6952">
        <f t="shared" si="1747"/>
        <v>-6.422585357362256</v>
      </c>
    </row>
    <row r="6953" spans="1:18" x14ac:dyDescent="0.25">
      <c r="A6953">
        <v>6938</v>
      </c>
      <c r="B6953" s="1">
        <f t="shared" si="1756"/>
        <v>138.76</v>
      </c>
      <c r="C6953" s="1">
        <f t="shared" si="1743"/>
        <v>-2.4852858087034959</v>
      </c>
      <c r="D6953" s="1">
        <f t="shared" si="1744"/>
        <v>71.103121325980254</v>
      </c>
      <c r="E6953" s="1">
        <f t="shared" si="1748"/>
        <v>-11187.169492151988</v>
      </c>
      <c r="F6953" s="1">
        <f t="shared" si="1749"/>
        <v>-61153189.118345343</v>
      </c>
      <c r="G6953" s="1">
        <f t="shared" si="1750"/>
        <v>117.48528580870349</v>
      </c>
      <c r="H6953" s="1">
        <f t="shared" si="1751"/>
        <v>186305950.36448151</v>
      </c>
      <c r="I6953" s="1">
        <f t="shared" si="1752"/>
        <v>75433.784975399263</v>
      </c>
      <c r="J6953" s="1">
        <f t="shared" si="1753"/>
        <v>-9908512.7740168422</v>
      </c>
      <c r="K6953" s="1"/>
      <c r="L6953" s="1">
        <f t="shared" si="1745"/>
        <v>-19.029327265139603</v>
      </c>
      <c r="M6953" s="1">
        <f t="shared" si="1754"/>
        <v>0.60212267088803628</v>
      </c>
      <c r="N6953" s="1">
        <f t="shared" si="1741"/>
        <v>-3.1631272807706882E-2</v>
      </c>
      <c r="O6953" s="1">
        <f t="shared" si="1755"/>
        <v>3.109961381192293</v>
      </c>
      <c r="P6953" s="1">
        <f t="shared" si="1742"/>
        <v>19.03885101245826</v>
      </c>
      <c r="Q6953">
        <f t="shared" si="1746"/>
        <v>18.944798515966419</v>
      </c>
      <c r="R6953">
        <f t="shared" si="1747"/>
        <v>-1.8900944590203745</v>
      </c>
    </row>
    <row r="6954" spans="1:18" x14ac:dyDescent="0.25">
      <c r="A6954">
        <v>6939</v>
      </c>
      <c r="B6954" s="1">
        <f t="shared" si="1756"/>
        <v>138.78</v>
      </c>
      <c r="C6954" s="1">
        <f t="shared" si="1743"/>
        <v>1.9589630218279892</v>
      </c>
      <c r="D6954" s="1">
        <f t="shared" si="1744"/>
        <v>71.064027260182257</v>
      </c>
      <c r="E6954" s="1">
        <f t="shared" si="1748"/>
        <v>-11195.066493443184</v>
      </c>
      <c r="F6954" s="1">
        <f t="shared" si="1749"/>
        <v>-61085960.858392969</v>
      </c>
      <c r="G6954" s="1">
        <f t="shared" si="1750"/>
        <v>113.04103697817202</v>
      </c>
      <c r="H6954" s="1">
        <f t="shared" si="1751"/>
        <v>186415474.65100724</v>
      </c>
      <c r="I6954" s="1">
        <f t="shared" si="1752"/>
        <v>71313.488046145518</v>
      </c>
      <c r="J6954" s="1">
        <f t="shared" si="1753"/>
        <v>-9708095.9946346767</v>
      </c>
      <c r="K6954" s="1"/>
      <c r="L6954" s="1">
        <f t="shared" si="1745"/>
        <v>-5.9615846911233668</v>
      </c>
      <c r="M6954" s="1">
        <f t="shared" si="1754"/>
        <v>5.9043153028824236E-2</v>
      </c>
      <c r="N6954" s="1">
        <f t="shared" si="1741"/>
        <v>-9.9036121648059042E-3</v>
      </c>
      <c r="O6954" s="1">
        <f t="shared" si="1755"/>
        <v>3.1316890418351941</v>
      </c>
      <c r="P6954" s="1">
        <f t="shared" si="1742"/>
        <v>5.9618770637573588</v>
      </c>
      <c r="Q6954">
        <f t="shared" si="1746"/>
        <v>5.9616469174614863</v>
      </c>
      <c r="R6954">
        <f t="shared" si="1747"/>
        <v>5.2384681711550043E-2</v>
      </c>
    </row>
    <row r="6955" spans="1:18" x14ac:dyDescent="0.25">
      <c r="A6955">
        <v>6940</v>
      </c>
      <c r="B6955" s="1">
        <f t="shared" si="1756"/>
        <v>138.80000000000001</v>
      </c>
      <c r="C6955" s="1">
        <f t="shared" si="1743"/>
        <v>6.3602172371466805</v>
      </c>
      <c r="D6955" s="1">
        <f t="shared" si="1744"/>
        <v>71.681957147580562</v>
      </c>
      <c r="E6955" s="1">
        <f t="shared" si="1748"/>
        <v>-11070.244656188726</v>
      </c>
      <c r="F6955" s="1">
        <f t="shared" si="1749"/>
        <v>-62152912.852219634</v>
      </c>
      <c r="G6955" s="1">
        <f t="shared" si="1750"/>
        <v>108.63978276285332</v>
      </c>
      <c r="H6955" s="1">
        <f t="shared" si="1751"/>
        <v>184703229.60009468</v>
      </c>
      <c r="I6955" s="1">
        <f t="shared" si="1752"/>
        <v>67763.621517070147</v>
      </c>
      <c r="J6955" s="1">
        <f t="shared" si="1753"/>
        <v>-9537914.6403868943</v>
      </c>
      <c r="K6955" s="1"/>
      <c r="L6955" s="1">
        <f t="shared" si="1745"/>
        <v>7.6557780530901294</v>
      </c>
      <c r="M6955" s="1">
        <f t="shared" si="1754"/>
        <v>9.7376112467543408E-2</v>
      </c>
      <c r="N6955" s="1">
        <f t="shared" si="1741"/>
        <v>1.2718610847430126E-2</v>
      </c>
      <c r="O6955" s="1">
        <f t="shared" si="1755"/>
        <v>1.2718610847430126E-2</v>
      </c>
      <c r="P6955" s="1">
        <f t="shared" si="1742"/>
        <v>7.6563973058779924</v>
      </c>
      <c r="Q6955">
        <f t="shared" si="1746"/>
        <v>-7.6032386666043985</v>
      </c>
      <c r="R6955">
        <f t="shared" si="1747"/>
        <v>-0.90065614088149393</v>
      </c>
    </row>
    <row r="6956" spans="1:18" x14ac:dyDescent="0.25">
      <c r="A6956">
        <v>6941</v>
      </c>
      <c r="B6956" s="1">
        <f t="shared" si="1756"/>
        <v>138.82</v>
      </c>
      <c r="C6956" s="1">
        <f t="shared" si="1743"/>
        <v>10.621879694126568</v>
      </c>
      <c r="D6956" s="1">
        <f t="shared" si="1744"/>
        <v>72.9433488854514</v>
      </c>
      <c r="E6956" s="1">
        <f t="shared" si="1748"/>
        <v>-10815.443525138817</v>
      </c>
      <c r="F6956" s="1">
        <f t="shared" si="1749"/>
        <v>-64359576.045572177</v>
      </c>
      <c r="G6956" s="1">
        <f t="shared" si="1750"/>
        <v>104.37812030587344</v>
      </c>
      <c r="H6956" s="1">
        <f t="shared" si="1751"/>
        <v>181333394.69103932</v>
      </c>
      <c r="I6956" s="1">
        <f t="shared" si="1752"/>
        <v>64862.096580848287</v>
      </c>
      <c r="J6956" s="1">
        <f t="shared" si="1753"/>
        <v>-9410656.2366079856</v>
      </c>
      <c r="K6956" s="1"/>
      <c r="L6956" s="1">
        <f t="shared" si="1745"/>
        <v>21.49142034652187</v>
      </c>
      <c r="M6956" s="1">
        <f t="shared" si="1754"/>
        <v>0.76822478043879983</v>
      </c>
      <c r="N6956" s="1">
        <f t="shared" si="1741"/>
        <v>3.5730436544656637E-2</v>
      </c>
      <c r="O6956" s="1">
        <f t="shared" si="1755"/>
        <v>3.5730436544656637E-2</v>
      </c>
      <c r="P6956" s="1">
        <f t="shared" si="1742"/>
        <v>21.505146310224781</v>
      </c>
      <c r="Q6956">
        <f t="shared" si="1746"/>
        <v>-20.951428158922653</v>
      </c>
      <c r="R6956">
        <f t="shared" si="1747"/>
        <v>-4.8486055650751139</v>
      </c>
    </row>
    <row r="6957" spans="1:18" x14ac:dyDescent="0.25">
      <c r="A6957">
        <v>6942</v>
      </c>
      <c r="B6957" s="1">
        <f t="shared" si="1756"/>
        <v>138.84</v>
      </c>
      <c r="C6957" s="1">
        <f t="shared" si="1743"/>
        <v>14.650416959301891</v>
      </c>
      <c r="D6957" s="1">
        <f t="shared" si="1744"/>
        <v>74.820517902017244</v>
      </c>
      <c r="E6957" s="1">
        <f t="shared" si="1748"/>
        <v>-10436.255383792515</v>
      </c>
      <c r="F6957" s="1">
        <f t="shared" si="1749"/>
        <v>-67714737.339829102</v>
      </c>
      <c r="G6957" s="1">
        <f t="shared" si="1750"/>
        <v>100.34958304069811</v>
      </c>
      <c r="H6957" s="1">
        <f t="shared" si="1751"/>
        <v>176630163.77556735</v>
      </c>
      <c r="I6957" s="1">
        <f t="shared" si="1752"/>
        <v>62672.594862272192</v>
      </c>
      <c r="J6957" s="1">
        <f t="shared" si="1753"/>
        <v>-9339356.6122752763</v>
      </c>
      <c r="K6957" s="1"/>
      <c r="L6957" s="1">
        <f t="shared" si="1745"/>
        <v>35.136885241749297</v>
      </c>
      <c r="M6957" s="1">
        <f t="shared" si="1754"/>
        <v>2.0578663093672844</v>
      </c>
      <c r="N6957" s="1">
        <f t="shared" si="1741"/>
        <v>5.8500297467702432E-2</v>
      </c>
      <c r="O6957" s="1">
        <f t="shared" si="1755"/>
        <v>5.8500297467702432E-2</v>
      </c>
      <c r="P6957" s="1">
        <f t="shared" si="1742"/>
        <v>35.197095309685551</v>
      </c>
      <c r="Q6957">
        <f t="shared" si="1746"/>
        <v>-33.22094038104462</v>
      </c>
      <c r="R6957">
        <f t="shared" si="1747"/>
        <v>-11.627752940193025</v>
      </c>
    </row>
    <row r="6958" spans="1:18" x14ac:dyDescent="0.25">
      <c r="A6958">
        <v>6943</v>
      </c>
      <c r="B6958" s="1">
        <f t="shared" si="1756"/>
        <v>138.86000000000001</v>
      </c>
      <c r="C6958" s="1">
        <f t="shared" si="1743"/>
        <v>18.357412146976788</v>
      </c>
      <c r="D6958" s="1">
        <f t="shared" si="1744"/>
        <v>77.272264767449272</v>
      </c>
      <c r="E6958" s="1">
        <f t="shared" si="1748"/>
        <v>-9941.0025169752462</v>
      </c>
      <c r="F6958" s="1">
        <f t="shared" si="1749"/>
        <v>-72225251.106109306</v>
      </c>
      <c r="G6958" s="1">
        <f t="shared" si="1750"/>
        <v>96.642587853023215</v>
      </c>
      <c r="H6958" s="1">
        <f t="shared" si="1751"/>
        <v>171048782.14861751</v>
      </c>
      <c r="I6958" s="1">
        <f t="shared" si="1752"/>
        <v>61243.170756880369</v>
      </c>
      <c r="J6958" s="1">
        <f t="shared" si="1753"/>
        <v>-9336219.5064831413</v>
      </c>
      <c r="K6958" s="1"/>
      <c r="L6958" s="1">
        <f t="shared" si="1745"/>
        <v>48.127592570249277</v>
      </c>
      <c r="M6958" s="1">
        <f t="shared" si="1754"/>
        <v>3.8725276360462999</v>
      </c>
      <c r="N6958" s="1">
        <f t="shared" si="1741"/>
        <v>8.0290791437800657E-2</v>
      </c>
      <c r="O6958" s="1">
        <f t="shared" si="1755"/>
        <v>8.0290791437800657E-2</v>
      </c>
      <c r="P6958" s="1">
        <f t="shared" si="1742"/>
        <v>48.283140296586502</v>
      </c>
      <c r="Q6958">
        <f t="shared" si="1746"/>
        <v>-43.581392898725653</v>
      </c>
      <c r="R6958">
        <f t="shared" si="1747"/>
        <v>-20.782777242388956</v>
      </c>
    </row>
    <row r="6959" spans="1:18" x14ac:dyDescent="0.25">
      <c r="A6959">
        <v>6944</v>
      </c>
      <c r="B6959" s="1">
        <f t="shared" si="1756"/>
        <v>138.88</v>
      </c>
      <c r="C6959" s="1">
        <f t="shared" si="1743"/>
        <v>21.6615054612408</v>
      </c>
      <c r="D6959" s="1">
        <f t="shared" si="1744"/>
        <v>80.24477942413921</v>
      </c>
      <c r="E6959" s="1">
        <f t="shared" si="1748"/>
        <v>-9340.5545563238793</v>
      </c>
      <c r="F6959" s="1">
        <f t="shared" si="1749"/>
        <v>-77888861.06192863</v>
      </c>
      <c r="G6959" s="1">
        <f t="shared" si="1750"/>
        <v>93.338494538759193</v>
      </c>
      <c r="H6959" s="1">
        <f t="shared" si="1751"/>
        <v>165134820.4815914</v>
      </c>
      <c r="I6959" s="1">
        <f t="shared" si="1752"/>
        <v>60605.196750362942</v>
      </c>
      <c r="J6959" s="1">
        <f t="shared" si="1753"/>
        <v>-9411419.8566201292</v>
      </c>
      <c r="K6959" s="1"/>
      <c r="L6959" s="1">
        <f t="shared" si="1745"/>
        <v>59.979566861636073</v>
      </c>
      <c r="M6959" s="1">
        <f t="shared" si="1754"/>
        <v>6.0365250423528778</v>
      </c>
      <c r="N6959" s="1">
        <f t="shared" si="1741"/>
        <v>0.10030527021109524</v>
      </c>
      <c r="O6959" s="1">
        <f t="shared" si="1755"/>
        <v>0.10030527021109524</v>
      </c>
      <c r="P6959" s="1">
        <f t="shared" si="1742"/>
        <v>60.282568587415263</v>
      </c>
      <c r="Q6959">
        <f t="shared" si="1746"/>
        <v>-51.345419727382108</v>
      </c>
      <c r="R6959">
        <f t="shared" si="1747"/>
        <v>-31.585375548113802</v>
      </c>
    </row>
    <row r="6960" spans="1:18" x14ac:dyDescent="0.25">
      <c r="A6960">
        <v>6945</v>
      </c>
      <c r="B6960" s="1">
        <f t="shared" si="1756"/>
        <v>138.9</v>
      </c>
      <c r="C6960" s="1">
        <f t="shared" si="1743"/>
        <v>24.490179851456116</v>
      </c>
      <c r="D6960" s="1">
        <f t="shared" si="1744"/>
        <v>83.672822190462384</v>
      </c>
      <c r="E6960" s="1">
        <f t="shared" si="1748"/>
        <v>-8648.0899175265986</v>
      </c>
      <c r="F6960" s="1">
        <f t="shared" si="1749"/>
        <v>-84685803.632439211</v>
      </c>
      <c r="G6960" s="1">
        <f t="shared" si="1750"/>
        <v>90.509820148543881</v>
      </c>
      <c r="H6960" s="1">
        <f t="shared" si="1751"/>
        <v>159475262.8540644</v>
      </c>
      <c r="I6960" s="1">
        <f t="shared" si="1752"/>
        <v>60772.674866553978</v>
      </c>
      <c r="J6960" s="1">
        <f t="shared" si="1753"/>
        <v>-9571998.1317064688</v>
      </c>
      <c r="K6960" s="1"/>
      <c r="L6960" s="1">
        <f t="shared" si="1745"/>
        <v>70.235559328814389</v>
      </c>
      <c r="M6960" s="1">
        <f t="shared" si="1754"/>
        <v>8.3090944259309936</v>
      </c>
      <c r="N6960" s="1">
        <f t="shared" si="1741"/>
        <v>0.11775592099554789</v>
      </c>
      <c r="O6960" s="1">
        <f t="shared" si="1755"/>
        <v>0.11775592099554789</v>
      </c>
      <c r="P6960" s="1">
        <f t="shared" si="1742"/>
        <v>70.725347962455757</v>
      </c>
      <c r="Q6960">
        <f t="shared" si="1746"/>
        <v>-56.069742474192168</v>
      </c>
      <c r="R6960">
        <f t="shared" si="1747"/>
        <v>-43.107526295163524</v>
      </c>
    </row>
    <row r="6961" spans="1:18" x14ac:dyDescent="0.25">
      <c r="A6961">
        <v>6946</v>
      </c>
      <c r="B6961" s="1">
        <f t="shared" si="1756"/>
        <v>138.91999999999999</v>
      </c>
      <c r="C6961" s="1">
        <f t="shared" si="1743"/>
        <v>26.781352590386334</v>
      </c>
      <c r="D6961" s="1">
        <f t="shared" si="1744"/>
        <v>87.481155617827113</v>
      </c>
      <c r="E6961" s="1">
        <f t="shared" si="1748"/>
        <v>-7878.8065651989236</v>
      </c>
      <c r="F6961" s="1">
        <f t="shared" si="1749"/>
        <v>-92570114.507235944</v>
      </c>
      <c r="G6961" s="1">
        <f t="shared" si="1750"/>
        <v>88.218647409613666</v>
      </c>
      <c r="H6961" s="1">
        <f t="shared" si="1751"/>
        <v>154645707.3990576</v>
      </c>
      <c r="I6961" s="1">
        <f t="shared" si="1752"/>
        <v>61741.92935604888</v>
      </c>
      <c r="J6961" s="1">
        <f t="shared" si="1753"/>
        <v>-9820947.014707379</v>
      </c>
      <c r="K6961" s="1"/>
      <c r="L6961" s="1">
        <f t="shared" si="1745"/>
        <v>78.50961920039029</v>
      </c>
      <c r="M6961" s="1">
        <f t="shared" si="1754"/>
        <v>10.419133986751092</v>
      </c>
      <c r="N6961" s="1">
        <f t="shared" si="1741"/>
        <v>0.13194056928786485</v>
      </c>
      <c r="O6961" s="1">
        <f t="shared" si="1755"/>
        <v>0.13194056928786485</v>
      </c>
      <c r="P6961" s="1">
        <f t="shared" si="1742"/>
        <v>79.19797131255423</v>
      </c>
      <c r="Q6961">
        <f t="shared" si="1746"/>
        <v>-57.616777689914215</v>
      </c>
      <c r="R6961">
        <f t="shared" si="1747"/>
        <v>-54.338067583004509</v>
      </c>
    </row>
    <row r="6962" spans="1:18" x14ac:dyDescent="0.25">
      <c r="A6962">
        <v>6947</v>
      </c>
      <c r="B6962" s="1">
        <f t="shared" si="1756"/>
        <v>138.94</v>
      </c>
      <c r="C6962" s="1">
        <f t="shared" si="1743"/>
        <v>28.484737843547109</v>
      </c>
      <c r="D6962" s="1">
        <f t="shared" si="1744"/>
        <v>91.586195775118583</v>
      </c>
      <c r="E6962" s="1">
        <f t="shared" si="1748"/>
        <v>-7049.5884534260476</v>
      </c>
      <c r="F6962" s="1">
        <f t="shared" si="1749"/>
        <v>-101461626.07932977</v>
      </c>
      <c r="G6962" s="1">
        <f t="shared" si="1750"/>
        <v>86.515262156452891</v>
      </c>
      <c r="H6962" s="1">
        <f t="shared" si="1751"/>
        <v>151158323.44200763</v>
      </c>
      <c r="I6962" s="1">
        <f t="shared" si="1752"/>
        <v>63491.687370232466</v>
      </c>
      <c r="J6962" s="1">
        <f t="shared" si="1753"/>
        <v>-10156576.728606712</v>
      </c>
      <c r="K6962" s="1"/>
      <c r="L6962" s="1">
        <f t="shared" si="1745"/>
        <v>84.519033777165191</v>
      </c>
      <c r="M6962" s="1">
        <f t="shared" si="1754"/>
        <v>12.109825488345109</v>
      </c>
      <c r="N6962" s="1">
        <f t="shared" si="1741"/>
        <v>0.1423107150547003</v>
      </c>
      <c r="O6962" s="1">
        <f t="shared" si="1755"/>
        <v>0.1423107150547003</v>
      </c>
      <c r="P6962" s="1">
        <f t="shared" si="1742"/>
        <v>85.382169941878161</v>
      </c>
      <c r="Q6962">
        <f t="shared" si="1746"/>
        <v>-56.158797175254414</v>
      </c>
      <c r="R6962">
        <f t="shared" si="1747"/>
        <v>-64.314107657747996</v>
      </c>
    </row>
    <row r="6963" spans="1:18" x14ac:dyDescent="0.25">
      <c r="A6963">
        <v>6948</v>
      </c>
      <c r="B6963" s="1">
        <f t="shared" si="1756"/>
        <v>138.96</v>
      </c>
      <c r="C6963" s="1">
        <f t="shared" si="1743"/>
        <v>29.562950324589803</v>
      </c>
      <c r="D6963" s="1">
        <f t="shared" si="1744"/>
        <v>95.897846718704386</v>
      </c>
      <c r="E6963" s="1">
        <f t="shared" si="1748"/>
        <v>-6178.634962821714</v>
      </c>
      <c r="F6963" s="1">
        <f t="shared" si="1749"/>
        <v>-111239618.17591673</v>
      </c>
      <c r="G6963" s="1">
        <f t="shared" si="1750"/>
        <v>85.437049675410194</v>
      </c>
      <c r="H6963" s="1">
        <f t="shared" si="1751"/>
        <v>149415148.17971963</v>
      </c>
      <c r="I6963" s="1">
        <f t="shared" si="1752"/>
        <v>65983.545850090522</v>
      </c>
      <c r="J6963" s="1">
        <f t="shared" si="1753"/>
        <v>-10572222.613840692</v>
      </c>
      <c r="K6963" s="1"/>
      <c r="L6963" s="1">
        <f t="shared" si="1745"/>
        <v>88.097466314167363</v>
      </c>
      <c r="M6963" s="1">
        <f t="shared" si="1754"/>
        <v>13.180896344554412</v>
      </c>
      <c r="N6963" s="1">
        <f t="shared" si="1741"/>
        <v>0.14851555126792867</v>
      </c>
      <c r="O6963" s="1">
        <f t="shared" si="1755"/>
        <v>0.14851555126792867</v>
      </c>
      <c r="P6963" s="1">
        <f t="shared" si="1742"/>
        <v>89.078053410600191</v>
      </c>
      <c r="Q6963">
        <f t="shared" si="1746"/>
        <v>-52.126822973152308</v>
      </c>
      <c r="R6963">
        <f t="shared" si="1747"/>
        <v>-72.233606625637776</v>
      </c>
    </row>
    <row r="6964" spans="1:18" x14ac:dyDescent="0.25">
      <c r="A6964">
        <v>6949</v>
      </c>
      <c r="B6964" s="1">
        <f t="shared" si="1756"/>
        <v>138.97999999999999</v>
      </c>
      <c r="C6964" s="1">
        <f t="shared" si="1743"/>
        <v>29.99232581412377</v>
      </c>
      <c r="D6964" s="1">
        <f t="shared" si="1744"/>
        <v>100.32147788580998</v>
      </c>
      <c r="E6964" s="1">
        <f t="shared" si="1748"/>
        <v>-5285.0614670663836</v>
      </c>
      <c r="F6964" s="1">
        <f t="shared" si="1749"/>
        <v>-121738969.39913528</v>
      </c>
      <c r="G6964" s="1">
        <f t="shared" si="1750"/>
        <v>85.007674185876226</v>
      </c>
      <c r="H6964" s="1">
        <f t="shared" si="1751"/>
        <v>149670844.10980517</v>
      </c>
      <c r="I6964" s="1">
        <f t="shared" si="1752"/>
        <v>69162.814382740587</v>
      </c>
      <c r="J6964" s="1">
        <f t="shared" si="1753"/>
        <v>-11056330.144156449</v>
      </c>
      <c r="K6964" s="1"/>
      <c r="L6964" s="1">
        <f t="shared" si="1745"/>
        <v>89.190225969692349</v>
      </c>
      <c r="M6964" s="1">
        <f t="shared" si="1754"/>
        <v>13.517646469430701</v>
      </c>
      <c r="N6964" s="1">
        <f t="shared" si="1741"/>
        <v>0.15041500472433339</v>
      </c>
      <c r="O6964" s="1">
        <f t="shared" si="1755"/>
        <v>0.15041500472433339</v>
      </c>
      <c r="P6964" s="1">
        <f t="shared" si="1742"/>
        <v>90.208775485521898</v>
      </c>
      <c r="Q6964">
        <f t="shared" si="1746"/>
        <v>-46.124446262893201</v>
      </c>
      <c r="R6964">
        <f t="shared" si="1747"/>
        <v>-77.52521287644926</v>
      </c>
    </row>
    <row r="6965" spans="1:18" x14ac:dyDescent="0.25">
      <c r="A6965">
        <v>6950</v>
      </c>
      <c r="B6965" s="1">
        <f t="shared" si="1756"/>
        <v>139</v>
      </c>
      <c r="C6965" s="1">
        <f t="shared" si="1743"/>
        <v>29.763440533472551</v>
      </c>
      <c r="D6965" s="1">
        <f t="shared" si="1744"/>
        <v>104.76000101202689</v>
      </c>
      <c r="E6965" s="1">
        <f t="shared" si="1748"/>
        <v>-4388.4797955705671</v>
      </c>
      <c r="F6965" s="1">
        <f t="shared" si="1749"/>
        <v>-132749460.89443433</v>
      </c>
      <c r="G6965" s="1">
        <f t="shared" si="1750"/>
        <v>85.236559466527453</v>
      </c>
      <c r="H6965" s="1">
        <f t="shared" si="1751"/>
        <v>152008215.81056541</v>
      </c>
      <c r="I6965" s="1">
        <f t="shared" si="1752"/>
        <v>72959.715526922984</v>
      </c>
      <c r="J6965" s="1">
        <f t="shared" si="1753"/>
        <v>-11592920.863327906</v>
      </c>
      <c r="K6965" s="1"/>
      <c r="L6965" s="1">
        <f t="shared" si="1745"/>
        <v>87.837886208949882</v>
      </c>
      <c r="M6965" s="1">
        <f t="shared" si="1754"/>
        <v>13.101570434391647</v>
      </c>
      <c r="N6965" s="1">
        <f t="shared" si="1741"/>
        <v>0.1480646702843762</v>
      </c>
      <c r="O6965" s="1">
        <f t="shared" si="1755"/>
        <v>0.1480646702843762</v>
      </c>
      <c r="P6965" s="1">
        <f t="shared" si="1742"/>
        <v>88.809601966812977</v>
      </c>
      <c r="Q6965">
        <f t="shared" si="1746"/>
        <v>-38.833518650036545</v>
      </c>
      <c r="R6965">
        <f t="shared" si="1747"/>
        <v>-79.869288407754169</v>
      </c>
    </row>
    <row r="6966" spans="1:18" x14ac:dyDescent="0.25">
      <c r="A6966">
        <v>6951</v>
      </c>
      <c r="B6966" s="1">
        <f t="shared" si="1756"/>
        <v>139.02000000000001</v>
      </c>
      <c r="C6966" s="1">
        <f t="shared" si="1743"/>
        <v>28.881317974381332</v>
      </c>
      <c r="D6966" s="1">
        <f t="shared" si="1744"/>
        <v>109.11600098956856</v>
      </c>
      <c r="E6966" s="1">
        <f t="shared" si="1748"/>
        <v>-3508.5678001071501</v>
      </c>
      <c r="F6966" s="1">
        <f t="shared" si="1749"/>
        <v>-144018625.02397406</v>
      </c>
      <c r="G6966" s="1">
        <f t="shared" si="1750"/>
        <v>86.118682025618668</v>
      </c>
      <c r="H6966" s="1">
        <f t="shared" si="1751"/>
        <v>156328673.03192279</v>
      </c>
      <c r="I6966" s="1">
        <f t="shared" si="1752"/>
        <v>77290.916263140563</v>
      </c>
      <c r="J6966" s="1">
        <f t="shared" si="1753"/>
        <v>-12162410.477170095</v>
      </c>
      <c r="K6966" s="1"/>
      <c r="L6966" s="1">
        <f t="shared" si="1745"/>
        <v>84.155821959219921</v>
      </c>
      <c r="M6966" s="1">
        <f t="shared" si="1754"/>
        <v>12.003810353201914</v>
      </c>
      <c r="N6966" s="1">
        <f t="shared" si="1741"/>
        <v>0.14168219742105248</v>
      </c>
      <c r="O6966" s="1">
        <f t="shared" si="1755"/>
        <v>0.14168219742105248</v>
      </c>
      <c r="P6966" s="1">
        <f t="shared" si="1742"/>
        <v>85.007610439463363</v>
      </c>
      <c r="Q6966">
        <f t="shared" si="1746"/>
        <v>-30.933479402962032</v>
      </c>
      <c r="R6966">
        <f t="shared" si="1747"/>
        <v>-79.179629227813919</v>
      </c>
    </row>
    <row r="6967" spans="1:18" x14ac:dyDescent="0.25">
      <c r="A6967">
        <v>6952</v>
      </c>
      <c r="B6967" s="1">
        <f t="shared" si="1756"/>
        <v>139.04</v>
      </c>
      <c r="C6967" s="1">
        <f t="shared" si="1743"/>
        <v>27.365318645226413</v>
      </c>
      <c r="D6967" s="1">
        <f t="shared" si="1744"/>
        <v>113.29387389902888</v>
      </c>
      <c r="E6967" s="1">
        <f t="shared" si="1748"/>
        <v>-2664.6374723961653</v>
      </c>
      <c r="F6967" s="1">
        <f t="shared" si="1749"/>
        <v>-155258230.5354414</v>
      </c>
      <c r="G6967" s="1">
        <f t="shared" si="1750"/>
        <v>87.634681354773591</v>
      </c>
      <c r="H6967" s="1">
        <f t="shared" si="1751"/>
        <v>162358523.39473921</v>
      </c>
      <c r="I6967" s="1">
        <f t="shared" si="1752"/>
        <v>82061.356956807038</v>
      </c>
      <c r="J6967" s="1">
        <f t="shared" si="1753"/>
        <v>-12742720.337282842</v>
      </c>
      <c r="K6967" s="1"/>
      <c r="L6967" s="1">
        <f t="shared" si="1745"/>
        <v>78.315372341502396</v>
      </c>
      <c r="M6967" s="1">
        <f t="shared" si="1754"/>
        <v>10.366721700676806</v>
      </c>
      <c r="N6967" s="1">
        <f t="shared" si="1741"/>
        <v>0.13160636053958075</v>
      </c>
      <c r="O6967" s="1">
        <f t="shared" si="1755"/>
        <v>0.13160636053958075</v>
      </c>
      <c r="P6967" s="1">
        <f t="shared" si="1742"/>
        <v>78.998521909004367</v>
      </c>
      <c r="Q6967">
        <f t="shared" si="1746"/>
        <v>-23.045021163007213</v>
      </c>
      <c r="R6967">
        <f t="shared" si="1747"/>
        <v>-75.562513612266713</v>
      </c>
    </row>
    <row r="6968" spans="1:18" x14ac:dyDescent="0.25">
      <c r="A6968">
        <v>6953</v>
      </c>
      <c r="B6968" s="1">
        <f t="shared" si="1756"/>
        <v>139.06</v>
      </c>
      <c r="C6968" s="1">
        <f t="shared" si="1743"/>
        <v>25.248715153543554</v>
      </c>
      <c r="D6968" s="1">
        <f t="shared" si="1744"/>
        <v>117.20192528976787</v>
      </c>
      <c r="E6968" s="1">
        <f t="shared" si="1748"/>
        <v>-1875.2110914668901</v>
      </c>
      <c r="F6968" s="1">
        <f t="shared" si="1749"/>
        <v>-166154179.46353626</v>
      </c>
      <c r="G6968" s="1">
        <f t="shared" si="1750"/>
        <v>89.751284846456443</v>
      </c>
      <c r="H6968" s="1">
        <f t="shared" si="1751"/>
        <v>169670596.10109672</v>
      </c>
      <c r="I6968" s="1">
        <f t="shared" si="1752"/>
        <v>87166.337692872359</v>
      </c>
      <c r="J6968" s="1">
        <f t="shared" si="1753"/>
        <v>-13310598.40756798</v>
      </c>
      <c r="K6968" s="1"/>
      <c r="L6968" s="1">
        <f t="shared" si="1745"/>
        <v>70.52933258764898</v>
      </c>
      <c r="M6968" s="1">
        <f t="shared" si="1754"/>
        <v>8.3797456689971455</v>
      </c>
      <c r="N6968" s="1">
        <f t="shared" si="1741"/>
        <v>0.11825783049991065</v>
      </c>
      <c r="O6968" s="1">
        <f t="shared" si="1755"/>
        <v>0.11825783049991065</v>
      </c>
      <c r="P6968" s="1">
        <f t="shared" si="1742"/>
        <v>71.025396111083268</v>
      </c>
      <c r="Q6968">
        <f t="shared" si="1746"/>
        <v>-15.69863586052813</v>
      </c>
      <c r="R6968">
        <f t="shared" si="1747"/>
        <v>-69.268749987673544</v>
      </c>
    </row>
    <row r="6969" spans="1:18" x14ac:dyDescent="0.25">
      <c r="A6969">
        <v>6954</v>
      </c>
      <c r="B6969" s="1">
        <f t="shared" si="1756"/>
        <v>139.08000000000001</v>
      </c>
      <c r="C6969" s="1">
        <f t="shared" si="1743"/>
        <v>22.577961950829419</v>
      </c>
      <c r="D6969" s="1">
        <f t="shared" si="1744"/>
        <v>120.7543826566891</v>
      </c>
      <c r="E6969" s="1">
        <f t="shared" si="1748"/>
        <v>-1157.6147033488014</v>
      </c>
      <c r="F6969" s="1">
        <f t="shared" si="1749"/>
        <v>-176379286.77893379</v>
      </c>
      <c r="G6969" s="1">
        <f t="shared" si="1750"/>
        <v>92.422038049170581</v>
      </c>
      <c r="H6969" s="1">
        <f t="shared" si="1751"/>
        <v>177719358.58034313</v>
      </c>
      <c r="I6969" s="1">
        <f t="shared" si="1752"/>
        <v>92493.816191841732</v>
      </c>
      <c r="J6969" s="1">
        <f t="shared" si="1753"/>
        <v>-13843047.696970981</v>
      </c>
      <c r="K6969" s="1"/>
      <c r="L6969" s="1">
        <f t="shared" si="1745"/>
        <v>61.042008441626557</v>
      </c>
      <c r="M6969" s="1">
        <f t="shared" si="1754"/>
        <v>6.2545620278197021</v>
      </c>
      <c r="N6969" s="1">
        <f t="shared" si="1741"/>
        <v>0.10210690557249577</v>
      </c>
      <c r="O6969" s="1">
        <f t="shared" si="1755"/>
        <v>0.10210690557249577</v>
      </c>
      <c r="P6969" s="1">
        <f t="shared" si="1742"/>
        <v>61.361603146816918</v>
      </c>
      <c r="Q6969">
        <f t="shared" si="1746"/>
        <v>-9.3227091456313573</v>
      </c>
      <c r="R6969">
        <f t="shared" si="1747"/>
        <v>-60.649265741090495</v>
      </c>
    </row>
    <row r="6970" spans="1:18" x14ac:dyDescent="0.25">
      <c r="A6970">
        <v>6955</v>
      </c>
      <c r="B6970" s="1">
        <f t="shared" si="1756"/>
        <v>139.1</v>
      </c>
      <c r="C6970" s="1">
        <f t="shared" si="1743"/>
        <v>19.411675766943588</v>
      </c>
      <c r="D6970" s="1">
        <f t="shared" si="1744"/>
        <v>123.87327794434053</v>
      </c>
      <c r="E6970" s="1">
        <f t="shared" si="1748"/>
        <v>-527.59785524321342</v>
      </c>
      <c r="F6970" s="1">
        <f t="shared" si="1749"/>
        <v>-185608148.40702298</v>
      </c>
      <c r="G6970" s="1">
        <f t="shared" si="1750"/>
        <v>95.588324233056412</v>
      </c>
      <c r="H6970" s="1">
        <f t="shared" si="1751"/>
        <v>185886507.90388021</v>
      </c>
      <c r="I6970" s="1">
        <f t="shared" si="1752"/>
        <v>97926.866873439052</v>
      </c>
      <c r="J6970" s="1">
        <f t="shared" si="1753"/>
        <v>-14318750.648988388</v>
      </c>
      <c r="K6970" s="1"/>
      <c r="L6970" s="1">
        <f t="shared" si="1745"/>
        <v>50.122728376047675</v>
      </c>
      <c r="M6970" s="1">
        <f t="shared" si="1754"/>
        <v>4.2025739664493926</v>
      </c>
      <c r="N6970" s="1">
        <f t="shared" si="1741"/>
        <v>8.3650018010952634E-2</v>
      </c>
      <c r="O6970" s="1">
        <f t="shared" si="1755"/>
        <v>8.3650018010952634E-2</v>
      </c>
      <c r="P6970" s="1">
        <f t="shared" si="1742"/>
        <v>50.298603636706787</v>
      </c>
      <c r="Q6970">
        <f t="shared" si="1746"/>
        <v>-4.2441580032627506</v>
      </c>
      <c r="R6970">
        <f t="shared" si="1747"/>
        <v>-50.119224361973856</v>
      </c>
    </row>
    <row r="6971" spans="1:18" x14ac:dyDescent="0.25">
      <c r="A6971">
        <v>6956</v>
      </c>
      <c r="B6971" s="1">
        <f t="shared" si="1756"/>
        <v>139.12</v>
      </c>
      <c r="C6971" s="1">
        <f t="shared" si="1743"/>
        <v>15.819349111234811</v>
      </c>
      <c r="D6971" s="1">
        <f t="shared" si="1744"/>
        <v>126.49015876170398</v>
      </c>
      <c r="E6971" s="1">
        <f t="shared" si="1748"/>
        <v>1.0120698642040225</v>
      </c>
      <c r="F6971" s="1">
        <f t="shared" si="1749"/>
        <v>-193533100.14803481</v>
      </c>
      <c r="G6971" s="1">
        <f t="shared" si="1750"/>
        <v>99.180650888765186</v>
      </c>
      <c r="H6971" s="1">
        <f t="shared" si="1751"/>
        <v>193533101.17232022</v>
      </c>
      <c r="I6971" s="1">
        <f t="shared" si="1752"/>
        <v>103346.24709712079</v>
      </c>
      <c r="J6971" s="1">
        <f t="shared" si="1753"/>
        <v>-14719377.931484686</v>
      </c>
      <c r="K6971" s="1"/>
      <c r="L6971" s="1">
        <f t="shared" si="1745"/>
        <v>38.061326201534925</v>
      </c>
      <c r="M6971" s="1">
        <f t="shared" si="1754"/>
        <v>2.4161165639036994</v>
      </c>
      <c r="N6971" s="1">
        <f t="shared" si="1741"/>
        <v>6.3394507135455525E-2</v>
      </c>
      <c r="O6971" s="1">
        <f t="shared" si="1755"/>
        <v>6.3394507135455525E-2</v>
      </c>
      <c r="P6971" s="1">
        <f t="shared" si="1742"/>
        <v>38.137936119696079</v>
      </c>
      <c r="Q6971">
        <f t="shared" si="1746"/>
        <v>-0.69547095429346673</v>
      </c>
      <c r="R6971">
        <f t="shared" si="1747"/>
        <v>-38.131594401778599</v>
      </c>
    </row>
    <row r="6972" spans="1:18" x14ac:dyDescent="0.25">
      <c r="A6972">
        <v>6957</v>
      </c>
      <c r="B6972" s="1">
        <f t="shared" si="1756"/>
        <v>139.13999999999999</v>
      </c>
      <c r="C6972" s="1">
        <f t="shared" si="1743"/>
        <v>11.879825075959273</v>
      </c>
      <c r="D6972" s="1">
        <f t="shared" si="1744"/>
        <v>128.54759075063751</v>
      </c>
      <c r="E6972" s="1">
        <f t="shared" si="1748"/>
        <v>416.613331628776</v>
      </c>
      <c r="F6972" s="1">
        <f t="shared" si="1749"/>
        <v>-199880147.42994878</v>
      </c>
      <c r="G6972" s="1">
        <f t="shared" si="1750"/>
        <v>103.12017492404073</v>
      </c>
      <c r="H6972" s="1">
        <f t="shared" si="1751"/>
        <v>200053714.0980396</v>
      </c>
      <c r="I6972" s="1">
        <f t="shared" si="1752"/>
        <v>108633.01425663257</v>
      </c>
      <c r="J6972" s="1">
        <f t="shared" si="1753"/>
        <v>-15030679.482236929</v>
      </c>
      <c r="K6972" s="1"/>
      <c r="L6972" s="1">
        <f t="shared" si="1745"/>
        <v>25.164251978059681</v>
      </c>
      <c r="M6972" s="1">
        <f t="shared" si="1754"/>
        <v>1.0537374422132757</v>
      </c>
      <c r="N6972" s="1">
        <f t="shared" ref="N6972:N7035" si="1757">(ATAN(M6972/L6972))</f>
        <v>4.1849930350264644E-2</v>
      </c>
      <c r="O6972" s="1">
        <f t="shared" si="1755"/>
        <v>4.1849930350264644E-2</v>
      </c>
      <c r="P6972" s="1">
        <f t="shared" ref="P6972:P7035" si="1758">ABS(SQRT((L6972*L6972)+(M6972*M6972)))</f>
        <v>25.186304616048833</v>
      </c>
      <c r="Q6972">
        <f t="shared" si="1746"/>
        <v>1.1762070992729643</v>
      </c>
      <c r="R6972">
        <f t="shared" si="1747"/>
        <v>-25.158825033614402</v>
      </c>
    </row>
    <row r="6973" spans="1:18" x14ac:dyDescent="0.25">
      <c r="A6973">
        <v>6958</v>
      </c>
      <c r="B6973" s="1">
        <f t="shared" si="1756"/>
        <v>139.16</v>
      </c>
      <c r="C6973" s="1">
        <f t="shared" si="1743"/>
        <v>7.6795669164674871</v>
      </c>
      <c r="D6973" s="1">
        <f t="shared" si="1744"/>
        <v>130.00041813449417</v>
      </c>
      <c r="E6973" s="1">
        <f t="shared" si="1748"/>
        <v>710.08446316782283</v>
      </c>
      <c r="F6973" s="1">
        <f t="shared" si="1749"/>
        <v>-204423715.01837361</v>
      </c>
      <c r="G6973" s="1">
        <f t="shared" si="1750"/>
        <v>107.32043308353251</v>
      </c>
      <c r="H6973" s="1">
        <f t="shared" si="1751"/>
        <v>204927934.96320593</v>
      </c>
      <c r="I6973" s="1">
        <f t="shared" si="1752"/>
        <v>113671.13628952119</v>
      </c>
      <c r="J6973" s="1">
        <f t="shared" si="1753"/>
        <v>-15243273.72947962</v>
      </c>
      <c r="K6973" s="1"/>
      <c r="L6973" s="1">
        <f t="shared" si="1745"/>
        <v>11.750290411877314</v>
      </c>
      <c r="M6973" s="1">
        <f t="shared" si="1754"/>
        <v>0.22943848302486458</v>
      </c>
      <c r="N6973" s="1">
        <f t="shared" si="1757"/>
        <v>1.9523715766580702E-2</v>
      </c>
      <c r="O6973" s="1">
        <f t="shared" si="1755"/>
        <v>1.9523715766580702E-2</v>
      </c>
      <c r="P6973" s="1">
        <f t="shared" si="1758"/>
        <v>11.752530228888956</v>
      </c>
      <c r="Q6973">
        <f t="shared" si="1746"/>
        <v>1.3005636779770295</v>
      </c>
      <c r="R6973">
        <f t="shared" si="1747"/>
        <v>-11.680346779975137</v>
      </c>
    </row>
    <row r="6974" spans="1:18" x14ac:dyDescent="0.25">
      <c r="A6974">
        <v>6959</v>
      </c>
      <c r="B6974" s="1">
        <f t="shared" si="1756"/>
        <v>139.18</v>
      </c>
      <c r="C6974" s="1">
        <f t="shared" si="1743"/>
        <v>3.3107603868273756</v>
      </c>
      <c r="D6974" s="1">
        <f t="shared" si="1744"/>
        <v>130.81675478084452</v>
      </c>
      <c r="E6974" s="1">
        <f t="shared" si="1748"/>
        <v>874.984465730593</v>
      </c>
      <c r="F6974" s="1">
        <f t="shared" si="1749"/>
        <v>-206999130.21651289</v>
      </c>
      <c r="G6974" s="1">
        <f t="shared" si="1750"/>
        <v>111.68923961317262</v>
      </c>
      <c r="H6974" s="1">
        <f t="shared" si="1751"/>
        <v>207764728.03178275</v>
      </c>
      <c r="I6974" s="1">
        <f t="shared" si="1752"/>
        <v>118350.03830704118</v>
      </c>
      <c r="J6974" s="1">
        <f t="shared" si="1753"/>
        <v>-15353076.066277126</v>
      </c>
      <c r="K6974" s="1"/>
      <c r="L6974" s="1">
        <f t="shared" si="1745"/>
        <v>-1.8548227453292323</v>
      </c>
      <c r="M6974" s="1">
        <f t="shared" si="1754"/>
        <v>5.714950294418486E-3</v>
      </c>
      <c r="N6974" s="1">
        <f t="shared" si="1757"/>
        <v>-3.0811204058249762E-3</v>
      </c>
      <c r="O6974" s="1">
        <f t="shared" si="1755"/>
        <v>3.1385115335941753</v>
      </c>
      <c r="P6974" s="1">
        <f t="shared" si="1758"/>
        <v>1.8548315495611825</v>
      </c>
      <c r="Q6974">
        <f t="shared" si="1746"/>
        <v>-0.3225453495723713</v>
      </c>
      <c r="R6974">
        <f t="shared" si="1747"/>
        <v>1.8265718093512706</v>
      </c>
    </row>
    <row r="6975" spans="1:18" x14ac:dyDescent="0.25">
      <c r="A6975">
        <v>6960</v>
      </c>
      <c r="B6975" s="1">
        <f t="shared" si="1756"/>
        <v>139.19999999999999</v>
      </c>
      <c r="C6975" s="1">
        <f t="shared" si="1743"/>
        <v>-1.1307095199591157</v>
      </c>
      <c r="D6975" s="1">
        <f t="shared" si="1744"/>
        <v>130.97868402684603</v>
      </c>
      <c r="E6975" s="1">
        <f t="shared" si="1748"/>
        <v>907.69417342289671</v>
      </c>
      <c r="F6975" s="1">
        <f t="shared" si="1749"/>
        <v>-207511907.93711525</v>
      </c>
      <c r="G6975" s="1">
        <f t="shared" si="1750"/>
        <v>116.13070951995911</v>
      </c>
      <c r="H6975" s="1">
        <f t="shared" si="1751"/>
        <v>208335816.64958113</v>
      </c>
      <c r="I6975" s="1">
        <f t="shared" si="1752"/>
        <v>122567.02945205398</v>
      </c>
      <c r="J6975" s="1">
        <f t="shared" si="1753"/>
        <v>-15361337.742305085</v>
      </c>
      <c r="K6975" s="1"/>
      <c r="L6975" s="1">
        <f t="shared" si="1745"/>
        <v>-15.325339730335656</v>
      </c>
      <c r="M6975" s="1">
        <f t="shared" si="1754"/>
        <v>0.39039609129287101</v>
      </c>
      <c r="N6975" s="1">
        <f t="shared" si="1757"/>
        <v>-2.5468386726594194E-2</v>
      </c>
      <c r="O6975" s="1">
        <f t="shared" si="1755"/>
        <v>3.1161242672734057</v>
      </c>
      <c r="P6975" s="1">
        <f t="shared" si="1758"/>
        <v>15.33031137838698</v>
      </c>
      <c r="Q6975">
        <f t="shared" si="1746"/>
        <v>-3.6275910472847062</v>
      </c>
      <c r="R6975">
        <f t="shared" si="1747"/>
        <v>14.894933036169084</v>
      </c>
    </row>
    <row r="6976" spans="1:18" x14ac:dyDescent="0.25">
      <c r="A6976">
        <v>6961</v>
      </c>
      <c r="B6976" s="1">
        <f t="shared" si="1756"/>
        <v>139.22</v>
      </c>
      <c r="C6976" s="1">
        <f t="shared" si="1743"/>
        <v>-5.5473630212465874</v>
      </c>
      <c r="D6976" s="1">
        <f t="shared" si="1744"/>
        <v>130.48265190769828</v>
      </c>
      <c r="E6976" s="1">
        <f t="shared" si="1748"/>
        <v>807.49568535505387</v>
      </c>
      <c r="F6976" s="1">
        <f t="shared" si="1749"/>
        <v>-205943138.74147782</v>
      </c>
      <c r="G6976" s="1">
        <f t="shared" si="1750"/>
        <v>120.54736302124658</v>
      </c>
      <c r="H6976" s="1">
        <f t="shared" si="1751"/>
        <v>206595188.02334484</v>
      </c>
      <c r="I6976" s="1">
        <f t="shared" si="1752"/>
        <v>126229.55672096707</v>
      </c>
      <c r="J6976" s="1">
        <f t="shared" si="1753"/>
        <v>-15274298.75087397</v>
      </c>
      <c r="K6976" s="1"/>
      <c r="L6976" s="1">
        <f t="shared" si="1745"/>
        <v>-28.344203443672548</v>
      </c>
      <c r="M6976" s="1">
        <f t="shared" si="1754"/>
        <v>1.337512973105504</v>
      </c>
      <c r="N6976" s="1">
        <f t="shared" si="1757"/>
        <v>-4.7153257987517322E-2</v>
      </c>
      <c r="O6976" s="1">
        <f t="shared" si="1755"/>
        <v>3.0944393960124827</v>
      </c>
      <c r="P6976" s="1">
        <f t="shared" si="1758"/>
        <v>28.37574333492471</v>
      </c>
      <c r="Q6976">
        <f t="shared" si="1746"/>
        <v>-8.4860693196512855</v>
      </c>
      <c r="R6976">
        <f t="shared" si="1747"/>
        <v>27.077101715501186</v>
      </c>
    </row>
    <row r="6977" spans="1:18" x14ac:dyDescent="0.25">
      <c r="A6977">
        <v>6962</v>
      </c>
      <c r="B6977" s="1">
        <f t="shared" si="1756"/>
        <v>139.24</v>
      </c>
      <c r="C6977" s="1">
        <f t="shared" si="1743"/>
        <v>-9.8422649959037809</v>
      </c>
      <c r="D6977" s="1">
        <f t="shared" si="1744"/>
        <v>129.33954515778979</v>
      </c>
      <c r="E6977" s="1">
        <f t="shared" si="1748"/>
        <v>576.58812187353396</v>
      </c>
      <c r="F6977" s="1">
        <f t="shared" si="1749"/>
        <v>-202350572.22188321</v>
      </c>
      <c r="G6977" s="1">
        <f t="shared" si="1750"/>
        <v>124.84226499590378</v>
      </c>
      <c r="H6977" s="1">
        <f t="shared" si="1751"/>
        <v>202683026.08416885</v>
      </c>
      <c r="I6977" s="1">
        <f t="shared" si="1752"/>
        <v>129257.23628372561</v>
      </c>
      <c r="J6977" s="1">
        <f t="shared" si="1753"/>
        <v>-15102490.237876322</v>
      </c>
      <c r="K6977" s="1"/>
      <c r="L6977" s="1">
        <f t="shared" si="1745"/>
        <v>-40.613399424784468</v>
      </c>
      <c r="M6977" s="1">
        <f t="shared" si="1754"/>
        <v>2.7525326391472618</v>
      </c>
      <c r="N6977" s="1">
        <f t="shared" si="1757"/>
        <v>-6.7670518550663791E-2</v>
      </c>
      <c r="O6977" s="1">
        <f t="shared" si="1755"/>
        <v>3.0739221354493362</v>
      </c>
      <c r="P6977" s="1">
        <f t="shared" si="1758"/>
        <v>40.706567636766607</v>
      </c>
      <c r="Q6977">
        <f t="shared" si="1746"/>
        <v>-14.708334363051367</v>
      </c>
      <c r="R6977">
        <f t="shared" si="1747"/>
        <v>37.956416440851434</v>
      </c>
    </row>
    <row r="6978" spans="1:18" x14ac:dyDescent="0.25">
      <c r="A6978">
        <v>6963</v>
      </c>
      <c r="B6978" s="1">
        <f t="shared" si="1756"/>
        <v>139.26</v>
      </c>
      <c r="C6978" s="1">
        <f t="shared" si="1743"/>
        <v>-13.921152481497542</v>
      </c>
      <c r="D6978" s="1">
        <f t="shared" si="1744"/>
        <v>127.57445227256612</v>
      </c>
      <c r="E6978" s="1">
        <f t="shared" si="1748"/>
        <v>220.03935905835533</v>
      </c>
      <c r="F6978" s="1">
        <f t="shared" si="1749"/>
        <v>-196865313.59551695</v>
      </c>
      <c r="G6978" s="1">
        <f t="shared" si="1750"/>
        <v>128.92115248149753</v>
      </c>
      <c r="H6978" s="1">
        <f t="shared" si="1751"/>
        <v>196913730.91505176</v>
      </c>
      <c r="I6978" s="1">
        <f t="shared" si="1752"/>
        <v>131583.61771921115</v>
      </c>
      <c r="J6978" s="1">
        <f t="shared" si="1753"/>
        <v>-14859750.691789258</v>
      </c>
      <c r="K6978" s="1"/>
      <c r="L6978" s="1">
        <f t="shared" si="1745"/>
        <v>-51.865363737842024</v>
      </c>
      <c r="M6978" s="1">
        <f t="shared" si="1754"/>
        <v>4.5021348401622276</v>
      </c>
      <c r="N6978" s="1">
        <f t="shared" si="1757"/>
        <v>-8.6587223777316577E-2</v>
      </c>
      <c r="O6978" s="1">
        <f t="shared" si="1755"/>
        <v>3.0550054302226837</v>
      </c>
      <c r="P6978" s="1">
        <f t="shared" si="1758"/>
        <v>52.060399285614984</v>
      </c>
      <c r="Q6978">
        <f t="shared" si="1746"/>
        <v>-22.045965450746895</v>
      </c>
      <c r="R6978">
        <f t="shared" si="1747"/>
        <v>47.162067184572557</v>
      </c>
    </row>
    <row r="6979" spans="1:18" x14ac:dyDescent="0.25">
      <c r="A6979">
        <v>6964</v>
      </c>
      <c r="B6979" s="1">
        <f t="shared" si="1756"/>
        <v>139.28</v>
      </c>
      <c r="C6979" s="1">
        <f t="shared" si="1743"/>
        <v>-17.694503523837422</v>
      </c>
      <c r="D6979" s="1">
        <f t="shared" si="1744"/>
        <v>125.22611287526138</v>
      </c>
      <c r="E6979" s="1">
        <f t="shared" si="1748"/>
        <v>-254.32519919720107</v>
      </c>
      <c r="F6979" s="1">
        <f t="shared" si="1749"/>
        <v>-189684383.76737383</v>
      </c>
      <c r="G6979" s="1">
        <f t="shared" si="1750"/>
        <v>132.69450352383743</v>
      </c>
      <c r="H6979" s="1">
        <f t="shared" si="1751"/>
        <v>189749065.07432052</v>
      </c>
      <c r="I6979" s="1">
        <f t="shared" si="1752"/>
        <v>133157.64244514162</v>
      </c>
      <c r="J6979" s="1">
        <f t="shared" si="1753"/>
        <v>-14562043.222344182</v>
      </c>
      <c r="K6979" s="1"/>
      <c r="L6979" s="1">
        <f t="shared" si="1745"/>
        <v>-61.874224234393331</v>
      </c>
      <c r="M6979" s="1">
        <f t="shared" si="1754"/>
        <v>6.4281405575338795</v>
      </c>
      <c r="N6979" s="1">
        <f t="shared" si="1757"/>
        <v>-0.10351907392935629</v>
      </c>
      <c r="O6979" s="1">
        <f t="shared" si="1755"/>
        <v>3.0380735800706438</v>
      </c>
      <c r="P6979" s="1">
        <f t="shared" si="1758"/>
        <v>62.207239254249167</v>
      </c>
      <c r="Q6979">
        <f t="shared" si="1746"/>
        <v>-30.196332344125366</v>
      </c>
      <c r="R6979">
        <f t="shared" si="1747"/>
        <v>54.386782664527296</v>
      </c>
    </row>
    <row r="6980" spans="1:18" x14ac:dyDescent="0.25">
      <c r="A6980">
        <v>6965</v>
      </c>
      <c r="B6980" s="1">
        <f t="shared" si="1756"/>
        <v>139.30000000000001</v>
      </c>
      <c r="C6980" s="1">
        <f t="shared" si="1743"/>
        <v>-21.079501972583948</v>
      </c>
      <c r="D6980" s="1">
        <f t="shared" si="1744"/>
        <v>122.34606747360809</v>
      </c>
      <c r="E6980" s="1">
        <f t="shared" si="1748"/>
        <v>-836.09437033116592</v>
      </c>
      <c r="F6980" s="1">
        <f t="shared" si="1749"/>
        <v>-181059704.4968006</v>
      </c>
      <c r="G6980" s="1">
        <f t="shared" si="1750"/>
        <v>136.07950197258396</v>
      </c>
      <c r="H6980" s="1">
        <f t="shared" si="1751"/>
        <v>181758758.29290006</v>
      </c>
      <c r="I6980" s="1">
        <f t="shared" si="1752"/>
        <v>133944.76433345256</v>
      </c>
      <c r="J6980" s="1">
        <f t="shared" si="1753"/>
        <v>-14226176.630223114</v>
      </c>
      <c r="K6980" s="1"/>
      <c r="L6980" s="1">
        <f t="shared" si="1745"/>
        <v>-70.465047999954479</v>
      </c>
      <c r="M6980" s="1">
        <f t="shared" si="1754"/>
        <v>8.3642588295747373</v>
      </c>
      <c r="N6980" s="1">
        <f t="shared" si="1757"/>
        <v>-0.1181479903822009</v>
      </c>
      <c r="O6980" s="1">
        <f t="shared" si="1755"/>
        <v>3.0234446636177994</v>
      </c>
      <c r="P6980" s="1">
        <f t="shared" si="1758"/>
        <v>70.959733760802735</v>
      </c>
      <c r="Q6980">
        <f t="shared" si="1746"/>
        <v>-38.810882336576903</v>
      </c>
      <c r="R6980">
        <f t="shared" si="1747"/>
        <v>59.405380460530594</v>
      </c>
    </row>
    <row r="6981" spans="1:18" x14ac:dyDescent="0.25">
      <c r="A6981">
        <v>6966</v>
      </c>
      <c r="B6981" s="1">
        <f t="shared" si="1756"/>
        <v>139.32</v>
      </c>
      <c r="C6981" s="1">
        <f t="shared" si="1743"/>
        <v>-24.001855100338364</v>
      </c>
      <c r="D6981" s="1">
        <f t="shared" si="1744"/>
        <v>118.99752626730577</v>
      </c>
      <c r="E6981" s="1">
        <f t="shared" si="1748"/>
        <v>-1512.4996940042329</v>
      </c>
      <c r="F6981" s="1">
        <f t="shared" si="1749"/>
        <v>-171284334.57360038</v>
      </c>
      <c r="G6981" s="1">
        <f t="shared" si="1750"/>
        <v>139.00185510033836</v>
      </c>
      <c r="H6981" s="1">
        <f t="shared" si="1751"/>
        <v>173571989.89796329</v>
      </c>
      <c r="I6981" s="1">
        <f t="shared" si="1752"/>
        <v>133927.70791629434</v>
      </c>
      <c r="J6981" s="1">
        <f t="shared" si="1753"/>
        <v>-13868539.410340209</v>
      </c>
      <c r="K6981" s="1"/>
      <c r="L6981" s="1">
        <f t="shared" si="1745"/>
        <v>-77.519035895363402</v>
      </c>
      <c r="M6981" s="1">
        <f t="shared" si="1754"/>
        <v>10.153306579130344</v>
      </c>
      <c r="N6981" s="1">
        <f t="shared" si="1757"/>
        <v>-0.13023686204089141</v>
      </c>
      <c r="O6981" s="1">
        <f t="shared" si="1755"/>
        <v>3.0113557919591085</v>
      </c>
      <c r="P6981" s="1">
        <f t="shared" si="1758"/>
        <v>78.181139417614347</v>
      </c>
      <c r="Q6981">
        <f t="shared" si="1746"/>
        <v>-47.507938462206894</v>
      </c>
      <c r="R6981">
        <f t="shared" si="1747"/>
        <v>62.090952188765918</v>
      </c>
    </row>
    <row r="6982" spans="1:18" x14ac:dyDescent="0.25">
      <c r="A6982">
        <v>6967</v>
      </c>
      <c r="B6982" s="1">
        <f t="shared" si="1756"/>
        <v>139.34</v>
      </c>
      <c r="C6982" s="1">
        <f t="shared" si="1743"/>
        <v>-26.397424152655677</v>
      </c>
      <c r="D6982" s="1">
        <f t="shared" si="1744"/>
        <v>115.25398183332611</v>
      </c>
      <c r="E6982" s="1">
        <f t="shared" si="1748"/>
        <v>-2268.6956696681264</v>
      </c>
      <c r="F6982" s="1">
        <f t="shared" si="1749"/>
        <v>-160676978.0527699</v>
      </c>
      <c r="G6982" s="1">
        <f t="shared" si="1750"/>
        <v>141.39742415265567</v>
      </c>
      <c r="H6982" s="1">
        <f t="shared" si="1751"/>
        <v>165823958.0943408</v>
      </c>
      <c r="I6982" s="1">
        <f t="shared" si="1752"/>
        <v>133106.84754177072</v>
      </c>
      <c r="J6982" s="1">
        <f t="shared" si="1753"/>
        <v>-13503952.797671162</v>
      </c>
      <c r="K6982" s="1"/>
      <c r="L6982" s="1">
        <f t="shared" si="1745"/>
        <v>-82.9730955688878</v>
      </c>
      <c r="M6982" s="1">
        <f t="shared" si="1754"/>
        <v>11.662022175248808</v>
      </c>
      <c r="N6982" s="1">
        <f t="shared" si="1757"/>
        <v>-0.13963714318072548</v>
      </c>
      <c r="O6982" s="1">
        <f t="shared" si="1755"/>
        <v>3.0019555108192746</v>
      </c>
      <c r="P6982" s="1">
        <f t="shared" si="1758"/>
        <v>83.788646900995985</v>
      </c>
      <c r="Q6982">
        <f t="shared" si="1746"/>
        <v>-55.889549597182771</v>
      </c>
      <c r="R6982">
        <f t="shared" si="1747"/>
        <v>62.425119906363264</v>
      </c>
    </row>
    <row r="6983" spans="1:18" x14ac:dyDescent="0.25">
      <c r="A6983">
        <v>6968</v>
      </c>
      <c r="B6983" s="1">
        <f t="shared" si="1756"/>
        <v>139.36000000000001</v>
      </c>
      <c r="C6983" s="1">
        <f t="shared" si="1743"/>
        <v>-28.213632042346607</v>
      </c>
      <c r="D6983" s="1">
        <f t="shared" si="1744"/>
        <v>111.19759613728024</v>
      </c>
      <c r="E6983" s="1">
        <f t="shared" si="1748"/>
        <v>-3088.0855802693895</v>
      </c>
      <c r="F6983" s="1">
        <f t="shared" si="1749"/>
        <v>-149565895.55764031</v>
      </c>
      <c r="G6983" s="1">
        <f t="shared" si="1750"/>
        <v>143.2136320423466</v>
      </c>
      <c r="H6983" s="1">
        <f t="shared" si="1751"/>
        <v>159102168.10870805</v>
      </c>
      <c r="I6983" s="1">
        <f t="shared" si="1752"/>
        <v>131500.19915788132</v>
      </c>
      <c r="J6983" s="1">
        <f t="shared" si="1753"/>
        <v>-13144736.763804816</v>
      </c>
      <c r="K6983" s="1"/>
      <c r="L6983" s="1">
        <f t="shared" si="1745"/>
        <v>-86.813475544336001</v>
      </c>
      <c r="M6983" s="1">
        <f t="shared" si="1754"/>
        <v>12.791012520579159</v>
      </c>
      <c r="N6983" s="1">
        <f t="shared" si="1757"/>
        <v>-0.14628651302649404</v>
      </c>
      <c r="O6983" s="1">
        <f t="shared" si="1755"/>
        <v>2.995306140973506</v>
      </c>
      <c r="P6983" s="1">
        <f t="shared" si="1758"/>
        <v>87.750723856778748</v>
      </c>
      <c r="Q6983">
        <f t="shared" si="1746"/>
        <v>-63.560626733177962</v>
      </c>
      <c r="R6983">
        <f t="shared" si="1747"/>
        <v>60.499886501333727</v>
      </c>
    </row>
    <row r="6984" spans="1:18" x14ac:dyDescent="0.25">
      <c r="A6984">
        <v>6969</v>
      </c>
      <c r="B6984" s="1">
        <f t="shared" si="1756"/>
        <v>139.38</v>
      </c>
      <c r="C6984" s="1">
        <f t="shared" si="1743"/>
        <v>-29.410617292450048</v>
      </c>
      <c r="D6984" s="1">
        <f t="shared" si="1744"/>
        <v>106.91739727219985</v>
      </c>
      <c r="E6984" s="1">
        <f t="shared" si="1748"/>
        <v>-3952.6857510156296</v>
      </c>
      <c r="F6984" s="1">
        <f t="shared" si="1749"/>
        <v>-138273365.73812521</v>
      </c>
      <c r="G6984" s="1">
        <f t="shared" si="1750"/>
        <v>144.41061729245004</v>
      </c>
      <c r="H6984" s="1">
        <f t="shared" si="1751"/>
        <v>153897090.38440719</v>
      </c>
      <c r="I6984" s="1">
        <f t="shared" si="1752"/>
        <v>129143.02490499153</v>
      </c>
      <c r="J6984" s="1">
        <f t="shared" si="1753"/>
        <v>-12800062.60937345</v>
      </c>
      <c r="K6984" s="1"/>
      <c r="L6984" s="1">
        <f t="shared" si="1745"/>
        <v>-89.064700922701405</v>
      </c>
      <c r="M6984" s="1">
        <f t="shared" si="1754"/>
        <v>13.478732874331968</v>
      </c>
      <c r="N6984" s="1">
        <f t="shared" si="1757"/>
        <v>-0.15019670167286123</v>
      </c>
      <c r="O6984" s="1">
        <f t="shared" si="1755"/>
        <v>2.9913959523271387</v>
      </c>
      <c r="P6984" s="1">
        <f t="shared" si="1758"/>
        <v>90.078838748886213</v>
      </c>
      <c r="Q6984">
        <f t="shared" si="1746"/>
        <v>-70.147881320372264</v>
      </c>
      <c r="R6984">
        <f t="shared" si="1747"/>
        <v>56.510812563710431</v>
      </c>
    </row>
    <row r="6985" spans="1:18" x14ac:dyDescent="0.25">
      <c r="A6985">
        <v>6970</v>
      </c>
      <c r="B6985" s="1">
        <f t="shared" si="1756"/>
        <v>139.4</v>
      </c>
      <c r="C6985" s="1">
        <f t="shared" si="1743"/>
        <v>-29.962108901596572</v>
      </c>
      <c r="D6985" s="1">
        <f t="shared" si="1744"/>
        <v>102.50732550196281</v>
      </c>
      <c r="E6985" s="1">
        <f t="shared" si="1748"/>
        <v>-4843.5202486035123</v>
      </c>
      <c r="F6985" s="1">
        <f t="shared" si="1749"/>
        <v>-127101765.54981454</v>
      </c>
      <c r="G6985" s="1">
        <f t="shared" si="1750"/>
        <v>144.96210890159657</v>
      </c>
      <c r="H6985" s="1">
        <f t="shared" si="1751"/>
        <v>150561453.94844675</v>
      </c>
      <c r="I6985" s="1">
        <f t="shared" si="1752"/>
        <v>126087.0591950548</v>
      </c>
      <c r="J6985" s="1">
        <f t="shared" si="1753"/>
        <v>-12475639.278020728</v>
      </c>
      <c r="K6985" s="1"/>
      <c r="L6985" s="1">
        <f t="shared" si="1745"/>
        <v>-89.776193082798542</v>
      </c>
      <c r="M6985" s="1">
        <f t="shared" si="1754"/>
        <v>13.700095448049126</v>
      </c>
      <c r="N6985" s="1">
        <f t="shared" si="1757"/>
        <v>-0.15143446366181551</v>
      </c>
      <c r="O6985" s="1">
        <f t="shared" si="1755"/>
        <v>2.9901581903381844</v>
      </c>
      <c r="P6985" s="1">
        <f t="shared" si="1758"/>
        <v>90.815513320828515</v>
      </c>
      <c r="Q6985">
        <f t="shared" si="1746"/>
        <v>-75.316337371640628</v>
      </c>
      <c r="R6985">
        <f t="shared" si="1747"/>
        <v>50.743539338981776</v>
      </c>
    </row>
    <row r="6986" spans="1:18" x14ac:dyDescent="0.25">
      <c r="A6986">
        <v>6971</v>
      </c>
      <c r="B6986" s="1">
        <f t="shared" si="1756"/>
        <v>139.41999999999999</v>
      </c>
      <c r="C6986" s="1">
        <f t="shared" si="1743"/>
        <v>-29.856002930477278</v>
      </c>
      <c r="D6986" s="1">
        <f t="shared" si="1744"/>
        <v>98.064171494223103</v>
      </c>
      <c r="E6986" s="1">
        <f t="shared" si="1748"/>
        <v>-5741.0373581669337</v>
      </c>
      <c r="F6986" s="1">
        <f t="shared" si="1749"/>
        <v>-116322172.61634223</v>
      </c>
      <c r="G6986" s="1">
        <f t="shared" si="1750"/>
        <v>144.85600293047727</v>
      </c>
      <c r="H6986" s="1">
        <f t="shared" si="1751"/>
        <v>149281682.56421059</v>
      </c>
      <c r="I6986" s="1">
        <f t="shared" si="1752"/>
        <v>122399.37326337135</v>
      </c>
      <c r="J6986" s="1">
        <f t="shared" si="1753"/>
        <v>-12173750.089894962</v>
      </c>
      <c r="K6986" s="1"/>
      <c r="L6986" s="1">
        <f t="shared" si="1745"/>
        <v>-89.009197015050361</v>
      </c>
      <c r="M6986" s="1">
        <f t="shared" si="1754"/>
        <v>13.461545446985554</v>
      </c>
      <c r="N6986" s="1">
        <f t="shared" si="1757"/>
        <v>-0.15010018316289375</v>
      </c>
      <c r="O6986" s="1">
        <f t="shared" si="1755"/>
        <v>2.9914924708371062</v>
      </c>
      <c r="P6986" s="1">
        <f t="shared" si="1758"/>
        <v>90.021388342356218</v>
      </c>
      <c r="Q6986">
        <f t="shared" si="1746"/>
        <v>-78.78224631154103</v>
      </c>
      <c r="R6986">
        <f t="shared" si="1747"/>
        <v>43.556951514000446</v>
      </c>
    </row>
    <row r="6987" spans="1:18" x14ac:dyDescent="0.25">
      <c r="A6987">
        <v>6972</v>
      </c>
      <c r="B6987" s="1">
        <f t="shared" si="1756"/>
        <v>139.44</v>
      </c>
      <c r="C6987" s="1">
        <f t="shared" si="1743"/>
        <v>-29.094628154748083</v>
      </c>
      <c r="D6987" s="1">
        <f t="shared" si="1744"/>
        <v>93.68545199366767</v>
      </c>
      <c r="E6987" s="1">
        <f t="shared" si="1748"/>
        <v>-6625.5386972791312</v>
      </c>
      <c r="F6987" s="1">
        <f t="shared" si="1749"/>
        <v>-106166155.51895846</v>
      </c>
      <c r="G6987" s="1">
        <f t="shared" si="1750"/>
        <v>144.09462815474808</v>
      </c>
      <c r="H6987" s="1">
        <f t="shared" si="1751"/>
        <v>150063918.54810172</v>
      </c>
      <c r="I6987" s="1">
        <f t="shared" si="1752"/>
        <v>118160.90311325171</v>
      </c>
      <c r="J6987" s="1">
        <f t="shared" si="1753"/>
        <v>-11893624.941674506</v>
      </c>
      <c r="K6987" s="1"/>
      <c r="L6987" s="1">
        <f t="shared" si="1745"/>
        <v>-86.826050033915479</v>
      </c>
      <c r="M6987" s="1">
        <f t="shared" si="1754"/>
        <v>12.794800471074097</v>
      </c>
      <c r="N6987" s="1">
        <f t="shared" si="1757"/>
        <v>-0.14630832805093458</v>
      </c>
      <c r="O6987" s="1">
        <f t="shared" si="1755"/>
        <v>2.9952843259490654</v>
      </c>
      <c r="P6987" s="1">
        <f t="shared" si="1758"/>
        <v>87.763716213402176</v>
      </c>
      <c r="Q6987">
        <f t="shared" si="1746"/>
        <v>-80.322514733402002</v>
      </c>
      <c r="R6987">
        <f t="shared" si="1747"/>
        <v>35.366135079889801</v>
      </c>
    </row>
    <row r="6988" spans="1:18" x14ac:dyDescent="0.25">
      <c r="A6988">
        <v>6973</v>
      </c>
      <c r="B6988" s="1">
        <f t="shared" si="1756"/>
        <v>139.46</v>
      </c>
      <c r="C6988" s="1">
        <f t="shared" si="1743"/>
        <v>-27.694694953905607</v>
      </c>
      <c r="D6988" s="1">
        <f t="shared" si="1744"/>
        <v>89.46726955963527</v>
      </c>
      <c r="E6988" s="1">
        <f t="shared" si="1748"/>
        <v>-7477.611548953676</v>
      </c>
      <c r="F6988" s="1">
        <f t="shared" si="1749"/>
        <v>-96821129.532433093</v>
      </c>
      <c r="G6988" s="1">
        <f t="shared" si="1750"/>
        <v>142.69469495390561</v>
      </c>
      <c r="H6988" s="1">
        <f t="shared" si="1751"/>
        <v>152735804.00947848</v>
      </c>
      <c r="I6988" s="1">
        <f t="shared" si="1752"/>
        <v>113464.67316177845</v>
      </c>
      <c r="J6988" s="1">
        <f t="shared" si="1753"/>
        <v>-11632102.932506911</v>
      </c>
      <c r="K6988" s="1"/>
      <c r="L6988" s="1">
        <f t="shared" si="1745"/>
        <v>-83.282879035228007</v>
      </c>
      <c r="M6988" s="1">
        <f t="shared" si="1754"/>
        <v>11.751037928217329</v>
      </c>
      <c r="N6988" s="1">
        <f t="shared" si="1757"/>
        <v>-0.14017255698870748</v>
      </c>
      <c r="O6988" s="1">
        <f t="shared" si="1755"/>
        <v>3.0014200970112928</v>
      </c>
      <c r="P6988" s="1">
        <f t="shared" si="1758"/>
        <v>84.107816716324436</v>
      </c>
      <c r="Q6988">
        <f t="shared" si="1746"/>
        <v>-79.781708867655723</v>
      </c>
      <c r="R6988">
        <f t="shared" si="1747"/>
        <v>26.627124571448746</v>
      </c>
    </row>
    <row r="6989" spans="1:18" x14ac:dyDescent="0.25">
      <c r="A6989">
        <v>6974</v>
      </c>
      <c r="B6989" s="1">
        <f t="shared" si="1756"/>
        <v>139.47999999999999</v>
      </c>
      <c r="C6989" s="1">
        <f t="shared" si="1743"/>
        <v>-25.686928557886478</v>
      </c>
      <c r="D6989" s="1">
        <f t="shared" si="1744"/>
        <v>85.5022033416993</v>
      </c>
      <c r="E6989" s="1">
        <f t="shared" si="1748"/>
        <v>-8278.5549249767409</v>
      </c>
      <c r="F6989" s="1">
        <f t="shared" si="1749"/>
        <v>-88429341.485946923</v>
      </c>
      <c r="G6989" s="1">
        <f t="shared" si="1750"/>
        <v>140.68692855788649</v>
      </c>
      <c r="H6989" s="1">
        <f t="shared" si="1751"/>
        <v>156963813.13180357</v>
      </c>
      <c r="I6989" s="1">
        <f t="shared" si="1752"/>
        <v>108413.7545733486</v>
      </c>
      <c r="J6989" s="1">
        <f t="shared" si="1753"/>
        <v>-11384514.49535344</v>
      </c>
      <c r="K6989" s="1"/>
      <c r="L6989" s="1">
        <f t="shared" si="1745"/>
        <v>-78.425997748726644</v>
      </c>
      <c r="M6989" s="1">
        <f t="shared" si="1754"/>
        <v>10.396553913900163</v>
      </c>
      <c r="N6989" s="1">
        <f t="shared" si="1757"/>
        <v>-0.13179668816556714</v>
      </c>
      <c r="O6989" s="1">
        <f t="shared" si="1755"/>
        <v>3.0097959658344329</v>
      </c>
      <c r="P6989" s="1">
        <f t="shared" si="1758"/>
        <v>79.112106887428482</v>
      </c>
      <c r="Q6989">
        <f t="shared" si="1746"/>
        <v>-77.078091182045014</v>
      </c>
      <c r="R6989">
        <f t="shared" si="1747"/>
        <v>17.823953430714024</v>
      </c>
    </row>
    <row r="6990" spans="1:18" x14ac:dyDescent="0.25">
      <c r="A6990">
        <v>6975</v>
      </c>
      <c r="B6990" s="1">
        <f t="shared" si="1756"/>
        <v>139.5</v>
      </c>
      <c r="C6990" s="1">
        <f t="shared" si="1743"/>
        <v>-23.115394700780612</v>
      </c>
      <c r="D6990" s="1">
        <f t="shared" si="1744"/>
        <v>81.877277185841876</v>
      </c>
      <c r="E6990" s="1">
        <f t="shared" si="1748"/>
        <v>-9010.7900084599423</v>
      </c>
      <c r="F6990" s="1">
        <f t="shared" si="1749"/>
        <v>-81090235.530265436</v>
      </c>
      <c r="G6990" s="1">
        <f t="shared" si="1750"/>
        <v>138.1153947007806</v>
      </c>
      <c r="H6990" s="1">
        <f t="shared" si="1751"/>
        <v>162284572.10682696</v>
      </c>
      <c r="I6990" s="1">
        <f t="shared" si="1752"/>
        <v>103119.00309087838</v>
      </c>
      <c r="J6990" s="1">
        <f t="shared" si="1753"/>
        <v>-11145692.712154988</v>
      </c>
      <c r="K6990" s="1"/>
      <c r="L6990" s="1">
        <f t="shared" si="1745"/>
        <v>-72.291831037854578</v>
      </c>
      <c r="M6990" s="1">
        <f t="shared" si="1754"/>
        <v>8.8101795661007714</v>
      </c>
      <c r="N6990" s="1">
        <f t="shared" si="1757"/>
        <v>-0.12127161769347805</v>
      </c>
      <c r="O6990" s="1">
        <f t="shared" si="1755"/>
        <v>3.0203210363065223</v>
      </c>
      <c r="P6990" s="1">
        <f t="shared" si="1758"/>
        <v>72.826699079339406</v>
      </c>
      <c r="Q6990">
        <f t="shared" si="1746"/>
        <v>-72.21003190032188</v>
      </c>
      <c r="R6990">
        <f t="shared" si="1747"/>
        <v>9.4572401760318563</v>
      </c>
    </row>
    <row r="6991" spans="1:18" x14ac:dyDescent="0.25">
      <c r="A6991">
        <v>6976</v>
      </c>
      <c r="B6991" s="1">
        <f t="shared" si="1756"/>
        <v>139.52000000000001</v>
      </c>
      <c r="C6991" s="1">
        <f t="shared" ref="C6991:C7054" si="1759">(COS($L$3*B6991))*$C$3</f>
        <v>-20.036532481978316</v>
      </c>
      <c r="D6991" s="1">
        <f t="shared" ref="D6991:D7054" si="1760">($C$3*(SIN($L$3*B6991)))+$C$9</f>
        <v>78.672049666424186</v>
      </c>
      <c r="E6991" s="1">
        <f t="shared" si="1748"/>
        <v>-9658.2459673823141</v>
      </c>
      <c r="F6991" s="1">
        <f t="shared" si="1749"/>
        <v>-74865668.758872539</v>
      </c>
      <c r="G6991" s="1">
        <f t="shared" si="1750"/>
        <v>135.03653248197833</v>
      </c>
      <c r="H6991" s="1">
        <f t="shared" si="1751"/>
        <v>168147383.92532927</v>
      </c>
      <c r="I6991" s="1">
        <f t="shared" si="1752"/>
        <v>97696.626013890811</v>
      </c>
      <c r="J6991" s="1">
        <f t="shared" si="1753"/>
        <v>-10911012.267992441</v>
      </c>
      <c r="K6991" s="1"/>
      <c r="L6991" s="1">
        <f t="shared" ref="L6991:L7054" si="1761">((((-J6991)+(SQRT((J6991*J6991)-(4*I6991*H6991))))/(2*I6991))-$C$10)*$L$6</f>
        <v>-64.910105609376942</v>
      </c>
      <c r="M6991" s="1">
        <f t="shared" si="1754"/>
        <v>7.0821914381853617</v>
      </c>
      <c r="N6991" s="1">
        <f t="shared" si="1757"/>
        <v>-0.1086777956695779</v>
      </c>
      <c r="O6991" s="1">
        <f t="shared" si="1755"/>
        <v>3.0329148583304222</v>
      </c>
      <c r="P6991" s="1">
        <f t="shared" si="1758"/>
        <v>65.295323307167834</v>
      </c>
      <c r="Q6991">
        <f t="shared" ref="Q6991:Q7054" si="1762">P6991*(COS(O6991+($L$4*B6991)-$O$15))</f>
        <v>-65.263677688660565</v>
      </c>
      <c r="R6991">
        <f t="shared" ref="R6991:R7054" si="1763">P6991*(SIN(O6991+($L$4*B6991)-$O$15))</f>
        <v>2.0326387623491899</v>
      </c>
    </row>
    <row r="6992" spans="1:18" x14ac:dyDescent="0.25">
      <c r="A6992">
        <v>6977</v>
      </c>
      <c r="B6992" s="1">
        <f t="shared" si="1756"/>
        <v>139.54</v>
      </c>
      <c r="C6992" s="1">
        <f t="shared" si="1759"/>
        <v>-16.517915661110464</v>
      </c>
      <c r="D6992" s="1">
        <f t="shared" si="1760"/>
        <v>75.956867963203138</v>
      </c>
      <c r="E6992" s="1">
        <f t="shared" ref="E6992:E7055" si="1764">(C6992*C6992)+($C$7*$C$7)-($C$5*$C$5)+(D6992*D6992)-($C$10*$C$10)</f>
        <v>-10206.712671432966</v>
      </c>
      <c r="F6992" s="1">
        <f t="shared" ref="F6992:F7055" si="1765">(4*(D6992*D6992))*(($C$7*$C$7)-($C$10*$C$10))</f>
        <v>-69787216.28526853</v>
      </c>
      <c r="G6992" s="1">
        <f t="shared" ref="G6992:G7055" si="1766">$C$10-C6992</f>
        <v>131.51791566111046</v>
      </c>
      <c r="H6992" s="1">
        <f t="shared" ref="H6992:H7055" si="1767">(E6992*E6992)-(F6992)</f>
        <v>173964199.84245878</v>
      </c>
      <c r="I6992" s="1">
        <f t="shared" ref="I6992:I7055" si="1768">(4*(G6992*G6992))+(4*(D6992*D6992))</f>
        <v>92265.631722489765</v>
      </c>
      <c r="J6992" s="1">
        <f t="shared" ref="J6992:J7055" si="1769">(2*E6992*2*G6992)-(8*$C$10*D6992*D6992)</f>
        <v>-10677352.432711951</v>
      </c>
      <c r="K6992" s="1"/>
      <c r="L6992" s="1">
        <f t="shared" si="1761"/>
        <v>-56.310165317640639</v>
      </c>
      <c r="M6992" s="1">
        <f t="shared" ref="M6992:M7055" si="1770">($C$6-(SQRT((($C$6+$C$12)*($C$6+$C$12))-(L6992*L6992))))</f>
        <v>5.3140766253828247</v>
      </c>
      <c r="N6992" s="1">
        <f t="shared" si="1757"/>
        <v>-9.4092863411716243E-2</v>
      </c>
      <c r="O6992" s="1">
        <f t="shared" ref="O6992:O7055" si="1771">IF(L6992&gt;=0,N6992,N6992+3.141592654)</f>
        <v>3.0474997905882839</v>
      </c>
      <c r="P6992" s="1">
        <f t="shared" si="1758"/>
        <v>56.560358277511455</v>
      </c>
      <c r="Q6992">
        <f t="shared" si="1762"/>
        <v>-56.422045668020829</v>
      </c>
      <c r="R6992">
        <f t="shared" si="1763"/>
        <v>-3.9530862773573037</v>
      </c>
    </row>
    <row r="6993" spans="1:18" x14ac:dyDescent="0.25">
      <c r="A6993">
        <v>6978</v>
      </c>
      <c r="B6993" s="1">
        <f t="shared" ref="B6993:B7056" si="1772">A6993/50</f>
        <v>139.56</v>
      </c>
      <c r="C6993" s="1">
        <f t="shared" si="1759"/>
        <v>-12.636769573512581</v>
      </c>
      <c r="D6993" s="1">
        <f t="shared" si="1760"/>
        <v>73.791323906776597</v>
      </c>
      <c r="E6993" s="1">
        <f t="shared" si="1764"/>
        <v>-10644.152570831127</v>
      </c>
      <c r="F6993" s="1">
        <f t="shared" si="1765"/>
        <v>-65864649.117433652</v>
      </c>
      <c r="G6993" s="1">
        <f t="shared" si="1766"/>
        <v>127.63676957351258</v>
      </c>
      <c r="H6993" s="1">
        <f t="shared" si="1767"/>
        <v>179162633.06856453</v>
      </c>
      <c r="I6993" s="1">
        <f t="shared" si="1768"/>
        <v>86945.217724307062</v>
      </c>
      <c r="J6993" s="1">
        <f t="shared" si="1769"/>
        <v>-10443887.721155571</v>
      </c>
      <c r="K6993" s="1"/>
      <c r="L6993" s="1">
        <f t="shared" si="1761"/>
        <v>-46.53041085093237</v>
      </c>
      <c r="M6993" s="1">
        <f t="shared" si="1770"/>
        <v>3.6182237156361339</v>
      </c>
      <c r="N6993" s="1">
        <f t="shared" si="1757"/>
        <v>-7.7604243027710684E-2</v>
      </c>
      <c r="O6993" s="1">
        <f t="shared" si="1771"/>
        <v>3.0639884109722892</v>
      </c>
      <c r="P6993" s="1">
        <f t="shared" si="1758"/>
        <v>46.670876109335644</v>
      </c>
      <c r="Q6993">
        <f t="shared" si="1762"/>
        <v>-45.974726979508269</v>
      </c>
      <c r="R6993">
        <f t="shared" si="1763"/>
        <v>-8.0308876204707964</v>
      </c>
    </row>
    <row r="6994" spans="1:18" x14ac:dyDescent="0.25">
      <c r="A6994">
        <v>6979</v>
      </c>
      <c r="B6994" s="1">
        <f t="shared" si="1772"/>
        <v>139.58000000000001</v>
      </c>
      <c r="C6994" s="1">
        <f t="shared" si="1759"/>
        <v>-8.478276216354784</v>
      </c>
      <c r="D6994" s="1">
        <f t="shared" si="1760"/>
        <v>72.222946078529986</v>
      </c>
      <c r="E6994" s="1">
        <f t="shared" si="1764"/>
        <v>-10960.964892136944</v>
      </c>
      <c r="F6994" s="1">
        <f t="shared" si="1765"/>
        <v>-63094598.061412178</v>
      </c>
      <c r="G6994" s="1">
        <f t="shared" si="1766"/>
        <v>123.47827621635479</v>
      </c>
      <c r="H6994" s="1">
        <f t="shared" si="1767"/>
        <v>183237349.42807084</v>
      </c>
      <c r="I6994" s="1">
        <f t="shared" si="1768"/>
        <v>81852.154550498628</v>
      </c>
      <c r="J6994" s="1">
        <f t="shared" si="1769"/>
        <v>-10212625.827237483</v>
      </c>
      <c r="K6994" s="1"/>
      <c r="L6994" s="1">
        <f t="shared" si="1761"/>
        <v>-35.630848011996633</v>
      </c>
      <c r="M6994" s="1">
        <f t="shared" si="1770"/>
        <v>2.1163392389172486</v>
      </c>
      <c r="N6994" s="1">
        <f t="shared" si="1757"/>
        <v>-5.9326562681447578E-2</v>
      </c>
      <c r="O6994" s="1">
        <f t="shared" si="1771"/>
        <v>3.0822660913185524</v>
      </c>
      <c r="P6994" s="1">
        <f t="shared" si="1758"/>
        <v>35.693643997610906</v>
      </c>
      <c r="Q6994">
        <f t="shared" si="1762"/>
        <v>-34.326051710338213</v>
      </c>
      <c r="R6994">
        <f t="shared" si="1763"/>
        <v>-9.7856218917027427</v>
      </c>
    </row>
    <row r="6995" spans="1:18" x14ac:dyDescent="0.25">
      <c r="A6995">
        <v>6980</v>
      </c>
      <c r="B6995" s="1">
        <f t="shared" si="1772"/>
        <v>139.6</v>
      </c>
      <c r="C6995" s="1">
        <f t="shared" si="1759"/>
        <v>-4.1337047048579345</v>
      </c>
      <c r="D6995" s="1">
        <f t="shared" si="1760"/>
        <v>71.286156670450126</v>
      </c>
      <c r="E6995" s="1">
        <f t="shared" si="1764"/>
        <v>-11150.196352569073</v>
      </c>
      <c r="F6995" s="1">
        <f t="shared" si="1765"/>
        <v>-61468438.342880547</v>
      </c>
      <c r="G6995" s="1">
        <f t="shared" si="1766"/>
        <v>119.13370470485793</v>
      </c>
      <c r="H6995" s="1">
        <f t="shared" si="1767"/>
        <v>185795317.04372522</v>
      </c>
      <c r="I6995" s="1">
        <f t="shared" si="1768"/>
        <v>77098.222918193002</v>
      </c>
      <c r="J6995" s="1">
        <f t="shared" si="1769"/>
        <v>-9988635.6408890374</v>
      </c>
      <c r="K6995" s="1"/>
      <c r="L6995" s="1">
        <f t="shared" si="1761"/>
        <v>-23.708381139338478</v>
      </c>
      <c r="M6995" s="1">
        <f t="shared" si="1770"/>
        <v>0.93515256906238164</v>
      </c>
      <c r="N6995" s="1">
        <f t="shared" si="1757"/>
        <v>-3.9423528643074218E-2</v>
      </c>
      <c r="O6995" s="1">
        <f t="shared" si="1771"/>
        <v>3.1021691253569257</v>
      </c>
      <c r="P6995" s="1">
        <f t="shared" si="1758"/>
        <v>23.726817034224471</v>
      </c>
      <c r="Q6995">
        <f t="shared" si="1762"/>
        <v>-21.997868716593466</v>
      </c>
      <c r="R6995">
        <f t="shared" si="1763"/>
        <v>-8.8913226520626925</v>
      </c>
    </row>
    <row r="6996" spans="1:18" x14ac:dyDescent="0.25">
      <c r="A6996">
        <v>6981</v>
      </c>
      <c r="B6996" s="1">
        <f t="shared" si="1772"/>
        <v>139.62</v>
      </c>
      <c r="C6996" s="1">
        <f t="shared" si="1759"/>
        <v>0.30159186942991051</v>
      </c>
      <c r="D6996" s="1">
        <f t="shared" si="1760"/>
        <v>71.001515999232666</v>
      </c>
      <c r="E6996" s="1">
        <f t="shared" si="1764"/>
        <v>-11207.693768155001</v>
      </c>
      <c r="F6996" s="1">
        <f t="shared" si="1765"/>
        <v>-60978539.956593677</v>
      </c>
      <c r="G6996" s="1">
        <f t="shared" si="1766"/>
        <v>114.69840813057009</v>
      </c>
      <c r="H6996" s="1">
        <f t="shared" si="1767"/>
        <v>186590939.55733413</v>
      </c>
      <c r="I6996" s="1">
        <f t="shared" si="1768"/>
        <v>72787.76040750448</v>
      </c>
      <c r="J6996" s="1">
        <f t="shared" si="1769"/>
        <v>-9779936.5883433055</v>
      </c>
      <c r="K6996" s="1"/>
      <c r="L6996" s="1">
        <f t="shared" si="1761"/>
        <v>-10.913658365130541</v>
      </c>
      <c r="M6996" s="1">
        <f t="shared" si="1770"/>
        <v>0.1979187886340128</v>
      </c>
      <c r="N6996" s="1">
        <f t="shared" si="1757"/>
        <v>-1.8132975151181476E-2</v>
      </c>
      <c r="O6996" s="1">
        <f t="shared" si="1771"/>
        <v>3.1234596788488185</v>
      </c>
      <c r="P6996" s="1">
        <f t="shared" si="1758"/>
        <v>10.915452842538333</v>
      </c>
      <c r="Q6996">
        <f t="shared" si="1762"/>
        <v>-9.6212722186248083</v>
      </c>
      <c r="R6996">
        <f t="shared" si="1763"/>
        <v>-5.1554080006141731</v>
      </c>
    </row>
    <row r="6997" spans="1:18" x14ac:dyDescent="0.25">
      <c r="A6997">
        <v>6982</v>
      </c>
      <c r="B6997" s="1">
        <f t="shared" si="1772"/>
        <v>139.63999999999999</v>
      </c>
      <c r="C6997" s="1">
        <f t="shared" si="1759"/>
        <v>4.7302692139360234</v>
      </c>
      <c r="D6997" s="1">
        <f t="shared" si="1760"/>
        <v>71.37527125586314</v>
      </c>
      <c r="E6997" s="1">
        <f t="shared" si="1764"/>
        <v>-11132.195206315646</v>
      </c>
      <c r="F6997" s="1">
        <f t="shared" si="1765"/>
        <v>-61622217.379473925</v>
      </c>
      <c r="G6997" s="1">
        <f t="shared" si="1766"/>
        <v>110.26973078606397</v>
      </c>
      <c r="H6997" s="1">
        <f t="shared" si="1767"/>
        <v>185547987.49099097</v>
      </c>
      <c r="I6997" s="1">
        <f t="shared" si="1768"/>
        <v>69015.371497916261</v>
      </c>
      <c r="J6997" s="1">
        <f t="shared" si="1769"/>
        <v>-9597051.6729335524</v>
      </c>
      <c r="K6997" s="1"/>
      <c r="L6997" s="1">
        <f t="shared" si="1761"/>
        <v>2.5330713780897502</v>
      </c>
      <c r="M6997" s="1">
        <f t="shared" si="1770"/>
        <v>1.0658744543718512E-2</v>
      </c>
      <c r="N6997" s="1">
        <f t="shared" si="1757"/>
        <v>4.2078094321128636E-3</v>
      </c>
      <c r="O6997" s="1">
        <f t="shared" si="1771"/>
        <v>4.2078094321128636E-3</v>
      </c>
      <c r="P6997" s="1">
        <f t="shared" si="1758"/>
        <v>2.5330938031057508</v>
      </c>
      <c r="Q6997">
        <f t="shared" si="1762"/>
        <v>2.0895910338926225</v>
      </c>
      <c r="R6997">
        <f t="shared" si="1763"/>
        <v>1.4318427030956704</v>
      </c>
    </row>
    <row r="6998" spans="1:18" x14ac:dyDescent="0.25">
      <c r="A6998">
        <v>6983</v>
      </c>
      <c r="B6998" s="1">
        <f t="shared" si="1772"/>
        <v>139.66</v>
      </c>
      <c r="C6998" s="1">
        <f t="shared" si="1759"/>
        <v>9.0551283125666053</v>
      </c>
      <c r="D6998" s="1">
        <f t="shared" si="1760"/>
        <v>72.399219394517317</v>
      </c>
      <c r="E6998" s="1">
        <f t="shared" si="1764"/>
        <v>-10925.357682307502</v>
      </c>
      <c r="F6998" s="1">
        <f t="shared" si="1765"/>
        <v>-63402961.736243233</v>
      </c>
      <c r="G6998" s="1">
        <f t="shared" si="1766"/>
        <v>105.94487168743339</v>
      </c>
      <c r="H6998" s="1">
        <f t="shared" si="1767"/>
        <v>182766402.22259879</v>
      </c>
      <c r="I6998" s="1">
        <f t="shared" si="1768"/>
        <v>65863.851223208709</v>
      </c>
      <c r="J6998" s="1">
        <f t="shared" si="1769"/>
        <v>-9452257.6825861484</v>
      </c>
      <c r="K6998" s="1"/>
      <c r="L6998" s="1">
        <f t="shared" si="1761"/>
        <v>16.331232121246245</v>
      </c>
      <c r="M6998" s="1">
        <f t="shared" si="1770"/>
        <v>0.44336497524801644</v>
      </c>
      <c r="N6998" s="1">
        <f t="shared" si="1757"/>
        <v>2.7141620163586715E-2</v>
      </c>
      <c r="O6998" s="1">
        <f t="shared" si="1771"/>
        <v>2.7141620163586715E-2</v>
      </c>
      <c r="P6998" s="1">
        <f t="shared" si="1758"/>
        <v>16.337249312515915</v>
      </c>
      <c r="Q6998">
        <f t="shared" si="1762"/>
        <v>12.387693033279163</v>
      </c>
      <c r="R6998">
        <f t="shared" si="1763"/>
        <v>10.65132744837697</v>
      </c>
    </row>
    <row r="6999" spans="1:18" x14ac:dyDescent="0.25">
      <c r="A6999">
        <v>6984</v>
      </c>
      <c r="B6999" s="1">
        <f t="shared" si="1772"/>
        <v>139.68</v>
      </c>
      <c r="C6999" s="1">
        <f t="shared" si="1759"/>
        <v>13.181248714695593</v>
      </c>
      <c r="D6999" s="1">
        <f t="shared" si="1760"/>
        <v>74.050887170050743</v>
      </c>
      <c r="E6999" s="1">
        <f t="shared" si="1764"/>
        <v>-10591.72079164975</v>
      </c>
      <c r="F6999" s="1">
        <f t="shared" si="1765"/>
        <v>-66328825.941563502</v>
      </c>
      <c r="G6999" s="1">
        <f t="shared" si="1766"/>
        <v>101.8187512853044</v>
      </c>
      <c r="H6999" s="1">
        <f t="shared" si="1767"/>
        <v>178513375.26982909</v>
      </c>
      <c r="I6999" s="1">
        <f t="shared" si="1768"/>
        <v>63402.368015881053</v>
      </c>
      <c r="J6999" s="1">
        <f t="shared" si="1769"/>
        <v>-9358594.3192913532</v>
      </c>
      <c r="K6999" s="1"/>
      <c r="L6999" s="1">
        <f t="shared" si="1761"/>
        <v>30.099578765637311</v>
      </c>
      <c r="M6999" s="1">
        <f t="shared" si="1770"/>
        <v>1.5087390955602586</v>
      </c>
      <c r="N6999" s="1">
        <f t="shared" si="1757"/>
        <v>5.0083007330890043E-2</v>
      </c>
      <c r="O6999" s="1">
        <f t="shared" si="1771"/>
        <v>5.0083007330890043E-2</v>
      </c>
      <c r="P6999" s="1">
        <f t="shared" si="1758"/>
        <v>30.13736776042786</v>
      </c>
      <c r="Q6999">
        <f t="shared" si="1762"/>
        <v>20.568855637865038</v>
      </c>
      <c r="R6999">
        <f t="shared" si="1763"/>
        <v>22.026872525983897</v>
      </c>
    </row>
    <row r="7000" spans="1:18" x14ac:dyDescent="0.25">
      <c r="A7000">
        <v>6985</v>
      </c>
      <c r="B7000" s="1">
        <f t="shared" si="1772"/>
        <v>139.69999999999999</v>
      </c>
      <c r="C7000" s="1">
        <f t="shared" si="1759"/>
        <v>17.018071815084788</v>
      </c>
      <c r="D7000" s="1">
        <f t="shared" si="1760"/>
        <v>76.294024372702523</v>
      </c>
      <c r="E7000" s="1">
        <f t="shared" si="1764"/>
        <v>-10138.60707671409</v>
      </c>
      <c r="F7000" s="1">
        <f t="shared" si="1765"/>
        <v>-70408132.562668636</v>
      </c>
      <c r="G7000" s="1">
        <f t="shared" si="1766"/>
        <v>97.981928184915205</v>
      </c>
      <c r="H7000" s="1">
        <f t="shared" si="1767"/>
        <v>173199486.01866567</v>
      </c>
      <c r="I7000" s="1">
        <f t="shared" si="1768"/>
        <v>61684.94562326563</v>
      </c>
      <c r="J7000" s="1">
        <f t="shared" si="1769"/>
        <v>-9328716.9845266156</v>
      </c>
      <c r="K7000" s="1"/>
      <c r="L7000" s="1">
        <f t="shared" si="1761"/>
        <v>43.390931314307522</v>
      </c>
      <c r="M7000" s="1">
        <f t="shared" si="1770"/>
        <v>3.1439490631807985</v>
      </c>
      <c r="N7000" s="1">
        <f t="shared" si="1757"/>
        <v>7.2329963938529362E-2</v>
      </c>
      <c r="O7000" s="1">
        <f t="shared" si="1771"/>
        <v>7.2329963938529362E-2</v>
      </c>
      <c r="P7000" s="1">
        <f t="shared" si="1758"/>
        <v>43.504681771446492</v>
      </c>
      <c r="Q7000">
        <f t="shared" si="1762"/>
        <v>26.065754678229474</v>
      </c>
      <c r="R7000">
        <f t="shared" si="1763"/>
        <v>34.831505409459218</v>
      </c>
    </row>
    <row r="7001" spans="1:18" x14ac:dyDescent="0.25">
      <c r="A7001">
        <v>6986</v>
      </c>
      <c r="B7001" s="1">
        <f t="shared" si="1772"/>
        <v>139.72</v>
      </c>
      <c r="C7001" s="1">
        <f t="shared" si="1759"/>
        <v>20.481388401530165</v>
      </c>
      <c r="D7001" s="1">
        <f t="shared" si="1760"/>
        <v>79.079399434649019</v>
      </c>
      <c r="E7001" s="1">
        <f t="shared" si="1764"/>
        <v>-9575.9613142009002</v>
      </c>
      <c r="F7001" s="1">
        <f t="shared" si="1765"/>
        <v>-75642957.915171906</v>
      </c>
      <c r="G7001" s="1">
        <f t="shared" si="1766"/>
        <v>94.518611598469832</v>
      </c>
      <c r="H7001" s="1">
        <f t="shared" si="1767"/>
        <v>167341993.00624412</v>
      </c>
      <c r="I7001" s="1">
        <f t="shared" si="1768"/>
        <v>60749.277413788659</v>
      </c>
      <c r="J7001" s="1">
        <f t="shared" si="1769"/>
        <v>-9373693.5743048973</v>
      </c>
      <c r="K7001" s="1"/>
      <c r="L7001" s="1">
        <f t="shared" si="1761"/>
        <v>55.723451160932676</v>
      </c>
      <c r="M7001" s="1">
        <f t="shared" si="1770"/>
        <v>5.2029462778319839</v>
      </c>
      <c r="N7001" s="1">
        <f t="shared" si="1757"/>
        <v>9.3100926218261576E-2</v>
      </c>
      <c r="O7001" s="1">
        <f t="shared" si="1771"/>
        <v>9.3100926218261576E-2</v>
      </c>
      <c r="P7001" s="1">
        <f t="shared" si="1758"/>
        <v>55.965825815892821</v>
      </c>
      <c r="Q7001">
        <f t="shared" si="1762"/>
        <v>28.54173334819593</v>
      </c>
      <c r="R7001">
        <f t="shared" si="1763"/>
        <v>48.140867428156461</v>
      </c>
    </row>
    <row r="7002" spans="1:18" x14ac:dyDescent="0.25">
      <c r="A7002">
        <v>6987</v>
      </c>
      <c r="B7002" s="1">
        <f t="shared" si="1772"/>
        <v>139.74</v>
      </c>
      <c r="C7002" s="1">
        <f t="shared" si="1759"/>
        <v>23.495186848323453</v>
      </c>
      <c r="D7002" s="1">
        <f t="shared" si="1760"/>
        <v>82.34587994671503</v>
      </c>
      <c r="E7002" s="1">
        <f t="shared" si="1764"/>
        <v>-8916.1322507635632</v>
      </c>
      <c r="F7002" s="1">
        <f t="shared" si="1765"/>
        <v>-82021088.349028736</v>
      </c>
      <c r="G7002" s="1">
        <f t="shared" si="1766"/>
        <v>91.504813151676544</v>
      </c>
      <c r="H7002" s="1">
        <f t="shared" si="1767"/>
        <v>161518502.66213486</v>
      </c>
      <c r="I7002" s="1">
        <f t="shared" si="1768"/>
        <v>60615.899096488167</v>
      </c>
      <c r="J7002" s="1">
        <f t="shared" si="1769"/>
        <v>-9501852.491229929</v>
      </c>
      <c r="K7002" s="1"/>
      <c r="L7002" s="1">
        <f t="shared" si="1761"/>
        <v>66.624364319846563</v>
      </c>
      <c r="M7002" s="1">
        <f t="shared" si="1770"/>
        <v>7.4660256819044548</v>
      </c>
      <c r="N7002" s="1">
        <f t="shared" si="1757"/>
        <v>0.11159591404890726</v>
      </c>
      <c r="O7002" s="1">
        <f t="shared" si="1771"/>
        <v>0.11159591404890726</v>
      </c>
      <c r="P7002" s="1">
        <f t="shared" si="1758"/>
        <v>67.041386176797545</v>
      </c>
      <c r="Q7002">
        <f t="shared" si="1762"/>
        <v>27.958192054758033</v>
      </c>
      <c r="R7002">
        <f t="shared" si="1763"/>
        <v>60.933463364031475</v>
      </c>
    </row>
    <row r="7003" spans="1:18" x14ac:dyDescent="0.25">
      <c r="A7003">
        <v>6988</v>
      </c>
      <c r="B7003" s="1">
        <f t="shared" si="1772"/>
        <v>139.76</v>
      </c>
      <c r="C7003" s="1">
        <f t="shared" si="1759"/>
        <v>25.993321392081949</v>
      </c>
      <c r="D7003" s="1">
        <f t="shared" si="1760"/>
        <v>86.021774370509206</v>
      </c>
      <c r="E7003" s="1">
        <f t="shared" si="1764"/>
        <v>-8173.6015771571401</v>
      </c>
      <c r="F7003" s="1">
        <f t="shared" si="1765"/>
        <v>-89507323.574131206</v>
      </c>
      <c r="G7003" s="1">
        <f t="shared" si="1766"/>
        <v>89.006678607918047</v>
      </c>
      <c r="H7003" s="1">
        <f t="shared" si="1767"/>
        <v>156315086.31623688</v>
      </c>
      <c r="I7003" s="1">
        <f t="shared" si="1768"/>
        <v>61287.738010656045</v>
      </c>
      <c r="J7003" s="1">
        <f t="shared" si="1769"/>
        <v>-9717786.5271715224</v>
      </c>
      <c r="K7003" s="1"/>
      <c r="L7003" s="1">
        <f t="shared" si="1761"/>
        <v>75.676520032049694</v>
      </c>
      <c r="M7003" s="1">
        <f t="shared" si="1770"/>
        <v>9.6684632315979684</v>
      </c>
      <c r="N7003" s="1">
        <f t="shared" si="1757"/>
        <v>0.12707200699130344</v>
      </c>
      <c r="O7003" s="1">
        <f t="shared" si="1771"/>
        <v>0.12707200699130344</v>
      </c>
      <c r="P7003" s="1">
        <f t="shared" si="1758"/>
        <v>76.291643483555788</v>
      </c>
      <c r="Q7003">
        <f t="shared" si="1762"/>
        <v>24.591767304681145</v>
      </c>
      <c r="R7003">
        <f t="shared" si="1763"/>
        <v>72.219525380982645</v>
      </c>
    </row>
    <row r="7004" spans="1:18" x14ac:dyDescent="0.25">
      <c r="A7004">
        <v>6989</v>
      </c>
      <c r="B7004" s="1">
        <f t="shared" si="1772"/>
        <v>139.78</v>
      </c>
      <c r="C7004" s="1">
        <f t="shared" si="1759"/>
        <v>27.920963875129928</v>
      </c>
      <c r="D7004" s="1">
        <f t="shared" si="1760"/>
        <v>90.026405498484564</v>
      </c>
      <c r="E7004" s="1">
        <f t="shared" si="1764"/>
        <v>-7364.666089306118</v>
      </c>
      <c r="F7004" s="1">
        <f t="shared" si="1765"/>
        <v>-98035100.597680718</v>
      </c>
      <c r="G7004" s="1">
        <f t="shared" si="1766"/>
        <v>87.079036124870072</v>
      </c>
      <c r="H7004" s="1">
        <f t="shared" si="1767"/>
        <v>152273407.20465618</v>
      </c>
      <c r="I7004" s="1">
        <f t="shared" si="1768"/>
        <v>62750.048877655994</v>
      </c>
      <c r="J7004" s="1">
        <f t="shared" si="1769"/>
        <v>-10021605.48977254</v>
      </c>
      <c r="K7004" s="1"/>
      <c r="L7004" s="1">
        <f t="shared" si="1761"/>
        <v>82.556115025389957</v>
      </c>
      <c r="M7004" s="1">
        <f t="shared" si="1770"/>
        <v>11.542770219995077</v>
      </c>
      <c r="N7004" s="1">
        <f t="shared" si="1757"/>
        <v>0.13891671483944174</v>
      </c>
      <c r="O7004" s="1">
        <f t="shared" si="1771"/>
        <v>0.13891671483944174</v>
      </c>
      <c r="P7004" s="1">
        <f t="shared" si="1758"/>
        <v>83.359148702689026</v>
      </c>
      <c r="Q7004">
        <f t="shared" si="1762"/>
        <v>18.992328114671324</v>
      </c>
      <c r="R7004">
        <f t="shared" si="1763"/>
        <v>81.166736691958278</v>
      </c>
    </row>
    <row r="7005" spans="1:18" x14ac:dyDescent="0.25">
      <c r="A7005">
        <v>6990</v>
      </c>
      <c r="B7005" s="1">
        <f t="shared" si="1772"/>
        <v>139.80000000000001</v>
      </c>
      <c r="C7005" s="1">
        <f t="shared" si="1759"/>
        <v>29.235807094173143</v>
      </c>
      <c r="D7005" s="1">
        <f t="shared" si="1760"/>
        <v>94.271881128257661</v>
      </c>
      <c r="E7005" s="1">
        <f t="shared" si="1764"/>
        <v>-6507.0800120919521</v>
      </c>
      <c r="F7005" s="1">
        <f t="shared" si="1765"/>
        <v>-107499420.86438431</v>
      </c>
      <c r="G7005" s="1">
        <f t="shared" si="1766"/>
        <v>85.76419290582686</v>
      </c>
      <c r="H7005" s="1">
        <f t="shared" si="1767"/>
        <v>149841511.14815092</v>
      </c>
      <c r="I7005" s="1">
        <f t="shared" si="1768"/>
        <v>64970.737424992898</v>
      </c>
      <c r="J7005" s="1">
        <f t="shared" si="1769"/>
        <v>-10408510.427386332</v>
      </c>
      <c r="K7005" s="1"/>
      <c r="L7005" s="1">
        <f t="shared" si="1761"/>
        <v>87.05311208599467</v>
      </c>
      <c r="M7005" s="1">
        <f t="shared" si="1770"/>
        <v>12.863303836281148</v>
      </c>
      <c r="N7005" s="1">
        <f t="shared" si="1757"/>
        <v>0.14670229913307956</v>
      </c>
      <c r="O7005" s="1">
        <f t="shared" si="1771"/>
        <v>0.14670229913307956</v>
      </c>
      <c r="P7005" s="1">
        <f t="shared" si="1758"/>
        <v>87.99834606082797</v>
      </c>
      <c r="Q7005">
        <f t="shared" si="1762"/>
        <v>11.893594912793978</v>
      </c>
      <c r="R7005">
        <f t="shared" si="1763"/>
        <v>87.190890060209838</v>
      </c>
    </row>
    <row r="7006" spans="1:18" x14ac:dyDescent="0.25">
      <c r="A7006">
        <v>6991</v>
      </c>
      <c r="B7006" s="1">
        <f t="shared" si="1772"/>
        <v>139.82</v>
      </c>
      <c r="C7006" s="1">
        <f t="shared" si="1759"/>
        <v>29.908993343559693</v>
      </c>
      <c r="D7006" s="1">
        <f t="shared" si="1760"/>
        <v>98.665023089000272</v>
      </c>
      <c r="E7006" s="1">
        <f t="shared" si="1764"/>
        <v>-5619.6653360219461</v>
      </c>
      <c r="F7006" s="1">
        <f t="shared" si="1765"/>
        <v>-117751980.90482615</v>
      </c>
      <c r="G7006" s="1">
        <f t="shared" si="1766"/>
        <v>85.0910066564403</v>
      </c>
      <c r="H7006" s="1">
        <f t="shared" si="1767"/>
        <v>149332619.39371282</v>
      </c>
      <c r="I7006" s="1">
        <f t="shared" si="1768"/>
        <v>67901.064779837296</v>
      </c>
      <c r="J7006" s="1">
        <f t="shared" si="1769"/>
        <v>-10868735.760718361</v>
      </c>
      <c r="K7006" s="1"/>
      <c r="L7006" s="1">
        <f t="shared" si="1761"/>
        <v>89.072650867726551</v>
      </c>
      <c r="M7006" s="1">
        <f t="shared" si="1770"/>
        <v>13.481195628188345</v>
      </c>
      <c r="N7006" s="1">
        <f t="shared" si="1757"/>
        <v>0.15021052670074816</v>
      </c>
      <c r="O7006" s="1">
        <f t="shared" si="1771"/>
        <v>0.15021052670074816</v>
      </c>
      <c r="P7006" s="1">
        <f t="shared" si="1758"/>
        <v>90.087067707687055</v>
      </c>
      <c r="Q7006">
        <f t="shared" si="1762"/>
        <v>4.1034147821032416</v>
      </c>
      <c r="R7006">
        <f t="shared" si="1763"/>
        <v>89.993565077150976</v>
      </c>
    </row>
    <row r="7007" spans="1:18" x14ac:dyDescent="0.25">
      <c r="A7007">
        <v>6992</v>
      </c>
      <c r="B7007" s="1">
        <f t="shared" si="1772"/>
        <v>139.84</v>
      </c>
      <c r="C7007" s="1">
        <f t="shared" si="1759"/>
        <v>29.925747773827428</v>
      </c>
      <c r="D7007" s="1">
        <f t="shared" si="1760"/>
        <v>103.1094122824291</v>
      </c>
      <c r="E7007" s="1">
        <f t="shared" si="1764"/>
        <v>-4721.8987189493218</v>
      </c>
      <c r="F7007" s="1">
        <f t="shared" si="1765"/>
        <v>-128599239.70125318</v>
      </c>
      <c r="G7007" s="1">
        <f t="shared" si="1766"/>
        <v>85.074252226172575</v>
      </c>
      <c r="H7007" s="1">
        <f t="shared" si="1767"/>
        <v>150895567.21326843</v>
      </c>
      <c r="I7007" s="1">
        <f t="shared" si="1768"/>
        <v>71476.717172281482</v>
      </c>
      <c r="J7007" s="1">
        <f t="shared" si="1769"/>
        <v>-11387874.839539051</v>
      </c>
      <c r="K7007" s="1"/>
      <c r="L7007" s="1">
        <f t="shared" si="1761"/>
        <v>88.622110115582601</v>
      </c>
      <c r="M7007" s="1">
        <f t="shared" si="1770"/>
        <v>13.342005849547888</v>
      </c>
      <c r="N7007" s="1">
        <f t="shared" si="1757"/>
        <v>0.14942721857504679</v>
      </c>
      <c r="O7007" s="1">
        <f t="shared" si="1771"/>
        <v>0.14942721857504679</v>
      </c>
      <c r="P7007" s="1">
        <f t="shared" si="1758"/>
        <v>89.620798486890408</v>
      </c>
      <c r="Q7007">
        <f t="shared" si="1762"/>
        <v>-3.5973094685872886</v>
      </c>
      <c r="R7007">
        <f t="shared" si="1763"/>
        <v>89.54857277486353</v>
      </c>
    </row>
    <row r="7008" spans="1:18" x14ac:dyDescent="0.25">
      <c r="A7008">
        <v>6993</v>
      </c>
      <c r="B7008" s="1">
        <f t="shared" si="1772"/>
        <v>139.86000000000001</v>
      </c>
      <c r="C7008" s="1">
        <f t="shared" si="1759"/>
        <v>29.285702664770682</v>
      </c>
      <c r="D7008" s="1">
        <f t="shared" si="1760"/>
        <v>107.5075048544464</v>
      </c>
      <c r="E7008" s="1">
        <f t="shared" si="1764"/>
        <v>-3833.4840194018288</v>
      </c>
      <c r="F7008" s="1">
        <f t="shared" si="1765"/>
        <v>-139803918.10594854</v>
      </c>
      <c r="G7008" s="1">
        <f t="shared" si="1766"/>
        <v>85.714297335229318</v>
      </c>
      <c r="H7008" s="1">
        <f t="shared" si="1767"/>
        <v>154499517.83295774</v>
      </c>
      <c r="I7008" s="1">
        <f t="shared" si="1768"/>
        <v>75619.217470803662</v>
      </c>
      <c r="J7008" s="1">
        <f t="shared" si="1769"/>
        <v>-11947572.068301942</v>
      </c>
      <c r="K7008" s="1"/>
      <c r="L7008" s="1">
        <f t="shared" si="1761"/>
        <v>85.79135219328289</v>
      </c>
      <c r="M7008" s="1">
        <f t="shared" si="1770"/>
        <v>12.485106296315962</v>
      </c>
      <c r="N7008" s="1">
        <f t="shared" si="1757"/>
        <v>0.14451422248290066</v>
      </c>
      <c r="O7008" s="1">
        <f t="shared" si="1771"/>
        <v>0.14451422248290066</v>
      </c>
      <c r="P7008" s="1">
        <f t="shared" si="1758"/>
        <v>86.695063241122412</v>
      </c>
      <c r="Q7008">
        <f t="shared" si="1762"/>
        <v>-10.527821853834512</v>
      </c>
      <c r="R7008">
        <f t="shared" si="1763"/>
        <v>86.053465690790972</v>
      </c>
    </row>
    <row r="7009" spans="1:18" x14ac:dyDescent="0.25">
      <c r="A7009">
        <v>6994</v>
      </c>
      <c r="B7009" s="1">
        <f t="shared" si="1772"/>
        <v>139.88</v>
      </c>
      <c r="C7009" s="1">
        <f t="shared" si="1759"/>
        <v>28.002905496038426</v>
      </c>
      <c r="D7009" s="1">
        <f t="shared" si="1760"/>
        <v>111.7627730525149</v>
      </c>
      <c r="E7009" s="1">
        <f t="shared" si="1764"/>
        <v>-2973.9198433919901</v>
      </c>
      <c r="F7009" s="1">
        <f t="shared" si="1765"/>
        <v>-151090137.35893267</v>
      </c>
      <c r="G7009" s="1">
        <f t="shared" si="1766"/>
        <v>86.997094503961577</v>
      </c>
      <c r="H7009" s="1">
        <f t="shared" si="1767"/>
        <v>159934336.59385332</v>
      </c>
      <c r="I7009" s="1">
        <f t="shared" si="1768"/>
        <v>80237.64757007669</v>
      </c>
      <c r="J7009" s="1">
        <f t="shared" si="1769"/>
        <v>-12526533.587808033</v>
      </c>
      <c r="K7009" s="1"/>
      <c r="L7009" s="1">
        <f t="shared" si="1761"/>
        <v>80.732801888447469</v>
      </c>
      <c r="M7009" s="1">
        <f t="shared" si="1770"/>
        <v>11.028941617890609</v>
      </c>
      <c r="N7009" s="1">
        <f t="shared" si="1757"/>
        <v>0.13576998010784985</v>
      </c>
      <c r="O7009" s="1">
        <f t="shared" si="1771"/>
        <v>0.13576998010784985</v>
      </c>
      <c r="P7009" s="1">
        <f t="shared" si="1758"/>
        <v>81.482653699852875</v>
      </c>
      <c r="Q7009">
        <f t="shared" si="1762"/>
        <v>-16.1473591340743</v>
      </c>
      <c r="R7009">
        <f t="shared" si="1763"/>
        <v>79.866674194969292</v>
      </c>
    </row>
    <row r="7010" spans="1:18" x14ac:dyDescent="0.25">
      <c r="A7010">
        <v>6995</v>
      </c>
      <c r="B7010" s="1">
        <f t="shared" si="1772"/>
        <v>139.9</v>
      </c>
      <c r="C7010" s="1">
        <f t="shared" si="1759"/>
        <v>26.105510638101926</v>
      </c>
      <c r="D7010" s="1">
        <f t="shared" si="1760"/>
        <v>115.78182378206245</v>
      </c>
      <c r="E7010" s="1">
        <f t="shared" si="1764"/>
        <v>-2162.0715960233865</v>
      </c>
      <c r="F7010" s="1">
        <f t="shared" si="1765"/>
        <v>-162152089.96856359</v>
      </c>
      <c r="G7010" s="1">
        <f t="shared" si="1766"/>
        <v>88.894489361898081</v>
      </c>
      <c r="H7010" s="1">
        <f t="shared" si="1767"/>
        <v>166826643.55489469</v>
      </c>
      <c r="I7010" s="1">
        <f t="shared" si="1768"/>
        <v>85230.643828852684</v>
      </c>
      <c r="J7010" s="1">
        <f t="shared" si="1769"/>
        <v>-13101781.262805967</v>
      </c>
      <c r="K7010" s="1"/>
      <c r="L7010" s="1">
        <f t="shared" si="1761"/>
        <v>73.645187780775331</v>
      </c>
      <c r="M7010" s="1">
        <f t="shared" si="1770"/>
        <v>9.1483487853215024</v>
      </c>
      <c r="N7010" s="1">
        <f t="shared" si="1757"/>
        <v>0.12358884067561733</v>
      </c>
      <c r="O7010" s="1">
        <f t="shared" si="1771"/>
        <v>0.12358884067561733</v>
      </c>
      <c r="P7010" s="1">
        <f t="shared" si="1758"/>
        <v>74.211225355491564</v>
      </c>
      <c r="Q7010">
        <f t="shared" si="1762"/>
        <v>-20.066622657097255</v>
      </c>
      <c r="R7010">
        <f t="shared" si="1763"/>
        <v>71.446739770973622</v>
      </c>
    </row>
    <row r="7011" spans="1:18" x14ac:dyDescent="0.25">
      <c r="A7011">
        <v>6996</v>
      </c>
      <c r="B7011" s="1">
        <f t="shared" si="1772"/>
        <v>139.91999999999999</v>
      </c>
      <c r="C7011" s="1">
        <f t="shared" si="1759"/>
        <v>23.635161430269694</v>
      </c>
      <c r="D7011" s="1">
        <f t="shared" si="1760"/>
        <v>119.47644836447449</v>
      </c>
      <c r="E7011" s="1">
        <f t="shared" si="1764"/>
        <v>-1415.7574303761521</v>
      </c>
      <c r="F7011" s="1">
        <f t="shared" si="1765"/>
        <v>-172665824.24999103</v>
      </c>
      <c r="G7011" s="1">
        <f t="shared" si="1766"/>
        <v>91.36483856973031</v>
      </c>
      <c r="H7011" s="1">
        <f t="shared" si="1767"/>
        <v>174670193.35165632</v>
      </c>
      <c r="I7011" s="1">
        <f t="shared" si="1768"/>
        <v>90488.621762647279</v>
      </c>
      <c r="J7011" s="1">
        <f t="shared" si="1769"/>
        <v>-13650053.773006678</v>
      </c>
      <c r="K7011" s="1"/>
      <c r="L7011" s="1">
        <f t="shared" si="1761"/>
        <v>64.761977741099699</v>
      </c>
      <c r="M7011" s="1">
        <f t="shared" si="1770"/>
        <v>7.0495173688920545</v>
      </c>
      <c r="N7011" s="1">
        <f t="shared" si="1757"/>
        <v>0.10842582109064335</v>
      </c>
      <c r="O7011" s="1">
        <f t="shared" si="1771"/>
        <v>0.10842582109064335</v>
      </c>
      <c r="P7011" s="1">
        <f t="shared" si="1758"/>
        <v>65.144527445311965</v>
      </c>
      <c r="Q7011">
        <f t="shared" si="1762"/>
        <v>-22.040409967058569</v>
      </c>
      <c r="R7011">
        <f t="shared" si="1763"/>
        <v>61.302771426396291</v>
      </c>
    </row>
    <row r="7012" spans="1:18" x14ac:dyDescent="0.25">
      <c r="A7012">
        <v>6997</v>
      </c>
      <c r="B7012" s="1">
        <f t="shared" si="1772"/>
        <v>139.94</v>
      </c>
      <c r="C7012" s="1">
        <f t="shared" si="1759"/>
        <v>20.646076207661896</v>
      </c>
      <c r="D7012" s="1">
        <f t="shared" si="1760"/>
        <v>122.76555850942992</v>
      </c>
      <c r="E7012" s="1">
        <f t="shared" si="1764"/>
        <v>-751.35718109515437</v>
      </c>
      <c r="F7012" s="1">
        <f t="shared" si="1765"/>
        <v>-182303440.97977585</v>
      </c>
      <c r="G7012" s="1">
        <f t="shared" si="1766"/>
        <v>94.353923792338108</v>
      </c>
      <c r="H7012" s="1">
        <f t="shared" si="1767"/>
        <v>182867978.59335911</v>
      </c>
      <c r="I7012" s="1">
        <f t="shared" si="1768"/>
        <v>95896.181164570444</v>
      </c>
      <c r="J7012" s="1">
        <f t="shared" si="1769"/>
        <v>-14149245.760465194</v>
      </c>
      <c r="K7012" s="1"/>
      <c r="L7012" s="1">
        <f t="shared" si="1761"/>
        <v>54.343771221235926</v>
      </c>
      <c r="M7012" s="1">
        <f t="shared" si="1770"/>
        <v>4.9463654513696724</v>
      </c>
      <c r="N7012" s="1">
        <f t="shared" si="1757"/>
        <v>9.0769802054830984E-2</v>
      </c>
      <c r="O7012" s="1">
        <f t="shared" si="1771"/>
        <v>9.0769802054830984E-2</v>
      </c>
      <c r="P7012" s="1">
        <f t="shared" si="1758"/>
        <v>54.568415789030688</v>
      </c>
      <c r="Q7012">
        <f t="shared" si="1762"/>
        <v>-21.95074814940337</v>
      </c>
      <c r="R7012">
        <f t="shared" si="1763"/>
        <v>49.958749558070387</v>
      </c>
    </row>
    <row r="7013" spans="1:18" x14ac:dyDescent="0.25">
      <c r="A7013">
        <v>6998</v>
      </c>
      <c r="B7013" s="1">
        <f t="shared" si="1772"/>
        <v>139.96</v>
      </c>
      <c r="C7013" s="1">
        <f t="shared" si="1759"/>
        <v>17.203858336727972</v>
      </c>
      <c r="D7013" s="1">
        <f t="shared" si="1760"/>
        <v>125.57696601148717</v>
      </c>
      <c r="E7013" s="1">
        <f t="shared" si="1764"/>
        <v>-183.4528656795901</v>
      </c>
      <c r="F7013" s="1">
        <f t="shared" si="1765"/>
        <v>-190748771.85349688</v>
      </c>
      <c r="G7013" s="1">
        <f t="shared" si="1766"/>
        <v>97.796141663272024</v>
      </c>
      <c r="H7013" s="1">
        <f t="shared" si="1767"/>
        <v>190782426.80742294</v>
      </c>
      <c r="I7013" s="1">
        <f t="shared" si="1768"/>
        <v>101334.6388674919</v>
      </c>
      <c r="J7013" s="1">
        <f t="shared" si="1769"/>
        <v>-14579772.371000325</v>
      </c>
      <c r="K7013" s="1"/>
      <c r="L7013" s="1">
        <f t="shared" si="1761"/>
        <v>42.673218572030926</v>
      </c>
      <c r="M7013" s="1">
        <f t="shared" si="1770"/>
        <v>3.0402771905174291</v>
      </c>
      <c r="N7013" s="1">
        <f t="shared" si="1757"/>
        <v>7.1125376167005469E-2</v>
      </c>
      <c r="O7013" s="1">
        <f t="shared" si="1771"/>
        <v>7.1125376167005469E-2</v>
      </c>
      <c r="P7013" s="1">
        <f t="shared" si="1758"/>
        <v>42.781384604656097</v>
      </c>
      <c r="Q7013">
        <f t="shared" si="1762"/>
        <v>-19.787393451988983</v>
      </c>
      <c r="R7013">
        <f t="shared" si="1763"/>
        <v>37.930277207894079</v>
      </c>
    </row>
    <row r="7014" spans="1:18" x14ac:dyDescent="0.25">
      <c r="A7014">
        <v>6999</v>
      </c>
      <c r="B7014" s="1">
        <f t="shared" si="1772"/>
        <v>139.97999999999999</v>
      </c>
      <c r="C7014" s="1">
        <f t="shared" si="1759"/>
        <v>13.384056376148562</v>
      </c>
      <c r="D7014" s="1">
        <f t="shared" si="1760"/>
        <v>127.84896711086066</v>
      </c>
      <c r="E7014" s="1">
        <f t="shared" si="1764"/>
        <v>275.49135639385349</v>
      </c>
      <c r="F7014" s="1">
        <f t="shared" si="1765"/>
        <v>-197713455.10133329</v>
      </c>
      <c r="G7014" s="1">
        <f t="shared" si="1766"/>
        <v>101.61594362385144</v>
      </c>
      <c r="H7014" s="1">
        <f t="shared" si="1767"/>
        <v>197789350.58878103</v>
      </c>
      <c r="I7014" s="1">
        <f t="shared" si="1768"/>
        <v>106684.63355951873</v>
      </c>
      <c r="J7014" s="1">
        <f t="shared" si="1769"/>
        <v>-14925752.463448111</v>
      </c>
      <c r="K7014" s="1"/>
      <c r="L7014" s="1">
        <f t="shared" si="1761"/>
        <v>30.051035174733595</v>
      </c>
      <c r="M7014" s="1">
        <f t="shared" si="1770"/>
        <v>1.5038643238832492</v>
      </c>
      <c r="N7014" s="1">
        <f t="shared" si="1757"/>
        <v>5.0001964572603606E-2</v>
      </c>
      <c r="O7014" s="1">
        <f t="shared" si="1771"/>
        <v>5.0001964572603606E-2</v>
      </c>
      <c r="P7014" s="1">
        <f t="shared" si="1758"/>
        <v>30.088641095565027</v>
      </c>
      <c r="Q7014">
        <f t="shared" si="1762"/>
        <v>-15.629729944931128</v>
      </c>
      <c r="R7014">
        <f t="shared" si="1763"/>
        <v>25.71065663934408</v>
      </c>
    </row>
    <row r="7015" spans="1:18" x14ac:dyDescent="0.25">
      <c r="A7015">
        <v>7000</v>
      </c>
      <c r="B7015" s="1">
        <f t="shared" si="1772"/>
        <v>140</v>
      </c>
      <c r="C7015" s="1">
        <f t="shared" si="1759"/>
        <v>9.2705059642834815</v>
      </c>
      <c r="D7015" s="1">
        <f t="shared" si="1760"/>
        <v>129.53169674530739</v>
      </c>
      <c r="E7015" s="1">
        <f t="shared" si="1764"/>
        <v>615.4027425520926</v>
      </c>
      <c r="F7015" s="1">
        <f t="shared" si="1765"/>
        <v>-202952257.74494427</v>
      </c>
      <c r="G7015" s="1">
        <f t="shared" si="1766"/>
        <v>105.72949403571651</v>
      </c>
      <c r="H7015" s="1">
        <f t="shared" si="1767"/>
        <v>203330978.28048491</v>
      </c>
      <c r="I7015" s="1">
        <f t="shared" si="1768"/>
        <v>111828.74548306756</v>
      </c>
      <c r="J7015" s="1">
        <f t="shared" si="1769"/>
        <v>-15175918.742387913</v>
      </c>
      <c r="K7015" s="1"/>
      <c r="L7015" s="1">
        <f t="shared" si="1761"/>
        <v>16.791964561787172</v>
      </c>
      <c r="M7015" s="1">
        <f t="shared" si="1770"/>
        <v>0.46875382723402481</v>
      </c>
      <c r="N7015" s="1">
        <f t="shared" si="1757"/>
        <v>2.7908117650434033E-2</v>
      </c>
      <c r="O7015" s="1">
        <f t="shared" si="1771"/>
        <v>2.7908117650434033E-2</v>
      </c>
      <c r="P7015" s="1">
        <f t="shared" si="1758"/>
        <v>16.798506004846466</v>
      </c>
      <c r="Q7015">
        <f t="shared" si="1762"/>
        <v>-9.6318392804096256</v>
      </c>
      <c r="R7015">
        <f t="shared" si="1763"/>
        <v>13.762902167465297</v>
      </c>
    </row>
    <row r="7016" spans="1:18" x14ac:dyDescent="0.25">
      <c r="A7016">
        <v>7001</v>
      </c>
      <c r="B7016" s="1">
        <f t="shared" si="1772"/>
        <v>140.02000000000001</v>
      </c>
      <c r="C7016" s="1">
        <f t="shared" si="1759"/>
        <v>4.9534898247496342</v>
      </c>
      <c r="D7016" s="1">
        <f t="shared" si="1760"/>
        <v>130.58822297056892</v>
      </c>
      <c r="E7016" s="1">
        <f t="shared" si="1764"/>
        <v>828.82104005492147</v>
      </c>
      <c r="F7016" s="1">
        <f t="shared" si="1765"/>
        <v>-206276523.00527894</v>
      </c>
      <c r="G7016" s="1">
        <f t="shared" si="1766"/>
        <v>110.04651017525036</v>
      </c>
      <c r="H7016" s="1">
        <f t="shared" si="1767"/>
        <v>206963467.32171667</v>
      </c>
      <c r="I7016" s="1">
        <f t="shared" si="1768"/>
        <v>116654.07352145002</v>
      </c>
      <c r="J7016" s="1">
        <f t="shared" si="1769"/>
        <v>-15324185.808250681</v>
      </c>
      <c r="K7016" s="1"/>
      <c r="L7016" s="1">
        <f t="shared" si="1761"/>
        <v>3.2198714576817671</v>
      </c>
      <c r="M7016" s="1">
        <f t="shared" si="1770"/>
        <v>1.7222373445406447E-2</v>
      </c>
      <c r="N7016" s="1">
        <f t="shared" si="1757"/>
        <v>5.3487256972564803E-3</v>
      </c>
      <c r="O7016" s="1">
        <f t="shared" si="1771"/>
        <v>5.3487256972564803E-3</v>
      </c>
      <c r="P7016" s="1">
        <f t="shared" si="1758"/>
        <v>3.2199175166672829</v>
      </c>
      <c r="Q7016">
        <f t="shared" si="1762"/>
        <v>-2.0110069646203867</v>
      </c>
      <c r="R7016">
        <f t="shared" si="1763"/>
        <v>2.5147007381374626</v>
      </c>
    </row>
    <row r="7017" spans="1:18" x14ac:dyDescent="0.25">
      <c r="A7017">
        <v>7002</v>
      </c>
      <c r="B7017" s="1">
        <f t="shared" si="1772"/>
        <v>140.04</v>
      </c>
      <c r="C7017" s="1">
        <f t="shared" si="1759"/>
        <v>0.52775627373014911</v>
      </c>
      <c r="D7017" s="1">
        <f t="shared" si="1760"/>
        <v>130.99535752938343</v>
      </c>
      <c r="E7017" s="1">
        <f t="shared" si="1764"/>
        <v>911.06222093545148</v>
      </c>
      <c r="F7017" s="1">
        <f t="shared" si="1765"/>
        <v>-207564743.56565997</v>
      </c>
      <c r="G7017" s="1">
        <f t="shared" si="1766"/>
        <v>114.47224372626985</v>
      </c>
      <c r="H7017" s="1">
        <f t="shared" si="1767"/>
        <v>208394777.93607581</v>
      </c>
      <c r="I7017" s="1">
        <f t="shared" si="1768"/>
        <v>121054.71311191007</v>
      </c>
      <c r="J7017" s="1">
        <f t="shared" si="1769"/>
        <v>-15369835.652292034</v>
      </c>
      <c r="K7017" s="1"/>
      <c r="L7017" s="1">
        <f t="shared" si="1761"/>
        <v>-10.338579117835309</v>
      </c>
      <c r="M7017" s="1">
        <f t="shared" si="1770"/>
        <v>0.17760425489552745</v>
      </c>
      <c r="N7017" s="1">
        <f t="shared" si="1757"/>
        <v>-1.7177098031531904E-2</v>
      </c>
      <c r="O7017" s="1">
        <f t="shared" si="1771"/>
        <v>3.1244155559684681</v>
      </c>
      <c r="P7017" s="1">
        <f t="shared" si="1758"/>
        <v>10.340104518190197</v>
      </c>
      <c r="Q7017">
        <f t="shared" si="1762"/>
        <v>6.9609819418333814</v>
      </c>
      <c r="R7017">
        <f t="shared" si="1763"/>
        <v>-7.6460768929279599</v>
      </c>
    </row>
    <row r="7018" spans="1:18" x14ac:dyDescent="0.25">
      <c r="A7018">
        <v>7003</v>
      </c>
      <c r="B7018" s="1">
        <f t="shared" si="1772"/>
        <v>140.06</v>
      </c>
      <c r="C7018" s="1">
        <f t="shared" si="1759"/>
        <v>-3.9095602820008826</v>
      </c>
      <c r="D7018" s="1">
        <f t="shared" si="1760"/>
        <v>130.74416477901843</v>
      </c>
      <c r="E7018" s="1">
        <f t="shared" si="1764"/>
        <v>860.3212853617224</v>
      </c>
      <c r="F7018" s="1">
        <f t="shared" si="1765"/>
        <v>-206769467.00103876</v>
      </c>
      <c r="G7018" s="1">
        <f t="shared" si="1766"/>
        <v>118.90956028200088</v>
      </c>
      <c r="H7018" s="1">
        <f t="shared" si="1767"/>
        <v>207509619.71508521</v>
      </c>
      <c r="I7018" s="1">
        <f t="shared" si="1768"/>
        <v>124934.08060088771</v>
      </c>
      <c r="J7018" s="1">
        <f t="shared" si="1769"/>
        <v>-15317311.99088764</v>
      </c>
      <c r="K7018" s="1"/>
      <c r="L7018" s="1">
        <f t="shared" si="1761"/>
        <v>-23.561960225759034</v>
      </c>
      <c r="M7018" s="1">
        <f t="shared" si="1770"/>
        <v>0.92361967272438505</v>
      </c>
      <c r="N7018" s="1">
        <f t="shared" si="1757"/>
        <v>-3.9179551219257966E-2</v>
      </c>
      <c r="O7018" s="1">
        <f t="shared" si="1771"/>
        <v>3.102413102780742</v>
      </c>
      <c r="P7018" s="1">
        <f t="shared" si="1758"/>
        <v>23.580056042768305</v>
      </c>
      <c r="Q7018">
        <f t="shared" si="1762"/>
        <v>16.964946953017488</v>
      </c>
      <c r="R7018">
        <f t="shared" si="1763"/>
        <v>-16.377106516762865</v>
      </c>
    </row>
    <row r="7019" spans="1:18" x14ac:dyDescent="0.25">
      <c r="A7019">
        <v>7004</v>
      </c>
      <c r="B7019" s="1">
        <f t="shared" si="1772"/>
        <v>140.08000000000001</v>
      </c>
      <c r="C7019" s="1">
        <f t="shared" si="1759"/>
        <v>-8.2610712160517377</v>
      </c>
      <c r="D7019" s="1">
        <f t="shared" si="1760"/>
        <v>129.84015780753151</v>
      </c>
      <c r="E7019" s="1">
        <f t="shared" si="1764"/>
        <v>677.71187712136634</v>
      </c>
      <c r="F7019" s="1">
        <f t="shared" si="1765"/>
        <v>-203920011.74544677</v>
      </c>
      <c r="G7019" s="1">
        <f t="shared" si="1766"/>
        <v>123.26107121605173</v>
      </c>
      <c r="H7019" s="1">
        <f t="shared" si="1767"/>
        <v>204379305.13383815</v>
      </c>
      <c r="I7019" s="1">
        <f t="shared" si="1768"/>
        <v>128207.03302725306</v>
      </c>
      <c r="J7019" s="1">
        <f t="shared" si="1769"/>
        <v>-15175647.285326628</v>
      </c>
      <c r="K7019" s="1"/>
      <c r="L7019" s="1">
        <f t="shared" si="1761"/>
        <v>-36.143859802664089</v>
      </c>
      <c r="M7019" s="1">
        <f t="shared" si="1770"/>
        <v>2.1779435875501463</v>
      </c>
      <c r="N7019" s="1">
        <f t="shared" si="1757"/>
        <v>-6.0184864099607105E-2</v>
      </c>
      <c r="O7019" s="1">
        <f t="shared" si="1771"/>
        <v>3.0814077899003931</v>
      </c>
      <c r="P7019" s="1">
        <f t="shared" si="1758"/>
        <v>36.209419212480995</v>
      </c>
      <c r="Q7019">
        <f t="shared" si="1762"/>
        <v>27.641323720274368</v>
      </c>
      <c r="R7019">
        <f t="shared" si="1763"/>
        <v>-23.389725579753723</v>
      </c>
    </row>
    <row r="7020" spans="1:18" x14ac:dyDescent="0.25">
      <c r="A7020">
        <v>7005</v>
      </c>
      <c r="B7020" s="1">
        <f t="shared" si="1772"/>
        <v>140.1</v>
      </c>
      <c r="C7020" s="1">
        <f t="shared" si="1759"/>
        <v>-12.431271132906723</v>
      </c>
      <c r="D7020" s="1">
        <f t="shared" si="1760"/>
        <v>128.30317743450678</v>
      </c>
      <c r="E7020" s="1">
        <f t="shared" si="1764"/>
        <v>367.24184177036841</v>
      </c>
      <c r="F7020" s="1">
        <f t="shared" si="1765"/>
        <v>-199120787.79010624</v>
      </c>
      <c r="G7020" s="1">
        <f t="shared" si="1766"/>
        <v>127.43127113290672</v>
      </c>
      <c r="H7020" s="1">
        <f t="shared" si="1767"/>
        <v>199255654.36045313</v>
      </c>
      <c r="I7020" s="1">
        <f t="shared" si="1768"/>
        <v>130801.73680935566</v>
      </c>
      <c r="J7020" s="1">
        <f t="shared" si="1769"/>
        <v>-14957576.533767335</v>
      </c>
      <c r="K7020" s="1"/>
      <c r="L7020" s="1">
        <f t="shared" si="1761"/>
        <v>-47.804001912441208</v>
      </c>
      <c r="M7020" s="1">
        <f t="shared" si="1770"/>
        <v>3.8202944325516341</v>
      </c>
      <c r="N7020" s="1">
        <f t="shared" si="1757"/>
        <v>-7.9746307645838233E-2</v>
      </c>
      <c r="O7020" s="1">
        <f t="shared" si="1771"/>
        <v>3.0618463463541619</v>
      </c>
      <c r="P7020" s="1">
        <f t="shared" si="1758"/>
        <v>47.95640987809729</v>
      </c>
      <c r="Q7020">
        <f t="shared" si="1762"/>
        <v>38.598699492042499</v>
      </c>
      <c r="R7020">
        <f t="shared" si="1763"/>
        <v>-28.459754846432979</v>
      </c>
    </row>
    <row r="7021" spans="1:18" x14ac:dyDescent="0.25">
      <c r="A7021">
        <v>7006</v>
      </c>
      <c r="B7021" s="1">
        <f t="shared" si="1772"/>
        <v>140.12</v>
      </c>
      <c r="C7021" s="1">
        <f t="shared" si="1759"/>
        <v>-16.32863398600642</v>
      </c>
      <c r="D7021" s="1">
        <f t="shared" si="1760"/>
        <v>126.16695675188075</v>
      </c>
      <c r="E7021" s="1">
        <f t="shared" si="1764"/>
        <v>-64.274736120089074</v>
      </c>
      <c r="F7021" s="1">
        <f t="shared" si="1765"/>
        <v>-192545349.40607032</v>
      </c>
      <c r="G7021" s="1">
        <f t="shared" si="1766"/>
        <v>131.32863398600642</v>
      </c>
      <c r="H7021" s="1">
        <f t="shared" si="1767"/>
        <v>192549480.64777362</v>
      </c>
      <c r="I7021" s="1">
        <f t="shared" si="1768"/>
        <v>132661.24432264554</v>
      </c>
      <c r="J7021" s="1">
        <f t="shared" si="1769"/>
        <v>-14678417.351126319</v>
      </c>
      <c r="K7021" s="1"/>
      <c r="L7021" s="1">
        <f t="shared" si="1761"/>
        <v>-58.299735347675949</v>
      </c>
      <c r="M7021" s="1">
        <f t="shared" si="1770"/>
        <v>5.699913886922559</v>
      </c>
      <c r="N7021" s="1">
        <f t="shared" si="1757"/>
        <v>-9.7459377139421474E-2</v>
      </c>
      <c r="O7021" s="1">
        <f t="shared" si="1771"/>
        <v>3.0441332768605784</v>
      </c>
      <c r="P7021" s="1">
        <f t="shared" si="1758"/>
        <v>58.577710436030095</v>
      </c>
      <c r="Q7021">
        <f t="shared" si="1762"/>
        <v>49.425278618122277</v>
      </c>
      <c r="R7021">
        <f t="shared" si="1763"/>
        <v>-31.440260708975909</v>
      </c>
    </row>
    <row r="7022" spans="1:18" x14ac:dyDescent="0.25">
      <c r="A7022">
        <v>7007</v>
      </c>
      <c r="B7022" s="1">
        <f t="shared" si="1772"/>
        <v>140.13999999999999</v>
      </c>
      <c r="C7022" s="1">
        <f t="shared" si="1759"/>
        <v>-19.867621858442732</v>
      </c>
      <c r="D7022" s="1">
        <f t="shared" si="1760"/>
        <v>123.47838076218855</v>
      </c>
      <c r="E7022" s="1">
        <f t="shared" si="1764"/>
        <v>-607.3670860379134</v>
      </c>
      <c r="F7022" s="1">
        <f t="shared" si="1765"/>
        <v>-184426629.59732676</v>
      </c>
      <c r="G7022" s="1">
        <f t="shared" si="1766"/>
        <v>134.86762185844273</v>
      </c>
      <c r="H7022" s="1">
        <f t="shared" si="1767"/>
        <v>184795524.37452894</v>
      </c>
      <c r="I7022" s="1">
        <f t="shared" si="1768"/>
        <v>133744.74376561565</v>
      </c>
      <c r="J7022" s="1">
        <f t="shared" si="1769"/>
        <v>-14354814.292355957</v>
      </c>
      <c r="K7022" s="1"/>
      <c r="L7022" s="1">
        <f t="shared" si="1761"/>
        <v>-67.436265665159212</v>
      </c>
      <c r="M7022" s="1">
        <f t="shared" si="1770"/>
        <v>7.6514870105218051</v>
      </c>
      <c r="N7022" s="1">
        <f t="shared" si="1757"/>
        <v>-0.11297932698918828</v>
      </c>
      <c r="O7022" s="1">
        <f t="shared" si="1771"/>
        <v>3.0286133270108118</v>
      </c>
      <c r="P7022" s="1">
        <f t="shared" si="1758"/>
        <v>67.86895593962025</v>
      </c>
      <c r="Q7022">
        <f t="shared" si="1762"/>
        <v>59.704006754127953</v>
      </c>
      <c r="R7022">
        <f t="shared" si="1763"/>
        <v>-32.274242947545012</v>
      </c>
    </row>
    <row r="7023" spans="1:18" x14ac:dyDescent="0.25">
      <c r="A7023">
        <v>7008</v>
      </c>
      <c r="B7023" s="1">
        <f t="shared" si="1772"/>
        <v>140.16</v>
      </c>
      <c r="C7023" s="1">
        <f t="shared" si="1759"/>
        <v>-22.970562318377958</v>
      </c>
      <c r="D7023" s="1">
        <f t="shared" si="1760"/>
        <v>120.29645736340001</v>
      </c>
      <c r="E7023" s="1">
        <f t="shared" si="1764"/>
        <v>-1250.1156125931975</v>
      </c>
      <c r="F7023" s="1">
        <f t="shared" si="1765"/>
        <v>-175044090.66501349</v>
      </c>
      <c r="G7023" s="1">
        <f t="shared" si="1766"/>
        <v>137.97056231837797</v>
      </c>
      <c r="H7023" s="1">
        <f t="shared" si="1767"/>
        <v>176606879.70986277</v>
      </c>
      <c r="I7023" s="1">
        <f t="shared" si="1768"/>
        <v>134028.45488253495</v>
      </c>
      <c r="J7023" s="1">
        <f t="shared" si="1769"/>
        <v>-14003455.257979438</v>
      </c>
      <c r="K7023" s="1"/>
      <c r="L7023" s="1">
        <f t="shared" si="1761"/>
        <v>-75.073588940210897</v>
      </c>
      <c r="M7023" s="1">
        <f t="shared" si="1770"/>
        <v>9.5125109998093649</v>
      </c>
      <c r="N7023" s="1">
        <f t="shared" si="1757"/>
        <v>-0.12603749910790543</v>
      </c>
      <c r="O7023" s="1">
        <f t="shared" si="1771"/>
        <v>3.0155551548920947</v>
      </c>
      <c r="P7023" s="1">
        <f t="shared" si="1758"/>
        <v>75.673850317565112</v>
      </c>
      <c r="Q7023">
        <f t="shared" si="1762"/>
        <v>69.030926899201944</v>
      </c>
      <c r="R7023">
        <f t="shared" si="1763"/>
        <v>-31.004237667168759</v>
      </c>
    </row>
    <row r="7024" spans="1:18" x14ac:dyDescent="0.25">
      <c r="A7024">
        <v>7009</v>
      </c>
      <c r="B7024" s="1">
        <f t="shared" si="1772"/>
        <v>140.18</v>
      </c>
      <c r="C7024" s="1">
        <f t="shared" si="1759"/>
        <v>-25.569353145599624</v>
      </c>
      <c r="D7024" s="1">
        <f t="shared" si="1760"/>
        <v>116.69102226483713</v>
      </c>
      <c r="E7024" s="1">
        <f t="shared" si="1764"/>
        <v>-1978.4135025029009</v>
      </c>
      <c r="F7024" s="1">
        <f t="shared" si="1765"/>
        <v>-164708748.41556498</v>
      </c>
      <c r="G7024" s="1">
        <f t="shared" si="1766"/>
        <v>140.56935314559962</v>
      </c>
      <c r="H7024" s="1">
        <f t="shared" si="1767"/>
        <v>168622868.40245077</v>
      </c>
      <c r="I7024" s="1">
        <f t="shared" si="1768"/>
        <v>133506.15088394005</v>
      </c>
      <c r="J7024" s="1">
        <f t="shared" si="1769"/>
        <v>-13639868.32824111</v>
      </c>
      <c r="K7024" s="1"/>
      <c r="L7024" s="1">
        <f t="shared" si="1761"/>
        <v>-81.128278528074915</v>
      </c>
      <c r="M7024" s="1">
        <f t="shared" si="1770"/>
        <v>11.139339642180687</v>
      </c>
      <c r="N7024" s="1">
        <f t="shared" si="1757"/>
        <v>-0.13645203416857302</v>
      </c>
      <c r="O7024" s="1">
        <f t="shared" si="1771"/>
        <v>3.005140619831427</v>
      </c>
      <c r="P7024" s="1">
        <f t="shared" si="1758"/>
        <v>81.889452706638352</v>
      </c>
      <c r="Q7024">
        <f t="shared" si="1762"/>
        <v>77.035010554065806</v>
      </c>
      <c r="R7024">
        <f t="shared" si="1763"/>
        <v>-27.775701854817822</v>
      </c>
    </row>
    <row r="7025" spans="1:18" x14ac:dyDescent="0.25">
      <c r="A7025">
        <v>7010</v>
      </c>
      <c r="B7025" s="1">
        <f t="shared" si="1772"/>
        <v>140.19999999999999</v>
      </c>
      <c r="C7025" s="1">
        <f t="shared" si="1759"/>
        <v>-27.606957014562404</v>
      </c>
      <c r="D7025" s="1">
        <f t="shared" si="1760"/>
        <v>112.7412062581365</v>
      </c>
      <c r="E7025" s="1">
        <f t="shared" si="1764"/>
        <v>-2776.276335856428</v>
      </c>
      <c r="F7025" s="1">
        <f t="shared" si="1765"/>
        <v>-153747170.70297593</v>
      </c>
      <c r="G7025" s="1">
        <f t="shared" si="1766"/>
        <v>142.6069570145624</v>
      </c>
      <c r="H7025" s="1">
        <f t="shared" si="1767"/>
        <v>161454880.99601233</v>
      </c>
      <c r="I7025" s="1">
        <f t="shared" si="1768"/>
        <v>132189.29510997169</v>
      </c>
      <c r="J7025" s="1">
        <f t="shared" si="1769"/>
        <v>-13277398.501808601</v>
      </c>
      <c r="K7025" s="1"/>
      <c r="L7025" s="1">
        <f t="shared" si="1761"/>
        <v>-85.569270482746987</v>
      </c>
      <c r="M7025" s="1">
        <f t="shared" si="1770"/>
        <v>12.419162193588306</v>
      </c>
      <c r="N7025" s="1">
        <f t="shared" si="1757"/>
        <v>-0.14412939603652927</v>
      </c>
      <c r="O7025" s="1">
        <f t="shared" si="1771"/>
        <v>2.9974632579634708</v>
      </c>
      <c r="P7025" s="1">
        <f t="shared" si="1758"/>
        <v>86.465806192622566</v>
      </c>
      <c r="Q7025">
        <f t="shared" si="1762"/>
        <v>83.396801589701198</v>
      </c>
      <c r="R7025">
        <f t="shared" si="1763"/>
        <v>-22.832194926204071</v>
      </c>
    </row>
    <row r="7026" spans="1:18" x14ac:dyDescent="0.25">
      <c r="A7026">
        <v>7011</v>
      </c>
      <c r="B7026" s="1">
        <f t="shared" si="1772"/>
        <v>140.22</v>
      </c>
      <c r="C7026" s="1">
        <f t="shared" si="1759"/>
        <v>-29.038653329056903</v>
      </c>
      <c r="D7026" s="1">
        <f t="shared" si="1760"/>
        <v>108.5336984831391</v>
      </c>
      <c r="E7026" s="1">
        <f t="shared" si="1764"/>
        <v>-3626.1929064059004</v>
      </c>
      <c r="F7026" s="1">
        <f t="shared" si="1765"/>
        <v>-142485602.59296459</v>
      </c>
      <c r="G7026" s="1">
        <f t="shared" si="1766"/>
        <v>144.0386533290569</v>
      </c>
      <c r="H7026" s="1">
        <f t="shared" si="1767"/>
        <v>155634877.58743307</v>
      </c>
      <c r="I7026" s="1">
        <f t="shared" si="1768"/>
        <v>130106.78943710875</v>
      </c>
      <c r="J7026" s="1">
        <f t="shared" si="1769"/>
        <v>-12926446.381714975</v>
      </c>
      <c r="K7026" s="1"/>
      <c r="L7026" s="1">
        <f t="shared" si="1761"/>
        <v>-88.408316887803323</v>
      </c>
      <c r="M7026" s="1">
        <f t="shared" si="1770"/>
        <v>13.276227076965824</v>
      </c>
      <c r="N7026" s="1">
        <f t="shared" si="1757"/>
        <v>-0.14905565098258083</v>
      </c>
      <c r="O7026" s="1">
        <f t="shared" si="1771"/>
        <v>2.9925370030174192</v>
      </c>
      <c r="P7026" s="1">
        <f t="shared" si="1758"/>
        <v>89.39960123140041</v>
      </c>
      <c r="Q7026">
        <f t="shared" si="1762"/>
        <v>87.863279955901575</v>
      </c>
      <c r="R7026">
        <f t="shared" si="1763"/>
        <v>-16.502506952710988</v>
      </c>
    </row>
    <row r="7027" spans="1:18" x14ac:dyDescent="0.25">
      <c r="A7027">
        <v>7012</v>
      </c>
      <c r="B7027" s="1">
        <f t="shared" si="1772"/>
        <v>140.24</v>
      </c>
      <c r="C7027" s="1">
        <f t="shared" si="1759"/>
        <v>-29.833019733762349</v>
      </c>
      <c r="D7027" s="1">
        <f t="shared" si="1760"/>
        <v>104.16084380584461</v>
      </c>
      <c r="E7027" s="1">
        <f t="shared" si="1764"/>
        <v>-4509.5095512193893</v>
      </c>
      <c r="F7027" s="1">
        <f t="shared" si="1765"/>
        <v>-131235326.80085185</v>
      </c>
      <c r="G7027" s="1">
        <f t="shared" si="1766"/>
        <v>144.83301973376234</v>
      </c>
      <c r="H7027" s="1">
        <f t="shared" si="1767"/>
        <v>151571003.19339076</v>
      </c>
      <c r="I7027" s="1">
        <f t="shared" si="1768"/>
        <v>127304.33995018378</v>
      </c>
      <c r="J7027" s="1">
        <f t="shared" si="1769"/>
        <v>-12594026.415043304</v>
      </c>
      <c r="K7027" s="1"/>
      <c r="L7027" s="1">
        <f t="shared" si="1761"/>
        <v>-89.687153896619378</v>
      </c>
      <c r="M7027" s="1">
        <f t="shared" si="1770"/>
        <v>13.672287403522262</v>
      </c>
      <c r="N7027" s="1">
        <f t="shared" si="1757"/>
        <v>-0.15127951255468228</v>
      </c>
      <c r="O7027" s="1">
        <f t="shared" si="1771"/>
        <v>2.9903131414453177</v>
      </c>
      <c r="P7027" s="1">
        <f t="shared" si="1758"/>
        <v>90.723299195523097</v>
      </c>
      <c r="Q7027">
        <f t="shared" si="1762"/>
        <v>90.257450971632295</v>
      </c>
      <c r="R7027">
        <f t="shared" si="1763"/>
        <v>-9.1820237978234065</v>
      </c>
    </row>
    <row r="7028" spans="1:18" x14ac:dyDescent="0.25">
      <c r="A7028">
        <v>7013</v>
      </c>
      <c r="B7028" s="1">
        <f t="shared" si="1772"/>
        <v>140.26</v>
      </c>
      <c r="C7028" s="1">
        <f t="shared" si="1759"/>
        <v>-29.972621760785742</v>
      </c>
      <c r="D7028" s="1">
        <f t="shared" si="1760"/>
        <v>99.718616066562021</v>
      </c>
      <c r="E7028" s="1">
        <f t="shared" si="1764"/>
        <v>-5406.8395545544718</v>
      </c>
      <c r="F7028" s="1">
        <f t="shared" si="1765"/>
        <v>-120280233.71222693</v>
      </c>
      <c r="G7028" s="1">
        <f t="shared" si="1766"/>
        <v>144.97262176078573</v>
      </c>
      <c r="H7028" s="1">
        <f t="shared" si="1767"/>
        <v>149514147.68092173</v>
      </c>
      <c r="I7028" s="1">
        <f t="shared" si="1768"/>
        <v>123843.45380170498</v>
      </c>
      <c r="J7028" s="1">
        <f t="shared" si="1769"/>
        <v>-12283673.021666693</v>
      </c>
      <c r="K7028" s="1"/>
      <c r="L7028" s="1">
        <f t="shared" si="1761"/>
        <v>-89.464031410074696</v>
      </c>
      <c r="M7028" s="1">
        <f t="shared" si="1770"/>
        <v>13.602736471174524</v>
      </c>
      <c r="N7028" s="1">
        <f t="shared" si="1757"/>
        <v>-0.15089128777830441</v>
      </c>
      <c r="O7028" s="1">
        <f t="shared" si="1771"/>
        <v>2.9907013662216957</v>
      </c>
      <c r="P7028" s="1">
        <f t="shared" si="1758"/>
        <v>90.492250251869919</v>
      </c>
      <c r="Q7028">
        <f t="shared" si="1762"/>
        <v>90.482742736434091</v>
      </c>
      <c r="R7028">
        <f t="shared" si="1763"/>
        <v>-1.3117250242845857</v>
      </c>
    </row>
    <row r="7029" spans="1:18" x14ac:dyDescent="0.25">
      <c r="A7029">
        <v>7014</v>
      </c>
      <c r="B7029" s="1">
        <f t="shared" si="1772"/>
        <v>140.28</v>
      </c>
      <c r="C7029" s="1">
        <f t="shared" si="1759"/>
        <v>-29.454395475094302</v>
      </c>
      <c r="D7029" s="1">
        <f t="shared" si="1760"/>
        <v>95.304511680571693</v>
      </c>
      <c r="E7029" s="1">
        <f t="shared" si="1764"/>
        <v>-6298.4886405245179</v>
      </c>
      <c r="F7029" s="1">
        <f t="shared" si="1765"/>
        <v>-109867362.55494726</v>
      </c>
      <c r="G7029" s="1">
        <f t="shared" si="1766"/>
        <v>144.45439547509432</v>
      </c>
      <c r="H7029" s="1">
        <f t="shared" si="1767"/>
        <v>149538321.70976365</v>
      </c>
      <c r="I7029" s="1">
        <f t="shared" si="1768"/>
        <v>119800.0892749887</v>
      </c>
      <c r="J7029" s="1">
        <f t="shared" si="1769"/>
        <v>-11995691.42683332</v>
      </c>
      <c r="K7029" s="1"/>
      <c r="L7029" s="1">
        <f t="shared" si="1761"/>
        <v>-87.801929604691807</v>
      </c>
      <c r="M7029" s="1">
        <f t="shared" si="1770"/>
        <v>13.090602519312085</v>
      </c>
      <c r="N7029" s="1">
        <f t="shared" si="1757"/>
        <v>-0.14800222479037176</v>
      </c>
      <c r="O7029" s="1">
        <f t="shared" si="1771"/>
        <v>2.9935904292096285</v>
      </c>
      <c r="P7029" s="1">
        <f t="shared" si="1758"/>
        <v>88.772420923538391</v>
      </c>
      <c r="Q7029">
        <f t="shared" si="1762"/>
        <v>88.5235858083674</v>
      </c>
      <c r="R7029">
        <f t="shared" si="1763"/>
        <v>6.6420984827454408</v>
      </c>
    </row>
    <row r="7030" spans="1:18" x14ac:dyDescent="0.25">
      <c r="A7030">
        <v>7015</v>
      </c>
      <c r="B7030" s="1">
        <f t="shared" si="1772"/>
        <v>140.30000000000001</v>
      </c>
      <c r="C7030" s="1">
        <f t="shared" si="1759"/>
        <v>-28.289714720650487</v>
      </c>
      <c r="D7030" s="1">
        <f t="shared" si="1760"/>
        <v>91.015409821920016</v>
      </c>
      <c r="E7030" s="1">
        <f t="shared" si="1764"/>
        <v>-7164.8872159721559</v>
      </c>
      <c r="F7030" s="1">
        <f t="shared" si="1765"/>
        <v>-100200903.16382965</v>
      </c>
      <c r="G7030" s="1">
        <f t="shared" si="1766"/>
        <v>143.28971472065049</v>
      </c>
      <c r="H7030" s="1">
        <f t="shared" si="1767"/>
        <v>151536511.98143089</v>
      </c>
      <c r="I7030" s="1">
        <f t="shared" si="1768"/>
        <v>115262.98867910983</v>
      </c>
      <c r="J7030" s="1">
        <f t="shared" si="1769"/>
        <v>-11727719.019777033</v>
      </c>
      <c r="K7030" s="1"/>
      <c r="L7030" s="1">
        <f t="shared" si="1761"/>
        <v>-84.759909314194644</v>
      </c>
      <c r="M7030" s="1">
        <f t="shared" si="1770"/>
        <v>12.180406182251033</v>
      </c>
      <c r="N7030" s="1">
        <f t="shared" si="1757"/>
        <v>-0.14272766407698823</v>
      </c>
      <c r="O7030" s="1">
        <f t="shared" si="1771"/>
        <v>2.9988649899230118</v>
      </c>
      <c r="P7030" s="1">
        <f t="shared" si="1758"/>
        <v>85.630628408970111</v>
      </c>
      <c r="Q7030">
        <f t="shared" si="1762"/>
        <v>84.444092400714624</v>
      </c>
      <c r="R7030">
        <f t="shared" si="1763"/>
        <v>14.20562495403461</v>
      </c>
    </row>
    <row r="7031" spans="1:18" x14ac:dyDescent="0.25">
      <c r="A7031">
        <v>7016</v>
      </c>
      <c r="B7031" s="1">
        <f t="shared" si="1772"/>
        <v>140.32</v>
      </c>
      <c r="C7031" s="1">
        <f t="shared" si="1759"/>
        <v>-26.504141491388914</v>
      </c>
      <c r="D7031" s="1">
        <f t="shared" si="1760"/>
        <v>86.94544615420196</v>
      </c>
      <c r="E7031" s="1">
        <f t="shared" si="1764"/>
        <v>-7987.0198768512037</v>
      </c>
      <c r="F7031" s="1">
        <f t="shared" si="1765"/>
        <v>-91439840.301706299</v>
      </c>
      <c r="G7031" s="1">
        <f t="shared" si="1766"/>
        <v>141.50414149138891</v>
      </c>
      <c r="H7031" s="1">
        <f t="shared" si="1767"/>
        <v>155232326.81492251</v>
      </c>
      <c r="I7031" s="1">
        <f t="shared" si="1768"/>
        <v>110331.73066467297</v>
      </c>
      <c r="J7031" s="1">
        <f t="shared" si="1769"/>
        <v>-11475535.321390927</v>
      </c>
      <c r="K7031" s="1"/>
      <c r="L7031" s="1">
        <f t="shared" si="1761"/>
        <v>-80.388134888024609</v>
      </c>
      <c r="M7031" s="1">
        <f t="shared" si="1770"/>
        <v>10.933201194578714</v>
      </c>
      <c r="N7031" s="1">
        <f t="shared" si="1757"/>
        <v>-0.13517576551377544</v>
      </c>
      <c r="O7031" s="1">
        <f t="shared" si="1771"/>
        <v>3.0064168884862248</v>
      </c>
      <c r="P7031" s="1">
        <f t="shared" si="1758"/>
        <v>81.1282140758465</v>
      </c>
      <c r="Q7031">
        <f t="shared" si="1762"/>
        <v>78.386557936634532</v>
      </c>
      <c r="R7031">
        <f t="shared" si="1763"/>
        <v>20.912547764034287</v>
      </c>
    </row>
    <row r="7032" spans="1:18" x14ac:dyDescent="0.25">
      <c r="A7032">
        <v>7017</v>
      </c>
      <c r="B7032" s="1">
        <f t="shared" si="1772"/>
        <v>140.34</v>
      </c>
      <c r="C7032" s="1">
        <f t="shared" si="1759"/>
        <v>-24.136864905764753</v>
      </c>
      <c r="D7032" s="1">
        <f t="shared" si="1760"/>
        <v>83.183946774864481</v>
      </c>
      <c r="E7032" s="1">
        <f t="shared" si="1764"/>
        <v>-8746.8427514773757</v>
      </c>
      <c r="F7032" s="1">
        <f t="shared" si="1765"/>
        <v>-83699106.636622012</v>
      </c>
      <c r="G7032" s="1">
        <f t="shared" si="1766"/>
        <v>139.13686490576475</v>
      </c>
      <c r="H7032" s="1">
        <f t="shared" si="1767"/>
        <v>160206364.75569433</v>
      </c>
      <c r="I7032" s="1">
        <f t="shared" si="1768"/>
        <v>105114.54470739406</v>
      </c>
      <c r="J7032" s="1">
        <f t="shared" si="1769"/>
        <v>-11234036.594017109</v>
      </c>
      <c r="K7032" s="1"/>
      <c r="L7032" s="1">
        <f t="shared" si="1761"/>
        <v>-74.726515458580877</v>
      </c>
      <c r="M7032" s="1">
        <f t="shared" si="1770"/>
        <v>9.4233413192707758</v>
      </c>
      <c r="N7032" s="1">
        <f t="shared" si="1757"/>
        <v>-0.12544224137851631</v>
      </c>
      <c r="O7032" s="1">
        <f t="shared" si="1771"/>
        <v>3.0161504126214838</v>
      </c>
      <c r="P7032" s="1">
        <f t="shared" si="1758"/>
        <v>75.318334250041687</v>
      </c>
      <c r="Q7032">
        <f t="shared" si="1762"/>
        <v>70.570861055832921</v>
      </c>
      <c r="R7032">
        <f t="shared" si="1763"/>
        <v>26.31739052488539</v>
      </c>
    </row>
    <row r="7033" spans="1:18" x14ac:dyDescent="0.25">
      <c r="A7033">
        <v>7018</v>
      </c>
      <c r="B7033" s="1">
        <f t="shared" si="1772"/>
        <v>140.36000000000001</v>
      </c>
      <c r="C7033" s="1">
        <f t="shared" si="1759"/>
        <v>-21.239841098090665</v>
      </c>
      <c r="D7033" s="1">
        <f t="shared" si="1760"/>
        <v>79.813467718197515</v>
      </c>
      <c r="E7033" s="1">
        <f t="shared" si="1764"/>
        <v>-9427.6795209241027</v>
      </c>
      <c r="F7033" s="1">
        <f t="shared" si="1765"/>
        <v>-77053813.754848644</v>
      </c>
      <c r="G7033" s="1">
        <f t="shared" si="1766"/>
        <v>136.23984109809066</v>
      </c>
      <c r="H7033" s="1">
        <f t="shared" si="1767"/>
        <v>165934954.90410036</v>
      </c>
      <c r="I7033" s="1">
        <f t="shared" si="1768"/>
        <v>99725.935726547003</v>
      </c>
      <c r="J7033" s="1">
        <f t="shared" si="1769"/>
        <v>-10998276.698285148</v>
      </c>
      <c r="K7033" s="1"/>
      <c r="L7033" s="1">
        <f t="shared" si="1761"/>
        <v>-67.806703004640667</v>
      </c>
      <c r="M7033" s="1">
        <f t="shared" si="1770"/>
        <v>7.7368911239593672</v>
      </c>
      <c r="N7033" s="1">
        <f t="shared" si="1757"/>
        <v>-0.11361081343854079</v>
      </c>
      <c r="O7033" s="1">
        <f t="shared" si="1771"/>
        <v>3.0279818405614591</v>
      </c>
      <c r="P7033" s="1">
        <f t="shared" si="1758"/>
        <v>68.246673593835666</v>
      </c>
      <c r="Q7033">
        <f t="shared" si="1762"/>
        <v>61.295013651740859</v>
      </c>
      <c r="R7033">
        <f t="shared" si="1763"/>
        <v>30.008828002047128</v>
      </c>
    </row>
    <row r="7034" spans="1:18" x14ac:dyDescent="0.25">
      <c r="A7034">
        <v>7019</v>
      </c>
      <c r="B7034" s="1">
        <f t="shared" si="1772"/>
        <v>140.38</v>
      </c>
      <c r="C7034" s="1">
        <f t="shared" si="1759"/>
        <v>-17.876652904021558</v>
      </c>
      <c r="D7034" s="1">
        <f t="shared" si="1760"/>
        <v>76.907983045225592</v>
      </c>
      <c r="E7034" s="1">
        <f t="shared" si="1764"/>
        <v>-10014.58742486443</v>
      </c>
      <c r="F7034" s="1">
        <f t="shared" si="1765"/>
        <v>-71545878.707200617</v>
      </c>
      <c r="G7034" s="1">
        <f t="shared" si="1766"/>
        <v>132.87665290402157</v>
      </c>
      <c r="H7034" s="1">
        <f t="shared" si="1767"/>
        <v>171837839.99745339</v>
      </c>
      <c r="I7034" s="1">
        <f t="shared" si="1768"/>
        <v>94284.170972242107</v>
      </c>
      <c r="J7034" s="1">
        <f t="shared" si="1769"/>
        <v>-10764470.256520692</v>
      </c>
      <c r="K7034" s="1"/>
      <c r="L7034" s="1">
        <f t="shared" si="1761"/>
        <v>-59.657248562415973</v>
      </c>
      <c r="M7034" s="1">
        <f t="shared" si="1770"/>
        <v>5.9711663346070054</v>
      </c>
      <c r="N7034" s="1">
        <f t="shared" si="1757"/>
        <v>-9.9758960941561031E-2</v>
      </c>
      <c r="O7034" s="1">
        <f t="shared" si="1771"/>
        <v>3.0418336930584391</v>
      </c>
      <c r="P7034" s="1">
        <f t="shared" si="1758"/>
        <v>59.955334486878037</v>
      </c>
      <c r="Q7034">
        <f t="shared" si="1762"/>
        <v>50.936230969135735</v>
      </c>
      <c r="R7034">
        <f t="shared" si="1763"/>
        <v>31.625029772196012</v>
      </c>
    </row>
    <row r="7035" spans="1:18" x14ac:dyDescent="0.25">
      <c r="A7035">
        <v>7020</v>
      </c>
      <c r="B7035" s="1">
        <f t="shared" si="1772"/>
        <v>140.4</v>
      </c>
      <c r="C7035" s="1">
        <f t="shared" si="1759"/>
        <v>-14.121114367339878</v>
      </c>
      <c r="D7035" s="1">
        <f t="shared" si="1760"/>
        <v>74.531261287615024</v>
      </c>
      <c r="E7035" s="1">
        <f t="shared" si="1764"/>
        <v>-10494.685219901765</v>
      </c>
      <c r="F7035" s="1">
        <f t="shared" si="1765"/>
        <v>-67192178.164748684</v>
      </c>
      <c r="G7035" s="1">
        <f t="shared" si="1766"/>
        <v>129.12111436733989</v>
      </c>
      <c r="H7035" s="1">
        <f t="shared" si="1767"/>
        <v>177330596.02957323</v>
      </c>
      <c r="I7035" s="1">
        <f t="shared" si="1768"/>
        <v>88908.684338345629</v>
      </c>
      <c r="J7035" s="1">
        <f t="shared" si="1769"/>
        <v>-10530857.998505592</v>
      </c>
      <c r="K7035" s="1"/>
      <c r="L7035" s="1">
        <f t="shared" si="1761"/>
        <v>-50.311872457628375</v>
      </c>
      <c r="M7035" s="1">
        <f t="shared" si="1770"/>
        <v>4.2345783454424577</v>
      </c>
      <c r="N7035" s="1">
        <f t="shared" si="1757"/>
        <v>-8.3968676895880084E-2</v>
      </c>
      <c r="O7035" s="1">
        <f t="shared" si="1771"/>
        <v>3.0576239771041198</v>
      </c>
      <c r="P7035" s="1">
        <f t="shared" si="1758"/>
        <v>50.489762961974328</v>
      </c>
      <c r="Q7035">
        <f t="shared" si="1762"/>
        <v>39.950937553411627</v>
      </c>
      <c r="R7035">
        <f t="shared" si="1763"/>
        <v>30.872945317215194</v>
      </c>
    </row>
    <row r="7036" spans="1:18" x14ac:dyDescent="0.25">
      <c r="A7036">
        <v>7021</v>
      </c>
      <c r="B7036" s="1">
        <f t="shared" si="1772"/>
        <v>140.41999999999999</v>
      </c>
      <c r="C7036" s="1">
        <f t="shared" si="1759"/>
        <v>-10.055650695911602</v>
      </c>
      <c r="D7036" s="1">
        <f t="shared" si="1760"/>
        <v>72.735465878917935</v>
      </c>
      <c r="E7036" s="1">
        <f t="shared" si="1764"/>
        <v>-10857.435892458578</v>
      </c>
      <c r="F7036" s="1">
        <f t="shared" si="1765"/>
        <v>-63993258.967154659</v>
      </c>
      <c r="G7036" s="1">
        <f t="shared" si="1766"/>
        <v>125.05565069591159</v>
      </c>
      <c r="H7036" s="1">
        <f t="shared" si="1767"/>
        <v>181877173.12600246</v>
      </c>
      <c r="I7036" s="1">
        <f t="shared" si="1768"/>
        <v>83717.455070404365</v>
      </c>
      <c r="J7036" s="1">
        <f t="shared" si="1769"/>
        <v>-10298346.998575589</v>
      </c>
      <c r="K7036" s="1"/>
      <c r="L7036" s="1">
        <f t="shared" si="1761"/>
        <v>-39.820868165766576</v>
      </c>
      <c r="M7036" s="1">
        <f t="shared" si="1770"/>
        <v>2.6456830234818653</v>
      </c>
      <c r="N7036" s="1">
        <f t="shared" ref="N7036:N7099" si="1773">(ATAN(M7036/L7036))</f>
        <v>-6.6342110199164403E-2</v>
      </c>
      <c r="O7036" s="1">
        <f t="shared" si="1771"/>
        <v>3.0752505438008355</v>
      </c>
      <c r="P7036" s="1">
        <f t="shared" ref="P7036:P7099" si="1774">ABS(SQRT((L7036*L7036)+(M7036*M7036)))</f>
        <v>39.908660465318832</v>
      </c>
      <c r="Q7036">
        <f t="shared" si="1762"/>
        <v>28.871048685912125</v>
      </c>
      <c r="R7036">
        <f t="shared" si="1763"/>
        <v>27.55292594102837</v>
      </c>
    </row>
    <row r="7037" spans="1:18" x14ac:dyDescent="0.25">
      <c r="A7037">
        <v>7022</v>
      </c>
      <c r="B7037" s="1">
        <f t="shared" si="1772"/>
        <v>140.44</v>
      </c>
      <c r="C7037" s="1">
        <f t="shared" si="1759"/>
        <v>-5.7694892228917496</v>
      </c>
      <c r="D7037" s="1">
        <f t="shared" si="1760"/>
        <v>71.5600102903052</v>
      </c>
      <c r="E7037" s="1">
        <f t="shared" si="1764"/>
        <v>-11094.877921358351</v>
      </c>
      <c r="F7037" s="1">
        <f t="shared" si="1765"/>
        <v>-61941621.039966896</v>
      </c>
      <c r="G7037" s="1">
        <f t="shared" si="1766"/>
        <v>120.76948922289175</v>
      </c>
      <c r="H7037" s="1">
        <f t="shared" si="1767"/>
        <v>185037937.12981188</v>
      </c>
      <c r="I7037" s="1">
        <f t="shared" si="1768"/>
        <v>78824.418399627015</v>
      </c>
      <c r="J7037" s="1">
        <f t="shared" si="1769"/>
        <v>-10070859.225139849</v>
      </c>
      <c r="K7037" s="1"/>
      <c r="L7037" s="1">
        <f t="shared" si="1761"/>
        <v>-28.26545548460334</v>
      </c>
      <c r="M7037" s="1">
        <f t="shared" si="1770"/>
        <v>1.3300748719553326</v>
      </c>
      <c r="N7037" s="1">
        <f t="shared" si="1773"/>
        <v>-4.7021865196107702E-2</v>
      </c>
      <c r="O7037" s="1">
        <f t="shared" si="1771"/>
        <v>3.0945707888038925</v>
      </c>
      <c r="P7037" s="1">
        <f t="shared" si="1774"/>
        <v>28.296732548425091</v>
      </c>
      <c r="Q7037">
        <f t="shared" si="1762"/>
        <v>18.292723580279031</v>
      </c>
      <c r="R7037">
        <f t="shared" si="1763"/>
        <v>21.588916993045377</v>
      </c>
    </row>
    <row r="7038" spans="1:18" x14ac:dyDescent="0.25">
      <c r="A7038">
        <v>7023</v>
      </c>
      <c r="B7038" s="1">
        <f t="shared" si="1772"/>
        <v>140.46</v>
      </c>
      <c r="C7038" s="1">
        <f t="shared" si="1759"/>
        <v>-1.3567010773299879</v>
      </c>
      <c r="D7038" s="1">
        <f t="shared" si="1760"/>
        <v>71.030692997889133</v>
      </c>
      <c r="E7038" s="1">
        <f t="shared" si="1764"/>
        <v>-11201.800014426397</v>
      </c>
      <c r="F7038" s="1">
        <f t="shared" si="1765"/>
        <v>-61028666.67050951</v>
      </c>
      <c r="G7038" s="1">
        <f t="shared" si="1766"/>
        <v>116.35670107732999</v>
      </c>
      <c r="H7038" s="1">
        <f t="shared" si="1767"/>
        <v>186508990.23371273</v>
      </c>
      <c r="I7038" s="1">
        <f t="shared" si="1768"/>
        <v>74336.964933438008</v>
      </c>
      <c r="J7038" s="1">
        <f t="shared" si="1769"/>
        <v>-9855348.5831661187</v>
      </c>
      <c r="K7038" s="1"/>
      <c r="L7038" s="1">
        <f t="shared" si="1761"/>
        <v>-15.77426194459146</v>
      </c>
      <c r="M7038" s="1">
        <f t="shared" si="1770"/>
        <v>0.41361863832980816</v>
      </c>
      <c r="N7038" s="1">
        <f t="shared" si="1773"/>
        <v>-2.6215101844153162E-2</v>
      </c>
      <c r="O7038" s="1">
        <f t="shared" si="1771"/>
        <v>3.1153775521558469</v>
      </c>
      <c r="P7038" s="1">
        <f t="shared" si="1774"/>
        <v>15.779683782464089</v>
      </c>
      <c r="Q7038">
        <f t="shared" si="1762"/>
        <v>8.8528938453727477</v>
      </c>
      <c r="R7038">
        <f t="shared" si="1763"/>
        <v>13.062338643486529</v>
      </c>
    </row>
    <row r="7039" spans="1:18" x14ac:dyDescent="0.25">
      <c r="A7039">
        <v>7024</v>
      </c>
      <c r="B7039" s="1">
        <f t="shared" si="1772"/>
        <v>140.47999999999999</v>
      </c>
      <c r="C7039" s="1">
        <f t="shared" si="1759"/>
        <v>3.0858634550784334</v>
      </c>
      <c r="D7039" s="1">
        <f t="shared" si="1760"/>
        <v>71.159131267059081</v>
      </c>
      <c r="E7039" s="1">
        <f t="shared" si="1764"/>
        <v>-11175.855484054067</v>
      </c>
      <c r="F7039" s="1">
        <f t="shared" si="1765"/>
        <v>-61249571.260608062</v>
      </c>
      <c r="G7039" s="1">
        <f t="shared" si="1766"/>
        <v>111.91413654492156</v>
      </c>
      <c r="H7039" s="1">
        <f t="shared" si="1767"/>
        <v>186149317.06106943</v>
      </c>
      <c r="I7039" s="1">
        <f t="shared" si="1768"/>
        <v>70353.583685111575</v>
      </c>
      <c r="J7039" s="1">
        <f t="shared" si="1769"/>
        <v>-9661477.0722628906</v>
      </c>
      <c r="K7039" s="1"/>
      <c r="L7039" s="1">
        <f t="shared" si="1761"/>
        <v>-2.5399474086095681</v>
      </c>
      <c r="M7039" s="1">
        <f t="shared" si="1770"/>
        <v>1.0716690508218107E-2</v>
      </c>
      <c r="N7039" s="1">
        <f t="shared" si="1773"/>
        <v>-4.2192318153011724E-3</v>
      </c>
      <c r="O7039" s="1">
        <f t="shared" si="1771"/>
        <v>3.1373734221846989</v>
      </c>
      <c r="P7039" s="1">
        <f t="shared" si="1774"/>
        <v>2.5399700167438808</v>
      </c>
      <c r="Q7039">
        <f t="shared" si="1762"/>
        <v>1.188953419447613</v>
      </c>
      <c r="R7039">
        <f t="shared" si="1763"/>
        <v>2.2445127427443441</v>
      </c>
    </row>
    <row r="7040" spans="1:18" x14ac:dyDescent="0.25">
      <c r="A7040">
        <v>7025</v>
      </c>
      <c r="B7040" s="1">
        <f t="shared" si="1772"/>
        <v>140.5</v>
      </c>
      <c r="C7040" s="1">
        <f t="shared" si="1759"/>
        <v>7.4607005672390043</v>
      </c>
      <c r="D7040" s="1">
        <f t="shared" si="1760"/>
        <v>71.942506180917803</v>
      </c>
      <c r="E7040" s="1">
        <f t="shared" si="1764"/>
        <v>-11017.613751454604</v>
      </c>
      <c r="F7040" s="1">
        <f t="shared" si="1765"/>
        <v>-62605559.869873524</v>
      </c>
      <c r="G7040" s="1">
        <f t="shared" si="1766"/>
        <v>107.539299432761</v>
      </c>
      <c r="H7040" s="1">
        <f t="shared" si="1767"/>
        <v>183993372.64611512</v>
      </c>
      <c r="I7040" s="1">
        <f t="shared" si="1768"/>
        <v>66961.700472321711</v>
      </c>
      <c r="J7040" s="1">
        <f t="shared" si="1769"/>
        <v>-9500972.1169528123</v>
      </c>
      <c r="K7040" s="1"/>
      <c r="L7040" s="1">
        <f t="shared" si="1761"/>
        <v>11.16757873353828</v>
      </c>
      <c r="M7040" s="1">
        <f t="shared" si="1770"/>
        <v>0.20723880846099973</v>
      </c>
      <c r="N7040" s="1">
        <f t="shared" si="1773"/>
        <v>1.8555053825121313E-2</v>
      </c>
      <c r="O7040" s="1">
        <f t="shared" si="1771"/>
        <v>1.8555053825121313E-2</v>
      </c>
      <c r="P7040" s="1">
        <f t="shared" si="1774"/>
        <v>11.169501452325829</v>
      </c>
      <c r="Q7040">
        <f t="shared" si="1762"/>
        <v>-4.1208282572773669</v>
      </c>
      <c r="R7040">
        <f t="shared" si="1763"/>
        <v>-10.381547917701539</v>
      </c>
    </row>
    <row r="7041" spans="1:18" x14ac:dyDescent="0.25">
      <c r="A7041">
        <v>7026</v>
      </c>
      <c r="B7041" s="1">
        <f t="shared" si="1772"/>
        <v>140.52000000000001</v>
      </c>
      <c r="C7041" s="1">
        <f t="shared" si="1759"/>
        <v>11.671792909095554</v>
      </c>
      <c r="D7041" s="1">
        <f t="shared" si="1760"/>
        <v>73.363624508861761</v>
      </c>
      <c r="E7041" s="1">
        <f t="shared" si="1764"/>
        <v>-10730.547849209925</v>
      </c>
      <c r="F7041" s="1">
        <f t="shared" si="1765"/>
        <v>-65103350.067430563</v>
      </c>
      <c r="G7041" s="1">
        <f t="shared" si="1766"/>
        <v>103.32820709090444</v>
      </c>
      <c r="H7041" s="1">
        <f t="shared" si="1767"/>
        <v>180248007.21161431</v>
      </c>
      <c r="I7041" s="1">
        <f t="shared" si="1768"/>
        <v>64235.759126792393</v>
      </c>
      <c r="J7041" s="1">
        <f t="shared" si="1769"/>
        <v>-9386716.7704391703</v>
      </c>
      <c r="K7041" s="1"/>
      <c r="L7041" s="1">
        <f t="shared" si="1761"/>
        <v>24.996313779602573</v>
      </c>
      <c r="M7041" s="1">
        <f t="shared" si="1770"/>
        <v>1.0396954638302986</v>
      </c>
      <c r="N7041" s="1">
        <f t="shared" si="1773"/>
        <v>4.1569989767376817E-2</v>
      </c>
      <c r="O7041" s="1">
        <f t="shared" si="1771"/>
        <v>4.1569989767376817E-2</v>
      </c>
      <c r="P7041" s="1">
        <f t="shared" si="1774"/>
        <v>25.017926957001428</v>
      </c>
      <c r="Q7041">
        <f t="shared" si="1762"/>
        <v>-6.6332809217177449</v>
      </c>
      <c r="R7041">
        <f t="shared" si="1763"/>
        <v>-24.122525851150705</v>
      </c>
    </row>
    <row r="7042" spans="1:18" x14ac:dyDescent="0.25">
      <c r="A7042">
        <v>7027</v>
      </c>
      <c r="B7042" s="1">
        <f t="shared" si="1772"/>
        <v>140.54</v>
      </c>
      <c r="C7042" s="1">
        <f t="shared" si="1759"/>
        <v>15.626716941845739</v>
      </c>
      <c r="D7042" s="1">
        <f t="shared" si="1760"/>
        <v>75.391296057405967</v>
      </c>
      <c r="E7042" s="1">
        <f t="shared" si="1764"/>
        <v>-10320.958196403993</v>
      </c>
      <c r="F7042" s="1">
        <f t="shared" si="1765"/>
        <v>-68751819.616621912</v>
      </c>
      <c r="G7042" s="1">
        <f t="shared" si="1766"/>
        <v>99.373283058154257</v>
      </c>
      <c r="H7042" s="1">
        <f t="shared" si="1767"/>
        <v>175273997.70854068</v>
      </c>
      <c r="I7042" s="1">
        <f t="shared" si="1768"/>
        <v>62235.587627885936</v>
      </c>
      <c r="J7042" s="1">
        <f t="shared" si="1769"/>
        <v>-9331649.7206487264</v>
      </c>
      <c r="K7042" s="1"/>
      <c r="L7042" s="1">
        <f t="shared" si="1761"/>
        <v>38.520867192507303</v>
      </c>
      <c r="M7042" s="1">
        <f t="shared" si="1770"/>
        <v>2.4750549941643385</v>
      </c>
      <c r="N7042" s="1">
        <f t="shared" si="1773"/>
        <v>6.4164117093229625E-2</v>
      </c>
      <c r="O7042" s="1">
        <f t="shared" si="1771"/>
        <v>6.4164117093229625E-2</v>
      </c>
      <c r="P7042" s="1">
        <f t="shared" si="1774"/>
        <v>38.600299305665018</v>
      </c>
      <c r="Q7042">
        <f t="shared" si="1762"/>
        <v>-6.121438773683078</v>
      </c>
      <c r="R7042">
        <f t="shared" si="1763"/>
        <v>-38.111823543711111</v>
      </c>
    </row>
    <row r="7043" spans="1:18" x14ac:dyDescent="0.25">
      <c r="A7043">
        <v>7028</v>
      </c>
      <c r="B7043" s="1">
        <f t="shared" si="1772"/>
        <v>140.56</v>
      </c>
      <c r="C7043" s="1">
        <f t="shared" si="1759"/>
        <v>19.238671416538239</v>
      </c>
      <c r="D7043" s="1">
        <f t="shared" si="1760"/>
        <v>77.981018221335802</v>
      </c>
      <c r="E7043" s="1">
        <f t="shared" si="1764"/>
        <v>-9797.8343192901666</v>
      </c>
      <c r="F7043" s="1">
        <f t="shared" si="1765"/>
        <v>-73556250.197507963</v>
      </c>
      <c r="G7043" s="1">
        <f t="shared" si="1766"/>
        <v>95.761328583461761</v>
      </c>
      <c r="H7043" s="1">
        <f t="shared" si="1767"/>
        <v>169553807.54576817</v>
      </c>
      <c r="I7043" s="1">
        <f t="shared" si="1768"/>
        <v>61005.085019624152</v>
      </c>
      <c r="J7043" s="1">
        <f t="shared" si="1769"/>
        <v>-9347570.5932328589</v>
      </c>
      <c r="K7043" s="1"/>
      <c r="L7043" s="1">
        <f t="shared" si="1761"/>
        <v>51.267717206579405</v>
      </c>
      <c r="M7043" s="1">
        <f t="shared" si="1770"/>
        <v>4.398211110542718</v>
      </c>
      <c r="N7043" s="1">
        <f t="shared" si="1773"/>
        <v>8.5579557822867983E-2</v>
      </c>
      <c r="O7043" s="1">
        <f t="shared" si="1771"/>
        <v>8.5579557822867983E-2</v>
      </c>
      <c r="P7043" s="1">
        <f t="shared" si="1774"/>
        <v>51.456030633412631</v>
      </c>
      <c r="Q7043">
        <f t="shared" si="1762"/>
        <v>-2.6407805126186954</v>
      </c>
      <c r="R7043">
        <f t="shared" si="1763"/>
        <v>-51.388222063337359</v>
      </c>
    </row>
    <row r="7044" spans="1:18" x14ac:dyDescent="0.25">
      <c r="A7044">
        <v>7029</v>
      </c>
      <c r="B7044" s="1">
        <f t="shared" si="1772"/>
        <v>140.58000000000001</v>
      </c>
      <c r="C7044" s="1">
        <f t="shared" si="1759"/>
        <v>22.428382456616067</v>
      </c>
      <c r="D7044" s="1">
        <f t="shared" si="1760"/>
        <v>81.075952710863277</v>
      </c>
      <c r="E7044" s="1">
        <f t="shared" si="1764"/>
        <v>-9172.657552405617</v>
      </c>
      <c r="F7044" s="1">
        <f t="shared" si="1765"/>
        <v>-79510759.066055179</v>
      </c>
      <c r="G7044" s="1">
        <f t="shared" si="1766"/>
        <v>92.571617543383937</v>
      </c>
      <c r="H7044" s="1">
        <f t="shared" si="1767"/>
        <v>163648405.639759</v>
      </c>
      <c r="I7044" s="1">
        <f t="shared" si="1768"/>
        <v>60571.257930290754</v>
      </c>
      <c r="J7044" s="1">
        <f t="shared" si="1769"/>
        <v>-9443956.2865271084</v>
      </c>
      <c r="K7044" s="1"/>
      <c r="L7044" s="1">
        <f t="shared" si="1761"/>
        <v>62.755162179957928</v>
      </c>
      <c r="M7044" s="1">
        <f t="shared" si="1770"/>
        <v>6.6145560327970543</v>
      </c>
      <c r="N7044" s="1">
        <f t="shared" si="1773"/>
        <v>0.10501483140361302</v>
      </c>
      <c r="O7044" s="1">
        <f t="shared" si="1771"/>
        <v>0.10501483140361302</v>
      </c>
      <c r="P7044" s="1">
        <f t="shared" si="1774"/>
        <v>63.102794959841788</v>
      </c>
      <c r="Q7044">
        <f t="shared" si="1762"/>
        <v>3.4430789307662999</v>
      </c>
      <c r="R7044">
        <f t="shared" si="1763"/>
        <v>-63.008792554851794</v>
      </c>
    </row>
    <row r="7045" spans="1:18" x14ac:dyDescent="0.25">
      <c r="A7045">
        <v>7030</v>
      </c>
      <c r="B7045" s="1">
        <f t="shared" si="1772"/>
        <v>140.6</v>
      </c>
      <c r="C7045" s="1">
        <f t="shared" si="1759"/>
        <v>25.125843432409606</v>
      </c>
      <c r="D7045" s="1">
        <f t="shared" si="1760"/>
        <v>84.608173017932415</v>
      </c>
      <c r="E7045" s="1">
        <f t="shared" si="1764"/>
        <v>-8459.1490503776513</v>
      </c>
      <c r="F7045" s="1">
        <f t="shared" si="1765"/>
        <v>-86589735.419566154</v>
      </c>
      <c r="G7045" s="1">
        <f t="shared" si="1766"/>
        <v>89.87415656759039</v>
      </c>
      <c r="H7045" s="1">
        <f t="shared" si="1767"/>
        <v>158146938.07607126</v>
      </c>
      <c r="I7045" s="1">
        <f t="shared" si="1768"/>
        <v>60943.627840672547</v>
      </c>
      <c r="J7045" s="1">
        <f t="shared" si="1769"/>
        <v>-9626895.050846694</v>
      </c>
      <c r="K7045" s="1"/>
      <c r="L7045" s="1">
        <f t="shared" si="1761"/>
        <v>72.540186216338469</v>
      </c>
      <c r="M7045" s="1">
        <f t="shared" si="1770"/>
        <v>8.87173812912431</v>
      </c>
      <c r="N7045" s="1">
        <f t="shared" si="1773"/>
        <v>0.12169665188469952</v>
      </c>
      <c r="O7045" s="1">
        <f t="shared" si="1771"/>
        <v>0.12169665188469952</v>
      </c>
      <c r="P7045" s="1">
        <f t="shared" si="1774"/>
        <v>73.080683861967373</v>
      </c>
      <c r="Q7045">
        <f t="shared" si="1762"/>
        <v>11.482199945089397</v>
      </c>
      <c r="R7045">
        <f t="shared" si="1763"/>
        <v>-72.173024310706339</v>
      </c>
    </row>
    <row r="7046" spans="1:18" x14ac:dyDescent="0.25">
      <c r="A7046">
        <v>7031</v>
      </c>
      <c r="B7046" s="1">
        <f t="shared" si="1772"/>
        <v>140.62</v>
      </c>
      <c r="C7046" s="1">
        <f t="shared" si="1759"/>
        <v>27.271851441472556</v>
      </c>
      <c r="D7046" s="1">
        <f t="shared" si="1760"/>
        <v>88.500155242793966</v>
      </c>
      <c r="E7046" s="1">
        <f t="shared" si="1764"/>
        <v>-7672.9686409556198</v>
      </c>
      <c r="F7046" s="1">
        <f t="shared" si="1765"/>
        <v>-94739228.373871461</v>
      </c>
      <c r="G7046" s="1">
        <f t="shared" si="1766"/>
        <v>87.728148558527437</v>
      </c>
      <c r="H7046" s="1">
        <f t="shared" si="1767"/>
        <v>153613676.1389598</v>
      </c>
      <c r="I7046" s="1">
        <f t="shared" si="1768"/>
        <v>62114.022110022765</v>
      </c>
      <c r="J7046" s="1">
        <f t="shared" si="1769"/>
        <v>-9898236.6110334508</v>
      </c>
      <c r="K7046" s="1"/>
      <c r="L7046" s="1">
        <f t="shared" si="1761"/>
        <v>80.260750687822949</v>
      </c>
      <c r="M7046" s="1">
        <f t="shared" si="1770"/>
        <v>10.897928482013185</v>
      </c>
      <c r="N7046" s="1">
        <f t="shared" si="1773"/>
        <v>0.13495620151323903</v>
      </c>
      <c r="O7046" s="1">
        <f t="shared" si="1771"/>
        <v>0.13495620151323903</v>
      </c>
      <c r="P7046" s="1">
        <f t="shared" si="1774"/>
        <v>80.997240361458893</v>
      </c>
      <c r="Q7046">
        <f t="shared" si="1762"/>
        <v>20.629297994138931</v>
      </c>
      <c r="R7046">
        <f t="shared" si="1763"/>
        <v>-78.326145126904848</v>
      </c>
    </row>
    <row r="7047" spans="1:18" x14ac:dyDescent="0.25">
      <c r="A7047">
        <v>7032</v>
      </c>
      <c r="B7047" s="1">
        <f t="shared" si="1772"/>
        <v>140.63999999999999</v>
      </c>
      <c r="C7047" s="1">
        <f t="shared" si="1759"/>
        <v>28.819306672552464</v>
      </c>
      <c r="D7047" s="1">
        <f t="shared" si="1760"/>
        <v>92.666479560631458</v>
      </c>
      <c r="E7047" s="1">
        <f t="shared" si="1764"/>
        <v>-6831.3711287524438</v>
      </c>
      <c r="F7047" s="1">
        <f t="shared" si="1765"/>
        <v>-103869276.5476106</v>
      </c>
      <c r="G7047" s="1">
        <f t="shared" si="1766"/>
        <v>86.180693327447528</v>
      </c>
      <c r="H7047" s="1">
        <f t="shared" si="1767"/>
        <v>150536908.04636303</v>
      </c>
      <c r="I7047" s="1">
        <f t="shared" si="1768"/>
        <v>64056.753346241952</v>
      </c>
      <c r="J7047" s="1">
        <f t="shared" si="1769"/>
        <v>-10255039.520440027</v>
      </c>
      <c r="K7047" s="1"/>
      <c r="L7047" s="1">
        <f t="shared" si="1761"/>
        <v>85.663262417407964</v>
      </c>
      <c r="M7047" s="1">
        <f t="shared" si="1770"/>
        <v>12.447049101891366</v>
      </c>
      <c r="N7047" s="1">
        <f t="shared" si="1773"/>
        <v>0.14429225590657976</v>
      </c>
      <c r="O7047" s="1">
        <f t="shared" si="1771"/>
        <v>0.14429225590657976</v>
      </c>
      <c r="P7047" s="1">
        <f t="shared" si="1774"/>
        <v>86.562830125513997</v>
      </c>
      <c r="Q7047">
        <f t="shared" si="1762"/>
        <v>29.955506394176808</v>
      </c>
      <c r="R7047">
        <f t="shared" si="1763"/>
        <v>-81.214476517472093</v>
      </c>
    </row>
    <row r="7048" spans="1:18" x14ac:dyDescent="0.25">
      <c r="A7048">
        <v>7033</v>
      </c>
      <c r="B7048" s="1">
        <f t="shared" si="1772"/>
        <v>140.66</v>
      </c>
      <c r="C7048" s="1">
        <f t="shared" si="1759"/>
        <v>29.734246135298072</v>
      </c>
      <c r="D7048" s="1">
        <f t="shared" si="1760"/>
        <v>97.015704985130796</v>
      </c>
      <c r="E7048" s="1">
        <f t="shared" si="1764"/>
        <v>-5952.8275930035798</v>
      </c>
      <c r="F7048" s="1">
        <f t="shared" si="1765"/>
        <v>-113848120.67846434</v>
      </c>
      <c r="G7048" s="1">
        <f t="shared" si="1766"/>
        <v>85.265753864701935</v>
      </c>
      <c r="H7048" s="1">
        <f t="shared" si="1767"/>
        <v>149284277.03048915</v>
      </c>
      <c r="I7048" s="1">
        <f t="shared" si="1768"/>
        <v>66729.183183511457</v>
      </c>
      <c r="J7048" s="1">
        <f t="shared" si="1769"/>
        <v>-10689372.582037173</v>
      </c>
      <c r="K7048" s="1"/>
      <c r="L7048" s="1">
        <f t="shared" si="1761"/>
        <v>88.61081227727874</v>
      </c>
      <c r="M7048" s="1">
        <f t="shared" si="1770"/>
        <v>13.338525437345254</v>
      </c>
      <c r="N7048" s="1">
        <f t="shared" si="1773"/>
        <v>0.14940758107116089</v>
      </c>
      <c r="O7048" s="1">
        <f t="shared" si="1771"/>
        <v>0.14940758107116089</v>
      </c>
      <c r="P7048" s="1">
        <f t="shared" si="1774"/>
        <v>89.609108428115945</v>
      </c>
      <c r="Q7048">
        <f t="shared" si="1762"/>
        <v>38.571082390943126</v>
      </c>
      <c r="R7048">
        <f t="shared" si="1763"/>
        <v>-80.883026133255655</v>
      </c>
    </row>
    <row r="7049" spans="1:18" x14ac:dyDescent="0.25">
      <c r="A7049">
        <v>7034</v>
      </c>
      <c r="B7049" s="1">
        <f t="shared" si="1772"/>
        <v>140.68</v>
      </c>
      <c r="C7049" s="1">
        <f t="shared" si="1759"/>
        <v>29.99658906774533</v>
      </c>
      <c r="D7049" s="1">
        <f t="shared" si="1760"/>
        <v>101.4523762823373</v>
      </c>
      <c r="E7049" s="1">
        <f t="shared" si="1764"/>
        <v>-5056.6199909678671</v>
      </c>
      <c r="F7049" s="1">
        <f t="shared" si="1765"/>
        <v>-124499103.96671543</v>
      </c>
      <c r="G7049" s="1">
        <f t="shared" si="1766"/>
        <v>85.003410932254667</v>
      </c>
      <c r="H7049" s="1">
        <f t="shared" si="1767"/>
        <v>150068509.69977129</v>
      </c>
      <c r="I7049" s="1">
        <f t="shared" si="1768"/>
        <v>70072.658093802835</v>
      </c>
      <c r="J7049" s="1">
        <f t="shared" si="1769"/>
        <v>-11188497.6691483</v>
      </c>
      <c r="K7049" s="1"/>
      <c r="L7049" s="1">
        <f t="shared" si="1761"/>
        <v>89.074768634913809</v>
      </c>
      <c r="M7049" s="1">
        <f t="shared" si="1770"/>
        <v>13.481851716041092</v>
      </c>
      <c r="N7049" s="1">
        <f t="shared" si="1773"/>
        <v>0.150214209537438</v>
      </c>
      <c r="O7049" s="1">
        <f t="shared" si="1771"/>
        <v>0.150214209537438</v>
      </c>
      <c r="P7049" s="1">
        <f t="shared" si="1774"/>
        <v>90.089259809683995</v>
      </c>
      <c r="Q7049">
        <f t="shared" si="1762"/>
        <v>45.720392181325479</v>
      </c>
      <c r="R7049">
        <f t="shared" si="1763"/>
        <v>-77.625514309681293</v>
      </c>
    </row>
    <row r="7050" spans="1:18" x14ac:dyDescent="0.25">
      <c r="A7050">
        <v>7035</v>
      </c>
      <c r="B7050" s="1">
        <f t="shared" si="1772"/>
        <v>140.69999999999999</v>
      </c>
      <c r="C7050" s="1">
        <f t="shared" si="1759"/>
        <v>29.60057766165157</v>
      </c>
      <c r="D7050" s="1">
        <f t="shared" si="1760"/>
        <v>105.87911898774094</v>
      </c>
      <c r="E7050" s="1">
        <f t="shared" si="1764"/>
        <v>-4162.4179644763317</v>
      </c>
      <c r="F7050" s="1">
        <f t="shared" si="1765"/>
        <v>-135600851.28385398</v>
      </c>
      <c r="G7050" s="1">
        <f t="shared" si="1766"/>
        <v>85.39942233834843</v>
      </c>
      <c r="H7050" s="1">
        <f t="shared" si="1767"/>
        <v>152926574.59484926</v>
      </c>
      <c r="I7050" s="1">
        <f t="shared" si="1768"/>
        <v>74013.796693375232</v>
      </c>
      <c r="J7050" s="1">
        <f t="shared" si="1769"/>
        <v>-11735429.169398759</v>
      </c>
      <c r="K7050" s="1"/>
      <c r="L7050" s="1">
        <f t="shared" si="1761"/>
        <v>87.116673528518277</v>
      </c>
      <c r="M7050" s="1">
        <f t="shared" si="1770"/>
        <v>12.882514946896094</v>
      </c>
      <c r="N7050" s="1">
        <f t="shared" si="1773"/>
        <v>0.14681260018483347</v>
      </c>
      <c r="O7050" s="1">
        <f t="shared" si="1771"/>
        <v>0.14681260018483347</v>
      </c>
      <c r="P7050" s="1">
        <f t="shared" si="1774"/>
        <v>88.064033509892326</v>
      </c>
      <c r="Q7050">
        <f t="shared" si="1762"/>
        <v>50.836552050753021</v>
      </c>
      <c r="R7050">
        <f t="shared" si="1763"/>
        <v>-71.909102161148667</v>
      </c>
    </row>
    <row r="7051" spans="1:18" x14ac:dyDescent="0.25">
      <c r="A7051">
        <v>7036</v>
      </c>
      <c r="B7051" s="1">
        <f t="shared" si="1772"/>
        <v>140.72</v>
      </c>
      <c r="C7051" s="1">
        <f t="shared" si="1759"/>
        <v>28.554903432800518</v>
      </c>
      <c r="D7051" s="1">
        <f t="shared" si="1760"/>
        <v>110.19877654601073</v>
      </c>
      <c r="E7051" s="1">
        <f t="shared" si="1764"/>
        <v>-3289.8471377058322</v>
      </c>
      <c r="F7051" s="1">
        <f t="shared" si="1765"/>
        <v>-146891046.18066606</v>
      </c>
      <c r="G7051" s="1">
        <f t="shared" si="1766"/>
        <v>86.445096567199485</v>
      </c>
      <c r="H7051" s="1">
        <f t="shared" si="1767"/>
        <v>157714140.3701373</v>
      </c>
      <c r="I7051" s="1">
        <f t="shared" si="1768"/>
        <v>78466.100291000199</v>
      </c>
      <c r="J7051" s="1">
        <f t="shared" si="1769"/>
        <v>-12309833.338099819</v>
      </c>
      <c r="K7051" s="1"/>
      <c r="L7051" s="1">
        <f t="shared" si="1761"/>
        <v>82.867768042269674</v>
      </c>
      <c r="M7051" s="1">
        <f t="shared" si="1770"/>
        <v>11.631838275713903</v>
      </c>
      <c r="N7051" s="1">
        <f t="shared" si="1773"/>
        <v>0.1394551379828245</v>
      </c>
      <c r="O7051" s="1">
        <f t="shared" si="1771"/>
        <v>0.1394551379828245</v>
      </c>
      <c r="P7051" s="1">
        <f t="shared" si="1774"/>
        <v>83.680144849180166</v>
      </c>
      <c r="Q7051">
        <f t="shared" si="1762"/>
        <v>53.55669392039583</v>
      </c>
      <c r="R7051">
        <f t="shared" si="1763"/>
        <v>-64.296556504192438</v>
      </c>
    </row>
    <row r="7052" spans="1:18" x14ac:dyDescent="0.25">
      <c r="A7052">
        <v>7037</v>
      </c>
      <c r="B7052" s="1">
        <f t="shared" si="1772"/>
        <v>140.74</v>
      </c>
      <c r="C7052" s="1">
        <f t="shared" si="1759"/>
        <v>26.882516462737058</v>
      </c>
      <c r="D7052" s="1">
        <f t="shared" si="1760"/>
        <v>114.31654266807534</v>
      </c>
      <c r="E7052" s="1">
        <f t="shared" si="1764"/>
        <v>-2458.0583810487806</v>
      </c>
      <c r="F7052" s="1">
        <f t="shared" si="1765"/>
        <v>-158073817.23603055</v>
      </c>
      <c r="G7052" s="1">
        <f t="shared" si="1766"/>
        <v>88.117483537262942</v>
      </c>
      <c r="H7052" s="1">
        <f t="shared" si="1767"/>
        <v>164115868.2406747</v>
      </c>
      <c r="I7052" s="1">
        <f t="shared" si="1768"/>
        <v>83331.851330086793</v>
      </c>
      <c r="J7052" s="1">
        <f t="shared" si="1769"/>
        <v>-12889201.849078126</v>
      </c>
      <c r="K7052" s="1"/>
      <c r="L7052" s="1">
        <f t="shared" si="1761"/>
        <v>76.511114988443339</v>
      </c>
      <c r="M7052" s="1">
        <f t="shared" si="1770"/>
        <v>9.8865353797162356</v>
      </c>
      <c r="N7052" s="1">
        <f t="shared" si="1773"/>
        <v>0.12850492234501745</v>
      </c>
      <c r="O7052" s="1">
        <f t="shared" si="1771"/>
        <v>0.12850492234501745</v>
      </c>
      <c r="P7052" s="1">
        <f t="shared" si="1774"/>
        <v>77.147224827528177</v>
      </c>
      <c r="Q7052">
        <f t="shared" si="1762"/>
        <v>53.708687776457836</v>
      </c>
      <c r="R7052">
        <f t="shared" si="1763"/>
        <v>-55.381144407823029</v>
      </c>
    </row>
    <row r="7053" spans="1:18" x14ac:dyDescent="0.25">
      <c r="A7053">
        <v>7038</v>
      </c>
      <c r="B7053" s="1">
        <f t="shared" si="1772"/>
        <v>140.76</v>
      </c>
      <c r="C7053" s="1">
        <f t="shared" si="1759"/>
        <v>24.620121698651214</v>
      </c>
      <c r="D7053" s="1">
        <f t="shared" si="1760"/>
        <v>118.14204210540866</v>
      </c>
      <c r="E7053" s="1">
        <f t="shared" si="1764"/>
        <v>-1685.3074947074492</v>
      </c>
      <c r="F7053" s="1">
        <f t="shared" si="1765"/>
        <v>-168830429.39686611</v>
      </c>
      <c r="G7053" s="1">
        <f t="shared" si="1766"/>
        <v>90.379878301348782</v>
      </c>
      <c r="H7053" s="1">
        <f t="shared" si="1767"/>
        <v>171670690.7485832</v>
      </c>
      <c r="I7053" s="1">
        <f t="shared" si="1768"/>
        <v>88504.258058411084</v>
      </c>
      <c r="J7053" s="1">
        <f t="shared" si="1769"/>
        <v>-13450210.288897302</v>
      </c>
      <c r="K7053" s="1"/>
      <c r="L7053" s="1">
        <f t="shared" si="1761"/>
        <v>68.268301725978375</v>
      </c>
      <c r="M7053" s="1">
        <f t="shared" si="1770"/>
        <v>7.8440023136985815</v>
      </c>
      <c r="N7053" s="1">
        <f t="shared" si="1773"/>
        <v>0.1143979614370229</v>
      </c>
      <c r="O7053" s="1">
        <f t="shared" si="1771"/>
        <v>0.1143979614370229</v>
      </c>
      <c r="P7053" s="1">
        <f t="shared" si="1774"/>
        <v>68.717460611161499</v>
      </c>
      <c r="Q7053">
        <f t="shared" si="1762"/>
        <v>51.282656765831028</v>
      </c>
      <c r="R7053">
        <f t="shared" si="1763"/>
        <v>-45.740337863689831</v>
      </c>
    </row>
    <row r="7054" spans="1:18" x14ac:dyDescent="0.25">
      <c r="A7054">
        <v>7039</v>
      </c>
      <c r="B7054" s="1">
        <f t="shared" si="1772"/>
        <v>140.78</v>
      </c>
      <c r="C7054" s="1">
        <f t="shared" si="1759"/>
        <v>21.817373366395135</v>
      </c>
      <c r="D7054" s="1">
        <f t="shared" si="1760"/>
        <v>121.5913141734886</v>
      </c>
      <c r="E7054" s="1">
        <f t="shared" si="1764"/>
        <v>-988.55453695530196</v>
      </c>
      <c r="F7054" s="1">
        <f t="shared" si="1765"/>
        <v>-178832679.16674599</v>
      </c>
      <c r="G7054" s="1">
        <f t="shared" si="1766"/>
        <v>93.182626633604869</v>
      </c>
      <c r="H7054" s="1">
        <f t="shared" si="1767"/>
        <v>179809919.23928091</v>
      </c>
      <c r="I7054" s="1">
        <f t="shared" si="1768"/>
        <v>93869.798355095263</v>
      </c>
      <c r="J7054" s="1">
        <f t="shared" si="1769"/>
        <v>-13970156.301137377</v>
      </c>
      <c r="K7054" s="1"/>
      <c r="L7054" s="1">
        <f t="shared" si="1761"/>
        <v>58.390506886736524</v>
      </c>
      <c r="M7054" s="1">
        <f t="shared" si="1770"/>
        <v>5.7178489892929747</v>
      </c>
      <c r="N7054" s="1">
        <f t="shared" si="1773"/>
        <v>9.761307552829919E-2</v>
      </c>
      <c r="O7054" s="1">
        <f t="shared" si="1771"/>
        <v>9.761307552829919E-2</v>
      </c>
      <c r="P7054" s="1">
        <f t="shared" si="1774"/>
        <v>58.669797098288861</v>
      </c>
      <c r="Q7054">
        <f t="shared" si="1762"/>
        <v>46.398180635650213</v>
      </c>
      <c r="R7054">
        <f t="shared" si="1763"/>
        <v>-35.907574761545199</v>
      </c>
    </row>
    <row r="7055" spans="1:18" x14ac:dyDescent="0.25">
      <c r="A7055">
        <v>7040</v>
      </c>
      <c r="B7055" s="1">
        <f t="shared" si="1772"/>
        <v>140.80000000000001</v>
      </c>
      <c r="C7055" s="1">
        <f t="shared" ref="C7055:C7118" si="1775">(COS($L$3*B7055))*$C$3</f>
        <v>18.535785177412759</v>
      </c>
      <c r="D7055" s="1">
        <f t="shared" ref="D7055:D7118" si="1776">($C$3*(SIN($L$3*B7055)))+$C$9</f>
        <v>124.58865549065494</v>
      </c>
      <c r="E7055" s="1">
        <f t="shared" si="1764"/>
        <v>-383.09159088770139</v>
      </c>
      <c r="F7055" s="1">
        <f t="shared" si="1765"/>
        <v>-187758140.89901829</v>
      </c>
      <c r="G7055" s="1">
        <f t="shared" si="1766"/>
        <v>96.464214822587238</v>
      </c>
      <c r="H7055" s="1">
        <f t="shared" si="1767"/>
        <v>187904900.06602716</v>
      </c>
      <c r="I7055" s="1">
        <f t="shared" si="1768"/>
        <v>99310.711273229448</v>
      </c>
      <c r="J7055" s="1">
        <f t="shared" si="1769"/>
        <v>-14428364.948892048</v>
      </c>
      <c r="K7055" s="1"/>
      <c r="L7055" s="1">
        <f t="shared" ref="L7055:L7118" si="1777">((((-J7055)+(SQRT((J7055*J7055)-(4*I7055*H7055))))/(2*I7055))-$C$10)*$L$6</f>
        <v>47.152654613596589</v>
      </c>
      <c r="M7055" s="1">
        <f t="shared" si="1770"/>
        <v>3.7162514315811563</v>
      </c>
      <c r="N7055" s="1">
        <f t="shared" si="1773"/>
        <v>7.8650618695308996E-2</v>
      </c>
      <c r="O7055" s="1">
        <f t="shared" si="1771"/>
        <v>7.8650618695308996E-2</v>
      </c>
      <c r="P7055" s="1">
        <f t="shared" si="1774"/>
        <v>47.298872732992912</v>
      </c>
      <c r="Q7055">
        <f t="shared" ref="Q7055:Q7118" si="1778">P7055*(COS(O7055+($L$4*B7055)-$O$15))</f>
        <v>39.273937008053757</v>
      </c>
      <c r="R7055">
        <f t="shared" ref="R7055:R7118" si="1779">P7055*(SIN(O7055+($L$4*B7055)-$O$15))</f>
        <v>-26.357944413388648</v>
      </c>
    </row>
    <row r="7056" spans="1:18" x14ac:dyDescent="0.25">
      <c r="A7056">
        <v>7041</v>
      </c>
      <c r="B7056" s="1">
        <f t="shared" si="1772"/>
        <v>140.82</v>
      </c>
      <c r="C7056" s="1">
        <f t="shared" si="1775"/>
        <v>14.847380247963766</v>
      </c>
      <c r="D7056" s="1">
        <f t="shared" si="1776"/>
        <v>127.06828148866694</v>
      </c>
      <c r="E7056" s="1">
        <f t="shared" ref="E7056:E7119" si="1780">(C7056*C7056)+($C$7*$C$7)-($C$5*$C$5)+(D7056*D7056)-($C$10*$C$10)</f>
        <v>117.79286071072238</v>
      </c>
      <c r="F7056" s="1">
        <f t="shared" ref="F7056:F7119" si="1781">(4*(D7056*D7056))*(($C$7*$C$7)-($C$10*$C$10))</f>
        <v>-195306227.34920356</v>
      </c>
      <c r="G7056" s="1">
        <f t="shared" ref="G7056:G7119" si="1782">$C$10-C7056</f>
        <v>100.15261975203623</v>
      </c>
      <c r="H7056" s="1">
        <f t="shared" ref="H7056:H7119" si="1783">(E7056*E7056)-(F7056)</f>
        <v>195320102.50723797</v>
      </c>
      <c r="I7056" s="1">
        <f t="shared" ref="I7056:I7119" si="1784">(4*(G7056*G7056))+(4*(D7056*D7056))</f>
        <v>104707.58161471621</v>
      </c>
      <c r="J7056" s="1">
        <f t="shared" ref="J7056:J7119" si="1785">(2*E7056*2*G7056)-(8*$C$10*D7056*D7056)</f>
        <v>-14807451.253291387</v>
      </c>
      <c r="K7056" s="1"/>
      <c r="L7056" s="1">
        <f t="shared" si="1777"/>
        <v>34.849172402340663</v>
      </c>
      <c r="M7056" s="1">
        <f t="shared" ref="M7056:M7119" si="1786">($C$6-(SQRT((($C$6+$C$12)*($C$6+$C$12))-(L7056*L7056))))</f>
        <v>2.024189635897244</v>
      </c>
      <c r="N7056" s="1">
        <f t="shared" si="1773"/>
        <v>5.8019106327574212E-2</v>
      </c>
      <c r="O7056" s="1">
        <f t="shared" ref="O7056:O7119" si="1787">IF(L7056&gt;=0,N7056,N7056+3.141592654)</f>
        <v>5.8019106327574212E-2</v>
      </c>
      <c r="P7056" s="1">
        <f t="shared" si="1774"/>
        <v>34.907909716998752</v>
      </c>
      <c r="Q7056">
        <f t="shared" si="1778"/>
        <v>30.202805166828448</v>
      </c>
      <c r="R7056">
        <f t="shared" si="1779"/>
        <v>-17.50293463578998</v>
      </c>
    </row>
    <row r="7057" spans="1:18" x14ac:dyDescent="0.25">
      <c r="A7057">
        <v>7042</v>
      </c>
      <c r="B7057" s="1">
        <f t="shared" ref="B7057:B7120" si="1788">A7057/50</f>
        <v>140.84</v>
      </c>
      <c r="C7057" s="1">
        <f t="shared" si="1775"/>
        <v>10.833110361664984</v>
      </c>
      <c r="D7057" s="1">
        <f t="shared" si="1776"/>
        <v>128.97577022875308</v>
      </c>
      <c r="E7057" s="1">
        <f t="shared" si="1780"/>
        <v>503.10558620812117</v>
      </c>
      <c r="F7057" s="1">
        <f t="shared" si="1781"/>
        <v>-201213927.6065869</v>
      </c>
      <c r="G7057" s="1">
        <f t="shared" si="1782"/>
        <v>104.16688963833502</v>
      </c>
      <c r="H7057" s="1">
        <f t="shared" si="1783"/>
        <v>201467042.83746073</v>
      </c>
      <c r="I7057" s="1">
        <f t="shared" si="1784"/>
        <v>109941.9608121007</v>
      </c>
      <c r="J7057" s="1">
        <f t="shared" si="1785"/>
        <v>-15094341.585312216</v>
      </c>
      <c r="K7057" s="1"/>
      <c r="L7057" s="1">
        <f t="shared" si="1777"/>
        <v>21.790085713920224</v>
      </c>
      <c r="M7057" s="1">
        <f t="shared" si="1786"/>
        <v>0.78975339842247649</v>
      </c>
      <c r="N7057" s="1">
        <f t="shared" si="1773"/>
        <v>3.6227845673122913E-2</v>
      </c>
      <c r="O7057" s="1">
        <f t="shared" si="1787"/>
        <v>3.6227845673122913E-2</v>
      </c>
      <c r="P7057" s="1">
        <f t="shared" si="1774"/>
        <v>21.804392810860616</v>
      </c>
      <c r="Q7057">
        <f t="shared" si="1778"/>
        <v>19.532917503625768</v>
      </c>
      <c r="R7057">
        <f t="shared" si="1779"/>
        <v>-9.6900299094925497</v>
      </c>
    </row>
    <row r="7058" spans="1:18" x14ac:dyDescent="0.25">
      <c r="A7058">
        <v>7043</v>
      </c>
      <c r="B7058" s="1">
        <f t="shared" si="1788"/>
        <v>140.86000000000001</v>
      </c>
      <c r="C7058" s="1">
        <f t="shared" si="1775"/>
        <v>6.5810792688977475</v>
      </c>
      <c r="D7058" s="1">
        <f t="shared" si="1776"/>
        <v>130.26925683471455</v>
      </c>
      <c r="E7058" s="1">
        <f t="shared" si="1780"/>
        <v>764.38988061234159</v>
      </c>
      <c r="F7058" s="1">
        <f t="shared" si="1781"/>
        <v>-205270078.92574772</v>
      </c>
      <c r="G7058" s="1">
        <f t="shared" si="1782"/>
        <v>108.41892073110225</v>
      </c>
      <c r="H7058" s="1">
        <f t="shared" si="1783"/>
        <v>205854370.81533027</v>
      </c>
      <c r="I7058" s="1">
        <f t="shared" si="1784"/>
        <v>114898.96659506342</v>
      </c>
      <c r="J7058" s="1">
        <f t="shared" si="1785"/>
        <v>-15280975.630672256</v>
      </c>
      <c r="K7058" s="1"/>
      <c r="L7058" s="1">
        <f t="shared" si="1777"/>
        <v>8.2965124639336718</v>
      </c>
      <c r="M7058" s="1">
        <f t="shared" si="1786"/>
        <v>0.11436079311494041</v>
      </c>
      <c r="N7058" s="1">
        <f t="shared" si="1773"/>
        <v>1.378332780523432E-2</v>
      </c>
      <c r="O7058" s="1">
        <f t="shared" si="1787"/>
        <v>1.378332780523432E-2</v>
      </c>
      <c r="P7058" s="1">
        <f t="shared" si="1774"/>
        <v>8.2973006125612105</v>
      </c>
      <c r="Q7058">
        <f t="shared" si="1778"/>
        <v>7.6537151615636754</v>
      </c>
      <c r="R7058">
        <f t="shared" si="1779"/>
        <v>-3.2040352184173888</v>
      </c>
    </row>
    <row r="7059" spans="1:18" x14ac:dyDescent="0.25">
      <c r="A7059">
        <v>7044</v>
      </c>
      <c r="B7059" s="1">
        <f t="shared" si="1788"/>
        <v>140.88</v>
      </c>
      <c r="C7059" s="1">
        <f t="shared" si="1775"/>
        <v>2.1846090174389898</v>
      </c>
      <c r="D7059" s="1">
        <f t="shared" si="1776"/>
        <v>130.92035232815491</v>
      </c>
      <c r="E7059" s="1">
        <f t="shared" si="1780"/>
        <v>895.91117028729241</v>
      </c>
      <c r="F7059" s="1">
        <f t="shared" si="1781"/>
        <v>-207327117.15549651</v>
      </c>
      <c r="G7059" s="1">
        <f t="shared" si="1782"/>
        <v>112.81539098256101</v>
      </c>
      <c r="H7059" s="1">
        <f t="shared" si="1783"/>
        <v>208129773.98054206</v>
      </c>
      <c r="I7059" s="1">
        <f t="shared" si="1784"/>
        <v>119469.80438510529</v>
      </c>
      <c r="J7059" s="1">
        <f t="shared" si="1785"/>
        <v>-15364637.285583539</v>
      </c>
      <c r="K7059" s="1"/>
      <c r="L7059" s="1">
        <f t="shared" si="1777"/>
        <v>-5.3050823426164708</v>
      </c>
      <c r="M7059" s="1">
        <f t="shared" si="1786"/>
        <v>4.675429339852144E-2</v>
      </c>
      <c r="N7059" s="1">
        <f t="shared" si="1773"/>
        <v>-8.812885446764708E-3</v>
      </c>
      <c r="O7059" s="1">
        <f t="shared" si="1787"/>
        <v>3.1327797685532355</v>
      </c>
      <c r="P7059" s="1">
        <f t="shared" si="1774"/>
        <v>5.3052883640658273</v>
      </c>
      <c r="Q7059">
        <f t="shared" si="1778"/>
        <v>-5.014616661816488</v>
      </c>
      <c r="R7059">
        <f t="shared" si="1779"/>
        <v>1.7319654618163502</v>
      </c>
    </row>
    <row r="7060" spans="1:18" x14ac:dyDescent="0.25">
      <c r="A7060">
        <v>7045</v>
      </c>
      <c r="B7060" s="1">
        <f t="shared" si="1788"/>
        <v>140.9</v>
      </c>
      <c r="C7060" s="1">
        <f t="shared" si="1775"/>
        <v>-2.2598082463217422</v>
      </c>
      <c r="D7060" s="1">
        <f t="shared" si="1776"/>
        <v>130.91476669957257</v>
      </c>
      <c r="E7060" s="1">
        <f t="shared" si="1780"/>
        <v>894.78287331365755</v>
      </c>
      <c r="F7060" s="1">
        <f t="shared" si="1781"/>
        <v>-207309426.58948252</v>
      </c>
      <c r="G7060" s="1">
        <f t="shared" si="1782"/>
        <v>117.25980824632174</v>
      </c>
      <c r="H7060" s="1">
        <f t="shared" si="1783"/>
        <v>208110062.97985795</v>
      </c>
      <c r="I7060" s="1">
        <f t="shared" si="1784"/>
        <v>123554.15507987063</v>
      </c>
      <c r="J7060" s="1">
        <f t="shared" si="1785"/>
        <v>-15347893.776215823</v>
      </c>
      <c r="K7060" s="1"/>
      <c r="L7060" s="1">
        <f t="shared" si="1777"/>
        <v>-18.690264982341116</v>
      </c>
      <c r="M7060" s="1">
        <f t="shared" si="1786"/>
        <v>0.58083617237417684</v>
      </c>
      <c r="N7060" s="1">
        <f t="shared" si="1773"/>
        <v>-3.1066937538266403E-2</v>
      </c>
      <c r="O7060" s="1">
        <f t="shared" si="1787"/>
        <v>3.1105257164617335</v>
      </c>
      <c r="P7060" s="1">
        <f t="shared" si="1774"/>
        <v>18.699288108622341</v>
      </c>
      <c r="Q7060">
        <f t="shared" si="1778"/>
        <v>-18.030224767542482</v>
      </c>
      <c r="R7060">
        <f t="shared" si="1779"/>
        <v>4.9572543409797483</v>
      </c>
    </row>
    <row r="7061" spans="1:18" x14ac:dyDescent="0.25">
      <c r="A7061">
        <v>7046</v>
      </c>
      <c r="B7061" s="1">
        <f t="shared" si="1788"/>
        <v>140.91999999999999</v>
      </c>
      <c r="C7061" s="1">
        <f t="shared" si="1775"/>
        <v>-6.6546280521822201</v>
      </c>
      <c r="D7061" s="1">
        <f t="shared" si="1776"/>
        <v>130.25262254033149</v>
      </c>
      <c r="E7061" s="1">
        <f t="shared" si="1780"/>
        <v>761.0297531469605</v>
      </c>
      <c r="F7061" s="1">
        <f t="shared" si="1781"/>
        <v>-205217659.72875771</v>
      </c>
      <c r="G7061" s="1">
        <f t="shared" si="1782"/>
        <v>121.65462805218222</v>
      </c>
      <c r="H7061" s="1">
        <f t="shared" si="1783"/>
        <v>205796826.01393265</v>
      </c>
      <c r="I7061" s="1">
        <f t="shared" si="1784"/>
        <v>127062.37682059548</v>
      </c>
      <c r="J7061" s="1">
        <f t="shared" si="1785"/>
        <v>-15238154.858120395</v>
      </c>
      <c r="K7061" s="1"/>
      <c r="L7061" s="1">
        <f t="shared" si="1777"/>
        <v>-31.545781715002374</v>
      </c>
      <c r="M7061" s="1">
        <f t="shared" si="1786"/>
        <v>1.6576146684378728</v>
      </c>
      <c r="N7061" s="1">
        <f t="shared" si="1773"/>
        <v>-5.2498035522544846E-2</v>
      </c>
      <c r="O7061" s="1">
        <f t="shared" si="1787"/>
        <v>3.0890946184774553</v>
      </c>
      <c r="P7061" s="1">
        <f t="shared" si="1774"/>
        <v>31.589302467759534</v>
      </c>
      <c r="Q7061">
        <f t="shared" si="1778"/>
        <v>-30.939096237794342</v>
      </c>
      <c r="R7061">
        <f t="shared" si="1779"/>
        <v>6.3762335581515979</v>
      </c>
    </row>
    <row r="7062" spans="1:18" x14ac:dyDescent="0.25">
      <c r="A7062">
        <v>7047</v>
      </c>
      <c r="B7062" s="1">
        <f t="shared" si="1788"/>
        <v>140.94</v>
      </c>
      <c r="C7062" s="1">
        <f t="shared" si="1775"/>
        <v>-10.903394477118939</v>
      </c>
      <c r="D7062" s="1">
        <f t="shared" si="1776"/>
        <v>128.94845235207725</v>
      </c>
      <c r="E7062" s="1">
        <f t="shared" si="1780"/>
        <v>497.58737511960499</v>
      </c>
      <c r="F7062" s="1">
        <f t="shared" si="1781"/>
        <v>-201128699.89089486</v>
      </c>
      <c r="G7062" s="1">
        <f t="shared" si="1782"/>
        <v>125.90339447711894</v>
      </c>
      <c r="H7062" s="1">
        <f t="shared" si="1783"/>
        <v>201376293.08677328</v>
      </c>
      <c r="I7062" s="1">
        <f t="shared" si="1784"/>
        <v>129917.47241942784</v>
      </c>
      <c r="J7062" s="1">
        <f t="shared" si="1785"/>
        <v>-15046895.336570192</v>
      </c>
      <c r="K7062" s="1"/>
      <c r="L7062" s="1">
        <f t="shared" si="1777"/>
        <v>-43.580258452401878</v>
      </c>
      <c r="M7062" s="1">
        <f t="shared" si="1786"/>
        <v>3.1715912253804959</v>
      </c>
      <c r="N7062" s="1">
        <f t="shared" si="1773"/>
        <v>-7.2647795180611416E-2</v>
      </c>
      <c r="O7062" s="1">
        <f t="shared" si="1787"/>
        <v>3.0689448588193886</v>
      </c>
      <c r="P7062" s="1">
        <f t="shared" si="1774"/>
        <v>43.695513701970093</v>
      </c>
      <c r="Q7062">
        <f t="shared" si="1778"/>
        <v>-43.286717461351799</v>
      </c>
      <c r="R7062">
        <f t="shared" si="1779"/>
        <v>5.9630536724196359</v>
      </c>
    </row>
    <row r="7063" spans="1:18" x14ac:dyDescent="0.25">
      <c r="A7063">
        <v>7048</v>
      </c>
      <c r="B7063" s="1">
        <f t="shared" si="1788"/>
        <v>140.96</v>
      </c>
      <c r="C7063" s="1">
        <f t="shared" si="1775"/>
        <v>-14.912857125135011</v>
      </c>
      <c r="D7063" s="1">
        <f t="shared" si="1776"/>
        <v>127.03087959261673</v>
      </c>
      <c r="E7063" s="1">
        <f t="shared" si="1780"/>
        <v>110.23767770857921</v>
      </c>
      <c r="F7063" s="1">
        <f t="shared" si="1781"/>
        <v>-195191269.50041378</v>
      </c>
      <c r="G7063" s="1">
        <f t="shared" si="1782"/>
        <v>129.91285712513502</v>
      </c>
      <c r="H7063" s="1">
        <f t="shared" si="1783"/>
        <v>195203421.84600034</v>
      </c>
      <c r="I7063" s="1">
        <f t="shared" si="1784"/>
        <v>132056.77926595852</v>
      </c>
      <c r="J7063" s="1">
        <f t="shared" si="1785"/>
        <v>-14788611.653772132</v>
      </c>
      <c r="K7063" s="1"/>
      <c r="L7063" s="1">
        <f t="shared" si="1777"/>
        <v>-54.535708784844125</v>
      </c>
      <c r="M7063" s="1">
        <f t="shared" si="1786"/>
        <v>4.981661940793515</v>
      </c>
      <c r="N7063" s="1">
        <f t="shared" si="1773"/>
        <v>-9.1093981488691494E-2</v>
      </c>
      <c r="O7063" s="1">
        <f t="shared" si="1787"/>
        <v>3.0504986725113086</v>
      </c>
      <c r="P7063" s="1">
        <f t="shared" si="1774"/>
        <v>54.762765528757541</v>
      </c>
      <c r="Q7063">
        <f t="shared" si="1778"/>
        <v>-54.633045922322097</v>
      </c>
      <c r="R7063">
        <f t="shared" si="1779"/>
        <v>3.7670653839720565</v>
      </c>
    </row>
    <row r="7064" spans="1:18" x14ac:dyDescent="0.25">
      <c r="A7064">
        <v>7049</v>
      </c>
      <c r="B7064" s="1">
        <f t="shared" si="1788"/>
        <v>140.97999999999999</v>
      </c>
      <c r="C7064" s="1">
        <f t="shared" si="1775"/>
        <v>-18.595017753365468</v>
      </c>
      <c r="D7064" s="1">
        <f t="shared" si="1776"/>
        <v>124.54199045858321</v>
      </c>
      <c r="E7064" s="1">
        <f t="shared" si="1780"/>
        <v>-392.51792736619063</v>
      </c>
      <c r="F7064" s="1">
        <f t="shared" si="1781"/>
        <v>-187617516.55781901</v>
      </c>
      <c r="G7064" s="1">
        <f t="shared" si="1782"/>
        <v>133.59501775336548</v>
      </c>
      <c r="H7064" s="1">
        <f t="shared" si="1783"/>
        <v>187771586.88112286</v>
      </c>
      <c r="I7064" s="1">
        <f t="shared" si="1784"/>
        <v>133433.34462363148</v>
      </c>
      <c r="J7064" s="1">
        <f t="shared" si="1785"/>
        <v>-14479604.554294968</v>
      </c>
      <c r="K7064" s="1"/>
      <c r="L7064" s="1">
        <f t="shared" si="1777"/>
        <v>-64.198460391903581</v>
      </c>
      <c r="M7064" s="1">
        <f t="shared" si="1786"/>
        <v>6.9259316374373157</v>
      </c>
      <c r="N7064" s="1">
        <f t="shared" si="1773"/>
        <v>-0.1074674985584701</v>
      </c>
      <c r="O7064" s="1">
        <f t="shared" si="1787"/>
        <v>3.0341251554415298</v>
      </c>
      <c r="P7064" s="1">
        <f t="shared" si="1774"/>
        <v>64.570975257752366</v>
      </c>
      <c r="Q7064">
        <f t="shared" si="1778"/>
        <v>-64.570922210175652</v>
      </c>
      <c r="R7064">
        <f t="shared" si="1779"/>
        <v>-8.276874236749876E-2</v>
      </c>
    </row>
    <row r="7065" spans="1:18" x14ac:dyDescent="0.25">
      <c r="A7065">
        <v>7050</v>
      </c>
      <c r="B7065" s="1">
        <f t="shared" si="1788"/>
        <v>141</v>
      </c>
      <c r="C7065" s="1">
        <f t="shared" si="1775"/>
        <v>-21.869061625870451</v>
      </c>
      <c r="D7065" s="1">
        <f t="shared" si="1776"/>
        <v>121.53641019272551</v>
      </c>
      <c r="E7065" s="1">
        <f t="shared" si="1780"/>
        <v>-999.64514106944625</v>
      </c>
      <c r="F7065" s="1">
        <f t="shared" si="1781"/>
        <v>-178671213.53465652</v>
      </c>
      <c r="G7065" s="1">
        <f t="shared" si="1782"/>
        <v>136.86906162587044</v>
      </c>
      <c r="H7065" s="1">
        <f t="shared" si="1783"/>
        <v>179670503.94272026</v>
      </c>
      <c r="I7065" s="1">
        <f t="shared" si="1784"/>
        <v>134016.95613152301</v>
      </c>
      <c r="J7065" s="1">
        <f t="shared" si="1785"/>
        <v>-14136693.051999824</v>
      </c>
      <c r="K7065" s="1"/>
      <c r="L7065" s="1">
        <f t="shared" si="1777"/>
        <v>-72.407562297832712</v>
      </c>
      <c r="M7065" s="1">
        <f t="shared" si="1786"/>
        <v>8.8388374165973005</v>
      </c>
      <c r="N7065" s="1">
        <f t="shared" si="1773"/>
        <v>-0.1214696686283244</v>
      </c>
      <c r="O7065" s="1">
        <f t="shared" si="1787"/>
        <v>3.0201229853716756</v>
      </c>
      <c r="P7065" s="1">
        <f t="shared" si="1774"/>
        <v>72.945048665358811</v>
      </c>
      <c r="Q7065">
        <f t="shared" si="1778"/>
        <v>-72.74661076661566</v>
      </c>
      <c r="R7065">
        <f t="shared" si="1779"/>
        <v>-5.376871466018537</v>
      </c>
    </row>
    <row r="7066" spans="1:18" x14ac:dyDescent="0.25">
      <c r="A7066">
        <v>7051</v>
      </c>
      <c r="B7066" s="1">
        <f t="shared" si="1788"/>
        <v>141.02000000000001</v>
      </c>
      <c r="C7066" s="1">
        <f t="shared" si="1775"/>
        <v>-24.663131206346414</v>
      </c>
      <c r="D7066" s="1">
        <f t="shared" si="1776"/>
        <v>118.0801041887496</v>
      </c>
      <c r="E7066" s="1">
        <f t="shared" si="1780"/>
        <v>-1697.8189538725819</v>
      </c>
      <c r="F7066" s="1">
        <f t="shared" si="1781"/>
        <v>-168653451.51921323</v>
      </c>
      <c r="G7066" s="1">
        <f t="shared" si="1782"/>
        <v>139.66313120634641</v>
      </c>
      <c r="H7066" s="1">
        <f t="shared" si="1783"/>
        <v>171536040.71934223</v>
      </c>
      <c r="I7066" s="1">
        <f t="shared" si="1784"/>
        <v>133794.80489434837</v>
      </c>
      <c r="J7066" s="1">
        <f t="shared" si="1785"/>
        <v>-13775968.970085198</v>
      </c>
      <c r="K7066" s="1"/>
      <c r="L7066" s="1">
        <f t="shared" si="1777"/>
        <v>-79.05866069486305</v>
      </c>
      <c r="M7066" s="1">
        <f t="shared" si="1786"/>
        <v>10.568031771406879</v>
      </c>
      <c r="N7066" s="1">
        <f t="shared" si="1773"/>
        <v>-0.13288554209859912</v>
      </c>
      <c r="O7066" s="1">
        <f t="shared" si="1787"/>
        <v>3.0087071119014008</v>
      </c>
      <c r="P7066" s="1">
        <f t="shared" si="1774"/>
        <v>79.76186511351743</v>
      </c>
      <c r="Q7066">
        <f t="shared" si="1778"/>
        <v>-78.879752607677972</v>
      </c>
      <c r="R7066">
        <f t="shared" si="1779"/>
        <v>-11.829613473755995</v>
      </c>
    </row>
    <row r="7067" spans="1:18" x14ac:dyDescent="0.25">
      <c r="A7067">
        <v>7052</v>
      </c>
      <c r="B7067" s="1">
        <f t="shared" si="1788"/>
        <v>141.04</v>
      </c>
      <c r="C7067" s="1">
        <f t="shared" si="1775"/>
        <v>-26.915903261455348</v>
      </c>
      <c r="D7067" s="1">
        <f t="shared" si="1776"/>
        <v>114.24893020662338</v>
      </c>
      <c r="E7067" s="1">
        <f t="shared" si="1780"/>
        <v>-2471.7160982620753</v>
      </c>
      <c r="F7067" s="1">
        <f t="shared" si="1781"/>
        <v>-157886887.17341718</v>
      </c>
      <c r="G7067" s="1">
        <f t="shared" si="1782"/>
        <v>141.91590326145536</v>
      </c>
      <c r="H7067" s="1">
        <f t="shared" si="1783"/>
        <v>163996267.64382508</v>
      </c>
      <c r="I7067" s="1">
        <f t="shared" si="1784"/>
        <v>132771.76660749063</v>
      </c>
      <c r="J7067" s="1">
        <f t="shared" si="1785"/>
        <v>-13411695.89985224</v>
      </c>
      <c r="K7067" s="1"/>
      <c r="L7067" s="1">
        <f t="shared" si="1777"/>
        <v>-84.102030258829316</v>
      </c>
      <c r="M7067" s="1">
        <f t="shared" si="1786"/>
        <v>11.988151615988329</v>
      </c>
      <c r="N7067" s="1">
        <f t="shared" si="1773"/>
        <v>-0.14158913348993765</v>
      </c>
      <c r="O7067" s="1">
        <f t="shared" si="1787"/>
        <v>3.0000035205100626</v>
      </c>
      <c r="P7067" s="1">
        <f t="shared" si="1774"/>
        <v>84.952146958302151</v>
      </c>
      <c r="Q7067">
        <f t="shared" si="1778"/>
        <v>-82.779356811693248</v>
      </c>
      <c r="R7067">
        <f t="shared" si="1779"/>
        <v>-19.090452028889747</v>
      </c>
    </row>
    <row r="7068" spans="1:18" x14ac:dyDescent="0.25">
      <c r="A7068">
        <v>7053</v>
      </c>
      <c r="B7068" s="1">
        <f t="shared" si="1788"/>
        <v>141.06</v>
      </c>
      <c r="C7068" s="1">
        <f t="shared" si="1775"/>
        <v>-28.577934761100284</v>
      </c>
      <c r="D7068" s="1">
        <f t="shared" si="1776"/>
        <v>110.12697347373685</v>
      </c>
      <c r="E7068" s="1">
        <f t="shared" si="1780"/>
        <v>-3304.3513583051554</v>
      </c>
      <c r="F7068" s="1">
        <f t="shared" si="1781"/>
        <v>-146699686.66532424</v>
      </c>
      <c r="G7068" s="1">
        <f t="shared" si="1782"/>
        <v>143.57793476110029</v>
      </c>
      <c r="H7068" s="1">
        <f t="shared" si="1783"/>
        <v>157618424.56445736</v>
      </c>
      <c r="I7068" s="1">
        <f t="shared" si="1784"/>
        <v>130970.29454699164</v>
      </c>
      <c r="J7068" s="1">
        <f t="shared" si="1785"/>
        <v>-13055442.038568294</v>
      </c>
      <c r="K7068" s="1"/>
      <c r="L7068" s="1">
        <f t="shared" si="1777"/>
        <v>-87.534838185653769</v>
      </c>
      <c r="M7068" s="1">
        <f t="shared" si="1786"/>
        <v>13.009284691656376</v>
      </c>
      <c r="N7068" s="1">
        <f t="shared" si="1773"/>
        <v>-0.14753844401666272</v>
      </c>
      <c r="O7068" s="1">
        <f t="shared" si="1787"/>
        <v>2.9940542099833376</v>
      </c>
      <c r="P7068" s="1">
        <f t="shared" si="1774"/>
        <v>88.496267629641622</v>
      </c>
      <c r="Q7068">
        <f t="shared" si="1778"/>
        <v>-84.35309383742964</v>
      </c>
      <c r="R7068">
        <f t="shared" si="1779"/>
        <v>-26.760884597317492</v>
      </c>
    </row>
    <row r="7069" spans="1:18" x14ac:dyDescent="0.25">
      <c r="A7069">
        <v>7054</v>
      </c>
      <c r="B7069" s="1">
        <f t="shared" si="1788"/>
        <v>141.08000000000001</v>
      </c>
      <c r="C7069" s="1">
        <f t="shared" si="1775"/>
        <v>-29.612748036234333</v>
      </c>
      <c r="D7069" s="1">
        <f t="shared" si="1776"/>
        <v>105.80470121261453</v>
      </c>
      <c r="E7069" s="1">
        <f t="shared" si="1780"/>
        <v>-4177.4503550518657</v>
      </c>
      <c r="F7069" s="1">
        <f t="shared" si="1781"/>
        <v>-135410302.52496192</v>
      </c>
      <c r="G7069" s="1">
        <f t="shared" si="1782"/>
        <v>144.61274803623434</v>
      </c>
      <c r="H7069" s="1">
        <f t="shared" si="1783"/>
        <v>152861393.99388486</v>
      </c>
      <c r="I7069" s="1">
        <f t="shared" si="1784"/>
        <v>128429.92677312813</v>
      </c>
      <c r="J7069" s="1">
        <f t="shared" si="1785"/>
        <v>-12715514.317311358</v>
      </c>
      <c r="K7069" s="1"/>
      <c r="L7069" s="1">
        <f t="shared" si="1777"/>
        <v>-89.389238542087696</v>
      </c>
      <c r="M7069" s="1">
        <f t="shared" si="1786"/>
        <v>13.579464837903856</v>
      </c>
      <c r="N7069" s="1">
        <f t="shared" si="1773"/>
        <v>-0.15076117199598976</v>
      </c>
      <c r="O7069" s="1">
        <f t="shared" si="1787"/>
        <v>2.9908314820040105</v>
      </c>
      <c r="P7069" s="1">
        <f t="shared" si="1774"/>
        <v>90.414809806901232</v>
      </c>
      <c r="Q7069">
        <f t="shared" si="1778"/>
        <v>-83.608941748466833</v>
      </c>
      <c r="R7069">
        <f t="shared" si="1779"/>
        <v>-34.414861500805181</v>
      </c>
    </row>
    <row r="7070" spans="1:18" x14ac:dyDescent="0.25">
      <c r="A7070">
        <v>7055</v>
      </c>
      <c r="B7070" s="1">
        <f t="shared" si="1788"/>
        <v>141.1</v>
      </c>
      <c r="C7070" s="1">
        <f t="shared" si="1775"/>
        <v>-29.997631377608744</v>
      </c>
      <c r="D7070" s="1">
        <f t="shared" si="1776"/>
        <v>101.3769770989109</v>
      </c>
      <c r="E7070" s="1">
        <f t="shared" si="1780"/>
        <v>-5071.8506260199974</v>
      </c>
      <c r="F7070" s="1">
        <f t="shared" si="1781"/>
        <v>-124314117.81118572</v>
      </c>
      <c r="G7070" s="1">
        <f t="shared" si="1782"/>
        <v>144.99763137760874</v>
      </c>
      <c r="H7070" s="1">
        <f t="shared" si="1783"/>
        <v>150037786.58384517</v>
      </c>
      <c r="I7070" s="1">
        <f t="shared" si="1784"/>
        <v>125206.41836332006</v>
      </c>
      <c r="J7070" s="1">
        <f t="shared" si="1785"/>
        <v>-12396733.476751823</v>
      </c>
      <c r="K7070" s="1"/>
      <c r="L7070" s="1">
        <f t="shared" si="1777"/>
        <v>-89.718833334068037</v>
      </c>
      <c r="M7070" s="1">
        <f t="shared" si="1786"/>
        <v>13.682177814926149</v>
      </c>
      <c r="N7070" s="1">
        <f t="shared" si="1773"/>
        <v>-0.15133464121313203</v>
      </c>
      <c r="O7070" s="1">
        <f t="shared" si="1787"/>
        <v>2.9902580127868679</v>
      </c>
      <c r="P7070" s="1">
        <f t="shared" si="1774"/>
        <v>90.756107478150113</v>
      </c>
      <c r="Q7070">
        <f t="shared" si="1778"/>
        <v>-80.650317013234442</v>
      </c>
      <c r="R7070">
        <f t="shared" si="1779"/>
        <v>-41.619675758591903</v>
      </c>
    </row>
    <row r="7071" spans="1:18" x14ac:dyDescent="0.25">
      <c r="A7071">
        <v>7056</v>
      </c>
      <c r="B7071" s="1">
        <f t="shared" si="1788"/>
        <v>141.12</v>
      </c>
      <c r="C7071" s="1">
        <f t="shared" si="1775"/>
        <v>-29.724137504201547</v>
      </c>
      <c r="D7071" s="1">
        <f t="shared" si="1776"/>
        <v>96.940979227532935</v>
      </c>
      <c r="E7071" s="1">
        <f t="shared" si="1780"/>
        <v>-5967.9221960383456</v>
      </c>
      <c r="F7071" s="1">
        <f t="shared" si="1781"/>
        <v>-113672806.5746606</v>
      </c>
      <c r="G7071" s="1">
        <f t="shared" si="1782"/>
        <v>144.72413750420154</v>
      </c>
      <c r="H7071" s="1">
        <f t="shared" si="1783"/>
        <v>149288901.91262776</v>
      </c>
      <c r="I7071" s="1">
        <f t="shared" si="1784"/>
        <v>121370.51771971202</v>
      </c>
      <c r="J7071" s="1">
        <f t="shared" si="1785"/>
        <v>-12100558.747360855</v>
      </c>
      <c r="K7071" s="1"/>
      <c r="L7071" s="1">
        <f t="shared" si="1777"/>
        <v>-88.586038048499546</v>
      </c>
      <c r="M7071" s="1">
        <f t="shared" si="1786"/>
        <v>13.330895188812804</v>
      </c>
      <c r="N7071" s="1">
        <f t="shared" si="1773"/>
        <v>-0.14936452021249585</v>
      </c>
      <c r="O7071" s="1">
        <f t="shared" si="1787"/>
        <v>2.9922281337875041</v>
      </c>
      <c r="P7071" s="1">
        <f t="shared" si="1774"/>
        <v>89.583474500966545</v>
      </c>
      <c r="Q7071">
        <f t="shared" si="1778"/>
        <v>-75.667203707294846</v>
      </c>
      <c r="R7071">
        <f t="shared" si="1779"/>
        <v>-47.954907848770489</v>
      </c>
    </row>
    <row r="7072" spans="1:18" x14ac:dyDescent="0.25">
      <c r="A7072">
        <v>7057</v>
      </c>
      <c r="B7072" s="1">
        <f t="shared" si="1788"/>
        <v>141.13999999999999</v>
      </c>
      <c r="C7072" s="1">
        <f t="shared" si="1775"/>
        <v>-28.798268961092361</v>
      </c>
      <c r="D7072" s="1">
        <f t="shared" si="1776"/>
        <v>92.594067282889753</v>
      </c>
      <c r="E7072" s="1">
        <f t="shared" si="1780"/>
        <v>-6845.9984088562687</v>
      </c>
      <c r="F7072" s="1">
        <f t="shared" si="1781"/>
        <v>-103707007.03627466</v>
      </c>
      <c r="G7072" s="1">
        <f t="shared" si="1782"/>
        <v>143.79826896109236</v>
      </c>
      <c r="H7072" s="1">
        <f t="shared" si="1783"/>
        <v>150574701.25033721</v>
      </c>
      <c r="I7072" s="1">
        <f t="shared" si="1784"/>
        <v>117006.41380877991</v>
      </c>
      <c r="J7072" s="1">
        <f t="shared" si="1785"/>
        <v>-11825539.274324946</v>
      </c>
      <c r="K7072" s="1"/>
      <c r="L7072" s="1">
        <f t="shared" si="1777"/>
        <v>-86.052156504202145</v>
      </c>
      <c r="M7072" s="1">
        <f t="shared" si="1786"/>
        <v>12.562786102458176</v>
      </c>
      <c r="N7072" s="1">
        <f t="shared" si="1773"/>
        <v>-0.14496626051122091</v>
      </c>
      <c r="O7072" s="1">
        <f t="shared" si="1787"/>
        <v>2.9966263934887793</v>
      </c>
      <c r="P7072" s="1">
        <f t="shared" si="1774"/>
        <v>86.964344611339513</v>
      </c>
      <c r="Q7072">
        <f t="shared" si="1778"/>
        <v>-68.926018059373973</v>
      </c>
      <c r="R7072">
        <f t="shared" si="1779"/>
        <v>-53.028306291627572</v>
      </c>
    </row>
    <row r="7073" spans="1:18" x14ac:dyDescent="0.25">
      <c r="A7073">
        <v>7058</v>
      </c>
      <c r="B7073" s="1">
        <f t="shared" si="1788"/>
        <v>141.16</v>
      </c>
      <c r="C7073" s="1">
        <f t="shared" si="1775"/>
        <v>-27.240346377766752</v>
      </c>
      <c r="D7073" s="1">
        <f t="shared" si="1776"/>
        <v>88.431645723512972</v>
      </c>
      <c r="E7073" s="1">
        <f t="shared" si="1780"/>
        <v>-7686.8075638503806</v>
      </c>
      <c r="F7073" s="1">
        <f t="shared" si="1781"/>
        <v>-94592606.557102337</v>
      </c>
      <c r="G7073" s="1">
        <f t="shared" si="1782"/>
        <v>142.24034637776674</v>
      </c>
      <c r="H7073" s="1">
        <f t="shared" si="1783"/>
        <v>153679617.08076978</v>
      </c>
      <c r="I7073" s="1">
        <f t="shared" si="1784"/>
        <v>112209.88841214389</v>
      </c>
      <c r="J7073" s="1">
        <f t="shared" si="1785"/>
        <v>-11568040.16982466</v>
      </c>
      <c r="K7073" s="1"/>
      <c r="L7073" s="1">
        <f t="shared" si="1777"/>
        <v>-82.171017718733324</v>
      </c>
      <c r="M7073" s="1">
        <f t="shared" si="1786"/>
        <v>11.433213494593588</v>
      </c>
      <c r="N7073" s="1">
        <f t="shared" si="1773"/>
        <v>-0.13825163491348783</v>
      </c>
      <c r="O7073" s="1">
        <f t="shared" si="1787"/>
        <v>3.0033410190865122</v>
      </c>
      <c r="P7073" s="1">
        <f t="shared" si="1774"/>
        <v>82.962609190799583</v>
      </c>
      <c r="Q7073">
        <f t="shared" si="1778"/>
        <v>-60.760221935123226</v>
      </c>
      <c r="R7073">
        <f t="shared" si="1779"/>
        <v>-56.488848051096909</v>
      </c>
    </row>
    <row r="7074" spans="1:18" x14ac:dyDescent="0.25">
      <c r="A7074">
        <v>7059</v>
      </c>
      <c r="B7074" s="1">
        <f t="shared" si="1788"/>
        <v>141.18</v>
      </c>
      <c r="C7074" s="1">
        <f t="shared" si="1775"/>
        <v>-25.084562478251225</v>
      </c>
      <c r="D7074" s="1">
        <f t="shared" si="1776"/>
        <v>84.545069879373216</v>
      </c>
      <c r="E7074" s="1">
        <f t="shared" si="1780"/>
        <v>-8471.8958843666096</v>
      </c>
      <c r="F7074" s="1">
        <f t="shared" si="1781"/>
        <v>-86460621.499624386</v>
      </c>
      <c r="G7074" s="1">
        <f t="shared" si="1782"/>
        <v>140.08456247825123</v>
      </c>
      <c r="H7074" s="1">
        <f t="shared" si="1783"/>
        <v>158233641.37517229</v>
      </c>
      <c r="I7074" s="1">
        <f t="shared" si="1784"/>
        <v>107086.21394252469</v>
      </c>
      <c r="J7074" s="1">
        <f t="shared" si="1785"/>
        <v>-11323166.646926627</v>
      </c>
      <c r="K7074" s="1"/>
      <c r="L7074" s="1">
        <f t="shared" si="1777"/>
        <v>-76.986295002966941</v>
      </c>
      <c r="M7074" s="1">
        <f t="shared" si="1786"/>
        <v>10.01183807289317</v>
      </c>
      <c r="N7074" s="1">
        <f t="shared" si="1773"/>
        <v>-0.12932124012752019</v>
      </c>
      <c r="O7074" s="1">
        <f t="shared" si="1787"/>
        <v>3.01227141387248</v>
      </c>
      <c r="P7074" s="1">
        <f t="shared" si="1774"/>
        <v>77.634570391557432</v>
      </c>
      <c r="Q7074">
        <f t="shared" si="1778"/>
        <v>-51.562555046608452</v>
      </c>
      <c r="R7074">
        <f t="shared" si="1779"/>
        <v>-58.03817223989018</v>
      </c>
    </row>
    <row r="7075" spans="1:18" x14ac:dyDescent="0.25">
      <c r="A7075">
        <v>7060</v>
      </c>
      <c r="B7075" s="1">
        <f t="shared" si="1788"/>
        <v>141.19999999999999</v>
      </c>
      <c r="C7075" s="1">
        <f t="shared" si="1775"/>
        <v>-22.378231631529314</v>
      </c>
      <c r="D7075" s="1">
        <f t="shared" si="1776"/>
        <v>81.019640918000974</v>
      </c>
      <c r="E7075" s="1">
        <f t="shared" si="1780"/>
        <v>-9184.032534563803</v>
      </c>
      <c r="F7075" s="1">
        <f t="shared" si="1781"/>
        <v>-79400348.066372067</v>
      </c>
      <c r="G7075" s="1">
        <f t="shared" si="1782"/>
        <v>137.3782316315293</v>
      </c>
      <c r="H7075" s="1">
        <f t="shared" si="1783"/>
        <v>163746801.6622985</v>
      </c>
      <c r="I7075" s="1">
        <f t="shared" si="1784"/>
        <v>101747.84296275175</v>
      </c>
      <c r="J7075" s="1">
        <f t="shared" si="1785"/>
        <v>-11085792.232702501</v>
      </c>
      <c r="K7075" s="1"/>
      <c r="L7075" s="1">
        <f t="shared" si="1777"/>
        <v>-70.532282852322624</v>
      </c>
      <c r="M7075" s="1">
        <f t="shared" si="1786"/>
        <v>8.3804567776787167</v>
      </c>
      <c r="N7075" s="1">
        <f t="shared" si="1773"/>
        <v>-0.11826287162097927</v>
      </c>
      <c r="O7075" s="1">
        <f t="shared" si="1787"/>
        <v>3.0233297823790206</v>
      </c>
      <c r="P7075" s="1">
        <f t="shared" si="1774"/>
        <v>71.028409669389234</v>
      </c>
      <c r="Q7075">
        <f t="shared" si="1778"/>
        <v>-41.778617381275815</v>
      </c>
      <c r="R7075">
        <f t="shared" si="1779"/>
        <v>-57.441989083522728</v>
      </c>
    </row>
    <row r="7076" spans="1:18" x14ac:dyDescent="0.25">
      <c r="A7076">
        <v>7061</v>
      </c>
      <c r="B7076" s="1">
        <f t="shared" si="1788"/>
        <v>141.22</v>
      </c>
      <c r="C7076" s="1">
        <f t="shared" si="1775"/>
        <v>-19.18075141278381</v>
      </c>
      <c r="D7076" s="1">
        <f t="shared" si="1776"/>
        <v>77.93273368513313</v>
      </c>
      <c r="E7076" s="1">
        <f t="shared" si="1780"/>
        <v>-9807.5877956031072</v>
      </c>
      <c r="F7076" s="1">
        <f t="shared" si="1781"/>
        <v>-73465188.809699848</v>
      </c>
      <c r="G7076" s="1">
        <f t="shared" si="1782"/>
        <v>134.18075141278382</v>
      </c>
      <c r="H7076" s="1">
        <f t="shared" si="1783"/>
        <v>169653967.17816287</v>
      </c>
      <c r="I7076" s="1">
        <f t="shared" si="1784"/>
        <v>96311.940117348684</v>
      </c>
      <c r="J7076" s="1">
        <f t="shared" si="1785"/>
        <v>-10851588.101110345</v>
      </c>
      <c r="K7076" s="1"/>
      <c r="L7076" s="1">
        <f t="shared" si="1777"/>
        <v>-62.837888842416881</v>
      </c>
      <c r="M7076" s="1">
        <f t="shared" si="1786"/>
        <v>6.6322033139017549</v>
      </c>
      <c r="N7076" s="1">
        <f t="shared" si="1773"/>
        <v>-0.10515534300712051</v>
      </c>
      <c r="O7076" s="1">
        <f t="shared" si="1787"/>
        <v>3.0364373109928797</v>
      </c>
      <c r="P7076" s="1">
        <f t="shared" si="1774"/>
        <v>63.186916327423901</v>
      </c>
      <c r="Q7076">
        <f t="shared" si="1778"/>
        <v>-31.90056629736554</v>
      </c>
      <c r="R7076">
        <f t="shared" si="1779"/>
        <v>-54.5430129794482</v>
      </c>
    </row>
    <row r="7077" spans="1:18" x14ac:dyDescent="0.25">
      <c r="A7077">
        <v>7062</v>
      </c>
      <c r="B7077" s="1">
        <f t="shared" si="1788"/>
        <v>141.24</v>
      </c>
      <c r="C7077" s="1">
        <f t="shared" si="1775"/>
        <v>-15.562298966805347</v>
      </c>
      <c r="D7077" s="1">
        <f t="shared" si="1776"/>
        <v>75.352098509473151</v>
      </c>
      <c r="E7077" s="1">
        <f t="shared" si="1780"/>
        <v>-10328.876101086424</v>
      </c>
      <c r="F7077" s="1">
        <f t="shared" si="1781"/>
        <v>-68680347.117355153</v>
      </c>
      <c r="G7077" s="1">
        <f t="shared" si="1782"/>
        <v>130.56229896680534</v>
      </c>
      <c r="H7077" s="1">
        <f t="shared" si="1783"/>
        <v>175366028.62894943</v>
      </c>
      <c r="I7077" s="1">
        <f t="shared" si="1784"/>
        <v>90897.810645115213</v>
      </c>
      <c r="J7077" s="1">
        <f t="shared" si="1785"/>
        <v>-10617950.887803383</v>
      </c>
      <c r="K7077" s="1"/>
      <c r="L7077" s="1">
        <f t="shared" si="1777"/>
        <v>-53.933739807076016</v>
      </c>
      <c r="M7077" s="1">
        <f t="shared" si="1786"/>
        <v>4.8713932926732468</v>
      </c>
      <c r="N7077" s="1">
        <f t="shared" si="1773"/>
        <v>-9.0077394684148451E-2</v>
      </c>
      <c r="O7077" s="1">
        <f t="shared" si="1787"/>
        <v>3.0515152593158517</v>
      </c>
      <c r="P7077" s="1">
        <f t="shared" si="1774"/>
        <v>54.153289486320936</v>
      </c>
      <c r="Q7077">
        <f t="shared" si="1778"/>
        <v>-22.458875713040303</v>
      </c>
      <c r="R7077">
        <f t="shared" si="1779"/>
        <v>-49.27654273480929</v>
      </c>
    </row>
    <row r="7078" spans="1:18" x14ac:dyDescent="0.25">
      <c r="A7078">
        <v>7063</v>
      </c>
      <c r="B7078" s="1">
        <f t="shared" si="1788"/>
        <v>141.26</v>
      </c>
      <c r="C7078" s="1">
        <f t="shared" si="1775"/>
        <v>-11.602290785301143</v>
      </c>
      <c r="D7078" s="1">
        <f t="shared" si="1776"/>
        <v>73.334374242874674</v>
      </c>
      <c r="E7078" s="1">
        <f t="shared" si="1780"/>
        <v>-10736.456402939317</v>
      </c>
      <c r="F7078" s="1">
        <f t="shared" si="1781"/>
        <v>-65051446.669905022</v>
      </c>
      <c r="G7078" s="1">
        <f t="shared" si="1782"/>
        <v>126.60229078530114</v>
      </c>
      <c r="H7078" s="1">
        <f t="shared" si="1783"/>
        <v>180322942.76212168</v>
      </c>
      <c r="I7078" s="1">
        <f t="shared" si="1784"/>
        <v>85624.281910719787</v>
      </c>
      <c r="J7078" s="1">
        <f t="shared" si="1785"/>
        <v>-10384735.912061006</v>
      </c>
      <c r="K7078" s="1"/>
      <c r="L7078" s="1">
        <f t="shared" si="1777"/>
        <v>-43.862420039189324</v>
      </c>
      <c r="M7078" s="1">
        <f t="shared" si="1786"/>
        <v>3.2130155491921073</v>
      </c>
      <c r="N7078" s="1">
        <f t="shared" si="1773"/>
        <v>-7.3121526331433762E-2</v>
      </c>
      <c r="O7078" s="1">
        <f t="shared" si="1787"/>
        <v>3.0684711276685661</v>
      </c>
      <c r="P7078" s="1">
        <f t="shared" si="1774"/>
        <v>43.979942708166725</v>
      </c>
      <c r="Q7078">
        <f t="shared" si="1778"/>
        <v>-14.009388615050529</v>
      </c>
      <c r="R7078">
        <f t="shared" si="1779"/>
        <v>-41.688996045073097</v>
      </c>
    </row>
    <row r="7079" spans="1:18" x14ac:dyDescent="0.25">
      <c r="A7079">
        <v>7064</v>
      </c>
      <c r="B7079" s="1">
        <f t="shared" si="1788"/>
        <v>141.28</v>
      </c>
      <c r="C7079" s="1">
        <f t="shared" si="1775"/>
        <v>-7.3876397022904978</v>
      </c>
      <c r="D7079" s="1">
        <f t="shared" si="1776"/>
        <v>71.923845171186386</v>
      </c>
      <c r="E7079" s="1">
        <f t="shared" si="1780"/>
        <v>-11021.38327542035</v>
      </c>
      <c r="F7079" s="1">
        <f t="shared" si="1781"/>
        <v>-62573085.842909537</v>
      </c>
      <c r="G7079" s="1">
        <f t="shared" si="1782"/>
        <v>122.3876397022905</v>
      </c>
      <c r="H7079" s="1">
        <f t="shared" si="1783"/>
        <v>184043975.14662495</v>
      </c>
      <c r="I7079" s="1">
        <f t="shared" si="1784"/>
        <v>80607.095424425861</v>
      </c>
      <c r="J7079" s="1">
        <f t="shared" si="1785"/>
        <v>-10154720.685204074</v>
      </c>
      <c r="K7079" s="1"/>
      <c r="L7079" s="1">
        <f t="shared" si="1777"/>
        <v>-32.691775576328496</v>
      </c>
      <c r="M7079" s="1">
        <f t="shared" si="1786"/>
        <v>1.7806025511264352</v>
      </c>
      <c r="N7079" s="1">
        <f t="shared" si="1773"/>
        <v>-5.4412612253036022E-2</v>
      </c>
      <c r="O7079" s="1">
        <f t="shared" si="1787"/>
        <v>3.0871800417469641</v>
      </c>
      <c r="P7079" s="1">
        <f t="shared" si="1774"/>
        <v>32.740231150346304</v>
      </c>
      <c r="Q7079">
        <f t="shared" si="1778"/>
        <v>-7.1123535286215409</v>
      </c>
      <c r="R7079">
        <f t="shared" si="1779"/>
        <v>-31.958366088741322</v>
      </c>
    </row>
    <row r="7080" spans="1:18" x14ac:dyDescent="0.25">
      <c r="A7080">
        <v>7065</v>
      </c>
      <c r="B7080" s="1">
        <f t="shared" si="1788"/>
        <v>141.30000000000001</v>
      </c>
      <c r="C7080" s="1">
        <f t="shared" si="1775"/>
        <v>-3.0108473625258458</v>
      </c>
      <c r="D7080" s="1">
        <f t="shared" si="1776"/>
        <v>71.151469078703869</v>
      </c>
      <c r="E7080" s="1">
        <f t="shared" si="1780"/>
        <v>-11177.403246101818</v>
      </c>
      <c r="F7080" s="1">
        <f t="shared" si="1781"/>
        <v>-61236381.653690569</v>
      </c>
      <c r="G7080" s="1">
        <f t="shared" si="1782"/>
        <v>118.01084736252585</v>
      </c>
      <c r="H7080" s="1">
        <f t="shared" si="1783"/>
        <v>186170724.97965801</v>
      </c>
      <c r="I7080" s="1">
        <f t="shared" si="1784"/>
        <v>75956.366589116515</v>
      </c>
      <c r="J7080" s="1">
        <f t="shared" si="1785"/>
        <v>-9933748.3414336219</v>
      </c>
      <c r="K7080" s="1"/>
      <c r="L7080" s="1">
        <f t="shared" si="1777"/>
        <v>-20.530760333008747</v>
      </c>
      <c r="M7080" s="1">
        <f t="shared" si="1786"/>
        <v>0.70100253222864239</v>
      </c>
      <c r="N7080" s="1">
        <f t="shared" si="1773"/>
        <v>-3.4130753001756692E-2</v>
      </c>
      <c r="O7080" s="1">
        <f t="shared" si="1787"/>
        <v>3.1074619009982434</v>
      </c>
      <c r="P7080" s="1">
        <f t="shared" si="1774"/>
        <v>20.542724366588683</v>
      </c>
      <c r="Q7080">
        <f t="shared" si="1778"/>
        <v>-2.3000907606071026</v>
      </c>
      <c r="R7080">
        <f t="shared" si="1779"/>
        <v>-20.413552040118013</v>
      </c>
    </row>
    <row r="7081" spans="1:18" x14ac:dyDescent="0.25">
      <c r="A7081">
        <v>7066</v>
      </c>
      <c r="B7081" s="1">
        <f t="shared" si="1788"/>
        <v>141.32</v>
      </c>
      <c r="C7081" s="1">
        <f t="shared" si="1775"/>
        <v>1.4320259712785466</v>
      </c>
      <c r="D7081" s="1">
        <f t="shared" si="1776"/>
        <v>71.034197797863243</v>
      </c>
      <c r="E7081" s="1">
        <f t="shared" si="1780"/>
        <v>-11201.092044831625</v>
      </c>
      <c r="F7081" s="1">
        <f t="shared" si="1781"/>
        <v>-61034689.378082961</v>
      </c>
      <c r="G7081" s="1">
        <f t="shared" si="1782"/>
        <v>113.56797402872145</v>
      </c>
      <c r="H7081" s="1">
        <f t="shared" si="1783"/>
        <v>186499152.37487328</v>
      </c>
      <c r="I7081" s="1">
        <f t="shared" si="1784"/>
        <v>71774.167927097238</v>
      </c>
      <c r="J7081" s="1">
        <f t="shared" si="1785"/>
        <v>-9730529.9980061091</v>
      </c>
      <c r="K7081" s="1"/>
      <c r="L7081" s="1">
        <f t="shared" si="1777"/>
        <v>-7.5463338621695399</v>
      </c>
      <c r="M7081" s="1">
        <f t="shared" si="1786"/>
        <v>9.4611471910184264E-2</v>
      </c>
      <c r="N7081" s="1">
        <f t="shared" si="1773"/>
        <v>-1.2536751870051054E-2</v>
      </c>
      <c r="O7081" s="1">
        <f t="shared" si="1787"/>
        <v>3.1290559021299491</v>
      </c>
      <c r="P7081" s="1">
        <f t="shared" si="1774"/>
        <v>7.5469269302109749</v>
      </c>
      <c r="Q7081">
        <f t="shared" si="1778"/>
        <v>-3.1009876019362448E-2</v>
      </c>
      <c r="R7081">
        <f t="shared" si="1779"/>
        <v>-7.546863221069593</v>
      </c>
    </row>
    <row r="7082" spans="1:18" x14ac:dyDescent="0.25">
      <c r="A7082">
        <v>7067</v>
      </c>
      <c r="B7082" s="1">
        <f t="shared" si="1788"/>
        <v>141.34</v>
      </c>
      <c r="C7082" s="1">
        <f t="shared" si="1775"/>
        <v>5.8434697145865035</v>
      </c>
      <c r="D7082" s="1">
        <f t="shared" si="1776"/>
        <v>71.574605156519823</v>
      </c>
      <c r="E7082" s="1">
        <f t="shared" si="1780"/>
        <v>-11091.929758382996</v>
      </c>
      <c r="F7082" s="1">
        <f t="shared" si="1781"/>
        <v>-61966889.953658491</v>
      </c>
      <c r="G7082" s="1">
        <f t="shared" si="1782"/>
        <v>109.1565302854135</v>
      </c>
      <c r="H7082" s="1">
        <f t="shared" si="1783"/>
        <v>184997795.71856076</v>
      </c>
      <c r="I7082" s="1">
        <f t="shared" si="1784"/>
        <v>68152.288829048426</v>
      </c>
      <c r="J7082" s="1">
        <f t="shared" si="1785"/>
        <v>-9556116.4414252266</v>
      </c>
      <c r="K7082" s="1"/>
      <c r="L7082" s="1">
        <f t="shared" si="1777"/>
        <v>6.021532680974091</v>
      </c>
      <c r="M7082" s="1">
        <f t="shared" si="1786"/>
        <v>6.0236684860853984E-2</v>
      </c>
      <c r="N7082" s="1">
        <f t="shared" si="1773"/>
        <v>1.0003213277856464E-2</v>
      </c>
      <c r="O7082" s="1">
        <f t="shared" si="1787"/>
        <v>1.0003213277856464E-2</v>
      </c>
      <c r="P7082" s="1">
        <f t="shared" si="1774"/>
        <v>6.0218339636893052</v>
      </c>
      <c r="Q7082">
        <f t="shared" si="1778"/>
        <v>-0.63070934647435095</v>
      </c>
      <c r="R7082">
        <f t="shared" si="1779"/>
        <v>5.9887135518834045</v>
      </c>
    </row>
    <row r="7083" spans="1:18" x14ac:dyDescent="0.25">
      <c r="A7083">
        <v>7068</v>
      </c>
      <c r="B7083" s="1">
        <f t="shared" si="1788"/>
        <v>141.36000000000001</v>
      </c>
      <c r="C7083" s="1">
        <f t="shared" si="1775"/>
        <v>10.126663088159116</v>
      </c>
      <c r="D7083" s="1">
        <f t="shared" si="1776"/>
        <v>72.760830488505576</v>
      </c>
      <c r="E7083" s="1">
        <f t="shared" si="1780"/>
        <v>-10852.312241321873</v>
      </c>
      <c r="F7083" s="1">
        <f t="shared" si="1781"/>
        <v>-64037898.732048705</v>
      </c>
      <c r="G7083" s="1">
        <f t="shared" si="1782"/>
        <v>104.87333691184088</v>
      </c>
      <c r="H7083" s="1">
        <f t="shared" si="1783"/>
        <v>181810579.71519327</v>
      </c>
      <c r="I7083" s="1">
        <f t="shared" si="1784"/>
        <v>65170.220993606112</v>
      </c>
      <c r="J7083" s="1">
        <f t="shared" si="1785"/>
        <v>-9423080.1689334549</v>
      </c>
      <c r="K7083" s="1"/>
      <c r="L7083" s="1">
        <f t="shared" si="1777"/>
        <v>19.851255573149356</v>
      </c>
      <c r="M7083" s="1">
        <f t="shared" si="1786"/>
        <v>0.65531858850982871</v>
      </c>
      <c r="N7083" s="1">
        <f t="shared" si="1773"/>
        <v>3.2999459201668468E-2</v>
      </c>
      <c r="O7083" s="1">
        <f t="shared" si="1787"/>
        <v>3.2999459201668468E-2</v>
      </c>
      <c r="P7083" s="1">
        <f t="shared" si="1774"/>
        <v>19.862069133978459</v>
      </c>
      <c r="Q7083">
        <f t="shared" si="1778"/>
        <v>-4.2263492203999373</v>
      </c>
      <c r="R7083">
        <f t="shared" si="1779"/>
        <v>19.407209035566257</v>
      </c>
    </row>
    <row r="7084" spans="1:18" x14ac:dyDescent="0.25">
      <c r="A7084">
        <v>7069</v>
      </c>
      <c r="B7084" s="1">
        <f t="shared" si="1788"/>
        <v>141.38</v>
      </c>
      <c r="C7084" s="1">
        <f t="shared" si="1775"/>
        <v>14.187600105705791</v>
      </c>
      <c r="D7084" s="1">
        <f t="shared" si="1776"/>
        <v>74.566838947250801</v>
      </c>
      <c r="E7084" s="1">
        <f t="shared" si="1780"/>
        <v>-10487.498532655338</v>
      </c>
      <c r="F7084" s="1">
        <f t="shared" si="1781"/>
        <v>-67256342.14019905</v>
      </c>
      <c r="G7084" s="1">
        <f t="shared" si="1782"/>
        <v>100.8123998942942</v>
      </c>
      <c r="H7084" s="1">
        <f t="shared" si="1783"/>
        <v>177243967.61264691</v>
      </c>
      <c r="I7084" s="1">
        <f t="shared" si="1784"/>
        <v>62893.413772129315</v>
      </c>
      <c r="J7084" s="1">
        <f t="shared" si="1785"/>
        <v>-9344475.9767979123</v>
      </c>
      <c r="K7084" s="1"/>
      <c r="L7084" s="1">
        <f t="shared" si="1777"/>
        <v>33.542762150088087</v>
      </c>
      <c r="M7084" s="1">
        <f t="shared" si="1786"/>
        <v>1.8748036233948255</v>
      </c>
      <c r="N7084" s="1">
        <f t="shared" si="1773"/>
        <v>5.5834846211132438E-2</v>
      </c>
      <c r="O7084" s="1">
        <f t="shared" si="1787"/>
        <v>5.5834846211132438E-2</v>
      </c>
      <c r="P7084" s="1">
        <f t="shared" si="1774"/>
        <v>33.595115437867996</v>
      </c>
      <c r="Q7084">
        <f t="shared" si="1778"/>
        <v>-10.687672727625738</v>
      </c>
      <c r="R7084">
        <f t="shared" si="1779"/>
        <v>31.84973207031484</v>
      </c>
    </row>
    <row r="7085" spans="1:18" x14ac:dyDescent="0.25">
      <c r="A7085">
        <v>7070</v>
      </c>
      <c r="B7085" s="1">
        <f t="shared" si="1788"/>
        <v>141.4</v>
      </c>
      <c r="C7085" s="1">
        <f t="shared" si="1775"/>
        <v>17.937152783465962</v>
      </c>
      <c r="D7085" s="1">
        <f t="shared" si="1776"/>
        <v>76.952992909249616</v>
      </c>
      <c r="E7085" s="1">
        <f t="shared" si="1780"/>
        <v>-10005.495432331578</v>
      </c>
      <c r="F7085" s="1">
        <f t="shared" si="1781"/>
        <v>-71629646.671590596</v>
      </c>
      <c r="G7085" s="1">
        <f t="shared" si="1782"/>
        <v>97.062847216534038</v>
      </c>
      <c r="H7085" s="1">
        <f t="shared" si="1783"/>
        <v>171739585.51799867</v>
      </c>
      <c r="I7085" s="1">
        <f t="shared" si="1784"/>
        <v>61371.837709885003</v>
      </c>
      <c r="J7085" s="1">
        <f t="shared" si="1785"/>
        <v>-9332669.5661722571</v>
      </c>
      <c r="K7085" s="1"/>
      <c r="L7085" s="1">
        <f t="shared" si="1777"/>
        <v>46.636482891570566</v>
      </c>
      <c r="M7085" s="1">
        <f t="shared" si="1786"/>
        <v>3.6348398626627159</v>
      </c>
      <c r="N7085" s="1">
        <f t="shared" si="1773"/>
        <v>7.7782591217533711E-2</v>
      </c>
      <c r="O7085" s="1">
        <f t="shared" si="1787"/>
        <v>7.7782591217533711E-2</v>
      </c>
      <c r="P7085" s="1">
        <f t="shared" si="1774"/>
        <v>46.777917838687053</v>
      </c>
      <c r="Q7085">
        <f t="shared" si="1778"/>
        <v>-19.594033333493886</v>
      </c>
      <c r="R7085">
        <f t="shared" si="1779"/>
        <v>42.476434114093038</v>
      </c>
    </row>
    <row r="7086" spans="1:18" x14ac:dyDescent="0.25">
      <c r="A7086">
        <v>7071</v>
      </c>
      <c r="B7086" s="1">
        <f t="shared" si="1788"/>
        <v>141.41999999999999</v>
      </c>
      <c r="C7086" s="1">
        <f t="shared" si="1775"/>
        <v>21.293027289032551</v>
      </c>
      <c r="D7086" s="1">
        <f t="shared" si="1776"/>
        <v>79.866921926313836</v>
      </c>
      <c r="E7086" s="1">
        <f t="shared" si="1780"/>
        <v>-9416.8817708846036</v>
      </c>
      <c r="F7086" s="1">
        <f t="shared" si="1781"/>
        <v>-77157060.236733377</v>
      </c>
      <c r="G7086" s="1">
        <f t="shared" si="1782"/>
        <v>93.706972710967449</v>
      </c>
      <c r="H7086" s="1">
        <f t="shared" si="1783"/>
        <v>165834722.52355212</v>
      </c>
      <c r="I7086" s="1">
        <f t="shared" si="1784"/>
        <v>60638.887810551634</v>
      </c>
      <c r="J7086" s="1">
        <f t="shared" si="1785"/>
        <v>-9398137.1330519579</v>
      </c>
      <c r="K7086" s="1"/>
      <c r="L7086" s="1">
        <f t="shared" si="1777"/>
        <v>58.648426409448952</v>
      </c>
      <c r="M7086" s="1">
        <f t="shared" si="1786"/>
        <v>5.7689682982233421</v>
      </c>
      <c r="N7086" s="1">
        <f t="shared" si="1773"/>
        <v>9.8049847329272022E-2</v>
      </c>
      <c r="O7086" s="1">
        <f t="shared" si="1787"/>
        <v>9.8049847329272022E-2</v>
      </c>
      <c r="P7086" s="1">
        <f t="shared" si="1774"/>
        <v>58.931476441121475</v>
      </c>
      <c r="Q7086">
        <f t="shared" si="1778"/>
        <v>-30.246726488552451</v>
      </c>
      <c r="R7086">
        <f t="shared" si="1779"/>
        <v>50.577212776675971</v>
      </c>
    </row>
    <row r="7087" spans="1:18" x14ac:dyDescent="0.25">
      <c r="A7087">
        <v>7072</v>
      </c>
      <c r="B7087" s="1">
        <f t="shared" si="1788"/>
        <v>141.44</v>
      </c>
      <c r="C7087" s="1">
        <f t="shared" si="1775"/>
        <v>24.1815700968275</v>
      </c>
      <c r="D7087" s="1">
        <f t="shared" si="1776"/>
        <v>83.244672133350562</v>
      </c>
      <c r="E7087" s="1">
        <f t="shared" si="1780"/>
        <v>-8734.5762290631865</v>
      </c>
      <c r="F7087" s="1">
        <f t="shared" si="1781"/>
        <v>-83821354.105172932</v>
      </c>
      <c r="G7087" s="1">
        <f t="shared" si="1782"/>
        <v>90.8184299031725</v>
      </c>
      <c r="H7087" s="1">
        <f t="shared" si="1783"/>
        <v>160114176.00648862</v>
      </c>
      <c r="I7087" s="1">
        <f t="shared" si="1784"/>
        <v>60710.65059466596</v>
      </c>
      <c r="J7087" s="1">
        <f t="shared" si="1785"/>
        <v>-9548343.3994742762</v>
      </c>
      <c r="K7087" s="1"/>
      <c r="L7087" s="1">
        <f t="shared" si="1777"/>
        <v>69.11570082350984</v>
      </c>
      <c r="M7087" s="1">
        <f t="shared" si="1786"/>
        <v>8.0426312589576128</v>
      </c>
      <c r="N7087" s="1">
        <f t="shared" si="1773"/>
        <v>0.11584375427442616</v>
      </c>
      <c r="O7087" s="1">
        <f t="shared" si="1787"/>
        <v>0.11584375427442616</v>
      </c>
      <c r="P7087" s="1">
        <f t="shared" si="1774"/>
        <v>69.582066783708584</v>
      </c>
      <c r="Q7087">
        <f t="shared" si="1778"/>
        <v>-41.735965464856669</v>
      </c>
      <c r="R7087">
        <f t="shared" si="1779"/>
        <v>55.675606908311046</v>
      </c>
    </row>
    <row r="7088" spans="1:18" x14ac:dyDescent="0.25">
      <c r="A7088">
        <v>7073</v>
      </c>
      <c r="B7088" s="1">
        <f t="shared" si="1788"/>
        <v>141.46</v>
      </c>
      <c r="C7088" s="1">
        <f t="shared" si="1775"/>
        <v>26.53938450914027</v>
      </c>
      <c r="D7088" s="1">
        <f t="shared" si="1776"/>
        <v>87.012109884760832</v>
      </c>
      <c r="E7088" s="1">
        <f t="shared" si="1780"/>
        <v>-7973.5538032783115</v>
      </c>
      <c r="F7088" s="1">
        <f t="shared" si="1781"/>
        <v>-91580113.496765703</v>
      </c>
      <c r="G7088" s="1">
        <f t="shared" si="1782"/>
        <v>88.460615490859738</v>
      </c>
      <c r="H7088" s="1">
        <f t="shared" si="1783"/>
        <v>155157673.75053972</v>
      </c>
      <c r="I7088" s="1">
        <f t="shared" si="1784"/>
        <v>61585.551038477708</v>
      </c>
      <c r="J7088" s="1">
        <f t="shared" si="1785"/>
        <v>-9786800.5936198179</v>
      </c>
      <c r="K7088" s="1"/>
      <c r="L7088" s="1">
        <f t="shared" si="1777"/>
        <v>77.641896826354213</v>
      </c>
      <c r="M7088" s="1">
        <f t="shared" si="1786"/>
        <v>10.186080358580909</v>
      </c>
      <c r="N7088" s="1">
        <f t="shared" si="1773"/>
        <v>0.13044808646696471</v>
      </c>
      <c r="O7088" s="1">
        <f t="shared" si="1787"/>
        <v>0.13044808646696471</v>
      </c>
      <c r="P7088" s="1">
        <f t="shared" si="1774"/>
        <v>78.30721790400743</v>
      </c>
      <c r="Q7088">
        <f t="shared" si="1778"/>
        <v>-53.053552644913765</v>
      </c>
      <c r="R7088">
        <f t="shared" si="1779"/>
        <v>57.596362104034533</v>
      </c>
    </row>
    <row r="7089" spans="1:18" x14ac:dyDescent="0.25">
      <c r="A7089">
        <v>7074</v>
      </c>
      <c r="B7089" s="1">
        <f t="shared" si="1788"/>
        <v>141.47999999999999</v>
      </c>
      <c r="C7089" s="1">
        <f t="shared" si="1775"/>
        <v>28.314722064019755</v>
      </c>
      <c r="D7089" s="1">
        <f t="shared" si="1776"/>
        <v>91.086548812985825</v>
      </c>
      <c r="E7089" s="1">
        <f t="shared" si="1780"/>
        <v>-7150.5171397768645</v>
      </c>
      <c r="F7089" s="1">
        <f t="shared" si="1781"/>
        <v>-100357601.39589278</v>
      </c>
      <c r="G7089" s="1">
        <f t="shared" si="1782"/>
        <v>86.685277935980253</v>
      </c>
      <c r="H7089" s="1">
        <f t="shared" si="1783"/>
        <v>151487496.76213551</v>
      </c>
      <c r="I7089" s="1">
        <f t="shared" si="1784"/>
        <v>63244.387141994375</v>
      </c>
      <c r="J7089" s="1">
        <f t="shared" si="1785"/>
        <v>-10112396.887277804</v>
      </c>
      <c r="K7089" s="1"/>
      <c r="L7089" s="1">
        <f t="shared" si="1777"/>
        <v>83.930981010357385</v>
      </c>
      <c r="M7089" s="1">
        <f t="shared" si="1786"/>
        <v>11.938431425692613</v>
      </c>
      <c r="N7089" s="1">
        <f t="shared" si="1773"/>
        <v>0.14129323812706168</v>
      </c>
      <c r="O7089" s="1">
        <f t="shared" si="1787"/>
        <v>0.14129323812706168</v>
      </c>
      <c r="P7089" s="1">
        <f t="shared" si="1774"/>
        <v>84.77579677164313</v>
      </c>
      <c r="Q7089">
        <f t="shared" si="1778"/>
        <v>-63.224334928423403</v>
      </c>
      <c r="R7089">
        <f t="shared" si="1779"/>
        <v>56.476713706849814</v>
      </c>
    </row>
    <row r="7090" spans="1:18" x14ac:dyDescent="0.25">
      <c r="A7090">
        <v>7075</v>
      </c>
      <c r="B7090" s="1">
        <f t="shared" si="1788"/>
        <v>141.5</v>
      </c>
      <c r="C7090" s="1">
        <f t="shared" si="1775"/>
        <v>29.468618291910193</v>
      </c>
      <c r="D7090" s="1">
        <f t="shared" si="1776"/>
        <v>95.378564599170772</v>
      </c>
      <c r="E7090" s="1">
        <f t="shared" si="1780"/>
        <v>-6283.5299509675042</v>
      </c>
      <c r="F7090" s="1">
        <f t="shared" si="1781"/>
        <v>-110038165.79613812</v>
      </c>
      <c r="G7090" s="1">
        <f t="shared" si="1782"/>
        <v>85.53138170808981</v>
      </c>
      <c r="H7090" s="1">
        <f t="shared" si="1783"/>
        <v>149520914.44084382</v>
      </c>
      <c r="I7090" s="1">
        <f t="shared" si="1784"/>
        <v>65650.751367572608</v>
      </c>
      <c r="J7090" s="1">
        <f t="shared" si="1785"/>
        <v>-10519060.933040002</v>
      </c>
      <c r="K7090" s="1"/>
      <c r="L7090" s="1">
        <f t="shared" si="1777"/>
        <v>87.802751579215936</v>
      </c>
      <c r="M7090" s="1">
        <f t="shared" si="1786"/>
        <v>13.090853193028124</v>
      </c>
      <c r="N7090" s="1">
        <f t="shared" si="1773"/>
        <v>0.14800365227917425</v>
      </c>
      <c r="O7090" s="1">
        <f t="shared" si="1787"/>
        <v>0.14800365227917425</v>
      </c>
      <c r="P7090" s="1">
        <f t="shared" si="1774"/>
        <v>88.773270877009608</v>
      </c>
      <c r="Q7090">
        <f t="shared" si="1778"/>
        <v>-71.42257487551629</v>
      </c>
      <c r="R7090">
        <f t="shared" si="1779"/>
        <v>52.721052913937456</v>
      </c>
    </row>
    <row r="7091" spans="1:18" x14ac:dyDescent="0.25">
      <c r="A7091">
        <v>7076</v>
      </c>
      <c r="B7091" s="1">
        <f t="shared" si="1788"/>
        <v>141.52000000000001</v>
      </c>
      <c r="C7091" s="1">
        <f t="shared" si="1775"/>
        <v>29.975747893787322</v>
      </c>
      <c r="D7091" s="1">
        <f t="shared" si="1776"/>
        <v>99.793957625908149</v>
      </c>
      <c r="E7091" s="1">
        <f t="shared" si="1780"/>
        <v>-5391.6205595665542</v>
      </c>
      <c r="F7091" s="1">
        <f t="shared" si="1781"/>
        <v>-120462055.80564819</v>
      </c>
      <c r="G7091" s="1">
        <f t="shared" si="1782"/>
        <v>85.024252106212685</v>
      </c>
      <c r="H7091" s="1">
        <f t="shared" si="1783"/>
        <v>149531628.06398895</v>
      </c>
      <c r="I7091" s="1">
        <f t="shared" si="1784"/>
        <v>68751.829699449445</v>
      </c>
      <c r="J7091" s="1">
        <f t="shared" si="1785"/>
        <v>-10995801.283220733</v>
      </c>
      <c r="K7091" s="1"/>
      <c r="L7091" s="1">
        <f t="shared" si="1777"/>
        <v>89.189972601317834</v>
      </c>
      <c r="M7091" s="1">
        <f t="shared" si="1786"/>
        <v>13.517567863049806</v>
      </c>
      <c r="N7091" s="1">
        <f t="shared" si="1773"/>
        <v>0.15041456405669479</v>
      </c>
      <c r="O7091" s="1">
        <f t="shared" si="1787"/>
        <v>0.15041456405669479</v>
      </c>
      <c r="P7091" s="1">
        <f t="shared" si="1774"/>
        <v>90.208513198899269</v>
      </c>
      <c r="Q7091">
        <f t="shared" si="1778"/>
        <v>-77.047540338772379</v>
      </c>
      <c r="R7091">
        <f t="shared" si="1779"/>
        <v>46.917506128323005</v>
      </c>
    </row>
    <row r="7092" spans="1:18" x14ac:dyDescent="0.25">
      <c r="A7092">
        <v>7077</v>
      </c>
      <c r="B7092" s="1">
        <f t="shared" si="1788"/>
        <v>141.54</v>
      </c>
      <c r="C7092" s="1">
        <f t="shared" si="1775"/>
        <v>29.824980571707314</v>
      </c>
      <c r="D7092" s="1">
        <f t="shared" si="1776"/>
        <v>104.23582043650158</v>
      </c>
      <c r="E7092" s="1">
        <f t="shared" si="1780"/>
        <v>-4494.3642718266801</v>
      </c>
      <c r="F7092" s="1">
        <f t="shared" si="1781"/>
        <v>-131424325.34600599</v>
      </c>
      <c r="G7092" s="1">
        <f t="shared" si="1782"/>
        <v>85.175019428292686</v>
      </c>
      <c r="H7092" s="1">
        <f t="shared" si="1783"/>
        <v>151623635.55387816</v>
      </c>
      <c r="I7092" s="1">
        <f t="shared" si="1784"/>
        <v>72479.560786722548</v>
      </c>
      <c r="J7092" s="1">
        <f t="shared" si="1785"/>
        <v>-11527128.0177876</v>
      </c>
      <c r="K7092" s="1"/>
      <c r="L7092" s="1">
        <f t="shared" si="1777"/>
        <v>88.122968818057231</v>
      </c>
      <c r="M7092" s="1">
        <f t="shared" si="1786"/>
        <v>13.188703545723001</v>
      </c>
      <c r="N7092" s="1">
        <f t="shared" si="1773"/>
        <v>0.14855985487640397</v>
      </c>
      <c r="O7092" s="1">
        <f t="shared" si="1787"/>
        <v>0.14855985487640397</v>
      </c>
      <c r="P7092" s="1">
        <f t="shared" si="1774"/>
        <v>89.104430498854839</v>
      </c>
      <c r="Q7092">
        <f t="shared" si="1778"/>
        <v>-79.750060907263872</v>
      </c>
      <c r="R7092">
        <f t="shared" si="1779"/>
        <v>39.743267603620033</v>
      </c>
    </row>
    <row r="7093" spans="1:18" x14ac:dyDescent="0.25">
      <c r="A7093">
        <v>7078</v>
      </c>
      <c r="B7093" s="1">
        <f t="shared" si="1788"/>
        <v>141.56</v>
      </c>
      <c r="C7093" s="1">
        <f t="shared" si="1775"/>
        <v>29.019625312580317</v>
      </c>
      <c r="D7093" s="1">
        <f t="shared" si="1776"/>
        <v>108.60666462501455</v>
      </c>
      <c r="E7093" s="1">
        <f t="shared" si="1780"/>
        <v>-3611.4537457470615</v>
      </c>
      <c r="F7093" s="1">
        <f t="shared" si="1781"/>
        <v>-142677250.3413378</v>
      </c>
      <c r="G7093" s="1">
        <f t="shared" si="1782"/>
        <v>85.980374687419683</v>
      </c>
      <c r="H7093" s="1">
        <f t="shared" si="1783"/>
        <v>155719848.49900827</v>
      </c>
      <c r="I7093" s="1">
        <f t="shared" si="1784"/>
        <v>76752.12972943786</v>
      </c>
      <c r="J7093" s="1">
        <f t="shared" si="1785"/>
        <v>-12093831.577795226</v>
      </c>
      <c r="K7093" s="1"/>
      <c r="L7093" s="1">
        <f t="shared" si="1777"/>
        <v>84.709293412544156</v>
      </c>
      <c r="M7093" s="1">
        <f t="shared" si="1786"/>
        <v>12.165556746520451</v>
      </c>
      <c r="N7093" s="1">
        <f t="shared" si="1773"/>
        <v>0.14264004086608234</v>
      </c>
      <c r="O7093" s="1">
        <f t="shared" si="1787"/>
        <v>0.14264004086608234</v>
      </c>
      <c r="P7093" s="1">
        <f t="shared" si="1774"/>
        <v>85.578415277482833</v>
      </c>
      <c r="Q7093">
        <f t="shared" si="1778"/>
        <v>-79.418095088329537</v>
      </c>
      <c r="R7093">
        <f t="shared" si="1779"/>
        <v>31.881520257766176</v>
      </c>
    </row>
    <row r="7094" spans="1:18" x14ac:dyDescent="0.25">
      <c r="A7094">
        <v>7079</v>
      </c>
      <c r="B7094" s="1">
        <f t="shared" si="1788"/>
        <v>141.58000000000001</v>
      </c>
      <c r="C7094" s="1">
        <f t="shared" si="1775"/>
        <v>27.57735776371743</v>
      </c>
      <c r="D7094" s="1">
        <f t="shared" si="1776"/>
        <v>112.8105604766215</v>
      </c>
      <c r="E7094" s="1">
        <f t="shared" si="1780"/>
        <v>-2762.2667837224562</v>
      </c>
      <c r="F7094" s="1">
        <f t="shared" si="1781"/>
        <v>-153936388.02587849</v>
      </c>
      <c r="G7094" s="1">
        <f t="shared" si="1782"/>
        <v>87.42264223628257</v>
      </c>
      <c r="H7094" s="1">
        <f t="shared" si="1783"/>
        <v>161566505.81033489</v>
      </c>
      <c r="I7094" s="1">
        <f t="shared" si="1784"/>
        <v>81475.763722490141</v>
      </c>
      <c r="J7094" s="1">
        <f t="shared" si="1785"/>
        <v>-12674063.393823661</v>
      </c>
      <c r="K7094" s="1"/>
      <c r="L7094" s="1">
        <f t="shared" si="1777"/>
        <v>79.114498330710177</v>
      </c>
      <c r="M7094" s="1">
        <f t="shared" si="1786"/>
        <v>10.583237133460159</v>
      </c>
      <c r="N7094" s="1">
        <f t="shared" si="1773"/>
        <v>0.13298167321275378</v>
      </c>
      <c r="O7094" s="1">
        <f t="shared" si="1787"/>
        <v>0.13298167321275378</v>
      </c>
      <c r="P7094" s="1">
        <f t="shared" si="1774"/>
        <v>79.819225468197786</v>
      </c>
      <c r="Q7094">
        <f t="shared" si="1778"/>
        <v>-76.137574766509829</v>
      </c>
      <c r="R7094">
        <f t="shared" si="1779"/>
        <v>23.962021263180628</v>
      </c>
    </row>
    <row r="7095" spans="1:18" x14ac:dyDescent="0.25">
      <c r="A7095">
        <v>7080</v>
      </c>
      <c r="B7095" s="1">
        <f t="shared" si="1788"/>
        <v>141.6</v>
      </c>
      <c r="C7095" s="1">
        <f t="shared" si="1775"/>
        <v>25.52983229409384</v>
      </c>
      <c r="D7095" s="1">
        <f t="shared" si="1776"/>
        <v>116.75524239849845</v>
      </c>
      <c r="E7095" s="1">
        <f t="shared" si="1780"/>
        <v>-1965.4410355033124</v>
      </c>
      <c r="F7095" s="1">
        <f t="shared" si="1781"/>
        <v>-164890091.04662865</v>
      </c>
      <c r="G7095" s="1">
        <f t="shared" si="1782"/>
        <v>89.470167705906164</v>
      </c>
      <c r="H7095" s="1">
        <f t="shared" si="1783"/>
        <v>168753049.51066899</v>
      </c>
      <c r="I7095" s="1">
        <f t="shared" si="1784"/>
        <v>86546.790147420426</v>
      </c>
      <c r="J7095" s="1">
        <f t="shared" si="1785"/>
        <v>-13244637.053579764</v>
      </c>
      <c r="K7095" s="1"/>
      <c r="L7095" s="1">
        <f t="shared" si="1777"/>
        <v>71.547062178150796</v>
      </c>
      <c r="M7095" s="1">
        <f t="shared" si="1786"/>
        <v>8.6269200256702447</v>
      </c>
      <c r="N7095" s="1">
        <f t="shared" si="1773"/>
        <v>0.11999755726951561</v>
      </c>
      <c r="O7095" s="1">
        <f t="shared" si="1787"/>
        <v>0.11999755726951561</v>
      </c>
      <c r="P7095" s="1">
        <f t="shared" si="1774"/>
        <v>72.065288839034608</v>
      </c>
      <c r="Q7095">
        <f t="shared" si="1778"/>
        <v>-70.144617070668801</v>
      </c>
      <c r="R7095">
        <f t="shared" si="1779"/>
        <v>16.526903868018504</v>
      </c>
    </row>
    <row r="7096" spans="1:18" x14ac:dyDescent="0.25">
      <c r="A7096">
        <v>7081</v>
      </c>
      <c r="B7096" s="1">
        <f t="shared" si="1788"/>
        <v>141.62</v>
      </c>
      <c r="C7096" s="1">
        <f t="shared" si="1775"/>
        <v>22.921987255626213</v>
      </c>
      <c r="D7096" s="1">
        <f t="shared" si="1776"/>
        <v>120.35413393187382</v>
      </c>
      <c r="E7096" s="1">
        <f t="shared" si="1780"/>
        <v>-1238.4649457614887</v>
      </c>
      <c r="F7096" s="1">
        <f t="shared" si="1781"/>
        <v>-175211981.93912822</v>
      </c>
      <c r="G7096" s="1">
        <f t="shared" si="1782"/>
        <v>92.07801274437378</v>
      </c>
      <c r="H7096" s="1">
        <f t="shared" si="1783"/>
        <v>176745777.36100823</v>
      </c>
      <c r="I7096" s="1">
        <f t="shared" si="1784"/>
        <v>91853.911941777915</v>
      </c>
      <c r="J7096" s="1">
        <f t="shared" si="1785"/>
        <v>-13782449.714369254</v>
      </c>
      <c r="K7096" s="1"/>
      <c r="L7096" s="1">
        <f t="shared" si="1777"/>
        <v>62.247945285723034</v>
      </c>
      <c r="M7096" s="1">
        <f t="shared" si="1786"/>
        <v>6.506887503789585</v>
      </c>
      <c r="N7096" s="1">
        <f t="shared" si="1773"/>
        <v>0.10415350479690287</v>
      </c>
      <c r="O7096" s="1">
        <f t="shared" si="1787"/>
        <v>0.10415350479690287</v>
      </c>
      <c r="P7096" s="1">
        <f t="shared" si="1774"/>
        <v>62.587109513711702</v>
      </c>
      <c r="Q7096">
        <f t="shared" si="1778"/>
        <v>-61.780333924208968</v>
      </c>
      <c r="R7096">
        <f t="shared" si="1779"/>
        <v>10.016816734600679</v>
      </c>
    </row>
    <row r="7097" spans="1:18" x14ac:dyDescent="0.25">
      <c r="A7097">
        <v>7082</v>
      </c>
      <c r="B7097" s="1">
        <f t="shared" si="1788"/>
        <v>141.63999999999999</v>
      </c>
      <c r="C7097" s="1">
        <f t="shared" si="1775"/>
        <v>19.811058692444707</v>
      </c>
      <c r="D7097" s="1">
        <f t="shared" si="1776"/>
        <v>123.52824790090234</v>
      </c>
      <c r="E7097" s="1">
        <f t="shared" si="1780"/>
        <v>-597.29392401772748</v>
      </c>
      <c r="F7097" s="1">
        <f t="shared" si="1781"/>
        <v>-184575622.24443021</v>
      </c>
      <c r="G7097" s="1">
        <f t="shared" si="1782"/>
        <v>95.188941307555297</v>
      </c>
      <c r="H7097" s="1">
        <f t="shared" si="1783"/>
        <v>184932382.2760987</v>
      </c>
      <c r="I7097" s="1">
        <f t="shared" si="1784"/>
        <v>97280.650306879965</v>
      </c>
      <c r="J7097" s="1">
        <f t="shared" si="1785"/>
        <v>-14265912.892216172</v>
      </c>
      <c r="K7097" s="1"/>
      <c r="L7097" s="1">
        <f t="shared" si="1777"/>
        <v>51.483768502654954</v>
      </c>
      <c r="M7097" s="1">
        <f t="shared" si="1786"/>
        <v>4.4356366979251902</v>
      </c>
      <c r="N7097" s="1">
        <f t="shared" si="1773"/>
        <v>8.5943791833394512E-2</v>
      </c>
      <c r="O7097" s="1">
        <f t="shared" si="1787"/>
        <v>8.5943791833394512E-2</v>
      </c>
      <c r="P7097" s="1">
        <f t="shared" si="1774"/>
        <v>51.674493632264522</v>
      </c>
      <c r="Q7097">
        <f t="shared" si="1778"/>
        <v>-51.453827245814416</v>
      </c>
      <c r="R7097">
        <f t="shared" si="1779"/>
        <v>4.7704249191065271</v>
      </c>
    </row>
    <row r="7098" spans="1:18" x14ac:dyDescent="0.25">
      <c r="A7098">
        <v>7083</v>
      </c>
      <c r="B7098" s="1">
        <f t="shared" si="1788"/>
        <v>141.66</v>
      </c>
      <c r="C7098" s="1">
        <f t="shared" si="1775"/>
        <v>16.26532414476317</v>
      </c>
      <c r="D7098" s="1">
        <f t="shared" si="1776"/>
        <v>126.20791999483068</v>
      </c>
      <c r="E7098" s="1">
        <f t="shared" si="1780"/>
        <v>-56.000161044205015</v>
      </c>
      <c r="F7098" s="1">
        <f t="shared" si="1781"/>
        <v>-192670398.98372343</v>
      </c>
      <c r="G7098" s="1">
        <f t="shared" si="1782"/>
        <v>98.73467585523683</v>
      </c>
      <c r="H7098" s="1">
        <f t="shared" si="1783"/>
        <v>192673535.00176042</v>
      </c>
      <c r="I7098" s="1">
        <f t="shared" si="1784"/>
        <v>102707.90114264106</v>
      </c>
      <c r="J7098" s="1">
        <f t="shared" si="1785"/>
        <v>-14676280.574862018</v>
      </c>
      <c r="K7098" s="1"/>
      <c r="L7098" s="1">
        <f t="shared" si="1777"/>
        <v>39.542137710223649</v>
      </c>
      <c r="M7098" s="1">
        <f t="shared" si="1786"/>
        <v>2.6086138218703354</v>
      </c>
      <c r="N7098" s="1">
        <f t="shared" si="1773"/>
        <v>6.5875026089804195E-2</v>
      </c>
      <c r="O7098" s="1">
        <f t="shared" si="1787"/>
        <v>6.5875026089804195E-2</v>
      </c>
      <c r="P7098" s="1">
        <f t="shared" si="1774"/>
        <v>39.6280900469092</v>
      </c>
      <c r="Q7098">
        <f t="shared" si="1778"/>
        <v>-39.614677235036886</v>
      </c>
      <c r="R7098">
        <f t="shared" si="1779"/>
        <v>1.0309550571166557</v>
      </c>
    </row>
    <row r="7099" spans="1:18" x14ac:dyDescent="0.25">
      <c r="A7099">
        <v>7084</v>
      </c>
      <c r="B7099" s="1">
        <f t="shared" si="1788"/>
        <v>141.68</v>
      </c>
      <c r="C7099" s="1">
        <f t="shared" si="1775"/>
        <v>12.362604118017051</v>
      </c>
      <c r="D7099" s="1">
        <f t="shared" si="1776"/>
        <v>128.33433773518553</v>
      </c>
      <c r="E7099" s="1">
        <f t="shared" si="1780"/>
        <v>373.53622250747867</v>
      </c>
      <c r="F7099" s="1">
        <f t="shared" si="1781"/>
        <v>-199217518.31836915</v>
      </c>
      <c r="G7099" s="1">
        <f t="shared" si="1782"/>
        <v>102.63739588198295</v>
      </c>
      <c r="H7099" s="1">
        <f t="shared" si="1783"/>
        <v>199357047.62789431</v>
      </c>
      <c r="I7099" s="1">
        <f t="shared" si="1784"/>
        <v>108016.54910145423</v>
      </c>
      <c r="J7099" s="1">
        <f t="shared" si="1785"/>
        <v>-14998770.92199133</v>
      </c>
      <c r="K7099" s="1"/>
      <c r="L7099" s="1">
        <f t="shared" si="1777"/>
        <v>26.727740150887609</v>
      </c>
      <c r="M7099" s="1">
        <f t="shared" si="1786"/>
        <v>1.1890130324997017</v>
      </c>
      <c r="N7099" s="1">
        <f t="shared" si="1773"/>
        <v>4.4456792763986397E-2</v>
      </c>
      <c r="O7099" s="1">
        <f t="shared" si="1787"/>
        <v>4.4456792763986397E-2</v>
      </c>
      <c r="P7099" s="1">
        <f t="shared" si="1774"/>
        <v>26.754174357748806</v>
      </c>
      <c r="Q7099">
        <f t="shared" si="1778"/>
        <v>-26.733766094602302</v>
      </c>
      <c r="R7099">
        <f t="shared" si="1779"/>
        <v>-1.0447946994103965</v>
      </c>
    </row>
    <row r="7100" spans="1:18" x14ac:dyDescent="0.25">
      <c r="A7100">
        <v>7085</v>
      </c>
      <c r="B7100" s="1">
        <f t="shared" si="1788"/>
        <v>141.69999999999999</v>
      </c>
      <c r="C7100" s="1">
        <f t="shared" si="1775"/>
        <v>8.1885541064450873</v>
      </c>
      <c r="D7100" s="1">
        <f t="shared" si="1776"/>
        <v>129.86083127087335</v>
      </c>
      <c r="E7100" s="1">
        <f t="shared" si="1780"/>
        <v>681.88791671641593</v>
      </c>
      <c r="F7100" s="1">
        <f t="shared" si="1781"/>
        <v>-203984954.18818963</v>
      </c>
      <c r="G7100" s="1">
        <f t="shared" si="1782"/>
        <v>106.81144589355492</v>
      </c>
      <c r="H7100" s="1">
        <f t="shared" si="1783"/>
        <v>204449925.31915349</v>
      </c>
      <c r="I7100" s="1">
        <f t="shared" si="1784"/>
        <v>113090.0818889362</v>
      </c>
      <c r="J7100" s="1">
        <f t="shared" si="1785"/>
        <v>-15223394.92120596</v>
      </c>
      <c r="K7100" s="1"/>
      <c r="L7100" s="1">
        <f t="shared" si="1777"/>
        <v>13.3581520198604</v>
      </c>
      <c r="M7100" s="1">
        <f t="shared" si="1786"/>
        <v>0.29655842572350366</v>
      </c>
      <c r="N7100" s="1">
        <f t="shared" ref="N7100:N7163" si="1789">(ATAN(M7100/L7100))</f>
        <v>2.2196911565237461E-2</v>
      </c>
      <c r="O7100" s="1">
        <f t="shared" si="1787"/>
        <v>2.2196911565237461E-2</v>
      </c>
      <c r="P7100" s="1">
        <f t="shared" ref="P7100:P7163" si="1790">ABS(SQRT((L7100*L7100)+(M7100*M7100)))</f>
        <v>13.361443495579662</v>
      </c>
      <c r="Q7100">
        <f t="shared" si="1778"/>
        <v>-13.290217315065954</v>
      </c>
      <c r="R7100">
        <f t="shared" si="1779"/>
        <v>-1.3777866322073109</v>
      </c>
    </row>
    <row r="7101" spans="1:18" x14ac:dyDescent="0.25">
      <c r="A7101">
        <v>7086</v>
      </c>
      <c r="B7101" s="1">
        <f t="shared" si="1788"/>
        <v>141.72</v>
      </c>
      <c r="C7101" s="1">
        <f t="shared" si="1775"/>
        <v>3.8347846571006001</v>
      </c>
      <c r="D7101" s="1">
        <f t="shared" si="1776"/>
        <v>130.75389767129116</v>
      </c>
      <c r="E7101" s="1">
        <f t="shared" si="1780"/>
        <v>862.28732960081288</v>
      </c>
      <c r="F7101" s="1">
        <f t="shared" si="1781"/>
        <v>-206800252.92341226</v>
      </c>
      <c r="G7101" s="1">
        <f t="shared" si="1782"/>
        <v>111.1652153428994</v>
      </c>
      <c r="H7101" s="1">
        <f t="shared" si="1783"/>
        <v>207543792.36220238</v>
      </c>
      <c r="I7101" s="1">
        <f t="shared" si="1784"/>
        <v>117817.1474338707</v>
      </c>
      <c r="J7101" s="1">
        <f t="shared" si="1785"/>
        <v>-15345429.789005607</v>
      </c>
      <c r="K7101" s="1"/>
      <c r="L7101" s="1">
        <f t="shared" si="1777"/>
        <v>-0.24138608159443767</v>
      </c>
      <c r="M7101" s="1">
        <f t="shared" si="1786"/>
        <v>9.6789451390577597E-5</v>
      </c>
      <c r="N7101" s="1">
        <f t="shared" si="1789"/>
        <v>-4.0097360031691277E-4</v>
      </c>
      <c r="O7101" s="1">
        <f t="shared" si="1787"/>
        <v>3.1411916803996833</v>
      </c>
      <c r="P7101" s="1">
        <f t="shared" si="1790"/>
        <v>0.24138610099944532</v>
      </c>
      <c r="Q7101">
        <f t="shared" si="1778"/>
        <v>0.23801984419255351</v>
      </c>
      <c r="R7101">
        <f t="shared" si="1779"/>
        <v>4.0172173531774213E-2</v>
      </c>
    </row>
    <row r="7102" spans="1:18" x14ac:dyDescent="0.25">
      <c r="A7102">
        <v>7087</v>
      </c>
      <c r="B7102" s="1">
        <f t="shared" si="1788"/>
        <v>141.74</v>
      </c>
      <c r="C7102" s="1">
        <f t="shared" si="1775"/>
        <v>-0.60314926544022529</v>
      </c>
      <c r="D7102" s="1">
        <f t="shared" si="1776"/>
        <v>130.99393623657286</v>
      </c>
      <c r="E7102" s="1">
        <f t="shared" si="1780"/>
        <v>910.77511978771872</v>
      </c>
      <c r="F7102" s="1">
        <f t="shared" si="1781"/>
        <v>-207560239.45676795</v>
      </c>
      <c r="G7102" s="1">
        <f t="shared" si="1782"/>
        <v>115.60314926544022</v>
      </c>
      <c r="H7102" s="1">
        <f t="shared" si="1783"/>
        <v>208389750.77559227</v>
      </c>
      <c r="I7102" s="1">
        <f t="shared" si="1784"/>
        <v>122093.99780335589</v>
      </c>
      <c r="J7102" s="1">
        <f t="shared" si="1785"/>
        <v>-15365504.535810934</v>
      </c>
      <c r="K7102" s="1"/>
      <c r="L7102" s="1">
        <f t="shared" si="1777"/>
        <v>-13.744707638431478</v>
      </c>
      <c r="M7102" s="1">
        <f t="shared" si="1786"/>
        <v>0.31397935398786103</v>
      </c>
      <c r="N7102" s="1">
        <f t="shared" si="1789"/>
        <v>-2.2839682331306461E-2</v>
      </c>
      <c r="O7102" s="1">
        <f t="shared" si="1787"/>
        <v>3.1187529716686937</v>
      </c>
      <c r="P7102" s="1">
        <f t="shared" si="1790"/>
        <v>13.748293388660546</v>
      </c>
      <c r="Q7102">
        <f t="shared" si="1778"/>
        <v>13.382289326914606</v>
      </c>
      <c r="R7102">
        <f t="shared" si="1779"/>
        <v>3.1511749350733784</v>
      </c>
    </row>
    <row r="7103" spans="1:18" x14ac:dyDescent="0.25">
      <c r="A7103">
        <v>7088</v>
      </c>
      <c r="B7103" s="1">
        <f t="shared" si="1788"/>
        <v>141.76</v>
      </c>
      <c r="C7103" s="1">
        <f t="shared" si="1775"/>
        <v>-5.0278454850142991</v>
      </c>
      <c r="D7103" s="1">
        <f t="shared" si="1776"/>
        <v>130.57567868669832</v>
      </c>
      <c r="E7103" s="1">
        <f t="shared" si="1780"/>
        <v>826.28709471306138</v>
      </c>
      <c r="F7103" s="1">
        <f t="shared" si="1781"/>
        <v>-206236895.12889382</v>
      </c>
      <c r="G7103" s="1">
        <f t="shared" si="1782"/>
        <v>120.0278454850143</v>
      </c>
      <c r="H7103" s="1">
        <f t="shared" si="1783"/>
        <v>206919645.49178317</v>
      </c>
      <c r="I7103" s="1">
        <f t="shared" si="1784"/>
        <v>125826.7662250654</v>
      </c>
      <c r="J7103" s="1">
        <f t="shared" si="1785"/>
        <v>-15289297.396410609</v>
      </c>
      <c r="K7103" s="1"/>
      <c r="L7103" s="1">
        <f t="shared" si="1777"/>
        <v>-26.833212129115605</v>
      </c>
      <c r="M7103" s="1">
        <f t="shared" si="1786"/>
        <v>1.1984344156390421</v>
      </c>
      <c r="N7103" s="1">
        <f t="shared" si="1789"/>
        <v>-4.4632692979369462E-2</v>
      </c>
      <c r="O7103" s="1">
        <f t="shared" si="1787"/>
        <v>3.0969599610206306</v>
      </c>
      <c r="P7103" s="1">
        <f t="shared" si="1790"/>
        <v>26.859961247453523</v>
      </c>
      <c r="Q7103">
        <f t="shared" si="1778"/>
        <v>25.692111396386711</v>
      </c>
      <c r="R7103">
        <f t="shared" si="1779"/>
        <v>7.8340877075994655</v>
      </c>
    </row>
    <row r="7104" spans="1:18" x14ac:dyDescent="0.25">
      <c r="A7104">
        <v>7089</v>
      </c>
      <c r="B7104" s="1">
        <f t="shared" si="1788"/>
        <v>141.78</v>
      </c>
      <c r="C7104" s="1">
        <f t="shared" si="1775"/>
        <v>-9.3421923618449743</v>
      </c>
      <c r="D7104" s="1">
        <f t="shared" si="1776"/>
        <v>129.50830478780324</v>
      </c>
      <c r="E7104" s="1">
        <f t="shared" si="1780"/>
        <v>610.67756713625567</v>
      </c>
      <c r="F7104" s="1">
        <f t="shared" si="1781"/>
        <v>-202878962.6049915</v>
      </c>
      <c r="G7104" s="1">
        <f t="shared" si="1782"/>
        <v>124.34219236184498</v>
      </c>
      <c r="H7104" s="1">
        <f t="shared" si="1783"/>
        <v>203251889.69599494</v>
      </c>
      <c r="I7104" s="1">
        <f t="shared" si="1784"/>
        <v>128933.52724144241</v>
      </c>
      <c r="J7104" s="1">
        <f t="shared" si="1785"/>
        <v>-15126876.978194017</v>
      </c>
      <c r="K7104" s="1"/>
      <c r="L7104" s="1">
        <f t="shared" si="1777"/>
        <v>-39.206041350800426</v>
      </c>
      <c r="M7104" s="1">
        <f t="shared" si="1786"/>
        <v>2.5642676863252518</v>
      </c>
      <c r="N7104" s="1">
        <f t="shared" si="1789"/>
        <v>-6.5311887597129151E-2</v>
      </c>
      <c r="O7104" s="1">
        <f t="shared" si="1787"/>
        <v>3.0762807664028711</v>
      </c>
      <c r="P7104" s="1">
        <f t="shared" si="1790"/>
        <v>39.289809711524498</v>
      </c>
      <c r="Q7104">
        <f t="shared" si="1778"/>
        <v>36.746436880822309</v>
      </c>
      <c r="R7104">
        <f t="shared" si="1779"/>
        <v>13.906420234249598</v>
      </c>
    </row>
    <row r="7105" spans="1:18" x14ac:dyDescent="0.25">
      <c r="A7105">
        <v>7090</v>
      </c>
      <c r="B7105" s="1">
        <f t="shared" si="1788"/>
        <v>141.80000000000001</v>
      </c>
      <c r="C7105" s="1">
        <f t="shared" si="1775"/>
        <v>-13.451500163765324</v>
      </c>
      <c r="D7105" s="1">
        <f t="shared" si="1776"/>
        <v>127.81524087798246</v>
      </c>
      <c r="E7105" s="1">
        <f t="shared" si="1780"/>
        <v>268.67865735245687</v>
      </c>
      <c r="F7105" s="1">
        <f t="shared" si="1781"/>
        <v>-197609156.24522704</v>
      </c>
      <c r="G7105" s="1">
        <f t="shared" si="1782"/>
        <v>128.45150016376533</v>
      </c>
      <c r="H7105" s="1">
        <f t="shared" si="1783"/>
        <v>197681344.46614376</v>
      </c>
      <c r="I7105" s="1">
        <f t="shared" si="1784"/>
        <v>131346.09478007394</v>
      </c>
      <c r="J7105" s="1">
        <f t="shared" si="1785"/>
        <v>-14891748.230245307</v>
      </c>
      <c r="K7105" s="1"/>
      <c r="L7105" s="1">
        <f t="shared" si="1777"/>
        <v>-50.591412849700049</v>
      </c>
      <c r="M7105" s="1">
        <f t="shared" si="1786"/>
        <v>4.2821054505286611</v>
      </c>
      <c r="N7105" s="1">
        <f t="shared" si="1789"/>
        <v>-8.4439693289714304E-2</v>
      </c>
      <c r="O7105" s="1">
        <f t="shared" si="1787"/>
        <v>3.0571529607102859</v>
      </c>
      <c r="P7105" s="1">
        <f t="shared" si="1790"/>
        <v>50.77231018201006</v>
      </c>
      <c r="Q7105">
        <f t="shared" si="1778"/>
        <v>46.168133889847972</v>
      </c>
      <c r="R7105">
        <f t="shared" si="1779"/>
        <v>21.126544780141256</v>
      </c>
    </row>
    <row r="7106" spans="1:18" x14ac:dyDescent="0.25">
      <c r="A7106">
        <v>7091</v>
      </c>
      <c r="B7106" s="1">
        <f t="shared" si="1788"/>
        <v>141.82</v>
      </c>
      <c r="C7106" s="1">
        <f t="shared" si="1775"/>
        <v>-17.265579282416073</v>
      </c>
      <c r="D7106" s="1">
        <f t="shared" si="1776"/>
        <v>125.53364571445925</v>
      </c>
      <c r="E7106" s="1">
        <f t="shared" si="1780"/>
        <v>-192.20356567923045</v>
      </c>
      <c r="F7106" s="1">
        <f t="shared" si="1781"/>
        <v>-190617189.31217137</v>
      </c>
      <c r="G7106" s="1">
        <f t="shared" si="1782"/>
        <v>132.26557928241607</v>
      </c>
      <c r="H7106" s="1">
        <f t="shared" si="1783"/>
        <v>190654131.52283117</v>
      </c>
      <c r="I7106" s="1">
        <f t="shared" si="1784"/>
        <v>133011.51867710587</v>
      </c>
      <c r="J7106" s="1">
        <f t="shared" si="1785"/>
        <v>-14599688.173673142</v>
      </c>
      <c r="K7106" s="1"/>
      <c r="L7106" s="1">
        <f t="shared" si="1777"/>
        <v>-60.757966530966641</v>
      </c>
      <c r="M7106" s="1">
        <f t="shared" si="1786"/>
        <v>6.1958794334415188</v>
      </c>
      <c r="N7106" s="1">
        <f t="shared" si="1789"/>
        <v>-0.10162511081144732</v>
      </c>
      <c r="O7106" s="1">
        <f t="shared" si="1787"/>
        <v>3.0399675431885527</v>
      </c>
      <c r="P7106" s="1">
        <f t="shared" si="1790"/>
        <v>61.073066231619698</v>
      </c>
      <c r="Q7106">
        <f t="shared" si="1778"/>
        <v>53.641413838411154</v>
      </c>
      <c r="R7106">
        <f t="shared" si="1779"/>
        <v>29.197913287564216</v>
      </c>
    </row>
    <row r="7107" spans="1:18" x14ac:dyDescent="0.25">
      <c r="A7107">
        <v>7092</v>
      </c>
      <c r="B7107" s="1">
        <f t="shared" si="1788"/>
        <v>141.84</v>
      </c>
      <c r="C7107" s="1">
        <f t="shared" si="1775"/>
        <v>-20.700719682335016</v>
      </c>
      <c r="D7107" s="1">
        <f t="shared" si="1776"/>
        <v>122.71359492652904</v>
      </c>
      <c r="E7107" s="1">
        <f t="shared" si="1780"/>
        <v>-761.85382484113325</v>
      </c>
      <c r="F7107" s="1">
        <f t="shared" si="1781"/>
        <v>-182149144.68996713</v>
      </c>
      <c r="G7107" s="1">
        <f t="shared" si="1782"/>
        <v>135.70071968233501</v>
      </c>
      <c r="H7107" s="1">
        <f t="shared" si="1783"/>
        <v>182729565.9403922</v>
      </c>
      <c r="I7107" s="1">
        <f t="shared" si="1784"/>
        <v>133893.24680838367</v>
      </c>
      <c r="J7107" s="1">
        <f t="shared" si="1785"/>
        <v>-14267472.7187036</v>
      </c>
      <c r="K7107" s="1"/>
      <c r="L7107" s="1">
        <f t="shared" si="1777"/>
        <v>-69.524357366668269</v>
      </c>
      <c r="M7107" s="1">
        <f t="shared" si="1786"/>
        <v>8.1393441707271563</v>
      </c>
      <c r="N7107" s="1">
        <f t="shared" si="1789"/>
        <v>-0.11654133690201957</v>
      </c>
      <c r="O7107" s="1">
        <f t="shared" si="1787"/>
        <v>3.0250513170979807</v>
      </c>
      <c r="P7107" s="1">
        <f t="shared" si="1790"/>
        <v>69.999179929323105</v>
      </c>
      <c r="Q7107">
        <f t="shared" si="1778"/>
        <v>58.930428747955141</v>
      </c>
      <c r="R7107">
        <f t="shared" si="1779"/>
        <v>37.776841561463712</v>
      </c>
    </row>
    <row r="7108" spans="1:18" x14ac:dyDescent="0.25">
      <c r="A7108">
        <v>7093</v>
      </c>
      <c r="B7108" s="1">
        <f t="shared" si="1788"/>
        <v>141.86000000000001</v>
      </c>
      <c r="C7108" s="1">
        <f t="shared" si="1775"/>
        <v>-23.68152813861094</v>
      </c>
      <c r="D7108" s="1">
        <f t="shared" si="1776"/>
        <v>119.41698197371595</v>
      </c>
      <c r="E7108" s="1">
        <f t="shared" si="1780"/>
        <v>-1427.7696413093781</v>
      </c>
      <c r="F7108" s="1">
        <f t="shared" si="1781"/>
        <v>-172493986.90056583</v>
      </c>
      <c r="G7108" s="1">
        <f t="shared" si="1782"/>
        <v>138.68152813861093</v>
      </c>
      <c r="H7108" s="1">
        <f t="shared" si="1783"/>
        <v>174532513.04921055</v>
      </c>
      <c r="I7108" s="1">
        <f t="shared" si="1784"/>
        <v>133971.92732228452</v>
      </c>
      <c r="J7108" s="1">
        <f t="shared" si="1785"/>
        <v>-13911603.439760739</v>
      </c>
      <c r="K7108" s="1"/>
      <c r="L7108" s="1">
        <f t="shared" si="1777"/>
        <v>-76.765030095032202</v>
      </c>
      <c r="M7108" s="1">
        <f t="shared" si="1786"/>
        <v>9.9533883473150695</v>
      </c>
      <c r="N7108" s="1">
        <f t="shared" si="1789"/>
        <v>-0.12894108260546222</v>
      </c>
      <c r="O7108" s="1">
        <f t="shared" si="1787"/>
        <v>3.0126515713945379</v>
      </c>
      <c r="P7108" s="1">
        <f t="shared" si="1790"/>
        <v>77.407620975480626</v>
      </c>
      <c r="Q7108">
        <f t="shared" si="1778"/>
        <v>61.895929113600864</v>
      </c>
      <c r="R7108">
        <f t="shared" si="1779"/>
        <v>46.484768949062939</v>
      </c>
    </row>
    <row r="7109" spans="1:18" x14ac:dyDescent="0.25">
      <c r="A7109">
        <v>7094</v>
      </c>
      <c r="B7109" s="1">
        <f t="shared" si="1788"/>
        <v>141.88</v>
      </c>
      <c r="C7109" s="1">
        <f t="shared" si="1775"/>
        <v>-26.142582940284605</v>
      </c>
      <c r="D7109" s="1">
        <f t="shared" si="1776"/>
        <v>115.71615973038959</v>
      </c>
      <c r="E7109" s="1">
        <f t="shared" si="1780"/>
        <v>-2175.3357344613032</v>
      </c>
      <c r="F7109" s="1">
        <f t="shared" si="1781"/>
        <v>-161968217.51677236</v>
      </c>
      <c r="G7109" s="1">
        <f t="shared" si="1782"/>
        <v>141.1425829402846</v>
      </c>
      <c r="H7109" s="1">
        <f t="shared" si="1783"/>
        <v>166700303.07439667</v>
      </c>
      <c r="I7109" s="1">
        <f t="shared" si="1784"/>
        <v>133245.83336721663</v>
      </c>
      <c r="J7109" s="1">
        <f t="shared" si="1785"/>
        <v>-13547141.270225791</v>
      </c>
      <c r="K7109" s="1"/>
      <c r="L7109" s="1">
        <f t="shared" si="1777"/>
        <v>-82.410505631511683</v>
      </c>
      <c r="M7109" s="1">
        <f t="shared" si="1786"/>
        <v>11.50128055281732</v>
      </c>
      <c r="N7109" s="1">
        <f t="shared" si="1789"/>
        <v>-0.13866521143749425</v>
      </c>
      <c r="O7109" s="1">
        <f t="shared" si="1787"/>
        <v>3.0029274425625059</v>
      </c>
      <c r="P7109" s="1">
        <f t="shared" si="1790"/>
        <v>83.20919956829313</v>
      </c>
      <c r="Q7109">
        <f t="shared" si="1778"/>
        <v>62.506387633847439</v>
      </c>
      <c r="R7109">
        <f t="shared" si="1779"/>
        <v>54.924697520907998</v>
      </c>
    </row>
    <row r="7110" spans="1:18" x14ac:dyDescent="0.25">
      <c r="A7110">
        <v>7095</v>
      </c>
      <c r="B7110" s="1">
        <f t="shared" si="1788"/>
        <v>141.9</v>
      </c>
      <c r="C7110" s="1">
        <f t="shared" si="1775"/>
        <v>-28.029869742526323</v>
      </c>
      <c r="D7110" s="1">
        <f t="shared" si="1776"/>
        <v>111.69235251088401</v>
      </c>
      <c r="E7110" s="1">
        <f t="shared" si="1780"/>
        <v>-2988.1447928014313</v>
      </c>
      <c r="F7110" s="1">
        <f t="shared" si="1781"/>
        <v>-150899796.74749082</v>
      </c>
      <c r="G7110" s="1">
        <f t="shared" si="1782"/>
        <v>143.02986974252633</v>
      </c>
      <c r="H7110" s="1">
        <f t="shared" si="1783"/>
        <v>159828806.05023712</v>
      </c>
      <c r="I7110" s="1">
        <f t="shared" si="1784"/>
        <v>131730.90099191852</v>
      </c>
      <c r="J7110" s="1">
        <f t="shared" si="1785"/>
        <v>-13186742.922607118</v>
      </c>
      <c r="K7110" s="1"/>
      <c r="L7110" s="1">
        <f t="shared" si="1777"/>
        <v>-86.441684277173081</v>
      </c>
      <c r="M7110" s="1">
        <f t="shared" si="1786"/>
        <v>12.679284096120625</v>
      </c>
      <c r="N7110" s="1">
        <f t="shared" si="1789"/>
        <v>-0.14564163521110554</v>
      </c>
      <c r="O7110" s="1">
        <f t="shared" si="1787"/>
        <v>2.9959510187888947</v>
      </c>
      <c r="P7110" s="1">
        <f t="shared" si="1790"/>
        <v>87.366635656093621</v>
      </c>
      <c r="Q7110">
        <f t="shared" si="1778"/>
        <v>60.8409096109214</v>
      </c>
      <c r="R7110">
        <f t="shared" si="1779"/>
        <v>62.700181368001644</v>
      </c>
    </row>
    <row r="7111" spans="1:18" x14ac:dyDescent="0.25">
      <c r="A7111">
        <v>7096</v>
      </c>
      <c r="B7111" s="1">
        <f t="shared" si="1788"/>
        <v>141.91999999999999</v>
      </c>
      <c r="C7111" s="1">
        <f t="shared" si="1775"/>
        <v>-29.301967053985251</v>
      </c>
      <c r="D7111" s="1">
        <f t="shared" si="1776"/>
        <v>107.43387338756079</v>
      </c>
      <c r="E7111" s="1">
        <f t="shared" si="1780"/>
        <v>-3848.3575757127201</v>
      </c>
      <c r="F7111" s="1">
        <f t="shared" si="1781"/>
        <v>-139612481.37915453</v>
      </c>
      <c r="G7111" s="1">
        <f t="shared" si="1782"/>
        <v>144.30196705398527</v>
      </c>
      <c r="H7111" s="1">
        <f t="shared" si="1783"/>
        <v>154422337.40970001</v>
      </c>
      <c r="I7111" s="1">
        <f t="shared" si="1784"/>
        <v>129460.37938681556</v>
      </c>
      <c r="J7111" s="1">
        <f t="shared" si="1785"/>
        <v>-12839976.451379893</v>
      </c>
      <c r="K7111" s="1"/>
      <c r="L7111" s="1">
        <f t="shared" si="1777"/>
        <v>-88.879229225503025</v>
      </c>
      <c r="M7111" s="1">
        <f t="shared" si="1786"/>
        <v>13.421345346563498</v>
      </c>
      <c r="N7111" s="1">
        <f t="shared" si="1789"/>
        <v>-0.14987419825433448</v>
      </c>
      <c r="O7111" s="1">
        <f t="shared" si="1787"/>
        <v>2.9917184557456658</v>
      </c>
      <c r="P7111" s="1">
        <f t="shared" si="1790"/>
        <v>89.886872782577285</v>
      </c>
      <c r="Q7111">
        <f t="shared" si="1778"/>
        <v>57.083371966034548</v>
      </c>
      <c r="R7111">
        <f t="shared" si="1779"/>
        <v>69.434419012609126</v>
      </c>
    </row>
    <row r="7112" spans="1:18" x14ac:dyDescent="0.25">
      <c r="A7112">
        <v>7097</v>
      </c>
      <c r="B7112" s="1">
        <f t="shared" si="1788"/>
        <v>141.94</v>
      </c>
      <c r="C7112" s="1">
        <f t="shared" si="1775"/>
        <v>-29.930955340808644</v>
      </c>
      <c r="D7112" s="1">
        <f t="shared" si="1776"/>
        <v>103.0341859272246</v>
      </c>
      <c r="E7112" s="1">
        <f t="shared" si="1780"/>
        <v>-4737.0944427006307</v>
      </c>
      <c r="F7112" s="1">
        <f t="shared" si="1781"/>
        <v>-128411661.80932051</v>
      </c>
      <c r="G7112" s="1">
        <f t="shared" si="1782"/>
        <v>144.93095534080865</v>
      </c>
      <c r="H7112" s="1">
        <f t="shared" si="1783"/>
        <v>150851725.56838572</v>
      </c>
      <c r="I7112" s="1">
        <f t="shared" si="1784"/>
        <v>126484.10114274145</v>
      </c>
      <c r="J7112" s="1">
        <f t="shared" si="1785"/>
        <v>-12512966.48459197</v>
      </c>
      <c r="K7112" s="1"/>
      <c r="L7112" s="1">
        <f t="shared" si="1777"/>
        <v>-89.770319625372849</v>
      </c>
      <c r="M7112" s="1">
        <f t="shared" si="1786"/>
        <v>13.698260161275073</v>
      </c>
      <c r="N7112" s="1">
        <f t="shared" si="1789"/>
        <v>-0.15142424187167172</v>
      </c>
      <c r="O7112" s="1">
        <f t="shared" si="1787"/>
        <v>2.9901684121283285</v>
      </c>
      <c r="P7112" s="1">
        <f t="shared" si="1790"/>
        <v>90.809430221137148</v>
      </c>
      <c r="Q7112">
        <f t="shared" si="1778"/>
        <v>51.509575159353815</v>
      </c>
      <c r="R7112">
        <f t="shared" si="1779"/>
        <v>74.787139830257289</v>
      </c>
    </row>
    <row r="7113" spans="1:18" x14ac:dyDescent="0.25">
      <c r="A7113">
        <v>7098</v>
      </c>
      <c r="B7113" s="1">
        <f t="shared" si="1788"/>
        <v>141.96</v>
      </c>
      <c r="C7113" s="1">
        <f t="shared" si="1775"/>
        <v>-29.903029794503031</v>
      </c>
      <c r="D7113" s="1">
        <f t="shared" si="1776"/>
        <v>98.589852886427067</v>
      </c>
      <c r="E7113" s="1">
        <f t="shared" si="1780"/>
        <v>-5634.8497169417333</v>
      </c>
      <c r="F7113" s="1">
        <f t="shared" si="1781"/>
        <v>-117572625.17885605</v>
      </c>
      <c r="G7113" s="1">
        <f t="shared" si="1782"/>
        <v>144.90302979450303</v>
      </c>
      <c r="H7113" s="1">
        <f t="shared" si="1783"/>
        <v>149324156.51137438</v>
      </c>
      <c r="I7113" s="1">
        <f t="shared" si="1784"/>
        <v>122867.38854317585</v>
      </c>
      <c r="J7113" s="1">
        <f t="shared" si="1785"/>
        <v>-12208389.550480165</v>
      </c>
      <c r="K7113" s="1"/>
      <c r="L7113" s="1">
        <f t="shared" si="1777"/>
        <v>-89.175418116798156</v>
      </c>
      <c r="M7113" s="1">
        <f t="shared" si="1786"/>
        <v>13.513052811620298</v>
      </c>
      <c r="N7113" s="1">
        <f t="shared" si="1789"/>
        <v>-0.15038925056168126</v>
      </c>
      <c r="O7113" s="1">
        <f t="shared" si="1787"/>
        <v>2.9912034034383188</v>
      </c>
      <c r="P7113" s="1">
        <f t="shared" si="1790"/>
        <v>90.193446505804474</v>
      </c>
      <c r="Q7113">
        <f t="shared" si="1778"/>
        <v>44.470624982342699</v>
      </c>
      <c r="R7113">
        <f t="shared" si="1779"/>
        <v>78.467963566510704</v>
      </c>
    </row>
    <row r="7114" spans="1:18" x14ac:dyDescent="0.25">
      <c r="A7114">
        <v>7099</v>
      </c>
      <c r="B7114" s="1">
        <f t="shared" si="1788"/>
        <v>141.97999999999999</v>
      </c>
      <c r="C7114" s="1">
        <f t="shared" si="1775"/>
        <v>-29.218803314907589</v>
      </c>
      <c r="D7114" s="1">
        <f t="shared" si="1776"/>
        <v>94.198416886875137</v>
      </c>
      <c r="E7114" s="1">
        <f t="shared" si="1780"/>
        <v>-6521.9197888512208</v>
      </c>
      <c r="F7114" s="1">
        <f t="shared" si="1781"/>
        <v>-107331941.73534566</v>
      </c>
      <c r="G7114" s="1">
        <f t="shared" si="1782"/>
        <v>144.21880331490757</v>
      </c>
      <c r="H7114" s="1">
        <f t="shared" si="1783"/>
        <v>149867379.46755481</v>
      </c>
      <c r="I7114" s="1">
        <f t="shared" si="1784"/>
        <v>118689.61989431008</v>
      </c>
      <c r="J7114" s="1">
        <f t="shared" si="1785"/>
        <v>-11925808.273529792</v>
      </c>
      <c r="K7114" s="1"/>
      <c r="L7114" s="1">
        <f t="shared" si="1777"/>
        <v>-87.157186118444685</v>
      </c>
      <c r="M7114" s="1">
        <f t="shared" si="1786"/>
        <v>12.894767649189021</v>
      </c>
      <c r="N7114" s="1">
        <f t="shared" si="1789"/>
        <v>-0.14688290735710566</v>
      </c>
      <c r="O7114" s="1">
        <f t="shared" si="1787"/>
        <v>2.9947097466428945</v>
      </c>
      <c r="P7114" s="1">
        <f t="shared" si="1790"/>
        <v>88.105902894254356</v>
      </c>
      <c r="Q7114">
        <f t="shared" si="1778"/>
        <v>36.375782213194817</v>
      </c>
      <c r="R7114">
        <f t="shared" si="1779"/>
        <v>80.246199867594967</v>
      </c>
    </row>
    <row r="7115" spans="1:18" x14ac:dyDescent="0.25">
      <c r="A7115">
        <v>7100</v>
      </c>
      <c r="B7115" s="1">
        <f t="shared" si="1788"/>
        <v>142</v>
      </c>
      <c r="C7115" s="1">
        <f t="shared" si="1775"/>
        <v>-27.893293058481142</v>
      </c>
      <c r="D7115" s="1">
        <f t="shared" si="1776"/>
        <v>89.956259585009803</v>
      </c>
      <c r="E7115" s="1">
        <f t="shared" si="1780"/>
        <v>-7378.8355638280191</v>
      </c>
      <c r="F7115" s="1">
        <f t="shared" si="1781"/>
        <v>-97882388.011606485</v>
      </c>
      <c r="G7115" s="1">
        <f t="shared" si="1782"/>
        <v>142.89329305848113</v>
      </c>
      <c r="H7115" s="1">
        <f t="shared" si="1783"/>
        <v>152329602.28961965</v>
      </c>
      <c r="I7115" s="1">
        <f t="shared" si="1784"/>
        <v>114042.48735849056</v>
      </c>
      <c r="J7115" s="1">
        <f t="shared" si="1785"/>
        <v>-11662302.798053294</v>
      </c>
      <c r="K7115" s="1"/>
      <c r="L7115" s="1">
        <f t="shared" si="1777"/>
        <v>-83.772747238239759</v>
      </c>
      <c r="M7115" s="1">
        <f t="shared" si="1786"/>
        <v>11.892534132793458</v>
      </c>
      <c r="N7115" s="1">
        <f t="shared" si="1789"/>
        <v>-0.14101955731964858</v>
      </c>
      <c r="O7115" s="1">
        <f t="shared" si="1787"/>
        <v>3.0005730966803514</v>
      </c>
      <c r="P7115" s="1">
        <f t="shared" si="1790"/>
        <v>84.612679593200838</v>
      </c>
      <c r="Q7115">
        <f t="shared" si="1778"/>
        <v>27.676942303183395</v>
      </c>
      <c r="R7115">
        <f t="shared" si="1779"/>
        <v>79.958066589231152</v>
      </c>
    </row>
    <row r="7116" spans="1:18" x14ac:dyDescent="0.25">
      <c r="A7116">
        <v>7101</v>
      </c>
      <c r="B7116" s="1">
        <f t="shared" si="1788"/>
        <v>142.02000000000001</v>
      </c>
      <c r="C7116" s="1">
        <f t="shared" si="1775"/>
        <v>-25.955590847169255</v>
      </c>
      <c r="D7116" s="1">
        <f t="shared" si="1776"/>
        <v>85.956486322193754</v>
      </c>
      <c r="E7116" s="1">
        <f t="shared" si="1780"/>
        <v>-8186.789762916861</v>
      </c>
      <c r="F7116" s="1">
        <f t="shared" si="1781"/>
        <v>-89371508.174212113</v>
      </c>
      <c r="G7116" s="1">
        <f t="shared" si="1782"/>
        <v>140.95559084716925</v>
      </c>
      <c r="H7116" s="1">
        <f t="shared" si="1783"/>
        <v>156395034.79641241</v>
      </c>
      <c r="I7116" s="1">
        <f t="shared" si="1784"/>
        <v>109027.98452772826</v>
      </c>
      <c r="J7116" s="1">
        <f t="shared" si="1785"/>
        <v>-11413331.290282894</v>
      </c>
      <c r="K7116" s="1"/>
      <c r="L7116" s="1">
        <f t="shared" si="1777"/>
        <v>-79.069649613945188</v>
      </c>
      <c r="M7116" s="1">
        <f t="shared" si="1786"/>
        <v>10.571023294975021</v>
      </c>
      <c r="N7116" s="1">
        <f t="shared" si="1789"/>
        <v>-0.13290446042866885</v>
      </c>
      <c r="O7116" s="1">
        <f t="shared" si="1787"/>
        <v>3.0086881935713312</v>
      </c>
      <c r="P7116" s="1">
        <f t="shared" si="1790"/>
        <v>79.7731535265779</v>
      </c>
      <c r="Q7116">
        <f t="shared" si="1778"/>
        <v>18.855430972944053</v>
      </c>
      <c r="R7116">
        <f t="shared" si="1779"/>
        <v>77.512765054534796</v>
      </c>
    </row>
    <row r="7117" spans="1:18" x14ac:dyDescent="0.25">
      <c r="A7117">
        <v>7102</v>
      </c>
      <c r="B7117" s="1">
        <f t="shared" si="1788"/>
        <v>142.04</v>
      </c>
      <c r="C7117" s="1">
        <f t="shared" si="1775"/>
        <v>-23.448224671570937</v>
      </c>
      <c r="D7117" s="1">
        <f t="shared" si="1776"/>
        <v>82.286882682152282</v>
      </c>
      <c r="E7117" s="1">
        <f t="shared" si="1780"/>
        <v>-8928.0496982052391</v>
      </c>
      <c r="F7117" s="1">
        <f t="shared" si="1781"/>
        <v>-81903601.32046397</v>
      </c>
      <c r="G7117" s="1">
        <f t="shared" si="1782"/>
        <v>138.44822467157093</v>
      </c>
      <c r="H7117" s="1">
        <f t="shared" si="1783"/>
        <v>161613672.73408663</v>
      </c>
      <c r="I7117" s="1">
        <f t="shared" si="1784"/>
        <v>103756.1679050243</v>
      </c>
      <c r="J7117" s="1">
        <f t="shared" si="1785"/>
        <v>-11173731.09860687</v>
      </c>
      <c r="K7117" s="1"/>
      <c r="L7117" s="1">
        <f t="shared" si="1777"/>
        <v>-73.085386265230397</v>
      </c>
      <c r="M7117" s="1">
        <f t="shared" si="1786"/>
        <v>9.0076605209272316</v>
      </c>
      <c r="N7117" s="1">
        <f t="shared" si="1789"/>
        <v>-0.12263002059196597</v>
      </c>
      <c r="O7117" s="1">
        <f t="shared" si="1787"/>
        <v>3.0189626334080342</v>
      </c>
      <c r="P7117" s="1">
        <f t="shared" si="1790"/>
        <v>73.638384240816947</v>
      </c>
      <c r="Q7117">
        <f t="shared" si="1778"/>
        <v>10.410481368238008</v>
      </c>
      <c r="R7117">
        <f t="shared" si="1779"/>
        <v>72.898789504900336</v>
      </c>
    </row>
    <row r="7118" spans="1:18" x14ac:dyDescent="0.25">
      <c r="A7118">
        <v>7103</v>
      </c>
      <c r="B7118" s="1">
        <f t="shared" si="1788"/>
        <v>142.06</v>
      </c>
      <c r="C7118" s="1">
        <f t="shared" si="1775"/>
        <v>-20.4262253018791</v>
      </c>
      <c r="D7118" s="1">
        <f t="shared" si="1776"/>
        <v>79.02798780455295</v>
      </c>
      <c r="E7118" s="1">
        <f t="shared" si="1780"/>
        <v>-9586.346463480304</v>
      </c>
      <c r="F7118" s="1">
        <f t="shared" si="1781"/>
        <v>-75544634.871456742</v>
      </c>
      <c r="G7118" s="1">
        <f t="shared" si="1782"/>
        <v>135.4262253018791</v>
      </c>
      <c r="H7118" s="1">
        <f t="shared" si="1783"/>
        <v>167442673.38933808</v>
      </c>
      <c r="I7118" s="1">
        <f t="shared" si="1784"/>
        <v>98342.741423807558</v>
      </c>
      <c r="J7118" s="1">
        <f t="shared" si="1785"/>
        <v>-10938759.891862268</v>
      </c>
      <c r="K7118" s="1"/>
      <c r="L7118" s="1">
        <f t="shared" si="1777"/>
        <v>-65.850208917153353</v>
      </c>
      <c r="M7118" s="1">
        <f t="shared" si="1786"/>
        <v>7.2913859186842842</v>
      </c>
      <c r="N7118" s="1">
        <f t="shared" si="1789"/>
        <v>-0.11027762588397909</v>
      </c>
      <c r="O7118" s="1">
        <f t="shared" si="1787"/>
        <v>3.0313150281160208</v>
      </c>
      <c r="P7118" s="1">
        <f t="shared" si="1790"/>
        <v>66.252655215077453</v>
      </c>
      <c r="Q7118">
        <f t="shared" si="1778"/>
        <v>2.8478091748228933</v>
      </c>
      <c r="R7118">
        <f t="shared" si="1779"/>
        <v>66.191421694595164</v>
      </c>
    </row>
    <row r="7119" spans="1:18" x14ac:dyDescent="0.25">
      <c r="A7119">
        <v>7104</v>
      </c>
      <c r="B7119" s="1">
        <f t="shared" si="1788"/>
        <v>142.08000000000001</v>
      </c>
      <c r="C7119" s="1">
        <f t="shared" ref="C7119:C7182" si="1791">(COS($L$3*B7119))*$C$3</f>
        <v>-16.955918492392676</v>
      </c>
      <c r="D7119" s="1">
        <f t="shared" ref="D7119:D7182" si="1792">($C$3*(SIN($L$3*B7119)))+$C$9</f>
        <v>76.251326741028393</v>
      </c>
      <c r="E7119" s="1">
        <f t="shared" si="1780"/>
        <v>-10147.231998312265</v>
      </c>
      <c r="F7119" s="1">
        <f t="shared" si="1781"/>
        <v>-70329347.380862504</v>
      </c>
      <c r="G7119" s="1">
        <f t="shared" si="1782"/>
        <v>131.95591849239267</v>
      </c>
      <c r="H7119" s="1">
        <f t="shared" si="1783"/>
        <v>173295664.60843483</v>
      </c>
      <c r="I7119" s="1">
        <f t="shared" si="1784"/>
        <v>92906.517019752195</v>
      </c>
      <c r="J7119" s="1">
        <f t="shared" si="1785"/>
        <v>-10705072.917356474</v>
      </c>
      <c r="K7119" s="1"/>
      <c r="L7119" s="1">
        <f t="shared" ref="L7119:L7182" si="1793">((((-J7119)+(SQRT((J7119*J7119)-(4*I7119*H7119))))/(2*I7119))-$C$10)*$L$6</f>
        <v>-57.393074608186517</v>
      </c>
      <c r="M7119" s="1">
        <f t="shared" si="1786"/>
        <v>5.5223612741242505</v>
      </c>
      <c r="N7119" s="1">
        <f t="shared" si="1789"/>
        <v>-9.5924688220799428E-2</v>
      </c>
      <c r="O7119" s="1">
        <f t="shared" si="1787"/>
        <v>3.0456679657792005</v>
      </c>
      <c r="P7119" s="1">
        <f t="shared" si="1790"/>
        <v>57.65814328455965</v>
      </c>
      <c r="Q7119">
        <f t="shared" ref="Q7119:Q7182" si="1794">P7119*(COS(O7119+($L$4*B7119)-$O$15))</f>
        <v>-3.3339012782551225</v>
      </c>
      <c r="R7119">
        <f t="shared" ref="R7119:R7182" si="1795">P7119*(SIN(O7119+($L$4*B7119)-$O$15))</f>
        <v>57.561676394018093</v>
      </c>
    </row>
    <row r="7120" spans="1:18" x14ac:dyDescent="0.25">
      <c r="A7120">
        <v>7105</v>
      </c>
      <c r="B7120" s="1">
        <f t="shared" si="1788"/>
        <v>142.1</v>
      </c>
      <c r="C7120" s="1">
        <f t="shared" si="1791"/>
        <v>-13.113469287720777</v>
      </c>
      <c r="D7120" s="1">
        <f t="shared" si="1792"/>
        <v>74.01784064905101</v>
      </c>
      <c r="E7120" s="1">
        <f t="shared" ref="E7120:E7183" si="1796">(C7120*C7120)+($C$7*$C$7)-($C$5*$C$5)+(D7120*D7120)-($C$10*$C$10)</f>
        <v>-10598.396188891697</v>
      </c>
      <c r="F7120" s="1">
        <f t="shared" ref="F7120:F7183" si="1797">(4*(D7120*D7120))*(($C$7*$C$7)-($C$10*$C$10))</f>
        <v>-66269638.322677135</v>
      </c>
      <c r="G7120" s="1">
        <f t="shared" ref="G7120:G7183" si="1798">$C$10-C7120</f>
        <v>128.11346928772079</v>
      </c>
      <c r="H7120" s="1">
        <f t="shared" ref="H7120:H7183" si="1799">(E7120*E7120)-(F7120)</f>
        <v>178595640.09939116</v>
      </c>
      <c r="I7120" s="1">
        <f t="shared" ref="I7120:I7183" si="1800">(4*(G7120*G7120))+(4*(D7120*D7120))</f>
        <v>87566.806989136341</v>
      </c>
      <c r="J7120" s="1">
        <f t="shared" ref="J7120:J7183" si="1801">(2*E7120*2*G7120)-(8*$C$10*D7120*D7120)</f>
        <v>-10471538.694179136</v>
      </c>
      <c r="K7120" s="1"/>
      <c r="L7120" s="1">
        <f t="shared" si="1793"/>
        <v>-47.75071283358654</v>
      </c>
      <c r="M7120" s="1">
        <f t="shared" ref="M7120:M7183" si="1802">($C$6-(SQRT((($C$6+$C$12)*($C$6+$C$12))-(L7120*L7120))))</f>
        <v>3.8117273109782559</v>
      </c>
      <c r="N7120" s="1">
        <f t="shared" si="1789"/>
        <v>-7.9656650933731352E-2</v>
      </c>
      <c r="O7120" s="1">
        <f t="shared" ref="O7120:O7183" si="1803">IF(L7120&gt;=0,N7120,N7120+3.141592654)</f>
        <v>3.0619360030662688</v>
      </c>
      <c r="P7120" s="1">
        <f t="shared" si="1790"/>
        <v>47.902607874821427</v>
      </c>
      <c r="Q7120">
        <f t="shared" si="1794"/>
        <v>-7.6611088602755819</v>
      </c>
      <c r="R7120">
        <f t="shared" si="1795"/>
        <v>47.286015398211667</v>
      </c>
    </row>
    <row r="7121" spans="1:18" x14ac:dyDescent="0.25">
      <c r="A7121">
        <v>7106</v>
      </c>
      <c r="B7121" s="1">
        <f t="shared" ref="B7121:B7184" si="1804">A7121/50</f>
        <v>142.12</v>
      </c>
      <c r="C7121" s="1">
        <f t="shared" si="1791"/>
        <v>-8.9832103797606191</v>
      </c>
      <c r="D7121" s="1">
        <f t="shared" si="1792"/>
        <v>72.376549277332742</v>
      </c>
      <c r="E7121" s="1">
        <f t="shared" si="1796"/>
        <v>-10929.937045978786</v>
      </c>
      <c r="F7121" s="1">
        <f t="shared" si="1797"/>
        <v>-63363261.652518339</v>
      </c>
      <c r="G7121" s="1">
        <f t="shared" si="1798"/>
        <v>123.98321037976062</v>
      </c>
      <c r="H7121" s="1">
        <f t="shared" si="1799"/>
        <v>182826785.48157781</v>
      </c>
      <c r="I7121" s="1">
        <f t="shared" si="1800"/>
        <v>82440.805365464621</v>
      </c>
      <c r="J7121" s="1">
        <f t="shared" si="1801"/>
        <v>-10239810.431307148</v>
      </c>
      <c r="K7121" s="1"/>
      <c r="L7121" s="1">
        <f t="shared" si="1793"/>
        <v>-36.97981329422386</v>
      </c>
      <c r="M7121" s="1">
        <f t="shared" si="1802"/>
        <v>2.2802426876917252</v>
      </c>
      <c r="N7121" s="1">
        <f t="shared" si="1789"/>
        <v>-6.1583850625726071E-2</v>
      </c>
      <c r="O7121" s="1">
        <f t="shared" si="1803"/>
        <v>3.0800088033742741</v>
      </c>
      <c r="P7121" s="1">
        <f t="shared" si="1790"/>
        <v>37.050048555844391</v>
      </c>
      <c r="Q7121">
        <f t="shared" si="1794"/>
        <v>-9.7106163891962733</v>
      </c>
      <c r="R7121">
        <f t="shared" si="1795"/>
        <v>35.754860191759946</v>
      </c>
    </row>
    <row r="7122" spans="1:18" x14ac:dyDescent="0.25">
      <c r="A7122">
        <v>7107</v>
      </c>
      <c r="B7122" s="1">
        <f t="shared" si="1804"/>
        <v>142.13999999999999</v>
      </c>
      <c r="C7122" s="1">
        <f t="shared" si="1791"/>
        <v>-4.6557912042115941</v>
      </c>
      <c r="D7122" s="1">
        <f t="shared" si="1792"/>
        <v>71.363475098068832</v>
      </c>
      <c r="E7122" s="1">
        <f t="shared" si="1796"/>
        <v>-11134.578030190096</v>
      </c>
      <c r="F7122" s="1">
        <f t="shared" si="1797"/>
        <v>-61601850.512367263</v>
      </c>
      <c r="G7122" s="1">
        <f t="shared" si="1798"/>
        <v>119.6557912042116</v>
      </c>
      <c r="H7122" s="1">
        <f t="shared" si="1799"/>
        <v>185580678.42275923</v>
      </c>
      <c r="I7122" s="1">
        <f t="shared" si="1800"/>
        <v>77641.015787114287</v>
      </c>
      <c r="J7122" s="1">
        <f t="shared" si="1801"/>
        <v>-10014592.907536587</v>
      </c>
      <c r="K7122" s="1"/>
      <c r="L7122" s="1">
        <f t="shared" si="1793"/>
        <v>-25.172034860355819</v>
      </c>
      <c r="M7122" s="1">
        <f t="shared" si="1802"/>
        <v>1.0543904955616199</v>
      </c>
      <c r="N7122" s="1">
        <f t="shared" si="1789"/>
        <v>-4.186290415880986E-2</v>
      </c>
      <c r="O7122" s="1">
        <f t="shared" si="1803"/>
        <v>3.0997297498411904</v>
      </c>
      <c r="P7122" s="1">
        <f t="shared" si="1790"/>
        <v>25.19410800818515</v>
      </c>
      <c r="Q7122">
        <f t="shared" si="1794"/>
        <v>-9.1437233817340182</v>
      </c>
      <c r="R7122">
        <f t="shared" si="1795"/>
        <v>23.476273150703239</v>
      </c>
    </row>
    <row r="7123" spans="1:18" x14ac:dyDescent="0.25">
      <c r="A7123">
        <v>7108</v>
      </c>
      <c r="B7123" s="1">
        <f t="shared" si="1804"/>
        <v>142.16</v>
      </c>
      <c r="C7123" s="1">
        <f t="shared" si="1791"/>
        <v>-0.22618839932700913</v>
      </c>
      <c r="D7123" s="1">
        <f t="shared" si="1792"/>
        <v>71.000852698651414</v>
      </c>
      <c r="E7123" s="1">
        <f t="shared" si="1796"/>
        <v>-11207.827754872415</v>
      </c>
      <c r="F7123" s="1">
        <f t="shared" si="1797"/>
        <v>-60977400.63128496</v>
      </c>
      <c r="G7123" s="1">
        <f t="shared" si="1798"/>
        <v>115.22618839932701</v>
      </c>
      <c r="H7123" s="1">
        <f t="shared" si="1799"/>
        <v>186592803.61417338</v>
      </c>
      <c r="I7123" s="1">
        <f t="shared" si="1800"/>
        <v>73272.782307891204</v>
      </c>
      <c r="J7123" s="1">
        <f t="shared" si="1801"/>
        <v>-9803572.4869412892</v>
      </c>
      <c r="K7123" s="1"/>
      <c r="L7123" s="1">
        <f t="shared" si="1793"/>
        <v>-12.470769119666443</v>
      </c>
      <c r="M7123" s="1">
        <f t="shared" si="1802"/>
        <v>0.258449964817828</v>
      </c>
      <c r="N7123" s="1">
        <f t="shared" si="1789"/>
        <v>-2.072149441375875E-2</v>
      </c>
      <c r="O7123" s="1">
        <f t="shared" si="1803"/>
        <v>3.1208711595862413</v>
      </c>
      <c r="P7123" s="1">
        <f t="shared" si="1790"/>
        <v>12.473446950235548</v>
      </c>
      <c r="Q7123">
        <f t="shared" si="1794"/>
        <v>-5.7494802206010842</v>
      </c>
      <c r="R7123">
        <f t="shared" si="1795"/>
        <v>11.069343070537538</v>
      </c>
    </row>
    <row r="7124" spans="1:18" x14ac:dyDescent="0.25">
      <c r="A7124">
        <v>7109</v>
      </c>
      <c r="B7124" s="1">
        <f t="shared" si="1804"/>
        <v>142.18</v>
      </c>
      <c r="C7124" s="1">
        <f t="shared" si="1791"/>
        <v>4.2083787071283529</v>
      </c>
      <c r="D7124" s="1">
        <f t="shared" si="1792"/>
        <v>71.296640784965263</v>
      </c>
      <c r="E7124" s="1">
        <f t="shared" si="1796"/>
        <v>-11148.078561437018</v>
      </c>
      <c r="F7124" s="1">
        <f t="shared" si="1797"/>
        <v>-61486520.101417616</v>
      </c>
      <c r="G7124" s="1">
        <f t="shared" si="1798"/>
        <v>110.79162129287165</v>
      </c>
      <c r="H7124" s="1">
        <f t="shared" si="1799"/>
        <v>185766175.71338928</v>
      </c>
      <c r="I7124" s="1">
        <f t="shared" si="1800"/>
        <v>69431.977343693856</v>
      </c>
      <c r="J7124" s="1">
        <f t="shared" si="1801"/>
        <v>-9617008.9007303901</v>
      </c>
      <c r="K7124" s="1"/>
      <c r="L7124" s="1">
        <f t="shared" si="1793"/>
        <v>0.91269944357319566</v>
      </c>
      <c r="M7124" s="1">
        <f t="shared" si="1802"/>
        <v>1.383757789142237E-3</v>
      </c>
      <c r="N7124" s="1">
        <f t="shared" si="1789"/>
        <v>1.5161143557710735E-3</v>
      </c>
      <c r="O7124" s="1">
        <f t="shared" si="1803"/>
        <v>1.5161143557710735E-3</v>
      </c>
      <c r="P7124" s="1">
        <f t="shared" si="1790"/>
        <v>0.91270049254092112</v>
      </c>
      <c r="Q7124">
        <f t="shared" si="1794"/>
        <v>0.5061117954562081</v>
      </c>
      <c r="R7124">
        <f t="shared" si="1795"/>
        <v>-0.75952158598984743</v>
      </c>
    </row>
    <row r="7125" spans="1:18" x14ac:dyDescent="0.25">
      <c r="A7125">
        <v>7110</v>
      </c>
      <c r="B7125" s="1">
        <f t="shared" si="1804"/>
        <v>142.19999999999999</v>
      </c>
      <c r="C7125" s="1">
        <f t="shared" si="1791"/>
        <v>8.5505818326590397</v>
      </c>
      <c r="D7125" s="1">
        <f t="shared" si="1792"/>
        <v>72.24434750656836</v>
      </c>
      <c r="E7125" s="1">
        <f t="shared" si="1796"/>
        <v>-10956.641803673192</v>
      </c>
      <c r="F7125" s="1">
        <f t="shared" si="1797"/>
        <v>-63131996.551476099</v>
      </c>
      <c r="G7125" s="1">
        <f t="shared" si="1798"/>
        <v>106.44941816734097</v>
      </c>
      <c r="H7125" s="1">
        <f t="shared" si="1799"/>
        <v>183179996.16547504</v>
      </c>
      <c r="I7125" s="1">
        <f t="shared" si="1800"/>
        <v>66202.897499260929</v>
      </c>
      <c r="J7125" s="1">
        <f t="shared" si="1801"/>
        <v>-9467018.6671937313</v>
      </c>
      <c r="K7125" s="1"/>
      <c r="L7125" s="1">
        <f t="shared" si="1793"/>
        <v>14.687595171839877</v>
      </c>
      <c r="M7125" s="1">
        <f t="shared" si="1802"/>
        <v>0.35856149215197775</v>
      </c>
      <c r="N7125" s="1">
        <f t="shared" si="1789"/>
        <v>2.4407691152971533E-2</v>
      </c>
      <c r="O7125" s="1">
        <f t="shared" si="1803"/>
        <v>2.4407691152971533E-2</v>
      </c>
      <c r="P7125" s="1">
        <f t="shared" si="1790"/>
        <v>14.691971218169069</v>
      </c>
      <c r="Q7125">
        <f t="shared" si="1794"/>
        <v>9.4330748370968642</v>
      </c>
      <c r="R7125">
        <f t="shared" si="1795"/>
        <v>-11.263707977093434</v>
      </c>
    </row>
    <row r="7126" spans="1:18" x14ac:dyDescent="0.25">
      <c r="A7126">
        <v>7111</v>
      </c>
      <c r="B7126" s="1">
        <f t="shared" si="1804"/>
        <v>142.22</v>
      </c>
      <c r="C7126" s="1">
        <f t="shared" si="1791"/>
        <v>12.705119866219706</v>
      </c>
      <c r="D7126" s="1">
        <f t="shared" si="1792"/>
        <v>73.8231729375008</v>
      </c>
      <c r="E7126" s="1">
        <f t="shared" si="1796"/>
        <v>-10637.719066624839</v>
      </c>
      <c r="F7126" s="1">
        <f t="shared" si="1797"/>
        <v>-65921516.993527584</v>
      </c>
      <c r="G7126" s="1">
        <f t="shared" si="1798"/>
        <v>102.2948801337803</v>
      </c>
      <c r="H7126" s="1">
        <f t="shared" si="1799"/>
        <v>179082583.93396121</v>
      </c>
      <c r="I7126" s="1">
        <f t="shared" si="1800"/>
        <v>63656.413456578521</v>
      </c>
      <c r="J7126" s="1">
        <f t="shared" si="1801"/>
        <v>-9366608.7808242068</v>
      </c>
      <c r="K7126" s="1"/>
      <c r="L7126" s="1">
        <f t="shared" si="1793"/>
        <v>28.481798847816528</v>
      </c>
      <c r="M7126" s="1">
        <f t="shared" si="1802"/>
        <v>1.3505595960631354</v>
      </c>
      <c r="N7126" s="1">
        <f t="shared" si="1789"/>
        <v>4.7382846946837448E-2</v>
      </c>
      <c r="O7126" s="1">
        <f t="shared" si="1803"/>
        <v>4.7382846946837448E-2</v>
      </c>
      <c r="P7126" s="1">
        <f t="shared" si="1790"/>
        <v>28.513801514880495</v>
      </c>
      <c r="Q7126">
        <f t="shared" si="1794"/>
        <v>20.586228692288422</v>
      </c>
      <c r="R7126">
        <f t="shared" si="1795"/>
        <v>-19.72926924796765</v>
      </c>
    </row>
    <row r="7127" spans="1:18" x14ac:dyDescent="0.25">
      <c r="A7127">
        <v>7112</v>
      </c>
      <c r="B7127" s="1">
        <f t="shared" si="1804"/>
        <v>142.24</v>
      </c>
      <c r="C7127" s="1">
        <f t="shared" si="1791"/>
        <v>16.58081050260688</v>
      </c>
      <c r="D7127" s="1">
        <f t="shared" si="1792"/>
        <v>75.998465585555721</v>
      </c>
      <c r="E7127" s="1">
        <f t="shared" si="1796"/>
        <v>-10198.309951717743</v>
      </c>
      <c r="F7127" s="1">
        <f t="shared" si="1797"/>
        <v>-69863674.866357222</v>
      </c>
      <c r="G7127" s="1">
        <f t="shared" si="1798"/>
        <v>98.41918949739312</v>
      </c>
      <c r="H7127" s="1">
        <f t="shared" si="1799"/>
        <v>173869200.73766237</v>
      </c>
      <c r="I7127" s="1">
        <f t="shared" si="1800"/>
        <v>61848.41453073069</v>
      </c>
      <c r="J7127" s="1">
        <f t="shared" si="1801"/>
        <v>-9328543.0284152199</v>
      </c>
      <c r="K7127" s="1"/>
      <c r="L7127" s="1">
        <f t="shared" si="1793"/>
        <v>41.85462727178723</v>
      </c>
      <c r="M7127" s="1">
        <f t="shared" si="1802"/>
        <v>2.9241872007395386</v>
      </c>
      <c r="N7127" s="1">
        <f t="shared" si="1789"/>
        <v>6.9751983581058857E-2</v>
      </c>
      <c r="O7127" s="1">
        <f t="shared" si="1803"/>
        <v>6.9751983581058857E-2</v>
      </c>
      <c r="P7127" s="1">
        <f t="shared" si="1790"/>
        <v>41.95665256958906</v>
      </c>
      <c r="Q7127">
        <f t="shared" si="1794"/>
        <v>33.266545711412554</v>
      </c>
      <c r="R7127">
        <f t="shared" si="1795"/>
        <v>-25.567511245244486</v>
      </c>
    </row>
    <row r="7128" spans="1:18" x14ac:dyDescent="0.25">
      <c r="A7128">
        <v>7113</v>
      </c>
      <c r="B7128" s="1">
        <f t="shared" si="1804"/>
        <v>142.26</v>
      </c>
      <c r="C7128" s="1">
        <f t="shared" si="1791"/>
        <v>20.092591478912812</v>
      </c>
      <c r="D7128" s="1">
        <f t="shared" si="1792"/>
        <v>78.722482910756867</v>
      </c>
      <c r="E7128" s="1">
        <f t="shared" si="1796"/>
        <v>-9648.058452027115</v>
      </c>
      <c r="F7128" s="1">
        <f t="shared" si="1797"/>
        <v>-74961685.801913783</v>
      </c>
      <c r="G7128" s="1">
        <f t="shared" si="1798"/>
        <v>94.907408521087191</v>
      </c>
      <c r="H7128" s="1">
        <f t="shared" si="1799"/>
        <v>168046717.69564563</v>
      </c>
      <c r="I7128" s="1">
        <f t="shared" si="1800"/>
        <v>60818.582031291764</v>
      </c>
      <c r="J7128" s="1">
        <f t="shared" si="1801"/>
        <v>-9364139.8701511174</v>
      </c>
      <c r="K7128" s="1"/>
      <c r="L7128" s="1">
        <f t="shared" si="1793"/>
        <v>54.326240110550252</v>
      </c>
      <c r="M7128" s="1">
        <f t="shared" si="1802"/>
        <v>4.9431479674033199</v>
      </c>
      <c r="N7128" s="1">
        <f t="shared" si="1789"/>
        <v>9.0740194217986181E-2</v>
      </c>
      <c r="O7128" s="1">
        <f t="shared" si="1803"/>
        <v>9.0740194217986181E-2</v>
      </c>
      <c r="P7128" s="1">
        <f t="shared" si="1790"/>
        <v>54.550665223962234</v>
      </c>
      <c r="Q7128">
        <f t="shared" si="1794"/>
        <v>46.56866120606518</v>
      </c>
      <c r="R7128">
        <f t="shared" si="1795"/>
        <v>-28.410119145324305</v>
      </c>
    </row>
    <row r="7129" spans="1:18" x14ac:dyDescent="0.25">
      <c r="A7129">
        <v>7114</v>
      </c>
      <c r="B7129" s="1">
        <f t="shared" si="1804"/>
        <v>142.28</v>
      </c>
      <c r="C7129" s="1">
        <f t="shared" si="1791"/>
        <v>23.163387490478879</v>
      </c>
      <c r="D7129" s="1">
        <f t="shared" si="1792"/>
        <v>81.935439161472232</v>
      </c>
      <c r="E7129" s="1">
        <f t="shared" si="1796"/>
        <v>-8999.0412893826087</v>
      </c>
      <c r="F7129" s="1">
        <f t="shared" si="1797"/>
        <v>-81205482.2412958</v>
      </c>
      <c r="G7129" s="1">
        <f t="shared" si="1798"/>
        <v>91.836612509521117</v>
      </c>
      <c r="H7129" s="1">
        <f t="shared" si="1799"/>
        <v>162188226.3693088</v>
      </c>
      <c r="I7129" s="1">
        <f t="shared" si="1800"/>
        <v>60589.518351228988</v>
      </c>
      <c r="J7129" s="1">
        <f t="shared" si="1801"/>
        <v>-9482108.7667375002</v>
      </c>
      <c r="K7129" s="1"/>
      <c r="L7129" s="1">
        <f t="shared" si="1793"/>
        <v>65.420300317785419</v>
      </c>
      <c r="M7129" s="1">
        <f t="shared" si="1802"/>
        <v>7.1953296723642097</v>
      </c>
      <c r="N7129" s="1">
        <f t="shared" si="1789"/>
        <v>0.10954588324250128</v>
      </c>
      <c r="O7129" s="1">
        <f t="shared" si="1803"/>
        <v>0.10954588324250128</v>
      </c>
      <c r="P7129" s="1">
        <f t="shared" si="1790"/>
        <v>65.814804282647827</v>
      </c>
      <c r="Q7129">
        <f t="shared" si="1794"/>
        <v>59.476166781833612</v>
      </c>
      <c r="R7129">
        <f t="shared" si="1795"/>
        <v>-28.181093798906232</v>
      </c>
    </row>
    <row r="7130" spans="1:18" x14ac:dyDescent="0.25">
      <c r="A7130">
        <v>7115</v>
      </c>
      <c r="B7130" s="1">
        <f t="shared" si="1804"/>
        <v>142.30000000000001</v>
      </c>
      <c r="C7130" s="1">
        <f t="shared" si="1791"/>
        <v>25.725801811871818</v>
      </c>
      <c r="D7130" s="1">
        <f t="shared" si="1792"/>
        <v>85.566817530519103</v>
      </c>
      <c r="E7130" s="1">
        <f t="shared" si="1796"/>
        <v>-8265.5028588351415</v>
      </c>
      <c r="F7130" s="1">
        <f t="shared" si="1797"/>
        <v>-88563044.452794716</v>
      </c>
      <c r="G7130" s="1">
        <f t="shared" si="1798"/>
        <v>89.274198188128182</v>
      </c>
      <c r="H7130" s="1">
        <f t="shared" si="1799"/>
        <v>156881581.9622066</v>
      </c>
      <c r="I7130" s="1">
        <f t="shared" si="1800"/>
        <v>61166.250897737358</v>
      </c>
      <c r="J7130" s="1">
        <f t="shared" si="1801"/>
        <v>-9687530.4026938118</v>
      </c>
      <c r="K7130" s="1"/>
      <c r="L7130" s="1">
        <f t="shared" si="1793"/>
        <v>74.710813546568943</v>
      </c>
      <c r="M7130" s="1">
        <f t="shared" si="1802"/>
        <v>9.4193176165303498</v>
      </c>
      <c r="N7130" s="1">
        <f t="shared" si="1789"/>
        <v>0.12541531569156616</v>
      </c>
      <c r="O7130" s="1">
        <f t="shared" si="1803"/>
        <v>0.12541531569156616</v>
      </c>
      <c r="P7130" s="1">
        <f t="shared" si="1790"/>
        <v>75.302252324557116</v>
      </c>
      <c r="Q7130">
        <f t="shared" si="1794"/>
        <v>70.988573486413472</v>
      </c>
      <c r="R7130">
        <f t="shared" si="1795"/>
        <v>-25.120741221455649</v>
      </c>
    </row>
    <row r="7131" spans="1:18" x14ac:dyDescent="0.25">
      <c r="A7131">
        <v>7116</v>
      </c>
      <c r="B7131" s="1">
        <f t="shared" si="1804"/>
        <v>142.32</v>
      </c>
      <c r="C7131" s="1">
        <f t="shared" si="1791"/>
        <v>27.723595495990743</v>
      </c>
      <c r="D7131" s="1">
        <f t="shared" si="1792"/>
        <v>89.536917832682093</v>
      </c>
      <c r="E7131" s="1">
        <f t="shared" si="1796"/>
        <v>-7463.5425977982177</v>
      </c>
      <c r="F7131" s="1">
        <f t="shared" si="1797"/>
        <v>-96971934.386595309</v>
      </c>
      <c r="G7131" s="1">
        <f t="shared" si="1798"/>
        <v>87.276404504009264</v>
      </c>
      <c r="H7131" s="1">
        <f t="shared" si="1799"/>
        <v>152676402.49574387</v>
      </c>
      <c r="I7131" s="1">
        <f t="shared" si="1800"/>
        <v>62536.121752495652</v>
      </c>
      <c r="J7131" s="1">
        <f t="shared" si="1801"/>
        <v>-9981075.5337717123</v>
      </c>
      <c r="K7131" s="1"/>
      <c r="L7131" s="1">
        <f t="shared" si="1793"/>
        <v>81.861451750538208</v>
      </c>
      <c r="M7131" s="1">
        <f t="shared" si="1802"/>
        <v>11.345546008188762</v>
      </c>
      <c r="N7131" s="1">
        <f t="shared" si="1789"/>
        <v>0.1377171829336977</v>
      </c>
      <c r="O7131" s="1">
        <f t="shared" si="1803"/>
        <v>0.1377171829336977</v>
      </c>
      <c r="P7131" s="1">
        <f t="shared" si="1790"/>
        <v>82.643927163038555</v>
      </c>
      <c r="Q7131">
        <f t="shared" si="1794"/>
        <v>80.249221242315173</v>
      </c>
      <c r="R7131">
        <f t="shared" si="1795"/>
        <v>-19.750473081209314</v>
      </c>
    </row>
    <row r="7132" spans="1:18" x14ac:dyDescent="0.25">
      <c r="A7132">
        <v>7117</v>
      </c>
      <c r="B7132" s="1">
        <f t="shared" si="1804"/>
        <v>142.34</v>
      </c>
      <c r="C7132" s="1">
        <f t="shared" si="1791"/>
        <v>29.112921686244242</v>
      </c>
      <c r="D7132" s="1">
        <f t="shared" si="1792"/>
        <v>93.758605735729503</v>
      </c>
      <c r="E7132" s="1">
        <f t="shared" si="1796"/>
        <v>-6610.7616413826399</v>
      </c>
      <c r="F7132" s="1">
        <f t="shared" si="1797"/>
        <v>-106332018.7044484</v>
      </c>
      <c r="G7132" s="1">
        <f t="shared" si="1798"/>
        <v>85.887078313755751</v>
      </c>
      <c r="H7132" s="1">
        <f t="shared" si="1799"/>
        <v>150034188.18362451</v>
      </c>
      <c r="I7132" s="1">
        <f t="shared" si="1800"/>
        <v>64669.065483124738</v>
      </c>
      <c r="J7132" s="1">
        <f t="shared" si="1801"/>
        <v>-10358538.068775345</v>
      </c>
      <c r="K7132" s="1"/>
      <c r="L7132" s="1">
        <f t="shared" si="1793"/>
        <v>86.648258714683109</v>
      </c>
      <c r="M7132" s="1">
        <f t="shared" si="1802"/>
        <v>12.741298029507277</v>
      </c>
      <c r="N7132" s="1">
        <f t="shared" si="1789"/>
        <v>0.14599991097029369</v>
      </c>
      <c r="O7132" s="1">
        <f t="shared" si="1803"/>
        <v>0.14599991097029369</v>
      </c>
      <c r="P7132" s="1">
        <f t="shared" si="1790"/>
        <v>87.58002862390137</v>
      </c>
      <c r="Q7132">
        <f t="shared" si="1794"/>
        <v>86.641404725137093</v>
      </c>
      <c r="R7132">
        <f t="shared" si="1795"/>
        <v>-12.787822372021619</v>
      </c>
    </row>
    <row r="7133" spans="1:18" x14ac:dyDescent="0.25">
      <c r="A7133">
        <v>7118</v>
      </c>
      <c r="B7133" s="1">
        <f t="shared" si="1804"/>
        <v>142.36000000000001</v>
      </c>
      <c r="C7133" s="1">
        <f t="shared" si="1791"/>
        <v>29.863287951537302</v>
      </c>
      <c r="D7133" s="1">
        <f t="shared" si="1792"/>
        <v>98.139225153290297</v>
      </c>
      <c r="E7133" s="1">
        <f t="shared" si="1796"/>
        <v>-5725.8765190353606</v>
      </c>
      <c r="F7133" s="1">
        <f t="shared" si="1797"/>
        <v>-116500295.68557255</v>
      </c>
      <c r="G7133" s="1">
        <f t="shared" si="1798"/>
        <v>85.136712048462698</v>
      </c>
      <c r="H7133" s="1">
        <f t="shared" si="1799"/>
        <v>149285957.59681305</v>
      </c>
      <c r="I7133" s="1">
        <f t="shared" si="1800"/>
        <v>67518.269008444244</v>
      </c>
      <c r="J7133" s="1">
        <f t="shared" si="1801"/>
        <v>-10810732.11429782</v>
      </c>
      <c r="K7133" s="1"/>
      <c r="L7133" s="1">
        <f t="shared" si="1793"/>
        <v>88.963171601988677</v>
      </c>
      <c r="M7133" s="1">
        <f t="shared" si="1802"/>
        <v>13.447302049667542</v>
      </c>
      <c r="N7133" s="1">
        <f t="shared" si="1789"/>
        <v>0.1500201516535179</v>
      </c>
      <c r="O7133" s="1">
        <f t="shared" si="1803"/>
        <v>0.1500201516535179</v>
      </c>
      <c r="P7133" s="1">
        <f t="shared" si="1790"/>
        <v>89.973750804886848</v>
      </c>
      <c r="Q7133">
        <f t="shared" si="1794"/>
        <v>89.832617627896241</v>
      </c>
      <c r="R7133">
        <f t="shared" si="1795"/>
        <v>-5.0375235999510188</v>
      </c>
    </row>
    <row r="7134" spans="1:18" x14ac:dyDescent="0.25">
      <c r="A7134">
        <v>7119</v>
      </c>
      <c r="B7134" s="1">
        <f t="shared" si="1804"/>
        <v>142.38</v>
      </c>
      <c r="C7134" s="1">
        <f t="shared" si="1791"/>
        <v>29.958225523202401</v>
      </c>
      <c r="D7134" s="1">
        <f t="shared" si="1792"/>
        <v>102.58263182735098</v>
      </c>
      <c r="E7134" s="1">
        <f t="shared" si="1796"/>
        <v>-4828.3083708751019</v>
      </c>
      <c r="F7134" s="1">
        <f t="shared" si="1797"/>
        <v>-127288583.08136219</v>
      </c>
      <c r="G7134" s="1">
        <f t="shared" si="1798"/>
        <v>85.041774476797599</v>
      </c>
      <c r="H7134" s="1">
        <f t="shared" si="1799"/>
        <v>150601144.80562478</v>
      </c>
      <c r="I7134" s="1">
        <f t="shared" si="1800"/>
        <v>71021.199035153375</v>
      </c>
      <c r="J7134" s="1">
        <f t="shared" si="1801"/>
        <v>-11323772.290737353</v>
      </c>
      <c r="K7134" s="1"/>
      <c r="L7134" s="1">
        <f t="shared" si="1793"/>
        <v>88.802409017037093</v>
      </c>
      <c r="M7134" s="1">
        <f t="shared" si="1802"/>
        <v>13.397614486995508</v>
      </c>
      <c r="N7134" s="1">
        <f t="shared" si="1789"/>
        <v>0.14974063994374248</v>
      </c>
      <c r="O7134" s="1">
        <f t="shared" si="1803"/>
        <v>0.14974063994374248</v>
      </c>
      <c r="P7134" s="1">
        <f t="shared" si="1790"/>
        <v>89.807371196195817</v>
      </c>
      <c r="Q7134">
        <f t="shared" si="1794"/>
        <v>89.766417913737911</v>
      </c>
      <c r="R7134">
        <f t="shared" si="1795"/>
        <v>2.7118510481691183</v>
      </c>
    </row>
    <row r="7135" spans="1:18" x14ac:dyDescent="0.25">
      <c r="A7135">
        <v>7120</v>
      </c>
      <c r="B7135" s="1">
        <f t="shared" si="1804"/>
        <v>142.4</v>
      </c>
      <c r="C7135" s="1">
        <f t="shared" si="1791"/>
        <v>29.395650745591354</v>
      </c>
      <c r="D7135" s="1">
        <f t="shared" si="1792"/>
        <v>106.99130346779518</v>
      </c>
      <c r="E7135" s="1">
        <f t="shared" si="1796"/>
        <v>-3937.7566995053749</v>
      </c>
      <c r="F7135" s="1">
        <f t="shared" si="1797"/>
        <v>-138464593.55855691</v>
      </c>
      <c r="G7135" s="1">
        <f t="shared" si="1798"/>
        <v>85.604349254408646</v>
      </c>
      <c r="H7135" s="1">
        <f t="shared" si="1799"/>
        <v>153970521.38305637</v>
      </c>
      <c r="I7135" s="1">
        <f t="shared" si="1800"/>
        <v>75100.974516034461</v>
      </c>
      <c r="J7135" s="1">
        <f t="shared" si="1801"/>
        <v>-11879724.295452194</v>
      </c>
      <c r="K7135" s="1"/>
      <c r="L7135" s="1">
        <f t="shared" si="1793"/>
        <v>86.247132817894496</v>
      </c>
      <c r="M7135" s="1">
        <f t="shared" si="1802"/>
        <v>12.621026978920554</v>
      </c>
      <c r="N7135" s="1">
        <f t="shared" si="1789"/>
        <v>0.14530428206936744</v>
      </c>
      <c r="O7135" s="1">
        <f t="shared" si="1803"/>
        <v>0.14530428206936744</v>
      </c>
      <c r="P7135" s="1">
        <f t="shared" si="1790"/>
        <v>87.165694176723989</v>
      </c>
      <c r="Q7135">
        <f t="shared" si="1794"/>
        <v>86.616996433603319</v>
      </c>
      <c r="R7135">
        <f t="shared" si="1795"/>
        <v>9.7649459871175939</v>
      </c>
    </row>
    <row r="7136" spans="1:18" x14ac:dyDescent="0.25">
      <c r="A7136">
        <v>7121</v>
      </c>
      <c r="B7136" s="1">
        <f t="shared" si="1804"/>
        <v>142.41999999999999</v>
      </c>
      <c r="C7136" s="1">
        <f t="shared" si="1791"/>
        <v>28.187910807408805</v>
      </c>
      <c r="D7136" s="1">
        <f t="shared" si="1792"/>
        <v>111.26848013649371</v>
      </c>
      <c r="E7136" s="1">
        <f t="shared" si="1796"/>
        <v>-3073.7670124282704</v>
      </c>
      <c r="F7136" s="1">
        <f t="shared" si="1797"/>
        <v>-149756640.83112454</v>
      </c>
      <c r="G7136" s="1">
        <f t="shared" si="1798"/>
        <v>86.812089192591202</v>
      </c>
      <c r="H7136" s="1">
        <f t="shared" si="1799"/>
        <v>159204684.47781676</v>
      </c>
      <c r="I7136" s="1">
        <f t="shared" si="1800"/>
        <v>79668.054007470826</v>
      </c>
      <c r="J7136" s="1">
        <f t="shared" si="1801"/>
        <v>-12457581.24229514</v>
      </c>
      <c r="K7136" s="1"/>
      <c r="L7136" s="1">
        <f t="shared" si="1793"/>
        <v>81.443285373099414</v>
      </c>
      <c r="M7136" s="1">
        <f t="shared" si="1802"/>
        <v>11.227690647232635</v>
      </c>
      <c r="N7136" s="1">
        <f t="shared" si="1789"/>
        <v>0.13699549327195906</v>
      </c>
      <c r="O7136" s="1">
        <f t="shared" si="1803"/>
        <v>0.13699549327195906</v>
      </c>
      <c r="P7136" s="1">
        <f t="shared" si="1790"/>
        <v>82.213561956857603</v>
      </c>
      <c r="Q7136">
        <f t="shared" si="1794"/>
        <v>80.727027423178612</v>
      </c>
      <c r="R7136">
        <f t="shared" si="1795"/>
        <v>15.563316261370311</v>
      </c>
    </row>
    <row r="7137" spans="1:18" x14ac:dyDescent="0.25">
      <c r="A7137">
        <v>7122</v>
      </c>
      <c r="B7137" s="1">
        <f t="shared" si="1804"/>
        <v>142.44</v>
      </c>
      <c r="C7137" s="1">
        <f t="shared" si="1791"/>
        <v>26.361512750042557</v>
      </c>
      <c r="D7137" s="1">
        <f t="shared" si="1792"/>
        <v>115.32028789966681</v>
      </c>
      <c r="E7137" s="1">
        <f t="shared" si="1796"/>
        <v>-2255.3018442673056</v>
      </c>
      <c r="F7137" s="1">
        <f t="shared" si="1797"/>
        <v>-160861907.42006561</v>
      </c>
      <c r="G7137" s="1">
        <f t="shared" si="1798"/>
        <v>88.63848724995745</v>
      </c>
      <c r="H7137" s="1">
        <f t="shared" si="1799"/>
        <v>165948293.82882112</v>
      </c>
      <c r="I7137" s="1">
        <f t="shared" si="1800"/>
        <v>84622.200892891633</v>
      </c>
      <c r="J7137" s="1">
        <f t="shared" si="1801"/>
        <v>-13034493.472232649</v>
      </c>
      <c r="K7137" s="1"/>
      <c r="L7137" s="1">
        <f t="shared" si="1793"/>
        <v>74.584795610416293</v>
      </c>
      <c r="M7137" s="1">
        <f t="shared" si="1802"/>
        <v>9.3870574481433664</v>
      </c>
      <c r="N7137" s="1">
        <f t="shared" si="1789"/>
        <v>0.12519923319545612</v>
      </c>
      <c r="O7137" s="1">
        <f t="shared" si="1803"/>
        <v>0.12519923319545612</v>
      </c>
      <c r="P7137" s="1">
        <f t="shared" si="1790"/>
        <v>75.173190592007714</v>
      </c>
      <c r="Q7137">
        <f t="shared" si="1794"/>
        <v>72.546029016716645</v>
      </c>
      <c r="R7137">
        <f t="shared" si="1795"/>
        <v>19.699803493639799</v>
      </c>
    </row>
    <row r="7138" spans="1:18" x14ac:dyDescent="0.25">
      <c r="A7138">
        <v>7123</v>
      </c>
      <c r="B7138" s="1">
        <f t="shared" si="1804"/>
        <v>142.46</v>
      </c>
      <c r="C7138" s="1">
        <f t="shared" si="1791"/>
        <v>23.956541700582818</v>
      </c>
      <c r="D7138" s="1">
        <f t="shared" si="1792"/>
        <v>119.0577991391043</v>
      </c>
      <c r="E7138" s="1">
        <f t="shared" si="1796"/>
        <v>-1500.3245739009308</v>
      </c>
      <c r="F7138" s="1">
        <f t="shared" si="1797"/>
        <v>-171457891.34560901</v>
      </c>
      <c r="G7138" s="1">
        <f t="shared" si="1798"/>
        <v>91.043458299417182</v>
      </c>
      <c r="H7138" s="1">
        <f t="shared" si="1799"/>
        <v>173708865.17266002</v>
      </c>
      <c r="I7138" s="1">
        <f t="shared" si="1800"/>
        <v>89854.683339860087</v>
      </c>
      <c r="J7138" s="1">
        <f t="shared" si="1801"/>
        <v>-13587157.724097684</v>
      </c>
      <c r="K7138" s="1"/>
      <c r="L7138" s="1">
        <f t="shared" si="1793"/>
        <v>65.901472602863677</v>
      </c>
      <c r="M7138" s="1">
        <f t="shared" si="1802"/>
        <v>7.302884064596185</v>
      </c>
      <c r="N7138" s="1">
        <f t="shared" si="1789"/>
        <v>0.11036489722465577</v>
      </c>
      <c r="O7138" s="1">
        <f t="shared" si="1803"/>
        <v>0.11036489722465577</v>
      </c>
      <c r="P7138" s="1">
        <f t="shared" si="1790"/>
        <v>66.304873176011156</v>
      </c>
      <c r="Q7138">
        <f t="shared" si="1794"/>
        <v>62.579244878130027</v>
      </c>
      <c r="R7138">
        <f t="shared" si="1795"/>
        <v>21.912880170574574</v>
      </c>
    </row>
    <row r="7139" spans="1:18" x14ac:dyDescent="0.25">
      <c r="A7139">
        <v>7124</v>
      </c>
      <c r="B7139" s="1">
        <f t="shared" si="1804"/>
        <v>142.47999999999999</v>
      </c>
      <c r="C7139" s="1">
        <f t="shared" si="1791"/>
        <v>21.025781097879801</v>
      </c>
      <c r="D7139" s="1">
        <f t="shared" si="1792"/>
        <v>122.39898430356078</v>
      </c>
      <c r="E7139" s="1">
        <f t="shared" si="1796"/>
        <v>-825.40517068072222</v>
      </c>
      <c r="F7139" s="1">
        <f t="shared" si="1797"/>
        <v>-181216361.39293998</v>
      </c>
      <c r="G7139" s="1">
        <f t="shared" si="1798"/>
        <v>93.974218902120199</v>
      </c>
      <c r="H7139" s="1">
        <f t="shared" si="1799"/>
        <v>181897655.08872646</v>
      </c>
      <c r="I7139" s="1">
        <f t="shared" si="1800"/>
        <v>95250.660707227697</v>
      </c>
      <c r="J7139" s="1">
        <f t="shared" si="1801"/>
        <v>-14093257.674629821</v>
      </c>
      <c r="K7139" s="1"/>
      <c r="L7139" s="1">
        <f t="shared" si="1793"/>
        <v>55.650997760607481</v>
      </c>
      <c r="M7139" s="1">
        <f t="shared" si="1802"/>
        <v>5.1893063997704871</v>
      </c>
      <c r="N7139" s="1">
        <f t="shared" si="1789"/>
        <v>9.2978457571948267E-2</v>
      </c>
      <c r="O7139" s="1">
        <f t="shared" si="1803"/>
        <v>9.2978457571948267E-2</v>
      </c>
      <c r="P7139" s="1">
        <f t="shared" si="1790"/>
        <v>55.892418561570921</v>
      </c>
      <c r="Q7139">
        <f t="shared" si="1794"/>
        <v>51.350323789264849</v>
      </c>
      <c r="R7139">
        <f t="shared" si="1795"/>
        <v>22.070493863969109</v>
      </c>
    </row>
    <row r="7140" spans="1:18" x14ac:dyDescent="0.25">
      <c r="A7140">
        <v>7125</v>
      </c>
      <c r="B7140" s="1">
        <f t="shared" si="1804"/>
        <v>142.5</v>
      </c>
      <c r="C7140" s="1">
        <f t="shared" si="1791"/>
        <v>17.633554220594348</v>
      </c>
      <c r="D7140" s="1">
        <f t="shared" si="1792"/>
        <v>125.27051226384312</v>
      </c>
      <c r="E7140" s="1">
        <f t="shared" si="1796"/>
        <v>-245.35652270369064</v>
      </c>
      <c r="F7140" s="1">
        <f t="shared" si="1797"/>
        <v>-189818914.2334612</v>
      </c>
      <c r="G7140" s="1">
        <f t="shared" si="1798"/>
        <v>97.366445779405652</v>
      </c>
      <c r="H7140" s="1">
        <f t="shared" si="1799"/>
        <v>189879114.05669445</v>
      </c>
      <c r="I7140" s="1">
        <f t="shared" si="1800"/>
        <v>100691.70402623844</v>
      </c>
      <c r="J7140" s="1">
        <f t="shared" si="1801"/>
        <v>-14532843.113675823</v>
      </c>
      <c r="K7140" s="1"/>
      <c r="L7140" s="1">
        <f t="shared" si="1793"/>
        <v>44.113623136328798</v>
      </c>
      <c r="M7140" s="1">
        <f t="shared" si="1802"/>
        <v>3.2501246788070262</v>
      </c>
      <c r="N7140" s="1">
        <f t="shared" si="1789"/>
        <v>7.3543335793129869E-2</v>
      </c>
      <c r="O7140" s="1">
        <f t="shared" si="1803"/>
        <v>7.3543335793129869E-2</v>
      </c>
      <c r="P7140" s="1">
        <f t="shared" si="1790"/>
        <v>44.233189537290137</v>
      </c>
      <c r="Q7140">
        <f t="shared" si="1794"/>
        <v>39.376740661945696</v>
      </c>
      <c r="R7140">
        <f t="shared" si="1795"/>
        <v>20.15061665269096</v>
      </c>
    </row>
    <row r="7141" spans="1:18" x14ac:dyDescent="0.25">
      <c r="A7141">
        <v>7126</v>
      </c>
      <c r="B7141" s="1">
        <f t="shared" si="1804"/>
        <v>142.52000000000001</v>
      </c>
      <c r="C7141" s="1">
        <f t="shared" si="1791"/>
        <v>13.854312443087149</v>
      </c>
      <c r="D7141" s="1">
        <f t="shared" si="1792"/>
        <v>127.60935975797464</v>
      </c>
      <c r="E7141" s="1">
        <f t="shared" si="1796"/>
        <v>227.09067111087825</v>
      </c>
      <c r="F7141" s="1">
        <f t="shared" si="1797"/>
        <v>-196973062.64907506</v>
      </c>
      <c r="G7141" s="1">
        <f t="shared" si="1798"/>
        <v>101.14568755691285</v>
      </c>
      <c r="H7141" s="1">
        <f t="shared" si="1799"/>
        <v>197024632.82198066</v>
      </c>
      <c r="I7141" s="1">
        <f t="shared" si="1800"/>
        <v>106058.39523680334</v>
      </c>
      <c r="J7141" s="1">
        <f t="shared" si="1801"/>
        <v>-14889539.833743902</v>
      </c>
      <c r="K7141" s="1"/>
      <c r="L7141" s="1">
        <f t="shared" si="1793"/>
        <v>31.588122165078378</v>
      </c>
      <c r="M7141" s="1">
        <f t="shared" si="1802"/>
        <v>1.6620796857102391</v>
      </c>
      <c r="N7141" s="1">
        <f t="shared" si="1789"/>
        <v>5.2568758493729988E-2</v>
      </c>
      <c r="O7141" s="1">
        <f t="shared" si="1803"/>
        <v>5.2568758493729988E-2</v>
      </c>
      <c r="P7141" s="1">
        <f t="shared" si="1790"/>
        <v>31.631818961254293</v>
      </c>
      <c r="Q7141">
        <f t="shared" si="1794"/>
        <v>27.154947368642404</v>
      </c>
      <c r="R7141">
        <f t="shared" si="1795"/>
        <v>16.22284821490442</v>
      </c>
    </row>
    <row r="7142" spans="1:18" x14ac:dyDescent="0.25">
      <c r="A7142">
        <v>7127</v>
      </c>
      <c r="B7142" s="1">
        <f t="shared" si="1804"/>
        <v>142.54</v>
      </c>
      <c r="C7142" s="1">
        <f t="shared" si="1791"/>
        <v>9.7710012034341585</v>
      </c>
      <c r="D7142" s="1">
        <f t="shared" si="1792"/>
        <v>129.36419460309932</v>
      </c>
      <c r="E7142" s="1">
        <f t="shared" si="1796"/>
        <v>581.56730982606314</v>
      </c>
      <c r="F7142" s="1">
        <f t="shared" si="1797"/>
        <v>-202427707.24885222</v>
      </c>
      <c r="G7142" s="1">
        <f t="shared" si="1798"/>
        <v>105.22899879656585</v>
      </c>
      <c r="H7142" s="1">
        <f t="shared" si="1799"/>
        <v>202765927.78471056</v>
      </c>
      <c r="I7142" s="1">
        <f t="shared" si="1800"/>
        <v>111232.94813214484</v>
      </c>
      <c r="J7142" s="1">
        <f t="shared" si="1801"/>
        <v>-15151496.274700632</v>
      </c>
      <c r="K7142" s="1"/>
      <c r="L7142" s="1">
        <f t="shared" si="1793"/>
        <v>18.387807669655484</v>
      </c>
      <c r="M7142" s="1">
        <f t="shared" si="1802"/>
        <v>0.56217194050987018</v>
      </c>
      <c r="N7142" s="1">
        <f t="shared" si="1789"/>
        <v>3.0563561042324199E-2</v>
      </c>
      <c r="O7142" s="1">
        <f t="shared" si="1803"/>
        <v>3.0563561042324199E-2</v>
      </c>
      <c r="P7142" s="1">
        <f t="shared" si="1790"/>
        <v>18.396399326687209</v>
      </c>
      <c r="Q7142">
        <f t="shared" si="1794"/>
        <v>15.151848309277765</v>
      </c>
      <c r="R7142">
        <f t="shared" si="1795"/>
        <v>10.433072462106939</v>
      </c>
    </row>
    <row r="7143" spans="1:18" x14ac:dyDescent="0.25">
      <c r="A7143">
        <v>7128</v>
      </c>
      <c r="B7143" s="1">
        <f t="shared" si="1804"/>
        <v>142.56</v>
      </c>
      <c r="C7143" s="1">
        <f t="shared" si="1791"/>
        <v>5.4732395467682133</v>
      </c>
      <c r="D7143" s="1">
        <f t="shared" si="1792"/>
        <v>130.49650231576098</v>
      </c>
      <c r="E7143" s="1">
        <f t="shared" si="1796"/>
        <v>810.29346778371655</v>
      </c>
      <c r="F7143" s="1">
        <f t="shared" si="1797"/>
        <v>-205986861.76296708</v>
      </c>
      <c r="G7143" s="1">
        <f t="shared" si="1798"/>
        <v>109.52676045323179</v>
      </c>
      <c r="H7143" s="1">
        <f t="shared" si="1799"/>
        <v>206643437.26690003</v>
      </c>
      <c r="I7143" s="1">
        <f t="shared" si="1800"/>
        <v>116101.79348810812</v>
      </c>
      <c r="J7143" s="1">
        <f t="shared" si="1801"/>
        <v>-15311994.873144556</v>
      </c>
      <c r="K7143" s="1"/>
      <c r="L7143" s="1">
        <f t="shared" si="1793"/>
        <v>4.8357613973485929</v>
      </c>
      <c r="M7143" s="1">
        <f t="shared" si="1802"/>
        <v>3.8847337886636524E-2</v>
      </c>
      <c r="N7143" s="1">
        <f t="shared" si="1789"/>
        <v>8.0331718339433852E-3</v>
      </c>
      <c r="O7143" s="1">
        <f t="shared" si="1803"/>
        <v>8.0331718339433852E-3</v>
      </c>
      <c r="P7143" s="1">
        <f t="shared" si="1790"/>
        <v>4.8359174318579603</v>
      </c>
      <c r="Q7143">
        <f t="shared" si="1794"/>
        <v>3.7995484593955577</v>
      </c>
      <c r="R7143">
        <f t="shared" si="1795"/>
        <v>2.9915763256939529</v>
      </c>
    </row>
    <row r="7144" spans="1:18" x14ac:dyDescent="0.25">
      <c r="A7144">
        <v>7129</v>
      </c>
      <c r="B7144" s="1">
        <f t="shared" si="1804"/>
        <v>142.58000000000001</v>
      </c>
      <c r="C7144" s="1">
        <f t="shared" si="1791"/>
        <v>1.0553531988197751</v>
      </c>
      <c r="D7144" s="1">
        <f t="shared" si="1792"/>
        <v>130.98143141388917</v>
      </c>
      <c r="E7144" s="1">
        <f t="shared" si="1796"/>
        <v>908.24914560561047</v>
      </c>
      <c r="F7144" s="1">
        <f t="shared" si="1797"/>
        <v>-207520613.49879843</v>
      </c>
      <c r="G7144" s="1">
        <f t="shared" si="1798"/>
        <v>113.94464680118023</v>
      </c>
      <c r="H7144" s="1">
        <f t="shared" si="1799"/>
        <v>208345530.00929174</v>
      </c>
      <c r="I7144" s="1">
        <f t="shared" si="1800"/>
        <v>120558.07163950824</v>
      </c>
      <c r="J7144" s="1">
        <f t="shared" si="1801"/>
        <v>-15369684.032798823</v>
      </c>
      <c r="K7144" s="1"/>
      <c r="L7144" s="1">
        <f t="shared" si="1793"/>
        <v>-8.7412985457258863</v>
      </c>
      <c r="M7144" s="1">
        <f t="shared" si="1802"/>
        <v>0.12695418210938669</v>
      </c>
      <c r="N7144" s="1">
        <f t="shared" si="1789"/>
        <v>-1.4522471272309708E-2</v>
      </c>
      <c r="O7144" s="1">
        <f t="shared" si="1803"/>
        <v>3.1270701827276906</v>
      </c>
      <c r="P7144" s="1">
        <f t="shared" si="1790"/>
        <v>8.7422204061590989</v>
      </c>
      <c r="Q7144">
        <f t="shared" si="1794"/>
        <v>-6.5090952762574918</v>
      </c>
      <c r="R7144">
        <f t="shared" si="1795"/>
        <v>-5.8359314864438705</v>
      </c>
    </row>
    <row r="7145" spans="1:18" x14ac:dyDescent="0.25">
      <c r="A7145">
        <v>7130</v>
      </c>
      <c r="B7145" s="1">
        <f t="shared" si="1804"/>
        <v>142.6</v>
      </c>
      <c r="C7145" s="1">
        <f t="shared" si="1791"/>
        <v>-3.3856956612251561</v>
      </c>
      <c r="D7145" s="1">
        <f t="shared" si="1792"/>
        <v>130.80833884820757</v>
      </c>
      <c r="E7145" s="1">
        <f t="shared" si="1796"/>
        <v>873.28444733792821</v>
      </c>
      <c r="F7145" s="1">
        <f t="shared" si="1797"/>
        <v>-206972497.0119037</v>
      </c>
      <c r="G7145" s="1">
        <f t="shared" si="1798"/>
        <v>118.38569566122516</v>
      </c>
      <c r="H7145" s="1">
        <f t="shared" si="1799"/>
        <v>207735122.73786601</v>
      </c>
      <c r="I7145" s="1">
        <f t="shared" si="1800"/>
        <v>124503.97779767885</v>
      </c>
      <c r="J7145" s="1">
        <f t="shared" si="1801"/>
        <v>-15328418.244016374</v>
      </c>
      <c r="K7145" s="1"/>
      <c r="L7145" s="1">
        <f t="shared" si="1793"/>
        <v>-22.020844800768433</v>
      </c>
      <c r="M7145" s="1">
        <f t="shared" si="1802"/>
        <v>0.80659168752475807</v>
      </c>
      <c r="N7145" s="1">
        <f t="shared" si="1789"/>
        <v>-3.6612185564453996E-2</v>
      </c>
      <c r="O7145" s="1">
        <f t="shared" si="1803"/>
        <v>3.1049804684355462</v>
      </c>
      <c r="P7145" s="1">
        <f t="shared" si="1790"/>
        <v>22.035611992633974</v>
      </c>
      <c r="Q7145">
        <f t="shared" si="1794"/>
        <v>-15.425983674715658</v>
      </c>
      <c r="R7145">
        <f t="shared" si="1795"/>
        <v>-15.735540141899172</v>
      </c>
    </row>
    <row r="7146" spans="1:18" x14ac:dyDescent="0.25">
      <c r="A7146">
        <v>7131</v>
      </c>
      <c r="B7146" s="1">
        <f t="shared" si="1804"/>
        <v>142.62</v>
      </c>
      <c r="C7146" s="1">
        <f t="shared" si="1791"/>
        <v>-7.7524364917033823</v>
      </c>
      <c r="D7146" s="1">
        <f t="shared" si="1792"/>
        <v>129.98102359203529</v>
      </c>
      <c r="E7146" s="1">
        <f t="shared" si="1796"/>
        <v>706.16676559112602</v>
      </c>
      <c r="F7146" s="1">
        <f t="shared" si="1797"/>
        <v>-204362724.31182596</v>
      </c>
      <c r="G7146" s="1">
        <f t="shared" si="1798"/>
        <v>122.75243649170338</v>
      </c>
      <c r="H7146" s="1">
        <f t="shared" si="1799"/>
        <v>204861395.8126514</v>
      </c>
      <c r="I7146" s="1">
        <f t="shared" si="1800"/>
        <v>127852.9086347316</v>
      </c>
      <c r="J7146" s="1">
        <f t="shared" si="1801"/>
        <v>-15196726.410327468</v>
      </c>
      <c r="K7146" s="1"/>
      <c r="L7146" s="1">
        <f t="shared" si="1793"/>
        <v>-34.694122215529546</v>
      </c>
      <c r="M7146" s="1">
        <f t="shared" si="1802"/>
        <v>2.0061574485288816</v>
      </c>
      <c r="N7146" s="1">
        <f t="shared" si="1789"/>
        <v>-5.7759811925959567E-2</v>
      </c>
      <c r="O7146" s="1">
        <f t="shared" si="1803"/>
        <v>3.0838328420740404</v>
      </c>
      <c r="P7146" s="1">
        <f t="shared" si="1790"/>
        <v>34.752075966974822</v>
      </c>
      <c r="Q7146">
        <f t="shared" si="1794"/>
        <v>-22.655572222663725</v>
      </c>
      <c r="R7146">
        <f t="shared" si="1795"/>
        <v>-26.352074515644055</v>
      </c>
    </row>
    <row r="7147" spans="1:18" x14ac:dyDescent="0.25">
      <c r="A7147">
        <v>7132</v>
      </c>
      <c r="B7147" s="1">
        <f t="shared" si="1804"/>
        <v>142.63999999999999</v>
      </c>
      <c r="C7147" s="1">
        <f t="shared" si="1791"/>
        <v>-11.94902963680865</v>
      </c>
      <c r="D7147" s="1">
        <f t="shared" si="1792"/>
        <v>128.51764326279903</v>
      </c>
      <c r="E7147" s="1">
        <f t="shared" si="1796"/>
        <v>410.56393908540485</v>
      </c>
      <c r="F7147" s="1">
        <f t="shared" si="1797"/>
        <v>-199787026.88235199</v>
      </c>
      <c r="G7147" s="1">
        <f t="shared" si="1798"/>
        <v>126.94902963680865</v>
      </c>
      <c r="H7147" s="1">
        <f t="shared" si="1799"/>
        <v>199955589.63042933</v>
      </c>
      <c r="I7147" s="1">
        <f t="shared" si="1800"/>
        <v>130531.36302220557</v>
      </c>
      <c r="J7147" s="1">
        <f t="shared" si="1801"/>
        <v>-14986959.084755115</v>
      </c>
      <c r="K7147" s="1"/>
      <c r="L7147" s="1">
        <f t="shared" si="1793"/>
        <v>-46.477147962786603</v>
      </c>
      <c r="M7147" s="1">
        <f t="shared" si="1802"/>
        <v>3.6098947220247055</v>
      </c>
      <c r="N7147" s="1">
        <f t="shared" si="1789"/>
        <v>-7.7514691235411534E-2</v>
      </c>
      <c r="O7147" s="1">
        <f t="shared" si="1803"/>
        <v>3.0640779627645887</v>
      </c>
      <c r="P7147" s="1">
        <f t="shared" si="1790"/>
        <v>46.617127996680154</v>
      </c>
      <c r="Q7147">
        <f t="shared" si="1794"/>
        <v>-27.965388072013827</v>
      </c>
      <c r="R7147">
        <f t="shared" si="1795"/>
        <v>-37.297368441225551</v>
      </c>
    </row>
    <row r="7148" spans="1:18" x14ac:dyDescent="0.25">
      <c r="A7148">
        <v>7133</v>
      </c>
      <c r="B7148" s="1">
        <f t="shared" si="1804"/>
        <v>142.66</v>
      </c>
      <c r="C7148" s="1">
        <f t="shared" si="1791"/>
        <v>-15.883369780927717</v>
      </c>
      <c r="D7148" s="1">
        <f t="shared" si="1792"/>
        <v>126.45031560516121</v>
      </c>
      <c r="E7148" s="1">
        <f t="shared" si="1796"/>
        <v>-7.0362477574362856</v>
      </c>
      <c r="F7148" s="1">
        <f t="shared" si="1797"/>
        <v>-193411197.30213642</v>
      </c>
      <c r="G7148" s="1">
        <f t="shared" si="1798"/>
        <v>130.88336978092772</v>
      </c>
      <c r="H7148" s="1">
        <f t="shared" si="1799"/>
        <v>193411246.81091893</v>
      </c>
      <c r="I7148" s="1">
        <f t="shared" si="1800"/>
        <v>132480.55520742375</v>
      </c>
      <c r="J7148" s="1">
        <f t="shared" si="1801"/>
        <v>-14714191.442581713</v>
      </c>
      <c r="K7148" s="1"/>
      <c r="L7148" s="1">
        <f t="shared" si="1793"/>
        <v>-57.122229484186533</v>
      </c>
      <c r="M7148" s="1">
        <f t="shared" si="1802"/>
        <v>5.4698815708355824</v>
      </c>
      <c r="N7148" s="1">
        <f t="shared" si="1789"/>
        <v>-9.5466411486255245E-2</v>
      </c>
      <c r="O7148" s="1">
        <f t="shared" si="1803"/>
        <v>3.0461262425137448</v>
      </c>
      <c r="P7148" s="1">
        <f t="shared" si="1790"/>
        <v>57.383522945554994</v>
      </c>
      <c r="Q7148">
        <f t="shared" si="1794"/>
        <v>-31.198643227258181</v>
      </c>
      <c r="R7148">
        <f t="shared" si="1795"/>
        <v>-48.161326460359184</v>
      </c>
    </row>
    <row r="7149" spans="1:18" x14ac:dyDescent="0.25">
      <c r="A7149">
        <v>7134</v>
      </c>
      <c r="B7149" s="1">
        <f t="shared" si="1804"/>
        <v>142.68</v>
      </c>
      <c r="C7149" s="1">
        <f t="shared" si="1791"/>
        <v>-19.46910744286701</v>
      </c>
      <c r="D7149" s="1">
        <f t="shared" si="1792"/>
        <v>123.82441358234863</v>
      </c>
      <c r="E7149" s="1">
        <f t="shared" si="1796"/>
        <v>-537.46845636557737</v>
      </c>
      <c r="F7149" s="1">
        <f t="shared" si="1797"/>
        <v>-185461743.38645548</v>
      </c>
      <c r="G7149" s="1">
        <f t="shared" si="1798"/>
        <v>134.469107442867</v>
      </c>
      <c r="H7149" s="1">
        <f t="shared" si="1799"/>
        <v>185750615.72804347</v>
      </c>
      <c r="I7149" s="1">
        <f t="shared" si="1800"/>
        <v>133657.70502197533</v>
      </c>
      <c r="J7149" s="1">
        <f t="shared" si="1801"/>
        <v>-14394978.181516219</v>
      </c>
      <c r="K7149" s="1"/>
      <c r="L7149" s="1">
        <f t="shared" si="1793"/>
        <v>-66.428448398431939</v>
      </c>
      <c r="M7149" s="1">
        <f t="shared" si="1802"/>
        <v>7.4216267444468826</v>
      </c>
      <c r="N7149" s="1">
        <f t="shared" si="1789"/>
        <v>-0.11126221996982316</v>
      </c>
      <c r="O7149" s="1">
        <f t="shared" si="1803"/>
        <v>3.0303304340301769</v>
      </c>
      <c r="P7149" s="1">
        <f t="shared" si="1790"/>
        <v>66.841748182980851</v>
      </c>
      <c r="Q7149">
        <f t="shared" si="1794"/>
        <v>-32.287074682515893</v>
      </c>
      <c r="R7149">
        <f t="shared" si="1795"/>
        <v>-58.526610260655502</v>
      </c>
    </row>
    <row r="7150" spans="1:18" x14ac:dyDescent="0.25">
      <c r="A7150">
        <v>7135</v>
      </c>
      <c r="B7150" s="1">
        <f t="shared" si="1804"/>
        <v>142.69999999999999</v>
      </c>
      <c r="C7150" s="1">
        <f t="shared" si="1791"/>
        <v>-22.627544143224458</v>
      </c>
      <c r="D7150" s="1">
        <f t="shared" si="1792"/>
        <v>120.69756954668338</v>
      </c>
      <c r="E7150" s="1">
        <f t="shared" si="1796"/>
        <v>-1169.0909515699568</v>
      </c>
      <c r="F7150" s="1">
        <f t="shared" si="1797"/>
        <v>-176213358.24998739</v>
      </c>
      <c r="G7150" s="1">
        <f t="shared" si="1798"/>
        <v>137.62754414322447</v>
      </c>
      <c r="H7150" s="1">
        <f t="shared" si="1799"/>
        <v>177580131.90303013</v>
      </c>
      <c r="I7150" s="1">
        <f t="shared" si="1800"/>
        <v>134036.97680548669</v>
      </c>
      <c r="J7150" s="1">
        <f t="shared" si="1801"/>
        <v>-14046067.497096907</v>
      </c>
      <c r="K7150" s="1"/>
      <c r="L7150" s="1">
        <f t="shared" si="1793"/>
        <v>-74.249093321245169</v>
      </c>
      <c r="M7150" s="1">
        <f t="shared" si="1802"/>
        <v>9.3014018871996313</v>
      </c>
      <c r="N7150" s="1">
        <f t="shared" si="1789"/>
        <v>-0.12462372211997587</v>
      </c>
      <c r="O7150" s="1">
        <f t="shared" si="1803"/>
        <v>3.0169689318800241</v>
      </c>
      <c r="P7150" s="1">
        <f t="shared" si="1790"/>
        <v>74.82943228499181</v>
      </c>
      <c r="Q7150">
        <f t="shared" si="1794"/>
        <v>-31.261085878033004</v>
      </c>
      <c r="R7150">
        <f t="shared" si="1795"/>
        <v>-67.98667844379824</v>
      </c>
    </row>
    <row r="7151" spans="1:18" x14ac:dyDescent="0.25">
      <c r="A7151">
        <v>7136</v>
      </c>
      <c r="B7151" s="1">
        <f t="shared" si="1804"/>
        <v>142.72</v>
      </c>
      <c r="C7151" s="1">
        <f t="shared" si="1791"/>
        <v>-25.289359650309223</v>
      </c>
      <c r="D7151" s="1">
        <f t="shared" si="1792"/>
        <v>117.13841034542472</v>
      </c>
      <c r="E7151" s="1">
        <f t="shared" si="1796"/>
        <v>-1888.0411102242069</v>
      </c>
      <c r="F7151" s="1">
        <f t="shared" si="1797"/>
        <v>-165974141.22814956</v>
      </c>
      <c r="G7151" s="1">
        <f t="shared" si="1798"/>
        <v>140.28935965030922</v>
      </c>
      <c r="H7151" s="1">
        <f t="shared" si="1799"/>
        <v>169538840.46204621</v>
      </c>
      <c r="I7151" s="1">
        <f t="shared" si="1800"/>
        <v>133610.04643738765</v>
      </c>
      <c r="J7151" s="1">
        <f t="shared" si="1801"/>
        <v>-13683182.917380109</v>
      </c>
      <c r="K7151" s="1"/>
      <c r="L7151" s="1">
        <f t="shared" si="1793"/>
        <v>-80.494128244553281</v>
      </c>
      <c r="M7151" s="1">
        <f t="shared" si="1802"/>
        <v>10.96259669113465</v>
      </c>
      <c r="N7151" s="1">
        <f t="shared" si="1789"/>
        <v>-0.1353584798519282</v>
      </c>
      <c r="O7151" s="1">
        <f t="shared" si="1803"/>
        <v>3.006234174148072</v>
      </c>
      <c r="P7151" s="1">
        <f t="shared" si="1790"/>
        <v>81.237203349592647</v>
      </c>
      <c r="Q7151">
        <f t="shared" si="1794"/>
        <v>-28.25400692340995</v>
      </c>
      <c r="R7151">
        <f t="shared" si="1795"/>
        <v>-76.165571624159497</v>
      </c>
    </row>
    <row r="7152" spans="1:18" x14ac:dyDescent="0.25">
      <c r="A7152">
        <v>7137</v>
      </c>
      <c r="B7152" s="1">
        <f t="shared" si="1804"/>
        <v>142.74</v>
      </c>
      <c r="C7152" s="1">
        <f t="shared" si="1791"/>
        <v>-27.396133395574608</v>
      </c>
      <c r="D7152" s="1">
        <f t="shared" si="1792"/>
        <v>113.22505112348745</v>
      </c>
      <c r="E7152" s="1">
        <f t="shared" si="1796"/>
        <v>-2678.5396730555349</v>
      </c>
      <c r="F7152" s="1">
        <f t="shared" si="1797"/>
        <v>-155069657.99438012</v>
      </c>
      <c r="G7152" s="1">
        <f t="shared" si="1798"/>
        <v>142.39613339557462</v>
      </c>
      <c r="H7152" s="1">
        <f t="shared" si="1799"/>
        <v>162244232.77451256</v>
      </c>
      <c r="I7152" s="1">
        <f t="shared" si="1800"/>
        <v>132386.28403170651</v>
      </c>
      <c r="J7152" s="1">
        <f t="shared" si="1801"/>
        <v>-13319973.996122057</v>
      </c>
      <c r="K7152" s="1"/>
      <c r="L7152" s="1">
        <f t="shared" si="1793"/>
        <v>-85.126686367136656</v>
      </c>
      <c r="M7152" s="1">
        <f t="shared" si="1802"/>
        <v>12.288297313477187</v>
      </c>
      <c r="N7152" s="1">
        <f t="shared" si="1789"/>
        <v>-0.14336274135479499</v>
      </c>
      <c r="O7152" s="1">
        <f t="shared" si="1803"/>
        <v>2.998229912645205</v>
      </c>
      <c r="P7152" s="1">
        <f t="shared" si="1790"/>
        <v>86.009040122031706</v>
      </c>
      <c r="Q7152">
        <f t="shared" si="1794"/>
        <v>-23.498287860845117</v>
      </c>
      <c r="R7152">
        <f t="shared" si="1795"/>
        <v>-82.736844575570558</v>
      </c>
    </row>
    <row r="7153" spans="1:18" x14ac:dyDescent="0.25">
      <c r="A7153">
        <v>7138</v>
      </c>
      <c r="B7153" s="1">
        <f t="shared" si="1804"/>
        <v>142.76</v>
      </c>
      <c r="C7153" s="1">
        <f t="shared" si="1791"/>
        <v>-28.901626667262445</v>
      </c>
      <c r="D7153" s="1">
        <f t="shared" si="1792"/>
        <v>109.04338088033785</v>
      </c>
      <c r="E7153" s="1">
        <f t="shared" si="1796"/>
        <v>-3523.2370621717546</v>
      </c>
      <c r="F7153" s="1">
        <f t="shared" si="1797"/>
        <v>-143826991.02149934</v>
      </c>
      <c r="G7153" s="1">
        <f t="shared" si="1798"/>
        <v>143.90162666726243</v>
      </c>
      <c r="H7153" s="1">
        <f t="shared" si="1799"/>
        <v>156240190.41775998</v>
      </c>
      <c r="I7153" s="1">
        <f t="shared" si="1800"/>
        <v>130392.54828519441</v>
      </c>
      <c r="J7153" s="1">
        <f t="shared" si="1801"/>
        <v>-12967220.378232885</v>
      </c>
      <c r="K7153" s="1"/>
      <c r="L7153" s="1">
        <f t="shared" si="1793"/>
        <v>-88.154070548181963</v>
      </c>
      <c r="M7153" s="1">
        <f t="shared" si="1802"/>
        <v>13.19822820943898</v>
      </c>
      <c r="N7153" s="1">
        <f t="shared" si="1789"/>
        <v>-0.148613887232183</v>
      </c>
      <c r="O7153" s="1">
        <f t="shared" si="1803"/>
        <v>2.9929787667678172</v>
      </c>
      <c r="P7153" s="1">
        <f t="shared" si="1790"/>
        <v>89.13659956539891</v>
      </c>
      <c r="Q7153">
        <f t="shared" si="1794"/>
        <v>-17.313498133001261</v>
      </c>
      <c r="R7153">
        <f t="shared" si="1795"/>
        <v>-87.438985381126386</v>
      </c>
    </row>
    <row r="7154" spans="1:18" x14ac:dyDescent="0.25">
      <c r="A7154">
        <v>7139</v>
      </c>
      <c r="B7154" s="1">
        <f t="shared" si="1804"/>
        <v>142.78</v>
      </c>
      <c r="C7154" s="1">
        <f t="shared" si="1791"/>
        <v>-29.772797441009661</v>
      </c>
      <c r="D7154" s="1">
        <f t="shared" si="1792"/>
        <v>104.68517740910916</v>
      </c>
      <c r="E7154" s="1">
        <f t="shared" si="1796"/>
        <v>-4403.5941633599505</v>
      </c>
      <c r="F7154" s="1">
        <f t="shared" si="1797"/>
        <v>-132559899.12156086</v>
      </c>
      <c r="G7154" s="1">
        <f t="shared" si="1798"/>
        <v>144.77279744100966</v>
      </c>
      <c r="H7154" s="1">
        <f t="shared" si="1799"/>
        <v>151951540.67713869</v>
      </c>
      <c r="I7154" s="1">
        <f t="shared" si="1800"/>
        <v>127672.59699228908</v>
      </c>
      <c r="J7154" s="1">
        <f t="shared" si="1801"/>
        <v>-12632350.042940617</v>
      </c>
      <c r="K7154" s="1"/>
      <c r="L7154" s="1">
        <f t="shared" si="1793"/>
        <v>-89.61517540314027</v>
      </c>
      <c r="M7154" s="1">
        <f t="shared" si="1802"/>
        <v>13.64982975911704</v>
      </c>
      <c r="N7154" s="1">
        <f t="shared" si="1789"/>
        <v>-0.15115426240107013</v>
      </c>
      <c r="O7154" s="1">
        <f t="shared" si="1803"/>
        <v>2.9904383915989299</v>
      </c>
      <c r="P7154" s="1">
        <f t="shared" si="1790"/>
        <v>90.64875903722276</v>
      </c>
      <c r="Q7154">
        <f t="shared" si="1794"/>
        <v>-10.088206291860626</v>
      </c>
      <c r="R7154">
        <f t="shared" si="1795"/>
        <v>-90.085657064825469</v>
      </c>
    </row>
    <row r="7155" spans="1:18" x14ac:dyDescent="0.25">
      <c r="A7155">
        <v>7140</v>
      </c>
      <c r="B7155" s="1">
        <f t="shared" si="1804"/>
        <v>142.80000000000001</v>
      </c>
      <c r="C7155" s="1">
        <f t="shared" si="1791"/>
        <v>-29.99052557427693</v>
      </c>
      <c r="D7155" s="1">
        <f t="shared" si="1792"/>
        <v>100.2460929907201</v>
      </c>
      <c r="E7155" s="1">
        <f t="shared" si="1796"/>
        <v>-5300.2892158745399</v>
      </c>
      <c r="F7155" s="1">
        <f t="shared" si="1797"/>
        <v>-121556080.71820001</v>
      </c>
      <c r="G7155" s="1">
        <f t="shared" si="1798"/>
        <v>144.99052557427694</v>
      </c>
      <c r="H7155" s="1">
        <f t="shared" si="1799"/>
        <v>149649146.49011597</v>
      </c>
      <c r="I7155" s="1">
        <f t="shared" si="1800"/>
        <v>124286.12666483663</v>
      </c>
      <c r="J7155" s="1">
        <f t="shared" si="1801"/>
        <v>-12319303.703533061</v>
      </c>
      <c r="K7155" s="1"/>
      <c r="L7155" s="1">
        <f t="shared" si="1793"/>
        <v>-89.566957691652931</v>
      </c>
      <c r="M7155" s="1">
        <f t="shared" si="1802"/>
        <v>13.634796661353505</v>
      </c>
      <c r="N7155" s="1">
        <f t="shared" si="1789"/>
        <v>-0.15107036398179929</v>
      </c>
      <c r="O7155" s="1">
        <f t="shared" si="1803"/>
        <v>2.9905222900182009</v>
      </c>
      <c r="P7155" s="1">
        <f t="shared" si="1790"/>
        <v>90.598827752542149</v>
      </c>
      <c r="Q7155">
        <f t="shared" si="1794"/>
        <v>-2.2590794386145454</v>
      </c>
      <c r="R7155">
        <f t="shared" si="1795"/>
        <v>-90.570658329421633</v>
      </c>
    </row>
    <row r="7156" spans="1:18" x14ac:dyDescent="0.25">
      <c r="A7156">
        <v>7141</v>
      </c>
      <c r="B7156" s="1">
        <f t="shared" si="1804"/>
        <v>142.82</v>
      </c>
      <c r="C7156" s="1">
        <f t="shared" si="1791"/>
        <v>-29.550032448375966</v>
      </c>
      <c r="D7156" s="1">
        <f t="shared" si="1792"/>
        <v>95.823555051975575</v>
      </c>
      <c r="E7156" s="1">
        <f t="shared" si="1796"/>
        <v>-6193.641879500934</v>
      </c>
      <c r="F7156" s="1">
        <f t="shared" si="1797"/>
        <v>-111067331.18905663</v>
      </c>
      <c r="G7156" s="1">
        <f t="shared" si="1798"/>
        <v>144.55003244837596</v>
      </c>
      <c r="H7156" s="1">
        <f t="shared" si="1799"/>
        <v>149428530.9205645</v>
      </c>
      <c r="I7156" s="1">
        <f t="shared" si="1800"/>
        <v>120307.46233450215</v>
      </c>
      <c r="J7156" s="1">
        <f t="shared" si="1801"/>
        <v>-12028745.945196996</v>
      </c>
      <c r="K7156" s="1"/>
      <c r="L7156" s="1">
        <f t="shared" si="1793"/>
        <v>-88.072357751861148</v>
      </c>
      <c r="M7156" s="1">
        <f t="shared" si="1802"/>
        <v>13.173212156984619</v>
      </c>
      <c r="N7156" s="1">
        <f t="shared" si="1789"/>
        <v>-0.14847193319879742</v>
      </c>
      <c r="O7156" s="1">
        <f t="shared" si="1803"/>
        <v>2.9931207208012025</v>
      </c>
      <c r="P7156" s="1">
        <f t="shared" si="1790"/>
        <v>89.052084301855302</v>
      </c>
      <c r="Q7156">
        <f t="shared" si="1794"/>
        <v>5.7096082945036075</v>
      </c>
      <c r="R7156">
        <f t="shared" si="1795"/>
        <v>-88.868858953111797</v>
      </c>
    </row>
    <row r="7157" spans="1:18" x14ac:dyDescent="0.25">
      <c r="A7157">
        <v>7142</v>
      </c>
      <c r="B7157" s="1">
        <f t="shared" si="1804"/>
        <v>142.84</v>
      </c>
      <c r="C7157" s="1">
        <f t="shared" si="1791"/>
        <v>-28.460985847861011</v>
      </c>
      <c r="D7157" s="1">
        <f t="shared" si="1792"/>
        <v>91.514627863501872</v>
      </c>
      <c r="E7157" s="1">
        <f t="shared" si="1796"/>
        <v>-7064.0451715726213</v>
      </c>
      <c r="F7157" s="1">
        <f t="shared" si="1797"/>
        <v>-101303118.35879035</v>
      </c>
      <c r="G7157" s="1">
        <f t="shared" si="1798"/>
        <v>143.46098584786102</v>
      </c>
      <c r="H7157" s="1">
        <f t="shared" si="1799"/>
        <v>151203852.5448088</v>
      </c>
      <c r="I7157" s="1">
        <f t="shared" si="1800"/>
        <v>115823.92629374165</v>
      </c>
      <c r="J7157" s="1">
        <f t="shared" si="1801"/>
        <v>-11758592.481506137</v>
      </c>
      <c r="K7157" s="1"/>
      <c r="L7157" s="1">
        <f t="shared" si="1793"/>
        <v>-85.191234291851927</v>
      </c>
      <c r="M7157" s="1">
        <f t="shared" si="1802"/>
        <v>12.307337121583942</v>
      </c>
      <c r="N7157" s="1">
        <f t="shared" si="1789"/>
        <v>-0.14347453116501446</v>
      </c>
      <c r="O7157" s="1">
        <f t="shared" si="1803"/>
        <v>2.9981181228349856</v>
      </c>
      <c r="P7157" s="1">
        <f t="shared" si="1790"/>
        <v>86.075646655680288</v>
      </c>
      <c r="Q7157">
        <f t="shared" si="1794"/>
        <v>13.344093977332221</v>
      </c>
      <c r="R7157">
        <f t="shared" si="1795"/>
        <v>-85.035005163271734</v>
      </c>
    </row>
    <row r="7158" spans="1:18" x14ac:dyDescent="0.25">
      <c r="A7158">
        <v>7143</v>
      </c>
      <c r="B7158" s="1">
        <f t="shared" si="1804"/>
        <v>142.86000000000001</v>
      </c>
      <c r="C7158" s="1">
        <f t="shared" si="1791"/>
        <v>-26.747287775483194</v>
      </c>
      <c r="D7158" s="1">
        <f t="shared" si="1792"/>
        <v>87.413882208096112</v>
      </c>
      <c r="E7158" s="1">
        <f t="shared" si="1796"/>
        <v>-7892.3957939645852</v>
      </c>
      <c r="F7158" s="1">
        <f t="shared" si="1797"/>
        <v>-92427795.565349162</v>
      </c>
      <c r="G7158" s="1">
        <f t="shared" si="1798"/>
        <v>141.74728777548319</v>
      </c>
      <c r="H7158" s="1">
        <f t="shared" si="1799"/>
        <v>154717706.93393904</v>
      </c>
      <c r="I7158" s="1">
        <f t="shared" si="1800"/>
        <v>110933.9215775862</v>
      </c>
      <c r="J7158" s="1">
        <f t="shared" si="1801"/>
        <v>-11504794.649856076</v>
      </c>
      <c r="K7158" s="1"/>
      <c r="L7158" s="1">
        <f t="shared" si="1793"/>
        <v>-80.974946522500076</v>
      </c>
      <c r="M7158" s="1">
        <f t="shared" si="1802"/>
        <v>11.096467707483328</v>
      </c>
      <c r="N7158" s="1">
        <f t="shared" si="1789"/>
        <v>-0.13618756112255903</v>
      </c>
      <c r="O7158" s="1">
        <f t="shared" si="1803"/>
        <v>3.005405092877441</v>
      </c>
      <c r="P7158" s="1">
        <f t="shared" si="1790"/>
        <v>81.731716976367068</v>
      </c>
      <c r="Q7158">
        <f t="shared" si="1794"/>
        <v>20.176463457102361</v>
      </c>
      <c r="R7158">
        <f t="shared" si="1795"/>
        <v>-79.202170944167833</v>
      </c>
    </row>
    <row r="7159" spans="1:18" x14ac:dyDescent="0.25">
      <c r="A7159">
        <v>7144</v>
      </c>
      <c r="B7159" s="1">
        <f t="shared" si="1804"/>
        <v>142.88</v>
      </c>
      <c r="C7159" s="1">
        <f t="shared" si="1791"/>
        <v>-24.446549859628469</v>
      </c>
      <c r="D7159" s="1">
        <f t="shared" si="1792"/>
        <v>83.611319775189969</v>
      </c>
      <c r="E7159" s="1">
        <f t="shared" si="1796"/>
        <v>-8660.5134054116261</v>
      </c>
      <c r="F7159" s="1">
        <f t="shared" si="1797"/>
        <v>-84561355.402865589</v>
      </c>
      <c r="G7159" s="1">
        <f t="shared" si="1798"/>
        <v>139.44654985962848</v>
      </c>
      <c r="H7159" s="1">
        <f t="shared" si="1799"/>
        <v>159565847.84818006</v>
      </c>
      <c r="I7159" s="1">
        <f t="shared" si="1800"/>
        <v>105744.7722492117</v>
      </c>
      <c r="J7159" s="1">
        <f t="shared" si="1801"/>
        <v>-11262299.428576</v>
      </c>
      <c r="K7159" s="1"/>
      <c r="L7159" s="1">
        <f t="shared" si="1793"/>
        <v>-75.464578881253175</v>
      </c>
      <c r="M7159" s="1">
        <f t="shared" si="1802"/>
        <v>9.6134915026518684</v>
      </c>
      <c r="N7159" s="1">
        <f t="shared" si="1789"/>
        <v>-0.12670829568499845</v>
      </c>
      <c r="O7159" s="1">
        <f t="shared" si="1803"/>
        <v>3.0148843583150016</v>
      </c>
      <c r="P7159" s="1">
        <f t="shared" si="1790"/>
        <v>76.074449617440166</v>
      </c>
      <c r="Q7159">
        <f t="shared" si="1794"/>
        <v>25.758090750084325</v>
      </c>
      <c r="R7159">
        <f t="shared" si="1795"/>
        <v>-71.581021545566543</v>
      </c>
    </row>
    <row r="7160" spans="1:18" x14ac:dyDescent="0.25">
      <c r="A7160">
        <v>7145</v>
      </c>
      <c r="B7160" s="1">
        <f t="shared" si="1804"/>
        <v>142.9</v>
      </c>
      <c r="C7160" s="1">
        <f t="shared" si="1791"/>
        <v>-21.609267867838405</v>
      </c>
      <c r="D7160" s="1">
        <f t="shared" si="1792"/>
        <v>80.19039783619094</v>
      </c>
      <c r="E7160" s="1">
        <f t="shared" si="1796"/>
        <v>-9351.5396370894305</v>
      </c>
      <c r="F7160" s="1">
        <f t="shared" si="1797"/>
        <v>-77783326.852411076</v>
      </c>
      <c r="G7160" s="1">
        <f t="shared" si="1798"/>
        <v>136.60926786783841</v>
      </c>
      <c r="H7160" s="1">
        <f t="shared" si="1799"/>
        <v>165234620.4364658</v>
      </c>
      <c r="I7160" s="1">
        <f t="shared" si="1800"/>
        <v>100370.36789005362</v>
      </c>
      <c r="J7160" s="1">
        <f t="shared" si="1801"/>
        <v>-11026087.845755883</v>
      </c>
      <c r="K7160" s="1"/>
      <c r="L7160" s="1">
        <f t="shared" si="1793"/>
        <v>-68.692554008847353</v>
      </c>
      <c r="M7160" s="1">
        <f t="shared" si="1802"/>
        <v>7.9431232273475416</v>
      </c>
      <c r="N7160" s="1">
        <f t="shared" si="1789"/>
        <v>-0.1151216784130282</v>
      </c>
      <c r="O7160" s="1">
        <f t="shared" si="1803"/>
        <v>3.0264709755869719</v>
      </c>
      <c r="P7160" s="1">
        <f t="shared" si="1790"/>
        <v>69.150272471359344</v>
      </c>
      <c r="Q7160">
        <f t="shared" si="1794"/>
        <v>29.672854661895084</v>
      </c>
      <c r="R7160">
        <f t="shared" si="1795"/>
        <v>-62.460242387276161</v>
      </c>
    </row>
    <row r="7161" spans="1:18" x14ac:dyDescent="0.25">
      <c r="A7161">
        <v>7146</v>
      </c>
      <c r="B7161" s="1">
        <f t="shared" si="1804"/>
        <v>142.91999999999999</v>
      </c>
      <c r="C7161" s="1">
        <f t="shared" si="1791"/>
        <v>-18.297713443904261</v>
      </c>
      <c r="D7161" s="1">
        <f t="shared" si="1792"/>
        <v>77.226197554350605</v>
      </c>
      <c r="E7161" s="1">
        <f t="shared" si="1796"/>
        <v>-9950.3080940211767</v>
      </c>
      <c r="F7161" s="1">
        <f t="shared" si="1797"/>
        <v>-72139160.08095859</v>
      </c>
      <c r="G7161" s="1">
        <f t="shared" si="1798"/>
        <v>133.29771344390426</v>
      </c>
      <c r="H7161" s="1">
        <f t="shared" si="1799"/>
        <v>171147791.24690193</v>
      </c>
      <c r="I7161" s="1">
        <f t="shared" si="1800"/>
        <v>94928.663992307193</v>
      </c>
      <c r="J7161" s="1">
        <f t="shared" si="1801"/>
        <v>-10792188.009588886</v>
      </c>
      <c r="K7161" s="1"/>
      <c r="L7161" s="1">
        <f t="shared" si="1793"/>
        <v>-60.687419446048018</v>
      </c>
      <c r="M7161" s="1">
        <f t="shared" si="1802"/>
        <v>6.1813487565967193</v>
      </c>
      <c r="N7161" s="1">
        <f t="shared" si="1789"/>
        <v>-0.10150546298243693</v>
      </c>
      <c r="O7161" s="1">
        <f t="shared" si="1803"/>
        <v>3.0400871910175633</v>
      </c>
      <c r="P7161" s="1">
        <f t="shared" si="1790"/>
        <v>61.001409422006361</v>
      </c>
      <c r="Q7161">
        <f t="shared" si="1794"/>
        <v>31.55213682493293</v>
      </c>
      <c r="R7161">
        <f t="shared" si="1795"/>
        <v>-52.20761068323236</v>
      </c>
    </row>
    <row r="7162" spans="1:18" x14ac:dyDescent="0.25">
      <c r="A7162">
        <v>7147</v>
      </c>
      <c r="B7162" s="1">
        <f t="shared" si="1804"/>
        <v>142.94</v>
      </c>
      <c r="C7162" s="1">
        <f t="shared" si="1791"/>
        <v>-14.584567392192941</v>
      </c>
      <c r="D7162" s="1">
        <f t="shared" si="1792"/>
        <v>74.783776130369532</v>
      </c>
      <c r="E7162" s="1">
        <f t="shared" si="1796"/>
        <v>-10443.677221665355</v>
      </c>
      <c r="F7162" s="1">
        <f t="shared" si="1797"/>
        <v>-67648248.93234919</v>
      </c>
      <c r="G7162" s="1">
        <f t="shared" si="1798"/>
        <v>129.58456739219295</v>
      </c>
      <c r="H7162" s="1">
        <f t="shared" si="1799"/>
        <v>176718642.84268099</v>
      </c>
      <c r="I7162" s="1">
        <f t="shared" si="1800"/>
        <v>89539.093114156101</v>
      </c>
      <c r="J7162" s="1">
        <f t="shared" si="1801"/>
        <v>-10558561.697544668</v>
      </c>
      <c r="K7162" s="1"/>
      <c r="L7162" s="1">
        <f t="shared" si="1793"/>
        <v>-51.481746850759045</v>
      </c>
      <c r="M7162" s="1">
        <f t="shared" si="1802"/>
        <v>4.4352857449248404</v>
      </c>
      <c r="N7162" s="1">
        <f t="shared" si="1789"/>
        <v>-8.5940383381553118E-2</v>
      </c>
      <c r="O7162" s="1">
        <f t="shared" si="1803"/>
        <v>3.055652270618447</v>
      </c>
      <c r="P7162" s="1">
        <f t="shared" si="1790"/>
        <v>51.672449317259698</v>
      </c>
      <c r="Q7162">
        <f t="shared" si="1794"/>
        <v>31.093551274479012</v>
      </c>
      <c r="R7162">
        <f t="shared" si="1795"/>
        <v>-41.270244578704848</v>
      </c>
    </row>
    <row r="7163" spans="1:18" x14ac:dyDescent="0.25">
      <c r="A7163">
        <v>7148</v>
      </c>
      <c r="B7163" s="1">
        <f t="shared" si="1804"/>
        <v>142.96</v>
      </c>
      <c r="C7163" s="1">
        <f t="shared" si="1791"/>
        <v>-10.551324505580652</v>
      </c>
      <c r="D7163" s="1">
        <f t="shared" si="1792"/>
        <v>72.916738950436454</v>
      </c>
      <c r="E7163" s="1">
        <f t="shared" si="1796"/>
        <v>-10820.818732011836</v>
      </c>
      <c r="F7163" s="1">
        <f t="shared" si="1797"/>
        <v>-64312627.508633107</v>
      </c>
      <c r="G7163" s="1">
        <f t="shared" si="1798"/>
        <v>125.55132450558065</v>
      </c>
      <c r="H7163" s="1">
        <f t="shared" si="1799"/>
        <v>181402745.53969133</v>
      </c>
      <c r="I7163" s="1">
        <f t="shared" si="1800"/>
        <v>84319.943617086858</v>
      </c>
      <c r="J7163" s="1">
        <f t="shared" si="1801"/>
        <v>-10325775.249788344</v>
      </c>
      <c r="K7163" s="1"/>
      <c r="L7163" s="1">
        <f t="shared" si="1793"/>
        <v>-41.123166355771211</v>
      </c>
      <c r="M7163" s="1">
        <f t="shared" si="1802"/>
        <v>2.8223932135822452</v>
      </c>
      <c r="N7163" s="1">
        <f t="shared" si="1789"/>
        <v>-6.852522240023666E-2</v>
      </c>
      <c r="O7163" s="1">
        <f t="shared" si="1803"/>
        <v>3.0730674315997635</v>
      </c>
      <c r="P7163" s="1">
        <f t="shared" si="1790"/>
        <v>41.219906775446596</v>
      </c>
      <c r="Q7163">
        <f t="shared" si="1794"/>
        <v>28.084890841880409</v>
      </c>
      <c r="R7163">
        <f t="shared" si="1795"/>
        <v>-30.171503458995378</v>
      </c>
    </row>
    <row r="7164" spans="1:18" x14ac:dyDescent="0.25">
      <c r="A7164">
        <v>7149</v>
      </c>
      <c r="B7164" s="1">
        <f t="shared" si="1804"/>
        <v>142.97999999999999</v>
      </c>
      <c r="C7164" s="1">
        <f t="shared" si="1791"/>
        <v>-6.2865049470498828</v>
      </c>
      <c r="D7164" s="1">
        <f t="shared" si="1792"/>
        <v>71.666063074474351</v>
      </c>
      <c r="E7164" s="1">
        <f t="shared" si="1796"/>
        <v>-11073.455258956181</v>
      </c>
      <c r="F7164" s="1">
        <f t="shared" si="1797"/>
        <v>-62125353.520407505</v>
      </c>
      <c r="G7164" s="1">
        <f t="shared" si="1798"/>
        <v>121.28650494704988</v>
      </c>
      <c r="H7164" s="1">
        <f t="shared" si="1799"/>
        <v>184746764.89251181</v>
      </c>
      <c r="I7164" s="1">
        <f t="shared" si="1800"/>
        <v>79385.763515461163</v>
      </c>
      <c r="J7164" s="1">
        <f t="shared" si="1801"/>
        <v>-10097385.373052269</v>
      </c>
      <c r="K7164" s="1"/>
      <c r="L7164" s="1">
        <f t="shared" si="1793"/>
        <v>-29.688395622867759</v>
      </c>
      <c r="M7164" s="1">
        <f t="shared" si="1802"/>
        <v>1.4676992954848629</v>
      </c>
      <c r="N7164" s="1">
        <f t="shared" ref="N7164:N7227" si="1805">(ATAN(M7164/L7164))</f>
        <v>-4.9396585118907162E-2</v>
      </c>
      <c r="O7164" s="1">
        <f t="shared" si="1803"/>
        <v>3.0921960688810928</v>
      </c>
      <c r="P7164" s="1">
        <f t="shared" ref="P7164:P7227" si="1806">ABS(SQRT((L7164*L7164)+(M7164*M7164)))</f>
        <v>29.724652662089767</v>
      </c>
      <c r="Q7164">
        <f t="shared" si="1794"/>
        <v>22.433705294463948</v>
      </c>
      <c r="R7164">
        <f t="shared" si="1795"/>
        <v>-19.500867740770421</v>
      </c>
    </row>
    <row r="7165" spans="1:18" x14ac:dyDescent="0.25">
      <c r="A7165">
        <v>7150</v>
      </c>
      <c r="B7165" s="1">
        <f t="shared" si="1804"/>
        <v>143</v>
      </c>
      <c r="C7165" s="1">
        <f t="shared" si="1791"/>
        <v>-1.8837114409748499</v>
      </c>
      <c r="D7165" s="1">
        <f t="shared" si="1792"/>
        <v>71.05919788637685</v>
      </c>
      <c r="E7165" s="1">
        <f t="shared" si="1796"/>
        <v>-11196.042026951876</v>
      </c>
      <c r="F7165" s="1">
        <f t="shared" si="1797"/>
        <v>-61077658.573071681</v>
      </c>
      <c r="G7165" s="1">
        <f t="shared" si="1798"/>
        <v>116.88371144097485</v>
      </c>
      <c r="H7165" s="1">
        <f t="shared" si="1799"/>
        <v>186429015.64234436</v>
      </c>
      <c r="I7165" s="1">
        <f t="shared" si="1800"/>
        <v>74844.846417889348</v>
      </c>
      <c r="J7165" s="1">
        <f t="shared" si="1801"/>
        <v>-9879996.6181519255</v>
      </c>
      <c r="K7165" s="1"/>
      <c r="L7165" s="1">
        <f t="shared" si="1793"/>
        <v>-17.299545049560049</v>
      </c>
      <c r="M7165" s="1">
        <f t="shared" si="1802"/>
        <v>0.49754453402840682</v>
      </c>
      <c r="N7165" s="1">
        <f t="shared" si="1805"/>
        <v>-2.8752629972653002E-2</v>
      </c>
      <c r="O7165" s="1">
        <f t="shared" si="1803"/>
        <v>3.1128400240273471</v>
      </c>
      <c r="P7165" s="1">
        <f t="shared" si="1806"/>
        <v>17.306698399322126</v>
      </c>
      <c r="Q7165">
        <f t="shared" si="1794"/>
        <v>14.200939589224701</v>
      </c>
      <c r="R7165">
        <f t="shared" si="1795"/>
        <v>-9.8921749008137532</v>
      </c>
    </row>
    <row r="7166" spans="1:18" x14ac:dyDescent="0.25">
      <c r="A7166">
        <v>7151</v>
      </c>
      <c r="B7166" s="1">
        <f t="shared" si="1804"/>
        <v>143.02000000000001</v>
      </c>
      <c r="C7166" s="1">
        <f t="shared" si="1791"/>
        <v>2.5604250856923763</v>
      </c>
      <c r="D7166" s="1">
        <f t="shared" si="1792"/>
        <v>71.109462644834281</v>
      </c>
      <c r="E7166" s="1">
        <f t="shared" si="1796"/>
        <v>-11185.888545743474</v>
      </c>
      <c r="F7166" s="1">
        <f t="shared" si="1797"/>
        <v>-61164097.476698145</v>
      </c>
      <c r="G7166" s="1">
        <f t="shared" si="1798"/>
        <v>112.43957491430763</v>
      </c>
      <c r="H7166" s="1">
        <f t="shared" si="1799"/>
        <v>186288200.03449321</v>
      </c>
      <c r="I7166" s="1">
        <f t="shared" si="1800"/>
        <v>70796.854738189111</v>
      </c>
      <c r="J7166" s="1">
        <f t="shared" si="1801"/>
        <v>-9682977.4359149914</v>
      </c>
      <c r="K7166" s="1"/>
      <c r="L7166" s="1">
        <f t="shared" si="1793"/>
        <v>-4.1408787380506524</v>
      </c>
      <c r="M7166" s="1">
        <f t="shared" si="1802"/>
        <v>2.848453171395704E-2</v>
      </c>
      <c r="N7166" s="1">
        <f t="shared" si="1805"/>
        <v>-6.8787530967645638E-3</v>
      </c>
      <c r="O7166" s="1">
        <f t="shared" si="1803"/>
        <v>3.1347139009032357</v>
      </c>
      <c r="P7166" s="1">
        <f t="shared" si="1806"/>
        <v>4.1409767074673249</v>
      </c>
      <c r="Q7166">
        <f t="shared" si="1794"/>
        <v>3.6339326438247457</v>
      </c>
      <c r="R7166">
        <f t="shared" si="1795"/>
        <v>-1.9855028662612966</v>
      </c>
    </row>
    <row r="7167" spans="1:18" x14ac:dyDescent="0.25">
      <c r="A7167">
        <v>7152</v>
      </c>
      <c r="B7167" s="1">
        <f t="shared" si="1804"/>
        <v>143.04</v>
      </c>
      <c r="C7167" s="1">
        <f t="shared" si="1791"/>
        <v>6.9483663242931648</v>
      </c>
      <c r="D7167" s="1">
        <f t="shared" si="1792"/>
        <v>71.815754157021146</v>
      </c>
      <c r="E7167" s="1">
        <f t="shared" si="1796"/>
        <v>-11043.217660281729</v>
      </c>
      <c r="F7167" s="1">
        <f t="shared" si="1797"/>
        <v>-62385150.78603401</v>
      </c>
      <c r="G7167" s="1">
        <f t="shared" si="1798"/>
        <v>108.05163367570684</v>
      </c>
      <c r="H7167" s="1">
        <f t="shared" si="1799"/>
        <v>184337807.07839227</v>
      </c>
      <c r="I7167" s="1">
        <f t="shared" si="1800"/>
        <v>67330.632340523385</v>
      </c>
      <c r="J7167" s="1">
        <f t="shared" si="1801"/>
        <v>-9517853.1784497947</v>
      </c>
      <c r="K7167" s="1"/>
      <c r="L7167" s="1">
        <f t="shared" si="1793"/>
        <v>9.5273258490409134</v>
      </c>
      <c r="M7167" s="1">
        <f t="shared" si="1802"/>
        <v>0.15081841200532153</v>
      </c>
      <c r="N7167" s="1">
        <f t="shared" si="1805"/>
        <v>1.5828766470363288E-2</v>
      </c>
      <c r="O7167" s="1">
        <f t="shared" si="1803"/>
        <v>1.5828766470363288E-2</v>
      </c>
      <c r="P7167" s="1">
        <f t="shared" si="1806"/>
        <v>9.5285195086751528</v>
      </c>
      <c r="Q7167">
        <f t="shared" si="1794"/>
        <v>-8.8099223688891133</v>
      </c>
      <c r="R7167">
        <f t="shared" si="1795"/>
        <v>3.6301448843469339</v>
      </c>
    </row>
    <row r="7168" spans="1:18" x14ac:dyDescent="0.25">
      <c r="A7168">
        <v>7153</v>
      </c>
      <c r="B7168" s="1">
        <f t="shared" si="1804"/>
        <v>143.06</v>
      </c>
      <c r="C7168" s="1">
        <f t="shared" si="1791"/>
        <v>11.183807320121572</v>
      </c>
      <c r="D7168" s="1">
        <f t="shared" si="1792"/>
        <v>73.162570991084777</v>
      </c>
      <c r="E7168" s="1">
        <f t="shared" si="1796"/>
        <v>-10771.160659800877</v>
      </c>
      <c r="F7168" s="1">
        <f t="shared" si="1797"/>
        <v>-64747006.660532683</v>
      </c>
      <c r="G7168" s="1">
        <f t="shared" si="1798"/>
        <v>103.81619267987843</v>
      </c>
      <c r="H7168" s="1">
        <f t="shared" si="1799"/>
        <v>180764908.61977476</v>
      </c>
      <c r="I7168" s="1">
        <f t="shared" si="1800"/>
        <v>64522.254626284644</v>
      </c>
      <c r="J7168" s="1">
        <f t="shared" si="1801"/>
        <v>-9397424.4122787341</v>
      </c>
      <c r="K7168" s="1"/>
      <c r="L7168" s="1">
        <f t="shared" si="1793"/>
        <v>23.362656255248577</v>
      </c>
      <c r="M7168" s="1">
        <f t="shared" si="1802"/>
        <v>0.90803694084189601</v>
      </c>
      <c r="N7168" s="1">
        <f t="shared" si="1805"/>
        <v>3.8847471119764873E-2</v>
      </c>
      <c r="O7168" s="1">
        <f t="shared" si="1803"/>
        <v>3.8847471119764873E-2</v>
      </c>
      <c r="P7168" s="1">
        <f t="shared" si="1806"/>
        <v>23.380295943097874</v>
      </c>
      <c r="Q7168">
        <f t="shared" si="1794"/>
        <v>-22.461112660701733</v>
      </c>
      <c r="R7168">
        <f t="shared" si="1795"/>
        <v>6.4912754085852242</v>
      </c>
    </row>
    <row r="7169" spans="1:18" x14ac:dyDescent="0.25">
      <c r="A7169">
        <v>7154</v>
      </c>
      <c r="B7169" s="1">
        <f t="shared" si="1804"/>
        <v>143.08000000000001</v>
      </c>
      <c r="C7169" s="1">
        <f t="shared" si="1791"/>
        <v>15.173790138882939</v>
      </c>
      <c r="D7169" s="1">
        <f t="shared" si="1792"/>
        <v>75.120353695980725</v>
      </c>
      <c r="E7169" s="1">
        <f t="shared" si="1796"/>
        <v>-10375.688553411894</v>
      </c>
      <c r="F7169" s="1">
        <f t="shared" si="1797"/>
        <v>-68258544.95669423</v>
      </c>
      <c r="G7169" s="1">
        <f t="shared" si="1798"/>
        <v>99.826209861117064</v>
      </c>
      <c r="H7169" s="1">
        <f t="shared" si="1799"/>
        <v>175913457.91409683</v>
      </c>
      <c r="I7169" s="1">
        <f t="shared" si="1800"/>
        <v>62433.358858580126</v>
      </c>
      <c r="J7169" s="1">
        <f t="shared" si="1801"/>
        <v>-9334684.7882024497</v>
      </c>
      <c r="K7169" s="1"/>
      <c r="L7169" s="1">
        <f t="shared" si="1793"/>
        <v>36.947437230275646</v>
      </c>
      <c r="M7169" s="1">
        <f t="shared" si="1802"/>
        <v>2.2762364957972636</v>
      </c>
      <c r="N7169" s="1">
        <f t="shared" si="1805"/>
        <v>6.1529659622244784E-2</v>
      </c>
      <c r="O7169" s="1">
        <f t="shared" si="1803"/>
        <v>6.1529659622244784E-2</v>
      </c>
      <c r="P7169" s="1">
        <f t="shared" si="1806"/>
        <v>37.017487360299839</v>
      </c>
      <c r="Q7169">
        <f t="shared" si="1794"/>
        <v>-36.470293262698505</v>
      </c>
      <c r="R7169">
        <f t="shared" si="1795"/>
        <v>6.3412995357991511</v>
      </c>
    </row>
    <row r="7170" spans="1:18" x14ac:dyDescent="0.25">
      <c r="A7170">
        <v>7155</v>
      </c>
      <c r="B7170" s="1">
        <f t="shared" si="1804"/>
        <v>143.1</v>
      </c>
      <c r="C7170" s="1">
        <f t="shared" si="1791"/>
        <v>18.830744074011253</v>
      </c>
      <c r="D7170" s="1">
        <f t="shared" si="1792"/>
        <v>77.646133561675697</v>
      </c>
      <c r="E7170" s="1">
        <f t="shared" si="1796"/>
        <v>-9865.4810205415088</v>
      </c>
      <c r="F7170" s="1">
        <f t="shared" si="1797"/>
        <v>-72925841.20241043</v>
      </c>
      <c r="G7170" s="1">
        <f t="shared" si="1798"/>
        <v>96.16925592598875</v>
      </c>
      <c r="H7170" s="1">
        <f t="shared" si="1799"/>
        <v>170253556.96907514</v>
      </c>
      <c r="I7170" s="1">
        <f t="shared" si="1800"/>
        <v>61109.791369743616</v>
      </c>
      <c r="J7170" s="1">
        <f t="shared" si="1801"/>
        <v>-9341632.168901138</v>
      </c>
      <c r="K7170" s="1"/>
      <c r="L7170" s="1">
        <f t="shared" si="1793"/>
        <v>49.812005772234286</v>
      </c>
      <c r="M7170" s="1">
        <f t="shared" si="1802"/>
        <v>4.1502668336269153</v>
      </c>
      <c r="N7170" s="1">
        <f t="shared" si="1805"/>
        <v>8.3126605120613983E-2</v>
      </c>
      <c r="O7170" s="1">
        <f t="shared" si="1803"/>
        <v>8.3126605120613983E-2</v>
      </c>
      <c r="P7170" s="1">
        <f t="shared" si="1806"/>
        <v>49.984603968056057</v>
      </c>
      <c r="Q7170">
        <f t="shared" si="1794"/>
        <v>-49.882081253452668</v>
      </c>
      <c r="R7170">
        <f t="shared" si="1795"/>
        <v>3.1997818155853825</v>
      </c>
    </row>
    <row r="7171" spans="1:18" x14ac:dyDescent="0.25">
      <c r="A7171">
        <v>7156</v>
      </c>
      <c r="B7171" s="1">
        <f t="shared" si="1804"/>
        <v>143.12</v>
      </c>
      <c r="C7171" s="1">
        <f t="shared" si="1791"/>
        <v>22.074407616991088</v>
      </c>
      <c r="D7171" s="1">
        <f t="shared" si="1792"/>
        <v>80.684475680925047</v>
      </c>
      <c r="E7171" s="1">
        <f t="shared" si="1796"/>
        <v>-9251.7359124531413</v>
      </c>
      <c r="F7171" s="1">
        <f t="shared" si="1797"/>
        <v>-78744773.913996384</v>
      </c>
      <c r="G7171" s="1">
        <f t="shared" si="1798"/>
        <v>92.925592383008905</v>
      </c>
      <c r="H7171" s="1">
        <f t="shared" si="1799"/>
        <v>164339391.30777156</v>
      </c>
      <c r="I7171" s="1">
        <f t="shared" si="1800"/>
        <v>60580.60134255563</v>
      </c>
      <c r="J7171" s="1">
        <f t="shared" si="1801"/>
        <v>-9428078.0075767841</v>
      </c>
      <c r="K7171" s="1"/>
      <c r="L7171" s="1">
        <f t="shared" si="1793"/>
        <v>61.473216424481585</v>
      </c>
      <c r="M7171" s="1">
        <f t="shared" si="1802"/>
        <v>6.3441945889596809</v>
      </c>
      <c r="N7171" s="1">
        <f t="shared" si="1805"/>
        <v>0.1028385088915621</v>
      </c>
      <c r="O7171" s="1">
        <f t="shared" si="1803"/>
        <v>0.1028385088915621</v>
      </c>
      <c r="P7171" s="1">
        <f t="shared" si="1806"/>
        <v>61.799717981182873</v>
      </c>
      <c r="Q7171">
        <f t="shared" si="1794"/>
        <v>-61.744825414774972</v>
      </c>
      <c r="R7171">
        <f t="shared" si="1795"/>
        <v>-2.6041653274508181</v>
      </c>
    </row>
    <row r="7172" spans="1:18" x14ac:dyDescent="0.25">
      <c r="A7172">
        <v>7157</v>
      </c>
      <c r="B7172" s="1">
        <f t="shared" si="1804"/>
        <v>143.13999999999999</v>
      </c>
      <c r="C7172" s="1">
        <f t="shared" si="1791"/>
        <v>24.833590008037223</v>
      </c>
      <c r="D7172" s="1">
        <f t="shared" si="1792"/>
        <v>84.16869561463777</v>
      </c>
      <c r="E7172" s="1">
        <f t="shared" si="1796"/>
        <v>-8547.9234858431701</v>
      </c>
      <c r="F7172" s="1">
        <f t="shared" si="1797"/>
        <v>-85692531.312495589</v>
      </c>
      <c r="G7172" s="1">
        <f t="shared" si="1798"/>
        <v>90.16640999196278</v>
      </c>
      <c r="H7172" s="1">
        <f t="shared" si="1799"/>
        <v>158759527.23232484</v>
      </c>
      <c r="I7172" s="1">
        <f t="shared" si="1800"/>
        <v>60857.403249233073</v>
      </c>
      <c r="J7172" s="1">
        <f t="shared" si="1801"/>
        <v>-9600562.0701698326</v>
      </c>
      <c r="K7172" s="1"/>
      <c r="L7172" s="1">
        <f t="shared" si="1793"/>
        <v>71.481053873039457</v>
      </c>
      <c r="M7172" s="1">
        <f t="shared" si="1802"/>
        <v>8.6107749297186729</v>
      </c>
      <c r="N7172" s="1">
        <f t="shared" si="1805"/>
        <v>0.11988467669520096</v>
      </c>
      <c r="O7172" s="1">
        <f t="shared" si="1803"/>
        <v>0.11988467669520096</v>
      </c>
      <c r="P7172" s="1">
        <f t="shared" si="1806"/>
        <v>71.997822937159981</v>
      </c>
      <c r="Q7172">
        <f t="shared" si="1794"/>
        <v>-71.235013623910191</v>
      </c>
      <c r="R7172">
        <f t="shared" si="1795"/>
        <v>-10.452719344360547</v>
      </c>
    </row>
    <row r="7173" spans="1:18" x14ac:dyDescent="0.25">
      <c r="A7173">
        <v>7158</v>
      </c>
      <c r="B7173" s="1">
        <f t="shared" si="1804"/>
        <v>143.16</v>
      </c>
      <c r="C7173" s="1">
        <f t="shared" si="1791"/>
        <v>27.04773370531165</v>
      </c>
      <c r="D7173" s="1">
        <f t="shared" si="1792"/>
        <v>88.022322957996366</v>
      </c>
      <c r="E7173" s="1">
        <f t="shared" si="1796"/>
        <v>-7769.4907624847338</v>
      </c>
      <c r="F7173" s="1">
        <f t="shared" si="1797"/>
        <v>-93718953.283598259</v>
      </c>
      <c r="G7173" s="1">
        <f t="shared" si="1798"/>
        <v>87.952266294688343</v>
      </c>
      <c r="H7173" s="1">
        <f t="shared" si="1799"/>
        <v>154083939.99193388</v>
      </c>
      <c r="I7173" s="1">
        <f t="shared" si="1800"/>
        <v>61934.121941174337</v>
      </c>
      <c r="J7173" s="1">
        <f t="shared" si="1801"/>
        <v>-9861472.2738727834</v>
      </c>
      <c r="K7173" s="1"/>
      <c r="L7173" s="1">
        <f t="shared" si="1793"/>
        <v>79.46207796691121</v>
      </c>
      <c r="M7173" s="1">
        <f t="shared" si="1802"/>
        <v>10.678147282743225</v>
      </c>
      <c r="N7173" s="1">
        <f t="shared" si="1805"/>
        <v>0.1335801861846321</v>
      </c>
      <c r="O7173" s="1">
        <f t="shared" si="1803"/>
        <v>0.1335801861846321</v>
      </c>
      <c r="P7173" s="1">
        <f t="shared" si="1806"/>
        <v>80.176334814029957</v>
      </c>
      <c r="Q7173">
        <f t="shared" si="1794"/>
        <v>-77.76471642675051</v>
      </c>
      <c r="R7173">
        <f t="shared" si="1795"/>
        <v>-19.516494133898952</v>
      </c>
    </row>
    <row r="7174" spans="1:18" x14ac:dyDescent="0.25">
      <c r="A7174">
        <v>7159</v>
      </c>
      <c r="B7174" s="1">
        <f t="shared" si="1804"/>
        <v>143.18</v>
      </c>
      <c r="C7174" s="1">
        <f t="shared" si="1791"/>
        <v>28.668243479995471</v>
      </c>
      <c r="D7174" s="1">
        <f t="shared" si="1792"/>
        <v>92.16077968530611</v>
      </c>
      <c r="E7174" s="1">
        <f t="shared" si="1796"/>
        <v>-6933.5225035681669</v>
      </c>
      <c r="F7174" s="1">
        <f t="shared" si="1797"/>
        <v>-102738698.2404139</v>
      </c>
      <c r="G7174" s="1">
        <f t="shared" si="1798"/>
        <v>86.331756520004532</v>
      </c>
      <c r="H7174" s="1">
        <f t="shared" si="1799"/>
        <v>150812432.54790008</v>
      </c>
      <c r="I7174" s="1">
        <f t="shared" si="1800"/>
        <v>63787.125984131504</v>
      </c>
      <c r="J7174" s="1">
        <f t="shared" si="1801"/>
        <v>-10208453.273643326</v>
      </c>
      <c r="K7174" s="1"/>
      <c r="L7174" s="1">
        <f t="shared" si="1793"/>
        <v>85.149022437935145</v>
      </c>
      <c r="M7174" s="1">
        <f t="shared" si="1802"/>
        <v>12.294884046257323</v>
      </c>
      <c r="N7174" s="1">
        <f t="shared" si="1805"/>
        <v>0.1434014241053945</v>
      </c>
      <c r="O7174" s="1">
        <f t="shared" si="1803"/>
        <v>0.1434014241053945</v>
      </c>
      <c r="P7174" s="1">
        <f t="shared" si="1806"/>
        <v>86.032088175557476</v>
      </c>
      <c r="Q7174">
        <f t="shared" si="1794"/>
        <v>-81.043555824105553</v>
      </c>
      <c r="R7174">
        <f t="shared" si="1795"/>
        <v>-28.869746365910164</v>
      </c>
    </row>
    <row r="7175" spans="1:18" x14ac:dyDescent="0.25">
      <c r="A7175">
        <v>7160</v>
      </c>
      <c r="B7175" s="1">
        <f t="shared" si="1804"/>
        <v>143.19999999999999</v>
      </c>
      <c r="C7175" s="1">
        <f t="shared" si="1791"/>
        <v>29.659552966910802</v>
      </c>
      <c r="D7175" s="1">
        <f t="shared" si="1792"/>
        <v>96.493236438084125</v>
      </c>
      <c r="E7175" s="1">
        <f t="shared" si="1796"/>
        <v>-6058.3662395070078</v>
      </c>
      <c r="F7175" s="1">
        <f t="shared" si="1797"/>
        <v>-112625186.82866849</v>
      </c>
      <c r="G7175" s="1">
        <f t="shared" si="1798"/>
        <v>85.340447033089191</v>
      </c>
      <c r="H7175" s="1">
        <f t="shared" si="1799"/>
        <v>149328988.32066679</v>
      </c>
      <c r="I7175" s="1">
        <f t="shared" si="1800"/>
        <v>66375.746312414034</v>
      </c>
      <c r="J7175" s="1">
        <f t="shared" si="1801"/>
        <v>-10634163.836711138</v>
      </c>
      <c r="K7175" s="1"/>
      <c r="L7175" s="1">
        <f t="shared" si="1793"/>
        <v>88.39130364988965</v>
      </c>
      <c r="M7175" s="1">
        <f t="shared" si="1802"/>
        <v>13.271000003348661</v>
      </c>
      <c r="N7175" s="1">
        <f t="shared" si="1805"/>
        <v>0.14902608602311015</v>
      </c>
      <c r="O7175" s="1">
        <f t="shared" si="1803"/>
        <v>0.14902608602311015</v>
      </c>
      <c r="P7175" s="1">
        <f t="shared" si="1806"/>
        <v>89.382000436418267</v>
      </c>
      <c r="Q7175">
        <f t="shared" si="1794"/>
        <v>-81.08296709984775</v>
      </c>
      <c r="R7175">
        <f t="shared" si="1795"/>
        <v>-37.612424121570299</v>
      </c>
    </row>
    <row r="7176" spans="1:18" x14ac:dyDescent="0.25">
      <c r="A7176">
        <v>7161</v>
      </c>
      <c r="B7176" s="1">
        <f t="shared" si="1804"/>
        <v>143.22</v>
      </c>
      <c r="C7176" s="1">
        <f t="shared" si="1791"/>
        <v>29.999905262301262</v>
      </c>
      <c r="D7176" s="1">
        <f t="shared" si="1792"/>
        <v>100.92460601516564</v>
      </c>
      <c r="E7176" s="1">
        <f t="shared" si="1796"/>
        <v>-5163.22958493654</v>
      </c>
      <c r="F7176" s="1">
        <f t="shared" si="1797"/>
        <v>-123207147.69733128</v>
      </c>
      <c r="G7176" s="1">
        <f t="shared" si="1798"/>
        <v>85.000094737698731</v>
      </c>
      <c r="H7176" s="1">
        <f t="shared" si="1799"/>
        <v>149866087.44409522</v>
      </c>
      <c r="I7176" s="1">
        <f t="shared" si="1800"/>
        <v>69643.168818936669</v>
      </c>
      <c r="J7176" s="1">
        <f t="shared" si="1801"/>
        <v>-11126414.026859473</v>
      </c>
      <c r="K7176" s="1"/>
      <c r="L7176" s="1">
        <f t="shared" si="1793"/>
        <v>89.14827356123611</v>
      </c>
      <c r="M7176" s="1">
        <f t="shared" si="1802"/>
        <v>13.50463426160934</v>
      </c>
      <c r="N7176" s="1">
        <f t="shared" si="1805"/>
        <v>0.1503420411868332</v>
      </c>
      <c r="O7176" s="1">
        <f t="shared" si="1803"/>
        <v>0.1503420411868332</v>
      </c>
      <c r="P7176" s="1">
        <f t="shared" si="1806"/>
        <v>90.165347143394413</v>
      </c>
      <c r="Q7176">
        <f t="shared" si="1794"/>
        <v>-78.15083117037392</v>
      </c>
      <c r="R7176">
        <f t="shared" si="1795"/>
        <v>-44.96929411129927</v>
      </c>
    </row>
    <row r="7177" spans="1:18" x14ac:dyDescent="0.25">
      <c r="A7177">
        <v>7162</v>
      </c>
      <c r="B7177" s="1">
        <f t="shared" si="1804"/>
        <v>143.24</v>
      </c>
      <c r="C7177" s="1">
        <f t="shared" si="1791"/>
        <v>29.681830436506246</v>
      </c>
      <c r="D7177" s="1">
        <f t="shared" si="1792"/>
        <v>105.35763031227884</v>
      </c>
      <c r="E7177" s="1">
        <f t="shared" si="1796"/>
        <v>-4267.7586769196732</v>
      </c>
      <c r="F7177" s="1">
        <f t="shared" si="1797"/>
        <v>-134268385.28566763</v>
      </c>
      <c r="G7177" s="1">
        <f t="shared" si="1798"/>
        <v>85.318169563493754</v>
      </c>
      <c r="H7177" s="1">
        <f t="shared" si="1799"/>
        <v>152482149.4100908</v>
      </c>
      <c r="I7177" s="1">
        <f t="shared" si="1800"/>
        <v>73517.681290735563</v>
      </c>
      <c r="J7177" s="1">
        <f t="shared" si="1801"/>
        <v>-11668681.277631329</v>
      </c>
      <c r="K7177" s="1"/>
      <c r="L7177" s="1">
        <f t="shared" si="1793"/>
        <v>87.471857457044507</v>
      </c>
      <c r="M7177" s="1">
        <f t="shared" si="1802"/>
        <v>12.990149208374305</v>
      </c>
      <c r="N7177" s="1">
        <f t="shared" si="1805"/>
        <v>0.14742910258183631</v>
      </c>
      <c r="O7177" s="1">
        <f t="shared" si="1803"/>
        <v>0.14742910258183631</v>
      </c>
      <c r="P7177" s="1">
        <f t="shared" si="1806"/>
        <v>88.431158668431678</v>
      </c>
      <c r="Q7177">
        <f t="shared" si="1794"/>
        <v>-72.697928256815288</v>
      </c>
      <c r="R7177">
        <f t="shared" si="1795"/>
        <v>-50.349588385688676</v>
      </c>
    </row>
    <row r="7178" spans="1:18" x14ac:dyDescent="0.25">
      <c r="A7178">
        <v>7163</v>
      </c>
      <c r="B7178" s="1">
        <f t="shared" si="1804"/>
        <v>143.26</v>
      </c>
      <c r="C7178" s="1">
        <f t="shared" si="1791"/>
        <v>28.712309481301205</v>
      </c>
      <c r="D7178" s="1">
        <f t="shared" si="1792"/>
        <v>109.69501490797923</v>
      </c>
      <c r="E7178" s="1">
        <f t="shared" si="1796"/>
        <v>-3391.6069885881952</v>
      </c>
      <c r="F7178" s="1">
        <f t="shared" si="1797"/>
        <v>-145551123.19232497</v>
      </c>
      <c r="G7178" s="1">
        <f t="shared" si="1798"/>
        <v>86.287690518698795</v>
      </c>
      <c r="H7178" s="1">
        <f t="shared" si="1799"/>
        <v>157054121.15736526</v>
      </c>
      <c r="I7178" s="1">
        <f t="shared" si="1800"/>
        <v>77914.247322850104</v>
      </c>
      <c r="J7178" s="1">
        <f t="shared" si="1801"/>
        <v>-12240972.328778259</v>
      </c>
      <c r="K7178" s="1"/>
      <c r="L7178" s="1">
        <f t="shared" si="1793"/>
        <v>83.486041397258461</v>
      </c>
      <c r="M7178" s="1">
        <f t="shared" si="1802"/>
        <v>11.809611342604853</v>
      </c>
      <c r="N7178" s="1">
        <f t="shared" si="1805"/>
        <v>0.14052378197611565</v>
      </c>
      <c r="O7178" s="1">
        <f t="shared" si="1803"/>
        <v>0.14052378197611565</v>
      </c>
      <c r="P7178" s="1">
        <f t="shared" si="1806"/>
        <v>84.317175167626047</v>
      </c>
      <c r="Q7178">
        <f t="shared" si="1794"/>
        <v>-65.279423482270687</v>
      </c>
      <c r="R7178">
        <f t="shared" si="1795"/>
        <v>-53.366496025788521</v>
      </c>
    </row>
    <row r="7179" spans="1:18" x14ac:dyDescent="0.25">
      <c r="A7179">
        <v>7164</v>
      </c>
      <c r="B7179" s="1">
        <f t="shared" si="1804"/>
        <v>143.28</v>
      </c>
      <c r="C7179" s="1">
        <f t="shared" si="1791"/>
        <v>27.112621093595163</v>
      </c>
      <c r="D7179" s="1">
        <f t="shared" si="1792"/>
        <v>113.8415644465594</v>
      </c>
      <c r="E7179" s="1">
        <f t="shared" si="1796"/>
        <v>-2554.0039817950001</v>
      </c>
      <c r="F7179" s="1">
        <f t="shared" si="1797"/>
        <v>-156762972.12006313</v>
      </c>
      <c r="G7179" s="1">
        <f t="shared" si="1798"/>
        <v>87.887378906404834</v>
      </c>
      <c r="H7179" s="1">
        <f t="shared" si="1799"/>
        <v>163285908.45908785</v>
      </c>
      <c r="I7179" s="1">
        <f t="shared" si="1800"/>
        <v>82736.372666712443</v>
      </c>
      <c r="J7179" s="1">
        <f t="shared" si="1801"/>
        <v>-12820968.514694862</v>
      </c>
      <c r="K7179" s="1"/>
      <c r="L7179" s="1">
        <f t="shared" si="1793"/>
        <v>77.368528738283146</v>
      </c>
      <c r="M7179" s="1">
        <f t="shared" si="1802"/>
        <v>10.113233781814245</v>
      </c>
      <c r="N7179" s="1">
        <f t="shared" si="1805"/>
        <v>0.12997814019632764</v>
      </c>
      <c r="O7179" s="1">
        <f t="shared" si="1803"/>
        <v>0.12997814019632764</v>
      </c>
      <c r="P7179" s="1">
        <f t="shared" si="1806"/>
        <v>78.026705278719632</v>
      </c>
      <c r="Q7179">
        <f t="shared" si="1794"/>
        <v>-56.487765473279552</v>
      </c>
      <c r="R7179">
        <f t="shared" si="1795"/>
        <v>-53.826564895857331</v>
      </c>
    </row>
    <row r="7180" spans="1:18" x14ac:dyDescent="0.25">
      <c r="A7180">
        <v>7165</v>
      </c>
      <c r="B7180" s="1">
        <f t="shared" si="1804"/>
        <v>143.30000000000001</v>
      </c>
      <c r="C7180" s="1">
        <f t="shared" si="1791"/>
        <v>24.917874658262743</v>
      </c>
      <c r="D7180" s="1">
        <f t="shared" si="1792"/>
        <v>117.70627195142912</v>
      </c>
      <c r="E7180" s="1">
        <f t="shared" si="1796"/>
        <v>-1773.3330658113191</v>
      </c>
      <c r="F7180" s="1">
        <f t="shared" si="1797"/>
        <v>-167587255.06028903</v>
      </c>
      <c r="G7180" s="1">
        <f t="shared" si="1798"/>
        <v>90.082125341737253</v>
      </c>
      <c r="H7180" s="1">
        <f t="shared" si="1799"/>
        <v>170731965.22258881</v>
      </c>
      <c r="I7180" s="1">
        <f t="shared" si="1800"/>
        <v>87878.223051152992</v>
      </c>
      <c r="J7180" s="1">
        <f t="shared" si="1801"/>
        <v>-13385367.586195735</v>
      </c>
      <c r="K7180" s="1"/>
      <c r="L7180" s="1">
        <f t="shared" si="1793"/>
        <v>69.336878729209147</v>
      </c>
      <c r="M7180" s="1">
        <f t="shared" si="1802"/>
        <v>8.0949006109812558</v>
      </c>
      <c r="N7180" s="1">
        <f t="shared" si="1805"/>
        <v>0.11622127955932338</v>
      </c>
      <c r="O7180" s="1">
        <f t="shared" si="1803"/>
        <v>0.11622127955932338</v>
      </c>
      <c r="P7180" s="1">
        <f t="shared" si="1806"/>
        <v>69.807808788205918</v>
      </c>
      <c r="Q7180">
        <f t="shared" si="1794"/>
        <v>-46.904097905546209</v>
      </c>
      <c r="R7180">
        <f t="shared" si="1795"/>
        <v>-51.70237680685149</v>
      </c>
    </row>
    <row r="7181" spans="1:18" x14ac:dyDescent="0.25">
      <c r="A7181">
        <v>7166</v>
      </c>
      <c r="B7181" s="1">
        <f t="shared" si="1804"/>
        <v>143.32</v>
      </c>
      <c r="C7181" s="1">
        <f t="shared" si="1791"/>
        <v>22.176239679989099</v>
      </c>
      <c r="D7181" s="1">
        <f t="shared" si="1792"/>
        <v>121.2043162135143</v>
      </c>
      <c r="E7181" s="1">
        <f t="shared" si="1796"/>
        <v>-1066.7281248701111</v>
      </c>
      <c r="F7181" s="1">
        <f t="shared" si="1797"/>
        <v>-177696121.9072302</v>
      </c>
      <c r="G7181" s="1">
        <f t="shared" si="1798"/>
        <v>92.823760320010905</v>
      </c>
      <c r="H7181" s="1">
        <f t="shared" si="1799"/>
        <v>178834030.79961911</v>
      </c>
      <c r="I7181" s="1">
        <f t="shared" si="1800"/>
        <v>93226.946994929589</v>
      </c>
      <c r="J7181" s="1">
        <f t="shared" si="1801"/>
        <v>-13911318.230440952</v>
      </c>
      <c r="K7181" s="1"/>
      <c r="L7181" s="1">
        <f t="shared" si="1793"/>
        <v>59.639111079942964</v>
      </c>
      <c r="M7181" s="1">
        <f t="shared" si="1802"/>
        <v>5.9674993672828691</v>
      </c>
      <c r="N7181" s="1">
        <f t="shared" si="1805"/>
        <v>9.9728222641297923E-2</v>
      </c>
      <c r="O7181" s="1">
        <f t="shared" si="1803"/>
        <v>9.9728222641297923E-2</v>
      </c>
      <c r="P7181" s="1">
        <f t="shared" si="1806"/>
        <v>59.936922002254143</v>
      </c>
      <c r="Q7181">
        <f t="shared" si="1794"/>
        <v>-37.068057608350799</v>
      </c>
      <c r="R7181">
        <f t="shared" si="1795"/>
        <v>-47.099827221002442</v>
      </c>
    </row>
    <row r="7182" spans="1:18" x14ac:dyDescent="0.25">
      <c r="A7182">
        <v>7167</v>
      </c>
      <c r="B7182" s="1">
        <f t="shared" si="1804"/>
        <v>143.34</v>
      </c>
      <c r="C7182" s="1">
        <f t="shared" si="1791"/>
        <v>18.947888576324925</v>
      </c>
      <c r="D7182" s="1">
        <f t="shared" si="1792"/>
        <v>124.25892341659809</v>
      </c>
      <c r="E7182" s="1">
        <f t="shared" si="1796"/>
        <v>-449.69746984718586</v>
      </c>
      <c r="F7182" s="1">
        <f t="shared" si="1797"/>
        <v>-186765627.46849447</v>
      </c>
      <c r="G7182" s="1">
        <f t="shared" si="1798"/>
        <v>96.052111423675072</v>
      </c>
      <c r="H7182" s="1">
        <f t="shared" si="1799"/>
        <v>186967855.28288144</v>
      </c>
      <c r="I7182" s="1">
        <f t="shared" si="1800"/>
        <v>98665.152630392316</v>
      </c>
      <c r="J7182" s="1">
        <f t="shared" si="1801"/>
        <v>-14377835.210682658</v>
      </c>
      <c r="K7182" s="1"/>
      <c r="L7182" s="1">
        <f t="shared" si="1793"/>
        <v>48.547572870221877</v>
      </c>
      <c r="M7182" s="1">
        <f t="shared" si="1802"/>
        <v>3.940859140119187</v>
      </c>
      <c r="N7182" s="1">
        <f t="shared" si="1805"/>
        <v>8.0997606806383737E-2</v>
      </c>
      <c r="O7182" s="1">
        <f t="shared" si="1803"/>
        <v>8.0997606806383737E-2</v>
      </c>
      <c r="P7182" s="1">
        <f t="shared" si="1806"/>
        <v>48.707260263247868</v>
      </c>
      <c r="Q7182">
        <f t="shared" si="1794"/>
        <v>-27.462065365415327</v>
      </c>
      <c r="R7182">
        <f t="shared" si="1795"/>
        <v>-40.22725653356715</v>
      </c>
    </row>
    <row r="7183" spans="1:18" x14ac:dyDescent="0.25">
      <c r="A7183">
        <v>7168</v>
      </c>
      <c r="B7183" s="1">
        <f t="shared" si="1804"/>
        <v>143.36000000000001</v>
      </c>
      <c r="C7183" s="1">
        <f t="shared" ref="C7183:C7246" si="1807">(COS($L$3*B7183))*$C$3</f>
        <v>15.303676035145717</v>
      </c>
      <c r="D7183" s="1">
        <f t="shared" ref="D7183:D7246" si="1808">($C$3*(SIN($L$3*B7183)))+$C$9</f>
        <v>126.80305214139031</v>
      </c>
      <c r="E7183" s="1">
        <f t="shared" si="1796"/>
        <v>64.216532560843916</v>
      </c>
      <c r="F7183" s="1">
        <f t="shared" si="1797"/>
        <v>-194491753.73557353</v>
      </c>
      <c r="G7183" s="1">
        <f t="shared" si="1798"/>
        <v>99.696323964854287</v>
      </c>
      <c r="H7183" s="1">
        <f t="shared" si="1799"/>
        <v>194495877.49862766</v>
      </c>
      <c r="I7183" s="1">
        <f t="shared" si="1800"/>
        <v>104073.48417790933</v>
      </c>
      <c r="J7183" s="1">
        <f t="shared" si="1801"/>
        <v>-14767084.300846037</v>
      </c>
      <c r="K7183" s="1"/>
      <c r="L7183" s="1">
        <f t="shared" ref="L7183:L7246" si="1809">((((-J7183)+(SQRT((J7183*J7183)-(4*I7183*H7183))))/(2*I7183))-$C$10)*$L$6</f>
        <v>36.354578521873904</v>
      </c>
      <c r="M7183" s="1">
        <f t="shared" si="1802"/>
        <v>2.2035063450427401</v>
      </c>
      <c r="N7183" s="1">
        <f t="shared" si="1805"/>
        <v>6.0537461438584045E-2</v>
      </c>
      <c r="O7183" s="1">
        <f t="shared" si="1803"/>
        <v>6.0537461438584045E-2</v>
      </c>
      <c r="P7183" s="1">
        <f t="shared" si="1806"/>
        <v>36.421296238818009</v>
      </c>
      <c r="Q7183">
        <f t="shared" ref="Q7183:Q7246" si="1810">P7183*(COS(O7183+($L$4*B7183)-$O$15))</f>
        <v>-18.505237508629293</v>
      </c>
      <c r="R7183">
        <f t="shared" ref="R7183:R7246" si="1811">P7183*(SIN(O7183+($L$4*B7183)-$O$15))</f>
        <v>-31.369842276698787</v>
      </c>
    </row>
    <row r="7184" spans="1:18" x14ac:dyDescent="0.25">
      <c r="A7184">
        <v>7169</v>
      </c>
      <c r="B7184" s="1">
        <f t="shared" si="1804"/>
        <v>143.38</v>
      </c>
      <c r="C7184" s="1">
        <f t="shared" si="1807"/>
        <v>11.323583921439239</v>
      </c>
      <c r="D7184" s="1">
        <f t="shared" si="1808"/>
        <v>128.7808647664921</v>
      </c>
      <c r="E7184" s="1">
        <f t="shared" ref="E7184:E7247" si="1812">(C7184*C7184)+($C$7*$C$7)-($C$5*$C$5)+(D7184*D7184)-($C$10*$C$10)</f>
        <v>463.7346828314021</v>
      </c>
      <c r="F7184" s="1">
        <f t="shared" ref="F7184:F7247" si="1813">(4*(D7184*D7184))*(($C$7*$C$7)-($C$10*$C$10))</f>
        <v>-200606246.62854683</v>
      </c>
      <c r="G7184" s="1">
        <f t="shared" ref="G7184:G7247" si="1814">$C$10-C7184</f>
        <v>103.67641607856076</v>
      </c>
      <c r="H7184" s="1">
        <f t="shared" ref="H7184:H7247" si="1815">(E7184*E7184)-(F7184)</f>
        <v>200821296.48460758</v>
      </c>
      <c r="I7184" s="1">
        <f t="shared" ref="I7184:I7247" si="1816">(4*(G7184*G7184))+(4*(D7184*D7184))</f>
        <v>109333.24152360151</v>
      </c>
      <c r="J7184" s="1">
        <f t="shared" ref="J7184:J7247" si="1817">(2*E7184*2*G7184)-(8*$C$10*D7184*D7184)</f>
        <v>-15065436.839895934</v>
      </c>
      <c r="K7184" s="1"/>
      <c r="L7184" s="1">
        <f t="shared" si="1809"/>
        <v>23.368519854372455</v>
      </c>
      <c r="M7184" s="1">
        <f t="shared" ref="M7184:M7247" si="1818">($C$6-(SQRT((($C$6+$C$12)*($C$6+$C$12))-(L7184*L7184))))</f>
        <v>0.90849348937615559</v>
      </c>
      <c r="N7184" s="1">
        <f t="shared" si="1805"/>
        <v>3.8857240797575153E-2</v>
      </c>
      <c r="O7184" s="1">
        <f t="shared" ref="O7184:O7247" si="1819">IF(L7184&gt;=0,N7184,N7184+3.141592654)</f>
        <v>3.8857240797575153E-2</v>
      </c>
      <c r="P7184" s="1">
        <f t="shared" si="1806"/>
        <v>23.386172850734653</v>
      </c>
      <c r="Q7184">
        <f t="shared" si="1810"/>
        <v>-10.552593704213578</v>
      </c>
      <c r="R7184">
        <f t="shared" si="1811"/>
        <v>-20.86997476563473</v>
      </c>
    </row>
    <row r="7185" spans="1:18" x14ac:dyDescent="0.25">
      <c r="A7185">
        <v>7170</v>
      </c>
      <c r="B7185" s="1">
        <f t="shared" ref="B7185:B7248" si="1820">A7185/50</f>
        <v>143.4</v>
      </c>
      <c r="C7185" s="1">
        <f t="shared" si="1807"/>
        <v>7.0949658641374738</v>
      </c>
      <c r="D7185" s="1">
        <f t="shared" si="1808"/>
        <v>130.14895297239207</v>
      </c>
      <c r="E7185" s="1">
        <f t="shared" si="1812"/>
        <v>740.08850042319682</v>
      </c>
      <c r="F7185" s="1">
        <f t="shared" si="1813"/>
        <v>-204891119.51386079</v>
      </c>
      <c r="G7185" s="1">
        <f t="shared" si="1814"/>
        <v>107.90503413586252</v>
      </c>
      <c r="H7185" s="1">
        <f t="shared" si="1815"/>
        <v>205438850.50231946</v>
      </c>
      <c r="I7185" s="1">
        <f t="shared" si="1816"/>
        <v>114328.9854066863</v>
      </c>
      <c r="J7185" s="1">
        <f t="shared" si="1817"/>
        <v>-15264212.863418229</v>
      </c>
      <c r="K7185" s="1"/>
      <c r="L7185" s="1">
        <f t="shared" si="1809"/>
        <v>9.9094704381701515</v>
      </c>
      <c r="M7185" s="1">
        <f t="shared" si="1818"/>
        <v>0.16316316708315526</v>
      </c>
      <c r="N7185" s="1">
        <f t="shared" si="1805"/>
        <v>1.6463889318570176E-2</v>
      </c>
      <c r="O7185" s="1">
        <f t="shared" si="1819"/>
        <v>1.6463889318570176E-2</v>
      </c>
      <c r="P7185" s="1">
        <f t="shared" si="1806"/>
        <v>9.9108136186723197</v>
      </c>
      <c r="Q7185">
        <f t="shared" si="1810"/>
        <v>-3.896303902410919</v>
      </c>
      <c r="R7185">
        <f t="shared" si="1811"/>
        <v>-9.1127955361742963</v>
      </c>
    </row>
    <row r="7186" spans="1:18" x14ac:dyDescent="0.25">
      <c r="A7186">
        <v>7171</v>
      </c>
      <c r="B7186" s="1">
        <f t="shared" si="1820"/>
        <v>143.41999999999999</v>
      </c>
      <c r="C7186" s="1">
        <f t="shared" si="1807"/>
        <v>2.7106300501432239</v>
      </c>
      <c r="D7186" s="1">
        <f t="shared" si="1808"/>
        <v>130.87729045163334</v>
      </c>
      <c r="E7186" s="1">
        <f t="shared" si="1812"/>
        <v>887.21267122993595</v>
      </c>
      <c r="F7186" s="1">
        <f t="shared" si="1813"/>
        <v>-207190752.92650664</v>
      </c>
      <c r="G7186" s="1">
        <f t="shared" si="1814"/>
        <v>112.28936994985678</v>
      </c>
      <c r="H7186" s="1">
        <f t="shared" si="1815"/>
        <v>207977899.25049761</v>
      </c>
      <c r="I7186" s="1">
        <f t="shared" si="1816"/>
        <v>118951.07103878798</v>
      </c>
      <c r="J7186" s="1">
        <f t="shared" si="1817"/>
        <v>-15360057.736028545</v>
      </c>
      <c r="K7186" s="1"/>
      <c r="L7186" s="1">
        <f t="shared" si="1809"/>
        <v>-3.6963875520255058</v>
      </c>
      <c r="M7186" s="1">
        <f t="shared" si="1818"/>
        <v>2.2697335720636147E-2</v>
      </c>
      <c r="N7186" s="1">
        <f t="shared" si="1805"/>
        <v>-6.1403329988266309E-3</v>
      </c>
      <c r="O7186" s="1">
        <f t="shared" si="1819"/>
        <v>3.1354523210011735</v>
      </c>
      <c r="P7186" s="1">
        <f t="shared" si="1806"/>
        <v>3.6964572368442097</v>
      </c>
      <c r="Q7186">
        <f t="shared" si="1810"/>
        <v>1.2332300088496659</v>
      </c>
      <c r="R7186">
        <f t="shared" si="1811"/>
        <v>3.4846721293531449</v>
      </c>
    </row>
    <row r="7187" spans="1:18" x14ac:dyDescent="0.25">
      <c r="A7187">
        <v>7172</v>
      </c>
      <c r="B7187" s="1">
        <f t="shared" si="1820"/>
        <v>143.44</v>
      </c>
      <c r="C7187" s="1">
        <f t="shared" si="1807"/>
        <v>-1.7331976964191513</v>
      </c>
      <c r="D7187" s="1">
        <f t="shared" si="1808"/>
        <v>130.94989191541646</v>
      </c>
      <c r="E7187" s="1">
        <f t="shared" si="1812"/>
        <v>901.87816691412445</v>
      </c>
      <c r="F7187" s="1">
        <f t="shared" si="1813"/>
        <v>-207420686.23440632</v>
      </c>
      <c r="G7187" s="1">
        <f t="shared" si="1814"/>
        <v>116.73319769641915</v>
      </c>
      <c r="H7187" s="1">
        <f t="shared" si="1815"/>
        <v>208234070.46236271</v>
      </c>
      <c r="I7187" s="1">
        <f t="shared" si="1816"/>
        <v>123098.05454836212</v>
      </c>
      <c r="J7187" s="1">
        <f t="shared" si="1817"/>
        <v>-15354927.76782063</v>
      </c>
      <c r="K7187" s="1"/>
      <c r="L7187" s="1">
        <f t="shared" si="1809"/>
        <v>-17.123935235060991</v>
      </c>
      <c r="M7187" s="1">
        <f t="shared" si="1818"/>
        <v>0.48748638024164848</v>
      </c>
      <c r="N7187" s="1">
        <f t="shared" si="1805"/>
        <v>-2.8460441227721272E-2</v>
      </c>
      <c r="O7187" s="1">
        <f t="shared" si="1819"/>
        <v>3.1131322127722787</v>
      </c>
      <c r="P7187" s="1">
        <f t="shared" si="1806"/>
        <v>17.130872742084229</v>
      </c>
      <c r="Q7187">
        <f t="shared" si="1810"/>
        <v>4.6677888507609744</v>
      </c>
      <c r="R7187">
        <f t="shared" si="1811"/>
        <v>16.482674180793477</v>
      </c>
    </row>
    <row r="7188" spans="1:18" x14ac:dyDescent="0.25">
      <c r="A7188">
        <v>7173</v>
      </c>
      <c r="B7188" s="1">
        <f t="shared" si="1820"/>
        <v>143.46</v>
      </c>
      <c r="C7188" s="1">
        <f t="shared" si="1807"/>
        <v>-6.1389858438587046</v>
      </c>
      <c r="D7188" s="1">
        <f t="shared" si="1808"/>
        <v>130.36516393294787</v>
      </c>
      <c r="E7188" s="1">
        <f t="shared" si="1812"/>
        <v>783.76311445547071</v>
      </c>
      <c r="F7188" s="1">
        <f t="shared" si="1813"/>
        <v>-205572438.90002984</v>
      </c>
      <c r="G7188" s="1">
        <f t="shared" si="1814"/>
        <v>121.13898584385871</v>
      </c>
      <c r="H7188" s="1">
        <f t="shared" si="1815"/>
        <v>206186723.51961076</v>
      </c>
      <c r="I7188" s="1">
        <f t="shared" si="1816"/>
        <v>126678.9194341719</v>
      </c>
      <c r="J7188" s="1">
        <f t="shared" si="1817"/>
        <v>-15255692.814575382</v>
      </c>
      <c r="K7188" s="1"/>
      <c r="L7188" s="1">
        <f t="shared" si="1809"/>
        <v>-30.058058804256689</v>
      </c>
      <c r="M7188" s="1">
        <f t="shared" si="1818"/>
        <v>1.5045691485096313</v>
      </c>
      <c r="N7188" s="1">
        <f t="shared" si="1805"/>
        <v>-5.0013690329551587E-2</v>
      </c>
      <c r="O7188" s="1">
        <f t="shared" si="1819"/>
        <v>3.0915789636704485</v>
      </c>
      <c r="P7188" s="1">
        <f t="shared" si="1806"/>
        <v>30.095691176691723</v>
      </c>
      <c r="Q7188">
        <f t="shared" si="1810"/>
        <v>6.3038369053336298</v>
      </c>
      <c r="R7188">
        <f t="shared" si="1811"/>
        <v>29.428086374648178</v>
      </c>
    </row>
    <row r="7189" spans="1:18" x14ac:dyDescent="0.25">
      <c r="A7189">
        <v>7174</v>
      </c>
      <c r="B7189" s="1">
        <f t="shared" si="1820"/>
        <v>143.47999999999999</v>
      </c>
      <c r="C7189" s="1">
        <f t="shared" si="1807"/>
        <v>-10.410037739939382</v>
      </c>
      <c r="D7189" s="1">
        <f t="shared" si="1808"/>
        <v>129.1359399034942</v>
      </c>
      <c r="E7189" s="1">
        <f t="shared" si="1812"/>
        <v>535.45986050582906</v>
      </c>
      <c r="F7189" s="1">
        <f t="shared" si="1813"/>
        <v>-201713996.43068326</v>
      </c>
      <c r="G7189" s="1">
        <f t="shared" si="1814"/>
        <v>125.41003773993938</v>
      </c>
      <c r="H7189" s="1">
        <f t="shared" si="1815"/>
        <v>202000713.69289619</v>
      </c>
      <c r="I7189" s="1">
        <f t="shared" si="1816"/>
        <v>129615.07416276755</v>
      </c>
      <c r="J7189" s="1">
        <f t="shared" si="1817"/>
        <v>-15073395.531521123</v>
      </c>
      <c r="K7189" s="1"/>
      <c r="L7189" s="1">
        <f t="shared" si="1809"/>
        <v>-42.204192208098874</v>
      </c>
      <c r="M7189" s="1">
        <f t="shared" si="1818"/>
        <v>2.9734807771935152</v>
      </c>
      <c r="N7189" s="1">
        <f t="shared" si="1805"/>
        <v>-7.033840117660134E-2</v>
      </c>
      <c r="O7189" s="1">
        <f t="shared" si="1819"/>
        <v>3.0712542528233988</v>
      </c>
      <c r="P7189" s="1">
        <f t="shared" si="1806"/>
        <v>42.308810286635257</v>
      </c>
      <c r="Q7189">
        <f t="shared" si="1810"/>
        <v>6.106966340185048</v>
      </c>
      <c r="R7189">
        <f t="shared" si="1811"/>
        <v>41.865742439258618</v>
      </c>
    </row>
    <row r="7190" spans="1:18" x14ac:dyDescent="0.25">
      <c r="A7190">
        <v>7175</v>
      </c>
      <c r="B7190" s="1">
        <f t="shared" si="1820"/>
        <v>143.5</v>
      </c>
      <c r="C7190" s="1">
        <f t="shared" si="1807"/>
        <v>-14.452613875166115</v>
      </c>
      <c r="D7190" s="1">
        <f t="shared" si="1808"/>
        <v>127.28919839354856</v>
      </c>
      <c r="E7190" s="1">
        <f t="shared" si="1812"/>
        <v>162.41807549680925</v>
      </c>
      <c r="F7190" s="1">
        <f t="shared" si="1813"/>
        <v>-195985924.17472249</v>
      </c>
      <c r="G7190" s="1">
        <f t="shared" si="1814"/>
        <v>129.45261387516612</v>
      </c>
      <c r="H7190" s="1">
        <f t="shared" si="1815"/>
        <v>196012303.80597058</v>
      </c>
      <c r="I7190" s="1">
        <f t="shared" si="1816"/>
        <v>131842.07706714008</v>
      </c>
      <c r="J7190" s="1">
        <f t="shared" si="1817"/>
        <v>-14822235.047803849</v>
      </c>
      <c r="K7190" s="1"/>
      <c r="L7190" s="1">
        <f t="shared" si="1809"/>
        <v>-53.299788992587189</v>
      </c>
      <c r="M7190" s="1">
        <f t="shared" si="1818"/>
        <v>4.7566329968792616</v>
      </c>
      <c r="N7190" s="1">
        <f t="shared" si="1805"/>
        <v>-8.9007204667400031E-2</v>
      </c>
      <c r="O7190" s="1">
        <f t="shared" si="1819"/>
        <v>3.0525854493326001</v>
      </c>
      <c r="P7190" s="1">
        <f t="shared" si="1806"/>
        <v>53.511616160618047</v>
      </c>
      <c r="Q7190">
        <f t="shared" si="1810"/>
        <v>4.117334108039115</v>
      </c>
      <c r="R7190">
        <f t="shared" si="1811"/>
        <v>53.352981397144958</v>
      </c>
    </row>
    <row r="7191" spans="1:18" x14ac:dyDescent="0.25">
      <c r="A7191">
        <v>7176</v>
      </c>
      <c r="B7191" s="1">
        <f t="shared" si="1820"/>
        <v>143.52000000000001</v>
      </c>
      <c r="C7191" s="1">
        <f t="shared" si="1807"/>
        <v>-18.177989243776899</v>
      </c>
      <c r="D7191" s="1">
        <f t="shared" si="1808"/>
        <v>124.86547102097781</v>
      </c>
      <c r="E7191" s="1">
        <f t="shared" si="1812"/>
        <v>-327.1748537624826</v>
      </c>
      <c r="F7191" s="1">
        <f t="shared" si="1813"/>
        <v>-188593403.28140369</v>
      </c>
      <c r="G7191" s="1">
        <f t="shared" si="1814"/>
        <v>133.17798924377689</v>
      </c>
      <c r="H7191" s="1">
        <f t="shared" si="1815"/>
        <v>188700446.66633821</v>
      </c>
      <c r="I7191" s="1">
        <f t="shared" si="1816"/>
        <v>133311.05068922479</v>
      </c>
      <c r="J7191" s="1">
        <f t="shared" si="1817"/>
        <v>-14518364.941648254</v>
      </c>
      <c r="K7191" s="1"/>
      <c r="L7191" s="1">
        <f t="shared" si="1809"/>
        <v>-63.125411101722072</v>
      </c>
      <c r="M7191" s="1">
        <f t="shared" si="1818"/>
        <v>6.6937267518094927</v>
      </c>
      <c r="N7191" s="1">
        <f t="shared" si="1805"/>
        <v>-0.10564376648477444</v>
      </c>
      <c r="O7191" s="1">
        <f t="shared" si="1819"/>
        <v>3.0359488875152256</v>
      </c>
      <c r="P7191" s="1">
        <f t="shared" si="1806"/>
        <v>63.479315564909065</v>
      </c>
      <c r="Q7191">
        <f t="shared" si="1810"/>
        <v>0.45431608084633524</v>
      </c>
      <c r="R7191">
        <f t="shared" si="1811"/>
        <v>63.477689793249333</v>
      </c>
    </row>
    <row r="7192" spans="1:18" x14ac:dyDescent="0.25">
      <c r="A7192">
        <v>7177</v>
      </c>
      <c r="B7192" s="1">
        <f t="shared" si="1820"/>
        <v>143.54</v>
      </c>
      <c r="C7192" s="1">
        <f t="shared" si="1807"/>
        <v>-21.504400648266689</v>
      </c>
      <c r="D7192" s="1">
        <f t="shared" si="1808"/>
        <v>121.91795288164755</v>
      </c>
      <c r="E7192" s="1">
        <f t="shared" si="1812"/>
        <v>-922.5735179071944</v>
      </c>
      <c r="F7192" s="1">
        <f t="shared" si="1813"/>
        <v>-179794789.59276536</v>
      </c>
      <c r="G7192" s="1">
        <f t="shared" si="1814"/>
        <v>136.50440064826668</v>
      </c>
      <c r="H7192" s="1">
        <f t="shared" si="1815"/>
        <v>180645931.488709</v>
      </c>
      <c r="I7192" s="1">
        <f t="shared" si="1816"/>
        <v>133989.75452477657</v>
      </c>
      <c r="J7192" s="1">
        <f t="shared" si="1817"/>
        <v>-14178609.636527041</v>
      </c>
      <c r="K7192" s="1"/>
      <c r="L7192" s="1">
        <f t="shared" si="1809"/>
        <v>-71.513545171889959</v>
      </c>
      <c r="M7192" s="1">
        <f t="shared" si="1818"/>
        <v>8.6187200641120967</v>
      </c>
      <c r="N7192" s="1">
        <f t="shared" si="1805"/>
        <v>-0.1199402391740521</v>
      </c>
      <c r="O7192" s="1">
        <f t="shared" si="1819"/>
        <v>3.0216524148259478</v>
      </c>
      <c r="P7192" s="1">
        <f t="shared" si="1806"/>
        <v>72.031031358682313</v>
      </c>
      <c r="Q7192">
        <f t="shared" si="1810"/>
        <v>-4.6819603000735368</v>
      </c>
      <c r="R7192">
        <f t="shared" si="1811"/>
        <v>71.878708435419256</v>
      </c>
    </row>
    <row r="7193" spans="1:18" x14ac:dyDescent="0.25">
      <c r="A7193">
        <v>7178</v>
      </c>
      <c r="B7193" s="1">
        <f t="shared" si="1820"/>
        <v>143.56</v>
      </c>
      <c r="C7193" s="1">
        <f t="shared" si="1807"/>
        <v>-24.358841208591571</v>
      </c>
      <c r="D7193" s="1">
        <f t="shared" si="1808"/>
        <v>118.51133504261229</v>
      </c>
      <c r="E7193" s="1">
        <f t="shared" si="1812"/>
        <v>-1610.7103213923165</v>
      </c>
      <c r="F7193" s="1">
        <f t="shared" si="1813"/>
        <v>-169887552.31021154</v>
      </c>
      <c r="G7193" s="1">
        <f t="shared" si="1814"/>
        <v>139.35884120859157</v>
      </c>
      <c r="H7193" s="1">
        <f t="shared" si="1815"/>
        <v>172481940.04965127</v>
      </c>
      <c r="I7193" s="1">
        <f t="shared" si="1816"/>
        <v>133863.29262633497</v>
      </c>
      <c r="J7193" s="1">
        <f t="shared" si="1817"/>
        <v>-13819208.506543525</v>
      </c>
      <c r="K7193" s="1"/>
      <c r="L7193" s="1">
        <f t="shared" si="1809"/>
        <v>-78.353105905080938</v>
      </c>
      <c r="M7193" s="1">
        <f t="shared" si="1818"/>
        <v>10.376892186758198</v>
      </c>
      <c r="N7193" s="1">
        <f t="shared" si="1805"/>
        <v>-0.13167127778509782</v>
      </c>
      <c r="O7193" s="1">
        <f t="shared" si="1819"/>
        <v>3.0099213762149022</v>
      </c>
      <c r="P7193" s="1">
        <f t="shared" si="1806"/>
        <v>79.037263973574085</v>
      </c>
      <c r="Q7193">
        <f t="shared" si="1810"/>
        <v>-11.014435045438505</v>
      </c>
      <c r="R7193">
        <f t="shared" si="1811"/>
        <v>78.266029138178766</v>
      </c>
    </row>
    <row r="7194" spans="1:18" x14ac:dyDescent="0.25">
      <c r="A7194">
        <v>7179</v>
      </c>
      <c r="B7194" s="1">
        <f t="shared" si="1820"/>
        <v>143.58000000000001</v>
      </c>
      <c r="C7194" s="1">
        <f t="shared" si="1807"/>
        <v>-26.678662690880255</v>
      </c>
      <c r="D7194" s="1">
        <f t="shared" si="1808"/>
        <v>114.72038472588265</v>
      </c>
      <c r="E7194" s="1">
        <f t="shared" si="1812"/>
        <v>-2376.4822853717033</v>
      </c>
      <c r="F7194" s="1">
        <f t="shared" si="1813"/>
        <v>-159192633.66033319</v>
      </c>
      <c r="G7194" s="1">
        <f t="shared" si="1814"/>
        <v>141.67866269088026</v>
      </c>
      <c r="H7194" s="1">
        <f t="shared" si="1815"/>
        <v>164840301.71301872</v>
      </c>
      <c r="I7194" s="1">
        <f t="shared" si="1816"/>
        <v>132934.44053412302</v>
      </c>
      <c r="J7194" s="1">
        <f t="shared" si="1817"/>
        <v>-13454692.666322287</v>
      </c>
      <c r="K7194" s="1"/>
      <c r="L7194" s="1">
        <f t="shared" si="1809"/>
        <v>-83.588187955739301</v>
      </c>
      <c r="M7194" s="1">
        <f t="shared" si="1818"/>
        <v>11.839119460678091</v>
      </c>
      <c r="N7194" s="1">
        <f t="shared" si="1805"/>
        <v>-0.14070039878818003</v>
      </c>
      <c r="O7194" s="1">
        <f t="shared" si="1819"/>
        <v>3.00089225521182</v>
      </c>
      <c r="P7194" s="1">
        <f t="shared" si="1806"/>
        <v>84.422449119462343</v>
      </c>
      <c r="Q7194">
        <f t="shared" si="1810"/>
        <v>-18.199477265821368</v>
      </c>
      <c r="R7194">
        <f t="shared" si="1811"/>
        <v>82.437424405297008</v>
      </c>
    </row>
    <row r="7195" spans="1:18" x14ac:dyDescent="0.25">
      <c r="A7195">
        <v>7180</v>
      </c>
      <c r="B7195" s="1">
        <f t="shared" si="1820"/>
        <v>143.6</v>
      </c>
      <c r="C7195" s="1">
        <f t="shared" si="1807"/>
        <v>-28.412950488344904</v>
      </c>
      <c r="D7195" s="1">
        <f t="shared" si="1808"/>
        <v>110.6283043443205</v>
      </c>
      <c r="E7195" s="1">
        <f t="shared" si="1812"/>
        <v>-3203.0825224472592</v>
      </c>
      <c r="F7195" s="1">
        <f t="shared" si="1813"/>
        <v>-148038368.3505168</v>
      </c>
      <c r="G7195" s="1">
        <f t="shared" si="1814"/>
        <v>143.4129504883449</v>
      </c>
      <c r="H7195" s="1">
        <f t="shared" si="1815"/>
        <v>158298105.99612388</v>
      </c>
      <c r="I7195" s="1">
        <f t="shared" si="1816"/>
        <v>131223.58435948828</v>
      </c>
      <c r="J7195" s="1">
        <f t="shared" si="1817"/>
        <v>-13096986.045138879</v>
      </c>
      <c r="K7195" s="1"/>
      <c r="L7195" s="1">
        <f t="shared" si="1809"/>
        <v>-87.210957481069897</v>
      </c>
      <c r="M7195" s="1">
        <f t="shared" si="1818"/>
        <v>12.911039962939526</v>
      </c>
      <c r="N7195" s="1">
        <f t="shared" si="1805"/>
        <v>-0.14697622895454496</v>
      </c>
      <c r="O7195" s="1">
        <f t="shared" si="1819"/>
        <v>2.994616425045455</v>
      </c>
      <c r="P7195" s="1">
        <f t="shared" si="1806"/>
        <v>88.161477175065542</v>
      </c>
      <c r="Q7195">
        <f t="shared" si="1810"/>
        <v>-25.843247504488776</v>
      </c>
      <c r="R7195">
        <f t="shared" si="1811"/>
        <v>84.288626849126786</v>
      </c>
    </row>
    <row r="7196" spans="1:18" x14ac:dyDescent="0.25">
      <c r="A7196">
        <v>7181</v>
      </c>
      <c r="B7196" s="1">
        <f t="shared" si="1820"/>
        <v>143.62</v>
      </c>
      <c r="C7196" s="1">
        <f t="shared" si="1807"/>
        <v>-29.523641076725376</v>
      </c>
      <c r="D7196" s="1">
        <f t="shared" si="1808"/>
        <v>106.32490540504655</v>
      </c>
      <c r="E7196" s="1">
        <f t="shared" si="1812"/>
        <v>-4072.3691081805955</v>
      </c>
      <c r="F7196" s="1">
        <f t="shared" si="1813"/>
        <v>-136745104.72160682</v>
      </c>
      <c r="G7196" s="1">
        <f t="shared" si="1814"/>
        <v>144.52364107672537</v>
      </c>
      <c r="H7196" s="1">
        <f t="shared" si="1815"/>
        <v>153329294.87487045</v>
      </c>
      <c r="I7196" s="1">
        <f t="shared" si="1816"/>
        <v>128768.27335786496</v>
      </c>
      <c r="J7196" s="1">
        <f t="shared" si="1817"/>
        <v>-12754801.113931276</v>
      </c>
      <c r="K7196" s="1"/>
      <c r="L7196" s="1">
        <f t="shared" si="1809"/>
        <v>-89.250118595637545</v>
      </c>
      <c r="M7196" s="1">
        <f t="shared" si="1818"/>
        <v>13.536234751813197</v>
      </c>
      <c r="N7196" s="1">
        <f t="shared" si="1805"/>
        <v>-0.15051917557403965</v>
      </c>
      <c r="O7196" s="1">
        <f t="shared" si="1819"/>
        <v>2.9910734784259603</v>
      </c>
      <c r="P7196" s="1">
        <f t="shared" si="1806"/>
        <v>90.270777777703685</v>
      </c>
      <c r="Q7196">
        <f t="shared" si="1810"/>
        <v>-33.521855149615149</v>
      </c>
      <c r="R7196">
        <f t="shared" si="1811"/>
        <v>83.815860956741247</v>
      </c>
    </row>
    <row r="7197" spans="1:18" x14ac:dyDescent="0.25">
      <c r="A7197">
        <v>7182</v>
      </c>
      <c r="B7197" s="1">
        <f t="shared" si="1820"/>
        <v>143.63999999999999</v>
      </c>
      <c r="C7197" s="1">
        <f t="shared" si="1807"/>
        <v>-29.986357418816119</v>
      </c>
      <c r="D7197" s="1">
        <f t="shared" si="1808"/>
        <v>101.9046373588414</v>
      </c>
      <c r="E7197" s="1">
        <f t="shared" si="1812"/>
        <v>-4965.2632535140383</v>
      </c>
      <c r="F7197" s="1">
        <f t="shared" si="1813"/>
        <v>-125611578.67390643</v>
      </c>
      <c r="G7197" s="1">
        <f t="shared" si="1814"/>
        <v>144.98635741881611</v>
      </c>
      <c r="H7197" s="1">
        <f t="shared" si="1815"/>
        <v>150265417.85060325</v>
      </c>
      <c r="I7197" s="1">
        <f t="shared" si="1816"/>
        <v>125622.39581125467</v>
      </c>
      <c r="J7197" s="1">
        <f t="shared" si="1817"/>
        <v>-12433372.437028019</v>
      </c>
      <c r="K7197" s="1"/>
      <c r="L7197" s="1">
        <f t="shared" si="1809"/>
        <v>-89.757427112714836</v>
      </c>
      <c r="M7197" s="1">
        <f t="shared" si="1818"/>
        <v>13.694232083472286</v>
      </c>
      <c r="N7197" s="1">
        <f t="shared" si="1805"/>
        <v>-0.15140180479508983</v>
      </c>
      <c r="O7197" s="1">
        <f t="shared" si="1819"/>
        <v>2.9901908492049101</v>
      </c>
      <c r="P7197" s="1">
        <f t="shared" si="1806"/>
        <v>90.796077636923926</v>
      </c>
      <c r="Q7197">
        <f t="shared" si="1810"/>
        <v>-40.802338663120807</v>
      </c>
      <c r="R7197">
        <f t="shared" si="1811"/>
        <v>81.111632173630397</v>
      </c>
    </row>
    <row r="7198" spans="1:18" x14ac:dyDescent="0.25">
      <c r="A7198">
        <v>7183</v>
      </c>
      <c r="B7198" s="1">
        <f t="shared" si="1820"/>
        <v>143.66</v>
      </c>
      <c r="C7198" s="1">
        <f t="shared" si="1807"/>
        <v>-29.790943982914612</v>
      </c>
      <c r="D7198" s="1">
        <f t="shared" si="1808"/>
        <v>97.464514657526692</v>
      </c>
      <c r="E7198" s="1">
        <f t="shared" si="1812"/>
        <v>-5862.168039179609</v>
      </c>
      <c r="F7198" s="1">
        <f t="shared" si="1813"/>
        <v>-114903915.24439983</v>
      </c>
      <c r="G7198" s="1">
        <f t="shared" si="1814"/>
        <v>144.7909439829146</v>
      </c>
      <c r="H7198" s="1">
        <f t="shared" si="1815"/>
        <v>149268929.36397874</v>
      </c>
      <c r="I7198" s="1">
        <f t="shared" si="1816"/>
        <v>121854.99630756298</v>
      </c>
      <c r="J7198" s="1">
        <f t="shared" si="1817"/>
        <v>-12134540.464750206</v>
      </c>
      <c r="K7198" s="1"/>
      <c r="L7198" s="1">
        <f t="shared" si="1809"/>
        <v>-88.79483597077747</v>
      </c>
      <c r="M7198" s="1">
        <f t="shared" si="1818"/>
        <v>13.395276281972826</v>
      </c>
      <c r="N7198" s="1">
        <f t="shared" si="1805"/>
        <v>-0.14972747417068824</v>
      </c>
      <c r="O7198" s="1">
        <f t="shared" si="1819"/>
        <v>2.9918651798293117</v>
      </c>
      <c r="P7198" s="1">
        <f t="shared" si="1806"/>
        <v>89.799534084246005</v>
      </c>
      <c r="Q7198">
        <f t="shared" si="1810"/>
        <v>-47.261928120765823</v>
      </c>
      <c r="R7198">
        <f t="shared" si="1811"/>
        <v>76.356181623069816</v>
      </c>
    </row>
    <row r="7199" spans="1:18" x14ac:dyDescent="0.25">
      <c r="A7199">
        <v>7184</v>
      </c>
      <c r="B7199" s="1">
        <f t="shared" si="1820"/>
        <v>143.68</v>
      </c>
      <c r="C7199" s="1">
        <f t="shared" si="1807"/>
        <v>-28.941689632765531</v>
      </c>
      <c r="D7199" s="1">
        <f t="shared" si="1808"/>
        <v>93.101987515794107</v>
      </c>
      <c r="E7199" s="1">
        <f t="shared" si="1812"/>
        <v>-6743.3985218095895</v>
      </c>
      <c r="F7199" s="1">
        <f t="shared" si="1813"/>
        <v>-104847887.04031453</v>
      </c>
      <c r="G7199" s="1">
        <f t="shared" si="1814"/>
        <v>143.94168963276553</v>
      </c>
      <c r="H7199" s="1">
        <f t="shared" si="1815"/>
        <v>150321310.66425827</v>
      </c>
      <c r="I7199" s="1">
        <f t="shared" si="1816"/>
        <v>117548.76037490592</v>
      </c>
      <c r="J7199" s="1">
        <f t="shared" si="1817"/>
        <v>-11857166.38142526</v>
      </c>
      <c r="K7199" s="1"/>
      <c r="L7199" s="1">
        <f t="shared" si="1809"/>
        <v>-86.424186263468883</v>
      </c>
      <c r="M7199" s="1">
        <f t="shared" si="1818"/>
        <v>12.674038580121533</v>
      </c>
      <c r="N7199" s="1">
        <f t="shared" si="1805"/>
        <v>-0.14561129078290172</v>
      </c>
      <c r="O7199" s="1">
        <f t="shared" si="1819"/>
        <v>2.9959813632170982</v>
      </c>
      <c r="P7199" s="1">
        <f t="shared" si="1806"/>
        <v>87.348561666653509</v>
      </c>
      <c r="Q7199">
        <f t="shared" si="1810"/>
        <v>-52.504300524650823</v>
      </c>
      <c r="R7199">
        <f t="shared" si="1811"/>
        <v>69.807375338500748</v>
      </c>
    </row>
    <row r="7200" spans="1:18" x14ac:dyDescent="0.25">
      <c r="A7200">
        <v>7185</v>
      </c>
      <c r="B7200" s="1">
        <f t="shared" si="1820"/>
        <v>143.69999999999999</v>
      </c>
      <c r="C7200" s="1">
        <f t="shared" si="1807"/>
        <v>-27.457233497127415</v>
      </c>
      <c r="D7200" s="1">
        <f t="shared" si="1808"/>
        <v>88.912803108899723</v>
      </c>
      <c r="E7200" s="1">
        <f t="shared" si="1812"/>
        <v>-7589.6137720022562</v>
      </c>
      <c r="F7200" s="1">
        <f t="shared" si="1813"/>
        <v>-95624765.389625087</v>
      </c>
      <c r="G7200" s="1">
        <f t="shared" si="1814"/>
        <v>142.45723349712742</v>
      </c>
      <c r="H7200" s="1">
        <f t="shared" si="1815"/>
        <v>153227002.5977914</v>
      </c>
      <c r="I7200" s="1">
        <f t="shared" si="1816"/>
        <v>112798.1997293482</v>
      </c>
      <c r="J7200" s="1">
        <f t="shared" si="1817"/>
        <v>-11597829.157231968</v>
      </c>
      <c r="K7200" s="1"/>
      <c r="L7200" s="1">
        <f t="shared" si="1809"/>
        <v>-82.700404360973522</v>
      </c>
      <c r="M7200" s="1">
        <f t="shared" si="1818"/>
        <v>11.583961884398207</v>
      </c>
      <c r="N7200" s="1">
        <f t="shared" si="1805"/>
        <v>-0.13916597377157333</v>
      </c>
      <c r="O7200" s="1">
        <f t="shared" si="1819"/>
        <v>3.0024266802284267</v>
      </c>
      <c r="P7200" s="1">
        <f t="shared" si="1806"/>
        <v>83.507754456743228</v>
      </c>
      <c r="Q7200">
        <f t="shared" si="1810"/>
        <v>-56.172925883088382</v>
      </c>
      <c r="R7200">
        <f t="shared" si="1811"/>
        <v>61.79115998377744</v>
      </c>
    </row>
    <row r="7201" spans="1:18" x14ac:dyDescent="0.25">
      <c r="A7201">
        <v>7186</v>
      </c>
      <c r="B7201" s="1">
        <f t="shared" si="1820"/>
        <v>143.72</v>
      </c>
      <c r="C7201" s="1">
        <f t="shared" si="1807"/>
        <v>-25.370155884879843</v>
      </c>
      <c r="D7201" s="1">
        <f t="shared" si="1808"/>
        <v>84.988904148157232</v>
      </c>
      <c r="E7201" s="1">
        <f t="shared" si="1812"/>
        <v>-8382.24136207224</v>
      </c>
      <c r="F7201" s="1">
        <f t="shared" si="1813"/>
        <v>-87370784.867173135</v>
      </c>
      <c r="G7201" s="1">
        <f t="shared" si="1814"/>
        <v>140.37015588487984</v>
      </c>
      <c r="H7201" s="1">
        <f t="shared" si="1815"/>
        <v>157632755.1192078</v>
      </c>
      <c r="I7201" s="1">
        <f t="shared" si="1816"/>
        <v>107707.57796580049</v>
      </c>
      <c r="J7201" s="1">
        <f t="shared" si="1817"/>
        <v>-11351730.828675356</v>
      </c>
      <c r="K7201" s="1"/>
      <c r="L7201" s="1">
        <f t="shared" si="1809"/>
        <v>-77.668392672659806</v>
      </c>
      <c r="M7201" s="1">
        <f t="shared" si="1818"/>
        <v>10.193155548832522</v>
      </c>
      <c r="N7201" s="1">
        <f t="shared" si="1805"/>
        <v>-0.13049364166018171</v>
      </c>
      <c r="O7201" s="1">
        <f t="shared" si="1819"/>
        <v>3.0110990123398182</v>
      </c>
      <c r="P7201" s="1">
        <f t="shared" si="1806"/>
        <v>78.334409044794427</v>
      </c>
      <c r="Q7201">
        <f t="shared" si="1810"/>
        <v>-57.962613417717158</v>
      </c>
      <c r="R7201">
        <f t="shared" si="1811"/>
        <v>52.693596254055819</v>
      </c>
    </row>
    <row r="7202" spans="1:18" x14ac:dyDescent="0.25">
      <c r="A7202">
        <v>7187</v>
      </c>
      <c r="B7202" s="1">
        <f t="shared" si="1820"/>
        <v>143.74</v>
      </c>
      <c r="C7202" s="1">
        <f t="shared" si="1807"/>
        <v>-22.7262632241464</v>
      </c>
      <c r="D7202" s="1">
        <f t="shared" si="1808"/>
        <v>81.416410955424681</v>
      </c>
      <c r="E7202" s="1">
        <f t="shared" si="1812"/>
        <v>-9103.8849870042141</v>
      </c>
      <c r="F7202" s="1">
        <f t="shared" si="1813"/>
        <v>-80179932.343745962</v>
      </c>
      <c r="G7202" s="1">
        <f t="shared" si="1814"/>
        <v>137.72626322414641</v>
      </c>
      <c r="H7202" s="1">
        <f t="shared" si="1815"/>
        <v>163060654.20034668</v>
      </c>
      <c r="I7202" s="1">
        <f t="shared" si="1816"/>
        <v>102388.62221819784</v>
      </c>
      <c r="J7202" s="1">
        <f t="shared" si="1817"/>
        <v>-11113717.655363576</v>
      </c>
      <c r="K7202" s="1"/>
      <c r="L7202" s="1">
        <f t="shared" si="1809"/>
        <v>-71.363410819395867</v>
      </c>
      <c r="M7202" s="1">
        <f t="shared" si="1818"/>
        <v>8.5820395457520249</v>
      </c>
      <c r="N7202" s="1">
        <f t="shared" si="1805"/>
        <v>-0.11968351115727899</v>
      </c>
      <c r="O7202" s="1">
        <f t="shared" si="1819"/>
        <v>3.0219091428427212</v>
      </c>
      <c r="P7202" s="1">
        <f t="shared" si="1806"/>
        <v>71.877589042362288</v>
      </c>
      <c r="Q7202">
        <f t="shared" si="1810"/>
        <v>-57.630837833041156</v>
      </c>
      <c r="R7202">
        <f t="shared" si="1811"/>
        <v>42.95432850370765</v>
      </c>
    </row>
    <row r="7203" spans="1:18" x14ac:dyDescent="0.25">
      <c r="A7203">
        <v>7188</v>
      </c>
      <c r="B7203" s="1">
        <f t="shared" si="1820"/>
        <v>143.76</v>
      </c>
      <c r="C7203" s="1">
        <f t="shared" si="1807"/>
        <v>-19.58358271928072</v>
      </c>
      <c r="D7203" s="1">
        <f t="shared" si="1808"/>
        <v>78.273731325246331</v>
      </c>
      <c r="E7203" s="1">
        <f t="shared" si="1812"/>
        <v>-9738.7062723002418</v>
      </c>
      <c r="F7203" s="1">
        <f t="shared" si="1813"/>
        <v>-74109494.780417562</v>
      </c>
      <c r="G7203" s="1">
        <f t="shared" si="1814"/>
        <v>134.58358271928071</v>
      </c>
      <c r="H7203" s="1">
        <f t="shared" si="1815"/>
        <v>168951894.63855761</v>
      </c>
      <c r="I7203" s="1">
        <f t="shared" si="1816"/>
        <v>96958.071012537286</v>
      </c>
      <c r="J7203" s="1">
        <f t="shared" si="1817"/>
        <v>-10879314.779038291</v>
      </c>
      <c r="K7203" s="1"/>
      <c r="L7203" s="1">
        <f t="shared" si="1809"/>
        <v>-63.814694612558718</v>
      </c>
      <c r="M7203" s="1">
        <f t="shared" si="1818"/>
        <v>6.8424151045805957</v>
      </c>
      <c r="N7203" s="1">
        <f t="shared" si="1805"/>
        <v>-0.10681509278810478</v>
      </c>
      <c r="O7203" s="1">
        <f t="shared" si="1819"/>
        <v>3.0347775612118952</v>
      </c>
      <c r="P7203" s="1">
        <f t="shared" si="1806"/>
        <v>64.180479064568559</v>
      </c>
      <c r="Q7203">
        <f t="shared" si="1810"/>
        <v>-55.010421270207125</v>
      </c>
      <c r="R7203">
        <f t="shared" si="1811"/>
        <v>33.06036062464937</v>
      </c>
    </row>
    <row r="7204" spans="1:18" x14ac:dyDescent="0.25">
      <c r="A7204">
        <v>7189</v>
      </c>
      <c r="B7204" s="1">
        <f t="shared" si="1820"/>
        <v>143.78</v>
      </c>
      <c r="C7204" s="1">
        <f t="shared" si="1807"/>
        <v>-16.011088790680333</v>
      </c>
      <c r="D7204" s="1">
        <f t="shared" si="1808"/>
        <v>75.629839658824579</v>
      </c>
      <c r="E7204" s="1">
        <f t="shared" si="1812"/>
        <v>-10272.772388917434</v>
      </c>
      <c r="F7204" s="1">
        <f t="shared" si="1813"/>
        <v>-69187579.53592886</v>
      </c>
      <c r="G7204" s="1">
        <f t="shared" si="1814"/>
        <v>131.01108879068033</v>
      </c>
      <c r="H7204" s="1">
        <f t="shared" si="1815"/>
        <v>174717432.09043327</v>
      </c>
      <c r="I7204" s="1">
        <f t="shared" si="1816"/>
        <v>91535.112131756163</v>
      </c>
      <c r="J7204" s="1">
        <f t="shared" si="1817"/>
        <v>-10645671.217357598</v>
      </c>
      <c r="K7204" s="1"/>
      <c r="L7204" s="1">
        <f t="shared" si="1809"/>
        <v>-55.05219295501896</v>
      </c>
      <c r="M7204" s="1">
        <f t="shared" si="1818"/>
        <v>5.0772802726303325</v>
      </c>
      <c r="N7204" s="1">
        <f t="shared" si="1805"/>
        <v>-9.1966507616611348E-2</v>
      </c>
      <c r="O7204" s="1">
        <f t="shared" si="1819"/>
        <v>3.0496261463833889</v>
      </c>
      <c r="P7204" s="1">
        <f t="shared" si="1806"/>
        <v>55.285827515950956</v>
      </c>
      <c r="Q7204">
        <f t="shared" si="1810"/>
        <v>-50.024763389149037</v>
      </c>
      <c r="R7204">
        <f t="shared" si="1811"/>
        <v>23.538176904406463</v>
      </c>
    </row>
    <row r="7205" spans="1:18" x14ac:dyDescent="0.25">
      <c r="A7205">
        <v>7190</v>
      </c>
      <c r="B7205" s="1">
        <f t="shared" si="1820"/>
        <v>143.80000000000001</v>
      </c>
      <c r="C7205" s="1">
        <f t="shared" si="1807"/>
        <v>-12.087189249057273</v>
      </c>
      <c r="D7205" s="1">
        <f t="shared" si="1808"/>
        <v>73.542763138701048</v>
      </c>
      <c r="E7205" s="1">
        <f t="shared" si="1812"/>
        <v>-10694.361845982388</v>
      </c>
      <c r="F7205" s="1">
        <f t="shared" si="1813"/>
        <v>-65421675.769868232</v>
      </c>
      <c r="G7205" s="1">
        <f t="shared" si="1814"/>
        <v>127.08718924905727</v>
      </c>
      <c r="H7205" s="1">
        <f t="shared" si="1815"/>
        <v>179791051.06267208</v>
      </c>
      <c r="I7205" s="1">
        <f t="shared" si="1816"/>
        <v>86238.766725203139</v>
      </c>
      <c r="J7205" s="1">
        <f t="shared" si="1817"/>
        <v>-10412320.520542124</v>
      </c>
      <c r="K7205" s="1"/>
      <c r="L7205" s="1">
        <f t="shared" si="1809"/>
        <v>-45.116433476949865</v>
      </c>
      <c r="M7205" s="1">
        <f t="shared" si="1818"/>
        <v>3.40042434452306</v>
      </c>
      <c r="N7205" s="1">
        <f t="shared" si="1805"/>
        <v>-7.5227740457614989E-2</v>
      </c>
      <c r="O7205" s="1">
        <f t="shared" si="1819"/>
        <v>3.0663649135423849</v>
      </c>
      <c r="P7205" s="1">
        <f t="shared" si="1806"/>
        <v>45.244396950372405</v>
      </c>
      <c r="Q7205">
        <f t="shared" si="1810"/>
        <v>-42.706047461132151</v>
      </c>
      <c r="R7205">
        <f t="shared" si="1811"/>
        <v>14.941518184254084</v>
      </c>
    </row>
    <row r="7206" spans="1:18" x14ac:dyDescent="0.25">
      <c r="A7206">
        <v>7191</v>
      </c>
      <c r="B7206" s="1">
        <f t="shared" si="1820"/>
        <v>143.82</v>
      </c>
      <c r="C7206" s="1">
        <f t="shared" si="1807"/>
        <v>-7.8980044290013716</v>
      </c>
      <c r="D7206" s="1">
        <f t="shared" si="1808"/>
        <v>72.058308169018957</v>
      </c>
      <c r="E7206" s="1">
        <f t="shared" si="1812"/>
        <v>-10994.22174985817</v>
      </c>
      <c r="F7206" s="1">
        <f t="shared" si="1813"/>
        <v>-62807267.692689054</v>
      </c>
      <c r="G7206" s="1">
        <f t="shared" si="1814"/>
        <v>122.89800442900138</v>
      </c>
      <c r="H7206" s="1">
        <f t="shared" si="1815"/>
        <v>183680179.5777435</v>
      </c>
      <c r="I7206" s="1">
        <f t="shared" si="1816"/>
        <v>81185.277075248581</v>
      </c>
      <c r="J7206" s="1">
        <f t="shared" si="1817"/>
        <v>-10181679.44731677</v>
      </c>
      <c r="K7206" s="1"/>
      <c r="L7206" s="1">
        <f t="shared" si="1809"/>
        <v>-34.071477233275736</v>
      </c>
      <c r="M7206" s="1">
        <f t="shared" si="1818"/>
        <v>1.9345649541853618</v>
      </c>
      <c r="N7206" s="1">
        <f t="shared" si="1805"/>
        <v>-5.6718703158627877E-2</v>
      </c>
      <c r="O7206" s="1">
        <f t="shared" si="1819"/>
        <v>3.0848739508413723</v>
      </c>
      <c r="P7206" s="1">
        <f t="shared" si="1806"/>
        <v>34.126354953607176</v>
      </c>
      <c r="Q7206">
        <f t="shared" si="1810"/>
        <v>-33.215582317671021</v>
      </c>
      <c r="R7206">
        <f t="shared" si="1811"/>
        <v>7.8315511693156594</v>
      </c>
    </row>
    <row r="7207" spans="1:18" x14ac:dyDescent="0.25">
      <c r="A7207">
        <v>7192</v>
      </c>
      <c r="B7207" s="1">
        <f t="shared" si="1820"/>
        <v>143.84</v>
      </c>
      <c r="C7207" s="1">
        <f t="shared" si="1807"/>
        <v>-3.5354770508932156</v>
      </c>
      <c r="D7207" s="1">
        <f t="shared" si="1808"/>
        <v>71.20905503307074</v>
      </c>
      <c r="E7207" s="1">
        <f t="shared" si="1812"/>
        <v>-11165.77088331971</v>
      </c>
      <c r="F7207" s="1">
        <f t="shared" si="1813"/>
        <v>-61335544.258230247</v>
      </c>
      <c r="G7207" s="1">
        <f t="shared" si="1814"/>
        <v>118.53547705089322</v>
      </c>
      <c r="H7207" s="1">
        <f t="shared" si="1815"/>
        <v>186009983.67702046</v>
      </c>
      <c r="I7207" s="1">
        <f t="shared" si="1816"/>
        <v>76485.555353542921</v>
      </c>
      <c r="J7207" s="1">
        <f t="shared" si="1817"/>
        <v>-9959231.0703877658</v>
      </c>
      <c r="K7207" s="1"/>
      <c r="L7207" s="1">
        <f t="shared" si="1809"/>
        <v>-22.020517328292556</v>
      </c>
      <c r="M7207" s="1">
        <f t="shared" si="1818"/>
        <v>0.80656766578925954</v>
      </c>
      <c r="N7207" s="1">
        <f t="shared" si="1805"/>
        <v>-3.6611640128656538E-2</v>
      </c>
      <c r="O7207" s="1">
        <f t="shared" si="1819"/>
        <v>3.1049810138713436</v>
      </c>
      <c r="P7207" s="1">
        <f t="shared" si="1806"/>
        <v>22.035283860325681</v>
      </c>
      <c r="Q7207">
        <f t="shared" si="1810"/>
        <v>-21.863508602263757</v>
      </c>
      <c r="R7207">
        <f t="shared" si="1811"/>
        <v>2.7460383107065613</v>
      </c>
    </row>
    <row r="7208" spans="1:18" x14ac:dyDescent="0.25">
      <c r="A7208">
        <v>7193</v>
      </c>
      <c r="B7208" s="1">
        <f t="shared" si="1820"/>
        <v>143.86000000000001</v>
      </c>
      <c r="C7208" s="1">
        <f t="shared" si="1807"/>
        <v>0.90464570480305262</v>
      </c>
      <c r="D7208" s="1">
        <f t="shared" si="1808"/>
        <v>71.0136428329685</v>
      </c>
      <c r="E7208" s="1">
        <f t="shared" si="1812"/>
        <v>-11205.244147740363</v>
      </c>
      <c r="F7208" s="1">
        <f t="shared" si="1813"/>
        <v>-60999371.61786823</v>
      </c>
      <c r="G7208" s="1">
        <f t="shared" si="1814"/>
        <v>114.09535429519694</v>
      </c>
      <c r="H7208" s="1">
        <f t="shared" si="1815"/>
        <v>186556868.0283379</v>
      </c>
      <c r="I7208" s="1">
        <f t="shared" si="1816"/>
        <v>72242.749360619739</v>
      </c>
      <c r="J7208" s="1">
        <f t="shared" si="1817"/>
        <v>-9753367.6749382205</v>
      </c>
      <c r="K7208" s="1"/>
      <c r="L7208" s="1">
        <f t="shared" si="1809"/>
        <v>-9.1227740782067315</v>
      </c>
      <c r="M7208" s="1">
        <f t="shared" si="1818"/>
        <v>0.13827928246172405</v>
      </c>
      <c r="N7208" s="1">
        <f t="shared" si="1805"/>
        <v>-1.5156430788348834E-2</v>
      </c>
      <c r="O7208" s="1">
        <f t="shared" si="1819"/>
        <v>3.1264362232116514</v>
      </c>
      <c r="P7208" s="1">
        <f t="shared" si="1806"/>
        <v>9.1238220084545052</v>
      </c>
      <c r="Q7208">
        <f t="shared" si="1810"/>
        <v>-9.1225050177233946</v>
      </c>
      <c r="R7208">
        <f t="shared" si="1811"/>
        <v>0.15501691382000463</v>
      </c>
    </row>
    <row r="7209" spans="1:18" x14ac:dyDescent="0.25">
      <c r="A7209">
        <v>7194</v>
      </c>
      <c r="B7209" s="1">
        <f t="shared" si="1820"/>
        <v>143.88</v>
      </c>
      <c r="C7209" s="1">
        <f t="shared" si="1807"/>
        <v>5.3249136222290865</v>
      </c>
      <c r="D7209" s="1">
        <f t="shared" si="1808"/>
        <v>71.476360405332827</v>
      </c>
      <c r="E7209" s="1">
        <f t="shared" si="1812"/>
        <v>-11111.77519812277</v>
      </c>
      <c r="F7209" s="1">
        <f t="shared" si="1813"/>
        <v>-61796892.69080849</v>
      </c>
      <c r="G7209" s="1">
        <f t="shared" si="1814"/>
        <v>109.67508637777091</v>
      </c>
      <c r="H7209" s="1">
        <f t="shared" si="1815"/>
        <v>185268440.74442482</v>
      </c>
      <c r="I7209" s="1">
        <f t="shared" si="1816"/>
        <v>68549.978675058155</v>
      </c>
      <c r="J7209" s="1">
        <f t="shared" si="1817"/>
        <v>-9574900.1077075377</v>
      </c>
      <c r="K7209" s="1"/>
      <c r="L7209" s="1">
        <f t="shared" si="1809"/>
        <v>4.3910666188987264</v>
      </c>
      <c r="M7209" s="1">
        <f t="shared" si="1818"/>
        <v>3.2030717638633632E-2</v>
      </c>
      <c r="N7209" s="1">
        <f t="shared" si="1805"/>
        <v>7.2943893405576707E-3</v>
      </c>
      <c r="O7209" s="1">
        <f t="shared" si="1819"/>
        <v>7.2943893405576707E-3</v>
      </c>
      <c r="P7209" s="1">
        <f t="shared" si="1806"/>
        <v>4.3911834416793774</v>
      </c>
      <c r="Q7209">
        <f t="shared" si="1810"/>
        <v>4.3726299277636898</v>
      </c>
      <c r="R7209">
        <f t="shared" si="1811"/>
        <v>0.40323632438614804</v>
      </c>
    </row>
    <row r="7210" spans="1:18" x14ac:dyDescent="0.25">
      <c r="A7210">
        <v>7195</v>
      </c>
      <c r="B7210" s="1">
        <f t="shared" si="1820"/>
        <v>143.9</v>
      </c>
      <c r="C7210" s="1">
        <f t="shared" si="1807"/>
        <v>9.6283122523628712</v>
      </c>
      <c r="D7210" s="1">
        <f t="shared" si="1808"/>
        <v>72.58705219145682</v>
      </c>
      <c r="E7210" s="1">
        <f t="shared" si="1812"/>
        <v>-10887.415457325722</v>
      </c>
      <c r="F7210" s="1">
        <f t="shared" si="1813"/>
        <v>-63732374.244144462</v>
      </c>
      <c r="G7210" s="1">
        <f t="shared" si="1814"/>
        <v>105.37168774763713</v>
      </c>
      <c r="H7210" s="1">
        <f t="shared" si="1815"/>
        <v>182268189.58455953</v>
      </c>
      <c r="I7210" s="1">
        <f t="shared" si="1816"/>
        <v>65488.290898523264</v>
      </c>
      <c r="J7210" s="1">
        <f t="shared" si="1817"/>
        <v>-9436271.1019701511</v>
      </c>
      <c r="K7210" s="1"/>
      <c r="L7210" s="1">
        <f t="shared" si="1809"/>
        <v>18.209216648824452</v>
      </c>
      <c r="M7210" s="1">
        <f t="shared" si="1818"/>
        <v>0.55129484546591812</v>
      </c>
      <c r="N7210" s="1">
        <f t="shared" si="1805"/>
        <v>3.0266348497692365E-2</v>
      </c>
      <c r="O7210" s="1">
        <f t="shared" si="1819"/>
        <v>3.0266348497692365E-2</v>
      </c>
      <c r="P7210" s="1">
        <f t="shared" si="1806"/>
        <v>18.217560126714634</v>
      </c>
      <c r="Q7210">
        <f t="shared" si="1810"/>
        <v>17.849232925653421</v>
      </c>
      <c r="R7210">
        <f t="shared" si="1811"/>
        <v>3.6447744698722757</v>
      </c>
    </row>
    <row r="7211" spans="1:18" x14ac:dyDescent="0.25">
      <c r="A7211">
        <v>7196</v>
      </c>
      <c r="B7211" s="1">
        <f t="shared" si="1820"/>
        <v>143.91999999999999</v>
      </c>
      <c r="C7211" s="1">
        <f t="shared" si="1807"/>
        <v>13.720392151228706</v>
      </c>
      <c r="D7211" s="1">
        <f t="shared" si="1808"/>
        <v>74.321341127850872</v>
      </c>
      <c r="E7211" s="1">
        <f t="shared" si="1812"/>
        <v>-10537.089092174125</v>
      </c>
      <c r="F7211" s="1">
        <f t="shared" si="1813"/>
        <v>-66814212.492224596</v>
      </c>
      <c r="G7211" s="1">
        <f t="shared" si="1814"/>
        <v>101.27960784877129</v>
      </c>
      <c r="H7211" s="1">
        <f t="shared" si="1815"/>
        <v>177844459.02863953</v>
      </c>
      <c r="I7211" s="1">
        <f t="shared" si="1816"/>
        <v>63124.88285217309</v>
      </c>
      <c r="J7211" s="1">
        <f t="shared" si="1817"/>
        <v>-9350537.8117708303</v>
      </c>
      <c r="K7211" s="1"/>
      <c r="L7211" s="1">
        <f t="shared" si="1809"/>
        <v>31.940254368265293</v>
      </c>
      <c r="M7211" s="1">
        <f t="shared" si="1818"/>
        <v>1.6994484621010315</v>
      </c>
      <c r="N7211" s="1">
        <f t="shared" si="1805"/>
        <v>5.3156980232109317E-2</v>
      </c>
      <c r="O7211" s="1">
        <f t="shared" si="1819"/>
        <v>5.3156980232109317E-2</v>
      </c>
      <c r="P7211" s="1">
        <f t="shared" si="1806"/>
        <v>31.98543378140787</v>
      </c>
      <c r="Q7211">
        <f t="shared" si="1810"/>
        <v>30.452812543467356</v>
      </c>
      <c r="R7211">
        <f t="shared" si="1811"/>
        <v>9.7823403323164406</v>
      </c>
    </row>
    <row r="7212" spans="1:18" x14ac:dyDescent="0.25">
      <c r="A7212">
        <v>7197</v>
      </c>
      <c r="B7212" s="1">
        <f t="shared" si="1820"/>
        <v>143.94</v>
      </c>
      <c r="C7212" s="1">
        <f t="shared" si="1807"/>
        <v>17.511341822298746</v>
      </c>
      <c r="D7212" s="1">
        <f t="shared" si="1808"/>
        <v>76.641163665260791</v>
      </c>
      <c r="E7212" s="1">
        <f t="shared" si="1812"/>
        <v>-10068.484939617319</v>
      </c>
      <c r="F7212" s="1">
        <f t="shared" si="1813"/>
        <v>-71050306.940508157</v>
      </c>
      <c r="G7212" s="1">
        <f t="shared" si="1814"/>
        <v>97.488658177701254</v>
      </c>
      <c r="H7212" s="1">
        <f t="shared" si="1815"/>
        <v>172424695.91980892</v>
      </c>
      <c r="I7212" s="1">
        <f t="shared" si="1816"/>
        <v>61511.625765015873</v>
      </c>
      <c r="J7212" s="1">
        <f t="shared" si="1817"/>
        <v>-9330210.877110811</v>
      </c>
      <c r="K7212" s="1"/>
      <c r="L7212" s="1">
        <f t="shared" si="1809"/>
        <v>45.130121273541597</v>
      </c>
      <c r="M7212" s="1">
        <f t="shared" si="1818"/>
        <v>3.4024997520385227</v>
      </c>
      <c r="N7212" s="1">
        <f t="shared" si="1805"/>
        <v>7.5250737540670465E-2</v>
      </c>
      <c r="O7212" s="1">
        <f t="shared" si="1819"/>
        <v>7.5250737540670465E-2</v>
      </c>
      <c r="P7212" s="1">
        <f t="shared" si="1806"/>
        <v>45.258202027115416</v>
      </c>
      <c r="Q7212">
        <f t="shared" si="1810"/>
        <v>41.335643348223904</v>
      </c>
      <c r="R7212">
        <f t="shared" si="1811"/>
        <v>18.430123160620138</v>
      </c>
    </row>
    <row r="7213" spans="1:18" x14ac:dyDescent="0.25">
      <c r="A7213">
        <v>7198</v>
      </c>
      <c r="B7213" s="1">
        <f t="shared" si="1820"/>
        <v>143.96</v>
      </c>
      <c r="C7213" s="1">
        <f t="shared" si="1807"/>
        <v>20.917958866865334</v>
      </c>
      <c r="D7213" s="1">
        <f t="shared" si="1808"/>
        <v>79.495605173729487</v>
      </c>
      <c r="E7213" s="1">
        <f t="shared" si="1812"/>
        <v>-9491.8877549066437</v>
      </c>
      <c r="F7213" s="1">
        <f t="shared" si="1813"/>
        <v>-76441291.822475836</v>
      </c>
      <c r="G7213" s="1">
        <f t="shared" si="1814"/>
        <v>94.082041133134666</v>
      </c>
      <c r="H7213" s="1">
        <f t="shared" si="1815"/>
        <v>166537224.97422254</v>
      </c>
      <c r="I7213" s="1">
        <f t="shared" si="1816"/>
        <v>60683.92682285732</v>
      </c>
      <c r="J7213" s="1">
        <f t="shared" si="1817"/>
        <v>-9386051.8393353838</v>
      </c>
      <c r="K7213" s="1"/>
      <c r="L7213" s="1">
        <f t="shared" si="1809"/>
        <v>57.295463784573329</v>
      </c>
      <c r="M7213" s="1">
        <f t="shared" si="1818"/>
        <v>5.5034182436103833</v>
      </c>
      <c r="N7213" s="1">
        <f t="shared" si="1805"/>
        <v>9.575951887949416E-2</v>
      </c>
      <c r="O7213" s="1">
        <f t="shared" si="1819"/>
        <v>9.575951887949416E-2</v>
      </c>
      <c r="P7213" s="1">
        <f t="shared" si="1806"/>
        <v>57.559167668178254</v>
      </c>
      <c r="Q7213">
        <f t="shared" si="1810"/>
        <v>49.766385487218201</v>
      </c>
      <c r="R7213">
        <f t="shared" si="1811"/>
        <v>28.91996988572177</v>
      </c>
    </row>
    <row r="7214" spans="1:18" x14ac:dyDescent="0.25">
      <c r="A7214">
        <v>7199</v>
      </c>
      <c r="B7214" s="1">
        <f t="shared" si="1820"/>
        <v>143.97999999999999</v>
      </c>
      <c r="C7214" s="1">
        <f t="shared" si="1807"/>
        <v>23.865476080371046</v>
      </c>
      <c r="D7214" s="1">
        <f t="shared" si="1808"/>
        <v>82.822017398588002</v>
      </c>
      <c r="E7214" s="1">
        <f t="shared" si="1812"/>
        <v>-8819.9524854852243</v>
      </c>
      <c r="F7214" s="1">
        <f t="shared" si="1813"/>
        <v>-82972349.501997471</v>
      </c>
      <c r="G7214" s="1">
        <f t="shared" si="1814"/>
        <v>91.134523919628947</v>
      </c>
      <c r="H7214" s="1">
        <f t="shared" si="1815"/>
        <v>160763911.34821445</v>
      </c>
      <c r="I7214" s="1">
        <f t="shared" si="1816"/>
        <v>60659.952064117737</v>
      </c>
      <c r="J7214" s="1">
        <f t="shared" si="1817"/>
        <v>-9525936.3237280287</v>
      </c>
      <c r="K7214" s="1"/>
      <c r="L7214" s="1">
        <f t="shared" si="1809"/>
        <v>67.96839978556774</v>
      </c>
      <c r="M7214" s="1">
        <f t="shared" si="1818"/>
        <v>7.7743247418650299</v>
      </c>
      <c r="N7214" s="1">
        <f t="shared" si="1805"/>
        <v>0.11388651654012533</v>
      </c>
      <c r="O7214" s="1">
        <f t="shared" si="1819"/>
        <v>0.11388651654012533</v>
      </c>
      <c r="P7214" s="1">
        <f t="shared" si="1806"/>
        <v>68.411574273676379</v>
      </c>
      <c r="Q7214">
        <f t="shared" si="1810"/>
        <v>55.236370974746514</v>
      </c>
      <c r="R7214">
        <f t="shared" si="1811"/>
        <v>40.361947625739283</v>
      </c>
    </row>
    <row r="7215" spans="1:18" x14ac:dyDescent="0.25">
      <c r="A7215">
        <v>7200</v>
      </c>
      <c r="B7215" s="1">
        <f t="shared" si="1820"/>
        <v>144</v>
      </c>
      <c r="C7215" s="1">
        <f t="shared" si="1807"/>
        <v>26.289202416078801</v>
      </c>
      <c r="D7215" s="1">
        <f t="shared" si="1808"/>
        <v>86.547393441789239</v>
      </c>
      <c r="E7215" s="1">
        <f t="shared" si="1812"/>
        <v>-8067.4265247585745</v>
      </c>
      <c r="F7215" s="1">
        <f t="shared" si="1813"/>
        <v>-90604499.064724863</v>
      </c>
      <c r="G7215" s="1">
        <f t="shared" si="1814"/>
        <v>88.710797583921192</v>
      </c>
      <c r="H7215" s="1">
        <f t="shared" si="1815"/>
        <v>155687869.79710308</v>
      </c>
      <c r="I7215" s="1">
        <f t="shared" si="1816"/>
        <v>61440.227678173207</v>
      </c>
      <c r="J7215" s="1">
        <f t="shared" si="1817"/>
        <v>-9753886.5724864937</v>
      </c>
      <c r="K7215" s="1"/>
      <c r="L7215" s="1">
        <f t="shared" si="1809"/>
        <v>76.742547018576602</v>
      </c>
      <c r="M7215" s="1">
        <f t="shared" si="1818"/>
        <v>9.9474592498777952</v>
      </c>
      <c r="N7215" s="1">
        <f t="shared" si="1805"/>
        <v>0.12890245847012116</v>
      </c>
      <c r="O7215" s="1">
        <f t="shared" si="1819"/>
        <v>0.12890245847012116</v>
      </c>
      <c r="P7215" s="1">
        <f t="shared" si="1806"/>
        <v>77.384562209955163</v>
      </c>
      <c r="Q7215">
        <f t="shared" si="1810"/>
        <v>57.532833512552905</v>
      </c>
      <c r="R7215">
        <f t="shared" si="1811"/>
        <v>51.752715256721459</v>
      </c>
    </row>
    <row r="7216" spans="1:18" x14ac:dyDescent="0.25">
      <c r="A7216">
        <v>7201</v>
      </c>
      <c r="B7216" s="1">
        <f t="shared" si="1820"/>
        <v>144.02000000000001</v>
      </c>
      <c r="C7216" s="1">
        <f t="shared" si="1807"/>
        <v>28.135942800869916</v>
      </c>
      <c r="D7216" s="1">
        <f t="shared" si="1808"/>
        <v>90.589970091004716</v>
      </c>
      <c r="E7216" s="1">
        <f t="shared" si="1812"/>
        <v>-7250.8260416170469</v>
      </c>
      <c r="F7216" s="1">
        <f t="shared" si="1813"/>
        <v>-99266340.270454109</v>
      </c>
      <c r="G7216" s="1">
        <f t="shared" si="1814"/>
        <v>86.864057199130087</v>
      </c>
      <c r="H7216" s="1">
        <f t="shared" si="1815"/>
        <v>151840818.55624604</v>
      </c>
      <c r="I7216" s="1">
        <f t="shared" si="1816"/>
        <v>63007.628456731487</v>
      </c>
      <c r="J7216" s="1">
        <f t="shared" si="1817"/>
        <v>-10069363.93868186</v>
      </c>
      <c r="K7216" s="1"/>
      <c r="L7216" s="1">
        <f t="shared" si="1809"/>
        <v>83.308768527744277</v>
      </c>
      <c r="M7216" s="1">
        <f t="shared" si="1818"/>
        <v>11.758493493083336</v>
      </c>
      <c r="N7216" s="1">
        <f t="shared" si="1805"/>
        <v>0.14021731052209344</v>
      </c>
      <c r="O7216" s="1">
        <f t="shared" si="1819"/>
        <v>0.14021731052209344</v>
      </c>
      <c r="P7216" s="1">
        <f t="shared" si="1806"/>
        <v>84.134494013075027</v>
      </c>
      <c r="Q7216">
        <f t="shared" si="1810"/>
        <v>56.757310552282512</v>
      </c>
      <c r="R7216">
        <f t="shared" si="1811"/>
        <v>62.106527689993413</v>
      </c>
    </row>
    <row r="7217" spans="1:18" x14ac:dyDescent="0.25">
      <c r="A7217">
        <v>7202</v>
      </c>
      <c r="B7217" s="1">
        <f t="shared" si="1820"/>
        <v>144.04</v>
      </c>
      <c r="C7217" s="1">
        <f t="shared" si="1807"/>
        <v>29.365165641581761</v>
      </c>
      <c r="D7217" s="1">
        <f t="shared" si="1808"/>
        <v>94.861022329209362</v>
      </c>
      <c r="E7217" s="1">
        <f t="shared" si="1812"/>
        <v>-6388.0734894997095</v>
      </c>
      <c r="F7217" s="1">
        <f t="shared" si="1813"/>
        <v>-108847229.58961798</v>
      </c>
      <c r="G7217" s="1">
        <f t="shared" si="1814"/>
        <v>85.634834358418232</v>
      </c>
      <c r="H7217" s="1">
        <f t="shared" si="1815"/>
        <v>149654712.49686697</v>
      </c>
      <c r="I7217" s="1">
        <f t="shared" si="1816"/>
        <v>65327.753651745938</v>
      </c>
      <c r="J7217" s="1">
        <f t="shared" si="1817"/>
        <v>-10466890.933326179</v>
      </c>
      <c r="K7217" s="1"/>
      <c r="L7217" s="1">
        <f t="shared" si="1809"/>
        <v>87.472949765521946</v>
      </c>
      <c r="M7217" s="1">
        <f t="shared" si="1818"/>
        <v>12.990480957107138</v>
      </c>
      <c r="N7217" s="1">
        <f t="shared" si="1805"/>
        <v>0.14743099888695177</v>
      </c>
      <c r="O7217" s="1">
        <f t="shared" si="1819"/>
        <v>0.14743099888695177</v>
      </c>
      <c r="P7217" s="1">
        <f t="shared" si="1806"/>
        <v>88.432287860139013</v>
      </c>
      <c r="Q7217">
        <f t="shared" si="1810"/>
        <v>53.286355041780411</v>
      </c>
      <c r="R7217">
        <f t="shared" si="1811"/>
        <v>70.575023220256995</v>
      </c>
    </row>
    <row r="7218" spans="1:18" x14ac:dyDescent="0.25">
      <c r="A7218">
        <v>7203</v>
      </c>
      <c r="B7218" s="1">
        <f t="shared" si="1820"/>
        <v>144.06</v>
      </c>
      <c r="C7218" s="1">
        <f t="shared" si="1807"/>
        <v>29.949892397808433</v>
      </c>
      <c r="D7218" s="1">
        <f t="shared" si="1808"/>
        <v>99.266810639400134</v>
      </c>
      <c r="E7218" s="1">
        <f t="shared" si="1812"/>
        <v>-5498.104250841172</v>
      </c>
      <c r="F7218" s="1">
        <f t="shared" si="1813"/>
        <v>-119192770.70489608</v>
      </c>
      <c r="G7218" s="1">
        <f t="shared" si="1814"/>
        <v>85.050107602191559</v>
      </c>
      <c r="H7218" s="1">
        <f t="shared" si="1815"/>
        <v>149421921.05801386</v>
      </c>
      <c r="I7218" s="1">
        <f t="shared" si="1816"/>
        <v>68349.681990651545</v>
      </c>
      <c r="J7218" s="1">
        <f t="shared" si="1817"/>
        <v>-10936045.151525477</v>
      </c>
      <c r="K7218" s="1"/>
      <c r="L7218" s="1">
        <f t="shared" si="1809"/>
        <v>89.155083490969091</v>
      </c>
      <c r="M7218" s="1">
        <f t="shared" si="1818"/>
        <v>13.506746013548479</v>
      </c>
      <c r="N7218" s="1">
        <f t="shared" si="1805"/>
        <v>0.15035388477729592</v>
      </c>
      <c r="O7218" s="1">
        <f t="shared" si="1819"/>
        <v>0.15035388477729592</v>
      </c>
      <c r="P7218" s="1">
        <f t="shared" si="1806"/>
        <v>90.172396553247808</v>
      </c>
      <c r="Q7218">
        <f t="shared" si="1810"/>
        <v>47.691268560356058</v>
      </c>
      <c r="R7218">
        <f t="shared" si="1811"/>
        <v>76.528452246600239</v>
      </c>
    </row>
    <row r="7219" spans="1:18" x14ac:dyDescent="0.25">
      <c r="A7219">
        <v>7204</v>
      </c>
      <c r="B7219" s="1">
        <f t="shared" si="1820"/>
        <v>144.08000000000001</v>
      </c>
      <c r="C7219" s="1">
        <f t="shared" si="1807"/>
        <v>29.87728969719528</v>
      </c>
      <c r="D7219" s="1">
        <f t="shared" si="1808"/>
        <v>103.71063836574871</v>
      </c>
      <c r="E7219" s="1">
        <f t="shared" si="1812"/>
        <v>-4600.4510501187597</v>
      </c>
      <c r="F7219" s="1">
        <f t="shared" si="1813"/>
        <v>-130103324.1877555</v>
      </c>
      <c r="G7219" s="1">
        <f t="shared" si="1814"/>
        <v>85.12271030280472</v>
      </c>
      <c r="H7219" s="1">
        <f t="shared" si="1815"/>
        <v>151267474.05229428</v>
      </c>
      <c r="I7219" s="1">
        <f t="shared" si="1816"/>
        <v>72007.089278105297</v>
      </c>
      <c r="J7219" s="1">
        <f t="shared" si="1817"/>
        <v>-11461836.237418592</v>
      </c>
      <c r="K7219" s="1"/>
      <c r="L7219" s="1">
        <f t="shared" si="1809"/>
        <v>88.374952341768903</v>
      </c>
      <c r="M7219" s="1">
        <f t="shared" si="1818"/>
        <v>13.265977335682351</v>
      </c>
      <c r="N7219" s="1">
        <f t="shared" si="1805"/>
        <v>0.14899767184622559</v>
      </c>
      <c r="O7219" s="1">
        <f t="shared" si="1819"/>
        <v>0.14899767184622559</v>
      </c>
      <c r="P7219" s="1">
        <f t="shared" si="1806"/>
        <v>89.365084658835087</v>
      </c>
      <c r="Q7219">
        <f t="shared" si="1810"/>
        <v>40.643404720971525</v>
      </c>
      <c r="R7219">
        <f t="shared" si="1811"/>
        <v>79.587888580914566</v>
      </c>
    </row>
    <row r="7220" spans="1:18" x14ac:dyDescent="0.25">
      <c r="A7220">
        <v>7205</v>
      </c>
      <c r="B7220" s="1">
        <f t="shared" si="1820"/>
        <v>144.1</v>
      </c>
      <c r="C7220" s="1">
        <f t="shared" si="1807"/>
        <v>29.148950997680871</v>
      </c>
      <c r="D7220" s="1">
        <f t="shared" si="1808"/>
        <v>108.09497397703467</v>
      </c>
      <c r="E7220" s="1">
        <f t="shared" si="1812"/>
        <v>-3714.8152566389963</v>
      </c>
      <c r="F7220" s="1">
        <f t="shared" si="1813"/>
        <v>-141335995.03546283</v>
      </c>
      <c r="G7220" s="1">
        <f t="shared" si="1814"/>
        <v>85.851049002319129</v>
      </c>
      <c r="H7220" s="1">
        <f t="shared" si="1815"/>
        <v>155135847.42642069</v>
      </c>
      <c r="I7220" s="1">
        <f t="shared" si="1816"/>
        <v>76219.704055577604</v>
      </c>
      <c r="J7220" s="1">
        <f t="shared" si="1817"/>
        <v>-12025444.673697246</v>
      </c>
      <c r="K7220" s="1"/>
      <c r="L7220" s="1">
        <f t="shared" si="1809"/>
        <v>85.232013629796811</v>
      </c>
      <c r="M7220" s="1">
        <f t="shared" si="1818"/>
        <v>12.319373956945071</v>
      </c>
      <c r="N7220" s="1">
        <f t="shared" si="1805"/>
        <v>0.14354516023404057</v>
      </c>
      <c r="O7220" s="1">
        <f t="shared" si="1819"/>
        <v>0.14354516023404057</v>
      </c>
      <c r="P7220" s="1">
        <f t="shared" si="1806"/>
        <v>86.117728268231303</v>
      </c>
      <c r="Q7220">
        <f t="shared" si="1810"/>
        <v>32.828852683977736</v>
      </c>
      <c r="R7220">
        <f t="shared" si="1811"/>
        <v>79.614882738936529</v>
      </c>
    </row>
    <row r="7221" spans="1:18" x14ac:dyDescent="0.25">
      <c r="A7221">
        <v>7206</v>
      </c>
      <c r="B7221" s="1">
        <f t="shared" si="1820"/>
        <v>144.12</v>
      </c>
      <c r="C7221" s="1">
        <f t="shared" si="1807"/>
        <v>27.780861614851233</v>
      </c>
      <c r="D7221" s="1">
        <f t="shared" si="1808"/>
        <v>112.32359165355609</v>
      </c>
      <c r="E7221" s="1">
        <f t="shared" si="1812"/>
        <v>-2860.6344859816691</v>
      </c>
      <c r="F7221" s="1">
        <f t="shared" si="1813"/>
        <v>-152610263.47068545</v>
      </c>
      <c r="G7221" s="1">
        <f t="shared" si="1814"/>
        <v>87.219138385148767</v>
      </c>
      <c r="H7221" s="1">
        <f t="shared" si="1815"/>
        <v>160793493.13307306</v>
      </c>
      <c r="I7221" s="1">
        <f t="shared" si="1816"/>
        <v>80895.069370410187</v>
      </c>
      <c r="J7221" s="1">
        <f t="shared" si="1817"/>
        <v>-12605270.403007086</v>
      </c>
      <c r="K7221" s="1"/>
      <c r="L7221" s="1">
        <f t="shared" si="1809"/>
        <v>79.885819614254856</v>
      </c>
      <c r="M7221" s="1">
        <f t="shared" si="1818"/>
        <v>10.79445934896637</v>
      </c>
      <c r="N7221" s="1">
        <f t="shared" si="1805"/>
        <v>0.1343101113818394</v>
      </c>
      <c r="O7221" s="1">
        <f t="shared" si="1819"/>
        <v>0.1343101113818394</v>
      </c>
      <c r="P7221" s="1">
        <f t="shared" si="1806"/>
        <v>80.611813824511813</v>
      </c>
      <c r="Q7221">
        <f t="shared" si="1810"/>
        <v>24.885959116013108</v>
      </c>
      <c r="R7221">
        <f t="shared" si="1811"/>
        <v>76.67433447349822</v>
      </c>
    </row>
    <row r="7222" spans="1:18" x14ac:dyDescent="0.25">
      <c r="A7222">
        <v>7207</v>
      </c>
      <c r="B7222" s="1">
        <f t="shared" si="1820"/>
        <v>144.13999999999999</v>
      </c>
      <c r="C7222" s="1">
        <f t="shared" si="1807"/>
        <v>25.803047881989201</v>
      </c>
      <c r="D7222" s="1">
        <f t="shared" si="1808"/>
        <v>116.30368321678715</v>
      </c>
      <c r="E7222" s="1">
        <f t="shared" si="1812"/>
        <v>-2056.6559902089957</v>
      </c>
      <c r="F7222" s="1">
        <f t="shared" si="1813"/>
        <v>-163617109.24354923</v>
      </c>
      <c r="G7222" s="1">
        <f t="shared" si="1814"/>
        <v>89.196952118010799</v>
      </c>
      <c r="H7222" s="1">
        <f t="shared" si="1815"/>
        <v>167846943.10561177</v>
      </c>
      <c r="I7222" s="1">
        <f t="shared" si="1816"/>
        <v>85930.571987733943</v>
      </c>
      <c r="J7222" s="1">
        <f t="shared" si="1817"/>
        <v>-13178212.774935083</v>
      </c>
      <c r="K7222" s="1"/>
      <c r="L7222" s="1">
        <f t="shared" si="1809"/>
        <v>72.540386567525076</v>
      </c>
      <c r="M7222" s="1">
        <f t="shared" si="1818"/>
        <v>8.8717878796468881</v>
      </c>
      <c r="N7222" s="1">
        <f t="shared" si="1805"/>
        <v>0.12169699480120176</v>
      </c>
      <c r="O7222" s="1">
        <f t="shared" si="1819"/>
        <v>0.12169699480120176</v>
      </c>
      <c r="P7222" s="1">
        <f t="shared" si="1806"/>
        <v>73.080888770918904</v>
      </c>
      <c r="Q7222">
        <f t="shared" si="1810"/>
        <v>17.368311962921087</v>
      </c>
      <c r="R7222">
        <f t="shared" si="1811"/>
        <v>70.987027287428177</v>
      </c>
    </row>
    <row r="7223" spans="1:18" x14ac:dyDescent="0.25">
      <c r="A7223">
        <v>7208</v>
      </c>
      <c r="B7223" s="1">
        <f t="shared" si="1820"/>
        <v>144.16</v>
      </c>
      <c r="C7223" s="1">
        <f t="shared" si="1807"/>
        <v>23.258918142916269</v>
      </c>
      <c r="D7223" s="1">
        <f t="shared" si="1808"/>
        <v>119.94789504987614</v>
      </c>
      <c r="E7223" s="1">
        <f t="shared" si="1812"/>
        <v>-1320.5251999250195</v>
      </c>
      <c r="F7223" s="1">
        <f t="shared" si="1813"/>
        <v>-174031170.08533522</v>
      </c>
      <c r="G7223" s="1">
        <f t="shared" si="1814"/>
        <v>91.741081857083728</v>
      </c>
      <c r="H7223" s="1">
        <f t="shared" si="1815"/>
        <v>175774956.88897222</v>
      </c>
      <c r="I7223" s="1">
        <f t="shared" si="1816"/>
        <v>91215.69450881696</v>
      </c>
      <c r="J7223" s="1">
        <f t="shared" si="1817"/>
        <v>-13721083.366587065</v>
      </c>
      <c r="K7223" s="1"/>
      <c r="L7223" s="1">
        <f t="shared" si="1809"/>
        <v>63.433235185176962</v>
      </c>
      <c r="M7223" s="1">
        <f t="shared" si="1818"/>
        <v>6.7599200075862882</v>
      </c>
      <c r="N7223" s="1">
        <f t="shared" si="1805"/>
        <v>0.1061667908034047</v>
      </c>
      <c r="O7223" s="1">
        <f t="shared" si="1819"/>
        <v>0.1061667908034047</v>
      </c>
      <c r="P7223" s="1">
        <f t="shared" si="1806"/>
        <v>63.792412123754481</v>
      </c>
      <c r="Q7223">
        <f t="shared" si="1810"/>
        <v>10.728823328213824</v>
      </c>
      <c r="R7223">
        <f t="shared" si="1811"/>
        <v>62.883735532798248</v>
      </c>
    </row>
    <row r="7224" spans="1:18" x14ac:dyDescent="0.25">
      <c r="A7224">
        <v>7209</v>
      </c>
      <c r="B7224" s="1">
        <f t="shared" si="1820"/>
        <v>144.18</v>
      </c>
      <c r="C7224" s="1">
        <f t="shared" si="1807"/>
        <v>20.204310041305135</v>
      </c>
      <c r="D7224" s="1">
        <f t="shared" si="1808"/>
        <v>123.17624530336045</v>
      </c>
      <c r="E7224" s="1">
        <f t="shared" si="1812"/>
        <v>-668.39844872119102</v>
      </c>
      <c r="F7224" s="1">
        <f t="shared" si="1813"/>
        <v>-183525198.07547873</v>
      </c>
      <c r="G7224" s="1">
        <f t="shared" si="1814"/>
        <v>94.795689958694865</v>
      </c>
      <c r="H7224" s="1">
        <f t="shared" si="1815"/>
        <v>183971954.56173164</v>
      </c>
      <c r="I7224" s="1">
        <f t="shared" si="1816"/>
        <v>96634.440967114511</v>
      </c>
      <c r="J7224" s="1">
        <f t="shared" si="1817"/>
        <v>-14212041.582926324</v>
      </c>
      <c r="K7224" s="1"/>
      <c r="L7224" s="1">
        <f t="shared" si="1809"/>
        <v>52.828214495455882</v>
      </c>
      <c r="M7224" s="1">
        <f t="shared" si="1818"/>
        <v>4.6721751957435345</v>
      </c>
      <c r="N7224" s="1">
        <f t="shared" si="1805"/>
        <v>8.8211394131721729E-2</v>
      </c>
      <c r="O7224" s="1">
        <f t="shared" si="1819"/>
        <v>8.8211394131721729E-2</v>
      </c>
      <c r="P7224" s="1">
        <f t="shared" si="1806"/>
        <v>53.034417766556238</v>
      </c>
      <c r="Q7224">
        <f t="shared" si="1810"/>
        <v>5.3180037571096745</v>
      </c>
      <c r="R7224">
        <f t="shared" si="1811"/>
        <v>52.767113848276594</v>
      </c>
    </row>
    <row r="7225" spans="1:18" x14ac:dyDescent="0.25">
      <c r="A7225">
        <v>7210</v>
      </c>
      <c r="B7225" s="1">
        <f t="shared" si="1820"/>
        <v>144.19999999999999</v>
      </c>
      <c r="C7225" s="1">
        <f t="shared" si="1807"/>
        <v>16.706265016153729</v>
      </c>
      <c r="D7225" s="1">
        <f t="shared" si="1808"/>
        <v>125.9178793080398</v>
      </c>
      <c r="E7225" s="1">
        <f t="shared" si="1812"/>
        <v>-114.58837977595977</v>
      </c>
      <c r="F7225" s="1">
        <f t="shared" si="1813"/>
        <v>-191785857.9368346</v>
      </c>
      <c r="G7225" s="1">
        <f t="shared" si="1814"/>
        <v>98.293734983846264</v>
      </c>
      <c r="H7225" s="1">
        <f t="shared" si="1815"/>
        <v>191798988.43361428</v>
      </c>
      <c r="I7225" s="1">
        <f t="shared" si="1816"/>
        <v>102067.88266603473</v>
      </c>
      <c r="J7225" s="1">
        <f t="shared" si="1817"/>
        <v>-14631940.622415056</v>
      </c>
      <c r="K7225" s="1"/>
      <c r="L7225" s="1">
        <f t="shared" si="1809"/>
        <v>41.010648724082337</v>
      </c>
      <c r="M7225" s="1">
        <f t="shared" si="1818"/>
        <v>2.8068969757517834</v>
      </c>
      <c r="N7225" s="1">
        <f t="shared" si="1805"/>
        <v>6.83365517822761E-2</v>
      </c>
      <c r="O7225" s="1">
        <f t="shared" si="1819"/>
        <v>6.83365517822761E-2</v>
      </c>
      <c r="P7225" s="1">
        <f t="shared" si="1806"/>
        <v>41.106592894602208</v>
      </c>
      <c r="Q7225">
        <f t="shared" si="1810"/>
        <v>1.3899480063340268</v>
      </c>
      <c r="R7225">
        <f t="shared" si="1811"/>
        <v>41.08308683560972</v>
      </c>
    </row>
    <row r="7226" spans="1:18" x14ac:dyDescent="0.25">
      <c r="A7226">
        <v>7211</v>
      </c>
      <c r="B7226" s="1">
        <f t="shared" si="1820"/>
        <v>144.22</v>
      </c>
      <c r="C7226" s="1">
        <f t="shared" si="1807"/>
        <v>12.84155690042456</v>
      </c>
      <c r="D7226" s="1">
        <f t="shared" si="1808"/>
        <v>128.11262466772922</v>
      </c>
      <c r="E7226" s="1">
        <f t="shared" si="1812"/>
        <v>328.75018288130377</v>
      </c>
      <c r="F7226" s="1">
        <f t="shared" si="1813"/>
        <v>-198529768.27258196</v>
      </c>
      <c r="G7226" s="1">
        <f t="shared" si="1814"/>
        <v>102.15844309957544</v>
      </c>
      <c r="H7226" s="1">
        <f t="shared" si="1815"/>
        <v>198637844.95532647</v>
      </c>
      <c r="I7226" s="1">
        <f t="shared" si="1816"/>
        <v>107396.76838313462</v>
      </c>
      <c r="J7226" s="1">
        <f t="shared" si="1817"/>
        <v>-14965478.603906687</v>
      </c>
      <c r="K7226" s="1"/>
      <c r="L7226" s="1">
        <f t="shared" si="1809"/>
        <v>28.283404130876956</v>
      </c>
      <c r="M7226" s="1">
        <f t="shared" si="1818"/>
        <v>1.3317683657984389</v>
      </c>
      <c r="N7226" s="1">
        <f t="shared" si="1805"/>
        <v>4.7051812640744373E-2</v>
      </c>
      <c r="O7226" s="1">
        <f t="shared" si="1819"/>
        <v>4.7051812640744373E-2</v>
      </c>
      <c r="P7226" s="1">
        <f t="shared" si="1806"/>
        <v>28.314740970219898</v>
      </c>
      <c r="Q7226">
        <f t="shared" si="1810"/>
        <v>-0.88876894129430029</v>
      </c>
      <c r="R7226">
        <f t="shared" si="1811"/>
        <v>28.300788787234179</v>
      </c>
    </row>
    <row r="7227" spans="1:18" x14ac:dyDescent="0.25">
      <c r="A7227">
        <v>7212</v>
      </c>
      <c r="B7227" s="1">
        <f t="shared" si="1820"/>
        <v>144.24</v>
      </c>
      <c r="C7227" s="1">
        <f t="shared" si="1807"/>
        <v>8.6950069166169648</v>
      </c>
      <c r="D7227" s="1">
        <f t="shared" si="1808"/>
        <v>129.71231190134264</v>
      </c>
      <c r="E7227" s="1">
        <f t="shared" si="1812"/>
        <v>651.8870040712136</v>
      </c>
      <c r="F7227" s="1">
        <f t="shared" si="1813"/>
        <v>-203518633.55593833</v>
      </c>
      <c r="G7227" s="1">
        <f t="shared" si="1814"/>
        <v>106.30499308338304</v>
      </c>
      <c r="H7227" s="1">
        <f t="shared" si="1815"/>
        <v>203943590.22201526</v>
      </c>
      <c r="I7227" s="1">
        <f t="shared" si="1816"/>
        <v>112504.14165299726</v>
      </c>
      <c r="J7227" s="1">
        <f t="shared" si="1817"/>
        <v>-15202065.776252151</v>
      </c>
      <c r="K7227" s="1"/>
      <c r="L7227" s="1">
        <f t="shared" si="1809"/>
        <v>14.962775410128909</v>
      </c>
      <c r="M7227" s="1">
        <f t="shared" si="1818"/>
        <v>0.37213144482757343</v>
      </c>
      <c r="N7227" s="1">
        <f t="shared" si="1805"/>
        <v>2.4865356654678712E-2</v>
      </c>
      <c r="O7227" s="1">
        <f t="shared" si="1819"/>
        <v>2.4865356654678712E-2</v>
      </c>
      <c r="P7227" s="1">
        <f t="shared" si="1806"/>
        <v>14.967402239072344</v>
      </c>
      <c r="Q7227">
        <f t="shared" si="1810"/>
        <v>-1.4302863402360124</v>
      </c>
      <c r="R7227">
        <f t="shared" si="1811"/>
        <v>14.898906361579767</v>
      </c>
    </row>
    <row r="7228" spans="1:18" x14ac:dyDescent="0.25">
      <c r="A7228">
        <v>7213</v>
      </c>
      <c r="B7228" s="1">
        <f t="shared" si="1820"/>
        <v>144.26</v>
      </c>
      <c r="C7228" s="1">
        <f t="shared" si="1807"/>
        <v>4.3576220510745509</v>
      </c>
      <c r="D7228" s="1">
        <f t="shared" si="1808"/>
        <v>130.68183164934382</v>
      </c>
      <c r="E7228" s="1">
        <f t="shared" si="1812"/>
        <v>847.72999316744972</v>
      </c>
      <c r="F7228" s="1">
        <f t="shared" si="1813"/>
        <v>-206572356.62655911</v>
      </c>
      <c r="G7228" s="1">
        <f t="shared" si="1814"/>
        <v>110.64237794892544</v>
      </c>
      <c r="H7228" s="1">
        <f t="shared" si="1815"/>
        <v>207291002.76787481</v>
      </c>
      <c r="I7228" s="1">
        <f t="shared" si="1816"/>
        <v>117277.90768568122</v>
      </c>
      <c r="J7228" s="1">
        <f t="shared" si="1817"/>
        <v>-15336342.384158554</v>
      </c>
      <c r="K7228" s="1"/>
      <c r="L7228" s="1">
        <f t="shared" si="1809"/>
        <v>1.373413445987272</v>
      </c>
      <c r="M7228" s="1">
        <f t="shared" si="1818"/>
        <v>3.1333460323708096E-3</v>
      </c>
      <c r="N7228" s="1">
        <f t="shared" ref="N7228:N7291" si="1821">(ATAN(M7228/L7228))</f>
        <v>2.2814256007685431E-3</v>
      </c>
      <c r="O7228" s="1">
        <f t="shared" si="1819"/>
        <v>2.2814256007685431E-3</v>
      </c>
      <c r="P7228" s="1">
        <f t="shared" ref="P7228:P7291" si="1822">ABS(SQRT((L7228*L7228)+(M7228*M7228)))</f>
        <v>1.3734170202367495</v>
      </c>
      <c r="Q7228">
        <f t="shared" si="1810"/>
        <v>-0.21829606216391606</v>
      </c>
      <c r="R7228">
        <f t="shared" si="1811"/>
        <v>1.3559576470965897</v>
      </c>
    </row>
    <row r="7229" spans="1:18" x14ac:dyDescent="0.25">
      <c r="A7229">
        <v>7214</v>
      </c>
      <c r="B7229" s="1">
        <f t="shared" si="1820"/>
        <v>144.28</v>
      </c>
      <c r="C7229" s="1">
        <f t="shared" si="1807"/>
        <v>-7.5402334573580143E-2</v>
      </c>
      <c r="D7229" s="1">
        <f t="shared" si="1808"/>
        <v>130.99990524131601</v>
      </c>
      <c r="E7229" s="1">
        <f t="shared" si="1812"/>
        <v>911.98085874583376</v>
      </c>
      <c r="F7229" s="1">
        <f t="shared" si="1813"/>
        <v>-207579155.69543576</v>
      </c>
      <c r="G7229" s="1">
        <f t="shared" si="1814"/>
        <v>115.07540233457358</v>
      </c>
      <c r="H7229" s="1">
        <f t="shared" si="1815"/>
        <v>208410864.78215456</v>
      </c>
      <c r="I7229" s="1">
        <f t="shared" si="1816"/>
        <v>121613.29358279103</v>
      </c>
      <c r="J7229" s="1">
        <f t="shared" si="1817"/>
        <v>-15368310.902408646</v>
      </c>
      <c r="K7229" s="1"/>
      <c r="L7229" s="1">
        <f t="shared" si="1809"/>
        <v>-12.158216085287535</v>
      </c>
      <c r="M7229" s="1">
        <f t="shared" si="1818"/>
        <v>0.24565209855495596</v>
      </c>
      <c r="N7229" s="1">
        <f t="shared" si="1821"/>
        <v>-2.020186824952671E-2</v>
      </c>
      <c r="O7229" s="1">
        <f t="shared" si="1819"/>
        <v>3.1213907857504735</v>
      </c>
      <c r="P7229" s="1">
        <f t="shared" si="1822"/>
        <v>12.160697485344704</v>
      </c>
      <c r="Q7229">
        <f t="shared" si="1810"/>
        <v>2.6969566790542512</v>
      </c>
      <c r="R7229">
        <f t="shared" si="1811"/>
        <v>-11.857866081271691</v>
      </c>
    </row>
    <row r="7230" spans="1:18" x14ac:dyDescent="0.25">
      <c r="A7230">
        <v>7215</v>
      </c>
      <c r="B7230" s="1">
        <f t="shared" si="1820"/>
        <v>144.30000000000001</v>
      </c>
      <c r="C7230" s="1">
        <f t="shared" si="1807"/>
        <v>-4.5067718169194428</v>
      </c>
      <c r="D7230" s="1">
        <f t="shared" si="1808"/>
        <v>130.65955171256337</v>
      </c>
      <c r="E7230" s="1">
        <f t="shared" si="1812"/>
        <v>843.22944593779903</v>
      </c>
      <c r="F7230" s="1">
        <f t="shared" si="1813"/>
        <v>-206501925.61629412</v>
      </c>
      <c r="G7230" s="1">
        <f t="shared" si="1814"/>
        <v>119.50677181691944</v>
      </c>
      <c r="H7230" s="1">
        <f t="shared" si="1815"/>
        <v>207212961.51479068</v>
      </c>
      <c r="I7230" s="1">
        <f t="shared" si="1816"/>
        <v>125415.14785531707</v>
      </c>
      <c r="J7230" s="1">
        <f t="shared" si="1817"/>
        <v>-15303078.461489795</v>
      </c>
      <c r="K7230" s="1"/>
      <c r="L7230" s="1">
        <f t="shared" si="1809"/>
        <v>-25.312113067668918</v>
      </c>
      <c r="M7230" s="1">
        <f t="shared" si="1818"/>
        <v>1.0661790793683394</v>
      </c>
      <c r="N7230" s="1">
        <f t="shared" si="1821"/>
        <v>-4.2096414757211376E-2</v>
      </c>
      <c r="O7230" s="1">
        <f t="shared" si="1819"/>
        <v>3.0994962392427885</v>
      </c>
      <c r="P7230" s="1">
        <f t="shared" si="1822"/>
        <v>25.334557540634854</v>
      </c>
      <c r="Q7230">
        <f t="shared" si="1810"/>
        <v>7.2017328407097851</v>
      </c>
      <c r="R7230">
        <f t="shared" si="1811"/>
        <v>-24.289397890247926</v>
      </c>
    </row>
    <row r="7231" spans="1:18" x14ac:dyDescent="0.25">
      <c r="A7231">
        <v>7216</v>
      </c>
      <c r="B7231" s="1">
        <f t="shared" si="1820"/>
        <v>144.32</v>
      </c>
      <c r="C7231" s="1">
        <f t="shared" si="1807"/>
        <v>-8.839228293797305</v>
      </c>
      <c r="D7231" s="1">
        <f t="shared" si="1808"/>
        <v>129.66824101981376</v>
      </c>
      <c r="E7231" s="1">
        <f t="shared" si="1812"/>
        <v>642.98468600237902</v>
      </c>
      <c r="F7231" s="1">
        <f t="shared" si="1813"/>
        <v>-203380362.61207071</v>
      </c>
      <c r="G7231" s="1">
        <f t="shared" si="1814"/>
        <v>123.83922829379731</v>
      </c>
      <c r="H7231" s="1">
        <f t="shared" si="1815"/>
        <v>203793791.9185043</v>
      </c>
      <c r="I7231" s="1">
        <f t="shared" si="1816"/>
        <v>128600.02877430303</v>
      </c>
      <c r="J7231" s="1">
        <f t="shared" si="1817"/>
        <v>-15150237.601561654</v>
      </c>
      <c r="K7231" s="1"/>
      <c r="L7231" s="1">
        <f t="shared" si="1809"/>
        <v>-37.784736406542933</v>
      </c>
      <c r="M7231" s="1">
        <f t="shared" si="1818"/>
        <v>2.3809890601603456</v>
      </c>
      <c r="N7231" s="1">
        <f t="shared" si="1821"/>
        <v>-6.2931365081354815E-2</v>
      </c>
      <c r="O7231" s="1">
        <f t="shared" si="1819"/>
        <v>3.0786612889186453</v>
      </c>
      <c r="P7231" s="1">
        <f t="shared" si="1822"/>
        <v>37.859680587883126</v>
      </c>
      <c r="Q7231">
        <f t="shared" si="1810"/>
        <v>13.120726978452318</v>
      </c>
      <c r="R7231">
        <f t="shared" si="1811"/>
        <v>-35.513405043355782</v>
      </c>
    </row>
    <row r="7232" spans="1:18" x14ac:dyDescent="0.25">
      <c r="A7232">
        <v>7217</v>
      </c>
      <c r="B7232" s="1">
        <f t="shared" si="1820"/>
        <v>144.34</v>
      </c>
      <c r="C7232" s="1">
        <f t="shared" si="1807"/>
        <v>-12.977684570071514</v>
      </c>
      <c r="D7232" s="1">
        <f t="shared" si="1808"/>
        <v>128.04773009329486</v>
      </c>
      <c r="E7232" s="1">
        <f t="shared" si="1812"/>
        <v>315.64147884556223</v>
      </c>
      <c r="F7232" s="1">
        <f t="shared" si="1813"/>
        <v>-198328691.41801983</v>
      </c>
      <c r="G7232" s="1">
        <f t="shared" si="1814"/>
        <v>127.97768457007152</v>
      </c>
      <c r="H7232" s="1">
        <f t="shared" si="1815"/>
        <v>198428320.96118763</v>
      </c>
      <c r="I7232" s="1">
        <f t="shared" si="1816"/>
        <v>131098.03571984806</v>
      </c>
      <c r="J7232" s="1">
        <f t="shared" si="1817"/>
        <v>-14922943.225013955</v>
      </c>
      <c r="K7232" s="1"/>
      <c r="L7232" s="1">
        <f t="shared" si="1809"/>
        <v>-49.300246941856322</v>
      </c>
      <c r="M7232" s="1">
        <f t="shared" si="1818"/>
        <v>4.0648460497275778</v>
      </c>
      <c r="N7232" s="1">
        <f t="shared" si="1821"/>
        <v>-8.2264746365415059E-2</v>
      </c>
      <c r="O7232" s="1">
        <f t="shared" si="1819"/>
        <v>3.059327907634585</v>
      </c>
      <c r="P7232" s="1">
        <f t="shared" si="1822"/>
        <v>49.467538062208021</v>
      </c>
      <c r="Q7232">
        <f t="shared" si="1810"/>
        <v>20.219161802621379</v>
      </c>
      <c r="R7232">
        <f t="shared" si="1811"/>
        <v>-45.146681139762819</v>
      </c>
    </row>
    <row r="7233" spans="1:18" x14ac:dyDescent="0.25">
      <c r="A7233">
        <v>7218</v>
      </c>
      <c r="B7233" s="1">
        <f t="shared" si="1820"/>
        <v>144.36000000000001</v>
      </c>
      <c r="C7233" s="1">
        <f t="shared" si="1807"/>
        <v>-16.83131129717777</v>
      </c>
      <c r="D7233" s="1">
        <f t="shared" si="1808"/>
        <v>125.83358532345855</v>
      </c>
      <c r="E7233" s="1">
        <f t="shared" si="1812"/>
        <v>-131.61576466137376</v>
      </c>
      <c r="F7233" s="1">
        <f t="shared" si="1813"/>
        <v>-191529167.09902766</v>
      </c>
      <c r="G7233" s="1">
        <f t="shared" si="1814"/>
        <v>131.83131129717776</v>
      </c>
      <c r="H7233" s="1">
        <f t="shared" si="1815"/>
        <v>191546489.80853507</v>
      </c>
      <c r="I7233" s="1">
        <f t="shared" si="1816"/>
        <v>132854.34333475804</v>
      </c>
      <c r="J7233" s="1">
        <f t="shared" si="1817"/>
        <v>-14636768.215098392</v>
      </c>
      <c r="K7233" s="1"/>
      <c r="L7233" s="1">
        <f t="shared" si="1809"/>
        <v>-59.621934163742715</v>
      </c>
      <c r="M7233" s="1">
        <f t="shared" si="1818"/>
        <v>5.9640276736168403</v>
      </c>
      <c r="N7233" s="1">
        <f t="shared" si="1821"/>
        <v>-9.9699112602408546E-2</v>
      </c>
      <c r="O7233" s="1">
        <f t="shared" si="1819"/>
        <v>3.0418935413975916</v>
      </c>
      <c r="P7233" s="1">
        <f t="shared" si="1822"/>
        <v>59.919484806841737</v>
      </c>
      <c r="Q7233">
        <f t="shared" si="1810"/>
        <v>28.206679864597167</v>
      </c>
      <c r="R7233">
        <f t="shared" si="1811"/>
        <v>-52.865185808180669</v>
      </c>
    </row>
    <row r="7234" spans="1:18" x14ac:dyDescent="0.25">
      <c r="A7234">
        <v>7219</v>
      </c>
      <c r="B7234" s="1">
        <f t="shared" si="1820"/>
        <v>144.38</v>
      </c>
      <c r="C7234" s="1">
        <f t="shared" si="1807"/>
        <v>-20.315530462945134</v>
      </c>
      <c r="D7234" s="1">
        <f t="shared" si="1808"/>
        <v>123.07440196266137</v>
      </c>
      <c r="E7234" s="1">
        <f t="shared" si="1812"/>
        <v>-688.97080354240461</v>
      </c>
      <c r="F7234" s="1">
        <f t="shared" si="1813"/>
        <v>-183221842.62977374</v>
      </c>
      <c r="G7234" s="1">
        <f t="shared" si="1814"/>
        <v>135.31553046294513</v>
      </c>
      <c r="H7234" s="1">
        <f t="shared" si="1815"/>
        <v>183696523.39790761</v>
      </c>
      <c r="I7234" s="1">
        <f t="shared" si="1816"/>
        <v>133830.40481173989</v>
      </c>
      <c r="J7234" s="1">
        <f t="shared" si="1817"/>
        <v>-14308437.544008693</v>
      </c>
      <c r="K7234" s="1"/>
      <c r="L7234" s="1">
        <f t="shared" si="1809"/>
        <v>-68.562124283617322</v>
      </c>
      <c r="M7234" s="1">
        <f t="shared" si="1818"/>
        <v>7.9125811063910305</v>
      </c>
      <c r="N7234" s="1">
        <f t="shared" si="1821"/>
        <v>-0.11489915688711488</v>
      </c>
      <c r="O7234" s="1">
        <f t="shared" si="1819"/>
        <v>3.0266934971128854</v>
      </c>
      <c r="P7234" s="1">
        <f t="shared" si="1822"/>
        <v>69.017199494382595</v>
      </c>
      <c r="Q7234">
        <f t="shared" si="1810"/>
        <v>36.744638368287163</v>
      </c>
      <c r="R7234">
        <f t="shared" si="1811"/>
        <v>-58.422644387524983</v>
      </c>
    </row>
    <row r="7235" spans="1:18" x14ac:dyDescent="0.25">
      <c r="A7235">
        <v>7220</v>
      </c>
      <c r="B7235" s="1">
        <f t="shared" si="1820"/>
        <v>144.4</v>
      </c>
      <c r="C7235" s="1">
        <f t="shared" si="1807"/>
        <v>-23.353871679395738</v>
      </c>
      <c r="D7235" s="1">
        <f t="shared" si="1808"/>
        <v>119.83073757403882</v>
      </c>
      <c r="E7235" s="1">
        <f t="shared" si="1812"/>
        <v>-1344.1910100441582</v>
      </c>
      <c r="F7235" s="1">
        <f t="shared" si="1813"/>
        <v>-173691370.95454159</v>
      </c>
      <c r="G7235" s="1">
        <f t="shared" si="1814"/>
        <v>138.35387167939575</v>
      </c>
      <c r="H7235" s="1">
        <f t="shared" si="1815"/>
        <v>175498220.42602512</v>
      </c>
      <c r="I7235" s="1">
        <f t="shared" si="1816"/>
        <v>134004.79790486748</v>
      </c>
      <c r="J7235" s="1">
        <f t="shared" si="1817"/>
        <v>-13954549.336200094</v>
      </c>
      <c r="K7235" s="1"/>
      <c r="L7235" s="1">
        <f t="shared" si="1809"/>
        <v>-75.988510589781356</v>
      </c>
      <c r="M7235" s="1">
        <f t="shared" si="1818"/>
        <v>9.7496845351980141</v>
      </c>
      <c r="N7235" s="1">
        <f t="shared" si="1821"/>
        <v>-0.12760753779561929</v>
      </c>
      <c r="O7235" s="1">
        <f t="shared" si="1819"/>
        <v>3.0139851162043807</v>
      </c>
      <c r="P7235" s="1">
        <f t="shared" si="1822"/>
        <v>76.61142271351703</v>
      </c>
      <c r="Q7235">
        <f t="shared" si="1810"/>
        <v>45.457826347914988</v>
      </c>
      <c r="R7235">
        <f t="shared" si="1811"/>
        <v>-61.66762614137177</v>
      </c>
    </row>
    <row r="7236" spans="1:18" x14ac:dyDescent="0.25">
      <c r="A7236">
        <v>7221</v>
      </c>
      <c r="B7236" s="1">
        <f t="shared" si="1820"/>
        <v>144.41999999999999</v>
      </c>
      <c r="C7236" s="1">
        <f t="shared" si="1807"/>
        <v>-25.879650527267852</v>
      </c>
      <c r="D7236" s="1">
        <f t="shared" si="1808"/>
        <v>116.17378293592223</v>
      </c>
      <c r="E7236" s="1">
        <f t="shared" si="1812"/>
        <v>-2082.8958469437093</v>
      </c>
      <c r="F7236" s="1">
        <f t="shared" si="1813"/>
        <v>-163251823.492511</v>
      </c>
      <c r="G7236" s="1">
        <f t="shared" si="1814"/>
        <v>140.87965052726784</v>
      </c>
      <c r="H7236" s="1">
        <f t="shared" si="1815"/>
        <v>167590278.60172635</v>
      </c>
      <c r="I7236" s="1">
        <f t="shared" si="1816"/>
        <v>133373.69509731157</v>
      </c>
      <c r="J7236" s="1">
        <f t="shared" si="1817"/>
        <v>-13590390.570319865</v>
      </c>
      <c r="K7236" s="1"/>
      <c r="L7236" s="1">
        <f t="shared" si="1809"/>
        <v>-81.82514578831713</v>
      </c>
      <c r="M7236" s="1">
        <f t="shared" si="1818"/>
        <v>11.335287760623771</v>
      </c>
      <c r="N7236" s="1">
        <f t="shared" si="1821"/>
        <v>-0.13765451288186814</v>
      </c>
      <c r="O7236" s="1">
        <f t="shared" si="1819"/>
        <v>3.0039381411181321</v>
      </c>
      <c r="P7236" s="1">
        <f t="shared" si="1822"/>
        <v>82.606556833555885</v>
      </c>
      <c r="Q7236">
        <f t="shared" si="1810"/>
        <v>53.950469362273708</v>
      </c>
      <c r="R7236">
        <f t="shared" si="1811"/>
        <v>-62.555496061384282</v>
      </c>
    </row>
    <row r="7237" spans="1:18" x14ac:dyDescent="0.25">
      <c r="A7237">
        <v>7222</v>
      </c>
      <c r="B7237" s="1">
        <f t="shared" si="1820"/>
        <v>144.44</v>
      </c>
      <c r="C7237" s="1">
        <f t="shared" si="1807"/>
        <v>-27.837432121653134</v>
      </c>
      <c r="D7237" s="1">
        <f t="shared" si="1808"/>
        <v>112.18379957225424</v>
      </c>
      <c r="E7237" s="1">
        <f t="shared" si="1812"/>
        <v>-2888.8724864046435</v>
      </c>
      <c r="F7237" s="1">
        <f t="shared" si="1813"/>
        <v>-152230638.30671343</v>
      </c>
      <c r="G7237" s="1">
        <f t="shared" si="1814"/>
        <v>142.83743212165314</v>
      </c>
      <c r="H7237" s="1">
        <f t="shared" si="1815"/>
        <v>160576222.54941916</v>
      </c>
      <c r="I7237" s="1">
        <f t="shared" si="1816"/>
        <v>131950.9476063023</v>
      </c>
      <c r="J7237" s="1">
        <f t="shared" si="1817"/>
        <v>-13228945.006290032</v>
      </c>
      <c r="K7237" s="1"/>
      <c r="L7237" s="1">
        <f t="shared" si="1809"/>
        <v>-86.047429718191893</v>
      </c>
      <c r="M7237" s="1">
        <f t="shared" si="1818"/>
        <v>12.561375958605652</v>
      </c>
      <c r="N7237" s="1">
        <f t="shared" si="1821"/>
        <v>-0.14495806674455672</v>
      </c>
      <c r="O7237" s="1">
        <f t="shared" si="1819"/>
        <v>2.9966345872554432</v>
      </c>
      <c r="P7237" s="1">
        <f t="shared" si="1822"/>
        <v>86.959463700511691</v>
      </c>
      <c r="Q7237">
        <f t="shared" si="1810"/>
        <v>61.82503616817349</v>
      </c>
      <c r="R7237">
        <f t="shared" si="1811"/>
        <v>-61.152377140096931</v>
      </c>
    </row>
    <row r="7238" spans="1:18" x14ac:dyDescent="0.25">
      <c r="A7238">
        <v>7223</v>
      </c>
      <c r="B7238" s="1">
        <f t="shared" si="1820"/>
        <v>144.46</v>
      </c>
      <c r="C7238" s="1">
        <f t="shared" si="1807"/>
        <v>-29.184247776883815</v>
      </c>
      <c r="D7238" s="1">
        <f t="shared" si="1808"/>
        <v>107.94835820157915</v>
      </c>
      <c r="E7238" s="1">
        <f t="shared" si="1812"/>
        <v>-3744.4316432810101</v>
      </c>
      <c r="F7238" s="1">
        <f t="shared" si="1813"/>
        <v>-140952849.87268528</v>
      </c>
      <c r="G7238" s="1">
        <f t="shared" si="1814"/>
        <v>144.18424777688381</v>
      </c>
      <c r="H7238" s="1">
        <f t="shared" si="1815"/>
        <v>154973618.2038894</v>
      </c>
      <c r="I7238" s="1">
        <f t="shared" si="1816"/>
        <v>129767.78138160906</v>
      </c>
      <c r="J7238" s="1">
        <f t="shared" si="1817"/>
        <v>-12880172.434696859</v>
      </c>
      <c r="K7238" s="1"/>
      <c r="L7238" s="1">
        <f t="shared" si="1809"/>
        <v>-88.671973991515301</v>
      </c>
      <c r="M7238" s="1">
        <f t="shared" si="1818"/>
        <v>13.357372720161607</v>
      </c>
      <c r="N7238" s="1">
        <f t="shared" si="1821"/>
        <v>-0.14951389304392496</v>
      </c>
      <c r="O7238" s="1">
        <f t="shared" si="1819"/>
        <v>2.9920787609560753</v>
      </c>
      <c r="P7238" s="1">
        <f t="shared" si="1822"/>
        <v>89.672394735154043</v>
      </c>
      <c r="Q7238">
        <f t="shared" si="1810"/>
        <v>68.701451633879074</v>
      </c>
      <c r="R7238">
        <f t="shared" si="1811"/>
        <v>-57.630277814140875</v>
      </c>
    </row>
    <row r="7239" spans="1:18" x14ac:dyDescent="0.25">
      <c r="A7239">
        <v>7224</v>
      </c>
      <c r="B7239" s="1">
        <f t="shared" si="1820"/>
        <v>144.47999999999999</v>
      </c>
      <c r="C7239" s="1">
        <f t="shared" si="1807"/>
        <v>-29.890538067795621</v>
      </c>
      <c r="D7239" s="1">
        <f t="shared" si="1808"/>
        <v>103.56041676639974</v>
      </c>
      <c r="E7239" s="1">
        <f t="shared" si="1812"/>
        <v>-4630.795813187251</v>
      </c>
      <c r="F7239" s="1">
        <f t="shared" si="1813"/>
        <v>-129726696.00236464</v>
      </c>
      <c r="G7239" s="1">
        <f t="shared" si="1814"/>
        <v>144.89053806779563</v>
      </c>
      <c r="H7239" s="1">
        <f t="shared" si="1815"/>
        <v>151170965.86579722</v>
      </c>
      <c r="I7239" s="1">
        <f t="shared" si="1816"/>
        <v>126872.11176962298</v>
      </c>
      <c r="J7239" s="1">
        <f t="shared" si="1817"/>
        <v>-12550613.115383159</v>
      </c>
      <c r="K7239" s="1"/>
      <c r="L7239" s="1">
        <f t="shared" si="1809"/>
        <v>-89.743526728959779</v>
      </c>
      <c r="M7239" s="1">
        <f t="shared" si="1818"/>
        <v>13.689889822428142</v>
      </c>
      <c r="N7239" s="1">
        <f t="shared" si="1821"/>
        <v>-0.15137761405431457</v>
      </c>
      <c r="O7239" s="1">
        <f t="shared" si="1819"/>
        <v>2.9902150399456855</v>
      </c>
      <c r="P7239" s="1">
        <f t="shared" si="1822"/>
        <v>90.781681374062131</v>
      </c>
      <c r="Q7239">
        <f t="shared" si="1810"/>
        <v>74.234338538292533</v>
      </c>
      <c r="R7239">
        <f t="shared" si="1811"/>
        <v>-52.25491991079803</v>
      </c>
    </row>
    <row r="7240" spans="1:18" x14ac:dyDescent="0.25">
      <c r="A7240">
        <v>7225</v>
      </c>
      <c r="B7240" s="1">
        <f t="shared" si="1820"/>
        <v>144.5</v>
      </c>
      <c r="C7240" s="1">
        <f t="shared" si="1807"/>
        <v>-29.940801589337024</v>
      </c>
      <c r="D7240" s="1">
        <f t="shared" si="1808"/>
        <v>99.11628022573592</v>
      </c>
      <c r="E7240" s="1">
        <f t="shared" si="1812"/>
        <v>-5528.5113944013447</v>
      </c>
      <c r="F7240" s="1">
        <f t="shared" si="1813"/>
        <v>-118831551.62199482</v>
      </c>
      <c r="G7240" s="1">
        <f t="shared" si="1814"/>
        <v>144.94080158933701</v>
      </c>
      <c r="H7240" s="1">
        <f t="shared" si="1815"/>
        <v>149395989.86002034</v>
      </c>
      <c r="I7240" s="1">
        <f t="shared" si="1816"/>
        <v>123327.49188458467</v>
      </c>
      <c r="J7240" s="1">
        <f t="shared" si="1817"/>
        <v>-12243341.537724938</v>
      </c>
      <c r="K7240" s="1"/>
      <c r="L7240" s="1">
        <f t="shared" si="1809"/>
        <v>-89.321610818774317</v>
      </c>
      <c r="M7240" s="1">
        <f t="shared" si="1818"/>
        <v>13.558440999323466</v>
      </c>
      <c r="N7240" s="1">
        <f t="shared" si="1821"/>
        <v>-0.15064353034995334</v>
      </c>
      <c r="O7240" s="1">
        <f t="shared" si="1819"/>
        <v>2.9909491236500467</v>
      </c>
      <c r="P7240" s="1">
        <f t="shared" si="1822"/>
        <v>90.34479222175851</v>
      </c>
      <c r="Q7240">
        <f t="shared" si="1810"/>
        <v>78.126821664855129</v>
      </c>
      <c r="R7240">
        <f t="shared" si="1811"/>
        <v>-45.369386354023341</v>
      </c>
    </row>
    <row r="7241" spans="1:18" x14ac:dyDescent="0.25">
      <c r="A7241">
        <v>7226</v>
      </c>
      <c r="B7241" s="1">
        <f t="shared" si="1820"/>
        <v>144.52000000000001</v>
      </c>
      <c r="C7241" s="1">
        <f t="shared" si="1807"/>
        <v>-29.33393517583119</v>
      </c>
      <c r="D7241" s="1">
        <f t="shared" si="1808"/>
        <v>94.713486888573797</v>
      </c>
      <c r="E7241" s="1">
        <f t="shared" si="1812"/>
        <v>-6417.8756485080939</v>
      </c>
      <c r="F7241" s="1">
        <f t="shared" si="1813"/>
        <v>-108508917.06456931</v>
      </c>
      <c r="G7241" s="1">
        <f t="shared" si="1814"/>
        <v>144.33393517583119</v>
      </c>
      <c r="H7241" s="1">
        <f t="shared" si="1815"/>
        <v>149698044.90428251</v>
      </c>
      <c r="I7241" s="1">
        <f t="shared" si="1816"/>
        <v>119211.71776773232</v>
      </c>
      <c r="J7241" s="1">
        <f t="shared" si="1817"/>
        <v>-11958262.021977928</v>
      </c>
      <c r="K7241" s="1"/>
      <c r="L7241" s="1">
        <f t="shared" si="1809"/>
        <v>-87.469102536845313</v>
      </c>
      <c r="M7241" s="1">
        <f t="shared" si="1818"/>
        <v>12.989312522262765</v>
      </c>
      <c r="N7241" s="1">
        <f t="shared" si="1821"/>
        <v>-0.14742431990480329</v>
      </c>
      <c r="O7241" s="1">
        <f t="shared" si="1819"/>
        <v>2.994168334095197</v>
      </c>
      <c r="P7241" s="1">
        <f t="shared" si="1822"/>
        <v>88.428310729099493</v>
      </c>
      <c r="Q7241">
        <f t="shared" si="1810"/>
        <v>80.140713574564131</v>
      </c>
      <c r="R7241">
        <f t="shared" si="1811"/>
        <v>-37.37689347928535</v>
      </c>
    </row>
    <row r="7242" spans="1:18" x14ac:dyDescent="0.25">
      <c r="A7242">
        <v>7227</v>
      </c>
      <c r="B7242" s="1">
        <f t="shared" si="1820"/>
        <v>144.54</v>
      </c>
      <c r="C7242" s="1">
        <f t="shared" si="1807"/>
        <v>-28.083258112859586</v>
      </c>
      <c r="D7242" s="1">
        <f t="shared" si="1808"/>
        <v>90.448667678131542</v>
      </c>
      <c r="E7242" s="1">
        <f t="shared" si="1812"/>
        <v>-7279.3691290174283</v>
      </c>
      <c r="F7242" s="1">
        <f t="shared" si="1813"/>
        <v>-98956910.119524837</v>
      </c>
      <c r="G7242" s="1">
        <f t="shared" si="1814"/>
        <v>143.0832581128596</v>
      </c>
      <c r="H7242" s="1">
        <f t="shared" si="1815"/>
        <v>151946125.03601679</v>
      </c>
      <c r="I7242" s="1">
        <f t="shared" si="1816"/>
        <v>114615.12094776111</v>
      </c>
      <c r="J7242" s="1">
        <f t="shared" si="1817"/>
        <v>-11692707.973913081</v>
      </c>
      <c r="K7242" s="1"/>
      <c r="L7242" s="1">
        <f t="shared" si="1809"/>
        <v>-84.244065590602645</v>
      </c>
      <c r="M7242" s="1">
        <f t="shared" si="1818"/>
        <v>12.029521554941084</v>
      </c>
      <c r="N7242" s="1">
        <f t="shared" si="1821"/>
        <v>-0.14183487686706317</v>
      </c>
      <c r="O7242" s="1">
        <f t="shared" si="1819"/>
        <v>2.9997577771329369</v>
      </c>
      <c r="P7242" s="1">
        <f t="shared" si="1822"/>
        <v>85.098601493059533</v>
      </c>
      <c r="Q7242">
        <f t="shared" si="1810"/>
        <v>80.103967619020807</v>
      </c>
      <c r="R7242">
        <f t="shared" si="1811"/>
        <v>-28.725012580770443</v>
      </c>
    </row>
    <row r="7243" spans="1:18" x14ac:dyDescent="0.25">
      <c r="A7243">
        <v>7228</v>
      </c>
      <c r="B7243" s="1">
        <f t="shared" si="1820"/>
        <v>144.56</v>
      </c>
      <c r="C7243" s="1">
        <f t="shared" si="1807"/>
        <v>-26.216219810375474</v>
      </c>
      <c r="D7243" s="1">
        <f t="shared" si="1808"/>
        <v>86.415425311169457</v>
      </c>
      <c r="E7243" s="1">
        <f t="shared" si="1812"/>
        <v>-8094.0840871437695</v>
      </c>
      <c r="F7243" s="1">
        <f t="shared" si="1813"/>
        <v>-90328400.850767881</v>
      </c>
      <c r="G7243" s="1">
        <f t="shared" si="1814"/>
        <v>141.21621981037546</v>
      </c>
      <c r="H7243" s="1">
        <f t="shared" si="1815"/>
        <v>155842598.06052187</v>
      </c>
      <c r="I7243" s="1">
        <f t="shared" si="1816"/>
        <v>109638.58587697035</v>
      </c>
      <c r="J7243" s="1">
        <f t="shared" si="1817"/>
        <v>-11442279.503628511</v>
      </c>
      <c r="K7243" s="1"/>
      <c r="L7243" s="1">
        <f t="shared" si="1809"/>
        <v>-79.695276115689055</v>
      </c>
      <c r="M7243" s="1">
        <f t="shared" si="1818"/>
        <v>10.742075104151411</v>
      </c>
      <c r="N7243" s="1">
        <f t="shared" si="1821"/>
        <v>-0.13398185042653143</v>
      </c>
      <c r="O7243" s="1">
        <f t="shared" si="1819"/>
        <v>3.0076108035734688</v>
      </c>
      <c r="P7243" s="1">
        <f t="shared" si="1822"/>
        <v>80.415976103627244</v>
      </c>
      <c r="Q7243">
        <f t="shared" si="1810"/>
        <v>77.916811654746382</v>
      </c>
      <c r="R7243">
        <f t="shared" si="1811"/>
        <v>-19.892201342685194</v>
      </c>
    </row>
    <row r="7244" spans="1:18" x14ac:dyDescent="0.25">
      <c r="A7244">
        <v>7229</v>
      </c>
      <c r="B7244" s="1">
        <f t="shared" si="1820"/>
        <v>144.58000000000001</v>
      </c>
      <c r="C7244" s="1">
        <f t="shared" si="1807"/>
        <v>-23.773797352932039</v>
      </c>
      <c r="D7244" s="1">
        <f t="shared" si="1808"/>
        <v>82.70227993924594</v>
      </c>
      <c r="E7244" s="1">
        <f t="shared" si="1812"/>
        <v>-8844.1394522723203</v>
      </c>
      <c r="F7244" s="1">
        <f t="shared" si="1813"/>
        <v>-82732613.328079149</v>
      </c>
      <c r="G7244" s="1">
        <f t="shared" si="1814"/>
        <v>138.77379735293204</v>
      </c>
      <c r="H7244" s="1">
        <f t="shared" si="1815"/>
        <v>160951415.97931889</v>
      </c>
      <c r="I7244" s="1">
        <f t="shared" si="1816"/>
        <v>104391.33575560819</v>
      </c>
      <c r="J7244" s="1">
        <f t="shared" si="1817"/>
        <v>-11201833.00302029</v>
      </c>
      <c r="K7244" s="1"/>
      <c r="L7244" s="1">
        <f t="shared" si="1809"/>
        <v>-73.86133508891001</v>
      </c>
      <c r="M7244" s="1">
        <f t="shared" si="1818"/>
        <v>9.202976062325547</v>
      </c>
      <c r="N7244" s="1">
        <f t="shared" si="1821"/>
        <v>-0.12395917870165112</v>
      </c>
      <c r="O7244" s="1">
        <f t="shared" si="1819"/>
        <v>3.0176334752983491</v>
      </c>
      <c r="P7244" s="1">
        <f t="shared" si="1822"/>
        <v>74.432463277255479</v>
      </c>
      <c r="Q7244">
        <f t="shared" si="1810"/>
        <v>73.557969092032508</v>
      </c>
      <c r="R7244">
        <f t="shared" si="1811"/>
        <v>-11.376149285921615</v>
      </c>
    </row>
    <row r="7245" spans="1:18" x14ac:dyDescent="0.25">
      <c r="A7245">
        <v>7230</v>
      </c>
      <c r="B7245" s="1">
        <f t="shared" si="1820"/>
        <v>144.6</v>
      </c>
      <c r="C7245" s="1">
        <f t="shared" si="1807"/>
        <v>-20.809596149397546</v>
      </c>
      <c r="D7245" s="1">
        <f t="shared" si="1808"/>
        <v>79.390726340319105</v>
      </c>
      <c r="E7245" s="1">
        <f t="shared" si="1812"/>
        <v>-9513.0732792555409</v>
      </c>
      <c r="F7245" s="1">
        <f t="shared" si="1813"/>
        <v>-76239726.339290231</v>
      </c>
      <c r="G7245" s="1">
        <f t="shared" si="1814"/>
        <v>135.80959614939755</v>
      </c>
      <c r="H7245" s="1">
        <f t="shared" si="1815"/>
        <v>166738289.555776</v>
      </c>
      <c r="I7245" s="1">
        <f t="shared" si="1816"/>
        <v>98988.535340423579</v>
      </c>
      <c r="J7245" s="1">
        <f t="shared" si="1817"/>
        <v>-10966522.995317243</v>
      </c>
      <c r="K7245" s="1"/>
      <c r="L7245" s="1">
        <f t="shared" si="1809"/>
        <v>-66.773102953800347</v>
      </c>
      <c r="M7245" s="1">
        <f t="shared" si="1818"/>
        <v>7.4998250052971684</v>
      </c>
      <c r="N7245" s="1">
        <f t="shared" si="1821"/>
        <v>-0.11184928709533938</v>
      </c>
      <c r="O7245" s="1">
        <f t="shared" si="1819"/>
        <v>3.0297433669046607</v>
      </c>
      <c r="P7245" s="1">
        <f t="shared" si="1822"/>
        <v>67.19296580140589</v>
      </c>
      <c r="Q7245">
        <f t="shared" si="1810"/>
        <v>67.09198343027272</v>
      </c>
      <c r="R7245">
        <f t="shared" si="1811"/>
        <v>-3.6824465482763111</v>
      </c>
    </row>
    <row r="7246" spans="1:18" x14ac:dyDescent="0.25">
      <c r="A7246">
        <v>7231</v>
      </c>
      <c r="B7246" s="1">
        <f t="shared" si="1820"/>
        <v>144.62</v>
      </c>
      <c r="C7246" s="1">
        <f t="shared" si="1807"/>
        <v>-17.388673420716223</v>
      </c>
      <c r="D7246" s="1">
        <f t="shared" si="1808"/>
        <v>76.553445300662972</v>
      </c>
      <c r="E7246" s="1">
        <f t="shared" si="1812"/>
        <v>-10086.20404926608</v>
      </c>
      <c r="F7246" s="1">
        <f t="shared" si="1813"/>
        <v>-70887761.12760973</v>
      </c>
      <c r="G7246" s="1">
        <f t="shared" si="1814"/>
        <v>132.38867342071623</v>
      </c>
      <c r="H7246" s="1">
        <f t="shared" si="1815"/>
        <v>172619273.2510412</v>
      </c>
      <c r="I7246" s="1">
        <f t="shared" si="1816"/>
        <v>93548.76334999461</v>
      </c>
      <c r="J7246" s="1">
        <f t="shared" si="1817"/>
        <v>-10732792.28414144</v>
      </c>
      <c r="K7246" s="1"/>
      <c r="L7246" s="1">
        <f t="shared" si="1809"/>
        <v>-58.459277517572644</v>
      </c>
      <c r="M7246" s="1">
        <f t="shared" si="1818"/>
        <v>5.7314563450359515</v>
      </c>
      <c r="N7246" s="1">
        <f t="shared" si="1821"/>
        <v>-9.7729527225243987E-2</v>
      </c>
      <c r="O7246" s="1">
        <f t="shared" si="1819"/>
        <v>3.043863126774756</v>
      </c>
      <c r="P7246" s="1">
        <f t="shared" si="1822"/>
        <v>58.739566900953797</v>
      </c>
      <c r="Q7246">
        <f t="shared" si="1810"/>
        <v>58.678006043120277</v>
      </c>
      <c r="R7246">
        <f t="shared" si="1811"/>
        <v>2.688554726087395</v>
      </c>
    </row>
    <row r="7247" spans="1:18" x14ac:dyDescent="0.25">
      <c r="A7247">
        <v>7232</v>
      </c>
      <c r="B7247" s="1">
        <f t="shared" si="1820"/>
        <v>144.63999999999999</v>
      </c>
      <c r="C7247" s="1">
        <f t="shared" ref="C7247:C7310" si="1823">(COS($L$3*B7247))*$C$3</f>
        <v>-13.586110347456675</v>
      </c>
      <c r="D7247" s="1">
        <f t="shared" ref="D7247:D7310" si="1824">($C$3*(SIN($L$3*B7247)))+$C$9</f>
        <v>74.252708443157644</v>
      </c>
      <c r="E7247" s="1">
        <f t="shared" si="1812"/>
        <v>-10550.952894482158</v>
      </c>
      <c r="F7247" s="1">
        <f t="shared" si="1813"/>
        <v>-66690869.146004774</v>
      </c>
      <c r="G7247" s="1">
        <f t="shared" si="1814"/>
        <v>128.58611034745667</v>
      </c>
      <c r="H7247" s="1">
        <f t="shared" si="1815"/>
        <v>178013476.12758619</v>
      </c>
      <c r="I7247" s="1">
        <f t="shared" si="1816"/>
        <v>88191.409941731501</v>
      </c>
      <c r="J7247" s="1">
        <f t="shared" si="1817"/>
        <v>-10499211.506895809</v>
      </c>
      <c r="K7247" s="1"/>
      <c r="L7247" s="1">
        <f t="shared" ref="L7247:L7310" si="1825">((((-J7247)+(SQRT((J7247*J7247)-(4*I7247*H7247))))/(2*I7247))-$C$10)*$L$6</f>
        <v>-48.955088914535494</v>
      </c>
      <c r="M7247" s="1">
        <f t="shared" si="1818"/>
        <v>4.0077454387574107</v>
      </c>
      <c r="N7247" s="1">
        <f t="shared" si="1821"/>
        <v>-8.1683601290246502E-2</v>
      </c>
      <c r="O7247" s="1">
        <f t="shared" si="1819"/>
        <v>3.0599090527097537</v>
      </c>
      <c r="P7247" s="1">
        <f t="shared" si="1822"/>
        <v>49.118863526469717</v>
      </c>
      <c r="Q7247">
        <f t="shared" ref="Q7247:Q7310" si="1826">P7247*(COS(O7247+($L$4*B7247)-$O$15))</f>
        <v>48.579493366943254</v>
      </c>
      <c r="R7247">
        <f t="shared" ref="R7247:R7310" si="1827">P7247*(SIN(O7247+($L$4*B7247)-$O$15))</f>
        <v>7.2591720149803152</v>
      </c>
    </row>
    <row r="7248" spans="1:18" x14ac:dyDescent="0.25">
      <c r="A7248">
        <v>7233</v>
      </c>
      <c r="B7248" s="1">
        <f t="shared" si="1820"/>
        <v>144.66</v>
      </c>
      <c r="C7248" s="1">
        <f t="shared" si="1823"/>
        <v>-9.4853642150790929</v>
      </c>
      <c r="D7248" s="1">
        <f t="shared" si="1824"/>
        <v>72.539011512118961</v>
      </c>
      <c r="E7248" s="1">
        <f t="shared" ref="E7248:E7311" si="1828">(C7248*C7248)+($C$7*$C$7)-($C$5*$C$5)+(D7248*D7248)-($C$10*$C$10)</f>
        <v>-10897.11967455197</v>
      </c>
      <c r="F7248" s="1">
        <f t="shared" ref="F7248:F7311" si="1829">(4*(D7248*D7248))*(($C$7*$C$7)-($C$10*$C$10))</f>
        <v>-63648041.480214842</v>
      </c>
      <c r="G7248" s="1">
        <f t="shared" ref="G7248:G7311" si="1830">$C$10-C7248</f>
        <v>124.48536421507909</v>
      </c>
      <c r="H7248" s="1">
        <f t="shared" ref="H7248:H7311" si="1831">(E7248*E7248)-(F7248)</f>
        <v>182395258.68172246</v>
      </c>
      <c r="I7248" s="1">
        <f t="shared" ref="I7248:I7311" si="1832">(4*(G7248*G7248))+(4*(D7248*D7248))</f>
        <v>83034.056379664893</v>
      </c>
      <c r="J7248" s="1">
        <f t="shared" ref="J7248:J7311" si="1833">(2*E7248*2*G7248)-(8*$C$10*D7248*D7248)</f>
        <v>-10267083.182190526</v>
      </c>
      <c r="K7248" s="1"/>
      <c r="L7248" s="1">
        <f t="shared" si="1825"/>
        <v>-38.314123162746078</v>
      </c>
      <c r="M7248" s="1">
        <f t="shared" ref="M7248:M7311" si="1834">($C$6-(SQRT((($C$6+$C$12)*($C$6+$C$12))-(L7248*L7248))))</f>
        <v>2.4484500688869275</v>
      </c>
      <c r="N7248" s="1">
        <f t="shared" si="1821"/>
        <v>-6.3817856566728615E-2</v>
      </c>
      <c r="O7248" s="1">
        <f t="shared" ref="O7248:O7311" si="1835">IF(L7248&gt;=0,N7248,N7248+3.141592654)</f>
        <v>3.0777747974332716</v>
      </c>
      <c r="P7248" s="1">
        <f t="shared" si="1822"/>
        <v>38.392277107120229</v>
      </c>
      <c r="Q7248">
        <f t="shared" si="1826"/>
        <v>37.173016481058987</v>
      </c>
      <c r="R7248">
        <f t="shared" si="1827"/>
        <v>9.5986346512837333</v>
      </c>
    </row>
    <row r="7249" spans="1:18" x14ac:dyDescent="0.25">
      <c r="A7249">
        <v>7234</v>
      </c>
      <c r="B7249" s="1">
        <f t="shared" ref="B7249:B7312" si="1836">A7249/50</f>
        <v>144.68</v>
      </c>
      <c r="C7249" s="1">
        <f t="shared" si="1823"/>
        <v>-5.1764367235028104</v>
      </c>
      <c r="D7249" s="1">
        <f t="shared" si="1824"/>
        <v>71.449966110889633</v>
      </c>
      <c r="E7249" s="1">
        <f t="shared" si="1828"/>
        <v>-11117.106845600294</v>
      </c>
      <c r="F7249" s="1">
        <f t="shared" si="1829"/>
        <v>-61751261.262063064</v>
      </c>
      <c r="G7249" s="1">
        <f t="shared" si="1830"/>
        <v>120.1764367235028</v>
      </c>
      <c r="H7249" s="1">
        <f t="shared" si="1831"/>
        <v>185341325.87855598</v>
      </c>
      <c r="I7249" s="1">
        <f t="shared" si="1832"/>
        <v>78189.894403221406</v>
      </c>
      <c r="J7249" s="1">
        <f t="shared" si="1833"/>
        <v>-10040746.994182309</v>
      </c>
      <c r="K7249" s="1"/>
      <c r="L7249" s="1">
        <f t="shared" si="1825"/>
        <v>-26.623032301965186</v>
      </c>
      <c r="M7249" s="1">
        <f t="shared" si="1834"/>
        <v>1.1796968998788202</v>
      </c>
      <c r="N7249" s="1">
        <f t="shared" si="1821"/>
        <v>-4.4282172377103628E-2</v>
      </c>
      <c r="O7249" s="1">
        <f t="shared" si="1835"/>
        <v>3.0973104816228965</v>
      </c>
      <c r="P7249" s="1">
        <f t="shared" si="1822"/>
        <v>26.649156341750587</v>
      </c>
      <c r="Q7249">
        <f t="shared" si="1826"/>
        <v>24.952766299311598</v>
      </c>
      <c r="R7249">
        <f t="shared" si="1827"/>
        <v>9.3561203358552891</v>
      </c>
    </row>
    <row r="7250" spans="1:18" x14ac:dyDescent="0.25">
      <c r="A7250">
        <v>7235</v>
      </c>
      <c r="B7250" s="1">
        <f t="shared" si="1836"/>
        <v>144.69999999999999</v>
      </c>
      <c r="C7250" s="1">
        <f t="shared" si="1823"/>
        <v>-0.75389866215808499</v>
      </c>
      <c r="D7250" s="1">
        <f t="shared" si="1824"/>
        <v>71.009474215892851</v>
      </c>
      <c r="E7250" s="1">
        <f t="shared" si="1828"/>
        <v>-11206.086208389645</v>
      </c>
      <c r="F7250" s="1">
        <f t="shared" si="1829"/>
        <v>-60992210.302138701</v>
      </c>
      <c r="G7250" s="1">
        <f t="shared" si="1830"/>
        <v>115.75389866215808</v>
      </c>
      <c r="H7250" s="1">
        <f t="shared" si="1831"/>
        <v>186568578.41199929</v>
      </c>
      <c r="I7250" s="1">
        <f t="shared" si="1832"/>
        <v>73765.241935626851</v>
      </c>
      <c r="J7250" s="1">
        <f t="shared" si="1833"/>
        <v>-9827550.4636055157</v>
      </c>
      <c r="K7250" s="1"/>
      <c r="L7250" s="1">
        <f t="shared" si="1825"/>
        <v>-14.018183474498862</v>
      </c>
      <c r="M7250" s="1">
        <f t="shared" si="1834"/>
        <v>0.32660488151719846</v>
      </c>
      <c r="N7250" s="1">
        <f t="shared" si="1821"/>
        <v>-2.3294445007413574E-2</v>
      </c>
      <c r="O7250" s="1">
        <f t="shared" si="1835"/>
        <v>3.1182982089925866</v>
      </c>
      <c r="P7250" s="1">
        <f t="shared" si="1822"/>
        <v>14.021987686249902</v>
      </c>
      <c r="Q7250">
        <f t="shared" si="1826"/>
        <v>12.52550034145098</v>
      </c>
      <c r="R7250">
        <f t="shared" si="1827"/>
        <v>6.3030135546145907</v>
      </c>
    </row>
    <row r="7251" spans="1:18" x14ac:dyDescent="0.25">
      <c r="A7251">
        <v>7236</v>
      </c>
      <c r="B7251" s="1">
        <f t="shared" si="1836"/>
        <v>144.72</v>
      </c>
      <c r="C7251" s="1">
        <f t="shared" si="1823"/>
        <v>3.6851856956383302</v>
      </c>
      <c r="D7251" s="1">
        <f t="shared" si="1824"/>
        <v>71.227203584670406</v>
      </c>
      <c r="E7251" s="1">
        <f t="shared" si="1828"/>
        <v>-11162.104875896577</v>
      </c>
      <c r="F7251" s="1">
        <f t="shared" si="1829"/>
        <v>-61366812.560832255</v>
      </c>
      <c r="G7251" s="1">
        <f t="shared" si="1830"/>
        <v>111.31481430436168</v>
      </c>
      <c r="H7251" s="1">
        <f t="shared" si="1831"/>
        <v>185959397.8213464</v>
      </c>
      <c r="I7251" s="1">
        <f t="shared" si="1832"/>
        <v>69857.209656426436</v>
      </c>
      <c r="J7251" s="1">
        <f t="shared" si="1833"/>
        <v>-9637479.8940776661</v>
      </c>
      <c r="K7251" s="1"/>
      <c r="L7251" s="1">
        <f t="shared" si="1825"/>
        <v>-0.70206620659699703</v>
      </c>
      <c r="M7251" s="1">
        <f t="shared" si="1834"/>
        <v>8.1876682526171862E-4</v>
      </c>
      <c r="N7251" s="1">
        <f t="shared" si="1821"/>
        <v>-1.1662239919432351E-3</v>
      </c>
      <c r="O7251" s="1">
        <f t="shared" si="1835"/>
        <v>3.1404264300080569</v>
      </c>
      <c r="P7251" s="1">
        <f t="shared" si="1822"/>
        <v>0.70206668402980887</v>
      </c>
      <c r="Q7251">
        <f t="shared" si="1826"/>
        <v>0.58922902719575265</v>
      </c>
      <c r="R7251">
        <f t="shared" si="1827"/>
        <v>0.38171557779917559</v>
      </c>
    </row>
    <row r="7252" spans="1:18" x14ac:dyDescent="0.25">
      <c r="A7252">
        <v>7237</v>
      </c>
      <c r="B7252" s="1">
        <f t="shared" si="1836"/>
        <v>144.74</v>
      </c>
      <c r="C7252" s="1">
        <f t="shared" si="1823"/>
        <v>8.043388924391218</v>
      </c>
      <c r="D7252" s="1">
        <f t="shared" si="1824"/>
        <v>72.098375571415005</v>
      </c>
      <c r="E7252" s="1">
        <f t="shared" si="1828"/>
        <v>-10986.12813457417</v>
      </c>
      <c r="F7252" s="1">
        <f t="shared" si="1829"/>
        <v>-62877133.993405275</v>
      </c>
      <c r="G7252" s="1">
        <f t="shared" si="1830"/>
        <v>106.95661107560878</v>
      </c>
      <c r="H7252" s="1">
        <f t="shared" si="1831"/>
        <v>183572145.38268742</v>
      </c>
      <c r="I7252" s="1">
        <f t="shared" si="1832"/>
        <v>66551.569651263402</v>
      </c>
      <c r="J7252" s="1">
        <f t="shared" si="1833"/>
        <v>-9482477.8356996775</v>
      </c>
      <c r="K7252" s="1"/>
      <c r="L7252" s="1">
        <f t="shared" si="1825"/>
        <v>13.044312002111973</v>
      </c>
      <c r="M7252" s="1">
        <f t="shared" si="1834"/>
        <v>0.28278079831949299</v>
      </c>
      <c r="N7252" s="1">
        <f t="shared" si="1821"/>
        <v>2.1675080491367248E-2</v>
      </c>
      <c r="O7252" s="1">
        <f t="shared" si="1835"/>
        <v>2.1675080491367248E-2</v>
      </c>
      <c r="P7252" s="1">
        <f t="shared" si="1822"/>
        <v>13.047376770383412</v>
      </c>
      <c r="Q7252">
        <f t="shared" si="1826"/>
        <v>-10.110882175631314</v>
      </c>
      <c r="R7252">
        <f t="shared" si="1827"/>
        <v>-8.2464599810368107</v>
      </c>
    </row>
    <row r="7253" spans="1:18" x14ac:dyDescent="0.25">
      <c r="A7253">
        <v>7238</v>
      </c>
      <c r="B7253" s="1">
        <f t="shared" si="1836"/>
        <v>144.76</v>
      </c>
      <c r="C7253" s="1">
        <f t="shared" si="1823"/>
        <v>12.225058748530028</v>
      </c>
      <c r="D7253" s="1">
        <f t="shared" si="1824"/>
        <v>73.603870006970155</v>
      </c>
      <c r="E7253" s="1">
        <f t="shared" si="1828"/>
        <v>-10682.018258592028</v>
      </c>
      <c r="F7253" s="1">
        <f t="shared" si="1829"/>
        <v>-65530439.009315819</v>
      </c>
      <c r="G7253" s="1">
        <f t="shared" si="1830"/>
        <v>102.77494125146997</v>
      </c>
      <c r="H7253" s="1">
        <f t="shared" si="1831"/>
        <v>179635953.0862093</v>
      </c>
      <c r="I7253" s="1">
        <f t="shared" si="1832"/>
        <v>63920.872916984255</v>
      </c>
      <c r="J7253" s="1">
        <f t="shared" si="1833"/>
        <v>-9375502.5014984235</v>
      </c>
      <c r="K7253" s="1"/>
      <c r="L7253" s="1">
        <f t="shared" si="1825"/>
        <v>26.858134959517471</v>
      </c>
      <c r="M7253" s="1">
        <f t="shared" si="1834"/>
        <v>1.2006661340016649</v>
      </c>
      <c r="N7253" s="1">
        <f t="shared" si="1821"/>
        <v>4.4674258678171382E-2</v>
      </c>
      <c r="O7253" s="1">
        <f t="shared" si="1835"/>
        <v>4.4674258678171382E-2</v>
      </c>
      <c r="P7253" s="1">
        <f t="shared" si="1822"/>
        <v>26.884958855631396</v>
      </c>
      <c r="Q7253">
        <f t="shared" si="1826"/>
        <v>-18.852441189745075</v>
      </c>
      <c r="R7253">
        <f t="shared" si="1827"/>
        <v>-19.16732829207546</v>
      </c>
    </row>
    <row r="7254" spans="1:18" x14ac:dyDescent="0.25">
      <c r="A7254">
        <v>7239</v>
      </c>
      <c r="B7254" s="1">
        <f t="shared" si="1836"/>
        <v>144.78</v>
      </c>
      <c r="C7254" s="1">
        <f t="shared" si="1823"/>
        <v>16.138417384092509</v>
      </c>
      <c r="D7254" s="1">
        <f t="shared" si="1824"/>
        <v>75.710644841419537</v>
      </c>
      <c r="E7254" s="1">
        <f t="shared" si="1828"/>
        <v>-10256.449742033254</v>
      </c>
      <c r="F7254" s="1">
        <f t="shared" si="1829"/>
        <v>-69335502.674903944</v>
      </c>
      <c r="G7254" s="1">
        <f t="shared" si="1830"/>
        <v>98.861582615907494</v>
      </c>
      <c r="H7254" s="1">
        <f t="shared" si="1831"/>
        <v>174530263.98575795</v>
      </c>
      <c r="I7254" s="1">
        <f t="shared" si="1832"/>
        <v>62022.857038501876</v>
      </c>
      <c r="J7254" s="1">
        <f t="shared" si="1833"/>
        <v>-9329409.0169909764</v>
      </c>
      <c r="K7254" s="1"/>
      <c r="L7254" s="1">
        <f t="shared" si="1825"/>
        <v>40.305634015157487</v>
      </c>
      <c r="M7254" s="1">
        <f t="shared" si="1834"/>
        <v>2.7107848636894118</v>
      </c>
      <c r="N7254" s="1">
        <f t="shared" si="1821"/>
        <v>6.7154598253805819E-2</v>
      </c>
      <c r="O7254" s="1">
        <f t="shared" si="1835"/>
        <v>6.7154598253805819E-2</v>
      </c>
      <c r="P7254" s="1">
        <f t="shared" si="1822"/>
        <v>40.39668907151956</v>
      </c>
      <c r="Q7254">
        <f t="shared" si="1826"/>
        <v>-25.026754239730995</v>
      </c>
      <c r="R7254">
        <f t="shared" si="1827"/>
        <v>-31.710472405265971</v>
      </c>
    </row>
    <row r="7255" spans="1:18" x14ac:dyDescent="0.25">
      <c r="A7255">
        <v>7240</v>
      </c>
      <c r="B7255" s="1">
        <f t="shared" si="1836"/>
        <v>144.80000000000001</v>
      </c>
      <c r="C7255" s="1">
        <f t="shared" si="1823"/>
        <v>19.697575844500449</v>
      </c>
      <c r="D7255" s="1">
        <f t="shared" si="1824"/>
        <v>78.372461339108213</v>
      </c>
      <c r="E7255" s="1">
        <f t="shared" si="1828"/>
        <v>-9718.7628095001419</v>
      </c>
      <c r="F7255" s="1">
        <f t="shared" si="1829"/>
        <v>-74296567.655049741</v>
      </c>
      <c r="G7255" s="1">
        <f t="shared" si="1830"/>
        <v>95.302424155499551</v>
      </c>
      <c r="H7255" s="1">
        <f t="shared" si="1831"/>
        <v>168750918.20237285</v>
      </c>
      <c r="I7255" s="1">
        <f t="shared" si="1832"/>
        <v>60899.178985059021</v>
      </c>
      <c r="J7255" s="1">
        <f t="shared" si="1833"/>
        <v>-9355749.9027927183</v>
      </c>
      <c r="K7255" s="1"/>
      <c r="L7255" s="1">
        <f t="shared" si="1825"/>
        <v>52.90957861574951</v>
      </c>
      <c r="M7255" s="1">
        <f t="shared" si="1834"/>
        <v>4.6866920121476596</v>
      </c>
      <c r="N7255" s="1">
        <f t="shared" si="1821"/>
        <v>8.8348684838154751E-2</v>
      </c>
      <c r="O7255" s="1">
        <f t="shared" si="1835"/>
        <v>8.8348684838154751E-2</v>
      </c>
      <c r="P7255" s="1">
        <f t="shared" si="1822"/>
        <v>53.116744923921175</v>
      </c>
      <c r="Q7255">
        <f t="shared" si="1826"/>
        <v>-28.234891894096862</v>
      </c>
      <c r="R7255">
        <f t="shared" si="1827"/>
        <v>-44.99088208783607</v>
      </c>
    </row>
    <row r="7256" spans="1:18" x14ac:dyDescent="0.25">
      <c r="A7256">
        <v>7241</v>
      </c>
      <c r="B7256" s="1">
        <f t="shared" si="1836"/>
        <v>144.82</v>
      </c>
      <c r="C7256" s="1">
        <f t="shared" si="1823"/>
        <v>22.824419001097183</v>
      </c>
      <c r="D7256" s="1">
        <f t="shared" si="1824"/>
        <v>81.530898909750505</v>
      </c>
      <c r="E7256" s="1">
        <f t="shared" si="1828"/>
        <v>-9080.7584202303988</v>
      </c>
      <c r="F7256" s="1">
        <f t="shared" si="1829"/>
        <v>-80405589.322178543</v>
      </c>
      <c r="G7256" s="1">
        <f t="shared" si="1830"/>
        <v>92.175580998902817</v>
      </c>
      <c r="H7256" s="1">
        <f t="shared" si="1831"/>
        <v>162865762.80876383</v>
      </c>
      <c r="I7256" s="1">
        <f t="shared" si="1832"/>
        <v>60574.500838068998</v>
      </c>
      <c r="J7256" s="1">
        <f t="shared" si="1833"/>
        <v>-9463601.2120510638</v>
      </c>
      <c r="K7256" s="1"/>
      <c r="L7256" s="1">
        <f t="shared" si="1825"/>
        <v>64.190742411404614</v>
      </c>
      <c r="M7256" s="1">
        <f t="shared" si="1834"/>
        <v>6.9242468535144894</v>
      </c>
      <c r="N7256" s="1">
        <f t="shared" si="1821"/>
        <v>0.1074543760848827</v>
      </c>
      <c r="O7256" s="1">
        <f t="shared" si="1835"/>
        <v>0.1074543760848827</v>
      </c>
      <c r="P7256" s="1">
        <f t="shared" si="1822"/>
        <v>64.563121097230919</v>
      </c>
      <c r="Q7256">
        <f t="shared" si="1826"/>
        <v>-28.363807413059806</v>
      </c>
      <c r="R7256">
        <f t="shared" si="1827"/>
        <v>-57.99906063765652</v>
      </c>
    </row>
    <row r="7257" spans="1:18" x14ac:dyDescent="0.25">
      <c r="A7257">
        <v>7242</v>
      </c>
      <c r="B7257" s="1">
        <f t="shared" si="1836"/>
        <v>144.84</v>
      </c>
      <c r="C7257" s="1">
        <f t="shared" si="1823"/>
        <v>25.450320025903757</v>
      </c>
      <c r="D7257" s="1">
        <f t="shared" si="1824"/>
        <v>85.116637302539417</v>
      </c>
      <c r="E7257" s="1">
        <f t="shared" si="1828"/>
        <v>-8356.439264887038</v>
      </c>
      <c r="F7257" s="1">
        <f t="shared" si="1829"/>
        <v>-87633608.175090969</v>
      </c>
      <c r="G7257" s="1">
        <f t="shared" si="1830"/>
        <v>89.54967997409625</v>
      </c>
      <c r="H7257" s="1">
        <f t="shared" si="1831"/>
        <v>157463685.36283678</v>
      </c>
      <c r="I7257" s="1">
        <f t="shared" si="1832"/>
        <v>61055.948516620396</v>
      </c>
      <c r="J7257" s="1">
        <f t="shared" si="1833"/>
        <v>-9658520.4376111068</v>
      </c>
      <c r="K7257" s="1"/>
      <c r="L7257" s="1">
        <f t="shared" si="1825"/>
        <v>73.714852212686935</v>
      </c>
      <c r="M7257" s="1">
        <f t="shared" si="1834"/>
        <v>9.1659365953629504</v>
      </c>
      <c r="N7257" s="1">
        <f t="shared" si="1821"/>
        <v>0.12370819331666398</v>
      </c>
      <c r="O7257" s="1">
        <f t="shared" si="1835"/>
        <v>0.12370819331666398</v>
      </c>
      <c r="P7257" s="1">
        <f t="shared" si="1822"/>
        <v>74.282527086849228</v>
      </c>
      <c r="Q7257">
        <f t="shared" si="1826"/>
        <v>-25.616969235708691</v>
      </c>
      <c r="R7257">
        <f t="shared" si="1827"/>
        <v>-69.725638882589266</v>
      </c>
    </row>
    <row r="7258" spans="1:18" x14ac:dyDescent="0.25">
      <c r="A7258">
        <v>7243</v>
      </c>
      <c r="B7258" s="1">
        <f t="shared" si="1836"/>
        <v>144.86000000000001</v>
      </c>
      <c r="C7258" s="1">
        <f t="shared" si="1823"/>
        <v>27.517646588515124</v>
      </c>
      <c r="D7258" s="1">
        <f t="shared" si="1824"/>
        <v>89.050978022047914</v>
      </c>
      <c r="E7258" s="1">
        <f t="shared" si="1828"/>
        <v>-7561.7024395463204</v>
      </c>
      <c r="F7258" s="1">
        <f t="shared" si="1829"/>
        <v>-95922207.602120727</v>
      </c>
      <c r="G7258" s="1">
        <f t="shared" si="1830"/>
        <v>87.48235341148488</v>
      </c>
      <c r="H7258" s="1">
        <f t="shared" si="1831"/>
        <v>153101551.38636151</v>
      </c>
      <c r="I7258" s="1">
        <f t="shared" si="1832"/>
        <v>62332.955380380808</v>
      </c>
      <c r="J7258" s="1">
        <f t="shared" si="1833"/>
        <v>-9941732.6525841132</v>
      </c>
      <c r="K7258" s="1"/>
      <c r="L7258" s="1">
        <f t="shared" si="1825"/>
        <v>81.133377772554383</v>
      </c>
      <c r="M7258" s="1">
        <f t="shared" si="1834"/>
        <v>11.14076690362964</v>
      </c>
      <c r="N7258" s="1">
        <f t="shared" si="1821"/>
        <v>0.13646083021738362</v>
      </c>
      <c r="O7258" s="1">
        <f t="shared" si="1835"/>
        <v>0.13646083021738362</v>
      </c>
      <c r="P7258" s="1">
        <f t="shared" si="1822"/>
        <v>81.894698705014051</v>
      </c>
      <c r="Q7258">
        <f t="shared" si="1826"/>
        <v>-20.486103274795514</v>
      </c>
      <c r="R7258">
        <f t="shared" si="1827"/>
        <v>-79.290990967444984</v>
      </c>
    </row>
    <row r="7259" spans="1:18" x14ac:dyDescent="0.25">
      <c r="A7259">
        <v>7244</v>
      </c>
      <c r="B7259" s="1">
        <f t="shared" si="1836"/>
        <v>144.88</v>
      </c>
      <c r="C7259" s="1">
        <f t="shared" si="1823"/>
        <v>28.981025749735075</v>
      </c>
      <c r="D7259" s="1">
        <f t="shared" si="1824"/>
        <v>93.247571574455364</v>
      </c>
      <c r="E7259" s="1">
        <f t="shared" si="1828"/>
        <v>-6713.9905419600163</v>
      </c>
      <c r="F7259" s="1">
        <f t="shared" si="1829"/>
        <v>-105176045.7764333</v>
      </c>
      <c r="G7259" s="1">
        <f t="shared" si="1830"/>
        <v>86.018974250264932</v>
      </c>
      <c r="H7259" s="1">
        <f t="shared" si="1831"/>
        <v>150253714.77396184</v>
      </c>
      <c r="I7259" s="1">
        <f t="shared" si="1832"/>
        <v>64377.494142403666</v>
      </c>
      <c r="J7259" s="1">
        <f t="shared" si="1833"/>
        <v>-10309623.154352047</v>
      </c>
      <c r="K7259" s="1"/>
      <c r="L7259" s="1">
        <f t="shared" si="1825"/>
        <v>86.208488177384339</v>
      </c>
      <c r="M7259" s="1">
        <f t="shared" si="1834"/>
        <v>12.609472128209802</v>
      </c>
      <c r="N7259" s="1">
        <f t="shared" si="1821"/>
        <v>0.14523728019011992</v>
      </c>
      <c r="O7259" s="1">
        <f t="shared" si="1835"/>
        <v>0.14523728019011992</v>
      </c>
      <c r="P7259" s="1">
        <f t="shared" si="1822"/>
        <v>87.125783905697602</v>
      </c>
      <c r="Q7259">
        <f t="shared" si="1826"/>
        <v>-13.670985683425844</v>
      </c>
      <c r="R7259">
        <f t="shared" si="1827"/>
        <v>-86.046536081505806</v>
      </c>
    </row>
    <row r="7260" spans="1:18" x14ac:dyDescent="0.25">
      <c r="A7260">
        <v>7245</v>
      </c>
      <c r="B7260" s="1">
        <f t="shared" si="1836"/>
        <v>144.9</v>
      </c>
      <c r="C7260" s="1">
        <f t="shared" si="1823"/>
        <v>29.808339790531161</v>
      </c>
      <c r="D7260" s="1">
        <f t="shared" si="1824"/>
        <v>97.614312635189592</v>
      </c>
      <c r="E7260" s="1">
        <f t="shared" si="1828"/>
        <v>-5831.9088476917022</v>
      </c>
      <c r="F7260" s="1">
        <f t="shared" si="1829"/>
        <v>-115257389.56188549</v>
      </c>
      <c r="G7260" s="1">
        <f t="shared" si="1830"/>
        <v>85.191660209468836</v>
      </c>
      <c r="H7260" s="1">
        <f t="shared" si="1831"/>
        <v>149268550.36967024</v>
      </c>
      <c r="I7260" s="1">
        <f t="shared" si="1832"/>
        <v>67144.692001944524</v>
      </c>
      <c r="J7260" s="1">
        <f t="shared" si="1833"/>
        <v>-10753589.696441878</v>
      </c>
      <c r="K7260" s="1"/>
      <c r="L7260" s="1">
        <f t="shared" si="1825"/>
        <v>88.818745422459074</v>
      </c>
      <c r="M7260" s="1">
        <f t="shared" si="1834"/>
        <v>13.402659154191042</v>
      </c>
      <c r="N7260" s="1">
        <f t="shared" si="1821"/>
        <v>0.149769041218411</v>
      </c>
      <c r="O7260" s="1">
        <f t="shared" si="1835"/>
        <v>0.149769041218411</v>
      </c>
      <c r="P7260" s="1">
        <f t="shared" si="1822"/>
        <v>89.824277402175724</v>
      </c>
      <c r="Q7260">
        <f t="shared" si="1826"/>
        <v>-5.9717586462386842</v>
      </c>
      <c r="R7260">
        <f t="shared" si="1827"/>
        <v>-89.625548307913249</v>
      </c>
    </row>
    <row r="7261" spans="1:18" x14ac:dyDescent="0.25">
      <c r="A7261">
        <v>7246</v>
      </c>
      <c r="B7261" s="1">
        <f t="shared" si="1836"/>
        <v>144.91999999999999</v>
      </c>
      <c r="C7261" s="1">
        <f t="shared" si="1823"/>
        <v>29.981431120156529</v>
      </c>
      <c r="D7261" s="1">
        <f t="shared" si="1824"/>
        <v>102.05536154341038</v>
      </c>
      <c r="E7261" s="1">
        <f t="shared" si="1828"/>
        <v>-4934.8169682311018</v>
      </c>
      <c r="F7261" s="1">
        <f t="shared" si="1829"/>
        <v>-125983430.33177109</v>
      </c>
      <c r="G7261" s="1">
        <f t="shared" si="1830"/>
        <v>85.018568879843471</v>
      </c>
      <c r="H7261" s="1">
        <f t="shared" si="1831"/>
        <v>150335848.84171268</v>
      </c>
      <c r="I7261" s="1">
        <f t="shared" si="1832"/>
        <v>70573.815496531577</v>
      </c>
      <c r="J7261" s="1">
        <f t="shared" si="1833"/>
        <v>-11260277.379467614</v>
      </c>
      <c r="K7261" s="1"/>
      <c r="L7261" s="1">
        <f t="shared" si="1825"/>
        <v>88.948927434313802</v>
      </c>
      <c r="M7261" s="1">
        <f t="shared" si="1834"/>
        <v>13.442895569792654</v>
      </c>
      <c r="N7261" s="1">
        <f t="shared" si="1821"/>
        <v>0.14999538391766506</v>
      </c>
      <c r="O7261" s="1">
        <f t="shared" si="1835"/>
        <v>0.14999538391766506</v>
      </c>
      <c r="P7261" s="1">
        <f t="shared" si="1822"/>
        <v>89.959008070427132</v>
      </c>
      <c r="Q7261">
        <f t="shared" si="1826"/>
        <v>1.8164285403216673</v>
      </c>
      <c r="R7261">
        <f t="shared" si="1827"/>
        <v>-89.940667778114033</v>
      </c>
    </row>
    <row r="7262" spans="1:18" x14ac:dyDescent="0.25">
      <c r="A7262">
        <v>7247</v>
      </c>
      <c r="B7262" s="1">
        <f t="shared" si="1836"/>
        <v>144.94</v>
      </c>
      <c r="C7262" s="1">
        <f t="shared" si="1823"/>
        <v>29.496500792417592</v>
      </c>
      <c r="D7262" s="1">
        <f t="shared" si="1824"/>
        <v>106.47324775639733</v>
      </c>
      <c r="E7262" s="1">
        <f t="shared" si="1828"/>
        <v>-4042.4039532077404</v>
      </c>
      <c r="F7262" s="1">
        <f t="shared" si="1829"/>
        <v>-137126938.89237034</v>
      </c>
      <c r="G7262" s="1">
        <f t="shared" si="1830"/>
        <v>85.503499207582408</v>
      </c>
      <c r="H7262" s="1">
        <f t="shared" si="1831"/>
        <v>153467968.61327991</v>
      </c>
      <c r="I7262" s="1">
        <f t="shared" si="1832"/>
        <v>74589.603458144848</v>
      </c>
      <c r="J7262" s="1">
        <f t="shared" si="1833"/>
        <v>-11812187.02161086</v>
      </c>
      <c r="K7262" s="1"/>
      <c r="L7262" s="1">
        <f t="shared" si="1825"/>
        <v>86.671206899627748</v>
      </c>
      <c r="M7262" s="1">
        <f t="shared" si="1834"/>
        <v>12.748197066242255</v>
      </c>
      <c r="N7262" s="1">
        <f t="shared" si="1821"/>
        <v>0.14603971628994949</v>
      </c>
      <c r="O7262" s="1">
        <f t="shared" si="1835"/>
        <v>0.14603971628994949</v>
      </c>
      <c r="P7262" s="1">
        <f t="shared" si="1822"/>
        <v>87.603736415051543</v>
      </c>
      <c r="Q7262">
        <f t="shared" si="1826"/>
        <v>8.9842300624217835</v>
      </c>
      <c r="R7262">
        <f t="shared" si="1827"/>
        <v>-87.14182832637438</v>
      </c>
    </row>
    <row r="7263" spans="1:18" x14ac:dyDescent="0.25">
      <c r="A7263">
        <v>7248</v>
      </c>
      <c r="B7263" s="1">
        <f t="shared" si="1836"/>
        <v>144.96</v>
      </c>
      <c r="C7263" s="1">
        <f t="shared" si="1823"/>
        <v>28.364191883581451</v>
      </c>
      <c r="D7263" s="1">
        <f t="shared" si="1824"/>
        <v>110.77100909790653</v>
      </c>
      <c r="E7263" s="1">
        <f t="shared" si="1828"/>
        <v>-3174.2561622228823</v>
      </c>
      <c r="F7263" s="1">
        <f t="shared" si="1829"/>
        <v>-148420538.25865245</v>
      </c>
      <c r="G7263" s="1">
        <f t="shared" si="1830"/>
        <v>86.635808116418545</v>
      </c>
      <c r="H7263" s="1">
        <f t="shared" si="1831"/>
        <v>158496440.44206238</v>
      </c>
      <c r="I7263" s="1">
        <f t="shared" si="1832"/>
        <v>79103.91881821354</v>
      </c>
      <c r="J7263" s="1">
        <f t="shared" si="1833"/>
        <v>-12388616.131173814</v>
      </c>
      <c r="K7263" s="1"/>
      <c r="L7263" s="1">
        <f t="shared" si="1825"/>
        <v>82.124806019691491</v>
      </c>
      <c r="M7263" s="1">
        <f t="shared" si="1834"/>
        <v>11.420103881108446</v>
      </c>
      <c r="N7263" s="1">
        <f t="shared" si="1821"/>
        <v>0.13817184217646639</v>
      </c>
      <c r="O7263" s="1">
        <f t="shared" si="1835"/>
        <v>0.13817184217646639</v>
      </c>
      <c r="P7263" s="1">
        <f t="shared" si="1822"/>
        <v>82.915032029344744</v>
      </c>
      <c r="Q7263">
        <f t="shared" si="1826"/>
        <v>14.955710068061515</v>
      </c>
      <c r="R7263">
        <f t="shared" si="1827"/>
        <v>-81.555068958264926</v>
      </c>
    </row>
    <row r="7264" spans="1:18" x14ac:dyDescent="0.25">
      <c r="A7264">
        <v>7249</v>
      </c>
      <c r="B7264" s="1">
        <f t="shared" si="1836"/>
        <v>144.97999999999999</v>
      </c>
      <c r="C7264" s="1">
        <f t="shared" si="1823"/>
        <v>26.609355901964911</v>
      </c>
      <c r="D7264" s="1">
        <f t="shared" si="1824"/>
        <v>114.85431984915049</v>
      </c>
      <c r="E7264" s="1">
        <f t="shared" si="1828"/>
        <v>-2349.427390471601</v>
      </c>
      <c r="F7264" s="1">
        <f t="shared" si="1829"/>
        <v>-159564562.87578061</v>
      </c>
      <c r="G7264" s="1">
        <f t="shared" si="1830"/>
        <v>88.390644098035096</v>
      </c>
      <c r="H7264" s="1">
        <f t="shared" si="1831"/>
        <v>165084371.9388788</v>
      </c>
      <c r="I7264" s="1">
        <f t="shared" si="1832"/>
        <v>84017.683008305874</v>
      </c>
      <c r="J7264" s="1">
        <f t="shared" si="1833"/>
        <v>-12966863.206191489</v>
      </c>
      <c r="K7264" s="1"/>
      <c r="L7264" s="1">
        <f t="shared" si="1825"/>
        <v>75.498684517915208</v>
      </c>
      <c r="M7264" s="1">
        <f t="shared" si="1834"/>
        <v>9.6223264626057698</v>
      </c>
      <c r="N7264" s="1">
        <f t="shared" si="1821"/>
        <v>0.12676681959170891</v>
      </c>
      <c r="O7264" s="1">
        <f t="shared" si="1835"/>
        <v>0.12676681959170891</v>
      </c>
      <c r="P7264" s="1">
        <f t="shared" si="1822"/>
        <v>76.109398437306368</v>
      </c>
      <c r="Q7264">
        <f t="shared" si="1826"/>
        <v>19.305759440536757</v>
      </c>
      <c r="R7264">
        <f t="shared" si="1827"/>
        <v>-73.620161524631129</v>
      </c>
    </row>
    <row r="7265" spans="1:18" x14ac:dyDescent="0.25">
      <c r="A7265">
        <v>7250</v>
      </c>
      <c r="B7265" s="1">
        <f t="shared" si="1836"/>
        <v>145</v>
      </c>
      <c r="C7265" s="1">
        <f t="shared" si="1823"/>
        <v>24.270507355978051</v>
      </c>
      <c r="D7265" s="1">
        <f t="shared" si="1824"/>
        <v>118.63356097569108</v>
      </c>
      <c r="E7265" s="1">
        <f t="shared" si="1828"/>
        <v>-1586.0206829104009</v>
      </c>
      <c r="F7265" s="1">
        <f t="shared" si="1829"/>
        <v>-170238157.96909437</v>
      </c>
      <c r="G7265" s="1">
        <f t="shared" si="1830"/>
        <v>90.729492644021946</v>
      </c>
      <c r="H7265" s="1">
        <f t="shared" si="1831"/>
        <v>172753619.57571393</v>
      </c>
      <c r="I7265" s="1">
        <f t="shared" si="1832"/>
        <v>89223.050500858575</v>
      </c>
      <c r="J7265" s="1">
        <f t="shared" si="1833"/>
        <v>-13523603.454124717</v>
      </c>
      <c r="K7265" s="1"/>
      <c r="L7265" s="1">
        <f t="shared" si="1825"/>
        <v>67.018881672724021</v>
      </c>
      <c r="M7265" s="1">
        <f t="shared" si="1834"/>
        <v>7.5558494375165992</v>
      </c>
      <c r="N7265" s="1">
        <f t="shared" si="1821"/>
        <v>0.11226802988550928</v>
      </c>
      <c r="O7265" s="1">
        <f t="shared" si="1835"/>
        <v>0.11226802988550928</v>
      </c>
      <c r="P7265" s="1">
        <f t="shared" si="1822"/>
        <v>67.443467892635866</v>
      </c>
      <c r="Q7265">
        <f t="shared" si="1826"/>
        <v>21.756289807337815</v>
      </c>
      <c r="R7265">
        <f t="shared" si="1827"/>
        <v>-63.837960612821377</v>
      </c>
    </row>
    <row r="7266" spans="1:18" x14ac:dyDescent="0.25">
      <c r="A7266">
        <v>7251</v>
      </c>
      <c r="B7266" s="1">
        <f t="shared" si="1836"/>
        <v>145.02000000000001</v>
      </c>
      <c r="C7266" s="1">
        <f t="shared" si="1823"/>
        <v>21.39897845155328</v>
      </c>
      <c r="D7266" s="1">
        <f t="shared" si="1824"/>
        <v>122.02578705375754</v>
      </c>
      <c r="E7266" s="1">
        <f t="shared" si="1828"/>
        <v>-900.79101514097601</v>
      </c>
      <c r="F7266" s="1">
        <f t="shared" si="1829"/>
        <v>-180112980.57285231</v>
      </c>
      <c r="G7266" s="1">
        <f t="shared" si="1830"/>
        <v>93.601021548446724</v>
      </c>
      <c r="H7266" s="1">
        <f t="shared" si="1831"/>
        <v>180924405.02581102</v>
      </c>
      <c r="I7266" s="1">
        <f t="shared" si="1832"/>
        <v>94605.775764007078</v>
      </c>
      <c r="J7266" s="1">
        <f t="shared" si="1833"/>
        <v>-14036329.126477294</v>
      </c>
      <c r="K7266" s="1"/>
      <c r="L7266" s="1">
        <f t="shared" si="1825"/>
        <v>56.940087951244358</v>
      </c>
      <c r="M7266" s="1">
        <f t="shared" si="1834"/>
        <v>5.4347341379495901</v>
      </c>
      <c r="N7266" s="1">
        <f t="shared" si="1821"/>
        <v>9.515826912544971E-2</v>
      </c>
      <c r="O7266" s="1">
        <f t="shared" si="1835"/>
        <v>9.515826912544971E-2</v>
      </c>
      <c r="P7266" s="1">
        <f t="shared" si="1822"/>
        <v>57.198863197144377</v>
      </c>
      <c r="Q7266">
        <f t="shared" si="1826"/>
        <v>22.160890501194384</v>
      </c>
      <c r="R7266">
        <f t="shared" si="1827"/>
        <v>-52.731441126141341</v>
      </c>
    </row>
    <row r="7267" spans="1:18" x14ac:dyDescent="0.25">
      <c r="A7267">
        <v>7252</v>
      </c>
      <c r="B7267" s="1">
        <f t="shared" si="1836"/>
        <v>145.04</v>
      </c>
      <c r="C7267" s="1">
        <f t="shared" si="1823"/>
        <v>18.057792471386698</v>
      </c>
      <c r="D7267" s="1">
        <f t="shared" si="1824"/>
        <v>124.95654672652822</v>
      </c>
      <c r="E7267" s="1">
        <f t="shared" si="1828"/>
        <v>-308.77756124130065</v>
      </c>
      <c r="F7267" s="1">
        <f t="shared" si="1829"/>
        <v>-188868620.14053097</v>
      </c>
      <c r="G7267" s="1">
        <f t="shared" si="1830"/>
        <v>96.942207528613295</v>
      </c>
      <c r="H7267" s="1">
        <f t="shared" si="1831"/>
        <v>188963963.72285709</v>
      </c>
      <c r="I7267" s="1">
        <f t="shared" si="1832"/>
        <v>100047.72068135903</v>
      </c>
      <c r="J7267" s="1">
        <f t="shared" si="1833"/>
        <v>-14484741.797921641</v>
      </c>
      <c r="K7267" s="1"/>
      <c r="L7267" s="1">
        <f t="shared" si="1825"/>
        <v>45.540101484993521</v>
      </c>
      <c r="M7267" s="1">
        <f t="shared" si="1834"/>
        <v>3.464961463802581</v>
      </c>
      <c r="N7267" s="1">
        <f t="shared" si="1821"/>
        <v>7.593962635094334E-2</v>
      </c>
      <c r="O7267" s="1">
        <f t="shared" si="1835"/>
        <v>7.593962635094334E-2</v>
      </c>
      <c r="P7267" s="1">
        <f t="shared" si="1822"/>
        <v>45.671728686454884</v>
      </c>
      <c r="Q7267">
        <f t="shared" si="1826"/>
        <v>20.485488281905099</v>
      </c>
      <c r="R7267">
        <f t="shared" si="1827"/>
        <v>-40.819744867662699</v>
      </c>
    </row>
    <row r="7268" spans="1:18" x14ac:dyDescent="0.25">
      <c r="A7268">
        <v>7253</v>
      </c>
      <c r="B7268" s="1">
        <f t="shared" si="1836"/>
        <v>145.06</v>
      </c>
      <c r="C7268" s="1">
        <f t="shared" si="1823"/>
        <v>14.320280562590522</v>
      </c>
      <c r="D7268" s="1">
        <f t="shared" si="1824"/>
        <v>127.36151673573985</v>
      </c>
      <c r="E7268" s="1">
        <f t="shared" si="1828"/>
        <v>177.02638061945072</v>
      </c>
      <c r="F7268" s="1">
        <f t="shared" si="1829"/>
        <v>-196208683.11347961</v>
      </c>
      <c r="G7268" s="1">
        <f t="shared" si="1830"/>
        <v>100.67971943740947</v>
      </c>
      <c r="H7268" s="1">
        <f t="shared" si="1831"/>
        <v>196240021.45291483</v>
      </c>
      <c r="I7268" s="1">
        <f t="shared" si="1832"/>
        <v>105429.44740489451</v>
      </c>
      <c r="J7268" s="1">
        <f t="shared" si="1833"/>
        <v>-14851987.604274746</v>
      </c>
      <c r="K7268" s="1"/>
      <c r="L7268" s="1">
        <f t="shared" si="1825"/>
        <v>33.115698690150801</v>
      </c>
      <c r="M7268" s="1">
        <f t="shared" si="1834"/>
        <v>1.8272229960367099</v>
      </c>
      <c r="N7268" s="1">
        <f t="shared" si="1821"/>
        <v>5.5121049062541026E-2</v>
      </c>
      <c r="O7268" s="1">
        <f t="shared" si="1835"/>
        <v>5.5121049062541026E-2</v>
      </c>
      <c r="P7268" s="1">
        <f t="shared" si="1822"/>
        <v>33.166070668894449</v>
      </c>
      <c r="Q7268">
        <f t="shared" si="1826"/>
        <v>16.789682080415147</v>
      </c>
      <c r="R7268">
        <f t="shared" si="1827"/>
        <v>-28.602356882828506</v>
      </c>
    </row>
    <row r="7269" spans="1:18" x14ac:dyDescent="0.25">
      <c r="A7269">
        <v>7254</v>
      </c>
      <c r="B7269" s="1">
        <f t="shared" si="1836"/>
        <v>145.08000000000001</v>
      </c>
      <c r="C7269" s="1">
        <f t="shared" si="1823"/>
        <v>10.268472291084796</v>
      </c>
      <c r="D7269" s="1">
        <f t="shared" si="1824"/>
        <v>129.18791366538545</v>
      </c>
      <c r="E7269" s="1">
        <f t="shared" si="1828"/>
        <v>545.95856040786202</v>
      </c>
      <c r="F7269" s="1">
        <f t="shared" si="1829"/>
        <v>-201876398.08215368</v>
      </c>
      <c r="G7269" s="1">
        <f t="shared" si="1830"/>
        <v>104.73152770891521</v>
      </c>
      <c r="H7269" s="1">
        <f t="shared" si="1831"/>
        <v>202174468.83183631</v>
      </c>
      <c r="I7269" s="1">
        <f t="shared" si="1832"/>
        <v>110632.83973383345</v>
      </c>
      <c r="J7269" s="1">
        <f t="shared" si="1833"/>
        <v>-15125639.377848776</v>
      </c>
      <c r="K7269" s="1"/>
      <c r="L7269" s="1">
        <f t="shared" si="1825"/>
        <v>19.978695184307416</v>
      </c>
      <c r="M7269" s="1">
        <f t="shared" si="1834"/>
        <v>0.66376885441786726</v>
      </c>
      <c r="N7269" s="1">
        <f t="shared" si="1821"/>
        <v>3.3211617781344772E-2</v>
      </c>
      <c r="O7269" s="1">
        <f t="shared" si="1835"/>
        <v>3.3211617781344772E-2</v>
      </c>
      <c r="P7269" s="1">
        <f t="shared" si="1822"/>
        <v>19.989718616317827</v>
      </c>
      <c r="Q7269">
        <f t="shared" si="1826"/>
        <v>11.210991531456202</v>
      </c>
      <c r="R7269">
        <f t="shared" si="1827"/>
        <v>-16.550000581304545</v>
      </c>
    </row>
    <row r="7270" spans="1:18" x14ac:dyDescent="0.25">
      <c r="A7270">
        <v>7255</v>
      </c>
      <c r="B7270" s="1">
        <f t="shared" si="1836"/>
        <v>145.1</v>
      </c>
      <c r="C7270" s="1">
        <f t="shared" si="1823"/>
        <v>5.9912952862351858</v>
      </c>
      <c r="D7270" s="1">
        <f t="shared" si="1824"/>
        <v>130.39565241312286</v>
      </c>
      <c r="E7270" s="1">
        <f t="shared" si="1828"/>
        <v>789.92178745081583</v>
      </c>
      <c r="F7270" s="1">
        <f t="shared" si="1829"/>
        <v>-205668604.53107885</v>
      </c>
      <c r="G7270" s="1">
        <f t="shared" si="1830"/>
        <v>109.00870471376481</v>
      </c>
      <c r="H7270" s="1">
        <f t="shared" si="1831"/>
        <v>206292580.96136832</v>
      </c>
      <c r="I7270" s="1">
        <f t="shared" si="1832"/>
        <v>115543.6954864669</v>
      </c>
      <c r="J7270" s="1">
        <f t="shared" si="1833"/>
        <v>-15298350.671283659</v>
      </c>
      <c r="K7270" s="1"/>
      <c r="L7270" s="1">
        <f t="shared" si="1825"/>
        <v>6.4513038019566613</v>
      </c>
      <c r="M7270" s="1">
        <f t="shared" si="1834"/>
        <v>6.9143025752737231E-2</v>
      </c>
      <c r="N7270" s="1">
        <f t="shared" si="1821"/>
        <v>1.0717272136108911E-2</v>
      </c>
      <c r="O7270" s="1">
        <f t="shared" si="1835"/>
        <v>1.0717272136108911E-2</v>
      </c>
      <c r="P7270" s="1">
        <f t="shared" si="1822"/>
        <v>6.4516743178147724</v>
      </c>
      <c r="Q7270">
        <f t="shared" si="1826"/>
        <v>3.9525799173297265</v>
      </c>
      <c r="R7270">
        <f t="shared" si="1827"/>
        <v>-5.0991385056960787</v>
      </c>
    </row>
    <row r="7271" spans="1:18" x14ac:dyDescent="0.25">
      <c r="A7271">
        <v>7256</v>
      </c>
      <c r="B7271" s="1">
        <f t="shared" si="1836"/>
        <v>145.12</v>
      </c>
      <c r="C7271" s="1">
        <f t="shared" si="1823"/>
        <v>1.5826234892190487</v>
      </c>
      <c r="D7271" s="1">
        <f t="shared" si="1824"/>
        <v>130.95822596368771</v>
      </c>
      <c r="E7271" s="1">
        <f t="shared" si="1828"/>
        <v>903.5616446649201</v>
      </c>
      <c r="F7271" s="1">
        <f t="shared" si="1829"/>
        <v>-207447088.83764091</v>
      </c>
      <c r="G7271" s="1">
        <f t="shared" si="1830"/>
        <v>113.41737651078095</v>
      </c>
      <c r="H7271" s="1">
        <f t="shared" si="1831"/>
        <v>208263512.48335049</v>
      </c>
      <c r="I7271" s="1">
        <f t="shared" si="1832"/>
        <v>120054.23296857816</v>
      </c>
      <c r="J7271" s="1">
        <f t="shared" si="1833"/>
        <v>-15368134.02673714</v>
      </c>
      <c r="K7271" s="1"/>
      <c r="L7271" s="1">
        <f t="shared" si="1825"/>
        <v>-7.1398143530625369</v>
      </c>
      <c r="M7271" s="1">
        <f t="shared" si="1834"/>
        <v>8.4691231895249075E-2</v>
      </c>
      <c r="N7271" s="1">
        <f t="shared" si="1821"/>
        <v>-1.1861269207015862E-2</v>
      </c>
      <c r="O7271" s="1">
        <f t="shared" si="1835"/>
        <v>3.1297313847929842</v>
      </c>
      <c r="P7271" s="1">
        <f t="shared" si="1822"/>
        <v>7.140316631701829</v>
      </c>
      <c r="Q7271">
        <f t="shared" si="1826"/>
        <v>-4.726020294519917</v>
      </c>
      <c r="R7271">
        <f t="shared" si="1827"/>
        <v>5.352462403113508</v>
      </c>
    </row>
    <row r="7272" spans="1:18" x14ac:dyDescent="0.25">
      <c r="A7272">
        <v>7257</v>
      </c>
      <c r="B7272" s="1">
        <f t="shared" si="1836"/>
        <v>145.13999999999999</v>
      </c>
      <c r="C7272" s="1">
        <f t="shared" si="1823"/>
        <v>-2.8607831584179277</v>
      </c>
      <c r="D7272" s="1">
        <f t="shared" si="1824"/>
        <v>130.86328715531016</v>
      </c>
      <c r="E7272" s="1">
        <f t="shared" si="1828"/>
        <v>884.38400537265261</v>
      </c>
      <c r="F7272" s="1">
        <f t="shared" si="1829"/>
        <v>-207146418.29392692</v>
      </c>
      <c r="G7272" s="1">
        <f t="shared" si="1830"/>
        <v>117.86078315841793</v>
      </c>
      <c r="H7272" s="1">
        <f t="shared" si="1831"/>
        <v>207928553.36288589</v>
      </c>
      <c r="I7272" s="1">
        <f t="shared" si="1832"/>
        <v>124065.4565272351</v>
      </c>
      <c r="J7272" s="1">
        <f t="shared" si="1833"/>
        <v>-15338247.165141715</v>
      </c>
      <c r="K7272" s="1"/>
      <c r="L7272" s="1">
        <f t="shared" si="1825"/>
        <v>-20.471166733591431</v>
      </c>
      <c r="M7272" s="1">
        <f t="shared" si="1834"/>
        <v>0.69693419386226196</v>
      </c>
      <c r="N7272" s="1">
        <f t="shared" si="1821"/>
        <v>-3.4031529900695606E-2</v>
      </c>
      <c r="O7272" s="1">
        <f t="shared" si="1835"/>
        <v>3.1075611240993046</v>
      </c>
      <c r="P7272" s="1">
        <f t="shared" si="1822"/>
        <v>20.483026746676746</v>
      </c>
      <c r="Q7272">
        <f t="shared" si="1826"/>
        <v>-14.516263669969588</v>
      </c>
      <c r="R7272">
        <f t="shared" si="1827"/>
        <v>14.451037117418114</v>
      </c>
    </row>
    <row r="7273" spans="1:18" x14ac:dyDescent="0.25">
      <c r="A7273">
        <v>7258</v>
      </c>
      <c r="B7273" s="1">
        <f t="shared" si="1836"/>
        <v>145.16</v>
      </c>
      <c r="C7273" s="1">
        <f t="shared" si="1823"/>
        <v>-7.2414023671392727</v>
      </c>
      <c r="D7273" s="1">
        <f t="shared" si="1824"/>
        <v>130.1129196707783</v>
      </c>
      <c r="E7273" s="1">
        <f t="shared" si="1828"/>
        <v>732.80977349721434</v>
      </c>
      <c r="F7273" s="1">
        <f t="shared" si="1829"/>
        <v>-204777682.08211729</v>
      </c>
      <c r="G7273" s="1">
        <f t="shared" si="1830"/>
        <v>122.24140236713927</v>
      </c>
      <c r="H7273" s="1">
        <f t="shared" si="1831"/>
        <v>205314692.24625033</v>
      </c>
      <c r="I7273" s="1">
        <f t="shared" si="1832"/>
        <v>127489.32927175699</v>
      </c>
      <c r="J7273" s="1">
        <f t="shared" si="1833"/>
        <v>-15216703.338511473</v>
      </c>
      <c r="K7273" s="1"/>
      <c r="L7273" s="1">
        <f t="shared" si="1825"/>
        <v>-33.231810964136457</v>
      </c>
      <c r="M7273" s="1">
        <f t="shared" si="1834"/>
        <v>1.8400983753940636</v>
      </c>
      <c r="N7273" s="1">
        <f t="shared" si="1821"/>
        <v>-5.5315108783287402E-2</v>
      </c>
      <c r="O7273" s="1">
        <f t="shared" si="1835"/>
        <v>3.0862775452167126</v>
      </c>
      <c r="P7273" s="1">
        <f t="shared" si="1822"/>
        <v>33.282716565617477</v>
      </c>
      <c r="Q7273">
        <f t="shared" si="1826"/>
        <v>-25.067479012637669</v>
      </c>
      <c r="R7273">
        <f t="shared" si="1827"/>
        <v>21.894307888997037</v>
      </c>
    </row>
    <row r="7274" spans="1:18" x14ac:dyDescent="0.25">
      <c r="A7274">
        <v>7259</v>
      </c>
      <c r="B7274" s="1">
        <f t="shared" si="1836"/>
        <v>145.18</v>
      </c>
      <c r="C7274" s="1">
        <f t="shared" si="1823"/>
        <v>-11.463089883495277</v>
      </c>
      <c r="D7274" s="1">
        <f t="shared" si="1824"/>
        <v>128.72359230552397</v>
      </c>
      <c r="E7274" s="1">
        <f t="shared" si="1828"/>
        <v>452.16564571583876</v>
      </c>
      <c r="F7274" s="1">
        <f t="shared" si="1829"/>
        <v>-200427855.86120468</v>
      </c>
      <c r="G7274" s="1">
        <f t="shared" si="1830"/>
        <v>126.46308988349527</v>
      </c>
      <c r="H7274" s="1">
        <f t="shared" si="1831"/>
        <v>200632309.63237029</v>
      </c>
      <c r="I7274" s="1">
        <f t="shared" si="1832"/>
        <v>130250.70527567901</v>
      </c>
      <c r="J7274" s="1">
        <f t="shared" si="1833"/>
        <v>-15015453.099970086</v>
      </c>
      <c r="K7274" s="1"/>
      <c r="L7274" s="1">
        <f t="shared" si="1825"/>
        <v>-45.13422127724008</v>
      </c>
      <c r="M7274" s="1">
        <f t="shared" si="1834"/>
        <v>3.4031215390572811</v>
      </c>
      <c r="N7274" s="1">
        <f t="shared" si="1821"/>
        <v>-7.5257626052802826E-2</v>
      </c>
      <c r="O7274" s="1">
        <f t="shared" si="1835"/>
        <v>3.0663350279471975</v>
      </c>
      <c r="P7274" s="1">
        <f t="shared" si="1822"/>
        <v>45.262337174658434</v>
      </c>
      <c r="Q7274">
        <f t="shared" si="1826"/>
        <v>-35.994901400350585</v>
      </c>
      <c r="R7274">
        <f t="shared" si="1827"/>
        <v>27.44168798910713</v>
      </c>
    </row>
    <row r="7275" spans="1:18" x14ac:dyDescent="0.25">
      <c r="A7275">
        <v>7260</v>
      </c>
      <c r="B7275" s="1">
        <f t="shared" si="1836"/>
        <v>145.19999999999999</v>
      </c>
      <c r="C7275" s="1">
        <f t="shared" si="1823"/>
        <v>-15.433189629627456</v>
      </c>
      <c r="D7275" s="1">
        <f t="shared" si="1824"/>
        <v>126.72579751642229</v>
      </c>
      <c r="E7275" s="1">
        <f t="shared" si="1828"/>
        <v>48.611098317302094</v>
      </c>
      <c r="F7275" s="1">
        <f t="shared" si="1829"/>
        <v>-194254838.13867179</v>
      </c>
      <c r="G7275" s="1">
        <f t="shared" si="1830"/>
        <v>130.43318962962746</v>
      </c>
      <c r="H7275" s="1">
        <f t="shared" si="1831"/>
        <v>194257201.17755139</v>
      </c>
      <c r="I7275" s="1">
        <f t="shared" si="1832"/>
        <v>132288.97885252649</v>
      </c>
      <c r="J7275" s="1">
        <f t="shared" si="1833"/>
        <v>-14749311.533259701</v>
      </c>
      <c r="K7275" s="1"/>
      <c r="L7275" s="1">
        <f t="shared" si="1825"/>
        <v>-55.925813762919283</v>
      </c>
      <c r="M7275" s="1">
        <f t="shared" si="1834"/>
        <v>5.2411398538409344</v>
      </c>
      <c r="N7275" s="1">
        <f t="shared" si="1821"/>
        <v>-9.3443011538260318E-2</v>
      </c>
      <c r="O7275" s="1">
        <f t="shared" si="1835"/>
        <v>3.0481496424617398</v>
      </c>
      <c r="P7275" s="1">
        <f t="shared" si="1822"/>
        <v>56.17086604292524</v>
      </c>
      <c r="Q7275">
        <f t="shared" si="1826"/>
        <v>-46.89034256815566</v>
      </c>
      <c r="R7275">
        <f t="shared" si="1827"/>
        <v>30.926719286941207</v>
      </c>
    </row>
    <row r="7276" spans="1:18" x14ac:dyDescent="0.25">
      <c r="A7276">
        <v>7261</v>
      </c>
      <c r="B7276" s="1">
        <f t="shared" si="1836"/>
        <v>145.22</v>
      </c>
      <c r="C7276" s="1">
        <f t="shared" si="1823"/>
        <v>-19.064567285483612</v>
      </c>
      <c r="D7276" s="1">
        <f t="shared" si="1824"/>
        <v>124.16338218432853</v>
      </c>
      <c r="E7276" s="1">
        <f t="shared" si="1828"/>
        <v>-468.99679876563823</v>
      </c>
      <c r="F7276" s="1">
        <f t="shared" si="1829"/>
        <v>-186478534.07106292</v>
      </c>
      <c r="G7276" s="1">
        <f t="shared" si="1830"/>
        <v>134.06456728548361</v>
      </c>
      <c r="H7276" s="1">
        <f t="shared" si="1831"/>
        <v>186698492.06831533</v>
      </c>
      <c r="I7276" s="1">
        <f t="shared" si="1832"/>
        <v>133559.41470758236</v>
      </c>
      <c r="J7276" s="1">
        <f t="shared" si="1833"/>
        <v>-14434725.248954669</v>
      </c>
      <c r="K7276" s="1"/>
      <c r="L7276" s="1">
        <f t="shared" si="1825"/>
        <v>-65.39965307738332</v>
      </c>
      <c r="M7276" s="1">
        <f t="shared" si="1834"/>
        <v>7.190732996118868</v>
      </c>
      <c r="N7276" s="1">
        <f t="shared" si="1821"/>
        <v>-0.10951074581794033</v>
      </c>
      <c r="O7276" s="1">
        <f t="shared" si="1835"/>
        <v>3.0320819081820596</v>
      </c>
      <c r="P7276" s="1">
        <f t="shared" si="1822"/>
        <v>65.793778305122188</v>
      </c>
      <c r="Q7276">
        <f t="shared" si="1826"/>
        <v>-57.336436082635544</v>
      </c>
      <c r="R7276">
        <f t="shared" si="1827"/>
        <v>32.270022637200249</v>
      </c>
    </row>
    <row r="7277" spans="1:18" x14ac:dyDescent="0.25">
      <c r="A7277">
        <v>7262</v>
      </c>
      <c r="B7277" s="1">
        <f t="shared" si="1836"/>
        <v>145.24</v>
      </c>
      <c r="C7277" s="1">
        <f t="shared" si="1823"/>
        <v>-22.277522681518672</v>
      </c>
      <c r="D7277" s="1">
        <f t="shared" si="1824"/>
        <v>121.09258527851559</v>
      </c>
      <c r="E7277" s="1">
        <f t="shared" si="1828"/>
        <v>-1089.2977737398505</v>
      </c>
      <c r="F7277" s="1">
        <f t="shared" si="1829"/>
        <v>-177368658.27732056</v>
      </c>
      <c r="G7277" s="1">
        <f t="shared" si="1830"/>
        <v>137.27752268151866</v>
      </c>
      <c r="H7277" s="1">
        <f t="shared" si="1831"/>
        <v>178555227.91719517</v>
      </c>
      <c r="I7277" s="1">
        <f t="shared" si="1832"/>
        <v>134034.12977203776</v>
      </c>
      <c r="J7277" s="1">
        <f t="shared" si="1833"/>
        <v>-14088485.472045805</v>
      </c>
      <c r="K7277" s="1"/>
      <c r="L7277" s="1">
        <f t="shared" si="1825"/>
        <v>-73.402356394319867</v>
      </c>
      <c r="M7277" s="1">
        <f t="shared" si="1834"/>
        <v>9.0871806929999366</v>
      </c>
      <c r="N7277" s="1">
        <f t="shared" si="1821"/>
        <v>-0.12317286576670847</v>
      </c>
      <c r="O7277" s="1">
        <f t="shared" si="1835"/>
        <v>3.0184197882332917</v>
      </c>
      <c r="P7277" s="1">
        <f t="shared" si="1822"/>
        <v>73.962712072949174</v>
      </c>
      <c r="Q7277">
        <f t="shared" si="1826"/>
        <v>-66.924337811575441</v>
      </c>
      <c r="R7277">
        <f t="shared" si="1827"/>
        <v>31.489931496719962</v>
      </c>
    </row>
    <row r="7278" spans="1:18" x14ac:dyDescent="0.25">
      <c r="A7278">
        <v>7263</v>
      </c>
      <c r="B7278" s="1">
        <f t="shared" si="1836"/>
        <v>145.26</v>
      </c>
      <c r="C7278" s="1">
        <f t="shared" si="1823"/>
        <v>-25.001539029306002</v>
      </c>
      <c r="D7278" s="1">
        <f t="shared" si="1824"/>
        <v>117.58080354404119</v>
      </c>
      <c r="E7278" s="1">
        <f t="shared" si="1828"/>
        <v>-1798.677684103679</v>
      </c>
      <c r="F7278" s="1">
        <f t="shared" si="1829"/>
        <v>-167230167.8995069</v>
      </c>
      <c r="G7278" s="1">
        <f t="shared" si="1830"/>
        <v>140.001539029306</v>
      </c>
      <c r="H7278" s="1">
        <f t="shared" si="1831"/>
        <v>170465409.31079948</v>
      </c>
      <c r="I7278" s="1">
        <f t="shared" si="1832"/>
        <v>133702.7051705468</v>
      </c>
      <c r="J7278" s="1">
        <f t="shared" si="1833"/>
        <v>-13726496.309066148</v>
      </c>
      <c r="K7278" s="1"/>
      <c r="L7278" s="1">
        <f t="shared" si="1825"/>
        <v>-79.837228423455912</v>
      </c>
      <c r="M7278" s="1">
        <f t="shared" si="1834"/>
        <v>10.781087870447493</v>
      </c>
      <c r="N7278" s="1">
        <f t="shared" si="1821"/>
        <v>-0.13422639473197631</v>
      </c>
      <c r="O7278" s="1">
        <f t="shared" si="1835"/>
        <v>3.0073662592680237</v>
      </c>
      <c r="P7278" s="1">
        <f t="shared" si="1822"/>
        <v>80.561870000698136</v>
      </c>
      <c r="Q7278">
        <f t="shared" si="1826"/>
        <v>-75.27342723657452</v>
      </c>
      <c r="R7278">
        <f t="shared" si="1827"/>
        <v>28.707595685976688</v>
      </c>
    </row>
    <row r="7279" spans="1:18" x14ac:dyDescent="0.25">
      <c r="A7279">
        <v>7264</v>
      </c>
      <c r="B7279" s="1">
        <f t="shared" si="1836"/>
        <v>145.28</v>
      </c>
      <c r="C7279" s="1">
        <f t="shared" si="1823"/>
        <v>-27.176830598654355</v>
      </c>
      <c r="D7279" s="1">
        <f t="shared" si="1824"/>
        <v>113.70511230222088</v>
      </c>
      <c r="E7279" s="1">
        <f t="shared" si="1828"/>
        <v>-2581.5673149513823</v>
      </c>
      <c r="F7279" s="1">
        <f t="shared" si="1829"/>
        <v>-156387400.61003938</v>
      </c>
      <c r="G7279" s="1">
        <f t="shared" si="1830"/>
        <v>142.17683059865436</v>
      </c>
      <c r="H7279" s="1">
        <f t="shared" si="1831"/>
        <v>163051890.41166466</v>
      </c>
      <c r="I7279" s="1">
        <f t="shared" si="1832"/>
        <v>132572.41489095648</v>
      </c>
      <c r="J7279" s="1">
        <f t="shared" si="1833"/>
        <v>-13362700.593835272</v>
      </c>
      <c r="K7279" s="1"/>
      <c r="L7279" s="1">
        <f t="shared" si="1825"/>
        <v>-84.661470488035064</v>
      </c>
      <c r="M7279" s="1">
        <f t="shared" si="1834"/>
        <v>12.151535550552808</v>
      </c>
      <c r="N7279" s="1">
        <f t="shared" si="1821"/>
        <v>-0.14255725682701503</v>
      </c>
      <c r="O7279" s="1">
        <f t="shared" si="1835"/>
        <v>2.9990353971729853</v>
      </c>
      <c r="P7279" s="1">
        <f t="shared" si="1822"/>
        <v>85.529085119816287</v>
      </c>
      <c r="Q7279">
        <f t="shared" si="1826"/>
        <v>-82.050489100427868</v>
      </c>
      <c r="R7279">
        <f t="shared" si="1827"/>
        <v>24.144184389068663</v>
      </c>
    </row>
    <row r="7280" spans="1:18" x14ac:dyDescent="0.25">
      <c r="A7280">
        <v>7265</v>
      </c>
      <c r="B7280" s="1">
        <f t="shared" si="1836"/>
        <v>145.30000000000001</v>
      </c>
      <c r="C7280" s="1">
        <f t="shared" si="1823"/>
        <v>-28.755654873273709</v>
      </c>
      <c r="D7280" s="1">
        <f t="shared" si="1824"/>
        <v>109.55057382923333</v>
      </c>
      <c r="E7280" s="1">
        <f t="shared" si="1828"/>
        <v>-3420.7840864948666</v>
      </c>
      <c r="F7280" s="1">
        <f t="shared" si="1829"/>
        <v>-145168066.22549781</v>
      </c>
      <c r="G7280" s="1">
        <f t="shared" si="1830"/>
        <v>143.7556548732737</v>
      </c>
      <c r="H7280" s="1">
        <f t="shared" si="1831"/>
        <v>156869829.99191433</v>
      </c>
      <c r="I7280" s="1">
        <f t="shared" si="1832"/>
        <v>130668.06613743232</v>
      </c>
      <c r="J7280" s="1">
        <f t="shared" si="1833"/>
        <v>-13008250.194345729</v>
      </c>
      <c r="K7280" s="1"/>
      <c r="L7280" s="1">
        <f t="shared" si="1825"/>
        <v>-87.8777559742975</v>
      </c>
      <c r="M7280" s="1">
        <f t="shared" si="1834"/>
        <v>13.113737728036369</v>
      </c>
      <c r="N7280" s="1">
        <f t="shared" si="1821"/>
        <v>-0.14813391451029742</v>
      </c>
      <c r="O7280" s="1">
        <f t="shared" si="1835"/>
        <v>2.9934587394897028</v>
      </c>
      <c r="P7280" s="1">
        <f t="shared" si="1822"/>
        <v>88.8508306786037</v>
      </c>
      <c r="Q7280">
        <f t="shared" si="1826"/>
        <v>-86.985663865471821</v>
      </c>
      <c r="R7280">
        <f t="shared" si="1827"/>
        <v>18.109787247813124</v>
      </c>
    </row>
    <row r="7281" spans="1:18" x14ac:dyDescent="0.25">
      <c r="A7281">
        <v>7266</v>
      </c>
      <c r="B7281" s="1">
        <f t="shared" si="1836"/>
        <v>145.32</v>
      </c>
      <c r="C7281" s="1">
        <f t="shared" si="1823"/>
        <v>-29.703360386332772</v>
      </c>
      <c r="D7281" s="1">
        <f t="shared" si="1824"/>
        <v>105.2083704399253</v>
      </c>
      <c r="E7281" s="1">
        <f t="shared" si="1828"/>
        <v>-4297.9091711350884</v>
      </c>
      <c r="F7281" s="1">
        <f t="shared" si="1829"/>
        <v>-133888219.44371453</v>
      </c>
      <c r="G7281" s="1">
        <f t="shared" si="1830"/>
        <v>144.70336038633278</v>
      </c>
      <c r="H7281" s="1">
        <f t="shared" si="1831"/>
        <v>152360242.68704164</v>
      </c>
      <c r="I7281" s="1">
        <f t="shared" si="1832"/>
        <v>128031.45487088579</v>
      </c>
      <c r="J7281" s="1">
        <f t="shared" si="1833"/>
        <v>-12670984.712568527</v>
      </c>
      <c r="K7281" s="1"/>
      <c r="L7281" s="1">
        <f t="shared" si="1825"/>
        <v>-89.521944632584123</v>
      </c>
      <c r="M7281" s="1">
        <f t="shared" si="1834"/>
        <v>13.620770706718361</v>
      </c>
      <c r="N7281" s="1">
        <f t="shared" si="1821"/>
        <v>-0.15099204559118745</v>
      </c>
      <c r="O7281" s="1">
        <f t="shared" si="1835"/>
        <v>2.9906006084088128</v>
      </c>
      <c r="P7281" s="1">
        <f t="shared" si="1822"/>
        <v>90.552216789234123</v>
      </c>
      <c r="Q7281">
        <f t="shared" si="1826"/>
        <v>-89.883340513616758</v>
      </c>
      <c r="R7281">
        <f t="shared" si="1827"/>
        <v>10.985857433886334</v>
      </c>
    </row>
    <row r="7282" spans="1:18" x14ac:dyDescent="0.25">
      <c r="A7282">
        <v>7267</v>
      </c>
      <c r="B7282" s="1">
        <f t="shared" si="1836"/>
        <v>145.34</v>
      </c>
      <c r="C7282" s="1">
        <f t="shared" si="1823"/>
        <v>-29.999147238393469</v>
      </c>
      <c r="D7282" s="1">
        <f t="shared" si="1824"/>
        <v>100.77380325115156</v>
      </c>
      <c r="E7282" s="1">
        <f t="shared" si="1828"/>
        <v>-5193.6917432673836</v>
      </c>
      <c r="F7282" s="1">
        <f t="shared" si="1829"/>
        <v>-122839227.56490503</v>
      </c>
      <c r="G7282" s="1">
        <f t="shared" si="1830"/>
        <v>144.99914723839348</v>
      </c>
      <c r="H7282" s="1">
        <f t="shared" si="1831"/>
        <v>149813661.48898882</v>
      </c>
      <c r="I7282" s="1">
        <f t="shared" si="1832"/>
        <v>124720.44848625246</v>
      </c>
      <c r="J7282" s="1">
        <f t="shared" si="1833"/>
        <v>-12355254.163137086</v>
      </c>
      <c r="K7282" s="1"/>
      <c r="L7282" s="1">
        <f t="shared" si="1825"/>
        <v>-89.649528243199882</v>
      </c>
      <c r="M7282" s="1">
        <f t="shared" si="1834"/>
        <v>13.660545546262142</v>
      </c>
      <c r="N7282" s="1">
        <f t="shared" si="1821"/>
        <v>-0.15121403873692665</v>
      </c>
      <c r="O7282" s="1">
        <f t="shared" si="1835"/>
        <v>2.9903786152630736</v>
      </c>
      <c r="P7282" s="1">
        <f t="shared" si="1822"/>
        <v>90.684333921851106</v>
      </c>
      <c r="Q7282">
        <f t="shared" si="1826"/>
        <v>-90.627699201204052</v>
      </c>
      <c r="R7282">
        <f t="shared" si="1827"/>
        <v>3.2044588226211199</v>
      </c>
    </row>
    <row r="7283" spans="1:18" x14ac:dyDescent="0.25">
      <c r="A7283">
        <v>7268</v>
      </c>
      <c r="B7283" s="1">
        <f t="shared" si="1836"/>
        <v>145.36000000000001</v>
      </c>
      <c r="C7283" s="1">
        <f t="shared" si="1823"/>
        <v>-29.636523606104511</v>
      </c>
      <c r="D7283" s="1">
        <f t="shared" si="1824"/>
        <v>96.344200547187398</v>
      </c>
      <c r="E7283" s="1">
        <f t="shared" si="1828"/>
        <v>-6088.4714894681456</v>
      </c>
      <c r="F7283" s="1">
        <f t="shared" si="1829"/>
        <v>-112277551.42691134</v>
      </c>
      <c r="G7283" s="1">
        <f t="shared" si="1830"/>
        <v>144.6365236061045</v>
      </c>
      <c r="H7283" s="1">
        <f t="shared" si="1831"/>
        <v>149347036.50497779</v>
      </c>
      <c r="I7283" s="1">
        <f t="shared" si="1832"/>
        <v>120807.71575974356</v>
      </c>
      <c r="J7283" s="1">
        <f t="shared" si="1833"/>
        <v>-12062089.981996747</v>
      </c>
      <c r="K7283" s="1"/>
      <c r="L7283" s="1">
        <f t="shared" si="1825"/>
        <v>-88.323279019432405</v>
      </c>
      <c r="M7283" s="1">
        <f t="shared" si="1834"/>
        <v>13.250111410524653</v>
      </c>
      <c r="N7283" s="1">
        <f t="shared" si="1821"/>
        <v>-0.14890788076573297</v>
      </c>
      <c r="O7283" s="1">
        <f t="shared" si="1835"/>
        <v>2.992684773234267</v>
      </c>
      <c r="P7283" s="1">
        <f t="shared" si="1822"/>
        <v>89.311628969221161</v>
      </c>
      <c r="Q7283">
        <f t="shared" si="1826"/>
        <v>-89.184029981562958</v>
      </c>
      <c r="R7283">
        <f t="shared" si="1827"/>
        <v>-4.7724066657719879</v>
      </c>
    </row>
    <row r="7284" spans="1:18" x14ac:dyDescent="0.25">
      <c r="A7284">
        <v>7269</v>
      </c>
      <c r="B7284" s="1">
        <f t="shared" si="1836"/>
        <v>145.38</v>
      </c>
      <c r="C7284" s="1">
        <f t="shared" si="1823"/>
        <v>-28.623448222409461</v>
      </c>
      <c r="D7284" s="1">
        <f t="shared" si="1824"/>
        <v>92.016781653602933</v>
      </c>
      <c r="E7284" s="1">
        <f t="shared" si="1828"/>
        <v>-6962.6101059722059</v>
      </c>
      <c r="F7284" s="1">
        <f t="shared" si="1829"/>
        <v>-102417897.7288072</v>
      </c>
      <c r="G7284" s="1">
        <f t="shared" si="1830"/>
        <v>143.62344822240945</v>
      </c>
      <c r="H7284" s="1">
        <f t="shared" si="1831"/>
        <v>150895837.2165935</v>
      </c>
      <c r="I7284" s="1">
        <f t="shared" si="1832"/>
        <v>116379.13194072788</v>
      </c>
      <c r="J7284" s="1">
        <f t="shared" si="1833"/>
        <v>-11789697.345607586</v>
      </c>
      <c r="K7284" s="1"/>
      <c r="L7284" s="1">
        <f t="shared" si="1825"/>
        <v>-85.603777349928251</v>
      </c>
      <c r="M7284" s="1">
        <f t="shared" si="1834"/>
        <v>12.429396328344069</v>
      </c>
      <c r="N7284" s="1">
        <f t="shared" si="1821"/>
        <v>-0.14418918427348093</v>
      </c>
      <c r="O7284" s="1">
        <f t="shared" si="1835"/>
        <v>2.9974034697265193</v>
      </c>
      <c r="P7284" s="1">
        <f t="shared" si="1822"/>
        <v>86.501425362031711</v>
      </c>
      <c r="Q7284">
        <f t="shared" si="1826"/>
        <v>-85.597689920506397</v>
      </c>
      <c r="R7284">
        <f t="shared" si="1827"/>
        <v>-12.471249734328195</v>
      </c>
    </row>
    <row r="7285" spans="1:18" x14ac:dyDescent="0.25">
      <c r="A7285">
        <v>7270</v>
      </c>
      <c r="B7285" s="1">
        <f t="shared" si="1836"/>
        <v>145.4</v>
      </c>
      <c r="C7285" s="1">
        <f t="shared" si="1823"/>
        <v>-26.982155701137774</v>
      </c>
      <c r="D7285" s="1">
        <f t="shared" si="1824"/>
        <v>87.886523202462342</v>
      </c>
      <c r="E7285" s="1">
        <f t="shared" si="1828"/>
        <v>-7796.9223131026074</v>
      </c>
      <c r="F7285" s="1">
        <f t="shared" si="1829"/>
        <v>-93429999.459622651</v>
      </c>
      <c r="G7285" s="1">
        <f t="shared" si="1830"/>
        <v>141.98215570113777</v>
      </c>
      <c r="H7285" s="1">
        <f t="shared" si="1831"/>
        <v>154221997.01617998</v>
      </c>
      <c r="I7285" s="1">
        <f t="shared" si="1832"/>
        <v>111531.89399263632</v>
      </c>
      <c r="J7285" s="1">
        <f t="shared" si="1833"/>
        <v>-11534213.035162035</v>
      </c>
      <c r="K7285" s="1"/>
      <c r="L7285" s="1">
        <f t="shared" si="1825"/>
        <v>-81.543552657631224</v>
      </c>
      <c r="M7285" s="1">
        <f t="shared" si="1834"/>
        <v>11.255890448188552</v>
      </c>
      <c r="N7285" s="1">
        <f t="shared" si="1821"/>
        <v>-0.13716851215504983</v>
      </c>
      <c r="O7285" s="1">
        <f t="shared" si="1835"/>
        <v>3.0044241418449502</v>
      </c>
      <c r="P7285" s="1">
        <f t="shared" si="1822"/>
        <v>82.31674222058048</v>
      </c>
      <c r="Q7285">
        <f t="shared" si="1826"/>
        <v>-79.992520782056076</v>
      </c>
      <c r="R7285">
        <f t="shared" si="1827"/>
        <v>-19.422735871700063</v>
      </c>
    </row>
    <row r="7286" spans="1:18" x14ac:dyDescent="0.25">
      <c r="A7286">
        <v>7271</v>
      </c>
      <c r="B7286" s="1">
        <f t="shared" si="1836"/>
        <v>145.41999999999999</v>
      </c>
      <c r="C7286" s="1">
        <f t="shared" si="1823"/>
        <v>-24.748668539705822</v>
      </c>
      <c r="D7286" s="1">
        <f t="shared" si="1824"/>
        <v>84.044074619420641</v>
      </c>
      <c r="E7286" s="1">
        <f t="shared" si="1828"/>
        <v>-8573.0969268770314</v>
      </c>
      <c r="F7286" s="1">
        <f t="shared" si="1829"/>
        <v>-85438964.765565872</v>
      </c>
      <c r="G7286" s="1">
        <f t="shared" si="1830"/>
        <v>139.74866853970582</v>
      </c>
      <c r="H7286" s="1">
        <f t="shared" si="1831"/>
        <v>158936955.68319428</v>
      </c>
      <c r="I7286" s="1">
        <f t="shared" si="1832"/>
        <v>106372.38734902123</v>
      </c>
      <c r="J7286" s="1">
        <f t="shared" si="1833"/>
        <v>-11290649.483515602</v>
      </c>
      <c r="K7286" s="1"/>
      <c r="L7286" s="1">
        <f t="shared" si="1825"/>
        <v>-76.184887655416816</v>
      </c>
      <c r="M7286" s="1">
        <f t="shared" si="1834"/>
        <v>9.8009909135480484</v>
      </c>
      <c r="N7286" s="1">
        <f t="shared" si="1821"/>
        <v>-0.1279446951240194</v>
      </c>
      <c r="O7286" s="1">
        <f t="shared" si="1835"/>
        <v>3.0136479588759806</v>
      </c>
      <c r="P7286" s="1">
        <f t="shared" si="1822"/>
        <v>76.812736769079734</v>
      </c>
      <c r="Q7286">
        <f t="shared" si="1826"/>
        <v>-72.569981059016214</v>
      </c>
      <c r="R7286">
        <f t="shared" si="1827"/>
        <v>-25.175273167335497</v>
      </c>
    </row>
    <row r="7287" spans="1:18" x14ac:dyDescent="0.25">
      <c r="A7287">
        <v>7272</v>
      </c>
      <c r="B7287" s="1">
        <f t="shared" si="1836"/>
        <v>145.44</v>
      </c>
      <c r="C7287" s="1">
        <f t="shared" si="1823"/>
        <v>-21.972006510311083</v>
      </c>
      <c r="D7287" s="1">
        <f t="shared" si="1824"/>
        <v>80.57376858275498</v>
      </c>
      <c r="E7287" s="1">
        <f t="shared" si="1828"/>
        <v>-9274.0987462834928</v>
      </c>
      <c r="F7287" s="1">
        <f t="shared" si="1829"/>
        <v>-78528830.893156469</v>
      </c>
      <c r="G7287" s="1">
        <f t="shared" si="1830"/>
        <v>136.97200651031108</v>
      </c>
      <c r="H7287" s="1">
        <f t="shared" si="1831"/>
        <v>164537738.44897354</v>
      </c>
      <c r="I7287" s="1">
        <f t="shared" si="1832"/>
        <v>101013.85100435221</v>
      </c>
      <c r="J7287" s="1">
        <f t="shared" si="1833"/>
        <v>-11053929.264350006</v>
      </c>
      <c r="K7287" s="1"/>
      <c r="L7287" s="1">
        <f t="shared" si="1825"/>
        <v>-69.561043085413473</v>
      </c>
      <c r="M7287" s="1">
        <f t="shared" si="1834"/>
        <v>8.1480556921821403</v>
      </c>
      <c r="N7287" s="1">
        <f t="shared" si="1821"/>
        <v>-0.11660397123614287</v>
      </c>
      <c r="O7287" s="1">
        <f t="shared" si="1835"/>
        <v>3.024988682763857</v>
      </c>
      <c r="P7287" s="1">
        <f t="shared" si="1822"/>
        <v>70.036629892461633</v>
      </c>
      <c r="Q7287">
        <f t="shared" si="1826"/>
        <v>-63.609446456524708</v>
      </c>
      <c r="R7287">
        <f t="shared" si="1827"/>
        <v>-29.308153271541464</v>
      </c>
    </row>
    <row r="7288" spans="1:18" x14ac:dyDescent="0.25">
      <c r="A7288">
        <v>7273</v>
      </c>
      <c r="B7288" s="1">
        <f t="shared" si="1836"/>
        <v>145.46</v>
      </c>
      <c r="C7288" s="1">
        <f t="shared" si="1823"/>
        <v>-18.713110791613008</v>
      </c>
      <c r="D7288" s="1">
        <f t="shared" si="1824"/>
        <v>77.551770120096137</v>
      </c>
      <c r="E7288" s="1">
        <f t="shared" si="1828"/>
        <v>-9884.5424357405809</v>
      </c>
      <c r="F7288" s="1">
        <f t="shared" si="1829"/>
        <v>-72748695.181803808</v>
      </c>
      <c r="G7288" s="1">
        <f t="shared" si="1830"/>
        <v>133.71311079161302</v>
      </c>
      <c r="H7288" s="1">
        <f t="shared" si="1831"/>
        <v>170452874.34576014</v>
      </c>
      <c r="I7288" s="1">
        <f t="shared" si="1832"/>
        <v>95573.89218532166</v>
      </c>
      <c r="J7288" s="1">
        <f t="shared" si="1833"/>
        <v>-10819906.55619774</v>
      </c>
      <c r="K7288" s="1"/>
      <c r="L7288" s="1">
        <f t="shared" si="1825"/>
        <v>-61.700674121395927</v>
      </c>
      <c r="M7288" s="1">
        <f t="shared" si="1834"/>
        <v>6.3917400802121165</v>
      </c>
      <c r="N7288" s="1">
        <f t="shared" si="1821"/>
        <v>-0.10322451187222913</v>
      </c>
      <c r="O7288" s="1">
        <f t="shared" si="1835"/>
        <v>3.0383681421277711</v>
      </c>
      <c r="P7288" s="1">
        <f t="shared" si="1822"/>
        <v>62.030859483709293</v>
      </c>
      <c r="Q7288">
        <f t="shared" si="1826"/>
        <v>-53.469262567428778</v>
      </c>
      <c r="R7288">
        <f t="shared" si="1827"/>
        <v>-31.4462317103822</v>
      </c>
    </row>
    <row r="7289" spans="1:18" x14ac:dyDescent="0.25">
      <c r="A7289">
        <v>7274</v>
      </c>
      <c r="B7289" s="1">
        <f t="shared" si="1836"/>
        <v>145.47999999999999</v>
      </c>
      <c r="C7289" s="1">
        <f t="shared" si="1823"/>
        <v>-15.043506453702355</v>
      </c>
      <c r="D7289" s="1">
        <f t="shared" si="1824"/>
        <v>75.044404965837998</v>
      </c>
      <c r="E7289" s="1">
        <f t="shared" si="1828"/>
        <v>-10391.030196900723</v>
      </c>
      <c r="F7289" s="1">
        <f t="shared" si="1829"/>
        <v>-68120592.220921263</v>
      </c>
      <c r="G7289" s="1">
        <f t="shared" si="1830"/>
        <v>130.04350645370235</v>
      </c>
      <c r="H7289" s="1">
        <f t="shared" si="1831"/>
        <v>176094100.77382395</v>
      </c>
      <c r="I7289" s="1">
        <f t="shared" si="1832"/>
        <v>90171.905149803264</v>
      </c>
      <c r="J7289" s="1">
        <f t="shared" si="1833"/>
        <v>-10586273.709227655</v>
      </c>
      <c r="K7289" s="1"/>
      <c r="L7289" s="1">
        <f t="shared" si="1825"/>
        <v>-52.635359175327302</v>
      </c>
      <c r="M7289" s="1">
        <f t="shared" si="1834"/>
        <v>4.637858415612925</v>
      </c>
      <c r="N7289" s="1">
        <f t="shared" si="1821"/>
        <v>-8.7886004257995406E-2</v>
      </c>
      <c r="O7289" s="1">
        <f t="shared" si="1835"/>
        <v>3.0537066497420047</v>
      </c>
      <c r="P7289" s="1">
        <f t="shared" si="1822"/>
        <v>52.839291878288677</v>
      </c>
      <c r="Q7289">
        <f t="shared" si="1826"/>
        <v>-42.587201770468617</v>
      </c>
      <c r="R7289">
        <f t="shared" si="1827"/>
        <v>-31.278123530038986</v>
      </c>
    </row>
    <row r="7290" spans="1:18" x14ac:dyDescent="0.25">
      <c r="A7290">
        <v>7275</v>
      </c>
      <c r="B7290" s="1">
        <f t="shared" si="1836"/>
        <v>145.5</v>
      </c>
      <c r="C7290" s="1">
        <f t="shared" si="1823"/>
        <v>-11.043732651580831</v>
      </c>
      <c r="D7290" s="1">
        <f t="shared" si="1824"/>
        <v>73.106703867767663</v>
      </c>
      <c r="E7290" s="1">
        <f t="shared" si="1828"/>
        <v>-10782.44581871093</v>
      </c>
      <c r="F7290" s="1">
        <f t="shared" si="1829"/>
        <v>-64648162.459353015</v>
      </c>
      <c r="G7290" s="1">
        <f t="shared" si="1830"/>
        <v>126.04373265158083</v>
      </c>
      <c r="H7290" s="1">
        <f t="shared" si="1831"/>
        <v>180909300.29278985</v>
      </c>
      <c r="I7290" s="1">
        <f t="shared" si="1832"/>
        <v>84926.450764610636</v>
      </c>
      <c r="J7290" s="1">
        <f t="shared" si="1833"/>
        <v>-10353261.810791742</v>
      </c>
      <c r="K7290" s="1"/>
      <c r="L7290" s="1">
        <f t="shared" si="1825"/>
        <v>-42.410263262052204</v>
      </c>
      <c r="M7290" s="1">
        <f t="shared" si="1834"/>
        <v>3.0027356332890349</v>
      </c>
      <c r="N7290" s="1">
        <f t="shared" si="1821"/>
        <v>-7.0684144167763696E-2</v>
      </c>
      <c r="O7290" s="1">
        <f t="shared" si="1835"/>
        <v>3.0709085098322362</v>
      </c>
      <c r="P7290" s="1">
        <f t="shared" si="1822"/>
        <v>42.516430368035351</v>
      </c>
      <c r="Q7290">
        <f t="shared" si="1826"/>
        <v>-31.477930566762769</v>
      </c>
      <c r="R7290">
        <f t="shared" si="1827"/>
        <v>-28.57948107426132</v>
      </c>
    </row>
    <row r="7291" spans="1:18" x14ac:dyDescent="0.25">
      <c r="A7291">
        <v>7276</v>
      </c>
      <c r="B7291" s="1">
        <f t="shared" si="1836"/>
        <v>145.52000000000001</v>
      </c>
      <c r="C7291" s="1">
        <f t="shared" si="1823"/>
        <v>-6.8015749807926298</v>
      </c>
      <c r="D7291" s="1">
        <f t="shared" si="1824"/>
        <v>71.781194792040935</v>
      </c>
      <c r="E7291" s="1">
        <f t="shared" si="1828"/>
        <v>-11050.19865200773</v>
      </c>
      <c r="F7291" s="1">
        <f t="shared" si="1829"/>
        <v>-62325122.942149304</v>
      </c>
      <c r="G7291" s="1">
        <f t="shared" si="1830"/>
        <v>121.80157498079262</v>
      </c>
      <c r="H7291" s="1">
        <f t="shared" si="1831"/>
        <v>184432013.19098276</v>
      </c>
      <c r="I7291" s="1">
        <f t="shared" si="1832"/>
        <v>79952.65437429829</v>
      </c>
      <c r="J7291" s="1">
        <f t="shared" si="1833"/>
        <v>-10124063.130371783</v>
      </c>
      <c r="K7291" s="1"/>
      <c r="L7291" s="1">
        <f t="shared" si="1825"/>
        <v>-31.097833454388763</v>
      </c>
      <c r="M7291" s="1">
        <f t="shared" si="1834"/>
        <v>1.6107470959535135</v>
      </c>
      <c r="N7291" s="1">
        <f t="shared" si="1821"/>
        <v>-5.174987366098889E-2</v>
      </c>
      <c r="O7291" s="1">
        <f t="shared" si="1835"/>
        <v>3.0898427803390112</v>
      </c>
      <c r="P7291" s="1">
        <f t="shared" si="1822"/>
        <v>31.139520737545457</v>
      </c>
      <c r="Q7291">
        <f t="shared" si="1826"/>
        <v>-20.723949958785475</v>
      </c>
      <c r="R7291">
        <f t="shared" si="1827"/>
        <v>-23.241937308877226</v>
      </c>
    </row>
    <row r="7292" spans="1:18" x14ac:dyDescent="0.25">
      <c r="A7292">
        <v>7277</v>
      </c>
      <c r="B7292" s="1">
        <f t="shared" si="1836"/>
        <v>145.54</v>
      </c>
      <c r="C7292" s="1">
        <f t="shared" si="1823"/>
        <v>-2.4101387907965446</v>
      </c>
      <c r="D7292" s="1">
        <f t="shared" si="1824"/>
        <v>71.096969534692676</v>
      </c>
      <c r="E7292" s="1">
        <f t="shared" si="1828"/>
        <v>-11188.412153992078</v>
      </c>
      <c r="F7292" s="1">
        <f t="shared" si="1829"/>
        <v>-61142607.715597861</v>
      </c>
      <c r="G7292" s="1">
        <f t="shared" si="1830"/>
        <v>117.41013879079654</v>
      </c>
      <c r="H7292" s="1">
        <f t="shared" si="1831"/>
        <v>186323174.2431955</v>
      </c>
      <c r="I7292" s="1">
        <f t="shared" si="1832"/>
        <v>75359.679071564504</v>
      </c>
      <c r="J7292" s="1">
        <f t="shared" si="1833"/>
        <v>-9904928.846251037</v>
      </c>
      <c r="K7292" s="1"/>
      <c r="L7292" s="1">
        <f t="shared" si="1825"/>
        <v>-18.813902828182869</v>
      </c>
      <c r="M7292" s="1">
        <f t="shared" si="1834"/>
        <v>0.58855371279258861</v>
      </c>
      <c r="N7292" s="1">
        <f t="shared" ref="N7292:N7355" si="1837">(ATAN(M7292/L7292))</f>
        <v>-3.1272715742664076E-2</v>
      </c>
      <c r="O7292" s="1">
        <f t="shared" si="1835"/>
        <v>3.1103199382573359</v>
      </c>
      <c r="P7292" s="1">
        <f t="shared" ref="P7292:P7355" si="1838">ABS(SQRT((L7292*L7292)+(M7292*M7292)))</f>
        <v>18.823106414753898</v>
      </c>
      <c r="Q7292">
        <f t="shared" si="1826"/>
        <v>-10.955470529557598</v>
      </c>
      <c r="R7292">
        <f t="shared" si="1827"/>
        <v>-15.306436573453153</v>
      </c>
    </row>
    <row r="7293" spans="1:18" x14ac:dyDescent="0.25">
      <c r="A7293">
        <v>7278</v>
      </c>
      <c r="B7293" s="1">
        <f t="shared" si="1836"/>
        <v>145.56</v>
      </c>
      <c r="C7293" s="1">
        <f t="shared" si="1823"/>
        <v>2.0341942577664001</v>
      </c>
      <c r="D7293" s="1">
        <f t="shared" si="1824"/>
        <v>71.069045225357911</v>
      </c>
      <c r="E7293" s="1">
        <f t="shared" si="1828"/>
        <v>-11194.052864477702</v>
      </c>
      <c r="F7293" s="1">
        <f t="shared" si="1829"/>
        <v>-61094587.953095034</v>
      </c>
      <c r="G7293" s="1">
        <f t="shared" si="1830"/>
        <v>112.9658057422336</v>
      </c>
      <c r="H7293" s="1">
        <f t="shared" si="1831"/>
        <v>186401407.48581648</v>
      </c>
      <c r="I7293" s="1">
        <f t="shared" si="1832"/>
        <v>71248.3298249441</v>
      </c>
      <c r="J7293" s="1">
        <f t="shared" si="1833"/>
        <v>-9704925.2595319785</v>
      </c>
      <c r="K7293" s="1"/>
      <c r="L7293" s="1">
        <f t="shared" si="1825"/>
        <v>-5.7345405674740846</v>
      </c>
      <c r="M7293" s="1">
        <f t="shared" si="1834"/>
        <v>5.4631129701533609E-2</v>
      </c>
      <c r="N7293" s="1">
        <f t="shared" si="1837"/>
        <v>-9.5263912458697763E-3</v>
      </c>
      <c r="O7293" s="1">
        <f t="shared" si="1835"/>
        <v>3.1320662627541305</v>
      </c>
      <c r="P7293" s="1">
        <f t="shared" si="1838"/>
        <v>5.734800788199923</v>
      </c>
      <c r="Q7293">
        <f t="shared" si="1826"/>
        <v>-2.8144455540731288</v>
      </c>
      <c r="R7293">
        <f t="shared" si="1827"/>
        <v>-4.9966825297887851</v>
      </c>
    </row>
    <row r="7294" spans="1:18" x14ac:dyDescent="0.25">
      <c r="A7294">
        <v>7279</v>
      </c>
      <c r="B7294" s="1">
        <f t="shared" si="1836"/>
        <v>145.58000000000001</v>
      </c>
      <c r="C7294" s="1">
        <f t="shared" si="1823"/>
        <v>6.4338815430457439</v>
      </c>
      <c r="D7294" s="1">
        <f t="shared" si="1824"/>
        <v>71.698034736727038</v>
      </c>
      <c r="E7294" s="1">
        <f t="shared" si="1828"/>
        <v>-11066.99698318114</v>
      </c>
      <c r="F7294" s="1">
        <f t="shared" si="1829"/>
        <v>-62180796.607077457</v>
      </c>
      <c r="G7294" s="1">
        <f t="shared" si="1830"/>
        <v>108.56611845695426</v>
      </c>
      <c r="H7294" s="1">
        <f t="shared" si="1831"/>
        <v>184659218.83281791</v>
      </c>
      <c r="I7294" s="1">
        <f t="shared" si="1832"/>
        <v>67708.84104767337</v>
      </c>
      <c r="J7294" s="1">
        <f t="shared" si="1833"/>
        <v>-9535363.1520553995</v>
      </c>
      <c r="K7294" s="1"/>
      <c r="L7294" s="1">
        <f t="shared" si="1825"/>
        <v>7.8895151785627453</v>
      </c>
      <c r="M7294" s="1">
        <f t="shared" si="1834"/>
        <v>0.10341386076305525</v>
      </c>
      <c r="N7294" s="1">
        <f t="shared" si="1837"/>
        <v>1.3107008023469804E-2</v>
      </c>
      <c r="O7294" s="1">
        <f t="shared" si="1835"/>
        <v>1.3107008023469804E-2</v>
      </c>
      <c r="P7294" s="1">
        <f t="shared" si="1838"/>
        <v>7.89019291141667</v>
      </c>
      <c r="Q7294">
        <f t="shared" si="1826"/>
        <v>3.1004467837768566</v>
      </c>
      <c r="R7294">
        <f t="shared" si="1827"/>
        <v>7.2555064551234203</v>
      </c>
    </row>
    <row r="7295" spans="1:18" x14ac:dyDescent="0.25">
      <c r="A7295">
        <v>7280</v>
      </c>
      <c r="B7295" s="1">
        <f t="shared" si="1836"/>
        <v>145.6</v>
      </c>
      <c r="C7295" s="1">
        <f t="shared" si="1823"/>
        <v>10.69236031231164</v>
      </c>
      <c r="D7295" s="1">
        <f t="shared" si="1824"/>
        <v>72.970133233429323</v>
      </c>
      <c r="E7295" s="1">
        <f t="shared" si="1828"/>
        <v>-10810.033086847277</v>
      </c>
      <c r="F7295" s="1">
        <f t="shared" si="1829"/>
        <v>-64406849.602287143</v>
      </c>
      <c r="G7295" s="1">
        <f t="shared" si="1830"/>
        <v>104.30763968768836</v>
      </c>
      <c r="H7295" s="1">
        <f t="shared" si="1831"/>
        <v>181263664.94102001</v>
      </c>
      <c r="I7295" s="1">
        <f t="shared" si="1832"/>
        <v>64818.896165284197</v>
      </c>
      <c r="J7295" s="1">
        <f t="shared" si="1833"/>
        <v>-9408945.2615154944</v>
      </c>
      <c r="K7295" s="1"/>
      <c r="L7295" s="1">
        <f t="shared" si="1825"/>
        <v>21.725534521923578</v>
      </c>
      <c r="M7295" s="1">
        <f t="shared" si="1834"/>
        <v>0.7850750716468724</v>
      </c>
      <c r="N7295" s="1">
        <f t="shared" si="1837"/>
        <v>3.6120336536581733E-2</v>
      </c>
      <c r="O7295" s="1">
        <f t="shared" si="1835"/>
        <v>3.6120336536581733E-2</v>
      </c>
      <c r="P7295" s="1">
        <f t="shared" si="1838"/>
        <v>21.739714651563727</v>
      </c>
      <c r="Q7295">
        <f t="shared" si="1826"/>
        <v>6.3065593139292098</v>
      </c>
      <c r="R7295">
        <f t="shared" si="1827"/>
        <v>20.804867285116416</v>
      </c>
    </row>
    <row r="7296" spans="1:18" x14ac:dyDescent="0.25">
      <c r="A7296">
        <v>7281</v>
      </c>
      <c r="B7296" s="1">
        <f t="shared" si="1836"/>
        <v>145.62</v>
      </c>
      <c r="C7296" s="1">
        <f t="shared" si="1823"/>
        <v>14.716167006531053</v>
      </c>
      <c r="D7296" s="1">
        <f t="shared" si="1824"/>
        <v>74.857421155595858</v>
      </c>
      <c r="E7296" s="1">
        <f t="shared" si="1828"/>
        <v>-10428.800926569636</v>
      </c>
      <c r="F7296" s="1">
        <f t="shared" si="1829"/>
        <v>-67781550.84099336</v>
      </c>
      <c r="G7296" s="1">
        <f t="shared" si="1830"/>
        <v>100.28383299346895</v>
      </c>
      <c r="H7296" s="1">
        <f t="shared" si="1831"/>
        <v>176541439.60701305</v>
      </c>
      <c r="I7296" s="1">
        <f t="shared" si="1832"/>
        <v>62641.922647712883</v>
      </c>
      <c r="J7296" s="1">
        <f t="shared" si="1833"/>
        <v>-9338703.3436699249</v>
      </c>
      <c r="K7296" s="1"/>
      <c r="L7296" s="1">
        <f t="shared" si="1825"/>
        <v>35.363886218555066</v>
      </c>
      <c r="M7296" s="1">
        <f t="shared" si="1834"/>
        <v>2.0846348018872618</v>
      </c>
      <c r="N7296" s="1">
        <f t="shared" si="1837"/>
        <v>5.8879988223974979E-2</v>
      </c>
      <c r="O7296" s="1">
        <f t="shared" si="1835"/>
        <v>5.8879988223974979E-2</v>
      </c>
      <c r="P7296" s="1">
        <f t="shared" si="1838"/>
        <v>35.425275591534195</v>
      </c>
      <c r="Q7296">
        <f t="shared" si="1826"/>
        <v>6.5186833580812937</v>
      </c>
      <c r="R7296">
        <f t="shared" si="1827"/>
        <v>34.820352066187127</v>
      </c>
    </row>
    <row r="7297" spans="1:18" x14ac:dyDescent="0.25">
      <c r="A7297">
        <v>7282</v>
      </c>
      <c r="B7297" s="1">
        <f t="shared" si="1836"/>
        <v>145.63999999999999</v>
      </c>
      <c r="C7297" s="1">
        <f t="shared" si="1823"/>
        <v>18.416988564888857</v>
      </c>
      <c r="D7297" s="1">
        <f t="shared" si="1824"/>
        <v>77.318476987306056</v>
      </c>
      <c r="E7297" s="1">
        <f t="shared" si="1828"/>
        <v>-9931.6676485641765</v>
      </c>
      <c r="F7297" s="1">
        <f t="shared" si="1829"/>
        <v>-72311664.704468027</v>
      </c>
      <c r="G7297" s="1">
        <f t="shared" si="1830"/>
        <v>96.583011435111146</v>
      </c>
      <c r="H7297" s="1">
        <f t="shared" si="1831"/>
        <v>170949686.98600429</v>
      </c>
      <c r="I7297" s="1">
        <f t="shared" si="1832"/>
        <v>61225.699926045549</v>
      </c>
      <c r="J7297" s="1">
        <f t="shared" si="1833"/>
        <v>-9336816.613229638</v>
      </c>
      <c r="K7297" s="1"/>
      <c r="L7297" s="1">
        <f t="shared" si="1825"/>
        <v>48.3393165615784</v>
      </c>
      <c r="M7297" s="1">
        <f t="shared" si="1834"/>
        <v>3.9068993154510849</v>
      </c>
      <c r="N7297" s="1">
        <f t="shared" si="1837"/>
        <v>8.0647096809865995E-2</v>
      </c>
      <c r="O7297" s="1">
        <f t="shared" si="1835"/>
        <v>8.0647096809865995E-2</v>
      </c>
      <c r="P7297" s="1">
        <f t="shared" si="1838"/>
        <v>48.496942046912196</v>
      </c>
      <c r="Q7297">
        <f t="shared" si="1826"/>
        <v>3.7209625557564556</v>
      </c>
      <c r="R7297">
        <f t="shared" si="1827"/>
        <v>48.353984588244835</v>
      </c>
    </row>
    <row r="7298" spans="1:18" x14ac:dyDescent="0.25">
      <c r="A7298">
        <v>7283</v>
      </c>
      <c r="B7298" s="1">
        <f t="shared" si="1836"/>
        <v>145.66</v>
      </c>
      <c r="C7298" s="1">
        <f t="shared" si="1823"/>
        <v>21.713600688062051</v>
      </c>
      <c r="D7298" s="1">
        <f t="shared" si="1824"/>
        <v>80.299286361108443</v>
      </c>
      <c r="E7298" s="1">
        <f t="shared" si="1828"/>
        <v>-9329.5441550560954</v>
      </c>
      <c r="F7298" s="1">
        <f t="shared" si="1829"/>
        <v>-77994710.318689466</v>
      </c>
      <c r="G7298" s="1">
        <f t="shared" si="1830"/>
        <v>93.286399311937942</v>
      </c>
      <c r="H7298" s="1">
        <f t="shared" si="1831"/>
        <v>165035104.45983082</v>
      </c>
      <c r="I7298" s="1">
        <f t="shared" si="1832"/>
        <v>60601.310746758529</v>
      </c>
      <c r="J7298" s="1">
        <f t="shared" si="1833"/>
        <v>-9413415.684682712</v>
      </c>
      <c r="K7298" s="1"/>
      <c r="L7298" s="1">
        <f t="shared" si="1825"/>
        <v>60.167906269193068</v>
      </c>
      <c r="M7298" s="1">
        <f t="shared" si="1834"/>
        <v>6.0748856825150028</v>
      </c>
      <c r="N7298" s="1">
        <f t="shared" si="1837"/>
        <v>0.10062454982521465</v>
      </c>
      <c r="O7298" s="1">
        <f t="shared" si="1835"/>
        <v>0.10062454982521465</v>
      </c>
      <c r="P7298" s="1">
        <f t="shared" si="1838"/>
        <v>60.473805741610377</v>
      </c>
      <c r="Q7298">
        <f t="shared" si="1826"/>
        <v>-1.7942833332040651</v>
      </c>
      <c r="R7298">
        <f t="shared" si="1827"/>
        <v>60.447181308926339</v>
      </c>
    </row>
    <row r="7299" spans="1:18" x14ac:dyDescent="0.25">
      <c r="A7299">
        <v>7284</v>
      </c>
      <c r="B7299" s="1">
        <f t="shared" si="1836"/>
        <v>145.68</v>
      </c>
      <c r="C7299" s="1">
        <f t="shared" si="1823"/>
        <v>24.533650519905699</v>
      </c>
      <c r="D7299" s="1">
        <f t="shared" si="1824"/>
        <v>83.734427545918706</v>
      </c>
      <c r="E7299" s="1">
        <f t="shared" si="1828"/>
        <v>-8635.6456357244206</v>
      </c>
      <c r="F7299" s="1">
        <f t="shared" si="1829"/>
        <v>-84810551.895531014</v>
      </c>
      <c r="G7299" s="1">
        <f t="shared" si="1830"/>
        <v>90.466349480094294</v>
      </c>
      <c r="H7299" s="1">
        <f t="shared" si="1831"/>
        <v>159384927.44133723</v>
      </c>
      <c r="I7299" s="1">
        <f t="shared" si="1832"/>
        <v>60782.458978789065</v>
      </c>
      <c r="J7299" s="1">
        <f t="shared" si="1833"/>
        <v>-9575479.3521980792</v>
      </c>
      <c r="K7299" s="1"/>
      <c r="L7299" s="1">
        <f t="shared" si="1825"/>
        <v>70.393265351702524</v>
      </c>
      <c r="M7299" s="1">
        <f t="shared" si="1834"/>
        <v>8.3469832837446916</v>
      </c>
      <c r="N7299" s="1">
        <f t="shared" si="1837"/>
        <v>0.11802534553907908</v>
      </c>
      <c r="O7299" s="1">
        <f t="shared" si="1835"/>
        <v>0.11802534553907908</v>
      </c>
      <c r="P7299" s="1">
        <f t="shared" si="1838"/>
        <v>70.88641574247012</v>
      </c>
      <c r="Q7299">
        <f t="shared" si="1826"/>
        <v>-9.440457129833657</v>
      </c>
      <c r="R7299">
        <f t="shared" si="1827"/>
        <v>70.254976378859382</v>
      </c>
    </row>
    <row r="7300" spans="1:18" x14ac:dyDescent="0.25">
      <c r="A7300">
        <v>7285</v>
      </c>
      <c r="B7300" s="1">
        <f t="shared" si="1836"/>
        <v>145.69999999999999</v>
      </c>
      <c r="C7300" s="1">
        <f t="shared" si="1823"/>
        <v>26.815244621877188</v>
      </c>
      <c r="D7300" s="1">
        <f t="shared" si="1824"/>
        <v>87.548507299601042</v>
      </c>
      <c r="E7300" s="1">
        <f t="shared" si="1828"/>
        <v>-7865.2015254805892</v>
      </c>
      <c r="F7300" s="1">
        <f t="shared" si="1829"/>
        <v>-92712708.713176847</v>
      </c>
      <c r="G7300" s="1">
        <f t="shared" si="1830"/>
        <v>88.184755378122816</v>
      </c>
      <c r="H7300" s="1">
        <f t="shared" si="1831"/>
        <v>154574103.74959904</v>
      </c>
      <c r="I7300" s="1">
        <f t="shared" si="1832"/>
        <v>61765.168845950633</v>
      </c>
      <c r="J7300" s="1">
        <f t="shared" si="1833"/>
        <v>-9825925.33005381</v>
      </c>
      <c r="K7300" s="1"/>
      <c r="L7300" s="1">
        <f t="shared" si="1825"/>
        <v>78.630975114738433</v>
      </c>
      <c r="M7300" s="1">
        <f t="shared" si="1834"/>
        <v>10.451949322482335</v>
      </c>
      <c r="N7300" s="1">
        <f t="shared" si="1837"/>
        <v>0.13214939715565596</v>
      </c>
      <c r="O7300" s="1">
        <f t="shared" si="1835"/>
        <v>0.13214939715565596</v>
      </c>
      <c r="P7300" s="1">
        <f t="shared" si="1838"/>
        <v>79.322591310006715</v>
      </c>
      <c r="Q7300">
        <f t="shared" si="1826"/>
        <v>-18.407731468951912</v>
      </c>
      <c r="R7300">
        <f t="shared" si="1827"/>
        <v>77.157170206671722</v>
      </c>
    </row>
    <row r="7301" spans="1:18" x14ac:dyDescent="0.25">
      <c r="A7301">
        <v>7286</v>
      </c>
      <c r="B7301" s="1">
        <f t="shared" si="1836"/>
        <v>145.72</v>
      </c>
      <c r="C7301" s="1">
        <f t="shared" si="1823"/>
        <v>28.508307387970557</v>
      </c>
      <c r="D7301" s="1">
        <f t="shared" si="1824"/>
        <v>91.657815572737647</v>
      </c>
      <c r="E7301" s="1">
        <f t="shared" si="1828"/>
        <v>-7035.121254306996</v>
      </c>
      <c r="F7301" s="1">
        <f t="shared" si="1829"/>
        <v>-101620372.76172619</v>
      </c>
      <c r="G7301" s="1">
        <f t="shared" si="1830"/>
        <v>86.491692612029439</v>
      </c>
      <c r="H7301" s="1">
        <f t="shared" si="1831"/>
        <v>151113303.82452822</v>
      </c>
      <c r="I7301" s="1">
        <f t="shared" si="1832"/>
        <v>63527.872185839107</v>
      </c>
      <c r="J7301" s="1">
        <f t="shared" si="1833"/>
        <v>-10162980.923184212</v>
      </c>
      <c r="K7301" s="1"/>
      <c r="L7301" s="1">
        <f t="shared" si="1825"/>
        <v>84.600241585775706</v>
      </c>
      <c r="M7301" s="1">
        <f t="shared" si="1834"/>
        <v>12.133596408948279</v>
      </c>
      <c r="N7301" s="1">
        <f t="shared" si="1837"/>
        <v>0.14245127218750281</v>
      </c>
      <c r="O7301" s="1">
        <f t="shared" si="1835"/>
        <v>0.14245127218750281</v>
      </c>
      <c r="P7301" s="1">
        <f t="shared" si="1838"/>
        <v>85.465929107375032</v>
      </c>
      <c r="Q7301">
        <f t="shared" si="1826"/>
        <v>-27.775240788603014</v>
      </c>
      <c r="R7301">
        <f t="shared" si="1827"/>
        <v>80.826734669427154</v>
      </c>
    </row>
    <row r="7302" spans="1:18" x14ac:dyDescent="0.25">
      <c r="A7302">
        <v>7287</v>
      </c>
      <c r="B7302" s="1">
        <f t="shared" si="1836"/>
        <v>145.74</v>
      </c>
      <c r="C7302" s="1">
        <f t="shared" si="1823"/>
        <v>29.575680086073739</v>
      </c>
      <c r="D7302" s="1">
        <f t="shared" si="1824"/>
        <v>95.97216274664531</v>
      </c>
      <c r="E7302" s="1">
        <f t="shared" si="1828"/>
        <v>-6163.623125177648</v>
      </c>
      <c r="F7302" s="1">
        <f t="shared" si="1829"/>
        <v>-111412095.24536066</v>
      </c>
      <c r="G7302" s="1">
        <f t="shared" si="1830"/>
        <v>85.424319913926269</v>
      </c>
      <c r="H7302" s="1">
        <f t="shared" si="1831"/>
        <v>149402345.27458534</v>
      </c>
      <c r="I7302" s="1">
        <f t="shared" si="1832"/>
        <v>66031.881820101567</v>
      </c>
      <c r="J7302" s="1">
        <f t="shared" si="1833"/>
        <v>-10579896.795183286</v>
      </c>
      <c r="K7302" s="1"/>
      <c r="L7302" s="1">
        <f t="shared" si="1825"/>
        <v>88.136703276016661</v>
      </c>
      <c r="M7302" s="1">
        <f t="shared" si="1834"/>
        <v>13.192909163732736</v>
      </c>
      <c r="N7302" s="1">
        <f t="shared" si="1837"/>
        <v>0.14858371522947839</v>
      </c>
      <c r="O7302" s="1">
        <f t="shared" si="1835"/>
        <v>0.14858371522947839</v>
      </c>
      <c r="P7302" s="1">
        <f t="shared" si="1838"/>
        <v>89.11863619113069</v>
      </c>
      <c r="Q7302">
        <f t="shared" si="1826"/>
        <v>-36.634038871081295</v>
      </c>
      <c r="R7302">
        <f t="shared" si="1827"/>
        <v>81.240867256321266</v>
      </c>
    </row>
    <row r="7303" spans="1:18" x14ac:dyDescent="0.25">
      <c r="A7303">
        <v>7288</v>
      </c>
      <c r="B7303" s="1">
        <f t="shared" si="1836"/>
        <v>145.76</v>
      </c>
      <c r="C7303" s="1">
        <f t="shared" si="1823"/>
        <v>29.993936404443538</v>
      </c>
      <c r="D7303" s="1">
        <f t="shared" si="1824"/>
        <v>100.39685908263768</v>
      </c>
      <c r="E7303" s="1">
        <f t="shared" si="1828"/>
        <v>-5269.8344653071908</v>
      </c>
      <c r="F7303" s="1">
        <f t="shared" si="1829"/>
        <v>-121921986.57801934</v>
      </c>
      <c r="G7303" s="1">
        <f t="shared" si="1830"/>
        <v>85.006063595556469</v>
      </c>
      <c r="H7303" s="1">
        <f t="shared" si="1831"/>
        <v>149693141.86975887</v>
      </c>
      <c r="I7303" s="1">
        <f t="shared" si="1832"/>
        <v>69222.240646683189</v>
      </c>
      <c r="J7303" s="1">
        <f t="shared" si="1833"/>
        <v>-11065038.50335012</v>
      </c>
      <c r="K7303" s="1"/>
      <c r="L7303" s="1">
        <f t="shared" si="1825"/>
        <v>89.187442220758854</v>
      </c>
      <c r="M7303" s="1">
        <f t="shared" si="1834"/>
        <v>13.516782837469293</v>
      </c>
      <c r="N7303" s="1">
        <f t="shared" si="1837"/>
        <v>0.15041016313194056</v>
      </c>
      <c r="O7303" s="1">
        <f t="shared" si="1835"/>
        <v>0.15041016313194056</v>
      </c>
      <c r="P7303" s="1">
        <f t="shared" si="1838"/>
        <v>90.205893755100632</v>
      </c>
      <c r="Q7303">
        <f t="shared" si="1826"/>
        <v>-44.190132376110917</v>
      </c>
      <c r="R7303">
        <f t="shared" si="1827"/>
        <v>78.640545959055359</v>
      </c>
    </row>
    <row r="7304" spans="1:18" x14ac:dyDescent="0.25">
      <c r="A7304">
        <v>7289</v>
      </c>
      <c r="B7304" s="1">
        <f t="shared" si="1836"/>
        <v>145.78</v>
      </c>
      <c r="C7304" s="1">
        <f t="shared" si="1823"/>
        <v>29.753896603972454</v>
      </c>
      <c r="D7304" s="1">
        <f t="shared" si="1824"/>
        <v>104.83479293836271</v>
      </c>
      <c r="E7304" s="1">
        <f t="shared" si="1828"/>
        <v>-4373.3718264507334</v>
      </c>
      <c r="F7304" s="1">
        <f t="shared" si="1829"/>
        <v>-132939077.77095382</v>
      </c>
      <c r="G7304" s="1">
        <f t="shared" si="1830"/>
        <v>85.24610339602755</v>
      </c>
      <c r="H7304" s="1">
        <f t="shared" si="1831"/>
        <v>152065458.90334684</v>
      </c>
      <c r="I7304" s="1">
        <f t="shared" si="1832"/>
        <v>73028.927818542405</v>
      </c>
      <c r="J7304" s="1">
        <f t="shared" si="1833"/>
        <v>-11602358.733222606</v>
      </c>
      <c r="K7304" s="1"/>
      <c r="L7304" s="1">
        <f t="shared" si="1825"/>
        <v>87.79447194538163</v>
      </c>
      <c r="M7304" s="1">
        <f t="shared" si="1834"/>
        <v>13.088328309129508</v>
      </c>
      <c r="N7304" s="1">
        <f t="shared" si="1837"/>
        <v>0.14798927344192511</v>
      </c>
      <c r="O7304" s="1">
        <f t="shared" si="1835"/>
        <v>0.14798927344192511</v>
      </c>
      <c r="P7304" s="1">
        <f t="shared" si="1838"/>
        <v>88.76470944072291</v>
      </c>
      <c r="Q7304">
        <f t="shared" si="1826"/>
        <v>-49.829130591647484</v>
      </c>
      <c r="R7304">
        <f t="shared" si="1827"/>
        <v>73.459045641612462</v>
      </c>
    </row>
    <row r="7305" spans="1:18" x14ac:dyDescent="0.25">
      <c r="A7305">
        <v>7290</v>
      </c>
      <c r="B7305" s="1">
        <f t="shared" si="1836"/>
        <v>145.80000000000001</v>
      </c>
      <c r="C7305" s="1">
        <f t="shared" si="1823"/>
        <v>28.860828991788662</v>
      </c>
      <c r="D7305" s="1">
        <f t="shared" si="1824"/>
        <v>109.18856213915062</v>
      </c>
      <c r="E7305" s="1">
        <f t="shared" si="1828"/>
        <v>-3493.910447891576</v>
      </c>
      <c r="F7305" s="1">
        <f t="shared" si="1829"/>
        <v>-144210230.86597532</v>
      </c>
      <c r="G7305" s="1">
        <f t="shared" si="1830"/>
        <v>86.139171008211335</v>
      </c>
      <c r="H7305" s="1">
        <f t="shared" si="1831"/>
        <v>156417641.08386123</v>
      </c>
      <c r="I7305" s="1">
        <f t="shared" si="1832"/>
        <v>77368.395535988122</v>
      </c>
      <c r="J7305" s="1">
        <f t="shared" si="1833"/>
        <v>-12172220.932087179</v>
      </c>
      <c r="K7305" s="1"/>
      <c r="L7305" s="1">
        <f t="shared" si="1825"/>
        <v>84.074262734798694</v>
      </c>
      <c r="M7305" s="1">
        <f t="shared" si="1834"/>
        <v>11.980072753451736</v>
      </c>
      <c r="N7305" s="1">
        <f t="shared" si="1837"/>
        <v>0.14154109543185819</v>
      </c>
      <c r="O7305" s="1">
        <f t="shared" si="1835"/>
        <v>0.14154109543185819</v>
      </c>
      <c r="P7305" s="1">
        <f t="shared" si="1838"/>
        <v>84.923517341063757</v>
      </c>
      <c r="Q7305">
        <f t="shared" si="1826"/>
        <v>-53.140114278017492</v>
      </c>
      <c r="R7305">
        <f t="shared" si="1827"/>
        <v>66.242977379471697</v>
      </c>
    </row>
    <row r="7306" spans="1:18" x14ac:dyDescent="0.25">
      <c r="A7306">
        <v>7291</v>
      </c>
      <c r="B7306" s="1">
        <f t="shared" si="1836"/>
        <v>145.82</v>
      </c>
      <c r="C7306" s="1">
        <f t="shared" si="1823"/>
        <v>27.334334294359074</v>
      </c>
      <c r="D7306" s="1">
        <f t="shared" si="1824"/>
        <v>113.36261172585411</v>
      </c>
      <c r="E7306" s="1">
        <f t="shared" si="1828"/>
        <v>-2650.7524313774702</v>
      </c>
      <c r="F7306" s="1">
        <f t="shared" si="1829"/>
        <v>-155446684.69446251</v>
      </c>
      <c r="G7306" s="1">
        <f t="shared" si="1830"/>
        <v>87.665665705640919</v>
      </c>
      <c r="H7306" s="1">
        <f t="shared" si="1831"/>
        <v>162473173.14691609</v>
      </c>
      <c r="I7306" s="1">
        <f t="shared" si="1832"/>
        <v>82145.402723679756</v>
      </c>
      <c r="J7306" s="1">
        <f t="shared" si="1833"/>
        <v>-12752515.104392424</v>
      </c>
      <c r="K7306" s="1"/>
      <c r="L7306" s="1">
        <f t="shared" si="1825"/>
        <v>78.19896358233089</v>
      </c>
      <c r="M7306" s="1">
        <f t="shared" si="1834"/>
        <v>10.335378667012037</v>
      </c>
      <c r="N7306" s="1">
        <f t="shared" si="1837"/>
        <v>0.13140610391094179</v>
      </c>
      <c r="O7306" s="1">
        <f t="shared" si="1835"/>
        <v>0.13140610391094179</v>
      </c>
      <c r="P7306" s="1">
        <f t="shared" si="1838"/>
        <v>78.879008345321125</v>
      </c>
      <c r="Q7306">
        <f t="shared" si="1826"/>
        <v>-53.907911154847625</v>
      </c>
      <c r="R7306">
        <f t="shared" si="1827"/>
        <v>57.583288135207198</v>
      </c>
    </row>
    <row r="7307" spans="1:18" x14ac:dyDescent="0.25">
      <c r="A7307">
        <v>7292</v>
      </c>
      <c r="B7307" s="1">
        <f t="shared" si="1836"/>
        <v>145.84</v>
      </c>
      <c r="C7307" s="1">
        <f t="shared" si="1823"/>
        <v>25.207915467778605</v>
      </c>
      <c r="D7307" s="1">
        <f t="shared" si="1824"/>
        <v>117.26533116076423</v>
      </c>
      <c r="E7307" s="1">
        <f t="shared" si="1828"/>
        <v>-1862.4031055256237</v>
      </c>
      <c r="F7307" s="1">
        <f t="shared" si="1829"/>
        <v>-166334005.86457986</v>
      </c>
      <c r="G7307" s="1">
        <f t="shared" si="1830"/>
        <v>89.792084532221395</v>
      </c>
      <c r="H7307" s="1">
        <f t="shared" si="1831"/>
        <v>169802551.19205135</v>
      </c>
      <c r="I7307" s="1">
        <f t="shared" si="1832"/>
        <v>87255.10534754119</v>
      </c>
      <c r="J7307" s="1">
        <f t="shared" si="1833"/>
        <v>-13319981.489201922</v>
      </c>
      <c r="K7307" s="1"/>
      <c r="L7307" s="1">
        <f t="shared" si="1825"/>
        <v>70.381974907186503</v>
      </c>
      <c r="M7307" s="1">
        <f t="shared" si="1834"/>
        <v>8.3442677681433679</v>
      </c>
      <c r="N7307" s="1">
        <f t="shared" si="1837"/>
        <v>0.11800605581457942</v>
      </c>
      <c r="O7307" s="1">
        <f t="shared" si="1835"/>
        <v>0.11800605581457942</v>
      </c>
      <c r="P7307" s="1">
        <f t="shared" si="1838"/>
        <v>70.874884101649911</v>
      </c>
      <c r="Q7307">
        <f t="shared" si="1826"/>
        <v>-52.087092807378731</v>
      </c>
      <c r="R7307">
        <f t="shared" si="1827"/>
        <v>48.064373077132942</v>
      </c>
    </row>
    <row r="7308" spans="1:18" x14ac:dyDescent="0.25">
      <c r="A7308">
        <v>7293</v>
      </c>
      <c r="B7308" s="1">
        <f t="shared" si="1836"/>
        <v>145.86000000000001</v>
      </c>
      <c r="C7308" s="1">
        <f t="shared" si="1823"/>
        <v>22.52824238697827</v>
      </c>
      <c r="D7308" s="1">
        <f t="shared" si="1824"/>
        <v>120.81106496263024</v>
      </c>
      <c r="E7308" s="1">
        <f t="shared" si="1828"/>
        <v>-1146.1648775486901</v>
      </c>
      <c r="F7308" s="1">
        <f t="shared" si="1829"/>
        <v>-176544911.09692925</v>
      </c>
      <c r="G7308" s="1">
        <f t="shared" si="1830"/>
        <v>92.471757613021737</v>
      </c>
      <c r="H7308" s="1">
        <f t="shared" si="1831"/>
        <v>177858605.02345544</v>
      </c>
      <c r="I7308" s="1">
        <f t="shared" si="1832"/>
        <v>92585.357493785239</v>
      </c>
      <c r="J7308" s="1">
        <f t="shared" si="1833"/>
        <v>-13851639.86697744</v>
      </c>
      <c r="K7308" s="1"/>
      <c r="L7308" s="1">
        <f t="shared" si="1825"/>
        <v>60.868072956860935</v>
      </c>
      <c r="M7308" s="1">
        <f t="shared" si="1834"/>
        <v>6.2185933704124068</v>
      </c>
      <c r="N7308" s="1">
        <f t="shared" si="1837"/>
        <v>0.10181186306287698</v>
      </c>
      <c r="O7308" s="1">
        <f t="shared" si="1835"/>
        <v>0.10181186306287698</v>
      </c>
      <c r="P7308" s="1">
        <f t="shared" si="1838"/>
        <v>61.184909977773792</v>
      </c>
      <c r="Q7308">
        <f t="shared" si="1826"/>
        <v>-47.769432148414772</v>
      </c>
      <c r="R7308">
        <f t="shared" si="1827"/>
        <v>38.23185270433909</v>
      </c>
    </row>
    <row r="7309" spans="1:18" x14ac:dyDescent="0.25">
      <c r="A7309">
        <v>7294</v>
      </c>
      <c r="B7309" s="1">
        <f t="shared" si="1836"/>
        <v>145.88</v>
      </c>
      <c r="C7309" s="1">
        <f t="shared" si="1823"/>
        <v>19.35412755210427</v>
      </c>
      <c r="D7309" s="1">
        <f t="shared" si="1824"/>
        <v>123.92199264237031</v>
      </c>
      <c r="E7309" s="1">
        <f t="shared" si="1828"/>
        <v>-517.7574862411966</v>
      </c>
      <c r="F7309" s="1">
        <f t="shared" si="1829"/>
        <v>-185754162.51047191</v>
      </c>
      <c r="G7309" s="1">
        <f t="shared" si="1830"/>
        <v>95.645872447895727</v>
      </c>
      <c r="H7309" s="1">
        <f t="shared" si="1831"/>
        <v>186022235.32503071</v>
      </c>
      <c r="I7309" s="1">
        <f t="shared" si="1832"/>
        <v>98019.172707099278</v>
      </c>
      <c r="J7309" s="1">
        <f t="shared" si="1833"/>
        <v>-14326212.905571101</v>
      </c>
      <c r="K7309" s="1"/>
      <c r="L7309" s="1">
        <f t="shared" si="1825"/>
        <v>49.926967898529853</v>
      </c>
      <c r="M7309" s="1">
        <f t="shared" si="1834"/>
        <v>4.1695806079519002</v>
      </c>
      <c r="N7309" s="1">
        <f t="shared" si="1837"/>
        <v>8.3320248321188159E-2</v>
      </c>
      <c r="O7309" s="1">
        <f t="shared" si="1835"/>
        <v>8.3320248321188159E-2</v>
      </c>
      <c r="P7309" s="1">
        <f t="shared" si="1838"/>
        <v>50.10077370647123</v>
      </c>
      <c r="Q7309">
        <f t="shared" si="1826"/>
        <v>-41.152571227814171</v>
      </c>
      <c r="R7309">
        <f t="shared" si="1827"/>
        <v>28.575398638106879</v>
      </c>
    </row>
    <row r="7310" spans="1:18" x14ac:dyDescent="0.25">
      <c r="A7310">
        <v>7295</v>
      </c>
      <c r="B7310" s="1">
        <f t="shared" si="1836"/>
        <v>145.9</v>
      </c>
      <c r="C7310" s="1">
        <f t="shared" si="1823"/>
        <v>15.75523529289981</v>
      </c>
      <c r="D7310" s="1">
        <f t="shared" si="1824"/>
        <v>126.5298366791753</v>
      </c>
      <c r="E7310" s="1">
        <f t="shared" si="1828"/>
        <v>9.0270091934125958</v>
      </c>
      <c r="F7310" s="1">
        <f t="shared" si="1829"/>
        <v>-193654535.59943095</v>
      </c>
      <c r="G7310" s="1">
        <f t="shared" si="1830"/>
        <v>99.244764707100188</v>
      </c>
      <c r="H7310" s="1">
        <f t="shared" si="1831"/>
        <v>193654617.08632591</v>
      </c>
      <c r="I7310" s="1">
        <f t="shared" si="1832"/>
        <v>103437.29156730583</v>
      </c>
      <c r="J7310" s="1">
        <f t="shared" si="1833"/>
        <v>-14725432.070840437</v>
      </c>
      <c r="K7310" s="1"/>
      <c r="L7310" s="1">
        <f t="shared" si="1825"/>
        <v>37.848807445143272</v>
      </c>
      <c r="M7310" s="1">
        <f t="shared" si="1834"/>
        <v>2.3891030538562745</v>
      </c>
      <c r="N7310" s="1">
        <f t="shared" si="1837"/>
        <v>6.3038645439402324E-2</v>
      </c>
      <c r="O7310" s="1">
        <f t="shared" si="1835"/>
        <v>6.3038645439402324E-2</v>
      </c>
      <c r="P7310" s="1">
        <f t="shared" si="1838"/>
        <v>37.924135302225125</v>
      </c>
      <c r="Q7310">
        <f t="shared" si="1826"/>
        <v>-32.513710655512725</v>
      </c>
      <c r="R7310">
        <f t="shared" si="1827"/>
        <v>19.521748329262831</v>
      </c>
    </row>
    <row r="7311" spans="1:18" x14ac:dyDescent="0.25">
      <c r="A7311">
        <v>7296</v>
      </c>
      <c r="B7311" s="1">
        <f t="shared" si="1836"/>
        <v>145.91999999999999</v>
      </c>
      <c r="C7311" s="1">
        <f t="shared" ref="C7311:C7374" si="1839">(COS($L$3*B7311))*$C$3</f>
        <v>11.810552801138616</v>
      </c>
      <c r="D7311" s="1">
        <f t="shared" ref="D7311:D7374" si="1840">($C$3*(SIN($L$3*B7311)))+$C$9</f>
        <v>128.57736105089674</v>
      </c>
      <c r="E7311" s="1">
        <f t="shared" si="1828"/>
        <v>422.6269322811404</v>
      </c>
      <c r="F7311" s="1">
        <f t="shared" si="1829"/>
        <v>-199972738.52413392</v>
      </c>
      <c r="G7311" s="1">
        <f t="shared" si="1830"/>
        <v>103.18944719886139</v>
      </c>
      <c r="H7311" s="1">
        <f t="shared" si="1831"/>
        <v>200151352.04802328</v>
      </c>
      <c r="I7311" s="1">
        <f t="shared" si="1832"/>
        <v>108720.79915207703</v>
      </c>
      <c r="J7311" s="1">
        <f t="shared" si="1833"/>
        <v>-15035124.194773879</v>
      </c>
      <c r="K7311" s="1"/>
      <c r="L7311" s="1">
        <f t="shared" ref="L7311:L7374" si="1841">((((-J7311)+(SQRT((J7311*J7311)-(4*I7311*H7311))))/(2*I7311))-$C$10)*$L$6</f>
        <v>24.940288666571782</v>
      </c>
      <c r="M7311" s="1">
        <f t="shared" si="1834"/>
        <v>1.0350320433599904</v>
      </c>
      <c r="N7311" s="1">
        <f t="shared" si="1837"/>
        <v>4.1476602948324781E-2</v>
      </c>
      <c r="O7311" s="1">
        <f t="shared" si="1835"/>
        <v>4.1476602948324781E-2</v>
      </c>
      <c r="P7311" s="1">
        <f t="shared" si="1838"/>
        <v>24.961756550826124</v>
      </c>
      <c r="Q7311">
        <f t="shared" ref="Q7311:Q7374" si="1842">P7311*(COS(O7311+($L$4*B7311)-$O$15))</f>
        <v>-22.189296984674233</v>
      </c>
      <c r="R7311">
        <f t="shared" ref="R7311:R7374" si="1843">P7311*(SIN(O7311+($L$4*B7311)-$O$15))</f>
        <v>11.433476699090168</v>
      </c>
    </row>
    <row r="7312" spans="1:18" x14ac:dyDescent="0.25">
      <c r="A7312">
        <v>7297</v>
      </c>
      <c r="B7312" s="1">
        <f t="shared" si="1836"/>
        <v>145.94</v>
      </c>
      <c r="C7312" s="1">
        <f t="shared" si="1839"/>
        <v>7.6066565481185613</v>
      </c>
      <c r="D7312" s="1">
        <f t="shared" si="1840"/>
        <v>130.01962742970636</v>
      </c>
      <c r="E7312" s="1">
        <f t="shared" ref="E7312:E7375" si="1844">(C7312*C7312)+($C$7*$C$7)-($C$5*$C$5)+(D7312*D7312)-($C$10*$C$10)</f>
        <v>713.96474080068583</v>
      </c>
      <c r="F7312" s="1">
        <f t="shared" ref="F7312:F7375" si="1845">(4*(D7312*D7312))*(($C$7*$C$7)-($C$10*$C$10))</f>
        <v>-204484132.14114395</v>
      </c>
      <c r="G7312" s="1">
        <f t="shared" ref="G7312:G7375" si="1846">$C$10-C7312</f>
        <v>107.39334345188144</v>
      </c>
      <c r="H7312" s="1">
        <f t="shared" ref="H7312:H7375" si="1847">(E7312*E7312)-(F7312)</f>
        <v>204993877.79225054</v>
      </c>
      <c r="I7312" s="1">
        <f t="shared" ref="I7312:I7375" si="1848">(4*(G7312*G7312))+(4*(D7312*D7312))</f>
        <v>113753.73493893366</v>
      </c>
      <c r="J7312" s="1">
        <f t="shared" ref="J7312:J7375" si="1849">(2*E7312*2*G7312)-(8*$C$10*D7312*D7312)</f>
        <v>-15245994.993117511</v>
      </c>
      <c r="K7312" s="1"/>
      <c r="L7312" s="1">
        <f t="shared" si="1841"/>
        <v>11.520362824380259</v>
      </c>
      <c r="M7312" s="1">
        <f t="shared" ref="M7312:M7375" si="1850">($C$6-(SQRT((($C$6+$C$12)*($C$6+$C$12))-(L7312*L7312))))</f>
        <v>0.2205438524854344</v>
      </c>
      <c r="N7312" s="1">
        <f t="shared" si="1837"/>
        <v>1.9141490565766511E-2</v>
      </c>
      <c r="O7312" s="1">
        <f t="shared" ref="O7312:O7375" si="1851">IF(L7312&gt;=0,N7312,N7312+3.141592654)</f>
        <v>1.9141490565766511E-2</v>
      </c>
      <c r="P7312" s="1">
        <f t="shared" si="1838"/>
        <v>11.522473657866692</v>
      </c>
      <c r="Q7312">
        <f t="shared" si="1842"/>
        <v>-10.560021341064553</v>
      </c>
      <c r="R7312">
        <f t="shared" si="1843"/>
        <v>4.6101354071754788</v>
      </c>
    </row>
    <row r="7313" spans="1:18" x14ac:dyDescent="0.25">
      <c r="A7313">
        <v>7298</v>
      </c>
      <c r="B7313" s="1">
        <f t="shared" ref="B7313:B7376" si="1852">A7313/50</f>
        <v>145.96</v>
      </c>
      <c r="C7313" s="1">
        <f t="shared" si="1839"/>
        <v>3.235812135455026</v>
      </c>
      <c r="D7313" s="1">
        <f t="shared" si="1840"/>
        <v>130.82498147231684</v>
      </c>
      <c r="E7313" s="1">
        <f t="shared" si="1844"/>
        <v>876.64625740799966</v>
      </c>
      <c r="F7313" s="1">
        <f t="shared" si="1845"/>
        <v>-207025166.20139879</v>
      </c>
      <c r="G7313" s="1">
        <f t="shared" si="1846"/>
        <v>111.76418786454498</v>
      </c>
      <c r="H7313" s="1">
        <f t="shared" si="1847"/>
        <v>207793674.86202624</v>
      </c>
      <c r="I7313" s="1">
        <f t="shared" si="1848"/>
        <v>118425.63786501338</v>
      </c>
      <c r="J7313" s="1">
        <f t="shared" si="1849"/>
        <v>-15354051.087038688</v>
      </c>
      <c r="K7313" s="1"/>
      <c r="L7313" s="1">
        <f t="shared" si="1841"/>
        <v>-2.0851714796344134</v>
      </c>
      <c r="M7313" s="1">
        <f t="shared" si="1850"/>
        <v>7.2225785135060505E-3</v>
      </c>
      <c r="N7313" s="1">
        <f t="shared" si="1837"/>
        <v>-3.4637677041336242E-3</v>
      </c>
      <c r="O7313" s="1">
        <f t="shared" si="1851"/>
        <v>3.1381288862958665</v>
      </c>
      <c r="P7313" s="1">
        <f t="shared" si="1838"/>
        <v>2.0851839883140175</v>
      </c>
      <c r="Q7313">
        <f t="shared" si="1842"/>
        <v>1.9603814604676104</v>
      </c>
      <c r="R7313">
        <f t="shared" si="1843"/>
        <v>-0.71056090138427375</v>
      </c>
    </row>
    <row r="7314" spans="1:18" x14ac:dyDescent="0.25">
      <c r="A7314">
        <v>7299</v>
      </c>
      <c r="B7314" s="1">
        <f t="shared" si="1852"/>
        <v>145.97999999999999</v>
      </c>
      <c r="C7314" s="1">
        <f t="shared" si="1839"/>
        <v>-1.2060507171074089</v>
      </c>
      <c r="D7314" s="1">
        <f t="shared" si="1840"/>
        <v>130.9757475581138</v>
      </c>
      <c r="E7314" s="1">
        <f t="shared" si="1844"/>
        <v>907.10100673898705</v>
      </c>
      <c r="F7314" s="1">
        <f t="shared" si="1845"/>
        <v>-207502603.43992805</v>
      </c>
      <c r="G7314" s="1">
        <f t="shared" si="1846"/>
        <v>116.2060507171074</v>
      </c>
      <c r="H7314" s="1">
        <f t="shared" si="1847"/>
        <v>208325435.67635494</v>
      </c>
      <c r="I7314" s="1">
        <f t="shared" si="1848"/>
        <v>122633.97068669475</v>
      </c>
      <c r="J7314" s="1">
        <f t="shared" si="1849"/>
        <v>-15360632.230155611</v>
      </c>
      <c r="K7314" s="1"/>
      <c r="L7314" s="1">
        <f t="shared" si="1841"/>
        <v>-15.550636242717184</v>
      </c>
      <c r="M7314" s="1">
        <f t="shared" si="1850"/>
        <v>0.40196655259586578</v>
      </c>
      <c r="N7314" s="1">
        <f t="shared" si="1837"/>
        <v>-2.584312664644196E-2</v>
      </c>
      <c r="O7314" s="1">
        <f t="shared" si="1851"/>
        <v>3.1157495273535583</v>
      </c>
      <c r="P7314" s="1">
        <f t="shared" si="1838"/>
        <v>15.555830568076878</v>
      </c>
      <c r="Q7314">
        <f t="shared" si="1842"/>
        <v>14.934386197952918</v>
      </c>
      <c r="R7314">
        <f t="shared" si="1843"/>
        <v>-4.3529270098530732</v>
      </c>
    </row>
    <row r="7315" spans="1:18" x14ac:dyDescent="0.25">
      <c r="A7315">
        <v>7300</v>
      </c>
      <c r="B7315" s="1">
        <f t="shared" si="1852"/>
        <v>146</v>
      </c>
      <c r="C7315" s="1">
        <f t="shared" si="1839"/>
        <v>-5.6214436026908023</v>
      </c>
      <c r="D7315" s="1">
        <f t="shared" si="1840"/>
        <v>130.4686167273214</v>
      </c>
      <c r="E7315" s="1">
        <f t="shared" si="1844"/>
        <v>804.66057891892524</v>
      </c>
      <c r="F7315" s="1">
        <f t="shared" si="1845"/>
        <v>-205898837.16415942</v>
      </c>
      <c r="G7315" s="1">
        <f t="shared" si="1846"/>
        <v>120.6214436026908</v>
      </c>
      <c r="H7315" s="1">
        <f t="shared" si="1847"/>
        <v>206546315.81142557</v>
      </c>
      <c r="I7315" s="1">
        <f t="shared" si="1848"/>
        <v>126286.37043015123</v>
      </c>
      <c r="J7315" s="1">
        <f t="shared" si="1849"/>
        <v>-15272057.872123927</v>
      </c>
      <c r="K7315" s="1"/>
      <c r="L7315" s="1">
        <f t="shared" si="1841"/>
        <v>-28.559206745933459</v>
      </c>
      <c r="M7315" s="1">
        <f t="shared" si="1850"/>
        <v>1.3579273365587028</v>
      </c>
      <c r="N7315" s="1">
        <f t="shared" si="1837"/>
        <v>-4.7512012629978576E-2</v>
      </c>
      <c r="O7315" s="1">
        <f t="shared" si="1851"/>
        <v>3.0940806413700215</v>
      </c>
      <c r="P7315" s="1">
        <f t="shared" si="1838"/>
        <v>28.59147174610542</v>
      </c>
      <c r="Q7315">
        <f t="shared" si="1842"/>
        <v>27.909915238364206</v>
      </c>
      <c r="R7315">
        <f t="shared" si="1843"/>
        <v>-6.2055529967658698</v>
      </c>
    </row>
    <row r="7316" spans="1:18" x14ac:dyDescent="0.25">
      <c r="A7316">
        <v>7301</v>
      </c>
      <c r="B7316" s="1">
        <f t="shared" si="1852"/>
        <v>146.02000000000001</v>
      </c>
      <c r="C7316" s="1">
        <f t="shared" si="1839"/>
        <v>-9.9134590677235241</v>
      </c>
      <c r="D7316" s="1">
        <f t="shared" si="1840"/>
        <v>129.31471930485222</v>
      </c>
      <c r="E7316" s="1">
        <f t="shared" si="1844"/>
        <v>571.57329958014998</v>
      </c>
      <c r="F7316" s="1">
        <f t="shared" si="1845"/>
        <v>-202272900.02308634</v>
      </c>
      <c r="G7316" s="1">
        <f t="shared" si="1846"/>
        <v>124.91345906772352</v>
      </c>
      <c r="H7316" s="1">
        <f t="shared" si="1847"/>
        <v>202599596.05987927</v>
      </c>
      <c r="I7316" s="1">
        <f t="shared" si="1848"/>
        <v>129302.67554062624</v>
      </c>
      <c r="J7316" s="1">
        <f t="shared" si="1849"/>
        <v>-15098924.106736068</v>
      </c>
      <c r="K7316" s="1"/>
      <c r="L7316" s="1">
        <f t="shared" si="1841"/>
        <v>-40.813287979171776</v>
      </c>
      <c r="M7316" s="1">
        <f t="shared" si="1850"/>
        <v>2.7798203938419306</v>
      </c>
      <c r="N7316" s="1">
        <f t="shared" si="1837"/>
        <v>-6.8005639068803012E-2</v>
      </c>
      <c r="O7316" s="1">
        <f t="shared" si="1851"/>
        <v>3.073587014931197</v>
      </c>
      <c r="P7316" s="1">
        <f t="shared" si="1838"/>
        <v>40.907846155631646</v>
      </c>
      <c r="Q7316">
        <f t="shared" si="1842"/>
        <v>40.431354028973423</v>
      </c>
      <c r="R7316">
        <f t="shared" si="1843"/>
        <v>-6.2255512588558428</v>
      </c>
    </row>
    <row r="7317" spans="1:18" x14ac:dyDescent="0.25">
      <c r="A7317">
        <v>7302</v>
      </c>
      <c r="B7317" s="1">
        <f t="shared" si="1852"/>
        <v>146.04</v>
      </c>
      <c r="C7317" s="1">
        <f t="shared" si="1839"/>
        <v>-13.987897501820568</v>
      </c>
      <c r="D7317" s="1">
        <f t="shared" si="1840"/>
        <v>127.53938061595564</v>
      </c>
      <c r="E7317" s="1">
        <f t="shared" si="1844"/>
        <v>212.95488442303758</v>
      </c>
      <c r="F7317" s="1">
        <f t="shared" si="1845"/>
        <v>-196757087.48117775</v>
      </c>
      <c r="G7317" s="1">
        <f t="shared" si="1846"/>
        <v>128.98789750182056</v>
      </c>
      <c r="H7317" s="1">
        <f t="shared" si="1847"/>
        <v>196802437.26397738</v>
      </c>
      <c r="I7317" s="1">
        <f t="shared" si="1848"/>
        <v>131616.68523936707</v>
      </c>
      <c r="J7317" s="1">
        <f t="shared" si="1849"/>
        <v>-14855115.70805159</v>
      </c>
      <c r="K7317" s="1"/>
      <c r="L7317" s="1">
        <f t="shared" si="1841"/>
        <v>-52.045931785413536</v>
      </c>
      <c r="M7317" s="1">
        <f t="shared" si="1850"/>
        <v>4.5337776666824539</v>
      </c>
      <c r="N7317" s="1">
        <f t="shared" si="1837"/>
        <v>-8.6891741446765425E-2</v>
      </c>
      <c r="O7317" s="1">
        <f t="shared" si="1851"/>
        <v>3.0547009125532347</v>
      </c>
      <c r="P7317" s="1">
        <f t="shared" si="1838"/>
        <v>52.243029729743157</v>
      </c>
      <c r="Q7317">
        <f t="shared" si="1842"/>
        <v>52.053678392382793</v>
      </c>
      <c r="R7317">
        <f t="shared" si="1843"/>
        <v>-4.4439533261734327</v>
      </c>
    </row>
    <row r="7318" spans="1:18" x14ac:dyDescent="0.25">
      <c r="A7318">
        <v>7303</v>
      </c>
      <c r="B7318" s="1">
        <f t="shared" si="1852"/>
        <v>146.06</v>
      </c>
      <c r="C7318" s="1">
        <f t="shared" si="1839"/>
        <v>-17.755334596991307</v>
      </c>
      <c r="D7318" s="1">
        <f t="shared" si="1840"/>
        <v>125.18156515506975</v>
      </c>
      <c r="E7318" s="1">
        <f t="shared" si="1844"/>
        <v>-263.32383867591125</v>
      </c>
      <c r="F7318" s="1">
        <f t="shared" si="1845"/>
        <v>-189549451.78452429</v>
      </c>
      <c r="G7318" s="1">
        <f t="shared" si="1846"/>
        <v>132.7553345969913</v>
      </c>
      <c r="H7318" s="1">
        <f t="shared" si="1847"/>
        <v>189618791.22853932</v>
      </c>
      <c r="I7318" s="1">
        <f t="shared" si="1848"/>
        <v>133177.61247452837</v>
      </c>
      <c r="J7318" s="1">
        <f t="shared" si="1849"/>
        <v>-14556620.891542275</v>
      </c>
      <c r="K7318" s="1"/>
      <c r="L7318" s="1">
        <f t="shared" si="1841"/>
        <v>-62.032060959877491</v>
      </c>
      <c r="M7318" s="1">
        <f t="shared" si="1850"/>
        <v>6.4613379994571005</v>
      </c>
      <c r="N7318" s="1">
        <f t="shared" si="1837"/>
        <v>-0.10378699771608607</v>
      </c>
      <c r="O7318" s="1">
        <f t="shared" si="1851"/>
        <v>3.037805656283914</v>
      </c>
      <c r="P7318" s="1">
        <f t="shared" si="1838"/>
        <v>62.367663702219801</v>
      </c>
      <c r="Q7318">
        <f t="shared" si="1842"/>
        <v>62.360111163550158</v>
      </c>
      <c r="R7318">
        <f t="shared" si="1843"/>
        <v>-0.97057268808277031</v>
      </c>
    </row>
    <row r="7319" spans="1:18" x14ac:dyDescent="0.25">
      <c r="A7319">
        <v>7304</v>
      </c>
      <c r="B7319" s="1">
        <f t="shared" si="1852"/>
        <v>146.08000000000001</v>
      </c>
      <c r="C7319" s="1">
        <f t="shared" si="1839"/>
        <v>-21.133084000078231</v>
      </c>
      <c r="D7319" s="1">
        <f t="shared" si="1840"/>
        <v>122.2930214071568</v>
      </c>
      <c r="E7319" s="1">
        <f t="shared" si="1844"/>
        <v>-846.80967575432624</v>
      </c>
      <c r="F7319" s="1">
        <f t="shared" si="1845"/>
        <v>-180902732.9948453</v>
      </c>
      <c r="G7319" s="1">
        <f t="shared" si="1846"/>
        <v>136.13308400007824</v>
      </c>
      <c r="H7319" s="1">
        <f t="shared" si="1847"/>
        <v>181619819.62179646</v>
      </c>
      <c r="I7319" s="1">
        <f t="shared" si="1848"/>
        <v>133951.19857705469</v>
      </c>
      <c r="J7319" s="1">
        <f t="shared" si="1849"/>
        <v>-14220251.688986177</v>
      </c>
      <c r="K7319" s="1"/>
      <c r="L7319" s="1">
        <f t="shared" si="1841"/>
        <v>-70.597664932283038</v>
      </c>
      <c r="M7319" s="1">
        <f t="shared" si="1850"/>
        <v>8.3962240398988115</v>
      </c>
      <c r="N7319" s="1">
        <f t="shared" si="1837"/>
        <v>-0.11837459321091821</v>
      </c>
      <c r="O7319" s="1">
        <f t="shared" si="1851"/>
        <v>3.0232180607890817</v>
      </c>
      <c r="P7319" s="1">
        <f t="shared" si="1838"/>
        <v>71.095195843454007</v>
      </c>
      <c r="Q7319">
        <f t="shared" si="1842"/>
        <v>70.982357907587101</v>
      </c>
      <c r="R7319">
        <f t="shared" si="1843"/>
        <v>4.0039652718631116</v>
      </c>
    </row>
    <row r="7320" spans="1:18" x14ac:dyDescent="0.25">
      <c r="A7320">
        <v>7305</v>
      </c>
      <c r="B7320" s="1">
        <f t="shared" si="1852"/>
        <v>146.1</v>
      </c>
      <c r="C7320" s="1">
        <f t="shared" si="1839"/>
        <v>-24.04701208311274</v>
      </c>
      <c r="D7320" s="1">
        <f t="shared" si="1840"/>
        <v>118.937146090575</v>
      </c>
      <c r="E7320" s="1">
        <f t="shared" si="1844"/>
        <v>-1524.6964897038506</v>
      </c>
      <c r="F7320" s="1">
        <f t="shared" si="1845"/>
        <v>-171110556.93518576</v>
      </c>
      <c r="G7320" s="1">
        <f t="shared" si="1846"/>
        <v>139.04701208311275</v>
      </c>
      <c r="H7320" s="1">
        <f t="shared" si="1847"/>
        <v>173435256.32090101</v>
      </c>
      <c r="I7320" s="1">
        <f t="shared" si="1848"/>
        <v>133920.46515764832</v>
      </c>
      <c r="J7320" s="1">
        <f t="shared" si="1849"/>
        <v>-13862379.107464842</v>
      </c>
      <c r="K7320" s="1"/>
      <c r="L7320" s="1">
        <f t="shared" si="1841"/>
        <v>-77.624909510719235</v>
      </c>
      <c r="M7320" s="1">
        <f t="shared" si="1850"/>
        <v>10.181545593384612</v>
      </c>
      <c r="N7320" s="1">
        <f t="shared" si="1837"/>
        <v>-0.13041888019099387</v>
      </c>
      <c r="O7320" s="1">
        <f t="shared" si="1851"/>
        <v>3.0111737738090061</v>
      </c>
      <c r="P7320" s="1">
        <f t="shared" si="1838"/>
        <v>78.289785075816368</v>
      </c>
      <c r="Q7320">
        <f t="shared" si="1842"/>
        <v>77.620998866576258</v>
      </c>
      <c r="R7320">
        <f t="shared" si="1843"/>
        <v>10.21131637804292</v>
      </c>
    </row>
    <row r="7321" spans="1:18" x14ac:dyDescent="0.25">
      <c r="A7321">
        <v>7306</v>
      </c>
      <c r="B7321" s="1">
        <f t="shared" si="1852"/>
        <v>146.12</v>
      </c>
      <c r="C7321" s="1">
        <f t="shared" si="1839"/>
        <v>-26.433165001516116</v>
      </c>
      <c r="D7321" s="1">
        <f t="shared" si="1840"/>
        <v>115.18759274868798</v>
      </c>
      <c r="E7321" s="1">
        <f t="shared" si="1844"/>
        <v>-2282.1062647650288</v>
      </c>
      <c r="F7321" s="1">
        <f t="shared" si="1845"/>
        <v>-160491923.70508197</v>
      </c>
      <c r="G7321" s="1">
        <f t="shared" si="1846"/>
        <v>141.4331650015161</v>
      </c>
      <c r="H7321" s="1">
        <f t="shared" si="1847"/>
        <v>165699932.70876175</v>
      </c>
      <c r="I7321" s="1">
        <f t="shared" si="1848"/>
        <v>133086.08674233471</v>
      </c>
      <c r="J7321" s="1">
        <f t="shared" si="1849"/>
        <v>-13497789.048960609</v>
      </c>
      <c r="K7321" s="1"/>
      <c r="L7321" s="1">
        <f t="shared" si="1841"/>
        <v>-83.051607520154548</v>
      </c>
      <c r="M7321" s="1">
        <f t="shared" si="1850"/>
        <v>11.684548479832813</v>
      </c>
      <c r="N7321" s="1">
        <f t="shared" si="1837"/>
        <v>-0.13977282361879675</v>
      </c>
      <c r="O7321" s="1">
        <f t="shared" si="1851"/>
        <v>3.0018198303812031</v>
      </c>
      <c r="P7321" s="1">
        <f t="shared" si="1838"/>
        <v>83.86953072993407</v>
      </c>
      <c r="Q7321">
        <f t="shared" si="1842"/>
        <v>82.06271471459921</v>
      </c>
      <c r="R7321">
        <f t="shared" si="1843"/>
        <v>17.314994615351701</v>
      </c>
    </row>
    <row r="7322" spans="1:18" x14ac:dyDescent="0.25">
      <c r="A7322">
        <v>7307</v>
      </c>
      <c r="B7322" s="1">
        <f t="shared" si="1852"/>
        <v>146.13999999999999</v>
      </c>
      <c r="C7322" s="1">
        <f t="shared" si="1839"/>
        <v>-28.239172330002084</v>
      </c>
      <c r="D7322" s="1">
        <f t="shared" si="1840"/>
        <v>111.1266552284772</v>
      </c>
      <c r="E7322" s="1">
        <f t="shared" si="1844"/>
        <v>-3102.4156438476039</v>
      </c>
      <c r="F7322" s="1">
        <f t="shared" si="1845"/>
        <v>-149375118.8434439</v>
      </c>
      <c r="G7322" s="1">
        <f t="shared" si="1846"/>
        <v>143.23917233000208</v>
      </c>
      <c r="H7322" s="1">
        <f t="shared" si="1847"/>
        <v>159000101.67063424</v>
      </c>
      <c r="I7322" s="1">
        <f t="shared" si="1848"/>
        <v>131466.37596821151</v>
      </c>
      <c r="J7322" s="1">
        <f t="shared" si="1849"/>
        <v>-13138752.618280858</v>
      </c>
      <c r="K7322" s="1"/>
      <c r="L7322" s="1">
        <f t="shared" si="1841"/>
        <v>-86.864758710200078</v>
      </c>
      <c r="M7322" s="1">
        <f t="shared" si="1850"/>
        <v>12.806464863941244</v>
      </c>
      <c r="N7322" s="1">
        <f t="shared" si="1837"/>
        <v>-0.14637548412519036</v>
      </c>
      <c r="O7322" s="1">
        <f t="shared" si="1851"/>
        <v>2.9952171698748096</v>
      </c>
      <c r="P7322" s="1">
        <f t="shared" si="1838"/>
        <v>87.803712040509097</v>
      </c>
      <c r="Q7322">
        <f t="shared" si="1842"/>
        <v>84.191334702676926</v>
      </c>
      <c r="R7322">
        <f t="shared" si="1843"/>
        <v>24.926110989772784</v>
      </c>
    </row>
    <row r="7323" spans="1:18" x14ac:dyDescent="0.25">
      <c r="A7323">
        <v>7308</v>
      </c>
      <c r="B7323" s="1">
        <f t="shared" si="1852"/>
        <v>146.16</v>
      </c>
      <c r="C7323" s="1">
        <f t="shared" si="1839"/>
        <v>-29.425396469864463</v>
      </c>
      <c r="D7323" s="1">
        <f t="shared" si="1840"/>
        <v>106.84346152475466</v>
      </c>
      <c r="E7323" s="1">
        <f t="shared" si="1844"/>
        <v>-3967.62077199956</v>
      </c>
      <c r="F7323" s="1">
        <f t="shared" si="1845"/>
        <v>-138082193.67307755</v>
      </c>
      <c r="G7323" s="1">
        <f t="shared" si="1846"/>
        <v>144.42539646986447</v>
      </c>
      <c r="H7323" s="1">
        <f t="shared" si="1847"/>
        <v>153824208.26347995</v>
      </c>
      <c r="I7323" s="1">
        <f t="shared" si="1848"/>
        <v>129096.88166427708</v>
      </c>
      <c r="J7323" s="1">
        <f t="shared" si="1849"/>
        <v>-12794384.061096815</v>
      </c>
      <c r="K7323" s="1"/>
      <c r="L7323" s="1">
        <f t="shared" si="1841"/>
        <v>-89.089424286297813</v>
      </c>
      <c r="M7323" s="1">
        <f t="shared" si="1850"/>
        <v>13.48639253013431</v>
      </c>
      <c r="N7323" s="1">
        <f t="shared" si="1837"/>
        <v>-0.15023969621923303</v>
      </c>
      <c r="O7323" s="1">
        <f t="shared" si="1851"/>
        <v>2.9913529577807672</v>
      </c>
      <c r="P7323" s="1">
        <f t="shared" si="1838"/>
        <v>90.104429986215735</v>
      </c>
      <c r="Q7323">
        <f t="shared" si="1842"/>
        <v>83.991267486054042</v>
      </c>
      <c r="R7323">
        <f t="shared" si="1843"/>
        <v>32.623232354059802</v>
      </c>
    </row>
    <row r="7324" spans="1:18" x14ac:dyDescent="0.25">
      <c r="A7324">
        <v>7309</v>
      </c>
      <c r="B7324" s="1">
        <f t="shared" si="1852"/>
        <v>146.18</v>
      </c>
      <c r="C7324" s="1">
        <f t="shared" si="1839"/>
        <v>-29.965802600704638</v>
      </c>
      <c r="D7324" s="1">
        <f t="shared" si="1840"/>
        <v>102.43201763103784</v>
      </c>
      <c r="E7324" s="1">
        <f t="shared" si="1844"/>
        <v>-4858.7324385303582</v>
      </c>
      <c r="F7324" s="1">
        <f t="shared" si="1845"/>
        <v>-126915081.38223562</v>
      </c>
      <c r="G7324" s="1">
        <f t="shared" si="1846"/>
        <v>144.96580260070465</v>
      </c>
      <c r="H7324" s="1">
        <f t="shared" si="1847"/>
        <v>150522362.29146278</v>
      </c>
      <c r="I7324" s="1">
        <f t="shared" si="1848"/>
        <v>126029.60863852684</v>
      </c>
      <c r="J7324" s="1">
        <f t="shared" si="1849"/>
        <v>-12470332.967382556</v>
      </c>
      <c r="K7324" s="1"/>
      <c r="L7324" s="1">
        <f t="shared" si="1841"/>
        <v>-89.775330667792417</v>
      </c>
      <c r="M7324" s="1">
        <f t="shared" si="1850"/>
        <v>13.699825959870793</v>
      </c>
      <c r="N7324" s="1">
        <f t="shared" si="1837"/>
        <v>-0.15143296276573456</v>
      </c>
      <c r="O7324" s="1">
        <f t="shared" si="1851"/>
        <v>2.9901596912342656</v>
      </c>
      <c r="P7324" s="1">
        <f t="shared" si="1838"/>
        <v>90.814620121664447</v>
      </c>
      <c r="Q7324">
        <f t="shared" si="1842"/>
        <v>81.543983835497571</v>
      </c>
      <c r="R7324">
        <f t="shared" si="1843"/>
        <v>39.97341526662855</v>
      </c>
    </row>
    <row r="7325" spans="1:18" x14ac:dyDescent="0.25">
      <c r="A7325">
        <v>7310</v>
      </c>
      <c r="B7325" s="1">
        <f t="shared" si="1852"/>
        <v>146.19999999999999</v>
      </c>
      <c r="C7325" s="1">
        <f t="shared" si="1839"/>
        <v>-29.84853008329932</v>
      </c>
      <c r="D7325" s="1">
        <f t="shared" si="1840"/>
        <v>97.989144329866392</v>
      </c>
      <c r="E7325" s="1">
        <f t="shared" si="1844"/>
        <v>-5756.192845366988</v>
      </c>
      <c r="F7325" s="1">
        <f t="shared" si="1845"/>
        <v>-116144248.62901659</v>
      </c>
      <c r="G7325" s="1">
        <f t="shared" si="1846"/>
        <v>144.84853008329932</v>
      </c>
      <c r="H7325" s="1">
        <f t="shared" si="1847"/>
        <v>149278004.70207068</v>
      </c>
      <c r="I7325" s="1">
        <f t="shared" si="1848"/>
        <v>122331.87629516743</v>
      </c>
      <c r="J7325" s="1">
        <f t="shared" si="1849"/>
        <v>-12168826.904089086</v>
      </c>
      <c r="K7325" s="1"/>
      <c r="L7325" s="1">
        <f t="shared" si="1841"/>
        <v>-88.983822056066032</v>
      </c>
      <c r="M7325" s="1">
        <f t="shared" si="1850"/>
        <v>13.453691708110455</v>
      </c>
      <c r="N7325" s="1">
        <f t="shared" si="1837"/>
        <v>-0.15005605930393009</v>
      </c>
      <c r="O7325" s="1">
        <f t="shared" si="1851"/>
        <v>2.9915365946960701</v>
      </c>
      <c r="P7325" s="1">
        <f t="shared" si="1838"/>
        <v>89.995124358392346</v>
      </c>
      <c r="Q7325">
        <f t="shared" si="1842"/>
        <v>77.019837061551996</v>
      </c>
      <c r="R7325">
        <f t="shared" si="1843"/>
        <v>46.551768036181876</v>
      </c>
    </row>
    <row r="7326" spans="1:18" x14ac:dyDescent="0.25">
      <c r="A7326">
        <v>7311</v>
      </c>
      <c r="B7326" s="1">
        <f t="shared" si="1852"/>
        <v>146.22</v>
      </c>
      <c r="C7326" s="1">
        <f t="shared" si="1839"/>
        <v>-29.076152772645511</v>
      </c>
      <c r="D7326" s="1">
        <f t="shared" si="1840"/>
        <v>93.612352205080498</v>
      </c>
      <c r="E7326" s="1">
        <f t="shared" si="1844"/>
        <v>-6640.3048545737402</v>
      </c>
      <c r="F7326" s="1">
        <f t="shared" si="1845"/>
        <v>-106000543.9830118</v>
      </c>
      <c r="G7326" s="1">
        <f t="shared" si="1846"/>
        <v>144.07615277264551</v>
      </c>
      <c r="H7326" s="1">
        <f t="shared" si="1847"/>
        <v>150094192.54468739</v>
      </c>
      <c r="I7326" s="1">
        <f t="shared" si="1848"/>
        <v>118084.84113253892</v>
      </c>
      <c r="J7326" s="1">
        <f t="shared" si="1849"/>
        <v>-11889048.993276618</v>
      </c>
      <c r="K7326" s="1"/>
      <c r="L7326" s="1">
        <f t="shared" si="1841"/>
        <v>-86.777180907683203</v>
      </c>
      <c r="M7326" s="1">
        <f t="shared" si="1850"/>
        <v>12.780082447941822</v>
      </c>
      <c r="N7326" s="1">
        <f t="shared" si="1837"/>
        <v>-0.14622354838976587</v>
      </c>
      <c r="O7326" s="1">
        <f t="shared" si="1851"/>
        <v>2.9953691056102341</v>
      </c>
      <c r="P7326" s="1">
        <f t="shared" si="1838"/>
        <v>87.713223824352553</v>
      </c>
      <c r="Q7326">
        <f t="shared" si="1842"/>
        <v>70.668007486297569</v>
      </c>
      <c r="R7326">
        <f t="shared" si="1843"/>
        <v>51.958082639542809</v>
      </c>
    </row>
    <row r="7327" spans="1:18" x14ac:dyDescent="0.25">
      <c r="A7327">
        <v>7312</v>
      </c>
      <c r="B7327" s="1">
        <f t="shared" si="1852"/>
        <v>146.24</v>
      </c>
      <c r="C7327" s="1">
        <f t="shared" si="1839"/>
        <v>-27.665622527910646</v>
      </c>
      <c r="D7327" s="1">
        <f t="shared" si="1840"/>
        <v>89.39770151464964</v>
      </c>
      <c r="E7327" s="1">
        <f t="shared" si="1844"/>
        <v>-7491.6642940407728</v>
      </c>
      <c r="F7327" s="1">
        <f t="shared" si="1845"/>
        <v>-96670615.54069452</v>
      </c>
      <c r="G7327" s="1">
        <f t="shared" si="1846"/>
        <v>142.66562252791064</v>
      </c>
      <c r="H7327" s="1">
        <f t="shared" si="1847"/>
        <v>152795649.43529993</v>
      </c>
      <c r="I7327" s="1">
        <f t="shared" si="1848"/>
        <v>113381.71554951472</v>
      </c>
      <c r="J7327" s="1">
        <f t="shared" si="1849"/>
        <v>-11627804.914331988</v>
      </c>
      <c r="K7327" s="1"/>
      <c r="L7327" s="1">
        <f t="shared" si="1841"/>
        <v>-83.211387468735182</v>
      </c>
      <c r="M7327" s="1">
        <f t="shared" si="1850"/>
        <v>11.730463070291421</v>
      </c>
      <c r="N7327" s="1">
        <f t="shared" si="1837"/>
        <v>-0.14004898001363655</v>
      </c>
      <c r="O7327" s="1">
        <f t="shared" si="1851"/>
        <v>3.0015436739863635</v>
      </c>
      <c r="P7327" s="1">
        <f t="shared" si="1838"/>
        <v>84.034152392437733</v>
      </c>
      <c r="Q7327">
        <f t="shared" si="1842"/>
        <v>62.806814624872167</v>
      </c>
      <c r="R7327">
        <f t="shared" si="1843"/>
        <v>55.83048275800946</v>
      </c>
    </row>
    <row r="7328" spans="1:18" x14ac:dyDescent="0.25">
      <c r="A7328">
        <v>7313</v>
      </c>
      <c r="B7328" s="1">
        <f t="shared" si="1852"/>
        <v>146.26</v>
      </c>
      <c r="C7328" s="1">
        <f t="shared" si="1839"/>
        <v>-25.647897159144449</v>
      </c>
      <c r="D7328" s="1">
        <f t="shared" si="1840"/>
        <v>85.437693894735588</v>
      </c>
      <c r="E7328" s="1">
        <f t="shared" si="1844"/>
        <v>-8291.5858332634107</v>
      </c>
      <c r="F7328" s="1">
        <f t="shared" si="1845"/>
        <v>-88295956.012259319</v>
      </c>
      <c r="G7328" s="1">
        <f t="shared" si="1846"/>
        <v>140.64789715914446</v>
      </c>
      <c r="H7328" s="1">
        <f t="shared" si="1847"/>
        <v>157046351.6426338</v>
      </c>
      <c r="I7328" s="1">
        <f t="shared" si="1848"/>
        <v>108325.72205335926</v>
      </c>
      <c r="J7328" s="1">
        <f t="shared" si="1849"/>
        <v>-11380408.021258701</v>
      </c>
      <c r="K7328" s="1"/>
      <c r="L7328" s="1">
        <f t="shared" si="1841"/>
        <v>-78.332578933047046</v>
      </c>
      <c r="M7328" s="1">
        <f t="shared" si="1850"/>
        <v>10.371358813867175</v>
      </c>
      <c r="N7328" s="1">
        <f t="shared" si="1837"/>
        <v>-0.13163596267067354</v>
      </c>
      <c r="O7328" s="1">
        <f t="shared" si="1851"/>
        <v>3.0099566913293265</v>
      </c>
      <c r="P7328" s="1">
        <f t="shared" si="1838"/>
        <v>79.016188252458917</v>
      </c>
      <c r="Q7328">
        <f t="shared" si="1842"/>
        <v>53.815549563486265</v>
      </c>
      <c r="R7328">
        <f t="shared" si="1843"/>
        <v>57.857105277813368</v>
      </c>
    </row>
    <row r="7329" spans="1:18" x14ac:dyDescent="0.25">
      <c r="A7329">
        <v>7314</v>
      </c>
      <c r="B7329" s="1">
        <f t="shared" si="1852"/>
        <v>146.28</v>
      </c>
      <c r="C7329" s="1">
        <f t="shared" si="1839"/>
        <v>-23.067260976377739</v>
      </c>
      <c r="D7329" s="1">
        <f t="shared" si="1840"/>
        <v>81.8192421670133</v>
      </c>
      <c r="E7329" s="1">
        <f t="shared" si="1844"/>
        <v>-9022.5130822633128</v>
      </c>
      <c r="F7329" s="1">
        <f t="shared" si="1845"/>
        <v>-80975321.950735718</v>
      </c>
      <c r="G7329" s="1">
        <f t="shared" si="1846"/>
        <v>138.06726097637772</v>
      </c>
      <c r="H7329" s="1">
        <f t="shared" si="1847"/>
        <v>162381064.27034834</v>
      </c>
      <c r="I7329" s="1">
        <f t="shared" si="1848"/>
        <v>103027.82776921426</v>
      </c>
      <c r="J7329" s="1">
        <f t="shared" si="1849"/>
        <v>-11141691.991248142</v>
      </c>
      <c r="K7329" s="1"/>
      <c r="L7329" s="1">
        <f t="shared" si="1841"/>
        <v>-72.177031127203435</v>
      </c>
      <c r="M7329" s="1">
        <f t="shared" si="1850"/>
        <v>8.7818003996624725</v>
      </c>
      <c r="N7329" s="1">
        <f t="shared" si="1837"/>
        <v>-0.12107517975074089</v>
      </c>
      <c r="O7329" s="1">
        <f t="shared" si="1851"/>
        <v>3.0205174742492593</v>
      </c>
      <c r="P7329" s="1">
        <f t="shared" si="1838"/>
        <v>72.709310549590597</v>
      </c>
      <c r="Q7329">
        <f t="shared" si="1842"/>
        <v>44.127815691306424</v>
      </c>
      <c r="R7329">
        <f t="shared" si="1843"/>
        <v>57.78736646457336</v>
      </c>
    </row>
    <row r="7330" spans="1:18" x14ac:dyDescent="0.25">
      <c r="A7330">
        <v>7315</v>
      </c>
      <c r="B7330" s="1">
        <f t="shared" si="1852"/>
        <v>146.30000000000001</v>
      </c>
      <c r="C7330" s="1">
        <f t="shared" si="1839"/>
        <v>-19.980352853565307</v>
      </c>
      <c r="D7330" s="1">
        <f t="shared" si="1840"/>
        <v>78.621762807427729</v>
      </c>
      <c r="E7330" s="1">
        <f t="shared" si="1844"/>
        <v>-9668.4039128995973</v>
      </c>
      <c r="F7330" s="1">
        <f t="shared" si="1845"/>
        <v>-74769991.675716072</v>
      </c>
      <c r="G7330" s="1">
        <f t="shared" si="1846"/>
        <v>134.98035285356531</v>
      </c>
      <c r="H7330" s="1">
        <f t="shared" si="1847"/>
        <v>168248025.89868832</v>
      </c>
      <c r="I7330" s="1">
        <f t="shared" si="1848"/>
        <v>97604.308973681691</v>
      </c>
      <c r="J7330" s="1">
        <f t="shared" si="1849"/>
        <v>-10907049.346767548</v>
      </c>
      <c r="K7330" s="1"/>
      <c r="L7330" s="1">
        <f t="shared" si="1841"/>
        <v>-64.774402889387886</v>
      </c>
      <c r="M7330" s="1">
        <f t="shared" si="1850"/>
        <v>7.0522551025042048</v>
      </c>
      <c r="N7330" s="1">
        <f t="shared" si="1837"/>
        <v>-0.10844695595328491</v>
      </c>
      <c r="O7330" s="1">
        <f t="shared" si="1851"/>
        <v>3.0331456980467153</v>
      </c>
      <c r="P7330" s="1">
        <f t="shared" si="1838"/>
        <v>65.157175903407122</v>
      </c>
      <c r="Q7330">
        <f t="shared" si="1842"/>
        <v>34.225355652647693</v>
      </c>
      <c r="R7330">
        <f t="shared" si="1843"/>
        <v>55.444410017217372</v>
      </c>
    </row>
    <row r="7331" spans="1:18" x14ac:dyDescent="0.25">
      <c r="A7331">
        <v>7316</v>
      </c>
      <c r="B7331" s="1">
        <f t="shared" si="1852"/>
        <v>146.32</v>
      </c>
      <c r="C7331" s="1">
        <f t="shared" si="1839"/>
        <v>-16.45492313895798</v>
      </c>
      <c r="D7331" s="1">
        <f t="shared" si="1840"/>
        <v>75.915432941926525</v>
      </c>
      <c r="E7331" s="1">
        <f t="shared" si="1844"/>
        <v>-10215.082545730842</v>
      </c>
      <c r="F7331" s="1">
        <f t="shared" si="1845"/>
        <v>-69711098.189162686</v>
      </c>
      <c r="G7331" s="1">
        <f t="shared" si="1846"/>
        <v>131.45492313895798</v>
      </c>
      <c r="H7331" s="1">
        <f t="shared" si="1847"/>
        <v>174059009.60525757</v>
      </c>
      <c r="I7331" s="1">
        <f t="shared" si="1848"/>
        <v>92174.199104917978</v>
      </c>
      <c r="J7331" s="1">
        <f t="shared" si="1849"/>
        <v>-10673392.285687968</v>
      </c>
      <c r="K7331" s="1"/>
      <c r="L7331" s="1">
        <f t="shared" si="1841"/>
        <v>-56.154104055206105</v>
      </c>
      <c r="M7331" s="1">
        <f t="shared" si="1850"/>
        <v>5.2843991302503355</v>
      </c>
      <c r="N7331" s="1">
        <f t="shared" si="1837"/>
        <v>-9.3828979650152383E-2</v>
      </c>
      <c r="O7331" s="1">
        <f t="shared" si="1851"/>
        <v>3.0477636743498477</v>
      </c>
      <c r="P7331" s="1">
        <f t="shared" si="1838"/>
        <v>56.40220098906341</v>
      </c>
      <c r="Q7331">
        <f t="shared" si="1842"/>
        <v>24.630495869257892</v>
      </c>
      <c r="R7331">
        <f t="shared" si="1843"/>
        <v>50.739993591300106</v>
      </c>
    </row>
    <row r="7332" spans="1:18" x14ac:dyDescent="0.25">
      <c r="A7332">
        <v>7317</v>
      </c>
      <c r="B7332" s="1">
        <f t="shared" si="1852"/>
        <v>146.34</v>
      </c>
      <c r="C7332" s="1">
        <f t="shared" si="1839"/>
        <v>-12.568346694809181</v>
      </c>
      <c r="D7332" s="1">
        <f t="shared" si="1840"/>
        <v>73.759650124143434</v>
      </c>
      <c r="E7332" s="1">
        <f t="shared" si="1844"/>
        <v>-10650.550674923026</v>
      </c>
      <c r="F7332" s="1">
        <f t="shared" si="1845"/>
        <v>-65808118.491930492</v>
      </c>
      <c r="G7332" s="1">
        <f t="shared" si="1846"/>
        <v>127.56834669480918</v>
      </c>
      <c r="H7332" s="1">
        <f t="shared" si="1847"/>
        <v>179242348.17103383</v>
      </c>
      <c r="I7332" s="1">
        <f t="shared" si="1848"/>
        <v>86856.676259532338</v>
      </c>
      <c r="J7332" s="1">
        <f t="shared" si="1849"/>
        <v>-10439939.671478026</v>
      </c>
      <c r="K7332" s="1"/>
      <c r="L7332" s="1">
        <f t="shared" si="1841"/>
        <v>-46.354788383296771</v>
      </c>
      <c r="M7332" s="1">
        <f t="shared" si="1850"/>
        <v>3.5907977315769699</v>
      </c>
      <c r="N7332" s="1">
        <f t="shared" si="1837"/>
        <v>-7.730897549867248E-2</v>
      </c>
      <c r="O7332" s="1">
        <f t="shared" si="1851"/>
        <v>3.0642836785013277</v>
      </c>
      <c r="P7332" s="1">
        <f t="shared" si="1838"/>
        <v>46.493658002025647</v>
      </c>
      <c r="Q7332">
        <f t="shared" si="1842"/>
        <v>15.894599967133468</v>
      </c>
      <c r="R7332">
        <f t="shared" si="1843"/>
        <v>43.692355467451335</v>
      </c>
    </row>
    <row r="7333" spans="1:18" x14ac:dyDescent="0.25">
      <c r="A7333">
        <v>7318</v>
      </c>
      <c r="B7333" s="1">
        <f t="shared" si="1852"/>
        <v>146.36000000000001</v>
      </c>
      <c r="C7333" s="1">
        <f t="shared" si="1839"/>
        <v>-8.4059247018167476</v>
      </c>
      <c r="D7333" s="1">
        <f t="shared" si="1840"/>
        <v>72.201728699323169</v>
      </c>
      <c r="E7333" s="1">
        <f t="shared" si="1844"/>
        <v>-10965.250802736718</v>
      </c>
      <c r="F7333" s="1">
        <f t="shared" si="1845"/>
        <v>-63057532.130256385</v>
      </c>
      <c r="G7333" s="1">
        <f t="shared" si="1846"/>
        <v>123.40592470181674</v>
      </c>
      <c r="H7333" s="1">
        <f t="shared" si="1847"/>
        <v>183294257.29717463</v>
      </c>
      <c r="I7333" s="1">
        <f t="shared" si="1848"/>
        <v>81768.447514724525</v>
      </c>
      <c r="J7333" s="1">
        <f t="shared" si="1849"/>
        <v>-10208750.116593266</v>
      </c>
      <c r="K7333" s="1"/>
      <c r="L7333" s="1">
        <f t="shared" si="1841"/>
        <v>-35.436952991609708</v>
      </c>
      <c r="M7333" s="1">
        <f t="shared" si="1850"/>
        <v>2.0932881940078687</v>
      </c>
      <c r="N7333" s="1">
        <f t="shared" si="1837"/>
        <v>-5.9002209827194584E-2</v>
      </c>
      <c r="O7333" s="1">
        <f t="shared" si="1851"/>
        <v>3.0825904441728054</v>
      </c>
      <c r="P7333" s="1">
        <f t="shared" si="1838"/>
        <v>35.498725227713869</v>
      </c>
      <c r="Q7333">
        <f t="shared" si="1842"/>
        <v>8.5793220206301211</v>
      </c>
      <c r="R7333">
        <f t="shared" si="1843"/>
        <v>34.446403679615962</v>
      </c>
    </row>
    <row r="7334" spans="1:18" x14ac:dyDescent="0.25">
      <c r="A7334">
        <v>7319</v>
      </c>
      <c r="B7334" s="1">
        <f t="shared" si="1852"/>
        <v>146.38</v>
      </c>
      <c r="C7334" s="1">
        <f t="shared" si="1839"/>
        <v>-4.0590124994876584</v>
      </c>
      <c r="D7334" s="1">
        <f t="shared" si="1840"/>
        <v>71.275861366071467</v>
      </c>
      <c r="E7334" s="1">
        <f t="shared" si="1844"/>
        <v>-11152.276004053563</v>
      </c>
      <c r="F7334" s="1">
        <f t="shared" si="1845"/>
        <v>-61450684.809398919</v>
      </c>
      <c r="G7334" s="1">
        <f t="shared" si="1846"/>
        <v>119.05901249948766</v>
      </c>
      <c r="H7334" s="1">
        <f t="shared" si="1847"/>
        <v>185823944.87998784</v>
      </c>
      <c r="I7334" s="1">
        <f t="shared" si="1848"/>
        <v>77021.187483314396</v>
      </c>
      <c r="J7334" s="1">
        <f t="shared" si="1849"/>
        <v>-9984944.4130548015</v>
      </c>
      <c r="K7334" s="1"/>
      <c r="L7334" s="1">
        <f t="shared" si="1841"/>
        <v>-23.498271139785082</v>
      </c>
      <c r="M7334" s="1">
        <f t="shared" si="1850"/>
        <v>0.91862561391593545</v>
      </c>
      <c r="N7334" s="1">
        <f t="shared" si="1837"/>
        <v>-3.9073430644735153E-2</v>
      </c>
      <c r="O7334" s="1">
        <f t="shared" si="1851"/>
        <v>3.102519223355265</v>
      </c>
      <c r="P7334" s="1">
        <f t="shared" si="1838"/>
        <v>23.516220350587783</v>
      </c>
      <c r="Q7334">
        <f t="shared" si="1842"/>
        <v>3.2272428581315036</v>
      </c>
      <c r="R7334">
        <f t="shared" si="1843"/>
        <v>23.293722826376172</v>
      </c>
    </row>
    <row r="7335" spans="1:18" x14ac:dyDescent="0.25">
      <c r="A7335">
        <v>7320</v>
      </c>
      <c r="B7335" s="1">
        <f t="shared" si="1852"/>
        <v>146.4</v>
      </c>
      <c r="C7335" s="1">
        <f t="shared" si="1839"/>
        <v>0.37698544801039457</v>
      </c>
      <c r="D7335" s="1">
        <f t="shared" si="1840"/>
        <v>71.002368727314675</v>
      </c>
      <c r="E7335" s="1">
        <f t="shared" si="1844"/>
        <v>-11207.521517082434</v>
      </c>
      <c r="F7335" s="1">
        <f t="shared" si="1845"/>
        <v>-60980004.669704035</v>
      </c>
      <c r="G7335" s="1">
        <f t="shared" si="1846"/>
        <v>114.6230145519896</v>
      </c>
      <c r="H7335" s="1">
        <f t="shared" si="1847"/>
        <v>186588543.22556978</v>
      </c>
      <c r="I7335" s="1">
        <f t="shared" si="1848"/>
        <v>72719.087319500686</v>
      </c>
      <c r="J7335" s="1">
        <f t="shared" si="1849"/>
        <v>-9776589.0634754933</v>
      </c>
      <c r="K7335" s="1"/>
      <c r="L7335" s="1">
        <f t="shared" si="1841"/>
        <v>-10.690446333803211</v>
      </c>
      <c r="M7335" s="1">
        <f t="shared" si="1850"/>
        <v>0.18990316616020664</v>
      </c>
      <c r="N7335" s="1">
        <f t="shared" si="1837"/>
        <v>-1.7761952041559531E-2</v>
      </c>
      <c r="O7335" s="1">
        <f t="shared" si="1851"/>
        <v>3.1238307019584406</v>
      </c>
      <c r="P7335" s="1">
        <f t="shared" si="1838"/>
        <v>10.692132903609279</v>
      </c>
      <c r="Q7335">
        <f t="shared" si="1842"/>
        <v>0.31921132822729065</v>
      </c>
      <c r="R7335">
        <f t="shared" si="1843"/>
        <v>10.687366848591637</v>
      </c>
    </row>
    <row r="7336" spans="1:18" x14ac:dyDescent="0.25">
      <c r="A7336">
        <v>7321</v>
      </c>
      <c r="B7336" s="1">
        <f t="shared" si="1852"/>
        <v>146.41999999999999</v>
      </c>
      <c r="C7336" s="1">
        <f t="shared" si="1839"/>
        <v>4.8047094545978215</v>
      </c>
      <c r="D7336" s="1">
        <f t="shared" si="1840"/>
        <v>71.387253301037774</v>
      </c>
      <c r="E7336" s="1">
        <f t="shared" si="1844"/>
        <v>-11129.774833190369</v>
      </c>
      <c r="F7336" s="1">
        <f t="shared" si="1845"/>
        <v>-61642908.640049532</v>
      </c>
      <c r="G7336" s="1">
        <f t="shared" si="1846"/>
        <v>110.19529054540217</v>
      </c>
      <c r="H7336" s="1">
        <f t="shared" si="1847"/>
        <v>185514796.47756726</v>
      </c>
      <c r="I7336" s="1">
        <f t="shared" si="1848"/>
        <v>68956.567969008524</v>
      </c>
      <c r="J7336" s="1">
        <f t="shared" si="1849"/>
        <v>-9594243.8249504771</v>
      </c>
      <c r="K7336" s="1"/>
      <c r="L7336" s="1">
        <f t="shared" si="1841"/>
        <v>2.7649787147442848</v>
      </c>
      <c r="M7336" s="1">
        <f t="shared" si="1850"/>
        <v>1.2699781690116652E-2</v>
      </c>
      <c r="N7336" s="1">
        <f t="shared" si="1837"/>
        <v>4.5930524950696487E-3</v>
      </c>
      <c r="O7336" s="1">
        <f t="shared" si="1851"/>
        <v>4.5930524950696487E-3</v>
      </c>
      <c r="P7336" s="1">
        <f t="shared" si="1838"/>
        <v>2.7650078801775471</v>
      </c>
      <c r="Q7336">
        <f t="shared" si="1842"/>
        <v>0.21819277310878674</v>
      </c>
      <c r="R7336">
        <f t="shared" si="1843"/>
        <v>-2.7563854032422661</v>
      </c>
    </row>
    <row r="7337" spans="1:18" x14ac:dyDescent="0.25">
      <c r="A7337">
        <v>7322</v>
      </c>
      <c r="B7337" s="1">
        <f t="shared" si="1852"/>
        <v>146.44</v>
      </c>
      <c r="C7337" s="1">
        <f t="shared" si="1839"/>
        <v>9.1269814276985315</v>
      </c>
      <c r="D7337" s="1">
        <f t="shared" si="1840"/>
        <v>72.422067779168373</v>
      </c>
      <c r="E7337" s="1">
        <f t="shared" si="1844"/>
        <v>-10920.742308607989</v>
      </c>
      <c r="F7337" s="1">
        <f t="shared" si="1845"/>
        <v>-63442986.583460897</v>
      </c>
      <c r="G7337" s="1">
        <f t="shared" si="1846"/>
        <v>105.87301857230148</v>
      </c>
      <c r="H7337" s="1">
        <f t="shared" si="1847"/>
        <v>182705599.15448144</v>
      </c>
      <c r="I7337" s="1">
        <f t="shared" si="1848"/>
        <v>65816.207852085412</v>
      </c>
      <c r="J7337" s="1">
        <f t="shared" si="1849"/>
        <v>-9450207.242347911</v>
      </c>
      <c r="K7337" s="1"/>
      <c r="L7337" s="1">
        <f t="shared" si="1841"/>
        <v>16.566026602426682</v>
      </c>
      <c r="M7337" s="1">
        <f t="shared" si="1850"/>
        <v>0.45621489937991555</v>
      </c>
      <c r="N7337" s="1">
        <f t="shared" si="1837"/>
        <v>2.7532227891308925E-2</v>
      </c>
      <c r="O7337" s="1">
        <f t="shared" si="1851"/>
        <v>2.7532227891308925E-2</v>
      </c>
      <c r="P7337" s="1">
        <f t="shared" si="1838"/>
        <v>16.572307305463678</v>
      </c>
      <c r="Q7337">
        <f t="shared" si="1842"/>
        <v>3.1043059481443716</v>
      </c>
      <c r="R7337">
        <f t="shared" si="1843"/>
        <v>-16.278963542162021</v>
      </c>
    </row>
    <row r="7338" spans="1:18" x14ac:dyDescent="0.25">
      <c r="A7338">
        <v>7323</v>
      </c>
      <c r="B7338" s="1">
        <f t="shared" si="1852"/>
        <v>146.46</v>
      </c>
      <c r="C7338" s="1">
        <f t="shared" si="1839"/>
        <v>13.248937698005623</v>
      </c>
      <c r="D7338" s="1">
        <f t="shared" si="1840"/>
        <v>74.08410042606107</v>
      </c>
      <c r="E7338" s="1">
        <f t="shared" si="1844"/>
        <v>-10585.011713935664</v>
      </c>
      <c r="F7338" s="1">
        <f t="shared" si="1845"/>
        <v>-66388338.809114538</v>
      </c>
      <c r="G7338" s="1">
        <f t="shared" si="1846"/>
        <v>101.75106230199438</v>
      </c>
      <c r="H7338" s="1">
        <f t="shared" si="1847"/>
        <v>178430811.79326978</v>
      </c>
      <c r="I7338" s="1">
        <f t="shared" si="1848"/>
        <v>63366.930462092176</v>
      </c>
      <c r="J7338" s="1">
        <f t="shared" si="1849"/>
        <v>-9357522.3665516376</v>
      </c>
      <c r="K7338" s="1"/>
      <c r="L7338" s="1">
        <f t="shared" si="1841"/>
        <v>30.330164626477803</v>
      </c>
      <c r="M7338" s="1">
        <f t="shared" si="1850"/>
        <v>1.5320031894380008</v>
      </c>
      <c r="N7338" s="1">
        <f t="shared" si="1837"/>
        <v>5.0467984850609993E-2</v>
      </c>
      <c r="O7338" s="1">
        <f t="shared" si="1851"/>
        <v>5.0467984850609993E-2</v>
      </c>
      <c r="P7338" s="1">
        <f t="shared" si="1838"/>
        <v>30.368831390781132</v>
      </c>
      <c r="Q7338">
        <f t="shared" si="1842"/>
        <v>8.9126781477809978</v>
      </c>
      <c r="R7338">
        <f t="shared" si="1843"/>
        <v>-29.031536099141576</v>
      </c>
    </row>
    <row r="7339" spans="1:18" x14ac:dyDescent="0.25">
      <c r="A7339">
        <v>7324</v>
      </c>
      <c r="B7339" s="1">
        <f t="shared" si="1852"/>
        <v>146.47999999999999</v>
      </c>
      <c r="C7339" s="1">
        <f t="shared" si="1839"/>
        <v>17.080111053122135</v>
      </c>
      <c r="D7339" s="1">
        <f t="shared" si="1840"/>
        <v>76.336873547479527</v>
      </c>
      <c r="E7339" s="1">
        <f t="shared" si="1844"/>
        <v>-10129.951543409134</v>
      </c>
      <c r="F7339" s="1">
        <f t="shared" si="1845"/>
        <v>-70487241.70929493</v>
      </c>
      <c r="G7339" s="1">
        <f t="shared" si="1846"/>
        <v>97.919888946877862</v>
      </c>
      <c r="H7339" s="1">
        <f t="shared" si="1847"/>
        <v>173103159.981112</v>
      </c>
      <c r="I7339" s="1">
        <f t="shared" si="1848"/>
        <v>61662.491657491089</v>
      </c>
      <c r="J7339" s="1">
        <f t="shared" si="1849"/>
        <v>-9328827.7226350754</v>
      </c>
      <c r="K7339" s="1"/>
      <c r="L7339" s="1">
        <f t="shared" si="1841"/>
        <v>43.609320371827174</v>
      </c>
      <c r="M7339" s="1">
        <f t="shared" si="1850"/>
        <v>3.1758452094468907</v>
      </c>
      <c r="N7339" s="1">
        <f t="shared" si="1837"/>
        <v>7.2696585232362818E-2</v>
      </c>
      <c r="O7339" s="1">
        <f t="shared" si="1851"/>
        <v>7.2696585232362818E-2</v>
      </c>
      <c r="P7339" s="1">
        <f t="shared" si="1838"/>
        <v>43.724807787879726</v>
      </c>
      <c r="Q7339">
        <f t="shared" si="1842"/>
        <v>17.29240699099558</v>
      </c>
      <c r="R7339">
        <f t="shared" si="1843"/>
        <v>-40.160073164086675</v>
      </c>
    </row>
    <row r="7340" spans="1:18" x14ac:dyDescent="0.25">
      <c r="A7340">
        <v>7325</v>
      </c>
      <c r="B7340" s="1">
        <f t="shared" si="1852"/>
        <v>146.5</v>
      </c>
      <c r="C7340" s="1">
        <f t="shared" si="1839"/>
        <v>20.536416279437688</v>
      </c>
      <c r="D7340" s="1">
        <f t="shared" si="1840"/>
        <v>79.130944089932768</v>
      </c>
      <c r="E7340" s="1">
        <f t="shared" si="1844"/>
        <v>-9565.549293833581</v>
      </c>
      <c r="F7340" s="1">
        <f t="shared" si="1845"/>
        <v>-75741599.556774944</v>
      </c>
      <c r="G7340" s="1">
        <f t="shared" si="1846"/>
        <v>94.463583720562312</v>
      </c>
      <c r="H7340" s="1">
        <f t="shared" si="1847"/>
        <v>167241332.84953505</v>
      </c>
      <c r="I7340" s="1">
        <f t="shared" si="1848"/>
        <v>60740.29984758301</v>
      </c>
      <c r="J7340" s="1">
        <f t="shared" si="1849"/>
        <v>-9375154.0737637971</v>
      </c>
      <c r="K7340" s="1"/>
      <c r="L7340" s="1">
        <f t="shared" si="1841"/>
        <v>55.92142062022419</v>
      </c>
      <c r="M7340" s="1">
        <f t="shared" si="1850"/>
        <v>5.2403091768319428</v>
      </c>
      <c r="N7340" s="1">
        <f t="shared" si="1837"/>
        <v>9.3435584649133069E-2</v>
      </c>
      <c r="O7340" s="1">
        <f t="shared" si="1851"/>
        <v>9.3435584649133069E-2</v>
      </c>
      <c r="P7340" s="1">
        <f t="shared" si="1838"/>
        <v>56.166414559350535</v>
      </c>
      <c r="Q7340">
        <f t="shared" si="1842"/>
        <v>27.606750748793786</v>
      </c>
      <c r="R7340">
        <f t="shared" si="1843"/>
        <v>-48.913530209409316</v>
      </c>
    </row>
    <row r="7341" spans="1:18" x14ac:dyDescent="0.25">
      <c r="A7341">
        <v>7326</v>
      </c>
      <c r="B7341" s="1">
        <f t="shared" si="1852"/>
        <v>146.52000000000001</v>
      </c>
      <c r="C7341" s="1">
        <f t="shared" si="1839"/>
        <v>23.541995634050277</v>
      </c>
      <c r="D7341" s="1">
        <f t="shared" si="1840"/>
        <v>82.404988798971971</v>
      </c>
      <c r="E7341" s="1">
        <f t="shared" si="1844"/>
        <v>-8904.192262607663</v>
      </c>
      <c r="F7341" s="1">
        <f t="shared" si="1845"/>
        <v>-82138882.036684394</v>
      </c>
      <c r="G7341" s="1">
        <f t="shared" si="1846"/>
        <v>91.458004365949719</v>
      </c>
      <c r="H7341" s="1">
        <f t="shared" si="1847"/>
        <v>161423521.88616657</v>
      </c>
      <c r="I7341" s="1">
        <f t="shared" si="1848"/>
        <v>60620.594966243094</v>
      </c>
      <c r="J7341" s="1">
        <f t="shared" si="1849"/>
        <v>-9504774.2239573095</v>
      </c>
      <c r="K7341" s="1"/>
      <c r="L7341" s="1">
        <f t="shared" si="1841"/>
        <v>66.794255196620327</v>
      </c>
      <c r="M7341" s="1">
        <f t="shared" si="1850"/>
        <v>7.5046380728840631</v>
      </c>
      <c r="N7341" s="1">
        <f t="shared" si="1837"/>
        <v>0.1118853218545159</v>
      </c>
      <c r="O7341" s="1">
        <f t="shared" si="1851"/>
        <v>0.1118853218545159</v>
      </c>
      <c r="P7341" s="1">
        <f t="shared" si="1838"/>
        <v>67.214523132104588</v>
      </c>
      <c r="Q7341">
        <f t="shared" si="1842"/>
        <v>38.987186671799307</v>
      </c>
      <c r="R7341">
        <f t="shared" si="1843"/>
        <v>-54.752090328082431</v>
      </c>
    </row>
    <row r="7342" spans="1:18" x14ac:dyDescent="0.25">
      <c r="A7342">
        <v>7327</v>
      </c>
      <c r="B7342" s="1">
        <f t="shared" si="1852"/>
        <v>146.54</v>
      </c>
      <c r="C7342" s="1">
        <f t="shared" si="1839"/>
        <v>26.030883743241034</v>
      </c>
      <c r="D7342" s="1">
        <f t="shared" si="1840"/>
        <v>86.087150119917737</v>
      </c>
      <c r="E7342" s="1">
        <f t="shared" si="1844"/>
        <v>-8160.3956757766173</v>
      </c>
      <c r="F7342" s="1">
        <f t="shared" si="1845"/>
        <v>-89643424.741144881</v>
      </c>
      <c r="G7342" s="1">
        <f t="shared" si="1846"/>
        <v>88.969116256758966</v>
      </c>
      <c r="H7342" s="1">
        <f t="shared" si="1847"/>
        <v>156235482.32637858</v>
      </c>
      <c r="I7342" s="1">
        <f t="shared" si="1848"/>
        <v>61306.00425311178</v>
      </c>
      <c r="J7342" s="1">
        <f t="shared" si="1849"/>
        <v>-9722210.3888250031</v>
      </c>
      <c r="K7342" s="1"/>
      <c r="L7342" s="1">
        <f t="shared" si="1841"/>
        <v>75.811981481095088</v>
      </c>
      <c r="M7342" s="1">
        <f t="shared" si="1850"/>
        <v>9.7036844312820563</v>
      </c>
      <c r="N7342" s="1">
        <f t="shared" si="1837"/>
        <v>0.1273045077995999</v>
      </c>
      <c r="O7342" s="1">
        <f t="shared" si="1851"/>
        <v>0.1273045077995999</v>
      </c>
      <c r="P7342" s="1">
        <f t="shared" si="1838"/>
        <v>76.430478394628736</v>
      </c>
      <c r="Q7342">
        <f t="shared" si="1842"/>
        <v>50.437115979096355</v>
      </c>
      <c r="R7342">
        <f t="shared" si="1843"/>
        <v>-57.425737777959746</v>
      </c>
    </row>
    <row r="7343" spans="1:18" x14ac:dyDescent="0.25">
      <c r="A7343">
        <v>7328</v>
      </c>
      <c r="B7343" s="1">
        <f t="shared" si="1852"/>
        <v>146.56</v>
      </c>
      <c r="C7343" s="1">
        <f t="shared" si="1839"/>
        <v>27.948455386766618</v>
      </c>
      <c r="D7343" s="1">
        <f t="shared" si="1840"/>
        <v>90.096613301642648</v>
      </c>
      <c r="E7343" s="1">
        <f t="shared" si="1844"/>
        <v>-7350.4841130681853</v>
      </c>
      <c r="F7343" s="1">
        <f t="shared" si="1845"/>
        <v>-98188067.11503765</v>
      </c>
      <c r="G7343" s="1">
        <f t="shared" si="1846"/>
        <v>87.051544613233375</v>
      </c>
      <c r="H7343" s="1">
        <f t="shared" si="1847"/>
        <v>152217683.81150544</v>
      </c>
      <c r="I7343" s="1">
        <f t="shared" si="1848"/>
        <v>62781.484591901972</v>
      </c>
      <c r="J7343" s="1">
        <f t="shared" si="1849"/>
        <v>-10027491.732942145</v>
      </c>
      <c r="K7343" s="1"/>
      <c r="L7343" s="1">
        <f t="shared" si="1841"/>
        <v>82.652609856991774</v>
      </c>
      <c r="M7343" s="1">
        <f t="shared" si="1850"/>
        <v>11.570308911079564</v>
      </c>
      <c r="N7343" s="1">
        <f t="shared" si="1837"/>
        <v>0.1390834051328812</v>
      </c>
      <c r="O7343" s="1">
        <f t="shared" si="1851"/>
        <v>0.1390834051328812</v>
      </c>
      <c r="P7343" s="1">
        <f t="shared" si="1838"/>
        <v>83.458528410641776</v>
      </c>
      <c r="Q7343">
        <f t="shared" si="1842"/>
        <v>60.961921140448986</v>
      </c>
      <c r="R7343">
        <f t="shared" si="1843"/>
        <v>-56.999738028657461</v>
      </c>
    </row>
    <row r="7344" spans="1:18" x14ac:dyDescent="0.25">
      <c r="A7344">
        <v>7329</v>
      </c>
      <c r="B7344" s="1">
        <f t="shared" si="1852"/>
        <v>146.58000000000001</v>
      </c>
      <c r="C7344" s="1">
        <f t="shared" si="1839"/>
        <v>29.252624392483156</v>
      </c>
      <c r="D7344" s="1">
        <f t="shared" si="1840"/>
        <v>94.345380089569403</v>
      </c>
      <c r="E7344" s="1">
        <f t="shared" si="1844"/>
        <v>-6492.2332219069813</v>
      </c>
      <c r="F7344" s="1">
        <f t="shared" si="1845"/>
        <v>-107667109.80239137</v>
      </c>
      <c r="G7344" s="1">
        <f t="shared" si="1846"/>
        <v>85.747375607516844</v>
      </c>
      <c r="H7344" s="1">
        <f t="shared" si="1847"/>
        <v>149816202.01002407</v>
      </c>
      <c r="I7344" s="1">
        <f t="shared" si="1848"/>
        <v>65014.652671287571</v>
      </c>
      <c r="J7344" s="1">
        <f t="shared" si="1849"/>
        <v>-10415734.527147522</v>
      </c>
      <c r="K7344" s="1"/>
      <c r="L7344" s="1">
        <f t="shared" si="1841"/>
        <v>87.108093372860012</v>
      </c>
      <c r="M7344" s="1">
        <f t="shared" si="1850"/>
        <v>12.879920746670109</v>
      </c>
      <c r="N7344" s="1">
        <f t="shared" si="1837"/>
        <v>0.14679771022244784</v>
      </c>
      <c r="O7344" s="1">
        <f t="shared" si="1851"/>
        <v>0.14679771022244784</v>
      </c>
      <c r="P7344" s="1">
        <f t="shared" si="1838"/>
        <v>88.055166171527958</v>
      </c>
      <c r="Q7344">
        <f t="shared" si="1842"/>
        <v>69.691771601517161</v>
      </c>
      <c r="R7344">
        <f t="shared" si="1843"/>
        <v>-53.821643049403171</v>
      </c>
    </row>
    <row r="7345" spans="1:18" x14ac:dyDescent="0.25">
      <c r="A7345">
        <v>7330</v>
      </c>
      <c r="B7345" s="1">
        <f t="shared" si="1852"/>
        <v>146.6</v>
      </c>
      <c r="C7345" s="1">
        <f t="shared" si="1839"/>
        <v>29.914767328533205</v>
      </c>
      <c r="D7345" s="1">
        <f t="shared" si="1840"/>
        <v>98.740200079714526</v>
      </c>
      <c r="E7345" s="1">
        <f t="shared" si="1844"/>
        <v>-5604.4795838976661</v>
      </c>
      <c r="F7345" s="1">
        <f t="shared" si="1845"/>
        <v>-117931489.54411575</v>
      </c>
      <c r="G7345" s="1">
        <f t="shared" si="1846"/>
        <v>85.085232671466798</v>
      </c>
      <c r="H7345" s="1">
        <f t="shared" si="1847"/>
        <v>149341680.95044151</v>
      </c>
      <c r="I7345" s="1">
        <f t="shared" si="1848"/>
        <v>67956.495722158783</v>
      </c>
      <c r="J7345" s="1">
        <f t="shared" si="1849"/>
        <v>-10877090.740433166</v>
      </c>
      <c r="K7345" s="1"/>
      <c r="L7345" s="1">
        <f t="shared" si="1841"/>
        <v>89.085442546301863</v>
      </c>
      <c r="M7345" s="1">
        <f t="shared" si="1850"/>
        <v>13.485158772056536</v>
      </c>
      <c r="N7345" s="1">
        <f t="shared" si="1837"/>
        <v>0.15023277179661568</v>
      </c>
      <c r="O7345" s="1">
        <f t="shared" si="1851"/>
        <v>0.15023277179661568</v>
      </c>
      <c r="P7345" s="1">
        <f t="shared" si="1838"/>
        <v>90.100308438861759</v>
      </c>
      <c r="Q7345">
        <f t="shared" si="1842"/>
        <v>75.968344895081387</v>
      </c>
      <c r="R7345">
        <f t="shared" si="1843"/>
        <v>-48.444567855230027</v>
      </c>
    </row>
    <row r="7346" spans="1:18" x14ac:dyDescent="0.25">
      <c r="A7346">
        <v>7331</v>
      </c>
      <c r="B7346" s="1">
        <f t="shared" si="1852"/>
        <v>146.62</v>
      </c>
      <c r="C7346" s="1">
        <f t="shared" si="1839"/>
        <v>29.920351720121797</v>
      </c>
      <c r="D7346" s="1">
        <f t="shared" si="1840"/>
        <v>103.18461734502971</v>
      </c>
      <c r="E7346" s="1">
        <f t="shared" si="1844"/>
        <v>-4706.7072963039991</v>
      </c>
      <c r="F7346" s="1">
        <f t="shared" si="1845"/>
        <v>-128786901.34431992</v>
      </c>
      <c r="G7346" s="1">
        <f t="shared" si="1846"/>
        <v>85.079648279878199</v>
      </c>
      <c r="H7346" s="1">
        <f t="shared" si="1847"/>
        <v>150939994.91740122</v>
      </c>
      <c r="I7346" s="1">
        <f t="shared" si="1848"/>
        <v>71542.447232271952</v>
      </c>
      <c r="J7346" s="1">
        <f t="shared" si="1849"/>
        <v>-11397080.041412512</v>
      </c>
      <c r="K7346" s="1"/>
      <c r="L7346" s="1">
        <f t="shared" si="1841"/>
        <v>88.593607190830113</v>
      </c>
      <c r="M7346" s="1">
        <f t="shared" si="1850"/>
        <v>13.333226171466094</v>
      </c>
      <c r="N7346" s="1">
        <f t="shared" si="1837"/>
        <v>0.14937767625336082</v>
      </c>
      <c r="O7346" s="1">
        <f t="shared" si="1851"/>
        <v>0.14937767625336082</v>
      </c>
      <c r="P7346" s="1">
        <f t="shared" si="1838"/>
        <v>89.591306247998048</v>
      </c>
      <c r="Q7346">
        <f t="shared" si="1842"/>
        <v>79.38279371728899</v>
      </c>
      <c r="R7346">
        <f t="shared" si="1843"/>
        <v>-41.532808920911151</v>
      </c>
    </row>
    <row r="7347" spans="1:18" x14ac:dyDescent="0.25">
      <c r="A7347">
        <v>7332</v>
      </c>
      <c r="B7347" s="1">
        <f t="shared" si="1852"/>
        <v>146.63999999999999</v>
      </c>
      <c r="C7347" s="1">
        <f t="shared" si="1839"/>
        <v>29.269255003031109</v>
      </c>
      <c r="D7347" s="1">
        <f t="shared" si="1840"/>
        <v>107.5810874152786</v>
      </c>
      <c r="E7347" s="1">
        <f t="shared" si="1844"/>
        <v>-3818.6203421137216</v>
      </c>
      <c r="F7347" s="1">
        <f t="shared" si="1845"/>
        <v>-139995358.70891336</v>
      </c>
      <c r="G7347" s="1">
        <f t="shared" si="1846"/>
        <v>85.730744996968895</v>
      </c>
      <c r="H7347" s="1">
        <f t="shared" si="1847"/>
        <v>154577220.02611807</v>
      </c>
      <c r="I7347" s="1">
        <f t="shared" si="1848"/>
        <v>75693.804028756495</v>
      </c>
      <c r="J7347" s="1">
        <f t="shared" si="1849"/>
        <v>-11957287.80705747</v>
      </c>
      <c r="K7347" s="1"/>
      <c r="L7347" s="1">
        <f t="shared" si="1841"/>
        <v>85.723669253286999</v>
      </c>
      <c r="M7347" s="1">
        <f t="shared" si="1850"/>
        <v>12.464989074543894</v>
      </c>
      <c r="N7347" s="1">
        <f t="shared" si="1837"/>
        <v>0.14439693117214453</v>
      </c>
      <c r="O7347" s="1">
        <f t="shared" si="1851"/>
        <v>0.14439693117214453</v>
      </c>
      <c r="P7347" s="1">
        <f t="shared" si="1838"/>
        <v>86.625189309319495</v>
      </c>
      <c r="Q7347">
        <f t="shared" si="1842"/>
        <v>79.769718152515551</v>
      </c>
      <c r="R7347">
        <f t="shared" si="1843"/>
        <v>-33.774479844161498</v>
      </c>
    </row>
    <row r="7348" spans="1:18" x14ac:dyDescent="0.25">
      <c r="A7348">
        <v>7333</v>
      </c>
      <c r="B7348" s="1">
        <f t="shared" si="1852"/>
        <v>146.66</v>
      </c>
      <c r="C7348" s="1">
        <f t="shared" si="1839"/>
        <v>27.975767213623385</v>
      </c>
      <c r="D7348" s="1">
        <f t="shared" si="1840"/>
        <v>111.83311814802899</v>
      </c>
      <c r="E7348" s="1">
        <f t="shared" si="1844"/>
        <v>-2959.7101340981444</v>
      </c>
      <c r="F7348" s="1">
        <f t="shared" si="1845"/>
        <v>-151280393.82274437</v>
      </c>
      <c r="G7348" s="1">
        <f t="shared" si="1846"/>
        <v>87.024232786376615</v>
      </c>
      <c r="H7348" s="1">
        <f t="shared" si="1847"/>
        <v>160040277.90062761</v>
      </c>
      <c r="I7348" s="1">
        <f t="shared" si="1848"/>
        <v>80319.453627073904</v>
      </c>
      <c r="J7348" s="1">
        <f t="shared" si="1849"/>
        <v>-12536380.624293949</v>
      </c>
      <c r="K7348" s="1"/>
      <c r="L7348" s="1">
        <f t="shared" si="1841"/>
        <v>80.628960632506207</v>
      </c>
      <c r="M7348" s="1">
        <f t="shared" si="1850"/>
        <v>11.000050504622038</v>
      </c>
      <c r="N7348" s="1">
        <f t="shared" si="1837"/>
        <v>0.13559093451174026</v>
      </c>
      <c r="O7348" s="1">
        <f t="shared" si="1851"/>
        <v>0.13559093451174026</v>
      </c>
      <c r="P7348" s="1">
        <f t="shared" si="1838"/>
        <v>81.375858851274018</v>
      </c>
      <c r="Q7348">
        <f t="shared" si="1842"/>
        <v>77.172303774913644</v>
      </c>
      <c r="R7348">
        <f t="shared" si="1843"/>
        <v>-25.816001507881111</v>
      </c>
    </row>
    <row r="7349" spans="1:18" x14ac:dyDescent="0.25">
      <c r="A7349">
        <v>7334</v>
      </c>
      <c r="B7349" s="1">
        <f t="shared" si="1852"/>
        <v>146.68</v>
      </c>
      <c r="C7349" s="1">
        <f t="shared" si="1839"/>
        <v>26.06827735626111</v>
      </c>
      <c r="D7349" s="1">
        <f t="shared" si="1840"/>
        <v>115.84738750343118</v>
      </c>
      <c r="E7349" s="1">
        <f t="shared" si="1844"/>
        <v>-2148.8277243069024</v>
      </c>
      <c r="F7349" s="1">
        <f t="shared" si="1845"/>
        <v>-162335785.54681325</v>
      </c>
      <c r="G7349" s="1">
        <f t="shared" si="1846"/>
        <v>88.931722643738894</v>
      </c>
      <c r="H7349" s="1">
        <f t="shared" si="1847"/>
        <v>166953246.13556322</v>
      </c>
      <c r="I7349" s="1">
        <f t="shared" si="1848"/>
        <v>85317.873935012176</v>
      </c>
      <c r="J7349" s="1">
        <f t="shared" si="1849"/>
        <v>-13111363.620809484</v>
      </c>
      <c r="K7349" s="1"/>
      <c r="L7349" s="1">
        <f t="shared" si="1841"/>
        <v>73.508882190181836</v>
      </c>
      <c r="M7349" s="1">
        <f t="shared" si="1850"/>
        <v>9.1139875925022125</v>
      </c>
      <c r="N7349" s="1">
        <f t="shared" si="1837"/>
        <v>0.12335533580414812</v>
      </c>
      <c r="O7349" s="1">
        <f t="shared" si="1851"/>
        <v>0.12335533580414812</v>
      </c>
      <c r="P7349" s="1">
        <f t="shared" si="1838"/>
        <v>74.071725581940626</v>
      </c>
      <c r="Q7349">
        <f t="shared" si="1842"/>
        <v>71.795347504975012</v>
      </c>
      <c r="R7349">
        <f t="shared" si="1843"/>
        <v>-18.222200946268707</v>
      </c>
    </row>
    <row r="7350" spans="1:18" x14ac:dyDescent="0.25">
      <c r="A7350">
        <v>7335</v>
      </c>
      <c r="B7350" s="1">
        <f t="shared" si="1852"/>
        <v>146.69999999999999</v>
      </c>
      <c r="C7350" s="1">
        <f t="shared" si="1839"/>
        <v>23.588650331676206</v>
      </c>
      <c r="D7350" s="1">
        <f t="shared" si="1840"/>
        <v>119.53579174273148</v>
      </c>
      <c r="E7350" s="1">
        <f t="shared" si="1844"/>
        <v>-1403.7700679682421</v>
      </c>
      <c r="F7350" s="1">
        <f t="shared" si="1845"/>
        <v>-172837391.41946596</v>
      </c>
      <c r="G7350" s="1">
        <f t="shared" si="1846"/>
        <v>91.411349668323794</v>
      </c>
      <c r="H7350" s="1">
        <f t="shared" si="1847"/>
        <v>174807961.82318953</v>
      </c>
      <c r="I7350" s="1">
        <f t="shared" si="1848"/>
        <v>90579.361422984919</v>
      </c>
      <c r="J7350" s="1">
        <f t="shared" si="1849"/>
        <v>-13658983.133104622</v>
      </c>
      <c r="K7350" s="1"/>
      <c r="L7350" s="1">
        <f t="shared" si="1841"/>
        <v>64.597415757223445</v>
      </c>
      <c r="M7350" s="1">
        <f t="shared" si="1850"/>
        <v>7.0133100334499545</v>
      </c>
      <c r="N7350" s="1">
        <f t="shared" si="1837"/>
        <v>0.10814592387160558</v>
      </c>
      <c r="O7350" s="1">
        <f t="shared" si="1851"/>
        <v>0.10814592387160558</v>
      </c>
      <c r="P7350" s="1">
        <f t="shared" si="1838"/>
        <v>64.977016245260671</v>
      </c>
      <c r="Q7350">
        <f t="shared" si="1842"/>
        <v>63.958747979826988</v>
      </c>
      <c r="R7350">
        <f t="shared" si="1843"/>
        <v>-11.458237080364785</v>
      </c>
    </row>
    <row r="7351" spans="1:18" x14ac:dyDescent="0.25">
      <c r="A7351">
        <v>7336</v>
      </c>
      <c r="B7351" s="1">
        <f t="shared" si="1852"/>
        <v>146.72</v>
      </c>
      <c r="C7351" s="1">
        <f t="shared" si="1839"/>
        <v>20.591308101160983</v>
      </c>
      <c r="D7351" s="1">
        <f t="shared" si="1840"/>
        <v>122.81737909747781</v>
      </c>
      <c r="E7351" s="1">
        <f t="shared" si="1844"/>
        <v>-740.88942230948305</v>
      </c>
      <c r="F7351" s="1">
        <f t="shared" si="1845"/>
        <v>-182457377.72688681</v>
      </c>
      <c r="G7351" s="1">
        <f t="shared" si="1846"/>
        <v>94.40869189883901</v>
      </c>
      <c r="H7351" s="1">
        <f t="shared" si="1847"/>
        <v>183006294.86297688</v>
      </c>
      <c r="I7351" s="1">
        <f t="shared" si="1848"/>
        <v>95988.438857693953</v>
      </c>
      <c r="J7351" s="1">
        <f t="shared" si="1849"/>
        <v>-14157165.524511393</v>
      </c>
      <c r="K7351" s="1"/>
      <c r="L7351" s="1">
        <f t="shared" si="1841"/>
        <v>54.155571881772744</v>
      </c>
      <c r="M7351" s="1">
        <f t="shared" si="1850"/>
        <v>4.9118813019371714</v>
      </c>
      <c r="N7351" s="1">
        <f t="shared" si="1837"/>
        <v>9.0451973879238826E-2</v>
      </c>
      <c r="O7351" s="1">
        <f t="shared" si="1851"/>
        <v>9.0451973879238826E-2</v>
      </c>
      <c r="P7351" s="1">
        <f t="shared" si="1838"/>
        <v>54.377868142895913</v>
      </c>
      <c r="Q7351">
        <f t="shared" si="1842"/>
        <v>54.058311156454707</v>
      </c>
      <c r="R7351">
        <f t="shared" si="1843"/>
        <v>-5.8865557568156026</v>
      </c>
    </row>
    <row r="7352" spans="1:18" x14ac:dyDescent="0.25">
      <c r="A7352">
        <v>7337</v>
      </c>
      <c r="B7352" s="1">
        <f t="shared" si="1852"/>
        <v>146.74</v>
      </c>
      <c r="C7352" s="1">
        <f t="shared" si="1839"/>
        <v>17.142035252999843</v>
      </c>
      <c r="D7352" s="1">
        <f t="shared" si="1840"/>
        <v>125.62012646971803</v>
      </c>
      <c r="E7352" s="1">
        <f t="shared" si="1844"/>
        <v>-174.7344531169565</v>
      </c>
      <c r="F7352" s="1">
        <f t="shared" si="1845"/>
        <v>-190879914.04394516</v>
      </c>
      <c r="G7352" s="1">
        <f t="shared" si="1846"/>
        <v>97.857964747000153</v>
      </c>
      <c r="H7352" s="1">
        <f t="shared" si="1847"/>
        <v>190910446.17305124</v>
      </c>
      <c r="I7352" s="1">
        <f t="shared" si="1848"/>
        <v>101426.3897547723</v>
      </c>
      <c r="J7352" s="1">
        <f t="shared" si="1849"/>
        <v>-14586379.512139339</v>
      </c>
      <c r="K7352" s="1"/>
      <c r="L7352" s="1">
        <f t="shared" si="1841"/>
        <v>42.466339041023609</v>
      </c>
      <c r="M7352" s="1">
        <f t="shared" si="1850"/>
        <v>3.0107215880865965</v>
      </c>
      <c r="N7352" s="1">
        <f t="shared" si="1837"/>
        <v>7.0778233169411883E-2</v>
      </c>
      <c r="O7352" s="1">
        <f t="shared" si="1851"/>
        <v>7.0778233169411883E-2</v>
      </c>
      <c r="P7352" s="1">
        <f t="shared" si="1838"/>
        <v>42.572930319959617</v>
      </c>
      <c r="Q7352">
        <f t="shared" si="1842"/>
        <v>42.536026275862511</v>
      </c>
      <c r="R7352">
        <f t="shared" si="1843"/>
        <v>-1.7722484835007086</v>
      </c>
    </row>
    <row r="7353" spans="1:18" x14ac:dyDescent="0.25">
      <c r="A7353">
        <v>7338</v>
      </c>
      <c r="B7353" s="1">
        <f t="shared" si="1852"/>
        <v>146.76</v>
      </c>
      <c r="C7353" s="1">
        <f t="shared" si="1839"/>
        <v>13.316535185990581</v>
      </c>
      <c r="D7353" s="1">
        <f t="shared" si="1840"/>
        <v>127.88252016906665</v>
      </c>
      <c r="E7353" s="1">
        <f t="shared" si="1844"/>
        <v>282.26907415146525</v>
      </c>
      <c r="F7353" s="1">
        <f t="shared" si="1845"/>
        <v>-197817245.71812087</v>
      </c>
      <c r="G7353" s="1">
        <f t="shared" si="1846"/>
        <v>101.68346481400943</v>
      </c>
      <c r="H7353" s="1">
        <f t="shared" si="1847"/>
        <v>197896921.54834321</v>
      </c>
      <c r="I7353" s="1">
        <f t="shared" si="1848"/>
        <v>106773.86392549453</v>
      </c>
      <c r="J7353" s="1">
        <f t="shared" si="1849"/>
        <v>-14930815.457730144</v>
      </c>
      <c r="K7353" s="1"/>
      <c r="L7353" s="1">
        <f t="shared" si="1841"/>
        <v>29.830705496684878</v>
      </c>
      <c r="M7353" s="1">
        <f t="shared" si="1850"/>
        <v>1.481838598107629</v>
      </c>
      <c r="N7353" s="1">
        <f t="shared" si="1837"/>
        <v>4.9634144189706672E-2</v>
      </c>
      <c r="O7353" s="1">
        <f t="shared" si="1851"/>
        <v>4.9634144189706672E-2</v>
      </c>
      <c r="P7353" s="1">
        <f t="shared" si="1838"/>
        <v>29.867487943594906</v>
      </c>
      <c r="Q7353">
        <f t="shared" si="1842"/>
        <v>29.859090383954953</v>
      </c>
      <c r="R7353">
        <f t="shared" si="1843"/>
        <v>0.70820724621816966</v>
      </c>
    </row>
    <row r="7354" spans="1:18" x14ac:dyDescent="0.25">
      <c r="A7354">
        <v>7339</v>
      </c>
      <c r="B7354" s="1">
        <f t="shared" si="1852"/>
        <v>146.78</v>
      </c>
      <c r="C7354" s="1">
        <f t="shared" si="1839"/>
        <v>9.1987685984585355</v>
      </c>
      <c r="D7354" s="1">
        <f t="shared" si="1840"/>
        <v>129.55490599305159</v>
      </c>
      <c r="E7354" s="1">
        <f t="shared" si="1844"/>
        <v>620.09101059642126</v>
      </c>
      <c r="F7354" s="1">
        <f t="shared" si="1845"/>
        <v>-203024993.47444057</v>
      </c>
      <c r="G7354" s="1">
        <f t="shared" si="1846"/>
        <v>105.80123140154146</v>
      </c>
      <c r="H7354" s="1">
        <f t="shared" si="1847"/>
        <v>203409506.33586305</v>
      </c>
      <c r="I7354" s="1">
        <f t="shared" si="1848"/>
        <v>111913.49693180382</v>
      </c>
      <c r="J7354" s="1">
        <f t="shared" si="1849"/>
        <v>-15179290.20351045</v>
      </c>
      <c r="K7354" s="1"/>
      <c r="L7354" s="1">
        <f t="shared" si="1841"/>
        <v>16.56361362793962</v>
      </c>
      <c r="M7354" s="1">
        <f t="shared" si="1850"/>
        <v>0.4560819055153047</v>
      </c>
      <c r="N7354" s="1">
        <f t="shared" si="1837"/>
        <v>2.752821354452923E-2</v>
      </c>
      <c r="O7354" s="1">
        <f t="shared" si="1851"/>
        <v>2.752821354452923E-2</v>
      </c>
      <c r="P7354" s="1">
        <f t="shared" si="1838"/>
        <v>16.569891584443322</v>
      </c>
      <c r="Q7354">
        <f t="shared" si="1842"/>
        <v>16.505619238367458</v>
      </c>
      <c r="R7354">
        <f t="shared" si="1843"/>
        <v>1.4580262954554872</v>
      </c>
    </row>
    <row r="7355" spans="1:18" x14ac:dyDescent="0.25">
      <c r="A7355">
        <v>7340</v>
      </c>
      <c r="B7355" s="1">
        <f t="shared" si="1852"/>
        <v>146.80000000000001</v>
      </c>
      <c r="C7355" s="1">
        <f t="shared" si="1839"/>
        <v>4.8791107491445906</v>
      </c>
      <c r="D7355" s="1">
        <f t="shared" si="1840"/>
        <v>130.60057901963376</v>
      </c>
      <c r="E7355" s="1">
        <f t="shared" si="1844"/>
        <v>831.31696196601843</v>
      </c>
      <c r="F7355" s="1">
        <f t="shared" si="1845"/>
        <v>-206315559.96222851</v>
      </c>
      <c r="G7355" s="1">
        <f t="shared" si="1846"/>
        <v>110.12088925085541</v>
      </c>
      <c r="H7355" s="1">
        <f t="shared" si="1847"/>
        <v>207006647.85348091</v>
      </c>
      <c r="I7355" s="1">
        <f t="shared" si="1848"/>
        <v>116732.48595865106</v>
      </c>
      <c r="J7355" s="1">
        <f t="shared" si="1849"/>
        <v>-15325808.888638441</v>
      </c>
      <c r="K7355" s="1"/>
      <c r="L7355" s="1">
        <f t="shared" si="1841"/>
        <v>2.9890328427054609</v>
      </c>
      <c r="M7355" s="1">
        <f t="shared" si="1850"/>
        <v>1.4841424589121743E-2</v>
      </c>
      <c r="N7355" s="1">
        <f t="shared" si="1837"/>
        <v>4.9652524426554781E-3</v>
      </c>
      <c r="O7355" s="1">
        <f t="shared" si="1851"/>
        <v>4.9652524426554781E-3</v>
      </c>
      <c r="P7355" s="1">
        <f t="shared" si="1838"/>
        <v>2.9890696884910066</v>
      </c>
      <c r="Q7355">
        <f t="shared" si="1842"/>
        <v>2.954587369373018</v>
      </c>
      <c r="R7355">
        <f t="shared" si="1843"/>
        <v>0.45271522991517704</v>
      </c>
    </row>
    <row r="7356" spans="1:18" x14ac:dyDescent="0.25">
      <c r="A7356">
        <v>7341</v>
      </c>
      <c r="B7356" s="1">
        <f t="shared" si="1852"/>
        <v>146.82</v>
      </c>
      <c r="C7356" s="1">
        <f t="shared" si="1839"/>
        <v>0.45236793352787019</v>
      </c>
      <c r="D7356" s="1">
        <f t="shared" si="1840"/>
        <v>130.99658919365194</v>
      </c>
      <c r="E7356" s="1">
        <f t="shared" si="1844"/>
        <v>911.31101711769406</v>
      </c>
      <c r="F7356" s="1">
        <f t="shared" si="1845"/>
        <v>-207568646.77696046</v>
      </c>
      <c r="G7356" s="1">
        <f t="shared" si="1846"/>
        <v>114.54763206647213</v>
      </c>
      <c r="H7356" s="1">
        <f t="shared" si="1847"/>
        <v>208399134.54688054</v>
      </c>
      <c r="I7356" s="1">
        <f t="shared" si="1848"/>
        <v>121125.06556962513</v>
      </c>
      <c r="J7356" s="1">
        <f t="shared" si="1849"/>
        <v>-15369743.793593096</v>
      </c>
      <c r="K7356" s="1"/>
      <c r="L7356" s="1">
        <f t="shared" si="1841"/>
        <v>-10.566388585688149</v>
      </c>
      <c r="M7356" s="1">
        <f t="shared" si="1850"/>
        <v>0.18551990926994222</v>
      </c>
      <c r="N7356" s="1">
        <f t="shared" ref="N7356:N7419" si="1853">(ATAN(M7356/L7356))</f>
        <v>-1.7555747456317879E-2</v>
      </c>
      <c r="O7356" s="1">
        <f t="shared" si="1851"/>
        <v>3.1240369065436822</v>
      </c>
      <c r="P7356" s="1">
        <f t="shared" ref="P7356:P7419" si="1854">ABS(SQRT((L7356*L7356)+(M7356*M7356)))</f>
        <v>10.568017097852195</v>
      </c>
      <c r="Q7356">
        <f t="shared" si="1842"/>
        <v>-10.322399182884272</v>
      </c>
      <c r="R7356">
        <f t="shared" si="1843"/>
        <v>-2.2651844273008872</v>
      </c>
    </row>
    <row r="7357" spans="1:18" x14ac:dyDescent="0.25">
      <c r="A7357">
        <v>7342</v>
      </c>
      <c r="B7357" s="1">
        <f t="shared" si="1852"/>
        <v>146.84</v>
      </c>
      <c r="C7357" s="1">
        <f t="shared" si="1839"/>
        <v>-3.9843032906617908</v>
      </c>
      <c r="D7357" s="1">
        <f t="shared" si="1840"/>
        <v>130.73424502636686</v>
      </c>
      <c r="E7357" s="1">
        <f t="shared" si="1844"/>
        <v>858.31749532610593</v>
      </c>
      <c r="F7357" s="1">
        <f t="shared" si="1845"/>
        <v>-206738092.38234049</v>
      </c>
      <c r="G7357" s="1">
        <f t="shared" si="1846"/>
        <v>118.98430329066179</v>
      </c>
      <c r="H7357" s="1">
        <f t="shared" si="1847"/>
        <v>207474801.30512336</v>
      </c>
      <c r="I7357" s="1">
        <f t="shared" si="1848"/>
        <v>124994.82900871328</v>
      </c>
      <c r="J7357" s="1">
        <f t="shared" si="1849"/>
        <v>-15315622.160070747</v>
      </c>
      <c r="K7357" s="1"/>
      <c r="L7357" s="1">
        <f t="shared" si="1841"/>
        <v>-23.781392125990081</v>
      </c>
      <c r="M7357" s="1">
        <f t="shared" si="1850"/>
        <v>0.94093016782528593</v>
      </c>
      <c r="N7357" s="1">
        <f t="shared" si="1853"/>
        <v>-3.9545188493967376E-2</v>
      </c>
      <c r="O7357" s="1">
        <f t="shared" si="1851"/>
        <v>3.1020474655060326</v>
      </c>
      <c r="P7357" s="1">
        <f t="shared" si="1854"/>
        <v>23.799999181319876</v>
      </c>
      <c r="Q7357">
        <f t="shared" si="1842"/>
        <v>-22.869638672389232</v>
      </c>
      <c r="R7357">
        <f t="shared" si="1843"/>
        <v>-6.5893541432514979</v>
      </c>
    </row>
    <row r="7358" spans="1:18" x14ac:dyDescent="0.25">
      <c r="A7358">
        <v>7343</v>
      </c>
      <c r="B7358" s="1">
        <f t="shared" si="1852"/>
        <v>146.86000000000001</v>
      </c>
      <c r="C7358" s="1">
        <f t="shared" si="1839"/>
        <v>-8.3335284605167139</v>
      </c>
      <c r="D7358" s="1">
        <f t="shared" si="1840"/>
        <v>129.81930435311995</v>
      </c>
      <c r="E7358" s="1">
        <f t="shared" si="1844"/>
        <v>673.4994793302285</v>
      </c>
      <c r="F7358" s="1">
        <f t="shared" si="1845"/>
        <v>-203854514.36387774</v>
      </c>
      <c r="G7358" s="1">
        <f t="shared" si="1846"/>
        <v>123.33352846051672</v>
      </c>
      <c r="H7358" s="1">
        <f t="shared" si="1847"/>
        <v>204308115.91253585</v>
      </c>
      <c r="I7358" s="1">
        <f t="shared" si="1848"/>
        <v>128256.8441009963</v>
      </c>
      <c r="J7358" s="1">
        <f t="shared" si="1849"/>
        <v>-15172547.371301277</v>
      </c>
      <c r="K7358" s="1"/>
      <c r="L7358" s="1">
        <f t="shared" si="1841"/>
        <v>-36.34991327343527</v>
      </c>
      <c r="M7358" s="1">
        <f t="shared" si="1850"/>
        <v>2.2029387610819526</v>
      </c>
      <c r="N7358" s="1">
        <f t="shared" si="1853"/>
        <v>-6.0529654713761996E-2</v>
      </c>
      <c r="O7358" s="1">
        <f t="shared" si="1851"/>
        <v>3.0810629992862379</v>
      </c>
      <c r="P7358" s="1">
        <f t="shared" si="1854"/>
        <v>36.416605198334217</v>
      </c>
      <c r="Q7358">
        <f t="shared" si="1842"/>
        <v>-34.257913257328795</v>
      </c>
      <c r="R7358">
        <f t="shared" si="1843"/>
        <v>-12.351700831249063</v>
      </c>
    </row>
    <row r="7359" spans="1:18" x14ac:dyDescent="0.25">
      <c r="A7359">
        <v>7344</v>
      </c>
      <c r="B7359" s="1">
        <f t="shared" si="1852"/>
        <v>146.88</v>
      </c>
      <c r="C7359" s="1">
        <f t="shared" si="1839"/>
        <v>-12.499852347651567</v>
      </c>
      <c r="D7359" s="1">
        <f t="shared" si="1840"/>
        <v>128.27184796244856</v>
      </c>
      <c r="E7359" s="1">
        <f t="shared" si="1844"/>
        <v>360.91328841461109</v>
      </c>
      <c r="F7359" s="1">
        <f t="shared" si="1845"/>
        <v>-199023555.78646958</v>
      </c>
      <c r="G7359" s="1">
        <f t="shared" si="1846"/>
        <v>127.49985234765157</v>
      </c>
      <c r="H7359" s="1">
        <f t="shared" si="1847"/>
        <v>199153814.18822384</v>
      </c>
      <c r="I7359" s="1">
        <f t="shared" si="1848"/>
        <v>130839.51731349788</v>
      </c>
      <c r="J7359" s="1">
        <f t="shared" si="1849"/>
        <v>-14953308.057392724</v>
      </c>
      <c r="K7359" s="1"/>
      <c r="L7359" s="1">
        <f t="shared" si="1841"/>
        <v>-47.992219018256364</v>
      </c>
      <c r="M7359" s="1">
        <f t="shared" si="1850"/>
        <v>3.8506319816518157</v>
      </c>
      <c r="N7359" s="1">
        <f t="shared" si="1853"/>
        <v>-8.0062996005683645E-2</v>
      </c>
      <c r="O7359" s="1">
        <f t="shared" si="1851"/>
        <v>3.0615296579943165</v>
      </c>
      <c r="P7359" s="1">
        <f t="shared" si="1854"/>
        <v>48.14644797858309</v>
      </c>
      <c r="Q7359">
        <f t="shared" si="1842"/>
        <v>-44.098185127341559</v>
      </c>
      <c r="R7359">
        <f t="shared" si="1843"/>
        <v>-19.32435047884195</v>
      </c>
    </row>
    <row r="7360" spans="1:18" x14ac:dyDescent="0.25">
      <c r="A7360">
        <v>7345</v>
      </c>
      <c r="B7360" s="1">
        <f t="shared" si="1852"/>
        <v>146.9</v>
      </c>
      <c r="C7360" s="1">
        <f t="shared" si="1839"/>
        <v>-16.391833975230377</v>
      </c>
      <c r="D7360" s="1">
        <f t="shared" si="1840"/>
        <v>126.12583887014488</v>
      </c>
      <c r="E7360" s="1">
        <f t="shared" si="1844"/>
        <v>-72.580548230735076</v>
      </c>
      <c r="F7360" s="1">
        <f t="shared" si="1845"/>
        <v>-192419868.58251998</v>
      </c>
      <c r="G7360" s="1">
        <f t="shared" si="1846"/>
        <v>131.39183397523038</v>
      </c>
      <c r="H7360" s="1">
        <f t="shared" si="1847"/>
        <v>192425136.51850146</v>
      </c>
      <c r="I7360" s="1">
        <f t="shared" si="1848"/>
        <v>132686.165064289</v>
      </c>
      <c r="J7360" s="1">
        <f t="shared" si="1849"/>
        <v>-14673255.017613785</v>
      </c>
      <c r="K7360" s="1"/>
      <c r="L7360" s="1">
        <f t="shared" si="1841"/>
        <v>-58.466390393619939</v>
      </c>
      <c r="M7360" s="1">
        <f t="shared" si="1850"/>
        <v>5.7328646897172462</v>
      </c>
      <c r="N7360" s="1">
        <f t="shared" si="1853"/>
        <v>-9.7741572011528832E-2</v>
      </c>
      <c r="O7360" s="1">
        <f t="shared" si="1851"/>
        <v>3.0438510819884712</v>
      </c>
      <c r="P7360" s="1">
        <f t="shared" si="1854"/>
        <v>58.746783258403013</v>
      </c>
      <c r="Q7360">
        <f t="shared" si="1842"/>
        <v>-52.058427509936344</v>
      </c>
      <c r="R7360">
        <f t="shared" si="1843"/>
        <v>-27.223237654667077</v>
      </c>
    </row>
    <row r="7361" spans="1:18" x14ac:dyDescent="0.25">
      <c r="A7361">
        <v>7346</v>
      </c>
      <c r="B7361" s="1">
        <f t="shared" si="1852"/>
        <v>146.91999999999999</v>
      </c>
      <c r="C7361" s="1">
        <f t="shared" si="1839"/>
        <v>-19.924053531522052</v>
      </c>
      <c r="D7361" s="1">
        <f t="shared" si="1840"/>
        <v>123.42837691124892</v>
      </c>
      <c r="E7361" s="1">
        <f t="shared" si="1844"/>
        <v>-617.46786392771719</v>
      </c>
      <c r="F7361" s="1">
        <f t="shared" si="1845"/>
        <v>-184277288.88913065</v>
      </c>
      <c r="G7361" s="1">
        <f t="shared" si="1846"/>
        <v>134.92405353152205</v>
      </c>
      <c r="H7361" s="1">
        <f t="shared" si="1847"/>
        <v>184658555.45211411</v>
      </c>
      <c r="I7361" s="1">
        <f t="shared" si="1848"/>
        <v>133756.25779328941</v>
      </c>
      <c r="J7361" s="1">
        <f t="shared" si="1849"/>
        <v>-14349044.157296011</v>
      </c>
      <c r="K7361" s="1"/>
      <c r="L7361" s="1">
        <f t="shared" si="1841"/>
        <v>-67.578516130754338</v>
      </c>
      <c r="M7361" s="1">
        <f t="shared" si="1850"/>
        <v>7.684224499319896</v>
      </c>
      <c r="N7361" s="1">
        <f t="shared" si="1853"/>
        <v>-0.11322180035189004</v>
      </c>
      <c r="O7361" s="1">
        <f t="shared" si="1851"/>
        <v>3.0283708536481102</v>
      </c>
      <c r="P7361" s="1">
        <f t="shared" si="1854"/>
        <v>68.013992300044933</v>
      </c>
      <c r="Q7361">
        <f t="shared" si="1842"/>
        <v>-57.882183859489437</v>
      </c>
      <c r="R7361">
        <f t="shared" si="1843"/>
        <v>-35.714926014858719</v>
      </c>
    </row>
    <row r="7362" spans="1:18" x14ac:dyDescent="0.25">
      <c r="A7362">
        <v>7347</v>
      </c>
      <c r="B7362" s="1">
        <f t="shared" si="1852"/>
        <v>146.94</v>
      </c>
      <c r="C7362" s="1">
        <f t="shared" si="1839"/>
        <v>-23.018987133272148</v>
      </c>
      <c r="D7362" s="1">
        <f t="shared" si="1840"/>
        <v>120.23866500977266</v>
      </c>
      <c r="E7362" s="1">
        <f t="shared" si="1844"/>
        <v>-1261.7896680259237</v>
      </c>
      <c r="F7362" s="1">
        <f t="shared" si="1845"/>
        <v>-174875943.07006785</v>
      </c>
      <c r="G7362" s="1">
        <f t="shared" si="1846"/>
        <v>138.01898713327216</v>
      </c>
      <c r="H7362" s="1">
        <f t="shared" si="1847"/>
        <v>176468056.23640484</v>
      </c>
      <c r="I7362" s="1">
        <f t="shared" si="1848"/>
        <v>134026.30949050671</v>
      </c>
      <c r="J7362" s="1">
        <f t="shared" si="1849"/>
        <v>-13997353.366090406</v>
      </c>
      <c r="K7362" s="1"/>
      <c r="L7362" s="1">
        <f t="shared" si="1841"/>
        <v>-75.18955288836527</v>
      </c>
      <c r="M7362" s="1">
        <f t="shared" si="1850"/>
        <v>9.542402506903727</v>
      </c>
      <c r="N7362" s="1">
        <f t="shared" si="1853"/>
        <v>-0.12623642684451694</v>
      </c>
      <c r="O7362" s="1">
        <f t="shared" si="1851"/>
        <v>3.015356227155483</v>
      </c>
      <c r="P7362" s="1">
        <f t="shared" si="1854"/>
        <v>75.792653398307948</v>
      </c>
      <c r="Q7362">
        <f t="shared" si="1842"/>
        <v>-61.406013978224891</v>
      </c>
      <c r="R7362">
        <f t="shared" si="1843"/>
        <v>-44.427781358763475</v>
      </c>
    </row>
    <row r="7363" spans="1:18" x14ac:dyDescent="0.25">
      <c r="A7363">
        <v>7348</v>
      </c>
      <c r="B7363" s="1">
        <f t="shared" si="1852"/>
        <v>146.96</v>
      </c>
      <c r="C7363" s="1">
        <f t="shared" si="1839"/>
        <v>-25.608708291907156</v>
      </c>
      <c r="D7363" s="1">
        <f t="shared" si="1840"/>
        <v>116.62670981428931</v>
      </c>
      <c r="E7363" s="1">
        <f t="shared" si="1844"/>
        <v>-1991.4046175135591</v>
      </c>
      <c r="F7363" s="1">
        <f t="shared" si="1845"/>
        <v>-164527245.09171957</v>
      </c>
      <c r="G7363" s="1">
        <f t="shared" si="1846"/>
        <v>140.60870829190716</v>
      </c>
      <c r="H7363" s="1">
        <f t="shared" si="1847"/>
        <v>168492937.4423739</v>
      </c>
      <c r="I7363" s="1">
        <f t="shared" si="1848"/>
        <v>133490.39315850034</v>
      </c>
      <c r="J7363" s="1">
        <f t="shared" si="1849"/>
        <v>-13633681.610558417</v>
      </c>
      <c r="K7363" s="1"/>
      <c r="L7363" s="1">
        <f t="shared" si="1841"/>
        <v>-81.217013547470856</v>
      </c>
      <c r="M7363" s="1">
        <f t="shared" si="1850"/>
        <v>11.164190082678147</v>
      </c>
      <c r="N7363" s="1">
        <f t="shared" si="1853"/>
        <v>-0.13660510568660508</v>
      </c>
      <c r="O7363" s="1">
        <f t="shared" si="1851"/>
        <v>3.004987548313395</v>
      </c>
      <c r="P7363" s="1">
        <f t="shared" si="1854"/>
        <v>81.980744262126791</v>
      </c>
      <c r="Q7363">
        <f t="shared" si="1842"/>
        <v>-62.572231966232138</v>
      </c>
      <c r="R7363">
        <f t="shared" si="1843"/>
        <v>-52.967520392560118</v>
      </c>
    </row>
    <row r="7364" spans="1:18" x14ac:dyDescent="0.25">
      <c r="A7364">
        <v>7349</v>
      </c>
      <c r="B7364" s="1">
        <f t="shared" si="1852"/>
        <v>146.97999999999999</v>
      </c>
      <c r="C7364" s="1">
        <f t="shared" si="1839"/>
        <v>-27.636378739692347</v>
      </c>
      <c r="D7364" s="1">
        <f t="shared" si="1840"/>
        <v>112.67178521719282</v>
      </c>
      <c r="E7364" s="1">
        <f t="shared" si="1844"/>
        <v>-2790.2993861270497</v>
      </c>
      <c r="F7364" s="1">
        <f t="shared" si="1845"/>
        <v>-153557887.60201758</v>
      </c>
      <c r="G7364" s="1">
        <f t="shared" si="1846"/>
        <v>142.63637873969236</v>
      </c>
      <c r="H7364" s="1">
        <f t="shared" si="1847"/>
        <v>161343658.26623857</v>
      </c>
      <c r="I7364" s="1">
        <f t="shared" si="1848"/>
        <v>132160.27089600876</v>
      </c>
      <c r="J7364" s="1">
        <f t="shared" si="1849"/>
        <v>-13271329.489453888</v>
      </c>
      <c r="K7364" s="1"/>
      <c r="L7364" s="1">
        <f t="shared" si="1841"/>
        <v>-85.630652147511967</v>
      </c>
      <c r="M7364" s="1">
        <f t="shared" si="1850"/>
        <v>12.437370034178173</v>
      </c>
      <c r="N7364" s="1">
        <f t="shared" si="1853"/>
        <v>-0.14423575029324545</v>
      </c>
      <c r="O7364" s="1">
        <f t="shared" si="1851"/>
        <v>2.9973569037067547</v>
      </c>
      <c r="P7364" s="1">
        <f t="shared" si="1854"/>
        <v>86.529167108988574</v>
      </c>
      <c r="Q7364">
        <f t="shared" si="1842"/>
        <v>-61.433908003361978</v>
      </c>
      <c r="R7364">
        <f t="shared" si="1843"/>
        <v>-60.935799888158741</v>
      </c>
    </row>
    <row r="7365" spans="1:18" x14ac:dyDescent="0.25">
      <c r="A7365">
        <v>7350</v>
      </c>
      <c r="B7365" s="1">
        <f t="shared" si="1852"/>
        <v>147</v>
      </c>
      <c r="C7365" s="1">
        <f t="shared" si="1839"/>
        <v>-29.057495895582729</v>
      </c>
      <c r="D7365" s="1">
        <f t="shared" si="1840"/>
        <v>108.46069247980326</v>
      </c>
      <c r="E7365" s="1">
        <f t="shared" si="1844"/>
        <v>-3640.9401190797435</v>
      </c>
      <c r="F7365" s="1">
        <f t="shared" si="1845"/>
        <v>-142293979.05244845</v>
      </c>
      <c r="G7365" s="1">
        <f t="shared" si="1846"/>
        <v>144.05749589558272</v>
      </c>
      <c r="H7365" s="1">
        <f t="shared" si="1847"/>
        <v>155550424.00317287</v>
      </c>
      <c r="I7365" s="1">
        <f t="shared" si="1848"/>
        <v>130065.13574761714</v>
      </c>
      <c r="J7365" s="1">
        <f t="shared" si="1849"/>
        <v>-12920642.933184145</v>
      </c>
      <c r="K7365" s="1"/>
      <c r="L7365" s="1">
        <f t="shared" si="1841"/>
        <v>-88.442841446420871</v>
      </c>
      <c r="M7365" s="1">
        <f t="shared" si="1850"/>
        <v>13.286837637060387</v>
      </c>
      <c r="N7365" s="1">
        <f t="shared" si="1853"/>
        <v>-0.14911564810208949</v>
      </c>
      <c r="O7365" s="1">
        <f t="shared" si="1851"/>
        <v>2.9924770058979107</v>
      </c>
      <c r="P7365" s="1">
        <f t="shared" si="1854"/>
        <v>89.435318848374138</v>
      </c>
      <c r="Q7365">
        <f t="shared" si="1842"/>
        <v>-58.151006856393565</v>
      </c>
      <c r="R7365">
        <f t="shared" si="1843"/>
        <v>-67.949515517757845</v>
      </c>
    </row>
    <row r="7366" spans="1:18" x14ac:dyDescent="0.25">
      <c r="A7366">
        <v>7351</v>
      </c>
      <c r="B7366" s="1">
        <f t="shared" si="1852"/>
        <v>147.02000000000001</v>
      </c>
      <c r="C7366" s="1">
        <f t="shared" si="1839"/>
        <v>-29.840869591814322</v>
      </c>
      <c r="D7366" s="1">
        <f t="shared" si="1840"/>
        <v>104.08585514960302</v>
      </c>
      <c r="E7366" s="1">
        <f t="shared" si="1844"/>
        <v>-4524.6572597801896</v>
      </c>
      <c r="F7366" s="1">
        <f t="shared" si="1845"/>
        <v>-131046433.96994321</v>
      </c>
      <c r="G7366" s="1">
        <f t="shared" si="1846"/>
        <v>144.84086959181431</v>
      </c>
      <c r="H7366" s="1">
        <f t="shared" si="1847"/>
        <v>151518957.28842479</v>
      </c>
      <c r="I7366" s="1">
        <f t="shared" si="1848"/>
        <v>127250.97098534839</v>
      </c>
      <c r="J7366" s="1">
        <f t="shared" si="1849"/>
        <v>-12588577.191292124</v>
      </c>
      <c r="K7366" s="1"/>
      <c r="L7366" s="1">
        <f t="shared" si="1841"/>
        <v>-89.69570779924517</v>
      </c>
      <c r="M7366" s="1">
        <f t="shared" si="1850"/>
        <v>13.674957578716374</v>
      </c>
      <c r="N7366" s="1">
        <f t="shared" si="1853"/>
        <v>-0.15129439789639584</v>
      </c>
      <c r="O7366" s="1">
        <f t="shared" si="1851"/>
        <v>2.9902982561036042</v>
      </c>
      <c r="P7366" s="1">
        <f t="shared" si="1854"/>
        <v>90.732157818423246</v>
      </c>
      <c r="Q7366">
        <f t="shared" si="1842"/>
        <v>-52.978937525188186</v>
      </c>
      <c r="R7366">
        <f t="shared" si="1843"/>
        <v>-73.658377942291594</v>
      </c>
    </row>
    <row r="7367" spans="1:18" x14ac:dyDescent="0.25">
      <c r="A7367">
        <v>7352</v>
      </c>
      <c r="B7367" s="1">
        <f t="shared" si="1852"/>
        <v>147.04</v>
      </c>
      <c r="C7367" s="1">
        <f t="shared" si="1839"/>
        <v>-29.969306624505485</v>
      </c>
      <c r="D7367" s="1">
        <f t="shared" si="1840"/>
        <v>99.64329058145394</v>
      </c>
      <c r="E7367" s="1">
        <f t="shared" si="1844"/>
        <v>-5422.0553025463032</v>
      </c>
      <c r="F7367" s="1">
        <f t="shared" si="1845"/>
        <v>-120098587.68915921</v>
      </c>
      <c r="G7367" s="1">
        <f t="shared" si="1846"/>
        <v>144.96930662450549</v>
      </c>
      <c r="H7367" s="1">
        <f t="shared" si="1847"/>
        <v>149497271.39302969</v>
      </c>
      <c r="I7367" s="1">
        <f t="shared" si="1848"/>
        <v>123779.54088435983</v>
      </c>
      <c r="J7367" s="1">
        <f t="shared" si="1849"/>
        <v>-12278608.920027506</v>
      </c>
      <c r="K7367" s="1"/>
      <c r="L7367" s="1">
        <f t="shared" si="1841"/>
        <v>-89.447672061048493</v>
      </c>
      <c r="M7367" s="1">
        <f t="shared" si="1850"/>
        <v>13.597644472319757</v>
      </c>
      <c r="N7367" s="1">
        <f t="shared" si="1853"/>
        <v>-0.15086282681820737</v>
      </c>
      <c r="O7367" s="1">
        <f t="shared" si="1851"/>
        <v>2.9907298271817928</v>
      </c>
      <c r="P7367" s="1">
        <f t="shared" si="1854"/>
        <v>90.475311396736757</v>
      </c>
      <c r="Q7367">
        <f t="shared" si="1842"/>
        <v>-46.252514803396728</v>
      </c>
      <c r="R7367">
        <f t="shared" si="1843"/>
        <v>-77.759159246342492</v>
      </c>
    </row>
    <row r="7368" spans="1:18" x14ac:dyDescent="0.25">
      <c r="A7368">
        <v>7353</v>
      </c>
      <c r="B7368" s="1">
        <f t="shared" si="1852"/>
        <v>147.06</v>
      </c>
      <c r="C7368" s="1">
        <f t="shared" si="1839"/>
        <v>-29.439988103898891</v>
      </c>
      <c r="D7368" s="1">
        <f t="shared" si="1840"/>
        <v>95.230502583214744</v>
      </c>
      <c r="E7368" s="1">
        <f t="shared" si="1844"/>
        <v>-6313.4384781906228</v>
      </c>
      <c r="F7368" s="1">
        <f t="shared" si="1845"/>
        <v>-109696792.93475619</v>
      </c>
      <c r="G7368" s="1">
        <f t="shared" si="1846"/>
        <v>144.43998810389888</v>
      </c>
      <c r="H7368" s="1">
        <f t="shared" si="1847"/>
        <v>149556298.3526541</v>
      </c>
      <c r="I7368" s="1">
        <f t="shared" si="1848"/>
        <v>119727.03514282448</v>
      </c>
      <c r="J7368" s="1">
        <f t="shared" si="1849"/>
        <v>-11990992.647209741</v>
      </c>
      <c r="K7368" s="1"/>
      <c r="L7368" s="1">
        <f t="shared" si="1841"/>
        <v>-87.761709973659421</v>
      </c>
      <c r="M7368" s="1">
        <f t="shared" si="1850"/>
        <v>13.078340060183564</v>
      </c>
      <c r="N7368" s="1">
        <f t="shared" si="1853"/>
        <v>-0.14793237855604871</v>
      </c>
      <c r="O7368" s="1">
        <f t="shared" si="1851"/>
        <v>2.9936602754439514</v>
      </c>
      <c r="P7368" s="1">
        <f t="shared" si="1854"/>
        <v>88.730832951294417</v>
      </c>
      <c r="Q7368">
        <f t="shared" si="1842"/>
        <v>-38.36868751088744</v>
      </c>
      <c r="R7368">
        <f t="shared" si="1843"/>
        <v>-80.006278096924277</v>
      </c>
    </row>
    <row r="7369" spans="1:18" x14ac:dyDescent="0.25">
      <c r="A7369">
        <v>7354</v>
      </c>
      <c r="B7369" s="1">
        <f t="shared" si="1852"/>
        <v>147.08000000000001</v>
      </c>
      <c r="C7369" s="1">
        <f t="shared" si="1839"/>
        <v>-28.264531322336772</v>
      </c>
      <c r="D7369" s="1">
        <f t="shared" si="1840"/>
        <v>90.944341437347646</v>
      </c>
      <c r="E7369" s="1">
        <f t="shared" si="1844"/>
        <v>-7179.2430296557741</v>
      </c>
      <c r="F7369" s="1">
        <f t="shared" si="1845"/>
        <v>-100044482.70466381</v>
      </c>
      <c r="G7369" s="1">
        <f t="shared" si="1846"/>
        <v>143.26453132233678</v>
      </c>
      <c r="H7369" s="1">
        <f t="shared" si="1847"/>
        <v>151586013.18352485</v>
      </c>
      <c r="I7369" s="1">
        <f t="shared" si="1848"/>
        <v>115182.39669792674</v>
      </c>
      <c r="J7369" s="1">
        <f t="shared" si="1849"/>
        <v>-11723326.931886189</v>
      </c>
      <c r="K7369" s="1"/>
      <c r="L7369" s="1">
        <f t="shared" si="1841"/>
        <v>-84.696762533785034</v>
      </c>
      <c r="M7369" s="1">
        <f t="shared" si="1850"/>
        <v>12.161881988724303</v>
      </c>
      <c r="N7369" s="1">
        <f t="shared" si="1853"/>
        <v>-0.14261834885646055</v>
      </c>
      <c r="O7369" s="1">
        <f t="shared" si="1851"/>
        <v>2.9989743051435394</v>
      </c>
      <c r="P7369" s="1">
        <f t="shared" si="1854"/>
        <v>85.565489288684773</v>
      </c>
      <c r="Q7369">
        <f t="shared" si="1842"/>
        <v>-29.770513831522912</v>
      </c>
      <c r="R7369">
        <f t="shared" si="1843"/>
        <v>-80.219507997862536</v>
      </c>
    </row>
    <row r="7370" spans="1:18" x14ac:dyDescent="0.25">
      <c r="A7370">
        <v>7355</v>
      </c>
      <c r="B7370" s="1">
        <f t="shared" si="1852"/>
        <v>147.1</v>
      </c>
      <c r="C7370" s="1">
        <f t="shared" si="1839"/>
        <v>-26.468734782120674</v>
      </c>
      <c r="D7370" s="1">
        <f t="shared" si="1840"/>
        <v>86.878878265741236</v>
      </c>
      <c r="E7370" s="1">
        <f t="shared" si="1844"/>
        <v>-8000.4665903202704</v>
      </c>
      <c r="F7370" s="1">
        <f t="shared" si="1845"/>
        <v>-91299876.05547832</v>
      </c>
      <c r="G7370" s="1">
        <f t="shared" si="1846"/>
        <v>141.46873478212066</v>
      </c>
      <c r="H7370" s="1">
        <f t="shared" si="1847"/>
        <v>155307341.71830916</v>
      </c>
      <c r="I7370" s="1">
        <f t="shared" si="1848"/>
        <v>110245.36963826993</v>
      </c>
      <c r="J7370" s="1">
        <f t="shared" si="1849"/>
        <v>-11471367.874413349</v>
      </c>
      <c r="K7370" s="1"/>
      <c r="L7370" s="1">
        <f t="shared" si="1841"/>
        <v>-80.302821726670103</v>
      </c>
      <c r="M7370" s="1">
        <f t="shared" si="1850"/>
        <v>10.909571301060225</v>
      </c>
      <c r="N7370" s="1">
        <f t="shared" si="1853"/>
        <v>-0.13502871372040742</v>
      </c>
      <c r="O7370" s="1">
        <f t="shared" si="1851"/>
        <v>3.0065639402795927</v>
      </c>
      <c r="P7370" s="1">
        <f t="shared" si="1854"/>
        <v>81.040495576213488</v>
      </c>
      <c r="Q7370">
        <f t="shared" si="1842"/>
        <v>-20.933421138674799</v>
      </c>
      <c r="R7370">
        <f t="shared" si="1843"/>
        <v>-78.290189696213929</v>
      </c>
    </row>
    <row r="7371" spans="1:18" x14ac:dyDescent="0.25">
      <c r="A7371">
        <v>7356</v>
      </c>
      <c r="B7371" s="1">
        <f t="shared" si="1852"/>
        <v>147.12</v>
      </c>
      <c r="C7371" s="1">
        <f t="shared" si="1839"/>
        <v>-24.09201197924477</v>
      </c>
      <c r="D7371" s="1">
        <f t="shared" si="1840"/>
        <v>83.123340390555995</v>
      </c>
      <c r="E7371" s="1">
        <f t="shared" si="1844"/>
        <v>-8759.0852411076885</v>
      </c>
      <c r="F7371" s="1">
        <f t="shared" si="1845"/>
        <v>-83577187.62510854</v>
      </c>
      <c r="G7371" s="1">
        <f t="shared" si="1846"/>
        <v>139.09201197924477</v>
      </c>
      <c r="H7371" s="1">
        <f t="shared" si="1847"/>
        <v>160298761.88609907</v>
      </c>
      <c r="I7371" s="1">
        <f t="shared" si="1848"/>
        <v>105024.31005647444</v>
      </c>
      <c r="J7371" s="1">
        <f t="shared" si="1849"/>
        <v>-11230005.697403006</v>
      </c>
      <c r="K7371" s="1"/>
      <c r="L7371" s="1">
        <f t="shared" si="1841"/>
        <v>-74.619630973994376</v>
      </c>
      <c r="M7371" s="1">
        <f t="shared" si="1850"/>
        <v>9.3959693809001692</v>
      </c>
      <c r="N7371" s="1">
        <f t="shared" si="1853"/>
        <v>-0.12525896287607091</v>
      </c>
      <c r="O7371" s="1">
        <f t="shared" si="1851"/>
        <v>3.0163336911239291</v>
      </c>
      <c r="P7371" s="1">
        <f t="shared" si="1854"/>
        <v>75.20886628118997</v>
      </c>
      <c r="Q7371">
        <f t="shared" si="1842"/>
        <v>-12.353398330538068</v>
      </c>
      <c r="R7371">
        <f t="shared" si="1843"/>
        <v>-74.187378421056053</v>
      </c>
    </row>
    <row r="7372" spans="1:18" x14ac:dyDescent="0.25">
      <c r="A7372">
        <v>7357</v>
      </c>
      <c r="B7372" s="1">
        <f t="shared" si="1852"/>
        <v>147.13999999999999</v>
      </c>
      <c r="C7372" s="1">
        <f t="shared" si="1839"/>
        <v>-21.186526370216686</v>
      </c>
      <c r="D7372" s="1">
        <f t="shared" si="1840"/>
        <v>79.76015300516238</v>
      </c>
      <c r="E7372" s="1">
        <f t="shared" si="1844"/>
        <v>-9438.4490929571984</v>
      </c>
      <c r="F7372" s="1">
        <f t="shared" si="1845"/>
        <v>-76950905.561594024</v>
      </c>
      <c r="G7372" s="1">
        <f t="shared" si="1846"/>
        <v>136.18652637021668</v>
      </c>
      <c r="H7372" s="1">
        <f t="shared" si="1847"/>
        <v>166035226.84193859</v>
      </c>
      <c r="I7372" s="1">
        <f t="shared" si="1848"/>
        <v>99633.807888770549</v>
      </c>
      <c r="J7372" s="1">
        <f t="shared" si="1849"/>
        <v>-10994305.831982214</v>
      </c>
      <c r="K7372" s="1"/>
      <c r="L7372" s="1">
        <f t="shared" si="1841"/>
        <v>-67.678737967030699</v>
      </c>
      <c r="M7372" s="1">
        <f t="shared" si="1850"/>
        <v>7.7073331513554422</v>
      </c>
      <c r="N7372" s="1">
        <f t="shared" si="1853"/>
        <v>-0.11339264998184018</v>
      </c>
      <c r="O7372" s="1">
        <f t="shared" si="1851"/>
        <v>3.02820000401816</v>
      </c>
      <c r="P7372" s="1">
        <f t="shared" si="1854"/>
        <v>68.116184252466638</v>
      </c>
      <c r="Q7372">
        <f t="shared" si="1842"/>
        <v>-4.5357279713476863</v>
      </c>
      <c r="R7372">
        <f t="shared" si="1843"/>
        <v>-67.965003706951407</v>
      </c>
    </row>
    <row r="7373" spans="1:18" x14ac:dyDescent="0.25">
      <c r="A7373">
        <v>7358</v>
      </c>
      <c r="B7373" s="1">
        <f t="shared" si="1852"/>
        <v>147.16</v>
      </c>
      <c r="C7373" s="1">
        <f t="shared" si="1839"/>
        <v>-17.816046507234855</v>
      </c>
      <c r="D7373" s="1">
        <f t="shared" si="1840"/>
        <v>76.863130135577961</v>
      </c>
      <c r="E7373" s="1">
        <f t="shared" si="1844"/>
        <v>-10023.647712613252</v>
      </c>
      <c r="F7373" s="1">
        <f t="shared" si="1845"/>
        <v>-71462451.605192438</v>
      </c>
      <c r="G7373" s="1">
        <f t="shared" si="1846"/>
        <v>132.81604650723486</v>
      </c>
      <c r="H7373" s="1">
        <f t="shared" si="1847"/>
        <v>171935965.07176933</v>
      </c>
      <c r="I7373" s="1">
        <f t="shared" si="1848"/>
        <v>94192.171936203056</v>
      </c>
      <c r="J7373" s="1">
        <f t="shared" si="1849"/>
        <v>-10760510.55538201</v>
      </c>
      <c r="K7373" s="1"/>
      <c r="L7373" s="1">
        <f t="shared" si="1841"/>
        <v>-59.508703617403903</v>
      </c>
      <c r="M7373" s="1">
        <f t="shared" si="1850"/>
        <v>5.9411682498285927</v>
      </c>
      <c r="N7373" s="1">
        <f t="shared" si="1853"/>
        <v>-9.9507227257602068E-2</v>
      </c>
      <c r="O7373" s="1">
        <f t="shared" si="1851"/>
        <v>3.042085426742398</v>
      </c>
      <c r="P7373" s="1">
        <f t="shared" si="1854"/>
        <v>59.804542355884571</v>
      </c>
      <c r="Q7373">
        <f t="shared" si="1842"/>
        <v>2.0178123616627954</v>
      </c>
      <c r="R7373">
        <f t="shared" si="1843"/>
        <v>-59.770492048082666</v>
      </c>
    </row>
    <row r="7374" spans="1:18" x14ac:dyDescent="0.25">
      <c r="A7374">
        <v>7359</v>
      </c>
      <c r="B7374" s="1">
        <f t="shared" si="1852"/>
        <v>147.18</v>
      </c>
      <c r="C7374" s="1">
        <f t="shared" si="1839"/>
        <v>-14.05454646901855</v>
      </c>
      <c r="D7374" s="1">
        <f t="shared" si="1840"/>
        <v>74.495854596871112</v>
      </c>
      <c r="E7374" s="1">
        <f t="shared" si="1844"/>
        <v>-10501.837371432037</v>
      </c>
      <c r="F7374" s="1">
        <f t="shared" si="1845"/>
        <v>-67128352.931221306</v>
      </c>
      <c r="G7374" s="1">
        <f t="shared" si="1846"/>
        <v>129.05454646901856</v>
      </c>
      <c r="H7374" s="1">
        <f t="shared" si="1847"/>
        <v>177416941.10722786</v>
      </c>
      <c r="I7374" s="1">
        <f t="shared" si="1848"/>
        <v>88818.833265768932</v>
      </c>
      <c r="J7374" s="1">
        <f t="shared" si="1849"/>
        <v>-10526901.200194916</v>
      </c>
      <c r="K7374" s="1"/>
      <c r="L7374" s="1">
        <f t="shared" si="1841"/>
        <v>-50.143425340545029</v>
      </c>
      <c r="M7374" s="1">
        <f t="shared" si="1850"/>
        <v>4.2060699826946006</v>
      </c>
      <c r="N7374" s="1">
        <f t="shared" si="1853"/>
        <v>-8.3684885372611803E-2</v>
      </c>
      <c r="O7374" s="1">
        <f t="shared" si="1851"/>
        <v>3.0579077686273881</v>
      </c>
      <c r="P7374" s="1">
        <f t="shared" si="1854"/>
        <v>50.319520363196411</v>
      </c>
      <c r="Q7374">
        <f t="shared" si="1842"/>
        <v>6.8257375500955737</v>
      </c>
      <c r="R7374">
        <f t="shared" si="1843"/>
        <v>-49.854422436523656</v>
      </c>
    </row>
    <row r="7375" spans="1:18" x14ac:dyDescent="0.25">
      <c r="A7375">
        <v>7360</v>
      </c>
      <c r="B7375" s="1">
        <f t="shared" si="1852"/>
        <v>147.19999999999999</v>
      </c>
      <c r="C7375" s="1">
        <f t="shared" ref="C7375:C7438" si="1855">(COS($L$3*B7375))*$C$3</f>
        <v>-9.9845823043364863</v>
      </c>
      <c r="D7375" s="1">
        <f t="shared" ref="D7375:D7438" si="1856">($C$3*(SIN($L$3*B7375)))+$C$9</f>
        <v>72.71028250038664</v>
      </c>
      <c r="E7375" s="1">
        <f t="shared" si="1844"/>
        <v>-10862.522934921899</v>
      </c>
      <c r="F7375" s="1">
        <f t="shared" si="1845"/>
        <v>-63948953.552835837</v>
      </c>
      <c r="G7375" s="1">
        <f t="shared" si="1846"/>
        <v>124.98458230433648</v>
      </c>
      <c r="H7375" s="1">
        <f t="shared" si="1847"/>
        <v>181943358.06454009</v>
      </c>
      <c r="I7375" s="1">
        <f t="shared" si="1848"/>
        <v>83631.723980301962</v>
      </c>
      <c r="J7375" s="1">
        <f t="shared" si="1849"/>
        <v>-10294433.933953105</v>
      </c>
      <c r="K7375" s="1"/>
      <c r="L7375" s="1">
        <f t="shared" ref="L7375:L7438" si="1857">((((-J7375)+(SQRT((J7375*J7375)-(4*I7375*H7375))))/(2*I7375))-$C$10)*$L$6</f>
        <v>-39.633593546809593</v>
      </c>
      <c r="M7375" s="1">
        <f t="shared" si="1850"/>
        <v>2.6207476003629608</v>
      </c>
      <c r="N7375" s="1">
        <f t="shared" si="1853"/>
        <v>-6.6028277322283821E-2</v>
      </c>
      <c r="O7375" s="1">
        <f t="shared" si="1851"/>
        <v>3.0755643766777161</v>
      </c>
      <c r="P7375" s="1">
        <f t="shared" si="1854"/>
        <v>39.72014671949885</v>
      </c>
      <c r="Q7375">
        <f t="shared" ref="Q7375:Q7438" si="1858">P7375*(COS(O7375+($L$4*B7375)-$O$15))</f>
        <v>9.4501677384090446</v>
      </c>
      <c r="R7375">
        <f t="shared" ref="R7375:R7438" si="1859">P7375*(SIN(O7375+($L$4*B7375)-$O$15))</f>
        <v>-38.579585082455822</v>
      </c>
    </row>
    <row r="7376" spans="1:18" x14ac:dyDescent="0.25">
      <c r="A7376">
        <v>7361</v>
      </c>
      <c r="B7376" s="1">
        <f t="shared" si="1852"/>
        <v>147.22</v>
      </c>
      <c r="C7376" s="1">
        <f t="shared" si="1855"/>
        <v>-5.6954801215248629</v>
      </c>
      <c r="D7376" s="1">
        <f t="shared" si="1856"/>
        <v>71.545602939708388</v>
      </c>
      <c r="E7376" s="1">
        <f t="shared" ref="E7376:E7439" si="1860">(C7376*C7376)+($C$7*$C$7)-($C$5*$C$5)+(D7376*D7376)-($C$10*$C$10)</f>
        <v>-11097.788206178906</v>
      </c>
      <c r="F7376" s="1">
        <f t="shared" ref="F7376:F7439" si="1861">(4*(D7376*D7376))*(($C$7*$C$7)-($C$10*$C$10))</f>
        <v>-61916681.836877532</v>
      </c>
      <c r="G7376" s="1">
        <f t="shared" ref="G7376:G7439" si="1862">$C$10-C7376</f>
        <v>120.69548012152487</v>
      </c>
      <c r="H7376" s="1">
        <f t="shared" ref="H7376:H7439" si="1863">(E7376*E7376)-(F7376)</f>
        <v>185077584.90608114</v>
      </c>
      <c r="I7376" s="1">
        <f t="shared" ref="I7376:I7439" si="1864">(4*(G7376*G7376))+(4*(D7376*D7376))</f>
        <v>78744.68888708725</v>
      </c>
      <c r="J7376" s="1">
        <f t="shared" ref="J7376:J7439" si="1865">(2*E7376*2*G7376)-(8*$C$10*D7376*D7376)</f>
        <v>-10067082.939332934</v>
      </c>
      <c r="K7376" s="1"/>
      <c r="L7376" s="1">
        <f t="shared" si="1857"/>
        <v>-28.061090260375568</v>
      </c>
      <c r="M7376" s="1">
        <f t="shared" ref="M7376:M7439" si="1866">($C$6-(SQRT((($C$6+$C$12)*($C$6+$C$12))-(L7376*L7376))))</f>
        <v>1.3108690436053507</v>
      </c>
      <c r="N7376" s="1">
        <f t="shared" si="1853"/>
        <v>-4.6680892261380648E-2</v>
      </c>
      <c r="O7376" s="1">
        <f t="shared" ref="O7376:O7439" si="1867">IF(L7376&gt;=0,N7376,N7376+3.141592654)</f>
        <v>3.0949117617386195</v>
      </c>
      <c r="P7376" s="1">
        <f t="shared" si="1854"/>
        <v>28.091692085925107</v>
      </c>
      <c r="Q7376">
        <f t="shared" si="1858"/>
        <v>9.5287564592360177</v>
      </c>
      <c r="R7376">
        <f t="shared" si="1859"/>
        <v>-26.426236292574753</v>
      </c>
    </row>
    <row r="7377" spans="1:18" x14ac:dyDescent="0.25">
      <c r="A7377">
        <v>7362</v>
      </c>
      <c r="B7377" s="1">
        <f t="shared" ref="B7377:B7440" si="1868">A7377/50</f>
        <v>147.24</v>
      </c>
      <c r="C7377" s="1">
        <f t="shared" si="1855"/>
        <v>-1.2813755912924054</v>
      </c>
      <c r="D7377" s="1">
        <f t="shared" si="1856"/>
        <v>71.027377882573575</v>
      </c>
      <c r="E7377" s="1">
        <f t="shared" si="1860"/>
        <v>-11202.469667720139</v>
      </c>
      <c r="F7377" s="1">
        <f t="shared" si="1861"/>
        <v>-61022970.193738714</v>
      </c>
      <c r="G7377" s="1">
        <f t="shared" si="1862"/>
        <v>116.2813755912924</v>
      </c>
      <c r="H7377" s="1">
        <f t="shared" si="1863"/>
        <v>186518296.8499285</v>
      </c>
      <c r="I7377" s="1">
        <f t="shared" si="1864"/>
        <v>74264.986873108457</v>
      </c>
      <c r="J7377" s="1">
        <f t="shared" si="1865"/>
        <v>-9851851.6680928934</v>
      </c>
      <c r="K7377" s="1"/>
      <c r="L7377" s="1">
        <f t="shared" si="1857"/>
        <v>-15.555493520341253</v>
      </c>
      <c r="M7377" s="1">
        <f t="shared" si="1866"/>
        <v>0.40221787022676381</v>
      </c>
      <c r="N7377" s="1">
        <f t="shared" si="1853"/>
        <v>-2.5851206006774437E-2</v>
      </c>
      <c r="O7377" s="1">
        <f t="shared" si="1867"/>
        <v>3.1157414479932255</v>
      </c>
      <c r="P7377" s="1">
        <f t="shared" si="1854"/>
        <v>15.56069271840134</v>
      </c>
      <c r="Q7377">
        <f t="shared" si="1858"/>
        <v>6.8159178416931354</v>
      </c>
      <c r="R7377">
        <f t="shared" si="1859"/>
        <v>-13.988510351420471</v>
      </c>
    </row>
    <row r="7378" spans="1:18" x14ac:dyDescent="0.25">
      <c r="A7378">
        <v>7363</v>
      </c>
      <c r="B7378" s="1">
        <f t="shared" si="1868"/>
        <v>147.26</v>
      </c>
      <c r="C7378" s="1">
        <f t="shared" si="1855"/>
        <v>3.1608521091284083</v>
      </c>
      <c r="D7378" s="1">
        <f t="shared" si="1856"/>
        <v>71.16698114598158</v>
      </c>
      <c r="E7378" s="1">
        <f t="shared" si="1860"/>
        <v>-11174.269808511721</v>
      </c>
      <c r="F7378" s="1">
        <f t="shared" si="1861"/>
        <v>-61263085.428911485</v>
      </c>
      <c r="G7378" s="1">
        <f t="shared" si="1862"/>
        <v>111.83914789087159</v>
      </c>
      <c r="H7378" s="1">
        <f t="shared" si="1863"/>
        <v>186127391.18232805</v>
      </c>
      <c r="I7378" s="1">
        <f t="shared" si="1864"/>
        <v>70290.936825554978</v>
      </c>
      <c r="J7378" s="1">
        <f t="shared" si="1865"/>
        <v>-9658443.3237444721</v>
      </c>
      <c r="K7378" s="1"/>
      <c r="L7378" s="1">
        <f t="shared" si="1857"/>
        <v>-2.3106784780770036</v>
      </c>
      <c r="M7378" s="1">
        <f t="shared" si="1866"/>
        <v>8.8692918494643891E-3</v>
      </c>
      <c r="N7378" s="1">
        <f t="shared" si="1853"/>
        <v>-3.8383740430082054E-3</v>
      </c>
      <c r="O7378" s="1">
        <f t="shared" si="1867"/>
        <v>3.137754279956992</v>
      </c>
      <c r="P7378" s="1">
        <f t="shared" si="1854"/>
        <v>2.3106954999277098</v>
      </c>
      <c r="Q7378">
        <f t="shared" si="1858"/>
        <v>1.2311426376565464</v>
      </c>
      <c r="R7378">
        <f t="shared" si="1859"/>
        <v>-1.9554031551396889</v>
      </c>
    </row>
    <row r="7379" spans="1:18" x14ac:dyDescent="0.25">
      <c r="A7379">
        <v>7364</v>
      </c>
      <c r="B7379" s="1">
        <f t="shared" si="1868"/>
        <v>147.28</v>
      </c>
      <c r="C7379" s="1">
        <f t="shared" si="1855"/>
        <v>7.5337065653304816</v>
      </c>
      <c r="D7379" s="1">
        <f t="shared" si="1856"/>
        <v>71.961348767763056</v>
      </c>
      <c r="E7379" s="1">
        <f t="shared" si="1860"/>
        <v>-11013.807548911864</v>
      </c>
      <c r="F7379" s="1">
        <f t="shared" si="1861"/>
        <v>-62638358.426489264</v>
      </c>
      <c r="G7379" s="1">
        <f t="shared" si="1862"/>
        <v>107.46629343466952</v>
      </c>
      <c r="H7379" s="1">
        <f t="shared" si="1863"/>
        <v>183942315.15095723</v>
      </c>
      <c r="I7379" s="1">
        <f t="shared" si="1864"/>
        <v>66909.759764248505</v>
      </c>
      <c r="J7379" s="1">
        <f t="shared" si="1865"/>
        <v>-9498613.1546949465</v>
      </c>
      <c r="K7379" s="1"/>
      <c r="L7379" s="1">
        <f t="shared" si="1857"/>
        <v>11.402062961988911</v>
      </c>
      <c r="M7379" s="1">
        <f t="shared" si="1866"/>
        <v>0.21603606539986231</v>
      </c>
      <c r="N7379" s="1">
        <f t="shared" si="1853"/>
        <v>1.8944836552379527E-2</v>
      </c>
      <c r="O7379" s="1">
        <f t="shared" si="1867"/>
        <v>1.8944836552379527E-2</v>
      </c>
      <c r="P7379" s="1">
        <f t="shared" si="1854"/>
        <v>11.404109407170417</v>
      </c>
      <c r="Q7379">
        <f t="shared" si="1858"/>
        <v>-7.0924215401917046</v>
      </c>
      <c r="R7379">
        <f t="shared" si="1859"/>
        <v>8.9303565475818214</v>
      </c>
    </row>
    <row r="7380" spans="1:18" x14ac:dyDescent="0.25">
      <c r="A7380">
        <v>7365</v>
      </c>
      <c r="B7380" s="1">
        <f t="shared" si="1868"/>
        <v>147.30000000000001</v>
      </c>
      <c r="C7380" s="1">
        <f t="shared" si="1855"/>
        <v>11.741213941850416</v>
      </c>
      <c r="D7380" s="1">
        <f t="shared" si="1856"/>
        <v>73.393046253313329</v>
      </c>
      <c r="E7380" s="1">
        <f t="shared" si="1860"/>
        <v>-10724.604656830707</v>
      </c>
      <c r="F7380" s="1">
        <f t="shared" si="1861"/>
        <v>-65155578.626972616</v>
      </c>
      <c r="G7380" s="1">
        <f t="shared" si="1862"/>
        <v>103.25878605814958</v>
      </c>
      <c r="H7380" s="1">
        <f t="shared" si="1863"/>
        <v>180172723.67228749</v>
      </c>
      <c r="I7380" s="1">
        <f t="shared" si="1864"/>
        <v>64195.664546174783</v>
      </c>
      <c r="J7380" s="1">
        <f t="shared" si="1865"/>
        <v>-9385254.7305453774</v>
      </c>
      <c r="K7380" s="1"/>
      <c r="L7380" s="1">
        <f t="shared" si="1857"/>
        <v>25.229367118594677</v>
      </c>
      <c r="M7380" s="1">
        <f t="shared" si="1866"/>
        <v>1.0592074512118188</v>
      </c>
      <c r="N7380" s="1">
        <f t="shared" si="1853"/>
        <v>4.1958476016861111E-2</v>
      </c>
      <c r="O7380" s="1">
        <f t="shared" si="1867"/>
        <v>4.1958476016861111E-2</v>
      </c>
      <c r="P7380" s="1">
        <f t="shared" si="1854"/>
        <v>25.251591744472844</v>
      </c>
      <c r="Q7380">
        <f t="shared" si="1858"/>
        <v>-17.771519812869595</v>
      </c>
      <c r="R7380">
        <f t="shared" si="1859"/>
        <v>17.939229893457313</v>
      </c>
    </row>
    <row r="7381" spans="1:18" x14ac:dyDescent="0.25">
      <c r="A7381">
        <v>7366</v>
      </c>
      <c r="B7381" s="1">
        <f t="shared" si="1868"/>
        <v>147.32</v>
      </c>
      <c r="C7381" s="1">
        <f t="shared" si="1855"/>
        <v>15.691029381434202</v>
      </c>
      <c r="D7381" s="1">
        <f t="shared" si="1856"/>
        <v>75.430651221609722</v>
      </c>
      <c r="E7381" s="1">
        <f t="shared" si="1860"/>
        <v>-10313.008453234837</v>
      </c>
      <c r="F7381" s="1">
        <f t="shared" si="1861"/>
        <v>-68823616.906390339</v>
      </c>
      <c r="G7381" s="1">
        <f t="shared" si="1862"/>
        <v>99.308970618565795</v>
      </c>
      <c r="H7381" s="1">
        <f t="shared" si="1863"/>
        <v>175181760.26288354</v>
      </c>
      <c r="I7381" s="1">
        <f t="shared" si="1864"/>
        <v>62208.219156141189</v>
      </c>
      <c r="J7381" s="1">
        <f t="shared" si="1865"/>
        <v>-9331297.5061041191</v>
      </c>
      <c r="K7381" s="1"/>
      <c r="L7381" s="1">
        <f t="shared" si="1857"/>
        <v>38.74476978096893</v>
      </c>
      <c r="M7381" s="1">
        <f t="shared" si="1866"/>
        <v>2.5040321635487999</v>
      </c>
      <c r="N7381" s="1">
        <f t="shared" si="1853"/>
        <v>6.4539150150109262E-2</v>
      </c>
      <c r="O7381" s="1">
        <f t="shared" si="1867"/>
        <v>6.4539150150109262E-2</v>
      </c>
      <c r="P7381" s="1">
        <f t="shared" si="1854"/>
        <v>38.825601894321871</v>
      </c>
      <c r="Q7381">
        <f t="shared" si="1858"/>
        <v>-30.164926860907812</v>
      </c>
      <c r="R7381">
        <f t="shared" si="1859"/>
        <v>24.443906192187296</v>
      </c>
    </row>
    <row r="7382" spans="1:18" x14ac:dyDescent="0.25">
      <c r="A7382">
        <v>7367</v>
      </c>
      <c r="B7382" s="1">
        <f t="shared" si="1868"/>
        <v>147.34</v>
      </c>
      <c r="C7382" s="1">
        <f t="shared" si="1855"/>
        <v>19.296463756692955</v>
      </c>
      <c r="D7382" s="1">
        <f t="shared" si="1856"/>
        <v>78.029443052319451</v>
      </c>
      <c r="E7382" s="1">
        <f t="shared" si="1860"/>
        <v>-9788.0525034314705</v>
      </c>
      <c r="F7382" s="1">
        <f t="shared" si="1861"/>
        <v>-73647632.819035262</v>
      </c>
      <c r="G7382" s="1">
        <f t="shared" si="1862"/>
        <v>95.703536243307042</v>
      </c>
      <c r="H7382" s="1">
        <f t="shared" si="1863"/>
        <v>169453604.62896633</v>
      </c>
      <c r="I7382" s="1">
        <f t="shared" si="1864"/>
        <v>60991.04333011659</v>
      </c>
      <c r="J7382" s="1">
        <f t="shared" si="1865"/>
        <v>-9348511.4144649357</v>
      </c>
      <c r="K7382" s="1"/>
      <c r="L7382" s="1">
        <f t="shared" si="1857"/>
        <v>51.474244126509952</v>
      </c>
      <c r="M7382" s="1">
        <f t="shared" si="1866"/>
        <v>4.4339834175121382</v>
      </c>
      <c r="N7382" s="1">
        <f t="shared" si="1853"/>
        <v>8.5927734021372548E-2</v>
      </c>
      <c r="O7382" s="1">
        <f t="shared" si="1867"/>
        <v>8.5927734021372548E-2</v>
      </c>
      <c r="P7382" s="1">
        <f t="shared" si="1854"/>
        <v>51.664862501920169</v>
      </c>
      <c r="Q7382">
        <f t="shared" si="1858"/>
        <v>-43.409271665127292</v>
      </c>
      <c r="R7382">
        <f t="shared" si="1859"/>
        <v>28.015944582424734</v>
      </c>
    </row>
    <row r="7383" spans="1:18" x14ac:dyDescent="0.25">
      <c r="A7383">
        <v>7368</v>
      </c>
      <c r="B7383" s="1">
        <f t="shared" si="1868"/>
        <v>147.36000000000001</v>
      </c>
      <c r="C7383" s="1">
        <f t="shared" si="1855"/>
        <v>22.478386291849343</v>
      </c>
      <c r="D7383" s="1">
        <f t="shared" si="1856"/>
        <v>81.132384397859937</v>
      </c>
      <c r="E7383" s="1">
        <f t="shared" si="1860"/>
        <v>-9161.2583516322939</v>
      </c>
      <c r="F7383" s="1">
        <f t="shared" si="1861"/>
        <v>-79621482.101601154</v>
      </c>
      <c r="G7383" s="1">
        <f t="shared" si="1862"/>
        <v>92.521613708150653</v>
      </c>
      <c r="H7383" s="1">
        <f t="shared" si="1863"/>
        <v>163550136.6869536</v>
      </c>
      <c r="I7383" s="1">
        <f t="shared" si="1864"/>
        <v>60570.851204969425</v>
      </c>
      <c r="J7383" s="1">
        <f t="shared" si="1865"/>
        <v>-9446324.3193967063</v>
      </c>
      <c r="K7383" s="1"/>
      <c r="L7383" s="1">
        <f t="shared" si="1857"/>
        <v>62.936349721108215</v>
      </c>
      <c r="M7383" s="1">
        <f t="shared" si="1866"/>
        <v>6.6532387068232879</v>
      </c>
      <c r="N7383" s="1">
        <f t="shared" si="1853"/>
        <v>0.10532259023489693</v>
      </c>
      <c r="O7383" s="1">
        <f t="shared" si="1867"/>
        <v>0.10532259023489693</v>
      </c>
      <c r="P7383" s="1">
        <f t="shared" si="1854"/>
        <v>63.287042129551367</v>
      </c>
      <c r="Q7383">
        <f t="shared" si="1858"/>
        <v>-56.503759449236128</v>
      </c>
      <c r="R7383">
        <f t="shared" si="1859"/>
        <v>28.505698897070893</v>
      </c>
    </row>
    <row r="7384" spans="1:18" x14ac:dyDescent="0.25">
      <c r="A7384">
        <v>7369</v>
      </c>
      <c r="B7384" s="1">
        <f t="shared" si="1868"/>
        <v>147.38</v>
      </c>
      <c r="C7384" s="1">
        <f t="shared" si="1855"/>
        <v>25.166961296551598</v>
      </c>
      <c r="D7384" s="1">
        <f t="shared" si="1856"/>
        <v>84.671373018594807</v>
      </c>
      <c r="E7384" s="1">
        <f t="shared" si="1860"/>
        <v>-8446.3826502438496</v>
      </c>
      <c r="F7384" s="1">
        <f t="shared" si="1861"/>
        <v>-86719144.08149828</v>
      </c>
      <c r="G7384" s="1">
        <f t="shared" si="1862"/>
        <v>89.833038703448409</v>
      </c>
      <c r="H7384" s="1">
        <f t="shared" si="1863"/>
        <v>158060523.95583859</v>
      </c>
      <c r="I7384" s="1">
        <f t="shared" si="1864"/>
        <v>60956.865006197142</v>
      </c>
      <c r="J7384" s="1">
        <f t="shared" si="1865"/>
        <v>-9630758.974239666</v>
      </c>
      <c r="K7384" s="1"/>
      <c r="L7384" s="1">
        <f t="shared" si="1857"/>
        <v>72.689120637416025</v>
      </c>
      <c r="M7384" s="1">
        <f t="shared" si="1866"/>
        <v>8.9087612731953527</v>
      </c>
      <c r="N7384" s="1">
        <f t="shared" si="1853"/>
        <v>0.12195158075595183</v>
      </c>
      <c r="O7384" s="1">
        <f t="shared" si="1867"/>
        <v>0.12195158075595183</v>
      </c>
      <c r="P7384" s="1">
        <f t="shared" si="1854"/>
        <v>73.233013637727652</v>
      </c>
      <c r="Q7384">
        <f t="shared" si="1858"/>
        <v>-68.432006468992967</v>
      </c>
      <c r="R7384">
        <f t="shared" si="1859"/>
        <v>26.079393725531816</v>
      </c>
    </row>
    <row r="7385" spans="1:18" x14ac:dyDescent="0.25">
      <c r="A7385">
        <v>7370</v>
      </c>
      <c r="B7385" s="1">
        <f t="shared" si="1868"/>
        <v>147.4</v>
      </c>
      <c r="C7385" s="1">
        <f t="shared" si="1855"/>
        <v>27.303180894445713</v>
      </c>
      <c r="D7385" s="1">
        <f t="shared" si="1856"/>
        <v>88.568736466264795</v>
      </c>
      <c r="E7385" s="1">
        <f t="shared" si="1860"/>
        <v>-7659.1152338145121</v>
      </c>
      <c r="F7385" s="1">
        <f t="shared" si="1861"/>
        <v>-94886117.374374107</v>
      </c>
      <c r="G7385" s="1">
        <f t="shared" si="1862"/>
        <v>87.696819105554283</v>
      </c>
      <c r="H7385" s="1">
        <f t="shared" si="1863"/>
        <v>153548163.53922364</v>
      </c>
      <c r="I7385" s="1">
        <f t="shared" si="1864"/>
        <v>62140.612641851898</v>
      </c>
      <c r="J7385" s="1">
        <f t="shared" si="1865"/>
        <v>-9903587.5655659158</v>
      </c>
      <c r="K7385" s="1"/>
      <c r="L7385" s="1">
        <f t="shared" si="1857"/>
        <v>80.372179772029781</v>
      </c>
      <c r="M7385" s="1">
        <f t="shared" si="1866"/>
        <v>10.928779920012516</v>
      </c>
      <c r="N7385" s="1">
        <f t="shared" si="1853"/>
        <v>0.13514826323764179</v>
      </c>
      <c r="O7385" s="1">
        <f t="shared" si="1867"/>
        <v>0.13514826323764179</v>
      </c>
      <c r="P7385" s="1">
        <f t="shared" si="1854"/>
        <v>81.111808707780284</v>
      </c>
      <c r="Q7385">
        <f t="shared" si="1858"/>
        <v>-78.292874093384114</v>
      </c>
      <c r="R7385">
        <f t="shared" si="1859"/>
        <v>21.197909756507716</v>
      </c>
    </row>
    <row r="7386" spans="1:18" x14ac:dyDescent="0.25">
      <c r="A7386">
        <v>7371</v>
      </c>
      <c r="B7386" s="1">
        <f t="shared" si="1868"/>
        <v>147.41999999999999</v>
      </c>
      <c r="C7386" s="1">
        <f t="shared" si="1855"/>
        <v>28.840160106795466</v>
      </c>
      <c r="D7386" s="1">
        <f t="shared" si="1856"/>
        <v>92.738936810893932</v>
      </c>
      <c r="E7386" s="1">
        <f t="shared" si="1860"/>
        <v>-6816.7347641994256</v>
      </c>
      <c r="F7386" s="1">
        <f t="shared" si="1861"/>
        <v>-104031773.80825797</v>
      </c>
      <c r="G7386" s="1">
        <f t="shared" si="1862"/>
        <v>86.159839893204534</v>
      </c>
      <c r="H7386" s="1">
        <f t="shared" si="1863"/>
        <v>150499646.65370297</v>
      </c>
      <c r="I7386" s="1">
        <f t="shared" si="1864"/>
        <v>64096.11364495047</v>
      </c>
      <c r="J7386" s="1">
        <f t="shared" si="1865"/>
        <v>-10261784.672261234</v>
      </c>
      <c r="K7386" s="1"/>
      <c r="L7386" s="1">
        <f t="shared" si="1857"/>
        <v>85.73389719597364</v>
      </c>
      <c r="M7386" s="1">
        <f t="shared" si="1866"/>
        <v>12.468027990674443</v>
      </c>
      <c r="N7386" s="1">
        <f t="shared" si="1853"/>
        <v>0.14441465518510696</v>
      </c>
      <c r="O7386" s="1">
        <f t="shared" si="1867"/>
        <v>0.14441465518510696</v>
      </c>
      <c r="P7386" s="1">
        <f t="shared" si="1854"/>
        <v>86.635748108884115</v>
      </c>
      <c r="Q7386">
        <f t="shared" si="1858"/>
        <v>-85.406623919652944</v>
      </c>
      <c r="R7386">
        <f t="shared" si="1859"/>
        <v>14.541713827227664</v>
      </c>
    </row>
    <row r="7387" spans="1:18" x14ac:dyDescent="0.25">
      <c r="A7387">
        <v>7372</v>
      </c>
      <c r="B7387" s="1">
        <f t="shared" si="1868"/>
        <v>147.44</v>
      </c>
      <c r="C7387" s="1">
        <f t="shared" si="1855"/>
        <v>29.744165867146794</v>
      </c>
      <c r="D7387" s="1">
        <f t="shared" si="1856"/>
        <v>97.090447996552612</v>
      </c>
      <c r="E7387" s="1">
        <f t="shared" si="1860"/>
        <v>-5937.7295046963718</v>
      </c>
      <c r="F7387" s="1">
        <f t="shared" si="1861"/>
        <v>-114023610.3949039</v>
      </c>
      <c r="G7387" s="1">
        <f t="shared" si="1862"/>
        <v>85.255834132853209</v>
      </c>
      <c r="H7387" s="1">
        <f t="shared" si="1863"/>
        <v>149280242.06584573</v>
      </c>
      <c r="I7387" s="1">
        <f t="shared" si="1864"/>
        <v>66780.449383439467</v>
      </c>
      <c r="J7387" s="1">
        <f t="shared" si="1865"/>
        <v>-10697335.011910155</v>
      </c>
      <c r="K7387" s="1"/>
      <c r="L7387" s="1">
        <f t="shared" si="1857"/>
        <v>88.639307450353954</v>
      </c>
      <c r="M7387" s="1">
        <f t="shared" si="1866"/>
        <v>13.347304593331501</v>
      </c>
      <c r="N7387" s="1">
        <f t="shared" si="1853"/>
        <v>0.1494571108316631</v>
      </c>
      <c r="O7387" s="1">
        <f t="shared" si="1867"/>
        <v>0.1494571108316631</v>
      </c>
      <c r="P7387" s="1">
        <f t="shared" si="1854"/>
        <v>89.638593056704892</v>
      </c>
      <c r="Q7387">
        <f t="shared" si="1858"/>
        <v>-89.372257807556963</v>
      </c>
      <c r="R7387">
        <f t="shared" si="1859"/>
        <v>6.9048460927898834</v>
      </c>
    </row>
    <row r="7388" spans="1:18" x14ac:dyDescent="0.25">
      <c r="A7388">
        <v>7373</v>
      </c>
      <c r="B7388" s="1">
        <f t="shared" si="1868"/>
        <v>147.46</v>
      </c>
      <c r="C7388" s="1">
        <f t="shared" si="1855"/>
        <v>29.995357382494216</v>
      </c>
      <c r="D7388" s="1">
        <f t="shared" si="1856"/>
        <v>101.52776462220359</v>
      </c>
      <c r="E7388" s="1">
        <f t="shared" si="1860"/>
        <v>-5041.3915463148733</v>
      </c>
      <c r="F7388" s="1">
        <f t="shared" si="1861"/>
        <v>-124684201.02114034</v>
      </c>
      <c r="G7388" s="1">
        <f t="shared" si="1862"/>
        <v>85.00464261750578</v>
      </c>
      <c r="H7388" s="1">
        <f t="shared" si="1863"/>
        <v>150099829.74439541</v>
      </c>
      <c r="I7388" s="1">
        <f t="shared" si="1864"/>
        <v>70134.705022845825</v>
      </c>
      <c r="J7388" s="1">
        <f t="shared" si="1865"/>
        <v>-11197422.776804691</v>
      </c>
      <c r="K7388" s="1"/>
      <c r="L7388" s="1">
        <f t="shared" si="1857"/>
        <v>89.061474225802357</v>
      </c>
      <c r="M7388" s="1">
        <f t="shared" si="1866"/>
        <v>13.477733368828012</v>
      </c>
      <c r="N7388" s="1">
        <f t="shared" si="1853"/>
        <v>0.15019109045091064</v>
      </c>
      <c r="O7388" s="1">
        <f t="shared" si="1867"/>
        <v>0.15019109045091064</v>
      </c>
      <c r="P7388" s="1">
        <f t="shared" si="1854"/>
        <v>90.075498822013074</v>
      </c>
      <c r="Q7388">
        <f t="shared" si="1858"/>
        <v>-90.070880620765948</v>
      </c>
      <c r="R7388">
        <f t="shared" si="1859"/>
        <v>-0.91211415634659776</v>
      </c>
    </row>
    <row r="7389" spans="1:18" x14ac:dyDescent="0.25">
      <c r="A7389">
        <v>7374</v>
      </c>
      <c r="B7389" s="1">
        <f t="shared" si="1868"/>
        <v>147.47999999999999</v>
      </c>
      <c r="C7389" s="1">
        <f t="shared" si="1855"/>
        <v>29.588221591886267</v>
      </c>
      <c r="D7389" s="1">
        <f t="shared" si="1856"/>
        <v>105.95349805990024</v>
      </c>
      <c r="E7389" s="1">
        <f t="shared" si="1860"/>
        <v>-4147.393391900152</v>
      </c>
      <c r="F7389" s="1">
        <f t="shared" si="1861"/>
        <v>-135791434.81365982</v>
      </c>
      <c r="G7389" s="1">
        <f t="shared" si="1862"/>
        <v>85.411778408113733</v>
      </c>
      <c r="H7389" s="1">
        <f t="shared" si="1863"/>
        <v>152992306.76083687</v>
      </c>
      <c r="I7389" s="1">
        <f t="shared" si="1864"/>
        <v>74085.262567864032</v>
      </c>
      <c r="J7389" s="1">
        <f t="shared" si="1865"/>
        <v>-11744997.232479947</v>
      </c>
      <c r="K7389" s="1"/>
      <c r="L7389" s="1">
        <f t="shared" si="1857"/>
        <v>87.063289348188547</v>
      </c>
      <c r="M7389" s="1">
        <f t="shared" si="1866"/>
        <v>12.866378831151337</v>
      </c>
      <c r="N7389" s="1">
        <f t="shared" si="1853"/>
        <v>0.14671995970293125</v>
      </c>
      <c r="O7389" s="1">
        <f t="shared" si="1867"/>
        <v>0.14671995970293125</v>
      </c>
      <c r="P7389" s="1">
        <f t="shared" si="1854"/>
        <v>88.008863510177775</v>
      </c>
      <c r="Q7389">
        <f t="shared" si="1858"/>
        <v>-87.627286452472802</v>
      </c>
      <c r="R7389">
        <f t="shared" si="1859"/>
        <v>-8.1864965235060634</v>
      </c>
    </row>
    <row r="7390" spans="1:18" x14ac:dyDescent="0.25">
      <c r="A7390">
        <v>7375</v>
      </c>
      <c r="B7390" s="1">
        <f t="shared" si="1868"/>
        <v>147.5</v>
      </c>
      <c r="C7390" s="1">
        <f t="shared" si="1855"/>
        <v>28.531694165090006</v>
      </c>
      <c r="D7390" s="1">
        <f t="shared" si="1856"/>
        <v>110.27051390537595</v>
      </c>
      <c r="E7390" s="1">
        <f t="shared" si="1860"/>
        <v>-3275.3561911140587</v>
      </c>
      <c r="F7390" s="1">
        <f t="shared" si="1861"/>
        <v>-147082355.12221628</v>
      </c>
      <c r="G7390" s="1">
        <f t="shared" si="1862"/>
        <v>86.468305834909998</v>
      </c>
      <c r="H7390" s="1">
        <f t="shared" si="1863"/>
        <v>157810313.30088547</v>
      </c>
      <c r="I7390" s="1">
        <f t="shared" si="1864"/>
        <v>78545.416603660968</v>
      </c>
      <c r="J7390" s="1">
        <f t="shared" si="1865"/>
        <v>-12319677.341405317</v>
      </c>
      <c r="K7390" s="1"/>
      <c r="L7390" s="1">
        <f t="shared" si="1857"/>
        <v>82.777009451710313</v>
      </c>
      <c r="M7390" s="1">
        <f t="shared" si="1866"/>
        <v>11.605862695472922</v>
      </c>
      <c r="N7390" s="1">
        <f t="shared" si="1853"/>
        <v>0.1392983230175654</v>
      </c>
      <c r="O7390" s="1">
        <f t="shared" si="1867"/>
        <v>0.1392983230175654</v>
      </c>
      <c r="P7390" s="1">
        <f t="shared" si="1854"/>
        <v>83.586657683357032</v>
      </c>
      <c r="Q7390">
        <f t="shared" si="1858"/>
        <v>-82.349988570114277</v>
      </c>
      <c r="R7390">
        <f t="shared" si="1859"/>
        <v>-14.325108208204146</v>
      </c>
    </row>
    <row r="7391" spans="1:18" x14ac:dyDescent="0.25">
      <c r="A7391">
        <v>7376</v>
      </c>
      <c r="B7391" s="1">
        <f t="shared" si="1868"/>
        <v>147.52000000000001</v>
      </c>
      <c r="C7391" s="1">
        <f t="shared" si="1855"/>
        <v>26.848963385738212</v>
      </c>
      <c r="D7391" s="1">
        <f t="shared" si="1856"/>
        <v>114.38406384889466</v>
      </c>
      <c r="E7391" s="1">
        <f t="shared" si="1860"/>
        <v>-2444.4191025232794</v>
      </c>
      <c r="F7391" s="1">
        <f t="shared" si="1861"/>
        <v>-158260605.30106455</v>
      </c>
      <c r="G7391" s="1">
        <f t="shared" si="1862"/>
        <v>88.151036614261784</v>
      </c>
      <c r="H7391" s="1">
        <f t="shared" si="1863"/>
        <v>164235790.04984528</v>
      </c>
      <c r="I7391" s="1">
        <f t="shared" si="1864"/>
        <v>83417.277275027722</v>
      </c>
      <c r="J7391" s="1">
        <f t="shared" si="1865"/>
        <v>-12898929.24880949</v>
      </c>
      <c r="K7391" s="1"/>
      <c r="L7391" s="1">
        <f t="shared" si="1857"/>
        <v>76.386447553818869</v>
      </c>
      <c r="M7391" s="1">
        <f t="shared" si="1866"/>
        <v>9.8537985305188727</v>
      </c>
      <c r="N7391" s="1">
        <f t="shared" si="1853"/>
        <v>0.12829081266169221</v>
      </c>
      <c r="O7391" s="1">
        <f t="shared" si="1867"/>
        <v>0.12829081266169221</v>
      </c>
      <c r="P7391" s="1">
        <f t="shared" si="1854"/>
        <v>77.019391813830737</v>
      </c>
      <c r="Q7391">
        <f t="shared" si="1858"/>
        <v>-74.668267236995533</v>
      </c>
      <c r="R7391">
        <f t="shared" si="1859"/>
        <v>-18.884824150544674</v>
      </c>
    </row>
    <row r="7392" spans="1:18" x14ac:dyDescent="0.25">
      <c r="A7392">
        <v>7377</v>
      </c>
      <c r="B7392" s="1">
        <f t="shared" si="1868"/>
        <v>147.54</v>
      </c>
      <c r="C7392" s="1">
        <f t="shared" si="1855"/>
        <v>24.576961223217321</v>
      </c>
      <c r="D7392" s="1">
        <f t="shared" si="1856"/>
        <v>118.20386517711854</v>
      </c>
      <c r="E7392" s="1">
        <f t="shared" si="1860"/>
        <v>-1672.8192342220536</v>
      </c>
      <c r="F7392" s="1">
        <f t="shared" si="1861"/>
        <v>-169007171.67303482</v>
      </c>
      <c r="G7392" s="1">
        <f t="shared" si="1862"/>
        <v>90.423038776782676</v>
      </c>
      <c r="H7392" s="1">
        <f t="shared" si="1863"/>
        <v>171805495.86341807</v>
      </c>
      <c r="I7392" s="1">
        <f t="shared" si="1864"/>
        <v>88593.918737751839</v>
      </c>
      <c r="J7392" s="1">
        <f t="shared" si="1865"/>
        <v>-13459427.037316019</v>
      </c>
      <c r="K7392" s="1"/>
      <c r="L7392" s="1">
        <f t="shared" si="1857"/>
        <v>68.113756175411893</v>
      </c>
      <c r="M7392" s="1">
        <f t="shared" si="1866"/>
        <v>7.8080556705615436</v>
      </c>
      <c r="N7392" s="1">
        <f t="shared" si="1853"/>
        <v>0.11413438833321593</v>
      </c>
      <c r="O7392" s="1">
        <f t="shared" si="1867"/>
        <v>0.11413438833321593</v>
      </c>
      <c r="P7392" s="1">
        <f t="shared" si="1854"/>
        <v>68.559824341067639</v>
      </c>
      <c r="Q7392">
        <f t="shared" si="1858"/>
        <v>-65.078040693894536</v>
      </c>
      <c r="R7392">
        <f t="shared" si="1859"/>
        <v>-21.570770341410082</v>
      </c>
    </row>
    <row r="7393" spans="1:18" x14ac:dyDescent="0.25">
      <c r="A7393">
        <v>7378</v>
      </c>
      <c r="B7393" s="1">
        <f t="shared" si="1868"/>
        <v>147.56</v>
      </c>
      <c r="C7393" s="1">
        <f t="shared" si="1855"/>
        <v>21.765552763099198</v>
      </c>
      <c r="D7393" s="1">
        <f t="shared" si="1856"/>
        <v>121.64608226557148</v>
      </c>
      <c r="E7393" s="1">
        <f t="shared" si="1860"/>
        <v>-977.49138235456121</v>
      </c>
      <c r="F7393" s="1">
        <f t="shared" si="1861"/>
        <v>-178993817.82248017</v>
      </c>
      <c r="G7393" s="1">
        <f t="shared" si="1862"/>
        <v>93.234447236900806</v>
      </c>
      <c r="H7393" s="1">
        <f t="shared" si="1863"/>
        <v>179949307.2250576</v>
      </c>
      <c r="I7393" s="1">
        <f t="shared" si="1864"/>
        <v>93961.725928530504</v>
      </c>
      <c r="J7393" s="1">
        <f t="shared" si="1865"/>
        <v>-13978491.258967856</v>
      </c>
      <c r="K7393" s="1"/>
      <c r="L7393" s="1">
        <f t="shared" si="1857"/>
        <v>58.210558561743881</v>
      </c>
      <c r="M7393" s="1">
        <f t="shared" si="1866"/>
        <v>5.6823221140837745</v>
      </c>
      <c r="N7393" s="1">
        <f t="shared" si="1853"/>
        <v>9.7308388139953822E-2</v>
      </c>
      <c r="O7393" s="1">
        <f t="shared" si="1867"/>
        <v>9.7308388139953822E-2</v>
      </c>
      <c r="P7393" s="1">
        <f t="shared" si="1854"/>
        <v>58.487245726554939</v>
      </c>
      <c r="Q7393">
        <f t="shared" si="1858"/>
        <v>-54.101248220079292</v>
      </c>
      <c r="R7393">
        <f t="shared" si="1859"/>
        <v>-22.221900317204785</v>
      </c>
    </row>
    <row r="7394" spans="1:18" x14ac:dyDescent="0.25">
      <c r="A7394">
        <v>7379</v>
      </c>
      <c r="B7394" s="1">
        <f t="shared" si="1868"/>
        <v>147.58000000000001</v>
      </c>
      <c r="C7394" s="1">
        <f t="shared" si="1855"/>
        <v>18.476441786210561</v>
      </c>
      <c r="D7394" s="1">
        <f t="shared" si="1856"/>
        <v>124.63516657273166</v>
      </c>
      <c r="E7394" s="1">
        <f t="shared" si="1860"/>
        <v>-373.69635230820313</v>
      </c>
      <c r="F7394" s="1">
        <f t="shared" si="1861"/>
        <v>-187898353.73502564</v>
      </c>
      <c r="G7394" s="1">
        <f t="shared" si="1862"/>
        <v>96.523558213789443</v>
      </c>
      <c r="H7394" s="1">
        <f t="shared" si="1863"/>
        <v>188038002.6987541</v>
      </c>
      <c r="I7394" s="1">
        <f t="shared" si="1864"/>
        <v>99402.888147453472</v>
      </c>
      <c r="J7394" s="1">
        <f t="shared" si="1865"/>
        <v>-14435492.773348769</v>
      </c>
      <c r="K7394" s="1"/>
      <c r="L7394" s="1">
        <f t="shared" si="1857"/>
        <v>46.952142220215251</v>
      </c>
      <c r="M7394" s="1">
        <f t="shared" si="1866"/>
        <v>3.6845171523476097</v>
      </c>
      <c r="N7394" s="1">
        <f t="shared" si="1853"/>
        <v>7.8313395948984468E-2</v>
      </c>
      <c r="O7394" s="1">
        <f t="shared" si="1867"/>
        <v>7.8313395948984468E-2</v>
      </c>
      <c r="P7394" s="1">
        <f t="shared" si="1854"/>
        <v>47.096489526431405</v>
      </c>
      <c r="Q7394">
        <f t="shared" si="1858"/>
        <v>-42.258479833473729</v>
      </c>
      <c r="R7394">
        <f t="shared" si="1859"/>
        <v>-20.791830315707102</v>
      </c>
    </row>
    <row r="7395" spans="1:18" x14ac:dyDescent="0.25">
      <c r="A7395">
        <v>7380</v>
      </c>
      <c r="B7395" s="1">
        <f t="shared" si="1868"/>
        <v>147.6</v>
      </c>
      <c r="C7395" s="1">
        <f t="shared" si="1855"/>
        <v>14.781816516238008</v>
      </c>
      <c r="D7395" s="1">
        <f t="shared" si="1856"/>
        <v>127.10551475225634</v>
      </c>
      <c r="E7395" s="1">
        <f t="shared" si="1860"/>
        <v>125.31397995578118</v>
      </c>
      <c r="F7395" s="1">
        <f t="shared" si="1861"/>
        <v>-195420700.50575453</v>
      </c>
      <c r="G7395" s="1">
        <f t="shared" si="1862"/>
        <v>100.21818348376199</v>
      </c>
      <c r="H7395" s="1">
        <f t="shared" si="1863"/>
        <v>195436404.09932688</v>
      </c>
      <c r="I7395" s="1">
        <f t="shared" si="1864"/>
        <v>104797.98472488415</v>
      </c>
      <c r="J7395" s="1">
        <f t="shared" si="1865"/>
        <v>-14813111.972256016</v>
      </c>
      <c r="K7395" s="1"/>
      <c r="L7395" s="1">
        <f t="shared" si="1857"/>
        <v>34.633232123691059</v>
      </c>
      <c r="M7395" s="1">
        <f t="shared" si="1866"/>
        <v>1.99909827449261</v>
      </c>
      <c r="N7395" s="1">
        <f t="shared" si="1853"/>
        <v>5.7657988135348413E-2</v>
      </c>
      <c r="O7395" s="1">
        <f t="shared" si="1867"/>
        <v>5.7657988135348413E-2</v>
      </c>
      <c r="P7395" s="1">
        <f t="shared" si="1854"/>
        <v>34.69088008748907</v>
      </c>
      <c r="Q7395">
        <f t="shared" si="1858"/>
        <v>-30.052129222929413</v>
      </c>
      <c r="R7395">
        <f t="shared" si="1859"/>
        <v>-17.329936249533571</v>
      </c>
    </row>
    <row r="7396" spans="1:18" x14ac:dyDescent="0.25">
      <c r="A7396">
        <v>7381</v>
      </c>
      <c r="B7396" s="1">
        <f t="shared" si="1868"/>
        <v>147.62</v>
      </c>
      <c r="C7396" s="1">
        <f t="shared" si="1855"/>
        <v>10.762765258591262</v>
      </c>
      <c r="D7396" s="1">
        <f t="shared" si="1856"/>
        <v>129.00290849159174</v>
      </c>
      <c r="E7396" s="1">
        <f t="shared" si="1860"/>
        <v>508.58751530152949</v>
      </c>
      <c r="F7396" s="1">
        <f t="shared" si="1861"/>
        <v>-201298612.82981172</v>
      </c>
      <c r="G7396" s="1">
        <f t="shared" si="1862"/>
        <v>104.23723474140874</v>
      </c>
      <c r="H7396" s="1">
        <f t="shared" si="1863"/>
        <v>201557274.0905323</v>
      </c>
      <c r="I7396" s="1">
        <f t="shared" si="1864"/>
        <v>110028.60602330216</v>
      </c>
      <c r="J7396" s="1">
        <f t="shared" si="1865"/>
        <v>-15098355.34247065</v>
      </c>
      <c r="K7396" s="1"/>
      <c r="L7396" s="1">
        <f t="shared" si="1857"/>
        <v>21.564082031957756</v>
      </c>
      <c r="M7396" s="1">
        <f t="shared" si="1866"/>
        <v>0.77343494267699953</v>
      </c>
      <c r="N7396" s="1">
        <f t="shared" si="1853"/>
        <v>3.5851446913249964E-2</v>
      </c>
      <c r="O7396" s="1">
        <f t="shared" si="1867"/>
        <v>3.5851446913249964E-2</v>
      </c>
      <c r="P7396" s="1">
        <f t="shared" si="1854"/>
        <v>21.577947898063826</v>
      </c>
      <c r="Q7396">
        <f t="shared" si="1858"/>
        <v>-17.956664336721683</v>
      </c>
      <c r="R7396">
        <f t="shared" si="1859"/>
        <v>-11.965201268255575</v>
      </c>
    </row>
    <row r="7397" spans="1:18" x14ac:dyDescent="0.25">
      <c r="A7397">
        <v>7382</v>
      </c>
      <c r="B7397" s="1">
        <f t="shared" si="1868"/>
        <v>147.63999999999999</v>
      </c>
      <c r="C7397" s="1">
        <f t="shared" si="1855"/>
        <v>6.5074967034943976</v>
      </c>
      <c r="D7397" s="1">
        <f t="shared" si="1856"/>
        <v>130.28570447597275</v>
      </c>
      <c r="E7397" s="1">
        <f t="shared" si="1860"/>
        <v>767.71230414649472</v>
      </c>
      <c r="F7397" s="1">
        <f t="shared" si="1861"/>
        <v>-205321916.50952289</v>
      </c>
      <c r="G7397" s="1">
        <f t="shared" si="1862"/>
        <v>108.4925032965056</v>
      </c>
      <c r="H7397" s="1">
        <f t="shared" si="1863"/>
        <v>205911298.69146082</v>
      </c>
      <c r="I7397" s="1">
        <f t="shared" si="1864"/>
        <v>114979.95224937113</v>
      </c>
      <c r="J7397" s="1">
        <f t="shared" si="1865"/>
        <v>-15283251.488782939</v>
      </c>
      <c r="K7397" s="1"/>
      <c r="L7397" s="1">
        <f t="shared" si="1857"/>
        <v>8.0659525467068125</v>
      </c>
      <c r="M7397" s="1">
        <f t="shared" si="1866"/>
        <v>0.10809181781860389</v>
      </c>
      <c r="N7397" s="1">
        <f t="shared" si="1853"/>
        <v>1.340019635251579E-2</v>
      </c>
      <c r="O7397" s="1">
        <f t="shared" si="1867"/>
        <v>1.340019635251579E-2</v>
      </c>
      <c r="P7397" s="1">
        <f t="shared" si="1854"/>
        <v>8.0666767833355912</v>
      </c>
      <c r="Q7397">
        <f t="shared" si="1858"/>
        <v>-6.4128450988072672</v>
      </c>
      <c r="R7397">
        <f t="shared" si="1859"/>
        <v>-4.8935357427435893</v>
      </c>
    </row>
    <row r="7398" spans="1:18" x14ac:dyDescent="0.25">
      <c r="A7398">
        <v>7383</v>
      </c>
      <c r="B7398" s="1">
        <f t="shared" si="1868"/>
        <v>147.66</v>
      </c>
      <c r="C7398" s="1">
        <f t="shared" si="1855"/>
        <v>2.1094039533365394</v>
      </c>
      <c r="D7398" s="1">
        <f t="shared" si="1856"/>
        <v>130.92574836092905</v>
      </c>
      <c r="E7398" s="1">
        <f t="shared" si="1860"/>
        <v>897.00116890766913</v>
      </c>
      <c r="F7398" s="1">
        <f t="shared" si="1861"/>
        <v>-207344207.95848325</v>
      </c>
      <c r="G7398" s="1">
        <f t="shared" si="1862"/>
        <v>112.89059604666346</v>
      </c>
      <c r="H7398" s="1">
        <f t="shared" si="1863"/>
        <v>208148819.05550498</v>
      </c>
      <c r="I7398" s="1">
        <f t="shared" si="1864"/>
        <v>119543.35303856106</v>
      </c>
      <c r="J7398" s="1">
        <f t="shared" si="1865"/>
        <v>-15365175.470709609</v>
      </c>
      <c r="K7398" s="1"/>
      <c r="L7398" s="1">
        <f t="shared" si="1857"/>
        <v>-5.534659317899405</v>
      </c>
      <c r="M7398" s="1">
        <f t="shared" si="1866"/>
        <v>5.0888776466422314E-2</v>
      </c>
      <c r="N7398" s="1">
        <f t="shared" si="1853"/>
        <v>-9.1943043953770388E-3</v>
      </c>
      <c r="O7398" s="1">
        <f t="shared" si="1867"/>
        <v>3.1323983496046233</v>
      </c>
      <c r="P7398" s="1">
        <f t="shared" si="1854"/>
        <v>5.5348932629980281</v>
      </c>
      <c r="Q7398">
        <f t="shared" si="1858"/>
        <v>4.176724674161167</v>
      </c>
      <c r="R7398">
        <f t="shared" si="1859"/>
        <v>3.6318059459495151</v>
      </c>
    </row>
    <row r="7399" spans="1:18" x14ac:dyDescent="0.25">
      <c r="A7399">
        <v>7384</v>
      </c>
      <c r="B7399" s="1">
        <f t="shared" si="1868"/>
        <v>147.68</v>
      </c>
      <c r="C7399" s="1">
        <f t="shared" si="1855"/>
        <v>-2.3349852354357443</v>
      </c>
      <c r="D7399" s="1">
        <f t="shared" si="1856"/>
        <v>130.90899269367486</v>
      </c>
      <c r="E7399" s="1">
        <f t="shared" si="1860"/>
        <v>893.61652412232252</v>
      </c>
      <c r="F7399" s="1">
        <f t="shared" si="1861"/>
        <v>-207291140.19620639</v>
      </c>
      <c r="G7399" s="1">
        <f t="shared" si="1862"/>
        <v>117.33498523543574</v>
      </c>
      <c r="H7399" s="1">
        <f t="shared" si="1863"/>
        <v>208089690.68839085</v>
      </c>
      <c r="I7399" s="1">
        <f t="shared" si="1864"/>
        <v>123618.65251309017</v>
      </c>
      <c r="J7399" s="1">
        <f t="shared" si="1865"/>
        <v>-15346781.291970672</v>
      </c>
      <c r="K7399" s="1"/>
      <c r="L7399" s="1">
        <f t="shared" si="1857"/>
        <v>-18.913428180608669</v>
      </c>
      <c r="M7399" s="1">
        <f t="shared" si="1866"/>
        <v>0.5948032499155147</v>
      </c>
      <c r="N7399" s="1">
        <f t="shared" si="1853"/>
        <v>-3.1438365866822221E-2</v>
      </c>
      <c r="O7399" s="1">
        <f t="shared" si="1867"/>
        <v>3.1101542881331778</v>
      </c>
      <c r="P7399" s="1">
        <f t="shared" si="1854"/>
        <v>18.922778771870483</v>
      </c>
      <c r="Q7399">
        <f t="shared" si="1858"/>
        <v>13.452718849894268</v>
      </c>
      <c r="R7399">
        <f t="shared" si="1859"/>
        <v>13.307738800970345</v>
      </c>
    </row>
    <row r="7400" spans="1:18" x14ac:dyDescent="0.25">
      <c r="A7400">
        <v>7385</v>
      </c>
      <c r="B7400" s="1">
        <f t="shared" si="1868"/>
        <v>147.69999999999999</v>
      </c>
      <c r="C7400" s="1">
        <f t="shared" si="1855"/>
        <v>-6.7281270088066307</v>
      </c>
      <c r="D7400" s="1">
        <f t="shared" si="1856"/>
        <v>130.23580522156635</v>
      </c>
      <c r="E7400" s="1">
        <f t="shared" si="1860"/>
        <v>757.63265475640219</v>
      </c>
      <c r="F7400" s="1">
        <f t="shared" si="1861"/>
        <v>-205164670.57684135</v>
      </c>
      <c r="G7400" s="1">
        <f t="shared" si="1862"/>
        <v>121.72812700880664</v>
      </c>
      <c r="H7400" s="1">
        <f t="shared" si="1863"/>
        <v>205738677.8163946</v>
      </c>
      <c r="I7400" s="1">
        <f t="shared" si="1864"/>
        <v>127116.40746712772</v>
      </c>
      <c r="J7400" s="1">
        <f t="shared" si="1865"/>
        <v>-15235554.948676161</v>
      </c>
      <c r="K7400" s="1"/>
      <c r="L7400" s="1">
        <f t="shared" si="1857"/>
        <v>-31.757378337045047</v>
      </c>
      <c r="M7400" s="1">
        <f t="shared" si="1866"/>
        <v>1.679989106712469</v>
      </c>
      <c r="N7400" s="1">
        <f t="shared" si="1853"/>
        <v>-5.2851484502414212E-2</v>
      </c>
      <c r="O7400" s="1">
        <f t="shared" si="1867"/>
        <v>3.0887411694975859</v>
      </c>
      <c r="P7400" s="1">
        <f t="shared" si="1854"/>
        <v>31.801783633011695</v>
      </c>
      <c r="Q7400">
        <f t="shared" si="1858"/>
        <v>21.106270596935172</v>
      </c>
      <c r="R7400">
        <f t="shared" si="1859"/>
        <v>23.788206820394013</v>
      </c>
    </row>
    <row r="7401" spans="1:18" x14ac:dyDescent="0.25">
      <c r="A7401">
        <v>7386</v>
      </c>
      <c r="B7401" s="1">
        <f t="shared" si="1868"/>
        <v>147.72</v>
      </c>
      <c r="C7401" s="1">
        <f t="shared" si="1855"/>
        <v>-10.973602272625429</v>
      </c>
      <c r="D7401" s="1">
        <f t="shared" si="1856"/>
        <v>128.92096082089995</v>
      </c>
      <c r="E7401" s="1">
        <f t="shared" si="1860"/>
        <v>492.03408582178963</v>
      </c>
      <c r="F7401" s="1">
        <f t="shared" si="1861"/>
        <v>-201042948.62515071</v>
      </c>
      <c r="G7401" s="1">
        <f t="shared" si="1862"/>
        <v>125.97360227262543</v>
      </c>
      <c r="H7401" s="1">
        <f t="shared" si="1863"/>
        <v>201285046.16676119</v>
      </c>
      <c r="I7401" s="1">
        <f t="shared" si="1864"/>
        <v>129959.85043410255</v>
      </c>
      <c r="J7401" s="1">
        <f t="shared" si="1865"/>
        <v>-15043031.782937741</v>
      </c>
      <c r="K7401" s="1"/>
      <c r="L7401" s="1">
        <f t="shared" si="1857"/>
        <v>-43.775605040309934</v>
      </c>
      <c r="M7401" s="1">
        <f t="shared" si="1866"/>
        <v>3.2002410958752989</v>
      </c>
      <c r="N7401" s="1">
        <f t="shared" si="1853"/>
        <v>-7.2975762512420342E-2</v>
      </c>
      <c r="O7401" s="1">
        <f t="shared" si="1867"/>
        <v>3.0686168914875798</v>
      </c>
      <c r="P7401" s="1">
        <f t="shared" si="1854"/>
        <v>43.89242690620943</v>
      </c>
      <c r="Q7401">
        <f t="shared" si="1858"/>
        <v>26.888856384461906</v>
      </c>
      <c r="R7401">
        <f t="shared" si="1859"/>
        <v>34.691995359920128</v>
      </c>
    </row>
    <row r="7402" spans="1:18" x14ac:dyDescent="0.25">
      <c r="A7402">
        <v>7387</v>
      </c>
      <c r="B7402" s="1">
        <f t="shared" si="1868"/>
        <v>147.74</v>
      </c>
      <c r="C7402" s="1">
        <f t="shared" si="1855"/>
        <v>-14.978232864088982</v>
      </c>
      <c r="D7402" s="1">
        <f t="shared" si="1856"/>
        <v>126.99331722326193</v>
      </c>
      <c r="E7402" s="1">
        <f t="shared" si="1860"/>
        <v>102.65007909891028</v>
      </c>
      <c r="F7402" s="1">
        <f t="shared" si="1861"/>
        <v>-195075852.48387575</v>
      </c>
      <c r="G7402" s="1">
        <f t="shared" si="1862"/>
        <v>129.97823286408899</v>
      </c>
      <c r="H7402" s="1">
        <f t="shared" si="1863"/>
        <v>195086389.52261478</v>
      </c>
      <c r="I7402" s="1">
        <f t="shared" si="1864"/>
        <v>132086.57455135751</v>
      </c>
      <c r="J7402" s="1">
        <f t="shared" si="1865"/>
        <v>-14783749.30628005</v>
      </c>
      <c r="K7402" s="1"/>
      <c r="L7402" s="1">
        <f t="shared" si="1857"/>
        <v>-54.710786118565473</v>
      </c>
      <c r="M7402" s="1">
        <f t="shared" si="1866"/>
        <v>5.0139701231009326</v>
      </c>
      <c r="N7402" s="1">
        <f t="shared" si="1853"/>
        <v>-9.1389718037438894E-2</v>
      </c>
      <c r="O7402" s="1">
        <f t="shared" si="1867"/>
        <v>3.0502029359625613</v>
      </c>
      <c r="P7402" s="1">
        <f t="shared" si="1854"/>
        <v>54.940058373710933</v>
      </c>
      <c r="Q7402">
        <f t="shared" si="1858"/>
        <v>30.624533626529772</v>
      </c>
      <c r="R7402">
        <f t="shared" si="1859"/>
        <v>45.613023954396091</v>
      </c>
    </row>
    <row r="7403" spans="1:18" x14ac:dyDescent="0.25">
      <c r="A7403">
        <v>7388</v>
      </c>
      <c r="B7403" s="1">
        <f t="shared" si="1868"/>
        <v>147.76</v>
      </c>
      <c r="C7403" s="1">
        <f t="shared" si="1855"/>
        <v>-18.654126592588995</v>
      </c>
      <c r="D7403" s="1">
        <f t="shared" si="1856"/>
        <v>124.49518165640913</v>
      </c>
      <c r="E7403" s="1">
        <f t="shared" si="1860"/>
        <v>-401.97330540535586</v>
      </c>
      <c r="F7403" s="1">
        <f t="shared" si="1861"/>
        <v>-187476511.89249128</v>
      </c>
      <c r="G7403" s="1">
        <f t="shared" si="1862"/>
        <v>133.65412659258899</v>
      </c>
      <c r="H7403" s="1">
        <f t="shared" si="1863"/>
        <v>187638094.43074977</v>
      </c>
      <c r="I7403" s="1">
        <f t="shared" si="1864"/>
        <v>133449.90324356046</v>
      </c>
      <c r="J7403" s="1">
        <f t="shared" si="1865"/>
        <v>-14474027.799399279</v>
      </c>
      <c r="K7403" s="1"/>
      <c r="L7403" s="1">
        <f t="shared" si="1857"/>
        <v>-64.350082931828595</v>
      </c>
      <c r="M7403" s="1">
        <f t="shared" si="1866"/>
        <v>6.9590728713657768</v>
      </c>
      <c r="N7403" s="1">
        <f t="shared" si="1853"/>
        <v>-0.10772530959496505</v>
      </c>
      <c r="O7403" s="1">
        <f t="shared" si="1867"/>
        <v>3.033867344405035</v>
      </c>
      <c r="P7403" s="1">
        <f t="shared" si="1854"/>
        <v>64.725279980562448</v>
      </c>
      <c r="Q7403">
        <f t="shared" si="1858"/>
        <v>32.22296064233651</v>
      </c>
      <c r="R7403">
        <f t="shared" si="1859"/>
        <v>56.134148929191319</v>
      </c>
    </row>
    <row r="7404" spans="1:18" x14ac:dyDescent="0.25">
      <c r="A7404">
        <v>7389</v>
      </c>
      <c r="B7404" s="1">
        <f t="shared" si="1868"/>
        <v>147.78</v>
      </c>
      <c r="C7404" s="1">
        <f t="shared" si="1855"/>
        <v>-21.920606265843194</v>
      </c>
      <c r="D7404" s="1">
        <f t="shared" si="1856"/>
        <v>121.48138230046683</v>
      </c>
      <c r="E7404" s="1">
        <f t="shared" si="1860"/>
        <v>-1010.7607753057</v>
      </c>
      <c r="F7404" s="1">
        <f t="shared" si="1861"/>
        <v>-178509456.6671668</v>
      </c>
      <c r="G7404" s="1">
        <f t="shared" si="1862"/>
        <v>136.92060626584319</v>
      </c>
      <c r="H7404" s="1">
        <f t="shared" si="1863"/>
        <v>179531094.01206338</v>
      </c>
      <c r="I7404" s="1">
        <f t="shared" si="1864"/>
        <v>134019.91466335295</v>
      </c>
      <c r="J7404" s="1">
        <f t="shared" si="1865"/>
        <v>-14130684.058559963</v>
      </c>
      <c r="K7404" s="1"/>
      <c r="L7404" s="1">
        <f t="shared" si="1857"/>
        <v>-72.533486791653885</v>
      </c>
      <c r="M7404" s="1">
        <f t="shared" si="1866"/>
        <v>8.8700746348553707</v>
      </c>
      <c r="N7404" s="1">
        <f t="shared" si="1853"/>
        <v>-0.12168518533646648</v>
      </c>
      <c r="O7404" s="1">
        <f t="shared" si="1867"/>
        <v>3.0199074686635337</v>
      </c>
      <c r="P7404" s="1">
        <f t="shared" si="1854"/>
        <v>73.073832048024769</v>
      </c>
      <c r="Q7404">
        <f t="shared" si="1858"/>
        <v>31.690475685474357</v>
      </c>
      <c r="R7404">
        <f t="shared" si="1859"/>
        <v>65.844503802605203</v>
      </c>
    </row>
    <row r="7405" spans="1:18" x14ac:dyDescent="0.25">
      <c r="A7405">
        <v>7390</v>
      </c>
      <c r="B7405" s="1">
        <f t="shared" si="1868"/>
        <v>147.80000000000001</v>
      </c>
      <c r="C7405" s="1">
        <f t="shared" si="1855"/>
        <v>-24.705980363856327</v>
      </c>
      <c r="D7405" s="1">
        <f t="shared" si="1856"/>
        <v>118.01806493878624</v>
      </c>
      <c r="E7405" s="1">
        <f t="shared" si="1860"/>
        <v>-1710.3508823651791</v>
      </c>
      <c r="F7405" s="1">
        <f t="shared" si="1861"/>
        <v>-168476277.13332877</v>
      </c>
      <c r="G7405" s="1">
        <f t="shared" si="1862"/>
        <v>139.70598036385633</v>
      </c>
      <c r="H7405" s="1">
        <f t="shared" si="1863"/>
        <v>171401577.27413613</v>
      </c>
      <c r="I7405" s="1">
        <f t="shared" si="1864"/>
        <v>133784.09840528711</v>
      </c>
      <c r="J7405" s="1">
        <f t="shared" si="1865"/>
        <v>-13769787.546891976</v>
      </c>
      <c r="K7405" s="1"/>
      <c r="L7405" s="1">
        <f t="shared" si="1857"/>
        <v>-79.157603508864199</v>
      </c>
      <c r="M7405" s="1">
        <f t="shared" si="1866"/>
        <v>10.594983158462924</v>
      </c>
      <c r="N7405" s="1">
        <f t="shared" si="1853"/>
        <v>-0.13305588733416035</v>
      </c>
      <c r="O7405" s="1">
        <f t="shared" si="1867"/>
        <v>3.0085367666658396</v>
      </c>
      <c r="P7405" s="1">
        <f t="shared" si="1854"/>
        <v>79.863507695283843</v>
      </c>
      <c r="Q7405">
        <f t="shared" si="1858"/>
        <v>29.136009429547737</v>
      </c>
      <c r="R7405">
        <f t="shared" si="1859"/>
        <v>74.359080251950175</v>
      </c>
    </row>
    <row r="7406" spans="1:18" x14ac:dyDescent="0.25">
      <c r="A7406">
        <v>7391</v>
      </c>
      <c r="B7406" s="1">
        <f t="shared" si="1868"/>
        <v>147.82</v>
      </c>
      <c r="C7406" s="1">
        <f t="shared" si="1855"/>
        <v>-26.949116498623116</v>
      </c>
      <c r="D7406" s="1">
        <f t="shared" si="1856"/>
        <v>114.18124121407538</v>
      </c>
      <c r="E7406" s="1">
        <f t="shared" si="1860"/>
        <v>-2485.3892747567734</v>
      </c>
      <c r="F7406" s="1">
        <f t="shared" si="1861"/>
        <v>-157699856.30338034</v>
      </c>
      <c r="G7406" s="1">
        <f t="shared" si="1862"/>
        <v>141.94911649862311</v>
      </c>
      <c r="H7406" s="1">
        <f t="shared" si="1863"/>
        <v>163877016.15045634</v>
      </c>
      <c r="I7406" s="1">
        <f t="shared" si="1864"/>
        <v>132747.63007970617</v>
      </c>
      <c r="J7406" s="1">
        <f t="shared" si="1865"/>
        <v>-13405562.624399429</v>
      </c>
      <c r="K7406" s="1"/>
      <c r="L7406" s="1">
        <f t="shared" si="1857"/>
        <v>-84.173581780233576</v>
      </c>
      <c r="M7406" s="1">
        <f t="shared" si="1866"/>
        <v>12.008982613150522</v>
      </c>
      <c r="N7406" s="1">
        <f t="shared" si="1853"/>
        <v>-0.14171292443506239</v>
      </c>
      <c r="O7406" s="1">
        <f t="shared" si="1867"/>
        <v>2.9998797295649378</v>
      </c>
      <c r="P7406" s="1">
        <f t="shared" si="1854"/>
        <v>85.025922712527034</v>
      </c>
      <c r="Q7406">
        <f t="shared" si="1858"/>
        <v>24.76929169274905</v>
      </c>
      <c r="R7406">
        <f t="shared" si="1859"/>
        <v>81.338119735804895</v>
      </c>
    </row>
    <row r="7407" spans="1:18" x14ac:dyDescent="0.25">
      <c r="A7407">
        <v>7392</v>
      </c>
      <c r="B7407" s="1">
        <f t="shared" si="1868"/>
        <v>147.84</v>
      </c>
      <c r="C7407" s="1">
        <f t="shared" si="1855"/>
        <v>-28.600783125754873</v>
      </c>
      <c r="D7407" s="1">
        <f t="shared" si="1856"/>
        <v>110.05512035223913</v>
      </c>
      <c r="E7407" s="1">
        <f t="shared" si="1860"/>
        <v>-3318.8656888476962</v>
      </c>
      <c r="F7407" s="1">
        <f t="shared" si="1861"/>
        <v>-146508318.62246168</v>
      </c>
      <c r="G7407" s="1">
        <f t="shared" si="1862"/>
        <v>143.60078312575487</v>
      </c>
      <c r="H7407" s="1">
        <f t="shared" si="1863"/>
        <v>157523188.08307219</v>
      </c>
      <c r="I7407" s="1">
        <f t="shared" si="1864"/>
        <v>130933.25772030369</v>
      </c>
      <c r="J7407" s="1">
        <f t="shared" si="1865"/>
        <v>-13049526.00251708</v>
      </c>
      <c r="K7407" s="1"/>
      <c r="L7407" s="1">
        <f t="shared" si="1857"/>
        <v>-87.579289421714122</v>
      </c>
      <c r="M7407" s="1">
        <f t="shared" si="1866"/>
        <v>13.02279940177965</v>
      </c>
      <c r="N7407" s="1">
        <f t="shared" si="1853"/>
        <v>-0.14761562060019201</v>
      </c>
      <c r="O7407" s="1">
        <f t="shared" si="1867"/>
        <v>2.9939770333998079</v>
      </c>
      <c r="P7407" s="1">
        <f t="shared" si="1854"/>
        <v>88.542222921447816</v>
      </c>
      <c r="Q7407">
        <f t="shared" si="1858"/>
        <v>18.89068116470883</v>
      </c>
      <c r="R7407">
        <f t="shared" si="1859"/>
        <v>86.503568741437903</v>
      </c>
    </row>
    <row r="7408" spans="1:18" x14ac:dyDescent="0.25">
      <c r="A7408">
        <v>7393</v>
      </c>
      <c r="B7408" s="1">
        <f t="shared" si="1868"/>
        <v>147.86000000000001</v>
      </c>
      <c r="C7408" s="1">
        <f t="shared" si="1855"/>
        <v>-29.624730060689281</v>
      </c>
      <c r="D7408" s="1">
        <f t="shared" si="1856"/>
        <v>105.73026096862456</v>
      </c>
      <c r="E7408" s="1">
        <f t="shared" si="1860"/>
        <v>-4192.487284337838</v>
      </c>
      <c r="F7408" s="1">
        <f t="shared" si="1861"/>
        <v>-135219830.27003285</v>
      </c>
      <c r="G7408" s="1">
        <f t="shared" si="1862"/>
        <v>144.62473006068927</v>
      </c>
      <c r="H7408" s="1">
        <f t="shared" si="1863"/>
        <v>152796779.8993673</v>
      </c>
      <c r="I7408" s="1">
        <f t="shared" si="1864"/>
        <v>128380.80251848279</v>
      </c>
      <c r="J7408" s="1">
        <f t="shared" si="1865"/>
        <v>-12709926.404854905</v>
      </c>
      <c r="K7408" s="1"/>
      <c r="L7408" s="1">
        <f t="shared" si="1857"/>
        <v>-89.40735755383956</v>
      </c>
      <c r="M7408" s="1">
        <f t="shared" si="1866"/>
        <v>13.5851005684641</v>
      </c>
      <c r="N7408" s="1">
        <f t="shared" si="1853"/>
        <v>-0.15079269234191037</v>
      </c>
      <c r="O7408" s="1">
        <f t="shared" si="1867"/>
        <v>2.9907999616580896</v>
      </c>
      <c r="P7408" s="1">
        <f t="shared" si="1854"/>
        <v>90.433569774809811</v>
      </c>
      <c r="Q7408">
        <f t="shared" si="1858"/>
        <v>11.874219533738215</v>
      </c>
      <c r="R7408">
        <f t="shared" si="1859"/>
        <v>89.650618808126382</v>
      </c>
    </row>
    <row r="7409" spans="1:18" x14ac:dyDescent="0.25">
      <c r="A7409">
        <v>7394</v>
      </c>
      <c r="B7409" s="1">
        <f t="shared" si="1868"/>
        <v>147.88</v>
      </c>
      <c r="C7409" s="1">
        <f t="shared" si="1855"/>
        <v>-29.998484084706817</v>
      </c>
      <c r="D7409" s="1">
        <f t="shared" si="1856"/>
        <v>101.30158352009308</v>
      </c>
      <c r="E7409" s="1">
        <f t="shared" si="1860"/>
        <v>-5087.0801289411993</v>
      </c>
      <c r="F7409" s="1">
        <f t="shared" si="1861"/>
        <v>-124129282.92321384</v>
      </c>
      <c r="G7409" s="1">
        <f t="shared" si="1862"/>
        <v>144.99848408470683</v>
      </c>
      <c r="H7409" s="1">
        <f t="shared" si="1863"/>
        <v>150007667.16148224</v>
      </c>
      <c r="I7409" s="1">
        <f t="shared" si="1864"/>
        <v>125146.28484216549</v>
      </c>
      <c r="J7409" s="1">
        <f t="shared" si="1865"/>
        <v>-12391525.586239757</v>
      </c>
      <c r="K7409" s="1"/>
      <c r="L7409" s="1">
        <f t="shared" si="1857"/>
        <v>-89.711637153838979</v>
      </c>
      <c r="M7409" s="1">
        <f t="shared" si="1866"/>
        <v>13.679930810293115</v>
      </c>
      <c r="N7409" s="1">
        <f t="shared" si="1853"/>
        <v>-0.15132211823068181</v>
      </c>
      <c r="O7409" s="1">
        <f t="shared" si="1867"/>
        <v>2.9902705357693184</v>
      </c>
      <c r="P7409" s="1">
        <f t="shared" si="1854"/>
        <v>90.74865479882591</v>
      </c>
      <c r="Q7409">
        <f t="shared" si="1858"/>
        <v>4.1470739148311635</v>
      </c>
      <c r="R7409">
        <f t="shared" si="1859"/>
        <v>90.65384782645134</v>
      </c>
    </row>
    <row r="7410" spans="1:18" x14ac:dyDescent="0.25">
      <c r="A7410">
        <v>7395</v>
      </c>
      <c r="B7410" s="1">
        <f t="shared" si="1868"/>
        <v>147.9</v>
      </c>
      <c r="C7410" s="1">
        <f t="shared" si="1855"/>
        <v>-29.713842179033211</v>
      </c>
      <c r="D7410" s="1">
        <f t="shared" si="1856"/>
        <v>96.86628702502135</v>
      </c>
      <c r="E7410" s="1">
        <f t="shared" si="1860"/>
        <v>-5983.0100209456868</v>
      </c>
      <c r="F7410" s="1">
        <f t="shared" si="1861"/>
        <v>-113497706.19011916</v>
      </c>
      <c r="G7410" s="1">
        <f t="shared" si="1862"/>
        <v>144.71384217903321</v>
      </c>
      <c r="H7410" s="1">
        <f t="shared" si="1863"/>
        <v>149294115.10085568</v>
      </c>
      <c r="I7410" s="1">
        <f t="shared" si="1864"/>
        <v>121300.6947209278</v>
      </c>
      <c r="J7410" s="1">
        <f t="shared" si="1865"/>
        <v>-12095728.828759547</v>
      </c>
      <c r="K7410" s="1"/>
      <c r="L7410" s="1">
        <f t="shared" si="1857"/>
        <v>-88.554598173896039</v>
      </c>
      <c r="M7410" s="1">
        <f t="shared" si="1866"/>
        <v>13.321215342076698</v>
      </c>
      <c r="N7410" s="1">
        <f t="shared" si="1853"/>
        <v>-0.14930987523135053</v>
      </c>
      <c r="O7410" s="1">
        <f t="shared" si="1867"/>
        <v>2.9922827787686495</v>
      </c>
      <c r="P7410" s="1">
        <f t="shared" si="1854"/>
        <v>89.550944360906499</v>
      </c>
      <c r="Q7410">
        <f t="shared" si="1858"/>
        <v>-3.8312863376570636</v>
      </c>
      <c r="R7410">
        <f t="shared" si="1859"/>
        <v>89.468949255756058</v>
      </c>
    </row>
    <row r="7411" spans="1:18" x14ac:dyDescent="0.25">
      <c r="A7411">
        <v>7396</v>
      </c>
      <c r="B7411" s="1">
        <f t="shared" si="1868"/>
        <v>147.91999999999999</v>
      </c>
      <c r="C7411" s="1">
        <f t="shared" si="1855"/>
        <v>-28.777051561750199</v>
      </c>
      <c r="D7411" s="1">
        <f t="shared" si="1856"/>
        <v>92.521715774263612</v>
      </c>
      <c r="E7411" s="1">
        <f t="shared" si="1860"/>
        <v>-6860.6134135987504</v>
      </c>
      <c r="F7411" s="1">
        <f t="shared" si="1861"/>
        <v>-103545000.39518555</v>
      </c>
      <c r="G7411" s="1">
        <f t="shared" si="1862"/>
        <v>143.7770515617502</v>
      </c>
      <c r="H7411" s="1">
        <f t="shared" si="1863"/>
        <v>150613016.80603665</v>
      </c>
      <c r="I7411" s="1">
        <f t="shared" si="1864"/>
        <v>116928.43378241517</v>
      </c>
      <c r="J7411" s="1">
        <f t="shared" si="1865"/>
        <v>-11821041.532677421</v>
      </c>
      <c r="K7411" s="1"/>
      <c r="L7411" s="1">
        <f t="shared" si="1857"/>
        <v>-85.997460214834078</v>
      </c>
      <c r="M7411" s="1">
        <f t="shared" si="1866"/>
        <v>12.546473697064982</v>
      </c>
      <c r="N7411" s="1">
        <f t="shared" si="1853"/>
        <v>-0.14487144829567875</v>
      </c>
      <c r="O7411" s="1">
        <f t="shared" si="1867"/>
        <v>2.9967212057043215</v>
      </c>
      <c r="P7411" s="1">
        <f t="shared" si="1854"/>
        <v>86.907865959492483</v>
      </c>
      <c r="Q7411">
        <f t="shared" si="1858"/>
        <v>-11.587864790912263</v>
      </c>
      <c r="R7411">
        <f t="shared" si="1859"/>
        <v>86.131867245640549</v>
      </c>
    </row>
    <row r="7412" spans="1:18" x14ac:dyDescent="0.25">
      <c r="A7412">
        <v>7397</v>
      </c>
      <c r="B7412" s="1">
        <f t="shared" si="1868"/>
        <v>147.94</v>
      </c>
      <c r="C7412" s="1">
        <f t="shared" si="1855"/>
        <v>-27.208672576089768</v>
      </c>
      <c r="D7412" s="1">
        <f t="shared" si="1856"/>
        <v>88.363222853625189</v>
      </c>
      <c r="E7412" s="1">
        <f t="shared" si="1860"/>
        <v>-7700.6289835677117</v>
      </c>
      <c r="F7412" s="1">
        <f t="shared" si="1861"/>
        <v>-94446283.515648767</v>
      </c>
      <c r="G7412" s="1">
        <f t="shared" si="1862"/>
        <v>142.20867257608978</v>
      </c>
      <c r="H7412" s="1">
        <f t="shared" si="1863"/>
        <v>153745970.25821185</v>
      </c>
      <c r="I7412" s="1">
        <f t="shared" si="1864"/>
        <v>112125.46283573176</v>
      </c>
      <c r="J7412" s="1">
        <f t="shared" si="1865"/>
        <v>-11563799.323849585</v>
      </c>
      <c r="K7412" s="1"/>
      <c r="L7412" s="1">
        <f t="shared" si="1857"/>
        <v>-82.093892333493656</v>
      </c>
      <c r="M7412" s="1">
        <f t="shared" si="1866"/>
        <v>11.411338548042011</v>
      </c>
      <c r="N7412" s="1">
        <f t="shared" si="1853"/>
        <v>-0.13811846620195178</v>
      </c>
      <c r="O7412" s="1">
        <f t="shared" si="1867"/>
        <v>3.0034741877980484</v>
      </c>
      <c r="P7412" s="1">
        <f t="shared" si="1854"/>
        <v>82.88320581348961</v>
      </c>
      <c r="Q7412">
        <f t="shared" si="1858"/>
        <v>-18.652095909056126</v>
      </c>
      <c r="R7412">
        <f t="shared" si="1859"/>
        <v>80.757198590098767</v>
      </c>
    </row>
    <row r="7413" spans="1:18" x14ac:dyDescent="0.25">
      <c r="A7413">
        <v>7398</v>
      </c>
      <c r="B7413" s="1">
        <f t="shared" si="1868"/>
        <v>147.96</v>
      </c>
      <c r="C7413" s="1">
        <f t="shared" si="1855"/>
        <v>-25.043127439442198</v>
      </c>
      <c r="D7413" s="1">
        <f t="shared" si="1856"/>
        <v>84.482077368753139</v>
      </c>
      <c r="E7413" s="1">
        <f t="shared" si="1860"/>
        <v>-8484.6203715118663</v>
      </c>
      <c r="F7413" s="1">
        <f t="shared" si="1861"/>
        <v>-86331830.012547731</v>
      </c>
      <c r="G7413" s="1">
        <f t="shared" si="1862"/>
        <v>140.0431274394422</v>
      </c>
      <c r="H7413" s="1">
        <f t="shared" si="1863"/>
        <v>158320612.86122191</v>
      </c>
      <c r="I7413" s="1">
        <f t="shared" si="1864"/>
        <v>106997.19575823937</v>
      </c>
      <c r="J7413" s="1">
        <f t="shared" si="1865"/>
        <v>-11319094.772668488</v>
      </c>
      <c r="K7413" s="1"/>
      <c r="L7413" s="1">
        <f t="shared" si="1857"/>
        <v>-76.887393043564614</v>
      </c>
      <c r="M7413" s="1">
        <f t="shared" si="1866"/>
        <v>9.9856897144671279</v>
      </c>
      <c r="N7413" s="1">
        <f t="shared" si="1853"/>
        <v>-0.12915130621285098</v>
      </c>
      <c r="O7413" s="1">
        <f t="shared" si="1867"/>
        <v>3.0124413477871492</v>
      </c>
      <c r="P7413" s="1">
        <f t="shared" si="1854"/>
        <v>77.533123296493116</v>
      </c>
      <c r="Q7413">
        <f t="shared" si="1858"/>
        <v>-24.569604478306459</v>
      </c>
      <c r="R7413">
        <f t="shared" si="1859"/>
        <v>73.53719972836052</v>
      </c>
    </row>
    <row r="7414" spans="1:18" x14ac:dyDescent="0.25">
      <c r="A7414">
        <v>7399</v>
      </c>
      <c r="B7414" s="1">
        <f t="shared" si="1868"/>
        <v>147.97999999999999</v>
      </c>
      <c r="C7414" s="1">
        <f t="shared" si="1855"/>
        <v>-22.327944756901186</v>
      </c>
      <c r="D7414" s="1">
        <f t="shared" si="1856"/>
        <v>80.963461303589156</v>
      </c>
      <c r="E7414" s="1">
        <f t="shared" si="1860"/>
        <v>-9195.3808166749895</v>
      </c>
      <c r="F7414" s="1">
        <f t="shared" si="1861"/>
        <v>-79290272.673454091</v>
      </c>
      <c r="G7414" s="1">
        <f t="shared" si="1862"/>
        <v>137.32794475690119</v>
      </c>
      <c r="H7414" s="1">
        <f t="shared" si="1863"/>
        <v>163845301.03712851</v>
      </c>
      <c r="I7414" s="1">
        <f t="shared" si="1864"/>
        <v>101656.18590964914</v>
      </c>
      <c r="J7414" s="1">
        <f t="shared" si="1865"/>
        <v>-11081806.496201204</v>
      </c>
      <c r="K7414" s="1"/>
      <c r="L7414" s="1">
        <f t="shared" si="1857"/>
        <v>-70.412123439696757</v>
      </c>
      <c r="M7414" s="1">
        <f t="shared" si="1866"/>
        <v>8.3515199548904206</v>
      </c>
      <c r="N7414" s="1">
        <f t="shared" si="1853"/>
        <v>-0.11805756498169509</v>
      </c>
      <c r="O7414" s="1">
        <f t="shared" si="1867"/>
        <v>3.023535089018305</v>
      </c>
      <c r="P7414" s="1">
        <f t="shared" si="1854"/>
        <v>70.905676873181505</v>
      </c>
      <c r="Q7414">
        <f t="shared" si="1858"/>
        <v>-28.915299297730879</v>
      </c>
      <c r="R7414">
        <f t="shared" si="1859"/>
        <v>64.741953008591508</v>
      </c>
    </row>
    <row r="7415" spans="1:18" x14ac:dyDescent="0.25">
      <c r="A7415">
        <v>7400</v>
      </c>
      <c r="B7415" s="1">
        <f t="shared" si="1868"/>
        <v>148</v>
      </c>
      <c r="C7415" s="1">
        <f t="shared" si="1855"/>
        <v>-19.122716380553147</v>
      </c>
      <c r="D7415" s="1">
        <f t="shared" si="1856"/>
        <v>77.884599976878519</v>
      </c>
      <c r="E7415" s="1">
        <f t="shared" si="1860"/>
        <v>-9817.3108046705383</v>
      </c>
      <c r="F7415" s="1">
        <f t="shared" si="1861"/>
        <v>-73374468.010402232</v>
      </c>
      <c r="G7415" s="1">
        <f t="shared" si="1862"/>
        <v>134.12271638055316</v>
      </c>
      <c r="H7415" s="1">
        <f t="shared" si="1863"/>
        <v>169754059.44590312</v>
      </c>
      <c r="I7415" s="1">
        <f t="shared" si="1864"/>
        <v>96219.655851426753</v>
      </c>
      <c r="J7415" s="1">
        <f t="shared" si="1865"/>
        <v>-10847627.611171981</v>
      </c>
      <c r="K7415" s="1"/>
      <c r="L7415" s="1">
        <f t="shared" si="1857"/>
        <v>-62.696952246939937</v>
      </c>
      <c r="M7415" s="1">
        <f t="shared" si="1866"/>
        <v>6.6021532365684266</v>
      </c>
      <c r="N7415" s="1">
        <f t="shared" si="1853"/>
        <v>-0.10491596661966837</v>
      </c>
      <c r="O7415" s="1">
        <f t="shared" si="1867"/>
        <v>3.0366766873803317</v>
      </c>
      <c r="P7415" s="1">
        <f t="shared" si="1854"/>
        <v>63.043605928073291</v>
      </c>
      <c r="Q7415">
        <f t="shared" si="1858"/>
        <v>-31.307764019901185</v>
      </c>
      <c r="R7415">
        <f t="shared" si="1859"/>
        <v>54.72038158207944</v>
      </c>
    </row>
    <row r="7416" spans="1:18" x14ac:dyDescent="0.25">
      <c r="A7416">
        <v>7401</v>
      </c>
      <c r="B7416" s="1">
        <f t="shared" si="1868"/>
        <v>148.02000000000001</v>
      </c>
      <c r="C7416" s="1">
        <f t="shared" si="1855"/>
        <v>-15.497789508978203</v>
      </c>
      <c r="D7416" s="1">
        <f t="shared" si="1856"/>
        <v>75.313067128685731</v>
      </c>
      <c r="E7416" s="1">
        <f t="shared" si="1860"/>
        <v>-10336.760440005482</v>
      </c>
      <c r="F7416" s="1">
        <f t="shared" si="1861"/>
        <v>-68609214.53967075</v>
      </c>
      <c r="G7416" s="1">
        <f t="shared" si="1862"/>
        <v>130.4977895089782</v>
      </c>
      <c r="H7416" s="1">
        <f t="shared" si="1863"/>
        <v>175457830.93373311</v>
      </c>
      <c r="I7416" s="1">
        <f t="shared" si="1864"/>
        <v>90806.92458823802</v>
      </c>
      <c r="J7416" s="1">
        <f t="shared" si="1865"/>
        <v>-10613990.986321803</v>
      </c>
      <c r="K7416" s="1"/>
      <c r="L7416" s="1">
        <f t="shared" si="1857"/>
        <v>-53.77261478991548</v>
      </c>
      <c r="M7416" s="1">
        <f t="shared" si="1866"/>
        <v>4.8420929661756418</v>
      </c>
      <c r="N7416" s="1">
        <f t="shared" si="1853"/>
        <v>-8.9805355714076024E-2</v>
      </c>
      <c r="O7416" s="1">
        <f t="shared" si="1867"/>
        <v>3.051787298285924</v>
      </c>
      <c r="P7416" s="1">
        <f t="shared" si="1854"/>
        <v>53.990183974846062</v>
      </c>
      <c r="Q7416">
        <f t="shared" si="1858"/>
        <v>-31.426941559468659</v>
      </c>
      <c r="R7416">
        <f t="shared" si="1859"/>
        <v>43.900880513441486</v>
      </c>
    </row>
    <row r="7417" spans="1:18" x14ac:dyDescent="0.25">
      <c r="A7417">
        <v>7402</v>
      </c>
      <c r="B7417" s="1">
        <f t="shared" si="1868"/>
        <v>148.04</v>
      </c>
      <c r="C7417" s="1">
        <f t="shared" si="1855"/>
        <v>-11.532722732230226</v>
      </c>
      <c r="D7417" s="1">
        <f t="shared" si="1856"/>
        <v>73.305301836244894</v>
      </c>
      <c r="E7417" s="1">
        <f t="shared" si="1860"/>
        <v>-10742.32902907853</v>
      </c>
      <c r="F7417" s="1">
        <f t="shared" si="1861"/>
        <v>-64999879.38625671</v>
      </c>
      <c r="G7417" s="1">
        <f t="shared" si="1862"/>
        <v>126.53272273223023</v>
      </c>
      <c r="H7417" s="1">
        <f t="shared" si="1863"/>
        <v>180397512.35523999</v>
      </c>
      <c r="I7417" s="1">
        <f t="shared" si="1864"/>
        <v>85536.788797337678</v>
      </c>
      <c r="J7417" s="1">
        <f t="shared" si="1865"/>
        <v>-10380798.457257859</v>
      </c>
      <c r="K7417" s="1"/>
      <c r="L7417" s="1">
        <f t="shared" si="1857"/>
        <v>-43.682004386177269</v>
      </c>
      <c r="M7417" s="1">
        <f t="shared" si="1866"/>
        <v>3.1864971281423209</v>
      </c>
      <c r="N7417" s="1">
        <f t="shared" si="1853"/>
        <v>-7.2818612463271509E-2</v>
      </c>
      <c r="O7417" s="1">
        <f t="shared" si="1867"/>
        <v>3.0687740415367286</v>
      </c>
      <c r="P7417" s="1">
        <f t="shared" si="1854"/>
        <v>43.798073829127112</v>
      </c>
      <c r="Q7417">
        <f t="shared" si="1858"/>
        <v>-29.036752485425019</v>
      </c>
      <c r="R7417">
        <f t="shared" si="1859"/>
        <v>32.789301246623623</v>
      </c>
    </row>
    <row r="7418" spans="1:18" x14ac:dyDescent="0.25">
      <c r="A7418">
        <v>7403</v>
      </c>
      <c r="B7418" s="1">
        <f t="shared" si="1868"/>
        <v>148.06</v>
      </c>
      <c r="C7418" s="1">
        <f t="shared" si="1855"/>
        <v>-7.3145399085545497</v>
      </c>
      <c r="D7418" s="1">
        <f t="shared" si="1856"/>
        <v>71.905369809427668</v>
      </c>
      <c r="E7418" s="1">
        <f t="shared" si="1860"/>
        <v>-11025.115298495612</v>
      </c>
      <c r="F7418" s="1">
        <f t="shared" si="1861"/>
        <v>-62540943.181079954</v>
      </c>
      <c r="G7418" s="1">
        <f t="shared" si="1862"/>
        <v>122.31453990855455</v>
      </c>
      <c r="H7418" s="1">
        <f t="shared" si="1863"/>
        <v>184094110.52620193</v>
      </c>
      <c r="I7418" s="1">
        <f t="shared" si="1864"/>
        <v>80524.915521887742</v>
      </c>
      <c r="J7418" s="1">
        <f t="shared" si="1865"/>
        <v>-10150879.251533136</v>
      </c>
      <c r="K7418" s="1"/>
      <c r="L7418" s="1">
        <f t="shared" si="1857"/>
        <v>-32.493526047401708</v>
      </c>
      <c r="M7418" s="1">
        <f t="shared" si="1866"/>
        <v>1.7590088824613872</v>
      </c>
      <c r="N7418" s="1">
        <f t="shared" si="1853"/>
        <v>-5.4081346348954999E-2</v>
      </c>
      <c r="O7418" s="1">
        <f t="shared" si="1867"/>
        <v>3.0875113076510452</v>
      </c>
      <c r="P7418" s="1">
        <f t="shared" si="1854"/>
        <v>32.541102428186903</v>
      </c>
      <c r="Q7418">
        <f t="shared" si="1858"/>
        <v>-24.013386907868291</v>
      </c>
      <c r="R7418">
        <f t="shared" si="1859"/>
        <v>21.960887879472708</v>
      </c>
    </row>
    <row r="7419" spans="1:18" x14ac:dyDescent="0.25">
      <c r="A7419">
        <v>7404</v>
      </c>
      <c r="B7419" s="1">
        <f t="shared" si="1868"/>
        <v>148.08000000000001</v>
      </c>
      <c r="C7419" s="1">
        <f t="shared" si="1855"/>
        <v>-2.9358201960960466</v>
      </c>
      <c r="D7419" s="1">
        <f t="shared" si="1856"/>
        <v>71.143996252408556</v>
      </c>
      <c r="E7419" s="1">
        <f t="shared" si="1860"/>
        <v>-11178.912757013471</v>
      </c>
      <c r="F7419" s="1">
        <f t="shared" si="1861"/>
        <v>-61223519.380617887</v>
      </c>
      <c r="G7419" s="1">
        <f t="shared" si="1862"/>
        <v>117.93582019609605</v>
      </c>
      <c r="H7419" s="1">
        <f t="shared" si="1863"/>
        <v>186191609.80953643</v>
      </c>
      <c r="I7419" s="1">
        <f t="shared" si="1864"/>
        <v>75881.303552354482</v>
      </c>
      <c r="J7419" s="1">
        <f t="shared" si="1865"/>
        <v>-9930127.7261376455</v>
      </c>
      <c r="K7419" s="1"/>
      <c r="L7419" s="1">
        <f t="shared" si="1857"/>
        <v>-20.316976356584298</v>
      </c>
      <c r="M7419" s="1">
        <f t="shared" si="1866"/>
        <v>0.68646305614862513</v>
      </c>
      <c r="N7419" s="1">
        <f t="shared" si="1853"/>
        <v>-3.3774809768561932E-2</v>
      </c>
      <c r="O7419" s="1">
        <f t="shared" si="1867"/>
        <v>3.1078178442314384</v>
      </c>
      <c r="P7419" s="1">
        <f t="shared" si="1854"/>
        <v>20.32857003828509</v>
      </c>
      <c r="Q7419">
        <f t="shared" si="1858"/>
        <v>-16.378268867265987</v>
      </c>
      <c r="R7419">
        <f t="shared" si="1859"/>
        <v>12.041721999490271</v>
      </c>
    </row>
    <row r="7420" spans="1:18" x14ac:dyDescent="0.25">
      <c r="A7420">
        <v>7405</v>
      </c>
      <c r="B7420" s="1">
        <f t="shared" si="1868"/>
        <v>148.1</v>
      </c>
      <c r="C7420" s="1">
        <f t="shared" si="1855"/>
        <v>1.507333841175468</v>
      </c>
      <c r="D7420" s="1">
        <f t="shared" si="1856"/>
        <v>71.037891517931399</v>
      </c>
      <c r="E7420" s="1">
        <f t="shared" si="1860"/>
        <v>-11200.345913377856</v>
      </c>
      <c r="F7420" s="1">
        <f t="shared" si="1861"/>
        <v>-61041037.050766766</v>
      </c>
      <c r="G7420" s="1">
        <f t="shared" si="1862"/>
        <v>113.49266615882453</v>
      </c>
      <c r="H7420" s="1">
        <f t="shared" si="1863"/>
        <v>186488785.63008681</v>
      </c>
      <c r="I7420" s="1">
        <f t="shared" si="1864"/>
        <v>71707.86921260714</v>
      </c>
      <c r="J7420" s="1">
        <f t="shared" si="1865"/>
        <v>-9727299.9472497087</v>
      </c>
      <c r="K7420" s="1"/>
      <c r="L7420" s="1">
        <f t="shared" si="1857"/>
        <v>-7.3204383011500882</v>
      </c>
      <c r="M7420" s="1">
        <f t="shared" si="1866"/>
        <v>8.9031135322272803E-2</v>
      </c>
      <c r="N7420" s="1">
        <f t="shared" ref="N7420:N7483" si="1869">(ATAN(M7420/L7420))</f>
        <v>-1.2161395587967652E-2</v>
      </c>
      <c r="O7420" s="1">
        <f t="shared" si="1867"/>
        <v>3.1294312584120325</v>
      </c>
      <c r="P7420" s="1">
        <f t="shared" ref="P7420:P7483" si="1870">ABS(SQRT((L7420*L7420)+(M7420*M7420)))</f>
        <v>7.3209796792507191</v>
      </c>
      <c r="Q7420">
        <f t="shared" si="1858"/>
        <v>-6.3318378724582809</v>
      </c>
      <c r="R7420">
        <f t="shared" si="1859"/>
        <v>3.6748568163814168</v>
      </c>
    </row>
    <row r="7421" spans="1:18" x14ac:dyDescent="0.25">
      <c r="A7421">
        <v>7406</v>
      </c>
      <c r="B7421" s="1">
        <f t="shared" si="1868"/>
        <v>148.12</v>
      </c>
      <c r="C7421" s="1">
        <f t="shared" si="1855"/>
        <v>5.9174054579249553</v>
      </c>
      <c r="D7421" s="1">
        <f t="shared" si="1856"/>
        <v>71.589384354513754</v>
      </c>
      <c r="E7421" s="1">
        <f t="shared" si="1860"/>
        <v>-11088.944360388221</v>
      </c>
      <c r="F7421" s="1">
        <f t="shared" si="1861"/>
        <v>-61992483.262516379</v>
      </c>
      <c r="G7421" s="1">
        <f t="shared" si="1862"/>
        <v>109.08259454207504</v>
      </c>
      <c r="H7421" s="1">
        <f t="shared" si="1863"/>
        <v>184957170.2903021</v>
      </c>
      <c r="I7421" s="1">
        <f t="shared" si="1864"/>
        <v>68096.209537156159</v>
      </c>
      <c r="J7421" s="1">
        <f t="shared" si="1865"/>
        <v>-9553480.0423330665</v>
      </c>
      <c r="K7421" s="1"/>
      <c r="L7421" s="1">
        <f t="shared" si="1857"/>
        <v>6.2547797305592177</v>
      </c>
      <c r="M7421" s="1">
        <f t="shared" si="1866"/>
        <v>6.4994175615765926E-2</v>
      </c>
      <c r="N7421" s="1">
        <f t="shared" si="1869"/>
        <v>1.0390747445878458E-2</v>
      </c>
      <c r="O7421" s="1">
        <f t="shared" si="1867"/>
        <v>1.0390747445878458E-2</v>
      </c>
      <c r="P7421" s="1">
        <f t="shared" si="1870"/>
        <v>6.2551174026294989</v>
      </c>
      <c r="Q7421">
        <f t="shared" si="1858"/>
        <v>5.7195715675681456</v>
      </c>
      <c r="R7421">
        <f t="shared" si="1859"/>
        <v>-2.53238914942875</v>
      </c>
    </row>
    <row r="7422" spans="1:18" x14ac:dyDescent="0.25">
      <c r="A7422">
        <v>7407</v>
      </c>
      <c r="B7422" s="1">
        <f t="shared" si="1868"/>
        <v>148.13999999999999</v>
      </c>
      <c r="C7422" s="1">
        <f t="shared" si="1855"/>
        <v>10.19760398984722</v>
      </c>
      <c r="D7422" s="1">
        <f t="shared" si="1856"/>
        <v>72.786370795903409</v>
      </c>
      <c r="E7422" s="1">
        <f t="shared" si="1860"/>
        <v>-10847.153099227511</v>
      </c>
      <c r="F7422" s="1">
        <f t="shared" si="1861"/>
        <v>-64082863.437934197</v>
      </c>
      <c r="G7422" s="1">
        <f t="shared" si="1862"/>
        <v>104.80239601015278</v>
      </c>
      <c r="H7422" s="1">
        <f t="shared" si="1863"/>
        <v>181743593.7960152</v>
      </c>
      <c r="I7422" s="1">
        <f t="shared" si="1864"/>
        <v>65125.591932430514</v>
      </c>
      <c r="J7422" s="1">
        <f t="shared" si="1865"/>
        <v>-9421257.8504996318</v>
      </c>
      <c r="K7422" s="1"/>
      <c r="L7422" s="1">
        <f t="shared" si="1857"/>
        <v>20.085697236358442</v>
      </c>
      <c r="M7422" s="1">
        <f t="shared" si="1866"/>
        <v>0.67090589400208955</v>
      </c>
      <c r="N7422" s="1">
        <f t="shared" si="1869"/>
        <v>3.3389756998677536E-2</v>
      </c>
      <c r="O7422" s="1">
        <f t="shared" si="1867"/>
        <v>3.3389756998677536E-2</v>
      </c>
      <c r="P7422" s="1">
        <f t="shared" si="1870"/>
        <v>20.096898969474466</v>
      </c>
      <c r="Q7422">
        <f t="shared" si="1858"/>
        <v>19.155324679971628</v>
      </c>
      <c r="R7422">
        <f t="shared" si="1859"/>
        <v>-6.0793819253386108</v>
      </c>
    </row>
    <row r="7423" spans="1:18" x14ac:dyDescent="0.25">
      <c r="A7423">
        <v>7408</v>
      </c>
      <c r="B7423" s="1">
        <f t="shared" si="1868"/>
        <v>148.16</v>
      </c>
      <c r="C7423" s="1">
        <f t="shared" si="1855"/>
        <v>14.253989180396337</v>
      </c>
      <c r="D7423" s="1">
        <f t="shared" si="1856"/>
        <v>74.602579814589006</v>
      </c>
      <c r="E7423" s="1">
        <f t="shared" si="1860"/>
        <v>-10480.27887745302</v>
      </c>
      <c r="F7423" s="1">
        <f t="shared" si="1861"/>
        <v>-67320831.291744724</v>
      </c>
      <c r="G7423" s="1">
        <f t="shared" si="1862"/>
        <v>100.74601081960367</v>
      </c>
      <c r="H7423" s="1">
        <f t="shared" si="1863"/>
        <v>177157076.64093265</v>
      </c>
      <c r="I7423" s="1">
        <f t="shared" si="1864"/>
        <v>62861.214444223297</v>
      </c>
      <c r="J7423" s="1">
        <f t="shared" si="1865"/>
        <v>-9343686.4785141367</v>
      </c>
      <c r="K7423" s="1"/>
      <c r="L7423" s="1">
        <f t="shared" si="1857"/>
        <v>33.771026788916075</v>
      </c>
      <c r="M7423" s="1">
        <f t="shared" si="1866"/>
        <v>1.9004885500106639</v>
      </c>
      <c r="N7423" s="1">
        <f t="shared" si="1869"/>
        <v>5.6216416254568524E-2</v>
      </c>
      <c r="O7423" s="1">
        <f t="shared" si="1867"/>
        <v>5.6216416254568524E-2</v>
      </c>
      <c r="P7423" s="1">
        <f t="shared" si="1870"/>
        <v>33.824460189431093</v>
      </c>
      <c r="Q7423">
        <f t="shared" si="1858"/>
        <v>33.163643463860986</v>
      </c>
      <c r="R7423">
        <f t="shared" si="1859"/>
        <v>-6.6533344503579173</v>
      </c>
    </row>
    <row r="7424" spans="1:18" x14ac:dyDescent="0.25">
      <c r="A7424">
        <v>7409</v>
      </c>
      <c r="B7424" s="1">
        <f t="shared" si="1868"/>
        <v>148.18</v>
      </c>
      <c r="C7424" s="1">
        <f t="shared" si="1855"/>
        <v>17.997532947628404</v>
      </c>
      <c r="D7424" s="1">
        <f t="shared" si="1856"/>
        <v>76.998149908829319</v>
      </c>
      <c r="E7424" s="1">
        <f t="shared" si="1860"/>
        <v>-9996.3737184164765</v>
      </c>
      <c r="F7424" s="1">
        <f t="shared" si="1861"/>
        <v>-71713737.721171364</v>
      </c>
      <c r="G7424" s="1">
        <f t="shared" si="1862"/>
        <v>97.0024670523716</v>
      </c>
      <c r="H7424" s="1">
        <f t="shared" si="1863"/>
        <v>171641225.23941901</v>
      </c>
      <c r="I7424" s="1">
        <f t="shared" si="1864"/>
        <v>61352.774814515964</v>
      </c>
      <c r="J7424" s="1">
        <f t="shared" si="1865"/>
        <v>-9333109.5312874988</v>
      </c>
      <c r="K7424" s="1"/>
      <c r="L7424" s="1">
        <f t="shared" si="1857"/>
        <v>46.850451847678585</v>
      </c>
      <c r="M7424" s="1">
        <f t="shared" si="1866"/>
        <v>3.6684760041943605</v>
      </c>
      <c r="N7424" s="1">
        <f t="shared" si="1869"/>
        <v>7.8142386307340064E-2</v>
      </c>
      <c r="O7424" s="1">
        <f t="shared" si="1867"/>
        <v>7.8142386307340064E-2</v>
      </c>
      <c r="P7424" s="1">
        <f t="shared" si="1870"/>
        <v>46.993856561523017</v>
      </c>
      <c r="Q7424">
        <f t="shared" si="1858"/>
        <v>46.805478320683463</v>
      </c>
      <c r="R7424">
        <f t="shared" si="1859"/>
        <v>-4.2035406144142637</v>
      </c>
    </row>
    <row r="7425" spans="1:18" x14ac:dyDescent="0.25">
      <c r="A7425">
        <v>7410</v>
      </c>
      <c r="B7425" s="1">
        <f t="shared" si="1868"/>
        <v>148.19999999999999</v>
      </c>
      <c r="C7425" s="1">
        <f t="shared" si="1855"/>
        <v>21.346073340565809</v>
      </c>
      <c r="D7425" s="1">
        <f t="shared" si="1856"/>
        <v>79.920503968567331</v>
      </c>
      <c r="E7425" s="1">
        <f t="shared" si="1860"/>
        <v>-9406.0581983493994</v>
      </c>
      <c r="F7425" s="1">
        <f t="shared" si="1861"/>
        <v>-77260623.002718061</v>
      </c>
      <c r="G7425" s="1">
        <f t="shared" si="1862"/>
        <v>93.653926659434191</v>
      </c>
      <c r="H7425" s="1">
        <f t="shared" si="1863"/>
        <v>165734553.83345401</v>
      </c>
      <c r="I7425" s="1">
        <f t="shared" si="1864"/>
        <v>60633.379733281858</v>
      </c>
      <c r="J7425" s="1">
        <f t="shared" si="1865"/>
        <v>-9399961.1368729416</v>
      </c>
      <c r="K7425" s="1"/>
      <c r="L7425" s="1">
        <f t="shared" si="1857"/>
        <v>58.839943041529587</v>
      </c>
      <c r="M7425" s="1">
        <f t="shared" si="1866"/>
        <v>5.8070781626538519</v>
      </c>
      <c r="N7425" s="1">
        <f t="shared" si="1869"/>
        <v>9.8374218697025312E-2</v>
      </c>
      <c r="O7425" s="1">
        <f t="shared" si="1867"/>
        <v>9.8374218697025312E-2</v>
      </c>
      <c r="P7425" s="1">
        <f t="shared" si="1870"/>
        <v>59.125807004366692</v>
      </c>
      <c r="Q7425">
        <f t="shared" si="1858"/>
        <v>59.11710002065616</v>
      </c>
      <c r="R7425">
        <f t="shared" si="1859"/>
        <v>1.0146620448961068</v>
      </c>
    </row>
    <row r="7426" spans="1:18" x14ac:dyDescent="0.25">
      <c r="A7426">
        <v>7411</v>
      </c>
      <c r="B7426" s="1">
        <f t="shared" si="1868"/>
        <v>148.22</v>
      </c>
      <c r="C7426" s="1">
        <f t="shared" si="1855"/>
        <v>24.226117800092325</v>
      </c>
      <c r="D7426" s="1">
        <f t="shared" si="1856"/>
        <v>83.305503218908711</v>
      </c>
      <c r="E7426" s="1">
        <f t="shared" si="1860"/>
        <v>-8722.2883497804396</v>
      </c>
      <c r="F7426" s="1">
        <f t="shared" si="1861"/>
        <v>-83943903.857856646</v>
      </c>
      <c r="G7426" s="1">
        <f t="shared" si="1862"/>
        <v>90.773882199907675</v>
      </c>
      <c r="H7426" s="1">
        <f t="shared" si="1863"/>
        <v>160022217.91457224</v>
      </c>
      <c r="I7426" s="1">
        <f t="shared" si="1864"/>
        <v>60718.8182247933</v>
      </c>
      <c r="J7426" s="1">
        <f t="shared" si="1865"/>
        <v>-9551646.2179375477</v>
      </c>
      <c r="K7426" s="1"/>
      <c r="L7426" s="1">
        <f t="shared" si="1857"/>
        <v>69.27737492575713</v>
      </c>
      <c r="M7426" s="1">
        <f t="shared" si="1866"/>
        <v>8.0808211751984231</v>
      </c>
      <c r="N7426" s="1">
        <f t="shared" si="1869"/>
        <v>0.11611970677468419</v>
      </c>
      <c r="O7426" s="1">
        <f t="shared" si="1867"/>
        <v>0.11611970677468419</v>
      </c>
      <c r="P7426" s="1">
        <f t="shared" si="1870"/>
        <v>69.747074114040501</v>
      </c>
      <c r="Q7426">
        <f t="shared" si="1858"/>
        <v>69.233690262379938</v>
      </c>
      <c r="R7426">
        <f t="shared" si="1859"/>
        <v>8.446921339890384</v>
      </c>
    </row>
    <row r="7427" spans="1:18" x14ac:dyDescent="0.25">
      <c r="A7427">
        <v>7412</v>
      </c>
      <c r="B7427" s="1">
        <f t="shared" si="1868"/>
        <v>148.24</v>
      </c>
      <c r="C7427" s="1">
        <f t="shared" si="1855"/>
        <v>26.574456147173922</v>
      </c>
      <c r="D7427" s="1">
        <f t="shared" si="1856"/>
        <v>87.078854914845181</v>
      </c>
      <c r="E7427" s="1">
        <f t="shared" si="1860"/>
        <v>-7960.0713072012732</v>
      </c>
      <c r="F7427" s="1">
        <f t="shared" si="1861"/>
        <v>-91720665.468802825</v>
      </c>
      <c r="G7427" s="1">
        <f t="shared" si="1862"/>
        <v>88.425543852826081</v>
      </c>
      <c r="H7427" s="1">
        <f t="shared" si="1863"/>
        <v>155083400.68453181</v>
      </c>
      <c r="I7427" s="1">
        <f t="shared" si="1864"/>
        <v>61607.215115794897</v>
      </c>
      <c r="J7427" s="1">
        <f t="shared" si="1865"/>
        <v>-9791603.3532043993</v>
      </c>
      <c r="K7427" s="1"/>
      <c r="L7427" s="1">
        <f t="shared" si="1857"/>
        <v>77.767803192818931</v>
      </c>
      <c r="M7427" s="1">
        <f t="shared" si="1866"/>
        <v>10.219724213345273</v>
      </c>
      <c r="N7427" s="1">
        <f t="shared" si="1869"/>
        <v>0.13066457137256982</v>
      </c>
      <c r="O7427" s="1">
        <f t="shared" si="1867"/>
        <v>0.13066457137256982</v>
      </c>
      <c r="P7427" s="1">
        <f t="shared" si="1870"/>
        <v>78.436432711042215</v>
      </c>
      <c r="Q7427">
        <f t="shared" si="1858"/>
        <v>76.503760023515014</v>
      </c>
      <c r="R7427">
        <f t="shared" si="1859"/>
        <v>17.304585481839176</v>
      </c>
    </row>
    <row r="7428" spans="1:18" x14ac:dyDescent="0.25">
      <c r="A7428">
        <v>7413</v>
      </c>
      <c r="B7428" s="1">
        <f t="shared" si="1868"/>
        <v>148.26</v>
      </c>
      <c r="C7428" s="1">
        <f t="shared" si="1855"/>
        <v>28.33954789713998</v>
      </c>
      <c r="D7428" s="1">
        <f t="shared" si="1856"/>
        <v>91.157742891708779</v>
      </c>
      <c r="E7428" s="1">
        <f t="shared" si="1860"/>
        <v>-7136.1359358748268</v>
      </c>
      <c r="F7428" s="1">
        <f t="shared" si="1861"/>
        <v>-100514543.54188523</v>
      </c>
      <c r="G7428" s="1">
        <f t="shared" si="1862"/>
        <v>86.66045210286002</v>
      </c>
      <c r="H7428" s="1">
        <f t="shared" si="1863"/>
        <v>151438979.6371693</v>
      </c>
      <c r="I7428" s="1">
        <f t="shared" si="1864"/>
        <v>63279.072191131912</v>
      </c>
      <c r="J7428" s="1">
        <f t="shared" si="1865"/>
        <v>-10118638.427863527</v>
      </c>
      <c r="K7428" s="1"/>
      <c r="L7428" s="1">
        <f t="shared" si="1857"/>
        <v>84.017084889635257</v>
      </c>
      <c r="M7428" s="1">
        <f t="shared" si="1866"/>
        <v>11.963446175664785</v>
      </c>
      <c r="N7428" s="1">
        <f t="shared" si="1869"/>
        <v>0.14144218149031576</v>
      </c>
      <c r="O7428" s="1">
        <f t="shared" si="1867"/>
        <v>0.14144218149031576</v>
      </c>
      <c r="P7428" s="1">
        <f t="shared" si="1870"/>
        <v>84.864566208460673</v>
      </c>
      <c r="Q7428">
        <f t="shared" si="1858"/>
        <v>80.563778818980083</v>
      </c>
      <c r="R7428">
        <f t="shared" si="1859"/>
        <v>26.673435102300964</v>
      </c>
    </row>
    <row r="7429" spans="1:18" x14ac:dyDescent="0.25">
      <c r="A7429">
        <v>7414</v>
      </c>
      <c r="B7429" s="1">
        <f t="shared" si="1868"/>
        <v>148.28</v>
      </c>
      <c r="C7429" s="1">
        <f t="shared" si="1855"/>
        <v>29.482653451669847</v>
      </c>
      <c r="D7429" s="1">
        <f t="shared" si="1856"/>
        <v>95.452645184528038</v>
      </c>
      <c r="E7429" s="1">
        <f t="shared" si="1860"/>
        <v>-6268.5656727253372</v>
      </c>
      <c r="F7429" s="1">
        <f t="shared" si="1861"/>
        <v>-110209165.59006229</v>
      </c>
      <c r="G7429" s="1">
        <f t="shared" si="1862"/>
        <v>85.517346548330153</v>
      </c>
      <c r="H7429" s="1">
        <f t="shared" si="1863"/>
        <v>149504081.18333274</v>
      </c>
      <c r="I7429" s="1">
        <f t="shared" si="1864"/>
        <v>65697.696133562393</v>
      </c>
      <c r="J7429" s="1">
        <f t="shared" si="1865"/>
        <v>-10526595.286887206</v>
      </c>
      <c r="K7429" s="1"/>
      <c r="L7429" s="1">
        <f t="shared" si="1857"/>
        <v>87.847002505860161</v>
      </c>
      <c r="M7429" s="1">
        <f t="shared" si="1866"/>
        <v>13.104351976735529</v>
      </c>
      <c r="N7429" s="1">
        <f t="shared" si="1869"/>
        <v>0.14808050284894103</v>
      </c>
      <c r="O7429" s="1">
        <f t="shared" si="1867"/>
        <v>0.14808050284894103</v>
      </c>
      <c r="P7429" s="1">
        <f t="shared" si="1870"/>
        <v>88.819028873292538</v>
      </c>
      <c r="Q7429">
        <f t="shared" si="1858"/>
        <v>81.356111359243229</v>
      </c>
      <c r="R7429">
        <f t="shared" si="1859"/>
        <v>35.637101937407714</v>
      </c>
    </row>
    <row r="7430" spans="1:18" x14ac:dyDescent="0.25">
      <c r="A7430">
        <v>7415</v>
      </c>
      <c r="B7430" s="1">
        <f t="shared" si="1868"/>
        <v>148.30000000000001</v>
      </c>
      <c r="C7430" s="1">
        <f t="shared" si="1855"/>
        <v>29.978684341549933</v>
      </c>
      <c r="D7430" s="1">
        <f t="shared" si="1856"/>
        <v>99.869298823866913</v>
      </c>
      <c r="E7430" s="1">
        <f t="shared" si="1860"/>
        <v>-5376.4016375788833</v>
      </c>
      <c r="F7430" s="1">
        <f t="shared" si="1861"/>
        <v>-120644014.34821671</v>
      </c>
      <c r="G7430" s="1">
        <f t="shared" si="1862"/>
        <v>85.021315658450064</v>
      </c>
      <c r="H7430" s="1">
        <f t="shared" si="1863"/>
        <v>149549708.91677761</v>
      </c>
      <c r="I7430" s="1">
        <f t="shared" si="1864"/>
        <v>68810.003855458519</v>
      </c>
      <c r="J7430" s="1">
        <f t="shared" si="1865"/>
        <v>-11004401.662705967</v>
      </c>
      <c r="K7430" s="1"/>
      <c r="L7430" s="1">
        <f t="shared" si="1857"/>
        <v>89.192126456850588</v>
      </c>
      <c r="M7430" s="1">
        <f t="shared" si="1866"/>
        <v>13.518236094695624</v>
      </c>
      <c r="N7430" s="1">
        <f t="shared" si="1869"/>
        <v>0.15041831012566334</v>
      </c>
      <c r="O7430" s="1">
        <f t="shared" si="1867"/>
        <v>0.15041831012566334</v>
      </c>
      <c r="P7430" s="1">
        <f t="shared" si="1870"/>
        <v>90.210742869165855</v>
      </c>
      <c r="Q7430">
        <f t="shared" si="1858"/>
        <v>79.09379771745283</v>
      </c>
      <c r="R7430">
        <f t="shared" si="1859"/>
        <v>43.383744555275676</v>
      </c>
    </row>
    <row r="7431" spans="1:18" x14ac:dyDescent="0.25">
      <c r="A7431">
        <v>7416</v>
      </c>
      <c r="B7431" s="1">
        <f t="shared" si="1868"/>
        <v>148.32</v>
      </c>
      <c r="C7431" s="1">
        <f t="shared" si="1855"/>
        <v>29.816753859375016</v>
      </c>
      <c r="D7431" s="1">
        <f t="shared" si="1856"/>
        <v>104.31076868558424</v>
      </c>
      <c r="E7431" s="1">
        <f t="shared" si="1860"/>
        <v>-4479.2247255119837</v>
      </c>
      <c r="F7431" s="1">
        <f t="shared" si="1861"/>
        <v>-131613388.26585217</v>
      </c>
      <c r="G7431" s="1">
        <f t="shared" si="1862"/>
        <v>85.183246140624988</v>
      </c>
      <c r="H7431" s="1">
        <f t="shared" si="1863"/>
        <v>151676842.40749007</v>
      </c>
      <c r="I7431" s="1">
        <f t="shared" si="1864"/>
        <v>72547.687547327048</v>
      </c>
      <c r="J7431" s="1">
        <f t="shared" si="1865"/>
        <v>-11536497.155925108</v>
      </c>
      <c r="K7431" s="1"/>
      <c r="L7431" s="1">
        <f t="shared" si="1857"/>
        <v>88.084263599751353</v>
      </c>
      <c r="M7431" s="1">
        <f t="shared" si="1866"/>
        <v>13.176855506563697</v>
      </c>
      <c r="N7431" s="1">
        <f t="shared" si="1869"/>
        <v>0.14849261564349139</v>
      </c>
      <c r="O7431" s="1">
        <f t="shared" si="1867"/>
        <v>0.14849261564349139</v>
      </c>
      <c r="P7431" s="1">
        <f t="shared" si="1870"/>
        <v>89.064398133885902</v>
      </c>
      <c r="Q7431">
        <f t="shared" si="1858"/>
        <v>74.191475313722535</v>
      </c>
      <c r="R7431">
        <f t="shared" si="1859"/>
        <v>49.275673569466676</v>
      </c>
    </row>
    <row r="7432" spans="1:18" x14ac:dyDescent="0.25">
      <c r="A7432">
        <v>7417</v>
      </c>
      <c r="B7432" s="1">
        <f t="shared" si="1868"/>
        <v>148.34</v>
      </c>
      <c r="C7432" s="1">
        <f t="shared" si="1855"/>
        <v>29.000415997073592</v>
      </c>
      <c r="D7432" s="1">
        <f t="shared" si="1856"/>
        <v>108.67957498802363</v>
      </c>
      <c r="E7432" s="1">
        <f t="shared" si="1860"/>
        <v>-3596.7258524192257</v>
      </c>
      <c r="F7432" s="1">
        <f t="shared" si="1861"/>
        <v>-142868880.23680887</v>
      </c>
      <c r="G7432" s="1">
        <f t="shared" si="1862"/>
        <v>85.999584002926412</v>
      </c>
      <c r="H7432" s="1">
        <f t="shared" si="1863"/>
        <v>155805317.09426966</v>
      </c>
      <c r="I7432" s="1">
        <f t="shared" si="1864"/>
        <v>76828.713873015397</v>
      </c>
      <c r="J7432" s="1">
        <f t="shared" si="1865"/>
        <v>-12103617.726333752</v>
      </c>
      <c r="K7432" s="1"/>
      <c r="L7432" s="1">
        <f t="shared" si="1857"/>
        <v>84.63210116326232</v>
      </c>
      <c r="M7432" s="1">
        <f t="shared" si="1866"/>
        <v>12.142929024246769</v>
      </c>
      <c r="N7432" s="1">
        <f t="shared" si="1869"/>
        <v>0.14250641894690708</v>
      </c>
      <c r="O7432" s="1">
        <f t="shared" si="1867"/>
        <v>0.14250641894690708</v>
      </c>
      <c r="P7432" s="1">
        <f t="shared" si="1870"/>
        <v>85.498791059269152</v>
      </c>
      <c r="Q7432">
        <f t="shared" si="1858"/>
        <v>67.186220819031107</v>
      </c>
      <c r="R7432">
        <f t="shared" si="1859"/>
        <v>52.877736379812575</v>
      </c>
    </row>
    <row r="7433" spans="1:18" x14ac:dyDescent="0.25">
      <c r="A7433">
        <v>7418</v>
      </c>
      <c r="B7433" s="1">
        <f t="shared" si="1868"/>
        <v>148.36000000000001</v>
      </c>
      <c r="C7433" s="1">
        <f t="shared" si="1855"/>
        <v>27.54758744418066</v>
      </c>
      <c r="D7433" s="1">
        <f t="shared" si="1856"/>
        <v>112.87983274315005</v>
      </c>
      <c r="E7433" s="1">
        <f t="shared" si="1860"/>
        <v>-2748.2737858836899</v>
      </c>
      <c r="F7433" s="1">
        <f t="shared" si="1861"/>
        <v>-154125497.91891003</v>
      </c>
      <c r="G7433" s="1">
        <f t="shared" si="1862"/>
        <v>87.452412555819336</v>
      </c>
      <c r="H7433" s="1">
        <f t="shared" si="1863"/>
        <v>161678506.72108549</v>
      </c>
      <c r="I7433" s="1">
        <f t="shared" si="1864"/>
        <v>81559.124407819036</v>
      </c>
      <c r="J7433" s="1">
        <f t="shared" si="1865"/>
        <v>-12683880.800669583</v>
      </c>
      <c r="K7433" s="1"/>
      <c r="L7433" s="1">
        <f t="shared" si="1857"/>
        <v>79.002030654602322</v>
      </c>
      <c r="M7433" s="1">
        <f t="shared" si="1866"/>
        <v>10.552622403903797</v>
      </c>
      <c r="N7433" s="1">
        <f t="shared" si="1869"/>
        <v>0.13278805190465712</v>
      </c>
      <c r="O7433" s="1">
        <f t="shared" si="1867"/>
        <v>0.13278805190465712</v>
      </c>
      <c r="P7433" s="1">
        <f t="shared" si="1870"/>
        <v>79.703693058415425</v>
      </c>
      <c r="Q7433">
        <f t="shared" si="1858"/>
        <v>58.666763162072463</v>
      </c>
      <c r="R7433">
        <f t="shared" si="1859"/>
        <v>53.952660613128209</v>
      </c>
    </row>
    <row r="7434" spans="1:18" x14ac:dyDescent="0.25">
      <c r="A7434">
        <v>7419</v>
      </c>
      <c r="B7434" s="1">
        <f t="shared" si="1868"/>
        <v>148.38</v>
      </c>
      <c r="C7434" s="1">
        <f t="shared" si="1855"/>
        <v>25.490154358778035</v>
      </c>
      <c r="D7434" s="1">
        <f t="shared" si="1856"/>
        <v>116.81935620579009</v>
      </c>
      <c r="E7434" s="1">
        <f t="shared" si="1860"/>
        <v>-1952.4900464304028</v>
      </c>
      <c r="F7434" s="1">
        <f t="shared" si="1861"/>
        <v>-165071232.96251938</v>
      </c>
      <c r="G7434" s="1">
        <f t="shared" si="1862"/>
        <v>89.509845641221972</v>
      </c>
      <c r="H7434" s="1">
        <f t="shared" si="1863"/>
        <v>168883450.34392917</v>
      </c>
      <c r="I7434" s="1">
        <f t="shared" si="1864"/>
        <v>86635.097804202596</v>
      </c>
      <c r="J7434" s="1">
        <f t="shared" si="1865"/>
        <v>-13254089.356276477</v>
      </c>
      <c r="K7434" s="1"/>
      <c r="L7434" s="1">
        <f t="shared" si="1857"/>
        <v>71.403156093690711</v>
      </c>
      <c r="M7434" s="1">
        <f t="shared" si="1866"/>
        <v>8.5917420799131605</v>
      </c>
      <c r="N7434" s="1">
        <f t="shared" si="1869"/>
        <v>0.1197514719856158</v>
      </c>
      <c r="O7434" s="1">
        <f t="shared" si="1867"/>
        <v>0.1197514719856158</v>
      </c>
      <c r="P7434" s="1">
        <f t="shared" si="1870"/>
        <v>71.918208626937528</v>
      </c>
      <c r="Q7434">
        <f t="shared" si="1858"/>
        <v>49.22030006786472</v>
      </c>
      <c r="R7434">
        <f t="shared" si="1859"/>
        <v>52.436540630909924</v>
      </c>
    </row>
    <row r="7435" spans="1:18" x14ac:dyDescent="0.25">
      <c r="A7435">
        <v>7420</v>
      </c>
      <c r="B7435" s="1">
        <f t="shared" si="1868"/>
        <v>148.4</v>
      </c>
      <c r="C7435" s="1">
        <f t="shared" si="1855"/>
        <v>22.873272541579318</v>
      </c>
      <c r="D7435" s="1">
        <f t="shared" si="1856"/>
        <v>120.4116821331546</v>
      </c>
      <c r="E7435" s="1">
        <f t="shared" si="1860"/>
        <v>-1226.840209102771</v>
      </c>
      <c r="F7435" s="1">
        <f t="shared" si="1861"/>
        <v>-175379579.7562674</v>
      </c>
      <c r="G7435" s="1">
        <f t="shared" si="1862"/>
        <v>92.126727458420675</v>
      </c>
      <c r="H7435" s="1">
        <f t="shared" si="1863"/>
        <v>176884716.65493873</v>
      </c>
      <c r="I7435" s="1">
        <f t="shared" si="1864"/>
        <v>91945.228425335939</v>
      </c>
      <c r="J7435" s="1">
        <f t="shared" si="1865"/>
        <v>-13791154.432921166</v>
      </c>
      <c r="K7435" s="1"/>
      <c r="L7435" s="1">
        <f t="shared" si="1857"/>
        <v>62.076921384716918</v>
      </c>
      <c r="M7435" s="1">
        <f t="shared" si="1866"/>
        <v>6.4707895107928834</v>
      </c>
      <c r="N7435" s="1">
        <f t="shared" si="1869"/>
        <v>0.10386315264974989</v>
      </c>
      <c r="O7435" s="1">
        <f t="shared" si="1867"/>
        <v>0.10386315264974989</v>
      </c>
      <c r="P7435" s="1">
        <f t="shared" si="1870"/>
        <v>62.413262096266941</v>
      </c>
      <c r="Q7435">
        <f t="shared" si="1858"/>
        <v>39.398199823221766</v>
      </c>
      <c r="R7435">
        <f t="shared" si="1859"/>
        <v>48.40658153791486</v>
      </c>
    </row>
    <row r="7436" spans="1:18" x14ac:dyDescent="0.25">
      <c r="A7436">
        <v>7421</v>
      </c>
      <c r="B7436" s="1">
        <f t="shared" si="1868"/>
        <v>148.41999999999999</v>
      </c>
      <c r="C7436" s="1">
        <f t="shared" si="1855"/>
        <v>19.754376372670478</v>
      </c>
      <c r="D7436" s="1">
        <f t="shared" si="1856"/>
        <v>123.57796744897287</v>
      </c>
      <c r="E7436" s="1">
        <f t="shared" si="1860"/>
        <v>-587.25057530748018</v>
      </c>
      <c r="F7436" s="1">
        <f t="shared" si="1861"/>
        <v>-184724233.81355944</v>
      </c>
      <c r="G7436" s="1">
        <f t="shared" si="1862"/>
        <v>95.245623627329522</v>
      </c>
      <c r="H7436" s="1">
        <f t="shared" si="1863"/>
        <v>185069097.05175841</v>
      </c>
      <c r="I7436" s="1">
        <f t="shared" si="1864"/>
        <v>97372.971435913234</v>
      </c>
      <c r="J7436" s="1">
        <f t="shared" si="1865"/>
        <v>-14273525.104796523</v>
      </c>
      <c r="K7436" s="1"/>
      <c r="L7436" s="1">
        <f t="shared" si="1857"/>
        <v>51.290338057848558</v>
      </c>
      <c r="M7436" s="1">
        <f t="shared" si="1866"/>
        <v>4.4021220205518716</v>
      </c>
      <c r="N7436" s="1">
        <f t="shared" si="1869"/>
        <v>8.561769144384164E-2</v>
      </c>
      <c r="O7436" s="1">
        <f t="shared" si="1867"/>
        <v>8.561769144384164E-2</v>
      </c>
      <c r="P7436" s="1">
        <f t="shared" si="1870"/>
        <v>51.478903022230533</v>
      </c>
      <c r="Q7436">
        <f t="shared" si="1858"/>
        <v>29.697291766278468</v>
      </c>
      <c r="R7436">
        <f t="shared" si="1859"/>
        <v>42.049355739663177</v>
      </c>
    </row>
    <row r="7437" spans="1:18" x14ac:dyDescent="0.25">
      <c r="A7437">
        <v>7422</v>
      </c>
      <c r="B7437" s="1">
        <f t="shared" si="1868"/>
        <v>148.44</v>
      </c>
      <c r="C7437" s="1">
        <f t="shared" si="1855"/>
        <v>16.201918262405496</v>
      </c>
      <c r="D7437" s="1">
        <f t="shared" si="1856"/>
        <v>126.24871966295186</v>
      </c>
      <c r="E7437" s="1">
        <f t="shared" si="1860"/>
        <v>-47.758628083724034</v>
      </c>
      <c r="F7437" s="1">
        <f t="shared" si="1861"/>
        <v>-192794989.56320259</v>
      </c>
      <c r="G7437" s="1">
        <f t="shared" si="1862"/>
        <v>98.798081737594501</v>
      </c>
      <c r="H7437" s="1">
        <f t="shared" si="1863"/>
        <v>192797270.44975904</v>
      </c>
      <c r="I7437" s="1">
        <f t="shared" si="1864"/>
        <v>102799.20068625204</v>
      </c>
      <c r="J7437" s="1">
        <f t="shared" si="1865"/>
        <v>-14682513.922576202</v>
      </c>
      <c r="K7437" s="1"/>
      <c r="L7437" s="1">
        <f t="shared" si="1857"/>
        <v>39.331333554319272</v>
      </c>
      <c r="M7437" s="1">
        <f t="shared" si="1866"/>
        <v>2.5807543055594238</v>
      </c>
      <c r="N7437" s="1">
        <f t="shared" si="1869"/>
        <v>6.5521808275174523E-2</v>
      </c>
      <c r="O7437" s="1">
        <f t="shared" si="1867"/>
        <v>6.5521808275174523E-2</v>
      </c>
      <c r="P7437" s="1">
        <f t="shared" si="1870"/>
        <v>39.415911659465451</v>
      </c>
      <c r="Q7437">
        <f t="shared" si="1858"/>
        <v>20.551921090021256</v>
      </c>
      <c r="R7437">
        <f t="shared" si="1859"/>
        <v>33.63380191795634</v>
      </c>
    </row>
    <row r="7438" spans="1:18" x14ac:dyDescent="0.25">
      <c r="A7438">
        <v>7423</v>
      </c>
      <c r="B7438" s="1">
        <f t="shared" si="1868"/>
        <v>148.46</v>
      </c>
      <c r="C7438" s="1">
        <f t="shared" si="1855"/>
        <v>12.293866282568104</v>
      </c>
      <c r="D7438" s="1">
        <f t="shared" si="1856"/>
        <v>128.36532206692141</v>
      </c>
      <c r="E7438" s="1">
        <f t="shared" si="1860"/>
        <v>379.79505751812394</v>
      </c>
      <c r="F7438" s="1">
        <f t="shared" si="1861"/>
        <v>-199313725.87943059</v>
      </c>
      <c r="G7438" s="1">
        <f t="shared" si="1862"/>
        <v>102.7061337174319</v>
      </c>
      <c r="H7438" s="1">
        <f t="shared" si="1863"/>
        <v>199457970.16514578</v>
      </c>
      <c r="I7438" s="1">
        <f t="shared" si="1864"/>
        <v>108104.82325010984</v>
      </c>
      <c r="J7438" s="1">
        <f t="shared" si="1865"/>
        <v>-15003414.3087462</v>
      </c>
      <c r="K7438" s="1"/>
      <c r="L7438" s="1">
        <f t="shared" si="1857"/>
        <v>26.504850538204511</v>
      </c>
      <c r="M7438" s="1">
        <f t="shared" si="1866"/>
        <v>1.1692262326172909</v>
      </c>
      <c r="N7438" s="1">
        <f t="shared" si="1869"/>
        <v>4.4085088161317704E-2</v>
      </c>
      <c r="O7438" s="1">
        <f t="shared" si="1867"/>
        <v>4.4085088161317704E-2</v>
      </c>
      <c r="P7438" s="1">
        <f t="shared" si="1870"/>
        <v>26.530627433884792</v>
      </c>
      <c r="Q7438">
        <f t="shared" si="1858"/>
        <v>12.332236659284556</v>
      </c>
      <c r="R7438">
        <f t="shared" si="1859"/>
        <v>23.490213515738812</v>
      </c>
    </row>
    <row r="7439" spans="1:18" x14ac:dyDescent="0.25">
      <c r="A7439">
        <v>7424</v>
      </c>
      <c r="B7439" s="1">
        <f t="shared" si="1868"/>
        <v>148.47999999999999</v>
      </c>
      <c r="C7439" s="1">
        <f t="shared" ref="C7439:C7502" si="1871">(COS($L$3*B7439))*$C$3</f>
        <v>8.1159929511669855</v>
      </c>
      <c r="D7439" s="1">
        <f t="shared" ref="D7439:D7502" si="1872">($C$3*(SIN($L$3*B7439)))+$C$9</f>
        <v>129.88132023326855</v>
      </c>
      <c r="E7439" s="1">
        <f t="shared" si="1860"/>
        <v>686.02668712024752</v>
      </c>
      <c r="F7439" s="1">
        <f t="shared" si="1861"/>
        <v>-204049327.25161383</v>
      </c>
      <c r="G7439" s="1">
        <f t="shared" si="1862"/>
        <v>106.88400704883301</v>
      </c>
      <c r="H7439" s="1">
        <f t="shared" si="1863"/>
        <v>204519959.867055</v>
      </c>
      <c r="I7439" s="1">
        <f t="shared" si="1864"/>
        <v>113173.39323340738</v>
      </c>
      <c r="J7439" s="1">
        <f t="shared" si="1865"/>
        <v>-15226323.632846514</v>
      </c>
      <c r="K7439" s="1"/>
      <c r="L7439" s="1">
        <f t="shared" ref="L7439:L7502" si="1873">((((-J7439)+(SQRT((J7439*J7439)-(4*I7439*H7439))))/(2*I7439))-$C$10)*$L$6</f>
        <v>13.128642370305567</v>
      </c>
      <c r="M7439" s="1">
        <f t="shared" si="1866"/>
        <v>0.28645067188506346</v>
      </c>
      <c r="N7439" s="1">
        <f t="shared" si="1869"/>
        <v>2.1815296742437509E-2</v>
      </c>
      <c r="O7439" s="1">
        <f t="shared" si="1867"/>
        <v>2.1815296742437509E-2</v>
      </c>
      <c r="P7439" s="1">
        <f t="shared" si="1870"/>
        <v>13.131766997430542</v>
      </c>
      <c r="Q7439">
        <f t="shared" ref="Q7439:Q7502" si="1874">P7439*(COS(O7439+($L$4*B7439)-$O$15))</f>
        <v>5.3451901655853993</v>
      </c>
      <c r="R7439">
        <f t="shared" ref="R7439:R7502" si="1875">P7439*(SIN(O7439+($L$4*B7439)-$O$15))</f>
        <v>11.994675759208128</v>
      </c>
    </row>
    <row r="7440" spans="1:18" x14ac:dyDescent="0.25">
      <c r="A7440">
        <v>7425</v>
      </c>
      <c r="B7440" s="1">
        <f t="shared" si="1868"/>
        <v>148.5</v>
      </c>
      <c r="C7440" s="1">
        <f t="shared" si="1871"/>
        <v>3.7599927281017029</v>
      </c>
      <c r="D7440" s="1">
        <f t="shared" si="1872"/>
        <v>130.76344157997562</v>
      </c>
      <c r="E7440" s="1">
        <f t="shared" ref="E7440:E7503" si="1876">(C7440*C7440)+($C$7*$C$7)-($C$5*$C$5)+(D7440*D7440)-($C$10*$C$10)</f>
        <v>864.21519915507452</v>
      </c>
      <c r="F7440" s="1">
        <f t="shared" ref="F7440:F7503" si="1877">(4*(D7440*D7440))*(($C$7*$C$7)-($C$10*$C$10))</f>
        <v>-206830443.30084497</v>
      </c>
      <c r="G7440" s="1">
        <f t="shared" ref="G7440:G7503" si="1878">$C$10-C7440</f>
        <v>111.24000727189829</v>
      </c>
      <c r="H7440" s="1">
        <f t="shared" ref="H7440:H7503" si="1879">(E7440*E7440)-(F7440)</f>
        <v>207577311.2112956</v>
      </c>
      <c r="I7440" s="1">
        <f t="shared" ref="I7440:I7503" si="1880">(4*(G7440*G7440))+(4*(D7440*D7440))</f>
        <v>117893.66748676673</v>
      </c>
      <c r="J7440" s="1">
        <f t="shared" ref="J7440:J7503" si="1881">(2*E7440*2*G7440)-(8*$C$10*D7440*D7440)</f>
        <v>-15346610.221378539</v>
      </c>
      <c r="K7440" s="1"/>
      <c r="L7440" s="1">
        <f t="shared" si="1873"/>
        <v>-0.4719737562112391</v>
      </c>
      <c r="M7440" s="1">
        <f t="shared" ref="M7440:M7503" si="1882">($C$6-(SQRT((($C$6+$C$12)*($C$6+$C$12))-(L7440*L7440))))</f>
        <v>3.7003216522180082E-4</v>
      </c>
      <c r="N7440" s="1">
        <f t="shared" si="1869"/>
        <v>-7.8400988304127065E-4</v>
      </c>
      <c r="O7440" s="1">
        <f t="shared" ref="O7440:O7503" si="1883">IF(L7440&gt;=0,N7440,N7440+3.141592654)</f>
        <v>3.1408086441169587</v>
      </c>
      <c r="P7440" s="1">
        <f t="shared" si="1870"/>
        <v>0.47197390126568384</v>
      </c>
      <c r="Q7440">
        <f t="shared" si="1874"/>
        <v>-0.16419291997863128</v>
      </c>
      <c r="R7440">
        <f t="shared" si="1875"/>
        <v>-0.44249299260535219</v>
      </c>
    </row>
    <row r="7441" spans="1:18" x14ac:dyDescent="0.25">
      <c r="A7441">
        <v>7426</v>
      </c>
      <c r="B7441" s="1">
        <f t="shared" ref="B7441:B7504" si="1884">A7441/50</f>
        <v>148.52000000000001</v>
      </c>
      <c r="C7441" s="1">
        <f t="shared" si="1871"/>
        <v>-0.67853046181282728</v>
      </c>
      <c r="D7441" s="1">
        <f t="shared" si="1872"/>
        <v>130.99232562527274</v>
      </c>
      <c r="E7441" s="1">
        <f t="shared" si="1876"/>
        <v>910.44977630509311</v>
      </c>
      <c r="F7441" s="1">
        <f t="shared" si="1877"/>
        <v>-207555135.4523907</v>
      </c>
      <c r="G7441" s="1">
        <f t="shared" si="1878"/>
        <v>115.67853046181283</v>
      </c>
      <c r="H7441" s="1">
        <f t="shared" si="1879"/>
        <v>208384054.2475647</v>
      </c>
      <c r="I7441" s="1">
        <f t="shared" si="1880"/>
        <v>122162.04713008818</v>
      </c>
      <c r="J7441" s="1">
        <f t="shared" si="1881"/>
        <v>-15364992.254171047</v>
      </c>
      <c r="K7441" s="1"/>
      <c r="L7441" s="1">
        <f t="shared" si="1873"/>
        <v>-13.970883755679651</v>
      </c>
      <c r="M7441" s="1">
        <f t="shared" si="1882"/>
        <v>0.32440337286220711</v>
      </c>
      <c r="N7441" s="1">
        <f t="shared" si="1869"/>
        <v>-2.3215788986748632E-2</v>
      </c>
      <c r="O7441" s="1">
        <f t="shared" si="1883"/>
        <v>3.1183768650132513</v>
      </c>
      <c r="P7441" s="1">
        <f t="shared" si="1870"/>
        <v>13.974649564945731</v>
      </c>
      <c r="Q7441">
        <f t="shared" si="1874"/>
        <v>-4.0127930023563705</v>
      </c>
      <c r="R7441">
        <f t="shared" si="1875"/>
        <v>-13.386124262955191</v>
      </c>
    </row>
    <row r="7442" spans="1:18" x14ac:dyDescent="0.25">
      <c r="A7442">
        <v>7427</v>
      </c>
      <c r="B7442" s="1">
        <f t="shared" si="1884"/>
        <v>148.54</v>
      </c>
      <c r="C7442" s="1">
        <f t="shared" si="1871"/>
        <v>-5.1021615094122019</v>
      </c>
      <c r="D7442" s="1">
        <f t="shared" si="1872"/>
        <v>130.56294890453034</v>
      </c>
      <c r="E7442" s="1">
        <f t="shared" si="1876"/>
        <v>823.71567871512889</v>
      </c>
      <c r="F7442" s="1">
        <f t="shared" si="1877"/>
        <v>-206196685.14792213</v>
      </c>
      <c r="G7442" s="1">
        <f t="shared" si="1878"/>
        <v>120.1021615094122</v>
      </c>
      <c r="H7442" s="1">
        <f t="shared" si="1879"/>
        <v>206875192.66728327</v>
      </c>
      <c r="I7442" s="1">
        <f t="shared" si="1880"/>
        <v>125884.85130351974</v>
      </c>
      <c r="J7442" s="1">
        <f t="shared" si="1881"/>
        <v>-15287228.802583722</v>
      </c>
      <c r="K7442" s="1"/>
      <c r="L7442" s="1">
        <f t="shared" si="1873"/>
        <v>-27.049698729724771</v>
      </c>
      <c r="M7442" s="1">
        <f t="shared" si="1882"/>
        <v>1.2178894619775633</v>
      </c>
      <c r="N7442" s="1">
        <f t="shared" si="1869"/>
        <v>-4.4993754495591329E-2</v>
      </c>
      <c r="O7442" s="1">
        <f t="shared" si="1883"/>
        <v>3.0965988995044089</v>
      </c>
      <c r="P7442" s="1">
        <f t="shared" si="1870"/>
        <v>27.077102062637167</v>
      </c>
      <c r="Q7442">
        <f t="shared" si="1874"/>
        <v>-6.0813867133674684</v>
      </c>
      <c r="R7442">
        <f t="shared" si="1875"/>
        <v>-26.385340470665668</v>
      </c>
    </row>
    <row r="7443" spans="1:18" x14ac:dyDescent="0.25">
      <c r="A7443">
        <v>7428</v>
      </c>
      <c r="B7443" s="1">
        <f t="shared" si="1884"/>
        <v>148.56</v>
      </c>
      <c r="C7443" s="1">
        <f t="shared" si="1871"/>
        <v>-9.4138121529105145</v>
      </c>
      <c r="D7443" s="1">
        <f t="shared" si="1872"/>
        <v>129.48473522344406</v>
      </c>
      <c r="E7443" s="1">
        <f t="shared" si="1876"/>
        <v>605.91651513570287</v>
      </c>
      <c r="F7443" s="1">
        <f t="shared" si="1877"/>
        <v>-202805124.34959</v>
      </c>
      <c r="G7443" s="1">
        <f t="shared" si="1878"/>
        <v>124.41381215291051</v>
      </c>
      <c r="H7443" s="1">
        <f t="shared" si="1879"/>
        <v>203172259.17290419</v>
      </c>
      <c r="I7443" s="1">
        <f t="shared" si="1880"/>
        <v>128980.37324122048</v>
      </c>
      <c r="J7443" s="1">
        <f t="shared" si="1881"/>
        <v>-15123455.389436824</v>
      </c>
      <c r="K7443" s="1"/>
      <c r="L7443" s="1">
        <f t="shared" si="1873"/>
        <v>-39.407956848252809</v>
      </c>
      <c r="M7443" s="1">
        <f t="shared" si="1882"/>
        <v>2.59086318102419</v>
      </c>
      <c r="N7443" s="1">
        <f t="shared" si="1869"/>
        <v>-6.5650192406623967E-2</v>
      </c>
      <c r="O7443" s="1">
        <f t="shared" si="1883"/>
        <v>3.0759424615933759</v>
      </c>
      <c r="P7443" s="1">
        <f t="shared" si="1870"/>
        <v>39.493032739668678</v>
      </c>
      <c r="Q7443">
        <f t="shared" si="1874"/>
        <v>-6.3186846222974751</v>
      </c>
      <c r="R7443">
        <f t="shared" si="1875"/>
        <v>-38.98427708218383</v>
      </c>
    </row>
    <row r="7444" spans="1:18" x14ac:dyDescent="0.25">
      <c r="A7444">
        <v>7429</v>
      </c>
      <c r="B7444" s="1">
        <f t="shared" si="1884"/>
        <v>148.58000000000001</v>
      </c>
      <c r="C7444" s="1">
        <f t="shared" si="1871"/>
        <v>-13.51885183610014</v>
      </c>
      <c r="D7444" s="1">
        <f t="shared" si="1872"/>
        <v>127.78134882774899</v>
      </c>
      <c r="E7444" s="1">
        <f t="shared" si="1876"/>
        <v>261.83246320529543</v>
      </c>
      <c r="F7444" s="1">
        <f t="shared" si="1877"/>
        <v>-197504372.31725734</v>
      </c>
      <c r="G7444" s="1">
        <f t="shared" si="1878"/>
        <v>128.51885183610014</v>
      </c>
      <c r="H7444" s="1">
        <f t="shared" si="1879"/>
        <v>197572928.5560455</v>
      </c>
      <c r="I7444" s="1">
        <f t="shared" si="1880"/>
        <v>131380.6735420333</v>
      </c>
      <c r="J7444" s="1">
        <f t="shared" si="1881"/>
        <v>-14887225.629401507</v>
      </c>
      <c r="K7444" s="1"/>
      <c r="L7444" s="1">
        <f t="shared" si="1873"/>
        <v>-50.77446842651063</v>
      </c>
      <c r="M7444" s="1">
        <f t="shared" si="1882"/>
        <v>4.3133751649642136</v>
      </c>
      <c r="N7444" s="1">
        <f t="shared" si="1869"/>
        <v>-8.4748176904219985E-2</v>
      </c>
      <c r="O7444" s="1">
        <f t="shared" si="1883"/>
        <v>3.0568444770957801</v>
      </c>
      <c r="P7444" s="1">
        <f t="shared" si="1870"/>
        <v>50.957353240807699</v>
      </c>
      <c r="Q7444">
        <f t="shared" si="1874"/>
        <v>-4.7466640443534027</v>
      </c>
      <c r="R7444">
        <f t="shared" si="1875"/>
        <v>-50.735796335117257</v>
      </c>
    </row>
    <row r="7445" spans="1:18" x14ac:dyDescent="0.25">
      <c r="A7445">
        <v>7430</v>
      </c>
      <c r="B7445" s="1">
        <f t="shared" si="1884"/>
        <v>148.6</v>
      </c>
      <c r="C7445" s="1">
        <f t="shared" si="1871"/>
        <v>-17.327184625773405</v>
      </c>
      <c r="D7445" s="1">
        <f t="shared" si="1872"/>
        <v>125.49017502886335</v>
      </c>
      <c r="E7445" s="1">
        <f t="shared" si="1876"/>
        <v>-200.98464416960269</v>
      </c>
      <c r="F7445" s="1">
        <f t="shared" si="1877"/>
        <v>-190485195.61205947</v>
      </c>
      <c r="G7445" s="1">
        <f t="shared" si="1878"/>
        <v>132.32718462577341</v>
      </c>
      <c r="H7445" s="1">
        <f t="shared" si="1879"/>
        <v>190525590.43925145</v>
      </c>
      <c r="I7445" s="1">
        <f t="shared" si="1880"/>
        <v>133033.07127903312</v>
      </c>
      <c r="J7445" s="1">
        <f t="shared" si="1881"/>
        <v>-14594344.234936684</v>
      </c>
      <c r="K7445" s="1"/>
      <c r="L7445" s="1">
        <f t="shared" si="1873"/>
        <v>-60.918649052544289</v>
      </c>
      <c r="M7445" s="1">
        <f t="shared" si="1882"/>
        <v>6.2290411224115587</v>
      </c>
      <c r="N7445" s="1">
        <f t="shared" si="1869"/>
        <v>-0.10189765034576938</v>
      </c>
      <c r="O7445" s="1">
        <f t="shared" si="1883"/>
        <v>3.0396950036542307</v>
      </c>
      <c r="P7445" s="1">
        <f t="shared" si="1870"/>
        <v>61.236286266328641</v>
      </c>
      <c r="Q7445">
        <f t="shared" si="1874"/>
        <v>-1.465607463217186</v>
      </c>
      <c r="R7445">
        <f t="shared" si="1875"/>
        <v>-61.218745090499134</v>
      </c>
    </row>
    <row r="7446" spans="1:18" x14ac:dyDescent="0.25">
      <c r="A7446">
        <v>7431</v>
      </c>
      <c r="B7446" s="1">
        <f t="shared" si="1884"/>
        <v>148.62</v>
      </c>
      <c r="C7446" s="1">
        <f t="shared" si="1871"/>
        <v>-20.755226604804818</v>
      </c>
      <c r="D7446" s="1">
        <f t="shared" si="1872"/>
        <v>122.66149968453713</v>
      </c>
      <c r="E7446" s="1">
        <f t="shared" si="1876"/>
        <v>-772.37706372349749</v>
      </c>
      <c r="F7446" s="1">
        <f t="shared" si="1877"/>
        <v>-181994523.03478298</v>
      </c>
      <c r="G7446" s="1">
        <f t="shared" si="1878"/>
        <v>135.75522660480482</v>
      </c>
      <c r="H7446" s="1">
        <f t="shared" si="1879"/>
        <v>182591089.36334911</v>
      </c>
      <c r="I7446" s="1">
        <f t="shared" si="1880"/>
        <v>133901.30022152644</v>
      </c>
      <c r="J7446" s="1">
        <f t="shared" si="1881"/>
        <v>-14261592.917711476</v>
      </c>
      <c r="K7446" s="1"/>
      <c r="L7446" s="1">
        <f t="shared" si="1873"/>
        <v>-69.660064803326421</v>
      </c>
      <c r="M7446" s="1">
        <f t="shared" si="1882"/>
        <v>8.1715939810545706</v>
      </c>
      <c r="N7446" s="1">
        <f t="shared" si="1869"/>
        <v>-0.11677304249986949</v>
      </c>
      <c r="O7446" s="1">
        <f t="shared" si="1883"/>
        <v>3.0248196115001305</v>
      </c>
      <c r="P7446" s="1">
        <f t="shared" si="1870"/>
        <v>70.137718644070844</v>
      </c>
      <c r="Q7446">
        <f t="shared" si="1874"/>
        <v>3.3434036292103833</v>
      </c>
      <c r="R7446">
        <f t="shared" si="1875"/>
        <v>-70.057984760960878</v>
      </c>
    </row>
    <row r="7447" spans="1:18" x14ac:dyDescent="0.25">
      <c r="A7447">
        <v>7432</v>
      </c>
      <c r="B7447" s="1">
        <f t="shared" si="1884"/>
        <v>148.63999999999999</v>
      </c>
      <c r="C7447" s="1">
        <f t="shared" si="1871"/>
        <v>-23.727740341881905</v>
      </c>
      <c r="D7447" s="1">
        <f t="shared" si="1872"/>
        <v>119.35740554294723</v>
      </c>
      <c r="E7447" s="1">
        <f t="shared" si="1876"/>
        <v>-1439.8040803246586</v>
      </c>
      <c r="F7447" s="1">
        <f t="shared" si="1877"/>
        <v>-172321917.36008546</v>
      </c>
      <c r="G7447" s="1">
        <f t="shared" si="1878"/>
        <v>138.72774034188191</v>
      </c>
      <c r="H7447" s="1">
        <f t="shared" si="1879"/>
        <v>174394953.14980498</v>
      </c>
      <c r="I7447" s="1">
        <f t="shared" si="1880"/>
        <v>133966.30479323273</v>
      </c>
      <c r="J7447" s="1">
        <f t="shared" si="1881"/>
        <v>-13905458.103701929</v>
      </c>
      <c r="K7447" s="1"/>
      <c r="L7447" s="1">
        <f t="shared" si="1873"/>
        <v>-76.874125532327767</v>
      </c>
      <c r="M7447" s="1">
        <f t="shared" si="1882"/>
        <v>9.9821846971565265</v>
      </c>
      <c r="N7447" s="1">
        <f t="shared" si="1869"/>
        <v>-0.12912851106005541</v>
      </c>
      <c r="O7447" s="1">
        <f t="shared" si="1883"/>
        <v>3.0124641429399448</v>
      </c>
      <c r="P7447" s="1">
        <f t="shared" si="1870"/>
        <v>77.519514882952109</v>
      </c>
      <c r="Q7447">
        <f t="shared" si="1874"/>
        <v>9.4208760420780706</v>
      </c>
      <c r="R7447">
        <f t="shared" si="1875"/>
        <v>-76.944930192235745</v>
      </c>
    </row>
    <row r="7448" spans="1:18" x14ac:dyDescent="0.25">
      <c r="A7448">
        <v>7433</v>
      </c>
      <c r="B7448" s="1">
        <f t="shared" si="1884"/>
        <v>148.66</v>
      </c>
      <c r="C7448" s="1">
        <f t="shared" si="1871"/>
        <v>-26.179486175566648</v>
      </c>
      <c r="D7448" s="1">
        <f t="shared" si="1872"/>
        <v>115.65040967288337</v>
      </c>
      <c r="E7448" s="1">
        <f t="shared" si="1876"/>
        <v>-2188.6172460775597</v>
      </c>
      <c r="F7448" s="1">
        <f t="shared" si="1877"/>
        <v>-161784208.7467896</v>
      </c>
      <c r="G7448" s="1">
        <f t="shared" si="1878"/>
        <v>141.17948617556664</v>
      </c>
      <c r="H7448" s="1">
        <f t="shared" si="1879"/>
        <v>166574254.19661772</v>
      </c>
      <c r="I7448" s="1">
        <f t="shared" si="1880"/>
        <v>133226.65829721105</v>
      </c>
      <c r="J7448" s="1">
        <f t="shared" si="1881"/>
        <v>-13540967.309850151</v>
      </c>
      <c r="K7448" s="1"/>
      <c r="L7448" s="1">
        <f t="shared" si="1873"/>
        <v>-82.492269763698005</v>
      </c>
      <c r="M7448" s="1">
        <f t="shared" si="1882"/>
        <v>11.524568522243555</v>
      </c>
      <c r="N7448" s="1">
        <f t="shared" si="1869"/>
        <v>-0.13880643385910379</v>
      </c>
      <c r="O7448" s="1">
        <f t="shared" si="1883"/>
        <v>3.0027862201408961</v>
      </c>
      <c r="P7448" s="1">
        <f t="shared" si="1870"/>
        <v>83.293398600312926</v>
      </c>
      <c r="Q7448">
        <f t="shared" si="1874"/>
        <v>16.437692682102124</v>
      </c>
      <c r="R7448">
        <f t="shared" si="1875"/>
        <v>-81.655327503350179</v>
      </c>
    </row>
    <row r="7449" spans="1:18" x14ac:dyDescent="0.25">
      <c r="A7449">
        <v>7434</v>
      </c>
      <c r="B7449" s="1">
        <f t="shared" si="1884"/>
        <v>148.68</v>
      </c>
      <c r="C7449" s="1">
        <f t="shared" si="1871"/>
        <v>-28.056654070885291</v>
      </c>
      <c r="D7449" s="1">
        <f t="shared" si="1872"/>
        <v>111.62187188525054</v>
      </c>
      <c r="E7449" s="1">
        <f t="shared" si="1876"/>
        <v>-3002.381879179391</v>
      </c>
      <c r="F7449" s="1">
        <f t="shared" si="1877"/>
        <v>-150709413.85719147</v>
      </c>
      <c r="G7449" s="1">
        <f t="shared" si="1878"/>
        <v>143.05665407088529</v>
      </c>
      <c r="H7449" s="1">
        <f t="shared" si="1879"/>
        <v>159723710.80561626</v>
      </c>
      <c r="I7449" s="1">
        <f t="shared" si="1880"/>
        <v>131698.59422849689</v>
      </c>
      <c r="J7449" s="1">
        <f t="shared" si="1881"/>
        <v>-13180729.724027745</v>
      </c>
      <c r="K7449" s="1"/>
      <c r="L7449" s="1">
        <f t="shared" si="1873"/>
        <v>-86.496171308179981</v>
      </c>
      <c r="M7449" s="1">
        <f t="shared" si="1882"/>
        <v>12.695625511810874</v>
      </c>
      <c r="N7449" s="1">
        <f t="shared" si="1869"/>
        <v>-0.14573612820447746</v>
      </c>
      <c r="O7449" s="1">
        <f t="shared" si="1883"/>
        <v>2.9958565257955225</v>
      </c>
      <c r="P7449" s="1">
        <f t="shared" si="1870"/>
        <v>87.422917808262156</v>
      </c>
      <c r="Q7449">
        <f t="shared" si="1874"/>
        <v>24.010198169657272</v>
      </c>
      <c r="R7449">
        <f t="shared" si="1875"/>
        <v>-84.061150015711462</v>
      </c>
    </row>
    <row r="7450" spans="1:18" x14ac:dyDescent="0.25">
      <c r="A7450">
        <v>7435</v>
      </c>
      <c r="B7450" s="1">
        <f t="shared" si="1884"/>
        <v>148.69999999999999</v>
      </c>
      <c r="C7450" s="1">
        <f t="shared" si="1871"/>
        <v>-29.318044622627617</v>
      </c>
      <c r="D7450" s="1">
        <f t="shared" si="1872"/>
        <v>107.36020907719359</v>
      </c>
      <c r="E7450" s="1">
        <f t="shared" si="1876"/>
        <v>-3863.2377664068954</v>
      </c>
      <c r="F7450" s="1">
        <f t="shared" si="1877"/>
        <v>-139421090.50852212</v>
      </c>
      <c r="G7450" s="1">
        <f t="shared" si="1878"/>
        <v>144.31804462262761</v>
      </c>
      <c r="H7450" s="1">
        <f t="shared" si="1879"/>
        <v>154345696.54831466</v>
      </c>
      <c r="I7450" s="1">
        <f t="shared" si="1880"/>
        <v>129415.64998718981</v>
      </c>
      <c r="J7450" s="1">
        <f t="shared" si="1881"/>
        <v>-12834257.015091347</v>
      </c>
      <c r="K7450" s="1"/>
      <c r="L7450" s="1">
        <f t="shared" si="1873"/>
        <v>-88.907056723638775</v>
      </c>
      <c r="M7450" s="1">
        <f t="shared" si="1882"/>
        <v>13.42994720461644</v>
      </c>
      <c r="N7450" s="1">
        <f t="shared" si="1869"/>
        <v>-0.1499225813903019</v>
      </c>
      <c r="O7450" s="1">
        <f t="shared" si="1883"/>
        <v>2.9916700726096983</v>
      </c>
      <c r="P7450" s="1">
        <f t="shared" si="1870"/>
        <v>89.915672811691223</v>
      </c>
      <c r="Q7450">
        <f t="shared" si="1874"/>
        <v>31.719716110812893</v>
      </c>
      <c r="R7450">
        <f t="shared" si="1875"/>
        <v>-84.134938206600864</v>
      </c>
    </row>
    <row r="7451" spans="1:18" x14ac:dyDescent="0.25">
      <c r="A7451">
        <v>7436</v>
      </c>
      <c r="B7451" s="1">
        <f t="shared" si="1884"/>
        <v>148.72</v>
      </c>
      <c r="C7451" s="1">
        <f t="shared" si="1871"/>
        <v>-29.935973285045975</v>
      </c>
      <c r="D7451" s="1">
        <f t="shared" si="1872"/>
        <v>102.95895468988275</v>
      </c>
      <c r="E7451" s="1">
        <f t="shared" si="1876"/>
        <v>-4752.2911526436856</v>
      </c>
      <c r="F7451" s="1">
        <f t="shared" si="1877"/>
        <v>-128224208.65967995</v>
      </c>
      <c r="G7451" s="1">
        <f t="shared" si="1878"/>
        <v>144.93597328504597</v>
      </c>
      <c r="H7451" s="1">
        <f t="shared" si="1879"/>
        <v>150808479.85917538</v>
      </c>
      <c r="I7451" s="1">
        <f t="shared" si="1880"/>
        <v>126427.93081166755</v>
      </c>
      <c r="J7451" s="1">
        <f t="shared" si="1881"/>
        <v>-12507614.416935964</v>
      </c>
      <c r="K7451" s="1"/>
      <c r="L7451" s="1">
        <f t="shared" si="1873"/>
        <v>-89.77243698670344</v>
      </c>
      <c r="M7451" s="1">
        <f t="shared" si="1882"/>
        <v>13.698921760693054</v>
      </c>
      <c r="N7451" s="1">
        <f t="shared" si="1869"/>
        <v>-0.15142792678456055</v>
      </c>
      <c r="O7451" s="1">
        <f t="shared" si="1883"/>
        <v>2.9901647272154395</v>
      </c>
      <c r="P7451" s="1">
        <f t="shared" si="1870"/>
        <v>90.811623154402596</v>
      </c>
      <c r="Q7451">
        <f t="shared" si="1874"/>
        <v>39.1335982390084</v>
      </c>
      <c r="R7451">
        <f t="shared" si="1875"/>
        <v>-81.947009639187627</v>
      </c>
    </row>
    <row r="7452" spans="1:18" x14ac:dyDescent="0.25">
      <c r="A7452">
        <v>7437</v>
      </c>
      <c r="B7452" s="1">
        <f t="shared" si="1884"/>
        <v>148.74</v>
      </c>
      <c r="C7452" s="1">
        <f t="shared" si="1871"/>
        <v>-29.896877982300694</v>
      </c>
      <c r="D7452" s="1">
        <f t="shared" si="1872"/>
        <v>98.514705870239112</v>
      </c>
      <c r="E7452" s="1">
        <f t="shared" si="1876"/>
        <v>-5650.0294142116982</v>
      </c>
      <c r="F7452" s="1">
        <f t="shared" si="1877"/>
        <v>-117393461.41057588</v>
      </c>
      <c r="G7452" s="1">
        <f t="shared" si="1878"/>
        <v>144.89687798230068</v>
      </c>
      <c r="H7452" s="1">
        <f t="shared" si="1879"/>
        <v>149316293.79203326</v>
      </c>
      <c r="I7452" s="1">
        <f t="shared" si="1880"/>
        <v>122801.01008686982</v>
      </c>
      <c r="J7452" s="1">
        <f t="shared" si="1881"/>
        <v>-12203421.981393516</v>
      </c>
      <c r="K7452" s="1"/>
      <c r="L7452" s="1">
        <f t="shared" si="1873"/>
        <v>-89.152896022028784</v>
      </c>
      <c r="M7452" s="1">
        <f t="shared" si="1882"/>
        <v>13.506067662489045</v>
      </c>
      <c r="N7452" s="1">
        <f t="shared" si="1869"/>
        <v>-0.15035008039870723</v>
      </c>
      <c r="O7452" s="1">
        <f t="shared" si="1883"/>
        <v>2.9912425736012929</v>
      </c>
      <c r="P7452" s="1">
        <f t="shared" si="1870"/>
        <v>90.170132154823904</v>
      </c>
      <c r="Q7452">
        <f t="shared" si="1874"/>
        <v>45.825065214425173</v>
      </c>
      <c r="R7452">
        <f t="shared" si="1875"/>
        <v>-77.657685588176577</v>
      </c>
    </row>
    <row r="7453" spans="1:18" x14ac:dyDescent="0.25">
      <c r="A7453">
        <v>7438</v>
      </c>
      <c r="B7453" s="1">
        <f t="shared" si="1884"/>
        <v>148.76</v>
      </c>
      <c r="C7453" s="1">
        <f t="shared" si="1871"/>
        <v>-29.201616764024156</v>
      </c>
      <c r="D7453" s="1">
        <f t="shared" si="1872"/>
        <v>94.125003391487141</v>
      </c>
      <c r="E7453" s="1">
        <f t="shared" si="1876"/>
        <v>-6536.749314919598</v>
      </c>
      <c r="F7453" s="1">
        <f t="shared" si="1877"/>
        <v>-107164708.72266054</v>
      </c>
      <c r="G7453" s="1">
        <f t="shared" si="1878"/>
        <v>144.20161676402415</v>
      </c>
      <c r="H7453" s="1">
        <f t="shared" si="1879"/>
        <v>149893800.32876238</v>
      </c>
      <c r="I7453" s="1">
        <f t="shared" si="1880"/>
        <v>118614.49016322383</v>
      </c>
      <c r="J7453" s="1">
        <f t="shared" si="1881"/>
        <v>-11921194.240741802</v>
      </c>
      <c r="K7453" s="1"/>
      <c r="L7453" s="1">
        <f t="shared" si="1873"/>
        <v>-87.111055492068147</v>
      </c>
      <c r="M7453" s="1">
        <f t="shared" si="1882"/>
        <v>12.880816308497401</v>
      </c>
      <c r="N7453" s="1">
        <f t="shared" si="1869"/>
        <v>-0.14680285065524828</v>
      </c>
      <c r="O7453" s="1">
        <f t="shared" si="1883"/>
        <v>2.994789803344752</v>
      </c>
      <c r="P7453" s="1">
        <f t="shared" si="1870"/>
        <v>88.058227427739141</v>
      </c>
      <c r="Q7453">
        <f t="shared" si="1874"/>
        <v>51.390214838105166</v>
      </c>
      <c r="R7453">
        <f t="shared" si="1875"/>
        <v>-71.507322957923861</v>
      </c>
    </row>
    <row r="7454" spans="1:18" x14ac:dyDescent="0.25">
      <c r="A7454">
        <v>7439</v>
      </c>
      <c r="B7454" s="1">
        <f t="shared" si="1884"/>
        <v>148.78</v>
      </c>
      <c r="C7454" s="1">
        <f t="shared" si="1871"/>
        <v>-27.865448973149036</v>
      </c>
      <c r="D7454" s="1">
        <f t="shared" si="1872"/>
        <v>89.886190863397573</v>
      </c>
      <c r="E7454" s="1">
        <f t="shared" si="1876"/>
        <v>-7392.9894455936901</v>
      </c>
      <c r="F7454" s="1">
        <f t="shared" si="1877"/>
        <v>-97729962.316735044</v>
      </c>
      <c r="G7454" s="1">
        <f t="shared" si="1878"/>
        <v>142.86544897314903</v>
      </c>
      <c r="H7454" s="1">
        <f t="shared" si="1879"/>
        <v>152386255.25939474</v>
      </c>
      <c r="I7454" s="1">
        <f t="shared" si="1880"/>
        <v>113960.25527292234</v>
      </c>
      <c r="J7454" s="1">
        <f t="shared" si="1881"/>
        <v>-11657976.148890626</v>
      </c>
      <c r="K7454" s="1"/>
      <c r="L7454" s="1">
        <f t="shared" si="1873"/>
        <v>-83.703899938934015</v>
      </c>
      <c r="M7454" s="1">
        <f t="shared" si="1882"/>
        <v>11.872593594081934</v>
      </c>
      <c r="N7454" s="1">
        <f t="shared" si="1869"/>
        <v>-0.14090049272793762</v>
      </c>
      <c r="O7454" s="1">
        <f t="shared" si="1883"/>
        <v>3.0006921612720623</v>
      </c>
      <c r="P7454" s="1">
        <f t="shared" si="1870"/>
        <v>84.541713630830273</v>
      </c>
      <c r="Q7454">
        <f t="shared" si="1874"/>
        <v>55.46198702816033</v>
      </c>
      <c r="R7454">
        <f t="shared" si="1875"/>
        <v>-63.806499187194781</v>
      </c>
    </row>
    <row r="7455" spans="1:18" x14ac:dyDescent="0.25">
      <c r="A7455">
        <v>7440</v>
      </c>
      <c r="B7455" s="1">
        <f t="shared" si="1884"/>
        <v>148.80000000000001</v>
      </c>
      <c r="C7455" s="1">
        <f t="shared" si="1871"/>
        <v>-25.917700339353335</v>
      </c>
      <c r="D7455" s="1">
        <f t="shared" si="1872"/>
        <v>85.891300217441469</v>
      </c>
      <c r="E7455" s="1">
        <f t="shared" si="1876"/>
        <v>-8199.9573560768222</v>
      </c>
      <c r="F7455" s="1">
        <f t="shared" si="1877"/>
        <v>-89236007.720004022</v>
      </c>
      <c r="G7455" s="1">
        <f t="shared" si="1878"/>
        <v>140.91770033935333</v>
      </c>
      <c r="H7455" s="1">
        <f t="shared" si="1879"/>
        <v>156475308.36148241</v>
      </c>
      <c r="I7455" s="1">
        <f t="shared" si="1880"/>
        <v>108940.45488789778</v>
      </c>
      <c r="J7455" s="1">
        <f t="shared" si="1881"/>
        <v>-11409206.750795687</v>
      </c>
      <c r="K7455" s="1"/>
      <c r="L7455" s="1">
        <f t="shared" si="1873"/>
        <v>-78.978801415284735</v>
      </c>
      <c r="M7455" s="1">
        <f t="shared" si="1882"/>
        <v>10.546305020912143</v>
      </c>
      <c r="N7455" s="1">
        <f t="shared" si="1869"/>
        <v>-0.13274806361680297</v>
      </c>
      <c r="O7455" s="1">
        <f t="shared" si="1883"/>
        <v>3.0088445903831973</v>
      </c>
      <c r="P7455" s="1">
        <f t="shared" si="1870"/>
        <v>79.679831968880933</v>
      </c>
      <c r="Q7455">
        <f t="shared" si="1874"/>
        <v>57.722003018805914</v>
      </c>
      <c r="R7455">
        <f t="shared" si="1875"/>
        <v>-54.92764322348139</v>
      </c>
    </row>
    <row r="7456" spans="1:18" x14ac:dyDescent="0.25">
      <c r="A7456">
        <v>7441</v>
      </c>
      <c r="B7456" s="1">
        <f t="shared" si="1884"/>
        <v>148.82</v>
      </c>
      <c r="C7456" s="1">
        <f t="shared" si="1871"/>
        <v>-23.40111934848996</v>
      </c>
      <c r="D7456" s="1">
        <f t="shared" si="1872"/>
        <v>82.228009875409356</v>
      </c>
      <c r="E7456" s="1">
        <f t="shared" si="1876"/>
        <v>-8939.9420051673096</v>
      </c>
      <c r="F7456" s="1">
        <f t="shared" si="1877"/>
        <v>-81786446.07521978</v>
      </c>
      <c r="G7456" s="1">
        <f t="shared" si="1878"/>
        <v>138.40111934848997</v>
      </c>
      <c r="H7456" s="1">
        <f t="shared" si="1879"/>
        <v>161709009.13097468</v>
      </c>
      <c r="I7456" s="1">
        <f t="shared" si="1880"/>
        <v>103665.26177994153</v>
      </c>
      <c r="J7456" s="1">
        <f t="shared" si="1881"/>
        <v>-11169721.881127745</v>
      </c>
      <c r="K7456" s="1"/>
      <c r="L7456" s="1">
        <f t="shared" si="1873"/>
        <v>-72.973097786314369</v>
      </c>
      <c r="M7456" s="1">
        <f t="shared" si="1882"/>
        <v>8.9795777698604411</v>
      </c>
      <c r="N7456" s="1">
        <f t="shared" si="1869"/>
        <v>-0.12243775000321475</v>
      </c>
      <c r="O7456" s="1">
        <f t="shared" si="1883"/>
        <v>3.0191549039967853</v>
      </c>
      <c r="P7456" s="1">
        <f t="shared" si="1870"/>
        <v>73.5235052038188</v>
      </c>
      <c r="Q7456">
        <f t="shared" si="1874"/>
        <v>57.911794353300806</v>
      </c>
      <c r="R7456">
        <f t="shared" si="1875"/>
        <v>-45.298232771676282</v>
      </c>
    </row>
    <row r="7457" spans="1:18" x14ac:dyDescent="0.25">
      <c r="A7457">
        <v>7442</v>
      </c>
      <c r="B7457" s="1">
        <f t="shared" si="1884"/>
        <v>148.84</v>
      </c>
      <c r="C7457" s="1">
        <f t="shared" si="1871"/>
        <v>-20.370939014215271</v>
      </c>
      <c r="D7457" s="1">
        <f t="shared" si="1872"/>
        <v>78.976720414998994</v>
      </c>
      <c r="E7457" s="1">
        <f t="shared" si="1876"/>
        <v>-9596.702476170205</v>
      </c>
      <c r="F7457" s="1">
        <f t="shared" si="1877"/>
        <v>-75446651.357387871</v>
      </c>
      <c r="G7457" s="1">
        <f t="shared" si="1878"/>
        <v>135.37093901421528</v>
      </c>
      <c r="H7457" s="1">
        <f t="shared" si="1879"/>
        <v>167543349.77351922</v>
      </c>
      <c r="I7457" s="1">
        <f t="shared" si="1880"/>
        <v>98250.453988397247</v>
      </c>
      <c r="J7457" s="1">
        <f t="shared" si="1881"/>
        <v>-10934795.080665028</v>
      </c>
      <c r="K7457" s="1"/>
      <c r="L7457" s="1">
        <f t="shared" si="1873"/>
        <v>-65.716960529172454</v>
      </c>
      <c r="M7457" s="1">
        <f t="shared" si="1882"/>
        <v>7.2615430373353433</v>
      </c>
      <c r="N7457" s="1">
        <f t="shared" si="1869"/>
        <v>-0.11005079968590287</v>
      </c>
      <c r="O7457" s="1">
        <f t="shared" si="1883"/>
        <v>3.0315418543140971</v>
      </c>
      <c r="P7457" s="1">
        <f t="shared" si="1870"/>
        <v>66.116933598556159</v>
      </c>
      <c r="Q7457">
        <f t="shared" si="1874"/>
        <v>55.845035138096243</v>
      </c>
      <c r="R7457">
        <f t="shared" si="1875"/>
        <v>-35.394645907265136</v>
      </c>
    </row>
    <row r="7458" spans="1:18" x14ac:dyDescent="0.25">
      <c r="A7458">
        <v>7443</v>
      </c>
      <c r="B7458" s="1">
        <f t="shared" si="1884"/>
        <v>148.86000000000001</v>
      </c>
      <c r="C7458" s="1">
        <f t="shared" si="1871"/>
        <v>-16.893664643681142</v>
      </c>
      <c r="D7458" s="1">
        <f t="shared" si="1872"/>
        <v>76.208789966868551</v>
      </c>
      <c r="E7458" s="1">
        <f t="shared" si="1876"/>
        <v>-10155.824426692554</v>
      </c>
      <c r="F7458" s="1">
        <f t="shared" si="1877"/>
        <v>-70250902.866719991</v>
      </c>
      <c r="G7458" s="1">
        <f t="shared" si="1878"/>
        <v>131.89366464368115</v>
      </c>
      <c r="H7458" s="1">
        <f t="shared" si="1879"/>
        <v>173391672.65252513</v>
      </c>
      <c r="I7458" s="1">
        <f t="shared" si="1880"/>
        <v>92814.873765416443</v>
      </c>
      <c r="J7458" s="1">
        <f t="shared" si="1881"/>
        <v>-10701112.899214314</v>
      </c>
      <c r="K7458" s="1"/>
      <c r="L7458" s="1">
        <f t="shared" si="1873"/>
        <v>-57.23939400798087</v>
      </c>
      <c r="M7458" s="1">
        <f t="shared" si="1882"/>
        <v>5.4925520843863183</v>
      </c>
      <c r="N7458" s="1">
        <f t="shared" si="1869"/>
        <v>-9.5664646808223508E-2</v>
      </c>
      <c r="O7458" s="1">
        <f t="shared" si="1883"/>
        <v>3.0459280071917765</v>
      </c>
      <c r="P7458" s="1">
        <f t="shared" si="1870"/>
        <v>57.502316082055103</v>
      </c>
      <c r="Q7458">
        <f t="shared" si="1874"/>
        <v>51.422093181400925</v>
      </c>
      <c r="R7458">
        <f t="shared" si="1875"/>
        <v>-25.734892415626948</v>
      </c>
    </row>
    <row r="7459" spans="1:18" x14ac:dyDescent="0.25">
      <c r="A7459">
        <v>7444</v>
      </c>
      <c r="B7459" s="1">
        <f t="shared" si="1884"/>
        <v>148.88</v>
      </c>
      <c r="C7459" s="1">
        <f t="shared" si="1871"/>
        <v>-13.045614203016491</v>
      </c>
      <c r="D7459" s="1">
        <f t="shared" si="1872"/>
        <v>73.984968072088932</v>
      </c>
      <c r="E7459" s="1">
        <f t="shared" si="1876"/>
        <v>-10605.036449438036</v>
      </c>
      <c r="F7459" s="1">
        <f t="shared" si="1877"/>
        <v>-66210788.455596514</v>
      </c>
      <c r="G7459" s="1">
        <f t="shared" si="1878"/>
        <v>128.0456142030165</v>
      </c>
      <c r="H7459" s="1">
        <f t="shared" si="1879"/>
        <v>178677586.5495058</v>
      </c>
      <c r="I7459" s="1">
        <f t="shared" si="1880"/>
        <v>87477.81926902305</v>
      </c>
      <c r="J7459" s="1">
        <f t="shared" si="1881"/>
        <v>-10467587.08383246</v>
      </c>
      <c r="K7459" s="1"/>
      <c r="L7459" s="1">
        <f t="shared" si="1873"/>
        <v>-47.577355819593194</v>
      </c>
      <c r="M7459" s="1">
        <f t="shared" si="1882"/>
        <v>3.7839250423762678</v>
      </c>
      <c r="N7459" s="1">
        <f t="shared" si="1869"/>
        <v>-7.9365002647906413E-2</v>
      </c>
      <c r="O7459" s="1">
        <f t="shared" si="1883"/>
        <v>3.0622276513520936</v>
      </c>
      <c r="P7459" s="1">
        <f t="shared" si="1870"/>
        <v>47.727590296499372</v>
      </c>
      <c r="Q7459">
        <f t="shared" si="1874"/>
        <v>44.647548745535381</v>
      </c>
      <c r="R7459">
        <f t="shared" si="1875"/>
        <v>-16.867698910211281</v>
      </c>
    </row>
    <row r="7460" spans="1:18" x14ac:dyDescent="0.25">
      <c r="A7460">
        <v>7445</v>
      </c>
      <c r="B7460" s="1">
        <f t="shared" si="1884"/>
        <v>148.9</v>
      </c>
      <c r="C7460" s="1">
        <f t="shared" si="1871"/>
        <v>-8.9112433180480028</v>
      </c>
      <c r="D7460" s="1">
        <f t="shared" si="1872"/>
        <v>72.354062373059861</v>
      </c>
      <c r="E7460" s="1">
        <f t="shared" si="1876"/>
        <v>-10934.479400641907</v>
      </c>
      <c r="F7460" s="1">
        <f t="shared" si="1877"/>
        <v>-63323894.695436567</v>
      </c>
      <c r="G7460" s="1">
        <f t="shared" si="1878"/>
        <v>123.91124331804801</v>
      </c>
      <c r="H7460" s="1">
        <f t="shared" si="1879"/>
        <v>182886734.45849878</v>
      </c>
      <c r="I7460" s="1">
        <f t="shared" si="1880"/>
        <v>82356.426250036529</v>
      </c>
      <c r="J7460" s="1">
        <f t="shared" si="1881"/>
        <v>-10235921.264810357</v>
      </c>
      <c r="K7460" s="1"/>
      <c r="L7460" s="1">
        <f t="shared" si="1873"/>
        <v>-36.78799629077082</v>
      </c>
      <c r="M7460" s="1">
        <f t="shared" si="1882"/>
        <v>2.2565593541672229</v>
      </c>
      <c r="N7460" s="1">
        <f t="shared" si="1869"/>
        <v>-6.1262798220293756E-2</v>
      </c>
      <c r="O7460" s="1">
        <f t="shared" si="1883"/>
        <v>3.0803298557797065</v>
      </c>
      <c r="P7460" s="1">
        <f t="shared" si="1870"/>
        <v>36.857139487603312</v>
      </c>
      <c r="Q7460">
        <f t="shared" si="1874"/>
        <v>35.650196448568018</v>
      </c>
      <c r="R7460">
        <f t="shared" si="1875"/>
        <v>-9.3547968650930891</v>
      </c>
    </row>
    <row r="7461" spans="1:18" x14ac:dyDescent="0.25">
      <c r="A7461">
        <v>7446</v>
      </c>
      <c r="B7461" s="1">
        <f t="shared" si="1884"/>
        <v>148.91999999999999</v>
      </c>
      <c r="C7461" s="1">
        <f t="shared" si="1871"/>
        <v>-4.581291672647926</v>
      </c>
      <c r="D7461" s="1">
        <f t="shared" si="1872"/>
        <v>71.35186740096222</v>
      </c>
      <c r="E7461" s="1">
        <f t="shared" si="1876"/>
        <v>-11136.92278500563</v>
      </c>
      <c r="F7461" s="1">
        <f t="shared" si="1877"/>
        <v>-61581812.321487978</v>
      </c>
      <c r="G7461" s="1">
        <f t="shared" si="1878"/>
        <v>119.58129167264792</v>
      </c>
      <c r="H7461" s="1">
        <f t="shared" si="1879"/>
        <v>185612861.44066554</v>
      </c>
      <c r="I7461" s="1">
        <f t="shared" si="1880"/>
        <v>77563.097198813557</v>
      </c>
      <c r="J7461" s="1">
        <f t="shared" si="1881"/>
        <v>-10010872.310634203</v>
      </c>
      <c r="K7461" s="1"/>
      <c r="L7461" s="1">
        <f t="shared" si="1873"/>
        <v>-24.96370899887517</v>
      </c>
      <c r="M7461" s="1">
        <f t="shared" si="1882"/>
        <v>1.0369802241958155</v>
      </c>
      <c r="N7461" s="1">
        <f t="shared" si="1869"/>
        <v>-4.1515641520903035E-2</v>
      </c>
      <c r="O7461" s="1">
        <f t="shared" si="1883"/>
        <v>3.1000770124790971</v>
      </c>
      <c r="P7461" s="1">
        <f t="shared" si="1870"/>
        <v>24.985237540713804</v>
      </c>
      <c r="Q7461">
        <f t="shared" si="1874"/>
        <v>24.703282243155527</v>
      </c>
      <c r="R7461">
        <f t="shared" si="1875"/>
        <v>-3.7429856239225976</v>
      </c>
    </row>
    <row r="7462" spans="1:18" x14ac:dyDescent="0.25">
      <c r="A7462">
        <v>7447</v>
      </c>
      <c r="B7462" s="1">
        <f t="shared" si="1884"/>
        <v>148.94</v>
      </c>
      <c r="C7462" s="1">
        <f t="shared" si="1871"/>
        <v>-0.1507914868055224</v>
      </c>
      <c r="D7462" s="1">
        <f t="shared" si="1872"/>
        <v>71.000378970268528</v>
      </c>
      <c r="E7462" s="1">
        <f t="shared" si="1876"/>
        <v>-11207.923448005757</v>
      </c>
      <c r="F7462" s="1">
        <f t="shared" si="1877"/>
        <v>-60976586.933197483</v>
      </c>
      <c r="G7462" s="1">
        <f t="shared" si="1878"/>
        <v>115.15079148680552</v>
      </c>
      <c r="H7462" s="1">
        <f t="shared" si="1879"/>
        <v>186594134.94955474</v>
      </c>
      <c r="I7462" s="1">
        <f t="shared" si="1880"/>
        <v>73203.034375838048</v>
      </c>
      <c r="J7462" s="1">
        <f t="shared" si="1881"/>
        <v>-9800174.5326535664</v>
      </c>
      <c r="K7462" s="1"/>
      <c r="L7462" s="1">
        <f t="shared" si="1873"/>
        <v>-12.24890805883105</v>
      </c>
      <c r="M7462" s="1">
        <f t="shared" si="1882"/>
        <v>0.24933208492069525</v>
      </c>
      <c r="N7462" s="1">
        <f t="shared" si="1869"/>
        <v>-2.0352643339458871E-2</v>
      </c>
      <c r="O7462" s="1">
        <f t="shared" si="1883"/>
        <v>3.1212400106605411</v>
      </c>
      <c r="P7462" s="1">
        <f t="shared" si="1870"/>
        <v>12.251445429918347</v>
      </c>
      <c r="Q7462">
        <f t="shared" si="1874"/>
        <v>12.240271647134328</v>
      </c>
      <c r="R7462">
        <f t="shared" si="1875"/>
        <v>-0.52313012399078596</v>
      </c>
    </row>
    <row r="7463" spans="1:18" x14ac:dyDescent="0.25">
      <c r="A7463">
        <v>7448</v>
      </c>
      <c r="B7463" s="1">
        <f t="shared" si="1884"/>
        <v>148.96</v>
      </c>
      <c r="C7463" s="1">
        <f t="shared" si="1871"/>
        <v>4.2830182162998911</v>
      </c>
      <c r="D7463" s="1">
        <f t="shared" si="1872"/>
        <v>71.307311422526197</v>
      </c>
      <c r="E7463" s="1">
        <f t="shared" si="1876"/>
        <v>-11145.923092649708</v>
      </c>
      <c r="F7463" s="1">
        <f t="shared" si="1877"/>
        <v>-61504926.283291295</v>
      </c>
      <c r="G7463" s="1">
        <f t="shared" si="1878"/>
        <v>110.71698178370011</v>
      </c>
      <c r="H7463" s="1">
        <f t="shared" si="1879"/>
        <v>185736527.87055331</v>
      </c>
      <c r="I7463" s="1">
        <f t="shared" si="1880"/>
        <v>69371.930870405267</v>
      </c>
      <c r="J7463" s="1">
        <f t="shared" si="1881"/>
        <v>-9614125.9053700827</v>
      </c>
      <c r="K7463" s="1"/>
      <c r="L7463" s="1">
        <f t="shared" si="1873"/>
        <v>1.1438515109425178</v>
      </c>
      <c r="M7463" s="1">
        <f t="shared" si="1882"/>
        <v>2.1734235928079215E-3</v>
      </c>
      <c r="N7463" s="1">
        <f t="shared" si="1869"/>
        <v>1.9000901396853565E-3</v>
      </c>
      <c r="O7463" s="1">
        <f t="shared" si="1883"/>
        <v>1.9000901396853565E-3</v>
      </c>
      <c r="P7463" s="1">
        <f t="shared" si="1870"/>
        <v>1.143853575793508</v>
      </c>
      <c r="Q7463">
        <f t="shared" si="1874"/>
        <v>-1.141360238760712</v>
      </c>
      <c r="R7463">
        <f t="shared" si="1875"/>
        <v>-7.5483827616815352E-2</v>
      </c>
    </row>
    <row r="7464" spans="1:18" x14ac:dyDescent="0.25">
      <c r="A7464">
        <v>7449</v>
      </c>
      <c r="B7464" s="1">
        <f t="shared" si="1884"/>
        <v>148.97999999999999</v>
      </c>
      <c r="C7464" s="1">
        <f t="shared" si="1871"/>
        <v>8.6228257774157893</v>
      </c>
      <c r="D7464" s="1">
        <f t="shared" si="1872"/>
        <v>72.265928314763087</v>
      </c>
      <c r="E7464" s="1">
        <f t="shared" si="1876"/>
        <v>-10952.282480417856</v>
      </c>
      <c r="F7464" s="1">
        <f t="shared" si="1877"/>
        <v>-63169719.724272393</v>
      </c>
      <c r="G7464" s="1">
        <f t="shared" si="1878"/>
        <v>106.37717422258422</v>
      </c>
      <c r="H7464" s="1">
        <f t="shared" si="1879"/>
        <v>183122211.2551403</v>
      </c>
      <c r="I7464" s="1">
        <f t="shared" si="1880"/>
        <v>66153.870363106049</v>
      </c>
      <c r="J7464" s="1">
        <f t="shared" si="1881"/>
        <v>-9464866.6897963881</v>
      </c>
      <c r="K7464" s="1"/>
      <c r="L7464" s="1">
        <f t="shared" si="1873"/>
        <v>14.922395483840376</v>
      </c>
      <c r="M7464" s="1">
        <f t="shared" si="1882"/>
        <v>0.37012438378008028</v>
      </c>
      <c r="N7464" s="1">
        <f t="shared" si="1869"/>
        <v>2.4798197559232505E-2</v>
      </c>
      <c r="O7464" s="1">
        <f t="shared" si="1883"/>
        <v>2.4798197559232505E-2</v>
      </c>
      <c r="P7464" s="1">
        <f t="shared" si="1870"/>
        <v>14.926984927828132</v>
      </c>
      <c r="Q7464">
        <f t="shared" si="1874"/>
        <v>-14.697865171750253</v>
      </c>
      <c r="R7464">
        <f t="shared" si="1875"/>
        <v>-2.6053096608002537</v>
      </c>
    </row>
    <row r="7465" spans="1:18" x14ac:dyDescent="0.25">
      <c r="A7465">
        <v>7450</v>
      </c>
      <c r="B7465" s="1">
        <f t="shared" si="1884"/>
        <v>149</v>
      </c>
      <c r="C7465" s="1">
        <f t="shared" si="1871"/>
        <v>12.77338266246211</v>
      </c>
      <c r="D7465" s="1">
        <f t="shared" si="1872"/>
        <v>73.855190268518868</v>
      </c>
      <c r="E7465" s="1">
        <f t="shared" si="1876"/>
        <v>-10631.251565759188</v>
      </c>
      <c r="F7465" s="1">
        <f t="shared" si="1877"/>
        <v>-65978710.111631006</v>
      </c>
      <c r="G7465" s="1">
        <f t="shared" si="1878"/>
        <v>102.22661733753789</v>
      </c>
      <c r="H7465" s="1">
        <f t="shared" si="1879"/>
        <v>179002219.96608821</v>
      </c>
      <c r="I7465" s="1">
        <f t="shared" si="1880"/>
        <v>63619.481687498104</v>
      </c>
      <c r="J7465" s="1">
        <f t="shared" si="1881"/>
        <v>-9365409.5417590551</v>
      </c>
      <c r="K7465" s="1"/>
      <c r="L7465" s="1">
        <f t="shared" si="1873"/>
        <v>28.713289444296375</v>
      </c>
      <c r="M7465" s="1">
        <f t="shared" si="1882"/>
        <v>1.3726531017436514</v>
      </c>
      <c r="N7465" s="1">
        <f t="shared" si="1869"/>
        <v>4.7769130196699587E-2</v>
      </c>
      <c r="O7465" s="1">
        <f t="shared" si="1883"/>
        <v>4.7769130196699587E-2</v>
      </c>
      <c r="P7465" s="1">
        <f t="shared" si="1870"/>
        <v>28.746080902440738</v>
      </c>
      <c r="Q7465">
        <f t="shared" si="1874"/>
        <v>-27.587280167567357</v>
      </c>
      <c r="R7465">
        <f t="shared" si="1875"/>
        <v>-8.079550742820599</v>
      </c>
    </row>
    <row r="7466" spans="1:18" x14ac:dyDescent="0.25">
      <c r="A7466">
        <v>7451</v>
      </c>
      <c r="B7466" s="1">
        <f t="shared" si="1884"/>
        <v>149.02000000000001</v>
      </c>
      <c r="C7466" s="1">
        <f t="shared" si="1871"/>
        <v>16.643593943050906</v>
      </c>
      <c r="D7466" s="1">
        <f t="shared" si="1872"/>
        <v>76.04021673453795</v>
      </c>
      <c r="E7466" s="1">
        <f t="shared" si="1876"/>
        <v>-10189.876219623335</v>
      </c>
      <c r="F7466" s="1">
        <f t="shared" si="1877"/>
        <v>-69940457.730285466</v>
      </c>
      <c r="G7466" s="1">
        <f t="shared" si="1878"/>
        <v>98.356406056949098</v>
      </c>
      <c r="H7466" s="1">
        <f t="shared" si="1879"/>
        <v>173774035.10153061</v>
      </c>
      <c r="I7466" s="1">
        <f t="shared" si="1880"/>
        <v>61824.388693899833</v>
      </c>
      <c r="J7466" s="1">
        <f t="shared" si="1881"/>
        <v>-9328503.8086619526</v>
      </c>
      <c r="K7466" s="1"/>
      <c r="L7466" s="1">
        <f t="shared" si="1873"/>
        <v>42.074895856977143</v>
      </c>
      <c r="M7466" s="1">
        <f t="shared" si="1882"/>
        <v>2.9551994437337612</v>
      </c>
      <c r="N7466" s="1">
        <f t="shared" si="1869"/>
        <v>7.0121486950394871E-2</v>
      </c>
      <c r="O7466" s="1">
        <f t="shared" si="1883"/>
        <v>7.0121486950394871E-2</v>
      </c>
      <c r="P7466" s="1">
        <f t="shared" si="1870"/>
        <v>42.178549822483426</v>
      </c>
      <c r="Q7466">
        <f t="shared" si="1874"/>
        <v>-38.950821369898257</v>
      </c>
      <c r="R7466">
        <f t="shared" si="1875"/>
        <v>-16.182199471579686</v>
      </c>
    </row>
    <row r="7467" spans="1:18" x14ac:dyDescent="0.25">
      <c r="A7467">
        <v>7452</v>
      </c>
      <c r="B7467" s="1">
        <f t="shared" si="1884"/>
        <v>149.04</v>
      </c>
      <c r="C7467" s="1">
        <f t="shared" si="1871"/>
        <v>20.14851761521993</v>
      </c>
      <c r="D7467" s="1">
        <f t="shared" si="1872"/>
        <v>78.773051538522608</v>
      </c>
      <c r="E7467" s="1">
        <f t="shared" si="1876"/>
        <v>-9637.8435892184316</v>
      </c>
      <c r="F7467" s="1">
        <f t="shared" si="1877"/>
        <v>-75058022.374563172</v>
      </c>
      <c r="G7467" s="1">
        <f t="shared" si="1878"/>
        <v>94.85148238478007</v>
      </c>
      <c r="H7467" s="1">
        <f t="shared" si="1879"/>
        <v>167946051.42480201</v>
      </c>
      <c r="I7467" s="1">
        <f t="shared" si="1880"/>
        <v>60807.989437123935</v>
      </c>
      <c r="J7467" s="1">
        <f t="shared" si="1881"/>
        <v>-9365433.1625155509</v>
      </c>
      <c r="K7467" s="1"/>
      <c r="L7467" s="1">
        <f t="shared" si="1873"/>
        <v>54.527051094850258</v>
      </c>
      <c r="M7467" s="1">
        <f t="shared" si="1882"/>
        <v>4.9800670581462327</v>
      </c>
      <c r="N7467" s="1">
        <f t="shared" si="1869"/>
        <v>9.1079357957717391E-2</v>
      </c>
      <c r="O7467" s="1">
        <f t="shared" si="1883"/>
        <v>9.1079357957717391E-2</v>
      </c>
      <c r="P7467" s="1">
        <f t="shared" si="1870"/>
        <v>54.753998657669229</v>
      </c>
      <c r="Q7467">
        <f t="shared" si="1874"/>
        <v>-48.019299830256188</v>
      </c>
      <c r="R7467">
        <f t="shared" si="1875"/>
        <v>-26.308690822920127</v>
      </c>
    </row>
    <row r="7468" spans="1:18" x14ac:dyDescent="0.25">
      <c r="A7468">
        <v>7453</v>
      </c>
      <c r="B7468" s="1">
        <f t="shared" si="1884"/>
        <v>149.06</v>
      </c>
      <c r="C7468" s="1">
        <f t="shared" si="1871"/>
        <v>23.211228875931969</v>
      </c>
      <c r="D7468" s="1">
        <f t="shared" si="1872"/>
        <v>81.993715405974214</v>
      </c>
      <c r="E7468" s="1">
        <f t="shared" si="1876"/>
        <v>-8987.2694879932096</v>
      </c>
      <c r="F7468" s="1">
        <f t="shared" si="1877"/>
        <v>-81321037.452054009</v>
      </c>
      <c r="G7468" s="1">
        <f t="shared" si="1878"/>
        <v>91.788771124068035</v>
      </c>
      <c r="H7468" s="1">
        <f t="shared" si="1879"/>
        <v>162092050.30186772</v>
      </c>
      <c r="I7468" s="1">
        <f t="shared" si="1880"/>
        <v>60592.591482169759</v>
      </c>
      <c r="J7468" s="1">
        <f t="shared" si="1881"/>
        <v>-9484853.505044736</v>
      </c>
      <c r="K7468" s="1"/>
      <c r="L7468" s="1">
        <f t="shared" si="1873"/>
        <v>65.593885936495425</v>
      </c>
      <c r="M7468" s="1">
        <f t="shared" si="1882"/>
        <v>7.2340351100045837</v>
      </c>
      <c r="N7468" s="1">
        <f t="shared" si="1869"/>
        <v>0.10984131259729793</v>
      </c>
      <c r="O7468" s="1">
        <f t="shared" si="1883"/>
        <v>0.10984131259729793</v>
      </c>
      <c r="P7468" s="1">
        <f t="shared" si="1870"/>
        <v>65.991583828718277</v>
      </c>
      <c r="Q7468">
        <f t="shared" si="1874"/>
        <v>-54.222884902791556</v>
      </c>
      <c r="R7468">
        <f t="shared" si="1875"/>
        <v>-37.613400391899837</v>
      </c>
    </row>
    <row r="7469" spans="1:18" x14ac:dyDescent="0.25">
      <c r="A7469">
        <v>7454</v>
      </c>
      <c r="B7469" s="1">
        <f t="shared" si="1884"/>
        <v>149.08000000000001</v>
      </c>
      <c r="C7469" s="1">
        <f t="shared" si="1871"/>
        <v>25.764508440970175</v>
      </c>
      <c r="D7469" s="1">
        <f t="shared" si="1872"/>
        <v>85.631522365726113</v>
      </c>
      <c r="E7469" s="1">
        <f t="shared" si="1876"/>
        <v>-8252.432482123324</v>
      </c>
      <c r="F7469" s="1">
        <f t="shared" si="1877"/>
        <v>-88697036.203838706</v>
      </c>
      <c r="G7469" s="1">
        <f t="shared" si="1878"/>
        <v>89.235491559029825</v>
      </c>
      <c r="H7469" s="1">
        <f t="shared" si="1879"/>
        <v>156799678.07584283</v>
      </c>
      <c r="I7469" s="1">
        <f t="shared" si="1880"/>
        <v>61182.922305814136</v>
      </c>
      <c r="J7469" s="1">
        <f t="shared" si="1881"/>
        <v>-9691776.4892580211</v>
      </c>
      <c r="K7469" s="1"/>
      <c r="L7469" s="1">
        <f t="shared" si="1873"/>
        <v>74.850635355053626</v>
      </c>
      <c r="M7469" s="1">
        <f t="shared" si="1882"/>
        <v>9.4551794544365748</v>
      </c>
      <c r="N7469" s="1">
        <f t="shared" si="1869"/>
        <v>0.12565509564477154</v>
      </c>
      <c r="O7469" s="1">
        <f t="shared" si="1883"/>
        <v>0.12565509564477154</v>
      </c>
      <c r="P7469" s="1">
        <f t="shared" si="1870"/>
        <v>75.445463956230014</v>
      </c>
      <c r="Q7469">
        <f t="shared" si="1874"/>
        <v>-57.274676648699938</v>
      </c>
      <c r="R7469">
        <f t="shared" si="1875"/>
        <v>-49.108343958615308</v>
      </c>
    </row>
    <row r="7470" spans="1:18" x14ac:dyDescent="0.25">
      <c r="A7470">
        <v>7455</v>
      </c>
      <c r="B7470" s="1">
        <f t="shared" si="1884"/>
        <v>149.1</v>
      </c>
      <c r="C7470" s="1">
        <f t="shared" si="1871"/>
        <v>27.752317849575338</v>
      </c>
      <c r="D7470" s="1">
        <f t="shared" si="1872"/>
        <v>89.60663114017008</v>
      </c>
      <c r="E7470" s="1">
        <f t="shared" si="1876"/>
        <v>-7449.4605096856449</v>
      </c>
      <c r="F7470" s="1">
        <f t="shared" si="1877"/>
        <v>-97122997.572537869</v>
      </c>
      <c r="G7470" s="1">
        <f t="shared" si="1878"/>
        <v>87.247682150424666</v>
      </c>
      <c r="H7470" s="1">
        <f t="shared" si="1879"/>
        <v>152617459.45790377</v>
      </c>
      <c r="I7470" s="1">
        <f t="shared" si="1880"/>
        <v>62566.025539648115</v>
      </c>
      <c r="J7470" s="1">
        <f t="shared" si="1881"/>
        <v>-9986793.1277120337</v>
      </c>
      <c r="K7470" s="1"/>
      <c r="L7470" s="1">
        <f t="shared" si="1873"/>
        <v>81.96274158463963</v>
      </c>
      <c r="M7470" s="1">
        <f t="shared" si="1882"/>
        <v>11.374191426368952</v>
      </c>
      <c r="N7470" s="1">
        <f t="shared" si="1869"/>
        <v>0.13789203755867754</v>
      </c>
      <c r="O7470" s="1">
        <f t="shared" si="1883"/>
        <v>0.13789203755867754</v>
      </c>
      <c r="P7470" s="1">
        <f t="shared" si="1870"/>
        <v>82.748191754709055</v>
      </c>
      <c r="Q7470">
        <f t="shared" si="1874"/>
        <v>-57.203185489186943</v>
      </c>
      <c r="R7470">
        <f t="shared" si="1875"/>
        <v>-59.791795495400301</v>
      </c>
    </row>
    <row r="7471" spans="1:18" x14ac:dyDescent="0.25">
      <c r="A7471">
        <v>7456</v>
      </c>
      <c r="B7471" s="1">
        <f t="shared" si="1884"/>
        <v>149.12</v>
      </c>
      <c r="C7471" s="1">
        <f t="shared" si="1871"/>
        <v>29.131029376433062</v>
      </c>
      <c r="D7471" s="1">
        <f t="shared" si="1872"/>
        <v>93.831797472908988</v>
      </c>
      <c r="E7471" s="1">
        <f t="shared" si="1876"/>
        <v>-6595.9769104723855</v>
      </c>
      <c r="F7471" s="1">
        <f t="shared" si="1877"/>
        <v>-106498097.60079582</v>
      </c>
      <c r="G7471" s="1">
        <f t="shared" si="1878"/>
        <v>85.868970623566938</v>
      </c>
      <c r="H7471" s="1">
        <f t="shared" si="1879"/>
        <v>150005009.00428066</v>
      </c>
      <c r="I7471" s="1">
        <f t="shared" si="1880"/>
        <v>64711.545331792047</v>
      </c>
      <c r="J7471" s="1">
        <f t="shared" si="1881"/>
        <v>-10365612.709873565</v>
      </c>
      <c r="K7471" s="1"/>
      <c r="L7471" s="1">
        <f t="shared" si="1873"/>
        <v>86.708234852952927</v>
      </c>
      <c r="M7471" s="1">
        <f t="shared" si="1882"/>
        <v>12.759333180265571</v>
      </c>
      <c r="N7471" s="1">
        <f t="shared" si="1869"/>
        <v>0.14610394601577759</v>
      </c>
      <c r="O7471" s="1">
        <f t="shared" si="1883"/>
        <v>0.14610394601577759</v>
      </c>
      <c r="P7471" s="1">
        <f t="shared" si="1870"/>
        <v>87.641990931972018</v>
      </c>
      <c r="Q7471">
        <f t="shared" si="1874"/>
        <v>-54.325850081674048</v>
      </c>
      <c r="R7471">
        <f t="shared" si="1875"/>
        <v>-68.773691099310213</v>
      </c>
    </row>
    <row r="7472" spans="1:18" x14ac:dyDescent="0.25">
      <c r="A7472">
        <v>7457</v>
      </c>
      <c r="B7472" s="1">
        <f t="shared" si="1884"/>
        <v>149.13999999999999</v>
      </c>
      <c r="C7472" s="1">
        <f t="shared" si="1871"/>
        <v>29.870383557267182</v>
      </c>
      <c r="D7472" s="1">
        <f t="shared" si="1872"/>
        <v>98.214288934267884</v>
      </c>
      <c r="E7472" s="1">
        <f t="shared" si="1876"/>
        <v>-5710.7136352778871</v>
      </c>
      <c r="F7472" s="1">
        <f t="shared" si="1877"/>
        <v>-116678579.07924919</v>
      </c>
      <c r="G7472" s="1">
        <f t="shared" si="1878"/>
        <v>85.129616442732811</v>
      </c>
      <c r="H7472" s="1">
        <f t="shared" si="1879"/>
        <v>149290829.30339795</v>
      </c>
      <c r="I7472" s="1">
        <f t="shared" si="1880"/>
        <v>67572.392586202637</v>
      </c>
      <c r="J7472" s="1">
        <f t="shared" si="1881"/>
        <v>-10818966.27233671</v>
      </c>
      <c r="K7472" s="1"/>
      <c r="L7472" s="1">
        <f t="shared" si="1873"/>
        <v>88.98094942600386</v>
      </c>
      <c r="M7472" s="1">
        <f t="shared" si="1882"/>
        <v>13.452802762317049</v>
      </c>
      <c r="N7472" s="1">
        <f t="shared" si="1869"/>
        <v>0.15005106423785058</v>
      </c>
      <c r="O7472" s="1">
        <f t="shared" si="1883"/>
        <v>0.15005106423785058</v>
      </c>
      <c r="P7472" s="1">
        <f t="shared" si="1870"/>
        <v>89.992151118388435</v>
      </c>
      <c r="Q7472">
        <f t="shared" si="1874"/>
        <v>-49.176240419431167</v>
      </c>
      <c r="R7472">
        <f t="shared" si="1875"/>
        <v>-75.367663099801405</v>
      </c>
    </row>
    <row r="7473" spans="1:18" x14ac:dyDescent="0.25">
      <c r="A7473">
        <v>7458</v>
      </c>
      <c r="B7473" s="1">
        <f t="shared" si="1884"/>
        <v>149.16</v>
      </c>
      <c r="C7473" s="1">
        <f t="shared" si="1871"/>
        <v>29.954153312672712</v>
      </c>
      <c r="D7473" s="1">
        <f t="shared" si="1872"/>
        <v>102.65792017929041</v>
      </c>
      <c r="E7473" s="1">
        <f t="shared" si="1876"/>
        <v>-4813.100123783337</v>
      </c>
      <c r="F7473" s="1">
        <f t="shared" si="1877"/>
        <v>-127475493.16970235</v>
      </c>
      <c r="G7473" s="1">
        <f t="shared" si="1878"/>
        <v>85.045846687327284</v>
      </c>
      <c r="H7473" s="1">
        <f t="shared" si="1879"/>
        <v>150641425.97126552</v>
      </c>
      <c r="I7473" s="1">
        <f t="shared" si="1880"/>
        <v>71085.778457207751</v>
      </c>
      <c r="J7473" s="1">
        <f t="shared" si="1881"/>
        <v>-11332893.390366692</v>
      </c>
      <c r="K7473" s="1"/>
      <c r="L7473" s="1">
        <f t="shared" si="1873"/>
        <v>88.778715538870813</v>
      </c>
      <c r="M7473" s="1">
        <f t="shared" si="1882"/>
        <v>13.390299768473994</v>
      </c>
      <c r="N7473" s="1">
        <f t="shared" si="1869"/>
        <v>0.14969944908781316</v>
      </c>
      <c r="O7473" s="1">
        <f t="shared" si="1883"/>
        <v>0.14969944908781316</v>
      </c>
      <c r="P7473" s="1">
        <f t="shared" si="1870"/>
        <v>89.782851706889645</v>
      </c>
      <c r="Q7473">
        <f t="shared" si="1874"/>
        <v>-42.41034879357877</v>
      </c>
      <c r="R7473">
        <f t="shared" si="1875"/>
        <v>-79.134839203907717</v>
      </c>
    </row>
    <row r="7474" spans="1:18" x14ac:dyDescent="0.25">
      <c r="A7474">
        <v>7459</v>
      </c>
      <c r="B7474" s="1">
        <f t="shared" si="1884"/>
        <v>149.18</v>
      </c>
      <c r="C7474" s="1">
        <f t="shared" si="1871"/>
        <v>29.380500094213602</v>
      </c>
      <c r="D7474" s="1">
        <f t="shared" si="1872"/>
        <v>107.06516398903727</v>
      </c>
      <c r="E7474" s="1">
        <f t="shared" si="1876"/>
        <v>-3922.8368742144703</v>
      </c>
      <c r="F7474" s="1">
        <f t="shared" si="1877"/>
        <v>-138655835.21663329</v>
      </c>
      <c r="G7474" s="1">
        <f t="shared" si="1878"/>
        <v>85.619499905786398</v>
      </c>
      <c r="H7474" s="1">
        <f t="shared" si="1879"/>
        <v>154044484.35833004</v>
      </c>
      <c r="I7474" s="1">
        <f t="shared" si="1880"/>
        <v>75174.592416465603</v>
      </c>
      <c r="J7474" s="1">
        <f t="shared" si="1881"/>
        <v>-11889398.718328372</v>
      </c>
      <c r="K7474" s="1"/>
      <c r="L7474" s="1">
        <f t="shared" si="1873"/>
        <v>86.183955574619588</v>
      </c>
      <c r="M7474" s="1">
        <f t="shared" si="1882"/>
        <v>12.602139741793508</v>
      </c>
      <c r="N7474" s="1">
        <f t="shared" si="1869"/>
        <v>0.14519474708221639</v>
      </c>
      <c r="O7474" s="1">
        <f t="shared" si="1883"/>
        <v>0.14519474708221639</v>
      </c>
      <c r="P7474" s="1">
        <f t="shared" si="1870"/>
        <v>87.100448475077869</v>
      </c>
      <c r="Q7474">
        <f t="shared" si="1874"/>
        <v>-34.717387406907285</v>
      </c>
      <c r="R7474">
        <f t="shared" si="1875"/>
        <v>-79.882358103641451</v>
      </c>
    </row>
    <row r="7475" spans="1:18" x14ac:dyDescent="0.25">
      <c r="A7475">
        <v>7460</v>
      </c>
      <c r="B7475" s="1">
        <f t="shared" si="1884"/>
        <v>149.19999999999999</v>
      </c>
      <c r="C7475" s="1">
        <f t="shared" si="1871"/>
        <v>28.162014236222731</v>
      </c>
      <c r="D7475" s="1">
        <f t="shared" si="1872"/>
        <v>111.33929176292014</v>
      </c>
      <c r="E7475" s="1">
        <f t="shared" si="1876"/>
        <v>-3059.4630638901308</v>
      </c>
      <c r="F7475" s="1">
        <f t="shared" si="1877"/>
        <v>-149947312.72068968</v>
      </c>
      <c r="G7475" s="1">
        <f t="shared" si="1878"/>
        <v>86.837985763777269</v>
      </c>
      <c r="H7475" s="1">
        <f t="shared" si="1879"/>
        <v>159307626.95999768</v>
      </c>
      <c r="I7475" s="1">
        <f t="shared" si="1880"/>
        <v>79749.094647114558</v>
      </c>
      <c r="J7475" s="1">
        <f t="shared" si="1881"/>
        <v>-12467433.298994737</v>
      </c>
      <c r="K7475" s="1"/>
      <c r="L7475" s="1">
        <f t="shared" si="1873"/>
        <v>81.343552338695332</v>
      </c>
      <c r="M7475" s="1">
        <f t="shared" si="1882"/>
        <v>11.19967823875362</v>
      </c>
      <c r="N7475" s="1">
        <f t="shared" si="1869"/>
        <v>0.13682341296991352</v>
      </c>
      <c r="O7475" s="1">
        <f t="shared" si="1883"/>
        <v>0.13682341296991352</v>
      </c>
      <c r="P7475" s="1">
        <f t="shared" si="1870"/>
        <v>82.110938977274387</v>
      </c>
      <c r="Q7475">
        <f t="shared" si="1874"/>
        <v>-26.751294819048354</v>
      </c>
      <c r="R7475">
        <f t="shared" si="1875"/>
        <v>-77.631015227382122</v>
      </c>
    </row>
    <row r="7476" spans="1:18" x14ac:dyDescent="0.25">
      <c r="A7476">
        <v>7461</v>
      </c>
      <c r="B7476" s="1">
        <f t="shared" si="1884"/>
        <v>149.22</v>
      </c>
      <c r="C7476" s="1">
        <f t="shared" si="1871"/>
        <v>26.325438627671517</v>
      </c>
      <c r="D7476" s="1">
        <f t="shared" si="1872"/>
        <v>115.38649648318521</v>
      </c>
      <c r="E7476" s="1">
        <f t="shared" si="1876"/>
        <v>-2241.9277103965869</v>
      </c>
      <c r="F7476" s="1">
        <f t="shared" si="1877"/>
        <v>-161046671.03075311</v>
      </c>
      <c r="G7476" s="1">
        <f t="shared" si="1878"/>
        <v>88.674561372328483</v>
      </c>
      <c r="H7476" s="1">
        <f t="shared" si="1879"/>
        <v>166072910.88939717</v>
      </c>
      <c r="I7476" s="1">
        <f t="shared" si="1880"/>
        <v>84708.885620955858</v>
      </c>
      <c r="J7476" s="1">
        <f t="shared" si="1881"/>
        <v>-13044127.910402529</v>
      </c>
      <c r="K7476" s="1"/>
      <c r="L7476" s="1">
        <f t="shared" si="1873"/>
        <v>74.452130622511163</v>
      </c>
      <c r="M7476" s="1">
        <f t="shared" si="1882"/>
        <v>9.3531583476883497</v>
      </c>
      <c r="N7476" s="1">
        <f t="shared" si="1869"/>
        <v>0.12497177882741957</v>
      </c>
      <c r="O7476" s="1">
        <f t="shared" si="1883"/>
        <v>0.12497177882741957</v>
      </c>
      <c r="P7476" s="1">
        <f t="shared" si="1870"/>
        <v>75.037332877097896</v>
      </c>
      <c r="Q7476">
        <f t="shared" si="1874"/>
        <v>-19.087891088323666</v>
      </c>
      <c r="R7476">
        <f t="shared" si="1875"/>
        <v>-72.568958509191035</v>
      </c>
    </row>
    <row r="7477" spans="1:18" x14ac:dyDescent="0.25">
      <c r="A7477">
        <v>7462</v>
      </c>
      <c r="B7477" s="1">
        <f t="shared" si="1884"/>
        <v>149.24</v>
      </c>
      <c r="C7477" s="1">
        <f t="shared" si="1871"/>
        <v>23.911081768882603</v>
      </c>
      <c r="D7477" s="1">
        <f t="shared" si="1872"/>
        <v>119.11795155755225</v>
      </c>
      <c r="E7477" s="1">
        <f t="shared" si="1876"/>
        <v>-1488.1737853744453</v>
      </c>
      <c r="F7477" s="1">
        <f t="shared" si="1877"/>
        <v>-171631188.89200205</v>
      </c>
      <c r="G7477" s="1">
        <f t="shared" si="1878"/>
        <v>91.08891823111739</v>
      </c>
      <c r="H7477" s="1">
        <f t="shared" si="1879"/>
        <v>173845850.10747775</v>
      </c>
      <c r="I7477" s="1">
        <f t="shared" si="1880"/>
        <v>89945.10963113021</v>
      </c>
      <c r="J7477" s="1">
        <f t="shared" si="1881"/>
        <v>-13596184.033604637</v>
      </c>
      <c r="K7477" s="1"/>
      <c r="L7477" s="1">
        <f t="shared" si="1873"/>
        <v>65.740028846238147</v>
      </c>
      <c r="M7477" s="1">
        <f t="shared" si="1882"/>
        <v>7.26670497320913</v>
      </c>
      <c r="N7477" s="1">
        <f t="shared" si="1869"/>
        <v>0.11009006679445059</v>
      </c>
      <c r="O7477" s="1">
        <f t="shared" si="1883"/>
        <v>0.11009006679445059</v>
      </c>
      <c r="P7477" s="1">
        <f t="shared" si="1870"/>
        <v>66.140429344477994</v>
      </c>
      <c r="Q7477">
        <f t="shared" si="1874"/>
        <v>-12.204546956458373</v>
      </c>
      <c r="R7477">
        <f t="shared" si="1875"/>
        <v>-65.004656967478013</v>
      </c>
    </row>
    <row r="7478" spans="1:18" x14ac:dyDescent="0.25">
      <c r="A7478">
        <v>7463</v>
      </c>
      <c r="B7478" s="1">
        <f t="shared" si="1884"/>
        <v>149.26</v>
      </c>
      <c r="C7478" s="1">
        <f t="shared" si="1871"/>
        <v>20.971933095058347</v>
      </c>
      <c r="D7478" s="1">
        <f t="shared" si="1872"/>
        <v>122.4517603533229</v>
      </c>
      <c r="E7478" s="1">
        <f t="shared" si="1876"/>
        <v>-814.74440862877418</v>
      </c>
      <c r="F7478" s="1">
        <f t="shared" si="1877"/>
        <v>-181372668.99043971</v>
      </c>
      <c r="G7478" s="1">
        <f t="shared" si="1878"/>
        <v>94.028066904941653</v>
      </c>
      <c r="H7478" s="1">
        <f t="shared" si="1879"/>
        <v>182036477.44183156</v>
      </c>
      <c r="I7478" s="1">
        <f t="shared" si="1880"/>
        <v>95342.843918031227</v>
      </c>
      <c r="J7478" s="1">
        <f t="shared" si="1881"/>
        <v>-14101314.291597305</v>
      </c>
      <c r="K7478" s="1"/>
      <c r="L7478" s="1">
        <f t="shared" si="1873"/>
        <v>55.465349672566703</v>
      </c>
      <c r="M7478" s="1">
        <f t="shared" si="1882"/>
        <v>5.1544406523905195</v>
      </c>
      <c r="N7478" s="1">
        <f t="shared" si="1869"/>
        <v>9.2664680643160066E-2</v>
      </c>
      <c r="O7478" s="1">
        <f t="shared" si="1883"/>
        <v>9.2664680643160066E-2</v>
      </c>
      <c r="P7478" s="1">
        <f t="shared" si="1870"/>
        <v>55.704338006470479</v>
      </c>
      <c r="Q7478">
        <f t="shared" si="1874"/>
        <v>-6.4757248272626846</v>
      </c>
      <c r="R7478">
        <f t="shared" si="1875"/>
        <v>-55.326650546555641</v>
      </c>
    </row>
    <row r="7479" spans="1:18" x14ac:dyDescent="0.25">
      <c r="A7479">
        <v>7464</v>
      </c>
      <c r="B7479" s="1">
        <f t="shared" si="1884"/>
        <v>149.28</v>
      </c>
      <c r="C7479" s="1">
        <f t="shared" si="1871"/>
        <v>17.572499983242743</v>
      </c>
      <c r="D7479" s="1">
        <f t="shared" si="1872"/>
        <v>125.31475363516837</v>
      </c>
      <c r="E7479" s="1">
        <f t="shared" si="1876"/>
        <v>-236.41976569598773</v>
      </c>
      <c r="F7479" s="1">
        <f t="shared" si="1877"/>
        <v>-189953013.34166506</v>
      </c>
      <c r="G7479" s="1">
        <f t="shared" si="1878"/>
        <v>97.42750001675725</v>
      </c>
      <c r="H7479" s="1">
        <f t="shared" si="1879"/>
        <v>190008907.64727682</v>
      </c>
      <c r="I7479" s="1">
        <f t="shared" si="1880"/>
        <v>100783.62095263271</v>
      </c>
      <c r="J7479" s="1">
        <f t="shared" si="1881"/>
        <v>-14539619.627256738</v>
      </c>
      <c r="K7479" s="1"/>
      <c r="L7479" s="1">
        <f t="shared" si="1873"/>
        <v>43.908691152506478</v>
      </c>
      <c r="M7479" s="1">
        <f t="shared" si="1882"/>
        <v>3.2198347080957888</v>
      </c>
      <c r="N7479" s="1">
        <f t="shared" si="1869"/>
        <v>7.3199218852325318E-2</v>
      </c>
      <c r="O7479" s="1">
        <f t="shared" si="1883"/>
        <v>7.3199218852325318E-2</v>
      </c>
      <c r="P7479" s="1">
        <f t="shared" si="1870"/>
        <v>44.026588492337886</v>
      </c>
      <c r="Q7479">
        <f t="shared" si="1874"/>
        <v>-2.1776396325732823</v>
      </c>
      <c r="R7479">
        <f t="shared" si="1875"/>
        <v>-43.972700393588575</v>
      </c>
    </row>
    <row r="7480" spans="1:18" x14ac:dyDescent="0.25">
      <c r="A7480">
        <v>7465</v>
      </c>
      <c r="B7480" s="1">
        <f t="shared" si="1884"/>
        <v>149.30000000000001</v>
      </c>
      <c r="C7480" s="1">
        <f t="shared" si="1871"/>
        <v>13.787391967623314</v>
      </c>
      <c r="D7480" s="1">
        <f t="shared" si="1872"/>
        <v>127.64409545717618</v>
      </c>
      <c r="E7480" s="1">
        <f t="shared" si="1876"/>
        <v>234.10728234958697</v>
      </c>
      <c r="F7480" s="1">
        <f t="shared" si="1877"/>
        <v>-197080310.7110562</v>
      </c>
      <c r="G7480" s="1">
        <f t="shared" si="1878"/>
        <v>101.21260803237669</v>
      </c>
      <c r="H7480" s="1">
        <f t="shared" si="1879"/>
        <v>197135116.93070531</v>
      </c>
      <c r="I7480" s="1">
        <f t="shared" si="1880"/>
        <v>106148.02851918491</v>
      </c>
      <c r="J7480" s="1">
        <f t="shared" si="1881"/>
        <v>-14894795.462250352</v>
      </c>
      <c r="K7480" s="1"/>
      <c r="L7480" s="1">
        <f t="shared" si="1873"/>
        <v>31.369107531753105</v>
      </c>
      <c r="M7480" s="1">
        <f t="shared" si="1882"/>
        <v>1.6390488178838609</v>
      </c>
      <c r="N7480" s="1">
        <f t="shared" si="1869"/>
        <v>5.2202940828150544E-2</v>
      </c>
      <c r="O7480" s="1">
        <f t="shared" si="1883"/>
        <v>5.2202940828150544E-2</v>
      </c>
      <c r="P7480" s="1">
        <f t="shared" si="1870"/>
        <v>31.411898834137613</v>
      </c>
      <c r="Q7480">
        <f t="shared" si="1874"/>
        <v>0.5032011388596398</v>
      </c>
      <c r="R7480">
        <f t="shared" si="1875"/>
        <v>-31.407868074416424</v>
      </c>
    </row>
    <row r="7481" spans="1:18" x14ac:dyDescent="0.25">
      <c r="A7481">
        <v>7466</v>
      </c>
      <c r="B7481" s="1">
        <f t="shared" si="1884"/>
        <v>149.32</v>
      </c>
      <c r="C7481" s="1">
        <f t="shared" si="1871"/>
        <v>9.6996832363567709</v>
      </c>
      <c r="D7481" s="1">
        <f t="shared" si="1872"/>
        <v>129.38866226355759</v>
      </c>
      <c r="E7481" s="1">
        <f t="shared" si="1876"/>
        <v>586.50977723863434</v>
      </c>
      <c r="F7481" s="1">
        <f t="shared" si="1877"/>
        <v>-202504287.95678157</v>
      </c>
      <c r="G7481" s="1">
        <f t="shared" si="1878"/>
        <v>105.30031676364322</v>
      </c>
      <c r="H7481" s="1">
        <f t="shared" si="1879"/>
        <v>202848281.67557809</v>
      </c>
      <c r="I7481" s="1">
        <f t="shared" si="1880"/>
        <v>111318.3305315063</v>
      </c>
      <c r="J7481" s="1">
        <f t="shared" si="1881"/>
        <v>-15155073.187251925</v>
      </c>
      <c r="K7481" s="1"/>
      <c r="L7481" s="1">
        <f t="shared" si="1873"/>
        <v>18.160120136329464</v>
      </c>
      <c r="M7481" s="1">
        <f t="shared" si="1882"/>
        <v>0.54832329202406527</v>
      </c>
      <c r="N7481" s="1">
        <f t="shared" si="1869"/>
        <v>3.0184643586413942E-2</v>
      </c>
      <c r="O7481" s="1">
        <f t="shared" si="1883"/>
        <v>3.0184643586413942E-2</v>
      </c>
      <c r="P7481" s="1">
        <f t="shared" si="1870"/>
        <v>18.168396236280596</v>
      </c>
      <c r="Q7481">
        <f t="shared" si="1874"/>
        <v>1.4609831121084045</v>
      </c>
      <c r="R7481">
        <f t="shared" si="1875"/>
        <v>-18.109559634199528</v>
      </c>
    </row>
    <row r="7482" spans="1:18" x14ac:dyDescent="0.25">
      <c r="A7482">
        <v>7467</v>
      </c>
      <c r="B7482" s="1">
        <f t="shared" si="1884"/>
        <v>149.34</v>
      </c>
      <c r="C7482" s="1">
        <f t="shared" si="1871"/>
        <v>5.3990893491580545</v>
      </c>
      <c r="D7482" s="1">
        <f t="shared" si="1872"/>
        <v>130.51016493006787</v>
      </c>
      <c r="E7482" s="1">
        <f t="shared" si="1876"/>
        <v>813.05331587371074</v>
      </c>
      <c r="F7482" s="1">
        <f t="shared" si="1877"/>
        <v>-206029996.50328928</v>
      </c>
      <c r="G7482" s="1">
        <f t="shared" si="1878"/>
        <v>109.60091065084194</v>
      </c>
      <c r="H7482" s="1">
        <f t="shared" si="1879"/>
        <v>206691052.19774252</v>
      </c>
      <c r="I7482" s="1">
        <f t="shared" si="1880"/>
        <v>116181.05106226943</v>
      </c>
      <c r="J7482" s="1">
        <f t="shared" si="1881"/>
        <v>-15313825.362757854</v>
      </c>
      <c r="K7482" s="1"/>
      <c r="L7482" s="1">
        <f t="shared" si="1873"/>
        <v>4.6049278910267892</v>
      </c>
      <c r="M7482" s="1">
        <f t="shared" si="1882"/>
        <v>3.5226913317274011E-2</v>
      </c>
      <c r="N7482" s="1">
        <f t="shared" si="1869"/>
        <v>7.6496803026294483E-3</v>
      </c>
      <c r="O7482" s="1">
        <f t="shared" si="1883"/>
        <v>7.6496803026294483E-3</v>
      </c>
      <c r="P7482" s="1">
        <f t="shared" si="1870"/>
        <v>4.6050626289962979</v>
      </c>
      <c r="Q7482">
        <f t="shared" si="1874"/>
        <v>0.66295374306696853</v>
      </c>
      <c r="R7482">
        <f t="shared" si="1875"/>
        <v>-4.557092730187942</v>
      </c>
    </row>
    <row r="7483" spans="1:18" x14ac:dyDescent="0.25">
      <c r="A7483">
        <v>7468</v>
      </c>
      <c r="B7483" s="1">
        <f t="shared" si="1884"/>
        <v>149.36000000000001</v>
      </c>
      <c r="C7483" s="1">
        <f t="shared" si="1871"/>
        <v>0.97999819250777509</v>
      </c>
      <c r="D7483" s="1">
        <f t="shared" si="1872"/>
        <v>130.98398911990665</v>
      </c>
      <c r="E7483" s="1">
        <f t="shared" si="1876"/>
        <v>908.76580222114353</v>
      </c>
      <c r="F7483" s="1">
        <f t="shared" si="1877"/>
        <v>-207528718.18811923</v>
      </c>
      <c r="G7483" s="1">
        <f t="shared" si="1878"/>
        <v>114.02000180749222</v>
      </c>
      <c r="H7483" s="1">
        <f t="shared" si="1879"/>
        <v>208354573.47140586</v>
      </c>
      <c r="I7483" s="1">
        <f t="shared" si="1880"/>
        <v>120629.46487177743</v>
      </c>
      <c r="J7483" s="1">
        <f t="shared" si="1881"/>
        <v>-15369791.05965535</v>
      </c>
      <c r="K7483" s="1"/>
      <c r="L7483" s="1">
        <f t="shared" si="1873"/>
        <v>-8.9697518715438136</v>
      </c>
      <c r="M7483" s="1">
        <f t="shared" si="1882"/>
        <v>0.13367826996164922</v>
      </c>
      <c r="N7483" s="1">
        <f t="shared" si="1869"/>
        <v>-1.490212619795131E-2</v>
      </c>
      <c r="O7483" s="1">
        <f t="shared" si="1883"/>
        <v>3.1266905278020487</v>
      </c>
      <c r="P7483" s="1">
        <f t="shared" si="1870"/>
        <v>8.9707479352015955</v>
      </c>
      <c r="Q7483">
        <f t="shared" si="1874"/>
        <v>-1.856094125465771</v>
      </c>
      <c r="R7483">
        <f t="shared" si="1875"/>
        <v>8.776629940605627</v>
      </c>
    </row>
    <row r="7484" spans="1:18" x14ac:dyDescent="0.25">
      <c r="A7484">
        <v>7469</v>
      </c>
      <c r="B7484" s="1">
        <f t="shared" si="1884"/>
        <v>149.38</v>
      </c>
      <c r="C7484" s="1">
        <f t="shared" si="1871"/>
        <v>-3.4606016116804152</v>
      </c>
      <c r="D7484" s="1">
        <f t="shared" si="1872"/>
        <v>130.7997355103235</v>
      </c>
      <c r="E7484" s="1">
        <f t="shared" si="1876"/>
        <v>871.54657308534661</v>
      </c>
      <c r="F7484" s="1">
        <f t="shared" si="1877"/>
        <v>-206945272.51256576</v>
      </c>
      <c r="G7484" s="1">
        <f t="shared" si="1878"/>
        <v>118.46060161168042</v>
      </c>
      <c r="H7484" s="1">
        <f t="shared" si="1879"/>
        <v>207704865.94162259</v>
      </c>
      <c r="I7484" s="1">
        <f t="shared" si="1880"/>
        <v>124565.93977508738</v>
      </c>
      <c r="J7484" s="1">
        <f t="shared" si="1881"/>
        <v>-15326909.419283781</v>
      </c>
      <c r="K7484" s="1"/>
      <c r="L7484" s="1">
        <f t="shared" si="1873"/>
        <v>-22.241540649879028</v>
      </c>
      <c r="M7484" s="1">
        <f t="shared" si="1882"/>
        <v>0.82286251361551876</v>
      </c>
      <c r="N7484" s="1">
        <f t="shared" ref="N7484:N7547" si="1885">(ATAN(M7484/L7484))</f>
        <v>-3.6979784942396315E-2</v>
      </c>
      <c r="O7484" s="1">
        <f t="shared" si="1883"/>
        <v>3.1046128690576036</v>
      </c>
      <c r="P7484" s="1">
        <f t="shared" ref="P7484:P7547" si="1886">ABS(SQRT((L7484*L7484)+(M7484*M7484)))</f>
        <v>22.25675702335214</v>
      </c>
      <c r="Q7484">
        <f t="shared" si="1874"/>
        <v>-5.9972891970718356</v>
      </c>
      <c r="R7484">
        <f t="shared" si="1875"/>
        <v>21.433519437629002</v>
      </c>
    </row>
    <row r="7485" spans="1:18" x14ac:dyDescent="0.25">
      <c r="A7485">
        <v>7470</v>
      </c>
      <c r="B7485" s="1">
        <f t="shared" si="1884"/>
        <v>149.4</v>
      </c>
      <c r="C7485" s="1">
        <f t="shared" si="1871"/>
        <v>-7.8252493774597278</v>
      </c>
      <c r="D7485" s="1">
        <f t="shared" si="1872"/>
        <v>129.9614480332142</v>
      </c>
      <c r="E7485" s="1">
        <f t="shared" si="1876"/>
        <v>702.21250270926612</v>
      </c>
      <c r="F7485" s="1">
        <f t="shared" si="1877"/>
        <v>-204301173.58426741</v>
      </c>
      <c r="G7485" s="1">
        <f t="shared" si="1878"/>
        <v>122.82524937745973</v>
      </c>
      <c r="H7485" s="1">
        <f t="shared" si="1879"/>
        <v>204794275.98322862</v>
      </c>
      <c r="I7485" s="1">
        <f t="shared" si="1880"/>
        <v>127904.07943810002</v>
      </c>
      <c r="J7485" s="1">
        <f t="shared" si="1881"/>
        <v>-15193782.033853704</v>
      </c>
      <c r="K7485" s="1"/>
      <c r="L7485" s="1">
        <f t="shared" si="1873"/>
        <v>-34.902008432947667</v>
      </c>
      <c r="M7485" s="1">
        <f t="shared" si="1882"/>
        <v>2.0303530333782192</v>
      </c>
      <c r="N7485" s="1">
        <f t="shared" si="1885"/>
        <v>-5.8107468952996469E-2</v>
      </c>
      <c r="O7485" s="1">
        <f t="shared" si="1883"/>
        <v>3.0834851850470035</v>
      </c>
      <c r="P7485" s="1">
        <f t="shared" si="1886"/>
        <v>34.961014374495747</v>
      </c>
      <c r="Q7485">
        <f t="shared" si="1874"/>
        <v>-11.599776901153364</v>
      </c>
      <c r="R7485">
        <f t="shared" si="1875"/>
        <v>32.980565518759185</v>
      </c>
    </row>
    <row r="7486" spans="1:18" x14ac:dyDescent="0.25">
      <c r="A7486">
        <v>7471</v>
      </c>
      <c r="B7486" s="1">
        <f t="shared" si="1884"/>
        <v>149.41999999999999</v>
      </c>
      <c r="C7486" s="1">
        <f t="shared" si="1871"/>
        <v>-12.018151386874077</v>
      </c>
      <c r="D7486" s="1">
        <f t="shared" si="1872"/>
        <v>128.48752512035554</v>
      </c>
      <c r="E7486" s="1">
        <f t="shared" si="1876"/>
        <v>404.48007431182123</v>
      </c>
      <c r="F7486" s="1">
        <f t="shared" si="1877"/>
        <v>-199693397.57335716</v>
      </c>
      <c r="G7486" s="1">
        <f t="shared" si="1878"/>
        <v>127.01815138687408</v>
      </c>
      <c r="H7486" s="1">
        <f t="shared" si="1879"/>
        <v>199857001.70387247</v>
      </c>
      <c r="I7486" s="1">
        <f t="shared" si="1880"/>
        <v>130570.61957317144</v>
      </c>
      <c r="J7486" s="1">
        <f t="shared" si="1881"/>
        <v>-14982815.337382024</v>
      </c>
      <c r="K7486" s="1"/>
      <c r="L7486" s="1">
        <f t="shared" si="1873"/>
        <v>-46.667691917143806</v>
      </c>
      <c r="M7486" s="1">
        <f t="shared" si="1882"/>
        <v>3.6397361261485912</v>
      </c>
      <c r="N7486" s="1">
        <f t="shared" si="1885"/>
        <v>-7.7835067577690598E-2</v>
      </c>
      <c r="O7486" s="1">
        <f t="shared" si="1883"/>
        <v>3.0637575864223097</v>
      </c>
      <c r="P7486" s="1">
        <f t="shared" si="1886"/>
        <v>46.809413027097875</v>
      </c>
      <c r="Q7486">
        <f t="shared" si="1874"/>
        <v>-18.442635050983565</v>
      </c>
      <c r="R7486">
        <f t="shared" si="1875"/>
        <v>43.023137499695117</v>
      </c>
    </row>
    <row r="7487" spans="1:18" x14ac:dyDescent="0.25">
      <c r="A7487">
        <v>7472</v>
      </c>
      <c r="B7487" s="1">
        <f t="shared" si="1884"/>
        <v>149.44</v>
      </c>
      <c r="C7487" s="1">
        <f t="shared" si="1871"/>
        <v>-15.947283336007974</v>
      </c>
      <c r="D7487" s="1">
        <f t="shared" si="1872"/>
        <v>126.41031590124535</v>
      </c>
      <c r="E7487" s="1">
        <f t="shared" si="1876"/>
        <v>-15.116187948438892</v>
      </c>
      <c r="F7487" s="1">
        <f t="shared" si="1877"/>
        <v>-193288854.11979198</v>
      </c>
      <c r="G7487" s="1">
        <f t="shared" si="1878"/>
        <v>130.94728333600798</v>
      </c>
      <c r="H7487" s="1">
        <f t="shared" si="1879"/>
        <v>193289082.61893007</v>
      </c>
      <c r="I7487" s="1">
        <f t="shared" si="1880"/>
        <v>132507.03591733359</v>
      </c>
      <c r="J7487" s="1">
        <f t="shared" si="1881"/>
        <v>-14709120.223937411</v>
      </c>
      <c r="K7487" s="1"/>
      <c r="L7487" s="1">
        <f t="shared" si="1873"/>
        <v>-57.291609632659508</v>
      </c>
      <c r="M7487" s="1">
        <f t="shared" si="1882"/>
        <v>5.5026709668952662</v>
      </c>
      <c r="N7487" s="1">
        <f t="shared" si="1885"/>
        <v>-9.5752997404664406E-2</v>
      </c>
      <c r="O7487" s="1">
        <f t="shared" si="1883"/>
        <v>3.0458396565953358</v>
      </c>
      <c r="P7487" s="1">
        <f t="shared" si="1886"/>
        <v>57.555259725510368</v>
      </c>
      <c r="Q7487">
        <f t="shared" si="1874"/>
        <v>-26.248184843440875</v>
      </c>
      <c r="R7487">
        <f t="shared" si="1875"/>
        <v>51.221486843857981</v>
      </c>
    </row>
    <row r="7488" spans="1:18" x14ac:dyDescent="0.25">
      <c r="A7488">
        <v>7473</v>
      </c>
      <c r="B7488" s="1">
        <f t="shared" si="1884"/>
        <v>149.46</v>
      </c>
      <c r="C7488" s="1">
        <f t="shared" si="1871"/>
        <v>-19.52641005125793</v>
      </c>
      <c r="D7488" s="1">
        <f t="shared" si="1872"/>
        <v>123.77541021606709</v>
      </c>
      <c r="E7488" s="1">
        <f t="shared" si="1876"/>
        <v>-547.36713635444903</v>
      </c>
      <c r="F7488" s="1">
        <f t="shared" si="1877"/>
        <v>-185314979.89858717</v>
      </c>
      <c r="G7488" s="1">
        <f t="shared" si="1878"/>
        <v>134.52641005125793</v>
      </c>
      <c r="H7488" s="1">
        <f t="shared" si="1879"/>
        <v>185614590.68054804</v>
      </c>
      <c r="I7488" s="1">
        <f t="shared" si="1880"/>
        <v>133670.82870173949</v>
      </c>
      <c r="J7488" s="1">
        <f t="shared" si="1881"/>
        <v>-14389265.343558436</v>
      </c>
      <c r="K7488" s="1"/>
      <c r="L7488" s="1">
        <f t="shared" si="1873"/>
        <v>-66.573711660571249</v>
      </c>
      <c r="M7488" s="1">
        <f t="shared" si="1882"/>
        <v>7.4545334778015899</v>
      </c>
      <c r="N7488" s="1">
        <f t="shared" si="1885"/>
        <v>-0.11150963499427596</v>
      </c>
      <c r="O7488" s="1">
        <f t="shared" si="1883"/>
        <v>3.030083019005724</v>
      </c>
      <c r="P7488" s="1">
        <f t="shared" si="1886"/>
        <v>66.98976902211669</v>
      </c>
      <c r="Q7488">
        <f t="shared" si="1874"/>
        <v>-34.688353587445683</v>
      </c>
      <c r="R7488">
        <f t="shared" si="1875"/>
        <v>57.309225077895526</v>
      </c>
    </row>
    <row r="7489" spans="1:18" x14ac:dyDescent="0.25">
      <c r="A7489">
        <v>7474</v>
      </c>
      <c r="B7489" s="1">
        <f t="shared" si="1884"/>
        <v>149.47999999999999</v>
      </c>
      <c r="C7489" s="1">
        <f t="shared" si="1871"/>
        <v>-22.676978147915413</v>
      </c>
      <c r="D7489" s="1">
        <f t="shared" si="1872"/>
        <v>120.6406380262701</v>
      </c>
      <c r="E7489" s="1">
        <f t="shared" si="1876"/>
        <v>-1180.5911186934409</v>
      </c>
      <c r="F7489" s="1">
        <f t="shared" si="1877"/>
        <v>-176047162.22079134</v>
      </c>
      <c r="G7489" s="1">
        <f t="shared" si="1878"/>
        <v>137.67697814791541</v>
      </c>
      <c r="H7489" s="1">
        <f t="shared" si="1879"/>
        <v>177440957.61032918</v>
      </c>
      <c r="I7489" s="1">
        <f t="shared" si="1880"/>
        <v>134036.4554213084</v>
      </c>
      <c r="J7489" s="1">
        <f t="shared" si="1881"/>
        <v>-14039991.330514604</v>
      </c>
      <c r="K7489" s="1"/>
      <c r="L7489" s="1">
        <f t="shared" si="1873"/>
        <v>-74.368242848586462</v>
      </c>
      <c r="M7489" s="1">
        <f t="shared" si="1882"/>
        <v>9.3317561755931138</v>
      </c>
      <c r="N7489" s="1">
        <f t="shared" si="1885"/>
        <v>-0.12482796671723276</v>
      </c>
      <c r="O7489" s="1">
        <f t="shared" si="1883"/>
        <v>3.0167646872827674</v>
      </c>
      <c r="P7489" s="1">
        <f t="shared" si="1886"/>
        <v>74.951432392630437</v>
      </c>
      <c r="Q7489">
        <f t="shared" si="1874"/>
        <v>-43.39530432040479</v>
      </c>
      <c r="R7489">
        <f t="shared" si="1875"/>
        <v>61.111085579021655</v>
      </c>
    </row>
    <row r="7490" spans="1:18" x14ac:dyDescent="0.25">
      <c r="A7490">
        <v>7475</v>
      </c>
      <c r="B7490" s="1">
        <f t="shared" si="1884"/>
        <v>149.5</v>
      </c>
      <c r="C7490" s="1">
        <f t="shared" si="1871"/>
        <v>-25.32984009155189</v>
      </c>
      <c r="D7490" s="1">
        <f t="shared" si="1872"/>
        <v>117.0748001834054</v>
      </c>
      <c r="E7490" s="1">
        <f t="shared" si="1876"/>
        <v>-1900.8903629521083</v>
      </c>
      <c r="F7490" s="1">
        <f t="shared" si="1877"/>
        <v>-165793930.9042581</v>
      </c>
      <c r="G7490" s="1">
        <f t="shared" si="1878"/>
        <v>140.32984009155189</v>
      </c>
      <c r="H7490" s="1">
        <f t="shared" si="1879"/>
        <v>169407315.0762223</v>
      </c>
      <c r="I7490" s="1">
        <f t="shared" si="1880"/>
        <v>133595.8914324193</v>
      </c>
      <c r="J7490" s="1">
        <f t="shared" si="1881"/>
        <v>-13676994.693604123</v>
      </c>
      <c r="K7490" s="1"/>
      <c r="L7490" s="1">
        <f t="shared" si="1873"/>
        <v>-80.586114681465077</v>
      </c>
      <c r="M7490" s="1">
        <f t="shared" si="1882"/>
        <v>10.988141413931544</v>
      </c>
      <c r="N7490" s="1">
        <f t="shared" si="1885"/>
        <v>-0.13551706368641175</v>
      </c>
      <c r="O7490" s="1">
        <f t="shared" si="1883"/>
        <v>3.0060755903135883</v>
      </c>
      <c r="P7490" s="1">
        <f t="shared" si="1886"/>
        <v>81.331796556985012</v>
      </c>
      <c r="Q7490">
        <f t="shared" si="1874"/>
        <v>-51.97650941188904</v>
      </c>
      <c r="R7490">
        <f t="shared" si="1875"/>
        <v>62.556403353634465</v>
      </c>
    </row>
    <row r="7491" spans="1:18" x14ac:dyDescent="0.25">
      <c r="A7491">
        <v>7476</v>
      </c>
      <c r="B7491" s="1">
        <f t="shared" si="1884"/>
        <v>149.52000000000001</v>
      </c>
      <c r="C7491" s="1">
        <f t="shared" si="1871"/>
        <v>-27.426771823221408</v>
      </c>
      <c r="D7491" s="1">
        <f t="shared" si="1872"/>
        <v>113.15615841279424</v>
      </c>
      <c r="E7491" s="1">
        <f t="shared" si="1876"/>
        <v>-2692.4560006155625</v>
      </c>
      <c r="F7491" s="1">
        <f t="shared" si="1877"/>
        <v>-154881008.59482381</v>
      </c>
      <c r="G7491" s="1">
        <f t="shared" si="1878"/>
        <v>142.4267718232214</v>
      </c>
      <c r="H7491" s="1">
        <f t="shared" si="1879"/>
        <v>162130327.91007456</v>
      </c>
      <c r="I7491" s="1">
        <f t="shared" si="1880"/>
        <v>132358.80607490143</v>
      </c>
      <c r="J7491" s="1">
        <f t="shared" si="1881"/>
        <v>-13313882.157577019</v>
      </c>
      <c r="K7491" s="1"/>
      <c r="L7491" s="1">
        <f t="shared" si="1873"/>
        <v>-85.191297426775009</v>
      </c>
      <c r="M7491" s="1">
        <f t="shared" si="1882"/>
        <v>12.307355752276294</v>
      </c>
      <c r="N7491" s="1">
        <f t="shared" si="1885"/>
        <v>-0.14347464051127284</v>
      </c>
      <c r="O7491" s="1">
        <f t="shared" si="1883"/>
        <v>2.9981180134887273</v>
      </c>
      <c r="P7491" s="1">
        <f t="shared" si="1886"/>
        <v>86.075711805772073</v>
      </c>
      <c r="Q7491">
        <f t="shared" si="1874"/>
        <v>-60.033088277580234</v>
      </c>
      <c r="R7491">
        <f t="shared" si="1875"/>
        <v>61.685139820921123</v>
      </c>
    </row>
    <row r="7492" spans="1:18" x14ac:dyDescent="0.25">
      <c r="A7492">
        <v>7477</v>
      </c>
      <c r="B7492" s="1">
        <f t="shared" si="1884"/>
        <v>149.54</v>
      </c>
      <c r="C7492" s="1">
        <f t="shared" si="1871"/>
        <v>-28.921750640134594</v>
      </c>
      <c r="D7492" s="1">
        <f t="shared" si="1872"/>
        <v>108.97071765337816</v>
      </c>
      <c r="E7492" s="1">
        <f t="shared" si="1876"/>
        <v>-3537.9150340176111</v>
      </c>
      <c r="F7492" s="1">
        <f t="shared" si="1877"/>
        <v>-143635370.93207282</v>
      </c>
      <c r="G7492" s="1">
        <f t="shared" si="1878"/>
        <v>143.9217506401346</v>
      </c>
      <c r="H7492" s="1">
        <f t="shared" si="1879"/>
        <v>156152213.72000065</v>
      </c>
      <c r="I7492" s="1">
        <f t="shared" si="1880"/>
        <v>130352.3504528534</v>
      </c>
      <c r="J7492" s="1">
        <f t="shared" si="1881"/>
        <v>-12961379.622668345</v>
      </c>
      <c r="K7492" s="1"/>
      <c r="L7492" s="1">
        <f t="shared" si="1873"/>
        <v>-88.191740674497495</v>
      </c>
      <c r="M7492" s="1">
        <f t="shared" si="1882"/>
        <v>13.209769316604195</v>
      </c>
      <c r="N7492" s="1">
        <f t="shared" si="1885"/>
        <v>-0.14867933311416201</v>
      </c>
      <c r="O7492" s="1">
        <f t="shared" si="1883"/>
        <v>2.9929133208858381</v>
      </c>
      <c r="P7492" s="1">
        <f t="shared" si="1886"/>
        <v>89.175563517118931</v>
      </c>
      <c r="Q7492">
        <f t="shared" si="1874"/>
        <v>-67.179156732446586</v>
      </c>
      <c r="R7492">
        <f t="shared" si="1875"/>
        <v>58.645051192006726</v>
      </c>
    </row>
    <row r="7493" spans="1:18" x14ac:dyDescent="0.25">
      <c r="A7493">
        <v>7478</v>
      </c>
      <c r="B7493" s="1">
        <f t="shared" si="1884"/>
        <v>149.56</v>
      </c>
      <c r="C7493" s="1">
        <f t="shared" si="1871"/>
        <v>-29.781965285391276</v>
      </c>
      <c r="D7493" s="1">
        <f t="shared" si="1872"/>
        <v>104.61033845224364</v>
      </c>
      <c r="E7493" s="1">
        <f t="shared" si="1876"/>
        <v>-4418.711632646784</v>
      </c>
      <c r="F7493" s="1">
        <f t="shared" si="1877"/>
        <v>-132370433.9325805</v>
      </c>
      <c r="G7493" s="1">
        <f t="shared" si="1878"/>
        <v>144.78196528539127</v>
      </c>
      <c r="H7493" s="1">
        <f t="shared" si="1879"/>
        <v>151895446.4250685</v>
      </c>
      <c r="I7493" s="1">
        <f t="shared" si="1880"/>
        <v>127620.56153197282</v>
      </c>
      <c r="J7493" s="1">
        <f t="shared" si="1881"/>
        <v>-12626856.095021613</v>
      </c>
      <c r="K7493" s="1"/>
      <c r="L7493" s="1">
        <f t="shared" si="1873"/>
        <v>-89.626756795065191</v>
      </c>
      <c r="M7493" s="1">
        <f t="shared" si="1882"/>
        <v>13.653441874801217</v>
      </c>
      <c r="N7493" s="1">
        <f t="shared" si="1885"/>
        <v>-0.15117441458108405</v>
      </c>
      <c r="O7493" s="1">
        <f t="shared" si="1883"/>
        <v>2.9904182394189158</v>
      </c>
      <c r="P7493" s="1">
        <f t="shared" si="1886"/>
        <v>90.660752305671608</v>
      </c>
      <c r="Q7493">
        <f t="shared" si="1874"/>
        <v>-73.059714209428165</v>
      </c>
      <c r="R7493">
        <f t="shared" si="1875"/>
        <v>53.681003793399938</v>
      </c>
    </row>
    <row r="7494" spans="1:18" x14ac:dyDescent="0.25">
      <c r="A7494">
        <v>7479</v>
      </c>
      <c r="B7494" s="1">
        <f t="shared" si="1884"/>
        <v>149.58000000000001</v>
      </c>
      <c r="C7494" s="1">
        <f t="shared" si="1871"/>
        <v>-29.988536077621443</v>
      </c>
      <c r="D7494" s="1">
        <f t="shared" si="1872"/>
        <v>100.17072084241974</v>
      </c>
      <c r="E7494" s="1">
        <f t="shared" si="1876"/>
        <v>-5315.5143898312126</v>
      </c>
      <c r="F7494" s="1">
        <f t="shared" si="1877"/>
        <v>-121373360.40723246</v>
      </c>
      <c r="G7494" s="1">
        <f t="shared" si="1878"/>
        <v>144.98853607762143</v>
      </c>
      <c r="H7494" s="1">
        <f t="shared" si="1879"/>
        <v>149628053.63573515</v>
      </c>
      <c r="I7494" s="1">
        <f t="shared" si="1880"/>
        <v>124223.39563208687</v>
      </c>
      <c r="J7494" s="1">
        <f t="shared" si="1881"/>
        <v>-12314194.048487421</v>
      </c>
      <c r="K7494" s="1"/>
      <c r="L7494" s="1">
        <f t="shared" si="1873"/>
        <v>-89.553497706860966</v>
      </c>
      <c r="M7494" s="1">
        <f t="shared" si="1882"/>
        <v>13.630601753653593</v>
      </c>
      <c r="N7494" s="1">
        <f t="shared" si="1885"/>
        <v>-0.1510469445030479</v>
      </c>
      <c r="O7494" s="1">
        <f t="shared" si="1883"/>
        <v>2.9905457094969523</v>
      </c>
      <c r="P7494" s="1">
        <f t="shared" si="1886"/>
        <v>90.58488977583103</v>
      </c>
      <c r="Q7494">
        <f t="shared" si="1874"/>
        <v>-77.365328098913409</v>
      </c>
      <c r="R7494">
        <f t="shared" si="1875"/>
        <v>47.119298210467193</v>
      </c>
    </row>
    <row r="7495" spans="1:18" x14ac:dyDescent="0.25">
      <c r="A7495">
        <v>7480</v>
      </c>
      <c r="B7495" s="1">
        <f t="shared" si="1884"/>
        <v>149.6</v>
      </c>
      <c r="C7495" s="1">
        <f t="shared" si="1871"/>
        <v>-29.536929275438965</v>
      </c>
      <c r="D7495" s="1">
        <f t="shared" si="1872"/>
        <v>95.749303953025219</v>
      </c>
      <c r="E7495" s="1">
        <f t="shared" si="1876"/>
        <v>-6208.6406014889053</v>
      </c>
      <c r="F7495" s="1">
        <f t="shared" si="1877"/>
        <v>-110895271.69378465</v>
      </c>
      <c r="G7495" s="1">
        <f t="shared" si="1878"/>
        <v>144.53692927543898</v>
      </c>
      <c r="H7495" s="1">
        <f t="shared" si="1879"/>
        <v>149442489.81224117</v>
      </c>
      <c r="I7495" s="1">
        <f t="shared" si="1880"/>
        <v>120235.41252744824</v>
      </c>
      <c r="J7495" s="1">
        <f t="shared" si="1881"/>
        <v>-12024006.26094579</v>
      </c>
      <c r="K7495" s="1"/>
      <c r="L7495" s="1">
        <f t="shared" si="1873"/>
        <v>-88.034917155565836</v>
      </c>
      <c r="M7495" s="1">
        <f t="shared" si="1882"/>
        <v>13.161758340882272</v>
      </c>
      <c r="N7495" s="1">
        <f t="shared" si="1885"/>
        <v>-0.14840689434056628</v>
      </c>
      <c r="O7495" s="1">
        <f t="shared" si="1883"/>
        <v>2.993185759659434</v>
      </c>
      <c r="P7495" s="1">
        <f t="shared" si="1886"/>
        <v>89.013361475742087</v>
      </c>
      <c r="Q7495">
        <f t="shared" si="1874"/>
        <v>-79.843129992951049</v>
      </c>
      <c r="R7495">
        <f t="shared" si="1875"/>
        <v>39.35038899604227</v>
      </c>
    </row>
    <row r="7496" spans="1:18" x14ac:dyDescent="0.25">
      <c r="A7496">
        <v>7481</v>
      </c>
      <c r="B7496" s="1">
        <f t="shared" si="1884"/>
        <v>149.62</v>
      </c>
      <c r="C7496" s="1">
        <f t="shared" si="1871"/>
        <v>-28.437056582367333</v>
      </c>
      <c r="D7496" s="1">
        <f t="shared" si="1872"/>
        <v>91.443127450298462</v>
      </c>
      <c r="E7496" s="1">
        <f t="shared" si="1876"/>
        <v>-7078.4882550397124</v>
      </c>
      <c r="F7496" s="1">
        <f t="shared" si="1877"/>
        <v>-101144883.86825591</v>
      </c>
      <c r="G7496" s="1">
        <f t="shared" si="1878"/>
        <v>143.43705658236735</v>
      </c>
      <c r="H7496" s="1">
        <f t="shared" si="1879"/>
        <v>151249879.84499106</v>
      </c>
      <c r="I7496" s="1">
        <f t="shared" si="1880"/>
        <v>115744.13903561911</v>
      </c>
      <c r="J7496" s="1">
        <f t="shared" si="1881"/>
        <v>-11754167.994683223</v>
      </c>
      <c r="K7496" s="1"/>
      <c r="L7496" s="1">
        <f t="shared" si="1873"/>
        <v>-85.130764385636979</v>
      </c>
      <c r="M7496" s="1">
        <f t="shared" si="1882"/>
        <v>12.289499749113475</v>
      </c>
      <c r="N7496" s="1">
        <f t="shared" si="1885"/>
        <v>-0.14336980381009998</v>
      </c>
      <c r="O7496" s="1">
        <f t="shared" si="1883"/>
        <v>2.9982228501899</v>
      </c>
      <c r="P7496" s="1">
        <f t="shared" si="1886"/>
        <v>86.013248101477345</v>
      </c>
      <c r="Q7496">
        <f t="shared" si="1874"/>
        <v>-80.304799280498273</v>
      </c>
      <c r="R7496">
        <f t="shared" si="1875"/>
        <v>30.81262827941136</v>
      </c>
    </row>
    <row r="7497" spans="1:18" x14ac:dyDescent="0.25">
      <c r="A7497">
        <v>7482</v>
      </c>
      <c r="B7497" s="1">
        <f t="shared" si="1884"/>
        <v>149.63999999999999</v>
      </c>
      <c r="C7497" s="1">
        <f t="shared" si="1871"/>
        <v>-26.713057608336538</v>
      </c>
      <c r="D7497" s="1">
        <f t="shared" si="1872"/>
        <v>87.346701745962861</v>
      </c>
      <c r="E7497" s="1">
        <f t="shared" si="1876"/>
        <v>-7905.9662473155013</v>
      </c>
      <c r="F7497" s="1">
        <f t="shared" si="1877"/>
        <v>-92285782.516144529</v>
      </c>
      <c r="G7497" s="1">
        <f t="shared" si="1878"/>
        <v>141.71305760833653</v>
      </c>
      <c r="H7497" s="1">
        <f t="shared" si="1879"/>
        <v>154790084.8198365</v>
      </c>
      <c r="I7497" s="1">
        <f t="shared" si="1880"/>
        <v>110848.1480104076</v>
      </c>
      <c r="J7497" s="1">
        <f t="shared" si="1881"/>
        <v>-11500605.20244788</v>
      </c>
      <c r="K7497" s="1"/>
      <c r="L7497" s="1">
        <f t="shared" si="1873"/>
        <v>-80.892229284593157</v>
      </c>
      <c r="M7497" s="1">
        <f t="shared" si="1882"/>
        <v>11.073376108076616</v>
      </c>
      <c r="N7497" s="1">
        <f t="shared" si="1885"/>
        <v>-0.13604490342105219</v>
      </c>
      <c r="O7497" s="1">
        <f t="shared" si="1883"/>
        <v>3.0055477505789479</v>
      </c>
      <c r="P7497" s="1">
        <f t="shared" si="1886"/>
        <v>81.646631388331713</v>
      </c>
      <c r="Q7497">
        <f t="shared" si="1874"/>
        <v>-78.632874844623529</v>
      </c>
      <c r="R7497">
        <f t="shared" si="1875"/>
        <v>21.978248581993185</v>
      </c>
    </row>
    <row r="7498" spans="1:18" x14ac:dyDescent="0.25">
      <c r="A7498">
        <v>7483</v>
      </c>
      <c r="B7498" s="1">
        <f t="shared" si="1884"/>
        <v>149.66</v>
      </c>
      <c r="C7498" s="1">
        <f t="shared" si="1871"/>
        <v>-24.402770062211061</v>
      </c>
      <c r="D7498" s="1">
        <f t="shared" si="1872"/>
        <v>83.54993371672029</v>
      </c>
      <c r="E7498" s="1">
        <f t="shared" si="1876"/>
        <v>-8672.9133892225018</v>
      </c>
      <c r="F7498" s="1">
        <f t="shared" si="1877"/>
        <v>-84437233.865530819</v>
      </c>
      <c r="G7498" s="1">
        <f t="shared" si="1878"/>
        <v>139.40277006221106</v>
      </c>
      <c r="H7498" s="1">
        <f t="shared" si="1879"/>
        <v>159656660.52248576</v>
      </c>
      <c r="I7498" s="1">
        <f t="shared" si="1880"/>
        <v>105654.89490034417</v>
      </c>
      <c r="J7498" s="1">
        <f t="shared" si="1881"/>
        <v>-11258256.714011909</v>
      </c>
      <c r="K7498" s="1"/>
      <c r="L7498" s="1">
        <f t="shared" si="1873"/>
        <v>-75.360226855936304</v>
      </c>
      <c r="M7498" s="1">
        <f t="shared" si="1882"/>
        <v>9.5864858860834943</v>
      </c>
      <c r="N7498" s="1">
        <f t="shared" si="1885"/>
        <v>-0.12652924280210068</v>
      </c>
      <c r="O7498" s="1">
        <f t="shared" si="1883"/>
        <v>3.0150634111978993</v>
      </c>
      <c r="P7498" s="1">
        <f t="shared" si="1886"/>
        <v>75.967522688463802</v>
      </c>
      <c r="Q7498">
        <f t="shared" si="1874"/>
        <v>-74.78684396081195</v>
      </c>
      <c r="R7498">
        <f t="shared" si="1875"/>
        <v>13.34138200500338</v>
      </c>
    </row>
    <row r="7499" spans="1:18" x14ac:dyDescent="0.25">
      <c r="A7499">
        <v>7484</v>
      </c>
      <c r="B7499" s="1">
        <f t="shared" si="1884"/>
        <v>149.68</v>
      </c>
      <c r="C7499" s="1">
        <f t="shared" si="1871"/>
        <v>-21.556899303391731</v>
      </c>
      <c r="D7499" s="1">
        <f t="shared" si="1872"/>
        <v>80.136153460509036</v>
      </c>
      <c r="E7499" s="1">
        <f t="shared" si="1876"/>
        <v>-9362.497000977175</v>
      </c>
      <c r="F7499" s="1">
        <f t="shared" si="1877"/>
        <v>-77678130.194133893</v>
      </c>
      <c r="G7499" s="1">
        <f t="shared" si="1878"/>
        <v>136.55689930339173</v>
      </c>
      <c r="H7499" s="1">
        <f t="shared" si="1879"/>
        <v>165334480.28744048</v>
      </c>
      <c r="I7499" s="1">
        <f t="shared" si="1880"/>
        <v>100278.35935521169</v>
      </c>
      <c r="J7499" s="1">
        <f t="shared" si="1881"/>
        <v>-11022113.084893543</v>
      </c>
      <c r="K7499" s="1"/>
      <c r="L7499" s="1">
        <f t="shared" si="1873"/>
        <v>-68.567065395741423</v>
      </c>
      <c r="M7499" s="1">
        <f t="shared" si="1882"/>
        <v>7.9137370277888408</v>
      </c>
      <c r="N7499" s="1">
        <f t="shared" si="1885"/>
        <v>-0.11490758632070594</v>
      </c>
      <c r="O7499" s="1">
        <f t="shared" si="1883"/>
        <v>3.0266850676792942</v>
      </c>
      <c r="P7499" s="1">
        <f t="shared" si="1886"/>
        <v>69.022240551353278</v>
      </c>
      <c r="Q7499">
        <f t="shared" si="1874"/>
        <v>-68.810144023019873</v>
      </c>
      <c r="R7499">
        <f t="shared" si="1875"/>
        <v>5.4068262650227314</v>
      </c>
    </row>
    <row r="7500" spans="1:18" x14ac:dyDescent="0.25">
      <c r="A7500">
        <v>7485</v>
      </c>
      <c r="B7500" s="1">
        <f t="shared" si="1884"/>
        <v>149.69999999999999</v>
      </c>
      <c r="C7500" s="1">
        <f t="shared" si="1871"/>
        <v>-18.237905478819549</v>
      </c>
      <c r="D7500" s="1">
        <f t="shared" si="1872"/>
        <v>77.180285397477078</v>
      </c>
      <c r="E7500" s="1">
        <f t="shared" si="1876"/>
        <v>-9959.5823497096299</v>
      </c>
      <c r="F7500" s="1">
        <f t="shared" si="1877"/>
        <v>-72053409.908019617</v>
      </c>
      <c r="G7500" s="1">
        <f t="shared" si="1878"/>
        <v>133.23790547881956</v>
      </c>
      <c r="H7500" s="1">
        <f t="shared" si="1879"/>
        <v>171246690.48866719</v>
      </c>
      <c r="I7500" s="1">
        <f t="shared" si="1880"/>
        <v>94836.543641675467</v>
      </c>
      <c r="J7500" s="1">
        <f t="shared" si="1881"/>
        <v>-10788228.304589657</v>
      </c>
      <c r="K7500" s="1"/>
      <c r="L7500" s="1">
        <f t="shared" si="1873"/>
        <v>-60.541286018605284</v>
      </c>
      <c r="M7500" s="1">
        <f t="shared" si="1882"/>
        <v>6.1513054341033353</v>
      </c>
      <c r="N7500" s="1">
        <f t="shared" si="1885"/>
        <v>-0.1012576394841728</v>
      </c>
      <c r="O7500" s="1">
        <f t="shared" si="1883"/>
        <v>3.0403350145158274</v>
      </c>
      <c r="P7500" s="1">
        <f t="shared" si="1886"/>
        <v>60.852985722396568</v>
      </c>
      <c r="Q7500">
        <f t="shared" si="1874"/>
        <v>-60.838614384012367</v>
      </c>
      <c r="R7500">
        <f t="shared" si="1875"/>
        <v>-1.322448926667523</v>
      </c>
    </row>
    <row r="7501" spans="1:18" x14ac:dyDescent="0.25">
      <c r="A7501">
        <v>7486</v>
      </c>
      <c r="B7501" s="1">
        <f t="shared" si="1884"/>
        <v>149.72</v>
      </c>
      <c r="C7501" s="1">
        <f t="shared" si="1871"/>
        <v>-14.518632670168598</v>
      </c>
      <c r="D7501" s="1">
        <f t="shared" si="1872"/>
        <v>74.747203855803988</v>
      </c>
      <c r="E7501" s="1">
        <f t="shared" si="1876"/>
        <v>-10451.064821127595</v>
      </c>
      <c r="F7501" s="1">
        <f t="shared" si="1877"/>
        <v>-67582099.68162249</v>
      </c>
      <c r="G7501" s="1">
        <f t="shared" si="1878"/>
        <v>129.51863267016859</v>
      </c>
      <c r="H7501" s="1">
        <f t="shared" si="1879"/>
        <v>176806855.57703325</v>
      </c>
      <c r="I7501" s="1">
        <f t="shared" si="1880"/>
        <v>89448.88277204473</v>
      </c>
      <c r="J7501" s="1">
        <f t="shared" si="1881"/>
        <v>-10554603.427839214</v>
      </c>
      <c r="K7501" s="1"/>
      <c r="L7501" s="1">
        <f t="shared" si="1873"/>
        <v>-51.31561484007522</v>
      </c>
      <c r="M7501" s="1">
        <f t="shared" si="1882"/>
        <v>4.4064942154244591</v>
      </c>
      <c r="N7501" s="1">
        <f t="shared" si="1885"/>
        <v>-8.5660302956589676E-2</v>
      </c>
      <c r="O7501" s="1">
        <f t="shared" si="1883"/>
        <v>3.0559323510434102</v>
      </c>
      <c r="P7501" s="1">
        <f t="shared" si="1886"/>
        <v>51.504461143531223</v>
      </c>
      <c r="Q7501">
        <f t="shared" si="1874"/>
        <v>-51.110087765364113</v>
      </c>
      <c r="R7501">
        <f t="shared" si="1875"/>
        <v>-6.3614814549989207</v>
      </c>
    </row>
    <row r="7502" spans="1:18" x14ac:dyDescent="0.25">
      <c r="A7502">
        <v>7487</v>
      </c>
      <c r="B7502" s="1">
        <f t="shared" si="1884"/>
        <v>149.74</v>
      </c>
      <c r="C7502" s="1">
        <f t="shared" si="1871"/>
        <v>-10.480710138154754</v>
      </c>
      <c r="D7502" s="1">
        <f t="shared" si="1872"/>
        <v>72.890309233291447</v>
      </c>
      <c r="E7502" s="1">
        <f t="shared" si="1876"/>
        <v>-10826.157534875128</v>
      </c>
      <c r="F7502" s="1">
        <f t="shared" si="1877"/>
        <v>-64266013.890790209</v>
      </c>
      <c r="G7502" s="1">
        <f t="shared" si="1878"/>
        <v>125.48071013815475</v>
      </c>
      <c r="H7502" s="1">
        <f t="shared" si="1879"/>
        <v>181471700.86072373</v>
      </c>
      <c r="I7502" s="1">
        <f t="shared" si="1880"/>
        <v>84233.623187601857</v>
      </c>
      <c r="J7502" s="1">
        <f t="shared" si="1881"/>
        <v>-10321853.147889528</v>
      </c>
      <c r="K7502" s="1"/>
      <c r="L7502" s="1">
        <f t="shared" si="1873"/>
        <v>-40.938050224652699</v>
      </c>
      <c r="M7502" s="1">
        <f t="shared" si="1882"/>
        <v>2.7969214716189299</v>
      </c>
      <c r="N7502" s="1">
        <f t="shared" si="1885"/>
        <v>-6.8214823137263278E-2</v>
      </c>
      <c r="O7502" s="1">
        <f t="shared" si="1883"/>
        <v>3.0733778308627366</v>
      </c>
      <c r="P7502" s="1">
        <f t="shared" si="1886"/>
        <v>41.033482985418019</v>
      </c>
      <c r="Q7502">
        <f t="shared" si="1874"/>
        <v>-39.973653333141023</v>
      </c>
      <c r="R7502">
        <f t="shared" si="1875"/>
        <v>-9.2657306844335565</v>
      </c>
    </row>
    <row r="7503" spans="1:18" x14ac:dyDescent="0.25">
      <c r="A7503">
        <v>7488</v>
      </c>
      <c r="B7503" s="1">
        <f t="shared" si="1884"/>
        <v>149.76</v>
      </c>
      <c r="C7503" s="1">
        <f t="shared" ref="C7503:C7566" si="1887">(COS($L$3*B7503))*$C$3</f>
        <v>-6.2127607529319242</v>
      </c>
      <c r="D7503" s="1">
        <f t="shared" ref="D7503:D7566" si="1888">($C$3*(SIN($L$3*B7503)))+$C$9</f>
        <v>71.650355984666035</v>
      </c>
      <c r="E7503" s="1">
        <f t="shared" si="1876"/>
        <v>-11076.62809109746</v>
      </c>
      <c r="F7503" s="1">
        <f t="shared" si="1877"/>
        <v>-62098124.409974433</v>
      </c>
      <c r="G7503" s="1">
        <f t="shared" si="1878"/>
        <v>121.21276075293193</v>
      </c>
      <c r="H7503" s="1">
        <f t="shared" si="1879"/>
        <v>184789814.27846381</v>
      </c>
      <c r="I7503" s="1">
        <f t="shared" si="1880"/>
        <v>79305.227528307529</v>
      </c>
      <c r="J7503" s="1">
        <f t="shared" si="1881"/>
        <v>-10093586.314732624</v>
      </c>
      <c r="K7503" s="1"/>
      <c r="L7503" s="1">
        <f t="shared" ref="L7503:L7566" si="1889">((((-J7503)+(SQRT((J7503*J7503)-(4*I7503*H7503))))/(2*I7503))-$C$10)*$L$6</f>
        <v>-29.485938755514393</v>
      </c>
      <c r="M7503" s="1">
        <f t="shared" si="1882"/>
        <v>1.447701701846313</v>
      </c>
      <c r="N7503" s="1">
        <f t="shared" si="1885"/>
        <v>-4.9058641429513064E-2</v>
      </c>
      <c r="O7503" s="1">
        <f t="shared" si="1883"/>
        <v>3.092534012570487</v>
      </c>
      <c r="P7503" s="1">
        <f t="shared" si="1886"/>
        <v>29.521457018776605</v>
      </c>
      <c r="Q7503">
        <f t="shared" ref="Q7503:Q7566" si="1890">P7503*(COS(O7503+($L$4*B7503)-$O$15))</f>
        <v>-27.895590101936648</v>
      </c>
      <c r="R7503">
        <f t="shared" ref="R7503:R7566" si="1891">P7503*(SIN(O7503+($L$4*B7503)-$O$15))</f>
        <v>-9.6619085783404426</v>
      </c>
    </row>
    <row r="7504" spans="1:18" x14ac:dyDescent="0.25">
      <c r="A7504">
        <v>7489</v>
      </c>
      <c r="B7504" s="1">
        <f t="shared" si="1884"/>
        <v>149.78</v>
      </c>
      <c r="C7504" s="1">
        <f t="shared" si="1887"/>
        <v>-1.8084559312037312</v>
      </c>
      <c r="D7504" s="1">
        <f t="shared" si="1888"/>
        <v>71.05455815746086</v>
      </c>
      <c r="E7504" s="1">
        <f t="shared" ref="E7504:E7567" si="1892">(C7504*C7504)+($C$7*$C$7)-($C$5*$C$5)+(D7504*D7504)-($C$10*$C$10)</f>
        <v>-11196.979252192907</v>
      </c>
      <c r="F7504" s="1">
        <f t="shared" ref="F7504:F7567" si="1893">(4*(D7504*D7504))*(($C$7*$C$7)-($C$10*$C$10))</f>
        <v>-61069682.841979235</v>
      </c>
      <c r="G7504" s="1">
        <f t="shared" ref="G7504:G7567" si="1894">$C$10-C7504</f>
        <v>116.80845593120372</v>
      </c>
      <c r="H7504" s="1">
        <f t="shared" ref="H7504:H7567" si="1895">(E7504*E7504)-(F7504)</f>
        <v>186442027.21601766</v>
      </c>
      <c r="I7504" s="1">
        <f t="shared" ref="I7504:I7567" si="1896">(4*(G7504*G7504))+(4*(D7504*D7504))</f>
        <v>74771.862447935797</v>
      </c>
      <c r="J7504" s="1">
        <f t="shared" ref="J7504:J7567" si="1897">(2*E7504*2*G7504)-(8*$C$10*D7504*D7504)</f>
        <v>-9876457.6463253386</v>
      </c>
      <c r="K7504" s="1"/>
      <c r="L7504" s="1">
        <f t="shared" si="1889"/>
        <v>-17.082307201265561</v>
      </c>
      <c r="M7504" s="1">
        <f t="shared" ref="M7504:M7567" si="1898">($C$6-(SQRT((($C$6+$C$12)*($C$6+$C$12))-(L7504*L7504))))</f>
        <v>0.48511720601658226</v>
      </c>
      <c r="N7504" s="1">
        <f t="shared" si="1885"/>
        <v>-2.8391179769796798E-2</v>
      </c>
      <c r="O7504" s="1">
        <f t="shared" ref="O7504:O7567" si="1899">IF(L7504&gt;=0,N7504,N7504+3.141592654)</f>
        <v>3.1132014742302032</v>
      </c>
      <c r="P7504" s="1">
        <f t="shared" si="1886"/>
        <v>17.089194188784401</v>
      </c>
      <c r="Q7504">
        <f t="shared" si="1890"/>
        <v>-15.457149650730186</v>
      </c>
      <c r="R7504">
        <f t="shared" si="1891"/>
        <v>-7.2881467258085753</v>
      </c>
    </row>
    <row r="7505" spans="1:18" x14ac:dyDescent="0.25">
      <c r="A7505">
        <v>7490</v>
      </c>
      <c r="B7505" s="1">
        <f t="shared" ref="B7505:B7568" si="1900">A7505/50</f>
        <v>149.80000000000001</v>
      </c>
      <c r="C7505" s="1">
        <f t="shared" si="1887"/>
        <v>2.6355402302925102</v>
      </c>
      <c r="D7505" s="1">
        <f t="shared" si="1888"/>
        <v>71.11599210790979</v>
      </c>
      <c r="E7505" s="1">
        <f t="shared" si="1892"/>
        <v>-11184.569594202221</v>
      </c>
      <c r="F7505" s="1">
        <f t="shared" si="1893"/>
        <v>-61175330.497922704</v>
      </c>
      <c r="G7505" s="1">
        <f t="shared" si="1894"/>
        <v>112.36445976970749</v>
      </c>
      <c r="H7505" s="1">
        <f t="shared" si="1895"/>
        <v>186269927.50547552</v>
      </c>
      <c r="I7505" s="1">
        <f t="shared" si="1896"/>
        <v>70733.024611322006</v>
      </c>
      <c r="J7505" s="1">
        <f t="shared" si="1897"/>
        <v>-9679878.0676498208</v>
      </c>
      <c r="K7505" s="1"/>
      <c r="L7505" s="1">
        <f t="shared" si="1889"/>
        <v>-3.9126069612003094</v>
      </c>
      <c r="M7505" s="1">
        <f t="shared" si="1898"/>
        <v>2.5430465018928317E-2</v>
      </c>
      <c r="N7505" s="1">
        <f t="shared" si="1885"/>
        <v>-6.4995301537206455E-3</v>
      </c>
      <c r="O7505" s="1">
        <f t="shared" si="1899"/>
        <v>3.1350931238462794</v>
      </c>
      <c r="P7505" s="1">
        <f t="shared" si="1886"/>
        <v>3.9126896045283477</v>
      </c>
      <c r="Q7505">
        <f t="shared" si="1890"/>
        <v>-3.3377393865398042</v>
      </c>
      <c r="R7505">
        <f t="shared" si="1891"/>
        <v>-2.0417237151302059</v>
      </c>
    </row>
    <row r="7506" spans="1:18" x14ac:dyDescent="0.25">
      <c r="A7506">
        <v>7491</v>
      </c>
      <c r="B7506" s="1">
        <f t="shared" si="1900"/>
        <v>149.82</v>
      </c>
      <c r="C7506" s="1">
        <f t="shared" si="1887"/>
        <v>7.0216925035621376</v>
      </c>
      <c r="D7506" s="1">
        <f t="shared" si="1888"/>
        <v>71.83330950578349</v>
      </c>
      <c r="E7506" s="1">
        <f t="shared" si="1892"/>
        <v>-11039.671479831733</v>
      </c>
      <c r="F7506" s="1">
        <f t="shared" si="1893"/>
        <v>-62415654.592681371</v>
      </c>
      <c r="G7506" s="1">
        <f t="shared" si="1894"/>
        <v>107.97830749643786</v>
      </c>
      <c r="H7506" s="1">
        <f t="shared" si="1895"/>
        <v>184290000.97529155</v>
      </c>
      <c r="I7506" s="1">
        <f t="shared" si="1896"/>
        <v>67277.356977395888</v>
      </c>
      <c r="J7506" s="1">
        <f t="shared" si="1897"/>
        <v>-9515402.5730250943</v>
      </c>
      <c r="K7506" s="1"/>
      <c r="L7506" s="1">
        <f t="shared" si="1889"/>
        <v>9.7615137697675536</v>
      </c>
      <c r="M7506" s="1">
        <f t="shared" si="1898"/>
        <v>0.1583259438236837</v>
      </c>
      <c r="N7506" s="1">
        <f t="shared" si="1885"/>
        <v>1.6217982804141624E-2</v>
      </c>
      <c r="O7506" s="1">
        <f t="shared" si="1899"/>
        <v>1.6217982804141624E-2</v>
      </c>
      <c r="P7506" s="1">
        <f t="shared" si="1886"/>
        <v>9.7627976616259549</v>
      </c>
      <c r="Q7506">
        <f t="shared" si="1890"/>
        <v>7.7232943121983624</v>
      </c>
      <c r="R7506">
        <f t="shared" si="1891"/>
        <v>5.9718458745193379</v>
      </c>
    </row>
    <row r="7507" spans="1:18" x14ac:dyDescent="0.25">
      <c r="A7507">
        <v>7492</v>
      </c>
      <c r="B7507" s="1">
        <f t="shared" si="1900"/>
        <v>149.84</v>
      </c>
      <c r="C7507" s="1">
        <f t="shared" si="1887"/>
        <v>11.253735197466776</v>
      </c>
      <c r="D7507" s="1">
        <f t="shared" si="1888"/>
        <v>73.190766927056444</v>
      </c>
      <c r="E7507" s="1">
        <f t="shared" si="1892"/>
        <v>-10765.465080734599</v>
      </c>
      <c r="F7507" s="1">
        <f t="shared" si="1893"/>
        <v>-64796921.643331975</v>
      </c>
      <c r="G7507" s="1">
        <f t="shared" si="1894"/>
        <v>103.74626480253322</v>
      </c>
      <c r="H7507" s="1">
        <f t="shared" si="1895"/>
        <v>180692160.04784799</v>
      </c>
      <c r="I7507" s="1">
        <f t="shared" si="1896"/>
        <v>64480.703295392166</v>
      </c>
      <c r="J7507" s="1">
        <f t="shared" si="1897"/>
        <v>-9395844.4582543075</v>
      </c>
      <c r="K7507" s="1"/>
      <c r="L7507" s="1">
        <f t="shared" si="1889"/>
        <v>23.596266238926244</v>
      </c>
      <c r="M7507" s="1">
        <f t="shared" si="1898"/>
        <v>0.92631534974327678</v>
      </c>
      <c r="N7507" s="1">
        <f t="shared" si="1885"/>
        <v>3.9236713611019783E-2</v>
      </c>
      <c r="O7507" s="1">
        <f t="shared" si="1899"/>
        <v>3.9236713611019783E-2</v>
      </c>
      <c r="P7507" s="1">
        <f t="shared" si="1886"/>
        <v>23.614441355777622</v>
      </c>
      <c r="Q7507">
        <f t="shared" si="1890"/>
        <v>16.990535994790154</v>
      </c>
      <c r="R7507">
        <f t="shared" si="1891"/>
        <v>16.400107534866976</v>
      </c>
    </row>
    <row r="7508" spans="1:18" x14ac:dyDescent="0.25">
      <c r="A7508">
        <v>7493</v>
      </c>
      <c r="B7508" s="1">
        <f t="shared" si="1900"/>
        <v>149.86000000000001</v>
      </c>
      <c r="C7508" s="1">
        <f t="shared" si="1887"/>
        <v>15.238784962437894</v>
      </c>
      <c r="D7508" s="1">
        <f t="shared" si="1888"/>
        <v>75.158571384914168</v>
      </c>
      <c r="E7508" s="1">
        <f t="shared" si="1892"/>
        <v>-10367.968580247336</v>
      </c>
      <c r="F7508" s="1">
        <f t="shared" si="1893"/>
        <v>-68328016.073306501</v>
      </c>
      <c r="G7508" s="1">
        <f t="shared" si="1894"/>
        <v>99.76121503756211</v>
      </c>
      <c r="H7508" s="1">
        <f t="shared" si="1895"/>
        <v>175822788.55430245</v>
      </c>
      <c r="I7508" s="1">
        <f t="shared" si="1896"/>
        <v>62404.443513567792</v>
      </c>
      <c r="J7508" s="1">
        <f t="shared" si="1897"/>
        <v>-9334190.5565585084</v>
      </c>
      <c r="K7508" s="1"/>
      <c r="L7508" s="1">
        <f t="shared" si="1889"/>
        <v>37.172852210717025</v>
      </c>
      <c r="M7508" s="1">
        <f t="shared" si="1898"/>
        <v>2.3042031455410665</v>
      </c>
      <c r="N7508" s="1">
        <f t="shared" si="1885"/>
        <v>6.1906973966637552E-2</v>
      </c>
      <c r="O7508" s="1">
        <f t="shared" si="1899"/>
        <v>6.1906973966637552E-2</v>
      </c>
      <c r="P7508" s="1">
        <f t="shared" si="1886"/>
        <v>37.244198120186866</v>
      </c>
      <c r="Q7508">
        <f t="shared" si="1890"/>
        <v>23.819447833983745</v>
      </c>
      <c r="R7508">
        <f t="shared" si="1891"/>
        <v>28.631524557729335</v>
      </c>
    </row>
    <row r="7509" spans="1:18" x14ac:dyDescent="0.25">
      <c r="A7509">
        <v>7494</v>
      </c>
      <c r="B7509" s="1">
        <f t="shared" si="1900"/>
        <v>149.88</v>
      </c>
      <c r="C7509" s="1">
        <f t="shared" si="1887"/>
        <v>18.889379360779401</v>
      </c>
      <c r="D7509" s="1">
        <f t="shared" si="1888"/>
        <v>77.69353421548945</v>
      </c>
      <c r="E7509" s="1">
        <f t="shared" si="1892"/>
        <v>-9855.9060884711325</v>
      </c>
      <c r="F7509" s="1">
        <f t="shared" si="1893"/>
        <v>-73014906.491574928</v>
      </c>
      <c r="G7509" s="1">
        <f t="shared" si="1894"/>
        <v>96.110620639220599</v>
      </c>
      <c r="H7509" s="1">
        <f t="shared" si="1895"/>
        <v>170153791.31633729</v>
      </c>
      <c r="I7509" s="1">
        <f t="shared" si="1896"/>
        <v>61094.146634198434</v>
      </c>
      <c r="J7509" s="1">
        <f t="shared" si="1897"/>
        <v>-9342411.4426812902</v>
      </c>
      <c r="K7509" s="1"/>
      <c r="L7509" s="1">
        <f t="shared" si="1889"/>
        <v>50.021023212795754</v>
      </c>
      <c r="M7509" s="1">
        <f t="shared" si="1898"/>
        <v>4.1854160645994511</v>
      </c>
      <c r="N7509" s="1">
        <f t="shared" si="1885"/>
        <v>8.3478685287644253E-2</v>
      </c>
      <c r="O7509" s="1">
        <f t="shared" si="1899"/>
        <v>8.3478685287644253E-2</v>
      </c>
      <c r="P7509" s="1">
        <f t="shared" si="1886"/>
        <v>50.195821249271923</v>
      </c>
      <c r="Q7509">
        <f t="shared" si="1890"/>
        <v>27.753234960605283</v>
      </c>
      <c r="R7509">
        <f t="shared" si="1891"/>
        <v>41.825571366214419</v>
      </c>
    </row>
    <row r="7510" spans="1:18" x14ac:dyDescent="0.25">
      <c r="A7510">
        <v>7495</v>
      </c>
      <c r="B7510" s="1">
        <f t="shared" si="1900"/>
        <v>149.9</v>
      </c>
      <c r="C7510" s="1">
        <f t="shared" si="1887"/>
        <v>22.125396460801642</v>
      </c>
      <c r="D7510" s="1">
        <f t="shared" si="1888"/>
        <v>80.740018967127682</v>
      </c>
      <c r="E7510" s="1">
        <f t="shared" si="1892"/>
        <v>-9240.516168640208</v>
      </c>
      <c r="F7510" s="1">
        <f t="shared" si="1893"/>
        <v>-78853227.217375621</v>
      </c>
      <c r="G7510" s="1">
        <f t="shared" si="1894"/>
        <v>92.874603539198361</v>
      </c>
      <c r="H7510" s="1">
        <f t="shared" si="1895"/>
        <v>164240366.28027672</v>
      </c>
      <c r="I7510" s="1">
        <f t="shared" si="1896"/>
        <v>60578.570581501663</v>
      </c>
      <c r="J7510" s="1">
        <f t="shared" si="1897"/>
        <v>-9430271.7124272138</v>
      </c>
      <c r="K7510" s="1"/>
      <c r="L7510" s="1">
        <f t="shared" si="1889"/>
        <v>61.657798912429762</v>
      </c>
      <c r="M7510" s="1">
        <f t="shared" si="1898"/>
        <v>6.3827638557540354</v>
      </c>
      <c r="N7510" s="1">
        <f t="shared" si="1885"/>
        <v>0.10315174650620669</v>
      </c>
      <c r="O7510" s="1">
        <f t="shared" si="1899"/>
        <v>0.10315174650620669</v>
      </c>
      <c r="P7510" s="1">
        <f t="shared" si="1886"/>
        <v>61.987287738406046</v>
      </c>
      <c r="Q7510">
        <f t="shared" si="1890"/>
        <v>28.606193170118466</v>
      </c>
      <c r="R7510">
        <f t="shared" si="1891"/>
        <v>54.991904435815023</v>
      </c>
    </row>
    <row r="7511" spans="1:18" x14ac:dyDescent="0.25">
      <c r="A7511">
        <v>7496</v>
      </c>
      <c r="B7511" s="1">
        <f t="shared" si="1900"/>
        <v>149.91999999999999</v>
      </c>
      <c r="C7511" s="1">
        <f t="shared" si="1887"/>
        <v>24.875813324110581</v>
      </c>
      <c r="D7511" s="1">
        <f t="shared" si="1888"/>
        <v>84.231162489188392</v>
      </c>
      <c r="E7511" s="1">
        <f t="shared" si="1892"/>
        <v>-8535.3051771839455</v>
      </c>
      <c r="F7511" s="1">
        <f t="shared" si="1893"/>
        <v>-85819774.12985158</v>
      </c>
      <c r="G7511" s="1">
        <f t="shared" si="1894"/>
        <v>90.124186675889419</v>
      </c>
      <c r="H7511" s="1">
        <f t="shared" si="1895"/>
        <v>158671208.59751463</v>
      </c>
      <c r="I7511" s="1">
        <f t="shared" si="1896"/>
        <v>60869.031033082487</v>
      </c>
      <c r="J7511" s="1">
        <f t="shared" si="1897"/>
        <v>-9604247.3840344995</v>
      </c>
      <c r="K7511" s="1"/>
      <c r="L7511" s="1">
        <f t="shared" si="1889"/>
        <v>71.634126032453295</v>
      </c>
      <c r="M7511" s="1">
        <f t="shared" si="1898"/>
        <v>8.6482392945673041</v>
      </c>
      <c r="N7511" s="1">
        <f t="shared" si="1885"/>
        <v>0.12014645440471867</v>
      </c>
      <c r="O7511" s="1">
        <f t="shared" si="1899"/>
        <v>0.12014645440471867</v>
      </c>
      <c r="P7511" s="1">
        <f t="shared" si="1886"/>
        <v>72.154279535794004</v>
      </c>
      <c r="Q7511">
        <f t="shared" si="1890"/>
        <v>26.506999218386238</v>
      </c>
      <c r="R7511">
        <f t="shared" si="1891"/>
        <v>67.109008693065732</v>
      </c>
    </row>
    <row r="7512" spans="1:18" x14ac:dyDescent="0.25">
      <c r="A7512">
        <v>7497</v>
      </c>
      <c r="B7512" s="1">
        <f t="shared" si="1900"/>
        <v>149.94</v>
      </c>
      <c r="C7512" s="1">
        <f t="shared" si="1887"/>
        <v>27.080264791498816</v>
      </c>
      <c r="D7512" s="1">
        <f t="shared" si="1888"/>
        <v>88.090342420408291</v>
      </c>
      <c r="E7512" s="1">
        <f t="shared" si="1892"/>
        <v>-7755.7508310775256</v>
      </c>
      <c r="F7512" s="1">
        <f t="shared" si="1893"/>
        <v>-93863852.342000917</v>
      </c>
      <c r="G7512" s="1">
        <f t="shared" si="1894"/>
        <v>87.91973520850118</v>
      </c>
      <c r="H7512" s="1">
        <f t="shared" si="1895"/>
        <v>154015523.29576063</v>
      </c>
      <c r="I7512" s="1">
        <f t="shared" si="1896"/>
        <v>61959.153067510983</v>
      </c>
      <c r="J7512" s="1">
        <f t="shared" si="1897"/>
        <v>-9866649.9911709987</v>
      </c>
      <c r="K7512" s="1"/>
      <c r="L7512" s="1">
        <f t="shared" si="1889"/>
        <v>79.578168031629559</v>
      </c>
      <c r="M7512" s="1">
        <f t="shared" si="1898"/>
        <v>10.709946479853102</v>
      </c>
      <c r="N7512" s="1">
        <f t="shared" si="1885"/>
        <v>0.1337801305225351</v>
      </c>
      <c r="O7512" s="1">
        <f t="shared" si="1899"/>
        <v>0.1337801305225351</v>
      </c>
      <c r="P7512" s="1">
        <f t="shared" si="1886"/>
        <v>80.295627408169537</v>
      </c>
      <c r="Q7512">
        <f t="shared" si="1890"/>
        <v>21.884603346744818</v>
      </c>
      <c r="R7512">
        <f t="shared" si="1891"/>
        <v>77.255756531324138</v>
      </c>
    </row>
    <row r="7513" spans="1:18" x14ac:dyDescent="0.25">
      <c r="A7513">
        <v>7498</v>
      </c>
      <c r="B7513" s="1">
        <f t="shared" si="1900"/>
        <v>149.96</v>
      </c>
      <c r="C7513" s="1">
        <f t="shared" si="1887"/>
        <v>28.690368355731326</v>
      </c>
      <c r="D7513" s="1">
        <f t="shared" si="1888"/>
        <v>92.232858868909958</v>
      </c>
      <c r="E7513" s="1">
        <f t="shared" si="1892"/>
        <v>-6918.9625084801883</v>
      </c>
      <c r="F7513" s="1">
        <f t="shared" si="1893"/>
        <v>-102899465.48607986</v>
      </c>
      <c r="G7513" s="1">
        <f t="shared" si="1894"/>
        <v>86.309631644268677</v>
      </c>
      <c r="H7513" s="1">
        <f t="shared" si="1895"/>
        <v>150771507.67983431</v>
      </c>
      <c r="I7513" s="1">
        <f t="shared" si="1896"/>
        <v>63825.011078806434</v>
      </c>
      <c r="J7513" s="1">
        <f t="shared" si="1897"/>
        <v>-10215040.656591402</v>
      </c>
      <c r="K7513" s="1"/>
      <c r="L7513" s="1">
        <f t="shared" si="1889"/>
        <v>85.224603817347685</v>
      </c>
      <c r="M7513" s="1">
        <f t="shared" si="1898"/>
        <v>12.317186337364149</v>
      </c>
      <c r="N7513" s="1">
        <f t="shared" si="1885"/>
        <v>0.14353232635517107</v>
      </c>
      <c r="O7513" s="1">
        <f t="shared" si="1899"/>
        <v>0.14353232635517107</v>
      </c>
      <c r="P7513" s="1">
        <f t="shared" si="1886"/>
        <v>86.110081727363507</v>
      </c>
      <c r="Q7513">
        <f t="shared" si="1890"/>
        <v>15.398633908792673</v>
      </c>
      <c r="R7513">
        <f t="shared" si="1891"/>
        <v>84.722064710653754</v>
      </c>
    </row>
    <row r="7514" spans="1:18" x14ac:dyDescent="0.25">
      <c r="A7514">
        <v>7499</v>
      </c>
      <c r="B7514" s="1">
        <f t="shared" si="1900"/>
        <v>149.97999999999999</v>
      </c>
      <c r="C7514" s="1">
        <f t="shared" si="1887"/>
        <v>29.670786043388347</v>
      </c>
      <c r="D7514" s="1">
        <f t="shared" si="1888"/>
        <v>96.567793374912313</v>
      </c>
      <c r="E7514" s="1">
        <f t="shared" si="1892"/>
        <v>-6043.3057382677125</v>
      </c>
      <c r="F7514" s="1">
        <f t="shared" si="1893"/>
        <v>-112799297.12445788</v>
      </c>
      <c r="G7514" s="1">
        <f t="shared" si="1894"/>
        <v>85.329213956611653</v>
      </c>
      <c r="H7514" s="1">
        <f t="shared" si="1895"/>
        <v>149320841.37063736</v>
      </c>
      <c r="I7514" s="1">
        <f t="shared" si="1896"/>
        <v>66425.653887011867</v>
      </c>
      <c r="J7514" s="1">
        <f t="shared" si="1897"/>
        <v>-10641993.733299237</v>
      </c>
      <c r="K7514" s="1"/>
      <c r="L7514" s="1">
        <f t="shared" si="1889"/>
        <v>88.424810156360024</v>
      </c>
      <c r="M7514" s="1">
        <f t="shared" si="1898"/>
        <v>13.281295448468143</v>
      </c>
      <c r="N7514" s="1">
        <f t="shared" si="1885"/>
        <v>0.14908431287181872</v>
      </c>
      <c r="O7514" s="1">
        <f t="shared" si="1899"/>
        <v>0.14908431287181872</v>
      </c>
      <c r="P7514" s="1">
        <f t="shared" si="1886"/>
        <v>89.416664330413326</v>
      </c>
      <c r="Q7514">
        <f t="shared" si="1890"/>
        <v>7.8354939588144887</v>
      </c>
      <c r="R7514">
        <f t="shared" si="1891"/>
        <v>89.072694437741092</v>
      </c>
    </row>
    <row r="7515" spans="1:18" x14ac:dyDescent="0.25">
      <c r="A7515">
        <v>7500</v>
      </c>
      <c r="B7515" s="1">
        <f t="shared" si="1900"/>
        <v>150</v>
      </c>
      <c r="C7515" s="1">
        <f t="shared" si="1887"/>
        <v>29.999999999999684</v>
      </c>
      <c r="D7515" s="1">
        <f t="shared" si="1888"/>
        <v>101.00000435639468</v>
      </c>
      <c r="E7515" s="1">
        <f t="shared" si="1892"/>
        <v>-5147.9991200082732</v>
      </c>
      <c r="F7515" s="1">
        <f t="shared" si="1893"/>
        <v>-123391306.64438015</v>
      </c>
      <c r="G7515" s="1">
        <f t="shared" si="1894"/>
        <v>85.000000000000313</v>
      </c>
      <c r="H7515" s="1">
        <f t="shared" si="1895"/>
        <v>149893201.5839861</v>
      </c>
      <c r="I7515" s="1">
        <f t="shared" si="1896"/>
        <v>69704.003519967198</v>
      </c>
      <c r="J7515" s="1">
        <f t="shared" si="1897"/>
        <v>-11135240.510395225</v>
      </c>
      <c r="K7515" s="1"/>
      <c r="L7515" s="1">
        <f t="shared" si="1889"/>
        <v>89.139871418717874</v>
      </c>
      <c r="M7515" s="1">
        <f t="shared" si="1898"/>
        <v>13.502029009847718</v>
      </c>
      <c r="N7515" s="1">
        <f t="shared" si="1885"/>
        <v>0.15032742859572837</v>
      </c>
      <c r="O7515" s="1">
        <f t="shared" si="1899"/>
        <v>0.15032742859572837</v>
      </c>
      <c r="P7515" s="1">
        <f t="shared" si="1886"/>
        <v>90.156649582425842</v>
      </c>
      <c r="Q7515">
        <f t="shared" si="1890"/>
        <v>-7.5576724507304603E-6</v>
      </c>
      <c r="R7515">
        <f t="shared" si="1891"/>
        <v>90.156649582425516</v>
      </c>
    </row>
    <row r="7516" spans="1:18" x14ac:dyDescent="0.25">
      <c r="A7516">
        <v>7501</v>
      </c>
      <c r="B7516" s="1">
        <f t="shared" si="1900"/>
        <v>150.02000000000001</v>
      </c>
      <c r="C7516" s="1">
        <f t="shared" si="1887"/>
        <v>29.670784756156664</v>
      </c>
      <c r="D7516" s="1">
        <f t="shared" si="1888"/>
        <v>105.43221524227123</v>
      </c>
      <c r="E7516" s="1">
        <f t="shared" si="1892"/>
        <v>-4252.6925210612117</v>
      </c>
      <c r="F7516" s="1">
        <f t="shared" si="1893"/>
        <v>-134458555.52375701</v>
      </c>
      <c r="G7516" s="1">
        <f t="shared" si="1894"/>
        <v>85.329215243843336</v>
      </c>
      <c r="H7516" s="1">
        <f t="shared" si="1895"/>
        <v>152543949.20244697</v>
      </c>
      <c r="I7516" s="1">
        <f t="shared" si="1896"/>
        <v>73588.107940091024</v>
      </c>
      <c r="J7516" s="1">
        <f t="shared" si="1897"/>
        <v>-11678191.51200326</v>
      </c>
      <c r="K7516" s="1"/>
      <c r="L7516" s="1">
        <f t="shared" si="1889"/>
        <v>87.423104765289352</v>
      </c>
      <c r="M7516" s="1">
        <f t="shared" si="1898"/>
        <v>12.975346969747648</v>
      </c>
      <c r="N7516" s="1">
        <f t="shared" si="1885"/>
        <v>0.14734446756203223</v>
      </c>
      <c r="O7516" s="1">
        <f t="shared" si="1899"/>
        <v>0.14734446756203223</v>
      </c>
      <c r="P7516" s="1">
        <f t="shared" si="1886"/>
        <v>88.380760778509355</v>
      </c>
      <c r="Q7516">
        <f t="shared" si="1890"/>
        <v>-7.3725983918217803</v>
      </c>
      <c r="R7516">
        <f t="shared" si="1891"/>
        <v>88.072718072857299</v>
      </c>
    </row>
    <row r="7517" spans="1:18" x14ac:dyDescent="0.25">
      <c r="A7517">
        <v>7502</v>
      </c>
      <c r="B7517" s="1">
        <f t="shared" si="1900"/>
        <v>150.04</v>
      </c>
      <c r="C7517" s="1">
        <f t="shared" si="1887"/>
        <v>28.690365809519651</v>
      </c>
      <c r="D7517" s="1">
        <f t="shared" si="1888"/>
        <v>109.76714946353408</v>
      </c>
      <c r="E7517" s="1">
        <f t="shared" si="1892"/>
        <v>-3377.0358083661158</v>
      </c>
      <c r="F7517" s="1">
        <f t="shared" si="1893"/>
        <v>-145742612.61792755</v>
      </c>
      <c r="G7517" s="1">
        <f t="shared" si="1894"/>
        <v>86.309634190480352</v>
      </c>
      <c r="H7517" s="1">
        <f t="shared" si="1895"/>
        <v>157146983.46891454</v>
      </c>
      <c r="I7517" s="1">
        <f t="shared" si="1896"/>
        <v>77992.720221777461</v>
      </c>
      <c r="J7517" s="1">
        <f t="shared" si="1897"/>
        <v>-12250803.834314775</v>
      </c>
      <c r="K7517" s="1"/>
      <c r="L7517" s="1">
        <f t="shared" si="1889"/>
        <v>83.399548497274196</v>
      </c>
      <c r="M7517" s="1">
        <f t="shared" si="1898"/>
        <v>11.784655817761291</v>
      </c>
      <c r="N7517" s="1">
        <f t="shared" si="1885"/>
        <v>0.14037424525054645</v>
      </c>
      <c r="O7517" s="1">
        <f t="shared" si="1899"/>
        <v>0.14037424525054645</v>
      </c>
      <c r="P7517" s="1">
        <f t="shared" si="1886"/>
        <v>84.228040475202121</v>
      </c>
      <c r="Q7517">
        <f t="shared" si="1890"/>
        <v>-13.672107828474116</v>
      </c>
      <c r="R7517">
        <f t="shared" si="1891"/>
        <v>83.110987659989121</v>
      </c>
    </row>
    <row r="7518" spans="1:18" x14ac:dyDescent="0.25">
      <c r="A7518">
        <v>7503</v>
      </c>
      <c r="B7518" s="1">
        <f t="shared" si="1900"/>
        <v>150.06</v>
      </c>
      <c r="C7518" s="1">
        <f t="shared" si="1887"/>
        <v>27.080261042193428</v>
      </c>
      <c r="D7518" s="1">
        <f t="shared" si="1888"/>
        <v>113.90966544441261</v>
      </c>
      <c r="E7518" s="1">
        <f t="shared" si="1892"/>
        <v>-2540.2475802286517</v>
      </c>
      <c r="F7518" s="1">
        <f t="shared" si="1893"/>
        <v>-156950582.12053528</v>
      </c>
      <c r="G7518" s="1">
        <f t="shared" si="1894"/>
        <v>87.919738957806572</v>
      </c>
      <c r="H7518" s="1">
        <f t="shared" si="1895"/>
        <v>163403439.88939279</v>
      </c>
      <c r="I7518" s="1">
        <f t="shared" si="1896"/>
        <v>82821.169520267431</v>
      </c>
      <c r="J7518" s="1">
        <f t="shared" si="1897"/>
        <v>-12830730.547692979</v>
      </c>
      <c r="K7518" s="1"/>
      <c r="L7518" s="1">
        <f t="shared" si="1889"/>
        <v>77.247683351615592</v>
      </c>
      <c r="M7518" s="1">
        <f t="shared" si="1898"/>
        <v>10.081118837555437</v>
      </c>
      <c r="N7518" s="1">
        <f t="shared" si="1885"/>
        <v>0.12977043271621996</v>
      </c>
      <c r="O7518" s="1">
        <f t="shared" si="1899"/>
        <v>0.12977043271621996</v>
      </c>
      <c r="P7518" s="1">
        <f t="shared" si="1886"/>
        <v>77.902718439142944</v>
      </c>
      <c r="Q7518">
        <f t="shared" si="1890"/>
        <v>-18.437357480513782</v>
      </c>
      <c r="R7518">
        <f t="shared" si="1891"/>
        <v>75.68948004408621</v>
      </c>
    </row>
    <row r="7519" spans="1:18" x14ac:dyDescent="0.25">
      <c r="A7519">
        <v>7504</v>
      </c>
      <c r="B7519" s="1">
        <f t="shared" si="1900"/>
        <v>150.08000000000001</v>
      </c>
      <c r="C7519" s="1">
        <f t="shared" si="1887"/>
        <v>24.875808453994072</v>
      </c>
      <c r="D7519" s="1">
        <f t="shared" si="1888"/>
        <v>117.7688447354073</v>
      </c>
      <c r="E7519" s="1">
        <f t="shared" si="1892"/>
        <v>-1760.6933634477264</v>
      </c>
      <c r="F7519" s="1">
        <f t="shared" si="1893"/>
        <v>-167765481.55961967</v>
      </c>
      <c r="G7519" s="1">
        <f t="shared" si="1894"/>
        <v>90.124191546005932</v>
      </c>
      <c r="H7519" s="1">
        <f t="shared" si="1895"/>
        <v>170865522.67970854</v>
      </c>
      <c r="I7519" s="1">
        <f t="shared" si="1896"/>
        <v>87967.482768534552</v>
      </c>
      <c r="J7519" s="1">
        <f t="shared" si="1897"/>
        <v>-13394664.990852052</v>
      </c>
      <c r="K7519" s="1"/>
      <c r="L7519" s="1">
        <f t="shared" si="1889"/>
        <v>69.185651870037475</v>
      </c>
      <c r="M7519" s="1">
        <f t="shared" si="1898"/>
        <v>8.0591432126307723</v>
      </c>
      <c r="N7519" s="1">
        <f t="shared" si="1885"/>
        <v>0.11596314539586594</v>
      </c>
      <c r="O7519" s="1">
        <f t="shared" si="1899"/>
        <v>0.11596314539586594</v>
      </c>
      <c r="P7519" s="1">
        <f t="shared" si="1886"/>
        <v>69.653458018993675</v>
      </c>
      <c r="Q7519">
        <f t="shared" si="1890"/>
        <v>-21.356475460000542</v>
      </c>
      <c r="R7519">
        <f t="shared" si="1891"/>
        <v>66.298606093417291</v>
      </c>
    </row>
    <row r="7520" spans="1:18" x14ac:dyDescent="0.25">
      <c r="A7520">
        <v>7505</v>
      </c>
      <c r="B7520" s="1">
        <f t="shared" si="1900"/>
        <v>150.1</v>
      </c>
      <c r="C7520" s="1">
        <f t="shared" si="1887"/>
        <v>22.12539057676452</v>
      </c>
      <c r="D7520" s="1">
        <f t="shared" si="1888"/>
        <v>121.25998745867381</v>
      </c>
      <c r="E7520" s="1">
        <f t="shared" si="1892"/>
        <v>-1055.4825333478911</v>
      </c>
      <c r="F7520" s="1">
        <f t="shared" si="1893"/>
        <v>-177859397.21934661</v>
      </c>
      <c r="G7520" s="1">
        <f t="shared" si="1894"/>
        <v>92.874609423235484</v>
      </c>
      <c r="H7520" s="1">
        <f t="shared" si="1895"/>
        <v>178973440.59754908</v>
      </c>
      <c r="I7520" s="1">
        <f t="shared" si="1896"/>
        <v>93318.710535985083</v>
      </c>
      <c r="J7520" s="1">
        <f t="shared" si="1897"/>
        <v>-13919775.90595044</v>
      </c>
      <c r="K7520" s="1"/>
      <c r="L7520" s="1">
        <f t="shared" si="1889"/>
        <v>59.461930116891047</v>
      </c>
      <c r="M7520" s="1">
        <f t="shared" si="1898"/>
        <v>5.9317386319328875</v>
      </c>
      <c r="N7520" s="1">
        <f t="shared" si="1885"/>
        <v>9.9427967211824259E-2</v>
      </c>
      <c r="O7520" s="1">
        <f t="shared" si="1899"/>
        <v>9.9427967211824259E-2</v>
      </c>
      <c r="P7520" s="1">
        <f t="shared" si="1886"/>
        <v>59.757063652957378</v>
      </c>
      <c r="Q7520">
        <f t="shared" si="1890"/>
        <v>-22.253504024614699</v>
      </c>
      <c r="R7520">
        <f t="shared" si="1891"/>
        <v>55.458887611004755</v>
      </c>
    </row>
    <row r="7521" spans="1:18" x14ac:dyDescent="0.25">
      <c r="A7521">
        <v>7506</v>
      </c>
      <c r="B7521" s="1">
        <f t="shared" si="1900"/>
        <v>150.12</v>
      </c>
      <c r="C7521" s="1">
        <f t="shared" si="1887"/>
        <v>18.889372591962388</v>
      </c>
      <c r="D7521" s="1">
        <f t="shared" si="1888"/>
        <v>124.30647127048667</v>
      </c>
      <c r="E7521" s="1">
        <f t="shared" si="1892"/>
        <v>-440.09280336169286</v>
      </c>
      <c r="F7521" s="1">
        <f t="shared" si="1893"/>
        <v>-186908587.08141708</v>
      </c>
      <c r="G7521" s="1">
        <f t="shared" si="1894"/>
        <v>96.110627408037615</v>
      </c>
      <c r="H7521" s="1">
        <f t="shared" si="1895"/>
        <v>187102268.75698784</v>
      </c>
      <c r="I7521" s="1">
        <f t="shared" si="1896"/>
        <v>98757.40600194782</v>
      </c>
      <c r="J7521" s="1">
        <f t="shared" si="1897"/>
        <v>-14385121.277538119</v>
      </c>
      <c r="K7521" s="1"/>
      <c r="L7521" s="1">
        <f t="shared" si="1889"/>
        <v>48.34923694865072</v>
      </c>
      <c r="M7521" s="1">
        <f t="shared" si="1898"/>
        <v>3.9085136082098302</v>
      </c>
      <c r="N7521" s="1">
        <f t="shared" si="1885"/>
        <v>8.066379260993721E-2</v>
      </c>
      <c r="O7521" s="1">
        <f t="shared" si="1899"/>
        <v>8.066379260993721E-2</v>
      </c>
      <c r="P7521" s="1">
        <f t="shared" si="1886"/>
        <v>48.506960244302405</v>
      </c>
      <c r="Q7521">
        <f t="shared" si="1890"/>
        <v>-21.069480051113974</v>
      </c>
      <c r="R7521">
        <f t="shared" si="1891"/>
        <v>43.69212975488886</v>
      </c>
    </row>
    <row r="7522" spans="1:18" x14ac:dyDescent="0.25">
      <c r="A7522">
        <v>7507</v>
      </c>
      <c r="B7522" s="1">
        <f t="shared" si="1900"/>
        <v>150.13999999999999</v>
      </c>
      <c r="C7522" s="1">
        <f t="shared" si="1887"/>
        <v>15.238777457400548</v>
      </c>
      <c r="D7522" s="1">
        <f t="shared" si="1888"/>
        <v>126.84143304083233</v>
      </c>
      <c r="E7522" s="1">
        <f t="shared" si="1892"/>
        <v>71.9694742481297</v>
      </c>
      <c r="F7522" s="1">
        <f t="shared" si="1893"/>
        <v>-194609509.5472652</v>
      </c>
      <c r="G7522" s="1">
        <f t="shared" si="1894"/>
        <v>99.761222542599455</v>
      </c>
      <c r="H7522" s="1">
        <f t="shared" si="1895"/>
        <v>194614689.15248877</v>
      </c>
      <c r="I7522" s="1">
        <f t="shared" si="1896"/>
        <v>104164.20263618403</v>
      </c>
      <c r="J7522" s="1">
        <f t="shared" si="1897"/>
        <v>-14772930.154036829</v>
      </c>
      <c r="K7522" s="1"/>
      <c r="L7522" s="1">
        <f t="shared" si="1889"/>
        <v>36.14019194353061</v>
      </c>
      <c r="M7522" s="1">
        <f t="shared" si="1898"/>
        <v>2.1774999664771144</v>
      </c>
      <c r="N7522" s="1">
        <f t="shared" si="1885"/>
        <v>6.0178726908036592E-2</v>
      </c>
      <c r="O7522" s="1">
        <f t="shared" si="1899"/>
        <v>6.0178726908036592E-2</v>
      </c>
      <c r="P7522" s="1">
        <f t="shared" si="1886"/>
        <v>36.205731311758399</v>
      </c>
      <c r="Q7522">
        <f t="shared" si="1890"/>
        <v>-17.843328336326568</v>
      </c>
      <c r="R7522">
        <f t="shared" si="1891"/>
        <v>31.503501610158953</v>
      </c>
    </row>
    <row r="7523" spans="1:18" x14ac:dyDescent="0.25">
      <c r="A7523">
        <v>7508</v>
      </c>
      <c r="B7523" s="1">
        <f t="shared" si="1900"/>
        <v>150.16</v>
      </c>
      <c r="C7523" s="1">
        <f t="shared" si="1887"/>
        <v>11.253727120933283</v>
      </c>
      <c r="D7523" s="1">
        <f t="shared" si="1888"/>
        <v>128.80923634132319</v>
      </c>
      <c r="E7523" s="1">
        <f t="shared" si="1892"/>
        <v>469.46574094728385</v>
      </c>
      <c r="F7523" s="1">
        <f t="shared" si="1893"/>
        <v>-200694647.06123438</v>
      </c>
      <c r="G7523" s="1">
        <f t="shared" si="1894"/>
        <v>103.74627287906672</v>
      </c>
      <c r="H7523" s="1">
        <f t="shared" si="1895"/>
        <v>200915045.14315757</v>
      </c>
      <c r="I7523" s="1">
        <f t="shared" si="1896"/>
        <v>109420.43401253052</v>
      </c>
      <c r="J7523" s="1">
        <f t="shared" si="1897"/>
        <v>-15069652.534017306</v>
      </c>
      <c r="K7523" s="1"/>
      <c r="L7523" s="1">
        <f t="shared" si="1889"/>
        <v>23.143424075875618</v>
      </c>
      <c r="M7523" s="1">
        <f t="shared" si="1898"/>
        <v>0.89104991346198403</v>
      </c>
      <c r="N7523" s="1">
        <f t="shared" si="1885"/>
        <v>3.8482206481174598E-2</v>
      </c>
      <c r="O7523" s="1">
        <f t="shared" si="1899"/>
        <v>3.8482206481174598E-2</v>
      </c>
      <c r="P7523" s="1">
        <f t="shared" si="1886"/>
        <v>23.160570975347301</v>
      </c>
      <c r="Q7523">
        <f t="shared" si="1890"/>
        <v>-12.695317557098925</v>
      </c>
      <c r="R7523">
        <f t="shared" si="1891"/>
        <v>19.371137293109967</v>
      </c>
    </row>
    <row r="7524" spans="1:18" x14ac:dyDescent="0.25">
      <c r="A7524">
        <v>7509</v>
      </c>
      <c r="B7524" s="1">
        <f t="shared" si="1900"/>
        <v>150.18</v>
      </c>
      <c r="C7524" s="1">
        <f t="shared" si="1887"/>
        <v>7.0216840327808381</v>
      </c>
      <c r="D7524" s="1">
        <f t="shared" si="1888"/>
        <v>130.16669253350113</v>
      </c>
      <c r="E7524" s="1">
        <f t="shared" si="1892"/>
        <v>743.67189176722968</v>
      </c>
      <c r="F7524" s="1">
        <f t="shared" si="1893"/>
        <v>-204946977.45446292</v>
      </c>
      <c r="G7524" s="1">
        <f t="shared" si="1894"/>
        <v>107.97831596721916</v>
      </c>
      <c r="H7524" s="1">
        <f t="shared" si="1895"/>
        <v>205500025.33706757</v>
      </c>
      <c r="I7524" s="1">
        <f t="shared" si="1896"/>
        <v>114410.73825691055</v>
      </c>
      <c r="J7524" s="1">
        <f t="shared" si="1897"/>
        <v>-15266696.663481411</v>
      </c>
      <c r="K7524" s="1"/>
      <c r="L7524" s="1">
        <f t="shared" si="1889"/>
        <v>9.6791609383991108</v>
      </c>
      <c r="M7524" s="1">
        <f t="shared" si="1898"/>
        <v>0.15566509650119542</v>
      </c>
      <c r="N7524" s="1">
        <f t="shared" si="1885"/>
        <v>1.6081112693109134E-2</v>
      </c>
      <c r="O7524" s="1">
        <f t="shared" si="1899"/>
        <v>1.6081112693109134E-2</v>
      </c>
      <c r="P7524" s="1">
        <f t="shared" si="1886"/>
        <v>9.6804125993523584</v>
      </c>
      <c r="Q7524">
        <f t="shared" si="1890"/>
        <v>-5.8139715004895391</v>
      </c>
      <c r="R7524">
        <f t="shared" si="1891"/>
        <v>7.7400338167992073</v>
      </c>
    </row>
    <row r="7525" spans="1:18" x14ac:dyDescent="0.25">
      <c r="A7525">
        <v>7510</v>
      </c>
      <c r="B7525" s="1">
        <f t="shared" si="1900"/>
        <v>150.19999999999999</v>
      </c>
      <c r="C7525" s="1">
        <f t="shared" si="1887"/>
        <v>2.6355315511833854</v>
      </c>
      <c r="D7525" s="1">
        <f t="shared" si="1888"/>
        <v>130.88400865751979</v>
      </c>
      <c r="E7525" s="1">
        <f t="shared" si="1892"/>
        <v>888.56974881899623</v>
      </c>
      <c r="F7525" s="1">
        <f t="shared" si="1893"/>
        <v>-207212024.54447767</v>
      </c>
      <c r="G7525" s="1">
        <f t="shared" si="1894"/>
        <v>112.36446844881661</v>
      </c>
      <c r="H7525" s="1">
        <f t="shared" si="1895"/>
        <v>208001580.74299392</v>
      </c>
      <c r="I7525" s="1">
        <f t="shared" si="1896"/>
        <v>119025.58996818727</v>
      </c>
      <c r="J7525" s="1">
        <f t="shared" si="1897"/>
        <v>-15360799.154457796</v>
      </c>
      <c r="K7525" s="1"/>
      <c r="L7525" s="1">
        <f t="shared" si="1889"/>
        <v>-3.9263686535631663</v>
      </c>
      <c r="M7525" s="1">
        <f t="shared" si="1898"/>
        <v>2.5609678836076455E-2</v>
      </c>
      <c r="N7525" s="1">
        <f t="shared" si="1885"/>
        <v>-6.5223920461260762E-3</v>
      </c>
      <c r="O7525" s="1">
        <f t="shared" si="1899"/>
        <v>3.1350702619538739</v>
      </c>
      <c r="P7525" s="1">
        <f t="shared" si="1886"/>
        <v>3.9264521720420227</v>
      </c>
      <c r="Q7525">
        <f t="shared" si="1890"/>
        <v>2.5538376358339381</v>
      </c>
      <c r="R7525">
        <f t="shared" si="1891"/>
        <v>-2.9824385977135628</v>
      </c>
    </row>
    <row r="7526" spans="1:18" x14ac:dyDescent="0.25">
      <c r="A7526">
        <v>7511</v>
      </c>
      <c r="B7526" s="1">
        <f t="shared" si="1900"/>
        <v>150.22</v>
      </c>
      <c r="C7526" s="1">
        <f t="shared" si="1887"/>
        <v>-1.8084646281479095</v>
      </c>
      <c r="D7526" s="1">
        <f t="shared" si="1888"/>
        <v>130.9454413173147</v>
      </c>
      <c r="E7526" s="1">
        <f t="shared" si="1892"/>
        <v>900.97914609757026</v>
      </c>
      <c r="F7526" s="1">
        <f t="shared" si="1893"/>
        <v>-207406587.24720716</v>
      </c>
      <c r="G7526" s="1">
        <f t="shared" si="1894"/>
        <v>116.8084646281479</v>
      </c>
      <c r="H7526" s="1">
        <f t="shared" si="1895"/>
        <v>208218350.66890988</v>
      </c>
      <c r="I7526" s="1">
        <f t="shared" si="1896"/>
        <v>123163.70404228635</v>
      </c>
      <c r="J7526" s="1">
        <f t="shared" si="1897"/>
        <v>-15354003.950772855</v>
      </c>
      <c r="K7526" s="1"/>
      <c r="L7526" s="1">
        <f t="shared" si="1889"/>
        <v>-17.34813591260399</v>
      </c>
      <c r="M7526" s="1">
        <f t="shared" si="1898"/>
        <v>0.50034578995297352</v>
      </c>
      <c r="N7526" s="1">
        <f t="shared" si="1885"/>
        <v>-2.8833479710374157E-2</v>
      </c>
      <c r="O7526" s="1">
        <f t="shared" si="1899"/>
        <v>3.1127591742896259</v>
      </c>
      <c r="P7526" s="1">
        <f t="shared" si="1886"/>
        <v>17.355349767483915</v>
      </c>
      <c r="Q7526">
        <f t="shared" si="1890"/>
        <v>12.110579954117478</v>
      </c>
      <c r="R7526">
        <f t="shared" si="1891"/>
        <v>-12.431493020817408</v>
      </c>
    </row>
    <row r="7527" spans="1:18" x14ac:dyDescent="0.25">
      <c r="A7527">
        <v>7512</v>
      </c>
      <c r="B7527" s="1">
        <f t="shared" si="1900"/>
        <v>150.24</v>
      </c>
      <c r="C7527" s="1">
        <f t="shared" si="1887"/>
        <v>-6.2127692768472249</v>
      </c>
      <c r="D7527" s="1">
        <f t="shared" si="1888"/>
        <v>130.34964221098213</v>
      </c>
      <c r="E7527" s="1">
        <f t="shared" si="1892"/>
        <v>780.62772661838972</v>
      </c>
      <c r="F7527" s="1">
        <f t="shared" si="1893"/>
        <v>-205523489.49992761</v>
      </c>
      <c r="G7527" s="1">
        <f t="shared" si="1894"/>
        <v>121.21276927684723</v>
      </c>
      <c r="H7527" s="1">
        <f t="shared" si="1895"/>
        <v>206132869.147493</v>
      </c>
      <c r="I7527" s="1">
        <f t="shared" si="1896"/>
        <v>126734.258641173</v>
      </c>
      <c r="J7527" s="1">
        <f t="shared" si="1897"/>
        <v>-15253258.692497751</v>
      </c>
      <c r="K7527" s="1"/>
      <c r="L7527" s="1">
        <f t="shared" si="1889"/>
        <v>-30.271283569784856</v>
      </c>
      <c r="M7527" s="1">
        <f t="shared" si="1898"/>
        <v>1.526045554813436</v>
      </c>
      <c r="N7527" s="1">
        <f t="shared" si="1885"/>
        <v>-5.0369676397880342E-2</v>
      </c>
      <c r="O7527" s="1">
        <f t="shared" si="1899"/>
        <v>3.0912229776021198</v>
      </c>
      <c r="P7527" s="1">
        <f t="shared" si="1886"/>
        <v>30.309724907984442</v>
      </c>
      <c r="Q7527">
        <f t="shared" si="1890"/>
        <v>22.514922784314745</v>
      </c>
      <c r="R7527">
        <f t="shared" si="1891"/>
        <v>-20.29181302924993</v>
      </c>
    </row>
    <row r="7528" spans="1:18" x14ac:dyDescent="0.25">
      <c r="A7528">
        <v>7513</v>
      </c>
      <c r="B7528" s="1">
        <f t="shared" si="1900"/>
        <v>150.26</v>
      </c>
      <c r="C7528" s="1">
        <f t="shared" si="1887"/>
        <v>-10.480718301954541</v>
      </c>
      <c r="D7528" s="1">
        <f t="shared" si="1888"/>
        <v>129.10968772283098</v>
      </c>
      <c r="E7528" s="1">
        <f t="shared" si="1892"/>
        <v>530.15692001185926</v>
      </c>
      <c r="F7528" s="1">
        <f t="shared" si="1893"/>
        <v>-201631991.46717635</v>
      </c>
      <c r="G7528" s="1">
        <f t="shared" si="1894"/>
        <v>125.48071830195454</v>
      </c>
      <c r="H7528" s="1">
        <f t="shared" si="1895"/>
        <v>201913057.82701281</v>
      </c>
      <c r="I7528" s="1">
        <f t="shared" si="1896"/>
        <v>129658.88851784561</v>
      </c>
      <c r="J7528" s="1">
        <f t="shared" si="1897"/>
        <v>-15069668.662232621</v>
      </c>
      <c r="K7528" s="1"/>
      <c r="L7528" s="1">
        <f t="shared" si="1889"/>
        <v>-42.401691572623577</v>
      </c>
      <c r="M7528" s="1">
        <f t="shared" si="1898"/>
        <v>3.0015158565733486</v>
      </c>
      <c r="N7528" s="1">
        <f t="shared" si="1885"/>
        <v>-7.0669762035928813E-2</v>
      </c>
      <c r="O7528" s="1">
        <f t="shared" si="1899"/>
        <v>3.0709228919640714</v>
      </c>
      <c r="P7528" s="1">
        <f t="shared" si="1886"/>
        <v>42.507793940137127</v>
      </c>
      <c r="Q7528">
        <f t="shared" si="1890"/>
        <v>33.389345371186231</v>
      </c>
      <c r="R7528">
        <f t="shared" si="1891"/>
        <v>-26.307112371767513</v>
      </c>
    </row>
    <row r="7529" spans="1:18" x14ac:dyDescent="0.25">
      <c r="A7529">
        <v>7514</v>
      </c>
      <c r="B7529" s="1">
        <f t="shared" si="1900"/>
        <v>150.28</v>
      </c>
      <c r="C7529" s="1">
        <f t="shared" si="1887"/>
        <v>-14.518640294670766</v>
      </c>
      <c r="D7529" s="1">
        <f t="shared" si="1888"/>
        <v>127.25279192760195</v>
      </c>
      <c r="E7529" s="1">
        <f t="shared" si="1892"/>
        <v>155.06396937559293</v>
      </c>
      <c r="F7529" s="1">
        <f t="shared" si="1893"/>
        <v>-195873830.85355815</v>
      </c>
      <c r="G7529" s="1">
        <f t="shared" si="1894"/>
        <v>129.51864029467077</v>
      </c>
      <c r="H7529" s="1">
        <f t="shared" si="1895"/>
        <v>195897875.68815666</v>
      </c>
      <c r="I7529" s="1">
        <f t="shared" si="1896"/>
        <v>131873.40494859949</v>
      </c>
      <c r="J7529" s="1">
        <f t="shared" si="1897"/>
        <v>-14817476.511211105</v>
      </c>
      <c r="K7529" s="1"/>
      <c r="L7529" s="1">
        <f t="shared" si="1889"/>
        <v>-53.477455256994205</v>
      </c>
      <c r="M7529" s="1">
        <f t="shared" si="1898"/>
        <v>4.7886535271881598</v>
      </c>
      <c r="N7529" s="1">
        <f t="shared" si="1885"/>
        <v>-8.9307086253351126E-2</v>
      </c>
      <c r="O7529" s="1">
        <f t="shared" si="1899"/>
        <v>3.0522855677466492</v>
      </c>
      <c r="P7529" s="1">
        <f t="shared" si="1886"/>
        <v>53.691427838783248</v>
      </c>
      <c r="Q7529">
        <f t="shared" si="1890"/>
        <v>44.330069248659861</v>
      </c>
      <c r="R7529">
        <f t="shared" si="1891"/>
        <v>-30.29215053072809</v>
      </c>
    </row>
    <row r="7530" spans="1:18" x14ac:dyDescent="0.25">
      <c r="A7530">
        <v>7515</v>
      </c>
      <c r="B7530" s="1">
        <f t="shared" si="1900"/>
        <v>150.30000000000001</v>
      </c>
      <c r="C7530" s="1">
        <f t="shared" si="1887"/>
        <v>-18.237912396696075</v>
      </c>
      <c r="D7530" s="1">
        <f t="shared" si="1888"/>
        <v>124.81970930575014</v>
      </c>
      <c r="E7530" s="1">
        <f t="shared" si="1892"/>
        <v>-336.41872023847282</v>
      </c>
      <c r="F7530" s="1">
        <f t="shared" si="1893"/>
        <v>-188455194.11785612</v>
      </c>
      <c r="G7530" s="1">
        <f t="shared" si="1894"/>
        <v>133.23791239669606</v>
      </c>
      <c r="H7530" s="1">
        <f t="shared" si="1895"/>
        <v>188568371.67318299</v>
      </c>
      <c r="I7530" s="1">
        <f t="shared" si="1896"/>
        <v>133329.20452400649</v>
      </c>
      <c r="J7530" s="1">
        <f t="shared" si="1897"/>
        <v>-14512857.956581179</v>
      </c>
      <c r="K7530" s="1"/>
      <c r="L7530" s="1">
        <f t="shared" si="1889"/>
        <v>-63.279952625800327</v>
      </c>
      <c r="M7530" s="1">
        <f t="shared" si="1898"/>
        <v>6.7269166306974739</v>
      </c>
      <c r="N7530" s="1">
        <f t="shared" si="1885"/>
        <v>-0.10590633349258573</v>
      </c>
      <c r="O7530" s="1">
        <f t="shared" si="1899"/>
        <v>3.0356863205074145</v>
      </c>
      <c r="P7530" s="1">
        <f t="shared" si="1886"/>
        <v>63.636497481240184</v>
      </c>
      <c r="Q7530">
        <f t="shared" si="1890"/>
        <v>54.920419117353831</v>
      </c>
      <c r="R7530">
        <f t="shared" si="1891"/>
        <v>-32.145783170644393</v>
      </c>
    </row>
    <row r="7531" spans="1:18" x14ac:dyDescent="0.25">
      <c r="A7531">
        <v>7516</v>
      </c>
      <c r="B7531" s="1">
        <f t="shared" si="1900"/>
        <v>150.32</v>
      </c>
      <c r="C7531" s="1">
        <f t="shared" si="1887"/>
        <v>-21.556905362805587</v>
      </c>
      <c r="D7531" s="1">
        <f t="shared" si="1888"/>
        <v>121.86384027879441</v>
      </c>
      <c r="E7531" s="1">
        <f t="shared" si="1892"/>
        <v>-933.50426368352782</v>
      </c>
      <c r="F7531" s="1">
        <f t="shared" si="1893"/>
        <v>-179635223.18442577</v>
      </c>
      <c r="G7531" s="1">
        <f t="shared" si="1894"/>
        <v>136.55690536280559</v>
      </c>
      <c r="H7531" s="1">
        <f t="shared" si="1895"/>
        <v>180506653.39474109</v>
      </c>
      <c r="I7531" s="1">
        <f t="shared" si="1896"/>
        <v>133994.33587904705</v>
      </c>
      <c r="J7531" s="1">
        <f t="shared" si="1897"/>
        <v>-14172637.735662302</v>
      </c>
      <c r="K7531" s="1"/>
      <c r="L7531" s="1">
        <f t="shared" si="1889"/>
        <v>-71.642604017533742</v>
      </c>
      <c r="M7531" s="1">
        <f t="shared" si="1898"/>
        <v>8.6503167616102132</v>
      </c>
      <c r="N7531" s="1">
        <f t="shared" si="1885"/>
        <v>-0.12016095408685151</v>
      </c>
      <c r="O7531" s="1">
        <f t="shared" si="1899"/>
        <v>3.0214316999131485</v>
      </c>
      <c r="P7531" s="1">
        <f t="shared" si="1886"/>
        <v>72.162945411681591</v>
      </c>
      <c r="Q7531">
        <f t="shared" si="1890"/>
        <v>64.747784720887367</v>
      </c>
      <c r="R7531">
        <f t="shared" si="1891"/>
        <v>-31.862439709271516</v>
      </c>
    </row>
    <row r="7532" spans="1:18" x14ac:dyDescent="0.25">
      <c r="A7532">
        <v>7517</v>
      </c>
      <c r="B7532" s="1">
        <f t="shared" si="1900"/>
        <v>150.34</v>
      </c>
      <c r="C7532" s="1">
        <f t="shared" si="1887"/>
        <v>-24.402775130172405</v>
      </c>
      <c r="D7532" s="1">
        <f t="shared" si="1888"/>
        <v>118.4500591960669</v>
      </c>
      <c r="E7532" s="1">
        <f t="shared" si="1892"/>
        <v>-1623.0880423944855</v>
      </c>
      <c r="F7532" s="1">
        <f t="shared" si="1893"/>
        <v>-169711918.26888201</v>
      </c>
      <c r="G7532" s="1">
        <f t="shared" si="1894"/>
        <v>139.40277513017242</v>
      </c>
      <c r="H7532" s="1">
        <f t="shared" si="1895"/>
        <v>172346333.06224597</v>
      </c>
      <c r="I7532" s="1">
        <f t="shared" si="1896"/>
        <v>133854.2009501807</v>
      </c>
      <c r="J7532" s="1">
        <f t="shared" si="1897"/>
        <v>-13813035.111229174</v>
      </c>
      <c r="K7532" s="1"/>
      <c r="L7532" s="1">
        <f t="shared" si="1889"/>
        <v>-78.45528708562432</v>
      </c>
      <c r="M7532" s="1">
        <f t="shared" si="1898"/>
        <v>10.404459896039896</v>
      </c>
      <c r="N7532" s="1">
        <f t="shared" si="1885"/>
        <v>-0.13184708284547672</v>
      </c>
      <c r="O7532" s="1">
        <f t="shared" si="1899"/>
        <v>3.0097455711545233</v>
      </c>
      <c r="P7532" s="1">
        <f t="shared" si="1886"/>
        <v>79.142181277849758</v>
      </c>
      <c r="Q7532">
        <f t="shared" si="1890"/>
        <v>73.423046258836251</v>
      </c>
      <c r="R7532">
        <f t="shared" si="1891"/>
        <v>-29.538807279387981</v>
      </c>
    </row>
    <row r="7533" spans="1:18" x14ac:dyDescent="0.25">
      <c r="A7533">
        <v>7518</v>
      </c>
      <c r="B7533" s="1">
        <f t="shared" si="1900"/>
        <v>150.36000000000001</v>
      </c>
      <c r="C7533" s="1">
        <f t="shared" si="1887"/>
        <v>-26.713061573615583</v>
      </c>
      <c r="D7533" s="1">
        <f t="shared" si="1888"/>
        <v>114.65329049585566</v>
      </c>
      <c r="E7533" s="1">
        <f t="shared" si="1892"/>
        <v>-2390.0353198371577</v>
      </c>
      <c r="F7533" s="1">
        <f t="shared" si="1893"/>
        <v>-159006480.45239139</v>
      </c>
      <c r="G7533" s="1">
        <f t="shared" si="1894"/>
        <v>141.71306157361559</v>
      </c>
      <c r="H7533" s="1">
        <f t="shared" si="1895"/>
        <v>164718749.28246048</v>
      </c>
      <c r="I7533" s="1">
        <f t="shared" si="1896"/>
        <v>132911.87536837772</v>
      </c>
      <c r="J7533" s="1">
        <f t="shared" si="1897"/>
        <v>-13448543.749577697</v>
      </c>
      <c r="K7533" s="1"/>
      <c r="L7533" s="1">
        <f t="shared" si="1889"/>
        <v>-83.662985794490069</v>
      </c>
      <c r="M7533" s="1">
        <f t="shared" si="1898"/>
        <v>11.860751872128276</v>
      </c>
      <c r="N7533" s="1">
        <f t="shared" si="1885"/>
        <v>-0.14082973965224968</v>
      </c>
      <c r="O7533" s="1">
        <f t="shared" si="1899"/>
        <v>3.0007629143477503</v>
      </c>
      <c r="P7533" s="1">
        <f t="shared" si="1886"/>
        <v>84.499542170483039</v>
      </c>
      <c r="Q7533">
        <f t="shared" si="1890"/>
        <v>80.600135948105873</v>
      </c>
      <c r="R7533">
        <f t="shared" si="1891"/>
        <v>-25.373031197870159</v>
      </c>
    </row>
    <row r="7534" spans="1:18" x14ac:dyDescent="0.25">
      <c r="A7534">
        <v>7519</v>
      </c>
      <c r="B7534" s="1">
        <f t="shared" si="1900"/>
        <v>150.38</v>
      </c>
      <c r="C7534" s="1">
        <f t="shared" si="1887"/>
        <v>-28.437059357933386</v>
      </c>
      <c r="D7534" s="1">
        <f t="shared" si="1888"/>
        <v>110.55686429083164</v>
      </c>
      <c r="E7534" s="1">
        <f t="shared" si="1892"/>
        <v>-3217.5134132520088</v>
      </c>
      <c r="F7534" s="1">
        <f t="shared" si="1893"/>
        <v>-147847233.64507121</v>
      </c>
      <c r="G7534" s="1">
        <f t="shared" si="1894"/>
        <v>143.43705935793338</v>
      </c>
      <c r="H7534" s="1">
        <f t="shared" si="1895"/>
        <v>158199626.20952779</v>
      </c>
      <c r="I7534" s="1">
        <f t="shared" si="1896"/>
        <v>131188.04095629067</v>
      </c>
      <c r="J7534" s="1">
        <f t="shared" si="1897"/>
        <v>-13091037.272241957</v>
      </c>
      <c r="K7534" s="1"/>
      <c r="L7534" s="1">
        <f t="shared" si="1889"/>
        <v>-87.258590991692571</v>
      </c>
      <c r="M7534" s="1">
        <f t="shared" si="1898"/>
        <v>12.925463988667502</v>
      </c>
      <c r="N7534" s="1">
        <f t="shared" si="1885"/>
        <v>-0.14705890255473134</v>
      </c>
      <c r="O7534" s="1">
        <f t="shared" si="1899"/>
        <v>2.9945337514452688</v>
      </c>
      <c r="P7534" s="1">
        <f t="shared" si="1886"/>
        <v>88.21070978729189</v>
      </c>
      <c r="Q7534">
        <f t="shared" si="1890"/>
        <v>85.99296929355107</v>
      </c>
      <c r="R7534">
        <f t="shared" si="1891"/>
        <v>-19.655496769509949</v>
      </c>
    </row>
    <row r="7535" spans="1:18" x14ac:dyDescent="0.25">
      <c r="A7535">
        <v>7520</v>
      </c>
      <c r="B7535" s="1">
        <f t="shared" si="1900"/>
        <v>150.4</v>
      </c>
      <c r="C7535" s="1">
        <f t="shared" si="1887"/>
        <v>-29.536930800379203</v>
      </c>
      <c r="D7535" s="1">
        <f t="shared" si="1888"/>
        <v>106.2506874686664</v>
      </c>
      <c r="E7535" s="1">
        <f t="shared" si="1892"/>
        <v>-4087.3611313293877</v>
      </c>
      <c r="F7535" s="1">
        <f t="shared" si="1893"/>
        <v>-136554267.07517684</v>
      </c>
      <c r="G7535" s="1">
        <f t="shared" si="1894"/>
        <v>144.5369308003792</v>
      </c>
      <c r="H7535" s="1">
        <f t="shared" si="1895"/>
        <v>153260788.09307909</v>
      </c>
      <c r="I7535" s="1">
        <f t="shared" si="1896"/>
        <v>128720.53181103131</v>
      </c>
      <c r="J7535" s="1">
        <f t="shared" si="1897"/>
        <v>-12749170.432539545</v>
      </c>
      <c r="K7535" s="1"/>
      <c r="L7535" s="1">
        <f t="shared" si="1889"/>
        <v>-89.271311478831734</v>
      </c>
      <c r="M7535" s="1">
        <f t="shared" si="1898"/>
        <v>13.542815454458662</v>
      </c>
      <c r="N7535" s="1">
        <f t="shared" si="1885"/>
        <v>-0.15055603782995908</v>
      </c>
      <c r="O7535" s="1">
        <f t="shared" si="1899"/>
        <v>2.991036616170041</v>
      </c>
      <c r="P7535" s="1">
        <f t="shared" si="1886"/>
        <v>90.292717887901233</v>
      </c>
      <c r="Q7535">
        <f t="shared" si="1890"/>
        <v>89.387625586348435</v>
      </c>
      <c r="R7535">
        <f t="shared" si="1891"/>
        <v>-12.752540751509308</v>
      </c>
    </row>
    <row r="7536" spans="1:18" x14ac:dyDescent="0.25">
      <c r="A7536">
        <v>7521</v>
      </c>
      <c r="B7536" s="1">
        <f t="shared" si="1900"/>
        <v>150.41999999999999</v>
      </c>
      <c r="C7536" s="1">
        <f t="shared" si="1887"/>
        <v>-29.988536318464856</v>
      </c>
      <c r="D7536" s="1">
        <f t="shared" si="1888"/>
        <v>101.82927044811345</v>
      </c>
      <c r="E7536" s="1">
        <f t="shared" si="1892"/>
        <v>-4980.4873694810831</v>
      </c>
      <c r="F7536" s="1">
        <f t="shared" si="1893"/>
        <v>-125425847.07065989</v>
      </c>
      <c r="G7536" s="1">
        <f t="shared" si="1894"/>
        <v>144.98853631846487</v>
      </c>
      <c r="H7536" s="1">
        <f t="shared" si="1895"/>
        <v>150231101.50822049</v>
      </c>
      <c r="I7536" s="1">
        <f t="shared" si="1896"/>
        <v>125563.50393506335</v>
      </c>
      <c r="J7536" s="1">
        <f t="shared" si="1897"/>
        <v>-12428118.589810083</v>
      </c>
      <c r="K7536" s="1"/>
      <c r="L7536" s="1">
        <f t="shared" si="1889"/>
        <v>-89.753177956765683</v>
      </c>
      <c r="M7536" s="1">
        <f t="shared" si="1898"/>
        <v>13.692904635717071</v>
      </c>
      <c r="N7536" s="1">
        <f t="shared" si="1885"/>
        <v>-0.15139440997986595</v>
      </c>
      <c r="O7536" s="1">
        <f t="shared" si="1899"/>
        <v>2.9901982440201342</v>
      </c>
      <c r="P7536" s="1">
        <f t="shared" si="1886"/>
        <v>90.79167688010665</v>
      </c>
      <c r="Q7536">
        <f t="shared" si="1890"/>
        <v>90.649102558730775</v>
      </c>
      <c r="R7536">
        <f t="shared" si="1891"/>
        <v>-5.0861376306980217</v>
      </c>
    </row>
    <row r="7537" spans="1:18" x14ac:dyDescent="0.25">
      <c r="A7537">
        <v>7522</v>
      </c>
      <c r="B7537" s="1">
        <f t="shared" si="1900"/>
        <v>150.44</v>
      </c>
      <c r="C7537" s="1">
        <f t="shared" si="1887"/>
        <v>-29.781964236852733</v>
      </c>
      <c r="D7537" s="1">
        <f t="shared" si="1888"/>
        <v>97.389652898290151</v>
      </c>
      <c r="E7537" s="1">
        <f t="shared" si="1892"/>
        <v>-5877.2901145453907</v>
      </c>
      <c r="F7537" s="1">
        <f t="shared" si="1893"/>
        <v>-114727469.37099157</v>
      </c>
      <c r="G7537" s="1">
        <f t="shared" si="1894"/>
        <v>144.78196423685273</v>
      </c>
      <c r="H7537" s="1">
        <f t="shared" si="1895"/>
        <v>149270008.46152455</v>
      </c>
      <c r="I7537" s="1">
        <f t="shared" si="1896"/>
        <v>121786.24663972296</v>
      </c>
      <c r="J7537" s="1">
        <f t="shared" si="1897"/>
        <v>-12129667.361012356</v>
      </c>
      <c r="K7537" s="1"/>
      <c r="L7537" s="1">
        <f t="shared" si="1889"/>
        <v>-88.766218265652896</v>
      </c>
      <c r="M7537" s="1">
        <f t="shared" si="1898"/>
        <v>13.386442435662502</v>
      </c>
      <c r="N7537" s="1">
        <f t="shared" si="1885"/>
        <v>-0.14967772313524297</v>
      </c>
      <c r="O7537" s="1">
        <f t="shared" si="1899"/>
        <v>2.9919149308647572</v>
      </c>
      <c r="P7537" s="1">
        <f t="shared" si="1886"/>
        <v>89.769918938744922</v>
      </c>
      <c r="Q7537">
        <f t="shared" si="1890"/>
        <v>89.723482661138846</v>
      </c>
      <c r="R7537">
        <f t="shared" si="1891"/>
        <v>2.8870409462203339</v>
      </c>
    </row>
    <row r="7538" spans="1:18" x14ac:dyDescent="0.25">
      <c r="A7538">
        <v>7523</v>
      </c>
      <c r="B7538" s="1">
        <f t="shared" si="1900"/>
        <v>150.46</v>
      </c>
      <c r="C7538" s="1">
        <f t="shared" si="1887"/>
        <v>-28.921748325225426</v>
      </c>
      <c r="D7538" s="1">
        <f t="shared" si="1888"/>
        <v>93.029273946978208</v>
      </c>
      <c r="E7538" s="1">
        <f t="shared" si="1892"/>
        <v>-6758.0866627104024</v>
      </c>
      <c r="F7538" s="1">
        <f t="shared" si="1893"/>
        <v>-104684176.5310888</v>
      </c>
      <c r="G7538" s="1">
        <f t="shared" si="1894"/>
        <v>143.92174832522542</v>
      </c>
      <c r="H7538" s="1">
        <f t="shared" si="1895"/>
        <v>150355911.87179303</v>
      </c>
      <c r="I7538" s="1">
        <f t="shared" si="1896"/>
        <v>117471.66180836578</v>
      </c>
      <c r="J7538" s="1">
        <f t="shared" si="1897"/>
        <v>-11852632.737536442</v>
      </c>
      <c r="K7538" s="1"/>
      <c r="L7538" s="1">
        <f t="shared" si="1889"/>
        <v>-86.372202471529562</v>
      </c>
      <c r="M7538" s="1">
        <f t="shared" si="1898"/>
        <v>12.658461819638092</v>
      </c>
      <c r="N7538" s="1">
        <f t="shared" si="1885"/>
        <v>-0.14552114560941015</v>
      </c>
      <c r="O7538" s="1">
        <f t="shared" si="1899"/>
        <v>2.9960715083905898</v>
      </c>
      <c r="P7538" s="1">
        <f t="shared" si="1886"/>
        <v>87.294868207828415</v>
      </c>
      <c r="Q7538">
        <f t="shared" si="1890"/>
        <v>86.637273048314924</v>
      </c>
      <c r="R7538">
        <f t="shared" si="1891"/>
        <v>10.694715245103852</v>
      </c>
    </row>
    <row r="7539" spans="1:18" x14ac:dyDescent="0.25">
      <c r="A7539">
        <v>7524</v>
      </c>
      <c r="B7539" s="1">
        <f t="shared" si="1900"/>
        <v>150.47999999999999</v>
      </c>
      <c r="C7539" s="1">
        <f t="shared" si="1887"/>
        <v>-27.426768292749223</v>
      </c>
      <c r="D7539" s="1">
        <f t="shared" si="1888"/>
        <v>88.843833621743826</v>
      </c>
      <c r="E7539" s="1">
        <f t="shared" si="1892"/>
        <v>-7603.5456084077468</v>
      </c>
      <c r="F7539" s="1">
        <f t="shared" si="1893"/>
        <v>-95476471.041467562</v>
      </c>
      <c r="G7539" s="1">
        <f t="shared" si="1894"/>
        <v>142.42676829274922</v>
      </c>
      <c r="H7539" s="1">
        <f t="shared" si="1895"/>
        <v>153290376.86060429</v>
      </c>
      <c r="I7539" s="1">
        <f t="shared" si="1896"/>
        <v>112714.44439569829</v>
      </c>
      <c r="J7539" s="1">
        <f t="shared" si="1897"/>
        <v>-11593562.345087614</v>
      </c>
      <c r="K7539" s="1"/>
      <c r="L7539" s="1">
        <f t="shared" si="1889"/>
        <v>-82.625902699623566</v>
      </c>
      <c r="M7539" s="1">
        <f t="shared" si="1898"/>
        <v>11.562683464843587</v>
      </c>
      <c r="N7539" s="1">
        <f t="shared" si="1885"/>
        <v>-0.1390372681843294</v>
      </c>
      <c r="O7539" s="1">
        <f t="shared" si="1899"/>
        <v>3.0025553858156706</v>
      </c>
      <c r="P7539" s="1">
        <f t="shared" si="1886"/>
        <v>83.431022083130614</v>
      </c>
      <c r="Q7539">
        <f t="shared" si="1890"/>
        <v>81.495810917350099</v>
      </c>
      <c r="R7539">
        <f t="shared" si="1891"/>
        <v>17.865280539620681</v>
      </c>
    </row>
    <row r="7540" spans="1:18" x14ac:dyDescent="0.25">
      <c r="A7540">
        <v>7525</v>
      </c>
      <c r="B7540" s="1">
        <f t="shared" si="1900"/>
        <v>150.5</v>
      </c>
      <c r="C7540" s="1">
        <f t="shared" si="1887"/>
        <v>-25.329835423005878</v>
      </c>
      <c r="D7540" s="1">
        <f t="shared" si="1888"/>
        <v>84.925192460143222</v>
      </c>
      <c r="E7540" s="1">
        <f t="shared" si="1892"/>
        <v>-8395.1111230510687</v>
      </c>
      <c r="F7540" s="1">
        <f t="shared" si="1893"/>
        <v>-87239839.450890079</v>
      </c>
      <c r="G7540" s="1">
        <f t="shared" si="1894"/>
        <v>140.32983542300587</v>
      </c>
      <c r="H7540" s="1">
        <f t="shared" si="1895"/>
        <v>157717730.21926585</v>
      </c>
      <c r="I7540" s="1">
        <f t="shared" si="1896"/>
        <v>107619.00409696113</v>
      </c>
      <c r="J7540" s="1">
        <f t="shared" si="1897"/>
        <v>-11347643.498263389</v>
      </c>
      <c r="K7540" s="1"/>
      <c r="L7540" s="1">
        <f t="shared" si="1889"/>
        <v>-77.572045295038194</v>
      </c>
      <c r="M7540" s="1">
        <f t="shared" si="1898"/>
        <v>10.167440287810052</v>
      </c>
      <c r="N7540" s="1">
        <f t="shared" si="1885"/>
        <v>-0.13032799370708453</v>
      </c>
      <c r="O7540" s="1">
        <f t="shared" si="1899"/>
        <v>3.0112646602929156</v>
      </c>
      <c r="P7540" s="1">
        <f t="shared" si="1886"/>
        <v>78.235535744709011</v>
      </c>
      <c r="Q7540">
        <f t="shared" si="1890"/>
        <v>74.482153346785751</v>
      </c>
      <c r="R7540">
        <f t="shared" si="1891"/>
        <v>23.941760296342736</v>
      </c>
    </row>
    <row r="7541" spans="1:18" x14ac:dyDescent="0.25">
      <c r="A7541">
        <v>7526</v>
      </c>
      <c r="B7541" s="1">
        <f t="shared" si="1900"/>
        <v>150.52000000000001</v>
      </c>
      <c r="C7541" s="1">
        <f t="shared" si="1887"/>
        <v>-22.676972443751911</v>
      </c>
      <c r="D7541" s="1">
        <f t="shared" si="1888"/>
        <v>81.359355387734439</v>
      </c>
      <c r="E7541" s="1">
        <f t="shared" si="1892"/>
        <v>-9115.4102116776448</v>
      </c>
      <c r="F7541" s="1">
        <f t="shared" si="1893"/>
        <v>-80067593.601366416</v>
      </c>
      <c r="G7541" s="1">
        <f t="shared" si="1894"/>
        <v>137.67697244375191</v>
      </c>
      <c r="H7541" s="1">
        <f t="shared" si="1895"/>
        <v>163158296.92852348</v>
      </c>
      <c r="I7541" s="1">
        <f t="shared" si="1896"/>
        <v>102297.17380154118</v>
      </c>
      <c r="J7541" s="1">
        <f t="shared" si="1897"/>
        <v>-11109725.45448561</v>
      </c>
      <c r="K7541" s="1"/>
      <c r="L7541" s="1">
        <f t="shared" si="1889"/>
        <v>-71.245748753724115</v>
      </c>
      <c r="M7541" s="1">
        <f t="shared" si="1898"/>
        <v>8.553349678063114</v>
      </c>
      <c r="N7541" s="1">
        <f t="shared" si="1885"/>
        <v>-0.11948233286418931</v>
      </c>
      <c r="O7541" s="1">
        <f t="shared" si="1899"/>
        <v>3.0221103211358109</v>
      </c>
      <c r="P7541" s="1">
        <f t="shared" si="1886"/>
        <v>71.757344614987005</v>
      </c>
      <c r="Q7541">
        <f t="shared" si="1890"/>
        <v>65.857105021317579</v>
      </c>
      <c r="R7541">
        <f t="shared" si="1891"/>
        <v>28.494880670133565</v>
      </c>
    </row>
    <row r="7542" spans="1:18" x14ac:dyDescent="0.25">
      <c r="A7542">
        <v>7527</v>
      </c>
      <c r="B7542" s="1">
        <f t="shared" si="1900"/>
        <v>150.54</v>
      </c>
      <c r="C7542" s="1">
        <f t="shared" si="1887"/>
        <v>-19.526403436673519</v>
      </c>
      <c r="D7542" s="1">
        <f t="shared" si="1888"/>
        <v>78.224584112946161</v>
      </c>
      <c r="E7542" s="1">
        <f t="shared" si="1892"/>
        <v>-9748.634009184876</v>
      </c>
      <c r="F7542" s="1">
        <f t="shared" si="1893"/>
        <v>-74016458.929446429</v>
      </c>
      <c r="G7542" s="1">
        <f t="shared" si="1894"/>
        <v>134.52640343667352</v>
      </c>
      <c r="H7542" s="1">
        <f t="shared" si="1895"/>
        <v>169052323.97448242</v>
      </c>
      <c r="I7542" s="1">
        <f t="shared" si="1896"/>
        <v>96865.755125000142</v>
      </c>
      <c r="J7542" s="1">
        <f t="shared" si="1897"/>
        <v>-10875353.40157624</v>
      </c>
      <c r="K7542" s="1"/>
      <c r="L7542" s="1">
        <f t="shared" si="1889"/>
        <v>-63.676196071707977</v>
      </c>
      <c r="M7542" s="1">
        <f t="shared" si="1898"/>
        <v>6.812403297084245</v>
      </c>
      <c r="N7542" s="1">
        <f t="shared" si="1885"/>
        <v>-0.10657968924844081</v>
      </c>
      <c r="O7542" s="1">
        <f t="shared" si="1899"/>
        <v>3.0350129647515591</v>
      </c>
      <c r="P7542" s="1">
        <f t="shared" si="1886"/>
        <v>64.039572022654269</v>
      </c>
      <c r="Q7542">
        <f t="shared" si="1890"/>
        <v>55.960178129931442</v>
      </c>
      <c r="R7542">
        <f t="shared" si="1891"/>
        <v>31.137200396167067</v>
      </c>
    </row>
    <row r="7543" spans="1:18" x14ac:dyDescent="0.25">
      <c r="A7543">
        <v>7528</v>
      </c>
      <c r="B7543" s="1">
        <f t="shared" si="1900"/>
        <v>150.56</v>
      </c>
      <c r="C7543" s="1">
        <f t="shared" si="1887"/>
        <v>-15.947275956177174</v>
      </c>
      <c r="D7543" s="1">
        <f t="shared" si="1888"/>
        <v>75.589679467241396</v>
      </c>
      <c r="E7543" s="1">
        <f t="shared" si="1892"/>
        <v>-10280.884747617238</v>
      </c>
      <c r="F7543" s="1">
        <f t="shared" si="1893"/>
        <v>-69114120.469151735</v>
      </c>
      <c r="G7543" s="1">
        <f t="shared" si="1894"/>
        <v>130.94727595617718</v>
      </c>
      <c r="H7543" s="1">
        <f t="shared" si="1895"/>
        <v>174810711.6629405</v>
      </c>
      <c r="I7543" s="1">
        <f t="shared" si="1896"/>
        <v>91443.954889214059</v>
      </c>
      <c r="J7543" s="1">
        <f t="shared" si="1897"/>
        <v>-10641711.079083022</v>
      </c>
      <c r="K7543" s="1"/>
      <c r="L7543" s="1">
        <f t="shared" si="1889"/>
        <v>-54.893424374605658</v>
      </c>
      <c r="M7543" s="1">
        <f t="shared" si="1898"/>
        <v>5.0477877081682436</v>
      </c>
      <c r="N7543" s="1">
        <f t="shared" si="1885"/>
        <v>-9.1698260782667573E-2</v>
      </c>
      <c r="O7543" s="1">
        <f t="shared" si="1899"/>
        <v>3.0498943932173326</v>
      </c>
      <c r="P7543" s="1">
        <f t="shared" si="1886"/>
        <v>55.12502335888199</v>
      </c>
      <c r="Q7543">
        <f t="shared" si="1890"/>
        <v>45.210365991235349</v>
      </c>
      <c r="R7543">
        <f t="shared" si="1891"/>
        <v>31.540307659498733</v>
      </c>
    </row>
    <row r="7544" spans="1:18" x14ac:dyDescent="0.25">
      <c r="A7544">
        <v>7529</v>
      </c>
      <c r="B7544" s="1">
        <f t="shared" si="1900"/>
        <v>150.58000000000001</v>
      </c>
      <c r="C7544" s="1">
        <f t="shared" si="1887"/>
        <v>-12.018143403766757</v>
      </c>
      <c r="D7544" s="1">
        <f t="shared" si="1888"/>
        <v>73.512471389255495</v>
      </c>
      <c r="E7544" s="1">
        <f t="shared" si="1892"/>
        <v>-10700.480779370389</v>
      </c>
      <c r="F7544" s="1">
        <f t="shared" si="1893"/>
        <v>-65367793.408249885</v>
      </c>
      <c r="G7544" s="1">
        <f t="shared" si="1894"/>
        <v>127.01814340376676</v>
      </c>
      <c r="H7544" s="1">
        <f t="shared" si="1895"/>
        <v>179868082.31792504</v>
      </c>
      <c r="I7544" s="1">
        <f t="shared" si="1896"/>
        <v>86150.768813983857</v>
      </c>
      <c r="J7544" s="1">
        <f t="shared" si="1897"/>
        <v>-10408377.582268892</v>
      </c>
      <c r="K7544" s="1"/>
      <c r="L7544" s="1">
        <f t="shared" si="1889"/>
        <v>-44.938243793289608</v>
      </c>
      <c r="M7544" s="1">
        <f t="shared" si="1898"/>
        <v>3.3734651534327895</v>
      </c>
      <c r="N7544" s="1">
        <f t="shared" si="1885"/>
        <v>-7.4928375770491953E-2</v>
      </c>
      <c r="O7544" s="1">
        <f t="shared" si="1899"/>
        <v>3.0666642782295082</v>
      </c>
      <c r="P7544" s="1">
        <f t="shared" si="1886"/>
        <v>45.064687088301824</v>
      </c>
      <c r="Q7544">
        <f t="shared" si="1890"/>
        <v>34.104596712733787</v>
      </c>
      <c r="R7544">
        <f t="shared" si="1891"/>
        <v>29.456790480776164</v>
      </c>
    </row>
    <row r="7545" spans="1:18" x14ac:dyDescent="0.25">
      <c r="A7545">
        <v>7530</v>
      </c>
      <c r="B7545" s="1">
        <f t="shared" si="1900"/>
        <v>150.6</v>
      </c>
      <c r="C7545" s="1">
        <f t="shared" si="1887"/>
        <v>-7.8252409662928368</v>
      </c>
      <c r="D7545" s="1">
        <f t="shared" si="1888"/>
        <v>72.038549694128704</v>
      </c>
      <c r="E7545" s="1">
        <f t="shared" si="1892"/>
        <v>-10998.212961786001</v>
      </c>
      <c r="F7545" s="1">
        <f t="shared" si="1893"/>
        <v>-62772828.758036621</v>
      </c>
      <c r="G7545" s="1">
        <f t="shared" si="1894"/>
        <v>122.82524096629284</v>
      </c>
      <c r="H7545" s="1">
        <f t="shared" si="1895"/>
        <v>183733517.11083421</v>
      </c>
      <c r="I7545" s="1">
        <f t="shared" si="1896"/>
        <v>81102.369841845401</v>
      </c>
      <c r="J7545" s="1">
        <f t="shared" si="1897"/>
        <v>-10177821.059590658</v>
      </c>
      <c r="K7545" s="1"/>
      <c r="L7545" s="1">
        <f t="shared" si="1889"/>
        <v>-33.875242474623548</v>
      </c>
      <c r="M7545" s="1">
        <f t="shared" si="1898"/>
        <v>1.9122738270835384</v>
      </c>
      <c r="N7545" s="1">
        <f t="shared" si="1885"/>
        <v>-5.6390635425587546E-2</v>
      </c>
      <c r="O7545" s="1">
        <f t="shared" si="1899"/>
        <v>3.0852020185744125</v>
      </c>
      <c r="P7545" s="1">
        <f t="shared" si="1886"/>
        <v>33.929173934893967</v>
      </c>
      <c r="Q7545">
        <f t="shared" si="1890"/>
        <v>23.210602119959791</v>
      </c>
      <c r="R7545">
        <f t="shared" si="1891"/>
        <v>24.747864415605768</v>
      </c>
    </row>
    <row r="7546" spans="1:18" x14ac:dyDescent="0.25">
      <c r="A7546">
        <v>7531</v>
      </c>
      <c r="B7546" s="1">
        <f t="shared" si="1900"/>
        <v>150.62</v>
      </c>
      <c r="C7546" s="1">
        <f t="shared" si="1887"/>
        <v>-3.4605929570461922</v>
      </c>
      <c r="D7546" s="1">
        <f t="shared" si="1888"/>
        <v>71.200263484627214</v>
      </c>
      <c r="E7546" s="1">
        <f t="shared" si="1892"/>
        <v>-11167.546776105302</v>
      </c>
      <c r="F7546" s="1">
        <f t="shared" si="1893"/>
        <v>-61320400.085310988</v>
      </c>
      <c r="G7546" s="1">
        <f t="shared" si="1894"/>
        <v>118.46059295704619</v>
      </c>
      <c r="H7546" s="1">
        <f t="shared" si="1895"/>
        <v>186034501.08181092</v>
      </c>
      <c r="I7546" s="1">
        <f t="shared" si="1896"/>
        <v>76409.558416061278</v>
      </c>
      <c r="J7546" s="1">
        <f t="shared" si="1897"/>
        <v>-9955576.1705498472</v>
      </c>
      <c r="K7546" s="1"/>
      <c r="L7546" s="1">
        <f t="shared" si="1889"/>
        <v>-21.808421732773716</v>
      </c>
      <c r="M7546" s="1">
        <f t="shared" si="1898"/>
        <v>0.79108484003097601</v>
      </c>
      <c r="N7546" s="1">
        <f t="shared" si="1885"/>
        <v>-3.6258384370111231E-2</v>
      </c>
      <c r="O7546" s="1">
        <f t="shared" si="1899"/>
        <v>3.1053342696298887</v>
      </c>
      <c r="P7546" s="1">
        <f t="shared" si="1886"/>
        <v>21.822765033300517</v>
      </c>
      <c r="Q7546">
        <f t="shared" si="1890"/>
        <v>13.149862627140761</v>
      </c>
      <c r="R7546">
        <f t="shared" si="1891"/>
        <v>17.415917621129537</v>
      </c>
    </row>
    <row r="7547" spans="1:18" x14ac:dyDescent="0.25">
      <c r="A7547">
        <v>7532</v>
      </c>
      <c r="B7547" s="1">
        <f t="shared" si="1900"/>
        <v>150.63999999999999</v>
      </c>
      <c r="C7547" s="1">
        <f t="shared" si="1887"/>
        <v>0.98000690065394935</v>
      </c>
      <c r="D7547" s="1">
        <f t="shared" si="1888"/>
        <v>71.016011164712083</v>
      </c>
      <c r="E7547" s="1">
        <f t="shared" si="1892"/>
        <v>-11204.76574472816</v>
      </c>
      <c r="F7547" s="1">
        <f t="shared" si="1893"/>
        <v>-61003440.389765806</v>
      </c>
      <c r="G7547" s="1">
        <f t="shared" si="1894"/>
        <v>114.01999309934605</v>
      </c>
      <c r="H7547" s="1">
        <f t="shared" si="1895"/>
        <v>186550215.78399941</v>
      </c>
      <c r="I7547" s="1">
        <f t="shared" si="1896"/>
        <v>72175.330672485725</v>
      </c>
      <c r="J7547" s="1">
        <f t="shared" si="1897"/>
        <v>-9750081.1859815661</v>
      </c>
      <c r="K7547" s="1"/>
      <c r="L7547" s="1">
        <f t="shared" si="1889"/>
        <v>-8.8980940015036563</v>
      </c>
      <c r="M7547" s="1">
        <f t="shared" si="1898"/>
        <v>0.1315504690789453</v>
      </c>
      <c r="N7547" s="1">
        <f t="shared" si="1885"/>
        <v>-1.4783040725213239E-2</v>
      </c>
      <c r="O7547" s="1">
        <f t="shared" si="1899"/>
        <v>3.1268096132747867</v>
      </c>
      <c r="P7547" s="1">
        <f t="shared" si="1886"/>
        <v>8.8990663771830718</v>
      </c>
      <c r="Q7547">
        <f t="shared" si="1890"/>
        <v>4.5657893341695051</v>
      </c>
      <c r="R7547">
        <f t="shared" si="1891"/>
        <v>7.6385175355885799</v>
      </c>
    </row>
    <row r="7548" spans="1:18" x14ac:dyDescent="0.25">
      <c r="A7548">
        <v>7533</v>
      </c>
      <c r="B7548" s="1">
        <f t="shared" si="1900"/>
        <v>150.66</v>
      </c>
      <c r="C7548" s="1">
        <f t="shared" si="1887"/>
        <v>5.3990979196862128</v>
      </c>
      <c r="D7548" s="1">
        <f t="shared" si="1888"/>
        <v>71.489836637970981</v>
      </c>
      <c r="E7548" s="1">
        <f t="shared" si="1892"/>
        <v>-11109.052999129861</v>
      </c>
      <c r="F7548" s="1">
        <f t="shared" si="1893"/>
        <v>-61820197.397567622</v>
      </c>
      <c r="G7548" s="1">
        <f t="shared" si="1894"/>
        <v>109.60090208031379</v>
      </c>
      <c r="H7548" s="1">
        <f t="shared" si="1895"/>
        <v>185231255.93504378</v>
      </c>
      <c r="I7548" s="1">
        <f t="shared" si="1896"/>
        <v>68492.617917369236</v>
      </c>
      <c r="J7548" s="1">
        <f t="shared" si="1897"/>
        <v>-9572181.9229724668</v>
      </c>
      <c r="K7548" s="1"/>
      <c r="L7548" s="1">
        <f t="shared" si="1889"/>
        <v>4.6237367234525548</v>
      </c>
      <c r="M7548" s="1">
        <f t="shared" si="1898"/>
        <v>3.5515286749841835E-2</v>
      </c>
      <c r="N7548" s="1">
        <f t="shared" ref="N7548:N7611" si="1901">(ATAN(M7548/L7548))</f>
        <v>7.6809278822630661E-3</v>
      </c>
      <c r="O7548" s="1">
        <f t="shared" si="1899"/>
        <v>7.6809278822630661E-3</v>
      </c>
      <c r="P7548" s="1">
        <f t="shared" ref="P7548:P7611" si="1902">ABS(SQRT((L7548*L7548)+(M7548*M7548)))</f>
        <v>4.6238731193012521</v>
      </c>
      <c r="Q7548">
        <f t="shared" si="1890"/>
        <v>-1.9266665676605446</v>
      </c>
      <c r="R7548">
        <f t="shared" si="1891"/>
        <v>-4.2033508728698612</v>
      </c>
    </row>
    <row r="7549" spans="1:18" x14ac:dyDescent="0.25">
      <c r="A7549">
        <v>7534</v>
      </c>
      <c r="B7549" s="1">
        <f t="shared" si="1900"/>
        <v>150.68</v>
      </c>
      <c r="C7549" s="1">
        <f t="shared" si="1887"/>
        <v>9.6996914811773181</v>
      </c>
      <c r="D7549" s="1">
        <f t="shared" si="1888"/>
        <v>72.611340553489043</v>
      </c>
      <c r="E7549" s="1">
        <f t="shared" si="1892"/>
        <v>-10882.509208195213</v>
      </c>
      <c r="F7549" s="1">
        <f t="shared" si="1893"/>
        <v>-63775032.374286726</v>
      </c>
      <c r="G7549" s="1">
        <f t="shared" si="1894"/>
        <v>105.30030851882267</v>
      </c>
      <c r="H7549" s="1">
        <f t="shared" si="1895"/>
        <v>182204039.04074034</v>
      </c>
      <c r="I7549" s="1">
        <f t="shared" si="1896"/>
        <v>65442.24700453601</v>
      </c>
      <c r="J7549" s="1">
        <f t="shared" si="1897"/>
        <v>-9434340.5431443211</v>
      </c>
      <c r="K7549" s="1"/>
      <c r="L7549" s="1">
        <f t="shared" si="1889"/>
        <v>18.443881486407808</v>
      </c>
      <c r="M7549" s="1">
        <f t="shared" si="1898"/>
        <v>0.56560909956505157</v>
      </c>
      <c r="N7549" s="1">
        <f t="shared" si="1901"/>
        <v>3.0656881743164773E-2</v>
      </c>
      <c r="O7549" s="1">
        <f t="shared" si="1899"/>
        <v>3.0656881743164773E-2</v>
      </c>
      <c r="P7549" s="1">
        <f t="shared" si="1902"/>
        <v>18.452552071140932</v>
      </c>
      <c r="Q7549">
        <f t="shared" si="1890"/>
        <v>-5.8100469981406668</v>
      </c>
      <c r="R7549">
        <f t="shared" si="1891"/>
        <v>-17.513995312822374</v>
      </c>
    </row>
    <row r="7550" spans="1:18" x14ac:dyDescent="0.25">
      <c r="A7550">
        <v>7535</v>
      </c>
      <c r="B7550" s="1">
        <f t="shared" si="1900"/>
        <v>150.69999999999999</v>
      </c>
      <c r="C7550" s="1">
        <f t="shared" si="1887"/>
        <v>13.787399705775188</v>
      </c>
      <c r="D7550" s="1">
        <f t="shared" si="1888"/>
        <v>74.355908547049495</v>
      </c>
      <c r="E7550" s="1">
        <f t="shared" si="1892"/>
        <v>-10530.106473496002</v>
      </c>
      <c r="F7550" s="1">
        <f t="shared" si="1893"/>
        <v>-66876378.539328553</v>
      </c>
      <c r="G7550" s="1">
        <f t="shared" si="1894"/>
        <v>101.21260029422481</v>
      </c>
      <c r="H7550" s="1">
        <f t="shared" si="1895"/>
        <v>177759520.88249096</v>
      </c>
      <c r="I7550" s="1">
        <f t="shared" si="1896"/>
        <v>63091.166376702822</v>
      </c>
      <c r="J7550" s="1">
        <f t="shared" si="1897"/>
        <v>-9349614.8752189316</v>
      </c>
      <c r="K7550" s="1"/>
      <c r="L7550" s="1">
        <f t="shared" si="1889"/>
        <v>32.169667543883222</v>
      </c>
      <c r="M7550" s="1">
        <f t="shared" si="1898"/>
        <v>1.7240195235908686</v>
      </c>
      <c r="N7550" s="1">
        <f t="shared" si="1901"/>
        <v>5.3540244780776756E-2</v>
      </c>
      <c r="O7550" s="1">
        <f t="shared" si="1899"/>
        <v>5.3540244780776756E-2</v>
      </c>
      <c r="P7550" s="1">
        <f t="shared" si="1902"/>
        <v>32.215830785526798</v>
      </c>
      <c r="Q7550">
        <f t="shared" si="1890"/>
        <v>-6.745059895663724</v>
      </c>
      <c r="R7550">
        <f t="shared" si="1891"/>
        <v>-31.501808205333308</v>
      </c>
    </row>
    <row r="7551" spans="1:18" x14ac:dyDescent="0.25">
      <c r="A7551">
        <v>7536</v>
      </c>
      <c r="B7551" s="1">
        <f t="shared" si="1900"/>
        <v>150.72</v>
      </c>
      <c r="C7551" s="1">
        <f t="shared" si="1887"/>
        <v>17.572507044886244</v>
      </c>
      <c r="D7551" s="1">
        <f t="shared" si="1888"/>
        <v>76.685251468349023</v>
      </c>
      <c r="E7551" s="1">
        <f t="shared" si="1892"/>
        <v>-10059.579203393498</v>
      </c>
      <c r="F7551" s="1">
        <f t="shared" si="1893"/>
        <v>-71132073.781272441</v>
      </c>
      <c r="G7551" s="1">
        <f t="shared" si="1894"/>
        <v>97.427492955113763</v>
      </c>
      <c r="H7551" s="1">
        <f t="shared" si="1895"/>
        <v>172327207.53061938</v>
      </c>
      <c r="I7551" s="1">
        <f t="shared" si="1896"/>
        <v>61490.97670513067</v>
      </c>
      <c r="J7551" s="1">
        <f t="shared" si="1897"/>
        <v>-9330495.8972229268</v>
      </c>
      <c r="K7551" s="1"/>
      <c r="L7551" s="1">
        <f t="shared" si="1889"/>
        <v>45.346219414437421</v>
      </c>
      <c r="M7551" s="1">
        <f t="shared" si="1898"/>
        <v>3.4353509154393578</v>
      </c>
      <c r="N7551" s="1">
        <f t="shared" si="1901"/>
        <v>7.5613828727906437E-2</v>
      </c>
      <c r="O7551" s="1">
        <f t="shared" si="1899"/>
        <v>7.5613828727906437E-2</v>
      </c>
      <c r="P7551" s="1">
        <f t="shared" si="1902"/>
        <v>45.476161349596246</v>
      </c>
      <c r="Q7551">
        <f t="shared" si="1890"/>
        <v>-4.6467941730209334</v>
      </c>
      <c r="R7551">
        <f t="shared" si="1891"/>
        <v>-45.238131648069754</v>
      </c>
    </row>
    <row r="7552" spans="1:18" x14ac:dyDescent="0.25">
      <c r="A7552">
        <v>7537</v>
      </c>
      <c r="B7552" s="1">
        <f t="shared" si="1900"/>
        <v>150.74</v>
      </c>
      <c r="C7552" s="1">
        <f t="shared" si="1887"/>
        <v>20.971939325217999</v>
      </c>
      <c r="D7552" s="1">
        <f t="shared" si="1888"/>
        <v>79.548245737483967</v>
      </c>
      <c r="E7552" s="1">
        <f t="shared" si="1892"/>
        <v>-9481.254361028241</v>
      </c>
      <c r="F7552" s="1">
        <f t="shared" si="1893"/>
        <v>-76542561.445325091</v>
      </c>
      <c r="G7552" s="1">
        <f t="shared" si="1894"/>
        <v>94.028060674781997</v>
      </c>
      <c r="H7552" s="1">
        <f t="shared" si="1895"/>
        <v>166436745.70384213</v>
      </c>
      <c r="I7552" s="1">
        <f t="shared" si="1896"/>
        <v>60676.798376686478</v>
      </c>
      <c r="J7552" s="1">
        <f t="shared" si="1897"/>
        <v>-9387705.369245464</v>
      </c>
      <c r="K7552" s="1"/>
      <c r="L7552" s="1">
        <f t="shared" si="1889"/>
        <v>57.490052777899706</v>
      </c>
      <c r="M7552" s="1">
        <f t="shared" si="1898"/>
        <v>5.5412146650664909</v>
      </c>
      <c r="N7552" s="1">
        <f t="shared" si="1901"/>
        <v>9.608879753086047E-2</v>
      </c>
      <c r="O7552" s="1">
        <f t="shared" si="1899"/>
        <v>9.608879753086047E-2</v>
      </c>
      <c r="P7552" s="1">
        <f t="shared" si="1902"/>
        <v>57.756482132917704</v>
      </c>
      <c r="Q7552">
        <f t="shared" si="1890"/>
        <v>0.26648489626586364</v>
      </c>
      <c r="R7552">
        <f t="shared" si="1891"/>
        <v>-57.755867357092853</v>
      </c>
    </row>
    <row r="7553" spans="1:18" x14ac:dyDescent="0.25">
      <c r="A7553">
        <v>7538</v>
      </c>
      <c r="B7553" s="1">
        <f t="shared" si="1900"/>
        <v>150.76</v>
      </c>
      <c r="C7553" s="1">
        <f t="shared" si="1887"/>
        <v>23.911087030815576</v>
      </c>
      <c r="D7553" s="1">
        <f t="shared" si="1888"/>
        <v>82.882055386861254</v>
      </c>
      <c r="E7553" s="1">
        <f t="shared" si="1892"/>
        <v>-8807.8248118540268</v>
      </c>
      <c r="F7553" s="1">
        <f t="shared" si="1893"/>
        <v>-83092687.031903312</v>
      </c>
      <c r="G7553" s="1">
        <f t="shared" si="1894"/>
        <v>91.08891296918442</v>
      </c>
      <c r="H7553" s="1">
        <f t="shared" si="1895"/>
        <v>160670464.94821474</v>
      </c>
      <c r="I7553" s="1">
        <f t="shared" si="1896"/>
        <v>60666.500684233564</v>
      </c>
      <c r="J7553" s="1">
        <f t="shared" si="1897"/>
        <v>-9529061.0476778559</v>
      </c>
      <c r="K7553" s="1"/>
      <c r="L7553" s="1">
        <f t="shared" si="1889"/>
        <v>68.133958060290098</v>
      </c>
      <c r="M7553" s="1">
        <f t="shared" si="1898"/>
        <v>7.8127496649306636</v>
      </c>
      <c r="N7553" s="1">
        <f t="shared" si="1901"/>
        <v>0.11416884024599569</v>
      </c>
      <c r="O7553" s="1">
        <f t="shared" si="1899"/>
        <v>0.11416884024599569</v>
      </c>
      <c r="P7553" s="1">
        <f t="shared" si="1902"/>
        <v>68.580429411664113</v>
      </c>
      <c r="Q7553">
        <f t="shared" si="1890"/>
        <v>7.4735976612863517</v>
      </c>
      <c r="R7553">
        <f t="shared" si="1891"/>
        <v>-68.17199304909208</v>
      </c>
    </row>
    <row r="7554" spans="1:18" x14ac:dyDescent="0.25">
      <c r="A7554">
        <v>7539</v>
      </c>
      <c r="B7554" s="1">
        <f t="shared" si="1900"/>
        <v>150.78</v>
      </c>
      <c r="C7554" s="1">
        <f t="shared" si="1887"/>
        <v>26.325442805890802</v>
      </c>
      <c r="D7554" s="1">
        <f t="shared" si="1888"/>
        <v>86.613511162421446</v>
      </c>
      <c r="E7554" s="1">
        <f t="shared" si="1892"/>
        <v>-8054.0707451908684</v>
      </c>
      <c r="F7554" s="1">
        <f t="shared" si="1893"/>
        <v>-90742986.220919609</v>
      </c>
      <c r="G7554" s="1">
        <f t="shared" si="1894"/>
        <v>88.674557194109198</v>
      </c>
      <c r="H7554" s="1">
        <f t="shared" si="1895"/>
        <v>155611041.78945899</v>
      </c>
      <c r="I7554" s="1">
        <f t="shared" si="1896"/>
        <v>61460.309637816987</v>
      </c>
      <c r="J7554" s="1">
        <f t="shared" si="1897"/>
        <v>-9758512.9183715899</v>
      </c>
      <c r="K7554" s="1"/>
      <c r="L7554" s="1">
        <f t="shared" si="1889"/>
        <v>76.872946944584882</v>
      </c>
      <c r="M7554" s="1">
        <f t="shared" si="1898"/>
        <v>9.9818733685905841</v>
      </c>
      <c r="N7554" s="1">
        <f t="shared" si="1901"/>
        <v>0.12912648612025701</v>
      </c>
      <c r="O7554" s="1">
        <f t="shared" si="1899"/>
        <v>0.12912648612025701</v>
      </c>
      <c r="P7554" s="1">
        <f t="shared" si="1902"/>
        <v>77.51830601794353</v>
      </c>
      <c r="Q7554">
        <f t="shared" si="1890"/>
        <v>16.208634745907872</v>
      </c>
      <c r="R7554">
        <f t="shared" si="1891"/>
        <v>-75.804801480943738</v>
      </c>
    </row>
    <row r="7555" spans="1:18" x14ac:dyDescent="0.25">
      <c r="A7555">
        <v>7540</v>
      </c>
      <c r="B7555" s="1">
        <f t="shared" si="1900"/>
        <v>150.80000000000001</v>
      </c>
      <c r="C7555" s="1">
        <f t="shared" si="1887"/>
        <v>28.162017239026277</v>
      </c>
      <c r="D7555" s="1">
        <f t="shared" si="1888"/>
        <v>90.660716416076653</v>
      </c>
      <c r="E7555" s="1">
        <f t="shared" si="1892"/>
        <v>-7236.5352839525167</v>
      </c>
      <c r="F7555" s="1">
        <f t="shared" si="1893"/>
        <v>-99421445.101018563</v>
      </c>
      <c r="G7555" s="1">
        <f t="shared" si="1894"/>
        <v>86.837982760973716</v>
      </c>
      <c r="H7555" s="1">
        <f t="shared" si="1895"/>
        <v>151788888.01690829</v>
      </c>
      <c r="I7555" s="1">
        <f t="shared" si="1896"/>
        <v>63040.803004285757</v>
      </c>
      <c r="J7555" s="1">
        <f t="shared" si="1897"/>
        <v>-10075440.765938357</v>
      </c>
      <c r="K7555" s="1"/>
      <c r="L7555" s="1">
        <f t="shared" si="1889"/>
        <v>83.399739841480553</v>
      </c>
      <c r="M7555" s="1">
        <f t="shared" si="1898"/>
        <v>11.784710994779289</v>
      </c>
      <c r="N7555" s="1">
        <f t="shared" si="1901"/>
        <v>0.14037457604942793</v>
      </c>
      <c r="O7555" s="1">
        <f t="shared" si="1899"/>
        <v>0.14037457604942793</v>
      </c>
      <c r="P7555" s="1">
        <f t="shared" si="1902"/>
        <v>84.22823765731485</v>
      </c>
      <c r="Q7555">
        <f t="shared" si="1890"/>
        <v>25.565798874980377</v>
      </c>
      <c r="R7555">
        <f t="shared" si="1891"/>
        <v>-80.254507329751661</v>
      </c>
    </row>
    <row r="7556" spans="1:18" x14ac:dyDescent="0.25">
      <c r="A7556">
        <v>7541</v>
      </c>
      <c r="B7556" s="1">
        <f t="shared" si="1900"/>
        <v>150.82</v>
      </c>
      <c r="C7556" s="1">
        <f t="shared" si="1887"/>
        <v>29.380501855695577</v>
      </c>
      <c r="D7556" s="1">
        <f t="shared" si="1888"/>
        <v>94.934844543833279</v>
      </c>
      <c r="E7556" s="1">
        <f t="shared" si="1892"/>
        <v>-6373.1614021456789</v>
      </c>
      <c r="F7556" s="1">
        <f t="shared" si="1893"/>
        <v>-109016708.47476342</v>
      </c>
      <c r="G7556" s="1">
        <f t="shared" si="1894"/>
        <v>85.61949814430443</v>
      </c>
      <c r="H7556" s="1">
        <f t="shared" si="1895"/>
        <v>149633894.7325629</v>
      </c>
      <c r="I7556" s="1">
        <f t="shared" si="1896"/>
        <v>65373.292684177359</v>
      </c>
      <c r="J7556" s="1">
        <f t="shared" si="1897"/>
        <v>-10474282.255254306</v>
      </c>
      <c r="K7556" s="1"/>
      <c r="L7556" s="1">
        <f t="shared" si="1889"/>
        <v>87.522211615506734</v>
      </c>
      <c r="M7556" s="1">
        <f t="shared" si="1898"/>
        <v>13.005447145383528</v>
      </c>
      <c r="N7556" s="1">
        <f t="shared" si="1901"/>
        <v>0.14751652232726714</v>
      </c>
      <c r="O7556" s="1">
        <f t="shared" si="1899"/>
        <v>0.14751652232726714</v>
      </c>
      <c r="P7556" s="1">
        <f t="shared" si="1902"/>
        <v>88.483214122910937</v>
      </c>
      <c r="Q7556">
        <f t="shared" si="1890"/>
        <v>34.62282560219338</v>
      </c>
      <c r="R7556">
        <f t="shared" si="1891"/>
        <v>-81.428122469089317</v>
      </c>
    </row>
    <row r="7557" spans="1:18" x14ac:dyDescent="0.25">
      <c r="A7557">
        <v>7542</v>
      </c>
      <c r="B7557" s="1">
        <f t="shared" si="1900"/>
        <v>150.84</v>
      </c>
      <c r="C7557" s="1">
        <f t="shared" si="1887"/>
        <v>29.954153794175468</v>
      </c>
      <c r="D7557" s="1">
        <f t="shared" si="1888"/>
        <v>99.342088520190771</v>
      </c>
      <c r="E7557" s="1">
        <f t="shared" si="1892"/>
        <v>-5482.8981189214628</v>
      </c>
      <c r="F7557" s="1">
        <f t="shared" si="1893"/>
        <v>-119373616.27159017</v>
      </c>
      <c r="G7557" s="1">
        <f t="shared" si="1894"/>
        <v>85.045846205824532</v>
      </c>
      <c r="H7557" s="1">
        <f t="shared" si="1895"/>
        <v>149435788.05406269</v>
      </c>
      <c r="I7557" s="1">
        <f t="shared" si="1896"/>
        <v>68406.58603367272</v>
      </c>
      <c r="J7557" s="1">
        <f t="shared" si="1897"/>
        <v>-10944533.348165143</v>
      </c>
      <c r="K7557" s="1"/>
      <c r="L7557" s="1">
        <f t="shared" si="1889"/>
        <v>89.162192792026175</v>
      </c>
      <c r="M7557" s="1">
        <f t="shared" si="1898"/>
        <v>13.508950788867935</v>
      </c>
      <c r="N7557" s="1">
        <f t="shared" si="1901"/>
        <v>0.15036624911666496</v>
      </c>
      <c r="O7557" s="1">
        <f t="shared" si="1899"/>
        <v>0.15036624911666496</v>
      </c>
      <c r="P7557" s="1">
        <f t="shared" si="1902"/>
        <v>90.179755903963837</v>
      </c>
      <c r="Q7557">
        <f t="shared" si="1890"/>
        <v>42.551009594545064</v>
      </c>
      <c r="R7557">
        <f t="shared" si="1891"/>
        <v>-79.50974756206584</v>
      </c>
    </row>
    <row r="7558" spans="1:18" x14ac:dyDescent="0.25">
      <c r="A7558">
        <v>7543</v>
      </c>
      <c r="B7558" s="1">
        <f t="shared" si="1900"/>
        <v>150.86000000000001</v>
      </c>
      <c r="C7558" s="1">
        <f t="shared" si="1887"/>
        <v>29.870382748221498</v>
      </c>
      <c r="D7558" s="1">
        <f t="shared" si="1888"/>
        <v>103.78571974088413</v>
      </c>
      <c r="E7558" s="1">
        <f t="shared" si="1892"/>
        <v>-4585.2846123414056</v>
      </c>
      <c r="F7558" s="1">
        <f t="shared" si="1893"/>
        <v>-130291769.12532496</v>
      </c>
      <c r="G7558" s="1">
        <f t="shared" si="1894"/>
        <v>85.129617251778498</v>
      </c>
      <c r="H7558" s="1">
        <f t="shared" si="1895"/>
        <v>151316604.10149983</v>
      </c>
      <c r="I7558" s="1">
        <f t="shared" si="1896"/>
        <v>72074.109422270601</v>
      </c>
      <c r="J7558" s="1">
        <f t="shared" si="1897"/>
        <v>-11471131.668519052</v>
      </c>
      <c r="K7558" s="1"/>
      <c r="L7558" s="1">
        <f t="shared" si="1889"/>
        <v>88.340989902787513</v>
      </c>
      <c r="M7558" s="1">
        <f t="shared" si="1898"/>
        <v>13.255548267224469</v>
      </c>
      <c r="N7558" s="1">
        <f t="shared" si="1901"/>
        <v>0.14893865584397181</v>
      </c>
      <c r="O7558" s="1">
        <f t="shared" si="1899"/>
        <v>0.14893865584397181</v>
      </c>
      <c r="P7558" s="1">
        <f t="shared" si="1902"/>
        <v>89.329950503003886</v>
      </c>
      <c r="Q7558">
        <f t="shared" si="1890"/>
        <v>48.689751588599904</v>
      </c>
      <c r="R7558">
        <f t="shared" si="1891"/>
        <v>-74.894246421935222</v>
      </c>
    </row>
    <row r="7559" spans="1:18" x14ac:dyDescent="0.25">
      <c r="A7559">
        <v>7544</v>
      </c>
      <c r="B7559" s="1">
        <f t="shared" si="1900"/>
        <v>150.88</v>
      </c>
      <c r="C7559" s="1">
        <f t="shared" si="1887"/>
        <v>29.131027294597203</v>
      </c>
      <c r="D7559" s="1">
        <f t="shared" si="1888"/>
        <v>108.16821098750816</v>
      </c>
      <c r="E7559" s="1">
        <f t="shared" si="1892"/>
        <v>-3700.0213805233507</v>
      </c>
      <c r="F7559" s="1">
        <f t="shared" si="1893"/>
        <v>-141527577.15820783</v>
      </c>
      <c r="G7559" s="1">
        <f t="shared" si="1894"/>
        <v>85.868972705402797</v>
      </c>
      <c r="H7559" s="1">
        <f t="shared" si="1895"/>
        <v>155217735.37453777</v>
      </c>
      <c r="I7559" s="1">
        <f t="shared" si="1896"/>
        <v>76295.369366877174</v>
      </c>
      <c r="J7559" s="1">
        <f t="shared" si="1897"/>
        <v>-12035201.058513299</v>
      </c>
      <c r="K7559" s="1"/>
      <c r="L7559" s="1">
        <f t="shared" si="1889"/>
        <v>85.15923380943272</v>
      </c>
      <c r="M7559" s="1">
        <f t="shared" si="1898"/>
        <v>12.297895925591888</v>
      </c>
      <c r="N7559" s="1">
        <f t="shared" si="1901"/>
        <v>0.14341910897517471</v>
      </c>
      <c r="O7559" s="1">
        <f t="shared" si="1899"/>
        <v>0.14341910897517471</v>
      </c>
      <c r="P7559" s="1">
        <f t="shared" si="1902"/>
        <v>86.042625176166709</v>
      </c>
      <c r="Q7559">
        <f t="shared" si="1890"/>
        <v>52.579583855581745</v>
      </c>
      <c r="R7559">
        <f t="shared" si="1891"/>
        <v>-68.108154495479937</v>
      </c>
    </row>
    <row r="7560" spans="1:18" x14ac:dyDescent="0.25">
      <c r="A7560">
        <v>7545</v>
      </c>
      <c r="B7560" s="1">
        <f t="shared" si="1900"/>
        <v>150.9</v>
      </c>
      <c r="C7560" s="1">
        <f t="shared" si="1887"/>
        <v>27.752314540637471</v>
      </c>
      <c r="D7560" s="1">
        <f t="shared" si="1888"/>
        <v>112.39337691983908</v>
      </c>
      <c r="E7560" s="1">
        <f t="shared" si="1892"/>
        <v>-2846.5378621925047</v>
      </c>
      <c r="F7560" s="1">
        <f t="shared" si="1893"/>
        <v>-152799952.13818294</v>
      </c>
      <c r="G7560" s="1">
        <f t="shared" si="1894"/>
        <v>87.247685459362529</v>
      </c>
      <c r="H7560" s="1">
        <f t="shared" si="1895"/>
        <v>160902729.93907842</v>
      </c>
      <c r="I7560" s="1">
        <f t="shared" si="1896"/>
        <v>80977.719173843507</v>
      </c>
      <c r="J7560" s="1">
        <f t="shared" si="1897"/>
        <v>-12615104.841604367</v>
      </c>
      <c r="K7560" s="1"/>
      <c r="L7560" s="1">
        <f t="shared" si="1889"/>
        <v>79.777347192769113</v>
      </c>
      <c r="M7560" s="1">
        <f t="shared" si="1898"/>
        <v>10.764621600184</v>
      </c>
      <c r="N7560" s="1">
        <f t="shared" si="1901"/>
        <v>0.13412323203432464</v>
      </c>
      <c r="O7560" s="1">
        <f t="shared" si="1899"/>
        <v>0.13412323203432464</v>
      </c>
      <c r="P7560" s="1">
        <f t="shared" si="1902"/>
        <v>80.50032424351329</v>
      </c>
      <c r="Q7560">
        <f t="shared" si="1890"/>
        <v>53.960774453551977</v>
      </c>
      <c r="R7560">
        <f t="shared" si="1891"/>
        <v>-59.737233143858163</v>
      </c>
    </row>
    <row r="7561" spans="1:18" x14ac:dyDescent="0.25">
      <c r="A7561">
        <v>7546</v>
      </c>
      <c r="B7561" s="1">
        <f t="shared" si="1900"/>
        <v>150.91999999999999</v>
      </c>
      <c r="C7561" s="1">
        <f t="shared" si="1887"/>
        <v>25.764503977555304</v>
      </c>
      <c r="D7561" s="1">
        <f t="shared" si="1888"/>
        <v>116.36848511697028</v>
      </c>
      <c r="E7561" s="1">
        <f t="shared" si="1892"/>
        <v>-2043.5660063720043</v>
      </c>
      <c r="F7561" s="1">
        <f t="shared" si="1893"/>
        <v>-163799487.87655059</v>
      </c>
      <c r="G7561" s="1">
        <f t="shared" si="1894"/>
        <v>89.235496022444693</v>
      </c>
      <c r="H7561" s="1">
        <f t="shared" si="1895"/>
        <v>167975649.8989498</v>
      </c>
      <c r="I7561" s="1">
        <f t="shared" si="1896"/>
        <v>86018.392315161094</v>
      </c>
      <c r="J7561" s="1">
        <f t="shared" si="1897"/>
        <v>-13187728.8870779</v>
      </c>
      <c r="K7561" s="1"/>
      <c r="L7561" s="1">
        <f t="shared" si="1889"/>
        <v>72.399993000928873</v>
      </c>
      <c r="M7561" s="1">
        <f t="shared" si="1898"/>
        <v>8.8369615891403441</v>
      </c>
      <c r="N7561" s="1">
        <f t="shared" si="1901"/>
        <v>0.12145671469471918</v>
      </c>
      <c r="O7561" s="1">
        <f t="shared" si="1899"/>
        <v>0.12145671469471918</v>
      </c>
      <c r="P7561" s="1">
        <f t="shared" si="1902"/>
        <v>72.937307851760551</v>
      </c>
      <c r="Q7561">
        <f t="shared" si="1890"/>
        <v>52.750476938892973</v>
      </c>
      <c r="R7561">
        <f t="shared" si="1891"/>
        <v>-50.371004153002673</v>
      </c>
    </row>
    <row r="7562" spans="1:18" x14ac:dyDescent="0.25">
      <c r="A7562">
        <v>7547</v>
      </c>
      <c r="B7562" s="1">
        <f t="shared" si="1900"/>
        <v>150.94</v>
      </c>
      <c r="C7562" s="1">
        <f t="shared" si="1887"/>
        <v>23.211223356005835</v>
      </c>
      <c r="D7562" s="1">
        <f t="shared" si="1888"/>
        <v>120.0062913351766</v>
      </c>
      <c r="E7562" s="1">
        <f t="shared" si="1892"/>
        <v>-1308.7291502943262</v>
      </c>
      <c r="F7562" s="1">
        <f t="shared" si="1893"/>
        <v>-174200664.47644162</v>
      </c>
      <c r="G7562" s="1">
        <f t="shared" si="1894"/>
        <v>91.788776643994169</v>
      </c>
      <c r="H7562" s="1">
        <f t="shared" si="1895"/>
        <v>175913436.46527174</v>
      </c>
      <c r="I7562" s="1">
        <f t="shared" si="1896"/>
        <v>91306.757911297318</v>
      </c>
      <c r="J7562" s="1">
        <f t="shared" si="1897"/>
        <v>-13729895.75387682</v>
      </c>
      <c r="K7562" s="1"/>
      <c r="L7562" s="1">
        <f t="shared" si="1889"/>
        <v>63.265189262452466</v>
      </c>
      <c r="M7562" s="1">
        <f t="shared" si="1898"/>
        <v>6.723742331145445</v>
      </c>
      <c r="N7562" s="1">
        <f t="shared" si="1901"/>
        <v>0.10588124916691347</v>
      </c>
      <c r="O7562" s="1">
        <f t="shared" si="1899"/>
        <v>0.10588124916691347</v>
      </c>
      <c r="P7562" s="1">
        <f t="shared" si="1902"/>
        <v>63.621481304269928</v>
      </c>
      <c r="Q7562">
        <f t="shared" si="1890"/>
        <v>49.010877069350677</v>
      </c>
      <c r="R7562">
        <f t="shared" si="1891"/>
        <v>-40.566326087563866</v>
      </c>
    </row>
    <row r="7563" spans="1:18" x14ac:dyDescent="0.25">
      <c r="A7563">
        <v>7548</v>
      </c>
      <c r="B7563" s="1">
        <f t="shared" si="1900"/>
        <v>150.96</v>
      </c>
      <c r="C7563" s="1">
        <f t="shared" si="1887"/>
        <v>20.148511159923345</v>
      </c>
      <c r="D7563" s="1">
        <f t="shared" si="1888"/>
        <v>123.22695431314071</v>
      </c>
      <c r="E7563" s="1">
        <f t="shared" si="1892"/>
        <v>-658.1552287455761</v>
      </c>
      <c r="F7563" s="1">
        <f t="shared" si="1893"/>
        <v>-183676335.92936653</v>
      </c>
      <c r="G7563" s="1">
        <f t="shared" si="1894"/>
        <v>94.851488840076655</v>
      </c>
      <c r="H7563" s="1">
        <f t="shared" si="1895"/>
        <v>184109504.23449168</v>
      </c>
      <c r="I7563" s="1">
        <f t="shared" si="1896"/>
        <v>96726.748817888219</v>
      </c>
      <c r="J7563" s="1">
        <f t="shared" si="1897"/>
        <v>-14219799.701087035</v>
      </c>
      <c r="K7563" s="1"/>
      <c r="L7563" s="1">
        <f t="shared" si="1889"/>
        <v>52.637185001763257</v>
      </c>
      <c r="M7563" s="1">
        <f t="shared" si="1898"/>
        <v>4.6381826970786051</v>
      </c>
      <c r="N7563" s="1">
        <f t="shared" si="1901"/>
        <v>8.7889084657241018E-2</v>
      </c>
      <c r="O7563" s="1">
        <f t="shared" si="1899"/>
        <v>8.7889084657241018E-2</v>
      </c>
      <c r="P7563" s="1">
        <f t="shared" si="1902"/>
        <v>52.841139121344931</v>
      </c>
      <c r="Q7563">
        <f t="shared" si="1890"/>
        <v>42.917096280127119</v>
      </c>
      <c r="R7563">
        <f t="shared" si="1891"/>
        <v>-30.827079500394269</v>
      </c>
    </row>
    <row r="7564" spans="1:18" x14ac:dyDescent="0.25">
      <c r="A7564">
        <v>7549</v>
      </c>
      <c r="B7564" s="1">
        <f t="shared" si="1900"/>
        <v>150.97999999999999</v>
      </c>
      <c r="C7564" s="1">
        <f t="shared" si="1887"/>
        <v>16.643586694066713</v>
      </c>
      <c r="D7564" s="1">
        <f t="shared" si="1888"/>
        <v>125.9597880992024</v>
      </c>
      <c r="E7564" s="1">
        <f t="shared" si="1892"/>
        <v>-106.12280396111419</v>
      </c>
      <c r="F7564" s="1">
        <f t="shared" si="1893"/>
        <v>-191913541.96487927</v>
      </c>
      <c r="G7564" s="1">
        <f t="shared" si="1894"/>
        <v>98.356413305933287</v>
      </c>
      <c r="H7564" s="1">
        <f t="shared" si="1895"/>
        <v>191924804.01439986</v>
      </c>
      <c r="I7564" s="1">
        <f t="shared" si="1896"/>
        <v>102159.40902561416</v>
      </c>
      <c r="J7564" s="1">
        <f t="shared" si="1897"/>
        <v>-14638350.194026629</v>
      </c>
      <c r="K7564" s="1"/>
      <c r="L7564" s="1">
        <f t="shared" si="1889"/>
        <v>40.801633697268464</v>
      </c>
      <c r="M7564" s="1">
        <f t="shared" si="1898"/>
        <v>2.7782256648017096</v>
      </c>
      <c r="N7564" s="1">
        <f t="shared" si="1901"/>
        <v>6.7986099393860022E-2</v>
      </c>
      <c r="O7564" s="1">
        <f t="shared" si="1899"/>
        <v>6.7986099393860022E-2</v>
      </c>
      <c r="P7564" s="1">
        <f t="shared" si="1902"/>
        <v>40.896110453325953</v>
      </c>
      <c r="Q7564">
        <f t="shared" si="1890"/>
        <v>34.729516320115145</v>
      </c>
      <c r="R7564">
        <f t="shared" si="1891"/>
        <v>-21.595197298971183</v>
      </c>
    </row>
    <row r="7565" spans="1:18" x14ac:dyDescent="0.25">
      <c r="A7565">
        <v>7550</v>
      </c>
      <c r="B7565" s="1">
        <f t="shared" si="1900"/>
        <v>151</v>
      </c>
      <c r="C7565" s="1">
        <f t="shared" si="1887"/>
        <v>12.773374778888403</v>
      </c>
      <c r="D7565" s="1">
        <f t="shared" si="1888"/>
        <v>128.14481344120932</v>
      </c>
      <c r="E7565" s="1">
        <f t="shared" si="1892"/>
        <v>335.25231512428218</v>
      </c>
      <c r="F7565" s="1">
        <f t="shared" si="1893"/>
        <v>-198629543.4909288</v>
      </c>
      <c r="G7565" s="1">
        <f t="shared" si="1894"/>
        <v>102.22662522111159</v>
      </c>
      <c r="H7565" s="1">
        <f t="shared" si="1895"/>
        <v>198741937.60572499</v>
      </c>
      <c r="I7565" s="1">
        <f t="shared" si="1896"/>
        <v>107485.50446391979</v>
      </c>
      <c r="J7565" s="1">
        <f t="shared" si="1897"/>
        <v>-14970318.903840875</v>
      </c>
      <c r="K7565" s="1"/>
      <c r="L7565" s="1">
        <f t="shared" si="1889"/>
        <v>28.061665265842485</v>
      </c>
      <c r="M7565" s="1">
        <f t="shared" si="1898"/>
        <v>1.3109228842201901</v>
      </c>
      <c r="N7565" s="1">
        <f t="shared" si="1901"/>
        <v>4.6681851598005003E-2</v>
      </c>
      <c r="O7565" s="1">
        <f t="shared" si="1899"/>
        <v>4.6681851598005003E-2</v>
      </c>
      <c r="P7565" s="1">
        <f t="shared" si="1902"/>
        <v>28.092268977435104</v>
      </c>
      <c r="Q7565">
        <f t="shared" si="1890"/>
        <v>24.772060197457353</v>
      </c>
      <c r="R7565">
        <f t="shared" si="1891"/>
        <v>-13.248419146226915</v>
      </c>
    </row>
    <row r="7566" spans="1:18" x14ac:dyDescent="0.25">
      <c r="A7566">
        <v>7551</v>
      </c>
      <c r="B7566" s="1">
        <f t="shared" si="1900"/>
        <v>151.02000000000001</v>
      </c>
      <c r="C7566" s="1">
        <f t="shared" si="1887"/>
        <v>8.6228174322784064</v>
      </c>
      <c r="D7566" s="1">
        <f t="shared" si="1888"/>
        <v>129.73407418953315</v>
      </c>
      <c r="E7566" s="1">
        <f t="shared" si="1892"/>
        <v>656.2829862856961</v>
      </c>
      <c r="F7566" s="1">
        <f t="shared" si="1893"/>
        <v>-203586929.35034177</v>
      </c>
      <c r="G7566" s="1">
        <f t="shared" si="1894"/>
        <v>106.37718256772159</v>
      </c>
      <c r="H7566" s="1">
        <f t="shared" si="1895"/>
        <v>204017636.70842984</v>
      </c>
      <c r="I7566" s="1">
        <f t="shared" si="1896"/>
        <v>112588.13990744665</v>
      </c>
      <c r="J7566" s="1">
        <f t="shared" si="1897"/>
        <v>-15205201.465157254</v>
      </c>
      <c r="K7566" s="1"/>
      <c r="L7566" s="1">
        <f t="shared" si="1889"/>
        <v>14.733761859032565</v>
      </c>
      <c r="M7566" s="1">
        <f t="shared" si="1898"/>
        <v>0.36082048162563751</v>
      </c>
      <c r="N7566" s="1">
        <f t="shared" si="1901"/>
        <v>2.4484471753773322E-2</v>
      </c>
      <c r="O7566" s="1">
        <f t="shared" si="1899"/>
        <v>2.4484471753773322E-2</v>
      </c>
      <c r="P7566" s="1">
        <f t="shared" si="1902"/>
        <v>14.738179329165572</v>
      </c>
      <c r="Q7566">
        <f t="shared" si="1890"/>
        <v>13.416046687742369</v>
      </c>
      <c r="R7566">
        <f t="shared" si="1891"/>
        <v>-6.1011163905436465</v>
      </c>
    </row>
    <row r="7567" spans="1:18" x14ac:dyDescent="0.25">
      <c r="A7567">
        <v>7552</v>
      </c>
      <c r="B7567" s="1">
        <f t="shared" si="1900"/>
        <v>151.04</v>
      </c>
      <c r="C7567" s="1">
        <f t="shared" ref="C7567:C7630" si="1903">(COS($L$3*B7567))*$C$3</f>
        <v>4.2830095927616547</v>
      </c>
      <c r="D7567" s="1">
        <f t="shared" ref="D7567:D7630" si="1904">($C$3*(SIN($L$3*B7567)))+$C$9</f>
        <v>130.69268982137373</v>
      </c>
      <c r="E7567" s="1">
        <f t="shared" si="1892"/>
        <v>849.92334391749318</v>
      </c>
      <c r="F7567" s="1">
        <f t="shared" si="1893"/>
        <v>-206606685.67353326</v>
      </c>
      <c r="G7567" s="1">
        <f t="shared" si="1894"/>
        <v>110.71699040723834</v>
      </c>
      <c r="H7567" s="1">
        <f t="shared" si="1895"/>
        <v>207329055.36406916</v>
      </c>
      <c r="I7567" s="1">
        <f t="shared" si="1896"/>
        <v>117355.32455032924</v>
      </c>
      <c r="J7567" s="1">
        <f t="shared" si="1897"/>
        <v>-15337729.020064538</v>
      </c>
      <c r="K7567" s="1"/>
      <c r="L7567" s="1">
        <f t="shared" ref="L7567:L7630" si="1905">((((-J7567)+(SQRT((J7567*J7567)-(4*I7567*H7567))))/(2*I7567))-$C$10)*$L$6</f>
        <v>1.1426642894357726</v>
      </c>
      <c r="M7567" s="1">
        <f t="shared" si="1898"/>
        <v>2.168914256685639E-3</v>
      </c>
      <c r="N7567" s="1">
        <f t="shared" si="1901"/>
        <v>1.8981179966663807E-3</v>
      </c>
      <c r="O7567" s="1">
        <f t="shared" si="1899"/>
        <v>1.8981179966663807E-3</v>
      </c>
      <c r="P7567" s="1">
        <f t="shared" si="1902"/>
        <v>1.1426663478639825</v>
      </c>
      <c r="Q7567">
        <f t="shared" ref="Q7567:Q7630" si="1906">P7567*(COS(O7567+($L$4*B7567)-$O$15))</f>
        <v>1.0682478803586741</v>
      </c>
      <c r="R7567">
        <f t="shared" ref="R7567:R7630" si="1907">P7567*(SIN(O7567+($L$4*B7567)-$O$15))</f>
        <v>-0.40562648908819032</v>
      </c>
    </row>
    <row r="7568" spans="1:18" x14ac:dyDescent="0.25">
      <c r="A7568">
        <v>7553</v>
      </c>
      <c r="B7568" s="1">
        <f t="shared" si="1900"/>
        <v>151.06</v>
      </c>
      <c r="C7568" s="1">
        <f t="shared" si="1903"/>
        <v>-0.15080019949165324</v>
      </c>
      <c r="D7568" s="1">
        <f t="shared" si="1904"/>
        <v>130.99962098593636</v>
      </c>
      <c r="E7568" s="1">
        <f t="shared" ref="E7568:E7631" si="1908">(C7568*C7568)+($C$7*$C$7)-($C$5*$C$5)+(D7568*D7568)-($C$10*$C$10)</f>
        <v>911.92343915914716</v>
      </c>
      <c r="F7568" s="1">
        <f t="shared" ref="F7568:F7631" si="1909">(4*(D7568*D7568))*(($C$7*$C$7)-($C$10*$C$10))</f>
        <v>-207578254.84855983</v>
      </c>
      <c r="G7568" s="1">
        <f t="shared" ref="G7568:G7631" si="1910">$C$10-C7568</f>
        <v>115.15080019949166</v>
      </c>
      <c r="H7568" s="1">
        <f t="shared" ref="H7568:H7631" si="1911">(E7568*E7568)-(F7568)</f>
        <v>208409859.20744768</v>
      </c>
      <c r="I7568" s="1">
        <f t="shared" ref="I7568:I7631" si="1912">(4*(G7568*G7568))+(4*(D7568*D7568))</f>
        <v>121682.42994016891</v>
      </c>
      <c r="J7568" s="1">
        <f t="shared" ref="J7568:J7631" si="1913">(2*E7568*2*G7568)-(8*$C$10*D7568*D7568)</f>
        <v>-15367993.787622865</v>
      </c>
      <c r="K7568" s="1"/>
      <c r="L7568" s="1">
        <f t="shared" si="1905"/>
        <v>-12.385197296957871</v>
      </c>
      <c r="M7568" s="1">
        <f t="shared" ref="M7568:M7631" si="1914">($C$6-(SQRT((($C$6+$C$12)*($C$6+$C$12))-(L7568*L7568))))</f>
        <v>0.25491377594306641</v>
      </c>
      <c r="N7568" s="1">
        <f t="shared" si="1901"/>
        <v>-2.0579227209513329E-2</v>
      </c>
      <c r="O7568" s="1">
        <f t="shared" ref="O7568:O7631" si="1915">IF(L7568&gt;=0,N7568,N7568+3.141592654)</f>
        <v>3.121013426790487</v>
      </c>
      <c r="P7568" s="1">
        <f t="shared" si="1902"/>
        <v>12.387820353788561</v>
      </c>
      <c r="Q7568">
        <f t="shared" si="1906"/>
        <v>-11.83865101244287</v>
      </c>
      <c r="R7568">
        <f t="shared" si="1907"/>
        <v>3.6475245473229543</v>
      </c>
    </row>
    <row r="7569" spans="1:18" x14ac:dyDescent="0.25">
      <c r="A7569">
        <v>7554</v>
      </c>
      <c r="B7569" s="1">
        <f t="shared" ref="B7569:B7632" si="1916">A7569/50</f>
        <v>151.08000000000001</v>
      </c>
      <c r="C7569" s="1">
        <f t="shared" si="1903"/>
        <v>-4.5813002832523013</v>
      </c>
      <c r="D7569" s="1">
        <f t="shared" si="1904"/>
        <v>130.64813126850785</v>
      </c>
      <c r="E7569" s="1">
        <f t="shared" si="1908"/>
        <v>840.92251623858829</v>
      </c>
      <c r="F7569" s="1">
        <f t="shared" si="1909"/>
        <v>-206465828.13101864</v>
      </c>
      <c r="G7569" s="1">
        <f t="shared" si="1910"/>
        <v>119.5813002832523</v>
      </c>
      <c r="H7569" s="1">
        <f t="shared" si="1911"/>
        <v>207172978.80933568</v>
      </c>
      <c r="I7569" s="1">
        <f t="shared" si="1912"/>
        <v>125474.48632554647</v>
      </c>
      <c r="J7569" s="1">
        <f t="shared" si="1913"/>
        <v>-15301185.035919899</v>
      </c>
      <c r="K7569" s="1"/>
      <c r="L7569" s="1">
        <f t="shared" si="1905"/>
        <v>-25.530014020347874</v>
      </c>
      <c r="M7569" s="1">
        <f t="shared" si="1914"/>
        <v>1.0846479685962436</v>
      </c>
      <c r="N7569" s="1">
        <f t="shared" si="1901"/>
        <v>-4.2459674311312201E-2</v>
      </c>
      <c r="O7569" s="1">
        <f t="shared" si="1915"/>
        <v>3.0991329796886879</v>
      </c>
      <c r="P7569" s="1">
        <f t="shared" si="1902"/>
        <v>25.553044380170025</v>
      </c>
      <c r="Q7569">
        <f t="shared" si="1906"/>
        <v>-24.855121688715744</v>
      </c>
      <c r="R7569">
        <f t="shared" si="1907"/>
        <v>5.9313575962060501</v>
      </c>
    </row>
    <row r="7570" spans="1:18" x14ac:dyDescent="0.25">
      <c r="A7570">
        <v>7555</v>
      </c>
      <c r="B7570" s="1">
        <f t="shared" si="1916"/>
        <v>151.1</v>
      </c>
      <c r="C7570" s="1">
        <f t="shared" si="1903"/>
        <v>-8.9112516375816639</v>
      </c>
      <c r="D7570" s="1">
        <f t="shared" si="1904"/>
        <v>129.6459350388794</v>
      </c>
      <c r="E7570" s="1">
        <f t="shared" si="1908"/>
        <v>638.47887785363855</v>
      </c>
      <c r="F7570" s="1">
        <f t="shared" si="1909"/>
        <v>-203310396.23858616</v>
      </c>
      <c r="G7570" s="1">
        <f t="shared" si="1910"/>
        <v>123.91125163758167</v>
      </c>
      <c r="H7570" s="1">
        <f t="shared" si="1911"/>
        <v>203718051.51605141</v>
      </c>
      <c r="I7570" s="1">
        <f t="shared" si="1912"/>
        <v>128648.26701798968</v>
      </c>
      <c r="J7570" s="1">
        <f t="shared" si="1913"/>
        <v>-15146964.126740899</v>
      </c>
      <c r="K7570" s="1"/>
      <c r="L7570" s="1">
        <f t="shared" si="1905"/>
        <v>-37.988618258887747</v>
      </c>
      <c r="M7570" s="1">
        <f t="shared" si="1914"/>
        <v>2.406857274349818</v>
      </c>
      <c r="N7570" s="1">
        <f t="shared" si="1901"/>
        <v>-6.3272754390284736E-2</v>
      </c>
      <c r="O7570" s="1">
        <f t="shared" si="1915"/>
        <v>3.0783198996097152</v>
      </c>
      <c r="P7570" s="1">
        <f t="shared" si="1902"/>
        <v>38.064787916900187</v>
      </c>
      <c r="Q7570">
        <f t="shared" si="1906"/>
        <v>-37.525241954514144</v>
      </c>
      <c r="R7570">
        <f t="shared" si="1907"/>
        <v>6.3862583265760735</v>
      </c>
    </row>
    <row r="7571" spans="1:18" x14ac:dyDescent="0.25">
      <c r="A7571">
        <v>7556</v>
      </c>
      <c r="B7571" s="1">
        <f t="shared" si="1916"/>
        <v>151.12</v>
      </c>
      <c r="C7571" s="1">
        <f t="shared" si="1903"/>
        <v>-13.045622048898192</v>
      </c>
      <c r="D7571" s="1">
        <f t="shared" si="1904"/>
        <v>128.01502813911733</v>
      </c>
      <c r="E7571" s="1">
        <f t="shared" si="1908"/>
        <v>309.0356841017001</v>
      </c>
      <c r="F7571" s="1">
        <f t="shared" si="1909"/>
        <v>-198227402.50673607</v>
      </c>
      <c r="G7571" s="1">
        <f t="shared" si="1910"/>
        <v>128.0456220488982</v>
      </c>
      <c r="H7571" s="1">
        <f t="shared" si="1911"/>
        <v>198322905.56078428</v>
      </c>
      <c r="I7571" s="1">
        <f t="shared" si="1912"/>
        <v>131134.11502139314</v>
      </c>
      <c r="J7571" s="1">
        <f t="shared" si="1913"/>
        <v>-14918536.969477845</v>
      </c>
      <c r="K7571" s="1"/>
      <c r="L7571" s="1">
        <f t="shared" si="1905"/>
        <v>-49.485740433390838</v>
      </c>
      <c r="M7571" s="1">
        <f t="shared" si="1914"/>
        <v>4.0957031402895723</v>
      </c>
      <c r="N7571" s="1">
        <f t="shared" si="1901"/>
        <v>-8.2577109387522774E-2</v>
      </c>
      <c r="O7571" s="1">
        <f t="shared" si="1915"/>
        <v>3.0590155446124774</v>
      </c>
      <c r="P7571" s="1">
        <f t="shared" si="1902"/>
        <v>49.654942256076694</v>
      </c>
      <c r="Q7571">
        <f t="shared" si="1906"/>
        <v>-49.400004247967033</v>
      </c>
      <c r="R7571">
        <f t="shared" si="1907"/>
        <v>5.025223453255566</v>
      </c>
    </row>
    <row r="7572" spans="1:18" x14ac:dyDescent="0.25">
      <c r="A7572">
        <v>7557</v>
      </c>
      <c r="B7572" s="1">
        <f t="shared" si="1916"/>
        <v>151.13999999999999</v>
      </c>
      <c r="C7572" s="1">
        <f t="shared" si="1903"/>
        <v>-16.893671843705782</v>
      </c>
      <c r="D7572" s="1">
        <f t="shared" si="1904"/>
        <v>125.79120512676184</v>
      </c>
      <c r="E7572" s="1">
        <f t="shared" si="1908"/>
        <v>-140.17656439410894</v>
      </c>
      <c r="F7572" s="1">
        <f t="shared" si="1909"/>
        <v>-191400176.46649224</v>
      </c>
      <c r="G7572" s="1">
        <f t="shared" si="1910"/>
        <v>131.89367184370579</v>
      </c>
      <c r="H7572" s="1">
        <f t="shared" si="1911"/>
        <v>191419825.93569759</v>
      </c>
      <c r="I7572" s="1">
        <f t="shared" si="1912"/>
        <v>132877.47183863289</v>
      </c>
      <c r="J7572" s="1">
        <f t="shared" si="1913"/>
        <v>-14631506.711401127</v>
      </c>
      <c r="K7572" s="1"/>
      <c r="L7572" s="1">
        <f t="shared" si="1905"/>
        <v>-59.785425788272711</v>
      </c>
      <c r="M7572" s="1">
        <f t="shared" si="1914"/>
        <v>5.9971138051104731</v>
      </c>
      <c r="N7572" s="1">
        <f t="shared" si="1901"/>
        <v>-9.9976198794249418E-2</v>
      </c>
      <c r="O7572" s="1">
        <f t="shared" si="1915"/>
        <v>3.0416164552057507</v>
      </c>
      <c r="P7572" s="1">
        <f t="shared" si="1902"/>
        <v>60.085460060454814</v>
      </c>
      <c r="Q7572">
        <f t="shared" si="1906"/>
        <v>-60.054164095455818</v>
      </c>
      <c r="R7572">
        <f t="shared" si="1907"/>
        <v>1.9390424112368772</v>
      </c>
    </row>
    <row r="7573" spans="1:18" x14ac:dyDescent="0.25">
      <c r="A7573">
        <v>7558</v>
      </c>
      <c r="B7573" s="1">
        <f t="shared" si="1916"/>
        <v>151.16</v>
      </c>
      <c r="C7573" s="1">
        <f t="shared" si="1903"/>
        <v>-20.370945410354292</v>
      </c>
      <c r="D7573" s="1">
        <f t="shared" si="1904"/>
        <v>123.02327366874337</v>
      </c>
      <c r="E7573" s="1">
        <f t="shared" si="1908"/>
        <v>-699.29871891383846</v>
      </c>
      <c r="F7573" s="1">
        <f t="shared" si="1909"/>
        <v>-183069644.05305508</v>
      </c>
      <c r="G7573" s="1">
        <f t="shared" si="1910"/>
        <v>135.3709454103543</v>
      </c>
      <c r="H7573" s="1">
        <f t="shared" si="1911"/>
        <v>183558662.7513296</v>
      </c>
      <c r="I7573" s="1">
        <f t="shared" si="1912"/>
        <v>133840.0749018706</v>
      </c>
      <c r="J7573" s="1">
        <f t="shared" si="1913"/>
        <v>-14302606.709855027</v>
      </c>
      <c r="K7573" s="1"/>
      <c r="L7573" s="1">
        <f t="shared" si="1905"/>
        <v>-68.700899238412006</v>
      </c>
      <c r="M7573" s="1">
        <f t="shared" si="1914"/>
        <v>7.9450794751373337</v>
      </c>
      <c r="N7573" s="1">
        <f t="shared" si="1901"/>
        <v>-0.1151359167027242</v>
      </c>
      <c r="O7573" s="1">
        <f t="shared" si="1915"/>
        <v>3.0264567372972757</v>
      </c>
      <c r="P7573" s="1">
        <f t="shared" si="1902"/>
        <v>69.158787178728687</v>
      </c>
      <c r="Q7573">
        <f t="shared" si="1906"/>
        <v>-69.106031844772332</v>
      </c>
      <c r="R7573">
        <f t="shared" si="1907"/>
        <v>-2.7007789065378009</v>
      </c>
    </row>
    <row r="7574" spans="1:18" x14ac:dyDescent="0.25">
      <c r="A7574">
        <v>7559</v>
      </c>
      <c r="B7574" s="1">
        <f t="shared" si="1916"/>
        <v>151.18</v>
      </c>
      <c r="C7574" s="1">
        <f t="shared" si="1903"/>
        <v>-23.401124800373118</v>
      </c>
      <c r="D7574" s="1">
        <f t="shared" si="1904"/>
        <v>119.77198332828372</v>
      </c>
      <c r="E7574" s="1">
        <f t="shared" si="1908"/>
        <v>-1356.0593676866865</v>
      </c>
      <c r="F7574" s="1">
        <f t="shared" si="1909"/>
        <v>-173521087.37176561</v>
      </c>
      <c r="G7574" s="1">
        <f t="shared" si="1910"/>
        <v>138.40112480037311</v>
      </c>
      <c r="H7574" s="1">
        <f t="shared" si="1911"/>
        <v>175359984.38045642</v>
      </c>
      <c r="I7574" s="1">
        <f t="shared" si="1912"/>
        <v>134000.79734559651</v>
      </c>
      <c r="J7574" s="1">
        <f t="shared" si="1913"/>
        <v>-13948422.318295101</v>
      </c>
      <c r="K7574" s="1"/>
      <c r="L7574" s="1">
        <f t="shared" si="1905"/>
        <v>-76.100817895472488</v>
      </c>
      <c r="M7574" s="1">
        <f t="shared" si="1914"/>
        <v>9.7790091431592145</v>
      </c>
      <c r="N7574" s="1">
        <f t="shared" si="1901"/>
        <v>-0.12780034953257566</v>
      </c>
      <c r="O7574" s="1">
        <f t="shared" si="1915"/>
        <v>3.0137923044674246</v>
      </c>
      <c r="P7574" s="1">
        <f t="shared" si="1902"/>
        <v>76.726550190803295</v>
      </c>
      <c r="Q7574">
        <f t="shared" si="1906"/>
        <v>-76.238111025261617</v>
      </c>
      <c r="R7574">
        <f t="shared" si="1907"/>
        <v>-8.6437220849434429</v>
      </c>
    </row>
    <row r="7575" spans="1:18" x14ac:dyDescent="0.25">
      <c r="A7575">
        <v>7560</v>
      </c>
      <c r="B7575" s="1">
        <f t="shared" si="1916"/>
        <v>151.19999999999999</v>
      </c>
      <c r="C7575" s="1">
        <f t="shared" si="1903"/>
        <v>-25.917704727319641</v>
      </c>
      <c r="D7575" s="1">
        <f t="shared" si="1904"/>
        <v>116.10869225536986</v>
      </c>
      <c r="E7575" s="1">
        <f t="shared" si="1908"/>
        <v>-2096.0441644152888</v>
      </c>
      <c r="F7575" s="1">
        <f t="shared" si="1909"/>
        <v>-163068938.93508244</v>
      </c>
      <c r="G7575" s="1">
        <f t="shared" si="1910"/>
        <v>140.91770472731963</v>
      </c>
      <c r="H7575" s="1">
        <f t="shared" si="1911"/>
        <v>167462340.07426181</v>
      </c>
      <c r="I7575" s="1">
        <f t="shared" si="1912"/>
        <v>133356.11169147291</v>
      </c>
      <c r="J7575" s="1">
        <f t="shared" si="1913"/>
        <v>-13584209.074497992</v>
      </c>
      <c r="K7575" s="1"/>
      <c r="L7575" s="1">
        <f t="shared" si="1905"/>
        <v>-81.910163114774207</v>
      </c>
      <c r="M7575" s="1">
        <f t="shared" si="1914"/>
        <v>11.359317121176673</v>
      </c>
      <c r="N7575" s="1">
        <f t="shared" si="1901"/>
        <v>-0.1378012702339709</v>
      </c>
      <c r="O7575" s="1">
        <f t="shared" si="1915"/>
        <v>3.0037913837660293</v>
      </c>
      <c r="P7575" s="1">
        <f t="shared" si="1902"/>
        <v>82.694068148497664</v>
      </c>
      <c r="Q7575">
        <f t="shared" si="1906"/>
        <v>-81.215382700741003</v>
      </c>
      <c r="R7575">
        <f t="shared" si="1907"/>
        <v>-15.568253586081966</v>
      </c>
    </row>
    <row r="7576" spans="1:18" x14ac:dyDescent="0.25">
      <c r="A7576">
        <v>7561</v>
      </c>
      <c r="B7576" s="1">
        <f t="shared" si="1916"/>
        <v>151.22</v>
      </c>
      <c r="C7576" s="1">
        <f t="shared" si="1903"/>
        <v>-27.865452200892992</v>
      </c>
      <c r="D7576" s="1">
        <f t="shared" si="1904"/>
        <v>112.11380104373602</v>
      </c>
      <c r="E7576" s="1">
        <f t="shared" si="1908"/>
        <v>-2903.0121891653253</v>
      </c>
      <c r="F7576" s="1">
        <f t="shared" si="1909"/>
        <v>-152040725.03460261</v>
      </c>
      <c r="G7576" s="1">
        <f t="shared" si="1910"/>
        <v>142.865452200893</v>
      </c>
      <c r="H7576" s="1">
        <f t="shared" si="1911"/>
        <v>160468204.80504507</v>
      </c>
      <c r="I7576" s="1">
        <f t="shared" si="1912"/>
        <v>131920.16726816026</v>
      </c>
      <c r="J7576" s="1">
        <f t="shared" si="1913"/>
        <v>-13222904.630315704</v>
      </c>
      <c r="K7576" s="1"/>
      <c r="L7576" s="1">
        <f t="shared" si="1905"/>
        <v>-86.105129582083279</v>
      </c>
      <c r="M7576" s="1">
        <f t="shared" si="1914"/>
        <v>12.57859535108588</v>
      </c>
      <c r="N7576" s="1">
        <f t="shared" si="1901"/>
        <v>-0.14505809077262102</v>
      </c>
      <c r="O7576" s="1">
        <f t="shared" si="1915"/>
        <v>2.996534563227379</v>
      </c>
      <c r="P7576" s="1">
        <f t="shared" si="1902"/>
        <v>87.019046198827709</v>
      </c>
      <c r="Q7576">
        <f t="shared" si="1906"/>
        <v>-83.898024792774351</v>
      </c>
      <c r="R7576">
        <f t="shared" si="1907"/>
        <v>-23.096229935310472</v>
      </c>
    </row>
    <row r="7577" spans="1:18" x14ac:dyDescent="0.25">
      <c r="A7577">
        <v>7562</v>
      </c>
      <c r="B7577" s="1">
        <f t="shared" si="1916"/>
        <v>151.24</v>
      </c>
      <c r="C7577" s="1">
        <f t="shared" si="1903"/>
        <v>-29.201618760704402</v>
      </c>
      <c r="D7577" s="1">
        <f t="shared" si="1904"/>
        <v>107.87498812758805</v>
      </c>
      <c r="E7577" s="1">
        <f t="shared" si="1908"/>
        <v>-3759.2523982272123</v>
      </c>
      <c r="F7577" s="1">
        <f t="shared" si="1909"/>
        <v>-140761310.01642579</v>
      </c>
      <c r="G7577" s="1">
        <f t="shared" si="1910"/>
        <v>144.20161876070441</v>
      </c>
      <c r="H7577" s="1">
        <f t="shared" si="1911"/>
        <v>154893288.61000285</v>
      </c>
      <c r="I7577" s="1">
        <f t="shared" si="1912"/>
        <v>129724.47966693921</v>
      </c>
      <c r="J7577" s="1">
        <f t="shared" si="1913"/>
        <v>-12874413.143062778</v>
      </c>
      <c r="K7577" s="1"/>
      <c r="L7577" s="1">
        <f t="shared" si="1905"/>
        <v>-88.702919236206142</v>
      </c>
      <c r="M7577" s="1">
        <f t="shared" si="1914"/>
        <v>13.366914074588635</v>
      </c>
      <c r="N7577" s="1">
        <f t="shared" si="1901"/>
        <v>-0.14956768506738566</v>
      </c>
      <c r="O7577" s="1">
        <f t="shared" si="1915"/>
        <v>2.9920249689326144</v>
      </c>
      <c r="P7577" s="1">
        <f t="shared" si="1902"/>
        <v>89.704416128206006</v>
      </c>
      <c r="Q7577">
        <f t="shared" si="1906"/>
        <v>-84.246667657611098</v>
      </c>
      <c r="R7577">
        <f t="shared" si="1907"/>
        <v>-30.812031115951616</v>
      </c>
    </row>
    <row r="7578" spans="1:18" x14ac:dyDescent="0.25">
      <c r="A7578">
        <v>7563</v>
      </c>
      <c r="B7578" s="1">
        <f t="shared" si="1916"/>
        <v>151.26</v>
      </c>
      <c r="C7578" s="1">
        <f t="shared" si="1903"/>
        <v>-29.896878704094245</v>
      </c>
      <c r="D7578" s="1">
        <f t="shared" si="1904"/>
        <v>103.48528544692076</v>
      </c>
      <c r="E7578" s="1">
        <f t="shared" si="1908"/>
        <v>-4645.9723397220077</v>
      </c>
      <c r="F7578" s="1">
        <f t="shared" si="1909"/>
        <v>-129538535.26155497</v>
      </c>
      <c r="G7578" s="1">
        <f t="shared" si="1910"/>
        <v>144.89687870409423</v>
      </c>
      <c r="H7578" s="1">
        <f t="shared" si="1911"/>
        <v>151123594.24301696</v>
      </c>
      <c r="I7578" s="1">
        <f t="shared" si="1912"/>
        <v>126817.23904887866</v>
      </c>
      <c r="J7578" s="1">
        <f t="shared" si="1913"/>
        <v>-12545215.521993322</v>
      </c>
      <c r="K7578" s="1"/>
      <c r="L7578" s="1">
        <f t="shared" si="1905"/>
        <v>-89.748639125955862</v>
      </c>
      <c r="M7578" s="1">
        <f t="shared" si="1914"/>
        <v>13.691486768945651</v>
      </c>
      <c r="N7578" s="1">
        <f t="shared" si="1901"/>
        <v>-0.15138651108059917</v>
      </c>
      <c r="O7578" s="1">
        <f t="shared" si="1915"/>
        <v>2.9902061429194009</v>
      </c>
      <c r="P7578" s="1">
        <f t="shared" si="1902"/>
        <v>90.786976130419006</v>
      </c>
      <c r="Q7578">
        <f t="shared" si="1906"/>
        <v>-82.320362825541721</v>
      </c>
      <c r="R7578">
        <f t="shared" si="1907"/>
        <v>-38.283585244546238</v>
      </c>
    </row>
    <row r="7579" spans="1:18" x14ac:dyDescent="0.25">
      <c r="A7579">
        <v>7564</v>
      </c>
      <c r="B7579" s="1">
        <f t="shared" si="1916"/>
        <v>151.28</v>
      </c>
      <c r="C7579" s="1">
        <f t="shared" si="1903"/>
        <v>-29.935972716112282</v>
      </c>
      <c r="D7579" s="1">
        <f t="shared" si="1904"/>
        <v>99.041036615916184</v>
      </c>
      <c r="E7579" s="1">
        <f t="shared" si="1908"/>
        <v>-5543.7106035849301</v>
      </c>
      <c r="F7579" s="1">
        <f t="shared" si="1909"/>
        <v>-118651199.39312272</v>
      </c>
      <c r="G7579" s="1">
        <f t="shared" si="1910"/>
        <v>144.93597271611227</v>
      </c>
      <c r="H7579" s="1">
        <f t="shared" si="1911"/>
        <v>149383926.64942271</v>
      </c>
      <c r="I7579" s="1">
        <f t="shared" si="1912"/>
        <v>123262.25248448356</v>
      </c>
      <c r="J7579" s="1">
        <f t="shared" si="1913"/>
        <v>-12238329.134387661</v>
      </c>
      <c r="K7579" s="1"/>
      <c r="L7579" s="1">
        <f t="shared" si="1905"/>
        <v>-89.301956214690705</v>
      </c>
      <c r="M7579" s="1">
        <f t="shared" si="1914"/>
        <v>13.552334126315316</v>
      </c>
      <c r="N7579" s="1">
        <f t="shared" si="1901"/>
        <v>-0.15060934184332334</v>
      </c>
      <c r="O7579" s="1">
        <f t="shared" si="1915"/>
        <v>2.9909833121566769</v>
      </c>
      <c r="P7579" s="1">
        <f t="shared" si="1902"/>
        <v>90.324443779310513</v>
      </c>
      <c r="Q7579">
        <f t="shared" si="1906"/>
        <v>-78.269256411713187</v>
      </c>
      <c r="R7579">
        <f t="shared" si="1907"/>
        <v>-45.082464937038658</v>
      </c>
    </row>
    <row r="7580" spans="1:18" x14ac:dyDescent="0.25">
      <c r="A7580">
        <v>7565</v>
      </c>
      <c r="B7580" s="1">
        <f t="shared" si="1916"/>
        <v>151.30000000000001</v>
      </c>
      <c r="C7580" s="1">
        <f t="shared" si="1903"/>
        <v>-29.318042775452867</v>
      </c>
      <c r="D7580" s="1">
        <f t="shared" si="1904"/>
        <v>94.639782408068413</v>
      </c>
      <c r="E7580" s="1">
        <f t="shared" si="1908"/>
        <v>-6432.7639535701801</v>
      </c>
      <c r="F7580" s="1">
        <f t="shared" si="1909"/>
        <v>-108340103.05872609</v>
      </c>
      <c r="G7580" s="1">
        <f t="shared" si="1910"/>
        <v>144.31804277545285</v>
      </c>
      <c r="H7580" s="1">
        <f t="shared" si="1911"/>
        <v>149720555.14107794</v>
      </c>
      <c r="I7580" s="1">
        <f t="shared" si="1912"/>
        <v>119137.54353913589</v>
      </c>
      <c r="J7580" s="1">
        <f t="shared" si="1913"/>
        <v>-11953608.954769744</v>
      </c>
      <c r="K7580" s="1"/>
      <c r="L7580" s="1">
        <f t="shared" si="1905"/>
        <v>-87.4257230065096</v>
      </c>
      <c r="M7580" s="1">
        <f t="shared" si="1914"/>
        <v>12.976141688246457</v>
      </c>
      <c r="N7580" s="1">
        <f t="shared" si="1901"/>
        <v>-0.14734901273690654</v>
      </c>
      <c r="O7580" s="1">
        <f t="shared" si="1915"/>
        <v>2.9942436412630937</v>
      </c>
      <c r="P7580" s="1">
        <f t="shared" si="1902"/>
        <v>88.383467324632548</v>
      </c>
      <c r="Q7580">
        <f t="shared" si="1906"/>
        <v>-72.324742234933481</v>
      </c>
      <c r="R7580">
        <f t="shared" si="1907"/>
        <v>-50.80126924570704</v>
      </c>
    </row>
    <row r="7581" spans="1:18" x14ac:dyDescent="0.25">
      <c r="A7581">
        <v>7566</v>
      </c>
      <c r="B7581" s="1">
        <f t="shared" si="1916"/>
        <v>151.32</v>
      </c>
      <c r="C7581" s="1">
        <f t="shared" si="1903"/>
        <v>-28.056650986013022</v>
      </c>
      <c r="D7581" s="1">
        <f t="shared" si="1904"/>
        <v>90.378119966359321</v>
      </c>
      <c r="E7581" s="1">
        <f t="shared" si="1908"/>
        <v>-7293.6197667954175</v>
      </c>
      <c r="F7581" s="1">
        <f t="shared" si="1909"/>
        <v>-98802602.462434396</v>
      </c>
      <c r="G7581" s="1">
        <f t="shared" si="1910"/>
        <v>143.05665098601301</v>
      </c>
      <c r="H7581" s="1">
        <f t="shared" si="1911"/>
        <v>151999491.76502323</v>
      </c>
      <c r="I7581" s="1">
        <f t="shared" si="1912"/>
        <v>114533.63983995029</v>
      </c>
      <c r="J7581" s="1">
        <f t="shared" si="1913"/>
        <v>-11688351.472773898</v>
      </c>
      <c r="K7581" s="1"/>
      <c r="L7581" s="1">
        <f t="shared" si="1905"/>
        <v>-84.177872609139044</v>
      </c>
      <c r="M7581" s="1">
        <f t="shared" si="1914"/>
        <v>12.010232425091658</v>
      </c>
      <c r="N7581" s="1">
        <f t="shared" si="1901"/>
        <v>-0.14172034826128166</v>
      </c>
      <c r="O7581" s="1">
        <f t="shared" si="1915"/>
        <v>2.9998723057387187</v>
      </c>
      <c r="P7581" s="1">
        <f t="shared" si="1902"/>
        <v>85.03034705271503</v>
      </c>
      <c r="Q7581">
        <f t="shared" si="1906"/>
        <v>-64.789537740655135</v>
      </c>
      <c r="R7581">
        <f t="shared" si="1907"/>
        <v>-55.06791914769785</v>
      </c>
    </row>
    <row r="7582" spans="1:18" x14ac:dyDescent="0.25">
      <c r="A7582">
        <v>7567</v>
      </c>
      <c r="B7582" s="1">
        <f t="shared" si="1916"/>
        <v>151.34</v>
      </c>
      <c r="C7582" s="1">
        <f t="shared" si="1903"/>
        <v>-26.179481920697757</v>
      </c>
      <c r="D7582" s="1">
        <f t="shared" si="1904"/>
        <v>86.349582723899658</v>
      </c>
      <c r="E7582" s="1">
        <f t="shared" si="1908"/>
        <v>-8107.3842897722698</v>
      </c>
      <c r="F7582" s="1">
        <f t="shared" si="1909"/>
        <v>-90190805.281011879</v>
      </c>
      <c r="G7582" s="1">
        <f t="shared" si="1910"/>
        <v>141.17948192069775</v>
      </c>
      <c r="H7582" s="1">
        <f t="shared" si="1911"/>
        <v>155920485.30305809</v>
      </c>
      <c r="I7582" s="1">
        <f t="shared" si="1912"/>
        <v>109551.58620795285</v>
      </c>
      <c r="J7582" s="1">
        <f t="shared" si="1913"/>
        <v>-11438135.656712476</v>
      </c>
      <c r="K7582" s="1"/>
      <c r="L7582" s="1">
        <f t="shared" si="1905"/>
        <v>-79.60700633873374</v>
      </c>
      <c r="M7582" s="1">
        <f t="shared" si="1914"/>
        <v>10.717853560049605</v>
      </c>
      <c r="N7582" s="1">
        <f t="shared" si="1901"/>
        <v>-0.13382980273743394</v>
      </c>
      <c r="O7582" s="1">
        <f t="shared" si="1915"/>
        <v>3.0077628512625663</v>
      </c>
      <c r="P7582" s="1">
        <f t="shared" si="1902"/>
        <v>80.3252627953987</v>
      </c>
      <c r="Q7582">
        <f t="shared" si="1906"/>
        <v>-56.029115062103969</v>
      </c>
      <c r="R7582">
        <f t="shared" si="1907"/>
        <v>-57.55767636473329</v>
      </c>
    </row>
    <row r="7583" spans="1:18" x14ac:dyDescent="0.25">
      <c r="A7583">
        <v>7568</v>
      </c>
      <c r="B7583" s="1">
        <f t="shared" si="1916"/>
        <v>151.36000000000001</v>
      </c>
      <c r="C7583" s="1">
        <f t="shared" si="1903"/>
        <v>-23.72773501040313</v>
      </c>
      <c r="D7583" s="1">
        <f t="shared" si="1904"/>
        <v>82.642587565888007</v>
      </c>
      <c r="E7583" s="1">
        <f t="shared" si="1908"/>
        <v>-8856.1973116906229</v>
      </c>
      <c r="F7583" s="1">
        <f t="shared" si="1909"/>
        <v>-82613227.893865809</v>
      </c>
      <c r="G7583" s="1">
        <f t="shared" si="1910"/>
        <v>138.72773501040314</v>
      </c>
      <c r="H7583" s="1">
        <f t="shared" si="1911"/>
        <v>161045458.717462</v>
      </c>
      <c r="I7583" s="1">
        <f t="shared" si="1912"/>
        <v>104300.72696280839</v>
      </c>
      <c r="J7583" s="1">
        <f t="shared" si="1913"/>
        <v>-11197814.272642875</v>
      </c>
      <c r="K7583" s="1"/>
      <c r="L7583" s="1">
        <f t="shared" si="1905"/>
        <v>-73.7515646562764</v>
      </c>
      <c r="M7583" s="1">
        <f t="shared" si="1914"/>
        <v>9.1752123092504121</v>
      </c>
      <c r="N7583" s="1">
        <f t="shared" si="1901"/>
        <v>-0.12377109383375917</v>
      </c>
      <c r="O7583" s="1">
        <f t="shared" si="1915"/>
        <v>3.017821560166241</v>
      </c>
      <c r="P7583" s="1">
        <f t="shared" si="1902"/>
        <v>74.32010367436753</v>
      </c>
      <c r="Q7583">
        <f t="shared" si="1906"/>
        <v>-46.464741740220504</v>
      </c>
      <c r="R7583">
        <f t="shared" si="1907"/>
        <v>-58.004358329209609</v>
      </c>
    </row>
    <row r="7584" spans="1:18" x14ac:dyDescent="0.25">
      <c r="A7584">
        <v>7569</v>
      </c>
      <c r="B7584" s="1">
        <f t="shared" si="1916"/>
        <v>151.38</v>
      </c>
      <c r="C7584" s="1">
        <f t="shared" si="1903"/>
        <v>-20.755220313734466</v>
      </c>
      <c r="D7584" s="1">
        <f t="shared" si="1904"/>
        <v>79.338494287599843</v>
      </c>
      <c r="E7584" s="1">
        <f t="shared" si="1908"/>
        <v>-9523.6241539048315</v>
      </c>
      <c r="F7584" s="1">
        <f t="shared" si="1909"/>
        <v>-76139441.390761212</v>
      </c>
      <c r="G7584" s="1">
        <f t="shared" si="1910"/>
        <v>135.75522031373447</v>
      </c>
      <c r="H7584" s="1">
        <f t="shared" si="1911"/>
        <v>166838858.41560072</v>
      </c>
      <c r="I7584" s="1">
        <f t="shared" si="1912"/>
        <v>98896.306073016385</v>
      </c>
      <c r="J7584" s="1">
        <f t="shared" si="1913"/>
        <v>-10962555.722551845</v>
      </c>
      <c r="K7584" s="1"/>
      <c r="L7584" s="1">
        <f t="shared" si="1905"/>
        <v>-66.642316116766793</v>
      </c>
      <c r="M7584" s="1">
        <f t="shared" si="1914"/>
        <v>7.4701008370818158</v>
      </c>
      <c r="N7584" s="1">
        <f t="shared" si="1901"/>
        <v>-0.11162649299904531</v>
      </c>
      <c r="O7584" s="1">
        <f t="shared" si="1915"/>
        <v>3.0299661610009547</v>
      </c>
      <c r="P7584" s="1">
        <f t="shared" si="1902"/>
        <v>67.059680165679623</v>
      </c>
      <c r="Q7584">
        <f t="shared" si="1906"/>
        <v>-36.567331900572796</v>
      </c>
      <c r="R7584">
        <f t="shared" si="1907"/>
        <v>-56.212373563091923</v>
      </c>
    </row>
    <row r="7585" spans="1:18" x14ac:dyDescent="0.25">
      <c r="A7585">
        <v>7570</v>
      </c>
      <c r="B7585" s="1">
        <f t="shared" si="1916"/>
        <v>151.4</v>
      </c>
      <c r="C7585" s="1">
        <f t="shared" si="1903"/>
        <v>-17.327177513175879</v>
      </c>
      <c r="D7585" s="1">
        <f t="shared" si="1904"/>
        <v>76.509819938863416</v>
      </c>
      <c r="E7585" s="1">
        <f t="shared" si="1908"/>
        <v>-10095.01637234959</v>
      </c>
      <c r="F7585" s="1">
        <f t="shared" si="1909"/>
        <v>-70806990.809447035</v>
      </c>
      <c r="G7585" s="1">
        <f t="shared" si="1910"/>
        <v>132.32717751317588</v>
      </c>
      <c r="H7585" s="1">
        <f t="shared" si="1911"/>
        <v>172716346.36745331</v>
      </c>
      <c r="I7585" s="1">
        <f t="shared" si="1912"/>
        <v>93456.937822723441</v>
      </c>
      <c r="J7585" s="1">
        <f t="shared" si="1913"/>
        <v>-10728832.437320402</v>
      </c>
      <c r="K7585" s="1"/>
      <c r="L7585" s="1">
        <f t="shared" si="1905"/>
        <v>-58.307987948256894</v>
      </c>
      <c r="M7585" s="1">
        <f t="shared" si="1914"/>
        <v>5.7015432796406458</v>
      </c>
      <c r="N7585" s="1">
        <f t="shared" si="1901"/>
        <v>-9.7473350422424609E-2</v>
      </c>
      <c r="O7585" s="1">
        <f t="shared" si="1915"/>
        <v>3.0441193035775753</v>
      </c>
      <c r="P7585" s="1">
        <f t="shared" si="1902"/>
        <v>58.586082428710718</v>
      </c>
      <c r="Q7585">
        <f t="shared" si="1906"/>
        <v>-26.850428739597131</v>
      </c>
      <c r="R7585">
        <f t="shared" si="1907"/>
        <v>-52.070947089941654</v>
      </c>
    </row>
    <row r="7586" spans="1:18" x14ac:dyDescent="0.25">
      <c r="A7586">
        <v>7571</v>
      </c>
      <c r="B7586" s="1">
        <f t="shared" si="1916"/>
        <v>151.41999999999999</v>
      </c>
      <c r="C7586" s="1">
        <f t="shared" si="1903"/>
        <v>-13.518844058085094</v>
      </c>
      <c r="D7586" s="1">
        <f t="shared" si="1904"/>
        <v>74.218647246018776</v>
      </c>
      <c r="E7586" s="1">
        <f t="shared" si="1908"/>
        <v>-10557.833256304206</v>
      </c>
      <c r="F7586" s="1">
        <f t="shared" si="1909"/>
        <v>-66629698.317854427</v>
      </c>
      <c r="G7586" s="1">
        <f t="shared" si="1910"/>
        <v>128.51884405808511</v>
      </c>
      <c r="H7586" s="1">
        <f t="shared" si="1911"/>
        <v>178097541.3857775</v>
      </c>
      <c r="I7586" s="1">
        <f t="shared" si="1912"/>
        <v>88102.003508221474</v>
      </c>
      <c r="J7586" s="1">
        <f t="shared" si="1913"/>
        <v>-10495257.094539553</v>
      </c>
      <c r="K7586" s="1"/>
      <c r="L7586" s="1">
        <f t="shared" si="1905"/>
        <v>-48.784014156045394</v>
      </c>
      <c r="M7586" s="1">
        <f t="shared" si="1914"/>
        <v>3.9795967230150495</v>
      </c>
      <c r="N7586" s="1">
        <f t="shared" si="1901"/>
        <v>-8.1395602791387647E-2</v>
      </c>
      <c r="O7586" s="1">
        <f t="shared" si="1915"/>
        <v>3.0601970512086125</v>
      </c>
      <c r="P7586" s="1">
        <f t="shared" si="1902"/>
        <v>48.946064471569819</v>
      </c>
      <c r="Q7586">
        <f t="shared" si="1906"/>
        <v>-17.859876626844212</v>
      </c>
      <c r="R7586">
        <f t="shared" si="1907"/>
        <v>-45.571285192859911</v>
      </c>
    </row>
    <row r="7587" spans="1:18" x14ac:dyDescent="0.25">
      <c r="A7587">
        <v>7572</v>
      </c>
      <c r="B7587" s="1">
        <f t="shared" si="1916"/>
        <v>151.44</v>
      </c>
      <c r="C7587" s="1">
        <f t="shared" si="1903"/>
        <v>-9.4138038801870234</v>
      </c>
      <c r="D7587" s="1">
        <f t="shared" si="1904"/>
        <v>72.51526204253625</v>
      </c>
      <c r="E7587" s="1">
        <f t="shared" si="1908"/>
        <v>-10901.917067407678</v>
      </c>
      <c r="F7587" s="1">
        <f t="shared" si="1909"/>
        <v>-63606371.219165765</v>
      </c>
      <c r="G7587" s="1">
        <f t="shared" si="1910"/>
        <v>124.41380388018702</v>
      </c>
      <c r="H7587" s="1">
        <f t="shared" si="1911"/>
        <v>182458166.96380058</v>
      </c>
      <c r="I7587" s="1">
        <f t="shared" si="1912"/>
        <v>82949.031300141345</v>
      </c>
      <c r="J7587" s="1">
        <f t="shared" si="1913"/>
        <v>-10263182.058539972</v>
      </c>
      <c r="K7587" s="1"/>
      <c r="L7587" s="1">
        <f t="shared" si="1905"/>
        <v>-38.12441130010432</v>
      </c>
      <c r="M7587" s="1">
        <f t="shared" si="1914"/>
        <v>2.4241649714088567</v>
      </c>
      <c r="N7587" s="1">
        <f t="shared" si="1901"/>
        <v>-6.3500149053997507E-2</v>
      </c>
      <c r="O7587" s="1">
        <f t="shared" si="1915"/>
        <v>3.0780925049460026</v>
      </c>
      <c r="P7587" s="1">
        <f t="shared" si="1902"/>
        <v>38.201404591822637</v>
      </c>
      <c r="Q7587">
        <f t="shared" si="1906"/>
        <v>-10.15709472032024</v>
      </c>
      <c r="R7587">
        <f t="shared" si="1907"/>
        <v>-36.826359304587392</v>
      </c>
    </row>
    <row r="7588" spans="1:18" x14ac:dyDescent="0.25">
      <c r="A7588">
        <v>7573</v>
      </c>
      <c r="B7588" s="1">
        <f t="shared" si="1916"/>
        <v>151.46</v>
      </c>
      <c r="C7588" s="1">
        <f t="shared" si="1903"/>
        <v>-5.102152923547024</v>
      </c>
      <c r="D7588" s="1">
        <f t="shared" si="1904"/>
        <v>71.437049613667767</v>
      </c>
      <c r="E7588" s="1">
        <f t="shared" si="1908"/>
        <v>-11119.715978039108</v>
      </c>
      <c r="F7588" s="1">
        <f t="shared" si="1909"/>
        <v>-61728936.887588106</v>
      </c>
      <c r="G7588" s="1">
        <f t="shared" si="1910"/>
        <v>120.10215292354702</v>
      </c>
      <c r="H7588" s="1">
        <f t="shared" si="1911"/>
        <v>185377020.31984636</v>
      </c>
      <c r="I7588" s="1">
        <f t="shared" si="1912"/>
        <v>78111.116777506817</v>
      </c>
      <c r="J7588" s="1">
        <f t="shared" si="1913"/>
        <v>-10036999.208348628</v>
      </c>
      <c r="K7588" s="1"/>
      <c r="L7588" s="1">
        <f t="shared" si="1905"/>
        <v>-26.416532137493057</v>
      </c>
      <c r="M7588" s="1">
        <f t="shared" si="1914"/>
        <v>1.1614320507970319</v>
      </c>
      <c r="N7588" s="1">
        <f t="shared" si="1901"/>
        <v>-4.3937809663102782E-2</v>
      </c>
      <c r="O7588" s="1">
        <f t="shared" si="1915"/>
        <v>3.0976548443368972</v>
      </c>
      <c r="P7588" s="1">
        <f t="shared" si="1902"/>
        <v>26.442051633332504</v>
      </c>
      <c r="Q7588">
        <f t="shared" si="1906"/>
        <v>-4.2925247996881968</v>
      </c>
      <c r="R7588">
        <f t="shared" si="1907"/>
        <v>-26.09130746865484</v>
      </c>
    </row>
    <row r="7589" spans="1:18" x14ac:dyDescent="0.25">
      <c r="A7589">
        <v>7574</v>
      </c>
      <c r="B7589" s="1">
        <f t="shared" si="1916"/>
        <v>151.47999999999999</v>
      </c>
      <c r="C7589" s="1">
        <f t="shared" si="1903"/>
        <v>-0.67852175125226</v>
      </c>
      <c r="D7589" s="1">
        <f t="shared" si="1904"/>
        <v>71.007674177665422</v>
      </c>
      <c r="E7589" s="1">
        <f t="shared" si="1908"/>
        <v>-11206.449816111584</v>
      </c>
      <c r="F7589" s="1">
        <f t="shared" si="1909"/>
        <v>-60989118.125501573</v>
      </c>
      <c r="G7589" s="1">
        <f t="shared" si="1910"/>
        <v>115.67852175125226</v>
      </c>
      <c r="H7589" s="1">
        <f t="shared" si="1911"/>
        <v>186573635.60652894</v>
      </c>
      <c r="I7589" s="1">
        <f t="shared" si="1912"/>
        <v>73694.440746705746</v>
      </c>
      <c r="J7589" s="1">
        <f t="shared" si="1913"/>
        <v>-9824104.8039812967</v>
      </c>
      <c r="K7589" s="1"/>
      <c r="L7589" s="1">
        <f t="shared" si="1905"/>
        <v>-13.797732964113219</v>
      </c>
      <c r="M7589" s="1">
        <f t="shared" si="1914"/>
        <v>0.316407888539743</v>
      </c>
      <c r="N7589" s="1">
        <f t="shared" si="1901"/>
        <v>-2.2927856599544192E-2</v>
      </c>
      <c r="O7589" s="1">
        <f t="shared" si="1915"/>
        <v>3.1186647974004558</v>
      </c>
      <c r="P7589" s="1">
        <f t="shared" si="1902"/>
        <v>13.801360400370202</v>
      </c>
      <c r="Q7589">
        <f t="shared" si="1906"/>
        <v>-0.76627402681555201</v>
      </c>
      <c r="R7589">
        <f t="shared" si="1907"/>
        <v>-13.780071589681043</v>
      </c>
    </row>
    <row r="7590" spans="1:18" x14ac:dyDescent="0.25">
      <c r="A7590">
        <v>7575</v>
      </c>
      <c r="B7590" s="1">
        <f t="shared" si="1916"/>
        <v>151.5</v>
      </c>
      <c r="C7590" s="1">
        <f t="shared" si="1903"/>
        <v>3.7600013721949006</v>
      </c>
      <c r="D7590" s="1">
        <f t="shared" si="1904"/>
        <v>71.236559512027299</v>
      </c>
      <c r="E7590" s="1">
        <f t="shared" si="1908"/>
        <v>-11160.214978570486</v>
      </c>
      <c r="F7590" s="1">
        <f t="shared" si="1909"/>
        <v>-61382935.084793903</v>
      </c>
      <c r="G7590" s="1">
        <f t="shared" si="1910"/>
        <v>111.23999862780509</v>
      </c>
      <c r="H7590" s="1">
        <f t="shared" si="1911"/>
        <v>185933333.45270294</v>
      </c>
      <c r="I7590" s="1">
        <f t="shared" si="1912"/>
        <v>69795.938823298755</v>
      </c>
      <c r="J7590" s="1">
        <f t="shared" si="1913"/>
        <v>-9634524.813830521</v>
      </c>
      <c r="K7590" s="1"/>
      <c r="L7590" s="1">
        <f t="shared" si="1905"/>
        <v>-0.47174892326335321</v>
      </c>
      <c r="M7590" s="1">
        <f t="shared" si="1914"/>
        <v>3.6967970640944259E-4</v>
      </c>
      <c r="N7590" s="1">
        <f t="shared" si="1901"/>
        <v>-7.8363640595180233E-4</v>
      </c>
      <c r="O7590" s="1">
        <f t="shared" si="1915"/>
        <v>3.1408090175940484</v>
      </c>
      <c r="P7590" s="1">
        <f t="shared" si="1902"/>
        <v>0.47174906811059886</v>
      </c>
      <c r="Q7590">
        <f t="shared" si="1906"/>
        <v>2.5034592283817575E-2</v>
      </c>
      <c r="R7590">
        <f t="shared" si="1907"/>
        <v>-0.47108433687865431</v>
      </c>
    </row>
    <row r="7591" spans="1:18" x14ac:dyDescent="0.25">
      <c r="A7591">
        <v>7576</v>
      </c>
      <c r="B7591" s="1">
        <f t="shared" si="1916"/>
        <v>151.52000000000001</v>
      </c>
      <c r="C7591" s="1">
        <f t="shared" si="1903"/>
        <v>8.1160013390685481</v>
      </c>
      <c r="D7591" s="1">
        <f t="shared" si="1904"/>
        <v>72.118682123832414</v>
      </c>
      <c r="E7591" s="1">
        <f t="shared" si="1908"/>
        <v>-10982.026210985852</v>
      </c>
      <c r="F7591" s="1">
        <f t="shared" si="1909"/>
        <v>-62912557.749223351</v>
      </c>
      <c r="G7591" s="1">
        <f t="shared" si="1910"/>
        <v>106.88399866093145</v>
      </c>
      <c r="H7591" s="1">
        <f t="shared" si="1911"/>
        <v>183517457.44800362</v>
      </c>
      <c r="I7591" s="1">
        <f t="shared" si="1912"/>
        <v>66501.173924113522</v>
      </c>
      <c r="J7591" s="1">
        <f t="shared" si="1913"/>
        <v>-9480227.4656934179</v>
      </c>
      <c r="K7591" s="1"/>
      <c r="L7591" s="1">
        <f t="shared" si="1905"/>
        <v>13.279019784246234</v>
      </c>
      <c r="M7591" s="1">
        <f t="shared" si="1914"/>
        <v>0.29305356615122946</v>
      </c>
      <c r="N7591" s="1">
        <f t="shared" si="1901"/>
        <v>2.2065333799482653E-2</v>
      </c>
      <c r="O7591" s="1">
        <f t="shared" si="1915"/>
        <v>2.2065333799482653E-2</v>
      </c>
      <c r="P7591" s="1">
        <f t="shared" si="1902"/>
        <v>13.282253077811642</v>
      </c>
      <c r="Q7591">
        <f t="shared" si="1906"/>
        <v>-2.1480935541559352</v>
      </c>
      <c r="R7591">
        <f t="shared" si="1907"/>
        <v>13.107400234433621</v>
      </c>
    </row>
    <row r="7592" spans="1:18" x14ac:dyDescent="0.25">
      <c r="A7592">
        <v>7577</v>
      </c>
      <c r="B7592" s="1">
        <f t="shared" si="1916"/>
        <v>151.54</v>
      </c>
      <c r="C7592" s="1">
        <f t="shared" si="1903"/>
        <v>12.293874230177165</v>
      </c>
      <c r="D7592" s="1">
        <f t="shared" si="1904"/>
        <v>73.634681503542012</v>
      </c>
      <c r="E7592" s="1">
        <f t="shared" si="1908"/>
        <v>-10675.794336284514</v>
      </c>
      <c r="F7592" s="1">
        <f t="shared" si="1909"/>
        <v>-65585314.208269164</v>
      </c>
      <c r="G7592" s="1">
        <f t="shared" si="1910"/>
        <v>102.70612576982283</v>
      </c>
      <c r="H7592" s="1">
        <f t="shared" si="1911"/>
        <v>179557898.91891366</v>
      </c>
      <c r="I7592" s="1">
        <f t="shared" si="1912"/>
        <v>63882.458363098951</v>
      </c>
      <c r="J7592" s="1">
        <f t="shared" si="1913"/>
        <v>-9374178.9176986255</v>
      </c>
      <c r="K7592" s="1"/>
      <c r="L7592" s="1">
        <f t="shared" si="1905"/>
        <v>27.09041816761982</v>
      </c>
      <c r="M7592" s="1">
        <f t="shared" si="1914"/>
        <v>1.2215664136202236</v>
      </c>
      <c r="N7592" s="1">
        <f t="shared" si="1901"/>
        <v>4.5061669968398908E-2</v>
      </c>
      <c r="O7592" s="1">
        <f t="shared" si="1915"/>
        <v>4.5061669968398908E-2</v>
      </c>
      <c r="P7592" s="1">
        <f t="shared" si="1902"/>
        <v>27.11794573708324</v>
      </c>
      <c r="Q7592">
        <f t="shared" si="1906"/>
        <v>-7.2837641908754627</v>
      </c>
      <c r="R7592">
        <f t="shared" si="1907"/>
        <v>26.12144253694867</v>
      </c>
    </row>
    <row r="7593" spans="1:18" x14ac:dyDescent="0.25">
      <c r="A7593">
        <v>7578</v>
      </c>
      <c r="B7593" s="1">
        <f t="shared" si="1916"/>
        <v>151.56</v>
      </c>
      <c r="C7593" s="1">
        <f t="shared" si="1903"/>
        <v>16.201925595303102</v>
      </c>
      <c r="D7593" s="1">
        <f t="shared" si="1904"/>
        <v>75.751285042516272</v>
      </c>
      <c r="E7593" s="1">
        <f t="shared" si="1908"/>
        <v>-10248.240421411712</v>
      </c>
      <c r="F7593" s="1">
        <f t="shared" si="1909"/>
        <v>-69409958.916927487</v>
      </c>
      <c r="G7593" s="1">
        <f t="shared" si="1910"/>
        <v>98.798074404696905</v>
      </c>
      <c r="H7593" s="1">
        <f t="shared" si="1911"/>
        <v>174436390.65198439</v>
      </c>
      <c r="I7593" s="1">
        <f t="shared" si="1912"/>
        <v>61997.266766674307</v>
      </c>
      <c r="J7593" s="1">
        <f t="shared" si="1913"/>
        <v>-9329222.2894325722</v>
      </c>
      <c r="K7593" s="1"/>
      <c r="L7593" s="1">
        <f t="shared" si="1905"/>
        <v>40.527665254231437</v>
      </c>
      <c r="M7593" s="1">
        <f t="shared" si="1914"/>
        <v>2.7408704682437133</v>
      </c>
      <c r="N7593" s="1">
        <f t="shared" si="1901"/>
        <v>6.7526791439497608E-2</v>
      </c>
      <c r="O7593" s="1">
        <f t="shared" si="1915"/>
        <v>6.7526791439497608E-2</v>
      </c>
      <c r="P7593" s="1">
        <f t="shared" si="1902"/>
        <v>40.620241529103794</v>
      </c>
      <c r="Q7593">
        <f t="shared" si="1906"/>
        <v>-15.10076758477615</v>
      </c>
      <c r="R7593">
        <f t="shared" si="1907"/>
        <v>37.709028630200784</v>
      </c>
    </row>
    <row r="7594" spans="1:18" x14ac:dyDescent="0.25">
      <c r="A7594">
        <v>7579</v>
      </c>
      <c r="B7594" s="1">
        <f t="shared" si="1916"/>
        <v>151.58000000000001</v>
      </c>
      <c r="C7594" s="1">
        <f t="shared" si="1903"/>
        <v>19.754382929910609</v>
      </c>
      <c r="D7594" s="1">
        <f t="shared" si="1904"/>
        <v>78.422038288223263</v>
      </c>
      <c r="E7594" s="1">
        <f t="shared" si="1908"/>
        <v>-9708.7482657789005</v>
      </c>
      <c r="F7594" s="1">
        <f t="shared" si="1909"/>
        <v>-74390594.615925506</v>
      </c>
      <c r="G7594" s="1">
        <f t="shared" si="1910"/>
        <v>95.245617070089395</v>
      </c>
      <c r="H7594" s="1">
        <f t="shared" si="1911"/>
        <v>168650387.50419033</v>
      </c>
      <c r="I7594" s="1">
        <f t="shared" si="1912"/>
        <v>60886.974641366643</v>
      </c>
      <c r="J7594" s="1">
        <f t="shared" si="1913"/>
        <v>-9356877.6803462785</v>
      </c>
      <c r="K7594" s="1"/>
      <c r="L7594" s="1">
        <f t="shared" si="1905"/>
        <v>53.113120870279431</v>
      </c>
      <c r="M7594" s="1">
        <f t="shared" si="1914"/>
        <v>4.7231085767587615</v>
      </c>
      <c r="N7594" s="1">
        <f t="shared" si="1901"/>
        <v>8.8692163766304732E-2</v>
      </c>
      <c r="O7594" s="1">
        <f t="shared" si="1915"/>
        <v>8.8692163766304732E-2</v>
      </c>
      <c r="P7594" s="1">
        <f t="shared" si="1902"/>
        <v>53.322709638659255</v>
      </c>
      <c r="Q7594">
        <f t="shared" si="1906"/>
        <v>-25.027385551145205</v>
      </c>
      <c r="R7594">
        <f t="shared" si="1907"/>
        <v>47.084406502398359</v>
      </c>
    </row>
    <row r="7595" spans="1:18" x14ac:dyDescent="0.25">
      <c r="A7595">
        <v>7580</v>
      </c>
      <c r="B7595" s="1">
        <f t="shared" si="1916"/>
        <v>151.6</v>
      </c>
      <c r="C7595" s="1">
        <f t="shared" si="1903"/>
        <v>22.873278179241616</v>
      </c>
      <c r="D7595" s="1">
        <f t="shared" si="1904"/>
        <v>81.588324509846416</v>
      </c>
      <c r="E7595" s="1">
        <f t="shared" si="1908"/>
        <v>-9069.1584490110235</v>
      </c>
      <c r="F7595" s="1">
        <f t="shared" si="1909"/>
        <v>-80518895.206735164</v>
      </c>
      <c r="G7595" s="1">
        <f t="shared" si="1910"/>
        <v>92.126721820758377</v>
      </c>
      <c r="H7595" s="1">
        <f t="shared" si="1911"/>
        <v>162768530.1800032</v>
      </c>
      <c r="I7595" s="1">
        <f t="shared" si="1912"/>
        <v>60575.950279053613</v>
      </c>
      <c r="J7595" s="1">
        <f t="shared" si="1913"/>
        <v>-9466169.6709397621</v>
      </c>
      <c r="K7595" s="1"/>
      <c r="L7595" s="1">
        <f t="shared" si="1905"/>
        <v>64.36793009157023</v>
      </c>
      <c r="M7595" s="1">
        <f t="shared" si="1914"/>
        <v>6.9629792428737005</v>
      </c>
      <c r="N7595" s="1">
        <f t="shared" si="1901"/>
        <v>0.10775565788433791</v>
      </c>
      <c r="O7595" s="1">
        <f t="shared" si="1915"/>
        <v>0.10775565788433791</v>
      </c>
      <c r="P7595" s="1">
        <f t="shared" si="1902"/>
        <v>64.743443716023961</v>
      </c>
      <c r="Q7595">
        <f t="shared" si="1906"/>
        <v>-36.24230723552315</v>
      </c>
      <c r="R7595">
        <f t="shared" si="1907"/>
        <v>53.648939136351139</v>
      </c>
    </row>
    <row r="7596" spans="1:18" x14ac:dyDescent="0.25">
      <c r="A7596">
        <v>7581</v>
      </c>
      <c r="B7596" s="1">
        <f t="shared" si="1916"/>
        <v>151.62</v>
      </c>
      <c r="C7596" s="1">
        <f t="shared" si="1903"/>
        <v>25.490158953137851</v>
      </c>
      <c r="D7596" s="1">
        <f t="shared" si="1904"/>
        <v>85.180651197227917</v>
      </c>
      <c r="E7596" s="1">
        <f t="shared" si="1908"/>
        <v>-8343.5084581599585</v>
      </c>
      <c r="F7596" s="1">
        <f t="shared" si="1909"/>
        <v>-87765471.421090513</v>
      </c>
      <c r="G7596" s="1">
        <f t="shared" si="1910"/>
        <v>89.509841046862149</v>
      </c>
      <c r="H7596" s="1">
        <f t="shared" si="1911"/>
        <v>157379604.81247729</v>
      </c>
      <c r="I7596" s="1">
        <f t="shared" si="1912"/>
        <v>61071.01993047334</v>
      </c>
      <c r="J7596" s="1">
        <f t="shared" si="1913"/>
        <v>-9662588.3347652927</v>
      </c>
      <c r="K7596" s="1"/>
      <c r="L7596" s="1">
        <f t="shared" si="1905"/>
        <v>73.858967015978948</v>
      </c>
      <c r="M7596" s="1">
        <f t="shared" si="1914"/>
        <v>9.2023766523576569</v>
      </c>
      <c r="N7596" s="1">
        <f t="shared" si="1901"/>
        <v>0.1239551209657857</v>
      </c>
      <c r="O7596" s="1">
        <f t="shared" si="1915"/>
        <v>0.1239551209657857</v>
      </c>
      <c r="P7596" s="1">
        <f t="shared" si="1902"/>
        <v>74.430039263185421</v>
      </c>
      <c r="Q7596">
        <f t="shared" si="1906"/>
        <v>-47.768014346971142</v>
      </c>
      <c r="R7596">
        <f t="shared" si="1907"/>
        <v>57.079309299139936</v>
      </c>
    </row>
    <row r="7597" spans="1:18" x14ac:dyDescent="0.25">
      <c r="A7597">
        <v>7582</v>
      </c>
      <c r="B7597" s="1">
        <f t="shared" si="1916"/>
        <v>151.63999999999999</v>
      </c>
      <c r="C7597" s="1">
        <f t="shared" si="1903"/>
        <v>27.547590894398216</v>
      </c>
      <c r="D7597" s="1">
        <f t="shared" si="1904"/>
        <v>89.120175257400959</v>
      </c>
      <c r="E7597" s="1">
        <f t="shared" si="1908"/>
        <v>-7547.7245980050066</v>
      </c>
      <c r="F7597" s="1">
        <f t="shared" si="1909"/>
        <v>-96071338.596157685</v>
      </c>
      <c r="G7597" s="1">
        <f t="shared" si="1910"/>
        <v>87.452409105601788</v>
      </c>
      <c r="H7597" s="1">
        <f t="shared" si="1911"/>
        <v>153039485.20348752</v>
      </c>
      <c r="I7597" s="1">
        <f t="shared" si="1912"/>
        <v>62361.317985133617</v>
      </c>
      <c r="J7597" s="1">
        <f t="shared" si="1913"/>
        <v>-9947279.9843216632</v>
      </c>
      <c r="K7597" s="1"/>
      <c r="L7597" s="1">
        <f t="shared" si="1905"/>
        <v>81.23942357457922</v>
      </c>
      <c r="M7597" s="1">
        <f t="shared" si="1914"/>
        <v>11.17047069480634</v>
      </c>
      <c r="N7597" s="1">
        <f t="shared" si="1901"/>
        <v>0.13664376597139463</v>
      </c>
      <c r="O7597" s="1">
        <f t="shared" si="1915"/>
        <v>0.13664376597139463</v>
      </c>
      <c r="P7597" s="1">
        <f t="shared" si="1902"/>
        <v>82.003800876992443</v>
      </c>
      <c r="Q7597">
        <f t="shared" si="1906"/>
        <v>-58.59747457565787</v>
      </c>
      <c r="R7597">
        <f t="shared" si="1907"/>
        <v>57.366883579540527</v>
      </c>
    </row>
    <row r="7598" spans="1:18" x14ac:dyDescent="0.25">
      <c r="A7598">
        <v>7583</v>
      </c>
      <c r="B7598" s="1">
        <f t="shared" si="1916"/>
        <v>151.66</v>
      </c>
      <c r="C7598" s="1">
        <f t="shared" si="1903"/>
        <v>29.00041822742476</v>
      </c>
      <c r="D7598" s="1">
        <f t="shared" si="1904"/>
        <v>93.320433434467162</v>
      </c>
      <c r="E7598" s="1">
        <f t="shared" si="1908"/>
        <v>-6699.2724462376336</v>
      </c>
      <c r="F7598" s="1">
        <f t="shared" si="1909"/>
        <v>-105340475.07321589</v>
      </c>
      <c r="G7598" s="1">
        <f t="shared" si="1910"/>
        <v>85.99958177257524</v>
      </c>
      <c r="H7598" s="1">
        <f t="shared" si="1911"/>
        <v>150220726.38213465</v>
      </c>
      <c r="I7598" s="1">
        <f t="shared" si="1912"/>
        <v>64418.525445818683</v>
      </c>
      <c r="J7598" s="1">
        <f t="shared" si="1913"/>
        <v>-10316545.546912966</v>
      </c>
      <c r="K7598" s="1"/>
      <c r="L7598" s="1">
        <f t="shared" si="1905"/>
        <v>86.273447066473565</v>
      </c>
      <c r="M7598" s="1">
        <f t="shared" si="1914"/>
        <v>12.628898238279817</v>
      </c>
      <c r="N7598" s="1">
        <f t="shared" si="1901"/>
        <v>0.14534990711513932</v>
      </c>
      <c r="O7598" s="1">
        <f t="shared" si="1915"/>
        <v>0.14534990711513932</v>
      </c>
      <c r="P7598" s="1">
        <f t="shared" si="1902"/>
        <v>87.192870920990117</v>
      </c>
      <c r="Q7598">
        <f t="shared" si="1906"/>
        <v>-67.821703718735122</v>
      </c>
      <c r="R7598">
        <f t="shared" si="1907"/>
        <v>54.797931020546336</v>
      </c>
    </row>
    <row r="7599" spans="1:18" x14ac:dyDescent="0.25">
      <c r="A7599">
        <v>7584</v>
      </c>
      <c r="B7599" s="1">
        <f t="shared" si="1916"/>
        <v>151.68</v>
      </c>
      <c r="C7599" s="1">
        <f t="shared" si="1903"/>
        <v>29.816754820908852</v>
      </c>
      <c r="D7599" s="1">
        <f t="shared" si="1904"/>
        <v>97.689239973992571</v>
      </c>
      <c r="E7599" s="1">
        <f t="shared" si="1908"/>
        <v>-5816.7735252535003</v>
      </c>
      <c r="F7599" s="1">
        <f t="shared" si="1909"/>
        <v>-115434397.29059856</v>
      </c>
      <c r="G7599" s="1">
        <f t="shared" si="1910"/>
        <v>85.183245179091145</v>
      </c>
      <c r="H7599" s="1">
        <f t="shared" si="1911"/>
        <v>149269251.53468859</v>
      </c>
      <c r="I7599" s="1">
        <f t="shared" si="1912"/>
        <v>67197.491463749859</v>
      </c>
      <c r="J7599" s="1">
        <f t="shared" si="1913"/>
        <v>-10761699.179572264</v>
      </c>
      <c r="K7599" s="1"/>
      <c r="L7599" s="1">
        <f t="shared" si="1905"/>
        <v>88.841520046942534</v>
      </c>
      <c r="M7599" s="1">
        <f t="shared" si="1914"/>
        <v>13.409693633897518</v>
      </c>
      <c r="N7599" s="1">
        <f t="shared" si="1901"/>
        <v>0.14980863633938116</v>
      </c>
      <c r="O7599" s="1">
        <f t="shared" si="1915"/>
        <v>0.14980863633938116</v>
      </c>
      <c r="P7599" s="1">
        <f t="shared" si="1902"/>
        <v>89.847846761100982</v>
      </c>
      <c r="Q7599">
        <f t="shared" si="1906"/>
        <v>-74.726900857711527</v>
      </c>
      <c r="R7599">
        <f t="shared" si="1907"/>
        <v>49.885126599098029</v>
      </c>
    </row>
    <row r="7600" spans="1:18" x14ac:dyDescent="0.25">
      <c r="A7600">
        <v>7585</v>
      </c>
      <c r="B7600" s="1">
        <f t="shared" si="1916"/>
        <v>151.69999999999999</v>
      </c>
      <c r="C7600" s="1">
        <f t="shared" si="1903"/>
        <v>29.978684013163296</v>
      </c>
      <c r="D7600" s="1">
        <f t="shared" si="1904"/>
        <v>102.13070988273179</v>
      </c>
      <c r="E7600" s="1">
        <f t="shared" si="1908"/>
        <v>-4919.5966036881782</v>
      </c>
      <c r="F7600" s="1">
        <f t="shared" si="1909"/>
        <v>-126169528.27631922</v>
      </c>
      <c r="G7600" s="1">
        <f t="shared" si="1910"/>
        <v>85.021315986836697</v>
      </c>
      <c r="H7600" s="1">
        <f t="shared" si="1911"/>
        <v>150371959.01933947</v>
      </c>
      <c r="I7600" s="1">
        <f t="shared" si="1912"/>
        <v>70637.224293137057</v>
      </c>
      <c r="J7600" s="1">
        <f t="shared" si="1913"/>
        <v>-11269309.658538438</v>
      </c>
      <c r="K7600" s="1"/>
      <c r="L7600" s="1">
        <f t="shared" si="1905"/>
        <v>88.930071756801254</v>
      </c>
      <c r="M7600" s="1">
        <f t="shared" si="1914"/>
        <v>13.437063693301752</v>
      </c>
      <c r="N7600" s="1">
        <f t="shared" si="1901"/>
        <v>0.14996259827958885</v>
      </c>
      <c r="O7600" s="1">
        <f t="shared" si="1915"/>
        <v>0.14996259827958885</v>
      </c>
      <c r="P7600" s="1">
        <f t="shared" si="1902"/>
        <v>89.939492679065452</v>
      </c>
      <c r="Q7600">
        <f t="shared" si="1906"/>
        <v>-78.844129624590849</v>
      </c>
      <c r="R7600">
        <f t="shared" si="1907"/>
        <v>43.27488379081317</v>
      </c>
    </row>
    <row r="7601" spans="1:18" x14ac:dyDescent="0.25">
      <c r="A7601">
        <v>7586</v>
      </c>
      <c r="B7601" s="1">
        <f t="shared" si="1916"/>
        <v>151.72</v>
      </c>
      <c r="C7601" s="1">
        <f t="shared" si="1903"/>
        <v>29.482651840569538</v>
      </c>
      <c r="D7601" s="1">
        <f t="shared" si="1904"/>
        <v>106.54736337801677</v>
      </c>
      <c r="E7601" s="1">
        <f t="shared" si="1908"/>
        <v>-4027.4325976406126</v>
      </c>
      <c r="F7601" s="1">
        <f t="shared" si="1909"/>
        <v>-137317912.41539526</v>
      </c>
      <c r="G7601" s="1">
        <f t="shared" si="1910"/>
        <v>85.517348159430469</v>
      </c>
      <c r="H7601" s="1">
        <f t="shared" si="1911"/>
        <v>153538125.74393347</v>
      </c>
      <c r="I7601" s="1">
        <f t="shared" si="1912"/>
        <v>74662.229916113574</v>
      </c>
      <c r="J7601" s="1">
        <f t="shared" si="1913"/>
        <v>-11821814.813946864</v>
      </c>
      <c r="K7601" s="1"/>
      <c r="L7601" s="1">
        <f t="shared" si="1905"/>
        <v>86.612576851137788</v>
      </c>
      <c r="M7601" s="1">
        <f t="shared" si="1914"/>
        <v>12.73057475478646</v>
      </c>
      <c r="N7601" s="1">
        <f t="shared" si="1901"/>
        <v>0.14593802003763071</v>
      </c>
      <c r="O7601" s="1">
        <f t="shared" si="1915"/>
        <v>0.14593802003763071</v>
      </c>
      <c r="P7601" s="1">
        <f t="shared" si="1902"/>
        <v>87.54316650876558</v>
      </c>
      <c r="Q7601">
        <f t="shared" si="1906"/>
        <v>-79.952591339131644</v>
      </c>
      <c r="R7601">
        <f t="shared" si="1907"/>
        <v>35.65654414745304</v>
      </c>
    </row>
    <row r="7602" spans="1:18" x14ac:dyDescent="0.25">
      <c r="A7602">
        <v>7587</v>
      </c>
      <c r="B7602" s="1">
        <f t="shared" si="1916"/>
        <v>151.74</v>
      </c>
      <c r="C7602" s="1">
        <f t="shared" si="1903"/>
        <v>28.339545038686108</v>
      </c>
      <c r="D7602" s="1">
        <f t="shared" si="1904"/>
        <v>110.84226533884764</v>
      </c>
      <c r="E7602" s="1">
        <f t="shared" si="1908"/>
        <v>-3159.8624015527785</v>
      </c>
      <c r="F7602" s="1">
        <f t="shared" si="1909"/>
        <v>-148611550.172773</v>
      </c>
      <c r="G7602" s="1">
        <f t="shared" si="1910"/>
        <v>86.660454961313889</v>
      </c>
      <c r="H7602" s="1">
        <f t="shared" si="1911"/>
        <v>158596280.56951991</v>
      </c>
      <c r="I7602" s="1">
        <f t="shared" si="1912"/>
        <v>79184.168958197668</v>
      </c>
      <c r="J7602" s="1">
        <f t="shared" si="1913"/>
        <v>-12398467.615946559</v>
      </c>
      <c r="K7602" s="1"/>
      <c r="L7602" s="1">
        <f t="shared" si="1905"/>
        <v>82.029232406611115</v>
      </c>
      <c r="M7602" s="1">
        <f t="shared" si="1914"/>
        <v>11.39301626034262</v>
      </c>
      <c r="N7602" s="1">
        <f t="shared" si="1901"/>
        <v>0.1380068287489585</v>
      </c>
      <c r="O7602" s="1">
        <f t="shared" si="1915"/>
        <v>0.1380068287489585</v>
      </c>
      <c r="P7602" s="1">
        <f t="shared" si="1902"/>
        <v>82.816639564318535</v>
      </c>
      <c r="Q7602">
        <f t="shared" si="1906"/>
        <v>-78.050023928978149</v>
      </c>
      <c r="R7602">
        <f t="shared" si="1907"/>
        <v>27.690965194665697</v>
      </c>
    </row>
    <row r="7603" spans="1:18" x14ac:dyDescent="0.25">
      <c r="A7603">
        <v>7588</v>
      </c>
      <c r="B7603" s="1">
        <f t="shared" si="1916"/>
        <v>151.76</v>
      </c>
      <c r="C7603" s="1">
        <f t="shared" si="1903"/>
        <v>26.574452104105969</v>
      </c>
      <c r="D7603" s="1">
        <f t="shared" si="1904"/>
        <v>114.92115280307553</v>
      </c>
      <c r="E7603" s="1">
        <f t="shared" si="1908"/>
        <v>-2335.9271337787432</v>
      </c>
      <c r="F7603" s="1">
        <f t="shared" si="1909"/>
        <v>-159750315.98976645</v>
      </c>
      <c r="G7603" s="1">
        <f t="shared" si="1910"/>
        <v>88.425547895894027</v>
      </c>
      <c r="H7603" s="1">
        <f t="shared" si="1911"/>
        <v>165206871.56409022</v>
      </c>
      <c r="I7603" s="1">
        <f t="shared" si="1912"/>
        <v>84103.795529107534</v>
      </c>
      <c r="J7603" s="1">
        <f t="shared" si="1913"/>
        <v>-12976544.19925789</v>
      </c>
      <c r="K7603" s="1"/>
      <c r="L7603" s="1">
        <f t="shared" si="1905"/>
        <v>75.369718715522552</v>
      </c>
      <c r="M7603" s="1">
        <f t="shared" si="1914"/>
        <v>9.5889406684382266</v>
      </c>
      <c r="N7603" s="1">
        <f t="shared" si="1901"/>
        <v>0.12654552876535233</v>
      </c>
      <c r="O7603" s="1">
        <f t="shared" si="1915"/>
        <v>0.12654552876535233</v>
      </c>
      <c r="P7603" s="1">
        <f t="shared" si="1902"/>
        <v>75.977248452413818</v>
      </c>
      <c r="Q7603">
        <f t="shared" si="1906"/>
        <v>-73.307255802441787</v>
      </c>
      <c r="R7603">
        <f t="shared" si="1907"/>
        <v>19.964682043929027</v>
      </c>
    </row>
    <row r="7604" spans="1:18" x14ac:dyDescent="0.25">
      <c r="A7604">
        <v>7589</v>
      </c>
      <c r="B7604" s="1">
        <f t="shared" si="1916"/>
        <v>151.78</v>
      </c>
      <c r="C7604" s="1">
        <f t="shared" si="1903"/>
        <v>24.226112661139823</v>
      </c>
      <c r="D7604" s="1">
        <f t="shared" si="1904"/>
        <v>118.69450381699811</v>
      </c>
      <c r="E7604" s="1">
        <f t="shared" si="1908"/>
        <v>-1573.7102289663835</v>
      </c>
      <c r="F7604" s="1">
        <f t="shared" si="1909"/>
        <v>-170413107.81905141</v>
      </c>
      <c r="G7604" s="1">
        <f t="shared" si="1910"/>
        <v>90.773887338860177</v>
      </c>
      <c r="H7604" s="1">
        <f t="shared" si="1911"/>
        <v>172889671.70380485</v>
      </c>
      <c r="I7604" s="1">
        <f t="shared" si="1912"/>
        <v>89313.135435885837</v>
      </c>
      <c r="J7604" s="1">
        <f t="shared" si="1913"/>
        <v>-13532721.597567134</v>
      </c>
      <c r="K7604" s="1"/>
      <c r="L7604" s="1">
        <f t="shared" si="1905"/>
        <v>66.860620618473931</v>
      </c>
      <c r="M7604" s="1">
        <f t="shared" si="1914"/>
        <v>7.5197495392364431</v>
      </c>
      <c r="N7604" s="1">
        <f t="shared" si="1901"/>
        <v>0.11199838519168069</v>
      </c>
      <c r="O7604" s="1">
        <f t="shared" si="1915"/>
        <v>0.11199838519168069</v>
      </c>
      <c r="P7604" s="1">
        <f t="shared" si="1902"/>
        <v>67.282161251109855</v>
      </c>
      <c r="Q7604">
        <f t="shared" si="1906"/>
        <v>-66.020757057279212</v>
      </c>
      <c r="R7604">
        <f t="shared" si="1907"/>
        <v>12.967222532372325</v>
      </c>
    </row>
    <row r="7605" spans="1:18" x14ac:dyDescent="0.25">
      <c r="A7605">
        <v>7590</v>
      </c>
      <c r="B7605" s="1">
        <f t="shared" si="1916"/>
        <v>151.80000000000001</v>
      </c>
      <c r="C7605" s="1">
        <f t="shared" si="1903"/>
        <v>21.34606721851981</v>
      </c>
      <c r="D7605" s="1">
        <f t="shared" si="1904"/>
        <v>122.079502230898</v>
      </c>
      <c r="E7605" s="1">
        <f t="shared" si="1908"/>
        <v>-889.94054935860368</v>
      </c>
      <c r="F7605" s="1">
        <f t="shared" si="1909"/>
        <v>-180271585.24636057</v>
      </c>
      <c r="G7605" s="1">
        <f t="shared" si="1910"/>
        <v>93.653932781480194</v>
      </c>
      <c r="H7605" s="1">
        <f t="shared" si="1911"/>
        <v>181063579.42775327</v>
      </c>
      <c r="I7605" s="1">
        <f t="shared" si="1912"/>
        <v>94697.855961527355</v>
      </c>
      <c r="J7605" s="1">
        <f t="shared" si="1913"/>
        <v>-14044518.205304902</v>
      </c>
      <c r="K7605" s="1"/>
      <c r="L7605" s="1">
        <f t="shared" si="1905"/>
        <v>56.757060449484449</v>
      </c>
      <c r="M7605" s="1">
        <f t="shared" si="1914"/>
        <v>5.3995330025110206</v>
      </c>
      <c r="N7605" s="1">
        <f t="shared" si="1901"/>
        <v>9.4848664752701511E-2</v>
      </c>
      <c r="O7605" s="1">
        <f t="shared" si="1915"/>
        <v>9.4848664752701511E-2</v>
      </c>
      <c r="P7605" s="1">
        <f t="shared" si="1902"/>
        <v>57.013321842457465</v>
      </c>
      <c r="Q7605">
        <f t="shared" si="1906"/>
        <v>-56.57136817016827</v>
      </c>
      <c r="R7605">
        <f t="shared" si="1907"/>
        <v>7.0851373216691833</v>
      </c>
    </row>
    <row r="7606" spans="1:18" x14ac:dyDescent="0.25">
      <c r="A7606">
        <v>7591</v>
      </c>
      <c r="B7606" s="1">
        <f t="shared" si="1916"/>
        <v>151.82</v>
      </c>
      <c r="C7606" s="1">
        <f t="shared" si="1903"/>
        <v>17.997525976858828</v>
      </c>
      <c r="D7606" s="1">
        <f t="shared" si="1904"/>
        <v>125.0018553181268</v>
      </c>
      <c r="E7606" s="1">
        <f t="shared" si="1908"/>
        <v>-299.6252257383876</v>
      </c>
      <c r="F7606" s="1">
        <f t="shared" si="1909"/>
        <v>-189005610.52365234</v>
      </c>
      <c r="G7606" s="1">
        <f t="shared" si="1910"/>
        <v>97.002474023141176</v>
      </c>
      <c r="H7606" s="1">
        <f t="shared" si="1911"/>
        <v>189095385.79955113</v>
      </c>
      <c r="I7606" s="1">
        <f t="shared" si="1912"/>
        <v>100139.77519833634</v>
      </c>
      <c r="J7606" s="1">
        <f t="shared" si="1913"/>
        <v>-14491684.279041456</v>
      </c>
      <c r="K7606" s="1"/>
      <c r="L7606" s="1">
        <f t="shared" si="1905"/>
        <v>45.337190345045158</v>
      </c>
      <c r="M7606" s="1">
        <f t="shared" si="1914"/>
        <v>3.433975105327022</v>
      </c>
      <c r="N7606" s="1">
        <f t="shared" si="1901"/>
        <v>7.5598657153350068E-2</v>
      </c>
      <c r="O7606" s="1">
        <f t="shared" si="1915"/>
        <v>7.5598657153350068E-2</v>
      </c>
      <c r="P7606" s="1">
        <f t="shared" si="1902"/>
        <v>45.467054153605133</v>
      </c>
      <c r="Q7606">
        <f t="shared" si="1906"/>
        <v>-45.392316052876538</v>
      </c>
      <c r="R7606">
        <f t="shared" si="1907"/>
        <v>2.6058888622941221</v>
      </c>
    </row>
    <row r="7607" spans="1:18" x14ac:dyDescent="0.25">
      <c r="A7607">
        <v>7592</v>
      </c>
      <c r="B7607" s="1">
        <f t="shared" si="1916"/>
        <v>151.84</v>
      </c>
      <c r="C7607" s="1">
        <f t="shared" si="1903"/>
        <v>14.253981513884327</v>
      </c>
      <c r="D7607" s="1">
        <f t="shared" si="1904"/>
        <v>127.39742432514664</v>
      </c>
      <c r="E7607" s="1">
        <f t="shared" si="1908"/>
        <v>184.27971367962346</v>
      </c>
      <c r="F7607" s="1">
        <f t="shared" si="1909"/>
        <v>-196319334.65374702</v>
      </c>
      <c r="G7607" s="1">
        <f t="shared" si="1910"/>
        <v>100.74601848611567</v>
      </c>
      <c r="H7607" s="1">
        <f t="shared" si="1911"/>
        <v>196353293.66662088</v>
      </c>
      <c r="I7607" s="1">
        <f t="shared" si="1912"/>
        <v>105519.45586194491</v>
      </c>
      <c r="J7607" s="1">
        <f t="shared" si="1913"/>
        <v>-14857433.636943016</v>
      </c>
      <c r="K7607" s="1"/>
      <c r="L7607" s="1">
        <f t="shared" si="1905"/>
        <v>32.898075355845876</v>
      </c>
      <c r="M7607" s="1">
        <f t="shared" si="1914"/>
        <v>1.8032141919284186</v>
      </c>
      <c r="N7607" s="1">
        <f t="shared" si="1901"/>
        <v>5.4757355221420091E-2</v>
      </c>
      <c r="O7607" s="1">
        <f t="shared" si="1915"/>
        <v>5.4757355221420091E-2</v>
      </c>
      <c r="P7607" s="1">
        <f t="shared" si="1902"/>
        <v>32.947457315260095</v>
      </c>
      <c r="Q7607">
        <f t="shared" si="1906"/>
        <v>-32.94631916035933</v>
      </c>
      <c r="R7607">
        <f t="shared" si="1907"/>
        <v>-0.27385639416598839</v>
      </c>
    </row>
    <row r="7608" spans="1:18" x14ac:dyDescent="0.25">
      <c r="A7608">
        <v>7593</v>
      </c>
      <c r="B7608" s="1">
        <f t="shared" si="1916"/>
        <v>151.86000000000001</v>
      </c>
      <c r="C7608" s="1">
        <f t="shared" si="1903"/>
        <v>10.197595795866494</v>
      </c>
      <c r="D7608" s="1">
        <f t="shared" si="1904"/>
        <v>129.21363216574792</v>
      </c>
      <c r="E7608" s="1">
        <f t="shared" si="1908"/>
        <v>551.15369748107878</v>
      </c>
      <c r="F7608" s="1">
        <f t="shared" si="1909"/>
        <v>-201956784.47237912</v>
      </c>
      <c r="G7608" s="1">
        <f t="shared" si="1910"/>
        <v>104.80240420413351</v>
      </c>
      <c r="H7608" s="1">
        <f t="shared" si="1911"/>
        <v>202260554.87062618</v>
      </c>
      <c r="I7608" s="1">
        <f t="shared" si="1912"/>
        <v>110718.82665772714</v>
      </c>
      <c r="J7608" s="1">
        <f t="shared" si="1913"/>
        <v>-15129420.788139932</v>
      </c>
      <c r="K7608" s="1"/>
      <c r="L7608" s="1">
        <f t="shared" si="1905"/>
        <v>19.751748986658892</v>
      </c>
      <c r="M7608" s="1">
        <f t="shared" si="1914"/>
        <v>0.6487582646477108</v>
      </c>
      <c r="N7608" s="1">
        <f t="shared" si="1901"/>
        <v>3.2833807027672975E-2</v>
      </c>
      <c r="O7608" s="1">
        <f t="shared" si="1915"/>
        <v>3.2833807027672975E-2</v>
      </c>
      <c r="P7608" s="1">
        <f t="shared" si="1902"/>
        <v>19.762400545427909</v>
      </c>
      <c r="Q7608">
        <f t="shared" si="1906"/>
        <v>-19.709929790025615</v>
      </c>
      <c r="R7608">
        <f t="shared" si="1907"/>
        <v>-1.4391466187258788</v>
      </c>
    </row>
    <row r="7609" spans="1:18" x14ac:dyDescent="0.25">
      <c r="A7609">
        <v>7594</v>
      </c>
      <c r="B7609" s="1">
        <f t="shared" si="1916"/>
        <v>151.88</v>
      </c>
      <c r="C7609" s="1">
        <f t="shared" si="1903"/>
        <v>5.9173969163013638</v>
      </c>
      <c r="D7609" s="1">
        <f t="shared" si="1904"/>
        <v>130.41061736405658</v>
      </c>
      <c r="E7609" s="1">
        <f t="shared" si="1908"/>
        <v>792.94470753942733</v>
      </c>
      <c r="F7609" s="1">
        <f t="shared" si="1909"/>
        <v>-205715814.65093482</v>
      </c>
      <c r="G7609" s="1">
        <f t="shared" si="1910"/>
        <v>109.08260308369864</v>
      </c>
      <c r="H7609" s="1">
        <f t="shared" si="1911"/>
        <v>206344575.96014962</v>
      </c>
      <c r="I7609" s="1">
        <f t="shared" si="1912"/>
        <v>115623.77366716045</v>
      </c>
      <c r="J7609" s="1">
        <f t="shared" si="1913"/>
        <v>-15300388.900373055</v>
      </c>
      <c r="K7609" s="1"/>
      <c r="L7609" s="1">
        <f t="shared" si="1905"/>
        <v>6.2205533641623045</v>
      </c>
      <c r="M7609" s="1">
        <f t="shared" si="1914"/>
        <v>6.4284745323732295E-2</v>
      </c>
      <c r="N7609" s="1">
        <f t="shared" si="1901"/>
        <v>1.0333880804653002E-2</v>
      </c>
      <c r="O7609" s="1">
        <f t="shared" si="1915"/>
        <v>1.0333880804653002E-2</v>
      </c>
      <c r="P7609" s="1">
        <f t="shared" si="1902"/>
        <v>6.2208855225660837</v>
      </c>
      <c r="Q7609">
        <f t="shared" si="1906"/>
        <v>-6.162694055739089</v>
      </c>
      <c r="R7609">
        <f t="shared" si="1907"/>
        <v>-0.84889260818456636</v>
      </c>
    </row>
    <row r="7610" spans="1:18" x14ac:dyDescent="0.25">
      <c r="A7610">
        <v>7595</v>
      </c>
      <c r="B7610" s="1">
        <f t="shared" si="1916"/>
        <v>151.9</v>
      </c>
      <c r="C7610" s="1">
        <f t="shared" si="1903"/>
        <v>1.5073251393839067</v>
      </c>
      <c r="D7610" s="1">
        <f t="shared" si="1904"/>
        <v>130.96210891983708</v>
      </c>
      <c r="E7610" s="1">
        <f t="shared" si="1908"/>
        <v>904.34600180709094</v>
      </c>
      <c r="F7610" s="1">
        <f t="shared" si="1909"/>
        <v>-207459390.77415746</v>
      </c>
      <c r="G7610" s="1">
        <f t="shared" si="1910"/>
        <v>113.49267486061609</v>
      </c>
      <c r="H7610" s="1">
        <f t="shared" si="1911"/>
        <v>208277232.46514192</v>
      </c>
      <c r="I7610" s="1">
        <f t="shared" si="1912"/>
        <v>120126.64487899517</v>
      </c>
      <c r="J7610" s="1">
        <f t="shared" si="1913"/>
        <v>-15368441.467934407</v>
      </c>
      <c r="K7610" s="1"/>
      <c r="L7610" s="1">
        <f t="shared" si="1905"/>
        <v>-7.3688356384450175</v>
      </c>
      <c r="M7610" s="1">
        <f t="shared" si="1914"/>
        <v>9.0212420178033881E-2</v>
      </c>
      <c r="N7610" s="1">
        <f t="shared" si="1901"/>
        <v>-1.2241813780049127E-2</v>
      </c>
      <c r="O7610" s="1">
        <f t="shared" si="1915"/>
        <v>3.129350840219951</v>
      </c>
      <c r="P7610" s="1">
        <f t="shared" si="1902"/>
        <v>7.3693878271652773</v>
      </c>
      <c r="Q7610">
        <f t="shared" si="1906"/>
        <v>7.2213048034132123</v>
      </c>
      <c r="R7610">
        <f t="shared" si="1907"/>
        <v>1.4699094813535394</v>
      </c>
    </row>
    <row r="7611" spans="1:18" x14ac:dyDescent="0.25">
      <c r="A7611">
        <v>7596</v>
      </c>
      <c r="B7611" s="1">
        <f t="shared" si="1916"/>
        <v>151.91999999999999</v>
      </c>
      <c r="C7611" s="1">
        <f t="shared" si="1903"/>
        <v>-2.935828867065001</v>
      </c>
      <c r="D7611" s="1">
        <f t="shared" si="1904"/>
        <v>130.85600289495076</v>
      </c>
      <c r="E7611" s="1">
        <f t="shared" si="1908"/>
        <v>882.91258478005511</v>
      </c>
      <c r="F7611" s="1">
        <f t="shared" si="1909"/>
        <v>-207123358.09911013</v>
      </c>
      <c r="G7611" s="1">
        <f t="shared" si="1910"/>
        <v>117.935828867065</v>
      </c>
      <c r="H7611" s="1">
        <f t="shared" si="1911"/>
        <v>207902892.73147312</v>
      </c>
      <c r="I7611" s="1">
        <f t="shared" si="1912"/>
        <v>124128.61289682002</v>
      </c>
      <c r="J7611" s="1">
        <f t="shared" si="1913"/>
        <v>-15336921.9041391</v>
      </c>
      <c r="K7611" s="1"/>
      <c r="L7611" s="1">
        <f t="shared" si="1905"/>
        <v>-20.693055187338523</v>
      </c>
      <c r="M7611" s="1">
        <f t="shared" si="1914"/>
        <v>0.71214232504541997</v>
      </c>
      <c r="N7611" s="1">
        <f t="shared" si="1901"/>
        <v>-3.4400980112104823E-2</v>
      </c>
      <c r="O7611" s="1">
        <f t="shared" si="1915"/>
        <v>3.1071916738878951</v>
      </c>
      <c r="P7611" s="1">
        <f t="shared" si="1902"/>
        <v>20.705305592464914</v>
      </c>
      <c r="Q7611">
        <f t="shared" si="1906"/>
        <v>19.981733731724276</v>
      </c>
      <c r="R7611">
        <f t="shared" si="1907"/>
        <v>5.4258636871774701</v>
      </c>
    </row>
    <row r="7612" spans="1:18" x14ac:dyDescent="0.25">
      <c r="A7612">
        <v>7597</v>
      </c>
      <c r="B7612" s="1">
        <f t="shared" si="1916"/>
        <v>151.94</v>
      </c>
      <c r="C7612" s="1">
        <f t="shared" si="1903"/>
        <v>-7.3145483584070199</v>
      </c>
      <c r="D7612" s="1">
        <f t="shared" si="1904"/>
        <v>130.09462806623458</v>
      </c>
      <c r="E7612" s="1">
        <f t="shared" si="1908"/>
        <v>729.11486937938389</v>
      </c>
      <c r="F7612" s="1">
        <f t="shared" si="1909"/>
        <v>-204720109.79646534</v>
      </c>
      <c r="G7612" s="1">
        <f t="shared" si="1910"/>
        <v>122.31454835840702</v>
      </c>
      <c r="H7612" s="1">
        <f t="shared" si="1911"/>
        <v>205251718.28921545</v>
      </c>
      <c r="I7612" s="1">
        <f t="shared" si="1912"/>
        <v>127541.843967252</v>
      </c>
      <c r="J7612" s="1">
        <f t="shared" si="1913"/>
        <v>-15213917.847758403</v>
      </c>
      <c r="K7612" s="1"/>
      <c r="L7612" s="1">
        <f t="shared" si="1905"/>
        <v>-33.44146589851303</v>
      </c>
      <c r="M7612" s="1">
        <f t="shared" si="1914"/>
        <v>1.86346201348357</v>
      </c>
      <c r="N7612" s="1">
        <f t="shared" ref="N7612:N7675" si="1917">(ATAN(M7612/L7612))</f>
        <v>-5.5665528595131041E-2</v>
      </c>
      <c r="O7612" s="1">
        <f t="shared" si="1915"/>
        <v>3.085927125404869</v>
      </c>
      <c r="P7612" s="1">
        <f t="shared" ref="P7612:P7675" si="1918">ABS(SQRT((L7612*L7612)+(M7612*M7612)))</f>
        <v>33.493344594368388</v>
      </c>
      <c r="Q7612">
        <f t="shared" si="1906"/>
        <v>31.681977055034746</v>
      </c>
      <c r="R7612">
        <f t="shared" si="1907"/>
        <v>10.865379054656024</v>
      </c>
    </row>
    <row r="7613" spans="1:18" x14ac:dyDescent="0.25">
      <c r="A7613">
        <v>7598</v>
      </c>
      <c r="B7613" s="1">
        <f t="shared" si="1916"/>
        <v>151.96</v>
      </c>
      <c r="C7613" s="1">
        <f t="shared" si="1903"/>
        <v>-11.532730775505105</v>
      </c>
      <c r="D7613" s="1">
        <f t="shared" si="1904"/>
        <v>128.69469481434518</v>
      </c>
      <c r="E7613" s="1">
        <f t="shared" si="1908"/>
        <v>446.3283524977287</v>
      </c>
      <c r="F7613" s="1">
        <f t="shared" si="1909"/>
        <v>-200337876.82973167</v>
      </c>
      <c r="G7613" s="1">
        <f t="shared" si="1910"/>
        <v>126.5327307755051</v>
      </c>
      <c r="H7613" s="1">
        <f t="shared" si="1911"/>
        <v>200537085.827975</v>
      </c>
      <c r="I7613" s="1">
        <f t="shared" si="1912"/>
        <v>130291.42572345561</v>
      </c>
      <c r="J7613" s="1">
        <f t="shared" si="1913"/>
        <v>-15011437.93443257</v>
      </c>
      <c r="K7613" s="1"/>
      <c r="L7613" s="1">
        <f t="shared" si="1905"/>
        <v>-45.327038098732835</v>
      </c>
      <c r="M7613" s="1">
        <f t="shared" si="1914"/>
        <v>3.4324284852328901</v>
      </c>
      <c r="N7613" s="1">
        <f t="shared" si="1917"/>
        <v>-7.5581598384742363E-2</v>
      </c>
      <c r="O7613" s="1">
        <f t="shared" si="1915"/>
        <v>3.0660110556152578</v>
      </c>
      <c r="P7613" s="1">
        <f t="shared" si="1918"/>
        <v>45.456814099870833</v>
      </c>
      <c r="Q7613">
        <f t="shared" si="1906"/>
        <v>41.92204490899654</v>
      </c>
      <c r="R7613">
        <f t="shared" si="1907"/>
        <v>17.574529830362259</v>
      </c>
    </row>
    <row r="7614" spans="1:18" x14ac:dyDescent="0.25">
      <c r="A7614">
        <v>7599</v>
      </c>
      <c r="B7614" s="1">
        <f t="shared" si="1916"/>
        <v>151.97999999999999</v>
      </c>
      <c r="C7614" s="1">
        <f t="shared" si="1903"/>
        <v>-15.497796969138745</v>
      </c>
      <c r="D7614" s="1">
        <f t="shared" si="1904"/>
        <v>126.68692837034732</v>
      </c>
      <c r="E7614" s="1">
        <f t="shared" si="1908"/>
        <v>40.75953081015723</v>
      </c>
      <c r="F7614" s="1">
        <f t="shared" si="1909"/>
        <v>-194135693.30967382</v>
      </c>
      <c r="G7614" s="1">
        <f t="shared" si="1910"/>
        <v>130.49779696913873</v>
      </c>
      <c r="H7614" s="1">
        <f t="shared" si="1911"/>
        <v>194137354.64902568</v>
      </c>
      <c r="I7614" s="1">
        <f t="shared" si="1912"/>
        <v>132317.01133484827</v>
      </c>
      <c r="J7614" s="1">
        <f t="shared" si="1913"/>
        <v>-14744335.478415545</v>
      </c>
      <c r="K7614" s="1"/>
      <c r="L7614" s="1">
        <f t="shared" si="1905"/>
        <v>-56.097877339118838</v>
      </c>
      <c r="M7614" s="1">
        <f t="shared" si="1914"/>
        <v>5.2737276499682366</v>
      </c>
      <c r="N7614" s="1">
        <f t="shared" si="1917"/>
        <v>-9.3733912461873278E-2</v>
      </c>
      <c r="O7614" s="1">
        <f t="shared" si="1915"/>
        <v>3.0478587415381266</v>
      </c>
      <c r="P7614" s="1">
        <f t="shared" si="1918"/>
        <v>56.345222027079302</v>
      </c>
      <c r="Q7614">
        <f t="shared" si="1906"/>
        <v>50.354730297300449</v>
      </c>
      <c r="R7614">
        <f t="shared" si="1907"/>
        <v>25.28211189689253</v>
      </c>
    </row>
    <row r="7615" spans="1:18" x14ac:dyDescent="0.25">
      <c r="A7615">
        <v>7600</v>
      </c>
      <c r="B7615" s="1">
        <f t="shared" si="1916"/>
        <v>152</v>
      </c>
      <c r="C7615" s="1">
        <f t="shared" si="1903"/>
        <v>-19.12272309387799</v>
      </c>
      <c r="D7615" s="1">
        <f t="shared" si="1904"/>
        <v>124.11539446937616</v>
      </c>
      <c r="E7615" s="1">
        <f t="shared" si="1908"/>
        <v>-478.69031718601582</v>
      </c>
      <c r="F7615" s="1">
        <f t="shared" si="1909"/>
        <v>-186334418.32131791</v>
      </c>
      <c r="G7615" s="1">
        <f t="shared" si="1910"/>
        <v>134.12272309387799</v>
      </c>
      <c r="H7615" s="1">
        <f t="shared" si="1911"/>
        <v>186563562.74108556</v>
      </c>
      <c r="I7615" s="1">
        <f t="shared" si="1912"/>
        <v>133574.14397762369</v>
      </c>
      <c r="J7615" s="1">
        <f t="shared" si="1913"/>
        <v>-14429073.648184383</v>
      </c>
      <c r="K7615" s="1"/>
      <c r="L7615" s="1">
        <f t="shared" si="1905"/>
        <v>-65.547901036777461</v>
      </c>
      <c r="M7615" s="1">
        <f t="shared" si="1914"/>
        <v>7.2237710949491429</v>
      </c>
      <c r="N7615" s="1">
        <f t="shared" si="1917"/>
        <v>-0.10976304604876748</v>
      </c>
      <c r="O7615" s="1">
        <f t="shared" si="1915"/>
        <v>3.0318296079512326</v>
      </c>
      <c r="P7615" s="1">
        <f t="shared" si="1918"/>
        <v>65.944751111513</v>
      </c>
      <c r="Q7615">
        <f t="shared" si="1906"/>
        <v>56.703967175103458</v>
      </c>
      <c r="R7615">
        <f t="shared" si="1907"/>
        <v>33.665565579152009</v>
      </c>
    </row>
    <row r="7616" spans="1:18" x14ac:dyDescent="0.25">
      <c r="A7616">
        <v>7601</v>
      </c>
      <c r="B7616" s="1">
        <f t="shared" si="1916"/>
        <v>152.02000000000001</v>
      </c>
      <c r="C7616" s="1">
        <f t="shared" si="1903"/>
        <v>-22.327950576042852</v>
      </c>
      <c r="D7616" s="1">
        <f t="shared" si="1904"/>
        <v>121.03653221178226</v>
      </c>
      <c r="E7616" s="1">
        <f t="shared" si="1908"/>
        <v>-1100.6204932199835</v>
      </c>
      <c r="F7616" s="1">
        <f t="shared" si="1909"/>
        <v>-177204490.40271163</v>
      </c>
      <c r="G7616" s="1">
        <f t="shared" si="1910"/>
        <v>137.32795057604284</v>
      </c>
      <c r="H7616" s="1">
        <f t="shared" si="1911"/>
        <v>178415855.87280744</v>
      </c>
      <c r="I7616" s="1">
        <f t="shared" si="1912"/>
        <v>134035.23255707946</v>
      </c>
      <c r="J7616" s="1">
        <f t="shared" si="1913"/>
        <v>-14082438.586249076</v>
      </c>
      <c r="K7616" s="1"/>
      <c r="L7616" s="1">
        <f t="shared" si="1905"/>
        <v>-73.524676860936765</v>
      </c>
      <c r="M7616" s="1">
        <f t="shared" si="1914"/>
        <v>9.1179657935506953</v>
      </c>
      <c r="N7616" s="1">
        <f t="shared" si="1917"/>
        <v>-0.12338239221952117</v>
      </c>
      <c r="O7616" s="1">
        <f t="shared" si="1915"/>
        <v>3.0182102617804789</v>
      </c>
      <c r="P7616" s="1">
        <f t="shared" si="1918"/>
        <v>74.087889750738157</v>
      </c>
      <c r="Q7616">
        <f t="shared" si="1906"/>
        <v>60.782856148036899</v>
      </c>
      <c r="R7616">
        <f t="shared" si="1907"/>
        <v>42.361064743518725</v>
      </c>
    </row>
    <row r="7617" spans="1:18" x14ac:dyDescent="0.25">
      <c r="A7617">
        <v>7602</v>
      </c>
      <c r="B7617" s="1">
        <f t="shared" si="1916"/>
        <v>152.04</v>
      </c>
      <c r="C7617" s="1">
        <f t="shared" si="1903"/>
        <v>-25.043132236680506</v>
      </c>
      <c r="D7617" s="1">
        <f t="shared" si="1904"/>
        <v>117.51791535806301</v>
      </c>
      <c r="E7617" s="1">
        <f t="shared" si="1908"/>
        <v>-1811.3810976712721</v>
      </c>
      <c r="F7617" s="1">
        <f t="shared" si="1909"/>
        <v>-167051329.36254841</v>
      </c>
      <c r="G7617" s="1">
        <f t="shared" si="1910"/>
        <v>140.04313223668049</v>
      </c>
      <c r="H7617" s="1">
        <f t="shared" si="1911"/>
        <v>170332430.84354919</v>
      </c>
      <c r="I7617" s="1">
        <f t="shared" si="1912"/>
        <v>133690.15726706097</v>
      </c>
      <c r="J7617" s="1">
        <f t="shared" si="1913"/>
        <v>-13720309.526065279</v>
      </c>
      <c r="K7617" s="1"/>
      <c r="L7617" s="1">
        <f t="shared" si="1905"/>
        <v>-79.932463516567552</v>
      </c>
      <c r="M7617" s="1">
        <f t="shared" si="1914"/>
        <v>10.807303199800344</v>
      </c>
      <c r="N7617" s="1">
        <f t="shared" si="1917"/>
        <v>-0.13439047672274215</v>
      </c>
      <c r="O7617" s="1">
        <f t="shared" si="1915"/>
        <v>3.0072021772772581</v>
      </c>
      <c r="P7617" s="1">
        <f t="shared" si="1918"/>
        <v>80.65975778713829</v>
      </c>
      <c r="Q7617">
        <f t="shared" si="1906"/>
        <v>62.507839667248639</v>
      </c>
      <c r="R7617">
        <f t="shared" si="1907"/>
        <v>50.978098301264168</v>
      </c>
    </row>
    <row r="7618" spans="1:18" x14ac:dyDescent="0.25">
      <c r="A7618">
        <v>7603</v>
      </c>
      <c r="B7618" s="1">
        <f t="shared" si="1916"/>
        <v>152.06</v>
      </c>
      <c r="C7618" s="1">
        <f t="shared" si="1903"/>
        <v>-27.20867624614408</v>
      </c>
      <c r="D7618" s="1">
        <f t="shared" si="1904"/>
        <v>113.63676924425364</v>
      </c>
      <c r="E7618" s="1">
        <f t="shared" si="1908"/>
        <v>-2595.3726126607635</v>
      </c>
      <c r="F7618" s="1">
        <f t="shared" si="1909"/>
        <v>-156199462.1623911</v>
      </c>
      <c r="G7618" s="1">
        <f t="shared" si="1910"/>
        <v>142.20867624614408</v>
      </c>
      <c r="H7618" s="1">
        <f t="shared" si="1911"/>
        <v>162935421.16094065</v>
      </c>
      <c r="I7618" s="1">
        <f t="shared" si="1912"/>
        <v>132546.4916958095</v>
      </c>
      <c r="J7618" s="1">
        <f t="shared" si="1913"/>
        <v>-13356588.112777945</v>
      </c>
      <c r="K7618" s="1"/>
      <c r="L7618" s="1">
        <f t="shared" si="1905"/>
        <v>-84.729317330084385</v>
      </c>
      <c r="M7618" s="1">
        <f t="shared" si="1914"/>
        <v>12.171430109869732</v>
      </c>
      <c r="N7618" s="1">
        <f t="shared" si="1917"/>
        <v>-0.14267470453170833</v>
      </c>
      <c r="O7618" s="1">
        <f t="shared" si="1915"/>
        <v>2.9989179494682916</v>
      </c>
      <c r="P7618" s="1">
        <f t="shared" si="1918"/>
        <v>85.599070825223222</v>
      </c>
      <c r="Q7618">
        <f t="shared" si="1906"/>
        <v>61.905729275945674</v>
      </c>
      <c r="R7618">
        <f t="shared" si="1907"/>
        <v>59.117523704523549</v>
      </c>
    </row>
    <row r="7619" spans="1:18" x14ac:dyDescent="0.25">
      <c r="A7619">
        <v>7604</v>
      </c>
      <c r="B7619" s="1">
        <f t="shared" si="1916"/>
        <v>152.08000000000001</v>
      </c>
      <c r="C7619" s="1">
        <f t="shared" si="1903"/>
        <v>-28.777054024065809</v>
      </c>
      <c r="D7619" s="1">
        <f t="shared" si="1904"/>
        <v>109.47827586812306</v>
      </c>
      <c r="E7619" s="1">
        <f t="shared" si="1908"/>
        <v>-3435.3882746391409</v>
      </c>
      <c r="F7619" s="1">
        <f t="shared" si="1909"/>
        <v>-144976521.96183974</v>
      </c>
      <c r="G7619" s="1">
        <f t="shared" si="1910"/>
        <v>143.77705402406582</v>
      </c>
      <c r="H7619" s="1">
        <f t="shared" si="1911"/>
        <v>156778414.55936784</v>
      </c>
      <c r="I7619" s="1">
        <f t="shared" si="1912"/>
        <v>130629.336603584</v>
      </c>
      <c r="J7619" s="1">
        <f t="shared" si="1913"/>
        <v>-13002373.478318043</v>
      </c>
      <c r="K7619" s="1"/>
      <c r="L7619" s="1">
        <f t="shared" si="1905"/>
        <v>-87.918583927084711</v>
      </c>
      <c r="M7619" s="1">
        <f t="shared" si="1914"/>
        <v>13.126203692909655</v>
      </c>
      <c r="N7619" s="1">
        <f t="shared" si="1917"/>
        <v>-0.14820482591186263</v>
      </c>
      <c r="O7619" s="1">
        <f t="shared" si="1915"/>
        <v>2.9933878280881374</v>
      </c>
      <c r="P7619" s="1">
        <f t="shared" si="1918"/>
        <v>88.893051602088633</v>
      </c>
      <c r="Q7619">
        <f t="shared" si="1906"/>
        <v>59.111918688393452</v>
      </c>
      <c r="R7619">
        <f t="shared" si="1907"/>
        <v>66.390930797122834</v>
      </c>
    </row>
    <row r="7620" spans="1:18" x14ac:dyDescent="0.25">
      <c r="A7620">
        <v>7605</v>
      </c>
      <c r="B7620" s="1">
        <f t="shared" si="1916"/>
        <v>152.1</v>
      </c>
      <c r="C7620" s="1">
        <f t="shared" si="1903"/>
        <v>-29.713843379571916</v>
      </c>
      <c r="D7620" s="1">
        <f t="shared" si="1904"/>
        <v>105.1337043452901</v>
      </c>
      <c r="E7620" s="1">
        <f t="shared" si="1908"/>
        <v>-4312.9917222514014</v>
      </c>
      <c r="F7620" s="1">
        <f t="shared" si="1909"/>
        <v>-133698246.66813327</v>
      </c>
      <c r="G7620" s="1">
        <f t="shared" si="1910"/>
        <v>144.71384337957193</v>
      </c>
      <c r="H7620" s="1">
        <f t="shared" si="1911"/>
        <v>152300144.26434237</v>
      </c>
      <c r="I7620" s="1">
        <f t="shared" si="1912"/>
        <v>127980.76902020058</v>
      </c>
      <c r="J7620" s="1">
        <f t="shared" si="1913"/>
        <v>-12665446.560578959</v>
      </c>
      <c r="K7620" s="1"/>
      <c r="L7620" s="1">
        <f t="shared" si="1905"/>
        <v>-89.53656846973027</v>
      </c>
      <c r="M7620" s="1">
        <f t="shared" si="1914"/>
        <v>13.625326608858416</v>
      </c>
      <c r="N7620" s="1">
        <f t="shared" si="1917"/>
        <v>-0.15101748924119965</v>
      </c>
      <c r="O7620" s="1">
        <f t="shared" si="1915"/>
        <v>2.9905751647588006</v>
      </c>
      <c r="P7620" s="1">
        <f t="shared" si="1918"/>
        <v>90.567359564761304</v>
      </c>
      <c r="Q7620">
        <f t="shared" si="1906"/>
        <v>54.360506768384852</v>
      </c>
      <c r="R7620">
        <f t="shared" si="1907"/>
        <v>72.438815026318224</v>
      </c>
    </row>
    <row r="7621" spans="1:18" x14ac:dyDescent="0.25">
      <c r="A7621">
        <v>7606</v>
      </c>
      <c r="B7621" s="1">
        <f t="shared" si="1916"/>
        <v>152.12</v>
      </c>
      <c r="C7621" s="1">
        <f t="shared" si="1903"/>
        <v>-29.998483997117695</v>
      </c>
      <c r="D7621" s="1">
        <f t="shared" si="1904"/>
        <v>100.698407767551</v>
      </c>
      <c r="E7621" s="1">
        <f t="shared" si="1908"/>
        <v>-5208.9216309546973</v>
      </c>
      <c r="F7621" s="1">
        <f t="shared" si="1909"/>
        <v>-122655488.17842405</v>
      </c>
      <c r="G7621" s="1">
        <f t="shared" si="1910"/>
        <v>144.99848399711769</v>
      </c>
      <c r="H7621" s="1">
        <f t="shared" si="1911"/>
        <v>149788352.73585179</v>
      </c>
      <c r="I7621" s="1">
        <f t="shared" si="1912"/>
        <v>124658.91875352949</v>
      </c>
      <c r="J7621" s="1">
        <f t="shared" si="1913"/>
        <v>-12350098.739759278</v>
      </c>
      <c r="K7621" s="1"/>
      <c r="L7621" s="1">
        <f t="shared" si="1905"/>
        <v>-89.638982696967531</v>
      </c>
      <c r="M7621" s="1">
        <f t="shared" si="1914"/>
        <v>13.657255562189732</v>
      </c>
      <c r="N7621" s="1">
        <f t="shared" si="1917"/>
        <v>-0.15119568851440102</v>
      </c>
      <c r="O7621" s="1">
        <f t="shared" si="1915"/>
        <v>2.9903969654855991</v>
      </c>
      <c r="P7621" s="1">
        <f t="shared" si="1918"/>
        <v>90.673413128867082</v>
      </c>
      <c r="Q7621">
        <f t="shared" si="1906"/>
        <v>47.969033509070293</v>
      </c>
      <c r="R7621">
        <f t="shared" si="1907"/>
        <v>76.945693009056043</v>
      </c>
    </row>
    <row r="7622" spans="1:18" x14ac:dyDescent="0.25">
      <c r="A7622">
        <v>7607</v>
      </c>
      <c r="B7622" s="1">
        <f t="shared" si="1916"/>
        <v>152.13999999999999</v>
      </c>
      <c r="C7622" s="1">
        <f t="shared" si="1903"/>
        <v>-29.624728686895779</v>
      </c>
      <c r="D7622" s="1">
        <f t="shared" si="1904"/>
        <v>96.26973042757453</v>
      </c>
      <c r="E7622" s="1">
        <f t="shared" si="1908"/>
        <v>-6103.5144536299449</v>
      </c>
      <c r="F7622" s="1">
        <f t="shared" si="1909"/>
        <v>-112104046.61484782</v>
      </c>
      <c r="G7622" s="1">
        <f t="shared" si="1910"/>
        <v>144.62472868689576</v>
      </c>
      <c r="H7622" s="1">
        <f t="shared" si="1911"/>
        <v>149356935.30051747</v>
      </c>
      <c r="I7622" s="1">
        <f t="shared" si="1912"/>
        <v>120736.69257742431</v>
      </c>
      <c r="J7622" s="1">
        <f t="shared" si="1913"/>
        <v>-12057308.604441151</v>
      </c>
      <c r="K7622" s="1"/>
      <c r="L7622" s="1">
        <f t="shared" si="1905"/>
        <v>-88.288630917360223</v>
      </c>
      <c r="M7622" s="1">
        <f t="shared" si="1914"/>
        <v>13.239478644588644</v>
      </c>
      <c r="N7622" s="1">
        <f t="shared" si="1917"/>
        <v>-0.14884767663834989</v>
      </c>
      <c r="O7622" s="1">
        <f t="shared" si="1915"/>
        <v>2.9927449773616503</v>
      </c>
      <c r="P7622" s="1">
        <f t="shared" si="1918"/>
        <v>89.275786997608563</v>
      </c>
      <c r="Q7622">
        <f t="shared" si="1906"/>
        <v>40.321228967798895</v>
      </c>
      <c r="R7622">
        <f t="shared" si="1907"/>
        <v>79.651520001621492</v>
      </c>
    </row>
    <row r="7623" spans="1:18" x14ac:dyDescent="0.25">
      <c r="A7623">
        <v>7608</v>
      </c>
      <c r="B7623" s="1">
        <f t="shared" si="1916"/>
        <v>152.16</v>
      </c>
      <c r="C7623" s="1">
        <f t="shared" si="1903"/>
        <v>-28.600780495906392</v>
      </c>
      <c r="D7623" s="1">
        <f t="shared" si="1904"/>
        <v>91.94487134133476</v>
      </c>
      <c r="E7623" s="1">
        <f t="shared" si="1908"/>
        <v>-6977.1359890503791</v>
      </c>
      <c r="F7623" s="1">
        <f t="shared" si="1909"/>
        <v>-102257882.89082879</v>
      </c>
      <c r="G7623" s="1">
        <f t="shared" si="1910"/>
        <v>143.60078049590641</v>
      </c>
      <c r="H7623" s="1">
        <f t="shared" si="1911"/>
        <v>150938309.50053081</v>
      </c>
      <c r="I7623" s="1">
        <f t="shared" si="1912"/>
        <v>116300.1741000324</v>
      </c>
      <c r="J7623" s="1">
        <f t="shared" si="1913"/>
        <v>-11785239.311311483</v>
      </c>
      <c r="K7623" s="1"/>
      <c r="L7623" s="1">
        <f t="shared" si="1905"/>
        <v>-85.545995324691702</v>
      </c>
      <c r="M7623" s="1">
        <f t="shared" si="1914"/>
        <v>12.412261722872529</v>
      </c>
      <c r="N7623" s="1">
        <f t="shared" si="1917"/>
        <v>-0.14408906958944423</v>
      </c>
      <c r="O7623" s="1">
        <f t="shared" si="1915"/>
        <v>2.997503584410556</v>
      </c>
      <c r="P7623" s="1">
        <f t="shared" si="1918"/>
        <v>86.44178131649798</v>
      </c>
      <c r="Q7623">
        <f t="shared" si="1906"/>
        <v>31.85054220126397</v>
      </c>
      <c r="R7623">
        <f t="shared" si="1907"/>
        <v>80.359968383858657</v>
      </c>
    </row>
    <row r="7624" spans="1:18" x14ac:dyDescent="0.25">
      <c r="A7624">
        <v>7609</v>
      </c>
      <c r="B7624" s="1">
        <f t="shared" si="1916"/>
        <v>152.18</v>
      </c>
      <c r="C7624" s="1">
        <f t="shared" si="1903"/>
        <v>-26.949112670439696</v>
      </c>
      <c r="D7624" s="1">
        <f t="shared" si="1904"/>
        <v>87.818750959186517</v>
      </c>
      <c r="E7624" s="1">
        <f t="shared" si="1908"/>
        <v>-7810.6123062443239</v>
      </c>
      <c r="F7624" s="1">
        <f t="shared" si="1909"/>
        <v>-93285961.010302499</v>
      </c>
      <c r="G7624" s="1">
        <f t="shared" si="1910"/>
        <v>141.94911267043969</v>
      </c>
      <c r="H7624" s="1">
        <f t="shared" si="1911"/>
        <v>154291625.60875779</v>
      </c>
      <c r="I7624" s="1">
        <f t="shared" si="1912"/>
        <v>111446.73443182722</v>
      </c>
      <c r="J7624" s="1">
        <f t="shared" si="1913"/>
        <v>-11530000.323565885</v>
      </c>
      <c r="K7624" s="1"/>
      <c r="L7624" s="1">
        <f t="shared" si="1905"/>
        <v>-81.46343990150649</v>
      </c>
      <c r="M7624" s="1">
        <f t="shared" si="1914"/>
        <v>11.233356026933905</v>
      </c>
      <c r="N7624" s="1">
        <f t="shared" si="1917"/>
        <v>-0.13703027010323762</v>
      </c>
      <c r="O7624" s="1">
        <f t="shared" si="1915"/>
        <v>3.0045623838967623</v>
      </c>
      <c r="P7624" s="1">
        <f t="shared" si="1918"/>
        <v>82.234301408926754</v>
      </c>
      <c r="Q7624">
        <f t="shared" si="1906"/>
        <v>23.025843782813908</v>
      </c>
      <c r="R7624">
        <f t="shared" si="1907"/>
        <v>78.944859530584154</v>
      </c>
    </row>
    <row r="7625" spans="1:18" x14ac:dyDescent="0.25">
      <c r="A7625">
        <v>7610</v>
      </c>
      <c r="B7625" s="1">
        <f t="shared" si="1916"/>
        <v>152.19999999999999</v>
      </c>
      <c r="C7625" s="1">
        <f t="shared" si="1903"/>
        <v>-24.705975421361437</v>
      </c>
      <c r="D7625" s="1">
        <f t="shared" si="1904"/>
        <v>83.981927885947698</v>
      </c>
      <c r="E7625" s="1">
        <f t="shared" si="1908"/>
        <v>-8585.650567038565</v>
      </c>
      <c r="F7625" s="1">
        <f t="shared" si="1909"/>
        <v>-85312655.101584524</v>
      </c>
      <c r="G7625" s="1">
        <f t="shared" si="1910"/>
        <v>139.70597542136144</v>
      </c>
      <c r="H7625" s="1">
        <f t="shared" si="1911"/>
        <v>159026050.76087415</v>
      </c>
      <c r="I7625" s="1">
        <f t="shared" si="1912"/>
        <v>106282.89511949828</v>
      </c>
      <c r="J7625" s="1">
        <f t="shared" si="1913"/>
        <v>-11286593.82290563</v>
      </c>
      <c r="K7625" s="1"/>
      <c r="L7625" s="1">
        <f t="shared" si="1905"/>
        <v>-76.083074977519033</v>
      </c>
      <c r="M7625" s="1">
        <f t="shared" si="1914"/>
        <v>9.774373205301174</v>
      </c>
      <c r="N7625" s="1">
        <f t="shared" si="1917"/>
        <v>-0.12776988679588883</v>
      </c>
      <c r="O7625" s="1">
        <f t="shared" si="1915"/>
        <v>3.0138227672041111</v>
      </c>
      <c r="P7625" s="1">
        <f t="shared" si="1918"/>
        <v>76.708361145257768</v>
      </c>
      <c r="Q7625">
        <f t="shared" si="1906"/>
        <v>14.339253246908866</v>
      </c>
      <c r="R7625">
        <f t="shared" si="1907"/>
        <v>75.356210665825714</v>
      </c>
    </row>
    <row r="7626" spans="1:18" x14ac:dyDescent="0.25">
      <c r="A7626">
        <v>7611</v>
      </c>
      <c r="B7626" s="1">
        <f t="shared" si="1916"/>
        <v>152.22</v>
      </c>
      <c r="C7626" s="1">
        <f t="shared" si="1903"/>
        <v>-21.920600317505276</v>
      </c>
      <c r="D7626" s="1">
        <f t="shared" si="1904"/>
        <v>80.518611333208199</v>
      </c>
      <c r="E7626" s="1">
        <f t="shared" si="1908"/>
        <v>-9285.2405106919432</v>
      </c>
      <c r="F7626" s="1">
        <f t="shared" si="1909"/>
        <v>-78421352.94235763</v>
      </c>
      <c r="G7626" s="1">
        <f t="shared" si="1910"/>
        <v>136.92060031750526</v>
      </c>
      <c r="H7626" s="1">
        <f t="shared" si="1911"/>
        <v>164637044.28375241</v>
      </c>
      <c r="I7626" s="1">
        <f t="shared" si="1912"/>
        <v>100921.99024933706</v>
      </c>
      <c r="J7626" s="1">
        <f t="shared" si="1913"/>
        <v>-11049949.848611426</v>
      </c>
      <c r="K7626" s="1"/>
      <c r="L7626" s="1">
        <f t="shared" si="1905"/>
        <v>-69.438037633281382</v>
      </c>
      <c r="M7626" s="1">
        <f t="shared" si="1914"/>
        <v>8.1188655279432282</v>
      </c>
      <c r="N7626" s="1">
        <f t="shared" si="1917"/>
        <v>-0.11639396866879582</v>
      </c>
      <c r="O7626" s="1">
        <f t="shared" si="1915"/>
        <v>3.0251986853312043</v>
      </c>
      <c r="P7626" s="1">
        <f t="shared" si="1918"/>
        <v>69.911065274545962</v>
      </c>
      <c r="Q7626">
        <f t="shared" si="1906"/>
        <v>6.2949104440132455</v>
      </c>
      <c r="R7626">
        <f t="shared" si="1907"/>
        <v>69.627086326541615</v>
      </c>
    </row>
    <row r="7627" spans="1:18" x14ac:dyDescent="0.25">
      <c r="A7627">
        <v>7612</v>
      </c>
      <c r="B7627" s="1">
        <f t="shared" si="1916"/>
        <v>152.24</v>
      </c>
      <c r="C7627" s="1">
        <f t="shared" si="1903"/>
        <v>-18.654119768963895</v>
      </c>
      <c r="D7627" s="1">
        <f t="shared" si="1904"/>
        <v>77.50481292593841</v>
      </c>
      <c r="E7627" s="1">
        <f t="shared" si="1908"/>
        <v>-9894.0277889604404</v>
      </c>
      <c r="F7627" s="1">
        <f t="shared" si="1909"/>
        <v>-72660623.938778237</v>
      </c>
      <c r="G7627" s="1">
        <f t="shared" si="1910"/>
        <v>133.65411976896388</v>
      </c>
      <c r="H7627" s="1">
        <f t="shared" si="1911"/>
        <v>170552409.82749966</v>
      </c>
      <c r="I7627" s="1">
        <f t="shared" si="1912"/>
        <v>95481.679031605003</v>
      </c>
      <c r="J7627" s="1">
        <f t="shared" si="1913"/>
        <v>-10815946.644962635</v>
      </c>
      <c r="K7627" s="1"/>
      <c r="L7627" s="1">
        <f t="shared" si="1905"/>
        <v>-61.556961060208202</v>
      </c>
      <c r="M7627" s="1">
        <f t="shared" si="1914"/>
        <v>6.3616784173653969</v>
      </c>
      <c r="N7627" s="1">
        <f t="shared" si="1917"/>
        <v>-0.10298061897093855</v>
      </c>
      <c r="O7627" s="1">
        <f t="shared" si="1915"/>
        <v>3.0386120350290615</v>
      </c>
      <c r="P7627" s="1">
        <f t="shared" si="1918"/>
        <v>61.884815643693742</v>
      </c>
      <c r="Q7627">
        <f t="shared" si="1906"/>
        <v>-0.60324751508408492</v>
      </c>
      <c r="R7627">
        <f t="shared" si="1907"/>
        <v>61.881875373080817</v>
      </c>
    </row>
    <row r="7628" spans="1:18" x14ac:dyDescent="0.25">
      <c r="A7628">
        <v>7613</v>
      </c>
      <c r="B7628" s="1">
        <f t="shared" si="1916"/>
        <v>152.26</v>
      </c>
      <c r="C7628" s="1">
        <f t="shared" si="1903"/>
        <v>-14.978225314945078</v>
      </c>
      <c r="D7628" s="1">
        <f t="shared" si="1904"/>
        <v>75.006678426666241</v>
      </c>
      <c r="E7628" s="1">
        <f t="shared" si="1908"/>
        <v>-10398.650957813419</v>
      </c>
      <c r="F7628" s="1">
        <f t="shared" si="1909"/>
        <v>-68052117.876841545</v>
      </c>
      <c r="G7628" s="1">
        <f t="shared" si="1910"/>
        <v>129.97822531494506</v>
      </c>
      <c r="H7628" s="1">
        <f t="shared" si="1911"/>
        <v>176184059.61927548</v>
      </c>
      <c r="I7628" s="1">
        <f t="shared" si="1912"/>
        <v>90081.363458495776</v>
      </c>
      <c r="J7628" s="1">
        <f t="shared" si="1913"/>
        <v>-10582314.452577781</v>
      </c>
      <c r="K7628" s="1"/>
      <c r="L7628" s="1">
        <f t="shared" si="1905"/>
        <v>-52.471556246674766</v>
      </c>
      <c r="M7628" s="1">
        <f t="shared" si="1914"/>
        <v>4.6088129092701138</v>
      </c>
      <c r="N7628" s="1">
        <f t="shared" si="1917"/>
        <v>-8.7609661778655826E-2</v>
      </c>
      <c r="O7628" s="1">
        <f t="shared" si="1915"/>
        <v>3.0539829922213442</v>
      </c>
      <c r="P7628" s="1">
        <f t="shared" si="1918"/>
        <v>52.673573747948872</v>
      </c>
      <c r="Q7628">
        <f t="shared" si="1906"/>
        <v>-5.8670943669261639</v>
      </c>
      <c r="R7628">
        <f t="shared" si="1907"/>
        <v>52.345798065080565</v>
      </c>
    </row>
    <row r="7629" spans="1:18" x14ac:dyDescent="0.25">
      <c r="A7629">
        <v>7614</v>
      </c>
      <c r="B7629" s="1">
        <f t="shared" si="1916"/>
        <v>152.28</v>
      </c>
      <c r="C7629" s="1">
        <f t="shared" si="1903"/>
        <v>-10.973594163636921</v>
      </c>
      <c r="D7629" s="1">
        <f t="shared" si="1904"/>
        <v>73.079035992075887</v>
      </c>
      <c r="E7629" s="1">
        <f t="shared" si="1908"/>
        <v>-10788.034729600669</v>
      </c>
      <c r="F7629" s="1">
        <f t="shared" si="1909"/>
        <v>-64599238.38652046</v>
      </c>
      <c r="G7629" s="1">
        <f t="shared" si="1910"/>
        <v>125.97359416363692</v>
      </c>
      <c r="H7629" s="1">
        <f t="shared" si="1911"/>
        <v>180980931.71359065</v>
      </c>
      <c r="I7629" s="1">
        <f t="shared" si="1912"/>
        <v>84839.567712143282</v>
      </c>
      <c r="J7629" s="1">
        <f t="shared" si="1913"/>
        <v>-10349331.896808375</v>
      </c>
      <c r="K7629" s="1"/>
      <c r="L7629" s="1">
        <f t="shared" si="1905"/>
        <v>-42.227328412766703</v>
      </c>
      <c r="M7629" s="1">
        <f t="shared" si="1914"/>
        <v>2.9767580621934826</v>
      </c>
      <c r="N7629" s="1">
        <f t="shared" si="1917"/>
        <v>-7.0377217071117951E-2</v>
      </c>
      <c r="O7629" s="1">
        <f t="shared" si="1915"/>
        <v>3.071215436928882</v>
      </c>
      <c r="P7629" s="1">
        <f t="shared" si="1918"/>
        <v>42.332119642660089</v>
      </c>
      <c r="Q7629">
        <f t="shared" si="1906"/>
        <v>-9.0458614012278566</v>
      </c>
      <c r="R7629">
        <f t="shared" si="1907"/>
        <v>41.354331634669954</v>
      </c>
    </row>
    <row r="7630" spans="1:18" x14ac:dyDescent="0.25">
      <c r="A7630">
        <v>7615</v>
      </c>
      <c r="B7630" s="1">
        <f t="shared" si="1916"/>
        <v>152.30000000000001</v>
      </c>
      <c r="C7630" s="1">
        <f t="shared" si="1903"/>
        <v>-6.7281185179592402</v>
      </c>
      <c r="D7630" s="1">
        <f t="shared" si="1904"/>
        <v>71.764192824409747</v>
      </c>
      <c r="E7630" s="1">
        <f t="shared" si="1908"/>
        <v>-11053.63304946923</v>
      </c>
      <c r="F7630" s="1">
        <f t="shared" si="1909"/>
        <v>-62295602.000555716</v>
      </c>
      <c r="G7630" s="1">
        <f t="shared" si="1910"/>
        <v>121.72811851795925</v>
      </c>
      <c r="H7630" s="1">
        <f t="shared" si="1911"/>
        <v>184478405.59287414</v>
      </c>
      <c r="I7630" s="1">
        <f t="shared" si="1912"/>
        <v>79871.336838645584</v>
      </c>
      <c r="J7630" s="1">
        <f t="shared" si="1913"/>
        <v>-10120243.237599224</v>
      </c>
      <c r="K7630" s="1"/>
      <c r="L7630" s="1">
        <f t="shared" si="1905"/>
        <v>-30.897320651696877</v>
      </c>
      <c r="M7630" s="1">
        <f t="shared" si="1914"/>
        <v>1.589987514535153</v>
      </c>
      <c r="N7630" s="1">
        <f t="shared" si="1917"/>
        <v>-5.1415015542774001E-2</v>
      </c>
      <c r="O7630" s="1">
        <f t="shared" si="1915"/>
        <v>3.0901776384572259</v>
      </c>
      <c r="P7630" s="1">
        <f t="shared" si="1918"/>
        <v>30.938204274814527</v>
      </c>
      <c r="Q7630">
        <f t="shared" si="1906"/>
        <v>-9.7558861860791026</v>
      </c>
      <c r="R7630">
        <f t="shared" si="1907"/>
        <v>29.359754230483993</v>
      </c>
    </row>
    <row r="7631" spans="1:18" x14ac:dyDescent="0.25">
      <c r="A7631">
        <v>7616</v>
      </c>
      <c r="B7631" s="1">
        <f t="shared" si="1916"/>
        <v>152.32</v>
      </c>
      <c r="C7631" s="1">
        <f t="shared" ref="C7631:C7694" si="1919">(COS($L$3*B7631))*$C$3</f>
        <v>-2.3349765490703827</v>
      </c>
      <c r="D7631" s="1">
        <f t="shared" ref="D7631:D7694" si="1920">($C$3*(SIN($L$3*B7631)))+$C$9</f>
        <v>71.091006628184701</v>
      </c>
      <c r="E7631" s="1">
        <f t="shared" si="1908"/>
        <v>-11189.616661106691</v>
      </c>
      <c r="F7631" s="1">
        <f t="shared" si="1909"/>
        <v>-61132352.07835044</v>
      </c>
      <c r="G7631" s="1">
        <f t="shared" si="1910"/>
        <v>117.33497654907038</v>
      </c>
      <c r="H7631" s="1">
        <f t="shared" si="1911"/>
        <v>186339873.10086691</v>
      </c>
      <c r="I7631" s="1">
        <f t="shared" si="1912"/>
        <v>75285.711780717975</v>
      </c>
      <c r="J7631" s="1">
        <f t="shared" si="1913"/>
        <v>-9901350.3596320767</v>
      </c>
      <c r="K7631" s="1"/>
      <c r="L7631" s="1">
        <f t="shared" ref="L7631:L7694" si="1921">((((-J7631)+(SQRT((J7631*J7631)-(4*I7631*H7631))))/(2*I7631))-$C$10)*$L$6</f>
        <v>-18.598248074127131</v>
      </c>
      <c r="M7631" s="1">
        <f t="shared" si="1914"/>
        <v>0.57512558282854798</v>
      </c>
      <c r="N7631" s="1">
        <f t="shared" si="1917"/>
        <v>-3.0913791461019014E-2</v>
      </c>
      <c r="O7631" s="1">
        <f t="shared" si="1915"/>
        <v>3.1106788625389812</v>
      </c>
      <c r="P7631" s="1">
        <f t="shared" si="1918"/>
        <v>18.60713843831978</v>
      </c>
      <c r="Q7631">
        <f t="shared" ref="Q7631:Q7694" si="1922">P7631*(COS(O7631+($L$4*B7631)-$O$15))</f>
        <v>-7.7196965533612403</v>
      </c>
      <c r="R7631">
        <f t="shared" ref="R7631:R7694" si="1923">P7631*(SIN(O7631+($L$4*B7631)-$O$15))</f>
        <v>16.930206318495355</v>
      </c>
    </row>
    <row r="7632" spans="1:18" x14ac:dyDescent="0.25">
      <c r="A7632">
        <v>7617</v>
      </c>
      <c r="B7632" s="1">
        <f t="shared" si="1916"/>
        <v>152.34</v>
      </c>
      <c r="C7632" s="1">
        <f t="shared" si="1919"/>
        <v>2.1094126445680041</v>
      </c>
      <c r="D7632" s="1">
        <f t="shared" si="1920"/>
        <v>71.074252251699093</v>
      </c>
      <c r="E7632" s="1">
        <f t="shared" ref="E7632:E7695" si="1924">(C7632*C7632)+($C$7*$C$7)-($C$5*$C$5)+(D7632*D7632)-($C$10*$C$10)</f>
        <v>-11193.001045156783</v>
      </c>
      <c r="F7632" s="1">
        <f t="shared" ref="F7632:F7695" si="1925">(4*(D7632*D7632))*(($C$7*$C$7)-($C$10*$C$10))</f>
        <v>-61103540.733639114</v>
      </c>
      <c r="G7632" s="1">
        <f t="shared" ref="G7632:G7695" si="1926">$C$10-C7632</f>
        <v>112.89058735543199</v>
      </c>
      <c r="H7632" s="1">
        <f t="shared" ref="H7632:H7695" si="1927">(E7632*E7632)-(F7632)</f>
        <v>186386813.13051996</v>
      </c>
      <c r="I7632" s="1">
        <f t="shared" ref="I7632:I7695" si="1928">(4*(G7632*G7632))+(4*(D7632*D7632))</f>
        <v>71183.336186370303</v>
      </c>
      <c r="J7632" s="1">
        <f t="shared" ref="J7632:J7695" si="1929">(2*E7632*2*G7632)-(8*$C$10*D7632*D7632)</f>
        <v>-9701763.2355179545</v>
      </c>
      <c r="K7632" s="1"/>
      <c r="L7632" s="1">
        <f t="shared" si="1921"/>
        <v>-5.5073379642387481</v>
      </c>
      <c r="M7632" s="1">
        <f t="shared" ref="M7632:M7695" si="1930">($C$6-(SQRT((($C$6+$C$12)*($C$6+$C$12))-(L7632*L7632))))</f>
        <v>5.0387558734882987E-2</v>
      </c>
      <c r="N7632" s="1">
        <f t="shared" si="1917"/>
        <v>-9.1489124505655835E-3</v>
      </c>
      <c r="O7632" s="1">
        <f t="shared" ref="O7632:O7695" si="1931">IF(L7632&gt;=0,N7632,N7632+3.141592654)</f>
        <v>3.1324437415494346</v>
      </c>
      <c r="P7632" s="1">
        <f t="shared" si="1918"/>
        <v>5.5075684615282503</v>
      </c>
      <c r="Q7632">
        <f t="shared" si="1922"/>
        <v>-2.8130636334743051</v>
      </c>
      <c r="R7632">
        <f t="shared" si="1923"/>
        <v>4.7349744827659839</v>
      </c>
    </row>
    <row r="7633" spans="1:18" x14ac:dyDescent="0.25">
      <c r="A7633">
        <v>7618</v>
      </c>
      <c r="B7633" s="1">
        <f t="shared" ref="B7633:B7696" si="1932">A7633/50</f>
        <v>152.36000000000001</v>
      </c>
      <c r="C7633" s="1">
        <f t="shared" si="1919"/>
        <v>6.5075052088332868</v>
      </c>
      <c r="D7633" s="1">
        <f t="shared" si="1920"/>
        <v>71.714297413976766</v>
      </c>
      <c r="E7633" s="1">
        <f t="shared" si="1924"/>
        <v>-11063.711922376693</v>
      </c>
      <c r="F7633" s="1">
        <f t="shared" si="1925"/>
        <v>-62209007.726507492</v>
      </c>
      <c r="G7633" s="1">
        <f t="shared" si="1926"/>
        <v>108.49249479116671</v>
      </c>
      <c r="H7633" s="1">
        <f t="shared" si="1927"/>
        <v>184614729.22784767</v>
      </c>
      <c r="I7633" s="1">
        <f t="shared" si="1928"/>
        <v>67654.24751836661</v>
      </c>
      <c r="J7633" s="1">
        <f t="shared" si="1929"/>
        <v>-9532824.0497315787</v>
      </c>
      <c r="K7633" s="1"/>
      <c r="L7633" s="1">
        <f t="shared" si="1921"/>
        <v>8.1233150903189397</v>
      </c>
      <c r="M7633" s="1">
        <f t="shared" si="1930"/>
        <v>0.10963499649346886</v>
      </c>
      <c r="N7633" s="1">
        <f t="shared" si="1917"/>
        <v>1.3495517444538883E-2</v>
      </c>
      <c r="O7633" s="1">
        <f t="shared" si="1931"/>
        <v>1.3495517444538883E-2</v>
      </c>
      <c r="P7633" s="1">
        <f t="shared" si="1918"/>
        <v>8.1240548920511078</v>
      </c>
      <c r="Q7633">
        <f t="shared" si="1922"/>
        <v>4.8855667489354619</v>
      </c>
      <c r="R7633">
        <f t="shared" si="1923"/>
        <v>-6.4908786331863979</v>
      </c>
    </row>
    <row r="7634" spans="1:18" x14ac:dyDescent="0.25">
      <c r="A7634">
        <v>7619</v>
      </c>
      <c r="B7634" s="1">
        <f t="shared" si="1932"/>
        <v>152.38</v>
      </c>
      <c r="C7634" s="1">
        <f t="shared" si="1919"/>
        <v>10.762773391378632</v>
      </c>
      <c r="D7634" s="1">
        <f t="shared" si="1920"/>
        <v>72.997094634202114</v>
      </c>
      <c r="E7634" s="1">
        <f t="shared" si="1924"/>
        <v>-10804.586883891174</v>
      </c>
      <c r="F7634" s="1">
        <f t="shared" si="1925"/>
        <v>-64454453.179619238</v>
      </c>
      <c r="G7634" s="1">
        <f t="shared" si="1926"/>
        <v>104.23722660862137</v>
      </c>
      <c r="H7634" s="1">
        <f t="shared" si="1927"/>
        <v>181193550.91117242</v>
      </c>
      <c r="I7634" s="1">
        <f t="shared" si="1928"/>
        <v>64775.900944366964</v>
      </c>
      <c r="J7634" s="1">
        <f t="shared" si="1929"/>
        <v>-9407250.4447466955</v>
      </c>
      <c r="K7634" s="1"/>
      <c r="L7634" s="1">
        <f t="shared" si="1921"/>
        <v>21.959593296850507</v>
      </c>
      <c r="M7634" s="1">
        <f t="shared" si="1930"/>
        <v>0.80210483376652064</v>
      </c>
      <c r="N7634" s="1">
        <f t="shared" si="1917"/>
        <v>3.6510166259128396E-2</v>
      </c>
      <c r="O7634" s="1">
        <f t="shared" si="1931"/>
        <v>3.6510166259128396E-2</v>
      </c>
      <c r="P7634" s="1">
        <f t="shared" si="1918"/>
        <v>21.974237414013558</v>
      </c>
      <c r="Q7634">
        <f t="shared" si="1922"/>
        <v>15.054350023823854</v>
      </c>
      <c r="R7634">
        <f t="shared" si="1923"/>
        <v>-16.007300062397405</v>
      </c>
    </row>
    <row r="7635" spans="1:18" x14ac:dyDescent="0.25">
      <c r="A7635">
        <v>7620</v>
      </c>
      <c r="B7635" s="1">
        <f t="shared" si="1932"/>
        <v>152.4</v>
      </c>
      <c r="C7635" s="1">
        <f t="shared" si="1919"/>
        <v>14.781824097971709</v>
      </c>
      <c r="D7635" s="1">
        <f t="shared" si="1920"/>
        <v>74.89448954077659</v>
      </c>
      <c r="E7635" s="1">
        <f t="shared" si="1924"/>
        <v>-10421.313112763128</v>
      </c>
      <c r="F7635" s="1">
        <f t="shared" si="1925"/>
        <v>-67848696.480984986</v>
      </c>
      <c r="G7635" s="1">
        <f t="shared" si="1926"/>
        <v>100.21817590202829</v>
      </c>
      <c r="H7635" s="1">
        <f t="shared" si="1927"/>
        <v>176452463.47523367</v>
      </c>
      <c r="I7635" s="1">
        <f t="shared" si="1928"/>
        <v>62611.469378813519</v>
      </c>
      <c r="J7635" s="1">
        <f t="shared" si="1929"/>
        <v>-9338069.7611476518</v>
      </c>
      <c r="K7635" s="1"/>
      <c r="L7635" s="1">
        <f t="shared" si="1921"/>
        <v>35.590697233342254</v>
      </c>
      <c r="M7635" s="1">
        <f t="shared" si="1930"/>
        <v>2.1115554752165622</v>
      </c>
      <c r="N7635" s="1">
        <f t="shared" si="1917"/>
        <v>5.925939531408729E-2</v>
      </c>
      <c r="O7635" s="1">
        <f t="shared" si="1931"/>
        <v>5.925939531408729E-2</v>
      </c>
      <c r="P7635" s="1">
        <f t="shared" si="1918"/>
        <v>35.653280299018114</v>
      </c>
      <c r="Q7635">
        <f t="shared" si="1922"/>
        <v>27.111852431691098</v>
      </c>
      <c r="R7635">
        <f t="shared" si="1923"/>
        <v>-23.153916597469173</v>
      </c>
    </row>
    <row r="7636" spans="1:18" x14ac:dyDescent="0.25">
      <c r="A7636">
        <v>7621</v>
      </c>
      <c r="B7636" s="1">
        <f t="shared" si="1932"/>
        <v>152.41999999999999</v>
      </c>
      <c r="C7636" s="1">
        <f t="shared" si="1919"/>
        <v>18.476448650484059</v>
      </c>
      <c r="D7636" s="1">
        <f t="shared" si="1920"/>
        <v>77.364838793314192</v>
      </c>
      <c r="E7636" s="1">
        <f t="shared" si="1924"/>
        <v>-9922.3025637505343</v>
      </c>
      <c r="F7636" s="1">
        <f t="shared" si="1925"/>
        <v>-72398409.933211401</v>
      </c>
      <c r="G7636" s="1">
        <f t="shared" si="1926"/>
        <v>96.523551349515941</v>
      </c>
      <c r="H7636" s="1">
        <f t="shared" si="1927"/>
        <v>170850498.09982181</v>
      </c>
      <c r="I7636" s="1">
        <f t="shared" si="1928"/>
        <v>61208.456986552534</v>
      </c>
      <c r="J7636" s="1">
        <f t="shared" si="1929"/>
        <v>-9337436.3430646863</v>
      </c>
      <c r="K7636" s="1"/>
      <c r="L7636" s="1">
        <f t="shared" si="1921"/>
        <v>48.550710429598148</v>
      </c>
      <c r="M7636" s="1">
        <f t="shared" si="1930"/>
        <v>3.9413719199839079</v>
      </c>
      <c r="N7636" s="1">
        <f t="shared" si="1917"/>
        <v>8.1002887845834551E-2</v>
      </c>
      <c r="O7636" s="1">
        <f t="shared" si="1931"/>
        <v>8.1002887845834551E-2</v>
      </c>
      <c r="P7636" s="1">
        <f t="shared" si="1918"/>
        <v>48.710429025315797</v>
      </c>
      <c r="Q7636">
        <f t="shared" si="1922"/>
        <v>40.241519200192307</v>
      </c>
      <c r="R7636">
        <f t="shared" si="1923"/>
        <v>-27.446785390840976</v>
      </c>
    </row>
    <row r="7637" spans="1:18" x14ac:dyDescent="0.25">
      <c r="A7637">
        <v>7622</v>
      </c>
      <c r="B7637" s="1">
        <f t="shared" si="1932"/>
        <v>152.44</v>
      </c>
      <c r="C7637" s="1">
        <f t="shared" si="1919"/>
        <v>21.765558759268515</v>
      </c>
      <c r="D7637" s="1">
        <f t="shared" si="1920"/>
        <v>80.353924055723581</v>
      </c>
      <c r="E7637" s="1">
        <f t="shared" si="1924"/>
        <v>-9318.5073407438358</v>
      </c>
      <c r="F7637" s="1">
        <f t="shared" si="1925"/>
        <v>-78100885.632506594</v>
      </c>
      <c r="G7637" s="1">
        <f t="shared" si="1926"/>
        <v>93.234441240731485</v>
      </c>
      <c r="H7637" s="1">
        <f t="shared" si="1927"/>
        <v>164935464.69200337</v>
      </c>
      <c r="I7637" s="1">
        <f t="shared" si="1928"/>
        <v>60597.656578497612</v>
      </c>
      <c r="J7637" s="1">
        <f t="shared" si="1929"/>
        <v>-9415436.1627083775</v>
      </c>
      <c r="K7637" s="1"/>
      <c r="L7637" s="1">
        <f t="shared" si="1921"/>
        <v>60.355783342109312</v>
      </c>
      <c r="M7637" s="1">
        <f t="shared" si="1930"/>
        <v>6.113276973749862</v>
      </c>
      <c r="N7637" s="1">
        <f t="shared" si="1917"/>
        <v>0.10094308711908768</v>
      </c>
      <c r="O7637" s="1">
        <f t="shared" si="1931"/>
        <v>0.10094308711908768</v>
      </c>
      <c r="P7637" s="1">
        <f t="shared" si="1918"/>
        <v>60.664592129160646</v>
      </c>
      <c r="Q7637">
        <f t="shared" si="1922"/>
        <v>53.465160516695462</v>
      </c>
      <c r="R7637">
        <f t="shared" si="1923"/>
        <v>-28.664775406784688</v>
      </c>
    </row>
    <row r="7638" spans="1:18" x14ac:dyDescent="0.25">
      <c r="A7638">
        <v>7623</v>
      </c>
      <c r="B7638" s="1">
        <f t="shared" si="1932"/>
        <v>152.46</v>
      </c>
      <c r="C7638" s="1">
        <f t="shared" si="1919"/>
        <v>24.57696621967532</v>
      </c>
      <c r="D7638" s="1">
        <f t="shared" si="1920"/>
        <v>83.796141960683983</v>
      </c>
      <c r="E7638" s="1">
        <f t="shared" si="1924"/>
        <v>-8623.1793239418348</v>
      </c>
      <c r="F7638" s="1">
        <f t="shared" si="1925"/>
        <v>-84935613.057060763</v>
      </c>
      <c r="G7638" s="1">
        <f t="shared" si="1926"/>
        <v>90.423033780324687</v>
      </c>
      <c r="H7638" s="1">
        <f t="shared" si="1927"/>
        <v>159294834.70991874</v>
      </c>
      <c r="I7638" s="1">
        <f t="shared" si="1928"/>
        <v>60792.473782131368</v>
      </c>
      <c r="J7638" s="1">
        <f t="shared" si="1929"/>
        <v>-9578986.0761058535</v>
      </c>
      <c r="K7638" s="1"/>
      <c r="L7638" s="1">
        <f t="shared" si="1921"/>
        <v>70.55039782785984</v>
      </c>
      <c r="M7638" s="1">
        <f t="shared" si="1930"/>
        <v>8.384823759377241</v>
      </c>
      <c r="N7638" s="1">
        <f t="shared" si="1917"/>
        <v>0.1182938249717099</v>
      </c>
      <c r="O7638" s="1">
        <f t="shared" si="1931"/>
        <v>0.1182938249717099</v>
      </c>
      <c r="P7638" s="1">
        <f t="shared" si="1918"/>
        <v>71.046913396326431</v>
      </c>
      <c r="Q7638">
        <f t="shared" si="1922"/>
        <v>65.758023582405528</v>
      </c>
      <c r="R7638">
        <f t="shared" si="1923"/>
        <v>-26.898814800673051</v>
      </c>
    </row>
    <row r="7639" spans="1:18" x14ac:dyDescent="0.25">
      <c r="A7639">
        <v>7624</v>
      </c>
      <c r="B7639" s="1">
        <f t="shared" si="1932"/>
        <v>152.47999999999999</v>
      </c>
      <c r="C7639" s="1">
        <f t="shared" si="1919"/>
        <v>26.848967272821394</v>
      </c>
      <c r="D7639" s="1">
        <f t="shared" si="1920"/>
        <v>87.615943948751337</v>
      </c>
      <c r="E7639" s="1">
        <f t="shared" si="1924"/>
        <v>-7851.5793223522296</v>
      </c>
      <c r="F7639" s="1">
        <f t="shared" si="1925"/>
        <v>-92855592.75723578</v>
      </c>
      <c r="G7639" s="1">
        <f t="shared" si="1926"/>
        <v>88.151032727178602</v>
      </c>
      <c r="H7639" s="1">
        <f t="shared" si="1927"/>
        <v>154502890.61242488</v>
      </c>
      <c r="I7639" s="1">
        <f t="shared" si="1928"/>
        <v>61788.632819595397</v>
      </c>
      <c r="J7639" s="1">
        <f t="shared" si="1929"/>
        <v>-9830928.646527119</v>
      </c>
      <c r="K7639" s="1"/>
      <c r="L7639" s="1">
        <f t="shared" si="1921"/>
        <v>78.751676515197815</v>
      </c>
      <c r="M7639" s="1">
        <f t="shared" si="1930"/>
        <v>10.484641634825721</v>
      </c>
      <c r="N7639" s="1">
        <f t="shared" si="1917"/>
        <v>0.13235712215923529</v>
      </c>
      <c r="O7639" s="1">
        <f t="shared" si="1931"/>
        <v>0.13235712215923529</v>
      </c>
      <c r="P7639" s="1">
        <f t="shared" si="1918"/>
        <v>79.446549731030359</v>
      </c>
      <c r="Q7639">
        <f t="shared" si="1922"/>
        <v>76.180581288376175</v>
      </c>
      <c r="R7639">
        <f t="shared" si="1923"/>
        <v>-22.544917359134161</v>
      </c>
    </row>
    <row r="7640" spans="1:18" x14ac:dyDescent="0.25">
      <c r="A7640">
        <v>7625</v>
      </c>
      <c r="B7640" s="1">
        <f t="shared" si="1932"/>
        <v>152.5</v>
      </c>
      <c r="C7640" s="1">
        <f t="shared" si="1919"/>
        <v>28.531696857492079</v>
      </c>
      <c r="D7640" s="1">
        <f t="shared" si="1920"/>
        <v>91.729494380985656</v>
      </c>
      <c r="E7640" s="1">
        <f t="shared" si="1924"/>
        <v>-7020.6421350408982</v>
      </c>
      <c r="F7640" s="1">
        <f t="shared" si="1925"/>
        <v>-101779374.48607691</v>
      </c>
      <c r="G7640" s="1">
        <f t="shared" si="1926"/>
        <v>86.468303142507921</v>
      </c>
      <c r="H7640" s="1">
        <f t="shared" si="1927"/>
        <v>151068790.47438854</v>
      </c>
      <c r="I7640" s="1">
        <f t="shared" si="1928"/>
        <v>63564.270350943698</v>
      </c>
      <c r="J7640" s="1">
        <f t="shared" si="1929"/>
        <v>-10169408.1777911</v>
      </c>
      <c r="K7640" s="1"/>
      <c r="L7640" s="1">
        <f t="shared" si="1921"/>
        <v>84.680747805265966</v>
      </c>
      <c r="M7640" s="1">
        <f t="shared" si="1930"/>
        <v>12.157186429814487</v>
      </c>
      <c r="N7640" s="1">
        <f t="shared" si="1917"/>
        <v>0.14259062641031517</v>
      </c>
      <c r="O7640" s="1">
        <f t="shared" si="1931"/>
        <v>0.14259062641031517</v>
      </c>
      <c r="P7640" s="1">
        <f t="shared" si="1918"/>
        <v>85.548969781922693</v>
      </c>
      <c r="Q7640">
        <f t="shared" si="1922"/>
        <v>83.99331222811027</v>
      </c>
      <c r="R7640">
        <f t="shared" si="1923"/>
        <v>-16.240373508620578</v>
      </c>
    </row>
    <row r="7641" spans="1:18" x14ac:dyDescent="0.25">
      <c r="A7641">
        <v>7626</v>
      </c>
      <c r="B7641" s="1">
        <f t="shared" si="1932"/>
        <v>152.52000000000001</v>
      </c>
      <c r="C7641" s="1">
        <f t="shared" si="1919"/>
        <v>29.588223030511191</v>
      </c>
      <c r="D7641" s="1">
        <f t="shared" si="1920"/>
        <v>96.046510533298061</v>
      </c>
      <c r="E7641" s="1">
        <f t="shared" si="1924"/>
        <v>-6148.6048722737905</v>
      </c>
      <c r="F7641" s="1">
        <f t="shared" si="1925"/>
        <v>-111584779.71729504</v>
      </c>
      <c r="G7641" s="1">
        <f t="shared" si="1926"/>
        <v>85.411776969488812</v>
      </c>
      <c r="H7641" s="1">
        <f t="shared" si="1927"/>
        <v>149390121.59264404</v>
      </c>
      <c r="I7641" s="1">
        <f t="shared" si="1928"/>
        <v>66080.415322834539</v>
      </c>
      <c r="J7641" s="1">
        <f t="shared" si="1929"/>
        <v>-10587590.682869747</v>
      </c>
      <c r="K7641" s="1"/>
      <c r="L7641" s="1">
        <f t="shared" si="1921"/>
        <v>88.175223867770356</v>
      </c>
      <c r="M7641" s="1">
        <f t="shared" si="1930"/>
        <v>13.204708350069438</v>
      </c>
      <c r="N7641" s="1">
        <f t="shared" si="1917"/>
        <v>0.14865063745368762</v>
      </c>
      <c r="O7641" s="1">
        <f t="shared" si="1931"/>
        <v>0.14865063745368762</v>
      </c>
      <c r="P7641" s="1">
        <f t="shared" si="1918"/>
        <v>89.158479275623648</v>
      </c>
      <c r="Q7641">
        <f t="shared" si="1922"/>
        <v>88.72685548189456</v>
      </c>
      <c r="R7641">
        <f t="shared" si="1923"/>
        <v>-8.7623936819118775</v>
      </c>
    </row>
    <row r="7642" spans="1:18" x14ac:dyDescent="0.25">
      <c r="A7642">
        <v>7627</v>
      </c>
      <c r="B7642" s="1">
        <f t="shared" si="1932"/>
        <v>152.54</v>
      </c>
      <c r="C7642" s="1">
        <f t="shared" si="1919"/>
        <v>29.995357535769806</v>
      </c>
      <c r="D7642" s="1">
        <f t="shared" si="1920"/>
        <v>100.47224408924428</v>
      </c>
      <c r="E7642" s="1">
        <f t="shared" si="1924"/>
        <v>-5254.6066939726552</v>
      </c>
      <c r="F7642" s="1">
        <f t="shared" si="1925"/>
        <v>-122105150.48384774</v>
      </c>
      <c r="G7642" s="1">
        <f t="shared" si="1926"/>
        <v>85.004642464230187</v>
      </c>
      <c r="H7642" s="1">
        <f t="shared" si="1927"/>
        <v>149716041.99218997</v>
      </c>
      <c r="I7642" s="1">
        <f t="shared" si="1928"/>
        <v>69281.844291201152</v>
      </c>
      <c r="J7642" s="1">
        <f t="shared" si="1929"/>
        <v>-11073761.938987572</v>
      </c>
      <c r="K7642" s="1"/>
      <c r="L7642" s="1">
        <f t="shared" si="1921"/>
        <v>89.183954679755985</v>
      </c>
      <c r="M7642" s="1">
        <f t="shared" si="1930"/>
        <v>13.515700902328888</v>
      </c>
      <c r="N7642" s="1">
        <f t="shared" si="1917"/>
        <v>0.1504040975005714</v>
      </c>
      <c r="O7642" s="1">
        <f t="shared" si="1931"/>
        <v>0.1504040975005714</v>
      </c>
      <c r="P7642" s="1">
        <f t="shared" si="1918"/>
        <v>90.202283469998605</v>
      </c>
      <c r="Q7642">
        <f t="shared" si="1922"/>
        <v>90.197604260163232</v>
      </c>
      <c r="R7642">
        <f t="shared" si="1923"/>
        <v>-0.9187648931943726</v>
      </c>
    </row>
    <row r="7643" spans="1:18" x14ac:dyDescent="0.25">
      <c r="A7643">
        <v>7628</v>
      </c>
      <c r="B7643" s="1">
        <f t="shared" si="1932"/>
        <v>152.56</v>
      </c>
      <c r="C7643" s="1">
        <f t="shared" si="1919"/>
        <v>29.744164731707883</v>
      </c>
      <c r="D7643" s="1">
        <f t="shared" si="1920"/>
        <v>104.90956064194239</v>
      </c>
      <c r="E7643" s="1">
        <f t="shared" si="1924"/>
        <v>-4358.2687503276356</v>
      </c>
      <c r="F7643" s="1">
        <f t="shared" si="1925"/>
        <v>-133128768.49677686</v>
      </c>
      <c r="G7643" s="1">
        <f t="shared" si="1926"/>
        <v>85.255835268292117</v>
      </c>
      <c r="H7643" s="1">
        <f t="shared" si="1927"/>
        <v>152123274.99685928</v>
      </c>
      <c r="I7643" s="1">
        <f t="shared" si="1928"/>
        <v>73098.293445518197</v>
      </c>
      <c r="J7643" s="1">
        <f t="shared" si="1929"/>
        <v>-11611806.011490069</v>
      </c>
      <c r="K7643" s="1"/>
      <c r="L7643" s="1">
        <f t="shared" si="1921"/>
        <v>87.750387806251993</v>
      </c>
      <c r="M7643" s="1">
        <f t="shared" si="1930"/>
        <v>13.074889181488061</v>
      </c>
      <c r="N7643" s="1">
        <f t="shared" si="1917"/>
        <v>0.1479127167849304</v>
      </c>
      <c r="O7643" s="1">
        <f t="shared" si="1931"/>
        <v>0.1479127167849304</v>
      </c>
      <c r="P7643" s="1">
        <f t="shared" si="1918"/>
        <v>88.71912582558403</v>
      </c>
      <c r="Q7643">
        <f t="shared" si="1922"/>
        <v>88.477494047823726</v>
      </c>
      <c r="R7643">
        <f t="shared" si="1923"/>
        <v>6.5434191576826963</v>
      </c>
    </row>
    <row r="7644" spans="1:18" x14ac:dyDescent="0.25">
      <c r="A7644">
        <v>7629</v>
      </c>
      <c r="B7644" s="1">
        <f t="shared" si="1932"/>
        <v>152.58000000000001</v>
      </c>
      <c r="C7644" s="1">
        <f t="shared" si="1919"/>
        <v>28.840157707564128</v>
      </c>
      <c r="D7644" s="1">
        <f t="shared" si="1920"/>
        <v>109.26107156504708</v>
      </c>
      <c r="E7644" s="1">
        <f t="shared" si="1924"/>
        <v>-3479.2635438604902</v>
      </c>
      <c r="F7644" s="1">
        <f t="shared" si="1925"/>
        <v>-144401827.36342412</v>
      </c>
      <c r="G7644" s="1">
        <f t="shared" si="1926"/>
        <v>86.159842292435869</v>
      </c>
      <c r="H7644" s="1">
        <f t="shared" si="1927"/>
        <v>156507102.17106077</v>
      </c>
      <c r="I7644" s="1">
        <f t="shared" si="1928"/>
        <v>77446.000733599038</v>
      </c>
      <c r="J7644" s="1">
        <f t="shared" si="1929"/>
        <v>-12182034.411710316</v>
      </c>
      <c r="K7644" s="1"/>
      <c r="L7644" s="1">
        <f t="shared" si="1921"/>
        <v>83.992083434247917</v>
      </c>
      <c r="M7644" s="1">
        <f t="shared" si="1930"/>
        <v>11.956179930491601</v>
      </c>
      <c r="N7644" s="1">
        <f t="shared" si="1917"/>
        <v>0.14139893239122697</v>
      </c>
      <c r="O7644" s="1">
        <f t="shared" si="1931"/>
        <v>0.14139893239122697</v>
      </c>
      <c r="P7644" s="1">
        <f t="shared" si="1918"/>
        <v>84.838790173811148</v>
      </c>
      <c r="Q7644">
        <f t="shared" si="1922"/>
        <v>83.837280365088844</v>
      </c>
      <c r="R7644">
        <f t="shared" si="1923"/>
        <v>12.997335847836045</v>
      </c>
    </row>
    <row r="7645" spans="1:18" x14ac:dyDescent="0.25">
      <c r="A7645">
        <v>7630</v>
      </c>
      <c r="B7645" s="1">
        <f t="shared" si="1932"/>
        <v>152.6</v>
      </c>
      <c r="C7645" s="1">
        <f t="shared" si="1919"/>
        <v>27.303177284075709</v>
      </c>
      <c r="D7645" s="1">
        <f t="shared" si="1920"/>
        <v>113.43127146330303</v>
      </c>
      <c r="E7645" s="1">
        <f t="shared" si="1924"/>
        <v>-2636.8831644127858</v>
      </c>
      <c r="F7645" s="1">
        <f t="shared" si="1925"/>
        <v>-155635038.87057358</v>
      </c>
      <c r="G7645" s="1">
        <f t="shared" si="1926"/>
        <v>87.696822715924299</v>
      </c>
      <c r="H7645" s="1">
        <f t="shared" si="1927"/>
        <v>162588191.69333717</v>
      </c>
      <c r="I7645" s="1">
        <f t="shared" si="1928"/>
        <v>82229.54424099921</v>
      </c>
      <c r="J7645" s="1">
        <f t="shared" si="1929"/>
        <v>-12762306.179687476</v>
      </c>
      <c r="K7645" s="1"/>
      <c r="L7645" s="1">
        <f t="shared" si="1921"/>
        <v>78.081996283954581</v>
      </c>
      <c r="M7645" s="1">
        <f t="shared" si="1930"/>
        <v>10.303935602298679</v>
      </c>
      <c r="N7645" s="1">
        <f t="shared" si="1917"/>
        <v>0.13120490816504918</v>
      </c>
      <c r="O7645" s="1">
        <f t="shared" si="1931"/>
        <v>0.13120490816504918</v>
      </c>
      <c r="P7645" s="1">
        <f t="shared" si="1918"/>
        <v>78.758931129007934</v>
      </c>
      <c r="Q7645">
        <f t="shared" si="1922"/>
        <v>76.68293854785442</v>
      </c>
      <c r="R7645">
        <f t="shared" si="1923"/>
        <v>17.963745941473263</v>
      </c>
    </row>
    <row r="7646" spans="1:18" x14ac:dyDescent="0.25">
      <c r="A7646">
        <v>7631</v>
      </c>
      <c r="B7646" s="1">
        <f t="shared" si="1932"/>
        <v>152.62</v>
      </c>
      <c r="C7646" s="1">
        <f t="shared" si="1919"/>
        <v>25.1669565542839</v>
      </c>
      <c r="D7646" s="1">
        <f t="shared" si="1920"/>
        <v>117.328634290558</v>
      </c>
      <c r="E7646" s="1">
        <f t="shared" si="1924"/>
        <v>-1849.6158733072825</v>
      </c>
      <c r="F7646" s="1">
        <f t="shared" si="1925"/>
        <v>-166513637.90260085</v>
      </c>
      <c r="G7646" s="1">
        <f t="shared" si="1926"/>
        <v>89.8330434457161</v>
      </c>
      <c r="H7646" s="1">
        <f t="shared" si="1927"/>
        <v>169934716.78139111</v>
      </c>
      <c r="I7646" s="1">
        <f t="shared" si="1928"/>
        <v>87343.93647682968</v>
      </c>
      <c r="J7646" s="1">
        <f t="shared" si="1929"/>
        <v>-13329354.242947299</v>
      </c>
      <c r="K7646" s="1"/>
      <c r="L7646" s="1">
        <f t="shared" si="1921"/>
        <v>70.234129154848318</v>
      </c>
      <c r="M7646" s="1">
        <f t="shared" si="1930"/>
        <v>8.3087512379980808</v>
      </c>
      <c r="N7646" s="1">
        <f t="shared" si="1917"/>
        <v>0.117753477849723</v>
      </c>
      <c r="O7646" s="1">
        <f t="shared" si="1931"/>
        <v>0.117753477849723</v>
      </c>
      <c r="P7646" s="1">
        <f t="shared" si="1918"/>
        <v>70.723887373891216</v>
      </c>
      <c r="Q7646">
        <f t="shared" si="1922"/>
        <v>67.498777170617714</v>
      </c>
      <c r="R7646">
        <f t="shared" si="1923"/>
        <v>21.113581547102456</v>
      </c>
    </row>
    <row r="7647" spans="1:18" x14ac:dyDescent="0.25">
      <c r="A7647">
        <v>7632</v>
      </c>
      <c r="B7647" s="1">
        <f t="shared" si="1932"/>
        <v>152.63999999999999</v>
      </c>
      <c r="C7647" s="1">
        <f t="shared" si="1919"/>
        <v>22.478380521770056</v>
      </c>
      <c r="D7647" s="1">
        <f t="shared" si="1920"/>
        <v>120.86762213045408</v>
      </c>
      <c r="E7647" s="1">
        <f t="shared" si="1924"/>
        <v>-1134.7403296482753</v>
      </c>
      <c r="F7647" s="1">
        <f t="shared" si="1925"/>
        <v>-176710247.23327196</v>
      </c>
      <c r="G7647" s="1">
        <f t="shared" si="1926"/>
        <v>92.521619478229951</v>
      </c>
      <c r="H7647" s="1">
        <f t="shared" si="1927"/>
        <v>177997882.84900224</v>
      </c>
      <c r="I7647" s="1">
        <f t="shared" si="1928"/>
        <v>92676.928601378459</v>
      </c>
      <c r="J7647" s="1">
        <f t="shared" si="1929"/>
        <v>-13860215.56505789</v>
      </c>
      <c r="K7647" s="1"/>
      <c r="L7647" s="1">
        <f t="shared" si="1921"/>
        <v>60.693726984598747</v>
      </c>
      <c r="M7647" s="1">
        <f t="shared" si="1930"/>
        <v>6.1826472123477743</v>
      </c>
      <c r="N7647" s="1">
        <f t="shared" si="1917"/>
        <v>0.10151616032538699</v>
      </c>
      <c r="O7647" s="1">
        <f t="shared" si="1931"/>
        <v>0.10151616032538699</v>
      </c>
      <c r="P7647" s="1">
        <f t="shared" si="1918"/>
        <v>61.007816071658901</v>
      </c>
      <c r="Q7647">
        <f t="shared" si="1922"/>
        <v>56.803498003563078</v>
      </c>
      <c r="R7647">
        <f t="shared" si="1923"/>
        <v>22.255701210983396</v>
      </c>
    </row>
    <row r="7648" spans="1:18" x14ac:dyDescent="0.25">
      <c r="A7648">
        <v>7633</v>
      </c>
      <c r="B7648" s="1">
        <f t="shared" si="1932"/>
        <v>152.66</v>
      </c>
      <c r="C7648" s="1">
        <f t="shared" si="1919"/>
        <v>19.296457085432767</v>
      </c>
      <c r="D7648" s="1">
        <f t="shared" si="1920"/>
        <v>123.97056255188478</v>
      </c>
      <c r="E7648" s="1">
        <f t="shared" si="1924"/>
        <v>-507.94636451927363</v>
      </c>
      <c r="F7648" s="1">
        <f t="shared" si="1925"/>
        <v>-185899799.78959471</v>
      </c>
      <c r="G7648" s="1">
        <f t="shared" si="1926"/>
        <v>95.703542914567237</v>
      </c>
      <c r="H7648" s="1">
        <f t="shared" si="1927"/>
        <v>186157809.29882306</v>
      </c>
      <c r="I7648" s="1">
        <f t="shared" si="1928"/>
        <v>98111.474023324758</v>
      </c>
      <c r="J7648" s="1">
        <f t="shared" si="1929"/>
        <v>-14333653.41585659</v>
      </c>
      <c r="K7648" s="1"/>
      <c r="L7648" s="1">
        <f t="shared" si="1921"/>
        <v>49.730880375564055</v>
      </c>
      <c r="M7648" s="1">
        <f t="shared" si="1930"/>
        <v>4.1366652193785285</v>
      </c>
      <c r="N7648" s="1">
        <f t="shared" si="1917"/>
        <v>8.2989964375201564E-2</v>
      </c>
      <c r="O7648" s="1">
        <f t="shared" si="1931"/>
        <v>8.2989964375201564E-2</v>
      </c>
      <c r="P7648" s="1">
        <f t="shared" si="1918"/>
        <v>49.902629811121962</v>
      </c>
      <c r="Q7648">
        <f t="shared" si="1922"/>
        <v>45.119873168979233</v>
      </c>
      <c r="R7648">
        <f t="shared" si="1923"/>
        <v>21.318290439927555</v>
      </c>
    </row>
    <row r="7649" spans="1:18" x14ac:dyDescent="0.25">
      <c r="A7649">
        <v>7634</v>
      </c>
      <c r="B7649" s="1">
        <f t="shared" si="1932"/>
        <v>152.68</v>
      </c>
      <c r="C7649" s="1">
        <f t="shared" si="1919"/>
        <v>15.691021955416046</v>
      </c>
      <c r="D7649" s="1">
        <f t="shared" si="1920"/>
        <v>126.56935333548057</v>
      </c>
      <c r="E7649" s="1">
        <f t="shared" si="1924"/>
        <v>17.009373767074067</v>
      </c>
      <c r="F7649" s="1">
        <f t="shared" si="1925"/>
        <v>-193775515.36070183</v>
      </c>
      <c r="G7649" s="1">
        <f t="shared" si="1926"/>
        <v>99.308978044583952</v>
      </c>
      <c r="H7649" s="1">
        <f t="shared" si="1927"/>
        <v>193775804.67949778</v>
      </c>
      <c r="I7649" s="1">
        <f t="shared" si="1928"/>
        <v>103528.29729608554</v>
      </c>
      <c r="J7649" s="1">
        <f t="shared" si="1929"/>
        <v>-14731460.373356842</v>
      </c>
      <c r="K7649" s="1"/>
      <c r="L7649" s="1">
        <f t="shared" si="1921"/>
        <v>37.636049850388424</v>
      </c>
      <c r="M7649" s="1">
        <f t="shared" si="1930"/>
        <v>2.3622131215490754</v>
      </c>
      <c r="N7649" s="1">
        <f t="shared" si="1917"/>
        <v>6.2682415963277352E-2</v>
      </c>
      <c r="O7649" s="1">
        <f t="shared" si="1931"/>
        <v>6.2682415963277352E-2</v>
      </c>
      <c r="P7649" s="1">
        <f t="shared" si="1918"/>
        <v>37.71010871334822</v>
      </c>
      <c r="Q7649">
        <f t="shared" si="1922"/>
        <v>32.955704546613852</v>
      </c>
      <c r="R7649">
        <f t="shared" si="1923"/>
        <v>18.329589111838718</v>
      </c>
    </row>
    <row r="7650" spans="1:18" x14ac:dyDescent="0.25">
      <c r="A7650">
        <v>7635</v>
      </c>
      <c r="B7650" s="1">
        <f t="shared" si="1932"/>
        <v>152.69999999999999</v>
      </c>
      <c r="C7650" s="1">
        <f t="shared" si="1919"/>
        <v>11.741205924064142</v>
      </c>
      <c r="D7650" s="1">
        <f t="shared" si="1920"/>
        <v>128.60695715664298</v>
      </c>
      <c r="E7650" s="1">
        <f t="shared" si="1924"/>
        <v>428.6053456418831</v>
      </c>
      <c r="F7650" s="1">
        <f t="shared" si="1925"/>
        <v>-200064809.09427994</v>
      </c>
      <c r="G7650" s="1">
        <f t="shared" si="1926"/>
        <v>103.25879407593585</v>
      </c>
      <c r="H7650" s="1">
        <f t="shared" si="1927"/>
        <v>200248511.63659275</v>
      </c>
      <c r="I7650" s="1">
        <f t="shared" si="1928"/>
        <v>108808.51193242852</v>
      </c>
      <c r="J7650" s="1">
        <f t="shared" si="1929"/>
        <v>-15039540.390261432</v>
      </c>
      <c r="K7650" s="1"/>
      <c r="L7650" s="1">
        <f t="shared" si="1921"/>
        <v>24.716178271526971</v>
      </c>
      <c r="M7650" s="1">
        <f t="shared" si="1930"/>
        <v>1.0164829000598274</v>
      </c>
      <c r="N7650" s="1">
        <f t="shared" si="1917"/>
        <v>4.1103053568331348E-2</v>
      </c>
      <c r="O7650" s="1">
        <f t="shared" si="1931"/>
        <v>4.1103053568331348E-2</v>
      </c>
      <c r="P7650" s="1">
        <f t="shared" si="1918"/>
        <v>24.73707148867901</v>
      </c>
      <c r="Q7650">
        <f t="shared" si="1922"/>
        <v>20.792709632865442</v>
      </c>
      <c r="R7650">
        <f t="shared" si="1923"/>
        <v>13.400967575490982</v>
      </c>
    </row>
    <row r="7651" spans="1:18" x14ac:dyDescent="0.25">
      <c r="A7651">
        <v>7636</v>
      </c>
      <c r="B7651" s="1">
        <f t="shared" si="1932"/>
        <v>152.72</v>
      </c>
      <c r="C7651" s="1">
        <f t="shared" si="1919"/>
        <v>7.5336981317351617</v>
      </c>
      <c r="D7651" s="1">
        <f t="shared" si="1920"/>
        <v>130.03865342022405</v>
      </c>
      <c r="E7651" s="1">
        <f t="shared" si="1924"/>
        <v>717.80799088525782</v>
      </c>
      <c r="F7651" s="1">
        <f t="shared" si="1925"/>
        <v>-204543981.53294292</v>
      </c>
      <c r="G7651" s="1">
        <f t="shared" si="1926"/>
        <v>107.46630186826484</v>
      </c>
      <c r="H7651" s="1">
        <f t="shared" si="1927"/>
        <v>205059229.84472165</v>
      </c>
      <c r="I7651" s="1">
        <f t="shared" si="1928"/>
        <v>113836.22968234468</v>
      </c>
      <c r="J7651" s="1">
        <f t="shared" si="1929"/>
        <v>-15248686.591749825</v>
      </c>
      <c r="K7651" s="1"/>
      <c r="L7651" s="1">
        <f t="shared" si="1921"/>
        <v>11.290381913238427</v>
      </c>
      <c r="M7651" s="1">
        <f t="shared" si="1930"/>
        <v>0.21182324390940721</v>
      </c>
      <c r="N7651" s="1">
        <f t="shared" si="1917"/>
        <v>1.87591879162281E-2</v>
      </c>
      <c r="O7651" s="1">
        <f t="shared" si="1931"/>
        <v>1.87591879162281E-2</v>
      </c>
      <c r="P7651" s="1">
        <f t="shared" si="1918"/>
        <v>11.292368787523799</v>
      </c>
      <c r="Q7651">
        <f t="shared" si="1922"/>
        <v>9.0800617336970042</v>
      </c>
      <c r="R7651">
        <f t="shared" si="1923"/>
        <v>6.7134247404505141</v>
      </c>
    </row>
    <row r="7652" spans="1:18" x14ac:dyDescent="0.25">
      <c r="A7652">
        <v>7637</v>
      </c>
      <c r="B7652" s="1">
        <f t="shared" si="1932"/>
        <v>152.74</v>
      </c>
      <c r="C7652" s="1">
        <f t="shared" si="1919"/>
        <v>3.1608434448346148</v>
      </c>
      <c r="D7652" s="1">
        <f t="shared" si="1920"/>
        <v>130.8330197720118</v>
      </c>
      <c r="E7652" s="1">
        <f t="shared" si="1924"/>
        <v>878.26999394638369</v>
      </c>
      <c r="F7652" s="1">
        <f t="shared" si="1925"/>
        <v>-207050607.54197928</v>
      </c>
      <c r="G7652" s="1">
        <f t="shared" si="1926"/>
        <v>111.83915655516539</v>
      </c>
      <c r="H7652" s="1">
        <f t="shared" si="1927"/>
        <v>207821965.72424588</v>
      </c>
      <c r="I7652" s="1">
        <f t="shared" si="1928"/>
        <v>118501.1040065377</v>
      </c>
      <c r="J7652" s="1">
        <f t="shared" si="1929"/>
        <v>-15354996.836247843</v>
      </c>
      <c r="K7652" s="1"/>
      <c r="L7652" s="1">
        <f t="shared" si="1921"/>
        <v>-2.3154797690113034</v>
      </c>
      <c r="M7652" s="1">
        <f t="shared" si="1930"/>
        <v>8.9061891709434349E-3</v>
      </c>
      <c r="N7652" s="1">
        <f t="shared" si="1917"/>
        <v>-3.8463498448560412E-3</v>
      </c>
      <c r="O7652" s="1">
        <f t="shared" si="1931"/>
        <v>3.1377463041551441</v>
      </c>
      <c r="P7652" s="1">
        <f t="shared" si="1918"/>
        <v>2.3154968971920882</v>
      </c>
      <c r="Q7652">
        <f t="shared" si="1922"/>
        <v>-1.7701705867791973</v>
      </c>
      <c r="R7652">
        <f t="shared" si="1923"/>
        <v>-1.4926560134900406</v>
      </c>
    </row>
    <row r="7653" spans="1:18" x14ac:dyDescent="0.25">
      <c r="A7653">
        <v>7638</v>
      </c>
      <c r="B7653" s="1">
        <f t="shared" si="1932"/>
        <v>152.76</v>
      </c>
      <c r="C7653" s="1">
        <f t="shared" si="1919"/>
        <v>-1.2813842961372879</v>
      </c>
      <c r="D7653" s="1">
        <f t="shared" si="1920"/>
        <v>130.9726217452797</v>
      </c>
      <c r="E7653" s="1">
        <f t="shared" si="1924"/>
        <v>906.46959254650028</v>
      </c>
      <c r="F7653" s="1">
        <f t="shared" si="1925"/>
        <v>-207492699.21608123</v>
      </c>
      <c r="G7653" s="1">
        <f t="shared" si="1926"/>
        <v>116.28138429613729</v>
      </c>
      <c r="H7653" s="1">
        <f t="shared" si="1927"/>
        <v>208314386.33829266</v>
      </c>
      <c r="I7653" s="1">
        <f t="shared" si="1928"/>
        <v>122700.75192263231</v>
      </c>
      <c r="J7653" s="1">
        <f t="shared" si="1929"/>
        <v>-15359899.278910894</v>
      </c>
      <c r="K7653" s="1"/>
      <c r="L7653" s="1">
        <f t="shared" si="1921"/>
        <v>-15.775801044095907</v>
      </c>
      <c r="M7653" s="1">
        <f t="shared" si="1930"/>
        <v>0.413699411604739</v>
      </c>
      <c r="N7653" s="1">
        <f t="shared" si="1917"/>
        <v>-2.6217662006235074E-2</v>
      </c>
      <c r="O7653" s="1">
        <f t="shared" si="1931"/>
        <v>3.115374991993765</v>
      </c>
      <c r="P7653" s="1">
        <f t="shared" si="1918"/>
        <v>15.781224470428764</v>
      </c>
      <c r="Q7653">
        <f t="shared" si="1922"/>
        <v>-11.387835651813781</v>
      </c>
      <c r="R7653">
        <f t="shared" si="1923"/>
        <v>-10.925394498751002</v>
      </c>
    </row>
    <row r="7654" spans="1:18" x14ac:dyDescent="0.25">
      <c r="A7654">
        <v>7639</v>
      </c>
      <c r="B7654" s="1">
        <f t="shared" si="1932"/>
        <v>152.78</v>
      </c>
      <c r="C7654" s="1">
        <f t="shared" si="1919"/>
        <v>-5.695488675863249</v>
      </c>
      <c r="D7654" s="1">
        <f t="shared" si="1920"/>
        <v>130.45439540617178</v>
      </c>
      <c r="E7654" s="1">
        <f t="shared" si="1924"/>
        <v>801.78787204670152</v>
      </c>
      <c r="F7654" s="1">
        <f t="shared" si="1925"/>
        <v>-205853952.9004336</v>
      </c>
      <c r="G7654" s="1">
        <f t="shared" si="1926"/>
        <v>120.69548867586325</v>
      </c>
      <c r="H7654" s="1">
        <f t="shared" si="1927"/>
        <v>206496816.69219479</v>
      </c>
      <c r="I7654" s="1">
        <f t="shared" si="1928"/>
        <v>126343.00106998099</v>
      </c>
      <c r="J7654" s="1">
        <f t="shared" si="1929"/>
        <v>-15269792.6222024</v>
      </c>
      <c r="K7654" s="1"/>
      <c r="L7654" s="1">
        <f t="shared" si="1921"/>
        <v>-28.773992568368108</v>
      </c>
      <c r="M7654" s="1">
        <f t="shared" si="1930"/>
        <v>1.378476487960711</v>
      </c>
      <c r="N7654" s="1">
        <f t="shared" si="1917"/>
        <v>-4.7870428883873828E-2</v>
      </c>
      <c r="O7654" s="1">
        <f t="shared" si="1931"/>
        <v>3.0937222251161263</v>
      </c>
      <c r="P7654" s="1">
        <f t="shared" si="1918"/>
        <v>28.806993000873305</v>
      </c>
      <c r="Q7654">
        <f t="shared" si="1922"/>
        <v>-19.451302217559206</v>
      </c>
      <c r="R7654">
        <f t="shared" si="1923"/>
        <v>-21.24828670254475</v>
      </c>
    </row>
    <row r="7655" spans="1:18" x14ac:dyDescent="0.25">
      <c r="A7655">
        <v>7640</v>
      </c>
      <c r="B7655" s="1">
        <f t="shared" si="1932"/>
        <v>152.80000000000001</v>
      </c>
      <c r="C7655" s="1">
        <f t="shared" si="1919"/>
        <v>-9.9845905204144021</v>
      </c>
      <c r="D7655" s="1">
        <f t="shared" si="1920"/>
        <v>129.28971459982677</v>
      </c>
      <c r="E7655" s="1">
        <f t="shared" si="1924"/>
        <v>566.52234916500674</v>
      </c>
      <c r="F7655" s="1">
        <f t="shared" si="1925"/>
        <v>-202194683.32458115</v>
      </c>
      <c r="G7655" s="1">
        <f t="shared" si="1926"/>
        <v>124.9845905204144</v>
      </c>
      <c r="H7655" s="1">
        <f t="shared" si="1927"/>
        <v>202515630.89668459</v>
      </c>
      <c r="I7655" s="1">
        <f t="shared" si="1928"/>
        <v>129347.91267544127</v>
      </c>
      <c r="J7655" s="1">
        <f t="shared" si="1929"/>
        <v>-15095337.621876078</v>
      </c>
      <c r="K7655" s="1"/>
      <c r="L7655" s="1">
        <f t="shared" si="1921"/>
        <v>-41.012882091419748</v>
      </c>
      <c r="M7655" s="1">
        <f t="shared" si="1930"/>
        <v>2.8072041404163883</v>
      </c>
      <c r="N7655" s="1">
        <f t="shared" si="1917"/>
        <v>-6.8340296618197238E-2</v>
      </c>
      <c r="O7655" s="1">
        <f t="shared" si="1931"/>
        <v>3.0732523573818029</v>
      </c>
      <c r="P7655" s="1">
        <f t="shared" si="1918"/>
        <v>41.10884202371394</v>
      </c>
      <c r="Q7655">
        <f t="shared" si="1922"/>
        <v>-25.696692085780484</v>
      </c>
      <c r="R7655">
        <f t="shared" si="1923"/>
        <v>-32.087644169980067</v>
      </c>
    </row>
    <row r="7656" spans="1:18" x14ac:dyDescent="0.25">
      <c r="A7656">
        <v>7641</v>
      </c>
      <c r="B7656" s="1">
        <f t="shared" si="1932"/>
        <v>152.82</v>
      </c>
      <c r="C7656" s="1">
        <f t="shared" si="1919"/>
        <v>-14.054554166525202</v>
      </c>
      <c r="D7656" s="1">
        <f t="shared" si="1920"/>
        <v>127.50414132131448</v>
      </c>
      <c r="E7656" s="1">
        <f t="shared" si="1924"/>
        <v>205.8365469055243</v>
      </c>
      <c r="F7656" s="1">
        <f t="shared" si="1925"/>
        <v>-196648374.03022102</v>
      </c>
      <c r="G7656" s="1">
        <f t="shared" si="1926"/>
        <v>129.05455416652521</v>
      </c>
      <c r="H7656" s="1">
        <f t="shared" si="1927"/>
        <v>196690742.71426299</v>
      </c>
      <c r="I7656" s="1">
        <f t="shared" si="1928"/>
        <v>131649.53602082527</v>
      </c>
      <c r="J7656" s="1">
        <f t="shared" si="1929"/>
        <v>-14850464.994590597</v>
      </c>
      <c r="K7656" s="1"/>
      <c r="L7656" s="1">
        <f t="shared" si="1921"/>
        <v>-52.226140504718302</v>
      </c>
      <c r="M7656" s="1">
        <f t="shared" si="1930"/>
        <v>4.5654705538145208</v>
      </c>
      <c r="N7656" s="1">
        <f t="shared" si="1917"/>
        <v>-8.7195685594609176E-2</v>
      </c>
      <c r="O7656" s="1">
        <f t="shared" si="1931"/>
        <v>3.0543969684053911</v>
      </c>
      <c r="P7656" s="1">
        <f t="shared" si="1918"/>
        <v>52.425311381014467</v>
      </c>
      <c r="Q7656">
        <f t="shared" si="1922"/>
        <v>-29.92965361291624</v>
      </c>
      <c r="R7656">
        <f t="shared" si="1923"/>
        <v>-43.042178244219642</v>
      </c>
    </row>
    <row r="7657" spans="1:18" x14ac:dyDescent="0.25">
      <c r="A7657">
        <v>7642</v>
      </c>
      <c r="B7657" s="1">
        <f t="shared" si="1932"/>
        <v>152.84</v>
      </c>
      <c r="C7657" s="1">
        <f t="shared" si="1919"/>
        <v>-17.816053517221707</v>
      </c>
      <c r="D7657" s="1">
        <f t="shared" si="1920"/>
        <v>125.13686469016827</v>
      </c>
      <c r="E7657" s="1">
        <f t="shared" si="1924"/>
        <v>-272.35333258600986</v>
      </c>
      <c r="F7657" s="1">
        <f t="shared" si="1925"/>
        <v>-189414105.40465638</v>
      </c>
      <c r="G7657" s="1">
        <f t="shared" si="1926"/>
        <v>132.81605351722172</v>
      </c>
      <c r="H7657" s="1">
        <f t="shared" si="1927"/>
        <v>189488281.74242708</v>
      </c>
      <c r="I7657" s="1">
        <f t="shared" si="1928"/>
        <v>133197.35590549995</v>
      </c>
      <c r="J7657" s="1">
        <f t="shared" si="1929"/>
        <v>-14551187.691311991</v>
      </c>
      <c r="K7657" s="1"/>
      <c r="L7657" s="1">
        <f t="shared" si="1921"/>
        <v>-62.189488240470965</v>
      </c>
      <c r="M7657" s="1">
        <f t="shared" si="1930"/>
        <v>6.4945373131623683</v>
      </c>
      <c r="N7657" s="1">
        <f t="shared" si="1917"/>
        <v>-0.10405425660255603</v>
      </c>
      <c r="O7657" s="1">
        <f t="shared" si="1931"/>
        <v>3.0375383973974439</v>
      </c>
      <c r="P7657" s="1">
        <f t="shared" si="1918"/>
        <v>62.52768556826436</v>
      </c>
      <c r="Q7657">
        <f t="shared" si="1922"/>
        <v>-32.038405285425583</v>
      </c>
      <c r="R7657">
        <f t="shared" si="1923"/>
        <v>-53.695922091817636</v>
      </c>
    </row>
    <row r="7658" spans="1:18" x14ac:dyDescent="0.25">
      <c r="A7658">
        <v>7643</v>
      </c>
      <c r="B7658" s="1">
        <f t="shared" si="1932"/>
        <v>152.86000000000001</v>
      </c>
      <c r="C7658" s="1">
        <f t="shared" si="1919"/>
        <v>-21.186532538826235</v>
      </c>
      <c r="D7658" s="1">
        <f t="shared" si="1920"/>
        <v>122.239840841712</v>
      </c>
      <c r="E7658" s="1">
        <f t="shared" si="1924"/>
        <v>-857.55214997417715</v>
      </c>
      <c r="F7658" s="1">
        <f t="shared" si="1925"/>
        <v>-180745431.82222962</v>
      </c>
      <c r="G7658" s="1">
        <f t="shared" si="1926"/>
        <v>136.18653253882624</v>
      </c>
      <c r="H7658" s="1">
        <f t="shared" si="1927"/>
        <v>181480827.51215497</v>
      </c>
      <c r="I7658" s="1">
        <f t="shared" si="1928"/>
        <v>133957.40133582344</v>
      </c>
      <c r="J7658" s="1">
        <f t="shared" si="1929"/>
        <v>-14214320.608991308</v>
      </c>
      <c r="K7658" s="1"/>
      <c r="L7658" s="1">
        <f t="shared" si="1921"/>
        <v>-70.729838580401648</v>
      </c>
      <c r="M7658" s="1">
        <f t="shared" si="1930"/>
        <v>8.4281456900026228</v>
      </c>
      <c r="N7658" s="1">
        <f t="shared" si="1917"/>
        <v>-0.1186004632557965</v>
      </c>
      <c r="O7658" s="1">
        <f t="shared" si="1931"/>
        <v>3.0229921907442034</v>
      </c>
      <c r="P7658" s="1">
        <f t="shared" si="1918"/>
        <v>71.230216238486761</v>
      </c>
      <c r="Q7658">
        <f t="shared" si="1922"/>
        <v>-32.005565092979225</v>
      </c>
      <c r="R7658">
        <f t="shared" si="1923"/>
        <v>-63.634797936825827</v>
      </c>
    </row>
    <row r="7659" spans="1:18" x14ac:dyDescent="0.25">
      <c r="A7659">
        <v>7644</v>
      </c>
      <c r="B7659" s="1">
        <f t="shared" si="1932"/>
        <v>152.88</v>
      </c>
      <c r="C7659" s="1">
        <f t="shared" si="1919"/>
        <v>-24.092017171100153</v>
      </c>
      <c r="D7659" s="1">
        <f t="shared" si="1920"/>
        <v>118.87665261248357</v>
      </c>
      <c r="E7659" s="1">
        <f t="shared" si="1924"/>
        <v>-1536.9161722783192</v>
      </c>
      <c r="F7659" s="1">
        <f t="shared" si="1925"/>
        <v>-170936541.65567866</v>
      </c>
      <c r="G7659" s="1">
        <f t="shared" si="1926"/>
        <v>139.09201717110017</v>
      </c>
      <c r="H7659" s="1">
        <f t="shared" si="1927"/>
        <v>173298652.9762893</v>
      </c>
      <c r="I7659" s="1">
        <f t="shared" si="1928"/>
        <v>133912.99110829888</v>
      </c>
      <c r="J7659" s="1">
        <f t="shared" si="1929"/>
        <v>-13856216.93594148</v>
      </c>
      <c r="K7659" s="1"/>
      <c r="L7659" s="1">
        <f t="shared" si="1921"/>
        <v>-77.730322135940526</v>
      </c>
      <c r="M7659" s="1">
        <f t="shared" si="1930"/>
        <v>10.209702671077935</v>
      </c>
      <c r="N7659" s="1">
        <f t="shared" si="1917"/>
        <v>-0.13060012337853613</v>
      </c>
      <c r="O7659" s="1">
        <f t="shared" si="1931"/>
        <v>3.010992530621464</v>
      </c>
      <c r="P7659" s="1">
        <f t="shared" si="1918"/>
        <v>78.397965585778451</v>
      </c>
      <c r="Q7659">
        <f t="shared" si="1922"/>
        <v>-29.915566548629503</v>
      </c>
      <c r="R7659">
        <f t="shared" si="1923"/>
        <v>-72.465853241809143</v>
      </c>
    </row>
    <row r="7660" spans="1:18" x14ac:dyDescent="0.25">
      <c r="A7660">
        <v>7645</v>
      </c>
      <c r="B7660" s="1">
        <f t="shared" si="1932"/>
        <v>152.9</v>
      </c>
      <c r="C7660" s="1">
        <f t="shared" si="1919"/>
        <v>-26.468738883268081</v>
      </c>
      <c r="D7660" s="1">
        <f t="shared" si="1920"/>
        <v>115.12111404703511</v>
      </c>
      <c r="E7660" s="1">
        <f t="shared" si="1924"/>
        <v>-2295.5349624989085</v>
      </c>
      <c r="F7660" s="1">
        <f t="shared" si="1925"/>
        <v>-160306726.39951089</v>
      </c>
      <c r="G7660" s="1">
        <f t="shared" si="1926"/>
        <v>141.46873888326809</v>
      </c>
      <c r="H7660" s="1">
        <f t="shared" si="1927"/>
        <v>165576207.16356575</v>
      </c>
      <c r="I7660" s="1">
        <f t="shared" si="1928"/>
        <v>133065.099922611</v>
      </c>
      <c r="J7660" s="1">
        <f t="shared" si="1929"/>
        <v>-13491626.972304709</v>
      </c>
      <c r="K7660" s="1"/>
      <c r="L7660" s="1">
        <f t="shared" si="1921"/>
        <v>-83.129655021054774</v>
      </c>
      <c r="M7660" s="1">
        <f t="shared" si="1930"/>
        <v>11.706964383723118</v>
      </c>
      <c r="N7660" s="1">
        <f t="shared" si="1917"/>
        <v>-0.13990771189327211</v>
      </c>
      <c r="O7660" s="1">
        <f t="shared" si="1931"/>
        <v>3.0016849421067278</v>
      </c>
      <c r="P7660" s="1">
        <f t="shared" si="1918"/>
        <v>83.949940792125275</v>
      </c>
      <c r="Q7660">
        <f t="shared" si="1922"/>
        <v>-25.954839048739881</v>
      </c>
      <c r="R7660">
        <f t="shared" si="1923"/>
        <v>-79.836951901706186</v>
      </c>
    </row>
    <row r="7661" spans="1:18" x14ac:dyDescent="0.25">
      <c r="A7661">
        <v>7646</v>
      </c>
      <c r="B7661" s="1">
        <f t="shared" si="1932"/>
        <v>152.91999999999999</v>
      </c>
      <c r="C7661" s="1">
        <f t="shared" si="1919"/>
        <v>-28.264534242765702</v>
      </c>
      <c r="D7661" s="1">
        <f t="shared" si="1920"/>
        <v>111.05565035388189</v>
      </c>
      <c r="E7661" s="1">
        <f t="shared" si="1924"/>
        <v>-3116.7586285158595</v>
      </c>
      <c r="F7661" s="1">
        <f t="shared" si="1925"/>
        <v>-149184292.02393427</v>
      </c>
      <c r="G7661" s="1">
        <f t="shared" si="1926"/>
        <v>143.26453424276571</v>
      </c>
      <c r="H7661" s="1">
        <f t="shared" si="1927"/>
        <v>158898476.37236235</v>
      </c>
      <c r="I7661" s="1">
        <f t="shared" si="1928"/>
        <v>131432.336989281</v>
      </c>
      <c r="J7661" s="1">
        <f t="shared" si="1929"/>
        <v>-13132772.770527557</v>
      </c>
      <c r="K7661" s="1"/>
      <c r="L7661" s="1">
        <f t="shared" si="1921"/>
        <v>-86.915584954593783</v>
      </c>
      <c r="M7661" s="1">
        <f t="shared" si="1930"/>
        <v>12.821789352489759</v>
      </c>
      <c r="N7661" s="1">
        <f t="shared" si="1917"/>
        <v>-0.1464636672199274</v>
      </c>
      <c r="O7661" s="1">
        <f t="shared" si="1931"/>
        <v>2.9951289867800726</v>
      </c>
      <c r="P7661" s="1">
        <f t="shared" si="1918"/>
        <v>87.856230229841003</v>
      </c>
      <c r="Q7661">
        <f t="shared" si="1922"/>
        <v>-20.403561476572612</v>
      </c>
      <c r="R7661">
        <f t="shared" si="1923"/>
        <v>-85.454150684858789</v>
      </c>
    </row>
    <row r="7662" spans="1:18" x14ac:dyDescent="0.25">
      <c r="A7662">
        <v>7647</v>
      </c>
      <c r="B7662" s="1">
        <f t="shared" si="1932"/>
        <v>152.94</v>
      </c>
      <c r="C7662" s="1">
        <f t="shared" si="1919"/>
        <v>-29.439989779512821</v>
      </c>
      <c r="D7662" s="1">
        <f t="shared" si="1920"/>
        <v>106.76948886663114</v>
      </c>
      <c r="E7662" s="1">
        <f t="shared" si="1924"/>
        <v>-3982.5632489405107</v>
      </c>
      <c r="F7662" s="1">
        <f t="shared" si="1925"/>
        <v>-137891058.51437283</v>
      </c>
      <c r="G7662" s="1">
        <f t="shared" si="1926"/>
        <v>144.43998977951281</v>
      </c>
      <c r="H7662" s="1">
        <f t="shared" si="1927"/>
        <v>153751868.54618442</v>
      </c>
      <c r="I7662" s="1">
        <f t="shared" si="1928"/>
        <v>129050.53760138975</v>
      </c>
      <c r="J7662" s="1">
        <f t="shared" si="1929"/>
        <v>-12788711.43250726</v>
      </c>
      <c r="K7662" s="1"/>
      <c r="L7662" s="1">
        <f t="shared" si="1921"/>
        <v>-89.113705332475078</v>
      </c>
      <c r="M7662" s="1">
        <f t="shared" si="1930"/>
        <v>13.493917417532202</v>
      </c>
      <c r="N7662" s="1">
        <f t="shared" si="1917"/>
        <v>-0.15028192267961862</v>
      </c>
      <c r="O7662" s="1">
        <f t="shared" si="1931"/>
        <v>2.9913107313203815</v>
      </c>
      <c r="P7662" s="1">
        <f t="shared" si="1918"/>
        <v>90.129563880861951</v>
      </c>
      <c r="Q7662">
        <f t="shared" si="1922"/>
        <v>-13.620075571598784</v>
      </c>
      <c r="R7662">
        <f t="shared" si="1923"/>
        <v>-89.094510643351725</v>
      </c>
    </row>
    <row r="7663" spans="1:18" x14ac:dyDescent="0.25">
      <c r="A7663">
        <v>7648</v>
      </c>
      <c r="B7663" s="1">
        <f t="shared" si="1932"/>
        <v>152.96</v>
      </c>
      <c r="C7663" s="1">
        <f t="shared" si="1919"/>
        <v>-29.969307018528337</v>
      </c>
      <c r="D7663" s="1">
        <f t="shared" si="1920"/>
        <v>102.35670071467079</v>
      </c>
      <c r="E7663" s="1">
        <f t="shared" si="1924"/>
        <v>-4873.9464556365001</v>
      </c>
      <c r="F7663" s="1">
        <f t="shared" si="1925"/>
        <v>-126728512.01570676</v>
      </c>
      <c r="G7663" s="1">
        <f t="shared" si="1926"/>
        <v>144.96930701852833</v>
      </c>
      <c r="H7663" s="1">
        <f t="shared" si="1927"/>
        <v>150483866.06811836</v>
      </c>
      <c r="I7663" s="1">
        <f t="shared" si="1928"/>
        <v>125971.97663450005</v>
      </c>
      <c r="J7663" s="1">
        <f t="shared" si="1929"/>
        <v>-12465033.207173416</v>
      </c>
      <c r="K7663" s="1"/>
      <c r="L7663" s="1">
        <f t="shared" si="1921"/>
        <v>-89.774043816946744</v>
      </c>
      <c r="M7663" s="1">
        <f t="shared" si="1930"/>
        <v>13.699423848901915</v>
      </c>
      <c r="N7663" s="1">
        <f t="shared" si="1917"/>
        <v>-0.15143072320923373</v>
      </c>
      <c r="O7663" s="1">
        <f t="shared" si="1931"/>
        <v>2.9901619307907663</v>
      </c>
      <c r="P7663" s="1">
        <f t="shared" si="1918"/>
        <v>90.813287337475757</v>
      </c>
      <c r="Q7663">
        <f t="shared" si="1922"/>
        <v>-6.0208654660403251</v>
      </c>
      <c r="R7663">
        <f t="shared" si="1923"/>
        <v>-90.613477673460793</v>
      </c>
    </row>
    <row r="7664" spans="1:18" x14ac:dyDescent="0.25">
      <c r="A7664">
        <v>7649</v>
      </c>
      <c r="B7664" s="1">
        <f t="shared" si="1932"/>
        <v>152.97999999999999</v>
      </c>
      <c r="C7664" s="1">
        <f t="shared" si="1919"/>
        <v>-29.840868695598825</v>
      </c>
      <c r="D7664" s="1">
        <f t="shared" si="1920"/>
        <v>97.914136183816595</v>
      </c>
      <c r="E7664" s="1">
        <f t="shared" si="1924"/>
        <v>-5771.344490869049</v>
      </c>
      <c r="F7664" s="1">
        <f t="shared" si="1925"/>
        <v>-115966505.86967959</v>
      </c>
      <c r="G7664" s="1">
        <f t="shared" si="1926"/>
        <v>144.84086869559883</v>
      </c>
      <c r="H7664" s="1">
        <f t="shared" si="1927"/>
        <v>149274923.10196412</v>
      </c>
      <c r="I7664" s="1">
        <f t="shared" si="1928"/>
        <v>122264.22123647472</v>
      </c>
      <c r="J7664" s="1">
        <f t="shared" si="1929"/>
        <v>-12163910.01784927</v>
      </c>
      <c r="K7664" s="1"/>
      <c r="L7664" s="1">
        <f t="shared" si="1921"/>
        <v>-88.958040727352994</v>
      </c>
      <c r="M7664" s="1">
        <f t="shared" si="1930"/>
        <v>13.445714707725813</v>
      </c>
      <c r="N7664" s="1">
        <f t="shared" si="1917"/>
        <v>-0.15001123005321573</v>
      </c>
      <c r="O7664" s="1">
        <f t="shared" si="1931"/>
        <v>2.9915814239467844</v>
      </c>
      <c r="P7664" s="1">
        <f t="shared" si="1918"/>
        <v>89.968440322431661</v>
      </c>
      <c r="Q7664">
        <f t="shared" si="1922"/>
        <v>1.9404646858794772</v>
      </c>
      <c r="R7664">
        <f t="shared" si="1923"/>
        <v>-89.947511643479061</v>
      </c>
    </row>
    <row r="7665" spans="1:18" x14ac:dyDescent="0.25">
      <c r="A7665">
        <v>7650</v>
      </c>
      <c r="B7665" s="1">
        <f t="shared" si="1932"/>
        <v>153</v>
      </c>
      <c r="C7665" s="1">
        <f t="shared" si="1919"/>
        <v>-29.057493728798399</v>
      </c>
      <c r="D7665" s="1">
        <f t="shared" si="1920"/>
        <v>93.539299081129059</v>
      </c>
      <c r="E7665" s="1">
        <f t="shared" si="1924"/>
        <v>-6655.0615856119293</v>
      </c>
      <c r="F7665" s="1">
        <f t="shared" si="1925"/>
        <v>-105835167.31643549</v>
      </c>
      <c r="G7665" s="1">
        <f t="shared" si="1926"/>
        <v>144.05749372879839</v>
      </c>
      <c r="H7665" s="1">
        <f t="shared" si="1927"/>
        <v>150125012.02472305</v>
      </c>
      <c r="I7665" s="1">
        <f t="shared" si="1928"/>
        <v>118008.64788804681</v>
      </c>
      <c r="J7665" s="1">
        <f t="shared" si="1929"/>
        <v>-11884478.405318029</v>
      </c>
      <c r="K7665" s="1"/>
      <c r="L7665" s="1">
        <f t="shared" si="1921"/>
        <v>-86.727921577439574</v>
      </c>
      <c r="M7665" s="1">
        <f t="shared" si="1930"/>
        <v>12.765256051846677</v>
      </c>
      <c r="N7665" s="1">
        <f t="shared" si="1917"/>
        <v>-0.14613809617051271</v>
      </c>
      <c r="O7665" s="1">
        <f t="shared" si="1931"/>
        <v>2.9954545578294876</v>
      </c>
      <c r="P7665" s="1">
        <f t="shared" si="1918"/>
        <v>87.662330240598308</v>
      </c>
      <c r="Q7665">
        <f t="shared" si="1922"/>
        <v>9.7925804269413952</v>
      </c>
      <c r="R7665">
        <f t="shared" si="1923"/>
        <v>-87.113658583448327</v>
      </c>
    </row>
    <row r="7666" spans="1:18" x14ac:dyDescent="0.25">
      <c r="A7666">
        <v>7651</v>
      </c>
      <c r="B7666" s="1">
        <f t="shared" si="1932"/>
        <v>153.02000000000001</v>
      </c>
      <c r="C7666" s="1">
        <f t="shared" si="1919"/>
        <v>-27.636375349897637</v>
      </c>
      <c r="D7666" s="1">
        <f t="shared" si="1920"/>
        <v>89.328206756476092</v>
      </c>
      <c r="E7666" s="1">
        <f t="shared" si="1924"/>
        <v>-7505.7022351918295</v>
      </c>
      <c r="F7666" s="1">
        <f t="shared" si="1925"/>
        <v>-96520377.006076351</v>
      </c>
      <c r="G7666" s="1">
        <f t="shared" si="1926"/>
        <v>142.63637534989763</v>
      </c>
      <c r="H7666" s="1">
        <f t="shared" si="1927"/>
        <v>152855943.04943997</v>
      </c>
      <c r="I7666" s="1">
        <f t="shared" si="1928"/>
        <v>113298.65638113851</v>
      </c>
      <c r="J7666" s="1">
        <f t="shared" si="1929"/>
        <v>-11623510.885675071</v>
      </c>
      <c r="K7666" s="1"/>
      <c r="L7666" s="1">
        <f t="shared" si="1921"/>
        <v>-83.139518951820207</v>
      </c>
      <c r="M7666" s="1">
        <f t="shared" si="1930"/>
        <v>11.709799010647544</v>
      </c>
      <c r="N7666" s="1">
        <f t="shared" si="1917"/>
        <v>-0.1399247603145545</v>
      </c>
      <c r="O7666" s="1">
        <f t="shared" si="1931"/>
        <v>3.0016678936854455</v>
      </c>
      <c r="P7666" s="1">
        <f t="shared" si="1918"/>
        <v>83.96010364696933</v>
      </c>
      <c r="Q7666">
        <f t="shared" si="1922"/>
        <v>17.063032494295403</v>
      </c>
      <c r="R7666">
        <f t="shared" si="1923"/>
        <v>-82.207979700929599</v>
      </c>
    </row>
    <row r="7667" spans="1:18" x14ac:dyDescent="0.25">
      <c r="A7667">
        <v>7652</v>
      </c>
      <c r="B7667" s="1">
        <f t="shared" si="1932"/>
        <v>153.04</v>
      </c>
      <c r="C7667" s="1">
        <f t="shared" si="1919"/>
        <v>-25.608703753494815</v>
      </c>
      <c r="D7667" s="1">
        <f t="shared" si="1920"/>
        <v>85.37328274826281</v>
      </c>
      <c r="E7667" s="1">
        <f t="shared" si="1924"/>
        <v>-8304.596884850911</v>
      </c>
      <c r="F7667" s="1">
        <f t="shared" si="1925"/>
        <v>-88162874.237670571</v>
      </c>
      <c r="G7667" s="1">
        <f t="shared" si="1926"/>
        <v>140.60870375349481</v>
      </c>
      <c r="H7667" s="1">
        <f t="shared" si="1927"/>
        <v>157129203.65754604</v>
      </c>
      <c r="I7667" s="1">
        <f t="shared" si="1928"/>
        <v>108237.61991381156</v>
      </c>
      <c r="J7667" s="1">
        <f t="shared" si="1929"/>
        <v>-11376304.027334433</v>
      </c>
      <c r="K7667" s="1"/>
      <c r="L7667" s="1">
        <f t="shared" si="1921"/>
        <v>-78.238793509978521</v>
      </c>
      <c r="M7667" s="1">
        <f t="shared" si="1930"/>
        <v>10.346097239168444</v>
      </c>
      <c r="N7667" s="1">
        <f t="shared" si="1917"/>
        <v>-0.13147462044006417</v>
      </c>
      <c r="O7667" s="1">
        <f t="shared" si="1931"/>
        <v>3.010118033559936</v>
      </c>
      <c r="P7667" s="1">
        <f t="shared" si="1918"/>
        <v>78.919899505634106</v>
      </c>
      <c r="Q7667">
        <f t="shared" si="1922"/>
        <v>23.292424779661523</v>
      </c>
      <c r="R7667">
        <f t="shared" si="1923"/>
        <v>-75.404333336110042</v>
      </c>
    </row>
    <row r="7668" spans="1:18" x14ac:dyDescent="0.25">
      <c r="A7668">
        <v>7653</v>
      </c>
      <c r="B7668" s="1">
        <f t="shared" si="1932"/>
        <v>153.06</v>
      </c>
      <c r="C7668" s="1">
        <f t="shared" si="1919"/>
        <v>-23.018981545852267</v>
      </c>
      <c r="D7668" s="1">
        <f t="shared" si="1920"/>
        <v>81.761328304903358</v>
      </c>
      <c r="E7668" s="1">
        <f t="shared" si="1924"/>
        <v>-9034.2116824095228</v>
      </c>
      <c r="F7668" s="1">
        <f t="shared" si="1925"/>
        <v>-80860729.495579779</v>
      </c>
      <c r="G7668" s="1">
        <f t="shared" si="1926"/>
        <v>138.01898154585226</v>
      </c>
      <c r="H7668" s="1">
        <f t="shared" si="1927"/>
        <v>162477710.21816447</v>
      </c>
      <c r="I7668" s="1">
        <f t="shared" si="1928"/>
        <v>102936.61629254598</v>
      </c>
      <c r="J7668" s="1">
        <f t="shared" si="1929"/>
        <v>-11137692.403590826</v>
      </c>
      <c r="K7668" s="1"/>
      <c r="L7668" s="1">
        <f t="shared" si="1921"/>
        <v>-72.061872977095575</v>
      </c>
      <c r="M7668" s="1">
        <f t="shared" si="1930"/>
        <v>8.7533807500368539</v>
      </c>
      <c r="N7668" s="1">
        <f t="shared" si="1917"/>
        <v>-0.12087814796216542</v>
      </c>
      <c r="O7668" s="1">
        <f t="shared" si="1931"/>
        <v>3.0207145060378346</v>
      </c>
      <c r="P7668" s="1">
        <f t="shared" si="1918"/>
        <v>72.591564327559254</v>
      </c>
      <c r="Q7668">
        <f t="shared" si="1922"/>
        <v>28.047497311073329</v>
      </c>
      <c r="R7668">
        <f t="shared" si="1923"/>
        <v>-66.954261299095137</v>
      </c>
    </row>
    <row r="7669" spans="1:18" x14ac:dyDescent="0.25">
      <c r="A7669">
        <v>7654</v>
      </c>
      <c r="B7669" s="1">
        <f t="shared" si="1932"/>
        <v>153.08000000000001</v>
      </c>
      <c r="C7669" s="1">
        <f t="shared" si="1919"/>
        <v>-19.924047017730405</v>
      </c>
      <c r="D7669" s="1">
        <f t="shared" si="1920"/>
        <v>78.571617302282618</v>
      </c>
      <c r="E7669" s="1">
        <f t="shared" si="1924"/>
        <v>-9678.5333049389101</v>
      </c>
      <c r="F7669" s="1">
        <f t="shared" si="1925"/>
        <v>-74674644.454323933</v>
      </c>
      <c r="G7669" s="1">
        <f t="shared" si="1926"/>
        <v>134.9240470177304</v>
      </c>
      <c r="H7669" s="1">
        <f t="shared" si="1927"/>
        <v>168348651.38913563</v>
      </c>
      <c r="I7669" s="1">
        <f t="shared" si="1928"/>
        <v>97511.990036556323</v>
      </c>
      <c r="J7669" s="1">
        <f t="shared" si="1929"/>
        <v>-10903086.652649637</v>
      </c>
      <c r="K7669" s="1"/>
      <c r="L7669" s="1">
        <f t="shared" si="1921"/>
        <v>-64.638350151605707</v>
      </c>
      <c r="M7669" s="1">
        <f t="shared" si="1930"/>
        <v>7.0223074965067553</v>
      </c>
      <c r="N7669" s="1">
        <f t="shared" si="1917"/>
        <v>-0.10821554440566566</v>
      </c>
      <c r="O7669" s="1">
        <f t="shared" si="1931"/>
        <v>3.0333771095943343</v>
      </c>
      <c r="P7669" s="1">
        <f t="shared" si="1918"/>
        <v>65.018682798846982</v>
      </c>
      <c r="Q7669">
        <f t="shared" si="1922"/>
        <v>30.935023927458172</v>
      </c>
      <c r="R7669">
        <f t="shared" si="1923"/>
        <v>-57.187878151796035</v>
      </c>
    </row>
    <row r="7670" spans="1:18" x14ac:dyDescent="0.25">
      <c r="A7670">
        <v>7655</v>
      </c>
      <c r="B7670" s="1">
        <f t="shared" si="1932"/>
        <v>153.1</v>
      </c>
      <c r="C7670" s="1">
        <f t="shared" si="1919"/>
        <v>-16.391826678019239</v>
      </c>
      <c r="D7670" s="1">
        <f t="shared" si="1920"/>
        <v>75.874156369232566</v>
      </c>
      <c r="E7670" s="1">
        <f t="shared" si="1924"/>
        <v>-10223.420413415022</v>
      </c>
      <c r="F7670" s="1">
        <f t="shared" si="1925"/>
        <v>-69635312.466968358</v>
      </c>
      <c r="G7670" s="1">
        <f t="shared" si="1926"/>
        <v>131.39182667801924</v>
      </c>
      <c r="H7670" s="1">
        <f t="shared" si="1927"/>
        <v>174153637.41639936</v>
      </c>
      <c r="I7670" s="1">
        <f t="shared" si="1928"/>
        <v>92082.798890117614</v>
      </c>
      <c r="J7670" s="1">
        <f t="shared" si="1929"/>
        <v>-10669432.128427137</v>
      </c>
      <c r="K7670" s="1"/>
      <c r="L7670" s="1">
        <f t="shared" si="1921"/>
        <v>-55.997703576748542</v>
      </c>
      <c r="M7670" s="1">
        <f t="shared" si="1930"/>
        <v>5.2547427360320285</v>
      </c>
      <c r="N7670" s="1">
        <f t="shared" si="1917"/>
        <v>-9.3564548838440537E-2</v>
      </c>
      <c r="O7670" s="1">
        <f t="shared" si="1931"/>
        <v>3.0480281051615594</v>
      </c>
      <c r="P7670" s="1">
        <f t="shared" si="1918"/>
        <v>56.243711889341704</v>
      </c>
      <c r="Q7670">
        <f t="shared" si="1922"/>
        <v>31.61854620426336</v>
      </c>
      <c r="R7670">
        <f t="shared" si="1923"/>
        <v>-46.514757475667231</v>
      </c>
    </row>
    <row r="7671" spans="1:18" x14ac:dyDescent="0.25">
      <c r="A7671">
        <v>7656</v>
      </c>
      <c r="B7671" s="1">
        <f t="shared" si="1932"/>
        <v>153.12</v>
      </c>
      <c r="C7671" s="1">
        <f t="shared" si="1919"/>
        <v>-12.499844427182595</v>
      </c>
      <c r="D7671" s="1">
        <f t="shared" si="1920"/>
        <v>73.728148407263717</v>
      </c>
      <c r="E7671" s="1">
        <f t="shared" si="1924"/>
        <v>-10656.914021732729</v>
      </c>
      <c r="F7671" s="1">
        <f t="shared" si="1925"/>
        <v>-65751919.038048141</v>
      </c>
      <c r="G7671" s="1">
        <f t="shared" si="1926"/>
        <v>127.49984442718259</v>
      </c>
      <c r="H7671" s="1">
        <f t="shared" si="1927"/>
        <v>179321735.50465178</v>
      </c>
      <c r="I7671" s="1">
        <f t="shared" si="1928"/>
        <v>86768.200786077068</v>
      </c>
      <c r="J7671" s="1">
        <f t="shared" si="1929"/>
        <v>-10435992.197537558</v>
      </c>
      <c r="K7671" s="1"/>
      <c r="L7671" s="1">
        <f t="shared" si="1921"/>
        <v>-46.178843708446472</v>
      </c>
      <c r="M7671" s="1">
        <f t="shared" si="1930"/>
        <v>3.5634279484937679</v>
      </c>
      <c r="N7671" s="1">
        <f t="shared" si="1917"/>
        <v>-7.7013193503884969E-2</v>
      </c>
      <c r="O7671" s="1">
        <f t="shared" si="1931"/>
        <v>3.0645794604961152</v>
      </c>
      <c r="P7671" s="1">
        <f t="shared" si="1918"/>
        <v>46.316127050879722</v>
      </c>
      <c r="Q7671">
        <f t="shared" si="1922"/>
        <v>29.839709193695711</v>
      </c>
      <c r="R7671">
        <f t="shared" si="1923"/>
        <v>-35.422808756914009</v>
      </c>
    </row>
    <row r="7672" spans="1:18" x14ac:dyDescent="0.25">
      <c r="A7672">
        <v>7657</v>
      </c>
      <c r="B7672" s="1">
        <f t="shared" si="1932"/>
        <v>153.13999999999999</v>
      </c>
      <c r="C7672" s="1">
        <f t="shared" si="1919"/>
        <v>-8.3335200906255142</v>
      </c>
      <c r="D7672" s="1">
        <f t="shared" si="1920"/>
        <v>72.180693226603438</v>
      </c>
      <c r="E7672" s="1">
        <f t="shared" si="1924"/>
        <v>-10969.499968226106</v>
      </c>
      <c r="F7672" s="1">
        <f t="shared" si="1925"/>
        <v>-63020794.733645037</v>
      </c>
      <c r="G7672" s="1">
        <f t="shared" si="1926"/>
        <v>123.33352009062551</v>
      </c>
      <c r="H7672" s="1">
        <f t="shared" si="1927"/>
        <v>183350724.28655756</v>
      </c>
      <c r="I7672" s="1">
        <f t="shared" si="1928"/>
        <v>81684.838610471052</v>
      </c>
      <c r="J7672" s="1">
        <f t="shared" si="1929"/>
        <v>-10204876.455560515</v>
      </c>
      <c r="K7672" s="1"/>
      <c r="L7672" s="1">
        <f t="shared" si="1921"/>
        <v>-35.242763411776835</v>
      </c>
      <c r="M7672" s="1">
        <f t="shared" si="1930"/>
        <v>2.0703299652215605</v>
      </c>
      <c r="N7672" s="1">
        <f t="shared" si="1917"/>
        <v>-5.86773892259368E-2</v>
      </c>
      <c r="O7672" s="1">
        <f t="shared" si="1931"/>
        <v>3.0829152647740634</v>
      </c>
      <c r="P7672" s="1">
        <f t="shared" si="1918"/>
        <v>35.303521624101052</v>
      </c>
      <c r="Q7672">
        <f t="shared" si="1922"/>
        <v>25.445215827729708</v>
      </c>
      <c r="R7672">
        <f t="shared" si="1923"/>
        <v>-24.472017296161425</v>
      </c>
    </row>
    <row r="7673" spans="1:18" x14ac:dyDescent="0.25">
      <c r="A7673">
        <v>7658</v>
      </c>
      <c r="B7673" s="1">
        <f t="shared" si="1932"/>
        <v>153.16</v>
      </c>
      <c r="C7673" s="1">
        <f t="shared" si="1919"/>
        <v>-3.9842946550477203</v>
      </c>
      <c r="D7673" s="1">
        <f t="shared" si="1920"/>
        <v>71.265753816486992</v>
      </c>
      <c r="E7673" s="1">
        <f t="shared" si="1924"/>
        <v>-11154.317729069626</v>
      </c>
      <c r="F7673" s="1">
        <f t="shared" si="1925"/>
        <v>-61433257.540420651</v>
      </c>
      <c r="G7673" s="1">
        <f t="shared" si="1926"/>
        <v>118.98429465504772</v>
      </c>
      <c r="H7673" s="1">
        <f t="shared" si="1927"/>
        <v>185852061.54145762</v>
      </c>
      <c r="I7673" s="1">
        <f t="shared" si="1928"/>
        <v>76944.280166365395</v>
      </c>
      <c r="J7673" s="1">
        <f t="shared" si="1929"/>
        <v>-9981257.5630761329</v>
      </c>
      <c r="K7673" s="1"/>
      <c r="L7673" s="1">
        <f t="shared" si="1921"/>
        <v>-23.287909769534878</v>
      </c>
      <c r="M7673" s="1">
        <f t="shared" si="1930"/>
        <v>0.90222716826770011</v>
      </c>
      <c r="N7673" s="1">
        <f t="shared" si="1917"/>
        <v>-3.872293302646395E-2</v>
      </c>
      <c r="O7673" s="1">
        <f t="shared" si="1931"/>
        <v>3.1028697209735361</v>
      </c>
      <c r="P7673" s="1">
        <f t="shared" si="1918"/>
        <v>23.305380393745097</v>
      </c>
      <c r="Q7673">
        <f t="shared" si="1922"/>
        <v>18.418905371852151</v>
      </c>
      <c r="R7673">
        <f t="shared" si="1923"/>
        <v>-14.278819285918368</v>
      </c>
    </row>
    <row r="7674" spans="1:18" x14ac:dyDescent="0.25">
      <c r="A7674">
        <v>7659</v>
      </c>
      <c r="B7674" s="1">
        <f t="shared" si="1932"/>
        <v>153.18</v>
      </c>
      <c r="C7674" s="1">
        <f t="shared" si="1919"/>
        <v>0.45237664532664218</v>
      </c>
      <c r="D7674" s="1">
        <f t="shared" si="1920"/>
        <v>71.003410937728887</v>
      </c>
      <c r="E7674" s="1">
        <f t="shared" si="1924"/>
        <v>-11207.310990578764</v>
      </c>
      <c r="F7674" s="1">
        <f t="shared" si="1925"/>
        <v>-60981794.876524009</v>
      </c>
      <c r="G7674" s="1">
        <f t="shared" si="1926"/>
        <v>114.54762335467336</v>
      </c>
      <c r="H7674" s="1">
        <f t="shared" si="1927"/>
        <v>186585614.51607156</v>
      </c>
      <c r="I7674" s="1">
        <f t="shared" si="1928"/>
        <v>72650.569523984435</v>
      </c>
      <c r="J7674" s="1">
        <f t="shared" si="1929"/>
        <v>-9773248.9682786688</v>
      </c>
      <c r="K7674" s="1"/>
      <c r="L7674" s="1">
        <f t="shared" si="1921"/>
        <v>-10.467046304319947</v>
      </c>
      <c r="M7674" s="1">
        <f t="shared" si="1930"/>
        <v>0.18204684284012274</v>
      </c>
      <c r="N7674" s="1">
        <f t="shared" si="1917"/>
        <v>-1.7390626237817338E-2</v>
      </c>
      <c r="O7674" s="1">
        <f t="shared" si="1931"/>
        <v>3.1242020277621827</v>
      </c>
      <c r="P7674" s="1">
        <f t="shared" si="1918"/>
        <v>10.468629298516875</v>
      </c>
      <c r="Q7674">
        <f t="shared" si="1922"/>
        <v>8.9158838928632242</v>
      </c>
      <c r="R7674">
        <f t="shared" si="1923"/>
        <v>-5.4862750385619607</v>
      </c>
    </row>
    <row r="7675" spans="1:18" x14ac:dyDescent="0.25">
      <c r="A7675">
        <v>7660</v>
      </c>
      <c r="B7675" s="1">
        <f t="shared" si="1932"/>
        <v>153.19999999999999</v>
      </c>
      <c r="C7675" s="1">
        <f t="shared" si="1919"/>
        <v>4.8791193459381317</v>
      </c>
      <c r="D7675" s="1">
        <f t="shared" si="1920"/>
        <v>71.399422397390751</v>
      </c>
      <c r="E7675" s="1">
        <f t="shared" si="1924"/>
        <v>-11127.316675727066</v>
      </c>
      <c r="F7675" s="1">
        <f t="shared" si="1925"/>
        <v>-61663926.465965673</v>
      </c>
      <c r="G7675" s="1">
        <f t="shared" si="1926"/>
        <v>110.12088065406186</v>
      </c>
      <c r="H7675" s="1">
        <f t="shared" si="1927"/>
        <v>185481102.86787933</v>
      </c>
      <c r="I7675" s="1">
        <f t="shared" si="1928"/>
        <v>68897.943498828638</v>
      </c>
      <c r="J7675" s="1">
        <f t="shared" si="1929"/>
        <v>-9591446.9637773149</v>
      </c>
      <c r="K7675" s="1"/>
      <c r="L7675" s="1">
        <f t="shared" si="1921"/>
        <v>2.9969873181717763</v>
      </c>
      <c r="M7675" s="1">
        <f t="shared" si="1930"/>
        <v>1.4920524264653068E-2</v>
      </c>
      <c r="N7675" s="1">
        <f t="shared" si="1917"/>
        <v>4.9784665103329859E-3</v>
      </c>
      <c r="O7675" s="1">
        <f t="shared" si="1931"/>
        <v>4.9784665103329859E-3</v>
      </c>
      <c r="P7675" s="1">
        <f t="shared" si="1918"/>
        <v>2.9970244589136716</v>
      </c>
      <c r="Q7675">
        <f t="shared" si="1922"/>
        <v>-2.708038272399524</v>
      </c>
      <c r="R7675">
        <f t="shared" si="1923"/>
        <v>1.2840110289815221</v>
      </c>
    </row>
    <row r="7676" spans="1:18" x14ac:dyDescent="0.25">
      <c r="A7676">
        <v>7661</v>
      </c>
      <c r="B7676" s="1">
        <f t="shared" si="1932"/>
        <v>153.22</v>
      </c>
      <c r="C7676" s="1">
        <f t="shared" si="1919"/>
        <v>9.198776891560696</v>
      </c>
      <c r="D7676" s="1">
        <f t="shared" si="1920"/>
        <v>72.445096678516165</v>
      </c>
      <c r="E7676" s="1">
        <f t="shared" si="1924"/>
        <v>-10916.090470939736</v>
      </c>
      <c r="F7676" s="1">
        <f t="shared" si="1925"/>
        <v>-63483340.428259566</v>
      </c>
      <c r="G7676" s="1">
        <f t="shared" si="1926"/>
        <v>105.8012231084393</v>
      </c>
      <c r="H7676" s="1">
        <f t="shared" si="1927"/>
        <v>182644371.59800088</v>
      </c>
      <c r="I7676" s="1">
        <f t="shared" si="1928"/>
        <v>65768.763376005212</v>
      </c>
      <c r="J7676" s="1">
        <f t="shared" si="1929"/>
        <v>-9448171.563690003</v>
      </c>
      <c r="K7676" s="1"/>
      <c r="L7676" s="1">
        <f t="shared" si="1921"/>
        <v>16.800812104705393</v>
      </c>
      <c r="M7676" s="1">
        <f t="shared" si="1930"/>
        <v>0.46924830789379257</v>
      </c>
      <c r="N7676" s="1">
        <f t="shared" ref="N7676:N7739" si="1933">(ATAN(M7676/L7676))</f>
        <v>2.7922837501209857E-2</v>
      </c>
      <c r="O7676" s="1">
        <f t="shared" si="1931"/>
        <v>2.7922837501209857E-2</v>
      </c>
      <c r="P7676" s="1">
        <f t="shared" ref="P7676:P7739" si="1934">ABS(SQRT((L7676*L7676)+(M7676*M7676)))</f>
        <v>16.807363902530238</v>
      </c>
      <c r="Q7676">
        <f t="shared" si="1922"/>
        <v>-15.882363073830389</v>
      </c>
      <c r="R7676">
        <f t="shared" si="1923"/>
        <v>5.498911214331927</v>
      </c>
    </row>
    <row r="7677" spans="1:18" x14ac:dyDescent="0.25">
      <c r="A7677">
        <v>7662</v>
      </c>
      <c r="B7677" s="1">
        <f t="shared" si="1932"/>
        <v>153.24</v>
      </c>
      <c r="C7677" s="1">
        <f t="shared" si="1919"/>
        <v>13.316542993381226</v>
      </c>
      <c r="D7677" s="1">
        <f t="shared" si="1920"/>
        <v>74.117483698406701</v>
      </c>
      <c r="E7677" s="1">
        <f t="shared" si="1924"/>
        <v>-10578.268292921846</v>
      </c>
      <c r="F7677" s="1">
        <f t="shared" si="1925"/>
        <v>-66448183.210822217</v>
      </c>
      <c r="G7677" s="1">
        <f t="shared" si="1926"/>
        <v>101.68345700661877</v>
      </c>
      <c r="H7677" s="1">
        <f t="shared" si="1927"/>
        <v>178347943.28785789</v>
      </c>
      <c r="I7677" s="1">
        <f t="shared" si="1928"/>
        <v>63331.707274401881</v>
      </c>
      <c r="J7677" s="1">
        <f t="shared" si="1929"/>
        <v>-9356468.8352720849</v>
      </c>
      <c r="K7677" s="1"/>
      <c r="L7677" s="1">
        <f t="shared" si="1921"/>
        <v>30.560612020120523</v>
      </c>
      <c r="M7677" s="1">
        <f t="shared" si="1930"/>
        <v>1.5554325205487203</v>
      </c>
      <c r="N7677" s="1">
        <f t="shared" si="1933"/>
        <v>5.0852761186942382E-2</v>
      </c>
      <c r="O7677" s="1">
        <f t="shared" si="1931"/>
        <v>5.0852761186942382E-2</v>
      </c>
      <c r="P7677" s="1">
        <f t="shared" si="1934"/>
        <v>30.600169564404634</v>
      </c>
      <c r="Q7677">
        <f t="shared" si="1922"/>
        <v>-29.83648138477292</v>
      </c>
      <c r="R7677">
        <f t="shared" si="1923"/>
        <v>6.7937291634576278</v>
      </c>
    </row>
    <row r="7678" spans="1:18" x14ac:dyDescent="0.25">
      <c r="A7678">
        <v>7663</v>
      </c>
      <c r="B7678" s="1">
        <f t="shared" si="1932"/>
        <v>153.26</v>
      </c>
      <c r="C7678" s="1">
        <f t="shared" si="1919"/>
        <v>17.142042403337264</v>
      </c>
      <c r="D7678" s="1">
        <f t="shared" si="1920"/>
        <v>76.379878508784998</v>
      </c>
      <c r="E7678" s="1">
        <f t="shared" si="1924"/>
        <v>-10121.264541225431</v>
      </c>
      <c r="F7678" s="1">
        <f t="shared" si="1925"/>
        <v>-70566683.132938683</v>
      </c>
      <c r="G7678" s="1">
        <f t="shared" si="1926"/>
        <v>97.857957596662743</v>
      </c>
      <c r="H7678" s="1">
        <f t="shared" si="1927"/>
        <v>173006679.04640591</v>
      </c>
      <c r="I7678" s="1">
        <f t="shared" si="1928"/>
        <v>61640.262824028003</v>
      </c>
      <c r="J7678" s="1">
        <f t="shared" si="1929"/>
        <v>-9328960.0789347924</v>
      </c>
      <c r="K7678" s="1"/>
      <c r="L7678" s="1">
        <f t="shared" si="1921"/>
        <v>43.827431391826437</v>
      </c>
      <c r="M7678" s="1">
        <f t="shared" si="1930"/>
        <v>3.207864009818536</v>
      </c>
      <c r="N7678" s="1">
        <f t="shared" si="1933"/>
        <v>7.3062779061554922E-2</v>
      </c>
      <c r="O7678" s="1">
        <f t="shared" si="1931"/>
        <v>7.3062779061554922E-2</v>
      </c>
      <c r="P7678" s="1">
        <f t="shared" si="1934"/>
        <v>43.944671280039657</v>
      </c>
      <c r="Q7678">
        <f t="shared" si="1922"/>
        <v>-43.653533659420695</v>
      </c>
      <c r="R7678">
        <f t="shared" si="1923"/>
        <v>5.0500626685781231</v>
      </c>
    </row>
    <row r="7679" spans="1:18" x14ac:dyDescent="0.25">
      <c r="A7679">
        <v>7664</v>
      </c>
      <c r="B7679" s="1">
        <f t="shared" si="1932"/>
        <v>153.28</v>
      </c>
      <c r="C7679" s="1">
        <f t="shared" si="1919"/>
        <v>20.591314437506039</v>
      </c>
      <c r="D7679" s="1">
        <f t="shared" si="1920"/>
        <v>79.18262688278547</v>
      </c>
      <c r="E7679" s="1">
        <f t="shared" si="1924"/>
        <v>-9555.1093696773351</v>
      </c>
      <c r="F7679" s="1">
        <f t="shared" si="1925"/>
        <v>-75840570.087106645</v>
      </c>
      <c r="G7679" s="1">
        <f t="shared" si="1926"/>
        <v>94.408685562493957</v>
      </c>
      <c r="H7679" s="1">
        <f t="shared" si="1927"/>
        <v>167140685.15360224</v>
      </c>
      <c r="I7679" s="1">
        <f t="shared" si="1928"/>
        <v>60731.553238785098</v>
      </c>
      <c r="J7679" s="1">
        <f t="shared" si="1929"/>
        <v>-9376638.5920421761</v>
      </c>
      <c r="K7679" s="1"/>
      <c r="L7679" s="1">
        <f t="shared" si="1921"/>
        <v>56.118975234419658</v>
      </c>
      <c r="M7679" s="1">
        <f t="shared" si="1930"/>
        <v>5.2777306007567404</v>
      </c>
      <c r="N7679" s="1">
        <f t="shared" si="1933"/>
        <v>9.3769584027194833E-2</v>
      </c>
      <c r="O7679" s="1">
        <f t="shared" si="1931"/>
        <v>9.3769584027194833E-2</v>
      </c>
      <c r="P7679" s="1">
        <f t="shared" si="1934"/>
        <v>56.366602005581029</v>
      </c>
      <c r="Q7679">
        <f t="shared" si="1922"/>
        <v>-56.364812777960651</v>
      </c>
      <c r="R7679">
        <f t="shared" si="1923"/>
        <v>0.44911263733646256</v>
      </c>
    </row>
    <row r="7680" spans="1:18" x14ac:dyDescent="0.25">
      <c r="A7680">
        <v>7665</v>
      </c>
      <c r="B7680" s="1">
        <f t="shared" si="1932"/>
        <v>153.30000000000001</v>
      </c>
      <c r="C7680" s="1">
        <f t="shared" si="1919"/>
        <v>23.588655714956854</v>
      </c>
      <c r="D7680" s="1">
        <f t="shared" si="1920"/>
        <v>82.46421510803404</v>
      </c>
      <c r="E7680" s="1">
        <f t="shared" si="1924"/>
        <v>-8892.2285481771232</v>
      </c>
      <c r="F7680" s="1">
        <f t="shared" si="1925"/>
        <v>-82256994.570854187</v>
      </c>
      <c r="G7680" s="1">
        <f t="shared" si="1926"/>
        <v>91.411344285043143</v>
      </c>
      <c r="H7680" s="1">
        <f t="shared" si="1927"/>
        <v>161328723.12387043</v>
      </c>
      <c r="I7680" s="1">
        <f t="shared" si="1928"/>
        <v>60625.522549531197</v>
      </c>
      <c r="J7680" s="1">
        <f t="shared" si="1929"/>
        <v>-9507721.2926282138</v>
      </c>
      <c r="K7680" s="1"/>
      <c r="L7680" s="1">
        <f t="shared" si="1921"/>
        <v>66.96361084105375</v>
      </c>
      <c r="M7680" s="1">
        <f t="shared" si="1930"/>
        <v>7.5432317646636875</v>
      </c>
      <c r="N7680" s="1">
        <f t="shared" si="1933"/>
        <v>0.11217385584396973</v>
      </c>
      <c r="O7680" s="1">
        <f t="shared" si="1931"/>
        <v>0.11217385584396973</v>
      </c>
      <c r="P7680" s="1">
        <f t="shared" si="1934"/>
        <v>67.387131726521218</v>
      </c>
      <c r="Q7680">
        <f t="shared" si="1922"/>
        <v>-67.070781547122294</v>
      </c>
      <c r="R7680">
        <f t="shared" si="1923"/>
        <v>-6.5219464108288294</v>
      </c>
    </row>
    <row r="7681" spans="1:18" x14ac:dyDescent="0.25">
      <c r="A7681">
        <v>7666</v>
      </c>
      <c r="B7681" s="1">
        <f t="shared" si="1932"/>
        <v>153.32</v>
      </c>
      <c r="C7681" s="1">
        <f t="shared" si="1919"/>
        <v>26.068281668335388</v>
      </c>
      <c r="D7681" s="1">
        <f t="shared" si="1920"/>
        <v>86.152620067489039</v>
      </c>
      <c r="E7681" s="1">
        <f t="shared" si="1924"/>
        <v>-8147.1707463672146</v>
      </c>
      <c r="F7681" s="1">
        <f t="shared" si="1925"/>
        <v>-89779825.632588714</v>
      </c>
      <c r="G7681" s="1">
        <f t="shared" si="1926"/>
        <v>88.931718331664612</v>
      </c>
      <c r="H7681" s="1">
        <f t="shared" si="1927"/>
        <v>156156216.80305043</v>
      </c>
      <c r="I7681" s="1">
        <f t="shared" si="1928"/>
        <v>61324.497879662587</v>
      </c>
      <c r="J7681" s="1">
        <f t="shared" si="1929"/>
        <v>-9726659.6049972922</v>
      </c>
      <c r="K7681" s="1"/>
      <c r="L7681" s="1">
        <f t="shared" si="1921"/>
        <v>75.946814712697744</v>
      </c>
      <c r="M7681" s="1">
        <f t="shared" si="1930"/>
        <v>9.73880908195963</v>
      </c>
      <c r="N7681" s="1">
        <f t="shared" si="1933"/>
        <v>0.12753595830481829</v>
      </c>
      <c r="O7681" s="1">
        <f t="shared" si="1931"/>
        <v>0.12753595830481829</v>
      </c>
      <c r="P7681" s="1">
        <f t="shared" si="1934"/>
        <v>76.568682026920783</v>
      </c>
      <c r="Q7681">
        <f t="shared" si="1922"/>
        <v>-75.060672621973552</v>
      </c>
      <c r="R7681">
        <f t="shared" si="1923"/>
        <v>-15.121458027472524</v>
      </c>
    </row>
    <row r="7682" spans="1:18" x14ac:dyDescent="0.25">
      <c r="A7682">
        <v>7667</v>
      </c>
      <c r="B7682" s="1">
        <f t="shared" si="1932"/>
        <v>153.34</v>
      </c>
      <c r="C7682" s="1">
        <f t="shared" si="1919"/>
        <v>27.975770359847225</v>
      </c>
      <c r="D7682" s="1">
        <f t="shared" si="1920"/>
        <v>90.166889976876746</v>
      </c>
      <c r="E7682" s="1">
        <f t="shared" si="1924"/>
        <v>-7336.2882246708969</v>
      </c>
      <c r="F7682" s="1">
        <f t="shared" si="1925"/>
        <v>-98341303.109844163</v>
      </c>
      <c r="G7682" s="1">
        <f t="shared" si="1926"/>
        <v>87.024229640152782</v>
      </c>
      <c r="H7682" s="1">
        <f t="shared" si="1927"/>
        <v>152162428.02528903</v>
      </c>
      <c r="I7682" s="1">
        <f t="shared" si="1928"/>
        <v>62813.138370256973</v>
      </c>
      <c r="J7682" s="1">
        <f t="shared" si="1929"/>
        <v>-10033401.928934455</v>
      </c>
      <c r="K7682" s="1"/>
      <c r="L7682" s="1">
        <f t="shared" si="1921"/>
        <v>82.748416694965954</v>
      </c>
      <c r="M7682" s="1">
        <f t="shared" si="1930"/>
        <v>11.597685678783364</v>
      </c>
      <c r="N7682" s="1">
        <f t="shared" si="1933"/>
        <v>0.13924892265126981</v>
      </c>
      <c r="O7682" s="1">
        <f t="shared" si="1931"/>
        <v>0.13924892265126981</v>
      </c>
      <c r="P7682" s="1">
        <f t="shared" si="1934"/>
        <v>83.55720662293335</v>
      </c>
      <c r="Q7682">
        <f t="shared" si="1922"/>
        <v>-79.898794016936407</v>
      </c>
      <c r="R7682">
        <f t="shared" si="1923"/>
        <v>-24.453823694194401</v>
      </c>
    </row>
    <row r="7683" spans="1:18" x14ac:dyDescent="0.25">
      <c r="A7683">
        <v>7668</v>
      </c>
      <c r="B7683" s="1">
        <f t="shared" si="1932"/>
        <v>153.36000000000001</v>
      </c>
      <c r="C7683" s="1">
        <f t="shared" si="1919"/>
        <v>29.269256914352322</v>
      </c>
      <c r="D7683" s="1">
        <f t="shared" si="1920"/>
        <v>94.418921085290137</v>
      </c>
      <c r="E7683" s="1">
        <f t="shared" si="1924"/>
        <v>-6477.3779407713937</v>
      </c>
      <c r="F7683" s="1">
        <f t="shared" si="1925"/>
        <v>-107835025.44217834</v>
      </c>
      <c r="G7683" s="1">
        <f t="shared" si="1926"/>
        <v>85.730743085647674</v>
      </c>
      <c r="H7683" s="1">
        <f t="shared" si="1927"/>
        <v>149791450.4297702</v>
      </c>
      <c r="I7683" s="1">
        <f t="shared" si="1928"/>
        <v>65058.771875710285</v>
      </c>
      <c r="J7683" s="1">
        <f t="shared" si="1929"/>
        <v>-10422979.742633082</v>
      </c>
      <c r="K7683" s="1"/>
      <c r="L7683" s="1">
        <f t="shared" si="1921"/>
        <v>87.162360292657539</v>
      </c>
      <c r="M7683" s="1">
        <f t="shared" si="1930"/>
        <v>12.89633298374531</v>
      </c>
      <c r="N7683" s="1">
        <f t="shared" si="1933"/>
        <v>0.14689188704176204</v>
      </c>
      <c r="O7683" s="1">
        <f t="shared" si="1931"/>
        <v>0.14689188704176204</v>
      </c>
      <c r="P7683" s="1">
        <f t="shared" si="1934"/>
        <v>88.11125045199779</v>
      </c>
      <c r="Q7683">
        <f t="shared" si="1922"/>
        <v>-81.456363882483856</v>
      </c>
      <c r="R7683">
        <f t="shared" si="1923"/>
        <v>-33.592458071106698</v>
      </c>
    </row>
    <row r="7684" spans="1:18" x14ac:dyDescent="0.25">
      <c r="A7684">
        <v>7669</v>
      </c>
      <c r="B7684" s="1">
        <f t="shared" si="1932"/>
        <v>153.38</v>
      </c>
      <c r="C7684" s="1">
        <f t="shared" si="1919"/>
        <v>29.920352354591394</v>
      </c>
      <c r="D7684" s="1">
        <f t="shared" si="1920"/>
        <v>98.815391344634605</v>
      </c>
      <c r="E7684" s="1">
        <f t="shared" si="1924"/>
        <v>-5589.2909483838102</v>
      </c>
      <c r="F7684" s="1">
        <f t="shared" si="1925"/>
        <v>-118111169.02951241</v>
      </c>
      <c r="G7684" s="1">
        <f t="shared" si="1926"/>
        <v>85.079647645408613</v>
      </c>
      <c r="H7684" s="1">
        <f t="shared" si="1927"/>
        <v>149351342.3351976</v>
      </c>
      <c r="I7684" s="1">
        <f t="shared" si="1928"/>
        <v>68012.112040240681</v>
      </c>
      <c r="J7684" s="1">
        <f t="shared" si="1929"/>
        <v>-10885462.65917049</v>
      </c>
      <c r="K7684" s="1"/>
      <c r="L7684" s="1">
        <f t="shared" si="1921"/>
        <v>89.097522924988297</v>
      </c>
      <c r="M7684" s="1">
        <f t="shared" si="1930"/>
        <v>13.488902112229425</v>
      </c>
      <c r="N7684" s="1">
        <f t="shared" si="1933"/>
        <v>0.15025378020312866</v>
      </c>
      <c r="O7684" s="1">
        <f t="shared" si="1931"/>
        <v>0.15025378020312866</v>
      </c>
      <c r="P7684" s="1">
        <f t="shared" si="1934"/>
        <v>90.112813026573093</v>
      </c>
      <c r="Q7684">
        <f t="shared" si="1922"/>
        <v>-79.887580539523142</v>
      </c>
      <c r="R7684">
        <f t="shared" si="1923"/>
        <v>-41.69284767323196</v>
      </c>
    </row>
    <row r="7685" spans="1:18" x14ac:dyDescent="0.25">
      <c r="A7685">
        <v>7670</v>
      </c>
      <c r="B7685" s="1">
        <f t="shared" si="1932"/>
        <v>153.4</v>
      </c>
      <c r="C7685" s="1">
        <f t="shared" si="1919"/>
        <v>29.914766672226587</v>
      </c>
      <c r="D7685" s="1">
        <f t="shared" si="1920"/>
        <v>103.25980860832095</v>
      </c>
      <c r="E7685" s="1">
        <f t="shared" si="1924"/>
        <v>-4691.5186611191675</v>
      </c>
      <c r="F7685" s="1">
        <f t="shared" si="1925"/>
        <v>-128974665.34101228</v>
      </c>
      <c r="G7685" s="1">
        <f t="shared" si="1926"/>
        <v>85.085233327773409</v>
      </c>
      <c r="H7685" s="1">
        <f t="shared" si="1927"/>
        <v>150985012.68864167</v>
      </c>
      <c r="I7685" s="1">
        <f t="shared" si="1928"/>
        <v>71608.340017074865</v>
      </c>
      <c r="J7685" s="1">
        <f t="shared" si="1929"/>
        <v>-11406296.867692618</v>
      </c>
      <c r="K7685" s="1"/>
      <c r="L7685" s="1">
        <f t="shared" si="1921"/>
        <v>88.564419619525367</v>
      </c>
      <c r="M7685" s="1">
        <f t="shared" si="1930"/>
        <v>13.324238807895711</v>
      </c>
      <c r="N7685" s="1">
        <f t="shared" si="1933"/>
        <v>0.1493269454808156</v>
      </c>
      <c r="O7685" s="1">
        <f t="shared" si="1931"/>
        <v>0.1493269454808156</v>
      </c>
      <c r="P7685" s="1">
        <f t="shared" si="1934"/>
        <v>89.561106303758905</v>
      </c>
      <c r="Q7685">
        <f t="shared" si="1922"/>
        <v>-75.566397729547106</v>
      </c>
      <c r="R7685">
        <f t="shared" si="1923"/>
        <v>-48.071938764034691</v>
      </c>
    </row>
    <row r="7686" spans="1:18" x14ac:dyDescent="0.25">
      <c r="A7686">
        <v>7671</v>
      </c>
      <c r="B7686" s="1">
        <f t="shared" si="1932"/>
        <v>153.41999999999999</v>
      </c>
      <c r="C7686" s="1">
        <f t="shared" si="1919"/>
        <v>29.252622459803689</v>
      </c>
      <c r="D7686" s="1">
        <f t="shared" si="1920"/>
        <v>107.65462840616881</v>
      </c>
      <c r="E7686" s="1">
        <f t="shared" si="1924"/>
        <v>-3803.7650619538999</v>
      </c>
      <c r="F7686" s="1">
        <f t="shared" si="1925"/>
        <v>-140186822.03290144</v>
      </c>
      <c r="G7686" s="1">
        <f t="shared" si="1926"/>
        <v>85.747377540196311</v>
      </c>
      <c r="H7686" s="1">
        <f t="shared" si="1927"/>
        <v>154655450.67944258</v>
      </c>
      <c r="I7686" s="1">
        <f t="shared" si="1928"/>
        <v>75768.527089165014</v>
      </c>
      <c r="J7686" s="1">
        <f t="shared" si="1929"/>
        <v>-11967009.011254942</v>
      </c>
      <c r="K7686" s="1"/>
      <c r="L7686" s="1">
        <f t="shared" si="1921"/>
        <v>85.655346104994535</v>
      </c>
      <c r="M7686" s="1">
        <f t="shared" si="1930"/>
        <v>12.444699089353776</v>
      </c>
      <c r="N7686" s="1">
        <f t="shared" si="1933"/>
        <v>0.14427853870120602</v>
      </c>
      <c r="O7686" s="1">
        <f t="shared" si="1931"/>
        <v>0.14427853870120602</v>
      </c>
      <c r="P7686" s="1">
        <f t="shared" si="1934"/>
        <v>86.554658174999261</v>
      </c>
      <c r="Q7686">
        <f t="shared" si="1922"/>
        <v>-69.007778159855718</v>
      </c>
      <c r="R7686">
        <f t="shared" si="1923"/>
        <v>-52.245912808861007</v>
      </c>
    </row>
    <row r="7687" spans="1:18" x14ac:dyDescent="0.25">
      <c r="A7687">
        <v>7672</v>
      </c>
      <c r="B7687" s="1">
        <f t="shared" si="1932"/>
        <v>153.44</v>
      </c>
      <c r="C7687" s="1">
        <f t="shared" si="1919"/>
        <v>27.948452220132566</v>
      </c>
      <c r="D7687" s="1">
        <f t="shared" si="1920"/>
        <v>111.90339481533009</v>
      </c>
      <c r="E7687" s="1">
        <f t="shared" si="1924"/>
        <v>-2945.5142473033229</v>
      </c>
      <c r="F7687" s="1">
        <f t="shared" si="1925"/>
        <v>-151470584.75238252</v>
      </c>
      <c r="G7687" s="1">
        <f t="shared" si="1926"/>
        <v>87.051547779867434</v>
      </c>
      <c r="H7687" s="1">
        <f t="shared" si="1927"/>
        <v>160146638.93344939</v>
      </c>
      <c r="I7687" s="1">
        <f t="shared" si="1928"/>
        <v>80401.366968264745</v>
      </c>
      <c r="J7687" s="1">
        <f t="shared" si="1929"/>
        <v>-12546226.486441614</v>
      </c>
      <c r="K7687" s="1"/>
      <c r="L7687" s="1">
        <f t="shared" si="1921"/>
        <v>80.524536723133693</v>
      </c>
      <c r="M7687" s="1">
        <f t="shared" si="1930"/>
        <v>10.971037678088578</v>
      </c>
      <c r="N7687" s="1">
        <f t="shared" si="1933"/>
        <v>0.13541090226486938</v>
      </c>
      <c r="O7687" s="1">
        <f t="shared" si="1931"/>
        <v>0.13541090226486938</v>
      </c>
      <c r="P7687" s="1">
        <f t="shared" si="1934"/>
        <v>81.268472867461625</v>
      </c>
      <c r="Q7687">
        <f t="shared" si="1922"/>
        <v>-60.793733056368708</v>
      </c>
      <c r="R7687">
        <f t="shared" si="1923"/>
        <v>-53.932241778738707</v>
      </c>
    </row>
    <row r="7688" spans="1:18" x14ac:dyDescent="0.25">
      <c r="A7688">
        <v>7673</v>
      </c>
      <c r="B7688" s="1">
        <f t="shared" si="1932"/>
        <v>153.46</v>
      </c>
      <c r="C7688" s="1">
        <f t="shared" si="1919"/>
        <v>26.030879412155933</v>
      </c>
      <c r="D7688" s="1">
        <f t="shared" si="1920"/>
        <v>115.91285744013521</v>
      </c>
      <c r="E7688" s="1">
        <f t="shared" si="1924"/>
        <v>-2135.602797092688</v>
      </c>
      <c r="F7688" s="1">
        <f t="shared" si="1925"/>
        <v>-162519322.12915927</v>
      </c>
      <c r="G7688" s="1">
        <f t="shared" si="1926"/>
        <v>88.96912058784406</v>
      </c>
      <c r="H7688" s="1">
        <f t="shared" si="1927"/>
        <v>167080121.43610939</v>
      </c>
      <c r="I7688" s="1">
        <f t="shared" si="1928"/>
        <v>85405.17975244578</v>
      </c>
      <c r="J7688" s="1">
        <f t="shared" si="1929"/>
        <v>-13120938.089471247</v>
      </c>
      <c r="K7688" s="1"/>
      <c r="L7688" s="1">
        <f t="shared" si="1921"/>
        <v>73.372061339197188</v>
      </c>
      <c r="M7688" s="1">
        <f t="shared" si="1930"/>
        <v>9.0795645816533579</v>
      </c>
      <c r="N7688" s="1">
        <f t="shared" si="1933"/>
        <v>0.12312097585661834</v>
      </c>
      <c r="O7688" s="1">
        <f t="shared" si="1931"/>
        <v>0.12312097585661834</v>
      </c>
      <c r="P7688" s="1">
        <f t="shared" si="1934"/>
        <v>73.931710910510716</v>
      </c>
      <c r="Q7688">
        <f t="shared" si="1922"/>
        <v>-51.515599453535764</v>
      </c>
      <c r="R7688">
        <f t="shared" si="1923"/>
        <v>-53.028679892094189</v>
      </c>
    </row>
    <row r="7689" spans="1:18" x14ac:dyDescent="0.25">
      <c r="A7689">
        <v>7674</v>
      </c>
      <c r="B7689" s="1">
        <f t="shared" si="1932"/>
        <v>153.47999999999999</v>
      </c>
      <c r="C7689" s="1">
        <f t="shared" si="1919"/>
        <v>23.541990233564519</v>
      </c>
      <c r="D7689" s="1">
        <f t="shared" si="1920"/>
        <v>119.59501803824759</v>
      </c>
      <c r="E7689" s="1">
        <f t="shared" si="1924"/>
        <v>-1391.8063562739862</v>
      </c>
      <c r="F7689" s="1">
        <f t="shared" si="1925"/>
        <v>-173008705.03542379</v>
      </c>
      <c r="G7689" s="1">
        <f t="shared" si="1926"/>
        <v>91.458009766435481</v>
      </c>
      <c r="H7689" s="1">
        <f t="shared" si="1927"/>
        <v>174945829.96878844</v>
      </c>
      <c r="I7689" s="1">
        <f t="shared" si="1928"/>
        <v>90670.143560024706</v>
      </c>
      <c r="J7689" s="1">
        <f t="shared" si="1929"/>
        <v>-13667898.229703637</v>
      </c>
      <c r="K7689" s="1"/>
      <c r="L7689" s="1">
        <f t="shared" si="1921"/>
        <v>64.432413610996406</v>
      </c>
      <c r="M7689" s="1">
        <f t="shared" si="1930"/>
        <v>6.9771028027553825</v>
      </c>
      <c r="N7689" s="1">
        <f t="shared" si="1933"/>
        <v>0.10786531255931062</v>
      </c>
      <c r="O7689" s="1">
        <f t="shared" si="1931"/>
        <v>0.10786531255931062</v>
      </c>
      <c r="P7689" s="1">
        <f t="shared" si="1934"/>
        <v>64.809072569037212</v>
      </c>
      <c r="Q7689">
        <f t="shared" si="1922"/>
        <v>-41.735446042478095</v>
      </c>
      <c r="R7689">
        <f t="shared" si="1923"/>
        <v>-49.581936538361745</v>
      </c>
    </row>
    <row r="7690" spans="1:18" x14ac:dyDescent="0.25">
      <c r="A7690">
        <v>7675</v>
      </c>
      <c r="B7690" s="1">
        <f t="shared" si="1932"/>
        <v>153.5</v>
      </c>
      <c r="C7690" s="1">
        <f t="shared" si="1919"/>
        <v>20.536409928082577</v>
      </c>
      <c r="D7690" s="1">
        <f t="shared" si="1920"/>
        <v>122.86906187438665</v>
      </c>
      <c r="E7690" s="1">
        <f t="shared" si="1924"/>
        <v>-730.44950137389606</v>
      </c>
      <c r="F7690" s="1">
        <f t="shared" si="1925"/>
        <v>-182610969.80182788</v>
      </c>
      <c r="G7690" s="1">
        <f t="shared" si="1926"/>
        <v>94.463590071917423</v>
      </c>
      <c r="H7690" s="1">
        <f t="shared" si="1927"/>
        <v>183144526.27588525</v>
      </c>
      <c r="I7690" s="1">
        <f t="shared" si="1928"/>
        <v>96080.70486066844</v>
      </c>
      <c r="J7690" s="1">
        <f t="shared" si="1929"/>
        <v>-14165065.385684587</v>
      </c>
      <c r="K7690" s="1"/>
      <c r="L7690" s="1">
        <f t="shared" si="1921"/>
        <v>53.967013767113777</v>
      </c>
      <c r="M7690" s="1">
        <f t="shared" si="1930"/>
        <v>4.8774553920958965</v>
      </c>
      <c r="N7690" s="1">
        <f t="shared" si="1933"/>
        <v>9.013357686282128E-2</v>
      </c>
      <c r="O7690" s="1">
        <f t="shared" si="1931"/>
        <v>9.013357686282128E-2</v>
      </c>
      <c r="P7690" s="1">
        <f t="shared" si="1934"/>
        <v>54.186973951695563</v>
      </c>
      <c r="Q7690">
        <f t="shared" si="1922"/>
        <v>-31.964083788811894</v>
      </c>
      <c r="R7690">
        <f t="shared" si="1923"/>
        <v>-43.755291035297041</v>
      </c>
    </row>
    <row r="7691" spans="1:18" x14ac:dyDescent="0.25">
      <c r="A7691">
        <v>7676</v>
      </c>
      <c r="B7691" s="1">
        <f t="shared" si="1932"/>
        <v>153.52000000000001</v>
      </c>
      <c r="C7691" s="1">
        <f t="shared" si="1919"/>
        <v>17.080103890300542</v>
      </c>
      <c r="D7691" s="1">
        <f t="shared" si="1920"/>
        <v>125.6631314130331</v>
      </c>
      <c r="E7691" s="1">
        <f t="shared" si="1924"/>
        <v>-166.04745456731507</v>
      </c>
      <c r="F7691" s="1">
        <f t="shared" si="1925"/>
        <v>-191010628.52761751</v>
      </c>
      <c r="G7691" s="1">
        <f t="shared" si="1926"/>
        <v>97.919896109699465</v>
      </c>
      <c r="H7691" s="1">
        <f t="shared" si="1927"/>
        <v>191038200.28478581</v>
      </c>
      <c r="I7691" s="1">
        <f t="shared" si="1928"/>
        <v>101518.11460265424</v>
      </c>
      <c r="J7691" s="1">
        <f t="shared" si="1929"/>
        <v>-14592962.186808934</v>
      </c>
      <c r="K7691" s="1"/>
      <c r="L7691" s="1">
        <f t="shared" si="1921"/>
        <v>42.259187295604285</v>
      </c>
      <c r="M7691" s="1">
        <f t="shared" si="1930"/>
        <v>2.9812739287763748</v>
      </c>
      <c r="N7691" s="1">
        <f t="shared" si="1933"/>
        <v>7.0430667808679695E-2</v>
      </c>
      <c r="O7691" s="1">
        <f t="shared" si="1931"/>
        <v>7.0430667808679695E-2</v>
      </c>
      <c r="P7691" s="1">
        <f t="shared" si="1934"/>
        <v>42.364217272638996</v>
      </c>
      <c r="Q7691">
        <f t="shared" si="1922"/>
        <v>-22.651005938228135</v>
      </c>
      <c r="R7691">
        <f t="shared" si="1923"/>
        <v>-35.800263059225109</v>
      </c>
    </row>
    <row r="7692" spans="1:18" x14ac:dyDescent="0.25">
      <c r="A7692">
        <v>7677</v>
      </c>
      <c r="B7692" s="1">
        <f t="shared" si="1932"/>
        <v>153.54</v>
      </c>
      <c r="C7692" s="1">
        <f t="shared" si="1919"/>
        <v>13.248929880913479</v>
      </c>
      <c r="D7692" s="1">
        <f t="shared" si="1920"/>
        <v>127.91590342178092</v>
      </c>
      <c r="E7692" s="1">
        <f t="shared" si="1924"/>
        <v>289.01249119974636</v>
      </c>
      <c r="F7692" s="1">
        <f t="shared" si="1925"/>
        <v>-197920538.09995282</v>
      </c>
      <c r="G7692" s="1">
        <f t="shared" si="1926"/>
        <v>101.75107011908652</v>
      </c>
      <c r="H7692" s="1">
        <f t="shared" si="1927"/>
        <v>198004066.32002231</v>
      </c>
      <c r="I7692" s="1">
        <f t="shared" si="1928"/>
        <v>106863.03447435859</v>
      </c>
      <c r="J7692" s="1">
        <f t="shared" si="1929"/>
        <v>-14935850.759324126</v>
      </c>
      <c r="K7692" s="1"/>
      <c r="L7692" s="1">
        <f t="shared" si="1921"/>
        <v>29.610194195563317</v>
      </c>
      <c r="M7692" s="1">
        <f t="shared" si="1930"/>
        <v>1.4599586036934511</v>
      </c>
      <c r="N7692" s="1">
        <f t="shared" si="1933"/>
        <v>4.9266047583846395E-2</v>
      </c>
      <c r="O7692" s="1">
        <f t="shared" si="1931"/>
        <v>4.9266047583846395E-2</v>
      </c>
      <c r="P7692" s="1">
        <f t="shared" si="1934"/>
        <v>29.646164666335341</v>
      </c>
      <c r="Q7692">
        <f t="shared" si="1922"/>
        <v>-14.181557495854529</v>
      </c>
      <c r="R7692">
        <f t="shared" si="1923"/>
        <v>-26.034179580221888</v>
      </c>
    </row>
    <row r="7693" spans="1:18" x14ac:dyDescent="0.25">
      <c r="A7693">
        <v>7678</v>
      </c>
      <c r="B7693" s="1">
        <f t="shared" si="1932"/>
        <v>153.56</v>
      </c>
      <c r="C7693" s="1">
        <f t="shared" si="1919"/>
        <v>9.1269731279081707</v>
      </c>
      <c r="D7693" s="1">
        <f t="shared" si="1920"/>
        <v>129.57793487154805</v>
      </c>
      <c r="E7693" s="1">
        <f t="shared" si="1924"/>
        <v>624.74284405270737</v>
      </c>
      <c r="F7693" s="1">
        <f t="shared" si="1925"/>
        <v>-203097176.82263699</v>
      </c>
      <c r="G7693" s="1">
        <f t="shared" si="1926"/>
        <v>105.87302687209183</v>
      </c>
      <c r="H7693" s="1">
        <f t="shared" si="1927"/>
        <v>203487480.44383207</v>
      </c>
      <c r="I7693" s="1">
        <f t="shared" si="1928"/>
        <v>111998.15609853531</v>
      </c>
      <c r="J7693" s="1">
        <f t="shared" si="1929"/>
        <v>-15182632.24546298</v>
      </c>
      <c r="K7693" s="1"/>
      <c r="L7693" s="1">
        <f t="shared" si="1921"/>
        <v>16.335174290391169</v>
      </c>
      <c r="M7693" s="1">
        <f t="shared" si="1930"/>
        <v>0.44357920533030892</v>
      </c>
      <c r="N7693" s="1">
        <f t="shared" si="1933"/>
        <v>2.7148178279577894E-2</v>
      </c>
      <c r="O7693" s="1">
        <f t="shared" si="1931"/>
        <v>2.7148178279577894E-2</v>
      </c>
      <c r="P7693" s="1">
        <f t="shared" si="1934"/>
        <v>16.341195843905002</v>
      </c>
      <c r="Q7693">
        <f t="shared" si="1922"/>
        <v>-6.8775500980389568</v>
      </c>
      <c r="R7693">
        <f t="shared" si="1923"/>
        <v>-14.823426940415041</v>
      </c>
    </row>
    <row r="7694" spans="1:18" x14ac:dyDescent="0.25">
      <c r="A7694">
        <v>7679</v>
      </c>
      <c r="B7694" s="1">
        <f t="shared" si="1932"/>
        <v>153.58000000000001</v>
      </c>
      <c r="C7694" s="1">
        <f t="shared" si="1919"/>
        <v>4.8047008542700551</v>
      </c>
      <c r="D7694" s="1">
        <f t="shared" si="1920"/>
        <v>130.61274809437612</v>
      </c>
      <c r="E7694" s="1">
        <f t="shared" si="1924"/>
        <v>833.77511506397423</v>
      </c>
      <c r="F7694" s="1">
        <f t="shared" si="1925"/>
        <v>-206354009.81379685</v>
      </c>
      <c r="G7694" s="1">
        <f t="shared" si="1926"/>
        <v>110.19529914572995</v>
      </c>
      <c r="H7694" s="1">
        <f t="shared" si="1927"/>
        <v>207049190.75629678</v>
      </c>
      <c r="I7694" s="1">
        <f t="shared" si="1928"/>
        <v>116810.77567432745</v>
      </c>
      <c r="J7694" s="1">
        <f t="shared" si="1929"/>
        <v>-15327402.374684796</v>
      </c>
      <c r="K7694" s="1"/>
      <c r="L7694" s="1">
        <f t="shared" si="1921"/>
        <v>2.7581998550033546</v>
      </c>
      <c r="M7694" s="1">
        <f t="shared" si="1930"/>
        <v>1.2637584964579673E-2</v>
      </c>
      <c r="N7694" s="1">
        <f t="shared" si="1933"/>
        <v>4.5817914567403339E-3</v>
      </c>
      <c r="O7694" s="1">
        <f t="shared" si="1931"/>
        <v>4.5817914567403339E-3</v>
      </c>
      <c r="P7694" s="1">
        <f t="shared" si="1934"/>
        <v>2.7582288064434146</v>
      </c>
      <c r="Q7694">
        <f t="shared" si="1922"/>
        <v>-0.99863728920568839</v>
      </c>
      <c r="R7694">
        <f t="shared" si="1923"/>
        <v>-2.5710989310608365</v>
      </c>
    </row>
    <row r="7695" spans="1:18" x14ac:dyDescent="0.25">
      <c r="A7695">
        <v>7680</v>
      </c>
      <c r="B7695" s="1">
        <f t="shared" si="1932"/>
        <v>153.6</v>
      </c>
      <c r="C7695" s="1">
        <f t="shared" ref="C7695:C7758" si="1935">(COS($L$3*B7695))*$C$3</f>
        <v>0.37697673590211972</v>
      </c>
      <c r="D7695" s="1">
        <f t="shared" ref="D7695:D7758" si="1936">($C$3*(SIN($L$3*B7695)))+$C$9</f>
        <v>130.99763138217062</v>
      </c>
      <c r="E7695" s="1">
        <f t="shared" si="1924"/>
        <v>911.52153919846751</v>
      </c>
      <c r="F7695" s="1">
        <f t="shared" si="1925"/>
        <v>-207571949.5579316</v>
      </c>
      <c r="G7695" s="1">
        <f t="shared" si="1926"/>
        <v>114.62302326409788</v>
      </c>
      <c r="H7695" s="1">
        <f t="shared" si="1927"/>
        <v>208402821.07435435</v>
      </c>
      <c r="I7695" s="1">
        <f t="shared" si="1928"/>
        <v>121195.26755976392</v>
      </c>
      <c r="J7695" s="1">
        <f t="shared" si="1929"/>
        <v>-15369623.655146841</v>
      </c>
      <c r="K7695" s="1"/>
      <c r="L7695" s="1">
        <f t="shared" ref="L7695:L7758" si="1937">((((-J7695)+(SQRT((J7695*J7695)-(4*I7695*H7695))))/(2*I7695))-$C$10)*$L$6</f>
        <v>-10.794099900848314</v>
      </c>
      <c r="M7695" s="1">
        <f t="shared" si="1930"/>
        <v>0.1936047765431681</v>
      </c>
      <c r="N7695" s="1">
        <f t="shared" si="1933"/>
        <v>-1.7934243804480412E-2</v>
      </c>
      <c r="O7695" s="1">
        <f t="shared" si="1931"/>
        <v>3.1236584101955196</v>
      </c>
      <c r="P7695" s="1">
        <f t="shared" si="1934"/>
        <v>10.795836025014177</v>
      </c>
      <c r="Q7695">
        <f t="shared" ref="Q7695:Q7758" si="1938">P7695*(COS(O7695+($L$4*B7695)-$O$15))</f>
        <v>3.257272777456083</v>
      </c>
      <c r="R7695">
        <f t="shared" ref="R7695:R7758" si="1939">P7695*(SIN(O7695+($L$4*B7695)-$O$15))</f>
        <v>10.292727992725613</v>
      </c>
    </row>
    <row r="7696" spans="1:18" x14ac:dyDescent="0.25">
      <c r="A7696">
        <v>7681</v>
      </c>
      <c r="B7696" s="1">
        <f t="shared" si="1932"/>
        <v>153.62</v>
      </c>
      <c r="C7696" s="1">
        <f t="shared" si="1935"/>
        <v>-4.0590211321594678</v>
      </c>
      <c r="D7696" s="1">
        <f t="shared" si="1936"/>
        <v>130.72413745508325</v>
      </c>
      <c r="E7696" s="1">
        <f t="shared" ref="E7696:E7759" si="1940">(C7696*C7696)+($C$7*$C$7)-($C$5*$C$5)+(D7696*D7696)-($C$10*$C$10)</f>
        <v>856.27576592681544</v>
      </c>
      <c r="F7696" s="1">
        <f t="shared" ref="F7696:F7759" si="1941">(4*(D7696*D7696))*(($C$7*$C$7)-($C$10*$C$10))</f>
        <v>-206706126.17139003</v>
      </c>
      <c r="G7696" s="1">
        <f t="shared" ref="G7696:G7759" si="1942">$C$10-C7696</f>
        <v>119.05902113215947</v>
      </c>
      <c r="H7696" s="1">
        <f t="shared" ref="H7696:H7759" si="1943">(E7696*E7696)-(F7696)</f>
        <v>207439334.35870358</v>
      </c>
      <c r="I7696" s="1">
        <f t="shared" ref="I7696:I7759" si="1944">(4*(G7696*G7696))+(4*(D7696*D7696))</f>
        <v>125055.40250529398</v>
      </c>
      <c r="J7696" s="1">
        <f t="shared" ref="J7696:J7759" si="1945">(2*E7696*2*G7696)-(8*$C$10*D7696*D7696)</f>
        <v>-15313906.686263712</v>
      </c>
      <c r="K7696" s="1"/>
      <c r="L7696" s="1">
        <f t="shared" si="1937"/>
        <v>-24.000637679071975</v>
      </c>
      <c r="M7696" s="1">
        <f t="shared" ref="M7696:M7759" si="1946">($C$6-(SQRT((($C$6+$C$12)*($C$6+$C$12))-(L7696*L7696))))</f>
        <v>0.95838723437390172</v>
      </c>
      <c r="N7696" s="1">
        <f t="shared" si="1933"/>
        <v>-3.9910536425880418E-2</v>
      </c>
      <c r="O7696" s="1">
        <f t="shared" ref="O7696:O7759" si="1947">IF(L7696&gt;=0,N7696,N7696+3.141592654)</f>
        <v>3.1016821175741196</v>
      </c>
      <c r="P7696" s="1">
        <f t="shared" si="1934"/>
        <v>24.019765092379654</v>
      </c>
      <c r="Q7696">
        <f t="shared" si="1938"/>
        <v>5.7554997091797908</v>
      </c>
      <c r="R7696">
        <f t="shared" si="1939"/>
        <v>23.320020115573044</v>
      </c>
    </row>
    <row r="7697" spans="1:18" x14ac:dyDescent="0.25">
      <c r="A7697">
        <v>7682</v>
      </c>
      <c r="B7697" s="1">
        <f t="shared" ref="B7697:B7760" si="1948">A7697/50</f>
        <v>153.63999999999999</v>
      </c>
      <c r="C7697" s="1">
        <f t="shared" si="1935"/>
        <v>-8.4059330655986866</v>
      </c>
      <c r="D7697" s="1">
        <f t="shared" si="1936"/>
        <v>129.798268859372</v>
      </c>
      <c r="E7697" s="1">
        <f t="shared" si="1940"/>
        <v>669.25030959314427</v>
      </c>
      <c r="F7697" s="1">
        <f t="shared" si="1941"/>
        <v>-203788455.88417125</v>
      </c>
      <c r="G7697" s="1">
        <f t="shared" si="1942"/>
        <v>123.40593306559869</v>
      </c>
      <c r="H7697" s="1">
        <f t="shared" si="1943"/>
        <v>204236351.86106178</v>
      </c>
      <c r="I7697" s="1">
        <f t="shared" si="1944"/>
        <v>128306.45965872338</v>
      </c>
      <c r="J7697" s="1">
        <f t="shared" si="1945"/>
        <v>-15169425.515339503</v>
      </c>
      <c r="K7697" s="1"/>
      <c r="L7697" s="1">
        <f t="shared" si="1937"/>
        <v>-36.555699756532256</v>
      </c>
      <c r="M7697" s="1">
        <f t="shared" si="1946"/>
        <v>2.2280454672657015</v>
      </c>
      <c r="N7697" s="1">
        <f t="shared" si="1933"/>
        <v>-6.0874027446503151E-2</v>
      </c>
      <c r="O7697" s="1">
        <f t="shared" si="1947"/>
        <v>3.0807186265534972</v>
      </c>
      <c r="P7697" s="1">
        <f t="shared" si="1934"/>
        <v>36.623535756312982</v>
      </c>
      <c r="Q7697">
        <f t="shared" si="1938"/>
        <v>6.4281798654689632</v>
      </c>
      <c r="R7697">
        <f t="shared" si="1939"/>
        <v>36.054984050906398</v>
      </c>
    </row>
    <row r="7698" spans="1:18" x14ac:dyDescent="0.25">
      <c r="A7698">
        <v>7683</v>
      </c>
      <c r="B7698" s="1">
        <f t="shared" si="1948"/>
        <v>153.66</v>
      </c>
      <c r="C7698" s="1">
        <f t="shared" si="1935"/>
        <v>-12.568354606129214</v>
      </c>
      <c r="D7698" s="1">
        <f t="shared" si="1936"/>
        <v>128.24034622567399</v>
      </c>
      <c r="E7698" s="1">
        <f t="shared" si="1940"/>
        <v>354.54993758614728</v>
      </c>
      <c r="F7698" s="1">
        <f t="shared" si="1941"/>
        <v>-198925813.09537661</v>
      </c>
      <c r="G7698" s="1">
        <f t="shared" si="1942"/>
        <v>127.56835460612922</v>
      </c>
      <c r="H7698" s="1">
        <f t="shared" si="1943"/>
        <v>199051518.75361896</v>
      </c>
      <c r="I7698" s="1">
        <f t="shared" si="1944"/>
        <v>130877.08598798348</v>
      </c>
      <c r="J7698" s="1">
        <f t="shared" si="1945"/>
        <v>-14949022.079419997</v>
      </c>
      <c r="K7698" s="1"/>
      <c r="L7698" s="1">
        <f t="shared" si="1937"/>
        <v>-48.180099388295154</v>
      </c>
      <c r="M7698" s="1">
        <f t="shared" si="1946"/>
        <v>3.8810372545468113</v>
      </c>
      <c r="N7698" s="1">
        <f t="shared" si="1933"/>
        <v>-8.0379150096442392E-2</v>
      </c>
      <c r="O7698" s="1">
        <f t="shared" si="1947"/>
        <v>3.0612135039035575</v>
      </c>
      <c r="P7698" s="1">
        <f t="shared" si="1934"/>
        <v>48.336160658839873</v>
      </c>
      <c r="Q7698">
        <f t="shared" si="1938"/>
        <v>5.2794049171152375</v>
      </c>
      <c r="R7698">
        <f t="shared" si="1939"/>
        <v>48.046980248068856</v>
      </c>
    </row>
    <row r="7699" spans="1:18" x14ac:dyDescent="0.25">
      <c r="A7699">
        <v>7684</v>
      </c>
      <c r="B7699" s="1">
        <f t="shared" si="1948"/>
        <v>153.68</v>
      </c>
      <c r="C7699" s="1">
        <f t="shared" si="1935"/>
        <v>-16.454930424175597</v>
      </c>
      <c r="D7699" s="1">
        <f t="shared" si="1936"/>
        <v>126.08456227912977</v>
      </c>
      <c r="E7699" s="1">
        <f t="shared" si="1940"/>
        <v>-80.918419615785751</v>
      </c>
      <c r="F7699" s="1">
        <f t="shared" si="1941"/>
        <v>-192293944.55856854</v>
      </c>
      <c r="G7699" s="1">
        <f t="shared" si="1942"/>
        <v>131.45493042417559</v>
      </c>
      <c r="H7699" s="1">
        <f t="shared" si="1943"/>
        <v>192300492.34920165</v>
      </c>
      <c r="I7699" s="1">
        <f t="shared" si="1944"/>
        <v>132710.86231177839</v>
      </c>
      <c r="J7699" s="1">
        <f t="shared" si="1945"/>
        <v>-14668079.998392683</v>
      </c>
      <c r="K7699" s="1"/>
      <c r="L7699" s="1">
        <f t="shared" si="1937"/>
        <v>-58.632652827332585</v>
      </c>
      <c r="M7699" s="1">
        <f t="shared" si="1946"/>
        <v>5.7658352723562416</v>
      </c>
      <c r="N7699" s="1">
        <f t="shared" si="1933"/>
        <v>-9.802313350734318E-2</v>
      </c>
      <c r="O7699" s="1">
        <f t="shared" si="1947"/>
        <v>3.0435695204926567</v>
      </c>
      <c r="P7699" s="1">
        <f t="shared" si="1934"/>
        <v>58.915471940386418</v>
      </c>
      <c r="Q7699">
        <f t="shared" si="1938"/>
        <v>2.3905152923984376</v>
      </c>
      <c r="R7699">
        <f t="shared" si="1939"/>
        <v>58.866953977552363</v>
      </c>
    </row>
    <row r="7700" spans="1:18" x14ac:dyDescent="0.25">
      <c r="A7700">
        <v>7685</v>
      </c>
      <c r="B7700" s="1">
        <f t="shared" si="1948"/>
        <v>153.69999999999999</v>
      </c>
      <c r="C7700" s="1">
        <f t="shared" si="1935"/>
        <v>-19.980359352798466</v>
      </c>
      <c r="D7700" s="1">
        <f t="shared" si="1936"/>
        <v>123.37823138974657</v>
      </c>
      <c r="E7700" s="1">
        <f t="shared" si="1940"/>
        <v>-627.59725927119143</v>
      </c>
      <c r="F7700" s="1">
        <f t="shared" si="1941"/>
        <v>-184127585.8165049</v>
      </c>
      <c r="G7700" s="1">
        <f t="shared" si="1942"/>
        <v>134.98035935279847</v>
      </c>
      <c r="H7700" s="1">
        <f t="shared" si="1943"/>
        <v>184521464.13634962</v>
      </c>
      <c r="I7700" s="1">
        <f t="shared" si="1944"/>
        <v>133767.54156748982</v>
      </c>
      <c r="J7700" s="1">
        <f t="shared" si="1945"/>
        <v>-14343266.156733926</v>
      </c>
      <c r="K7700" s="1"/>
      <c r="L7700" s="1">
        <f t="shared" si="1937"/>
        <v>-67.720333997061999</v>
      </c>
      <c r="M7700" s="1">
        <f t="shared" si="1946"/>
        <v>7.7169347484816626</v>
      </c>
      <c r="N7700" s="1">
        <f t="shared" si="1933"/>
        <v>-0.11346356329735166</v>
      </c>
      <c r="O7700" s="1">
        <f t="shared" si="1947"/>
        <v>3.0281290907026484</v>
      </c>
      <c r="P7700" s="1">
        <f t="shared" si="1934"/>
        <v>68.15859974050197</v>
      </c>
      <c r="Q7700">
        <f t="shared" si="1938"/>
        <v>-2.0765806265179805</v>
      </c>
      <c r="R7700">
        <f t="shared" si="1939"/>
        <v>68.126958918533305</v>
      </c>
    </row>
    <row r="7701" spans="1:18" x14ac:dyDescent="0.25">
      <c r="A7701">
        <v>7686</v>
      </c>
      <c r="B7701" s="1">
        <f t="shared" si="1948"/>
        <v>153.72</v>
      </c>
      <c r="C7701" s="1">
        <f t="shared" si="1935"/>
        <v>-23.067266546977901</v>
      </c>
      <c r="D7701" s="1">
        <f t="shared" si="1936"/>
        <v>120.1807511336411</v>
      </c>
      <c r="E7701" s="1">
        <f t="shared" si="1940"/>
        <v>-1273.4882710044985</v>
      </c>
      <c r="F7701" s="1">
        <f t="shared" si="1941"/>
        <v>-174707522.95908654</v>
      </c>
      <c r="G7701" s="1">
        <f t="shared" si="1942"/>
        <v>138.06726654697789</v>
      </c>
      <c r="H7701" s="1">
        <f t="shared" si="1943"/>
        <v>176329295.33547255</v>
      </c>
      <c r="I7701" s="1">
        <f t="shared" si="1944"/>
        <v>134023.93213920167</v>
      </c>
      <c r="J7701" s="1">
        <f t="shared" si="1945"/>
        <v>-13991248.085831393</v>
      </c>
      <c r="K7701" s="1"/>
      <c r="L7701" s="1">
        <f t="shared" si="1937"/>
        <v>-75.305060646298557</v>
      </c>
      <c r="M7701" s="1">
        <f t="shared" si="1946"/>
        <v>9.5722253438129883</v>
      </c>
      <c r="N7701" s="1">
        <f t="shared" si="1933"/>
        <v>-0.12643459231913692</v>
      </c>
      <c r="O7701" s="1">
        <f t="shared" si="1947"/>
        <v>3.0151580616808631</v>
      </c>
      <c r="P7701" s="1">
        <f t="shared" si="1934"/>
        <v>75.910998260959786</v>
      </c>
      <c r="Q7701">
        <f t="shared" si="1938"/>
        <v>-7.8804515967910191</v>
      </c>
      <c r="R7701">
        <f t="shared" si="1939"/>
        <v>75.500848601893694</v>
      </c>
    </row>
    <row r="7702" spans="1:18" x14ac:dyDescent="0.25">
      <c r="A7702">
        <v>7687</v>
      </c>
      <c r="B7702" s="1">
        <f t="shared" si="1948"/>
        <v>153.74</v>
      </c>
      <c r="C7702" s="1">
        <f t="shared" si="1935"/>
        <v>-25.647901678846544</v>
      </c>
      <c r="D7702" s="1">
        <f t="shared" si="1936"/>
        <v>116.56229865643957</v>
      </c>
      <c r="E7702" s="1">
        <f t="shared" si="1940"/>
        <v>-2004.415671399207</v>
      </c>
      <c r="F7702" s="1">
        <f t="shared" si="1941"/>
        <v>-164345563.48581117</v>
      </c>
      <c r="G7702" s="1">
        <f t="shared" si="1942"/>
        <v>140.64790167884655</v>
      </c>
      <c r="H7702" s="1">
        <f t="shared" si="1943"/>
        <v>168363245.66956192</v>
      </c>
      <c r="I7702" s="1">
        <f t="shared" si="1944"/>
        <v>133474.40685894201</v>
      </c>
      <c r="J7702" s="1">
        <f t="shared" si="1945"/>
        <v>-13627495.34372515</v>
      </c>
      <c r="K7702" s="1"/>
      <c r="L7702" s="1">
        <f t="shared" si="1937"/>
        <v>-81.305283925046908</v>
      </c>
      <c r="M7702" s="1">
        <f t="shared" si="1946"/>
        <v>11.188939469406193</v>
      </c>
      <c r="N7702" s="1">
        <f t="shared" si="1933"/>
        <v>-0.1367573887082065</v>
      </c>
      <c r="O7702" s="1">
        <f t="shared" si="1947"/>
        <v>3.0048352652917938</v>
      </c>
      <c r="P7702" s="1">
        <f t="shared" si="1934"/>
        <v>82.071563653816938</v>
      </c>
      <c r="Q7702">
        <f t="shared" si="1938"/>
        <v>-14.707352459383138</v>
      </c>
      <c r="R7702">
        <f t="shared" si="1939"/>
        <v>80.743020405592972</v>
      </c>
    </row>
    <row r="7703" spans="1:18" x14ac:dyDescent="0.25">
      <c r="A7703">
        <v>7688</v>
      </c>
      <c r="B7703" s="1">
        <f t="shared" si="1948"/>
        <v>153.76</v>
      </c>
      <c r="C7703" s="1">
        <f t="shared" si="1935"/>
        <v>-27.665625897524883</v>
      </c>
      <c r="D7703" s="1">
        <f t="shared" si="1936"/>
        <v>112.60229045051884</v>
      </c>
      <c r="E7703" s="1">
        <f t="shared" si="1940"/>
        <v>-2804.3373289951942</v>
      </c>
      <c r="F7703" s="1">
        <f t="shared" si="1941"/>
        <v>-153368520.25464755</v>
      </c>
      <c r="G7703" s="1">
        <f t="shared" si="1942"/>
        <v>142.66562589752488</v>
      </c>
      <c r="H7703" s="1">
        <f t="shared" si="1943"/>
        <v>161232828.10944346</v>
      </c>
      <c r="I7703" s="1">
        <f t="shared" si="1944"/>
        <v>132131.02650974211</v>
      </c>
      <c r="J7703" s="1">
        <f t="shared" si="1945"/>
        <v>-13265263.910602335</v>
      </c>
      <c r="K7703" s="1"/>
      <c r="L7703" s="1">
        <f t="shared" si="1937"/>
        <v>-85.691573041731914</v>
      </c>
      <c r="M7703" s="1">
        <f t="shared" si="1946"/>
        <v>12.455455241944435</v>
      </c>
      <c r="N7703" s="1">
        <f t="shared" si="1933"/>
        <v>-0.14434131282419621</v>
      </c>
      <c r="O7703" s="1">
        <f t="shared" si="1947"/>
        <v>2.9972513411758039</v>
      </c>
      <c r="P7703" s="1">
        <f t="shared" si="1934"/>
        <v>86.592055384143393</v>
      </c>
      <c r="Q7703">
        <f t="shared" si="1938"/>
        <v>-22.184924456002829</v>
      </c>
      <c r="R7703">
        <f t="shared" si="1939"/>
        <v>83.701930578284774</v>
      </c>
    </row>
    <row r="7704" spans="1:18" x14ac:dyDescent="0.25">
      <c r="A7704">
        <v>7689</v>
      </c>
      <c r="B7704" s="1">
        <f t="shared" si="1948"/>
        <v>153.78</v>
      </c>
      <c r="C7704" s="1">
        <f t="shared" si="1935"/>
        <v>-29.07615491821327</v>
      </c>
      <c r="D7704" s="1">
        <f t="shared" si="1936"/>
        <v>108.38763935043274</v>
      </c>
      <c r="E7704" s="1">
        <f t="shared" si="1940"/>
        <v>-3655.6968512125877</v>
      </c>
      <c r="F7704" s="1">
        <f t="shared" si="1941"/>
        <v>-142102360.8824538</v>
      </c>
      <c r="G7704" s="1">
        <f t="shared" si="1942"/>
        <v>144.07615491821326</v>
      </c>
      <c r="H7704" s="1">
        <f t="shared" si="1943"/>
        <v>155466480.35041943</v>
      </c>
      <c r="I7704" s="1">
        <f t="shared" si="1944"/>
        <v>130023.27511990585</v>
      </c>
      <c r="J7704" s="1">
        <f t="shared" si="1945"/>
        <v>-12914844.918320034</v>
      </c>
      <c r="K7704" s="1"/>
      <c r="L7704" s="1">
        <f t="shared" si="1937"/>
        <v>-88.476917666136501</v>
      </c>
      <c r="M7704" s="1">
        <f t="shared" si="1946"/>
        <v>13.297314853858722</v>
      </c>
      <c r="N7704" s="1">
        <f t="shared" si="1933"/>
        <v>-0.14917486826403539</v>
      </c>
      <c r="O7704" s="1">
        <f t="shared" si="1947"/>
        <v>2.9924177857359648</v>
      </c>
      <c r="P7704" s="1">
        <f t="shared" si="1934"/>
        <v>89.470573609555842</v>
      </c>
      <c r="Q7704">
        <f t="shared" si="1938"/>
        <v>-29.900903329367924</v>
      </c>
      <c r="R7704">
        <f t="shared" si="1939"/>
        <v>84.326268280475603</v>
      </c>
    </row>
    <row r="7705" spans="1:18" x14ac:dyDescent="0.25">
      <c r="A7705">
        <v>7690</v>
      </c>
      <c r="B7705" s="1">
        <f t="shared" si="1948"/>
        <v>153.80000000000001</v>
      </c>
      <c r="C7705" s="1">
        <f t="shared" si="1935"/>
        <v>-29.848530957730453</v>
      </c>
      <c r="D7705" s="1">
        <f t="shared" si="1936"/>
        <v>104.01084700132816</v>
      </c>
      <c r="E7705" s="1">
        <f t="shared" si="1940"/>
        <v>-4539.808905731712</v>
      </c>
      <c r="F7705" s="1">
        <f t="shared" si="1941"/>
        <v>-130857628.13142197</v>
      </c>
      <c r="G7705" s="1">
        <f t="shared" si="1942"/>
        <v>144.84853095773045</v>
      </c>
      <c r="H7705" s="1">
        <f t="shared" si="1943"/>
        <v>151467493.03198293</v>
      </c>
      <c r="I7705" s="1">
        <f t="shared" si="1944"/>
        <v>127197.41285818515</v>
      </c>
      <c r="J7705" s="1">
        <f t="shared" si="1945"/>
        <v>-12583134.39371524</v>
      </c>
      <c r="K7705" s="1"/>
      <c r="L7705" s="1">
        <f t="shared" si="1937"/>
        <v>-89.703830431349814</v>
      </c>
      <c r="M7705" s="1">
        <f t="shared" si="1946"/>
        <v>13.677493387754851</v>
      </c>
      <c r="N7705" s="1">
        <f t="shared" si="1933"/>
        <v>-0.15130853287725088</v>
      </c>
      <c r="O7705" s="1">
        <f t="shared" si="1947"/>
        <v>2.9902841211227491</v>
      </c>
      <c r="P7705" s="1">
        <f t="shared" si="1934"/>
        <v>90.740569865019253</v>
      </c>
      <c r="Q7705">
        <f t="shared" si="1938"/>
        <v>-37.424078586195407</v>
      </c>
      <c r="R7705">
        <f t="shared" si="1939"/>
        <v>82.663712482580351</v>
      </c>
    </row>
    <row r="7706" spans="1:18" x14ac:dyDescent="0.25">
      <c r="A7706">
        <v>7691</v>
      </c>
      <c r="B7706" s="1">
        <f t="shared" si="1948"/>
        <v>153.82</v>
      </c>
      <c r="C7706" s="1">
        <f t="shared" si="1935"/>
        <v>-29.965802184807448</v>
      </c>
      <c r="D7706" s="1">
        <f t="shared" si="1936"/>
        <v>99.567973666097856</v>
      </c>
      <c r="E7706" s="1">
        <f t="shared" si="1940"/>
        <v>-5437.2693194482345</v>
      </c>
      <c r="F7706" s="1">
        <f t="shared" si="1941"/>
        <v>-119917099.57215045</v>
      </c>
      <c r="G7706" s="1">
        <f t="shared" si="1942"/>
        <v>144.96580218480744</v>
      </c>
      <c r="H7706" s="1">
        <f t="shared" si="1943"/>
        <v>149480997.22436351</v>
      </c>
      <c r="I7706" s="1">
        <f t="shared" si="1944"/>
        <v>123715.46073222991</v>
      </c>
      <c r="J7706" s="1">
        <f t="shared" si="1945"/>
        <v>-12273551.303929556</v>
      </c>
      <c r="K7706" s="1"/>
      <c r="L7706" s="1">
        <f t="shared" si="1937"/>
        <v>-89.430899739931263</v>
      </c>
      <c r="M7706" s="1">
        <f t="shared" si="1946"/>
        <v>13.592424992474548</v>
      </c>
      <c r="N7706" s="1">
        <f t="shared" si="1933"/>
        <v>-0.15083364791885007</v>
      </c>
      <c r="O7706" s="1">
        <f t="shared" si="1947"/>
        <v>2.99075900608115</v>
      </c>
      <c r="P7706" s="1">
        <f t="shared" si="1934"/>
        <v>90.457945176030194</v>
      </c>
      <c r="Q7706">
        <f t="shared" si="1938"/>
        <v>-44.32461985821287</v>
      </c>
      <c r="R7706">
        <f t="shared" si="1939"/>
        <v>78.854092600794061</v>
      </c>
    </row>
    <row r="7707" spans="1:18" x14ac:dyDescent="0.25">
      <c r="A7707">
        <v>7692</v>
      </c>
      <c r="B7707" s="1">
        <f t="shared" si="1948"/>
        <v>153.84</v>
      </c>
      <c r="C7707" s="1">
        <f t="shared" si="1935"/>
        <v>-29.425394772768236</v>
      </c>
      <c r="D7707" s="1">
        <f t="shared" si="1936"/>
        <v>95.156529929336187</v>
      </c>
      <c r="E7707" s="1">
        <f t="shared" si="1940"/>
        <v>-6328.3809542740892</v>
      </c>
      <c r="F7707" s="1">
        <f t="shared" si="1941"/>
        <v>-109526439.71637835</v>
      </c>
      <c r="G7707" s="1">
        <f t="shared" si="1942"/>
        <v>144.42539477276824</v>
      </c>
      <c r="H7707" s="1">
        <f t="shared" si="1943"/>
        <v>149574845.21879739</v>
      </c>
      <c r="I7707" s="1">
        <f t="shared" si="1944"/>
        <v>119653.83937385042</v>
      </c>
      <c r="J7707" s="1">
        <f t="shared" si="1945"/>
        <v>-11986299.643511254</v>
      </c>
      <c r="K7707" s="1"/>
      <c r="L7707" s="1">
        <f t="shared" si="1937"/>
        <v>-87.721094420036692</v>
      </c>
      <c r="M7707" s="1">
        <f t="shared" si="1946"/>
        <v>13.065963120455308</v>
      </c>
      <c r="N7707" s="1">
        <f t="shared" si="1933"/>
        <v>-0.14786184777241737</v>
      </c>
      <c r="O7707" s="1">
        <f t="shared" si="1947"/>
        <v>2.9937308062275827</v>
      </c>
      <c r="P7707" s="1">
        <f t="shared" si="1934"/>
        <v>88.688836944195472</v>
      </c>
      <c r="Q7707">
        <f t="shared" si="1938"/>
        <v>-50.19182765394833</v>
      </c>
      <c r="R7707">
        <f t="shared" si="1939"/>
        <v>73.119697997669817</v>
      </c>
    </row>
    <row r="7708" spans="1:18" x14ac:dyDescent="0.25">
      <c r="A7708">
        <v>7693</v>
      </c>
      <c r="B7708" s="1">
        <f t="shared" si="1948"/>
        <v>153.86000000000001</v>
      </c>
      <c r="C7708" s="1">
        <f t="shared" si="1935"/>
        <v>-28.239169388951453</v>
      </c>
      <c r="D7708" s="1">
        <f t="shared" si="1936"/>
        <v>90.873336570118113</v>
      </c>
      <c r="E7708" s="1">
        <f t="shared" si="1940"/>
        <v>-7193.5860128361401</v>
      </c>
      <c r="F7708" s="1">
        <f t="shared" si="1941"/>
        <v>-99888324.069372654</v>
      </c>
      <c r="G7708" s="1">
        <f t="shared" si="1942"/>
        <v>143.23916938895144</v>
      </c>
      <c r="H7708" s="1">
        <f t="shared" si="1943"/>
        <v>151636003.7934444</v>
      </c>
      <c r="I7708" s="1">
        <f t="shared" si="1944"/>
        <v>115101.69178649076</v>
      </c>
      <c r="J7708" s="1">
        <f t="shared" si="1945"/>
        <v>-11718939.377061598</v>
      </c>
      <c r="K7708" s="1"/>
      <c r="L7708" s="1">
        <f t="shared" si="1937"/>
        <v>-84.633234222371357</v>
      </c>
      <c r="M7708" s="1">
        <f t="shared" si="1946"/>
        <v>12.143261001130156</v>
      </c>
      <c r="N7708" s="1">
        <f t="shared" si="1933"/>
        <v>-0.14250838022789042</v>
      </c>
      <c r="O7708" s="1">
        <f t="shared" si="1947"/>
        <v>2.9990842737721097</v>
      </c>
      <c r="P7708" s="1">
        <f t="shared" si="1934"/>
        <v>85.499959781746909</v>
      </c>
      <c r="Q7708">
        <f t="shared" si="1938"/>
        <v>-54.648771407300927</v>
      </c>
      <c r="R7708">
        <f t="shared" si="1939"/>
        <v>65.755265236731489</v>
      </c>
    </row>
    <row r="7709" spans="1:18" x14ac:dyDescent="0.25">
      <c r="A7709">
        <v>7694</v>
      </c>
      <c r="B7709" s="1">
        <f t="shared" si="1948"/>
        <v>153.88</v>
      </c>
      <c r="C7709" s="1">
        <f t="shared" si="1935"/>
        <v>-26.433160881061529</v>
      </c>
      <c r="D7709" s="1">
        <f t="shared" si="1936"/>
        <v>86.81239957441997</v>
      </c>
      <c r="E7709" s="1">
        <f t="shared" si="1940"/>
        <v>-8013.8952859671663</v>
      </c>
      <c r="F7709" s="1">
        <f t="shared" si="1941"/>
        <v>-91160206.339532435</v>
      </c>
      <c r="G7709" s="1">
        <f t="shared" si="1942"/>
        <v>141.43316088106153</v>
      </c>
      <c r="H7709" s="1">
        <f t="shared" si="1943"/>
        <v>155382723.99397922</v>
      </c>
      <c r="I7709" s="1">
        <f t="shared" si="1944"/>
        <v>110158.92686670795</v>
      </c>
      <c r="J7709" s="1">
        <f t="shared" si="1945"/>
        <v>-11467203.467335951</v>
      </c>
      <c r="K7709" s="1"/>
      <c r="L7709" s="1">
        <f t="shared" si="1937"/>
        <v>-80.217138401799659</v>
      </c>
      <c r="M7709" s="1">
        <f t="shared" si="1946"/>
        <v>10.885866068840926</v>
      </c>
      <c r="N7709" s="1">
        <f t="shared" si="1933"/>
        <v>-0.13488103593611228</v>
      </c>
      <c r="O7709" s="1">
        <f t="shared" si="1947"/>
        <v>3.0067116180638878</v>
      </c>
      <c r="P7709" s="1">
        <f t="shared" si="1934"/>
        <v>80.952401900389731</v>
      </c>
      <c r="Q7709">
        <f t="shared" si="1938"/>
        <v>-57.364509255185638</v>
      </c>
      <c r="R7709">
        <f t="shared" si="1939"/>
        <v>57.119212628974005</v>
      </c>
    </row>
    <row r="7710" spans="1:18" x14ac:dyDescent="0.25">
      <c r="A7710">
        <v>7695</v>
      </c>
      <c r="B7710" s="1">
        <f t="shared" si="1948"/>
        <v>153.9</v>
      </c>
      <c r="C7710" s="1">
        <f t="shared" si="1935"/>
        <v>-24.047006873692528</v>
      </c>
      <c r="D7710" s="1">
        <f t="shared" si="1936"/>
        <v>83.062846925540711</v>
      </c>
      <c r="E7710" s="1">
        <f t="shared" si="1940"/>
        <v>-8771.3049210407771</v>
      </c>
      <c r="F7710" s="1">
        <f t="shared" si="1941"/>
        <v>-83455584.380289778</v>
      </c>
      <c r="G7710" s="1">
        <f t="shared" si="1942"/>
        <v>139.04700687369254</v>
      </c>
      <c r="H7710" s="1">
        <f t="shared" si="1943"/>
        <v>160391374.39816391</v>
      </c>
      <c r="I7710" s="1">
        <f t="shared" si="1944"/>
        <v>104934.02663963403</v>
      </c>
      <c r="J7710" s="1">
        <f t="shared" si="1945"/>
        <v>-11225976.398814585</v>
      </c>
      <c r="K7710" s="1"/>
      <c r="L7710" s="1">
        <f t="shared" si="1937"/>
        <v>-74.512385264031707</v>
      </c>
      <c r="M7710" s="1">
        <f t="shared" si="1946"/>
        <v>9.3685468913469663</v>
      </c>
      <c r="N7710" s="1">
        <f t="shared" si="1933"/>
        <v>-0.1250750822450982</v>
      </c>
      <c r="O7710" s="1">
        <f t="shared" si="1947"/>
        <v>3.016517571754902</v>
      </c>
      <c r="P7710" s="1">
        <f t="shared" si="1934"/>
        <v>75.099036136230509</v>
      </c>
      <c r="Q7710">
        <f t="shared" si="1938"/>
        <v>-58.065312297435185</v>
      </c>
      <c r="R7710">
        <f t="shared" si="1939"/>
        <v>47.626512956463422</v>
      </c>
    </row>
    <row r="7711" spans="1:18" x14ac:dyDescent="0.25">
      <c r="A7711">
        <v>7696</v>
      </c>
      <c r="B7711" s="1">
        <f t="shared" si="1948"/>
        <v>153.91999999999999</v>
      </c>
      <c r="C7711" s="1">
        <f t="shared" si="1935"/>
        <v>-21.133077816018805</v>
      </c>
      <c r="D7711" s="1">
        <f t="shared" si="1936"/>
        <v>79.706972455235643</v>
      </c>
      <c r="E7711" s="1">
        <f t="shared" si="1940"/>
        <v>-9449.1915640424013</v>
      </c>
      <c r="F7711" s="1">
        <f t="shared" si="1941"/>
        <v>-76848324.835722372</v>
      </c>
      <c r="G7711" s="1">
        <f t="shared" si="1942"/>
        <v>136.13307781601881</v>
      </c>
      <c r="H7711" s="1">
        <f t="shared" si="1943"/>
        <v>166135546.04969245</v>
      </c>
      <c r="I7711" s="1">
        <f t="shared" si="1944"/>
        <v>99541.665334567704</v>
      </c>
      <c r="J7711" s="1">
        <f t="shared" si="1945"/>
        <v>-10990335.463286329</v>
      </c>
      <c r="K7711" s="1"/>
      <c r="L7711" s="1">
        <f t="shared" si="1937"/>
        <v>-67.550419709855888</v>
      </c>
      <c r="M7711" s="1">
        <f t="shared" si="1946"/>
        <v>7.6777526388045771</v>
      </c>
      <c r="N7711" s="1">
        <f t="shared" si="1933"/>
        <v>-0.11317390638698814</v>
      </c>
      <c r="O7711" s="1">
        <f t="shared" si="1947"/>
        <v>3.0284187476130118</v>
      </c>
      <c r="P7711" s="1">
        <f t="shared" si="1934"/>
        <v>67.985344660157153</v>
      </c>
      <c r="Q7711">
        <f t="shared" si="1938"/>
        <v>-56.546522780976694</v>
      </c>
      <c r="R7711">
        <f t="shared" si="1939"/>
        <v>37.742520450293753</v>
      </c>
    </row>
    <row r="7712" spans="1:18" x14ac:dyDescent="0.25">
      <c r="A7712">
        <v>7697</v>
      </c>
      <c r="B7712" s="1">
        <f t="shared" si="1948"/>
        <v>153.94</v>
      </c>
      <c r="C7712" s="1">
        <f t="shared" si="1935"/>
        <v>-17.75532757402226</v>
      </c>
      <c r="D7712" s="1">
        <f t="shared" si="1936"/>
        <v>76.818429688310886</v>
      </c>
      <c r="E7712" s="1">
        <f t="shared" si="1940"/>
        <v>-10032.677202961202</v>
      </c>
      <c r="F7712" s="1">
        <f t="shared" si="1941"/>
        <v>-71379356.506754249</v>
      </c>
      <c r="G7712" s="1">
        <f t="shared" si="1942"/>
        <v>132.75532757402226</v>
      </c>
      <c r="H7712" s="1">
        <f t="shared" si="1943"/>
        <v>172033968.36557168</v>
      </c>
      <c r="I7712" s="1">
        <f t="shared" si="1944"/>
        <v>94100.192556255672</v>
      </c>
      <c r="J7712" s="1">
        <f t="shared" si="1945"/>
        <v>-10756550.842689885</v>
      </c>
      <c r="K7712" s="1"/>
      <c r="L7712" s="1">
        <f t="shared" si="1937"/>
        <v>-59.359814916159173</v>
      </c>
      <c r="M7712" s="1">
        <f t="shared" si="1946"/>
        <v>5.9111788408118286</v>
      </c>
      <c r="N7712" s="1">
        <f t="shared" si="1933"/>
        <v>-9.9254936670064603E-2</v>
      </c>
      <c r="O7712" s="1">
        <f t="shared" si="1947"/>
        <v>3.0423377173299353</v>
      </c>
      <c r="P7712" s="1">
        <f t="shared" si="1934"/>
        <v>59.65341282918132</v>
      </c>
      <c r="Q7712">
        <f t="shared" si="1938"/>
        <v>-52.686464838043108</v>
      </c>
      <c r="R7712">
        <f t="shared" si="1939"/>
        <v>27.976169949411975</v>
      </c>
    </row>
    <row r="7713" spans="1:18" x14ac:dyDescent="0.25">
      <c r="A7713">
        <v>7698</v>
      </c>
      <c r="B7713" s="1">
        <f t="shared" si="1948"/>
        <v>153.96</v>
      </c>
      <c r="C7713" s="1">
        <f t="shared" si="1935"/>
        <v>-13.987889794085525</v>
      </c>
      <c r="D7713" s="1">
        <f t="shared" si="1936"/>
        <v>74.460615321591987</v>
      </c>
      <c r="E7713" s="1">
        <f t="shared" si="1940"/>
        <v>-10508.955705038419</v>
      </c>
      <c r="F7713" s="1">
        <f t="shared" si="1941"/>
        <v>-67064859.599311918</v>
      </c>
      <c r="G7713" s="1">
        <f t="shared" si="1942"/>
        <v>128.98788979408553</v>
      </c>
      <c r="H7713" s="1">
        <f t="shared" si="1943"/>
        <v>177503009.60977146</v>
      </c>
      <c r="I7713" s="1">
        <f t="shared" si="1944"/>
        <v>88729.035790405003</v>
      </c>
      <c r="J7713" s="1">
        <f t="shared" si="1945"/>
        <v>-10522944.65667418</v>
      </c>
      <c r="K7713" s="1"/>
      <c r="L7713" s="1">
        <f t="shared" si="1937"/>
        <v>-49.974648682381464</v>
      </c>
      <c r="M7713" s="1">
        <f t="shared" si="1946"/>
        <v>4.1776044684758631</v>
      </c>
      <c r="N7713" s="1">
        <f t="shared" si="1933"/>
        <v>-8.3400565945479899E-2</v>
      </c>
      <c r="O7713" s="1">
        <f t="shared" si="1947"/>
        <v>3.0581920880545201</v>
      </c>
      <c r="P7713" s="1">
        <f t="shared" si="1934"/>
        <v>50.148957018291824</v>
      </c>
      <c r="Q7713">
        <f t="shared" si="1938"/>
        <v>-46.463251457767001</v>
      </c>
      <c r="R7713">
        <f t="shared" si="1939"/>
        <v>18.87019220874004</v>
      </c>
    </row>
    <row r="7714" spans="1:18" x14ac:dyDescent="0.25">
      <c r="A7714">
        <v>7699</v>
      </c>
      <c r="B7714" s="1">
        <f t="shared" si="1948"/>
        <v>153.97999999999999</v>
      </c>
      <c r="C7714" s="1">
        <f t="shared" si="1935"/>
        <v>-9.913450844377147</v>
      </c>
      <c r="D7714" s="1">
        <f t="shared" si="1936"/>
        <v>72.685277816017376</v>
      </c>
      <c r="E7714" s="1">
        <f t="shared" si="1940"/>
        <v>-10867.57388116449</v>
      </c>
      <c r="F7714" s="1">
        <f t="shared" si="1941"/>
        <v>-63904977.696973927</v>
      </c>
      <c r="G7714" s="1">
        <f t="shared" si="1942"/>
        <v>124.91345084437715</v>
      </c>
      <c r="H7714" s="1">
        <f t="shared" si="1943"/>
        <v>182009139.75954252</v>
      </c>
      <c r="I7714" s="1">
        <f t="shared" si="1944"/>
        <v>83546.079252169016</v>
      </c>
      <c r="J7714" s="1">
        <f t="shared" si="1945"/>
        <v>-10290522.265506208</v>
      </c>
      <c r="K7714" s="1"/>
      <c r="L7714" s="1">
        <f t="shared" si="1937"/>
        <v>-39.446012508259102</v>
      </c>
      <c r="M7714" s="1">
        <f t="shared" si="1946"/>
        <v>2.5958912863325168</v>
      </c>
      <c r="N7714" s="1">
        <f t="shared" si="1933"/>
        <v>-6.571395717766193E-2</v>
      </c>
      <c r="O7714" s="1">
        <f t="shared" si="1947"/>
        <v>3.0758786968223379</v>
      </c>
      <c r="P7714" s="1">
        <f t="shared" si="1934"/>
        <v>39.531336359553933</v>
      </c>
      <c r="Q7714">
        <f t="shared" si="1938"/>
        <v>-37.974323050780136</v>
      </c>
      <c r="R7714">
        <f t="shared" si="1939"/>
        <v>10.985323991907526</v>
      </c>
    </row>
    <row r="7715" spans="1:18" x14ac:dyDescent="0.25">
      <c r="A7715">
        <v>7700</v>
      </c>
      <c r="B7715" s="1">
        <f t="shared" si="1948"/>
        <v>154</v>
      </c>
      <c r="C7715" s="1">
        <f t="shared" si="1935"/>
        <v>-5.6214350442221708</v>
      </c>
      <c r="D7715" s="1">
        <f t="shared" si="1936"/>
        <v>71.531381640063429</v>
      </c>
      <c r="E7715" s="1">
        <f t="shared" si="1940"/>
        <v>-11100.660908707188</v>
      </c>
      <c r="F7715" s="1">
        <f t="shared" si="1941"/>
        <v>-61892069.613733135</v>
      </c>
      <c r="G7715" s="1">
        <f t="shared" si="1942"/>
        <v>120.62143504422217</v>
      </c>
      <c r="H7715" s="1">
        <f t="shared" si="1943"/>
        <v>185116742.22383302</v>
      </c>
      <c r="I7715" s="1">
        <f t="shared" si="1944"/>
        <v>78665.076605855633</v>
      </c>
      <c r="J7715" s="1">
        <f t="shared" si="1945"/>
        <v>-10063310.069579732</v>
      </c>
      <c r="K7715" s="1"/>
      <c r="L7715" s="1">
        <f t="shared" si="1937"/>
        <v>-27.856455432380795</v>
      </c>
      <c r="M7715" s="1">
        <f t="shared" si="1946"/>
        <v>1.2917787401490273</v>
      </c>
      <c r="N7715" s="1">
        <f t="shared" si="1933"/>
        <v>-4.6339491320439401E-2</v>
      </c>
      <c r="O7715" s="1">
        <f t="shared" si="1947"/>
        <v>3.0952531626795605</v>
      </c>
      <c r="P7715" s="1">
        <f t="shared" si="1934"/>
        <v>27.886390974267691</v>
      </c>
      <c r="Q7715">
        <f t="shared" si="1938"/>
        <v>-27.45695231907866</v>
      </c>
      <c r="R7715">
        <f t="shared" si="1939"/>
        <v>4.8750970162202361</v>
      </c>
    </row>
    <row r="7716" spans="1:18" x14ac:dyDescent="0.25">
      <c r="A7716">
        <v>7701</v>
      </c>
      <c r="B7716" s="1">
        <f t="shared" si="1948"/>
        <v>154.02000000000001</v>
      </c>
      <c r="C7716" s="1">
        <f t="shared" si="1935"/>
        <v>-1.2060420113547106</v>
      </c>
      <c r="D7716" s="1">
        <f t="shared" si="1936"/>
        <v>71.024252091618337</v>
      </c>
      <c r="E7716" s="1">
        <f t="shared" si="1940"/>
        <v>-11203.101077493095</v>
      </c>
      <c r="F7716" s="1">
        <f t="shared" si="1941"/>
        <v>-61017599.283061698</v>
      </c>
      <c r="G7716" s="1">
        <f t="shared" si="1942"/>
        <v>116.20604201135471</v>
      </c>
      <c r="H7716" s="1">
        <f t="shared" si="1943"/>
        <v>186527073.03558862</v>
      </c>
      <c r="I7716" s="1">
        <f t="shared" si="1944"/>
        <v>74193.15434047395</v>
      </c>
      <c r="J7716" s="1">
        <f t="shared" si="1945"/>
        <v>-9848360.9722343162</v>
      </c>
      <c r="K7716" s="1"/>
      <c r="L7716" s="1">
        <f t="shared" si="1937"/>
        <v>-15.336510857386264</v>
      </c>
      <c r="M7716" s="1">
        <f t="shared" si="1946"/>
        <v>0.39096581319904544</v>
      </c>
      <c r="N7716" s="1">
        <f t="shared" si="1933"/>
        <v>-2.5486967532879219E-2</v>
      </c>
      <c r="O7716" s="1">
        <f t="shared" si="1947"/>
        <v>3.116105686467121</v>
      </c>
      <c r="P7716" s="1">
        <f t="shared" si="1934"/>
        <v>15.341493393598197</v>
      </c>
      <c r="Q7716">
        <f t="shared" si="1938"/>
        <v>-15.305648854694466</v>
      </c>
      <c r="R7716">
        <f t="shared" si="1939"/>
        <v>1.0481090986186155</v>
      </c>
    </row>
    <row r="7717" spans="1:18" x14ac:dyDescent="0.25">
      <c r="A7717">
        <v>7702</v>
      </c>
      <c r="B7717" s="1">
        <f t="shared" si="1948"/>
        <v>154.04</v>
      </c>
      <c r="C7717" s="1">
        <f t="shared" si="1935"/>
        <v>3.2358207974210638</v>
      </c>
      <c r="D7717" s="1">
        <f t="shared" si="1936"/>
        <v>71.175019467450156</v>
      </c>
      <c r="E7717" s="1">
        <f t="shared" si="1940"/>
        <v>-11172.646067575068</v>
      </c>
      <c r="F7717" s="1">
        <f t="shared" si="1941"/>
        <v>-61276925.560337335</v>
      </c>
      <c r="G7717" s="1">
        <f t="shared" si="1942"/>
        <v>111.76417920257893</v>
      </c>
      <c r="H7717" s="1">
        <f t="shared" si="1943"/>
        <v>186104945.71163797</v>
      </c>
      <c r="I7717" s="1">
        <f t="shared" si="1944"/>
        <v>70228.460596072342</v>
      </c>
      <c r="J7717" s="1">
        <f t="shared" si="1945"/>
        <v>-9655419.1935503501</v>
      </c>
      <c r="K7717" s="1"/>
      <c r="L7717" s="1">
        <f t="shared" si="1937"/>
        <v>-2.0812731150697048</v>
      </c>
      <c r="M7717" s="1">
        <f t="shared" si="1946"/>
        <v>7.1955972693444892E-3</v>
      </c>
      <c r="N7717" s="1">
        <f t="shared" si="1933"/>
        <v>-3.4572918603917036E-3</v>
      </c>
      <c r="O7717" s="1">
        <f t="shared" si="1947"/>
        <v>3.1381353621396082</v>
      </c>
      <c r="P7717" s="1">
        <f t="shared" si="1934"/>
        <v>2.0812855537220294</v>
      </c>
      <c r="Q7717">
        <f t="shared" si="1938"/>
        <v>-2.0796077087507778</v>
      </c>
      <c r="R7717">
        <f t="shared" si="1939"/>
        <v>-8.3554376524238763E-2</v>
      </c>
    </row>
    <row r="7718" spans="1:18" x14ac:dyDescent="0.25">
      <c r="A7718">
        <v>7703</v>
      </c>
      <c r="B7718" s="1">
        <f t="shared" si="1948"/>
        <v>154.06</v>
      </c>
      <c r="C7718" s="1">
        <f t="shared" si="1935"/>
        <v>7.6066649761816292</v>
      </c>
      <c r="D7718" s="1">
        <f t="shared" si="1936"/>
        <v>71.980374779468093</v>
      </c>
      <c r="E7718" s="1">
        <f t="shared" si="1940"/>
        <v>-11009.964294547444</v>
      </c>
      <c r="F7718" s="1">
        <f t="shared" si="1941"/>
        <v>-62671484.978637934</v>
      </c>
      <c r="G7718" s="1">
        <f t="shared" si="1942"/>
        <v>107.39333502381837</v>
      </c>
      <c r="H7718" s="1">
        <f t="shared" si="1943"/>
        <v>183890798.74584752</v>
      </c>
      <c r="I7718" s="1">
        <f t="shared" si="1944"/>
        <v>66858.01104372312</v>
      </c>
      <c r="J7718" s="1">
        <f t="shared" si="1945"/>
        <v>-9496267.5414597187</v>
      </c>
      <c r="K7718" s="1"/>
      <c r="L7718" s="1">
        <f t="shared" si="1937"/>
        <v>11.636581906472189</v>
      </c>
      <c r="M7718" s="1">
        <f t="shared" si="1946"/>
        <v>0.22501772665009412</v>
      </c>
      <c r="N7718" s="1">
        <f t="shared" si="1933"/>
        <v>1.9334688509667089E-2</v>
      </c>
      <c r="O7718" s="1">
        <f t="shared" si="1947"/>
        <v>1.9334688509667089E-2</v>
      </c>
      <c r="P7718" s="1">
        <f t="shared" si="1934"/>
        <v>11.638757298068498</v>
      </c>
      <c r="Q7718">
        <f t="shared" si="1938"/>
        <v>11.509026917881929</v>
      </c>
      <c r="R7718">
        <f t="shared" si="1939"/>
        <v>1.7329082049583289</v>
      </c>
    </row>
    <row r="7719" spans="1:18" x14ac:dyDescent="0.25">
      <c r="A7719">
        <v>7704</v>
      </c>
      <c r="B7719" s="1">
        <f t="shared" si="1948"/>
        <v>154.08000000000001</v>
      </c>
      <c r="C7719" s="1">
        <f t="shared" si="1935"/>
        <v>11.810560810335669</v>
      </c>
      <c r="D7719" s="1">
        <f t="shared" si="1936"/>
        <v>73.422642379202401</v>
      </c>
      <c r="E7719" s="1">
        <f t="shared" si="1940"/>
        <v>-10718.626239401116</v>
      </c>
      <c r="F7719" s="1">
        <f t="shared" si="1941"/>
        <v>-65208137.871069625</v>
      </c>
      <c r="G7719" s="1">
        <f t="shared" si="1942"/>
        <v>103.18943918966433</v>
      </c>
      <c r="H7719" s="1">
        <f t="shared" si="1943"/>
        <v>180097086.33104771</v>
      </c>
      <c r="I7719" s="1">
        <f t="shared" si="1944"/>
        <v>64155.779096886719</v>
      </c>
      <c r="J7719" s="1">
        <f t="shared" si="1945"/>
        <v>-9383809.7829383947</v>
      </c>
      <c r="K7719" s="1"/>
      <c r="L7719" s="1">
        <f t="shared" si="1937"/>
        <v>25.462332044324718</v>
      </c>
      <c r="M7719" s="1">
        <f t="shared" si="1946"/>
        <v>1.0788942957422591</v>
      </c>
      <c r="N7719" s="1">
        <f t="shared" si="1933"/>
        <v>4.2346840263193422E-2</v>
      </c>
      <c r="O7719" s="1">
        <f t="shared" si="1947"/>
        <v>4.2346840263193422E-2</v>
      </c>
      <c r="P7719" s="1">
        <f t="shared" si="1934"/>
        <v>25.485179340880272</v>
      </c>
      <c r="Q7719">
        <f t="shared" si="1938"/>
        <v>24.635438585751071</v>
      </c>
      <c r="R7719">
        <f t="shared" si="1939"/>
        <v>6.5260655623827306</v>
      </c>
    </row>
    <row r="7720" spans="1:18" x14ac:dyDescent="0.25">
      <c r="A7720">
        <v>7705</v>
      </c>
      <c r="B7720" s="1">
        <f t="shared" si="1948"/>
        <v>154.1</v>
      </c>
      <c r="C7720" s="1">
        <f t="shared" si="1935"/>
        <v>15.755242707441282</v>
      </c>
      <c r="D7720" s="1">
        <f t="shared" si="1936"/>
        <v>75.470167896564249</v>
      </c>
      <c r="E7720" s="1">
        <f t="shared" si="1940"/>
        <v>-10305.026084894022</v>
      </c>
      <c r="F7720" s="1">
        <f t="shared" si="1941"/>
        <v>-68895746.547291383</v>
      </c>
      <c r="G7720" s="1">
        <f t="shared" si="1942"/>
        <v>99.244757292558717</v>
      </c>
      <c r="H7720" s="1">
        <f t="shared" si="1943"/>
        <v>175089309.1576376</v>
      </c>
      <c r="I7720" s="1">
        <f t="shared" si="1944"/>
        <v>62181.072369577938</v>
      </c>
      <c r="J7720" s="1">
        <f t="shared" si="1945"/>
        <v>-9330965.7937039249</v>
      </c>
      <c r="K7720" s="1"/>
      <c r="L7720" s="1">
        <f t="shared" si="1937"/>
        <v>38.968446792779801</v>
      </c>
      <c r="M7720" s="1">
        <f t="shared" si="1946"/>
        <v>2.5331506606499374</v>
      </c>
      <c r="N7720" s="1">
        <f t="shared" si="1933"/>
        <v>6.4913841830909882E-2</v>
      </c>
      <c r="O7720" s="1">
        <f t="shared" si="1947"/>
        <v>6.4913841830909882E-2</v>
      </c>
      <c r="P7720" s="1">
        <f t="shared" si="1934"/>
        <v>39.050693946603069</v>
      </c>
      <c r="Q7720">
        <f t="shared" si="1938"/>
        <v>36.435875990091127</v>
      </c>
      <c r="R7720">
        <f t="shared" si="1939"/>
        <v>14.049328757843282</v>
      </c>
    </row>
    <row r="7721" spans="1:18" x14ac:dyDescent="0.25">
      <c r="A7721">
        <v>7706</v>
      </c>
      <c r="B7721" s="1">
        <f t="shared" si="1948"/>
        <v>154.12</v>
      </c>
      <c r="C7721" s="1">
        <f t="shared" si="1935"/>
        <v>19.354134209253253</v>
      </c>
      <c r="D7721" s="1">
        <f t="shared" si="1936"/>
        <v>78.078012978578556</v>
      </c>
      <c r="E7721" s="1">
        <f t="shared" si="1940"/>
        <v>-9778.2413783271313</v>
      </c>
      <c r="F7721" s="1">
        <f t="shared" si="1941"/>
        <v>-73739346.234822556</v>
      </c>
      <c r="G7721" s="1">
        <f t="shared" si="1942"/>
        <v>95.64586579074674</v>
      </c>
      <c r="H7721" s="1">
        <f t="shared" si="1943"/>
        <v>169353350.68765146</v>
      </c>
      <c r="I7721" s="1">
        <f t="shared" si="1944"/>
        <v>60977.231014178476</v>
      </c>
      <c r="J7721" s="1">
        <f t="shared" si="1945"/>
        <v>-9349475.471992448</v>
      </c>
      <c r="K7721" s="1"/>
      <c r="L7721" s="1">
        <f t="shared" si="1937"/>
        <v>51.680406002036051</v>
      </c>
      <c r="M7721" s="1">
        <f t="shared" si="1946"/>
        <v>4.4698402599413498</v>
      </c>
      <c r="N7721" s="1">
        <f t="shared" si="1933"/>
        <v>8.6275336780340814E-2</v>
      </c>
      <c r="O7721" s="1">
        <f t="shared" si="1947"/>
        <v>8.6275336780340814E-2</v>
      </c>
      <c r="P7721" s="1">
        <f t="shared" si="1934"/>
        <v>51.873344180654833</v>
      </c>
      <c r="Q7721">
        <f t="shared" si="1938"/>
        <v>46.109620210851809</v>
      </c>
      <c r="R7721">
        <f t="shared" si="1939"/>
        <v>23.764401117968092</v>
      </c>
    </row>
    <row r="7722" spans="1:18" x14ac:dyDescent="0.25">
      <c r="A7722">
        <v>7707</v>
      </c>
      <c r="B7722" s="1">
        <f t="shared" si="1948"/>
        <v>154.13999999999999</v>
      </c>
      <c r="C7722" s="1">
        <f t="shared" si="1935"/>
        <v>22.528248140636375</v>
      </c>
      <c r="D7722" s="1">
        <f t="shared" si="1936"/>
        <v>81.188941580170081</v>
      </c>
      <c r="E7722" s="1">
        <f t="shared" si="1940"/>
        <v>-9149.8338008056435</v>
      </c>
      <c r="F7722" s="1">
        <f t="shared" si="1941"/>
        <v>-79732528.665450439</v>
      </c>
      <c r="G7722" s="1">
        <f t="shared" si="1942"/>
        <v>92.471751859363621</v>
      </c>
      <c r="H7722" s="1">
        <f t="shared" si="1943"/>
        <v>163451987.24781591</v>
      </c>
      <c r="I7722" s="1">
        <f t="shared" si="1944"/>
        <v>60570.67650739196</v>
      </c>
      <c r="J7722" s="1">
        <f t="shared" si="1945"/>
        <v>-9448717.339245677</v>
      </c>
      <c r="K7722" s="1"/>
      <c r="L7722" s="1">
        <f t="shared" si="1937"/>
        <v>63.117044208903806</v>
      </c>
      <c r="M7722" s="1">
        <f t="shared" si="1946"/>
        <v>6.6919322710787696</v>
      </c>
      <c r="N7722" s="1">
        <f t="shared" si="1933"/>
        <v>0.10562955192655622</v>
      </c>
      <c r="O7722" s="1">
        <f t="shared" si="1947"/>
        <v>0.10562955192655622</v>
      </c>
      <c r="P7722" s="1">
        <f t="shared" si="1934"/>
        <v>63.470806101619843</v>
      </c>
      <c r="Q7722">
        <f t="shared" si="1938"/>
        <v>53.030502013265888</v>
      </c>
      <c r="R7722">
        <f t="shared" si="1939"/>
        <v>34.875623054082141</v>
      </c>
    </row>
    <row r="7723" spans="1:18" x14ac:dyDescent="0.25">
      <c r="A7723">
        <v>7708</v>
      </c>
      <c r="B7723" s="1">
        <f t="shared" si="1948"/>
        <v>154.16</v>
      </c>
      <c r="C7723" s="1">
        <f t="shared" si="1935"/>
        <v>25.207920191661394</v>
      </c>
      <c r="D7723" s="1">
        <f t="shared" si="1936"/>
        <v>84.734676160284124</v>
      </c>
      <c r="E7723" s="1">
        <f t="shared" si="1940"/>
        <v>-8433.5954156226071</v>
      </c>
      <c r="F7723" s="1">
        <f t="shared" si="1941"/>
        <v>-86848860.800881535</v>
      </c>
      <c r="G7723" s="1">
        <f t="shared" si="1942"/>
        <v>89.792079808338599</v>
      </c>
      <c r="H7723" s="1">
        <f t="shared" si="1943"/>
        <v>157974392.43529218</v>
      </c>
      <c r="I7723" s="1">
        <f t="shared" si="1944"/>
        <v>60970.331761181078</v>
      </c>
      <c r="J7723" s="1">
        <f t="shared" si="1945"/>
        <v>-9634648.4069924597</v>
      </c>
      <c r="K7723" s="1"/>
      <c r="L7723" s="1">
        <f t="shared" si="1937"/>
        <v>72.837457813505011</v>
      </c>
      <c r="M7723" s="1">
        <f t="shared" si="1946"/>
        <v>8.9457161086900214</v>
      </c>
      <c r="N7723" s="1">
        <f t="shared" si="1933"/>
        <v>0.12220551948723854</v>
      </c>
      <c r="O7723" s="1">
        <f t="shared" si="1947"/>
        <v>0.12220551948723854</v>
      </c>
      <c r="P7723" s="1">
        <f t="shared" si="1934"/>
        <v>73.384747035275652</v>
      </c>
      <c r="Q7723">
        <f t="shared" si="1938"/>
        <v>56.83935373933771</v>
      </c>
      <c r="R7723">
        <f t="shared" si="1939"/>
        <v>46.417765606778559</v>
      </c>
    </row>
    <row r="7724" spans="1:18" x14ac:dyDescent="0.25">
      <c r="A7724">
        <v>7709</v>
      </c>
      <c r="B7724" s="1">
        <f t="shared" si="1948"/>
        <v>154.18</v>
      </c>
      <c r="C7724" s="1">
        <f t="shared" si="1935"/>
        <v>27.334337884785658</v>
      </c>
      <c r="D7724" s="1">
        <f t="shared" si="1936"/>
        <v>88.637396212756329</v>
      </c>
      <c r="E7724" s="1">
        <f t="shared" si="1940"/>
        <v>-7645.2459650232213</v>
      </c>
      <c r="F7724" s="1">
        <f t="shared" si="1941"/>
        <v>-95033288.537234008</v>
      </c>
      <c r="G7724" s="1">
        <f t="shared" si="1942"/>
        <v>87.665662115214346</v>
      </c>
      <c r="H7724" s="1">
        <f t="shared" si="1943"/>
        <v>153483074.40293786</v>
      </c>
      <c r="I7724" s="1">
        <f t="shared" si="1944"/>
        <v>62167.425285904304</v>
      </c>
      <c r="J7724" s="1">
        <f t="shared" si="1945"/>
        <v>-9908963.1650167033</v>
      </c>
      <c r="K7724" s="1"/>
      <c r="L7724" s="1">
        <f t="shared" si="1937"/>
        <v>80.482939144917879</v>
      </c>
      <c r="M7724" s="1">
        <f t="shared" si="1946"/>
        <v>10.959491610920907</v>
      </c>
      <c r="N7724" s="1">
        <f t="shared" si="1933"/>
        <v>0.13533919089193081</v>
      </c>
      <c r="O7724" s="1">
        <f t="shared" si="1947"/>
        <v>0.13533919089193081</v>
      </c>
      <c r="P7724" s="1">
        <f t="shared" si="1934"/>
        <v>81.225697594876948</v>
      </c>
      <c r="Q7724">
        <f t="shared" si="1938"/>
        <v>57.490106446765857</v>
      </c>
      <c r="R7724">
        <f t="shared" si="1939"/>
        <v>57.380324245458297</v>
      </c>
    </row>
    <row r="7725" spans="1:18" x14ac:dyDescent="0.25">
      <c r="A7725">
        <v>7710</v>
      </c>
      <c r="B7725" s="1">
        <f t="shared" si="1948"/>
        <v>154.19999999999999</v>
      </c>
      <c r="C7725" s="1">
        <f t="shared" si="1935"/>
        <v>28.860831369963215</v>
      </c>
      <c r="D7725" s="1">
        <f t="shared" si="1936"/>
        <v>92.811446242800429</v>
      </c>
      <c r="E7725" s="1">
        <f t="shared" si="1940"/>
        <v>-6802.0878589543136</v>
      </c>
      <c r="F7725" s="1">
        <f t="shared" si="1941"/>
        <v>-104194515.24131611</v>
      </c>
      <c r="G7725" s="1">
        <f t="shared" si="1942"/>
        <v>86.139168630036778</v>
      </c>
      <c r="H7725" s="1">
        <f t="shared" si="1943"/>
        <v>150462914.4822498</v>
      </c>
      <c r="I7725" s="1">
        <f t="shared" si="1944"/>
        <v>64135.683703816583</v>
      </c>
      <c r="J7725" s="1">
        <f t="shared" si="1945"/>
        <v>-10268552.161860982</v>
      </c>
      <c r="K7725" s="1"/>
      <c r="L7725" s="1">
        <f t="shared" si="1937"/>
        <v>85.803823722274458</v>
      </c>
      <c r="M7725" s="1">
        <f t="shared" si="1946"/>
        <v>12.488815061466198</v>
      </c>
      <c r="N7725" s="1">
        <f t="shared" si="1933"/>
        <v>0.14453583594102895</v>
      </c>
      <c r="O7725" s="1">
        <f t="shared" si="1947"/>
        <v>0.14453583594102895</v>
      </c>
      <c r="P7725" s="1">
        <f t="shared" si="1934"/>
        <v>86.707938892598833</v>
      </c>
      <c r="Q7725">
        <f t="shared" si="1938"/>
        <v>55.236864797530671</v>
      </c>
      <c r="R7725">
        <f t="shared" si="1939"/>
        <v>66.836782046579486</v>
      </c>
    </row>
    <row r="7726" spans="1:18" x14ac:dyDescent="0.25">
      <c r="A7726">
        <v>7711</v>
      </c>
      <c r="B7726" s="1">
        <f t="shared" si="1948"/>
        <v>154.22</v>
      </c>
      <c r="C7726" s="1">
        <f t="shared" si="1935"/>
        <v>29.753897717696844</v>
      </c>
      <c r="D7726" s="1">
        <f t="shared" si="1936"/>
        <v>97.16521570295869</v>
      </c>
      <c r="E7726" s="1">
        <f t="shared" si="1940"/>
        <v>-5922.6264280023443</v>
      </c>
      <c r="F7726" s="1">
        <f t="shared" si="1941"/>
        <v>-114199293.30891971</v>
      </c>
      <c r="G7726" s="1">
        <f t="shared" si="1942"/>
        <v>85.246102282303156</v>
      </c>
      <c r="H7726" s="1">
        <f t="shared" si="1943"/>
        <v>149276797.11459154</v>
      </c>
      <c r="I7726" s="1">
        <f t="shared" si="1944"/>
        <v>66831.908387709525</v>
      </c>
      <c r="J7726" s="1">
        <f t="shared" si="1945"/>
        <v>-10705316.084239731</v>
      </c>
      <c r="K7726" s="1"/>
      <c r="L7726" s="1">
        <f t="shared" si="1937"/>
        <v>88.667087093377148</v>
      </c>
      <c r="M7726" s="1">
        <f t="shared" si="1946"/>
        <v>13.355866275052506</v>
      </c>
      <c r="N7726" s="1">
        <f t="shared" si="1933"/>
        <v>0.14950539832708221</v>
      </c>
      <c r="O7726" s="1">
        <f t="shared" si="1947"/>
        <v>0.14950539832708221</v>
      </c>
      <c r="P7726" s="1">
        <f t="shared" si="1934"/>
        <v>89.667337964175189</v>
      </c>
      <c r="Q7726">
        <f t="shared" si="1938"/>
        <v>50.570072578883575</v>
      </c>
      <c r="R7726">
        <f t="shared" si="1939"/>
        <v>74.04660192708414</v>
      </c>
    </row>
    <row r="7727" spans="1:18" x14ac:dyDescent="0.25">
      <c r="A7727">
        <v>7712</v>
      </c>
      <c r="B7727" s="1">
        <f t="shared" si="1948"/>
        <v>154.24</v>
      </c>
      <c r="C7727" s="1">
        <f t="shared" si="1935"/>
        <v>29.993936229274144</v>
      </c>
      <c r="D7727" s="1">
        <f t="shared" si="1936"/>
        <v>101.60314962839746</v>
      </c>
      <c r="E7727" s="1">
        <f t="shared" si="1940"/>
        <v>-5026.1637750637128</v>
      </c>
      <c r="F7727" s="1">
        <f t="shared" si="1941"/>
        <v>-124869427.37430967</v>
      </c>
      <c r="G7727" s="1">
        <f t="shared" si="1942"/>
        <v>85.006063770725859</v>
      </c>
      <c r="H7727" s="1">
        <f t="shared" si="1943"/>
        <v>150131749.6680724</v>
      </c>
      <c r="I7727" s="1">
        <f t="shared" si="1944"/>
        <v>70196.923568812927</v>
      </c>
      <c r="J7727" s="1">
        <f t="shared" si="1945"/>
        <v>-11206361.606798394</v>
      </c>
      <c r="K7727" s="1"/>
      <c r="L7727" s="1">
        <f t="shared" si="1937"/>
        <v>89.047482859553114</v>
      </c>
      <c r="M7727" s="1">
        <f t="shared" si="1946"/>
        <v>13.473399845548897</v>
      </c>
      <c r="N7727" s="1">
        <f t="shared" si="1933"/>
        <v>0.15016675970781293</v>
      </c>
      <c r="O7727" s="1">
        <f t="shared" si="1947"/>
        <v>0.15016675970781293</v>
      </c>
      <c r="P7727" s="1">
        <f t="shared" si="1934"/>
        <v>90.061016577764889</v>
      </c>
      <c r="Q7727">
        <f t="shared" si="1938"/>
        <v>44.125265493271989</v>
      </c>
      <c r="R7727">
        <f t="shared" si="1939"/>
        <v>78.510812326511456</v>
      </c>
    </row>
    <row r="7728" spans="1:18" x14ac:dyDescent="0.25">
      <c r="A7728">
        <v>7713</v>
      </c>
      <c r="B7728" s="1">
        <f t="shared" si="1948"/>
        <v>154.26</v>
      </c>
      <c r="C7728" s="1">
        <f t="shared" si="1935"/>
        <v>29.575678625855115</v>
      </c>
      <c r="D7728" s="1">
        <f t="shared" si="1936"/>
        <v>106.02784584291692</v>
      </c>
      <c r="E7728" s="1">
        <f t="shared" si="1940"/>
        <v>-4132.3751397307824</v>
      </c>
      <c r="F7728" s="1">
        <f t="shared" si="1941"/>
        <v>-135982071.92210484</v>
      </c>
      <c r="G7728" s="1">
        <f t="shared" si="1942"/>
        <v>85.424321374144881</v>
      </c>
      <c r="H7728" s="1">
        <f t="shared" si="1943"/>
        <v>153058596.21756983</v>
      </c>
      <c r="I7728" s="1">
        <f t="shared" si="1944"/>
        <v>74156.875105290164</v>
      </c>
      <c r="J7728" s="1">
        <f t="shared" si="1945"/>
        <v>-11754573.134461764</v>
      </c>
      <c r="K7728" s="1"/>
      <c r="L7728" s="1">
        <f t="shared" si="1937"/>
        <v>87.009246636638437</v>
      </c>
      <c r="M7728" s="1">
        <f t="shared" si="1946"/>
        <v>12.850054659514797</v>
      </c>
      <c r="N7728" s="1">
        <f t="shared" si="1933"/>
        <v>0.14662618171838981</v>
      </c>
      <c r="O7728" s="1">
        <f t="shared" si="1947"/>
        <v>0.14662618171838981</v>
      </c>
      <c r="P7728" s="1">
        <f t="shared" si="1934"/>
        <v>87.953015326524735</v>
      </c>
      <c r="Q7728">
        <f t="shared" si="1938"/>
        <v>36.590902610998917</v>
      </c>
      <c r="R7728">
        <f t="shared" si="1939"/>
        <v>79.980239754206082</v>
      </c>
    </row>
    <row r="7729" spans="1:18" x14ac:dyDescent="0.25">
      <c r="A7729">
        <v>7714</v>
      </c>
      <c r="B7729" s="1">
        <f t="shared" si="1948"/>
        <v>154.28</v>
      </c>
      <c r="C7729" s="1">
        <f t="shared" si="1935"/>
        <v>28.50830467475318</v>
      </c>
      <c r="D7729" s="1">
        <f t="shared" si="1936"/>
        <v>110.34219270682456</v>
      </c>
      <c r="E7729" s="1">
        <f t="shared" si="1940"/>
        <v>-3260.877073221438</v>
      </c>
      <c r="F7729" s="1">
        <f t="shared" si="1941"/>
        <v>-147273632.24736971</v>
      </c>
      <c r="G7729" s="1">
        <f t="shared" si="1942"/>
        <v>86.491695325246823</v>
      </c>
      <c r="H7729" s="1">
        <f t="shared" si="1943"/>
        <v>157906951.53403091</v>
      </c>
      <c r="I7729" s="1">
        <f t="shared" si="1944"/>
        <v>78624.851406341331</v>
      </c>
      <c r="J7729" s="1">
        <f t="shared" si="1945"/>
        <v>-12329522.677282613</v>
      </c>
      <c r="K7729" s="1"/>
      <c r="L7729" s="1">
        <f t="shared" si="1937"/>
        <v>82.68564544977761</v>
      </c>
      <c r="M7729" s="1">
        <f t="shared" si="1946"/>
        <v>11.579744944218419</v>
      </c>
      <c r="N7729" s="1">
        <f t="shared" si="1933"/>
        <v>0.13914047621489495</v>
      </c>
      <c r="O7729" s="1">
        <f t="shared" si="1947"/>
        <v>0.13914047621489495</v>
      </c>
      <c r="P7729" s="1">
        <f t="shared" si="1934"/>
        <v>83.492553299198377</v>
      </c>
      <c r="Q7729">
        <f t="shared" si="1938"/>
        <v>28.634118757305494</v>
      </c>
      <c r="R7729">
        <f t="shared" si="1939"/>
        <v>78.428908569557493</v>
      </c>
    </row>
    <row r="7730" spans="1:18" x14ac:dyDescent="0.25">
      <c r="A7730">
        <v>7715</v>
      </c>
      <c r="B7730" s="1">
        <f t="shared" si="1948"/>
        <v>154.30000000000001</v>
      </c>
      <c r="C7730" s="1">
        <f t="shared" si="1935"/>
        <v>26.815240715205576</v>
      </c>
      <c r="D7730" s="1">
        <f t="shared" si="1936"/>
        <v>114.4515004882571</v>
      </c>
      <c r="E7730" s="1">
        <f t="shared" si="1940"/>
        <v>-2430.7969013720667</v>
      </c>
      <c r="F7730" s="1">
        <f t="shared" si="1941"/>
        <v>-158447269.58070746</v>
      </c>
      <c r="G7730" s="1">
        <f t="shared" si="1942"/>
        <v>88.184759284794424</v>
      </c>
      <c r="H7730" s="1">
        <f t="shared" si="1943"/>
        <v>164356043.1564275</v>
      </c>
      <c r="I7730" s="1">
        <f t="shared" si="1944"/>
        <v>83502.790936522608</v>
      </c>
      <c r="J7730" s="1">
        <f t="shared" si="1945"/>
        <v>-12908651.245363312</v>
      </c>
      <c r="K7730" s="1"/>
      <c r="L7730" s="1">
        <f t="shared" si="1937"/>
        <v>76.261238734438265</v>
      </c>
      <c r="M7730" s="1">
        <f t="shared" si="1946"/>
        <v>9.8209769459876952</v>
      </c>
      <c r="N7730" s="1">
        <f t="shared" si="1933"/>
        <v>0.12807579738813343</v>
      </c>
      <c r="O7730" s="1">
        <f t="shared" si="1947"/>
        <v>0.12807579738813343</v>
      </c>
      <c r="P7730" s="1">
        <f t="shared" si="1934"/>
        <v>76.891014569223941</v>
      </c>
      <c r="Q7730">
        <f t="shared" si="1938"/>
        <v>20.851852790150495</v>
      </c>
      <c r="R7730">
        <f t="shared" si="1939"/>
        <v>74.009650429538596</v>
      </c>
    </row>
    <row r="7731" spans="1:18" x14ac:dyDescent="0.25">
      <c r="A7731">
        <v>7716</v>
      </c>
      <c r="B7731" s="1">
        <f t="shared" si="1948"/>
        <v>154.32</v>
      </c>
      <c r="C7731" s="1">
        <f t="shared" si="1935"/>
        <v>24.533645505524195</v>
      </c>
      <c r="D7731" s="1">
        <f t="shared" si="1936"/>
        <v>118.2655795793038</v>
      </c>
      <c r="E7731" s="1">
        <f t="shared" si="1940"/>
        <v>-1660.3529249806306</v>
      </c>
      <c r="F7731" s="1">
        <f t="shared" si="1941"/>
        <v>-169183695.50081363</v>
      </c>
      <c r="G7731" s="1">
        <f t="shared" si="1942"/>
        <v>90.466354494475809</v>
      </c>
      <c r="H7731" s="1">
        <f t="shared" si="1943"/>
        <v>171940467.33630538</v>
      </c>
      <c r="I7731" s="1">
        <f t="shared" si="1944"/>
        <v>88683.634434995212</v>
      </c>
      <c r="J7731" s="1">
        <f t="shared" si="1945"/>
        <v>-13468631.833359299</v>
      </c>
      <c r="K7731" s="1"/>
      <c r="L7731" s="1">
        <f t="shared" si="1937"/>
        <v>67.958741659256674</v>
      </c>
      <c r="M7731" s="1">
        <f t="shared" si="1946"/>
        <v>7.7720861989936338</v>
      </c>
      <c r="N7731" s="1">
        <f t="shared" si="1933"/>
        <v>0.11387004784338509</v>
      </c>
      <c r="O7731" s="1">
        <f t="shared" si="1947"/>
        <v>0.11387004784338509</v>
      </c>
      <c r="P7731" s="1">
        <f t="shared" si="1934"/>
        <v>68.401724333485745</v>
      </c>
      <c r="Q7731">
        <f t="shared" si="1938"/>
        <v>13.745713801351448</v>
      </c>
      <c r="R7731">
        <f t="shared" si="1939"/>
        <v>67.006352265180894</v>
      </c>
    </row>
    <row r="7732" spans="1:18" x14ac:dyDescent="0.25">
      <c r="A7732">
        <v>7717</v>
      </c>
      <c r="B7732" s="1">
        <f t="shared" si="1948"/>
        <v>154.34</v>
      </c>
      <c r="C7732" s="1">
        <f t="shared" si="1935"/>
        <v>21.713594676029203</v>
      </c>
      <c r="D7732" s="1">
        <f t="shared" si="1936"/>
        <v>121.70071994509168</v>
      </c>
      <c r="E7732" s="1">
        <f t="shared" si="1940"/>
        <v>-966.45457109148083</v>
      </c>
      <c r="F7732" s="1">
        <f t="shared" si="1941"/>
        <v>-179154645.08441839</v>
      </c>
      <c r="G7732" s="1">
        <f t="shared" si="1942"/>
        <v>93.286405323970797</v>
      </c>
      <c r="H7732" s="1">
        <f t="shared" si="1943"/>
        <v>180088679.52240202</v>
      </c>
      <c r="I7732" s="1">
        <f t="shared" si="1944"/>
        <v>94053.67461368721</v>
      </c>
      <c r="J7732" s="1">
        <f t="shared" si="1945"/>
        <v>-13986808.307725521</v>
      </c>
      <c r="K7732" s="1"/>
      <c r="L7732" s="1">
        <f t="shared" si="1937"/>
        <v>58.030220451580298</v>
      </c>
      <c r="M7732" s="1">
        <f t="shared" si="1946"/>
        <v>5.6468325642316586</v>
      </c>
      <c r="N7732" s="1">
        <f t="shared" si="1933"/>
        <v>9.7003077481760597E-2</v>
      </c>
      <c r="O7732" s="1">
        <f t="shared" si="1947"/>
        <v>9.7003077481760597E-2</v>
      </c>
      <c r="P7732" s="1">
        <f t="shared" si="1934"/>
        <v>58.304315480652676</v>
      </c>
      <c r="Q7732">
        <f t="shared" si="1938"/>
        <v>7.714401811559652</v>
      </c>
      <c r="R7732">
        <f t="shared" si="1939"/>
        <v>57.791705359482862</v>
      </c>
    </row>
    <row r="7733" spans="1:18" x14ac:dyDescent="0.25">
      <c r="A7733">
        <v>7718</v>
      </c>
      <c r="B7733" s="1">
        <f t="shared" si="1948"/>
        <v>154.36000000000001</v>
      </c>
      <c r="C7733" s="1">
        <f t="shared" si="1935"/>
        <v>18.416981687145292</v>
      </c>
      <c r="D7733" s="1">
        <f t="shared" si="1936"/>
        <v>124.68152836147522</v>
      </c>
      <c r="E7733" s="1">
        <f t="shared" si="1940"/>
        <v>-364.33127098200566</v>
      </c>
      <c r="F7733" s="1">
        <f t="shared" si="1941"/>
        <v>-188038168.59203732</v>
      </c>
      <c r="G7733" s="1">
        <f t="shared" si="1942"/>
        <v>96.583018312854705</v>
      </c>
      <c r="H7733" s="1">
        <f t="shared" si="1943"/>
        <v>188170905.86705267</v>
      </c>
      <c r="I7733" s="1">
        <f t="shared" si="1944"/>
        <v>99495.051763898315</v>
      </c>
      <c r="J7733" s="1">
        <f t="shared" si="1945"/>
        <v>-14442597.688657884</v>
      </c>
      <c r="K7733" s="1"/>
      <c r="L7733" s="1">
        <f t="shared" si="1937"/>
        <v>46.751324799428048</v>
      </c>
      <c r="M7733" s="1">
        <f t="shared" si="1946"/>
        <v>3.652873513971258</v>
      </c>
      <c r="N7733" s="1">
        <f t="shared" si="1933"/>
        <v>7.7975696201259992E-2</v>
      </c>
      <c r="O7733" s="1">
        <f t="shared" si="1947"/>
        <v>7.7975696201259992E-2</v>
      </c>
      <c r="P7733" s="1">
        <f t="shared" si="1934"/>
        <v>46.893814681796663</v>
      </c>
      <c r="Q7733">
        <f t="shared" si="1938"/>
        <v>3.0567476437322947</v>
      </c>
      <c r="R7733">
        <f t="shared" si="1939"/>
        <v>46.794082417045267</v>
      </c>
    </row>
    <row r="7734" spans="1:18" x14ac:dyDescent="0.25">
      <c r="A7734">
        <v>7719</v>
      </c>
      <c r="B7734" s="1">
        <f t="shared" si="1948"/>
        <v>154.38</v>
      </c>
      <c r="C7734" s="1">
        <f t="shared" si="1935"/>
        <v>14.716159414031713</v>
      </c>
      <c r="D7734" s="1">
        <f t="shared" si="1936"/>
        <v>127.14258311836851</v>
      </c>
      <c r="E7734" s="1">
        <f t="shared" si="1940"/>
        <v>132.80178991043795</v>
      </c>
      <c r="F7734" s="1">
        <f t="shared" si="1941"/>
        <v>-195534700.00256801</v>
      </c>
      <c r="G7734" s="1">
        <f t="shared" si="1942"/>
        <v>100.28384058596829</v>
      </c>
      <c r="H7734" s="1">
        <f t="shared" si="1943"/>
        <v>195552336.31797141</v>
      </c>
      <c r="I7734" s="1">
        <f t="shared" si="1944"/>
        <v>104888.34049873258</v>
      </c>
      <c r="J7734" s="1">
        <f t="shared" si="1945"/>
        <v>-14818746.032534707</v>
      </c>
      <c r="K7734" s="1"/>
      <c r="L7734" s="1">
        <f t="shared" si="1937"/>
        <v>34.417076052095574</v>
      </c>
      <c r="M7734" s="1">
        <f t="shared" si="1946"/>
        <v>1.9741401215870269</v>
      </c>
      <c r="N7734" s="1">
        <f t="shared" si="1933"/>
        <v>5.7296539323922882E-2</v>
      </c>
      <c r="O7734" s="1">
        <f t="shared" si="1947"/>
        <v>5.7296539323922882E-2</v>
      </c>
      <c r="P7734" s="1">
        <f t="shared" si="1934"/>
        <v>34.473647227924552</v>
      </c>
      <c r="Q7734">
        <f t="shared" si="1938"/>
        <v>-2.0293190742271806E-2</v>
      </c>
      <c r="R7734">
        <f t="shared" si="1939"/>
        <v>34.473641255048761</v>
      </c>
    </row>
    <row r="7735" spans="1:18" x14ac:dyDescent="0.25">
      <c r="A7735">
        <v>7720</v>
      </c>
      <c r="B7735" s="1">
        <f t="shared" si="1948"/>
        <v>154.4</v>
      </c>
      <c r="C7735" s="1">
        <f t="shared" si="1935"/>
        <v>10.692352171693969</v>
      </c>
      <c r="D7735" s="1">
        <f t="shared" si="1936"/>
        <v>129.02986987191468</v>
      </c>
      <c r="E7735" s="1">
        <f t="shared" si="1940"/>
        <v>514.03371412676643</v>
      </c>
      <c r="F7735" s="1">
        <f t="shared" si="1941"/>
        <v>-201382763.73259851</v>
      </c>
      <c r="G7735" s="1">
        <f t="shared" si="1942"/>
        <v>104.30764782830603</v>
      </c>
      <c r="H7735" s="1">
        <f t="shared" si="1943"/>
        <v>201646994.39185748</v>
      </c>
      <c r="I7735" s="1">
        <f t="shared" si="1944"/>
        <v>110115.1708585486</v>
      </c>
      <c r="J7735" s="1">
        <f t="shared" si="1945"/>
        <v>-15102340.143130135</v>
      </c>
      <c r="K7735" s="1"/>
      <c r="L7735" s="1">
        <f t="shared" si="1937"/>
        <v>21.33795498417447</v>
      </c>
      <c r="M7735" s="1">
        <f t="shared" si="1946"/>
        <v>0.7572787275379369</v>
      </c>
      <c r="N7735" s="1">
        <f t="shared" si="1933"/>
        <v>3.5474863060850424E-2</v>
      </c>
      <c r="O7735" s="1">
        <f t="shared" si="1947"/>
        <v>3.5474863060850424E-2</v>
      </c>
      <c r="P7735" s="1">
        <f t="shared" si="1934"/>
        <v>21.351388572592594</v>
      </c>
      <c r="Q7735">
        <f t="shared" si="1938"/>
        <v>-1.3925199575427081</v>
      </c>
      <c r="R7735">
        <f t="shared" si="1939"/>
        <v>21.305930680110709</v>
      </c>
    </row>
    <row r="7736" spans="1:18" x14ac:dyDescent="0.25">
      <c r="A7736">
        <v>7721</v>
      </c>
      <c r="B7736" s="1">
        <f t="shared" si="1948"/>
        <v>154.41999999999999</v>
      </c>
      <c r="C7736" s="1">
        <f t="shared" si="1935"/>
        <v>6.4338730329770852</v>
      </c>
      <c r="D7736" s="1">
        <f t="shared" si="1936"/>
        <v>130.30196713184168</v>
      </c>
      <c r="E7736" s="1">
        <f t="shared" si="1940"/>
        <v>770.99736063201999</v>
      </c>
      <c r="F7736" s="1">
        <f t="shared" si="1941"/>
        <v>-205373177.51441965</v>
      </c>
      <c r="G7736" s="1">
        <f t="shared" si="1942"/>
        <v>108.56612696702291</v>
      </c>
      <c r="H7736" s="1">
        <f t="shared" si="1943"/>
        <v>205967614.44452119</v>
      </c>
      <c r="I7736" s="1">
        <f t="shared" si="1944"/>
        <v>115060.82625218916</v>
      </c>
      <c r="J7736" s="1">
        <f t="shared" si="1945"/>
        <v>-15285497.637970883</v>
      </c>
      <c r="K7736" s="1"/>
      <c r="L7736" s="1">
        <f t="shared" si="1937"/>
        <v>7.8353632349334177</v>
      </c>
      <c r="M7736" s="1">
        <f t="shared" si="1946"/>
        <v>0.10199887174945843</v>
      </c>
      <c r="N7736" s="1">
        <f t="shared" si="1933"/>
        <v>1.3017023924860606E-2</v>
      </c>
      <c r="O7736" s="1">
        <f t="shared" si="1947"/>
        <v>1.3017023924860606E-2</v>
      </c>
      <c r="P7736" s="1">
        <f t="shared" si="1934"/>
        <v>7.8360271051843888</v>
      </c>
      <c r="Q7736">
        <f t="shared" si="1938"/>
        <v>-1.0104254810832165</v>
      </c>
      <c r="R7736">
        <f t="shared" si="1939"/>
        <v>7.770608801140499</v>
      </c>
    </row>
    <row r="7737" spans="1:18" x14ac:dyDescent="0.25">
      <c r="A7737">
        <v>7722</v>
      </c>
      <c r="B7737" s="1">
        <f t="shared" si="1948"/>
        <v>154.44</v>
      </c>
      <c r="C7737" s="1">
        <f t="shared" si="1935"/>
        <v>2.0341855650226801</v>
      </c>
      <c r="D7737" s="1">
        <f t="shared" si="1936"/>
        <v>130.93095536542484</v>
      </c>
      <c r="E7737" s="1">
        <f t="shared" si="1940"/>
        <v>898.05298381581633</v>
      </c>
      <c r="F7737" s="1">
        <f t="shared" si="1941"/>
        <v>-207360700.72183311</v>
      </c>
      <c r="G7737" s="1">
        <f t="shared" si="1942"/>
        <v>112.96581443497732</v>
      </c>
      <c r="H7737" s="1">
        <f t="shared" si="1943"/>
        <v>208167199.88357359</v>
      </c>
      <c r="I7737" s="1">
        <f t="shared" si="1944"/>
        <v>119616.7612154424</v>
      </c>
      <c r="J7737" s="1">
        <f t="shared" si="1945"/>
        <v>-15365684.72018058</v>
      </c>
      <c r="K7737" s="1"/>
      <c r="L7737" s="1">
        <f t="shared" si="1937"/>
        <v>-5.7641722967412683</v>
      </c>
      <c r="M7737" s="1">
        <f t="shared" si="1946"/>
        <v>5.5197224252651722E-2</v>
      </c>
      <c r="N7737" s="1">
        <f t="shared" si="1933"/>
        <v>-9.5756223691607252E-3</v>
      </c>
      <c r="O7737" s="1">
        <f t="shared" si="1947"/>
        <v>3.1320170316308396</v>
      </c>
      <c r="P7737" s="1">
        <f t="shared" si="1934"/>
        <v>5.7644365726482505</v>
      </c>
      <c r="Q7737">
        <f t="shared" si="1938"/>
        <v>1.1068419292959908</v>
      </c>
      <c r="R7737">
        <f t="shared" si="1939"/>
        <v>-5.6571750851142157</v>
      </c>
    </row>
    <row r="7738" spans="1:18" x14ac:dyDescent="0.25">
      <c r="A7738">
        <v>7723</v>
      </c>
      <c r="B7738" s="1">
        <f t="shared" si="1948"/>
        <v>154.46</v>
      </c>
      <c r="C7738" s="1">
        <f t="shared" si="1935"/>
        <v>-2.4101474754301169</v>
      </c>
      <c r="D7738" s="1">
        <f t="shared" si="1936"/>
        <v>130.90302976533778</v>
      </c>
      <c r="E7738" s="1">
        <f t="shared" si="1940"/>
        <v>892.41201259822992</v>
      </c>
      <c r="F7738" s="1">
        <f t="shared" si="1941"/>
        <v>-207272256.32830641</v>
      </c>
      <c r="G7738" s="1">
        <f t="shared" si="1942"/>
        <v>117.41014747543012</v>
      </c>
      <c r="H7738" s="1">
        <f t="shared" si="1943"/>
        <v>208068655.52853602</v>
      </c>
      <c r="I7738" s="1">
        <f t="shared" si="1944"/>
        <v>123682.98372778864</v>
      </c>
      <c r="J7738" s="1">
        <f t="shared" si="1945"/>
        <v>-15345642.041573301</v>
      </c>
      <c r="K7738" s="1"/>
      <c r="L7738" s="1">
        <f t="shared" si="1937"/>
        <v>-19.13643721332339</v>
      </c>
      <c r="M7738" s="1">
        <f t="shared" si="1946"/>
        <v>0.60892694558890526</v>
      </c>
      <c r="N7738" s="1">
        <f t="shared" si="1933"/>
        <v>-3.180955495983237E-2</v>
      </c>
      <c r="O7738" s="1">
        <f t="shared" si="1947"/>
        <v>3.1097830990401678</v>
      </c>
      <c r="P7738" s="1">
        <f t="shared" si="1934"/>
        <v>19.146122877609777</v>
      </c>
      <c r="Q7738">
        <f t="shared" si="1938"/>
        <v>4.8753913517945628</v>
      </c>
      <c r="R7738">
        <f t="shared" si="1939"/>
        <v>-18.514982592791689</v>
      </c>
    </row>
    <row r="7739" spans="1:18" x14ac:dyDescent="0.25">
      <c r="A7739">
        <v>7724</v>
      </c>
      <c r="B7739" s="1">
        <f t="shared" si="1948"/>
        <v>154.47999999999999</v>
      </c>
      <c r="C7739" s="1">
        <f t="shared" si="1935"/>
        <v>-6.8015834667088431</v>
      </c>
      <c r="D7739" s="1">
        <f t="shared" si="1936"/>
        <v>130.21880323259995</v>
      </c>
      <c r="E7739" s="1">
        <f t="shared" si="1940"/>
        <v>754.19825298519027</v>
      </c>
      <c r="F7739" s="1">
        <f t="shared" si="1941"/>
        <v>-205111106.50863874</v>
      </c>
      <c r="G7739" s="1">
        <f t="shared" si="1942"/>
        <v>121.80158346670885</v>
      </c>
      <c r="H7739" s="1">
        <f t="shared" si="1943"/>
        <v>205679921.51344466</v>
      </c>
      <c r="I7739" s="1">
        <f t="shared" si="1944"/>
        <v>127170.24980131289</v>
      </c>
      <c r="J7739" s="1">
        <f t="shared" si="1945"/>
        <v>-15232931.612258451</v>
      </c>
      <c r="K7739" s="1"/>
      <c r="L7739" s="1">
        <f t="shared" si="1937"/>
        <v>-31.968736943822485</v>
      </c>
      <c r="M7739" s="1">
        <f t="shared" si="1946"/>
        <v>1.7024893885405845</v>
      </c>
      <c r="N7739" s="1">
        <f t="shared" si="1933"/>
        <v>-5.3204562370003643E-2</v>
      </c>
      <c r="O7739" s="1">
        <f t="shared" si="1947"/>
        <v>3.0883880916299966</v>
      </c>
      <c r="P7739" s="1">
        <f t="shared" si="1934"/>
        <v>32.014037731929626</v>
      </c>
      <c r="Q7739">
        <f t="shared" si="1938"/>
        <v>10.148919810430279</v>
      </c>
      <c r="R7739">
        <f t="shared" si="1939"/>
        <v>-30.362773894736129</v>
      </c>
    </row>
    <row r="7740" spans="1:18" x14ac:dyDescent="0.25">
      <c r="A7740">
        <v>7725</v>
      </c>
      <c r="B7740" s="1">
        <f t="shared" si="1948"/>
        <v>154.5</v>
      </c>
      <c r="C7740" s="1">
        <f t="shared" si="1935"/>
        <v>-11.043740752527507</v>
      </c>
      <c r="D7740" s="1">
        <f t="shared" si="1936"/>
        <v>128.89329292484061</v>
      </c>
      <c r="E7740" s="1">
        <f t="shared" si="1940"/>
        <v>486.44517081780214</v>
      </c>
      <c r="F7740" s="1">
        <f t="shared" si="1941"/>
        <v>-200956665.70436203</v>
      </c>
      <c r="G7740" s="1">
        <f t="shared" si="1942"/>
        <v>126.04374075252751</v>
      </c>
      <c r="H7740" s="1">
        <f t="shared" si="1943"/>
        <v>201193294.608574</v>
      </c>
      <c r="I7740" s="1">
        <f t="shared" si="1944"/>
        <v>130002.02217559652</v>
      </c>
      <c r="J7740" s="1">
        <f t="shared" si="1945"/>
        <v>-15039149.008124551</v>
      </c>
      <c r="K7740" s="1"/>
      <c r="L7740" s="1">
        <f t="shared" si="1937"/>
        <v>-43.970639423276474</v>
      </c>
      <c r="M7740" s="1">
        <f t="shared" si="1946"/>
        <v>3.2289757738201388</v>
      </c>
      <c r="N7740" s="1">
        <f t="shared" ref="N7740:N7803" si="1949">(ATAN(M7740/L7740))</f>
        <v>-7.3303237233342769E-2</v>
      </c>
      <c r="O7740" s="1">
        <f t="shared" si="1947"/>
        <v>3.0682894167666572</v>
      </c>
      <c r="P7740" s="1">
        <f t="shared" ref="P7740:P7803" si="1950">ABS(SQRT((L7740*L7740)+(M7740*M7740)))</f>
        <v>44.089039633901223</v>
      </c>
      <c r="Q7740">
        <f t="shared" si="1938"/>
        <v>16.720538997818593</v>
      </c>
      <c r="R7740">
        <f t="shared" si="1939"/>
        <v>-40.795428560834367</v>
      </c>
    </row>
    <row r="7741" spans="1:18" x14ac:dyDescent="0.25">
      <c r="A7741">
        <v>7726</v>
      </c>
      <c r="B7741" s="1">
        <f t="shared" si="1948"/>
        <v>154.52000000000001</v>
      </c>
      <c r="C7741" s="1">
        <f t="shared" si="1935"/>
        <v>-15.043513991895381</v>
      </c>
      <c r="D7741" s="1">
        <f t="shared" si="1936"/>
        <v>126.95559066512739</v>
      </c>
      <c r="E7741" s="1">
        <f t="shared" si="1940"/>
        <v>95.029314355731913</v>
      </c>
      <c r="F7741" s="1">
        <f t="shared" si="1941"/>
        <v>-194959965.32568517</v>
      </c>
      <c r="G7741" s="1">
        <f t="shared" si="1942"/>
        <v>130.0435139918954</v>
      </c>
      <c r="H7741" s="1">
        <f t="shared" si="1943"/>
        <v>194968995.89627209</v>
      </c>
      <c r="I7741" s="1">
        <f t="shared" si="1944"/>
        <v>132116.1501299667</v>
      </c>
      <c r="J7741" s="1">
        <f t="shared" si="1945"/>
        <v>-14778872.45715663</v>
      </c>
      <c r="K7741" s="1"/>
      <c r="L7741" s="1">
        <f t="shared" si="1937"/>
        <v>-54.88548989750511</v>
      </c>
      <c r="M7741" s="1">
        <f t="shared" si="1946"/>
        <v>5.0463161257983984</v>
      </c>
      <c r="N7741" s="1">
        <f t="shared" si="1949"/>
        <v>-9.168485581888651E-2</v>
      </c>
      <c r="O7741" s="1">
        <f t="shared" si="1947"/>
        <v>3.0499077981811138</v>
      </c>
      <c r="P7741" s="1">
        <f t="shared" si="1950"/>
        <v>55.116987469659733</v>
      </c>
      <c r="Q7741">
        <f t="shared" si="1938"/>
        <v>24.325601248864384</v>
      </c>
      <c r="R7741">
        <f t="shared" si="1939"/>
        <v>-49.45854255446551</v>
      </c>
    </row>
    <row r="7742" spans="1:18" x14ac:dyDescent="0.25">
      <c r="A7742">
        <v>7727</v>
      </c>
      <c r="B7742" s="1">
        <f t="shared" si="1948"/>
        <v>154.54</v>
      </c>
      <c r="C7742" s="1">
        <f t="shared" si="1935"/>
        <v>-18.713117601600491</v>
      </c>
      <c r="D7742" s="1">
        <f t="shared" si="1936"/>
        <v>124.44822444511887</v>
      </c>
      <c r="E7742" s="1">
        <f t="shared" si="1940"/>
        <v>-411.45866208599</v>
      </c>
      <c r="F7742" s="1">
        <f t="shared" si="1941"/>
        <v>-187335113.42499626</v>
      </c>
      <c r="G7742" s="1">
        <f t="shared" si="1942"/>
        <v>133.71311760160049</v>
      </c>
      <c r="H7742" s="1">
        <f t="shared" si="1943"/>
        <v>187504411.65560186</v>
      </c>
      <c r="I7742" s="1">
        <f t="shared" si="1944"/>
        <v>133466.23354512849</v>
      </c>
      <c r="J7742" s="1">
        <f t="shared" si="1945"/>
        <v>-14468441.404026071</v>
      </c>
      <c r="K7742" s="1"/>
      <c r="L7742" s="1">
        <f t="shared" si="1937"/>
        <v>-64.501285855321683</v>
      </c>
      <c r="M7742" s="1">
        <f t="shared" si="1946"/>
        <v>6.9922039757958032</v>
      </c>
      <c r="N7742" s="1">
        <f t="shared" si="1949"/>
        <v>-0.10798243611222108</v>
      </c>
      <c r="O7742" s="1">
        <f t="shared" si="1947"/>
        <v>3.0336102178877788</v>
      </c>
      <c r="P7742" s="1">
        <f t="shared" si="1950"/>
        <v>64.879170720879713</v>
      </c>
      <c r="Q7742">
        <f t="shared" si="1938"/>
        <v>32.647201477756418</v>
      </c>
      <c r="R7742">
        <f t="shared" si="1939"/>
        <v>-56.066630263462727</v>
      </c>
    </row>
    <row r="7743" spans="1:18" x14ac:dyDescent="0.25">
      <c r="A7743">
        <v>7728</v>
      </c>
      <c r="B7743" s="1">
        <f t="shared" si="1948"/>
        <v>154.56</v>
      </c>
      <c r="C7743" s="1">
        <f t="shared" si="1935"/>
        <v>-21.972012442625225</v>
      </c>
      <c r="D7743" s="1">
        <f t="shared" si="1936"/>
        <v>121.42622503599533</v>
      </c>
      <c r="E7743" s="1">
        <f t="shared" si="1940"/>
        <v>-1021.9025427289434</v>
      </c>
      <c r="F7743" s="1">
        <f t="shared" si="1941"/>
        <v>-178347393.01804939</v>
      </c>
      <c r="G7743" s="1">
        <f t="shared" si="1942"/>
        <v>136.97201244262521</v>
      </c>
      <c r="H7743" s="1">
        <f t="shared" si="1943"/>
        <v>179391677.82488528</v>
      </c>
      <c r="I7743" s="1">
        <f t="shared" si="1944"/>
        <v>134022.64127629943</v>
      </c>
      <c r="J7743" s="1">
        <f t="shared" si="1945"/>
        <v>-14124670.067564081</v>
      </c>
      <c r="K7743" s="1"/>
      <c r="L7743" s="1">
        <f t="shared" si="1937"/>
        <v>-72.658962016257902</v>
      </c>
      <c r="M7743" s="1">
        <f t="shared" si="1946"/>
        <v>8.9012577248577145</v>
      </c>
      <c r="N7743" s="1">
        <f t="shared" si="1949"/>
        <v>-0.12189995607543334</v>
      </c>
      <c r="O7743" s="1">
        <f t="shared" si="1947"/>
        <v>3.0196926979245666</v>
      </c>
      <c r="P7743" s="1">
        <f t="shared" si="1950"/>
        <v>73.202166295570436</v>
      </c>
      <c r="Q7743">
        <f t="shared" si="1938"/>
        <v>41.325730845561125</v>
      </c>
      <c r="R7743">
        <f t="shared" si="1939"/>
        <v>-60.421363113095907</v>
      </c>
    </row>
    <row r="7744" spans="1:18" x14ac:dyDescent="0.25">
      <c r="A7744">
        <v>7729</v>
      </c>
      <c r="B7744" s="1">
        <f t="shared" si="1948"/>
        <v>154.58000000000001</v>
      </c>
      <c r="C7744" s="1">
        <f t="shared" si="1935"/>
        <v>-24.748673464155519</v>
      </c>
      <c r="D7744" s="1">
        <f t="shared" si="1936"/>
        <v>117.95591819290847</v>
      </c>
      <c r="E7744" s="1">
        <f t="shared" si="1940"/>
        <v>-1722.9045250324889</v>
      </c>
      <c r="F7744" s="1">
        <f t="shared" si="1941"/>
        <v>-168298889.10991165</v>
      </c>
      <c r="G7744" s="1">
        <f t="shared" si="1942"/>
        <v>139.74867346415553</v>
      </c>
      <c r="H7744" s="1">
        <f t="shared" si="1943"/>
        <v>171267289.11228907</v>
      </c>
      <c r="I7744" s="1">
        <f t="shared" si="1944"/>
        <v>133773.16148689314</v>
      </c>
      <c r="J7744" s="1">
        <f t="shared" si="1945"/>
        <v>-13763605.233308271</v>
      </c>
      <c r="K7744" s="1"/>
      <c r="L7744" s="1">
        <f t="shared" si="1937"/>
        <v>-79.256083212654218</v>
      </c>
      <c r="M7744" s="1">
        <f t="shared" si="1946"/>
        <v>10.621844358448982</v>
      </c>
      <c r="N7744" s="1">
        <f t="shared" si="1949"/>
        <v>-0.13322545096394833</v>
      </c>
      <c r="O7744" s="1">
        <f t="shared" si="1947"/>
        <v>3.0083672030360518</v>
      </c>
      <c r="P7744" s="1">
        <f t="shared" si="1950"/>
        <v>79.964681602481761</v>
      </c>
      <c r="Q7744">
        <f t="shared" si="1938"/>
        <v>49.97295156919742</v>
      </c>
      <c r="R7744">
        <f t="shared" si="1939"/>
        <v>-62.426391976862909</v>
      </c>
    </row>
    <row r="7745" spans="1:18" x14ac:dyDescent="0.25">
      <c r="A7745">
        <v>7730</v>
      </c>
      <c r="B7745" s="1">
        <f t="shared" si="1948"/>
        <v>154.6</v>
      </c>
      <c r="C7745" s="1">
        <f t="shared" si="1935"/>
        <v>-26.982159509638329</v>
      </c>
      <c r="D7745" s="1">
        <f t="shared" si="1936"/>
        <v>114.11346896120298</v>
      </c>
      <c r="E7745" s="1">
        <f t="shared" si="1940"/>
        <v>-2499.0792698369969</v>
      </c>
      <c r="F7745" s="1">
        <f t="shared" si="1941"/>
        <v>-157512706.42495576</v>
      </c>
      <c r="G7745" s="1">
        <f t="shared" si="1942"/>
        <v>141.98215950963834</v>
      </c>
      <c r="H7745" s="1">
        <f t="shared" si="1943"/>
        <v>163758103.62188476</v>
      </c>
      <c r="I7745" s="1">
        <f t="shared" si="1944"/>
        <v>132723.26966951927</v>
      </c>
      <c r="J7745" s="1">
        <f t="shared" si="1945"/>
        <v>-13399431.78055959</v>
      </c>
      <c r="K7745" s="1"/>
      <c r="L7745" s="1">
        <f t="shared" si="1937"/>
        <v>-84.244669873696566</v>
      </c>
      <c r="M7745" s="1">
        <f t="shared" si="1946"/>
        <v>12.029697723326819</v>
      </c>
      <c r="N7745" s="1">
        <f t="shared" si="1949"/>
        <v>-0.14183592244667004</v>
      </c>
      <c r="O7745" s="1">
        <f t="shared" si="1947"/>
        <v>2.99975673155333</v>
      </c>
      <c r="P7745" s="1">
        <f t="shared" si="1950"/>
        <v>85.099224611289685</v>
      </c>
      <c r="Q7745">
        <f t="shared" si="1938"/>
        <v>58.189734768716292</v>
      </c>
      <c r="R7745">
        <f t="shared" si="1939"/>
        <v>-62.095352458853014</v>
      </c>
    </row>
    <row r="7746" spans="1:18" x14ac:dyDescent="0.25">
      <c r="A7746">
        <v>7731</v>
      </c>
      <c r="B7746" s="1">
        <f t="shared" si="1948"/>
        <v>154.62</v>
      </c>
      <c r="C7746" s="1">
        <f t="shared" si="1935"/>
        <v>-28.623450831373276</v>
      </c>
      <c r="D7746" s="1">
        <f t="shared" si="1936"/>
        <v>109.98321003338765</v>
      </c>
      <c r="E7746" s="1">
        <f t="shared" si="1940"/>
        <v>-3333.3915732556943</v>
      </c>
      <c r="F7746" s="1">
        <f t="shared" si="1941"/>
        <v>-146316923.29394698</v>
      </c>
      <c r="G7746" s="1">
        <f t="shared" si="1942"/>
        <v>143.62345083137328</v>
      </c>
      <c r="H7746" s="1">
        <f t="shared" si="1943"/>
        <v>157428422.67459905</v>
      </c>
      <c r="I7746" s="1">
        <f t="shared" si="1944"/>
        <v>130896.00847184063</v>
      </c>
      <c r="J7746" s="1">
        <f t="shared" si="1945"/>
        <v>-13043614.773001214</v>
      </c>
      <c r="K7746" s="1"/>
      <c r="L7746" s="1">
        <f t="shared" si="1937"/>
        <v>-87.62328693654446</v>
      </c>
      <c r="M7746" s="1">
        <f t="shared" si="1946"/>
        <v>13.036183546550433</v>
      </c>
      <c r="N7746" s="1">
        <f t="shared" si="1949"/>
        <v>-0.14769201299705612</v>
      </c>
      <c r="O7746" s="1">
        <f t="shared" si="1947"/>
        <v>2.9939006410029441</v>
      </c>
      <c r="P7746" s="1">
        <f t="shared" si="1950"/>
        <v>88.587710744907255</v>
      </c>
      <c r="Q7746">
        <f t="shared" si="1938"/>
        <v>65.585402387076513</v>
      </c>
      <c r="R7746">
        <f t="shared" si="1939"/>
        <v>-59.5511333960036</v>
      </c>
    </row>
    <row r="7747" spans="1:18" x14ac:dyDescent="0.25">
      <c r="A7747">
        <v>7732</v>
      </c>
      <c r="B7747" s="1">
        <f t="shared" si="1948"/>
        <v>154.63999999999999</v>
      </c>
      <c r="C7747" s="1">
        <f t="shared" si="1935"/>
        <v>-29.636524958270986</v>
      </c>
      <c r="D7747" s="1">
        <f t="shared" si="1936"/>
        <v>105.65579084557939</v>
      </c>
      <c r="E7747" s="1">
        <f t="shared" si="1940"/>
        <v>-4207.5302491929633</v>
      </c>
      <c r="F7747" s="1">
        <f t="shared" si="1941"/>
        <v>-135029415.69982147</v>
      </c>
      <c r="G7747" s="1">
        <f t="shared" si="1942"/>
        <v>144.636524958271</v>
      </c>
      <c r="H7747" s="1">
        <f t="shared" si="1943"/>
        <v>152732726.49769527</v>
      </c>
      <c r="I7747" s="1">
        <f t="shared" si="1944"/>
        <v>128331.48196483747</v>
      </c>
      <c r="J7747" s="1">
        <f t="shared" si="1945"/>
        <v>-12704344.663668744</v>
      </c>
      <c r="K7747" s="1"/>
      <c r="L7747" s="1">
        <f t="shared" si="1937"/>
        <v>-89.425038621796887</v>
      </c>
      <c r="M7747" s="1">
        <f t="shared" si="1946"/>
        <v>13.590601288875462</v>
      </c>
      <c r="N7747" s="1">
        <f t="shared" si="1949"/>
        <v>-0.15082345142430956</v>
      </c>
      <c r="O7747" s="1">
        <f t="shared" si="1947"/>
        <v>2.9907692025756907</v>
      </c>
      <c r="P7747" s="1">
        <f t="shared" si="1950"/>
        <v>90.451876574801076</v>
      </c>
      <c r="Q7747">
        <f t="shared" si="1938"/>
        <v>71.79615938940654</v>
      </c>
      <c r="R7747">
        <f t="shared" si="1939"/>
        <v>-55.016847172788609</v>
      </c>
    </row>
    <row r="7748" spans="1:18" x14ac:dyDescent="0.25">
      <c r="A7748">
        <v>7733</v>
      </c>
      <c r="B7748" s="1">
        <f t="shared" si="1948"/>
        <v>154.66</v>
      </c>
      <c r="C7748" s="1">
        <f t="shared" si="1935"/>
        <v>-29.999147304085742</v>
      </c>
      <c r="D7748" s="1">
        <f t="shared" si="1936"/>
        <v>101.22618803629989</v>
      </c>
      <c r="E7748" s="1">
        <f t="shared" si="1940"/>
        <v>-5102.3100166674212</v>
      </c>
      <c r="F7748" s="1">
        <f t="shared" si="1941"/>
        <v>-123944580.88218272</v>
      </c>
      <c r="G7748" s="1">
        <f t="shared" si="1942"/>
        <v>144.99914730408574</v>
      </c>
      <c r="H7748" s="1">
        <f t="shared" si="1943"/>
        <v>149978148.38836741</v>
      </c>
      <c r="I7748" s="1">
        <f t="shared" si="1944"/>
        <v>125085.9754530892</v>
      </c>
      <c r="J7748" s="1">
        <f t="shared" si="1945"/>
        <v>-12386324.259603001</v>
      </c>
      <c r="K7748" s="1"/>
      <c r="L7748" s="1">
        <f t="shared" si="1937"/>
        <v>-89.704021214615636</v>
      </c>
      <c r="M7748" s="1">
        <f t="shared" si="1946"/>
        <v>13.677552951517896</v>
      </c>
      <c r="N7748" s="1">
        <f t="shared" si="1949"/>
        <v>-0.15130886487923689</v>
      </c>
      <c r="O7748" s="1">
        <f t="shared" si="1947"/>
        <v>2.9902837891207632</v>
      </c>
      <c r="P7748" s="1">
        <f t="shared" si="1950"/>
        <v>90.740767446687315</v>
      </c>
      <c r="Q7748">
        <f t="shared" si="1938"/>
        <v>76.500631607984459</v>
      </c>
      <c r="R7748">
        <f t="shared" si="1939"/>
        <v>-48.801027042401877</v>
      </c>
    </row>
    <row r="7749" spans="1:18" x14ac:dyDescent="0.25">
      <c r="A7749">
        <v>7734</v>
      </c>
      <c r="B7749" s="1">
        <f t="shared" si="1948"/>
        <v>154.68</v>
      </c>
      <c r="C7749" s="1">
        <f t="shared" si="1935"/>
        <v>-29.703359164109052</v>
      </c>
      <c r="D7749" s="1">
        <f t="shared" si="1936"/>
        <v>96.791620933430693</v>
      </c>
      <c r="E7749" s="1">
        <f t="shared" si="1940"/>
        <v>-5998.0925714469995</v>
      </c>
      <c r="F7749" s="1">
        <f t="shared" si="1941"/>
        <v>-113322801.91181166</v>
      </c>
      <c r="G7749" s="1">
        <f t="shared" si="1942"/>
        <v>144.70335916410906</v>
      </c>
      <c r="H7749" s="1">
        <f t="shared" si="1943"/>
        <v>149299916.40745935</v>
      </c>
      <c r="I7749" s="1">
        <f t="shared" si="1944"/>
        <v>121230.72014519233</v>
      </c>
      <c r="J7749" s="1">
        <f t="shared" si="1945"/>
        <v>-12090905.02694994</v>
      </c>
      <c r="K7749" s="1"/>
      <c r="L7749" s="1">
        <f t="shared" si="1937"/>
        <v>-88.522756278092658</v>
      </c>
      <c r="M7749" s="1">
        <f t="shared" si="1946"/>
        <v>13.311415553328914</v>
      </c>
      <c r="N7749" s="1">
        <f t="shared" si="1949"/>
        <v>-0.149254533379378</v>
      </c>
      <c r="O7749" s="1">
        <f t="shared" si="1947"/>
        <v>2.9923381206206221</v>
      </c>
      <c r="P7749" s="1">
        <f t="shared" si="1950"/>
        <v>89.517999101320399</v>
      </c>
      <c r="Q7749">
        <f t="shared" si="1938"/>
        <v>79.431712907684798</v>
      </c>
      <c r="R7749">
        <f t="shared" si="1939"/>
        <v>-41.280445100012436</v>
      </c>
    </row>
    <row r="7750" spans="1:18" x14ac:dyDescent="0.25">
      <c r="A7750">
        <v>7735</v>
      </c>
      <c r="B7750" s="1">
        <f t="shared" si="1948"/>
        <v>154.69999999999999</v>
      </c>
      <c r="C7750" s="1">
        <f t="shared" si="1935"/>
        <v>-28.755652389958925</v>
      </c>
      <c r="D7750" s="1">
        <f t="shared" si="1936"/>
        <v>92.449417819361685</v>
      </c>
      <c r="E7750" s="1">
        <f t="shared" si="1940"/>
        <v>-6875.2176004889407</v>
      </c>
      <c r="F7750" s="1">
        <f t="shared" si="1941"/>
        <v>-103383240.16776025</v>
      </c>
      <c r="G7750" s="1">
        <f t="shared" si="1942"/>
        <v>143.75565238995893</v>
      </c>
      <c r="H7750" s="1">
        <f t="shared" si="1943"/>
        <v>150651857.22183317</v>
      </c>
      <c r="I7750" s="1">
        <f t="shared" si="1944"/>
        <v>116850.32979680644</v>
      </c>
      <c r="J7750" s="1">
        <f t="shared" si="1945"/>
        <v>-11816548.83265266</v>
      </c>
      <c r="K7750" s="1"/>
      <c r="L7750" s="1">
        <f t="shared" si="1937"/>
        <v>-85.942377383856197</v>
      </c>
      <c r="M7750" s="1">
        <f t="shared" si="1946"/>
        <v>12.530057424329129</v>
      </c>
      <c r="N7750" s="1">
        <f t="shared" si="1949"/>
        <v>-0.14477597145380625</v>
      </c>
      <c r="O7750" s="1">
        <f t="shared" si="1947"/>
        <v>2.9968166825461937</v>
      </c>
      <c r="P7750" s="1">
        <f t="shared" si="1950"/>
        <v>86.850990607166608</v>
      </c>
      <c r="Q7750">
        <f t="shared" si="1938"/>
        <v>80.385157438716789</v>
      </c>
      <c r="R7750">
        <f t="shared" si="1939"/>
        <v>-32.883446184955403</v>
      </c>
    </row>
    <row r="7751" spans="1:18" x14ac:dyDescent="0.25">
      <c r="A7751">
        <v>7736</v>
      </c>
      <c r="B7751" s="1">
        <f t="shared" si="1948"/>
        <v>154.72</v>
      </c>
      <c r="C7751" s="1">
        <f t="shared" si="1935"/>
        <v>-27.17682690875429</v>
      </c>
      <c r="D7751" s="1">
        <f t="shared" si="1936"/>
        <v>88.294879804912952</v>
      </c>
      <c r="E7751" s="1">
        <f t="shared" si="1940"/>
        <v>-7714.4342794075837</v>
      </c>
      <c r="F7751" s="1">
        <f t="shared" si="1941"/>
        <v>-94300244.233945638</v>
      </c>
      <c r="G7751" s="1">
        <f t="shared" si="1942"/>
        <v>142.17682690875429</v>
      </c>
      <c r="H7751" s="1">
        <f t="shared" si="1943"/>
        <v>153812740.48524445</v>
      </c>
      <c r="I7751" s="1">
        <f t="shared" si="1944"/>
        <v>112040.94363842362</v>
      </c>
      <c r="J7751" s="1">
        <f t="shared" si="1945"/>
        <v>-11559562.084752074</v>
      </c>
      <c r="K7751" s="1"/>
      <c r="L7751" s="1">
        <f t="shared" si="1937"/>
        <v>-82.016392881913674</v>
      </c>
      <c r="M7751" s="1">
        <f t="shared" si="1946"/>
        <v>11.389379858680627</v>
      </c>
      <c r="N7751" s="1">
        <f t="shared" si="1949"/>
        <v>-0.13798466173502552</v>
      </c>
      <c r="O7751" s="1">
        <f t="shared" si="1947"/>
        <v>3.0036079922649748</v>
      </c>
      <c r="P7751" s="1">
        <f t="shared" si="1950"/>
        <v>82.803421879326578</v>
      </c>
      <c r="Q7751">
        <f t="shared" si="1938"/>
        <v>79.22615276710998</v>
      </c>
      <c r="R7751">
        <f t="shared" si="1939"/>
        <v>-24.075369003367157</v>
      </c>
    </row>
    <row r="7752" spans="1:18" x14ac:dyDescent="0.25">
      <c r="A7752">
        <v>7737</v>
      </c>
      <c r="B7752" s="1">
        <f t="shared" si="1948"/>
        <v>154.74</v>
      </c>
      <c r="C7752" s="1">
        <f t="shared" si="1935"/>
        <v>-25.001534213799541</v>
      </c>
      <c r="D7752" s="1">
        <f t="shared" si="1936"/>
        <v>84.419189194849039</v>
      </c>
      <c r="E7752" s="1">
        <f t="shared" si="1940"/>
        <v>-8497.3237826404948</v>
      </c>
      <c r="F7752" s="1">
        <f t="shared" si="1941"/>
        <v>-86203347.604202911</v>
      </c>
      <c r="G7752" s="1">
        <f t="shared" si="1942"/>
        <v>140.00153421379954</v>
      </c>
      <c r="H7752" s="1">
        <f t="shared" si="1943"/>
        <v>158407859.07123068</v>
      </c>
      <c r="I7752" s="1">
        <f t="shared" si="1944"/>
        <v>106908.1163461336</v>
      </c>
      <c r="J7752" s="1">
        <f t="shared" si="1945"/>
        <v>-11315025.009094764</v>
      </c>
      <c r="K7752" s="1"/>
      <c r="L7752" s="1">
        <f t="shared" si="1937"/>
        <v>-76.788126734336842</v>
      </c>
      <c r="M7752" s="1">
        <f t="shared" si="1946"/>
        <v>9.9594811840945567</v>
      </c>
      <c r="N7752" s="1">
        <f t="shared" si="1949"/>
        <v>-0.12898076161240751</v>
      </c>
      <c r="O7752" s="1">
        <f t="shared" si="1947"/>
        <v>3.0126118923875924</v>
      </c>
      <c r="P7752" s="1">
        <f t="shared" si="1950"/>
        <v>77.431309383381276</v>
      </c>
      <c r="Q7752">
        <f t="shared" si="1938"/>
        <v>75.895341756037382</v>
      </c>
      <c r="R7752">
        <f t="shared" si="1939"/>
        <v>-15.346164750816316</v>
      </c>
    </row>
    <row r="7753" spans="1:18" x14ac:dyDescent="0.25">
      <c r="A7753">
        <v>7738</v>
      </c>
      <c r="B7753" s="1">
        <f t="shared" si="1948"/>
        <v>154.76</v>
      </c>
      <c r="C7753" s="1">
        <f t="shared" si="1935"/>
        <v>-22.277516846097708</v>
      </c>
      <c r="D7753" s="1">
        <f t="shared" si="1936"/>
        <v>80.907408251501437</v>
      </c>
      <c r="E7753" s="1">
        <f t="shared" si="1940"/>
        <v>-9206.703533196709</v>
      </c>
      <c r="F7753" s="1">
        <f t="shared" si="1941"/>
        <v>-79180521.355859086</v>
      </c>
      <c r="G7753" s="1">
        <f t="shared" si="1942"/>
        <v>137.27751684609771</v>
      </c>
      <c r="H7753" s="1">
        <f t="shared" si="1943"/>
        <v>163943911.30403584</v>
      </c>
      <c r="I7753" s="1">
        <f t="shared" si="1944"/>
        <v>101564.50136562304</v>
      </c>
      <c r="J7753" s="1">
        <f t="shared" si="1945"/>
        <v>-11077821.610678867</v>
      </c>
      <c r="K7753" s="1"/>
      <c r="L7753" s="1">
        <f t="shared" si="1937"/>
        <v>-70.291607799344803</v>
      </c>
      <c r="M7753" s="1">
        <f t="shared" si="1946"/>
        <v>8.3225497702580356</v>
      </c>
      <c r="N7753" s="1">
        <f t="shared" si="1949"/>
        <v>-0.1178516700564653</v>
      </c>
      <c r="O7753" s="1">
        <f t="shared" si="1947"/>
        <v>3.0237409839435347</v>
      </c>
      <c r="P7753" s="1">
        <f t="shared" si="1950"/>
        <v>70.782589396654132</v>
      </c>
      <c r="Q7753">
        <f t="shared" si="1938"/>
        <v>70.415532777006618</v>
      </c>
      <c r="R7753">
        <f t="shared" si="1939"/>
        <v>-7.1991461594859292</v>
      </c>
    </row>
    <row r="7754" spans="1:18" x14ac:dyDescent="0.25">
      <c r="A7754">
        <v>7739</v>
      </c>
      <c r="B7754" s="1">
        <f t="shared" si="1948"/>
        <v>154.78</v>
      </c>
      <c r="C7754" s="1">
        <f t="shared" si="1935"/>
        <v>-19.064560558227136</v>
      </c>
      <c r="D7754" s="1">
        <f t="shared" si="1936"/>
        <v>77.836612278820482</v>
      </c>
      <c r="E7754" s="1">
        <f t="shared" si="1940"/>
        <v>-9827.0043196782626</v>
      </c>
      <c r="F7754" s="1">
        <f t="shared" si="1941"/>
        <v>-73284078.200781301</v>
      </c>
      <c r="G7754" s="1">
        <f t="shared" si="1942"/>
        <v>134.06456055822713</v>
      </c>
      <c r="H7754" s="1">
        <f t="shared" si="1943"/>
        <v>169854092.09975654</v>
      </c>
      <c r="I7754" s="1">
        <f t="shared" si="1944"/>
        <v>96127.378434855898</v>
      </c>
      <c r="J7754" s="1">
        <f t="shared" si="1945"/>
        <v>-10843667.217045818</v>
      </c>
      <c r="K7754" s="1"/>
      <c r="L7754" s="1">
        <f t="shared" si="1937"/>
        <v>-62.555668006930162</v>
      </c>
      <c r="M7754" s="1">
        <f t="shared" si="1946"/>
        <v>6.5720998271279427</v>
      </c>
      <c r="N7754" s="1">
        <f t="shared" si="1949"/>
        <v>-0.10467602426315097</v>
      </c>
      <c r="O7754" s="1">
        <f t="shared" si="1947"/>
        <v>3.0369166297368491</v>
      </c>
      <c r="P7754" s="1">
        <f t="shared" si="1950"/>
        <v>62.899953067796496</v>
      </c>
      <c r="Q7754">
        <f t="shared" si="1938"/>
        <v>62.899799480117586</v>
      </c>
      <c r="R7754">
        <f t="shared" si="1939"/>
        <v>-0.13900105035802962</v>
      </c>
    </row>
    <row r="7755" spans="1:18" x14ac:dyDescent="0.25">
      <c r="A7755">
        <v>7740</v>
      </c>
      <c r="B7755" s="1">
        <f t="shared" si="1948"/>
        <v>154.80000000000001</v>
      </c>
      <c r="C7755" s="1">
        <f t="shared" si="1935"/>
        <v>-15.433182158172441</v>
      </c>
      <c r="D7755" s="1">
        <f t="shared" si="1936"/>
        <v>75.27419800137092</v>
      </c>
      <c r="E7755" s="1">
        <f t="shared" si="1940"/>
        <v>-10344.612003723074</v>
      </c>
      <c r="F7755" s="1">
        <f t="shared" si="1941"/>
        <v>-68538414.285931081</v>
      </c>
      <c r="G7755" s="1">
        <f t="shared" si="1942"/>
        <v>130.43318215817243</v>
      </c>
      <c r="H7755" s="1">
        <f t="shared" si="1943"/>
        <v>175549411.79350257</v>
      </c>
      <c r="I7755" s="1">
        <f t="shared" si="1944"/>
        <v>90716.079570626331</v>
      </c>
      <c r="J7755" s="1">
        <f t="shared" si="1945"/>
        <v>-10610031.141318541</v>
      </c>
      <c r="K7755" s="1"/>
      <c r="L7755" s="1">
        <f t="shared" si="1937"/>
        <v>-53.611154129356436</v>
      </c>
      <c r="M7755" s="1">
        <f t="shared" si="1946"/>
        <v>4.8128224366922723</v>
      </c>
      <c r="N7755" s="1">
        <f t="shared" si="1949"/>
        <v>-8.9532777008252656E-2</v>
      </c>
      <c r="O7755" s="1">
        <f t="shared" si="1947"/>
        <v>3.0520598769917475</v>
      </c>
      <c r="P7755" s="1">
        <f t="shared" si="1950"/>
        <v>53.826750848335074</v>
      </c>
      <c r="Q7755">
        <f t="shared" si="1938"/>
        <v>53.560885522992038</v>
      </c>
      <c r="R7755">
        <f t="shared" si="1939"/>
        <v>5.3432807227098742</v>
      </c>
    </row>
    <row r="7756" spans="1:18" x14ac:dyDescent="0.25">
      <c r="A7756">
        <v>7741</v>
      </c>
      <c r="B7756" s="1">
        <f t="shared" si="1948"/>
        <v>154.82</v>
      </c>
      <c r="C7756" s="1">
        <f t="shared" si="1935"/>
        <v>-11.463081831827802</v>
      </c>
      <c r="D7756" s="1">
        <f t="shared" si="1936"/>
        <v>73.276404365291654</v>
      </c>
      <c r="E7756" s="1">
        <f t="shared" si="1940"/>
        <v>-10748.166318211086</v>
      </c>
      <c r="F7756" s="1">
        <f t="shared" si="1941"/>
        <v>-64948642.658392556</v>
      </c>
      <c r="G7756" s="1">
        <f t="shared" si="1942"/>
        <v>126.46308183182781</v>
      </c>
      <c r="H7756" s="1">
        <f t="shared" si="1943"/>
        <v>180471721.8623198</v>
      </c>
      <c r="I7756" s="1">
        <f t="shared" si="1944"/>
        <v>85449.370012437241</v>
      </c>
      <c r="J7756" s="1">
        <f t="shared" si="1945"/>
        <v>-10376861.86833737</v>
      </c>
      <c r="K7756" s="1"/>
      <c r="L7756" s="1">
        <f t="shared" si="1937"/>
        <v>-43.501272356243518</v>
      </c>
      <c r="M7756" s="1">
        <f t="shared" si="1946"/>
        <v>3.1600441455378814</v>
      </c>
      <c r="N7756" s="1">
        <f t="shared" si="1949"/>
        <v>-7.2515194390664936E-2</v>
      </c>
      <c r="O7756" s="1">
        <f t="shared" si="1947"/>
        <v>3.0690774596093351</v>
      </c>
      <c r="P7756" s="1">
        <f t="shared" si="1950"/>
        <v>43.615898197948702</v>
      </c>
      <c r="Q7756">
        <f t="shared" si="1938"/>
        <v>42.720753641316449</v>
      </c>
      <c r="R7756">
        <f t="shared" si="1939"/>
        <v>8.7911196062715735</v>
      </c>
    </row>
    <row r="7757" spans="1:18" x14ac:dyDescent="0.25">
      <c r="A7757">
        <v>7742</v>
      </c>
      <c r="B7757" s="1">
        <f t="shared" si="1948"/>
        <v>154.84</v>
      </c>
      <c r="C7757" s="1">
        <f t="shared" si="1935"/>
        <v>-7.2413939119744377</v>
      </c>
      <c r="D7757" s="1">
        <f t="shared" si="1936"/>
        <v>71.8870782261275</v>
      </c>
      <c r="E7757" s="1">
        <f t="shared" si="1940"/>
        <v>-11028.810198322244</v>
      </c>
      <c r="F7757" s="1">
        <f t="shared" si="1941"/>
        <v>-62509128.384197876</v>
      </c>
      <c r="G7757" s="1">
        <f t="shared" si="1942"/>
        <v>122.24139391197444</v>
      </c>
      <c r="H7757" s="1">
        <f t="shared" si="1943"/>
        <v>184143782.77481461</v>
      </c>
      <c r="I7757" s="1">
        <f t="shared" si="1944"/>
        <v>80442.841605727503</v>
      </c>
      <c r="J7757" s="1">
        <f t="shared" si="1945"/>
        <v>-10147040.381952267</v>
      </c>
      <c r="K7757" s="1"/>
      <c r="L7757" s="1">
        <f t="shared" si="1937"/>
        <v>-32.294991269718288</v>
      </c>
      <c r="M7757" s="1">
        <f t="shared" si="1946"/>
        <v>1.7375173215178847</v>
      </c>
      <c r="N7757" s="1">
        <f t="shared" si="1949"/>
        <v>-5.3749627688841145E-2</v>
      </c>
      <c r="O7757" s="1">
        <f t="shared" si="1947"/>
        <v>3.0878430263111589</v>
      </c>
      <c r="P7757" s="1">
        <f t="shared" si="1950"/>
        <v>32.341697969552484</v>
      </c>
      <c r="Q7757">
        <f t="shared" si="1938"/>
        <v>30.81767533980722</v>
      </c>
      <c r="R7757">
        <f t="shared" si="1939"/>
        <v>9.811030231529875</v>
      </c>
    </row>
    <row r="7758" spans="1:18" x14ac:dyDescent="0.25">
      <c r="A7758">
        <v>7743</v>
      </c>
      <c r="B7758" s="1">
        <f t="shared" si="1948"/>
        <v>154.86000000000001</v>
      </c>
      <c r="C7758" s="1">
        <f t="shared" si="1935"/>
        <v>-2.8607744853266457</v>
      </c>
      <c r="D7758" s="1">
        <f t="shared" si="1936"/>
        <v>71.136712013843749</v>
      </c>
      <c r="E7758" s="1">
        <f t="shared" si="1940"/>
        <v>-11180.384173203563</v>
      </c>
      <c r="F7758" s="1">
        <f t="shared" si="1941"/>
        <v>-61210983.006115988</v>
      </c>
      <c r="G7758" s="1">
        <f t="shared" si="1942"/>
        <v>117.86077448532664</v>
      </c>
      <c r="H7758" s="1">
        <f t="shared" si="1943"/>
        <v>186211973.26653671</v>
      </c>
      <c r="I7758" s="1">
        <f t="shared" si="1944"/>
        <v>75806.375833686267</v>
      </c>
      <c r="J7758" s="1">
        <f t="shared" si="1945"/>
        <v>-9926512.2032383401</v>
      </c>
      <c r="K7758" s="1"/>
      <c r="L7758" s="1">
        <f t="shared" si="1937"/>
        <v>-20.102955045087423</v>
      </c>
      <c r="M7758" s="1">
        <f t="shared" si="1946"/>
        <v>0.67206057635064553</v>
      </c>
      <c r="N7758" s="1">
        <f t="shared" si="1949"/>
        <v>-3.3418488550563341E-2</v>
      </c>
      <c r="O7758" s="1">
        <f t="shared" si="1947"/>
        <v>3.1081741654494368</v>
      </c>
      <c r="P7758" s="1">
        <f t="shared" si="1950"/>
        <v>20.114185714641561</v>
      </c>
      <c r="Q7758">
        <f t="shared" si="1938"/>
        <v>18.406481184552842</v>
      </c>
      <c r="R7758">
        <f t="shared" si="1939"/>
        <v>8.1106052404116511</v>
      </c>
    </row>
    <row r="7759" spans="1:18" x14ac:dyDescent="0.25">
      <c r="A7759">
        <v>7744</v>
      </c>
      <c r="B7759" s="1">
        <f t="shared" si="1948"/>
        <v>154.88</v>
      </c>
      <c r="C7759" s="1">
        <f t="shared" ref="C7759:C7822" si="1951">(COS($L$3*B7759))*$C$3</f>
        <v>1.5826321898828934</v>
      </c>
      <c r="D7759" s="1">
        <f t="shared" ref="D7759:D7822" si="1952">($C$3*(SIN($L$3*B7759)))+$C$9</f>
        <v>71.041774495949426</v>
      </c>
      <c r="E7759" s="1">
        <f t="shared" si="1940"/>
        <v>-11199.561551818217</v>
      </c>
      <c r="F7759" s="1">
        <f t="shared" si="1941"/>
        <v>-61047710.319859169</v>
      </c>
      <c r="G7759" s="1">
        <f t="shared" si="1942"/>
        <v>113.41736781011711</v>
      </c>
      <c r="H7759" s="1">
        <f t="shared" si="1943"/>
        <v>186477889.27282402</v>
      </c>
      <c r="I7759" s="1">
        <f t="shared" si="1944"/>
        <v>71641.732178034887</v>
      </c>
      <c r="J7759" s="1">
        <f t="shared" si="1945"/>
        <v>-9724078.1929891147</v>
      </c>
      <c r="K7759" s="1"/>
      <c r="L7759" s="1">
        <f t="shared" ref="L7759:L7822" si="1953">((((-J7759)+(SQRT((J7759*J7759)-(4*I7759*H7759))))/(2*I7759))-$C$10)*$L$6</f>
        <v>-7.094374506824896</v>
      </c>
      <c r="M7759" s="1">
        <f t="shared" si="1946"/>
        <v>8.3616513894526179E-2</v>
      </c>
      <c r="N7759" s="1">
        <f t="shared" si="1949"/>
        <v>-1.178576662592792E-2</v>
      </c>
      <c r="O7759" s="1">
        <f t="shared" si="1947"/>
        <v>3.1298068873740723</v>
      </c>
      <c r="P7759" s="1">
        <f t="shared" si="1950"/>
        <v>7.0948672548880616</v>
      </c>
      <c r="Q7759">
        <f t="shared" ref="Q7759:Q7822" si="1954">P7759*(COS(O7759+($L$4*B7759)-$O$15))</f>
        <v>6.1458452418155396</v>
      </c>
      <c r="R7759">
        <f t="shared" ref="R7759:R7822" si="1955">P7759*(SIN(O7759+($L$4*B7759)-$O$15))</f>
        <v>3.5448170091185456</v>
      </c>
    </row>
    <row r="7760" spans="1:18" x14ac:dyDescent="0.25">
      <c r="A7760">
        <v>7745</v>
      </c>
      <c r="B7760" s="1">
        <f t="shared" si="1948"/>
        <v>154.9</v>
      </c>
      <c r="C7760" s="1">
        <f t="shared" si="1951"/>
        <v>5.9913038235125544</v>
      </c>
      <c r="D7760" s="1">
        <f t="shared" si="1952"/>
        <v>71.604349326909528</v>
      </c>
      <c r="E7760" s="1">
        <f t="shared" ref="E7760:E7823" si="1956">(C7760*C7760)+($C$7*$C$7)-($C$5*$C$5)+(D7760*D7760)-($C$10*$C$10)</f>
        <v>-11085.921435964276</v>
      </c>
      <c r="F7760" s="1">
        <f t="shared" ref="F7760:F7823" si="1957">(4*(D7760*D7760))*(($C$7*$C$7)-($C$10*$C$10))</f>
        <v>-62018403.663243957</v>
      </c>
      <c r="G7760" s="1">
        <f t="shared" ref="G7760:G7823" si="1958">$C$10-C7760</f>
        <v>109.00869617648745</v>
      </c>
      <c r="H7760" s="1">
        <f t="shared" ref="H7760:H7823" si="1959">(E7760*E7760)-(F7760)</f>
        <v>184916057.74761617</v>
      </c>
      <c r="I7760" s="1">
        <f t="shared" ref="I7760:I7823" si="1960">(4*(G7760*G7760))+(4*(D7760*D7760))</f>
        <v>68040.314738511355</v>
      </c>
      <c r="J7760" s="1">
        <f t="shared" ref="J7760:J7823" si="1961">(2*E7760*2*G7760)-(8*$C$10*D7760*D7760)</f>
        <v>-9550855.5817254372</v>
      </c>
      <c r="K7760" s="1"/>
      <c r="L7760" s="1">
        <f t="shared" si="1953"/>
        <v>6.4881021632369977</v>
      </c>
      <c r="M7760" s="1">
        <f t="shared" ref="M7760:M7823" si="1962">($C$6-(SQRT((($C$6+$C$12)*($C$6+$C$12))-(L7760*L7760))))</f>
        <v>6.9934153598751436E-2</v>
      </c>
      <c r="N7760" s="1">
        <f t="shared" si="1949"/>
        <v>1.0778413107122175E-2</v>
      </c>
      <c r="O7760" s="1">
        <f t="shared" ref="O7760:O7823" si="1963">IF(L7760&gt;=0,N7760,N7760+3.141592654)</f>
        <v>1.0778413107122175E-2</v>
      </c>
      <c r="P7760" s="1">
        <f t="shared" si="1950"/>
        <v>6.4884790564846693</v>
      </c>
      <c r="Q7760">
        <f t="shared" si="1954"/>
        <v>-5.2343102918232267</v>
      </c>
      <c r="R7760">
        <f t="shared" si="1955"/>
        <v>-3.8343651671891692</v>
      </c>
    </row>
    <row r="7761" spans="1:18" x14ac:dyDescent="0.25">
      <c r="A7761">
        <v>7746</v>
      </c>
      <c r="B7761" s="1">
        <f t="shared" ref="B7761:B7824" si="1964">A7761/50</f>
        <v>154.91999999999999</v>
      </c>
      <c r="C7761" s="1">
        <f t="shared" si="1951"/>
        <v>10.2684804776026</v>
      </c>
      <c r="D7761" s="1">
        <f t="shared" si="1952"/>
        <v>72.812089316852621</v>
      </c>
      <c r="E7761" s="1">
        <f t="shared" si="1956"/>
        <v>-10841.957957995772</v>
      </c>
      <c r="F7761" s="1">
        <f t="shared" si="1957"/>
        <v>-64128157.841889679</v>
      </c>
      <c r="G7761" s="1">
        <f t="shared" si="1958"/>
        <v>104.73151952239741</v>
      </c>
      <c r="H7761" s="1">
        <f t="shared" si="1959"/>
        <v>181676210.20483753</v>
      </c>
      <c r="I7761" s="1">
        <f t="shared" si="1960"/>
        <v>65081.166128622528</v>
      </c>
      <c r="J7761" s="1">
        <f t="shared" si="1961"/>
        <v>-9419451.2487858832</v>
      </c>
      <c r="K7761" s="1"/>
      <c r="L7761" s="1">
        <f t="shared" si="1953"/>
        <v>20.320098542990621</v>
      </c>
      <c r="M7761" s="1">
        <f t="shared" si="1962"/>
        <v>0.68667429632239418</v>
      </c>
      <c r="N7761" s="1">
        <f t="shared" si="1949"/>
        <v>3.3780007981629084E-2</v>
      </c>
      <c r="O7761" s="1">
        <f t="shared" si="1963"/>
        <v>3.3780007981629084E-2</v>
      </c>
      <c r="P7761" s="1">
        <f t="shared" si="1950"/>
        <v>20.331697577577714</v>
      </c>
      <c r="Q7761">
        <f t="shared" si="1954"/>
        <v>-14.990500281007577</v>
      </c>
      <c r="R7761">
        <f t="shared" si="1955"/>
        <v>-13.735458773233283</v>
      </c>
    </row>
    <row r="7762" spans="1:18" x14ac:dyDescent="0.25">
      <c r="A7762">
        <v>7747</v>
      </c>
      <c r="B7762" s="1">
        <f t="shared" si="1964"/>
        <v>154.94</v>
      </c>
      <c r="C7762" s="1">
        <f t="shared" si="1951"/>
        <v>14.320288218668018</v>
      </c>
      <c r="D7762" s="1">
        <f t="shared" si="1952"/>
        <v>74.63848742324754</v>
      </c>
      <c r="E7762" s="1">
        <f t="shared" si="1956"/>
        <v>-10473.025540503997</v>
      </c>
      <c r="F7762" s="1">
        <f t="shared" si="1957"/>
        <v>-67385652.423227072</v>
      </c>
      <c r="G7762" s="1">
        <f t="shared" si="1958"/>
        <v>100.67971178133197</v>
      </c>
      <c r="H7762" s="1">
        <f t="shared" si="1959"/>
        <v>177069916.39527613</v>
      </c>
      <c r="I7762" s="1">
        <f t="shared" si="1960"/>
        <v>62829.232676809428</v>
      </c>
      <c r="J7762" s="1">
        <f t="shared" si="1961"/>
        <v>-9342916.2720297426</v>
      </c>
      <c r="K7762" s="1"/>
      <c r="L7762" s="1">
        <f t="shared" si="1953"/>
        <v>33.999117969595517</v>
      </c>
      <c r="M7762" s="1">
        <f t="shared" si="1962"/>
        <v>1.9263301838666962</v>
      </c>
      <c r="N7762" s="1">
        <f t="shared" si="1949"/>
        <v>5.6597729186622113E-2</v>
      </c>
      <c r="O7762" s="1">
        <f t="shared" si="1963"/>
        <v>5.6597729186622113E-2</v>
      </c>
      <c r="P7762" s="1">
        <f t="shared" si="1950"/>
        <v>34.053645483086662</v>
      </c>
      <c r="Q7762">
        <f t="shared" si="1954"/>
        <v>-22.447904988843074</v>
      </c>
      <c r="R7762">
        <f t="shared" si="1955"/>
        <v>-25.607466338933708</v>
      </c>
    </row>
    <row r="7763" spans="1:18" x14ac:dyDescent="0.25">
      <c r="A7763">
        <v>7748</v>
      </c>
      <c r="B7763" s="1">
        <f t="shared" si="1964"/>
        <v>154.96</v>
      </c>
      <c r="C7763" s="1">
        <f t="shared" si="1951"/>
        <v>18.057799429002912</v>
      </c>
      <c r="D7763" s="1">
        <f t="shared" si="1952"/>
        <v>77.04345851793498</v>
      </c>
      <c r="E7763" s="1">
        <f t="shared" si="1956"/>
        <v>-9987.2213793771334</v>
      </c>
      <c r="F7763" s="1">
        <f t="shared" si="1957"/>
        <v>-71798160.67689608</v>
      </c>
      <c r="G7763" s="1">
        <f t="shared" si="1958"/>
        <v>96.942200570997088</v>
      </c>
      <c r="H7763" s="1">
        <f t="shared" si="1959"/>
        <v>171542751.55758378</v>
      </c>
      <c r="I7763" s="1">
        <f t="shared" si="1960"/>
        <v>61333.939007808789</v>
      </c>
      <c r="J7763" s="1">
        <f t="shared" si="1961"/>
        <v>-9333571.8127985001</v>
      </c>
      <c r="K7763" s="1"/>
      <c r="L7763" s="1">
        <f t="shared" si="1953"/>
        <v>47.064107167914251</v>
      </c>
      <c r="M7763" s="1">
        <f t="shared" si="1962"/>
        <v>3.702220296741757</v>
      </c>
      <c r="N7763" s="1">
        <f t="shared" si="1949"/>
        <v>7.8501694719677384E-2</v>
      </c>
      <c r="O7763" s="1">
        <f t="shared" si="1963"/>
        <v>7.8501694719677384E-2</v>
      </c>
      <c r="P7763" s="1">
        <f t="shared" si="1950"/>
        <v>47.209497123338693</v>
      </c>
      <c r="Q7763">
        <f t="shared" si="1954"/>
        <v>-27.096682518673916</v>
      </c>
      <c r="R7763">
        <f t="shared" si="1955"/>
        <v>-38.658846531172081</v>
      </c>
    </row>
    <row r="7764" spans="1:18" x14ac:dyDescent="0.25">
      <c r="A7764">
        <v>7749</v>
      </c>
      <c r="B7764" s="1">
        <f t="shared" si="1964"/>
        <v>154.97999999999999</v>
      </c>
      <c r="C7764" s="1">
        <f t="shared" si="1951"/>
        <v>21.398984557998965</v>
      </c>
      <c r="D7764" s="1">
        <f t="shared" si="1952"/>
        <v>79.974219161074615</v>
      </c>
      <c r="E7764" s="1">
        <f t="shared" si="1956"/>
        <v>-9395.2077294629271</v>
      </c>
      <c r="F7764" s="1">
        <f t="shared" si="1957"/>
        <v>-77364512.835203797</v>
      </c>
      <c r="G7764" s="1">
        <f t="shared" si="1958"/>
        <v>93.601015442001028</v>
      </c>
      <c r="H7764" s="1">
        <f t="shared" si="1959"/>
        <v>165634441.11496371</v>
      </c>
      <c r="I7764" s="1">
        <f t="shared" si="1960"/>
        <v>60628.103288789236</v>
      </c>
      <c r="J7764" s="1">
        <f t="shared" si="1961"/>
        <v>-9401809.6070547737</v>
      </c>
      <c r="K7764" s="1"/>
      <c r="L7764" s="1">
        <f t="shared" si="1953"/>
        <v>59.031012157769815</v>
      </c>
      <c r="M7764" s="1">
        <f t="shared" si="1962"/>
        <v>5.8452277132737436</v>
      </c>
      <c r="N7764" s="1">
        <f t="shared" si="1949"/>
        <v>9.8697873911520698E-2</v>
      </c>
      <c r="O7764" s="1">
        <f t="shared" si="1963"/>
        <v>9.8697873911520698E-2</v>
      </c>
      <c r="P7764" s="1">
        <f t="shared" si="1950"/>
        <v>59.319702320483628</v>
      </c>
      <c r="Q7764">
        <f t="shared" si="1954"/>
        <v>-28.680992208536139</v>
      </c>
      <c r="R7764">
        <f t="shared" si="1955"/>
        <v>-51.925213233309698</v>
      </c>
    </row>
    <row r="7765" spans="1:18" x14ac:dyDescent="0.25">
      <c r="A7765">
        <v>7750</v>
      </c>
      <c r="B7765" s="1">
        <f t="shared" si="1964"/>
        <v>155</v>
      </c>
      <c r="C7765" s="1">
        <f t="shared" si="1951"/>
        <v>24.270512477227118</v>
      </c>
      <c r="D7765" s="1">
        <f t="shared" si="1952"/>
        <v>83.366446073103617</v>
      </c>
      <c r="E7765" s="1">
        <f t="shared" si="1956"/>
        <v>-8709.9778932330701</v>
      </c>
      <c r="F7765" s="1">
        <f t="shared" si="1957"/>
        <v>-84066768.546078846</v>
      </c>
      <c r="G7765" s="1">
        <f t="shared" si="1958"/>
        <v>90.729487522772885</v>
      </c>
      <c r="H7765" s="1">
        <f t="shared" si="1959"/>
        <v>159930483.44668764</v>
      </c>
      <c r="I7765" s="1">
        <f t="shared" si="1960"/>
        <v>60727.216948018773</v>
      </c>
      <c r="J7765" s="1">
        <f t="shared" si="1961"/>
        <v>-9554974.5067417882</v>
      </c>
      <c r="K7765" s="1"/>
      <c r="L7765" s="1">
        <f t="shared" si="1953"/>
        <v>69.438487226460467</v>
      </c>
      <c r="M7765" s="1">
        <f t="shared" si="1962"/>
        <v>8.1189721205883529</v>
      </c>
      <c r="N7765" s="1">
        <f t="shared" si="1949"/>
        <v>0.11639473620416735</v>
      </c>
      <c r="O7765" s="1">
        <f t="shared" si="1963"/>
        <v>0.11639473620416735</v>
      </c>
      <c r="P7765" s="1">
        <f t="shared" si="1950"/>
        <v>69.911524204484365</v>
      </c>
      <c r="Q7765">
        <f t="shared" si="1954"/>
        <v>-27.253916436086318</v>
      </c>
      <c r="R7765">
        <f t="shared" si="1955"/>
        <v>-64.38047262554872</v>
      </c>
    </row>
    <row r="7766" spans="1:18" x14ac:dyDescent="0.25">
      <c r="A7766">
        <v>7751</v>
      </c>
      <c r="B7766" s="1">
        <f t="shared" si="1964"/>
        <v>155.02000000000001</v>
      </c>
      <c r="C7766" s="1">
        <f t="shared" si="1951"/>
        <v>26.609359925625963</v>
      </c>
      <c r="D7766" s="1">
        <f t="shared" si="1952"/>
        <v>87.145687878913265</v>
      </c>
      <c r="E7766" s="1">
        <f t="shared" si="1956"/>
        <v>-7946.5710484595202</v>
      </c>
      <c r="F7766" s="1">
        <f t="shared" si="1957"/>
        <v>-91861510.598592982</v>
      </c>
      <c r="G7766" s="1">
        <f t="shared" si="1958"/>
        <v>88.390640074374033</v>
      </c>
      <c r="H7766" s="1">
        <f t="shared" si="1959"/>
        <v>155009502.02680802</v>
      </c>
      <c r="I7766" s="1">
        <f t="shared" si="1960"/>
        <v>61629.104674586029</v>
      </c>
      <c r="J7766" s="1">
        <f t="shared" si="1961"/>
        <v>-9796431.248097159</v>
      </c>
      <c r="K7766" s="1"/>
      <c r="L7766" s="1">
        <f t="shared" si="1953"/>
        <v>77.893062897504123</v>
      </c>
      <c r="M7766" s="1">
        <f t="shared" si="1962"/>
        <v>10.253253238414629</v>
      </c>
      <c r="N7766" s="1">
        <f t="shared" si="1949"/>
        <v>0.13087996927824114</v>
      </c>
      <c r="O7766" s="1">
        <f t="shared" si="1963"/>
        <v>0.13087996927824114</v>
      </c>
      <c r="P7766" s="1">
        <f t="shared" si="1950"/>
        <v>78.564995064758918</v>
      </c>
      <c r="Q7766">
        <f t="shared" si="1954"/>
        <v>-23.177610336895164</v>
      </c>
      <c r="R7766">
        <f t="shared" si="1955"/>
        <v>-75.068347714577044</v>
      </c>
    </row>
    <row r="7767" spans="1:18" x14ac:dyDescent="0.25">
      <c r="A7767">
        <v>7752</v>
      </c>
      <c r="B7767" s="1">
        <f t="shared" si="1964"/>
        <v>155.04</v>
      </c>
      <c r="C7767" s="1">
        <f t="shared" si="1951"/>
        <v>28.364194721340617</v>
      </c>
      <c r="D7767" s="1">
        <f t="shared" si="1952"/>
        <v>91.228999139807996</v>
      </c>
      <c r="E7767" s="1">
        <f t="shared" si="1956"/>
        <v>-7121.7421737587847</v>
      </c>
      <c r="F7767" s="1">
        <f t="shared" si="1957"/>
        <v>-100671745.51588196</v>
      </c>
      <c r="G7767" s="1">
        <f t="shared" si="1958"/>
        <v>86.635805278659376</v>
      </c>
      <c r="H7767" s="1">
        <f t="shared" si="1959"/>
        <v>151390957.10537645</v>
      </c>
      <c r="I7767" s="1">
        <f t="shared" si="1960"/>
        <v>63313.972161331483</v>
      </c>
      <c r="J7767" s="1">
        <f t="shared" si="1961"/>
        <v>-10124903.334169332</v>
      </c>
      <c r="K7767" s="1"/>
      <c r="L7767" s="1">
        <f t="shared" si="1953"/>
        <v>84.102491005683163</v>
      </c>
      <c r="M7767" s="1">
        <f t="shared" si="1962"/>
        <v>11.988285693055388</v>
      </c>
      <c r="N7767" s="1">
        <f t="shared" si="1949"/>
        <v>0.14158993059732841</v>
      </c>
      <c r="O7767" s="1">
        <f t="shared" si="1963"/>
        <v>0.14158993059732841</v>
      </c>
      <c r="P7767" s="1">
        <f t="shared" si="1950"/>
        <v>84.952622014975702</v>
      </c>
      <c r="Q7767">
        <f t="shared" si="1954"/>
        <v>-17.065563105718784</v>
      </c>
      <c r="R7767">
        <f t="shared" si="1955"/>
        <v>-83.220878048144058</v>
      </c>
    </row>
    <row r="7768" spans="1:18" x14ac:dyDescent="0.25">
      <c r="A7768">
        <v>7753</v>
      </c>
      <c r="B7768" s="1">
        <f t="shared" si="1964"/>
        <v>155.06</v>
      </c>
      <c r="C7768" s="1">
        <f t="shared" si="1951"/>
        <v>29.496502381992755</v>
      </c>
      <c r="D7768" s="1">
        <f t="shared" si="1952"/>
        <v>95.526760810169563</v>
      </c>
      <c r="E7768" s="1">
        <f t="shared" si="1956"/>
        <v>-6253.5943163457487</v>
      </c>
      <c r="F7768" s="1">
        <f t="shared" si="1957"/>
        <v>-110380379.12556496</v>
      </c>
      <c r="G7768" s="1">
        <f t="shared" si="1958"/>
        <v>85.503497618007245</v>
      </c>
      <c r="H7768" s="1">
        <f t="shared" si="1959"/>
        <v>149487820.99899682</v>
      </c>
      <c r="I7768" s="1">
        <f t="shared" si="1960"/>
        <v>65744.840543183673</v>
      </c>
      <c r="J7768" s="1">
        <f t="shared" si="1961"/>
        <v>-10534149.81533929</v>
      </c>
      <c r="K7768" s="1"/>
      <c r="L7768" s="1">
        <f t="shared" si="1953"/>
        <v>87.890537271315978</v>
      </c>
      <c r="M7768" s="1">
        <f t="shared" si="1962"/>
        <v>13.117639550181138</v>
      </c>
      <c r="N7768" s="1">
        <f t="shared" si="1949"/>
        <v>0.14815611317919311</v>
      </c>
      <c r="O7768" s="1">
        <f t="shared" si="1963"/>
        <v>0.14815611317919311</v>
      </c>
      <c r="P7768" s="1">
        <f t="shared" si="1950"/>
        <v>88.864047900200106</v>
      </c>
      <c r="Q7768">
        <f t="shared" si="1954"/>
        <v>-9.6842217901508505</v>
      </c>
      <c r="R7768">
        <f t="shared" si="1955"/>
        <v>-88.334788489746359</v>
      </c>
    </row>
    <row r="7769" spans="1:18" x14ac:dyDescent="0.25">
      <c r="A7769">
        <v>7754</v>
      </c>
      <c r="B7769" s="1">
        <f t="shared" si="1964"/>
        <v>155.08000000000001</v>
      </c>
      <c r="C7769" s="1">
        <f t="shared" si="1951"/>
        <v>29.981431426660265</v>
      </c>
      <c r="D7769" s="1">
        <f t="shared" si="1952"/>
        <v>99.944647163992954</v>
      </c>
      <c r="E7769" s="1">
        <f t="shared" si="1956"/>
        <v>-5361.1812728734239</v>
      </c>
      <c r="F7769" s="1">
        <f t="shared" si="1957"/>
        <v>-120826127.48050709</v>
      </c>
      <c r="G7769" s="1">
        <f t="shared" si="1958"/>
        <v>85.018568573339735</v>
      </c>
      <c r="H7769" s="1">
        <f t="shared" si="1959"/>
        <v>149568392.1211158</v>
      </c>
      <c r="I7769" s="1">
        <f t="shared" si="1960"/>
        <v>68868.357995978862</v>
      </c>
      <c r="J7769" s="1">
        <f t="shared" si="1961"/>
        <v>-11013017.727723816</v>
      </c>
      <c r="K7769" s="1"/>
      <c r="L7769" s="1">
        <f t="shared" si="1953"/>
        <v>89.193573795440031</v>
      </c>
      <c r="M7769" s="1">
        <f t="shared" si="1962"/>
        <v>13.518685140064463</v>
      </c>
      <c r="N7769" s="1">
        <f t="shared" si="1949"/>
        <v>0.15042082739788973</v>
      </c>
      <c r="O7769" s="1">
        <f t="shared" si="1963"/>
        <v>0.15042082739788973</v>
      </c>
      <c r="P7769" s="1">
        <f t="shared" si="1950"/>
        <v>90.212241155614834</v>
      </c>
      <c r="Q7769">
        <f t="shared" si="1954"/>
        <v>-1.8430509724809785</v>
      </c>
      <c r="R7769">
        <f t="shared" si="1955"/>
        <v>-90.193412272912951</v>
      </c>
    </row>
    <row r="7770" spans="1:18" x14ac:dyDescent="0.25">
      <c r="A7770">
        <v>7755</v>
      </c>
      <c r="B7770" s="1">
        <f t="shared" si="1964"/>
        <v>155.1</v>
      </c>
      <c r="C7770" s="1">
        <f t="shared" si="1951"/>
        <v>29.808338807237202</v>
      </c>
      <c r="D7770" s="1">
        <f t="shared" si="1952"/>
        <v>104.38569602193648</v>
      </c>
      <c r="E7770" s="1">
        <f t="shared" si="1956"/>
        <v>-4464.0894035688307</v>
      </c>
      <c r="F7770" s="1">
        <f t="shared" si="1957"/>
        <v>-131802534.26707199</v>
      </c>
      <c r="G7770" s="1">
        <f t="shared" si="1958"/>
        <v>85.191661192762794</v>
      </c>
      <c r="H7770" s="1">
        <f t="shared" si="1959"/>
        <v>151730628.47012752</v>
      </c>
      <c r="I7770" s="1">
        <f t="shared" si="1960"/>
        <v>72615.970683066451</v>
      </c>
      <c r="J7770" s="1">
        <f t="shared" si="1961"/>
        <v>-11545876.419277549</v>
      </c>
      <c r="K7770" s="1"/>
      <c r="L7770" s="1">
        <f t="shared" si="1953"/>
        <v>88.044883555853986</v>
      </c>
      <c r="M7770" s="1">
        <f t="shared" si="1962"/>
        <v>13.164806738932441</v>
      </c>
      <c r="N7770" s="1">
        <f t="shared" si="1949"/>
        <v>0.14842420693427402</v>
      </c>
      <c r="O7770" s="1">
        <f t="shared" si="1963"/>
        <v>0.14842420693427402</v>
      </c>
      <c r="P7770" s="1">
        <f t="shared" si="1950"/>
        <v>89.023669082089214</v>
      </c>
      <c r="Q7770">
        <f t="shared" si="1954"/>
        <v>5.6998726084173521</v>
      </c>
      <c r="R7770">
        <f t="shared" si="1955"/>
        <v>-88.841010288521261</v>
      </c>
    </row>
    <row r="7771" spans="1:18" x14ac:dyDescent="0.25">
      <c r="A7771">
        <v>7756</v>
      </c>
      <c r="B7771" s="1">
        <f t="shared" si="1964"/>
        <v>155.12</v>
      </c>
      <c r="C7771" s="1">
        <f t="shared" si="1951"/>
        <v>28.981023498222889</v>
      </c>
      <c r="D7771" s="1">
        <f t="shared" si="1952"/>
        <v>108.75243684240334</v>
      </c>
      <c r="E7771" s="1">
        <f t="shared" si="1956"/>
        <v>-3582.0077578345245</v>
      </c>
      <c r="F7771" s="1">
        <f t="shared" si="1957"/>
        <v>-143060511.11177057</v>
      </c>
      <c r="G7771" s="1">
        <f t="shared" si="1958"/>
        <v>86.018976501777104</v>
      </c>
      <c r="H7771" s="1">
        <f t="shared" si="1959"/>
        <v>155891290.68895727</v>
      </c>
      <c r="I7771" s="1">
        <f t="shared" si="1960"/>
        <v>76905.427350296843</v>
      </c>
      <c r="J7771" s="1">
        <f t="shared" si="1961"/>
        <v>-12113407.682229457</v>
      </c>
      <c r="K7771" s="1"/>
      <c r="L7771" s="1">
        <f t="shared" si="1953"/>
        <v>84.554282248088214</v>
      </c>
      <c r="M7771" s="1">
        <f t="shared" si="1962"/>
        <v>12.120140277120299</v>
      </c>
      <c r="N7771" s="1">
        <f t="shared" si="1949"/>
        <v>0.14237172284117341</v>
      </c>
      <c r="O7771" s="1">
        <f t="shared" si="1963"/>
        <v>0.14237172284117341</v>
      </c>
      <c r="P7771" s="1">
        <f t="shared" si="1950"/>
        <v>85.418525196976091</v>
      </c>
      <c r="Q7771">
        <f t="shared" si="1954"/>
        <v>12.30144920365594</v>
      </c>
      <c r="R7771">
        <f t="shared" si="1955"/>
        <v>-84.528094704165142</v>
      </c>
    </row>
    <row r="7772" spans="1:18" x14ac:dyDescent="0.25">
      <c r="A7772">
        <v>7757</v>
      </c>
      <c r="B7772" s="1">
        <f t="shared" si="1964"/>
        <v>155.13999999999999</v>
      </c>
      <c r="C7772" s="1">
        <f t="shared" si="1951"/>
        <v>27.517643118200851</v>
      </c>
      <c r="D7772" s="1">
        <f t="shared" si="1952"/>
        <v>112.94902996980647</v>
      </c>
      <c r="E7772" s="1">
        <f t="shared" si="1956"/>
        <v>-2734.2959460990933</v>
      </c>
      <c r="F7772" s="1">
        <f t="shared" si="1957"/>
        <v>-154314518.85707045</v>
      </c>
      <c r="G7772" s="1">
        <f t="shared" si="1958"/>
        <v>87.482356881799149</v>
      </c>
      <c r="H7772" s="1">
        <f t="shared" si="1959"/>
        <v>161790893.17792439</v>
      </c>
      <c r="I7772" s="1">
        <f t="shared" si="1960"/>
        <v>81642.584546858852</v>
      </c>
      <c r="J7772" s="1">
        <f t="shared" si="1961"/>
        <v>-12693695.316539012</v>
      </c>
      <c r="K7772" s="1"/>
      <c r="L7772" s="1">
        <f t="shared" si="1953"/>
        <v>78.888996627472679</v>
      </c>
      <c r="M7772" s="1">
        <f t="shared" si="1962"/>
        <v>10.521900634298106</v>
      </c>
      <c r="N7772" s="1">
        <f t="shared" si="1949"/>
        <v>0.13259347612827024</v>
      </c>
      <c r="O7772" s="1">
        <f t="shared" si="1963"/>
        <v>0.13259347612827024</v>
      </c>
      <c r="P7772" s="1">
        <f t="shared" si="1950"/>
        <v>79.587588114274695</v>
      </c>
      <c r="Q7772">
        <f t="shared" si="1954"/>
        <v>17.464403137674207</v>
      </c>
      <c r="R7772">
        <f t="shared" si="1955"/>
        <v>-77.647786864097</v>
      </c>
    </row>
    <row r="7773" spans="1:18" x14ac:dyDescent="0.25">
      <c r="A7773">
        <v>7758</v>
      </c>
      <c r="B7773" s="1">
        <f t="shared" si="1964"/>
        <v>155.16</v>
      </c>
      <c r="C7773" s="1">
        <f t="shared" si="1951"/>
        <v>25.450315412956225</v>
      </c>
      <c r="D7773" s="1">
        <f t="shared" si="1952"/>
        <v>116.88337008890251</v>
      </c>
      <c r="E7773" s="1">
        <f t="shared" si="1956"/>
        <v>-1939.5592420416924</v>
      </c>
      <c r="F7773" s="1">
        <f t="shared" si="1957"/>
        <v>-165252191.77159277</v>
      </c>
      <c r="G7773" s="1">
        <f t="shared" si="1958"/>
        <v>89.549684587043771</v>
      </c>
      <c r="H7773" s="1">
        <f t="shared" si="1959"/>
        <v>169014081.82498211</v>
      </c>
      <c r="I7773" s="1">
        <f t="shared" si="1960"/>
        <v>86723.472851913495</v>
      </c>
      <c r="J7773" s="1">
        <f t="shared" si="1961"/>
        <v>-13263532.100523077</v>
      </c>
      <c r="K7773" s="1"/>
      <c r="L7773" s="1">
        <f t="shared" si="1953"/>
        <v>71.258753176158322</v>
      </c>
      <c r="M7773" s="1">
        <f t="shared" si="1962"/>
        <v>8.5565181171251652</v>
      </c>
      <c r="N7773" s="1">
        <f t="shared" si="1949"/>
        <v>0.11950456682184428</v>
      </c>
      <c r="O7773" s="1">
        <f t="shared" si="1963"/>
        <v>0.11950456682184428</v>
      </c>
      <c r="P7773" s="1">
        <f t="shared" si="1950"/>
        <v>71.770634012173431</v>
      </c>
      <c r="Q7773">
        <f t="shared" si="1954"/>
        <v>20.842288159686806</v>
      </c>
      <c r="R7773">
        <f t="shared" si="1955"/>
        <v>-68.677674180026841</v>
      </c>
    </row>
    <row r="7774" spans="1:18" x14ac:dyDescent="0.25">
      <c r="A7774">
        <v>7759</v>
      </c>
      <c r="B7774" s="1">
        <f t="shared" si="1964"/>
        <v>155.18</v>
      </c>
      <c r="C7774" s="1">
        <f t="shared" si="1951"/>
        <v>22.824413346752554</v>
      </c>
      <c r="D7774" s="1">
        <f t="shared" si="1952"/>
        <v>120.4691077190657</v>
      </c>
      <c r="E7774" s="1">
        <f t="shared" si="1956"/>
        <v>-1215.240240748728</v>
      </c>
      <c r="F7774" s="1">
        <f t="shared" si="1957"/>
        <v>-175546900.34333855</v>
      </c>
      <c r="G7774" s="1">
        <f t="shared" si="1958"/>
        <v>92.17558665324745</v>
      </c>
      <c r="H7774" s="1">
        <f t="shared" si="1959"/>
        <v>177023709.18607357</v>
      </c>
      <c r="I7774" s="1">
        <f t="shared" si="1960"/>
        <v>92036.578757992742</v>
      </c>
      <c r="J7774" s="1">
        <f t="shared" si="1961"/>
        <v>-13799843.369920218</v>
      </c>
      <c r="K7774" s="1"/>
      <c r="L7774" s="1">
        <f t="shared" si="1953"/>
        <v>61.905477463290929</v>
      </c>
      <c r="M7774" s="1">
        <f t="shared" si="1962"/>
        <v>6.4347069662788954</v>
      </c>
      <c r="N7774" s="1">
        <f t="shared" si="1949"/>
        <v>0.10357212308562985</v>
      </c>
      <c r="O7774" s="1">
        <f t="shared" si="1963"/>
        <v>0.10357212308562985</v>
      </c>
      <c r="P7774" s="1">
        <f t="shared" si="1950"/>
        <v>62.239003797457258</v>
      </c>
      <c r="Q7774">
        <f t="shared" si="1954"/>
        <v>22.228510766027256</v>
      </c>
      <c r="R7774">
        <f t="shared" si="1955"/>
        <v>-58.134214562721226</v>
      </c>
    </row>
    <row r="7775" spans="1:18" x14ac:dyDescent="0.25">
      <c r="A7775">
        <v>7760</v>
      </c>
      <c r="B7775" s="1">
        <f t="shared" si="1964"/>
        <v>155.19999999999999</v>
      </c>
      <c r="C7775" s="1">
        <f t="shared" si="1951"/>
        <v>19.697569272861855</v>
      </c>
      <c r="D7775" s="1">
        <f t="shared" si="1952"/>
        <v>123.62754438158963</v>
      </c>
      <c r="E7775" s="1">
        <f t="shared" si="1956"/>
        <v>-577.2360349188948</v>
      </c>
      <c r="F7775" s="1">
        <f t="shared" si="1957"/>
        <v>-184872478.65192586</v>
      </c>
      <c r="G7775" s="1">
        <f t="shared" si="1958"/>
        <v>95.302430727138145</v>
      </c>
      <c r="H7775" s="1">
        <f t="shared" si="1959"/>
        <v>185205680.09193474</v>
      </c>
      <c r="I7775" s="1">
        <f t="shared" si="1960"/>
        <v>97465.292129291513</v>
      </c>
      <c r="J7775" s="1">
        <f t="shared" si="1961"/>
        <v>-14281116.140360424</v>
      </c>
      <c r="K7775" s="1"/>
      <c r="L7775" s="1">
        <f t="shared" si="1953"/>
        <v>51.096570397055096</v>
      </c>
      <c r="M7775" s="1">
        <f t="shared" si="1962"/>
        <v>4.3686791762225425</v>
      </c>
      <c r="N7775" s="1">
        <f t="shared" si="1949"/>
        <v>8.5291059419838777E-2</v>
      </c>
      <c r="O7775" s="1">
        <f t="shared" si="1963"/>
        <v>8.5291059419838777E-2</v>
      </c>
      <c r="P7775" s="1">
        <f t="shared" si="1950"/>
        <v>51.282988057307733</v>
      </c>
      <c r="Q7775">
        <f t="shared" si="1954"/>
        <v>21.538130433025596</v>
      </c>
      <c r="R7775">
        <f t="shared" si="1955"/>
        <v>-46.540883119424628</v>
      </c>
    </row>
    <row r="7776" spans="1:18" x14ac:dyDescent="0.25">
      <c r="A7776">
        <v>7761</v>
      </c>
      <c r="B7776" s="1">
        <f t="shared" si="1964"/>
        <v>155.22</v>
      </c>
      <c r="C7776" s="1">
        <f t="shared" si="1951"/>
        <v>16.138410039397659</v>
      </c>
      <c r="D7776" s="1">
        <f t="shared" si="1952"/>
        <v>126.28935984560046</v>
      </c>
      <c r="E7776" s="1">
        <f t="shared" si="1956"/>
        <v>-39.54931118870627</v>
      </c>
      <c r="F7776" s="1">
        <f t="shared" si="1957"/>
        <v>-192919133.15391904</v>
      </c>
      <c r="G7776" s="1">
        <f t="shared" si="1958"/>
        <v>98.861589960602345</v>
      </c>
      <c r="H7776" s="1">
        <f t="shared" si="1959"/>
        <v>192920697.30193454</v>
      </c>
      <c r="I7776" s="1">
        <f t="shared" si="1960"/>
        <v>102890.46551899932</v>
      </c>
      <c r="J7776" s="1">
        <f t="shared" si="1961"/>
        <v>-14688721.848538484</v>
      </c>
      <c r="K7776" s="1"/>
      <c r="L7776" s="1">
        <f t="shared" si="1953"/>
        <v>39.120279883257936</v>
      </c>
      <c r="M7776" s="1">
        <f t="shared" si="1962"/>
        <v>2.5530135822183411</v>
      </c>
      <c r="N7776" s="1">
        <f t="shared" si="1949"/>
        <v>6.5168205322101755E-2</v>
      </c>
      <c r="O7776" s="1">
        <f t="shared" si="1963"/>
        <v>6.5168205322101755E-2</v>
      </c>
      <c r="P7776" s="1">
        <f t="shared" si="1950"/>
        <v>39.203496993194712</v>
      </c>
      <c r="Q7776">
        <f t="shared" si="1954"/>
        <v>18.788462764274733</v>
      </c>
      <c r="R7776">
        <f t="shared" si="1955"/>
        <v>-34.407961919458245</v>
      </c>
    </row>
    <row r="7777" spans="1:18" x14ac:dyDescent="0.25">
      <c r="A7777">
        <v>7762</v>
      </c>
      <c r="B7777" s="1">
        <f t="shared" si="1964"/>
        <v>155.24</v>
      </c>
      <c r="C7777" s="1">
        <f t="shared" si="1951"/>
        <v>12.225050791966268</v>
      </c>
      <c r="D7777" s="1">
        <f t="shared" si="1952"/>
        <v>128.39613354351019</v>
      </c>
      <c r="E7777" s="1">
        <f t="shared" si="1956"/>
        <v>386.01897578905846</v>
      </c>
      <c r="F7777" s="1">
        <f t="shared" si="1957"/>
        <v>-199409419.74953145</v>
      </c>
      <c r="G7777" s="1">
        <f t="shared" si="1958"/>
        <v>102.77494920803373</v>
      </c>
      <c r="H7777" s="1">
        <f t="shared" si="1959"/>
        <v>199558430.39920068</v>
      </c>
      <c r="I7777" s="1">
        <f t="shared" si="1960"/>
        <v>108193.02917454726</v>
      </c>
      <c r="J7777" s="1">
        <f t="shared" si="1961"/>
        <v>-15008029.417688841</v>
      </c>
      <c r="K7777" s="1"/>
      <c r="L7777" s="1">
        <f t="shared" si="1953"/>
        <v>26.281802817069217</v>
      </c>
      <c r="M7777" s="1">
        <f t="shared" si="1962"/>
        <v>1.1495925620832281</v>
      </c>
      <c r="N7777" s="1">
        <f t="shared" si="1949"/>
        <v>4.371314433876565E-2</v>
      </c>
      <c r="O7777" s="1">
        <f t="shared" si="1963"/>
        <v>4.371314433876565E-2</v>
      </c>
      <c r="P7777" s="1">
        <f t="shared" si="1950"/>
        <v>26.306932971635149</v>
      </c>
      <c r="Q7777">
        <f t="shared" si="1954"/>
        <v>14.081789988008904</v>
      </c>
      <c r="R7777">
        <f t="shared" si="1955"/>
        <v>-22.220664101410577</v>
      </c>
    </row>
    <row r="7778" spans="1:18" x14ac:dyDescent="0.25">
      <c r="A7778">
        <v>7763</v>
      </c>
      <c r="B7778" s="1">
        <f t="shared" si="1964"/>
        <v>155.26</v>
      </c>
      <c r="C7778" s="1">
        <f t="shared" si="1951"/>
        <v>8.0433805305920956</v>
      </c>
      <c r="D7778" s="1">
        <f t="shared" si="1952"/>
        <v>129.90162676459738</v>
      </c>
      <c r="E7778" s="1">
        <f t="shared" si="1956"/>
        <v>690.12860644867214</v>
      </c>
      <c r="F7778" s="1">
        <f t="shared" si="1957"/>
        <v>-204113137.16612971</v>
      </c>
      <c r="G7778" s="1">
        <f t="shared" si="1958"/>
        <v>106.95661946940791</v>
      </c>
      <c r="H7778" s="1">
        <f t="shared" si="1959"/>
        <v>204589414.65956849</v>
      </c>
      <c r="I7778" s="1">
        <f t="shared" si="1960"/>
        <v>113256.60433764997</v>
      </c>
      <c r="J7778" s="1">
        <f t="shared" si="1961"/>
        <v>-15229222.734222127</v>
      </c>
      <c r="K7778" s="1"/>
      <c r="L7778" s="1">
        <f t="shared" si="1953"/>
        <v>12.899068229050185</v>
      </c>
      <c r="M7778" s="1">
        <f t="shared" si="1962"/>
        <v>0.27651565130082645</v>
      </c>
      <c r="N7778" s="1">
        <f t="shared" si="1949"/>
        <v>2.1433587407541813E-2</v>
      </c>
      <c r="O7778" s="1">
        <f t="shared" si="1963"/>
        <v>2.1433587407541813E-2</v>
      </c>
      <c r="P7778" s="1">
        <f t="shared" si="1950"/>
        <v>12.902031703693266</v>
      </c>
      <c r="Q7778">
        <f t="shared" si="1954"/>
        <v>7.5914430215467661</v>
      </c>
      <c r="R7778">
        <f t="shared" si="1955"/>
        <v>-10.432277552563251</v>
      </c>
    </row>
    <row r="7779" spans="1:18" x14ac:dyDescent="0.25">
      <c r="A7779">
        <v>7764</v>
      </c>
      <c r="B7779" s="1">
        <f t="shared" si="1964"/>
        <v>155.28</v>
      </c>
      <c r="C7779" s="1">
        <f t="shared" si="1951"/>
        <v>3.6851770488279256</v>
      </c>
      <c r="D7779" s="1">
        <f t="shared" si="1952"/>
        <v>130.77279748560406</v>
      </c>
      <c r="E7779" s="1">
        <f t="shared" si="1956"/>
        <v>866.10509209202064</v>
      </c>
      <c r="F7779" s="1">
        <f t="shared" si="1957"/>
        <v>-206860041.10450199</v>
      </c>
      <c r="G7779" s="1">
        <f t="shared" si="1958"/>
        <v>111.31482295117208</v>
      </c>
      <c r="H7779" s="1">
        <f t="shared" si="1959"/>
        <v>207610179.13504973</v>
      </c>
      <c r="I7779" s="1">
        <f t="shared" si="1960"/>
        <v>117970.05748344639</v>
      </c>
      <c r="J7779" s="1">
        <f t="shared" si="1961"/>
        <v>-15347761.257300619</v>
      </c>
      <c r="K7779" s="1"/>
      <c r="L7779" s="1">
        <f t="shared" si="1953"/>
        <v>-0.7025320338612191</v>
      </c>
      <c r="M7779" s="1">
        <f t="shared" si="1962"/>
        <v>8.1985370559323201E-4</v>
      </c>
      <c r="N7779" s="1">
        <f t="shared" si="1949"/>
        <v>-1.1669977935459023E-3</v>
      </c>
      <c r="O7779" s="1">
        <f t="shared" si="1963"/>
        <v>3.1404256562064541</v>
      </c>
      <c r="P7779" s="1">
        <f t="shared" si="1950"/>
        <v>0.70253251224500612</v>
      </c>
      <c r="Q7779">
        <f t="shared" si="1954"/>
        <v>-0.44879302414158623</v>
      </c>
      <c r="R7779">
        <f t="shared" si="1955"/>
        <v>0.54049676432253435</v>
      </c>
    </row>
    <row r="7780" spans="1:18" x14ac:dyDescent="0.25">
      <c r="A7780">
        <v>7765</v>
      </c>
      <c r="B7780" s="1">
        <f t="shared" si="1964"/>
        <v>155.30000000000001</v>
      </c>
      <c r="C7780" s="1">
        <f t="shared" si="1951"/>
        <v>-0.75390737220268977</v>
      </c>
      <c r="D7780" s="1">
        <f t="shared" si="1952"/>
        <v>130.99052556515372</v>
      </c>
      <c r="E7780" s="1">
        <f t="shared" si="1956"/>
        <v>910.08616416105178</v>
      </c>
      <c r="F7780" s="1">
        <f t="shared" si="1957"/>
        <v>-207549431.16165444</v>
      </c>
      <c r="G7780" s="1">
        <f t="shared" si="1958"/>
        <v>115.75390737220269</v>
      </c>
      <c r="H7780" s="1">
        <f t="shared" si="1959"/>
        <v>208377687.98785183</v>
      </c>
      <c r="I7780" s="1">
        <f t="shared" si="1960"/>
        <v>122229.93943907067</v>
      </c>
      <c r="J7780" s="1">
        <f t="shared" si="1961"/>
        <v>-15364452.246620288</v>
      </c>
      <c r="K7780" s="1"/>
      <c r="L7780" s="1">
        <f t="shared" si="1953"/>
        <v>-14.19693876497001</v>
      </c>
      <c r="M7780" s="1">
        <f t="shared" si="1962"/>
        <v>0.33499217617008981</v>
      </c>
      <c r="N7780" s="1">
        <f t="shared" si="1949"/>
        <v>-2.3591707388013142E-2</v>
      </c>
      <c r="O7780" s="1">
        <f t="shared" si="1963"/>
        <v>3.1180009466119869</v>
      </c>
      <c r="P7780" s="1">
        <f t="shared" si="1950"/>
        <v>14.200890466953238</v>
      </c>
      <c r="Q7780">
        <f t="shared" si="1954"/>
        <v>-9.7527825559177561</v>
      </c>
      <c r="R7780">
        <f t="shared" si="1955"/>
        <v>10.322234373980745</v>
      </c>
    </row>
    <row r="7781" spans="1:18" x14ac:dyDescent="0.25">
      <c r="A7781">
        <v>7766</v>
      </c>
      <c r="B7781" s="1">
        <f t="shared" si="1964"/>
        <v>155.32</v>
      </c>
      <c r="C7781" s="1">
        <f t="shared" si="1951"/>
        <v>-5.1764453056099731</v>
      </c>
      <c r="D7781" s="1">
        <f t="shared" si="1952"/>
        <v>130.5500323857357</v>
      </c>
      <c r="E7781" s="1">
        <f t="shared" si="1956"/>
        <v>821.10654191861249</v>
      </c>
      <c r="F7781" s="1">
        <f t="shared" si="1957"/>
        <v>-206155889.32276767</v>
      </c>
      <c r="G7781" s="1">
        <f t="shared" si="1958"/>
        <v>120.17644530560997</v>
      </c>
      <c r="H7781" s="1">
        <f t="shared" si="1959"/>
        <v>206830105.27594921</v>
      </c>
      <c r="I7781" s="1">
        <f t="shared" si="1960"/>
        <v>125942.75584883563</v>
      </c>
      <c r="J7781" s="1">
        <f t="shared" si="1961"/>
        <v>-15285135.417743467</v>
      </c>
      <c r="K7781" s="1"/>
      <c r="L7781" s="1">
        <f t="shared" si="1953"/>
        <v>-27.26597763189838</v>
      </c>
      <c r="M7781" s="1">
        <f t="shared" si="1962"/>
        <v>1.2374832241749232</v>
      </c>
      <c r="N7781" s="1">
        <f t="shared" si="1949"/>
        <v>-4.535449310108991E-2</v>
      </c>
      <c r="O7781" s="1">
        <f t="shared" si="1963"/>
        <v>3.0962381608989102</v>
      </c>
      <c r="P7781" s="1">
        <f t="shared" si="1950"/>
        <v>27.294045155551736</v>
      </c>
      <c r="Q7781">
        <f t="shared" si="1954"/>
        <v>-19.988953053276671</v>
      </c>
      <c r="R7781">
        <f t="shared" si="1955"/>
        <v>18.585119229835421</v>
      </c>
    </row>
    <row r="7782" spans="1:18" x14ac:dyDescent="0.25">
      <c r="A7782">
        <v>7767</v>
      </c>
      <c r="B7782" s="1">
        <f t="shared" si="1964"/>
        <v>155.34</v>
      </c>
      <c r="C7782" s="1">
        <f t="shared" si="1951"/>
        <v>-9.4853724809051041</v>
      </c>
      <c r="D7782" s="1">
        <f t="shared" si="1952"/>
        <v>129.46098573307833</v>
      </c>
      <c r="E7782" s="1">
        <f t="shared" si="1956"/>
        <v>601.11911808182413</v>
      </c>
      <c r="F7782" s="1">
        <f t="shared" si="1957"/>
        <v>-202730736.01915386</v>
      </c>
      <c r="G7782" s="1">
        <f t="shared" si="1958"/>
        <v>124.4853724809051</v>
      </c>
      <c r="H7782" s="1">
        <f t="shared" si="1959"/>
        <v>203092080.21327734</v>
      </c>
      <c r="I7782" s="1">
        <f t="shared" si="1960"/>
        <v>129027.01915475998</v>
      </c>
      <c r="J7782" s="1">
        <f t="shared" si="1961"/>
        <v>-15120012.93154265</v>
      </c>
      <c r="K7782" s="1"/>
      <c r="L7782" s="1">
        <f t="shared" si="1953"/>
        <v>-39.609586464116703</v>
      </c>
      <c r="M7782" s="1">
        <f t="shared" si="1962"/>
        <v>2.617559732242853</v>
      </c>
      <c r="N7782" s="1">
        <f t="shared" si="1949"/>
        <v>-6.598804839510139E-2</v>
      </c>
      <c r="O7782" s="1">
        <f t="shared" si="1963"/>
        <v>3.0756046056048989</v>
      </c>
      <c r="P7782" s="1">
        <f t="shared" si="1950"/>
        <v>39.695981645630035</v>
      </c>
      <c r="Q7782">
        <f t="shared" si="1954"/>
        <v>-30.787581811488021</v>
      </c>
      <c r="R7782">
        <f t="shared" si="1955"/>
        <v>25.057848371540771</v>
      </c>
    </row>
    <row r="7783" spans="1:18" x14ac:dyDescent="0.25">
      <c r="A7783">
        <v>7768</v>
      </c>
      <c r="B7783" s="1">
        <f t="shared" si="1964"/>
        <v>155.36000000000001</v>
      </c>
      <c r="C7783" s="1">
        <f t="shared" si="1951"/>
        <v>-13.586118115579445</v>
      </c>
      <c r="D7783" s="1">
        <f t="shared" si="1952"/>
        <v>127.74728761107421</v>
      </c>
      <c r="E7783" s="1">
        <f t="shared" si="1956"/>
        <v>254.95209743699161</v>
      </c>
      <c r="F7783" s="1">
        <f t="shared" si="1957"/>
        <v>-197399093.3750689</v>
      </c>
      <c r="G7783" s="1">
        <f t="shared" si="1958"/>
        <v>128.58611811557944</v>
      </c>
      <c r="H7783" s="1">
        <f t="shared" si="1959"/>
        <v>197464093.94705641</v>
      </c>
      <c r="I7783" s="1">
        <f t="shared" si="1960"/>
        <v>131415.03705608106</v>
      </c>
      <c r="J7783" s="1">
        <f t="shared" si="1961"/>
        <v>-14882686.730568204</v>
      </c>
      <c r="K7783" s="1"/>
      <c r="L7783" s="1">
        <f t="shared" si="1953"/>
        <v>-50.957171645155405</v>
      </c>
      <c r="M7783" s="1">
        <f t="shared" si="1962"/>
        <v>4.3447006070409202</v>
      </c>
      <c r="N7783" s="1">
        <f t="shared" si="1949"/>
        <v>-8.5056099209065886E-2</v>
      </c>
      <c r="O7783" s="1">
        <f t="shared" si="1963"/>
        <v>3.056536554790934</v>
      </c>
      <c r="P7783" s="1">
        <f t="shared" si="1950"/>
        <v>51.142054763556885</v>
      </c>
      <c r="Q7783">
        <f t="shared" si="1954"/>
        <v>-41.75005145207902</v>
      </c>
      <c r="R7783">
        <f t="shared" si="1955"/>
        <v>29.537145582933459</v>
      </c>
    </row>
    <row r="7784" spans="1:18" x14ac:dyDescent="0.25">
      <c r="A7784">
        <v>7769</v>
      </c>
      <c r="B7784" s="1">
        <f t="shared" si="1964"/>
        <v>155.38</v>
      </c>
      <c r="C7784" s="1">
        <f t="shared" si="1951"/>
        <v>-17.388680520638228</v>
      </c>
      <c r="D7784" s="1">
        <f t="shared" si="1952"/>
        <v>125.4465496492077</v>
      </c>
      <c r="E7784" s="1">
        <f t="shared" si="1956"/>
        <v>-209.79697086004489</v>
      </c>
      <c r="F7784" s="1">
        <f t="shared" si="1957"/>
        <v>-190352778.16130713</v>
      </c>
      <c r="G7784" s="1">
        <f t="shared" si="1958"/>
        <v>132.38868052063822</v>
      </c>
      <c r="H7784" s="1">
        <f t="shared" si="1959"/>
        <v>190396792.93028918</v>
      </c>
      <c r="I7784" s="1">
        <f t="shared" si="1960"/>
        <v>133054.39819554699</v>
      </c>
      <c r="J7784" s="1">
        <f t="shared" si="1961"/>
        <v>-14588988.849977393</v>
      </c>
      <c r="K7784" s="1"/>
      <c r="L7784" s="1">
        <f t="shared" si="1953"/>
        <v>-61.078927239726958</v>
      </c>
      <c r="M7784" s="1">
        <f t="shared" si="1962"/>
        <v>6.2622103508880969</v>
      </c>
      <c r="N7784" s="1">
        <f t="shared" si="1949"/>
        <v>-0.10216953466238698</v>
      </c>
      <c r="O7784" s="1">
        <f t="shared" si="1963"/>
        <v>3.0394231193376129</v>
      </c>
      <c r="P7784" s="1">
        <f t="shared" si="1950"/>
        <v>61.399109368415353</v>
      </c>
      <c r="Q7784">
        <f t="shared" si="1954"/>
        <v>-52.461337944461796</v>
      </c>
      <c r="R7784">
        <f t="shared" si="1955"/>
        <v>31.900762566302436</v>
      </c>
    </row>
    <row r="7785" spans="1:18" x14ac:dyDescent="0.25">
      <c r="A7785">
        <v>7770</v>
      </c>
      <c r="B7785" s="1">
        <f t="shared" si="1964"/>
        <v>155.4</v>
      </c>
      <c r="C7785" s="1">
        <f t="shared" si="1951"/>
        <v>-20.80960242530325</v>
      </c>
      <c r="D7785" s="1">
        <f t="shared" si="1952"/>
        <v>122.60926761602099</v>
      </c>
      <c r="E7785" s="1">
        <f t="shared" si="1956"/>
        <v>-782.92794156376112</v>
      </c>
      <c r="F7785" s="1">
        <f t="shared" si="1957"/>
        <v>-181839561.18455699</v>
      </c>
      <c r="G7785" s="1">
        <f t="shared" si="1958"/>
        <v>135.80960242530324</v>
      </c>
      <c r="H7785" s="1">
        <f t="shared" si="1959"/>
        <v>182452537.34623826</v>
      </c>
      <c r="I7785" s="1">
        <f t="shared" si="1960"/>
        <v>133909.12246502395</v>
      </c>
      <c r="J7785" s="1">
        <f t="shared" si="1961"/>
        <v>-14255706.434795829</v>
      </c>
      <c r="K7785" s="1"/>
      <c r="L7785" s="1">
        <f t="shared" si="1953"/>
        <v>-69.795332107796909</v>
      </c>
      <c r="M7785" s="1">
        <f t="shared" si="1962"/>
        <v>8.2038053253384078</v>
      </c>
      <c r="N7785" s="1">
        <f t="shared" si="1949"/>
        <v>-0.11700402204189121</v>
      </c>
      <c r="O7785" s="1">
        <f t="shared" si="1963"/>
        <v>3.024588631958109</v>
      </c>
      <c r="P7785" s="1">
        <f t="shared" si="1950"/>
        <v>70.275819496137629</v>
      </c>
      <c r="Q7785">
        <f t="shared" si="1954"/>
        <v>-62.506169441028895</v>
      </c>
      <c r="R7785">
        <f t="shared" si="1955"/>
        <v>32.119613753329965</v>
      </c>
    </row>
    <row r="7786" spans="1:18" x14ac:dyDescent="0.25">
      <c r="A7786">
        <v>7771</v>
      </c>
      <c r="B7786" s="1">
        <f t="shared" si="1964"/>
        <v>155.41999999999999</v>
      </c>
      <c r="C7786" s="1">
        <f t="shared" si="1951"/>
        <v>-23.773802667074563</v>
      </c>
      <c r="D7786" s="1">
        <f t="shared" si="1952"/>
        <v>119.29771315621159</v>
      </c>
      <c r="E7786" s="1">
        <f t="shared" si="1956"/>
        <v>-1451.8619424452609</v>
      </c>
      <c r="F7786" s="1">
        <f t="shared" si="1957"/>
        <v>-172149599.03059384</v>
      </c>
      <c r="G7786" s="1">
        <f t="shared" si="1958"/>
        <v>138.77380266707456</v>
      </c>
      <c r="H7786" s="1">
        <f t="shared" si="1959"/>
        <v>174257502.13051477</v>
      </c>
      <c r="I7786" s="1">
        <f t="shared" si="1960"/>
        <v>133960.45068392757</v>
      </c>
      <c r="J7786" s="1">
        <f t="shared" si="1961"/>
        <v>-13899310.425960537</v>
      </c>
      <c r="K7786" s="1"/>
      <c r="L7786" s="1">
        <f t="shared" si="1953"/>
        <v>-76.982761283750008</v>
      </c>
      <c r="M7786" s="1">
        <f t="shared" si="1962"/>
        <v>10.01090318513792</v>
      </c>
      <c r="N7786" s="1">
        <f t="shared" si="1949"/>
        <v>-0.12931516820776034</v>
      </c>
      <c r="O7786" s="1">
        <f t="shared" si="1963"/>
        <v>3.0122774857922399</v>
      </c>
      <c r="P7786" s="1">
        <f t="shared" si="1950"/>
        <v>77.630945617408557</v>
      </c>
      <c r="Q7786">
        <f t="shared" si="1954"/>
        <v>-71.488041234609867</v>
      </c>
      <c r="R7786">
        <f t="shared" si="1955"/>
        <v>30.265883068097732</v>
      </c>
    </row>
    <row r="7787" spans="1:18" x14ac:dyDescent="0.25">
      <c r="A7787">
        <v>7772</v>
      </c>
      <c r="B7787" s="1">
        <f t="shared" si="1964"/>
        <v>155.44</v>
      </c>
      <c r="C7787" s="1">
        <f t="shared" si="1951"/>
        <v>-26.216224046118619</v>
      </c>
      <c r="D7787" s="1">
        <f t="shared" si="1952"/>
        <v>115.58456707494987</v>
      </c>
      <c r="E7787" s="1">
        <f t="shared" si="1956"/>
        <v>-2201.9174508601263</v>
      </c>
      <c r="F7787" s="1">
        <f t="shared" si="1957"/>
        <v>-161600045.79684979</v>
      </c>
      <c r="G7787" s="1">
        <f t="shared" si="1958"/>
        <v>141.21622404611861</v>
      </c>
      <c r="H7787" s="1">
        <f t="shared" si="1959"/>
        <v>166448486.25725216</v>
      </c>
      <c r="I7787" s="1">
        <f t="shared" si="1960"/>
        <v>133207.25631898863</v>
      </c>
      <c r="J7787" s="1">
        <f t="shared" si="1961"/>
        <v>-13534794.646518186</v>
      </c>
      <c r="K7787" s="1"/>
      <c r="L7787" s="1">
        <f t="shared" si="1953"/>
        <v>-82.57356920884385</v>
      </c>
      <c r="M7787" s="1">
        <f t="shared" si="1962"/>
        <v>11.547748897832435</v>
      </c>
      <c r="N7787" s="1">
        <f t="shared" si="1949"/>
        <v>-0.13894686494757602</v>
      </c>
      <c r="O7787" s="1">
        <f t="shared" si="1963"/>
        <v>3.0026457890524241</v>
      </c>
      <c r="P7787" s="1">
        <f t="shared" si="1950"/>
        <v>83.37712417980795</v>
      </c>
      <c r="Q7787">
        <f t="shared" si="1954"/>
        <v>-79.048996245916882</v>
      </c>
      <c r="R7787">
        <f t="shared" si="1955"/>
        <v>26.514166572007021</v>
      </c>
    </row>
    <row r="7788" spans="1:18" x14ac:dyDescent="0.25">
      <c r="A7788">
        <v>7773</v>
      </c>
      <c r="B7788" s="1">
        <f t="shared" si="1964"/>
        <v>155.46</v>
      </c>
      <c r="C7788" s="1">
        <f t="shared" si="1951"/>
        <v>-28.08326117724534</v>
      </c>
      <c r="D7788" s="1">
        <f t="shared" si="1952"/>
        <v>111.55132416574453</v>
      </c>
      <c r="E7788" s="1">
        <f t="shared" si="1956"/>
        <v>-3016.6325185196056</v>
      </c>
      <c r="F7788" s="1">
        <f t="shared" si="1957"/>
        <v>-150518970.0781928</v>
      </c>
      <c r="G7788" s="1">
        <f t="shared" si="1958"/>
        <v>143.08326117724533</v>
      </c>
      <c r="H7788" s="1">
        <f t="shared" si="1959"/>
        <v>159619041.82998273</v>
      </c>
      <c r="I7788" s="1">
        <f t="shared" si="1960"/>
        <v>131666.07020898728</v>
      </c>
      <c r="J7788" s="1">
        <f t="shared" si="1961"/>
        <v>-13174720.563372986</v>
      </c>
      <c r="K7788" s="1"/>
      <c r="L7788" s="1">
        <f t="shared" si="1953"/>
        <v>-86.55020007649091</v>
      </c>
      <c r="M7788" s="1">
        <f t="shared" si="1962"/>
        <v>12.711840571418179</v>
      </c>
      <c r="N7788" s="1">
        <f t="shared" si="1949"/>
        <v>-0.14582983175590181</v>
      </c>
      <c r="O7788" s="1">
        <f t="shared" si="1963"/>
        <v>2.9957628222440982</v>
      </c>
      <c r="P7788" s="1">
        <f t="shared" si="1950"/>
        <v>87.478728980214157</v>
      </c>
      <c r="Q7788">
        <f t="shared" si="1954"/>
        <v>-84.887413870560252</v>
      </c>
      <c r="R7788">
        <f t="shared" si="1955"/>
        <v>21.134213738911008</v>
      </c>
    </row>
    <row r="7789" spans="1:18" x14ac:dyDescent="0.25">
      <c r="A7789">
        <v>7774</v>
      </c>
      <c r="B7789" s="1">
        <f t="shared" si="1964"/>
        <v>155.47999999999999</v>
      </c>
      <c r="C7789" s="1">
        <f t="shared" si="1951"/>
        <v>-29.333937001600205</v>
      </c>
      <c r="D7789" s="1">
        <f t="shared" si="1952"/>
        <v>107.28650459207265</v>
      </c>
      <c r="E7789" s="1">
        <f t="shared" si="1956"/>
        <v>-3878.1260724013264</v>
      </c>
      <c r="F7789" s="1">
        <f t="shared" si="1957"/>
        <v>-139229726.64150605</v>
      </c>
      <c r="G7789" s="1">
        <f t="shared" si="1958"/>
        <v>144.33393700160019</v>
      </c>
      <c r="H7789" s="1">
        <f t="shared" si="1959"/>
        <v>154269588.47494498</v>
      </c>
      <c r="I7789" s="1">
        <f t="shared" si="1960"/>
        <v>129370.71775186686</v>
      </c>
      <c r="J7789" s="1">
        <f t="shared" si="1961"/>
        <v>-12828543.359050984</v>
      </c>
      <c r="K7789" s="1"/>
      <c r="L7789" s="1">
        <f t="shared" si="1953"/>
        <v>-88.934439930967073</v>
      </c>
      <c r="M7789" s="1">
        <f t="shared" si="1962"/>
        <v>13.438414606253104</v>
      </c>
      <c r="N7789" s="1">
        <f t="shared" si="1949"/>
        <v>-0.14997019345941739</v>
      </c>
      <c r="O7789" s="1">
        <f t="shared" si="1963"/>
        <v>2.9916224605405826</v>
      </c>
      <c r="P7789" s="1">
        <f t="shared" si="1950"/>
        <v>89.944013658299397</v>
      </c>
      <c r="Q7789">
        <f t="shared" si="1954"/>
        <v>-88.771439933247862</v>
      </c>
      <c r="R7789">
        <f t="shared" si="1955"/>
        <v>14.476085283740041</v>
      </c>
    </row>
    <row r="7790" spans="1:18" x14ac:dyDescent="0.25">
      <c r="A7790">
        <v>7775</v>
      </c>
      <c r="B7790" s="1">
        <f t="shared" si="1964"/>
        <v>155.5</v>
      </c>
      <c r="C7790" s="1">
        <f t="shared" si="1951"/>
        <v>-29.940802136417979</v>
      </c>
      <c r="D7790" s="1">
        <f t="shared" si="1952"/>
        <v>102.88371107866058</v>
      </c>
      <c r="E7790" s="1">
        <f t="shared" si="1956"/>
        <v>-4767.4903621105641</v>
      </c>
      <c r="F7790" s="1">
        <f t="shared" si="1957"/>
        <v>-128036861.63231812</v>
      </c>
      <c r="G7790" s="1">
        <f t="shared" si="1958"/>
        <v>144.94080213641797</v>
      </c>
      <c r="H7790" s="1">
        <f t="shared" si="1959"/>
        <v>150765825.98513526</v>
      </c>
      <c r="I7790" s="1">
        <f t="shared" si="1960"/>
        <v>126371.57651706229</v>
      </c>
      <c r="J7790" s="1">
        <f t="shared" si="1961"/>
        <v>-12502268.873939708</v>
      </c>
      <c r="K7790" s="1"/>
      <c r="L7790" s="1">
        <f t="shared" si="1953"/>
        <v>-89.774127729295202</v>
      </c>
      <c r="M7790" s="1">
        <f t="shared" si="1962"/>
        <v>13.69945006936689</v>
      </c>
      <c r="N7790" s="1">
        <f t="shared" si="1949"/>
        <v>-0.15143086924505628</v>
      </c>
      <c r="O7790" s="1">
        <f t="shared" si="1963"/>
        <v>2.9901617847549438</v>
      </c>
      <c r="P7790" s="1">
        <f t="shared" si="1950"/>
        <v>90.813374244980494</v>
      </c>
      <c r="Q7790">
        <f t="shared" si="1954"/>
        <v>-90.547003409216686</v>
      </c>
      <c r="R7790">
        <f t="shared" si="1955"/>
        <v>6.9504759096185547</v>
      </c>
    </row>
    <row r="7791" spans="1:18" x14ac:dyDescent="0.25">
      <c r="A7791">
        <v>7776</v>
      </c>
      <c r="B7791" s="1">
        <f t="shared" si="1964"/>
        <v>155.52000000000001</v>
      </c>
      <c r="C7791" s="1">
        <f t="shared" si="1951"/>
        <v>-29.890537324181377</v>
      </c>
      <c r="D7791" s="1">
        <f t="shared" si="1952"/>
        <v>98.43957455259482</v>
      </c>
      <c r="E7791" s="1">
        <f t="shared" si="1956"/>
        <v>-5665.2059403758467</v>
      </c>
      <c r="F7791" s="1">
        <f t="shared" si="1957"/>
        <v>-117214471.64160769</v>
      </c>
      <c r="G7791" s="1">
        <f t="shared" si="1958"/>
        <v>144.89053732418137</v>
      </c>
      <c r="H7791" s="1">
        <f t="shared" si="1959"/>
        <v>149309029.98847747</v>
      </c>
      <c r="I7791" s="1">
        <f t="shared" si="1960"/>
        <v>122734.47057674346</v>
      </c>
      <c r="J7791" s="1">
        <f t="shared" si="1961"/>
        <v>-12198460.782061005</v>
      </c>
      <c r="K7791" s="1"/>
      <c r="L7791" s="1">
        <f t="shared" si="1953"/>
        <v>-89.129965482725169</v>
      </c>
      <c r="M7791" s="1">
        <f t="shared" si="1962"/>
        <v>13.49895782267464</v>
      </c>
      <c r="N7791" s="1">
        <f t="shared" si="1949"/>
        <v>-0.15031020085139343</v>
      </c>
      <c r="O7791" s="1">
        <f t="shared" si="1963"/>
        <v>2.9912824531486066</v>
      </c>
      <c r="P7791" s="1">
        <f t="shared" si="1950"/>
        <v>90.146395431265745</v>
      </c>
      <c r="Q7791">
        <f t="shared" si="1954"/>
        <v>-90.140933248027054</v>
      </c>
      <c r="R7791">
        <f t="shared" si="1955"/>
        <v>-0.99235196621933119</v>
      </c>
    </row>
    <row r="7792" spans="1:18" x14ac:dyDescent="0.25">
      <c r="A7792">
        <v>7777</v>
      </c>
      <c r="B7792" s="1">
        <f t="shared" si="1964"/>
        <v>155.54</v>
      </c>
      <c r="C7792" s="1">
        <f t="shared" si="1951"/>
        <v>-29.18424575889653</v>
      </c>
      <c r="D7792" s="1">
        <f t="shared" si="1952"/>
        <v>94.051633322547673</v>
      </c>
      <c r="E7792" s="1">
        <f t="shared" si="1956"/>
        <v>-6551.570068845369</v>
      </c>
      <c r="F7792" s="1">
        <f t="shared" si="1957"/>
        <v>-106997704.90180887</v>
      </c>
      <c r="G7792" s="1">
        <f t="shared" si="1958"/>
        <v>144.18424575889654</v>
      </c>
      <c r="H7792" s="1">
        <f t="shared" si="1959"/>
        <v>149920775.26879939</v>
      </c>
      <c r="I7792" s="1">
        <f t="shared" si="1960"/>
        <v>118539.22582280333</v>
      </c>
      <c r="J7792" s="1">
        <f t="shared" si="1961"/>
        <v>-11916585.70783997</v>
      </c>
      <c r="K7792" s="1"/>
      <c r="L7792" s="1">
        <f t="shared" si="1953"/>
        <v>-87.064532885888696</v>
      </c>
      <c r="M7792" s="1">
        <f t="shared" si="1962"/>
        <v>12.866754585032311</v>
      </c>
      <c r="N7792" s="1">
        <f t="shared" si="1949"/>
        <v>-0.14672211762276369</v>
      </c>
      <c r="O7792" s="1">
        <f t="shared" si="1963"/>
        <v>2.9948705363772365</v>
      </c>
      <c r="P7792" s="1">
        <f t="shared" si="1950"/>
        <v>88.010148620425838</v>
      </c>
      <c r="Q7792">
        <f t="shared" si="1954"/>
        <v>-87.560790463831154</v>
      </c>
      <c r="R7792">
        <f t="shared" si="1955"/>
        <v>-8.882242596242186</v>
      </c>
    </row>
    <row r="7793" spans="1:18" x14ac:dyDescent="0.25">
      <c r="A7793">
        <v>7778</v>
      </c>
      <c r="B7793" s="1">
        <f t="shared" si="1964"/>
        <v>155.56</v>
      </c>
      <c r="C7793" s="1">
        <f t="shared" si="1951"/>
        <v>-27.837428873579746</v>
      </c>
      <c r="D7793" s="1">
        <f t="shared" si="1952"/>
        <v>89.816192343017136</v>
      </c>
      <c r="E7793" s="1">
        <f t="shared" si="1956"/>
        <v>-7407.1291467105384</v>
      </c>
      <c r="F7793" s="1">
        <f t="shared" si="1957"/>
        <v>-97577807.931045994</v>
      </c>
      <c r="G7793" s="1">
        <f t="shared" si="1958"/>
        <v>142.83742887357974</v>
      </c>
      <c r="H7793" s="1">
        <f t="shared" si="1959"/>
        <v>152443370.12709478</v>
      </c>
      <c r="I7793" s="1">
        <f t="shared" si="1960"/>
        <v>113877.9179768512</v>
      </c>
      <c r="J7793" s="1">
        <f t="shared" si="1961"/>
        <v>-11653653.665040765</v>
      </c>
      <c r="K7793" s="1"/>
      <c r="L7793" s="1">
        <f t="shared" si="1953"/>
        <v>-83.634674277778757</v>
      </c>
      <c r="M7793" s="1">
        <f t="shared" si="1962"/>
        <v>11.85256138355669</v>
      </c>
      <c r="N7793" s="1">
        <f t="shared" si="1949"/>
        <v>-0.14078078207232017</v>
      </c>
      <c r="O7793" s="1">
        <f t="shared" si="1963"/>
        <v>3.00081187192768</v>
      </c>
      <c r="P7793" s="1">
        <f t="shared" si="1950"/>
        <v>84.470361387300372</v>
      </c>
      <c r="Q7793">
        <f t="shared" si="1954"/>
        <v>-82.893342247851493</v>
      </c>
      <c r="R7793">
        <f t="shared" si="1955"/>
        <v>-16.246099959118922</v>
      </c>
    </row>
    <row r="7794" spans="1:18" x14ac:dyDescent="0.25">
      <c r="A7794">
        <v>7779</v>
      </c>
      <c r="B7794" s="1">
        <f t="shared" si="1964"/>
        <v>155.58000000000001</v>
      </c>
      <c r="C7794" s="1">
        <f t="shared" si="1951"/>
        <v>-25.879646120397481</v>
      </c>
      <c r="D7794" s="1">
        <f t="shared" si="1952"/>
        <v>85.826209547941048</v>
      </c>
      <c r="E7794" s="1">
        <f t="shared" si="1956"/>
        <v>-8213.1056713159087</v>
      </c>
      <c r="F7794" s="1">
        <f t="shared" si="1957"/>
        <v>-89100808.215960279</v>
      </c>
      <c r="G7794" s="1">
        <f t="shared" si="1958"/>
        <v>140.87964612039747</v>
      </c>
      <c r="H7794" s="1">
        <f t="shared" si="1959"/>
        <v>156555912.98416182</v>
      </c>
      <c r="I7794" s="1">
        <f t="shared" si="1960"/>
        <v>108852.85174550203</v>
      </c>
      <c r="J7794" s="1">
        <f t="shared" si="1961"/>
        <v>-11405084.867835378</v>
      </c>
      <c r="K7794" s="1"/>
      <c r="L7794" s="1">
        <f t="shared" si="1953"/>
        <v>-78.887585511846723</v>
      </c>
      <c r="M7794" s="1">
        <f t="shared" si="1962"/>
        <v>10.521517402560335</v>
      </c>
      <c r="N7794" s="1">
        <f t="shared" si="1949"/>
        <v>-0.13259104717631431</v>
      </c>
      <c r="O7794" s="1">
        <f t="shared" si="1963"/>
        <v>3.009001606823686</v>
      </c>
      <c r="P7794" s="1">
        <f t="shared" si="1950"/>
        <v>79.586138719888339</v>
      </c>
      <c r="Q7794">
        <f t="shared" si="1954"/>
        <v>-76.303246714016041</v>
      </c>
      <c r="R7794">
        <f t="shared" si="1955"/>
        <v>-22.622290274004317</v>
      </c>
    </row>
    <row r="7795" spans="1:18" x14ac:dyDescent="0.25">
      <c r="A7795">
        <v>7780</v>
      </c>
      <c r="B7795" s="1">
        <f t="shared" si="1964"/>
        <v>155.6</v>
      </c>
      <c r="C7795" s="1">
        <f t="shared" si="1951"/>
        <v>-23.353866210453074</v>
      </c>
      <c r="D7795" s="1">
        <f t="shared" si="1952"/>
        <v>82.169255643383124</v>
      </c>
      <c r="E7795" s="1">
        <f t="shared" si="1956"/>
        <v>-8951.8103600366085</v>
      </c>
      <c r="F7795" s="1">
        <f t="shared" si="1957"/>
        <v>-81669610.386858612</v>
      </c>
      <c r="G7795" s="1">
        <f t="shared" si="1958"/>
        <v>138.35386621045308</v>
      </c>
      <c r="H7795" s="1">
        <f t="shared" si="1959"/>
        <v>161804519.10891736</v>
      </c>
      <c r="I7795" s="1">
        <f t="shared" si="1960"/>
        <v>103574.3154734704</v>
      </c>
      <c r="J7795" s="1">
        <f t="shared" si="1961"/>
        <v>-11165713.938724048</v>
      </c>
      <c r="K7795" s="1"/>
      <c r="L7795" s="1">
        <f t="shared" si="1953"/>
        <v>-72.860450126618105</v>
      </c>
      <c r="M7795" s="1">
        <f t="shared" si="1962"/>
        <v>8.9514512836151994</v>
      </c>
      <c r="N7795" s="1">
        <f t="shared" si="1949"/>
        <v>-0.12224488295513815</v>
      </c>
      <c r="O7795" s="1">
        <f t="shared" si="1963"/>
        <v>3.019347771044862</v>
      </c>
      <c r="P7795" s="1">
        <f t="shared" si="1950"/>
        <v>73.408267059891429</v>
      </c>
      <c r="Q7795">
        <f t="shared" si="1954"/>
        <v>-68.032796464088648</v>
      </c>
      <c r="R7795">
        <f t="shared" si="1955"/>
        <v>-27.573760679534249</v>
      </c>
    </row>
    <row r="7796" spans="1:18" x14ac:dyDescent="0.25">
      <c r="A7796">
        <v>7781</v>
      </c>
      <c r="B7796" s="1">
        <f t="shared" si="1964"/>
        <v>155.62</v>
      </c>
      <c r="C7796" s="1">
        <f t="shared" si="1951"/>
        <v>-20.315524051952092</v>
      </c>
      <c r="D7796" s="1">
        <f t="shared" si="1952"/>
        <v>78.925592137170341</v>
      </c>
      <c r="E7796" s="1">
        <f t="shared" si="1956"/>
        <v>-9607.0303882915905</v>
      </c>
      <c r="F7796" s="1">
        <f t="shared" si="1957"/>
        <v>-75348997.043479055</v>
      </c>
      <c r="G7796" s="1">
        <f t="shared" si="1958"/>
        <v>135.31552405195208</v>
      </c>
      <c r="H7796" s="1">
        <f t="shared" si="1959"/>
        <v>167644029.92503712</v>
      </c>
      <c r="I7796" s="1">
        <f t="shared" si="1960"/>
        <v>98158.160574629554</v>
      </c>
      <c r="J7796" s="1">
        <f t="shared" si="1961"/>
        <v>-10930830.572965549</v>
      </c>
      <c r="K7796" s="1"/>
      <c r="L7796" s="1">
        <f t="shared" si="1953"/>
        <v>-65.583361074506712</v>
      </c>
      <c r="M7796" s="1">
        <f t="shared" si="1962"/>
        <v>7.2316852515049277</v>
      </c>
      <c r="N7796" s="1">
        <f t="shared" si="1949"/>
        <v>-0.10982339898382498</v>
      </c>
      <c r="O7796" s="1">
        <f t="shared" si="1963"/>
        <v>3.031769255016175</v>
      </c>
      <c r="P7796" s="1">
        <f t="shared" si="1950"/>
        <v>65.980864812504208</v>
      </c>
      <c r="Q7796">
        <f t="shared" si="1954"/>
        <v>-58.402723206155656</v>
      </c>
      <c r="R7796">
        <f t="shared" si="1955"/>
        <v>-30.70173355872798</v>
      </c>
    </row>
    <row r="7797" spans="1:18" x14ac:dyDescent="0.25">
      <c r="A7797">
        <v>7782</v>
      </c>
      <c r="B7797" s="1">
        <f t="shared" si="1964"/>
        <v>155.63999999999999</v>
      </c>
      <c r="C7797" s="1">
        <f t="shared" si="1951"/>
        <v>-16.831304084844799</v>
      </c>
      <c r="D7797" s="1">
        <f t="shared" si="1952"/>
        <v>76.166409788282991</v>
      </c>
      <c r="E7797" s="1">
        <f t="shared" si="1956"/>
        <v>-10164.385222766836</v>
      </c>
      <c r="F7797" s="1">
        <f t="shared" si="1957"/>
        <v>-70172790.670523331</v>
      </c>
      <c r="G7797" s="1">
        <f t="shared" si="1958"/>
        <v>131.83130408484479</v>
      </c>
      <c r="H7797" s="1">
        <f t="shared" si="1959"/>
        <v>173487517.62732416</v>
      </c>
      <c r="I7797" s="1">
        <f t="shared" si="1960"/>
        <v>92723.258866989854</v>
      </c>
      <c r="J7797" s="1">
        <f t="shared" si="1961"/>
        <v>-10697152.858186029</v>
      </c>
      <c r="K7797" s="1"/>
      <c r="L7797" s="1">
        <f t="shared" si="1953"/>
        <v>-57.085372664446773</v>
      </c>
      <c r="M7797" s="1">
        <f t="shared" si="1962"/>
        <v>5.4627599984035555</v>
      </c>
      <c r="N7797" s="1">
        <f t="shared" si="1949"/>
        <v>-9.540405510814412E-2</v>
      </c>
      <c r="O7797" s="1">
        <f t="shared" si="1963"/>
        <v>3.046188598891856</v>
      </c>
      <c r="P7797" s="1">
        <f t="shared" si="1950"/>
        <v>57.346155224556469</v>
      </c>
      <c r="Q7797">
        <f t="shared" si="1954"/>
        <v>-47.813168587252775</v>
      </c>
      <c r="R7797">
        <f t="shared" si="1955"/>
        <v>-31.662002916522347</v>
      </c>
    </row>
    <row r="7798" spans="1:18" x14ac:dyDescent="0.25">
      <c r="A7798">
        <v>7783</v>
      </c>
      <c r="B7798" s="1">
        <f t="shared" si="1964"/>
        <v>155.66</v>
      </c>
      <c r="C7798" s="1">
        <f t="shared" si="1951"/>
        <v>-12.97767671469845</v>
      </c>
      <c r="D7798" s="1">
        <f t="shared" si="1952"/>
        <v>73.952266137645211</v>
      </c>
      <c r="E7798" s="1">
        <f t="shared" si="1956"/>
        <v>-10611.642240195666</v>
      </c>
      <c r="F7798" s="1">
        <f t="shared" si="1957"/>
        <v>-66152270.018739015</v>
      </c>
      <c r="G7798" s="1">
        <f t="shared" si="1958"/>
        <v>127.97767671469845</v>
      </c>
      <c r="H7798" s="1">
        <f t="shared" si="1959"/>
        <v>178759221.0526439</v>
      </c>
      <c r="I7798" s="1">
        <f t="shared" si="1960"/>
        <v>87388.893616739908</v>
      </c>
      <c r="J7798" s="1">
        <f t="shared" si="1961"/>
        <v>-10463635.933652855</v>
      </c>
      <c r="K7798" s="1"/>
      <c r="L7798" s="1">
        <f t="shared" si="1953"/>
        <v>-47.403674116795322</v>
      </c>
      <c r="M7798" s="1">
        <f t="shared" si="1962"/>
        <v>3.7561746978943802</v>
      </c>
      <c r="N7798" s="1">
        <f t="shared" si="1949"/>
        <v>-7.907283542555775E-2</v>
      </c>
      <c r="O7798" s="1">
        <f t="shared" si="1963"/>
        <v>3.0625198185744424</v>
      </c>
      <c r="P7798" s="1">
        <f t="shared" si="1950"/>
        <v>47.552257234882475</v>
      </c>
      <c r="Q7798">
        <f t="shared" si="1954"/>
        <v>-36.742940306068327</v>
      </c>
      <c r="R7798">
        <f t="shared" si="1955"/>
        <v>-30.185650660489863</v>
      </c>
    </row>
    <row r="7799" spans="1:18" x14ac:dyDescent="0.25">
      <c r="A7799">
        <v>7784</v>
      </c>
      <c r="B7799" s="1">
        <f t="shared" si="1964"/>
        <v>155.68</v>
      </c>
      <c r="C7799" s="1">
        <f t="shared" si="1951"/>
        <v>-8.8392199677788863</v>
      </c>
      <c r="D7799" s="1">
        <f t="shared" si="1952"/>
        <v>72.331756413040949</v>
      </c>
      <c r="E7799" s="1">
        <f t="shared" si="1956"/>
        <v>-10938.985204565728</v>
      </c>
      <c r="F7799" s="1">
        <f t="shared" si="1957"/>
        <v>-63284856.596182257</v>
      </c>
      <c r="G7799" s="1">
        <f t="shared" si="1958"/>
        <v>123.83921996777889</v>
      </c>
      <c r="H7799" s="1">
        <f t="shared" si="1959"/>
        <v>182946253.90189016</v>
      </c>
      <c r="I7799" s="1">
        <f t="shared" si="1960"/>
        <v>82272.141552093657</v>
      </c>
      <c r="J7799" s="1">
        <f t="shared" si="1961"/>
        <v>-10232033.926821826</v>
      </c>
      <c r="K7799" s="1"/>
      <c r="L7799" s="1">
        <f t="shared" si="1953"/>
        <v>-36.595880731939161</v>
      </c>
      <c r="M7799" s="1">
        <f t="shared" si="1962"/>
        <v>2.2329644799251014</v>
      </c>
      <c r="N7799" s="1">
        <f t="shared" si="1949"/>
        <v>-6.0941271552769766E-2</v>
      </c>
      <c r="O7799" s="1">
        <f t="shared" si="1963"/>
        <v>3.0806513824472304</v>
      </c>
      <c r="P7799" s="1">
        <f t="shared" si="1950"/>
        <v>36.663941644549389</v>
      </c>
      <c r="Q7799">
        <f t="shared" si="1954"/>
        <v>-25.744062994428386</v>
      </c>
      <c r="R7799">
        <f t="shared" si="1955"/>
        <v>-26.105322013984544</v>
      </c>
    </row>
    <row r="7800" spans="1:18" x14ac:dyDescent="0.25">
      <c r="A7800">
        <v>7785</v>
      </c>
      <c r="B7800" s="1">
        <f t="shared" si="1964"/>
        <v>155.69999999999999</v>
      </c>
      <c r="C7800" s="1">
        <f t="shared" si="1951"/>
        <v>-4.50676320299827</v>
      </c>
      <c r="D7800" s="1">
        <f t="shared" si="1952"/>
        <v>71.340446978551739</v>
      </c>
      <c r="E7800" s="1">
        <f t="shared" si="1956"/>
        <v>-11139.229710332549</v>
      </c>
      <c r="F7800" s="1">
        <f t="shared" si="1957"/>
        <v>-61562100.601204179</v>
      </c>
      <c r="G7800" s="1">
        <f t="shared" si="1958"/>
        <v>119.50676320299827</v>
      </c>
      <c r="H7800" s="1">
        <f t="shared" si="1959"/>
        <v>185644539.14075956</v>
      </c>
      <c r="I7800" s="1">
        <f t="shared" si="1960"/>
        <v>77485.303305428213</v>
      </c>
      <c r="J7800" s="1">
        <f t="shared" si="1961"/>
        <v>-10007155.774117649</v>
      </c>
      <c r="K7800" s="1"/>
      <c r="L7800" s="1">
        <f t="shared" si="1953"/>
        <v>-24.755125669950004</v>
      </c>
      <c r="M7800" s="1">
        <f t="shared" si="1962"/>
        <v>1.0196943913401242</v>
      </c>
      <c r="N7800" s="1">
        <f t="shared" si="1949"/>
        <v>-4.1167969813102161E-2</v>
      </c>
      <c r="O7800" s="1">
        <f t="shared" si="1963"/>
        <v>3.1004246841868981</v>
      </c>
      <c r="P7800" s="1">
        <f t="shared" si="1950"/>
        <v>24.776118008815427</v>
      </c>
      <c r="Q7800">
        <f t="shared" si="1954"/>
        <v>-15.427513858162538</v>
      </c>
      <c r="R7800">
        <f t="shared" si="1955"/>
        <v>-19.386795499590718</v>
      </c>
    </row>
    <row r="7801" spans="1:18" x14ac:dyDescent="0.25">
      <c r="A7801">
        <v>7786</v>
      </c>
      <c r="B7801" s="1">
        <f t="shared" si="1964"/>
        <v>155.72</v>
      </c>
      <c r="C7801" s="1">
        <f t="shared" si="1951"/>
        <v>-7.5393621804897171E-2</v>
      </c>
      <c r="D7801" s="1">
        <f t="shared" si="1952"/>
        <v>71.000094736786394</v>
      </c>
      <c r="E7801" s="1">
        <f t="shared" si="1956"/>
        <v>-11207.980863169149</v>
      </c>
      <c r="F7801" s="1">
        <f t="shared" si="1957"/>
        <v>-60976098.723044448</v>
      </c>
      <c r="G7801" s="1">
        <f t="shared" si="1958"/>
        <v>115.07539362180489</v>
      </c>
      <c r="H7801" s="1">
        <f t="shared" si="1959"/>
        <v>186594933.75221029</v>
      </c>
      <c r="I7801" s="1">
        <f t="shared" si="1960"/>
        <v>73133.438679383908</v>
      </c>
      <c r="J7801" s="1">
        <f t="shared" si="1961"/>
        <v>-9796783.6145614162</v>
      </c>
      <c r="K7801" s="1"/>
      <c r="L7801" s="1">
        <f t="shared" si="1953"/>
        <v>-12.026850300318916</v>
      </c>
      <c r="M7801" s="1">
        <f t="shared" si="1962"/>
        <v>0.24037027577367098</v>
      </c>
      <c r="N7801" s="1">
        <f t="shared" si="1949"/>
        <v>-1.9983476345484162E-2</v>
      </c>
      <c r="O7801" s="1">
        <f t="shared" si="1963"/>
        <v>3.1216091776545158</v>
      </c>
      <c r="P7801" s="1">
        <f t="shared" si="1950"/>
        <v>12.029252097107147</v>
      </c>
      <c r="Q7801">
        <f t="shared" si="1954"/>
        <v>-6.435326978011763</v>
      </c>
      <c r="R7801">
        <f t="shared" si="1955"/>
        <v>-10.163142855526074</v>
      </c>
    </row>
    <row r="7802" spans="1:18" x14ac:dyDescent="0.25">
      <c r="A7802">
        <v>7787</v>
      </c>
      <c r="B7802" s="1">
        <f t="shared" si="1964"/>
        <v>155.74</v>
      </c>
      <c r="C7802" s="1">
        <f t="shared" si="1951"/>
        <v>4.3576306714660342</v>
      </c>
      <c r="D7802" s="1">
        <f t="shared" si="1952"/>
        <v>71.318169616226527</v>
      </c>
      <c r="E7802" s="1">
        <f t="shared" si="1956"/>
        <v>-11143.729737522242</v>
      </c>
      <c r="F7802" s="1">
        <f t="shared" si="1957"/>
        <v>-61523658.815377533</v>
      </c>
      <c r="G7802" s="1">
        <f t="shared" si="1958"/>
        <v>110.64236932853396</v>
      </c>
      <c r="H7802" s="1">
        <f t="shared" si="1959"/>
        <v>185706371.27831507</v>
      </c>
      <c r="I7802" s="1">
        <f t="shared" si="1960"/>
        <v>69312.060832162271</v>
      </c>
      <c r="J7802" s="1">
        <f t="shared" si="1961"/>
        <v>-9611253.4572813585</v>
      </c>
      <c r="K7802" s="1"/>
      <c r="L7802" s="1">
        <f t="shared" si="1953"/>
        <v>1.3751163978288656</v>
      </c>
      <c r="M7802" s="1">
        <f t="shared" si="1962"/>
        <v>3.1411212196417182E-3</v>
      </c>
      <c r="N7802" s="1">
        <f t="shared" si="1949"/>
        <v>2.2842544539011618E-3</v>
      </c>
      <c r="O7802" s="1">
        <f t="shared" si="1963"/>
        <v>2.2842544539011618E-3</v>
      </c>
      <c r="P7802" s="1">
        <f t="shared" si="1950"/>
        <v>1.3751199853904936</v>
      </c>
      <c r="Q7802">
        <f t="shared" si="1954"/>
        <v>0.6051899256614286</v>
      </c>
      <c r="R7802">
        <f t="shared" si="1955"/>
        <v>1.2347874829695458</v>
      </c>
    </row>
    <row r="7803" spans="1:18" x14ac:dyDescent="0.25">
      <c r="A7803">
        <v>7788</v>
      </c>
      <c r="B7803" s="1">
        <f t="shared" si="1964"/>
        <v>155.76</v>
      </c>
      <c r="C7803" s="1">
        <f t="shared" si="1951"/>
        <v>8.6950152554274691</v>
      </c>
      <c r="D7803" s="1">
        <f t="shared" si="1952"/>
        <v>72.287690623917356</v>
      </c>
      <c r="E7803" s="1">
        <f t="shared" si="1956"/>
        <v>-10947.886493968694</v>
      </c>
      <c r="F7803" s="1">
        <f t="shared" si="1957"/>
        <v>-63207771.569581233</v>
      </c>
      <c r="G7803" s="1">
        <f t="shared" si="1958"/>
        <v>106.30498474457254</v>
      </c>
      <c r="H7803" s="1">
        <f t="shared" si="1959"/>
        <v>183063990.25440338</v>
      </c>
      <c r="I7803" s="1">
        <f t="shared" si="1960"/>
        <v>66105.039989131954</v>
      </c>
      <c r="J7803" s="1">
        <f t="shared" si="1961"/>
        <v>-9462729.0253866687</v>
      </c>
      <c r="K7803" s="1"/>
      <c r="L7803" s="1">
        <f t="shared" si="1953"/>
        <v>15.157201031962208</v>
      </c>
      <c r="M7803" s="1">
        <f t="shared" si="1962"/>
        <v>0.38187137686344386</v>
      </c>
      <c r="N7803" s="1">
        <f t="shared" si="1949"/>
        <v>2.518872781385258E-2</v>
      </c>
      <c r="O7803" s="1">
        <f t="shared" si="1963"/>
        <v>2.518872781385258E-2</v>
      </c>
      <c r="P7803" s="1">
        <f t="shared" si="1950"/>
        <v>15.162010713351439</v>
      </c>
      <c r="Q7803">
        <f t="shared" si="1954"/>
        <v>5.1463825558954799</v>
      </c>
      <c r="R7803">
        <f t="shared" si="1955"/>
        <v>14.261883306918428</v>
      </c>
    </row>
    <row r="7804" spans="1:18" x14ac:dyDescent="0.25">
      <c r="A7804">
        <v>7789</v>
      </c>
      <c r="B7804" s="1">
        <f t="shared" si="1964"/>
        <v>155.78</v>
      </c>
      <c r="C7804" s="1">
        <f t="shared" si="1951"/>
        <v>12.841564774649791</v>
      </c>
      <c r="D7804" s="1">
        <f t="shared" si="1952"/>
        <v>73.887379061800871</v>
      </c>
      <c r="E7804" s="1">
        <f t="shared" si="1956"/>
        <v>-10624.749429516223</v>
      </c>
      <c r="F7804" s="1">
        <f t="shared" si="1957"/>
        <v>-66036234.514790736</v>
      </c>
      <c r="G7804" s="1">
        <f t="shared" si="1958"/>
        <v>102.1584352253502</v>
      </c>
      <c r="H7804" s="1">
        <f t="shared" si="1959"/>
        <v>178921534.95479605</v>
      </c>
      <c r="I7804" s="1">
        <f t="shared" si="1960"/>
        <v>63582.762689257295</v>
      </c>
      <c r="J7804" s="1">
        <f t="shared" si="1961"/>
        <v>-9364228.3073757086</v>
      </c>
      <c r="K7804" s="1"/>
      <c r="L7804" s="1">
        <f t="shared" si="1953"/>
        <v>28.944657684307238</v>
      </c>
      <c r="M7804" s="1">
        <f t="shared" si="1962"/>
        <v>1.394915277563598</v>
      </c>
      <c r="N7804" s="1">
        <f t="shared" ref="N7804:N7867" si="1965">(ATAN(M7804/L7804))</f>
        <v>4.8155237850930947E-2</v>
      </c>
      <c r="O7804" s="1">
        <f t="shared" si="1963"/>
        <v>4.8155237850930947E-2</v>
      </c>
      <c r="P7804" s="1">
        <f t="shared" ref="P7804:P7867" si="1966">ABS(SQRT((L7804*L7804)+(M7804*M7804)))</f>
        <v>28.97825041463522</v>
      </c>
      <c r="Q7804">
        <f t="shared" si="1954"/>
        <v>6.7992734701160131</v>
      </c>
      <c r="R7804">
        <f t="shared" si="1955"/>
        <v>28.169289614256922</v>
      </c>
    </row>
    <row r="7805" spans="1:18" x14ac:dyDescent="0.25">
      <c r="A7805">
        <v>7790</v>
      </c>
      <c r="B7805" s="1">
        <f t="shared" si="1964"/>
        <v>155.80000000000001</v>
      </c>
      <c r="C7805" s="1">
        <f t="shared" si="1951"/>
        <v>16.706272252966496</v>
      </c>
      <c r="D7805" s="1">
        <f t="shared" si="1952"/>
        <v>76.082125543903999</v>
      </c>
      <c r="E7805" s="1">
        <f t="shared" si="1956"/>
        <v>-10181.410640131391</v>
      </c>
      <c r="F7805" s="1">
        <f t="shared" si="1957"/>
        <v>-70017572.950759158</v>
      </c>
      <c r="G7805" s="1">
        <f t="shared" si="1958"/>
        <v>98.2937277470335</v>
      </c>
      <c r="H7805" s="1">
        <f t="shared" si="1959"/>
        <v>173678695.57373986</v>
      </c>
      <c r="I7805" s="1">
        <f t="shared" si="1960"/>
        <v>61800.58696674525</v>
      </c>
      <c r="J7805" s="1">
        <f t="shared" si="1961"/>
        <v>-9328485.8632634003</v>
      </c>
      <c r="K7805" s="1"/>
      <c r="L7805" s="1">
        <f t="shared" si="1953"/>
        <v>42.294903090847093</v>
      </c>
      <c r="M7805" s="1">
        <f t="shared" si="1962"/>
        <v>2.9863406275882767</v>
      </c>
      <c r="N7805" s="1">
        <f t="shared" si="1965"/>
        <v>7.0490590383479754E-2</v>
      </c>
      <c r="O7805" s="1">
        <f t="shared" si="1963"/>
        <v>7.0490590383479754E-2</v>
      </c>
      <c r="P7805" s="1">
        <f t="shared" si="1966"/>
        <v>42.400201152920623</v>
      </c>
      <c r="Q7805">
        <f t="shared" si="1954"/>
        <v>5.4127475722484526</v>
      </c>
      <c r="R7805">
        <f t="shared" si="1955"/>
        <v>42.053290258043425</v>
      </c>
    </row>
    <row r="7806" spans="1:18" x14ac:dyDescent="0.25">
      <c r="A7806">
        <v>7791</v>
      </c>
      <c r="B7806" s="1">
        <f t="shared" si="1964"/>
        <v>155.82</v>
      </c>
      <c r="C7806" s="1">
        <f t="shared" si="1951"/>
        <v>20.204316481869434</v>
      </c>
      <c r="D7806" s="1">
        <f t="shared" si="1952"/>
        <v>78.823760564503743</v>
      </c>
      <c r="E7806" s="1">
        <f t="shared" si="1956"/>
        <v>-9627.6003659702437</v>
      </c>
      <c r="F7806" s="1">
        <f t="shared" si="1957"/>
        <v>-75154688.536397487</v>
      </c>
      <c r="G7806" s="1">
        <f t="shared" si="1958"/>
        <v>94.795683518130573</v>
      </c>
      <c r="H7806" s="1">
        <f t="shared" si="1959"/>
        <v>167845377.34322786</v>
      </c>
      <c r="I7806" s="1">
        <f t="shared" si="1960"/>
        <v>60797.62737279915</v>
      </c>
      <c r="J7806" s="1">
        <f t="shared" si="1961"/>
        <v>-9366750.240494011</v>
      </c>
      <c r="K7806" s="1"/>
      <c r="L7806" s="1">
        <f t="shared" si="1953"/>
        <v>54.727462861671107</v>
      </c>
      <c r="M7806" s="1">
        <f t="shared" si="1962"/>
        <v>5.0170531792001611</v>
      </c>
      <c r="N7806" s="1">
        <f t="shared" si="1965"/>
        <v>9.1417889687909565E-2</v>
      </c>
      <c r="O7806" s="1">
        <f t="shared" si="1963"/>
        <v>9.1417889687909565E-2</v>
      </c>
      <c r="P7806" s="1">
        <f t="shared" si="1966"/>
        <v>54.956946911910173</v>
      </c>
      <c r="Q7806">
        <f t="shared" si="1954"/>
        <v>1.1310451990378314</v>
      </c>
      <c r="R7806">
        <f t="shared" si="1955"/>
        <v>54.945306902739624</v>
      </c>
    </row>
    <row r="7807" spans="1:18" x14ac:dyDescent="0.25">
      <c r="A7807">
        <v>7792</v>
      </c>
      <c r="B7807" s="1">
        <f t="shared" si="1964"/>
        <v>155.84</v>
      </c>
      <c r="C7807" s="1">
        <f t="shared" si="1951"/>
        <v>23.258923645886888</v>
      </c>
      <c r="D7807" s="1">
        <f t="shared" si="1952"/>
        <v>82.052111705131779</v>
      </c>
      <c r="E7807" s="1">
        <f t="shared" si="1956"/>
        <v>-8975.4734355633809</v>
      </c>
      <c r="F7807" s="1">
        <f t="shared" si="1957"/>
        <v>-81436913.130643129</v>
      </c>
      <c r="G7807" s="1">
        <f t="shared" si="1958"/>
        <v>91.741076354113119</v>
      </c>
      <c r="H7807" s="1">
        <f t="shared" si="1959"/>
        <v>161996036.52314705</v>
      </c>
      <c r="I7807" s="1">
        <f t="shared" si="1960"/>
        <v>60595.896503530545</v>
      </c>
      <c r="J7807" s="1">
        <f t="shared" si="1961"/>
        <v>-9487623.4875150453</v>
      </c>
      <c r="K7807" s="1"/>
      <c r="L7807" s="1">
        <f t="shared" si="1953"/>
        <v>65.766949346380827</v>
      </c>
      <c r="M7807" s="1">
        <f t="shared" si="1962"/>
        <v>7.2727313073050937</v>
      </c>
      <c r="N7807" s="1">
        <f t="shared" si="1965"/>
        <v>0.11013589199836397</v>
      </c>
      <c r="O7807" s="1">
        <f t="shared" si="1963"/>
        <v>0.11013589199836397</v>
      </c>
      <c r="P7807" s="1">
        <f t="shared" si="1966"/>
        <v>66.167849043154462</v>
      </c>
      <c r="Q7807">
        <f t="shared" si="1954"/>
        <v>-5.5933995594149559</v>
      </c>
      <c r="R7807">
        <f t="shared" si="1955"/>
        <v>65.93101036967667</v>
      </c>
    </row>
    <row r="7808" spans="1:18" x14ac:dyDescent="0.25">
      <c r="A7808">
        <v>7793</v>
      </c>
      <c r="B7808" s="1">
        <f t="shared" si="1964"/>
        <v>155.86000000000001</v>
      </c>
      <c r="C7808" s="1">
        <f t="shared" si="1951"/>
        <v>25.803052326583877</v>
      </c>
      <c r="D7808" s="1">
        <f t="shared" si="1952"/>
        <v>85.696324277103415</v>
      </c>
      <c r="E7808" s="1">
        <f t="shared" si="1956"/>
        <v>-8239.3424960251104</v>
      </c>
      <c r="F7808" s="1">
        <f t="shared" si="1957"/>
        <v>-88831330.494759798</v>
      </c>
      <c r="G7808" s="1">
        <f t="shared" si="1958"/>
        <v>89.196947673416119</v>
      </c>
      <c r="H7808" s="1">
        <f t="shared" si="1959"/>
        <v>156718095.26156509</v>
      </c>
      <c r="I7808" s="1">
        <f t="shared" si="1960"/>
        <v>61199.821875442387</v>
      </c>
      <c r="J7808" s="1">
        <f t="shared" si="1961"/>
        <v>-9696048.0009631701</v>
      </c>
      <c r="K7808" s="1"/>
      <c r="L7808" s="1">
        <f t="shared" si="1953"/>
        <v>74.989838301184577</v>
      </c>
      <c r="M7808" s="1">
        <f t="shared" si="1962"/>
        <v>9.4909535682259616</v>
      </c>
      <c r="N7808" s="1">
        <f t="shared" si="1965"/>
        <v>0.12589384364280387</v>
      </c>
      <c r="O7808" s="1">
        <f t="shared" si="1963"/>
        <v>0.12589384364280387</v>
      </c>
      <c r="P7808" s="1">
        <f t="shared" si="1966"/>
        <v>75.588054929810369</v>
      </c>
      <c r="Q7808">
        <f t="shared" si="1954"/>
        <v>-14.044631331951322</v>
      </c>
      <c r="R7808">
        <f t="shared" si="1955"/>
        <v>74.271814161373499</v>
      </c>
    </row>
    <row r="7809" spans="1:18" x14ac:dyDescent="0.25">
      <c r="A7809">
        <v>7794</v>
      </c>
      <c r="B7809" s="1">
        <f t="shared" si="1964"/>
        <v>155.88</v>
      </c>
      <c r="C7809" s="1">
        <f t="shared" si="1951"/>
        <v>27.780864903519028</v>
      </c>
      <c r="D7809" s="1">
        <f t="shared" si="1952"/>
        <v>89.676416414737574</v>
      </c>
      <c r="E7809" s="1">
        <f t="shared" si="1956"/>
        <v>-7435.3638842230093</v>
      </c>
      <c r="F7809" s="1">
        <f t="shared" si="1957"/>
        <v>-97274334.459327966</v>
      </c>
      <c r="G7809" s="1">
        <f t="shared" si="1958"/>
        <v>87.219135096480969</v>
      </c>
      <c r="H7809" s="1">
        <f t="shared" si="1959"/>
        <v>152558970.55013585</v>
      </c>
      <c r="I7809" s="1">
        <f t="shared" si="1960"/>
        <v>62596.148751870453</v>
      </c>
      <c r="J7809" s="1">
        <f t="shared" si="1961"/>
        <v>-9992534.9165484309</v>
      </c>
      <c r="K7809" s="1"/>
      <c r="L7809" s="1">
        <f t="shared" si="1953"/>
        <v>82.063348728183101</v>
      </c>
      <c r="M7809" s="1">
        <f t="shared" si="1962"/>
        <v>11.402681649990768</v>
      </c>
      <c r="N7809" s="1">
        <f t="shared" si="1965"/>
        <v>0.13806573080028917</v>
      </c>
      <c r="O7809" s="1">
        <f t="shared" si="1963"/>
        <v>0.13806573080028917</v>
      </c>
      <c r="P7809" s="1">
        <f t="shared" si="1966"/>
        <v>82.85176131679053</v>
      </c>
      <c r="Q7809">
        <f t="shared" si="1954"/>
        <v>-23.339020942794107</v>
      </c>
      <c r="R7809">
        <f t="shared" si="1955"/>
        <v>79.4965688236055</v>
      </c>
    </row>
    <row r="7810" spans="1:18" x14ac:dyDescent="0.25">
      <c r="A7810">
        <v>7795</v>
      </c>
      <c r="B7810" s="1">
        <f t="shared" si="1964"/>
        <v>155.9</v>
      </c>
      <c r="C7810" s="1">
        <f t="shared" si="1951"/>
        <v>29.148953058248388</v>
      </c>
      <c r="D7810" s="1">
        <f t="shared" si="1952"/>
        <v>93.905034488594609</v>
      </c>
      <c r="E7810" s="1">
        <f t="shared" si="1956"/>
        <v>-6581.1830333038888</v>
      </c>
      <c r="F7810" s="1">
        <f t="shared" si="1957"/>
        <v>-106664408.95587093</v>
      </c>
      <c r="G7810" s="1">
        <f t="shared" si="1958"/>
        <v>85.851046941751605</v>
      </c>
      <c r="H7810" s="1">
        <f t="shared" si="1959"/>
        <v>149976379.07371789</v>
      </c>
      <c r="I7810" s="1">
        <f t="shared" si="1960"/>
        <v>64754.231053195923</v>
      </c>
      <c r="J7810" s="1">
        <f t="shared" si="1961"/>
        <v>-10372708.876217537</v>
      </c>
      <c r="K7810" s="1"/>
      <c r="L7810" s="1">
        <f t="shared" si="1953"/>
        <v>86.767498110393319</v>
      </c>
      <c r="M7810" s="1">
        <f t="shared" si="1962"/>
        <v>12.777167331137889</v>
      </c>
      <c r="N7810" s="1">
        <f t="shared" si="1965"/>
        <v>0.14620675088943247</v>
      </c>
      <c r="O7810" s="1">
        <f t="shared" si="1963"/>
        <v>0.14620675088943247</v>
      </c>
      <c r="P7810" s="1">
        <f t="shared" si="1966"/>
        <v>87.703219629298701</v>
      </c>
      <c r="Q7810">
        <f t="shared" si="1954"/>
        <v>-32.547282290131264</v>
      </c>
      <c r="R7810">
        <f t="shared" si="1955"/>
        <v>81.440341040982346</v>
      </c>
    </row>
    <row r="7811" spans="1:18" x14ac:dyDescent="0.25">
      <c r="A7811">
        <v>7796</v>
      </c>
      <c r="B7811" s="1">
        <f t="shared" si="1964"/>
        <v>155.91999999999999</v>
      </c>
      <c r="C7811" s="1">
        <f t="shared" si="1951"/>
        <v>29.877290484435338</v>
      </c>
      <c r="D7811" s="1">
        <f t="shared" si="1952"/>
        <v>98.289370311409272</v>
      </c>
      <c r="E7811" s="1">
        <f t="shared" si="1956"/>
        <v>-5695.5471970953276</v>
      </c>
      <c r="F7811" s="1">
        <f t="shared" si="1957"/>
        <v>-116857040.6249166</v>
      </c>
      <c r="G7811" s="1">
        <f t="shared" si="1958"/>
        <v>85.122709515564665</v>
      </c>
      <c r="H7811" s="1">
        <f t="shared" si="1959"/>
        <v>149296298.49925703</v>
      </c>
      <c r="I7811" s="1">
        <f t="shared" si="1960"/>
        <v>67626.703965938184</v>
      </c>
      <c r="J7811" s="1">
        <f t="shared" si="1961"/>
        <v>-10827217.929278411</v>
      </c>
      <c r="K7811" s="1"/>
      <c r="L7811" s="1">
        <f t="shared" si="1953"/>
        <v>88.998014233290306</v>
      </c>
      <c r="M7811" s="1">
        <f t="shared" si="1962"/>
        <v>13.458083990297041</v>
      </c>
      <c r="N7811" s="1">
        <f t="shared" si="1965"/>
        <v>0.15008073756479795</v>
      </c>
      <c r="O7811" s="1">
        <f t="shared" si="1963"/>
        <v>0.15008073756479795</v>
      </c>
      <c r="P7811" s="1">
        <f t="shared" si="1966"/>
        <v>90.009813699167452</v>
      </c>
      <c r="Q7811">
        <f t="shared" si="1954"/>
        <v>-40.810219976177954</v>
      </c>
      <c r="R7811">
        <f t="shared" si="1955"/>
        <v>80.226507512509841</v>
      </c>
    </row>
    <row r="7812" spans="1:18" x14ac:dyDescent="0.25">
      <c r="A7812">
        <v>7797</v>
      </c>
      <c r="B7812" s="1">
        <f t="shared" si="1964"/>
        <v>155.94</v>
      </c>
      <c r="C7812" s="1">
        <f t="shared" si="1951"/>
        <v>29.949891894442981</v>
      </c>
      <c r="D7812" s="1">
        <f t="shared" si="1952"/>
        <v>102.73319805884341</v>
      </c>
      <c r="E7812" s="1">
        <f t="shared" si="1956"/>
        <v>-4797.8939921136316</v>
      </c>
      <c r="F7812" s="1">
        <f t="shared" si="1957"/>
        <v>-127662514.35917674</v>
      </c>
      <c r="G7812" s="1">
        <f t="shared" si="1958"/>
        <v>85.050108105557015</v>
      </c>
      <c r="H7812" s="1">
        <f t="shared" si="1959"/>
        <v>150682301.11873683</v>
      </c>
      <c r="I7812" s="1">
        <f t="shared" si="1960"/>
        <v>71150.523488657927</v>
      </c>
      <c r="J7812" s="1">
        <f t="shared" si="1961"/>
        <v>-11342026.795558812</v>
      </c>
      <c r="K7812" s="1"/>
      <c r="L7812" s="1">
        <f t="shared" si="1953"/>
        <v>88.754333216872269</v>
      </c>
      <c r="M7812" s="1">
        <f t="shared" si="1962"/>
        <v>13.382774620106602</v>
      </c>
      <c r="N7812" s="1">
        <f t="shared" si="1965"/>
        <v>0.14965706177786933</v>
      </c>
      <c r="O7812" s="1">
        <f t="shared" si="1963"/>
        <v>0.14965706177786933</v>
      </c>
      <c r="P7812" s="1">
        <f t="shared" si="1966"/>
        <v>89.757619850930567</v>
      </c>
      <c r="Q7812">
        <f t="shared" si="1954"/>
        <v>-47.42284947910828</v>
      </c>
      <c r="R7812">
        <f t="shared" si="1955"/>
        <v>76.20697913305581</v>
      </c>
    </row>
    <row r="7813" spans="1:18" x14ac:dyDescent="0.25">
      <c r="A7813">
        <v>7798</v>
      </c>
      <c r="B7813" s="1">
        <f t="shared" si="1964"/>
        <v>155.96</v>
      </c>
      <c r="C7813" s="1">
        <f t="shared" si="1951"/>
        <v>29.365163858658477</v>
      </c>
      <c r="D7813" s="1">
        <f t="shared" si="1952"/>
        <v>107.13898619921383</v>
      </c>
      <c r="E7813" s="1">
        <f t="shared" si="1956"/>
        <v>-3907.9247877588077</v>
      </c>
      <c r="F7813" s="1">
        <f t="shared" si="1957"/>
        <v>-138847109.55246833</v>
      </c>
      <c r="G7813" s="1">
        <f t="shared" si="1958"/>
        <v>85.634836141341523</v>
      </c>
      <c r="H7813" s="1">
        <f t="shared" si="1959"/>
        <v>154118985.69924805</v>
      </c>
      <c r="I7813" s="1">
        <f t="shared" si="1960"/>
        <v>75248.35009899897</v>
      </c>
      <c r="J7813" s="1">
        <f t="shared" si="1961"/>
        <v>-11899079.370101355</v>
      </c>
      <c r="K7813" s="1"/>
      <c r="L7813" s="1">
        <f t="shared" si="1953"/>
        <v>86.120132086894344</v>
      </c>
      <c r="M7813" s="1">
        <f t="shared" si="1962"/>
        <v>12.583074613614485</v>
      </c>
      <c r="N7813" s="1">
        <f t="shared" si="1965"/>
        <v>0.14508409893474666</v>
      </c>
      <c r="O7813" s="1">
        <f t="shared" si="1963"/>
        <v>0.14508409893474666</v>
      </c>
      <c r="P7813" s="1">
        <f t="shared" si="1966"/>
        <v>87.034538646424267</v>
      </c>
      <c r="Q7813">
        <f t="shared" si="1954"/>
        <v>-51.877014661430444</v>
      </c>
      <c r="R7813">
        <f t="shared" si="1955"/>
        <v>69.884091660503472</v>
      </c>
    </row>
    <row r="7814" spans="1:18" x14ac:dyDescent="0.25">
      <c r="A7814">
        <v>7799</v>
      </c>
      <c r="B7814" s="1">
        <f t="shared" si="1964"/>
        <v>155.97999999999999</v>
      </c>
      <c r="C7814" s="1">
        <f t="shared" si="1951"/>
        <v>28.135939777522129</v>
      </c>
      <c r="D7814" s="1">
        <f t="shared" si="1952"/>
        <v>111.41003808041296</v>
      </c>
      <c r="E7814" s="1">
        <f t="shared" si="1956"/>
        <v>-3045.1723077565821</v>
      </c>
      <c r="F7814" s="1">
        <f t="shared" si="1957"/>
        <v>-150137929.89311638</v>
      </c>
      <c r="G7814" s="1">
        <f t="shared" si="1958"/>
        <v>86.864060222477875</v>
      </c>
      <c r="H7814" s="1">
        <f t="shared" si="1959"/>
        <v>159411004.27704394</v>
      </c>
      <c r="I7814" s="1">
        <f t="shared" si="1960"/>
        <v>79830.246173653315</v>
      </c>
      <c r="J7814" s="1">
        <f t="shared" si="1961"/>
        <v>-12477284.981187899</v>
      </c>
      <c r="K7814" s="1"/>
      <c r="L7814" s="1">
        <f t="shared" si="1953"/>
        <v>81.243229256060545</v>
      </c>
      <c r="M7814" s="1">
        <f t="shared" si="1962"/>
        <v>11.17153745698613</v>
      </c>
      <c r="N7814" s="1">
        <f t="shared" si="1965"/>
        <v>0.13665033136259913</v>
      </c>
      <c r="O7814" s="1">
        <f t="shared" si="1963"/>
        <v>0.13665033136259913</v>
      </c>
      <c r="P7814" s="1">
        <f t="shared" si="1966"/>
        <v>82.007716399773358</v>
      </c>
      <c r="Q7814">
        <f t="shared" si="1954"/>
        <v>-53.867080412182297</v>
      </c>
      <c r="R7814">
        <f t="shared" si="1955"/>
        <v>61.835290869964716</v>
      </c>
    </row>
    <row r="7815" spans="1:18" x14ac:dyDescent="0.25">
      <c r="A7815">
        <v>7800</v>
      </c>
      <c r="B7815" s="1">
        <f t="shared" si="1964"/>
        <v>156</v>
      </c>
      <c r="C7815" s="1">
        <f t="shared" si="1951"/>
        <v>26.289198218657173</v>
      </c>
      <c r="D7815" s="1">
        <f t="shared" si="1952"/>
        <v>115.45261419329225</v>
      </c>
      <c r="E7815" s="1">
        <f t="shared" si="1956"/>
        <v>-2228.5719329549665</v>
      </c>
      <c r="F7815" s="1">
        <f t="shared" si="1957"/>
        <v>-161231286.8766925</v>
      </c>
      <c r="G7815" s="1">
        <f t="shared" si="1958"/>
        <v>88.710801781342823</v>
      </c>
      <c r="H7815" s="1">
        <f t="shared" si="1959"/>
        <v>166197819.73704714</v>
      </c>
      <c r="I7815" s="1">
        <f t="shared" si="1960"/>
        <v>84795.649907015526</v>
      </c>
      <c r="J7815" s="1">
        <f t="shared" si="1961"/>
        <v>-13053755.246139299</v>
      </c>
      <c r="K7815" s="1"/>
      <c r="L7815" s="1">
        <f t="shared" si="1953"/>
        <v>74.318941942323661</v>
      </c>
      <c r="M7815" s="1">
        <f t="shared" si="1962"/>
        <v>9.3191900920227795</v>
      </c>
      <c r="N7815" s="1">
        <f t="shared" si="1965"/>
        <v>0.12474345315570341</v>
      </c>
      <c r="O7815" s="1">
        <f t="shared" si="1963"/>
        <v>0.12474345315570341</v>
      </c>
      <c r="P7815" s="1">
        <f t="shared" si="1966"/>
        <v>74.900950831065757</v>
      </c>
      <c r="Q7815">
        <f t="shared" si="1954"/>
        <v>-53.270949867136679</v>
      </c>
      <c r="R7815">
        <f t="shared" si="1955"/>
        <v>52.653189225826978</v>
      </c>
    </row>
    <row r="7816" spans="1:18" x14ac:dyDescent="0.25">
      <c r="A7816">
        <v>7801</v>
      </c>
      <c r="B7816" s="1">
        <f t="shared" si="1964"/>
        <v>156.02000000000001</v>
      </c>
      <c r="C7816" s="1">
        <f t="shared" si="1951"/>
        <v>23.865470801001447</v>
      </c>
      <c r="D7816" s="1">
        <f t="shared" si="1952"/>
        <v>119.17798953257888</v>
      </c>
      <c r="E7816" s="1">
        <f t="shared" si="1956"/>
        <v>-1476.0461144190667</v>
      </c>
      <c r="F7816" s="1">
        <f t="shared" si="1957"/>
        <v>-171804244.01447639</v>
      </c>
      <c r="G7816" s="1">
        <f t="shared" si="1958"/>
        <v>91.13452919899855</v>
      </c>
      <c r="H7816" s="1">
        <f t="shared" si="1959"/>
        <v>173982956.14636803</v>
      </c>
      <c r="I7816" s="1">
        <f t="shared" si="1960"/>
        <v>90035.582405402398</v>
      </c>
      <c r="J7816" s="1">
        <f t="shared" si="1961"/>
        <v>-13605196.804759653</v>
      </c>
      <c r="K7816" s="1"/>
      <c r="L7816" s="1">
        <f t="shared" si="1953"/>
        <v>65.578135665135065</v>
      </c>
      <c r="M7816" s="1">
        <f t="shared" si="1962"/>
        <v>7.2305187350374922</v>
      </c>
      <c r="N7816" s="1">
        <f t="shared" si="1965"/>
        <v>0.1098145052421672</v>
      </c>
      <c r="O7816" s="1">
        <f t="shared" si="1963"/>
        <v>0.1098145052421672</v>
      </c>
      <c r="P7816" s="1">
        <f t="shared" si="1966"/>
        <v>65.975543032949616</v>
      </c>
      <c r="Q7816">
        <f t="shared" si="1954"/>
        <v>-50.119394430117552</v>
      </c>
      <c r="R7816">
        <f t="shared" si="1955"/>
        <v>42.904761745648798</v>
      </c>
    </row>
    <row r="7817" spans="1:18" x14ac:dyDescent="0.25">
      <c r="A7817">
        <v>7802</v>
      </c>
      <c r="B7817" s="1">
        <f t="shared" si="1964"/>
        <v>156.04</v>
      </c>
      <c r="C7817" s="1">
        <f t="shared" si="1951"/>
        <v>20.917952621422355</v>
      </c>
      <c r="D7817" s="1">
        <f t="shared" si="1952"/>
        <v>122.50440090139527</v>
      </c>
      <c r="E7817" s="1">
        <f t="shared" si="1956"/>
        <v>-804.11101791815599</v>
      </c>
      <c r="F7817" s="1">
        <f t="shared" si="1957"/>
        <v>-181528642.39357743</v>
      </c>
      <c r="G7817" s="1">
        <f t="shared" si="1958"/>
        <v>94.082047378577641</v>
      </c>
      <c r="H7817" s="1">
        <f t="shared" si="1959"/>
        <v>182175236.9227148</v>
      </c>
      <c r="I7817" s="1">
        <f t="shared" si="1960"/>
        <v>95435.03951661881</v>
      </c>
      <c r="J7817" s="1">
        <f t="shared" si="1961"/>
        <v>-14109351.624534642</v>
      </c>
      <c r="K7817" s="1"/>
      <c r="L7817" s="1">
        <f t="shared" si="1953"/>
        <v>55.279332861852247</v>
      </c>
      <c r="M7817" s="1">
        <f t="shared" si="1962"/>
        <v>5.119626608406918</v>
      </c>
      <c r="N7817" s="1">
        <f t="shared" si="1965"/>
        <v>9.2350317532986087E-2</v>
      </c>
      <c r="O7817" s="1">
        <f t="shared" si="1963"/>
        <v>9.2350317532986087E-2</v>
      </c>
      <c r="P7817" s="1">
        <f t="shared" si="1966"/>
        <v>55.515900589479457</v>
      </c>
      <c r="Q7817">
        <f t="shared" si="1954"/>
        <v>-44.563450595019781</v>
      </c>
      <c r="R7817">
        <f t="shared" si="1955"/>
        <v>33.107613766718323</v>
      </c>
    </row>
    <row r="7818" spans="1:18" x14ac:dyDescent="0.25">
      <c r="A7818">
        <v>7803</v>
      </c>
      <c r="B7818" s="1">
        <f t="shared" si="1964"/>
        <v>156.06</v>
      </c>
      <c r="C7818" s="1">
        <f t="shared" si="1951"/>
        <v>17.511334747845453</v>
      </c>
      <c r="D7818" s="1">
        <f t="shared" si="1952"/>
        <v>125.35884142049659</v>
      </c>
      <c r="E7818" s="1">
        <f t="shared" si="1956"/>
        <v>-227.51403305968961</v>
      </c>
      <c r="F7818" s="1">
        <f t="shared" si="1957"/>
        <v>-190086694.02321029</v>
      </c>
      <c r="G7818" s="1">
        <f t="shared" si="1958"/>
        <v>97.488665252154547</v>
      </c>
      <c r="H7818" s="1">
        <f t="shared" si="1959"/>
        <v>190138456.65844938</v>
      </c>
      <c r="I7818" s="1">
        <f t="shared" si="1960"/>
        <v>100875.51589974342</v>
      </c>
      <c r="J7818" s="1">
        <f t="shared" si="1961"/>
        <v>-14546372.150142569</v>
      </c>
      <c r="K7818" s="1"/>
      <c r="L7818" s="1">
        <f t="shared" si="1953"/>
        <v>43.70347644965652</v>
      </c>
      <c r="M7818" s="1">
        <f t="shared" si="1962"/>
        <v>3.1896473488298511</v>
      </c>
      <c r="N7818" s="1">
        <f t="shared" si="1965"/>
        <v>7.2854662166906559E-2</v>
      </c>
      <c r="O7818" s="1">
        <f t="shared" si="1963"/>
        <v>7.2854662166906559E-2</v>
      </c>
      <c r="P7818" s="1">
        <f t="shared" si="1966"/>
        <v>43.819718209906135</v>
      </c>
      <c r="Q7818">
        <f t="shared" si="1954"/>
        <v>-36.845460584745815</v>
      </c>
      <c r="R7818">
        <f t="shared" si="1955"/>
        <v>23.71876342252104</v>
      </c>
    </row>
    <row r="7819" spans="1:18" x14ac:dyDescent="0.25">
      <c r="A7819">
        <v>7804</v>
      </c>
      <c r="B7819" s="1">
        <f t="shared" si="1964"/>
        <v>156.08000000000001</v>
      </c>
      <c r="C7819" s="1">
        <f t="shared" si="1951"/>
        <v>13.720384403037539</v>
      </c>
      <c r="D7819" s="1">
        <f t="shared" si="1952"/>
        <v>127.67866285691403</v>
      </c>
      <c r="E7819" s="1">
        <f t="shared" si="1956"/>
        <v>241.08989709663547</v>
      </c>
      <c r="F7819" s="1">
        <f t="shared" si="1957"/>
        <v>-197187068.11825147</v>
      </c>
      <c r="G7819" s="1">
        <f t="shared" si="1958"/>
        <v>101.27961559696246</v>
      </c>
      <c r="H7819" s="1">
        <f t="shared" si="1959"/>
        <v>197245192.45673352</v>
      </c>
      <c r="I7819" s="1">
        <f t="shared" si="1960"/>
        <v>106237.605937592</v>
      </c>
      <c r="J7819" s="1">
        <f t="shared" si="1961"/>
        <v>-14900023.704606123</v>
      </c>
      <c r="K7819" s="1"/>
      <c r="L7819" s="1">
        <f t="shared" si="1953"/>
        <v>31.149900359158487</v>
      </c>
      <c r="M7819" s="1">
        <f t="shared" si="1962"/>
        <v>1.6161599090316372</v>
      </c>
      <c r="N7819" s="1">
        <f t="shared" si="1965"/>
        <v>5.1836829646899625E-2</v>
      </c>
      <c r="O7819" s="1">
        <f t="shared" si="1963"/>
        <v>5.1836829646899625E-2</v>
      </c>
      <c r="P7819" s="1">
        <f t="shared" si="1966"/>
        <v>31.191798044310673</v>
      </c>
      <c r="Q7819">
        <f t="shared" si="1954"/>
        <v>-27.275921160442437</v>
      </c>
      <c r="R7819">
        <f t="shared" si="1955"/>
        <v>15.131172792827124</v>
      </c>
    </row>
    <row r="7820" spans="1:18" x14ac:dyDescent="0.25">
      <c r="A7820">
        <v>7805</v>
      </c>
      <c r="B7820" s="1">
        <f t="shared" si="1964"/>
        <v>156.1</v>
      </c>
      <c r="C7820" s="1">
        <f t="shared" si="1951"/>
        <v>9.6283040004948024</v>
      </c>
      <c r="D7820" s="1">
        <f t="shared" si="1952"/>
        <v>129.4129506048572</v>
      </c>
      <c r="E7820" s="1">
        <f t="shared" si="1956"/>
        <v>591.4160221811544</v>
      </c>
      <c r="F7820" s="1">
        <f t="shared" si="1957"/>
        <v>-202580321.74235103</v>
      </c>
      <c r="G7820" s="1">
        <f t="shared" si="1958"/>
        <v>105.37169599950519</v>
      </c>
      <c r="H7820" s="1">
        <f t="shared" si="1959"/>
        <v>202930094.65364361</v>
      </c>
      <c r="I7820" s="1">
        <f t="shared" si="1960"/>
        <v>111403.62440826939</v>
      </c>
      <c r="J7820" s="1">
        <f t="shared" si="1961"/>
        <v>-15158620.804320756</v>
      </c>
      <c r="K7820" s="1"/>
      <c r="L7820" s="1">
        <f t="shared" si="1953"/>
        <v>17.932333057177122</v>
      </c>
      <c r="M7820" s="1">
        <f t="shared" si="1962"/>
        <v>0.53464187842473621</v>
      </c>
      <c r="N7820" s="1">
        <f t="shared" si="1965"/>
        <v>2.9805577833507936E-2</v>
      </c>
      <c r="O7820" s="1">
        <f t="shared" si="1963"/>
        <v>2.9805577833507936E-2</v>
      </c>
      <c r="P7820" s="1">
        <f t="shared" si="1966"/>
        <v>17.940301302143531</v>
      </c>
      <c r="Q7820">
        <f t="shared" si="1954"/>
        <v>-16.216114450572679</v>
      </c>
      <c r="R7820">
        <f t="shared" si="1955"/>
        <v>7.6741151240791838</v>
      </c>
    </row>
    <row r="7821" spans="1:18" x14ac:dyDescent="0.25">
      <c r="A7821">
        <v>7806</v>
      </c>
      <c r="B7821" s="1">
        <f t="shared" si="1964"/>
        <v>156.12</v>
      </c>
      <c r="C7821" s="1">
        <f t="shared" si="1951"/>
        <v>5.3249050477803657</v>
      </c>
      <c r="D7821" s="1">
        <f t="shared" si="1952"/>
        <v>130.52364114116216</v>
      </c>
      <c r="E7821" s="1">
        <f t="shared" si="1956"/>
        <v>815.77551051475712</v>
      </c>
      <c r="F7821" s="1">
        <f t="shared" si="1957"/>
        <v>-206072547.16705027</v>
      </c>
      <c r="G7821" s="1">
        <f t="shared" si="1958"/>
        <v>109.67509495221964</v>
      </c>
      <c r="H7821" s="1">
        <f t="shared" si="1959"/>
        <v>206738036.85060588</v>
      </c>
      <c r="I7821" s="1">
        <f t="shared" si="1960"/>
        <v>116260.18939810109</v>
      </c>
      <c r="J7821" s="1">
        <f t="shared" si="1961"/>
        <v>-15315626.198705522</v>
      </c>
      <c r="K7821" s="1"/>
      <c r="L7821" s="1">
        <f t="shared" si="1953"/>
        <v>4.3740888844522505</v>
      </c>
      <c r="M7821" s="1">
        <f t="shared" si="1962"/>
        <v>3.1783494617286578E-2</v>
      </c>
      <c r="N7821" s="1">
        <f t="shared" si="1965"/>
        <v>7.2661841340246449E-3</v>
      </c>
      <c r="O7821" s="1">
        <f t="shared" si="1963"/>
        <v>7.2661841340246449E-3</v>
      </c>
      <c r="P7821" s="1">
        <f t="shared" si="1966"/>
        <v>4.3742043573224629</v>
      </c>
      <c r="Q7821">
        <f t="shared" si="1954"/>
        <v>-4.0653213164201922</v>
      </c>
      <c r="R7821">
        <f t="shared" si="1955"/>
        <v>1.6145669245585381</v>
      </c>
    </row>
    <row r="7822" spans="1:18" x14ac:dyDescent="0.25">
      <c r="A7822">
        <v>7807</v>
      </c>
      <c r="B7822" s="1">
        <f t="shared" si="1964"/>
        <v>156.13999999999999</v>
      </c>
      <c r="C7822" s="1">
        <f t="shared" si="1951"/>
        <v>0.904636995969055</v>
      </c>
      <c r="D7822" s="1">
        <f t="shared" si="1952"/>
        <v>130.98635742976336</v>
      </c>
      <c r="E7822" s="1">
        <f t="shared" si="1956"/>
        <v>909.24420081219978</v>
      </c>
      <c r="F7822" s="1">
        <f t="shared" si="1957"/>
        <v>-207536222.87255359</v>
      </c>
      <c r="G7822" s="1">
        <f t="shared" si="1958"/>
        <v>114.09536300403094</v>
      </c>
      <c r="H7822" s="1">
        <f t="shared" si="1959"/>
        <v>208362947.8892642</v>
      </c>
      <c r="I7822" s="1">
        <f t="shared" si="1960"/>
        <v>120700.71076695726</v>
      </c>
      <c r="J7822" s="1">
        <f t="shared" si="1961"/>
        <v>-15369869.577496395</v>
      </c>
      <c r="K7822" s="1"/>
      <c r="L7822" s="1">
        <f t="shared" si="1953"/>
        <v>-9.1981178552176353</v>
      </c>
      <c r="M7822" s="1">
        <f t="shared" si="1962"/>
        <v>0.14057331052174504</v>
      </c>
      <c r="N7822" s="1">
        <f t="shared" si="1965"/>
        <v>-1.5281644563766903E-2</v>
      </c>
      <c r="O7822" s="1">
        <f t="shared" si="1963"/>
        <v>3.1263110094362334</v>
      </c>
      <c r="P7822" s="1">
        <f t="shared" si="1966"/>
        <v>9.1991919718040727</v>
      </c>
      <c r="Q7822">
        <f t="shared" si="1954"/>
        <v>8.7491153856652915</v>
      </c>
      <c r="R7822">
        <f t="shared" si="1955"/>
        <v>-2.8422021220207694</v>
      </c>
    </row>
    <row r="7823" spans="1:18" x14ac:dyDescent="0.25">
      <c r="A7823">
        <v>7808</v>
      </c>
      <c r="B7823" s="1">
        <f t="shared" si="1964"/>
        <v>156.16</v>
      </c>
      <c r="C7823" s="1">
        <f t="shared" ref="C7823:C7886" si="1967">(COS($L$3*B7823))*$C$3</f>
        <v>-3.5354857029741371</v>
      </c>
      <c r="D7823" s="1">
        <f t="shared" ref="D7823:D7886" si="1968">($C$3*(SIN($L$3*B7823)))+$C$9</f>
        <v>130.79094394013163</v>
      </c>
      <c r="E7823" s="1">
        <f t="shared" si="1956"/>
        <v>869.77067590658589</v>
      </c>
      <c r="F7823" s="1">
        <f t="shared" si="1957"/>
        <v>-206917454.21861589</v>
      </c>
      <c r="G7823" s="1">
        <f t="shared" si="1958"/>
        <v>118.53548570297414</v>
      </c>
      <c r="H7823" s="1">
        <f t="shared" si="1959"/>
        <v>207673955.24728289</v>
      </c>
      <c r="I7823" s="1">
        <f t="shared" si="1960"/>
        <v>124627.72955036256</v>
      </c>
      <c r="J7823" s="1">
        <f t="shared" si="1961"/>
        <v>-15325374.577335436</v>
      </c>
      <c r="K7823" s="1"/>
      <c r="L7823" s="1">
        <f t="shared" ref="L7823:L7886" si="1969">((((-J7823)+(SQRT((J7823*J7823)-(4*I7823*H7823))))/(2*I7823))-$C$10)*$L$6</f>
        <v>-22.462060285988098</v>
      </c>
      <c r="M7823" s="1">
        <f t="shared" si="1962"/>
        <v>0.83928330357980485</v>
      </c>
      <c r="N7823" s="1">
        <f t="shared" si="1965"/>
        <v>-3.7347110815077272E-2</v>
      </c>
      <c r="O7823" s="1">
        <f t="shared" si="1963"/>
        <v>3.104245543184923</v>
      </c>
      <c r="P7823" s="1">
        <f t="shared" si="1966"/>
        <v>22.477734511178646</v>
      </c>
      <c r="Q7823">
        <f t="shared" ref="Q7823:Q7886" si="1970">P7823*(COS(O7823+($L$4*B7823)-$O$15))</f>
        <v>21.780798221780575</v>
      </c>
      <c r="R7823">
        <f t="shared" ref="R7823:R7886" si="1971">P7823*(SIN(O7823+($L$4*B7823)-$O$15))</f>
        <v>-5.5538615014340795</v>
      </c>
    </row>
    <row r="7824" spans="1:18" x14ac:dyDescent="0.25">
      <c r="A7824">
        <v>7809</v>
      </c>
      <c r="B7824" s="1">
        <f t="shared" si="1964"/>
        <v>156.18</v>
      </c>
      <c r="C7824" s="1">
        <f t="shared" si="1967"/>
        <v>-7.8980128344364582</v>
      </c>
      <c r="D7824" s="1">
        <f t="shared" si="1968"/>
        <v>129.94168953718972</v>
      </c>
      <c r="E7824" s="1">
        <f t="shared" ref="E7824:E7887" si="1972">(C7824*C7824)+($C$7*$C$7)-($C$5*$C$5)+(D7824*D7824)-($C$10*$C$10)</f>
        <v>698.22128651232197</v>
      </c>
      <c r="F7824" s="1">
        <f t="shared" ref="F7824:F7887" si="1973">(4*(D7824*D7824))*(($C$7*$C$7)-($C$10*$C$10))</f>
        <v>-204239057.05461159</v>
      </c>
      <c r="G7824" s="1">
        <f t="shared" ref="G7824:G7887" si="1974">$C$10-C7824</f>
        <v>122.89801283443646</v>
      </c>
      <c r="H7824" s="1">
        <f t="shared" ref="H7824:H7887" si="1975">(E7824*E7824)-(F7824)</f>
        <v>204726570.0195505</v>
      </c>
      <c r="I7824" s="1">
        <f t="shared" ref="I7824:I7887" si="1976">(4*(G7824*G7824))+(4*(D7824*D7824))</f>
        <v>127955.05695373082</v>
      </c>
      <c r="J7824" s="1">
        <f t="shared" ref="J7824:J7887" si="1977">(2*E7824*2*G7824)-(8*$C$10*D7824*D7824)</f>
        <v>-15190815.230872774</v>
      </c>
      <c r="K7824" s="1"/>
      <c r="L7824" s="1">
        <f t="shared" si="1969"/>
        <v>-35.109636724747475</v>
      </c>
      <c r="M7824" s="1">
        <f t="shared" ref="M7824:M7887" si="1978">($C$6-(SQRT((($C$6+$C$12)*($C$6+$C$12))-(L7824*L7824))))</f>
        <v>2.0546648481427496</v>
      </c>
      <c r="N7824" s="1">
        <f t="shared" si="1965"/>
        <v>-5.8454722809588189E-2</v>
      </c>
      <c r="O7824" s="1">
        <f t="shared" ref="O7824:O7887" si="1979">IF(L7824&gt;=0,N7824,N7824+3.141592654)</f>
        <v>3.0831379311904117</v>
      </c>
      <c r="P7824" s="1">
        <f t="shared" si="1966"/>
        <v>35.169706262377709</v>
      </c>
      <c r="Q7824">
        <f t="shared" si="1970"/>
        <v>34.574243379775638</v>
      </c>
      <c r="R7824">
        <f t="shared" si="1971"/>
        <v>-6.4443722190737969</v>
      </c>
    </row>
    <row r="7825" spans="1:18" x14ac:dyDescent="0.25">
      <c r="A7825">
        <v>7810</v>
      </c>
      <c r="B7825" s="1">
        <f t="shared" ref="B7825:B7888" si="1980">A7825/50</f>
        <v>156.19999999999999</v>
      </c>
      <c r="C7825" s="1">
        <f t="shared" si="1967"/>
        <v>-12.087197223360819</v>
      </c>
      <c r="D7825" s="1">
        <f t="shared" si="1968"/>
        <v>128.45723335086001</v>
      </c>
      <c r="E7825" s="1">
        <f t="shared" si="1972"/>
        <v>398.36113687372017</v>
      </c>
      <c r="F7825" s="1">
        <f t="shared" si="1973"/>
        <v>-199599250.63870269</v>
      </c>
      <c r="G7825" s="1">
        <f t="shared" si="1974"/>
        <v>127.08719722336082</v>
      </c>
      <c r="H7825" s="1">
        <f t="shared" si="1975"/>
        <v>199757942.23407403</v>
      </c>
      <c r="I7825" s="1">
        <f t="shared" si="1976"/>
        <v>130609.66599298683</v>
      </c>
      <c r="J7825" s="1">
        <f t="shared" si="1977"/>
        <v>-14978653.534672746</v>
      </c>
      <c r="K7825" s="1"/>
      <c r="L7825" s="1">
        <f t="shared" si="1969"/>
        <v>-46.857906737330325</v>
      </c>
      <c r="M7825" s="1">
        <f t="shared" si="1978"/>
        <v>3.6696507650191847</v>
      </c>
      <c r="N7825" s="1">
        <f t="shared" si="1965"/>
        <v>-7.8154922657805354E-2</v>
      </c>
      <c r="O7825" s="1">
        <f t="shared" si="1979"/>
        <v>3.0634377313421948</v>
      </c>
      <c r="P7825" s="1">
        <f t="shared" si="1966"/>
        <v>47.001380411021465</v>
      </c>
      <c r="Q7825">
        <f t="shared" si="1970"/>
        <v>46.67741104802279</v>
      </c>
      <c r="R7825">
        <f t="shared" si="1971"/>
        <v>-5.5089979483997231</v>
      </c>
    </row>
    <row r="7826" spans="1:18" x14ac:dyDescent="0.25">
      <c r="A7826">
        <v>7811</v>
      </c>
      <c r="B7826" s="1">
        <f t="shared" si="1980"/>
        <v>156.22</v>
      </c>
      <c r="C7826" s="1">
        <f t="shared" si="1967"/>
        <v>-16.011096158847547</v>
      </c>
      <c r="D7826" s="1">
        <f t="shared" si="1968"/>
        <v>126.37015569112924</v>
      </c>
      <c r="E7826" s="1">
        <f t="shared" si="1972"/>
        <v>-23.228550391891986</v>
      </c>
      <c r="F7826" s="1">
        <f t="shared" si="1973"/>
        <v>-193166058.95274535</v>
      </c>
      <c r="G7826" s="1">
        <f t="shared" si="1974"/>
        <v>131.01109615884755</v>
      </c>
      <c r="H7826" s="1">
        <f t="shared" si="1975"/>
        <v>193166598.51829866</v>
      </c>
      <c r="I7826" s="1">
        <f t="shared" si="1976"/>
        <v>132533.29426457218</v>
      </c>
      <c r="J7826" s="1">
        <f t="shared" si="1977"/>
        <v>-14704035.740844317</v>
      </c>
      <c r="K7826" s="1"/>
      <c r="L7826" s="1">
        <f t="shared" si="1969"/>
        <v>-57.460602994812028</v>
      </c>
      <c r="M7826" s="1">
        <f t="shared" si="1978"/>
        <v>5.5354858811762711</v>
      </c>
      <c r="N7826" s="1">
        <f t="shared" si="1965"/>
        <v>-9.6038960634786036E-2</v>
      </c>
      <c r="O7826" s="1">
        <f t="shared" si="1979"/>
        <v>3.0455536933652141</v>
      </c>
      <c r="P7826" s="1">
        <f t="shared" si="1966"/>
        <v>57.726618647449833</v>
      </c>
      <c r="Q7826">
        <f t="shared" si="1970"/>
        <v>57.657713331756412</v>
      </c>
      <c r="R7826">
        <f t="shared" si="1971"/>
        <v>-2.8196797373285798</v>
      </c>
    </row>
    <row r="7827" spans="1:18" x14ac:dyDescent="0.25">
      <c r="A7827">
        <v>7812</v>
      </c>
      <c r="B7827" s="1">
        <f t="shared" si="1980"/>
        <v>156.24</v>
      </c>
      <c r="C7827" s="1">
        <f t="shared" si="1967"/>
        <v>-19.583589319591475</v>
      </c>
      <c r="D7827" s="1">
        <f t="shared" si="1968"/>
        <v>123.72626298716054</v>
      </c>
      <c r="E7827" s="1">
        <f t="shared" si="1972"/>
        <v>-557.29487659357073</v>
      </c>
      <c r="F7827" s="1">
        <f t="shared" si="1973"/>
        <v>-185167843.89588189</v>
      </c>
      <c r="G7827" s="1">
        <f t="shared" si="1974"/>
        <v>134.58358931959148</v>
      </c>
      <c r="H7827" s="1">
        <f t="shared" si="1975"/>
        <v>185478421.47535932</v>
      </c>
      <c r="I7827" s="1">
        <f t="shared" si="1976"/>
        <v>133683.72266764988</v>
      </c>
      <c r="J7827" s="1">
        <f t="shared" si="1977"/>
        <v>-14383544.079752097</v>
      </c>
      <c r="K7827" s="1"/>
      <c r="L7827" s="1">
        <f t="shared" si="1969"/>
        <v>-66.718546204302896</v>
      </c>
      <c r="M7827" s="1">
        <f t="shared" si="1978"/>
        <v>7.4874183405687518</v>
      </c>
      <c r="N7827" s="1">
        <f t="shared" si="1965"/>
        <v>-0.1117563474637525</v>
      </c>
      <c r="O7827" s="1">
        <f t="shared" si="1979"/>
        <v>3.0298363065362475</v>
      </c>
      <c r="P7827" s="1">
        <f t="shared" si="1966"/>
        <v>67.137365460839959</v>
      </c>
      <c r="Q7827">
        <f t="shared" si="1970"/>
        <v>67.121242273613149</v>
      </c>
      <c r="R7827">
        <f t="shared" si="1971"/>
        <v>1.4712840206137261</v>
      </c>
    </row>
    <row r="7828" spans="1:18" x14ac:dyDescent="0.25">
      <c r="A7828">
        <v>7813</v>
      </c>
      <c r="B7828" s="1">
        <f t="shared" si="1980"/>
        <v>156.26</v>
      </c>
      <c r="C7828" s="1">
        <f t="shared" si="1967"/>
        <v>-22.726268911734998</v>
      </c>
      <c r="D7828" s="1">
        <f t="shared" si="1968"/>
        <v>120.58358244426968</v>
      </c>
      <c r="E7828" s="1">
        <f t="shared" si="1972"/>
        <v>-1192.1163462575241</v>
      </c>
      <c r="F7828" s="1">
        <f t="shared" si="1973"/>
        <v>-175880682.69521683</v>
      </c>
      <c r="G7828" s="1">
        <f t="shared" si="1974"/>
        <v>137.72626891173499</v>
      </c>
      <c r="H7828" s="1">
        <f t="shared" si="1975"/>
        <v>177301824.07823122</v>
      </c>
      <c r="I7828" s="1">
        <f t="shared" si="1976"/>
        <v>134035.7020137661</v>
      </c>
      <c r="J7828" s="1">
        <f t="shared" si="1977"/>
        <v>-14033911.27260142</v>
      </c>
      <c r="K7828" s="1"/>
      <c r="L7828" s="1">
        <f t="shared" si="1969"/>
        <v>-74.486938152569564</v>
      </c>
      <c r="M7828" s="1">
        <f t="shared" si="1978"/>
        <v>9.3620462891441889</v>
      </c>
      <c r="N7828" s="1">
        <f t="shared" si="1965"/>
        <v>-0.12503145384431341</v>
      </c>
      <c r="O7828" s="1">
        <f t="shared" si="1979"/>
        <v>3.0165612001556865</v>
      </c>
      <c r="P7828" s="1">
        <f t="shared" si="1966"/>
        <v>75.072976936210551</v>
      </c>
      <c r="Q7828">
        <f t="shared" si="1970"/>
        <v>74.733469277232075</v>
      </c>
      <c r="R7828">
        <f t="shared" si="1971"/>
        <v>7.1316502896461493</v>
      </c>
    </row>
    <row r="7829" spans="1:18" x14ac:dyDescent="0.25">
      <c r="A7829">
        <v>7814</v>
      </c>
      <c r="B7829" s="1">
        <f t="shared" si="1980"/>
        <v>156.28</v>
      </c>
      <c r="C7829" s="1">
        <f t="shared" si="1967"/>
        <v>-25.370160534925944</v>
      </c>
      <c r="D7829" s="1">
        <f t="shared" si="1968"/>
        <v>117.01108848367551</v>
      </c>
      <c r="E7829" s="1">
        <f t="shared" si="1972"/>
        <v>-1913.7601262975477</v>
      </c>
      <c r="F7829" s="1">
        <f t="shared" si="1973"/>
        <v>-165613531.04111537</v>
      </c>
      <c r="G7829" s="1">
        <f t="shared" si="1974"/>
        <v>140.37016053492596</v>
      </c>
      <c r="H7829" s="1">
        <f t="shared" si="1975"/>
        <v>169276008.86212179</v>
      </c>
      <c r="I7829" s="1">
        <f t="shared" si="1976"/>
        <v>133581.50718694169</v>
      </c>
      <c r="J7829" s="1">
        <f t="shared" si="1977"/>
        <v>-13670806.506498683</v>
      </c>
      <c r="K7829" s="1"/>
      <c r="L7829" s="1">
        <f t="shared" si="1969"/>
        <v>-80.677636768480554</v>
      </c>
      <c r="M7829" s="1">
        <f t="shared" si="1978"/>
        <v>11.013588377915312</v>
      </c>
      <c r="N7829" s="1">
        <f t="shared" si="1965"/>
        <v>-0.13567486085746691</v>
      </c>
      <c r="O7829" s="1">
        <f t="shared" si="1979"/>
        <v>3.0059177931425332</v>
      </c>
      <c r="P7829" s="1">
        <f t="shared" si="1966"/>
        <v>81.425918499609423</v>
      </c>
      <c r="Q7829">
        <f t="shared" si="1970"/>
        <v>80.238400869353057</v>
      </c>
      <c r="R7829">
        <f t="shared" si="1971"/>
        <v>13.855656947039318</v>
      </c>
    </row>
    <row r="7830" spans="1:18" x14ac:dyDescent="0.25">
      <c r="A7830">
        <v>7815</v>
      </c>
      <c r="B7830" s="1">
        <f t="shared" si="1980"/>
        <v>156.30000000000001</v>
      </c>
      <c r="C7830" s="1">
        <f t="shared" si="1967"/>
        <v>-27.457237007569031</v>
      </c>
      <c r="D7830" s="1">
        <f t="shared" si="1968"/>
        <v>113.08718891679044</v>
      </c>
      <c r="E7830" s="1">
        <f t="shared" si="1972"/>
        <v>-2706.3878388083303</v>
      </c>
      <c r="F7830" s="1">
        <f t="shared" si="1973"/>
        <v>-154692263.94574398</v>
      </c>
      <c r="G7830" s="1">
        <f t="shared" si="1974"/>
        <v>142.45723700756903</v>
      </c>
      <c r="H7830" s="1">
        <f t="shared" si="1975"/>
        <v>162016799.0797936</v>
      </c>
      <c r="I7830" s="1">
        <f t="shared" si="1976"/>
        <v>132331.10669173021</v>
      </c>
      <c r="J7830" s="1">
        <f t="shared" si="1977"/>
        <v>-13307793.448483784</v>
      </c>
      <c r="K7830" s="1"/>
      <c r="L7830" s="1">
        <f t="shared" si="1969"/>
        <v>-85.255446731112556</v>
      </c>
      <c r="M7830" s="1">
        <f t="shared" si="1978"/>
        <v>12.32629353770642</v>
      </c>
      <c r="N7830" s="1">
        <f t="shared" si="1965"/>
        <v>-0.1435857472704295</v>
      </c>
      <c r="O7830" s="1">
        <f t="shared" si="1979"/>
        <v>2.9980069067295707</v>
      </c>
      <c r="P7830" s="1">
        <f t="shared" si="1966"/>
        <v>86.141910297481061</v>
      </c>
      <c r="Q7830">
        <f t="shared" si="1970"/>
        <v>83.472858595264157</v>
      </c>
      <c r="R7830">
        <f t="shared" si="1971"/>
        <v>21.276996677969091</v>
      </c>
    </row>
    <row r="7831" spans="1:18" x14ac:dyDescent="0.25">
      <c r="A7831">
        <v>7816</v>
      </c>
      <c r="B7831" s="1">
        <f t="shared" si="1980"/>
        <v>156.32</v>
      </c>
      <c r="C7831" s="1">
        <f t="shared" si="1967"/>
        <v>-28.941691926554952</v>
      </c>
      <c r="D7831" s="1">
        <f t="shared" si="1968"/>
        <v>108.89800407877736</v>
      </c>
      <c r="E7831" s="1">
        <f t="shared" si="1972"/>
        <v>-3552.6031760869737</v>
      </c>
      <c r="F7831" s="1">
        <f t="shared" si="1973"/>
        <v>-143443745.9361617</v>
      </c>
      <c r="G7831" s="1">
        <f t="shared" si="1974"/>
        <v>143.94169192655494</v>
      </c>
      <c r="H7831" s="1">
        <f t="shared" si="1975"/>
        <v>156064735.26290494</v>
      </c>
      <c r="I7831" s="1">
        <f t="shared" si="1976"/>
        <v>130311.94386808266</v>
      </c>
      <c r="J7831" s="1">
        <f t="shared" si="1977"/>
        <v>-12955544.116592545</v>
      </c>
      <c r="K7831" s="1"/>
      <c r="L7831" s="1">
        <f t="shared" si="1969"/>
        <v>-88.228960670585465</v>
      </c>
      <c r="M7831" s="1">
        <f t="shared" si="1978"/>
        <v>13.221177813605834</v>
      </c>
      <c r="N7831" s="1">
        <f t="shared" si="1965"/>
        <v>-0.14874399954445477</v>
      </c>
      <c r="O7831" s="1">
        <f t="shared" si="1979"/>
        <v>2.9928486544555453</v>
      </c>
      <c r="P7831" s="1">
        <f t="shared" si="1966"/>
        <v>89.214063038237981</v>
      </c>
      <c r="Q7831">
        <f t="shared" si="1970"/>
        <v>84.373570646175764</v>
      </c>
      <c r="R7831">
        <f t="shared" si="1971"/>
        <v>28.987059530167734</v>
      </c>
    </row>
    <row r="7832" spans="1:18" x14ac:dyDescent="0.25">
      <c r="A7832">
        <v>7817</v>
      </c>
      <c r="B7832" s="1">
        <f t="shared" si="1980"/>
        <v>156.34</v>
      </c>
      <c r="C7832" s="1">
        <f t="shared" si="1967"/>
        <v>-29.790945009712132</v>
      </c>
      <c r="D7832" s="1">
        <f t="shared" si="1968"/>
        <v>104.53547669039237</v>
      </c>
      <c r="E7832" s="1">
        <f t="shared" si="1972"/>
        <v>-4433.8337085407402</v>
      </c>
      <c r="F7832" s="1">
        <f t="shared" si="1973"/>
        <v>-132181046.56779201</v>
      </c>
      <c r="G7832" s="1">
        <f t="shared" si="1974"/>
        <v>144.79094500971212</v>
      </c>
      <c r="H7832" s="1">
        <f t="shared" si="1975"/>
        <v>151839927.92278415</v>
      </c>
      <c r="I7832" s="1">
        <f t="shared" si="1976"/>
        <v>127568.33457477219</v>
      </c>
      <c r="J7832" s="1">
        <f t="shared" si="1977"/>
        <v>-12621368.506638683</v>
      </c>
      <c r="K7832" s="1"/>
      <c r="L7832" s="1">
        <f t="shared" si="1969"/>
        <v>-89.637904768149383</v>
      </c>
      <c r="M7832" s="1">
        <f t="shared" si="1978"/>
        <v>13.656919295459318</v>
      </c>
      <c r="N7832" s="1">
        <f t="shared" si="1965"/>
        <v>-0.15119381283072988</v>
      </c>
      <c r="O7832" s="1">
        <f t="shared" si="1979"/>
        <v>2.9903988411692701</v>
      </c>
      <c r="P7832" s="1">
        <f t="shared" si="1966"/>
        <v>90.672296848963228</v>
      </c>
      <c r="Q7832">
        <f t="shared" si="1970"/>
        <v>82.976743793348632</v>
      </c>
      <c r="R7832">
        <f t="shared" si="1971"/>
        <v>36.555784840699097</v>
      </c>
    </row>
    <row r="7833" spans="1:18" x14ac:dyDescent="0.25">
      <c r="A7833">
        <v>7818</v>
      </c>
      <c r="B7833" s="1">
        <f t="shared" si="1980"/>
        <v>156.36000000000001</v>
      </c>
      <c r="C7833" s="1">
        <f t="shared" si="1967"/>
        <v>-29.986357156084157</v>
      </c>
      <c r="D7833" s="1">
        <f t="shared" si="1968"/>
        <v>100.0953539323246</v>
      </c>
      <c r="E7833" s="1">
        <f t="shared" si="1972"/>
        <v>-5330.7385056704297</v>
      </c>
      <c r="F7833" s="1">
        <f t="shared" si="1973"/>
        <v>-121190790.21441635</v>
      </c>
      <c r="G7833" s="1">
        <f t="shared" si="1974"/>
        <v>144.98635715608415</v>
      </c>
      <c r="H7833" s="1">
        <f t="shared" si="1975"/>
        <v>149607563.23025376</v>
      </c>
      <c r="I7833" s="1">
        <f t="shared" si="1976"/>
        <v>124160.49456091569</v>
      </c>
      <c r="J7833" s="1">
        <f t="shared" si="1977"/>
        <v>-12309090.916085636</v>
      </c>
      <c r="K7833" s="1"/>
      <c r="L7833" s="1">
        <f t="shared" si="1969"/>
        <v>-89.539622605626477</v>
      </c>
      <c r="M7833" s="1">
        <f t="shared" si="1978"/>
        <v>13.626278195723046</v>
      </c>
      <c r="N7833" s="1">
        <f t="shared" si="1965"/>
        <v>-0.15102280310709623</v>
      </c>
      <c r="O7833" s="1">
        <f t="shared" si="1979"/>
        <v>2.9905698508929039</v>
      </c>
      <c r="P7833" s="1">
        <f t="shared" si="1966"/>
        <v>90.570522101980032</v>
      </c>
      <c r="Q7833">
        <f t="shared" si="1970"/>
        <v>79.41175130538106</v>
      </c>
      <c r="R7833">
        <f t="shared" si="1971"/>
        <v>43.552189708871857</v>
      </c>
    </row>
    <row r="7834" spans="1:18" x14ac:dyDescent="0.25">
      <c r="A7834">
        <v>7819</v>
      </c>
      <c r="B7834" s="1">
        <f t="shared" si="1980"/>
        <v>156.38</v>
      </c>
      <c r="C7834" s="1">
        <f t="shared" si="1967"/>
        <v>-29.52363953023028</v>
      </c>
      <c r="D7834" s="1">
        <f t="shared" si="1968"/>
        <v>95.67508602050475</v>
      </c>
      <c r="E7834" s="1">
        <f t="shared" si="1972"/>
        <v>-6223.6326238580405</v>
      </c>
      <c r="F7834" s="1">
        <f t="shared" si="1973"/>
        <v>-110723422.34053478</v>
      </c>
      <c r="G7834" s="1">
        <f t="shared" si="1974"/>
        <v>144.52363953023027</v>
      </c>
      <c r="H7834" s="1">
        <f t="shared" si="1975"/>
        <v>149457025.37728488</v>
      </c>
      <c r="I7834" s="1">
        <f t="shared" si="1976"/>
        <v>120163.2178723797</v>
      </c>
      <c r="J7834" s="1">
        <f t="shared" si="1977"/>
        <v>-12019272.469824668</v>
      </c>
      <c r="K7834" s="1"/>
      <c r="L7834" s="1">
        <f t="shared" si="1969"/>
        <v>-87.997078735211602</v>
      </c>
      <c r="M7834" s="1">
        <f t="shared" si="1978"/>
        <v>13.150188233396648</v>
      </c>
      <c r="N7834" s="1">
        <f t="shared" si="1965"/>
        <v>-0.14834116704246661</v>
      </c>
      <c r="O7834" s="1">
        <f t="shared" si="1979"/>
        <v>2.9932514869575333</v>
      </c>
      <c r="P7834" s="1">
        <f t="shared" si="1966"/>
        <v>88.974228383868521</v>
      </c>
      <c r="Q7834">
        <f t="shared" si="1970"/>
        <v>73.891635302607966</v>
      </c>
      <c r="R7834">
        <f t="shared" si="1971"/>
        <v>49.562481261647648</v>
      </c>
    </row>
    <row r="7835" spans="1:18" x14ac:dyDescent="0.25">
      <c r="A7835">
        <v>7820</v>
      </c>
      <c r="B7835" s="1">
        <f t="shared" si="1980"/>
        <v>156.4</v>
      </c>
      <c r="C7835" s="1">
        <f t="shared" si="1967"/>
        <v>-28.412947692028592</v>
      </c>
      <c r="D7835" s="1">
        <f t="shared" si="1968"/>
        <v>91.371687403804998</v>
      </c>
      <c r="E7835" s="1">
        <f t="shared" si="1972"/>
        <v>-7092.9191444313892</v>
      </c>
      <c r="F7835" s="1">
        <f t="shared" si="1973"/>
        <v>-100986906.49308968</v>
      </c>
      <c r="G7835" s="1">
        <f t="shared" si="1974"/>
        <v>143.41294769202858</v>
      </c>
      <c r="H7835" s="1">
        <f t="shared" si="1975"/>
        <v>151296408.48253098</v>
      </c>
      <c r="I7835" s="1">
        <f t="shared" si="1976"/>
        <v>115664.23529894074</v>
      </c>
      <c r="J7835" s="1">
        <f t="shared" si="1977"/>
        <v>-11749748.207273671</v>
      </c>
      <c r="K7835" s="1"/>
      <c r="L7835" s="1">
        <f t="shared" si="1969"/>
        <v>-85.069911401032584</v>
      </c>
      <c r="M7835" s="1">
        <f t="shared" si="1978"/>
        <v>12.27156327403344</v>
      </c>
      <c r="N7835" s="1">
        <f t="shared" si="1965"/>
        <v>-0.14326441953397551</v>
      </c>
      <c r="O7835" s="1">
        <f t="shared" si="1979"/>
        <v>2.9983282344660247</v>
      </c>
      <c r="P7835" s="1">
        <f t="shared" si="1966"/>
        <v>85.950457188825581</v>
      </c>
      <c r="Q7835">
        <f t="shared" si="1970"/>
        <v>66.703027651285709</v>
      </c>
      <c r="R7835">
        <f t="shared" si="1971"/>
        <v>54.205047671964579</v>
      </c>
    </row>
    <row r="7836" spans="1:18" x14ac:dyDescent="0.25">
      <c r="A7836">
        <v>7821</v>
      </c>
      <c r="B7836" s="1">
        <f t="shared" si="1980"/>
        <v>156.41999999999999</v>
      </c>
      <c r="C7836" s="1">
        <f t="shared" si="1967"/>
        <v>-26.678658706118387</v>
      </c>
      <c r="D7836" s="1">
        <f t="shared" si="1968"/>
        <v>87.279607525932292</v>
      </c>
      <c r="E7836" s="1">
        <f t="shared" si="1972"/>
        <v>-7919.5192797616764</v>
      </c>
      <c r="F7836" s="1">
        <f t="shared" si="1973"/>
        <v>-92144060.74799788</v>
      </c>
      <c r="G7836" s="1">
        <f t="shared" si="1974"/>
        <v>141.6786587061184</v>
      </c>
      <c r="H7836" s="1">
        <f t="shared" si="1975"/>
        <v>154862846.37051478</v>
      </c>
      <c r="I7836" s="1">
        <f t="shared" si="1976"/>
        <v>110762.28889058222</v>
      </c>
      <c r="J7836" s="1">
        <f t="shared" si="1977"/>
        <v>-11496418.975305829</v>
      </c>
      <c r="K7836" s="1"/>
      <c r="L7836" s="1">
        <f t="shared" si="1969"/>
        <v>-80.809140681513171</v>
      </c>
      <c r="M7836" s="1">
        <f t="shared" si="1978"/>
        <v>11.050206445468518</v>
      </c>
      <c r="N7836" s="1">
        <f t="shared" si="1965"/>
        <v>-0.13590161667923656</v>
      </c>
      <c r="O7836" s="1">
        <f t="shared" si="1979"/>
        <v>3.0056910373207635</v>
      </c>
      <c r="P7836" s="1">
        <f t="shared" si="1966"/>
        <v>81.561168948048191</v>
      </c>
      <c r="Q7836">
        <f t="shared" si="1970"/>
        <v>58.197193334941062</v>
      </c>
      <c r="R7836">
        <f t="shared" si="1971"/>
        <v>57.142899542353916</v>
      </c>
    </row>
    <row r="7837" spans="1:18" x14ac:dyDescent="0.25">
      <c r="A7837">
        <v>7822</v>
      </c>
      <c r="B7837" s="1">
        <f t="shared" si="1980"/>
        <v>156.44</v>
      </c>
      <c r="C7837" s="1">
        <f t="shared" si="1967"/>
        <v>-24.358836122834095</v>
      </c>
      <c r="D7837" s="1">
        <f t="shared" si="1968"/>
        <v>83.488657882934476</v>
      </c>
      <c r="E7837" s="1">
        <f t="shared" si="1972"/>
        <v>-8685.2911076472374</v>
      </c>
      <c r="F7837" s="1">
        <f t="shared" si="1973"/>
        <v>-84313426.116653115</v>
      </c>
      <c r="G7837" s="1">
        <f t="shared" si="1974"/>
        <v>139.35883612283411</v>
      </c>
      <c r="H7837" s="1">
        <f t="shared" si="1975"/>
        <v>159747707.7412293</v>
      </c>
      <c r="I7837" s="1">
        <f t="shared" si="1976"/>
        <v>105564.96480241843</v>
      </c>
      <c r="J7837" s="1">
        <f t="shared" si="1977"/>
        <v>-11254215.756085061</v>
      </c>
      <c r="K7837" s="1"/>
      <c r="L7837" s="1">
        <f t="shared" si="1969"/>
        <v>-75.25551263085795</v>
      </c>
      <c r="M7837" s="1">
        <f t="shared" si="1978"/>
        <v>9.5594266086707194</v>
      </c>
      <c r="N7837" s="1">
        <f t="shared" si="1965"/>
        <v>-0.12634958510355027</v>
      </c>
      <c r="O7837" s="1">
        <f t="shared" si="1979"/>
        <v>3.0152430688964498</v>
      </c>
      <c r="P7837" s="1">
        <f t="shared" si="1966"/>
        <v>75.860232127378723</v>
      </c>
      <c r="Q7837">
        <f t="shared" si="1970"/>
        <v>48.782725330587944</v>
      </c>
      <c r="R7837">
        <f t="shared" si="1971"/>
        <v>58.094926867500192</v>
      </c>
    </row>
    <row r="7838" spans="1:18" x14ac:dyDescent="0.25">
      <c r="A7838">
        <v>7823</v>
      </c>
      <c r="B7838" s="1">
        <f t="shared" si="1980"/>
        <v>156.46</v>
      </c>
      <c r="C7838" s="1">
        <f t="shared" si="1967"/>
        <v>-21.504394573137102</v>
      </c>
      <c r="D7838" s="1">
        <f t="shared" si="1968"/>
        <v>80.082040872904656</v>
      </c>
      <c r="E7838" s="1">
        <f t="shared" si="1972"/>
        <v>-9373.4277436732591</v>
      </c>
      <c r="F7838" s="1">
        <f t="shared" si="1973"/>
        <v>-77573260.038390338</v>
      </c>
      <c r="G7838" s="1">
        <f t="shared" si="1974"/>
        <v>136.50439457313709</v>
      </c>
      <c r="H7838" s="1">
        <f t="shared" si="1975"/>
        <v>165434407.70425391</v>
      </c>
      <c r="I7838" s="1">
        <f t="shared" si="1976"/>
        <v>100186.33203259308</v>
      </c>
      <c r="J7838" s="1">
        <f t="shared" si="1977"/>
        <v>-11018138.925640665</v>
      </c>
      <c r="K7838" s="1"/>
      <c r="L7838" s="1">
        <f t="shared" si="1969"/>
        <v>-68.441222591891915</v>
      </c>
      <c r="M7838" s="1">
        <f t="shared" si="1978"/>
        <v>7.8843247962894907</v>
      </c>
      <c r="N7838" s="1">
        <f t="shared" si="1965"/>
        <v>-0.11469291148986503</v>
      </c>
      <c r="O7838" s="1">
        <f t="shared" si="1979"/>
        <v>3.0268997425101349</v>
      </c>
      <c r="P7838" s="1">
        <f t="shared" si="1966"/>
        <v>68.893856963928812</v>
      </c>
      <c r="Q7838">
        <f t="shared" si="1970"/>
        <v>38.919324980347554</v>
      </c>
      <c r="R7838">
        <f t="shared" si="1971"/>
        <v>56.84760039298385</v>
      </c>
    </row>
    <row r="7839" spans="1:18" x14ac:dyDescent="0.25">
      <c r="A7839">
        <v>7824</v>
      </c>
      <c r="B7839" s="1">
        <f t="shared" si="1980"/>
        <v>156.47999999999999</v>
      </c>
      <c r="C7839" s="1">
        <f t="shared" si="1967"/>
        <v>-18.177982312615384</v>
      </c>
      <c r="D7839" s="1">
        <f t="shared" si="1968"/>
        <v>77.13452369965681</v>
      </c>
      <c r="E7839" s="1">
        <f t="shared" si="1972"/>
        <v>-9968.8262126693244</v>
      </c>
      <c r="F7839" s="1">
        <f t="shared" si="1973"/>
        <v>-71967991.492126822</v>
      </c>
      <c r="G7839" s="1">
        <f t="shared" si="1974"/>
        <v>133.17798231261537</v>
      </c>
      <c r="H7839" s="1">
        <f t="shared" si="1975"/>
        <v>171345487.55052984</v>
      </c>
      <c r="I7839" s="1">
        <f t="shared" si="1976"/>
        <v>94744.438876928849</v>
      </c>
      <c r="J7839" s="1">
        <f t="shared" si="1977"/>
        <v>-10784268.61077673</v>
      </c>
      <c r="K7839" s="1"/>
      <c r="L7839" s="1">
        <f t="shared" si="1969"/>
        <v>-60.394807536250177</v>
      </c>
      <c r="M7839" s="1">
        <f t="shared" si="1978"/>
        <v>6.1212669203503083</v>
      </c>
      <c r="N7839" s="1">
        <f t="shared" si="1965"/>
        <v>-0.1010092561252241</v>
      </c>
      <c r="O7839" s="1">
        <f t="shared" si="1979"/>
        <v>3.0405833978747761</v>
      </c>
      <c r="P7839" s="1">
        <f t="shared" si="1966"/>
        <v>60.704222967194596</v>
      </c>
      <c r="Q7839">
        <f t="shared" si="1970"/>
        <v>29.111184561026779</v>
      </c>
      <c r="R7839">
        <f t="shared" si="1971"/>
        <v>53.268580040251798</v>
      </c>
    </row>
    <row r="7840" spans="1:18" x14ac:dyDescent="0.25">
      <c r="A7840">
        <v>7825</v>
      </c>
      <c r="B7840" s="1">
        <f t="shared" si="1980"/>
        <v>156.5</v>
      </c>
      <c r="C7840" s="1">
        <f t="shared" si="1967"/>
        <v>-14.452606240084577</v>
      </c>
      <c r="D7840" s="1">
        <f t="shared" si="1968"/>
        <v>74.710797409029908</v>
      </c>
      <c r="E7840" s="1">
        <f t="shared" si="1972"/>
        <v>-10458.418923375959</v>
      </c>
      <c r="F7840" s="1">
        <f t="shared" si="1973"/>
        <v>-67516282.505868658</v>
      </c>
      <c r="G7840" s="1">
        <f t="shared" si="1974"/>
        <v>129.45260624008458</v>
      </c>
      <c r="H7840" s="1">
        <f t="shared" si="1975"/>
        <v>176894808.88269702</v>
      </c>
      <c r="I7840" s="1">
        <f t="shared" si="1976"/>
        <v>89358.722047373973</v>
      </c>
      <c r="J7840" s="1">
        <f t="shared" si="1977"/>
        <v>-10550645.33666021</v>
      </c>
      <c r="K7840" s="1"/>
      <c r="L7840" s="1">
        <f t="shared" si="1969"/>
        <v>-51.149151224265218</v>
      </c>
      <c r="M7840" s="1">
        <f t="shared" si="1978"/>
        <v>4.3777413459380341</v>
      </c>
      <c r="N7840" s="1">
        <f t="shared" si="1965"/>
        <v>-8.5379690704826289E-2</v>
      </c>
      <c r="O7840" s="1">
        <f t="shared" si="1979"/>
        <v>3.0562129632951738</v>
      </c>
      <c r="P7840" s="1">
        <f t="shared" si="1966"/>
        <v>51.336149936031305</v>
      </c>
      <c r="Q7840">
        <f t="shared" si="1970"/>
        <v>19.897702999795417</v>
      </c>
      <c r="R7840">
        <f t="shared" si="1971"/>
        <v>47.323162463920553</v>
      </c>
    </row>
    <row r="7841" spans="1:18" x14ac:dyDescent="0.25">
      <c r="A7841">
        <v>7826</v>
      </c>
      <c r="B7841" s="1">
        <f t="shared" si="1980"/>
        <v>156.52000000000001</v>
      </c>
      <c r="C7841" s="1">
        <f t="shared" si="1967"/>
        <v>-10.410029568515265</v>
      </c>
      <c r="D7841" s="1">
        <f t="shared" si="1968"/>
        <v>72.864057073155735</v>
      </c>
      <c r="E7841" s="1">
        <f t="shared" si="1972"/>
        <v>-10831.460471222541</v>
      </c>
      <c r="F7841" s="1">
        <f t="shared" si="1973"/>
        <v>-64219730.155984521</v>
      </c>
      <c r="G7841" s="1">
        <f t="shared" si="1974"/>
        <v>125.41002956851527</v>
      </c>
      <c r="H7841" s="1">
        <f t="shared" si="1975"/>
        <v>181540266.09564096</v>
      </c>
      <c r="I7841" s="1">
        <f t="shared" si="1976"/>
        <v>84147.385318143875</v>
      </c>
      <c r="J7841" s="1">
        <f t="shared" si="1977"/>
        <v>-10317932.259972181</v>
      </c>
      <c r="K7841" s="1"/>
      <c r="L7841" s="1">
        <f t="shared" si="1969"/>
        <v>-40.752624311675049</v>
      </c>
      <c r="M7841" s="1">
        <f t="shared" si="1978"/>
        <v>2.7715244787790994</v>
      </c>
      <c r="N7841" s="1">
        <f t="shared" si="1965"/>
        <v>-6.7903930955680467E-2</v>
      </c>
      <c r="O7841" s="1">
        <f t="shared" si="1979"/>
        <v>3.0736887230443197</v>
      </c>
      <c r="P7841" s="1">
        <f t="shared" si="1966"/>
        <v>40.846759188765517</v>
      </c>
      <c r="Q7841">
        <f t="shared" si="1970"/>
        <v>11.838583584951992</v>
      </c>
      <c r="R7841">
        <f t="shared" si="1971"/>
        <v>39.093550298317822</v>
      </c>
    </row>
    <row r="7842" spans="1:18" x14ac:dyDescent="0.25">
      <c r="A7842">
        <v>7827</v>
      </c>
      <c r="B7842" s="1">
        <f t="shared" si="1980"/>
        <v>156.54</v>
      </c>
      <c r="C7842" s="1">
        <f t="shared" si="1967"/>
        <v>-6.1389773154421654</v>
      </c>
      <c r="D7842" s="1">
        <f t="shared" si="1968"/>
        <v>71.634834284130349</v>
      </c>
      <c r="E7842" s="1">
        <f t="shared" si="1972"/>
        <v>-11079.763474605668</v>
      </c>
      <c r="F7842" s="1">
        <f t="shared" si="1973"/>
        <v>-62071222.545337617</v>
      </c>
      <c r="G7842" s="1">
        <f t="shared" si="1974"/>
        <v>121.13897731544216</v>
      </c>
      <c r="H7842" s="1">
        <f t="shared" si="1975"/>
        <v>184832381.19854349</v>
      </c>
      <c r="I7842" s="1">
        <f t="shared" si="1976"/>
        <v>79224.805231784107</v>
      </c>
      <c r="J7842" s="1">
        <f t="shared" si="1977"/>
        <v>-10089790.389124513</v>
      </c>
      <c r="K7842" s="1"/>
      <c r="L7842" s="1">
        <f t="shared" si="1969"/>
        <v>-29.283207037363248</v>
      </c>
      <c r="M7842" s="1">
        <f t="shared" si="1978"/>
        <v>1.4278154006835848</v>
      </c>
      <c r="N7842" s="1">
        <f t="shared" si="1965"/>
        <v>-4.8720261483107007E-2</v>
      </c>
      <c r="O7842" s="1">
        <f t="shared" si="1979"/>
        <v>3.0928723925168931</v>
      </c>
      <c r="P7842" s="1">
        <f t="shared" si="1966"/>
        <v>29.317995688851408</v>
      </c>
      <c r="Q7842">
        <f t="shared" si="1970"/>
        <v>5.4899187800651337</v>
      </c>
      <c r="R7842">
        <f t="shared" si="1971"/>
        <v>28.799403865354538</v>
      </c>
    </row>
    <row r="7843" spans="1:18" x14ac:dyDescent="0.25">
      <c r="A7843">
        <v>7828</v>
      </c>
      <c r="B7843" s="1">
        <f t="shared" si="1980"/>
        <v>156.56</v>
      </c>
      <c r="C7843" s="1">
        <f t="shared" si="1967"/>
        <v>-1.7331889981755957</v>
      </c>
      <c r="D7843" s="1">
        <f t="shared" si="1968"/>
        <v>71.050107581218214</v>
      </c>
      <c r="E7843" s="1">
        <f t="shared" si="1972"/>
        <v>-11197.878268593922</v>
      </c>
      <c r="F7843" s="1">
        <f t="shared" si="1973"/>
        <v>-61062032.755213238</v>
      </c>
      <c r="G7843" s="1">
        <f t="shared" si="1974"/>
        <v>116.73318899817559</v>
      </c>
      <c r="H7843" s="1">
        <f t="shared" si="1975"/>
        <v>186454510.47346127</v>
      </c>
      <c r="I7843" s="1">
        <f t="shared" si="1976"/>
        <v>74699.020803945867</v>
      </c>
      <c r="J7843" s="1">
        <f t="shared" si="1977"/>
        <v>-9872924.5255438183</v>
      </c>
      <c r="K7843" s="1"/>
      <c r="L7843" s="1">
        <f t="shared" si="1969"/>
        <v>-16.864847432112441</v>
      </c>
      <c r="M7843" s="1">
        <f t="shared" si="1978"/>
        <v>0.47283496979582651</v>
      </c>
      <c r="N7843" s="1">
        <f t="shared" si="1965"/>
        <v>-2.8029375199797271E-2</v>
      </c>
      <c r="O7843" s="1">
        <f t="shared" si="1979"/>
        <v>3.113563278800203</v>
      </c>
      <c r="P7843" s="1">
        <f t="shared" si="1966"/>
        <v>16.871474500383524</v>
      </c>
      <c r="Q7843">
        <f t="shared" si="1970"/>
        <v>1.3680683503309838</v>
      </c>
      <c r="R7843">
        <f t="shared" si="1971"/>
        <v>16.815916293973224</v>
      </c>
    </row>
    <row r="7844" spans="1:18" x14ac:dyDescent="0.25">
      <c r="A7844">
        <v>7829</v>
      </c>
      <c r="B7844" s="1">
        <f t="shared" si="1980"/>
        <v>156.58000000000001</v>
      </c>
      <c r="C7844" s="1">
        <f t="shared" si="1967"/>
        <v>2.7106387272944068</v>
      </c>
      <c r="D7844" s="1">
        <f t="shared" si="1968"/>
        <v>71.122710335606214</v>
      </c>
      <c r="E7844" s="1">
        <f t="shared" si="1972"/>
        <v>-11183.212512207545</v>
      </c>
      <c r="F7844" s="1">
        <f t="shared" si="1973"/>
        <v>-61186889.338636883</v>
      </c>
      <c r="G7844" s="1">
        <f t="shared" si="1974"/>
        <v>112.28936127270559</v>
      </c>
      <c r="H7844" s="1">
        <f t="shared" si="1975"/>
        <v>186251131.43183228</v>
      </c>
      <c r="I7844" s="1">
        <f t="shared" si="1976"/>
        <v>70669.362322058965</v>
      </c>
      <c r="J7844" s="1">
        <f t="shared" si="1977"/>
        <v>-9676787.8913348019</v>
      </c>
      <c r="K7844" s="1"/>
      <c r="L7844" s="1">
        <f t="shared" si="1969"/>
        <v>-3.6841882683638545</v>
      </c>
      <c r="M7844" s="1">
        <f t="shared" si="1978"/>
        <v>2.2547760129953076E-2</v>
      </c>
      <c r="N7844" s="1">
        <f t="shared" si="1965"/>
        <v>-6.1200668848648962E-3</v>
      </c>
      <c r="O7844" s="1">
        <f t="shared" si="1979"/>
        <v>3.1354725871151352</v>
      </c>
      <c r="P7844" s="1">
        <f t="shared" si="1966"/>
        <v>3.6842572654792627</v>
      </c>
      <c r="Q7844">
        <f t="shared" si="1970"/>
        <v>-0.10031376916937536</v>
      </c>
      <c r="R7844">
        <f t="shared" si="1971"/>
        <v>3.6828913567945181</v>
      </c>
    </row>
    <row r="7845" spans="1:18" x14ac:dyDescent="0.25">
      <c r="A7845">
        <v>7830</v>
      </c>
      <c r="B7845" s="1">
        <f t="shared" si="1980"/>
        <v>156.6</v>
      </c>
      <c r="C7845" s="1">
        <f t="shared" si="1967"/>
        <v>7.0949743297667318</v>
      </c>
      <c r="D7845" s="1">
        <f t="shared" si="1968"/>
        <v>71.851049088175557</v>
      </c>
      <c r="E7845" s="1">
        <f t="shared" si="1972"/>
        <v>-11036.088084188537</v>
      </c>
      <c r="F7845" s="1">
        <f t="shared" si="1973"/>
        <v>-62446486.093343824</v>
      </c>
      <c r="G7845" s="1">
        <f t="shared" si="1974"/>
        <v>107.90502567023327</v>
      </c>
      <c r="H7845" s="1">
        <f t="shared" si="1975"/>
        <v>184241726.29531205</v>
      </c>
      <c r="I7845" s="1">
        <f t="shared" si="1976"/>
        <v>67224.271279860463</v>
      </c>
      <c r="J7845" s="1">
        <f t="shared" si="1977"/>
        <v>-9512964.8667589799</v>
      </c>
      <c r="K7845" s="1"/>
      <c r="L7845" s="1">
        <f t="shared" si="1969"/>
        <v>9.9957496860944026</v>
      </c>
      <c r="M7845" s="1">
        <f t="shared" si="1978"/>
        <v>0.16601756415059299</v>
      </c>
      <c r="N7845" s="1">
        <f t="shared" si="1965"/>
        <v>1.6607288739930268E-2</v>
      </c>
      <c r="O7845" s="1">
        <f t="shared" si="1979"/>
        <v>1.6607288739930268E-2</v>
      </c>
      <c r="P7845" s="1">
        <f t="shared" si="1966"/>
        <v>9.9971282685910783</v>
      </c>
      <c r="Q7845">
        <f t="shared" si="1970"/>
        <v>1.3599476230715204</v>
      </c>
      <c r="R7845">
        <f t="shared" si="1971"/>
        <v>-9.9041968922858636</v>
      </c>
    </row>
    <row r="7846" spans="1:18" x14ac:dyDescent="0.25">
      <c r="A7846">
        <v>7831</v>
      </c>
      <c r="B7846" s="1">
        <f t="shared" si="1980"/>
        <v>156.62</v>
      </c>
      <c r="C7846" s="1">
        <f t="shared" si="1967"/>
        <v>11.323591989739192</v>
      </c>
      <c r="D7846" s="1">
        <f t="shared" si="1968"/>
        <v>73.219138522178355</v>
      </c>
      <c r="E7846" s="1">
        <f t="shared" si="1972"/>
        <v>-10759.734018519972</v>
      </c>
      <c r="F7846" s="1">
        <f t="shared" si="1973"/>
        <v>-64847167.006768584</v>
      </c>
      <c r="G7846" s="1">
        <f t="shared" si="1974"/>
        <v>103.67640801026081</v>
      </c>
      <c r="H7846" s="1">
        <f t="shared" si="1975"/>
        <v>180619043.15606451</v>
      </c>
      <c r="I7846" s="1">
        <f t="shared" si="1976"/>
        <v>64439.35929536006</v>
      </c>
      <c r="J7846" s="1">
        <f t="shared" si="1977"/>
        <v>-9394281.162999386</v>
      </c>
      <c r="K7846" s="1"/>
      <c r="L7846" s="1">
        <f t="shared" si="1969"/>
        <v>23.82980334087036</v>
      </c>
      <c r="M7846" s="1">
        <f t="shared" si="1978"/>
        <v>0.94477096251858939</v>
      </c>
      <c r="N7846" s="1">
        <f t="shared" si="1965"/>
        <v>3.96258584844464E-2</v>
      </c>
      <c r="O7846" s="1">
        <f t="shared" si="1979"/>
        <v>3.96258584844464E-2</v>
      </c>
      <c r="P7846" s="1">
        <f t="shared" si="1966"/>
        <v>23.848524470838324</v>
      </c>
      <c r="Q7846">
        <f t="shared" si="1970"/>
        <v>5.8071425771344094</v>
      </c>
      <c r="R7846">
        <f t="shared" si="1971"/>
        <v>-23.130698530848719</v>
      </c>
    </row>
    <row r="7847" spans="1:18" x14ac:dyDescent="0.25">
      <c r="A7847">
        <v>7832</v>
      </c>
      <c r="B7847" s="1">
        <f t="shared" si="1980"/>
        <v>156.63999999999999</v>
      </c>
      <c r="C7847" s="1">
        <f t="shared" si="1967"/>
        <v>15.30368352903036</v>
      </c>
      <c r="D7847" s="1">
        <f t="shared" si="1968"/>
        <v>75.196952303200987</v>
      </c>
      <c r="E7847" s="1">
        <f t="shared" si="1972"/>
        <v>-10360.2156347534</v>
      </c>
      <c r="F7847" s="1">
        <f t="shared" si="1973"/>
        <v>-68397819.465304837</v>
      </c>
      <c r="G7847" s="1">
        <f t="shared" si="1974"/>
        <v>99.696316470969634</v>
      </c>
      <c r="H7847" s="1">
        <f t="shared" si="1975"/>
        <v>175731887.46389365</v>
      </c>
      <c r="I7847" s="1">
        <f t="shared" si="1976"/>
        <v>62375.748614278462</v>
      </c>
      <c r="J7847" s="1">
        <f t="shared" si="1977"/>
        <v>-9333716.4513541441</v>
      </c>
      <c r="K7847" s="1"/>
      <c r="L7847" s="1">
        <f t="shared" si="1969"/>
        <v>37.398058267976651</v>
      </c>
      <c r="M7847" s="1">
        <f t="shared" si="1978"/>
        <v>2.3323163819275692</v>
      </c>
      <c r="N7847" s="1">
        <f t="shared" si="1965"/>
        <v>6.2283973990831541E-2</v>
      </c>
      <c r="O7847" s="1">
        <f t="shared" si="1979"/>
        <v>6.2283973990831541E-2</v>
      </c>
      <c r="P7847" s="1">
        <f t="shared" si="1966"/>
        <v>37.470714723906518</v>
      </c>
      <c r="Q7847">
        <f t="shared" si="1970"/>
        <v>13.02904913017986</v>
      </c>
      <c r="R7847">
        <f t="shared" si="1971"/>
        <v>-35.132582323019527</v>
      </c>
    </row>
    <row r="7848" spans="1:18" x14ac:dyDescent="0.25">
      <c r="A7848">
        <v>7833</v>
      </c>
      <c r="B7848" s="1">
        <f t="shared" si="1980"/>
        <v>156.66</v>
      </c>
      <c r="C7848" s="1">
        <f t="shared" si="1967"/>
        <v>18.947895331332777</v>
      </c>
      <c r="D7848" s="1">
        <f t="shared" si="1968"/>
        <v>77.7410820863726</v>
      </c>
      <c r="E7848" s="1">
        <f t="shared" si="1972"/>
        <v>-9846.3014185527354</v>
      </c>
      <c r="F7848" s="1">
        <f t="shared" si="1973"/>
        <v>-73104303.008541644</v>
      </c>
      <c r="G7848" s="1">
        <f t="shared" si="1974"/>
        <v>96.052104668667226</v>
      </c>
      <c r="H7848" s="1">
        <f t="shared" si="1975"/>
        <v>170053954.63353527</v>
      </c>
      <c r="I7848" s="1">
        <f t="shared" si="1976"/>
        <v>61078.730620962902</v>
      </c>
      <c r="J7848" s="1">
        <f t="shared" si="1977"/>
        <v>-9343213.6742596086</v>
      </c>
      <c r="K7848" s="1"/>
      <c r="L7848" s="1">
        <f t="shared" si="1969"/>
        <v>50.229691826365574</v>
      </c>
      <c r="M7848" s="1">
        <f t="shared" si="1978"/>
        <v>4.2206576275424936</v>
      </c>
      <c r="N7848" s="1">
        <f t="shared" si="1965"/>
        <v>8.3830219553285845E-2</v>
      </c>
      <c r="O7848" s="1">
        <f t="shared" si="1979"/>
        <v>8.3830219553285845E-2</v>
      </c>
      <c r="P7848" s="1">
        <f t="shared" si="1966"/>
        <v>50.406704829621518</v>
      </c>
      <c r="Q7848">
        <f t="shared" si="1970"/>
        <v>22.521271586089888</v>
      </c>
      <c r="R7848">
        <f t="shared" si="1971"/>
        <v>-45.095767184140129</v>
      </c>
    </row>
    <row r="7849" spans="1:18" x14ac:dyDescent="0.25">
      <c r="A7849">
        <v>7834</v>
      </c>
      <c r="B7849" s="1">
        <f t="shared" si="1980"/>
        <v>156.68</v>
      </c>
      <c r="C7849" s="1">
        <f t="shared" si="1967"/>
        <v>22.176245547857818</v>
      </c>
      <c r="D7849" s="1">
        <f t="shared" si="1968"/>
        <v>80.795690227055104</v>
      </c>
      <c r="E7849" s="1">
        <f t="shared" si="1972"/>
        <v>-9229.2705741348691</v>
      </c>
      <c r="F7849" s="1">
        <f t="shared" si="1973"/>
        <v>-78962005.292884529</v>
      </c>
      <c r="G7849" s="1">
        <f t="shared" si="1974"/>
        <v>92.823754452142182</v>
      </c>
      <c r="H7849" s="1">
        <f t="shared" si="1975"/>
        <v>164141440.62347633</v>
      </c>
      <c r="I7849" s="1">
        <f t="shared" si="1976"/>
        <v>60576.771799431328</v>
      </c>
      <c r="J7849" s="1">
        <f t="shared" si="1977"/>
        <v>-9432490.2567084543</v>
      </c>
      <c r="K7849" s="1"/>
      <c r="L7849" s="1">
        <f t="shared" si="1969"/>
        <v>61.841902498756127</v>
      </c>
      <c r="M7849" s="1">
        <f t="shared" si="1978"/>
        <v>6.4213532936673801</v>
      </c>
      <c r="N7849" s="1">
        <f t="shared" si="1965"/>
        <v>0.10346421233581234</v>
      </c>
      <c r="O7849" s="1">
        <f t="shared" si="1979"/>
        <v>0.10346421233581234</v>
      </c>
      <c r="P7849" s="1">
        <f t="shared" si="1966"/>
        <v>62.174389283592909</v>
      </c>
      <c r="Q7849">
        <f t="shared" si="1970"/>
        <v>33.515057830910642</v>
      </c>
      <c r="R7849">
        <f t="shared" si="1971"/>
        <v>-52.367886928712977</v>
      </c>
    </row>
    <row r="7850" spans="1:18" x14ac:dyDescent="0.25">
      <c r="A7850">
        <v>7835</v>
      </c>
      <c r="B7850" s="1">
        <f t="shared" si="1980"/>
        <v>156.69999999999999</v>
      </c>
      <c r="C7850" s="1">
        <f t="shared" si="1967"/>
        <v>24.917879510202653</v>
      </c>
      <c r="D7850" s="1">
        <f t="shared" si="1968"/>
        <v>84.293735285378034</v>
      </c>
      <c r="E7850" s="1">
        <f t="shared" si="1972"/>
        <v>-8522.6654723536376</v>
      </c>
      <c r="F7850" s="1">
        <f t="shared" si="1973"/>
        <v>-85947327.345939323</v>
      </c>
      <c r="G7850" s="1">
        <f t="shared" si="1974"/>
        <v>90.082120489797347</v>
      </c>
      <c r="H7850" s="1">
        <f t="shared" si="1975"/>
        <v>158583154.09958816</v>
      </c>
      <c r="I7850" s="1">
        <f t="shared" si="1976"/>
        <v>60880.888961199016</v>
      </c>
      <c r="J7850" s="1">
        <f t="shared" si="1977"/>
        <v>-9607958.2155916579</v>
      </c>
      <c r="K7850" s="1"/>
      <c r="L7850" s="1">
        <f t="shared" si="1969"/>
        <v>71.786611752347596</v>
      </c>
      <c r="M7850" s="1">
        <f t="shared" si="1978"/>
        <v>8.6856445996575644</v>
      </c>
      <c r="N7850" s="1">
        <f t="shared" si="1965"/>
        <v>0.12040726260316939</v>
      </c>
      <c r="O7850" s="1">
        <f t="shared" si="1979"/>
        <v>0.12040726260316939</v>
      </c>
      <c r="P7850" s="1">
        <f t="shared" si="1966"/>
        <v>72.310151769954473</v>
      </c>
      <c r="Q7850">
        <f t="shared" si="1970"/>
        <v>45.059256711747501</v>
      </c>
      <c r="R7850">
        <f t="shared" si="1971"/>
        <v>-56.554588086013744</v>
      </c>
    </row>
    <row r="7851" spans="1:18" x14ac:dyDescent="0.25">
      <c r="A7851">
        <v>7836</v>
      </c>
      <c r="B7851" s="1">
        <f t="shared" si="1980"/>
        <v>156.72</v>
      </c>
      <c r="C7851" s="1">
        <f t="shared" si="1967"/>
        <v>27.112624823125152</v>
      </c>
      <c r="D7851" s="1">
        <f t="shared" si="1968"/>
        <v>88.158443427665873</v>
      </c>
      <c r="E7851" s="1">
        <f t="shared" si="1972"/>
        <v>-7741.9944276114929</v>
      </c>
      <c r="F7851" s="1">
        <f t="shared" si="1973"/>
        <v>-94009037.241236106</v>
      </c>
      <c r="G7851" s="1">
        <f t="shared" si="1974"/>
        <v>87.887375176874855</v>
      </c>
      <c r="H7851" s="1">
        <f t="shared" si="1975"/>
        <v>153947514.95840353</v>
      </c>
      <c r="I7851" s="1">
        <f t="shared" si="1976"/>
        <v>61984.407452278887</v>
      </c>
      <c r="J7851" s="1">
        <f t="shared" si="1977"/>
        <v>-9871852.5312889088</v>
      </c>
      <c r="K7851" s="1"/>
      <c r="L7851" s="1">
        <f t="shared" si="1969"/>
        <v>79.69359520062514</v>
      </c>
      <c r="M7851" s="1">
        <f t="shared" si="1978"/>
        <v>10.74161358541437</v>
      </c>
      <c r="N7851" s="1">
        <f t="shared" si="1965"/>
        <v>0.13397895487470748</v>
      </c>
      <c r="O7851" s="1">
        <f t="shared" si="1979"/>
        <v>0.13397895487470748</v>
      </c>
      <c r="P7851" s="1">
        <f t="shared" si="1966"/>
        <v>80.414248603213721</v>
      </c>
      <c r="Q7851">
        <f t="shared" si="1970"/>
        <v>56.141750702402199</v>
      </c>
      <c r="R7851">
        <f t="shared" si="1971"/>
        <v>-57.572173890593902</v>
      </c>
    </row>
    <row r="7852" spans="1:18" x14ac:dyDescent="0.25">
      <c r="A7852">
        <v>7837</v>
      </c>
      <c r="B7852" s="1">
        <f t="shared" si="1980"/>
        <v>156.74</v>
      </c>
      <c r="C7852" s="1">
        <f t="shared" si="1967"/>
        <v>28.712312006563089</v>
      </c>
      <c r="D7852" s="1">
        <f t="shared" si="1968"/>
        <v>92.30499343083784</v>
      </c>
      <c r="E7852" s="1">
        <f t="shared" si="1972"/>
        <v>-6904.3913269707573</v>
      </c>
      <c r="F7852" s="1">
        <f t="shared" si="1973"/>
        <v>-103060482.08118182</v>
      </c>
      <c r="G7852" s="1">
        <f t="shared" si="1974"/>
        <v>86.287687993436919</v>
      </c>
      <c r="H7852" s="1">
        <f t="shared" si="1975"/>
        <v>150731101.67713085</v>
      </c>
      <c r="I7852" s="1">
        <f t="shared" si="1976"/>
        <v>63863.107646078934</v>
      </c>
      <c r="J7852" s="1">
        <f t="shared" si="1977"/>
        <v>-10221650.725710634</v>
      </c>
      <c r="K7852" s="1"/>
      <c r="L7852" s="1">
        <f t="shared" si="1969"/>
        <v>85.299479796224603</v>
      </c>
      <c r="M7852" s="1">
        <f t="shared" si="1978"/>
        <v>12.339301694024414</v>
      </c>
      <c r="N7852" s="1">
        <f t="shared" si="1965"/>
        <v>0.14366201687200403</v>
      </c>
      <c r="O7852" s="1">
        <f t="shared" si="1979"/>
        <v>0.14366201687200403</v>
      </c>
      <c r="P7852" s="1">
        <f t="shared" si="1966"/>
        <v>86.187351855145678</v>
      </c>
      <c r="Q7852">
        <f t="shared" si="1970"/>
        <v>65.819948773488179</v>
      </c>
      <c r="R7852">
        <f t="shared" si="1971"/>
        <v>-55.641656726395873</v>
      </c>
    </row>
    <row r="7853" spans="1:18" x14ac:dyDescent="0.25">
      <c r="A7853">
        <v>7838</v>
      </c>
      <c r="B7853" s="1">
        <f t="shared" si="1980"/>
        <v>156.76</v>
      </c>
      <c r="C7853" s="1">
        <f t="shared" si="1967"/>
        <v>29.681831702075499</v>
      </c>
      <c r="D7853" s="1">
        <f t="shared" si="1968"/>
        <v>96.642378308105904</v>
      </c>
      <c r="E7853" s="1">
        <f t="shared" si="1972"/>
        <v>-6028.2395817626075</v>
      </c>
      <c r="F7853" s="1">
        <f t="shared" si="1973"/>
        <v>-112973607.35192922</v>
      </c>
      <c r="G7853" s="1">
        <f t="shared" si="1974"/>
        <v>85.318168297924501</v>
      </c>
      <c r="H7853" s="1">
        <f t="shared" si="1975"/>
        <v>149313279.80705863</v>
      </c>
      <c r="I7853" s="1">
        <f t="shared" si="1976"/>
        <v>66475.756507040118</v>
      </c>
      <c r="J7853" s="1">
        <f t="shared" si="1977"/>
        <v>-10649842.778951421</v>
      </c>
      <c r="K7853" s="1"/>
      <c r="L7853" s="1">
        <f t="shared" si="1969"/>
        <v>88.457600526368196</v>
      </c>
      <c r="M7853" s="1">
        <f t="shared" si="1978"/>
        <v>13.291374983096034</v>
      </c>
      <c r="N7853" s="1">
        <f t="shared" si="1965"/>
        <v>0.14914129725244804</v>
      </c>
      <c r="O7853" s="1">
        <f t="shared" si="1979"/>
        <v>0.14914129725244804</v>
      </c>
      <c r="P7853" s="1">
        <f t="shared" si="1966"/>
        <v>89.450588258679474</v>
      </c>
      <c r="Q7853">
        <f t="shared" si="1970"/>
        <v>73.327360320249113</v>
      </c>
      <c r="R7853">
        <f t="shared" si="1971"/>
        <v>-51.229932347097247</v>
      </c>
    </row>
    <row r="7854" spans="1:18" x14ac:dyDescent="0.25">
      <c r="A7854">
        <v>7839</v>
      </c>
      <c r="B7854" s="1">
        <f t="shared" si="1980"/>
        <v>156.78</v>
      </c>
      <c r="C7854" s="1">
        <f t="shared" si="1967"/>
        <v>29.999905240403582</v>
      </c>
      <c r="D7854" s="1">
        <f t="shared" si="1968"/>
        <v>101.07540269760305</v>
      </c>
      <c r="E7854" s="1">
        <f t="shared" si="1972"/>
        <v>-5132.7686550841845</v>
      </c>
      <c r="F7854" s="1">
        <f t="shared" si="1973"/>
        <v>-123575603.12071779</v>
      </c>
      <c r="G7854" s="1">
        <f t="shared" si="1974"/>
        <v>85.000094759596422</v>
      </c>
      <c r="H7854" s="1">
        <f t="shared" si="1975"/>
        <v>149920917.18733251</v>
      </c>
      <c r="I7854" s="1">
        <f t="shared" si="1976"/>
        <v>69765.012558491973</v>
      </c>
      <c r="J7854" s="1">
        <f t="shared" si="1977"/>
        <v>-11144081.356288981</v>
      </c>
      <c r="K7854" s="1"/>
      <c r="L7854" s="1">
        <f t="shared" si="1969"/>
        <v>89.130768964499822</v>
      </c>
      <c r="M7854" s="1">
        <f t="shared" si="1978"/>
        <v>13.499206916229582</v>
      </c>
      <c r="N7854" s="1">
        <f t="shared" si="1965"/>
        <v>0.15031159820654108</v>
      </c>
      <c r="O7854" s="1">
        <f t="shared" si="1979"/>
        <v>0.15031159820654108</v>
      </c>
      <c r="P7854" s="1">
        <f t="shared" si="1966"/>
        <v>90.147227154085144</v>
      </c>
      <c r="Q7854">
        <f t="shared" si="1970"/>
        <v>78.135078451638392</v>
      </c>
      <c r="R7854">
        <f t="shared" si="1971"/>
        <v>-44.960338954755898</v>
      </c>
    </row>
    <row r="7855" spans="1:18" x14ac:dyDescent="0.25">
      <c r="A7855">
        <v>7840</v>
      </c>
      <c r="B7855" s="1">
        <f t="shared" si="1980"/>
        <v>156.80000000000001</v>
      </c>
      <c r="C7855" s="1">
        <f t="shared" si="1967"/>
        <v>29.659551658026828</v>
      </c>
      <c r="D7855" s="1">
        <f t="shared" si="1968"/>
        <v>105.50677217583029</v>
      </c>
      <c r="E7855" s="1">
        <f t="shared" si="1972"/>
        <v>-4237.6320204822805</v>
      </c>
      <c r="F7855" s="1">
        <f t="shared" si="1973"/>
        <v>-134648788.88114709</v>
      </c>
      <c r="G7855" s="1">
        <f t="shared" si="1974"/>
        <v>85.340448341973172</v>
      </c>
      <c r="H7855" s="1">
        <f t="shared" si="1975"/>
        <v>152606314.02216381</v>
      </c>
      <c r="I7855" s="1">
        <f t="shared" si="1976"/>
        <v>73658.684392686191</v>
      </c>
      <c r="J7855" s="1">
        <f t="shared" si="1977"/>
        <v>-11687710.32311059</v>
      </c>
      <c r="K7855" s="1"/>
      <c r="L7855" s="1">
        <f t="shared" si="1969"/>
        <v>87.373688126469276</v>
      </c>
      <c r="M7855" s="1">
        <f t="shared" si="1978"/>
        <v>12.96035234159433</v>
      </c>
      <c r="N7855" s="1">
        <f t="shared" si="1965"/>
        <v>0.14725868436276152</v>
      </c>
      <c r="O7855" s="1">
        <f t="shared" si="1979"/>
        <v>0.14725868436276152</v>
      </c>
      <c r="P7855" s="1">
        <f t="shared" si="1966"/>
        <v>88.329678532415073</v>
      </c>
      <c r="Q7855">
        <f t="shared" si="1970"/>
        <v>79.965159571004548</v>
      </c>
      <c r="R7855">
        <f t="shared" si="1971"/>
        <v>-37.519399840929864</v>
      </c>
    </row>
    <row r="7856" spans="1:18" x14ac:dyDescent="0.25">
      <c r="A7856">
        <v>7841</v>
      </c>
      <c r="B7856" s="1">
        <f t="shared" si="1980"/>
        <v>156.82</v>
      </c>
      <c r="C7856" s="1">
        <f t="shared" si="1967"/>
        <v>28.668240912850088</v>
      </c>
      <c r="D7856" s="1">
        <f t="shared" si="1968"/>
        <v>109.83922864071228</v>
      </c>
      <c r="E7856" s="1">
        <f t="shared" si="1972"/>
        <v>-3362.4758145761207</v>
      </c>
      <c r="F7856" s="1">
        <f t="shared" si="1973"/>
        <v>-145934080.77088514</v>
      </c>
      <c r="G7856" s="1">
        <f t="shared" si="1974"/>
        <v>86.331759087149919</v>
      </c>
      <c r="H7856" s="1">
        <f t="shared" si="1975"/>
        <v>157240324.37449449</v>
      </c>
      <c r="I7856" s="1">
        <f t="shared" si="1976"/>
        <v>78071.31510187345</v>
      </c>
      <c r="J7856" s="1">
        <f t="shared" si="1977"/>
        <v>-12260637.464357149</v>
      </c>
      <c r="K7856" s="1"/>
      <c r="L7856" s="1">
        <f t="shared" si="1969"/>
        <v>83.312443252343755</v>
      </c>
      <c r="M7856" s="1">
        <f t="shared" si="1978"/>
        <v>11.759551930707687</v>
      </c>
      <c r="N7856" s="1">
        <f t="shared" si="1965"/>
        <v>0.1402236628803139</v>
      </c>
      <c r="O7856" s="1">
        <f t="shared" si="1979"/>
        <v>0.1402236628803139</v>
      </c>
      <c r="P7856" s="1">
        <f t="shared" si="1966"/>
        <v>84.138280599772244</v>
      </c>
      <c r="Q7856">
        <f t="shared" si="1970"/>
        <v>78.767272503340237</v>
      </c>
      <c r="R7856">
        <f t="shared" si="1971"/>
        <v>-29.57984186351494</v>
      </c>
    </row>
    <row r="7857" spans="1:18" x14ac:dyDescent="0.25">
      <c r="A7857">
        <v>7842</v>
      </c>
      <c r="B7857" s="1">
        <f t="shared" si="1980"/>
        <v>156.84</v>
      </c>
      <c r="C7857" s="1">
        <f t="shared" si="1967"/>
        <v>27.047729936248668</v>
      </c>
      <c r="D7857" s="1">
        <f t="shared" si="1968"/>
        <v>113.9776848973828</v>
      </c>
      <c r="E7857" s="1">
        <f t="shared" si="1972"/>
        <v>-2526.507650728674</v>
      </c>
      <c r="F7857" s="1">
        <f t="shared" si="1973"/>
        <v>-157138079.46964344</v>
      </c>
      <c r="G7857" s="1">
        <f t="shared" si="1974"/>
        <v>87.952270063751328</v>
      </c>
      <c r="H7857" s="1">
        <f t="shared" si="1975"/>
        <v>163521320.37883398</v>
      </c>
      <c r="I7857" s="1">
        <f t="shared" si="1976"/>
        <v>82906.057855736522</v>
      </c>
      <c r="J7857" s="1">
        <f t="shared" si="1977"/>
        <v>-12840487.975061806</v>
      </c>
      <c r="K7857" s="1"/>
      <c r="L7857" s="1">
        <f t="shared" si="1969"/>
        <v>77.126288505845906</v>
      </c>
      <c r="M7857" s="1">
        <f t="shared" si="1978"/>
        <v>10.048911977781017</v>
      </c>
      <c r="N7857" s="1">
        <f t="shared" si="1965"/>
        <v>0.12956180389803515</v>
      </c>
      <c r="O7857" s="1">
        <f t="shared" si="1979"/>
        <v>0.12956180389803515</v>
      </c>
      <c r="P7857" s="1">
        <f t="shared" si="1966"/>
        <v>77.778178241870449</v>
      </c>
      <c r="Q7857">
        <f t="shared" si="1970"/>
        <v>74.675569832143537</v>
      </c>
      <c r="R7857">
        <f t="shared" si="1971"/>
        <v>-21.748661587988</v>
      </c>
    </row>
    <row r="7858" spans="1:18" x14ac:dyDescent="0.25">
      <c r="A7858">
        <v>7843</v>
      </c>
      <c r="B7858" s="1">
        <f t="shared" si="1980"/>
        <v>156.86000000000001</v>
      </c>
      <c r="C7858" s="1">
        <f t="shared" si="1967"/>
        <v>24.833585119782505</v>
      </c>
      <c r="D7858" s="1">
        <f t="shared" si="1968"/>
        <v>117.83131159768949</v>
      </c>
      <c r="E7858" s="1">
        <f t="shared" si="1972"/>
        <v>-1748.0750572667221</v>
      </c>
      <c r="F7858" s="1">
        <f t="shared" si="1973"/>
        <v>-167943500.84129339</v>
      </c>
      <c r="G7858" s="1">
        <f t="shared" si="1974"/>
        <v>90.166414880217502</v>
      </c>
      <c r="H7858" s="1">
        <f t="shared" si="1975"/>
        <v>170999267.24713144</v>
      </c>
      <c r="I7858" s="1">
        <f t="shared" si="1976"/>
        <v>88056.801460733215</v>
      </c>
      <c r="J7858" s="1">
        <f t="shared" si="1977"/>
        <v>-13403951.196826337</v>
      </c>
      <c r="K7858" s="1"/>
      <c r="L7858" s="1">
        <f t="shared" si="1969"/>
        <v>69.033947073609141</v>
      </c>
      <c r="M7858" s="1">
        <f t="shared" si="1978"/>
        <v>8.0233556212404551</v>
      </c>
      <c r="N7858" s="1">
        <f t="shared" si="1965"/>
        <v>0.11570422704518241</v>
      </c>
      <c r="O7858" s="1">
        <f t="shared" si="1979"/>
        <v>0.11570422704518241</v>
      </c>
      <c r="P7858" s="1">
        <f t="shared" si="1966"/>
        <v>69.498633684316118</v>
      </c>
      <c r="Q7858">
        <f t="shared" si="1970"/>
        <v>67.960756682674713</v>
      </c>
      <c r="R7858">
        <f t="shared" si="1971"/>
        <v>-14.53945099049627</v>
      </c>
    </row>
    <row r="7859" spans="1:18" x14ac:dyDescent="0.25">
      <c r="A7859">
        <v>7844</v>
      </c>
      <c r="B7859" s="1">
        <f t="shared" si="1980"/>
        <v>156.88</v>
      </c>
      <c r="C7859" s="1">
        <f t="shared" si="1967"/>
        <v>22.07440171682272</v>
      </c>
      <c r="D7859" s="1">
        <f t="shared" si="1968"/>
        <v>121.31553073006792</v>
      </c>
      <c r="E7859" s="1">
        <f t="shared" si="1972"/>
        <v>-1044.2627925262805</v>
      </c>
      <c r="F7859" s="1">
        <f t="shared" si="1973"/>
        <v>-178022371.92346317</v>
      </c>
      <c r="G7859" s="1">
        <f t="shared" si="1974"/>
        <v>92.92559828317728</v>
      </c>
      <c r="H7859" s="1">
        <f t="shared" si="1975"/>
        <v>179112856.70331794</v>
      </c>
      <c r="I7859" s="1">
        <f t="shared" si="1976"/>
        <v>93410.499250417983</v>
      </c>
      <c r="J7859" s="1">
        <f t="shared" si="1977"/>
        <v>-13928216.335654074</v>
      </c>
      <c r="K7859" s="1"/>
      <c r="L7859" s="1">
        <f t="shared" si="1969"/>
        <v>59.284349661691522</v>
      </c>
      <c r="M7859" s="1">
        <f t="shared" si="1978"/>
        <v>5.8960083543594237</v>
      </c>
      <c r="N7859" s="1">
        <f t="shared" si="1965"/>
        <v>9.9127071246394624E-2</v>
      </c>
      <c r="O7859" s="1">
        <f t="shared" si="1979"/>
        <v>9.9127071246394624E-2</v>
      </c>
      <c r="P7859" s="1">
        <f t="shared" si="1966"/>
        <v>59.57681620667875</v>
      </c>
      <c r="Q7859">
        <f t="shared" si="1970"/>
        <v>58.986909051936806</v>
      </c>
      <c r="R7859">
        <f t="shared" si="1971"/>
        <v>-8.3631088611183237</v>
      </c>
    </row>
    <row r="7860" spans="1:18" x14ac:dyDescent="0.25">
      <c r="A7860">
        <v>7845</v>
      </c>
      <c r="B7860" s="1">
        <f t="shared" si="1980"/>
        <v>156.9</v>
      </c>
      <c r="C7860" s="1">
        <f t="shared" si="1967"/>
        <v>18.830737291427834</v>
      </c>
      <c r="D7860" s="1">
        <f t="shared" si="1968"/>
        <v>124.35387190727116</v>
      </c>
      <c r="E7860" s="1">
        <f t="shared" si="1972"/>
        <v>-430.51787473122749</v>
      </c>
      <c r="F7860" s="1">
        <f t="shared" si="1973"/>
        <v>-187051158.50395972</v>
      </c>
      <c r="G7860" s="1">
        <f t="shared" si="1974"/>
        <v>96.169262708572163</v>
      </c>
      <c r="H7860" s="1">
        <f t="shared" si="1975"/>
        <v>187236504.1444228</v>
      </c>
      <c r="I7860" s="1">
        <f t="shared" si="1976"/>
        <v>98849.650192961475</v>
      </c>
      <c r="J7860" s="1">
        <f t="shared" si="1977"/>
        <v>-14392384.968046656</v>
      </c>
      <c r="K7860" s="1"/>
      <c r="L7860" s="1">
        <f t="shared" si="1969"/>
        <v>48.150585687326242</v>
      </c>
      <c r="M7860" s="1">
        <f t="shared" si="1978"/>
        <v>3.8762528878456237</v>
      </c>
      <c r="N7860" s="1">
        <f t="shared" si="1965"/>
        <v>8.0329484024893941E-2</v>
      </c>
      <c r="O7860" s="1">
        <f t="shared" si="1979"/>
        <v>8.0329484024893941E-2</v>
      </c>
      <c r="P7860" s="1">
        <f t="shared" si="1966"/>
        <v>48.30635815793898</v>
      </c>
      <c r="Q7860">
        <f t="shared" si="1970"/>
        <v>48.177211233947887</v>
      </c>
      <c r="R7860">
        <f t="shared" si="1971"/>
        <v>-3.5299513031547098</v>
      </c>
    </row>
    <row r="7861" spans="1:18" x14ac:dyDescent="0.25">
      <c r="A7861">
        <v>7846</v>
      </c>
      <c r="B7861" s="1">
        <f t="shared" si="1980"/>
        <v>156.91999999999999</v>
      </c>
      <c r="C7861" s="1">
        <f t="shared" si="1967"/>
        <v>15.173782622752052</v>
      </c>
      <c r="D7861" s="1">
        <f t="shared" si="1968"/>
        <v>126.87965071088611</v>
      </c>
      <c r="E7861" s="1">
        <f t="shared" si="1972"/>
        <v>79.68944359899433</v>
      </c>
      <c r="F7861" s="1">
        <f t="shared" si="1973"/>
        <v>-194726799.96759114</v>
      </c>
      <c r="G7861" s="1">
        <f t="shared" si="1974"/>
        <v>99.826217377247943</v>
      </c>
      <c r="H7861" s="1">
        <f t="shared" si="1975"/>
        <v>194733150.37501225</v>
      </c>
      <c r="I7861" s="1">
        <f t="shared" si="1976"/>
        <v>104254.87776146409</v>
      </c>
      <c r="J7861" s="1">
        <f t="shared" si="1977"/>
        <v>-14778749.720477605</v>
      </c>
      <c r="K7861" s="1"/>
      <c r="L7861" s="1">
        <f t="shared" si="1969"/>
        <v>35.925578790392201</v>
      </c>
      <c r="M7861" s="1">
        <f t="shared" si="1978"/>
        <v>2.1516224093305709</v>
      </c>
      <c r="N7861" s="1">
        <f t="shared" si="1965"/>
        <v>5.9819644423095876E-2</v>
      </c>
      <c r="O7861" s="1">
        <f t="shared" si="1979"/>
        <v>5.9819644423095876E-2</v>
      </c>
      <c r="P7861" s="1">
        <f t="shared" si="1966"/>
        <v>35.989952631491633</v>
      </c>
      <c r="Q7861">
        <f t="shared" si="1970"/>
        <v>35.989032488732093</v>
      </c>
      <c r="R7861">
        <f t="shared" si="1971"/>
        <v>-0.25735372932436124</v>
      </c>
    </row>
    <row r="7862" spans="1:18" x14ac:dyDescent="0.25">
      <c r="A7862">
        <v>7847</v>
      </c>
      <c r="B7862" s="1">
        <f t="shared" si="1980"/>
        <v>156.94</v>
      </c>
      <c r="C7862" s="1">
        <f t="shared" si="1967"/>
        <v>11.183799235392909</v>
      </c>
      <c r="D7862" s="1">
        <f t="shared" si="1968"/>
        <v>128.83743225698851</v>
      </c>
      <c r="E7862" s="1">
        <f t="shared" si="1972"/>
        <v>475.16131591167687</v>
      </c>
      <c r="F7862" s="1">
        <f t="shared" si="1973"/>
        <v>-200782519.46614435</v>
      </c>
      <c r="G7862" s="1">
        <f t="shared" si="1974"/>
        <v>103.81620076460709</v>
      </c>
      <c r="H7862" s="1">
        <f t="shared" si="1975"/>
        <v>201008297.74228325</v>
      </c>
      <c r="I7862" s="1">
        <f t="shared" si="1976"/>
        <v>109507.54996708523</v>
      </c>
      <c r="J7862" s="1">
        <f t="shared" si="1977"/>
        <v>-15073839.464255128</v>
      </c>
      <c r="K7862" s="1"/>
      <c r="L7862" s="1">
        <f t="shared" si="1969"/>
        <v>22.918193848664792</v>
      </c>
      <c r="M7862" s="1">
        <f t="shared" si="1978"/>
        <v>0.87376590721862613</v>
      </c>
      <c r="N7862" s="1">
        <f t="shared" si="1965"/>
        <v>3.8106969869632738E-2</v>
      </c>
      <c r="O7862" s="1">
        <f t="shared" si="1979"/>
        <v>3.8106969869632738E-2</v>
      </c>
      <c r="P7862" s="1">
        <f t="shared" si="1966"/>
        <v>22.934844149145516</v>
      </c>
      <c r="Q7862">
        <f t="shared" si="1970"/>
        <v>22.896762192723706</v>
      </c>
      <c r="R7862">
        <f t="shared" si="1971"/>
        <v>1.3211196900555728</v>
      </c>
    </row>
    <row r="7863" spans="1:18" x14ac:dyDescent="0.25">
      <c r="A7863">
        <v>7848</v>
      </c>
      <c r="B7863" s="1">
        <f t="shared" si="1980"/>
        <v>156.96</v>
      </c>
      <c r="C7863" s="1">
        <f t="shared" si="1967"/>
        <v>6.9483578484133286</v>
      </c>
      <c r="D7863" s="1">
        <f t="shared" si="1968"/>
        <v>130.18424786096762</v>
      </c>
      <c r="E7863" s="1">
        <f t="shared" si="1972"/>
        <v>747.21806791545896</v>
      </c>
      <c r="F7863" s="1">
        <f t="shared" si="1973"/>
        <v>-205002262.77905831</v>
      </c>
      <c r="G7863" s="1">
        <f t="shared" si="1974"/>
        <v>108.05164215158668</v>
      </c>
      <c r="H7863" s="1">
        <f t="shared" si="1975"/>
        <v>205560597.62007761</v>
      </c>
      <c r="I7863" s="1">
        <f t="shared" si="1976"/>
        <v>114492.38305112158</v>
      </c>
      <c r="J7863" s="1">
        <f t="shared" si="1977"/>
        <v>-15269150.762701379</v>
      </c>
      <c r="K7863" s="1"/>
      <c r="L7863" s="1">
        <f t="shared" si="1969"/>
        <v>9.4488108791520844</v>
      </c>
      <c r="M7863" s="1">
        <f t="shared" si="1978"/>
        <v>0.14834224659819029</v>
      </c>
      <c r="N7863" s="1">
        <f t="shared" si="1965"/>
        <v>1.5698278087583246E-2</v>
      </c>
      <c r="O7863" s="1">
        <f t="shared" si="1979"/>
        <v>1.5698278087583246E-2</v>
      </c>
      <c r="P7863" s="1">
        <f t="shared" si="1966"/>
        <v>9.4499752619839477</v>
      </c>
      <c r="Q7863">
        <f t="shared" si="1970"/>
        <v>9.3800517547707578</v>
      </c>
      <c r="R7863">
        <f t="shared" si="1971"/>
        <v>1.1474587268963612</v>
      </c>
    </row>
    <row r="7864" spans="1:18" x14ac:dyDescent="0.25">
      <c r="A7864">
        <v>7849</v>
      </c>
      <c r="B7864" s="1">
        <f t="shared" si="1980"/>
        <v>156.97999999999999</v>
      </c>
      <c r="C7864" s="1">
        <f t="shared" si="1967"/>
        <v>2.5604164046937217</v>
      </c>
      <c r="D7864" s="1">
        <f t="shared" si="1968"/>
        <v>130.89053809877927</v>
      </c>
      <c r="E7864" s="1">
        <f t="shared" si="1972"/>
        <v>889.88869595341203</v>
      </c>
      <c r="F7864" s="1">
        <f t="shared" si="1973"/>
        <v>-207232699.5299795</v>
      </c>
      <c r="G7864" s="1">
        <f t="shared" si="1974"/>
        <v>112.43958359530627</v>
      </c>
      <c r="H7864" s="1">
        <f t="shared" si="1975"/>
        <v>208024601.42116517</v>
      </c>
      <c r="I7864" s="1">
        <f t="shared" si="1976"/>
        <v>119099.97169149542</v>
      </c>
      <c r="J7864" s="1">
        <f t="shared" si="1977"/>
        <v>-15361511.469008263</v>
      </c>
      <c r="K7864" s="1"/>
      <c r="L7864" s="1">
        <f t="shared" si="1969"/>
        <v>-4.156296726620476</v>
      </c>
      <c r="M7864" s="1">
        <f t="shared" si="1978"/>
        <v>2.8697053157088703E-2</v>
      </c>
      <c r="N7864" s="1">
        <f t="shared" si="1965"/>
        <v>-6.9043668063878587E-3</v>
      </c>
      <c r="O7864" s="1">
        <f t="shared" si="1979"/>
        <v>3.1346882871936121</v>
      </c>
      <c r="P7864" s="1">
        <f t="shared" si="1966"/>
        <v>4.1563957945046548</v>
      </c>
      <c r="Q7864">
        <f t="shared" si="1970"/>
        <v>-4.0849966978811398</v>
      </c>
      <c r="R7864">
        <f t="shared" si="1971"/>
        <v>-0.76709059365642585</v>
      </c>
    </row>
    <row r="7865" spans="1:18" x14ac:dyDescent="0.25">
      <c r="A7865">
        <v>7850</v>
      </c>
      <c r="B7865" s="1">
        <f t="shared" si="1980"/>
        <v>157</v>
      </c>
      <c r="C7865" s="1">
        <f t="shared" si="1967"/>
        <v>-1.8837201365783334</v>
      </c>
      <c r="D7865" s="1">
        <f t="shared" si="1968"/>
        <v>130.94080156654209</v>
      </c>
      <c r="E7865" s="1">
        <f t="shared" si="1972"/>
        <v>900.04191644150342</v>
      </c>
      <c r="F7865" s="1">
        <f t="shared" si="1973"/>
        <v>-207391889.55609193</v>
      </c>
      <c r="G7865" s="1">
        <f t="shared" si="1974"/>
        <v>116.88372013657833</v>
      </c>
      <c r="H7865" s="1">
        <f t="shared" si="1975"/>
        <v>208201965.00744364</v>
      </c>
      <c r="I7865" s="1">
        <f t="shared" si="1976"/>
        <v>123229.19019141808</v>
      </c>
      <c r="J7865" s="1">
        <f t="shared" si="1977"/>
        <v>-15353053.043807315</v>
      </c>
      <c r="K7865" s="1"/>
      <c r="L7865" s="1">
        <f t="shared" si="1969"/>
        <v>-17.572192856046129</v>
      </c>
      <c r="M7865" s="1">
        <f t="shared" si="1978"/>
        <v>0.51336462626176171</v>
      </c>
      <c r="N7865" s="1">
        <f t="shared" si="1965"/>
        <v>-2.920629509226538E-2</v>
      </c>
      <c r="O7865" s="1">
        <f t="shared" si="1979"/>
        <v>3.1123863589077345</v>
      </c>
      <c r="P7865" s="1">
        <f t="shared" si="1966"/>
        <v>17.579690128371873</v>
      </c>
      <c r="Q7865">
        <f t="shared" si="1970"/>
        <v>-17.033974202362163</v>
      </c>
      <c r="R7865">
        <f t="shared" si="1971"/>
        <v>-4.3461739361000973</v>
      </c>
    </row>
    <row r="7866" spans="1:18" x14ac:dyDescent="0.25">
      <c r="A7866">
        <v>7851</v>
      </c>
      <c r="B7866" s="1">
        <f t="shared" si="1980"/>
        <v>157.02000000000001</v>
      </c>
      <c r="C7866" s="1">
        <f t="shared" si="1967"/>
        <v>-6.2865134663967543</v>
      </c>
      <c r="D7866" s="1">
        <f t="shared" si="1968"/>
        <v>130.33393509975795</v>
      </c>
      <c r="E7866" s="1">
        <f t="shared" si="1972"/>
        <v>777.45489015110616</v>
      </c>
      <c r="F7866" s="1">
        <f t="shared" si="1973"/>
        <v>-205473961.38835946</v>
      </c>
      <c r="G7866" s="1">
        <f t="shared" si="1974"/>
        <v>121.28651346639676</v>
      </c>
      <c r="H7866" s="1">
        <f t="shared" si="1975"/>
        <v>206078397.49457932</v>
      </c>
      <c r="I7866" s="1">
        <f t="shared" si="1976"/>
        <v>126789.41194968944</v>
      </c>
      <c r="J7866" s="1">
        <f t="shared" si="1977"/>
        <v>-15250800.695485571</v>
      </c>
      <c r="K7866" s="1"/>
      <c r="L7866" s="1">
        <f t="shared" si="1969"/>
        <v>-30.484279828811491</v>
      </c>
      <c r="M7866" s="1">
        <f t="shared" si="1978"/>
        <v>1.5476520657773563</v>
      </c>
      <c r="N7866" s="1">
        <f t="shared" si="1965"/>
        <v>-5.0725306546699191E-2</v>
      </c>
      <c r="O7866" s="1">
        <f t="shared" si="1979"/>
        <v>3.0908673474533011</v>
      </c>
      <c r="P7866" s="1">
        <f t="shared" si="1966"/>
        <v>30.523540810298993</v>
      </c>
      <c r="Q7866">
        <f t="shared" si="1970"/>
        <v>-29.02359244434216</v>
      </c>
      <c r="R7866">
        <f t="shared" si="1971"/>
        <v>-9.4508002424510451</v>
      </c>
    </row>
    <row r="7867" spans="1:18" x14ac:dyDescent="0.25">
      <c r="A7867">
        <v>7852</v>
      </c>
      <c r="B7867" s="1">
        <f t="shared" si="1980"/>
        <v>157.04</v>
      </c>
      <c r="C7867" s="1">
        <f t="shared" si="1967"/>
        <v>-10.551332661704546</v>
      </c>
      <c r="D7867" s="1">
        <f t="shared" si="1968"/>
        <v>129.08325798517768</v>
      </c>
      <c r="E7867" s="1">
        <f t="shared" si="1972"/>
        <v>524.81811300588924</v>
      </c>
      <c r="F7867" s="1">
        <f t="shared" si="1973"/>
        <v>-201549448.70405376</v>
      </c>
      <c r="G7867" s="1">
        <f t="shared" si="1974"/>
        <v>125.55133266170455</v>
      </c>
      <c r="H7867" s="1">
        <f t="shared" si="1975"/>
        <v>201824882.75579283</v>
      </c>
      <c r="I7867" s="1">
        <f t="shared" si="1976"/>
        <v>129702.49850079174</v>
      </c>
      <c r="J7867" s="1">
        <f t="shared" si="1977"/>
        <v>-15065922.038730942</v>
      </c>
      <c r="K7867" s="1"/>
      <c r="L7867" s="1">
        <f t="shared" si="1969"/>
        <v>-42.598886920769203</v>
      </c>
      <c r="M7867" s="1">
        <f t="shared" si="1978"/>
        <v>3.0296410159032234</v>
      </c>
      <c r="N7867" s="1">
        <f t="shared" si="1965"/>
        <v>-7.100064399934608E-2</v>
      </c>
      <c r="O7867" s="1">
        <f t="shared" si="1979"/>
        <v>3.0705920100006541</v>
      </c>
      <c r="P7867" s="1">
        <f t="shared" si="1966"/>
        <v>42.706485357305212</v>
      </c>
      <c r="Q7867">
        <f t="shared" si="1970"/>
        <v>-39.643823761495916</v>
      </c>
      <c r="R7867">
        <f t="shared" si="1971"/>
        <v>-15.881156416998611</v>
      </c>
    </row>
    <row r="7868" spans="1:18" x14ac:dyDescent="0.25">
      <c r="A7868">
        <v>7853</v>
      </c>
      <c r="B7868" s="1">
        <f t="shared" si="1980"/>
        <v>157.06</v>
      </c>
      <c r="C7868" s="1">
        <f t="shared" si="1967"/>
        <v>-14.584575006079517</v>
      </c>
      <c r="D7868" s="1">
        <f t="shared" si="1968"/>
        <v>127.21621963388392</v>
      </c>
      <c r="E7868" s="1">
        <f t="shared" si="1972"/>
        <v>147.67636604455402</v>
      </c>
      <c r="F7868" s="1">
        <f t="shared" si="1973"/>
        <v>-195761259.24288103</v>
      </c>
      <c r="G7868" s="1">
        <f t="shared" si="1974"/>
        <v>129.58457500607952</v>
      </c>
      <c r="H7868" s="1">
        <f t="shared" si="1975"/>
        <v>195783067.55196914</v>
      </c>
      <c r="I7868" s="1">
        <f t="shared" si="1976"/>
        <v>131904.51446977135</v>
      </c>
      <c r="J7868" s="1">
        <f t="shared" si="1977"/>
        <v>-14812702.898372363</v>
      </c>
      <c r="K7868" s="1"/>
      <c r="L7868" s="1">
        <f t="shared" si="1969"/>
        <v>-53.654754483796133</v>
      </c>
      <c r="M7868" s="1">
        <f t="shared" si="1978"/>
        <v>4.8207176028620893</v>
      </c>
      <c r="N7868" s="1">
        <f t="shared" ref="N7868:N7931" si="1981">(ATAN(M7868/L7868))</f>
        <v>-8.9606380693315418E-2</v>
      </c>
      <c r="O7868" s="1">
        <f t="shared" si="1979"/>
        <v>3.0519862733066847</v>
      </c>
      <c r="P7868" s="1">
        <f t="shared" ref="P7868:P7931" si="1982">ABS(SQRT((L7868*L7868)+(M7868*M7868)))</f>
        <v>53.870882644736625</v>
      </c>
      <c r="Q7868">
        <f t="shared" si="1970"/>
        <v>-48.533326093752748</v>
      </c>
      <c r="R7868">
        <f t="shared" si="1971"/>
        <v>-23.37922700177327</v>
      </c>
    </row>
    <row r="7869" spans="1:18" x14ac:dyDescent="0.25">
      <c r="A7869">
        <v>7854</v>
      </c>
      <c r="B7869" s="1">
        <f t="shared" si="1980"/>
        <v>157.08000000000001</v>
      </c>
      <c r="C7869" s="1">
        <f t="shared" si="1967"/>
        <v>-18.29772034844127</v>
      </c>
      <c r="D7869" s="1">
        <f t="shared" si="1968"/>
        <v>124.77379713151095</v>
      </c>
      <c r="E7869" s="1">
        <f t="shared" si="1972"/>
        <v>-345.69297943478887</v>
      </c>
      <c r="F7869" s="1">
        <f t="shared" si="1973"/>
        <v>-188316581.45064446</v>
      </c>
      <c r="G7869" s="1">
        <f t="shared" si="1974"/>
        <v>133.29772034844126</v>
      </c>
      <c r="H7869" s="1">
        <f t="shared" si="1975"/>
        <v>188436085.08667496</v>
      </c>
      <c r="I7869" s="1">
        <f t="shared" si="1976"/>
        <v>133347.13080282681</v>
      </c>
      <c r="J7869" s="1">
        <f t="shared" si="1977"/>
        <v>-14507340.758962685</v>
      </c>
      <c r="K7869" s="1"/>
      <c r="L7869" s="1">
        <f t="shared" si="1969"/>
        <v>-63.43407914740397</v>
      </c>
      <c r="M7869" s="1">
        <f t="shared" si="1978"/>
        <v>6.7601019529797099</v>
      </c>
      <c r="N7869" s="1">
        <f t="shared" si="1981"/>
        <v>-0.10616822494264187</v>
      </c>
      <c r="O7869" s="1">
        <f t="shared" si="1979"/>
        <v>3.0354244290573584</v>
      </c>
      <c r="P7869" s="1">
        <f t="shared" si="1982"/>
        <v>63.79327061449186</v>
      </c>
      <c r="Q7869">
        <f t="shared" si="1970"/>
        <v>-55.397455174781165</v>
      </c>
      <c r="R7869">
        <f t="shared" si="1971"/>
        <v>-31.633895363231854</v>
      </c>
    </row>
    <row r="7870" spans="1:18" x14ac:dyDescent="0.25">
      <c r="A7870">
        <v>7855</v>
      </c>
      <c r="B7870" s="1">
        <f t="shared" si="1980"/>
        <v>157.1</v>
      </c>
      <c r="C7870" s="1">
        <f t="shared" si="1967"/>
        <v>-21.609273911498249</v>
      </c>
      <c r="D7870" s="1">
        <f t="shared" si="1968"/>
        <v>121.80959588790328</v>
      </c>
      <c r="E7870" s="1">
        <f t="shared" si="1972"/>
        <v>-944.46163064353641</v>
      </c>
      <c r="F7870" s="1">
        <f t="shared" si="1973"/>
        <v>-179475339.25892761</v>
      </c>
      <c r="G7870" s="1">
        <f t="shared" si="1974"/>
        <v>136.60927391149824</v>
      </c>
      <c r="H7870" s="1">
        <f t="shared" si="1975"/>
        <v>180367347.03068545</v>
      </c>
      <c r="I7870" s="1">
        <f t="shared" si="1976"/>
        <v>133998.68547600423</v>
      </c>
      <c r="J7870" s="1">
        <f t="shared" si="1977"/>
        <v>-14166660.308742294</v>
      </c>
      <c r="K7870" s="1"/>
      <c r="L7870" s="1">
        <f t="shared" si="1969"/>
        <v>-71.771216257220644</v>
      </c>
      <c r="M7870" s="1">
        <f t="shared" si="1978"/>
        <v>8.68186420107412</v>
      </c>
      <c r="N7870" s="1">
        <f t="shared" si="1981"/>
        <v>-0.12038092897417124</v>
      </c>
      <c r="O7870" s="1">
        <f t="shared" si="1979"/>
        <v>3.0212117250258288</v>
      </c>
      <c r="P7870" s="1">
        <f t="shared" si="1982"/>
        <v>72.294413678005753</v>
      </c>
      <c r="Q7870">
        <f t="shared" si="1970"/>
        <v>-60.026666073121262</v>
      </c>
      <c r="R7870">
        <f t="shared" si="1971"/>
        <v>-40.289969089000529</v>
      </c>
    </row>
    <row r="7871" spans="1:18" x14ac:dyDescent="0.25">
      <c r="A7871">
        <v>7856</v>
      </c>
      <c r="B7871" s="1">
        <f t="shared" si="1980"/>
        <v>157.12</v>
      </c>
      <c r="C7871" s="1">
        <f t="shared" si="1967"/>
        <v>-24.446554909761673</v>
      </c>
      <c r="D7871" s="1">
        <f t="shared" si="1968"/>
        <v>118.3886731248824</v>
      </c>
      <c r="E7871" s="1">
        <f t="shared" si="1972"/>
        <v>-1635.4880287737542</v>
      </c>
      <c r="F7871" s="1">
        <f t="shared" si="1973"/>
        <v>-169536059.37197298</v>
      </c>
      <c r="G7871" s="1">
        <f t="shared" si="1974"/>
        <v>139.44655490976169</v>
      </c>
      <c r="H7871" s="1">
        <f t="shared" si="1975"/>
        <v>172210880.46423525</v>
      </c>
      <c r="I7871" s="1">
        <f t="shared" si="1976"/>
        <v>133844.87840188574</v>
      </c>
      <c r="J7871" s="1">
        <f t="shared" si="1977"/>
        <v>-13806860.375163261</v>
      </c>
      <c r="K7871" s="1"/>
      <c r="L7871" s="1">
        <f t="shared" si="1969"/>
        <v>-78.557006032742123</v>
      </c>
      <c r="M7871" s="1">
        <f t="shared" si="1978"/>
        <v>10.431941185594667</v>
      </c>
      <c r="N7871" s="1">
        <f t="shared" si="1981"/>
        <v>-0.13202210919996391</v>
      </c>
      <c r="O7871" s="1">
        <f t="shared" si="1979"/>
        <v>3.0095705448000363</v>
      </c>
      <c r="P7871" s="1">
        <f t="shared" si="1982"/>
        <v>79.246631434578902</v>
      </c>
      <c r="Q7871">
        <f t="shared" si="1970"/>
        <v>-62.311933143006414</v>
      </c>
      <c r="R7871">
        <f t="shared" si="1971"/>
        <v>-48.961735893547406</v>
      </c>
    </row>
    <row r="7872" spans="1:18" x14ac:dyDescent="0.25">
      <c r="A7872">
        <v>7857</v>
      </c>
      <c r="B7872" s="1">
        <f t="shared" si="1980"/>
        <v>157.13999999999999</v>
      </c>
      <c r="C7872" s="1">
        <f t="shared" si="1967"/>
        <v>-26.74729172124816</v>
      </c>
      <c r="D7872" s="1">
        <f t="shared" si="1968"/>
        <v>114.58611002378714</v>
      </c>
      <c r="E7872" s="1">
        <f t="shared" si="1972"/>
        <v>-2403.6057751949975</v>
      </c>
      <c r="F7872" s="1">
        <f t="shared" si="1973"/>
        <v>-158820197.07919824</v>
      </c>
      <c r="G7872" s="1">
        <f t="shared" si="1974"/>
        <v>141.74729172124816</v>
      </c>
      <c r="H7872" s="1">
        <f t="shared" si="1975"/>
        <v>164597517.80174899</v>
      </c>
      <c r="I7872" s="1">
        <f t="shared" si="1976"/>
        <v>132889.0852827683</v>
      </c>
      <c r="J7872" s="1">
        <f t="shared" si="1977"/>
        <v>-13442396.917550545</v>
      </c>
      <c r="K7872" s="1"/>
      <c r="L7872" s="1">
        <f t="shared" si="1969"/>
        <v>-83.737319643321356</v>
      </c>
      <c r="M7872" s="1">
        <f t="shared" si="1978"/>
        <v>11.882270867121974</v>
      </c>
      <c r="N7872" s="1">
        <f t="shared" si="1981"/>
        <v>-0.14095828777418362</v>
      </c>
      <c r="O7872" s="1">
        <f t="shared" si="1979"/>
        <v>3.0006343662258166</v>
      </c>
      <c r="P7872" s="1">
        <f t="shared" si="1982"/>
        <v>84.576161310427352</v>
      </c>
      <c r="Q7872">
        <f t="shared" si="1970"/>
        <v>-62.253705197400215</v>
      </c>
      <c r="R7872">
        <f t="shared" si="1971"/>
        <v>-57.250355904593413</v>
      </c>
    </row>
    <row r="7873" spans="1:18" x14ac:dyDescent="0.25">
      <c r="A7873">
        <v>7858</v>
      </c>
      <c r="B7873" s="1">
        <f t="shared" si="1980"/>
        <v>157.16</v>
      </c>
      <c r="C7873" s="1">
        <f t="shared" si="1967"/>
        <v>-28.460988602663626</v>
      </c>
      <c r="D7873" s="1">
        <f t="shared" si="1968"/>
        <v>110.48536387067209</v>
      </c>
      <c r="E7873" s="1">
        <f t="shared" si="1972"/>
        <v>-3231.9564981242365</v>
      </c>
      <c r="F7873" s="1">
        <f t="shared" si="1973"/>
        <v>-147656061.0560627</v>
      </c>
      <c r="G7873" s="1">
        <f t="shared" si="1974"/>
        <v>143.46098860266363</v>
      </c>
      <c r="H7873" s="1">
        <f t="shared" si="1975"/>
        <v>158101603.86183017</v>
      </c>
      <c r="I7873" s="1">
        <f t="shared" si="1976"/>
        <v>131152.28352195359</v>
      </c>
      <c r="J7873" s="1">
        <f t="shared" si="1977"/>
        <v>-13085093.076630851</v>
      </c>
      <c r="K7873" s="1"/>
      <c r="L7873" s="1">
        <f t="shared" si="1969"/>
        <v>-87.305769235037999</v>
      </c>
      <c r="M7873" s="1">
        <f t="shared" si="1978"/>
        <v>12.939758629764583</v>
      </c>
      <c r="N7873" s="1">
        <f t="shared" si="1981"/>
        <v>-0.14714079006628616</v>
      </c>
      <c r="O7873" s="1">
        <f t="shared" si="1979"/>
        <v>2.9944518639337141</v>
      </c>
      <c r="P7873" s="1">
        <f t="shared" si="1982"/>
        <v>88.259473684802103</v>
      </c>
      <c r="Q7873">
        <f t="shared" si="1970"/>
        <v>-59.962235959063428</v>
      </c>
      <c r="R7873">
        <f t="shared" si="1971"/>
        <v>-64.763145027923684</v>
      </c>
    </row>
    <row r="7874" spans="1:18" x14ac:dyDescent="0.25">
      <c r="A7874">
        <v>7859</v>
      </c>
      <c r="B7874" s="1">
        <f t="shared" si="1980"/>
        <v>157.18</v>
      </c>
      <c r="C7874" s="1">
        <f t="shared" si="1967"/>
        <v>-29.550033951751715</v>
      </c>
      <c r="D7874" s="1">
        <f t="shared" si="1968"/>
        <v>106.17643636591052</v>
      </c>
      <c r="E7874" s="1">
        <f t="shared" si="1972"/>
        <v>-4102.3598540860748</v>
      </c>
      <c r="F7874" s="1">
        <f t="shared" si="1973"/>
        <v>-136363477.49374992</v>
      </c>
      <c r="G7874" s="1">
        <f t="shared" si="1974"/>
        <v>144.55003395175171</v>
      </c>
      <c r="H7874" s="1">
        <f t="shared" si="1975"/>
        <v>153192833.86616704</v>
      </c>
      <c r="I7874" s="1">
        <f t="shared" si="1976"/>
        <v>128672.59181926728</v>
      </c>
      <c r="J7874" s="1">
        <f t="shared" si="1977"/>
        <v>-12743545.812976886</v>
      </c>
      <c r="K7874" s="1"/>
      <c r="L7874" s="1">
        <f t="shared" si="1969"/>
        <v>-89.292064355001486</v>
      </c>
      <c r="M7874" s="1">
        <f t="shared" si="1978"/>
        <v>13.549261188595494</v>
      </c>
      <c r="N7874" s="1">
        <f t="shared" si="1981"/>
        <v>-0.15059213556894899</v>
      </c>
      <c r="O7874" s="1">
        <f t="shared" si="1979"/>
        <v>2.9910005184310511</v>
      </c>
      <c r="P7874" s="1">
        <f t="shared" si="1982"/>
        <v>90.314202845037101</v>
      </c>
      <c r="Q7874">
        <f t="shared" si="1970"/>
        <v>-55.64943881058749</v>
      </c>
      <c r="R7874">
        <f t="shared" si="1971"/>
        <v>-71.132237386442355</v>
      </c>
    </row>
    <row r="7875" spans="1:18" x14ac:dyDescent="0.25">
      <c r="A7875">
        <v>7860</v>
      </c>
      <c r="B7875" s="1">
        <f t="shared" si="1980"/>
        <v>157.19999999999999</v>
      </c>
      <c r="C7875" s="1">
        <f t="shared" si="1967"/>
        <v>-29.990525793230098</v>
      </c>
      <c r="D7875" s="1">
        <f t="shared" si="1968"/>
        <v>101.75389829924211</v>
      </c>
      <c r="E7875" s="1">
        <f t="shared" si="1972"/>
        <v>-4995.7125435530925</v>
      </c>
      <c r="F7875" s="1">
        <f t="shared" si="1973"/>
        <v>-125240239.98774296</v>
      </c>
      <c r="G7875" s="1">
        <f t="shared" si="1974"/>
        <v>144.99052579323009</v>
      </c>
      <c r="H7875" s="1">
        <f t="shared" si="1975"/>
        <v>150197383.80555665</v>
      </c>
      <c r="I7875" s="1">
        <f t="shared" si="1976"/>
        <v>125504.43355555931</v>
      </c>
      <c r="J7875" s="1">
        <f t="shared" si="1977"/>
        <v>-12422871.307171497</v>
      </c>
      <c r="K7875" s="1"/>
      <c r="L7875" s="1">
        <f t="shared" si="1969"/>
        <v>-89.748506861173468</v>
      </c>
      <c r="M7875" s="1">
        <f t="shared" si="1978"/>
        <v>13.691445452471953</v>
      </c>
      <c r="N7875" s="1">
        <f t="shared" si="1981"/>
        <v>-0.15138628090159831</v>
      </c>
      <c r="O7875" s="1">
        <f t="shared" si="1979"/>
        <v>2.9902063730984016</v>
      </c>
      <c r="P7875" s="1">
        <f t="shared" si="1982"/>
        <v>90.78683914746739</v>
      </c>
      <c r="Q7875">
        <f t="shared" si="1970"/>
        <v>-49.614594925950165</v>
      </c>
      <c r="R7875">
        <f t="shared" si="1971"/>
        <v>-76.03053421305151</v>
      </c>
    </row>
    <row r="7876" spans="1:18" x14ac:dyDescent="0.25">
      <c r="A7876">
        <v>7861</v>
      </c>
      <c r="B7876" s="1">
        <f t="shared" si="1980"/>
        <v>157.22</v>
      </c>
      <c r="C7876" s="1">
        <f t="shared" si="1967"/>
        <v>-29.772796370735083</v>
      </c>
      <c r="D7876" s="1">
        <f t="shared" si="1968"/>
        <v>97.314813944080441</v>
      </c>
      <c r="E7876" s="1">
        <f t="shared" si="1972"/>
        <v>-5892.4075832957515</v>
      </c>
      <c r="F7876" s="1">
        <f t="shared" si="1973"/>
        <v>-114551212.76489712</v>
      </c>
      <c r="G7876" s="1">
        <f t="shared" si="1974"/>
        <v>144.77279637073508</v>
      </c>
      <c r="H7876" s="1">
        <f t="shared" si="1975"/>
        <v>149271679.89257839</v>
      </c>
      <c r="I7876" s="1">
        <f t="shared" si="1976"/>
        <v>121717.34232789328</v>
      </c>
      <c r="J7876" s="1">
        <f t="shared" si="1977"/>
        <v>-12124800.464692717</v>
      </c>
      <c r="K7876" s="1"/>
      <c r="L7876" s="1">
        <f t="shared" si="1969"/>
        <v>-88.737196527552143</v>
      </c>
      <c r="M7876" s="1">
        <f t="shared" si="1978"/>
        <v>13.377487055636436</v>
      </c>
      <c r="N7876" s="1">
        <f t="shared" si="1981"/>
        <v>-0.14962727126067546</v>
      </c>
      <c r="O7876" s="1">
        <f t="shared" si="1979"/>
        <v>2.9919653827393247</v>
      </c>
      <c r="P7876" s="1">
        <f t="shared" si="1982"/>
        <v>89.73988637998788</v>
      </c>
      <c r="Q7876">
        <f t="shared" si="1970"/>
        <v>-42.22728200952708</v>
      </c>
      <c r="R7876">
        <f t="shared" si="1971"/>
        <v>-79.183987406425828</v>
      </c>
    </row>
    <row r="7877" spans="1:18" x14ac:dyDescent="0.25">
      <c r="A7877">
        <v>7862</v>
      </c>
      <c r="B7877" s="1">
        <f t="shared" si="1980"/>
        <v>157.24</v>
      </c>
      <c r="C7877" s="1">
        <f t="shared" si="1967"/>
        <v>-28.901624331251774</v>
      </c>
      <c r="D7877" s="1">
        <f t="shared" si="1968"/>
        <v>92.956610725869638</v>
      </c>
      <c r="E7877" s="1">
        <f t="shared" si="1972"/>
        <v>-6772.7646333743323</v>
      </c>
      <c r="F7877" s="1">
        <f t="shared" si="1973"/>
        <v>-104520707.15354387</v>
      </c>
      <c r="G7877" s="1">
        <f t="shared" si="1974"/>
        <v>143.90162433125178</v>
      </c>
      <c r="H7877" s="1">
        <f t="shared" si="1975"/>
        <v>150391047.93263003</v>
      </c>
      <c r="I7877" s="1">
        <f t="shared" si="1976"/>
        <v>117394.4358512543</v>
      </c>
      <c r="J7877" s="1">
        <f t="shared" si="1977"/>
        <v>-11848104.287252879</v>
      </c>
      <c r="K7877" s="1"/>
      <c r="L7877" s="1">
        <f t="shared" si="1969"/>
        <v>-86.319830453398993</v>
      </c>
      <c r="M7877" s="1">
        <f t="shared" si="1978"/>
        <v>12.642779056087363</v>
      </c>
      <c r="N7877" s="1">
        <f t="shared" si="1981"/>
        <v>-0.14543033213503043</v>
      </c>
      <c r="O7877" s="1">
        <f t="shared" si="1979"/>
        <v>2.9961623218649698</v>
      </c>
      <c r="P7877" s="1">
        <f t="shared" si="1982"/>
        <v>87.240775969523497</v>
      </c>
      <c r="Q7877">
        <f t="shared" si="1970"/>
        <v>-33.910535390094907</v>
      </c>
      <c r="R7877">
        <f t="shared" si="1971"/>
        <v>-80.380523644236789</v>
      </c>
    </row>
    <row r="7878" spans="1:18" x14ac:dyDescent="0.25">
      <c r="A7878">
        <v>7863</v>
      </c>
      <c r="B7878" s="1">
        <f t="shared" si="1980"/>
        <v>157.26</v>
      </c>
      <c r="C7878" s="1">
        <f t="shared" si="1967"/>
        <v>-27.396129845094155</v>
      </c>
      <c r="D7878" s="1">
        <f t="shared" si="1968"/>
        <v>88.774940919948847</v>
      </c>
      <c r="E7878" s="1">
        <f t="shared" si="1972"/>
        <v>-7617.4619341703337</v>
      </c>
      <c r="F7878" s="1">
        <f t="shared" si="1973"/>
        <v>-95328456.677077577</v>
      </c>
      <c r="G7878" s="1">
        <f t="shared" si="1974"/>
        <v>142.39612984509415</v>
      </c>
      <c r="H7878" s="1">
        <f t="shared" si="1975"/>
        <v>153354182.99561161</v>
      </c>
      <c r="I7878" s="1">
        <f t="shared" si="1976"/>
        <v>112630.59172080529</v>
      </c>
      <c r="J7878" s="1">
        <f t="shared" si="1977"/>
        <v>-11589299.319185898</v>
      </c>
      <c r="K7878" s="1"/>
      <c r="L7878" s="1">
        <f t="shared" si="1969"/>
        <v>-82.551025649481829</v>
      </c>
      <c r="M7878" s="1">
        <f t="shared" si="1978"/>
        <v>11.541318727147882</v>
      </c>
      <c r="N7878" s="1">
        <f t="shared" si="1981"/>
        <v>-0.13890792362156201</v>
      </c>
      <c r="O7878" s="1">
        <f t="shared" si="1979"/>
        <v>3.0026847303784381</v>
      </c>
      <c r="P7878" s="1">
        <f t="shared" si="1982"/>
        <v>83.353907369379044</v>
      </c>
      <c r="Q7878">
        <f t="shared" si="1970"/>
        <v>-25.125988917475873</v>
      </c>
      <c r="R7878">
        <f t="shared" si="1971"/>
        <v>-79.476779971648966</v>
      </c>
    </row>
    <row r="7879" spans="1:18" x14ac:dyDescent="0.25">
      <c r="A7879">
        <v>7864</v>
      </c>
      <c r="B7879" s="1">
        <f t="shared" si="1980"/>
        <v>157.28</v>
      </c>
      <c r="C7879" s="1">
        <f t="shared" si="1967"/>
        <v>-25.289354963285479</v>
      </c>
      <c r="D7879" s="1">
        <f t="shared" si="1968"/>
        <v>84.861582309874734</v>
      </c>
      <c r="E7879" s="1">
        <f t="shared" si="1972"/>
        <v>-8407.9603734053053</v>
      </c>
      <c r="F7879" s="1">
        <f t="shared" si="1973"/>
        <v>-87109200.688232765</v>
      </c>
      <c r="G7879" s="1">
        <f t="shared" si="1974"/>
        <v>140.28935496328549</v>
      </c>
      <c r="H7879" s="1">
        <f t="shared" si="1975"/>
        <v>157802998.32898664</v>
      </c>
      <c r="I7879" s="1">
        <f t="shared" si="1976"/>
        <v>107530.36507260143</v>
      </c>
      <c r="J7879" s="1">
        <f t="shared" si="1977"/>
        <v>-11343558.449332375</v>
      </c>
      <c r="K7879" s="1"/>
      <c r="L7879" s="1">
        <f t="shared" si="1969"/>
        <v>-77.47533252902538</v>
      </c>
      <c r="M7879" s="1">
        <f t="shared" si="1978"/>
        <v>10.141661887583268</v>
      </c>
      <c r="N7879" s="1">
        <f t="shared" si="1981"/>
        <v>-0.13016173226912259</v>
      </c>
      <c r="O7879" s="1">
        <f t="shared" si="1979"/>
        <v>3.0114309217308777</v>
      </c>
      <c r="P7879" s="1">
        <f t="shared" si="1982"/>
        <v>78.136294104117312</v>
      </c>
      <c r="Q7879">
        <f t="shared" si="1970"/>
        <v>-16.361269280215879</v>
      </c>
      <c r="R7879">
        <f t="shared" si="1971"/>
        <v>-76.404118500676262</v>
      </c>
    </row>
    <row r="7880" spans="1:18" x14ac:dyDescent="0.25">
      <c r="A7880">
        <v>7865</v>
      </c>
      <c r="B7880" s="1">
        <f t="shared" si="1980"/>
        <v>157.30000000000001</v>
      </c>
      <c r="C7880" s="1">
        <f t="shared" si="1967"/>
        <v>-22.627538422531014</v>
      </c>
      <c r="D7880" s="1">
        <f t="shared" si="1968"/>
        <v>81.302423881683239</v>
      </c>
      <c r="E7880" s="1">
        <f t="shared" si="1972"/>
        <v>-9126.9103758999863</v>
      </c>
      <c r="F7880" s="1">
        <f t="shared" si="1973"/>
        <v>-79955577.624830306</v>
      </c>
      <c r="G7880" s="1">
        <f t="shared" si="1974"/>
        <v>137.62753842253102</v>
      </c>
      <c r="H7880" s="1">
        <f t="shared" si="1975"/>
        <v>163256070.63454115</v>
      </c>
      <c r="I7880" s="1">
        <f t="shared" si="1976"/>
        <v>102205.69384512858</v>
      </c>
      <c r="J7880" s="1">
        <f t="shared" si="1977"/>
        <v>-11105734.232466634</v>
      </c>
      <c r="K7880" s="1"/>
      <c r="L7880" s="1">
        <f t="shared" si="1969"/>
        <v>-71.127729520871938</v>
      </c>
      <c r="M7880" s="1">
        <f t="shared" si="1978"/>
        <v>8.5246230993014365</v>
      </c>
      <c r="N7880" s="1">
        <f t="shared" si="1981"/>
        <v>-0.11928056369538088</v>
      </c>
      <c r="O7880" s="1">
        <f t="shared" si="1979"/>
        <v>3.0223120903046192</v>
      </c>
      <c r="P7880" s="1">
        <f t="shared" si="1982"/>
        <v>71.636744103703236</v>
      </c>
      <c r="Q7880">
        <f t="shared" si="1970"/>
        <v>-8.118696124307176</v>
      </c>
      <c r="R7880">
        <f t="shared" si="1971"/>
        <v>-71.17520550739998</v>
      </c>
    </row>
    <row r="7881" spans="1:18" x14ac:dyDescent="0.25">
      <c r="A7881">
        <v>7866</v>
      </c>
      <c r="B7881" s="1">
        <f t="shared" si="1980"/>
        <v>157.32</v>
      </c>
      <c r="C7881" s="1">
        <f t="shared" si="1967"/>
        <v>-19.469100814050726</v>
      </c>
      <c r="D7881" s="1">
        <f t="shared" si="1968"/>
        <v>78.175580763306826</v>
      </c>
      <c r="E7881" s="1">
        <f t="shared" si="1972"/>
        <v>-9758.5326858120206</v>
      </c>
      <c r="F7881" s="1">
        <f t="shared" si="1973"/>
        <v>-73923753.589221016</v>
      </c>
      <c r="G7881" s="1">
        <f t="shared" si="1974"/>
        <v>134.46910081405073</v>
      </c>
      <c r="H7881" s="1">
        <f t="shared" si="1975"/>
        <v>169152713.76928258</v>
      </c>
      <c r="I7881" s="1">
        <f t="shared" si="1976"/>
        <v>96773.442005678604</v>
      </c>
      <c r="J7881" s="1">
        <f t="shared" si="1977"/>
        <v>-10871392.175568547</v>
      </c>
      <c r="K7881" s="1"/>
      <c r="L7881" s="1">
        <f t="shared" si="1969"/>
        <v>-63.537348755263771</v>
      </c>
      <c r="M7881" s="1">
        <f t="shared" si="1978"/>
        <v>6.7823844275262104</v>
      </c>
      <c r="N7881" s="1">
        <f t="shared" si="1981"/>
        <v>-0.10634371697802214</v>
      </c>
      <c r="O7881" s="1">
        <f t="shared" si="1979"/>
        <v>3.035248937021978</v>
      </c>
      <c r="P7881" s="1">
        <f t="shared" si="1982"/>
        <v>63.898320990232357</v>
      </c>
      <c r="Q7881">
        <f t="shared" si="1970"/>
        <v>-0.90349881756280026</v>
      </c>
      <c r="R7881">
        <f t="shared" si="1971"/>
        <v>-63.891933100019997</v>
      </c>
    </row>
    <row r="7882" spans="1:18" x14ac:dyDescent="0.25">
      <c r="A7882">
        <v>7867</v>
      </c>
      <c r="B7882" s="1">
        <f t="shared" si="1980"/>
        <v>157.34</v>
      </c>
      <c r="C7882" s="1">
        <f t="shared" si="1967"/>
        <v>-15.883362389479943</v>
      </c>
      <c r="D7882" s="1">
        <f t="shared" si="1968"/>
        <v>75.549679781887733</v>
      </c>
      <c r="E7882" s="1">
        <f t="shared" si="1972"/>
        <v>-10288.964684058679</v>
      </c>
      <c r="F7882" s="1">
        <f t="shared" si="1973"/>
        <v>-69040993.776803315</v>
      </c>
      <c r="G7882" s="1">
        <f t="shared" si="1974"/>
        <v>130.88336238947994</v>
      </c>
      <c r="H7882" s="1">
        <f t="shared" si="1975"/>
        <v>174903788.04661003</v>
      </c>
      <c r="I7882" s="1">
        <f t="shared" si="1976"/>
        <v>91352.83466208684</v>
      </c>
      <c r="J7882" s="1">
        <f t="shared" si="1977"/>
        <v>-10637750.959358966</v>
      </c>
      <c r="K7882" s="1"/>
      <c r="L7882" s="1">
        <f t="shared" si="1969"/>
        <v>-54.734318429879444</v>
      </c>
      <c r="M7882" s="1">
        <f t="shared" si="1978"/>
        <v>5.0183208608739847</v>
      </c>
      <c r="N7882" s="1">
        <f t="shared" si="1981"/>
        <v>-9.1429470731620541E-2</v>
      </c>
      <c r="O7882" s="1">
        <f t="shared" si="1979"/>
        <v>3.0501631832683795</v>
      </c>
      <c r="P7882" s="1">
        <f t="shared" si="1982"/>
        <v>54.963889584400079</v>
      </c>
      <c r="Q7882">
        <f t="shared" si="1970"/>
        <v>4.7907579383554859</v>
      </c>
      <c r="R7882">
        <f t="shared" si="1971"/>
        <v>-54.754705703000603</v>
      </c>
    </row>
    <row r="7883" spans="1:18" x14ac:dyDescent="0.25">
      <c r="A7883">
        <v>7868</v>
      </c>
      <c r="B7883" s="1">
        <f t="shared" si="1980"/>
        <v>157.36000000000001</v>
      </c>
      <c r="C7883" s="1">
        <f t="shared" si="1967"/>
        <v>-11.949021644960482</v>
      </c>
      <c r="D7883" s="1">
        <f t="shared" si="1968"/>
        <v>73.482353266889518</v>
      </c>
      <c r="E7883" s="1">
        <f t="shared" si="1972"/>
        <v>-10706.564640088318</v>
      </c>
      <c r="F7883" s="1">
        <f t="shared" si="1973"/>
        <v>-65314241.898876816</v>
      </c>
      <c r="G7883" s="1">
        <f t="shared" si="1974"/>
        <v>126.94902164496048</v>
      </c>
      <c r="H7883" s="1">
        <f t="shared" si="1975"/>
        <v>179944768.29126632</v>
      </c>
      <c r="I7883" s="1">
        <f t="shared" si="1976"/>
        <v>86062.841353010372</v>
      </c>
      <c r="J7883" s="1">
        <f t="shared" si="1977"/>
        <v>-10404435.367259715</v>
      </c>
      <c r="K7883" s="1"/>
      <c r="L7883" s="1">
        <f t="shared" si="1969"/>
        <v>-44.759734921656374</v>
      </c>
      <c r="M7883" s="1">
        <f t="shared" si="1978"/>
        <v>3.346567078854207</v>
      </c>
      <c r="N7883" s="1">
        <f t="shared" si="1981"/>
        <v>-7.4628501970016026E-2</v>
      </c>
      <c r="O7883" s="1">
        <f t="shared" si="1979"/>
        <v>3.0669641520299842</v>
      </c>
      <c r="P7883" s="1">
        <f t="shared" si="1982"/>
        <v>44.884667554413454</v>
      </c>
      <c r="Q7883">
        <f t="shared" si="1970"/>
        <v>8.5020857744947147</v>
      </c>
      <c r="R7883">
        <f t="shared" si="1971"/>
        <v>-44.072076408462429</v>
      </c>
    </row>
    <row r="7884" spans="1:18" x14ac:dyDescent="0.25">
      <c r="A7884">
        <v>7869</v>
      </c>
      <c r="B7884" s="1">
        <f t="shared" si="1980"/>
        <v>157.38</v>
      </c>
      <c r="C7884" s="1">
        <f t="shared" si="1967"/>
        <v>-7.752428074844647</v>
      </c>
      <c r="D7884" s="1">
        <f t="shared" si="1968"/>
        <v>72.018974156452629</v>
      </c>
      <c r="E7884" s="1">
        <f t="shared" si="1972"/>
        <v>-11002.167220396568</v>
      </c>
      <c r="F7884" s="1">
        <f t="shared" si="1973"/>
        <v>-62738717.995874092</v>
      </c>
      <c r="G7884" s="1">
        <f t="shared" si="1974"/>
        <v>122.75242807484464</v>
      </c>
      <c r="H7884" s="1">
        <f t="shared" si="1975"/>
        <v>183786401.54144284</v>
      </c>
      <c r="I7884" s="1">
        <f t="shared" si="1976"/>
        <v>81019.564947270788</v>
      </c>
      <c r="J7884" s="1">
        <f t="shared" si="1977"/>
        <v>-10173964.989020541</v>
      </c>
      <c r="K7884" s="1"/>
      <c r="L7884" s="1">
        <f t="shared" si="1969"/>
        <v>-33.678717991825778</v>
      </c>
      <c r="M7884" s="1">
        <f t="shared" si="1978"/>
        <v>1.8900804813937953</v>
      </c>
      <c r="N7884" s="1">
        <f t="shared" si="1981"/>
        <v>-5.6062107760620504E-2</v>
      </c>
      <c r="O7884" s="1">
        <f t="shared" si="1979"/>
        <v>3.0855305462393794</v>
      </c>
      <c r="P7884" s="1">
        <f t="shared" si="1982"/>
        <v>33.73171282041686</v>
      </c>
      <c r="Q7884">
        <f t="shared" si="1970"/>
        <v>9.8277119176192507</v>
      </c>
      <c r="R7884">
        <f t="shared" si="1971"/>
        <v>-32.268320815675544</v>
      </c>
    </row>
    <row r="7885" spans="1:18" x14ac:dyDescent="0.25">
      <c r="A7885">
        <v>7870</v>
      </c>
      <c r="B7885" s="1">
        <f t="shared" si="1980"/>
        <v>157.4</v>
      </c>
      <c r="C7885" s="1">
        <f t="shared" si="1967"/>
        <v>-3.3856870040922984</v>
      </c>
      <c r="D7885" s="1">
        <f t="shared" si="1968"/>
        <v>71.191660168497805</v>
      </c>
      <c r="E7885" s="1">
        <f t="shared" si="1972"/>
        <v>-11169.284645963446</v>
      </c>
      <c r="F7885" s="1">
        <f t="shared" si="1973"/>
        <v>-61305581.96840702</v>
      </c>
      <c r="G7885" s="1">
        <f t="shared" si="1974"/>
        <v>118.3856870040923</v>
      </c>
      <c r="H7885" s="1">
        <f t="shared" si="1975"/>
        <v>186058501.47096181</v>
      </c>
      <c r="I7885" s="1">
        <f t="shared" si="1976"/>
        <v>76333.693459911141</v>
      </c>
      <c r="J7885" s="1">
        <f t="shared" si="1977"/>
        <v>-9951926.023969695</v>
      </c>
      <c r="K7885" s="1"/>
      <c r="L7885" s="1">
        <f t="shared" si="1969"/>
        <v>-21.596082084580313</v>
      </c>
      <c r="M7885" s="1">
        <f t="shared" si="1978"/>
        <v>0.77573509358694537</v>
      </c>
      <c r="N7885" s="1">
        <f t="shared" si="1981"/>
        <v>-3.5904740290484197E-2</v>
      </c>
      <c r="O7885" s="1">
        <f t="shared" si="1979"/>
        <v>3.1056879137095157</v>
      </c>
      <c r="P7885" s="1">
        <f t="shared" si="1982"/>
        <v>21.610009864397405</v>
      </c>
      <c r="Q7885">
        <f t="shared" si="1970"/>
        <v>8.4609511145309853</v>
      </c>
      <c r="R7885">
        <f t="shared" si="1971"/>
        <v>-19.884788974914219</v>
      </c>
    </row>
    <row r="7886" spans="1:18" x14ac:dyDescent="0.25">
      <c r="A7886">
        <v>7871</v>
      </c>
      <c r="B7886" s="1">
        <f t="shared" si="1980"/>
        <v>157.41999999999999</v>
      </c>
      <c r="C7886" s="1">
        <f t="shared" si="1967"/>
        <v>1.0553619062163038</v>
      </c>
      <c r="D7886" s="1">
        <f t="shared" si="1968"/>
        <v>71.018568892614425</v>
      </c>
      <c r="E7886" s="1">
        <f t="shared" si="1972"/>
        <v>-11204.249083691886</v>
      </c>
      <c r="F7886" s="1">
        <f t="shared" si="1973"/>
        <v>-61007834.694905534</v>
      </c>
      <c r="G7886" s="1">
        <f t="shared" si="1974"/>
        <v>113.94463809378369</v>
      </c>
      <c r="H7886" s="1">
        <f t="shared" si="1975"/>
        <v>186543032.224316</v>
      </c>
      <c r="I7886" s="1">
        <f t="shared" si="1976"/>
        <v>72108.070711513457</v>
      </c>
      <c r="J7886" s="1">
        <f t="shared" si="1977"/>
        <v>-9746802.5851661377</v>
      </c>
      <c r="K7886" s="1"/>
      <c r="L7886" s="1">
        <f t="shared" si="1969"/>
        <v>-8.6732362760448467</v>
      </c>
      <c r="M7886" s="1">
        <f t="shared" si="1978"/>
        <v>0.12498446614097247</v>
      </c>
      <c r="N7886" s="1">
        <f t="shared" si="1981"/>
        <v>-1.4409363688319096E-2</v>
      </c>
      <c r="O7886" s="1">
        <f t="shared" si="1979"/>
        <v>3.127183290311681</v>
      </c>
      <c r="P7886" s="1">
        <f t="shared" si="1982"/>
        <v>8.6741367649396004</v>
      </c>
      <c r="Q7886">
        <f t="shared" si="1970"/>
        <v>4.2366874792933293</v>
      </c>
      <c r="R7886">
        <f t="shared" si="1971"/>
        <v>-7.5690902900993313</v>
      </c>
    </row>
    <row r="7887" spans="1:18" x14ac:dyDescent="0.25">
      <c r="A7887">
        <v>7872</v>
      </c>
      <c r="B7887" s="1">
        <f t="shared" si="1980"/>
        <v>157.44</v>
      </c>
      <c r="C7887" s="1">
        <f t="shared" ref="C7887:C7950" si="1983">(COS($L$3*B7887))*$C$3</f>
        <v>5.4732481133350923</v>
      </c>
      <c r="D7887" s="1">
        <f t="shared" ref="D7887:D7950" si="1984">($C$3*(SIN($L$3*B7887)))+$C$9</f>
        <v>71.503499273814299</v>
      </c>
      <c r="E7887" s="1">
        <f t="shared" si="1972"/>
        <v>-11106.293146689513</v>
      </c>
      <c r="F7887" s="1">
        <f t="shared" si="1973"/>
        <v>-61843828.940010779</v>
      </c>
      <c r="G7887" s="1">
        <f t="shared" si="1974"/>
        <v>109.52675188666491</v>
      </c>
      <c r="H7887" s="1">
        <f t="shared" si="1975"/>
        <v>185193576.40021324</v>
      </c>
      <c r="I7887" s="1">
        <f t="shared" si="1976"/>
        <v>68435.439148973674</v>
      </c>
      <c r="J7887" s="1">
        <f t="shared" si="1977"/>
        <v>-9569475.2311604507</v>
      </c>
      <c r="K7887" s="1"/>
      <c r="L7887" s="1">
        <f t="shared" ref="L7887:L7950" si="1985">((((-J7887)+(SQRT((J7887*J7887)-(4*I7887*H7887))))/(2*I7887))-$C$10)*$L$6</f>
        <v>4.8564944801651819</v>
      </c>
      <c r="M7887" s="1">
        <f t="shared" si="1978"/>
        <v>3.9181185716245182E-2</v>
      </c>
      <c r="N7887" s="1">
        <f t="shared" si="1981"/>
        <v>8.0676166354083454E-3</v>
      </c>
      <c r="O7887" s="1">
        <f t="shared" si="1979"/>
        <v>8.0676166354083454E-3</v>
      </c>
      <c r="P7887" s="1">
        <f t="shared" si="1982"/>
        <v>4.8566525304152668</v>
      </c>
      <c r="Q7887">
        <f t="shared" ref="Q7887:Q7950" si="1986">P7887*(COS(O7887+($L$4*B7887)-$O$15))</f>
        <v>-2.8189693295806535</v>
      </c>
      <c r="R7887">
        <f t="shared" ref="R7887:R7950" si="1987">P7887*(SIN(O7887+($L$4*B7887)-$O$15))</f>
        <v>3.9548053959800114</v>
      </c>
    </row>
    <row r="7888" spans="1:18" x14ac:dyDescent="0.25">
      <c r="A7888">
        <v>7873</v>
      </c>
      <c r="B7888" s="1">
        <f t="shared" si="1980"/>
        <v>157.46</v>
      </c>
      <c r="C7888" s="1">
        <f t="shared" si="1983"/>
        <v>9.7710094411421959</v>
      </c>
      <c r="D7888" s="1">
        <f t="shared" si="1984"/>
        <v>72.635808234657731</v>
      </c>
      <c r="E7888" s="1">
        <f t="shared" ref="E7888:E7951" si="1988">(C7888*C7888)+($C$7*$C$7)-($C$5*$C$5)+(D7888*D7888)-($C$10*$C$10)</f>
        <v>-10877.566736599139</v>
      </c>
      <c r="F7888" s="1">
        <f t="shared" ref="F7888:F7951" si="1989">(4*(D7888*D7888))*(($C$7*$C$7)-($C$10*$C$10))</f>
        <v>-63818019.876062244</v>
      </c>
      <c r="G7888" s="1">
        <f t="shared" ref="G7888:G7951" si="1990">$C$10-C7888</f>
        <v>105.2289905588578</v>
      </c>
      <c r="H7888" s="1">
        <f t="shared" ref="H7888:H7951" si="1991">(E7888*E7888)-(F7888)</f>
        <v>182139477.9852303</v>
      </c>
      <c r="I7888" s="1">
        <f t="shared" ref="I7888:I7951" si="1992">(4*(G7888*G7888))+(4*(D7888*D7888))</f>
        <v>65396.404367752621</v>
      </c>
      <c r="J7888" s="1">
        <f t="shared" ref="J7888:J7951" si="1993">(2*E7888*2*G7888)-(8*$C$10*D7888*D7888)</f>
        <v>-9432425.2565855607</v>
      </c>
      <c r="K7888" s="1"/>
      <c r="L7888" s="1">
        <f t="shared" si="1985"/>
        <v>18.678520760997028</v>
      </c>
      <c r="M7888" s="1">
        <f t="shared" ref="M7888:M7951" si="1994">($C$6-(SQRT((($C$6+$C$12)*($C$6+$C$12))-(L7888*L7888))))</f>
        <v>0.58010574833593864</v>
      </c>
      <c r="N7888" s="1">
        <f t="shared" si="1981"/>
        <v>3.1047391170258391E-2</v>
      </c>
      <c r="O7888" s="1">
        <f t="shared" ref="O7888:O7951" si="1995">IF(L7888&gt;=0,N7888,N7888+3.141592654)</f>
        <v>3.1047391170258391E-2</v>
      </c>
      <c r="P7888" s="1">
        <f t="shared" si="1982"/>
        <v>18.687526869499063</v>
      </c>
      <c r="Q7888">
        <f t="shared" si="1986"/>
        <v>-12.444596995892477</v>
      </c>
      <c r="R7888">
        <f t="shared" si="1987"/>
        <v>13.94115009990472</v>
      </c>
    </row>
    <row r="7889" spans="1:18" x14ac:dyDescent="0.25">
      <c r="A7889">
        <v>7874</v>
      </c>
      <c r="B7889" s="1">
        <f t="shared" ref="B7889:B7952" si="1996">A7889/50</f>
        <v>157.47999999999999</v>
      </c>
      <c r="C7889" s="1">
        <f t="shared" si="1983"/>
        <v>13.854320171150851</v>
      </c>
      <c r="D7889" s="1">
        <f t="shared" si="1984"/>
        <v>74.390644265686504</v>
      </c>
      <c r="E7889" s="1">
        <f t="shared" si="1988"/>
        <v>-10523.089858331328</v>
      </c>
      <c r="F7889" s="1">
        <f t="shared" si="1989"/>
        <v>-66938876.374776326</v>
      </c>
      <c r="G7889" s="1">
        <f t="shared" si="1990"/>
        <v>101.14567982884915</v>
      </c>
      <c r="H7889" s="1">
        <f t="shared" si="1991"/>
        <v>177674296.54129198</v>
      </c>
      <c r="I7889" s="1">
        <f t="shared" si="1992"/>
        <v>63057.666009215915</v>
      </c>
      <c r="J7889" s="1">
        <f t="shared" si="1993"/>
        <v>-9348710.8284067623</v>
      </c>
      <c r="K7889" s="1"/>
      <c r="L7889" s="1">
        <f t="shared" si="1985"/>
        <v>32.398923661823865</v>
      </c>
      <c r="M7889" s="1">
        <f t="shared" si="1994"/>
        <v>1.7487514720192507</v>
      </c>
      <c r="N7889" s="1">
        <f t="shared" si="1981"/>
        <v>5.3923278493562571E-2</v>
      </c>
      <c r="O7889" s="1">
        <f t="shared" si="1995"/>
        <v>5.3923278493562571E-2</v>
      </c>
      <c r="P7889" s="1">
        <f t="shared" si="1982"/>
        <v>32.446084296191735</v>
      </c>
      <c r="Q7889">
        <f t="shared" si="1986"/>
        <v>-24.119888642971755</v>
      </c>
      <c r="R7889">
        <f t="shared" si="1987"/>
        <v>21.702058842566576</v>
      </c>
    </row>
    <row r="7890" spans="1:18" x14ac:dyDescent="0.25">
      <c r="A7890">
        <v>7875</v>
      </c>
      <c r="B7890" s="1">
        <f t="shared" si="1996"/>
        <v>157.5</v>
      </c>
      <c r="C7890" s="1">
        <f t="shared" si="1983"/>
        <v>17.633561269394505</v>
      </c>
      <c r="D7890" s="1">
        <f t="shared" si="1984"/>
        <v>76.729492857410037</v>
      </c>
      <c r="E7890" s="1">
        <f t="shared" si="1988"/>
        <v>-10050.642442803171</v>
      </c>
      <c r="F7890" s="1">
        <f t="shared" si="1989"/>
        <v>-71214172.736982957</v>
      </c>
      <c r="G7890" s="1">
        <f t="shared" si="1990"/>
        <v>97.366438730605495</v>
      </c>
      <c r="H7890" s="1">
        <f t="shared" si="1991"/>
        <v>172229586.25005946</v>
      </c>
      <c r="I7890" s="1">
        <f t="shared" si="1992"/>
        <v>61470.553860944361</v>
      </c>
      <c r="J7890" s="1">
        <f t="shared" si="1993"/>
        <v>-9330802.9146645833</v>
      </c>
      <c r="K7890" s="1"/>
      <c r="L7890" s="1">
        <f t="shared" si="1985"/>
        <v>45.562020495575325</v>
      </c>
      <c r="M7890" s="1">
        <f t="shared" si="1994"/>
        <v>3.4683171688084258</v>
      </c>
      <c r="N7890" s="1">
        <f t="shared" si="1981"/>
        <v>7.5976460893666956E-2</v>
      </c>
      <c r="O7890" s="1">
        <f t="shared" si="1995"/>
        <v>7.5976460893666956E-2</v>
      </c>
      <c r="P7890" s="1">
        <f t="shared" si="1982"/>
        <v>45.69383914295971</v>
      </c>
      <c r="Q7890">
        <f t="shared" si="1986"/>
        <v>-37.07927489415605</v>
      </c>
      <c r="R7890">
        <f t="shared" si="1987"/>
        <v>26.703076769284202</v>
      </c>
    </row>
    <row r="7891" spans="1:18" x14ac:dyDescent="0.25">
      <c r="A7891">
        <v>7876</v>
      </c>
      <c r="B7891" s="1">
        <f t="shared" si="1996"/>
        <v>157.52000000000001</v>
      </c>
      <c r="C7891" s="1">
        <f t="shared" si="1983"/>
        <v>21.025787312707017</v>
      </c>
      <c r="D7891" s="1">
        <f t="shared" si="1984"/>
        <v>79.601021802880197</v>
      </c>
      <c r="E7891" s="1">
        <f t="shared" si="1988"/>
        <v>-9470.5935958181981</v>
      </c>
      <c r="F7891" s="1">
        <f t="shared" si="1989"/>
        <v>-76644159.041269317</v>
      </c>
      <c r="G7891" s="1">
        <f t="shared" si="1990"/>
        <v>93.974212687292976</v>
      </c>
      <c r="H7891" s="1">
        <f t="shared" si="1991"/>
        <v>166336302.09842199</v>
      </c>
      <c r="I7891" s="1">
        <f t="shared" si="1992"/>
        <v>60669.901289036745</v>
      </c>
      <c r="J7891" s="1">
        <f t="shared" si="1993"/>
        <v>-9389383.1656909361</v>
      </c>
      <c r="K7891" s="1"/>
      <c r="L7891" s="1">
        <f t="shared" si="1985"/>
        <v>57.68420935420724</v>
      </c>
      <c r="M7891" s="1">
        <f t="shared" si="1994"/>
        <v>5.5790596603213203</v>
      </c>
      <c r="N7891" s="1">
        <f t="shared" si="1981"/>
        <v>9.6417386515866468E-2</v>
      </c>
      <c r="O7891" s="1">
        <f t="shared" si="1995"/>
        <v>9.6417386515866468E-2</v>
      </c>
      <c r="P7891" s="1">
        <f t="shared" si="1982"/>
        <v>57.953377084631008</v>
      </c>
      <c r="Q7891">
        <f t="shared" si="1986"/>
        <v>-50.3737656067822</v>
      </c>
      <c r="R7891">
        <f t="shared" si="1987"/>
        <v>28.654452605247943</v>
      </c>
    </row>
    <row r="7892" spans="1:18" x14ac:dyDescent="0.25">
      <c r="A7892">
        <v>7877</v>
      </c>
      <c r="B7892" s="1">
        <f t="shared" si="1996"/>
        <v>157.54</v>
      </c>
      <c r="C7892" s="1">
        <f t="shared" si="1983"/>
        <v>23.956546945045933</v>
      </c>
      <c r="D7892" s="1">
        <f t="shared" si="1984"/>
        <v>82.942207818511974</v>
      </c>
      <c r="E7892" s="1">
        <f t="shared" si="1988"/>
        <v>-8795.6740206605828</v>
      </c>
      <c r="F7892" s="1">
        <f t="shared" si="1989"/>
        <v>-83213341.39814043</v>
      </c>
      <c r="G7892" s="1">
        <f t="shared" si="1990"/>
        <v>91.043453054954071</v>
      </c>
      <c r="H7892" s="1">
        <f t="shared" si="1991"/>
        <v>160577222.87586391</v>
      </c>
      <c r="I7892" s="1">
        <f t="shared" si="1992"/>
        <v>60673.280727915422</v>
      </c>
      <c r="J7892" s="1">
        <f t="shared" si="1993"/>
        <v>-9532211.189931253</v>
      </c>
      <c r="K7892" s="1"/>
      <c r="L7892" s="1">
        <f t="shared" si="1985"/>
        <v>68.298966699597003</v>
      </c>
      <c r="M7892" s="1">
        <f t="shared" si="1994"/>
        <v>7.8511450682992177</v>
      </c>
      <c r="N7892" s="1">
        <f t="shared" si="1981"/>
        <v>0.11445026353456374</v>
      </c>
      <c r="O7892" s="1">
        <f t="shared" si="1995"/>
        <v>0.11445026353456374</v>
      </c>
      <c r="P7892" s="1">
        <f t="shared" si="1982"/>
        <v>68.748740578399975</v>
      </c>
      <c r="Q7892">
        <f t="shared" si="1986"/>
        <v>-62.977818507779482</v>
      </c>
      <c r="R7892">
        <f t="shared" si="1987"/>
        <v>27.571429181624367</v>
      </c>
    </row>
    <row r="7893" spans="1:18" x14ac:dyDescent="0.25">
      <c r="A7893">
        <v>7878</v>
      </c>
      <c r="B7893" s="1">
        <f t="shared" si="1996"/>
        <v>157.56</v>
      </c>
      <c r="C7893" s="1">
        <f t="shared" si="1983"/>
        <v>26.36151690903311</v>
      </c>
      <c r="D7893" s="1">
        <f t="shared" si="1984"/>
        <v>86.679719756416731</v>
      </c>
      <c r="E7893" s="1">
        <f t="shared" si="1988"/>
        <v>-8040.6966092038201</v>
      </c>
      <c r="F7893" s="1">
        <f t="shared" si="1989"/>
        <v>-90881769.691048175</v>
      </c>
      <c r="G7893" s="1">
        <f t="shared" si="1990"/>
        <v>88.638483090966886</v>
      </c>
      <c r="H7893" s="1">
        <f t="shared" si="1991"/>
        <v>155534571.65230998</v>
      </c>
      <c r="I7893" s="1">
        <f t="shared" si="1992"/>
        <v>61480.618006874254</v>
      </c>
      <c r="J7893" s="1">
        <f t="shared" si="1993"/>
        <v>-9763164.5134248957</v>
      </c>
      <c r="K7893" s="1"/>
      <c r="L7893" s="1">
        <f t="shared" si="1985"/>
        <v>77.002708542613178</v>
      </c>
      <c r="M7893" s="1">
        <f t="shared" si="1994"/>
        <v>10.016181073411985</v>
      </c>
      <c r="N7893" s="1">
        <f t="shared" si="1981"/>
        <v>0.1293494434434562</v>
      </c>
      <c r="O7893" s="1">
        <f t="shared" si="1995"/>
        <v>0.1293494434434562</v>
      </c>
      <c r="P7893" s="1">
        <f t="shared" si="1982"/>
        <v>77.651406981419271</v>
      </c>
      <c r="Q7893">
        <f t="shared" si="1986"/>
        <v>-73.920110584274553</v>
      </c>
      <c r="R7893">
        <f t="shared" si="1987"/>
        <v>23.781468781440516</v>
      </c>
    </row>
    <row r="7894" spans="1:18" x14ac:dyDescent="0.25">
      <c r="A7894">
        <v>7879</v>
      </c>
      <c r="B7894" s="1">
        <f t="shared" si="1996"/>
        <v>157.58000000000001</v>
      </c>
      <c r="C7894" s="1">
        <f t="shared" si="1983"/>
        <v>28.18791378964444</v>
      </c>
      <c r="D7894" s="1">
        <f t="shared" si="1984"/>
        <v>90.731528050017729</v>
      </c>
      <c r="E7894" s="1">
        <f t="shared" si="1988"/>
        <v>-7222.2313338964195</v>
      </c>
      <c r="F7894" s="1">
        <f t="shared" si="1989"/>
        <v>-99576814.364993796</v>
      </c>
      <c r="G7894" s="1">
        <f t="shared" si="1990"/>
        <v>86.81208621035556</v>
      </c>
      <c r="H7894" s="1">
        <f t="shared" si="1991"/>
        <v>151737439.80530906</v>
      </c>
      <c r="I7894" s="1">
        <f t="shared" si="1992"/>
        <v>63074.193977941439</v>
      </c>
      <c r="J7894" s="1">
        <f t="shared" si="1993"/>
        <v>-10081541.244465251</v>
      </c>
      <c r="K7894" s="1"/>
      <c r="L7894" s="1">
        <f t="shared" si="1985"/>
        <v>83.490017682447387</v>
      </c>
      <c r="M7894" s="1">
        <f t="shared" si="1994"/>
        <v>11.810759281427238</v>
      </c>
      <c r="N7894" s="1">
        <f t="shared" si="1981"/>
        <v>0.14053065684685287</v>
      </c>
      <c r="O7894" s="1">
        <f t="shared" si="1995"/>
        <v>0.14053065684685287</v>
      </c>
      <c r="P7894" s="1">
        <f t="shared" si="1982"/>
        <v>84.321273041974393</v>
      </c>
      <c r="Q7894">
        <f t="shared" si="1986"/>
        <v>-82.405331920469507</v>
      </c>
      <c r="R7894">
        <f t="shared" si="1987"/>
        <v>17.872838568521995</v>
      </c>
    </row>
    <row r="7895" spans="1:18" x14ac:dyDescent="0.25">
      <c r="A7895">
        <v>7880</v>
      </c>
      <c r="B7895" s="1">
        <f t="shared" si="1996"/>
        <v>157.6</v>
      </c>
      <c r="C7895" s="1">
        <f t="shared" si="1983"/>
        <v>29.395652485623646</v>
      </c>
      <c r="D7895" s="1">
        <f t="shared" si="1984"/>
        <v>95.008705069482204</v>
      </c>
      <c r="E7895" s="1">
        <f t="shared" si="1988"/>
        <v>-6358.2415759645937</v>
      </c>
      <c r="F7895" s="1">
        <f t="shared" si="1989"/>
        <v>-109186407.25550032</v>
      </c>
      <c r="G7895" s="1">
        <f t="shared" si="1990"/>
        <v>85.604347514376357</v>
      </c>
      <c r="H7895" s="1">
        <f t="shared" si="1991"/>
        <v>149613643.19382504</v>
      </c>
      <c r="I7895" s="1">
        <f t="shared" si="1992"/>
        <v>65419.033409367868</v>
      </c>
      <c r="J7895" s="1">
        <f t="shared" si="1993"/>
        <v>-10481694.201658381</v>
      </c>
      <c r="K7895" s="1"/>
      <c r="L7895" s="1">
        <f t="shared" si="1985"/>
        <v>87.570757909396136</v>
      </c>
      <c r="M7895" s="1">
        <f t="shared" si="1994"/>
        <v>13.020204946294996</v>
      </c>
      <c r="N7895" s="1">
        <f t="shared" si="1981"/>
        <v>0.14760080784093796</v>
      </c>
      <c r="O7895" s="1">
        <f t="shared" si="1995"/>
        <v>0.14760080784093796</v>
      </c>
      <c r="P7895" s="1">
        <f t="shared" si="1982"/>
        <v>88.533402609803673</v>
      </c>
      <c r="Q7895">
        <f t="shared" si="1986"/>
        <v>-87.896592505409913</v>
      </c>
      <c r="R7895">
        <f t="shared" si="1987"/>
        <v>10.599641673542992</v>
      </c>
    </row>
    <row r="7896" spans="1:18" x14ac:dyDescent="0.25">
      <c r="A7896">
        <v>7881</v>
      </c>
      <c r="B7896" s="1">
        <f t="shared" si="1996"/>
        <v>157.62</v>
      </c>
      <c r="C7896" s="1">
        <f t="shared" si="1983"/>
        <v>29.958225982839423</v>
      </c>
      <c r="D7896" s="1">
        <f t="shared" si="1984"/>
        <v>99.417376873312875</v>
      </c>
      <c r="E7896" s="1">
        <f t="shared" si="1988"/>
        <v>-5467.6898715907992</v>
      </c>
      <c r="F7896" s="1">
        <f t="shared" si="1989"/>
        <v>-119554624.11558345</v>
      </c>
      <c r="G7896" s="1">
        <f t="shared" si="1990"/>
        <v>85.041774017160577</v>
      </c>
      <c r="H7896" s="1">
        <f t="shared" si="1991"/>
        <v>149450256.64748007</v>
      </c>
      <c r="I7896" s="1">
        <f t="shared" si="1992"/>
        <v>68463.672609424539</v>
      </c>
      <c r="J7896" s="1">
        <f t="shared" si="1993"/>
        <v>-10953037.824243668</v>
      </c>
      <c r="K7896" s="1"/>
      <c r="L7896" s="1">
        <f t="shared" si="1985"/>
        <v>89.168593160977238</v>
      </c>
      <c r="M7896" s="1">
        <f t="shared" si="1994"/>
        <v>13.51093587113246</v>
      </c>
      <c r="N7896" s="1">
        <f t="shared" si="1981"/>
        <v>0.15037738057808853</v>
      </c>
      <c r="O7896" s="1">
        <f t="shared" si="1995"/>
        <v>0.15037738057808853</v>
      </c>
      <c r="P7896" s="1">
        <f t="shared" si="1982"/>
        <v>90.186381424368776</v>
      </c>
      <c r="Q7896">
        <f t="shared" si="1986"/>
        <v>-90.143780818607837</v>
      </c>
      <c r="R7896">
        <f t="shared" si="1987"/>
        <v>2.7716735284877387</v>
      </c>
    </row>
    <row r="7897" spans="1:18" x14ac:dyDescent="0.25">
      <c r="A7897">
        <v>7882</v>
      </c>
      <c r="B7897" s="1">
        <f t="shared" si="1996"/>
        <v>157.63999999999999</v>
      </c>
      <c r="C7897" s="1">
        <f t="shared" si="1983"/>
        <v>29.863287120691755</v>
      </c>
      <c r="D7897" s="1">
        <f t="shared" si="1984"/>
        <v>103.86078351979418</v>
      </c>
      <c r="E7897" s="1">
        <f t="shared" si="1988"/>
        <v>-4570.1217290015757</v>
      </c>
      <c r="F7897" s="1">
        <f t="shared" si="1989"/>
        <v>-130480306.22606778</v>
      </c>
      <c r="G7897" s="1">
        <f t="shared" si="1990"/>
        <v>85.136712879308249</v>
      </c>
      <c r="H7897" s="1">
        <f t="shared" si="1991"/>
        <v>151366318.84396014</v>
      </c>
      <c r="I7897" s="1">
        <f t="shared" si="1992"/>
        <v>72141.288932957279</v>
      </c>
      <c r="J7897" s="1">
        <f t="shared" si="1993"/>
        <v>-11480437.930939887</v>
      </c>
      <c r="K7897" s="1"/>
      <c r="L7897" s="1">
        <f t="shared" si="1985"/>
        <v>88.306347918411731</v>
      </c>
      <c r="M7897" s="1">
        <f t="shared" si="1994"/>
        <v>13.244915045255141</v>
      </c>
      <c r="N7897" s="1">
        <f t="shared" si="1981"/>
        <v>0.14887846120935308</v>
      </c>
      <c r="O7897" s="1">
        <f t="shared" si="1995"/>
        <v>0.14887846120935308</v>
      </c>
      <c r="P7897" s="1">
        <f t="shared" si="1982"/>
        <v>89.29411434827945</v>
      </c>
      <c r="Q7897">
        <f t="shared" si="1986"/>
        <v>-89.162689235732159</v>
      </c>
      <c r="R7897">
        <f t="shared" si="1987"/>
        <v>-4.8429025899616427</v>
      </c>
    </row>
    <row r="7898" spans="1:18" x14ac:dyDescent="0.25">
      <c r="A7898">
        <v>7883</v>
      </c>
      <c r="B7898" s="1">
        <f t="shared" si="1996"/>
        <v>157.66</v>
      </c>
      <c r="C7898" s="1">
        <f t="shared" si="1983"/>
        <v>29.112919583149932</v>
      </c>
      <c r="D7898" s="1">
        <f t="shared" si="1984"/>
        <v>108.24140271943531</v>
      </c>
      <c r="E7898" s="1">
        <f t="shared" si="1988"/>
        <v>-3685.2366506740673</v>
      </c>
      <c r="F7898" s="1">
        <f t="shared" si="1989"/>
        <v>-141719170.47326815</v>
      </c>
      <c r="G7898" s="1">
        <f t="shared" si="1990"/>
        <v>85.887080416850068</v>
      </c>
      <c r="H7898" s="1">
        <f t="shared" si="1991"/>
        <v>155300139.64473957</v>
      </c>
      <c r="I7898" s="1">
        <f t="shared" si="1992"/>
        <v>76371.167380805797</v>
      </c>
      <c r="J7898" s="1">
        <f t="shared" si="1993"/>
        <v>-12044962.027943566</v>
      </c>
      <c r="K7898" s="1"/>
      <c r="L7898" s="1">
        <f t="shared" si="1985"/>
        <v>85.085820902865947</v>
      </c>
      <c r="M7898" s="1">
        <f t="shared" si="1994"/>
        <v>12.276251268993406</v>
      </c>
      <c r="N7898" s="1">
        <f t="shared" si="1981"/>
        <v>0.14329197073601435</v>
      </c>
      <c r="O7898" s="1">
        <f t="shared" si="1995"/>
        <v>0.14329197073601435</v>
      </c>
      <c r="P7898" s="1">
        <f t="shared" si="1982"/>
        <v>85.966873061278918</v>
      </c>
      <c r="Q7898">
        <f t="shared" si="1986"/>
        <v>-85.182673763771049</v>
      </c>
      <c r="R7898">
        <f t="shared" si="1987"/>
        <v>-11.58513506131859</v>
      </c>
    </row>
    <row r="7899" spans="1:18" x14ac:dyDescent="0.25">
      <c r="A7899">
        <v>7884</v>
      </c>
      <c r="B7899" s="1">
        <f t="shared" si="1996"/>
        <v>157.68</v>
      </c>
      <c r="C7899" s="1">
        <f t="shared" si="1983"/>
        <v>27.723592166808888</v>
      </c>
      <c r="D7899" s="1">
        <f t="shared" si="1984"/>
        <v>112.46309021897903</v>
      </c>
      <c r="E7899" s="1">
        <f t="shared" si="1988"/>
        <v>-2832.4557757662351</v>
      </c>
      <c r="F7899" s="1">
        <f t="shared" si="1989"/>
        <v>-152989562.81874043</v>
      </c>
      <c r="G7899" s="1">
        <f t="shared" si="1990"/>
        <v>87.276407833191115</v>
      </c>
      <c r="H7899" s="1">
        <f t="shared" si="1991"/>
        <v>161012368.54041192</v>
      </c>
      <c r="I7899" s="1">
        <f t="shared" si="1992"/>
        <v>81060.472103470878</v>
      </c>
      <c r="J7899" s="1">
        <f t="shared" si="1993"/>
        <v>-12624937.190495048</v>
      </c>
      <c r="K7899" s="1"/>
      <c r="L7899" s="1">
        <f t="shared" si="1985"/>
        <v>79.668300736767222</v>
      </c>
      <c r="M7899" s="1">
        <f t="shared" si="1994"/>
        <v>10.734669900595918</v>
      </c>
      <c r="N7899" s="1">
        <f t="shared" si="1981"/>
        <v>0.13393538307372457</v>
      </c>
      <c r="O7899" s="1">
        <f t="shared" si="1995"/>
        <v>0.13393538307372457</v>
      </c>
      <c r="P7899" s="1">
        <f t="shared" si="1982"/>
        <v>80.388253371737989</v>
      </c>
      <c r="Q7899">
        <f t="shared" si="1986"/>
        <v>-78.583175463899011</v>
      </c>
      <c r="R7899">
        <f t="shared" si="1987"/>
        <v>-16.939770192325646</v>
      </c>
    </row>
    <row r="7900" spans="1:18" x14ac:dyDescent="0.25">
      <c r="A7900">
        <v>7885</v>
      </c>
      <c r="B7900" s="1">
        <f t="shared" si="1996"/>
        <v>157.69999999999999</v>
      </c>
      <c r="C7900" s="1">
        <f t="shared" si="1983"/>
        <v>25.72579732966495</v>
      </c>
      <c r="D7900" s="1">
        <f t="shared" si="1984"/>
        <v>116.43318994093586</v>
      </c>
      <c r="E7900" s="1">
        <f t="shared" si="1988"/>
        <v>-2030.4956319309549</v>
      </c>
      <c r="F7900" s="1">
        <f t="shared" si="1989"/>
        <v>-163981694.65896749</v>
      </c>
      <c r="G7900" s="1">
        <f t="shared" si="1990"/>
        <v>89.274202670335058</v>
      </c>
      <c r="H7900" s="1">
        <f t="shared" si="1991"/>
        <v>168104607.17025819</v>
      </c>
      <c r="I7900" s="1">
        <f t="shared" si="1992"/>
        <v>86106.283928984427</v>
      </c>
      <c r="J7900" s="1">
        <f t="shared" si="1993"/>
        <v>-13197236.216501221</v>
      </c>
      <c r="K7900" s="1"/>
      <c r="L7900" s="1">
        <f t="shared" si="1985"/>
        <v>72.259093942030148</v>
      </c>
      <c r="M7900" s="1">
        <f t="shared" si="1994"/>
        <v>8.8020818987978373</v>
      </c>
      <c r="N7900" s="1">
        <f t="shared" si="1981"/>
        <v>0.12121559821594387</v>
      </c>
      <c r="O7900" s="1">
        <f t="shared" si="1995"/>
        <v>0.12121559821594387</v>
      </c>
      <c r="P7900" s="1">
        <f t="shared" si="1982"/>
        <v>72.793222919968869</v>
      </c>
      <c r="Q7900">
        <f t="shared" si="1986"/>
        <v>-69.834417810580064</v>
      </c>
      <c r="R7900">
        <f t="shared" si="1987"/>
        <v>-20.542818505103387</v>
      </c>
    </row>
    <row r="7901" spans="1:18" x14ac:dyDescent="0.25">
      <c r="A7901">
        <v>7886</v>
      </c>
      <c r="B7901" s="1">
        <f t="shared" si="1996"/>
        <v>157.72</v>
      </c>
      <c r="C7901" s="1">
        <f t="shared" si="1983"/>
        <v>23.163381953623464</v>
      </c>
      <c r="D7901" s="1">
        <f t="shared" si="1984"/>
        <v>120.06456756578945</v>
      </c>
      <c r="E7901" s="1">
        <f t="shared" si="1988"/>
        <v>-1296.9573517105327</v>
      </c>
      <c r="F7901" s="1">
        <f t="shared" si="1989"/>
        <v>-174369892.65405717</v>
      </c>
      <c r="G7901" s="1">
        <f t="shared" si="1990"/>
        <v>91.836618046376543</v>
      </c>
      <c r="H7901" s="1">
        <f t="shared" si="1991"/>
        <v>176051991.02621317</v>
      </c>
      <c r="I7901" s="1">
        <f t="shared" si="1992"/>
        <v>91397.859195824291</v>
      </c>
      <c r="J7901" s="1">
        <f t="shared" si="1993"/>
        <v>-13738693.06170514</v>
      </c>
      <c r="K7901" s="1"/>
      <c r="L7901" s="1">
        <f t="shared" si="1985"/>
        <v>63.096713870550353</v>
      </c>
      <c r="M7901" s="1">
        <f t="shared" si="1994"/>
        <v>6.6875729794307404</v>
      </c>
      <c r="N7901" s="1">
        <f t="shared" si="1981"/>
        <v>0.10559501296889712</v>
      </c>
      <c r="O7901" s="1">
        <f t="shared" si="1995"/>
        <v>0.10559501296889712</v>
      </c>
      <c r="P7901" s="1">
        <f t="shared" si="1982"/>
        <v>63.45012950039829</v>
      </c>
      <c r="Q7901">
        <f t="shared" si="1986"/>
        <v>-59.450169230363343</v>
      </c>
      <c r="R7901">
        <f t="shared" si="1987"/>
        <v>-22.17197131737441</v>
      </c>
    </row>
    <row r="7902" spans="1:18" x14ac:dyDescent="0.25">
      <c r="A7902">
        <v>7887</v>
      </c>
      <c r="B7902" s="1">
        <f t="shared" si="1996"/>
        <v>157.74</v>
      </c>
      <c r="C7902" s="1">
        <f t="shared" si="1983"/>
        <v>20.092585008934822</v>
      </c>
      <c r="D7902" s="1">
        <f t="shared" si="1984"/>
        <v>123.27752292465945</v>
      </c>
      <c r="E7902" s="1">
        <f t="shared" si="1988"/>
        <v>-647.9403692187916</v>
      </c>
      <c r="F7902" s="1">
        <f t="shared" si="1989"/>
        <v>-183827117.27648947</v>
      </c>
      <c r="G7902" s="1">
        <f t="shared" si="1990"/>
        <v>94.907414991065181</v>
      </c>
      <c r="H7902" s="1">
        <f t="shared" si="1991"/>
        <v>184246943.99855286</v>
      </c>
      <c r="I7902" s="1">
        <f t="shared" si="1992"/>
        <v>96819.060314904797</v>
      </c>
      <c r="J7902" s="1">
        <f t="shared" si="1993"/>
        <v>-14227537.227808388</v>
      </c>
      <c r="K7902" s="1"/>
      <c r="L7902" s="1">
        <f t="shared" si="1985"/>
        <v>52.445808190626742</v>
      </c>
      <c r="M7902" s="1">
        <f t="shared" si="1994"/>
        <v>4.6042557605929346</v>
      </c>
      <c r="N7902" s="1">
        <f t="shared" si="1981"/>
        <v>8.7566226178659737E-2</v>
      </c>
      <c r="O7902" s="1">
        <f t="shared" si="1995"/>
        <v>8.7566226178659737E-2</v>
      </c>
      <c r="P7902" s="1">
        <f t="shared" si="1982"/>
        <v>52.647525752659682</v>
      </c>
      <c r="Q7902">
        <f t="shared" si="1986"/>
        <v>-47.954327333132333</v>
      </c>
      <c r="R7902">
        <f t="shared" si="1987"/>
        <v>-21.728885335050247</v>
      </c>
    </row>
    <row r="7903" spans="1:18" x14ac:dyDescent="0.25">
      <c r="A7903">
        <v>7888</v>
      </c>
      <c r="B7903" s="1">
        <f t="shared" si="1996"/>
        <v>157.76</v>
      </c>
      <c r="C7903" s="1">
        <f t="shared" si="1983"/>
        <v>16.580803241497048</v>
      </c>
      <c r="D7903" s="1">
        <f t="shared" si="1984"/>
        <v>126.00153922995064</v>
      </c>
      <c r="E7903" s="1">
        <f t="shared" si="1988"/>
        <v>-97.689075549971676</v>
      </c>
      <c r="F7903" s="1">
        <f t="shared" si="1989"/>
        <v>-192040787.89707989</v>
      </c>
      <c r="G7903" s="1">
        <f t="shared" si="1990"/>
        <v>98.419196758502949</v>
      </c>
      <c r="H7903" s="1">
        <f t="shared" si="1991"/>
        <v>192050331.0525617</v>
      </c>
      <c r="I7903" s="1">
        <f t="shared" si="1992"/>
        <v>102250.90471562283</v>
      </c>
      <c r="J7903" s="1">
        <f t="shared" si="1993"/>
        <v>-14644734.77864228</v>
      </c>
      <c r="K7903" s="1"/>
      <c r="L7903" s="1">
        <f t="shared" si="1985"/>
        <v>40.592358531015229</v>
      </c>
      <c r="M7903" s="1">
        <f t="shared" si="1994"/>
        <v>2.7496681831024148</v>
      </c>
      <c r="N7903" s="1">
        <f t="shared" si="1981"/>
        <v>6.7635244499712768E-2</v>
      </c>
      <c r="O7903" s="1">
        <f t="shared" si="1995"/>
        <v>6.7635244499712768E-2</v>
      </c>
      <c r="P7903" s="1">
        <f t="shared" si="1982"/>
        <v>40.68538123488154</v>
      </c>
      <c r="Q7903">
        <f t="shared" si="1986"/>
        <v>-35.85949110892701</v>
      </c>
      <c r="R7903">
        <f t="shared" si="1987"/>
        <v>-19.219707168332079</v>
      </c>
    </row>
    <row r="7904" spans="1:18" x14ac:dyDescent="0.25">
      <c r="A7904">
        <v>7889</v>
      </c>
      <c r="B7904" s="1">
        <f t="shared" si="1996"/>
        <v>157.78</v>
      </c>
      <c r="C7904" s="1">
        <f t="shared" si="1983"/>
        <v>12.705111973347318</v>
      </c>
      <c r="D7904" s="1">
        <f t="shared" si="1984"/>
        <v>128.17683075240205</v>
      </c>
      <c r="E7904" s="1">
        <f t="shared" si="1988"/>
        <v>341.71981198521462</v>
      </c>
      <c r="F7904" s="1">
        <f t="shared" si="1989"/>
        <v>-198728812.09516513</v>
      </c>
      <c r="G7904" s="1">
        <f t="shared" si="1990"/>
        <v>102.29488802665269</v>
      </c>
      <c r="H7904" s="1">
        <f t="shared" si="1991"/>
        <v>198845584.52506834</v>
      </c>
      <c r="I7904" s="1">
        <f t="shared" si="1992"/>
        <v>107574.17623246132</v>
      </c>
      <c r="J7904" s="1">
        <f t="shared" si="1993"/>
        <v>-14975131.186777461</v>
      </c>
      <c r="K7904" s="1"/>
      <c r="L7904" s="1">
        <f t="shared" si="1985"/>
        <v>27.839757299131229</v>
      </c>
      <c r="M7904" s="1">
        <f t="shared" si="1994"/>
        <v>1.2902271971674963</v>
      </c>
      <c r="N7904" s="1">
        <f t="shared" si="1981"/>
        <v>4.6311634076561504E-2</v>
      </c>
      <c r="O7904" s="1">
        <f t="shared" si="1995"/>
        <v>4.6311634076561504E-2</v>
      </c>
      <c r="P7904" s="1">
        <f t="shared" si="1982"/>
        <v>27.869638904995544</v>
      </c>
      <c r="Q7904">
        <f t="shared" si="1986"/>
        <v>-23.654276103612407</v>
      </c>
      <c r="R7904">
        <f t="shared" si="1987"/>
        <v>-14.737435146894191</v>
      </c>
    </row>
    <row r="7905" spans="1:18" x14ac:dyDescent="0.25">
      <c r="A7905">
        <v>7890</v>
      </c>
      <c r="B7905" s="1">
        <f t="shared" si="1996"/>
        <v>157.80000000000001</v>
      </c>
      <c r="C7905" s="1">
        <f t="shared" si="1983"/>
        <v>8.5505734812605585</v>
      </c>
      <c r="D7905" s="1">
        <f t="shared" si="1984"/>
        <v>129.75565497674438</v>
      </c>
      <c r="E7905" s="1">
        <f t="shared" si="1988"/>
        <v>660.64230530236637</v>
      </c>
      <c r="F7905" s="1">
        <f t="shared" si="1989"/>
        <v>-203654666.86117777</v>
      </c>
      <c r="G7905" s="1">
        <f t="shared" si="1990"/>
        <v>106.44942651873944</v>
      </c>
      <c r="H7905" s="1">
        <f t="shared" si="1991"/>
        <v>204091115.11673298</v>
      </c>
      <c r="I7905" s="1">
        <f t="shared" si="1992"/>
        <v>112672.04161844976</v>
      </c>
      <c r="J7905" s="1">
        <f t="shared" si="1993"/>
        <v>-15208307.620434595</v>
      </c>
      <c r="K7905" s="1"/>
      <c r="L7905" s="1">
        <f t="shared" si="1985"/>
        <v>14.504672652652275</v>
      </c>
      <c r="M7905" s="1">
        <f t="shared" si="1994"/>
        <v>0.34968073983458225</v>
      </c>
      <c r="N7905" s="1">
        <f t="shared" si="1981"/>
        <v>2.4103475252487842E-2</v>
      </c>
      <c r="O7905" s="1">
        <f t="shared" si="1995"/>
        <v>2.4103475252487842E-2</v>
      </c>
      <c r="P7905" s="1">
        <f t="shared" si="1982"/>
        <v>14.50888711722612</v>
      </c>
      <c r="Q7905">
        <f t="shared" si="1986"/>
        <v>-11.796021732970864</v>
      </c>
      <c r="R7905">
        <f t="shared" si="1987"/>
        <v>-8.4475840721290911</v>
      </c>
    </row>
    <row r="7906" spans="1:18" x14ac:dyDescent="0.25">
      <c r="A7906">
        <v>7891</v>
      </c>
      <c r="B7906" s="1">
        <f t="shared" si="1996"/>
        <v>157.82</v>
      </c>
      <c r="C7906" s="1">
        <f t="shared" si="1983"/>
        <v>4.2083700804843325</v>
      </c>
      <c r="D7906" s="1">
        <f t="shared" si="1984"/>
        <v>130.70336043725834</v>
      </c>
      <c r="E7906" s="1">
        <f t="shared" si="1988"/>
        <v>852.07880832618321</v>
      </c>
      <c r="F7906" s="1">
        <f t="shared" si="1989"/>
        <v>-206640424.52434325</v>
      </c>
      <c r="G7906" s="1">
        <f t="shared" si="1990"/>
        <v>110.79162991951567</v>
      </c>
      <c r="H7906" s="1">
        <f t="shared" si="1991"/>
        <v>207366462.81994182</v>
      </c>
      <c r="I7906" s="1">
        <f t="shared" si="1992"/>
        <v>117432.61475925916</v>
      </c>
      <c r="J7906" s="1">
        <f t="shared" si="1993"/>
        <v>-15339086.155247172</v>
      </c>
      <c r="K7906" s="1"/>
      <c r="L7906" s="1">
        <f t="shared" si="1985"/>
        <v>0.9119334517856571</v>
      </c>
      <c r="M7906" s="1">
        <f t="shared" si="1994"/>
        <v>1.3814360944479631E-3</v>
      </c>
      <c r="N7906" s="1">
        <f t="shared" si="1981"/>
        <v>1.5148419383685479E-3</v>
      </c>
      <c r="O7906" s="1">
        <f t="shared" si="1995"/>
        <v>1.5148419383685479E-3</v>
      </c>
      <c r="P7906" s="1">
        <f t="shared" si="1982"/>
        <v>0.91193449811452265</v>
      </c>
      <c r="Q7906">
        <f t="shared" si="1986"/>
        <v>-0.70599722360475281</v>
      </c>
      <c r="R7906">
        <f t="shared" si="1987"/>
        <v>-0.57722824698187369</v>
      </c>
    </row>
    <row r="7907" spans="1:18" x14ac:dyDescent="0.25">
      <c r="A7907">
        <v>7892</v>
      </c>
      <c r="B7907" s="1">
        <f t="shared" si="1996"/>
        <v>157.84</v>
      </c>
      <c r="C7907" s="1">
        <f t="shared" si="1983"/>
        <v>-0.2261971118755535</v>
      </c>
      <c r="D7907" s="1">
        <f t="shared" si="1984"/>
        <v>130.99914723565621</v>
      </c>
      <c r="E7907" s="1">
        <f t="shared" si="1988"/>
        <v>911.82774160255576</v>
      </c>
      <c r="F7907" s="1">
        <f t="shared" si="1989"/>
        <v>-207576753.46897066</v>
      </c>
      <c r="G7907" s="1">
        <f t="shared" si="1990"/>
        <v>115.22619711187555</v>
      </c>
      <c r="H7907" s="1">
        <f t="shared" si="1991"/>
        <v>208408183.29932669</v>
      </c>
      <c r="I7907" s="1">
        <f t="shared" si="1992"/>
        <v>121751.41230933573</v>
      </c>
      <c r="J7907" s="1">
        <f t="shared" si="1993"/>
        <v>-15367648.678007714</v>
      </c>
      <c r="K7907" s="1"/>
      <c r="L7907" s="1">
        <f t="shared" si="1985"/>
        <v>-12.612068075327681</v>
      </c>
      <c r="M7907" s="1">
        <f t="shared" si="1994"/>
        <v>0.26434242201457891</v>
      </c>
      <c r="N7907" s="1">
        <f t="shared" si="1981"/>
        <v>-2.0956414293139242E-2</v>
      </c>
      <c r="O7907" s="1">
        <f t="shared" si="1995"/>
        <v>3.1206362397068608</v>
      </c>
      <c r="P7907" s="1">
        <f t="shared" si="1982"/>
        <v>12.614838011356952</v>
      </c>
      <c r="Q7907">
        <f t="shared" si="1986"/>
        <v>9.235188172238443</v>
      </c>
      <c r="R7907">
        <f t="shared" si="1987"/>
        <v>8.5933368068593339</v>
      </c>
    </row>
    <row r="7908" spans="1:18" x14ac:dyDescent="0.25">
      <c r="A7908">
        <v>7893</v>
      </c>
      <c r="B7908" s="1">
        <f t="shared" si="1996"/>
        <v>157.86000000000001</v>
      </c>
      <c r="C7908" s="1">
        <f t="shared" si="1983"/>
        <v>-4.6557998114447825</v>
      </c>
      <c r="D7908" s="1">
        <f t="shared" si="1984"/>
        <v>130.63652354976458</v>
      </c>
      <c r="E7908" s="1">
        <f t="shared" si="1988"/>
        <v>838.57775705244421</v>
      </c>
      <c r="F7908" s="1">
        <f t="shared" si="1989"/>
        <v>-206429141.94539449</v>
      </c>
      <c r="G7908" s="1">
        <f t="shared" si="1990"/>
        <v>119.65579981144478</v>
      </c>
      <c r="H7908" s="1">
        <f t="shared" si="1991"/>
        <v>207132354.60001761</v>
      </c>
      <c r="I7908" s="1">
        <f t="shared" si="1992"/>
        <v>125533.64685473897</v>
      </c>
      <c r="J7908" s="1">
        <f t="shared" si="1993"/>
        <v>-15299266.413457949</v>
      </c>
      <c r="K7908" s="1"/>
      <c r="L7908" s="1">
        <f t="shared" si="1985"/>
        <v>-25.747717174319341</v>
      </c>
      <c r="M7908" s="1">
        <f t="shared" si="1994"/>
        <v>1.1032593369656638</v>
      </c>
      <c r="N7908" s="1">
        <f t="shared" si="1981"/>
        <v>-4.2822626554294543E-2</v>
      </c>
      <c r="O7908" s="1">
        <f t="shared" si="1995"/>
        <v>3.0987700274457057</v>
      </c>
      <c r="P7908" s="1">
        <f t="shared" si="1982"/>
        <v>25.771343016097184</v>
      </c>
      <c r="Q7908">
        <f t="shared" si="1986"/>
        <v>17.693658861619884</v>
      </c>
      <c r="R7908">
        <f t="shared" si="1987"/>
        <v>18.737570732140313</v>
      </c>
    </row>
    <row r="7909" spans="1:18" x14ac:dyDescent="0.25">
      <c r="A7909">
        <v>7894</v>
      </c>
      <c r="B7909" s="1">
        <f t="shared" si="1996"/>
        <v>157.88</v>
      </c>
      <c r="C7909" s="1">
        <f t="shared" si="1983"/>
        <v>-8.9832186927699968</v>
      </c>
      <c r="D7909" s="1">
        <f t="shared" si="1984"/>
        <v>129.62344811370335</v>
      </c>
      <c r="E7909" s="1">
        <f t="shared" si="1988"/>
        <v>633.93651896807569</v>
      </c>
      <c r="F7909" s="1">
        <f t="shared" si="1989"/>
        <v>-203239874.48751637</v>
      </c>
      <c r="G7909" s="1">
        <f t="shared" si="1990"/>
        <v>123.98321869277</v>
      </c>
      <c r="H7909" s="1">
        <f t="shared" si="1991"/>
        <v>203641749.99759772</v>
      </c>
      <c r="I7909" s="1">
        <f t="shared" si="1992"/>
        <v>128696.30727322071</v>
      </c>
      <c r="J7909" s="1">
        <f t="shared" si="1993"/>
        <v>-15143669.276540861</v>
      </c>
      <c r="K7909" s="1"/>
      <c r="L7909" s="1">
        <f t="shared" si="1985"/>
        <v>-38.192222955585109</v>
      </c>
      <c r="M7909" s="1">
        <f t="shared" si="1994"/>
        <v>2.4328315006640082</v>
      </c>
      <c r="N7909" s="1">
        <f t="shared" si="1981"/>
        <v>-6.3613709214274408E-2</v>
      </c>
      <c r="O7909" s="1">
        <f t="shared" si="1995"/>
        <v>3.0779789447857255</v>
      </c>
      <c r="P7909" s="1">
        <f t="shared" si="1982"/>
        <v>38.269629778712847</v>
      </c>
      <c r="Q7909">
        <f t="shared" si="1986"/>
        <v>24.390850469725834</v>
      </c>
      <c r="R7909">
        <f t="shared" si="1987"/>
        <v>29.489845316027353</v>
      </c>
    </row>
    <row r="7910" spans="1:18" x14ac:dyDescent="0.25">
      <c r="A7910">
        <v>7895</v>
      </c>
      <c r="B7910" s="1">
        <f t="shared" si="1996"/>
        <v>157.9</v>
      </c>
      <c r="C7910" s="1">
        <f t="shared" si="1983"/>
        <v>-13.113477124049272</v>
      </c>
      <c r="D7910" s="1">
        <f t="shared" si="1984"/>
        <v>127.98215554245132</v>
      </c>
      <c r="E7910" s="1">
        <f t="shared" si="1988"/>
        <v>302.39541957516849</v>
      </c>
      <c r="F7910" s="1">
        <f t="shared" si="1989"/>
        <v>-198125611.1326865</v>
      </c>
      <c r="G7910" s="1">
        <f t="shared" si="1990"/>
        <v>128.11347712404927</v>
      </c>
      <c r="H7910" s="1">
        <f t="shared" si="1991"/>
        <v>198217054.12246653</v>
      </c>
      <c r="I7910" s="1">
        <f t="shared" si="1992"/>
        <v>131169.98063242598</v>
      </c>
      <c r="J7910" s="1">
        <f t="shared" si="1993"/>
        <v>-14914113.851636186</v>
      </c>
      <c r="K7910" s="1"/>
      <c r="L7910" s="1">
        <f t="shared" si="1985"/>
        <v>-49.670888742247897</v>
      </c>
      <c r="M7910" s="1">
        <f t="shared" si="1994"/>
        <v>4.1266215849672676</v>
      </c>
      <c r="N7910" s="1">
        <f t="shared" si="1981"/>
        <v>-8.2888923574155476E-2</v>
      </c>
      <c r="O7910" s="1">
        <f t="shared" si="1995"/>
        <v>3.0587037304258446</v>
      </c>
      <c r="P7910" s="1">
        <f t="shared" si="1982"/>
        <v>49.842012340497313</v>
      </c>
      <c r="Q7910">
        <f t="shared" si="1986"/>
        <v>29.114748000958311</v>
      </c>
      <c r="R7910">
        <f t="shared" si="1987"/>
        <v>40.454389662816325</v>
      </c>
    </row>
    <row r="7911" spans="1:18" x14ac:dyDescent="0.25">
      <c r="A7911">
        <v>7896</v>
      </c>
      <c r="B7911" s="1">
        <f t="shared" si="1996"/>
        <v>157.91999999999999</v>
      </c>
      <c r="C7911" s="1">
        <f t="shared" si="1983"/>
        <v>-16.955925680063505</v>
      </c>
      <c r="D7911" s="1">
        <f t="shared" si="1984"/>
        <v>125.74866833452182</v>
      </c>
      <c r="E7911" s="1">
        <f t="shared" si="1988"/>
        <v>-148.76899642659009</v>
      </c>
      <c r="F7911" s="1">
        <f t="shared" si="1989"/>
        <v>-191270752.9033058</v>
      </c>
      <c r="G7911" s="1">
        <f t="shared" si="1990"/>
        <v>131.9559256800635</v>
      </c>
      <c r="H7911" s="1">
        <f t="shared" si="1991"/>
        <v>191292885.11760357</v>
      </c>
      <c r="I7911" s="1">
        <f t="shared" si="1992"/>
        <v>132900.37563995205</v>
      </c>
      <c r="J7911" s="1">
        <f t="shared" si="1993"/>
        <v>-14626233.183416985</v>
      </c>
      <c r="K7911" s="1"/>
      <c r="L7911" s="1">
        <f t="shared" si="1985"/>
        <v>-59.948518418602013</v>
      </c>
      <c r="M7911" s="1">
        <f t="shared" si="1994"/>
        <v>6.0302131752905552</v>
      </c>
      <c r="N7911" s="1">
        <f t="shared" si="1981"/>
        <v>-0.10025263977810071</v>
      </c>
      <c r="O7911" s="1">
        <f t="shared" si="1995"/>
        <v>3.0413400142218996</v>
      </c>
      <c r="P7911" s="1">
        <f t="shared" si="1982"/>
        <v>60.251044235970816</v>
      </c>
      <c r="Q7911">
        <f t="shared" si="1986"/>
        <v>31.73281101268341</v>
      </c>
      <c r="R7911">
        <f t="shared" si="1987"/>
        <v>51.217350934602528</v>
      </c>
    </row>
    <row r="7912" spans="1:18" x14ac:dyDescent="0.25">
      <c r="A7912">
        <v>7897</v>
      </c>
      <c r="B7912" s="1">
        <f t="shared" si="1996"/>
        <v>157.94</v>
      </c>
      <c r="C7912" s="1">
        <f t="shared" si="1983"/>
        <v>-20.426231683133718</v>
      </c>
      <c r="D7912" s="1">
        <f t="shared" si="1984"/>
        <v>122.97200626312818</v>
      </c>
      <c r="E7912" s="1">
        <f t="shared" si="1988"/>
        <v>-709.654734848109</v>
      </c>
      <c r="F7912" s="1">
        <f t="shared" si="1989"/>
        <v>-182917094.86768639</v>
      </c>
      <c r="G7912" s="1">
        <f t="shared" si="1990"/>
        <v>135.42623168313372</v>
      </c>
      <c r="H7912" s="1">
        <f t="shared" si="1991"/>
        <v>183420704.71037874</v>
      </c>
      <c r="I7912" s="1">
        <f t="shared" si="1992"/>
        <v>133849.51420909059</v>
      </c>
      <c r="J7912" s="1">
        <f t="shared" si="1993"/>
        <v>-14296768.644574823</v>
      </c>
      <c r="K7912" s="1"/>
      <c r="L7912" s="1">
        <f t="shared" si="1985"/>
        <v>-68.839237443786757</v>
      </c>
      <c r="M7912" s="1">
        <f t="shared" si="1994"/>
        <v>7.9775445667040117</v>
      </c>
      <c r="N7912" s="1">
        <f t="shared" si="1981"/>
        <v>-0.11537195755412166</v>
      </c>
      <c r="O7912" s="1">
        <f t="shared" si="1995"/>
        <v>3.0262206964458782</v>
      </c>
      <c r="P7912" s="1">
        <f t="shared" si="1982"/>
        <v>69.299941047275084</v>
      </c>
      <c r="Q7912">
        <f t="shared" si="1986"/>
        <v>32.204368105692211</v>
      </c>
      <c r="R7912">
        <f t="shared" si="1987"/>
        <v>61.362533390244536</v>
      </c>
    </row>
    <row r="7913" spans="1:18" x14ac:dyDescent="0.25">
      <c r="A7913">
        <v>7898</v>
      </c>
      <c r="B7913" s="1">
        <f t="shared" si="1996"/>
        <v>157.96</v>
      </c>
      <c r="C7913" s="1">
        <f t="shared" si="1983"/>
        <v>-23.448230106351609</v>
      </c>
      <c r="D7913" s="1">
        <f t="shared" si="1984"/>
        <v>119.71311050786549</v>
      </c>
      <c r="E7913" s="1">
        <f t="shared" si="1988"/>
        <v>-1367.9516774111707</v>
      </c>
      <c r="F7913" s="1">
        <f t="shared" si="1989"/>
        <v>-173350543.89705795</v>
      </c>
      <c r="G7913" s="1">
        <f t="shared" si="1990"/>
        <v>138.44823010635162</v>
      </c>
      <c r="H7913" s="1">
        <f t="shared" si="1991"/>
        <v>175221835.68878999</v>
      </c>
      <c r="I7913" s="1">
        <f t="shared" si="1992"/>
        <v>133996.56498819881</v>
      </c>
      <c r="J7913" s="1">
        <f t="shared" si="1993"/>
        <v>-13942292.475705307</v>
      </c>
      <c r="K7913" s="1"/>
      <c r="L7913" s="1">
        <f t="shared" si="1985"/>
        <v>-76.21266702608024</v>
      </c>
      <c r="M7913" s="1">
        <f t="shared" si="1994"/>
        <v>9.8082601020904576</v>
      </c>
      <c r="N7913" s="1">
        <f t="shared" si="1981"/>
        <v>-0.12799239397687914</v>
      </c>
      <c r="O7913" s="1">
        <f t="shared" si="1995"/>
        <v>3.0136002600231211</v>
      </c>
      <c r="P7913" s="1">
        <f t="shared" si="1982"/>
        <v>76.841216683876354</v>
      </c>
      <c r="Q7913">
        <f t="shared" si="1986"/>
        <v>30.589371494931587</v>
      </c>
      <c r="R7913">
        <f t="shared" si="1987"/>
        <v>70.490161958981943</v>
      </c>
    </row>
    <row r="7914" spans="1:18" x14ac:dyDescent="0.25">
      <c r="A7914">
        <v>7899</v>
      </c>
      <c r="B7914" s="1">
        <f t="shared" si="1996"/>
        <v>157.97999999999999</v>
      </c>
      <c r="C7914" s="1">
        <f t="shared" si="1983"/>
        <v>-25.95559521620379</v>
      </c>
      <c r="D7914" s="1">
        <f t="shared" si="1984"/>
        <v>116.04350613961316</v>
      </c>
      <c r="E7914" s="1">
        <f t="shared" si="1988"/>
        <v>-2109.2117597981414</v>
      </c>
      <c r="F7914" s="1">
        <f t="shared" si="1989"/>
        <v>-162885888.95654199</v>
      </c>
      <c r="G7914" s="1">
        <f t="shared" si="1990"/>
        <v>140.95559521620379</v>
      </c>
      <c r="H7914" s="1">
        <f t="shared" si="1991"/>
        <v>167334663.20421275</v>
      </c>
      <c r="I7914" s="1">
        <f t="shared" si="1992"/>
        <v>133338.3005597149</v>
      </c>
      <c r="J7914" s="1">
        <f t="shared" si="1993"/>
        <v>-13578028.487957938</v>
      </c>
      <c r="K7914" s="1"/>
      <c r="L7914" s="1">
        <f t="shared" si="1985"/>
        <v>-81.994715679235526</v>
      </c>
      <c r="M7914" s="1">
        <f t="shared" si="1994"/>
        <v>11.383241851095022</v>
      </c>
      <c r="N7914" s="1">
        <f t="shared" si="1981"/>
        <v>-0.13794723739446368</v>
      </c>
      <c r="O7914" s="1">
        <f t="shared" si="1995"/>
        <v>3.0036454166055364</v>
      </c>
      <c r="P7914" s="1">
        <f t="shared" si="1982"/>
        <v>82.781106506008925</v>
      </c>
      <c r="Q7914">
        <f t="shared" si="1986"/>
        <v>27.050480729217824</v>
      </c>
      <c r="R7914">
        <f t="shared" si="1987"/>
        <v>78.236711885644894</v>
      </c>
    </row>
    <row r="7915" spans="1:18" x14ac:dyDescent="0.25">
      <c r="A7915">
        <v>7900</v>
      </c>
      <c r="B7915" s="1">
        <f t="shared" si="1996"/>
        <v>158</v>
      </c>
      <c r="C7915" s="1">
        <f t="shared" si="1983"/>
        <v>-27.893296265875282</v>
      </c>
      <c r="D7915" s="1">
        <f t="shared" si="1984"/>
        <v>112.04373231403713</v>
      </c>
      <c r="E7915" s="1">
        <f t="shared" si="1988"/>
        <v>-2917.1660725645015</v>
      </c>
      <c r="F7915" s="1">
        <f t="shared" si="1989"/>
        <v>-151850740.01359782</v>
      </c>
      <c r="G7915" s="1">
        <f t="shared" si="1990"/>
        <v>142.89329626587528</v>
      </c>
      <c r="H7915" s="1">
        <f t="shared" si="1991"/>
        <v>160360597.90851921</v>
      </c>
      <c r="I7915" s="1">
        <f t="shared" si="1992"/>
        <v>131889.16827434726</v>
      </c>
      <c r="J7915" s="1">
        <f t="shared" si="1993"/>
        <v>-13216868.018245716</v>
      </c>
      <c r="K7915" s="1"/>
      <c r="L7915" s="1">
        <f t="shared" si="1985"/>
        <v>-86.162369948226441</v>
      </c>
      <c r="M7915" s="1">
        <f t="shared" si="1994"/>
        <v>12.595690037570762</v>
      </c>
      <c r="N7915" s="1">
        <f t="shared" si="1981"/>
        <v>-0.14515732415370222</v>
      </c>
      <c r="O7915" s="1">
        <f t="shared" si="1995"/>
        <v>2.9964353298462978</v>
      </c>
      <c r="P7915" s="1">
        <f t="shared" si="1982"/>
        <v>87.078156862772389</v>
      </c>
      <c r="Q7915">
        <f t="shared" si="1986"/>
        <v>21.84680355752241</v>
      </c>
      <c r="R7915">
        <f t="shared" si="1987"/>
        <v>84.293075498148838</v>
      </c>
    </row>
    <row r="7916" spans="1:18" x14ac:dyDescent="0.25">
      <c r="A7916">
        <v>7901</v>
      </c>
      <c r="B7916" s="1">
        <f t="shared" si="1996"/>
        <v>158.02000000000001</v>
      </c>
      <c r="C7916" s="1">
        <f t="shared" si="1983"/>
        <v>-29.21880529026506</v>
      </c>
      <c r="D7916" s="1">
        <f t="shared" si="1984"/>
        <v>107.80157462721527</v>
      </c>
      <c r="E7916" s="1">
        <f t="shared" si="1988"/>
        <v>-3774.0819253025147</v>
      </c>
      <c r="F7916" s="1">
        <f t="shared" si="1989"/>
        <v>-140569787.13652703</v>
      </c>
      <c r="G7916" s="1">
        <f t="shared" si="1990"/>
        <v>144.21880529026507</v>
      </c>
      <c r="H7916" s="1">
        <f t="shared" si="1991"/>
        <v>154813481.51542217</v>
      </c>
      <c r="I7916" s="1">
        <f t="shared" si="1992"/>
        <v>129680.9731658338</v>
      </c>
      <c r="J7916" s="1">
        <f t="shared" si="1993"/>
        <v>-12868659.478077348</v>
      </c>
      <c r="K7916" s="1"/>
      <c r="L7916" s="1">
        <f t="shared" si="1985"/>
        <v>-88.733418267982259</v>
      </c>
      <c r="M7916" s="1">
        <f t="shared" si="1994"/>
        <v>13.376321415500797</v>
      </c>
      <c r="N7916" s="1">
        <f t="shared" si="1981"/>
        <v>-0.14962070318664836</v>
      </c>
      <c r="O7916" s="1">
        <f t="shared" si="1995"/>
        <v>2.9919719508133515</v>
      </c>
      <c r="P7916" s="1">
        <f t="shared" si="1982"/>
        <v>89.735976576462761</v>
      </c>
      <c r="Q7916">
        <f t="shared" si="1986"/>
        <v>15.319838470416617</v>
      </c>
      <c r="R7916">
        <f t="shared" si="1987"/>
        <v>88.418595563217451</v>
      </c>
    </row>
    <row r="7917" spans="1:18" x14ac:dyDescent="0.25">
      <c r="A7917">
        <v>7902</v>
      </c>
      <c r="B7917" s="1">
        <f t="shared" si="1996"/>
        <v>158.04</v>
      </c>
      <c r="C7917" s="1">
        <f t="shared" si="1983"/>
        <v>-29.903030494472457</v>
      </c>
      <c r="D7917" s="1">
        <f t="shared" si="1984"/>
        <v>103.41013842893936</v>
      </c>
      <c r="E7917" s="1">
        <f t="shared" si="1988"/>
        <v>-4661.152037354248</v>
      </c>
      <c r="F7917" s="1">
        <f t="shared" si="1989"/>
        <v>-129350471.80477849</v>
      </c>
      <c r="G7917" s="1">
        <f t="shared" si="1990"/>
        <v>144.90303049447246</v>
      </c>
      <c r="H7917" s="1">
        <f t="shared" si="1991"/>
        <v>151076810.12011015</v>
      </c>
      <c r="I7917" s="1">
        <f t="shared" si="1992"/>
        <v>126762.17990549767</v>
      </c>
      <c r="J7917" s="1">
        <f t="shared" si="1993"/>
        <v>-12539824.414733469</v>
      </c>
      <c r="K7917" s="1"/>
      <c r="L7917" s="1">
        <f t="shared" si="1985"/>
        <v>-89.753322727202089</v>
      </c>
      <c r="M7917" s="1">
        <f t="shared" si="1994"/>
        <v>13.692949861256068</v>
      </c>
      <c r="N7917" s="1">
        <f t="shared" si="1981"/>
        <v>-0.15139466192360521</v>
      </c>
      <c r="O7917" s="1">
        <f t="shared" si="1995"/>
        <v>2.990197992076395</v>
      </c>
      <c r="P7917" s="1">
        <f t="shared" si="1982"/>
        <v>90.79182681539217</v>
      </c>
      <c r="Q7917">
        <f t="shared" si="1986"/>
        <v>7.8741908641996918</v>
      </c>
      <c r="R7917">
        <f t="shared" si="1987"/>
        <v>90.449726006828342</v>
      </c>
    </row>
    <row r="7918" spans="1:18" x14ac:dyDescent="0.25">
      <c r="A7918">
        <v>7903</v>
      </c>
      <c r="B7918" s="1">
        <f t="shared" si="1996"/>
        <v>158.06</v>
      </c>
      <c r="C7918" s="1">
        <f t="shared" si="1983"/>
        <v>-29.930954750025801</v>
      </c>
      <c r="D7918" s="1">
        <f t="shared" si="1984"/>
        <v>98.965805380031696</v>
      </c>
      <c r="E7918" s="1">
        <f t="shared" si="1988"/>
        <v>-5558.9073132335961</v>
      </c>
      <c r="F7918" s="1">
        <f t="shared" si="1989"/>
        <v>-118471013.75513349</v>
      </c>
      <c r="G7918" s="1">
        <f t="shared" si="1990"/>
        <v>144.93095475002579</v>
      </c>
      <c r="H7918" s="1">
        <f t="shared" si="1991"/>
        <v>149372464.27225545</v>
      </c>
      <c r="I7918" s="1">
        <f t="shared" si="1992"/>
        <v>123196.84911708932</v>
      </c>
      <c r="J7918" s="1">
        <f t="shared" si="1993"/>
        <v>-12233323.160852227</v>
      </c>
      <c r="K7918" s="1"/>
      <c r="L7918" s="1">
        <f t="shared" si="1985"/>
        <v>-89.28189106594472</v>
      </c>
      <c r="M7918" s="1">
        <f t="shared" si="1994"/>
        <v>13.546101213274937</v>
      </c>
      <c r="N7918" s="1">
        <f t="shared" si="1981"/>
        <v>-0.15057443995755515</v>
      </c>
      <c r="O7918" s="1">
        <f t="shared" si="1995"/>
        <v>2.9910182140424451</v>
      </c>
      <c r="P7918" s="1">
        <f t="shared" si="1982"/>
        <v>90.303670636311949</v>
      </c>
      <c r="Q7918">
        <f t="shared" si="1986"/>
        <v>-4.3497061428914886E-2</v>
      </c>
      <c r="R7918">
        <f t="shared" si="1987"/>
        <v>90.303660160577962</v>
      </c>
    </row>
    <row r="7919" spans="1:18" x14ac:dyDescent="0.25">
      <c r="A7919">
        <v>7904</v>
      </c>
      <c r="B7919" s="1">
        <f t="shared" si="1996"/>
        <v>158.08000000000001</v>
      </c>
      <c r="C7919" s="1">
        <f t="shared" si="1983"/>
        <v>-29.301965185416428</v>
      </c>
      <c r="D7919" s="1">
        <f t="shared" si="1984"/>
        <v>94.566118102370567</v>
      </c>
      <c r="E7919" s="1">
        <f t="shared" si="1988"/>
        <v>-6447.6441433211457</v>
      </c>
      <c r="F7919" s="1">
        <f t="shared" si="1989"/>
        <v>-108171512.38194132</v>
      </c>
      <c r="G7919" s="1">
        <f t="shared" si="1990"/>
        <v>144.30196518541644</v>
      </c>
      <c r="H7919" s="1">
        <f t="shared" si="1991"/>
        <v>149743627.38084477</v>
      </c>
      <c r="I7919" s="1">
        <f t="shared" si="1992"/>
        <v>119063.23139729854</v>
      </c>
      <c r="J7919" s="1">
        <f t="shared" si="1993"/>
        <v>-11948961.520305306</v>
      </c>
      <c r="K7919" s="1"/>
      <c r="L7919" s="1">
        <f t="shared" si="1985"/>
        <v>-87.381949679311418</v>
      </c>
      <c r="M7919" s="1">
        <f t="shared" si="1994"/>
        <v>12.962858522998317</v>
      </c>
      <c r="N7919" s="1">
        <f t="shared" si="1981"/>
        <v>-0.14727302542457382</v>
      </c>
      <c r="O7919" s="1">
        <f t="shared" si="1995"/>
        <v>2.9943196285754263</v>
      </c>
      <c r="P7919" s="1">
        <f t="shared" si="1982"/>
        <v>88.338218404295333</v>
      </c>
      <c r="Q7919">
        <f t="shared" si="1986"/>
        <v>-7.964486637437437</v>
      </c>
      <c r="R7919">
        <f t="shared" si="1987"/>
        <v>87.978450676555241</v>
      </c>
    </row>
    <row r="7920" spans="1:18" x14ac:dyDescent="0.25">
      <c r="A7920">
        <v>7905</v>
      </c>
      <c r="B7920" s="1">
        <f t="shared" si="1996"/>
        <v>158.1</v>
      </c>
      <c r="C7920" s="1">
        <f t="shared" si="1983"/>
        <v>-28.029866637182195</v>
      </c>
      <c r="D7920" s="1">
        <f t="shared" si="1984"/>
        <v>90.30763934849837</v>
      </c>
      <c r="E7920" s="1">
        <f t="shared" si="1988"/>
        <v>-7307.8568516033292</v>
      </c>
      <c r="F7920" s="1">
        <f t="shared" si="1989"/>
        <v>-98648561.789952472</v>
      </c>
      <c r="G7920" s="1">
        <f t="shared" si="1990"/>
        <v>143.02986663718218</v>
      </c>
      <c r="H7920" s="1">
        <f t="shared" si="1991"/>
        <v>152053333.55347818</v>
      </c>
      <c r="I7920" s="1">
        <f t="shared" si="1992"/>
        <v>114452.04989979428</v>
      </c>
      <c r="J7920" s="1">
        <f t="shared" si="1993"/>
        <v>-11683999.310276344</v>
      </c>
      <c r="K7920" s="1"/>
      <c r="L7920" s="1">
        <f t="shared" si="1985"/>
        <v>-84.111299811625543</v>
      </c>
      <c r="M7920" s="1">
        <f t="shared" si="1994"/>
        <v>11.990849203699383</v>
      </c>
      <c r="N7920" s="1">
        <f t="shared" si="1981"/>
        <v>-0.14160517019588537</v>
      </c>
      <c r="O7920" s="1">
        <f t="shared" si="1995"/>
        <v>2.999987483804115</v>
      </c>
      <c r="P7920" s="1">
        <f t="shared" si="1982"/>
        <v>84.961704435745744</v>
      </c>
      <c r="Q7920">
        <f t="shared" si="1986"/>
        <v>-15.415236273044538</v>
      </c>
      <c r="R7920">
        <f t="shared" si="1987"/>
        <v>83.551551220029594</v>
      </c>
    </row>
    <row r="7921" spans="1:18" x14ac:dyDescent="0.25">
      <c r="A7921">
        <v>7906</v>
      </c>
      <c r="B7921" s="1">
        <f t="shared" si="1996"/>
        <v>158.12</v>
      </c>
      <c r="C7921" s="1">
        <f t="shared" si="1983"/>
        <v>-26.142578666323498</v>
      </c>
      <c r="D7921" s="1">
        <f t="shared" si="1984"/>
        <v>86.283832677117061</v>
      </c>
      <c r="E7921" s="1">
        <f t="shared" si="1988"/>
        <v>-8120.6657992223536</v>
      </c>
      <c r="F7921" s="1">
        <f t="shared" si="1989"/>
        <v>-90053507.756452262</v>
      </c>
      <c r="G7921" s="1">
        <f t="shared" si="1990"/>
        <v>141.14257866632349</v>
      </c>
      <c r="H7921" s="1">
        <f t="shared" si="1991"/>
        <v>155998720.77911189</v>
      </c>
      <c r="I7921" s="1">
        <f t="shared" si="1992"/>
        <v>109464.50917612819</v>
      </c>
      <c r="J7921" s="1">
        <f t="shared" si="1993"/>
        <v>-11433994.644495171</v>
      </c>
      <c r="K7921" s="1"/>
      <c r="L7921" s="1">
        <f t="shared" si="1985"/>
        <v>-79.518367728574532</v>
      </c>
      <c r="M7921" s="1">
        <f t="shared" si="1994"/>
        <v>10.693559847902804</v>
      </c>
      <c r="N7921" s="1">
        <f t="shared" si="1981"/>
        <v>-0.13367713247915214</v>
      </c>
      <c r="O7921" s="1">
        <f t="shared" si="1995"/>
        <v>3.007915521520848</v>
      </c>
      <c r="P7921" s="1">
        <f t="shared" si="1982"/>
        <v>80.234176187192716</v>
      </c>
      <c r="Q7921">
        <f t="shared" si="1986"/>
        <v>-21.932056963919919</v>
      </c>
      <c r="R7921">
        <f t="shared" si="1987"/>
        <v>77.178416061544397</v>
      </c>
    </row>
    <row r="7922" spans="1:18" x14ac:dyDescent="0.25">
      <c r="A7922">
        <v>7907</v>
      </c>
      <c r="B7922" s="1">
        <f t="shared" si="1996"/>
        <v>158.13999999999999</v>
      </c>
      <c r="C7922" s="1">
        <f t="shared" si="1983"/>
        <v>-23.681522789829589</v>
      </c>
      <c r="D7922" s="1">
        <f t="shared" si="1984"/>
        <v>82.58301114854055</v>
      </c>
      <c r="E7922" s="1">
        <f t="shared" si="1988"/>
        <v>-8868.2317479948106</v>
      </c>
      <c r="F7922" s="1">
        <f t="shared" si="1989"/>
        <v>-82494160.322434232</v>
      </c>
      <c r="G7922" s="1">
        <f t="shared" si="1990"/>
        <v>138.68152278982959</v>
      </c>
      <c r="H7922" s="1">
        <f t="shared" si="1991"/>
        <v>161139694.65857732</v>
      </c>
      <c r="I7922" s="1">
        <f t="shared" si="1992"/>
        <v>104210.07397466397</v>
      </c>
      <c r="J7922" s="1">
        <f t="shared" si="1993"/>
        <v>-11193796.964991305</v>
      </c>
      <c r="K7922" s="1"/>
      <c r="L7922" s="1">
        <f t="shared" si="1985"/>
        <v>-73.641434094724715</v>
      </c>
      <c r="M7922" s="1">
        <f t="shared" si="1994"/>
        <v>9.1474016143212111</v>
      </c>
      <c r="N7922" s="1">
        <f t="shared" si="1981"/>
        <v>-0.12358240987431166</v>
      </c>
      <c r="O7922" s="1">
        <f t="shared" si="1995"/>
        <v>3.0180102441256884</v>
      </c>
      <c r="P7922" s="1">
        <f t="shared" si="1982"/>
        <v>74.207383539789163</v>
      </c>
      <c r="Q7922">
        <f t="shared" si="1986"/>
        <v>-27.074293328970665</v>
      </c>
      <c r="R7922">
        <f t="shared" si="1987"/>
        <v>69.092100941845928</v>
      </c>
    </row>
    <row r="7923" spans="1:18" x14ac:dyDescent="0.25">
      <c r="A7923">
        <v>7908</v>
      </c>
      <c r="B7923" s="1">
        <f t="shared" si="1996"/>
        <v>158.16</v>
      </c>
      <c r="C7923" s="1">
        <f t="shared" si="1983"/>
        <v>-20.700713376129897</v>
      </c>
      <c r="D7923" s="1">
        <f t="shared" si="1984"/>
        <v>79.286399061433485</v>
      </c>
      <c r="E7923" s="1">
        <f t="shared" si="1988"/>
        <v>-9534.1473895904346</v>
      </c>
      <c r="F7923" s="1">
        <f t="shared" si="1989"/>
        <v>-76039484.888854936</v>
      </c>
      <c r="G7923" s="1">
        <f t="shared" si="1990"/>
        <v>135.7007133761299</v>
      </c>
      <c r="H7923" s="1">
        <f t="shared" si="1991"/>
        <v>166939451.33528903</v>
      </c>
      <c r="I7923" s="1">
        <f t="shared" si="1992"/>
        <v>98804.06674767776</v>
      </c>
      <c r="J7923" s="1">
        <f t="shared" si="1993"/>
        <v>-10958588.838840924</v>
      </c>
      <c r="K7923" s="1"/>
      <c r="L7923" s="1">
        <f t="shared" si="1985"/>
        <v>-66.511177194223222</v>
      </c>
      <c r="M7923" s="1">
        <f t="shared" si="1994"/>
        <v>7.440358175312781</v>
      </c>
      <c r="N7923" s="1">
        <f t="shared" si="1981"/>
        <v>-0.11140312175631772</v>
      </c>
      <c r="O7923" s="1">
        <f t="shared" si="1995"/>
        <v>3.0301895322436825</v>
      </c>
      <c r="P7923" s="1">
        <f t="shared" si="1982"/>
        <v>66.926045912920202</v>
      </c>
      <c r="Q7923">
        <f t="shared" si="1986"/>
        <v>-30.437843519671883</v>
      </c>
      <c r="R7923">
        <f t="shared" si="1987"/>
        <v>59.603970533935666</v>
      </c>
    </row>
    <row r="7924" spans="1:18" x14ac:dyDescent="0.25">
      <c r="A7924">
        <v>7909</v>
      </c>
      <c r="B7924" s="1">
        <f t="shared" si="1996"/>
        <v>158.18</v>
      </c>
      <c r="C7924" s="1">
        <f t="shared" si="1983"/>
        <v>-17.265572157199085</v>
      </c>
      <c r="D7924" s="1">
        <f t="shared" si="1984"/>
        <v>76.466349271163253</v>
      </c>
      <c r="E7924" s="1">
        <f t="shared" si="1988"/>
        <v>-10103.797447225024</v>
      </c>
      <c r="F7924" s="1">
        <f t="shared" si="1989"/>
        <v>-70726552.697116867</v>
      </c>
      <c r="G7924" s="1">
        <f t="shared" si="1990"/>
        <v>132.26557215719907</v>
      </c>
      <c r="H7924" s="1">
        <f t="shared" si="1991"/>
        <v>172813275.55166778</v>
      </c>
      <c r="I7924" s="1">
        <f t="shared" si="1992"/>
        <v>93365.136595723059</v>
      </c>
      <c r="J7924" s="1">
        <f t="shared" si="1993"/>
        <v>-10724872.566461427</v>
      </c>
      <c r="K7924" s="1"/>
      <c r="L7924" s="1">
        <f t="shared" si="1985"/>
        <v>-58.156356187992579</v>
      </c>
      <c r="M7924" s="1">
        <f t="shared" si="1994"/>
        <v>5.6716433612658648</v>
      </c>
      <c r="N7924" s="1">
        <f t="shared" si="1981"/>
        <v>-9.7216620193618514E-2</v>
      </c>
      <c r="O7924" s="1">
        <f t="shared" si="1995"/>
        <v>3.0443760338063814</v>
      </c>
      <c r="P7924" s="1">
        <f t="shared" si="1982"/>
        <v>58.432262522360489</v>
      </c>
      <c r="Q7924">
        <f t="shared" si="1986"/>
        <v>-31.671044154494396</v>
      </c>
      <c r="R7924">
        <f t="shared" si="1987"/>
        <v>49.104727528478563</v>
      </c>
    </row>
    <row r="7925" spans="1:18" x14ac:dyDescent="0.25">
      <c r="A7925">
        <v>7910</v>
      </c>
      <c r="B7925" s="1">
        <f t="shared" si="1996"/>
        <v>158.19999999999999</v>
      </c>
      <c r="C7925" s="1">
        <f t="shared" si="1983"/>
        <v>-13.451492375907129</v>
      </c>
      <c r="D7925" s="1">
        <f t="shared" si="1984"/>
        <v>74.18475521534603</v>
      </c>
      <c r="E7925" s="1">
        <f t="shared" si="1988"/>
        <v>-10564.679446500104</v>
      </c>
      <c r="F7925" s="1">
        <f t="shared" si="1989"/>
        <v>-66568859.155340359</v>
      </c>
      <c r="G7925" s="1">
        <f t="shared" si="1990"/>
        <v>128.45149237590712</v>
      </c>
      <c r="H7925" s="1">
        <f t="shared" si="1991"/>
        <v>178181310.9626421</v>
      </c>
      <c r="I7925" s="1">
        <f t="shared" si="1992"/>
        <v>88012.655199834131</v>
      </c>
      <c r="J7925" s="1">
        <f t="shared" si="1993"/>
        <v>-10491303.03935599</v>
      </c>
      <c r="K7925" s="1"/>
      <c r="L7925" s="1">
        <f t="shared" si="1985"/>
        <v>-48.612612368350682</v>
      </c>
      <c r="M7925" s="1">
        <f t="shared" si="1994"/>
        <v>3.9514956800413756</v>
      </c>
      <c r="N7925" s="1">
        <f t="shared" si="1981"/>
        <v>-8.11070810715223E-2</v>
      </c>
      <c r="O7925" s="1">
        <f t="shared" si="1995"/>
        <v>3.0604855729284779</v>
      </c>
      <c r="P7925" s="1">
        <f t="shared" si="1982"/>
        <v>48.772947413344902</v>
      </c>
      <c r="Q7925">
        <f t="shared" si="1986"/>
        <v>-30.494784002083939</v>
      </c>
      <c r="R7925">
        <f t="shared" si="1987"/>
        <v>38.064005938040111</v>
      </c>
    </row>
    <row r="7926" spans="1:18" x14ac:dyDescent="0.25">
      <c r="A7926">
        <v>7911</v>
      </c>
      <c r="B7926" s="1">
        <f t="shared" si="1996"/>
        <v>158.22</v>
      </c>
      <c r="C7926" s="1">
        <f t="shared" si="1983"/>
        <v>-9.3421840822762601</v>
      </c>
      <c r="D7926" s="1">
        <f t="shared" si="1984"/>
        <v>72.491692498977358</v>
      </c>
      <c r="E7926" s="1">
        <f t="shared" si="1988"/>
        <v>-10906.678115206574</v>
      </c>
      <c r="F7926" s="1">
        <f t="shared" si="1989"/>
        <v>-63565030.142606646</v>
      </c>
      <c r="G7926" s="1">
        <f t="shared" si="1990"/>
        <v>124.34218408227626</v>
      </c>
      <c r="H7926" s="1">
        <f t="shared" si="1991"/>
        <v>182520657.65133268</v>
      </c>
      <c r="I7926" s="1">
        <f t="shared" si="1992"/>
        <v>82864.096894867864</v>
      </c>
      <c r="J7926" s="1">
        <f t="shared" si="1993"/>
        <v>-10259282.554565586</v>
      </c>
      <c r="K7926" s="1"/>
      <c r="L7926" s="1">
        <f t="shared" si="1985"/>
        <v>-37.934397096802506</v>
      </c>
      <c r="M7926" s="1">
        <f t="shared" si="1994"/>
        <v>2.3999639703603179</v>
      </c>
      <c r="N7926" s="1">
        <f t="shared" si="1981"/>
        <v>-6.3181961052608551E-2</v>
      </c>
      <c r="O7926" s="1">
        <f t="shared" si="1995"/>
        <v>3.0784106929473913</v>
      </c>
      <c r="P7926" s="1">
        <f t="shared" si="1982"/>
        <v>38.010239543535185</v>
      </c>
      <c r="Q7926">
        <f t="shared" si="1986"/>
        <v>-26.728097907795171</v>
      </c>
      <c r="R7926">
        <f t="shared" si="1987"/>
        <v>27.025674688862836</v>
      </c>
    </row>
    <row r="7927" spans="1:18" x14ac:dyDescent="0.25">
      <c r="A7927">
        <v>7912</v>
      </c>
      <c r="B7927" s="1">
        <f t="shared" si="1996"/>
        <v>158.24</v>
      </c>
      <c r="C7927" s="1">
        <f t="shared" si="1983"/>
        <v>-5.0278368954587824</v>
      </c>
      <c r="D7927" s="1">
        <f t="shared" si="1984"/>
        <v>71.424319853084299</v>
      </c>
      <c r="E7927" s="1">
        <f t="shared" si="1988"/>
        <v>-11122.287389676972</v>
      </c>
      <c r="F7927" s="1">
        <f t="shared" si="1989"/>
        <v>-61706939.210489966</v>
      </c>
      <c r="G7927" s="1">
        <f t="shared" si="1990"/>
        <v>120.02783689545878</v>
      </c>
      <c r="H7927" s="1">
        <f t="shared" si="1991"/>
        <v>185412215.98905736</v>
      </c>
      <c r="I7927" s="1">
        <f t="shared" si="1992"/>
        <v>78032.460385114187</v>
      </c>
      <c r="J7927" s="1">
        <f t="shared" si="1993"/>
        <v>-10033255.176007899</v>
      </c>
      <c r="K7927" s="1"/>
      <c r="L7927" s="1">
        <f t="shared" si="1985"/>
        <v>-26.209768687351836</v>
      </c>
      <c r="M7927" s="1">
        <f t="shared" si="1994"/>
        <v>1.14328750992496</v>
      </c>
      <c r="N7927" s="1">
        <f t="shared" si="1981"/>
        <v>-4.3593028824078978E-2</v>
      </c>
      <c r="O7927" s="1">
        <f t="shared" si="1995"/>
        <v>3.097999625175921</v>
      </c>
      <c r="P7927" s="1">
        <f t="shared" si="1982"/>
        <v>26.234692317136847</v>
      </c>
      <c r="Q7927">
        <f t="shared" si="1986"/>
        <v>-20.319191639462762</v>
      </c>
      <c r="R7927">
        <f t="shared" si="1987"/>
        <v>16.59486463016875</v>
      </c>
    </row>
    <row r="7928" spans="1:18" x14ac:dyDescent="0.25">
      <c r="A7928">
        <v>7913</v>
      </c>
      <c r="B7928" s="1">
        <f t="shared" si="1996"/>
        <v>158.26</v>
      </c>
      <c r="C7928" s="1">
        <f t="shared" si="1983"/>
        <v>-0.60314055440507741</v>
      </c>
      <c r="D7928" s="1">
        <f t="shared" si="1984"/>
        <v>71.006063588257845</v>
      </c>
      <c r="E7928" s="1">
        <f t="shared" si="1988"/>
        <v>-11206.775155171916</v>
      </c>
      <c r="F7928" s="1">
        <f t="shared" si="1989"/>
        <v>-60986351.457961366</v>
      </c>
      <c r="G7928" s="1">
        <f t="shared" si="1990"/>
        <v>115.60314055440507</v>
      </c>
      <c r="H7928" s="1">
        <f t="shared" si="1991"/>
        <v>186578160.83653986</v>
      </c>
      <c r="I7928" s="1">
        <f t="shared" si="1992"/>
        <v>73623.788689364999</v>
      </c>
      <c r="J7928" s="1">
        <f t="shared" si="1993"/>
        <v>-9820665.7946955524</v>
      </c>
      <c r="K7928" s="1"/>
      <c r="L7928" s="1">
        <f t="shared" si="1985"/>
        <v>-13.577077385047938</v>
      </c>
      <c r="M7928" s="1">
        <f t="shared" si="1994"/>
        <v>0.30636360295147824</v>
      </c>
      <c r="N7928" s="1">
        <f t="shared" si="1981"/>
        <v>-2.2560939532012388E-2</v>
      </c>
      <c r="O7928" s="1">
        <f t="shared" si="1995"/>
        <v>3.1190317144679875</v>
      </c>
      <c r="P7928" s="1">
        <f t="shared" si="1982"/>
        <v>13.580533457003579</v>
      </c>
      <c r="Q7928">
        <f t="shared" si="1986"/>
        <v>-11.379543814378756</v>
      </c>
      <c r="R7928">
        <f t="shared" si="1987"/>
        <v>7.4119411461119791</v>
      </c>
    </row>
    <row r="7929" spans="1:18" x14ac:dyDescent="0.25">
      <c r="A7929">
        <v>7914</v>
      </c>
      <c r="B7929" s="1">
        <f t="shared" si="1996"/>
        <v>158.28</v>
      </c>
      <c r="C7929" s="1">
        <f t="shared" si="1983"/>
        <v>3.8347932984219901</v>
      </c>
      <c r="D7929" s="1">
        <f t="shared" si="1984"/>
        <v>71.246103442433323</v>
      </c>
      <c r="E7929" s="1">
        <f t="shared" si="1988"/>
        <v>-11158.287104628467</v>
      </c>
      <c r="F7929" s="1">
        <f t="shared" si="1989"/>
        <v>-61399383.765308976</v>
      </c>
      <c r="G7929" s="1">
        <f t="shared" si="1990"/>
        <v>111.16520670157801</v>
      </c>
      <c r="H7929" s="1">
        <f t="shared" si="1991"/>
        <v>185906754.87462693</v>
      </c>
      <c r="I7929" s="1">
        <f t="shared" si="1992"/>
        <v>69734.841746937906</v>
      </c>
      <c r="J7929" s="1">
        <f t="shared" si="1993"/>
        <v>-9631579.8449578211</v>
      </c>
      <c r="K7929" s="1"/>
      <c r="L7929" s="1">
        <f t="shared" si="1985"/>
        <v>-0.24130760648755875</v>
      </c>
      <c r="M7929" s="1">
        <f t="shared" si="1994"/>
        <v>9.6726528738599882E-5</v>
      </c>
      <c r="N7929" s="1">
        <f t="shared" si="1981"/>
        <v>-4.0084324305402825E-4</v>
      </c>
      <c r="O7929" s="1">
        <f t="shared" si="1995"/>
        <v>3.1411918107569461</v>
      </c>
      <c r="P7929" s="1">
        <f t="shared" si="1982"/>
        <v>0.24130762587364674</v>
      </c>
      <c r="Q7929">
        <f t="shared" si="1986"/>
        <v>-0.21528876332343125</v>
      </c>
      <c r="R7929">
        <f t="shared" si="1987"/>
        <v>0.10899595722522676</v>
      </c>
    </row>
    <row r="7930" spans="1:18" x14ac:dyDescent="0.25">
      <c r="A7930">
        <v>7915</v>
      </c>
      <c r="B7930" s="1">
        <f t="shared" si="1996"/>
        <v>158.30000000000001</v>
      </c>
      <c r="C7930" s="1">
        <f t="shared" si="1983"/>
        <v>8.1885624883961103</v>
      </c>
      <c r="D7930" s="1">
        <f t="shared" si="1984"/>
        <v>72.139171107301294</v>
      </c>
      <c r="E7930" s="1">
        <f t="shared" si="1988"/>
        <v>-10977.887436325138</v>
      </c>
      <c r="F7930" s="1">
        <f t="shared" si="1989"/>
        <v>-62948309.857354581</v>
      </c>
      <c r="G7930" s="1">
        <f t="shared" si="1990"/>
        <v>106.81143751160388</v>
      </c>
      <c r="H7930" s="1">
        <f t="shared" si="1991"/>
        <v>183462322.4219799</v>
      </c>
      <c r="I7930" s="1">
        <f t="shared" si="1992"/>
        <v>66450.972765375016</v>
      </c>
      <c r="J7930" s="1">
        <f t="shared" si="1993"/>
        <v>-9477990.9590624683</v>
      </c>
      <c r="K7930" s="1"/>
      <c r="L7930" s="1">
        <f t="shared" si="1985"/>
        <v>13.513746729966345</v>
      </c>
      <c r="M7930" s="1">
        <f t="shared" si="1994"/>
        <v>0.30351074660296717</v>
      </c>
      <c r="N7930" s="1">
        <f t="shared" si="1981"/>
        <v>2.2455632424120936E-2</v>
      </c>
      <c r="O7930" s="1">
        <f t="shared" si="1995"/>
        <v>2.2455632424120936E-2</v>
      </c>
      <c r="P7930" s="1">
        <f t="shared" si="1982"/>
        <v>13.517154636053386</v>
      </c>
      <c r="Q7930">
        <f t="shared" si="1986"/>
        <v>12.653980963454773</v>
      </c>
      <c r="R7930">
        <f t="shared" si="1987"/>
        <v>-4.7529186013968037</v>
      </c>
    </row>
    <row r="7931" spans="1:18" x14ac:dyDescent="0.25">
      <c r="A7931">
        <v>7916</v>
      </c>
      <c r="B7931" s="1">
        <f t="shared" si="1996"/>
        <v>158.32</v>
      </c>
      <c r="C7931" s="1">
        <f t="shared" si="1983"/>
        <v>12.362612056633663</v>
      </c>
      <c r="D7931" s="1">
        <f t="shared" si="1984"/>
        <v>73.665665855243958</v>
      </c>
      <c r="E7931" s="1">
        <f t="shared" si="1988"/>
        <v>-10669.535497240722</v>
      </c>
      <c r="F7931" s="1">
        <f t="shared" si="1989"/>
        <v>-65640520.422043525</v>
      </c>
      <c r="G7931" s="1">
        <f t="shared" si="1990"/>
        <v>102.63738794336633</v>
      </c>
      <c r="H7931" s="1">
        <f t="shared" si="1991"/>
        <v>179479508.14892334</v>
      </c>
      <c r="I7931" s="1">
        <f t="shared" si="1992"/>
        <v>63844.254918934152</v>
      </c>
      <c r="J7931" s="1">
        <f t="shared" si="1993"/>
        <v>-9372872.9158479944</v>
      </c>
      <c r="K7931" s="1"/>
      <c r="L7931" s="1">
        <f t="shared" si="1985"/>
        <v>27.322594964687461</v>
      </c>
      <c r="M7931" s="1">
        <f t="shared" si="1994"/>
        <v>1.242638448368325</v>
      </c>
      <c r="N7931" s="1">
        <f t="shared" si="1981"/>
        <v>4.5448930891507498E-2</v>
      </c>
      <c r="O7931" s="1">
        <f t="shared" si="1995"/>
        <v>4.5448930891507498E-2</v>
      </c>
      <c r="P7931" s="1">
        <f t="shared" si="1982"/>
        <v>27.3508381209375</v>
      </c>
      <c r="Q7931">
        <f t="shared" si="1986"/>
        <v>26.501848274599919</v>
      </c>
      <c r="R7931">
        <f t="shared" si="1987"/>
        <v>-6.761684993240463</v>
      </c>
    </row>
    <row r="7932" spans="1:18" x14ac:dyDescent="0.25">
      <c r="A7932">
        <v>7917</v>
      </c>
      <c r="B7932" s="1">
        <f t="shared" si="1996"/>
        <v>158.34</v>
      </c>
      <c r="C7932" s="1">
        <f t="shared" si="1983"/>
        <v>16.26533146580574</v>
      </c>
      <c r="D7932" s="1">
        <f t="shared" si="1984"/>
        <v>75.792084729048497</v>
      </c>
      <c r="E7932" s="1">
        <f t="shared" si="1988"/>
        <v>-10239.998884732204</v>
      </c>
      <c r="F7932" s="1">
        <f t="shared" si="1989"/>
        <v>-69484747.541230425</v>
      </c>
      <c r="G7932" s="1">
        <f t="shared" si="1990"/>
        <v>98.734668534194256</v>
      </c>
      <c r="H7932" s="1">
        <f t="shared" si="1991"/>
        <v>174342324.70054722</v>
      </c>
      <c r="I7932" s="1">
        <f t="shared" si="1992"/>
        <v>61971.899512529904</v>
      </c>
      <c r="J7932" s="1">
        <f t="shared" si="1993"/>
        <v>-9329056.4816674571</v>
      </c>
      <c r="K7932" s="1"/>
      <c r="L7932" s="1">
        <f t="shared" si="1985"/>
        <v>40.749451842488178</v>
      </c>
      <c r="M7932" s="1">
        <f t="shared" si="1994"/>
        <v>2.7710909812116711</v>
      </c>
      <c r="N7932" s="1">
        <f t="shared" ref="N7932:N7995" si="1997">(ATAN(M7932/L7932))</f>
        <v>6.789861210261694E-2</v>
      </c>
      <c r="O7932" s="1">
        <f t="shared" si="1995"/>
        <v>6.789861210261694E-2</v>
      </c>
      <c r="P7932" s="1">
        <f t="shared" ref="P7932:P7995" si="1998">ABS(SQRT((L7932*L7932)+(M7932*M7932)))</f>
        <v>40.843564617812383</v>
      </c>
      <c r="Q7932">
        <f t="shared" si="1986"/>
        <v>40.439021071418431</v>
      </c>
      <c r="R7932">
        <f t="shared" si="1987"/>
        <v>-5.7343129906547521</v>
      </c>
    </row>
    <row r="7933" spans="1:18" x14ac:dyDescent="0.25">
      <c r="A7933">
        <v>7918</v>
      </c>
      <c r="B7933" s="1">
        <f t="shared" si="1996"/>
        <v>158.36000000000001</v>
      </c>
      <c r="C7933" s="1">
        <f t="shared" si="1983"/>
        <v>19.811065235244961</v>
      </c>
      <c r="D7933" s="1">
        <f t="shared" si="1984"/>
        <v>78.471757852755829</v>
      </c>
      <c r="E7933" s="1">
        <f t="shared" si="1988"/>
        <v>-9698.7049137433205</v>
      </c>
      <c r="F7933" s="1">
        <f t="shared" si="1989"/>
        <v>-74484951.776946709</v>
      </c>
      <c r="G7933" s="1">
        <f t="shared" si="1990"/>
        <v>95.188934764755032</v>
      </c>
      <c r="H7933" s="1">
        <f t="shared" si="1991"/>
        <v>168549828.78081554</v>
      </c>
      <c r="I7933" s="1">
        <f t="shared" si="1992"/>
        <v>60875.000328601338</v>
      </c>
      <c r="J7933" s="1">
        <f t="shared" si="1993"/>
        <v>-9358028.9954091106</v>
      </c>
      <c r="K7933" s="1"/>
      <c r="L7933" s="1">
        <f t="shared" si="1985"/>
        <v>53.316279747141664</v>
      </c>
      <c r="M7933" s="1">
        <f t="shared" si="1994"/>
        <v>4.7596004696109162</v>
      </c>
      <c r="N7933" s="1">
        <f t="shared" si="1997"/>
        <v>8.9035037927113522E-2</v>
      </c>
      <c r="O7933" s="1">
        <f t="shared" si="1995"/>
        <v>8.9035037927113522E-2</v>
      </c>
      <c r="P7933" s="1">
        <f t="shared" si="1998"/>
        <v>53.528305434655678</v>
      </c>
      <c r="Q7933">
        <f t="shared" si="1986"/>
        <v>53.498758906043051</v>
      </c>
      <c r="R7933">
        <f t="shared" si="1987"/>
        <v>-1.778279567128819</v>
      </c>
    </row>
    <row r="7934" spans="1:18" x14ac:dyDescent="0.25">
      <c r="A7934">
        <v>7919</v>
      </c>
      <c r="B7934" s="1">
        <f t="shared" si="1996"/>
        <v>158.38</v>
      </c>
      <c r="C7934" s="1">
        <f t="shared" si="1983"/>
        <v>22.921992876579399</v>
      </c>
      <c r="D7934" s="1">
        <f t="shared" si="1984"/>
        <v>81.645872725280441</v>
      </c>
      <c r="E7934" s="1">
        <f t="shared" si="1988"/>
        <v>-9057.5337094933493</v>
      </c>
      <c r="F7934" s="1">
        <f t="shared" si="1989"/>
        <v>-80632523.056047291</v>
      </c>
      <c r="G7934" s="1">
        <f t="shared" si="1990"/>
        <v>92.078007123420605</v>
      </c>
      <c r="H7934" s="1">
        <f t="shared" si="1991"/>
        <v>162671439.95465565</v>
      </c>
      <c r="I7934" s="1">
        <f t="shared" si="1992"/>
        <v>60577.631715573545</v>
      </c>
      <c r="J7934" s="1">
        <f t="shared" si="1993"/>
        <v>-9468763.2641202807</v>
      </c>
      <c r="K7934" s="1"/>
      <c r="L7934" s="1">
        <f t="shared" si="1985"/>
        <v>64.544608963234396</v>
      </c>
      <c r="M7934" s="1">
        <f t="shared" si="1994"/>
        <v>7.0017118182774993</v>
      </c>
      <c r="N7934" s="1">
        <f t="shared" si="1997"/>
        <v>0.10805611410467367</v>
      </c>
      <c r="O7934" s="1">
        <f t="shared" si="1995"/>
        <v>0.10805611410467367</v>
      </c>
      <c r="P7934" s="1">
        <f t="shared" si="1998"/>
        <v>64.923266358086479</v>
      </c>
      <c r="Q7934">
        <f t="shared" si="1986"/>
        <v>64.75369053518267</v>
      </c>
      <c r="R7934">
        <f t="shared" si="1987"/>
        <v>4.6893578107069933</v>
      </c>
    </row>
    <row r="7935" spans="1:18" x14ac:dyDescent="0.25">
      <c r="A7935">
        <v>7920</v>
      </c>
      <c r="B7935" s="1">
        <f t="shared" si="1996"/>
        <v>158.4</v>
      </c>
      <c r="C7935" s="1">
        <f t="shared" si="1983"/>
        <v>25.529836869829719</v>
      </c>
      <c r="D7935" s="1">
        <f t="shared" si="1984"/>
        <v>85.244765016037263</v>
      </c>
      <c r="E7935" s="1">
        <f t="shared" si="1988"/>
        <v>-8330.5574667604742</v>
      </c>
      <c r="F7935" s="1">
        <f t="shared" si="1989"/>
        <v>-87897639.868086308</v>
      </c>
      <c r="G7935" s="1">
        <f t="shared" si="1990"/>
        <v>89.470163130170278</v>
      </c>
      <c r="H7935" s="1">
        <f t="shared" si="1991"/>
        <v>157295827.57508498</v>
      </c>
      <c r="I7935" s="1">
        <f t="shared" si="1992"/>
        <v>61086.320212714767</v>
      </c>
      <c r="J7935" s="1">
        <f t="shared" si="1993"/>
        <v>-9666681.7076935284</v>
      </c>
      <c r="K7935" s="1"/>
      <c r="L7935" s="1">
        <f t="shared" si="1985"/>
        <v>74.002472780938703</v>
      </c>
      <c r="M7935" s="1">
        <f t="shared" si="1994"/>
        <v>9.2387379683408994</v>
      </c>
      <c r="N7935" s="1">
        <f t="shared" si="1997"/>
        <v>0.12420103575804128</v>
      </c>
      <c r="O7935" s="1">
        <f t="shared" si="1995"/>
        <v>0.12420103575804128</v>
      </c>
      <c r="P7935" s="1">
        <f t="shared" si="1998"/>
        <v>74.576941858333385</v>
      </c>
      <c r="Q7935">
        <f t="shared" si="1986"/>
        <v>73.438729552909351</v>
      </c>
      <c r="R7935">
        <f t="shared" si="1987"/>
        <v>12.979724904476106</v>
      </c>
    </row>
    <row r="7936" spans="1:18" x14ac:dyDescent="0.25">
      <c r="A7936">
        <v>7921</v>
      </c>
      <c r="B7936" s="1">
        <f t="shared" si="1996"/>
        <v>158.41999999999999</v>
      </c>
      <c r="C7936" s="1">
        <f t="shared" si="1983"/>
        <v>27.577361193816483</v>
      </c>
      <c r="D7936" s="1">
        <f t="shared" si="1984"/>
        <v>89.189447532575599</v>
      </c>
      <c r="E7936" s="1">
        <f t="shared" si="1988"/>
        <v>-7533.7315984197294</v>
      </c>
      <c r="F7936" s="1">
        <f t="shared" si="1989"/>
        <v>-96220747.338904604</v>
      </c>
      <c r="G7936" s="1">
        <f t="shared" si="1990"/>
        <v>87.422638806183514</v>
      </c>
      <c r="H7936" s="1">
        <f t="shared" si="1991"/>
        <v>152977859.13593251</v>
      </c>
      <c r="I7936" s="1">
        <f t="shared" si="1992"/>
        <v>62389.90130800991</v>
      </c>
      <c r="J7936" s="1">
        <f t="shared" si="1993"/>
        <v>-9952851.7326382902</v>
      </c>
      <c r="K7936" s="1"/>
      <c r="L7936" s="1">
        <f t="shared" si="1985"/>
        <v>81.344792467867862</v>
      </c>
      <c r="M7936" s="1">
        <f t="shared" si="1994"/>
        <v>11.200026331334016</v>
      </c>
      <c r="N7936" s="1">
        <f t="shared" si="1997"/>
        <v>0.1368255525981753</v>
      </c>
      <c r="O7936" s="1">
        <f t="shared" si="1995"/>
        <v>0.1368255525981753</v>
      </c>
      <c r="P7936" s="1">
        <f t="shared" si="1998"/>
        <v>82.112214995474744</v>
      </c>
      <c r="Q7936">
        <f t="shared" si="1986"/>
        <v>79.047819084377664</v>
      </c>
      <c r="R7936">
        <f t="shared" si="1987"/>
        <v>22.222919463170591</v>
      </c>
    </row>
    <row r="7937" spans="1:18" x14ac:dyDescent="0.25">
      <c r="A7937">
        <v>7922</v>
      </c>
      <c r="B7937" s="1">
        <f t="shared" si="1996"/>
        <v>158.44</v>
      </c>
      <c r="C7937" s="1">
        <f t="shared" si="1983"/>
        <v>29.019627521756384</v>
      </c>
      <c r="D7937" s="1">
        <f t="shared" si="1984"/>
        <v>93.393343803055146</v>
      </c>
      <c r="E7937" s="1">
        <f t="shared" si="1988"/>
        <v>-6684.5445517828612</v>
      </c>
      <c r="F7937" s="1">
        <f t="shared" si="1989"/>
        <v>-105505142.40059261</v>
      </c>
      <c r="G7937" s="1">
        <f t="shared" si="1990"/>
        <v>85.980372478243623</v>
      </c>
      <c r="H7937" s="1">
        <f t="shared" si="1991"/>
        <v>150188278.26536256</v>
      </c>
      <c r="I7937" s="1">
        <f t="shared" si="1992"/>
        <v>64459.764472852687</v>
      </c>
      <c r="J7937" s="1">
        <f t="shared" si="1993"/>
        <v>-10323489.855017224</v>
      </c>
      <c r="K7937" s="1"/>
      <c r="L7937" s="1">
        <f t="shared" si="1985"/>
        <v>86.337694986471362</v>
      </c>
      <c r="M7937" s="1">
        <f t="shared" si="1994"/>
        <v>12.648127413011196</v>
      </c>
      <c r="N7937" s="1">
        <f t="shared" si="1997"/>
        <v>0.14546130881507097</v>
      </c>
      <c r="O7937" s="1">
        <f t="shared" si="1995"/>
        <v>0.14546130881507097</v>
      </c>
      <c r="P7937" s="1">
        <f t="shared" si="1998"/>
        <v>87.259227034352804</v>
      </c>
      <c r="Q7937">
        <f t="shared" si="1986"/>
        <v>81.379603408405401</v>
      </c>
      <c r="R7937">
        <f t="shared" si="1987"/>
        <v>31.488614636458344</v>
      </c>
    </row>
    <row r="7938" spans="1:18" x14ac:dyDescent="0.25">
      <c r="A7938">
        <v>7923</v>
      </c>
      <c r="B7938" s="1">
        <f t="shared" si="1996"/>
        <v>158.46</v>
      </c>
      <c r="C7938" s="1">
        <f t="shared" si="1983"/>
        <v>29.824981511473453</v>
      </c>
      <c r="D7938" s="1">
        <f t="shared" si="1984"/>
        <v>97.764188225457687</v>
      </c>
      <c r="E7938" s="1">
        <f t="shared" si="1988"/>
        <v>-5801.6339784575466</v>
      </c>
      <c r="F7938" s="1">
        <f t="shared" si="1989"/>
        <v>-115611590.29653338</v>
      </c>
      <c r="G7938" s="1">
        <f t="shared" si="1990"/>
        <v>85.175018488526547</v>
      </c>
      <c r="H7938" s="1">
        <f t="shared" si="1991"/>
        <v>149270547.11652651</v>
      </c>
      <c r="I7938" s="1">
        <f t="shared" si="1992"/>
        <v>67250.481095614232</v>
      </c>
      <c r="J7938" s="1">
        <f t="shared" si="1993"/>
        <v>-10769826.704947244</v>
      </c>
      <c r="K7938" s="1"/>
      <c r="L7938" s="1">
        <f t="shared" si="1985"/>
        <v>88.863580280046676</v>
      </c>
      <c r="M7938" s="1">
        <f t="shared" si="1994"/>
        <v>13.416509340658251</v>
      </c>
      <c r="N7938" s="1">
        <f t="shared" si="1997"/>
        <v>0.14984699036942761</v>
      </c>
      <c r="O7938" s="1">
        <f t="shared" si="1995"/>
        <v>0.14984699036942761</v>
      </c>
      <c r="P7938" s="1">
        <f t="shared" si="1998"/>
        <v>89.870677214964118</v>
      </c>
      <c r="Q7938">
        <f t="shared" si="1986"/>
        <v>80.52576707140534</v>
      </c>
      <c r="R7938">
        <f t="shared" si="1987"/>
        <v>39.904128365847569</v>
      </c>
    </row>
    <row r="7939" spans="1:18" x14ac:dyDescent="0.25">
      <c r="A7939">
        <v>7924</v>
      </c>
      <c r="B7939" s="1">
        <f t="shared" si="1996"/>
        <v>158.47999999999999</v>
      </c>
      <c r="C7939" s="1">
        <f t="shared" si="1983"/>
        <v>29.975747543519343</v>
      </c>
      <c r="D7939" s="1">
        <f t="shared" si="1984"/>
        <v>102.20605107984454</v>
      </c>
      <c r="E7939" s="1">
        <f t="shared" si="1988"/>
        <v>-4904.3776818714014</v>
      </c>
      <c r="F7939" s="1">
        <f t="shared" si="1989"/>
        <v>-126355745.90825374</v>
      </c>
      <c r="G7939" s="1">
        <f t="shared" si="1990"/>
        <v>85.024252456480653</v>
      </c>
      <c r="H7939" s="1">
        <f t="shared" si="1991"/>
        <v>150408666.35469204</v>
      </c>
      <c r="I7939" s="1">
        <f t="shared" si="1992"/>
        <v>70700.801532476587</v>
      </c>
      <c r="J7939" s="1">
        <f t="shared" si="1993"/>
        <v>-11278354.911810381</v>
      </c>
      <c r="K7939" s="1"/>
      <c r="L7939" s="1">
        <f t="shared" si="1985"/>
        <v>88.910523296196132</v>
      </c>
      <c r="M7939" s="1">
        <f t="shared" si="1994"/>
        <v>13.431018975974098</v>
      </c>
      <c r="N7939" s="1">
        <f t="shared" si="1997"/>
        <v>0.14992860875473649</v>
      </c>
      <c r="O7939" s="1">
        <f t="shared" si="1995"/>
        <v>0.14992860875473649</v>
      </c>
      <c r="P7939" s="1">
        <f t="shared" si="1998"/>
        <v>89.919260581570683</v>
      </c>
      <c r="Q7939">
        <f t="shared" si="1986"/>
        <v>76.815053234266003</v>
      </c>
      <c r="R7939">
        <f t="shared" si="1987"/>
        <v>46.743138749481624</v>
      </c>
    </row>
    <row r="7940" spans="1:18" x14ac:dyDescent="0.25">
      <c r="A7940">
        <v>7925</v>
      </c>
      <c r="B7940" s="1">
        <f t="shared" si="1996"/>
        <v>158.5</v>
      </c>
      <c r="C7940" s="1">
        <f t="shared" si="1983"/>
        <v>29.468616659294916</v>
      </c>
      <c r="D7940" s="1">
        <f t="shared" si="1984"/>
        <v>106.62144395929784</v>
      </c>
      <c r="E7940" s="1">
        <f t="shared" si="1988"/>
        <v>-4012.4683202218384</v>
      </c>
      <c r="F7940" s="1">
        <f t="shared" si="1989"/>
        <v>-137508928.44553697</v>
      </c>
      <c r="G7940" s="1">
        <f t="shared" si="1990"/>
        <v>85.531383340705077</v>
      </c>
      <c r="H7940" s="1">
        <f t="shared" si="1991"/>
        <v>153608830.46632084</v>
      </c>
      <c r="I7940" s="1">
        <f t="shared" si="1992"/>
        <v>74734.999392561323</v>
      </c>
      <c r="J7940" s="1">
        <f t="shared" si="1993"/>
        <v>-11831449.591165749</v>
      </c>
      <c r="K7940" s="1"/>
      <c r="L7940" s="1">
        <f t="shared" si="1985"/>
        <v>86.553294711749615</v>
      </c>
      <c r="M7940" s="1">
        <f t="shared" si="1994"/>
        <v>12.71276966445248</v>
      </c>
      <c r="N7940" s="1">
        <f t="shared" si="1997"/>
        <v>0.14583519902497649</v>
      </c>
      <c r="O7940" s="1">
        <f t="shared" si="1995"/>
        <v>0.14583519902497649</v>
      </c>
      <c r="P7940" s="1">
        <f t="shared" si="1998"/>
        <v>87.481925778988241</v>
      </c>
      <c r="Q7940">
        <f t="shared" si="1986"/>
        <v>70.736096040449112</v>
      </c>
      <c r="R7940">
        <f t="shared" si="1987"/>
        <v>51.473216870104082</v>
      </c>
    </row>
    <row r="7941" spans="1:18" x14ac:dyDescent="0.25">
      <c r="A7941">
        <v>7926</v>
      </c>
      <c r="B7941" s="1">
        <f t="shared" si="1996"/>
        <v>158.52000000000001</v>
      </c>
      <c r="C7941" s="1">
        <f t="shared" si="1983"/>
        <v>28.314719184889235</v>
      </c>
      <c r="D7941" s="1">
        <f t="shared" si="1984"/>
        <v>110.91345941036052</v>
      </c>
      <c r="E7941" s="1">
        <f t="shared" si="1988"/>
        <v>-3145.4811991071765</v>
      </c>
      <c r="F7941" s="1">
        <f t="shared" si="1989"/>
        <v>-148802518.10640815</v>
      </c>
      <c r="G7941" s="1">
        <f t="shared" si="1990"/>
        <v>86.685280815110758</v>
      </c>
      <c r="H7941" s="1">
        <f t="shared" si="1991"/>
        <v>158696570.08034486</v>
      </c>
      <c r="I7941" s="1">
        <f t="shared" si="1992"/>
        <v>79264.5335534732</v>
      </c>
      <c r="J7941" s="1">
        <f t="shared" si="1993"/>
        <v>-12408319.524276823</v>
      </c>
      <c r="K7941" s="1"/>
      <c r="L7941" s="1">
        <f t="shared" si="1985"/>
        <v>81.933061492089408</v>
      </c>
      <c r="M7941" s="1">
        <f t="shared" si="1994"/>
        <v>11.36579374229035</v>
      </c>
      <c r="N7941" s="1">
        <f t="shared" si="1997"/>
        <v>0.13784079961411994</v>
      </c>
      <c r="O7941" s="1">
        <f t="shared" si="1995"/>
        <v>0.13784079961411994</v>
      </c>
      <c r="P7941" s="1">
        <f t="shared" si="1998"/>
        <v>82.717639188136843</v>
      </c>
      <c r="Q7941">
        <f t="shared" si="1986"/>
        <v>62.860928204233794</v>
      </c>
      <c r="R7941">
        <f t="shared" si="1987"/>
        <v>53.765337701542954</v>
      </c>
    </row>
    <row r="7942" spans="1:18" x14ac:dyDescent="0.25">
      <c r="A7942">
        <v>7927</v>
      </c>
      <c r="B7942" s="1">
        <f t="shared" si="1996"/>
        <v>158.54</v>
      </c>
      <c r="C7942" s="1">
        <f t="shared" si="1983"/>
        <v>26.539380446684621</v>
      </c>
      <c r="D7942" s="1">
        <f t="shared" si="1984"/>
        <v>114.98789782298019</v>
      </c>
      <c r="E7942" s="1">
        <f t="shared" si="1988"/>
        <v>-2322.4446397580014</v>
      </c>
      <c r="F7942" s="1">
        <f t="shared" si="1989"/>
        <v>-159935932.54696941</v>
      </c>
      <c r="G7942" s="1">
        <f t="shared" si="1990"/>
        <v>88.460619553315382</v>
      </c>
      <c r="H7942" s="1">
        <f t="shared" si="1991"/>
        <v>165329681.65171009</v>
      </c>
      <c r="I7942" s="1">
        <f t="shared" si="1992"/>
        <v>84189.991430018141</v>
      </c>
      <c r="J7942" s="1">
        <f t="shared" si="1993"/>
        <v>-12986218.880933357</v>
      </c>
      <c r="K7942" s="1"/>
      <c r="L7942" s="1">
        <f t="shared" si="1985"/>
        <v>75.240220899415775</v>
      </c>
      <c r="M7942" s="1">
        <f t="shared" si="1994"/>
        <v>9.5554784199793517</v>
      </c>
      <c r="N7942" s="1">
        <f t="shared" si="1997"/>
        <v>0.12632335054793969</v>
      </c>
      <c r="O7942" s="1">
        <f t="shared" si="1995"/>
        <v>0.12632335054793969</v>
      </c>
      <c r="P7942" s="1">
        <f t="shared" si="1998"/>
        <v>75.844564794239375</v>
      </c>
      <c r="Q7942">
        <f t="shared" si="1986"/>
        <v>53.782866182494971</v>
      </c>
      <c r="R7942">
        <f t="shared" si="1987"/>
        <v>53.47711018766266</v>
      </c>
    </row>
    <row r="7943" spans="1:18" x14ac:dyDescent="0.25">
      <c r="A7943">
        <v>7928</v>
      </c>
      <c r="B7943" s="1">
        <f t="shared" si="1996"/>
        <v>158.56</v>
      </c>
      <c r="C7943" s="1">
        <f t="shared" si="1983"/>
        <v>24.18156494021208</v>
      </c>
      <c r="D7943" s="1">
        <f t="shared" si="1984"/>
        <v>118.75533488961293</v>
      </c>
      <c r="E7943" s="1">
        <f t="shared" si="1988"/>
        <v>-1561.4223522981883</v>
      </c>
      <c r="F7943" s="1">
        <f t="shared" si="1989"/>
        <v>-170587826.41514483</v>
      </c>
      <c r="G7943" s="1">
        <f t="shared" si="1990"/>
        <v>90.818435059787916</v>
      </c>
      <c r="H7943" s="1">
        <f t="shared" si="1991"/>
        <v>173025866.17740124</v>
      </c>
      <c r="I7943" s="1">
        <f t="shared" si="1992"/>
        <v>89403.270845812134</v>
      </c>
      <c r="J7943" s="1">
        <f t="shared" si="1993"/>
        <v>-13541826.937576964</v>
      </c>
      <c r="K7943" s="1"/>
      <c r="L7943" s="1">
        <f t="shared" si="1985"/>
        <v>66.701900967829616</v>
      </c>
      <c r="M7943" s="1">
        <f t="shared" si="1994"/>
        <v>7.4836351968124859</v>
      </c>
      <c r="N7943" s="1">
        <f t="shared" si="1997"/>
        <v>0.11172799241146893</v>
      </c>
      <c r="O7943" s="1">
        <f t="shared" si="1995"/>
        <v>0.11172799241146893</v>
      </c>
      <c r="P7943" s="1">
        <f t="shared" si="1998"/>
        <v>67.120402177587692</v>
      </c>
      <c r="Q7943">
        <f t="shared" si="1986"/>
        <v>44.073462875604314</v>
      </c>
      <c r="R7943">
        <f t="shared" si="1987"/>
        <v>50.622902510956905</v>
      </c>
    </row>
    <row r="7944" spans="1:18" x14ac:dyDescent="0.25">
      <c r="A7944">
        <v>7929</v>
      </c>
      <c r="B7944" s="1">
        <f t="shared" si="1996"/>
        <v>158.58000000000001</v>
      </c>
      <c r="C7944" s="1">
        <f t="shared" si="1983"/>
        <v>21.293021151424909</v>
      </c>
      <c r="D7944" s="1">
        <f t="shared" si="1984"/>
        <v>122.13308425774552</v>
      </c>
      <c r="E7944" s="1">
        <f t="shared" si="1988"/>
        <v>-879.11697993540474</v>
      </c>
      <c r="F7944" s="1">
        <f t="shared" si="1989"/>
        <v>-180429866.30966452</v>
      </c>
      <c r="G7944" s="1">
        <f t="shared" si="1990"/>
        <v>93.706978848575091</v>
      </c>
      <c r="H7944" s="1">
        <f t="shared" si="1991"/>
        <v>181202712.97407526</v>
      </c>
      <c r="I7944" s="1">
        <f t="shared" si="1992"/>
        <v>94789.952620947472</v>
      </c>
      <c r="J7944" s="1">
        <f t="shared" si="1993"/>
        <v>-14052688.633661723</v>
      </c>
      <c r="K7944" s="1"/>
      <c r="L7944" s="1">
        <f t="shared" si="1985"/>
        <v>56.573654352178508</v>
      </c>
      <c r="M7944" s="1">
        <f t="shared" si="1994"/>
        <v>5.3643769211155359</v>
      </c>
      <c r="N7944" s="1">
        <f t="shared" si="1997"/>
        <v>9.4538456877198848E-2</v>
      </c>
      <c r="O7944" s="1">
        <f t="shared" si="1995"/>
        <v>9.4538456877198848E-2</v>
      </c>
      <c r="P7944" s="1">
        <f t="shared" si="1998"/>
        <v>56.827413336448487</v>
      </c>
      <c r="Q7944">
        <f t="shared" si="1986"/>
        <v>34.256965752963971</v>
      </c>
      <c r="R7944">
        <f t="shared" si="1987"/>
        <v>45.341098397720991</v>
      </c>
    </row>
    <row r="7945" spans="1:18" x14ac:dyDescent="0.25">
      <c r="A7945">
        <v>7930</v>
      </c>
      <c r="B7945" s="1">
        <f t="shared" si="1996"/>
        <v>158.6</v>
      </c>
      <c r="C7945" s="1">
        <f t="shared" si="1983"/>
        <v>17.93714579957614</v>
      </c>
      <c r="D7945" s="1">
        <f t="shared" si="1984"/>
        <v>125.0470123001746</v>
      </c>
      <c r="E7945" s="1">
        <f t="shared" si="1988"/>
        <v>-290.50351536473136</v>
      </c>
      <c r="F7945" s="1">
        <f t="shared" si="1989"/>
        <v>-189142191.92977941</v>
      </c>
      <c r="G7945" s="1">
        <f t="shared" si="1990"/>
        <v>97.062854200423857</v>
      </c>
      <c r="H7945" s="1">
        <f t="shared" si="1991"/>
        <v>189226584.22221866</v>
      </c>
      <c r="I7945" s="1">
        <f t="shared" si="1992"/>
        <v>100231.81180293103</v>
      </c>
      <c r="J7945" s="1">
        <f t="shared" si="1993"/>
        <v>-14498603.263810245</v>
      </c>
      <c r="K7945" s="1"/>
      <c r="L7945" s="1">
        <f t="shared" si="1985"/>
        <v>45.133986040561005</v>
      </c>
      <c r="M7945" s="1">
        <f t="shared" si="1994"/>
        <v>3.4030858626211398</v>
      </c>
      <c r="N7945" s="1">
        <f t="shared" si="1997"/>
        <v>7.5257230825765187E-2</v>
      </c>
      <c r="O7945" s="1">
        <f t="shared" si="1995"/>
        <v>7.5257230825765187E-2</v>
      </c>
      <c r="P7945" s="1">
        <f t="shared" si="1998"/>
        <v>45.262099921434569</v>
      </c>
      <c r="Q7945">
        <f t="shared" si="1986"/>
        <v>24.797873558412022</v>
      </c>
      <c r="R7945">
        <f t="shared" si="1987"/>
        <v>37.86453692149076</v>
      </c>
    </row>
    <row r="7946" spans="1:18" x14ac:dyDescent="0.25">
      <c r="A7946">
        <v>7931</v>
      </c>
      <c r="B7946" s="1">
        <f t="shared" si="1996"/>
        <v>158.62</v>
      </c>
      <c r="C7946" s="1">
        <f t="shared" si="1983"/>
        <v>14.187592428819698</v>
      </c>
      <c r="D7946" s="1">
        <f t="shared" si="1984"/>
        <v>127.43316517320046</v>
      </c>
      <c r="E7946" s="1">
        <f t="shared" si="1988"/>
        <v>191.49936498649367</v>
      </c>
      <c r="F7946" s="1">
        <f t="shared" si="1989"/>
        <v>-196429503.34498408</v>
      </c>
      <c r="G7946" s="1">
        <f t="shared" si="1990"/>
        <v>100.8124075711803</v>
      </c>
      <c r="H7946" s="1">
        <f t="shared" si="1991"/>
        <v>196466175.35177431</v>
      </c>
      <c r="I7946" s="1">
        <f t="shared" si="1992"/>
        <v>105609.41242543186</v>
      </c>
      <c r="J7946" s="1">
        <f t="shared" si="1993"/>
        <v>-14862852.611044813</v>
      </c>
      <c r="K7946" s="1"/>
      <c r="L7946" s="1">
        <f t="shared" si="1985"/>
        <v>32.680248606191689</v>
      </c>
      <c r="M7946" s="1">
        <f t="shared" si="1994"/>
        <v>1.7793433750979943</v>
      </c>
      <c r="N7946" s="1">
        <f t="shared" si="1997"/>
        <v>5.4393350557470459E-2</v>
      </c>
      <c r="O7946" s="1">
        <f t="shared" si="1995"/>
        <v>5.4393350557470459E-2</v>
      </c>
      <c r="P7946" s="1">
        <f t="shared" si="1998"/>
        <v>32.728652764955037</v>
      </c>
      <c r="Q7946">
        <f t="shared" si="1986"/>
        <v>16.096773841186888</v>
      </c>
      <c r="R7946">
        <f t="shared" si="1987"/>
        <v>28.496641621683782</v>
      </c>
    </row>
    <row r="7947" spans="1:18" x14ac:dyDescent="0.25">
      <c r="A7947">
        <v>7932</v>
      </c>
      <c r="B7947" s="1">
        <f t="shared" si="1996"/>
        <v>158.63999999999999</v>
      </c>
      <c r="C7947" s="1">
        <f t="shared" si="1983"/>
        <v>10.126654886754396</v>
      </c>
      <c r="D7947" s="1">
        <f t="shared" si="1984"/>
        <v>129.23917245254495</v>
      </c>
      <c r="E7947" s="1">
        <f t="shared" si="1988"/>
        <v>556.31283541407902</v>
      </c>
      <c r="F7947" s="1">
        <f t="shared" si="1989"/>
        <v>-202036629.6694608</v>
      </c>
      <c r="G7947" s="1">
        <f t="shared" si="1990"/>
        <v>104.87334511324561</v>
      </c>
      <c r="H7947" s="1">
        <f t="shared" si="1991"/>
        <v>202346113.64030725</v>
      </c>
      <c r="I7947" s="1">
        <f t="shared" si="1992"/>
        <v>110804.72884584227</v>
      </c>
      <c r="J7947" s="1">
        <f t="shared" si="1993"/>
        <v>-15133173.048603924</v>
      </c>
      <c r="K7947" s="1"/>
      <c r="L7947" s="1">
        <f t="shared" si="1985"/>
        <v>19.52469211641079</v>
      </c>
      <c r="M7947" s="1">
        <f t="shared" si="1994"/>
        <v>0.6339127035820411</v>
      </c>
      <c r="N7947" s="1">
        <f t="shared" si="1997"/>
        <v>3.245583081746245E-2</v>
      </c>
      <c r="O7947" s="1">
        <f t="shared" si="1995"/>
        <v>3.245583081746245E-2</v>
      </c>
      <c r="P7947" s="1">
        <f t="shared" si="1998"/>
        <v>19.53498010125417</v>
      </c>
      <c r="Q7947">
        <f t="shared" si="1986"/>
        <v>8.4904231357360889</v>
      </c>
      <c r="R7947">
        <f t="shared" si="1987"/>
        <v>17.593412475485074</v>
      </c>
    </row>
    <row r="7948" spans="1:18" x14ac:dyDescent="0.25">
      <c r="A7948">
        <v>7933</v>
      </c>
      <c r="B7948" s="1">
        <f t="shared" si="1996"/>
        <v>158.66</v>
      </c>
      <c r="C7948" s="1">
        <f t="shared" si="1983"/>
        <v>5.843461168670645</v>
      </c>
      <c r="D7948" s="1">
        <f t="shared" si="1984"/>
        <v>130.42539654057765</v>
      </c>
      <c r="E7948" s="1">
        <f t="shared" si="1988"/>
        <v>795.93010119668725</v>
      </c>
      <c r="F7948" s="1">
        <f t="shared" si="1989"/>
        <v>-205762444.02322873</v>
      </c>
      <c r="G7948" s="1">
        <f t="shared" si="1990"/>
        <v>109.15653883132936</v>
      </c>
      <c r="H7948" s="1">
        <f t="shared" si="1991"/>
        <v>206395948.74921972</v>
      </c>
      <c r="I7948" s="1">
        <f t="shared" si="1992"/>
        <v>115703.73612960975</v>
      </c>
      <c r="J7948" s="1">
        <f t="shared" si="1993"/>
        <v>-15302397.437752372</v>
      </c>
      <c r="K7948" s="1"/>
      <c r="L7948" s="1">
        <f t="shared" si="1985"/>
        <v>5.9897862823026466</v>
      </c>
      <c r="M7948" s="1">
        <f t="shared" si="1994"/>
        <v>5.9603143259721492E-2</v>
      </c>
      <c r="N7948" s="1">
        <f t="shared" si="1997"/>
        <v>9.9504678963991434E-3</v>
      </c>
      <c r="O7948" s="1">
        <f t="shared" si="1995"/>
        <v>9.9504678963991434E-3</v>
      </c>
      <c r="P7948" s="1">
        <f t="shared" si="1998"/>
        <v>5.9900828243311794</v>
      </c>
      <c r="Q7948">
        <f t="shared" si="1986"/>
        <v>2.2531303840971133</v>
      </c>
      <c r="R7948">
        <f t="shared" si="1987"/>
        <v>5.550179791196479</v>
      </c>
    </row>
    <row r="7949" spans="1:18" x14ac:dyDescent="0.25">
      <c r="A7949">
        <v>7934</v>
      </c>
      <c r="B7949" s="1">
        <f t="shared" si="1996"/>
        <v>158.68</v>
      </c>
      <c r="C7949" s="1">
        <f t="shared" si="1983"/>
        <v>1.4320172684210475</v>
      </c>
      <c r="D7949" s="1">
        <f t="shared" si="1984"/>
        <v>130.96580261803351</v>
      </c>
      <c r="E7949" s="1">
        <f t="shared" si="1988"/>
        <v>905.09212884276712</v>
      </c>
      <c r="F7949" s="1">
        <f t="shared" si="1989"/>
        <v>-207471093.44434556</v>
      </c>
      <c r="G7949" s="1">
        <f t="shared" si="1990"/>
        <v>113.56798273157895</v>
      </c>
      <c r="H7949" s="1">
        <f t="shared" si="1991"/>
        <v>208290285.20603868</v>
      </c>
      <c r="I7949" s="1">
        <f t="shared" si="1992"/>
        <v>120198.91262842371</v>
      </c>
      <c r="J7949" s="1">
        <f t="shared" si="1993"/>
        <v>-15368720.189919243</v>
      </c>
      <c r="K7949" s="1"/>
      <c r="L7949" s="1">
        <f t="shared" si="1985"/>
        <v>-7.5977804476679793</v>
      </c>
      <c r="M7949" s="1">
        <f t="shared" si="1994"/>
        <v>9.5906089217464796E-2</v>
      </c>
      <c r="N7949" s="1">
        <f t="shared" si="1997"/>
        <v>-1.262223836847939E-2</v>
      </c>
      <c r="O7949" s="1">
        <f t="shared" si="1995"/>
        <v>3.1289704156315206</v>
      </c>
      <c r="P7949" s="1">
        <f t="shared" si="1998"/>
        <v>7.598385730463729</v>
      </c>
      <c r="Q7949">
        <f t="shared" si="1986"/>
        <v>-2.402490194335853</v>
      </c>
      <c r="R7949">
        <f t="shared" si="1987"/>
        <v>-7.2085717430733043</v>
      </c>
    </row>
    <row r="7950" spans="1:18" x14ac:dyDescent="0.25">
      <c r="A7950">
        <v>7935</v>
      </c>
      <c r="B7950" s="1">
        <f t="shared" si="1996"/>
        <v>158.69999999999999</v>
      </c>
      <c r="C7950" s="1">
        <f t="shared" si="1983"/>
        <v>-3.0108560313312784</v>
      </c>
      <c r="D7950" s="1">
        <f t="shared" si="1984"/>
        <v>130.84853004686488</v>
      </c>
      <c r="E7950" s="1">
        <f t="shared" si="1988"/>
        <v>881.40306946670535</v>
      </c>
      <c r="F7950" s="1">
        <f t="shared" si="1989"/>
        <v>-207099702.21538442</v>
      </c>
      <c r="G7950" s="1">
        <f t="shared" si="1990"/>
        <v>118.01085603133127</v>
      </c>
      <c r="H7950" s="1">
        <f t="shared" si="1991"/>
        <v>207876573.58624974</v>
      </c>
      <c r="I7950" s="1">
        <f t="shared" si="1992"/>
        <v>124191.59982669158</v>
      </c>
      <c r="J7950" s="1">
        <f t="shared" si="1993"/>
        <v>-15335570.267245643</v>
      </c>
      <c r="K7950" s="1"/>
      <c r="L7950" s="1">
        <f t="shared" si="1985"/>
        <v>-20.914777662817588</v>
      </c>
      <c r="M7950" s="1">
        <f t="shared" si="1994"/>
        <v>0.72750363159315157</v>
      </c>
      <c r="N7950" s="1">
        <f t="shared" si="1997"/>
        <v>-3.4770172756796315E-2</v>
      </c>
      <c r="O7950" s="1">
        <f t="shared" si="1995"/>
        <v>3.1068224812432037</v>
      </c>
      <c r="P7950" s="1">
        <f t="shared" si="1998"/>
        <v>20.927426650667655</v>
      </c>
      <c r="Q7950">
        <f t="shared" si="1986"/>
        <v>-5.3265056700810227</v>
      </c>
      <c r="R7950">
        <f t="shared" si="1987"/>
        <v>-20.238219377348138</v>
      </c>
    </row>
    <row r="7951" spans="1:18" x14ac:dyDescent="0.25">
      <c r="A7951">
        <v>7936</v>
      </c>
      <c r="B7951" s="1">
        <f t="shared" si="1996"/>
        <v>158.72</v>
      </c>
      <c r="C7951" s="1">
        <f t="shared" ref="C7951:C8014" si="1999">(COS($L$3*B7951))*$C$3</f>
        <v>-7.387648146777229</v>
      </c>
      <c r="D7951" s="1">
        <f t="shared" ref="D7951:D8014" si="2000">($C$3*(SIN($L$3*B7951)))+$C$9</f>
        <v>130.07615268324574</v>
      </c>
      <c r="E7951" s="1">
        <f t="shared" si="1988"/>
        <v>725.38284201563874</v>
      </c>
      <c r="F7951" s="1">
        <f t="shared" si="1989"/>
        <v>-204661967.29020071</v>
      </c>
      <c r="G7951" s="1">
        <f t="shared" si="1990"/>
        <v>122.38764814677722</v>
      </c>
      <c r="H7951" s="1">
        <f t="shared" si="1991"/>
        <v>205188147.5576914</v>
      </c>
      <c r="I7951" s="1">
        <f t="shared" si="1992"/>
        <v>127594.1676630976</v>
      </c>
      <c r="J7951" s="1">
        <f t="shared" si="1993"/>
        <v>-15211109.456963776</v>
      </c>
      <c r="K7951" s="1"/>
      <c r="L7951" s="1">
        <f t="shared" ref="L7951:L8014" si="2001">((((-J7951)+(SQRT((J7951*J7951)-(4*I7951*H7951))))/(2*I7951))-$C$10)*$L$6</f>
        <v>-33.650872117446404</v>
      </c>
      <c r="M7951" s="1">
        <f t="shared" si="1994"/>
        <v>1.8869464471079596</v>
      </c>
      <c r="N7951" s="1">
        <f t="shared" si="1997"/>
        <v>-5.601556010930616E-2</v>
      </c>
      <c r="O7951" s="1">
        <f t="shared" si="1995"/>
        <v>3.0855770938906941</v>
      </c>
      <c r="P7951" s="1">
        <f t="shared" si="1998"/>
        <v>33.703735121778195</v>
      </c>
      <c r="Q7951">
        <f t="shared" ref="Q7951:Q8014" si="2002">P7951*(COS(O7951+($L$4*B7951)-$O$15))</f>
        <v>-6.4347737363029607</v>
      </c>
      <c r="R7951">
        <f t="shared" ref="R7951:R8014" si="2003">P7951*(SIN(O7951+($L$4*B7951)-$O$15))</f>
        <v>-33.083764116580973</v>
      </c>
    </row>
    <row r="7952" spans="1:18" x14ac:dyDescent="0.25">
      <c r="A7952">
        <v>7937</v>
      </c>
      <c r="B7952" s="1">
        <f t="shared" si="1996"/>
        <v>158.74</v>
      </c>
      <c r="C7952" s="1">
        <f t="shared" si="1999"/>
        <v>-11.602298820132617</v>
      </c>
      <c r="D7952" s="1">
        <f t="shared" si="2000"/>
        <v>128.66562238751098</v>
      </c>
      <c r="E7952" s="1">
        <f t="shared" ref="E7952:E8015" si="2004">(C7952*C7952)+($C$7*$C$7)-($C$5*$C$5)+(D7952*D7952)-($C$10*$C$10)</f>
        <v>440.45572227721641</v>
      </c>
      <c r="F7952" s="1">
        <f t="shared" ref="F7952:F8015" si="2005">(4*(D7952*D7952))*(($C$7*$C$7)-($C$10*$C$10))</f>
        <v>-200247373.48128587</v>
      </c>
      <c r="G7952" s="1">
        <f t="shared" ref="G7952:G8015" si="2006">$C$10-C7952</f>
        <v>126.60229882013262</v>
      </c>
      <c r="H7952" s="1">
        <f t="shared" ref="H7952:H8015" si="2007">(E7952*E7952)-(F7952)</f>
        <v>200441374.72457263</v>
      </c>
      <c r="I7952" s="1">
        <f t="shared" ref="I7952:I8015" si="2008">(4*(G7952*G7952))+(4*(D7952*D7952))</f>
        <v>130331.93780363086</v>
      </c>
      <c r="J7952" s="1">
        <f t="shared" ref="J7952:J8015" si="2009">(2*E7952*2*G7952)-(8*$C$10*D7952*D7952)</f>
        <v>-15007404.165741213</v>
      </c>
      <c r="K7952" s="1"/>
      <c r="L7952" s="1">
        <f t="shared" si="2001"/>
        <v>-45.519533579549055</v>
      </c>
      <c r="M7952" s="1">
        <f t="shared" ref="M7952:M8015" si="2010">($C$6-(SQRT((($C$6+$C$12)*($C$6+$C$12))-(L7952*L7952))))</f>
        <v>3.4618141100199864</v>
      </c>
      <c r="N7952" s="1">
        <f t="shared" si="1997"/>
        <v>-7.5905062696266748E-2</v>
      </c>
      <c r="O7952" s="1">
        <f t="shared" ref="O7952:O8015" si="2011">IF(L7952&gt;=0,N7952,N7952+3.141592654)</f>
        <v>3.0656875913037331</v>
      </c>
      <c r="P7952" s="1">
        <f t="shared" si="1998"/>
        <v>45.650981306342445</v>
      </c>
      <c r="Q7952">
        <f t="shared" si="2002"/>
        <v>-5.7138081690897993</v>
      </c>
      <c r="R7952">
        <f t="shared" si="2003"/>
        <v>-45.291991460288763</v>
      </c>
    </row>
    <row r="7953" spans="1:18" x14ac:dyDescent="0.25">
      <c r="A7953">
        <v>7938</v>
      </c>
      <c r="B7953" s="1">
        <f t="shared" ref="B7953:B8016" si="2012">A7953/50</f>
        <v>158.76</v>
      </c>
      <c r="C7953" s="1">
        <f t="shared" si="1999"/>
        <v>-15.562306415635978</v>
      </c>
      <c r="D7953" s="1">
        <f t="shared" si="2000"/>
        <v>126.64789697082112</v>
      </c>
      <c r="E7953" s="1">
        <f t="shared" si="2004"/>
        <v>32.875188105866982</v>
      </c>
      <c r="F7953" s="1">
        <f t="shared" si="2005"/>
        <v>-194016087.90706533</v>
      </c>
      <c r="G7953" s="1">
        <f t="shared" si="2006"/>
        <v>130.56230641563599</v>
      </c>
      <c r="H7953" s="1">
        <f t="shared" si="2007"/>
        <v>194017168.68505833</v>
      </c>
      <c r="I7953" s="1">
        <f t="shared" si="2008"/>
        <v>132344.82265480858</v>
      </c>
      <c r="J7953" s="1">
        <f t="shared" si="2009"/>
        <v>-14739345.581029385</v>
      </c>
      <c r="K7953" s="1"/>
      <c r="L7953" s="1">
        <f t="shared" si="2001"/>
        <v>-56.269560177949216</v>
      </c>
      <c r="M7953" s="1">
        <f t="shared" si="2010"/>
        <v>5.3063467076437973</v>
      </c>
      <c r="N7953" s="1">
        <f t="shared" si="1997"/>
        <v>-9.4024201690497244E-2</v>
      </c>
      <c r="O7953" s="1">
        <f t="shared" si="2011"/>
        <v>3.0475684523095028</v>
      </c>
      <c r="P7953" s="1">
        <f t="shared" si="1998"/>
        <v>56.519206629265156</v>
      </c>
      <c r="Q7953">
        <f t="shared" si="2002"/>
        <v>-3.2262053434078561</v>
      </c>
      <c r="R7953">
        <f t="shared" si="2003"/>
        <v>-56.427053060422502</v>
      </c>
    </row>
    <row r="7954" spans="1:18" x14ac:dyDescent="0.25">
      <c r="A7954">
        <v>7939</v>
      </c>
      <c r="B7954" s="1">
        <f t="shared" si="2012"/>
        <v>158.78</v>
      </c>
      <c r="C7954" s="1">
        <f t="shared" si="1999"/>
        <v>-19.180758112124099</v>
      </c>
      <c r="D7954" s="1">
        <f t="shared" si="2000"/>
        <v>124.067260744271</v>
      </c>
      <c r="E7954" s="1">
        <f t="shared" si="2004"/>
        <v>-488.41332965725815</v>
      </c>
      <c r="F7954" s="1">
        <f t="shared" si="2005"/>
        <v>-186189920.04114747</v>
      </c>
      <c r="G7954" s="1">
        <f t="shared" si="2006"/>
        <v>134.1807581121241</v>
      </c>
      <c r="H7954" s="1">
        <f t="shared" si="2007"/>
        <v>186428467.62173435</v>
      </c>
      <c r="I7954" s="1">
        <f t="shared" si="2008"/>
        <v>133588.64414452514</v>
      </c>
      <c r="J7954" s="1">
        <f t="shared" si="2009"/>
        <v>-14423413.056881884</v>
      </c>
      <c r="K7954" s="1"/>
      <c r="L7954" s="1">
        <f t="shared" si="2001"/>
        <v>-65.695724391957356</v>
      </c>
      <c r="M7954" s="1">
        <f t="shared" si="2010"/>
        <v>7.2567927651500668</v>
      </c>
      <c r="N7954" s="1">
        <f t="shared" si="1997"/>
        <v>-0.11001465194121542</v>
      </c>
      <c r="O7954" s="1">
        <f t="shared" si="2011"/>
        <v>3.0315780020587848</v>
      </c>
      <c r="P7954" s="1">
        <f t="shared" si="1998"/>
        <v>66.095304255448852</v>
      </c>
      <c r="Q7954">
        <f t="shared" si="2002"/>
        <v>0.8853497689339096</v>
      </c>
      <c r="R7954">
        <f t="shared" si="2003"/>
        <v>-66.089374338141553</v>
      </c>
    </row>
    <row r="7955" spans="1:18" x14ac:dyDescent="0.25">
      <c r="A7955">
        <v>7940</v>
      </c>
      <c r="B7955" s="1">
        <f t="shared" si="2012"/>
        <v>158.80000000000001</v>
      </c>
      <c r="C7955" s="1">
        <f t="shared" si="1999"/>
        <v>-22.378237434354922</v>
      </c>
      <c r="D7955" s="1">
        <f t="shared" si="2000"/>
        <v>120.98035258276579</v>
      </c>
      <c r="E7955" s="1">
        <f t="shared" si="2004"/>
        <v>-1111.9687782813107</v>
      </c>
      <c r="F7955" s="1">
        <f t="shared" si="2005"/>
        <v>-177040028.12086475</v>
      </c>
      <c r="G7955" s="1">
        <f t="shared" si="2006"/>
        <v>137.37823743435493</v>
      </c>
      <c r="H7955" s="1">
        <f t="shared" si="2007"/>
        <v>178276502.68473718</v>
      </c>
      <c r="I7955" s="1">
        <f t="shared" si="2008"/>
        <v>134036.1033264813</v>
      </c>
      <c r="J7955" s="1">
        <f t="shared" si="2009"/>
        <v>-14076387.297535576</v>
      </c>
      <c r="K7955" s="1"/>
      <c r="L7955" s="1">
        <f t="shared" si="2001"/>
        <v>-73.64654528948293</v>
      </c>
      <c r="M7955" s="1">
        <f t="shared" si="2010"/>
        <v>9.1486913393669056</v>
      </c>
      <c r="N7955" s="1">
        <f t="shared" si="1997"/>
        <v>-0.12359116635974293</v>
      </c>
      <c r="O7955" s="1">
        <f t="shared" si="2011"/>
        <v>3.018001487640257</v>
      </c>
      <c r="P7955" s="1">
        <f t="shared" si="1998"/>
        <v>74.212614738323751</v>
      </c>
      <c r="Q7955">
        <f t="shared" si="2002"/>
        <v>6.3978920905304459</v>
      </c>
      <c r="R7955">
        <f t="shared" si="2003"/>
        <v>-73.936318295522369</v>
      </c>
    </row>
    <row r="7956" spans="1:18" x14ac:dyDescent="0.25">
      <c r="A7956">
        <v>7941</v>
      </c>
      <c r="B7956" s="1">
        <f t="shared" si="2012"/>
        <v>158.82</v>
      </c>
      <c r="C7956" s="1">
        <f t="shared" si="1999"/>
        <v>-25.084567257198586</v>
      </c>
      <c r="D7956" s="1">
        <f t="shared" si="2000"/>
        <v>117.45492283540341</v>
      </c>
      <c r="E7956" s="1">
        <f t="shared" si="2004"/>
        <v>-1824.1055872485122</v>
      </c>
      <c r="F7956" s="1">
        <f t="shared" si="2005"/>
        <v>-166872290.03348079</v>
      </c>
      <c r="G7956" s="1">
        <f t="shared" si="2006"/>
        <v>140.08456725719859</v>
      </c>
      <c r="H7956" s="1">
        <f t="shared" si="2007"/>
        <v>170199651.22691202</v>
      </c>
      <c r="I7956" s="1">
        <f t="shared" si="2008"/>
        <v>133677.37952762865</v>
      </c>
      <c r="J7956" s="1">
        <f t="shared" si="2009"/>
        <v>-13714122.353693506</v>
      </c>
      <c r="K7956" s="1"/>
      <c r="L7956" s="1">
        <f t="shared" si="2001"/>
        <v>-80.027234731986937</v>
      </c>
      <c r="M7956" s="1">
        <f t="shared" si="2010"/>
        <v>10.833424217827144</v>
      </c>
      <c r="N7956" s="1">
        <f t="shared" si="1997"/>
        <v>-0.13455377421630235</v>
      </c>
      <c r="O7956" s="1">
        <f t="shared" si="2011"/>
        <v>3.0070388797836975</v>
      </c>
      <c r="P7956" s="1">
        <f t="shared" si="1998"/>
        <v>80.757175403377872</v>
      </c>
      <c r="Q7956">
        <f t="shared" si="2002"/>
        <v>13.013826713121547</v>
      </c>
      <c r="R7956">
        <f t="shared" si="2003"/>
        <v>-79.701704457387763</v>
      </c>
    </row>
    <row r="7957" spans="1:18" x14ac:dyDescent="0.25">
      <c r="A7957">
        <v>7942</v>
      </c>
      <c r="B7957" s="1">
        <f t="shared" si="2012"/>
        <v>158.84</v>
      </c>
      <c r="C7957" s="1">
        <f t="shared" si="1999"/>
        <v>-27.240350027946391</v>
      </c>
      <c r="D7957" s="1">
        <f t="shared" si="2000"/>
        <v>113.56834636517314</v>
      </c>
      <c r="E7957" s="1">
        <f t="shared" si="2004"/>
        <v>-2609.1940342350263</v>
      </c>
      <c r="F7957" s="1">
        <f t="shared" si="2005"/>
        <v>-156011417.40586674</v>
      </c>
      <c r="G7957" s="1">
        <f t="shared" si="2006"/>
        <v>142.24035002794639</v>
      </c>
      <c r="H7957" s="1">
        <f t="shared" si="2007"/>
        <v>162819310.91415438</v>
      </c>
      <c r="I7957" s="1">
        <f t="shared" si="2008"/>
        <v>132520.34588877059</v>
      </c>
      <c r="J7957" s="1">
        <f t="shared" si="2009"/>
        <v>-13350478.443312019</v>
      </c>
      <c r="K7957" s="1"/>
      <c r="L7957" s="1">
        <f t="shared" si="2001"/>
        <v>-84.796701559459194</v>
      </c>
      <c r="M7957" s="1">
        <f t="shared" si="2010"/>
        <v>12.191206150789071</v>
      </c>
      <c r="N7957" s="1">
        <f t="shared" si="1997"/>
        <v>-0.14279135943199545</v>
      </c>
      <c r="O7957" s="1">
        <f t="shared" si="2011"/>
        <v>2.9988012945680045</v>
      </c>
      <c r="P7957" s="1">
        <f t="shared" si="1998"/>
        <v>85.668582938992444</v>
      </c>
      <c r="Q7957">
        <f t="shared" si="2002"/>
        <v>20.373157820029892</v>
      </c>
      <c r="R7957">
        <f t="shared" si="2003"/>
        <v>-83.210819868663606</v>
      </c>
    </row>
    <row r="7958" spans="1:18" x14ac:dyDescent="0.25">
      <c r="A7958">
        <v>7943</v>
      </c>
      <c r="B7958" s="1">
        <f t="shared" si="2012"/>
        <v>158.86000000000001</v>
      </c>
      <c r="C7958" s="1">
        <f t="shared" si="1999"/>
        <v>-28.798271402397098</v>
      </c>
      <c r="D7958" s="1">
        <f t="shared" si="2000"/>
        <v>109.40592435332827</v>
      </c>
      <c r="E7958" s="1">
        <f t="shared" si="2004"/>
        <v>-3450.0032806276886</v>
      </c>
      <c r="F7958" s="1">
        <f t="shared" si="2005"/>
        <v>-144784962.40650046</v>
      </c>
      <c r="G7958" s="1">
        <f t="shared" si="2006"/>
        <v>143.79827140239709</v>
      </c>
      <c r="H7958" s="1">
        <f t="shared" si="2007"/>
        <v>156687485.04284227</v>
      </c>
      <c r="I7958" s="1">
        <f t="shared" si="2008"/>
        <v>130590.39656769457</v>
      </c>
      <c r="J7958" s="1">
        <f t="shared" si="2009"/>
        <v>-12996501.813265137</v>
      </c>
      <c r="K7958" s="1"/>
      <c r="L7958" s="1">
        <f t="shared" si="2001"/>
        <v>-87.958960029362984</v>
      </c>
      <c r="M7958" s="1">
        <f t="shared" si="2010"/>
        <v>13.138537920490421</v>
      </c>
      <c r="N7958" s="1">
        <f t="shared" si="1997"/>
        <v>-0.14827495554457776</v>
      </c>
      <c r="O7958" s="1">
        <f t="shared" si="2011"/>
        <v>2.9933176984554222</v>
      </c>
      <c r="P7958" s="1">
        <f t="shared" si="1998"/>
        <v>88.93480661774241</v>
      </c>
      <c r="Q7958">
        <f t="shared" si="2002"/>
        <v>28.071226863528</v>
      </c>
      <c r="R7958">
        <f t="shared" si="2003"/>
        <v>-84.388423675949682</v>
      </c>
    </row>
    <row r="7959" spans="1:18" x14ac:dyDescent="0.25">
      <c r="A7959">
        <v>7944</v>
      </c>
      <c r="B7959" s="1">
        <f t="shared" si="2012"/>
        <v>158.88</v>
      </c>
      <c r="C7959" s="1">
        <f t="shared" si="1999"/>
        <v>-29.724138683047649</v>
      </c>
      <c r="D7959" s="1">
        <f t="shared" si="2000"/>
        <v>105.05901213978849</v>
      </c>
      <c r="E7959" s="1">
        <f t="shared" si="2004"/>
        <v>-4328.0795477627235</v>
      </c>
      <c r="F7959" s="1">
        <f t="shared" si="2005"/>
        <v>-133508342.40051039</v>
      </c>
      <c r="G7959" s="1">
        <f t="shared" si="2006"/>
        <v>144.72413868304764</v>
      </c>
      <c r="H7959" s="1">
        <f t="shared" si="2007"/>
        <v>152240614.97227237</v>
      </c>
      <c r="I7959" s="1">
        <f t="shared" si="2008"/>
        <v>127929.88939735293</v>
      </c>
      <c r="J7959" s="1">
        <f t="shared" si="2009"/>
        <v>-12659914.688051866</v>
      </c>
      <c r="K7959" s="1"/>
      <c r="L7959" s="1">
        <f t="shared" si="2001"/>
        <v>-89.550756761030996</v>
      </c>
      <c r="M7959" s="1">
        <f t="shared" si="2010"/>
        <v>13.629747601588633</v>
      </c>
      <c r="N7959" s="1">
        <f t="shared" si="1997"/>
        <v>-0.15104217548141027</v>
      </c>
      <c r="O7959" s="1">
        <f t="shared" si="2011"/>
        <v>2.9905504785185899</v>
      </c>
      <c r="P7959" s="1">
        <f t="shared" si="1998"/>
        <v>90.582051512186183</v>
      </c>
      <c r="Q7959">
        <f t="shared" si="2002"/>
        <v>35.67941448412968</v>
      </c>
      <c r="R7959">
        <f t="shared" si="2003"/>
        <v>-83.259158284395525</v>
      </c>
    </row>
    <row r="7960" spans="1:18" x14ac:dyDescent="0.25">
      <c r="A7960">
        <v>7945</v>
      </c>
      <c r="B7960" s="1">
        <f t="shared" si="2012"/>
        <v>158.9</v>
      </c>
      <c r="C7960" s="1">
        <f t="shared" si="1999"/>
        <v>-29.99763126812341</v>
      </c>
      <c r="D7960" s="1">
        <f t="shared" si="2000"/>
        <v>100.62301418898765</v>
      </c>
      <c r="E7960" s="1">
        <f t="shared" si="2004"/>
        <v>-5224.1511338244945</v>
      </c>
      <c r="F7960" s="1">
        <f t="shared" si="2005"/>
        <v>-122471890.94823633</v>
      </c>
      <c r="G7960" s="1">
        <f t="shared" si="2006"/>
        <v>144.9976312681234</v>
      </c>
      <c r="H7960" s="1">
        <f t="shared" si="2007"/>
        <v>149763646.01727608</v>
      </c>
      <c r="I7960" s="1">
        <f t="shared" si="2008"/>
        <v>124597.21623137555</v>
      </c>
      <c r="J7960" s="1">
        <f t="shared" si="2009"/>
        <v>-12344949.864883965</v>
      </c>
      <c r="K7960" s="1"/>
      <c r="L7960" s="1">
        <f t="shared" si="2001"/>
        <v>-89.628019874463533</v>
      </c>
      <c r="M7960" s="1">
        <f t="shared" si="2010"/>
        <v>13.653835847104517</v>
      </c>
      <c r="N7960" s="1">
        <f t="shared" si="1997"/>
        <v>-0.1511766124154216</v>
      </c>
      <c r="O7960" s="1">
        <f t="shared" si="2011"/>
        <v>2.9904160415845786</v>
      </c>
      <c r="P7960" s="1">
        <f t="shared" si="1998"/>
        <v>90.662060311670089</v>
      </c>
      <c r="Q7960">
        <f t="shared" si="2002"/>
        <v>42.765840993847632</v>
      </c>
      <c r="R7960">
        <f t="shared" si="2003"/>
        <v>-79.941803982934033</v>
      </c>
    </row>
    <row r="7961" spans="1:18" x14ac:dyDescent="0.25">
      <c r="A7961">
        <v>7946</v>
      </c>
      <c r="B7961" s="1">
        <f t="shared" si="2012"/>
        <v>158.91999999999999</v>
      </c>
      <c r="C7961" s="1">
        <f t="shared" si="1999"/>
        <v>-29.612746640820337</v>
      </c>
      <c r="D7961" s="1">
        <f t="shared" si="2000"/>
        <v>96.195290187057722</v>
      </c>
      <c r="E7961" s="1">
        <f t="shared" si="2004"/>
        <v>-6118.5513822143403</v>
      </c>
      <c r="F7961" s="1">
        <f t="shared" si="2005"/>
        <v>-111930745.50006746</v>
      </c>
      <c r="G7961" s="1">
        <f t="shared" si="2006"/>
        <v>144.61274664082035</v>
      </c>
      <c r="H7961" s="1">
        <f t="shared" si="2007"/>
        <v>149367416.51686448</v>
      </c>
      <c r="I7961" s="1">
        <f t="shared" si="2008"/>
        <v>120665.52138069735</v>
      </c>
      <c r="J7961" s="1">
        <f t="shared" si="2009"/>
        <v>-12052533.229218479</v>
      </c>
      <c r="K7961" s="1"/>
      <c r="L7961" s="1">
        <f t="shared" si="2001"/>
        <v>-88.253583052678451</v>
      </c>
      <c r="M7961" s="1">
        <f t="shared" si="2010"/>
        <v>13.228727843858621</v>
      </c>
      <c r="N7961" s="1">
        <f t="shared" si="1997"/>
        <v>-0.14878678015090385</v>
      </c>
      <c r="O7961" s="1">
        <f t="shared" si="2011"/>
        <v>2.9928058738490964</v>
      </c>
      <c r="P7961" s="1">
        <f t="shared" si="1998"/>
        <v>89.239532506635712</v>
      </c>
      <c r="Q7961">
        <f t="shared" si="2002"/>
        <v>48.913830413551679</v>
      </c>
      <c r="R7961">
        <f t="shared" si="2003"/>
        <v>-74.640011764985672</v>
      </c>
    </row>
    <row r="7962" spans="1:18" x14ac:dyDescent="0.25">
      <c r="A7962">
        <v>7947</v>
      </c>
      <c r="B7962" s="1">
        <f t="shared" si="2012"/>
        <v>158.94</v>
      </c>
      <c r="C7962" s="1">
        <f t="shared" si="1999"/>
        <v>-28.577932110383752</v>
      </c>
      <c r="D7962" s="1">
        <f t="shared" si="2000"/>
        <v>91.873018226472823</v>
      </c>
      <c r="E7962" s="1">
        <f t="shared" si="2004"/>
        <v>-6991.6503182524903</v>
      </c>
      <c r="F7962" s="1">
        <f t="shared" si="2005"/>
        <v>-102098120.2783937</v>
      </c>
      <c r="G7962" s="1">
        <f t="shared" si="2006"/>
        <v>143.57793211038376</v>
      </c>
      <c r="H7962" s="1">
        <f t="shared" si="2007"/>
        <v>150981294.45111385</v>
      </c>
      <c r="I7962" s="1">
        <f t="shared" si="2008"/>
        <v>116221.0962685431</v>
      </c>
      <c r="J7962" s="1">
        <f t="shared" si="2009"/>
        <v>-11780786.13873286</v>
      </c>
      <c r="K7962" s="1"/>
      <c r="L7962" s="1">
        <f t="shared" si="2001"/>
        <v>-85.487828629886678</v>
      </c>
      <c r="M7962" s="1">
        <f t="shared" si="2010"/>
        <v>12.395025759868247</v>
      </c>
      <c r="N7962" s="1">
        <f t="shared" si="1997"/>
        <v>-0.14398829441791744</v>
      </c>
      <c r="O7962" s="1">
        <f t="shared" si="2011"/>
        <v>2.9976043595820827</v>
      </c>
      <c r="P7962" s="1">
        <f t="shared" si="1998"/>
        <v>86.381742905782303</v>
      </c>
      <c r="Q7962">
        <f t="shared" si="2002"/>
        <v>53.737263121312203</v>
      </c>
      <c r="R7962">
        <f t="shared" si="2003"/>
        <v>-67.632182130044654</v>
      </c>
    </row>
    <row r="7963" spans="1:18" x14ac:dyDescent="0.25">
      <c r="A7963">
        <v>7948</v>
      </c>
      <c r="B7963" s="1">
        <f t="shared" si="2012"/>
        <v>158.96</v>
      </c>
      <c r="C7963" s="1">
        <f t="shared" si="1999"/>
        <v>-26.915899413613253</v>
      </c>
      <c r="D7963" s="1">
        <f t="shared" si="2000"/>
        <v>87.751061976284518</v>
      </c>
      <c r="E7963" s="1">
        <f t="shared" si="2004"/>
        <v>-7824.285480790526</v>
      </c>
      <c r="F7963" s="1">
        <f t="shared" si="2005"/>
        <v>-93142210.427873433</v>
      </c>
      <c r="G7963" s="1">
        <f t="shared" si="2006"/>
        <v>141.91589941361326</v>
      </c>
      <c r="H7963" s="1">
        <f t="shared" si="2007"/>
        <v>154361653.71278286</v>
      </c>
      <c r="I7963" s="1">
        <f t="shared" si="2008"/>
        <v>111361.48553736208</v>
      </c>
      <c r="J7963" s="1">
        <f t="shared" si="2009"/>
        <v>-11525791.01282952</v>
      </c>
      <c r="K7963" s="1"/>
      <c r="L7963" s="1">
        <f t="shared" si="2001"/>
        <v>-81.382954541646953</v>
      </c>
      <c r="M7963" s="1">
        <f t="shared" si="2010"/>
        <v>11.210740864896422</v>
      </c>
      <c r="N7963" s="1">
        <f t="shared" si="1997"/>
        <v>-0.13689139590851315</v>
      </c>
      <c r="O7963" s="1">
        <f t="shared" si="2011"/>
        <v>3.0047012580914871</v>
      </c>
      <c r="P7963" s="1">
        <f t="shared" si="1998"/>
        <v>82.151482035734659</v>
      </c>
      <c r="Q7963">
        <f t="shared" si="2002"/>
        <v>56.893258694501455</v>
      </c>
      <c r="R7963">
        <f t="shared" si="2003"/>
        <v>-59.262324589811428</v>
      </c>
    </row>
    <row r="7964" spans="1:18" x14ac:dyDescent="0.25">
      <c r="A7964">
        <v>7949</v>
      </c>
      <c r="B7964" s="1">
        <f t="shared" si="2012"/>
        <v>158.97999999999999</v>
      </c>
      <c r="C7964" s="1">
        <f t="shared" si="1999"/>
        <v>-24.663126245829812</v>
      </c>
      <c r="D7964" s="1">
        <f t="shared" si="2000"/>
        <v>83.919888648423253</v>
      </c>
      <c r="E7964" s="1">
        <f t="shared" si="2004"/>
        <v>-8598.182493018503</v>
      </c>
      <c r="F7964" s="1">
        <f t="shared" si="2005"/>
        <v>-85186657.10939841</v>
      </c>
      <c r="G7964" s="1">
        <f t="shared" si="2006"/>
        <v>139.6631262458298</v>
      </c>
      <c r="H7964" s="1">
        <f t="shared" si="2007"/>
        <v>159115399.29264829</v>
      </c>
      <c r="I7964" s="1">
        <f t="shared" si="2008"/>
        <v>106193.34617408941</v>
      </c>
      <c r="J7964" s="1">
        <f t="shared" si="2009"/>
        <v>-11282540.081931164</v>
      </c>
      <c r="K7964" s="1"/>
      <c r="L7964" s="1">
        <f t="shared" si="2001"/>
        <v>-75.980899108152343</v>
      </c>
      <c r="M7964" s="1">
        <f t="shared" si="2010"/>
        <v>9.7476987718092118</v>
      </c>
      <c r="N7964" s="1">
        <f t="shared" si="1997"/>
        <v>-0.12759447093306667</v>
      </c>
      <c r="O7964" s="1">
        <f t="shared" si="2011"/>
        <v>3.0139981830669336</v>
      </c>
      <c r="P7964" s="1">
        <f t="shared" si="1998"/>
        <v>76.603620414632857</v>
      </c>
      <c r="Q7964">
        <f t="shared" si="2002"/>
        <v>58.09348899163232</v>
      </c>
      <c r="R7964">
        <f t="shared" si="2003"/>
        <v>-49.932566501315058</v>
      </c>
    </row>
    <row r="7965" spans="1:18" x14ac:dyDescent="0.25">
      <c r="A7965">
        <v>7950</v>
      </c>
      <c r="B7965" s="1">
        <f t="shared" si="2012"/>
        <v>159</v>
      </c>
      <c r="C7965" s="1">
        <f t="shared" si="1999"/>
        <v>-21.869055661555642</v>
      </c>
      <c r="D7965" s="1">
        <f t="shared" si="2000"/>
        <v>80.463583455924422</v>
      </c>
      <c r="E7965" s="1">
        <f t="shared" si="2004"/>
        <v>-9296.3561419032667</v>
      </c>
      <c r="F7965" s="1">
        <f t="shared" si="2005"/>
        <v>-78314200.424028754</v>
      </c>
      <c r="G7965" s="1">
        <f t="shared" si="2006"/>
        <v>136.86905566155565</v>
      </c>
      <c r="H7965" s="1">
        <f t="shared" si="2007"/>
        <v>164736437.94113135</v>
      </c>
      <c r="I7965" s="1">
        <f t="shared" si="2008"/>
        <v>100830.10664101814</v>
      </c>
      <c r="J7965" s="1">
        <f t="shared" si="2009"/>
        <v>-11045971.146506244</v>
      </c>
      <c r="K7965" s="1"/>
      <c r="L7965" s="1">
        <f t="shared" si="2001"/>
        <v>-69.314677034047463</v>
      </c>
      <c r="M7965" s="1">
        <f t="shared" si="2010"/>
        <v>8.0896458851860871</v>
      </c>
      <c r="N7965" s="1">
        <f t="shared" si="1997"/>
        <v>-0.11618338077222573</v>
      </c>
      <c r="O7965" s="1">
        <f t="shared" si="2011"/>
        <v>3.0254092732277744</v>
      </c>
      <c r="P7965" s="1">
        <f t="shared" si="1998"/>
        <v>69.785147580857171</v>
      </c>
      <c r="Q7965">
        <f t="shared" si="2002"/>
        <v>57.115743675216024</v>
      </c>
      <c r="R7965">
        <f t="shared" si="2003"/>
        <v>-40.096865804062986</v>
      </c>
    </row>
    <row r="7966" spans="1:18" x14ac:dyDescent="0.25">
      <c r="A7966">
        <v>7951</v>
      </c>
      <c r="B7966" s="1">
        <f t="shared" si="2012"/>
        <v>159.02000000000001</v>
      </c>
      <c r="C7966" s="1">
        <f t="shared" si="1999"/>
        <v>-18.595010916145853</v>
      </c>
      <c r="D7966" s="1">
        <f t="shared" si="2000"/>
        <v>77.458004140931109</v>
      </c>
      <c r="E7966" s="1">
        <f t="shared" si="2004"/>
        <v>-9903.4831635319151</v>
      </c>
      <c r="F7966" s="1">
        <f t="shared" si="2005"/>
        <v>-72572884.136885673</v>
      </c>
      <c r="G7966" s="1">
        <f t="shared" si="2006"/>
        <v>133.59501091614584</v>
      </c>
      <c r="H7966" s="1">
        <f t="shared" si="2007"/>
        <v>170651862.90724578</v>
      </c>
      <c r="I7966" s="1">
        <f t="shared" si="2008"/>
        <v>95389.477388726504</v>
      </c>
      <c r="J7966" s="1">
        <f t="shared" si="2009"/>
        <v>-10811986.778416432</v>
      </c>
      <c r="K7966" s="1"/>
      <c r="L7966" s="1">
        <f t="shared" si="2001"/>
        <v>-61.412901705094136</v>
      </c>
      <c r="M7966" s="1">
        <f t="shared" si="2010"/>
        <v>6.3316177392619579</v>
      </c>
      <c r="N7966" s="1">
        <f t="shared" si="1997"/>
        <v>-0.10273616332279313</v>
      </c>
      <c r="O7966" s="1">
        <f t="shared" si="2011"/>
        <v>3.0388564906772069</v>
      </c>
      <c r="P7966" s="1">
        <f t="shared" si="1998"/>
        <v>61.738431135198852</v>
      </c>
      <c r="Q7966">
        <f t="shared" si="2002"/>
        <v>53.817249910599465</v>
      </c>
      <c r="R7966">
        <f t="shared" si="2003"/>
        <v>-30.254544965934826</v>
      </c>
    </row>
    <row r="7967" spans="1:18" x14ac:dyDescent="0.25">
      <c r="A7967">
        <v>7952</v>
      </c>
      <c r="B7967" s="1">
        <f t="shared" si="2012"/>
        <v>159.04</v>
      </c>
      <c r="C7967" s="1">
        <f t="shared" si="1999"/>
        <v>-14.912849565076089</v>
      </c>
      <c r="D7967" s="1">
        <f t="shared" si="2000"/>
        <v>74.969116076294881</v>
      </c>
      <c r="E7967" s="1">
        <f t="shared" si="2004"/>
        <v>-10406.238552588435</v>
      </c>
      <c r="F7967" s="1">
        <f t="shared" si="2005"/>
        <v>-67983975.746196762</v>
      </c>
      <c r="G7967" s="1">
        <f t="shared" si="2006"/>
        <v>129.9128495650761</v>
      </c>
      <c r="H7967" s="1">
        <f t="shared" si="2007"/>
        <v>176273776.5595746</v>
      </c>
      <c r="I7967" s="1">
        <f t="shared" si="2008"/>
        <v>89990.867389516279</v>
      </c>
      <c r="J7967" s="1">
        <f t="shared" si="2009"/>
        <v>-10578355.310522962</v>
      </c>
      <c r="K7967" s="1"/>
      <c r="L7967" s="1">
        <f t="shared" si="2001"/>
        <v>-52.307419765918937</v>
      </c>
      <c r="M7967" s="1">
        <f t="shared" si="2010"/>
        <v>4.5798019071036151</v>
      </c>
      <c r="N7967" s="1">
        <f t="shared" si="1997"/>
        <v>-8.7332783701305289E-2</v>
      </c>
      <c r="O7967" s="1">
        <f t="shared" si="2011"/>
        <v>3.0542598702986949</v>
      </c>
      <c r="P7967" s="1">
        <f t="shared" si="1998"/>
        <v>52.507530393995459</v>
      </c>
      <c r="Q7967">
        <f t="shared" si="2002"/>
        <v>48.15076092638418</v>
      </c>
      <c r="R7967">
        <f t="shared" si="2003"/>
        <v>-20.941465332840284</v>
      </c>
    </row>
    <row r="7968" spans="1:18" x14ac:dyDescent="0.25">
      <c r="A7968">
        <v>7953</v>
      </c>
      <c r="B7968" s="1">
        <f t="shared" si="2012"/>
        <v>159.06</v>
      </c>
      <c r="C7968" s="1">
        <f t="shared" si="1999"/>
        <v>-10.903386360152517</v>
      </c>
      <c r="D7968" s="1">
        <f t="shared" si="2000"/>
        <v>73.051544481291273</v>
      </c>
      <c r="E7968" s="1">
        <f t="shared" si="2004"/>
        <v>-10793.588014779161</v>
      </c>
      <c r="F7968" s="1">
        <f t="shared" si="2005"/>
        <v>-64550644.515730731</v>
      </c>
      <c r="G7968" s="1">
        <f t="shared" si="2006"/>
        <v>125.90338636015252</v>
      </c>
      <c r="H7968" s="1">
        <f t="shared" si="2007"/>
        <v>181052186.7485151</v>
      </c>
      <c r="I7968" s="1">
        <f t="shared" si="2008"/>
        <v>84752.763392223671</v>
      </c>
      <c r="J7968" s="1">
        <f t="shared" si="2009"/>
        <v>-10345403.02716212</v>
      </c>
      <c r="K7968" s="1"/>
      <c r="L7968" s="1">
        <f t="shared" si="2001"/>
        <v>-42.044080603645114</v>
      </c>
      <c r="M7968" s="1">
        <f t="shared" si="2010"/>
        <v>2.9508508883238278</v>
      </c>
      <c r="N7968" s="1">
        <f t="shared" si="1997"/>
        <v>-7.0069791654172583E-2</v>
      </c>
      <c r="O7968" s="1">
        <f t="shared" si="2011"/>
        <v>3.0715228623458275</v>
      </c>
      <c r="P7968" s="1">
        <f t="shared" si="1998"/>
        <v>42.147505676741169</v>
      </c>
      <c r="Q7968">
        <f t="shared" si="2002"/>
        <v>40.183535122932561</v>
      </c>
      <c r="R7968">
        <f t="shared" si="2003"/>
        <v>-12.715963974271645</v>
      </c>
    </row>
    <row r="7969" spans="1:18" x14ac:dyDescent="0.25">
      <c r="A7969">
        <v>7954</v>
      </c>
      <c r="B7969" s="1">
        <f t="shared" si="2012"/>
        <v>159.08000000000001</v>
      </c>
      <c r="C7969" s="1">
        <f t="shared" si="1999"/>
        <v>-6.6546195564439889</v>
      </c>
      <c r="D7969" s="1">
        <f t="shared" si="2000"/>
        <v>71.747375526989146</v>
      </c>
      <c r="E7969" s="1">
        <f t="shared" si="2004"/>
        <v>-11057.030143548192</v>
      </c>
      <c r="F7969" s="1">
        <f t="shared" si="2005"/>
        <v>-62266408.586050645</v>
      </c>
      <c r="G7969" s="1">
        <f t="shared" si="2006"/>
        <v>121.65461955644399</v>
      </c>
      <c r="H7969" s="1">
        <f t="shared" si="2007"/>
        <v>184524324.18138403</v>
      </c>
      <c r="I7969" s="1">
        <f t="shared" si="2008"/>
        <v>79790.129417735705</v>
      </c>
      <c r="J7969" s="1">
        <f t="shared" si="2009"/>
        <v>-10116426.205559891</v>
      </c>
      <c r="K7969" s="1"/>
      <c r="L7969" s="1">
        <f t="shared" si="2001"/>
        <v>-30.696528005348359</v>
      </c>
      <c r="M7969" s="1">
        <f t="shared" si="2010"/>
        <v>1.5693349564596133</v>
      </c>
      <c r="N7969" s="1">
        <f t="shared" si="1997"/>
        <v>-5.1079713272305365E-2</v>
      </c>
      <c r="O7969" s="1">
        <f t="shared" si="2011"/>
        <v>3.0905129407276948</v>
      </c>
      <c r="P7969" s="1">
        <f t="shared" si="1998"/>
        <v>30.73661731207099</v>
      </c>
      <c r="Q7969">
        <f t="shared" si="2002"/>
        <v>30.117882431164048</v>
      </c>
      <c r="R7969">
        <f t="shared" si="2003"/>
        <v>-6.136187876139565</v>
      </c>
    </row>
    <row r="7970" spans="1:18" x14ac:dyDescent="0.25">
      <c r="A7970">
        <v>7955</v>
      </c>
      <c r="B7970" s="1">
        <f t="shared" si="2012"/>
        <v>159.1</v>
      </c>
      <c r="C7970" s="1">
        <f t="shared" si="1999"/>
        <v>-2.2597995582794592</v>
      </c>
      <c r="D7970" s="1">
        <f t="shared" si="2000"/>
        <v>71.085232644120396</v>
      </c>
      <c r="E7970" s="1">
        <f t="shared" si="2004"/>
        <v>-11190.783005887681</v>
      </c>
      <c r="F7970" s="1">
        <f t="shared" si="2005"/>
        <v>-61122422.189631239</v>
      </c>
      <c r="G7970" s="1">
        <f t="shared" si="2006"/>
        <v>117.25979955827945</v>
      </c>
      <c r="H7970" s="1">
        <f t="shared" si="2007"/>
        <v>186356046.47449577</v>
      </c>
      <c r="I7970" s="1">
        <f t="shared" si="2008"/>
        <v>75211.883570066377</v>
      </c>
      <c r="J7970" s="1">
        <f t="shared" si="2009"/>
        <v>-9897777.3647455797</v>
      </c>
      <c r="K7970" s="1"/>
      <c r="L7970" s="1">
        <f t="shared" si="2001"/>
        <v>-18.382364030385677</v>
      </c>
      <c r="M7970" s="1">
        <f t="shared" si="2010"/>
        <v>0.56183882094074988</v>
      </c>
      <c r="N7970" s="1">
        <f t="shared" si="1997"/>
        <v>-3.0554501536922955E-2</v>
      </c>
      <c r="O7970" s="1">
        <f t="shared" si="2011"/>
        <v>3.111038152463077</v>
      </c>
      <c r="P7970" s="1">
        <f t="shared" si="1998"/>
        <v>18.390948050775773</v>
      </c>
      <c r="Q7970">
        <f t="shared" si="2002"/>
        <v>18.309818017980422</v>
      </c>
      <c r="R7970">
        <f t="shared" si="2003"/>
        <v>-1.7255533474142779</v>
      </c>
    </row>
    <row r="7971" spans="1:18" x14ac:dyDescent="0.25">
      <c r="A7971">
        <v>7956</v>
      </c>
      <c r="B7971" s="1">
        <f t="shared" si="2012"/>
        <v>159.12</v>
      </c>
      <c r="C7971" s="1">
        <f t="shared" si="1999"/>
        <v>2.1846177070964972</v>
      </c>
      <c r="D7971" s="1">
        <f t="shared" si="2000"/>
        <v>71.079648306314311</v>
      </c>
      <c r="E7971" s="1">
        <f t="shared" si="2004"/>
        <v>-11191.91104212451</v>
      </c>
      <c r="F7971" s="1">
        <f t="shared" si="2005"/>
        <v>-61112819.21491351</v>
      </c>
      <c r="G7971" s="1">
        <f t="shared" si="2006"/>
        <v>112.81538229290351</v>
      </c>
      <c r="H7971" s="1">
        <f t="shared" si="2007"/>
        <v>186371691.98974204</v>
      </c>
      <c r="I7971" s="1">
        <f t="shared" si="2008"/>
        <v>71118.507540973194</v>
      </c>
      <c r="J7971" s="1">
        <f t="shared" si="2009"/>
        <v>-9698609.982303163</v>
      </c>
      <c r="K7971" s="1"/>
      <c r="L7971" s="1">
        <f t="shared" si="2001"/>
        <v>-5.279978302579134</v>
      </c>
      <c r="M7971" s="1">
        <f t="shared" si="2010"/>
        <v>4.6312816864940487E-2</v>
      </c>
      <c r="N7971" s="1">
        <f t="shared" si="1997"/>
        <v>-8.7711779357562605E-3</v>
      </c>
      <c r="O7971" s="1">
        <f t="shared" si="2011"/>
        <v>3.1328214760642439</v>
      </c>
      <c r="P7971" s="1">
        <f t="shared" si="1998"/>
        <v>5.2801814128600162</v>
      </c>
      <c r="Q7971">
        <f t="shared" si="2002"/>
        <v>5.2796402355435044</v>
      </c>
      <c r="R7971">
        <f t="shared" si="2003"/>
        <v>7.5595872523067542E-2</v>
      </c>
    </row>
    <row r="7972" spans="1:18" x14ac:dyDescent="0.25">
      <c r="A7972">
        <v>7957</v>
      </c>
      <c r="B7972" s="1">
        <f t="shared" si="2012"/>
        <v>159.13999999999999</v>
      </c>
      <c r="C7972" s="1">
        <f t="shared" si="1999"/>
        <v>6.5810877694664605</v>
      </c>
      <c r="D7972" s="1">
        <f t="shared" si="2000"/>
        <v>71.730745076606766</v>
      </c>
      <c r="E7972" s="1">
        <f t="shared" si="2004"/>
        <v>-11060.389494525432</v>
      </c>
      <c r="F7972" s="1">
        <f t="shared" si="2005"/>
        <v>-62237546.25070928</v>
      </c>
      <c r="G7972" s="1">
        <f t="shared" si="2006"/>
        <v>108.41891223053354</v>
      </c>
      <c r="H7972" s="1">
        <f t="shared" si="2007"/>
        <v>184569762.02131784</v>
      </c>
      <c r="I7972" s="1">
        <f t="shared" si="2008"/>
        <v>67599.841273989121</v>
      </c>
      <c r="J7972" s="1">
        <f t="shared" si="2009"/>
        <v>-9530297.3974754065</v>
      </c>
      <c r="K7972" s="1"/>
      <c r="L7972" s="1">
        <f t="shared" si="2001"/>
        <v>8.357175962378788</v>
      </c>
      <c r="M7972" s="1">
        <f t="shared" si="2010"/>
        <v>0.11603962667959422</v>
      </c>
      <c r="N7972" s="1">
        <f t="shared" si="1997"/>
        <v>1.388413631779954E-2</v>
      </c>
      <c r="O7972" s="1">
        <f t="shared" si="2011"/>
        <v>1.388413631779954E-2</v>
      </c>
      <c r="P7972" s="1">
        <f t="shared" si="1998"/>
        <v>8.3579815303170992</v>
      </c>
      <c r="Q7972">
        <f t="shared" si="2002"/>
        <v>-8.2943531098045007</v>
      </c>
      <c r="R7972">
        <f t="shared" si="2003"/>
        <v>-1.029350159565819</v>
      </c>
    </row>
    <row r="7973" spans="1:18" x14ac:dyDescent="0.25">
      <c r="A7973">
        <v>7958</v>
      </c>
      <c r="B7973" s="1">
        <f t="shared" si="2012"/>
        <v>159.16</v>
      </c>
      <c r="C7973" s="1">
        <f t="shared" si="1999"/>
        <v>10.83311848657068</v>
      </c>
      <c r="D7973" s="1">
        <f t="shared" si="2000"/>
        <v>73.024232917470869</v>
      </c>
      <c r="E7973" s="1">
        <f t="shared" si="2004"/>
        <v>-10799.104950670884</v>
      </c>
      <c r="F7973" s="1">
        <f t="shared" si="2005"/>
        <v>-64502386.823166199</v>
      </c>
      <c r="G7973" s="1">
        <f t="shared" si="2006"/>
        <v>104.16688151342932</v>
      </c>
      <c r="H7973" s="1">
        <f t="shared" si="2007"/>
        <v>181123054.5587706</v>
      </c>
      <c r="I7973" s="1">
        <f t="shared" si="2008"/>
        <v>64733.111189671436</v>
      </c>
      <c r="J7973" s="1">
        <f t="shared" si="2009"/>
        <v>-9405571.8491207212</v>
      </c>
      <c r="K7973" s="1"/>
      <c r="L7973" s="1">
        <f t="shared" si="2001"/>
        <v>22.193594502600579</v>
      </c>
      <c r="M7973" s="1">
        <f t="shared" si="2010"/>
        <v>0.81931380741008297</v>
      </c>
      <c r="N7973" s="1">
        <f t="shared" si="1997"/>
        <v>3.689992232499377E-2</v>
      </c>
      <c r="O7973" s="1">
        <f t="shared" si="2011"/>
        <v>3.689992232499377E-2</v>
      </c>
      <c r="P7973" s="1">
        <f t="shared" si="1998"/>
        <v>22.208712525963215</v>
      </c>
      <c r="Q7973">
        <f t="shared" si="2002"/>
        <v>-21.608664701728781</v>
      </c>
      <c r="R7973">
        <f t="shared" si="2003"/>
        <v>-5.1276234133500926</v>
      </c>
    </row>
    <row r="7974" spans="1:18" x14ac:dyDescent="0.25">
      <c r="A7974">
        <v>7959</v>
      </c>
      <c r="B7974" s="1">
        <f t="shared" si="2012"/>
        <v>159.18</v>
      </c>
      <c r="C7974" s="1">
        <f t="shared" si="1999"/>
        <v>14.847387818883938</v>
      </c>
      <c r="D7974" s="1">
        <f t="shared" si="2000"/>
        <v>74.931722823407426</v>
      </c>
      <c r="E7974" s="1">
        <f t="shared" si="2004"/>
        <v>-10413.791989671699</v>
      </c>
      <c r="F7974" s="1">
        <f t="shared" si="2005"/>
        <v>-67916174.279594749</v>
      </c>
      <c r="G7974" s="1">
        <f t="shared" si="2006"/>
        <v>100.15261218111607</v>
      </c>
      <c r="H7974" s="1">
        <f t="shared" si="2007"/>
        <v>176363237.88374519</v>
      </c>
      <c r="I7974" s="1">
        <f t="shared" si="2008"/>
        <v>62581.235247939985</v>
      </c>
      <c r="J7974" s="1">
        <f t="shared" si="2009"/>
        <v>-9337455.9203668516</v>
      </c>
      <c r="K7974" s="1"/>
      <c r="L7974" s="1">
        <f t="shared" si="2001"/>
        <v>35.817315921143901</v>
      </c>
      <c r="M7974" s="1">
        <f t="shared" si="2010"/>
        <v>2.1386276545512146</v>
      </c>
      <c r="N7974" s="1">
        <f t="shared" si="1997"/>
        <v>5.9638514923240925E-2</v>
      </c>
      <c r="O7974" s="1">
        <f t="shared" si="2011"/>
        <v>5.9638514923240925E-2</v>
      </c>
      <c r="P7974" s="1">
        <f t="shared" si="1998"/>
        <v>35.881107118368568</v>
      </c>
      <c r="Q7974">
        <f t="shared" si="2002"/>
        <v>-33.800401713825899</v>
      </c>
      <c r="R7974">
        <f t="shared" si="2003"/>
        <v>-12.041041982479529</v>
      </c>
    </row>
    <row r="7975" spans="1:18" x14ac:dyDescent="0.25">
      <c r="A7975">
        <v>7960</v>
      </c>
      <c r="B7975" s="1">
        <f t="shared" si="2012"/>
        <v>159.19999999999999</v>
      </c>
      <c r="C7975" s="1">
        <f t="shared" si="1999"/>
        <v>18.535792028183575</v>
      </c>
      <c r="D7975" s="1">
        <f t="shared" si="2000"/>
        <v>77.411349892630014</v>
      </c>
      <c r="E7975" s="1">
        <f t="shared" si="2004"/>
        <v>-9912.9073216887373</v>
      </c>
      <c r="F7975" s="1">
        <f t="shared" si="2005"/>
        <v>-72485486.747241378</v>
      </c>
      <c r="G7975" s="1">
        <f t="shared" si="2006"/>
        <v>96.464207971816421</v>
      </c>
      <c r="H7975" s="1">
        <f t="shared" si="2007"/>
        <v>170751218.31563157</v>
      </c>
      <c r="I7975" s="1">
        <f t="shared" si="2008"/>
        <v>61191.442047316159</v>
      </c>
      <c r="J7975" s="1">
        <f t="shared" si="2009"/>
        <v>-9338078.7387621514</v>
      </c>
      <c r="K7975" s="1"/>
      <c r="L7975" s="1">
        <f t="shared" si="2001"/>
        <v>48.761771827603333</v>
      </c>
      <c r="M7975" s="1">
        <f t="shared" si="2010"/>
        <v>3.975944394679118</v>
      </c>
      <c r="N7975" s="1">
        <f t="shared" si="1997"/>
        <v>8.1358160596449347E-2</v>
      </c>
      <c r="O7975" s="1">
        <f t="shared" si="2011"/>
        <v>8.1358160596449347E-2</v>
      </c>
      <c r="P7975" s="1">
        <f t="shared" si="1998"/>
        <v>48.923598861866552</v>
      </c>
      <c r="Q7975">
        <f t="shared" si="2002"/>
        <v>-44.043728156618904</v>
      </c>
      <c r="R7975">
        <f t="shared" si="2003"/>
        <v>-21.299496136356961</v>
      </c>
    </row>
    <row r="7976" spans="1:18" x14ac:dyDescent="0.25">
      <c r="A7976">
        <v>7961</v>
      </c>
      <c r="B7976" s="1">
        <f t="shared" si="2012"/>
        <v>159.22</v>
      </c>
      <c r="C7976" s="1">
        <f t="shared" si="1999"/>
        <v>21.817379346653663</v>
      </c>
      <c r="D7976" s="1">
        <f t="shared" si="2000"/>
        <v>80.408692162851565</v>
      </c>
      <c r="E7976" s="1">
        <f t="shared" si="2004"/>
        <v>-9307.444183103984</v>
      </c>
      <c r="F7976" s="1">
        <f t="shared" si="2005"/>
        <v>-78207386.850515381</v>
      </c>
      <c r="G7976" s="1">
        <f t="shared" si="2006"/>
        <v>93.182620653346333</v>
      </c>
      <c r="H7976" s="1">
        <f t="shared" si="2007"/>
        <v>164835904.07211155</v>
      </c>
      <c r="I7976" s="1">
        <f t="shared" si="2008"/>
        <v>60594.234268662694</v>
      </c>
      <c r="J7976" s="1">
        <f t="shared" si="2009"/>
        <v>-9417481.3155785035</v>
      </c>
      <c r="K7976" s="1"/>
      <c r="L7976" s="1">
        <f t="shared" si="2001"/>
        <v>60.543195987423204</v>
      </c>
      <c r="M7976" s="1">
        <f t="shared" si="2010"/>
        <v>6.1516976144707769</v>
      </c>
      <c r="N7976" s="1">
        <f t="shared" si="1997"/>
        <v>0.10126087838284012</v>
      </c>
      <c r="O7976" s="1">
        <f t="shared" si="2011"/>
        <v>0.10126087838284012</v>
      </c>
      <c r="P7976" s="1">
        <f t="shared" si="1998"/>
        <v>60.854925551769618</v>
      </c>
      <c r="Q7976">
        <f t="shared" si="2002"/>
        <v>-51.661471370770784</v>
      </c>
      <c r="R7976">
        <f t="shared" si="2003"/>
        <v>-32.162312412487594</v>
      </c>
    </row>
    <row r="7977" spans="1:18" x14ac:dyDescent="0.25">
      <c r="A7977">
        <v>7962</v>
      </c>
      <c r="B7977" s="1">
        <f t="shared" si="2012"/>
        <v>159.24</v>
      </c>
      <c r="C7977" s="1">
        <f t="shared" si="1999"/>
        <v>24.620126677154154</v>
      </c>
      <c r="D7977" s="1">
        <f t="shared" si="2000"/>
        <v>83.857965044928818</v>
      </c>
      <c r="E7977" s="1">
        <f t="shared" si="2004"/>
        <v>-8610.6910609243787</v>
      </c>
      <c r="F7977" s="1">
        <f t="shared" si="2005"/>
        <v>-85060986.814659789</v>
      </c>
      <c r="G7977" s="1">
        <f t="shared" si="2006"/>
        <v>90.379873322845839</v>
      </c>
      <c r="H7977" s="1">
        <f t="shared" si="2007"/>
        <v>159204987.36134279</v>
      </c>
      <c r="I7977" s="1">
        <f t="shared" si="2008"/>
        <v>60802.719213320655</v>
      </c>
      <c r="J7977" s="1">
        <f t="shared" si="2009"/>
        <v>-9582518.3065924086</v>
      </c>
      <c r="K7977" s="1"/>
      <c r="L7977" s="1">
        <f t="shared" si="2001"/>
        <v>70.706955114437974</v>
      </c>
      <c r="M7977" s="1">
        <f t="shared" si="2010"/>
        <v>8.4226145129380257</v>
      </c>
      <c r="N7977" s="1">
        <f t="shared" si="1997"/>
        <v>0.11856135619661273</v>
      </c>
      <c r="O7977" s="1">
        <f t="shared" si="2011"/>
        <v>0.11856135619661273</v>
      </c>
      <c r="P7977" s="1">
        <f t="shared" si="1998"/>
        <v>71.206839115275301</v>
      </c>
      <c r="Q7977">
        <f t="shared" si="2002"/>
        <v>-56.224851686933775</v>
      </c>
      <c r="R7977">
        <f t="shared" si="2003"/>
        <v>-43.694164250744059</v>
      </c>
    </row>
    <row r="7978" spans="1:18" x14ac:dyDescent="0.25">
      <c r="A7978">
        <v>7963</v>
      </c>
      <c r="B7978" s="1">
        <f t="shared" si="2012"/>
        <v>159.26</v>
      </c>
      <c r="C7978" s="1">
        <f t="shared" si="1999"/>
        <v>26.882520330213332</v>
      </c>
      <c r="D7978" s="1">
        <f t="shared" si="2000"/>
        <v>87.68346513932147</v>
      </c>
      <c r="E7978" s="1">
        <f t="shared" si="2004"/>
        <v>-7837.9400418570631</v>
      </c>
      <c r="F7978" s="1">
        <f t="shared" si="2005"/>
        <v>-92998766.151711747</v>
      </c>
      <c r="G7978" s="1">
        <f t="shared" si="2006"/>
        <v>88.117479669786661</v>
      </c>
      <c r="H7978" s="1">
        <f t="shared" si="2007"/>
        <v>154432070.25145805</v>
      </c>
      <c r="I7978" s="1">
        <f t="shared" si="2008"/>
        <v>61812.321128775475</v>
      </c>
      <c r="J7978" s="1">
        <f t="shared" si="2009"/>
        <v>-9835956.9432969019</v>
      </c>
      <c r="K7978" s="1"/>
      <c r="L7978" s="1">
        <f t="shared" si="2001"/>
        <v>78.871722319495703</v>
      </c>
      <c r="M7978" s="1">
        <f t="shared" si="2010"/>
        <v>10.517209772495562</v>
      </c>
      <c r="N7978" s="1">
        <f t="shared" si="1997"/>
        <v>0.13256374209921357</v>
      </c>
      <c r="O7978" s="1">
        <f t="shared" si="2011"/>
        <v>0.13256374209921357</v>
      </c>
      <c r="P7978" s="1">
        <f t="shared" si="1998"/>
        <v>79.569845312419147</v>
      </c>
      <c r="Q7978">
        <f t="shared" si="2002"/>
        <v>-57.612453446852022</v>
      </c>
      <c r="R7978">
        <f t="shared" si="2003"/>
        <v>-54.883198621040847</v>
      </c>
    </row>
    <row r="7979" spans="1:18" x14ac:dyDescent="0.25">
      <c r="A7979">
        <v>7964</v>
      </c>
      <c r="B7979" s="1">
        <f t="shared" si="2012"/>
        <v>159.28</v>
      </c>
      <c r="C7979" s="1">
        <f t="shared" si="1999"/>
        <v>28.554906104366069</v>
      </c>
      <c r="D7979" s="1">
        <f t="shared" si="2000"/>
        <v>91.801231747084969</v>
      </c>
      <c r="E7979" s="1">
        <f t="shared" si="2004"/>
        <v>-7006.1511870888353</v>
      </c>
      <c r="F7979" s="1">
        <f t="shared" si="2005"/>
        <v>-101938630.55381109</v>
      </c>
      <c r="G7979" s="1">
        <f t="shared" si="2006"/>
        <v>86.445093895633931</v>
      </c>
      <c r="H7979" s="1">
        <f t="shared" si="2007"/>
        <v>151024785.01015738</v>
      </c>
      <c r="I7979" s="1">
        <f t="shared" si="2008"/>
        <v>63600.881635627869</v>
      </c>
      <c r="J7979" s="1">
        <f t="shared" si="2009"/>
        <v>-10175858.447119048</v>
      </c>
      <c r="K7979" s="1"/>
      <c r="L7979" s="1">
        <f t="shared" si="2001"/>
        <v>84.760551926643004</v>
      </c>
      <c r="M7979" s="1">
        <f t="shared" si="2010"/>
        <v>12.180594770554137</v>
      </c>
      <c r="N7979" s="1">
        <f t="shared" si="1997"/>
        <v>0.14272877655805222</v>
      </c>
      <c r="O7979" s="1">
        <f t="shared" si="2011"/>
        <v>0.14272877655805222</v>
      </c>
      <c r="P7979" s="1">
        <f t="shared" si="1998"/>
        <v>85.631291312659741</v>
      </c>
      <c r="Q7979">
        <f t="shared" si="2002"/>
        <v>-56.011340848110571</v>
      </c>
      <c r="R7979">
        <f t="shared" si="2003"/>
        <v>-64.772276077581026</v>
      </c>
    </row>
    <row r="7980" spans="1:18" x14ac:dyDescent="0.25">
      <c r="A7980">
        <v>7965</v>
      </c>
      <c r="B7980" s="1">
        <f t="shared" si="2012"/>
        <v>159.30000000000001</v>
      </c>
      <c r="C7980" s="1">
        <f t="shared" si="1999"/>
        <v>29.600579078675967</v>
      </c>
      <c r="D7980" s="1">
        <f t="shared" si="2000"/>
        <v>96.120889609052625</v>
      </c>
      <c r="E7980" s="1">
        <f t="shared" si="2004"/>
        <v>-6133.5802989713702</v>
      </c>
      <c r="F7980" s="1">
        <f t="shared" si="2005"/>
        <v>-111757670.67107481</v>
      </c>
      <c r="G7980" s="1">
        <f t="shared" si="2006"/>
        <v>85.399420921324037</v>
      </c>
      <c r="H7980" s="1">
        <f t="shared" si="2007"/>
        <v>149378477.95500451</v>
      </c>
      <c r="I7980" s="1">
        <f t="shared" si="2008"/>
        <v>66129.146051732634</v>
      </c>
      <c r="J7980" s="1">
        <f t="shared" si="2009"/>
        <v>-10595304.208523212</v>
      </c>
      <c r="K7980" s="1"/>
      <c r="L7980" s="1">
        <f t="shared" si="2001"/>
        <v>88.213028091356932</v>
      </c>
      <c r="M7980" s="1">
        <f t="shared" si="2010"/>
        <v>13.216293590214718</v>
      </c>
      <c r="N7980" s="1">
        <f t="shared" si="1997"/>
        <v>0.14871631779237193</v>
      </c>
      <c r="O7980" s="1">
        <f t="shared" si="2011"/>
        <v>0.14871631779237193</v>
      </c>
      <c r="P7980" s="1">
        <f t="shared" si="1998"/>
        <v>89.197582597900478</v>
      </c>
      <c r="Q7980">
        <f t="shared" si="2002"/>
        <v>-51.863569723637035</v>
      </c>
      <c r="R7980">
        <f t="shared" si="2003"/>
        <v>-72.569820702759898</v>
      </c>
    </row>
    <row r="7981" spans="1:18" x14ac:dyDescent="0.25">
      <c r="A7981">
        <v>7966</v>
      </c>
      <c r="B7981" s="1">
        <f t="shared" si="2012"/>
        <v>159.32</v>
      </c>
      <c r="C7981" s="1">
        <f t="shared" si="1999"/>
        <v>29.996589199126142</v>
      </c>
      <c r="D7981" s="1">
        <f t="shared" si="2000"/>
        <v>100.54763242946829</v>
      </c>
      <c r="E7981" s="1">
        <f t="shared" si="2004"/>
        <v>-5239.3782492474038</v>
      </c>
      <c r="F7981" s="1">
        <f t="shared" si="2005"/>
        <v>-122288459.97922604</v>
      </c>
      <c r="G7981" s="1">
        <f t="shared" si="2006"/>
        <v>85.003410800873866</v>
      </c>
      <c r="H7981" s="1">
        <f t="shared" si="2007"/>
        <v>149739544.41791284</v>
      </c>
      <c r="I7981" s="1">
        <f t="shared" si="2008"/>
        <v>69341.624939814341</v>
      </c>
      <c r="J7981" s="1">
        <f t="shared" si="2009"/>
        <v>-11082500.36284551</v>
      </c>
      <c r="K7981" s="1"/>
      <c r="L7981" s="1">
        <f t="shared" si="2001"/>
        <v>89.179763760641023</v>
      </c>
      <c r="M7981" s="1">
        <f t="shared" si="2010"/>
        <v>13.514400820499759</v>
      </c>
      <c r="N7981" s="1">
        <f t="shared" si="1997"/>
        <v>0.15039680856400681</v>
      </c>
      <c r="O7981" s="1">
        <f t="shared" si="2011"/>
        <v>0.15039680856400681</v>
      </c>
      <c r="P7981" s="1">
        <f t="shared" si="1998"/>
        <v>90.197945064956258</v>
      </c>
      <c r="Q7981">
        <f t="shared" si="2002"/>
        <v>-45.778944123972401</v>
      </c>
      <c r="R7981">
        <f t="shared" si="2003"/>
        <v>-77.717163926864188</v>
      </c>
    </row>
    <row r="7982" spans="1:18" x14ac:dyDescent="0.25">
      <c r="A7982">
        <v>7967</v>
      </c>
      <c r="B7982" s="1">
        <f t="shared" si="2012"/>
        <v>159.34</v>
      </c>
      <c r="C7982" s="1">
        <f t="shared" si="1999"/>
        <v>29.734244978152709</v>
      </c>
      <c r="D7982" s="1">
        <f t="shared" si="2000"/>
        <v>104.98430365047651</v>
      </c>
      <c r="E7982" s="1">
        <f t="shared" si="2004"/>
        <v>-4343.1706626037449</v>
      </c>
      <c r="F7982" s="1">
        <f t="shared" si="2005"/>
        <v>-133318531.74095111</v>
      </c>
      <c r="G7982" s="1">
        <f t="shared" si="2006"/>
        <v>85.265755021847298</v>
      </c>
      <c r="H7982" s="1">
        <f t="shared" si="2007"/>
        <v>152181663.14545295</v>
      </c>
      <c r="I7982" s="1">
        <f t="shared" si="2008"/>
        <v>73167.811969684524</v>
      </c>
      <c r="J7982" s="1">
        <f t="shared" si="2009"/>
        <v>-11621262.59488</v>
      </c>
      <c r="K7982" s="1"/>
      <c r="L7982" s="1">
        <f t="shared" si="2001"/>
        <v>87.70563451702732</v>
      </c>
      <c r="M7982" s="1">
        <f t="shared" si="2010"/>
        <v>13.061253607706306</v>
      </c>
      <c r="N7982" s="1">
        <f t="shared" si="1997"/>
        <v>0.14783500173375261</v>
      </c>
      <c r="O7982" s="1">
        <f t="shared" si="2011"/>
        <v>0.14783500173375261</v>
      </c>
      <c r="P7982" s="1">
        <f t="shared" si="1998"/>
        <v>88.67285194375556</v>
      </c>
      <c r="Q7982">
        <f t="shared" si="2002"/>
        <v>-38.440958174356844</v>
      </c>
      <c r="R7982">
        <f t="shared" si="2003"/>
        <v>-79.907242515785398</v>
      </c>
    </row>
    <row r="7983" spans="1:18" x14ac:dyDescent="0.25">
      <c r="A7983">
        <v>7968</v>
      </c>
      <c r="B7983" s="1">
        <f t="shared" si="2012"/>
        <v>159.36000000000001</v>
      </c>
      <c r="C7983" s="1">
        <f t="shared" si="1999"/>
        <v>28.819304252275735</v>
      </c>
      <c r="D7983" s="1">
        <f t="shared" si="2000"/>
        <v>109.3335288092597</v>
      </c>
      <c r="E7983" s="1">
        <f t="shared" si="2004"/>
        <v>-3464.6271805295401</v>
      </c>
      <c r="F7983" s="1">
        <f t="shared" si="2005"/>
        <v>-144593413.03272364</v>
      </c>
      <c r="G7983" s="1">
        <f t="shared" si="2006"/>
        <v>86.180695747724258</v>
      </c>
      <c r="H7983" s="1">
        <f t="shared" si="2007"/>
        <v>156597054.53278771</v>
      </c>
      <c r="I7983" s="1">
        <f t="shared" si="2008"/>
        <v>77523.73136578816</v>
      </c>
      <c r="J7983" s="1">
        <f t="shared" si="2009"/>
        <v>-12191850.803832453</v>
      </c>
      <c r="K7983" s="1"/>
      <c r="L7983" s="1">
        <f t="shared" si="2001"/>
        <v>83.90928501244025</v>
      </c>
      <c r="M7983" s="1">
        <f t="shared" si="2010"/>
        <v>11.932132728832926</v>
      </c>
      <c r="N7983" s="1">
        <f t="shared" si="1997"/>
        <v>0.14125571020241046</v>
      </c>
      <c r="O7983" s="1">
        <f t="shared" si="2011"/>
        <v>0.14125571020241046</v>
      </c>
      <c r="P7983" s="1">
        <f t="shared" si="1998"/>
        <v>84.75343003535265</v>
      </c>
      <c r="Q7983">
        <f t="shared" si="2002"/>
        <v>-30.527201406965066</v>
      </c>
      <c r="R7983">
        <f t="shared" si="2003"/>
        <v>-79.064744842540321</v>
      </c>
    </row>
    <row r="7984" spans="1:18" x14ac:dyDescent="0.25">
      <c r="A7984">
        <v>7969</v>
      </c>
      <c r="B7984" s="1">
        <f t="shared" si="2012"/>
        <v>159.38</v>
      </c>
      <c r="C7984" s="1">
        <f t="shared" si="1999"/>
        <v>27.271847811184745</v>
      </c>
      <c r="D7984" s="1">
        <f t="shared" si="2000"/>
        <v>113.49985267767497</v>
      </c>
      <c r="E7984" s="1">
        <f t="shared" si="2004"/>
        <v>-2623.0297591096569</v>
      </c>
      <c r="F7984" s="1">
        <f t="shared" si="2005"/>
        <v>-155823291.48380104</v>
      </c>
      <c r="G7984" s="1">
        <f t="shared" si="2006"/>
        <v>87.728152188815258</v>
      </c>
      <c r="H7984" s="1">
        <f t="shared" si="2007"/>
        <v>162703576.6009759</v>
      </c>
      <c r="I7984" s="1">
        <f t="shared" si="2008"/>
        <v>82313.78097727141</v>
      </c>
      <c r="J7984" s="1">
        <f t="shared" si="2009"/>
        <v>-12772093.448837459</v>
      </c>
      <c r="K7984" s="1"/>
      <c r="L7984" s="1">
        <f t="shared" si="2001"/>
        <v>77.964471572615707</v>
      </c>
      <c r="M7984" s="1">
        <f t="shared" si="2010"/>
        <v>10.272393515162037</v>
      </c>
      <c r="N7984" s="1">
        <f t="shared" si="1997"/>
        <v>0.13100277551097309</v>
      </c>
      <c r="O7984" s="1">
        <f t="shared" si="2011"/>
        <v>0.13100277551097309</v>
      </c>
      <c r="P7984" s="1">
        <f t="shared" si="1998"/>
        <v>78.638291538712522</v>
      </c>
      <c r="Q7984">
        <f t="shared" si="2002"/>
        <v>-22.654345970530439</v>
      </c>
      <c r="R7984">
        <f t="shared" si="2003"/>
        <v>-75.304458731040995</v>
      </c>
    </row>
    <row r="7985" spans="1:18" x14ac:dyDescent="0.25">
      <c r="A7985">
        <v>7970</v>
      </c>
      <c r="B7985" s="1">
        <f t="shared" si="2012"/>
        <v>159.4</v>
      </c>
      <c r="C7985" s="1">
        <f t="shared" si="1999"/>
        <v>25.125838671786951</v>
      </c>
      <c r="D7985" s="1">
        <f t="shared" si="2000"/>
        <v>117.39183427927867</v>
      </c>
      <c r="E7985" s="1">
        <f t="shared" si="2004"/>
        <v>-1836.8494755857082</v>
      </c>
      <c r="F7985" s="1">
        <f t="shared" si="2005"/>
        <v>-166693073.96996707</v>
      </c>
      <c r="G7985" s="1">
        <f t="shared" si="2006"/>
        <v>89.874161328213049</v>
      </c>
      <c r="H7985" s="1">
        <f t="shared" si="2007"/>
        <v>170067089.96592656</v>
      </c>
      <c r="I7985" s="1">
        <f t="shared" si="2008"/>
        <v>87432.83051961317</v>
      </c>
      <c r="J7985" s="1">
        <f t="shared" si="2009"/>
        <v>-13338716.55943507</v>
      </c>
      <c r="K7985" s="1"/>
      <c r="L7985" s="1">
        <f t="shared" si="2001"/>
        <v>70.085796590450201</v>
      </c>
      <c r="M7985" s="1">
        <f t="shared" si="2010"/>
        <v>8.2731971337744881</v>
      </c>
      <c r="N7985" s="1">
        <f t="shared" si="1997"/>
        <v>0.11750009898514693</v>
      </c>
      <c r="O7985" s="1">
        <f t="shared" si="2011"/>
        <v>0.11750009898514693</v>
      </c>
      <c r="P7985" s="1">
        <f t="shared" si="1998"/>
        <v>70.572407317111228</v>
      </c>
      <c r="Q7985">
        <f t="shared" si="2002"/>
        <v>-15.347844388187138</v>
      </c>
      <c r="R7985">
        <f t="shared" si="2003"/>
        <v>-68.883295124204437</v>
      </c>
    </row>
    <row r="7986" spans="1:18" x14ac:dyDescent="0.25">
      <c r="A7986">
        <v>7971</v>
      </c>
      <c r="B7986" s="1">
        <f t="shared" si="2012"/>
        <v>159.41999999999999</v>
      </c>
      <c r="C7986" s="1">
        <f t="shared" si="1999"/>
        <v>22.428376670143006</v>
      </c>
      <c r="D7986" s="1">
        <f t="shared" si="2000"/>
        <v>120.9240538029334</v>
      </c>
      <c r="E7986" s="1">
        <f t="shared" si="2004"/>
        <v>-1123.3411318074523</v>
      </c>
      <c r="F7986" s="1">
        <f t="shared" si="2005"/>
        <v>-176875293.62927771</v>
      </c>
      <c r="G7986" s="1">
        <f t="shared" si="2006"/>
        <v>92.57162332985699</v>
      </c>
      <c r="H7986" s="1">
        <f t="shared" si="2007"/>
        <v>178137188.92768815</v>
      </c>
      <c r="I7986" s="1">
        <f t="shared" si="2008"/>
        <v>92768.52893623861</v>
      </c>
      <c r="J7986" s="1">
        <f t="shared" si="2009"/>
        <v>-13868774.693582414</v>
      </c>
      <c r="K7986" s="1"/>
      <c r="L7986" s="1">
        <f t="shared" si="2001"/>
        <v>60.518971893379216</v>
      </c>
      <c r="M7986" s="1">
        <f t="shared" si="2010"/>
        <v>6.14672455445168</v>
      </c>
      <c r="N7986" s="1">
        <f t="shared" si="1997"/>
        <v>0.10121979981879863</v>
      </c>
      <c r="O7986" s="1">
        <f t="shared" si="2011"/>
        <v>0.10121979981879863</v>
      </c>
      <c r="P7986" s="1">
        <f t="shared" si="1998"/>
        <v>60.830322880779804</v>
      </c>
      <c r="Q7986">
        <f t="shared" si="2002"/>
        <v>-9.0308308026325772</v>
      </c>
      <c r="R7986">
        <f t="shared" si="2003"/>
        <v>-60.156232235688975</v>
      </c>
    </row>
    <row r="7987" spans="1:18" x14ac:dyDescent="0.25">
      <c r="A7987">
        <v>7972</v>
      </c>
      <c r="B7987" s="1">
        <f t="shared" si="2012"/>
        <v>159.44</v>
      </c>
      <c r="C7987" s="1">
        <f t="shared" si="1999"/>
        <v>19.23866473121943</v>
      </c>
      <c r="D7987" s="1">
        <f t="shared" si="2000"/>
        <v>124.01898736607963</v>
      </c>
      <c r="E7987" s="1">
        <f t="shared" si="2004"/>
        <v>-498.16455205191596</v>
      </c>
      <c r="F7987" s="1">
        <f t="shared" si="2005"/>
        <v>-186045058.81351537</v>
      </c>
      <c r="G7987" s="1">
        <f t="shared" si="2006"/>
        <v>95.76133526878057</v>
      </c>
      <c r="H7987" s="1">
        <f t="shared" si="2007"/>
        <v>186293226.73443645</v>
      </c>
      <c r="I7987" s="1">
        <f t="shared" si="2008"/>
        <v>98203.770239070465</v>
      </c>
      <c r="J7987" s="1">
        <f t="shared" si="2009"/>
        <v>-14341072.099875456</v>
      </c>
      <c r="K7987" s="1"/>
      <c r="L7987" s="1">
        <f t="shared" si="2001"/>
        <v>49.534467265654975</v>
      </c>
      <c r="M7987" s="1">
        <f t="shared" si="2010"/>
        <v>4.1038286661349161</v>
      </c>
      <c r="N7987" s="1">
        <f t="shared" si="1997"/>
        <v>8.265916865619001E-2</v>
      </c>
      <c r="O7987" s="1">
        <f t="shared" si="2011"/>
        <v>8.265916865619001E-2</v>
      </c>
      <c r="P7987" s="1">
        <f t="shared" si="1998"/>
        <v>49.704173436576077</v>
      </c>
      <c r="Q7987">
        <f t="shared" si="2002"/>
        <v>-4.0252188106301556</v>
      </c>
      <c r="R7987">
        <f t="shared" si="2003"/>
        <v>-49.540917134625033</v>
      </c>
    </row>
    <row r="7988" spans="1:18" x14ac:dyDescent="0.25">
      <c r="A7988">
        <v>7973</v>
      </c>
      <c r="B7988" s="1">
        <f t="shared" si="2012"/>
        <v>159.46</v>
      </c>
      <c r="C7988" s="1">
        <f t="shared" si="1999"/>
        <v>15.626709504397798</v>
      </c>
      <c r="D7988" s="1">
        <f t="shared" si="2000"/>
        <v>126.60870848100629</v>
      </c>
      <c r="E7988" s="1">
        <f t="shared" si="2004"/>
        <v>24.959113163269649</v>
      </c>
      <c r="F7988" s="1">
        <f t="shared" si="2005"/>
        <v>-193896038.20481113</v>
      </c>
      <c r="G7988" s="1">
        <f t="shared" si="2006"/>
        <v>99.373290495602205</v>
      </c>
      <c r="H7988" s="1">
        <f t="shared" si="2007"/>
        <v>193896661.16214103</v>
      </c>
      <c r="I7988" s="1">
        <f t="shared" si="2008"/>
        <v>103619.2637086071</v>
      </c>
      <c r="J7988" s="1">
        <f t="shared" si="2009"/>
        <v>-14737462.781358615</v>
      </c>
      <c r="K7988" s="1"/>
      <c r="L7988" s="1">
        <f t="shared" si="2001"/>
        <v>37.423054946712995</v>
      </c>
      <c r="M7988" s="1">
        <f t="shared" si="2010"/>
        <v>2.3354474356635251</v>
      </c>
      <c r="N7988" s="1">
        <f t="shared" si="1997"/>
        <v>6.2325821186089321E-2</v>
      </c>
      <c r="O7988" s="1">
        <f t="shared" si="2011"/>
        <v>6.2325821186089321E-2</v>
      </c>
      <c r="P7988" s="1">
        <f t="shared" si="1998"/>
        <v>37.49585785482774</v>
      </c>
      <c r="Q7988">
        <f t="shared" si="2002"/>
        <v>-0.55893489436459676</v>
      </c>
      <c r="R7988">
        <f t="shared" si="2003"/>
        <v>-37.491691720343972</v>
      </c>
    </row>
    <row r="7989" spans="1:18" x14ac:dyDescent="0.25">
      <c r="A7989">
        <v>7974</v>
      </c>
      <c r="B7989" s="1">
        <f t="shared" si="2012"/>
        <v>159.47999999999999</v>
      </c>
      <c r="C7989" s="1">
        <f t="shared" si="1999"/>
        <v>11.671784882758152</v>
      </c>
      <c r="D7989" s="1">
        <f t="shared" si="2000"/>
        <v>128.63637888093552</v>
      </c>
      <c r="E7989" s="1">
        <f t="shared" si="2004"/>
        <v>434.54853394897509</v>
      </c>
      <c r="F7989" s="1">
        <f t="shared" si="2005"/>
        <v>-200156358.18446869</v>
      </c>
      <c r="G7989" s="1">
        <f t="shared" si="2006"/>
        <v>103.32821511724185</v>
      </c>
      <c r="H7989" s="1">
        <f t="shared" si="2007"/>
        <v>200345190.6128259</v>
      </c>
      <c r="I7989" s="1">
        <f t="shared" si="2008"/>
        <v>108896.15204365841</v>
      </c>
      <c r="J7989" s="1">
        <f t="shared" si="2009"/>
        <v>-15043928.036292579</v>
      </c>
      <c r="K7989" s="1"/>
      <c r="L7989" s="1">
        <f t="shared" si="2001"/>
        <v>24.491922370284083</v>
      </c>
      <c r="M7989" s="1">
        <f t="shared" si="2010"/>
        <v>0.99809044173071015</v>
      </c>
      <c r="N7989" s="1">
        <f t="shared" si="1997"/>
        <v>4.0729284671894628E-2</v>
      </c>
      <c r="O7989" s="1">
        <f t="shared" si="2011"/>
        <v>4.0729284671894628E-2</v>
      </c>
      <c r="P7989" s="1">
        <f t="shared" si="1998"/>
        <v>24.512250935438306</v>
      </c>
      <c r="Q7989">
        <f t="shared" si="2002"/>
        <v>1.2249759088026131</v>
      </c>
      <c r="R7989">
        <f t="shared" si="2003"/>
        <v>-24.481623311062304</v>
      </c>
    </row>
    <row r="7990" spans="1:18" x14ac:dyDescent="0.25">
      <c r="A7990">
        <v>7975</v>
      </c>
      <c r="B7990" s="1">
        <f t="shared" si="2012"/>
        <v>159.5</v>
      </c>
      <c r="C7990" s="1">
        <f t="shared" si="1999"/>
        <v>7.4606921281779046</v>
      </c>
      <c r="D7990" s="1">
        <f t="shared" si="2000"/>
        <v>130.0574959858647</v>
      </c>
      <c r="E7990" s="1">
        <f t="shared" si="2004"/>
        <v>721.61418914466776</v>
      </c>
      <c r="F7990" s="1">
        <f t="shared" si="2005"/>
        <v>-204603262.56252143</v>
      </c>
      <c r="G7990" s="1">
        <f t="shared" si="2006"/>
        <v>107.53930787182209</v>
      </c>
      <c r="H7990" s="1">
        <f t="shared" si="2007"/>
        <v>205123989.60049635</v>
      </c>
      <c r="I7990" s="1">
        <f t="shared" si="2008"/>
        <v>113918.61999865499</v>
      </c>
      <c r="J7990" s="1">
        <f t="shared" si="2009"/>
        <v>-15251348.519339744</v>
      </c>
      <c r="K7990" s="1"/>
      <c r="L7990" s="1">
        <f t="shared" si="2001"/>
        <v>11.060349274081487</v>
      </c>
      <c r="M7990" s="1">
        <f t="shared" si="2010"/>
        <v>0.20327682314200501</v>
      </c>
      <c r="N7990" s="1">
        <f t="shared" si="1997"/>
        <v>1.8376810253533174E-2</v>
      </c>
      <c r="O7990" s="1">
        <f t="shared" si="2011"/>
        <v>1.8376810253533174E-2</v>
      </c>
      <c r="P7990" s="1">
        <f t="shared" si="1998"/>
        <v>11.062217116451004</v>
      </c>
      <c r="Q7990">
        <f t="shared" si="2002"/>
        <v>1.2599114846676367</v>
      </c>
      <c r="R7990">
        <f t="shared" si="2003"/>
        <v>-10.99023523780561</v>
      </c>
    </row>
    <row r="7991" spans="1:18" x14ac:dyDescent="0.25">
      <c r="A7991">
        <v>7976</v>
      </c>
      <c r="B7991" s="1">
        <f t="shared" si="2012"/>
        <v>159.52000000000001</v>
      </c>
      <c r="C7991" s="1">
        <f t="shared" si="1999"/>
        <v>3.0858547884980463</v>
      </c>
      <c r="D7991" s="1">
        <f t="shared" si="2000"/>
        <v>130.84086962915632</v>
      </c>
      <c r="E7991" s="1">
        <f t="shared" si="2004"/>
        <v>879.85566508957709</v>
      </c>
      <c r="F7991" s="1">
        <f t="shared" si="2005"/>
        <v>-207075453.9676367</v>
      </c>
      <c r="G7991" s="1">
        <f t="shared" si="2006"/>
        <v>111.91414521150196</v>
      </c>
      <c r="H7991" s="1">
        <f t="shared" si="2007"/>
        <v>207849599.95902693</v>
      </c>
      <c r="I7991" s="1">
        <f t="shared" si="2008"/>
        <v>118576.43625494011</v>
      </c>
      <c r="J7991" s="1">
        <f t="shared" si="2009"/>
        <v>-15355913.333416779</v>
      </c>
      <c r="K7991" s="1"/>
      <c r="L7991" s="1">
        <f t="shared" si="2001"/>
        <v>-2.5457460379366559</v>
      </c>
      <c r="M7991" s="1">
        <f t="shared" si="2010"/>
        <v>1.0765679052383348E-2</v>
      </c>
      <c r="N7991" s="1">
        <f t="shared" si="1997"/>
        <v>-4.2288644336899925E-3</v>
      </c>
      <c r="O7991" s="1">
        <f t="shared" si="2011"/>
        <v>3.1373637895663102</v>
      </c>
      <c r="P7991" s="1">
        <f t="shared" si="1998"/>
        <v>2.5457688012692041</v>
      </c>
      <c r="Q7991">
        <f t="shared" si="2002"/>
        <v>-0.45084225112093462</v>
      </c>
      <c r="R7991">
        <f t="shared" si="2003"/>
        <v>2.5055298948765006</v>
      </c>
    </row>
    <row r="7992" spans="1:18" x14ac:dyDescent="0.25">
      <c r="A7992">
        <v>7977</v>
      </c>
      <c r="B7992" s="1">
        <f t="shared" si="2012"/>
        <v>159.54</v>
      </c>
      <c r="C7992" s="1">
        <f t="shared" si="1999"/>
        <v>-1.3567097812120696</v>
      </c>
      <c r="D7992" s="1">
        <f t="shared" si="2000"/>
        <v>130.96930660808761</v>
      </c>
      <c r="E7992" s="1">
        <f t="shared" si="2004"/>
        <v>905.79993483369617</v>
      </c>
      <c r="F7992" s="1">
        <f t="shared" si="2005"/>
        <v>-207482195.37108582</v>
      </c>
      <c r="G7992" s="1">
        <f t="shared" si="2006"/>
        <v>116.35670978121207</v>
      </c>
      <c r="H7992" s="1">
        <f t="shared" si="2007"/>
        <v>208302668.89303055</v>
      </c>
      <c r="I7992" s="1">
        <f t="shared" si="2008"/>
        <v>122767.37273804989</v>
      </c>
      <c r="J7992" s="1">
        <f t="shared" si="2009"/>
        <v>-15359138.930981858</v>
      </c>
      <c r="K7992" s="1"/>
      <c r="L7992" s="1">
        <f t="shared" si="2001"/>
        <v>-16.000832625952903</v>
      </c>
      <c r="M7992" s="1">
        <f t="shared" si="2010"/>
        <v>0.42559431103211409</v>
      </c>
      <c r="N7992" s="1">
        <f t="shared" si="1997"/>
        <v>-2.6591990482791254E-2</v>
      </c>
      <c r="O7992" s="1">
        <f t="shared" si="2011"/>
        <v>3.1150006635172089</v>
      </c>
      <c r="P7992" s="1">
        <f t="shared" si="1998"/>
        <v>16.00649165936564</v>
      </c>
      <c r="Q7992">
        <f t="shared" si="2002"/>
        <v>-3.8385011493275796</v>
      </c>
      <c r="R7992">
        <f t="shared" si="2003"/>
        <v>15.539423546835726</v>
      </c>
    </row>
    <row r="7993" spans="1:18" x14ac:dyDescent="0.25">
      <c r="A7993">
        <v>7978</v>
      </c>
      <c r="B7993" s="1">
        <f t="shared" si="2012"/>
        <v>159.56</v>
      </c>
      <c r="C7993" s="1">
        <f t="shared" si="1999"/>
        <v>-5.7694977730391619</v>
      </c>
      <c r="D7993" s="1">
        <f t="shared" si="2000"/>
        <v>130.43998803408209</v>
      </c>
      <c r="E7993" s="1">
        <f t="shared" si="2004"/>
        <v>798.87758288458463</v>
      </c>
      <c r="F7993" s="1">
        <f t="shared" si="2005"/>
        <v>-205808486.42589757</v>
      </c>
      <c r="G7993" s="1">
        <f t="shared" si="2006"/>
        <v>120.76949777303916</v>
      </c>
      <c r="H7993" s="1">
        <f t="shared" si="2007"/>
        <v>206446691.81833309</v>
      </c>
      <c r="I7993" s="1">
        <f t="shared" si="2008"/>
        <v>126399.44828273437</v>
      </c>
      <c r="J7993" s="1">
        <f t="shared" si="2009"/>
        <v>-15267503.062196519</v>
      </c>
      <c r="K7993" s="1"/>
      <c r="L7993" s="1">
        <f t="shared" si="2001"/>
        <v>-28.988559523574818</v>
      </c>
      <c r="M7993" s="1">
        <f t="shared" si="2010"/>
        <v>1.3991598530669194</v>
      </c>
      <c r="N7993" s="1">
        <f t="shared" si="1997"/>
        <v>-4.8228504548351661E-2</v>
      </c>
      <c r="O7993" s="1">
        <f t="shared" si="2011"/>
        <v>3.0933641494516486</v>
      </c>
      <c r="P7993" s="1">
        <f t="shared" si="1998"/>
        <v>29.022305758610468</v>
      </c>
      <c r="Q7993">
        <f t="shared" si="2002"/>
        <v>-8.7714098913063943</v>
      </c>
      <c r="R7993">
        <f t="shared" si="2003"/>
        <v>27.66507907208954</v>
      </c>
    </row>
    <row r="7994" spans="1:18" x14ac:dyDescent="0.25">
      <c r="A7994">
        <v>7979</v>
      </c>
      <c r="B7994" s="1">
        <f t="shared" si="2012"/>
        <v>159.58000000000001</v>
      </c>
      <c r="C7994" s="1">
        <f t="shared" si="1999"/>
        <v>-10.055658904682028</v>
      </c>
      <c r="D7994" s="1">
        <f t="shared" si="2000"/>
        <v>129.26453120065304</v>
      </c>
      <c r="E7994" s="1">
        <f t="shared" si="2004"/>
        <v>561.43530253191238</v>
      </c>
      <c r="F7994" s="1">
        <f t="shared" si="2005"/>
        <v>-202115922.94484156</v>
      </c>
      <c r="G7994" s="1">
        <f t="shared" si="2006"/>
        <v>125.05565890468203</v>
      </c>
      <c r="H7994" s="1">
        <f t="shared" si="2007"/>
        <v>202431132.54377067</v>
      </c>
      <c r="I7994" s="1">
        <f t="shared" si="2008"/>
        <v>129392.94740243512</v>
      </c>
      <c r="J7994" s="1">
        <f t="shared" si="2009"/>
        <v>-15091730.857640725</v>
      </c>
      <c r="K7994" s="1"/>
      <c r="L7994" s="1">
        <f t="shared" si="2001"/>
        <v>-41.212180552432926</v>
      </c>
      <c r="M7994" s="1">
        <f t="shared" si="2010"/>
        <v>2.8346831468930418</v>
      </c>
      <c r="N7994" s="1">
        <f t="shared" si="1997"/>
        <v>-6.8674489193673749E-2</v>
      </c>
      <c r="O7994" s="1">
        <f t="shared" si="2011"/>
        <v>3.0729181648063264</v>
      </c>
      <c r="P7994" s="1">
        <f t="shared" si="1998"/>
        <v>41.309554033293679</v>
      </c>
      <c r="Q7994">
        <f t="shared" si="2002"/>
        <v>-15.05686545972917</v>
      </c>
      <c r="R7994">
        <f t="shared" si="2003"/>
        <v>38.467779464861557</v>
      </c>
    </row>
    <row r="7995" spans="1:18" x14ac:dyDescent="0.25">
      <c r="A7995">
        <v>7980</v>
      </c>
      <c r="B7995" s="1">
        <f t="shared" si="2012"/>
        <v>159.6</v>
      </c>
      <c r="C7995" s="1">
        <f t="shared" si="1999"/>
        <v>-14.121122054563486</v>
      </c>
      <c r="D7995" s="1">
        <f t="shared" si="2000"/>
        <v>127.46873461123748</v>
      </c>
      <c r="E7995" s="1">
        <f t="shared" si="2004"/>
        <v>198.68439146997116</v>
      </c>
      <c r="F7995" s="1">
        <f t="shared" si="2005"/>
        <v>-196539174.35780656</v>
      </c>
      <c r="G7995" s="1">
        <f t="shared" si="2006"/>
        <v>129.1211220545635</v>
      </c>
      <c r="H7995" s="1">
        <f t="shared" si="2007"/>
        <v>196578649.84522036</v>
      </c>
      <c r="I7995" s="1">
        <f t="shared" si="2008"/>
        <v>131682.16985607831</v>
      </c>
      <c r="J7995" s="1">
        <f t="shared" si="2009"/>
        <v>-14845798.632873563</v>
      </c>
      <c r="K7995" s="1"/>
      <c r="L7995" s="1">
        <f t="shared" si="2001"/>
        <v>-52.405988917006546</v>
      </c>
      <c r="M7995" s="1">
        <f t="shared" si="2010"/>
        <v>4.5972126891675202</v>
      </c>
      <c r="N7995" s="1">
        <f t="shared" si="1997"/>
        <v>-8.7499054498163142E-2</v>
      </c>
      <c r="O7995" s="1">
        <f t="shared" si="2011"/>
        <v>3.054093599501837</v>
      </c>
      <c r="P7995" s="1">
        <f t="shared" si="1998"/>
        <v>52.607243216869442</v>
      </c>
      <c r="Q7995">
        <f t="shared" si="2002"/>
        <v>-22.443554641166656</v>
      </c>
      <c r="R7995">
        <f t="shared" si="2003"/>
        <v>47.579500774470326</v>
      </c>
    </row>
    <row r="7996" spans="1:18" x14ac:dyDescent="0.25">
      <c r="A7996">
        <v>7981</v>
      </c>
      <c r="B7996" s="1">
        <f t="shared" si="2012"/>
        <v>159.62</v>
      </c>
      <c r="C7996" s="1">
        <f t="shared" si="1999"/>
        <v>-17.876659900981927</v>
      </c>
      <c r="D7996" s="1">
        <f t="shared" si="2000"/>
        <v>125.09201176291894</v>
      </c>
      <c r="E7996" s="1">
        <f t="shared" si="2004"/>
        <v>-281.41362389037386</v>
      </c>
      <c r="F7996" s="1">
        <f t="shared" si="2005"/>
        <v>-189278345.97779286</v>
      </c>
      <c r="G7996" s="1">
        <f t="shared" si="2006"/>
        <v>132.87665990098193</v>
      </c>
      <c r="H7996" s="1">
        <f t="shared" si="2007"/>
        <v>189357539.60550398</v>
      </c>
      <c r="I7996" s="1">
        <f t="shared" si="2008"/>
        <v>133216.8726133419</v>
      </c>
      <c r="J7996" s="1">
        <f t="shared" si="2009"/>
        <v>-14545743.703915447</v>
      </c>
      <c r="K7996" s="1"/>
      <c r="L7996" s="1">
        <f t="shared" si="2001"/>
        <v>-62.346505364903997</v>
      </c>
      <c r="M7996" s="1">
        <f t="shared" si="2010"/>
        <v>6.5277376920128063</v>
      </c>
      <c r="N7996" s="1">
        <f t="shared" ref="N7996:N8059" si="2013">(ATAN(M7996/L7996))</f>
        <v>-0.10432084923254747</v>
      </c>
      <c r="O7996" s="1">
        <f t="shared" si="2011"/>
        <v>3.0372718047674527</v>
      </c>
      <c r="P7996" s="1">
        <f t="shared" ref="P7996:P8059" si="2014">ABS(SQRT((L7996*L7996)+(M7996*M7996)))</f>
        <v>62.687304062239967</v>
      </c>
      <c r="Q7996">
        <f t="shared" si="2002"/>
        <v>-30.626275516060662</v>
      </c>
      <c r="R7996">
        <f t="shared" si="2003"/>
        <v>54.69670317858354</v>
      </c>
    </row>
    <row r="7997" spans="1:18" x14ac:dyDescent="0.25">
      <c r="A7997">
        <v>7982</v>
      </c>
      <c r="B7997" s="1">
        <f t="shared" si="2012"/>
        <v>159.63999999999999</v>
      </c>
      <c r="C7997" s="1">
        <f t="shared" si="1999"/>
        <v>-21.239847251221033</v>
      </c>
      <c r="D7997" s="1">
        <f t="shared" si="2000"/>
        <v>122.18652611318802</v>
      </c>
      <c r="E7997" s="1">
        <f t="shared" si="2004"/>
        <v>-868.32172513602018</v>
      </c>
      <c r="F7997" s="1">
        <f t="shared" si="2005"/>
        <v>-180587802.4910118</v>
      </c>
      <c r="G7997" s="1">
        <f t="shared" si="2006"/>
        <v>136.23984725122102</v>
      </c>
      <c r="H7997" s="1">
        <f t="shared" si="2007"/>
        <v>181341785.109355</v>
      </c>
      <c r="I7997" s="1">
        <f t="shared" si="2008"/>
        <v>133963.37257057926</v>
      </c>
      <c r="J7997" s="1">
        <f t="shared" si="2009"/>
        <v>-14208383.467309868</v>
      </c>
      <c r="K7997" s="1"/>
      <c r="L7997" s="1">
        <f t="shared" si="2001"/>
        <v>-70.861568512786818</v>
      </c>
      <c r="M7997" s="1">
        <f t="shared" si="2010"/>
        <v>8.4600230602531497</v>
      </c>
      <c r="N7997" s="1">
        <f t="shared" si="2013"/>
        <v>-0.11882559958551016</v>
      </c>
      <c r="O7997" s="1">
        <f t="shared" si="2011"/>
        <v>3.0227670544144898</v>
      </c>
      <c r="P7997" s="1">
        <f t="shared" si="2014"/>
        <v>71.364794417642614</v>
      </c>
      <c r="Q7997">
        <f t="shared" si="2002"/>
        <v>-39.254443723127594</v>
      </c>
      <c r="R7997">
        <f t="shared" si="2003"/>
        <v>59.598846719212638</v>
      </c>
    </row>
    <row r="7998" spans="1:18" x14ac:dyDescent="0.25">
      <c r="A7998">
        <v>7983</v>
      </c>
      <c r="B7998" s="1">
        <f t="shared" si="2012"/>
        <v>159.66</v>
      </c>
      <c r="C7998" s="1">
        <f t="shared" si="1999"/>
        <v>-24.136870080014379</v>
      </c>
      <c r="D7998" s="1">
        <f t="shared" si="2000"/>
        <v>118.8160462151541</v>
      </c>
      <c r="E7998" s="1">
        <f t="shared" si="2004"/>
        <v>-1549.1586645388707</v>
      </c>
      <c r="F7998" s="1">
        <f t="shared" si="2005"/>
        <v>-170762290.33088699</v>
      </c>
      <c r="G7998" s="1">
        <f t="shared" si="2006"/>
        <v>139.13687008001438</v>
      </c>
      <c r="H7998" s="1">
        <f t="shared" si="2007"/>
        <v>173162182.89880285</v>
      </c>
      <c r="I7998" s="1">
        <f t="shared" si="2008"/>
        <v>133905.28581545776</v>
      </c>
      <c r="J7998" s="1">
        <f t="shared" si="2009"/>
        <v>-13850052.962510599</v>
      </c>
      <c r="K7998" s="1"/>
      <c r="L7998" s="1">
        <f t="shared" si="2001"/>
        <v>-77.83527360129581</v>
      </c>
      <c r="M7998" s="1">
        <f t="shared" si="2010"/>
        <v>10.237777241589697</v>
      </c>
      <c r="N7998" s="1">
        <f t="shared" si="2013"/>
        <v>-0.13078059111032425</v>
      </c>
      <c r="O7998" s="1">
        <f t="shared" si="2011"/>
        <v>3.0108120628896757</v>
      </c>
      <c r="P7998" s="1">
        <f t="shared" si="2014"/>
        <v>78.50568068259129</v>
      </c>
      <c r="Q7998">
        <f t="shared" si="2002"/>
        <v>-47.945119659749878</v>
      </c>
      <c r="R7998">
        <f t="shared" si="2003"/>
        <v>62.164357957347661</v>
      </c>
    </row>
    <row r="7999" spans="1:18" x14ac:dyDescent="0.25">
      <c r="A7999">
        <v>7984</v>
      </c>
      <c r="B7999" s="1">
        <f t="shared" si="2012"/>
        <v>159.68</v>
      </c>
      <c r="C7999" s="1">
        <f t="shared" si="1999"/>
        <v>-26.504145573203242</v>
      </c>
      <c r="D7999" s="1">
        <f t="shared" si="2000"/>
        <v>115.05454614829134</v>
      </c>
      <c r="E7999" s="1">
        <f t="shared" si="2004"/>
        <v>-2308.9816780451511</v>
      </c>
      <c r="F7999" s="1">
        <f t="shared" si="2005"/>
        <v>-160121387.73725298</v>
      </c>
      <c r="G7999" s="1">
        <f t="shared" si="2006"/>
        <v>141.50414557320323</v>
      </c>
      <c r="H7999" s="1">
        <f t="shared" si="2007"/>
        <v>165452784.12680119</v>
      </c>
      <c r="I7999" s="1">
        <f t="shared" si="2008"/>
        <v>133043.88721516638</v>
      </c>
      <c r="J7999" s="1">
        <f t="shared" si="2009"/>
        <v>-13485466.620221997</v>
      </c>
      <c r="K7999" s="1"/>
      <c r="L7999" s="1">
        <f t="shared" si="2001"/>
        <v>-83.207238118229398</v>
      </c>
      <c r="M7999" s="1">
        <f t="shared" si="2010"/>
        <v>11.729269498733629</v>
      </c>
      <c r="N7999" s="1">
        <f t="shared" si="2013"/>
        <v>-0.14004180791043269</v>
      </c>
      <c r="O7999" s="1">
        <f t="shared" si="2011"/>
        <v>3.0015508460895672</v>
      </c>
      <c r="P7999" s="1">
        <f t="shared" si="2014"/>
        <v>84.02987705713754</v>
      </c>
      <c r="Q7999">
        <f t="shared" si="2002"/>
        <v>-56.300026975141428</v>
      </c>
      <c r="R7999">
        <f t="shared" si="2003"/>
        <v>62.380503371133493</v>
      </c>
    </row>
    <row r="8000" spans="1:18" x14ac:dyDescent="0.25">
      <c r="A8000">
        <v>7985</v>
      </c>
      <c r="B8000" s="1">
        <f t="shared" si="2012"/>
        <v>159.69999999999999</v>
      </c>
      <c r="C8000" s="1">
        <f t="shared" si="1999"/>
        <v>-28.289717620439269</v>
      </c>
      <c r="D8000" s="1">
        <f t="shared" si="2000"/>
        <v>110.9845819619956</v>
      </c>
      <c r="E8000" s="1">
        <f t="shared" si="2004"/>
        <v>-3131.11444367689</v>
      </c>
      <c r="F8000" s="1">
        <f t="shared" si="2005"/>
        <v>-148993416.63294181</v>
      </c>
      <c r="G8000" s="1">
        <f t="shared" si="2006"/>
        <v>143.28971762043926</v>
      </c>
      <c r="H8000" s="1">
        <f t="shared" si="2007"/>
        <v>158797294.29234385</v>
      </c>
      <c r="I8000" s="1">
        <f t="shared" si="2008"/>
        <v>131398.08243609656</v>
      </c>
      <c r="J8000" s="1">
        <f t="shared" si="2009"/>
        <v>-13126797.256503567</v>
      </c>
      <c r="K8000" s="1"/>
      <c r="L8000" s="1">
        <f t="shared" si="2001"/>
        <v>-86.965954477400288</v>
      </c>
      <c r="M8000" s="1">
        <f t="shared" si="2010"/>
        <v>12.836985784374576</v>
      </c>
      <c r="N8000" s="1">
        <f t="shared" si="2013"/>
        <v>-0.14655106253455227</v>
      </c>
      <c r="O8000" s="1">
        <f t="shared" si="2011"/>
        <v>2.9950415914654478</v>
      </c>
      <c r="P8000" s="1">
        <f t="shared" si="2014"/>
        <v>87.908278575987907</v>
      </c>
      <c r="Q8000">
        <f t="shared" si="2002"/>
        <v>-63.924740778439109</v>
      </c>
      <c r="R8000">
        <f t="shared" si="2003"/>
        <v>60.344784021511408</v>
      </c>
    </row>
    <row r="8001" spans="1:18" x14ac:dyDescent="0.25">
      <c r="A8001">
        <v>7986</v>
      </c>
      <c r="B8001" s="1">
        <f t="shared" si="2012"/>
        <v>159.72</v>
      </c>
      <c r="C8001" s="1">
        <f t="shared" si="1999"/>
        <v>-29.454397129212733</v>
      </c>
      <c r="D8001" s="1">
        <f t="shared" si="2000"/>
        <v>106.69547976509659</v>
      </c>
      <c r="E8001" s="1">
        <f t="shared" si="2004"/>
        <v>-3997.5130874504885</v>
      </c>
      <c r="F8001" s="1">
        <f t="shared" si="2005"/>
        <v>-137699961.66627082</v>
      </c>
      <c r="G8001" s="1">
        <f t="shared" si="2006"/>
        <v>144.45439712921274</v>
      </c>
      <c r="H8001" s="1">
        <f t="shared" si="2007"/>
        <v>153680072.55060875</v>
      </c>
      <c r="I8001" s="1">
        <f t="shared" si="2008"/>
        <v>129003.99300907376</v>
      </c>
      <c r="J8001" s="1">
        <f t="shared" si="2009"/>
        <v>-12783044.742374999</v>
      </c>
      <c r="K8001" s="1"/>
      <c r="L8001" s="1">
        <f t="shared" si="2001"/>
        <v>-89.137544346976441</v>
      </c>
      <c r="M8001" s="1">
        <f t="shared" si="2010"/>
        <v>13.501307502467398</v>
      </c>
      <c r="N8001" s="1">
        <f t="shared" si="2013"/>
        <v>-0.15032338149095503</v>
      </c>
      <c r="O8001" s="1">
        <f t="shared" si="2011"/>
        <v>2.9912692725090451</v>
      </c>
      <c r="P8001" s="1">
        <f t="shared" si="2014"/>
        <v>90.154240701618548</v>
      </c>
      <c r="Q8001">
        <f t="shared" si="2002"/>
        <v>-70.44754996874893</v>
      </c>
      <c r="R8001">
        <f t="shared" si="2003"/>
        <v>56.257708981845305</v>
      </c>
    </row>
    <row r="8002" spans="1:18" x14ac:dyDescent="0.25">
      <c r="A8002">
        <v>7987</v>
      </c>
      <c r="B8002" s="1">
        <f t="shared" si="2012"/>
        <v>159.74</v>
      </c>
      <c r="C8002" s="1">
        <f t="shared" si="1999"/>
        <v>-29.972622132932379</v>
      </c>
      <c r="D8002" s="1">
        <f t="shared" si="2000"/>
        <v>102.28137522859309</v>
      </c>
      <c r="E8002" s="1">
        <f t="shared" si="2004"/>
        <v>-4889.1622038241949</v>
      </c>
      <c r="F8002" s="1">
        <f t="shared" si="2005"/>
        <v>-126542058.6768177</v>
      </c>
      <c r="G8002" s="1">
        <f t="shared" si="2006"/>
        <v>144.97262213293237</v>
      </c>
      <c r="H8002" s="1">
        <f t="shared" si="2007"/>
        <v>150445965.73212075</v>
      </c>
      <c r="I8002" s="1">
        <f t="shared" si="2008"/>
        <v>125914.16354700099</v>
      </c>
      <c r="J8002" s="1">
        <f t="shared" si="2009"/>
        <v>-12459740.000046555</v>
      </c>
      <c r="K8002" s="1"/>
      <c r="L8002" s="1">
        <f t="shared" si="2001"/>
        <v>-89.772332842321049</v>
      </c>
      <c r="M8002" s="1">
        <f t="shared" si="2010"/>
        <v>13.698889218911063</v>
      </c>
      <c r="N8002" s="1">
        <f t="shared" si="2013"/>
        <v>-0.15142774553850127</v>
      </c>
      <c r="O8002" s="1">
        <f t="shared" si="2011"/>
        <v>2.990164908461499</v>
      </c>
      <c r="P8002" s="1">
        <f t="shared" si="2014"/>
        <v>90.811515292855191</v>
      </c>
      <c r="Q8002">
        <f t="shared" si="2002"/>
        <v>-75.53580366399656</v>
      </c>
      <c r="R8002">
        <f t="shared" si="2003"/>
        <v>50.409063417391877</v>
      </c>
    </row>
    <row r="8003" spans="1:18" x14ac:dyDescent="0.25">
      <c r="A8003">
        <v>7988</v>
      </c>
      <c r="B8003" s="1">
        <f t="shared" si="2012"/>
        <v>159.76</v>
      </c>
      <c r="C8003" s="1">
        <f t="shared" si="1999"/>
        <v>-29.833018815768163</v>
      </c>
      <c r="D8003" s="1">
        <f t="shared" si="2000"/>
        <v>97.839147529854827</v>
      </c>
      <c r="E8003" s="1">
        <f t="shared" si="2004"/>
        <v>-5786.4921989693248</v>
      </c>
      <c r="F8003" s="1">
        <f t="shared" si="2005"/>
        <v>-115788945.35620376</v>
      </c>
      <c r="G8003" s="1">
        <f t="shared" si="2006"/>
        <v>144.83301881576816</v>
      </c>
      <c r="H8003" s="1">
        <f t="shared" si="2007"/>
        <v>149272437.32493663</v>
      </c>
      <c r="I8003" s="1">
        <f t="shared" si="2008"/>
        <v>122196.40851462941</v>
      </c>
      <c r="J8003" s="1">
        <f t="shared" si="2009"/>
        <v>-12158999.420341682</v>
      </c>
      <c r="K8003" s="1"/>
      <c r="L8003" s="1">
        <f t="shared" si="2001"/>
        <v>-88.931853323081228</v>
      </c>
      <c r="M8003" s="1">
        <f t="shared" si="2010"/>
        <v>13.437614656363735</v>
      </c>
      <c r="N8003" s="1">
        <f t="shared" si="2013"/>
        <v>-0.14996569598058235</v>
      </c>
      <c r="O8003" s="1">
        <f t="shared" si="2011"/>
        <v>2.9916269580194177</v>
      </c>
      <c r="P8003" s="1">
        <f t="shared" si="2014"/>
        <v>89.941336565179839</v>
      </c>
      <c r="Q8003">
        <f t="shared" si="2002"/>
        <v>-78.908635967499677</v>
      </c>
      <c r="R8003">
        <f t="shared" si="2003"/>
        <v>43.160991565064535</v>
      </c>
    </row>
    <row r="8004" spans="1:18" x14ac:dyDescent="0.25">
      <c r="A8004">
        <v>7989</v>
      </c>
      <c r="B8004" s="1">
        <f t="shared" si="2012"/>
        <v>159.78</v>
      </c>
      <c r="C8004" s="1">
        <f t="shared" si="1999"/>
        <v>-29.038651141071409</v>
      </c>
      <c r="D8004" s="1">
        <f t="shared" si="2000"/>
        <v>93.466293083272205</v>
      </c>
      <c r="E8004" s="1">
        <f t="shared" si="2004"/>
        <v>-6669.8087971790137</v>
      </c>
      <c r="F8004" s="1">
        <f t="shared" si="2005"/>
        <v>-105670026.31523956</v>
      </c>
      <c r="G8004" s="1">
        <f t="shared" si="2006"/>
        <v>144.0386511410714</v>
      </c>
      <c r="H8004" s="1">
        <f t="shared" si="2007"/>
        <v>150156375.70616612</v>
      </c>
      <c r="I8004" s="1">
        <f t="shared" si="2008"/>
        <v>117932.32386106963</v>
      </c>
      <c r="J8004" s="1">
        <f t="shared" si="2009"/>
        <v>-11879913.157367954</v>
      </c>
      <c r="K8004" s="1"/>
      <c r="L8004" s="1">
        <f t="shared" si="2001"/>
        <v>-86.678272293456587</v>
      </c>
      <c r="M8004" s="1">
        <f t="shared" si="2010"/>
        <v>12.750321574817008</v>
      </c>
      <c r="N8004" s="1">
        <f t="shared" si="2013"/>
        <v>-0.14605197192858482</v>
      </c>
      <c r="O8004" s="1">
        <f t="shared" si="2011"/>
        <v>2.9955406820714154</v>
      </c>
      <c r="P8004" s="1">
        <f t="shared" si="2014"/>
        <v>87.611035766276885</v>
      </c>
      <c r="Q8004">
        <f t="shared" si="2002"/>
        <v>-80.346239125145331</v>
      </c>
      <c r="R8004">
        <f t="shared" si="2003"/>
        <v>34.931009811982449</v>
      </c>
    </row>
    <row r="8005" spans="1:18" x14ac:dyDescent="0.25">
      <c r="A8005">
        <v>7990</v>
      </c>
      <c r="B8005" s="1">
        <f t="shared" si="2012"/>
        <v>159.80000000000001</v>
      </c>
      <c r="C8005" s="1">
        <f t="shared" si="1999"/>
        <v>-27.606953604603333</v>
      </c>
      <c r="D8005" s="1">
        <f t="shared" si="2000"/>
        <v>89.258785724070989</v>
      </c>
      <c r="E8005" s="1">
        <f t="shared" si="2004"/>
        <v>-7519.7252837376591</v>
      </c>
      <c r="F8005" s="1">
        <f t="shared" si="2005"/>
        <v>-96370414.506805256</v>
      </c>
      <c r="G8005" s="1">
        <f t="shared" si="2006"/>
        <v>142.60695360460335</v>
      </c>
      <c r="H8005" s="1">
        <f t="shared" si="2007"/>
        <v>152916682.84968868</v>
      </c>
      <c r="I8005" s="1">
        <f t="shared" si="2008"/>
        <v>113215.49618128444</v>
      </c>
      <c r="J8005" s="1">
        <f t="shared" si="2009"/>
        <v>-11619220.821250126</v>
      </c>
      <c r="K8005" s="1"/>
      <c r="L8005" s="1">
        <f t="shared" si="2001"/>
        <v>-83.067273682652086</v>
      </c>
      <c r="M8005" s="1">
        <f t="shared" si="2010"/>
        <v>11.689046106215699</v>
      </c>
      <c r="N8005" s="1">
        <f t="shared" si="2013"/>
        <v>-0.13979989836399853</v>
      </c>
      <c r="O8005" s="1">
        <f t="shared" si="2011"/>
        <v>3.0017927556360018</v>
      </c>
      <c r="P8005" s="1">
        <f t="shared" si="2014"/>
        <v>83.88567074263554</v>
      </c>
      <c r="Q8005">
        <f t="shared" si="2002"/>
        <v>-79.696782792759493</v>
      </c>
      <c r="R8005">
        <f t="shared" si="2003"/>
        <v>26.176870867725462</v>
      </c>
    </row>
    <row r="8006" spans="1:18" x14ac:dyDescent="0.25">
      <c r="A8006">
        <v>7991</v>
      </c>
      <c r="B8006" s="1">
        <f t="shared" si="2012"/>
        <v>159.82</v>
      </c>
      <c r="C8006" s="1">
        <f t="shared" si="1999"/>
        <v>-25.569348588509243</v>
      </c>
      <c r="D8006" s="1">
        <f t="shared" si="2000"/>
        <v>85.308970309144769</v>
      </c>
      <c r="E8006" s="1">
        <f t="shared" si="2004"/>
        <v>-8317.5879975527569</v>
      </c>
      <c r="F8006" s="1">
        <f t="shared" si="2005"/>
        <v>-88030096.542338356</v>
      </c>
      <c r="G8006" s="1">
        <f t="shared" si="2006"/>
        <v>140.56934858850923</v>
      </c>
      <c r="H8006" s="1">
        <f t="shared" si="2007"/>
        <v>157212366.63937205</v>
      </c>
      <c r="I8006" s="1">
        <f t="shared" si="2008"/>
        <v>108149.44871121747</v>
      </c>
      <c r="J8006" s="1">
        <f t="shared" si="2009"/>
        <v>-11372202.488564396</v>
      </c>
      <c r="K8006" s="1"/>
      <c r="L8006" s="1">
        <f t="shared" si="2001"/>
        <v>-78.144641633892618</v>
      </c>
      <c r="M8006" s="1">
        <f t="shared" si="2010"/>
        <v>10.320769603484564</v>
      </c>
      <c r="N8006" s="1">
        <f t="shared" si="2013"/>
        <v>-0.13131266188326968</v>
      </c>
      <c r="O8006" s="1">
        <f t="shared" si="2011"/>
        <v>3.0102799921167303</v>
      </c>
      <c r="P8006" s="1">
        <f t="shared" si="2014"/>
        <v>78.823240870302428</v>
      </c>
      <c r="Q8006">
        <f t="shared" si="2002"/>
        <v>-76.882440006102456</v>
      </c>
      <c r="R8006">
        <f t="shared" si="2003"/>
        <v>17.383719970298976</v>
      </c>
    </row>
    <row r="8007" spans="1:18" x14ac:dyDescent="0.25">
      <c r="A8007">
        <v>7992</v>
      </c>
      <c r="B8007" s="1">
        <f t="shared" si="2012"/>
        <v>159.84</v>
      </c>
      <c r="C8007" s="1">
        <f t="shared" si="1999"/>
        <v>-22.970556714173647</v>
      </c>
      <c r="D8007" s="1">
        <f t="shared" si="2000"/>
        <v>81.703535965339867</v>
      </c>
      <c r="E8007" s="1">
        <f t="shared" si="2004"/>
        <v>-9045.8857350013477</v>
      </c>
      <c r="F8007" s="1">
        <f t="shared" si="2005"/>
        <v>-80746458.378642023</v>
      </c>
      <c r="G8007" s="1">
        <f t="shared" si="2006"/>
        <v>137.97055671417365</v>
      </c>
      <c r="H8007" s="1">
        <f t="shared" si="2007"/>
        <v>162574507.10934287</v>
      </c>
      <c r="I8007" s="1">
        <f t="shared" si="2008"/>
        <v>102845.36923703438</v>
      </c>
      <c r="J8007" s="1">
        <f t="shared" si="2009"/>
        <v>-11133693.92942417</v>
      </c>
      <c r="K8007" s="1"/>
      <c r="L8007" s="1">
        <f t="shared" si="2001"/>
        <v>-71.946356721688574</v>
      </c>
      <c r="M8007" s="1">
        <f t="shared" si="2010"/>
        <v>8.7249210855028423</v>
      </c>
      <c r="N8007" s="1">
        <f t="shared" si="2013"/>
        <v>-0.1206805226998935</v>
      </c>
      <c r="O8007" s="1">
        <f t="shared" si="2011"/>
        <v>3.0209121313001064</v>
      </c>
      <c r="P8007" s="1">
        <f t="shared" si="2014"/>
        <v>72.473460614715464</v>
      </c>
      <c r="Q8007">
        <f t="shared" si="2002"/>
        <v>-71.905846386986255</v>
      </c>
      <c r="R8007">
        <f t="shared" si="2003"/>
        <v>9.052720521691251</v>
      </c>
    </row>
    <row r="8008" spans="1:18" x14ac:dyDescent="0.25">
      <c r="A8008">
        <v>7993</v>
      </c>
      <c r="B8008" s="1">
        <f t="shared" si="2012"/>
        <v>159.86000000000001</v>
      </c>
      <c r="C8008" s="1">
        <f t="shared" si="1999"/>
        <v>-19.867615330123542</v>
      </c>
      <c r="D8008" s="1">
        <f t="shared" si="2000"/>
        <v>78.521613467727718</v>
      </c>
      <c r="E8008" s="1">
        <f t="shared" si="2004"/>
        <v>-9688.6340795190008</v>
      </c>
      <c r="F8008" s="1">
        <f t="shared" si="2005"/>
        <v>-74579627.181934088</v>
      </c>
      <c r="G8008" s="1">
        <f t="shared" si="2006"/>
        <v>134.86761533012356</v>
      </c>
      <c r="H8008" s="1">
        <f t="shared" si="2007"/>
        <v>168449257.50875109</v>
      </c>
      <c r="I8008" s="1">
        <f t="shared" si="2008"/>
        <v>97419.66978563767</v>
      </c>
      <c r="J8008" s="1">
        <f t="shared" si="2009"/>
        <v>-10899124.175492797</v>
      </c>
      <c r="K8008" s="1"/>
      <c r="L8008" s="1">
        <f t="shared" si="2001"/>
        <v>-64.501947548599176</v>
      </c>
      <c r="M8008" s="1">
        <f t="shared" si="2010"/>
        <v>6.9923491430235458</v>
      </c>
      <c r="N8008" s="1">
        <f t="shared" si="2013"/>
        <v>-0.10798356141136181</v>
      </c>
      <c r="O8008" s="1">
        <f t="shared" si="2011"/>
        <v>3.0336090925886383</v>
      </c>
      <c r="P8008" s="1">
        <f t="shared" si="2014"/>
        <v>64.879844205270572</v>
      </c>
      <c r="Q8008">
        <f t="shared" si="2002"/>
        <v>-64.857844338668912</v>
      </c>
      <c r="R8008">
        <f t="shared" si="2003"/>
        <v>1.6894412807714896</v>
      </c>
    </row>
    <row r="8009" spans="1:18" x14ac:dyDescent="0.25">
      <c r="A8009">
        <v>7994</v>
      </c>
      <c r="B8009" s="1">
        <f t="shared" si="2012"/>
        <v>159.88</v>
      </c>
      <c r="C8009" s="1">
        <f t="shared" si="1999"/>
        <v>-16.328626676859283</v>
      </c>
      <c r="D8009" s="1">
        <f t="shared" si="2000"/>
        <v>75.833038505855356</v>
      </c>
      <c r="E8009" s="1">
        <f t="shared" si="2004"/>
        <v>-10231.726221817218</v>
      </c>
      <c r="F8009" s="1">
        <f t="shared" si="2005"/>
        <v>-69559859.122353435</v>
      </c>
      <c r="G8009" s="1">
        <f t="shared" si="2006"/>
        <v>131.32862667685927</v>
      </c>
      <c r="H8009" s="1">
        <f t="shared" si="2007"/>
        <v>174248080.60057548</v>
      </c>
      <c r="I8009" s="1">
        <f t="shared" si="2008"/>
        <v>91991.431655441658</v>
      </c>
      <c r="J8009" s="1">
        <f t="shared" si="2009"/>
        <v>-10665471.96368756</v>
      </c>
      <c r="K8009" s="1"/>
      <c r="L8009" s="1">
        <f t="shared" si="2001"/>
        <v>-55.840964107380174</v>
      </c>
      <c r="M8009" s="1">
        <f t="shared" si="2010"/>
        <v>5.225108016994966</v>
      </c>
      <c r="N8009" s="1">
        <f t="shared" si="2013"/>
        <v>-9.3299571447729726E-2</v>
      </c>
      <c r="O8009" s="1">
        <f t="shared" si="2011"/>
        <v>3.0482930825522705</v>
      </c>
      <c r="P8009" s="1">
        <f t="shared" si="2014"/>
        <v>56.084891247384853</v>
      </c>
      <c r="Q8009">
        <f t="shared" si="2002"/>
        <v>-55.926637426862484</v>
      </c>
      <c r="R8009">
        <f t="shared" si="2003"/>
        <v>-4.2102556163789906</v>
      </c>
    </row>
    <row r="8010" spans="1:18" x14ac:dyDescent="0.25">
      <c r="A8010">
        <v>7995</v>
      </c>
      <c r="B8010" s="1">
        <f t="shared" si="2012"/>
        <v>159.9</v>
      </c>
      <c r="C8010" s="1">
        <f t="shared" si="1999"/>
        <v>-12.431263203338846</v>
      </c>
      <c r="D8010" s="1">
        <f t="shared" si="2000"/>
        <v>73.696818955123319</v>
      </c>
      <c r="E8010" s="1">
        <f t="shared" si="2004"/>
        <v>-10663.24257106509</v>
      </c>
      <c r="F8010" s="1">
        <f t="shared" si="2005"/>
        <v>-65696050.717164695</v>
      </c>
      <c r="G8010" s="1">
        <f t="shared" si="2006"/>
        <v>127.43126320333884</v>
      </c>
      <c r="H8010" s="1">
        <f t="shared" si="2007"/>
        <v>179400792.8465395</v>
      </c>
      <c r="I8010" s="1">
        <f t="shared" si="2008"/>
        <v>86679.791862811369</v>
      </c>
      <c r="J8010" s="1">
        <f t="shared" si="2009"/>
        <v>-10432045.316873658</v>
      </c>
      <c r="K8010" s="1"/>
      <c r="L8010" s="1">
        <f t="shared" si="2001"/>
        <v>-46.002577192902649</v>
      </c>
      <c r="M8010" s="1">
        <f t="shared" si="2010"/>
        <v>3.5361149792952915</v>
      </c>
      <c r="N8010" s="1">
        <f t="shared" si="2013"/>
        <v>-7.6716897697938907E-2</v>
      </c>
      <c r="O8010" s="1">
        <f t="shared" si="2011"/>
        <v>3.0648757563020612</v>
      </c>
      <c r="P8010" s="1">
        <f t="shared" si="2014"/>
        <v>46.138283643150011</v>
      </c>
      <c r="Q8010">
        <f t="shared" si="2002"/>
        <v>-45.407480503125598</v>
      </c>
      <c r="R8010">
        <f t="shared" si="2003"/>
        <v>-8.179360115194374</v>
      </c>
    </row>
    <row r="8011" spans="1:18" x14ac:dyDescent="0.25">
      <c r="A8011">
        <v>7996</v>
      </c>
      <c r="B8011" s="1">
        <f t="shared" si="2012"/>
        <v>159.91999999999999</v>
      </c>
      <c r="C8011" s="1">
        <f t="shared" si="1999"/>
        <v>-8.2610628401041435</v>
      </c>
      <c r="D8011" s="1">
        <f t="shared" si="2000"/>
        <v>72.159839793235363</v>
      </c>
      <c r="E8011" s="1">
        <f t="shared" si="2004"/>
        <v>-10973.712361766455</v>
      </c>
      <c r="F8011" s="1">
        <f t="shared" si="2005"/>
        <v>-62984385.825807326</v>
      </c>
      <c r="G8011" s="1">
        <f t="shared" si="2006"/>
        <v>123.26106284010415</v>
      </c>
      <c r="H8011" s="1">
        <f t="shared" si="2007"/>
        <v>183406748.82459322</v>
      </c>
      <c r="I8011" s="1">
        <f t="shared" si="2008"/>
        <v>81601.328365829992</v>
      </c>
      <c r="J8011" s="1">
        <f t="shared" si="2009"/>
        <v>-10201004.876718253</v>
      </c>
      <c r="K8011" s="1"/>
      <c r="L8011" s="1">
        <f t="shared" si="2001"/>
        <v>-35.048279860950622</v>
      </c>
      <c r="M8011" s="1">
        <f t="shared" si="2010"/>
        <v>2.047465174171009</v>
      </c>
      <c r="N8011" s="1">
        <f t="shared" si="2013"/>
        <v>-5.8352101832557006E-2</v>
      </c>
      <c r="O8011" s="1">
        <f t="shared" si="2011"/>
        <v>3.0832405521674433</v>
      </c>
      <c r="P8011" s="1">
        <f t="shared" si="2014"/>
        <v>35.108033765093708</v>
      </c>
      <c r="Q8011">
        <f t="shared" si="2002"/>
        <v>-33.710679274929554</v>
      </c>
      <c r="R8011">
        <f t="shared" si="2003"/>
        <v>-9.8063315094787065</v>
      </c>
    </row>
    <row r="8012" spans="1:18" x14ac:dyDescent="0.25">
      <c r="A8012">
        <v>7997</v>
      </c>
      <c r="B8012" s="1">
        <f t="shared" si="2012"/>
        <v>159.94</v>
      </c>
      <c r="C8012" s="1">
        <f t="shared" si="1999"/>
        <v>-3.9095516435126179</v>
      </c>
      <c r="D8012" s="1">
        <f t="shared" si="2000"/>
        <v>71.25583408554364</v>
      </c>
      <c r="E8012" s="1">
        <f t="shared" si="2004"/>
        <v>-11156.321514720184</v>
      </c>
      <c r="F8012" s="1">
        <f t="shared" si="2005"/>
        <v>-61416156.508276023</v>
      </c>
      <c r="G8012" s="1">
        <f t="shared" si="2006"/>
        <v>118.90955164351261</v>
      </c>
      <c r="H8012" s="1">
        <f t="shared" si="2007"/>
        <v>185879666.24808449</v>
      </c>
      <c r="I8012" s="1">
        <f t="shared" si="2008"/>
        <v>76867.501453150864</v>
      </c>
      <c r="J8012" s="1">
        <f t="shared" si="2009"/>
        <v>-9977575.1371534038</v>
      </c>
      <c r="K8012" s="1"/>
      <c r="L8012" s="1">
        <f t="shared" si="2001"/>
        <v>-23.077297922752841</v>
      </c>
      <c r="M8012" s="1">
        <f t="shared" si="2010"/>
        <v>0.88595780839494864</v>
      </c>
      <c r="N8012" s="1">
        <f t="shared" si="2013"/>
        <v>-3.8372037171257894E-2</v>
      </c>
      <c r="O8012" s="1">
        <f t="shared" si="2011"/>
        <v>3.1032206168287422</v>
      </c>
      <c r="P8012" s="1">
        <f t="shared" si="2014"/>
        <v>23.094298011711647</v>
      </c>
      <c r="Q8012">
        <f t="shared" si="2002"/>
        <v>-21.363959381978209</v>
      </c>
      <c r="R8012">
        <f t="shared" si="2003"/>
        <v>-8.770851736230286</v>
      </c>
    </row>
    <row r="8013" spans="1:18" x14ac:dyDescent="0.25">
      <c r="A8013">
        <v>7998</v>
      </c>
      <c r="B8013" s="1">
        <f t="shared" si="2012"/>
        <v>159.96</v>
      </c>
      <c r="C8013" s="1">
        <f t="shared" si="1999"/>
        <v>0.52776498517803028</v>
      </c>
      <c r="D8013" s="1">
        <f t="shared" si="2000"/>
        <v>71.004642623892281</v>
      </c>
      <c r="E8013" s="1">
        <f t="shared" si="2004"/>
        <v>-11207.06218997376</v>
      </c>
      <c r="F8013" s="1">
        <f t="shared" si="2005"/>
        <v>-60983910.580077998</v>
      </c>
      <c r="G8013" s="1">
        <f t="shared" si="2006"/>
        <v>114.47223501482198</v>
      </c>
      <c r="H8013" s="1">
        <f t="shared" si="2007"/>
        <v>186582153.51001745</v>
      </c>
      <c r="I8013" s="1">
        <f t="shared" si="2008"/>
        <v>72582.207453741183</v>
      </c>
      <c r="J8013" s="1">
        <f t="shared" si="2009"/>
        <v>-9769916.3595605344</v>
      </c>
      <c r="K8013" s="1"/>
      <c r="L8013" s="1">
        <f t="shared" si="2001"/>
        <v>-10.243459546479942</v>
      </c>
      <c r="M8013" s="1">
        <f t="shared" si="2010"/>
        <v>0.17435026826649391</v>
      </c>
      <c r="N8013" s="1">
        <f t="shared" si="2013"/>
        <v>-1.7018999669412029E-2</v>
      </c>
      <c r="O8013" s="1">
        <f t="shared" si="2011"/>
        <v>3.1245736543305882</v>
      </c>
      <c r="P8013" s="1">
        <f t="shared" si="2014"/>
        <v>10.244943215870729</v>
      </c>
      <c r="Q8013">
        <f t="shared" si="2002"/>
        <v>-9.0034517998112555</v>
      </c>
      <c r="R8013">
        <f t="shared" si="2003"/>
        <v>-4.8884268619762654</v>
      </c>
    </row>
    <row r="8014" spans="1:18" x14ac:dyDescent="0.25">
      <c r="A8014">
        <v>7999</v>
      </c>
      <c r="B8014" s="1">
        <f t="shared" si="2012"/>
        <v>159.97999999999999</v>
      </c>
      <c r="C8014" s="1">
        <f t="shared" si="1999"/>
        <v>4.9534984179546475</v>
      </c>
      <c r="D8014" s="1">
        <f t="shared" si="2000"/>
        <v>71.41177846805725</v>
      </c>
      <c r="E8014" s="1">
        <f t="shared" si="2004"/>
        <v>-11124.820749452436</v>
      </c>
      <c r="F8014" s="1">
        <f t="shared" si="2005"/>
        <v>-61685270.889631823</v>
      </c>
      <c r="G8014" s="1">
        <f t="shared" si="2006"/>
        <v>110.04650158204535</v>
      </c>
      <c r="H8014" s="1">
        <f t="shared" si="2007"/>
        <v>185446907.59707928</v>
      </c>
      <c r="I8014" s="1">
        <f t="shared" si="2008"/>
        <v>68839.498457671973</v>
      </c>
      <c r="J8014" s="1">
        <f t="shared" si="2009"/>
        <v>-9588661.1524715684</v>
      </c>
      <c r="K8014" s="1"/>
      <c r="L8014" s="1">
        <f t="shared" si="2001"/>
        <v>3.2290955105031616</v>
      </c>
      <c r="M8014" s="1">
        <f t="shared" si="2010"/>
        <v>1.7321192424674337E-2</v>
      </c>
      <c r="N8014" s="1">
        <f t="shared" si="2013"/>
        <v>5.3640489234026232E-3</v>
      </c>
      <c r="O8014" s="1">
        <f t="shared" si="2011"/>
        <v>5.3640489234026232E-3</v>
      </c>
      <c r="P8014" s="1">
        <f t="shared" si="2014"/>
        <v>3.2291419664763406</v>
      </c>
      <c r="Q8014">
        <f t="shared" si="2002"/>
        <v>2.6535931312841172</v>
      </c>
      <c r="R8014">
        <f t="shared" si="2003"/>
        <v>1.8400547093117754</v>
      </c>
    </row>
    <row r="8015" spans="1:18" x14ac:dyDescent="0.25">
      <c r="A8015">
        <v>8000</v>
      </c>
      <c r="B8015" s="1">
        <f t="shared" si="2012"/>
        <v>160</v>
      </c>
      <c r="C8015" s="1">
        <f t="shared" ref="C8015:C8078" si="2015">(COS($L$3*B8015))*$C$3</f>
        <v>9.2705142506385698</v>
      </c>
      <c r="D8015" s="1">
        <f t="shared" ref="D8015:D8078" si="2016">($C$3*(SIN($L$3*B8015)))+$C$9</f>
        <v>72.468305947092674</v>
      </c>
      <c r="E8015" s="1">
        <f t="shared" si="2004"/>
        <v>-10911.402198687279</v>
      </c>
      <c r="F8015" s="1">
        <f t="shared" si="2005"/>
        <v>-63524023.317313902</v>
      </c>
      <c r="G8015" s="1">
        <f t="shared" si="2006"/>
        <v>105.72948574936143</v>
      </c>
      <c r="H8015" s="1">
        <f t="shared" si="2007"/>
        <v>182582721.2588315</v>
      </c>
      <c r="I8015" s="1">
        <f t="shared" si="2008"/>
        <v>65721.518094663392</v>
      </c>
      <c r="J8015" s="1">
        <f t="shared" si="2009"/>
        <v>-9446150.7105807438</v>
      </c>
      <c r="K8015" s="1"/>
      <c r="L8015" s="1">
        <f t="shared" ref="L8015:L8078" si="2017">((((-J8015)+(SQRT((J8015*J8015)-(4*I8015*H8015))))/(2*I8015))-$C$10)*$L$6</f>
        <v>17.035586574449979</v>
      </c>
      <c r="M8015" s="1">
        <f t="shared" si="2010"/>
        <v>0.48246508720256998</v>
      </c>
      <c r="N8015" s="1">
        <f t="shared" si="2013"/>
        <v>2.8313445815112807E-2</v>
      </c>
      <c r="O8015" s="1">
        <f t="shared" si="2011"/>
        <v>2.8313445815112807E-2</v>
      </c>
      <c r="P8015" s="1">
        <f t="shared" si="2014"/>
        <v>17.042417155320127</v>
      </c>
      <c r="Q8015">
        <f t="shared" ref="Q8015:Q8078" si="2018">P8015*(COS(O8015+($L$4*B8015)-$O$15))</f>
        <v>12.86029585656166</v>
      </c>
      <c r="R8015">
        <f t="shared" ref="R8015:R8078" si="2019">P8015*(SIN(O8015+($L$4*B8015)-$O$15))</f>
        <v>11.182878564021554</v>
      </c>
    </row>
    <row r="8016" spans="1:18" x14ac:dyDescent="0.25">
      <c r="A8016">
        <v>8001</v>
      </c>
      <c r="B8016" s="1">
        <f t="shared" si="2012"/>
        <v>160.02000000000001</v>
      </c>
      <c r="C8016" s="1">
        <f t="shared" si="2015"/>
        <v>13.384064173800619</v>
      </c>
      <c r="D8016" s="1">
        <f t="shared" si="2016"/>
        <v>74.151036776225666</v>
      </c>
      <c r="E8016" s="1">
        <f t="shared" ref="E8016:E8079" si="2020">(C8016*C8016)+($C$7*$C$7)-($C$5*$C$5)+(D8016*D8016)-($C$10*$C$10)</f>
        <v>-10571.490571202416</v>
      </c>
      <c r="F8016" s="1">
        <f t="shared" ref="F8016:F8079" si="2021">(4*(D8016*D8016))*(($C$7*$C$7)-($C$10*$C$10))</f>
        <v>-66508359.180349022</v>
      </c>
      <c r="G8016" s="1">
        <f t="shared" ref="G8016:G8079" si="2022">$C$10-C8016</f>
        <v>101.61593582619938</v>
      </c>
      <c r="H8016" s="1">
        <f t="shared" ref="H8016:H8079" si="2023">(E8016*E8016)-(F8016)</f>
        <v>178264772.07737058</v>
      </c>
      <c r="I8016" s="1">
        <f t="shared" ref="I8016:I8079" si="2024">(4*(G8016*G8016))+(4*(D8016*D8016))</f>
        <v>63296.698675293766</v>
      </c>
      <c r="J8016" s="1">
        <f t="shared" ref="J8016:J8079" si="2025">(2*E8016*2*G8016)-(8*$C$10*D8016*D8016)</f>
        <v>-9355433.7844723426</v>
      </c>
      <c r="K8016" s="1"/>
      <c r="L8016" s="1">
        <f t="shared" si="2017"/>
        <v>30.790918632660873</v>
      </c>
      <c r="M8016" s="1">
        <f t="shared" ref="M8016:M8079" si="2026">($C$6-(SQRT((($C$6+$C$12)*($C$6+$C$12))-(L8016*L8016))))</f>
        <v>1.5790265700198916</v>
      </c>
      <c r="N8016" s="1">
        <f t="shared" si="2013"/>
        <v>5.1237332656585644E-2</v>
      </c>
      <c r="O8016" s="1">
        <f t="shared" ref="O8016:O8079" si="2027">IF(L8016&gt;=0,N8016,N8016+3.141592654)</f>
        <v>5.1237332656585644E-2</v>
      </c>
      <c r="P8016" s="1">
        <f t="shared" si="2014"/>
        <v>30.83138003969286</v>
      </c>
      <c r="Q8016">
        <f t="shared" si="2018"/>
        <v>20.917075466850807</v>
      </c>
      <c r="R8016">
        <f t="shared" si="2019"/>
        <v>22.650605931542749</v>
      </c>
    </row>
    <row r="8017" spans="1:18" x14ac:dyDescent="0.25">
      <c r="A8017">
        <v>8002</v>
      </c>
      <c r="B8017" s="1">
        <f t="shared" ref="B8017:B8080" si="2028">A8017/50</f>
        <v>160.04</v>
      </c>
      <c r="C8017" s="1">
        <f t="shared" si="2015"/>
        <v>17.203865474530449</v>
      </c>
      <c r="D8017" s="1">
        <f t="shared" si="2016"/>
        <v>76.423038984970916</v>
      </c>
      <c r="E8017" s="1">
        <f t="shared" si="2020"/>
        <v>-10112.546125035875</v>
      </c>
      <c r="F8017" s="1">
        <f t="shared" si="2021"/>
        <v>-70646456.817599654</v>
      </c>
      <c r="G8017" s="1">
        <f t="shared" si="2022"/>
        <v>97.796134525469554</v>
      </c>
      <c r="H8017" s="1">
        <f t="shared" si="2023"/>
        <v>172910045.94857776</v>
      </c>
      <c r="I8017" s="1">
        <f t="shared" si="2024"/>
        <v>61618.259263288492</v>
      </c>
      <c r="J8017" s="1">
        <f t="shared" si="2025"/>
        <v>-9329114.1016386114</v>
      </c>
      <c r="K8017" s="1"/>
      <c r="L8017" s="1">
        <f t="shared" si="2017"/>
        <v>44.045261993074696</v>
      </c>
      <c r="M8017" s="1">
        <f t="shared" si="2026"/>
        <v>3.240004540634402</v>
      </c>
      <c r="N8017" s="1">
        <f t="shared" si="2013"/>
        <v>7.3428541486086074E-2</v>
      </c>
      <c r="O8017" s="1">
        <f t="shared" si="2027"/>
        <v>7.3428541486086074E-2</v>
      </c>
      <c r="P8017" s="1">
        <f t="shared" si="2014"/>
        <v>44.164269873529236</v>
      </c>
      <c r="Q8017">
        <f t="shared" si="2018"/>
        <v>26.266181672717114</v>
      </c>
      <c r="R8017">
        <f t="shared" si="2019"/>
        <v>35.504512865236471</v>
      </c>
    </row>
    <row r="8018" spans="1:18" x14ac:dyDescent="0.25">
      <c r="A8018">
        <v>8003</v>
      </c>
      <c r="B8018" s="1">
        <f t="shared" si="2028"/>
        <v>160.06</v>
      </c>
      <c r="C8018" s="1">
        <f t="shared" si="2015"/>
        <v>20.646082528956875</v>
      </c>
      <c r="D8018" s="1">
        <f t="shared" si="2016"/>
        <v>79.234447486739469</v>
      </c>
      <c r="E8018" s="1">
        <f t="shared" si="2020"/>
        <v>-9544.6416076786263</v>
      </c>
      <c r="F8018" s="1">
        <f t="shared" si="2021"/>
        <v>-75939869.398525268</v>
      </c>
      <c r="G8018" s="1">
        <f t="shared" si="2022"/>
        <v>94.353917471043133</v>
      </c>
      <c r="H8018" s="1">
        <f t="shared" si="2023"/>
        <v>167040052.81755531</v>
      </c>
      <c r="I8018" s="1">
        <f t="shared" si="2024"/>
        <v>60723.037642645169</v>
      </c>
      <c r="J8018" s="1">
        <f t="shared" si="2025"/>
        <v>-9378147.1612129398</v>
      </c>
      <c r="K8018" s="1"/>
      <c r="L8018" s="1">
        <f t="shared" si="2017"/>
        <v>56.316112789577573</v>
      </c>
      <c r="M8018" s="1">
        <f t="shared" si="2026"/>
        <v>5.3152093186536717</v>
      </c>
      <c r="N8018" s="1">
        <f t="shared" si="2013"/>
        <v>9.4102920507536297E-2</v>
      </c>
      <c r="O8018" s="1">
        <f t="shared" si="2027"/>
        <v>9.4102920507536297E-2</v>
      </c>
      <c r="P8018" s="1">
        <f t="shared" si="2014"/>
        <v>56.566385865012855</v>
      </c>
      <c r="Q8018">
        <f t="shared" si="2018"/>
        <v>28.584828882512682</v>
      </c>
      <c r="R8018">
        <f t="shared" si="2019"/>
        <v>48.812534943260168</v>
      </c>
    </row>
    <row r="8019" spans="1:18" x14ac:dyDescent="0.25">
      <c r="A8019">
        <v>8004</v>
      </c>
      <c r="B8019" s="1">
        <f t="shared" si="2028"/>
        <v>160.08000000000001</v>
      </c>
      <c r="C8019" s="1">
        <f t="shared" si="2015"/>
        <v>23.635166796319666</v>
      </c>
      <c r="D8019" s="1">
        <f t="shared" si="2016"/>
        <v>82.523558499804452</v>
      </c>
      <c r="E8019" s="1">
        <f t="shared" si="2020"/>
        <v>-8880.2411830394994</v>
      </c>
      <c r="F8019" s="1">
        <f t="shared" si="2021"/>
        <v>-82375425.709564954</v>
      </c>
      <c r="G8019" s="1">
        <f t="shared" si="2022"/>
        <v>91.364833203680334</v>
      </c>
      <c r="H8019" s="1">
        <f t="shared" si="2023"/>
        <v>161234109.17851573</v>
      </c>
      <c r="I8019" s="1">
        <f t="shared" si="2024"/>
        <v>60630.681815227901</v>
      </c>
      <c r="J8019" s="1">
        <f t="shared" si="2025"/>
        <v>-9510693.7088604234</v>
      </c>
      <c r="K8019" s="1"/>
      <c r="L8019" s="1">
        <f t="shared" si="2017"/>
        <v>67.132429424338298</v>
      </c>
      <c r="M8019" s="1">
        <f t="shared" si="2026"/>
        <v>7.5818054046644079</v>
      </c>
      <c r="N8019" s="1">
        <f t="shared" si="2013"/>
        <v>0.1124615126521829</v>
      </c>
      <c r="O8019" s="1">
        <f t="shared" si="2027"/>
        <v>0.1124615126521829</v>
      </c>
      <c r="P8019" s="1">
        <f t="shared" si="2014"/>
        <v>67.559209983598549</v>
      </c>
      <c r="Q8019">
        <f t="shared" si="2018"/>
        <v>27.850529291313475</v>
      </c>
      <c r="R8019">
        <f t="shared" si="2019"/>
        <v>61.551562708038958</v>
      </c>
    </row>
    <row r="8020" spans="1:18" x14ac:dyDescent="0.25">
      <c r="A8020">
        <v>8005</v>
      </c>
      <c r="B8020" s="1">
        <f t="shared" si="2028"/>
        <v>160.1</v>
      </c>
      <c r="C8020" s="1">
        <f t="shared" si="2015"/>
        <v>26.105514931131399</v>
      </c>
      <c r="D8020" s="1">
        <f t="shared" si="2016"/>
        <v>86.218183799665368</v>
      </c>
      <c r="E8020" s="1">
        <f t="shared" si="2020"/>
        <v>-8133.9268724675949</v>
      </c>
      <c r="F8020" s="1">
        <f t="shared" si="2021"/>
        <v>-89916525.833454996</v>
      </c>
      <c r="G8020" s="1">
        <f t="shared" si="2022"/>
        <v>88.894485068868605</v>
      </c>
      <c r="H8020" s="1">
        <f t="shared" si="2023"/>
        <v>156077292.20010546</v>
      </c>
      <c r="I8020" s="1">
        <f t="shared" si="2024"/>
        <v>61343.218773488734</v>
      </c>
      <c r="J8020" s="1">
        <f t="shared" si="2025"/>
        <v>-9731134.163959207</v>
      </c>
      <c r="K8020" s="1"/>
      <c r="L8020" s="1">
        <f t="shared" si="2017"/>
        <v>76.081018428995577</v>
      </c>
      <c r="M8020" s="1">
        <f t="shared" si="2026"/>
        <v>9.773835937073045</v>
      </c>
      <c r="N8020" s="1">
        <f t="shared" si="2013"/>
        <v>0.12776635594826147</v>
      </c>
      <c r="O8020" s="1">
        <f t="shared" si="2027"/>
        <v>0.12776635594826147</v>
      </c>
      <c r="P8020" s="1">
        <f t="shared" si="2014"/>
        <v>76.7062529010379</v>
      </c>
      <c r="Q8020">
        <f t="shared" si="2018"/>
        <v>24.355309861859499</v>
      </c>
      <c r="R8020">
        <f t="shared" si="2019"/>
        <v>72.736979011028467</v>
      </c>
    </row>
    <row r="8021" spans="1:18" x14ac:dyDescent="0.25">
      <c r="A8021">
        <v>8006</v>
      </c>
      <c r="B8021" s="1">
        <f t="shared" si="2028"/>
        <v>160.12</v>
      </c>
      <c r="C8021" s="1">
        <f t="shared" si="2015"/>
        <v>28.002908621832184</v>
      </c>
      <c r="D8021" s="1">
        <f t="shared" si="2016"/>
        <v>90.237235080272512</v>
      </c>
      <c r="E8021" s="1">
        <f t="shared" si="2020"/>
        <v>-7322.0785137849525</v>
      </c>
      <c r="F8021" s="1">
        <f t="shared" si="2021"/>
        <v>-98494807.964301869</v>
      </c>
      <c r="G8021" s="1">
        <f t="shared" si="2022"/>
        <v>86.997091378167823</v>
      </c>
      <c r="H8021" s="1">
        <f t="shared" si="2023"/>
        <v>152107641.72633314</v>
      </c>
      <c r="I8021" s="1">
        <f t="shared" si="2024"/>
        <v>62845.010012774583</v>
      </c>
      <c r="J8021" s="1">
        <f t="shared" si="2025"/>
        <v>-10039336.041505249</v>
      </c>
      <c r="K8021" s="1"/>
      <c r="L8021" s="1">
        <f t="shared" si="2017"/>
        <v>82.843534820600112</v>
      </c>
      <c r="M8021" s="1">
        <f t="shared" si="2026"/>
        <v>11.624899588046731</v>
      </c>
      <c r="N8021" s="1">
        <f t="shared" si="2013"/>
        <v>0.13941326583805663</v>
      </c>
      <c r="O8021" s="1">
        <f t="shared" si="2027"/>
        <v>0.13941326583805663</v>
      </c>
      <c r="P8021" s="1">
        <f t="shared" si="2014"/>
        <v>83.65518245753907</v>
      </c>
      <c r="Q8021">
        <f t="shared" si="2018"/>
        <v>18.660843706095086</v>
      </c>
      <c r="R8021">
        <f t="shared" si="2019"/>
        <v>81.54730200430204</v>
      </c>
    </row>
    <row r="8022" spans="1:18" x14ac:dyDescent="0.25">
      <c r="A8022">
        <v>8007</v>
      </c>
      <c r="B8022" s="1">
        <f t="shared" si="2028"/>
        <v>160.13999999999999</v>
      </c>
      <c r="C8022" s="1">
        <f t="shared" si="2015"/>
        <v>29.285704554721566</v>
      </c>
      <c r="D8022" s="1">
        <f t="shared" si="2016"/>
        <v>94.492503650899181</v>
      </c>
      <c r="E8022" s="1">
        <f t="shared" si="2020"/>
        <v>-6462.5142625183653</v>
      </c>
      <c r="F8022" s="1">
        <f t="shared" si="2021"/>
        <v>-108003166.94621901</v>
      </c>
      <c r="G8022" s="1">
        <f t="shared" si="2022"/>
        <v>85.714295445278438</v>
      </c>
      <c r="H8022" s="1">
        <f t="shared" si="2023"/>
        <v>149767257.53947231</v>
      </c>
      <c r="I8022" s="1">
        <f t="shared" si="2024"/>
        <v>65103.094759582702</v>
      </c>
      <c r="J8022" s="1">
        <f t="shared" si="2025"/>
        <v>-10430246.013785278</v>
      </c>
      <c r="K8022" s="1"/>
      <c r="L8022" s="1">
        <f t="shared" si="2017"/>
        <v>87.215912667290823</v>
      </c>
      <c r="M8022" s="1">
        <f t="shared" si="2026"/>
        <v>12.912540054914018</v>
      </c>
      <c r="N8022" s="1">
        <f t="shared" si="2013"/>
        <v>0.14698482907431526</v>
      </c>
      <c r="O8022" s="1">
        <f t="shared" si="2027"/>
        <v>0.14698482907431526</v>
      </c>
      <c r="P8022" s="1">
        <f t="shared" si="2014"/>
        <v>88.16659862475278</v>
      </c>
      <c r="Q8022">
        <f t="shared" si="2018"/>
        <v>11.507305454061164</v>
      </c>
      <c r="R8022">
        <f t="shared" si="2019"/>
        <v>87.412419222014393</v>
      </c>
    </row>
    <row r="8023" spans="1:18" x14ac:dyDescent="0.25">
      <c r="A8023">
        <v>8008</v>
      </c>
      <c r="B8023" s="1">
        <f t="shared" si="2028"/>
        <v>160.16</v>
      </c>
      <c r="C8023" s="1">
        <f t="shared" si="2015"/>
        <v>29.925748386454995</v>
      </c>
      <c r="D8023" s="1">
        <f t="shared" si="2016"/>
        <v>98.89059640879556</v>
      </c>
      <c r="E8023" s="1">
        <f t="shared" si="2020"/>
        <v>-5574.0995254232967</v>
      </c>
      <c r="F8023" s="1">
        <f t="shared" si="2021"/>
        <v>-118291018.30262385</v>
      </c>
      <c r="G8023" s="1">
        <f t="shared" si="2022"/>
        <v>85.074251613545002</v>
      </c>
      <c r="H8023" s="1">
        <f t="shared" si="2023"/>
        <v>149361603.82194808</v>
      </c>
      <c r="I8023" s="1">
        <f t="shared" si="2024"/>
        <v>68067.913382768224</v>
      </c>
      <c r="J8023" s="1">
        <f t="shared" si="2025"/>
        <v>-10893851.43561952</v>
      </c>
      <c r="K8023" s="1"/>
      <c r="L8023" s="1">
        <f t="shared" si="2017"/>
        <v>89.108892276375514</v>
      </c>
      <c r="M8023" s="1">
        <f t="shared" si="2026"/>
        <v>13.492425634945562</v>
      </c>
      <c r="N8023" s="1">
        <f t="shared" si="2013"/>
        <v>0.15027355234607706</v>
      </c>
      <c r="O8023" s="1">
        <f t="shared" si="2027"/>
        <v>0.15027355234607706</v>
      </c>
      <c r="P8023" s="1">
        <f t="shared" si="2014"/>
        <v>90.124581731274802</v>
      </c>
      <c r="Q8023">
        <f t="shared" si="2018"/>
        <v>3.7034315103916002</v>
      </c>
      <c r="R8023">
        <f t="shared" si="2019"/>
        <v>90.048458217145892</v>
      </c>
    </row>
    <row r="8024" spans="1:18" x14ac:dyDescent="0.25">
      <c r="A8024">
        <v>8009</v>
      </c>
      <c r="B8024" s="1">
        <f t="shared" si="2028"/>
        <v>160.18</v>
      </c>
      <c r="C8024" s="1">
        <f t="shared" si="2015"/>
        <v>29.908992665419166</v>
      </c>
      <c r="D8024" s="1">
        <f t="shared" si="2016"/>
        <v>103.33498559736508</v>
      </c>
      <c r="E8024" s="1">
        <f t="shared" si="2020"/>
        <v>-4676.3329093322554</v>
      </c>
      <c r="F8024" s="1">
        <f t="shared" si="2021"/>
        <v>-129162530.42873891</v>
      </c>
      <c r="G8024" s="1">
        <f t="shared" si="2022"/>
        <v>85.091007334580837</v>
      </c>
      <c r="H8024" s="1">
        <f t="shared" si="2023"/>
        <v>151030619.90764278</v>
      </c>
      <c r="I8024" s="1">
        <f t="shared" si="2024"/>
        <v>71674.395110485348</v>
      </c>
      <c r="J8024" s="1">
        <f t="shared" si="2025"/>
        <v>-11415525.220082767</v>
      </c>
      <c r="K8024" s="1"/>
      <c r="L8024" s="1">
        <f t="shared" si="2017"/>
        <v>88.534548021804738</v>
      </c>
      <c r="M8024" s="1">
        <f t="shared" si="2026"/>
        <v>13.315044177533082</v>
      </c>
      <c r="N8024" s="1">
        <f t="shared" si="2013"/>
        <v>0.14927502744607585</v>
      </c>
      <c r="O8024" s="1">
        <f t="shared" si="2027"/>
        <v>0.14927502744607585</v>
      </c>
      <c r="P8024" s="1">
        <f t="shared" si="2014"/>
        <v>89.530199345667199</v>
      </c>
      <c r="Q8024">
        <f t="shared" si="2018"/>
        <v>-3.9734826982687204</v>
      </c>
      <c r="R8024">
        <f t="shared" si="2019"/>
        <v>89.441981362900648</v>
      </c>
    </row>
    <row r="8025" spans="1:18" x14ac:dyDescent="0.25">
      <c r="A8025">
        <v>8010</v>
      </c>
      <c r="B8025" s="1">
        <f t="shared" si="2028"/>
        <v>160.19999999999999</v>
      </c>
      <c r="C8025" s="1">
        <f t="shared" si="2015"/>
        <v>29.235805140147622</v>
      </c>
      <c r="D8025" s="1">
        <f t="shared" si="2016"/>
        <v>107.72812736259635</v>
      </c>
      <c r="E8025" s="1">
        <f t="shared" si="2020"/>
        <v>-3788.9182727555362</v>
      </c>
      <c r="F8025" s="1">
        <f t="shared" si="2021"/>
        <v>-140378306.64542636</v>
      </c>
      <c r="G8025" s="1">
        <f t="shared" si="2022"/>
        <v>85.764194859852381</v>
      </c>
      <c r="H8025" s="1">
        <f t="shared" si="2023"/>
        <v>154734208.32304716</v>
      </c>
      <c r="I8025" s="1">
        <f t="shared" si="2024"/>
        <v>75843.386180042042</v>
      </c>
      <c r="J8025" s="1">
        <f t="shared" si="2025"/>
        <v>-11976735.571258282</v>
      </c>
      <c r="K8025" s="1"/>
      <c r="L8025" s="1">
        <f t="shared" si="2017"/>
        <v>85.586383625797666</v>
      </c>
      <c r="M8025" s="1">
        <f t="shared" si="2026"/>
        <v>12.424237092132444</v>
      </c>
      <c r="N8025" s="1">
        <f t="shared" si="2013"/>
        <v>0.14415904681592714</v>
      </c>
      <c r="O8025" s="1">
        <f t="shared" si="2027"/>
        <v>0.14415904681592714</v>
      </c>
      <c r="P8025" s="1">
        <f t="shared" si="2014"/>
        <v>86.483470845380197</v>
      </c>
      <c r="Q8025">
        <f t="shared" si="2018"/>
        <v>-10.84911098365246</v>
      </c>
      <c r="R8025">
        <f t="shared" si="2019"/>
        <v>85.800276924542132</v>
      </c>
    </row>
    <row r="8026" spans="1:18" x14ac:dyDescent="0.25">
      <c r="A8026">
        <v>8011</v>
      </c>
      <c r="B8026" s="1">
        <f t="shared" si="2028"/>
        <v>160.22</v>
      </c>
      <c r="C8026" s="1">
        <f t="shared" si="2015"/>
        <v>27.92096068810816</v>
      </c>
      <c r="D8026" s="1">
        <f t="shared" si="2016"/>
        <v>111.97360261049755</v>
      </c>
      <c r="E8026" s="1">
        <f t="shared" si="2020"/>
        <v>-2931.3322726794941</v>
      </c>
      <c r="F8026" s="1">
        <f t="shared" si="2021"/>
        <v>-151660708.59631455</v>
      </c>
      <c r="G8026" s="1">
        <f t="shared" si="2022"/>
        <v>87.079039311891847</v>
      </c>
      <c r="H8026" s="1">
        <f t="shared" si="2023"/>
        <v>160253417.48916689</v>
      </c>
      <c r="I8026" s="1">
        <f t="shared" si="2024"/>
        <v>80483.387076222527</v>
      </c>
      <c r="J8026" s="1">
        <f t="shared" si="2025"/>
        <v>-12556071.059883235</v>
      </c>
      <c r="K8026" s="1"/>
      <c r="L8026" s="1">
        <f t="shared" si="2017"/>
        <v>80.419531228050872</v>
      </c>
      <c r="M8026" s="1">
        <f t="shared" si="2026"/>
        <v>10.941904100125896</v>
      </c>
      <c r="N8026" s="1">
        <f t="shared" si="2013"/>
        <v>0.13522988548049622</v>
      </c>
      <c r="O8026" s="1">
        <f t="shared" si="2027"/>
        <v>0.13522988548049622</v>
      </c>
      <c r="P8026" s="1">
        <f t="shared" si="2014"/>
        <v>81.160496969127792</v>
      </c>
      <c r="Q8026">
        <f t="shared" si="2018"/>
        <v>-16.390316157728638</v>
      </c>
      <c r="R8026">
        <f t="shared" si="2019"/>
        <v>79.488262055007226</v>
      </c>
    </row>
    <row r="8027" spans="1:18" x14ac:dyDescent="0.25">
      <c r="A8027">
        <v>8012</v>
      </c>
      <c r="B8027" s="1">
        <f t="shared" si="2028"/>
        <v>160.24</v>
      </c>
      <c r="C8027" s="1">
        <f t="shared" si="2015"/>
        <v>25.993317042006609</v>
      </c>
      <c r="D8027" s="1">
        <f t="shared" si="2016"/>
        <v>115.97823317864055</v>
      </c>
      <c r="E8027" s="1">
        <f t="shared" si="2020"/>
        <v>-2122.3968979146084</v>
      </c>
      <c r="F8027" s="1">
        <f t="shared" si="2021"/>
        <v>-162702698.1097084</v>
      </c>
      <c r="G8027" s="1">
        <f t="shared" si="2022"/>
        <v>89.006682957993391</v>
      </c>
      <c r="H8027" s="1">
        <f t="shared" si="2023"/>
        <v>167207266.70198596</v>
      </c>
      <c r="I8027" s="1">
        <f t="shared" si="2024"/>
        <v>85492.560729695484</v>
      </c>
      <c r="J8027" s="1">
        <f t="shared" si="2025"/>
        <v>-13130504.556754848</v>
      </c>
      <c r="K8027" s="1"/>
      <c r="L8027" s="1">
        <f t="shared" si="2017"/>
        <v>73.234726441206618</v>
      </c>
      <c r="M8027" s="1">
        <f t="shared" si="2026"/>
        <v>9.0450808034198644</v>
      </c>
      <c r="N8027" s="1">
        <f t="shared" si="2013"/>
        <v>0.12288576316203832</v>
      </c>
      <c r="O8027" s="1">
        <f t="shared" si="2027"/>
        <v>0.12288576316203832</v>
      </c>
      <c r="P8027" s="1">
        <f t="shared" si="2014"/>
        <v>73.791182695893696</v>
      </c>
      <c r="Q8027">
        <f t="shared" si="2018"/>
        <v>-20.215419918684436</v>
      </c>
      <c r="R8027">
        <f t="shared" si="2019"/>
        <v>70.96812975674375</v>
      </c>
    </row>
    <row r="8028" spans="1:18" x14ac:dyDescent="0.25">
      <c r="A8028">
        <v>8013</v>
      </c>
      <c r="B8028" s="1">
        <f t="shared" si="2028"/>
        <v>160.26</v>
      </c>
      <c r="C8028" s="1">
        <f t="shared" si="2015"/>
        <v>23.495181430670918</v>
      </c>
      <c r="D8028" s="1">
        <f t="shared" si="2016"/>
        <v>119.65412687691001</v>
      </c>
      <c r="E8028" s="1">
        <f t="shared" si="2020"/>
        <v>-1379.8663708641761</v>
      </c>
      <c r="F8028" s="1">
        <f t="shared" si="2021"/>
        <v>-173179763.51166102</v>
      </c>
      <c r="G8028" s="1">
        <f t="shared" si="2022"/>
        <v>91.504818569329075</v>
      </c>
      <c r="H8028" s="1">
        <f t="shared" si="2023"/>
        <v>175083794.71310291</v>
      </c>
      <c r="I8028" s="1">
        <f t="shared" si="2024"/>
        <v>90760.967600326054</v>
      </c>
      <c r="J8028" s="1">
        <f t="shared" si="2025"/>
        <v>-13676798.960045004</v>
      </c>
      <c r="K8028" s="1"/>
      <c r="L8028" s="1">
        <f t="shared" si="2017"/>
        <v>64.266972632843448</v>
      </c>
      <c r="M8028" s="1">
        <f t="shared" si="2026"/>
        <v>6.9408967084859228</v>
      </c>
      <c r="N8028" s="1">
        <f t="shared" si="2013"/>
        <v>0.10758398959133844</v>
      </c>
      <c r="O8028" s="1">
        <f t="shared" si="2027"/>
        <v>0.10758398959133844</v>
      </c>
      <c r="P8028" s="1">
        <f t="shared" si="2014"/>
        <v>64.640697849795203</v>
      </c>
      <c r="Q8028">
        <f t="shared" si="2018"/>
        <v>-22.086141674076586</v>
      </c>
      <c r="R8028">
        <f t="shared" si="2019"/>
        <v>60.75049106353903</v>
      </c>
    </row>
    <row r="8029" spans="1:18" x14ac:dyDescent="0.25">
      <c r="A8029">
        <v>8014</v>
      </c>
      <c r="B8029" s="1">
        <f t="shared" si="2028"/>
        <v>160.28</v>
      </c>
      <c r="C8029" s="1">
        <f t="shared" si="2015"/>
        <v>20.481382035205122</v>
      </c>
      <c r="D8029" s="1">
        <f t="shared" si="2016"/>
        <v>122.92060651368882</v>
      </c>
      <c r="E8029" s="1">
        <f t="shared" si="2020"/>
        <v>-720.0374842348574</v>
      </c>
      <c r="F8029" s="1">
        <f t="shared" si="2021"/>
        <v>-182764215.71686396</v>
      </c>
      <c r="G8029" s="1">
        <f t="shared" si="2022"/>
        <v>94.518617964794885</v>
      </c>
      <c r="H8029" s="1">
        <f t="shared" si="2023"/>
        <v>183282669.69556722</v>
      </c>
      <c r="I8029" s="1">
        <f t="shared" si="2024"/>
        <v>96172.978590671861</v>
      </c>
      <c r="J8029" s="1">
        <f t="shared" si="2025"/>
        <v>-14172945.256808575</v>
      </c>
      <c r="K8029" s="1"/>
      <c r="L8029" s="1">
        <f t="shared" si="2017"/>
        <v>53.778098304360441</v>
      </c>
      <c r="M8029" s="1">
        <f t="shared" si="2026"/>
        <v>4.8430886459569251</v>
      </c>
      <c r="N8029" s="1">
        <f t="shared" si="2013"/>
        <v>8.9814613484225717E-2</v>
      </c>
      <c r="O8029" s="1">
        <f t="shared" si="2027"/>
        <v>8.9814613484225717E-2</v>
      </c>
      <c r="P8029" s="1">
        <f t="shared" si="2014"/>
        <v>53.99573469141847</v>
      </c>
      <c r="Q8029">
        <f t="shared" si="2018"/>
        <v>-21.890457169412787</v>
      </c>
      <c r="R8029">
        <f t="shared" si="2019"/>
        <v>49.359368409453502</v>
      </c>
    </row>
    <row r="8030" spans="1:18" x14ac:dyDescent="0.25">
      <c r="A8030">
        <v>8015</v>
      </c>
      <c r="B8030" s="1">
        <f t="shared" si="2028"/>
        <v>160.30000000000001</v>
      </c>
      <c r="C8030" s="1">
        <f t="shared" si="2015"/>
        <v>17.018064639813051</v>
      </c>
      <c r="D8030" s="1">
        <f t="shared" si="2016"/>
        <v>125.70598056979614</v>
      </c>
      <c r="E8030" s="1">
        <f t="shared" si="2020"/>
        <v>-157.39192490118148</v>
      </c>
      <c r="F8030" s="1">
        <f t="shared" si="2021"/>
        <v>-191140913.99306491</v>
      </c>
      <c r="G8030" s="1">
        <f t="shared" si="2022"/>
        <v>97.981935360186952</v>
      </c>
      <c r="H8030" s="1">
        <f t="shared" si="2023"/>
        <v>191165686.21108902</v>
      </c>
      <c r="I8030" s="1">
        <f t="shared" si="2024"/>
        <v>101609.81283176728</v>
      </c>
      <c r="J8030" s="1">
        <f t="shared" si="2025"/>
        <v>-14599520.328580379</v>
      </c>
      <c r="K8030" s="1"/>
      <c r="L8030" s="1">
        <f t="shared" si="2017"/>
        <v>42.051764841098731</v>
      </c>
      <c r="M8030" s="1">
        <f t="shared" si="2026"/>
        <v>2.9519349605689058</v>
      </c>
      <c r="N8030" s="1">
        <f t="shared" si="2013"/>
        <v>7.0082682567382801E-2</v>
      </c>
      <c r="O8030" s="1">
        <f t="shared" si="2027"/>
        <v>7.0082682567382801E-2</v>
      </c>
      <c r="P8030" s="1">
        <f t="shared" si="2014"/>
        <v>42.155246960046341</v>
      </c>
      <c r="Q8030">
        <f t="shared" si="2018"/>
        <v>-19.623094164324957</v>
      </c>
      <c r="R8030">
        <f t="shared" si="2019"/>
        <v>37.309503101495899</v>
      </c>
    </row>
    <row r="8031" spans="1:18" x14ac:dyDescent="0.25">
      <c r="A8031">
        <v>8016</v>
      </c>
      <c r="B8031" s="1">
        <f t="shared" si="2028"/>
        <v>160.32</v>
      </c>
      <c r="C8031" s="1">
        <f t="shared" si="2015"/>
        <v>13.18124088796357</v>
      </c>
      <c r="D8031" s="1">
        <f t="shared" si="2016"/>
        <v>127.94911665812958</v>
      </c>
      <c r="E8031" s="1">
        <f t="shared" si="2020"/>
        <v>295.72156494217597</v>
      </c>
      <c r="F8031" s="1">
        <f t="shared" si="2021"/>
        <v>-198023331.182693</v>
      </c>
      <c r="G8031" s="1">
        <f t="shared" si="2022"/>
        <v>101.81875911203643</v>
      </c>
      <c r="H8031" s="1">
        <f t="shared" si="2023"/>
        <v>198110782.42666486</v>
      </c>
      <c r="I8031" s="1">
        <f t="shared" si="2024"/>
        <v>106952.14464284222</v>
      </c>
      <c r="J8031" s="1">
        <f t="shared" si="2025"/>
        <v>-14940858.326167673</v>
      </c>
      <c r="K8031" s="1"/>
      <c r="L8031" s="1">
        <f t="shared" si="2017"/>
        <v>29.389502833990306</v>
      </c>
      <c r="M8031" s="1">
        <f t="shared" si="2026"/>
        <v>1.438224863099606</v>
      </c>
      <c r="N8031" s="1">
        <f t="shared" si="2013"/>
        <v>4.8897677224251659E-2</v>
      </c>
      <c r="O8031" s="1">
        <f t="shared" si="2027"/>
        <v>4.8897677224251659E-2</v>
      </c>
      <c r="P8031" s="1">
        <f t="shared" si="2014"/>
        <v>29.424672769394771</v>
      </c>
      <c r="Q8031">
        <f t="shared" si="2018"/>
        <v>-15.367565299467579</v>
      </c>
      <c r="R8031">
        <f t="shared" si="2019"/>
        <v>25.09281379902545</v>
      </c>
    </row>
    <row r="8032" spans="1:18" x14ac:dyDescent="0.25">
      <c r="A8032">
        <v>8017</v>
      </c>
      <c r="B8032" s="1">
        <f t="shared" si="2028"/>
        <v>160.34</v>
      </c>
      <c r="C8032" s="1">
        <f t="shared" si="2015"/>
        <v>9.0551200061404717</v>
      </c>
      <c r="D8032" s="1">
        <f t="shared" si="2016"/>
        <v>129.60078323533105</v>
      </c>
      <c r="E8032" s="1">
        <f t="shared" si="2020"/>
        <v>629.35821353687243</v>
      </c>
      <c r="F8032" s="1">
        <f t="shared" si="2021"/>
        <v>-203168807.03199548</v>
      </c>
      <c r="G8032" s="1">
        <f t="shared" si="2022"/>
        <v>105.94487999385953</v>
      </c>
      <c r="H8032" s="1">
        <f t="shared" si="2023"/>
        <v>203564898.79294181</v>
      </c>
      <c r="I8032" s="1">
        <f t="shared" si="2024"/>
        <v>112082.72244849826</v>
      </c>
      <c r="J8032" s="1">
        <f t="shared" si="2025"/>
        <v>-15185944.852369109</v>
      </c>
      <c r="K8032" s="1"/>
      <c r="L8032" s="1">
        <f t="shared" si="2017"/>
        <v>16.106648141963092</v>
      </c>
      <c r="M8032" s="1">
        <f t="shared" si="2026"/>
        <v>0.4312459924834684</v>
      </c>
      <c r="N8032" s="1">
        <f t="shared" si="2013"/>
        <v>2.6768014302095858E-2</v>
      </c>
      <c r="O8032" s="1">
        <f t="shared" si="2027"/>
        <v>2.6768014302095858E-2</v>
      </c>
      <c r="P8032" s="1">
        <f t="shared" si="2014"/>
        <v>16.112420286072361</v>
      </c>
      <c r="Q8032">
        <f t="shared" si="2018"/>
        <v>-9.2814159532760705</v>
      </c>
      <c r="R8032">
        <f t="shared" si="2019"/>
        <v>13.170626612933363</v>
      </c>
    </row>
    <row r="8033" spans="1:18" x14ac:dyDescent="0.25">
      <c r="A8033">
        <v>8018</v>
      </c>
      <c r="B8033" s="1">
        <f t="shared" si="2028"/>
        <v>160.36000000000001</v>
      </c>
      <c r="C8033" s="1">
        <f t="shared" si="2015"/>
        <v>4.7302606101283562</v>
      </c>
      <c r="D8033" s="1">
        <f t="shared" si="2016"/>
        <v>130.62473011793134</v>
      </c>
      <c r="E8033" s="1">
        <f t="shared" si="2020"/>
        <v>836.19548382212997</v>
      </c>
      <c r="F8033" s="1">
        <f t="shared" si="2021"/>
        <v>-206391872.15195349</v>
      </c>
      <c r="G8033" s="1">
        <f t="shared" si="2022"/>
        <v>110.26973938987165</v>
      </c>
      <c r="H8033" s="1">
        <f t="shared" si="2023"/>
        <v>207091095.03911802</v>
      </c>
      <c r="I8033" s="1">
        <f t="shared" si="2024"/>
        <v>116888.94217397043</v>
      </c>
      <c r="J8033" s="1">
        <f t="shared" si="2025"/>
        <v>-15328966.27659159</v>
      </c>
      <c r="K8033" s="1"/>
      <c r="L8033" s="1">
        <f t="shared" si="2017"/>
        <v>2.5273740825985134</v>
      </c>
      <c r="M8033" s="1">
        <f t="shared" si="2026"/>
        <v>1.0610851069031924E-2</v>
      </c>
      <c r="N8033" s="1">
        <f t="shared" si="2013"/>
        <v>4.1983451517400277E-3</v>
      </c>
      <c r="O8033" s="1">
        <f t="shared" si="2027"/>
        <v>4.1983451517400277E-3</v>
      </c>
      <c r="P8033" s="1">
        <f t="shared" si="2014"/>
        <v>2.5273963566388011</v>
      </c>
      <c r="Q8033">
        <f t="shared" si="2018"/>
        <v>-1.5848937299066035</v>
      </c>
      <c r="R8033">
        <f t="shared" si="2019"/>
        <v>1.9687163859870267</v>
      </c>
    </row>
    <row r="8034" spans="1:18" x14ac:dyDescent="0.25">
      <c r="A8034">
        <v>8019</v>
      </c>
      <c r="B8034" s="1">
        <f t="shared" si="2028"/>
        <v>160.38</v>
      </c>
      <c r="C8034" s="1">
        <f t="shared" si="2015"/>
        <v>0.3015831570808048</v>
      </c>
      <c r="D8034" s="1">
        <f t="shared" si="2016"/>
        <v>130.99848408835629</v>
      </c>
      <c r="E8034" s="1">
        <f t="shared" si="2020"/>
        <v>911.69378584797232</v>
      </c>
      <c r="F8034" s="1">
        <f t="shared" si="2021"/>
        <v>-207574651.87337899</v>
      </c>
      <c r="G8034" s="1">
        <f t="shared" si="2022"/>
        <v>114.6984168429192</v>
      </c>
      <c r="H8034" s="1">
        <f t="shared" si="2023"/>
        <v>208405837.43253279</v>
      </c>
      <c r="I8034" s="1">
        <f t="shared" si="2024"/>
        <v>121265.31863887756</v>
      </c>
      <c r="J8034" s="1">
        <f t="shared" si="2025"/>
        <v>-15369475.271242389</v>
      </c>
      <c r="K8034" s="1"/>
      <c r="L8034" s="1">
        <f t="shared" si="2017"/>
        <v>-11.021711523717819</v>
      </c>
      <c r="M8034" s="1">
        <f t="shared" si="2026"/>
        <v>0.20185859103457915</v>
      </c>
      <c r="N8034" s="1">
        <f t="shared" si="2013"/>
        <v>-1.831258472139384E-2</v>
      </c>
      <c r="O8034" s="1">
        <f t="shared" si="2027"/>
        <v>3.1232800692786062</v>
      </c>
      <c r="P8034" s="1">
        <f t="shared" si="2014"/>
        <v>11.02355985164632</v>
      </c>
      <c r="Q8034">
        <f t="shared" si="2018"/>
        <v>7.4476423077680876</v>
      </c>
      <c r="R8034">
        <f t="shared" si="2019"/>
        <v>-8.1272071376562973</v>
      </c>
    </row>
    <row r="8035" spans="1:18" x14ac:dyDescent="0.25">
      <c r="A8035">
        <v>8020</v>
      </c>
      <c r="B8035" s="1">
        <f t="shared" si="2028"/>
        <v>160.4</v>
      </c>
      <c r="C8035" s="1">
        <f t="shared" si="2015"/>
        <v>-4.1337133345464689</v>
      </c>
      <c r="D8035" s="1">
        <f t="shared" si="2016"/>
        <v>130.71384212901106</v>
      </c>
      <c r="E8035" s="1">
        <f t="shared" si="2020"/>
        <v>854.19611006023479</v>
      </c>
      <c r="F8035" s="1">
        <f t="shared" si="2021"/>
        <v>-206673568.7078526</v>
      </c>
      <c r="G8035" s="1">
        <f t="shared" si="2022"/>
        <v>119.13371333454647</v>
      </c>
      <c r="H8035" s="1">
        <f t="shared" si="2023"/>
        <v>207403219.70229465</v>
      </c>
      <c r="I8035" s="1">
        <f t="shared" si="2024"/>
        <v>125115.80070802369</v>
      </c>
      <c r="J8035" s="1">
        <f t="shared" si="2025"/>
        <v>-15312165.62416818</v>
      </c>
      <c r="K8035" s="1"/>
      <c r="L8035" s="1">
        <f t="shared" si="2017"/>
        <v>-24.219695445840262</v>
      </c>
      <c r="M8035" s="1">
        <f t="shared" si="2026"/>
        <v>0.97599037325238669</v>
      </c>
      <c r="N8035" s="1">
        <f t="shared" si="2013"/>
        <v>-4.0275592761159905E-2</v>
      </c>
      <c r="O8035" s="1">
        <f t="shared" si="2027"/>
        <v>3.1013170612388401</v>
      </c>
      <c r="P8035" s="1">
        <f t="shared" si="2014"/>
        <v>24.239352398484925</v>
      </c>
      <c r="Q8035">
        <f t="shared" si="2018"/>
        <v>17.494782799372953</v>
      </c>
      <c r="R8035">
        <f t="shared" si="2019"/>
        <v>-16.777329331592114</v>
      </c>
    </row>
    <row r="8036" spans="1:18" x14ac:dyDescent="0.25">
      <c r="A8036">
        <v>8021</v>
      </c>
      <c r="B8036" s="1">
        <f t="shared" si="2028"/>
        <v>160.41999999999999</v>
      </c>
      <c r="C8036" s="1">
        <f t="shared" si="2015"/>
        <v>-8.4782845739746282</v>
      </c>
      <c r="D8036" s="1">
        <f t="shared" si="2016"/>
        <v>129.77705145915237</v>
      </c>
      <c r="E8036" s="1">
        <f t="shared" si="2020"/>
        <v>664.96439474878025</v>
      </c>
      <c r="F8036" s="1">
        <f t="shared" si="2021"/>
        <v>-203721837.00137925</v>
      </c>
      <c r="G8036" s="1">
        <f t="shared" si="2022"/>
        <v>123.47828457397463</v>
      </c>
      <c r="H8036" s="1">
        <f t="shared" si="2023"/>
        <v>204164014.64766288</v>
      </c>
      <c r="I8036" s="1">
        <f t="shared" si="2024"/>
        <v>128355.87938705178</v>
      </c>
      <c r="J8036" s="1">
        <f t="shared" si="2025"/>
        <v>-15166281.787531562</v>
      </c>
      <c r="K8036" s="1"/>
      <c r="L8036" s="1">
        <f t="shared" si="2017"/>
        <v>-36.761217969874515</v>
      </c>
      <c r="M8036" s="1">
        <f t="shared" si="2026"/>
        <v>2.2532630247296197</v>
      </c>
      <c r="N8036" s="1">
        <f t="shared" si="2013"/>
        <v>-6.1217980210086842E-2</v>
      </c>
      <c r="O8036" s="1">
        <f t="shared" si="2027"/>
        <v>3.0803746737899131</v>
      </c>
      <c r="P8036" s="1">
        <f t="shared" si="2014"/>
        <v>36.830209623178071</v>
      </c>
      <c r="Q8036">
        <f t="shared" si="2018"/>
        <v>28.195118325966718</v>
      </c>
      <c r="R8036">
        <f t="shared" si="2019"/>
        <v>-23.695983699183589</v>
      </c>
    </row>
    <row r="8037" spans="1:18" x14ac:dyDescent="0.25">
      <c r="A8037">
        <v>8022</v>
      </c>
      <c r="B8037" s="1">
        <f t="shared" si="2028"/>
        <v>160.44</v>
      </c>
      <c r="C8037" s="1">
        <f t="shared" si="2015"/>
        <v>-12.636777475627516</v>
      </c>
      <c r="D8037" s="1">
        <f t="shared" si="2016"/>
        <v>128.20867242317186</v>
      </c>
      <c r="E8037" s="1">
        <f t="shared" si="2020"/>
        <v>348.15182948071561</v>
      </c>
      <c r="F8037" s="1">
        <f t="shared" si="2021"/>
        <v>-198827560.72785944</v>
      </c>
      <c r="G8037" s="1">
        <f t="shared" si="2022"/>
        <v>127.63677747562751</v>
      </c>
      <c r="H8037" s="1">
        <f t="shared" si="2023"/>
        <v>198948770.42423022</v>
      </c>
      <c r="I8037" s="1">
        <f t="shared" si="2024"/>
        <v>130914.44259550018</v>
      </c>
      <c r="J8037" s="1">
        <f t="shared" si="2025"/>
        <v>-14944718.679402564</v>
      </c>
      <c r="K8037" s="1"/>
      <c r="L8037" s="1">
        <f t="shared" si="2017"/>
        <v>-48.367641952500065</v>
      </c>
      <c r="M8037" s="1">
        <f t="shared" si="2026"/>
        <v>3.9115094589581076</v>
      </c>
      <c r="N8037" s="1">
        <f t="shared" si="2013"/>
        <v>-8.0694768079590612E-2</v>
      </c>
      <c r="O8037" s="1">
        <f t="shared" si="2027"/>
        <v>3.0608978859204097</v>
      </c>
      <c r="P8037" s="1">
        <f t="shared" si="2014"/>
        <v>48.525546821161768</v>
      </c>
      <c r="Q8037">
        <f t="shared" si="2018"/>
        <v>39.155893517019315</v>
      </c>
      <c r="R8037">
        <f t="shared" si="2019"/>
        <v>-28.66260101903886</v>
      </c>
    </row>
    <row r="8038" spans="1:18" x14ac:dyDescent="0.25">
      <c r="A8038">
        <v>8023</v>
      </c>
      <c r="B8038" s="1">
        <f t="shared" si="2028"/>
        <v>160.46</v>
      </c>
      <c r="C8038" s="1">
        <f t="shared" si="2015"/>
        <v>-16.517922934299953</v>
      </c>
      <c r="D8038" s="1">
        <f t="shared" si="2016"/>
        <v>126.04312723955472</v>
      </c>
      <c r="E8038" s="1">
        <f t="shared" si="2020"/>
        <v>-89.288297609946312</v>
      </c>
      <c r="F8038" s="1">
        <f t="shared" si="2021"/>
        <v>-192167578.60465434</v>
      </c>
      <c r="G8038" s="1">
        <f t="shared" si="2022"/>
        <v>131.51792293429995</v>
      </c>
      <c r="H8038" s="1">
        <f t="shared" si="2023"/>
        <v>192175551.00474441</v>
      </c>
      <c r="I8038" s="1">
        <f t="shared" si="2024"/>
        <v>132735.33590911617</v>
      </c>
      <c r="J8038" s="1">
        <f t="shared" si="2025"/>
        <v>-14662892.376156453</v>
      </c>
      <c r="K8038" s="1"/>
      <c r="L8038" s="1">
        <f t="shared" si="2017"/>
        <v>-58.798521834920443</v>
      </c>
      <c r="M8038" s="1">
        <f t="shared" si="2026"/>
        <v>5.7988248159767295</v>
      </c>
      <c r="N8038" s="1">
        <f t="shared" si="2013"/>
        <v>-9.8304060125402742E-2</v>
      </c>
      <c r="O8038" s="1">
        <f t="shared" si="2027"/>
        <v>3.0432885938745975</v>
      </c>
      <c r="P8038" s="1">
        <f t="shared" si="2014"/>
        <v>59.083775600565708</v>
      </c>
      <c r="Q8038">
        <f t="shared" si="2018"/>
        <v>49.964649010863404</v>
      </c>
      <c r="R8038">
        <f t="shared" si="2019"/>
        <v>-31.534526925882851</v>
      </c>
    </row>
    <row r="8039" spans="1:18" x14ac:dyDescent="0.25">
      <c r="A8039">
        <v>8024</v>
      </c>
      <c r="B8039" s="1">
        <f t="shared" si="2028"/>
        <v>160.47999999999999</v>
      </c>
      <c r="C8039" s="1">
        <f t="shared" si="2015"/>
        <v>-20.03653896660683</v>
      </c>
      <c r="D8039" s="1">
        <f t="shared" si="2016"/>
        <v>123.32794451443407</v>
      </c>
      <c r="E8039" s="1">
        <f t="shared" si="2020"/>
        <v>-637.75520808431793</v>
      </c>
      <c r="F8039" s="1">
        <f t="shared" si="2021"/>
        <v>-183977521.84008685</v>
      </c>
      <c r="G8039" s="1">
        <f t="shared" si="2022"/>
        <v>135.03653896660683</v>
      </c>
      <c r="H8039" s="1">
        <f t="shared" si="2023"/>
        <v>184384253.54552552</v>
      </c>
      <c r="I8039" s="1">
        <f t="shared" si="2024"/>
        <v>133778.59501694102</v>
      </c>
      <c r="J8039" s="1">
        <f t="shared" si="2025"/>
        <v>-14337480.370333441</v>
      </c>
      <c r="K8039" s="1"/>
      <c r="L8039" s="1">
        <f t="shared" si="2017"/>
        <v>-67.86171872868438</v>
      </c>
      <c r="M8039" s="1">
        <f t="shared" si="2026"/>
        <v>7.7496169973704241</v>
      </c>
      <c r="N8039" s="1">
        <f t="shared" si="2013"/>
        <v>-0.11370461473151039</v>
      </c>
      <c r="O8039" s="1">
        <f t="shared" si="2027"/>
        <v>3.0278880392684897</v>
      </c>
      <c r="P8039" s="1">
        <f t="shared" si="2014"/>
        <v>68.302777633248596</v>
      </c>
      <c r="Q8039">
        <f t="shared" si="2018"/>
        <v>60.204531646453113</v>
      </c>
      <c r="R8039">
        <f t="shared" si="2019"/>
        <v>-32.259631145570005</v>
      </c>
    </row>
    <row r="8040" spans="1:18" x14ac:dyDescent="0.25">
      <c r="A8040">
        <v>8025</v>
      </c>
      <c r="B8040" s="1">
        <f t="shared" si="2028"/>
        <v>160.5</v>
      </c>
      <c r="C8040" s="1">
        <f t="shared" si="2015"/>
        <v>-23.115400254525859</v>
      </c>
      <c r="D8040" s="1">
        <f t="shared" si="2016"/>
        <v>120.12271610083322</v>
      </c>
      <c r="E8040" s="1">
        <f t="shared" si="2020"/>
        <v>-1285.2113476316899</v>
      </c>
      <c r="F8040" s="1">
        <f t="shared" si="2021"/>
        <v>-174538831.90594688</v>
      </c>
      <c r="G8040" s="1">
        <f t="shared" si="2022"/>
        <v>138.11540025452587</v>
      </c>
      <c r="H8040" s="1">
        <f t="shared" si="2023"/>
        <v>176190600.11402816</v>
      </c>
      <c r="I8040" s="1">
        <f t="shared" si="2024"/>
        <v>134021.32284363703</v>
      </c>
      <c r="J8040" s="1">
        <f t="shared" si="2025"/>
        <v>-13985139.488325303</v>
      </c>
      <c r="K8040" s="1"/>
      <c r="L8040" s="1">
        <f t="shared" si="2017"/>
        <v>-75.420111950638997</v>
      </c>
      <c r="M8040" s="1">
        <f t="shared" si="2026"/>
        <v>9.601978878796956</v>
      </c>
      <c r="N8040" s="1">
        <f t="shared" si="2013"/>
        <v>-0.12663199487695032</v>
      </c>
      <c r="O8040" s="1">
        <f t="shared" si="2027"/>
        <v>3.0149606591230498</v>
      </c>
      <c r="P8040" s="1">
        <f t="shared" si="2014"/>
        <v>76.028884544203223</v>
      </c>
      <c r="Q8040">
        <f t="shared" si="2018"/>
        <v>69.472778449649937</v>
      </c>
      <c r="R8040">
        <f t="shared" si="2019"/>
        <v>-30.88566559945955</v>
      </c>
    </row>
    <row r="8041" spans="1:18" x14ac:dyDescent="0.25">
      <c r="A8041">
        <v>8026</v>
      </c>
      <c r="B8041" s="1">
        <f t="shared" si="2028"/>
        <v>160.52000000000001</v>
      </c>
      <c r="C8041" s="1">
        <f t="shared" si="2015"/>
        <v>-25.686933058856852</v>
      </c>
      <c r="D8041" s="1">
        <f t="shared" si="2016"/>
        <v>116.49778919813426</v>
      </c>
      <c r="E8041" s="1">
        <f t="shared" si="2020"/>
        <v>-2017.4465819768811</v>
      </c>
      <c r="F8041" s="1">
        <f t="shared" si="2021"/>
        <v>-164163705.20588818</v>
      </c>
      <c r="G8041" s="1">
        <f t="shared" si="2022"/>
        <v>140.68693305885685</v>
      </c>
      <c r="H8041" s="1">
        <f t="shared" si="2023"/>
        <v>168233795.91701838</v>
      </c>
      <c r="I8041" s="1">
        <f t="shared" si="2024"/>
        <v>133458.19208624077</v>
      </c>
      <c r="J8041" s="1">
        <f t="shared" si="2025"/>
        <v>-13621309.585922297</v>
      </c>
      <c r="K8041" s="1"/>
      <c r="L8041" s="1">
        <f t="shared" si="2017"/>
        <v>-81.393089633504815</v>
      </c>
      <c r="M8041" s="1">
        <f t="shared" si="2026"/>
        <v>11.213587344209259</v>
      </c>
      <c r="N8041" s="1">
        <f t="shared" si="2013"/>
        <v>-0.13690888299837933</v>
      </c>
      <c r="O8041" s="1">
        <f t="shared" si="2027"/>
        <v>3.0046837710016208</v>
      </c>
      <c r="P8041" s="1">
        <f t="shared" si="2014"/>
        <v>82.161910769005118</v>
      </c>
      <c r="Q8041">
        <f t="shared" si="2018"/>
        <v>77.400555735662422</v>
      </c>
      <c r="R8041">
        <f t="shared" si="2019"/>
        <v>-27.563264556735177</v>
      </c>
    </row>
    <row r="8042" spans="1:18" x14ac:dyDescent="0.25">
      <c r="A8042">
        <v>8027</v>
      </c>
      <c r="B8042" s="1">
        <f t="shared" si="2028"/>
        <v>160.54</v>
      </c>
      <c r="C8042" s="1">
        <f t="shared" si="2015"/>
        <v>-27.694698303312816</v>
      </c>
      <c r="D8042" s="1">
        <f t="shared" si="2016"/>
        <v>112.53272239709611</v>
      </c>
      <c r="E8042" s="1">
        <f t="shared" si="2020"/>
        <v>-2818.3900757865849</v>
      </c>
      <c r="F8042" s="1">
        <f t="shared" si="2021"/>
        <v>-153179070.22779253</v>
      </c>
      <c r="G8042" s="1">
        <f t="shared" si="2022"/>
        <v>142.6946983033128</v>
      </c>
      <c r="H8042" s="1">
        <f t="shared" si="2023"/>
        <v>161122392.84708485</v>
      </c>
      <c r="I8042" s="1">
        <f t="shared" si="2024"/>
        <v>132101.56213590142</v>
      </c>
      <c r="J8042" s="1">
        <f t="shared" si="2025"/>
        <v>-13259201.807555415</v>
      </c>
      <c r="K8042" s="1"/>
      <c r="L8042" s="1">
        <f t="shared" si="2017"/>
        <v>-85.752033316083399</v>
      </c>
      <c r="M8042" s="1">
        <f t="shared" si="2026"/>
        <v>12.473417546740905</v>
      </c>
      <c r="N8042" s="1">
        <f t="shared" si="2013"/>
        <v>-0.14444608374632248</v>
      </c>
      <c r="O8042" s="1">
        <f t="shared" si="2027"/>
        <v>2.9971465702536775</v>
      </c>
      <c r="P8042" s="1">
        <f t="shared" si="2014"/>
        <v>86.654471108754805</v>
      </c>
      <c r="Q8042">
        <f t="shared" si="2018"/>
        <v>83.671467793612365</v>
      </c>
      <c r="R8042">
        <f t="shared" si="2019"/>
        <v>-22.540692988471079</v>
      </c>
    </row>
    <row r="8043" spans="1:18" x14ac:dyDescent="0.25">
      <c r="A8043">
        <v>8028</v>
      </c>
      <c r="B8043" s="1">
        <f t="shared" si="2028"/>
        <v>160.56</v>
      </c>
      <c r="C8043" s="1">
        <f t="shared" si="2015"/>
        <v>-29.094630279085724</v>
      </c>
      <c r="D8043" s="1">
        <f t="shared" si="2016"/>
        <v>108.31453955647983</v>
      </c>
      <c r="E8043" s="1">
        <f t="shared" si="2020"/>
        <v>-3670.4630095910743</v>
      </c>
      <c r="F8043" s="1">
        <f t="shared" si="2021"/>
        <v>-141910749.54200271</v>
      </c>
      <c r="G8043" s="1">
        <f t="shared" si="2022"/>
        <v>144.09463027908572</v>
      </c>
      <c r="H8043" s="1">
        <f t="shared" si="2023"/>
        <v>155383048.24677908</v>
      </c>
      <c r="I8043" s="1">
        <f t="shared" si="2024"/>
        <v>129981.20781839457</v>
      </c>
      <c r="J8043" s="1">
        <f t="shared" si="2025"/>
        <v>-12909052.362265998</v>
      </c>
      <c r="K8043" s="1"/>
      <c r="L8043" s="1">
        <f t="shared" si="2017"/>
        <v>-88.510545808274728</v>
      </c>
      <c r="M8043" s="1">
        <f t="shared" si="2026"/>
        <v>13.307658633877963</v>
      </c>
      <c r="N8043" s="1">
        <f t="shared" si="2013"/>
        <v>-0.14923331183853733</v>
      </c>
      <c r="O8043" s="1">
        <f t="shared" si="2027"/>
        <v>2.9923593421614627</v>
      </c>
      <c r="P8043" s="1">
        <f t="shared" si="2014"/>
        <v>89.505365747504356</v>
      </c>
      <c r="Q8043">
        <f t="shared" si="2018"/>
        <v>88.036175778918704</v>
      </c>
      <c r="R8043">
        <f t="shared" si="2019"/>
        <v>-16.150611499811838</v>
      </c>
    </row>
    <row r="8044" spans="1:18" x14ac:dyDescent="0.25">
      <c r="A8044">
        <v>8029</v>
      </c>
      <c r="B8044" s="1">
        <f t="shared" si="2028"/>
        <v>160.58000000000001</v>
      </c>
      <c r="C8044" s="1">
        <f t="shared" si="2015"/>
        <v>-29.856003783118535</v>
      </c>
      <c r="D8044" s="1">
        <f t="shared" si="2016"/>
        <v>103.93581983480114</v>
      </c>
      <c r="E8044" s="1">
        <f t="shared" si="2020"/>
        <v>-4554.96439337017</v>
      </c>
      <c r="F8044" s="1">
        <f t="shared" si="2021"/>
        <v>-130668910.58268119</v>
      </c>
      <c r="G8044" s="1">
        <f t="shared" si="2022"/>
        <v>144.85600378311852</v>
      </c>
      <c r="H8044" s="1">
        <f t="shared" si="2023"/>
        <v>151416611.20755127</v>
      </c>
      <c r="I8044" s="1">
        <f t="shared" si="2024"/>
        <v>127143.66590698835</v>
      </c>
      <c r="J8044" s="1">
        <f t="shared" si="2025"/>
        <v>-12577698.030745661</v>
      </c>
      <c r="K8044" s="1"/>
      <c r="L8044" s="1">
        <f t="shared" si="2017"/>
        <v>-89.711522101277822</v>
      </c>
      <c r="M8044" s="1">
        <f t="shared" si="2026"/>
        <v>13.679894886779721</v>
      </c>
      <c r="N8044" s="1">
        <f t="shared" si="2013"/>
        <v>-0.15132191801397882</v>
      </c>
      <c r="O8044" s="1">
        <f t="shared" si="2027"/>
        <v>2.9902707359860212</v>
      </c>
      <c r="P8044" s="1">
        <f t="shared" si="2014"/>
        <v>90.748535645713872</v>
      </c>
      <c r="Q8044">
        <f t="shared" si="2018"/>
        <v>90.321707745609189</v>
      </c>
      <c r="R8044">
        <f t="shared" si="2019"/>
        <v>-8.7912360768074826</v>
      </c>
    </row>
    <row r="8045" spans="1:18" x14ac:dyDescent="0.25">
      <c r="A8045">
        <v>8030</v>
      </c>
      <c r="B8045" s="1">
        <f t="shared" si="2028"/>
        <v>160.6</v>
      </c>
      <c r="C8045" s="1">
        <f t="shared" si="2015"/>
        <v>-29.962108463828319</v>
      </c>
      <c r="D8045" s="1">
        <f t="shared" si="2016"/>
        <v>99.492665796252439</v>
      </c>
      <c r="E8045" s="1">
        <f t="shared" si="2020"/>
        <v>-5452.4815091570072</v>
      </c>
      <c r="F8045" s="1">
        <f t="shared" si="2021"/>
        <v>-119735770.45947286</v>
      </c>
      <c r="G8045" s="1">
        <f t="shared" si="2022"/>
        <v>144.96210846382832</v>
      </c>
      <c r="H8045" s="1">
        <f t="shared" si="2023"/>
        <v>149465325.06717193</v>
      </c>
      <c r="I8045" s="1">
        <f t="shared" si="2024"/>
        <v>123651.21375009403</v>
      </c>
      <c r="J8045" s="1">
        <f t="shared" si="2025"/>
        <v>-12268500.167174943</v>
      </c>
      <c r="K8045" s="1"/>
      <c r="L8045" s="1">
        <f t="shared" si="2017"/>
        <v>-89.413714751600509</v>
      </c>
      <c r="M8045" s="1">
        <f t="shared" si="2026"/>
        <v>13.58707820572954</v>
      </c>
      <c r="N8045" s="1">
        <f t="shared" si="2013"/>
        <v>-0.15080375164962986</v>
      </c>
      <c r="O8045" s="1">
        <f t="shared" si="2027"/>
        <v>2.9907889023503702</v>
      </c>
      <c r="P8045" s="1">
        <f t="shared" si="2014"/>
        <v>90.440151922966123</v>
      </c>
      <c r="Q8045">
        <f t="shared" si="2018"/>
        <v>90.435620750052607</v>
      </c>
      <c r="R8045">
        <f t="shared" si="2019"/>
        <v>-0.90530624754636135</v>
      </c>
    </row>
    <row r="8046" spans="1:18" x14ac:dyDescent="0.25">
      <c r="A8046">
        <v>8031</v>
      </c>
      <c r="B8046" s="1">
        <f t="shared" si="2028"/>
        <v>160.62</v>
      </c>
      <c r="C8046" s="1">
        <f t="shared" si="2015"/>
        <v>-29.410615573879593</v>
      </c>
      <c r="D8046" s="1">
        <f t="shared" si="2016"/>
        <v>95.082594186176578</v>
      </c>
      <c r="E8046" s="1">
        <f t="shared" si="2020"/>
        <v>-6343.3159743923316</v>
      </c>
      <c r="F8046" s="1">
        <f t="shared" si="2021"/>
        <v>-109356303.7789263</v>
      </c>
      <c r="G8046" s="1">
        <f t="shared" si="2022"/>
        <v>144.4106155738796</v>
      </c>
      <c r="H8046" s="1">
        <f t="shared" si="2023"/>
        <v>149593961.32990724</v>
      </c>
      <c r="I8046" s="1">
        <f t="shared" si="2024"/>
        <v>119580.50243039991</v>
      </c>
      <c r="J8046" s="1">
        <f t="shared" si="2025"/>
        <v>-11981612.398365771</v>
      </c>
      <c r="K8046" s="1"/>
      <c r="L8046" s="1">
        <f t="shared" si="2017"/>
        <v>-87.680083212335504</v>
      </c>
      <c r="M8046" s="1">
        <f t="shared" si="2026"/>
        <v>13.053471964189271</v>
      </c>
      <c r="N8046" s="1">
        <f t="shared" si="2013"/>
        <v>-0.14779063299259915</v>
      </c>
      <c r="O8046" s="1">
        <f t="shared" si="2027"/>
        <v>2.9938020210074008</v>
      </c>
      <c r="P8046" s="1">
        <f t="shared" si="2014"/>
        <v>88.646433218951074</v>
      </c>
      <c r="Q8046">
        <f t="shared" si="2018"/>
        <v>88.366436603132769</v>
      </c>
      <c r="R8046">
        <f t="shared" si="2019"/>
        <v>7.0400997511733268</v>
      </c>
    </row>
    <row r="8047" spans="1:18" x14ac:dyDescent="0.25">
      <c r="A8047">
        <v>8032</v>
      </c>
      <c r="B8047" s="1">
        <f t="shared" si="2028"/>
        <v>160.63999999999999</v>
      </c>
      <c r="C8047" s="1">
        <f t="shared" si="2015"/>
        <v>-28.213629080692854</v>
      </c>
      <c r="D8047" s="1">
        <f t="shared" si="2016"/>
        <v>90.802395668732657</v>
      </c>
      <c r="E8047" s="1">
        <f t="shared" si="2020"/>
        <v>-7207.9160749160037</v>
      </c>
      <c r="F8047" s="1">
        <f t="shared" si="2021"/>
        <v>-99732427.915854335</v>
      </c>
      <c r="G8047" s="1">
        <f t="shared" si="2022"/>
        <v>143.21362908069284</v>
      </c>
      <c r="H8047" s="1">
        <f t="shared" si="2023"/>
        <v>151686482.05888686</v>
      </c>
      <c r="I8047" s="1">
        <f t="shared" si="2024"/>
        <v>115020.87445457339</v>
      </c>
      <c r="J8047" s="1">
        <f t="shared" si="2025"/>
        <v>-11714556.33123773</v>
      </c>
      <c r="K8047" s="1"/>
      <c r="L8047" s="1">
        <f t="shared" si="2017"/>
        <v>-84.569324597431248</v>
      </c>
      <c r="M8047" s="1">
        <f t="shared" si="2026"/>
        <v>12.12454355356823</v>
      </c>
      <c r="N8047" s="1">
        <f t="shared" si="2013"/>
        <v>-0.14239775868873558</v>
      </c>
      <c r="O8047" s="1">
        <f t="shared" si="2027"/>
        <v>2.9991948953112644</v>
      </c>
      <c r="P8047" s="1">
        <f t="shared" si="2014"/>
        <v>85.434040166950211</v>
      </c>
      <c r="Q8047">
        <f t="shared" si="2018"/>
        <v>84.182274622735235</v>
      </c>
      <c r="R8047">
        <f t="shared" si="2019"/>
        <v>14.571199627705694</v>
      </c>
    </row>
    <row r="8048" spans="1:18" x14ac:dyDescent="0.25">
      <c r="A8048">
        <v>8033</v>
      </c>
      <c r="B8048" s="1">
        <f t="shared" si="2028"/>
        <v>160.66</v>
      </c>
      <c r="C8048" s="1">
        <f t="shared" si="2015"/>
        <v>-26.397420012923181</v>
      </c>
      <c r="D8048" s="1">
        <f t="shared" si="2016"/>
        <v>86.746010500167941</v>
      </c>
      <c r="E8048" s="1">
        <f t="shared" si="2020"/>
        <v>-8027.3058789660763</v>
      </c>
      <c r="F8048" s="1">
        <f t="shared" si="2021"/>
        <v>-91020831.604761705</v>
      </c>
      <c r="G8048" s="1">
        <f t="shared" si="2022"/>
        <v>141.39742001292319</v>
      </c>
      <c r="H8048" s="1">
        <f t="shared" si="2023"/>
        <v>155458471.27924502</v>
      </c>
      <c r="I8048" s="1">
        <f t="shared" si="2024"/>
        <v>110072.40289602504</v>
      </c>
      <c r="J8048" s="1">
        <f t="shared" si="2025"/>
        <v>-11463042.074441122</v>
      </c>
      <c r="K8048" s="1"/>
      <c r="L8048" s="1">
        <f t="shared" si="2017"/>
        <v>-80.131085082178302</v>
      </c>
      <c r="M8048" s="1">
        <f t="shared" si="2026"/>
        <v>10.862085890946162</v>
      </c>
      <c r="N8048" s="1">
        <f t="shared" si="2013"/>
        <v>-0.13473273259227869</v>
      </c>
      <c r="O8048" s="1">
        <f t="shared" si="2027"/>
        <v>3.0068599214077212</v>
      </c>
      <c r="P8048" s="1">
        <f t="shared" si="2014"/>
        <v>80.863933285177197</v>
      </c>
      <c r="Q8048">
        <f t="shared" si="2018"/>
        <v>78.02937949110094</v>
      </c>
      <c r="R8048">
        <f t="shared" si="2019"/>
        <v>21.222432532189721</v>
      </c>
    </row>
    <row r="8049" spans="1:18" x14ac:dyDescent="0.25">
      <c r="A8049">
        <v>8034</v>
      </c>
      <c r="B8049" s="1">
        <f t="shared" si="2028"/>
        <v>160.68</v>
      </c>
      <c r="C8049" s="1">
        <f t="shared" si="2015"/>
        <v>-24.00184987337807</v>
      </c>
      <c r="D8049" s="1">
        <f t="shared" si="2016"/>
        <v>83.002466761919266</v>
      </c>
      <c r="E8049" s="1">
        <f t="shared" si="2020"/>
        <v>-8783.5017140923082</v>
      </c>
      <c r="F8049" s="1">
        <f t="shared" si="2021"/>
        <v>-83334297.173664242</v>
      </c>
      <c r="G8049" s="1">
        <f t="shared" si="2022"/>
        <v>139.00184987337806</v>
      </c>
      <c r="H8049" s="1">
        <f t="shared" si="2023"/>
        <v>160484199.53512675</v>
      </c>
      <c r="I8049" s="1">
        <f t="shared" si="2024"/>
        <v>104843.69502713859</v>
      </c>
      <c r="J8049" s="1">
        <f t="shared" si="2025"/>
        <v>-11221948.675977703</v>
      </c>
      <c r="K8049" s="1"/>
      <c r="L8049" s="1">
        <f t="shared" si="2017"/>
        <v>-74.404778466641034</v>
      </c>
      <c r="M8049" s="1">
        <f t="shared" si="2026"/>
        <v>9.3410742985394677</v>
      </c>
      <c r="N8049" s="1">
        <f t="shared" si="2013"/>
        <v>-0.12489059986705912</v>
      </c>
      <c r="O8049" s="1">
        <f t="shared" si="2027"/>
        <v>3.0167020541329408</v>
      </c>
      <c r="P8049" s="1">
        <f t="shared" si="2014"/>
        <v>74.988844021766099</v>
      </c>
      <c r="Q8049">
        <f t="shared" si="2018"/>
        <v>70.131580942092512</v>
      </c>
      <c r="R8049">
        <f t="shared" si="2019"/>
        <v>26.549728478526717</v>
      </c>
    </row>
    <row r="8050" spans="1:18" x14ac:dyDescent="0.25">
      <c r="A8050">
        <v>8035</v>
      </c>
      <c r="B8050" s="1">
        <f t="shared" si="2028"/>
        <v>160.69999999999999</v>
      </c>
      <c r="C8050" s="1">
        <f t="shared" si="2015"/>
        <v>-21.079495773118541</v>
      </c>
      <c r="D8050" s="1">
        <f t="shared" si="2016"/>
        <v>79.653926404345981</v>
      </c>
      <c r="E8050" s="1">
        <f t="shared" si="2020"/>
        <v>-9459.9068663221115</v>
      </c>
      <c r="F8050" s="1">
        <f t="shared" si="2021"/>
        <v>-76746071.706743971</v>
      </c>
      <c r="G8050" s="1">
        <f t="shared" si="2022"/>
        <v>136.07949577311854</v>
      </c>
      <c r="H8050" s="1">
        <f t="shared" si="2023"/>
        <v>166235909.62623221</v>
      </c>
      <c r="I8050" s="1">
        <f t="shared" si="2024"/>
        <v>99449.508645980604</v>
      </c>
      <c r="J8050" s="1">
        <f t="shared" si="2025"/>
        <v>-10986365.578017749</v>
      </c>
      <c r="K8050" s="1"/>
      <c r="L8050" s="1">
        <f t="shared" si="2017"/>
        <v>-67.421748373359108</v>
      </c>
      <c r="M8050" s="1">
        <f t="shared" si="2026"/>
        <v>7.6481500888745586</v>
      </c>
      <c r="N8050" s="1">
        <f t="shared" si="2013"/>
        <v>-0.11295458302665549</v>
      </c>
      <c r="O8050" s="1">
        <f t="shared" si="2027"/>
        <v>3.0286380709733445</v>
      </c>
      <c r="P8050" s="1">
        <f t="shared" si="2014"/>
        <v>67.854155020179149</v>
      </c>
      <c r="Q8050">
        <f t="shared" si="2018"/>
        <v>60.790893109816011</v>
      </c>
      <c r="R8050">
        <f t="shared" si="2019"/>
        <v>30.143882769368446</v>
      </c>
    </row>
    <row r="8051" spans="1:18" x14ac:dyDescent="0.25">
      <c r="A8051">
        <v>8036</v>
      </c>
      <c r="B8051" s="1">
        <f t="shared" si="2028"/>
        <v>160.72</v>
      </c>
      <c r="C8051" s="1">
        <f t="shared" si="2015"/>
        <v>-17.694496487930536</v>
      </c>
      <c r="D8051" s="1">
        <f t="shared" si="2016"/>
        <v>76.773881985786204</v>
      </c>
      <c r="E8051" s="1">
        <f t="shared" si="2020"/>
        <v>-10041.675838871186</v>
      </c>
      <c r="F8051" s="1">
        <f t="shared" si="2021"/>
        <v>-71296593.441705197</v>
      </c>
      <c r="G8051" s="1">
        <f t="shared" si="2022"/>
        <v>132.69449648793054</v>
      </c>
      <c r="H8051" s="1">
        <f t="shared" si="2023"/>
        <v>172131847.09467453</v>
      </c>
      <c r="I8051" s="1">
        <f t="shared" si="2024"/>
        <v>94008.233413411333</v>
      </c>
      <c r="J8051" s="1">
        <f t="shared" si="2025"/>
        <v>-10752591.116090152</v>
      </c>
      <c r="K8051" s="1"/>
      <c r="L8051" s="1">
        <f t="shared" si="2017"/>
        <v>-59.21058264946906</v>
      </c>
      <c r="M8051" s="1">
        <f t="shared" si="2026"/>
        <v>5.8811986634697746</v>
      </c>
      <c r="N8051" s="1">
        <f t="shared" si="2013"/>
        <v>-9.9002089607739902E-2</v>
      </c>
      <c r="O8051" s="1">
        <f t="shared" si="2027"/>
        <v>3.0425905643922602</v>
      </c>
      <c r="P8051" s="1">
        <f t="shared" si="2014"/>
        <v>59.501946148078261</v>
      </c>
      <c r="Q8051">
        <f t="shared" si="2018"/>
        <v>50.388577291571806</v>
      </c>
      <c r="R8051">
        <f t="shared" si="2019"/>
        <v>31.64605621463912</v>
      </c>
    </row>
    <row r="8052" spans="1:18" x14ac:dyDescent="0.25">
      <c r="A8052">
        <v>8037</v>
      </c>
      <c r="B8052" s="1">
        <f t="shared" si="2028"/>
        <v>160.74</v>
      </c>
      <c r="C8052" s="1">
        <f t="shared" si="2015"/>
        <v>-13.921144763570728</v>
      </c>
      <c r="D8052" s="1">
        <f t="shared" si="2016"/>
        <v>74.42554368436285</v>
      </c>
      <c r="E8052" s="1">
        <f t="shared" si="2020"/>
        <v>-10516.040175758706</v>
      </c>
      <c r="F8052" s="1">
        <f t="shared" si="2021"/>
        <v>-67001698.141616479</v>
      </c>
      <c r="G8052" s="1">
        <f t="shared" si="2022"/>
        <v>128.92114476357074</v>
      </c>
      <c r="H8052" s="1">
        <f t="shared" si="2023"/>
        <v>177588799.11978769</v>
      </c>
      <c r="I8052" s="1">
        <f t="shared" si="2024"/>
        <v>88639.292479450261</v>
      </c>
      <c r="J8052" s="1">
        <f t="shared" si="2025"/>
        <v>-10518988.379850019</v>
      </c>
      <c r="K8052" s="1"/>
      <c r="L8052" s="1">
        <f t="shared" si="2017"/>
        <v>-49.805542787960029</v>
      </c>
      <c r="M8052" s="1">
        <f t="shared" si="2026"/>
        <v>4.1491824036917251</v>
      </c>
      <c r="N8052" s="1">
        <f t="shared" si="2013"/>
        <v>-8.3115719187855916E-2</v>
      </c>
      <c r="O8052" s="1">
        <f t="shared" si="2027"/>
        <v>3.0584769348121443</v>
      </c>
      <c r="P8052" s="1">
        <f t="shared" si="2014"/>
        <v>49.978073262406006</v>
      </c>
      <c r="Q8052">
        <f t="shared" si="2018"/>
        <v>39.385032357513687</v>
      </c>
      <c r="R8052">
        <f t="shared" si="2019"/>
        <v>30.767304614152049</v>
      </c>
    </row>
    <row r="8053" spans="1:18" x14ac:dyDescent="0.25">
      <c r="A8053">
        <v>8038</v>
      </c>
      <c r="B8053" s="1">
        <f t="shared" si="2028"/>
        <v>160.76</v>
      </c>
      <c r="C8053" s="1">
        <f t="shared" si="2015"/>
        <v>-9.8422567653537634</v>
      </c>
      <c r="D8053" s="1">
        <f t="shared" si="2016"/>
        <v>72.660451983758662</v>
      </c>
      <c r="E8053" s="1">
        <f t="shared" si="2020"/>
        <v>-10872.58869928075</v>
      </c>
      <c r="F8053" s="1">
        <f t="shared" si="2021"/>
        <v>-63861331.352927648</v>
      </c>
      <c r="G8053" s="1">
        <f t="shared" si="2022"/>
        <v>124.84225676535377</v>
      </c>
      <c r="H8053" s="1">
        <f t="shared" si="2023"/>
        <v>182074516.37665513</v>
      </c>
      <c r="I8053" s="1">
        <f t="shared" si="2024"/>
        <v>83460.521427002459</v>
      </c>
      <c r="J8053" s="1">
        <f t="shared" si="2025"/>
        <v>-10286612.020284135</v>
      </c>
      <c r="K8053" s="1"/>
      <c r="L8053" s="1">
        <f t="shared" si="2017"/>
        <v>-39.258125546002255</v>
      </c>
      <c r="M8053" s="1">
        <f t="shared" si="2026"/>
        <v>2.5711147046681617</v>
      </c>
      <c r="N8053" s="1">
        <f t="shared" si="2013"/>
        <v>-6.5399150593683189E-2</v>
      </c>
      <c r="O8053" s="1">
        <f t="shared" si="2027"/>
        <v>3.076193503406317</v>
      </c>
      <c r="P8053" s="1">
        <f t="shared" si="2014"/>
        <v>39.342229883551795</v>
      </c>
      <c r="Q8053">
        <f t="shared" si="2018"/>
        <v>28.31579460550218</v>
      </c>
      <c r="R8053">
        <f t="shared" si="2019"/>
        <v>27.313491685781393</v>
      </c>
    </row>
    <row r="8054" spans="1:18" x14ac:dyDescent="0.25">
      <c r="A8054">
        <v>8039</v>
      </c>
      <c r="B8054" s="1">
        <f t="shared" si="2028"/>
        <v>160.78</v>
      </c>
      <c r="C8054" s="1">
        <f t="shared" si="2015"/>
        <v>-5.5473544587017702</v>
      </c>
      <c r="D8054" s="1">
        <f t="shared" si="2016"/>
        <v>71.5173464812015</v>
      </c>
      <c r="E8054" s="1">
        <f t="shared" si="2020"/>
        <v>-11103.496010797297</v>
      </c>
      <c r="F8054" s="1">
        <f t="shared" si="2021"/>
        <v>-61867784.333927065</v>
      </c>
      <c r="G8054" s="1">
        <f t="shared" si="2022"/>
        <v>120.54735445870178</v>
      </c>
      <c r="H8054" s="1">
        <f t="shared" si="2023"/>
        <v>185155407.99571854</v>
      </c>
      <c r="I8054" s="1">
        <f t="shared" si="2024"/>
        <v>78585.58205881645</v>
      </c>
      <c r="J8054" s="1">
        <f t="shared" si="2025"/>
        <v>-10059540.657272698</v>
      </c>
      <c r="K8054" s="1"/>
      <c r="L8054" s="1">
        <f t="shared" si="2017"/>
        <v>-27.651551771435351</v>
      </c>
      <c r="M8054" s="1">
        <f t="shared" si="2026"/>
        <v>1.2728045628297764</v>
      </c>
      <c r="N8054" s="1">
        <f t="shared" si="2013"/>
        <v>-4.5997663581775289E-2</v>
      </c>
      <c r="O8054" s="1">
        <f t="shared" si="2027"/>
        <v>3.0955949904182249</v>
      </c>
      <c r="P8054" s="1">
        <f t="shared" si="2014"/>
        <v>27.680829951855305</v>
      </c>
      <c r="Q8054">
        <f t="shared" si="2018"/>
        <v>17.779787629720051</v>
      </c>
      <c r="R8054">
        <f t="shared" si="2019"/>
        <v>21.215737052140884</v>
      </c>
    </row>
    <row r="8055" spans="1:18" x14ac:dyDescent="0.25">
      <c r="A8055">
        <v>8040</v>
      </c>
      <c r="B8055" s="1">
        <f t="shared" si="2028"/>
        <v>160.80000000000001</v>
      </c>
      <c r="C8055" s="1">
        <f t="shared" si="2015"/>
        <v>-1.1307008133535921</v>
      </c>
      <c r="D8055" s="1">
        <f t="shared" si="2016"/>
        <v>71.021315644767171</v>
      </c>
      <c r="E8055" s="1">
        <f t="shared" si="2020"/>
        <v>-11203.694239757031</v>
      </c>
      <c r="F8055" s="1">
        <f t="shared" si="2021"/>
        <v>-61012553.929451503</v>
      </c>
      <c r="G8055" s="1">
        <f t="shared" si="2022"/>
        <v>116.1307008133536</v>
      </c>
      <c r="H8055" s="1">
        <f t="shared" si="2023"/>
        <v>186535318.54741639</v>
      </c>
      <c r="I8055" s="1">
        <f t="shared" si="2024"/>
        <v>74121.467789257178</v>
      </c>
      <c r="J8055" s="1">
        <f t="shared" si="2025"/>
        <v>-9844876.548886627</v>
      </c>
      <c r="K8055" s="1"/>
      <c r="L8055" s="1">
        <f t="shared" si="2017"/>
        <v>-15.117315079029252</v>
      </c>
      <c r="M8055" s="1">
        <f t="shared" si="2026"/>
        <v>0.37986297521359802</v>
      </c>
      <c r="N8055" s="1">
        <f t="shared" si="2013"/>
        <v>-2.5122388135968135E-2</v>
      </c>
      <c r="O8055" s="1">
        <f t="shared" si="2027"/>
        <v>3.1164702658640318</v>
      </c>
      <c r="P8055" s="1">
        <f t="shared" si="2014"/>
        <v>15.122086862552512</v>
      </c>
      <c r="Q8055">
        <f t="shared" si="2018"/>
        <v>8.4150982665288332</v>
      </c>
      <c r="R8055">
        <f t="shared" si="2019"/>
        <v>12.564379500924296</v>
      </c>
    </row>
    <row r="8056" spans="1:18" x14ac:dyDescent="0.25">
      <c r="A8056">
        <v>8041</v>
      </c>
      <c r="B8056" s="1">
        <f t="shared" si="2028"/>
        <v>160.82</v>
      </c>
      <c r="C8056" s="1">
        <f t="shared" si="2015"/>
        <v>3.310769046397382</v>
      </c>
      <c r="D8056" s="1">
        <f t="shared" si="2016"/>
        <v>71.18324618068867</v>
      </c>
      <c r="E8056" s="1">
        <f t="shared" si="2020"/>
        <v>-11170.984271500889</v>
      </c>
      <c r="F8056" s="1">
        <f t="shared" si="2021"/>
        <v>-61291091.677381113</v>
      </c>
      <c r="G8056" s="1">
        <f t="shared" si="2022"/>
        <v>111.68923095360262</v>
      </c>
      <c r="H8056" s="1">
        <f t="shared" si="2023"/>
        <v>186081981.27150136</v>
      </c>
      <c r="I8056" s="1">
        <f t="shared" si="2024"/>
        <v>70166.155391310851</v>
      </c>
      <c r="J8056" s="1">
        <f t="shared" si="2025"/>
        <v>-9652404.742989786</v>
      </c>
      <c r="K8056" s="1"/>
      <c r="L8056" s="1">
        <f t="shared" si="2017"/>
        <v>-1.851732845147348</v>
      </c>
      <c r="M8056" s="1">
        <f t="shared" si="2026"/>
        <v>5.6959252049182396E-3</v>
      </c>
      <c r="N8056" s="1">
        <f t="shared" si="2013"/>
        <v>-3.075987583984282E-3</v>
      </c>
      <c r="O8056" s="1">
        <f t="shared" si="2027"/>
        <v>3.1385166664160158</v>
      </c>
      <c r="P8056" s="1">
        <f t="shared" si="2014"/>
        <v>1.8517416054518601</v>
      </c>
      <c r="Q8056">
        <f t="shared" si="2018"/>
        <v>0.8577144502748385</v>
      </c>
      <c r="R8056">
        <f t="shared" si="2019"/>
        <v>1.6411194030755849</v>
      </c>
    </row>
    <row r="8057" spans="1:18" x14ac:dyDescent="0.25">
      <c r="A8057">
        <v>8042</v>
      </c>
      <c r="B8057" s="1">
        <f t="shared" si="2028"/>
        <v>160.84</v>
      </c>
      <c r="C8057" s="1">
        <f t="shared" si="2015"/>
        <v>7.6795753389582622</v>
      </c>
      <c r="D8057" s="1">
        <f t="shared" si="2016"/>
        <v>71.999584095857102</v>
      </c>
      <c r="E8057" s="1">
        <f t="shared" si="2020"/>
        <v>-11006.084012636864</v>
      </c>
      <c r="F8057" s="1">
        <f t="shared" si="2021"/>
        <v>-62704939.570274524</v>
      </c>
      <c r="G8057" s="1">
        <f t="shared" si="2022"/>
        <v>107.32042466104174</v>
      </c>
      <c r="H8057" s="1">
        <f t="shared" si="2023"/>
        <v>183838824.86349529</v>
      </c>
      <c r="I8057" s="1">
        <f t="shared" si="2024"/>
        <v>66806.454637610936</v>
      </c>
      <c r="J8057" s="1">
        <f t="shared" si="2025"/>
        <v>-9493935.3415434491</v>
      </c>
      <c r="K8057" s="1"/>
      <c r="L8057" s="1">
        <f t="shared" si="2017"/>
        <v>11.871133644669468</v>
      </c>
      <c r="M8057" s="1">
        <f t="shared" si="2026"/>
        <v>0.23418381406708022</v>
      </c>
      <c r="N8057" s="1">
        <f t="shared" si="2013"/>
        <v>1.9724606744491245E-2</v>
      </c>
      <c r="O8057" s="1">
        <f t="shared" si="2027"/>
        <v>1.9724606744491245E-2</v>
      </c>
      <c r="P8057" s="1">
        <f t="shared" si="2014"/>
        <v>11.873443311372418</v>
      </c>
      <c r="Q8057">
        <f t="shared" si="2018"/>
        <v>-4.3190247547556124</v>
      </c>
      <c r="R8057">
        <f t="shared" si="2019"/>
        <v>-11.060048880370404</v>
      </c>
    </row>
    <row r="8058" spans="1:18" x14ac:dyDescent="0.25">
      <c r="A8058">
        <v>8043</v>
      </c>
      <c r="B8058" s="1">
        <f t="shared" si="2028"/>
        <v>160.86000000000001</v>
      </c>
      <c r="C8058" s="1">
        <f t="shared" si="2015"/>
        <v>11.879833076510238</v>
      </c>
      <c r="D8058" s="1">
        <f t="shared" si="2016"/>
        <v>73.452412699580151</v>
      </c>
      <c r="E8058" s="1">
        <f t="shared" si="2020"/>
        <v>-10712.61263468481</v>
      </c>
      <c r="F8058" s="1">
        <f t="shared" si="2021"/>
        <v>-65261027.84208671</v>
      </c>
      <c r="G8058" s="1">
        <f t="shared" si="2022"/>
        <v>103.12016692348976</v>
      </c>
      <c r="H8058" s="1">
        <f t="shared" si="2023"/>
        <v>180021097.30289534</v>
      </c>
      <c r="I8058" s="1">
        <f t="shared" si="2024"/>
        <v>64116.103030871345</v>
      </c>
      <c r="J8058" s="1">
        <f t="shared" si="2025"/>
        <v>-9382381.9891798198</v>
      </c>
      <c r="K8058" s="1"/>
      <c r="L8058" s="1">
        <f t="shared" si="2017"/>
        <v>25.695206321027005</v>
      </c>
      <c r="M8058" s="1">
        <f t="shared" si="2026"/>
        <v>1.0987556342590779</v>
      </c>
      <c r="N8058" s="1">
        <f t="shared" si="2013"/>
        <v>4.273507898916707E-2</v>
      </c>
      <c r="O8058" s="1">
        <f t="shared" si="2027"/>
        <v>4.273507898916707E-2</v>
      </c>
      <c r="P8058" s="1">
        <f t="shared" si="2014"/>
        <v>25.718687599175084</v>
      </c>
      <c r="Q8058">
        <f t="shared" si="2018"/>
        <v>-6.6810159467313994</v>
      </c>
      <c r="R8058">
        <f t="shared" si="2019"/>
        <v>-24.835758851774251</v>
      </c>
    </row>
    <row r="8059" spans="1:18" x14ac:dyDescent="0.25">
      <c r="A8059">
        <v>8044</v>
      </c>
      <c r="B8059" s="1">
        <f t="shared" si="2028"/>
        <v>160.88</v>
      </c>
      <c r="C8059" s="1">
        <f t="shared" si="2015"/>
        <v>15.819356514246961</v>
      </c>
      <c r="D8059" s="1">
        <f t="shared" si="2016"/>
        <v>75.509845832652317</v>
      </c>
      <c r="E8059" s="1">
        <f t="shared" si="2020"/>
        <v>-10297.011141804232</v>
      </c>
      <c r="F8059" s="1">
        <f t="shared" si="2021"/>
        <v>-68968208.546547458</v>
      </c>
      <c r="G8059" s="1">
        <f t="shared" si="2022"/>
        <v>99.180643485753038</v>
      </c>
      <c r="H8059" s="1">
        <f t="shared" si="2023"/>
        <v>174996647.00098795</v>
      </c>
      <c r="I8059" s="1">
        <f t="shared" si="2024"/>
        <v>62154.147439675871</v>
      </c>
      <c r="J8059" s="1">
        <f t="shared" si="2025"/>
        <v>-9330654.6363536976</v>
      </c>
      <c r="K8059" s="1"/>
      <c r="L8059" s="1">
        <f t="shared" si="2017"/>
        <v>39.19189584543382</v>
      </c>
      <c r="M8059" s="1">
        <f t="shared" si="2026"/>
        <v>2.5624097067517937</v>
      </c>
      <c r="N8059" s="1">
        <f t="shared" si="2013"/>
        <v>6.5288188254524385E-2</v>
      </c>
      <c r="O8059" s="1">
        <f t="shared" si="2027"/>
        <v>6.5288188254524385E-2</v>
      </c>
      <c r="P8059" s="1">
        <f t="shared" si="2014"/>
        <v>39.275573114400103</v>
      </c>
      <c r="Q8059">
        <f t="shared" si="2018"/>
        <v>-6.0142860904019981</v>
      </c>
      <c r="R8059">
        <f t="shared" si="2019"/>
        <v>-38.812356360924355</v>
      </c>
    </row>
    <row r="8060" spans="1:18" x14ac:dyDescent="0.25">
      <c r="A8060">
        <v>8045</v>
      </c>
      <c r="B8060" s="1">
        <f t="shared" si="2028"/>
        <v>160.9</v>
      </c>
      <c r="C8060" s="1">
        <f t="shared" si="2015"/>
        <v>19.411682409949741</v>
      </c>
      <c r="D8060" s="1">
        <f t="shared" si="2016"/>
        <v>78.126727693326259</v>
      </c>
      <c r="E8060" s="1">
        <f t="shared" si="2020"/>
        <v>-9768.401005948097</v>
      </c>
      <c r="F8060" s="1">
        <f t="shared" si="2021"/>
        <v>-73831390.376492277</v>
      </c>
      <c r="G8060" s="1">
        <f t="shared" si="2022"/>
        <v>95.588317590050252</v>
      </c>
      <c r="H8060" s="1">
        <f t="shared" si="2023"/>
        <v>169253048.58950007</v>
      </c>
      <c r="I8060" s="1">
        <f t="shared" si="2024"/>
        <v>60963.648159053846</v>
      </c>
      <c r="J8060" s="1">
        <f t="shared" si="2025"/>
        <v>-9350462.8044759128</v>
      </c>
      <c r="K8060" s="1"/>
      <c r="L8060" s="1">
        <f t="shared" si="2017"/>
        <v>51.886200529176541</v>
      </c>
      <c r="M8060" s="1">
        <f t="shared" si="2026"/>
        <v>4.5057805038248375</v>
      </c>
      <c r="N8060" s="1">
        <f t="shared" ref="N8060:N8123" si="2029">(ATAN(M8060/L8060))</f>
        <v>8.6622362174379214E-2</v>
      </c>
      <c r="O8060" s="1">
        <f t="shared" si="2027"/>
        <v>8.6622362174379214E-2</v>
      </c>
      <c r="P8060" s="1">
        <f t="shared" ref="P8060:P8123" si="2030">ABS(SQRT((L8060*L8060)+(M8060*M8060)))</f>
        <v>52.081473321158725</v>
      </c>
      <c r="Q8060">
        <f t="shared" si="2018"/>
        <v>-2.3898365209167838</v>
      </c>
      <c r="R8060">
        <f t="shared" si="2019"/>
        <v>-52.02661381164318</v>
      </c>
    </row>
    <row r="8061" spans="1:18" x14ac:dyDescent="0.25">
      <c r="A8061">
        <v>8046</v>
      </c>
      <c r="B8061" s="1">
        <f t="shared" si="2028"/>
        <v>160.91999999999999</v>
      </c>
      <c r="C8061" s="1">
        <f t="shared" si="2015"/>
        <v>22.57796768802547</v>
      </c>
      <c r="D8061" s="1">
        <f t="shared" si="2016"/>
        <v>81.245623900551109</v>
      </c>
      <c r="E8061" s="1">
        <f t="shared" si="2020"/>
        <v>-9138.3839720886772</v>
      </c>
      <c r="F8061" s="1">
        <f t="shared" si="2021"/>
        <v>-79843898.570564643</v>
      </c>
      <c r="G8061" s="1">
        <f t="shared" si="2022"/>
        <v>92.422032311974533</v>
      </c>
      <c r="H8061" s="1">
        <f t="shared" si="2023"/>
        <v>163353960.19189188</v>
      </c>
      <c r="I8061" s="1">
        <f t="shared" si="2024"/>
        <v>60570.733838661865</v>
      </c>
      <c r="J8061" s="1">
        <f t="shared" si="2025"/>
        <v>-9451135.3657410573</v>
      </c>
      <c r="K8061" s="1"/>
      <c r="L8061" s="1">
        <f t="shared" si="2017"/>
        <v>63.297243649078496</v>
      </c>
      <c r="M8061" s="1">
        <f t="shared" si="2026"/>
        <v>6.7306353926232987</v>
      </c>
      <c r="N8061" s="1">
        <f t="shared" si="2029"/>
        <v>0.10593571289135727</v>
      </c>
      <c r="O8061" s="1">
        <f t="shared" si="2027"/>
        <v>0.10593571289135727</v>
      </c>
      <c r="P8061" s="1">
        <f t="shared" si="2030"/>
        <v>63.654084757847563</v>
      </c>
      <c r="Q8061">
        <f t="shared" si="2018"/>
        <v>3.8111877464982835</v>
      </c>
      <c r="R8061">
        <f t="shared" si="2019"/>
        <v>-63.539887899808129</v>
      </c>
    </row>
    <row r="8062" spans="1:18" x14ac:dyDescent="0.25">
      <c r="A8062">
        <v>8047</v>
      </c>
      <c r="B8062" s="1">
        <f t="shared" si="2028"/>
        <v>160.94</v>
      </c>
      <c r="C8062" s="1">
        <f t="shared" si="2015"/>
        <v>25.248719859011594</v>
      </c>
      <c r="D8062" s="1">
        <f t="shared" si="2016"/>
        <v>84.798082043129781</v>
      </c>
      <c r="E8062" s="1">
        <f t="shared" si="2020"/>
        <v>-8420.7874272877852</v>
      </c>
      <c r="F8062" s="1">
        <f t="shared" si="2021"/>
        <v>-86978885.231267005</v>
      </c>
      <c r="G8062" s="1">
        <f t="shared" si="2022"/>
        <v>89.751280140988399</v>
      </c>
      <c r="H8062" s="1">
        <f t="shared" si="2023"/>
        <v>157888546.12683505</v>
      </c>
      <c r="I8062" s="1">
        <f t="shared" si="2024"/>
        <v>60984.028020558195</v>
      </c>
      <c r="J8062" s="1">
        <f t="shared" si="2025"/>
        <v>-9638563.3463147767</v>
      </c>
      <c r="K8062" s="1"/>
      <c r="L8062" s="1">
        <f t="shared" si="2017"/>
        <v>72.985196237757862</v>
      </c>
      <c r="M8062" s="1">
        <f t="shared" si="2026"/>
        <v>8.9826013229074988</v>
      </c>
      <c r="N8062" s="1">
        <f t="shared" si="2029"/>
        <v>0.12245846518810231</v>
      </c>
      <c r="O8062" s="1">
        <f t="shared" si="2027"/>
        <v>0.12245846518810231</v>
      </c>
      <c r="P8062" s="1">
        <f t="shared" si="2030"/>
        <v>73.535882373099497</v>
      </c>
      <c r="Q8062">
        <f t="shared" si="2018"/>
        <v>11.928300195812019</v>
      </c>
      <c r="R8062">
        <f t="shared" si="2019"/>
        <v>-72.561984887604311</v>
      </c>
    </row>
    <row r="8063" spans="1:18" x14ac:dyDescent="0.25">
      <c r="A8063">
        <v>8048</v>
      </c>
      <c r="B8063" s="1">
        <f t="shared" si="2028"/>
        <v>160.96</v>
      </c>
      <c r="C8063" s="1">
        <f t="shared" si="2015"/>
        <v>27.365322215692519</v>
      </c>
      <c r="D8063" s="1">
        <f t="shared" si="2016"/>
        <v>88.706134048586449</v>
      </c>
      <c r="E8063" s="1">
        <f t="shared" si="2020"/>
        <v>-7631.3609221855377</v>
      </c>
      <c r="F8063" s="1">
        <f t="shared" si="2021"/>
        <v>-95180741.323062658</v>
      </c>
      <c r="G8063" s="1">
        <f t="shared" si="2022"/>
        <v>87.634677784307485</v>
      </c>
      <c r="H8063" s="1">
        <f t="shared" si="2023"/>
        <v>153418410.84772316</v>
      </c>
      <c r="I8063" s="1">
        <f t="shared" si="2024"/>
        <v>62194.459872820735</v>
      </c>
      <c r="J8063" s="1">
        <f t="shared" si="2025"/>
        <v>-9914363.3823040649</v>
      </c>
      <c r="K8063" s="1"/>
      <c r="L8063" s="1">
        <f t="shared" si="2017"/>
        <v>80.593027872336918</v>
      </c>
      <c r="M8063" s="1">
        <f t="shared" si="2026"/>
        <v>10.990062483423287</v>
      </c>
      <c r="N8063" s="1">
        <f t="shared" si="2029"/>
        <v>0.13552898253311377</v>
      </c>
      <c r="O8063" s="1">
        <f t="shared" si="2027"/>
        <v>0.13552898253311377</v>
      </c>
      <c r="P8063" s="1">
        <f t="shared" si="2030"/>
        <v>81.338905912366585</v>
      </c>
      <c r="Q8063">
        <f t="shared" si="2018"/>
        <v>21.107063114867653</v>
      </c>
      <c r="R8063">
        <f t="shared" si="2019"/>
        <v>-78.55259067456538</v>
      </c>
    </row>
    <row r="8064" spans="1:18" x14ac:dyDescent="0.25">
      <c r="A8064">
        <v>8049</v>
      </c>
      <c r="B8064" s="1">
        <f t="shared" si="2028"/>
        <v>160.97999999999999</v>
      </c>
      <c r="C8064" s="1">
        <f t="shared" si="2015"/>
        <v>28.881320331480353</v>
      </c>
      <c r="D8064" s="1">
        <f t="shared" si="2016"/>
        <v>92.88400739832646</v>
      </c>
      <c r="E8064" s="1">
        <f t="shared" si="2020"/>
        <v>-6787.4305055380555</v>
      </c>
      <c r="F8064" s="1">
        <f t="shared" si="2021"/>
        <v>-104357500.09218413</v>
      </c>
      <c r="G8064" s="1">
        <f t="shared" si="2022"/>
        <v>86.118679668519647</v>
      </c>
      <c r="H8064" s="1">
        <f t="shared" si="2023"/>
        <v>150426712.95969272</v>
      </c>
      <c r="I8064" s="1">
        <f t="shared" si="2024"/>
        <v>64175.463272885856</v>
      </c>
      <c r="J8064" s="1">
        <f t="shared" si="2025"/>
        <v>-10275341.937857656</v>
      </c>
      <c r="K8064" s="1"/>
      <c r="L8064" s="1">
        <f t="shared" si="2017"/>
        <v>85.873041625271284</v>
      </c>
      <c r="M8064" s="1">
        <f t="shared" si="2026"/>
        <v>12.509409647343205</v>
      </c>
      <c r="N8064" s="1">
        <f t="shared" si="2029"/>
        <v>0.144655797274995</v>
      </c>
      <c r="O8064" s="1">
        <f t="shared" si="2027"/>
        <v>0.144655797274995</v>
      </c>
      <c r="P8064" s="1">
        <f t="shared" si="2030"/>
        <v>86.779401978237999</v>
      </c>
      <c r="Q8064">
        <f t="shared" si="2018"/>
        <v>30.41780348293894</v>
      </c>
      <c r="R8064">
        <f t="shared" si="2019"/>
        <v>-81.273746308226279</v>
      </c>
    </row>
    <row r="8065" spans="1:18" x14ac:dyDescent="0.25">
      <c r="A8065">
        <v>8050</v>
      </c>
      <c r="B8065" s="1">
        <f t="shared" si="2028"/>
        <v>161</v>
      </c>
      <c r="C8065" s="1">
        <f t="shared" si="2015"/>
        <v>29.76344162547538</v>
      </c>
      <c r="D8065" s="1">
        <f t="shared" si="2016"/>
        <v>97.240007632066323</v>
      </c>
      <c r="E8065" s="1">
        <f t="shared" si="2020"/>
        <v>-5907.5184583226019</v>
      </c>
      <c r="F8065" s="1">
        <f t="shared" si="2021"/>
        <v>-114375168.4435031</v>
      </c>
      <c r="G8065" s="1">
        <f t="shared" si="2022"/>
        <v>85.23655837452462</v>
      </c>
      <c r="H8065" s="1">
        <f t="shared" si="2023"/>
        <v>149273942.77892536</v>
      </c>
      <c r="I8065" s="1">
        <f t="shared" si="2024"/>
        <v>66883.559871272242</v>
      </c>
      <c r="J8065" s="1">
        <f t="shared" si="2025"/>
        <v>-10713315.725227157</v>
      </c>
      <c r="K8065" s="1"/>
      <c r="L8065" s="1">
        <f t="shared" si="2017"/>
        <v>88.694151322965709</v>
      </c>
      <c r="M8065" s="1">
        <f t="shared" si="2026"/>
        <v>13.364210291732206</v>
      </c>
      <c r="N8065" s="1">
        <f t="shared" si="2029"/>
        <v>0.149552443649657</v>
      </c>
      <c r="O8065" s="1">
        <f t="shared" si="2027"/>
        <v>0.149552443649657</v>
      </c>
      <c r="P8065" s="1">
        <f t="shared" si="2030"/>
        <v>89.695343221500536</v>
      </c>
      <c r="Q8065">
        <f t="shared" si="2018"/>
        <v>38.975614950528893</v>
      </c>
      <c r="R8065">
        <f t="shared" si="2019"/>
        <v>-80.784627466188709</v>
      </c>
    </row>
    <row r="8066" spans="1:18" x14ac:dyDescent="0.25">
      <c r="A8066">
        <v>8051</v>
      </c>
      <c r="B8066" s="1">
        <f t="shared" si="2028"/>
        <v>161.02000000000001</v>
      </c>
      <c r="C8066" s="1">
        <f t="shared" si="2015"/>
        <v>29.992325617061674</v>
      </c>
      <c r="D8066" s="1">
        <f t="shared" si="2016"/>
        <v>101.6785308247574</v>
      </c>
      <c r="E8066" s="1">
        <f t="shared" si="2020"/>
        <v>-5010.9367733990039</v>
      </c>
      <c r="F8066" s="1">
        <f t="shared" si="2021"/>
        <v>-125054781.8367191</v>
      </c>
      <c r="G8066" s="1">
        <f t="shared" si="2022"/>
        <v>85.007674382938319</v>
      </c>
      <c r="H8066" s="1">
        <f t="shared" si="2023"/>
        <v>150164269.18372151</v>
      </c>
      <c r="I8066" s="1">
        <f t="shared" si="2024"/>
        <v>70259.31333870723</v>
      </c>
      <c r="J8066" s="1">
        <f t="shared" si="2025"/>
        <v>-11215314.066573026</v>
      </c>
      <c r="K8066" s="1"/>
      <c r="L8066" s="1">
        <f t="shared" si="2017"/>
        <v>89.032795038335578</v>
      </c>
      <c r="M8066" s="1">
        <f t="shared" si="2026"/>
        <v>13.46885141317</v>
      </c>
      <c r="N8066" s="1">
        <f t="shared" si="2029"/>
        <v>0.15014121823611509</v>
      </c>
      <c r="O8066" s="1">
        <f t="shared" si="2027"/>
        <v>0.15014121823611509</v>
      </c>
      <c r="P8066" s="1">
        <f t="shared" si="2030"/>
        <v>90.045813621335682</v>
      </c>
      <c r="Q8066">
        <f t="shared" si="2018"/>
        <v>46.03350252316806</v>
      </c>
      <c r="R8066">
        <f t="shared" si="2019"/>
        <v>-77.389696963987404</v>
      </c>
    </row>
    <row r="8067" spans="1:18" x14ac:dyDescent="0.25">
      <c r="A8067">
        <v>8052</v>
      </c>
      <c r="B8067" s="1">
        <f t="shared" si="2028"/>
        <v>161.04</v>
      </c>
      <c r="C8067" s="1">
        <f t="shared" si="2015"/>
        <v>29.562948842788995</v>
      </c>
      <c r="D8067" s="1">
        <f t="shared" si="2016"/>
        <v>106.10216186715405</v>
      </c>
      <c r="E8067" s="1">
        <f t="shared" si="2020"/>
        <v>-4117.3633028348813</v>
      </c>
      <c r="F8067" s="1">
        <f t="shared" si="2021"/>
        <v>-136172761.23488194</v>
      </c>
      <c r="G8067" s="1">
        <f t="shared" si="2022"/>
        <v>85.437051157211002</v>
      </c>
      <c r="H8067" s="1">
        <f t="shared" si="2023"/>
        <v>153125441.80241328</v>
      </c>
      <c r="I8067" s="1">
        <f t="shared" si="2024"/>
        <v>74228.633853294596</v>
      </c>
      <c r="J8067" s="1">
        <f t="shared" si="2025"/>
        <v>-11764156.769201567</v>
      </c>
      <c r="K8067" s="1"/>
      <c r="L8067" s="1">
        <f t="shared" si="2017"/>
        <v>86.954546184495854</v>
      </c>
      <c r="M8067" s="1">
        <f t="shared" si="2026"/>
        <v>12.833543073021076</v>
      </c>
      <c r="N8067" s="1">
        <f t="shared" si="2029"/>
        <v>0.1465312677930469</v>
      </c>
      <c r="O8067" s="1">
        <f t="shared" si="2027"/>
        <v>0.1465312677930469</v>
      </c>
      <c r="P8067" s="1">
        <f t="shared" si="2030"/>
        <v>87.896489861420008</v>
      </c>
      <c r="Q8067">
        <f t="shared" si="2018"/>
        <v>51.034883617721569</v>
      </c>
      <c r="R8067">
        <f t="shared" si="2019"/>
        <v>-71.562794691685468</v>
      </c>
    </row>
    <row r="8068" spans="1:18" x14ac:dyDescent="0.25">
      <c r="A8068">
        <v>8053</v>
      </c>
      <c r="B8068" s="1">
        <f t="shared" si="2028"/>
        <v>161.06</v>
      </c>
      <c r="C8068" s="1">
        <f t="shared" si="2015"/>
        <v>28.484735109527318</v>
      </c>
      <c r="D8068" s="1">
        <f t="shared" si="2016"/>
        <v>110.41381249760488</v>
      </c>
      <c r="E8068" s="1">
        <f t="shared" si="2020"/>
        <v>-3246.4098754838142</v>
      </c>
      <c r="F8068" s="1">
        <f t="shared" si="2021"/>
        <v>-147464876.04213956</v>
      </c>
      <c r="G8068" s="1">
        <f t="shared" si="2022"/>
        <v>86.515264890472679</v>
      </c>
      <c r="H8068" s="1">
        <f t="shared" si="2023"/>
        <v>158004053.1217784</v>
      </c>
      <c r="I8068" s="1">
        <f t="shared" si="2024"/>
        <v>78704.404197299606</v>
      </c>
      <c r="J8068" s="1">
        <f t="shared" si="2025"/>
        <v>-12339369.232317861</v>
      </c>
      <c r="K8068" s="1"/>
      <c r="L8068" s="1">
        <f t="shared" si="2017"/>
        <v>82.593677039496924</v>
      </c>
      <c r="M8068" s="1">
        <f t="shared" si="2026"/>
        <v>11.553485919945331</v>
      </c>
      <c r="N8068" s="1">
        <f t="shared" si="2029"/>
        <v>0.13898159957106146</v>
      </c>
      <c r="O8068" s="1">
        <f t="shared" si="2027"/>
        <v>0.13898159957106146</v>
      </c>
      <c r="P8068" s="1">
        <f t="shared" si="2030"/>
        <v>83.397832848384596</v>
      </c>
      <c r="Q8068">
        <f t="shared" si="2018"/>
        <v>53.627091322229901</v>
      </c>
      <c r="R8068">
        <f t="shared" si="2019"/>
        <v>-63.869661030291297</v>
      </c>
    </row>
    <row r="8069" spans="1:18" x14ac:dyDescent="0.25">
      <c r="A8069">
        <v>8054</v>
      </c>
      <c r="B8069" s="1">
        <f t="shared" si="2028"/>
        <v>161.08000000000001</v>
      </c>
      <c r="C8069" s="1">
        <f t="shared" si="2015"/>
        <v>26.781348664154002</v>
      </c>
      <c r="D8069" s="1">
        <f t="shared" si="2016"/>
        <v>114.51885216018789</v>
      </c>
      <c r="E8069" s="1">
        <f t="shared" si="2020"/>
        <v>-2417.1918636420469</v>
      </c>
      <c r="F8069" s="1">
        <f t="shared" si="2021"/>
        <v>-158633808.48105198</v>
      </c>
      <c r="G8069" s="1">
        <f t="shared" si="2022"/>
        <v>88.218651335846005</v>
      </c>
      <c r="H8069" s="1">
        <f t="shared" si="2023"/>
        <v>164476624.9867093</v>
      </c>
      <c r="I8069" s="1">
        <f t="shared" si="2024"/>
        <v>83588.391774410135</v>
      </c>
      <c r="J8069" s="1">
        <f t="shared" si="2025"/>
        <v>-12918367.725001939</v>
      </c>
      <c r="K8069" s="1"/>
      <c r="L8069" s="1">
        <f t="shared" si="2017"/>
        <v>76.135489693430443</v>
      </c>
      <c r="M8069" s="1">
        <f t="shared" si="2026"/>
        <v>9.7880716571837638</v>
      </c>
      <c r="N8069" s="1">
        <f t="shared" si="2029"/>
        <v>0.12785987878783289</v>
      </c>
      <c r="O8069" s="1">
        <f t="shared" si="2027"/>
        <v>0.12785987878783289</v>
      </c>
      <c r="P8069" s="1">
        <f t="shared" si="2030"/>
        <v>76.762094406188638</v>
      </c>
      <c r="Q8069">
        <f t="shared" si="2018"/>
        <v>53.647007868941202</v>
      </c>
      <c r="R8069">
        <f t="shared" si="2019"/>
        <v>-54.903712846531413</v>
      </c>
    </row>
    <row r="8070" spans="1:18" x14ac:dyDescent="0.25">
      <c r="A8070">
        <v>8055</v>
      </c>
      <c r="B8070" s="1">
        <f t="shared" si="2028"/>
        <v>161.1</v>
      </c>
      <c r="C8070" s="1">
        <f t="shared" si="2015"/>
        <v>24.490174819186723</v>
      </c>
      <c r="D8070" s="1">
        <f t="shared" si="2016"/>
        <v>118.32718492212952</v>
      </c>
      <c r="E8070" s="1">
        <f t="shared" si="2020"/>
        <v>-1647.9086457298381</v>
      </c>
      <c r="F8070" s="1">
        <f t="shared" si="2021"/>
        <v>-169359999.27754322</v>
      </c>
      <c r="G8070" s="1">
        <f t="shared" si="2022"/>
        <v>90.50982518081328</v>
      </c>
      <c r="H8070" s="1">
        <f t="shared" si="2023"/>
        <v>172075602.18221438</v>
      </c>
      <c r="I8070" s="1">
        <f t="shared" si="2024"/>
        <v>88773.40458342887</v>
      </c>
      <c r="J8070" s="1">
        <f t="shared" si="2025"/>
        <v>-13477824.570024</v>
      </c>
      <c r="K8070" s="1"/>
      <c r="L8070" s="1">
        <f t="shared" si="2017"/>
        <v>67.80325946699412</v>
      </c>
      <c r="M8070" s="1">
        <f t="shared" si="2026"/>
        <v>7.7360949491883275</v>
      </c>
      <c r="N8070" s="1">
        <f t="shared" si="2029"/>
        <v>0.11360494237452362</v>
      </c>
      <c r="O8070" s="1">
        <f t="shared" si="2027"/>
        <v>0.11360494237452362</v>
      </c>
      <c r="P8070" s="1">
        <f t="shared" si="2030"/>
        <v>68.243161997458657</v>
      </c>
      <c r="Q8070">
        <f t="shared" si="2018"/>
        <v>51.09213043777212</v>
      </c>
      <c r="R8070">
        <f t="shared" si="2019"/>
        <v>-45.240726859115171</v>
      </c>
    </row>
    <row r="8071" spans="1:18" x14ac:dyDescent="0.25">
      <c r="A8071">
        <v>8056</v>
      </c>
      <c r="B8071" s="1">
        <f t="shared" si="2028"/>
        <v>161.12</v>
      </c>
      <c r="C8071" s="1">
        <f t="shared" si="2015"/>
        <v>21.661499433372985</v>
      </c>
      <c r="D8071" s="1">
        <f t="shared" si="2016"/>
        <v>121.755226866936</v>
      </c>
      <c r="E8071" s="1">
        <f t="shared" si="2020"/>
        <v>-955.44417287892793</v>
      </c>
      <c r="F8071" s="1">
        <f t="shared" si="2021"/>
        <v>-179315159.41889289</v>
      </c>
      <c r="G8071" s="1">
        <f t="shared" si="2022"/>
        <v>93.338500566627019</v>
      </c>
      <c r="H8071" s="1">
        <f t="shared" si="2023"/>
        <v>180228032.9863812</v>
      </c>
      <c r="I8071" s="1">
        <f t="shared" si="2024"/>
        <v>94145.643829781155</v>
      </c>
      <c r="J8071" s="1">
        <f t="shared" si="2025"/>
        <v>-13995107.353752092</v>
      </c>
      <c r="K8071" s="1"/>
      <c r="L8071" s="1">
        <f t="shared" si="2017"/>
        <v>57.849493949372061</v>
      </c>
      <c r="M8071" s="1">
        <f t="shared" si="2026"/>
        <v>5.6113813130208428</v>
      </c>
      <c r="N8071" s="1">
        <f t="shared" si="2029"/>
        <v>9.6697146022677732E-2</v>
      </c>
      <c r="O8071" s="1">
        <f t="shared" si="2027"/>
        <v>9.6697146022677732E-2</v>
      </c>
      <c r="P8071" s="1">
        <f t="shared" si="2030"/>
        <v>58.121007823665224</v>
      </c>
      <c r="Q8071">
        <f t="shared" si="2018"/>
        <v>46.087771191966027</v>
      </c>
      <c r="R8071">
        <f t="shared" si="2019"/>
        <v>-35.411423255717082</v>
      </c>
    </row>
    <row r="8072" spans="1:18" x14ac:dyDescent="0.25">
      <c r="A8072">
        <v>8057</v>
      </c>
      <c r="B8072" s="1">
        <f t="shared" si="2028"/>
        <v>161.13999999999999</v>
      </c>
      <c r="C8072" s="1">
        <f t="shared" si="2015"/>
        <v>18.357405255811969</v>
      </c>
      <c r="D8072" s="1">
        <f t="shared" si="2016"/>
        <v>124.72774056402942</v>
      </c>
      <c r="E8072" s="1">
        <f t="shared" si="2020"/>
        <v>-354.99640606605681</v>
      </c>
      <c r="F8072" s="1">
        <f t="shared" si="2021"/>
        <v>-188177584.08404991</v>
      </c>
      <c r="G8072" s="1">
        <f t="shared" si="2022"/>
        <v>96.642594744188031</v>
      </c>
      <c r="H8072" s="1">
        <f t="shared" si="2023"/>
        <v>188303606.53236973</v>
      </c>
      <c r="I8072" s="1">
        <f t="shared" si="2024"/>
        <v>99587.201540388749</v>
      </c>
      <c r="J8072" s="1">
        <f t="shared" si="2025"/>
        <v>-14449679.620139543</v>
      </c>
      <c r="K8072" s="1"/>
      <c r="L8072" s="1">
        <f t="shared" si="2017"/>
        <v>46.550203829674892</v>
      </c>
      <c r="M8072" s="1">
        <f t="shared" si="2026"/>
        <v>3.6213213368925494</v>
      </c>
      <c r="N8072" s="1">
        <f t="shared" si="2029"/>
        <v>7.7637521936169893E-2</v>
      </c>
      <c r="O8072" s="1">
        <f t="shared" si="2027"/>
        <v>7.7637521936169893E-2</v>
      </c>
      <c r="P8072" s="1">
        <f t="shared" si="2030"/>
        <v>46.690849690376297</v>
      </c>
      <c r="Q8072">
        <f t="shared" si="2018"/>
        <v>38.856930005256565</v>
      </c>
      <c r="R8072">
        <f t="shared" si="2019"/>
        <v>-25.887727505053515</v>
      </c>
    </row>
    <row r="8073" spans="1:18" x14ac:dyDescent="0.25">
      <c r="A8073">
        <v>8058</v>
      </c>
      <c r="B8073" s="1">
        <f t="shared" si="2028"/>
        <v>161.16</v>
      </c>
      <c r="C8073" s="1">
        <f t="shared" si="2015"/>
        <v>14.650409356084868</v>
      </c>
      <c r="D8073" s="1">
        <f t="shared" si="2016"/>
        <v>127.17948635285155</v>
      </c>
      <c r="E8073" s="1">
        <f t="shared" si="2020"/>
        <v>140.25624327601327</v>
      </c>
      <c r="F8073" s="1">
        <f t="shared" si="2021"/>
        <v>-195648224.67560348</v>
      </c>
      <c r="G8073" s="1">
        <f t="shared" si="2022"/>
        <v>100.34959064391514</v>
      </c>
      <c r="H8073" s="1">
        <f t="shared" si="2023"/>
        <v>195667896.48938137</v>
      </c>
      <c r="I8073" s="1">
        <f t="shared" si="2024"/>
        <v>104978.64836550597</v>
      </c>
      <c r="J8073" s="1">
        <f t="shared" si="2025"/>
        <v>-14824353.382665137</v>
      </c>
      <c r="K8073" s="1"/>
      <c r="L8073" s="1">
        <f t="shared" si="2017"/>
        <v>34.200705731624247</v>
      </c>
      <c r="M8073" s="1">
        <f t="shared" si="2026"/>
        <v>1.9493157883452454</v>
      </c>
      <c r="N8073" s="1">
        <f t="shared" si="2029"/>
        <v>5.6934762368832458E-2</v>
      </c>
      <c r="O8073" s="1">
        <f t="shared" si="2027"/>
        <v>5.6934762368832458E-2</v>
      </c>
      <c r="P8073" s="1">
        <f t="shared" si="2030"/>
        <v>34.256212642144895</v>
      </c>
      <c r="Q8073">
        <f t="shared" si="2018"/>
        <v>29.695705082946716</v>
      </c>
      <c r="R8073">
        <f t="shared" si="2019"/>
        <v>-17.077857131692493</v>
      </c>
    </row>
    <row r="8074" spans="1:18" x14ac:dyDescent="0.25">
      <c r="A8074">
        <v>8059</v>
      </c>
      <c r="B8074" s="1">
        <f t="shared" si="2028"/>
        <v>161.18</v>
      </c>
      <c r="C8074" s="1">
        <f t="shared" si="2015"/>
        <v>10.621871545730011</v>
      </c>
      <c r="D8074" s="1">
        <f t="shared" si="2016"/>
        <v>129.05665419942318</v>
      </c>
      <c r="E8074" s="1">
        <f t="shared" si="2020"/>
        <v>519.4441482834809</v>
      </c>
      <c r="F8074" s="1">
        <f t="shared" si="2021"/>
        <v>-201466379.43713626</v>
      </c>
      <c r="G8074" s="1">
        <f t="shared" si="2022"/>
        <v>104.37812845426998</v>
      </c>
      <c r="H8074" s="1">
        <f t="shared" si="2023"/>
        <v>201736201.66032222</v>
      </c>
      <c r="I8074" s="1">
        <f t="shared" si="2024"/>
        <v>110201.65477106231</v>
      </c>
      <c r="J8074" s="1">
        <f t="shared" si="2025"/>
        <v>-15106295.961560125</v>
      </c>
      <c r="K8074" s="1"/>
      <c r="L8074" s="1">
        <f t="shared" si="2017"/>
        <v>21.111706155691234</v>
      </c>
      <c r="M8074" s="1">
        <f t="shared" si="2026"/>
        <v>0.74128511699154842</v>
      </c>
      <c r="N8074" s="1">
        <f t="shared" si="2029"/>
        <v>3.5098096571786294E-2</v>
      </c>
      <c r="O8074" s="1">
        <f t="shared" si="2027"/>
        <v>3.5098096571786294E-2</v>
      </c>
      <c r="P8074" s="1">
        <f t="shared" si="2030"/>
        <v>21.124716339608547</v>
      </c>
      <c r="Q8074">
        <f t="shared" si="2018"/>
        <v>18.954629802679449</v>
      </c>
      <c r="R8074">
        <f t="shared" si="2019"/>
        <v>-9.3260736364399506</v>
      </c>
    </row>
    <row r="8075" spans="1:18" x14ac:dyDescent="0.25">
      <c r="A8075">
        <v>8060</v>
      </c>
      <c r="B8075" s="1">
        <f t="shared" si="2028"/>
        <v>161.19999999999999</v>
      </c>
      <c r="C8075" s="1">
        <f t="shared" si="2015"/>
        <v>6.360208722415333</v>
      </c>
      <c r="D8075" s="1">
        <f t="shared" si="2016"/>
        <v>130.31804469959263</v>
      </c>
      <c r="E8075" s="1">
        <f t="shared" si="2020"/>
        <v>774.24502931770985</v>
      </c>
      <c r="F8075" s="1">
        <f t="shared" si="2021"/>
        <v>-205423861.39823547</v>
      </c>
      <c r="G8075" s="1">
        <f t="shared" si="2022"/>
        <v>108.63979127758466</v>
      </c>
      <c r="H8075" s="1">
        <f t="shared" si="2023"/>
        <v>206023316.76365864</v>
      </c>
      <c r="I8075" s="1">
        <f t="shared" si="2024"/>
        <v>115141.58809264873</v>
      </c>
      <c r="J8075" s="1">
        <f t="shared" si="2025"/>
        <v>-15287714.078847889</v>
      </c>
      <c r="K8075" s="1"/>
      <c r="L8075" s="1">
        <f t="shared" si="2017"/>
        <v>7.6047461231495639</v>
      </c>
      <c r="M8075" s="1">
        <f t="shared" si="2026"/>
        <v>9.6082052090196157E-2</v>
      </c>
      <c r="N8075" s="1">
        <f t="shared" si="2029"/>
        <v>1.2633812949317339E-2</v>
      </c>
      <c r="O8075" s="1">
        <f t="shared" si="2027"/>
        <v>1.2633812949317339E-2</v>
      </c>
      <c r="P8075" s="1">
        <f t="shared" si="2030"/>
        <v>7.6053530725596286</v>
      </c>
      <c r="Q8075">
        <f t="shared" si="2018"/>
        <v>7.0249429185042933</v>
      </c>
      <c r="R8075">
        <f t="shared" si="2019"/>
        <v>-2.9140302589452558</v>
      </c>
    </row>
    <row r="8076" spans="1:18" x14ac:dyDescent="0.25">
      <c r="A8076">
        <v>8061</v>
      </c>
      <c r="B8076" s="1">
        <f t="shared" si="2028"/>
        <v>161.22</v>
      </c>
      <c r="C8076" s="1">
        <f t="shared" si="2015"/>
        <v>1.9589543276269219</v>
      </c>
      <c r="D8076" s="1">
        <f t="shared" si="2016"/>
        <v>130.93597330875133</v>
      </c>
      <c r="E8076" s="1">
        <f t="shared" si="2020"/>
        <v>899.06660836776973</v>
      </c>
      <c r="F8076" s="1">
        <f t="shared" si="2021"/>
        <v>-207376595.26992628</v>
      </c>
      <c r="G8076" s="1">
        <f t="shared" si="2022"/>
        <v>113.04104567237307</v>
      </c>
      <c r="H8076" s="1">
        <f t="shared" si="2023"/>
        <v>208184916.03620821</v>
      </c>
      <c r="I8076" s="1">
        <f t="shared" si="2024"/>
        <v>119690.02845205431</v>
      </c>
      <c r="J8076" s="1">
        <f t="shared" si="2025"/>
        <v>-15366165.05964921</v>
      </c>
      <c r="K8076" s="1"/>
      <c r="L8076" s="1">
        <f t="shared" si="2017"/>
        <v>-5.9936197158068012</v>
      </c>
      <c r="M8076" s="1">
        <f t="shared" si="2026"/>
        <v>5.9679466671866521E-2</v>
      </c>
      <c r="N8076" s="1">
        <f t="shared" si="2029"/>
        <v>-9.9568369881390117E-3</v>
      </c>
      <c r="O8076" s="1">
        <f t="shared" si="2027"/>
        <v>3.131635817011861</v>
      </c>
      <c r="P8076" s="1">
        <f t="shared" si="2030"/>
        <v>5.9939168276220052</v>
      </c>
      <c r="Q8076">
        <f t="shared" si="2018"/>
        <v>-5.6718537291685074</v>
      </c>
      <c r="R8076">
        <f t="shared" si="2019"/>
        <v>1.9383276842081001</v>
      </c>
    </row>
    <row r="8077" spans="1:18" x14ac:dyDescent="0.25">
      <c r="A8077">
        <v>8062</v>
      </c>
      <c r="B8077" s="1">
        <f t="shared" si="2028"/>
        <v>161.24</v>
      </c>
      <c r="C8077" s="1">
        <f t="shared" si="2015"/>
        <v>-2.4852944915504214</v>
      </c>
      <c r="D8077" s="1">
        <f t="shared" si="2016"/>
        <v>130.89687795222554</v>
      </c>
      <c r="E8077" s="1">
        <f t="shared" si="2020"/>
        <v>891.16934634955942</v>
      </c>
      <c r="F8077" s="1">
        <f t="shared" si="2021"/>
        <v>-207252775.18681136</v>
      </c>
      <c r="G8077" s="1">
        <f t="shared" si="2022"/>
        <v>117.48529449155042</v>
      </c>
      <c r="H8077" s="1">
        <f t="shared" si="2023"/>
        <v>208046957.99068445</v>
      </c>
      <c r="I8077" s="1">
        <f t="shared" si="2024"/>
        <v>123747.14831762463</v>
      </c>
      <c r="J8077" s="1">
        <f t="shared" si="2025"/>
        <v>-15344476.072637761</v>
      </c>
      <c r="K8077" s="1"/>
      <c r="L8077" s="1">
        <f t="shared" si="2017"/>
        <v>-19.359290597427446</v>
      </c>
      <c r="M8077" s="1">
        <f t="shared" si="2026"/>
        <v>0.62320684253194258</v>
      </c>
      <c r="N8077" s="1">
        <f t="shared" si="2029"/>
        <v>-3.2180502519475615E-2</v>
      </c>
      <c r="O8077" s="1">
        <f t="shared" si="2027"/>
        <v>3.1094121514805244</v>
      </c>
      <c r="P8077" s="1">
        <f t="shared" si="2030"/>
        <v>19.369319017565417</v>
      </c>
      <c r="Q8077">
        <f t="shared" si="2018"/>
        <v>-18.693047514730736</v>
      </c>
      <c r="R8077">
        <f t="shared" si="2019"/>
        <v>5.0735090239636325</v>
      </c>
    </row>
    <row r="8078" spans="1:18" x14ac:dyDescent="0.25">
      <c r="A8078">
        <v>8063</v>
      </c>
      <c r="B8078" s="1">
        <f t="shared" si="2028"/>
        <v>161.26</v>
      </c>
      <c r="C8078" s="1">
        <f t="shared" si="2015"/>
        <v>-6.8749969618822302</v>
      </c>
      <c r="D8078" s="1">
        <f t="shared" si="2016"/>
        <v>130.20161668082969</v>
      </c>
      <c r="E8078" s="1">
        <f t="shared" si="2020"/>
        <v>750.72656952759644</v>
      </c>
      <c r="F8078" s="1">
        <f t="shared" si="2021"/>
        <v>-205056968.09030545</v>
      </c>
      <c r="G8078" s="1">
        <f t="shared" si="2022"/>
        <v>121.87499696188223</v>
      </c>
      <c r="H8078" s="1">
        <f t="shared" si="2023"/>
        <v>205620558.47250012</v>
      </c>
      <c r="I8078" s="1">
        <f t="shared" si="2024"/>
        <v>127223.90348304204</v>
      </c>
      <c r="J8078" s="1">
        <f t="shared" si="2025"/>
        <v>-15230284.913876051</v>
      </c>
      <c r="K8078" s="1"/>
      <c r="L8078" s="1">
        <f t="shared" si="2017"/>
        <v>-32.179856187873803</v>
      </c>
      <c r="M8078" s="1">
        <f t="shared" si="2026"/>
        <v>1.7251148931341049</v>
      </c>
      <c r="N8078" s="1">
        <f t="shared" si="2029"/>
        <v>-5.3557266966483198E-2</v>
      </c>
      <c r="O8078" s="1">
        <f t="shared" si="2027"/>
        <v>3.0880353870335169</v>
      </c>
      <c r="P8078" s="1">
        <f t="shared" si="2030"/>
        <v>32.226063452844393</v>
      </c>
      <c r="Q8078">
        <f t="shared" si="2018"/>
        <v>-31.584294177233712</v>
      </c>
      <c r="R8078">
        <f t="shared" si="2019"/>
        <v>6.3993380120691974</v>
      </c>
    </row>
    <row r="8079" spans="1:18" x14ac:dyDescent="0.25">
      <c r="A8079">
        <v>8064</v>
      </c>
      <c r="B8079" s="1">
        <f t="shared" si="2028"/>
        <v>161.28</v>
      </c>
      <c r="C8079" s="1">
        <f t="shared" ref="C8079:C8142" si="2031">(COS($L$3*B8079))*$C$3</f>
        <v>-11.113809473802792</v>
      </c>
      <c r="D8079" s="1">
        <f t="shared" ref="D8079:D8142" si="2032">($C$3*(SIN($L$3*B8079)))+$C$9</f>
        <v>128.8654488386606</v>
      </c>
      <c r="E8079" s="1">
        <f t="shared" si="2020"/>
        <v>480.82066540944106</v>
      </c>
      <c r="F8079" s="1">
        <f t="shared" si="2021"/>
        <v>-200869852.02749482</v>
      </c>
      <c r="G8079" s="1">
        <f t="shared" si="2022"/>
        <v>126.11380947380279</v>
      </c>
      <c r="H8079" s="1">
        <f t="shared" si="2023"/>
        <v>201101040.5397796</v>
      </c>
      <c r="I8079" s="1">
        <f t="shared" si="2024"/>
        <v>130043.98737753634</v>
      </c>
      <c r="J8079" s="1">
        <f t="shared" si="2025"/>
        <v>-15035247.088884242</v>
      </c>
      <c r="K8079" s="1"/>
      <c r="L8079" s="1">
        <f t="shared" ref="L8079:L8142" si="2033">((((-J8079)+(SQRT((J8079*J8079)-(4*I8079*H8079))))/(2*I8079))-$C$10)*$L$6</f>
        <v>-44.165360446246005</v>
      </c>
      <c r="M8079" s="1">
        <f t="shared" si="2026"/>
        <v>3.2577944989102434</v>
      </c>
      <c r="N8079" s="1">
        <f t="shared" si="2029"/>
        <v>-7.3630217401556633E-2</v>
      </c>
      <c r="O8079" s="1">
        <f t="shared" si="2027"/>
        <v>3.0679624365984433</v>
      </c>
      <c r="P8079" s="1">
        <f t="shared" si="2030"/>
        <v>44.285350719441766</v>
      </c>
      <c r="Q8079">
        <f t="shared" ref="Q8079:Q8142" si="2034">P8079*(COS(O8079+($L$4*B8079)-$O$15))</f>
        <v>-43.891423905505526</v>
      </c>
      <c r="R8079">
        <f t="shared" ref="R8079:R8142" si="2035">P8079*(SIN(O8079+($L$4*B8079)-$O$15))</f>
        <v>5.8936572593915848</v>
      </c>
    </row>
    <row r="8080" spans="1:18" x14ac:dyDescent="0.25">
      <c r="A8080">
        <v>8065</v>
      </c>
      <c r="B8080" s="1">
        <f t="shared" si="2028"/>
        <v>161.30000000000001</v>
      </c>
      <c r="C8080" s="1">
        <f t="shared" si="2031"/>
        <v>-15.108700096195047</v>
      </c>
      <c r="D8080" s="1">
        <f t="shared" si="2032"/>
        <v>126.9177001565192</v>
      </c>
      <c r="E8080" s="1">
        <f t="shared" ref="E8080:E8143" si="2036">(C8080*C8080)+($C$7*$C$7)-($C$5*$C$5)+(D8080*D8080)-($C$10*$C$10)</f>
        <v>87.375431616879723</v>
      </c>
      <c r="F8080" s="1">
        <f t="shared" ref="F8080:F8143" si="2037">(4*(D8080*D8080))*(($C$7*$C$7)-($C$10*$C$10))</f>
        <v>-194843609.2070913</v>
      </c>
      <c r="G8080" s="1">
        <f t="shared" ref="G8080:G8143" si="2038">$C$10-C8080</f>
        <v>130.10870009619504</v>
      </c>
      <c r="H8080" s="1">
        <f t="shared" ref="H8080:H8143" si="2039">(E8080*E8080)-(F8080)</f>
        <v>194851243.67314154</v>
      </c>
      <c r="I8080" s="1">
        <f t="shared" ref="I8080:I8143" si="2040">(4*(G8080*G8080))+(4*(D8080*D8080))</f>
        <v>132145.50581496695</v>
      </c>
      <c r="J8080" s="1">
        <f t="shared" ref="J8080:J8143" si="2041">(2*E8080*2*G8080)-(8*$C$10*D8080*D8080)</f>
        <v>-14773981.188666439</v>
      </c>
      <c r="K8080" s="1"/>
      <c r="L8080" s="1">
        <f t="shared" si="2033"/>
        <v>-55.059819208240491</v>
      </c>
      <c r="M8080" s="1">
        <f t="shared" ref="M8080:M8143" si="2042">($C$6-(SQRT((($C$6+$C$12)*($C$6+$C$12))-(L8080*L8080))))</f>
        <v>5.078699129724896</v>
      </c>
      <c r="N8080" s="1">
        <f t="shared" si="2029"/>
        <v>-9.1979393196182799E-2</v>
      </c>
      <c r="O8080" s="1">
        <f t="shared" ref="O8080:O8143" si="2043">IF(L8080&gt;=0,N8080,N8080+3.141592654)</f>
        <v>3.0496132608038171</v>
      </c>
      <c r="P8080" s="1">
        <f t="shared" si="2030"/>
        <v>55.293551849147811</v>
      </c>
      <c r="Q8080">
        <f t="shared" si="2034"/>
        <v>-55.175595879608736</v>
      </c>
      <c r="R8080">
        <f t="shared" si="2035"/>
        <v>3.6097777527849448</v>
      </c>
    </row>
    <row r="8081" spans="1:18" x14ac:dyDescent="0.25">
      <c r="A8081">
        <v>8066</v>
      </c>
      <c r="B8081" s="1">
        <f t="shared" ref="B8081:B8144" si="2044">A8081/50</f>
        <v>161.32</v>
      </c>
      <c r="C8081" s="1">
        <f t="shared" si="2031"/>
        <v>-18.771990407768069</v>
      </c>
      <c r="D8081" s="1">
        <f t="shared" si="2032"/>
        <v>124.40111912132973</v>
      </c>
      <c r="E8081" s="1">
        <f t="shared" si="2036"/>
        <v>-420.97393749139519</v>
      </c>
      <c r="F8081" s="1">
        <f t="shared" si="2037"/>
        <v>-187193322.55378062</v>
      </c>
      <c r="G8081" s="1">
        <f t="shared" si="2038"/>
        <v>133.77199040776807</v>
      </c>
      <c r="H8081" s="1">
        <f t="shared" si="2039"/>
        <v>187370541.60982764</v>
      </c>
      <c r="I8081" s="1">
        <f t="shared" si="2040"/>
        <v>133482.33542518105</v>
      </c>
      <c r="J8081" s="1">
        <f t="shared" si="2041"/>
        <v>-14462845.449660202</v>
      </c>
      <c r="K8081" s="1"/>
      <c r="L8081" s="1">
        <f t="shared" si="2033"/>
        <v>-64.65206852222444</v>
      </c>
      <c r="M8081" s="1">
        <f t="shared" si="2042"/>
        <v>7.0253241590398829</v>
      </c>
      <c r="N8081" s="1">
        <f t="shared" si="2029"/>
        <v>-0.10823887685801266</v>
      </c>
      <c r="O8081" s="1">
        <f t="shared" si="2043"/>
        <v>3.0333537771419876</v>
      </c>
      <c r="P8081" s="1">
        <f t="shared" si="2030"/>
        <v>65.03264675331917</v>
      </c>
      <c r="Q8081">
        <f t="shared" si="2034"/>
        <v>-65.031863266658036</v>
      </c>
      <c r="R8081">
        <f t="shared" si="2035"/>
        <v>-0.31922375959218235</v>
      </c>
    </row>
    <row r="8082" spans="1:18" x14ac:dyDescent="0.25">
      <c r="A8082">
        <v>8067</v>
      </c>
      <c r="B8082" s="1">
        <f t="shared" si="2044"/>
        <v>161.34</v>
      </c>
      <c r="C8082" s="1">
        <f t="shared" si="2031"/>
        <v>-22.023279831514792</v>
      </c>
      <c r="D8082" s="1">
        <f t="shared" si="2032"/>
        <v>121.37093874770611</v>
      </c>
      <c r="E8082" s="1">
        <f t="shared" si="2036"/>
        <v>-1033.070372963366</v>
      </c>
      <c r="F8082" s="1">
        <f t="shared" si="2037"/>
        <v>-178185024.12815306</v>
      </c>
      <c r="G8082" s="1">
        <f t="shared" si="2038"/>
        <v>137.0232798315148</v>
      </c>
      <c r="H8082" s="1">
        <f t="shared" si="2039"/>
        <v>179252258.52364773</v>
      </c>
      <c r="I8082" s="1">
        <f t="shared" si="2040"/>
        <v>134025.13595314015</v>
      </c>
      <c r="J8082" s="1">
        <f t="shared" si="2041"/>
        <v>-14118651.153900299</v>
      </c>
      <c r="K8082" s="1"/>
      <c r="L8082" s="1">
        <f t="shared" si="2033"/>
        <v>-72.78398760959513</v>
      </c>
      <c r="M8082" s="1">
        <f t="shared" si="2042"/>
        <v>8.9323860000114337</v>
      </c>
      <c r="N8082" s="1">
        <f t="shared" si="2029"/>
        <v>-0.12211398002611976</v>
      </c>
      <c r="O8082" s="1">
        <f t="shared" si="2043"/>
        <v>3.0194786739738801</v>
      </c>
      <c r="P8082" s="1">
        <f t="shared" si="2030"/>
        <v>73.330050947799691</v>
      </c>
      <c r="Q8082">
        <f t="shared" si="2034"/>
        <v>-73.109759538275028</v>
      </c>
      <c r="R8082">
        <f t="shared" si="2035"/>
        <v>-5.679738749493807</v>
      </c>
    </row>
    <row r="8083" spans="1:18" x14ac:dyDescent="0.25">
      <c r="A8083">
        <v>8068</v>
      </c>
      <c r="B8083" s="1">
        <f t="shared" si="2044"/>
        <v>161.36000000000001</v>
      </c>
      <c r="C8083" s="1">
        <f t="shared" si="2031"/>
        <v>-24.791210237562034</v>
      </c>
      <c r="D8083" s="1">
        <f t="shared" si="2032"/>
        <v>117.8936643436822</v>
      </c>
      <c r="E8083" s="1">
        <f t="shared" si="2036"/>
        <v>-1735.4798025761938</v>
      </c>
      <c r="F8083" s="1">
        <f t="shared" si="2037"/>
        <v>-168121289.05343822</v>
      </c>
      <c r="G8083" s="1">
        <f t="shared" si="2038"/>
        <v>139.79121023756204</v>
      </c>
      <c r="H8083" s="1">
        <f t="shared" si="2039"/>
        <v>171133179.19858813</v>
      </c>
      <c r="I8083" s="1">
        <f t="shared" si="2040"/>
        <v>133761.99420825229</v>
      </c>
      <c r="J8083" s="1">
        <f t="shared" si="2041"/>
        <v>-13757422.092770226</v>
      </c>
      <c r="K8083" s="1"/>
      <c r="L8083" s="1">
        <f t="shared" si="2033"/>
        <v>-79.354099696736895</v>
      </c>
      <c r="M8083" s="1">
        <f t="shared" si="2042"/>
        <v>10.648614845183943</v>
      </c>
      <c r="N8083" s="1">
        <f t="shared" si="2029"/>
        <v>-0.13339423260198507</v>
      </c>
      <c r="O8083" s="1">
        <f t="shared" si="2043"/>
        <v>3.0081984213980149</v>
      </c>
      <c r="P8083" s="1">
        <f t="shared" si="2030"/>
        <v>80.065386633680419</v>
      </c>
      <c r="Q8083">
        <f t="shared" si="2034"/>
        <v>-79.133131588152295</v>
      </c>
      <c r="R8083">
        <f t="shared" si="2035"/>
        <v>-12.182512953118643</v>
      </c>
    </row>
    <row r="8084" spans="1:18" x14ac:dyDescent="0.25">
      <c r="A8084">
        <v>8069</v>
      </c>
      <c r="B8084" s="1">
        <f t="shared" si="2044"/>
        <v>161.38</v>
      </c>
      <c r="C8084" s="1">
        <f t="shared" si="2031"/>
        <v>-27.015032085776312</v>
      </c>
      <c r="D8084" s="1">
        <f t="shared" si="2032"/>
        <v>114.04561387610704</v>
      </c>
      <c r="E8084" s="1">
        <f t="shared" si="2036"/>
        <v>-2512.785997026378</v>
      </c>
      <c r="F8084" s="1">
        <f t="shared" si="2037"/>
        <v>-157325439.1287975</v>
      </c>
      <c r="G8084" s="1">
        <f t="shared" si="2038"/>
        <v>142.01503208577631</v>
      </c>
      <c r="H8084" s="1">
        <f t="shared" si="2039"/>
        <v>163639532.59564936</v>
      </c>
      <c r="I8084" s="1">
        <f t="shared" si="2040"/>
        <v>132698.6855308087</v>
      </c>
      <c r="J8084" s="1">
        <f t="shared" si="2041"/>
        <v>-13393303.416797411</v>
      </c>
      <c r="K8084" s="1"/>
      <c r="L8084" s="1">
        <f t="shared" si="2033"/>
        <v>-84.31529463120026</v>
      </c>
      <c r="M8084" s="1">
        <f t="shared" si="2042"/>
        <v>12.050296606392237</v>
      </c>
      <c r="N8084" s="1">
        <f t="shared" si="2029"/>
        <v>-0.1419581275208307</v>
      </c>
      <c r="O8084" s="1">
        <f t="shared" si="2043"/>
        <v>2.9996345264791695</v>
      </c>
      <c r="P8084" s="1">
        <f t="shared" si="2030"/>
        <v>85.172052676028287</v>
      </c>
      <c r="Q8084">
        <f t="shared" si="2034"/>
        <v>-82.915845332523105</v>
      </c>
      <c r="R8084">
        <f t="shared" si="2035"/>
        <v>-19.474114866695313</v>
      </c>
    </row>
    <row r="8085" spans="1:18" x14ac:dyDescent="0.25">
      <c r="A8085">
        <v>8070</v>
      </c>
      <c r="B8085" s="1">
        <f t="shared" si="2044"/>
        <v>161.4</v>
      </c>
      <c r="C8085" s="1">
        <f t="shared" si="2031"/>
        <v>-28.645937734777302</v>
      </c>
      <c r="D8085" s="1">
        <f t="shared" si="2032"/>
        <v>109.9112429713964</v>
      </c>
      <c r="E8085" s="1">
        <f t="shared" si="2036"/>
        <v>-3347.9289197779253</v>
      </c>
      <c r="F8085" s="1">
        <f t="shared" si="2037"/>
        <v>-146125502.1860337</v>
      </c>
      <c r="G8085" s="1">
        <f t="shared" si="2038"/>
        <v>143.64593773477731</v>
      </c>
      <c r="H8085" s="1">
        <f t="shared" si="2039"/>
        <v>157334130.23791909</v>
      </c>
      <c r="I8085" s="1">
        <f t="shared" si="2040"/>
        <v>130858.54703688342</v>
      </c>
      <c r="J8085" s="1">
        <f t="shared" si="2041"/>
        <v>-13037708.381599469</v>
      </c>
      <c r="K8085" s="1"/>
      <c r="L8085" s="1">
        <f t="shared" si="2033"/>
        <v>-87.666830958118624</v>
      </c>
      <c r="M8085" s="1">
        <f t="shared" si="2042"/>
        <v>13.049436969189685</v>
      </c>
      <c r="N8085" s="1">
        <f t="shared" si="2029"/>
        <v>-0.14776762149554509</v>
      </c>
      <c r="O8085" s="1">
        <f t="shared" si="2043"/>
        <v>2.9938250325044549</v>
      </c>
      <c r="P8085" s="1">
        <f t="shared" si="2030"/>
        <v>88.63273128733087</v>
      </c>
      <c r="Q8085">
        <f t="shared" si="2034"/>
        <v>-84.370694854243865</v>
      </c>
      <c r="R8085">
        <f t="shared" si="2035"/>
        <v>-27.154132379147509</v>
      </c>
    </row>
    <row r="8086" spans="1:18" x14ac:dyDescent="0.25">
      <c r="A8086">
        <v>8071</v>
      </c>
      <c r="B8086" s="1">
        <f t="shared" si="2044"/>
        <v>161.41999999999999</v>
      </c>
      <c r="C8086" s="1">
        <f t="shared" si="2031"/>
        <v>-29.648132654476083</v>
      </c>
      <c r="D8086" s="1">
        <f t="shared" si="2032"/>
        <v>105.58129131387527</v>
      </c>
      <c r="E8086" s="1">
        <f t="shared" si="2036"/>
        <v>-4222.5791545971952</v>
      </c>
      <c r="F8086" s="1">
        <f t="shared" si="2037"/>
        <v>-134839060.17731324</v>
      </c>
      <c r="G8086" s="1">
        <f t="shared" si="2038"/>
        <v>144.64813265447609</v>
      </c>
      <c r="H8086" s="1">
        <f t="shared" si="2039"/>
        <v>152669234.89415199</v>
      </c>
      <c r="I8086" s="1">
        <f t="shared" si="2040"/>
        <v>128281.96542372921</v>
      </c>
      <c r="J8086" s="1">
        <f t="shared" si="2041"/>
        <v>-12698769.108257765</v>
      </c>
      <c r="K8086" s="1"/>
      <c r="L8086" s="1">
        <f t="shared" si="2033"/>
        <v>-89.442282043524401</v>
      </c>
      <c r="M8086" s="1">
        <f t="shared" si="2042"/>
        <v>13.595967003163594</v>
      </c>
      <c r="N8086" s="1">
        <f t="shared" si="2029"/>
        <v>-0.15085344971727105</v>
      </c>
      <c r="O8086" s="1">
        <f t="shared" si="2043"/>
        <v>2.990739204282729</v>
      </c>
      <c r="P8086" s="1">
        <f t="shared" si="2030"/>
        <v>90.469730495367784</v>
      </c>
      <c r="Q8086">
        <f t="shared" si="2034"/>
        <v>-83.510674074052815</v>
      </c>
      <c r="R8086">
        <f t="shared" si="2035"/>
        <v>-34.795681507937203</v>
      </c>
    </row>
    <row r="8087" spans="1:18" x14ac:dyDescent="0.25">
      <c r="A8087">
        <v>8072</v>
      </c>
      <c r="B8087" s="1">
        <f t="shared" si="2044"/>
        <v>161.44</v>
      </c>
      <c r="C8087" s="1">
        <f t="shared" si="2031"/>
        <v>-29.999621031556202</v>
      </c>
      <c r="D8087" s="1">
        <f t="shared" si="2032"/>
        <v>101.15079112377948</v>
      </c>
      <c r="E8087" s="1">
        <f t="shared" si="2036"/>
        <v>-5117.5401929965446</v>
      </c>
      <c r="F8087" s="1">
        <f t="shared" si="2037"/>
        <v>-123760012.86391437</v>
      </c>
      <c r="G8087" s="1">
        <f t="shared" si="2038"/>
        <v>144.99962103155622</v>
      </c>
      <c r="H8087" s="1">
        <f t="shared" si="2039"/>
        <v>149949230.49084949</v>
      </c>
      <c r="I8087" s="1">
        <f t="shared" si="2040"/>
        <v>125025.49057704554</v>
      </c>
      <c r="J8087" s="1">
        <f t="shared" si="2041"/>
        <v>-12381129.495762173</v>
      </c>
      <c r="K8087" s="1"/>
      <c r="L8087" s="1">
        <f t="shared" si="2033"/>
        <v>-89.695985827397607</v>
      </c>
      <c r="M8087" s="1">
        <f t="shared" si="2042"/>
        <v>13.675044372314744</v>
      </c>
      <c r="N8087" s="1">
        <f t="shared" si="2029"/>
        <v>-0.15129488171811917</v>
      </c>
      <c r="O8087" s="1">
        <f t="shared" si="2043"/>
        <v>2.9902977722818811</v>
      </c>
      <c r="P8087" s="1">
        <f t="shared" si="2030"/>
        <v>90.732445751966196</v>
      </c>
      <c r="Q8087">
        <f t="shared" si="2034"/>
        <v>-80.443836628739248</v>
      </c>
      <c r="R8087">
        <f t="shared" si="2035"/>
        <v>-41.966246682092006</v>
      </c>
    </row>
    <row r="8088" spans="1:18" x14ac:dyDescent="0.25">
      <c r="A8088">
        <v>8073</v>
      </c>
      <c r="B8088" s="1">
        <f t="shared" si="2044"/>
        <v>161.46</v>
      </c>
      <c r="C8088" s="1">
        <f t="shared" si="2031"/>
        <v>-29.692688525643938</v>
      </c>
      <c r="D8088" s="1">
        <f t="shared" si="2032"/>
        <v>96.716981424381515</v>
      </c>
      <c r="E8088" s="1">
        <f t="shared" si="2036"/>
        <v>-6013.1697522749328</v>
      </c>
      <c r="F8088" s="1">
        <f t="shared" si="2037"/>
        <v>-113148094.70173095</v>
      </c>
      <c r="G8088" s="1">
        <f t="shared" si="2038"/>
        <v>144.69268852564394</v>
      </c>
      <c r="H8088" s="1">
        <f t="shared" si="2039"/>
        <v>149306305.17140514</v>
      </c>
      <c r="I8088" s="1">
        <f t="shared" si="2040"/>
        <v>121160.5944344927</v>
      </c>
      <c r="J8088" s="1">
        <f t="shared" si="2041"/>
        <v>-12086087.328247588</v>
      </c>
      <c r="K8088" s="1"/>
      <c r="L8088" s="1">
        <f t="shared" si="2033"/>
        <v>-88.490512645832808</v>
      </c>
      <c r="M8088" s="1">
        <f t="shared" si="2042"/>
        <v>13.301496055892358</v>
      </c>
      <c r="N8088" s="1">
        <f t="shared" si="2029"/>
        <v>-0.14919849522197592</v>
      </c>
      <c r="O8088" s="1">
        <f t="shared" si="2043"/>
        <v>2.9923941587780241</v>
      </c>
      <c r="P8088" s="1">
        <f t="shared" si="2030"/>
        <v>89.484639048538483</v>
      </c>
      <c r="Q8088">
        <f t="shared" si="2034"/>
        <v>-75.364297746754488</v>
      </c>
      <c r="R8088">
        <f t="shared" si="2035"/>
        <v>-48.246484336019293</v>
      </c>
    </row>
    <row r="8089" spans="1:18" x14ac:dyDescent="0.25">
      <c r="A8089">
        <v>8074</v>
      </c>
      <c r="B8089" s="1">
        <f t="shared" si="2044"/>
        <v>161.47999999999999</v>
      </c>
      <c r="C8089" s="1">
        <f t="shared" si="2031"/>
        <v>-28.734071580891921</v>
      </c>
      <c r="D8089" s="1">
        <f t="shared" si="2032"/>
        <v>92.377173874872625</v>
      </c>
      <c r="E8089" s="1">
        <f t="shared" si="2036"/>
        <v>-6889.8108772757296</v>
      </c>
      <c r="F8089" s="1">
        <f t="shared" si="2037"/>
        <v>-103221727.09359981</v>
      </c>
      <c r="G8089" s="1">
        <f t="shared" si="2038"/>
        <v>143.73407158089191</v>
      </c>
      <c r="H8089" s="1">
        <f t="shared" si="2039"/>
        <v>150691221.01822677</v>
      </c>
      <c r="I8089" s="1">
        <f t="shared" si="2040"/>
        <v>116772.10234531763</v>
      </c>
      <c r="J8089" s="1">
        <f t="shared" si="2041"/>
        <v>-11812061.152112402</v>
      </c>
      <c r="K8089" s="1"/>
      <c r="L8089" s="1">
        <f t="shared" si="2033"/>
        <v>-85.886908248397859</v>
      </c>
      <c r="M8089" s="1">
        <f t="shared" si="2042"/>
        <v>12.513537593995068</v>
      </c>
      <c r="N8089" s="1">
        <f t="shared" si="2029"/>
        <v>-0.1446798305065726</v>
      </c>
      <c r="O8089" s="1">
        <f t="shared" si="2043"/>
        <v>2.9969128234934277</v>
      </c>
      <c r="P8089" s="1">
        <f t="shared" si="2030"/>
        <v>86.793718848687661</v>
      </c>
      <c r="Q8089">
        <f t="shared" si="2034"/>
        <v>-68.54209713759785</v>
      </c>
      <c r="R8089">
        <f t="shared" si="2035"/>
        <v>-53.245943991680157</v>
      </c>
    </row>
    <row r="8090" spans="1:18" x14ac:dyDescent="0.25">
      <c r="A8090">
        <v>8075</v>
      </c>
      <c r="B8090" s="1">
        <f t="shared" si="2044"/>
        <v>161.5</v>
      </c>
      <c r="C8090" s="1">
        <f t="shared" si="2031"/>
        <v>-27.144809576910159</v>
      </c>
      <c r="D8090" s="1">
        <f t="shared" si="2032"/>
        <v>88.226617009057989</v>
      </c>
      <c r="E8090" s="1">
        <f t="shared" si="2036"/>
        <v>-7728.2233641702851</v>
      </c>
      <c r="F8090" s="1">
        <f t="shared" si="2037"/>
        <v>-94154489.237446859</v>
      </c>
      <c r="G8090" s="1">
        <f t="shared" si="2038"/>
        <v>142.14480957691015</v>
      </c>
      <c r="H8090" s="1">
        <f t="shared" si="2039"/>
        <v>153879925.60395434</v>
      </c>
      <c r="I8090" s="1">
        <f t="shared" si="2040"/>
        <v>111956.33135407619</v>
      </c>
      <c r="J8090" s="1">
        <f t="shared" si="2041"/>
        <v>-11555328.426825214</v>
      </c>
      <c r="K8090" s="1"/>
      <c r="L8090" s="1">
        <f t="shared" si="2033"/>
        <v>-81.938519549617439</v>
      </c>
      <c r="M8090" s="1">
        <f t="shared" si="2042"/>
        <v>11.367337798346796</v>
      </c>
      <c r="N8090" s="1">
        <f t="shared" si="2029"/>
        <v>-0.1378502219681767</v>
      </c>
      <c r="O8090" s="1">
        <f t="shared" si="2043"/>
        <v>3.0037424320318236</v>
      </c>
      <c r="P8090" s="1">
        <f t="shared" si="2030"/>
        <v>82.723257640187029</v>
      </c>
      <c r="Q8090">
        <f t="shared" si="2034"/>
        <v>-60.31388393886462</v>
      </c>
      <c r="R8090">
        <f t="shared" si="2035"/>
        <v>-56.616011505703312</v>
      </c>
    </row>
    <row r="8091" spans="1:18" x14ac:dyDescent="0.25">
      <c r="A8091">
        <v>8076</v>
      </c>
      <c r="B8091" s="1">
        <f t="shared" si="2044"/>
        <v>161.52000000000001</v>
      </c>
      <c r="C8091" s="1">
        <f t="shared" si="2031"/>
        <v>-24.959783064053784</v>
      </c>
      <c r="D8091" s="1">
        <f t="shared" si="2032"/>
        <v>84.356405754904571</v>
      </c>
      <c r="E8091" s="1">
        <f t="shared" si="2036"/>
        <v>-8510.0060375092762</v>
      </c>
      <c r="F8091" s="1">
        <f t="shared" si="2037"/>
        <v>-86075174.609054223</v>
      </c>
      <c r="G8091" s="1">
        <f t="shared" si="2038"/>
        <v>139.95978306405379</v>
      </c>
      <c r="H8091" s="1">
        <f t="shared" si="2039"/>
        <v>158495377.36749858</v>
      </c>
      <c r="I8091" s="1">
        <f t="shared" si="2040"/>
        <v>106818.97626889238</v>
      </c>
      <c r="J8091" s="1">
        <f t="shared" si="2041"/>
        <v>-11310957.332069553</v>
      </c>
      <c r="K8091" s="1"/>
      <c r="L8091" s="1">
        <f t="shared" si="2033"/>
        <v>-76.688496221681106</v>
      </c>
      <c r="M8091" s="1">
        <f t="shared" si="2042"/>
        <v>9.9332129093784829</v>
      </c>
      <c r="N8091" s="1">
        <f t="shared" si="2029"/>
        <v>-0.12880960672279859</v>
      </c>
      <c r="O8091" s="1">
        <f t="shared" si="2043"/>
        <v>3.0127830472772015</v>
      </c>
      <c r="P8091" s="1">
        <f t="shared" si="2030"/>
        <v>77.329128867754875</v>
      </c>
      <c r="Q8091">
        <f t="shared" si="2034"/>
        <v>-51.075233005894894</v>
      </c>
      <c r="R8091">
        <f t="shared" si="2035"/>
        <v>-58.061301611653391</v>
      </c>
    </row>
    <row r="8092" spans="1:18" x14ac:dyDescent="0.25">
      <c r="A8092">
        <v>8077</v>
      </c>
      <c r="B8092" s="1">
        <f t="shared" si="2044"/>
        <v>161.54</v>
      </c>
      <c r="C8092" s="1">
        <f t="shared" si="2031"/>
        <v>-22.226948217659764</v>
      </c>
      <c r="D8092" s="1">
        <f t="shared" si="2032"/>
        <v>80.851482115811308</v>
      </c>
      <c r="E8092" s="1">
        <f t="shared" si="2036"/>
        <v>-9218.0006126061162</v>
      </c>
      <c r="F8092" s="1">
        <f t="shared" si="2037"/>
        <v>-79071094.291271314</v>
      </c>
      <c r="G8092" s="1">
        <f t="shared" si="2038"/>
        <v>137.22694821765975</v>
      </c>
      <c r="H8092" s="1">
        <f t="shared" si="2039"/>
        <v>164042629.58527803</v>
      </c>
      <c r="I8092" s="1">
        <f t="shared" si="2040"/>
        <v>101472.78990982252</v>
      </c>
      <c r="J8092" s="1">
        <f t="shared" si="2041"/>
        <v>-11073837.558443308</v>
      </c>
      <c r="K8092" s="1"/>
      <c r="L8092" s="1">
        <f t="shared" si="2033"/>
        <v>-70.170736065846839</v>
      </c>
      <c r="M8092" s="1">
        <f t="shared" si="2042"/>
        <v>8.2935467059579082</v>
      </c>
      <c r="N8092" s="1">
        <f t="shared" si="2029"/>
        <v>-0.11764518721494474</v>
      </c>
      <c r="O8092" s="1">
        <f t="shared" si="2043"/>
        <v>3.0239474667850552</v>
      </c>
      <c r="P8092" s="1">
        <f t="shared" si="2030"/>
        <v>70.659147440275873</v>
      </c>
      <c r="Q8092">
        <f t="shared" si="2034"/>
        <v>-41.274270390710051</v>
      </c>
      <c r="R8092">
        <f t="shared" si="2035"/>
        <v>-57.351109149703461</v>
      </c>
    </row>
    <row r="8093" spans="1:18" x14ac:dyDescent="0.25">
      <c r="A8093">
        <v>8078</v>
      </c>
      <c r="B8093" s="1">
        <f t="shared" si="2044"/>
        <v>161.56</v>
      </c>
      <c r="C8093" s="1">
        <f t="shared" si="2031"/>
        <v>-19.006284313140952</v>
      </c>
      <c r="D8093" s="1">
        <f t="shared" si="2032"/>
        <v>77.788770894068278</v>
      </c>
      <c r="E8093" s="1">
        <f t="shared" si="2036"/>
        <v>-9836.6682793982072</v>
      </c>
      <c r="F8093" s="1">
        <f t="shared" si="2037"/>
        <v>-73194019.442730278</v>
      </c>
      <c r="G8093" s="1">
        <f t="shared" si="2038"/>
        <v>134.00628431314095</v>
      </c>
      <c r="H8093" s="1">
        <f t="shared" si="2039"/>
        <v>169954062.28164917</v>
      </c>
      <c r="I8093" s="1">
        <f t="shared" si="2040"/>
        <v>96035.108450496846</v>
      </c>
      <c r="J8093" s="1">
        <f t="shared" si="2041"/>
        <v>-10839706.911605421</v>
      </c>
      <c r="K8093" s="1"/>
      <c r="L8093" s="1">
        <f t="shared" si="2033"/>
        <v>-62.414036287651541</v>
      </c>
      <c r="M8093" s="1">
        <f t="shared" si="2042"/>
        <v>6.5420436220414899</v>
      </c>
      <c r="N8093" s="1">
        <f t="shared" si="2029"/>
        <v>-0.10443551633623684</v>
      </c>
      <c r="O8093" s="1">
        <f t="shared" si="2043"/>
        <v>3.0371571376637632</v>
      </c>
      <c r="P8093" s="1">
        <f t="shared" si="2030"/>
        <v>62.755957967901161</v>
      </c>
      <c r="Q8093">
        <f t="shared" si="2034"/>
        <v>-31.405327872698344</v>
      </c>
      <c r="R8093">
        <f t="shared" si="2035"/>
        <v>-54.332454773158311</v>
      </c>
    </row>
    <row r="8094" spans="1:18" x14ac:dyDescent="0.25">
      <c r="A8094">
        <v>8079</v>
      </c>
      <c r="B8094" s="1">
        <f t="shared" si="2044"/>
        <v>161.58000000000001</v>
      </c>
      <c r="C8094" s="1">
        <f t="shared" si="2031"/>
        <v>-15.368477322497037</v>
      </c>
      <c r="D8094" s="1">
        <f t="shared" si="2032"/>
        <v>75.235491373055567</v>
      </c>
      <c r="E8094" s="1">
        <f t="shared" si="2036"/>
        <v>-10352.430742642777</v>
      </c>
      <c r="F8094" s="1">
        <f t="shared" si="2037"/>
        <v>-68467946.34530735</v>
      </c>
      <c r="G8094" s="1">
        <f t="shared" si="2038"/>
        <v>130.36847732249703</v>
      </c>
      <c r="H8094" s="1">
        <f t="shared" si="2039"/>
        <v>175640768.62652263</v>
      </c>
      <c r="I8094" s="1">
        <f t="shared" si="2040"/>
        <v>90625.276166126161</v>
      </c>
      <c r="J8094" s="1">
        <f t="shared" si="2041"/>
        <v>-10606071.359193292</v>
      </c>
      <c r="K8094" s="1"/>
      <c r="L8094" s="1">
        <f t="shared" si="2033"/>
        <v>-53.449358079381383</v>
      </c>
      <c r="M8094" s="1">
        <f t="shared" si="2042"/>
        <v>4.7835822900727862</v>
      </c>
      <c r="N8094" s="1">
        <f t="shared" si="2029"/>
        <v>-8.9259659074392331E-2</v>
      </c>
      <c r="O8094" s="1">
        <f t="shared" si="2043"/>
        <v>3.0523329949256079</v>
      </c>
      <c r="P8094" s="1">
        <f t="shared" si="2030"/>
        <v>53.662990399565231</v>
      </c>
      <c r="Q8094">
        <f t="shared" si="2034"/>
        <v>-22.000535230509612</v>
      </c>
      <c r="R8094">
        <f t="shared" si="2035"/>
        <v>-48.945816861044783</v>
      </c>
    </row>
    <row r="8095" spans="1:18" x14ac:dyDescent="0.25">
      <c r="A8095">
        <v>8080</v>
      </c>
      <c r="B8095" s="1">
        <f t="shared" si="2044"/>
        <v>161.6</v>
      </c>
      <c r="C8095" s="1">
        <f t="shared" si="2031"/>
        <v>-11.393368523998546</v>
      </c>
      <c r="D8095" s="1">
        <f t="shared" si="2032"/>
        <v>73.24768201255327</v>
      </c>
      <c r="E8095" s="1">
        <f t="shared" si="2036"/>
        <v>-10753.96823346424</v>
      </c>
      <c r="F8095" s="1">
        <f t="shared" si="2037"/>
        <v>-64897736.442885801</v>
      </c>
      <c r="G8095" s="1">
        <f t="shared" si="2038"/>
        <v>126.39336852399855</v>
      </c>
      <c r="H8095" s="1">
        <f t="shared" si="2039"/>
        <v>180545569.20924377</v>
      </c>
      <c r="I8095" s="1">
        <f t="shared" si="2040"/>
        <v>85362.026108221704</v>
      </c>
      <c r="J8095" s="1">
        <f t="shared" si="2041"/>
        <v>-10372926.166705627</v>
      </c>
      <c r="K8095" s="1"/>
      <c r="L8095" s="1">
        <f t="shared" si="2033"/>
        <v>-43.320224364407252</v>
      </c>
      <c r="M8095" s="1">
        <f t="shared" si="2042"/>
        <v>3.133657220193129</v>
      </c>
      <c r="N8095" s="1">
        <f t="shared" si="2029"/>
        <v>-7.2211272832883436E-2</v>
      </c>
      <c r="O8095" s="1">
        <f t="shared" si="2043"/>
        <v>3.0693813811671165</v>
      </c>
      <c r="P8095" s="1">
        <f t="shared" si="2030"/>
        <v>43.433416243213614</v>
      </c>
      <c r="Q8095">
        <f t="shared" si="2034"/>
        <v>-13.616548233183011</v>
      </c>
      <c r="R8095">
        <f t="shared" si="2035"/>
        <v>-41.24380269530991</v>
      </c>
    </row>
    <row r="8096" spans="1:18" x14ac:dyDescent="0.25">
      <c r="A8096">
        <v>8081</v>
      </c>
      <c r="B8096" s="1">
        <f t="shared" si="2044"/>
        <v>161.62</v>
      </c>
      <c r="C8096" s="1">
        <f t="shared" si="2031"/>
        <v>-7.1682021745692097</v>
      </c>
      <c r="D8096" s="1">
        <f t="shared" si="2032"/>
        <v>71.868970536822744</v>
      </c>
      <c r="E8096" s="1">
        <f t="shared" si="2036"/>
        <v>-11032.467951561806</v>
      </c>
      <c r="F8096" s="1">
        <f t="shared" si="2037"/>
        <v>-62477641.409170523</v>
      </c>
      <c r="G8096" s="1">
        <f t="shared" si="2038"/>
        <v>122.16820217456922</v>
      </c>
      <c r="H8096" s="1">
        <f t="shared" si="2039"/>
        <v>184192990.51140887</v>
      </c>
      <c r="I8096" s="1">
        <f t="shared" si="2040"/>
        <v>80360.874194356453</v>
      </c>
      <c r="J8096" s="1">
        <f t="shared" si="2041"/>
        <v>-10143204.112704312</v>
      </c>
      <c r="K8096" s="1"/>
      <c r="L8096" s="1">
        <f t="shared" si="2033"/>
        <v>-32.096171901719273</v>
      </c>
      <c r="M8096" s="1">
        <f t="shared" si="2042"/>
        <v>1.7161284845852265</v>
      </c>
      <c r="N8096" s="1">
        <f t="shared" si="2029"/>
        <v>-5.341745732426658E-2</v>
      </c>
      <c r="O8096" s="1">
        <f t="shared" si="2043"/>
        <v>3.0881751966757336</v>
      </c>
      <c r="P8096" s="1">
        <f t="shared" si="2030"/>
        <v>32.142018413912943</v>
      </c>
      <c r="Q8096">
        <f t="shared" si="2034"/>
        <v>-6.8130847345275907</v>
      </c>
      <c r="R8096">
        <f t="shared" si="2035"/>
        <v>-31.411641538137829</v>
      </c>
    </row>
    <row r="8097" spans="1:18" x14ac:dyDescent="0.25">
      <c r="A8097">
        <v>8082</v>
      </c>
      <c r="B8097" s="1">
        <f t="shared" si="2044"/>
        <v>161.63999999999999</v>
      </c>
      <c r="C8097" s="1">
        <f t="shared" si="2031"/>
        <v>-2.7857107042699853</v>
      </c>
      <c r="D8097" s="1">
        <f t="shared" si="2032"/>
        <v>71.129616409022873</v>
      </c>
      <c r="E8097" s="1">
        <f t="shared" si="2036"/>
        <v>-11181.817485377378</v>
      </c>
      <c r="F8097" s="1">
        <f t="shared" si="2037"/>
        <v>-61198772.509664334</v>
      </c>
      <c r="G8097" s="1">
        <f t="shared" si="2038"/>
        <v>117.78571070426999</v>
      </c>
      <c r="H8097" s="1">
        <f t="shared" si="2039"/>
        <v>186231814.78595561</v>
      </c>
      <c r="I8097" s="1">
        <f t="shared" si="2040"/>
        <v>75731.583906418877</v>
      </c>
      <c r="J8097" s="1">
        <f t="shared" si="2041"/>
        <v>-9922901.8219775874</v>
      </c>
      <c r="K8097" s="1"/>
      <c r="L8097" s="1">
        <f t="shared" si="2033"/>
        <v>-19.888697382603251</v>
      </c>
      <c r="M8097" s="1">
        <f t="shared" si="2042"/>
        <v>0.65779564566150839</v>
      </c>
      <c r="N8097" s="1">
        <f t="shared" si="2029"/>
        <v>-3.3061790859465853E-2</v>
      </c>
      <c r="O8097" s="1">
        <f t="shared" si="2043"/>
        <v>3.1085308631405342</v>
      </c>
      <c r="P8097" s="1">
        <f t="shared" si="2030"/>
        <v>19.899572324254123</v>
      </c>
      <c r="Q8097">
        <f t="shared" si="2034"/>
        <v>-2.1199358037778619</v>
      </c>
      <c r="R8097">
        <f t="shared" si="2035"/>
        <v>-19.786329899101585</v>
      </c>
    </row>
    <row r="8098" spans="1:18" x14ac:dyDescent="0.25">
      <c r="A8098">
        <v>8083</v>
      </c>
      <c r="B8098" s="1">
        <f t="shared" si="2044"/>
        <v>161.66</v>
      </c>
      <c r="C8098" s="1">
        <f t="shared" si="2031"/>
        <v>1.657920541766233</v>
      </c>
      <c r="D8098" s="1">
        <f t="shared" si="2032"/>
        <v>71.045846707389813</v>
      </c>
      <c r="E8098" s="1">
        <f t="shared" si="2036"/>
        <v>-11198.738965107257</v>
      </c>
      <c r="F8098" s="1">
        <f t="shared" si="2037"/>
        <v>-61054709.196538702</v>
      </c>
      <c r="G8098" s="1">
        <f t="shared" si="2038"/>
        <v>113.34207945823377</v>
      </c>
      <c r="H8098" s="1">
        <f t="shared" si="2039"/>
        <v>186466463.60515028</v>
      </c>
      <c r="I8098" s="1">
        <f t="shared" si="2040"/>
        <v>71575.757241146042</v>
      </c>
      <c r="J8098" s="1">
        <f t="shared" si="2041"/>
        <v>-9720864.7940811589</v>
      </c>
      <c r="K8098" s="1"/>
      <c r="L8098" s="1">
        <f t="shared" si="2033"/>
        <v>-6.8681438518501929</v>
      </c>
      <c r="M8098" s="1">
        <f t="shared" si="2042"/>
        <v>7.8368009160385554E-2</v>
      </c>
      <c r="N8098" s="1">
        <f t="shared" si="2029"/>
        <v>-1.1409867067397659E-2</v>
      </c>
      <c r="O8098" s="1">
        <f t="shared" si="2043"/>
        <v>3.1301827869326027</v>
      </c>
      <c r="P8098" s="1">
        <f t="shared" si="2030"/>
        <v>6.8685909409839931</v>
      </c>
      <c r="Q8098">
        <f t="shared" si="2034"/>
        <v>9.7271141576381424E-3</v>
      </c>
      <c r="R8098">
        <f t="shared" si="2035"/>
        <v>-6.8685840533415279</v>
      </c>
    </row>
    <row r="8099" spans="1:18" x14ac:dyDescent="0.25">
      <c r="A8099">
        <v>8084</v>
      </c>
      <c r="B8099" s="1">
        <f t="shared" si="2044"/>
        <v>161.68</v>
      </c>
      <c r="C8099" s="1">
        <f t="shared" si="2031"/>
        <v>6.0651643445779966</v>
      </c>
      <c r="D8099" s="1">
        <f t="shared" si="2032"/>
        <v>71.61949997918245</v>
      </c>
      <c r="E8099" s="1">
        <f t="shared" si="2036"/>
        <v>-11082.861004205144</v>
      </c>
      <c r="F8099" s="1">
        <f t="shared" si="2037"/>
        <v>-62044651.193835117</v>
      </c>
      <c r="G8099" s="1">
        <f t="shared" si="2038"/>
        <v>108.93483565542201</v>
      </c>
      <c r="H8099" s="1">
        <f t="shared" si="2039"/>
        <v>184874459.23236617</v>
      </c>
      <c r="I8099" s="1">
        <f t="shared" si="2040"/>
        <v>67984.604786167663</v>
      </c>
      <c r="J8099" s="1">
        <f t="shared" si="2041"/>
        <v>-9548243.1234265566</v>
      </c>
      <c r="K8099" s="1"/>
      <c r="L8099" s="1">
        <f t="shared" si="2033"/>
        <v>6.7214981994524683</v>
      </c>
      <c r="M8099" s="1">
        <f t="shared" si="2042"/>
        <v>7.5056763393661186E-2</v>
      </c>
      <c r="N8099" s="1">
        <f t="shared" si="2029"/>
        <v>1.116620754430997E-2</v>
      </c>
      <c r="O8099" s="1">
        <f t="shared" si="2043"/>
        <v>1.116620754430997E-2</v>
      </c>
      <c r="P8099" s="1">
        <f t="shared" si="2030"/>
        <v>6.7219172535054241</v>
      </c>
      <c r="Q8099">
        <f t="shared" si="2034"/>
        <v>-0.74119951292686737</v>
      </c>
      <c r="R8099">
        <f t="shared" si="2035"/>
        <v>6.6809276934427961</v>
      </c>
    </row>
    <row r="8100" spans="1:18" x14ac:dyDescent="0.25">
      <c r="A8100">
        <v>8085</v>
      </c>
      <c r="B8100" s="1">
        <f t="shared" si="2044"/>
        <v>161.69999999999999</v>
      </c>
      <c r="C8100" s="1">
        <f t="shared" si="2031"/>
        <v>10.339292103709257</v>
      </c>
      <c r="D8100" s="1">
        <f t="shared" si="2032"/>
        <v>72.837985888893257</v>
      </c>
      <c r="E8100" s="1">
        <f t="shared" si="2036"/>
        <v>-10836.726850443561</v>
      </c>
      <c r="F8100" s="1">
        <f t="shared" si="2037"/>
        <v>-64173781.990289018</v>
      </c>
      <c r="G8100" s="1">
        <f t="shared" si="2038"/>
        <v>104.66070789629075</v>
      </c>
      <c r="H8100" s="1">
        <f t="shared" si="2039"/>
        <v>181608430.82141346</v>
      </c>
      <c r="I8100" s="1">
        <f t="shared" si="2040"/>
        <v>65036.943862813234</v>
      </c>
      <c r="J8100" s="1">
        <f t="shared" si="2041"/>
        <v>-9417660.4270672221</v>
      </c>
      <c r="K8100" s="1"/>
      <c r="L8100" s="1">
        <f t="shared" si="2033"/>
        <v>20.554457358858528</v>
      </c>
      <c r="M8100" s="1">
        <f t="shared" si="2042"/>
        <v>0.70262358341710751</v>
      </c>
      <c r="N8100" s="1">
        <f t="shared" si="2029"/>
        <v>3.4170208827444572E-2</v>
      </c>
      <c r="O8100" s="1">
        <f t="shared" si="2043"/>
        <v>3.4170208827444572E-2</v>
      </c>
      <c r="P8100" s="1">
        <f t="shared" si="2030"/>
        <v>20.566462924312177</v>
      </c>
      <c r="Q8100">
        <f t="shared" si="2034"/>
        <v>-4.4880766688295468</v>
      </c>
      <c r="R8100">
        <f t="shared" si="2035"/>
        <v>20.07078884926587</v>
      </c>
    </row>
    <row r="8101" spans="1:18" x14ac:dyDescent="0.25">
      <c r="A8101">
        <v>8086</v>
      </c>
      <c r="B8101" s="1">
        <f t="shared" si="2044"/>
        <v>161.72</v>
      </c>
      <c r="C8101" s="1">
        <f t="shared" si="2031"/>
        <v>14.386496801749884</v>
      </c>
      <c r="D8101" s="1">
        <f t="shared" si="2032"/>
        <v>74.674561546419767</v>
      </c>
      <c r="E8101" s="1">
        <f t="shared" si="2036"/>
        <v>-10465.738567623206</v>
      </c>
      <c r="F8101" s="1">
        <f t="shared" si="2037"/>
        <v>-67450805.559446812</v>
      </c>
      <c r="G8101" s="1">
        <f t="shared" si="2038"/>
        <v>100.61350319825011</v>
      </c>
      <c r="H8101" s="1">
        <f t="shared" si="2039"/>
        <v>176982489.32528263</v>
      </c>
      <c r="I8101" s="1">
        <f t="shared" si="2040"/>
        <v>62797.468671897281</v>
      </c>
      <c r="J8101" s="1">
        <f t="shared" si="2041"/>
        <v>-9342165.4141604602</v>
      </c>
      <c r="K8101" s="1"/>
      <c r="L8101" s="1">
        <f t="shared" si="2033"/>
        <v>34.227033340305887</v>
      </c>
      <c r="M8101" s="1">
        <f t="shared" si="2042"/>
        <v>1.9523278995109763</v>
      </c>
      <c r="N8101" s="1">
        <f t="shared" si="2029"/>
        <v>5.6978781230256709E-2</v>
      </c>
      <c r="O8101" s="1">
        <f t="shared" si="2043"/>
        <v>5.6978781230256709E-2</v>
      </c>
      <c r="P8101" s="1">
        <f t="shared" si="2030"/>
        <v>34.28266902540728</v>
      </c>
      <c r="Q8101">
        <f t="shared" si="2034"/>
        <v>-11.086366329936682</v>
      </c>
      <c r="R8101">
        <f t="shared" si="2035"/>
        <v>32.440620787895938</v>
      </c>
    </row>
    <row r="8102" spans="1:18" x14ac:dyDescent="0.25">
      <c r="A8102">
        <v>8087</v>
      </c>
      <c r="B8102" s="1">
        <f t="shared" si="2044"/>
        <v>161.74</v>
      </c>
      <c r="C8102" s="1">
        <f t="shared" si="2031"/>
        <v>18.11795184690618</v>
      </c>
      <c r="D8102" s="1">
        <f t="shared" si="2032"/>
        <v>77.088918450367231</v>
      </c>
      <c r="E8102" s="1">
        <f t="shared" si="2036"/>
        <v>-9978.0384730258193</v>
      </c>
      <c r="F8102" s="1">
        <f t="shared" si="2037"/>
        <v>-71882915.50356178</v>
      </c>
      <c r="G8102" s="1">
        <f t="shared" si="2038"/>
        <v>96.88204815309382</v>
      </c>
      <c r="H8102" s="1">
        <f t="shared" si="2039"/>
        <v>171444167.27274519</v>
      </c>
      <c r="I8102" s="1">
        <f t="shared" si="2040"/>
        <v>61315.330408743037</v>
      </c>
      <c r="J8102" s="1">
        <f t="shared" si="2041"/>
        <v>-9334056.455288019</v>
      </c>
      <c r="K8102" s="1"/>
      <c r="L8102" s="1">
        <f t="shared" si="2033"/>
        <v>47.277446490920823</v>
      </c>
      <c r="M8102" s="1">
        <f t="shared" si="2042"/>
        <v>3.736071725313252</v>
      </c>
      <c r="N8102" s="1">
        <f t="shared" si="2029"/>
        <v>7.8860512502572019E-2</v>
      </c>
      <c r="O8102" s="1">
        <f t="shared" si="2043"/>
        <v>7.8860512502572019E-2</v>
      </c>
      <c r="P8102" s="1">
        <f t="shared" si="2030"/>
        <v>47.424837149309923</v>
      </c>
      <c r="Q8102">
        <f t="shared" si="2034"/>
        <v>-20.10053642146114</v>
      </c>
      <c r="R8102">
        <f t="shared" si="2035"/>
        <v>42.954436490403182</v>
      </c>
    </row>
    <row r="8103" spans="1:18" x14ac:dyDescent="0.25">
      <c r="A8103">
        <v>8088</v>
      </c>
      <c r="B8103" s="1">
        <f t="shared" si="2044"/>
        <v>161.76</v>
      </c>
      <c r="C8103" s="1">
        <f t="shared" si="2031"/>
        <v>21.451760607104696</v>
      </c>
      <c r="D8103" s="1">
        <f t="shared" si="2032"/>
        <v>80.028067164529844</v>
      </c>
      <c r="E8103" s="1">
        <f t="shared" si="2036"/>
        <v>-9384.3304327649712</v>
      </c>
      <c r="F8103" s="1">
        <f t="shared" si="2037"/>
        <v>-77468729.596358687</v>
      </c>
      <c r="G8103" s="1">
        <f t="shared" si="2038"/>
        <v>93.548239392895312</v>
      </c>
      <c r="H8103" s="1">
        <f t="shared" si="2039"/>
        <v>165534387.26767749</v>
      </c>
      <c r="I8103" s="1">
        <f t="shared" si="2040"/>
        <v>60623.058510403804</v>
      </c>
      <c r="J8103" s="1">
        <f t="shared" si="2041"/>
        <v>-9403682.5708285812</v>
      </c>
      <c r="K8103" s="1"/>
      <c r="L8103" s="1">
        <f t="shared" si="2033"/>
        <v>59.221631623532303</v>
      </c>
      <c r="M8103" s="1">
        <f t="shared" si="2042"/>
        <v>5.8834156678980776</v>
      </c>
      <c r="N8103" s="1">
        <f t="shared" si="2029"/>
        <v>9.9020809214070638E-2</v>
      </c>
      <c r="O8103" s="1">
        <f t="shared" si="2043"/>
        <v>9.9020809214070638E-2</v>
      </c>
      <c r="P8103" s="1">
        <f t="shared" si="2030"/>
        <v>59.513160158696245</v>
      </c>
      <c r="Q8103">
        <f t="shared" si="2034"/>
        <v>-30.819075254224568</v>
      </c>
      <c r="R8103">
        <f t="shared" si="2035"/>
        <v>50.911696421834861</v>
      </c>
    </row>
    <row r="8104" spans="1:18" x14ac:dyDescent="0.25">
      <c r="A8104">
        <v>8089</v>
      </c>
      <c r="B8104" s="1">
        <f t="shared" si="2044"/>
        <v>161.78</v>
      </c>
      <c r="C8104" s="1">
        <f t="shared" si="2031"/>
        <v>24.314753847817553</v>
      </c>
      <c r="D8104" s="1">
        <f t="shared" si="2032"/>
        <v>83.427500310996123</v>
      </c>
      <c r="E8104" s="1">
        <f t="shared" si="2036"/>
        <v>-8697.6449371787821</v>
      </c>
      <c r="F8104" s="1">
        <f t="shared" si="2037"/>
        <v>-84189947.887276649</v>
      </c>
      <c r="G8104" s="1">
        <f t="shared" si="2038"/>
        <v>90.685246152182444</v>
      </c>
      <c r="H8104" s="1">
        <f t="shared" si="2039"/>
        <v>159838975.34050834</v>
      </c>
      <c r="I8104" s="1">
        <f t="shared" si="2040"/>
        <v>60735.846711292717</v>
      </c>
      <c r="J8104" s="1">
        <f t="shared" si="2041"/>
        <v>-9558328.2717793211</v>
      </c>
      <c r="K8104" s="1"/>
      <c r="L8104" s="1">
        <f t="shared" si="2033"/>
        <v>69.599036021702531</v>
      </c>
      <c r="M8104" s="1">
        <f t="shared" si="2042"/>
        <v>8.1570827476789418</v>
      </c>
      <c r="N8104" s="1">
        <f t="shared" si="2029"/>
        <v>0.11666883937607249</v>
      </c>
      <c r="O8104" s="1">
        <f t="shared" si="2043"/>
        <v>0.11666883937607249</v>
      </c>
      <c r="P8104" s="1">
        <f t="shared" si="2030"/>
        <v>70.075415190369924</v>
      </c>
      <c r="Q8104">
        <f t="shared" si="2034"/>
        <v>-42.324179444846138</v>
      </c>
      <c r="R8104">
        <f t="shared" si="2035"/>
        <v>55.85004609150463</v>
      </c>
    </row>
    <row r="8105" spans="1:18" x14ac:dyDescent="0.25">
      <c r="A8105">
        <v>8090</v>
      </c>
      <c r="B8105" s="1">
        <f t="shared" si="2044"/>
        <v>161.80000000000001</v>
      </c>
      <c r="C8105" s="1">
        <f t="shared" si="2031"/>
        <v>26.644095624017687</v>
      </c>
      <c r="D8105" s="1">
        <f t="shared" si="2032"/>
        <v>87.212608354797439</v>
      </c>
      <c r="E8105" s="1">
        <f t="shared" si="2036"/>
        <v>-7933.0531123309174</v>
      </c>
      <c r="F8105" s="1">
        <f t="shared" si="2037"/>
        <v>-92002648.421947956</v>
      </c>
      <c r="G8105" s="1">
        <f t="shared" si="2038"/>
        <v>88.355904375982306</v>
      </c>
      <c r="H8105" s="1">
        <f t="shared" si="2039"/>
        <v>154935980.10501122</v>
      </c>
      <c r="I8105" s="1">
        <f t="shared" si="2040"/>
        <v>61651.219576580057</v>
      </c>
      <c r="J8105" s="1">
        <f t="shared" si="2041"/>
        <v>-9801284.2603742983</v>
      </c>
      <c r="K8105" s="1"/>
      <c r="L8105" s="1">
        <f t="shared" si="2033"/>
        <v>78.017674789113613</v>
      </c>
      <c r="M8105" s="1">
        <f t="shared" si="2042"/>
        <v>10.286666249206746</v>
      </c>
      <c r="N8105" s="1">
        <f t="shared" si="2029"/>
        <v>0.13109427786773495</v>
      </c>
      <c r="O8105" s="1">
        <f t="shared" si="2043"/>
        <v>0.13109427786773495</v>
      </c>
      <c r="P8105" s="1">
        <f t="shared" si="2030"/>
        <v>78.692903631918824</v>
      </c>
      <c r="Q8105">
        <f t="shared" si="2034"/>
        <v>-53.606149152750305</v>
      </c>
      <c r="R8105">
        <f t="shared" si="2035"/>
        <v>57.610362392850391</v>
      </c>
    </row>
    <row r="8106" spans="1:18" x14ac:dyDescent="0.25">
      <c r="A8106">
        <v>8091</v>
      </c>
      <c r="B8106" s="1">
        <f t="shared" si="2044"/>
        <v>161.82</v>
      </c>
      <c r="C8106" s="1">
        <f t="shared" si="2031"/>
        <v>28.388662380933667</v>
      </c>
      <c r="D8106" s="1">
        <f t="shared" si="2032"/>
        <v>91.300317107175019</v>
      </c>
      <c r="E8106" s="1">
        <f t="shared" si="2036"/>
        <v>-7107.335944350647</v>
      </c>
      <c r="F8106" s="1">
        <f t="shared" si="2037"/>
        <v>-100829206.64522018</v>
      </c>
      <c r="G8106" s="1">
        <f t="shared" si="2038"/>
        <v>86.611337619066333</v>
      </c>
      <c r="H8106" s="1">
        <f t="shared" si="2039"/>
        <v>151343430.87107888</v>
      </c>
      <c r="I8106" s="1">
        <f t="shared" si="2040"/>
        <v>63349.086832138441</v>
      </c>
      <c r="J8106" s="1">
        <f t="shared" si="2041"/>
        <v>-10131191.563754177</v>
      </c>
      <c r="K8106" s="1"/>
      <c r="L8106" s="1">
        <f t="shared" si="2033"/>
        <v>84.187198783618726</v>
      </c>
      <c r="M8106" s="1">
        <f t="shared" si="2042"/>
        <v>12.012949146562164</v>
      </c>
      <c r="N8106" s="1">
        <f t="shared" si="2029"/>
        <v>0.14173648415839959</v>
      </c>
      <c r="O8106" s="1">
        <f t="shared" si="2043"/>
        <v>0.14173648415839959</v>
      </c>
      <c r="P8106" s="1">
        <f t="shared" si="2030"/>
        <v>85.039963465599058</v>
      </c>
      <c r="Q8106">
        <f t="shared" si="2034"/>
        <v>-63.694884866248948</v>
      </c>
      <c r="R8106">
        <f t="shared" si="2035"/>
        <v>56.344982279753296</v>
      </c>
    </row>
    <row r="8107" spans="1:18" x14ac:dyDescent="0.25">
      <c r="A8107">
        <v>8092</v>
      </c>
      <c r="B8107" s="1">
        <f t="shared" si="2044"/>
        <v>161.84</v>
      </c>
      <c r="C8107" s="1">
        <f t="shared" si="2031"/>
        <v>29.510164995403592</v>
      </c>
      <c r="D8107" s="1">
        <f t="shared" si="2032"/>
        <v>95.600911007951765</v>
      </c>
      <c r="E8107" s="1">
        <f t="shared" si="2036"/>
        <v>-6238.615976393743</v>
      </c>
      <c r="F8107" s="1">
        <f t="shared" si="2037"/>
        <v>-110551805.50841659</v>
      </c>
      <c r="G8107" s="1">
        <f t="shared" si="2038"/>
        <v>85.489835004596415</v>
      </c>
      <c r="H8107" s="1">
        <f t="shared" si="2039"/>
        <v>149472134.80933183</v>
      </c>
      <c r="I8107" s="1">
        <f t="shared" si="2040"/>
        <v>65792.184298653738</v>
      </c>
      <c r="J8107" s="1">
        <f t="shared" si="2041"/>
        <v>-10541724.452622049</v>
      </c>
      <c r="K8107" s="1"/>
      <c r="L8107" s="1">
        <f t="shared" si="2033"/>
        <v>87.933355821720042</v>
      </c>
      <c r="M8107" s="1">
        <f t="shared" si="2042"/>
        <v>13.130715542747112</v>
      </c>
      <c r="N8107" s="1">
        <f t="shared" si="2029"/>
        <v>0.14823048300636424</v>
      </c>
      <c r="O8107" s="1">
        <f t="shared" si="2043"/>
        <v>0.14823048300636424</v>
      </c>
      <c r="P8107" s="1">
        <f t="shared" si="2030"/>
        <v>88.908327825540425</v>
      </c>
      <c r="Q8107">
        <f t="shared" si="2034"/>
        <v>-71.774678692577154</v>
      </c>
      <c r="R8107">
        <f t="shared" si="2035"/>
        <v>52.46986044684202</v>
      </c>
    </row>
    <row r="8108" spans="1:18" x14ac:dyDescent="0.25">
      <c r="A8108">
        <v>8093</v>
      </c>
      <c r="B8108" s="1">
        <f t="shared" si="2044"/>
        <v>161.86000000000001</v>
      </c>
      <c r="C8108" s="1">
        <f t="shared" si="2031"/>
        <v>29.983989131765647</v>
      </c>
      <c r="D8108" s="1">
        <f t="shared" si="2032"/>
        <v>100.02000217032909</v>
      </c>
      <c r="E8108" s="1">
        <f t="shared" si="2036"/>
        <v>-5345.9595615935232</v>
      </c>
      <c r="F8108" s="1">
        <f t="shared" si="2037"/>
        <v>-121008394.0899103</v>
      </c>
      <c r="G8108" s="1">
        <f t="shared" si="2038"/>
        <v>85.01601086823436</v>
      </c>
      <c r="H8108" s="1">
        <f t="shared" si="2039"/>
        <v>149587677.72410351</v>
      </c>
      <c r="I8108" s="1">
        <f t="shared" si="2040"/>
        <v>68926.891752401512</v>
      </c>
      <c r="J8108" s="1">
        <f t="shared" si="2041"/>
        <v>-11021649.392178731</v>
      </c>
      <c r="K8108" s="1"/>
      <c r="L8108" s="1">
        <f t="shared" si="2033"/>
        <v>89.194314987630946</v>
      </c>
      <c r="M8108" s="1">
        <f t="shared" si="2042"/>
        <v>13.518915102424046</v>
      </c>
      <c r="N8108" s="1">
        <f t="shared" si="2029"/>
        <v>0.15042211651208437</v>
      </c>
      <c r="O8108" s="1">
        <f t="shared" si="2043"/>
        <v>0.15042211651208437</v>
      </c>
      <c r="P8108" s="1">
        <f t="shared" si="2030"/>
        <v>90.213008439244916</v>
      </c>
      <c r="Q8108">
        <f t="shared" si="2034"/>
        <v>-77.257350407062077</v>
      </c>
      <c r="R8108">
        <f t="shared" si="2035"/>
        <v>46.579917343633184</v>
      </c>
    </row>
    <row r="8109" spans="1:18" x14ac:dyDescent="0.25">
      <c r="A8109">
        <v>8094</v>
      </c>
      <c r="B8109" s="1">
        <f t="shared" si="2044"/>
        <v>161.88</v>
      </c>
      <c r="C8109" s="1">
        <f t="shared" si="2031"/>
        <v>29.799735468446681</v>
      </c>
      <c r="D8109" s="1">
        <f t="shared" si="2032"/>
        <v>104.46060197228763</v>
      </c>
      <c r="E8109" s="1">
        <f t="shared" si="2036"/>
        <v>-4448.958401597898</v>
      </c>
      <c r="F8109" s="1">
        <f t="shared" si="2037"/>
        <v>-131991762.03993605</v>
      </c>
      <c r="G8109" s="1">
        <f t="shared" si="2038"/>
        <v>85.200264531553316</v>
      </c>
      <c r="H8109" s="1">
        <f t="shared" si="2039"/>
        <v>151784992.89908457</v>
      </c>
      <c r="I8109" s="1">
        <f t="shared" si="2040"/>
        <v>72684.409762637457</v>
      </c>
      <c r="J8109" s="1">
        <f t="shared" si="2041"/>
        <v>-11555265.706083758</v>
      </c>
      <c r="K8109" s="1"/>
      <c r="L8109" s="1">
        <f t="shared" si="2033"/>
        <v>88.004829379608978</v>
      </c>
      <c r="M8109" s="1">
        <f t="shared" si="2042"/>
        <v>13.152557756950159</v>
      </c>
      <c r="N8109" s="1">
        <f t="shared" si="2029"/>
        <v>0.14835463009851393</v>
      </c>
      <c r="O8109" s="1">
        <f t="shared" si="2043"/>
        <v>0.14835463009851393</v>
      </c>
      <c r="P8109" s="1">
        <f t="shared" si="2030"/>
        <v>88.982244125915358</v>
      </c>
      <c r="Q8109">
        <f t="shared" si="2034"/>
        <v>-79.806416991232012</v>
      </c>
      <c r="R8109">
        <f t="shared" si="2035"/>
        <v>39.354486106485915</v>
      </c>
    </row>
    <row r="8110" spans="1:18" x14ac:dyDescent="0.25">
      <c r="A8110">
        <v>8095</v>
      </c>
      <c r="B8110" s="1">
        <f t="shared" si="2044"/>
        <v>161.9</v>
      </c>
      <c r="C8110" s="1">
        <f t="shared" si="2031"/>
        <v>28.961447938518905</v>
      </c>
      <c r="D8110" s="1">
        <f t="shared" si="2032"/>
        <v>108.82524972792939</v>
      </c>
      <c r="E8110" s="1">
        <f t="shared" si="2036"/>
        <v>-3567.2995549582647</v>
      </c>
      <c r="F8110" s="1">
        <f t="shared" si="2037"/>
        <v>-143252141.49807557</v>
      </c>
      <c r="G8110" s="1">
        <f t="shared" si="2038"/>
        <v>86.038552061481099</v>
      </c>
      <c r="H8110" s="1">
        <f t="shared" si="2039"/>
        <v>155977767.612881</v>
      </c>
      <c r="I8110" s="1">
        <f t="shared" si="2040"/>
        <v>76982.269676729557</v>
      </c>
      <c r="J8110" s="1">
        <f t="shared" si="2041"/>
        <v>-12123201.3339912</v>
      </c>
      <c r="K8110" s="1"/>
      <c r="L8110" s="1">
        <f t="shared" si="2033"/>
        <v>84.475837598168923</v>
      </c>
      <c r="M8110" s="1">
        <f t="shared" si="2042"/>
        <v>12.097191321912248</v>
      </c>
      <c r="N8110" s="1">
        <f t="shared" si="2029"/>
        <v>0.14223595440482695</v>
      </c>
      <c r="O8110" s="1">
        <f t="shared" si="2043"/>
        <v>0.14223595440482695</v>
      </c>
      <c r="P8110" s="1">
        <f t="shared" si="2030"/>
        <v>85.337618760961206</v>
      </c>
      <c r="Q8110">
        <f t="shared" si="2034"/>
        <v>-79.32098156996463</v>
      </c>
      <c r="R8110">
        <f t="shared" si="2035"/>
        <v>31.475245170903612</v>
      </c>
    </row>
    <row r="8111" spans="1:18" x14ac:dyDescent="0.25">
      <c r="A8111">
        <v>8096</v>
      </c>
      <c r="B8111" s="1">
        <f t="shared" si="2044"/>
        <v>161.91999999999999</v>
      </c>
      <c r="C8111" s="1">
        <f t="shared" si="2031"/>
        <v>27.487524974923641</v>
      </c>
      <c r="D8111" s="1">
        <f t="shared" si="2032"/>
        <v>113.01815171950119</v>
      </c>
      <c r="E8111" s="1">
        <f t="shared" si="2036"/>
        <v>-2720.3333526607585</v>
      </c>
      <c r="F8111" s="1">
        <f t="shared" si="2037"/>
        <v>-154503449.26844314</v>
      </c>
      <c r="G8111" s="1">
        <f t="shared" si="2038"/>
        <v>87.512475025076355</v>
      </c>
      <c r="H8111" s="1">
        <f t="shared" si="2039"/>
        <v>161903662.81804165</v>
      </c>
      <c r="I8111" s="1">
        <f t="shared" si="2040"/>
        <v>81726.143612427215</v>
      </c>
      <c r="J8111" s="1">
        <f t="shared" si="2041"/>
        <v>-12703506.826983241</v>
      </c>
      <c r="K8111" s="1"/>
      <c r="L8111" s="1">
        <f t="shared" si="2033"/>
        <v>78.775397357533549</v>
      </c>
      <c r="M8111" s="1">
        <f t="shared" si="2042"/>
        <v>10.491072820192471</v>
      </c>
      <c r="N8111" s="1">
        <f t="shared" si="2029"/>
        <v>0.13239794806430058</v>
      </c>
      <c r="O8111" s="1">
        <f t="shared" si="2043"/>
        <v>0.13239794806430058</v>
      </c>
      <c r="P8111" s="1">
        <f t="shared" si="2030"/>
        <v>79.470911897095306</v>
      </c>
      <c r="Q8111">
        <f t="shared" si="2034"/>
        <v>-75.895780036483458</v>
      </c>
      <c r="R8111">
        <f t="shared" si="2035"/>
        <v>23.568122759558161</v>
      </c>
    </row>
    <row r="8112" spans="1:18" x14ac:dyDescent="0.25">
      <c r="A8112">
        <v>8097</v>
      </c>
      <c r="B8112" s="1">
        <f t="shared" si="2044"/>
        <v>161.94</v>
      </c>
      <c r="C8112" s="1">
        <f t="shared" si="2031"/>
        <v>25.410315708266946</v>
      </c>
      <c r="D8112" s="1">
        <f t="shared" si="2032"/>
        <v>116.94728364349872</v>
      </c>
      <c r="E8112" s="1">
        <f t="shared" si="2036"/>
        <v>-1926.6487040132597</v>
      </c>
      <c r="F8112" s="1">
        <f t="shared" si="2037"/>
        <v>-165432965.86566824</v>
      </c>
      <c r="G8112" s="1">
        <f t="shared" si="2038"/>
        <v>89.58968429173305</v>
      </c>
      <c r="H8112" s="1">
        <f t="shared" si="2039"/>
        <v>169144941.0943442</v>
      </c>
      <c r="I8112" s="1">
        <f t="shared" si="2040"/>
        <v>86811.914732341364</v>
      </c>
      <c r="J8112" s="1">
        <f t="shared" si="2041"/>
        <v>-13272965.176000006</v>
      </c>
      <c r="K8112" s="1"/>
      <c r="L8112" s="1">
        <f t="shared" si="2033"/>
        <v>71.113854670948342</v>
      </c>
      <c r="M8112" s="1">
        <f t="shared" si="2042"/>
        <v>8.5212491926306484</v>
      </c>
      <c r="N8112" s="1">
        <f t="shared" si="2029"/>
        <v>0.1192568441432586</v>
      </c>
      <c r="O8112" s="1">
        <f t="shared" si="2043"/>
        <v>0.1192568441432586</v>
      </c>
      <c r="P8112" s="1">
        <f t="shared" si="2030"/>
        <v>71.622566373760094</v>
      </c>
      <c r="Q8112">
        <f t="shared" si="2034"/>
        <v>-69.773303801507126</v>
      </c>
      <c r="R8112">
        <f t="shared" si="2035"/>
        <v>16.170284183843602</v>
      </c>
    </row>
    <row r="8113" spans="1:18" x14ac:dyDescent="0.25">
      <c r="A8113">
        <v>8098</v>
      </c>
      <c r="B8113" s="1">
        <f t="shared" si="2044"/>
        <v>161.96</v>
      </c>
      <c r="C8113" s="1">
        <f t="shared" si="2031"/>
        <v>22.775409979773162</v>
      </c>
      <c r="D8113" s="1">
        <f t="shared" si="2032"/>
        <v>120.52641032686881</v>
      </c>
      <c r="E8113" s="1">
        <f t="shared" si="2036"/>
        <v>-1203.6651139725</v>
      </c>
      <c r="F8113" s="1">
        <f t="shared" si="2037"/>
        <v>-175713942.13165194</v>
      </c>
      <c r="G8113" s="1">
        <f t="shared" si="2038"/>
        <v>92.224590020226842</v>
      </c>
      <c r="H8113" s="1">
        <f t="shared" si="2039"/>
        <v>177162751.83824638</v>
      </c>
      <c r="I8113" s="1">
        <f t="shared" si="2040"/>
        <v>92127.962362718696</v>
      </c>
      <c r="J8113" s="1">
        <f t="shared" si="2041"/>
        <v>-13808516.426009342</v>
      </c>
      <c r="K8113" s="1"/>
      <c r="L8113" s="1">
        <f t="shared" si="2033"/>
        <v>61.73361487819669</v>
      </c>
      <c r="M8113" s="1">
        <f t="shared" si="2042"/>
        <v>6.3986408821736518</v>
      </c>
      <c r="N8113" s="1">
        <f t="shared" si="2029"/>
        <v>0.10328041855756168</v>
      </c>
      <c r="O8113" s="1">
        <f t="shared" si="2043"/>
        <v>0.10328041855756168</v>
      </c>
      <c r="P8113" s="1">
        <f t="shared" si="2030"/>
        <v>62.064336064027401</v>
      </c>
      <c r="Q8113">
        <f t="shared" si="2034"/>
        <v>-61.298934416115479</v>
      </c>
      <c r="R8113">
        <f t="shared" si="2035"/>
        <v>9.7171215139724012</v>
      </c>
    </row>
    <row r="8114" spans="1:18" x14ac:dyDescent="0.25">
      <c r="A8114">
        <v>8099</v>
      </c>
      <c r="B8114" s="1">
        <f t="shared" si="2044"/>
        <v>161.97999999999999</v>
      </c>
      <c r="C8114" s="1">
        <f t="shared" si="2031"/>
        <v>19.640637751855515</v>
      </c>
      <c r="D8114" s="1">
        <f t="shared" si="2032"/>
        <v>123.67697838558718</v>
      </c>
      <c r="E8114" s="1">
        <f t="shared" si="2036"/>
        <v>-567.25036611138967</v>
      </c>
      <c r="F8114" s="1">
        <f t="shared" si="2037"/>
        <v>-185020355.30939651</v>
      </c>
      <c r="G8114" s="1">
        <f t="shared" si="2038"/>
        <v>95.359362248144492</v>
      </c>
      <c r="H8114" s="1">
        <f t="shared" si="2039"/>
        <v>185342128.28725001</v>
      </c>
      <c r="I8114" s="1">
        <f t="shared" si="2040"/>
        <v>97557.611803847365</v>
      </c>
      <c r="J8114" s="1">
        <f t="shared" si="2041"/>
        <v>-14288685.916571513</v>
      </c>
      <c r="K8114" s="1"/>
      <c r="L8114" s="1">
        <f t="shared" si="2033"/>
        <v>50.902466969062637</v>
      </c>
      <c r="M8114" s="1">
        <f t="shared" si="2042"/>
        <v>4.3353090499924747</v>
      </c>
      <c r="N8114" s="1">
        <f t="shared" si="2029"/>
        <v>8.4963898243604424E-2</v>
      </c>
      <c r="O8114" s="1">
        <f t="shared" si="2043"/>
        <v>8.4963898243604424E-2</v>
      </c>
      <c r="P8114" s="1">
        <f t="shared" si="2030"/>
        <v>51.086750220536238</v>
      </c>
      <c r="Q8114">
        <f t="shared" si="2034"/>
        <v>-50.884417946278205</v>
      </c>
      <c r="R8114">
        <f t="shared" si="2035"/>
        <v>4.5422525649659597</v>
      </c>
    </row>
    <row r="8115" spans="1:18" x14ac:dyDescent="0.25">
      <c r="A8115">
        <v>8100</v>
      </c>
      <c r="B8115" s="1">
        <f t="shared" si="2044"/>
        <v>162</v>
      </c>
      <c r="C8115" s="1">
        <f t="shared" si="2031"/>
        <v>16.074799876882729</v>
      </c>
      <c r="D8115" s="1">
        <f t="shared" si="2032"/>
        <v>126.32984028607703</v>
      </c>
      <c r="E8115" s="1">
        <f t="shared" si="2036"/>
        <v>-31.372262212440546</v>
      </c>
      <c r="F8115" s="1">
        <f t="shared" si="2037"/>
        <v>-193042828.50095251</v>
      </c>
      <c r="G8115" s="1">
        <f t="shared" si="2038"/>
        <v>98.925200123117264</v>
      </c>
      <c r="H8115" s="1">
        <f t="shared" si="2039"/>
        <v>193043812.71978885</v>
      </c>
      <c r="I8115" s="1">
        <f t="shared" si="2040"/>
        <v>102981.69506441812</v>
      </c>
      <c r="J8115" s="1">
        <f t="shared" si="2041"/>
        <v>-14694904.292239994</v>
      </c>
      <c r="K8115" s="1"/>
      <c r="L8115" s="1">
        <f t="shared" si="2033"/>
        <v>38.908978219098863</v>
      </c>
      <c r="M8115" s="1">
        <f t="shared" si="2042"/>
        <v>2.5253923464414925</v>
      </c>
      <c r="N8115" s="1">
        <f t="shared" si="2029"/>
        <v>6.4814219710872006E-2</v>
      </c>
      <c r="O8115" s="1">
        <f t="shared" si="2043"/>
        <v>6.4814219710872006E-2</v>
      </c>
      <c r="P8115" s="1">
        <f t="shared" si="2030"/>
        <v>38.990847548594978</v>
      </c>
      <c r="Q8115">
        <f t="shared" si="2034"/>
        <v>-38.980818756799643</v>
      </c>
      <c r="R8115">
        <f t="shared" si="2035"/>
        <v>0.88428593074404427</v>
      </c>
    </row>
    <row r="8116" spans="1:18" x14ac:dyDescent="0.25">
      <c r="A8116">
        <v>8101</v>
      </c>
      <c r="B8116" s="1">
        <f t="shared" si="2044"/>
        <v>162.02000000000001</v>
      </c>
      <c r="C8116" s="1">
        <f t="shared" si="2031"/>
        <v>12.156158080902314</v>
      </c>
      <c r="D8116" s="1">
        <f t="shared" si="2032"/>
        <v>128.42677197032333</v>
      </c>
      <c r="E8116" s="1">
        <f t="shared" si="2036"/>
        <v>392.20793800531465</v>
      </c>
      <c r="F8116" s="1">
        <f t="shared" si="2037"/>
        <v>-199504598.937446</v>
      </c>
      <c r="G8116" s="1">
        <f t="shared" si="2038"/>
        <v>102.84384191909768</v>
      </c>
      <c r="H8116" s="1">
        <f t="shared" si="2039"/>
        <v>199658426.00408038</v>
      </c>
      <c r="I8116" s="1">
        <f t="shared" si="2040"/>
        <v>108281.16631759112</v>
      </c>
      <c r="J8116" s="1">
        <f t="shared" si="2041"/>
        <v>-15012616.213317495</v>
      </c>
      <c r="K8116" s="1"/>
      <c r="L8116" s="1">
        <f t="shared" si="2033"/>
        <v>26.05859856063508</v>
      </c>
      <c r="M8116" s="1">
        <f t="shared" si="2042"/>
        <v>1.130112480336436</v>
      </c>
      <c r="N8116" s="1">
        <f t="shared" si="2029"/>
        <v>4.3340963760577431E-2</v>
      </c>
      <c r="O8116" s="1">
        <f t="shared" si="2043"/>
        <v>4.3340963760577431E-2</v>
      </c>
      <c r="P8116" s="1">
        <f t="shared" si="2030"/>
        <v>26.083092476977207</v>
      </c>
      <c r="Q8116">
        <f t="shared" si="2034"/>
        <v>-26.059712295112771</v>
      </c>
      <c r="R8116">
        <f t="shared" si="2035"/>
        <v>-1.104132355514164</v>
      </c>
    </row>
    <row r="8117" spans="1:18" x14ac:dyDescent="0.25">
      <c r="A8117">
        <v>8102</v>
      </c>
      <c r="B8117" s="1">
        <f t="shared" si="2044"/>
        <v>162.04</v>
      </c>
      <c r="C8117" s="1">
        <f t="shared" si="2031"/>
        <v>7.9707173033954621</v>
      </c>
      <c r="D8117" s="1">
        <f t="shared" si="2032"/>
        <v>129.92175073658842</v>
      </c>
      <c r="E8117" s="1">
        <f t="shared" si="2036"/>
        <v>694.19364879086061</v>
      </c>
      <c r="F8117" s="1">
        <f t="shared" si="2037"/>
        <v>-204176383.25971073</v>
      </c>
      <c r="G8117" s="1">
        <f t="shared" si="2038"/>
        <v>107.02928269660454</v>
      </c>
      <c r="H8117" s="1">
        <f t="shared" si="2039"/>
        <v>204658288.0817323</v>
      </c>
      <c r="I8117" s="1">
        <f t="shared" si="2040"/>
        <v>113339.71467603961</v>
      </c>
      <c r="J8117" s="1">
        <f t="shared" si="2041"/>
        <v>-15232092.2161729</v>
      </c>
      <c r="K8117" s="1"/>
      <c r="L8117" s="1">
        <f t="shared" si="2033"/>
        <v>12.669431191390753</v>
      </c>
      <c r="M8117" s="1">
        <f t="shared" si="2042"/>
        <v>0.26675356175428533</v>
      </c>
      <c r="N8117" s="1">
        <f t="shared" si="2029"/>
        <v>2.1051785999814363E-2</v>
      </c>
      <c r="O8117" s="1">
        <f t="shared" si="2043"/>
        <v>2.1051785999814363E-2</v>
      </c>
      <c r="P8117" s="1">
        <f t="shared" si="2030"/>
        <v>12.672239114540631</v>
      </c>
      <c r="Q8117">
        <f t="shared" si="2034"/>
        <v>-12.600369298921207</v>
      </c>
      <c r="R8117">
        <f t="shared" si="2035"/>
        <v>-1.3477157366809251</v>
      </c>
    </row>
    <row r="8118" spans="1:18" x14ac:dyDescent="0.25">
      <c r="A8118">
        <v>8103</v>
      </c>
      <c r="B8118" s="1">
        <f t="shared" si="2044"/>
        <v>162.06</v>
      </c>
      <c r="C8118" s="1">
        <f t="shared" si="2031"/>
        <v>3.6103380918446923</v>
      </c>
      <c r="D8118" s="1">
        <f t="shared" si="2032"/>
        <v>130.78196532908089</v>
      </c>
      <c r="E8118" s="1">
        <f t="shared" si="2036"/>
        <v>867.9569964743423</v>
      </c>
      <c r="F8118" s="1">
        <f t="shared" si="2037"/>
        <v>-206889046.01975533</v>
      </c>
      <c r="G8118" s="1">
        <f t="shared" si="2038"/>
        <v>111.3896619081553</v>
      </c>
      <c r="H8118" s="1">
        <f t="shared" si="2039"/>
        <v>207642395.36748409</v>
      </c>
      <c r="I8118" s="1">
        <f t="shared" si="2040"/>
        <v>118046.31694140025</v>
      </c>
      <c r="J8118" s="1">
        <f t="shared" si="2041"/>
        <v>-15348882.913357582</v>
      </c>
      <c r="K8118" s="1"/>
      <c r="L8118" s="1">
        <f t="shared" si="2033"/>
        <v>-0.93305933435504984</v>
      </c>
      <c r="M8118" s="1">
        <f t="shared" si="2042"/>
        <v>1.4461824134173185E-3</v>
      </c>
      <c r="N8118" s="1">
        <f t="shared" si="2029"/>
        <v>-1.5499349313759523E-3</v>
      </c>
      <c r="O8118" s="1">
        <f t="shared" si="2043"/>
        <v>3.140042719068624</v>
      </c>
      <c r="P8118" s="1">
        <f t="shared" si="2030"/>
        <v>0.93306045509959412</v>
      </c>
      <c r="Q8118">
        <f t="shared" si="2034"/>
        <v>0.91953902105834184</v>
      </c>
      <c r="R8118">
        <f t="shared" si="2035"/>
        <v>0.1582712912114132</v>
      </c>
    </row>
    <row r="8119" spans="1:18" x14ac:dyDescent="0.25">
      <c r="A8119">
        <v>8104</v>
      </c>
      <c r="B8119" s="1">
        <f t="shared" si="2044"/>
        <v>162.08000000000001</v>
      </c>
      <c r="C8119" s="1">
        <f t="shared" si="2031"/>
        <v>-0.82927952047215459</v>
      </c>
      <c r="D8119" s="1">
        <f t="shared" si="2032"/>
        <v>130.98853606758632</v>
      </c>
      <c r="E8119" s="1">
        <f t="shared" si="2036"/>
        <v>909.6842856524363</v>
      </c>
      <c r="F8119" s="1">
        <f t="shared" si="2037"/>
        <v>-207543126.64534077</v>
      </c>
      <c r="G8119" s="1">
        <f t="shared" si="2038"/>
        <v>115.82927952047216</v>
      </c>
      <c r="H8119" s="1">
        <f t="shared" si="2039"/>
        <v>208370652.14490375</v>
      </c>
      <c r="I8119" s="1">
        <f t="shared" si="2040"/>
        <v>122297.67430144413</v>
      </c>
      <c r="J8119" s="1">
        <f t="shared" si="2041"/>
        <v>-15363884.553046146</v>
      </c>
      <c r="K8119" s="1"/>
      <c r="L8119" s="1">
        <f t="shared" si="2033"/>
        <v>-14.422871147031982</v>
      </c>
      <c r="M8119" s="1">
        <f t="shared" si="2042"/>
        <v>0.34574543526559864</v>
      </c>
      <c r="N8119" s="1">
        <f t="shared" si="2029"/>
        <v>-2.3967435201110551E-2</v>
      </c>
      <c r="O8119" s="1">
        <f t="shared" si="2043"/>
        <v>3.1176252187988895</v>
      </c>
      <c r="P8119" s="1">
        <f t="shared" si="2030"/>
        <v>14.427014661041092</v>
      </c>
      <c r="Q8119">
        <f t="shared" si="2034"/>
        <v>14.032052088730072</v>
      </c>
      <c r="R8119">
        <f t="shared" si="2035"/>
        <v>3.3526506243658356</v>
      </c>
    </row>
    <row r="8120" spans="1:18" x14ac:dyDescent="0.25">
      <c r="A8120">
        <v>8105</v>
      </c>
      <c r="B8120" s="1">
        <f t="shared" si="2044"/>
        <v>162.1</v>
      </c>
      <c r="C8120" s="1">
        <f t="shared" si="2031"/>
        <v>-5.2506964044017739</v>
      </c>
      <c r="D8120" s="1">
        <f t="shared" si="2032"/>
        <v>130.53692921190017</v>
      </c>
      <c r="E8120" s="1">
        <f t="shared" si="2036"/>
        <v>818.45970080383449</v>
      </c>
      <c r="F8120" s="1">
        <f t="shared" si="2037"/>
        <v>-206114508.08612663</v>
      </c>
      <c r="G8120" s="1">
        <f t="shared" si="2038"/>
        <v>120.25069640440178</v>
      </c>
      <c r="H8120" s="1">
        <f t="shared" si="2039"/>
        <v>206784384.36796653</v>
      </c>
      <c r="I8120" s="1">
        <f t="shared" si="2040"/>
        <v>126000.47949526497</v>
      </c>
      <c r="J8120" s="1">
        <f t="shared" si="2041"/>
        <v>-15283017.30102443</v>
      </c>
      <c r="K8120" s="1"/>
      <c r="L8120" s="1">
        <f t="shared" si="2033"/>
        <v>-27.482047430949386</v>
      </c>
      <c r="M8120" s="1">
        <f t="shared" si="2042"/>
        <v>1.2572151510514686</v>
      </c>
      <c r="N8120" s="1">
        <f t="shared" si="2029"/>
        <v>-4.5714906577183398E-2</v>
      </c>
      <c r="O8120" s="1">
        <f t="shared" si="2043"/>
        <v>3.0958777474228167</v>
      </c>
      <c r="P8120" s="1">
        <f t="shared" si="2030"/>
        <v>27.510789173213208</v>
      </c>
      <c r="Q8120">
        <f t="shared" si="2034"/>
        <v>26.287889699683145</v>
      </c>
      <c r="R8120">
        <f t="shared" si="2035"/>
        <v>8.1111266831604745</v>
      </c>
    </row>
    <row r="8121" spans="1:18" x14ac:dyDescent="0.25">
      <c r="A8121">
        <v>8106</v>
      </c>
      <c r="B8121" s="1">
        <f t="shared" si="2044"/>
        <v>162.12</v>
      </c>
      <c r="C8121" s="1">
        <f t="shared" si="2031"/>
        <v>-9.5568728938254068</v>
      </c>
      <c r="D8121" s="1">
        <f t="shared" si="2032"/>
        <v>129.43705646671725</v>
      </c>
      <c r="E8121" s="1">
        <f t="shared" si="2036"/>
        <v>596.28540627688562</v>
      </c>
      <c r="F8121" s="1">
        <f t="shared" si="2037"/>
        <v>-202655798.39354756</v>
      </c>
      <c r="G8121" s="1">
        <f t="shared" si="2038"/>
        <v>124.55687289382541</v>
      </c>
      <c r="H8121" s="1">
        <f t="shared" si="2039"/>
        <v>203011354.67928636</v>
      </c>
      <c r="I8121" s="1">
        <f t="shared" si="2040"/>
        <v>129073.46468742692</v>
      </c>
      <c r="J8121" s="1">
        <f t="shared" si="2041"/>
        <v>-15116549.677594407</v>
      </c>
      <c r="K8121" s="1"/>
      <c r="L8121" s="1">
        <f t="shared" si="2033"/>
        <v>-39.810928965241381</v>
      </c>
      <c r="M8121" s="1">
        <f t="shared" si="2042"/>
        <v>2.644356622965006</v>
      </c>
      <c r="N8121" s="1">
        <f t="shared" si="2029"/>
        <v>-6.6325453529787845E-2</v>
      </c>
      <c r="O8121" s="1">
        <f t="shared" si="2043"/>
        <v>3.0752672004702122</v>
      </c>
      <c r="P8121" s="1">
        <f t="shared" si="2030"/>
        <v>39.89865520321348</v>
      </c>
      <c r="Q8121">
        <f t="shared" si="2034"/>
        <v>37.267857820417184</v>
      </c>
      <c r="R8121">
        <f t="shared" si="2035"/>
        <v>14.248138843444925</v>
      </c>
    </row>
    <row r="8122" spans="1:18" x14ac:dyDescent="0.25">
      <c r="A8122">
        <v>8107</v>
      </c>
      <c r="B8122" s="1">
        <f t="shared" si="2044"/>
        <v>162.13999999999999</v>
      </c>
      <c r="C8122" s="1">
        <f t="shared" si="2031"/>
        <v>-13.653298577292391</v>
      </c>
      <c r="D8122" s="1">
        <f t="shared" si="2032"/>
        <v>127.71305744311769</v>
      </c>
      <c r="E8122" s="1">
        <f t="shared" si="2036"/>
        <v>248.03760350977245</v>
      </c>
      <c r="F8122" s="1">
        <f t="shared" si="2037"/>
        <v>-197293320.50160998</v>
      </c>
      <c r="G8122" s="1">
        <f t="shared" si="2038"/>
        <v>128.65329857729239</v>
      </c>
      <c r="H8122" s="1">
        <f t="shared" si="2039"/>
        <v>197354843.15436485</v>
      </c>
      <c r="I8122" s="1">
        <f t="shared" si="2040"/>
        <v>131449.18510514809</v>
      </c>
      <c r="J8122" s="1">
        <f t="shared" si="2041"/>
        <v>-14878131.614700597</v>
      </c>
      <c r="K8122" s="1"/>
      <c r="L8122" s="1">
        <f t="shared" si="2033"/>
        <v>-51.139521497183942</v>
      </c>
      <c r="M8122" s="1">
        <f t="shared" si="2042"/>
        <v>4.3760809694554155</v>
      </c>
      <c r="N8122" s="1">
        <f t="shared" si="2029"/>
        <v>-8.536345844334195E-2</v>
      </c>
      <c r="O8122" s="1">
        <f t="shared" si="2043"/>
        <v>3.0562291955566581</v>
      </c>
      <c r="P8122" s="1">
        <f t="shared" si="2030"/>
        <v>51.326413703006452</v>
      </c>
      <c r="Q8122">
        <f t="shared" si="2034"/>
        <v>46.597503413845736</v>
      </c>
      <c r="R8122">
        <f t="shared" si="2035"/>
        <v>21.519140763720177</v>
      </c>
    </row>
    <row r="8123" spans="1:18" x14ac:dyDescent="0.25">
      <c r="A8123">
        <v>8108</v>
      </c>
      <c r="B8123" s="1">
        <f t="shared" si="2044"/>
        <v>162.16</v>
      </c>
      <c r="C8123" s="1">
        <f t="shared" si="2031"/>
        <v>-17.450066578578138</v>
      </c>
      <c r="D8123" s="1">
        <f t="shared" si="2032"/>
        <v>125.40276985104745</v>
      </c>
      <c r="E8123" s="1">
        <f t="shared" si="2036"/>
        <v>-218.64049008841357</v>
      </c>
      <c r="F8123" s="1">
        <f t="shared" si="2037"/>
        <v>-190219938.28566355</v>
      </c>
      <c r="G8123" s="1">
        <f t="shared" si="2038"/>
        <v>132.45006657857815</v>
      </c>
      <c r="H8123" s="1">
        <f t="shared" si="2039"/>
        <v>190267741.94956964</v>
      </c>
      <c r="I8123" s="1">
        <f t="shared" si="2040"/>
        <v>133075.49929193823</v>
      </c>
      <c r="J8123" s="1">
        <f t="shared" si="2041"/>
        <v>-14583622.101285527</v>
      </c>
      <c r="K8123" s="1"/>
      <c r="L8123" s="1">
        <f t="shared" si="2033"/>
        <v>-61.238800348368805</v>
      </c>
      <c r="M8123" s="1">
        <f t="shared" si="2042"/>
        <v>6.295386307081003</v>
      </c>
      <c r="N8123" s="1">
        <f t="shared" si="2029"/>
        <v>-0.10244076235794314</v>
      </c>
      <c r="O8123" s="1">
        <f t="shared" si="2043"/>
        <v>3.039151891642057</v>
      </c>
      <c r="P8123" s="1">
        <f t="shared" si="2030"/>
        <v>61.561534718221232</v>
      </c>
      <c r="Q8123">
        <f t="shared" si="2034"/>
        <v>53.964655680321734</v>
      </c>
      <c r="R8123">
        <f t="shared" si="2035"/>
        <v>29.624964036553305</v>
      </c>
    </row>
    <row r="8124" spans="1:18" x14ac:dyDescent="0.25">
      <c r="A8124">
        <v>8109</v>
      </c>
      <c r="B8124" s="1">
        <f t="shared" si="2044"/>
        <v>162.18</v>
      </c>
      <c r="C8124" s="1">
        <f t="shared" si="2031"/>
        <v>-20.863846800356345</v>
      </c>
      <c r="D8124" s="1">
        <f t="shared" si="2032"/>
        <v>122.55689905091316</v>
      </c>
      <c r="E8124" s="1">
        <f t="shared" si="2036"/>
        <v>-793.5063917155403</v>
      </c>
      <c r="F8124" s="1">
        <f t="shared" si="2037"/>
        <v>-181684260.6361863</v>
      </c>
      <c r="G8124" s="1">
        <f t="shared" si="2038"/>
        <v>135.86384680035636</v>
      </c>
      <c r="H8124" s="1">
        <f t="shared" si="2039"/>
        <v>182313913.02987972</v>
      </c>
      <c r="I8124" s="1">
        <f t="shared" si="2040"/>
        <v>133916.71348946571</v>
      </c>
      <c r="J8124" s="1">
        <f t="shared" si="2041"/>
        <v>-14249813.347934235</v>
      </c>
      <c r="K8124" s="1"/>
      <c r="L8124" s="1">
        <f t="shared" si="2033"/>
        <v>-69.930158815685033</v>
      </c>
      <c r="M8124" s="1">
        <f t="shared" si="2042"/>
        <v>8.2359774698860519</v>
      </c>
      <c r="N8124" s="1">
        <f t="shared" ref="N8124:N8187" si="2045">(ATAN(M8124/L8124))</f>
        <v>-0.11723427454461249</v>
      </c>
      <c r="O8124" s="1">
        <f t="shared" si="2043"/>
        <v>3.0243583794553874</v>
      </c>
      <c r="P8124" s="1">
        <f t="shared" ref="P8124:P8187" si="2046">ABS(SQRT((L8124*L8124)+(M8124*M8124)))</f>
        <v>70.413481925490672</v>
      </c>
      <c r="Q8124">
        <f t="shared" si="2034"/>
        <v>59.138008729584264</v>
      </c>
      <c r="R8124">
        <f t="shared" si="2035"/>
        <v>38.219816330942983</v>
      </c>
    </row>
    <row r="8125" spans="1:18" x14ac:dyDescent="0.25">
      <c r="A8125">
        <v>8110</v>
      </c>
      <c r="B8125" s="1">
        <f t="shared" si="2044"/>
        <v>162.19999999999999</v>
      </c>
      <c r="C8125" s="1">
        <f t="shared" si="2031"/>
        <v>-23.819714823220195</v>
      </c>
      <c r="D8125" s="1">
        <f t="shared" si="2032"/>
        <v>119.2379051905767</v>
      </c>
      <c r="E8125" s="1">
        <f t="shared" si="2036"/>
        <v>-1463.9431515035067</v>
      </c>
      <c r="F8125" s="1">
        <f t="shared" si="2037"/>
        <v>-171977033.50213024</v>
      </c>
      <c r="G8125" s="1">
        <f t="shared" si="2038"/>
        <v>138.81971482322018</v>
      </c>
      <c r="H8125" s="1">
        <f t="shared" si="2039"/>
        <v>174120163.05296427</v>
      </c>
      <c r="I8125" s="1">
        <f t="shared" si="2040"/>
        <v>133954.36503134854</v>
      </c>
      <c r="J8125" s="1">
        <f t="shared" si="2041"/>
        <v>-13893160.474734493</v>
      </c>
      <c r="K8125" s="1"/>
      <c r="L8125" s="1">
        <f t="shared" si="2033"/>
        <v>-77.090937150399938</v>
      </c>
      <c r="M8125" s="1">
        <f t="shared" si="2042"/>
        <v>10.039543220606902</v>
      </c>
      <c r="N8125" s="1">
        <f t="shared" si="2045"/>
        <v>-0.12950105350440877</v>
      </c>
      <c r="O8125" s="1">
        <f t="shared" si="2043"/>
        <v>3.0120916004955913</v>
      </c>
      <c r="P8125" s="1">
        <f t="shared" si="2046"/>
        <v>77.741912883626341</v>
      </c>
      <c r="Q8125">
        <f t="shared" si="2034"/>
        <v>61.98358325845664</v>
      </c>
      <c r="R8125">
        <f t="shared" si="2035"/>
        <v>46.923772495903627</v>
      </c>
    </row>
    <row r="8126" spans="1:18" x14ac:dyDescent="0.25">
      <c r="A8126">
        <v>8111</v>
      </c>
      <c r="B8126" s="1">
        <f t="shared" si="2044"/>
        <v>162.22</v>
      </c>
      <c r="C8126" s="1">
        <f t="shared" si="2031"/>
        <v>-26.252796319889587</v>
      </c>
      <c r="D8126" s="1">
        <f t="shared" si="2032"/>
        <v>115.518632352477</v>
      </c>
      <c r="E8126" s="1">
        <f t="shared" si="2036"/>
        <v>-2215.2362647996451</v>
      </c>
      <c r="F8126" s="1">
        <f t="shared" si="2037"/>
        <v>-161415730.27141729</v>
      </c>
      <c r="G8126" s="1">
        <f t="shared" si="2038"/>
        <v>141.2527963198896</v>
      </c>
      <c r="H8126" s="1">
        <f t="shared" si="2039"/>
        <v>166323001.98030078</v>
      </c>
      <c r="I8126" s="1">
        <f t="shared" si="2040"/>
        <v>133187.62755509984</v>
      </c>
      <c r="J8126" s="1">
        <f t="shared" si="2041"/>
        <v>-13528623.334588517</v>
      </c>
      <c r="K8126" s="1"/>
      <c r="L8126" s="1">
        <f t="shared" si="2033"/>
        <v>-82.654403991016665</v>
      </c>
      <c r="M8126" s="1">
        <f t="shared" si="2042"/>
        <v>11.570821269019575</v>
      </c>
      <c r="N8126" s="1">
        <f t="shared" si="2045"/>
        <v>-0.13908650456543448</v>
      </c>
      <c r="O8126" s="1">
        <f t="shared" si="2043"/>
        <v>3.0025061494345655</v>
      </c>
      <c r="P8126" s="1">
        <f t="shared" si="2046"/>
        <v>83.460376250947888</v>
      </c>
      <c r="Q8126">
        <f t="shared" si="2034"/>
        <v>62.475483209280476</v>
      </c>
      <c r="R8126">
        <f t="shared" si="2035"/>
        <v>55.339392856415579</v>
      </c>
    </row>
    <row r="8127" spans="1:18" x14ac:dyDescent="0.25">
      <c r="A8127">
        <v>8112</v>
      </c>
      <c r="B8127" s="1">
        <f t="shared" si="2044"/>
        <v>162.24</v>
      </c>
      <c r="C8127" s="1">
        <f t="shared" si="2031"/>
        <v>-28.109690893535841</v>
      </c>
      <c r="D8127" s="1">
        <f t="shared" si="2032"/>
        <v>111.48070979799881</v>
      </c>
      <c r="E8127" s="1">
        <f t="shared" si="2036"/>
        <v>-3030.8966208042402</v>
      </c>
      <c r="F8127" s="1">
        <f t="shared" si="2037"/>
        <v>-150328466.95586583</v>
      </c>
      <c r="G8127" s="1">
        <f t="shared" si="2038"/>
        <v>143.10969089353586</v>
      </c>
      <c r="H8127" s="1">
        <f t="shared" si="2039"/>
        <v>159514801.2818684</v>
      </c>
      <c r="I8127" s="1">
        <f t="shared" si="2040"/>
        <v>131633.32913883604</v>
      </c>
      <c r="J8127" s="1">
        <f t="shared" si="2041"/>
        <v>-13168715.478634607</v>
      </c>
      <c r="K8127" s="1"/>
      <c r="L8127" s="1">
        <f t="shared" si="2033"/>
        <v>-86.603770767358</v>
      </c>
      <c r="M8127" s="1">
        <f t="shared" si="2042"/>
        <v>12.727929051607703</v>
      </c>
      <c r="N8127" s="1">
        <f t="shared" si="2045"/>
        <v>-0.14592274605676839</v>
      </c>
      <c r="O8127" s="1">
        <f t="shared" si="2043"/>
        <v>2.9956699079432316</v>
      </c>
      <c r="P8127" s="1">
        <f t="shared" si="2046"/>
        <v>87.53406930485896</v>
      </c>
      <c r="Q8127">
        <f t="shared" si="2034"/>
        <v>60.698352626612376</v>
      </c>
      <c r="R8127">
        <f t="shared" si="2035"/>
        <v>63.070779902291292</v>
      </c>
    </row>
    <row r="8128" spans="1:18" x14ac:dyDescent="0.25">
      <c r="A8128">
        <v>8113</v>
      </c>
      <c r="B8128" s="1">
        <f t="shared" si="2044"/>
        <v>162.26</v>
      </c>
      <c r="C8128" s="1">
        <f t="shared" si="2031"/>
        <v>-29.349644090514708</v>
      </c>
      <c r="D8128" s="1">
        <f t="shared" si="2032"/>
        <v>107.21276039777128</v>
      </c>
      <c r="E8128" s="1">
        <f t="shared" si="2036"/>
        <v>-3893.0223996502027</v>
      </c>
      <c r="F8128" s="1">
        <f t="shared" si="2037"/>
        <v>-139038391.20056149</v>
      </c>
      <c r="G8128" s="1">
        <f t="shared" si="2038"/>
        <v>144.34964409051472</v>
      </c>
      <c r="H8128" s="1">
        <f t="shared" si="2039"/>
        <v>154194014.60473973</v>
      </c>
      <c r="I8128" s="1">
        <f t="shared" si="2040"/>
        <v>129325.58296467274</v>
      </c>
      <c r="J8128" s="1">
        <f t="shared" si="2041"/>
        <v>-12822835.504044754</v>
      </c>
      <c r="K8128" s="1"/>
      <c r="L8128" s="1">
        <f t="shared" si="2033"/>
        <v>-88.961379126398271</v>
      </c>
      <c r="M8128" s="1">
        <f t="shared" si="2042"/>
        <v>13.446747498955858</v>
      </c>
      <c r="N8128" s="1">
        <f t="shared" si="2045"/>
        <v>-0.15001703487896703</v>
      </c>
      <c r="O8128" s="1">
        <f t="shared" si="2043"/>
        <v>2.9915756191210332</v>
      </c>
      <c r="P8128" s="1">
        <f t="shared" si="2046"/>
        <v>89.9718955806281</v>
      </c>
      <c r="Q8128">
        <f t="shared" si="2034"/>
        <v>56.841098899963391</v>
      </c>
      <c r="R8128">
        <f t="shared" si="2035"/>
        <v>69.742608713870354</v>
      </c>
    </row>
    <row r="8129" spans="1:18" x14ac:dyDescent="0.25">
      <c r="A8129">
        <v>8114</v>
      </c>
      <c r="B8129" s="1">
        <f t="shared" si="2044"/>
        <v>162.28</v>
      </c>
      <c r="C8129" s="1">
        <f t="shared" si="2031"/>
        <v>-29.945441864423714</v>
      </c>
      <c r="D8129" s="1">
        <f t="shared" si="2032"/>
        <v>102.80845556882652</v>
      </c>
      <c r="E8129" s="1">
        <f t="shared" si="2036"/>
        <v>-4782.6919750970428</v>
      </c>
      <c r="F8129" s="1">
        <f t="shared" si="2037"/>
        <v>-127849621.97686745</v>
      </c>
      <c r="G8129" s="1">
        <f t="shared" si="2038"/>
        <v>144.94544186442371</v>
      </c>
      <c r="H8129" s="1">
        <f t="shared" si="2039"/>
        <v>150723764.50552511</v>
      </c>
      <c r="I8129" s="1">
        <f t="shared" si="2040"/>
        <v>126315.03861488163</v>
      </c>
      <c r="J8129" s="1">
        <f t="shared" si="2041"/>
        <v>-12496929.860059083</v>
      </c>
      <c r="K8129" s="1"/>
      <c r="L8129" s="1">
        <f t="shared" si="2033"/>
        <v>-89.775392164738548</v>
      </c>
      <c r="M8129" s="1">
        <f t="shared" si="2042"/>
        <v>13.699845176395002</v>
      </c>
      <c r="N8129" s="1">
        <f t="shared" si="2045"/>
        <v>-0.15143306979133661</v>
      </c>
      <c r="O8129" s="1">
        <f t="shared" si="2043"/>
        <v>2.9901595842086635</v>
      </c>
      <c r="P8129" s="1">
        <f t="shared" si="2046"/>
        <v>90.814683813741226</v>
      </c>
      <c r="Q8129">
        <f t="shared" si="2034"/>
        <v>51.18376929351836</v>
      </c>
      <c r="R8129">
        <f t="shared" si="2035"/>
        <v>75.016855153343244</v>
      </c>
    </row>
    <row r="8130" spans="1:18" x14ac:dyDescent="0.25">
      <c r="A8130">
        <v>8115</v>
      </c>
      <c r="B8130" s="1">
        <f t="shared" si="2044"/>
        <v>162.30000000000001</v>
      </c>
      <c r="C8130" s="1">
        <f t="shared" si="2031"/>
        <v>-29.884007860197475</v>
      </c>
      <c r="D8130" s="1">
        <f t="shared" si="2032"/>
        <v>98.364459408080492</v>
      </c>
      <c r="E8130" s="1">
        <f t="shared" si="2036"/>
        <v>-5680.3791995677402</v>
      </c>
      <c r="F8130" s="1">
        <f t="shared" si="2037"/>
        <v>-117035656.91569279</v>
      </c>
      <c r="G8130" s="1">
        <f t="shared" si="2038"/>
        <v>144.88400786019747</v>
      </c>
      <c r="H8130" s="1">
        <f t="shared" si="2039"/>
        <v>149302364.76657462</v>
      </c>
      <c r="I8130" s="1">
        <f t="shared" si="2040"/>
        <v>122667.77043311071</v>
      </c>
      <c r="J8130" s="1">
        <f t="shared" si="2041"/>
        <v>-12193505.943068698</v>
      </c>
      <c r="K8130" s="1"/>
      <c r="L8130" s="1">
        <f t="shared" si="2033"/>
        <v>-89.106626796908074</v>
      </c>
      <c r="M8130" s="1">
        <f t="shared" si="2042"/>
        <v>13.491723491520077</v>
      </c>
      <c r="N8130" s="1">
        <f t="shared" si="2045"/>
        <v>-0.15026961249039483</v>
      </c>
      <c r="O8130" s="1">
        <f t="shared" si="2043"/>
        <v>2.991323041509605</v>
      </c>
      <c r="P8130" s="1">
        <f t="shared" si="2046"/>
        <v>90.122236667179379</v>
      </c>
      <c r="Q8130">
        <f t="shared" si="2034"/>
        <v>44.080833203096063</v>
      </c>
      <c r="R8130">
        <f t="shared" si="2035"/>
        <v>78.605964697444662</v>
      </c>
    </row>
    <row r="8131" spans="1:18" x14ac:dyDescent="0.25">
      <c r="A8131">
        <v>8116</v>
      </c>
      <c r="B8131" s="1">
        <f t="shared" si="2044"/>
        <v>162.32</v>
      </c>
      <c r="C8131" s="1">
        <f t="shared" si="2031"/>
        <v>-29.166690409246854</v>
      </c>
      <c r="D8131" s="1">
        <f t="shared" si="2032"/>
        <v>93.978307143491136</v>
      </c>
      <c r="E8131" s="1">
        <f t="shared" si="2036"/>
        <v>-6566.3819570147898</v>
      </c>
      <c r="F8131" s="1">
        <f t="shared" si="2037"/>
        <v>-106830931.09517771</v>
      </c>
      <c r="G8131" s="1">
        <f t="shared" si="2038"/>
        <v>144.16669040924685</v>
      </c>
      <c r="H8131" s="1">
        <f t="shared" si="2039"/>
        <v>149948303.1005871</v>
      </c>
      <c r="I8131" s="1">
        <f t="shared" si="2040"/>
        <v>118463.82734844794</v>
      </c>
      <c r="J8131" s="1">
        <f t="shared" si="2041"/>
        <v>-11911982.655295111</v>
      </c>
      <c r="K8131" s="1"/>
      <c r="L8131" s="1">
        <f t="shared" si="2033"/>
        <v>-87.017618556133669</v>
      </c>
      <c r="M8131" s="1">
        <f t="shared" si="2042"/>
        <v>12.852582762192355</v>
      </c>
      <c r="N8131" s="1">
        <f t="shared" si="2045"/>
        <v>-0.14664070880117433</v>
      </c>
      <c r="O8131" s="1">
        <f t="shared" si="2043"/>
        <v>2.9949519451988258</v>
      </c>
      <c r="P8131" s="1">
        <f t="shared" si="2046"/>
        <v>87.961666780705002</v>
      </c>
      <c r="Q8131">
        <f t="shared" si="2034"/>
        <v>35.944074549045141</v>
      </c>
      <c r="R8131">
        <f t="shared" si="2035"/>
        <v>80.282490791283166</v>
      </c>
    </row>
    <row r="8132" spans="1:18" x14ac:dyDescent="0.25">
      <c r="A8132">
        <v>8117</v>
      </c>
      <c r="B8132" s="1">
        <f t="shared" si="2044"/>
        <v>162.34</v>
      </c>
      <c r="C8132" s="1">
        <f t="shared" si="2031"/>
        <v>-27.809232936759308</v>
      </c>
      <c r="D8132" s="1">
        <f t="shared" si="2032"/>
        <v>89.746264466006807</v>
      </c>
      <c r="E8132" s="1">
        <f t="shared" si="2036"/>
        <v>-7421.2545778666254</v>
      </c>
      <c r="F8132" s="1">
        <f t="shared" si="2037"/>
        <v>-97425925.457847059</v>
      </c>
      <c r="G8132" s="1">
        <f t="shared" si="2038"/>
        <v>142.80923293675932</v>
      </c>
      <c r="H8132" s="1">
        <f t="shared" si="2039"/>
        <v>152500944.9673534</v>
      </c>
      <c r="I8132" s="1">
        <f t="shared" si="2040"/>
        <v>113795.47599035208</v>
      </c>
      <c r="J8132" s="1">
        <f t="shared" si="2041"/>
        <v>-11649335.321528427</v>
      </c>
      <c r="K8132" s="1"/>
      <c r="L8132" s="1">
        <f t="shared" si="2033"/>
        <v>-83.565070458997582</v>
      </c>
      <c r="M8132" s="1">
        <f t="shared" si="2042"/>
        <v>11.832437851022519</v>
      </c>
      <c r="N8132" s="1">
        <f t="shared" si="2045"/>
        <v>-0.14066042583332794</v>
      </c>
      <c r="O8132" s="1">
        <f t="shared" si="2043"/>
        <v>3.0009322281666719</v>
      </c>
      <c r="P8132" s="1">
        <f t="shared" si="2046"/>
        <v>84.398623130448883</v>
      </c>
      <c r="Q8132">
        <f t="shared" si="2034"/>
        <v>27.227185120974177</v>
      </c>
      <c r="R8132">
        <f t="shared" si="2035"/>
        <v>79.886218941089865</v>
      </c>
    </row>
    <row r="8133" spans="1:18" x14ac:dyDescent="0.25">
      <c r="A8133">
        <v>8118</v>
      </c>
      <c r="B8133" s="1">
        <f t="shared" si="2044"/>
        <v>162.36000000000001</v>
      </c>
      <c r="C8133" s="1">
        <f t="shared" si="2031"/>
        <v>-25.841428430680978</v>
      </c>
      <c r="D8133" s="1">
        <f t="shared" si="2032"/>
        <v>85.761214724854455</v>
      </c>
      <c r="E8133" s="1">
        <f t="shared" si="2036"/>
        <v>-8226.2346255794</v>
      </c>
      <c r="F8133" s="1">
        <f t="shared" si="2037"/>
        <v>-88965910.064295039</v>
      </c>
      <c r="G8133" s="1">
        <f t="shared" si="2038"/>
        <v>140.84142843068099</v>
      </c>
      <c r="H8133" s="1">
        <f t="shared" si="2039"/>
        <v>156636846.17937648</v>
      </c>
      <c r="I8133" s="1">
        <f t="shared" si="2040"/>
        <v>108765.17565390891</v>
      </c>
      <c r="J8133" s="1">
        <f t="shared" si="2041"/>
        <v>-11400965.616086107</v>
      </c>
      <c r="K8133" s="1"/>
      <c r="L8133" s="1">
        <f t="shared" si="2033"/>
        <v>-78.796002062269494</v>
      </c>
      <c r="M8133" s="1">
        <f t="shared" si="2042"/>
        <v>10.496660847069052</v>
      </c>
      <c r="N8133" s="1">
        <f t="shared" si="2045"/>
        <v>-0.13243341152337271</v>
      </c>
      <c r="O8133" s="1">
        <f t="shared" si="2043"/>
        <v>3.0091592424766276</v>
      </c>
      <c r="P8133" s="1">
        <f t="shared" si="2046"/>
        <v>79.492074007007588</v>
      </c>
      <c r="Q8133">
        <f t="shared" si="2034"/>
        <v>18.412670622228084</v>
      </c>
      <c r="R8133">
        <f t="shared" si="2035"/>
        <v>77.330223008167451</v>
      </c>
    </row>
    <row r="8134" spans="1:18" x14ac:dyDescent="0.25">
      <c r="A8134">
        <v>8119</v>
      </c>
      <c r="B8134" s="1">
        <f t="shared" si="2044"/>
        <v>162.38</v>
      </c>
      <c r="C8134" s="1">
        <f t="shared" si="2031"/>
        <v>-23.306465555929783</v>
      </c>
      <c r="D8134" s="1">
        <f t="shared" si="2032"/>
        <v>82.11062035718858</v>
      </c>
      <c r="E8134" s="1">
        <f t="shared" si="2036"/>
        <v>-8963.6546878479076</v>
      </c>
      <c r="F8134" s="1">
        <f t="shared" si="2037"/>
        <v>-81553094.486950696</v>
      </c>
      <c r="G8134" s="1">
        <f t="shared" si="2038"/>
        <v>138.30646555592978</v>
      </c>
      <c r="H8134" s="1">
        <f t="shared" si="2039"/>
        <v>161900199.84992847</v>
      </c>
      <c r="I8134" s="1">
        <f t="shared" si="2040"/>
        <v>103483.32956006378</v>
      </c>
      <c r="J8134" s="1">
        <f t="shared" si="2041"/>
        <v>-11161707.250767304</v>
      </c>
      <c r="K8134" s="1"/>
      <c r="L8134" s="1">
        <f t="shared" si="2033"/>
        <v>-72.747443420931134</v>
      </c>
      <c r="M8134" s="1">
        <f t="shared" si="2042"/>
        <v>8.9232815239831211</v>
      </c>
      <c r="N8134" s="1">
        <f t="shared" si="2045"/>
        <v>-0.12205141982210105</v>
      </c>
      <c r="O8134" s="1">
        <f t="shared" si="2043"/>
        <v>3.0195412341778991</v>
      </c>
      <c r="P8134" s="1">
        <f t="shared" si="2046"/>
        <v>73.292670011658302</v>
      </c>
      <c r="Q8134">
        <f t="shared" si="2034"/>
        <v>10.00037739779596</v>
      </c>
      <c r="R8134">
        <f t="shared" si="2035"/>
        <v>72.607216785519938</v>
      </c>
    </row>
    <row r="8135" spans="1:18" x14ac:dyDescent="0.25">
      <c r="A8135">
        <v>8120</v>
      </c>
      <c r="B8135" s="1">
        <f t="shared" si="2044"/>
        <v>162.4</v>
      </c>
      <c r="C8135" s="1">
        <f t="shared" si="2031"/>
        <v>-20.259980765127409</v>
      </c>
      <c r="D8135" s="1">
        <f t="shared" si="2032"/>
        <v>78.87460329402731</v>
      </c>
      <c r="E8135" s="1">
        <f t="shared" si="2036"/>
        <v>-9617.3301346064836</v>
      </c>
      <c r="F8135" s="1">
        <f t="shared" si="2037"/>
        <v>-75251672.029782057</v>
      </c>
      <c r="G8135" s="1">
        <f t="shared" si="2038"/>
        <v>135.25998076512741</v>
      </c>
      <c r="H8135" s="1">
        <f t="shared" si="2039"/>
        <v>167744710.94779202</v>
      </c>
      <c r="I8135" s="1">
        <f t="shared" si="2040"/>
        <v>98065.861765491281</v>
      </c>
      <c r="J8135" s="1">
        <f t="shared" si="2041"/>
        <v>-10926866.357281983</v>
      </c>
      <c r="K8135" s="1"/>
      <c r="L8135" s="1">
        <f t="shared" si="2033"/>
        <v>-65.449410701047597</v>
      </c>
      <c r="M8135" s="1">
        <f t="shared" si="2042"/>
        <v>7.20181307760663</v>
      </c>
      <c r="N8135" s="1">
        <f t="shared" si="2045"/>
        <v>-0.10959542415755809</v>
      </c>
      <c r="O8135" s="1">
        <f t="shared" si="2043"/>
        <v>3.031997229842442</v>
      </c>
      <c r="P8135" s="1">
        <f t="shared" si="2046"/>
        <v>65.844449065347874</v>
      </c>
      <c r="Q8135">
        <f t="shared" si="2034"/>
        <v>2.4960179336382988</v>
      </c>
      <c r="R8135">
        <f t="shared" si="2035"/>
        <v>65.797122788113967</v>
      </c>
    </row>
    <row r="8136" spans="1:18" x14ac:dyDescent="0.25">
      <c r="A8136">
        <v>8121</v>
      </c>
      <c r="B8136" s="1">
        <f t="shared" si="2044"/>
        <v>162.41999999999999</v>
      </c>
      <c r="C8136" s="1">
        <f t="shared" si="2031"/>
        <v>-16.768837209788881</v>
      </c>
      <c r="D8136" s="1">
        <f t="shared" si="2032"/>
        <v>76.12418647296937</v>
      </c>
      <c r="E8136" s="1">
        <f t="shared" si="2036"/>
        <v>-10172.914332460186</v>
      </c>
      <c r="F8136" s="1">
        <f t="shared" si="2037"/>
        <v>-70095010.803609416</v>
      </c>
      <c r="G8136" s="1">
        <f t="shared" si="2038"/>
        <v>131.76883720978887</v>
      </c>
      <c r="H8136" s="1">
        <f t="shared" si="2039"/>
        <v>173583196.81918329</v>
      </c>
      <c r="I8136" s="1">
        <f t="shared" si="2040"/>
        <v>92631.672903165017</v>
      </c>
      <c r="J8136" s="1">
        <f t="shared" si="2041"/>
        <v>-10693192.795369998</v>
      </c>
      <c r="K8136" s="1"/>
      <c r="L8136" s="1">
        <f t="shared" si="2033"/>
        <v>-56.931010790739727</v>
      </c>
      <c r="M8136" s="1">
        <f t="shared" si="2042"/>
        <v>5.432985584749872</v>
      </c>
      <c r="N8136" s="1">
        <f t="shared" si="2045"/>
        <v>-9.5142913576772972E-2</v>
      </c>
      <c r="O8136" s="1">
        <f t="shared" si="2043"/>
        <v>3.0464497404232271</v>
      </c>
      <c r="P8136" s="1">
        <f t="shared" si="2046"/>
        <v>57.189660971362848</v>
      </c>
      <c r="Q8136">
        <f t="shared" si="2034"/>
        <v>-3.6025147804899254</v>
      </c>
      <c r="R8136">
        <f t="shared" si="2035"/>
        <v>57.07608263778949</v>
      </c>
    </row>
    <row r="8137" spans="1:18" x14ac:dyDescent="0.25">
      <c r="A8137">
        <v>8122</v>
      </c>
      <c r="B8137" s="1">
        <f t="shared" si="2044"/>
        <v>162.44</v>
      </c>
      <c r="C8137" s="1">
        <f t="shared" si="2031"/>
        <v>-12.909657251886705</v>
      </c>
      <c r="D8137" s="1">
        <f t="shared" si="2032"/>
        <v>73.919735052278213</v>
      </c>
      <c r="E8137" s="1">
        <f t="shared" si="2036"/>
        <v>-10618.213519439802</v>
      </c>
      <c r="F8137" s="1">
        <f t="shared" si="2037"/>
        <v>-66094082.976487204</v>
      </c>
      <c r="G8137" s="1">
        <f t="shared" si="2038"/>
        <v>127.9096572518867</v>
      </c>
      <c r="H8137" s="1">
        <f t="shared" si="2039"/>
        <v>178840541.32090139</v>
      </c>
      <c r="I8137" s="1">
        <f t="shared" si="2040"/>
        <v>87300.030593976553</v>
      </c>
      <c r="J8137" s="1">
        <f t="shared" si="2041"/>
        <v>-10459685.259378666</v>
      </c>
      <c r="K8137" s="1"/>
      <c r="L8137" s="1">
        <f t="shared" si="2033"/>
        <v>-47.229668070848184</v>
      </c>
      <c r="M8137" s="1">
        <f t="shared" si="2042"/>
        <v>3.7284768870090375</v>
      </c>
      <c r="N8137" s="1">
        <f t="shared" si="2045"/>
        <v>-7.878014989364962E-2</v>
      </c>
      <c r="O8137" s="1">
        <f t="shared" si="2043"/>
        <v>3.0628125041063505</v>
      </c>
      <c r="P8137" s="1">
        <f t="shared" si="2046"/>
        <v>47.376609059529123</v>
      </c>
      <c r="Q8137">
        <f t="shared" si="2034"/>
        <v>-7.8235615750435112</v>
      </c>
      <c r="R8137">
        <f t="shared" si="2035"/>
        <v>46.726170079099781</v>
      </c>
    </row>
    <row r="8138" spans="1:18" x14ac:dyDescent="0.25">
      <c r="A8138">
        <v>8123</v>
      </c>
      <c r="B8138" s="1">
        <f t="shared" si="2044"/>
        <v>162.46</v>
      </c>
      <c r="C8138" s="1">
        <f t="shared" si="2031"/>
        <v>-8.7671407839072995</v>
      </c>
      <c r="D8138" s="1">
        <f t="shared" si="2032"/>
        <v>72.309631538177314</v>
      </c>
      <c r="E8138" s="1">
        <f t="shared" si="2036"/>
        <v>-10943.454429288184</v>
      </c>
      <c r="F8138" s="1">
        <f t="shared" si="2037"/>
        <v>-63246147.308309555</v>
      </c>
      <c r="G8138" s="1">
        <f t="shared" si="2038"/>
        <v>123.76714078390729</v>
      </c>
      <c r="H8138" s="1">
        <f t="shared" si="2039"/>
        <v>183005342.15421671</v>
      </c>
      <c r="I8138" s="1">
        <f t="shared" si="2040"/>
        <v>82187.951804041979</v>
      </c>
      <c r="J8138" s="1">
        <f t="shared" si="2041"/>
        <v>-10228148.448179947</v>
      </c>
      <c r="K8138" s="1"/>
      <c r="L8138" s="1">
        <f t="shared" si="2033"/>
        <v>-36.403467175515559</v>
      </c>
      <c r="M8138" s="1">
        <f t="shared" si="2042"/>
        <v>2.2094586878607743</v>
      </c>
      <c r="N8138" s="1">
        <f t="shared" si="2045"/>
        <v>-6.0619271535978632E-2</v>
      </c>
      <c r="O8138" s="1">
        <f t="shared" si="2043"/>
        <v>3.0809733824640215</v>
      </c>
      <c r="P8138" s="1">
        <f t="shared" si="2046"/>
        <v>36.470455578347277</v>
      </c>
      <c r="Q8138">
        <f t="shared" si="2034"/>
        <v>-9.7473171560217544</v>
      </c>
      <c r="R8138">
        <f t="shared" si="2035"/>
        <v>35.143761016034212</v>
      </c>
    </row>
    <row r="8139" spans="1:18" x14ac:dyDescent="0.25">
      <c r="A8139">
        <v>8124</v>
      </c>
      <c r="B8139" s="1">
        <f t="shared" si="2044"/>
        <v>162.47999999999999</v>
      </c>
      <c r="C8139" s="1">
        <f t="shared" si="2031"/>
        <v>-4.4322062660408905</v>
      </c>
      <c r="D8139" s="1">
        <f t="shared" si="2032"/>
        <v>71.329213902977429</v>
      </c>
      <c r="E8139" s="1">
        <f t="shared" si="2036"/>
        <v>-11141.49879159856</v>
      </c>
      <c r="F8139" s="1">
        <f t="shared" si="2037"/>
        <v>-61542715.320778109</v>
      </c>
      <c r="G8139" s="1">
        <f t="shared" si="2038"/>
        <v>119.43220626604089</v>
      </c>
      <c r="H8139" s="1">
        <f t="shared" si="2039"/>
        <v>185675710.64397028</v>
      </c>
      <c r="I8139" s="1">
        <f t="shared" si="2040"/>
        <v>77407.634598363395</v>
      </c>
      <c r="J8139" s="1">
        <f t="shared" si="2041"/>
        <v>-10003443.34269955</v>
      </c>
      <c r="K8139" s="1"/>
      <c r="L8139" s="1">
        <f t="shared" si="2033"/>
        <v>-24.546285727361944</v>
      </c>
      <c r="M8139" s="1">
        <f t="shared" si="2042"/>
        <v>1.0025335823805221</v>
      </c>
      <c r="N8139" s="1">
        <f t="shared" si="2045"/>
        <v>-4.0819890361009303E-2</v>
      </c>
      <c r="O8139" s="1">
        <f t="shared" si="2043"/>
        <v>3.1007727636389908</v>
      </c>
      <c r="P8139" s="1">
        <f t="shared" si="2046"/>
        <v>24.566750224502496</v>
      </c>
      <c r="Q8139">
        <f t="shared" si="2034"/>
        <v>-9.0404627045747468</v>
      </c>
      <c r="R8139">
        <f t="shared" si="2035"/>
        <v>22.842838060982842</v>
      </c>
    </row>
    <row r="8140" spans="1:18" x14ac:dyDescent="0.25">
      <c r="A8140">
        <v>8125</v>
      </c>
      <c r="B8140" s="1">
        <f t="shared" si="2044"/>
        <v>162.5</v>
      </c>
      <c r="C8140" s="1">
        <f t="shared" si="2031"/>
        <v>4.7194321277702132E-6</v>
      </c>
      <c r="D8140" s="1">
        <f t="shared" si="2032"/>
        <v>71.000000000000369</v>
      </c>
      <c r="E8140" s="1">
        <f t="shared" si="2036"/>
        <v>-11207.999999999925</v>
      </c>
      <c r="F8140" s="1">
        <f t="shared" si="2037"/>
        <v>-60975936.000000641</v>
      </c>
      <c r="G8140" s="1">
        <f t="shared" si="2038"/>
        <v>114.99999528056787</v>
      </c>
      <c r="H8140" s="1">
        <f t="shared" si="2039"/>
        <v>186595199.99999899</v>
      </c>
      <c r="I8140" s="1">
        <f t="shared" si="2040"/>
        <v>73063.995658122745</v>
      </c>
      <c r="J8140" s="1">
        <f t="shared" si="2041"/>
        <v>-9793399.7884184327</v>
      </c>
      <c r="K8140" s="1"/>
      <c r="L8140" s="1">
        <f t="shared" si="2033"/>
        <v>-11.80459706667245</v>
      </c>
      <c r="M8140" s="1">
        <f t="shared" si="2042"/>
        <v>0.23156500707472105</v>
      </c>
      <c r="N8140" s="1">
        <f t="shared" si="2045"/>
        <v>-1.9613995291200129E-2</v>
      </c>
      <c r="O8140" s="1">
        <f t="shared" si="2043"/>
        <v>3.1219786587087999</v>
      </c>
      <c r="P8140" s="1">
        <f t="shared" si="2046"/>
        <v>11.806868096959215</v>
      </c>
      <c r="Q8140">
        <f t="shared" si="2034"/>
        <v>-5.4998342546023933</v>
      </c>
      <c r="R8140">
        <f t="shared" si="2035"/>
        <v>10.447677130869591</v>
      </c>
    </row>
    <row r="8141" spans="1:18" x14ac:dyDescent="0.25">
      <c r="A8141">
        <v>8126</v>
      </c>
      <c r="B8141" s="1">
        <f t="shared" si="2044"/>
        <v>162.52000000000001</v>
      </c>
      <c r="C8141" s="1">
        <f t="shared" si="2031"/>
        <v>4.4322156013180019</v>
      </c>
      <c r="D8141" s="1">
        <f t="shared" si="2032"/>
        <v>71.329215297477674</v>
      </c>
      <c r="E8141" s="1">
        <f t="shared" si="2036"/>
        <v>-11141.49850990951</v>
      </c>
      <c r="F8141" s="1">
        <f t="shared" si="2037"/>
        <v>-61542717.727122657</v>
      </c>
      <c r="G8141" s="1">
        <f t="shared" si="2038"/>
        <v>110.56778439868199</v>
      </c>
      <c r="H8141" s="1">
        <f t="shared" si="2039"/>
        <v>185675706.77343848</v>
      </c>
      <c r="I8141" s="1">
        <f t="shared" si="2040"/>
        <v>69252.367607149397</v>
      </c>
      <c r="J8141" s="1">
        <f t="shared" si="2041"/>
        <v>-9608391.6190452538</v>
      </c>
      <c r="K8141" s="1"/>
      <c r="L8141" s="1">
        <f t="shared" si="2033"/>
        <v>1.6064924744917146</v>
      </c>
      <c r="M8141" s="1">
        <f t="shared" si="2042"/>
        <v>4.2871037372833598E-3</v>
      </c>
      <c r="N8141" s="1">
        <f t="shared" si="2045"/>
        <v>2.6686048198478057E-3</v>
      </c>
      <c r="O8141" s="1">
        <f t="shared" si="2043"/>
        <v>2.6686048198478057E-3</v>
      </c>
      <c r="P8141" s="1">
        <f t="shared" si="2046"/>
        <v>1.6064981947879575</v>
      </c>
      <c r="Q8141">
        <f t="shared" si="2034"/>
        <v>0.89824424192314634</v>
      </c>
      <c r="R8141">
        <f t="shared" si="2035"/>
        <v>-1.3319135601490357</v>
      </c>
    </row>
    <row r="8142" spans="1:18" x14ac:dyDescent="0.25">
      <c r="A8142">
        <v>8127</v>
      </c>
      <c r="B8142" s="1">
        <f t="shared" si="2044"/>
        <v>162.54</v>
      </c>
      <c r="C8142" s="1">
        <f t="shared" si="2031"/>
        <v>8.7671498107167878</v>
      </c>
      <c r="D8142" s="1">
        <f t="shared" si="2032"/>
        <v>72.309634296571801</v>
      </c>
      <c r="E8142" s="1">
        <f t="shared" si="2036"/>
        <v>-10943.453872092497</v>
      </c>
      <c r="F8142" s="1">
        <f t="shared" si="2037"/>
        <v>-63246152.133609407</v>
      </c>
      <c r="G8142" s="1">
        <f t="shared" si="2038"/>
        <v>106.23285018928321</v>
      </c>
      <c r="H8142" s="1">
        <f t="shared" si="2039"/>
        <v>183005334.78422567</v>
      </c>
      <c r="I8142" s="1">
        <f t="shared" si="2040"/>
        <v>66056.406685770577</v>
      </c>
      <c r="J8142" s="1">
        <f t="shared" si="2041"/>
        <v>-9460605.7381249703</v>
      </c>
      <c r="K8142" s="1"/>
      <c r="L8142" s="1">
        <f t="shared" si="2033"/>
        <v>15.392009802886145</v>
      </c>
      <c r="M8142" s="1">
        <f t="shared" si="2042"/>
        <v>0.39380240216627271</v>
      </c>
      <c r="N8142" s="1">
        <f t="shared" si="2045"/>
        <v>2.5579278809120559E-2</v>
      </c>
      <c r="O8142" s="1">
        <f t="shared" si="2043"/>
        <v>2.5579278809120559E-2</v>
      </c>
      <c r="P8142" s="1">
        <f t="shared" si="2046"/>
        <v>15.397046668244371</v>
      </c>
      <c r="Q8142">
        <f t="shared" si="2034"/>
        <v>9.9513670965212189</v>
      </c>
      <c r="R8142">
        <f t="shared" si="2035"/>
        <v>-11.749014384805644</v>
      </c>
    </row>
    <row r="8143" spans="1:18" x14ac:dyDescent="0.25">
      <c r="A8143">
        <v>8128</v>
      </c>
      <c r="B8143" s="1">
        <f t="shared" si="2044"/>
        <v>162.56</v>
      </c>
      <c r="C8143" s="1">
        <f t="shared" ref="C8143:C8206" si="2047">(COS($L$3*B8143))*$C$3</f>
        <v>12.909665772117561</v>
      </c>
      <c r="D8143" s="1">
        <f t="shared" ref="D8143:D8206" si="2048">($C$3*(SIN($L$3*B8143)))+$C$9</f>
        <v>73.919739114029639</v>
      </c>
      <c r="E8143" s="1">
        <f t="shared" si="2036"/>
        <v>-10618.212698966014</v>
      </c>
      <c r="F8143" s="1">
        <f t="shared" si="2037"/>
        <v>-66094090.23998031</v>
      </c>
      <c r="G8143" s="1">
        <f t="shared" si="2038"/>
        <v>102.09033422788244</v>
      </c>
      <c r="H8143" s="1">
        <f t="shared" si="2039"/>
        <v>178840531.16046342</v>
      </c>
      <c r="I8143" s="1">
        <f t="shared" si="2040"/>
        <v>63546.256693787785</v>
      </c>
      <c r="J8143" s="1">
        <f t="shared" si="2041"/>
        <v>-9363065.1375920512</v>
      </c>
      <c r="K8143" s="1"/>
      <c r="L8143" s="1">
        <f t="shared" ref="L8143:L8206" si="2049">((((-J8143)+(SQRT((J8143*J8143)-(4*I8143*H8143))))/(2*I8143))-$C$10)*$L$6</f>
        <v>29.175901276043522</v>
      </c>
      <c r="M8143" s="1">
        <f t="shared" si="2042"/>
        <v>1.417345654441192</v>
      </c>
      <c r="N8143" s="1">
        <f t="shared" si="2045"/>
        <v>4.8541166275661428E-2</v>
      </c>
      <c r="O8143" s="1">
        <f t="shared" si="2043"/>
        <v>4.8541166275661428E-2</v>
      </c>
      <c r="P8143" s="1">
        <f t="shared" si="2046"/>
        <v>29.210307837706903</v>
      </c>
      <c r="Q8143">
        <f t="shared" ref="Q8143:Q8206" si="2050">P8143*(COS(O8143+($L$4*B8143)-$O$15))</f>
        <v>21.201066868733619</v>
      </c>
      <c r="R8143">
        <f t="shared" ref="R8143:R8206" si="2051">P8143*(SIN(O8143+($L$4*B8143)-$O$15))</f>
        <v>-20.093701689860108</v>
      </c>
    </row>
    <row r="8144" spans="1:18" x14ac:dyDescent="0.25">
      <c r="A8144">
        <v>8129</v>
      </c>
      <c r="B8144" s="1">
        <f t="shared" si="2044"/>
        <v>162.58000000000001</v>
      </c>
      <c r="C8144" s="1">
        <f t="shared" si="2047"/>
        <v>16.768845036429965</v>
      </c>
      <c r="D8144" s="1">
        <f t="shared" si="2048"/>
        <v>76.124191748926066</v>
      </c>
      <c r="E8144" s="1">
        <f t="shared" ref="E8144:E8207" si="2052">(C8144*C8144)+($C$7*$C$7)-($C$5*$C$5)+(D8144*D8144)-($C$10*$C$10)</f>
        <v>-10172.913266716936</v>
      </c>
      <c r="F8144" s="1">
        <f t="shared" ref="F8144:F8207" si="2053">(4*(D8144*D8144))*(($C$7*$C$7)-($C$10*$C$10))</f>
        <v>-70095020.519792169</v>
      </c>
      <c r="G8144" s="1">
        <f t="shared" ref="G8144:G8207" si="2054">$C$10-C8144</f>
        <v>98.231154963570035</v>
      </c>
      <c r="H8144" s="1">
        <f t="shared" ref="H8144:H8207" si="2055">(E8144*E8144)-(F8144)</f>
        <v>173583184.85193759</v>
      </c>
      <c r="I8144" s="1">
        <f t="shared" ref="I8144:I8207" si="2056">(4*(G8144*G8144))+(4*(D8144*D8144))</f>
        <v>61777.009499616688</v>
      </c>
      <c r="J8144" s="1">
        <f t="shared" ref="J8144:J8207" si="2057">(2*E8144*2*G8144)-(8*$C$10*D8144*D8144)</f>
        <v>-9328489.2420083992</v>
      </c>
      <c r="K8144" s="1"/>
      <c r="L8144" s="1">
        <f t="shared" si="2049"/>
        <v>42.514646588184192</v>
      </c>
      <c r="M8144" s="1">
        <f t="shared" ref="M8144:M8207" si="2058">($C$6-(SQRT((($C$6+$C$12)*($C$6+$C$12))-(L8144*L8144))))</f>
        <v>3.0176098735333312</v>
      </c>
      <c r="N8144" s="1">
        <f t="shared" si="2045"/>
        <v>7.0859289953828841E-2</v>
      </c>
      <c r="O8144" s="1">
        <f t="shared" ref="O8144:O8207" si="2059">IF(L8144&gt;=0,N8144,N8144+3.141592654)</f>
        <v>7.0859289953828841E-2</v>
      </c>
      <c r="P8144" s="1">
        <f t="shared" si="2046"/>
        <v>42.621604191619156</v>
      </c>
      <c r="Q8144">
        <f t="shared" si="2050"/>
        <v>33.936252996843471</v>
      </c>
      <c r="R8144">
        <f t="shared" si="2051"/>
        <v>-25.786273022701057</v>
      </c>
    </row>
    <row r="8145" spans="1:18" x14ac:dyDescent="0.25">
      <c r="A8145">
        <v>8130</v>
      </c>
      <c r="B8145" s="1">
        <f t="shared" ref="B8145:B8208" si="2060">A8145/50</f>
        <v>162.6</v>
      </c>
      <c r="C8145" s="1">
        <f t="shared" si="2047"/>
        <v>20.259987726413609</v>
      </c>
      <c r="D8145" s="1">
        <f t="shared" si="2048"/>
        <v>78.874609668402002</v>
      </c>
      <c r="E8145" s="1">
        <f t="shared" si="2052"/>
        <v>-9617.3288469827949</v>
      </c>
      <c r="F8145" s="1">
        <f t="shared" si="2053"/>
        <v>-75251684.192946196</v>
      </c>
      <c r="G8145" s="1">
        <f t="shared" si="2054"/>
        <v>94.740012273586387</v>
      </c>
      <c r="H8145" s="1">
        <f t="shared" si="2055"/>
        <v>167744698.34395361</v>
      </c>
      <c r="I8145" s="1">
        <f t="shared" si="2056"/>
        <v>60787.495903768293</v>
      </c>
      <c r="J8145" s="1">
        <f t="shared" si="2057"/>
        <v>-9368091.1383244172</v>
      </c>
      <c r="K8145" s="1"/>
      <c r="L8145" s="1">
        <f t="shared" si="2049"/>
        <v>54.927473165007569</v>
      </c>
      <c r="M8145" s="1">
        <f t="shared" si="2058"/>
        <v>5.0541051277998008</v>
      </c>
      <c r="N8145" s="1">
        <f t="shared" si="2045"/>
        <v>9.1755785532201831E-2</v>
      </c>
      <c r="O8145" s="1">
        <f t="shared" si="2059"/>
        <v>9.1755785532201831E-2</v>
      </c>
      <c r="P8145" s="1">
        <f t="shared" si="2046"/>
        <v>55.159507674883024</v>
      </c>
      <c r="Q8145">
        <f t="shared" si="2050"/>
        <v>47.243249599551362</v>
      </c>
      <c r="R8145">
        <f t="shared" si="2051"/>
        <v>-28.471857231483316</v>
      </c>
    </row>
    <row r="8146" spans="1:18" x14ac:dyDescent="0.25">
      <c r="A8146">
        <v>8131</v>
      </c>
      <c r="B8146" s="1">
        <f t="shared" si="2060"/>
        <v>162.62</v>
      </c>
      <c r="C8146" s="1">
        <f t="shared" si="2047"/>
        <v>23.306471499071641</v>
      </c>
      <c r="D8146" s="1">
        <f t="shared" si="2048"/>
        <v>82.110627690075006</v>
      </c>
      <c r="E8146" s="1">
        <f t="shared" si="2052"/>
        <v>-8963.6532066048494</v>
      </c>
      <c r="F8146" s="1">
        <f t="shared" si="2053"/>
        <v>-81553109.053144529</v>
      </c>
      <c r="G8146" s="1">
        <f t="shared" si="2054"/>
        <v>91.693528500928352</v>
      </c>
      <c r="H8146" s="1">
        <f t="shared" si="2055"/>
        <v>161900187.86142194</v>
      </c>
      <c r="I8146" s="1">
        <f t="shared" si="2056"/>
        <v>60599.433394434687</v>
      </c>
      <c r="J8146" s="1">
        <f t="shared" si="2057"/>
        <v>-9490418.7283745017</v>
      </c>
      <c r="K8146" s="1"/>
      <c r="L8146" s="1">
        <f t="shared" si="2049"/>
        <v>65.93948866348444</v>
      </c>
      <c r="M8146" s="1">
        <f t="shared" si="2058"/>
        <v>7.3114169144496941</v>
      </c>
      <c r="N8146" s="1">
        <f t="shared" si="2045"/>
        <v>0.11042961800459933</v>
      </c>
      <c r="O8146" s="1">
        <f t="shared" si="2059"/>
        <v>0.11042961800459933</v>
      </c>
      <c r="P8146" s="1">
        <f t="shared" si="2046"/>
        <v>66.343597901370217</v>
      </c>
      <c r="Q8146">
        <f t="shared" si="2050"/>
        <v>60.103242965116515</v>
      </c>
      <c r="R8146">
        <f t="shared" si="2051"/>
        <v>-28.090446197503987</v>
      </c>
    </row>
    <row r="8147" spans="1:18" x14ac:dyDescent="0.25">
      <c r="A8147">
        <v>8132</v>
      </c>
      <c r="B8147" s="1">
        <f t="shared" si="2060"/>
        <v>162.63999999999999</v>
      </c>
      <c r="C8147" s="1">
        <f t="shared" si="2047"/>
        <v>25.84143322523709</v>
      </c>
      <c r="D8147" s="1">
        <f t="shared" si="2048"/>
        <v>85.761222855307167</v>
      </c>
      <c r="E8147" s="1">
        <f t="shared" si="2052"/>
        <v>-8226.232983227952</v>
      </c>
      <c r="F8147" s="1">
        <f t="shared" si="2053"/>
        <v>-88965926.93283315</v>
      </c>
      <c r="G8147" s="1">
        <f t="shared" si="2054"/>
        <v>89.158566774762903</v>
      </c>
      <c r="H8147" s="1">
        <f t="shared" si="2055"/>
        <v>156636836.02718061</v>
      </c>
      <c r="I8147" s="1">
        <f t="shared" si="2056"/>
        <v>61216.949499870068</v>
      </c>
      <c r="J8147" s="1">
        <f t="shared" si="2057"/>
        <v>-9700344.9289461933</v>
      </c>
      <c r="K8147" s="1"/>
      <c r="L8147" s="1">
        <f t="shared" si="2049"/>
        <v>75.128421019630238</v>
      </c>
      <c r="M8147" s="1">
        <f t="shared" si="2058"/>
        <v>9.526638687002503</v>
      </c>
      <c r="N8147" s="1">
        <f t="shared" si="2045"/>
        <v>0.12613155701801773</v>
      </c>
      <c r="O8147" s="1">
        <f t="shared" si="2059"/>
        <v>0.12613155701801773</v>
      </c>
      <c r="P8147" s="1">
        <f t="shared" si="2046"/>
        <v>75.730023699821402</v>
      </c>
      <c r="Q8147">
        <f t="shared" si="2050"/>
        <v>71.520115195718006</v>
      </c>
      <c r="R8147">
        <f t="shared" si="2051"/>
        <v>-24.897984094434978</v>
      </c>
    </row>
    <row r="8148" spans="1:18" x14ac:dyDescent="0.25">
      <c r="A8148">
        <v>8133</v>
      </c>
      <c r="B8148" s="1">
        <f t="shared" si="2060"/>
        <v>162.66</v>
      </c>
      <c r="C8148" s="1">
        <f t="shared" si="2047"/>
        <v>27.809236477507334</v>
      </c>
      <c r="D8148" s="1">
        <f t="shared" si="2048"/>
        <v>89.746273215593177</v>
      </c>
      <c r="E8148" s="1">
        <f t="shared" si="2052"/>
        <v>-7421.2528104501789</v>
      </c>
      <c r="F8148" s="1">
        <f t="shared" si="2053"/>
        <v>-97425944.454439208</v>
      </c>
      <c r="G8148" s="1">
        <f t="shared" si="2054"/>
        <v>87.190763522492659</v>
      </c>
      <c r="H8148" s="1">
        <f t="shared" si="2055"/>
        <v>152500937.73105389</v>
      </c>
      <c r="I8148" s="1">
        <f t="shared" si="2056"/>
        <v>62626.491198892531</v>
      </c>
      <c r="J8148" s="1">
        <f t="shared" si="2057"/>
        <v>-9998300.8669472486</v>
      </c>
      <c r="K8148" s="1"/>
      <c r="L8148" s="1">
        <f t="shared" si="2049"/>
        <v>82.163272394366615</v>
      </c>
      <c r="M8148" s="1">
        <f t="shared" si="2058"/>
        <v>11.431015698419287</v>
      </c>
      <c r="N8148" s="1">
        <f t="shared" si="2045"/>
        <v>0.13823826097812339</v>
      </c>
      <c r="O8148" s="1">
        <f t="shared" si="2059"/>
        <v>0.13823826097812339</v>
      </c>
      <c r="P8148" s="1">
        <f t="shared" si="2046"/>
        <v>82.954634894310729</v>
      </c>
      <c r="Q8148">
        <f t="shared" si="2050"/>
        <v>80.647474963002622</v>
      </c>
      <c r="R8148">
        <f t="shared" si="2051"/>
        <v>-19.428232872298505</v>
      </c>
    </row>
    <row r="8149" spans="1:18" x14ac:dyDescent="0.25">
      <c r="A8149">
        <v>8134</v>
      </c>
      <c r="B8149" s="1">
        <f t="shared" si="2060"/>
        <v>162.68</v>
      </c>
      <c r="C8149" s="1">
        <f t="shared" si="2047"/>
        <v>29.166692618470673</v>
      </c>
      <c r="D8149" s="1">
        <f t="shared" si="2048"/>
        <v>93.978316320165902</v>
      </c>
      <c r="E8149" s="1">
        <f t="shared" si="2052"/>
        <v>-6566.3801033264881</v>
      </c>
      <c r="F8149" s="1">
        <f t="shared" si="2053"/>
        <v>-106830951.95856175</v>
      </c>
      <c r="G8149" s="1">
        <f t="shared" si="2054"/>
        <v>85.833307381529323</v>
      </c>
      <c r="H8149" s="1">
        <f t="shared" si="2055"/>
        <v>149948299.61992371</v>
      </c>
      <c r="I8149" s="1">
        <f t="shared" si="2056"/>
        <v>64797.122377701024</v>
      </c>
      <c r="J8149" s="1">
        <f t="shared" si="2057"/>
        <v>-10379826.510474432</v>
      </c>
      <c r="K8149" s="1"/>
      <c r="L8149" s="1">
        <f t="shared" si="2049"/>
        <v>86.826048248828016</v>
      </c>
      <c r="M8149" s="1">
        <f t="shared" si="2058"/>
        <v>12.794799933290278</v>
      </c>
      <c r="N8149" s="1">
        <f t="shared" si="2045"/>
        <v>0.1463083249540309</v>
      </c>
      <c r="O8149" s="1">
        <f t="shared" si="2059"/>
        <v>0.1463083249540309</v>
      </c>
      <c r="P8149" s="1">
        <f t="shared" si="2046"/>
        <v>87.763714368984722</v>
      </c>
      <c r="Q8149">
        <f t="shared" si="2050"/>
        <v>86.88247405518959</v>
      </c>
      <c r="R8149">
        <f t="shared" si="2051"/>
        <v>-12.405855951527156</v>
      </c>
    </row>
    <row r="8150" spans="1:18" x14ac:dyDescent="0.25">
      <c r="A8150">
        <v>8135</v>
      </c>
      <c r="B8150" s="1">
        <f t="shared" si="2060"/>
        <v>162.69999999999999</v>
      </c>
      <c r="C8150" s="1">
        <f t="shared" si="2047"/>
        <v>29.884008689412397</v>
      </c>
      <c r="D8150" s="1">
        <f t="shared" si="2048"/>
        <v>98.364468810443611</v>
      </c>
      <c r="E8150" s="1">
        <f t="shared" si="2052"/>
        <v>-5680.3773002903908</v>
      </c>
      <c r="F8150" s="1">
        <f t="shared" si="2053"/>
        <v>-117035679.28986743</v>
      </c>
      <c r="G8150" s="1">
        <f t="shared" si="2054"/>
        <v>85.115991310587603</v>
      </c>
      <c r="H8150" s="1">
        <f t="shared" si="2055"/>
        <v>149302365.56352177</v>
      </c>
      <c r="I8150" s="1">
        <f t="shared" si="2056"/>
        <v>67681.202804579036</v>
      </c>
      <c r="J8150" s="1">
        <f t="shared" si="2057"/>
        <v>-10835487.006141379</v>
      </c>
      <c r="K8150" s="1"/>
      <c r="L8150" s="1">
        <f t="shared" si="2049"/>
        <v>89.014366248400748</v>
      </c>
      <c r="M8150" s="1">
        <f t="shared" si="2058"/>
        <v>13.463145664080912</v>
      </c>
      <c r="N8150" s="1">
        <f t="shared" si="2045"/>
        <v>0.15010917195665807</v>
      </c>
      <c r="O8150" s="1">
        <f t="shared" si="2059"/>
        <v>0.15010917195665807</v>
      </c>
      <c r="P8150" s="1">
        <f t="shared" si="2046"/>
        <v>90.026738748977721</v>
      </c>
      <c r="Q8150">
        <f t="shared" si="2050"/>
        <v>89.907235433056528</v>
      </c>
      <c r="R8150">
        <f t="shared" si="2051"/>
        <v>-4.6371010946097426</v>
      </c>
    </row>
    <row r="8151" spans="1:18" x14ac:dyDescent="0.25">
      <c r="A8151">
        <v>8136</v>
      </c>
      <c r="B8151" s="1">
        <f t="shared" si="2060"/>
        <v>162.72</v>
      </c>
      <c r="C8151" s="1">
        <f t="shared" si="2047"/>
        <v>29.945441295430012</v>
      </c>
      <c r="D8151" s="1">
        <f t="shared" si="2048"/>
        <v>102.80846499052512</v>
      </c>
      <c r="E8151" s="1">
        <f t="shared" si="2052"/>
        <v>-4782.6900719139248</v>
      </c>
      <c r="F8151" s="1">
        <f t="shared" si="2053"/>
        <v>-127849645.40997234</v>
      </c>
      <c r="G8151" s="1">
        <f t="shared" si="2054"/>
        <v>85.054558704569985</v>
      </c>
      <c r="H8151" s="1">
        <f t="shared" si="2055"/>
        <v>150723769.73395637</v>
      </c>
      <c r="I8151" s="1">
        <f t="shared" si="2056"/>
        <v>71215.433720548695</v>
      </c>
      <c r="J8151" s="1">
        <f t="shared" si="2057"/>
        <v>-11351172.409760857</v>
      </c>
      <c r="K8151" s="1"/>
      <c r="L8151" s="1">
        <f t="shared" si="2049"/>
        <v>88.729262635068125</v>
      </c>
      <c r="M8151" s="1">
        <f t="shared" si="2058"/>
        <v>13.375039413758259</v>
      </c>
      <c r="N8151" s="1">
        <f t="shared" si="2045"/>
        <v>0.14961347912277181</v>
      </c>
      <c r="O8151" s="1">
        <f t="shared" si="2059"/>
        <v>0.14961347912277181</v>
      </c>
      <c r="P8151" s="1">
        <f t="shared" si="2046"/>
        <v>89.731676274783155</v>
      </c>
      <c r="Q8151">
        <f t="shared" si="2050"/>
        <v>89.678366700093733</v>
      </c>
      <c r="R8151">
        <f t="shared" si="2051"/>
        <v>3.0926158969394155</v>
      </c>
    </row>
    <row r="8152" spans="1:18" x14ac:dyDescent="0.25">
      <c r="A8152">
        <v>8137</v>
      </c>
      <c r="B8152" s="1">
        <f t="shared" si="2060"/>
        <v>162.74</v>
      </c>
      <c r="C8152" s="1">
        <f t="shared" si="2047"/>
        <v>29.349642135801268</v>
      </c>
      <c r="D8152" s="1">
        <f t="shared" si="2048"/>
        <v>107.21276963200785</v>
      </c>
      <c r="E8152" s="1">
        <f t="shared" si="2052"/>
        <v>-3893.0205343344151</v>
      </c>
      <c r="F8152" s="1">
        <f t="shared" si="2053"/>
        <v>-139038415.15131974</v>
      </c>
      <c r="G8152" s="1">
        <f t="shared" si="2054"/>
        <v>85.650357864198725</v>
      </c>
      <c r="H8152" s="1">
        <f t="shared" si="2055"/>
        <v>154194024.03206915</v>
      </c>
      <c r="I8152" s="1">
        <f t="shared" si="2056"/>
        <v>75322.247097725165</v>
      </c>
      <c r="J8152" s="1">
        <f t="shared" si="2057"/>
        <v>-11908766.142146371</v>
      </c>
      <c r="K8152" s="1"/>
      <c r="L8152" s="1">
        <f t="shared" si="2049"/>
        <v>86.055663205585248</v>
      </c>
      <c r="M8152" s="1">
        <f t="shared" si="2058"/>
        <v>12.563832312508225</v>
      </c>
      <c r="N8152" s="1">
        <f t="shared" si="2045"/>
        <v>0.14497233931723799</v>
      </c>
      <c r="O8152" s="1">
        <f t="shared" si="2059"/>
        <v>0.14497233931723799</v>
      </c>
      <c r="P8152" s="1">
        <f t="shared" si="2046"/>
        <v>86.967965666272462</v>
      </c>
      <c r="Q8152">
        <f t="shared" si="2050"/>
        <v>86.380181126598117</v>
      </c>
      <c r="R8152">
        <f t="shared" si="2051"/>
        <v>10.094125056984742</v>
      </c>
    </row>
    <row r="8153" spans="1:18" x14ac:dyDescent="0.25">
      <c r="A8153">
        <v>8138</v>
      </c>
      <c r="B8153" s="1">
        <f t="shared" si="2060"/>
        <v>162.76</v>
      </c>
      <c r="C8153" s="1">
        <f t="shared" si="2047"/>
        <v>28.109687596003596</v>
      </c>
      <c r="D8153" s="1">
        <f t="shared" si="2048"/>
        <v>111.48071864211045</v>
      </c>
      <c r="E8153" s="1">
        <f t="shared" si="2052"/>
        <v>-3030.894834293691</v>
      </c>
      <c r="F8153" s="1">
        <f t="shared" si="2053"/>
        <v>-150328490.807917</v>
      </c>
      <c r="G8153" s="1">
        <f t="shared" si="2054"/>
        <v>86.890312403996404</v>
      </c>
      <c r="H8153" s="1">
        <f t="shared" si="2055"/>
        <v>159514814.30446517</v>
      </c>
      <c r="I8153" s="1">
        <f t="shared" si="2056"/>
        <v>79911.508074501937</v>
      </c>
      <c r="J8153" s="1">
        <f t="shared" si="2057"/>
        <v>-12487136.174706232</v>
      </c>
      <c r="K8153" s="1"/>
      <c r="L8153" s="1">
        <f t="shared" si="2049"/>
        <v>81.142317173019705</v>
      </c>
      <c r="M8153" s="1">
        <f t="shared" si="2058"/>
        <v>11.143269245316503</v>
      </c>
      <c r="N8153" s="1">
        <f t="shared" si="2045"/>
        <v>0.13647625052840107</v>
      </c>
      <c r="O8153" s="1">
        <f t="shared" si="2059"/>
        <v>0.13647625052840107</v>
      </c>
      <c r="P8153" s="1">
        <f t="shared" si="2046"/>
        <v>81.903895424335857</v>
      </c>
      <c r="Q8153">
        <f t="shared" si="2050"/>
        <v>80.362212503654121</v>
      </c>
      <c r="R8153">
        <f t="shared" si="2051"/>
        <v>15.816538407568236</v>
      </c>
    </row>
    <row r="8154" spans="1:18" x14ac:dyDescent="0.25">
      <c r="A8154">
        <v>8139</v>
      </c>
      <c r="B8154" s="1">
        <f t="shared" si="2060"/>
        <v>162.78</v>
      </c>
      <c r="C8154" s="1">
        <f t="shared" si="2047"/>
        <v>26.252791751908291</v>
      </c>
      <c r="D8154" s="1">
        <f t="shared" si="2048"/>
        <v>115.5186406123623</v>
      </c>
      <c r="E8154" s="1">
        <f t="shared" si="2052"/>
        <v>-2215.2345963028147</v>
      </c>
      <c r="F8154" s="1">
        <f t="shared" si="2053"/>
        <v>-161415753.35471457</v>
      </c>
      <c r="G8154" s="1">
        <f t="shared" si="2054"/>
        <v>88.747208248091709</v>
      </c>
      <c r="H8154" s="1">
        <f t="shared" si="2055"/>
        <v>166323017.67137146</v>
      </c>
      <c r="I8154" s="1">
        <f t="shared" si="2056"/>
        <v>84882.493203033111</v>
      </c>
      <c r="J8154" s="1">
        <f t="shared" si="2057"/>
        <v>-13063375.366759725</v>
      </c>
      <c r="K8154" s="1"/>
      <c r="L8154" s="1">
        <f t="shared" si="2049"/>
        <v>74.185230767692275</v>
      </c>
      <c r="M8154" s="1">
        <f t="shared" si="2058"/>
        <v>9.2851537272327391</v>
      </c>
      <c r="N8154" s="1">
        <f t="shared" si="2045"/>
        <v>0.12451425849017385</v>
      </c>
      <c r="O8154" s="1">
        <f t="shared" si="2059"/>
        <v>0.12451425849017385</v>
      </c>
      <c r="P8154" s="1">
        <f t="shared" si="2046"/>
        <v>74.76404579605159</v>
      </c>
      <c r="Q8154">
        <f t="shared" si="2050"/>
        <v>72.077933322800192</v>
      </c>
      <c r="R8154">
        <f t="shared" si="2051"/>
        <v>19.860364339761485</v>
      </c>
    </row>
    <row r="8155" spans="1:18" x14ac:dyDescent="0.25">
      <c r="A8155">
        <v>8140</v>
      </c>
      <c r="B8155" s="1">
        <f t="shared" si="2060"/>
        <v>162.80000000000001</v>
      </c>
      <c r="C8155" s="1">
        <f t="shared" si="2047"/>
        <v>23.819709085052782</v>
      </c>
      <c r="D8155" s="1">
        <f t="shared" si="2048"/>
        <v>119.23791268493886</v>
      </c>
      <c r="E8155" s="1">
        <f t="shared" si="2052"/>
        <v>-1463.9416376423487</v>
      </c>
      <c r="F8155" s="1">
        <f t="shared" si="2053"/>
        <v>-171977055.12039351</v>
      </c>
      <c r="G8155" s="1">
        <f t="shared" si="2054"/>
        <v>91.180290914947221</v>
      </c>
      <c r="H8155" s="1">
        <f t="shared" si="2055"/>
        <v>174120180.23881647</v>
      </c>
      <c r="I8155" s="1">
        <f t="shared" si="2056"/>
        <v>90126.101091182049</v>
      </c>
      <c r="J8155" s="1">
        <f t="shared" si="2057"/>
        <v>-13614195.933355151</v>
      </c>
      <c r="K8155" s="1"/>
      <c r="L8155" s="1">
        <f t="shared" si="2049"/>
        <v>65.41579437727404</v>
      </c>
      <c r="M8155" s="1">
        <f t="shared" si="2058"/>
        <v>7.1943263890395883</v>
      </c>
      <c r="N8155" s="1">
        <f t="shared" si="2045"/>
        <v>0.10953821499677016</v>
      </c>
      <c r="O8155" s="1">
        <f t="shared" si="2059"/>
        <v>0.10953821499677016</v>
      </c>
      <c r="P8155" s="1">
        <f t="shared" si="2046"/>
        <v>65.810215667492145</v>
      </c>
      <c r="Q8155">
        <f t="shared" si="2050"/>
        <v>62.034306596087113</v>
      </c>
      <c r="R8155">
        <f t="shared" si="2051"/>
        <v>21.971101277461983</v>
      </c>
    </row>
    <row r="8156" spans="1:18" x14ac:dyDescent="0.25">
      <c r="A8156">
        <v>8141</v>
      </c>
      <c r="B8156" s="1">
        <f t="shared" si="2060"/>
        <v>162.82</v>
      </c>
      <c r="C8156" s="1">
        <f t="shared" si="2047"/>
        <v>20.86384001793385</v>
      </c>
      <c r="D8156" s="1">
        <f t="shared" si="2048"/>
        <v>122.55690561527935</v>
      </c>
      <c r="E8156" s="1">
        <f t="shared" si="2052"/>
        <v>-793.50506571357073</v>
      </c>
      <c r="F8156" s="1">
        <f t="shared" si="2053"/>
        <v>-181684280.09885317</v>
      </c>
      <c r="G8156" s="1">
        <f t="shared" si="2054"/>
        <v>94.136159982066147</v>
      </c>
      <c r="H8156" s="1">
        <f t="shared" si="2055"/>
        <v>182313930.38816628</v>
      </c>
      <c r="I8156" s="1">
        <f t="shared" si="2056"/>
        <v>95527.246920646576</v>
      </c>
      <c r="J8156" s="1">
        <f t="shared" si="2057"/>
        <v>-14117369.584123462</v>
      </c>
      <c r="K8156" s="1"/>
      <c r="L8156" s="1">
        <f t="shared" si="2049"/>
        <v>55.092948744978656</v>
      </c>
      <c r="M8156" s="1">
        <f t="shared" si="2058"/>
        <v>5.0848652086494326</v>
      </c>
      <c r="N8156" s="1">
        <f t="shared" si="2045"/>
        <v>9.2035370717516607E-2</v>
      </c>
      <c r="O8156" s="1">
        <f t="shared" si="2059"/>
        <v>9.2035370717516607E-2</v>
      </c>
      <c r="P8156" s="1">
        <f t="shared" si="2046"/>
        <v>55.327107782776594</v>
      </c>
      <c r="Q8156">
        <f t="shared" si="2050"/>
        <v>50.755164022975627</v>
      </c>
      <c r="R8156">
        <f t="shared" si="2051"/>
        <v>22.022765053639809</v>
      </c>
    </row>
    <row r="8157" spans="1:18" x14ac:dyDescent="0.25">
      <c r="A8157">
        <v>8142</v>
      </c>
      <c r="B8157" s="1">
        <f t="shared" si="2060"/>
        <v>162.84</v>
      </c>
      <c r="C8157" s="1">
        <f t="shared" si="2047"/>
        <v>17.450058900762869</v>
      </c>
      <c r="D8157" s="1">
        <f t="shared" si="2048"/>
        <v>125.40277534133989</v>
      </c>
      <c r="E8157" s="1">
        <f t="shared" si="2052"/>
        <v>-218.63938104934277</v>
      </c>
      <c r="F8157" s="1">
        <f t="shared" si="2053"/>
        <v>-190219954.94180459</v>
      </c>
      <c r="G8157" s="1">
        <f t="shared" si="2054"/>
        <v>97.549941099237131</v>
      </c>
      <c r="H8157" s="1">
        <f t="shared" si="2055"/>
        <v>190267758.12075022</v>
      </c>
      <c r="I8157" s="1">
        <f t="shared" si="2056"/>
        <v>100967.3882871008</v>
      </c>
      <c r="J8157" s="1">
        <f t="shared" si="2057"/>
        <v>-14553100.613219067</v>
      </c>
      <c r="K8157" s="1"/>
      <c r="L8157" s="1">
        <f t="shared" si="2049"/>
        <v>43.497980524885598</v>
      </c>
      <c r="M8157" s="1">
        <f t="shared" si="2058"/>
        <v>3.1595633728410917</v>
      </c>
      <c r="N8157" s="1">
        <f t="shared" si="2045"/>
        <v>7.2509668220257603E-2</v>
      </c>
      <c r="O8157" s="1">
        <f t="shared" si="2059"/>
        <v>7.2509668220257603E-2</v>
      </c>
      <c r="P8157" s="1">
        <f t="shared" si="2046"/>
        <v>43.61258018565659</v>
      </c>
      <c r="Q8157">
        <f t="shared" si="2050"/>
        <v>38.757202608635581</v>
      </c>
      <c r="R8157">
        <f t="shared" si="2051"/>
        <v>19.998409846872747</v>
      </c>
    </row>
    <row r="8158" spans="1:18" x14ac:dyDescent="0.25">
      <c r="A8158">
        <v>8143</v>
      </c>
      <c r="B8158" s="1">
        <f t="shared" si="2060"/>
        <v>162.86000000000001</v>
      </c>
      <c r="C8158" s="1">
        <f t="shared" si="2047"/>
        <v>13.653290172600354</v>
      </c>
      <c r="D8158" s="1">
        <f t="shared" si="2048"/>
        <v>127.71306173883433</v>
      </c>
      <c r="E8158" s="1">
        <f t="shared" si="2052"/>
        <v>248.03847124453387</v>
      </c>
      <c r="F8158" s="1">
        <f t="shared" si="2053"/>
        <v>-197293333.77380359</v>
      </c>
      <c r="G8158" s="1">
        <f t="shared" si="2054"/>
        <v>101.34670982739965</v>
      </c>
      <c r="H8158" s="1">
        <f t="shared" si="2055"/>
        <v>197354856.85702091</v>
      </c>
      <c r="I8158" s="1">
        <f t="shared" si="2056"/>
        <v>106327.12692618581</v>
      </c>
      <c r="J8158" s="1">
        <f t="shared" si="2057"/>
        <v>-14905224.515725719</v>
      </c>
      <c r="K8158" s="1"/>
      <c r="L8158" s="1">
        <f t="shared" si="2049"/>
        <v>30.930502204400899</v>
      </c>
      <c r="M8158" s="1">
        <f t="shared" si="2058"/>
        <v>1.5934135103511835</v>
      </c>
      <c r="N8158" s="1">
        <f t="shared" si="2045"/>
        <v>5.1470427421346394E-2</v>
      </c>
      <c r="O8158" s="1">
        <f t="shared" si="2059"/>
        <v>5.1470427421346394E-2</v>
      </c>
      <c r="P8158" s="1">
        <f t="shared" si="2046"/>
        <v>30.971518096977722</v>
      </c>
      <c r="Q8158">
        <f t="shared" si="2050"/>
        <v>26.535538196720072</v>
      </c>
      <c r="R8158">
        <f t="shared" si="2051"/>
        <v>15.971854802803227</v>
      </c>
    </row>
    <row r="8159" spans="1:18" x14ac:dyDescent="0.25">
      <c r="A8159">
        <v>8144</v>
      </c>
      <c r="B8159" s="1">
        <f t="shared" si="2060"/>
        <v>162.88</v>
      </c>
      <c r="C8159" s="1">
        <f t="shared" si="2047"/>
        <v>9.5568639467077414</v>
      </c>
      <c r="D8159" s="1">
        <f t="shared" si="2048"/>
        <v>129.43705947358336</v>
      </c>
      <c r="E8159" s="1">
        <f t="shared" si="2052"/>
        <v>596.28601366383737</v>
      </c>
      <c r="F8159" s="1">
        <f t="shared" si="2053"/>
        <v>-202655807.8090716</v>
      </c>
      <c r="G8159" s="1">
        <f t="shared" si="2054"/>
        <v>105.44313605329226</v>
      </c>
      <c r="H8159" s="1">
        <f t="shared" si="2055"/>
        <v>203011364.8191627</v>
      </c>
      <c r="I8159" s="1">
        <f t="shared" si="2056"/>
        <v>111488.82922368424</v>
      </c>
      <c r="J8159" s="1">
        <f t="shared" si="2057"/>
        <v>-15162139.106892794</v>
      </c>
      <c r="K8159" s="1"/>
      <c r="L8159" s="1">
        <f t="shared" si="2049"/>
        <v>17.704448023031983</v>
      </c>
      <c r="M8159" s="1">
        <f t="shared" si="2058"/>
        <v>0.52112799699250445</v>
      </c>
      <c r="N8159" s="1">
        <f t="shared" si="2045"/>
        <v>2.9426366233165985E-2</v>
      </c>
      <c r="O8159" s="1">
        <f t="shared" si="2059"/>
        <v>2.9426366233165985E-2</v>
      </c>
      <c r="P8159" s="1">
        <f t="shared" si="2046"/>
        <v>17.712116028004402</v>
      </c>
      <c r="Q8159">
        <f t="shared" si="2050"/>
        <v>14.555416525804732</v>
      </c>
      <c r="R8159">
        <f t="shared" si="2051"/>
        <v>10.09251722563905</v>
      </c>
    </row>
    <row r="8160" spans="1:18" x14ac:dyDescent="0.25">
      <c r="A8160">
        <v>8145</v>
      </c>
      <c r="B8160" s="1">
        <f t="shared" si="2060"/>
        <v>162.9</v>
      </c>
      <c r="C8160" s="1">
        <f t="shared" si="2047"/>
        <v>5.2506871112393849</v>
      </c>
      <c r="D8160" s="1">
        <f t="shared" si="2048"/>
        <v>130.53693086391789</v>
      </c>
      <c r="E8160" s="1">
        <f t="shared" si="2052"/>
        <v>818.46003451141405</v>
      </c>
      <c r="F8160" s="1">
        <f t="shared" si="2053"/>
        <v>-206114513.30311501</v>
      </c>
      <c r="G8160" s="1">
        <f t="shared" si="2054"/>
        <v>109.74931288876061</v>
      </c>
      <c r="H8160" s="1">
        <f t="shared" si="2055"/>
        <v>206784390.13120744</v>
      </c>
      <c r="I8160" s="1">
        <f t="shared" si="2056"/>
        <v>116339.20799570542</v>
      </c>
      <c r="J8160" s="1">
        <f t="shared" si="2057"/>
        <v>-15317397.388163419</v>
      </c>
      <c r="K8160" s="1"/>
      <c r="L8160" s="1">
        <f t="shared" si="2049"/>
        <v>4.1432459684098024</v>
      </c>
      <c r="M8160" s="1">
        <f t="shared" si="2058"/>
        <v>2.85171102663071E-2</v>
      </c>
      <c r="N8160" s="1">
        <f t="shared" si="2045"/>
        <v>6.8826857454716327E-3</v>
      </c>
      <c r="O8160" s="1">
        <f t="shared" si="2059"/>
        <v>6.8826857454716327E-3</v>
      </c>
      <c r="P8160" s="1">
        <f t="shared" si="2046"/>
        <v>4.1433441059513774</v>
      </c>
      <c r="Q8160">
        <f t="shared" si="2050"/>
        <v>3.2470565579958137</v>
      </c>
      <c r="R8160">
        <f t="shared" si="2051"/>
        <v>2.5736985234285692</v>
      </c>
    </row>
    <row r="8161" spans="1:18" x14ac:dyDescent="0.25">
      <c r="A8161">
        <v>8146</v>
      </c>
      <c r="B8161" s="1">
        <f t="shared" si="2060"/>
        <v>162.91999999999999</v>
      </c>
      <c r="C8161" s="1">
        <f t="shared" si="2047"/>
        <v>0.82927008522156009</v>
      </c>
      <c r="D8161" s="1">
        <f t="shared" si="2048"/>
        <v>130.98853632849986</v>
      </c>
      <c r="E8161" s="1">
        <f t="shared" si="2052"/>
        <v>909.68433835697033</v>
      </c>
      <c r="F8161" s="1">
        <f t="shared" si="2053"/>
        <v>-207543127.47214308</v>
      </c>
      <c r="G8161" s="1">
        <f t="shared" si="2054"/>
        <v>114.17072991477843</v>
      </c>
      <c r="H8161" s="1">
        <f t="shared" si="2055"/>
        <v>208370653.06759503</v>
      </c>
      <c r="I8161" s="1">
        <f t="shared" si="2056"/>
        <v>120771.80887502404</v>
      </c>
      <c r="J8161" s="1">
        <f t="shared" si="2057"/>
        <v>-15369919.617915079</v>
      </c>
      <c r="K8161" s="1"/>
      <c r="L8161" s="1">
        <f t="shared" si="2049"/>
        <v>-9.4263949488848748</v>
      </c>
      <c r="M8161" s="1">
        <f t="shared" si="2058"/>
        <v>0.14763906815085193</v>
      </c>
      <c r="N8161" s="1">
        <f t="shared" si="2045"/>
        <v>-1.5661024006572821E-2</v>
      </c>
      <c r="O8161" s="1">
        <f t="shared" si="2059"/>
        <v>3.1259316299934272</v>
      </c>
      <c r="P8161" s="1">
        <f t="shared" si="2046"/>
        <v>9.4275510620100462</v>
      </c>
      <c r="Q8161">
        <f t="shared" si="2050"/>
        <v>-6.9988122278402081</v>
      </c>
      <c r="R8161">
        <f t="shared" si="2051"/>
        <v>-6.3162763101562556</v>
      </c>
    </row>
    <row r="8162" spans="1:18" x14ac:dyDescent="0.25">
      <c r="A8162">
        <v>8147</v>
      </c>
      <c r="B8162" s="1">
        <f t="shared" si="2060"/>
        <v>162.94</v>
      </c>
      <c r="C8162" s="1">
        <f t="shared" si="2047"/>
        <v>-3.6103474621087801</v>
      </c>
      <c r="D8162" s="1">
        <f t="shared" si="2048"/>
        <v>130.78196419316302</v>
      </c>
      <c r="E8162" s="1">
        <f t="shared" si="2052"/>
        <v>867.95676701893171</v>
      </c>
      <c r="F8162" s="1">
        <f t="shared" si="2053"/>
        <v>-206889042.4258506</v>
      </c>
      <c r="G8162" s="1">
        <f t="shared" si="2054"/>
        <v>118.61034746210878</v>
      </c>
      <c r="H8162" s="1">
        <f t="shared" si="2055"/>
        <v>207642391.37526456</v>
      </c>
      <c r="I8162" s="1">
        <f t="shared" si="2056"/>
        <v>124689.3467332158</v>
      </c>
      <c r="J8162" s="1">
        <f t="shared" si="2057"/>
        <v>-15323813.770691216</v>
      </c>
      <c r="K8162" s="1"/>
      <c r="L8162" s="1">
        <f t="shared" si="2049"/>
        <v>-22.68240225510964</v>
      </c>
      <c r="M8162" s="1">
        <f t="shared" si="2058"/>
        <v>0.8558535837532304</v>
      </c>
      <c r="N8162" s="1">
        <f t="shared" si="2045"/>
        <v>-3.7714160913729006E-2</v>
      </c>
      <c r="O8162" s="1">
        <f t="shared" si="2059"/>
        <v>3.1038784930862713</v>
      </c>
      <c r="P8162" s="1">
        <f t="shared" si="2046"/>
        <v>22.698543068210924</v>
      </c>
      <c r="Q8162">
        <f t="shared" si="2050"/>
        <v>-15.836551982437605</v>
      </c>
      <c r="R8162">
        <f t="shared" si="2051"/>
        <v>-16.261226236879487</v>
      </c>
    </row>
    <row r="8163" spans="1:18" x14ac:dyDescent="0.25">
      <c r="A8163">
        <v>8148</v>
      </c>
      <c r="B8163" s="1">
        <f t="shared" si="2060"/>
        <v>162.96</v>
      </c>
      <c r="C8163" s="1">
        <f t="shared" si="2047"/>
        <v>-7.9707264030044653</v>
      </c>
      <c r="D8163" s="1">
        <f t="shared" si="2048"/>
        <v>129.92174822877149</v>
      </c>
      <c r="E8163" s="1">
        <f t="shared" si="2052"/>
        <v>694.19314221184322</v>
      </c>
      <c r="F8163" s="1">
        <f t="shared" si="2053"/>
        <v>-204176375.37747422</v>
      </c>
      <c r="G8163" s="1">
        <f t="shared" si="2054"/>
        <v>122.97072640300446</v>
      </c>
      <c r="H8163" s="1">
        <f t="shared" si="2055"/>
        <v>204658279.49616817</v>
      </c>
      <c r="I8163" s="1">
        <f t="shared" si="2056"/>
        <v>128005.84085961148</v>
      </c>
      <c r="J8163" s="1">
        <f t="shared" si="2057"/>
        <v>-15187826.069947569</v>
      </c>
      <c r="K8163" s="1"/>
      <c r="L8163" s="1">
        <f t="shared" si="2049"/>
        <v>-35.31700578711456</v>
      </c>
      <c r="M8163" s="1">
        <f t="shared" si="2058"/>
        <v>2.0790922296787357</v>
      </c>
      <c r="N8163" s="1">
        <f t="shared" si="2045"/>
        <v>-5.8801571384008045E-2</v>
      </c>
      <c r="O8163" s="1">
        <f t="shared" si="2059"/>
        <v>3.0827910826159921</v>
      </c>
      <c r="P8163" s="1">
        <f t="shared" si="2046"/>
        <v>35.378150351122002</v>
      </c>
      <c r="Q8163">
        <f t="shared" si="2050"/>
        <v>-22.973549137756052</v>
      </c>
      <c r="R8163">
        <f t="shared" si="2051"/>
        <v>-26.904080773773</v>
      </c>
    </row>
    <row r="8164" spans="1:18" x14ac:dyDescent="0.25">
      <c r="A8164">
        <v>8149</v>
      </c>
      <c r="B8164" s="1">
        <f t="shared" si="2060"/>
        <v>162.97999999999999</v>
      </c>
      <c r="C8164" s="1">
        <f t="shared" si="2047"/>
        <v>-12.156166710148064</v>
      </c>
      <c r="D8164" s="1">
        <f t="shared" si="2048"/>
        <v>128.4267681456472</v>
      </c>
      <c r="E8164" s="1">
        <f t="shared" si="2052"/>
        <v>392.20716542073569</v>
      </c>
      <c r="F8164" s="1">
        <f t="shared" si="2053"/>
        <v>-199504587.05455813</v>
      </c>
      <c r="G8164" s="1">
        <f t="shared" si="2054"/>
        <v>127.15616671014806</v>
      </c>
      <c r="H8164" s="1">
        <f t="shared" si="2055"/>
        <v>199658413.51516551</v>
      </c>
      <c r="I8164" s="1">
        <f t="shared" si="2056"/>
        <v>130648.50203501916</v>
      </c>
      <c r="J8164" s="1">
        <f t="shared" si="2057"/>
        <v>-14974473.755384343</v>
      </c>
      <c r="K8164" s="1"/>
      <c r="L8164" s="1">
        <f t="shared" si="2049"/>
        <v>-47.047791325575588</v>
      </c>
      <c r="M8164" s="1">
        <f t="shared" si="2058"/>
        <v>3.6996378552742044</v>
      </c>
      <c r="N8164" s="1">
        <f t="shared" si="2045"/>
        <v>-7.8474254603089724E-2</v>
      </c>
      <c r="O8164" s="1">
        <f t="shared" si="2059"/>
        <v>3.0631183993969104</v>
      </c>
      <c r="P8164" s="1">
        <f t="shared" si="2046"/>
        <v>47.193029028396595</v>
      </c>
      <c r="Q8164">
        <f t="shared" si="2050"/>
        <v>-28.180863111151798</v>
      </c>
      <c r="R8164">
        <f t="shared" si="2051"/>
        <v>-37.855263084353375</v>
      </c>
    </row>
    <row r="8165" spans="1:18" x14ac:dyDescent="0.25">
      <c r="A8165">
        <v>8150</v>
      </c>
      <c r="B8165" s="1">
        <f t="shared" si="2060"/>
        <v>163</v>
      </c>
      <c r="C8165" s="1">
        <f t="shared" si="2047"/>
        <v>-16.074807846379404</v>
      </c>
      <c r="D8165" s="1">
        <f t="shared" si="2048"/>
        <v>126.32983522848065</v>
      </c>
      <c r="E8165" s="1">
        <f t="shared" si="2052"/>
        <v>-31.373283846909544</v>
      </c>
      <c r="F8165" s="1">
        <f t="shared" si="2053"/>
        <v>-193042813.04407093</v>
      </c>
      <c r="G8165" s="1">
        <f t="shared" si="2054"/>
        <v>131.0748078463794</v>
      </c>
      <c r="H8165" s="1">
        <f t="shared" si="2055"/>
        <v>193043797.32701027</v>
      </c>
      <c r="I8165" s="1">
        <f t="shared" si="2056"/>
        <v>132559.33008328141</v>
      </c>
      <c r="J8165" s="1">
        <f t="shared" si="2057"/>
        <v>-14698938.075953638</v>
      </c>
      <c r="K8165" s="1"/>
      <c r="L8165" s="1">
        <f t="shared" si="2049"/>
        <v>-57.629208724685519</v>
      </c>
      <c r="M8165" s="1">
        <f t="shared" si="2058"/>
        <v>5.5683254934118622</v>
      </c>
      <c r="N8165" s="1">
        <f t="shared" si="2045"/>
        <v>-9.6324299630946214E-2</v>
      </c>
      <c r="O8165" s="1">
        <f t="shared" si="2059"/>
        <v>3.0452683543690537</v>
      </c>
      <c r="P8165" s="1">
        <f t="shared" si="2046"/>
        <v>57.897598801970624</v>
      </c>
      <c r="Q8165">
        <f t="shared" si="2050"/>
        <v>-31.305906770657824</v>
      </c>
      <c r="R8165">
        <f t="shared" si="2051"/>
        <v>-48.703923335813826</v>
      </c>
    </row>
    <row r="8166" spans="1:18" x14ac:dyDescent="0.25">
      <c r="A8166">
        <v>8151</v>
      </c>
      <c r="B8166" s="1">
        <f t="shared" si="2060"/>
        <v>163.02000000000001</v>
      </c>
      <c r="C8166" s="1">
        <f t="shared" si="2047"/>
        <v>-19.640644886680079</v>
      </c>
      <c r="D8166" s="1">
        <f t="shared" si="2048"/>
        <v>123.67697220608007</v>
      </c>
      <c r="E8166" s="1">
        <f t="shared" si="2052"/>
        <v>-567.2516143718276</v>
      </c>
      <c r="F8166" s="1">
        <f t="shared" si="2053"/>
        <v>-185020336.82035211</v>
      </c>
      <c r="G8166" s="1">
        <f t="shared" si="2054"/>
        <v>134.64064488668009</v>
      </c>
      <c r="H8166" s="1">
        <f t="shared" si="2055"/>
        <v>185342111.21435955</v>
      </c>
      <c r="I8166" s="1">
        <f t="shared" si="2056"/>
        <v>133696.38683825836</v>
      </c>
      <c r="J8166" s="1">
        <f t="shared" si="2057"/>
        <v>-14377814.470426554</v>
      </c>
      <c r="K8166" s="1"/>
      <c r="L8166" s="1">
        <f t="shared" si="2049"/>
        <v>-66.86295146090724</v>
      </c>
      <c r="M8166" s="1">
        <f t="shared" si="2058"/>
        <v>7.5202805610984456</v>
      </c>
      <c r="N8166" s="1">
        <f t="shared" si="2045"/>
        <v>-0.11200235623323862</v>
      </c>
      <c r="O8166" s="1">
        <f t="shared" si="2059"/>
        <v>3.0295902977667613</v>
      </c>
      <c r="P8166" s="1">
        <f t="shared" si="2046"/>
        <v>67.284536840059118</v>
      </c>
      <c r="Q8166">
        <f t="shared" si="2050"/>
        <v>-32.285226504892286</v>
      </c>
      <c r="R8166">
        <f t="shared" si="2051"/>
        <v>-59.032813310133491</v>
      </c>
    </row>
    <row r="8167" spans="1:18" x14ac:dyDescent="0.25">
      <c r="A8167">
        <v>8152</v>
      </c>
      <c r="B8167" s="1">
        <f t="shared" si="2060"/>
        <v>163.04</v>
      </c>
      <c r="C8167" s="1">
        <f t="shared" si="2047"/>
        <v>-22.775416123343252</v>
      </c>
      <c r="D8167" s="1">
        <f t="shared" si="2048"/>
        <v>120.52640316106775</v>
      </c>
      <c r="E8167" s="1">
        <f t="shared" si="2052"/>
        <v>-1203.6665614643152</v>
      </c>
      <c r="F8167" s="1">
        <f t="shared" si="2053"/>
        <v>-175713921.23778954</v>
      </c>
      <c r="G8167" s="1">
        <f t="shared" si="2054"/>
        <v>137.77541612334326</v>
      </c>
      <c r="H8167" s="1">
        <f t="shared" si="2055"/>
        <v>177162734.42897686</v>
      </c>
      <c r="I8167" s="1">
        <f t="shared" si="2056"/>
        <v>134034.71658761855</v>
      </c>
      <c r="J8167" s="1">
        <f t="shared" si="2057"/>
        <v>-14027827.395746702</v>
      </c>
      <c r="K8167" s="1"/>
      <c r="L8167" s="1">
        <f t="shared" si="2049"/>
        <v>-74.605178938936149</v>
      </c>
      <c r="M8167" s="1">
        <f t="shared" si="2058"/>
        <v>9.3922715779135615</v>
      </c>
      <c r="N8167" s="1">
        <f t="shared" si="2045"/>
        <v>-0.12523418279434062</v>
      </c>
      <c r="O8167" s="1">
        <f t="shared" si="2059"/>
        <v>3.0163584712056597</v>
      </c>
      <c r="P8167" s="1">
        <f t="shared" si="2046"/>
        <v>75.194065523177855</v>
      </c>
      <c r="Q8167">
        <f t="shared" si="2050"/>
        <v>-31.154418529328545</v>
      </c>
      <c r="R8167">
        <f t="shared" si="2051"/>
        <v>-68.436464666166046</v>
      </c>
    </row>
    <row r="8168" spans="1:18" x14ac:dyDescent="0.25">
      <c r="A8168">
        <v>8153</v>
      </c>
      <c r="B8168" s="1">
        <f t="shared" si="2060"/>
        <v>163.06</v>
      </c>
      <c r="C8168" s="1">
        <f t="shared" si="2047"/>
        <v>-25.41032072574054</v>
      </c>
      <c r="D8168" s="1">
        <f t="shared" si="2048"/>
        <v>116.94727564868059</v>
      </c>
      <c r="E8168" s="1">
        <f t="shared" si="2052"/>
        <v>-1926.65031896652</v>
      </c>
      <c r="F8168" s="1">
        <f t="shared" si="2053"/>
        <v>-165432943.24682</v>
      </c>
      <c r="G8168" s="1">
        <f t="shared" si="2054"/>
        <v>140.41032072574055</v>
      </c>
      <c r="H8168" s="1">
        <f t="shared" si="2055"/>
        <v>169144924.69839379</v>
      </c>
      <c r="I8168" s="1">
        <f t="shared" si="2056"/>
        <v>133566.89379181524</v>
      </c>
      <c r="J8168" s="1">
        <f t="shared" si="2057"/>
        <v>-13664618.415966358</v>
      </c>
      <c r="K8168" s="1"/>
      <c r="L8168" s="1">
        <f t="shared" si="2049"/>
        <v>-80.768694452982601</v>
      </c>
      <c r="M8168" s="1">
        <f t="shared" si="2058"/>
        <v>11.038937102995249</v>
      </c>
      <c r="N8168" s="1">
        <f t="shared" si="2045"/>
        <v>-0.13583187108296954</v>
      </c>
      <c r="O8168" s="1">
        <f t="shared" si="2059"/>
        <v>3.0057607829170307</v>
      </c>
      <c r="P8168" s="1">
        <f t="shared" si="2046"/>
        <v>81.519569037152962</v>
      </c>
      <c r="Q8168">
        <f t="shared" si="2050"/>
        <v>-28.052017591593764</v>
      </c>
      <c r="R8168">
        <f t="shared" si="2051"/>
        <v>-76.540998458630412</v>
      </c>
    </row>
    <row r="8169" spans="1:18" x14ac:dyDescent="0.25">
      <c r="A8169">
        <v>8154</v>
      </c>
      <c r="B8169" s="1">
        <f t="shared" si="2060"/>
        <v>163.08000000000001</v>
      </c>
      <c r="C8169" s="1">
        <f t="shared" si="2047"/>
        <v>-27.4875287561763</v>
      </c>
      <c r="D8169" s="1">
        <f t="shared" si="2048"/>
        <v>113.0181430711396</v>
      </c>
      <c r="E8169" s="1">
        <f t="shared" si="2052"/>
        <v>-2720.3350996298013</v>
      </c>
      <c r="F8169" s="1">
        <f t="shared" si="2053"/>
        <v>-154503425.62265483</v>
      </c>
      <c r="G8169" s="1">
        <f t="shared" si="2054"/>
        <v>142.48752875617629</v>
      </c>
      <c r="H8169" s="1">
        <f t="shared" si="2055"/>
        <v>161903648.67693269</v>
      </c>
      <c r="I8169" s="1">
        <f t="shared" si="2056"/>
        <v>132303.18605716299</v>
      </c>
      <c r="J8169" s="1">
        <f t="shared" si="2057"/>
        <v>-13301707.913128443</v>
      </c>
      <c r="K8169" s="1"/>
      <c r="L8169" s="1">
        <f t="shared" si="2049"/>
        <v>-85.319134413173728</v>
      </c>
      <c r="M8169" s="1">
        <f t="shared" si="2058"/>
        <v>12.345110377484161</v>
      </c>
      <c r="N8169" s="1">
        <f t="shared" si="2045"/>
        <v>-0.14369606171221316</v>
      </c>
      <c r="O8169" s="1">
        <f t="shared" si="2059"/>
        <v>2.9978965922877867</v>
      </c>
      <c r="P8169" s="1">
        <f t="shared" si="2046"/>
        <v>86.207635666717323</v>
      </c>
      <c r="Q8169">
        <f t="shared" si="2050"/>
        <v>-23.215256646605326</v>
      </c>
      <c r="R8169">
        <f t="shared" si="2051"/>
        <v>-83.02293843316869</v>
      </c>
    </row>
    <row r="8170" spans="1:18" x14ac:dyDescent="0.25">
      <c r="A8170">
        <v>8155</v>
      </c>
      <c r="B8170" s="1">
        <f t="shared" si="2060"/>
        <v>163.1</v>
      </c>
      <c r="C8170" s="1">
        <f t="shared" si="2047"/>
        <v>-28.96145040056647</v>
      </c>
      <c r="D8170" s="1">
        <f t="shared" si="2048"/>
        <v>108.82524061582315</v>
      </c>
      <c r="E8170" s="1">
        <f t="shared" si="2052"/>
        <v>-3567.3013956037248</v>
      </c>
      <c r="F8170" s="1">
        <f t="shared" si="2053"/>
        <v>-143252117.50863045</v>
      </c>
      <c r="G8170" s="1">
        <f t="shared" si="2054"/>
        <v>143.96145040056646</v>
      </c>
      <c r="H8170" s="1">
        <f t="shared" si="2055"/>
        <v>155977756.75570673</v>
      </c>
      <c r="I8170" s="1">
        <f t="shared" si="2056"/>
        <v>130271.32878610624</v>
      </c>
      <c r="J8170" s="1">
        <f t="shared" si="2057"/>
        <v>-12949713.887192767</v>
      </c>
      <c r="K8170" s="1"/>
      <c r="L8170" s="1">
        <f t="shared" si="2049"/>
        <v>-88.26573078815845</v>
      </c>
      <c r="M8170" s="1">
        <f t="shared" si="2058"/>
        <v>13.232453587218515</v>
      </c>
      <c r="N8170" s="1">
        <f t="shared" si="2045"/>
        <v>-0.14880788686879359</v>
      </c>
      <c r="O8170" s="1">
        <f t="shared" si="2059"/>
        <v>2.9927847671312064</v>
      </c>
      <c r="P8170" s="1">
        <f t="shared" si="2046"/>
        <v>89.252098347913119</v>
      </c>
      <c r="Q8170">
        <f t="shared" si="2050"/>
        <v>-16.967689023931523</v>
      </c>
      <c r="R8170">
        <f t="shared" si="2051"/>
        <v>-87.624394940522748</v>
      </c>
    </row>
    <row r="8171" spans="1:18" x14ac:dyDescent="0.25">
      <c r="A8171">
        <v>8156</v>
      </c>
      <c r="B8171" s="1">
        <f t="shared" si="2060"/>
        <v>163.12</v>
      </c>
      <c r="C8171" s="1">
        <f t="shared" si="2047"/>
        <v>-29.799736557249492</v>
      </c>
      <c r="D8171" s="1">
        <f t="shared" si="2048"/>
        <v>104.46059259643897</v>
      </c>
      <c r="E8171" s="1">
        <f t="shared" si="2052"/>
        <v>-4448.9602955193277</v>
      </c>
      <c r="F8171" s="1">
        <f t="shared" si="2053"/>
        <v>-131991738.34612793</v>
      </c>
      <c r="G8171" s="1">
        <f t="shared" si="2054"/>
        <v>144.7997365572495</v>
      </c>
      <c r="H8171" s="1">
        <f t="shared" si="2055"/>
        <v>151784986.05723536</v>
      </c>
      <c r="I8171" s="1">
        <f t="shared" si="2056"/>
        <v>127515.91645059222</v>
      </c>
      <c r="J8171" s="1">
        <f t="shared" si="2057"/>
        <v>-12615887.28813071</v>
      </c>
      <c r="K8171" s="1"/>
      <c r="L8171" s="1">
        <f t="shared" si="2049"/>
        <v>-89.648619628111121</v>
      </c>
      <c r="M8171" s="1">
        <f t="shared" si="2058"/>
        <v>13.66026206113736</v>
      </c>
      <c r="N8171" s="1">
        <f t="shared" si="2045"/>
        <v>-0.15121245765464453</v>
      </c>
      <c r="O8171" s="1">
        <f t="shared" si="2059"/>
        <v>2.9903801963453556</v>
      </c>
      <c r="P8171" s="1">
        <f t="shared" si="2046"/>
        <v>90.683392971396358</v>
      </c>
      <c r="Q8171">
        <f t="shared" si="2050"/>
        <v>-9.7008415774077879</v>
      </c>
      <c r="R8171">
        <f t="shared" si="2051"/>
        <v>-90.163026976109975</v>
      </c>
    </row>
    <row r="8172" spans="1:18" x14ac:dyDescent="0.25">
      <c r="A8172">
        <v>8157</v>
      </c>
      <c r="B8172" s="1">
        <f t="shared" si="2060"/>
        <v>163.13999999999999</v>
      </c>
      <c r="C8172" s="1">
        <f t="shared" si="2047"/>
        <v>-29.983988823428835</v>
      </c>
      <c r="D8172" s="1">
        <f t="shared" si="2048"/>
        <v>100.01999273650918</v>
      </c>
      <c r="E8172" s="1">
        <f t="shared" si="2052"/>
        <v>-5345.9614672251464</v>
      </c>
      <c r="F8172" s="1">
        <f t="shared" si="2053"/>
        <v>-121008371.26304927</v>
      </c>
      <c r="G8172" s="1">
        <f t="shared" si="2054"/>
        <v>144.98398882342883</v>
      </c>
      <c r="H8172" s="1">
        <f t="shared" si="2055"/>
        <v>149587675.27210531</v>
      </c>
      <c r="I8172" s="1">
        <f t="shared" si="2056"/>
        <v>124097.42384865394</v>
      </c>
      <c r="J8172" s="1">
        <f t="shared" si="2057"/>
        <v>-12303994.301709048</v>
      </c>
      <c r="K8172" s="1"/>
      <c r="L8172" s="1">
        <f t="shared" si="2049"/>
        <v>-89.525332695317545</v>
      </c>
      <c r="M8172" s="1">
        <f t="shared" si="2058"/>
        <v>13.621826149248591</v>
      </c>
      <c r="N8172" s="1">
        <f t="shared" si="2045"/>
        <v>-0.1509979403612503</v>
      </c>
      <c r="O8172" s="1">
        <f t="shared" si="2059"/>
        <v>2.9905947136387496</v>
      </c>
      <c r="P8172" s="1">
        <f t="shared" si="2046"/>
        <v>90.555725063894471</v>
      </c>
      <c r="Q8172">
        <f t="shared" si="2050"/>
        <v>-1.8532650388810357</v>
      </c>
      <c r="R8172">
        <f t="shared" si="2051"/>
        <v>-90.536759112215336</v>
      </c>
    </row>
    <row r="8173" spans="1:18" x14ac:dyDescent="0.25">
      <c r="A8173">
        <v>8158</v>
      </c>
      <c r="B8173" s="1">
        <f t="shared" si="2060"/>
        <v>163.16</v>
      </c>
      <c r="C8173" s="1">
        <f t="shared" si="2047"/>
        <v>-29.510163296693197</v>
      </c>
      <c r="D8173" s="1">
        <f t="shared" si="2048"/>
        <v>95.600901723203989</v>
      </c>
      <c r="E8173" s="1">
        <f t="shared" si="2052"/>
        <v>-6238.6178519127934</v>
      </c>
      <c r="F8173" s="1">
        <f t="shared" si="2053"/>
        <v>-110551784.03486431</v>
      </c>
      <c r="G8173" s="1">
        <f t="shared" si="2054"/>
        <v>144.51016329669321</v>
      </c>
      <c r="H8173" s="1">
        <f t="shared" si="2055"/>
        <v>149472136.73706931</v>
      </c>
      <c r="I8173" s="1">
        <f t="shared" si="2056"/>
        <v>120090.87882530657</v>
      </c>
      <c r="J8173" s="1">
        <f t="shared" si="2057"/>
        <v>-12014544.555568863</v>
      </c>
      <c r="K8173" s="1"/>
      <c r="L8173" s="1">
        <f t="shared" si="2049"/>
        <v>-87.958842764739245</v>
      </c>
      <c r="M8173" s="1">
        <f t="shared" si="2058"/>
        <v>13.13850208913334</v>
      </c>
      <c r="N8173" s="1">
        <f t="shared" si="2045"/>
        <v>-0.14827475186219585</v>
      </c>
      <c r="O8173" s="1">
        <f t="shared" si="2059"/>
        <v>2.9933179021378042</v>
      </c>
      <c r="P8173" s="1">
        <f t="shared" si="2046"/>
        <v>88.93468534637249</v>
      </c>
      <c r="Q8173">
        <f t="shared" si="2050"/>
        <v>6.1098711419391769</v>
      </c>
      <c r="R8173">
        <f t="shared" si="2051"/>
        <v>-88.724561043079731</v>
      </c>
    </row>
    <row r="8174" spans="1:18" x14ac:dyDescent="0.25">
      <c r="A8174">
        <v>8159</v>
      </c>
      <c r="B8174" s="1">
        <f t="shared" si="2060"/>
        <v>163.18</v>
      </c>
      <c r="C8174" s="1">
        <f t="shared" si="2047"/>
        <v>-28.388659329134796</v>
      </c>
      <c r="D8174" s="1">
        <f t="shared" si="2048"/>
        <v>91.300308175290922</v>
      </c>
      <c r="E8174" s="1">
        <f t="shared" si="2052"/>
        <v>-7107.3377485912333</v>
      </c>
      <c r="F8174" s="1">
        <f t="shared" si="2053"/>
        <v>-100829186.91703582</v>
      </c>
      <c r="G8174" s="1">
        <f t="shared" si="2054"/>
        <v>143.38865932913478</v>
      </c>
      <c r="H8174" s="1">
        <f t="shared" si="2055"/>
        <v>151343436.78958571</v>
      </c>
      <c r="I8174" s="1">
        <f t="shared" si="2056"/>
        <v>115584.21558843905</v>
      </c>
      <c r="J8174" s="1">
        <f t="shared" si="2057"/>
        <v>-11745333.095750239</v>
      </c>
      <c r="K8174" s="1"/>
      <c r="L8174" s="1">
        <f t="shared" si="2049"/>
        <v>-85.008675561784372</v>
      </c>
      <c r="M8174" s="1">
        <f t="shared" si="2058"/>
        <v>12.253528022884268</v>
      </c>
      <c r="N8174" s="1">
        <f t="shared" si="2045"/>
        <v>-0.14315837884182481</v>
      </c>
      <c r="O8174" s="1">
        <f t="shared" si="2059"/>
        <v>2.9984342751581754</v>
      </c>
      <c r="P8174" s="1">
        <f t="shared" si="2046"/>
        <v>85.887274201573803</v>
      </c>
      <c r="Q8174">
        <f t="shared" si="2050"/>
        <v>13.714752768853073</v>
      </c>
      <c r="R8174">
        <f t="shared" si="2051"/>
        <v>-84.785195796586819</v>
      </c>
    </row>
    <row r="8175" spans="1:18" x14ac:dyDescent="0.25">
      <c r="A8175">
        <v>8160</v>
      </c>
      <c r="B8175" s="1">
        <f t="shared" si="2060"/>
        <v>163.19999999999999</v>
      </c>
      <c r="C8175" s="1">
        <f t="shared" si="2047"/>
        <v>-26.6440912861089</v>
      </c>
      <c r="D8175" s="1">
        <f t="shared" si="2048"/>
        <v>87.21259997180411</v>
      </c>
      <c r="E8175" s="1">
        <f t="shared" si="2052"/>
        <v>-7933.0548056955695</v>
      </c>
      <c r="F8175" s="1">
        <f t="shared" si="2053"/>
        <v>-92002630.735111937</v>
      </c>
      <c r="G8175" s="1">
        <f t="shared" si="2054"/>
        <v>141.6440912861089</v>
      </c>
      <c r="H8175" s="1">
        <f t="shared" si="2055"/>
        <v>154935989.28528151</v>
      </c>
      <c r="I8175" s="1">
        <f t="shared" si="2056"/>
        <v>110676.34476043792</v>
      </c>
      <c r="J8175" s="1">
        <f t="shared" si="2057"/>
        <v>-11492235.942637164</v>
      </c>
      <c r="K8175" s="1"/>
      <c r="L8175" s="1">
        <f t="shared" si="2049"/>
        <v>-80.725680887141664</v>
      </c>
      <c r="M8175" s="1">
        <f t="shared" si="2058"/>
        <v>11.026959106010395</v>
      </c>
      <c r="N8175" s="1">
        <f t="shared" si="2045"/>
        <v>-0.13575770133595733</v>
      </c>
      <c r="O8175" s="1">
        <f t="shared" si="2059"/>
        <v>3.0058349526640429</v>
      </c>
      <c r="P8175" s="1">
        <f t="shared" si="2046"/>
        <v>81.475329896958712</v>
      </c>
      <c r="Q8175">
        <f t="shared" si="2050"/>
        <v>20.494131826725113</v>
      </c>
      <c r="R8175">
        <f t="shared" si="2051"/>
        <v>-78.855690615751172</v>
      </c>
    </row>
    <row r="8176" spans="1:18" x14ac:dyDescent="0.25">
      <c r="A8176">
        <v>8161</v>
      </c>
      <c r="B8176" s="1">
        <f t="shared" si="2060"/>
        <v>163.22</v>
      </c>
      <c r="C8176" s="1">
        <f t="shared" si="2047"/>
        <v>-24.314748319001708</v>
      </c>
      <c r="D8176" s="1">
        <f t="shared" si="2048"/>
        <v>83.427492660874961</v>
      </c>
      <c r="E8176" s="1">
        <f t="shared" si="2052"/>
        <v>-8697.6464825032599</v>
      </c>
      <c r="F8176" s="1">
        <f t="shared" si="2053"/>
        <v>-84189932.447205454</v>
      </c>
      <c r="G8176" s="1">
        <f t="shared" si="2054"/>
        <v>139.31474831900169</v>
      </c>
      <c r="H8176" s="1">
        <f t="shared" si="2055"/>
        <v>159838986.78180677</v>
      </c>
      <c r="I8176" s="1">
        <f t="shared" si="2056"/>
        <v>105474.98252346851</v>
      </c>
      <c r="J8176" s="1">
        <f t="shared" si="2057"/>
        <v>-11250176.531856287</v>
      </c>
      <c r="K8176" s="1"/>
      <c r="L8176" s="1">
        <f t="shared" si="2049"/>
        <v>-75.150436346184918</v>
      </c>
      <c r="M8176" s="1">
        <f t="shared" si="2058"/>
        <v>9.5323141118761896</v>
      </c>
      <c r="N8176" s="1">
        <f t="shared" si="2045"/>
        <v>-0.1261693229750557</v>
      </c>
      <c r="O8176" s="1">
        <f t="shared" si="2059"/>
        <v>3.0154233310249445</v>
      </c>
      <c r="P8176" s="1">
        <f t="shared" si="2046"/>
        <v>75.752578143251768</v>
      </c>
      <c r="Q8176">
        <f t="shared" si="2050"/>
        <v>26.000709596856606</v>
      </c>
      <c r="R8176">
        <f t="shared" si="2051"/>
        <v>-71.150658435529564</v>
      </c>
    </row>
    <row r="8177" spans="1:18" x14ac:dyDescent="0.25">
      <c r="A8177">
        <v>8162</v>
      </c>
      <c r="B8177" s="1">
        <f t="shared" si="2060"/>
        <v>163.24</v>
      </c>
      <c r="C8177" s="1">
        <f t="shared" si="2047"/>
        <v>-21.451754008734163</v>
      </c>
      <c r="D8177" s="1">
        <f t="shared" si="2048"/>
        <v>80.028060415193877</v>
      </c>
      <c r="E8177" s="1">
        <f t="shared" si="2052"/>
        <v>-9384.3317961308367</v>
      </c>
      <c r="F8177" s="1">
        <f t="shared" si="2053"/>
        <v>-77468716.529381573</v>
      </c>
      <c r="G8177" s="1">
        <f t="shared" si="2054"/>
        <v>136.45175400873416</v>
      </c>
      <c r="H8177" s="1">
        <f t="shared" si="2055"/>
        <v>165534399.78925377</v>
      </c>
      <c r="I8177" s="1">
        <f t="shared" si="2056"/>
        <v>100094.28650351208</v>
      </c>
      <c r="J8177" s="1">
        <f t="shared" si="2057"/>
        <v>-11014165.352640437</v>
      </c>
      <c r="K8177" s="1"/>
      <c r="L8177" s="1">
        <f t="shared" si="2049"/>
        <v>-68.315025735050057</v>
      </c>
      <c r="M8177" s="1">
        <f t="shared" si="2058"/>
        <v>7.8548870289333195</v>
      </c>
      <c r="N8177" s="1">
        <f t="shared" si="2045"/>
        <v>-0.11447765429129736</v>
      </c>
      <c r="O8177" s="1">
        <f t="shared" si="2059"/>
        <v>3.0271149997087026</v>
      </c>
      <c r="P8177" s="1">
        <f t="shared" si="2046"/>
        <v>68.765121910877582</v>
      </c>
      <c r="Q8177">
        <f t="shared" si="2050"/>
        <v>29.820394457328437</v>
      </c>
      <c r="R8177">
        <f t="shared" si="2051"/>
        <v>-61.96277968125051</v>
      </c>
    </row>
    <row r="8178" spans="1:18" x14ac:dyDescent="0.25">
      <c r="A8178">
        <v>8163</v>
      </c>
      <c r="B8178" s="1">
        <f t="shared" si="2060"/>
        <v>163.26</v>
      </c>
      <c r="C8178" s="1">
        <f t="shared" si="2047"/>
        <v>-18.117944323790184</v>
      </c>
      <c r="D8178" s="1">
        <f t="shared" si="2048"/>
        <v>77.0889127499388</v>
      </c>
      <c r="E8178" s="1">
        <f t="shared" si="2052"/>
        <v>-9978.0396245123629</v>
      </c>
      <c r="F8178" s="1">
        <f t="shared" si="2053"/>
        <v>-71882904.872633025</v>
      </c>
      <c r="G8178" s="1">
        <f t="shared" si="2054"/>
        <v>133.1179443237902</v>
      </c>
      <c r="H8178" s="1">
        <f t="shared" si="2055"/>
        <v>171444179.62097186</v>
      </c>
      <c r="I8178" s="1">
        <f t="shared" si="2056"/>
        <v>94652.350279837527</v>
      </c>
      <c r="J8178" s="1">
        <f t="shared" si="2057"/>
        <v>-10780308.924235899</v>
      </c>
      <c r="K8178" s="1"/>
      <c r="L8178" s="1">
        <f t="shared" si="2049"/>
        <v>-60.247984180689329</v>
      </c>
      <c r="M8178" s="1">
        <f t="shared" si="2058"/>
        <v>6.091233765146626</v>
      </c>
      <c r="N8178" s="1">
        <f t="shared" si="2045"/>
        <v>-0.10076031332345499</v>
      </c>
      <c r="O8178" s="1">
        <f t="shared" si="2059"/>
        <v>3.0408323406765452</v>
      </c>
      <c r="P8178" s="1">
        <f t="shared" si="2046"/>
        <v>60.555121390500524</v>
      </c>
      <c r="Q8178">
        <f t="shared" si="2050"/>
        <v>31.587444651010429</v>
      </c>
      <c r="R8178">
        <f t="shared" si="2051"/>
        <v>-51.663875842193704</v>
      </c>
    </row>
    <row r="8179" spans="1:18" x14ac:dyDescent="0.25">
      <c r="A8179">
        <v>8164</v>
      </c>
      <c r="B8179" s="1">
        <f t="shared" si="2060"/>
        <v>163.28</v>
      </c>
      <c r="C8179" s="1">
        <f t="shared" si="2047"/>
        <v>-14.386488519007836</v>
      </c>
      <c r="D8179" s="1">
        <f t="shared" si="2048"/>
        <v>74.674557020014731</v>
      </c>
      <c r="E8179" s="1">
        <f t="shared" si="2052"/>
        <v>-10465.739481957024</v>
      </c>
      <c r="F8179" s="1">
        <f t="shared" si="2053"/>
        <v>-67450797.382374182</v>
      </c>
      <c r="G8179" s="1">
        <f t="shared" si="2054"/>
        <v>129.38648851900783</v>
      </c>
      <c r="H8179" s="1">
        <f t="shared" si="2055"/>
        <v>176982500.28656825</v>
      </c>
      <c r="I8179" s="1">
        <f t="shared" si="2056"/>
        <v>89268.611509659095</v>
      </c>
      <c r="J8179" s="1">
        <f t="shared" si="2057"/>
        <v>-10546687.434145235</v>
      </c>
      <c r="K8179" s="1"/>
      <c r="L8179" s="1">
        <f t="shared" si="2049"/>
        <v>-50.982356290864054</v>
      </c>
      <c r="M8179" s="1">
        <f t="shared" si="2058"/>
        <v>4.3490277328735942</v>
      </c>
      <c r="N8179" s="1">
        <f t="shared" si="2045"/>
        <v>-8.509854717716725E-2</v>
      </c>
      <c r="O8179" s="1">
        <f t="shared" si="2059"/>
        <v>3.0564941068228331</v>
      </c>
      <c r="P8179" s="1">
        <f t="shared" si="2046"/>
        <v>51.167516015436092</v>
      </c>
      <c r="Q8179">
        <f t="shared" si="2050"/>
        <v>31.003433366880003</v>
      </c>
      <c r="R8179">
        <f t="shared" si="2051"/>
        <v>-40.705058833704449</v>
      </c>
    </row>
    <row r="8180" spans="1:18" x14ac:dyDescent="0.25">
      <c r="A8180">
        <v>8165</v>
      </c>
      <c r="B8180" s="1">
        <f t="shared" si="2060"/>
        <v>163.30000000000001</v>
      </c>
      <c r="C8180" s="1">
        <f t="shared" si="2047"/>
        <v>-10.339283243134203</v>
      </c>
      <c r="D8180" s="1">
        <f t="shared" si="2048"/>
        <v>72.837982635857841</v>
      </c>
      <c r="E8180" s="1">
        <f t="shared" si="2052"/>
        <v>-10836.727507556716</v>
      </c>
      <c r="F8180" s="1">
        <f t="shared" si="2053"/>
        <v>-64173776.258126646</v>
      </c>
      <c r="G8180" s="1">
        <f t="shared" si="2054"/>
        <v>125.3392832431342</v>
      </c>
      <c r="H8180" s="1">
        <f t="shared" si="2055"/>
        <v>181608439.33116305</v>
      </c>
      <c r="I8180" s="1">
        <f t="shared" si="2056"/>
        <v>84061.230553456611</v>
      </c>
      <c r="J8180" s="1">
        <f t="shared" si="2057"/>
        <v>-10314012.611297864</v>
      </c>
      <c r="K8180" s="1"/>
      <c r="L8180" s="1">
        <f t="shared" si="2049"/>
        <v>-40.566889085721272</v>
      </c>
      <c r="M8180" s="1">
        <f t="shared" si="2058"/>
        <v>2.7462028575213822</v>
      </c>
      <c r="N8180" s="1">
        <f t="shared" si="2045"/>
        <v>-6.759254664727217E-2</v>
      </c>
      <c r="O8180" s="1">
        <f t="shared" si="2059"/>
        <v>3.0740001073527279</v>
      </c>
      <c r="P8180" s="1">
        <f t="shared" si="2046"/>
        <v>40.659735860281607</v>
      </c>
      <c r="Q8180">
        <f t="shared" si="2050"/>
        <v>27.861483940046782</v>
      </c>
      <c r="R8180">
        <f t="shared" si="2051"/>
        <v>-29.613372534825974</v>
      </c>
    </row>
    <row r="8181" spans="1:18" x14ac:dyDescent="0.25">
      <c r="A8181">
        <v>8166</v>
      </c>
      <c r="B8181" s="1">
        <f t="shared" si="2060"/>
        <v>163.32</v>
      </c>
      <c r="C8181" s="1">
        <f t="shared" si="2047"/>
        <v>-6.0651551006259812</v>
      </c>
      <c r="D8181" s="1">
        <f t="shared" si="2048"/>
        <v>71.619498070908477</v>
      </c>
      <c r="E8181" s="1">
        <f t="shared" si="2052"/>
        <v>-11082.861389676487</v>
      </c>
      <c r="F8181" s="1">
        <f t="shared" si="2053"/>
        <v>-62044647.887523532</v>
      </c>
      <c r="G8181" s="1">
        <f t="shared" si="2054"/>
        <v>121.06515510062599</v>
      </c>
      <c r="H8181" s="1">
        <f t="shared" si="2055"/>
        <v>184874464.47030538</v>
      </c>
      <c r="I8181" s="1">
        <f t="shared" si="2056"/>
        <v>79144.497133869969</v>
      </c>
      <c r="J8181" s="1">
        <f t="shared" si="2057"/>
        <v>-10085997.636014245</v>
      </c>
      <c r="K8181" s="1"/>
      <c r="L8181" s="1">
        <f t="shared" si="2049"/>
        <v>-29.080201202206759</v>
      </c>
      <c r="M8181" s="1">
        <f t="shared" si="2058"/>
        <v>1.4080409990295379</v>
      </c>
      <c r="N8181" s="1">
        <f t="shared" si="2045"/>
        <v>-4.8381446436250794E-2</v>
      </c>
      <c r="O8181" s="1">
        <f t="shared" si="2059"/>
        <v>3.0932112075637495</v>
      </c>
      <c r="P8181" s="1">
        <f t="shared" si="2046"/>
        <v>29.114269378017635</v>
      </c>
      <c r="Q8181">
        <f t="shared" si="2050"/>
        <v>22.076113957789008</v>
      </c>
      <c r="R8181">
        <f t="shared" si="2051"/>
        <v>-18.981197905782679</v>
      </c>
    </row>
    <row r="8182" spans="1:18" x14ac:dyDescent="0.25">
      <c r="A8182">
        <v>8167</v>
      </c>
      <c r="B8182" s="1">
        <f t="shared" si="2060"/>
        <v>163.34</v>
      </c>
      <c r="C8182" s="1">
        <f t="shared" si="2047"/>
        <v>-1.6579111173334014</v>
      </c>
      <c r="D8182" s="1">
        <f t="shared" si="2048"/>
        <v>71.045846185762116</v>
      </c>
      <c r="E8182" s="1">
        <f t="shared" si="2052"/>
        <v>-11198.739070476053</v>
      </c>
      <c r="F8182" s="1">
        <f t="shared" si="2053"/>
        <v>-61054708.29999572</v>
      </c>
      <c r="G8182" s="1">
        <f t="shared" si="2054"/>
        <v>116.6579111173334</v>
      </c>
      <c r="H8182" s="1">
        <f t="shared" si="2055"/>
        <v>186466465.06860256</v>
      </c>
      <c r="I8182" s="1">
        <f t="shared" si="2056"/>
        <v>74626.321946042517</v>
      </c>
      <c r="J8182" s="1">
        <f t="shared" si="2057"/>
        <v>-9869397.3078701086</v>
      </c>
      <c r="K8182" s="1"/>
      <c r="L8182" s="1">
        <f t="shared" si="2049"/>
        <v>-16.647166820276553</v>
      </c>
      <c r="M8182" s="1">
        <f t="shared" si="2058"/>
        <v>0.46069834902141338</v>
      </c>
      <c r="N8182" s="1">
        <f t="shared" si="2045"/>
        <v>-2.7667217910401713E-2</v>
      </c>
      <c r="O8182" s="1">
        <f t="shared" si="2059"/>
        <v>3.1139254360895983</v>
      </c>
      <c r="P8182" s="1">
        <f t="shared" si="2046"/>
        <v>16.653540347653035</v>
      </c>
      <c r="Q8182">
        <f t="shared" si="2050"/>
        <v>13.716985772621067</v>
      </c>
      <c r="R8182">
        <f t="shared" si="2051"/>
        <v>-9.4437655320649938</v>
      </c>
    </row>
    <row r="8183" spans="1:18" x14ac:dyDescent="0.25">
      <c r="A8183">
        <v>8168</v>
      </c>
      <c r="B8183" s="1">
        <f t="shared" si="2060"/>
        <v>163.36000000000001</v>
      </c>
      <c r="C8183" s="1">
        <f t="shared" si="2047"/>
        <v>2.7857201023462554</v>
      </c>
      <c r="D8183" s="1">
        <f t="shared" si="2048"/>
        <v>71.129617285488564</v>
      </c>
      <c r="E8183" s="1">
        <f t="shared" si="2052"/>
        <v>-11181.817308331312</v>
      </c>
      <c r="F8183" s="1">
        <f t="shared" si="2053"/>
        <v>-61198774.01785817</v>
      </c>
      <c r="G8183" s="1">
        <f t="shared" si="2054"/>
        <v>112.21427989765374</v>
      </c>
      <c r="H8183" s="1">
        <f t="shared" si="2055"/>
        <v>186231812.33475587</v>
      </c>
      <c r="I8183" s="1">
        <f t="shared" si="2056"/>
        <v>70605.868272516193</v>
      </c>
      <c r="J8183" s="1">
        <f t="shared" si="2057"/>
        <v>-9673706.9675717428</v>
      </c>
      <c r="K8183" s="1"/>
      <c r="L8183" s="1">
        <f t="shared" si="2049"/>
        <v>-3.4556241362584701</v>
      </c>
      <c r="M8183" s="1">
        <f t="shared" si="2058"/>
        <v>1.9836763568548577E-2</v>
      </c>
      <c r="N8183" s="1">
        <f t="shared" si="2045"/>
        <v>-5.7403655317336232E-3</v>
      </c>
      <c r="O8183" s="1">
        <f t="shared" si="2059"/>
        <v>3.1358522884682665</v>
      </c>
      <c r="P8183" s="1">
        <f t="shared" si="2046"/>
        <v>3.4556810715517385</v>
      </c>
      <c r="Q8183">
        <f t="shared" si="2050"/>
        <v>3.0416756119245574</v>
      </c>
      <c r="R8183">
        <f t="shared" si="2051"/>
        <v>-1.6401040028316314</v>
      </c>
    </row>
    <row r="8184" spans="1:18" x14ac:dyDescent="0.25">
      <c r="A8184">
        <v>8169</v>
      </c>
      <c r="B8184" s="1">
        <f t="shared" si="2060"/>
        <v>163.38</v>
      </c>
      <c r="C8184" s="1">
        <f t="shared" si="2047"/>
        <v>7.168211340029945</v>
      </c>
      <c r="D8184" s="1">
        <f t="shared" si="2048"/>
        <v>71.868972792147105</v>
      </c>
      <c r="E8184" s="1">
        <f t="shared" si="2052"/>
        <v>-11032.467495986284</v>
      </c>
      <c r="F8184" s="1">
        <f t="shared" si="2053"/>
        <v>-62477645.330399618</v>
      </c>
      <c r="G8184" s="1">
        <f t="shared" si="2054"/>
        <v>107.83178865997006</v>
      </c>
      <c r="H8184" s="1">
        <f t="shared" si="2055"/>
        <v>184192984.38039351</v>
      </c>
      <c r="I8184" s="1">
        <f t="shared" si="2056"/>
        <v>67171.375583227316</v>
      </c>
      <c r="J8184" s="1">
        <f t="shared" si="2057"/>
        <v>-9510540.1238832381</v>
      </c>
      <c r="K8184" s="1"/>
      <c r="L8184" s="1">
        <f t="shared" si="2049"/>
        <v>10.23003172009034</v>
      </c>
      <c r="M8184" s="1">
        <f t="shared" si="2058"/>
        <v>0.17389333535902551</v>
      </c>
      <c r="N8184" s="1">
        <f t="shared" si="2045"/>
        <v>1.6996681399339204E-2</v>
      </c>
      <c r="O8184" s="1">
        <f t="shared" si="2059"/>
        <v>1.6996681399339204E-2</v>
      </c>
      <c r="P8184" s="1">
        <f t="shared" si="2046"/>
        <v>10.231509560477223</v>
      </c>
      <c r="Q8184">
        <f t="shared" si="2050"/>
        <v>-9.4814461844860283</v>
      </c>
      <c r="R8184">
        <f t="shared" si="2051"/>
        <v>3.8452524152300014</v>
      </c>
    </row>
    <row r="8185" spans="1:18" x14ac:dyDescent="0.25">
      <c r="A8185">
        <v>8170</v>
      </c>
      <c r="B8185" s="1">
        <f t="shared" si="2060"/>
        <v>163.4</v>
      </c>
      <c r="C8185" s="1">
        <f t="shared" si="2047"/>
        <v>11.393377255670416</v>
      </c>
      <c r="D8185" s="1">
        <f t="shared" si="2048"/>
        <v>73.247685597234025</v>
      </c>
      <c r="E8185" s="1">
        <f t="shared" si="2052"/>
        <v>-10753.967509358727</v>
      </c>
      <c r="F8185" s="1">
        <f t="shared" si="2053"/>
        <v>-64897742.794968657</v>
      </c>
      <c r="G8185" s="1">
        <f t="shared" si="2054"/>
        <v>103.60662274432958</v>
      </c>
      <c r="H8185" s="1">
        <f t="shared" si="2055"/>
        <v>180545559.98731178</v>
      </c>
      <c r="I8185" s="1">
        <f t="shared" si="2056"/>
        <v>64398.222887348311</v>
      </c>
      <c r="J8185" s="1">
        <f t="shared" si="2057"/>
        <v>-9392734.5887107737</v>
      </c>
      <c r="K8185" s="1"/>
      <c r="L8185" s="1">
        <f t="shared" si="2049"/>
        <v>24.063265355284265</v>
      </c>
      <c r="M8185" s="1">
        <f t="shared" si="2058"/>
        <v>0.96340346477535377</v>
      </c>
      <c r="N8185" s="1">
        <f t="shared" si="2045"/>
        <v>4.0014902281888177E-2</v>
      </c>
      <c r="O8185" s="1">
        <f t="shared" si="2059"/>
        <v>4.0014902281888177E-2</v>
      </c>
      <c r="P8185" s="1">
        <f t="shared" si="2046"/>
        <v>24.082543175395021</v>
      </c>
      <c r="Q8185">
        <f t="shared" si="2050"/>
        <v>-23.172606366163102</v>
      </c>
      <c r="R8185">
        <f t="shared" si="2051"/>
        <v>6.5573775241038632</v>
      </c>
    </row>
    <row r="8186" spans="1:18" x14ac:dyDescent="0.25">
      <c r="A8186">
        <v>8171</v>
      </c>
      <c r="B8186" s="1">
        <f t="shared" si="2060"/>
        <v>163.41999999999999</v>
      </c>
      <c r="C8186" s="1">
        <f t="shared" si="2047"/>
        <v>15.368485428747068</v>
      </c>
      <c r="D8186" s="1">
        <f t="shared" si="2048"/>
        <v>75.23549620841905</v>
      </c>
      <c r="E8186" s="1">
        <f t="shared" si="2052"/>
        <v>-10352.429765899353</v>
      </c>
      <c r="F8186" s="1">
        <f t="shared" si="2053"/>
        <v>-68467955.146138236</v>
      </c>
      <c r="G8186" s="1">
        <f t="shared" si="2054"/>
        <v>99.631514571252936</v>
      </c>
      <c r="H8186" s="1">
        <f t="shared" si="2055"/>
        <v>175640757.20401716</v>
      </c>
      <c r="I8186" s="1">
        <f t="shared" si="2056"/>
        <v>62347.274341955293</v>
      </c>
      <c r="J8186" s="1">
        <f t="shared" si="2057"/>
        <v>-9333262.526825171</v>
      </c>
      <c r="K8186" s="1"/>
      <c r="L8186" s="1">
        <f t="shared" si="2049"/>
        <v>37.62305302604868</v>
      </c>
      <c r="M8186" s="1">
        <f t="shared" si="2058"/>
        <v>2.3605754743705347</v>
      </c>
      <c r="N8186" s="1">
        <f t="shared" si="2045"/>
        <v>6.2660655842365617E-2</v>
      </c>
      <c r="O8186" s="1">
        <f t="shared" si="2059"/>
        <v>6.2660655842365617E-2</v>
      </c>
      <c r="P8186" s="1">
        <f t="shared" si="2046"/>
        <v>37.697034837916242</v>
      </c>
      <c r="Q8186">
        <f t="shared" si="2050"/>
        <v>-37.17493394254619</v>
      </c>
      <c r="R8186">
        <f t="shared" si="2051"/>
        <v>6.2522573474224492</v>
      </c>
    </row>
    <row r="8187" spans="1:18" x14ac:dyDescent="0.25">
      <c r="A8187">
        <v>8172</v>
      </c>
      <c r="B8187" s="1">
        <f t="shared" si="2060"/>
        <v>163.44</v>
      </c>
      <c r="C8187" s="1">
        <f t="shared" si="2047"/>
        <v>19.006291616061368</v>
      </c>
      <c r="D8187" s="1">
        <f t="shared" si="2048"/>
        <v>77.78877687399401</v>
      </c>
      <c r="E8187" s="1">
        <f t="shared" si="2052"/>
        <v>-9836.6670714532083</v>
      </c>
      <c r="F8187" s="1">
        <f t="shared" si="2053"/>
        <v>-73194030.696149305</v>
      </c>
      <c r="G8187" s="1">
        <f t="shared" si="2054"/>
        <v>95.993708383938639</v>
      </c>
      <c r="H8187" s="1">
        <f t="shared" si="2055"/>
        <v>169954049.77076113</v>
      </c>
      <c r="I8187" s="1">
        <f t="shared" si="2056"/>
        <v>61063.54342741071</v>
      </c>
      <c r="J8187" s="1">
        <f t="shared" si="2057"/>
        <v>-9344038.9042557478</v>
      </c>
      <c r="K8187" s="1"/>
      <c r="L8187" s="1">
        <f t="shared" si="2049"/>
        <v>50.438009287109637</v>
      </c>
      <c r="M8187" s="1">
        <f t="shared" si="2058"/>
        <v>4.2559904241478534</v>
      </c>
      <c r="N8187" s="1">
        <f t="shared" si="2045"/>
        <v>8.4181203977919533E-2</v>
      </c>
      <c r="O8187" s="1">
        <f t="shared" si="2059"/>
        <v>8.4181203977919533E-2</v>
      </c>
      <c r="P8187" s="1">
        <f t="shared" si="2046"/>
        <v>50.617252348749595</v>
      </c>
      <c r="Q8187">
        <f t="shared" si="2050"/>
        <v>-50.530349696781016</v>
      </c>
      <c r="R8187">
        <f t="shared" si="2051"/>
        <v>2.9647925489010474</v>
      </c>
    </row>
    <row r="8188" spans="1:18" x14ac:dyDescent="0.25">
      <c r="A8188">
        <v>8173</v>
      </c>
      <c r="B8188" s="1">
        <f t="shared" si="2060"/>
        <v>163.46</v>
      </c>
      <c r="C8188" s="1">
        <f t="shared" si="2047"/>
        <v>22.226954556958258</v>
      </c>
      <c r="D8188" s="1">
        <f t="shared" si="2048"/>
        <v>80.851489109045488</v>
      </c>
      <c r="E8188" s="1">
        <f t="shared" si="2052"/>
        <v>-9217.9991999728118</v>
      </c>
      <c r="F8188" s="1">
        <f t="shared" si="2053"/>
        <v>-79071107.969751626</v>
      </c>
      <c r="G8188" s="1">
        <f t="shared" si="2054"/>
        <v>92.773045443041738</v>
      </c>
      <c r="H8188" s="1">
        <f t="shared" si="2055"/>
        <v>164042617.22045103</v>
      </c>
      <c r="I8188" s="1">
        <f t="shared" si="2056"/>
        <v>60575.205007707154</v>
      </c>
      <c r="J8188" s="1">
        <f t="shared" si="2057"/>
        <v>-9434733.6625500917</v>
      </c>
      <c r="K8188" s="1"/>
      <c r="L8188" s="1">
        <f t="shared" si="2049"/>
        <v>62.025525141574157</v>
      </c>
      <c r="M8188" s="1">
        <f t="shared" si="2058"/>
        <v>6.4599615826195418</v>
      </c>
      <c r="N8188" s="1">
        <f t="shared" ref="N8188:N8251" si="2061">(ATAN(M8188/L8188))</f>
        <v>0.10377590273285495</v>
      </c>
      <c r="O8188" s="1">
        <f t="shared" si="2059"/>
        <v>0.10377590273285495</v>
      </c>
      <c r="P8188" s="1">
        <f t="shared" ref="P8188:P8251" si="2062">ABS(SQRT((L8188*L8188)+(M8188*M8188)))</f>
        <v>62.361020459394091</v>
      </c>
      <c r="Q8188">
        <f t="shared" si="2050"/>
        <v>-62.29072142709515</v>
      </c>
      <c r="R8188">
        <f t="shared" si="2051"/>
        <v>-2.9602190508469759</v>
      </c>
    </row>
    <row r="8189" spans="1:18" x14ac:dyDescent="0.25">
      <c r="A8189">
        <v>8174</v>
      </c>
      <c r="B8189" s="1">
        <f t="shared" si="2060"/>
        <v>163.47999999999999</v>
      </c>
      <c r="C8189" s="1">
        <f t="shared" si="2047"/>
        <v>24.959788300606778</v>
      </c>
      <c r="D8189" s="1">
        <f t="shared" si="2048"/>
        <v>84.3564136079722</v>
      </c>
      <c r="E8189" s="1">
        <f t="shared" si="2052"/>
        <v>-8510.0044511896158</v>
      </c>
      <c r="F8189" s="1">
        <f t="shared" si="2053"/>
        <v>-86075190.635204062</v>
      </c>
      <c r="G8189" s="1">
        <f t="shared" si="2054"/>
        <v>90.040211699393225</v>
      </c>
      <c r="H8189" s="1">
        <f t="shared" si="2055"/>
        <v>158495366.39447114</v>
      </c>
      <c r="I8189" s="1">
        <f t="shared" si="2056"/>
        <v>60892.976958683306</v>
      </c>
      <c r="J8189" s="1">
        <f t="shared" si="2057"/>
        <v>-9611694.5648469012</v>
      </c>
      <c r="K8189" s="1"/>
      <c r="L8189" s="1">
        <f t="shared" si="2049"/>
        <v>71.938509461667422</v>
      </c>
      <c r="M8189" s="1">
        <f t="shared" si="2058"/>
        <v>8.7229895177631533</v>
      </c>
      <c r="N8189" s="1">
        <f t="shared" si="2061"/>
        <v>0.12066709830168679</v>
      </c>
      <c r="O8189" s="1">
        <f t="shared" si="2059"/>
        <v>0.12066709830168679</v>
      </c>
      <c r="P8189" s="1">
        <f t="shared" si="2062"/>
        <v>72.465437897617221</v>
      </c>
      <c r="Q8189">
        <f t="shared" si="2050"/>
        <v>-71.642208619315028</v>
      </c>
      <c r="R8189">
        <f t="shared" si="2051"/>
        <v>-10.891906804594019</v>
      </c>
    </row>
    <row r="8190" spans="1:18" x14ac:dyDescent="0.25">
      <c r="A8190">
        <v>8175</v>
      </c>
      <c r="B8190" s="1">
        <f t="shared" si="2060"/>
        <v>163.5</v>
      </c>
      <c r="C8190" s="1">
        <f t="shared" si="2047"/>
        <v>27.144813595783084</v>
      </c>
      <c r="D8190" s="1">
        <f t="shared" si="2048"/>
        <v>88.226625549597713</v>
      </c>
      <c r="E8190" s="1">
        <f t="shared" si="2052"/>
        <v>-7728.2216389812629</v>
      </c>
      <c r="F8190" s="1">
        <f t="shared" si="2053"/>
        <v>-94154507.466190547</v>
      </c>
      <c r="G8190" s="1">
        <f t="shared" si="2054"/>
        <v>87.855186404216909</v>
      </c>
      <c r="H8190" s="1">
        <f t="shared" si="2055"/>
        <v>153879917.16740879</v>
      </c>
      <c r="I8190" s="1">
        <f t="shared" si="2056"/>
        <v>62009.884935954513</v>
      </c>
      <c r="J8190" s="1">
        <f t="shared" si="2057"/>
        <v>-9877079.8700626194</v>
      </c>
      <c r="K8190" s="1"/>
      <c r="L8190" s="1">
        <f t="shared" si="2049"/>
        <v>79.808358470602613</v>
      </c>
      <c r="M8190" s="1">
        <f t="shared" si="2058"/>
        <v>10.773147489368625</v>
      </c>
      <c r="N8190" s="1">
        <f t="shared" si="2061"/>
        <v>0.1341766571775172</v>
      </c>
      <c r="O8190" s="1">
        <f t="shared" si="2059"/>
        <v>0.1341766571775172</v>
      </c>
      <c r="P8190" s="1">
        <f t="shared" si="2062"/>
        <v>80.532197217013135</v>
      </c>
      <c r="Q8190">
        <f t="shared" si="2050"/>
        <v>-78.010989036396168</v>
      </c>
      <c r="R8190">
        <f t="shared" si="2051"/>
        <v>-19.993008231958875</v>
      </c>
    </row>
    <row r="8191" spans="1:18" x14ac:dyDescent="0.25">
      <c r="A8191">
        <v>8176</v>
      </c>
      <c r="B8191" s="1">
        <f t="shared" si="2060"/>
        <v>163.52000000000001</v>
      </c>
      <c r="C8191" s="1">
        <f t="shared" si="2047"/>
        <v>28.734074293878049</v>
      </c>
      <c r="D8191" s="1">
        <f t="shared" si="2048"/>
        <v>92.377182915433224</v>
      </c>
      <c r="E8191" s="1">
        <f t="shared" si="2052"/>
        <v>-6889.8090510824895</v>
      </c>
      <c r="F8191" s="1">
        <f t="shared" si="2053"/>
        <v>-103221747.29734246</v>
      </c>
      <c r="G8191" s="1">
        <f t="shared" si="2054"/>
        <v>86.265925706121948</v>
      </c>
      <c r="H8191" s="1">
        <f t="shared" si="2055"/>
        <v>150691216.05772066</v>
      </c>
      <c r="I8191" s="1">
        <f t="shared" si="2056"/>
        <v>63901.415445302235</v>
      </c>
      <c r="J8191" s="1">
        <f t="shared" si="2057"/>
        <v>-10228283.43244029</v>
      </c>
      <c r="K8191" s="1"/>
      <c r="L8191" s="1">
        <f t="shared" si="2049"/>
        <v>85.373649939734236</v>
      </c>
      <c r="M8191" s="1">
        <f t="shared" si="2058"/>
        <v>12.361229395689634</v>
      </c>
      <c r="N8191" s="1">
        <f t="shared" si="2061"/>
        <v>0.14379049463284718</v>
      </c>
      <c r="O8191" s="1">
        <f t="shared" si="2059"/>
        <v>0.14379049463284718</v>
      </c>
      <c r="P8191" s="1">
        <f t="shared" si="2062"/>
        <v>86.263897988701771</v>
      </c>
      <c r="Q8191">
        <f t="shared" si="2050"/>
        <v>-81.122412712478621</v>
      </c>
      <c r="R8191">
        <f t="shared" si="2051"/>
        <v>-29.336227636003812</v>
      </c>
    </row>
    <row r="8192" spans="1:18" x14ac:dyDescent="0.25">
      <c r="A8192">
        <v>8177</v>
      </c>
      <c r="B8192" s="1">
        <f t="shared" si="2060"/>
        <v>163.54</v>
      </c>
      <c r="C8192" s="1">
        <f t="shared" si="2047"/>
        <v>29.692689873203499</v>
      </c>
      <c r="D8192" s="1">
        <f t="shared" si="2048"/>
        <v>96.716990766556947</v>
      </c>
      <c r="E8192" s="1">
        <f t="shared" si="2052"/>
        <v>-6013.1678651554957</v>
      </c>
      <c r="F8192" s="1">
        <f t="shared" si="2053"/>
        <v>-113148116.56034121</v>
      </c>
      <c r="G8192" s="1">
        <f t="shared" si="2054"/>
        <v>85.307310126796494</v>
      </c>
      <c r="H8192" s="1">
        <f t="shared" si="2055"/>
        <v>149306304.3348799</v>
      </c>
      <c r="I8192" s="1">
        <f t="shared" si="2056"/>
        <v>66526.05385603079</v>
      </c>
      <c r="J8192" s="1">
        <f t="shared" si="2057"/>
        <v>-10657710.902372427</v>
      </c>
      <c r="K8192" s="1"/>
      <c r="L8192" s="1">
        <f t="shared" si="2049"/>
        <v>88.489674823847963</v>
      </c>
      <c r="M8192" s="1">
        <f t="shared" si="2058"/>
        <v>13.301238359339379</v>
      </c>
      <c r="N8192" s="1">
        <f t="shared" si="2061"/>
        <v>0.14919703914626123</v>
      </c>
      <c r="O8192" s="1">
        <f t="shared" si="2059"/>
        <v>0.14919703914626123</v>
      </c>
      <c r="P8192" s="1">
        <f t="shared" si="2062"/>
        <v>89.483772228948382</v>
      </c>
      <c r="Q8192">
        <f t="shared" si="2050"/>
        <v>-81.002388553119104</v>
      </c>
      <c r="R8192">
        <f t="shared" si="2051"/>
        <v>-38.025761544140465</v>
      </c>
    </row>
    <row r="8193" spans="1:18" x14ac:dyDescent="0.25">
      <c r="A8193">
        <v>8178</v>
      </c>
      <c r="B8193" s="1">
        <f t="shared" si="2060"/>
        <v>163.56</v>
      </c>
      <c r="C8193" s="1">
        <f t="shared" si="2047"/>
        <v>29.999620984111523</v>
      </c>
      <c r="D8193" s="1">
        <f t="shared" si="2048"/>
        <v>101.15080056251769</v>
      </c>
      <c r="E8193" s="1">
        <f t="shared" si="2052"/>
        <v>-5117.5382863714276</v>
      </c>
      <c r="F8193" s="1">
        <f t="shared" si="2053"/>
        <v>-123760035.96088481</v>
      </c>
      <c r="G8193" s="1">
        <f t="shared" si="2054"/>
        <v>85.000379015888484</v>
      </c>
      <c r="H8193" s="1">
        <f t="shared" si="2055"/>
        <v>149949234.07336223</v>
      </c>
      <c r="I8193" s="1">
        <f t="shared" si="2056"/>
        <v>69826.195549131691</v>
      </c>
      <c r="J8193" s="1">
        <f t="shared" si="2057"/>
        <v>-11152936.473962737</v>
      </c>
      <c r="K8193" s="1"/>
      <c r="L8193" s="1">
        <f t="shared" si="2049"/>
        <v>89.120966660396803</v>
      </c>
      <c r="M8193" s="1">
        <f t="shared" si="2058"/>
        <v>13.496168196810913</v>
      </c>
      <c r="N8193" s="1">
        <f t="shared" si="2061"/>
        <v>0.15029455085826315</v>
      </c>
      <c r="O8193" s="1">
        <f t="shared" si="2059"/>
        <v>0.15029455085826315</v>
      </c>
      <c r="P8193" s="1">
        <f t="shared" si="2062"/>
        <v>90.137080352539527</v>
      </c>
      <c r="Q8193">
        <f t="shared" si="2050"/>
        <v>-77.930003255115011</v>
      </c>
      <c r="R8193">
        <f t="shared" si="2051"/>
        <v>-45.294677911846676</v>
      </c>
    </row>
    <row r="8194" spans="1:18" x14ac:dyDescent="0.25">
      <c r="A8194">
        <v>8179</v>
      </c>
      <c r="B8194" s="1">
        <f t="shared" si="2060"/>
        <v>163.58000000000001</v>
      </c>
      <c r="C8194" s="1">
        <f t="shared" si="2047"/>
        <v>29.648131213069433</v>
      </c>
      <c r="D8194" s="1">
        <f t="shared" si="2048"/>
        <v>105.58130064202494</v>
      </c>
      <c r="E8194" s="1">
        <f t="shared" si="2052"/>
        <v>-4222.5772703109615</v>
      </c>
      <c r="F8194" s="1">
        <f t="shared" si="2053"/>
        <v>-134839084.00348499</v>
      </c>
      <c r="G8194" s="1">
        <f t="shared" si="2054"/>
        <v>85.351868786930567</v>
      </c>
      <c r="H8194" s="1">
        <f t="shared" si="2055"/>
        <v>152669242.80723175</v>
      </c>
      <c r="I8194" s="1">
        <f t="shared" si="2056"/>
        <v>73729.410202732281</v>
      </c>
      <c r="J8194" s="1">
        <f t="shared" si="2057"/>
        <v>-11697237.606113749</v>
      </c>
      <c r="K8194" s="1"/>
      <c r="L8194" s="1">
        <f t="shared" si="2049"/>
        <v>87.323608301422894</v>
      </c>
      <c r="M8194" s="1">
        <f t="shared" si="2058"/>
        <v>12.945165926312427</v>
      </c>
      <c r="N8194" s="1">
        <f t="shared" si="2061"/>
        <v>0.14717175448145142</v>
      </c>
      <c r="O8194" s="1">
        <f t="shared" si="2059"/>
        <v>0.14717175448145142</v>
      </c>
      <c r="P8194" s="1">
        <f t="shared" si="2062"/>
        <v>88.277912796124113</v>
      </c>
      <c r="Q8194">
        <f t="shared" si="2050"/>
        <v>-72.363194566901711</v>
      </c>
      <c r="R8194">
        <f t="shared" si="2051"/>
        <v>-50.562416474223426</v>
      </c>
    </row>
    <row r="8195" spans="1:18" x14ac:dyDescent="0.25">
      <c r="A8195">
        <v>8180</v>
      </c>
      <c r="B8195" s="1">
        <f t="shared" si="2060"/>
        <v>163.6</v>
      </c>
      <c r="C8195" s="1">
        <f t="shared" si="2047"/>
        <v>28.645934931042124</v>
      </c>
      <c r="D8195" s="1">
        <f t="shared" si="2048"/>
        <v>109.91125198423322</v>
      </c>
      <c r="E8195" s="1">
        <f t="shared" si="2052"/>
        <v>-3347.9270991848916</v>
      </c>
      <c r="F8195" s="1">
        <f t="shared" si="2053"/>
        <v>-146125526.15092251</v>
      </c>
      <c r="G8195" s="1">
        <f t="shared" si="2054"/>
        <v>86.35406506895788</v>
      </c>
      <c r="H8195" s="1">
        <f t="shared" si="2055"/>
        <v>157334142.01237908</v>
      </c>
      <c r="I8195" s="1">
        <f t="shared" si="2056"/>
        <v>78150.031466701679</v>
      </c>
      <c r="J8195" s="1">
        <f t="shared" si="2057"/>
        <v>-12270473.10599884</v>
      </c>
      <c r="K8195" s="1"/>
      <c r="L8195" s="1">
        <f t="shared" si="2049"/>
        <v>83.224726643461139</v>
      </c>
      <c r="M8195" s="1">
        <f t="shared" si="2058"/>
        <v>11.734300555490734</v>
      </c>
      <c r="N8195" s="1">
        <f t="shared" si="2061"/>
        <v>0.14007203681966168</v>
      </c>
      <c r="O8195" s="1">
        <f t="shared" si="2059"/>
        <v>0.14007203681966168</v>
      </c>
      <c r="P8195" s="1">
        <f t="shared" si="2062"/>
        <v>84.047896668539067</v>
      </c>
      <c r="Q8195">
        <f t="shared" si="2050"/>
        <v>-64.860500422134194</v>
      </c>
      <c r="R8195">
        <f t="shared" si="2051"/>
        <v>-53.452450078511369</v>
      </c>
    </row>
    <row r="8196" spans="1:18" x14ac:dyDescent="0.25">
      <c r="A8196">
        <v>8181</v>
      </c>
      <c r="B8196" s="1">
        <f t="shared" si="2060"/>
        <v>163.62</v>
      </c>
      <c r="C8196" s="1">
        <f t="shared" si="2047"/>
        <v>27.01502798125199</v>
      </c>
      <c r="D8196" s="1">
        <f t="shared" si="2048"/>
        <v>114.0456223758076</v>
      </c>
      <c r="E8196" s="1">
        <f t="shared" si="2052"/>
        <v>-2512.7842800868657</v>
      </c>
      <c r="F8196" s="1">
        <f t="shared" si="2053"/>
        <v>-157325462.57939988</v>
      </c>
      <c r="G8196" s="1">
        <f t="shared" si="2054"/>
        <v>87.98497201874801</v>
      </c>
      <c r="H8196" s="1">
        <f t="shared" si="2055"/>
        <v>163639547.41765156</v>
      </c>
      <c r="I8196" s="1">
        <f t="shared" si="2056"/>
        <v>82991.037136900704</v>
      </c>
      <c r="J8196" s="1">
        <f t="shared" si="2057"/>
        <v>-12850240.682728853</v>
      </c>
      <c r="K8196" s="1"/>
      <c r="L8196" s="1">
        <f t="shared" si="2049"/>
        <v>77.004345347181655</v>
      </c>
      <c r="M8196" s="1">
        <f t="shared" si="2058"/>
        <v>10.016614224021396</v>
      </c>
      <c r="N8196" s="1">
        <f t="shared" si="2061"/>
        <v>0.12935225598092415</v>
      </c>
      <c r="O8196" s="1">
        <f t="shared" si="2059"/>
        <v>0.12935225598092415</v>
      </c>
      <c r="P8196" s="1">
        <f t="shared" si="2062"/>
        <v>77.653085984144155</v>
      </c>
      <c r="Q8196">
        <f t="shared" si="2050"/>
        <v>-56.014801940222931</v>
      </c>
      <c r="R8196">
        <f t="shared" si="2051"/>
        <v>-53.78051437517572</v>
      </c>
    </row>
    <row r="8197" spans="1:18" x14ac:dyDescent="0.25">
      <c r="A8197">
        <v>8182</v>
      </c>
      <c r="B8197" s="1">
        <f t="shared" si="2060"/>
        <v>163.63999999999999</v>
      </c>
      <c r="C8197" s="1">
        <f t="shared" si="2047"/>
        <v>24.791204922331165</v>
      </c>
      <c r="D8197" s="1">
        <f t="shared" si="2048"/>
        <v>117.89367214370466</v>
      </c>
      <c r="E8197" s="1">
        <f t="shared" si="2052"/>
        <v>-1735.4782269716579</v>
      </c>
      <c r="F8197" s="1">
        <f t="shared" si="2053"/>
        <v>-168121311.29975453</v>
      </c>
      <c r="G8197" s="1">
        <f t="shared" si="2054"/>
        <v>90.208795077668839</v>
      </c>
      <c r="H8197" s="1">
        <f t="shared" si="2055"/>
        <v>171133195.97604722</v>
      </c>
      <c r="I8197" s="1">
        <f t="shared" si="2056"/>
        <v>88146.178563568697</v>
      </c>
      <c r="J8197" s="1">
        <f t="shared" si="2057"/>
        <v>-13413226.095959708</v>
      </c>
      <c r="K8197" s="1"/>
      <c r="L8197" s="1">
        <f t="shared" si="2049"/>
        <v>68.881765615705618</v>
      </c>
      <c r="M8197" s="1">
        <f t="shared" si="2058"/>
        <v>7.9875388901301676</v>
      </c>
      <c r="N8197" s="1">
        <f t="shared" si="2061"/>
        <v>0.11544452690219921</v>
      </c>
      <c r="O8197" s="1">
        <f t="shared" si="2059"/>
        <v>0.11544452690219921</v>
      </c>
      <c r="P8197" s="1">
        <f t="shared" si="2062"/>
        <v>69.343337184320362</v>
      </c>
      <c r="Q8197">
        <f t="shared" si="2050"/>
        <v>-46.405719019753896</v>
      </c>
      <c r="R8197">
        <f t="shared" si="2051"/>
        <v>-51.526766385229323</v>
      </c>
    </row>
    <row r="8198" spans="1:18" x14ac:dyDescent="0.25">
      <c r="A8198">
        <v>8183</v>
      </c>
      <c r="B8198" s="1">
        <f t="shared" si="2060"/>
        <v>163.66</v>
      </c>
      <c r="C8198" s="1">
        <f t="shared" si="2047"/>
        <v>22.023273422229515</v>
      </c>
      <c r="D8198" s="1">
        <f t="shared" si="2048"/>
        <v>121.37094567686339</v>
      </c>
      <c r="E8198" s="1">
        <f t="shared" si="2052"/>
        <v>-1033.0689732735955</v>
      </c>
      <c r="F8198" s="1">
        <f t="shared" si="2053"/>
        <v>-178185044.47358513</v>
      </c>
      <c r="G8198" s="1">
        <f t="shared" si="2054"/>
        <v>92.976726577770478</v>
      </c>
      <c r="H8198" s="1">
        <f t="shared" si="2055"/>
        <v>179252275.9771257</v>
      </c>
      <c r="I8198" s="1">
        <f t="shared" si="2056"/>
        <v>93502.312558454461</v>
      </c>
      <c r="J8198" s="1">
        <f t="shared" si="2057"/>
        <v>-13936639.423992584</v>
      </c>
      <c r="K8198" s="1"/>
      <c r="L8198" s="1">
        <f t="shared" si="2049"/>
        <v>59.106371096157581</v>
      </c>
      <c r="M8198" s="1">
        <f t="shared" si="2058"/>
        <v>5.8603095213330789</v>
      </c>
      <c r="N8198" s="1">
        <f t="shared" si="2061"/>
        <v>9.8825537209640046E-2</v>
      </c>
      <c r="O8198" s="1">
        <f t="shared" si="2059"/>
        <v>9.8825537209640046E-2</v>
      </c>
      <c r="P8198" s="1">
        <f t="shared" si="2062"/>
        <v>59.396181121706128</v>
      </c>
      <c r="Q8198">
        <f t="shared" si="2050"/>
        <v>-36.570256987903385</v>
      </c>
      <c r="R8198">
        <f t="shared" si="2051"/>
        <v>-46.803019514570032</v>
      </c>
    </row>
    <row r="8199" spans="1:18" x14ac:dyDescent="0.25">
      <c r="A8199">
        <v>8184</v>
      </c>
      <c r="B8199" s="1">
        <f t="shared" si="2060"/>
        <v>163.68</v>
      </c>
      <c r="C8199" s="1">
        <f t="shared" si="2047"/>
        <v>18.771983045106236</v>
      </c>
      <c r="D8199" s="1">
        <f t="shared" si="2048"/>
        <v>124.40112502753327</v>
      </c>
      <c r="E8199" s="1">
        <f t="shared" si="2052"/>
        <v>-420.97274443828064</v>
      </c>
      <c r="F8199" s="1">
        <f t="shared" si="2053"/>
        <v>-187193340.32857069</v>
      </c>
      <c r="G8199" s="1">
        <f t="shared" si="2054"/>
        <v>96.228016954893761</v>
      </c>
      <c r="H8199" s="1">
        <f t="shared" si="2055"/>
        <v>187370558.38013059</v>
      </c>
      <c r="I8199" s="1">
        <f t="shared" si="2056"/>
        <v>98941.88462074913</v>
      </c>
      <c r="J8199" s="1">
        <f t="shared" si="2057"/>
        <v>-14399626.205024108</v>
      </c>
      <c r="K8199" s="1"/>
      <c r="L8199" s="1">
        <f t="shared" si="2049"/>
        <v>47.951620555537097</v>
      </c>
      <c r="M8199" s="1">
        <f t="shared" si="2058"/>
        <v>3.8440778209227915</v>
      </c>
      <c r="N8199" s="1">
        <f t="shared" si="2061"/>
        <v>7.9994683535097547E-2</v>
      </c>
      <c r="O8199" s="1">
        <f t="shared" si="2059"/>
        <v>7.9994683535097547E-2</v>
      </c>
      <c r="P8199" s="1">
        <f t="shared" si="2062"/>
        <v>48.105455493067716</v>
      </c>
      <c r="Q8199">
        <f t="shared" si="2050"/>
        <v>-26.98770373710401</v>
      </c>
      <c r="R8199">
        <f t="shared" si="2051"/>
        <v>-39.822088031566366</v>
      </c>
    </row>
    <row r="8200" spans="1:18" x14ac:dyDescent="0.25">
      <c r="A8200">
        <v>8185</v>
      </c>
      <c r="B8200" s="1">
        <f t="shared" si="2060"/>
        <v>163.69999999999999</v>
      </c>
      <c r="C8200" s="1">
        <f t="shared" si="2047"/>
        <v>15.108691941739178</v>
      </c>
      <c r="D8200" s="1">
        <f t="shared" si="2048"/>
        <v>126.91770491015023</v>
      </c>
      <c r="E8200" s="1">
        <f t="shared" si="2052"/>
        <v>87.376391850346408</v>
      </c>
      <c r="F8200" s="1">
        <f t="shared" si="2053"/>
        <v>-194843623.80260703</v>
      </c>
      <c r="G8200" s="1">
        <f t="shared" si="2054"/>
        <v>99.891308058260819</v>
      </c>
      <c r="H8200" s="1">
        <f t="shared" si="2055"/>
        <v>194851258.43645981</v>
      </c>
      <c r="I8200" s="1">
        <f t="shared" si="2056"/>
        <v>104345.50898100135</v>
      </c>
      <c r="J8200" s="1">
        <f t="shared" si="2057"/>
        <v>-14784542.945785806</v>
      </c>
      <c r="K8200" s="1"/>
      <c r="L8200" s="1">
        <f t="shared" si="2049"/>
        <v>35.710740599842424</v>
      </c>
      <c r="M8200" s="1">
        <f t="shared" si="2058"/>
        <v>2.125874311925827</v>
      </c>
      <c r="N8200" s="1">
        <f t="shared" si="2061"/>
        <v>5.9460216460923906E-2</v>
      </c>
      <c r="O8200" s="1">
        <f t="shared" si="2059"/>
        <v>5.9460216460923906E-2</v>
      </c>
      <c r="P8200" s="1">
        <f t="shared" si="2062"/>
        <v>35.773961700926279</v>
      </c>
      <c r="Q8200">
        <f t="shared" si="2050"/>
        <v>-18.073906806521983</v>
      </c>
      <c r="R8200">
        <f t="shared" si="2051"/>
        <v>-30.872483355384588</v>
      </c>
    </row>
    <row r="8201" spans="1:18" x14ac:dyDescent="0.25">
      <c r="A8201">
        <v>8186</v>
      </c>
      <c r="B8201" s="1">
        <f t="shared" si="2060"/>
        <v>163.72</v>
      </c>
      <c r="C8201" s="1">
        <f t="shared" si="2047"/>
        <v>11.113800706529275</v>
      </c>
      <c r="D8201" s="1">
        <f t="shared" si="2048"/>
        <v>128.86545233538385</v>
      </c>
      <c r="E8201" s="1">
        <f t="shared" si="2052"/>
        <v>480.82137174753552</v>
      </c>
      <c r="F8201" s="1">
        <f t="shared" si="2053"/>
        <v>-200869862.92857492</v>
      </c>
      <c r="G8201" s="1">
        <f t="shared" si="2054"/>
        <v>103.88619929347072</v>
      </c>
      <c r="H8201" s="1">
        <f t="shared" si="2055"/>
        <v>201101052.1201041</v>
      </c>
      <c r="I8201" s="1">
        <f t="shared" si="2056"/>
        <v>109594.58883698321</v>
      </c>
      <c r="J8201" s="1">
        <f t="shared" si="2057"/>
        <v>-15077997.601755142</v>
      </c>
      <c r="K8201" s="1"/>
      <c r="L8201" s="1">
        <f t="shared" si="2049"/>
        <v>22.692830754546694</v>
      </c>
      <c r="M8201" s="1">
        <f t="shared" si="2058"/>
        <v>0.85664186534876308</v>
      </c>
      <c r="N8201" s="1">
        <f t="shared" si="2061"/>
        <v>3.7731533421661537E-2</v>
      </c>
      <c r="O8201" s="1">
        <f t="shared" si="2059"/>
        <v>3.7731533421661537E-2</v>
      </c>
      <c r="P8201" s="1">
        <f t="shared" si="2062"/>
        <v>22.7089938777562</v>
      </c>
      <c r="Q8201">
        <f t="shared" si="2050"/>
        <v>-10.180653965724472</v>
      </c>
      <c r="R8201">
        <f t="shared" si="2051"/>
        <v>-20.299080958756409</v>
      </c>
    </row>
    <row r="8202" spans="1:18" x14ac:dyDescent="0.25">
      <c r="A8202">
        <v>8187</v>
      </c>
      <c r="B8202" s="1">
        <f t="shared" si="2060"/>
        <v>163.74</v>
      </c>
      <c r="C8202" s="1">
        <f t="shared" si="2047"/>
        <v>6.874987774218666</v>
      </c>
      <c r="D8202" s="1">
        <f t="shared" si="2048"/>
        <v>130.20161884389879</v>
      </c>
      <c r="E8202" s="1">
        <f t="shared" si="2052"/>
        <v>750.72700646755766</v>
      </c>
      <c r="F8202" s="1">
        <f t="shared" si="2053"/>
        <v>-205056974.9036217</v>
      </c>
      <c r="G8202" s="1">
        <f t="shared" si="2054"/>
        <v>108.12501222578133</v>
      </c>
      <c r="H8202" s="1">
        <f t="shared" si="2055"/>
        <v>205620565.94186145</v>
      </c>
      <c r="I8202" s="1">
        <f t="shared" si="2056"/>
        <v>114573.91927358905</v>
      </c>
      <c r="J8202" s="1">
        <f t="shared" si="2057"/>
        <v>-15271575.15859603</v>
      </c>
      <c r="K8202" s="1"/>
      <c r="L8202" s="1">
        <f t="shared" si="2049"/>
        <v>9.2184218557804982</v>
      </c>
      <c r="M8202" s="1">
        <f t="shared" si="2058"/>
        <v>0.14119474662390985</v>
      </c>
      <c r="N8202" s="1">
        <f t="shared" si="2061"/>
        <v>1.5315387933134018E-2</v>
      </c>
      <c r="O8202" s="1">
        <f t="shared" si="2059"/>
        <v>1.5315387933134018E-2</v>
      </c>
      <c r="P8202" s="1">
        <f t="shared" si="2062"/>
        <v>9.2195031030747945</v>
      </c>
      <c r="Q8202">
        <f t="shared" si="2050"/>
        <v>-3.5969567934746864</v>
      </c>
      <c r="R8202">
        <f t="shared" si="2051"/>
        <v>-8.488883277173862</v>
      </c>
    </row>
    <row r="8203" spans="1:18" x14ac:dyDescent="0.25">
      <c r="A8203">
        <v>8188</v>
      </c>
      <c r="B8203" s="1">
        <f t="shared" si="2060"/>
        <v>163.76</v>
      </c>
      <c r="C8203" s="1">
        <f t="shared" si="2047"/>
        <v>2.4852850851312103</v>
      </c>
      <c r="D8203" s="1">
        <f t="shared" si="2048"/>
        <v>130.89687873416929</v>
      </c>
      <c r="E8203" s="1">
        <f t="shared" si="2052"/>
        <v>891.16950430219913</v>
      </c>
      <c r="F8203" s="1">
        <f t="shared" si="2053"/>
        <v>-207252777.66295928</v>
      </c>
      <c r="G8203" s="1">
        <f t="shared" si="2054"/>
        <v>112.51471491486879</v>
      </c>
      <c r="H8203" s="1">
        <f t="shared" si="2055"/>
        <v>208046960.7483575</v>
      </c>
      <c r="I8203" s="1">
        <f t="shared" si="2056"/>
        <v>119174.21573888807</v>
      </c>
      <c r="J8203" s="1">
        <f t="shared" si="2057"/>
        <v>-15362194.702490449</v>
      </c>
      <c r="K8203" s="1"/>
      <c r="L8203" s="1">
        <f t="shared" si="2049"/>
        <v>-4.3861702018203141</v>
      </c>
      <c r="M8203" s="1">
        <f t="shared" si="2058"/>
        <v>3.1959319663542374E-2</v>
      </c>
      <c r="N8203" s="1">
        <f t="shared" si="2061"/>
        <v>-7.2862548927231695E-3</v>
      </c>
      <c r="O8203" s="1">
        <f t="shared" si="2059"/>
        <v>3.134306399107277</v>
      </c>
      <c r="P8203" s="1">
        <f t="shared" si="2062"/>
        <v>4.3862866342100588</v>
      </c>
      <c r="Q8203">
        <f t="shared" si="2050"/>
        <v>1.4499182555592047</v>
      </c>
      <c r="R8203">
        <f t="shared" si="2051"/>
        <v>4.1397158706420853</v>
      </c>
    </row>
    <row r="8204" spans="1:18" x14ac:dyDescent="0.25">
      <c r="A8204">
        <v>8189</v>
      </c>
      <c r="B8204" s="1">
        <f t="shared" si="2060"/>
        <v>163.78</v>
      </c>
      <c r="C8204" s="1">
        <f t="shared" si="2047"/>
        <v>-1.9589637463396323</v>
      </c>
      <c r="D8204" s="1">
        <f t="shared" si="2048"/>
        <v>130.93597269240684</v>
      </c>
      <c r="E8204" s="1">
        <f t="shared" si="2052"/>
        <v>899.06648386618326</v>
      </c>
      <c r="F8204" s="1">
        <f t="shared" si="2053"/>
        <v>-207376593.31759158</v>
      </c>
      <c r="G8204" s="1">
        <f t="shared" si="2054"/>
        <v>116.95896374633963</v>
      </c>
      <c r="H8204" s="1">
        <f t="shared" si="2055"/>
        <v>208184913.86000308</v>
      </c>
      <c r="I8204" s="1">
        <f t="shared" si="2056"/>
        <v>123294.5125820972</v>
      </c>
      <c r="J8204" s="1">
        <f t="shared" si="2057"/>
        <v>-15352075.092145955</v>
      </c>
      <c r="K8204" s="1"/>
      <c r="L8204" s="1">
        <f t="shared" si="2049"/>
        <v>-17.796104569922342</v>
      </c>
      <c r="M8204" s="1">
        <f t="shared" si="2058"/>
        <v>0.52654249978019152</v>
      </c>
      <c r="N8204" s="1">
        <f t="shared" si="2061"/>
        <v>-2.9578885063162034E-2</v>
      </c>
      <c r="O8204" s="1">
        <f t="shared" si="2059"/>
        <v>3.1120137689368379</v>
      </c>
      <c r="P8204" s="1">
        <f t="shared" si="2062"/>
        <v>17.803892407776612</v>
      </c>
      <c r="Q8204">
        <f t="shared" si="2050"/>
        <v>4.7949623489982001</v>
      </c>
      <c r="R8204">
        <f t="shared" si="2051"/>
        <v>17.146046802087511</v>
      </c>
    </row>
    <row r="8205" spans="1:18" x14ac:dyDescent="0.25">
      <c r="A8205">
        <v>8190</v>
      </c>
      <c r="B8205" s="1">
        <f t="shared" si="2060"/>
        <v>163.80000000000001</v>
      </c>
      <c r="C8205" s="1">
        <f t="shared" si="2047"/>
        <v>-6.3602179467098239</v>
      </c>
      <c r="D8205" s="1">
        <f t="shared" si="2048"/>
        <v>130.31804269848774</v>
      </c>
      <c r="E8205" s="1">
        <f t="shared" si="2052"/>
        <v>774.24462509452314</v>
      </c>
      <c r="F8205" s="1">
        <f t="shared" si="2053"/>
        <v>-205423855.08944392</v>
      </c>
      <c r="G8205" s="1">
        <f t="shared" si="2054"/>
        <v>121.36021794670982</v>
      </c>
      <c r="H8205" s="1">
        <f t="shared" si="2055"/>
        <v>206023309.82893169</v>
      </c>
      <c r="I8205" s="1">
        <f t="shared" si="2056"/>
        <v>126844.37901135112</v>
      </c>
      <c r="J8205" s="1">
        <f t="shared" si="2057"/>
        <v>-15248318.886761526</v>
      </c>
      <c r="K8205" s="1"/>
      <c r="L8205" s="1">
        <f t="shared" si="2049"/>
        <v>-30.697046214850381</v>
      </c>
      <c r="M8205" s="1">
        <f t="shared" si="2058"/>
        <v>1.5693880818406569</v>
      </c>
      <c r="N8205" s="1">
        <f t="shared" si="2061"/>
        <v>-5.1080578597084543E-2</v>
      </c>
      <c r="O8205" s="1">
        <f t="shared" si="2059"/>
        <v>3.0905120754029154</v>
      </c>
      <c r="P8205" s="1">
        <f t="shared" si="2062"/>
        <v>30.737137558141026</v>
      </c>
      <c r="Q8205">
        <f t="shared" si="2050"/>
        <v>6.3380337601426371</v>
      </c>
      <c r="R8205">
        <f t="shared" si="2051"/>
        <v>30.076584801525851</v>
      </c>
    </row>
    <row r="8206" spans="1:18" x14ac:dyDescent="0.25">
      <c r="A8206">
        <v>8191</v>
      </c>
      <c r="B8206" s="1">
        <f t="shared" si="2060"/>
        <v>163.82</v>
      </c>
      <c r="C8206" s="1">
        <f t="shared" si="2047"/>
        <v>-10.621880373161169</v>
      </c>
      <c r="D8206" s="1">
        <f t="shared" si="2048"/>
        <v>129.05665085747501</v>
      </c>
      <c r="E8206" s="1">
        <f t="shared" si="2052"/>
        <v>519.44347320994893</v>
      </c>
      <c r="F8206" s="1">
        <f t="shared" si="2053"/>
        <v>-201466369.00311106</v>
      </c>
      <c r="G8206" s="1">
        <f t="shared" si="2054"/>
        <v>125.62188037316116</v>
      </c>
      <c r="H8206" s="1">
        <f t="shared" si="2055"/>
        <v>201736190.52497149</v>
      </c>
      <c r="I8206" s="1">
        <f t="shared" si="2056"/>
        <v>129745.90383614806</v>
      </c>
      <c r="J8206" s="1">
        <f t="shared" si="2057"/>
        <v>-15062155.73669555</v>
      </c>
      <c r="K8206" s="1"/>
      <c r="L8206" s="1">
        <f t="shared" si="2049"/>
        <v>-42.795777071846025</v>
      </c>
      <c r="M8206" s="1">
        <f t="shared" si="2058"/>
        <v>3.0578555074545193</v>
      </c>
      <c r="N8206" s="1">
        <f t="shared" si="2061"/>
        <v>-7.1331045094747622E-2</v>
      </c>
      <c r="O8206" s="1">
        <f t="shared" si="2059"/>
        <v>3.0702616089052523</v>
      </c>
      <c r="P8206" s="1">
        <f t="shared" si="2062"/>
        <v>42.904883352453155</v>
      </c>
      <c r="Q8206">
        <f t="shared" si="2050"/>
        <v>6.0483828947321188</v>
      </c>
      <c r="R8206">
        <f t="shared" si="2051"/>
        <v>42.476417926260261</v>
      </c>
    </row>
    <row r="8207" spans="1:18" x14ac:dyDescent="0.25">
      <c r="A8207">
        <v>8192</v>
      </c>
      <c r="B8207" s="1">
        <f t="shared" si="2060"/>
        <v>163.84</v>
      </c>
      <c r="C8207" s="1">
        <f t="shared" ref="C8207:C8270" si="2063">(COS($L$3*B8207))*$C$3</f>
        <v>-14.650417592898789</v>
      </c>
      <c r="D8207" s="1">
        <f t="shared" ref="D8207:D8270" si="2064">($C$3*(SIN($L$3*B8207)))+$C$9</f>
        <v>127.17948174341275</v>
      </c>
      <c r="E8207" s="1">
        <f t="shared" si="2052"/>
        <v>140.25531216937452</v>
      </c>
      <c r="F8207" s="1">
        <f t="shared" si="2053"/>
        <v>-195648210.4936229</v>
      </c>
      <c r="G8207" s="1">
        <f t="shared" si="2054"/>
        <v>129.65041759289878</v>
      </c>
      <c r="H8207" s="1">
        <f t="shared" si="2055"/>
        <v>195667882.04621464</v>
      </c>
      <c r="I8207" s="1">
        <f t="shared" si="2056"/>
        <v>131935.40543414437</v>
      </c>
      <c r="J8207" s="1">
        <f t="shared" si="2057"/>
        <v>-14807914.291231684</v>
      </c>
      <c r="K8207" s="1"/>
      <c r="L8207" s="1">
        <f t="shared" ref="L8207:L8270" si="2065">((((-J8207)+(SQRT((J8207*J8207)-(4*I8207*H8207))))/(2*I8207))-$C$10)*$L$6</f>
        <v>-53.83168572878553</v>
      </c>
      <c r="M8207" s="1">
        <f t="shared" si="2058"/>
        <v>4.8528244071923154</v>
      </c>
      <c r="N8207" s="1">
        <f t="shared" si="2061"/>
        <v>-8.990508630968741E-2</v>
      </c>
      <c r="O8207" s="1">
        <f t="shared" si="2059"/>
        <v>3.0516875676903128</v>
      </c>
      <c r="P8207" s="1">
        <f t="shared" si="2062"/>
        <v>54.049979584915413</v>
      </c>
      <c r="Q8207">
        <f t="shared" ref="Q8207:Q8270" si="2066">P8207*(COS(O8207+($L$4*B8207)-$O$15))</f>
        <v>3.9700987127212679</v>
      </c>
      <c r="R8207">
        <f t="shared" ref="R8207:R8270" si="2067">P8207*(SIN(O8207+($L$4*B8207)-$O$15))</f>
        <v>53.90397582127892</v>
      </c>
    </row>
    <row r="8208" spans="1:18" x14ac:dyDescent="0.25">
      <c r="A8208">
        <v>8193</v>
      </c>
      <c r="B8208" s="1">
        <f t="shared" si="2060"/>
        <v>163.86</v>
      </c>
      <c r="C8208" s="1">
        <f t="shared" si="2063"/>
        <v>-18.357412721241804</v>
      </c>
      <c r="D8208" s="1">
        <f t="shared" si="2064"/>
        <v>124.72773478825971</v>
      </c>
      <c r="E8208" s="1">
        <f t="shared" ref="E8208:E8271" si="2068">(C8208*C8208)+($C$7*$C$7)-($C$5*$C$5)+(D8208*D8208)-($C$10*$C$10)</f>
        <v>-354.99757277153731</v>
      </c>
      <c r="F8208" s="1">
        <f t="shared" ref="F8208:F8271" si="2069">(4*(D8208*D8208))*(($C$7*$C$7)-($C$10*$C$10))</f>
        <v>-188177566.65616482</v>
      </c>
      <c r="G8208" s="1">
        <f t="shared" ref="G8208:G8271" si="2070">$C$10-C8208</f>
        <v>133.35741272124181</v>
      </c>
      <c r="H8208" s="1">
        <f t="shared" ref="H8208:H8271" si="2071">(E8208*E8208)-(F8208)</f>
        <v>188303589.9328385</v>
      </c>
      <c r="I8208" s="1">
        <f t="shared" ref="I8208:I8271" si="2072">(4*(G8208*G8208))+(4*(D8208*D8208))</f>
        <v>133364.82941245631</v>
      </c>
      <c r="J8208" s="1">
        <f t="shared" ref="J8208:J8271" si="2073">(2*E8208*2*G8208)-(8*$C$10*D8208*D8208)</f>
        <v>-14501813.430686146</v>
      </c>
      <c r="K8208" s="1"/>
      <c r="L8208" s="1">
        <f t="shared" si="2065"/>
        <v>-63.58778999317402</v>
      </c>
      <c r="M8208" s="1">
        <f t="shared" ref="M8208:M8271" si="2074">($C$6-(SQRT((($C$6+$C$12)*($C$6+$C$12))-(L8208*L8208))))</f>
        <v>6.793281919355195</v>
      </c>
      <c r="N8208" s="1">
        <f t="shared" si="2061"/>
        <v>-0.10642943953384031</v>
      </c>
      <c r="O8208" s="1">
        <f t="shared" ref="O8208:O8271" si="2075">IF(L8208&gt;=0,N8208,N8208+3.141592654)</f>
        <v>3.0351632144661598</v>
      </c>
      <c r="P8208" s="1">
        <f t="shared" si="2062"/>
        <v>63.949634208897862</v>
      </c>
      <c r="Q8208">
        <f t="shared" si="2066"/>
        <v>0.2266631323144741</v>
      </c>
      <c r="R8208">
        <f t="shared" si="2067"/>
        <v>63.949232515146647</v>
      </c>
    </row>
    <row r="8209" spans="1:18" x14ac:dyDescent="0.25">
      <c r="A8209">
        <v>8194</v>
      </c>
      <c r="B8209" s="1">
        <f t="shared" ref="B8209:B8272" si="2076">A8209/50</f>
        <v>163.88</v>
      </c>
      <c r="C8209" s="1">
        <f t="shared" si="2063"/>
        <v>-21.66150596356421</v>
      </c>
      <c r="D8209" s="1">
        <f t="shared" si="2064"/>
        <v>121.7552200516032</v>
      </c>
      <c r="E8209" s="1">
        <f t="shared" si="2068"/>
        <v>-955.44554957615401</v>
      </c>
      <c r="F8209" s="1">
        <f t="shared" si="2069"/>
        <v>-179315139.34431401</v>
      </c>
      <c r="G8209" s="1">
        <f t="shared" si="2070"/>
        <v>136.6615059635642</v>
      </c>
      <c r="H8209" s="1">
        <f t="shared" si="2071"/>
        <v>180228015.54251888</v>
      </c>
      <c r="I8209" s="1">
        <f t="shared" si="2072"/>
        <v>134002.80328817444</v>
      </c>
      <c r="J8209" s="1">
        <f t="shared" si="2073"/>
        <v>-14160677.431714222</v>
      </c>
      <c r="K8209" s="1"/>
      <c r="L8209" s="1">
        <f t="shared" si="2065"/>
        <v>-71.899381496663437</v>
      </c>
      <c r="M8209" s="1">
        <f t="shared" si="2074"/>
        <v>8.7133616800157938</v>
      </c>
      <c r="N8209" s="1">
        <f t="shared" si="2061"/>
        <v>-0.12060016296448983</v>
      </c>
      <c r="O8209" s="1">
        <f t="shared" si="2075"/>
        <v>3.0209924910355102</v>
      </c>
      <c r="P8209" s="1">
        <f t="shared" si="2062"/>
        <v>72.425435665721182</v>
      </c>
      <c r="Q8209">
        <f t="shared" si="2066"/>
        <v>-4.9777394635446388</v>
      </c>
      <c r="R8209">
        <f t="shared" si="2067"/>
        <v>72.254175251002536</v>
      </c>
    </row>
    <row r="8210" spans="1:18" x14ac:dyDescent="0.25">
      <c r="A8210">
        <v>8195</v>
      </c>
      <c r="B8210" s="1">
        <f t="shared" si="2076"/>
        <v>163.9</v>
      </c>
      <c r="C8210" s="1">
        <f t="shared" si="2063"/>
        <v>-24.490180270813116</v>
      </c>
      <c r="D8210" s="1">
        <f t="shared" si="2064"/>
        <v>118.32717721681971</v>
      </c>
      <c r="E8210" s="1">
        <f t="shared" si="2068"/>
        <v>-1647.9102022024199</v>
      </c>
      <c r="F8210" s="1">
        <f t="shared" si="2069"/>
        <v>-169359977.22054553</v>
      </c>
      <c r="G8210" s="1">
        <f t="shared" si="2070"/>
        <v>139.49018027081311</v>
      </c>
      <c r="H8210" s="1">
        <f t="shared" si="2071"/>
        <v>172075585.25506836</v>
      </c>
      <c r="I8210" s="1">
        <f t="shared" si="2072"/>
        <v>133835.32504033839</v>
      </c>
      <c r="J8210" s="1">
        <f t="shared" si="2073"/>
        <v>-13800684.363353916</v>
      </c>
      <c r="K8210" s="1"/>
      <c r="L8210" s="1">
        <f t="shared" si="2065"/>
        <v>-78.658262609225631</v>
      </c>
      <c r="M8210" s="1">
        <f t="shared" si="2074"/>
        <v>10.459335508266406</v>
      </c>
      <c r="N8210" s="1">
        <f t="shared" si="2061"/>
        <v>-0.1321963564129166</v>
      </c>
      <c r="O8210" s="1">
        <f t="shared" si="2075"/>
        <v>3.0093962975870836</v>
      </c>
      <c r="P8210" s="1">
        <f t="shared" si="2062"/>
        <v>79.350614212974975</v>
      </c>
      <c r="Q8210">
        <f t="shared" si="2066"/>
        <v>-11.362357913874003</v>
      </c>
      <c r="R8210">
        <f t="shared" si="2067"/>
        <v>78.532902649866514</v>
      </c>
    </row>
    <row r="8211" spans="1:18" x14ac:dyDescent="0.25">
      <c r="A8211">
        <v>8196</v>
      </c>
      <c r="B8211" s="1">
        <f t="shared" si="2076"/>
        <v>163.92</v>
      </c>
      <c r="C8211" s="1">
        <f t="shared" si="2063"/>
        <v>-26.781352917573027</v>
      </c>
      <c r="D8211" s="1">
        <f t="shared" si="2064"/>
        <v>114.5188437340034</v>
      </c>
      <c r="E8211" s="1">
        <f t="shared" si="2068"/>
        <v>-2417.1935657313134</v>
      </c>
      <c r="F8211" s="1">
        <f t="shared" si="2069"/>
        <v>-158633785.13681367</v>
      </c>
      <c r="G8211" s="1">
        <f t="shared" si="2070"/>
        <v>141.78135291757303</v>
      </c>
      <c r="H8211" s="1">
        <f t="shared" si="2071"/>
        <v>164476609.87102655</v>
      </c>
      <c r="I8211" s="1">
        <f t="shared" si="2072"/>
        <v>132866.07042124192</v>
      </c>
      <c r="J8211" s="1">
        <f t="shared" si="2073"/>
        <v>-13436252.220611395</v>
      </c>
      <c r="K8211" s="1"/>
      <c r="L8211" s="1">
        <f t="shared" si="2065"/>
        <v>-83.811189573620823</v>
      </c>
      <c r="M8211" s="1">
        <f t="shared" si="2074"/>
        <v>11.903676083118285</v>
      </c>
      <c r="N8211" s="1">
        <f t="shared" si="2061"/>
        <v>-0.14108604310892156</v>
      </c>
      <c r="O8211" s="1">
        <f t="shared" si="2075"/>
        <v>3.0005066108910787</v>
      </c>
      <c r="P8211" s="1">
        <f t="shared" si="2062"/>
        <v>84.652306537017708</v>
      </c>
      <c r="Q8211">
        <f t="shared" si="2066"/>
        <v>-18.580570059553363</v>
      </c>
      <c r="R8211">
        <f t="shared" si="2067"/>
        <v>82.587985919861495</v>
      </c>
    </row>
    <row r="8212" spans="1:18" x14ac:dyDescent="0.25">
      <c r="A8212">
        <v>8197</v>
      </c>
      <c r="B8212" s="1">
        <f t="shared" si="2076"/>
        <v>163.94</v>
      </c>
      <c r="C8212" s="1">
        <f t="shared" si="2063"/>
        <v>-28.484738071382516</v>
      </c>
      <c r="D8212" s="1">
        <f t="shared" si="2064"/>
        <v>110.41380353548615</v>
      </c>
      <c r="E8212" s="1">
        <f t="shared" si="2068"/>
        <v>-3246.4116858317975</v>
      </c>
      <c r="F8212" s="1">
        <f t="shared" si="2069"/>
        <v>-147464852.1031478</v>
      </c>
      <c r="G8212" s="1">
        <f t="shared" si="2070"/>
        <v>143.48473807138251</v>
      </c>
      <c r="H8212" s="1">
        <f t="shared" si="2071"/>
        <v>158004040.93705305</v>
      </c>
      <c r="I8212" s="1">
        <f t="shared" si="2072"/>
        <v>131116.31228234473</v>
      </c>
      <c r="J8212" s="1">
        <f t="shared" si="2073"/>
        <v>-13079153.491932902</v>
      </c>
      <c r="K8212" s="1"/>
      <c r="L8212" s="1">
        <f t="shared" si="2065"/>
        <v>-87.352492426506146</v>
      </c>
      <c r="M8212" s="1">
        <f t="shared" si="2074"/>
        <v>12.953923708589343</v>
      </c>
      <c r="N8212" s="1">
        <f t="shared" si="2061"/>
        <v>-0.14722189174827344</v>
      </c>
      <c r="O8212" s="1">
        <f t="shared" si="2075"/>
        <v>2.9943707622517266</v>
      </c>
      <c r="P8212" s="1">
        <f t="shared" si="2062"/>
        <v>88.307769038577618</v>
      </c>
      <c r="Q8212">
        <f t="shared" si="2066"/>
        <v>-26.23650256207479</v>
      </c>
      <c r="R8212">
        <f t="shared" si="2067"/>
        <v>84.320270432921475</v>
      </c>
    </row>
    <row r="8213" spans="1:18" x14ac:dyDescent="0.25">
      <c r="A8213">
        <v>8198</v>
      </c>
      <c r="B8213" s="1">
        <f t="shared" si="2076"/>
        <v>163.96</v>
      </c>
      <c r="C8213" s="1">
        <f t="shared" si="2063"/>
        <v>-29.562950448073479</v>
      </c>
      <c r="D8213" s="1">
        <f t="shared" si="2064"/>
        <v>106.10215256580516</v>
      </c>
      <c r="E8213" s="1">
        <f t="shared" si="2068"/>
        <v>-4117.3651817073587</v>
      </c>
      <c r="F8213" s="1">
        <f t="shared" si="2069"/>
        <v>-136172737.35996208</v>
      </c>
      <c r="G8213" s="1">
        <f t="shared" si="2070"/>
        <v>144.56295044807348</v>
      </c>
      <c r="H8213" s="1">
        <f t="shared" si="2071"/>
        <v>153125433.39949813</v>
      </c>
      <c r="I8213" s="1">
        <f t="shared" si="2072"/>
        <v>128624.45368539816</v>
      </c>
      <c r="J8213" s="1">
        <f t="shared" si="2073"/>
        <v>-12737927.271728739</v>
      </c>
      <c r="K8213" s="1"/>
      <c r="L8213" s="1">
        <f t="shared" si="2065"/>
        <v>-89.312377516662963</v>
      </c>
      <c r="M8213" s="1">
        <f t="shared" si="2074"/>
        <v>13.555571940729578</v>
      </c>
      <c r="N8213" s="1">
        <f t="shared" si="2061"/>
        <v>-0.1506274692485895</v>
      </c>
      <c r="O8213" s="1">
        <f t="shared" si="2075"/>
        <v>2.9909651847514107</v>
      </c>
      <c r="P8213" s="1">
        <f t="shared" si="2062"/>
        <v>90.335232928903324</v>
      </c>
      <c r="Q8213">
        <f t="shared" si="2066"/>
        <v>-33.905303025354208</v>
      </c>
      <c r="R8213">
        <f t="shared" si="2067"/>
        <v>83.731026119820882</v>
      </c>
    </row>
    <row r="8214" spans="1:18" x14ac:dyDescent="0.25">
      <c r="A8214">
        <v>8199</v>
      </c>
      <c r="B8214" s="1">
        <f t="shared" si="2076"/>
        <v>163.98</v>
      </c>
      <c r="C8214" s="1">
        <f t="shared" si="2063"/>
        <v>-29.992325830545536</v>
      </c>
      <c r="D8214" s="1">
        <f t="shared" si="2064"/>
        <v>101.67852138830769</v>
      </c>
      <c r="E8214" s="1">
        <f t="shared" si="2068"/>
        <v>-5010.9386795618484</v>
      </c>
      <c r="F8214" s="1">
        <f t="shared" si="2069"/>
        <v>-125054758.62487492</v>
      </c>
      <c r="G8214" s="1">
        <f t="shared" si="2070"/>
        <v>144.99232583054552</v>
      </c>
      <c r="H8214" s="1">
        <f t="shared" si="2071"/>
        <v>150164265.07520396</v>
      </c>
      <c r="I8214" s="1">
        <f t="shared" si="2072"/>
        <v>125445.18504585449</v>
      </c>
      <c r="J8214" s="1">
        <f t="shared" si="2073"/>
        <v>-12417630.589751199</v>
      </c>
      <c r="K8214" s="1"/>
      <c r="L8214" s="1">
        <f t="shared" si="2065"/>
        <v>-89.743414137770017</v>
      </c>
      <c r="M8214" s="1">
        <f t="shared" si="2074"/>
        <v>13.689854653726684</v>
      </c>
      <c r="N8214" s="1">
        <f t="shared" si="2061"/>
        <v>-0.15137741811414596</v>
      </c>
      <c r="O8214" s="1">
        <f t="shared" si="2075"/>
        <v>2.990215235885854</v>
      </c>
      <c r="P8214" s="1">
        <f t="shared" si="2062"/>
        <v>90.781564766991437</v>
      </c>
      <c r="Q8214">
        <f t="shared" si="2066"/>
        <v>-41.154085888924087</v>
      </c>
      <c r="R8214">
        <f t="shared" si="2067"/>
        <v>80.9174500104305</v>
      </c>
    </row>
    <row r="8215" spans="1:18" x14ac:dyDescent="0.25">
      <c r="A8215">
        <v>8200</v>
      </c>
      <c r="B8215" s="1">
        <f t="shared" si="2076"/>
        <v>164</v>
      </c>
      <c r="C8215" s="1">
        <f t="shared" si="2063"/>
        <v>-29.763440442472842</v>
      </c>
      <c r="D8215" s="1">
        <f t="shared" si="2064"/>
        <v>97.239998267637091</v>
      </c>
      <c r="E8215" s="1">
        <f t="shared" si="2068"/>
        <v>-5907.5203499373074</v>
      </c>
      <c r="F8215" s="1">
        <f t="shared" si="2069"/>
        <v>-114375146.41433741</v>
      </c>
      <c r="G8215" s="1">
        <f t="shared" si="2070"/>
        <v>144.76344044247284</v>
      </c>
      <c r="H8215" s="1">
        <f t="shared" si="2071"/>
        <v>149273943.09926081</v>
      </c>
      <c r="I8215" s="1">
        <f t="shared" si="2072"/>
        <v>121648.28380732579</v>
      </c>
      <c r="J8215" s="1">
        <f t="shared" si="2073"/>
        <v>-12119939.763406241</v>
      </c>
      <c r="K8215" s="1"/>
      <c r="L8215" s="1">
        <f t="shared" si="2065"/>
        <v>-88.707771045817722</v>
      </c>
      <c r="M8215" s="1">
        <f t="shared" si="2074"/>
        <v>13.368410364781425</v>
      </c>
      <c r="N8215" s="1">
        <f t="shared" si="2061"/>
        <v>-0.14957611911490759</v>
      </c>
      <c r="O8215" s="1">
        <f t="shared" si="2075"/>
        <v>2.9920165348850927</v>
      </c>
      <c r="P8215" s="1">
        <f t="shared" si="2062"/>
        <v>89.709436736602086</v>
      </c>
      <c r="Q8215">
        <f t="shared" si="2066"/>
        <v>-47.561060869322205</v>
      </c>
      <c r="R8215">
        <f t="shared" si="2067"/>
        <v>76.063976549895415</v>
      </c>
    </row>
    <row r="8216" spans="1:18" x14ac:dyDescent="0.25">
      <c r="A8216">
        <v>8201</v>
      </c>
      <c r="B8216" s="1">
        <f t="shared" si="2076"/>
        <v>164.02</v>
      </c>
      <c r="C8216" s="1">
        <f t="shared" si="2063"/>
        <v>-28.881317777955687</v>
      </c>
      <c r="D8216" s="1">
        <f t="shared" si="2064"/>
        <v>92.883998311438035</v>
      </c>
      <c r="E8216" s="1">
        <f t="shared" si="2068"/>
        <v>-6787.4323410895158</v>
      </c>
      <c r="F8216" s="1">
        <f t="shared" si="2069"/>
        <v>-104357479.67349334</v>
      </c>
      <c r="G8216" s="1">
        <f t="shared" si="2070"/>
        <v>143.8813177779557</v>
      </c>
      <c r="H8216" s="1">
        <f t="shared" si="2071"/>
        <v>150426717.45836124</v>
      </c>
      <c r="I8216" s="1">
        <f t="shared" si="2072"/>
        <v>117317.08299136118</v>
      </c>
      <c r="J8216" s="1">
        <f t="shared" si="2073"/>
        <v>-11843581.009192385</v>
      </c>
      <c r="K8216" s="1"/>
      <c r="L8216" s="1">
        <f t="shared" si="2065"/>
        <v>-86.267070452367534</v>
      </c>
      <c r="M8216" s="1">
        <f t="shared" si="2074"/>
        <v>12.626990591064043</v>
      </c>
      <c r="N8216" s="1">
        <f t="shared" si="2061"/>
        <v>-0.14533885088763313</v>
      </c>
      <c r="O8216" s="1">
        <f t="shared" si="2075"/>
        <v>2.9962538031123671</v>
      </c>
      <c r="P8216" s="1">
        <f t="shared" si="2062"/>
        <v>87.186285250723714</v>
      </c>
      <c r="Q8216">
        <f t="shared" si="2066"/>
        <v>-52.731627319706917</v>
      </c>
      <c r="R8216">
        <f t="shared" si="2067"/>
        <v>69.432152609839946</v>
      </c>
    </row>
    <row r="8217" spans="1:18" x14ac:dyDescent="0.25">
      <c r="A8217">
        <v>8202</v>
      </c>
      <c r="B8217" s="1">
        <f t="shared" si="2076"/>
        <v>164.04</v>
      </c>
      <c r="C8217" s="1">
        <f t="shared" si="2063"/>
        <v>-27.36531834768677</v>
      </c>
      <c r="D8217" s="1">
        <f t="shared" si="2064"/>
        <v>88.706125438668323</v>
      </c>
      <c r="E8217" s="1">
        <f t="shared" si="2068"/>
        <v>-7631.3626613889992</v>
      </c>
      <c r="F8217" s="1">
        <f t="shared" si="2069"/>
        <v>-95180722.846361816</v>
      </c>
      <c r="G8217" s="1">
        <f t="shared" si="2070"/>
        <v>142.36531834768678</v>
      </c>
      <c r="H8217" s="1">
        <f t="shared" si="2071"/>
        <v>153418418.916004</v>
      </c>
      <c r="I8217" s="1">
        <f t="shared" si="2072"/>
        <v>112546.64223431583</v>
      </c>
      <c r="J8217" s="1">
        <f t="shared" si="2073"/>
        <v>-11585040.053974679</v>
      </c>
      <c r="K8217" s="1"/>
      <c r="L8217" s="1">
        <f t="shared" si="2065"/>
        <v>-82.475773401942973</v>
      </c>
      <c r="M8217" s="1">
        <f t="shared" si="2074"/>
        <v>11.519868036247829</v>
      </c>
      <c r="N8217" s="1">
        <f t="shared" si="2061"/>
        <v>-0.13877794054667611</v>
      </c>
      <c r="O8217" s="1">
        <f t="shared" si="2075"/>
        <v>3.0028147134533238</v>
      </c>
      <c r="P8217" s="1">
        <f t="shared" si="2062"/>
        <v>83.276410572389636</v>
      </c>
      <c r="Q8217">
        <f t="shared" si="2066"/>
        <v>-56.311595811117499</v>
      </c>
      <c r="R8217">
        <f t="shared" si="2067"/>
        <v>61.351159198718832</v>
      </c>
    </row>
    <row r="8218" spans="1:18" x14ac:dyDescent="0.25">
      <c r="A8218">
        <v>8203</v>
      </c>
      <c r="B8218" s="1">
        <f t="shared" si="2076"/>
        <v>164.06</v>
      </c>
      <c r="C8218" s="1">
        <f t="shared" si="2063"/>
        <v>-25.248714761423884</v>
      </c>
      <c r="D8218" s="1">
        <f t="shared" si="2064"/>
        <v>84.798074099161681</v>
      </c>
      <c r="E8218" s="1">
        <f t="shared" si="2068"/>
        <v>-8420.7890319693397</v>
      </c>
      <c r="F8218" s="1">
        <f t="shared" si="2069"/>
        <v>-86978868.934731975</v>
      </c>
      <c r="G8218" s="1">
        <f t="shared" si="2070"/>
        <v>140.24871476142388</v>
      </c>
      <c r="H8218" s="1">
        <f t="shared" si="2071"/>
        <v>157888556.85566711</v>
      </c>
      <c r="I8218" s="1">
        <f t="shared" si="2072"/>
        <v>107441.66145263262</v>
      </c>
      <c r="J8218" s="1">
        <f t="shared" si="2073"/>
        <v>-11339475.657295942</v>
      </c>
      <c r="K8218" s="1"/>
      <c r="L8218" s="1">
        <f t="shared" si="2065"/>
        <v>-77.378254524543067</v>
      </c>
      <c r="M8218" s="1">
        <f t="shared" si="2074"/>
        <v>10.115820769270726</v>
      </c>
      <c r="N8218" s="1">
        <f t="shared" si="2061"/>
        <v>-0.12999485774871672</v>
      </c>
      <c r="O8218" s="1">
        <f t="shared" si="2075"/>
        <v>3.0115977962512832</v>
      </c>
      <c r="P8218" s="1">
        <f t="shared" si="2062"/>
        <v>78.036684342051444</v>
      </c>
      <c r="Q8218">
        <f t="shared" si="2066"/>
        <v>-57.99868331453186</v>
      </c>
      <c r="R8218">
        <f t="shared" si="2067"/>
        <v>52.209930443179303</v>
      </c>
    </row>
    <row r="8219" spans="1:18" x14ac:dyDescent="0.25">
      <c r="A8219">
        <v>8204</v>
      </c>
      <c r="B8219" s="1">
        <f t="shared" si="2076"/>
        <v>164.08</v>
      </c>
      <c r="C8219" s="1">
        <f t="shared" si="2063"/>
        <v>-22.577961472728539</v>
      </c>
      <c r="D8219" s="1">
        <f t="shared" si="2064"/>
        <v>81.245616796873009</v>
      </c>
      <c r="E8219" s="1">
        <f t="shared" si="2068"/>
        <v>-9138.385407031652</v>
      </c>
      <c r="F8219" s="1">
        <f t="shared" si="2069"/>
        <v>-79843884.608327612</v>
      </c>
      <c r="G8219" s="1">
        <f t="shared" si="2070"/>
        <v>137.57796147272853</v>
      </c>
      <c r="H8219" s="1">
        <f t="shared" si="2071"/>
        <v>163353972.45577666</v>
      </c>
      <c r="I8219" s="1">
        <f t="shared" si="2072"/>
        <v>102114.18292678364</v>
      </c>
      <c r="J8219" s="1">
        <f t="shared" si="2073"/>
        <v>-11101743.970614169</v>
      </c>
      <c r="K8219" s="1"/>
      <c r="L8219" s="1">
        <f t="shared" si="2065"/>
        <v>-71.009353254852726</v>
      </c>
      <c r="M8219" s="1">
        <f t="shared" si="2074"/>
        <v>8.4958602851447722</v>
      </c>
      <c r="N8219" s="1">
        <f t="shared" si="2061"/>
        <v>-0.11907820402116788</v>
      </c>
      <c r="O8219" s="1">
        <f t="shared" si="2075"/>
        <v>3.0225144499788321</v>
      </c>
      <c r="P8219" s="1">
        <f t="shared" si="2062"/>
        <v>71.515787709128702</v>
      </c>
      <c r="Q8219">
        <f t="shared" si="2066"/>
        <v>-57.55387216444133</v>
      </c>
      <c r="R8219">
        <f t="shared" si="2067"/>
        <v>42.45067361699116</v>
      </c>
    </row>
    <row r="8220" spans="1:18" x14ac:dyDescent="0.25">
      <c r="A8220">
        <v>8205</v>
      </c>
      <c r="B8220" s="1">
        <f t="shared" si="2076"/>
        <v>164.1</v>
      </c>
      <c r="C8220" s="1">
        <f t="shared" si="2063"/>
        <v>-19.411675213358368</v>
      </c>
      <c r="D8220" s="1">
        <f t="shared" si="2064"/>
        <v>78.126721585852891</v>
      </c>
      <c r="E8220" s="1">
        <f t="shared" si="2068"/>
        <v>-9768.4022396577166</v>
      </c>
      <c r="F8220" s="1">
        <f t="shared" si="2069"/>
        <v>-73831378.833112791</v>
      </c>
      <c r="G8220" s="1">
        <f t="shared" si="2070"/>
        <v>134.41167521335836</v>
      </c>
      <c r="H8220" s="1">
        <f t="shared" si="2071"/>
        <v>169253061.14886269</v>
      </c>
      <c r="I8220" s="1">
        <f t="shared" si="2072"/>
        <v>96681.132237658821</v>
      </c>
      <c r="J8220" s="1">
        <f t="shared" si="2073"/>
        <v>-10867431.092454363</v>
      </c>
      <c r="K8220" s="1"/>
      <c r="L8220" s="1">
        <f t="shared" si="2065"/>
        <v>-63.398152822114568</v>
      </c>
      <c r="M8220" s="1">
        <f t="shared" si="2074"/>
        <v>6.7523590260342985</v>
      </c>
      <c r="N8220" s="1">
        <f t="shared" si="2061"/>
        <v>-0.10610717636835151</v>
      </c>
      <c r="O8220" s="1">
        <f t="shared" si="2075"/>
        <v>3.0354854776316484</v>
      </c>
      <c r="P8220" s="1">
        <f t="shared" si="2062"/>
        <v>63.756726183773424</v>
      </c>
      <c r="Q8220">
        <f t="shared" si="2066"/>
        <v>-54.814197577453193</v>
      </c>
      <c r="R8220">
        <f t="shared" si="2067"/>
        <v>32.562614723215702</v>
      </c>
    </row>
    <row r="8221" spans="1:18" x14ac:dyDescent="0.25">
      <c r="A8221">
        <v>8206</v>
      </c>
      <c r="B8221" s="1">
        <f t="shared" si="2076"/>
        <v>164.12</v>
      </c>
      <c r="C8221" s="1">
        <f t="shared" si="2063"/>
        <v>-15.819348494315138</v>
      </c>
      <c r="D8221" s="1">
        <f t="shared" si="2064"/>
        <v>75.509840855431889</v>
      </c>
      <c r="E8221" s="1">
        <f t="shared" si="2068"/>
        <v>-10297.012147202759</v>
      </c>
      <c r="F8221" s="1">
        <f t="shared" si="2069"/>
        <v>-68968199.454489022</v>
      </c>
      <c r="G8221" s="1">
        <f t="shared" si="2070"/>
        <v>130.81934849431514</v>
      </c>
      <c r="H8221" s="1">
        <f t="shared" si="2071"/>
        <v>174996658.6141302</v>
      </c>
      <c r="I8221" s="1">
        <f t="shared" si="2072"/>
        <v>91261.752025958893</v>
      </c>
      <c r="J8221" s="1">
        <f t="shared" si="2073"/>
        <v>-10633790.862872094</v>
      </c>
      <c r="K8221" s="1"/>
      <c r="L8221" s="1">
        <f t="shared" si="2065"/>
        <v>-54.574875360778798</v>
      </c>
      <c r="M8221" s="1">
        <f t="shared" si="2074"/>
        <v>4.9888803113040581</v>
      </c>
      <c r="N8221" s="1">
        <f t="shared" si="2061"/>
        <v>-9.1160137953313847E-2</v>
      </c>
      <c r="O8221" s="1">
        <f t="shared" si="2075"/>
        <v>3.0504325160466861</v>
      </c>
      <c r="P8221" s="1">
        <f t="shared" si="2062"/>
        <v>54.802426473697842</v>
      </c>
      <c r="Q8221">
        <f t="shared" si="2066"/>
        <v>-49.708127089158189</v>
      </c>
      <c r="R8221">
        <f t="shared" si="2067"/>
        <v>23.073969071079993</v>
      </c>
    </row>
    <row r="8222" spans="1:18" x14ac:dyDescent="0.25">
      <c r="A8222">
        <v>8207</v>
      </c>
      <c r="B8222" s="1">
        <f t="shared" si="2076"/>
        <v>164.14</v>
      </c>
      <c r="C8222" s="1">
        <f t="shared" si="2063"/>
        <v>-11.879824409245082</v>
      </c>
      <c r="D8222" s="1">
        <f t="shared" si="2064"/>
        <v>73.452408961843787</v>
      </c>
      <c r="E8222" s="1">
        <f t="shared" si="2068"/>
        <v>-10712.613389707556</v>
      </c>
      <c r="F8222" s="1">
        <f t="shared" si="2069"/>
        <v>-65261021.200275995</v>
      </c>
      <c r="G8222" s="1">
        <f t="shared" si="2070"/>
        <v>126.87982440924509</v>
      </c>
      <c r="H8222" s="1">
        <f t="shared" si="2071"/>
        <v>180021106.83761761</v>
      </c>
      <c r="I8222" s="1">
        <f t="shared" si="2072"/>
        <v>85974.984897675255</v>
      </c>
      <c r="J8222" s="1">
        <f t="shared" si="2073"/>
        <v>-10400493.895115003</v>
      </c>
      <c r="K8222" s="1"/>
      <c r="L8222" s="1">
        <f t="shared" si="2065"/>
        <v>-44.580907253733507</v>
      </c>
      <c r="M8222" s="1">
        <f t="shared" si="2074"/>
        <v>3.3197307370977001</v>
      </c>
      <c r="N8222" s="1">
        <f t="shared" si="2061"/>
        <v>-7.4328119744234436E-2</v>
      </c>
      <c r="O8222" s="1">
        <f t="shared" si="2075"/>
        <v>3.0672645342557656</v>
      </c>
      <c r="P8222" s="1">
        <f t="shared" si="2062"/>
        <v>44.704338757360226</v>
      </c>
      <c r="Q8222">
        <f t="shared" si="2066"/>
        <v>-42.273908888668529</v>
      </c>
      <c r="R8222">
        <f t="shared" si="2067"/>
        <v>14.539413021348947</v>
      </c>
    </row>
    <row r="8223" spans="1:18" x14ac:dyDescent="0.25">
      <c r="A8223">
        <v>8208</v>
      </c>
      <c r="B8223" s="1">
        <f t="shared" si="2076"/>
        <v>164.16</v>
      </c>
      <c r="C8223" s="1">
        <f t="shared" si="2063"/>
        <v>-7.6795662145915786</v>
      </c>
      <c r="D8223" s="1">
        <f t="shared" si="2064"/>
        <v>71.999581679642901</v>
      </c>
      <c r="E8223" s="1">
        <f t="shared" si="2068"/>
        <v>-11006.084500712135</v>
      </c>
      <c r="F8223" s="1">
        <f t="shared" si="2069"/>
        <v>-62704935.361679018</v>
      </c>
      <c r="G8223" s="1">
        <f t="shared" si="2070"/>
        <v>122.67956621459157</v>
      </c>
      <c r="H8223" s="1">
        <f t="shared" si="2071"/>
        <v>183838831.3984949</v>
      </c>
      <c r="I8223" s="1">
        <f t="shared" si="2072"/>
        <v>80936.862914575715</v>
      </c>
      <c r="J8223" s="1">
        <f t="shared" si="2073"/>
        <v>-10170111.270154102</v>
      </c>
      <c r="K8223" s="1"/>
      <c r="L8223" s="1">
        <f t="shared" si="2065"/>
        <v>-33.481904410052827</v>
      </c>
      <c r="M8223" s="1">
        <f t="shared" si="2074"/>
        <v>1.8679855363587308</v>
      </c>
      <c r="N8223" s="1">
        <f t="shared" si="2061"/>
        <v>-5.5733121169255787E-2</v>
      </c>
      <c r="O8223" s="1">
        <f t="shared" si="2075"/>
        <v>3.0858595328307441</v>
      </c>
      <c r="P8223" s="1">
        <f t="shared" si="2062"/>
        <v>33.533972220540178</v>
      </c>
      <c r="Q8223">
        <f t="shared" si="2066"/>
        <v>-32.679967801186848</v>
      </c>
      <c r="R8223">
        <f t="shared" si="2067"/>
        <v>7.5197737599844761</v>
      </c>
    </row>
    <row r="8224" spans="1:18" x14ac:dyDescent="0.25">
      <c r="A8224">
        <v>8209</v>
      </c>
      <c r="B8224" s="1">
        <f t="shared" si="2076"/>
        <v>164.18</v>
      </c>
      <c r="C8224" s="1">
        <f t="shared" si="2063"/>
        <v>-3.3107596651942695</v>
      </c>
      <c r="D8224" s="1">
        <f t="shared" si="2064"/>
        <v>71.183245139027576</v>
      </c>
      <c r="E8224" s="1">
        <f t="shared" si="2068"/>
        <v>-11170.984481916428</v>
      </c>
      <c r="F8224" s="1">
        <f t="shared" si="2069"/>
        <v>-61291089.883572921</v>
      </c>
      <c r="G8224" s="1">
        <f t="shared" si="2070"/>
        <v>118.31075966519427</v>
      </c>
      <c r="H8224" s="1">
        <f t="shared" si="2071"/>
        <v>186081984.17879057</v>
      </c>
      <c r="I8224" s="1">
        <f t="shared" si="2072"/>
        <v>76257.96096431301</v>
      </c>
      <c r="J8224" s="1">
        <f t="shared" si="2073"/>
        <v>-9948280.6784955785</v>
      </c>
      <c r="K8224" s="1"/>
      <c r="L8224" s="1">
        <f t="shared" si="2065"/>
        <v>-21.383499325270481</v>
      </c>
      <c r="M8224" s="1">
        <f t="shared" si="2074"/>
        <v>0.76051899091260111</v>
      </c>
      <c r="N8224" s="1">
        <f t="shared" si="2061"/>
        <v>-3.555070934045005E-2</v>
      </c>
      <c r="O8224" s="1">
        <f t="shared" si="2075"/>
        <v>3.10604194465955</v>
      </c>
      <c r="P8224" s="1">
        <f t="shared" si="2062"/>
        <v>21.397019244029806</v>
      </c>
      <c r="Q8224">
        <f t="shared" si="2066"/>
        <v>-21.244459995501632</v>
      </c>
      <c r="R8224">
        <f t="shared" si="2067"/>
        <v>2.5505591600495356</v>
      </c>
    </row>
    <row r="8225" spans="1:18" x14ac:dyDescent="0.25">
      <c r="A8225">
        <v>8210</v>
      </c>
      <c r="B8225" s="1">
        <f t="shared" si="2076"/>
        <v>164.2</v>
      </c>
      <c r="C8225" s="1">
        <f t="shared" si="2063"/>
        <v>1.1307102455112756</v>
      </c>
      <c r="D8225" s="1">
        <f t="shared" si="2064"/>
        <v>71.021316000519704</v>
      </c>
      <c r="E8225" s="1">
        <f t="shared" si="2068"/>
        <v>-11203.694167895021</v>
      </c>
      <c r="F8225" s="1">
        <f t="shared" si="2069"/>
        <v>-61012554.540686905</v>
      </c>
      <c r="G8225" s="1">
        <f t="shared" si="2070"/>
        <v>113.86928975448872</v>
      </c>
      <c r="H8225" s="1">
        <f t="shared" si="2071"/>
        <v>186535317.54841179</v>
      </c>
      <c r="I8225" s="1">
        <f t="shared" si="2072"/>
        <v>72040.96990254955</v>
      </c>
      <c r="J8225" s="1">
        <f t="shared" si="2073"/>
        <v>-9743531.9304288775</v>
      </c>
      <c r="K8225" s="1"/>
      <c r="L8225" s="1">
        <f t="shared" si="2065"/>
        <v>-8.448202226250384</v>
      </c>
      <c r="M8225" s="1">
        <f t="shared" si="2074"/>
        <v>0.11858169846317423</v>
      </c>
      <c r="N8225" s="1">
        <f t="shared" si="2061"/>
        <v>-1.403540168866273E-2</v>
      </c>
      <c r="O8225" s="1">
        <f t="shared" si="2075"/>
        <v>3.1275572523113375</v>
      </c>
      <c r="P8225" s="1">
        <f t="shared" si="2062"/>
        <v>8.449034410797033</v>
      </c>
      <c r="Q8225">
        <f t="shared" si="2066"/>
        <v>-8.4484784518947329</v>
      </c>
      <c r="R8225">
        <f t="shared" si="2067"/>
        <v>9.6924314301102613E-2</v>
      </c>
    </row>
    <row r="8226" spans="1:18" x14ac:dyDescent="0.25">
      <c r="A8226">
        <v>8211</v>
      </c>
      <c r="B8226" s="1">
        <f t="shared" si="2076"/>
        <v>164.22</v>
      </c>
      <c r="C8226" s="1">
        <f t="shared" si="2063"/>
        <v>5.5473637347869404</v>
      </c>
      <c r="D8226" s="1">
        <f t="shared" si="2064"/>
        <v>71.517348226559221</v>
      </c>
      <c r="E8226" s="1">
        <f t="shared" si="2068"/>
        <v>-11103.495658235037</v>
      </c>
      <c r="F8226" s="1">
        <f t="shared" si="2069"/>
        <v>-61867787.353653662</v>
      </c>
      <c r="G8226" s="1">
        <f t="shared" si="2070"/>
        <v>109.45263626521306</v>
      </c>
      <c r="H8226" s="1">
        <f t="shared" si="2071"/>
        <v>185155403.18609798</v>
      </c>
      <c r="I8226" s="1">
        <f t="shared" si="2072"/>
        <v>68378.442731055868</v>
      </c>
      <c r="J8226" s="1">
        <f t="shared" si="2073"/>
        <v>-9566780.0957829058</v>
      </c>
      <c r="K8226" s="1"/>
      <c r="L8226" s="1">
        <f t="shared" si="2065"/>
        <v>5.0893381565206557</v>
      </c>
      <c r="M8226" s="1">
        <f t="shared" si="2074"/>
        <v>4.3028595234943623E-2</v>
      </c>
      <c r="N8226" s="1">
        <f t="shared" si="2061"/>
        <v>8.4544529584557725E-3</v>
      </c>
      <c r="O8226" s="1">
        <f t="shared" si="2075"/>
        <v>8.4544529584557725E-3</v>
      </c>
      <c r="P8226" s="1">
        <f t="shared" si="2062"/>
        <v>5.0895200492212389</v>
      </c>
      <c r="Q8226">
        <f t="shared" si="2066"/>
        <v>5.0653399182661198</v>
      </c>
      <c r="R8226">
        <f t="shared" si="2067"/>
        <v>0.4955258256082542</v>
      </c>
    </row>
    <row r="8227" spans="1:18" x14ac:dyDescent="0.25">
      <c r="A8227">
        <v>8212</v>
      </c>
      <c r="B8227" s="1">
        <f t="shared" si="2076"/>
        <v>164.24</v>
      </c>
      <c r="C8227" s="1">
        <f t="shared" si="2063"/>
        <v>9.8422656817850598</v>
      </c>
      <c r="D8227" s="1">
        <f t="shared" si="2064"/>
        <v>72.660455080415346</v>
      </c>
      <c r="E8227" s="1">
        <f t="shared" si="2068"/>
        <v>-10872.588073756102</v>
      </c>
      <c r="F8227" s="1">
        <f t="shared" si="2069"/>
        <v>-63861336.796236001</v>
      </c>
      <c r="G8227" s="1">
        <f t="shared" si="2070"/>
        <v>105.15773431821493</v>
      </c>
      <c r="H8227" s="1">
        <f t="shared" si="2071"/>
        <v>182074508.21781942</v>
      </c>
      <c r="I8227" s="1">
        <f t="shared" si="2072"/>
        <v>65350.763277733335</v>
      </c>
      <c r="J8227" s="1">
        <f t="shared" si="2073"/>
        <v>-9430525.3059393577</v>
      </c>
      <c r="K8227" s="1"/>
      <c r="L8227" s="1">
        <f t="shared" si="2065"/>
        <v>18.913132375071832</v>
      </c>
      <c r="M8227" s="1">
        <f t="shared" si="2074"/>
        <v>0.59478462622689676</v>
      </c>
      <c r="N8227" s="1">
        <f t="shared" si="2061"/>
        <v>3.1437873522598629E-2</v>
      </c>
      <c r="O8227" s="1">
        <f t="shared" si="2075"/>
        <v>3.1437873522598629E-2</v>
      </c>
      <c r="P8227" s="1">
        <f t="shared" si="2062"/>
        <v>18.922482527104794</v>
      </c>
      <c r="Q8227">
        <f t="shared" si="2066"/>
        <v>18.518529498267235</v>
      </c>
      <c r="R8227">
        <f t="shared" si="2067"/>
        <v>3.889011469562996</v>
      </c>
    </row>
    <row r="8228" spans="1:18" x14ac:dyDescent="0.25">
      <c r="A8228">
        <v>8213</v>
      </c>
      <c r="B8228" s="1">
        <f t="shared" si="2076"/>
        <v>164.26</v>
      </c>
      <c r="C8228" s="1">
        <f t="shared" si="2063"/>
        <v>13.921153124659568</v>
      </c>
      <c r="D8228" s="1">
        <f t="shared" si="2064"/>
        <v>74.425548064357358</v>
      </c>
      <c r="E8228" s="1">
        <f t="shared" si="2068"/>
        <v>-10516.039290999814</v>
      </c>
      <c r="F8228" s="1">
        <f t="shared" si="2069"/>
        <v>-67001706.02780889</v>
      </c>
      <c r="G8228" s="1">
        <f t="shared" si="2070"/>
        <v>101.07884687534043</v>
      </c>
      <c r="H8228" s="1">
        <f t="shared" si="2071"/>
        <v>177588788.39766073</v>
      </c>
      <c r="I8228" s="1">
        <f t="shared" si="2072"/>
        <v>63024.381961313942</v>
      </c>
      <c r="J8228" s="1">
        <f t="shared" si="2073"/>
        <v>-9347825.7292257044</v>
      </c>
      <c r="K8228" s="1"/>
      <c r="L8228" s="1">
        <f t="shared" si="2065"/>
        <v>32.6280203863151</v>
      </c>
      <c r="M8228" s="1">
        <f t="shared" si="2074"/>
        <v>1.7736437315887201</v>
      </c>
      <c r="N8228" s="1">
        <f t="shared" si="2061"/>
        <v>5.4306077635025866E-2</v>
      </c>
      <c r="O8228" s="1">
        <f t="shared" si="2075"/>
        <v>5.4306077635025866E-2</v>
      </c>
      <c r="P8228" s="1">
        <f t="shared" si="2062"/>
        <v>32.676192042776307</v>
      </c>
      <c r="Q8228">
        <f t="shared" si="2066"/>
        <v>31.054555998332368</v>
      </c>
      <c r="R8228">
        <f t="shared" si="2067"/>
        <v>10.166025681791121</v>
      </c>
    </row>
    <row r="8229" spans="1:18" x14ac:dyDescent="0.25">
      <c r="A8229">
        <v>8214</v>
      </c>
      <c r="B8229" s="1">
        <f t="shared" si="2076"/>
        <v>164.28</v>
      </c>
      <c r="C8229" s="1">
        <f t="shared" si="2063"/>
        <v>17.694504110158796</v>
      </c>
      <c r="D8229" s="1">
        <f t="shared" si="2064"/>
        <v>76.773887552981734</v>
      </c>
      <c r="E8229" s="1">
        <f t="shared" si="2068"/>
        <v>-10041.674714297689</v>
      </c>
      <c r="F8229" s="1">
        <f t="shared" si="2069"/>
        <v>-71296603.781734392</v>
      </c>
      <c r="G8229" s="1">
        <f t="shared" si="2070"/>
        <v>97.305495889841211</v>
      </c>
      <c r="H8229" s="1">
        <f t="shared" si="2071"/>
        <v>172131834.84949997</v>
      </c>
      <c r="I8229" s="1">
        <f t="shared" si="2072"/>
        <v>61450.357361463153</v>
      </c>
      <c r="J8229" s="1">
        <f t="shared" si="2073"/>
        <v>-9331131.9757549185</v>
      </c>
      <c r="K8229" s="1"/>
      <c r="L8229" s="1">
        <f t="shared" si="2065"/>
        <v>45.777522144365001</v>
      </c>
      <c r="M8229" s="1">
        <f t="shared" si="2074"/>
        <v>3.5013975388755512</v>
      </c>
      <c r="N8229" s="1">
        <f t="shared" si="2061"/>
        <v>7.6338630088570933E-2</v>
      </c>
      <c r="O8229" s="1">
        <f t="shared" si="2075"/>
        <v>7.6338630088570933E-2</v>
      </c>
      <c r="P8229" s="1">
        <f t="shared" si="2062"/>
        <v>45.911233030741748</v>
      </c>
      <c r="Q8229">
        <f t="shared" si="2066"/>
        <v>41.828876165260738</v>
      </c>
      <c r="R8229">
        <f t="shared" si="2067"/>
        <v>18.925814042052576</v>
      </c>
    </row>
    <row r="8230" spans="1:18" x14ac:dyDescent="0.25">
      <c r="A8230">
        <v>8215</v>
      </c>
      <c r="B8230" s="1">
        <f t="shared" si="2076"/>
        <v>164.3</v>
      </c>
      <c r="C8230" s="1">
        <f t="shared" si="2063"/>
        <v>21.079502489207201</v>
      </c>
      <c r="D8230" s="1">
        <f t="shared" si="2064"/>
        <v>79.653933036563672</v>
      </c>
      <c r="E8230" s="1">
        <f t="shared" si="2068"/>
        <v>-9459.9055266141386</v>
      </c>
      <c r="F8230" s="1">
        <f t="shared" si="2069"/>
        <v>-76746084.486947</v>
      </c>
      <c r="G8230" s="1">
        <f t="shared" si="2070"/>
        <v>93.920497510792799</v>
      </c>
      <c r="H8230" s="1">
        <f t="shared" si="2071"/>
        <v>166235897.0594117</v>
      </c>
      <c r="I8230" s="1">
        <f t="shared" si="2072"/>
        <v>60663.235603472822</v>
      </c>
      <c r="J8230" s="1">
        <f t="shared" si="2073"/>
        <v>-9391085.2581966929</v>
      </c>
      <c r="K8230" s="1"/>
      <c r="L8230" s="1">
        <f t="shared" si="2065"/>
        <v>57.877931340185299</v>
      </c>
      <c r="M8230" s="1">
        <f t="shared" si="2074"/>
        <v>5.616951969513309</v>
      </c>
      <c r="N8230" s="1">
        <f t="shared" si="2061"/>
        <v>9.6745282032566646E-2</v>
      </c>
      <c r="O8230" s="1">
        <f t="shared" si="2075"/>
        <v>9.6745282032566646E-2</v>
      </c>
      <c r="P8230" s="1">
        <f t="shared" si="2062"/>
        <v>58.149850263324176</v>
      </c>
      <c r="Q8230">
        <f t="shared" si="2066"/>
        <v>50.119066080152855</v>
      </c>
      <c r="R8230">
        <f t="shared" si="2067"/>
        <v>29.487019193202535</v>
      </c>
    </row>
    <row r="8231" spans="1:18" x14ac:dyDescent="0.25">
      <c r="A8231">
        <v>8216</v>
      </c>
      <c r="B8231" s="1">
        <f t="shared" si="2076"/>
        <v>164.32</v>
      </c>
      <c r="C8231" s="1">
        <f t="shared" si="2063"/>
        <v>24.001855535919322</v>
      </c>
      <c r="D8231" s="1">
        <f t="shared" si="2064"/>
        <v>83.002474313593581</v>
      </c>
      <c r="E8231" s="1">
        <f t="shared" si="2068"/>
        <v>-8783.5001886540958</v>
      </c>
      <c r="F8231" s="1">
        <f t="shared" si="2069"/>
        <v>-83334312.337394312</v>
      </c>
      <c r="G8231" s="1">
        <f t="shared" si="2070"/>
        <v>90.998144464080681</v>
      </c>
      <c r="H8231" s="1">
        <f t="shared" si="2071"/>
        <v>160484187.90148085</v>
      </c>
      <c r="I8231" s="1">
        <f t="shared" si="2072"/>
        <v>60680.292152337832</v>
      </c>
      <c r="J8231" s="1">
        <f t="shared" si="2073"/>
        <v>-9535386.7590741627</v>
      </c>
      <c r="K8231" s="1"/>
      <c r="L8231" s="1">
        <f t="shared" si="2065"/>
        <v>68.463423940197629</v>
      </c>
      <c r="M8231" s="1">
        <f t="shared" si="2074"/>
        <v>7.8895096002451623</v>
      </c>
      <c r="N8231" s="1">
        <f t="shared" si="2061"/>
        <v>0.11473078313326461</v>
      </c>
      <c r="O8231" s="1">
        <f t="shared" si="2075"/>
        <v>0.11473078313326461</v>
      </c>
      <c r="P8231" s="1">
        <f t="shared" si="2062"/>
        <v>68.916505855619135</v>
      </c>
      <c r="Q8231">
        <f t="shared" si="2066"/>
        <v>55.430135861187097</v>
      </c>
      <c r="R8231">
        <f t="shared" si="2067"/>
        <v>40.951005088494789</v>
      </c>
    </row>
    <row r="8232" spans="1:18" x14ac:dyDescent="0.25">
      <c r="A8232">
        <v>8217</v>
      </c>
      <c r="B8232" s="1">
        <f t="shared" si="2076"/>
        <v>164.34</v>
      </c>
      <c r="C8232" s="1">
        <f t="shared" si="2063"/>
        <v>26.397424497634368</v>
      </c>
      <c r="D8232" s="1">
        <f t="shared" si="2064"/>
        <v>86.746018805551444</v>
      </c>
      <c r="E8232" s="1">
        <f t="shared" si="2068"/>
        <v>-8027.3042012786091</v>
      </c>
      <c r="F8232" s="1">
        <f t="shared" si="2069"/>
        <v>-91020849.03410387</v>
      </c>
      <c r="G8232" s="1">
        <f t="shared" si="2070"/>
        <v>88.602575502365625</v>
      </c>
      <c r="H8232" s="1">
        <f t="shared" si="2071"/>
        <v>155458461.77396908</v>
      </c>
      <c r="I8232" s="1">
        <f t="shared" si="2072"/>
        <v>61501.152657061946</v>
      </c>
      <c r="J8232" s="1">
        <f t="shared" si="2073"/>
        <v>-9767841.3426210172</v>
      </c>
      <c r="K8232" s="1"/>
      <c r="L8232" s="1">
        <f t="shared" si="2065"/>
        <v>77.131830592693888</v>
      </c>
      <c r="M8232" s="1">
        <f t="shared" si="2074"/>
        <v>10.050381149210011</v>
      </c>
      <c r="N8232" s="1">
        <f t="shared" si="2061"/>
        <v>0.1295713280089055</v>
      </c>
      <c r="O8232" s="1">
        <f t="shared" si="2075"/>
        <v>0.1295713280089055</v>
      </c>
      <c r="P8232" s="1">
        <f t="shared" si="2062"/>
        <v>77.783863698227435</v>
      </c>
      <c r="Q8232">
        <f t="shared" si="2066"/>
        <v>57.565369664444148</v>
      </c>
      <c r="R8232">
        <f t="shared" si="2067"/>
        <v>52.312117785655715</v>
      </c>
    </row>
    <row r="8233" spans="1:18" x14ac:dyDescent="0.25">
      <c r="A8233">
        <v>8218</v>
      </c>
      <c r="B8233" s="1">
        <f t="shared" si="2076"/>
        <v>164.36</v>
      </c>
      <c r="C8233" s="1">
        <f t="shared" si="2063"/>
        <v>28.213632289151562</v>
      </c>
      <c r="D8233" s="1">
        <f t="shared" si="2064"/>
        <v>90.802404545553671</v>
      </c>
      <c r="E8233" s="1">
        <f t="shared" si="2068"/>
        <v>-7207.9142817981574</v>
      </c>
      <c r="F8233" s="1">
        <f t="shared" si="2069"/>
        <v>-99732447.415493056</v>
      </c>
      <c r="G8233" s="1">
        <f t="shared" si="2070"/>
        <v>86.786367710848438</v>
      </c>
      <c r="H8233" s="1">
        <f t="shared" si="2071"/>
        <v>151686475.70924291</v>
      </c>
      <c r="I8233" s="1">
        <f t="shared" si="2072"/>
        <v>63107.801166787933</v>
      </c>
      <c r="J8233" s="1">
        <f t="shared" si="2073"/>
        <v>-10087665.334707679</v>
      </c>
      <c r="K8233" s="1"/>
      <c r="L8233" s="1">
        <f t="shared" si="2065"/>
        <v>83.579601409078464</v>
      </c>
      <c r="M8233" s="1">
        <f t="shared" si="2074"/>
        <v>11.836637472345785</v>
      </c>
      <c r="N8233" s="1">
        <f t="shared" si="2061"/>
        <v>0.14068555150006565</v>
      </c>
      <c r="O8233" s="1">
        <f t="shared" si="2075"/>
        <v>0.14068555150006565</v>
      </c>
      <c r="P8233" s="1">
        <f t="shared" si="2062"/>
        <v>84.413599368538783</v>
      </c>
      <c r="Q8233">
        <f t="shared" si="2066"/>
        <v>56.64167955859886</v>
      </c>
      <c r="R8233">
        <f t="shared" si="2067"/>
        <v>62.588943872965103</v>
      </c>
    </row>
    <row r="8234" spans="1:18" x14ac:dyDescent="0.25">
      <c r="A8234">
        <v>8219</v>
      </c>
      <c r="B8234" s="1">
        <f t="shared" si="2076"/>
        <v>164.38</v>
      </c>
      <c r="C8234" s="1">
        <f t="shared" si="2063"/>
        <v>29.410617435663131</v>
      </c>
      <c r="D8234" s="1">
        <f t="shared" si="2064"/>
        <v>95.082603439597122</v>
      </c>
      <c r="E8234" s="1">
        <f t="shared" si="2068"/>
        <v>-6343.3141052013816</v>
      </c>
      <c r="F8234" s="1">
        <f t="shared" si="2069"/>
        <v>-109356325.06399798</v>
      </c>
      <c r="G8234" s="1">
        <f t="shared" si="2070"/>
        <v>85.589382564336873</v>
      </c>
      <c r="H8234" s="1">
        <f t="shared" si="2071"/>
        <v>149593958.90124479</v>
      </c>
      <c r="I8234" s="1">
        <f t="shared" si="2072"/>
        <v>65464.975538384395</v>
      </c>
      <c r="J8234" s="1">
        <f t="shared" si="2073"/>
        <v>-10489126.709406892</v>
      </c>
      <c r="K8234" s="1"/>
      <c r="L8234" s="1">
        <f t="shared" si="2065"/>
        <v>87.618588536114942</v>
      </c>
      <c r="M8234" s="1">
        <f t="shared" si="2074"/>
        <v>13.034753932112494</v>
      </c>
      <c r="N8234" s="1">
        <f t="shared" si="2061"/>
        <v>0.14768385504717066</v>
      </c>
      <c r="O8234" s="1">
        <f t="shared" si="2075"/>
        <v>0.14768385504717066</v>
      </c>
      <c r="P8234" s="1">
        <f t="shared" si="2062"/>
        <v>88.582853121423753</v>
      </c>
      <c r="Q8234">
        <f t="shared" si="2066"/>
        <v>53.047694314370062</v>
      </c>
      <c r="R8234">
        <f t="shared" si="2067"/>
        <v>70.942681053515912</v>
      </c>
    </row>
    <row r="8235" spans="1:18" x14ac:dyDescent="0.25">
      <c r="A8235">
        <v>8220</v>
      </c>
      <c r="B8235" s="1">
        <f t="shared" si="2076"/>
        <v>164.4</v>
      </c>
      <c r="C8235" s="1">
        <f t="shared" si="2063"/>
        <v>29.962108938077261</v>
      </c>
      <c r="D8235" s="1">
        <f t="shared" si="2064"/>
        <v>99.492675223188186</v>
      </c>
      <c r="E8235" s="1">
        <f t="shared" si="2068"/>
        <v>-5452.479604915985</v>
      </c>
      <c r="F8235" s="1">
        <f t="shared" si="2069"/>
        <v>-119735793.14941607</v>
      </c>
      <c r="G8235" s="1">
        <f t="shared" si="2070"/>
        <v>85.037891061922736</v>
      </c>
      <c r="H8235" s="1">
        <f t="shared" si="2071"/>
        <v>149465326.99144086</v>
      </c>
      <c r="I8235" s="1">
        <f t="shared" si="2072"/>
        <v>68520.941357304982</v>
      </c>
      <c r="J8235" s="1">
        <f t="shared" si="2073"/>
        <v>-10961558.495862264</v>
      </c>
      <c r="K8235" s="1"/>
      <c r="L8235" s="1">
        <f t="shared" si="2065"/>
        <v>89.174284923495733</v>
      </c>
      <c r="M8235" s="1">
        <f t="shared" si="2074"/>
        <v>13.512701309460965</v>
      </c>
      <c r="N8235" s="1">
        <f t="shared" si="2061"/>
        <v>0.15038727970244592</v>
      </c>
      <c r="O8235" s="1">
        <f t="shared" si="2075"/>
        <v>0.15038727970244592</v>
      </c>
      <c r="P8235" s="1">
        <f t="shared" si="2062"/>
        <v>90.192273440109631</v>
      </c>
      <c r="Q8235">
        <f t="shared" si="2066"/>
        <v>47.362092926346108</v>
      </c>
      <c r="R8235">
        <f t="shared" si="2067"/>
        <v>76.755966165058865</v>
      </c>
    </row>
    <row r="8236" spans="1:18" x14ac:dyDescent="0.25">
      <c r="A8236">
        <v>8221</v>
      </c>
      <c r="B8236" s="1">
        <f t="shared" si="2076"/>
        <v>164.42</v>
      </c>
      <c r="C8236" s="1">
        <f t="shared" si="2063"/>
        <v>29.856002859423562</v>
      </c>
      <c r="D8236" s="1">
        <f t="shared" si="2064"/>
        <v>103.93582922835989</v>
      </c>
      <c r="E8236" s="1">
        <f t="shared" si="2068"/>
        <v>-4554.9624958713011</v>
      </c>
      <c r="F8236" s="1">
        <f t="shared" si="2069"/>
        <v>-130668934.20199062</v>
      </c>
      <c r="G8236" s="1">
        <f t="shared" si="2070"/>
        <v>85.143997140576431</v>
      </c>
      <c r="H8236" s="1">
        <f t="shared" si="2071"/>
        <v>151416617.54078472</v>
      </c>
      <c r="I8236" s="1">
        <f t="shared" si="2072"/>
        <v>72208.627385845117</v>
      </c>
      <c r="J8236" s="1">
        <f t="shared" si="2073"/>
        <v>-11489754.924491443</v>
      </c>
      <c r="K8236" s="1"/>
      <c r="L8236" s="1">
        <f t="shared" si="2065"/>
        <v>88.271027048470899</v>
      </c>
      <c r="M8236" s="1">
        <f t="shared" si="2074"/>
        <v>13.234078140221584</v>
      </c>
      <c r="N8236" s="1">
        <f t="shared" si="2061"/>
        <v>0.14881708921862138</v>
      </c>
      <c r="O8236" s="1">
        <f t="shared" si="2075"/>
        <v>0.14881708921862138</v>
      </c>
      <c r="P8236" s="1">
        <f t="shared" si="2062"/>
        <v>89.257576935593391</v>
      </c>
      <c r="Q8236">
        <f t="shared" si="2066"/>
        <v>40.258879226357351</v>
      </c>
      <c r="R8236">
        <f t="shared" si="2067"/>
        <v>79.662649239470724</v>
      </c>
    </row>
    <row r="8237" spans="1:18" x14ac:dyDescent="0.25">
      <c r="A8237">
        <v>8222</v>
      </c>
      <c r="B8237" s="1">
        <f t="shared" si="2076"/>
        <v>164.44</v>
      </c>
      <c r="C8237" s="1">
        <f t="shared" si="2063"/>
        <v>29.094627977721082</v>
      </c>
      <c r="D8237" s="1">
        <f t="shared" si="2064"/>
        <v>108.31454871048172</v>
      </c>
      <c r="E8237" s="1">
        <f t="shared" si="2068"/>
        <v>-3670.4611604826932</v>
      </c>
      <c r="F8237" s="1">
        <f t="shared" si="2069"/>
        <v>-141910773.52864993</v>
      </c>
      <c r="G8237" s="1">
        <f t="shared" si="2070"/>
        <v>85.905372022278925</v>
      </c>
      <c r="H8237" s="1">
        <f t="shared" si="2071"/>
        <v>155383058.65926188</v>
      </c>
      <c r="I8237" s="1">
        <f t="shared" si="2072"/>
        <v>76447.097618565836</v>
      </c>
      <c r="J8237" s="1">
        <f t="shared" si="2073"/>
        <v>-12054727.471305257</v>
      </c>
      <c r="K8237" s="1"/>
      <c r="L8237" s="1">
        <f t="shared" si="2065"/>
        <v>85.011775816692449</v>
      </c>
      <c r="M8237" s="1">
        <f t="shared" si="2074"/>
        <v>12.254440774420857</v>
      </c>
      <c r="N8237" s="1">
        <f t="shared" si="2061"/>
        <v>0.14316374732267026</v>
      </c>
      <c r="O8237" s="1">
        <f t="shared" si="2075"/>
        <v>0.14316374732267026</v>
      </c>
      <c r="P8237" s="1">
        <f t="shared" si="2062"/>
        <v>85.890472965290883</v>
      </c>
      <c r="Q8237">
        <f t="shared" si="2066"/>
        <v>32.423002232174611</v>
      </c>
      <c r="R8237">
        <f t="shared" si="2067"/>
        <v>79.535666668820753</v>
      </c>
    </row>
    <row r="8238" spans="1:18" x14ac:dyDescent="0.25">
      <c r="A8238">
        <v>8223</v>
      </c>
      <c r="B8238" s="1">
        <f t="shared" si="2076"/>
        <v>164.46</v>
      </c>
      <c r="C8238" s="1">
        <f t="shared" si="2063"/>
        <v>27.694694674787357</v>
      </c>
      <c r="D8238" s="1">
        <f t="shared" si="2064"/>
        <v>112.53273111063918</v>
      </c>
      <c r="E8238" s="1">
        <f t="shared" si="2068"/>
        <v>-2818.3883156508873</v>
      </c>
      <c r="F8238" s="1">
        <f t="shared" si="2069"/>
        <v>-153179093.94947007</v>
      </c>
      <c r="G8238" s="1">
        <f t="shared" si="2070"/>
        <v>87.305305325212643</v>
      </c>
      <c r="H8238" s="1">
        <f t="shared" si="2071"/>
        <v>161122406.64726752</v>
      </c>
      <c r="I8238" s="1">
        <f t="shared" si="2072"/>
        <v>81143.32763659209</v>
      </c>
      <c r="J8238" s="1">
        <f t="shared" si="2073"/>
        <v>-12634767.335213514</v>
      </c>
      <c r="K8238" s="1"/>
      <c r="L8238" s="1">
        <f t="shared" si="2065"/>
        <v>79.558681335870347</v>
      </c>
      <c r="M8238" s="1">
        <f t="shared" si="2074"/>
        <v>10.704605230986431</v>
      </c>
      <c r="N8238" s="1">
        <f t="shared" si="2061"/>
        <v>0.13374656665039705</v>
      </c>
      <c r="O8238" s="1">
        <f t="shared" si="2075"/>
        <v>0.13374656665039705</v>
      </c>
      <c r="P8238" s="1">
        <f t="shared" si="2062"/>
        <v>80.275602452138756</v>
      </c>
      <c r="Q8238">
        <f t="shared" si="2066"/>
        <v>24.489188112901783</v>
      </c>
      <c r="R8238">
        <f t="shared" si="2067"/>
        <v>76.449015785847337</v>
      </c>
    </row>
    <row r="8239" spans="1:18" x14ac:dyDescent="0.25">
      <c r="A8239">
        <v>8224</v>
      </c>
      <c r="B8239" s="1">
        <f t="shared" si="2076"/>
        <v>164.48</v>
      </c>
      <c r="C8239" s="1">
        <f t="shared" si="2063"/>
        <v>25.686928182804632</v>
      </c>
      <c r="D8239" s="1">
        <f t="shared" si="2064"/>
        <v>116.49779727998263</v>
      </c>
      <c r="E8239" s="1">
        <f t="shared" si="2068"/>
        <v>-2017.4449494435066</v>
      </c>
      <c r="F8239" s="1">
        <f t="shared" si="2069"/>
        <v>-164163727.98307961</v>
      </c>
      <c r="G8239" s="1">
        <f t="shared" si="2070"/>
        <v>89.313071817195365</v>
      </c>
      <c r="H8239" s="1">
        <f t="shared" si="2071"/>
        <v>168233812.10711473</v>
      </c>
      <c r="I8239" s="1">
        <f t="shared" si="2072"/>
        <v>86194.246274045712</v>
      </c>
      <c r="J8239" s="1">
        <f t="shared" si="2073"/>
        <v>-13206734.65202844</v>
      </c>
      <c r="K8239" s="1"/>
      <c r="L8239" s="1">
        <f t="shared" si="2065"/>
        <v>72.117690621499676</v>
      </c>
      <c r="M8239" s="1">
        <f t="shared" si="2074"/>
        <v>8.7671498626110065</v>
      </c>
      <c r="N8239" s="1">
        <f t="shared" si="2061"/>
        <v>0.12097364771392366</v>
      </c>
      <c r="O8239" s="1">
        <f t="shared" si="2075"/>
        <v>0.12097364771392366</v>
      </c>
      <c r="P8239" s="1">
        <f t="shared" si="2062"/>
        <v>72.648635343630659</v>
      </c>
      <c r="Q8239">
        <f t="shared" si="2066"/>
        <v>17.006140321886583</v>
      </c>
      <c r="R8239">
        <f t="shared" si="2067"/>
        <v>70.630131025251004</v>
      </c>
    </row>
    <row r="8240" spans="1:18" x14ac:dyDescent="0.25">
      <c r="A8240">
        <v>8225</v>
      </c>
      <c r="B8240" s="1">
        <f t="shared" si="2076"/>
        <v>164.5</v>
      </c>
      <c r="C8240" s="1">
        <f t="shared" si="2063"/>
        <v>23.115394237971682</v>
      </c>
      <c r="D8240" s="1">
        <f t="shared" si="2064"/>
        <v>120.12272337359785</v>
      </c>
      <c r="E8240" s="1">
        <f t="shared" si="2068"/>
        <v>-1285.2098785332328</v>
      </c>
      <c r="F8240" s="1">
        <f t="shared" si="2069"/>
        <v>-174538853.04066518</v>
      </c>
      <c r="G8240" s="1">
        <f t="shared" si="2070"/>
        <v>91.884605762028315</v>
      </c>
      <c r="H8240" s="1">
        <f t="shared" si="2071"/>
        <v>176190617.47254458</v>
      </c>
      <c r="I8240" s="1">
        <f t="shared" si="2072"/>
        <v>91488.99778693312</v>
      </c>
      <c r="J8240" s="1">
        <f t="shared" si="2073"/>
        <v>-13747475.189076679</v>
      </c>
      <c r="K8240" s="1"/>
      <c r="L8240" s="1">
        <f t="shared" si="2065"/>
        <v>62.927810354106526</v>
      </c>
      <c r="M8240" s="1">
        <f t="shared" si="2074"/>
        <v>6.6514129742804471</v>
      </c>
      <c r="N8240" s="1">
        <f t="shared" si="2061"/>
        <v>0.10530808465569449</v>
      </c>
      <c r="O8240" s="1">
        <f t="shared" si="2075"/>
        <v>0.10530808465569449</v>
      </c>
      <c r="P8240" s="1">
        <f t="shared" si="2062"/>
        <v>63.278358152822065</v>
      </c>
      <c r="Q8240">
        <f t="shared" si="2066"/>
        <v>10.42151619902336</v>
      </c>
      <c r="R8240">
        <f t="shared" si="2067"/>
        <v>62.414282104581773</v>
      </c>
    </row>
    <row r="8241" spans="1:18" x14ac:dyDescent="0.25">
      <c r="A8241">
        <v>8226</v>
      </c>
      <c r="B8241" s="1">
        <f t="shared" si="2076"/>
        <v>164.52</v>
      </c>
      <c r="C8241" s="1">
        <f t="shared" si="2063"/>
        <v>20.03653194159126</v>
      </c>
      <c r="D8241" s="1">
        <f t="shared" si="2064"/>
        <v>123.32795081850534</v>
      </c>
      <c r="E8241" s="1">
        <f t="shared" si="2068"/>
        <v>-637.75393466191963</v>
      </c>
      <c r="F8241" s="1">
        <f t="shared" si="2069"/>
        <v>-183977540.64859688</v>
      </c>
      <c r="G8241" s="1">
        <f t="shared" si="2070"/>
        <v>94.963468058408736</v>
      </c>
      <c r="H8241" s="1">
        <f t="shared" si="2071"/>
        <v>184384270.72977364</v>
      </c>
      <c r="I8241" s="1">
        <f t="shared" si="2072"/>
        <v>96911.374875088368</v>
      </c>
      <c r="J8241" s="1">
        <f t="shared" si="2073"/>
        <v>-14235254.078457907</v>
      </c>
      <c r="K8241" s="1"/>
      <c r="L8241" s="1">
        <f t="shared" si="2065"/>
        <v>52.254085500790509</v>
      </c>
      <c r="M8241" s="1">
        <f t="shared" si="2074"/>
        <v>4.5703952900856848</v>
      </c>
      <c r="N8241" s="1">
        <f t="shared" si="2061"/>
        <v>8.724282117667867E-2</v>
      </c>
      <c r="O8241" s="1">
        <f t="shared" si="2075"/>
        <v>8.724282117667867E-2</v>
      </c>
      <c r="P8241" s="1">
        <f t="shared" si="2062"/>
        <v>52.453579140336664</v>
      </c>
      <c r="Q8241">
        <f t="shared" si="2066"/>
        <v>5.080738175236573</v>
      </c>
      <c r="R8241">
        <f t="shared" si="2067"/>
        <v>52.206935020419031</v>
      </c>
    </row>
    <row r="8242" spans="1:18" x14ac:dyDescent="0.25">
      <c r="A8242">
        <v>8227</v>
      </c>
      <c r="B8242" s="1">
        <f t="shared" si="2076"/>
        <v>164.54</v>
      </c>
      <c r="C8242" s="1">
        <f t="shared" si="2063"/>
        <v>16.517915055009851</v>
      </c>
      <c r="D8242" s="1">
        <f t="shared" si="2064"/>
        <v>126.04313243656789</v>
      </c>
      <c r="E8242" s="1">
        <f t="shared" si="2068"/>
        <v>-89.28724781328674</v>
      </c>
      <c r="F8242" s="1">
        <f t="shared" si="2069"/>
        <v>-192167594.45157084</v>
      </c>
      <c r="G8242" s="1">
        <f t="shared" si="2070"/>
        <v>98.482084944990149</v>
      </c>
      <c r="H8242" s="1">
        <f t="shared" si="2071"/>
        <v>192175566.66419291</v>
      </c>
      <c r="I8242" s="1">
        <f t="shared" si="2072"/>
        <v>102342.36915813779</v>
      </c>
      <c r="J8242" s="1">
        <f t="shared" si="2073"/>
        <v>-14651094.312963026</v>
      </c>
      <c r="K8242" s="1"/>
      <c r="L8242" s="1">
        <f t="shared" si="2065"/>
        <v>40.382824739745516</v>
      </c>
      <c r="M8242" s="1">
        <f t="shared" si="2074"/>
        <v>2.721225250540158</v>
      </c>
      <c r="N8242" s="1">
        <f t="shared" si="2061"/>
        <v>6.728398958130892E-2</v>
      </c>
      <c r="O8242" s="1">
        <f t="shared" si="2075"/>
        <v>6.728398958130892E-2</v>
      </c>
      <c r="P8242" s="1">
        <f t="shared" si="2062"/>
        <v>40.474406738396794</v>
      </c>
      <c r="Q8242">
        <f t="shared" si="2066"/>
        <v>1.2332273845005406</v>
      </c>
      <c r="R8242">
        <f t="shared" si="2067"/>
        <v>40.455614579972675</v>
      </c>
    </row>
    <row r="8243" spans="1:18" x14ac:dyDescent="0.25">
      <c r="A8243">
        <v>8228</v>
      </c>
      <c r="B8243" s="1">
        <f t="shared" si="2076"/>
        <v>164.56</v>
      </c>
      <c r="C8243" s="1">
        <f t="shared" si="2063"/>
        <v>12.636768915000893</v>
      </c>
      <c r="D8243" s="1">
        <f t="shared" si="2064"/>
        <v>128.20867639906189</v>
      </c>
      <c r="E8243" s="1">
        <f t="shared" si="2068"/>
        <v>348.15263261050131</v>
      </c>
      <c r="F8243" s="1">
        <f t="shared" si="2069"/>
        <v>-198827573.05957636</v>
      </c>
      <c r="G8243" s="1">
        <f t="shared" si="2070"/>
        <v>102.36323108499911</v>
      </c>
      <c r="H8243" s="1">
        <f t="shared" si="2071"/>
        <v>198948783.31516999</v>
      </c>
      <c r="I8243" s="1">
        <f t="shared" si="2072"/>
        <v>107662.7831286412</v>
      </c>
      <c r="J8243" s="1">
        <f t="shared" si="2073"/>
        <v>-14979915.414140381</v>
      </c>
      <c r="K8243" s="1"/>
      <c r="L8243" s="1">
        <f t="shared" si="2065"/>
        <v>27.617681799205691</v>
      </c>
      <c r="M8243" s="1">
        <f t="shared" si="2074"/>
        <v>1.2696817937200535</v>
      </c>
      <c r="N8243" s="1">
        <f t="shared" si="2061"/>
        <v>4.5941162543047899E-2</v>
      </c>
      <c r="O8243" s="1">
        <f t="shared" si="2075"/>
        <v>4.5941162543047899E-2</v>
      </c>
      <c r="P8243" s="1">
        <f t="shared" si="2062"/>
        <v>27.646852258792165</v>
      </c>
      <c r="Q8243">
        <f t="shared" si="2066"/>
        <v>-0.95864654567716834</v>
      </c>
      <c r="R8243">
        <f t="shared" si="2067"/>
        <v>27.630226865155173</v>
      </c>
    </row>
    <row r="8244" spans="1:18" x14ac:dyDescent="0.25">
      <c r="A8244">
        <v>8229</v>
      </c>
      <c r="B8244" s="1">
        <f t="shared" si="2076"/>
        <v>164.58</v>
      </c>
      <c r="C8244" s="1">
        <f t="shared" si="2063"/>
        <v>8.4782755198847966</v>
      </c>
      <c r="D8244" s="1">
        <f t="shared" si="2064"/>
        <v>129.77705412666353</v>
      </c>
      <c r="E8244" s="1">
        <f t="shared" si="2068"/>
        <v>664.96493358603402</v>
      </c>
      <c r="F8244" s="1">
        <f t="shared" si="2069"/>
        <v>-203721845.3762078</v>
      </c>
      <c r="G8244" s="1">
        <f t="shared" si="2070"/>
        <v>106.52172448011521</v>
      </c>
      <c r="H8244" s="1">
        <f t="shared" si="2071"/>
        <v>204164023.73910686</v>
      </c>
      <c r="I8244" s="1">
        <f t="shared" si="2072"/>
        <v>112755.84625605014</v>
      </c>
      <c r="J8244" s="1">
        <f t="shared" si="2073"/>
        <v>-15211384.229793802</v>
      </c>
      <c r="K8244" s="1"/>
      <c r="L8244" s="1">
        <f t="shared" si="2065"/>
        <v>14.275509385345904</v>
      </c>
      <c r="M8244" s="1">
        <f t="shared" si="2074"/>
        <v>0.33871244906021047</v>
      </c>
      <c r="N8244" s="1">
        <f t="shared" si="2061"/>
        <v>2.3722369593430916E-2</v>
      </c>
      <c r="O8244" s="1">
        <f t="shared" si="2075"/>
        <v>2.3722369593430916E-2</v>
      </c>
      <c r="P8244" s="1">
        <f t="shared" si="2062"/>
        <v>14.279527104713495</v>
      </c>
      <c r="Q8244">
        <f t="shared" si="2066"/>
        <v>-1.4108163829019216</v>
      </c>
      <c r="R8244">
        <f t="shared" si="2067"/>
        <v>14.209661905477656</v>
      </c>
    </row>
    <row r="8245" spans="1:18" x14ac:dyDescent="0.25">
      <c r="A8245">
        <v>8230</v>
      </c>
      <c r="B8245" s="1">
        <f t="shared" si="2076"/>
        <v>164.6</v>
      </c>
      <c r="C8245" s="1">
        <f t="shared" si="2063"/>
        <v>4.1337039857222742</v>
      </c>
      <c r="D8245" s="1">
        <f t="shared" si="2064"/>
        <v>130.71384342959396</v>
      </c>
      <c r="E8245" s="1">
        <f t="shared" si="2068"/>
        <v>854.19637277798029</v>
      </c>
      <c r="F8245" s="1">
        <f t="shared" si="2069"/>
        <v>-206673572.82059395</v>
      </c>
      <c r="G8245" s="1">
        <f t="shared" si="2070"/>
        <v>110.86629601427772</v>
      </c>
      <c r="H8245" s="1">
        <f t="shared" si="2071"/>
        <v>207403224.263861</v>
      </c>
      <c r="I8245" s="1">
        <f t="shared" si="2072"/>
        <v>117509.77782424743</v>
      </c>
      <c r="J8245" s="1">
        <f t="shared" si="2073"/>
        <v>-15340413.803330591</v>
      </c>
      <c r="K8245" s="1"/>
      <c r="L8245" s="1">
        <f t="shared" si="2065"/>
        <v>0.68122251732792094</v>
      </c>
      <c r="M8245" s="1">
        <f t="shared" si="2074"/>
        <v>7.7087161520239533E-4</v>
      </c>
      <c r="N8245" s="1">
        <f t="shared" si="2061"/>
        <v>1.1315998320016181E-3</v>
      </c>
      <c r="O8245" s="1">
        <f t="shared" si="2075"/>
        <v>1.1315998320016181E-3</v>
      </c>
      <c r="P8245" s="1">
        <f t="shared" si="2062"/>
        <v>0.68122295348706263</v>
      </c>
      <c r="Q8245">
        <f t="shared" si="2066"/>
        <v>-0.11046032501270336</v>
      </c>
      <c r="R8245">
        <f t="shared" si="2067"/>
        <v>0.67220772753347957</v>
      </c>
    </row>
    <row r="8246" spans="1:18" x14ac:dyDescent="0.25">
      <c r="A8246">
        <v>8231</v>
      </c>
      <c r="B8246" s="1">
        <f t="shared" si="2076"/>
        <v>164.62</v>
      </c>
      <c r="C8246" s="1">
        <f t="shared" si="2063"/>
        <v>-0.30159259546127509</v>
      </c>
      <c r="D8246" s="1">
        <f t="shared" si="2064"/>
        <v>130.99848399346811</v>
      </c>
      <c r="E8246" s="1">
        <f t="shared" si="2068"/>
        <v>911.69376668055884</v>
      </c>
      <c r="F8246" s="1">
        <f t="shared" si="2069"/>
        <v>-207574651.57266742</v>
      </c>
      <c r="G8246" s="1">
        <f t="shared" si="2070"/>
        <v>115.30159259546127</v>
      </c>
      <c r="H8246" s="1">
        <f t="shared" si="2071"/>
        <v>208405837.09687161</v>
      </c>
      <c r="I8246" s="1">
        <f t="shared" si="2072"/>
        <v>121820.2402545466</v>
      </c>
      <c r="J8246" s="1">
        <f t="shared" si="2073"/>
        <v>-15367275.610869475</v>
      </c>
      <c r="K8246" s="1"/>
      <c r="L8246" s="1">
        <f t="shared" si="2065"/>
        <v>-12.83882689121423</v>
      </c>
      <c r="M8246" s="1">
        <f t="shared" si="2074"/>
        <v>0.27393773725327719</v>
      </c>
      <c r="N8246" s="1">
        <f t="shared" si="2061"/>
        <v>-2.133342715640852E-2</v>
      </c>
      <c r="O8246" s="1">
        <f t="shared" si="2075"/>
        <v>3.1202592268435914</v>
      </c>
      <c r="P8246" s="1">
        <f t="shared" si="2062"/>
        <v>12.841749017421931</v>
      </c>
      <c r="Q8246">
        <f t="shared" si="2066"/>
        <v>2.8888878794694208</v>
      </c>
      <c r="R8246">
        <f t="shared" si="2067"/>
        <v>-12.512587448098486</v>
      </c>
    </row>
    <row r="8247" spans="1:18" x14ac:dyDescent="0.25">
      <c r="A8247">
        <v>8232</v>
      </c>
      <c r="B8247" s="1">
        <f t="shared" si="2076"/>
        <v>164.64</v>
      </c>
      <c r="C8247" s="1">
        <f t="shared" si="2063"/>
        <v>-4.7302699309216614</v>
      </c>
      <c r="D8247" s="1">
        <f t="shared" si="2064"/>
        <v>130.62472862965362</v>
      </c>
      <c r="E8247" s="1">
        <f t="shared" si="2068"/>
        <v>836.19518319002964</v>
      </c>
      <c r="F8247" s="1">
        <f t="shared" si="2069"/>
        <v>-206391867.44888657</v>
      </c>
      <c r="G8247" s="1">
        <f t="shared" si="2070"/>
        <v>119.73026993092166</v>
      </c>
      <c r="H8247" s="1">
        <f t="shared" si="2071"/>
        <v>207091089.83327678</v>
      </c>
      <c r="I8247" s="1">
        <f t="shared" si="2072"/>
        <v>125592.62906920805</v>
      </c>
      <c r="J8247" s="1">
        <f t="shared" si="2073"/>
        <v>-15297322.651211882</v>
      </c>
      <c r="K8247" s="1"/>
      <c r="L8247" s="1">
        <f t="shared" si="2065"/>
        <v>-25.965221108325018</v>
      </c>
      <c r="M8247" s="1">
        <f t="shared" si="2074"/>
        <v>1.1220126571545279</v>
      </c>
      <c r="N8247" s="1">
        <f t="shared" si="2061"/>
        <v>-4.3185269250486144E-2</v>
      </c>
      <c r="O8247" s="1">
        <f t="shared" si="2075"/>
        <v>3.0984073847495139</v>
      </c>
      <c r="P8247" s="1">
        <f t="shared" si="2062"/>
        <v>25.989452083624659</v>
      </c>
      <c r="Q8247">
        <f t="shared" si="2066"/>
        <v>7.4703168557562156</v>
      </c>
      <c r="R8247">
        <f t="shared" si="2067"/>
        <v>-24.892689402345152</v>
      </c>
    </row>
    <row r="8248" spans="1:18" x14ac:dyDescent="0.25">
      <c r="A8248">
        <v>8233</v>
      </c>
      <c r="B8248" s="1">
        <f t="shared" si="2076"/>
        <v>164.66</v>
      </c>
      <c r="C8248" s="1">
        <f t="shared" si="2063"/>
        <v>-9.0551290047638719</v>
      </c>
      <c r="D8248" s="1">
        <f t="shared" si="2064"/>
        <v>129.60078038633009</v>
      </c>
      <c r="E8248" s="1">
        <f t="shared" si="2068"/>
        <v>629.35763803867667</v>
      </c>
      <c r="F8248" s="1">
        <f t="shared" si="2069"/>
        <v>-203168798.09951672</v>
      </c>
      <c r="G8248" s="1">
        <f t="shared" si="2070"/>
        <v>124.05512900476387</v>
      </c>
      <c r="H8248" s="1">
        <f t="shared" si="2071"/>
        <v>203564889.13607433</v>
      </c>
      <c r="I8248" s="1">
        <f t="shared" si="2072"/>
        <v>128744.14923653746</v>
      </c>
      <c r="J8248" s="1">
        <f t="shared" si="2073"/>
        <v>-15140353.122698015</v>
      </c>
      <c r="K8248" s="1"/>
      <c r="L8248" s="1">
        <f t="shared" si="2065"/>
        <v>-38.395549240116345</v>
      </c>
      <c r="M8248" s="1">
        <f t="shared" si="2074"/>
        <v>2.4589110381122055</v>
      </c>
      <c r="N8248" s="1">
        <f t="shared" si="2061"/>
        <v>-6.3954227494053828E-2</v>
      </c>
      <c r="O8248" s="1">
        <f t="shared" si="2075"/>
        <v>3.0776384265059464</v>
      </c>
      <c r="P8248" s="1">
        <f t="shared" si="2062"/>
        <v>38.474204929323086</v>
      </c>
      <c r="Q8248">
        <f t="shared" si="2066"/>
        <v>13.455438480177715</v>
      </c>
      <c r="R8248">
        <f t="shared" si="2067"/>
        <v>-36.04463372333948</v>
      </c>
    </row>
    <row r="8249" spans="1:18" x14ac:dyDescent="0.25">
      <c r="A8249">
        <v>8234</v>
      </c>
      <c r="B8249" s="1">
        <f t="shared" si="2076"/>
        <v>164.68</v>
      </c>
      <c r="C8249" s="1">
        <f t="shared" si="2063"/>
        <v>-13.181249366925254</v>
      </c>
      <c r="D8249" s="1">
        <f t="shared" si="2064"/>
        <v>127.94911251093313</v>
      </c>
      <c r="E8249" s="1">
        <f t="shared" si="2068"/>
        <v>295.72072720849246</v>
      </c>
      <c r="F8249" s="1">
        <f t="shared" si="2069"/>
        <v>-198023318.3456893</v>
      </c>
      <c r="G8249" s="1">
        <f t="shared" si="2070"/>
        <v>128.18124936692524</v>
      </c>
      <c r="H8249" s="1">
        <f t="shared" si="2071"/>
        <v>198110769.09419</v>
      </c>
      <c r="I8249" s="1">
        <f t="shared" si="2072"/>
        <v>131205.6323264052</v>
      </c>
      <c r="J8249" s="1">
        <f t="shared" si="2073"/>
        <v>-14909673.951839471</v>
      </c>
      <c r="K8249" s="1"/>
      <c r="L8249" s="1">
        <f t="shared" si="2065"/>
        <v>-49.855690830959887</v>
      </c>
      <c r="M8249" s="1">
        <f t="shared" si="2074"/>
        <v>4.1576005827877793</v>
      </c>
      <c r="N8249" s="1">
        <f t="shared" si="2061"/>
        <v>-8.320018712759876E-2</v>
      </c>
      <c r="O8249" s="1">
        <f t="shared" si="2075"/>
        <v>3.0583924668724012</v>
      </c>
      <c r="P8249" s="1">
        <f t="shared" si="2062"/>
        <v>50.028747244341972</v>
      </c>
      <c r="Q8249">
        <f t="shared" si="2066"/>
        <v>20.606532818875724</v>
      </c>
      <c r="R8249">
        <f t="shared" si="2067"/>
        <v>-45.587787356076539</v>
      </c>
    </row>
    <row r="8250" spans="1:18" x14ac:dyDescent="0.25">
      <c r="A8250">
        <v>8235</v>
      </c>
      <c r="B8250" s="1">
        <f t="shared" si="2076"/>
        <v>164.7</v>
      </c>
      <c r="C8250" s="1">
        <f t="shared" si="2063"/>
        <v>-17.018072413025436</v>
      </c>
      <c r="D8250" s="1">
        <f t="shared" si="2064"/>
        <v>125.70597521542152</v>
      </c>
      <c r="E8250" s="1">
        <f t="shared" si="2068"/>
        <v>-157.39300648485369</v>
      </c>
      <c r="F8250" s="1">
        <f t="shared" si="2069"/>
        <v>-191140897.70998859</v>
      </c>
      <c r="G8250" s="1">
        <f t="shared" si="2070"/>
        <v>132.01807241302544</v>
      </c>
      <c r="H8250" s="1">
        <f t="shared" si="2071"/>
        <v>191165670.26847893</v>
      </c>
      <c r="I8250" s="1">
        <f t="shared" si="2072"/>
        <v>132923.05459404399</v>
      </c>
      <c r="J8250" s="1">
        <f t="shared" si="2073"/>
        <v>-14620947.71378104</v>
      </c>
      <c r="K8250" s="1"/>
      <c r="L8250" s="1">
        <f t="shared" si="2065"/>
        <v>-60.111211277863617</v>
      </c>
      <c r="M8250" s="1">
        <f t="shared" si="2074"/>
        <v>6.0633249683789359</v>
      </c>
      <c r="N8250" s="1">
        <f t="shared" si="2061"/>
        <v>-0.10052843410424621</v>
      </c>
      <c r="O8250" s="1">
        <f t="shared" si="2075"/>
        <v>3.041064219895754</v>
      </c>
      <c r="P8250" s="1">
        <f t="shared" si="2062"/>
        <v>60.416236484608383</v>
      </c>
      <c r="Q8250">
        <f t="shared" si="2066"/>
        <v>28.630576475935932</v>
      </c>
      <c r="R8250">
        <f t="shared" si="2067"/>
        <v>-53.201613900517238</v>
      </c>
    </row>
    <row r="8251" spans="1:18" x14ac:dyDescent="0.25">
      <c r="A8251">
        <v>8236</v>
      </c>
      <c r="B8251" s="1">
        <f t="shared" si="2076"/>
        <v>164.72</v>
      </c>
      <c r="C8251" s="1">
        <f t="shared" si="2063"/>
        <v>-20.481388932053434</v>
      </c>
      <c r="D8251" s="1">
        <f t="shared" si="2064"/>
        <v>122.92060006965957</v>
      </c>
      <c r="E8251" s="1">
        <f t="shared" si="2068"/>
        <v>-720.03878592876754</v>
      </c>
      <c r="F8251" s="1">
        <f t="shared" si="2069"/>
        <v>-182764196.5542849</v>
      </c>
      <c r="G8251" s="1">
        <f t="shared" si="2070"/>
        <v>135.48138893205345</v>
      </c>
      <c r="H8251" s="1">
        <f t="shared" si="2071"/>
        <v>183282652.40752667</v>
      </c>
      <c r="I8251" s="1">
        <f t="shared" si="2072"/>
        <v>133858.72267377411</v>
      </c>
      <c r="J8251" s="1">
        <f t="shared" si="2073"/>
        <v>-14290923.426976694</v>
      </c>
      <c r="K8251" s="1"/>
      <c r="L8251" s="1">
        <f t="shared" si="2065"/>
        <v>-68.977138402284396</v>
      </c>
      <c r="M8251" s="1">
        <f t="shared" si="2074"/>
        <v>8.0099756342681872</v>
      </c>
      <c r="N8251" s="1">
        <f t="shared" si="2061"/>
        <v>-0.11560727840598989</v>
      </c>
      <c r="O8251" s="1">
        <f t="shared" si="2075"/>
        <v>3.02598537559401</v>
      </c>
      <c r="P8251" s="1">
        <f t="shared" si="2062"/>
        <v>69.440660508303537</v>
      </c>
      <c r="Q8251">
        <f t="shared" si="2066"/>
        <v>37.186745381572827</v>
      </c>
      <c r="R8251">
        <f t="shared" si="2067"/>
        <v>-58.64427763861994</v>
      </c>
    </row>
    <row r="8252" spans="1:18" x14ac:dyDescent="0.25">
      <c r="A8252">
        <v>8237</v>
      </c>
      <c r="B8252" s="1">
        <f t="shared" si="2076"/>
        <v>164.74</v>
      </c>
      <c r="C8252" s="1">
        <f t="shared" si="2063"/>
        <v>-23.495187299795468</v>
      </c>
      <c r="D8252" s="1">
        <f t="shared" si="2064"/>
        <v>119.65411948464815</v>
      </c>
      <c r="E8252" s="1">
        <f t="shared" si="2068"/>
        <v>-1379.8678641010738</v>
      </c>
      <c r="F8252" s="1">
        <f t="shared" si="2069"/>
        <v>-173179742.11348352</v>
      </c>
      <c r="G8252" s="1">
        <f t="shared" si="2070"/>
        <v>138.49518729979548</v>
      </c>
      <c r="H8252" s="1">
        <f t="shared" si="2071"/>
        <v>175083777.43586239</v>
      </c>
      <c r="I8252" s="1">
        <f t="shared" si="2072"/>
        <v>133992.10085940754</v>
      </c>
      <c r="J8252" s="1">
        <f t="shared" si="2073"/>
        <v>-13936159.878025327</v>
      </c>
      <c r="K8252" s="1"/>
      <c r="L8252" s="1">
        <f t="shared" si="2065"/>
        <v>-76.324057752986903</v>
      </c>
      <c r="M8252" s="1">
        <f t="shared" si="2074"/>
        <v>9.8374368018465361</v>
      </c>
      <c r="N8252" s="1">
        <f t="shared" ref="N8252:N8315" si="2077">(ATAN(M8252/L8252))</f>
        <v>-0.12818367053301666</v>
      </c>
      <c r="O8252" s="1">
        <f t="shared" si="2075"/>
        <v>3.0134089834669835</v>
      </c>
      <c r="P8252" s="1">
        <f t="shared" ref="P8252:P8315" si="2078">ABS(SQRT((L8252*L8252)+(M8252*M8252)))</f>
        <v>76.955421866893857</v>
      </c>
      <c r="Q8252">
        <f t="shared" si="2066"/>
        <v>45.898364805844565</v>
      </c>
      <c r="R8252">
        <f t="shared" si="2067"/>
        <v>-61.769548022154204</v>
      </c>
    </row>
    <row r="8253" spans="1:18" x14ac:dyDescent="0.25">
      <c r="A8253">
        <v>8238</v>
      </c>
      <c r="B8253" s="1">
        <f t="shared" si="2076"/>
        <v>164.76</v>
      </c>
      <c r="C8253" s="1">
        <f t="shared" si="2063"/>
        <v>-25.99332175458898</v>
      </c>
      <c r="D8253" s="1">
        <f t="shared" si="2064"/>
        <v>115.97822500039345</v>
      </c>
      <c r="E8253" s="1">
        <f t="shared" si="2068"/>
        <v>-2122.3985499205228</v>
      </c>
      <c r="F8253" s="1">
        <f t="shared" si="2069"/>
        <v>-162702675.16362989</v>
      </c>
      <c r="G8253" s="1">
        <f t="shared" si="2070"/>
        <v>140.99332175458898</v>
      </c>
      <c r="H8253" s="1">
        <f t="shared" si="2071"/>
        <v>167207250.76833463</v>
      </c>
      <c r="I8253" s="1">
        <f t="shared" si="2072"/>
        <v>133320.26181453979</v>
      </c>
      <c r="J8253" s="1">
        <f t="shared" si="2073"/>
        <v>-13571848.866864204</v>
      </c>
      <c r="K8253" s="1"/>
      <c r="L8253" s="1">
        <f t="shared" si="2065"/>
        <v>-82.078803482290468</v>
      </c>
      <c r="M8253" s="1">
        <f t="shared" si="2074"/>
        <v>11.407061517523289</v>
      </c>
      <c r="N8253" s="1">
        <f t="shared" si="2077"/>
        <v>-0.13809241418095936</v>
      </c>
      <c r="O8253" s="1">
        <f t="shared" si="2075"/>
        <v>3.0035002398190409</v>
      </c>
      <c r="P8253" s="1">
        <f t="shared" si="2078"/>
        <v>82.867671824113756</v>
      </c>
      <c r="Q8253">
        <f t="shared" si="2066"/>
        <v>54.369103013966132</v>
      </c>
      <c r="R8253">
        <f t="shared" si="2067"/>
        <v>-62.538401570601053</v>
      </c>
    </row>
    <row r="8254" spans="1:18" x14ac:dyDescent="0.25">
      <c r="A8254">
        <v>8239</v>
      </c>
      <c r="B8254" s="1">
        <f t="shared" si="2076"/>
        <v>164.78</v>
      </c>
      <c r="C8254" s="1">
        <f t="shared" si="2063"/>
        <v>-27.9209641407158</v>
      </c>
      <c r="D8254" s="1">
        <f t="shared" si="2064"/>
        <v>111.97359382576477</v>
      </c>
      <c r="E8254" s="1">
        <f t="shared" si="2068"/>
        <v>-2931.3340471955162</v>
      </c>
      <c r="F8254" s="1">
        <f t="shared" si="2069"/>
        <v>-151660684.79965687</v>
      </c>
      <c r="G8254" s="1">
        <f t="shared" si="2070"/>
        <v>142.9209641407158</v>
      </c>
      <c r="H8254" s="1">
        <f t="shared" si="2071"/>
        <v>160253404.0959045</v>
      </c>
      <c r="I8254" s="1">
        <f t="shared" si="2072"/>
        <v>131857.95082067646</v>
      </c>
      <c r="J8254" s="1">
        <f t="shared" si="2073"/>
        <v>-13210835.210091518</v>
      </c>
      <c r="K8254" s="1"/>
      <c r="L8254" s="1">
        <f t="shared" si="2065"/>
        <v>-86.219150986290373</v>
      </c>
      <c r="M8254" s="1">
        <f t="shared" si="2074"/>
        <v>12.61265977300036</v>
      </c>
      <c r="N8254" s="1">
        <f t="shared" si="2077"/>
        <v>-0.14525576704527671</v>
      </c>
      <c r="O8254" s="1">
        <f t="shared" si="2075"/>
        <v>2.9963368869547233</v>
      </c>
      <c r="P8254" s="1">
        <f t="shared" si="2078"/>
        <v>87.136795806055417</v>
      </c>
      <c r="Q8254">
        <f t="shared" si="2066"/>
        <v>62.201860528483408</v>
      </c>
      <c r="R8254">
        <f t="shared" si="2067"/>
        <v>-61.022534609284257</v>
      </c>
    </row>
    <row r="8255" spans="1:18" x14ac:dyDescent="0.25">
      <c r="A8255">
        <v>8240</v>
      </c>
      <c r="B8255" s="1">
        <f t="shared" si="2076"/>
        <v>164.8</v>
      </c>
      <c r="C8255" s="1">
        <f t="shared" si="2063"/>
        <v>-29.235807257008869</v>
      </c>
      <c r="D8255" s="1">
        <f t="shared" si="2064"/>
        <v>107.72811816416949</v>
      </c>
      <c r="E8255" s="1">
        <f t="shared" si="2068"/>
        <v>-3788.9201308377633</v>
      </c>
      <c r="F8255" s="1">
        <f t="shared" si="2069"/>
        <v>-140378282.67286572</v>
      </c>
      <c r="G8255" s="1">
        <f t="shared" si="2070"/>
        <v>144.23580725700887</v>
      </c>
      <c r="H8255" s="1">
        <f t="shared" si="2071"/>
        <v>154734198.43073338</v>
      </c>
      <c r="I8255" s="1">
        <f t="shared" si="2072"/>
        <v>129637.26215309711</v>
      </c>
      <c r="J8255" s="1">
        <f t="shared" si="2073"/>
        <v>-12862911.462552669</v>
      </c>
      <c r="K8255" s="1"/>
      <c r="L8255" s="1">
        <f t="shared" si="2065"/>
        <v>-88.763471358064464</v>
      </c>
      <c r="M8255" s="1">
        <f t="shared" si="2074"/>
        <v>13.38559467150111</v>
      </c>
      <c r="N8255" s="1">
        <f t="shared" si="2077"/>
        <v>-0.14967294779787185</v>
      </c>
      <c r="O8255" s="1">
        <f t="shared" si="2075"/>
        <v>2.9919197062021281</v>
      </c>
      <c r="P8255" s="1">
        <f t="shared" si="2078"/>
        <v>89.767076326700362</v>
      </c>
      <c r="Q8255">
        <f t="shared" si="2066"/>
        <v>69.017935578121225</v>
      </c>
      <c r="R8255">
        <f t="shared" si="2067"/>
        <v>-57.399064110645178</v>
      </c>
    </row>
    <row r="8256" spans="1:18" x14ac:dyDescent="0.25">
      <c r="A8256">
        <v>8241</v>
      </c>
      <c r="B8256" s="1">
        <f t="shared" si="2076"/>
        <v>164.82</v>
      </c>
      <c r="C8256" s="1">
        <f t="shared" si="2063"/>
        <v>-29.908993400070894</v>
      </c>
      <c r="D8256" s="1">
        <f t="shared" si="2064"/>
        <v>103.33497618714104</v>
      </c>
      <c r="E8256" s="1">
        <f t="shared" si="2068"/>
        <v>-4676.3348101975098</v>
      </c>
      <c r="F8256" s="1">
        <f t="shared" si="2069"/>
        <v>-129162506.90430938</v>
      </c>
      <c r="G8256" s="1">
        <f t="shared" si="2070"/>
        <v>144.9089934000709</v>
      </c>
      <c r="H8256" s="1">
        <f t="shared" si="2071"/>
        <v>151030614.16137436</v>
      </c>
      <c r="I8256" s="1">
        <f t="shared" si="2072"/>
        <v>126706.93468727519</v>
      </c>
      <c r="J8256" s="1">
        <f t="shared" si="2073"/>
        <v>-12534439.799898975</v>
      </c>
      <c r="K8256" s="1"/>
      <c r="L8256" s="1">
        <f t="shared" si="2065"/>
        <v>-89.757577843163588</v>
      </c>
      <c r="M8256" s="1">
        <f t="shared" si="2074"/>
        <v>13.694279173337009</v>
      </c>
      <c r="N8256" s="1">
        <f t="shared" si="2077"/>
        <v>-0.1514020671122413</v>
      </c>
      <c r="O8256" s="1">
        <f t="shared" si="2075"/>
        <v>2.990190586887759</v>
      </c>
      <c r="P8256" s="1">
        <f t="shared" si="2078"/>
        <v>90.796233745397515</v>
      </c>
      <c r="Q8256">
        <f t="shared" si="2066"/>
        <v>74.474116050598653</v>
      </c>
      <c r="R8256">
        <f t="shared" si="2067"/>
        <v>-51.938060233616994</v>
      </c>
    </row>
    <row r="8257" spans="1:18" x14ac:dyDescent="0.25">
      <c r="A8257">
        <v>8242</v>
      </c>
      <c r="B8257" s="1">
        <f t="shared" si="2076"/>
        <v>164.84</v>
      </c>
      <c r="C8257" s="1">
        <f t="shared" si="2063"/>
        <v>-29.925747722774855</v>
      </c>
      <c r="D8257" s="1">
        <f t="shared" si="2064"/>
        <v>98.890586993299905</v>
      </c>
      <c r="E8257" s="1">
        <f t="shared" si="2068"/>
        <v>-5574.1014273534183</v>
      </c>
      <c r="F8257" s="1">
        <f t="shared" si="2069"/>
        <v>-118290995.77735741</v>
      </c>
      <c r="G8257" s="1">
        <f t="shared" si="2070"/>
        <v>144.92574772277484</v>
      </c>
      <c r="H8257" s="1">
        <f t="shared" si="2071"/>
        <v>149361602.49978083</v>
      </c>
      <c r="I8257" s="1">
        <f t="shared" si="2072"/>
        <v>123131.28219553918</v>
      </c>
      <c r="J8257" s="1">
        <f t="shared" si="2073"/>
        <v>-12228323.609176185</v>
      </c>
      <c r="K8257" s="1"/>
      <c r="L8257" s="1">
        <f t="shared" si="2065"/>
        <v>-89.26141567400218</v>
      </c>
      <c r="M8257" s="1">
        <f t="shared" si="2074"/>
        <v>13.539742447981212</v>
      </c>
      <c r="N8257" s="1">
        <f t="shared" si="2077"/>
        <v>-0.15053882526324311</v>
      </c>
      <c r="O8257" s="1">
        <f t="shared" si="2075"/>
        <v>2.991053828736757</v>
      </c>
      <c r="P8257" s="1">
        <f t="shared" si="2078"/>
        <v>90.282473125655272</v>
      </c>
      <c r="Q8257">
        <f t="shared" si="2066"/>
        <v>78.276293200333811</v>
      </c>
      <c r="R8257">
        <f t="shared" si="2067"/>
        <v>-44.986074250817232</v>
      </c>
    </row>
    <row r="8258" spans="1:18" x14ac:dyDescent="0.25">
      <c r="A8258">
        <v>8243</v>
      </c>
      <c r="B8258" s="1">
        <f t="shared" si="2076"/>
        <v>164.86</v>
      </c>
      <c r="C8258" s="1">
        <f t="shared" si="2063"/>
        <v>-29.285702507274291</v>
      </c>
      <c r="D8258" s="1">
        <f t="shared" si="2064"/>
        <v>94.492494436773171</v>
      </c>
      <c r="E8258" s="1">
        <f t="shared" si="2068"/>
        <v>-6462.5161237718203</v>
      </c>
      <c r="F8258" s="1">
        <f t="shared" si="2069"/>
        <v>-108003145.88307212</v>
      </c>
      <c r="G8258" s="1">
        <f t="shared" si="2070"/>
        <v>144.28570250727429</v>
      </c>
      <c r="H8258" s="1">
        <f t="shared" si="2071"/>
        <v>149767260.53308287</v>
      </c>
      <c r="I8258" s="1">
        <f t="shared" si="2072"/>
        <v>118988.78181160508</v>
      </c>
      <c r="J8258" s="1">
        <f t="shared" si="2073"/>
        <v>-11944319.700024936</v>
      </c>
      <c r="K8258" s="1"/>
      <c r="L8258" s="1">
        <f t="shared" si="2065"/>
        <v>-87.337782817309218</v>
      </c>
      <c r="M8258" s="1">
        <f t="shared" si="2074"/>
        <v>12.949463301044091</v>
      </c>
      <c r="N8258" s="1">
        <f t="shared" si="2077"/>
        <v>-0.14719635851502325</v>
      </c>
      <c r="O8258" s="1">
        <f t="shared" si="2075"/>
        <v>2.994396295484977</v>
      </c>
      <c r="P8258" s="1">
        <f t="shared" si="2078"/>
        <v>88.292564280513233</v>
      </c>
      <c r="Q8258">
        <f t="shared" si="2066"/>
        <v>80.189480199006809</v>
      </c>
      <c r="R8258">
        <f t="shared" si="2067"/>
        <v>-36.94894007467137</v>
      </c>
    </row>
    <row r="8259" spans="1:18" x14ac:dyDescent="0.25">
      <c r="A8259">
        <v>8244</v>
      </c>
      <c r="B8259" s="1">
        <f t="shared" si="2076"/>
        <v>164.88</v>
      </c>
      <c r="C8259" s="1">
        <f t="shared" si="2063"/>
        <v>-28.002905235557343</v>
      </c>
      <c r="D8259" s="1">
        <f t="shared" si="2064"/>
        <v>90.237226269757628</v>
      </c>
      <c r="E8259" s="1">
        <f t="shared" si="2068"/>
        <v>-7322.0802935089587</v>
      </c>
      <c r="F8259" s="1">
        <f t="shared" si="2069"/>
        <v>-98494788.730779737</v>
      </c>
      <c r="G8259" s="1">
        <f t="shared" si="2070"/>
        <v>143.00290523555734</v>
      </c>
      <c r="H8259" s="1">
        <f t="shared" si="2071"/>
        <v>152107648.55537197</v>
      </c>
      <c r="I8259" s="1">
        <f t="shared" si="2072"/>
        <v>114370.35164267691</v>
      </c>
      <c r="J8259" s="1">
        <f t="shared" si="2073"/>
        <v>-11679651.461829895</v>
      </c>
      <c r="K8259" s="1"/>
      <c r="L8259" s="1">
        <f t="shared" si="2065"/>
        <v>-84.04434740845609</v>
      </c>
      <c r="M8259" s="1">
        <f t="shared" si="2074"/>
        <v>11.971372233325781</v>
      </c>
      <c r="N8259" s="1">
        <f t="shared" si="2077"/>
        <v>-0.14148934315939576</v>
      </c>
      <c r="O8259" s="1">
        <f t="shared" si="2075"/>
        <v>3.0001033108406041</v>
      </c>
      <c r="P8259" s="1">
        <f t="shared" si="2078"/>
        <v>84.8926739151389</v>
      </c>
      <c r="Q8259">
        <f t="shared" si="2066"/>
        <v>80.045162024646729</v>
      </c>
      <c r="R8259">
        <f t="shared" si="2067"/>
        <v>-28.276105122703115</v>
      </c>
    </row>
    <row r="8260" spans="1:18" x14ac:dyDescent="0.25">
      <c r="A8260">
        <v>8245</v>
      </c>
      <c r="B8260" s="1">
        <f t="shared" si="2076"/>
        <v>164.9</v>
      </c>
      <c r="C8260" s="1">
        <f t="shared" si="2063"/>
        <v>-26.105510280348252</v>
      </c>
      <c r="D8260" s="1">
        <f t="shared" si="2064"/>
        <v>86.218175586124971</v>
      </c>
      <c r="E8260" s="1">
        <f t="shared" si="2068"/>
        <v>-8133.9285316027563</v>
      </c>
      <c r="F8260" s="1">
        <f t="shared" si="2069"/>
        <v>-89916508.701732904</v>
      </c>
      <c r="G8260" s="1">
        <f t="shared" si="2070"/>
        <v>141.10551028034826</v>
      </c>
      <c r="H8260" s="1">
        <f t="shared" si="2071"/>
        <v>156077302.05895427</v>
      </c>
      <c r="I8260" s="1">
        <f t="shared" si="2072"/>
        <v>109377.35533150937</v>
      </c>
      <c r="J8260" s="1">
        <f t="shared" si="2073"/>
        <v>-11429856.441430649</v>
      </c>
      <c r="K8260" s="1"/>
      <c r="L8260" s="1">
        <f t="shared" si="2065"/>
        <v>-79.429360448382837</v>
      </c>
      <c r="M8260" s="1">
        <f t="shared" si="2074"/>
        <v>10.66919436828465</v>
      </c>
      <c r="N8260" s="1">
        <f t="shared" si="2077"/>
        <v>-0.13352384007474491</v>
      </c>
      <c r="O8260" s="1">
        <f t="shared" si="2075"/>
        <v>3.0080688139252554</v>
      </c>
      <c r="P8260" s="1">
        <f t="shared" si="2078"/>
        <v>80.142716510655916</v>
      </c>
      <c r="Q8260">
        <f t="shared" si="2066"/>
        <v>77.747401669018089</v>
      </c>
      <c r="R8260">
        <f t="shared" si="2067"/>
        <v>-19.44727598980699</v>
      </c>
    </row>
    <row r="8261" spans="1:18" x14ac:dyDescent="0.25">
      <c r="A8261">
        <v>8246</v>
      </c>
      <c r="B8261" s="1">
        <f t="shared" si="2076"/>
        <v>164.92</v>
      </c>
      <c r="C8261" s="1">
        <f t="shared" si="2063"/>
        <v>-23.63516098309772</v>
      </c>
      <c r="D8261" s="1">
        <f t="shared" si="2064"/>
        <v>82.523551063501003</v>
      </c>
      <c r="E8261" s="1">
        <f t="shared" si="2068"/>
        <v>-8880.2426851727978</v>
      </c>
      <c r="F8261" s="1">
        <f t="shared" si="2069"/>
        <v>-82375410.863655597</v>
      </c>
      <c r="G8261" s="1">
        <f t="shared" si="2070"/>
        <v>138.63516098309771</v>
      </c>
      <c r="H8261" s="1">
        <f t="shared" si="2071"/>
        <v>161234121.01122057</v>
      </c>
      <c r="I8261" s="1">
        <f t="shared" si="2072"/>
        <v>104119.3773637587</v>
      </c>
      <c r="J8261" s="1">
        <f t="shared" si="2073"/>
        <v>-11189781.058631463</v>
      </c>
      <c r="K8261" s="1"/>
      <c r="L8261" s="1">
        <f t="shared" si="2065"/>
        <v>-73.530943540217336</v>
      </c>
      <c r="M8261" s="1">
        <f t="shared" si="2074"/>
        <v>9.1195444328528197</v>
      </c>
      <c r="N8261" s="1">
        <f t="shared" si="2077"/>
        <v>-0.12339312720059678</v>
      </c>
      <c r="O8261" s="1">
        <f t="shared" si="2075"/>
        <v>3.0181995267994033</v>
      </c>
      <c r="P8261" s="1">
        <f t="shared" si="2078"/>
        <v>74.094303077749544</v>
      </c>
      <c r="Q8261">
        <f t="shared" si="2066"/>
        <v>73.27909733936059</v>
      </c>
      <c r="R8261">
        <f t="shared" si="2067"/>
        <v>-10.960823039622545</v>
      </c>
    </row>
    <row r="8262" spans="1:18" x14ac:dyDescent="0.25">
      <c r="A8262">
        <v>8247</v>
      </c>
      <c r="B8262" s="1">
        <f t="shared" si="2076"/>
        <v>164.94</v>
      </c>
      <c r="C8262" s="1">
        <f t="shared" si="2063"/>
        <v>-20.646075680890949</v>
      </c>
      <c r="D8262" s="1">
        <f t="shared" si="2064"/>
        <v>79.234440990892892</v>
      </c>
      <c r="E8262" s="1">
        <f t="shared" si="2068"/>
        <v>-9544.6429198396363</v>
      </c>
      <c r="F8262" s="1">
        <f t="shared" si="2069"/>
        <v>-75939856.947028816</v>
      </c>
      <c r="G8262" s="1">
        <f t="shared" si="2070"/>
        <v>135.64607568089096</v>
      </c>
      <c r="H8262" s="1">
        <f t="shared" si="2071"/>
        <v>167040065.41427371</v>
      </c>
      <c r="I8262" s="1">
        <f t="shared" si="2072"/>
        <v>98711.817947061136</v>
      </c>
      <c r="J8262" s="1">
        <f t="shared" si="2073"/>
        <v>-10954622.331414735</v>
      </c>
      <c r="K8262" s="1"/>
      <c r="L8262" s="1">
        <f t="shared" si="2065"/>
        <v>-66.379686330093932</v>
      </c>
      <c r="M8262" s="1">
        <f t="shared" si="2074"/>
        <v>7.4105975299545435</v>
      </c>
      <c r="N8262" s="1">
        <f t="shared" si="2077"/>
        <v>-0.11117917374310282</v>
      </c>
      <c r="O8262" s="1">
        <f t="shared" si="2075"/>
        <v>3.0304134802568972</v>
      </c>
      <c r="P8262" s="1">
        <f t="shared" si="2078"/>
        <v>66.792063248806954</v>
      </c>
      <c r="Q8262">
        <f t="shared" si="2066"/>
        <v>66.709379297212095</v>
      </c>
      <c r="R8262">
        <f t="shared" si="2067"/>
        <v>-3.3224127999571813</v>
      </c>
    </row>
    <row r="8263" spans="1:18" x14ac:dyDescent="0.25">
      <c r="A8263">
        <v>8248</v>
      </c>
      <c r="B8263" s="1">
        <f t="shared" si="2076"/>
        <v>164.96</v>
      </c>
      <c r="C8263" s="1">
        <f t="shared" si="2063"/>
        <v>-17.203857741909637</v>
      </c>
      <c r="D8263" s="1">
        <f t="shared" si="2064"/>
        <v>76.42303357214044</v>
      </c>
      <c r="E8263" s="1">
        <f t="shared" si="2068"/>
        <v>-10112.547218427633</v>
      </c>
      <c r="F8263" s="1">
        <f t="shared" si="2069"/>
        <v>-70646446.810217425</v>
      </c>
      <c r="G8263" s="1">
        <f t="shared" si="2070"/>
        <v>132.20385774190964</v>
      </c>
      <c r="H8263" s="1">
        <f t="shared" si="2071"/>
        <v>172910058.05514589</v>
      </c>
      <c r="I8263" s="1">
        <f t="shared" si="2072"/>
        <v>93273.360248846351</v>
      </c>
      <c r="J8263" s="1">
        <f t="shared" si="2073"/>
        <v>-10720912.671032429</v>
      </c>
      <c r="K8263" s="1"/>
      <c r="L8263" s="1">
        <f t="shared" si="2065"/>
        <v>-58.0043824389289</v>
      </c>
      <c r="M8263" s="1">
        <f t="shared" si="2074"/>
        <v>5.6417571526426968</v>
      </c>
      <c r="N8263" s="1">
        <f t="shared" si="2077"/>
        <v>-9.6959336981433206E-2</v>
      </c>
      <c r="O8263" s="1">
        <f t="shared" si="2075"/>
        <v>3.0446333170185671</v>
      </c>
      <c r="P8263" s="1">
        <f t="shared" si="2078"/>
        <v>58.278107432301873</v>
      </c>
      <c r="Q8263">
        <f t="shared" si="2066"/>
        <v>58.202466248091575</v>
      </c>
      <c r="R8263">
        <f t="shared" si="2067"/>
        <v>2.9682871375054036</v>
      </c>
    </row>
    <row r="8264" spans="1:18" x14ac:dyDescent="0.25">
      <c r="A8264">
        <v>8249</v>
      </c>
      <c r="B8264" s="1">
        <f t="shared" si="2076"/>
        <v>164.98</v>
      </c>
      <c r="C8264" s="1">
        <f t="shared" si="2063"/>
        <v>-13.384055726342647</v>
      </c>
      <c r="D8264" s="1">
        <f t="shared" si="2064"/>
        <v>74.151032565214834</v>
      </c>
      <c r="E8264" s="1">
        <f t="shared" si="2068"/>
        <v>-10571.491421826606</v>
      </c>
      <c r="F8264" s="1">
        <f t="shared" si="2069"/>
        <v>-66508351.626377411</v>
      </c>
      <c r="G8264" s="1">
        <f t="shared" si="2070"/>
        <v>128.38405572634264</v>
      </c>
      <c r="H8264" s="1">
        <f t="shared" si="2071"/>
        <v>178264782.50813091</v>
      </c>
      <c r="I8264" s="1">
        <f t="shared" si="2072"/>
        <v>87923.365580928803</v>
      </c>
      <c r="J8264" s="1">
        <f t="shared" si="2073"/>
        <v>-10487349.355289906</v>
      </c>
      <c r="K8264" s="1"/>
      <c r="L8264" s="1">
        <f t="shared" si="2065"/>
        <v>-48.440883877417406</v>
      </c>
      <c r="M8264" s="1">
        <f t="shared" si="2074"/>
        <v>3.9234429155094404</v>
      </c>
      <c r="N8264" s="1">
        <f t="shared" si="2077"/>
        <v>-8.0818036731690523E-2</v>
      </c>
      <c r="O8264" s="1">
        <f t="shared" si="2075"/>
        <v>3.0607746172683097</v>
      </c>
      <c r="P8264" s="1">
        <f t="shared" si="2078"/>
        <v>48.599512704724717</v>
      </c>
      <c r="Q8264">
        <f t="shared" si="2066"/>
        <v>48.02737291907706</v>
      </c>
      <c r="R8264">
        <f t="shared" si="2067"/>
        <v>7.4353268676368538</v>
      </c>
    </row>
    <row r="8265" spans="1:18" x14ac:dyDescent="0.25">
      <c r="A8265">
        <v>8250</v>
      </c>
      <c r="B8265" s="1">
        <f t="shared" si="2076"/>
        <v>165</v>
      </c>
      <c r="C8265" s="1">
        <f t="shared" si="2063"/>
        <v>-9.2705052737516933</v>
      </c>
      <c r="D8265" s="1">
        <f t="shared" si="2064"/>
        <v>72.468303030325345</v>
      </c>
      <c r="E8265" s="1">
        <f t="shared" si="2068"/>
        <v>-10911.402787874282</v>
      </c>
      <c r="F8265" s="1">
        <f t="shared" si="2069"/>
        <v>-63524018.203773864</v>
      </c>
      <c r="G8265" s="1">
        <f t="shared" si="2070"/>
        <v>124.2705052737517</v>
      </c>
      <c r="H8265" s="1">
        <f t="shared" si="2071"/>
        <v>182582729.00300452</v>
      </c>
      <c r="I8265" s="1">
        <f t="shared" si="2072"/>
        <v>82779.253700354442</v>
      </c>
      <c r="J8265" s="1">
        <f t="shared" si="2073"/>
        <v>-10255384.699345697</v>
      </c>
      <c r="K8265" s="1"/>
      <c r="L8265" s="1">
        <f t="shared" si="2065"/>
        <v>-37.744081081055583</v>
      </c>
      <c r="M8265" s="1">
        <f t="shared" si="2074"/>
        <v>2.3758476891952682</v>
      </c>
      <c r="N8265" s="1">
        <f t="shared" si="2077"/>
        <v>-6.2863293434953477E-2</v>
      </c>
      <c r="O8265" s="1">
        <f t="shared" si="2075"/>
        <v>3.0787293605650468</v>
      </c>
      <c r="P8265" s="1">
        <f t="shared" si="2078"/>
        <v>37.818782488276277</v>
      </c>
      <c r="Q8265">
        <f t="shared" si="2066"/>
        <v>36.566598415781527</v>
      </c>
      <c r="R8265">
        <f t="shared" si="2067"/>
        <v>9.6511237270338732</v>
      </c>
    </row>
    <row r="8266" spans="1:18" x14ac:dyDescent="0.25">
      <c r="A8266">
        <v>8251</v>
      </c>
      <c r="B8266" s="1">
        <f t="shared" si="2076"/>
        <v>165.02</v>
      </c>
      <c r="C8266" s="1">
        <f t="shared" si="2063"/>
        <v>-4.9534891086475161</v>
      </c>
      <c r="D8266" s="1">
        <f t="shared" si="2064"/>
        <v>71.411776909545409</v>
      </c>
      <c r="E8266" s="1">
        <f t="shared" si="2068"/>
        <v>-11124.821064271826</v>
      </c>
      <c r="F8266" s="1">
        <f t="shared" si="2069"/>
        <v>-61685268.197156549</v>
      </c>
      <c r="G8266" s="1">
        <f t="shared" si="2070"/>
        <v>119.95348910864752</v>
      </c>
      <c r="H8266" s="1">
        <f t="shared" si="2071"/>
        <v>185446911.90922266</v>
      </c>
      <c r="I8266" s="1">
        <f t="shared" si="2072"/>
        <v>77953.9257228684</v>
      </c>
      <c r="J8266" s="1">
        <f t="shared" si="2073"/>
        <v>-10029514.940343522</v>
      </c>
      <c r="K8266" s="1"/>
      <c r="L8266" s="1">
        <f t="shared" si="2065"/>
        <v>-26.002742765918651</v>
      </c>
      <c r="M8266" s="1">
        <f t="shared" si="2074"/>
        <v>1.1252638706463927</v>
      </c>
      <c r="N8266" s="1">
        <f t="shared" si="2077"/>
        <v>-4.3247831129868283E-2</v>
      </c>
      <c r="O8266" s="1">
        <f t="shared" si="2075"/>
        <v>3.098344822870132</v>
      </c>
      <c r="P8266" s="1">
        <f t="shared" si="2078"/>
        <v>26.027079170147328</v>
      </c>
      <c r="Q8266">
        <f t="shared" si="2066"/>
        <v>24.32028755420464</v>
      </c>
      <c r="R8266">
        <f t="shared" si="2067"/>
        <v>9.2699764514218614</v>
      </c>
    </row>
    <row r="8267" spans="1:18" x14ac:dyDescent="0.25">
      <c r="A8267">
        <v>8252</v>
      </c>
      <c r="B8267" s="1">
        <f t="shared" si="2076"/>
        <v>165.04</v>
      </c>
      <c r="C8267" s="1">
        <f t="shared" si="2063"/>
        <v>-0.52775554778127209</v>
      </c>
      <c r="D8267" s="1">
        <f t="shared" si="2064"/>
        <v>71.004642457843815</v>
      </c>
      <c r="E8267" s="1">
        <f t="shared" si="2068"/>
        <v>-11207.06222351555</v>
      </c>
      <c r="F8267" s="1">
        <f t="shared" si="2069"/>
        <v>-60983910.294849195</v>
      </c>
      <c r="G8267" s="1">
        <f t="shared" si="2070"/>
        <v>115.52775554778127</v>
      </c>
      <c r="H8267" s="1">
        <f t="shared" si="2071"/>
        <v>186582153.9765985</v>
      </c>
      <c r="I8267" s="1">
        <f t="shared" si="2072"/>
        <v>73553.286209896571</v>
      </c>
      <c r="J8267" s="1">
        <f t="shared" si="2073"/>
        <v>-9817233.4903892502</v>
      </c>
      <c r="K8267" s="1"/>
      <c r="L8267" s="1">
        <f t="shared" si="2065"/>
        <v>-13.356217913240092</v>
      </c>
      <c r="M8267" s="1">
        <f t="shared" si="2074"/>
        <v>0.29647251311791933</v>
      </c>
      <c r="N8267" s="1">
        <f t="shared" si="2077"/>
        <v>-2.2193695595488894E-2</v>
      </c>
      <c r="O8267" s="1">
        <f t="shared" si="2075"/>
        <v>3.1193989584045112</v>
      </c>
      <c r="P8267" s="1">
        <f t="shared" si="2078"/>
        <v>13.359507958640917</v>
      </c>
      <c r="Q8267">
        <f t="shared" si="2066"/>
        <v>11.900520395723758</v>
      </c>
      <c r="R8267">
        <f t="shared" si="2067"/>
        <v>6.0707550772496868</v>
      </c>
    </row>
    <row r="8268" spans="1:18" x14ac:dyDescent="0.25">
      <c r="A8268">
        <v>8253</v>
      </c>
      <c r="B8268" s="1">
        <f t="shared" si="2076"/>
        <v>165.06</v>
      </c>
      <c r="C8268" s="1">
        <f t="shared" si="2063"/>
        <v>3.9095610018771438</v>
      </c>
      <c r="D8268" s="1">
        <f t="shared" si="2064"/>
        <v>71.255835315601786</v>
      </c>
      <c r="E8268" s="1">
        <f t="shared" si="2068"/>
        <v>-11156.321266248438</v>
      </c>
      <c r="F8268" s="1">
        <f t="shared" si="2069"/>
        <v>-61416158.628676273</v>
      </c>
      <c r="G8268" s="1">
        <f t="shared" si="2070"/>
        <v>111.09043899812286</v>
      </c>
      <c r="H8268" s="1">
        <f t="shared" si="2071"/>
        <v>185879662.82442343</v>
      </c>
      <c r="I8268" s="1">
        <f t="shared" si="2072"/>
        <v>69673.918813279277</v>
      </c>
      <c r="J8268" s="1">
        <f t="shared" si="2073"/>
        <v>-9628645.0494887624</v>
      </c>
      <c r="K8268" s="1"/>
      <c r="L8268" s="1">
        <f t="shared" si="2065"/>
        <v>-1.074383749201333E-2</v>
      </c>
      <c r="M8268" s="1">
        <f t="shared" si="2074"/>
        <v>1.9174427734469646E-7</v>
      </c>
      <c r="N8268" s="1">
        <f t="shared" si="2077"/>
        <v>-1.7846907817330276E-5</v>
      </c>
      <c r="O8268" s="1">
        <f t="shared" si="2075"/>
        <v>3.1415748070921827</v>
      </c>
      <c r="P8268" s="1">
        <f t="shared" si="2078"/>
        <v>1.074383749372435E-2</v>
      </c>
      <c r="Q8268">
        <f t="shared" si="2066"/>
        <v>8.9845261333770989E-3</v>
      </c>
      <c r="R8268">
        <f t="shared" si="2067"/>
        <v>5.8913779585272833E-3</v>
      </c>
    </row>
    <row r="8269" spans="1:18" x14ac:dyDescent="0.25">
      <c r="A8269">
        <v>8254</v>
      </c>
      <c r="B8269" s="1">
        <f t="shared" si="2076"/>
        <v>165.08</v>
      </c>
      <c r="C8269" s="1">
        <f t="shared" si="2063"/>
        <v>8.2610719140489763</v>
      </c>
      <c r="D8269" s="1">
        <f t="shared" si="2064"/>
        <v>72.159842392405153</v>
      </c>
      <c r="E8269" s="1">
        <f t="shared" si="2068"/>
        <v>-10973.711836734159</v>
      </c>
      <c r="F8269" s="1">
        <f t="shared" si="2069"/>
        <v>-62984390.363154307</v>
      </c>
      <c r="G8269" s="1">
        <f t="shared" si="2070"/>
        <v>106.73892808595102</v>
      </c>
      <c r="H8269" s="1">
        <f t="shared" si="2071"/>
        <v>183406741.83883369</v>
      </c>
      <c r="I8269" s="1">
        <f t="shared" si="2072"/>
        <v>66400.966492138294</v>
      </c>
      <c r="J8269" s="1">
        <f t="shared" si="2073"/>
        <v>-9475768.3800774794</v>
      </c>
      <c r="K8269" s="1"/>
      <c r="L8269" s="1">
        <f t="shared" si="2065"/>
        <v>13.7484908676616</v>
      </c>
      <c r="M8269" s="1">
        <f t="shared" si="2074"/>
        <v>0.31415231364508145</v>
      </c>
      <c r="N8269" s="1">
        <f t="shared" si="2077"/>
        <v>2.2845973329320566E-2</v>
      </c>
      <c r="O8269" s="1">
        <f t="shared" si="2075"/>
        <v>2.2845973329320566E-2</v>
      </c>
      <c r="P8269" s="1">
        <f t="shared" si="2078"/>
        <v>13.752079581443054</v>
      </c>
      <c r="Q8269">
        <f t="shared" si="2066"/>
        <v>-10.608410616649202</v>
      </c>
      <c r="R8269">
        <f t="shared" si="2067"/>
        <v>-8.7510751912497859</v>
      </c>
    </row>
    <row r="8270" spans="1:18" x14ac:dyDescent="0.25">
      <c r="A8270">
        <v>8255</v>
      </c>
      <c r="B8270" s="1">
        <f t="shared" si="2076"/>
        <v>165.1</v>
      </c>
      <c r="C8270" s="1">
        <f t="shared" si="2063"/>
        <v>12.431271793699343</v>
      </c>
      <c r="D8270" s="1">
        <f t="shared" si="2064"/>
        <v>73.696822866355376</v>
      </c>
      <c r="E8270" s="1">
        <f t="shared" si="2068"/>
        <v>-10663.241780996215</v>
      </c>
      <c r="F8270" s="1">
        <f t="shared" si="2069"/>
        <v>-65696057.690396644</v>
      </c>
      <c r="G8270" s="1">
        <f t="shared" si="2070"/>
        <v>102.56872820630066</v>
      </c>
      <c r="H8270" s="1">
        <f t="shared" si="2071"/>
        <v>179400782.97037998</v>
      </c>
      <c r="I8270" s="1">
        <f t="shared" si="2072"/>
        <v>63806.262825811747</v>
      </c>
      <c r="J8270" s="1">
        <f t="shared" si="2073"/>
        <v>-9371584.5566796437</v>
      </c>
      <c r="K8270" s="1"/>
      <c r="L8270" s="1">
        <f t="shared" si="2065"/>
        <v>27.554663083574653</v>
      </c>
      <c r="M8270" s="1">
        <f t="shared" si="2074"/>
        <v>1.2638818187726315</v>
      </c>
      <c r="N8270" s="1">
        <f t="shared" si="2077"/>
        <v>4.5836037866212376E-2</v>
      </c>
      <c r="O8270" s="1">
        <f t="shared" si="2075"/>
        <v>4.5836037866212376E-2</v>
      </c>
      <c r="P8270" s="1">
        <f t="shared" si="2078"/>
        <v>27.583633823358657</v>
      </c>
      <c r="Q8270">
        <f t="shared" si="2066"/>
        <v>-19.232731816698362</v>
      </c>
      <c r="R8270">
        <f t="shared" si="2067"/>
        <v>-19.772680186765125</v>
      </c>
    </row>
    <row r="8271" spans="1:18" x14ac:dyDescent="0.25">
      <c r="A8271">
        <v>8256</v>
      </c>
      <c r="B8271" s="1">
        <f t="shared" si="2076"/>
        <v>165.12</v>
      </c>
      <c r="C8271" s="1">
        <f t="shared" ref="C8271:C8334" si="2079">(COS($L$3*B8271))*$C$3</f>
        <v>16.328634595103864</v>
      </c>
      <c r="D8271" s="1">
        <f t="shared" ref="D8271:D8334" si="2080">($C$3*(SIN($L$3*B8271)))+$C$9</f>
        <v>75.833043643309239</v>
      </c>
      <c r="E8271" s="1">
        <f t="shared" si="2068"/>
        <v>-10231.725184051533</v>
      </c>
      <c r="F8271" s="1">
        <f t="shared" si="2069"/>
        <v>-69559868.547284499</v>
      </c>
      <c r="G8271" s="1">
        <f t="shared" si="2070"/>
        <v>98.671365404896136</v>
      </c>
      <c r="H8271" s="1">
        <f t="shared" si="2071"/>
        <v>174248068.78923887</v>
      </c>
      <c r="I8271" s="1">
        <f t="shared" si="2072"/>
        <v>61946.755436298314</v>
      </c>
      <c r="J8271" s="1">
        <f t="shared" si="2073"/>
        <v>-9328911.6449835077</v>
      </c>
      <c r="K8271" s="1"/>
      <c r="L8271" s="1">
        <f t="shared" ref="L8271:L8334" si="2081">((((-J8271)+(SQRT((J8271*J8271)-(4*I8271*H8271))))/(2*I8271))-$C$10)*$L$6</f>
        <v>40.97099139417459</v>
      </c>
      <c r="M8271" s="1">
        <f t="shared" si="2074"/>
        <v>2.8014455699382665</v>
      </c>
      <c r="N8271" s="1">
        <f t="shared" si="2077"/>
        <v>6.827005633527515E-2</v>
      </c>
      <c r="O8271" s="1">
        <f t="shared" si="2075"/>
        <v>6.827005633527515E-2</v>
      </c>
      <c r="P8271" s="1">
        <f t="shared" si="2078"/>
        <v>41.06665597662969</v>
      </c>
      <c r="Q8271">
        <f t="shared" ref="Q8271:Q8334" si="2082">P8271*(COS(O8271+($L$4*B8271)-$O$15))</f>
        <v>-25.263687874866577</v>
      </c>
      <c r="R8271">
        <f t="shared" ref="R8271:R8334" si="2083">P8271*(SIN(O8271+($L$4*B8271)-$O$15))</f>
        <v>-32.376168829312938</v>
      </c>
    </row>
    <row r="8272" spans="1:18" x14ac:dyDescent="0.25">
      <c r="A8272">
        <v>8257</v>
      </c>
      <c r="B8272" s="1">
        <f t="shared" si="2076"/>
        <v>165.14</v>
      </c>
      <c r="C8272" s="1">
        <f t="shared" si="2079"/>
        <v>19.867622402470534</v>
      </c>
      <c r="D8272" s="1">
        <f t="shared" si="2080"/>
        <v>78.521619718652971</v>
      </c>
      <c r="E8272" s="1">
        <f t="shared" ref="E8272:E8335" si="2084">(C8272*C8272)+($C$7*$C$7)-($C$5*$C$5)+(D8272*D8272)-($C$10*$C$10)</f>
        <v>-9688.6328168320997</v>
      </c>
      <c r="F8272" s="1">
        <f t="shared" ref="F8272:F8335" si="2085">(4*(D8272*D8272))*(($C$7*$C$7)-($C$10*$C$10))</f>
        <v>-74579639.056160122</v>
      </c>
      <c r="G8272" s="1">
        <f t="shared" ref="G8272:G8335" si="2086">$C$10-C8272</f>
        <v>95.132377597529469</v>
      </c>
      <c r="H8272" s="1">
        <f t="shared" ref="H8272:H8335" si="2087">(E8272*E8272)-(F8272)</f>
        <v>168449244.91555601</v>
      </c>
      <c r="I8272" s="1">
        <f t="shared" ref="I8272:I8335" si="2088">(4*(G8272*G8272))+(4*(D8272*D8272))</f>
        <v>60863.256122398714</v>
      </c>
      <c r="J8272" s="1">
        <f t="shared" ref="J8272:J8335" si="2089">(2*E8272*2*G8272)-(8*$C$10*D8272*D8272)</f>
        <v>-9359203.8843202386</v>
      </c>
      <c r="K8272" s="1"/>
      <c r="L8272" s="1">
        <f t="shared" si="2081"/>
        <v>53.51905297138547</v>
      </c>
      <c r="M8272" s="1">
        <f t="shared" ref="M8272:M8335" si="2090">($C$6-(SQRT((($C$6+$C$12)*($C$6+$C$12))-(L8272*L8272))))</f>
        <v>4.7961665186521714</v>
      </c>
      <c r="N8272" s="1">
        <f t="shared" si="2077"/>
        <v>8.9377303418154544E-2</v>
      </c>
      <c r="O8272" s="1">
        <f t="shared" ref="O8272:O8335" si="2091">IF(L8272&gt;=0,N8272,N8272+3.141592654)</f>
        <v>8.9377303418154544E-2</v>
      </c>
      <c r="P8272" s="1">
        <f t="shared" si="2078"/>
        <v>53.733529981089127</v>
      </c>
      <c r="Q8272">
        <f t="shared" si="2082"/>
        <v>-28.3153382188476</v>
      </c>
      <c r="R8272">
        <f t="shared" si="2083"/>
        <v>-45.667645721898921</v>
      </c>
    </row>
    <row r="8273" spans="1:18" x14ac:dyDescent="0.25">
      <c r="A8273">
        <v>8258</v>
      </c>
      <c r="B8273" s="1">
        <f t="shared" ref="B8273:B8336" si="2092">A8273/50</f>
        <v>165.16</v>
      </c>
      <c r="C8273" s="1">
        <f t="shared" si="2079"/>
        <v>22.970562785391607</v>
      </c>
      <c r="D8273" s="1">
        <f t="shared" si="2080"/>
        <v>81.703543192534482</v>
      </c>
      <c r="E8273" s="1">
        <f t="shared" si="2084"/>
        <v>-9045.8842751080338</v>
      </c>
      <c r="F8273" s="1">
        <f t="shared" si="2085"/>
        <v>-80746472.663712755</v>
      </c>
      <c r="G8273" s="1">
        <f t="shared" si="2086"/>
        <v>92.029437214608393</v>
      </c>
      <c r="H8273" s="1">
        <f t="shared" si="2087"/>
        <v>162574494.98235956</v>
      </c>
      <c r="I8273" s="1">
        <f t="shared" si="2088"/>
        <v>60579.545137007583</v>
      </c>
      <c r="J8273" s="1">
        <f t="shared" si="2089"/>
        <v>-9471382.008383872</v>
      </c>
      <c r="K8273" s="1"/>
      <c r="L8273" s="1">
        <f t="shared" si="2081"/>
        <v>64.720777089561977</v>
      </c>
      <c r="M8273" s="1">
        <f t="shared" si="2090"/>
        <v>7.0404432359389375</v>
      </c>
      <c r="N8273" s="1">
        <f t="shared" si="2077"/>
        <v>0.10835574123367581</v>
      </c>
      <c r="O8273" s="1">
        <f t="shared" si="2091"/>
        <v>0.10835574123367581</v>
      </c>
      <c r="P8273" s="1">
        <f t="shared" si="2078"/>
        <v>65.102586953478649</v>
      </c>
      <c r="Q8273">
        <f t="shared" si="2082"/>
        <v>-28.290464360373949</v>
      </c>
      <c r="R8273">
        <f t="shared" si="2083"/>
        <v>-58.63443062151844</v>
      </c>
    </row>
    <row r="8274" spans="1:18" x14ac:dyDescent="0.25">
      <c r="A8274">
        <v>8259</v>
      </c>
      <c r="B8274" s="1">
        <f t="shared" si="2092"/>
        <v>165.18</v>
      </c>
      <c r="C8274" s="1">
        <f t="shared" si="2079"/>
        <v>25.569353525357954</v>
      </c>
      <c r="D8274" s="1">
        <f t="shared" si="2080"/>
        <v>85.308978353999223</v>
      </c>
      <c r="E8274" s="1">
        <f t="shared" si="2084"/>
        <v>-8317.5863724921564</v>
      </c>
      <c r="F8274" s="1">
        <f t="shared" si="2085"/>
        <v>-88030113.145266384</v>
      </c>
      <c r="G8274" s="1">
        <f t="shared" si="2086"/>
        <v>89.430646474642046</v>
      </c>
      <c r="H8274" s="1">
        <f t="shared" si="2087"/>
        <v>157212356.20913363</v>
      </c>
      <c r="I8274" s="1">
        <f t="shared" si="2088"/>
        <v>61101.849266702055</v>
      </c>
      <c r="J8274" s="1">
        <f t="shared" si="2089"/>
        <v>-9670800.5503814444</v>
      </c>
      <c r="K8274" s="1"/>
      <c r="L8274" s="1">
        <f t="shared" si="2081"/>
        <v>74.145368075674526</v>
      </c>
      <c r="M8274" s="1">
        <f t="shared" si="2090"/>
        <v>9.2750192511400087</v>
      </c>
      <c r="N8274" s="1">
        <f t="shared" si="2077"/>
        <v>0.12444593492001381</v>
      </c>
      <c r="O8274" s="1">
        <f t="shared" si="2091"/>
        <v>0.12444593492001381</v>
      </c>
      <c r="P8274" s="1">
        <f t="shared" si="2078"/>
        <v>74.723233262394857</v>
      </c>
      <c r="Q8274">
        <f t="shared" si="2082"/>
        <v>-25.408377980704362</v>
      </c>
      <c r="R8274">
        <f t="shared" si="2083"/>
        <v>-70.270733008671044</v>
      </c>
    </row>
    <row r="8275" spans="1:18" x14ac:dyDescent="0.25">
      <c r="A8275">
        <v>8260</v>
      </c>
      <c r="B8275" s="1">
        <f t="shared" si="2092"/>
        <v>165.2</v>
      </c>
      <c r="C8275" s="1">
        <f t="shared" si="2079"/>
        <v>27.606957298726222</v>
      </c>
      <c r="D8275" s="1">
        <f t="shared" si="2080"/>
        <v>89.258794410014488</v>
      </c>
      <c r="E8275" s="1">
        <f t="shared" si="2084"/>
        <v>-7519.7235291770739</v>
      </c>
      <c r="F8275" s="1">
        <f t="shared" si="2085"/>
        <v>-96370433.262785614</v>
      </c>
      <c r="G8275" s="1">
        <f t="shared" si="2086"/>
        <v>87.393042701273771</v>
      </c>
      <c r="H8275" s="1">
        <f t="shared" si="2087"/>
        <v>152916675.21804494</v>
      </c>
      <c r="I8275" s="1">
        <f t="shared" si="2088"/>
        <v>62418.705168463581</v>
      </c>
      <c r="J8275" s="1">
        <f t="shared" si="2089"/>
        <v>-9958447.8671154752</v>
      </c>
      <c r="K8275" s="1"/>
      <c r="L8275" s="1">
        <f t="shared" si="2081"/>
        <v>81.449483597030635</v>
      </c>
      <c r="M8275" s="1">
        <f t="shared" si="2090"/>
        <v>11.229432789013174</v>
      </c>
      <c r="N8275" s="1">
        <f t="shared" si="2077"/>
        <v>0.13700618829416</v>
      </c>
      <c r="O8275" s="1">
        <f t="shared" si="2091"/>
        <v>0.13700618829416</v>
      </c>
      <c r="P8275" s="1">
        <f t="shared" si="2078"/>
        <v>82.219940032731273</v>
      </c>
      <c r="Q8275">
        <f t="shared" si="2082"/>
        <v>-20.17367361481638</v>
      </c>
      <c r="R8275">
        <f t="shared" si="2083"/>
        <v>-79.706595911936844</v>
      </c>
    </row>
    <row r="8276" spans="1:18" x14ac:dyDescent="0.25">
      <c r="A8276">
        <v>8261</v>
      </c>
      <c r="B8276" s="1">
        <f t="shared" si="2092"/>
        <v>165.22</v>
      </c>
      <c r="C8276" s="1">
        <f t="shared" si="2079"/>
        <v>29.038653511389491</v>
      </c>
      <c r="D8276" s="1">
        <f t="shared" si="2080"/>
        <v>93.466302219662182</v>
      </c>
      <c r="E8276" s="1">
        <f t="shared" si="2084"/>
        <v>-6669.8069516282394</v>
      </c>
      <c r="F8276" s="1">
        <f t="shared" si="2085"/>
        <v>-105670046.97386599</v>
      </c>
      <c r="G8276" s="1">
        <f t="shared" si="2086"/>
        <v>85.961346488610502</v>
      </c>
      <c r="H8276" s="1">
        <f t="shared" si="2087"/>
        <v>150156371.74585438</v>
      </c>
      <c r="I8276" s="1">
        <f t="shared" si="2088"/>
        <v>64501.210963008707</v>
      </c>
      <c r="J8276" s="1">
        <f t="shared" si="2089"/>
        <v>-10330456.024092082</v>
      </c>
      <c r="K8276" s="1"/>
      <c r="L8276" s="1">
        <f t="shared" si="2081"/>
        <v>86.401231637879718</v>
      </c>
      <c r="M8276" s="1">
        <f t="shared" si="2090"/>
        <v>12.667159047989401</v>
      </c>
      <c r="N8276" s="1">
        <f t="shared" si="2077"/>
        <v>0.14557148453095106</v>
      </c>
      <c r="O8276" s="1">
        <f t="shared" si="2091"/>
        <v>0.14557148453095106</v>
      </c>
      <c r="P8276" s="1">
        <f t="shared" si="2078"/>
        <v>87.324851828615238</v>
      </c>
      <c r="Q8276">
        <f t="shared" si="2082"/>
        <v>-13.293928743073495</v>
      </c>
      <c r="R8276">
        <f t="shared" si="2083"/>
        <v>-86.307017127599138</v>
      </c>
    </row>
    <row r="8277" spans="1:18" x14ac:dyDescent="0.25">
      <c r="A8277">
        <v>8262</v>
      </c>
      <c r="B8277" s="1">
        <f t="shared" si="2092"/>
        <v>165.24</v>
      </c>
      <c r="C8277" s="1">
        <f t="shared" si="2079"/>
        <v>29.833019810261934</v>
      </c>
      <c r="D8277" s="1">
        <f t="shared" si="2080"/>
        <v>97.839156916182148</v>
      </c>
      <c r="E8277" s="1">
        <f t="shared" si="2084"/>
        <v>-5786.4903029312063</v>
      </c>
      <c r="F8277" s="1">
        <f t="shared" si="2085"/>
        <v>-115788967.57293442</v>
      </c>
      <c r="G8277" s="1">
        <f t="shared" si="2086"/>
        <v>85.166980189738069</v>
      </c>
      <c r="H8277" s="1">
        <f t="shared" si="2087"/>
        <v>149272437.59885129</v>
      </c>
      <c r="I8277" s="1">
        <f t="shared" si="2088"/>
        <v>67303.660562834208</v>
      </c>
      <c r="J8277" s="1">
        <f t="shared" si="2089"/>
        <v>-10777972.195975183</v>
      </c>
      <c r="K8277" s="1"/>
      <c r="L8277" s="1">
        <f t="shared" si="2081"/>
        <v>88.884926296808771</v>
      </c>
      <c r="M8277" s="1">
        <f t="shared" si="2090"/>
        <v>13.423106148614806</v>
      </c>
      <c r="N8277" s="1">
        <f t="shared" si="2077"/>
        <v>0.14988410352486609</v>
      </c>
      <c r="O8277" s="1">
        <f t="shared" si="2091"/>
        <v>0.14988410352486609</v>
      </c>
      <c r="P8277" s="1">
        <f t="shared" si="2078"/>
        <v>89.892768905324687</v>
      </c>
      <c r="Q8277">
        <f t="shared" si="2082"/>
        <v>-5.5714369102697097</v>
      </c>
      <c r="R8277">
        <f t="shared" si="2083"/>
        <v>-89.719947571434702</v>
      </c>
    </row>
    <row r="8278" spans="1:18" x14ac:dyDescent="0.25">
      <c r="A8278">
        <v>8263</v>
      </c>
      <c r="B8278" s="1">
        <f t="shared" si="2092"/>
        <v>165.26</v>
      </c>
      <c r="C8278" s="1">
        <f t="shared" si="2079"/>
        <v>29.972621729773628</v>
      </c>
      <c r="D8278" s="1">
        <f t="shared" si="2080"/>
        <v>102.2813846588366</v>
      </c>
      <c r="E8278" s="1">
        <f t="shared" si="2084"/>
        <v>-4889.1602989150069</v>
      </c>
      <c r="F8278" s="1">
        <f t="shared" si="2085"/>
        <v>-126542082.01092872</v>
      </c>
      <c r="G8278" s="1">
        <f t="shared" si="2086"/>
        <v>85.027378270226365</v>
      </c>
      <c r="H8278" s="1">
        <f t="shared" si="2087"/>
        <v>150445970.4394154</v>
      </c>
      <c r="I8278" s="1">
        <f t="shared" si="2088"/>
        <v>70764.546812948232</v>
      </c>
      <c r="J8278" s="1">
        <f t="shared" si="2089"/>
        <v>-11287413.044549061</v>
      </c>
      <c r="K8278" s="1"/>
      <c r="L8278" s="1">
        <f t="shared" si="2081"/>
        <v>88.890282599105163</v>
      </c>
      <c r="M8278" s="1">
        <f t="shared" si="2090"/>
        <v>13.424761741468387</v>
      </c>
      <c r="N8278" s="1">
        <f t="shared" si="2077"/>
        <v>0.14989341636923734</v>
      </c>
      <c r="O8278" s="1">
        <f t="shared" si="2091"/>
        <v>0.14989341636923734</v>
      </c>
      <c r="P8278" s="1">
        <f t="shared" si="2078"/>
        <v>89.898312377730264</v>
      </c>
      <c r="Q8278">
        <f t="shared" si="2082"/>
        <v>2.2013340576994311</v>
      </c>
      <c r="R8278">
        <f t="shared" si="2083"/>
        <v>-89.871356375267766</v>
      </c>
    </row>
    <row r="8279" spans="1:18" x14ac:dyDescent="0.25">
      <c r="A8279">
        <v>8264</v>
      </c>
      <c r="B8279" s="1">
        <f t="shared" si="2092"/>
        <v>165.28</v>
      </c>
      <c r="C8279" s="1">
        <f t="shared" si="2079"/>
        <v>29.454395337250556</v>
      </c>
      <c r="D8279" s="1">
        <f t="shared" si="2080"/>
        <v>106.69548903229149</v>
      </c>
      <c r="E8279" s="1">
        <f t="shared" si="2084"/>
        <v>-3997.5112154771195</v>
      </c>
      <c r="F8279" s="1">
        <f t="shared" si="2085"/>
        <v>-137699985.58654264</v>
      </c>
      <c r="G8279" s="1">
        <f t="shared" si="2086"/>
        <v>85.54560466274944</v>
      </c>
      <c r="H8279" s="1">
        <f t="shared" si="2087"/>
        <v>153680081.504408</v>
      </c>
      <c r="I8279" s="1">
        <f t="shared" si="2088"/>
        <v>74807.911427821004</v>
      </c>
      <c r="J8279" s="1">
        <f t="shared" si="2089"/>
        <v>-11841091.245749097</v>
      </c>
      <c r="K8279" s="1"/>
      <c r="L8279" s="1">
        <f t="shared" si="2081"/>
        <v>86.493361304805049</v>
      </c>
      <c r="M8279" s="1">
        <f t="shared" si="2090"/>
        <v>12.694782478366392</v>
      </c>
      <c r="N8279" s="1">
        <f t="shared" si="2077"/>
        <v>0.14573125488392594</v>
      </c>
      <c r="O8279" s="1">
        <f t="shared" si="2091"/>
        <v>0.14573125488392594</v>
      </c>
      <c r="P8279" s="1">
        <f t="shared" si="2078"/>
        <v>87.420015168018509</v>
      </c>
      <c r="Q8279">
        <f t="shared" si="2082"/>
        <v>9.3209559703495923</v>
      </c>
      <c r="R8279">
        <f t="shared" si="2083"/>
        <v>-86.921682172950327</v>
      </c>
    </row>
    <row r="8280" spans="1:18" x14ac:dyDescent="0.25">
      <c r="A8280">
        <v>8265</v>
      </c>
      <c r="B8280" s="1">
        <f t="shared" si="2092"/>
        <v>165.3</v>
      </c>
      <c r="C8280" s="1">
        <f t="shared" si="2079"/>
        <v>28.289714479000743</v>
      </c>
      <c r="D8280" s="1">
        <f t="shared" si="2080"/>
        <v>110.98459086275525</v>
      </c>
      <c r="E8280" s="1">
        <f t="shared" si="2084"/>
        <v>-3131.1126457234386</v>
      </c>
      <c r="F8280" s="1">
        <f t="shared" si="2085"/>
        <v>-148993440.53093955</v>
      </c>
      <c r="G8280" s="1">
        <f t="shared" si="2086"/>
        <v>86.710285520999264</v>
      </c>
      <c r="H8280" s="1">
        <f t="shared" si="2087"/>
        <v>158797306.93114877</v>
      </c>
      <c r="I8280" s="1">
        <f t="shared" si="2088"/>
        <v>79345.012096425562</v>
      </c>
      <c r="J8280" s="1">
        <f t="shared" si="2089"/>
        <v>-12418171.742291687</v>
      </c>
      <c r="K8280" s="1"/>
      <c r="L8280" s="1">
        <f t="shared" si="2081"/>
        <v>81.836294303438919</v>
      </c>
      <c r="M8280" s="1">
        <f t="shared" si="2090"/>
        <v>11.33843725015754</v>
      </c>
      <c r="N8280" s="1">
        <f t="shared" si="2077"/>
        <v>0.13767375681331354</v>
      </c>
      <c r="O8280" s="1">
        <f t="shared" si="2091"/>
        <v>0.13767375681331354</v>
      </c>
      <c r="P8280" s="1">
        <f t="shared" si="2078"/>
        <v>82.618032078928323</v>
      </c>
      <c r="Q8280">
        <f t="shared" si="2082"/>
        <v>15.218963008333638</v>
      </c>
      <c r="R8280">
        <f t="shared" si="2083"/>
        <v>-81.204201797356532</v>
      </c>
    </row>
    <row r="8281" spans="1:18" x14ac:dyDescent="0.25">
      <c r="A8281">
        <v>8266</v>
      </c>
      <c r="B8281" s="1">
        <f t="shared" si="2092"/>
        <v>165.32</v>
      </c>
      <c r="C8281" s="1">
        <f t="shared" si="2079"/>
        <v>26.504141151240017</v>
      </c>
      <c r="D8281" s="1">
        <f t="shared" si="2080"/>
        <v>115.05455448725236</v>
      </c>
      <c r="E8281" s="1">
        <f t="shared" si="2084"/>
        <v>-2308.9799935750234</v>
      </c>
      <c r="F8281" s="1">
        <f t="shared" si="2085"/>
        <v>-160121410.94791445</v>
      </c>
      <c r="G8281" s="1">
        <f t="shared" si="2086"/>
        <v>88.49585884875998</v>
      </c>
      <c r="H8281" s="1">
        <f t="shared" si="2087"/>
        <v>165452799.55864418</v>
      </c>
      <c r="I8281" s="1">
        <f t="shared" si="2088"/>
        <v>84276.270166559087</v>
      </c>
      <c r="J8281" s="1">
        <f t="shared" si="2089"/>
        <v>-12995887.137983415</v>
      </c>
      <c r="K8281" s="1"/>
      <c r="L8281" s="1">
        <f t="shared" si="2081"/>
        <v>75.110192251517958</v>
      </c>
      <c r="M8281" s="1">
        <f t="shared" si="2090"/>
        <v>9.5219407572158161</v>
      </c>
      <c r="N8281" s="1">
        <f t="shared" si="2077"/>
        <v>0.1261002872286949</v>
      </c>
      <c r="O8281" s="1">
        <f t="shared" si="2091"/>
        <v>0.1261002872286949</v>
      </c>
      <c r="P8281" s="1">
        <f t="shared" si="2078"/>
        <v>75.711348791603996</v>
      </c>
      <c r="Q8281">
        <f t="shared" si="2082"/>
        <v>19.477948784912581</v>
      </c>
      <c r="R8281">
        <f t="shared" si="2083"/>
        <v>-73.162954061302344</v>
      </c>
    </row>
    <row r="8282" spans="1:18" x14ac:dyDescent="0.25">
      <c r="A8282">
        <v>8267</v>
      </c>
      <c r="B8282" s="1">
        <f t="shared" si="2092"/>
        <v>165.34</v>
      </c>
      <c r="C8282" s="1">
        <f t="shared" si="2079"/>
        <v>24.136864474575844</v>
      </c>
      <c r="D8282" s="1">
        <f t="shared" si="2080"/>
        <v>118.8160538093024</v>
      </c>
      <c r="E8282" s="1">
        <f t="shared" si="2084"/>
        <v>-1549.1571305209145</v>
      </c>
      <c r="F8282" s="1">
        <f t="shared" si="2085"/>
        <v>-170762312.15949076</v>
      </c>
      <c r="G8282" s="1">
        <f t="shared" si="2086"/>
        <v>90.863135525424156</v>
      </c>
      <c r="H8282" s="1">
        <f t="shared" si="2087"/>
        <v>173162199.97453457</v>
      </c>
      <c r="I8282" s="1">
        <f t="shared" si="2088"/>
        <v>89493.45616130656</v>
      </c>
      <c r="J8282" s="1">
        <f t="shared" si="2089"/>
        <v>-13550919.368592637</v>
      </c>
      <c r="K8282" s="1"/>
      <c r="L8282" s="1">
        <f t="shared" si="2081"/>
        <v>66.542724025445693</v>
      </c>
      <c r="M8282" s="1">
        <f t="shared" si="2090"/>
        <v>7.4475074551854732</v>
      </c>
      <c r="N8282" s="1">
        <f t="shared" si="2077"/>
        <v>0.11145685396409416</v>
      </c>
      <c r="O8282" s="1">
        <f t="shared" si="2091"/>
        <v>0.11145685396409416</v>
      </c>
      <c r="P8282" s="1">
        <f t="shared" si="2078"/>
        <v>66.958192090450524</v>
      </c>
      <c r="Q8282">
        <f t="shared" si="2082"/>
        <v>21.826950658575246</v>
      </c>
      <c r="R8282">
        <f t="shared" si="2083"/>
        <v>-63.300740224501268</v>
      </c>
    </row>
    <row r="8283" spans="1:18" x14ac:dyDescent="0.25">
      <c r="A8283">
        <v>8268</v>
      </c>
      <c r="B8283" s="1">
        <f t="shared" si="2092"/>
        <v>165.36</v>
      </c>
      <c r="C8283" s="1">
        <f t="shared" si="2079"/>
        <v>21.239840585328515</v>
      </c>
      <c r="D8283" s="1">
        <f t="shared" si="2080"/>
        <v>122.18653279585482</v>
      </c>
      <c r="E8283" s="1">
        <f t="shared" si="2084"/>
        <v>-868.32037523732652</v>
      </c>
      <c r="F8283" s="1">
        <f t="shared" si="2085"/>
        <v>-180587822.24455062</v>
      </c>
      <c r="G8283" s="1">
        <f t="shared" si="2086"/>
        <v>93.760159414671477</v>
      </c>
      <c r="H8283" s="1">
        <f t="shared" si="2087"/>
        <v>181341802.51860291</v>
      </c>
      <c r="I8283" s="1">
        <f t="shared" si="2088"/>
        <v>94882.06516054846</v>
      </c>
      <c r="J8283" s="1">
        <f t="shared" si="2089"/>
        <v>-14060840.320159739</v>
      </c>
      <c r="K8283" s="1"/>
      <c r="L8283" s="1">
        <f t="shared" si="2081"/>
        <v>56.38987106507102</v>
      </c>
      <c r="M8283" s="1">
        <f t="shared" si="2090"/>
        <v>5.3292668503278264</v>
      </c>
      <c r="N8283" s="1">
        <f t="shared" si="2077"/>
        <v>9.4227647972046386E-2</v>
      </c>
      <c r="O8283" s="1">
        <f t="shared" si="2091"/>
        <v>9.4227647972046386E-2</v>
      </c>
      <c r="P8283" s="1">
        <f t="shared" si="2078"/>
        <v>56.641139147242946</v>
      </c>
      <c r="Q8283">
        <f t="shared" si="2082"/>
        <v>22.125745584762566</v>
      </c>
      <c r="R8283">
        <f t="shared" si="2083"/>
        <v>-52.140867141002715</v>
      </c>
    </row>
    <row r="8284" spans="1:18" x14ac:dyDescent="0.25">
      <c r="A8284">
        <v>8269</v>
      </c>
      <c r="B8284" s="1">
        <f t="shared" si="2092"/>
        <v>165.38</v>
      </c>
      <c r="C8284" s="1">
        <f t="shared" si="2079"/>
        <v>17.876652320945567</v>
      </c>
      <c r="D8284" s="1">
        <f t="shared" si="2080"/>
        <v>125.0920173874259</v>
      </c>
      <c r="E8284" s="1">
        <f t="shared" si="2084"/>
        <v>-281.41248773996813</v>
      </c>
      <c r="F8284" s="1">
        <f t="shared" si="2085"/>
        <v>-189278362.99882212</v>
      </c>
      <c r="G8284" s="1">
        <f t="shared" si="2086"/>
        <v>97.123347679054433</v>
      </c>
      <c r="H8284" s="1">
        <f t="shared" si="2087"/>
        <v>189357555.98707813</v>
      </c>
      <c r="I8284" s="1">
        <f t="shared" si="2088"/>
        <v>100323.8299137702</v>
      </c>
      <c r="J8284" s="1">
        <f t="shared" si="2089"/>
        <v>-14505498.680483565</v>
      </c>
      <c r="K8284" s="1"/>
      <c r="L8284" s="1">
        <f t="shared" si="2081"/>
        <v>44.930490060105591</v>
      </c>
      <c r="M8284" s="1">
        <f t="shared" si="2090"/>
        <v>3.3722945306355427</v>
      </c>
      <c r="N8284" s="1">
        <f t="shared" si="2077"/>
        <v>7.4915349852055543E-2</v>
      </c>
      <c r="O8284" s="1">
        <f t="shared" si="2091"/>
        <v>7.4915349852055543E-2</v>
      </c>
      <c r="P8284" s="1">
        <f t="shared" si="2078"/>
        <v>45.056867483687782</v>
      </c>
      <c r="Q8284">
        <f t="shared" si="2082"/>
        <v>20.345454863662255</v>
      </c>
      <c r="R8284">
        <f t="shared" si="2083"/>
        <v>-40.201788191985734</v>
      </c>
    </row>
    <row r="8285" spans="1:18" x14ac:dyDescent="0.25">
      <c r="A8285">
        <v>8270</v>
      </c>
      <c r="B8285" s="1">
        <f t="shared" si="2092"/>
        <v>165.4</v>
      </c>
      <c r="C8285" s="1">
        <f t="shared" si="2079"/>
        <v>14.121113726736354</v>
      </c>
      <c r="D8285" s="1">
        <f t="shared" si="2080"/>
        <v>127.46873905414797</v>
      </c>
      <c r="E8285" s="1">
        <f t="shared" si="2084"/>
        <v>198.68528893788971</v>
      </c>
      <c r="F8285" s="1">
        <f t="shared" si="2085"/>
        <v>-196539188.05851486</v>
      </c>
      <c r="G8285" s="1">
        <f t="shared" si="2086"/>
        <v>100.87888627326365</v>
      </c>
      <c r="H8285" s="1">
        <f t="shared" si="2087"/>
        <v>196578663.9025552</v>
      </c>
      <c r="I8285" s="1">
        <f t="shared" si="2088"/>
        <v>105699.31652715412</v>
      </c>
      <c r="J8285" s="1">
        <f t="shared" si="2089"/>
        <v>-14868244.478502369</v>
      </c>
      <c r="K8285" s="1"/>
      <c r="L8285" s="1">
        <f t="shared" si="2081"/>
        <v>32.462219992334667</v>
      </c>
      <c r="M8285" s="1">
        <f t="shared" si="2090"/>
        <v>1.7556111250049184</v>
      </c>
      <c r="N8285" s="1">
        <f t="shared" si="2077"/>
        <v>5.4029037543952309E-2</v>
      </c>
      <c r="O8285" s="1">
        <f t="shared" si="2091"/>
        <v>5.4029037543952309E-2</v>
      </c>
      <c r="P8285" s="1">
        <f t="shared" si="2078"/>
        <v>32.509658522552549</v>
      </c>
      <c r="Q8285">
        <f t="shared" si="2082"/>
        <v>16.549990346151379</v>
      </c>
      <c r="R8285">
        <f t="shared" si="2083"/>
        <v>-27.981703250432588</v>
      </c>
    </row>
    <row r="8286" spans="1:18" x14ac:dyDescent="0.25">
      <c r="A8286">
        <v>8271</v>
      </c>
      <c r="B8286" s="1">
        <f t="shared" si="2092"/>
        <v>165.42</v>
      </c>
      <c r="C8286" s="1">
        <f t="shared" si="2079"/>
        <v>10.055650011845755</v>
      </c>
      <c r="D8286" s="1">
        <f t="shared" si="2080"/>
        <v>129.26453436445161</v>
      </c>
      <c r="E8286" s="1">
        <f t="shared" si="2084"/>
        <v>561.43594161922192</v>
      </c>
      <c r="F8286" s="1">
        <f t="shared" si="2085"/>
        <v>-202115932.83856988</v>
      </c>
      <c r="G8286" s="1">
        <f t="shared" si="2086"/>
        <v>104.94434998815424</v>
      </c>
      <c r="H8286" s="1">
        <f t="shared" si="2087"/>
        <v>202431143.15511173</v>
      </c>
      <c r="I8286" s="1">
        <f t="shared" si="2088"/>
        <v>110890.54575557879</v>
      </c>
      <c r="J8286" s="1">
        <f t="shared" si="2089"/>
        <v>-15136896.137088943</v>
      </c>
      <c r="K8286" s="1"/>
      <c r="L8286" s="1">
        <f t="shared" si="2081"/>
        <v>19.297526162015611</v>
      </c>
      <c r="M8286" s="1">
        <f t="shared" si="2090"/>
        <v>0.61923249977149908</v>
      </c>
      <c r="N8286" s="1">
        <f t="shared" si="2077"/>
        <v>3.2077691603325985E-2</v>
      </c>
      <c r="O8286" s="1">
        <f t="shared" si="2091"/>
        <v>3.2077691603325985E-2</v>
      </c>
      <c r="P8286" s="1">
        <f t="shared" si="2078"/>
        <v>19.307458788314175</v>
      </c>
      <c r="Q8286">
        <f t="shared" si="2082"/>
        <v>10.880477120258876</v>
      </c>
      <c r="R8286">
        <f t="shared" si="2083"/>
        <v>-15.949707912622518</v>
      </c>
    </row>
    <row r="8287" spans="1:18" x14ac:dyDescent="0.25">
      <c r="A8287">
        <v>8272</v>
      </c>
      <c r="B8287" s="1">
        <f t="shared" si="2092"/>
        <v>165.44</v>
      </c>
      <c r="C8287" s="1">
        <f t="shared" si="2079"/>
        <v>5.7694885103772124</v>
      </c>
      <c r="D8287" s="1">
        <f t="shared" si="2080"/>
        <v>130.43998984932952</v>
      </c>
      <c r="E8287" s="1">
        <f t="shared" si="2084"/>
        <v>798.8779495645631</v>
      </c>
      <c r="F8287" s="1">
        <f t="shared" si="2085"/>
        <v>-205808492.1541</v>
      </c>
      <c r="G8287" s="1">
        <f t="shared" si="2086"/>
        <v>109.23051148962278</v>
      </c>
      <c r="H8287" s="1">
        <f t="shared" si="2087"/>
        <v>206446698.13240048</v>
      </c>
      <c r="I8287" s="1">
        <f t="shared" si="2088"/>
        <v>115783.58236871121</v>
      </c>
      <c r="J8287" s="1">
        <f t="shared" si="2089"/>
        <v>-15304376.28754686</v>
      </c>
      <c r="K8287" s="1"/>
      <c r="L8287" s="1">
        <f t="shared" si="2081"/>
        <v>5.759004149238188</v>
      </c>
      <c r="M8287" s="1">
        <f t="shared" si="2090"/>
        <v>5.5098280085417173E-2</v>
      </c>
      <c r="N8287" s="1">
        <f t="shared" si="2077"/>
        <v>9.5670358333475765E-3</v>
      </c>
      <c r="O8287" s="1">
        <f t="shared" si="2091"/>
        <v>9.5670358333475765E-3</v>
      </c>
      <c r="P8287" s="1">
        <f t="shared" si="2078"/>
        <v>5.7592677148584643</v>
      </c>
      <c r="Q8287">
        <f t="shared" si="2082"/>
        <v>3.5431470478000837</v>
      </c>
      <c r="R8287">
        <f t="shared" si="2083"/>
        <v>-4.5404045644718254</v>
      </c>
    </row>
    <row r="8288" spans="1:18" x14ac:dyDescent="0.25">
      <c r="A8288">
        <v>8273</v>
      </c>
      <c r="B8288" s="1">
        <f t="shared" si="2092"/>
        <v>165.46</v>
      </c>
      <c r="C8288" s="1">
        <f t="shared" si="2079"/>
        <v>1.3567003520047722</v>
      </c>
      <c r="D8288" s="1">
        <f t="shared" si="2080"/>
        <v>130.9693070349461</v>
      </c>
      <c r="E8288" s="1">
        <f t="shared" si="2084"/>
        <v>905.8000210591108</v>
      </c>
      <c r="F8288" s="1">
        <f t="shared" si="2085"/>
        <v>-207482196.72354832</v>
      </c>
      <c r="G8288" s="1">
        <f t="shared" si="2086"/>
        <v>113.64329964799522</v>
      </c>
      <c r="H8288" s="1">
        <f t="shared" si="2087"/>
        <v>208302670.40169901</v>
      </c>
      <c r="I8288" s="1">
        <f t="shared" si="2088"/>
        <v>120271.03576039204</v>
      </c>
      <c r="J8288" s="1">
        <f t="shared" si="2089"/>
        <v>-15368970.221539339</v>
      </c>
      <c r="K8288" s="1"/>
      <c r="L8288" s="1">
        <f t="shared" si="2081"/>
        <v>-7.8266472252839812</v>
      </c>
      <c r="M8288" s="1">
        <f t="shared" si="2090"/>
        <v>0.1017720337806054</v>
      </c>
      <c r="N8288" s="1">
        <f t="shared" si="2077"/>
        <v>-1.3002540601064844E-2</v>
      </c>
      <c r="O8288" s="1">
        <f t="shared" si="2091"/>
        <v>3.1285901133989351</v>
      </c>
      <c r="P8288" s="1">
        <f t="shared" si="2078"/>
        <v>7.8273088821066263</v>
      </c>
      <c r="Q8288">
        <f t="shared" si="2082"/>
        <v>-5.1998080863538725</v>
      </c>
      <c r="R8288">
        <f t="shared" si="2083"/>
        <v>5.8505350354471135</v>
      </c>
    </row>
    <row r="8289" spans="1:18" x14ac:dyDescent="0.25">
      <c r="A8289">
        <v>8274</v>
      </c>
      <c r="B8289" s="1">
        <f t="shared" si="2092"/>
        <v>165.48</v>
      </c>
      <c r="C8289" s="1">
        <f t="shared" si="2079"/>
        <v>-3.0858641772883653</v>
      </c>
      <c r="D8289" s="1">
        <f t="shared" si="2080"/>
        <v>130.84086865825674</v>
      </c>
      <c r="E8289" s="1">
        <f t="shared" si="2084"/>
        <v>879.85546896786218</v>
      </c>
      <c r="F8289" s="1">
        <f t="shared" si="2085"/>
        <v>-207075450.89444602</v>
      </c>
      <c r="G8289" s="1">
        <f t="shared" si="2086"/>
        <v>118.08586417728837</v>
      </c>
      <c r="H8289" s="1">
        <f t="shared" si="2087"/>
        <v>207849596.54071867</v>
      </c>
      <c r="I8289" s="1">
        <f t="shared" si="2088"/>
        <v>124254.41691897676</v>
      </c>
      <c r="J8289" s="1">
        <f t="shared" si="2089"/>
        <v>-15334192.304730682</v>
      </c>
      <c r="K8289" s="1"/>
      <c r="L8289" s="1">
        <f t="shared" si="2081"/>
        <v>-21.136332691941895</v>
      </c>
      <c r="M8289" s="1">
        <f t="shared" si="2090"/>
        <v>0.74301766597409369</v>
      </c>
      <c r="N8289" s="1">
        <f t="shared" si="2077"/>
        <v>-3.5139105551820787E-2</v>
      </c>
      <c r="O8289" s="1">
        <f t="shared" si="2091"/>
        <v>3.1064535484481794</v>
      </c>
      <c r="P8289" s="1">
        <f t="shared" si="2078"/>
        <v>21.149388523463305</v>
      </c>
      <c r="Q8289">
        <f t="shared" si="2082"/>
        <v>-15.037531714256563</v>
      </c>
      <c r="R8289">
        <f t="shared" si="2083"/>
        <v>14.871760987157153</v>
      </c>
    </row>
    <row r="8290" spans="1:18" x14ac:dyDescent="0.25">
      <c r="A8290">
        <v>8275</v>
      </c>
      <c r="B8290" s="1">
        <f t="shared" si="2092"/>
        <v>165.5</v>
      </c>
      <c r="C8290" s="1">
        <f t="shared" si="2079"/>
        <v>-7.4607012704962692</v>
      </c>
      <c r="D8290" s="1">
        <f t="shared" si="2080"/>
        <v>130.05749363851629</v>
      </c>
      <c r="E8290" s="1">
        <f t="shared" si="2084"/>
        <v>721.61371498028893</v>
      </c>
      <c r="F8290" s="1">
        <f t="shared" si="2085"/>
        <v>-204603255.17693961</v>
      </c>
      <c r="G8290" s="1">
        <f t="shared" si="2086"/>
        <v>122.46070127049627</v>
      </c>
      <c r="H8290" s="1">
        <f t="shared" si="2087"/>
        <v>205123981.53058726</v>
      </c>
      <c r="I8290" s="1">
        <f t="shared" si="2088"/>
        <v>127646.30002877774</v>
      </c>
      <c r="J8290" s="1">
        <f t="shared" si="2089"/>
        <v>-15208278.233078511</v>
      </c>
      <c r="K8290" s="1"/>
      <c r="L8290" s="1">
        <f t="shared" si="2081"/>
        <v>-33.860028296295503</v>
      </c>
      <c r="M8290" s="1">
        <f t="shared" si="2090"/>
        <v>1.9105510323474277</v>
      </c>
      <c r="N8290" s="1">
        <f t="shared" si="2077"/>
        <v>-5.63652011914565E-2</v>
      </c>
      <c r="O8290" s="1">
        <f t="shared" si="2091"/>
        <v>3.0852274528085437</v>
      </c>
      <c r="P8290" s="1">
        <f t="shared" si="2078"/>
        <v>33.913886852927014</v>
      </c>
      <c r="Q8290">
        <f t="shared" si="2082"/>
        <v>-25.617408561225279</v>
      </c>
      <c r="R8290">
        <f t="shared" si="2083"/>
        <v>22.223863302324318</v>
      </c>
    </row>
    <row r="8291" spans="1:18" x14ac:dyDescent="0.25">
      <c r="A8291">
        <v>8276</v>
      </c>
      <c r="B8291" s="1">
        <f t="shared" si="2092"/>
        <v>165.52</v>
      </c>
      <c r="C8291" s="1">
        <f t="shared" si="2079"/>
        <v>-11.671793577958534</v>
      </c>
      <c r="D8291" s="1">
        <f t="shared" si="2080"/>
        <v>128.63637520865439</v>
      </c>
      <c r="E8291" s="1">
        <f t="shared" si="2084"/>
        <v>434.54779214818518</v>
      </c>
      <c r="F8291" s="1">
        <f t="shared" si="2085"/>
        <v>-200156346.75643542</v>
      </c>
      <c r="G8291" s="1">
        <f t="shared" si="2086"/>
        <v>126.67179357795854</v>
      </c>
      <c r="H8291" s="1">
        <f t="shared" si="2087"/>
        <v>200345178.54009628</v>
      </c>
      <c r="I8291" s="1">
        <f t="shared" si="2088"/>
        <v>130372.24126031459</v>
      </c>
      <c r="J8291" s="1">
        <f t="shared" si="2089"/>
        <v>-15003351.871768964</v>
      </c>
      <c r="K8291" s="1"/>
      <c r="L8291" s="1">
        <f t="shared" si="2081"/>
        <v>-45.71170659479494</v>
      </c>
      <c r="M8291" s="1">
        <f t="shared" si="2090"/>
        <v>3.491277640148212</v>
      </c>
      <c r="N8291" s="1">
        <f t="shared" si="2077"/>
        <v>-7.6228017081711674E-2</v>
      </c>
      <c r="O8291" s="1">
        <f t="shared" si="2091"/>
        <v>3.0653646369182885</v>
      </c>
      <c r="P8291" s="1">
        <f t="shared" si="2078"/>
        <v>45.844837652337894</v>
      </c>
      <c r="Q8291">
        <f t="shared" si="2082"/>
        <v>-36.553197452368771</v>
      </c>
      <c r="R8291">
        <f t="shared" si="2083"/>
        <v>27.669710793164416</v>
      </c>
    </row>
    <row r="8292" spans="1:18" x14ac:dyDescent="0.25">
      <c r="A8292">
        <v>8277</v>
      </c>
      <c r="B8292" s="1">
        <f t="shared" si="2092"/>
        <v>165.54</v>
      </c>
      <c r="C8292" s="1">
        <f t="shared" si="2079"/>
        <v>-15.62671756162864</v>
      </c>
      <c r="D8292" s="1">
        <f t="shared" si="2080"/>
        <v>126.60870356439558</v>
      </c>
      <c r="E8292" s="1">
        <f t="shared" si="2084"/>
        <v>24.958120007908292</v>
      </c>
      <c r="F8292" s="1">
        <f t="shared" si="2085"/>
        <v>-193896023.14563662</v>
      </c>
      <c r="G8292" s="1">
        <f t="shared" si="2086"/>
        <v>130.62671756162865</v>
      </c>
      <c r="H8292" s="1">
        <f t="shared" si="2087"/>
        <v>193896646.05339095</v>
      </c>
      <c r="I8292" s="1">
        <f t="shared" si="2088"/>
        <v>132372.41263673001</v>
      </c>
      <c r="J8292" s="1">
        <f t="shared" si="2089"/>
        <v>-14734341.923623865</v>
      </c>
      <c r="K8292" s="1"/>
      <c r="L8292" s="1">
        <f t="shared" si="2081"/>
        <v>-56.440861401692764</v>
      </c>
      <c r="M8292" s="1">
        <f t="shared" si="2090"/>
        <v>5.3389962064071597</v>
      </c>
      <c r="N8292" s="1">
        <f t="shared" si="2077"/>
        <v>-9.4313877635210555E-2</v>
      </c>
      <c r="O8292" s="1">
        <f t="shared" si="2091"/>
        <v>3.0472787763647897</v>
      </c>
      <c r="P8292" s="1">
        <f t="shared" si="2078"/>
        <v>56.692818912602348</v>
      </c>
      <c r="Q8292">
        <f t="shared" si="2082"/>
        <v>-47.435867814262849</v>
      </c>
      <c r="R8292">
        <f t="shared" si="2083"/>
        <v>31.046967017164565</v>
      </c>
    </row>
    <row r="8293" spans="1:18" x14ac:dyDescent="0.25">
      <c r="A8293">
        <v>8278</v>
      </c>
      <c r="B8293" s="1">
        <f t="shared" si="2092"/>
        <v>165.56</v>
      </c>
      <c r="C8293" s="1">
        <f t="shared" si="2079"/>
        <v>-19.238671973649815</v>
      </c>
      <c r="D8293" s="1">
        <f t="shared" si="2080"/>
        <v>124.0189813130447</v>
      </c>
      <c r="E8293" s="1">
        <f t="shared" si="2084"/>
        <v>-498.16577476496968</v>
      </c>
      <c r="F8293" s="1">
        <f t="shared" si="2085"/>
        <v>-186045040.65279281</v>
      </c>
      <c r="G8293" s="1">
        <f t="shared" si="2086"/>
        <v>134.23867197364982</v>
      </c>
      <c r="H8293" s="1">
        <f t="shared" si="2087"/>
        <v>186293209.79194</v>
      </c>
      <c r="I8293" s="1">
        <f t="shared" si="2088"/>
        <v>133602.91511669796</v>
      </c>
      <c r="J8293" s="1">
        <f t="shared" si="2089"/>
        <v>-14417743.555960001</v>
      </c>
      <c r="K8293" s="1"/>
      <c r="L8293" s="1">
        <f t="shared" si="2081"/>
        <v>-65.843122540910201</v>
      </c>
      <c r="M8293" s="1">
        <f t="shared" si="2090"/>
        <v>7.2897972251173542</v>
      </c>
      <c r="N8293" s="1">
        <f t="shared" si="2077"/>
        <v>-0.11026556229997467</v>
      </c>
      <c r="O8293" s="1">
        <f t="shared" si="2091"/>
        <v>3.0313270917000255</v>
      </c>
      <c r="P8293" s="1">
        <f t="shared" si="2078"/>
        <v>66.245437046793242</v>
      </c>
      <c r="Q8293">
        <f t="shared" si="2082"/>
        <v>-57.848034248667602</v>
      </c>
      <c r="R8293">
        <f t="shared" si="2083"/>
        <v>32.280998483405469</v>
      </c>
    </row>
    <row r="8294" spans="1:18" x14ac:dyDescent="0.25">
      <c r="A8294">
        <v>8279</v>
      </c>
      <c r="B8294" s="1">
        <f t="shared" si="2092"/>
        <v>165.58</v>
      </c>
      <c r="C8294" s="1">
        <f t="shared" si="2079"/>
        <v>-22.428382938823205</v>
      </c>
      <c r="D8294" s="1">
        <f t="shared" si="2080"/>
        <v>120.92404674631899</v>
      </c>
      <c r="E8294" s="1">
        <f t="shared" si="2084"/>
        <v>-1123.3425572435626</v>
      </c>
      <c r="F8294" s="1">
        <f t="shared" si="2085"/>
        <v>-176875272.98589587</v>
      </c>
      <c r="G8294" s="1">
        <f t="shared" si="2086"/>
        <v>137.4283829388232</v>
      </c>
      <c r="H8294" s="1">
        <f t="shared" si="2087"/>
        <v>178137171.48681039</v>
      </c>
      <c r="I8294" s="1">
        <f t="shared" si="2088"/>
        <v>134036.74207474309</v>
      </c>
      <c r="J8294" s="1">
        <f t="shared" si="2089"/>
        <v>-14070331.679498846</v>
      </c>
      <c r="K8294" s="1"/>
      <c r="L8294" s="1">
        <f t="shared" si="2081"/>
        <v>-73.76796135430277</v>
      </c>
      <c r="M8294" s="1">
        <f t="shared" si="2090"/>
        <v>9.1793566629836505</v>
      </c>
      <c r="N8294" s="1">
        <f t="shared" si="2077"/>
        <v>-0.12379918742817471</v>
      </c>
      <c r="O8294" s="1">
        <f t="shared" si="2091"/>
        <v>3.0177934665718253</v>
      </c>
      <c r="P8294" s="1">
        <f t="shared" si="2078"/>
        <v>74.336886611669243</v>
      </c>
      <c r="Q8294">
        <f t="shared" si="2082"/>
        <v>-67.381805092258503</v>
      </c>
      <c r="R8294">
        <f t="shared" si="2083"/>
        <v>31.39530305037772</v>
      </c>
    </row>
    <row r="8295" spans="1:18" x14ac:dyDescent="0.25">
      <c r="A8295">
        <v>8280</v>
      </c>
      <c r="B8295" s="1">
        <f t="shared" si="2092"/>
        <v>165.6</v>
      </c>
      <c r="C8295" s="1">
        <f t="shared" si="2079"/>
        <v>-25.125843829125273</v>
      </c>
      <c r="D8295" s="1">
        <f t="shared" si="2080"/>
        <v>117.39182637397089</v>
      </c>
      <c r="E8295" s="1">
        <f t="shared" si="2084"/>
        <v>-1836.8510724578791</v>
      </c>
      <c r="F8295" s="1">
        <f t="shared" si="2085"/>
        <v>-166693051.5193423</v>
      </c>
      <c r="G8295" s="1">
        <f t="shared" si="2086"/>
        <v>140.12584382912527</v>
      </c>
      <c r="H8295" s="1">
        <f t="shared" si="2087"/>
        <v>170067073.38173196</v>
      </c>
      <c r="I8295" s="1">
        <f t="shared" si="2088"/>
        <v>133664.37203296373</v>
      </c>
      <c r="J8295" s="1">
        <f t="shared" si="2089"/>
        <v>-13707934.853529582</v>
      </c>
      <c r="K8295" s="1"/>
      <c r="L8295" s="1">
        <f t="shared" si="2081"/>
        <v>-80.121541990989613</v>
      </c>
      <c r="M8295" s="1">
        <f t="shared" si="2090"/>
        <v>10.859450422754435</v>
      </c>
      <c r="N8295" s="1">
        <f t="shared" si="2077"/>
        <v>-0.13471628688252885</v>
      </c>
      <c r="O8295" s="1">
        <f t="shared" si="2091"/>
        <v>3.0068763671174712</v>
      </c>
      <c r="P8295" s="1">
        <f t="shared" si="2078"/>
        <v>80.8541226809009</v>
      </c>
      <c r="Q8295">
        <f t="shared" si="2082"/>
        <v>-75.658524186971064</v>
      </c>
      <c r="R8295">
        <f t="shared" si="2083"/>
        <v>28.516256282122452</v>
      </c>
    </row>
    <row r="8296" spans="1:18" x14ac:dyDescent="0.25">
      <c r="A8296">
        <v>8281</v>
      </c>
      <c r="B8296" s="1">
        <f t="shared" si="2092"/>
        <v>165.62</v>
      </c>
      <c r="C8296" s="1">
        <f t="shared" si="2079"/>
        <v>-27.27185174399715</v>
      </c>
      <c r="D8296" s="1">
        <f t="shared" si="2080"/>
        <v>113.49984409716535</v>
      </c>
      <c r="E8296" s="1">
        <f t="shared" si="2084"/>
        <v>-2623.0314923725982</v>
      </c>
      <c r="F8296" s="1">
        <f t="shared" si="2085"/>
        <v>-155823267.92353785</v>
      </c>
      <c r="G8296" s="1">
        <f t="shared" si="2086"/>
        <v>142.27185174399716</v>
      </c>
      <c r="H8296" s="1">
        <f t="shared" si="2087"/>
        <v>162703562.13351628</v>
      </c>
      <c r="I8296" s="1">
        <f t="shared" si="2088"/>
        <v>132493.97763498698</v>
      </c>
      <c r="J8296" s="1">
        <f t="shared" si="2089"/>
        <v>-13344371.631685052</v>
      </c>
      <c r="K8296" s="1"/>
      <c r="L8296" s="1">
        <f t="shared" si="2081"/>
        <v>-84.863623290598625</v>
      </c>
      <c r="M8296" s="1">
        <f t="shared" si="2090"/>
        <v>12.210863358762481</v>
      </c>
      <c r="N8296" s="1">
        <f t="shared" si="2077"/>
        <v>-0.14290722156949193</v>
      </c>
      <c r="O8296" s="1">
        <f t="shared" si="2091"/>
        <v>2.9986854324305083</v>
      </c>
      <c r="P8296" s="1">
        <f t="shared" si="2078"/>
        <v>85.737621508734435</v>
      </c>
      <c r="Q8296">
        <f t="shared" si="2082"/>
        <v>-82.347850399967172</v>
      </c>
      <c r="R8296">
        <f t="shared" si="2083"/>
        <v>23.86988220498014</v>
      </c>
    </row>
    <row r="8297" spans="1:18" x14ac:dyDescent="0.25">
      <c r="A8297">
        <v>8282</v>
      </c>
      <c r="B8297" s="1">
        <f t="shared" si="2092"/>
        <v>165.64</v>
      </c>
      <c r="C8297" s="1">
        <f t="shared" si="2079"/>
        <v>-28.81930687424255</v>
      </c>
      <c r="D8297" s="1">
        <f t="shared" si="2080"/>
        <v>109.33351974187593</v>
      </c>
      <c r="E8297" s="1">
        <f t="shared" si="2084"/>
        <v>-3464.629012141062</v>
      </c>
      <c r="F8297" s="1">
        <f t="shared" si="2085"/>
        <v>-144593389.04952422</v>
      </c>
      <c r="G8297" s="1">
        <f t="shared" si="2086"/>
        <v>143.81930687424256</v>
      </c>
      <c r="H8297" s="1">
        <f t="shared" si="2087"/>
        <v>156597043.24129376</v>
      </c>
      <c r="I8297" s="1">
        <f t="shared" si="2088"/>
        <v>130551.2462757389</v>
      </c>
      <c r="J8297" s="1">
        <f t="shared" si="2089"/>
        <v>-12990635.228425477</v>
      </c>
      <c r="K8297" s="1"/>
      <c r="L8297" s="1">
        <f t="shared" si="2081"/>
        <v>-87.998884522287042</v>
      </c>
      <c r="M8297" s="1">
        <f t="shared" si="2090"/>
        <v>13.15074027742719</v>
      </c>
      <c r="N8297" s="1">
        <f t="shared" si="2077"/>
        <v>-0.14834430372821986</v>
      </c>
      <c r="O8297" s="1">
        <f t="shared" si="2091"/>
        <v>2.9932483502717804</v>
      </c>
      <c r="P8297" s="1">
        <f t="shared" si="2078"/>
        <v>88.976095930374214</v>
      </c>
      <c r="Q8297">
        <f t="shared" si="2082"/>
        <v>-87.183483488729678</v>
      </c>
      <c r="R8297">
        <f t="shared" si="2083"/>
        <v>17.770364480830246</v>
      </c>
    </row>
    <row r="8298" spans="1:18" x14ac:dyDescent="0.25">
      <c r="A8298">
        <v>8283</v>
      </c>
      <c r="B8298" s="1">
        <f t="shared" si="2092"/>
        <v>165.66</v>
      </c>
      <c r="C8298" s="1">
        <f t="shared" si="2079"/>
        <v>-29.734246231727042</v>
      </c>
      <c r="D8298" s="1">
        <f t="shared" si="2080"/>
        <v>104.984294295233</v>
      </c>
      <c r="E8298" s="1">
        <f t="shared" si="2084"/>
        <v>-4343.1725523629339</v>
      </c>
      <c r="F8298" s="1">
        <f t="shared" si="2085"/>
        <v>-133318507.98068924</v>
      </c>
      <c r="G8298" s="1">
        <f t="shared" si="2086"/>
        <v>144.73424623172704</v>
      </c>
      <c r="H8298" s="1">
        <f t="shared" si="2087"/>
        <v>152181655.80028799</v>
      </c>
      <c r="I8298" s="1">
        <f t="shared" si="2088"/>
        <v>127878.81632373715</v>
      </c>
      <c r="J8298" s="1">
        <f t="shared" si="2089"/>
        <v>-12654389.107256945</v>
      </c>
      <c r="K8298" s="1"/>
      <c r="L8298" s="1">
        <f t="shared" si="2081"/>
        <v>-89.564509808838409</v>
      </c>
      <c r="M8298" s="1">
        <f t="shared" si="2090"/>
        <v>13.634033708404331</v>
      </c>
      <c r="N8298" s="1">
        <f t="shared" si="2077"/>
        <v>-0.15106610480299704</v>
      </c>
      <c r="O8298" s="1">
        <f t="shared" si="2091"/>
        <v>2.990526549197003</v>
      </c>
      <c r="P8298" s="1">
        <f t="shared" si="2078"/>
        <v>90.596292928901988</v>
      </c>
      <c r="Q8298">
        <f t="shared" si="2082"/>
        <v>-89.97377814873451</v>
      </c>
      <c r="R8298">
        <f t="shared" si="2083"/>
        <v>10.602242126159974</v>
      </c>
    </row>
    <row r="8299" spans="1:18" x14ac:dyDescent="0.25">
      <c r="A8299">
        <v>8284</v>
      </c>
      <c r="B8299" s="1">
        <f t="shared" si="2092"/>
        <v>165.68</v>
      </c>
      <c r="C8299" s="1">
        <f t="shared" si="2079"/>
        <v>-29.99658905679679</v>
      </c>
      <c r="D8299" s="1">
        <f t="shared" si="2080"/>
        <v>100.5476229916772</v>
      </c>
      <c r="E8299" s="1">
        <f t="shared" si="2084"/>
        <v>-5239.380155681205</v>
      </c>
      <c r="F8299" s="1">
        <f t="shared" si="2085"/>
        <v>-122288437.02228799</v>
      </c>
      <c r="G8299" s="1">
        <f t="shared" si="2086"/>
        <v>144.99658905679678</v>
      </c>
      <c r="H8299" s="1">
        <f t="shared" si="2087"/>
        <v>149739541.438034</v>
      </c>
      <c r="I8299" s="1">
        <f t="shared" si="2088"/>
        <v>124535.34130952822</v>
      </c>
      <c r="J8299" s="1">
        <f t="shared" si="2089"/>
        <v>-12339807.535516912</v>
      </c>
      <c r="K8299" s="1"/>
      <c r="L8299" s="1">
        <f t="shared" si="2081"/>
        <v>-89.61664008504809</v>
      </c>
      <c r="M8299" s="1">
        <f t="shared" si="2090"/>
        <v>13.650286549878444</v>
      </c>
      <c r="N8299" s="1">
        <f t="shared" si="2077"/>
        <v>-0.15115681100417475</v>
      </c>
      <c r="O8299" s="1">
        <f t="shared" si="2091"/>
        <v>2.9904358429958253</v>
      </c>
      <c r="P8299" s="1">
        <f t="shared" si="2078"/>
        <v>90.65027580226571</v>
      </c>
      <c r="Q8299">
        <f t="shared" si="2082"/>
        <v>-90.607035114071323</v>
      </c>
      <c r="R8299">
        <f t="shared" si="2083"/>
        <v>2.7995876239697908</v>
      </c>
    </row>
    <row r="8300" spans="1:18" x14ac:dyDescent="0.25">
      <c r="A8300">
        <v>8285</v>
      </c>
      <c r="B8300" s="1">
        <f t="shared" si="2092"/>
        <v>165.7</v>
      </c>
      <c r="C8300" s="1">
        <f t="shared" si="2079"/>
        <v>-29.600577543566921</v>
      </c>
      <c r="D8300" s="1">
        <f t="shared" si="2080"/>
        <v>96.120880295864666</v>
      </c>
      <c r="E8300" s="1">
        <f t="shared" si="2084"/>
        <v>-6133.5821802353385</v>
      </c>
      <c r="F8300" s="1">
        <f t="shared" si="2085"/>
        <v>-111757649.01459311</v>
      </c>
      <c r="G8300" s="1">
        <f t="shared" si="2086"/>
        <v>144.60057754356691</v>
      </c>
      <c r="H8300" s="1">
        <f t="shared" si="2087"/>
        <v>149378479.3762936</v>
      </c>
      <c r="I8300" s="1">
        <f t="shared" si="2088"/>
        <v>120594.20261914021</v>
      </c>
      <c r="J8300" s="1">
        <f t="shared" si="2089"/>
        <v>-12047763.84123563</v>
      </c>
      <c r="K8300" s="1"/>
      <c r="L8300" s="1">
        <f t="shared" si="2081"/>
        <v>-88.218135704536877</v>
      </c>
      <c r="M8300" s="1">
        <f t="shared" si="2090"/>
        <v>13.217859253191477</v>
      </c>
      <c r="N8300" s="1">
        <f t="shared" si="2077"/>
        <v>-0.14872519186508712</v>
      </c>
      <c r="O8300" s="1">
        <f t="shared" si="2091"/>
        <v>2.9928674621349129</v>
      </c>
      <c r="P8300" s="1">
        <f t="shared" si="2078"/>
        <v>89.202865819553494</v>
      </c>
      <c r="Q8300">
        <f t="shared" si="2082"/>
        <v>-89.052652240955425</v>
      </c>
      <c r="R8300">
        <f t="shared" si="2083"/>
        <v>-5.1745917010641218</v>
      </c>
    </row>
    <row r="8301" spans="1:18" x14ac:dyDescent="0.25">
      <c r="A8301">
        <v>8286</v>
      </c>
      <c r="B8301" s="1">
        <f t="shared" si="2092"/>
        <v>165.72</v>
      </c>
      <c r="C8301" s="1">
        <f t="shared" si="2079"/>
        <v>-28.554903210169254</v>
      </c>
      <c r="D8301" s="1">
        <f t="shared" si="2080"/>
        <v>91.801222762895833</v>
      </c>
      <c r="E8301" s="1">
        <f t="shared" si="2084"/>
        <v>-7006.1530018950416</v>
      </c>
      <c r="F8301" s="1">
        <f t="shared" si="2085"/>
        <v>-101938610.60122712</v>
      </c>
      <c r="G8301" s="1">
        <f t="shared" si="2086"/>
        <v>143.55490321016924</v>
      </c>
      <c r="H8301" s="1">
        <f t="shared" si="2087"/>
        <v>151024790.48719001</v>
      </c>
      <c r="I8301" s="1">
        <f t="shared" si="2088"/>
        <v>116141.89894577554</v>
      </c>
      <c r="J8301" s="1">
        <f t="shared" si="2089"/>
        <v>-11776337.804952515</v>
      </c>
      <c r="K8301" s="1"/>
      <c r="L8301" s="1">
        <f t="shared" si="2081"/>
        <v>-85.429277495517326</v>
      </c>
      <c r="M8301" s="1">
        <f t="shared" si="2090"/>
        <v>12.377688758138618</v>
      </c>
      <c r="N8301" s="1">
        <f t="shared" si="2077"/>
        <v>-0.14388685927158698</v>
      </c>
      <c r="O8301" s="1">
        <f t="shared" si="2091"/>
        <v>2.9977057947284131</v>
      </c>
      <c r="P8301" s="1">
        <f t="shared" si="2078"/>
        <v>86.321310418687773</v>
      </c>
      <c r="Q8301">
        <f t="shared" si="2082"/>
        <v>-85.360013413254507</v>
      </c>
      <c r="R8301">
        <f t="shared" si="2083"/>
        <v>-12.846662698477934</v>
      </c>
    </row>
    <row r="8302" spans="1:18" x14ac:dyDescent="0.25">
      <c r="A8302">
        <v>8287</v>
      </c>
      <c r="B8302" s="1">
        <f t="shared" si="2092"/>
        <v>165.74</v>
      </c>
      <c r="C8302" s="1">
        <f t="shared" si="2079"/>
        <v>-26.882516140446505</v>
      </c>
      <c r="D8302" s="1">
        <f t="shared" si="2080"/>
        <v>87.68345668130678</v>
      </c>
      <c r="E8302" s="1">
        <f t="shared" si="2084"/>
        <v>-7837.9417503760315</v>
      </c>
      <c r="F8302" s="1">
        <f t="shared" si="2085"/>
        <v>-92998748.210247159</v>
      </c>
      <c r="G8302" s="1">
        <f t="shared" si="2086"/>
        <v>141.88251614044651</v>
      </c>
      <c r="H8302" s="1">
        <f t="shared" si="2087"/>
        <v>154432079.09253484</v>
      </c>
      <c r="I8302" s="1">
        <f t="shared" si="2088"/>
        <v>111276.14784770667</v>
      </c>
      <c r="J8302" s="1">
        <f t="shared" si="2089"/>
        <v>-11521585.077158421</v>
      </c>
      <c r="K8302" s="1"/>
      <c r="L8302" s="1">
        <f t="shared" si="2081"/>
        <v>-81.302096757294976</v>
      </c>
      <c r="M8302" s="1">
        <f t="shared" si="2090"/>
        <v>11.188045341694988</v>
      </c>
      <c r="N8302" s="1">
        <f t="shared" si="2077"/>
        <v>-0.13675189001738791</v>
      </c>
      <c r="O8302" s="1">
        <f t="shared" si="2091"/>
        <v>3.004840763982612</v>
      </c>
      <c r="P8302" s="1">
        <f t="shared" si="2078"/>
        <v>82.068284347245722</v>
      </c>
      <c r="Q8302">
        <f t="shared" si="2082"/>
        <v>-79.656918519990299</v>
      </c>
      <c r="R8302">
        <f t="shared" si="2083"/>
        <v>-19.747876533946769</v>
      </c>
    </row>
    <row r="8303" spans="1:18" x14ac:dyDescent="0.25">
      <c r="A8303">
        <v>8288</v>
      </c>
      <c r="B8303" s="1">
        <f t="shared" si="2092"/>
        <v>165.76</v>
      </c>
      <c r="C8303" s="1">
        <f t="shared" si="2079"/>
        <v>-24.620121283778801</v>
      </c>
      <c r="D8303" s="1">
        <f t="shared" si="2080"/>
        <v>83.857957298734135</v>
      </c>
      <c r="E8303" s="1">
        <f t="shared" si="2084"/>
        <v>-8610.6926256557053</v>
      </c>
      <c r="F8303" s="1">
        <f t="shared" si="2085"/>
        <v>-85060971.100018173</v>
      </c>
      <c r="G8303" s="1">
        <f t="shared" si="2086"/>
        <v>139.62012128377881</v>
      </c>
      <c r="H8303" s="1">
        <f t="shared" si="2087"/>
        <v>159204998.59353971</v>
      </c>
      <c r="I8303" s="1">
        <f t="shared" si="2088"/>
        <v>106103.74107845369</v>
      </c>
      <c r="J8303" s="1">
        <f t="shared" si="2089"/>
        <v>-11278488.237056568</v>
      </c>
      <c r="K8303" s="1"/>
      <c r="L8303" s="1">
        <f t="shared" si="2081"/>
        <v>-75.878360190179762</v>
      </c>
      <c r="M8303" s="1">
        <f t="shared" si="2090"/>
        <v>9.7209680480770544</v>
      </c>
      <c r="N8303" s="1">
        <f t="shared" si="2077"/>
        <v>-0.1274184479261089</v>
      </c>
      <c r="O8303" s="1">
        <f t="shared" si="2091"/>
        <v>3.014174206073891</v>
      </c>
      <c r="P8303" s="1">
        <f t="shared" si="2078"/>
        <v>76.498514789127725</v>
      </c>
      <c r="Q8303">
        <f t="shared" si="2082"/>
        <v>-72.148771127297934</v>
      </c>
      <c r="R8303">
        <f t="shared" si="2083"/>
        <v>-25.427889998251384</v>
      </c>
    </row>
    <row r="8304" spans="1:18" x14ac:dyDescent="0.25">
      <c r="A8304">
        <v>8289</v>
      </c>
      <c r="B8304" s="1">
        <f t="shared" si="2092"/>
        <v>165.78</v>
      </c>
      <c r="C8304" s="1">
        <f t="shared" si="2079"/>
        <v>-21.817372868038611</v>
      </c>
      <c r="D8304" s="1">
        <f t="shared" si="2080"/>
        <v>80.408685298481487</v>
      </c>
      <c r="E8304" s="1">
        <f t="shared" si="2084"/>
        <v>-9307.4455697067388</v>
      </c>
      <c r="F8304" s="1">
        <f t="shared" si="2085"/>
        <v>-78207373.497620106</v>
      </c>
      <c r="G8304" s="1">
        <f t="shared" si="2086"/>
        <v>136.8173728680386</v>
      </c>
      <c r="H8304" s="1">
        <f t="shared" si="2087"/>
        <v>164835916.53067368</v>
      </c>
      <c r="I8304" s="1">
        <f t="shared" si="2088"/>
        <v>100738.20075976856</v>
      </c>
      <c r="J8304" s="1">
        <f t="shared" si="2089"/>
        <v>-11041993.141553978</v>
      </c>
      <c r="K8304" s="1"/>
      <c r="L8304" s="1">
        <f t="shared" si="2081"/>
        <v>-69.190961423579921</v>
      </c>
      <c r="M8304" s="1">
        <f t="shared" si="2090"/>
        <v>8.0603972534941022</v>
      </c>
      <c r="N8304" s="1">
        <f t="shared" si="2077"/>
        <v>-0.11597220791613876</v>
      </c>
      <c r="O8304" s="1">
        <f t="shared" si="2091"/>
        <v>3.0256204460838614</v>
      </c>
      <c r="P8304" s="1">
        <f t="shared" si="2078"/>
        <v>69.658877012219051</v>
      </c>
      <c r="Q8304">
        <f t="shared" si="2082"/>
        <v>-63.118934796324467</v>
      </c>
      <c r="R8304">
        <f t="shared" si="2083"/>
        <v>-29.467935400716481</v>
      </c>
    </row>
    <row r="8305" spans="1:18" x14ac:dyDescent="0.25">
      <c r="A8305">
        <v>8290</v>
      </c>
      <c r="B8305" s="1">
        <f t="shared" si="2092"/>
        <v>165.8</v>
      </c>
      <c r="C8305" s="1">
        <f t="shared" si="2079"/>
        <v>-18.535784606513779</v>
      </c>
      <c r="D8305" s="1">
        <f t="shared" si="2080"/>
        <v>77.411344060737022</v>
      </c>
      <c r="E8305" s="1">
        <f t="shared" si="2084"/>
        <v>-9912.908499731122</v>
      </c>
      <c r="F8305" s="1">
        <f t="shared" si="2085"/>
        <v>-72485475.825649485</v>
      </c>
      <c r="G8305" s="1">
        <f t="shared" si="2086"/>
        <v>133.53578460651377</v>
      </c>
      <c r="H8305" s="1">
        <f t="shared" si="2087"/>
        <v>170751230.74969101</v>
      </c>
      <c r="I8305" s="1">
        <f t="shared" si="2088"/>
        <v>95297.287839068187</v>
      </c>
      <c r="J8305" s="1">
        <f t="shared" si="2089"/>
        <v>-10808026.95112332</v>
      </c>
      <c r="K8305" s="1"/>
      <c r="L8305" s="1">
        <f t="shared" si="2081"/>
        <v>-61.2684962296048</v>
      </c>
      <c r="M8305" s="1">
        <f t="shared" si="2090"/>
        <v>6.3015585895254276</v>
      </c>
      <c r="N8305" s="1">
        <f t="shared" si="2077"/>
        <v>-0.10249114533603168</v>
      </c>
      <c r="O8305" s="1">
        <f t="shared" si="2091"/>
        <v>3.0391015086639683</v>
      </c>
      <c r="P8305" s="1">
        <f t="shared" si="2078"/>
        <v>61.591706185933177</v>
      </c>
      <c r="Q8305">
        <f t="shared" si="2082"/>
        <v>-52.929796280793219</v>
      </c>
      <c r="R8305">
        <f t="shared" si="2083"/>
        <v>-31.495633611153906</v>
      </c>
    </row>
    <row r="8306" spans="1:18" x14ac:dyDescent="0.25">
      <c r="A8306">
        <v>8291</v>
      </c>
      <c r="B8306" s="1">
        <f t="shared" si="2092"/>
        <v>165.82</v>
      </c>
      <c r="C8306" s="1">
        <f t="shared" si="2079"/>
        <v>-14.847379617058142</v>
      </c>
      <c r="D8306" s="1">
        <f t="shared" si="2080"/>
        <v>74.931718151996165</v>
      </c>
      <c r="E8306" s="1">
        <f t="shared" si="2084"/>
        <v>-10413.792933296774</v>
      </c>
      <c r="F8306" s="1">
        <f t="shared" si="2085"/>
        <v>-67916165.811502472</v>
      </c>
      <c r="G8306" s="1">
        <f t="shared" si="2086"/>
        <v>129.84737961705815</v>
      </c>
      <c r="H8306" s="1">
        <f t="shared" si="2087"/>
        <v>176363249.06908429</v>
      </c>
      <c r="I8306" s="1">
        <f t="shared" si="2088"/>
        <v>89900.417514506407</v>
      </c>
      <c r="J8306" s="1">
        <f t="shared" si="2089"/>
        <v>-10574396.291446272</v>
      </c>
      <c r="K8306" s="1"/>
      <c r="L8306" s="1">
        <f t="shared" si="2081"/>
        <v>-52.142950004345977</v>
      </c>
      <c r="M8306" s="1">
        <f t="shared" si="2090"/>
        <v>4.5508260007387662</v>
      </c>
      <c r="N8306" s="1">
        <f t="shared" si="2077"/>
        <v>-8.7055370555853731E-2</v>
      </c>
      <c r="O8306" s="1">
        <f t="shared" si="2091"/>
        <v>3.0545372834441462</v>
      </c>
      <c r="P8306" s="1">
        <f t="shared" si="2078"/>
        <v>52.34116212355935</v>
      </c>
      <c r="Q8306">
        <f t="shared" si="2082"/>
        <v>-42.023137601464384</v>
      </c>
      <c r="R8306">
        <f t="shared" si="2083"/>
        <v>-31.203415815790333</v>
      </c>
    </row>
    <row r="8307" spans="1:18" x14ac:dyDescent="0.25">
      <c r="A8307">
        <v>8292</v>
      </c>
      <c r="B8307" s="1">
        <f t="shared" si="2092"/>
        <v>165.84</v>
      </c>
      <c r="C8307" s="1">
        <f t="shared" si="2079"/>
        <v>-10.833109684587878</v>
      </c>
      <c r="D8307" s="1">
        <f t="shared" si="2080"/>
        <v>73.024229509061087</v>
      </c>
      <c r="E8307" s="1">
        <f t="shared" si="2084"/>
        <v>-10799.105639169662</v>
      </c>
      <c r="F8307" s="1">
        <f t="shared" si="2085"/>
        <v>-64502380.801861964</v>
      </c>
      <c r="G8307" s="1">
        <f t="shared" si="2086"/>
        <v>125.83310968458788</v>
      </c>
      <c r="H8307" s="1">
        <f t="shared" si="2087"/>
        <v>181123063.40780795</v>
      </c>
      <c r="I8307" s="1">
        <f t="shared" si="2088"/>
        <v>84666.038353142212</v>
      </c>
      <c r="J8307" s="1">
        <f t="shared" si="2089"/>
        <v>-10341475.225317016</v>
      </c>
      <c r="K8307" s="1"/>
      <c r="L8307" s="1">
        <f t="shared" si="2081"/>
        <v>-41.860520277691499</v>
      </c>
      <c r="M8307" s="1">
        <f t="shared" si="2090"/>
        <v>2.9250147327337572</v>
      </c>
      <c r="N8307" s="1">
        <f t="shared" si="2077"/>
        <v>-6.9761868673761954E-2</v>
      </c>
      <c r="O8307" s="1">
        <f t="shared" si="2091"/>
        <v>3.0718307853262381</v>
      </c>
      <c r="P8307" s="1">
        <f t="shared" si="2078"/>
        <v>41.962588922821844</v>
      </c>
      <c r="Q8307">
        <f t="shared" si="2082"/>
        <v>-30.917366593929813</v>
      </c>
      <c r="R8307">
        <f t="shared" si="2083"/>
        <v>-28.372086846093708</v>
      </c>
    </row>
    <row r="8308" spans="1:18" x14ac:dyDescent="0.25">
      <c r="A8308">
        <v>8293</v>
      </c>
      <c r="B8308" s="1">
        <f t="shared" si="2092"/>
        <v>165.86</v>
      </c>
      <c r="C8308" s="1">
        <f t="shared" si="2079"/>
        <v>-6.5810785605219868</v>
      </c>
      <c r="D8308" s="1">
        <f t="shared" si="2080"/>
        <v>71.730743006009902</v>
      </c>
      <c r="E8308" s="1">
        <f t="shared" si="2084"/>
        <v>-11060.389912785999</v>
      </c>
      <c r="F8308" s="1">
        <f t="shared" si="2085"/>
        <v>-62237542.657581508</v>
      </c>
      <c r="G8308" s="1">
        <f t="shared" si="2086"/>
        <v>121.58107856052199</v>
      </c>
      <c r="H8308" s="1">
        <f t="shared" si="2087"/>
        <v>184569767.68043977</v>
      </c>
      <c r="I8308" s="1">
        <f t="shared" si="2088"/>
        <v>79709.032624536223</v>
      </c>
      <c r="J8308" s="1">
        <f t="shared" si="2089"/>
        <v>-10112612.072404457</v>
      </c>
      <c r="K8308" s="1"/>
      <c r="L8308" s="1">
        <f t="shared" si="2081"/>
        <v>-30.495456213380933</v>
      </c>
      <c r="M8308" s="1">
        <f t="shared" si="2090"/>
        <v>1.5487900336053713</v>
      </c>
      <c r="N8308" s="1">
        <f t="shared" si="2077"/>
        <v>-5.0743967956239165E-2</v>
      </c>
      <c r="O8308" s="1">
        <f t="shared" si="2091"/>
        <v>3.0908486860437607</v>
      </c>
      <c r="P8308" s="1">
        <f t="shared" si="2078"/>
        <v>30.534760523548062</v>
      </c>
      <c r="Q8308">
        <f t="shared" si="2082"/>
        <v>-20.198010750462178</v>
      </c>
      <c r="R8308">
        <f t="shared" si="2083"/>
        <v>-22.90004283739756</v>
      </c>
    </row>
    <row r="8309" spans="1:18" x14ac:dyDescent="0.25">
      <c r="A8309">
        <v>8294</v>
      </c>
      <c r="B8309" s="1">
        <f t="shared" si="2092"/>
        <v>165.88</v>
      </c>
      <c r="C8309" s="1">
        <f t="shared" si="2079"/>
        <v>-2.184608293298588</v>
      </c>
      <c r="D8309" s="1">
        <f t="shared" si="2080"/>
        <v>71.079647618972615</v>
      </c>
      <c r="E8309" s="1">
        <f t="shared" si="2084"/>
        <v>-11191.911180967531</v>
      </c>
      <c r="F8309" s="1">
        <f t="shared" si="2085"/>
        <v>-61112818.032989018</v>
      </c>
      <c r="G8309" s="1">
        <f t="shared" si="2086"/>
        <v>117.1846082932986</v>
      </c>
      <c r="H8309" s="1">
        <f t="shared" si="2087"/>
        <v>186371693.91565505</v>
      </c>
      <c r="I8309" s="1">
        <f t="shared" si="2088"/>
        <v>75138.194905964585</v>
      </c>
      <c r="J8309" s="1">
        <f t="shared" si="2089"/>
        <v>-9894209.91236661</v>
      </c>
      <c r="K8309" s="1"/>
      <c r="L8309" s="1">
        <f t="shared" si="2081"/>
        <v>-18.166251730725154</v>
      </c>
      <c r="M8309" s="1">
        <f t="shared" si="2090"/>
        <v>0.54869396513527136</v>
      </c>
      <c r="N8309" s="1">
        <f t="shared" si="2077"/>
        <v>-3.0194847553728213E-2</v>
      </c>
      <c r="O8309" s="1">
        <f t="shared" si="2091"/>
        <v>3.1113978064462717</v>
      </c>
      <c r="P8309" s="1">
        <f t="shared" si="2078"/>
        <v>18.174536225484559</v>
      </c>
      <c r="Q8309">
        <f t="shared" si="2082"/>
        <v>-10.496898294887005</v>
      </c>
      <c r="R8309">
        <f t="shared" si="2083"/>
        <v>-14.836741326795746</v>
      </c>
    </row>
    <row r="8310" spans="1:18" x14ac:dyDescent="0.25">
      <c r="A8310">
        <v>8295</v>
      </c>
      <c r="B8310" s="1">
        <f t="shared" si="2092"/>
        <v>165.9</v>
      </c>
      <c r="C8310" s="1">
        <f t="shared" si="2079"/>
        <v>2.2598089703269575</v>
      </c>
      <c r="D8310" s="1">
        <f t="shared" si="2080"/>
        <v>71.085233355119925</v>
      </c>
      <c r="E8310" s="1">
        <f t="shared" si="2084"/>
        <v>-11190.782862265774</v>
      </c>
      <c r="F8310" s="1">
        <f t="shared" si="2085"/>
        <v>-61122423.412332833</v>
      </c>
      <c r="G8310" s="1">
        <f t="shared" si="2086"/>
        <v>112.74019102967304</v>
      </c>
      <c r="H8310" s="1">
        <f t="shared" si="2087"/>
        <v>186356044.48271418</v>
      </c>
      <c r="I8310" s="1">
        <f t="shared" si="2088"/>
        <v>71053.844298236101</v>
      </c>
      <c r="J8310" s="1">
        <f t="shared" si="2089"/>
        <v>-9695465.5597134456</v>
      </c>
      <c r="K8310" s="1"/>
      <c r="L8310" s="1">
        <f t="shared" si="2081"/>
        <v>-5.052463010519304</v>
      </c>
      <c r="M8310" s="1">
        <f t="shared" si="2090"/>
        <v>4.240727715915682E-2</v>
      </c>
      <c r="N8310" s="1">
        <f t="shared" si="2077"/>
        <v>-8.3931898687136033E-3</v>
      </c>
      <c r="O8310" s="1">
        <f t="shared" si="2091"/>
        <v>3.1331994641312866</v>
      </c>
      <c r="P8310" s="1">
        <f t="shared" si="2078"/>
        <v>5.0526409777285624</v>
      </c>
      <c r="Q8310">
        <f t="shared" si="2082"/>
        <v>-2.4552756704332301</v>
      </c>
      <c r="R8310">
        <f t="shared" si="2083"/>
        <v>-4.4159712671167251</v>
      </c>
    </row>
    <row r="8311" spans="1:18" x14ac:dyDescent="0.25">
      <c r="A8311">
        <v>8296</v>
      </c>
      <c r="B8311" s="1">
        <f t="shared" si="2092"/>
        <v>165.92</v>
      </c>
      <c r="C8311" s="1">
        <f t="shared" si="2079"/>
        <v>6.6546287601553917</v>
      </c>
      <c r="D8311" s="1">
        <f t="shared" si="2080"/>
        <v>71.747377620724109</v>
      </c>
      <c r="E8311" s="1">
        <f t="shared" si="2084"/>
        <v>-11057.029720613729</v>
      </c>
      <c r="F8311" s="1">
        <f t="shared" si="2085"/>
        <v>-62266412.220172673</v>
      </c>
      <c r="G8311" s="1">
        <f t="shared" si="2086"/>
        <v>108.34537123984461</v>
      </c>
      <c r="H8311" s="1">
        <f t="shared" si="2087"/>
        <v>184524318.462708</v>
      </c>
      <c r="I8311" s="1">
        <f t="shared" si="2088"/>
        <v>67545.622658202119</v>
      </c>
      <c r="J8311" s="1">
        <f t="shared" si="2089"/>
        <v>-9527783.2593742795</v>
      </c>
      <c r="K8311" s="1"/>
      <c r="L8311" s="1">
        <f t="shared" si="2081"/>
        <v>8.5910959621786684</v>
      </c>
      <c r="M8311" s="1">
        <f t="shared" si="2090"/>
        <v>0.12262785285992095</v>
      </c>
      <c r="N8311" s="1">
        <f t="shared" si="2077"/>
        <v>1.4272861839660445E-2</v>
      </c>
      <c r="O8311" s="1">
        <f t="shared" si="2091"/>
        <v>1.4272861839660445E-2</v>
      </c>
      <c r="P8311" s="1">
        <f t="shared" si="2078"/>
        <v>8.5919711022360676</v>
      </c>
      <c r="Q8311">
        <f t="shared" si="2082"/>
        <v>3.3321970971899009</v>
      </c>
      <c r="R8311">
        <f t="shared" si="2083"/>
        <v>7.9194968228504816</v>
      </c>
    </row>
    <row r="8312" spans="1:18" x14ac:dyDescent="0.25">
      <c r="A8312">
        <v>8297</v>
      </c>
      <c r="B8312" s="1">
        <f t="shared" si="2092"/>
        <v>165.94</v>
      </c>
      <c r="C8312" s="1">
        <f t="shared" si="2079"/>
        <v>10.903395153534884</v>
      </c>
      <c r="D8312" s="1">
        <f t="shared" si="2080"/>
        <v>73.051547911809635</v>
      </c>
      <c r="E8312" s="1">
        <f t="shared" si="2084"/>
        <v>-10793.587321814455</v>
      </c>
      <c r="F8312" s="1">
        <f t="shared" si="2085"/>
        <v>-64550650.578358918</v>
      </c>
      <c r="G8312" s="1">
        <f t="shared" si="2086"/>
        <v>104.09660484646511</v>
      </c>
      <c r="H8312" s="1">
        <f t="shared" si="2087"/>
        <v>181052177.85199267</v>
      </c>
      <c r="I8312" s="1">
        <f t="shared" si="2088"/>
        <v>64690.527171490088</v>
      </c>
      <c r="J8312" s="1">
        <f t="shared" si="2089"/>
        <v>-9403909.5373854451</v>
      </c>
      <c r="K8312" s="1"/>
      <c r="L8312" s="1">
        <f t="shared" si="2081"/>
        <v>22.427535965607643</v>
      </c>
      <c r="M8312" s="1">
        <f t="shared" si="2090"/>
        <v>0.836701726358001</v>
      </c>
      <c r="N8312" s="1">
        <f t="shared" si="2077"/>
        <v>3.7289601337725242E-2</v>
      </c>
      <c r="O8312" s="1">
        <f t="shared" si="2091"/>
        <v>3.7289601337725242E-2</v>
      </c>
      <c r="P8312" s="1">
        <f t="shared" si="2078"/>
        <v>22.443137910450819</v>
      </c>
      <c r="Q8312">
        <f t="shared" si="2082"/>
        <v>6.3909387179985826</v>
      </c>
      <c r="R8312">
        <f t="shared" si="2083"/>
        <v>21.51395690174872</v>
      </c>
    </row>
    <row r="8313" spans="1:18" x14ac:dyDescent="0.25">
      <c r="A8313">
        <v>8298</v>
      </c>
      <c r="B8313" s="1">
        <f t="shared" si="2092"/>
        <v>165.96</v>
      </c>
      <c r="C8313" s="1">
        <f t="shared" si="2079"/>
        <v>14.912857755141342</v>
      </c>
      <c r="D8313" s="1">
        <f t="shared" si="2080"/>
        <v>74.969120768308258</v>
      </c>
      <c r="E8313" s="1">
        <f t="shared" si="2084"/>
        <v>-10406.237604801732</v>
      </c>
      <c r="F8313" s="1">
        <f t="shared" si="2085"/>
        <v>-67983984.25588049</v>
      </c>
      <c r="G8313" s="1">
        <f t="shared" si="2086"/>
        <v>100.08714224485865</v>
      </c>
      <c r="H8313" s="1">
        <f t="shared" si="2087"/>
        <v>176273765.34347019</v>
      </c>
      <c r="I8313" s="1">
        <f t="shared" si="2088"/>
        <v>62551.220446063031</v>
      </c>
      <c r="J8313" s="1">
        <f t="shared" si="2089"/>
        <v>-9336861.8768136855</v>
      </c>
      <c r="K8313" s="1"/>
      <c r="L8313" s="1">
        <f t="shared" si="2081"/>
        <v>36.043739915457834</v>
      </c>
      <c r="M8313" s="1">
        <f t="shared" si="2090"/>
        <v>2.1658506580835706</v>
      </c>
      <c r="N8313" s="1">
        <f t="shared" si="2077"/>
        <v>6.001734323174835E-2</v>
      </c>
      <c r="O8313" s="1">
        <f t="shared" si="2091"/>
        <v>6.001734323174835E-2</v>
      </c>
      <c r="P8313" s="1">
        <f t="shared" si="2078"/>
        <v>36.108753733219444</v>
      </c>
      <c r="Q8313">
        <f t="shared" si="2082"/>
        <v>6.4478806233515717</v>
      </c>
      <c r="R8313">
        <f t="shared" si="2083"/>
        <v>35.528396130887991</v>
      </c>
    </row>
    <row r="8314" spans="1:18" x14ac:dyDescent="0.25">
      <c r="A8314">
        <v>8299</v>
      </c>
      <c r="B8314" s="1">
        <f t="shared" si="2092"/>
        <v>165.98</v>
      </c>
      <c r="C8314" s="1">
        <f t="shared" si="2079"/>
        <v>18.595018323129683</v>
      </c>
      <c r="D8314" s="1">
        <f t="shared" si="2080"/>
        <v>77.458009991454176</v>
      </c>
      <c r="E8314" s="1">
        <f t="shared" si="2084"/>
        <v>-9903.481981726256</v>
      </c>
      <c r="F8314" s="1">
        <f t="shared" si="2085"/>
        <v>-72572895.099970862</v>
      </c>
      <c r="G8314" s="1">
        <f t="shared" si="2086"/>
        <v>96.404981676870321</v>
      </c>
      <c r="H8314" s="1">
        <f t="shared" si="2087"/>
        <v>170651850.46234748</v>
      </c>
      <c r="I8314" s="1">
        <f t="shared" si="2088"/>
        <v>61174.65521581567</v>
      </c>
      <c r="J8314" s="1">
        <f t="shared" si="2089"/>
        <v>-9338743.8428314589</v>
      </c>
      <c r="K8314" s="1"/>
      <c r="L8314" s="1">
        <f t="shared" si="2081"/>
        <v>48.972498411196206</v>
      </c>
      <c r="M8314" s="1">
        <f t="shared" si="2090"/>
        <v>4.0106156790021146</v>
      </c>
      <c r="N8314" s="1">
        <f t="shared" si="2077"/>
        <v>8.1712911113170333E-2</v>
      </c>
      <c r="O8314" s="1">
        <f t="shared" si="2091"/>
        <v>8.1712911113170333E-2</v>
      </c>
      <c r="P8314" s="1">
        <f t="shared" si="2078"/>
        <v>49.136449187535653</v>
      </c>
      <c r="Q8314">
        <f t="shared" si="2082"/>
        <v>3.5022813939494544</v>
      </c>
      <c r="R8314">
        <f t="shared" si="2083"/>
        <v>49.011474817606427</v>
      </c>
    </row>
    <row r="8315" spans="1:18" x14ac:dyDescent="0.25">
      <c r="A8315">
        <v>8300</v>
      </c>
      <c r="B8315" s="1">
        <f t="shared" si="2092"/>
        <v>166</v>
      </c>
      <c r="C8315" s="1">
        <f t="shared" si="2079"/>
        <v>21.869062122898157</v>
      </c>
      <c r="D8315" s="1">
        <f t="shared" si="2080"/>
        <v>80.463590336555399</v>
      </c>
      <c r="E8315" s="1">
        <f t="shared" si="2084"/>
        <v>-9296.3547520158099</v>
      </c>
      <c r="F8315" s="1">
        <f t="shared" si="2085"/>
        <v>-78314213.817693636</v>
      </c>
      <c r="G8315" s="1">
        <f t="shared" si="2086"/>
        <v>93.130937877101843</v>
      </c>
      <c r="H8315" s="1">
        <f t="shared" si="2087"/>
        <v>164736425.49302056</v>
      </c>
      <c r="I8315" s="1">
        <f t="shared" si="2088"/>
        <v>60591.04383887045</v>
      </c>
      <c r="J8315" s="1">
        <f t="shared" si="2089"/>
        <v>-9419551.1678350307</v>
      </c>
      <c r="K8315" s="1"/>
      <c r="L8315" s="1">
        <f t="shared" si="2081"/>
        <v>60.730142118426969</v>
      </c>
      <c r="M8315" s="1">
        <f t="shared" si="2090"/>
        <v>6.1901463005762025</v>
      </c>
      <c r="N8315" s="1">
        <f t="shared" si="2077"/>
        <v>0.10157791991412594</v>
      </c>
      <c r="O8315" s="1">
        <f t="shared" si="2091"/>
        <v>0.10157791991412594</v>
      </c>
      <c r="P8315" s="1">
        <f t="shared" si="2078"/>
        <v>61.04480381610604</v>
      </c>
      <c r="Q8315">
        <f t="shared" si="2082"/>
        <v>-2.1377418242314477</v>
      </c>
      <c r="R8315">
        <f t="shared" si="2083"/>
        <v>61.007361300418545</v>
      </c>
    </row>
    <row r="8316" spans="1:18" x14ac:dyDescent="0.25">
      <c r="A8316">
        <v>8301</v>
      </c>
      <c r="B8316" s="1">
        <f t="shared" si="2092"/>
        <v>166.02</v>
      </c>
      <c r="C8316" s="1">
        <f t="shared" si="2079"/>
        <v>24.663131619723675</v>
      </c>
      <c r="D8316" s="1">
        <f t="shared" si="2080"/>
        <v>83.919896408154131</v>
      </c>
      <c r="E8316" s="1">
        <f t="shared" si="2084"/>
        <v>-8598.1809255528642</v>
      </c>
      <c r="F8316" s="1">
        <f t="shared" si="2085"/>
        <v>-85186672.863126755</v>
      </c>
      <c r="G8316" s="1">
        <f t="shared" si="2086"/>
        <v>90.336868380276329</v>
      </c>
      <c r="H8316" s="1">
        <f t="shared" si="2087"/>
        <v>159115388.09166786</v>
      </c>
      <c r="I8316" s="1">
        <f t="shared" si="2088"/>
        <v>60813.195207642755</v>
      </c>
      <c r="J8316" s="1">
        <f t="shared" si="2089"/>
        <v>-9586076.046428781</v>
      </c>
      <c r="K8316" s="1"/>
      <c r="L8316" s="1">
        <f t="shared" si="2081"/>
        <v>70.86293557749228</v>
      </c>
      <c r="M8316" s="1">
        <f t="shared" si="2090"/>
        <v>8.4603542058953849</v>
      </c>
      <c r="N8316" s="1">
        <f t="shared" ref="N8316:N8379" si="2093">(ATAN(M8316/L8316))</f>
        <v>0.11882793613023358</v>
      </c>
      <c r="O8316" s="1">
        <f t="shared" si="2091"/>
        <v>0.11882793613023358</v>
      </c>
      <c r="P8316" s="1">
        <f t="shared" ref="P8316:P8379" si="2094">ABS(SQRT((L8316*L8316)+(M8316*M8316)))</f>
        <v>71.366191098790139</v>
      </c>
      <c r="Q8316">
        <f t="shared" si="2082"/>
        <v>-9.8720794078545548</v>
      </c>
      <c r="R8316">
        <f t="shared" si="2083"/>
        <v>70.680091115632038</v>
      </c>
    </row>
    <row r="8317" spans="1:18" x14ac:dyDescent="0.25">
      <c r="A8317">
        <v>8302</v>
      </c>
      <c r="B8317" s="1">
        <f t="shared" si="2092"/>
        <v>166.04</v>
      </c>
      <c r="C8317" s="1">
        <f t="shared" si="2079"/>
        <v>26.915903582106495</v>
      </c>
      <c r="D8317" s="1">
        <f t="shared" si="2080"/>
        <v>87.751070444796426</v>
      </c>
      <c r="E8317" s="1">
        <f t="shared" si="2084"/>
        <v>-7824.2837701511216</v>
      </c>
      <c r="F8317" s="1">
        <f t="shared" si="2085"/>
        <v>-93142228.405455425</v>
      </c>
      <c r="G8317" s="1">
        <f t="shared" si="2086"/>
        <v>88.084096417893505</v>
      </c>
      <c r="H8317" s="1">
        <f t="shared" si="2087"/>
        <v>154361644.92130569</v>
      </c>
      <c r="I8317" s="1">
        <f t="shared" si="2088"/>
        <v>61836.233623857537</v>
      </c>
      <c r="J8317" s="1">
        <f t="shared" si="2089"/>
        <v>-9841010.1991148181</v>
      </c>
      <c r="K8317" s="1"/>
      <c r="L8317" s="1">
        <f t="shared" si="2081"/>
        <v>78.991111455186328</v>
      </c>
      <c r="M8317" s="1">
        <f t="shared" si="2090"/>
        <v>10.549652589165703</v>
      </c>
      <c r="N8317" s="1">
        <f t="shared" si="2093"/>
        <v>0.13276925479297189</v>
      </c>
      <c r="O8317" s="1">
        <f t="shared" si="2091"/>
        <v>0.13276925479297189</v>
      </c>
      <c r="P8317" s="1">
        <f t="shared" si="2094"/>
        <v>79.692476800998975</v>
      </c>
      <c r="Q8317">
        <f t="shared" si="2082"/>
        <v>-18.882320986334058</v>
      </c>
      <c r="R8317">
        <f t="shared" si="2083"/>
        <v>77.423180074489366</v>
      </c>
    </row>
    <row r="8318" spans="1:18" x14ac:dyDescent="0.25">
      <c r="A8318">
        <v>8303</v>
      </c>
      <c r="B8318" s="1">
        <f t="shared" si="2092"/>
        <v>166.06</v>
      </c>
      <c r="C8318" s="1">
        <f t="shared" si="2079"/>
        <v>28.577934981993739</v>
      </c>
      <c r="D8318" s="1">
        <f t="shared" si="2080"/>
        <v>91.873027217914</v>
      </c>
      <c r="E8318" s="1">
        <f t="shared" si="2084"/>
        <v>-6991.6485019813717</v>
      </c>
      <c r="F8318" s="1">
        <f t="shared" si="2085"/>
        <v>-102098140.26270044</v>
      </c>
      <c r="G8318" s="1">
        <f t="shared" si="2086"/>
        <v>86.422065018006265</v>
      </c>
      <c r="H8318" s="1">
        <f t="shared" si="2087"/>
        <v>150981289.0379588</v>
      </c>
      <c r="I8318" s="1">
        <f t="shared" si="2088"/>
        <v>63637.705808640283</v>
      </c>
      <c r="J8318" s="1">
        <f t="shared" si="2089"/>
        <v>-10182331.685454002</v>
      </c>
      <c r="K8318" s="1"/>
      <c r="L8318" s="1">
        <f t="shared" si="2081"/>
        <v>84.839653450281972</v>
      </c>
      <c r="M8318" s="1">
        <f t="shared" si="2090"/>
        <v>12.203820658174095</v>
      </c>
      <c r="N8318" s="1">
        <f t="shared" si="2093"/>
        <v>0.14286572148346155</v>
      </c>
      <c r="O8318" s="1">
        <f t="shared" si="2091"/>
        <v>0.14286572148346155</v>
      </c>
      <c r="P8318" s="1">
        <f t="shared" si="2094"/>
        <v>85.712893057117242</v>
      </c>
      <c r="Q8318">
        <f t="shared" si="2082"/>
        <v>-28.245294647302163</v>
      </c>
      <c r="R8318">
        <f t="shared" si="2083"/>
        <v>80.925294973252349</v>
      </c>
    </row>
    <row r="8319" spans="1:18" x14ac:dyDescent="0.25">
      <c r="A8319">
        <v>8304</v>
      </c>
      <c r="B8319" s="1">
        <f t="shared" si="2092"/>
        <v>166.08</v>
      </c>
      <c r="C8319" s="1">
        <f t="shared" si="2079"/>
        <v>29.612748152517902</v>
      </c>
      <c r="D8319" s="1">
        <f t="shared" si="2080"/>
        <v>96.195299504074413</v>
      </c>
      <c r="E8319" s="1">
        <f t="shared" si="2084"/>
        <v>-6118.5495001769686</v>
      </c>
      <c r="F8319" s="1">
        <f t="shared" si="2085"/>
        <v>-111930767.18222409</v>
      </c>
      <c r="G8319" s="1">
        <f t="shared" si="2086"/>
        <v>85.387251847482105</v>
      </c>
      <c r="H8319" s="1">
        <f t="shared" si="2087"/>
        <v>149367415.16833994</v>
      </c>
      <c r="I8319" s="1">
        <f t="shared" si="2088"/>
        <v>66178.07369897567</v>
      </c>
      <c r="J8319" s="1">
        <f t="shared" si="2089"/>
        <v>-10603037.303395879</v>
      </c>
      <c r="K8319" s="1"/>
      <c r="L8319" s="1">
        <f t="shared" si="2081"/>
        <v>88.250115956545116</v>
      </c>
      <c r="M8319" s="1">
        <f t="shared" si="2090"/>
        <v>13.227664579000304</v>
      </c>
      <c r="N8319" s="1">
        <f t="shared" si="2093"/>
        <v>0.14878075611364971</v>
      </c>
      <c r="O8319" s="1">
        <f t="shared" si="2091"/>
        <v>0.14878075611364971</v>
      </c>
      <c r="P8319" s="1">
        <f t="shared" si="2094"/>
        <v>89.235946101098733</v>
      </c>
      <c r="Q8319">
        <f t="shared" si="2082"/>
        <v>-37.055689014273625</v>
      </c>
      <c r="R8319">
        <f t="shared" si="2083"/>
        <v>81.178383749836016</v>
      </c>
    </row>
    <row r="8320" spans="1:18" x14ac:dyDescent="0.25">
      <c r="A8320">
        <v>8305</v>
      </c>
      <c r="B8320" s="1">
        <f t="shared" si="2092"/>
        <v>166.1</v>
      </c>
      <c r="C8320" s="1">
        <f t="shared" si="2079"/>
        <v>29.997631386732436</v>
      </c>
      <c r="D8320" s="1">
        <f t="shared" si="2080"/>
        <v>100.62302362709984</v>
      </c>
      <c r="E8320" s="1">
        <f t="shared" si="2084"/>
        <v>-5224.1492273258318</v>
      </c>
      <c r="F8320" s="1">
        <f t="shared" si="2085"/>
        <v>-122471913.92316927</v>
      </c>
      <c r="G8320" s="1">
        <f t="shared" si="2086"/>
        <v>85.002368613267564</v>
      </c>
      <c r="H8320" s="1">
        <f t="shared" si="2087"/>
        <v>149763649.07253835</v>
      </c>
      <c r="I8320" s="1">
        <f t="shared" si="2088"/>
        <v>69401.582214902824</v>
      </c>
      <c r="J8320" s="1">
        <f t="shared" si="2089"/>
        <v>-11091253.686398569</v>
      </c>
      <c r="K8320" s="1"/>
      <c r="L8320" s="1">
        <f t="shared" si="2081"/>
        <v>89.174869883456694</v>
      </c>
      <c r="M8320" s="1">
        <f t="shared" si="2090"/>
        <v>13.512882755994497</v>
      </c>
      <c r="N8320" s="1">
        <f t="shared" si="2093"/>
        <v>0.15038829706938406</v>
      </c>
      <c r="O8320" s="1">
        <f t="shared" si="2091"/>
        <v>0.15038829706938406</v>
      </c>
      <c r="P8320" s="1">
        <f t="shared" si="2094"/>
        <v>90.192878982260481</v>
      </c>
      <c r="Q8320">
        <f t="shared" si="2082"/>
        <v>-44.527443348509536</v>
      </c>
      <c r="R8320">
        <f t="shared" si="2083"/>
        <v>78.435082762460056</v>
      </c>
    </row>
    <row r="8321" spans="1:18" x14ac:dyDescent="0.25">
      <c r="A8321">
        <v>8306</v>
      </c>
      <c r="B8321" s="1">
        <f t="shared" si="2092"/>
        <v>166.12</v>
      </c>
      <c r="C8321" s="1">
        <f t="shared" si="2079"/>
        <v>29.724137405964022</v>
      </c>
      <c r="D8321" s="1">
        <f t="shared" si="2080"/>
        <v>105.05902149185863</v>
      </c>
      <c r="E8321" s="1">
        <f t="shared" si="2084"/>
        <v>-4328.0776586445572</v>
      </c>
      <c r="F8321" s="1">
        <f t="shared" si="2085"/>
        <v>-133508366.16961715</v>
      </c>
      <c r="G8321" s="1">
        <f t="shared" si="2086"/>
        <v>85.275862594035971</v>
      </c>
      <c r="H8321" s="1">
        <f t="shared" si="2087"/>
        <v>152240622.38887531</v>
      </c>
      <c r="I8321" s="1">
        <f t="shared" si="2088"/>
        <v>73237.482951934871</v>
      </c>
      <c r="J8321" s="1">
        <f t="shared" si="2089"/>
        <v>-11630728.37994023</v>
      </c>
      <c r="K8321" s="1"/>
      <c r="L8321" s="1">
        <f t="shared" si="2081"/>
        <v>87.660212807662546</v>
      </c>
      <c r="M8321" s="1">
        <f t="shared" si="2090"/>
        <v>13.047422149904492</v>
      </c>
      <c r="N8321" s="1">
        <f t="shared" si="2093"/>
        <v>0.14775612971856755</v>
      </c>
      <c r="O8321" s="1">
        <f t="shared" si="2091"/>
        <v>0.14775612971856755</v>
      </c>
      <c r="P8321" s="1">
        <f t="shared" si="2094"/>
        <v>88.625888623147262</v>
      </c>
      <c r="Q8321">
        <f t="shared" si="2082"/>
        <v>-50.0562550236696</v>
      </c>
      <c r="R8321">
        <f t="shared" si="2083"/>
        <v>73.136307448816794</v>
      </c>
    </row>
    <row r="8322" spans="1:18" x14ac:dyDescent="0.25">
      <c r="A8322">
        <v>8307</v>
      </c>
      <c r="B8322" s="1">
        <f t="shared" si="2092"/>
        <v>166.14</v>
      </c>
      <c r="C8322" s="1">
        <f t="shared" si="2079"/>
        <v>28.798268757651623</v>
      </c>
      <c r="D8322" s="1">
        <f t="shared" si="2080"/>
        <v>109.40593341408713</v>
      </c>
      <c r="E8322" s="1">
        <f t="shared" si="2084"/>
        <v>-3450.0014503543989</v>
      </c>
      <c r="F8322" s="1">
        <f t="shared" si="2085"/>
        <v>-144784986.38804793</v>
      </c>
      <c r="G8322" s="1">
        <f t="shared" si="2086"/>
        <v>86.201731242348373</v>
      </c>
      <c r="H8322" s="1">
        <f t="shared" si="2087"/>
        <v>156687496.39549538</v>
      </c>
      <c r="I8322" s="1">
        <f t="shared" si="2088"/>
        <v>77601.586941542904</v>
      </c>
      <c r="J8322" s="1">
        <f t="shared" si="2089"/>
        <v>-12201669.996147702</v>
      </c>
      <c r="K8322" s="1"/>
      <c r="L8322" s="1">
        <f t="shared" si="2081"/>
        <v>83.825868427606792</v>
      </c>
      <c r="M8322" s="1">
        <f t="shared" si="2090"/>
        <v>11.907931996815989</v>
      </c>
      <c r="N8322" s="1">
        <f t="shared" si="2093"/>
        <v>0.14111143077527361</v>
      </c>
      <c r="O8322" s="1">
        <f t="shared" si="2091"/>
        <v>0.14111143077527361</v>
      </c>
      <c r="P8322" s="1">
        <f t="shared" si="2094"/>
        <v>84.667438027161538</v>
      </c>
      <c r="Q8322">
        <f t="shared" si="2082"/>
        <v>-53.241554699928734</v>
      </c>
      <c r="R8322">
        <f t="shared" si="2083"/>
        <v>65.832453358641715</v>
      </c>
    </row>
    <row r="8323" spans="1:18" x14ac:dyDescent="0.25">
      <c r="A8323">
        <v>8308</v>
      </c>
      <c r="B8323" s="1">
        <f t="shared" si="2092"/>
        <v>166.16</v>
      </c>
      <c r="C8323" s="1">
        <f t="shared" si="2079"/>
        <v>27.240346073584057</v>
      </c>
      <c r="D8323" s="1">
        <f t="shared" si="2080"/>
        <v>113.5683549357652</v>
      </c>
      <c r="E8323" s="1">
        <f t="shared" si="2084"/>
        <v>-2609.1923029754307</v>
      </c>
      <c r="F8323" s="1">
        <f t="shared" si="2085"/>
        <v>-156011440.95310163</v>
      </c>
      <c r="G8323" s="1">
        <f t="shared" si="2086"/>
        <v>87.75965392641595</v>
      </c>
      <c r="H8323" s="1">
        <f t="shared" si="2087"/>
        <v>162819325.42700785</v>
      </c>
      <c r="I8323" s="1">
        <f t="shared" si="2088"/>
        <v>82398.112400400947</v>
      </c>
      <c r="J8323" s="1">
        <f t="shared" si="2089"/>
        <v>-12781876.797537036</v>
      </c>
      <c r="K8323" s="1"/>
      <c r="L8323" s="1">
        <f t="shared" si="2081"/>
        <v>77.846390577086893</v>
      </c>
      <c r="M8323" s="1">
        <f t="shared" si="2090"/>
        <v>10.240753415958181</v>
      </c>
      <c r="N8323" s="1">
        <f t="shared" si="2093"/>
        <v>0.13079970816167272</v>
      </c>
      <c r="O8323" s="1">
        <f t="shared" si="2091"/>
        <v>0.13079970816167272</v>
      </c>
      <c r="P8323" s="1">
        <f t="shared" si="2094"/>
        <v>78.517090855474407</v>
      </c>
      <c r="Q8323">
        <f t="shared" si="2082"/>
        <v>-53.877526388054974</v>
      </c>
      <c r="R8323">
        <f t="shared" si="2083"/>
        <v>57.115196810579782</v>
      </c>
    </row>
    <row r="8324" spans="1:18" x14ac:dyDescent="0.25">
      <c r="A8324">
        <v>8309</v>
      </c>
      <c r="B8324" s="1">
        <f t="shared" si="2092"/>
        <v>166.18</v>
      </c>
      <c r="C8324" s="1">
        <f t="shared" si="2079"/>
        <v>25.084562080004577</v>
      </c>
      <c r="D8324" s="1">
        <f t="shared" si="2080"/>
        <v>117.4549307277301</v>
      </c>
      <c r="E8324" s="1">
        <f t="shared" si="2084"/>
        <v>-1824.10399299852</v>
      </c>
      <c r="F8324" s="1">
        <f t="shared" si="2085"/>
        <v>-166872312.45928708</v>
      </c>
      <c r="G8324" s="1">
        <f t="shared" si="2086"/>
        <v>89.915437919995426</v>
      </c>
      <c r="H8324" s="1">
        <f t="shared" si="2087"/>
        <v>170199667.83656022</v>
      </c>
      <c r="I8324" s="1">
        <f t="shared" si="2088"/>
        <v>87521.786914401717</v>
      </c>
      <c r="J8324" s="1">
        <f t="shared" si="2089"/>
        <v>-13348068.329443702</v>
      </c>
      <c r="K8324" s="1"/>
      <c r="L8324" s="1">
        <f t="shared" si="2081"/>
        <v>69.936978475778673</v>
      </c>
      <c r="M8324" s="1">
        <f t="shared" si="2090"/>
        <v>8.2376065105381713</v>
      </c>
      <c r="N8324" s="1">
        <f t="shared" si="2093"/>
        <v>0.11724592160255312</v>
      </c>
      <c r="O8324" s="1">
        <f t="shared" si="2091"/>
        <v>0.11724592160255312</v>
      </c>
      <c r="P8324" s="1">
        <f t="shared" si="2094"/>
        <v>70.4204453219659</v>
      </c>
      <c r="Q8324">
        <f t="shared" si="2082"/>
        <v>-51.926517690197848</v>
      </c>
      <c r="R8324">
        <f t="shared" si="2083"/>
        <v>47.567592748777592</v>
      </c>
    </row>
    <row r="8325" spans="1:18" x14ac:dyDescent="0.25">
      <c r="A8325">
        <v>8310</v>
      </c>
      <c r="B8325" s="1">
        <f t="shared" si="2092"/>
        <v>166.2</v>
      </c>
      <c r="C8325" s="1">
        <f t="shared" si="2079"/>
        <v>22.378231147963835</v>
      </c>
      <c r="D8325" s="1">
        <f t="shared" si="2080"/>
        <v>120.98035962359791</v>
      </c>
      <c r="E8325" s="1">
        <f t="shared" si="2084"/>
        <v>-1111.967356033223</v>
      </c>
      <c r="F8325" s="1">
        <f t="shared" si="2085"/>
        <v>-177040048.72766781</v>
      </c>
      <c r="G8325" s="1">
        <f t="shared" si="2086"/>
        <v>92.621768852036169</v>
      </c>
      <c r="H8325" s="1">
        <f t="shared" si="2087"/>
        <v>178276520.12855133</v>
      </c>
      <c r="I8325" s="1">
        <f t="shared" si="2088"/>
        <v>92860.157919740377</v>
      </c>
      <c r="J8325" s="1">
        <f t="shared" si="2089"/>
        <v>-13877317.155168748</v>
      </c>
      <c r="K8325" s="1"/>
      <c r="L8325" s="1">
        <f t="shared" si="2081"/>
        <v>60.343809053525661</v>
      </c>
      <c r="M8325" s="1">
        <f t="shared" si="2090"/>
        <v>6.1108263958955717</v>
      </c>
      <c r="N8325" s="1">
        <f t="shared" si="2093"/>
        <v>0.10092278400285243</v>
      </c>
      <c r="O8325" s="1">
        <f t="shared" si="2091"/>
        <v>0.10092278400285243</v>
      </c>
      <c r="P8325" s="1">
        <f t="shared" si="2094"/>
        <v>60.65243185832815</v>
      </c>
      <c r="Q8325">
        <f t="shared" si="2082"/>
        <v>-47.486408186154982</v>
      </c>
      <c r="R8325">
        <f t="shared" si="2083"/>
        <v>37.732724893744596</v>
      </c>
    </row>
    <row r="8326" spans="1:18" x14ac:dyDescent="0.25">
      <c r="A8326">
        <v>8311</v>
      </c>
      <c r="B8326" s="1">
        <f t="shared" si="2092"/>
        <v>166.22</v>
      </c>
      <c r="C8326" s="1">
        <f t="shared" si="2079"/>
        <v>19.180750854503632</v>
      </c>
      <c r="D8326" s="1">
        <f t="shared" si="2080"/>
        <v>124.06726677908456</v>
      </c>
      <c r="E8326" s="1">
        <f t="shared" si="2084"/>
        <v>-488.41211062491857</v>
      </c>
      <c r="F8326" s="1">
        <f t="shared" si="2085"/>
        <v>-186189938.15424958</v>
      </c>
      <c r="G8326" s="1">
        <f t="shared" si="2086"/>
        <v>95.819249145496372</v>
      </c>
      <c r="H8326" s="1">
        <f t="shared" si="2087"/>
        <v>186428484.54405466</v>
      </c>
      <c r="I8326" s="1">
        <f t="shared" si="2088"/>
        <v>98296.060771356977</v>
      </c>
      <c r="J8326" s="1">
        <f t="shared" si="2089"/>
        <v>-14348468.878004525</v>
      </c>
      <c r="K8326" s="1"/>
      <c r="L8326" s="1">
        <f t="shared" si="2081"/>
        <v>49.337730028602763</v>
      </c>
      <c r="M8326" s="1">
        <f t="shared" si="2090"/>
        <v>4.0710718107366688</v>
      </c>
      <c r="N8326" s="1">
        <f t="shared" si="2093"/>
        <v>8.2327863647338823E-2</v>
      </c>
      <c r="O8326" s="1">
        <f t="shared" si="2091"/>
        <v>8.2327863647338823E-2</v>
      </c>
      <c r="P8326" s="1">
        <f t="shared" si="2094"/>
        <v>49.505406069069522</v>
      </c>
      <c r="Q8326">
        <f t="shared" si="2082"/>
        <v>-40.759469818053716</v>
      </c>
      <c r="R8326">
        <f t="shared" si="2083"/>
        <v>28.097168010577747</v>
      </c>
    </row>
    <row r="8327" spans="1:18" x14ac:dyDescent="0.25">
      <c r="A8327">
        <v>8312</v>
      </c>
      <c r="B8327" s="1">
        <f t="shared" si="2092"/>
        <v>166.24</v>
      </c>
      <c r="C8327" s="1">
        <f t="shared" si="2079"/>
        <v>15.562298346067946</v>
      </c>
      <c r="D8327" s="1">
        <f t="shared" si="2080"/>
        <v>126.64790186716978</v>
      </c>
      <c r="E8327" s="1">
        <f t="shared" si="2084"/>
        <v>32.876177168294817</v>
      </c>
      <c r="F8327" s="1">
        <f t="shared" si="2085"/>
        <v>-194016102.9088214</v>
      </c>
      <c r="G8327" s="1">
        <f t="shared" si="2086"/>
        <v>99.437701653932052</v>
      </c>
      <c r="H8327" s="1">
        <f t="shared" si="2087"/>
        <v>194017183.75184661</v>
      </c>
      <c r="I8327" s="1">
        <f t="shared" si="2088"/>
        <v>103710.19023029067</v>
      </c>
      <c r="J8327" s="1">
        <f t="shared" si="2089"/>
        <v>-14743439.237580635</v>
      </c>
      <c r="K8327" s="1"/>
      <c r="L8327" s="1">
        <f t="shared" si="2081"/>
        <v>37.209824264522773</v>
      </c>
      <c r="M8327" s="1">
        <f t="shared" si="2090"/>
        <v>2.3088066611214231</v>
      </c>
      <c r="N8327" s="1">
        <f t="shared" si="2093"/>
        <v>6.1968863586541315E-2</v>
      </c>
      <c r="O8327" s="1">
        <f t="shared" si="2091"/>
        <v>6.1968863586541315E-2</v>
      </c>
      <c r="P8327" s="1">
        <f t="shared" si="2094"/>
        <v>37.2813842285276</v>
      </c>
      <c r="Q8327">
        <f t="shared" si="2082"/>
        <v>-32.026356207410025</v>
      </c>
      <c r="R8327">
        <f t="shared" si="2083"/>
        <v>19.084394621553912</v>
      </c>
    </row>
    <row r="8328" spans="1:18" x14ac:dyDescent="0.25">
      <c r="A8328">
        <v>8313</v>
      </c>
      <c r="B8328" s="1">
        <f t="shared" si="2092"/>
        <v>166.26</v>
      </c>
      <c r="C8328" s="1">
        <f t="shared" si="2079"/>
        <v>11.602290115736526</v>
      </c>
      <c r="D8328" s="1">
        <f t="shared" si="2080"/>
        <v>128.66562603792443</v>
      </c>
      <c r="E8328" s="1">
        <f t="shared" si="2084"/>
        <v>440.45645966073425</v>
      </c>
      <c r="F8328" s="1">
        <f t="shared" si="2085"/>
        <v>-200247384.84385037</v>
      </c>
      <c r="G8328" s="1">
        <f t="shared" si="2086"/>
        <v>103.39770988426348</v>
      </c>
      <c r="H8328" s="1">
        <f t="shared" si="2087"/>
        <v>200441386.73670724</v>
      </c>
      <c r="I8328" s="1">
        <f t="shared" si="2088"/>
        <v>108983.71893216533</v>
      </c>
      <c r="J8328" s="1">
        <f t="shared" si="2089"/>
        <v>-15048287.100901935</v>
      </c>
      <c r="K8328" s="1"/>
      <c r="L8328" s="1">
        <f t="shared" si="2081"/>
        <v>24.267522540861862</v>
      </c>
      <c r="M8328" s="1">
        <f t="shared" si="2090"/>
        <v>0.97985509348080768</v>
      </c>
      <c r="N8328" s="1">
        <f t="shared" si="2093"/>
        <v>4.035529872039386E-2</v>
      </c>
      <c r="O8328" s="1">
        <f t="shared" si="2091"/>
        <v>4.035529872039386E-2</v>
      </c>
      <c r="P8328" s="1">
        <f t="shared" si="2094"/>
        <v>24.287296396994435</v>
      </c>
      <c r="Q8328">
        <f t="shared" si="2082"/>
        <v>-21.626086421396678</v>
      </c>
      <c r="R8328">
        <f t="shared" si="2083"/>
        <v>11.053739293548633</v>
      </c>
    </row>
    <row r="8329" spans="1:18" x14ac:dyDescent="0.25">
      <c r="A8329">
        <v>8314</v>
      </c>
      <c r="B8329" s="1">
        <f t="shared" si="2092"/>
        <v>166.28</v>
      </c>
      <c r="C8329" s="1">
        <f t="shared" si="2079"/>
        <v>7.3876389985815889</v>
      </c>
      <c r="D8329" s="1">
        <f t="shared" si="2080"/>
        <v>130.07615500761125</v>
      </c>
      <c r="E8329" s="1">
        <f t="shared" si="2084"/>
        <v>725.38331153747458</v>
      </c>
      <c r="F8329" s="1">
        <f t="shared" si="2085"/>
        <v>-204661974.60451949</v>
      </c>
      <c r="G8329" s="1">
        <f t="shared" si="2086"/>
        <v>107.61236100141841</v>
      </c>
      <c r="H8329" s="1">
        <f t="shared" si="2087"/>
        <v>205188155.55317655</v>
      </c>
      <c r="I8329" s="1">
        <f t="shared" si="2088"/>
        <v>114000.90536745483</v>
      </c>
      <c r="J8329" s="1">
        <f t="shared" si="2089"/>
        <v>-15253980.770296678</v>
      </c>
      <c r="K8329" s="1"/>
      <c r="L8329" s="1">
        <f t="shared" si="2081"/>
        <v>10.830266502459535</v>
      </c>
      <c r="M8329" s="1">
        <f t="shared" si="2090"/>
        <v>0.19490475145585151</v>
      </c>
      <c r="N8329" s="1">
        <f t="shared" si="2093"/>
        <v>1.7994360012597639E-2</v>
      </c>
      <c r="O8329" s="1">
        <f t="shared" si="2091"/>
        <v>1.7994360012597639E-2</v>
      </c>
      <c r="P8329" s="1">
        <f t="shared" si="2094"/>
        <v>10.832020142911347</v>
      </c>
      <c r="Q8329">
        <f t="shared" si="2082"/>
        <v>-9.9412776671940009</v>
      </c>
      <c r="R8329">
        <f t="shared" si="2083"/>
        <v>4.3015879300773268</v>
      </c>
    </row>
    <row r="8330" spans="1:18" x14ac:dyDescent="0.25">
      <c r="A8330">
        <v>8315</v>
      </c>
      <c r="B8330" s="1">
        <f t="shared" si="2092"/>
        <v>166.3</v>
      </c>
      <c r="C8330" s="1">
        <f t="shared" si="2079"/>
        <v>3.0108466401304721</v>
      </c>
      <c r="D8330" s="1">
        <f t="shared" si="2080"/>
        <v>130.84853099416478</v>
      </c>
      <c r="E8330" s="1">
        <f t="shared" si="2084"/>
        <v>881.40326082128377</v>
      </c>
      <c r="F8330" s="1">
        <f t="shared" si="2085"/>
        <v>-207099705.21405056</v>
      </c>
      <c r="G8330" s="1">
        <f t="shared" si="2086"/>
        <v>111.98915335986953</v>
      </c>
      <c r="H8330" s="1">
        <f t="shared" si="2087"/>
        <v>207876576.92223695</v>
      </c>
      <c r="I8330" s="1">
        <f t="shared" si="2088"/>
        <v>118651.6341343651</v>
      </c>
      <c r="J8330" s="1">
        <f t="shared" si="2089"/>
        <v>-15356800.598472413</v>
      </c>
      <c r="K8330" s="1"/>
      <c r="L8330" s="1">
        <f t="shared" si="2081"/>
        <v>-2.7759687115247367</v>
      </c>
      <c r="M8330" s="1">
        <f t="shared" si="2090"/>
        <v>1.2800940450915732E-2</v>
      </c>
      <c r="N8330" s="1">
        <f t="shared" si="2093"/>
        <v>-4.6113090770244242E-3</v>
      </c>
      <c r="O8330" s="1">
        <f t="shared" si="2091"/>
        <v>3.1369813449229755</v>
      </c>
      <c r="P8330" s="1">
        <f t="shared" si="2094"/>
        <v>2.7759982261234848</v>
      </c>
      <c r="Q8330">
        <f t="shared" si="2082"/>
        <v>2.6129103138170997</v>
      </c>
      <c r="R8330">
        <f t="shared" si="2083"/>
        <v>-0.93747844955975346</v>
      </c>
    </row>
    <row r="8331" spans="1:18" x14ac:dyDescent="0.25">
      <c r="A8331">
        <v>8316</v>
      </c>
      <c r="B8331" s="1">
        <f t="shared" si="2092"/>
        <v>166.32</v>
      </c>
      <c r="C8331" s="1">
        <f t="shared" si="2079"/>
        <v>-1.4320266965189372</v>
      </c>
      <c r="D8331" s="1">
        <f t="shared" si="2080"/>
        <v>130.96580216747847</v>
      </c>
      <c r="E8331" s="1">
        <f t="shared" si="2084"/>
        <v>905.09203783065277</v>
      </c>
      <c r="F8331" s="1">
        <f t="shared" si="2085"/>
        <v>-207471092.01684093</v>
      </c>
      <c r="G8331" s="1">
        <f t="shared" si="2086"/>
        <v>116.43202669651893</v>
      </c>
      <c r="H8331" s="1">
        <f t="shared" si="2087"/>
        <v>208290283.61378539</v>
      </c>
      <c r="I8331" s="1">
        <f t="shared" si="2088"/>
        <v>122833.83271212003</v>
      </c>
      <c r="J8331" s="1">
        <f t="shared" si="2089"/>
        <v>-15358351.2291354</v>
      </c>
      <c r="K8331" s="1"/>
      <c r="L8331" s="1">
        <f t="shared" si="2081"/>
        <v>-16.225729481274449</v>
      </c>
      <c r="M8331" s="1">
        <f t="shared" si="2090"/>
        <v>0.43765088953591658</v>
      </c>
      <c r="N8331" s="1">
        <f t="shared" si="2093"/>
        <v>-2.6966109754379086E-2</v>
      </c>
      <c r="O8331" s="1">
        <f t="shared" si="2091"/>
        <v>3.1146265442456209</v>
      </c>
      <c r="P8331" s="1">
        <f t="shared" si="2094"/>
        <v>16.231630709839674</v>
      </c>
      <c r="Q8331">
        <f t="shared" si="2082"/>
        <v>15.597981327188075</v>
      </c>
      <c r="R8331">
        <f t="shared" si="2083"/>
        <v>-4.490970275709091</v>
      </c>
    </row>
    <row r="8332" spans="1:18" x14ac:dyDescent="0.25">
      <c r="A8332">
        <v>8317</v>
      </c>
      <c r="B8332" s="1">
        <f t="shared" si="2092"/>
        <v>166.34</v>
      </c>
      <c r="C8332" s="1">
        <f t="shared" si="2079"/>
        <v>-5.8434704267478095</v>
      </c>
      <c r="D8332" s="1">
        <f t="shared" si="2080"/>
        <v>130.42539470205494</v>
      </c>
      <c r="E8332" s="1">
        <f t="shared" si="2084"/>
        <v>795.92972981509774</v>
      </c>
      <c r="F8332" s="1">
        <f t="shared" si="2085"/>
        <v>-205762438.22222778</v>
      </c>
      <c r="G8332" s="1">
        <f t="shared" si="2086"/>
        <v>120.84347042674781</v>
      </c>
      <c r="H8332" s="1">
        <f t="shared" si="2087"/>
        <v>206395942.35703132</v>
      </c>
      <c r="I8332" s="1">
        <f t="shared" si="2088"/>
        <v>126455.71171186838</v>
      </c>
      <c r="J8332" s="1">
        <f t="shared" si="2089"/>
        <v>-15265189.253465155</v>
      </c>
      <c r="K8332" s="1"/>
      <c r="L8332" s="1">
        <f t="shared" si="2081"/>
        <v>-29.202906226776665</v>
      </c>
      <c r="M8332" s="1">
        <f t="shared" si="2090"/>
        <v>1.4199768544135623</v>
      </c>
      <c r="N8332" s="1">
        <f t="shared" si="2093"/>
        <v>-4.8586237425332295E-2</v>
      </c>
      <c r="O8332" s="1">
        <f t="shared" si="2091"/>
        <v>3.093006416574668</v>
      </c>
      <c r="P8332" s="1">
        <f t="shared" si="2094"/>
        <v>29.23740868060953</v>
      </c>
      <c r="Q8332">
        <f t="shared" si="2082"/>
        <v>28.56139014675276</v>
      </c>
      <c r="R8332">
        <f t="shared" si="2083"/>
        <v>-6.2508446822774184</v>
      </c>
    </row>
    <row r="8333" spans="1:18" x14ac:dyDescent="0.25">
      <c r="A8333">
        <v>8318</v>
      </c>
      <c r="B8333" s="1">
        <f t="shared" si="2092"/>
        <v>166.36</v>
      </c>
      <c r="C8333" s="1">
        <f t="shared" si="2079"/>
        <v>-10.126663771604656</v>
      </c>
      <c r="D8333" s="1">
        <f t="shared" si="2080"/>
        <v>129.23916926640848</v>
      </c>
      <c r="E8333" s="1">
        <f t="shared" si="2084"/>
        <v>556.31219181451161</v>
      </c>
      <c r="F8333" s="1">
        <f t="shared" si="2085"/>
        <v>-202036619.70783302</v>
      </c>
      <c r="G8333" s="1">
        <f t="shared" si="2086"/>
        <v>125.12666377160465</v>
      </c>
      <c r="H8333" s="1">
        <f t="shared" si="2087"/>
        <v>202346102.96259448</v>
      </c>
      <c r="I8333" s="1">
        <f t="shared" si="2088"/>
        <v>129437.77943713433</v>
      </c>
      <c r="J8333" s="1">
        <f t="shared" si="2089"/>
        <v>-15088103.888548797</v>
      </c>
      <c r="K8333" s="1"/>
      <c r="L8333" s="1">
        <f t="shared" si="2081"/>
        <v>-41.411182156541997</v>
      </c>
      <c r="M8333" s="1">
        <f t="shared" si="2090"/>
        <v>2.8622566792361113</v>
      </c>
      <c r="N8333" s="1">
        <f t="shared" si="2093"/>
        <v>-6.9008214793980671E-2</v>
      </c>
      <c r="O8333" s="1">
        <f t="shared" si="2091"/>
        <v>3.0725844392060195</v>
      </c>
      <c r="P8333" s="1">
        <f t="shared" si="2094"/>
        <v>41.509980979279355</v>
      </c>
      <c r="Q8333">
        <f t="shared" si="2082"/>
        <v>41.047689706535337</v>
      </c>
      <c r="R8333">
        <f t="shared" si="2083"/>
        <v>-6.1778386719083835</v>
      </c>
    </row>
    <row r="8334" spans="1:18" x14ac:dyDescent="0.25">
      <c r="A8334">
        <v>8319</v>
      </c>
      <c r="B8334" s="1">
        <f t="shared" si="2092"/>
        <v>166.38</v>
      </c>
      <c r="C8334" s="1">
        <f t="shared" si="2079"/>
        <v>-14.187600745448249</v>
      </c>
      <c r="D8334" s="1">
        <f t="shared" si="2080"/>
        <v>127.43316070937709</v>
      </c>
      <c r="E8334" s="1">
        <f t="shared" si="2084"/>
        <v>191.49846329417232</v>
      </c>
      <c r="F8334" s="1">
        <f t="shared" si="2085"/>
        <v>-196429489.58362782</v>
      </c>
      <c r="G8334" s="1">
        <f t="shared" si="2086"/>
        <v>129.18760074544824</v>
      </c>
      <c r="H8334" s="1">
        <f t="shared" si="2087"/>
        <v>196466161.24507186</v>
      </c>
      <c r="I8334" s="1">
        <f t="shared" si="2088"/>
        <v>131714.58653898907</v>
      </c>
      <c r="J8334" s="1">
        <f t="shared" si="2089"/>
        <v>-14841116.704433717</v>
      </c>
      <c r="K8334" s="1"/>
      <c r="L8334" s="1">
        <f t="shared" si="2081"/>
        <v>-52.585476047810872</v>
      </c>
      <c r="M8334" s="1">
        <f t="shared" si="2090"/>
        <v>4.6290032597232766</v>
      </c>
      <c r="N8334" s="1">
        <f t="shared" si="2093"/>
        <v>-8.7801846440297315E-2</v>
      </c>
      <c r="O8334" s="1">
        <f t="shared" si="2091"/>
        <v>3.0537908075597029</v>
      </c>
      <c r="P8334" s="1">
        <f t="shared" si="2094"/>
        <v>52.78882421832693</v>
      </c>
      <c r="Q8334">
        <f t="shared" si="2082"/>
        <v>52.612837732958674</v>
      </c>
      <c r="R8334">
        <f t="shared" si="2083"/>
        <v>-4.3068861186220895</v>
      </c>
    </row>
    <row r="8335" spans="1:18" x14ac:dyDescent="0.25">
      <c r="A8335">
        <v>8320</v>
      </c>
      <c r="B8335" s="1">
        <f t="shared" si="2092"/>
        <v>166.4</v>
      </c>
      <c r="C8335" s="1">
        <f t="shared" ref="C8335:C8398" si="2095">(COS($L$3*B8335))*$C$3</f>
        <v>-17.93715336545808</v>
      </c>
      <c r="D8335" s="1">
        <f t="shared" ref="D8335:D8398" si="2096">($C$3*(SIN($L$3*B8335)))+$C$9</f>
        <v>125.04700665663059</v>
      </c>
      <c r="E8335" s="1">
        <f t="shared" si="2084"/>
        <v>-290.50465536062075</v>
      </c>
      <c r="F8335" s="1">
        <f t="shared" si="2085"/>
        <v>-189142174.85728419</v>
      </c>
      <c r="G8335" s="1">
        <f t="shared" si="2086"/>
        <v>132.93715336545807</v>
      </c>
      <c r="H8335" s="1">
        <f t="shared" si="2087"/>
        <v>189226567.81207037</v>
      </c>
      <c r="I8335" s="1">
        <f t="shared" si="2088"/>
        <v>133236.16247477895</v>
      </c>
      <c r="J8335" s="1">
        <f t="shared" si="2089"/>
        <v>-14540289.011572959</v>
      </c>
      <c r="K8335" s="1"/>
      <c r="L8335" s="1">
        <f t="shared" ref="L8335:L8398" si="2097">((((-J8335)+(SQRT((J8335*J8335)-(4*I8335*H8335))))/(2*I8335))-$C$10)*$L$6</f>
        <v>-62.503111626684387</v>
      </c>
      <c r="M8335" s="1">
        <f t="shared" si="2090"/>
        <v>6.5609383302170841</v>
      </c>
      <c r="N8335" s="1">
        <f t="shared" si="2093"/>
        <v>-0.10458677425676237</v>
      </c>
      <c r="O8335" s="1">
        <f t="shared" si="2091"/>
        <v>3.0370058797432375</v>
      </c>
      <c r="P8335" s="1">
        <f t="shared" si="2094"/>
        <v>62.846518398322438</v>
      </c>
      <c r="Q8335">
        <f t="shared" ref="Q8335:Q8398" si="2098">P8335*(COS(O8335+($L$4*B8335)-$O$15))</f>
        <v>62.842020402989895</v>
      </c>
      <c r="R8335">
        <f t="shared" ref="R8335:R8398" si="2099">P8335*(SIN(O8335+($L$4*B8335)-$O$15))</f>
        <v>-0.75189524594966284</v>
      </c>
    </row>
    <row r="8336" spans="1:18" x14ac:dyDescent="0.25">
      <c r="A8336">
        <v>8321</v>
      </c>
      <c r="B8336" s="1">
        <f t="shared" si="2092"/>
        <v>166.42</v>
      </c>
      <c r="C8336" s="1">
        <f t="shared" si="2095"/>
        <v>-21.293027800496169</v>
      </c>
      <c r="D8336" s="1">
        <f t="shared" si="2096"/>
        <v>122.13307755835145</v>
      </c>
      <c r="E8336" s="1">
        <f t="shared" ref="E8336:E8399" si="2100">(C8336*C8336)+($C$7*$C$7)-($C$5*$C$5)+(D8336*D8336)-($C$10*$C$10)</f>
        <v>-879.11833321300765</v>
      </c>
      <c r="F8336" s="1">
        <f t="shared" ref="F8336:F8399" si="2101">(4*(D8336*D8336))*(($C$7*$C$7)-($C$10*$C$10))</f>
        <v>-180429846.5153434</v>
      </c>
      <c r="G8336" s="1">
        <f t="shared" ref="G8336:G8399" si="2102">$C$10-C8336</f>
        <v>136.29302780049616</v>
      </c>
      <c r="H8336" s="1">
        <f t="shared" ref="H8336:H8399" si="2103">(E8336*E8336)-(F8336)</f>
        <v>181202695.5591346</v>
      </c>
      <c r="I8336" s="1">
        <f t="shared" ref="I8336:I8399" si="2104">(4*(G8336*G8336))+(4*(D8336*D8336))</f>
        <v>133969.11224360444</v>
      </c>
      <c r="J8336" s="1">
        <f t="shared" ref="J8336:J8399" si="2105">(2*E8336*2*G8336)-(8*$C$10*D8336*D8336)</f>
        <v>-14202440.340878451</v>
      </c>
      <c r="K8336" s="1"/>
      <c r="L8336" s="1">
        <f t="shared" si="2097"/>
        <v>-70.992854302575935</v>
      </c>
      <c r="M8336" s="1">
        <f t="shared" ref="M8336:M8399" si="2106">($C$6-(SQRT((($C$6+$C$12)*($C$6+$C$12))-(L8336*L8336))))</f>
        <v>8.4918554330952816</v>
      </c>
      <c r="N8336" s="1">
        <f t="shared" si="2093"/>
        <v>-0.11905000127617324</v>
      </c>
      <c r="O8336" s="1">
        <f t="shared" ref="O8336:O8399" si="2107">IF(L8336&gt;=0,N8336,N8336+3.141592654)</f>
        <v>3.0225426527238271</v>
      </c>
      <c r="P8336" s="1">
        <f t="shared" si="2094"/>
        <v>71.498929857189921</v>
      </c>
      <c r="Q8336">
        <f t="shared" si="2098"/>
        <v>71.369965748768834</v>
      </c>
      <c r="R8336">
        <f t="shared" si="2099"/>
        <v>4.292430516959814</v>
      </c>
    </row>
    <row r="8337" spans="1:18" x14ac:dyDescent="0.25">
      <c r="A8337">
        <v>8322</v>
      </c>
      <c r="B8337" s="1">
        <f t="shared" ref="B8337:B8400" si="2108">A8337/50</f>
        <v>166.44</v>
      </c>
      <c r="C8337" s="1">
        <f t="shared" si="2095"/>
        <v>-24.181570526546707</v>
      </c>
      <c r="D8337" s="1">
        <f t="shared" si="2096"/>
        <v>118.75532728140058</v>
      </c>
      <c r="E8337" s="1">
        <f t="shared" si="2100"/>
        <v>-1561.423889157084</v>
      </c>
      <c r="F8337" s="1">
        <f t="shared" si="2101"/>
        <v>-170587804.55729118</v>
      </c>
      <c r="G8337" s="1">
        <f t="shared" si="2102"/>
        <v>139.18157052654669</v>
      </c>
      <c r="H8337" s="1">
        <f t="shared" si="2103"/>
        <v>173025849.11892161</v>
      </c>
      <c r="I8337" s="1">
        <f t="shared" si="2104"/>
        <v>133897.34932779463</v>
      </c>
      <c r="J8337" s="1">
        <f t="shared" si="2105"/>
        <v>-13843887.253697768</v>
      </c>
      <c r="K8337" s="1"/>
      <c r="L8337" s="1">
        <f t="shared" si="2097"/>
        <v>-77.939763741204672</v>
      </c>
      <c r="M8337" s="1">
        <f t="shared" si="2106"/>
        <v>10.265768737210465</v>
      </c>
      <c r="N8337" s="1">
        <f t="shared" si="2093"/>
        <v>-0.13096028290046616</v>
      </c>
      <c r="O8337" s="1">
        <f t="shared" si="2107"/>
        <v>3.010632371099534</v>
      </c>
      <c r="P8337" s="1">
        <f t="shared" si="2094"/>
        <v>78.612930105681031</v>
      </c>
      <c r="Q8337">
        <f t="shared" si="2098"/>
        <v>77.901257894474497</v>
      </c>
      <c r="R8337">
        <f t="shared" si="2099"/>
        <v>10.553994421983777</v>
      </c>
    </row>
    <row r="8338" spans="1:18" x14ac:dyDescent="0.25">
      <c r="A8338">
        <v>8323</v>
      </c>
      <c r="B8338" s="1">
        <f t="shared" si="2108"/>
        <v>166.46</v>
      </c>
      <c r="C8338" s="1">
        <f t="shared" si="2095"/>
        <v>-26.539384847678932</v>
      </c>
      <c r="D8338" s="1">
        <f t="shared" si="2096"/>
        <v>114.98788947292584</v>
      </c>
      <c r="E8338" s="1">
        <f t="shared" si="2100"/>
        <v>-2322.4463264689803</v>
      </c>
      <c r="F8338" s="1">
        <f t="shared" si="2101"/>
        <v>-159935909.31889576</v>
      </c>
      <c r="G8338" s="1">
        <f t="shared" si="2102"/>
        <v>141.53938484767895</v>
      </c>
      <c r="H8338" s="1">
        <f t="shared" si="2103"/>
        <v>165329666.25822502</v>
      </c>
      <c r="I8338" s="1">
        <f t="shared" si="2104"/>
        <v>133022.44875398872</v>
      </c>
      <c r="J8338" s="1">
        <f t="shared" si="2105"/>
        <v>-13479308.04496347</v>
      </c>
      <c r="K8338" s="1"/>
      <c r="L8338" s="1">
        <f t="shared" si="2097"/>
        <v>-83.284356861494416</v>
      </c>
      <c r="M8338" s="1">
        <f t="shared" si="2106"/>
        <v>11.751463439886606</v>
      </c>
      <c r="N8338" s="1">
        <f t="shared" si="2093"/>
        <v>-0.1401751115827545</v>
      </c>
      <c r="O8338" s="1">
        <f t="shared" si="2107"/>
        <v>3.0014175424172458</v>
      </c>
      <c r="P8338" s="1">
        <f t="shared" si="2094"/>
        <v>84.109339498130311</v>
      </c>
      <c r="Q8338">
        <f t="shared" si="2098"/>
        <v>82.227312634576421</v>
      </c>
      <c r="R8338">
        <f t="shared" si="2099"/>
        <v>17.693220388255249</v>
      </c>
    </row>
    <row r="8339" spans="1:18" x14ac:dyDescent="0.25">
      <c r="A8339">
        <v>8324</v>
      </c>
      <c r="B8339" s="1">
        <f t="shared" si="2108"/>
        <v>166.48</v>
      </c>
      <c r="C8339" s="1">
        <f t="shared" si="2095"/>
        <v>-28.314722303945501</v>
      </c>
      <c r="D8339" s="1">
        <f t="shared" si="2096"/>
        <v>110.91345050174012</v>
      </c>
      <c r="E8339" s="1">
        <f t="shared" si="2100"/>
        <v>-3145.4829986484965</v>
      </c>
      <c r="F8339" s="1">
        <f t="shared" si="2101"/>
        <v>-148802494.20263484</v>
      </c>
      <c r="G8339" s="1">
        <f t="shared" si="2102"/>
        <v>143.3147223039455</v>
      </c>
      <c r="H8339" s="1">
        <f t="shared" si="2103"/>
        <v>158696557.49742159</v>
      </c>
      <c r="I8339" s="1">
        <f t="shared" si="2104"/>
        <v>131363.61252503586</v>
      </c>
      <c r="J8339" s="1">
        <f t="shared" si="2105"/>
        <v>-13120826.111878162</v>
      </c>
      <c r="K8339" s="1"/>
      <c r="L8339" s="1">
        <f t="shared" si="2097"/>
        <v>-87.015867480498414</v>
      </c>
      <c r="M8339" s="1">
        <f t="shared" si="2106"/>
        <v>12.85205396078851</v>
      </c>
      <c r="N8339" s="1">
        <f t="shared" si="2093"/>
        <v>-0.14663767029740182</v>
      </c>
      <c r="O8339" s="1">
        <f t="shared" si="2107"/>
        <v>2.9949549837025984</v>
      </c>
      <c r="P8339" s="1">
        <f t="shared" si="2094"/>
        <v>87.959857232687014</v>
      </c>
      <c r="Q8339">
        <f t="shared" si="2098"/>
        <v>84.237055625680753</v>
      </c>
      <c r="R8339">
        <f t="shared" si="2099"/>
        <v>25.319062856090227</v>
      </c>
    </row>
    <row r="8340" spans="1:18" x14ac:dyDescent="0.25">
      <c r="A8340">
        <v>8325</v>
      </c>
      <c r="B8340" s="1">
        <f t="shared" si="2108"/>
        <v>166.5</v>
      </c>
      <c r="C8340" s="1">
        <f t="shared" si="2095"/>
        <v>-29.468618427961673</v>
      </c>
      <c r="D8340" s="1">
        <f t="shared" si="2096"/>
        <v>106.62143468762181</v>
      </c>
      <c r="E8340" s="1">
        <f t="shared" si="2100"/>
        <v>-4012.4701931003929</v>
      </c>
      <c r="F8340" s="1">
        <f t="shared" si="2101"/>
        <v>-137508904.53030694</v>
      </c>
      <c r="G8340" s="1">
        <f t="shared" si="2102"/>
        <v>144.46861842796167</v>
      </c>
      <c r="H8340" s="1">
        <f t="shared" si="2103"/>
        <v>153608821.58082604</v>
      </c>
      <c r="I8340" s="1">
        <f t="shared" si="2104"/>
        <v>128957.24818132317</v>
      </c>
      <c r="J8340" s="1">
        <f t="shared" si="2105"/>
        <v>-12777384.009181421</v>
      </c>
      <c r="K8340" s="1"/>
      <c r="L8340" s="1">
        <f t="shared" si="2097"/>
        <v>-89.160941616460519</v>
      </c>
      <c r="M8340" s="1">
        <f t="shared" si="2106"/>
        <v>13.508562753486331</v>
      </c>
      <c r="N8340" s="1">
        <f t="shared" si="2093"/>
        <v>-0.15036407309288169</v>
      </c>
      <c r="O8340" s="1">
        <f t="shared" si="2107"/>
        <v>2.9912285809071184</v>
      </c>
      <c r="P8340" s="1">
        <f t="shared" si="2094"/>
        <v>90.178460718725731</v>
      </c>
      <c r="Q8340">
        <f t="shared" si="2098"/>
        <v>83.919966464066562</v>
      </c>
      <c r="R8340">
        <f t="shared" si="2099"/>
        <v>33.008998868016334</v>
      </c>
    </row>
    <row r="8341" spans="1:18" x14ac:dyDescent="0.25">
      <c r="A8341">
        <v>8326</v>
      </c>
      <c r="B8341" s="1">
        <f t="shared" si="2108"/>
        <v>166.52</v>
      </c>
      <c r="C8341" s="1">
        <f t="shared" si="2095"/>
        <v>-29.975747922975998</v>
      </c>
      <c r="D8341" s="1">
        <f t="shared" si="2096"/>
        <v>102.20604164861757</v>
      </c>
      <c r="E8341" s="1">
        <f t="shared" si="2100"/>
        <v>-4904.3795869792521</v>
      </c>
      <c r="F8341" s="1">
        <f t="shared" si="2101"/>
        <v>-126355722.58889736</v>
      </c>
      <c r="G8341" s="1">
        <f t="shared" si="2102"/>
        <v>144.97574792297598</v>
      </c>
      <c r="H8341" s="1">
        <f t="shared" si="2103"/>
        <v>150408661.72207615</v>
      </c>
      <c r="I8341" s="1">
        <f t="shared" si="2104"/>
        <v>125856.1697412209</v>
      </c>
      <c r="J8341" s="1">
        <f t="shared" si="2105"/>
        <v>-12454453.348402606</v>
      </c>
      <c r="K8341" s="1"/>
      <c r="L8341" s="1">
        <f t="shared" si="2097"/>
        <v>-89.770198055990335</v>
      </c>
      <c r="M8341" s="1">
        <f t="shared" si="2106"/>
        <v>13.698222175726414</v>
      </c>
      <c r="N8341" s="1">
        <f t="shared" si="2093"/>
        <v>-0.15142403030077306</v>
      </c>
      <c r="O8341" s="1">
        <f t="shared" si="2107"/>
        <v>2.9901686236992271</v>
      </c>
      <c r="P8341" s="1">
        <f t="shared" si="2094"/>
        <v>90.809304312869244</v>
      </c>
      <c r="Q8341">
        <f t="shared" si="2098"/>
        <v>81.362259905950239</v>
      </c>
      <c r="R8341">
        <f t="shared" si="2099"/>
        <v>40.330043550483488</v>
      </c>
    </row>
    <row r="8342" spans="1:18" x14ac:dyDescent="0.25">
      <c r="A8342">
        <v>8327</v>
      </c>
      <c r="B8342" s="1">
        <f t="shared" si="2108"/>
        <v>166.54</v>
      </c>
      <c r="C8342" s="1">
        <f t="shared" si="2095"/>
        <v>-29.82498049339311</v>
      </c>
      <c r="D8342" s="1">
        <f t="shared" si="2096"/>
        <v>97.764178841666237</v>
      </c>
      <c r="E8342" s="1">
        <f t="shared" si="2100"/>
        <v>-5801.6358739834213</v>
      </c>
      <c r="F8342" s="1">
        <f t="shared" si="2101"/>
        <v>-115611568.10282379</v>
      </c>
      <c r="G8342" s="1">
        <f t="shared" si="2102"/>
        <v>144.8249804933931</v>
      </c>
      <c r="H8342" s="1">
        <f t="shared" si="2103"/>
        <v>149270546.91711518</v>
      </c>
      <c r="I8342" s="1">
        <f t="shared" si="2104"/>
        <v>122128.43855798797</v>
      </c>
      <c r="J8342" s="1">
        <f t="shared" si="2105"/>
        <v>-12154095.100536149</v>
      </c>
      <c r="K8342" s="1"/>
      <c r="L8342" s="1">
        <f t="shared" si="2097"/>
        <v>-88.905260136850231</v>
      </c>
      <c r="M8342" s="1">
        <f t="shared" si="2106"/>
        <v>13.429391766128163</v>
      </c>
      <c r="N8342" s="1">
        <f t="shared" si="2093"/>
        <v>-0.14991945765569184</v>
      </c>
      <c r="O8342" s="1">
        <f t="shared" si="2107"/>
        <v>2.9916731963443084</v>
      </c>
      <c r="P8342" s="1">
        <f t="shared" si="2094"/>
        <v>89.913813417122739</v>
      </c>
      <c r="Q8342">
        <f t="shared" si="2098"/>
        <v>76.738544615041178</v>
      </c>
      <c r="R8342">
        <f t="shared" si="2099"/>
        <v>46.858186195951866</v>
      </c>
    </row>
    <row r="8343" spans="1:18" x14ac:dyDescent="0.25">
      <c r="A8343">
        <v>8328</v>
      </c>
      <c r="B8343" s="1">
        <f t="shared" si="2108"/>
        <v>166.56</v>
      </c>
      <c r="C8343" s="1">
        <f t="shared" si="2095"/>
        <v>-29.019625128481771</v>
      </c>
      <c r="D8343" s="1">
        <f t="shared" si="2096"/>
        <v>93.393334672644684</v>
      </c>
      <c r="E8343" s="1">
        <f t="shared" si="2100"/>
        <v>-6684.5463961257738</v>
      </c>
      <c r="F8343" s="1">
        <f t="shared" si="2101"/>
        <v>-105505121.77160195</v>
      </c>
      <c r="G8343" s="1">
        <f t="shared" si="2102"/>
        <v>144.01962512848178</v>
      </c>
      <c r="H8343" s="1">
        <f t="shared" si="2103"/>
        <v>150188282.29356003</v>
      </c>
      <c r="I8343" s="1">
        <f t="shared" si="2104"/>
        <v>117855.86953370014</v>
      </c>
      <c r="J8343" s="1">
        <f t="shared" si="2105"/>
        <v>-11875353.228870397</v>
      </c>
      <c r="K8343" s="1"/>
      <c r="L8343" s="1">
        <f t="shared" si="2097"/>
        <v>-86.628233305124894</v>
      </c>
      <c r="M8343" s="1">
        <f t="shared" si="2106"/>
        <v>12.735279310088231</v>
      </c>
      <c r="N8343" s="1">
        <f t="shared" si="2093"/>
        <v>-0.14596517619844748</v>
      </c>
      <c r="O8343" s="1">
        <f t="shared" si="2107"/>
        <v>2.9956274778015528</v>
      </c>
      <c r="P8343" s="1">
        <f t="shared" si="2094"/>
        <v>87.559340704879176</v>
      </c>
      <c r="Q8343">
        <f t="shared" si="2098"/>
        <v>70.301740110606545</v>
      </c>
      <c r="R8343">
        <f t="shared" si="2099"/>
        <v>52.194860686602532</v>
      </c>
    </row>
    <row r="8344" spans="1:18" x14ac:dyDescent="0.25">
      <c r="A8344">
        <v>8329</v>
      </c>
      <c r="B8344" s="1">
        <f t="shared" si="2108"/>
        <v>166.58</v>
      </c>
      <c r="C8344" s="1">
        <f t="shared" si="2095"/>
        <v>-27.577357477877754</v>
      </c>
      <c r="D8344" s="1">
        <f t="shared" si="2096"/>
        <v>89.189438855950158</v>
      </c>
      <c r="E8344" s="1">
        <f t="shared" si="2100"/>
        <v>-7533.7333510980679</v>
      </c>
      <c r="F8344" s="1">
        <f t="shared" si="2101"/>
        <v>-96220728.617601424</v>
      </c>
      <c r="G8344" s="1">
        <f t="shared" si="2102"/>
        <v>142.57735747787774</v>
      </c>
      <c r="H8344" s="1">
        <f t="shared" si="2103"/>
        <v>152977866.82304874</v>
      </c>
      <c r="I8344" s="1">
        <f t="shared" si="2104"/>
        <v>113132.23547525523</v>
      </c>
      <c r="J8344" s="1">
        <f t="shared" si="2105"/>
        <v>-11614934.695734207</v>
      </c>
      <c r="K8344" s="1"/>
      <c r="L8344" s="1">
        <f t="shared" si="2097"/>
        <v>-82.994651858569625</v>
      </c>
      <c r="M8344" s="1">
        <f t="shared" si="2106"/>
        <v>11.668204714941794</v>
      </c>
      <c r="N8344" s="1">
        <f t="shared" si="2093"/>
        <v>-0.139674394633408</v>
      </c>
      <c r="O8344" s="1">
        <f t="shared" si="2107"/>
        <v>3.0019182593665921</v>
      </c>
      <c r="P8344" s="1">
        <f t="shared" si="2094"/>
        <v>83.810853941449409</v>
      </c>
      <c r="Q8344">
        <f t="shared" si="2098"/>
        <v>62.373448593287605</v>
      </c>
      <c r="R8344">
        <f t="shared" si="2099"/>
        <v>55.980462207590556</v>
      </c>
    </row>
    <row r="8345" spans="1:18" x14ac:dyDescent="0.25">
      <c r="A8345">
        <v>8330</v>
      </c>
      <c r="B8345" s="1">
        <f t="shared" si="2108"/>
        <v>166.6</v>
      </c>
      <c r="C8345" s="1">
        <f t="shared" si="2095"/>
        <v>-25.529831912781226</v>
      </c>
      <c r="D8345" s="1">
        <f t="shared" si="2096"/>
        <v>85.244756983621699</v>
      </c>
      <c r="E8345" s="1">
        <f t="shared" si="2100"/>
        <v>-8330.5590893084172</v>
      </c>
      <c r="F8345" s="1">
        <f t="shared" si="2101"/>
        <v>-87897623.303307533</v>
      </c>
      <c r="G8345" s="1">
        <f t="shared" si="2102"/>
        <v>140.52983191278122</v>
      </c>
      <c r="H8345" s="1">
        <f t="shared" si="2103"/>
        <v>157295838.04376662</v>
      </c>
      <c r="I8345" s="1">
        <f t="shared" si="2104"/>
        <v>108061.20900252505</v>
      </c>
      <c r="J8345" s="1">
        <f t="shared" si="2105"/>
        <v>-11368103.379980998</v>
      </c>
      <c r="K8345" s="1"/>
      <c r="L8345" s="1">
        <f t="shared" si="2097"/>
        <v>-78.050123458578824</v>
      </c>
      <c r="M8345" s="1">
        <f t="shared" si="2106"/>
        <v>10.295376321427227</v>
      </c>
      <c r="N8345" s="1">
        <f t="shared" si="2093"/>
        <v>-0.13115008740890371</v>
      </c>
      <c r="O8345" s="1">
        <f t="shared" si="2107"/>
        <v>3.0104425665910965</v>
      </c>
      <c r="P8345" s="1">
        <f t="shared" si="2094"/>
        <v>78.726212569252951</v>
      </c>
      <c r="Q8345">
        <f t="shared" si="2098"/>
        <v>53.335873630439686</v>
      </c>
      <c r="R8345">
        <f t="shared" si="2099"/>
        <v>57.905967996200268</v>
      </c>
    </row>
    <row r="8346" spans="1:18" x14ac:dyDescent="0.25">
      <c r="A8346">
        <v>8331</v>
      </c>
      <c r="B8346" s="1">
        <f t="shared" si="2108"/>
        <v>166.62</v>
      </c>
      <c r="C8346" s="1">
        <f t="shared" si="2095"/>
        <v>-22.921986787212262</v>
      </c>
      <c r="D8346" s="1">
        <f t="shared" si="2096"/>
        <v>81.645865513362097</v>
      </c>
      <c r="E8346" s="1">
        <f t="shared" si="2100"/>
        <v>-9057.5351663008569</v>
      </c>
      <c r="F8346" s="1">
        <f t="shared" si="2101"/>
        <v>-80632508.811233014</v>
      </c>
      <c r="G8346" s="1">
        <f t="shared" si="2102"/>
        <v>137.92198678721226</v>
      </c>
      <c r="H8346" s="1">
        <f t="shared" si="2103"/>
        <v>162671452.10000971</v>
      </c>
      <c r="I8346" s="1">
        <f t="shared" si="2104"/>
        <v>102754.08717903185</v>
      </c>
      <c r="J8346" s="1">
        <f t="shared" si="2105"/>
        <v>-11129696.549116958</v>
      </c>
      <c r="K8346" s="1"/>
      <c r="L8346" s="1">
        <f t="shared" si="2097"/>
        <v>-71.830482495045814</v>
      </c>
      <c r="M8346" s="1">
        <f t="shared" si="2106"/>
        <v>8.6964218752549982</v>
      </c>
      <c r="N8346" s="1">
        <f t="shared" si="2093"/>
        <v>-0.12048230433572703</v>
      </c>
      <c r="O8346" s="1">
        <f t="shared" si="2107"/>
        <v>3.0211103496642733</v>
      </c>
      <c r="P8346" s="1">
        <f t="shared" si="2094"/>
        <v>72.354999612352273</v>
      </c>
      <c r="Q8346">
        <f t="shared" si="2098"/>
        <v>43.625218004219093</v>
      </c>
      <c r="R8346">
        <f t="shared" si="2099"/>
        <v>57.724226482369218</v>
      </c>
    </row>
    <row r="8347" spans="1:18" x14ac:dyDescent="0.25">
      <c r="A8347">
        <v>8332</v>
      </c>
      <c r="B8347" s="1">
        <f t="shared" si="2108"/>
        <v>166.64</v>
      </c>
      <c r="C8347" s="1">
        <f t="shared" si="2095"/>
        <v>-19.811058147215121</v>
      </c>
      <c r="D8347" s="1">
        <f t="shared" si="2096"/>
        <v>78.4717516196296</v>
      </c>
      <c r="E8347" s="1">
        <f t="shared" si="2100"/>
        <v>-9698.7061728348217</v>
      </c>
      <c r="F8347" s="1">
        <f t="shared" si="2101"/>
        <v>-74484939.944050357</v>
      </c>
      <c r="G8347" s="1">
        <f t="shared" si="2102"/>
        <v>134.81105814721514</v>
      </c>
      <c r="H8347" s="1">
        <f t="shared" si="2103"/>
        <v>168549841.37103462</v>
      </c>
      <c r="I8347" s="1">
        <f t="shared" si="2104"/>
        <v>97327.348804098641</v>
      </c>
      <c r="J8347" s="1">
        <f t="shared" si="2105"/>
        <v>-10895161.905347772</v>
      </c>
      <c r="K8347" s="1"/>
      <c r="L8347" s="1">
        <f t="shared" si="2097"/>
        <v>-64.365195233733388</v>
      </c>
      <c r="M8347" s="1">
        <f t="shared" si="2106"/>
        <v>6.962380565813703</v>
      </c>
      <c r="N8347" s="1">
        <f t="shared" si="2093"/>
        <v>-0.10775100735590191</v>
      </c>
      <c r="O8347" s="1">
        <f t="shared" si="2107"/>
        <v>3.0338416466440981</v>
      </c>
      <c r="P8347" s="1">
        <f t="shared" si="2094"/>
        <v>64.740660335061733</v>
      </c>
      <c r="Q8347">
        <f t="shared" si="2098"/>
        <v>33.72549208509561</v>
      </c>
      <c r="R8347">
        <f t="shared" si="2099"/>
        <v>55.262503419931939</v>
      </c>
    </row>
    <row r="8348" spans="1:18" x14ac:dyDescent="0.25">
      <c r="A8348">
        <v>8333</v>
      </c>
      <c r="B8348" s="1">
        <f t="shared" si="2108"/>
        <v>166.66</v>
      </c>
      <c r="C8348" s="1">
        <f t="shared" si="2095"/>
        <v>-16.265323534674319</v>
      </c>
      <c r="D8348" s="1">
        <f t="shared" si="2096"/>
        <v>75.792079611511582</v>
      </c>
      <c r="E8348" s="1">
        <f t="shared" si="2100"/>
        <v>-10239.999918474659</v>
      </c>
      <c r="F8348" s="1">
        <f t="shared" si="2101"/>
        <v>-69484738.157908931</v>
      </c>
      <c r="G8348" s="1">
        <f t="shared" si="2102"/>
        <v>131.26532353467431</v>
      </c>
      <c r="H8348" s="1">
        <f t="shared" si="2103"/>
        <v>174342336.48826995</v>
      </c>
      <c r="I8348" s="1">
        <f t="shared" si="2104"/>
        <v>91900.097978001722</v>
      </c>
      <c r="J8348" s="1">
        <f t="shared" si="2105"/>
        <v>-10661511.794465153</v>
      </c>
      <c r="K8348" s="1"/>
      <c r="L8348" s="1">
        <f t="shared" si="2097"/>
        <v>-55.683885873939332</v>
      </c>
      <c r="M8348" s="1">
        <f t="shared" si="2106"/>
        <v>5.1954955481946854</v>
      </c>
      <c r="N8348" s="1">
        <f t="shared" si="2093"/>
        <v>-9.303404795131337E-2</v>
      </c>
      <c r="O8348" s="1">
        <f t="shared" si="2107"/>
        <v>3.0485586060486867</v>
      </c>
      <c r="P8348" s="1">
        <f t="shared" si="2094"/>
        <v>55.92573933363073</v>
      </c>
      <c r="Q8348">
        <f t="shared" si="2098"/>
        <v>24.160824220379496</v>
      </c>
      <c r="R8348">
        <f t="shared" si="2099"/>
        <v>50.437514738586543</v>
      </c>
    </row>
    <row r="8349" spans="1:18" x14ac:dyDescent="0.25">
      <c r="A8349">
        <v>8334</v>
      </c>
      <c r="B8349" s="1">
        <f t="shared" si="2108"/>
        <v>166.68</v>
      </c>
      <c r="C8349" s="1">
        <f t="shared" si="2095"/>
        <v>-12.362603456464067</v>
      </c>
      <c r="D8349" s="1">
        <f t="shared" si="2096"/>
        <v>73.665661965611406</v>
      </c>
      <c r="E8349" s="1">
        <f t="shared" si="2100"/>
        <v>-10669.536282946494</v>
      </c>
      <c r="F8349" s="1">
        <f t="shared" si="2101"/>
        <v>-65640513.490252577</v>
      </c>
      <c r="G8349" s="1">
        <f t="shared" si="2102"/>
        <v>127.36260345646407</v>
      </c>
      <c r="H8349" s="1">
        <f t="shared" si="2103"/>
        <v>179479517.98336425</v>
      </c>
      <c r="I8349" s="1">
        <f t="shared" si="2104"/>
        <v>86591.450048160972</v>
      </c>
      <c r="J8349" s="1">
        <f t="shared" si="2105"/>
        <v>-10428099.047282267</v>
      </c>
      <c r="K8349" s="1"/>
      <c r="L8349" s="1">
        <f t="shared" si="2097"/>
        <v>-45.825989206205819</v>
      </c>
      <c r="M8349" s="1">
        <f t="shared" si="2106"/>
        <v>3.5088594373393676</v>
      </c>
      <c r="N8349" s="1">
        <f t="shared" si="2093"/>
        <v>-7.6420088739416109E-2</v>
      </c>
      <c r="O8349" s="1">
        <f t="shared" si="2107"/>
        <v>3.0651725652605841</v>
      </c>
      <c r="P8349" s="1">
        <f t="shared" si="2094"/>
        <v>45.960128168645241</v>
      </c>
      <c r="Q8349">
        <f t="shared" si="2098"/>
        <v>15.483629531762672</v>
      </c>
      <c r="R8349">
        <f t="shared" si="2099"/>
        <v>43.273439865596821</v>
      </c>
    </row>
    <row r="8350" spans="1:18" x14ac:dyDescent="0.25">
      <c r="A8350">
        <v>8335</v>
      </c>
      <c r="B8350" s="1">
        <f t="shared" si="2108"/>
        <v>166.7</v>
      </c>
      <c r="C8350" s="1">
        <f t="shared" si="2095"/>
        <v>-8.1885534079540587</v>
      </c>
      <c r="D8350" s="1">
        <f t="shared" si="2096"/>
        <v>72.139168530946932</v>
      </c>
      <c r="E8350" s="1">
        <f t="shared" si="2100"/>
        <v>-10977.88795674872</v>
      </c>
      <c r="F8350" s="1">
        <f t="shared" si="2101"/>
        <v>-62948305.361124657</v>
      </c>
      <c r="G8350" s="1">
        <f t="shared" si="2102"/>
        <v>123.18855340795406</v>
      </c>
      <c r="H8350" s="1">
        <f t="shared" si="2103"/>
        <v>183462329.35205325</v>
      </c>
      <c r="I8350" s="1">
        <f t="shared" si="2104"/>
        <v>81517.917308322852</v>
      </c>
      <c r="J8350" s="1">
        <f t="shared" si="2105"/>
        <v>-10197135.412895357</v>
      </c>
      <c r="K8350" s="1"/>
      <c r="L8350" s="1">
        <f t="shared" si="2097"/>
        <v>-34.853502932199618</v>
      </c>
      <c r="M8350" s="1">
        <f t="shared" si="2106"/>
        <v>2.0246944422413549</v>
      </c>
      <c r="N8350" s="1">
        <f t="shared" si="2093"/>
        <v>-5.8026348608328567E-2</v>
      </c>
      <c r="O8350" s="1">
        <f t="shared" si="2107"/>
        <v>3.0835663053916713</v>
      </c>
      <c r="P8350" s="1">
        <f t="shared" si="2094"/>
        <v>34.912262233050591</v>
      </c>
      <c r="Q8350">
        <f t="shared" si="2098"/>
        <v>8.2554046229866511</v>
      </c>
      <c r="R8350">
        <f t="shared" si="2099"/>
        <v>33.922180778069993</v>
      </c>
    </row>
    <row r="8351" spans="1:18" x14ac:dyDescent="0.25">
      <c r="A8351">
        <v>8336</v>
      </c>
      <c r="B8351" s="1">
        <f t="shared" si="2108"/>
        <v>166.72</v>
      </c>
      <c r="C8351" s="1">
        <f t="shared" si="2095"/>
        <v>-3.834783936988778</v>
      </c>
      <c r="D8351" s="1">
        <f t="shared" si="2096"/>
        <v>71.246102235898348</v>
      </c>
      <c r="E8351" s="1">
        <f t="shared" si="2100"/>
        <v>-11158.287348348531</v>
      </c>
      <c r="F8351" s="1">
        <f t="shared" si="2101"/>
        <v>-61399381.685742535</v>
      </c>
      <c r="G8351" s="1">
        <f t="shared" si="2102"/>
        <v>118.83478393698877</v>
      </c>
      <c r="H8351" s="1">
        <f t="shared" si="2103"/>
        <v>185906758.23405743</v>
      </c>
      <c r="I8351" s="1">
        <f t="shared" si="2104"/>
        <v>76790.851828635539</v>
      </c>
      <c r="J8351" s="1">
        <f t="shared" si="2105"/>
        <v>-9973897.1816947646</v>
      </c>
      <c r="K8351" s="1"/>
      <c r="L8351" s="1">
        <f t="shared" si="2097"/>
        <v>-22.866436499380729</v>
      </c>
      <c r="M8351" s="1">
        <f t="shared" si="2106"/>
        <v>0.86981810917484381</v>
      </c>
      <c r="N8351" s="1">
        <f t="shared" si="2093"/>
        <v>-3.8020744470322415E-2</v>
      </c>
      <c r="O8351" s="1">
        <f t="shared" si="2107"/>
        <v>3.1035719095296779</v>
      </c>
      <c r="P8351" s="1">
        <f t="shared" si="2094"/>
        <v>22.882974057653865</v>
      </c>
      <c r="Q8351">
        <f t="shared" si="2098"/>
        <v>3.0167401424380498</v>
      </c>
      <c r="R8351">
        <f t="shared" si="2099"/>
        <v>22.683248899491065</v>
      </c>
    </row>
    <row r="8352" spans="1:18" x14ac:dyDescent="0.25">
      <c r="A8352">
        <v>8337</v>
      </c>
      <c r="B8352" s="1">
        <f t="shared" si="2108"/>
        <v>166.74</v>
      </c>
      <c r="C8352" s="1">
        <f t="shared" si="2095"/>
        <v>0.60314999135470382</v>
      </c>
      <c r="D8352" s="1">
        <f t="shared" si="2096"/>
        <v>71.006063778024583</v>
      </c>
      <c r="E8352" s="1">
        <f t="shared" si="2100"/>
        <v>-11206.775116839035</v>
      </c>
      <c r="F8352" s="1">
        <f t="shared" si="2101"/>
        <v>-60986351.783938631</v>
      </c>
      <c r="G8352" s="1">
        <f t="shared" si="2102"/>
        <v>114.3968500086453</v>
      </c>
      <c r="H8352" s="1">
        <f t="shared" si="2103"/>
        <v>186578160.30334121</v>
      </c>
      <c r="I8352" s="1">
        <f t="shared" si="2104"/>
        <v>72514.001540597543</v>
      </c>
      <c r="J8352" s="1">
        <f t="shared" si="2105"/>
        <v>-9766591.2942755967</v>
      </c>
      <c r="K8352" s="1"/>
      <c r="L8352" s="1">
        <f t="shared" si="2097"/>
        <v>-10.019687336956023</v>
      </c>
      <c r="M8352" s="1">
        <f t="shared" si="2106"/>
        <v>0.16681388904311234</v>
      </c>
      <c r="N8352" s="1">
        <f t="shared" si="2093"/>
        <v>-1.6647074276025409E-2</v>
      </c>
      <c r="O8352" s="1">
        <f t="shared" si="2107"/>
        <v>3.1249455797239749</v>
      </c>
      <c r="P8352" s="1">
        <f t="shared" si="2094"/>
        <v>10.021075850622756</v>
      </c>
      <c r="Q8352">
        <f t="shared" si="2098"/>
        <v>0.24395004069698123</v>
      </c>
      <c r="R8352">
        <f t="shared" si="2099"/>
        <v>10.018106087558593</v>
      </c>
    </row>
    <row r="8353" spans="1:18" x14ac:dyDescent="0.25">
      <c r="A8353">
        <v>8338</v>
      </c>
      <c r="B8353" s="1">
        <f t="shared" si="2108"/>
        <v>166.76</v>
      </c>
      <c r="C8353" s="1">
        <f t="shared" si="2095"/>
        <v>5.0278462008128137</v>
      </c>
      <c r="D8353" s="1">
        <f t="shared" si="2096"/>
        <v>71.42432143498695</v>
      </c>
      <c r="E8353" s="1">
        <f t="shared" si="2100"/>
        <v>-11122.287070132636</v>
      </c>
      <c r="F8353" s="1">
        <f t="shared" si="2101"/>
        <v>-61706941.94385507</v>
      </c>
      <c r="G8353" s="1">
        <f t="shared" si="2102"/>
        <v>109.97215379918718</v>
      </c>
      <c r="H8353" s="1">
        <f t="shared" si="2103"/>
        <v>185412211.61429468</v>
      </c>
      <c r="I8353" s="1">
        <f t="shared" si="2104"/>
        <v>68781.233214721666</v>
      </c>
      <c r="J8353" s="1">
        <f t="shared" si="2105"/>
        <v>-9585886.4541538171</v>
      </c>
      <c r="K8353" s="1"/>
      <c r="L8353" s="1">
        <f t="shared" si="2097"/>
        <v>3.4613016069307774</v>
      </c>
      <c r="M8353" s="1">
        <f t="shared" si="2106"/>
        <v>1.9902001501350242E-2</v>
      </c>
      <c r="N8353" s="1">
        <f t="shared" si="2093"/>
        <v>5.7497971687438826E-3</v>
      </c>
      <c r="O8353" s="1">
        <f t="shared" si="2107"/>
        <v>5.7497971687438826E-3</v>
      </c>
      <c r="P8353" s="1">
        <f t="shared" si="2094"/>
        <v>3.4613588233243515</v>
      </c>
      <c r="Q8353">
        <f t="shared" si="2098"/>
        <v>0.29230686341240425</v>
      </c>
      <c r="R8353">
        <f t="shared" si="2099"/>
        <v>-3.4489942883987705</v>
      </c>
    </row>
    <row r="8354" spans="1:18" x14ac:dyDescent="0.25">
      <c r="A8354">
        <v>8339</v>
      </c>
      <c r="B8354" s="1">
        <f t="shared" si="2108"/>
        <v>166.78</v>
      </c>
      <c r="C8354" s="1">
        <f t="shared" si="2095"/>
        <v>9.3421930518106198</v>
      </c>
      <c r="D8354" s="1">
        <f t="shared" si="2096"/>
        <v>72.491695438299018</v>
      </c>
      <c r="E8354" s="1">
        <f t="shared" si="2100"/>
        <v>-10906.677521463598</v>
      </c>
      <c r="F8354" s="1">
        <f t="shared" si="2101"/>
        <v>-63565035.29735107</v>
      </c>
      <c r="G8354" s="1">
        <f t="shared" si="2102"/>
        <v>105.65780694818937</v>
      </c>
      <c r="H8354" s="1">
        <f t="shared" si="2103"/>
        <v>182520649.85455042</v>
      </c>
      <c r="I8354" s="1">
        <f t="shared" si="2104"/>
        <v>65674.472306479831</v>
      </c>
      <c r="J8354" s="1">
        <f t="shared" si="2105"/>
        <v>-9444144.7469534054</v>
      </c>
      <c r="K8354" s="1"/>
      <c r="L8354" s="1">
        <f t="shared" si="2097"/>
        <v>17.270347952496124</v>
      </c>
      <c r="M8354" s="1">
        <f t="shared" si="2106"/>
        <v>0.49586511730041138</v>
      </c>
      <c r="N8354" s="1">
        <f t="shared" si="2093"/>
        <v>2.8704049645066551E-2</v>
      </c>
      <c r="O8354" s="1">
        <f t="shared" si="2107"/>
        <v>2.8704049645066551E-2</v>
      </c>
      <c r="P8354" s="1">
        <f t="shared" si="2094"/>
        <v>17.277465109640431</v>
      </c>
      <c r="Q8354">
        <f t="shared" si="2098"/>
        <v>3.3308777201874928</v>
      </c>
      <c r="R8354">
        <f t="shared" si="2099"/>
        <v>-16.953349351322913</v>
      </c>
    </row>
    <row r="8355" spans="1:18" x14ac:dyDescent="0.25">
      <c r="A8355">
        <v>8340</v>
      </c>
      <c r="B8355" s="1">
        <f t="shared" si="2108"/>
        <v>166.8</v>
      </c>
      <c r="C8355" s="1">
        <f t="shared" si="2095"/>
        <v>13.451500812748883</v>
      </c>
      <c r="D8355" s="1">
        <f t="shared" si="2096"/>
        <v>74.184759447571309</v>
      </c>
      <c r="E8355" s="1">
        <f t="shared" si="2100"/>
        <v>-10564.678591590595</v>
      </c>
      <c r="F8355" s="1">
        <f t="shared" si="2101"/>
        <v>-66568866.75082048</v>
      </c>
      <c r="G8355" s="1">
        <f t="shared" si="2102"/>
        <v>101.54849918725111</v>
      </c>
      <c r="H8355" s="1">
        <f t="shared" si="2103"/>
        <v>178181300.4944331</v>
      </c>
      <c r="I8355" s="1">
        <f t="shared" si="2104"/>
        <v>63261.90488590864</v>
      </c>
      <c r="J8355" s="1">
        <f t="shared" si="2105"/>
        <v>-9354417.2730373256</v>
      </c>
      <c r="K8355" s="1"/>
      <c r="L8355" s="1">
        <f t="shared" si="2097"/>
        <v>31.021082147177534</v>
      </c>
      <c r="M8355" s="1">
        <f t="shared" si="2106"/>
        <v>1.6027848118522456</v>
      </c>
      <c r="N8355" s="1">
        <f t="shared" si="2093"/>
        <v>5.1621695569331584E-2</v>
      </c>
      <c r="O8355" s="1">
        <f t="shared" si="2107"/>
        <v>5.1621695569331584E-2</v>
      </c>
      <c r="P8355" s="1">
        <f t="shared" si="2094"/>
        <v>31.062460571162759</v>
      </c>
      <c r="Q8355">
        <f t="shared" si="2098"/>
        <v>9.2809669674640318</v>
      </c>
      <c r="R8355">
        <f t="shared" si="2099"/>
        <v>-29.64355088183402</v>
      </c>
    </row>
    <row r="8356" spans="1:18" x14ac:dyDescent="0.25">
      <c r="A8356">
        <v>8341</v>
      </c>
      <c r="B8356" s="1">
        <f t="shared" si="2108"/>
        <v>166.82</v>
      </c>
      <c r="C8356" s="1">
        <f t="shared" si="2095"/>
        <v>17.265579876185949</v>
      </c>
      <c r="D8356" s="1">
        <f t="shared" si="2096"/>
        <v>76.466354703406935</v>
      </c>
      <c r="E8356" s="1">
        <f t="shared" si="2100"/>
        <v>-10103.796349911798</v>
      </c>
      <c r="F8356" s="1">
        <f t="shared" si="2101"/>
        <v>-70726562.74608314</v>
      </c>
      <c r="G8356" s="1">
        <f t="shared" si="2102"/>
        <v>97.734420123814047</v>
      </c>
      <c r="H8356" s="1">
        <f t="shared" si="2103"/>
        <v>172813263.42657411</v>
      </c>
      <c r="I8356" s="1">
        <f t="shared" si="2104"/>
        <v>61596.481114261733</v>
      </c>
      <c r="J8356" s="1">
        <f t="shared" si="2105"/>
        <v>-9329289.8387280181</v>
      </c>
      <c r="K8356" s="1"/>
      <c r="L8356" s="1">
        <f t="shared" si="2097"/>
        <v>44.262809795181319</v>
      </c>
      <c r="M8356" s="1">
        <f t="shared" si="2106"/>
        <v>3.2722658719285391</v>
      </c>
      <c r="N8356" s="1">
        <f t="shared" si="2093"/>
        <v>7.3793868564410919E-2</v>
      </c>
      <c r="O8356" s="1">
        <f t="shared" si="2107"/>
        <v>7.3793868564410919E-2</v>
      </c>
      <c r="P8356" s="1">
        <f t="shared" si="2094"/>
        <v>44.383601193469957</v>
      </c>
      <c r="Q8356">
        <f t="shared" si="2098"/>
        <v>17.776708154280623</v>
      </c>
      <c r="R8356">
        <f t="shared" si="2099"/>
        <v>-40.668079646062964</v>
      </c>
    </row>
    <row r="8357" spans="1:18" x14ac:dyDescent="0.25">
      <c r="A8357">
        <v>8342</v>
      </c>
      <c r="B8357" s="1">
        <f t="shared" si="2108"/>
        <v>166.84</v>
      </c>
      <c r="C8357" s="1">
        <f t="shared" si="2095"/>
        <v>20.700720207853262</v>
      </c>
      <c r="D8357" s="1">
        <f t="shared" si="2096"/>
        <v>79.286405574475339</v>
      </c>
      <c r="E8357" s="1">
        <f t="shared" si="2100"/>
        <v>-9534.1460739559807</v>
      </c>
      <c r="F8357" s="1">
        <f t="shared" si="2101"/>
        <v>-76039497.381498665</v>
      </c>
      <c r="G8357" s="1">
        <f t="shared" si="2102"/>
        <v>94.299279792146734</v>
      </c>
      <c r="H8357" s="1">
        <f t="shared" si="2103"/>
        <v>166939438.7410289</v>
      </c>
      <c r="I8357" s="1">
        <f t="shared" si="2104"/>
        <v>60714.753112951075</v>
      </c>
      <c r="J8357" s="1">
        <f t="shared" si="2105"/>
        <v>-9379679.8130352683</v>
      </c>
      <c r="K8357" s="1"/>
      <c r="L8357" s="1">
        <f t="shared" si="2097"/>
        <v>56.512831076677124</v>
      </c>
      <c r="M8357" s="1">
        <f t="shared" si="2106"/>
        <v>5.3527440957739145</v>
      </c>
      <c r="N8357" s="1">
        <f t="shared" si="2093"/>
        <v>9.4435590250329687E-2</v>
      </c>
      <c r="O8357" s="1">
        <f t="shared" si="2107"/>
        <v>9.4435590250329687E-2</v>
      </c>
      <c r="P8357" s="1">
        <f t="shared" si="2094"/>
        <v>56.765763851602365</v>
      </c>
      <c r="Q8357">
        <f t="shared" si="2098"/>
        <v>28.167798261099648</v>
      </c>
      <c r="R8357">
        <f t="shared" si="2099"/>
        <v>-49.284146404070725</v>
      </c>
    </row>
    <row r="8358" spans="1:18" x14ac:dyDescent="0.25">
      <c r="A8358">
        <v>8343</v>
      </c>
      <c r="B8358" s="1">
        <f t="shared" si="2108"/>
        <v>166.86</v>
      </c>
      <c r="C8358" s="1">
        <f t="shared" si="2095"/>
        <v>23.681528584339489</v>
      </c>
      <c r="D8358" s="1">
        <f t="shared" si="2096"/>
        <v>82.583018599425372</v>
      </c>
      <c r="E8358" s="1">
        <f t="shared" si="2100"/>
        <v>-8868.2302429160736</v>
      </c>
      <c r="F8358" s="1">
        <f t="shared" si="2101"/>
        <v>-82494175.208171785</v>
      </c>
      <c r="G8358" s="1">
        <f t="shared" si="2102"/>
        <v>91.318471415660511</v>
      </c>
      <c r="H8358" s="1">
        <f t="shared" si="2103"/>
        <v>161139682.84954306</v>
      </c>
      <c r="I8358" s="1">
        <f t="shared" si="2104"/>
        <v>60636.07273074337</v>
      </c>
      <c r="J8358" s="1">
        <f t="shared" si="2105"/>
        <v>-9513691.4838945046</v>
      </c>
      <c r="K8358" s="1"/>
      <c r="L8358" s="1">
        <f t="shared" si="2097"/>
        <v>67.300709125649831</v>
      </c>
      <c r="M8358" s="1">
        <f t="shared" si="2106"/>
        <v>7.6203576401650253</v>
      </c>
      <c r="N8358" s="1">
        <f t="shared" si="2093"/>
        <v>0.11274828892520285</v>
      </c>
      <c r="O8358" s="1">
        <f t="shared" si="2107"/>
        <v>0.11274828892520285</v>
      </c>
      <c r="P8358" s="1">
        <f t="shared" si="2094"/>
        <v>67.730755933913414</v>
      </c>
      <c r="Q8358">
        <f t="shared" si="2098"/>
        <v>39.576352424939657</v>
      </c>
      <c r="R8358">
        <f t="shared" si="2099"/>
        <v>-54.965149213991218</v>
      </c>
    </row>
    <row r="8359" spans="1:18" x14ac:dyDescent="0.25">
      <c r="A8359">
        <v>8344</v>
      </c>
      <c r="B8359" s="1">
        <f t="shared" si="2108"/>
        <v>166.88</v>
      </c>
      <c r="C8359" s="1">
        <f t="shared" si="2095"/>
        <v>26.142583296449047</v>
      </c>
      <c r="D8359" s="1">
        <f t="shared" si="2096"/>
        <v>86.283840902320222</v>
      </c>
      <c r="E8359" s="1">
        <f t="shared" si="2100"/>
        <v>-8120.6641377313153</v>
      </c>
      <c r="F8359" s="1">
        <f t="shared" si="2101"/>
        <v>-90053524.925565153</v>
      </c>
      <c r="G8359" s="1">
        <f t="shared" si="2102"/>
        <v>88.857416703550953</v>
      </c>
      <c r="H8359" s="1">
        <f t="shared" si="2103"/>
        <v>155998710.96340063</v>
      </c>
      <c r="I8359" s="1">
        <f t="shared" si="2104"/>
        <v>61362.166816341618</v>
      </c>
      <c r="J8359" s="1">
        <f t="shared" si="2105"/>
        <v>-9735634.0535722505</v>
      </c>
      <c r="K8359" s="1"/>
      <c r="L8359" s="1">
        <f t="shared" si="2097"/>
        <v>76.21459134186982</v>
      </c>
      <c r="M8359" s="1">
        <f t="shared" si="2106"/>
        <v>9.8087637537973933</v>
      </c>
      <c r="N8359" s="1">
        <f t="shared" si="2093"/>
        <v>0.12799569818711229</v>
      </c>
      <c r="O8359" s="1">
        <f t="shared" si="2107"/>
        <v>0.12799569818711229</v>
      </c>
      <c r="P8359" s="1">
        <f t="shared" si="2094"/>
        <v>76.843189547194285</v>
      </c>
      <c r="Q8359">
        <f t="shared" si="2098"/>
        <v>51.00265206898554</v>
      </c>
      <c r="R8359">
        <f t="shared" si="2099"/>
        <v>-57.476997674861494</v>
      </c>
    </row>
    <row r="8360" spans="1:18" x14ac:dyDescent="0.25">
      <c r="A8360">
        <v>8345</v>
      </c>
      <c r="B8360" s="1">
        <f t="shared" si="2108"/>
        <v>166.9</v>
      </c>
      <c r="C8360" s="1">
        <f t="shared" si="2095"/>
        <v>28.0298700013055</v>
      </c>
      <c r="D8360" s="1">
        <f t="shared" si="2096"/>
        <v>90.307648167502435</v>
      </c>
      <c r="E8360" s="1">
        <f t="shared" si="2100"/>
        <v>-7307.8550701645081</v>
      </c>
      <c r="F8360" s="1">
        <f t="shared" si="2101"/>
        <v>-98648581.057029232</v>
      </c>
      <c r="G8360" s="1">
        <f t="shared" si="2102"/>
        <v>86.970129998694503</v>
      </c>
      <c r="H8360" s="1">
        <f t="shared" si="2103"/>
        <v>152053326.78355834</v>
      </c>
      <c r="I8360" s="1">
        <f t="shared" si="2104"/>
        <v>62877.099318140914</v>
      </c>
      <c r="J8360" s="1">
        <f t="shared" si="2105"/>
        <v>-10045294.033997077</v>
      </c>
      <c r="K8360" s="1"/>
      <c r="L8360" s="1">
        <f t="shared" si="2097"/>
        <v>82.937963524892595</v>
      </c>
      <c r="M8360" s="1">
        <f t="shared" si="2106"/>
        <v>11.651949710485212</v>
      </c>
      <c r="N8360" s="1">
        <f t="shared" si="2093"/>
        <v>0.13957643315448476</v>
      </c>
      <c r="O8360" s="1">
        <f t="shared" si="2107"/>
        <v>0.13957643315448476</v>
      </c>
      <c r="P8360" s="1">
        <f t="shared" si="2094"/>
        <v>83.752455042894653</v>
      </c>
      <c r="Q8360">
        <f t="shared" si="2098"/>
        <v>61.455668607117204</v>
      </c>
      <c r="R8360">
        <f t="shared" si="2099"/>
        <v>-56.900566972256783</v>
      </c>
    </row>
    <row r="8361" spans="1:18" x14ac:dyDescent="0.25">
      <c r="A8361">
        <v>8346</v>
      </c>
      <c r="B8361" s="1">
        <f t="shared" si="2108"/>
        <v>166.92</v>
      </c>
      <c r="C8361" s="1">
        <f t="shared" si="2095"/>
        <v>29.301967209698109</v>
      </c>
      <c r="D8361" s="1">
        <f t="shared" si="2096"/>
        <v>94.566127321606615</v>
      </c>
      <c r="E8361" s="1">
        <f t="shared" si="2100"/>
        <v>-6447.6422810354634</v>
      </c>
      <c r="F8361" s="1">
        <f t="shared" si="2101"/>
        <v>-108171533.47318996</v>
      </c>
      <c r="G8361" s="1">
        <f t="shared" si="2102"/>
        <v>85.698032790301895</v>
      </c>
      <c r="H8361" s="1">
        <f t="shared" si="2103"/>
        <v>149743624.45738617</v>
      </c>
      <c r="I8361" s="1">
        <f t="shared" si="2104"/>
        <v>65147.621042935891</v>
      </c>
      <c r="J8361" s="1">
        <f t="shared" si="2105"/>
        <v>-10437533.280159064</v>
      </c>
      <c r="K8361" s="1"/>
      <c r="L8361" s="1">
        <f t="shared" si="2097"/>
        <v>87.268750327133091</v>
      </c>
      <c r="M8361" s="1">
        <f t="shared" si="2106"/>
        <v>12.92854147566004</v>
      </c>
      <c r="N8361" s="1">
        <f t="shared" si="2093"/>
        <v>0.14707653582049324</v>
      </c>
      <c r="O8361" s="1">
        <f t="shared" si="2107"/>
        <v>0.14707653582049324</v>
      </c>
      <c r="P8361" s="1">
        <f t="shared" si="2094"/>
        <v>88.221210422139151</v>
      </c>
      <c r="Q8361">
        <f t="shared" si="2098"/>
        <v>70.074625776647082</v>
      </c>
      <c r="R8361">
        <f t="shared" si="2099"/>
        <v>-53.595977373402036</v>
      </c>
    </row>
    <row r="8362" spans="1:18" x14ac:dyDescent="0.25">
      <c r="A8362">
        <v>8347</v>
      </c>
      <c r="B8362" s="1">
        <f t="shared" si="2108"/>
        <v>166.94</v>
      </c>
      <c r="C8362" s="1">
        <f t="shared" si="2095"/>
        <v>29.930955390040548</v>
      </c>
      <c r="D8362" s="1">
        <f t="shared" si="2096"/>
        <v>98.965814797172428</v>
      </c>
      <c r="E8362" s="1">
        <f t="shared" si="2100"/>
        <v>-5558.9054109711706</v>
      </c>
      <c r="F8362" s="1">
        <f t="shared" si="2101"/>
        <v>-118471036.30147174</v>
      </c>
      <c r="G8362" s="1">
        <f t="shared" si="2102"/>
        <v>85.069044609959448</v>
      </c>
      <c r="H8362" s="1">
        <f t="shared" si="2103"/>
        <v>149372465.66959631</v>
      </c>
      <c r="I8362" s="1">
        <f t="shared" si="2104"/>
        <v>68123.899397278015</v>
      </c>
      <c r="J8362" s="1">
        <f t="shared" si="2105"/>
        <v>-10902256.988144578</v>
      </c>
      <c r="K8362" s="1"/>
      <c r="L8362" s="1">
        <f t="shared" si="2097"/>
        <v>89.119550879797657</v>
      </c>
      <c r="M8362" s="1">
        <f t="shared" si="2106"/>
        <v>13.495729334357236</v>
      </c>
      <c r="N8362" s="1">
        <f t="shared" si="2093"/>
        <v>0.15029208866582922</v>
      </c>
      <c r="O8362" s="1">
        <f t="shared" si="2107"/>
        <v>0.15029208866582922</v>
      </c>
      <c r="P8362" s="1">
        <f t="shared" si="2094"/>
        <v>90.135614821684513</v>
      </c>
      <c r="Q8362">
        <f t="shared" si="2098"/>
        <v>76.213386922414443</v>
      </c>
      <c r="R8362">
        <f t="shared" si="2099"/>
        <v>-48.124304806380536</v>
      </c>
    </row>
    <row r="8363" spans="1:18" x14ac:dyDescent="0.25">
      <c r="A8363">
        <v>8348</v>
      </c>
      <c r="B8363" s="1">
        <f t="shared" si="2108"/>
        <v>166.96</v>
      </c>
      <c r="C8363" s="1">
        <f t="shared" si="2095"/>
        <v>29.903029736172545</v>
      </c>
      <c r="D8363" s="1">
        <f t="shared" si="2096"/>
        <v>103.4101478372873</v>
      </c>
      <c r="E8363" s="1">
        <f t="shared" si="2100"/>
        <v>-4661.1501368679656</v>
      </c>
      <c r="F8363" s="1">
        <f t="shared" si="2101"/>
        <v>-129350495.34162542</v>
      </c>
      <c r="G8363" s="1">
        <f t="shared" si="2102"/>
        <v>85.096970263827458</v>
      </c>
      <c r="H8363" s="1">
        <f t="shared" si="2103"/>
        <v>151076815.94004968</v>
      </c>
      <c r="I8363" s="1">
        <f t="shared" si="2104"/>
        <v>71740.612095249409</v>
      </c>
      <c r="J8363" s="1">
        <f t="shared" si="2105"/>
        <v>-11424765.000040401</v>
      </c>
      <c r="K8363" s="1"/>
      <c r="L8363" s="1">
        <f t="shared" si="2097"/>
        <v>88.503993022867817</v>
      </c>
      <c r="M8363" s="1">
        <f t="shared" si="2106"/>
        <v>13.305642705651678</v>
      </c>
      <c r="N8363" s="1">
        <f t="shared" si="2093"/>
        <v>0.14922192334898443</v>
      </c>
      <c r="O8363" s="1">
        <f t="shared" si="2107"/>
        <v>0.14922192334898443</v>
      </c>
      <c r="P8363" s="1">
        <f t="shared" si="2094"/>
        <v>89.498586071525722</v>
      </c>
      <c r="Q8363">
        <f t="shared" si="2098"/>
        <v>79.475944491791267</v>
      </c>
      <c r="R8363">
        <f t="shared" si="2099"/>
        <v>-41.153021224935742</v>
      </c>
    </row>
    <row r="8364" spans="1:18" x14ac:dyDescent="0.25">
      <c r="A8364">
        <v>8349</v>
      </c>
      <c r="B8364" s="1">
        <f t="shared" si="2108"/>
        <v>166.98</v>
      </c>
      <c r="C8364" s="1">
        <f t="shared" si="2095"/>
        <v>29.218803150293841</v>
      </c>
      <c r="D8364" s="1">
        <f t="shared" si="2096"/>
        <v>107.80158382028618</v>
      </c>
      <c r="E8364" s="1">
        <f t="shared" si="2100"/>
        <v>-3774.0800683021916</v>
      </c>
      <c r="F8364" s="1">
        <f t="shared" si="2101"/>
        <v>-140569811.11146581</v>
      </c>
      <c r="G8364" s="1">
        <f t="shared" si="2102"/>
        <v>85.781196849706163</v>
      </c>
      <c r="H8364" s="1">
        <f t="shared" si="2103"/>
        <v>154813491.47342169</v>
      </c>
      <c r="I8364" s="1">
        <f t="shared" si="2104"/>
        <v>75918.380828520909</v>
      </c>
      <c r="J8364" s="1">
        <f t="shared" si="2105"/>
        <v>-11986467.377291545</v>
      </c>
      <c r="K8364" s="1"/>
      <c r="L8364" s="1">
        <f t="shared" si="2097"/>
        <v>85.516782696820641</v>
      </c>
      <c r="M8364" s="1">
        <f t="shared" si="2106"/>
        <v>12.403603838882361</v>
      </c>
      <c r="N8364" s="1">
        <f t="shared" si="2093"/>
        <v>0.14403845726990339</v>
      </c>
      <c r="O8364" s="1">
        <f t="shared" si="2107"/>
        <v>0.14403845726990339</v>
      </c>
      <c r="P8364" s="1">
        <f t="shared" si="2094"/>
        <v>86.411628332112684</v>
      </c>
      <c r="Q8364">
        <f t="shared" si="2098"/>
        <v>79.708513267500265</v>
      </c>
      <c r="R8364">
        <f t="shared" si="2099"/>
        <v>-33.369483419614284</v>
      </c>
    </row>
    <row r="8365" spans="1:18" x14ac:dyDescent="0.25">
      <c r="A8365">
        <v>8350</v>
      </c>
      <c r="B8365" s="1">
        <f t="shared" si="2108"/>
        <v>167</v>
      </c>
      <c r="C8365" s="1">
        <f t="shared" si="2095"/>
        <v>27.893292791197563</v>
      </c>
      <c r="D8365" s="1">
        <f t="shared" si="2096"/>
        <v>112.04374109007117</v>
      </c>
      <c r="E8365" s="1">
        <f t="shared" si="2100"/>
        <v>-2917.1642998056232</v>
      </c>
      <c r="F8365" s="1">
        <f t="shared" si="2101"/>
        <v>-151850763.80158287</v>
      </c>
      <c r="G8365" s="1">
        <f t="shared" si="2102"/>
        <v>87.106707208802433</v>
      </c>
      <c r="H8365" s="1">
        <f t="shared" si="2103"/>
        <v>160360611.3536433</v>
      </c>
      <c r="I8365" s="1">
        <f t="shared" si="2104"/>
        <v>80565.513432875741</v>
      </c>
      <c r="J8365" s="1">
        <f t="shared" si="2105"/>
        <v>-12565914.23023475</v>
      </c>
      <c r="K8365" s="1"/>
      <c r="L8365" s="1">
        <f t="shared" si="2097"/>
        <v>80.313945217725959</v>
      </c>
      <c r="M8365" s="1">
        <f t="shared" si="2106"/>
        <v>10.91265073505167</v>
      </c>
      <c r="N8365" s="1">
        <f t="shared" si="2093"/>
        <v>0.1350478862766086</v>
      </c>
      <c r="O8365" s="1">
        <f t="shared" si="2107"/>
        <v>0.1350478862766086</v>
      </c>
      <c r="P8365" s="1">
        <f t="shared" si="2094"/>
        <v>81.051932379808875</v>
      </c>
      <c r="Q8365">
        <f t="shared" si="2098"/>
        <v>76.963668108293717</v>
      </c>
      <c r="R8365">
        <f t="shared" si="2099"/>
        <v>-25.416717605102445</v>
      </c>
    </row>
    <row r="8366" spans="1:18" x14ac:dyDescent="0.25">
      <c r="A8366">
        <v>8351</v>
      </c>
      <c r="B8366" s="1">
        <f t="shared" si="2108"/>
        <v>167.02</v>
      </c>
      <c r="C8366" s="1">
        <f t="shared" si="2095"/>
        <v>25.955590483085512</v>
      </c>
      <c r="D8366" s="1">
        <f t="shared" si="2096"/>
        <v>116.04351430598452</v>
      </c>
      <c r="E8366" s="1">
        <f t="shared" si="2100"/>
        <v>-2109.2101101911267</v>
      </c>
      <c r="F8366" s="1">
        <f t="shared" si="2101"/>
        <v>-162885911.8821972</v>
      </c>
      <c r="G8366" s="1">
        <f t="shared" si="2102"/>
        <v>89.044409516914484</v>
      </c>
      <c r="H8366" s="1">
        <f t="shared" si="2103"/>
        <v>167334679.17112967</v>
      </c>
      <c r="I8366" s="1">
        <f t="shared" si="2104"/>
        <v>85580.016314796812</v>
      </c>
      <c r="J8366" s="1">
        <f t="shared" si="2105"/>
        <v>-13140062.910720874</v>
      </c>
      <c r="K8366" s="1"/>
      <c r="L8366" s="1">
        <f t="shared" si="2097"/>
        <v>73.096878711833796</v>
      </c>
      <c r="M8366" s="1">
        <f t="shared" si="2106"/>
        <v>9.010537308985306</v>
      </c>
      <c r="N8366" s="1">
        <f t="shared" si="2093"/>
        <v>0.12264970005211225</v>
      </c>
      <c r="O8366" s="1">
        <f t="shared" si="2107"/>
        <v>0.12264970005211225</v>
      </c>
      <c r="P8366" s="1">
        <f t="shared" si="2094"/>
        <v>73.650142294561505</v>
      </c>
      <c r="Q8366">
        <f t="shared" si="2098"/>
        <v>71.45313793441116</v>
      </c>
      <c r="R8366">
        <f t="shared" si="2099"/>
        <v>-17.854762371288267</v>
      </c>
    </row>
    <row r="8367" spans="1:18" x14ac:dyDescent="0.25">
      <c r="A8367">
        <v>8352</v>
      </c>
      <c r="B8367" s="1">
        <f t="shared" si="2108"/>
        <v>167.04</v>
      </c>
      <c r="C8367" s="1">
        <f t="shared" si="2095"/>
        <v>23.448224218671044</v>
      </c>
      <c r="D8367" s="1">
        <f t="shared" si="2096"/>
        <v>119.71311788534794</v>
      </c>
      <c r="E8367" s="1">
        <f t="shared" si="2100"/>
        <v>-1367.9501871597167</v>
      </c>
      <c r="F8367" s="1">
        <f t="shared" si="2101"/>
        <v>-173350565.26298234</v>
      </c>
      <c r="G8367" s="1">
        <f t="shared" si="2102"/>
        <v>91.551775781328956</v>
      </c>
      <c r="H8367" s="1">
        <f t="shared" si="2103"/>
        <v>175221852.97753266</v>
      </c>
      <c r="I8367" s="1">
        <f t="shared" si="2104"/>
        <v>90851.832970183779</v>
      </c>
      <c r="J8367" s="1">
        <f t="shared" si="2105"/>
        <v>-13685685.22158421</v>
      </c>
      <c r="K8367" s="1"/>
      <c r="L8367" s="1">
        <f t="shared" si="2097"/>
        <v>64.101094154983798</v>
      </c>
      <c r="M8367" s="1">
        <f t="shared" si="2106"/>
        <v>6.9046927811769478</v>
      </c>
      <c r="N8367" s="1">
        <f t="shared" si="2093"/>
        <v>0.10730195740642651</v>
      </c>
      <c r="O8367" s="1">
        <f t="shared" si="2107"/>
        <v>0.10730195740642651</v>
      </c>
      <c r="P8367" s="1">
        <f t="shared" si="2094"/>
        <v>64.471893521662096</v>
      </c>
      <c r="Q8367">
        <f t="shared" si="2098"/>
        <v>63.501549329818538</v>
      </c>
      <c r="R8367">
        <f t="shared" si="2099"/>
        <v>-11.143531171992027</v>
      </c>
    </row>
    <row r="8368" spans="1:18" x14ac:dyDescent="0.25">
      <c r="A8368">
        <v>8353</v>
      </c>
      <c r="B8368" s="1">
        <f t="shared" si="2108"/>
        <v>167.06</v>
      </c>
      <c r="C8368" s="1">
        <f t="shared" si="2095"/>
        <v>20.426224770106558</v>
      </c>
      <c r="D8368" s="1">
        <f t="shared" si="2096"/>
        <v>122.97201268980804</v>
      </c>
      <c r="E8368" s="1">
        <f t="shared" si="2100"/>
        <v>-709.65343665877663</v>
      </c>
      <c r="F8368" s="1">
        <f t="shared" si="2101"/>
        <v>-182917113.98666602</v>
      </c>
      <c r="G8368" s="1">
        <f t="shared" si="2102"/>
        <v>94.573775229893442</v>
      </c>
      <c r="H8368" s="1">
        <f t="shared" si="2103"/>
        <v>183420721.98682764</v>
      </c>
      <c r="I8368" s="1">
        <f t="shared" si="2104"/>
        <v>96265.25946486686</v>
      </c>
      <c r="J8368" s="1">
        <f t="shared" si="2105"/>
        <v>-14180805.051022481</v>
      </c>
      <c r="K8368" s="1"/>
      <c r="L8368" s="1">
        <f t="shared" si="2097"/>
        <v>53.588826922028055</v>
      </c>
      <c r="M8368" s="1">
        <f t="shared" si="2106"/>
        <v>4.8087819851490963</v>
      </c>
      <c r="N8368" s="1">
        <f t="shared" si="2093"/>
        <v>8.9495086222287232E-2</v>
      </c>
      <c r="O8368" s="1">
        <f t="shared" si="2107"/>
        <v>8.9495086222287232E-2</v>
      </c>
      <c r="P8368" s="1">
        <f t="shared" si="2094"/>
        <v>53.804151838494519</v>
      </c>
      <c r="Q8368">
        <f t="shared" si="2098"/>
        <v>53.507693576884805</v>
      </c>
      <c r="R8368">
        <f t="shared" si="2099"/>
        <v>-5.64034423966962</v>
      </c>
    </row>
    <row r="8369" spans="1:18" x14ac:dyDescent="0.25">
      <c r="A8369">
        <v>8354</v>
      </c>
      <c r="B8369" s="1">
        <f t="shared" si="2108"/>
        <v>167.08</v>
      </c>
      <c r="C8369" s="1">
        <f t="shared" si="2095"/>
        <v>16.955917893424267</v>
      </c>
      <c r="D8369" s="1">
        <f t="shared" si="2096"/>
        <v>125.74867366933944</v>
      </c>
      <c r="E8369" s="1">
        <f t="shared" si="2100"/>
        <v>-148.76791879343182</v>
      </c>
      <c r="F8369" s="1">
        <f t="shared" si="2101"/>
        <v>-191270769.13241768</v>
      </c>
      <c r="G8369" s="1">
        <f t="shared" si="2102"/>
        <v>98.044082106575729</v>
      </c>
      <c r="H8369" s="1">
        <f t="shared" si="2103"/>
        <v>191292901.0260798</v>
      </c>
      <c r="I8369" s="1">
        <f t="shared" si="2104"/>
        <v>101701.48386287595</v>
      </c>
      <c r="J8369" s="1">
        <f t="shared" si="2105"/>
        <v>-14606053.871410212</v>
      </c>
      <c r="K8369" s="1"/>
      <c r="L8369" s="1">
        <f t="shared" si="2097"/>
        <v>41.844073184065905</v>
      </c>
      <c r="M8369" s="1">
        <f t="shared" si="2106"/>
        <v>2.9227054279938329</v>
      </c>
      <c r="N8369" s="1">
        <f t="shared" si="2093"/>
        <v>6.9734279928105131E-2</v>
      </c>
      <c r="O8369" s="1">
        <f t="shared" si="2107"/>
        <v>6.9734279928105131E-2</v>
      </c>
      <c r="P8369" s="1">
        <f t="shared" si="2094"/>
        <v>41.946020879843751</v>
      </c>
      <c r="Q8369">
        <f t="shared" si="2098"/>
        <v>41.915281582852565</v>
      </c>
      <c r="R8369">
        <f t="shared" si="2099"/>
        <v>-1.6055645369989739</v>
      </c>
    </row>
    <row r="8370" spans="1:18" x14ac:dyDescent="0.25">
      <c r="A8370">
        <v>8355</v>
      </c>
      <c r="B8370" s="1">
        <f t="shared" si="2108"/>
        <v>167.1</v>
      </c>
      <c r="C8370" s="1">
        <f t="shared" si="2095"/>
        <v>13.113468634691307</v>
      </c>
      <c r="D8370" s="1">
        <f t="shared" si="2096"/>
        <v>127.98215966832468</v>
      </c>
      <c r="E8370" s="1">
        <f t="shared" si="2100"/>
        <v>302.39625300158696</v>
      </c>
      <c r="F8370" s="1">
        <f t="shared" si="2101"/>
        <v>-198125623.90698603</v>
      </c>
      <c r="G8370" s="1">
        <f t="shared" si="2102"/>
        <v>101.8865313653087</v>
      </c>
      <c r="H8370" s="1">
        <f t="shared" si="2103"/>
        <v>198217067.40081543</v>
      </c>
      <c r="I8370" s="1">
        <f t="shared" si="2104"/>
        <v>107041.19386809034</v>
      </c>
      <c r="J8370" s="1">
        <f t="shared" si="2105"/>
        <v>-14945838.116634278</v>
      </c>
      <c r="K8370" s="1"/>
      <c r="L8370" s="1">
        <f t="shared" si="2097"/>
        <v>29.168632975265908</v>
      </c>
      <c r="M8370" s="1">
        <f t="shared" si="2106"/>
        <v>1.4166378946350164</v>
      </c>
      <c r="N8370" s="1">
        <f t="shared" si="2093"/>
        <v>4.852903557969776E-2</v>
      </c>
      <c r="O8370" s="1">
        <f t="shared" si="2107"/>
        <v>4.852903557969776E-2</v>
      </c>
      <c r="P8370" s="1">
        <f t="shared" si="2094"/>
        <v>29.203013758348394</v>
      </c>
      <c r="Q8370">
        <f t="shared" si="2098"/>
        <v>29.192364387635571</v>
      </c>
      <c r="R8370">
        <f t="shared" si="2099"/>
        <v>0.78858989962596293</v>
      </c>
    </row>
    <row r="8371" spans="1:18" x14ac:dyDescent="0.25">
      <c r="A8371">
        <v>8356</v>
      </c>
      <c r="B8371" s="1">
        <f t="shared" si="2108"/>
        <v>167.12</v>
      </c>
      <c r="C8371" s="1">
        <f t="shared" si="2095"/>
        <v>8.9832096870081752</v>
      </c>
      <c r="D8371" s="1">
        <f t="shared" si="2096"/>
        <v>129.62345094008131</v>
      </c>
      <c r="E8371" s="1">
        <f t="shared" si="2100"/>
        <v>633.93708989642437</v>
      </c>
      <c r="F8371" s="1">
        <f t="shared" si="2101"/>
        <v>-203239883.35061511</v>
      </c>
      <c r="G8371" s="1">
        <f t="shared" si="2102"/>
        <v>106.01679031299183</v>
      </c>
      <c r="H8371" s="1">
        <f t="shared" si="2103"/>
        <v>203641759.58456147</v>
      </c>
      <c r="I8371" s="1">
        <f t="shared" si="2104"/>
        <v>112167.19544753819</v>
      </c>
      <c r="J8371" s="1">
        <f t="shared" si="2105"/>
        <v>-15189228.008801704</v>
      </c>
      <c r="K8371" s="1"/>
      <c r="L8371" s="1">
        <f t="shared" si="2097"/>
        <v>15.878036775649766</v>
      </c>
      <c r="M8371" s="1">
        <f t="shared" si="2106"/>
        <v>0.41908252826311809</v>
      </c>
      <c r="N8371" s="1">
        <f t="shared" si="2093"/>
        <v>2.6387724058020853E-2</v>
      </c>
      <c r="O8371" s="1">
        <f t="shared" si="2107"/>
        <v>2.6387724058020853E-2</v>
      </c>
      <c r="P8371" s="1">
        <f t="shared" si="2094"/>
        <v>15.883566413572925</v>
      </c>
      <c r="Q8371">
        <f t="shared" si="2098"/>
        <v>15.817319131185833</v>
      </c>
      <c r="R8371">
        <f t="shared" si="2099"/>
        <v>1.4491713206534795</v>
      </c>
    </row>
    <row r="8372" spans="1:18" x14ac:dyDescent="0.25">
      <c r="A8372">
        <v>8357</v>
      </c>
      <c r="B8372" s="1">
        <f t="shared" si="2108"/>
        <v>167.14</v>
      </c>
      <c r="C8372" s="1">
        <f t="shared" si="2095"/>
        <v>4.6557904869471978</v>
      </c>
      <c r="D8372" s="1">
        <f t="shared" si="2096"/>
        <v>130.63652501461081</v>
      </c>
      <c r="E8372" s="1">
        <f t="shared" si="2100"/>
        <v>838.57805295138314</v>
      </c>
      <c r="F8372" s="1">
        <f t="shared" si="2101"/>
        <v>-206429146.57483414</v>
      </c>
      <c r="G8372" s="1">
        <f t="shared" si="2102"/>
        <v>110.3442095130528</v>
      </c>
      <c r="H8372" s="1">
        <f t="shared" si="2103"/>
        <v>207132359.72572586</v>
      </c>
      <c r="I8372" s="1">
        <f t="shared" si="2104"/>
        <v>116966.98496381412</v>
      </c>
      <c r="J8372" s="1">
        <f t="shared" si="2105"/>
        <v>-15330500.604989933</v>
      </c>
      <c r="K8372" s="1"/>
      <c r="L8372" s="1">
        <f t="shared" si="2097"/>
        <v>2.2965571131864571</v>
      </c>
      <c r="M8372" s="1">
        <f t="shared" si="2106"/>
        <v>8.7612148388984679E-3</v>
      </c>
      <c r="N8372" s="1">
        <f t="shared" si="2093"/>
        <v>3.814915939252895E-3</v>
      </c>
      <c r="O8372" s="1">
        <f t="shared" si="2107"/>
        <v>3.814915939252895E-3</v>
      </c>
      <c r="P8372" s="1">
        <f t="shared" si="2094"/>
        <v>2.296573824855793</v>
      </c>
      <c r="Q8372">
        <f t="shared" si="2098"/>
        <v>2.2689385368391513</v>
      </c>
      <c r="R8372">
        <f t="shared" si="2099"/>
        <v>0.3552031095851757</v>
      </c>
    </row>
    <row r="8373" spans="1:18" x14ac:dyDescent="0.25">
      <c r="A8373">
        <v>8358</v>
      </c>
      <c r="B8373" s="1">
        <f t="shared" si="2108"/>
        <v>167.16</v>
      </c>
      <c r="C8373" s="1">
        <f t="shared" si="2095"/>
        <v>0.22618767327959097</v>
      </c>
      <c r="D8373" s="1">
        <f t="shared" si="2096"/>
        <v>130.99914730682283</v>
      </c>
      <c r="E8373" s="1">
        <f t="shared" si="2100"/>
        <v>911.82775597821274</v>
      </c>
      <c r="F8373" s="1">
        <f t="shared" si="2101"/>
        <v>-207576753.69450703</v>
      </c>
      <c r="G8373" s="1">
        <f t="shared" si="2102"/>
        <v>114.7738123267204</v>
      </c>
      <c r="H8373" s="1">
        <f t="shared" si="2103"/>
        <v>208408183.5510793</v>
      </c>
      <c r="I8373" s="1">
        <f t="shared" si="2104"/>
        <v>121335.21836449561</v>
      </c>
      <c r="J8373" s="1">
        <f t="shared" si="2105"/>
        <v>-15369298.676549742</v>
      </c>
      <c r="K8373" s="1"/>
      <c r="L8373" s="1">
        <f t="shared" si="2097"/>
        <v>-11.24922191602999</v>
      </c>
      <c r="M8373" s="1">
        <f t="shared" si="2106"/>
        <v>0.21028108280711422</v>
      </c>
      <c r="N8373" s="1">
        <f t="shared" si="2093"/>
        <v>-1.8690767853852909E-2</v>
      </c>
      <c r="O8373" s="1">
        <f t="shared" si="2107"/>
        <v>3.1229018861461473</v>
      </c>
      <c r="P8373" s="1">
        <f t="shared" si="2094"/>
        <v>11.251187130693186</v>
      </c>
      <c r="Q8373">
        <f t="shared" si="2098"/>
        <v>-10.981763093913441</v>
      </c>
      <c r="R8373">
        <f t="shared" si="2099"/>
        <v>-2.4474662814912569</v>
      </c>
    </row>
    <row r="8374" spans="1:18" x14ac:dyDescent="0.25">
      <c r="A8374">
        <v>8359</v>
      </c>
      <c r="B8374" s="1">
        <f t="shared" si="2108"/>
        <v>167.18</v>
      </c>
      <c r="C8374" s="1">
        <f t="shared" si="2095"/>
        <v>-4.2083794260102731</v>
      </c>
      <c r="D8374" s="1">
        <f t="shared" si="2096"/>
        <v>130.70335911318338</v>
      </c>
      <c r="E8374" s="1">
        <f t="shared" si="2100"/>
        <v>852.0785408630436</v>
      </c>
      <c r="F8374" s="1">
        <f t="shared" si="2101"/>
        <v>-206640420.33765042</v>
      </c>
      <c r="G8374" s="1">
        <f t="shared" si="2102"/>
        <v>119.20837942601027</v>
      </c>
      <c r="H8374" s="1">
        <f t="shared" si="2103"/>
        <v>207366458.1774497</v>
      </c>
      <c r="I8374" s="1">
        <f t="shared" si="2104"/>
        <v>125176.02323538161</v>
      </c>
      <c r="J8374" s="1">
        <f t="shared" si="2105"/>
        <v>-15310399.028792342</v>
      </c>
      <c r="K8374" s="1"/>
      <c r="L8374" s="1">
        <f t="shared" si="2097"/>
        <v>-24.438563989234037</v>
      </c>
      <c r="M8374" s="1">
        <f t="shared" si="2106"/>
        <v>0.99373908175829229</v>
      </c>
      <c r="N8374" s="1">
        <f t="shared" si="2093"/>
        <v>-4.0640355248038607E-2</v>
      </c>
      <c r="O8374" s="1">
        <f t="shared" si="2107"/>
        <v>3.1009522987519613</v>
      </c>
      <c r="P8374" s="1">
        <f t="shared" si="2094"/>
        <v>24.458759723634813</v>
      </c>
      <c r="Q8374">
        <f t="shared" si="2098"/>
        <v>-23.480152017633905</v>
      </c>
      <c r="R8374">
        <f t="shared" si="2099"/>
        <v>-6.8493348908710088</v>
      </c>
    </row>
    <row r="8375" spans="1:18" x14ac:dyDescent="0.25">
      <c r="A8375">
        <v>8360</v>
      </c>
      <c r="B8375" s="1">
        <f t="shared" si="2108"/>
        <v>167.2</v>
      </c>
      <c r="C8375" s="1">
        <f t="shared" si="2095"/>
        <v>-8.5505825286110611</v>
      </c>
      <c r="D8375" s="1">
        <f t="shared" si="2096"/>
        <v>129.75565228648816</v>
      </c>
      <c r="E8375" s="1">
        <f t="shared" si="2100"/>
        <v>660.6417618706073</v>
      </c>
      <c r="F8375" s="1">
        <f t="shared" si="2101"/>
        <v>-203654658.41633227</v>
      </c>
      <c r="G8375" s="1">
        <f t="shared" si="2102"/>
        <v>123.55058252861106</v>
      </c>
      <c r="H8375" s="1">
        <f t="shared" si="2103"/>
        <v>204091105.95385978</v>
      </c>
      <c r="I8375" s="1">
        <f t="shared" si="2104"/>
        <v>128405.10297380461</v>
      </c>
      <c r="J8375" s="1">
        <f t="shared" si="2105"/>
        <v>-15163116.258181293</v>
      </c>
      <c r="K8375" s="1"/>
      <c r="L8375" s="1">
        <f t="shared" si="2097"/>
        <v>-36.966466634404306</v>
      </c>
      <c r="M8375" s="1">
        <f t="shared" si="2106"/>
        <v>2.2785907495623405</v>
      </c>
      <c r="N8375" s="1">
        <f t="shared" si="2093"/>
        <v>-6.156151092005499E-2</v>
      </c>
      <c r="O8375" s="1">
        <f t="shared" si="2107"/>
        <v>3.0800311430799452</v>
      </c>
      <c r="P8375" s="1">
        <f t="shared" si="2094"/>
        <v>37.036625537925531</v>
      </c>
      <c r="Q8375">
        <f t="shared" si="2098"/>
        <v>-34.798694367531844</v>
      </c>
      <c r="R8375">
        <f t="shared" si="2099"/>
        <v>-12.679215336590236</v>
      </c>
    </row>
    <row r="8376" spans="1:18" x14ac:dyDescent="0.25">
      <c r="A8376">
        <v>8361</v>
      </c>
      <c r="B8376" s="1">
        <f t="shared" si="2108"/>
        <v>167.22</v>
      </c>
      <c r="C8376" s="1">
        <f t="shared" si="2095"/>
        <v>-12.705120523960568</v>
      </c>
      <c r="D8376" s="1">
        <f t="shared" si="2096"/>
        <v>128.17682675500649</v>
      </c>
      <c r="E8376" s="1">
        <f t="shared" si="2100"/>
        <v>341.71900451130932</v>
      </c>
      <c r="F8376" s="1">
        <f t="shared" si="2101"/>
        <v>-198728799.6998257</v>
      </c>
      <c r="G8376" s="1">
        <f t="shared" si="2102"/>
        <v>127.70512052396057</v>
      </c>
      <c r="H8376" s="1">
        <f t="shared" si="2103"/>
        <v>198845571.57786989</v>
      </c>
      <c r="I8376" s="1">
        <f t="shared" si="2104"/>
        <v>130951.58690008897</v>
      </c>
      <c r="J8376" s="1">
        <f t="shared" si="2105"/>
        <v>-14940397.936998533</v>
      </c>
      <c r="K8376" s="1"/>
      <c r="L8376" s="1">
        <f t="shared" si="2097"/>
        <v>-48.5548456449025</v>
      </c>
      <c r="M8376" s="1">
        <f t="shared" si="2106"/>
        <v>3.9420478014438345</v>
      </c>
      <c r="N8376" s="1">
        <f t="shared" si="2093"/>
        <v>-8.1009848121716646E-2</v>
      </c>
      <c r="O8376" s="1">
        <f t="shared" si="2107"/>
        <v>3.0605828058782834</v>
      </c>
      <c r="P8376" s="1">
        <f t="shared" si="2094"/>
        <v>48.714605371173597</v>
      </c>
      <c r="Q8376">
        <f t="shared" si="2098"/>
        <v>-44.550822034258736</v>
      </c>
      <c r="R8376">
        <f t="shared" si="2099"/>
        <v>-19.706268864018416</v>
      </c>
    </row>
    <row r="8377" spans="1:18" x14ac:dyDescent="0.25">
      <c r="A8377">
        <v>8362</v>
      </c>
      <c r="B8377" s="1">
        <f t="shared" si="2108"/>
        <v>167.24</v>
      </c>
      <c r="C8377" s="1">
        <f t="shared" si="2095"/>
        <v>-16.580811107695041</v>
      </c>
      <c r="D8377" s="1">
        <f t="shared" si="2096"/>
        <v>126.00153401315481</v>
      </c>
      <c r="E8377" s="1">
        <f t="shared" si="2100"/>
        <v>-97.690129342727232</v>
      </c>
      <c r="F8377" s="1">
        <f t="shared" si="2101"/>
        <v>-192040771.99509066</v>
      </c>
      <c r="G8377" s="1">
        <f t="shared" si="2102"/>
        <v>131.58081110769504</v>
      </c>
      <c r="H8377" s="1">
        <f t="shared" si="2103"/>
        <v>192050315.35646167</v>
      </c>
      <c r="I8377" s="1">
        <f t="shared" si="2104"/>
        <v>132759.58570170851</v>
      </c>
      <c r="J8377" s="1">
        <f t="shared" si="2105"/>
        <v>-14657692.233599277</v>
      </c>
      <c r="K8377" s="1"/>
      <c r="L8377" s="1">
        <f t="shared" si="2097"/>
        <v>-58.963996607037878</v>
      </c>
      <c r="M8377" s="1">
        <f t="shared" si="2106"/>
        <v>5.8318325020036355</v>
      </c>
      <c r="N8377" s="1">
        <f t="shared" si="2093"/>
        <v>-9.8584350370543736E-2</v>
      </c>
      <c r="O8377" s="1">
        <f t="shared" si="2107"/>
        <v>3.0430083036294562</v>
      </c>
      <c r="P8377" s="1">
        <f t="shared" si="2094"/>
        <v>59.251693361508245</v>
      </c>
      <c r="Q8377">
        <f t="shared" si="2098"/>
        <v>-52.407898536090222</v>
      </c>
      <c r="R8377">
        <f t="shared" si="2099"/>
        <v>-27.643721479516323</v>
      </c>
    </row>
    <row r="8378" spans="1:18" x14ac:dyDescent="0.25">
      <c r="A8378">
        <v>8363</v>
      </c>
      <c r="B8378" s="1">
        <f t="shared" si="2108"/>
        <v>167.26</v>
      </c>
      <c r="C8378" s="1">
        <f t="shared" si="2095"/>
        <v>-20.092592018079259</v>
      </c>
      <c r="D8378" s="1">
        <f t="shared" si="2096"/>
        <v>123.27751660295684</v>
      </c>
      <c r="E8378" s="1">
        <f t="shared" si="2100"/>
        <v>-647.9416462027184</v>
      </c>
      <c r="F8378" s="1">
        <f t="shared" si="2101"/>
        <v>-183827098.42308766</v>
      </c>
      <c r="G8378" s="1">
        <f t="shared" si="2102"/>
        <v>135.09259201807924</v>
      </c>
      <c r="H8378" s="1">
        <f t="shared" si="2103"/>
        <v>184246926.79997155</v>
      </c>
      <c r="I8378" s="1">
        <f t="shared" si="2104"/>
        <v>133789.41807182203</v>
      </c>
      <c r="J8378" s="1">
        <f t="shared" si="2105"/>
        <v>-14331686.87765686</v>
      </c>
      <c r="K8378" s="1"/>
      <c r="L8378" s="1">
        <f t="shared" si="2097"/>
        <v>-68.002669794976086</v>
      </c>
      <c r="M8378" s="1">
        <f t="shared" si="2106"/>
        <v>7.7822704870057464</v>
      </c>
      <c r="N8378" s="1">
        <f t="shared" si="2093"/>
        <v>-0.11394495356762056</v>
      </c>
      <c r="O8378" s="1">
        <f t="shared" si="2107"/>
        <v>3.0276477004323796</v>
      </c>
      <c r="P8378" s="1">
        <f t="shared" si="2094"/>
        <v>68.446525355035178</v>
      </c>
      <c r="Q8378">
        <f t="shared" si="2098"/>
        <v>-58.117800680661674</v>
      </c>
      <c r="R8378">
        <f t="shared" si="2099"/>
        <v>-36.155885789458331</v>
      </c>
    </row>
    <row r="8379" spans="1:18" x14ac:dyDescent="0.25">
      <c r="A8379">
        <v>8364</v>
      </c>
      <c r="B8379" s="1">
        <f t="shared" si="2108"/>
        <v>167.28</v>
      </c>
      <c r="C8379" s="1">
        <f t="shared" si="2095"/>
        <v>-23.163387951884495</v>
      </c>
      <c r="D8379" s="1">
        <f t="shared" si="2096"/>
        <v>120.06456027792123</v>
      </c>
      <c r="E8379" s="1">
        <f t="shared" si="2100"/>
        <v>-1296.9588238599117</v>
      </c>
      <c r="F8379" s="1">
        <f t="shared" si="2101"/>
        <v>-174369871.48570111</v>
      </c>
      <c r="G8379" s="1">
        <f t="shared" si="2102"/>
        <v>138.16338795188449</v>
      </c>
      <c r="H8379" s="1">
        <f t="shared" si="2103"/>
        <v>176051973.6764892</v>
      </c>
      <c r="I8379" s="1">
        <f t="shared" si="2104"/>
        <v>134018.48162029407</v>
      </c>
      <c r="J8379" s="1">
        <f t="shared" si="2105"/>
        <v>-13979027.644506441</v>
      </c>
      <c r="K8379" s="1"/>
      <c r="L8379" s="1">
        <f t="shared" si="2097"/>
        <v>-75.534706542434009</v>
      </c>
      <c r="M8379" s="1">
        <f t="shared" si="2106"/>
        <v>9.6316624827804276</v>
      </c>
      <c r="N8379" s="1">
        <f t="shared" si="2093"/>
        <v>-0.12682863387063872</v>
      </c>
      <c r="O8379" s="1">
        <f t="shared" si="2107"/>
        <v>3.0147640201293613</v>
      </c>
      <c r="P8379" s="1">
        <f t="shared" si="2094"/>
        <v>76.146311891212591</v>
      </c>
      <c r="Q8379">
        <f t="shared" si="2098"/>
        <v>-61.522213426111293</v>
      </c>
      <c r="R8379">
        <f t="shared" si="2099"/>
        <v>-44.869567301076522</v>
      </c>
    </row>
    <row r="8380" spans="1:18" x14ac:dyDescent="0.25">
      <c r="A8380">
        <v>8365</v>
      </c>
      <c r="B8380" s="1">
        <f t="shared" si="2108"/>
        <v>167.3</v>
      </c>
      <c r="C8380" s="1">
        <f t="shared" si="2095"/>
        <v>-25.725802185386328</v>
      </c>
      <c r="D8380" s="1">
        <f t="shared" si="2096"/>
        <v>116.43318184686399</v>
      </c>
      <c r="E8380" s="1">
        <f t="shared" si="2100"/>
        <v>-2030.4972669334747</v>
      </c>
      <c r="F8380" s="1">
        <f t="shared" si="2101"/>
        <v>-163981671.8599773</v>
      </c>
      <c r="G8380" s="1">
        <f t="shared" si="2102"/>
        <v>140.72580218538633</v>
      </c>
      <c r="H8380" s="1">
        <f t="shared" si="2103"/>
        <v>168104591.01100162</v>
      </c>
      <c r="I8380" s="1">
        <f t="shared" si="2104"/>
        <v>133441.74894282152</v>
      </c>
      <c r="J8380" s="1">
        <f t="shared" si="2105"/>
        <v>-13615124.395083897</v>
      </c>
      <c r="K8380" s="1"/>
      <c r="L8380" s="1">
        <f t="shared" si="2097"/>
        <v>-81.480430649061717</v>
      </c>
      <c r="M8380" s="1">
        <f t="shared" si="2106"/>
        <v>11.238133252072942</v>
      </c>
      <c r="N8380" s="1">
        <f t="shared" ref="N8380:N8443" si="2109">(ATAN(M8380/L8380))</f>
        <v>-0.13705958832871945</v>
      </c>
      <c r="O8380" s="1">
        <f t="shared" si="2107"/>
        <v>3.0045330656712808</v>
      </c>
      <c r="P8380" s="1">
        <f t="shared" ref="P8380:P8443" si="2110">ABS(SQRT((L8380*L8380)+(M8380*M8380)))</f>
        <v>82.251785498844356</v>
      </c>
      <c r="Q8380">
        <f t="shared" si="2098"/>
        <v>-62.569036204329244</v>
      </c>
      <c r="R8380">
        <f t="shared" si="2099"/>
        <v>-53.389811071113925</v>
      </c>
    </row>
    <row r="8381" spans="1:18" x14ac:dyDescent="0.25">
      <c r="A8381">
        <v>8366</v>
      </c>
      <c r="B8381" s="1">
        <f t="shared" si="2108"/>
        <v>167.32</v>
      </c>
      <c r="C8381" s="1">
        <f t="shared" si="2095"/>
        <v>-27.723595773423327</v>
      </c>
      <c r="D8381" s="1">
        <f t="shared" si="2096"/>
        <v>112.463081496344</v>
      </c>
      <c r="E8381" s="1">
        <f t="shared" si="2100"/>
        <v>-2832.4575377385099</v>
      </c>
      <c r="F8381" s="1">
        <f t="shared" si="2101"/>
        <v>-152989539.08700648</v>
      </c>
      <c r="G8381" s="1">
        <f t="shared" si="2102"/>
        <v>142.72359577342331</v>
      </c>
      <c r="H8381" s="1">
        <f t="shared" si="2103"/>
        <v>161012354.79009819</v>
      </c>
      <c r="I8381" s="1">
        <f t="shared" si="2104"/>
        <v>132071.87796059539</v>
      </c>
      <c r="J8381" s="1">
        <f t="shared" si="2105"/>
        <v>-13253143.222327355</v>
      </c>
      <c r="K8381" s="1"/>
      <c r="L8381" s="1">
        <f t="shared" si="2097"/>
        <v>-85.812033123708034</v>
      </c>
      <c r="M8381" s="1">
        <f t="shared" si="2106"/>
        <v>12.491256681577113</v>
      </c>
      <c r="N8381" s="1">
        <f t="shared" si="2109"/>
        <v>-0.1445500631817726</v>
      </c>
      <c r="O8381" s="1">
        <f t="shared" si="2107"/>
        <v>2.9970425908182277</v>
      </c>
      <c r="P8381" s="1">
        <f t="shared" si="2110"/>
        <v>86.716414376457067</v>
      </c>
      <c r="Q8381">
        <f t="shared" si="2098"/>
        <v>-61.316940979636207</v>
      </c>
      <c r="R8381">
        <f t="shared" si="2099"/>
        <v>-61.318588300850649</v>
      </c>
    </row>
    <row r="8382" spans="1:18" x14ac:dyDescent="0.25">
      <c r="A8382">
        <v>8367</v>
      </c>
      <c r="B8382" s="1">
        <f t="shared" si="2108"/>
        <v>167.34</v>
      </c>
      <c r="C8382" s="1">
        <f t="shared" si="2095"/>
        <v>-29.112921861502404</v>
      </c>
      <c r="D8382" s="1">
        <f t="shared" si="2096"/>
        <v>108.24139355967175</v>
      </c>
      <c r="E8382" s="1">
        <f t="shared" si="2100"/>
        <v>-3685.2385009463069</v>
      </c>
      <c r="F8382" s="1">
        <f t="shared" si="2101"/>
        <v>-141719146.48773199</v>
      </c>
      <c r="G8382" s="1">
        <f t="shared" si="2102"/>
        <v>144.1129218615024</v>
      </c>
      <c r="H8382" s="1">
        <f t="shared" si="2103"/>
        <v>155300129.29658899</v>
      </c>
      <c r="I8382" s="1">
        <f t="shared" si="2104"/>
        <v>129938.934108797</v>
      </c>
      <c r="J8382" s="1">
        <f t="shared" si="2105"/>
        <v>-12903265.289872069</v>
      </c>
      <c r="K8382" s="1"/>
      <c r="L8382" s="1">
        <f t="shared" si="2097"/>
        <v>-88.543726135469342</v>
      </c>
      <c r="M8382" s="1">
        <f t="shared" si="2106"/>
        <v>13.317868886426993</v>
      </c>
      <c r="N8382" s="1">
        <f t="shared" si="2109"/>
        <v>-0.14929097919909065</v>
      </c>
      <c r="O8382" s="1">
        <f t="shared" si="2107"/>
        <v>2.9923016748009093</v>
      </c>
      <c r="P8382" s="1">
        <f t="shared" si="2110"/>
        <v>89.539695496629065</v>
      </c>
      <c r="Q8382">
        <f t="shared" si="2098"/>
        <v>-57.931074911505526</v>
      </c>
      <c r="R8382">
        <f t="shared" si="2099"/>
        <v>-68.27406263894504</v>
      </c>
    </row>
    <row r="8383" spans="1:18" x14ac:dyDescent="0.25">
      <c r="A8383">
        <v>8368</v>
      </c>
      <c r="B8383" s="1">
        <f t="shared" si="2108"/>
        <v>167.36</v>
      </c>
      <c r="C8383" s="1">
        <f t="shared" si="2095"/>
        <v>-29.863288020774537</v>
      </c>
      <c r="D8383" s="1">
        <f t="shared" si="2096"/>
        <v>103.86077412395038</v>
      </c>
      <c r="E8383" s="1">
        <f t="shared" si="2100"/>
        <v>-4570.123626962024</v>
      </c>
      <c r="F8383" s="1">
        <f t="shared" si="2101"/>
        <v>-130480282.618071</v>
      </c>
      <c r="G8383" s="1">
        <f t="shared" si="2102"/>
        <v>144.86328802077455</v>
      </c>
      <c r="H8383" s="1">
        <f t="shared" si="2103"/>
        <v>151366312.58378753</v>
      </c>
      <c r="I8383" s="1">
        <f t="shared" si="2104"/>
        <v>127089.7304712645</v>
      </c>
      <c r="J8383" s="1">
        <f t="shared" si="2105"/>
        <v>-12572268.110548727</v>
      </c>
      <c r="K8383" s="1"/>
      <c r="L8383" s="1">
        <f t="shared" si="2097"/>
        <v>-89.718783117686911</v>
      </c>
      <c r="M8383" s="1">
        <f t="shared" si="2106"/>
        <v>13.682162134194243</v>
      </c>
      <c r="N8383" s="1">
        <f t="shared" si="2109"/>
        <v>-0.1513345538249232</v>
      </c>
      <c r="O8383" s="1">
        <f t="shared" si="2107"/>
        <v>2.990258100175077</v>
      </c>
      <c r="P8383" s="1">
        <f t="shared" si="2110"/>
        <v>90.756055471714504</v>
      </c>
      <c r="Q8383">
        <f t="shared" si="2098"/>
        <v>-52.671295209227559</v>
      </c>
      <c r="R8383">
        <f t="shared" si="2099"/>
        <v>-73.908025719588281</v>
      </c>
    </row>
    <row r="8384" spans="1:18" x14ac:dyDescent="0.25">
      <c r="A8384">
        <v>8369</v>
      </c>
      <c r="B8384" s="1">
        <f t="shared" si="2108"/>
        <v>167.38</v>
      </c>
      <c r="C8384" s="1">
        <f t="shared" si="2095"/>
        <v>-29.95822548489911</v>
      </c>
      <c r="D8384" s="1">
        <f t="shared" si="2096"/>
        <v>99.417367447592</v>
      </c>
      <c r="E8384" s="1">
        <f t="shared" si="2100"/>
        <v>-5467.691775586416</v>
      </c>
      <c r="F8384" s="1">
        <f t="shared" si="2101"/>
        <v>-119554601.44573441</v>
      </c>
      <c r="G8384" s="1">
        <f t="shared" si="2102"/>
        <v>144.95822548489912</v>
      </c>
      <c r="H8384" s="1">
        <f t="shared" si="2103"/>
        <v>149450254.79854974</v>
      </c>
      <c r="I8384" s="1">
        <f t="shared" si="2104"/>
        <v>123586.80034376153</v>
      </c>
      <c r="J8384" s="1">
        <f t="shared" si="2105"/>
        <v>-12263455.503342299</v>
      </c>
      <c r="K8384" s="1"/>
      <c r="L8384" s="1">
        <f t="shared" si="2097"/>
        <v>-89.396117400533242</v>
      </c>
      <c r="M8384" s="1">
        <f t="shared" si="2106"/>
        <v>13.581604287912569</v>
      </c>
      <c r="N8384" s="1">
        <f t="shared" si="2109"/>
        <v>-0.15077313858015062</v>
      </c>
      <c r="O8384" s="1">
        <f t="shared" si="2107"/>
        <v>2.9908195154198496</v>
      </c>
      <c r="P8384" s="1">
        <f t="shared" si="2110"/>
        <v>90.421931970752354</v>
      </c>
      <c r="Q8384">
        <f t="shared" si="2098"/>
        <v>-45.875990256412102</v>
      </c>
      <c r="R8384">
        <f t="shared" si="2099"/>
        <v>-77.919954436055392</v>
      </c>
    </row>
    <row r="8385" spans="1:18" x14ac:dyDescent="0.25">
      <c r="A8385">
        <v>8370</v>
      </c>
      <c r="B8385" s="1">
        <f t="shared" si="2108"/>
        <v>167.4</v>
      </c>
      <c r="C8385" s="1">
        <f t="shared" si="2095"/>
        <v>-29.395650600589573</v>
      </c>
      <c r="D8385" s="1">
        <f t="shared" si="2096"/>
        <v>95.008695820770072</v>
      </c>
      <c r="E8385" s="1">
        <f t="shared" si="2100"/>
        <v>-6358.243444204445</v>
      </c>
      <c r="F8385" s="1">
        <f t="shared" si="2101"/>
        <v>-109186385.99779347</v>
      </c>
      <c r="G8385" s="1">
        <f t="shared" si="2102"/>
        <v>144.39565060058956</v>
      </c>
      <c r="H8385" s="1">
        <f t="shared" si="2103"/>
        <v>149613645.69356227</v>
      </c>
      <c r="I8385" s="1">
        <f t="shared" si="2104"/>
        <v>119507.02477572461</v>
      </c>
      <c r="J8385" s="1">
        <f t="shared" si="2105"/>
        <v>-11976930.89424986</v>
      </c>
      <c r="K8385" s="1"/>
      <c r="L8385" s="1">
        <f t="shared" si="2097"/>
        <v>-87.638676618289978</v>
      </c>
      <c r="M8385" s="1">
        <f t="shared" si="2106"/>
        <v>13.040866856779814</v>
      </c>
      <c r="N8385" s="1">
        <f t="shared" si="2109"/>
        <v>-0.14771873476904382</v>
      </c>
      <c r="O8385" s="1">
        <f t="shared" si="2107"/>
        <v>2.9938739192309565</v>
      </c>
      <c r="P8385" s="1">
        <f t="shared" si="2110"/>
        <v>88.603622091771541</v>
      </c>
      <c r="Q8385">
        <f t="shared" si="2098"/>
        <v>-37.944822513638229</v>
      </c>
      <c r="R8385">
        <f t="shared" si="2099"/>
        <v>-80.067423414207354</v>
      </c>
    </row>
    <row r="8386" spans="1:18" x14ac:dyDescent="0.25">
      <c r="A8386">
        <v>8371</v>
      </c>
      <c r="B8386" s="1">
        <f t="shared" si="2108"/>
        <v>167.42</v>
      </c>
      <c r="C8386" s="1">
        <f t="shared" si="2095"/>
        <v>-28.187910558888287</v>
      </c>
      <c r="D8386" s="1">
        <f t="shared" si="2096"/>
        <v>90.731519181294914</v>
      </c>
      <c r="E8386" s="1">
        <f t="shared" si="2100"/>
        <v>-7222.2331253784268</v>
      </c>
      <c r="F8386" s="1">
        <f t="shared" si="2101"/>
        <v>-99576794.898351029</v>
      </c>
      <c r="G8386" s="1">
        <f t="shared" si="2102"/>
        <v>143.18791055888829</v>
      </c>
      <c r="H8386" s="1">
        <f t="shared" si="2103"/>
        <v>151737446.21566448</v>
      </c>
      <c r="I8386" s="1">
        <f t="shared" si="2104"/>
        <v>114939.94521266353</v>
      </c>
      <c r="J8386" s="1">
        <f t="shared" si="2105"/>
        <v>-11710177.770278538</v>
      </c>
      <c r="K8386" s="1"/>
      <c r="L8386" s="1">
        <f t="shared" si="2097"/>
        <v>-84.505033875557515</v>
      </c>
      <c r="M8386" s="1">
        <f t="shared" si="2106"/>
        <v>12.105729981207674</v>
      </c>
      <c r="N8386" s="1">
        <f t="shared" si="2109"/>
        <v>-0.14228648473535277</v>
      </c>
      <c r="O8386" s="1">
        <f t="shared" si="2107"/>
        <v>2.9993061692646474</v>
      </c>
      <c r="P8386" s="1">
        <f t="shared" si="2110"/>
        <v>85.367730722369757</v>
      </c>
      <c r="Q8386">
        <f t="shared" si="2098"/>
        <v>-29.322807751127968</v>
      </c>
      <c r="R8386">
        <f t="shared" si="2099"/>
        <v>-80.17370138815734</v>
      </c>
    </row>
    <row r="8387" spans="1:18" x14ac:dyDescent="0.25">
      <c r="A8387">
        <v>8372</v>
      </c>
      <c r="B8387" s="1">
        <f t="shared" si="2108"/>
        <v>167.44</v>
      </c>
      <c r="C8387" s="1">
        <f t="shared" si="2095"/>
        <v>-26.361512403459098</v>
      </c>
      <c r="D8387" s="1">
        <f t="shared" si="2096"/>
        <v>86.679711462324775</v>
      </c>
      <c r="E8387" s="1">
        <f t="shared" si="2100"/>
        <v>-8040.6982846103938</v>
      </c>
      <c r="F8387" s="1">
        <f t="shared" si="2101"/>
        <v>-90881752.298704952</v>
      </c>
      <c r="G8387" s="1">
        <f t="shared" si="2102"/>
        <v>141.3615124034591</v>
      </c>
      <c r="H8387" s="1">
        <f t="shared" si="2103"/>
        <v>155534581.20284149</v>
      </c>
      <c r="I8387" s="1">
        <f t="shared" si="2104"/>
        <v>109985.79827274079</v>
      </c>
      <c r="J8387" s="1">
        <f t="shared" si="2105"/>
        <v>-11458883.670026224</v>
      </c>
      <c r="K8387" s="1"/>
      <c r="L8387" s="1">
        <f t="shared" si="2097"/>
        <v>-80.0446619358259</v>
      </c>
      <c r="M8387" s="1">
        <f t="shared" si="2106"/>
        <v>10.838231161341071</v>
      </c>
      <c r="N8387" s="1">
        <f t="shared" si="2109"/>
        <v>-0.13458380411919321</v>
      </c>
      <c r="O8387" s="1">
        <f t="shared" si="2107"/>
        <v>3.007008849880807</v>
      </c>
      <c r="P8387" s="1">
        <f t="shared" si="2110"/>
        <v>80.775089966692832</v>
      </c>
      <c r="Q8387">
        <f t="shared" si="2098"/>
        <v>-20.486692059393071</v>
      </c>
      <c r="R8387">
        <f t="shared" si="2099"/>
        <v>-78.133927378514144</v>
      </c>
    </row>
    <row r="8388" spans="1:18" x14ac:dyDescent="0.25">
      <c r="A8388">
        <v>8373</v>
      </c>
      <c r="B8388" s="1">
        <f t="shared" si="2108"/>
        <v>167.46</v>
      </c>
      <c r="C8388" s="1">
        <f t="shared" si="2095"/>
        <v>-23.956541263547216</v>
      </c>
      <c r="D8388" s="1">
        <f t="shared" si="2096"/>
        <v>82.942200281098479</v>
      </c>
      <c r="E8388" s="1">
        <f t="shared" si="2100"/>
        <v>-8795.6755432181053</v>
      </c>
      <c r="F8388" s="1">
        <f t="shared" si="2101"/>
        <v>-83213326.274035349</v>
      </c>
      <c r="G8388" s="1">
        <f t="shared" si="2102"/>
        <v>138.95654126354722</v>
      </c>
      <c r="H8388" s="1">
        <f t="shared" si="2103"/>
        <v>160577234.53560048</v>
      </c>
      <c r="I8388" s="1">
        <f t="shared" si="2104"/>
        <v>104753.31578959103</v>
      </c>
      <c r="J8388" s="1">
        <f t="shared" si="2105"/>
        <v>-11217922.506720103</v>
      </c>
      <c r="K8388" s="1"/>
      <c r="L8388" s="1">
        <f t="shared" si="2097"/>
        <v>-74.296810719529631</v>
      </c>
      <c r="M8388" s="1">
        <f t="shared" si="2106"/>
        <v>9.3135520513399115</v>
      </c>
      <c r="N8388" s="1">
        <f t="shared" si="2109"/>
        <v>-0.12470551612292487</v>
      </c>
      <c r="O8388" s="1">
        <f t="shared" si="2107"/>
        <v>3.0168871378770752</v>
      </c>
      <c r="P8388" s="1">
        <f t="shared" si="2110"/>
        <v>74.878290144117415</v>
      </c>
      <c r="Q8388">
        <f t="shared" si="2098"/>
        <v>-11.933212338606753</v>
      </c>
      <c r="R8388">
        <f t="shared" si="2099"/>
        <v>-73.921287720036062</v>
      </c>
    </row>
    <row r="8389" spans="1:18" x14ac:dyDescent="0.25">
      <c r="A8389">
        <v>8374</v>
      </c>
      <c r="B8389" s="1">
        <f t="shared" si="2108"/>
        <v>167.48</v>
      </c>
      <c r="C8389" s="1">
        <f t="shared" si="2095"/>
        <v>-21.02578057997583</v>
      </c>
      <c r="D8389" s="1">
        <f t="shared" si="2096"/>
        <v>79.601015187567626</v>
      </c>
      <c r="E8389" s="1">
        <f t="shared" si="2100"/>
        <v>-9470.5949321113385</v>
      </c>
      <c r="F8389" s="1">
        <f t="shared" si="2101"/>
        <v>-76644146.302110031</v>
      </c>
      <c r="G8389" s="1">
        <f t="shared" si="2102"/>
        <v>136.02578057997584</v>
      </c>
      <c r="H8389" s="1">
        <f t="shared" si="2103"/>
        <v>166336314.670243</v>
      </c>
      <c r="I8389" s="1">
        <f t="shared" si="2104"/>
        <v>99357.338405132425</v>
      </c>
      <c r="J8389" s="1">
        <f t="shared" si="2105"/>
        <v>-10982396.162168894</v>
      </c>
      <c r="K8389" s="1"/>
      <c r="L8389" s="1">
        <f t="shared" si="2097"/>
        <v>-67.292724098182887</v>
      </c>
      <c r="M8389" s="1">
        <f t="shared" si="2106"/>
        <v>7.6185260050562533</v>
      </c>
      <c r="N8389" s="1">
        <f t="shared" si="2109"/>
        <v>-0.11273468027383843</v>
      </c>
      <c r="O8389" s="1">
        <f t="shared" si="2107"/>
        <v>3.0288579737261618</v>
      </c>
      <c r="P8389" s="1">
        <f t="shared" si="2110"/>
        <v>67.722615536051791</v>
      </c>
      <c r="Q8389">
        <f t="shared" si="2098"/>
        <v>-4.167804943284743</v>
      </c>
      <c r="R8389">
        <f t="shared" si="2099"/>
        <v>-67.59424573880986</v>
      </c>
    </row>
    <row r="8390" spans="1:18" x14ac:dyDescent="0.25">
      <c r="A8390">
        <v>8375</v>
      </c>
      <c r="B8390" s="1">
        <f t="shared" si="2108"/>
        <v>167.5</v>
      </c>
      <c r="C8390" s="1">
        <f t="shared" si="2095"/>
        <v>-17.633553633192886</v>
      </c>
      <c r="D8390" s="1">
        <f t="shared" si="2096"/>
        <v>76.729487309384865</v>
      </c>
      <c r="E8390" s="1">
        <f t="shared" si="2100"/>
        <v>-10050.643563504258</v>
      </c>
      <c r="F8390" s="1">
        <f t="shared" si="2101"/>
        <v>-71214162.43851769</v>
      </c>
      <c r="G8390" s="1">
        <f t="shared" si="2102"/>
        <v>132.63355363319289</v>
      </c>
      <c r="H8390" s="1">
        <f t="shared" si="2103"/>
        <v>172229598.47912726</v>
      </c>
      <c r="I8390" s="1">
        <f t="shared" si="2104"/>
        <v>93916.295088520434</v>
      </c>
      <c r="J8390" s="1">
        <f t="shared" si="2105"/>
        <v>-10748631.373452757</v>
      </c>
      <c r="K8390" s="1"/>
      <c r="L8390" s="1">
        <f t="shared" si="2097"/>
        <v>-59.061007009429879</v>
      </c>
      <c r="M8390" s="1">
        <f t="shared" si="2106"/>
        <v>5.8512282745664379</v>
      </c>
      <c r="N8390" s="1">
        <f t="shared" si="2109"/>
        <v>-9.8748686500972696E-2</v>
      </c>
      <c r="O8390" s="1">
        <f t="shared" si="2107"/>
        <v>3.0428439674990275</v>
      </c>
      <c r="P8390" s="1">
        <f t="shared" si="2110"/>
        <v>59.350142554917348</v>
      </c>
      <c r="Q8390">
        <f t="shared" si="2098"/>
        <v>2.3083343658695612</v>
      </c>
      <c r="R8390">
        <f t="shared" si="2099"/>
        <v>-59.305235972419474</v>
      </c>
    </row>
    <row r="8391" spans="1:18" x14ac:dyDescent="0.25">
      <c r="A8391">
        <v>8376</v>
      </c>
      <c r="B8391" s="1">
        <f t="shared" si="2108"/>
        <v>167.52</v>
      </c>
      <c r="C8391" s="1">
        <f t="shared" si="2095"/>
        <v>-13.854311799086327</v>
      </c>
      <c r="D8391" s="1">
        <f t="shared" si="2096"/>
        <v>74.390639906722726</v>
      </c>
      <c r="E8391" s="1">
        <f t="shared" si="2100"/>
        <v>-10523.090738842009</v>
      </c>
      <c r="F8391" s="1">
        <f t="shared" si="2101"/>
        <v>-66938868.530130498</v>
      </c>
      <c r="G8391" s="1">
        <f t="shared" si="2102"/>
        <v>128.85431179908633</v>
      </c>
      <c r="H8391" s="1">
        <f t="shared" si="2103"/>
        <v>177674307.22803295</v>
      </c>
      <c r="I8391" s="1">
        <f t="shared" si="2104"/>
        <v>88549.603899791386</v>
      </c>
      <c r="J8391" s="1">
        <f t="shared" si="2105"/>
        <v>-10515032.381884458</v>
      </c>
      <c r="K8391" s="1"/>
      <c r="L8391" s="1">
        <f t="shared" si="2097"/>
        <v>-49.636107964728339</v>
      </c>
      <c r="M8391" s="1">
        <f t="shared" si="2106"/>
        <v>4.1208043898767528</v>
      </c>
      <c r="N8391" s="1">
        <f t="shared" si="2109"/>
        <v>-8.2830345676557546E-2</v>
      </c>
      <c r="O8391" s="1">
        <f t="shared" si="2107"/>
        <v>3.0587623083234425</v>
      </c>
      <c r="P8391" s="1">
        <f t="shared" si="2110"/>
        <v>49.806869432898466</v>
      </c>
      <c r="Q8391">
        <f t="shared" si="2098"/>
        <v>7.015309530262809</v>
      </c>
      <c r="R8391">
        <f t="shared" si="2099"/>
        <v>-49.310340445999756</v>
      </c>
    </row>
    <row r="8392" spans="1:18" x14ac:dyDescent="0.25">
      <c r="A8392">
        <v>8377</v>
      </c>
      <c r="B8392" s="1">
        <f t="shared" si="2108"/>
        <v>167.54</v>
      </c>
      <c r="C8392" s="1">
        <f t="shared" si="2095"/>
        <v>-9.7710005169563026</v>
      </c>
      <c r="D8392" s="1">
        <f t="shared" si="2096"/>
        <v>72.635805160420304</v>
      </c>
      <c r="E8392" s="1">
        <f t="shared" si="2100"/>
        <v>-10877.5673575951</v>
      </c>
      <c r="F8392" s="1">
        <f t="shared" si="2101"/>
        <v>-63818014.473995537</v>
      </c>
      <c r="G8392" s="1">
        <f t="shared" si="2102"/>
        <v>124.77100051695631</v>
      </c>
      <c r="H8392" s="1">
        <f t="shared" si="2103"/>
        <v>182139486.093014</v>
      </c>
      <c r="I8392" s="1">
        <f t="shared" si="2104"/>
        <v>83375.051045219399</v>
      </c>
      <c r="J8392" s="1">
        <f t="shared" si="2105"/>
        <v>-10282703.225589238</v>
      </c>
      <c r="K8392" s="1"/>
      <c r="L8392" s="1">
        <f t="shared" si="2097"/>
        <v>-39.069933159813687</v>
      </c>
      <c r="M8392" s="1">
        <f t="shared" si="2106"/>
        <v>2.5464184787059594</v>
      </c>
      <c r="N8392" s="1">
        <f t="shared" si="2109"/>
        <v>-6.5083858403988601E-2</v>
      </c>
      <c r="O8392" s="1">
        <f t="shared" si="2107"/>
        <v>3.0765087955960113</v>
      </c>
      <c r="P8392" s="1">
        <f t="shared" si="2110"/>
        <v>39.152827792906656</v>
      </c>
      <c r="Q8392">
        <f t="shared" si="2098"/>
        <v>9.5182316678541845</v>
      </c>
      <c r="R8392">
        <f t="shared" si="2099"/>
        <v>-37.978246274651248</v>
      </c>
    </row>
    <row r="8393" spans="1:18" x14ac:dyDescent="0.25">
      <c r="A8393">
        <v>8378</v>
      </c>
      <c r="B8393" s="1">
        <f t="shared" si="2108"/>
        <v>167.56</v>
      </c>
      <c r="C8393" s="1">
        <f t="shared" si="2095"/>
        <v>-5.4732388328859427</v>
      </c>
      <c r="D8393" s="1">
        <f t="shared" si="2096"/>
        <v>71.503497551774217</v>
      </c>
      <c r="E8393" s="1">
        <f t="shared" si="2100"/>
        <v>-11106.293494541609</v>
      </c>
      <c r="F8393" s="1">
        <f t="shared" si="2101"/>
        <v>-61843825.961204097</v>
      </c>
      <c r="G8393" s="1">
        <f t="shared" si="2102"/>
        <v>120.47323883288594</v>
      </c>
      <c r="H8393" s="1">
        <f t="shared" si="2103"/>
        <v>185193581.14810136</v>
      </c>
      <c r="I8393" s="1">
        <f t="shared" si="2104"/>
        <v>78506.205748088629</v>
      </c>
      <c r="J8393" s="1">
        <f t="shared" si="2105"/>
        <v>-10055774.744029809</v>
      </c>
      <c r="K8393" s="1"/>
      <c r="L8393" s="1">
        <f t="shared" si="2097"/>
        <v>-27.446380053672584</v>
      </c>
      <c r="M8393" s="1">
        <f t="shared" si="2106"/>
        <v>1.2539471119771974</v>
      </c>
      <c r="N8393" s="1">
        <f t="shared" si="2109"/>
        <v>-4.5655410261339888E-2</v>
      </c>
      <c r="O8393" s="1">
        <f t="shared" si="2107"/>
        <v>3.0959372437386601</v>
      </c>
      <c r="P8393" s="1">
        <f t="shared" si="2110"/>
        <v>27.475009761786662</v>
      </c>
      <c r="Q8393">
        <f t="shared" si="2098"/>
        <v>9.459621028311938</v>
      </c>
      <c r="R8393">
        <f t="shared" si="2099"/>
        <v>-25.795188144516239</v>
      </c>
    </row>
    <row r="8394" spans="1:18" x14ac:dyDescent="0.25">
      <c r="A8394">
        <v>8379</v>
      </c>
      <c r="B8394" s="1">
        <f t="shared" si="2108"/>
        <v>167.58</v>
      </c>
      <c r="C8394" s="1">
        <f t="shared" si="2095"/>
        <v>-1.0553524732011215</v>
      </c>
      <c r="D8394" s="1">
        <f t="shared" si="2096"/>
        <v>71.018568560568895</v>
      </c>
      <c r="E8394" s="1">
        <f t="shared" si="2100"/>
        <v>-11204.249150765085</v>
      </c>
      <c r="F8394" s="1">
        <f t="shared" si="2101"/>
        <v>-61007834.124424346</v>
      </c>
      <c r="G8394" s="1">
        <f t="shared" si="2102"/>
        <v>116.05535247320113</v>
      </c>
      <c r="H8394" s="1">
        <f t="shared" si="2103"/>
        <v>186543033.15684447</v>
      </c>
      <c r="I8394" s="1">
        <f t="shared" si="2104"/>
        <v>74049.927672284699</v>
      </c>
      <c r="J8394" s="1">
        <f t="shared" si="2105"/>
        <v>-9841398.4515192732</v>
      </c>
      <c r="K8394" s="1"/>
      <c r="L8394" s="1">
        <f t="shared" si="2097"/>
        <v>-14.897907315171285</v>
      </c>
      <c r="M8394" s="1">
        <f t="shared" si="2106"/>
        <v>0.36890986188973329</v>
      </c>
      <c r="N8394" s="1">
        <f t="shared" si="2109"/>
        <v>-2.4757469539202492E-2</v>
      </c>
      <c r="O8394" s="1">
        <f t="shared" si="2107"/>
        <v>3.1168351844607978</v>
      </c>
      <c r="P8394" s="1">
        <f t="shared" si="2110"/>
        <v>14.9024741857731</v>
      </c>
      <c r="Q8394">
        <f t="shared" si="2098"/>
        <v>6.6010800665169764</v>
      </c>
      <c r="R8394">
        <f t="shared" si="2099"/>
        <v>-13.360743946841652</v>
      </c>
    </row>
    <row r="8395" spans="1:18" x14ac:dyDescent="0.25">
      <c r="A8395">
        <v>8380</v>
      </c>
      <c r="B8395" s="1">
        <f t="shared" si="2108"/>
        <v>167.6</v>
      </c>
      <c r="C8395" s="1">
        <f t="shared" si="2095"/>
        <v>3.3856963826545763</v>
      </c>
      <c r="D8395" s="1">
        <f t="shared" si="2096"/>
        <v>71.191661233733953</v>
      </c>
      <c r="E8395" s="1">
        <f t="shared" si="2100"/>
        <v>-11169.284430785741</v>
      </c>
      <c r="F8395" s="1">
        <f t="shared" si="2101"/>
        <v>-61305583.80302985</v>
      </c>
      <c r="G8395" s="1">
        <f t="shared" si="2102"/>
        <v>111.61430361734543</v>
      </c>
      <c r="H8395" s="1">
        <f t="shared" si="2103"/>
        <v>186058498.49882263</v>
      </c>
      <c r="I8395" s="1">
        <f t="shared" si="2104"/>
        <v>70104.021604814829</v>
      </c>
      <c r="J8395" s="1">
        <f t="shared" si="2105"/>
        <v>-9649400.0334660746</v>
      </c>
      <c r="K8395" s="1"/>
      <c r="L8395" s="1">
        <f t="shared" si="2097"/>
        <v>-1.6220592007515457</v>
      </c>
      <c r="M8395" s="1">
        <f t="shared" si="2106"/>
        <v>4.3705899548172056E-3</v>
      </c>
      <c r="N8395" s="1">
        <f t="shared" si="2109"/>
        <v>-2.6944635410128637E-3</v>
      </c>
      <c r="O8395" s="1">
        <f t="shared" si="2107"/>
        <v>3.1388981904589874</v>
      </c>
      <c r="P8395" s="1">
        <f t="shared" si="2110"/>
        <v>1.6220650889527513</v>
      </c>
      <c r="Q8395">
        <f t="shared" si="2098"/>
        <v>0.87183329906801565</v>
      </c>
      <c r="R8395">
        <f t="shared" si="2099"/>
        <v>-1.3678456972317736</v>
      </c>
    </row>
    <row r="8396" spans="1:18" x14ac:dyDescent="0.25">
      <c r="A8396">
        <v>8381</v>
      </c>
      <c r="B8396" s="1">
        <f t="shared" si="2108"/>
        <v>167.62</v>
      </c>
      <c r="C8396" s="1">
        <f t="shared" si="2095"/>
        <v>7.7524371931033054</v>
      </c>
      <c r="D8396" s="1">
        <f t="shared" si="2096"/>
        <v>72.018976595589507</v>
      </c>
      <c r="E8396" s="1">
        <f t="shared" si="2100"/>
        <v>-11002.166727690919</v>
      </c>
      <c r="F8396" s="1">
        <f t="shared" si="2101"/>
        <v>-62738722.245540932</v>
      </c>
      <c r="G8396" s="1">
        <f t="shared" si="2102"/>
        <v>107.2475628068967</v>
      </c>
      <c r="H8396" s="1">
        <f t="shared" si="2103"/>
        <v>183786394.94945005</v>
      </c>
      <c r="I8396" s="1">
        <f t="shared" si="2104"/>
        <v>66755.090871581284</v>
      </c>
      <c r="J8396" s="1">
        <f t="shared" si="2105"/>
        <v>-9491616.6192459054</v>
      </c>
      <c r="K8396" s="1"/>
      <c r="L8396" s="1">
        <f t="shared" si="2097"/>
        <v>12.10571624792725</v>
      </c>
      <c r="M8396" s="1">
        <f t="shared" si="2106"/>
        <v>0.24353434360773463</v>
      </c>
      <c r="N8396" s="1">
        <f t="shared" si="2109"/>
        <v>2.0114588293715419E-2</v>
      </c>
      <c r="O8396" s="1">
        <f t="shared" si="2107"/>
        <v>2.0114588293715419E-2</v>
      </c>
      <c r="P8396" s="1">
        <f t="shared" si="2110"/>
        <v>12.108165627040549</v>
      </c>
      <c r="Q8396">
        <f t="shared" si="2098"/>
        <v>-7.5829637994284038</v>
      </c>
      <c r="R8396">
        <f t="shared" si="2099"/>
        <v>9.4396151864577931</v>
      </c>
    </row>
    <row r="8397" spans="1:18" x14ac:dyDescent="0.25">
      <c r="A8397">
        <v>8382</v>
      </c>
      <c r="B8397" s="1">
        <f t="shared" si="2108"/>
        <v>167.64</v>
      </c>
      <c r="C8397" s="1">
        <f t="shared" si="2095"/>
        <v>11.94903030279804</v>
      </c>
      <c r="D8397" s="1">
        <f t="shared" si="2096"/>
        <v>73.48235702639461</v>
      </c>
      <c r="E8397" s="1">
        <f t="shared" si="2100"/>
        <v>-10706.563880668289</v>
      </c>
      <c r="F8397" s="1">
        <f t="shared" si="2101"/>
        <v>-65314248.582093142</v>
      </c>
      <c r="G8397" s="1">
        <f t="shared" si="2102"/>
        <v>103.05096969720196</v>
      </c>
      <c r="H8397" s="1">
        <f t="shared" si="2103"/>
        <v>179944758.71292394</v>
      </c>
      <c r="I8397" s="1">
        <f t="shared" si="2104"/>
        <v>64076.636598752651</v>
      </c>
      <c r="J8397" s="1">
        <f t="shared" si="2105"/>
        <v>-9380971.4107337836</v>
      </c>
      <c r="K8397" s="1"/>
      <c r="L8397" s="1">
        <f t="shared" si="2097"/>
        <v>25.927987708821096</v>
      </c>
      <c r="M8397" s="1">
        <f t="shared" si="2106"/>
        <v>1.1187910965890069</v>
      </c>
      <c r="N8397" s="1">
        <f t="shared" si="2109"/>
        <v>4.3123188669330625E-2</v>
      </c>
      <c r="O8397" s="1">
        <f t="shared" si="2107"/>
        <v>4.3123188669330625E-2</v>
      </c>
      <c r="P8397" s="1">
        <f t="shared" si="2110"/>
        <v>25.952114367553651</v>
      </c>
      <c r="Q8397">
        <f t="shared" si="2098"/>
        <v>-18.366812820990749</v>
      </c>
      <c r="R8397">
        <f t="shared" si="2099"/>
        <v>18.335005507096923</v>
      </c>
    </row>
    <row r="8398" spans="1:18" x14ac:dyDescent="0.25">
      <c r="A8398">
        <v>8383</v>
      </c>
      <c r="B8398" s="1">
        <f t="shared" si="2108"/>
        <v>167.66</v>
      </c>
      <c r="C8398" s="1">
        <f t="shared" si="2095"/>
        <v>15.883370396883084</v>
      </c>
      <c r="D8398" s="1">
        <f t="shared" si="2096"/>
        <v>75.549684779252374</v>
      </c>
      <c r="E8398" s="1">
        <f t="shared" si="2100"/>
        <v>-10288.963674591021</v>
      </c>
      <c r="F8398" s="1">
        <f t="shared" si="2101"/>
        <v>-69041002.910476238</v>
      </c>
      <c r="G8398" s="1">
        <f t="shared" si="2102"/>
        <v>99.11662960311692</v>
      </c>
      <c r="H8398" s="1">
        <f t="shared" si="2103"/>
        <v>174903776.4075298</v>
      </c>
      <c r="I8398" s="1">
        <f t="shared" si="2104"/>
        <v>62127.444536503477</v>
      </c>
      <c r="J8398" s="1">
        <f t="shared" si="2105"/>
        <v>-9330364.0867622979</v>
      </c>
      <c r="K8398" s="1"/>
      <c r="L8398" s="1">
        <f t="shared" si="2097"/>
        <v>39.415114555856626</v>
      </c>
      <c r="M8398" s="1">
        <f t="shared" si="2106"/>
        <v>2.5918085163399951</v>
      </c>
      <c r="N8398" s="1">
        <f t="shared" si="2109"/>
        <v>6.5662185536286305E-2</v>
      </c>
      <c r="O8398" s="1">
        <f t="shared" si="2107"/>
        <v>6.5662185536286305E-2</v>
      </c>
      <c r="P8398" s="1">
        <f t="shared" si="2110"/>
        <v>39.500237047854199</v>
      </c>
      <c r="Q8398">
        <f t="shared" si="2098"/>
        <v>-30.825911989031415</v>
      </c>
      <c r="R8398">
        <f t="shared" si="2099"/>
        <v>24.698823390622529</v>
      </c>
    </row>
    <row r="8399" spans="1:18" x14ac:dyDescent="0.25">
      <c r="A8399">
        <v>8384</v>
      </c>
      <c r="B8399" s="1">
        <f t="shared" si="2108"/>
        <v>167.68</v>
      </c>
      <c r="C8399" s="1">
        <f t="shared" ref="C8399:C8462" si="2111">(COS($L$3*B8399))*$C$3</f>
        <v>19.469107995264402</v>
      </c>
      <c r="D8399" s="1">
        <f t="shared" ref="D8399:D8462" si="2112">($C$3*(SIN($L$3*B8399)))+$C$9</f>
        <v>78.175586888843526</v>
      </c>
      <c r="E8399" s="1">
        <f t="shared" si="2100"/>
        <v>-9758.5314484536084</v>
      </c>
      <c r="F8399" s="1">
        <f t="shared" si="2101"/>
        <v>-73923765.173981339</v>
      </c>
      <c r="G8399" s="1">
        <f t="shared" si="2102"/>
        <v>95.530892004735591</v>
      </c>
      <c r="H8399" s="1">
        <f t="shared" si="2103"/>
        <v>169152701.2044394</v>
      </c>
      <c r="I8399" s="1">
        <f t="shared" si="2104"/>
        <v>60950.294850542312</v>
      </c>
      <c r="J8399" s="1">
        <f t="shared" si="2105"/>
        <v>-9351473.4502900653</v>
      </c>
      <c r="K8399" s="1"/>
      <c r="L8399" s="1">
        <f t="shared" ref="L8399:L8462" si="2113">((((-J8399)+(SQRT((J8399*J8399)-(4*I8399*H8399))))/(2*I8399))-$C$10)*$L$6</f>
        <v>52.091625407270236</v>
      </c>
      <c r="M8399" s="1">
        <f t="shared" si="2106"/>
        <v>4.5418030102243279</v>
      </c>
      <c r="N8399" s="1">
        <f t="shared" si="2109"/>
        <v>8.6968806280455752E-2</v>
      </c>
      <c r="O8399" s="1">
        <f t="shared" si="2107"/>
        <v>8.6968806280455752E-2</v>
      </c>
      <c r="P8399" s="1">
        <f t="shared" si="2110"/>
        <v>52.289247576868462</v>
      </c>
      <c r="Q8399">
        <f t="shared" ref="Q8399:Q8462" si="2114">P8399*(COS(O8399+($L$4*B8399)-$O$15))</f>
        <v>-44.087463970717216</v>
      </c>
      <c r="R8399">
        <f t="shared" ref="R8399:R8462" si="2115">P8399*(SIN(O8399+($L$4*B8399)-$O$15))</f>
        <v>28.115137075706308</v>
      </c>
    </row>
    <row r="8400" spans="1:18" x14ac:dyDescent="0.25">
      <c r="A8400">
        <v>8385</v>
      </c>
      <c r="B8400" s="1">
        <f t="shared" si="2108"/>
        <v>167.7</v>
      </c>
      <c r="C8400" s="1">
        <f t="shared" si="2111"/>
        <v>22.627544619950317</v>
      </c>
      <c r="D8400" s="1">
        <f t="shared" si="2112"/>
        <v>81.302431000954527</v>
      </c>
      <c r="E8400" s="1">
        <f t="shared" ref="E8400:E8463" si="2116">(C8400*C8400)+($C$7*$C$7)-($C$5*$C$5)+(D8400*D8400)-($C$10*$C$10)</f>
        <v>-9126.908937807184</v>
      </c>
      <c r="F8400" s="1">
        <f t="shared" ref="F8400:F8463" si="2117">(4*(D8400*D8400))*(($C$7*$C$7)-($C$10*$C$10))</f>
        <v>-79955591.627499506</v>
      </c>
      <c r="G8400" s="1">
        <f t="shared" ref="G8400:G8463" si="2118">$C$10-C8400</f>
        <v>92.372455380049686</v>
      </c>
      <c r="H8400" s="1">
        <f t="shared" ref="H8400:H8463" si="2119">(E8400*E8400)-(F8400)</f>
        <v>163256058.38652417</v>
      </c>
      <c r="I8400" s="1">
        <f t="shared" ref="I8400:I8463" si="2120">(4*(G8400*G8400))+(4*(D8400*D8400))</f>
        <v>60571.023198416966</v>
      </c>
      <c r="J8400" s="1">
        <f t="shared" ref="J8400:J8463" si="2121">(2*E8400*2*G8400)-(8*$C$10*D8400*D8400)</f>
        <v>-9453578.4181932583</v>
      </c>
      <c r="K8400" s="1"/>
      <c r="L8400" s="1">
        <f t="shared" si="2113"/>
        <v>63.476946054323868</v>
      </c>
      <c r="M8400" s="1">
        <f t="shared" ref="M8400:M8463" si="2122">($C$6-(SQRT((($C$6+$C$12)*($C$6+$C$12))-(L8400*L8400))))</f>
        <v>6.7693467369239784</v>
      </c>
      <c r="N8400" s="1">
        <f t="shared" si="2109"/>
        <v>0.106241069551006</v>
      </c>
      <c r="O8400" s="1">
        <f t="shared" ref="O8400:O8463" si="2123">IF(L8400&gt;=0,N8400,N8400+3.141592654)</f>
        <v>0.106241069551006</v>
      </c>
      <c r="P8400" s="1">
        <f t="shared" si="2110"/>
        <v>63.836875985814387</v>
      </c>
      <c r="Q8400">
        <f t="shared" si="2114"/>
        <v>-57.146727854004311</v>
      </c>
      <c r="R8400">
        <f t="shared" si="2115"/>
        <v>28.44992497720536</v>
      </c>
    </row>
    <row r="8401" spans="1:18" x14ac:dyDescent="0.25">
      <c r="A8401">
        <v>8386</v>
      </c>
      <c r="B8401" s="1">
        <f t="shared" ref="B8401:B8464" si="2124">A8401/50</f>
        <v>167.72</v>
      </c>
      <c r="C8401" s="1">
        <f t="shared" si="2111"/>
        <v>25.289360040895357</v>
      </c>
      <c r="D8401" s="1">
        <f t="shared" si="2112"/>
        <v>84.861590266635147</v>
      </c>
      <c r="E8401" s="1">
        <f t="shared" si="2116"/>
        <v>-8407.9587661396981</v>
      </c>
      <c r="F8401" s="1">
        <f t="shared" si="2117"/>
        <v>-87109217.023235083</v>
      </c>
      <c r="G8401" s="1">
        <f t="shared" si="2118"/>
        <v>89.71063995910464</v>
      </c>
      <c r="H8401" s="1">
        <f t="shared" si="2119"/>
        <v>157802987.6363405</v>
      </c>
      <c r="I8401" s="1">
        <f t="shared" si="2120"/>
        <v>60997.953697817473</v>
      </c>
      <c r="J8401" s="1">
        <f t="shared" si="2121"/>
        <v>-9642503.7890163083</v>
      </c>
      <c r="K8401" s="1"/>
      <c r="L8401" s="1">
        <f t="shared" si="2113"/>
        <v>73.132334412664065</v>
      </c>
      <c r="M8401" s="1">
        <f t="shared" si="2122"/>
        <v>9.0194156054990913</v>
      </c>
      <c r="N8401" s="1">
        <f t="shared" si="2109"/>
        <v>0.12271041498255043</v>
      </c>
      <c r="O8401" s="1">
        <f t="shared" si="2123"/>
        <v>0.12271041498255043</v>
      </c>
      <c r="P8401" s="1">
        <f t="shared" si="2110"/>
        <v>73.686417978555923</v>
      </c>
      <c r="Q8401">
        <f t="shared" si="2114"/>
        <v>-68.990096407641389</v>
      </c>
      <c r="R8401">
        <f t="shared" si="2115"/>
        <v>25.885416592645303</v>
      </c>
    </row>
    <row r="8402" spans="1:18" x14ac:dyDescent="0.25">
      <c r="A8402">
        <v>8387</v>
      </c>
      <c r="B8402" s="1">
        <f t="shared" si="2124"/>
        <v>167.74</v>
      </c>
      <c r="C8402" s="1">
        <f t="shared" si="2111"/>
        <v>27.39613369144579</v>
      </c>
      <c r="D8402" s="1">
        <f t="shared" si="2112"/>
        <v>88.77494953955491</v>
      </c>
      <c r="E8402" s="1">
        <f t="shared" si="2116"/>
        <v>-7617.4601930099079</v>
      </c>
      <c r="F8402" s="1">
        <f t="shared" si="2117"/>
        <v>-95328475.188918307</v>
      </c>
      <c r="G8402" s="1">
        <f t="shared" si="2118"/>
        <v>87.603866308554217</v>
      </c>
      <c r="H8402" s="1">
        <f t="shared" si="2119"/>
        <v>153354174.98100886</v>
      </c>
      <c r="I8402" s="1">
        <f t="shared" si="2120"/>
        <v>62221.716231830243</v>
      </c>
      <c r="J8402" s="1">
        <f t="shared" si="2121"/>
        <v>-9919788.1899271719</v>
      </c>
      <c r="K8402" s="1"/>
      <c r="L8402" s="1">
        <f t="shared" si="2113"/>
        <v>80.702445029960188</v>
      </c>
      <c r="M8402" s="1">
        <f t="shared" si="2122"/>
        <v>11.020491471920991</v>
      </c>
      <c r="N8402" s="1">
        <f t="shared" si="2109"/>
        <v>0.13571763623547256</v>
      </c>
      <c r="O8402" s="1">
        <f t="shared" si="2123"/>
        <v>0.13571763623547256</v>
      </c>
      <c r="P8402" s="1">
        <f t="shared" si="2110"/>
        <v>81.451432560124005</v>
      </c>
      <c r="Q8402">
        <f t="shared" si="2114"/>
        <v>-78.725468214584723</v>
      </c>
      <c r="R8402">
        <f t="shared" si="2115"/>
        <v>20.895849360359581</v>
      </c>
    </row>
    <row r="8403" spans="1:18" x14ac:dyDescent="0.25">
      <c r="A8403">
        <v>8388</v>
      </c>
      <c r="B8403" s="1">
        <f t="shared" si="2124"/>
        <v>167.76</v>
      </c>
      <c r="C8403" s="1">
        <f t="shared" si="2111"/>
        <v>28.901626861930499</v>
      </c>
      <c r="D8403" s="1">
        <f t="shared" si="2112"/>
        <v>92.956619819147079</v>
      </c>
      <c r="E8403" s="1">
        <f t="shared" si="2116"/>
        <v>-6772.7627965322899</v>
      </c>
      <c r="F8403" s="1">
        <f t="shared" si="2117"/>
        <v>-104520727.60256471</v>
      </c>
      <c r="G8403" s="1">
        <f t="shared" si="2118"/>
        <v>86.098373138069505</v>
      </c>
      <c r="H8403" s="1">
        <f t="shared" si="2119"/>
        <v>150391043.5006566</v>
      </c>
      <c r="I8403" s="1">
        <f t="shared" si="2120"/>
        <v>64215.452100894778</v>
      </c>
      <c r="J8403" s="1">
        <f t="shared" si="2121"/>
        <v>-10282153.94847122</v>
      </c>
      <c r="K8403" s="1"/>
      <c r="L8403" s="1">
        <f t="shared" si="2113"/>
        <v>85.941550542975051</v>
      </c>
      <c r="M8403" s="1">
        <f t="shared" si="2122"/>
        <v>12.529811089136501</v>
      </c>
      <c r="N8403" s="1">
        <f t="shared" si="2109"/>
        <v>0.1447745383053112</v>
      </c>
      <c r="O8403" s="1">
        <f t="shared" si="2123"/>
        <v>0.1447745383053112</v>
      </c>
      <c r="P8403" s="1">
        <f t="shared" si="2110"/>
        <v>86.850136877613409</v>
      </c>
      <c r="Q8403">
        <f t="shared" si="2114"/>
        <v>-85.68636415686619</v>
      </c>
      <c r="R8403">
        <f t="shared" si="2115"/>
        <v>14.170154312395557</v>
      </c>
    </row>
    <row r="8404" spans="1:18" x14ac:dyDescent="0.25">
      <c r="A8404">
        <v>8389</v>
      </c>
      <c r="B8404" s="1">
        <f t="shared" si="2124"/>
        <v>167.78</v>
      </c>
      <c r="C8404" s="1">
        <f t="shared" si="2111"/>
        <v>29.772797530199306</v>
      </c>
      <c r="D8404" s="1">
        <f t="shared" si="2112"/>
        <v>97.314823311460074</v>
      </c>
      <c r="E8404" s="1">
        <f t="shared" si="2116"/>
        <v>-5892.405691085065</v>
      </c>
      <c r="F8404" s="1">
        <f t="shared" si="2117"/>
        <v>-114551234.81795783</v>
      </c>
      <c r="G8404" s="1">
        <f t="shared" si="2118"/>
        <v>85.227202469800687</v>
      </c>
      <c r="H8404" s="1">
        <f t="shared" si="2119"/>
        <v>149271679.6462895</v>
      </c>
      <c r="I8404" s="1">
        <f t="shared" si="2120"/>
        <v>66935.403507876385</v>
      </c>
      <c r="J8404" s="1">
        <f t="shared" si="2121"/>
        <v>-10721333.860722689</v>
      </c>
      <c r="K8404" s="1"/>
      <c r="L8404" s="1">
        <f t="shared" si="2113"/>
        <v>88.720500263152289</v>
      </c>
      <c r="M8404" s="1">
        <f t="shared" si="2122"/>
        <v>13.372336460736108</v>
      </c>
      <c r="N8404" s="1">
        <f t="shared" si="2109"/>
        <v>0.14959824690731105</v>
      </c>
      <c r="O8404" s="1">
        <f t="shared" si="2123"/>
        <v>0.14959824690731105</v>
      </c>
      <c r="P8404" s="1">
        <f t="shared" si="2110"/>
        <v>89.722608908586338</v>
      </c>
      <c r="Q8404">
        <f t="shared" si="2114"/>
        <v>-89.48647534044521</v>
      </c>
      <c r="R8404">
        <f t="shared" si="2115"/>
        <v>6.505173364871121</v>
      </c>
    </row>
    <row r="8405" spans="1:18" x14ac:dyDescent="0.25">
      <c r="A8405">
        <v>8390</v>
      </c>
      <c r="B8405" s="1">
        <f t="shared" si="2124"/>
        <v>167.8</v>
      </c>
      <c r="C8405" s="1">
        <f t="shared" si="2111"/>
        <v>29.990525556030661</v>
      </c>
      <c r="D8405" s="1">
        <f t="shared" si="2112"/>
        <v>101.75390773511866</v>
      </c>
      <c r="E8405" s="1">
        <f t="shared" si="2116"/>
        <v>-4995.7106375060321</v>
      </c>
      <c r="F8405" s="1">
        <f t="shared" si="2117"/>
        <v>-125240263.21538372</v>
      </c>
      <c r="G8405" s="1">
        <f t="shared" si="2118"/>
        <v>85.009474443969339</v>
      </c>
      <c r="H8405" s="1">
        <f t="shared" si="2119"/>
        <v>150197387.98907465</v>
      </c>
      <c r="I8405" s="1">
        <f t="shared" si="2120"/>
        <v>70321.873938427671</v>
      </c>
      <c r="J8405" s="1">
        <f t="shared" si="2121"/>
        <v>-11224280.063291816</v>
      </c>
      <c r="K8405" s="1"/>
      <c r="L8405" s="1">
        <f t="shared" si="2113"/>
        <v>89.017411269976847</v>
      </c>
      <c r="M8405" s="1">
        <f t="shared" si="2122"/>
        <v>13.464088345834966</v>
      </c>
      <c r="N8405" s="1">
        <f t="shared" si="2109"/>
        <v>0.15011446697627281</v>
      </c>
      <c r="O8405" s="1">
        <f t="shared" si="2123"/>
        <v>0.15011446697627281</v>
      </c>
      <c r="P8405" s="1">
        <f t="shared" si="2110"/>
        <v>90.029890504168947</v>
      </c>
      <c r="Q8405">
        <f t="shared" si="2114"/>
        <v>-90.020494168904449</v>
      </c>
      <c r="R8405">
        <f t="shared" si="2115"/>
        <v>-1.3006974201902584</v>
      </c>
    </row>
    <row r="8406" spans="1:18" x14ac:dyDescent="0.25">
      <c r="A8406">
        <v>8391</v>
      </c>
      <c r="B8406" s="1">
        <f t="shared" si="2124"/>
        <v>167.82</v>
      </c>
      <c r="C8406" s="1">
        <f t="shared" si="2111"/>
        <v>29.550032323094246</v>
      </c>
      <c r="D8406" s="1">
        <f t="shared" si="2112"/>
        <v>106.17644566320224</v>
      </c>
      <c r="E8406" s="1">
        <f t="shared" si="2116"/>
        <v>-4102.3579760331468</v>
      </c>
      <c r="F8406" s="1">
        <f t="shared" si="2117"/>
        <v>-136363501.37496367</v>
      </c>
      <c r="G8406" s="1">
        <f t="shared" si="2118"/>
        <v>85.449967676905757</v>
      </c>
      <c r="H8406" s="1">
        <f t="shared" si="2119"/>
        <v>153192842.33848643</v>
      </c>
      <c r="I8406" s="1">
        <f t="shared" si="2120"/>
        <v>74300.538358620703</v>
      </c>
      <c r="J8406" s="1">
        <f t="shared" si="2121"/>
        <v>-11773748.03038178</v>
      </c>
      <c r="K8406" s="1"/>
      <c r="L8406" s="1">
        <f t="shared" si="2113"/>
        <v>86.899188786533273</v>
      </c>
      <c r="M8406" s="1">
        <f t="shared" si="2122"/>
        <v>12.816844718081313</v>
      </c>
      <c r="N8406" s="1">
        <f t="shared" si="2109"/>
        <v>0.14643521949767277</v>
      </c>
      <c r="O8406" s="1">
        <f t="shared" si="2123"/>
        <v>0.14643521949767277</v>
      </c>
      <c r="P8406" s="1">
        <f t="shared" si="2110"/>
        <v>87.839288022416014</v>
      </c>
      <c r="Q8406">
        <f t="shared" si="2114"/>
        <v>-87.424096069564584</v>
      </c>
      <c r="R8406">
        <f t="shared" si="2115"/>
        <v>-8.530413044190686</v>
      </c>
    </row>
    <row r="8407" spans="1:18" x14ac:dyDescent="0.25">
      <c r="A8407">
        <v>8392</v>
      </c>
      <c r="B8407" s="1">
        <f t="shared" si="2124"/>
        <v>167.84</v>
      </c>
      <c r="C8407" s="1">
        <f t="shared" si="2111"/>
        <v>28.460985618295638</v>
      </c>
      <c r="D8407" s="1">
        <f t="shared" si="2112"/>
        <v>110.48537282531208</v>
      </c>
      <c r="E8407" s="1">
        <f t="shared" si="2116"/>
        <v>-3231.9546892869603</v>
      </c>
      <c r="F8407" s="1">
        <f t="shared" si="2117"/>
        <v>-147656084.99057993</v>
      </c>
      <c r="G8407" s="1">
        <f t="shared" si="2118"/>
        <v>86.539014381704362</v>
      </c>
      <c r="H8407" s="1">
        <f t="shared" si="2119"/>
        <v>158101616.10418391</v>
      </c>
      <c r="I8407" s="1">
        <f t="shared" si="2120"/>
        <v>78784.074474020177</v>
      </c>
      <c r="J8407" s="1">
        <f t="shared" si="2121"/>
        <v>-12349216.893029239</v>
      </c>
      <c r="K8407" s="1"/>
      <c r="L8407" s="1">
        <f t="shared" si="2113"/>
        <v>82.501105227014023</v>
      </c>
      <c r="M8407" s="1">
        <f t="shared" si="2122"/>
        <v>11.527086523935452</v>
      </c>
      <c r="N8407" s="1">
        <f t="shared" si="2109"/>
        <v>0.13882169508817943</v>
      </c>
      <c r="O8407" s="1">
        <f t="shared" si="2123"/>
        <v>0.13882169508817943</v>
      </c>
      <c r="P8407" s="1">
        <f t="shared" si="2110"/>
        <v>83.302497486024592</v>
      </c>
      <c r="Q8407">
        <f t="shared" si="2114"/>
        <v>-82.013415048960951</v>
      </c>
      <c r="R8407">
        <f t="shared" si="2115"/>
        <v>-14.59814506764469</v>
      </c>
    </row>
    <row r="8408" spans="1:18" x14ac:dyDescent="0.25">
      <c r="A8408">
        <v>8393</v>
      </c>
      <c r="B8408" s="1">
        <f t="shared" si="2124"/>
        <v>167.86</v>
      </c>
      <c r="C8408" s="1">
        <f t="shared" si="2111"/>
        <v>26.747287446668317</v>
      </c>
      <c r="D8408" s="1">
        <f t="shared" si="2112"/>
        <v>114.58611843924892</v>
      </c>
      <c r="E8408" s="1">
        <f t="shared" si="2116"/>
        <v>-2403.6040752717181</v>
      </c>
      <c r="F8408" s="1">
        <f t="shared" si="2117"/>
        <v>-158820220.40742442</v>
      </c>
      <c r="G8408" s="1">
        <f t="shared" si="2118"/>
        <v>88.252712553331691</v>
      </c>
      <c r="H8408" s="1">
        <f t="shared" si="2119"/>
        <v>164597532.95808724</v>
      </c>
      <c r="I8408" s="1">
        <f t="shared" si="2120"/>
        <v>83674.079247978283</v>
      </c>
      <c r="J8408" s="1">
        <f t="shared" si="2121"/>
        <v>-12928078.574043581</v>
      </c>
      <c r="K8408" s="1"/>
      <c r="L8408" s="1">
        <f t="shared" si="2113"/>
        <v>76.009201596304962</v>
      </c>
      <c r="M8408" s="1">
        <f t="shared" si="2122"/>
        <v>9.7550836963977758</v>
      </c>
      <c r="N8408" s="1">
        <f t="shared" si="2109"/>
        <v>0.12764305912761717</v>
      </c>
      <c r="O8408" s="1">
        <f t="shared" si="2123"/>
        <v>0.12764305912761717</v>
      </c>
      <c r="P8408" s="1">
        <f t="shared" si="2110"/>
        <v>76.632632639310103</v>
      </c>
      <c r="Q8408">
        <f t="shared" si="2114"/>
        <v>-74.222320446893363</v>
      </c>
      <c r="R8408">
        <f t="shared" si="2115"/>
        <v>-19.068495816663972</v>
      </c>
    </row>
    <row r="8409" spans="1:18" x14ac:dyDescent="0.25">
      <c r="A8409">
        <v>8394</v>
      </c>
      <c r="B8409" s="1">
        <f t="shared" si="2124"/>
        <v>167.88</v>
      </c>
      <c r="C8409" s="1">
        <f t="shared" si="2111"/>
        <v>24.446549438782952</v>
      </c>
      <c r="D8409" s="1">
        <f t="shared" si="2112"/>
        <v>118.38868081647199</v>
      </c>
      <c r="E8409" s="1">
        <f t="shared" si="2116"/>
        <v>-1635.4864750726574</v>
      </c>
      <c r="F8409" s="1">
        <f t="shared" si="2117"/>
        <v>-169536081.4011384</v>
      </c>
      <c r="G8409" s="1">
        <f t="shared" si="2118"/>
        <v>90.553450561217048</v>
      </c>
      <c r="H8409" s="1">
        <f t="shared" si="2119"/>
        <v>172210897.41128397</v>
      </c>
      <c r="I8409" s="1">
        <f t="shared" si="2120"/>
        <v>88863.228616029053</v>
      </c>
      <c r="J8409" s="1">
        <f t="shared" si="2121"/>
        <v>-13487005.140483448</v>
      </c>
      <c r="K8409" s="1"/>
      <c r="L8409" s="1">
        <f t="shared" si="2113"/>
        <v>67.647310889975088</v>
      </c>
      <c r="M8409" s="1">
        <f t="shared" si="2122"/>
        <v>7.7000829707668572</v>
      </c>
      <c r="N8409" s="1">
        <f t="shared" si="2109"/>
        <v>0.11333907433514946</v>
      </c>
      <c r="O8409" s="1">
        <f t="shared" si="2123"/>
        <v>0.11333907433514946</v>
      </c>
      <c r="P8409" s="1">
        <f t="shared" si="2110"/>
        <v>68.084138743187722</v>
      </c>
      <c r="Q8409">
        <f t="shared" si="2114"/>
        <v>-64.548914619386892</v>
      </c>
      <c r="R8409">
        <f t="shared" si="2115"/>
        <v>-21.653811901389009</v>
      </c>
    </row>
    <row r="8410" spans="1:18" x14ac:dyDescent="0.25">
      <c r="A8410">
        <v>8395</v>
      </c>
      <c r="B8410" s="1">
        <f t="shared" si="2124"/>
        <v>167.9</v>
      </c>
      <c r="C8410" s="1">
        <f t="shared" si="2111"/>
        <v>21.60926736420355</v>
      </c>
      <c r="D8410" s="1">
        <f t="shared" si="2112"/>
        <v>121.80960268679743</v>
      </c>
      <c r="E8410" s="1">
        <f t="shared" si="2116"/>
        <v>-944.46025726691914</v>
      </c>
      <c r="F8410" s="1">
        <f t="shared" si="2117"/>
        <v>-179475359.29403007</v>
      </c>
      <c r="G8410" s="1">
        <f t="shared" si="2118"/>
        <v>93.390732635796454</v>
      </c>
      <c r="H8410" s="1">
        <f t="shared" si="2119"/>
        <v>180367364.47158676</v>
      </c>
      <c r="I8410" s="1">
        <f t="shared" si="2120"/>
        <v>94237.63299586506</v>
      </c>
      <c r="J8410" s="1">
        <f t="shared" si="2121"/>
        <v>-14003388.303664414</v>
      </c>
      <c r="K8410" s="1"/>
      <c r="L8410" s="1">
        <f t="shared" si="2113"/>
        <v>57.668380449905854</v>
      </c>
      <c r="M8410" s="1">
        <f t="shared" si="2122"/>
        <v>5.575969331733404</v>
      </c>
      <c r="N8410" s="1">
        <f t="shared" si="2109"/>
        <v>9.6390596232332856E-2</v>
      </c>
      <c r="O8410" s="1">
        <f t="shared" si="2123"/>
        <v>9.6390596232332856E-2</v>
      </c>
      <c r="P8410" s="1">
        <f t="shared" si="2110"/>
        <v>57.937324219396906</v>
      </c>
      <c r="Q8410">
        <f t="shared" si="2114"/>
        <v>-53.5156262568347</v>
      </c>
      <c r="R8410">
        <f t="shared" si="2115"/>
        <v>-22.199353234774652</v>
      </c>
    </row>
    <row r="8411" spans="1:18" x14ac:dyDescent="0.25">
      <c r="A8411">
        <v>8396</v>
      </c>
      <c r="B8411" s="1">
        <f t="shared" si="2124"/>
        <v>167.92</v>
      </c>
      <c r="C8411" s="1">
        <f t="shared" si="2111"/>
        <v>18.297712868524304</v>
      </c>
      <c r="D8411" s="1">
        <f t="shared" si="2112"/>
        <v>124.77380288849557</v>
      </c>
      <c r="E8411" s="1">
        <f t="shared" si="2116"/>
        <v>-345.69181652389489</v>
      </c>
      <c r="F8411" s="1">
        <f t="shared" si="2117"/>
        <v>-188316598.82826242</v>
      </c>
      <c r="G8411" s="1">
        <f t="shared" si="2118"/>
        <v>96.7022871314757</v>
      </c>
      <c r="H8411" s="1">
        <f t="shared" si="2119"/>
        <v>188436101.660274</v>
      </c>
      <c r="I8411" s="1">
        <f t="shared" si="2120"/>
        <v>99679.336894862063</v>
      </c>
      <c r="J8411" s="1">
        <f t="shared" si="2121"/>
        <v>-14456738.493478553</v>
      </c>
      <c r="K8411" s="1"/>
      <c r="L8411" s="1">
        <f t="shared" si="2113"/>
        <v>46.34878079062598</v>
      </c>
      <c r="M8411" s="1">
        <f t="shared" si="2122"/>
        <v>3.5898614384128109</v>
      </c>
      <c r="N8411" s="1">
        <f t="shared" si="2109"/>
        <v>7.7298875637658762E-2</v>
      </c>
      <c r="O8411" s="1">
        <f t="shared" si="2123"/>
        <v>7.7298875637658762E-2</v>
      </c>
      <c r="P8411" s="1">
        <f t="shared" si="2110"/>
        <v>46.487596043724423</v>
      </c>
      <c r="Q8411">
        <f t="shared" si="2114"/>
        <v>-41.642452396052164</v>
      </c>
      <c r="R8411">
        <f t="shared" si="2115"/>
        <v>-20.664044724279702</v>
      </c>
    </row>
    <row r="8412" spans="1:18" x14ac:dyDescent="0.25">
      <c r="A8412">
        <v>8397</v>
      </c>
      <c r="B8412" s="1">
        <f t="shared" si="2124"/>
        <v>167.94</v>
      </c>
      <c r="C8412" s="1">
        <f t="shared" si="2111"/>
        <v>14.584566757700847</v>
      </c>
      <c r="D8412" s="1">
        <f t="shared" si="2112"/>
        <v>127.21622422261008</v>
      </c>
      <c r="E8412" s="1">
        <f t="shared" si="2116"/>
        <v>147.67729296723701</v>
      </c>
      <c r="F8412" s="1">
        <f t="shared" si="2117"/>
        <v>-195761273.36521277</v>
      </c>
      <c r="G8412" s="1">
        <f t="shared" si="2118"/>
        <v>100.41543324229916</v>
      </c>
      <c r="H8412" s="1">
        <f t="shared" si="2119"/>
        <v>195783081.94807091</v>
      </c>
      <c r="I8412" s="1">
        <f t="shared" si="2120"/>
        <v>105068.90775478417</v>
      </c>
      <c r="J8412" s="1">
        <f t="shared" si="2121"/>
        <v>-14829933.971607393</v>
      </c>
      <c r="K8412" s="1"/>
      <c r="L8412" s="1">
        <f t="shared" si="2113"/>
        <v>33.984122707187943</v>
      </c>
      <c r="M8412" s="1">
        <f t="shared" si="2122"/>
        <v>1.9246258819981108</v>
      </c>
      <c r="N8412" s="1">
        <f t="shared" si="2109"/>
        <v>5.6572659745223491E-2</v>
      </c>
      <c r="O8412" s="1">
        <f t="shared" si="2123"/>
        <v>5.6572659745223491E-2</v>
      </c>
      <c r="P8412" s="1">
        <f t="shared" si="2110"/>
        <v>34.038577834023329</v>
      </c>
      <c r="Q8412">
        <f t="shared" si="2114"/>
        <v>-29.430555954228392</v>
      </c>
      <c r="R8412">
        <f t="shared" si="2115"/>
        <v>-17.101671181141803</v>
      </c>
    </row>
    <row r="8413" spans="1:18" x14ac:dyDescent="0.25">
      <c r="A8413">
        <v>8398</v>
      </c>
      <c r="B8413" s="1">
        <f t="shared" si="2124"/>
        <v>167.96</v>
      </c>
      <c r="C8413" s="1">
        <f t="shared" si="2111"/>
        <v>10.55132382590841</v>
      </c>
      <c r="D8413" s="1">
        <f t="shared" si="2112"/>
        <v>129.08326130492713</v>
      </c>
      <c r="E8413" s="1">
        <f t="shared" si="2116"/>
        <v>524.81878359528127</v>
      </c>
      <c r="F8413" s="1">
        <f t="shared" si="2117"/>
        <v>-201549459.07090831</v>
      </c>
      <c r="G8413" s="1">
        <f t="shared" si="2118"/>
        <v>104.44867617409159</v>
      </c>
      <c r="H8413" s="1">
        <f t="shared" si="2119"/>
        <v>201824893.82652274</v>
      </c>
      <c r="I8413" s="1">
        <f t="shared" si="2120"/>
        <v>110288.05721454538</v>
      </c>
      <c r="J8413" s="1">
        <f t="shared" si="2121"/>
        <v>-15110222.772475513</v>
      </c>
      <c r="K8413" s="1"/>
      <c r="L8413" s="1">
        <f t="shared" si="2113"/>
        <v>20.885337132157325</v>
      </c>
      <c r="M8413" s="1">
        <f t="shared" si="2122"/>
        <v>0.72545447061929735</v>
      </c>
      <c r="N8413" s="1">
        <f t="shared" si="2109"/>
        <v>3.4721149901661641E-2</v>
      </c>
      <c r="O8413" s="1">
        <f t="shared" si="2123"/>
        <v>3.4721149901661641E-2</v>
      </c>
      <c r="P8413" s="1">
        <f t="shared" si="2110"/>
        <v>20.897932704284678</v>
      </c>
      <c r="Q8413">
        <f t="shared" si="2114"/>
        <v>-17.352809430345502</v>
      </c>
      <c r="R8413">
        <f t="shared" si="2115"/>
        <v>-11.644895713870664</v>
      </c>
    </row>
    <row r="8414" spans="1:18" x14ac:dyDescent="0.25">
      <c r="A8414">
        <v>8399</v>
      </c>
      <c r="B8414" s="1">
        <f t="shared" si="2124"/>
        <v>167.98</v>
      </c>
      <c r="C8414" s="1">
        <f t="shared" si="2111"/>
        <v>6.2865042371020632</v>
      </c>
      <c r="D8414" s="1">
        <f t="shared" si="2112"/>
        <v>130.33393707767334</v>
      </c>
      <c r="E8414" s="1">
        <f t="shared" si="2116"/>
        <v>777.45528969001498</v>
      </c>
      <c r="F8414" s="1">
        <f t="shared" si="2117"/>
        <v>-205473967.62480298</v>
      </c>
      <c r="G8414" s="1">
        <f t="shared" si="2118"/>
        <v>108.71349576289794</v>
      </c>
      <c r="H8414" s="1">
        <f t="shared" si="2119"/>
        <v>206078404.35226995</v>
      </c>
      <c r="I8414" s="1">
        <f t="shared" si="2120"/>
        <v>115222.23726062616</v>
      </c>
      <c r="J8414" s="1">
        <f t="shared" si="2121"/>
        <v>-15289900.812467327</v>
      </c>
      <c r="K8414" s="1"/>
      <c r="L8414" s="1">
        <f t="shared" si="2113"/>
        <v>7.3741028056207938</v>
      </c>
      <c r="M8414" s="1">
        <f t="shared" si="2122"/>
        <v>9.0341451438064269E-2</v>
      </c>
      <c r="N8414" s="1">
        <f t="shared" si="2109"/>
        <v>1.2250565852135213E-2</v>
      </c>
      <c r="O8414" s="1">
        <f t="shared" si="2123"/>
        <v>1.2250565852135213E-2</v>
      </c>
      <c r="P8414" s="1">
        <f t="shared" si="2110"/>
        <v>7.3746561794915158</v>
      </c>
      <c r="Q8414">
        <f t="shared" si="2114"/>
        <v>-5.8481383759242078</v>
      </c>
      <c r="R8414">
        <f t="shared" si="2115"/>
        <v>-4.4927531984023972</v>
      </c>
    </row>
    <row r="8415" spans="1:18" x14ac:dyDescent="0.25">
      <c r="A8415">
        <v>8400</v>
      </c>
      <c r="B8415" s="1">
        <f t="shared" si="2124"/>
        <v>168</v>
      </c>
      <c r="C8415" s="1">
        <f t="shared" si="2111"/>
        <v>1.8837107163395175</v>
      </c>
      <c r="D8415" s="1">
        <f t="shared" si="2112"/>
        <v>130.94080215921323</v>
      </c>
      <c r="E8415" s="1">
        <f t="shared" si="2116"/>
        <v>900.04203616107407</v>
      </c>
      <c r="F8415" s="1">
        <f t="shared" si="2117"/>
        <v>-207391891.4335081</v>
      </c>
      <c r="G8415" s="1">
        <f t="shared" si="2118"/>
        <v>113.11628928366048</v>
      </c>
      <c r="H8415" s="1">
        <f t="shared" si="2119"/>
        <v>208201967.10036507</v>
      </c>
      <c r="I8415" s="1">
        <f t="shared" si="2120"/>
        <v>119763.15428561193</v>
      </c>
      <c r="J8415" s="1">
        <f t="shared" si="2121"/>
        <v>-15366616.515170962</v>
      </c>
      <c r="K8415" s="1"/>
      <c r="L8415" s="1">
        <f t="shared" si="2113"/>
        <v>-6.2230000127508287</v>
      </c>
      <c r="M8415" s="1">
        <f t="shared" si="2122"/>
        <v>6.4335329224718407E-2</v>
      </c>
      <c r="N8415" s="1">
        <f t="shared" si="2109"/>
        <v>-1.0337945873482208E-2</v>
      </c>
      <c r="O8415" s="1">
        <f t="shared" si="2123"/>
        <v>3.1312547081265181</v>
      </c>
      <c r="P8415" s="1">
        <f t="shared" si="2110"/>
        <v>6.2233325632881993</v>
      </c>
      <c r="Q8415">
        <f t="shared" si="2114"/>
        <v>4.6829175650735655</v>
      </c>
      <c r="R8415">
        <f t="shared" si="2115"/>
        <v>4.0987987596378446</v>
      </c>
    </row>
    <row r="8416" spans="1:18" x14ac:dyDescent="0.25">
      <c r="A8416">
        <v>8401</v>
      </c>
      <c r="B8416" s="1">
        <f t="shared" si="2124"/>
        <v>168.02</v>
      </c>
      <c r="C8416" s="1">
        <f t="shared" si="2111"/>
        <v>-2.5604258091111864</v>
      </c>
      <c r="D8416" s="1">
        <f t="shared" si="2112"/>
        <v>130.89053729319761</v>
      </c>
      <c r="E8416" s="1">
        <f t="shared" si="2116"/>
        <v>889.88853322591785</v>
      </c>
      <c r="F8416" s="1">
        <f t="shared" si="2117"/>
        <v>-207232696.97910205</v>
      </c>
      <c r="G8416" s="1">
        <f t="shared" si="2118"/>
        <v>117.56042580911118</v>
      </c>
      <c r="H8416" s="1">
        <f t="shared" si="2119"/>
        <v>208024598.58066902</v>
      </c>
      <c r="I8416" s="1">
        <f t="shared" si="2120"/>
        <v>123811.14587728595</v>
      </c>
      <c r="J8416" s="1">
        <f t="shared" si="2121"/>
        <v>-15343283.433115061</v>
      </c>
      <c r="K8416" s="1"/>
      <c r="L8416" s="1">
        <f t="shared" si="2113"/>
        <v>-19.581986851607454</v>
      </c>
      <c r="M8416" s="1">
        <f t="shared" si="2122"/>
        <v>0.63764251999970156</v>
      </c>
      <c r="N8416" s="1">
        <f t="shared" si="2109"/>
        <v>-3.2551206249607521E-2</v>
      </c>
      <c r="O8416" s="1">
        <f t="shared" si="2123"/>
        <v>3.1090414477503927</v>
      </c>
      <c r="P8416" s="1">
        <f t="shared" si="2110"/>
        <v>19.592365784658032</v>
      </c>
      <c r="Q8416">
        <f t="shared" si="2114"/>
        <v>13.883403061666234</v>
      </c>
      <c r="R8416">
        <f t="shared" si="2115"/>
        <v>13.824323363809</v>
      </c>
    </row>
    <row r="8417" spans="1:18" x14ac:dyDescent="0.25">
      <c r="A8417">
        <v>8402</v>
      </c>
      <c r="B8417" s="1">
        <f t="shared" si="2124"/>
        <v>168.04</v>
      </c>
      <c r="C8417" s="1">
        <f t="shared" si="2111"/>
        <v>-6.9483670306181171</v>
      </c>
      <c r="D8417" s="1">
        <f t="shared" si="2112"/>
        <v>130.18424567481262</v>
      </c>
      <c r="E8417" s="1">
        <f t="shared" si="2116"/>
        <v>747.21762631214915</v>
      </c>
      <c r="F8417" s="1">
        <f t="shared" si="2117"/>
        <v>-205002255.89394394</v>
      </c>
      <c r="G8417" s="1">
        <f t="shared" si="2118"/>
        <v>121.94836703061812</v>
      </c>
      <c r="H8417" s="1">
        <f t="shared" si="2119"/>
        <v>205560590.07501549</v>
      </c>
      <c r="I8417" s="1">
        <f t="shared" si="2120"/>
        <v>127277.36817341726</v>
      </c>
      <c r="J8417" s="1">
        <f t="shared" si="2121"/>
        <v>-15227614.918785324</v>
      </c>
      <c r="K8417" s="1"/>
      <c r="L8417" s="1">
        <f t="shared" si="2113"/>
        <v>-32.390734724609509</v>
      </c>
      <c r="M8417" s="1">
        <f t="shared" si="2122"/>
        <v>1.7478649967556521</v>
      </c>
      <c r="N8417" s="1">
        <f t="shared" si="2109"/>
        <v>-5.3909596136136329E-2</v>
      </c>
      <c r="O8417" s="1">
        <f t="shared" si="2123"/>
        <v>3.0876830578638637</v>
      </c>
      <c r="P8417" s="1">
        <f t="shared" si="2110"/>
        <v>32.437859486206975</v>
      </c>
      <c r="Q8417">
        <f t="shared" si="2114"/>
        <v>21.447257829011289</v>
      </c>
      <c r="R8417">
        <f t="shared" si="2115"/>
        <v>24.335773249741251</v>
      </c>
    </row>
    <row r="8418" spans="1:18" x14ac:dyDescent="0.25">
      <c r="A8418">
        <v>8403</v>
      </c>
      <c r="B8418" s="1">
        <f t="shared" si="2124"/>
        <v>168.06</v>
      </c>
      <c r="C8418" s="1">
        <f t="shared" si="2111"/>
        <v>-11.183807993844169</v>
      </c>
      <c r="D8418" s="1">
        <f t="shared" si="2112"/>
        <v>128.83742873824426</v>
      </c>
      <c r="E8418" s="1">
        <f t="shared" si="2116"/>
        <v>475.16060512534204</v>
      </c>
      <c r="F8418" s="1">
        <f t="shared" si="2117"/>
        <v>-200782508.4987987</v>
      </c>
      <c r="G8418" s="1">
        <f t="shared" si="2118"/>
        <v>126.18380799384417</v>
      </c>
      <c r="H8418" s="1">
        <f t="shared" si="2119"/>
        <v>201008286.09946179</v>
      </c>
      <c r="I8418" s="1">
        <f t="shared" si="2120"/>
        <v>130085.745774838</v>
      </c>
      <c r="J8418" s="1">
        <f t="shared" si="2121"/>
        <v>-15031326.102118094</v>
      </c>
      <c r="K8418" s="1"/>
      <c r="L8418" s="1">
        <f t="shared" si="2113"/>
        <v>-44.359766957812596</v>
      </c>
      <c r="M8418" s="1">
        <f t="shared" si="2122"/>
        <v>3.2866965091271254</v>
      </c>
      <c r="N8418" s="1">
        <f t="shared" si="2109"/>
        <v>-7.3956701079552559E-2</v>
      </c>
      <c r="O8418" s="1">
        <f t="shared" si="2123"/>
        <v>3.0676359529204476</v>
      </c>
      <c r="P8418" s="1">
        <f t="shared" si="2110"/>
        <v>44.481359000086215</v>
      </c>
      <c r="Q8418">
        <f t="shared" si="2114"/>
        <v>27.12933833385334</v>
      </c>
      <c r="R8418">
        <f t="shared" si="2115"/>
        <v>35.25039432491311</v>
      </c>
    </row>
    <row r="8419" spans="1:18" x14ac:dyDescent="0.25">
      <c r="A8419">
        <v>8404</v>
      </c>
      <c r="B8419" s="1">
        <f t="shared" si="2124"/>
        <v>168.08</v>
      </c>
      <c r="C8419" s="1">
        <f t="shared" si="2111"/>
        <v>-15.173790765229086</v>
      </c>
      <c r="D8419" s="1">
        <f t="shared" si="2112"/>
        <v>126.87964593677913</v>
      </c>
      <c r="E8419" s="1">
        <f t="shared" si="2116"/>
        <v>79.688479229384029</v>
      </c>
      <c r="F8419" s="1">
        <f t="shared" si="2117"/>
        <v>-194726785.31360126</v>
      </c>
      <c r="G8419" s="1">
        <f t="shared" si="2118"/>
        <v>130.17379076522909</v>
      </c>
      <c r="H8419" s="1">
        <f t="shared" si="2119"/>
        <v>194733135.56732315</v>
      </c>
      <c r="I8419" s="1">
        <f t="shared" si="2120"/>
        <v>132174.6414209283</v>
      </c>
      <c r="J8419" s="1">
        <f t="shared" si="2121"/>
        <v>-14769075.583112616</v>
      </c>
      <c r="K8419" s="1"/>
      <c r="L8419" s="1">
        <f t="shared" si="2113"/>
        <v>-55.233773141782798</v>
      </c>
      <c r="M8419" s="1">
        <f t="shared" si="2122"/>
        <v>5.1111183154695254</v>
      </c>
      <c r="N8419" s="1">
        <f t="shared" si="2109"/>
        <v>-9.2273328538392985E-2</v>
      </c>
      <c r="O8419" s="1">
        <f t="shared" si="2123"/>
        <v>3.0493193254616071</v>
      </c>
      <c r="P8419" s="1">
        <f t="shared" si="2110"/>
        <v>55.469750548498546</v>
      </c>
      <c r="Q8419">
        <f t="shared" si="2114"/>
        <v>30.757743964371734</v>
      </c>
      <c r="R8419">
        <f t="shared" si="2115"/>
        <v>46.161178625927747</v>
      </c>
    </row>
    <row r="8420" spans="1:18" x14ac:dyDescent="0.25">
      <c r="A8420">
        <v>8405</v>
      </c>
      <c r="B8420" s="1">
        <f t="shared" si="2124"/>
        <v>168.1</v>
      </c>
      <c r="C8420" s="1">
        <f t="shared" si="2111"/>
        <v>-18.830744639227795</v>
      </c>
      <c r="D8420" s="1">
        <f t="shared" si="2112"/>
        <v>124.35386598257756</v>
      </c>
      <c r="E8420" s="1">
        <f t="shared" si="2116"/>
        <v>-430.51907151933301</v>
      </c>
      <c r="F8420" s="1">
        <f t="shared" si="2117"/>
        <v>-187051140.68029636</v>
      </c>
      <c r="G8420" s="1">
        <f t="shared" si="2118"/>
        <v>133.83074463922779</v>
      </c>
      <c r="H8420" s="1">
        <f t="shared" si="2119"/>
        <v>187236487.35123822</v>
      </c>
      <c r="I8420" s="1">
        <f t="shared" si="2120"/>
        <v>133498.20878201223</v>
      </c>
      <c r="J8420" s="1">
        <f t="shared" si="2121"/>
        <v>-14457240.017719116</v>
      </c>
      <c r="K8420" s="1"/>
      <c r="L8420" s="1">
        <f t="shared" si="2113"/>
        <v>-64.80243029719027</v>
      </c>
      <c r="M8420" s="1">
        <f t="shared" si="2122"/>
        <v>7.0584326306029652</v>
      </c>
      <c r="N8420" s="1">
        <f t="shared" si="2109"/>
        <v>-0.10849463058726234</v>
      </c>
      <c r="O8420" s="1">
        <f t="shared" si="2123"/>
        <v>3.0330980234127378</v>
      </c>
      <c r="P8420" s="1">
        <f t="shared" si="2110"/>
        <v>65.185707356927281</v>
      </c>
      <c r="Q8420">
        <f t="shared" si="2114"/>
        <v>32.246812055298598</v>
      </c>
      <c r="R8420">
        <f t="shared" si="2115"/>
        <v>56.650856621000997</v>
      </c>
    </row>
    <row r="8421" spans="1:18" x14ac:dyDescent="0.25">
      <c r="A8421">
        <v>8406</v>
      </c>
      <c r="B8421" s="1">
        <f t="shared" si="2124"/>
        <v>168.12</v>
      </c>
      <c r="C8421" s="1">
        <f t="shared" si="2111"/>
        <v>-22.074408108668237</v>
      </c>
      <c r="D8421" s="1">
        <f t="shared" si="2112"/>
        <v>121.31552378482922</v>
      </c>
      <c r="E8421" s="1">
        <f t="shared" si="2116"/>
        <v>-1044.2641954644969</v>
      </c>
      <c r="F8421" s="1">
        <f t="shared" si="2117"/>
        <v>-178022351.54012358</v>
      </c>
      <c r="G8421" s="1">
        <f t="shared" si="2118"/>
        <v>137.07440810866825</v>
      </c>
      <c r="H8421" s="1">
        <f t="shared" si="2119"/>
        <v>179112839.25005269</v>
      </c>
      <c r="I8421" s="1">
        <f t="shared" si="2120"/>
        <v>134027.39867811679</v>
      </c>
      <c r="J8421" s="1">
        <f t="shared" si="2121"/>
        <v>-14112627.392301949</v>
      </c>
      <c r="K8421" s="1"/>
      <c r="L8421" s="1">
        <f t="shared" si="2113"/>
        <v>-72.908563214147108</v>
      </c>
      <c r="M8421" s="1">
        <f t="shared" si="2122"/>
        <v>8.963458776048526</v>
      </c>
      <c r="N8421" s="1">
        <f t="shared" si="2109"/>
        <v>-0.12232725637683438</v>
      </c>
      <c r="O8421" s="1">
        <f t="shared" si="2123"/>
        <v>3.0192653976231658</v>
      </c>
      <c r="P8421" s="1">
        <f t="shared" si="2110"/>
        <v>73.45748554899771</v>
      </c>
      <c r="Q8421">
        <f t="shared" si="2114"/>
        <v>31.60801176364318</v>
      </c>
      <c r="R8421">
        <f t="shared" si="2115"/>
        <v>66.309394323358148</v>
      </c>
    </row>
    <row r="8422" spans="1:18" x14ac:dyDescent="0.25">
      <c r="A8422">
        <v>8407</v>
      </c>
      <c r="B8422" s="1">
        <f t="shared" si="2124"/>
        <v>168.14</v>
      </c>
      <c r="C8422" s="1">
        <f t="shared" si="2111"/>
        <v>-24.833590415392962</v>
      </c>
      <c r="D8422" s="1">
        <f t="shared" si="2112"/>
        <v>117.83130378433302</v>
      </c>
      <c r="E8422" s="1">
        <f t="shared" si="2116"/>
        <v>-1748.076635564732</v>
      </c>
      <c r="F8422" s="1">
        <f t="shared" si="2117"/>
        <v>-167943478.56873477</v>
      </c>
      <c r="G8422" s="1">
        <f t="shared" si="2118"/>
        <v>139.83359041539296</v>
      </c>
      <c r="H8422" s="1">
        <f t="shared" si="2119"/>
        <v>170999250.49254209</v>
      </c>
      <c r="I8422" s="1">
        <f t="shared" si="2120"/>
        <v>133750.59663990259</v>
      </c>
      <c r="J8422" s="1">
        <f t="shared" si="2121"/>
        <v>-13751238.188483618</v>
      </c>
      <c r="K8422" s="1"/>
      <c r="L8422" s="1">
        <f t="shared" si="2113"/>
        <v>-79.451652855542861</v>
      </c>
      <c r="M8422" s="1">
        <f t="shared" si="2122"/>
        <v>10.675294095520883</v>
      </c>
      <c r="N8422" s="1">
        <f t="shared" si="2109"/>
        <v>-0.13356223186937421</v>
      </c>
      <c r="O8422" s="1">
        <f t="shared" si="2123"/>
        <v>3.0080304221306258</v>
      </c>
      <c r="P8422" s="1">
        <f t="shared" si="2110"/>
        <v>80.165622591629358</v>
      </c>
      <c r="Q8422">
        <f t="shared" si="2114"/>
        <v>28.955514382302937</v>
      </c>
      <c r="R8422">
        <f t="shared" si="2115"/>
        <v>74.753630228637078</v>
      </c>
    </row>
    <row r="8423" spans="1:18" x14ac:dyDescent="0.25">
      <c r="A8423">
        <v>8408</v>
      </c>
      <c r="B8423" s="1">
        <f t="shared" si="2124"/>
        <v>168.16</v>
      </c>
      <c r="C8423" s="1">
        <f t="shared" si="2111"/>
        <v>-27.047734019400867</v>
      </c>
      <c r="D8423" s="1">
        <f t="shared" si="2112"/>
        <v>113.97767638738712</v>
      </c>
      <c r="E8423" s="1">
        <f t="shared" si="2116"/>
        <v>-2526.5093697478023</v>
      </c>
      <c r="F8423" s="1">
        <f t="shared" si="2117"/>
        <v>-157138056.00462344</v>
      </c>
      <c r="G8423" s="1">
        <f t="shared" si="2118"/>
        <v>142.04773401940088</v>
      </c>
      <c r="H8423" s="1">
        <f t="shared" si="2119"/>
        <v>163521305.60004687</v>
      </c>
      <c r="I8423" s="1">
        <f t="shared" si="2120"/>
        <v>132673.87781885761</v>
      </c>
      <c r="J8423" s="1">
        <f t="shared" si="2121"/>
        <v>-13387177.581300348</v>
      </c>
      <c r="K8423" s="1"/>
      <c r="L8423" s="1">
        <f t="shared" si="2113"/>
        <v>-84.385456147623557</v>
      </c>
      <c r="M8423" s="1">
        <f t="shared" si="2122"/>
        <v>12.070778925430432</v>
      </c>
      <c r="N8423" s="1">
        <f t="shared" si="2109"/>
        <v>-0.14207953965944309</v>
      </c>
      <c r="O8423" s="1">
        <f t="shared" si="2123"/>
        <v>2.9995131143405569</v>
      </c>
      <c r="P8423" s="1">
        <f t="shared" si="2110"/>
        <v>85.244406931534897</v>
      </c>
      <c r="Q8423">
        <f t="shared" si="2114"/>
        <v>24.503970888214514</v>
      </c>
      <c r="R8423">
        <f t="shared" si="2115"/>
        <v>81.646581825687292</v>
      </c>
    </row>
    <row r="8424" spans="1:18" x14ac:dyDescent="0.25">
      <c r="A8424">
        <v>8409</v>
      </c>
      <c r="B8424" s="1">
        <f t="shared" si="2124"/>
        <v>168.18</v>
      </c>
      <c r="C8424" s="1">
        <f t="shared" si="2111"/>
        <v>-28.668243693922633</v>
      </c>
      <c r="D8424" s="1">
        <f t="shared" si="2112"/>
        <v>109.83921962086387</v>
      </c>
      <c r="E8424" s="1">
        <f t="shared" si="2116"/>
        <v>-3362.4776365854977</v>
      </c>
      <c r="F8424" s="1">
        <f t="shared" si="2117"/>
        <v>-145934056.80306876</v>
      </c>
      <c r="G8424" s="1">
        <f t="shared" si="2118"/>
        <v>143.66824369392265</v>
      </c>
      <c r="H8424" s="1">
        <f t="shared" si="2119"/>
        <v>157240312.65960634</v>
      </c>
      <c r="I8424" s="1">
        <f t="shared" si="2120"/>
        <v>130820.87365206686</v>
      </c>
      <c r="J8424" s="1">
        <f t="shared" si="2121"/>
        <v>-13031806.85960006</v>
      </c>
      <c r="K8424" s="1"/>
      <c r="L8424" s="1">
        <f t="shared" si="2113"/>
        <v>-87.709921716111111</v>
      </c>
      <c r="M8424" s="1">
        <f t="shared" si="2122"/>
        <v>13.062559515866951</v>
      </c>
      <c r="N8424" s="1">
        <f t="shared" si="2109"/>
        <v>-0.14784244638797064</v>
      </c>
      <c r="O8424" s="1">
        <f t="shared" si="2123"/>
        <v>2.9937502076120293</v>
      </c>
      <c r="P8424" s="1">
        <f t="shared" si="2110"/>
        <v>88.67728473826827</v>
      </c>
      <c r="Q8424">
        <f t="shared" si="2114"/>
        <v>18.557940600354563</v>
      </c>
      <c r="R8424">
        <f t="shared" si="2115"/>
        <v>86.713687900040426</v>
      </c>
    </row>
    <row r="8425" spans="1:18" x14ac:dyDescent="0.25">
      <c r="A8425">
        <v>8410</v>
      </c>
      <c r="B8425" s="1">
        <f t="shared" si="2124"/>
        <v>168.2</v>
      </c>
      <c r="C8425" s="1">
        <f t="shared" si="2111"/>
        <v>-29.659553075984697</v>
      </c>
      <c r="D8425" s="1">
        <f t="shared" si="2112"/>
        <v>105.5067628440874</v>
      </c>
      <c r="E8425" s="1">
        <f t="shared" si="2116"/>
        <v>-4237.6339054943437</v>
      </c>
      <c r="F8425" s="1">
        <f t="shared" si="2117"/>
        <v>-134648765.06262252</v>
      </c>
      <c r="G8425" s="1">
        <f t="shared" si="2118"/>
        <v>144.65955307598469</v>
      </c>
      <c r="H8425" s="1">
        <f t="shared" si="2119"/>
        <v>152606306.17961776</v>
      </c>
      <c r="I8425" s="1">
        <f t="shared" si="2120"/>
        <v>128232.25320792853</v>
      </c>
      <c r="J8425" s="1">
        <f t="shared" si="2121"/>
        <v>-12693199.752845228</v>
      </c>
      <c r="K8425" s="1"/>
      <c r="L8425" s="1">
        <f t="shared" si="2113"/>
        <v>-89.459088117243482</v>
      </c>
      <c r="M8425" s="1">
        <f t="shared" si="2122"/>
        <v>13.601197717820583</v>
      </c>
      <c r="N8425" s="1">
        <f t="shared" si="2109"/>
        <v>-0.15088268769711888</v>
      </c>
      <c r="O8425" s="1">
        <f t="shared" si="2123"/>
        <v>2.9907099663028811</v>
      </c>
      <c r="P8425" s="1">
        <f t="shared" si="2110"/>
        <v>90.487131826177261</v>
      </c>
      <c r="Q8425">
        <f t="shared" si="2114"/>
        <v>11.494677669053571</v>
      </c>
      <c r="R8425">
        <f t="shared" si="2115"/>
        <v>89.754071837507979</v>
      </c>
    </row>
    <row r="8426" spans="1:18" x14ac:dyDescent="0.25">
      <c r="A8426">
        <v>8411</v>
      </c>
      <c r="B8426" s="1">
        <f t="shared" si="2124"/>
        <v>168.22</v>
      </c>
      <c r="C8426" s="1">
        <f t="shared" si="2111"/>
        <v>-29.999905264125953</v>
      </c>
      <c r="D8426" s="1">
        <f t="shared" si="2112"/>
        <v>101.0753932587686</v>
      </c>
      <c r="E8426" s="1">
        <f t="shared" si="2116"/>
        <v>-5132.7705617287429</v>
      </c>
      <c r="F8426" s="1">
        <f t="shared" si="2117"/>
        <v>-123575580.04072851</v>
      </c>
      <c r="G8426" s="1">
        <f t="shared" si="2118"/>
        <v>144.99990526412594</v>
      </c>
      <c r="H8426" s="1">
        <f t="shared" si="2119"/>
        <v>149920913.6800777</v>
      </c>
      <c r="I8426" s="1">
        <f t="shared" si="2120"/>
        <v>124964.83059608089</v>
      </c>
      <c r="J8426" s="1">
        <f t="shared" si="2121"/>
        <v>-12375941.293394197</v>
      </c>
      <c r="K8426" s="1"/>
      <c r="L8426" s="1">
        <f t="shared" si="2113"/>
        <v>-89.687531303016797</v>
      </c>
      <c r="M8426" s="1">
        <f t="shared" si="2122"/>
        <v>13.672405208322573</v>
      </c>
      <c r="N8426" s="1">
        <f t="shared" si="2109"/>
        <v>-0.15128016930733493</v>
      </c>
      <c r="O8426" s="1">
        <f t="shared" si="2123"/>
        <v>2.990312484692665</v>
      </c>
      <c r="P8426" s="1">
        <f t="shared" si="2110"/>
        <v>90.723690045159557</v>
      </c>
      <c r="Q8426">
        <f t="shared" si="2114"/>
        <v>3.7434839297581743</v>
      </c>
      <c r="R8426">
        <f t="shared" si="2115"/>
        <v>90.646424438462134</v>
      </c>
    </row>
    <row r="8427" spans="1:18" x14ac:dyDescent="0.25">
      <c r="A8427">
        <v>8412</v>
      </c>
      <c r="B8427" s="1">
        <f t="shared" si="2124"/>
        <v>168.24</v>
      </c>
      <c r="C8427" s="1">
        <f t="shared" si="2111"/>
        <v>-29.681830331041699</v>
      </c>
      <c r="D8427" s="1">
        <f t="shared" si="2112"/>
        <v>96.642368969353527</v>
      </c>
      <c r="E8427" s="1">
        <f t="shared" si="2116"/>
        <v>-6028.2414681905866</v>
      </c>
      <c r="F8427" s="1">
        <f t="shared" si="2117"/>
        <v>-112973585.51818483</v>
      </c>
      <c r="G8427" s="1">
        <f t="shared" si="2118"/>
        <v>144.68183033104171</v>
      </c>
      <c r="H8427" s="1">
        <f t="shared" si="2119"/>
        <v>149313280.71699741</v>
      </c>
      <c r="I8427" s="1">
        <f t="shared" si="2120"/>
        <v>121090.31803179602</v>
      </c>
      <c r="J8427" s="1">
        <f t="shared" si="2121"/>
        <v>-12081275.718789173</v>
      </c>
      <c r="K8427" s="1"/>
      <c r="L8427" s="1">
        <f t="shared" si="2113"/>
        <v>-88.457867561190923</v>
      </c>
      <c r="M8427" s="1">
        <f t="shared" si="2122"/>
        <v>13.291457084557862</v>
      </c>
      <c r="N8427" s="1">
        <f t="shared" si="2109"/>
        <v>-0.14914176132414678</v>
      </c>
      <c r="O8427" s="1">
        <f t="shared" si="2123"/>
        <v>2.9924508926758535</v>
      </c>
      <c r="P8427" s="1">
        <f t="shared" si="2110"/>
        <v>89.450864528543477</v>
      </c>
      <c r="Q8427">
        <f t="shared" si="2114"/>
        <v>-4.2350536847326374</v>
      </c>
      <c r="R8427">
        <f t="shared" si="2115"/>
        <v>89.350553916532988</v>
      </c>
    </row>
    <row r="8428" spans="1:18" x14ac:dyDescent="0.25">
      <c r="A8428">
        <v>8413</v>
      </c>
      <c r="B8428" s="1">
        <f t="shared" si="2124"/>
        <v>168.26</v>
      </c>
      <c r="C8428" s="1">
        <f t="shared" si="2111"/>
        <v>-28.712309270862111</v>
      </c>
      <c r="D8428" s="1">
        <f t="shared" si="2112"/>
        <v>92.304984397117749</v>
      </c>
      <c r="E8428" s="1">
        <f t="shared" si="2116"/>
        <v>-6904.3931517822148</v>
      </c>
      <c r="F8428" s="1">
        <f t="shared" si="2117"/>
        <v>-103060461.90850282</v>
      </c>
      <c r="G8428" s="1">
        <f t="shared" si="2118"/>
        <v>143.71230927086211</v>
      </c>
      <c r="H8428" s="1">
        <f t="shared" si="2119"/>
        <v>150731106.70287997</v>
      </c>
      <c r="I8428" s="1">
        <f t="shared" si="2120"/>
        <v>116693.75192206429</v>
      </c>
      <c r="J8428" s="1">
        <f t="shared" si="2121"/>
        <v>-11807578.468814172</v>
      </c>
      <c r="K8428" s="1"/>
      <c r="L8428" s="1">
        <f t="shared" si="2113"/>
        <v>-85.831053044680488</v>
      </c>
      <c r="M8428" s="1">
        <f t="shared" si="2122"/>
        <v>12.496914516947925</v>
      </c>
      <c r="N8428" s="1">
        <f t="shared" si="2109"/>
        <v>-0.14458302597389563</v>
      </c>
      <c r="O8428" s="1">
        <f t="shared" si="2123"/>
        <v>2.9970096280261043</v>
      </c>
      <c r="P8428" s="1">
        <f t="shared" si="2110"/>
        <v>86.736050977679739</v>
      </c>
      <c r="Q8428">
        <f t="shared" si="2114"/>
        <v>-11.967700377143357</v>
      </c>
      <c r="R8428">
        <f t="shared" si="2115"/>
        <v>85.906441474930048</v>
      </c>
    </row>
    <row r="8429" spans="1:18" x14ac:dyDescent="0.25">
      <c r="A8429">
        <v>8414</v>
      </c>
      <c r="B8429" s="1">
        <f t="shared" si="2124"/>
        <v>168.28</v>
      </c>
      <c r="C8429" s="1">
        <f t="shared" si="2111"/>
        <v>-27.112620782803084</v>
      </c>
      <c r="D8429" s="1">
        <f t="shared" si="2112"/>
        <v>88.158434897259824</v>
      </c>
      <c r="E8429" s="1">
        <f t="shared" si="2116"/>
        <v>-7741.9961507535145</v>
      </c>
      <c r="F8429" s="1">
        <f t="shared" si="2117"/>
        <v>-94009019.048192084</v>
      </c>
      <c r="G8429" s="1">
        <f t="shared" si="2118"/>
        <v>142.11262078280308</v>
      </c>
      <c r="H8429" s="1">
        <f t="shared" si="2119"/>
        <v>153947523.44647431</v>
      </c>
      <c r="I8429" s="1">
        <f t="shared" si="2120"/>
        <v>111871.62651716477</v>
      </c>
      <c r="J8429" s="1">
        <f t="shared" si="2121"/>
        <v>-11551098.324347468</v>
      </c>
      <c r="K8429" s="1"/>
      <c r="L8429" s="1">
        <f t="shared" si="2113"/>
        <v>-81.860272521446362</v>
      </c>
      <c r="M8429" s="1">
        <f t="shared" si="2122"/>
        <v>11.345212739864166</v>
      </c>
      <c r="N8429" s="1">
        <f t="shared" si="2109"/>
        <v>-0.13771514735579182</v>
      </c>
      <c r="O8429" s="1">
        <f t="shared" si="2123"/>
        <v>3.0038775066442085</v>
      </c>
      <c r="P8429" s="1">
        <f t="shared" si="2110"/>
        <v>82.642713347265186</v>
      </c>
      <c r="Q8429">
        <f t="shared" si="2114"/>
        <v>-18.984394858358637</v>
      </c>
      <c r="R8429">
        <f t="shared" si="2115"/>
        <v>80.432647732498324</v>
      </c>
    </row>
    <row r="8430" spans="1:18" x14ac:dyDescent="0.25">
      <c r="A8430">
        <v>8415</v>
      </c>
      <c r="B8430" s="1">
        <f t="shared" si="2124"/>
        <v>168.3</v>
      </c>
      <c r="C8430" s="1">
        <f t="shared" si="2111"/>
        <v>-24.917874253933057</v>
      </c>
      <c r="D8430" s="1">
        <f t="shared" si="2112"/>
        <v>84.293727445501787</v>
      </c>
      <c r="E8430" s="1">
        <f t="shared" si="2116"/>
        <v>-8522.6670560086386</v>
      </c>
      <c r="F8430" s="1">
        <f t="shared" si="2117"/>
        <v>-85947311.358597517</v>
      </c>
      <c r="G8430" s="1">
        <f t="shared" si="2118"/>
        <v>139.91787425393306</v>
      </c>
      <c r="H8430" s="1">
        <f t="shared" si="2119"/>
        <v>158583165.10617247</v>
      </c>
      <c r="I8430" s="1">
        <f t="shared" si="2120"/>
        <v>106729.77608958386</v>
      </c>
      <c r="J8430" s="1">
        <f t="shared" si="2121"/>
        <v>-11306891.717527036</v>
      </c>
      <c r="K8430" s="1"/>
      <c r="L8430" s="1">
        <f t="shared" si="2113"/>
        <v>-76.588501651523103</v>
      </c>
      <c r="M8430" s="1">
        <f t="shared" si="2122"/>
        <v>9.9068853188474577</v>
      </c>
      <c r="N8430" s="1">
        <f t="shared" si="2109"/>
        <v>-0.12863784193984093</v>
      </c>
      <c r="O8430" s="1">
        <f t="shared" si="2123"/>
        <v>3.0129548120601592</v>
      </c>
      <c r="P8430" s="1">
        <f t="shared" si="2110"/>
        <v>77.226581964671666</v>
      </c>
      <c r="Q8430">
        <f t="shared" si="2114"/>
        <v>-24.831932450334605</v>
      </c>
      <c r="R8430">
        <f t="shared" si="2115"/>
        <v>73.125372427962176</v>
      </c>
    </row>
    <row r="8431" spans="1:18" x14ac:dyDescent="0.25">
      <c r="A8431">
        <v>8416</v>
      </c>
      <c r="B8431" s="1">
        <f t="shared" si="2124"/>
        <v>168.32</v>
      </c>
      <c r="C8431" s="1">
        <f t="shared" si="2111"/>
        <v>-22.176239190998807</v>
      </c>
      <c r="D8431" s="1">
        <f t="shared" si="2112"/>
        <v>80.795683249770391</v>
      </c>
      <c r="E8431" s="1">
        <f t="shared" si="2116"/>
        <v>-9229.2719835463813</v>
      </c>
      <c r="F8431" s="1">
        <f t="shared" si="2117"/>
        <v>-78961991.655019268</v>
      </c>
      <c r="G8431" s="1">
        <f t="shared" si="2118"/>
        <v>137.17623919099881</v>
      </c>
      <c r="H8431" s="1">
        <f t="shared" si="2119"/>
        <v>164141453.00129342</v>
      </c>
      <c r="I8431" s="1">
        <f t="shared" si="2120"/>
        <v>101381.0521215334</v>
      </c>
      <c r="J8431" s="1">
        <f t="shared" si="2121"/>
        <v>-11069854.32194842</v>
      </c>
      <c r="K8431" s="1"/>
      <c r="L8431" s="1">
        <f t="shared" si="2113"/>
        <v>-70.049508373862167</v>
      </c>
      <c r="M8431" s="1">
        <f t="shared" si="2122"/>
        <v>8.2645112450828719</v>
      </c>
      <c r="N8431" s="1">
        <f t="shared" si="2109"/>
        <v>-0.11743811682667031</v>
      </c>
      <c r="O8431" s="1">
        <f t="shared" si="2123"/>
        <v>3.0241545371733296</v>
      </c>
      <c r="P8431" s="1">
        <f t="shared" si="2110"/>
        <v>70.535351204483902</v>
      </c>
      <c r="Q8431">
        <f t="shared" si="2114"/>
        <v>-29.087075577337004</v>
      </c>
      <c r="R8431">
        <f t="shared" si="2115"/>
        <v>64.258678821604903</v>
      </c>
    </row>
    <row r="8432" spans="1:18" x14ac:dyDescent="0.25">
      <c r="A8432">
        <v>8417</v>
      </c>
      <c r="B8432" s="1">
        <f t="shared" si="2124"/>
        <v>168.34</v>
      </c>
      <c r="C8432" s="1">
        <f t="shared" si="2111"/>
        <v>-18.9478880134115</v>
      </c>
      <c r="D8432" s="1">
        <f t="shared" si="2112"/>
        <v>77.741076124824332</v>
      </c>
      <c r="E8432" s="1">
        <f t="shared" si="2116"/>
        <v>-9846.3026227854862</v>
      </c>
      <c r="F8432" s="1">
        <f t="shared" si="2117"/>
        <v>-73104291.796585172</v>
      </c>
      <c r="G8432" s="1">
        <f t="shared" si="2118"/>
        <v>133.9478880134115</v>
      </c>
      <c r="H8432" s="1">
        <f t="shared" si="2119"/>
        <v>170053967.1360575</v>
      </c>
      <c r="I8432" s="1">
        <f t="shared" si="2120"/>
        <v>95942.846481196641</v>
      </c>
      <c r="J8432" s="1">
        <f t="shared" si="2121"/>
        <v>-10835746.687934194</v>
      </c>
      <c r="K8432" s="1"/>
      <c r="L8432" s="1">
        <f t="shared" si="2113"/>
        <v>-62.272057255395779</v>
      </c>
      <c r="M8432" s="1">
        <f t="shared" si="2122"/>
        <v>6.5119851586813411</v>
      </c>
      <c r="N8432" s="1">
        <f t="shared" si="2109"/>
        <v>-0.10419444323879881</v>
      </c>
      <c r="O8432" s="1">
        <f t="shared" si="2123"/>
        <v>3.0373982107612014</v>
      </c>
      <c r="P8432" s="1">
        <f t="shared" si="2110"/>
        <v>62.611620850495285</v>
      </c>
      <c r="Q8432">
        <f t="shared" si="2114"/>
        <v>-31.371065188985789</v>
      </c>
      <c r="R8432">
        <f t="shared" si="2115"/>
        <v>54.185526983084515</v>
      </c>
    </row>
    <row r="8433" spans="1:18" x14ac:dyDescent="0.25">
      <c r="A8433">
        <v>8418</v>
      </c>
      <c r="B8433" s="1">
        <f t="shared" si="2124"/>
        <v>168.36</v>
      </c>
      <c r="C8433" s="1">
        <f t="shared" si="2111"/>
        <v>-15.303675410653316</v>
      </c>
      <c r="D8433" s="1">
        <f t="shared" si="2112"/>
        <v>75.19694748822603</v>
      </c>
      <c r="E8433" s="1">
        <f t="shared" si="2116"/>
        <v>-10360.216607378341</v>
      </c>
      <c r="F8433" s="1">
        <f t="shared" si="2117"/>
        <v>-68397810.706072792</v>
      </c>
      <c r="G8433" s="1">
        <f t="shared" si="2118"/>
        <v>130.30367541065331</v>
      </c>
      <c r="H8433" s="1">
        <f t="shared" si="2119"/>
        <v>175731898.85787076</v>
      </c>
      <c r="I8433" s="1">
        <f t="shared" si="2120"/>
        <v>90534.514948287673</v>
      </c>
      <c r="J8433" s="1">
        <f t="shared" si="2121"/>
        <v>-10602111.64659081</v>
      </c>
      <c r="K8433" s="1"/>
      <c r="L8433" s="1">
        <f t="shared" si="2113"/>
        <v>-53.287226896003091</v>
      </c>
      <c r="M8433" s="1">
        <f t="shared" si="2122"/>
        <v>4.7543731128948821</v>
      </c>
      <c r="N8433" s="1">
        <f t="shared" si="2109"/>
        <v>-8.8986002422781207E-2</v>
      </c>
      <c r="O8433" s="1">
        <f t="shared" si="2123"/>
        <v>3.0526066515772188</v>
      </c>
      <c r="P8433" s="1">
        <f t="shared" si="2110"/>
        <v>53.498902922982758</v>
      </c>
      <c r="Q8433">
        <f t="shared" si="2114"/>
        <v>-31.367521424677076</v>
      </c>
      <c r="R8433">
        <f t="shared" si="2115"/>
        <v>43.338334227738351</v>
      </c>
    </row>
    <row r="8434" spans="1:18" x14ac:dyDescent="0.25">
      <c r="A8434">
        <v>8419</v>
      </c>
      <c r="B8434" s="1">
        <f t="shared" si="2124"/>
        <v>168.38</v>
      </c>
      <c r="C8434" s="1">
        <f t="shared" si="2111"/>
        <v>-11.323583249079286</v>
      </c>
      <c r="D8434" s="1">
        <f t="shared" si="2112"/>
        <v>73.21913495945148</v>
      </c>
      <c r="E8434" s="1">
        <f t="shared" si="2116"/>
        <v>-10759.7347381908</v>
      </c>
      <c r="F8434" s="1">
        <f t="shared" si="2117"/>
        <v>-64847160.69604864</v>
      </c>
      <c r="G8434" s="1">
        <f t="shared" si="2118"/>
        <v>126.32358324907929</v>
      </c>
      <c r="H8434" s="1">
        <f t="shared" si="2119"/>
        <v>180619052.33227849</v>
      </c>
      <c r="I8434" s="1">
        <f t="shared" si="2120"/>
        <v>85274.757636389753</v>
      </c>
      <c r="J8434" s="1">
        <f t="shared" si="2121"/>
        <v>-10368991.374024965</v>
      </c>
      <c r="K8434" s="1"/>
      <c r="L8434" s="1">
        <f t="shared" si="2113"/>
        <v>-43.138860829045015</v>
      </c>
      <c r="M8434" s="1">
        <f t="shared" si="2122"/>
        <v>3.1073369712300405</v>
      </c>
      <c r="N8434" s="1">
        <f t="shared" si="2109"/>
        <v>-7.1906848513667576E-2</v>
      </c>
      <c r="O8434" s="1">
        <f t="shared" si="2123"/>
        <v>3.0696858054863325</v>
      </c>
      <c r="P8434" s="1">
        <f t="shared" si="2110"/>
        <v>43.250628396365379</v>
      </c>
      <c r="Q8434">
        <f t="shared" si="2114"/>
        <v>-28.845343328412273</v>
      </c>
      <c r="R8434">
        <f t="shared" si="2115"/>
        <v>32.226743939568401</v>
      </c>
    </row>
    <row r="8435" spans="1:18" x14ac:dyDescent="0.25">
      <c r="A8435">
        <v>8420</v>
      </c>
      <c r="B8435" s="1">
        <f t="shared" si="2124"/>
        <v>168.4</v>
      </c>
      <c r="C8435" s="1">
        <f t="shared" si="2111"/>
        <v>-7.0949651586733138</v>
      </c>
      <c r="D8435" s="1">
        <f t="shared" si="2112"/>
        <v>71.851046855895291</v>
      </c>
      <c r="E8435" s="1">
        <f t="shared" si="2116"/>
        <v>-11036.088535109151</v>
      </c>
      <c r="F8435" s="1">
        <f t="shared" si="2117"/>
        <v>-62446482.213148378</v>
      </c>
      <c r="G8435" s="1">
        <f t="shared" si="2118"/>
        <v>122.09496515867332</v>
      </c>
      <c r="H8435" s="1">
        <f t="shared" si="2119"/>
        <v>184241732.36791602</v>
      </c>
      <c r="I8435" s="1">
        <f t="shared" si="2120"/>
        <v>80279.01380554284</v>
      </c>
      <c r="J8435" s="1">
        <f t="shared" si="2121"/>
        <v>-10139370.480273759</v>
      </c>
      <c r="K8435" s="1"/>
      <c r="L8435" s="1">
        <f t="shared" si="2113"/>
        <v>-31.897068606774095</v>
      </c>
      <c r="M8435" s="1">
        <f t="shared" si="2122"/>
        <v>1.6948429874708495</v>
      </c>
      <c r="N8435" s="1">
        <f t="shared" si="2109"/>
        <v>-5.3084836313669156E-2</v>
      </c>
      <c r="O8435" s="1">
        <f t="shared" si="2123"/>
        <v>3.088507817686331</v>
      </c>
      <c r="P8435" s="1">
        <f t="shared" si="2110"/>
        <v>31.942064405066755</v>
      </c>
      <c r="Q8435">
        <f t="shared" si="2114"/>
        <v>-23.687281705544834</v>
      </c>
      <c r="R8435">
        <f t="shared" si="2115"/>
        <v>21.429142863390354</v>
      </c>
    </row>
    <row r="8436" spans="1:18" x14ac:dyDescent="0.25">
      <c r="A8436">
        <v>8421</v>
      </c>
      <c r="B8436" s="1">
        <f t="shared" si="2124"/>
        <v>168.42</v>
      </c>
      <c r="C8436" s="1">
        <f t="shared" si="2111"/>
        <v>-2.7106293270450172</v>
      </c>
      <c r="D8436" s="1">
        <f t="shared" si="2112"/>
        <v>71.12270948276327</v>
      </c>
      <c r="E8436" s="1">
        <f t="shared" si="2116"/>
        <v>-11183.212684481819</v>
      </c>
      <c r="F8436" s="1">
        <f t="shared" si="2117"/>
        <v>-61186887.871234804</v>
      </c>
      <c r="G8436" s="1">
        <f t="shared" si="2118"/>
        <v>117.71062932704501</v>
      </c>
      <c r="H8436" s="1">
        <f t="shared" si="2119"/>
        <v>186251133.81758988</v>
      </c>
      <c r="I8436" s="1">
        <f t="shared" si="2120"/>
        <v>75656.928242954134</v>
      </c>
      <c r="J8436" s="1">
        <f t="shared" si="2121"/>
        <v>-9919296.6317901704</v>
      </c>
      <c r="K8436" s="1"/>
      <c r="L8436" s="1">
        <f t="shared" si="2113"/>
        <v>-19.674204359229549</v>
      </c>
      <c r="M8436" s="1">
        <f t="shared" si="2122"/>
        <v>0.6436688151367207</v>
      </c>
      <c r="N8436" s="1">
        <f t="shared" si="2109"/>
        <v>-3.2704718215588749E-2</v>
      </c>
      <c r="O8436" s="1">
        <f t="shared" si="2123"/>
        <v>3.1088879357844115</v>
      </c>
      <c r="P8436" s="1">
        <f t="shared" si="2110"/>
        <v>19.684730801113499</v>
      </c>
      <c r="Q8436">
        <f t="shared" si="2114"/>
        <v>-15.923067348648896</v>
      </c>
      <c r="R8436">
        <f t="shared" si="2115"/>
        <v>11.573441706022365</v>
      </c>
    </row>
    <row r="8437" spans="1:18" x14ac:dyDescent="0.25">
      <c r="A8437">
        <v>8422</v>
      </c>
      <c r="B8437" s="1">
        <f t="shared" si="2124"/>
        <v>168.44</v>
      </c>
      <c r="C8437" s="1">
        <f t="shared" si="2111"/>
        <v>1.7331984212744769</v>
      </c>
      <c r="D8437" s="1">
        <f t="shared" si="2112"/>
        <v>71.050108126530887</v>
      </c>
      <c r="E8437" s="1">
        <f t="shared" si="2116"/>
        <v>-11197.878158440762</v>
      </c>
      <c r="F8437" s="1">
        <f t="shared" si="2117"/>
        <v>-61062033.692520775</v>
      </c>
      <c r="G8437" s="1">
        <f t="shared" si="2118"/>
        <v>113.26680157872552</v>
      </c>
      <c r="H8437" s="1">
        <f t="shared" si="2119"/>
        <v>186454508.94380546</v>
      </c>
      <c r="I8437" s="1">
        <f t="shared" si="2120"/>
        <v>71509.944818664429</v>
      </c>
      <c r="J8437" s="1">
        <f t="shared" si="2121"/>
        <v>-9717659.8095078096</v>
      </c>
      <c r="K8437" s="1"/>
      <c r="L8437" s="1">
        <f t="shared" si="2113"/>
        <v>-6.6417477157313236</v>
      </c>
      <c r="M8437" s="1">
        <f t="shared" si="2122"/>
        <v>7.3286019202726038E-2</v>
      </c>
      <c r="N8437" s="1">
        <f t="shared" si="2109"/>
        <v>-1.1033699006203813E-2</v>
      </c>
      <c r="O8437" s="1">
        <f t="shared" si="2123"/>
        <v>3.1305589549937962</v>
      </c>
      <c r="P8437" s="1">
        <f t="shared" si="2110"/>
        <v>6.6421520277717851</v>
      </c>
      <c r="Q8437">
        <f t="shared" si="2114"/>
        <v>-5.7630633033566596</v>
      </c>
      <c r="R8437">
        <f t="shared" si="2115"/>
        <v>3.3023150851390093</v>
      </c>
    </row>
    <row r="8438" spans="1:18" x14ac:dyDescent="0.25">
      <c r="A8438">
        <v>8423</v>
      </c>
      <c r="B8438" s="1">
        <f t="shared" si="2124"/>
        <v>168.46</v>
      </c>
      <c r="C8438" s="1">
        <f t="shared" si="2111"/>
        <v>6.1389865545622859</v>
      </c>
      <c r="D8438" s="1">
        <f t="shared" si="2112"/>
        <v>71.63483621562952</v>
      </c>
      <c r="E8438" s="1">
        <f t="shared" si="2116"/>
        <v>-11079.763084442839</v>
      </c>
      <c r="F8438" s="1">
        <f t="shared" si="2117"/>
        <v>-62071225.892606243</v>
      </c>
      <c r="G8438" s="1">
        <f t="shared" si="2118"/>
        <v>108.86101344543772</v>
      </c>
      <c r="H8438" s="1">
        <f t="shared" si="2119"/>
        <v>184832375.89998853</v>
      </c>
      <c r="I8438" s="1">
        <f t="shared" si="2120"/>
        <v>67929.080032031357</v>
      </c>
      <c r="J8438" s="1">
        <f t="shared" si="2121"/>
        <v>-9545642.7313000467</v>
      </c>
      <c r="K8438" s="1"/>
      <c r="L8438" s="1">
        <f t="shared" si="2113"/>
        <v>6.954966052889433</v>
      </c>
      <c r="M8438" s="1">
        <f t="shared" si="2122"/>
        <v>8.0362144304103822E-2</v>
      </c>
      <c r="N8438" s="1">
        <f t="shared" si="2109"/>
        <v>1.1554128029195308E-2</v>
      </c>
      <c r="O8438" s="1">
        <f t="shared" si="2123"/>
        <v>1.1554128029195308E-2</v>
      </c>
      <c r="P8438" s="1">
        <f t="shared" si="2110"/>
        <v>6.9554303153062769</v>
      </c>
      <c r="Q8438">
        <f t="shared" si="2114"/>
        <v>6.3754882195608378</v>
      </c>
      <c r="R8438">
        <f t="shared" si="2115"/>
        <v>-2.7804965084176154</v>
      </c>
    </row>
    <row r="8439" spans="1:18" x14ac:dyDescent="0.25">
      <c r="A8439">
        <v>8424</v>
      </c>
      <c r="B8439" s="1">
        <f t="shared" si="2124"/>
        <v>168.48</v>
      </c>
      <c r="C8439" s="1">
        <f t="shared" si="2111"/>
        <v>10.410038420892949</v>
      </c>
      <c r="D8439" s="1">
        <f t="shared" si="2112"/>
        <v>72.864060348452327</v>
      </c>
      <c r="E8439" s="1">
        <f t="shared" si="2116"/>
        <v>-10831.459809612628</v>
      </c>
      <c r="F8439" s="1">
        <f t="shared" si="2117"/>
        <v>-64219735.929439276</v>
      </c>
      <c r="G8439" s="1">
        <f t="shared" si="2118"/>
        <v>104.58996157910705</v>
      </c>
      <c r="H8439" s="1">
        <f t="shared" si="2119"/>
        <v>181540257.53669292</v>
      </c>
      <c r="I8439" s="1">
        <f t="shared" si="2120"/>
        <v>64992.925414327969</v>
      </c>
      <c r="J8439" s="1">
        <f t="shared" si="2121"/>
        <v>-9415885.4485579785</v>
      </c>
      <c r="K8439" s="1"/>
      <c r="L8439" s="1">
        <f t="shared" si="2113"/>
        <v>20.788771544813613</v>
      </c>
      <c r="M8439" s="1">
        <f t="shared" si="2122"/>
        <v>0.71875353652609419</v>
      </c>
      <c r="N8439" s="1">
        <f t="shared" si="2109"/>
        <v>3.4560356203890572E-2</v>
      </c>
      <c r="O8439" s="1">
        <f t="shared" si="2123"/>
        <v>3.4560356203890572E-2</v>
      </c>
      <c r="P8439" s="1">
        <f t="shared" si="2110"/>
        <v>20.801192970325548</v>
      </c>
      <c r="Q8439">
        <f t="shared" si="2114"/>
        <v>19.86135524042518</v>
      </c>
      <c r="R8439">
        <f t="shared" si="2115"/>
        <v>-6.1819250239999048</v>
      </c>
    </row>
    <row r="8440" spans="1:18" x14ac:dyDescent="0.25">
      <c r="A8440">
        <v>8425</v>
      </c>
      <c r="B8440" s="1">
        <f t="shared" si="2124"/>
        <v>168.5</v>
      </c>
      <c r="C8440" s="1">
        <f t="shared" si="2111"/>
        <v>14.452614511418373</v>
      </c>
      <c r="D8440" s="1">
        <f t="shared" si="2112"/>
        <v>74.710801956234207</v>
      </c>
      <c r="E8440" s="1">
        <f t="shared" si="2116"/>
        <v>-10458.418004840691</v>
      </c>
      <c r="F8440" s="1">
        <f t="shared" si="2117"/>
        <v>-67516290.72450237</v>
      </c>
      <c r="G8440" s="1">
        <f t="shared" si="2118"/>
        <v>100.54738548858163</v>
      </c>
      <c r="H8440" s="1">
        <f t="shared" si="2119"/>
        <v>176894797.88847831</v>
      </c>
      <c r="I8440" s="1">
        <f t="shared" si="2120"/>
        <v>62765.922630132336</v>
      </c>
      <c r="J8440" s="1">
        <f t="shared" si="2121"/>
        <v>-9341433.9615619164</v>
      </c>
      <c r="K8440" s="1"/>
      <c r="L8440" s="1">
        <f t="shared" si="2113"/>
        <v>34.454770547092963</v>
      </c>
      <c r="M8440" s="1">
        <f t="shared" si="2122"/>
        <v>1.9784810644104027</v>
      </c>
      <c r="N8440" s="1">
        <f t="shared" si="2109"/>
        <v>5.7359568602677422E-2</v>
      </c>
      <c r="O8440" s="1">
        <f t="shared" si="2123"/>
        <v>5.7359568602677422E-2</v>
      </c>
      <c r="P8440" s="1">
        <f t="shared" si="2110"/>
        <v>34.511528519830229</v>
      </c>
      <c r="Q8440">
        <f t="shared" si="2114"/>
        <v>33.874386717077044</v>
      </c>
      <c r="R8440">
        <f t="shared" si="2115"/>
        <v>-6.6008730723268352</v>
      </c>
    </row>
    <row r="8441" spans="1:18" x14ac:dyDescent="0.25">
      <c r="A8441">
        <v>8426</v>
      </c>
      <c r="B8441" s="1">
        <f t="shared" si="2124"/>
        <v>168.52</v>
      </c>
      <c r="C8441" s="1">
        <f t="shared" si="2111"/>
        <v>18.17798982137543</v>
      </c>
      <c r="D8441" s="1">
        <f t="shared" si="2112"/>
        <v>77.134529418970772</v>
      </c>
      <c r="E8441" s="1">
        <f t="shared" si="2116"/>
        <v>-9968.8250573679034</v>
      </c>
      <c r="F8441" s="1">
        <f t="shared" si="2117"/>
        <v>-71968002.164586678</v>
      </c>
      <c r="G8441" s="1">
        <f t="shared" si="2118"/>
        <v>96.822010178624566</v>
      </c>
      <c r="H8441" s="1">
        <f t="shared" si="2119"/>
        <v>171345475.18899286</v>
      </c>
      <c r="I8441" s="1">
        <f t="shared" si="2120"/>
        <v>61296.949134862982</v>
      </c>
      <c r="J8441" s="1">
        <f t="shared" si="2121"/>
        <v>-9334563.5030847937</v>
      </c>
      <c r="K8441" s="1"/>
      <c r="L8441" s="1">
        <f t="shared" si="2113"/>
        <v>47.490467457221435</v>
      </c>
      <c r="M8441" s="1">
        <f t="shared" si="2122"/>
        <v>3.7700292690951187</v>
      </c>
      <c r="N8441" s="1">
        <f t="shared" si="2109"/>
        <v>7.9218835704105497E-2</v>
      </c>
      <c r="O8441" s="1">
        <f t="shared" si="2123"/>
        <v>7.9218835704105497E-2</v>
      </c>
      <c r="P8441" s="1">
        <f t="shared" si="2110"/>
        <v>47.639874265107395</v>
      </c>
      <c r="Q8441">
        <f t="shared" si="2114"/>
        <v>47.471524668118285</v>
      </c>
      <c r="R8441">
        <f t="shared" si="2115"/>
        <v>-4.0014954303958499</v>
      </c>
    </row>
    <row r="8442" spans="1:18" x14ac:dyDescent="0.25">
      <c r="A8442">
        <v>8427</v>
      </c>
      <c r="B8442" s="1">
        <f t="shared" si="2124"/>
        <v>168.54</v>
      </c>
      <c r="C8442" s="1">
        <f t="shared" si="2111"/>
        <v>21.504401154528594</v>
      </c>
      <c r="D8442" s="1">
        <f t="shared" si="2112"/>
        <v>80.082047638807722</v>
      </c>
      <c r="E8442" s="1">
        <f t="shared" si="2116"/>
        <v>-9373.4263769608406</v>
      </c>
      <c r="F8442" s="1">
        <f t="shared" si="2117"/>
        <v>-77573273.146277562</v>
      </c>
      <c r="G8442" s="1">
        <f t="shared" si="2118"/>
        <v>93.495598845471406</v>
      </c>
      <c r="H8442" s="1">
        <f t="shared" si="2119"/>
        <v>165434395.19058281</v>
      </c>
      <c r="I8442" s="1">
        <f t="shared" si="2120"/>
        <v>60618.245429990333</v>
      </c>
      <c r="J8442" s="1">
        <f t="shared" si="2121"/>
        <v>-9405580.0550938938</v>
      </c>
      <c r="K8442" s="1"/>
      <c r="L8442" s="1">
        <f t="shared" si="2113"/>
        <v>59.411799310025252</v>
      </c>
      <c r="M8442" s="1">
        <f t="shared" si="2122"/>
        <v>5.9216407414036212</v>
      </c>
      <c r="N8442" s="1">
        <f t="shared" si="2109"/>
        <v>9.9343020852745267E-2</v>
      </c>
      <c r="O8442" s="1">
        <f t="shared" si="2123"/>
        <v>9.9343020852745267E-2</v>
      </c>
      <c r="P8442" s="1">
        <f t="shared" si="2110"/>
        <v>59.706178292744283</v>
      </c>
      <c r="Q8442">
        <f t="shared" si="2114"/>
        <v>59.69102688484093</v>
      </c>
      <c r="R8442">
        <f t="shared" si="2115"/>
        <v>1.3450039993122151</v>
      </c>
    </row>
    <row r="8443" spans="1:18" x14ac:dyDescent="0.25">
      <c r="A8443">
        <v>8428</v>
      </c>
      <c r="B8443" s="1">
        <f t="shared" si="2124"/>
        <v>168.56</v>
      </c>
      <c r="C8443" s="1">
        <f t="shared" si="2111"/>
        <v>24.358841632401614</v>
      </c>
      <c r="D8443" s="1">
        <f t="shared" si="2112"/>
        <v>83.488665546921396</v>
      </c>
      <c r="E8443" s="1">
        <f t="shared" si="2116"/>
        <v>-8685.2895595218779</v>
      </c>
      <c r="F8443" s="1">
        <f t="shared" si="2117"/>
        <v>-84313441.596049741</v>
      </c>
      <c r="G8443" s="1">
        <f t="shared" si="2118"/>
        <v>90.641158367598393</v>
      </c>
      <c r="H8443" s="1">
        <f t="shared" si="2119"/>
        <v>159747696.32878947</v>
      </c>
      <c r="I8443" s="1">
        <f t="shared" si="2120"/>
        <v>60744.707460103004</v>
      </c>
      <c r="J8443" s="1">
        <f t="shared" si="2121"/>
        <v>-9561707.5185535289</v>
      </c>
      <c r="K8443" s="1"/>
      <c r="L8443" s="1">
        <f t="shared" si="2113"/>
        <v>69.7590196161363</v>
      </c>
      <c r="M8443" s="1">
        <f t="shared" si="2122"/>
        <v>8.1951517098879663</v>
      </c>
      <c r="N8443" s="1">
        <f t="shared" si="2109"/>
        <v>0.11694201311610367</v>
      </c>
      <c r="O8443" s="1">
        <f t="shared" si="2123"/>
        <v>0.11694201311610367</v>
      </c>
      <c r="P8443" s="1">
        <f t="shared" si="2110"/>
        <v>70.238745214821208</v>
      </c>
      <c r="Q8443">
        <f t="shared" si="2114"/>
        <v>69.676384032277127</v>
      </c>
      <c r="R8443">
        <f t="shared" si="2115"/>
        <v>8.8703346914986927</v>
      </c>
    </row>
    <row r="8444" spans="1:18" x14ac:dyDescent="0.25">
      <c r="A8444">
        <v>8429</v>
      </c>
      <c r="B8444" s="1">
        <f t="shared" si="2124"/>
        <v>168.58</v>
      </c>
      <c r="C8444" s="1">
        <f t="shared" si="2111"/>
        <v>26.678663022944683</v>
      </c>
      <c r="D8444" s="1">
        <f t="shared" si="2112"/>
        <v>87.279615919801515</v>
      </c>
      <c r="E8444" s="1">
        <f t="shared" si="2116"/>
        <v>-7919.5175842000936</v>
      </c>
      <c r="F8444" s="1">
        <f t="shared" si="2117"/>
        <v>-92144078.471387208</v>
      </c>
      <c r="G8444" s="1">
        <f t="shared" si="2118"/>
        <v>88.321336977055324</v>
      </c>
      <c r="H8444" s="1">
        <f t="shared" si="2119"/>
        <v>154862837.2378417</v>
      </c>
      <c r="I8444" s="1">
        <f t="shared" si="2120"/>
        <v>61673.559682090519</v>
      </c>
      <c r="J8444" s="1">
        <f t="shared" si="2121"/>
        <v>-9806162.3716988303</v>
      </c>
      <c r="K8444" s="1"/>
      <c r="L8444" s="1">
        <f t="shared" si="2113"/>
        <v>78.141637726235274</v>
      </c>
      <c r="M8444" s="1">
        <f t="shared" si="2122"/>
        <v>10.319962065741777</v>
      </c>
      <c r="N8444" s="1">
        <f t="shared" ref="N8444:N8507" si="2125">(ATAN(M8444/L8444))</f>
        <v>0.13130749484144061</v>
      </c>
      <c r="O8444" s="1">
        <f t="shared" si="2123"/>
        <v>0.13130749484144061</v>
      </c>
      <c r="P8444" s="1">
        <f t="shared" ref="P8444:P8507" si="2126">ABS(SQRT((L8444*L8444)+(M8444*M8444)))</f>
        <v>78.820157089265848</v>
      </c>
      <c r="Q8444">
        <f t="shared" si="2114"/>
        <v>76.789390912863752</v>
      </c>
      <c r="R8444">
        <f t="shared" si="2115"/>
        <v>17.77657466465191</v>
      </c>
    </row>
    <row r="8445" spans="1:18" x14ac:dyDescent="0.25">
      <c r="A8445">
        <v>8430</v>
      </c>
      <c r="B8445" s="1">
        <f t="shared" si="2124"/>
        <v>168.6</v>
      </c>
      <c r="C8445" s="1">
        <f t="shared" si="2111"/>
        <v>28.412950721371704</v>
      </c>
      <c r="D8445" s="1">
        <f t="shared" si="2112"/>
        <v>91.371696343337362</v>
      </c>
      <c r="E8445" s="1">
        <f t="shared" si="2116"/>
        <v>-7092.9173386458515</v>
      </c>
      <c r="F8445" s="1">
        <f t="shared" si="2117"/>
        <v>-100986926.25360388</v>
      </c>
      <c r="G8445" s="1">
        <f t="shared" si="2118"/>
        <v>86.587049278628299</v>
      </c>
      <c r="H8445" s="1">
        <f t="shared" si="2119"/>
        <v>151296402.62646681</v>
      </c>
      <c r="I8445" s="1">
        <f t="shared" si="2120"/>
        <v>63384.415981754624</v>
      </c>
      <c r="J8445" s="1">
        <f t="shared" si="2121"/>
        <v>-10137503.073768588</v>
      </c>
      <c r="K8445" s="1"/>
      <c r="L8445" s="1">
        <f t="shared" si="2113"/>
        <v>84.271207658056326</v>
      </c>
      <c r="M8445" s="1">
        <f t="shared" si="2122"/>
        <v>12.037435712075762</v>
      </c>
      <c r="N8445" s="1">
        <f t="shared" si="2125"/>
        <v>0.14188184090169528</v>
      </c>
      <c r="O8445" s="1">
        <f t="shared" si="2123"/>
        <v>0.14188184090169528</v>
      </c>
      <c r="P8445" s="1">
        <f t="shared" si="2126"/>
        <v>85.126589845180618</v>
      </c>
      <c r="Q8445">
        <f t="shared" si="2114"/>
        <v>80.6821364879859</v>
      </c>
      <c r="R8445">
        <f t="shared" si="2115"/>
        <v>27.146439000421793</v>
      </c>
    </row>
    <row r="8446" spans="1:18" x14ac:dyDescent="0.25">
      <c r="A8446">
        <v>8431</v>
      </c>
      <c r="B8446" s="1">
        <f t="shared" si="2124"/>
        <v>168.62</v>
      </c>
      <c r="C8446" s="1">
        <f t="shared" si="2111"/>
        <v>29.523641205598949</v>
      </c>
      <c r="D8446" s="1">
        <f t="shared" si="2112"/>
        <v>95.675095309485826</v>
      </c>
      <c r="E8446" s="1">
        <f t="shared" si="2116"/>
        <v>-6223.6307474838632</v>
      </c>
      <c r="F8446" s="1">
        <f t="shared" si="2117"/>
        <v>-110723443.84054837</v>
      </c>
      <c r="G8446" s="1">
        <f t="shared" si="2118"/>
        <v>85.476358794401051</v>
      </c>
      <c r="H8446" s="1">
        <f t="shared" si="2119"/>
        <v>149457023.52157491</v>
      </c>
      <c r="I8446" s="1">
        <f t="shared" si="2120"/>
        <v>65839.727100913515</v>
      </c>
      <c r="J8446" s="1">
        <f t="shared" si="2121"/>
        <v>-10549319.132584048</v>
      </c>
      <c r="K8446" s="1"/>
      <c r="L8446" s="1">
        <f t="shared" si="2113"/>
        <v>87.97545811125137</v>
      </c>
      <c r="M8446" s="1">
        <f t="shared" si="2122"/>
        <v>13.143579591985713</v>
      </c>
      <c r="N8446" s="1">
        <f t="shared" si="2125"/>
        <v>0.14830361208345849</v>
      </c>
      <c r="O8446" s="1">
        <f t="shared" si="2123"/>
        <v>0.14830361208345849</v>
      </c>
      <c r="P8446" s="1">
        <f t="shared" si="2126"/>
        <v>88.951868526610554</v>
      </c>
      <c r="Q8446">
        <f t="shared" si="2114"/>
        <v>81.31198199250305</v>
      </c>
      <c r="R8446">
        <f t="shared" si="2115"/>
        <v>36.066556514675327</v>
      </c>
    </row>
    <row r="8447" spans="1:18" x14ac:dyDescent="0.25">
      <c r="A8447">
        <v>8432</v>
      </c>
      <c r="B8447" s="1">
        <f t="shared" si="2124"/>
        <v>168.64</v>
      </c>
      <c r="C8447" s="1">
        <f t="shared" si="2111"/>
        <v>29.986357440710385</v>
      </c>
      <c r="D8447" s="1">
        <f t="shared" si="2112"/>
        <v>100.09536336689648</v>
      </c>
      <c r="E8447" s="1">
        <f t="shared" si="2116"/>
        <v>-5330.7365998869118</v>
      </c>
      <c r="F8447" s="1">
        <f t="shared" si="2117"/>
        <v>-121190813.06029738</v>
      </c>
      <c r="G8447" s="1">
        <f t="shared" si="2118"/>
        <v>85.013642559289622</v>
      </c>
      <c r="H8447" s="1">
        <f t="shared" si="2119"/>
        <v>149607565.75767127</v>
      </c>
      <c r="I8447" s="1">
        <f t="shared" si="2120"/>
        <v>68985.6047549988</v>
      </c>
      <c r="J8447" s="1">
        <f t="shared" si="2121"/>
        <v>-11030296.569668991</v>
      </c>
      <c r="K8447" s="1"/>
      <c r="L8447" s="1">
        <f t="shared" si="2113"/>
        <v>89.194350410258792</v>
      </c>
      <c r="M8447" s="1">
        <f t="shared" si="2122"/>
        <v>13.518926092704362</v>
      </c>
      <c r="N8447" s="1">
        <f t="shared" si="2125"/>
        <v>0.15042217812070885</v>
      </c>
      <c r="O8447" s="1">
        <f t="shared" si="2123"/>
        <v>0.15042217812070885</v>
      </c>
      <c r="P8447" s="1">
        <f t="shared" si="2126"/>
        <v>90.213045108831324</v>
      </c>
      <c r="Q8447">
        <f t="shared" si="2114"/>
        <v>78.904065626632757</v>
      </c>
      <c r="R8447">
        <f t="shared" si="2115"/>
        <v>43.732618666117695</v>
      </c>
    </row>
    <row r="8448" spans="1:18" x14ac:dyDescent="0.25">
      <c r="A8448">
        <v>8433</v>
      </c>
      <c r="B8448" s="1">
        <f t="shared" si="2124"/>
        <v>168.66</v>
      </c>
      <c r="C8448" s="1">
        <f t="shared" si="2111"/>
        <v>29.790943897347837</v>
      </c>
      <c r="D8448" s="1">
        <f t="shared" si="2112"/>
        <v>104.53548606348174</v>
      </c>
      <c r="E8448" s="1">
        <f t="shared" si="2116"/>
        <v>-4433.8318151766871</v>
      </c>
      <c r="F8448" s="1">
        <f t="shared" si="2117"/>
        <v>-132181070.27160735</v>
      </c>
      <c r="G8448" s="1">
        <f t="shared" si="2118"/>
        <v>85.20905610265217</v>
      </c>
      <c r="H8448" s="1">
        <f t="shared" si="2119"/>
        <v>151839934.83688036</v>
      </c>
      <c r="I8448" s="1">
        <f t="shared" si="2120"/>
        <v>72753.004353733239</v>
      </c>
      <c r="J8448" s="1">
        <f t="shared" si="2121"/>
        <v>-11564664.914362572</v>
      </c>
      <c r="K8448" s="1"/>
      <c r="L8448" s="1">
        <f t="shared" si="2113"/>
        <v>87.96410176894365</v>
      </c>
      <c r="M8448" s="1">
        <f t="shared" si="2122"/>
        <v>13.140109080853506</v>
      </c>
      <c r="N8448" s="1">
        <f t="shared" si="2125"/>
        <v>0.14828388649625063</v>
      </c>
      <c r="O8448" s="1">
        <f t="shared" si="2123"/>
        <v>0.14828388649625063</v>
      </c>
      <c r="P8448" s="1">
        <f t="shared" si="2126"/>
        <v>88.940124053622753</v>
      </c>
      <c r="Q8448">
        <f t="shared" si="2114"/>
        <v>73.881151276753485</v>
      </c>
      <c r="R8448">
        <f t="shared" si="2115"/>
        <v>49.5168774529985</v>
      </c>
    </row>
    <row r="8449" spans="1:18" x14ac:dyDescent="0.25">
      <c r="A8449">
        <v>8434</v>
      </c>
      <c r="B8449" s="1">
        <f t="shared" si="2124"/>
        <v>168.68</v>
      </c>
      <c r="C8449" s="1">
        <f t="shared" si="2111"/>
        <v>28.941689441615704</v>
      </c>
      <c r="D8449" s="1">
        <f t="shared" si="2112"/>
        <v>108.89801318466044</v>
      </c>
      <c r="E8449" s="1">
        <f t="shared" si="2116"/>
        <v>-3552.6013366985917</v>
      </c>
      <c r="F8449" s="1">
        <f t="shared" si="2117"/>
        <v>-143443769.92525214</v>
      </c>
      <c r="G8449" s="1">
        <f t="shared" si="2118"/>
        <v>86.058310558384292</v>
      </c>
      <c r="H8449" s="1">
        <f t="shared" si="2119"/>
        <v>156064746.18276477</v>
      </c>
      <c r="I8449" s="1">
        <f t="shared" si="2120"/>
        <v>77059.240366919184</v>
      </c>
      <c r="J8449" s="1">
        <f t="shared" si="2121"/>
        <v>-12132998.570016116</v>
      </c>
      <c r="K8449" s="1"/>
      <c r="L8449" s="1">
        <f t="shared" si="2113"/>
        <v>84.396768148120231</v>
      </c>
      <c r="M8449" s="1">
        <f t="shared" si="2122"/>
        <v>12.074082979473019</v>
      </c>
      <c r="N8449" s="1">
        <f t="shared" si="2125"/>
        <v>0.14209911550077317</v>
      </c>
      <c r="O8449" s="1">
        <f t="shared" si="2123"/>
        <v>0.14209911550077317</v>
      </c>
      <c r="P8449" s="1">
        <f t="shared" si="2126"/>
        <v>85.256072825592668</v>
      </c>
      <c r="Q8449">
        <f t="shared" si="2114"/>
        <v>66.784523577500536</v>
      </c>
      <c r="R8449">
        <f t="shared" si="2115"/>
        <v>52.994578629979074</v>
      </c>
    </row>
    <row r="8450" spans="1:18" x14ac:dyDescent="0.25">
      <c r="A8450">
        <v>8435</v>
      </c>
      <c r="B8450" s="1">
        <f t="shared" si="2124"/>
        <v>168.7</v>
      </c>
      <c r="C8450" s="1">
        <f t="shared" si="2111"/>
        <v>27.457233204589826</v>
      </c>
      <c r="D8450" s="1">
        <f t="shared" si="2112"/>
        <v>113.08719755562761</v>
      </c>
      <c r="E8450" s="1">
        <f t="shared" si="2116"/>
        <v>-2706.3860937632217</v>
      </c>
      <c r="F8450" s="1">
        <f t="shared" si="2117"/>
        <v>-154692287.57992119</v>
      </c>
      <c r="G8450" s="1">
        <f t="shared" si="2118"/>
        <v>87.542766795410174</v>
      </c>
      <c r="H8450" s="1">
        <f t="shared" si="2119"/>
        <v>162016813.26843613</v>
      </c>
      <c r="I8450" s="1">
        <f t="shared" si="2120"/>
        <v>81809.80107672447</v>
      </c>
      <c r="J8450" s="1">
        <f t="shared" si="2121"/>
        <v>-12713315.217565322</v>
      </c>
      <c r="K8450" s="1"/>
      <c r="L8450" s="1">
        <f t="shared" si="2113"/>
        <v>78.661233955593801</v>
      </c>
      <c r="M8450" s="1">
        <f t="shared" si="2122"/>
        <v>10.460139959104197</v>
      </c>
      <c r="N8450" s="1">
        <f t="shared" si="2125"/>
        <v>0.13220146989761103</v>
      </c>
      <c r="O8450" s="1">
        <f t="shared" si="2123"/>
        <v>0.13220146989761103</v>
      </c>
      <c r="P8450" s="1">
        <f t="shared" si="2126"/>
        <v>79.353665670721924</v>
      </c>
      <c r="Q8450">
        <f t="shared" si="2114"/>
        <v>58.203951893357164</v>
      </c>
      <c r="R8450">
        <f t="shared" si="2115"/>
        <v>53.937966585481107</v>
      </c>
    </row>
    <row r="8451" spans="1:18" x14ac:dyDescent="0.25">
      <c r="A8451">
        <v>8436</v>
      </c>
      <c r="B8451" s="1">
        <f t="shared" si="2124"/>
        <v>168.72</v>
      </c>
      <c r="C8451" s="1">
        <f t="shared" si="2111"/>
        <v>25.370155497378633</v>
      </c>
      <c r="D8451" s="1">
        <f t="shared" si="2112"/>
        <v>117.01109646585232</v>
      </c>
      <c r="E8451" s="1">
        <f t="shared" si="2116"/>
        <v>-1913.758513897832</v>
      </c>
      <c r="F8451" s="1">
        <f t="shared" si="2117"/>
        <v>-165613553.63652152</v>
      </c>
      <c r="G8451" s="1">
        <f t="shared" si="2118"/>
        <v>89.629844502621367</v>
      </c>
      <c r="H8451" s="1">
        <f t="shared" si="2119"/>
        <v>169276025.28603795</v>
      </c>
      <c r="I8451" s="1">
        <f t="shared" si="2120"/>
        <v>86900.422886820335</v>
      </c>
      <c r="J8451" s="1">
        <f t="shared" si="2121"/>
        <v>-13282388.472514641</v>
      </c>
      <c r="K8451" s="1"/>
      <c r="L8451" s="1">
        <f t="shared" si="2113"/>
        <v>70.968461825580917</v>
      </c>
      <c r="M8451" s="1">
        <f t="shared" si="2122"/>
        <v>8.4859363618373891</v>
      </c>
      <c r="N8451" s="1">
        <f t="shared" si="2125"/>
        <v>0.11900830631718116</v>
      </c>
      <c r="O8451" s="1">
        <f t="shared" si="2123"/>
        <v>0.11900830631718116</v>
      </c>
      <c r="P8451" s="1">
        <f t="shared" si="2126"/>
        <v>71.474007092271592</v>
      </c>
      <c r="Q8451">
        <f t="shared" si="2114"/>
        <v>48.725489700038644</v>
      </c>
      <c r="R8451">
        <f t="shared" si="2115"/>
        <v>52.291111513502159</v>
      </c>
    </row>
    <row r="8452" spans="1:18" x14ac:dyDescent="0.25">
      <c r="A8452">
        <v>8437</v>
      </c>
      <c r="B8452" s="1">
        <f t="shared" si="2124"/>
        <v>168.74</v>
      </c>
      <c r="C8452" s="1">
        <f t="shared" si="2111"/>
        <v>22.726262750179114</v>
      </c>
      <c r="D8452" s="1">
        <f t="shared" si="2112"/>
        <v>120.58358959460244</v>
      </c>
      <c r="E8452" s="1">
        <f t="shared" si="2116"/>
        <v>-1192.1149018903052</v>
      </c>
      <c r="F8452" s="1">
        <f t="shared" si="2117"/>
        <v>-175880703.55386806</v>
      </c>
      <c r="G8452" s="1">
        <f t="shared" si="2118"/>
        <v>92.273737249820883</v>
      </c>
      <c r="H8452" s="1">
        <f t="shared" si="2119"/>
        <v>177301841.493177</v>
      </c>
      <c r="I8452" s="1">
        <f t="shared" si="2120"/>
        <v>92219.378662273986</v>
      </c>
      <c r="J8452" s="1">
        <f t="shared" si="2121"/>
        <v>-13817173.50207244</v>
      </c>
      <c r="K8452" s="1"/>
      <c r="L8452" s="1">
        <f t="shared" si="2113"/>
        <v>61.561334987897503</v>
      </c>
      <c r="M8452" s="1">
        <f t="shared" si="2122"/>
        <v>6.3625922688908645</v>
      </c>
      <c r="N8452" s="1">
        <f t="shared" si="2125"/>
        <v>0.10298804151945327</v>
      </c>
      <c r="O8452" s="1">
        <f t="shared" si="2123"/>
        <v>0.10298804151945327</v>
      </c>
      <c r="P8452" s="1">
        <f t="shared" si="2126"/>
        <v>61.889260343554625</v>
      </c>
      <c r="Q8452">
        <f t="shared" si="2114"/>
        <v>38.89807218745436</v>
      </c>
      <c r="R8452">
        <f t="shared" si="2115"/>
        <v>48.13751682390641</v>
      </c>
    </row>
    <row r="8453" spans="1:18" x14ac:dyDescent="0.25">
      <c r="A8453">
        <v>8438</v>
      </c>
      <c r="B8453" s="1">
        <f t="shared" si="2124"/>
        <v>168.76</v>
      </c>
      <c r="C8453" s="1">
        <f t="shared" si="2111"/>
        <v>19.583582169253461</v>
      </c>
      <c r="D8453" s="1">
        <f t="shared" si="2112"/>
        <v>123.72626914872077</v>
      </c>
      <c r="E8453" s="1">
        <f t="shared" si="2116"/>
        <v>-557.29363195840415</v>
      </c>
      <c r="F8453" s="1">
        <f t="shared" si="2117"/>
        <v>-185167862.33857664</v>
      </c>
      <c r="G8453" s="1">
        <f t="shared" si="2118"/>
        <v>95.416417830746539</v>
      </c>
      <c r="H8453" s="1">
        <f t="shared" si="2119"/>
        <v>185478438.53079805</v>
      </c>
      <c r="I8453" s="1">
        <f t="shared" si="2120"/>
        <v>97649.9298764532</v>
      </c>
      <c r="J8453" s="1">
        <f t="shared" si="2121"/>
        <v>-14296234.351430189</v>
      </c>
      <c r="K8453" s="1"/>
      <c r="L8453" s="1">
        <f t="shared" si="2113"/>
        <v>50.708029223992725</v>
      </c>
      <c r="M8453" s="1">
        <f t="shared" si="2122"/>
        <v>4.3020125241516212</v>
      </c>
      <c r="N8453" s="1">
        <f t="shared" si="2125"/>
        <v>8.4636210397402087E-2</v>
      </c>
      <c r="O8453" s="1">
        <f t="shared" si="2123"/>
        <v>8.4636210397402087E-2</v>
      </c>
      <c r="P8453" s="1">
        <f t="shared" si="2126"/>
        <v>50.890190995311244</v>
      </c>
      <c r="Q8453">
        <f t="shared" si="2114"/>
        <v>29.215473332425017</v>
      </c>
      <c r="R8453">
        <f t="shared" si="2115"/>
        <v>41.668545181006984</v>
      </c>
    </row>
    <row r="8454" spans="1:18" x14ac:dyDescent="0.25">
      <c r="A8454">
        <v>8439</v>
      </c>
      <c r="B8454" s="1">
        <f t="shared" si="2124"/>
        <v>168.78</v>
      </c>
      <c r="C8454" s="1">
        <f t="shared" si="2111"/>
        <v>16.011088176670668</v>
      </c>
      <c r="D8454" s="1">
        <f t="shared" si="2112"/>
        <v>126.37016072867645</v>
      </c>
      <c r="E8454" s="1">
        <f t="shared" si="2116"/>
        <v>-23.227532807355601</v>
      </c>
      <c r="F8454" s="1">
        <f t="shared" si="2117"/>
        <v>-193166074.35326704</v>
      </c>
      <c r="G8454" s="1">
        <f t="shared" si="2118"/>
        <v>98.988911823329332</v>
      </c>
      <c r="H8454" s="1">
        <f t="shared" si="2119"/>
        <v>193166613.87154737</v>
      </c>
      <c r="I8454" s="1">
        <f t="shared" si="2120"/>
        <v>103072.88874623357</v>
      </c>
      <c r="J8454" s="1">
        <f t="shared" si="2121"/>
        <v>-14701061.193571962</v>
      </c>
      <c r="K8454" s="1"/>
      <c r="L8454" s="1">
        <f t="shared" si="2113"/>
        <v>38.697430085043784</v>
      </c>
      <c r="M8454" s="1">
        <f t="shared" si="2122"/>
        <v>2.4978912891683649</v>
      </c>
      <c r="N8454" s="1">
        <f t="shared" si="2125"/>
        <v>6.4459853921719573E-2</v>
      </c>
      <c r="O8454" s="1">
        <f t="shared" si="2123"/>
        <v>6.4459853921719573E-2</v>
      </c>
      <c r="P8454" s="1">
        <f t="shared" si="2126"/>
        <v>38.77796482642372</v>
      </c>
      <c r="Q8454">
        <f t="shared" si="2114"/>
        <v>20.108779906933798</v>
      </c>
      <c r="R8454">
        <f t="shared" si="2115"/>
        <v>33.156711639332556</v>
      </c>
    </row>
    <row r="8455" spans="1:18" x14ac:dyDescent="0.25">
      <c r="A8455">
        <v>8440</v>
      </c>
      <c r="B8455" s="1">
        <f t="shared" si="2124"/>
        <v>168.8</v>
      </c>
      <c r="C8455" s="1">
        <f t="shared" si="2111"/>
        <v>12.08718858452985</v>
      </c>
      <c r="D8455" s="1">
        <f t="shared" si="2112"/>
        <v>128.45723715383636</v>
      </c>
      <c r="E8455" s="1">
        <f t="shared" si="2116"/>
        <v>398.36190507494575</v>
      </c>
      <c r="F8455" s="1">
        <f t="shared" si="2117"/>
        <v>-199599262.45697439</v>
      </c>
      <c r="G8455" s="1">
        <f t="shared" si="2118"/>
        <v>102.91281141547014</v>
      </c>
      <c r="H8455" s="1">
        <f t="shared" si="2119"/>
        <v>199757954.66438934</v>
      </c>
      <c r="I8455" s="1">
        <f t="shared" si="2120"/>
        <v>108369.2341225323</v>
      </c>
      <c r="J8455" s="1">
        <f t="shared" si="2121"/>
        <v>-15017174.660572859</v>
      </c>
      <c r="K8455" s="1"/>
      <c r="L8455" s="1">
        <f t="shared" si="2113"/>
        <v>25.835239342612383</v>
      </c>
      <c r="M8455" s="1">
        <f t="shared" si="2122"/>
        <v>1.1107864425432012</v>
      </c>
      <c r="N8455" s="1">
        <f t="shared" si="2125"/>
        <v>4.2968548890515504E-2</v>
      </c>
      <c r="O8455" s="1">
        <f t="shared" si="2123"/>
        <v>4.2968548890515504E-2</v>
      </c>
      <c r="P8455" s="1">
        <f t="shared" si="2126"/>
        <v>25.859107455807603</v>
      </c>
      <c r="Q8455">
        <f t="shared" si="2114"/>
        <v>11.94489260962486</v>
      </c>
      <c r="R8455">
        <f t="shared" si="2115"/>
        <v>22.934972835290949</v>
      </c>
    </row>
    <row r="8456" spans="1:18" x14ac:dyDescent="0.25">
      <c r="A8456">
        <v>8441</v>
      </c>
      <c r="B8456" s="1">
        <f t="shared" si="2124"/>
        <v>168.82</v>
      </c>
      <c r="C8456" s="1">
        <f t="shared" si="2111"/>
        <v>7.8980037285467724</v>
      </c>
      <c r="D8456" s="1">
        <f t="shared" si="2112"/>
        <v>129.94169202213067</v>
      </c>
      <c r="E8456" s="1">
        <f t="shared" si="2116"/>
        <v>698.22178847039504</v>
      </c>
      <c r="F8456" s="1">
        <f t="shared" si="2117"/>
        <v>-204239064.86614621</v>
      </c>
      <c r="G8456" s="1">
        <f t="shared" si="2118"/>
        <v>107.10199627145323</v>
      </c>
      <c r="H8456" s="1">
        <f t="shared" si="2119"/>
        <v>204726578.53204101</v>
      </c>
      <c r="I8456" s="1">
        <f t="shared" si="2120"/>
        <v>113422.72372361855</v>
      </c>
      <c r="J8456" s="1">
        <f t="shared" si="2121"/>
        <v>-15234932.069986701</v>
      </c>
      <c r="K8456" s="1"/>
      <c r="L8456" s="1">
        <f t="shared" si="2113"/>
        <v>12.439732852620123</v>
      </c>
      <c r="M8456" s="1">
        <f t="shared" si="2122"/>
        <v>0.25716459646884005</v>
      </c>
      <c r="N8456" s="1">
        <f t="shared" si="2125"/>
        <v>2.0669894957864605E-2</v>
      </c>
      <c r="O8456" s="1">
        <f t="shared" si="2123"/>
        <v>2.0669894957864605E-2</v>
      </c>
      <c r="P8456" s="1">
        <f t="shared" si="2126"/>
        <v>12.442390729849041</v>
      </c>
      <c r="Q8456">
        <f t="shared" si="2114"/>
        <v>5.0275893473862494</v>
      </c>
      <c r="R8456">
        <f t="shared" si="2115"/>
        <v>11.381407313170092</v>
      </c>
    </row>
    <row r="8457" spans="1:18" x14ac:dyDescent="0.25">
      <c r="A8457">
        <v>8442</v>
      </c>
      <c r="B8457" s="1">
        <f t="shared" si="2124"/>
        <v>168.84</v>
      </c>
      <c r="C8457" s="1">
        <f t="shared" si="2111"/>
        <v>3.535476329891539</v>
      </c>
      <c r="D8457" s="1">
        <f t="shared" si="2112"/>
        <v>130.790945052495</v>
      </c>
      <c r="E8457" s="1">
        <f t="shared" si="2116"/>
        <v>869.77090060399132</v>
      </c>
      <c r="F8457" s="1">
        <f t="shared" si="2117"/>
        <v>-206917457.73823878</v>
      </c>
      <c r="G8457" s="1">
        <f t="shared" si="2118"/>
        <v>111.46452367010846</v>
      </c>
      <c r="H8457" s="1">
        <f t="shared" si="2119"/>
        <v>207673959.15777627</v>
      </c>
      <c r="I8457" s="1">
        <f t="shared" si="2120"/>
        <v>118122.44537891576</v>
      </c>
      <c r="J8457" s="1">
        <f t="shared" si="2121"/>
        <v>-15349975.206555005</v>
      </c>
      <c r="K8457" s="1"/>
      <c r="L8457" s="1">
        <f t="shared" si="2113"/>
        <v>-1.163554078046769</v>
      </c>
      <c r="M8457" s="1">
        <f t="shared" si="2122"/>
        <v>2.2489421100999607E-3</v>
      </c>
      <c r="N8457" s="1">
        <f t="shared" si="2125"/>
        <v>-1.9328188968665641E-3</v>
      </c>
      <c r="O8457" s="1">
        <f t="shared" si="2123"/>
        <v>3.1396598351031337</v>
      </c>
      <c r="P8457" s="1">
        <f t="shared" si="2126"/>
        <v>1.1635562514463498</v>
      </c>
      <c r="Q8457">
        <f t="shared" si="2114"/>
        <v>-0.40123759346713428</v>
      </c>
      <c r="R8457">
        <f t="shared" si="2115"/>
        <v>-1.0921865883943933</v>
      </c>
    </row>
    <row r="8458" spans="1:18" x14ac:dyDescent="0.25">
      <c r="A8458">
        <v>8443</v>
      </c>
      <c r="B8458" s="1">
        <f t="shared" si="2124"/>
        <v>168.86</v>
      </c>
      <c r="C8458" s="1">
        <f t="shared" si="2111"/>
        <v>-0.9046464305409202</v>
      </c>
      <c r="D8458" s="1">
        <f t="shared" si="2112"/>
        <v>130.98635714513702</v>
      </c>
      <c r="E8458" s="1">
        <f t="shared" si="2116"/>
        <v>909.24414331767912</v>
      </c>
      <c r="F8458" s="1">
        <f t="shared" si="2117"/>
        <v>-207536221.9706234</v>
      </c>
      <c r="G8458" s="1">
        <f t="shared" si="2118"/>
        <v>115.90464643054092</v>
      </c>
      <c r="H8458" s="1">
        <f t="shared" si="2119"/>
        <v>208362946.88278091</v>
      </c>
      <c r="I8458" s="1">
        <f t="shared" si="2120"/>
        <v>122365.25128936837</v>
      </c>
      <c r="J8458" s="1">
        <f t="shared" si="2121"/>
        <v>-15363289.213700013</v>
      </c>
      <c r="K8458" s="1"/>
      <c r="L8458" s="1">
        <f t="shared" si="2113"/>
        <v>-14.648679384154791</v>
      </c>
      <c r="M8458" s="1">
        <f t="shared" si="2122"/>
        <v>0.35666281738383532</v>
      </c>
      <c r="N8458" s="1">
        <f t="shared" si="2125"/>
        <v>-2.4342970093662084E-2</v>
      </c>
      <c r="O8458" s="1">
        <f t="shared" si="2123"/>
        <v>3.1172496839063379</v>
      </c>
      <c r="P8458" s="1">
        <f t="shared" si="2126"/>
        <v>14.653020714687663</v>
      </c>
      <c r="Q8458">
        <f t="shared" si="2114"/>
        <v>-4.161651149373891</v>
      </c>
      <c r="R8458">
        <f t="shared" si="2115"/>
        <v>-14.049614791017609</v>
      </c>
    </row>
    <row r="8459" spans="1:18" x14ac:dyDescent="0.25">
      <c r="A8459">
        <v>8444</v>
      </c>
      <c r="B8459" s="1">
        <f t="shared" si="2124"/>
        <v>168.88</v>
      </c>
      <c r="C8459" s="1">
        <f t="shared" si="2111"/>
        <v>-5.3249143367681375</v>
      </c>
      <c r="D8459" s="1">
        <f t="shared" si="2112"/>
        <v>130.52363946579217</v>
      </c>
      <c r="E8459" s="1">
        <f t="shared" si="2116"/>
        <v>815.77517209001962</v>
      </c>
      <c r="F8459" s="1">
        <f t="shared" si="2117"/>
        <v>-206072541.87685522</v>
      </c>
      <c r="G8459" s="1">
        <f t="shared" si="2118"/>
        <v>120.32491433676813</v>
      </c>
      <c r="H8459" s="1">
        <f t="shared" si="2119"/>
        <v>206738031.00825372</v>
      </c>
      <c r="I8459" s="1">
        <f t="shared" si="2120"/>
        <v>126058.02187818676</v>
      </c>
      <c r="J8459" s="1">
        <f t="shared" si="2121"/>
        <v>-15280874.511845237</v>
      </c>
      <c r="K8459" s="1"/>
      <c r="L8459" s="1">
        <f t="shared" si="2113"/>
        <v>-27.697906724562952</v>
      </c>
      <c r="M8459" s="1">
        <f t="shared" si="2122"/>
        <v>1.2770846880782756</v>
      </c>
      <c r="N8459" s="1">
        <f t="shared" si="2125"/>
        <v>-4.6074992707593181E-2</v>
      </c>
      <c r="O8459" s="1">
        <f t="shared" si="2123"/>
        <v>3.0955176612924071</v>
      </c>
      <c r="P8459" s="1">
        <f t="shared" si="2126"/>
        <v>27.727332764316039</v>
      </c>
      <c r="Q8459">
        <f t="shared" si="2114"/>
        <v>-6.1377693346519875</v>
      </c>
      <c r="R8459">
        <f t="shared" si="2115"/>
        <v>-27.03946689226175</v>
      </c>
    </row>
    <row r="8460" spans="1:18" x14ac:dyDescent="0.25">
      <c r="A8460">
        <v>8445</v>
      </c>
      <c r="B8460" s="1">
        <f t="shared" si="2124"/>
        <v>168.9</v>
      </c>
      <c r="C8460" s="1">
        <f t="shared" si="2111"/>
        <v>-9.6283129400206615</v>
      </c>
      <c r="D8460" s="1">
        <f t="shared" si="2112"/>
        <v>129.41294757551617</v>
      </c>
      <c r="E8460" s="1">
        <f t="shared" si="2116"/>
        <v>591.41541025426523</v>
      </c>
      <c r="F8460" s="1">
        <f t="shared" si="2117"/>
        <v>-202580312.25821713</v>
      </c>
      <c r="G8460" s="1">
        <f t="shared" si="2118"/>
        <v>124.62831294002066</v>
      </c>
      <c r="H8460" s="1">
        <f t="shared" si="2119"/>
        <v>202930084.44570336</v>
      </c>
      <c r="I8460" s="1">
        <f t="shared" si="2120"/>
        <v>129119.70954583607</v>
      </c>
      <c r="J8460" s="1">
        <f t="shared" si="2121"/>
        <v>-15113065.700861756</v>
      </c>
      <c r="K8460" s="1"/>
      <c r="L8460" s="1">
        <f t="shared" si="2113"/>
        <v>-40.0119831217932</v>
      </c>
      <c r="M8460" s="1">
        <f t="shared" si="2122"/>
        <v>2.671253133960704</v>
      </c>
      <c r="N8460" s="1">
        <f t="shared" si="2125"/>
        <v>-6.6662405781647546E-2</v>
      </c>
      <c r="O8460" s="1">
        <f t="shared" si="2123"/>
        <v>3.0749302482183527</v>
      </c>
      <c r="P8460" s="1">
        <f t="shared" si="2126"/>
        <v>40.101052188743864</v>
      </c>
      <c r="Q8460">
        <f t="shared" si="2114"/>
        <v>-6.2818940252447266</v>
      </c>
      <c r="R8460">
        <f t="shared" si="2115"/>
        <v>-39.605961597971003</v>
      </c>
    </row>
    <row r="8461" spans="1:18" x14ac:dyDescent="0.25">
      <c r="A8461">
        <v>8446</v>
      </c>
      <c r="B8461" s="1">
        <f t="shared" si="2124"/>
        <v>168.92</v>
      </c>
      <c r="C8461" s="1">
        <f t="shared" si="2111"/>
        <v>-13.720392796912767</v>
      </c>
      <c r="D8461" s="1">
        <f t="shared" si="2112"/>
        <v>127.67865854008451</v>
      </c>
      <c r="E8461" s="1">
        <f t="shared" si="2116"/>
        <v>241.0890250970715</v>
      </c>
      <c r="F8461" s="1">
        <f t="shared" si="2117"/>
        <v>-197187054.78441912</v>
      </c>
      <c r="G8461" s="1">
        <f t="shared" si="2118"/>
        <v>128.72039279691276</v>
      </c>
      <c r="H8461" s="1">
        <f t="shared" si="2119"/>
        <v>197245178.70244136</v>
      </c>
      <c r="I8461" s="1">
        <f t="shared" si="2120"/>
        <v>131483.11747354805</v>
      </c>
      <c r="J8461" s="1">
        <f t="shared" si="2121"/>
        <v>-14873560.362829775</v>
      </c>
      <c r="K8461" s="1"/>
      <c r="L8461" s="1">
        <f t="shared" si="2113"/>
        <v>-51.32151697846524</v>
      </c>
      <c r="M8461" s="1">
        <f t="shared" si="2122"/>
        <v>4.4075154441213726</v>
      </c>
      <c r="N8461" s="1">
        <f t="shared" si="2125"/>
        <v>-8.5670252851708317E-2</v>
      </c>
      <c r="O8461" s="1">
        <f t="shared" si="2123"/>
        <v>3.0559224011482917</v>
      </c>
      <c r="P8461" s="1">
        <f t="shared" si="2126"/>
        <v>51.510429015501941</v>
      </c>
      <c r="Q8461">
        <f t="shared" si="2114"/>
        <v>-4.6198740403733094</v>
      </c>
      <c r="R8461">
        <f t="shared" si="2115"/>
        <v>-51.3028367754859</v>
      </c>
    </row>
    <row r="8462" spans="1:18" x14ac:dyDescent="0.25">
      <c r="A8462">
        <v>8447</v>
      </c>
      <c r="B8462" s="1">
        <f t="shared" si="2124"/>
        <v>168.94</v>
      </c>
      <c r="C8462" s="1">
        <f t="shared" si="2111"/>
        <v>-17.511342411832299</v>
      </c>
      <c r="D8462" s="1">
        <f t="shared" si="2112"/>
        <v>125.35883591092897</v>
      </c>
      <c r="E8462" s="1">
        <f t="shared" si="2116"/>
        <v>-227.51514599234724</v>
      </c>
      <c r="F8462" s="1">
        <f t="shared" si="2117"/>
        <v>-190086677.31444913</v>
      </c>
      <c r="G8462" s="1">
        <f t="shared" si="2118"/>
        <v>132.51134241183229</v>
      </c>
      <c r="H8462" s="1">
        <f t="shared" si="2119"/>
        <v>190138440.45610505</v>
      </c>
      <c r="I8462" s="1">
        <f t="shared" si="2120"/>
        <v>133096.3744349163</v>
      </c>
      <c r="J8462" s="1">
        <f t="shared" si="2121"/>
        <v>-14578244.071325639</v>
      </c>
      <c r="K8462" s="1"/>
      <c r="L8462" s="1">
        <f t="shared" si="2113"/>
        <v>-61.39826763895816</v>
      </c>
      <c r="M8462" s="1">
        <f t="shared" si="2122"/>
        <v>6.3285681798541304</v>
      </c>
      <c r="N8462" s="1">
        <f t="shared" si="2125"/>
        <v>-0.10271133203567551</v>
      </c>
      <c r="O8462" s="1">
        <f t="shared" si="2123"/>
        <v>3.0388813219643245</v>
      </c>
      <c r="P8462" s="1">
        <f t="shared" si="2126"/>
        <v>61.72356150022614</v>
      </c>
      <c r="Q8462">
        <f t="shared" si="2114"/>
        <v>-1.256072316283481</v>
      </c>
      <c r="R8462">
        <f t="shared" si="2115"/>
        <v>-61.71077966294434</v>
      </c>
    </row>
    <row r="8463" spans="1:18" x14ac:dyDescent="0.25">
      <c r="A8463">
        <v>8448</v>
      </c>
      <c r="B8463" s="1">
        <f t="shared" si="2124"/>
        <v>168.96</v>
      </c>
      <c r="C8463" s="1">
        <f t="shared" ref="C8463:C8526" si="2127">(COS($L$3*B8463))*$C$3</f>
        <v>-20.917959387320465</v>
      </c>
      <c r="D8463" s="1">
        <f t="shared" ref="D8463:D8526" si="2128">($C$3*(SIN($L$3*B8463)))+$C$9</f>
        <v>122.50439432000844</v>
      </c>
      <c r="E8463" s="1">
        <f t="shared" si="2116"/>
        <v>-804.11234735829566</v>
      </c>
      <c r="F8463" s="1">
        <f t="shared" si="2117"/>
        <v>-181528622.88880575</v>
      </c>
      <c r="G8463" s="1">
        <f t="shared" si="2118"/>
        <v>135.91795938732048</v>
      </c>
      <c r="H8463" s="1">
        <f t="shared" si="2119"/>
        <v>182175219.55597982</v>
      </c>
      <c r="I8463" s="1">
        <f t="shared" si="2120"/>
        <v>133924.07324690165</v>
      </c>
      <c r="J8463" s="1">
        <f t="shared" si="2121"/>
        <v>-14243913.734979499</v>
      </c>
      <c r="K8463" s="1"/>
      <c r="L8463" s="1">
        <f t="shared" ref="L8463:L8526" si="2129">((((-J8463)+(SQRT((J8463*J8463)-(4*I8463*H8463))))/(2*I8463))-$C$10)*$L$6</f>
        <v>-70.064544467301673</v>
      </c>
      <c r="M8463" s="1">
        <f t="shared" si="2122"/>
        <v>8.2681096829566627</v>
      </c>
      <c r="N8463" s="1">
        <f t="shared" si="2125"/>
        <v>-0.11746379903198845</v>
      </c>
      <c r="O8463" s="1">
        <f t="shared" si="2123"/>
        <v>3.0241288549680116</v>
      </c>
      <c r="P8463" s="1">
        <f t="shared" si="2126"/>
        <v>70.550705376628912</v>
      </c>
      <c r="Q8463">
        <f t="shared" ref="Q8463:Q8526" si="2130">P8463*(COS(O8463+($L$4*B8463)-$O$15))</f>
        <v>3.624334938817936</v>
      </c>
      <c r="R8463">
        <f t="shared" ref="R8463:R8526" si="2131">P8463*(SIN(O8463+($L$4*B8463)-$O$15))</f>
        <v>-70.457549101506217</v>
      </c>
    </row>
    <row r="8464" spans="1:18" x14ac:dyDescent="0.25">
      <c r="A8464">
        <v>8449</v>
      </c>
      <c r="B8464" s="1">
        <f t="shared" si="2124"/>
        <v>168.98</v>
      </c>
      <c r="C8464" s="1">
        <f t="shared" si="2127"/>
        <v>-23.865476520319458</v>
      </c>
      <c r="D8464" s="1">
        <f t="shared" si="2128"/>
        <v>119.17798202381334</v>
      </c>
      <c r="E8464" s="1">
        <f t="shared" ref="E8464:E8527" si="2132">(C8464*C8464)+($C$7*$C$7)-($C$5*$C$5)+(D8464*D8464)-($C$10*$C$10)</f>
        <v>-1476.0476311897055</v>
      </c>
      <c r="F8464" s="1">
        <f t="shared" ref="F8464:F8527" si="2133">(4*(D8464*D8464))*(($C$7*$C$7)-($C$10*$C$10))</f>
        <v>-171804222.36555028</v>
      </c>
      <c r="G8464" s="1">
        <f t="shared" ref="G8464:G8527" si="2134">$C$10-C8464</f>
        <v>138.86547652031945</v>
      </c>
      <c r="H8464" s="1">
        <f t="shared" ref="H8464:H8527" si="2135">(E8464*E8464)-(F8464)</f>
        <v>173982938.97509101</v>
      </c>
      <c r="I8464" s="1">
        <f t="shared" ref="I8464:I8527" si="2136">(4*(G8464*G8464))+(4*(D8464*D8464))</f>
        <v>133948.04787393508</v>
      </c>
      <c r="J8464" s="1">
        <f t="shared" ref="J8464:J8527" si="2137">(2*E8464*2*G8464)-(8*$C$10*D8464*D8464)</f>
        <v>-13887008.318014296</v>
      </c>
      <c r="K8464" s="1"/>
      <c r="L8464" s="1">
        <f t="shared" si="2129"/>
        <v>-77.19865293763111</v>
      </c>
      <c r="M8464" s="1">
        <f t="shared" ref="M8464:M8527" si="2138">($C$6-(SQRT((($C$6+$C$12)*($C$6+$C$12))-(L8464*L8464))))</f>
        <v>10.068104215754317</v>
      </c>
      <c r="N8464" s="1">
        <f t="shared" si="2125"/>
        <v>-0.12968616641322431</v>
      </c>
      <c r="O8464" s="1">
        <f t="shared" ref="O8464:O8527" si="2139">IF(L8464&gt;=0,N8464,N8464+3.141592654)</f>
        <v>3.0119064875867756</v>
      </c>
      <c r="P8464" s="1">
        <f t="shared" si="2126"/>
        <v>77.852416390784626</v>
      </c>
      <c r="Q8464">
        <f t="shared" si="2130"/>
        <v>9.7580454219514081</v>
      </c>
      <c r="R8464">
        <f t="shared" si="2131"/>
        <v>-77.238457308695928</v>
      </c>
    </row>
    <row r="8465" spans="1:18" x14ac:dyDescent="0.25">
      <c r="A8465">
        <v>8450</v>
      </c>
      <c r="B8465" s="1">
        <f t="shared" ref="B8465:B8528" si="2140">A8465/50</f>
        <v>169</v>
      </c>
      <c r="C8465" s="1">
        <f t="shared" si="2127"/>
        <v>-26.289202765861369</v>
      </c>
      <c r="D8465" s="1">
        <f t="shared" si="2128"/>
        <v>115.45260592195839</v>
      </c>
      <c r="E8465" s="1">
        <f t="shared" si="2132"/>
        <v>-2228.5736037644037</v>
      </c>
      <c r="F8465" s="1">
        <f t="shared" si="2133"/>
        <v>-161231263.77461269</v>
      </c>
      <c r="G8465" s="1">
        <f t="shared" si="2134"/>
        <v>141.28920276586138</v>
      </c>
      <c r="H8465" s="1">
        <f t="shared" si="2135"/>
        <v>166197804.08200815</v>
      </c>
      <c r="I8465" s="1">
        <f t="shared" si="2136"/>
        <v>133167.77212953486</v>
      </c>
      <c r="J8465" s="1">
        <f t="shared" si="2137"/>
        <v>-13522453.428161003</v>
      </c>
      <c r="K8465" s="1"/>
      <c r="L8465" s="1">
        <f t="shared" si="2129"/>
        <v>-82.734774137537755</v>
      </c>
      <c r="M8465" s="1">
        <f t="shared" si="2138"/>
        <v>11.593785228425645</v>
      </c>
      <c r="N8465" s="1">
        <f t="shared" si="2125"/>
        <v>-0.13922535258147964</v>
      </c>
      <c r="O8465" s="1">
        <f t="shared" si="2139"/>
        <v>3.0023673014185204</v>
      </c>
      <c r="P8465" s="1">
        <f t="shared" si="2126"/>
        <v>83.543154761549715</v>
      </c>
      <c r="Q8465">
        <f t="shared" si="2130"/>
        <v>16.812757081672256</v>
      </c>
      <c r="R8465">
        <f t="shared" si="2131"/>
        <v>-81.833916604455183</v>
      </c>
    </row>
    <row r="8466" spans="1:18" x14ac:dyDescent="0.25">
      <c r="A8466">
        <v>8451</v>
      </c>
      <c r="B8466" s="1">
        <f t="shared" si="2140"/>
        <v>169.02</v>
      </c>
      <c r="C8466" s="1">
        <f t="shared" si="2127"/>
        <v>-28.135943052816248</v>
      </c>
      <c r="D8466" s="1">
        <f t="shared" si="2128"/>
        <v>111.41002922804164</v>
      </c>
      <c r="E8466" s="1">
        <f t="shared" si="2132"/>
        <v>-3045.1740959355884</v>
      </c>
      <c r="F8466" s="1">
        <f t="shared" si="2133"/>
        <v>-150137906.03392604</v>
      </c>
      <c r="G8466" s="1">
        <f t="shared" si="2134"/>
        <v>143.13594305281626</v>
      </c>
      <c r="H8466" s="1">
        <f t="shared" si="2135"/>
        <v>159410991.30848318</v>
      </c>
      <c r="I8466" s="1">
        <f t="shared" si="2136"/>
        <v>131600.37122484861</v>
      </c>
      <c r="J8466" s="1">
        <f t="shared" si="2137"/>
        <v>-13162714.507512633</v>
      </c>
      <c r="K8466" s="1"/>
      <c r="L8466" s="1">
        <f t="shared" si="2129"/>
        <v>-86.65688356820003</v>
      </c>
      <c r="M8466" s="1">
        <f t="shared" si="2138"/>
        <v>12.743890732134844</v>
      </c>
      <c r="N8466" s="1">
        <f t="shared" si="2125"/>
        <v>-0.14601487130322571</v>
      </c>
      <c r="O8466" s="1">
        <f t="shared" si="2139"/>
        <v>2.9955777826967744</v>
      </c>
      <c r="P8466" s="1">
        <f t="shared" si="2126"/>
        <v>87.588938917794692</v>
      </c>
      <c r="Q8466">
        <f t="shared" si="2130"/>
        <v>24.402537180448885</v>
      </c>
      <c r="R8466">
        <f t="shared" si="2131"/>
        <v>-84.120974791677128</v>
      </c>
    </row>
    <row r="8467" spans="1:18" x14ac:dyDescent="0.25">
      <c r="A8467">
        <v>8452</v>
      </c>
      <c r="B8467" s="1">
        <f t="shared" si="2140"/>
        <v>169.04</v>
      </c>
      <c r="C8467" s="1">
        <f t="shared" si="2127"/>
        <v>-29.365165790158937</v>
      </c>
      <c r="D8467" s="1">
        <f t="shared" si="2128"/>
        <v>107.13897696008701</v>
      </c>
      <c r="E8467" s="1">
        <f t="shared" si="2132"/>
        <v>-3907.9266540624249</v>
      </c>
      <c r="F8467" s="1">
        <f t="shared" si="2133"/>
        <v>-138847085.60551783</v>
      </c>
      <c r="G8467" s="1">
        <f t="shared" si="2134"/>
        <v>144.36516579015893</v>
      </c>
      <c r="H8467" s="1">
        <f t="shared" si="2135"/>
        <v>154118976.33904937</v>
      </c>
      <c r="I8467" s="1">
        <f t="shared" si="2136"/>
        <v>129280.24591069651</v>
      </c>
      <c r="J8467" s="1">
        <f t="shared" si="2137"/>
        <v>-12817133.470567742</v>
      </c>
      <c r="K8467" s="1"/>
      <c r="L8467" s="1">
        <f t="shared" si="2129"/>
        <v>-88.98787458988096</v>
      </c>
      <c r="M8467" s="1">
        <f t="shared" si="2138"/>
        <v>13.454945832873648</v>
      </c>
      <c r="N8467" s="1">
        <f t="shared" si="2125"/>
        <v>-0.15006310606915629</v>
      </c>
      <c r="O8467" s="1">
        <f t="shared" si="2139"/>
        <v>2.9915295479308437</v>
      </c>
      <c r="P8467" s="1">
        <f t="shared" si="2126"/>
        <v>89.999318838477578</v>
      </c>
      <c r="Q8467">
        <f t="shared" si="2130"/>
        <v>32.10749117326997</v>
      </c>
      <c r="R8467">
        <f t="shared" si="2131"/>
        <v>-84.077264477076895</v>
      </c>
    </row>
    <row r="8468" spans="1:18" x14ac:dyDescent="0.25">
      <c r="A8468">
        <v>8453</v>
      </c>
      <c r="B8468" s="1">
        <f t="shared" si="2140"/>
        <v>169.06</v>
      </c>
      <c r="C8468" s="1">
        <f t="shared" si="2127"/>
        <v>-29.949892439755146</v>
      </c>
      <c r="D8468" s="1">
        <f t="shared" si="2128"/>
        <v>102.73318863575133</v>
      </c>
      <c r="E8468" s="1">
        <f t="shared" si="2132"/>
        <v>-4797.8958955782309</v>
      </c>
      <c r="F8468" s="1">
        <f t="shared" si="2133"/>
        <v>-127662490.9397642</v>
      </c>
      <c r="G8468" s="1">
        <f t="shared" si="2134"/>
        <v>144.94989243975516</v>
      </c>
      <c r="H8468" s="1">
        <f t="shared" si="2135"/>
        <v>150682295.96457064</v>
      </c>
      <c r="I8468" s="1">
        <f t="shared" si="2136"/>
        <v>126258.31746226182</v>
      </c>
      <c r="J8468" s="1">
        <f t="shared" si="2137"/>
        <v>-12491597.379492186</v>
      </c>
      <c r="K8468" s="1"/>
      <c r="L8468" s="1">
        <f t="shared" si="2129"/>
        <v>-89.776230604730003</v>
      </c>
      <c r="M8468" s="1">
        <f t="shared" si="2138"/>
        <v>13.700107172998855</v>
      </c>
      <c r="N8468" s="1">
        <f t="shared" si="2125"/>
        <v>-0.15143452896279833</v>
      </c>
      <c r="O8468" s="1">
        <f t="shared" si="2139"/>
        <v>2.9901581250372016</v>
      </c>
      <c r="P8468" s="1">
        <f t="shared" si="2126"/>
        <v>90.815552182130759</v>
      </c>
      <c r="Q8468">
        <f t="shared" si="2130"/>
        <v>39.494810089601074</v>
      </c>
      <c r="R8468">
        <f t="shared" si="2131"/>
        <v>-81.777897344769499</v>
      </c>
    </row>
    <row r="8469" spans="1:18" x14ac:dyDescent="0.25">
      <c r="A8469">
        <v>8454</v>
      </c>
      <c r="B8469" s="1">
        <f t="shared" si="2140"/>
        <v>169.08</v>
      </c>
      <c r="C8469" s="1">
        <f t="shared" si="2127"/>
        <v>-29.877289631591673</v>
      </c>
      <c r="D8469" s="1">
        <f t="shared" si="2128"/>
        <v>98.289360911153096</v>
      </c>
      <c r="E8469" s="1">
        <f t="shared" si="2132"/>
        <v>-5695.5490959470753</v>
      </c>
      <c r="F8469" s="1">
        <f t="shared" si="2133"/>
        <v>-116857018.27283391</v>
      </c>
      <c r="G8469" s="1">
        <f t="shared" si="2134"/>
        <v>144.87728963159168</v>
      </c>
      <c r="H8469" s="1">
        <f t="shared" si="2135"/>
        <v>149296297.77717745</v>
      </c>
      <c r="I8469" s="1">
        <f t="shared" si="2136"/>
        <v>122600.91007727606</v>
      </c>
      <c r="J8469" s="1">
        <f t="shared" si="2137"/>
        <v>-12188557.454794977</v>
      </c>
      <c r="K8469" s="1"/>
      <c r="L8469" s="1">
        <f t="shared" si="2129"/>
        <v>-89.082880262064336</v>
      </c>
      <c r="M8469" s="1">
        <f t="shared" si="2138"/>
        <v>13.484364869987076</v>
      </c>
      <c r="N8469" s="1">
        <f t="shared" si="2125"/>
        <v>-0.15022831588628896</v>
      </c>
      <c r="O8469" s="1">
        <f t="shared" si="2139"/>
        <v>2.9913643381137112</v>
      </c>
      <c r="P8469" s="1">
        <f t="shared" si="2126"/>
        <v>90.097656194443999</v>
      </c>
      <c r="Q8469">
        <f t="shared" si="2130"/>
        <v>46.138494564287654</v>
      </c>
      <c r="R8469">
        <f t="shared" si="2131"/>
        <v>-77.38751172555834</v>
      </c>
    </row>
    <row r="8470" spans="1:18" x14ac:dyDescent="0.25">
      <c r="A8470">
        <v>8455</v>
      </c>
      <c r="B8470" s="1">
        <f t="shared" si="2140"/>
        <v>169.1</v>
      </c>
      <c r="C8470" s="1">
        <f t="shared" si="2127"/>
        <v>-29.148950825966399</v>
      </c>
      <c r="D8470" s="1">
        <f t="shared" si="2128"/>
        <v>93.905025317494591</v>
      </c>
      <c r="E8470" s="1">
        <f t="shared" si="2132"/>
        <v>-6581.1848858660924</v>
      </c>
      <c r="F8470" s="1">
        <f t="shared" si="2133"/>
        <v>-106664388.12142001</v>
      </c>
      <c r="G8470" s="1">
        <f t="shared" si="2134"/>
        <v>144.14895082596641</v>
      </c>
      <c r="H8470" s="1">
        <f t="shared" si="2135"/>
        <v>149976382.62337232</v>
      </c>
      <c r="I8470" s="1">
        <f t="shared" si="2136"/>
        <v>118388.29521642473</v>
      </c>
      <c r="J8470" s="1">
        <f t="shared" si="2137"/>
        <v>-11907385.063446175</v>
      </c>
      <c r="K8470" s="1"/>
      <c r="L8470" s="1">
        <f t="shared" si="2129"/>
        <v>-86.97031275819792</v>
      </c>
      <c r="M8470" s="1">
        <f t="shared" si="2138"/>
        <v>12.83830112462681</v>
      </c>
      <c r="N8470" s="1">
        <f t="shared" si="2125"/>
        <v>-0.14655862473117223</v>
      </c>
      <c r="O8470" s="1">
        <f t="shared" si="2139"/>
        <v>2.9950340292688278</v>
      </c>
      <c r="P8470" s="1">
        <f t="shared" si="2126"/>
        <v>87.912782216383974</v>
      </c>
      <c r="Q8470">
        <f t="shared" si="2130"/>
        <v>51.636201962804748</v>
      </c>
      <c r="R8470">
        <f t="shared" si="2131"/>
        <v>-71.15026299235862</v>
      </c>
    </row>
    <row r="8471" spans="1:18" x14ac:dyDescent="0.25">
      <c r="A8471">
        <v>8456</v>
      </c>
      <c r="B8471" s="1">
        <f t="shared" si="2140"/>
        <v>169.12</v>
      </c>
      <c r="C8471" s="1">
        <f t="shared" si="2127"/>
        <v>-27.780861340794619</v>
      </c>
      <c r="D8471" s="1">
        <f t="shared" si="2128"/>
        <v>89.676407674084032</v>
      </c>
      <c r="E8471" s="1">
        <f t="shared" si="2132"/>
        <v>-7435.3656498350247</v>
      </c>
      <c r="F8471" s="1">
        <f t="shared" si="2133"/>
        <v>-97274315.496901751</v>
      </c>
      <c r="G8471" s="1">
        <f t="shared" si="2134"/>
        <v>142.78086134079462</v>
      </c>
      <c r="H8471" s="1">
        <f t="shared" si="2135"/>
        <v>152558977.84364837</v>
      </c>
      <c r="I8471" s="1">
        <f t="shared" si="2136"/>
        <v>113712.92983419093</v>
      </c>
      <c r="J8471" s="1">
        <f t="shared" si="2137"/>
        <v>-11645021.093331043</v>
      </c>
      <c r="K8471" s="1"/>
      <c r="L8471" s="1">
        <f t="shared" si="2129"/>
        <v>-83.495088685968256</v>
      </c>
      <c r="M8471" s="1">
        <f t="shared" si="2138"/>
        <v>11.812223347316603</v>
      </c>
      <c r="N8471" s="1">
        <f t="shared" si="2125"/>
        <v>-0.14053942449039405</v>
      </c>
      <c r="O8471" s="1">
        <f t="shared" si="2139"/>
        <v>3.0010532295096062</v>
      </c>
      <c r="P8471" s="1">
        <f t="shared" si="2126"/>
        <v>84.326499127407132</v>
      </c>
      <c r="Q8471">
        <f t="shared" si="2130"/>
        <v>55.623073778883835</v>
      </c>
      <c r="R8471">
        <f t="shared" si="2131"/>
        <v>-63.380060890420751</v>
      </c>
    </row>
    <row r="8472" spans="1:18" x14ac:dyDescent="0.25">
      <c r="A8472">
        <v>8457</v>
      </c>
      <c r="B8472" s="1">
        <f t="shared" si="2140"/>
        <v>169.14</v>
      </c>
      <c r="C8472" s="1">
        <f t="shared" si="2127"/>
        <v>-25.803047511605342</v>
      </c>
      <c r="D8472" s="1">
        <f t="shared" si="2128"/>
        <v>85.696316158720563</v>
      </c>
      <c r="E8472" s="1">
        <f t="shared" si="2132"/>
        <v>-8239.3441359384469</v>
      </c>
      <c r="F8472" s="1">
        <f t="shared" si="2133"/>
        <v>-88831313.664009526</v>
      </c>
      <c r="G8472" s="1">
        <f t="shared" si="2134"/>
        <v>140.80304751160534</v>
      </c>
      <c r="H8472" s="1">
        <f t="shared" si="2135"/>
        <v>156718105.45443279</v>
      </c>
      <c r="I8472" s="1">
        <f t="shared" si="2136"/>
        <v>108677.42716692312</v>
      </c>
      <c r="J8472" s="1">
        <f t="shared" si="2137"/>
        <v>-11396848.970269393</v>
      </c>
      <c r="K8472" s="1"/>
      <c r="L8472" s="1">
        <f t="shared" si="2129"/>
        <v>-78.704051224538006</v>
      </c>
      <c r="M8472" s="1">
        <f t="shared" si="2138"/>
        <v>10.471735762516062</v>
      </c>
      <c r="N8472" s="1">
        <f t="shared" si="2125"/>
        <v>-0.13227515707313767</v>
      </c>
      <c r="O8472" s="1">
        <f t="shared" si="2139"/>
        <v>3.0093174969268626</v>
      </c>
      <c r="P8472" s="1">
        <f t="shared" si="2126"/>
        <v>79.397638057026981</v>
      </c>
      <c r="Q8472">
        <f t="shared" si="2130"/>
        <v>57.783504533408838</v>
      </c>
      <c r="R8472">
        <f t="shared" si="2131"/>
        <v>-54.452286755215162</v>
      </c>
    </row>
    <row r="8473" spans="1:18" x14ac:dyDescent="0.25">
      <c r="A8473">
        <v>8458</v>
      </c>
      <c r="B8473" s="1">
        <f t="shared" si="2140"/>
        <v>169.16</v>
      </c>
      <c r="C8473" s="1">
        <f t="shared" si="2127"/>
        <v>-23.258917684338527</v>
      </c>
      <c r="D8473" s="1">
        <f t="shared" si="2128"/>
        <v>82.052104387210576</v>
      </c>
      <c r="E8473" s="1">
        <f t="shared" si="2132"/>
        <v>-8975.4749137834624</v>
      </c>
      <c r="F8473" s="1">
        <f t="shared" si="2133"/>
        <v>-81436898.604535908</v>
      </c>
      <c r="G8473" s="1">
        <f t="shared" si="2134"/>
        <v>138.25891768433854</v>
      </c>
      <c r="H8473" s="1">
        <f t="shared" si="2135"/>
        <v>161996048.53249216</v>
      </c>
      <c r="I8473" s="1">
        <f t="shared" si="2136"/>
        <v>103392.30461445762</v>
      </c>
      <c r="J8473" s="1">
        <f t="shared" si="2137"/>
        <v>-11157701.796750657</v>
      </c>
      <c r="K8473" s="1"/>
      <c r="L8473" s="1">
        <f t="shared" si="2129"/>
        <v>-72.634077803955563</v>
      </c>
      <c r="M8473" s="1">
        <f t="shared" si="2138"/>
        <v>8.895068953691009</v>
      </c>
      <c r="N8473" s="1">
        <f t="shared" si="2125"/>
        <v>-0.1218573609781691</v>
      </c>
      <c r="O8473" s="1">
        <f t="shared" si="2139"/>
        <v>3.0197352930218311</v>
      </c>
      <c r="P8473" s="1">
        <f t="shared" si="2126"/>
        <v>73.17671426158725</v>
      </c>
      <c r="Q8473">
        <f t="shared" si="2130"/>
        <v>57.862383879528529</v>
      </c>
      <c r="R8473">
        <f t="shared" si="2131"/>
        <v>-44.797053942196506</v>
      </c>
    </row>
    <row r="8474" spans="1:18" x14ac:dyDescent="0.25">
      <c r="A8474">
        <v>8459</v>
      </c>
      <c r="B8474" s="1">
        <f t="shared" si="2140"/>
        <v>169.18</v>
      </c>
      <c r="C8474" s="1">
        <f t="shared" si="2127"/>
        <v>-20.204309504589688</v>
      </c>
      <c r="D8474" s="1">
        <f t="shared" si="2128"/>
        <v>78.823754207649415</v>
      </c>
      <c r="E8474" s="1">
        <f t="shared" si="2132"/>
        <v>-9627.6016500548176</v>
      </c>
      <c r="F8474" s="1">
        <f t="shared" si="2133"/>
        <v>-75154676.414484397</v>
      </c>
      <c r="G8474" s="1">
        <f t="shared" si="2134"/>
        <v>135.20430950458967</v>
      </c>
      <c r="H8474" s="1">
        <f t="shared" si="2135"/>
        <v>167845389.94662264</v>
      </c>
      <c r="I8474" s="1">
        <f t="shared" si="2136"/>
        <v>97973.558144003226</v>
      </c>
      <c r="J8474" s="1">
        <f t="shared" si="2137"/>
        <v>-10922902.422320534</v>
      </c>
      <c r="K8474" s="1"/>
      <c r="L8474" s="1">
        <f t="shared" si="2129"/>
        <v>-65.315109557314543</v>
      </c>
      <c r="M8474" s="1">
        <f t="shared" si="2138"/>
        <v>7.1719270329739402</v>
      </c>
      <c r="N8474" s="1">
        <f t="shared" si="2125"/>
        <v>-0.10936687558755401</v>
      </c>
      <c r="O8474" s="1">
        <f t="shared" si="2139"/>
        <v>3.032225778412446</v>
      </c>
      <c r="P8474" s="1">
        <f t="shared" si="2126"/>
        <v>65.707686565958966</v>
      </c>
      <c r="Q8474">
        <f t="shared" si="2130"/>
        <v>55.677419071757285</v>
      </c>
      <c r="R8474">
        <f t="shared" si="2131"/>
        <v>-34.893052021258079</v>
      </c>
    </row>
    <row r="8475" spans="1:18" x14ac:dyDescent="0.25">
      <c r="A8475">
        <v>8460</v>
      </c>
      <c r="B8475" s="1">
        <f t="shared" si="2140"/>
        <v>169.2</v>
      </c>
      <c r="C8475" s="1">
        <f t="shared" si="2127"/>
        <v>-16.706264413084519</v>
      </c>
      <c r="D8475" s="1">
        <f t="shared" si="2128"/>
        <v>76.082120287630687</v>
      </c>
      <c r="E8475" s="1">
        <f t="shared" si="2132"/>
        <v>-10181.411701898602</v>
      </c>
      <c r="F8475" s="1">
        <f t="shared" si="2133"/>
        <v>-70017563.276174352</v>
      </c>
      <c r="G8475" s="1">
        <f t="shared" si="2134"/>
        <v>131.70626441308451</v>
      </c>
      <c r="H8475" s="1">
        <f t="shared" si="2135"/>
        <v>173678707.51973212</v>
      </c>
      <c r="I8475" s="1">
        <f t="shared" si="2136"/>
        <v>92540.116452443355</v>
      </c>
      <c r="J8475" s="1">
        <f t="shared" si="2137"/>
        <v>-10689232.712099504</v>
      </c>
      <c r="K8475" s="1"/>
      <c r="L8475" s="1">
        <f t="shared" si="2129"/>
        <v>-56.776308601646662</v>
      </c>
      <c r="M8475" s="1">
        <f t="shared" si="2138"/>
        <v>5.4032294128188596</v>
      </c>
      <c r="N8475" s="1">
        <f t="shared" si="2125"/>
        <v>-9.4881222672345805E-2</v>
      </c>
      <c r="O8475" s="1">
        <f t="shared" si="2139"/>
        <v>3.0467114313276542</v>
      </c>
      <c r="P8475" s="1">
        <f t="shared" si="2126"/>
        <v>57.032833583094636</v>
      </c>
      <c r="Q8475">
        <f t="shared" si="2130"/>
        <v>51.133828743173602</v>
      </c>
      <c r="R8475">
        <f t="shared" si="2131"/>
        <v>-25.260159630943757</v>
      </c>
    </row>
    <row r="8476" spans="1:18" x14ac:dyDescent="0.25">
      <c r="A8476">
        <v>8461</v>
      </c>
      <c r="B8476" s="1">
        <f t="shared" si="2140"/>
        <v>169.22</v>
      </c>
      <c r="C8476" s="1">
        <f t="shared" si="2127"/>
        <v>-12.841556244243698</v>
      </c>
      <c r="D8476" s="1">
        <f t="shared" si="2128"/>
        <v>73.887375021478917</v>
      </c>
      <c r="E8476" s="1">
        <f t="shared" si="2132"/>
        <v>-10624.75024566126</v>
      </c>
      <c r="F8476" s="1">
        <f t="shared" si="2133"/>
        <v>-66036227.29278221</v>
      </c>
      <c r="G8476" s="1">
        <f t="shared" si="2134"/>
        <v>127.84155624424369</v>
      </c>
      <c r="H8476" s="1">
        <f t="shared" si="2135"/>
        <v>178921545.07546121</v>
      </c>
      <c r="I8476" s="1">
        <f t="shared" si="2136"/>
        <v>87211.23076205916</v>
      </c>
      <c r="J8476" s="1">
        <f t="shared" si="2137"/>
        <v>-10455735.077006478</v>
      </c>
      <c r="K8476" s="1"/>
      <c r="L8476" s="1">
        <f t="shared" si="2129"/>
        <v>-47.055338030374642</v>
      </c>
      <c r="M8476" s="1">
        <f t="shared" si="2138"/>
        <v>3.700832219719814</v>
      </c>
      <c r="N8476" s="1">
        <f t="shared" si="2125"/>
        <v>-7.8486946683084535E-2</v>
      </c>
      <c r="O8476" s="1">
        <f t="shared" si="2139"/>
        <v>3.0631057073169154</v>
      </c>
      <c r="P8476" s="1">
        <f t="shared" si="2126"/>
        <v>47.200646142519474</v>
      </c>
      <c r="Q8476">
        <f t="shared" si="2130"/>
        <v>44.242011647079472</v>
      </c>
      <c r="R8476">
        <f t="shared" si="2131"/>
        <v>-16.448264397529091</v>
      </c>
    </row>
    <row r="8477" spans="1:18" x14ac:dyDescent="0.25">
      <c r="A8477">
        <v>8462</v>
      </c>
      <c r="B8477" s="1">
        <f t="shared" si="2140"/>
        <v>169.24</v>
      </c>
      <c r="C8477" s="1">
        <f t="shared" si="2127"/>
        <v>-8.6950062217138786</v>
      </c>
      <c r="D8477" s="1">
        <f t="shared" si="2128"/>
        <v>72.287687888218457</v>
      </c>
      <c r="E8477" s="1">
        <f t="shared" si="2132"/>
        <v>-10947.887046579872</v>
      </c>
      <c r="F8477" s="1">
        <f t="shared" si="2133"/>
        <v>-63207766.785435371</v>
      </c>
      <c r="G8477" s="1">
        <f t="shared" si="2134"/>
        <v>123.69500622171388</v>
      </c>
      <c r="H8477" s="1">
        <f t="shared" si="2135"/>
        <v>183063997.57010671</v>
      </c>
      <c r="I8477" s="1">
        <f t="shared" si="2136"/>
        <v>82103.857537657284</v>
      </c>
      <c r="J8477" s="1">
        <f t="shared" si="2137"/>
        <v>-10224264.859971799</v>
      </c>
      <c r="K8477" s="1"/>
      <c r="L8477" s="1">
        <f t="shared" si="2129"/>
        <v>-36.210756183539736</v>
      </c>
      <c r="M8477" s="1">
        <f t="shared" si="2138"/>
        <v>2.1860426007241358</v>
      </c>
      <c r="N8477" s="1">
        <f t="shared" si="2125"/>
        <v>-6.0296799088546689E-2</v>
      </c>
      <c r="O8477" s="1">
        <f t="shared" si="2139"/>
        <v>3.0812958549114535</v>
      </c>
      <c r="P8477" s="1">
        <f t="shared" si="2126"/>
        <v>36.276681844346541</v>
      </c>
      <c r="Q8477">
        <f t="shared" si="2130"/>
        <v>35.137632776104027</v>
      </c>
      <c r="R8477">
        <f t="shared" si="2131"/>
        <v>-9.0191135111829031</v>
      </c>
    </row>
    <row r="8478" spans="1:18" x14ac:dyDescent="0.25">
      <c r="A8478">
        <v>8463</v>
      </c>
      <c r="B8478" s="1">
        <f t="shared" si="2140"/>
        <v>169.26</v>
      </c>
      <c r="C8478" s="1">
        <f t="shared" si="2127"/>
        <v>-4.3576213327068904</v>
      </c>
      <c r="D8478" s="1">
        <f t="shared" si="2128"/>
        <v>71.318168245191842</v>
      </c>
      <c r="E8478" s="1">
        <f t="shared" si="2132"/>
        <v>-11143.730014471248</v>
      </c>
      <c r="F8478" s="1">
        <f t="shared" si="2133"/>
        <v>-61523656.449891433</v>
      </c>
      <c r="G8478" s="1">
        <f t="shared" si="2134"/>
        <v>119.35762133270688</v>
      </c>
      <c r="H8478" s="1">
        <f t="shared" si="2135"/>
        <v>185706375.0853188</v>
      </c>
      <c r="I8478" s="1">
        <f t="shared" si="2136"/>
        <v>77330.091568205331</v>
      </c>
      <c r="J8478" s="1">
        <f t="shared" si="2137"/>
        <v>-9999735.0613062475</v>
      </c>
      <c r="K8478" s="1"/>
      <c r="L8478" s="1">
        <f t="shared" si="2129"/>
        <v>-24.337190030522475</v>
      </c>
      <c r="M8478" s="1">
        <f t="shared" si="2138"/>
        <v>0.98549838146453794</v>
      </c>
      <c r="N8478" s="1">
        <f t="shared" si="2125"/>
        <v>-4.0471404498205799E-2</v>
      </c>
      <c r="O8478" s="1">
        <f t="shared" si="2139"/>
        <v>3.1011212495017944</v>
      </c>
      <c r="P8478" s="1">
        <f t="shared" si="2126"/>
        <v>24.357135004791346</v>
      </c>
      <c r="Q8478">
        <f t="shared" si="2130"/>
        <v>24.101770013141831</v>
      </c>
      <c r="R8478">
        <f t="shared" si="2131"/>
        <v>-3.5177702988184194</v>
      </c>
    </row>
    <row r="8479" spans="1:18" x14ac:dyDescent="0.25">
      <c r="A8479">
        <v>8464</v>
      </c>
      <c r="B8479" s="1">
        <f t="shared" si="2140"/>
        <v>169.28</v>
      </c>
      <c r="C8479" s="1">
        <f t="shared" si="2127"/>
        <v>7.5403060632520863E-2</v>
      </c>
      <c r="D8479" s="1">
        <f t="shared" si="2128"/>
        <v>71.000094760508873</v>
      </c>
      <c r="E8479" s="1">
        <f t="shared" si="2132"/>
        <v>-11207.980858377208</v>
      </c>
      <c r="F8479" s="1">
        <f t="shared" si="2133"/>
        <v>-60976098.763790987</v>
      </c>
      <c r="G8479" s="1">
        <f t="shared" si="2134"/>
        <v>114.92459693936748</v>
      </c>
      <c r="H8479" s="1">
        <f t="shared" si="2135"/>
        <v>186594933.68554088</v>
      </c>
      <c r="I8479" s="1">
        <f t="shared" si="2136"/>
        <v>72994.705750709254</v>
      </c>
      <c r="J8479" s="1">
        <f t="shared" si="2137"/>
        <v>-9790023.1101337261</v>
      </c>
      <c r="K8479" s="1"/>
      <c r="L8479" s="1">
        <f t="shared" si="2129"/>
        <v>-11.582149587232017</v>
      </c>
      <c r="M8479" s="1">
        <f t="shared" si="2138"/>
        <v>0.22291674574177023</v>
      </c>
      <c r="N8479" s="1">
        <f t="shared" si="2125"/>
        <v>-1.9244202046046491E-2</v>
      </c>
      <c r="O8479" s="1">
        <f t="shared" si="2139"/>
        <v>3.1223484519539535</v>
      </c>
      <c r="P8479" s="1">
        <f t="shared" si="2126"/>
        <v>11.584294580877632</v>
      </c>
      <c r="Q8479">
        <f t="shared" si="2130"/>
        <v>11.576277616081949</v>
      </c>
      <c r="R8479">
        <f t="shared" si="2131"/>
        <v>-0.43090311202275933</v>
      </c>
    </row>
    <row r="8480" spans="1:18" x14ac:dyDescent="0.25">
      <c r="A8480">
        <v>8465</v>
      </c>
      <c r="B8480" s="1">
        <f t="shared" si="2140"/>
        <v>169.3</v>
      </c>
      <c r="C8480" s="1">
        <f t="shared" si="2127"/>
        <v>4.506772534747876</v>
      </c>
      <c r="D8480" s="1">
        <f t="shared" si="2128"/>
        <v>71.340448396510737</v>
      </c>
      <c r="E8480" s="1">
        <f t="shared" si="2132"/>
        <v>-11139.229423904831</v>
      </c>
      <c r="F8480" s="1">
        <f t="shared" si="2133"/>
        <v>-61562103.048414394</v>
      </c>
      <c r="G8480" s="1">
        <f t="shared" si="2134"/>
        <v>110.49322746525212</v>
      </c>
      <c r="H8480" s="1">
        <f t="shared" si="2135"/>
        <v>185644535.20680156</v>
      </c>
      <c r="I8480" s="1">
        <f t="shared" si="2136"/>
        <v>69192.851572412619</v>
      </c>
      <c r="J8480" s="1">
        <f t="shared" si="2137"/>
        <v>-9605540.4533145782</v>
      </c>
      <c r="K8480" s="1"/>
      <c r="L8480" s="1">
        <f t="shared" si="2129"/>
        <v>1.8379781043663697</v>
      </c>
      <c r="M8480" s="1">
        <f t="shared" si="2138"/>
        <v>5.6116196053039857E-3</v>
      </c>
      <c r="N8480" s="1">
        <f t="shared" si="2125"/>
        <v>3.0531387481887986E-3</v>
      </c>
      <c r="O8480" s="1">
        <f t="shared" si="2139"/>
        <v>3.0531387481887986E-3</v>
      </c>
      <c r="P8480" s="1">
        <f t="shared" si="2126"/>
        <v>1.8379866708996526</v>
      </c>
      <c r="Q8480">
        <f t="shared" si="2130"/>
        <v>-1.8332787113467379</v>
      </c>
      <c r="R8480">
        <f t="shared" si="2131"/>
        <v>-0.13146926989845389</v>
      </c>
    </row>
    <row r="8481" spans="1:18" x14ac:dyDescent="0.25">
      <c r="A8481">
        <v>8466</v>
      </c>
      <c r="B8481" s="1">
        <f t="shared" si="2140"/>
        <v>169.32</v>
      </c>
      <c r="C8481" s="1">
        <f t="shared" si="2127"/>
        <v>8.8392289876337706</v>
      </c>
      <c r="D8481" s="1">
        <f t="shared" si="2128"/>
        <v>72.331759194115605</v>
      </c>
      <c r="E8481" s="1">
        <f t="shared" si="2132"/>
        <v>-10938.984642788648</v>
      </c>
      <c r="F8481" s="1">
        <f t="shared" si="2133"/>
        <v>-63284861.462645426</v>
      </c>
      <c r="G8481" s="1">
        <f t="shared" si="2134"/>
        <v>106.16077101236623</v>
      </c>
      <c r="H8481" s="1">
        <f t="shared" si="2135"/>
        <v>182946246.47781131</v>
      </c>
      <c r="I8481" s="1">
        <f t="shared" si="2136"/>
        <v>66007.97076022235</v>
      </c>
      <c r="J8481" s="1">
        <f t="shared" si="2137"/>
        <v>-9458496.8921497911</v>
      </c>
      <c r="K8481" s="1"/>
      <c r="L8481" s="1">
        <f t="shared" si="2129"/>
        <v>15.626819777387984</v>
      </c>
      <c r="M8481" s="1">
        <f t="shared" si="2138"/>
        <v>0.40591738418231671</v>
      </c>
      <c r="N8481" s="1">
        <f t="shared" si="2125"/>
        <v>2.5969847427084768E-2</v>
      </c>
      <c r="O8481" s="1">
        <f t="shared" si="2139"/>
        <v>2.5969847427084768E-2</v>
      </c>
      <c r="P8481" s="1">
        <f t="shared" si="2126"/>
        <v>15.632090879909368</v>
      </c>
      <c r="Q8481">
        <f t="shared" si="2130"/>
        <v>-15.376712752221874</v>
      </c>
      <c r="R8481">
        <f t="shared" si="2131"/>
        <v>-2.8140664905795747</v>
      </c>
    </row>
    <row r="8482" spans="1:18" x14ac:dyDescent="0.25">
      <c r="A8482">
        <v>8467</v>
      </c>
      <c r="B8482" s="1">
        <f t="shared" si="2140"/>
        <v>169.34</v>
      </c>
      <c r="C8482" s="1">
        <f t="shared" si="2127"/>
        <v>12.977685224687937</v>
      </c>
      <c r="D8482" s="1">
        <f t="shared" si="2128"/>
        <v>73.95227022079456</v>
      </c>
      <c r="E8482" s="1">
        <f t="shared" si="2132"/>
        <v>-10611.641415399497</v>
      </c>
      <c r="F8482" s="1">
        <f t="shared" si="2133"/>
        <v>-66152277.323710725</v>
      </c>
      <c r="G8482" s="1">
        <f t="shared" si="2134"/>
        <v>102.02231477531207</v>
      </c>
      <c r="H8482" s="1">
        <f t="shared" si="2135"/>
        <v>178759210.85273257</v>
      </c>
      <c r="I8482" s="1">
        <f t="shared" si="2136"/>
        <v>63509.963931689112</v>
      </c>
      <c r="J8482" s="1">
        <f t="shared" si="2137"/>
        <v>-9361920.0922031663</v>
      </c>
      <c r="K8482" s="1"/>
      <c r="L8482" s="1">
        <f t="shared" si="2129"/>
        <v>29.407017924293871</v>
      </c>
      <c r="M8482" s="1">
        <f t="shared" si="2138"/>
        <v>1.4399437561805826</v>
      </c>
      <c r="N8482" s="1">
        <f t="shared" si="2125"/>
        <v>4.8926911829604625E-2</v>
      </c>
      <c r="O8482" s="1">
        <f t="shared" si="2139"/>
        <v>4.8926911829604625E-2</v>
      </c>
      <c r="P8482" s="1">
        <f t="shared" si="2126"/>
        <v>29.442250953700949</v>
      </c>
      <c r="Q8482">
        <f t="shared" si="2130"/>
        <v>-28.208973294706652</v>
      </c>
      <c r="R8482">
        <f t="shared" si="2131"/>
        <v>-8.4320796295594427</v>
      </c>
    </row>
    <row r="8483" spans="1:18" x14ac:dyDescent="0.25">
      <c r="A8483">
        <v>8468</v>
      </c>
      <c r="B8483" s="1">
        <f t="shared" si="2140"/>
        <v>169.36</v>
      </c>
      <c r="C8483" s="1">
        <f t="shared" si="2127"/>
        <v>16.831311898206863</v>
      </c>
      <c r="D8483" s="1">
        <f t="shared" si="2128"/>
        <v>76.166415083897363</v>
      </c>
      <c r="E8483" s="1">
        <f t="shared" si="2132"/>
        <v>-10164.384153052732</v>
      </c>
      <c r="F8483" s="1">
        <f t="shared" si="2133"/>
        <v>-70172800.428316891</v>
      </c>
      <c r="G8483" s="1">
        <f t="shared" si="2134"/>
        <v>98.168688101793137</v>
      </c>
      <c r="H8483" s="1">
        <f t="shared" si="2135"/>
        <v>173487505.63914639</v>
      </c>
      <c r="I8483" s="1">
        <f t="shared" si="2136"/>
        <v>61753.656441438754</v>
      </c>
      <c r="J8483" s="1">
        <f t="shared" si="2137"/>
        <v>-9328513.9944653139</v>
      </c>
      <c r="K8483" s="1"/>
      <c r="L8483" s="1">
        <f t="shared" si="2129"/>
        <v>42.734123964215378</v>
      </c>
      <c r="M8483" s="1">
        <f t="shared" si="2138"/>
        <v>3.0490062963187938</v>
      </c>
      <c r="N8483" s="1">
        <f t="shared" si="2125"/>
        <v>7.1227581732847545E-2</v>
      </c>
      <c r="O8483" s="1">
        <f t="shared" si="2139"/>
        <v>7.1227581732847545E-2</v>
      </c>
      <c r="P8483" s="1">
        <f t="shared" si="2126"/>
        <v>42.842756568455286</v>
      </c>
      <c r="Q8483">
        <f t="shared" si="2130"/>
        <v>-39.473125637152052</v>
      </c>
      <c r="R8483">
        <f t="shared" si="2131"/>
        <v>-16.654553215788408</v>
      </c>
    </row>
    <row r="8484" spans="1:18" x14ac:dyDescent="0.25">
      <c r="A8484">
        <v>8469</v>
      </c>
      <c r="B8484" s="1">
        <f t="shared" si="2140"/>
        <v>169.38</v>
      </c>
      <c r="C8484" s="1">
        <f t="shared" si="2127"/>
        <v>20.315530997190713</v>
      </c>
      <c r="D8484" s="1">
        <f t="shared" si="2128"/>
        <v>78.925598529015929</v>
      </c>
      <c r="E8484" s="1">
        <f t="shared" si="2132"/>
        <v>-9607.029097138784</v>
      </c>
      <c r="F8484" s="1">
        <f t="shared" si="2133"/>
        <v>-75349009.2478645</v>
      </c>
      <c r="G8484" s="1">
        <f t="shared" si="2134"/>
        <v>94.684469002809294</v>
      </c>
      <c r="H8484" s="1">
        <f t="shared" si="2135"/>
        <v>167644017.32113576</v>
      </c>
      <c r="I8484" s="1">
        <f t="shared" si="2136"/>
        <v>60777.595094029413</v>
      </c>
      <c r="J8484" s="1">
        <f t="shared" si="2137"/>
        <v>-9369455.8899388257</v>
      </c>
      <c r="K8484" s="1"/>
      <c r="L8484" s="1">
        <f t="shared" si="2129"/>
        <v>55.127079763177711</v>
      </c>
      <c r="M8484" s="1">
        <f t="shared" si="2138"/>
        <v>5.0912216969827</v>
      </c>
      <c r="N8484" s="1">
        <f t="shared" si="2125"/>
        <v>9.2093041618280205E-2</v>
      </c>
      <c r="O8484" s="1">
        <f t="shared" si="2139"/>
        <v>9.2093041618280205E-2</v>
      </c>
      <c r="P8484" s="1">
        <f t="shared" si="2126"/>
        <v>55.361678637696535</v>
      </c>
      <c r="Q8484">
        <f t="shared" si="2130"/>
        <v>-48.407564482232488</v>
      </c>
      <c r="R8484">
        <f t="shared" si="2131"/>
        <v>-26.863044549754377</v>
      </c>
    </row>
    <row r="8485" spans="1:18" x14ac:dyDescent="0.25">
      <c r="A8485">
        <v>8470</v>
      </c>
      <c r="B8485" s="1">
        <f t="shared" si="2140"/>
        <v>169.4</v>
      </c>
      <c r="C8485" s="1">
        <f t="shared" si="2127"/>
        <v>23.353872135142296</v>
      </c>
      <c r="D8485" s="1">
        <f t="shared" si="2128"/>
        <v>82.169262991177845</v>
      </c>
      <c r="E8485" s="1">
        <f t="shared" si="2132"/>
        <v>-8951.8088757820733</v>
      </c>
      <c r="F8485" s="1">
        <f t="shared" si="2133"/>
        <v>-81669624.993089467</v>
      </c>
      <c r="G8485" s="1">
        <f t="shared" si="2134"/>
        <v>91.646127864857704</v>
      </c>
      <c r="H8485" s="1">
        <f t="shared" si="2135"/>
        <v>161804507.14162016</v>
      </c>
      <c r="I8485" s="1">
        <f t="shared" si="2136"/>
        <v>60603.202132540784</v>
      </c>
      <c r="J8485" s="1">
        <f t="shared" si="2137"/>
        <v>-9493239.2414790485</v>
      </c>
      <c r="K8485" s="1"/>
      <c r="L8485" s="1">
        <f t="shared" si="2129"/>
        <v>66.111502011587049</v>
      </c>
      <c r="M8485" s="1">
        <f t="shared" si="2138"/>
        <v>7.3500905810255404</v>
      </c>
      <c r="N8485" s="1">
        <f t="shared" si="2125"/>
        <v>0.11072248718545454</v>
      </c>
      <c r="O8485" s="1">
        <f t="shared" si="2139"/>
        <v>0.11072248718545454</v>
      </c>
      <c r="P8485" s="1">
        <f t="shared" si="2126"/>
        <v>66.518828385483161</v>
      </c>
      <c r="Q8485">
        <f t="shared" si="2130"/>
        <v>-54.455178498166134</v>
      </c>
      <c r="R8485">
        <f t="shared" si="2131"/>
        <v>-38.201937967990908</v>
      </c>
    </row>
    <row r="8486" spans="1:18" x14ac:dyDescent="0.25">
      <c r="A8486">
        <v>8471</v>
      </c>
      <c r="B8486" s="1">
        <f t="shared" si="2140"/>
        <v>169.42</v>
      </c>
      <c r="C8486" s="1">
        <f t="shared" si="2127"/>
        <v>25.879650894507812</v>
      </c>
      <c r="D8486" s="1">
        <f t="shared" si="2128"/>
        <v>85.826217690424016</v>
      </c>
      <c r="E8486" s="1">
        <f t="shared" si="2132"/>
        <v>-8213.104026534349</v>
      </c>
      <c r="F8486" s="1">
        <f t="shared" si="2133"/>
        <v>-89100825.122260869</v>
      </c>
      <c r="G8486" s="1">
        <f t="shared" si="2134"/>
        <v>89.120349105492181</v>
      </c>
      <c r="H8486" s="1">
        <f t="shared" si="2135"/>
        <v>156555902.87293559</v>
      </c>
      <c r="I8486" s="1">
        <f t="shared" si="2136"/>
        <v>61234.305070915419</v>
      </c>
      <c r="J8486" s="1">
        <f t="shared" si="2137"/>
        <v>-9704667.2639383879</v>
      </c>
      <c r="K8486" s="1"/>
      <c r="L8486" s="1">
        <f t="shared" si="2129"/>
        <v>75.266382154737485</v>
      </c>
      <c r="M8486" s="1">
        <f t="shared" si="2138"/>
        <v>9.5622335431850729</v>
      </c>
      <c r="N8486" s="1">
        <f t="shared" si="2125"/>
        <v>0.12636823311829967</v>
      </c>
      <c r="O8486" s="1">
        <f t="shared" si="2139"/>
        <v>0.12636823311829967</v>
      </c>
      <c r="P8486" s="1">
        <f t="shared" si="2126"/>
        <v>75.871368730222599</v>
      </c>
      <c r="Q8486">
        <f t="shared" si="2130"/>
        <v>-57.34482402546363</v>
      </c>
      <c r="R8486">
        <f t="shared" si="2131"/>
        <v>-49.679329207287097</v>
      </c>
    </row>
    <row r="8487" spans="1:18" x14ac:dyDescent="0.25">
      <c r="A8487">
        <v>8472</v>
      </c>
      <c r="B8487" s="1">
        <f t="shared" si="2140"/>
        <v>169.44</v>
      </c>
      <c r="C8487" s="1">
        <f t="shared" si="2127"/>
        <v>27.837432392323905</v>
      </c>
      <c r="D8487" s="1">
        <f t="shared" si="2128"/>
        <v>89.816201101468437</v>
      </c>
      <c r="E8487" s="1">
        <f t="shared" si="2132"/>
        <v>-7407.1273775033769</v>
      </c>
      <c r="F8487" s="1">
        <f t="shared" si="2133"/>
        <v>-97577826.961701781</v>
      </c>
      <c r="G8487" s="1">
        <f t="shared" si="2134"/>
        <v>87.162567607676095</v>
      </c>
      <c r="H8487" s="1">
        <f t="shared" si="2135"/>
        <v>152443362.94826183</v>
      </c>
      <c r="I8487" s="1">
        <f t="shared" si="2136"/>
        <v>62657.052689048505</v>
      </c>
      <c r="J8487" s="1">
        <f t="shared" si="2137"/>
        <v>-10004090.945156693</v>
      </c>
      <c r="K8487" s="1"/>
      <c r="L8487" s="1">
        <f t="shared" si="2129"/>
        <v>82.262511806113736</v>
      </c>
      <c r="M8487" s="1">
        <f t="shared" si="2138"/>
        <v>11.459192597400886</v>
      </c>
      <c r="N8487" s="1">
        <f t="shared" si="2125"/>
        <v>0.13840962642936799</v>
      </c>
      <c r="O8487" s="1">
        <f t="shared" si="2139"/>
        <v>0.13840962642936799</v>
      </c>
      <c r="P8487" s="1">
        <f t="shared" si="2126"/>
        <v>83.056811542674382</v>
      </c>
      <c r="Q8487">
        <f t="shared" si="2130"/>
        <v>-57.120816865437895</v>
      </c>
      <c r="R8487">
        <f t="shared" si="2131"/>
        <v>-60.296320155217046</v>
      </c>
    </row>
    <row r="8488" spans="1:18" x14ac:dyDescent="0.25">
      <c r="A8488">
        <v>8473</v>
      </c>
      <c r="B8488" s="1">
        <f t="shared" si="2140"/>
        <v>169.46</v>
      </c>
      <c r="C8488" s="1">
        <f t="shared" si="2127"/>
        <v>29.184247945049833</v>
      </c>
      <c r="D8488" s="1">
        <f t="shared" si="2128"/>
        <v>94.051642504745857</v>
      </c>
      <c r="E8488" s="1">
        <f t="shared" si="2132"/>
        <v>-6551.5682140413373</v>
      </c>
      <c r="F8488" s="1">
        <f t="shared" si="2133"/>
        <v>-106997725.79403891</v>
      </c>
      <c r="G8488" s="1">
        <f t="shared" si="2134"/>
        <v>85.815752054950167</v>
      </c>
      <c r="H8488" s="1">
        <f t="shared" si="2135"/>
        <v>149920771.85727569</v>
      </c>
      <c r="I8488" s="1">
        <f t="shared" si="2136"/>
        <v>64840.219034388807</v>
      </c>
      <c r="J8488" s="1">
        <f t="shared" si="2137"/>
        <v>-10386965.554922331</v>
      </c>
      <c r="K8488" s="1"/>
      <c r="L8488" s="1">
        <f t="shared" si="2129"/>
        <v>86.883885038760582</v>
      </c>
      <c r="M8488" s="1">
        <f t="shared" si="2138"/>
        <v>12.812230445892396</v>
      </c>
      <c r="N8488" s="1">
        <f t="shared" si="2125"/>
        <v>0.14640866758967483</v>
      </c>
      <c r="O8488" s="1">
        <f t="shared" si="2139"/>
        <v>0.14640866758967483</v>
      </c>
      <c r="P8488" s="1">
        <f t="shared" si="2126"/>
        <v>87.823474814124822</v>
      </c>
      <c r="Q8488">
        <f t="shared" si="2130"/>
        <v>-54.113634154227199</v>
      </c>
      <c r="R8488">
        <f t="shared" si="2131"/>
        <v>-69.171362044199142</v>
      </c>
    </row>
    <row r="8489" spans="1:18" x14ac:dyDescent="0.25">
      <c r="A8489">
        <v>8474</v>
      </c>
      <c r="B8489" s="1">
        <f t="shared" si="2140"/>
        <v>169.48</v>
      </c>
      <c r="C8489" s="1">
        <f t="shared" si="2127"/>
        <v>29.890538129763506</v>
      </c>
      <c r="D8489" s="1">
        <f t="shared" si="2128"/>
        <v>98.439583957019096</v>
      </c>
      <c r="E8489" s="1">
        <f t="shared" si="2132"/>
        <v>-5665.2040406821416</v>
      </c>
      <c r="F8489" s="1">
        <f t="shared" si="2133"/>
        <v>-117214494.03777672</v>
      </c>
      <c r="G8489" s="1">
        <f t="shared" si="2134"/>
        <v>85.109461870236487</v>
      </c>
      <c r="H8489" s="1">
        <f t="shared" si="2135"/>
        <v>149309030.86033797</v>
      </c>
      <c r="I8489" s="1">
        <f t="shared" si="2136"/>
        <v>67735.888757888999</v>
      </c>
      <c r="J8489" s="1">
        <f t="shared" si="2137"/>
        <v>-10843773.423610717</v>
      </c>
      <c r="K8489" s="1"/>
      <c r="L8489" s="1">
        <f t="shared" si="2129"/>
        <v>89.03000570284695</v>
      </c>
      <c r="M8489" s="1">
        <f t="shared" si="2138"/>
        <v>13.467987722147654</v>
      </c>
      <c r="N8489" s="1">
        <f t="shared" si="2125"/>
        <v>0.15013636775067538</v>
      </c>
      <c r="O8489" s="1">
        <f t="shared" si="2139"/>
        <v>0.15013636775067538</v>
      </c>
      <c r="P8489" s="1">
        <f t="shared" si="2126"/>
        <v>90.042926478057566</v>
      </c>
      <c r="Q8489">
        <f t="shared" si="2130"/>
        <v>-48.865388265936303</v>
      </c>
      <c r="R8489">
        <f t="shared" si="2131"/>
        <v>-75.630036614774781</v>
      </c>
    </row>
    <row r="8490" spans="1:18" x14ac:dyDescent="0.25">
      <c r="A8490">
        <v>8475</v>
      </c>
      <c r="B8490" s="1">
        <f t="shared" si="2140"/>
        <v>169.5</v>
      </c>
      <c r="C8490" s="1">
        <f t="shared" si="2127"/>
        <v>29.940801543747153</v>
      </c>
      <c r="D8490" s="1">
        <f t="shared" si="2128"/>
        <v>102.88372049889259</v>
      </c>
      <c r="E8490" s="1">
        <f t="shared" si="2132"/>
        <v>-4767.4884592236976</v>
      </c>
      <c r="F8490" s="1">
        <f t="shared" si="2133"/>
        <v>-128036885.07892565</v>
      </c>
      <c r="G8490" s="1">
        <f t="shared" si="2134"/>
        <v>85.059198456252844</v>
      </c>
      <c r="H8490" s="1">
        <f t="shared" si="2135"/>
        <v>150765831.2877568</v>
      </c>
      <c r="I8490" s="1">
        <f t="shared" si="2136"/>
        <v>71280.508742857826</v>
      </c>
      <c r="J8490" s="1">
        <f t="shared" si="2137"/>
        <v>-11360330.136162724</v>
      </c>
      <c r="K8490" s="1"/>
      <c r="L8490" s="1">
        <f t="shared" si="2129"/>
        <v>88.703504382732262</v>
      </c>
      <c r="M8490" s="1">
        <f t="shared" si="2138"/>
        <v>13.367094528072812</v>
      </c>
      <c r="N8490" s="1">
        <f t="shared" si="2125"/>
        <v>0.14956870224297866</v>
      </c>
      <c r="O8490" s="1">
        <f t="shared" si="2139"/>
        <v>0.14956870224297866</v>
      </c>
      <c r="P8490" s="1">
        <f t="shared" si="2126"/>
        <v>89.705021631455139</v>
      </c>
      <c r="Q8490">
        <f t="shared" si="2130"/>
        <v>-42.035784977651176</v>
      </c>
      <c r="R8490">
        <f t="shared" si="2131"/>
        <v>-79.246348100164909</v>
      </c>
    </row>
    <row r="8491" spans="1:18" x14ac:dyDescent="0.25">
      <c r="A8491">
        <v>8476</v>
      </c>
      <c r="B8491" s="1">
        <f t="shared" si="2140"/>
        <v>169.52</v>
      </c>
      <c r="C8491" s="1">
        <f t="shared" si="2127"/>
        <v>29.333935023683303</v>
      </c>
      <c r="D8491" s="1">
        <f t="shared" si="2128"/>
        <v>107.28651382137397</v>
      </c>
      <c r="E8491" s="1">
        <f t="shared" si="2132"/>
        <v>-3878.1242080824577</v>
      </c>
      <c r="F8491" s="1">
        <f t="shared" si="2133"/>
        <v>-139229750.59592903</v>
      </c>
      <c r="G8491" s="1">
        <f t="shared" si="2134"/>
        <v>85.666064976316704</v>
      </c>
      <c r="H8491" s="1">
        <f t="shared" si="2135"/>
        <v>154269597.96924421</v>
      </c>
      <c r="I8491" s="1">
        <f t="shared" si="2136"/>
        <v>75396.282945881539</v>
      </c>
      <c r="J8491" s="1">
        <f t="shared" si="2137"/>
        <v>-11918458.925691634</v>
      </c>
      <c r="K8491" s="1"/>
      <c r="L8491" s="1">
        <f t="shared" si="2129"/>
        <v>85.990549785387458</v>
      </c>
      <c r="M8491" s="1">
        <f t="shared" si="2138"/>
        <v>12.544413561451677</v>
      </c>
      <c r="N8491" s="1">
        <f t="shared" si="2125"/>
        <v>0.14485946992803991</v>
      </c>
      <c r="O8491" s="1">
        <f t="shared" si="2139"/>
        <v>0.14485946992803991</v>
      </c>
      <c r="P8491" s="1">
        <f t="shared" si="2126"/>
        <v>86.90073051473118</v>
      </c>
      <c r="Q8491">
        <f t="shared" si="2130"/>
        <v>-34.313681829276838</v>
      </c>
      <c r="R8491">
        <f t="shared" si="2131"/>
        <v>-79.839264796922365</v>
      </c>
    </row>
    <row r="8492" spans="1:18" x14ac:dyDescent="0.25">
      <c r="A8492">
        <v>8477</v>
      </c>
      <c r="B8492" s="1">
        <f t="shared" si="2140"/>
        <v>169.54</v>
      </c>
      <c r="C8492" s="1">
        <f t="shared" si="2127"/>
        <v>28.0832578574934</v>
      </c>
      <c r="D8492" s="1">
        <f t="shared" si="2128"/>
        <v>111.55133300154701</v>
      </c>
      <c r="E8492" s="1">
        <f t="shared" si="2132"/>
        <v>-3016.6307336875052</v>
      </c>
      <c r="F8492" s="1">
        <f t="shared" si="2133"/>
        <v>-150518993.92292887</v>
      </c>
      <c r="G8492" s="1">
        <f t="shared" si="2134"/>
        <v>86.916742142506592</v>
      </c>
      <c r="H8492" s="1">
        <f t="shared" si="2135"/>
        <v>159619054.90635687</v>
      </c>
      <c r="I8492" s="1">
        <f t="shared" si="2136"/>
        <v>79992.879836356049</v>
      </c>
      <c r="J8492" s="1">
        <f t="shared" si="2137"/>
        <v>-12496986.765344579</v>
      </c>
      <c r="K8492" s="1"/>
      <c r="L8492" s="1">
        <f t="shared" si="2129"/>
        <v>81.040817140300447</v>
      </c>
      <c r="M8492" s="1">
        <f t="shared" si="2138"/>
        <v>11.114874549879005</v>
      </c>
      <c r="N8492" s="1">
        <f t="shared" si="2125"/>
        <v>0.1363011725508568</v>
      </c>
      <c r="O8492" s="1">
        <f t="shared" si="2139"/>
        <v>0.1363011725508568</v>
      </c>
      <c r="P8492" s="1">
        <f t="shared" si="2126"/>
        <v>81.79947725399694</v>
      </c>
      <c r="Q8492">
        <f t="shared" si="2130"/>
        <v>-26.349866343307635</v>
      </c>
      <c r="R8492">
        <f t="shared" si="2131"/>
        <v>-77.439260215455221</v>
      </c>
    </row>
    <row r="8493" spans="1:18" x14ac:dyDescent="0.25">
      <c r="A8493">
        <v>8478</v>
      </c>
      <c r="B8493" s="1">
        <f t="shared" si="2140"/>
        <v>169.56</v>
      </c>
      <c r="C8493" s="1">
        <f t="shared" si="2127"/>
        <v>26.216219457395677</v>
      </c>
      <c r="D8493" s="1">
        <f t="shared" si="2128"/>
        <v>115.58457532332253</v>
      </c>
      <c r="E8493" s="1">
        <f t="shared" si="2132"/>
        <v>-2201.9157846888502</v>
      </c>
      <c r="F8493" s="1">
        <f t="shared" si="2133"/>
        <v>-161600068.86113042</v>
      </c>
      <c r="G8493" s="1">
        <f t="shared" si="2134"/>
        <v>88.783780542604319</v>
      </c>
      <c r="H8493" s="1">
        <f t="shared" si="2135"/>
        <v>166448501.98399234</v>
      </c>
      <c r="I8493" s="1">
        <f t="shared" si="2136"/>
        <v>84969.414960440568</v>
      </c>
      <c r="J8493" s="1">
        <f t="shared" si="2137"/>
        <v>-13072988.159663439</v>
      </c>
      <c r="K8493" s="1"/>
      <c r="L8493" s="1">
        <f t="shared" si="2129"/>
        <v>74.050998298750386</v>
      </c>
      <c r="M8493" s="1">
        <f t="shared" si="2138"/>
        <v>9.2510503001622055</v>
      </c>
      <c r="N8493" s="1">
        <f t="shared" si="2125"/>
        <v>0.12428419714360781</v>
      </c>
      <c r="O8493" s="1">
        <f t="shared" si="2139"/>
        <v>0.12428419714360781</v>
      </c>
      <c r="P8493" s="1">
        <f t="shared" si="2126"/>
        <v>74.626619116087952</v>
      </c>
      <c r="Q8493">
        <f t="shared" si="2130"/>
        <v>-18.715479412830597</v>
      </c>
      <c r="R8493">
        <f t="shared" si="2131"/>
        <v>-72.241699253586063</v>
      </c>
    </row>
    <row r="8494" spans="1:18" x14ac:dyDescent="0.25">
      <c r="A8494">
        <v>8479</v>
      </c>
      <c r="B8494" s="1">
        <f t="shared" si="2140"/>
        <v>169.58</v>
      </c>
      <c r="C8494" s="1">
        <f t="shared" si="2127"/>
        <v>23.773796910085697</v>
      </c>
      <c r="D8494" s="1">
        <f t="shared" si="2128"/>
        <v>119.29772063613387</v>
      </c>
      <c r="E8494" s="1">
        <f t="shared" si="2132"/>
        <v>-1451.8604315009579</v>
      </c>
      <c r="F8494" s="1">
        <f t="shared" si="2133"/>
        <v>-172149620.61802629</v>
      </c>
      <c r="G8494" s="1">
        <f t="shared" si="2134"/>
        <v>91.226203089914307</v>
      </c>
      <c r="H8494" s="1">
        <f t="shared" si="2135"/>
        <v>174257519.33058444</v>
      </c>
      <c r="I8494" s="1">
        <f t="shared" si="2136"/>
        <v>90216.66511671734</v>
      </c>
      <c r="J8494" s="1">
        <f t="shared" si="2137"/>
        <v>-13623181.315388147</v>
      </c>
      <c r="K8494" s="1"/>
      <c r="L8494" s="1">
        <f t="shared" si="2129"/>
        <v>65.253006302150396</v>
      </c>
      <c r="M8494" s="1">
        <f t="shared" si="2138"/>
        <v>7.1581289731983588</v>
      </c>
      <c r="N8494" s="1">
        <f t="shared" si="2125"/>
        <v>0.10926119848841369</v>
      </c>
      <c r="O8494" s="1">
        <f t="shared" si="2139"/>
        <v>0.10926119848841369</v>
      </c>
      <c r="P8494" s="1">
        <f t="shared" si="2126"/>
        <v>65.644448675157747</v>
      </c>
      <c r="Q8494">
        <f t="shared" si="2130"/>
        <v>-11.882663647021174</v>
      </c>
      <c r="R8494">
        <f t="shared" si="2131"/>
        <v>-64.560018173147853</v>
      </c>
    </row>
    <row r="8495" spans="1:18" x14ac:dyDescent="0.25">
      <c r="A8495">
        <v>8480</v>
      </c>
      <c r="B8495" s="1">
        <f t="shared" si="2140"/>
        <v>169.6</v>
      </c>
      <c r="C8495" s="1">
        <f t="shared" si="2127"/>
        <v>20.80959562640901</v>
      </c>
      <c r="D8495" s="1">
        <f t="shared" si="2128"/>
        <v>122.6092741633156</v>
      </c>
      <c r="E8495" s="1">
        <f t="shared" si="2132"/>
        <v>-782.92661901024803</v>
      </c>
      <c r="F8495" s="1">
        <f t="shared" si="2133"/>
        <v>-181839580.60490319</v>
      </c>
      <c r="G8495" s="1">
        <f t="shared" si="2134"/>
        <v>94.190404373590994</v>
      </c>
      <c r="H8495" s="1">
        <f t="shared" si="2135"/>
        <v>182452554.695658</v>
      </c>
      <c r="I8495" s="1">
        <f t="shared" si="2136"/>
        <v>95619.465547662723</v>
      </c>
      <c r="J8495" s="1">
        <f t="shared" si="2137"/>
        <v>-14125368.081344379</v>
      </c>
      <c r="K8495" s="1"/>
      <c r="L8495" s="1">
        <f t="shared" si="2129"/>
        <v>54.906198740046527</v>
      </c>
      <c r="M8495" s="1">
        <f t="shared" si="2138"/>
        <v>5.050157391630762</v>
      </c>
      <c r="N8495" s="1">
        <f t="shared" si="2125"/>
        <v>9.1719842673341836E-2</v>
      </c>
      <c r="O8495" s="1">
        <f t="shared" si="2139"/>
        <v>9.1719842673341836E-2</v>
      </c>
      <c r="P8495" s="1">
        <f t="shared" si="2126"/>
        <v>55.137961059162585</v>
      </c>
      <c r="Q8495">
        <f t="shared" si="2130"/>
        <v>-6.2207221222053581</v>
      </c>
      <c r="R8495">
        <f t="shared" si="2131"/>
        <v>-54.785923064597853</v>
      </c>
    </row>
    <row r="8496" spans="1:18" x14ac:dyDescent="0.25">
      <c r="A8496">
        <v>8481</v>
      </c>
      <c r="B8496" s="1">
        <f t="shared" si="2140"/>
        <v>169.62</v>
      </c>
      <c r="C8496" s="1">
        <f t="shared" si="2127"/>
        <v>17.388672829054137</v>
      </c>
      <c r="D8496" s="1">
        <f t="shared" si="2128"/>
        <v>125.44655512018235</v>
      </c>
      <c r="E8496" s="1">
        <f t="shared" si="2132"/>
        <v>-209.79586572316475</v>
      </c>
      <c r="F8496" s="1">
        <f t="shared" si="2133"/>
        <v>-190352794.76463741</v>
      </c>
      <c r="G8496" s="1">
        <f t="shared" si="2134"/>
        <v>97.611327170945856</v>
      </c>
      <c r="H8496" s="1">
        <f t="shared" si="2135"/>
        <v>190396809.06991196</v>
      </c>
      <c r="I8496" s="1">
        <f t="shared" si="2136"/>
        <v>101059.23753437753</v>
      </c>
      <c r="J8496" s="1">
        <f t="shared" si="2137"/>
        <v>-14559804.947752137</v>
      </c>
      <c r="K8496" s="1"/>
      <c r="L8496" s="1">
        <f t="shared" si="2129"/>
        <v>43.292204876500556</v>
      </c>
      <c r="M8496" s="1">
        <f t="shared" si="2138"/>
        <v>3.1295835485989301</v>
      </c>
      <c r="N8496" s="1">
        <f t="shared" si="2125"/>
        <v>7.2164239495671662E-2</v>
      </c>
      <c r="O8496" s="1">
        <f t="shared" si="2139"/>
        <v>7.2164239495671662E-2</v>
      </c>
      <c r="P8496" s="1">
        <f t="shared" si="2126"/>
        <v>43.405175915512189</v>
      </c>
      <c r="Q8496">
        <f t="shared" si="2130"/>
        <v>-2.0010872150847323</v>
      </c>
      <c r="R8496">
        <f t="shared" si="2131"/>
        <v>-43.359023815281908</v>
      </c>
    </row>
    <row r="8497" spans="1:18" x14ac:dyDescent="0.25">
      <c r="A8497">
        <v>8482</v>
      </c>
      <c r="B8497" s="1">
        <f t="shared" si="2140"/>
        <v>169.64</v>
      </c>
      <c r="C8497" s="1">
        <f t="shared" si="2127"/>
        <v>13.586109700111539</v>
      </c>
      <c r="D8497" s="1">
        <f t="shared" si="2128"/>
        <v>127.74729188565703</v>
      </c>
      <c r="E8497" s="1">
        <f t="shared" si="2132"/>
        <v>254.9529609027195</v>
      </c>
      <c r="F8497" s="1">
        <f t="shared" si="2133"/>
        <v>-197399106.5855065</v>
      </c>
      <c r="G8497" s="1">
        <f t="shared" si="2134"/>
        <v>101.41389029988846</v>
      </c>
      <c r="H8497" s="1">
        <f t="shared" si="2135"/>
        <v>197464107.59777957</v>
      </c>
      <c r="I8497" s="1">
        <f t="shared" si="2136"/>
        <v>106416.59091950826</v>
      </c>
      <c r="J8497" s="1">
        <f t="shared" si="2137"/>
        <v>-14910397.850955235</v>
      </c>
      <c r="K8497" s="1"/>
      <c r="L8497" s="1">
        <f t="shared" si="2129"/>
        <v>30.710914625337907</v>
      </c>
      <c r="M8497" s="1">
        <f t="shared" si="2138"/>
        <v>1.5708101689563136</v>
      </c>
      <c r="N8497" s="1">
        <f t="shared" si="2125"/>
        <v>5.110373662246067E-2</v>
      </c>
      <c r="O8497" s="1">
        <f t="shared" si="2139"/>
        <v>5.110373662246067E-2</v>
      </c>
      <c r="P8497" s="1">
        <f t="shared" si="2126"/>
        <v>30.751060497350174</v>
      </c>
      <c r="Q8497">
        <f t="shared" si="2130"/>
        <v>0.59404788010021747</v>
      </c>
      <c r="R8497">
        <f t="shared" si="2131"/>
        <v>-30.745322064142353</v>
      </c>
    </row>
    <row r="8498" spans="1:18" x14ac:dyDescent="0.25">
      <c r="A8498">
        <v>8483</v>
      </c>
      <c r="B8498" s="1">
        <f t="shared" si="2140"/>
        <v>169.66</v>
      </c>
      <c r="C8498" s="1">
        <f t="shared" si="2127"/>
        <v>9.4853635262650755</v>
      </c>
      <c r="D8498" s="1">
        <f t="shared" si="2128"/>
        <v>129.46098871744621</v>
      </c>
      <c r="E8498" s="1">
        <f t="shared" si="2132"/>
        <v>601.11972092413453</v>
      </c>
      <c r="F8498" s="1">
        <f t="shared" si="2133"/>
        <v>-202730745.36595592</v>
      </c>
      <c r="G8498" s="1">
        <f t="shared" si="2134"/>
        <v>105.51463647373492</v>
      </c>
      <c r="H8498" s="1">
        <f t="shared" si="2135"/>
        <v>203092090.28483984</v>
      </c>
      <c r="I8498" s="1">
        <f t="shared" si="2136"/>
        <v>111573.94443953267</v>
      </c>
      <c r="J8498" s="1">
        <f t="shared" si="2137"/>
        <v>-15165628.076400824</v>
      </c>
      <c r="K8498" s="1"/>
      <c r="L8498" s="1">
        <f t="shared" si="2129"/>
        <v>17.476466625114838</v>
      </c>
      <c r="M8498" s="1">
        <f t="shared" si="2138"/>
        <v>0.50778194052804793</v>
      </c>
      <c r="N8498" s="1">
        <f t="shared" si="2125"/>
        <v>2.9047011234647369E-2</v>
      </c>
      <c r="O8498" s="1">
        <f t="shared" si="2139"/>
        <v>2.9047011234647369E-2</v>
      </c>
      <c r="P8498" s="1">
        <f t="shared" si="2126"/>
        <v>17.483841917550023</v>
      </c>
      <c r="Q8498">
        <f t="shared" si="2130"/>
        <v>1.4627515298432618</v>
      </c>
      <c r="R8498">
        <f t="shared" si="2131"/>
        <v>-17.422545341017784</v>
      </c>
    </row>
    <row r="8499" spans="1:18" x14ac:dyDescent="0.25">
      <c r="A8499">
        <v>8484</v>
      </c>
      <c r="B8499" s="1">
        <f t="shared" si="2140"/>
        <v>169.68</v>
      </c>
      <c r="C8499" s="1">
        <f t="shared" si="2127"/>
        <v>5.1764360083249548</v>
      </c>
      <c r="D8499" s="1">
        <f t="shared" si="2128"/>
        <v>130.55003401439188</v>
      </c>
      <c r="E8499" s="1">
        <f t="shared" si="2132"/>
        <v>821.10687090716056</v>
      </c>
      <c r="F8499" s="1">
        <f t="shared" si="2133"/>
        <v>-206155894.46649778</v>
      </c>
      <c r="G8499" s="1">
        <f t="shared" si="2134"/>
        <v>109.82356399167504</v>
      </c>
      <c r="H8499" s="1">
        <f t="shared" si="2135"/>
        <v>206830110.95994872</v>
      </c>
      <c r="I8499" s="1">
        <f t="shared" si="2136"/>
        <v>116418.10635596968</v>
      </c>
      <c r="J8499" s="1">
        <f t="shared" si="2137"/>
        <v>-15319138.938741863</v>
      </c>
      <c r="K8499" s="1"/>
      <c r="L8499" s="1">
        <f t="shared" si="2129"/>
        <v>3.9124007332551707</v>
      </c>
      <c r="M8499" s="1">
        <f t="shared" si="2138"/>
        <v>2.5427784169039569E-2</v>
      </c>
      <c r="N8499" s="1">
        <f t="shared" si="2125"/>
        <v>6.4991875534259396E-3</v>
      </c>
      <c r="O8499" s="1">
        <f t="shared" si="2139"/>
        <v>6.4991875534259396E-3</v>
      </c>
      <c r="P8499" s="1">
        <f t="shared" si="2126"/>
        <v>3.912483363515217</v>
      </c>
      <c r="Q8499">
        <f t="shared" si="2130"/>
        <v>0.57582009510792453</v>
      </c>
      <c r="R8499">
        <f t="shared" si="2131"/>
        <v>-3.8698782006483414</v>
      </c>
    </row>
    <row r="8500" spans="1:18" x14ac:dyDescent="0.25">
      <c r="A8500">
        <v>8485</v>
      </c>
      <c r="B8500" s="1">
        <f t="shared" si="2140"/>
        <v>169.7</v>
      </c>
      <c r="C8500" s="1">
        <f t="shared" si="2127"/>
        <v>0.753897936319327</v>
      </c>
      <c r="D8500" s="1">
        <f t="shared" si="2128"/>
        <v>130.9905258023532</v>
      </c>
      <c r="E8500" s="1">
        <f t="shared" si="2132"/>
        <v>910.08621207534816</v>
      </c>
      <c r="F8500" s="1">
        <f t="shared" si="2133"/>
        <v>-207549431.91332132</v>
      </c>
      <c r="G8500" s="1">
        <f t="shared" si="2134"/>
        <v>114.24610206368067</v>
      </c>
      <c r="H8500" s="1">
        <f t="shared" si="2135"/>
        <v>208377688.82673097</v>
      </c>
      <c r="I8500" s="1">
        <f t="shared" si="2136"/>
        <v>120842.7587468876</v>
      </c>
      <c r="J8500" s="1">
        <f t="shared" si="2137"/>
        <v>-15369941.212892769</v>
      </c>
      <c r="K8500" s="1"/>
      <c r="L8500" s="1">
        <f t="shared" si="2129"/>
        <v>-9.6545816058276408</v>
      </c>
      <c r="M8500" s="1">
        <f t="shared" si="2138"/>
        <v>0.15487530289539109</v>
      </c>
      <c r="N8500" s="1">
        <f t="shared" si="2125"/>
        <v>-1.6040262164371481E-2</v>
      </c>
      <c r="O8500" s="1">
        <f t="shared" si="2139"/>
        <v>3.1255523918356287</v>
      </c>
      <c r="P8500" s="1">
        <f t="shared" si="2126"/>
        <v>9.6558237526910347</v>
      </c>
      <c r="Q8500">
        <f t="shared" si="2130"/>
        <v>-2.0286270100293282</v>
      </c>
      <c r="R8500">
        <f t="shared" si="2131"/>
        <v>9.4403180453421083</v>
      </c>
    </row>
    <row r="8501" spans="1:18" x14ac:dyDescent="0.25">
      <c r="A8501">
        <v>8486</v>
      </c>
      <c r="B8501" s="1">
        <f t="shared" si="2140"/>
        <v>169.72</v>
      </c>
      <c r="C8501" s="1">
        <f t="shared" si="2127"/>
        <v>-3.6851864162007733</v>
      </c>
      <c r="D8501" s="1">
        <f t="shared" si="2128"/>
        <v>130.77279632614056</v>
      </c>
      <c r="E8501" s="1">
        <f t="shared" si="2132"/>
        <v>866.10485788039477</v>
      </c>
      <c r="F8501" s="1">
        <f t="shared" si="2133"/>
        <v>-206860037.43635893</v>
      </c>
      <c r="G8501" s="1">
        <f t="shared" si="2134"/>
        <v>118.68518641620078</v>
      </c>
      <c r="H8501" s="1">
        <f t="shared" si="2135"/>
        <v>207610175.06120294</v>
      </c>
      <c r="I8501" s="1">
        <f t="shared" si="2136"/>
        <v>124750.7909344263</v>
      </c>
      <c r="J8501" s="1">
        <f t="shared" si="2137"/>
        <v>-15322227.052187536</v>
      </c>
      <c r="K8501" s="1"/>
      <c r="L8501" s="1">
        <f t="shared" si="2129"/>
        <v>-22.902565105245955</v>
      </c>
      <c r="M8501" s="1">
        <f t="shared" si="2138"/>
        <v>0.87257287678625062</v>
      </c>
      <c r="N8501" s="1">
        <f t="shared" si="2125"/>
        <v>-3.8080932971523894E-2</v>
      </c>
      <c r="O8501" s="1">
        <f t="shared" si="2139"/>
        <v>3.1035117210284762</v>
      </c>
      <c r="P8501" s="1">
        <f t="shared" si="2126"/>
        <v>22.919181307920507</v>
      </c>
      <c r="Q8501">
        <f t="shared" si="2130"/>
        <v>-6.2485234526205993</v>
      </c>
      <c r="R8501">
        <f t="shared" si="2131"/>
        <v>22.050959763406741</v>
      </c>
    </row>
    <row r="8502" spans="1:18" x14ac:dyDescent="0.25">
      <c r="A8502">
        <v>8487</v>
      </c>
      <c r="B8502" s="1">
        <f t="shared" si="2140"/>
        <v>169.74</v>
      </c>
      <c r="C8502" s="1">
        <f t="shared" si="2127"/>
        <v>-8.0433896238760898</v>
      </c>
      <c r="D8502" s="1">
        <f t="shared" si="2128"/>
        <v>129.90162423391672</v>
      </c>
      <c r="E8502" s="1">
        <f t="shared" si="2132"/>
        <v>690.128095251177</v>
      </c>
      <c r="F8502" s="1">
        <f t="shared" si="2133"/>
        <v>-204113129.21326295</v>
      </c>
      <c r="G8502" s="1">
        <f t="shared" si="2134"/>
        <v>123.0433896238761</v>
      </c>
      <c r="H8502" s="1">
        <f t="shared" si="2135"/>
        <v>204589406.00111797</v>
      </c>
      <c r="I8502" s="1">
        <f t="shared" si="2136"/>
        <v>128056.43083497073</v>
      </c>
      <c r="J8502" s="1">
        <f t="shared" si="2137"/>
        <v>-15184814.619863428</v>
      </c>
      <c r="K8502" s="1"/>
      <c r="L8502" s="1">
        <f t="shared" si="2129"/>
        <v>-35.524114319349941</v>
      </c>
      <c r="M8502" s="1">
        <f t="shared" si="2138"/>
        <v>2.1036345121845557</v>
      </c>
      <c r="N8502" s="1">
        <f t="shared" si="2125"/>
        <v>-5.9148012567985214E-2</v>
      </c>
      <c r="O8502" s="1">
        <f t="shared" si="2139"/>
        <v>3.0824446414320148</v>
      </c>
      <c r="P8502" s="1">
        <f t="shared" si="2126"/>
        <v>35.586345363567432</v>
      </c>
      <c r="Q8502">
        <f t="shared" si="2130"/>
        <v>-11.919909304630565</v>
      </c>
      <c r="R8502">
        <f t="shared" si="2131"/>
        <v>33.530638802511341</v>
      </c>
    </row>
    <row r="8503" spans="1:18" x14ac:dyDescent="0.25">
      <c r="A8503">
        <v>8488</v>
      </c>
      <c r="B8503" s="1">
        <f t="shared" si="2140"/>
        <v>169.76</v>
      </c>
      <c r="C8503" s="1">
        <f t="shared" si="2127"/>
        <v>-12.225059411578519</v>
      </c>
      <c r="D8503" s="1">
        <f t="shared" si="2128"/>
        <v>128.39612969715569</v>
      </c>
      <c r="E8503" s="1">
        <f t="shared" si="2132"/>
        <v>386.01819882544805</v>
      </c>
      <c r="F8503" s="1">
        <f t="shared" si="2133"/>
        <v>-199409407.80214193</v>
      </c>
      <c r="G8503" s="1">
        <f t="shared" si="2134"/>
        <v>127.22505941157851</v>
      </c>
      <c r="H8503" s="1">
        <f t="shared" si="2135"/>
        <v>199558417.85196638</v>
      </c>
      <c r="I8503" s="1">
        <f t="shared" si="2136"/>
        <v>130687.12745395402</v>
      </c>
      <c r="J8503" s="1">
        <f t="shared" si="2137"/>
        <v>-14970276.078394048</v>
      </c>
      <c r="K8503" s="1"/>
      <c r="L8503" s="1">
        <f t="shared" si="2129"/>
        <v>-47.237344587985746</v>
      </c>
      <c r="M8503" s="1">
        <f t="shared" si="2138"/>
        <v>3.7296966121979267</v>
      </c>
      <c r="N8503" s="1">
        <f t="shared" si="2125"/>
        <v>-7.8793061545606502E-2</v>
      </c>
      <c r="O8503" s="1">
        <f t="shared" si="2139"/>
        <v>3.0627995924543936</v>
      </c>
      <c r="P8503" s="1">
        <f t="shared" si="2126"/>
        <v>47.384357762273687</v>
      </c>
      <c r="Q8503">
        <f t="shared" si="2130"/>
        <v>-18.818877333183178</v>
      </c>
      <c r="R8503">
        <f t="shared" si="2131"/>
        <v>43.487092527113731</v>
      </c>
    </row>
    <row r="8504" spans="1:18" x14ac:dyDescent="0.25">
      <c r="A8504">
        <v>8489</v>
      </c>
      <c r="B8504" s="1">
        <f t="shared" si="2140"/>
        <v>169.78</v>
      </c>
      <c r="C8504" s="1">
        <f t="shared" si="2127"/>
        <v>-16.13841799615227</v>
      </c>
      <c r="D8504" s="1">
        <f t="shared" si="2128"/>
        <v>126.28935476799415</v>
      </c>
      <c r="E8504" s="1">
        <f t="shared" si="2132"/>
        <v>-39.550336865180725</v>
      </c>
      <c r="F8504" s="1">
        <f t="shared" si="2133"/>
        <v>-192919117.64085624</v>
      </c>
      <c r="G8504" s="1">
        <f t="shared" si="2134"/>
        <v>131.13841799615227</v>
      </c>
      <c r="H8504" s="1">
        <f t="shared" si="2135"/>
        <v>192920681.87000239</v>
      </c>
      <c r="I8504" s="1">
        <f t="shared" si="2136"/>
        <v>132585.14320899936</v>
      </c>
      <c r="J8504" s="1">
        <f t="shared" si="2137"/>
        <v>-14693827.311929842</v>
      </c>
      <c r="K8504" s="1"/>
      <c r="L8504" s="1">
        <f t="shared" si="2129"/>
        <v>-57.797425980819177</v>
      </c>
      <c r="M8504" s="1">
        <f t="shared" si="2138"/>
        <v>5.6011889834495037</v>
      </c>
      <c r="N8504" s="1">
        <f t="shared" si="2125"/>
        <v>-9.660901285362257E-2</v>
      </c>
      <c r="O8504" s="1">
        <f t="shared" si="2139"/>
        <v>3.0449836411463775</v>
      </c>
      <c r="P8504" s="1">
        <f t="shared" si="2126"/>
        <v>58.068199283571623</v>
      </c>
      <c r="Q8504">
        <f t="shared" si="2130"/>
        <v>-26.665000442362512</v>
      </c>
      <c r="R8504">
        <f t="shared" si="2131"/>
        <v>51.583849405074403</v>
      </c>
    </row>
    <row r="8505" spans="1:18" x14ac:dyDescent="0.25">
      <c r="A8505">
        <v>8490</v>
      </c>
      <c r="B8505" s="1">
        <f t="shared" si="2140"/>
        <v>169.8</v>
      </c>
      <c r="C8505" s="1">
        <f t="shared" si="2127"/>
        <v>-19.69757639213821</v>
      </c>
      <c r="D8505" s="1">
        <f t="shared" si="2128"/>
        <v>123.62753818416576</v>
      </c>
      <c r="E8505" s="1">
        <f t="shared" si="2132"/>
        <v>-577.23728679851774</v>
      </c>
      <c r="F8505" s="1">
        <f t="shared" si="2133"/>
        <v>-184872460.11668617</v>
      </c>
      <c r="G8505" s="1">
        <f t="shared" si="2134"/>
        <v>134.69757639213822</v>
      </c>
      <c r="H8505" s="1">
        <f t="shared" si="2135"/>
        <v>185205663.00195667</v>
      </c>
      <c r="I8505" s="1">
        <f t="shared" si="2136"/>
        <v>133708.82113357307</v>
      </c>
      <c r="J8505" s="1">
        <f t="shared" si="2137"/>
        <v>-14372076.595818909</v>
      </c>
      <c r="K8505" s="1"/>
      <c r="L8505" s="1">
        <f t="shared" si="2129"/>
        <v>-67.006926866479475</v>
      </c>
      <c r="M8505" s="1">
        <f t="shared" si="2138"/>
        <v>7.5531193692625607</v>
      </c>
      <c r="N8505" s="1">
        <f t="shared" si="2125"/>
        <v>-0.11224766016505473</v>
      </c>
      <c r="O8505" s="1">
        <f t="shared" si="2139"/>
        <v>3.0293449938349455</v>
      </c>
      <c r="P8505" s="1">
        <f t="shared" si="2126"/>
        <v>67.431282505199761</v>
      </c>
      <c r="Q8505">
        <f t="shared" si="2130"/>
        <v>-35.127888480820488</v>
      </c>
      <c r="R8505">
        <f t="shared" si="2131"/>
        <v>57.558746608791772</v>
      </c>
    </row>
    <row r="8506" spans="1:18" x14ac:dyDescent="0.25">
      <c r="A8506">
        <v>8491</v>
      </c>
      <c r="B8506" s="1">
        <f t="shared" si="2140"/>
        <v>169.82</v>
      </c>
      <c r="C8506" s="1">
        <f t="shared" si="2127"/>
        <v>-22.824419472289161</v>
      </c>
      <c r="D8506" s="1">
        <f t="shared" si="2128"/>
        <v>120.46910053785196</v>
      </c>
      <c r="E8506" s="1">
        <f t="shared" si="2132"/>
        <v>-1215.2416913539037</v>
      </c>
      <c r="F8506" s="1">
        <f t="shared" si="2133"/>
        <v>-175546879.4144913</v>
      </c>
      <c r="G8506" s="1">
        <f t="shared" si="2134"/>
        <v>137.82441947228915</v>
      </c>
      <c r="H8506" s="1">
        <f t="shared" si="2135"/>
        <v>177023691.78289598</v>
      </c>
      <c r="I8506" s="1">
        <f t="shared" si="2136"/>
        <v>134033.49914909041</v>
      </c>
      <c r="J8506" s="1">
        <f t="shared" si="2137"/>
        <v>-14021739.772164656</v>
      </c>
      <c r="K8506" s="1"/>
      <c r="L8506" s="1">
        <f t="shared" si="2129"/>
        <v>-74.722964917833309</v>
      </c>
      <c r="M8506" s="1">
        <f t="shared" si="2138"/>
        <v>9.4224313945116478</v>
      </c>
      <c r="N8506" s="1">
        <f t="shared" si="2125"/>
        <v>-0.12543615286782456</v>
      </c>
      <c r="O8506" s="1">
        <f t="shared" si="2139"/>
        <v>3.0161565011321754</v>
      </c>
      <c r="P8506" s="1">
        <f t="shared" si="2126"/>
        <v>75.314697765416454</v>
      </c>
      <c r="Q8506">
        <f t="shared" si="2130"/>
        <v>-43.838050532460187</v>
      </c>
      <c r="R8506">
        <f t="shared" si="2131"/>
        <v>61.241562888364413</v>
      </c>
    </row>
    <row r="8507" spans="1:18" x14ac:dyDescent="0.25">
      <c r="A8507">
        <v>8492</v>
      </c>
      <c r="B8507" s="1">
        <f t="shared" si="2140"/>
        <v>169.84</v>
      </c>
      <c r="C8507" s="1">
        <f t="shared" si="2127"/>
        <v>-25.450320410317161</v>
      </c>
      <c r="D8507" s="1">
        <f t="shared" si="2128"/>
        <v>116.8833620815051</v>
      </c>
      <c r="E8507" s="1">
        <f t="shared" si="2132"/>
        <v>-1939.5608595359699</v>
      </c>
      <c r="F8507" s="1">
        <f t="shared" si="2133"/>
        <v>-165252169.12953642</v>
      </c>
      <c r="G8507" s="1">
        <f t="shared" si="2134"/>
        <v>140.45032041031715</v>
      </c>
      <c r="H8507" s="1">
        <f t="shared" si="2135"/>
        <v>169014065.45738032</v>
      </c>
      <c r="I8507" s="1">
        <f t="shared" si="2136"/>
        <v>133552.05133934791</v>
      </c>
      <c r="J8507" s="1">
        <f t="shared" si="2137"/>
        <v>-13658430.481666675</v>
      </c>
      <c r="K8507" s="1"/>
      <c r="L8507" s="1">
        <f t="shared" si="2129"/>
        <v>-80.859287686017709</v>
      </c>
      <c r="M8507" s="1">
        <f t="shared" si="2138"/>
        <v>11.064187112199249</v>
      </c>
      <c r="N8507" s="1">
        <f t="shared" si="2125"/>
        <v>-0.13598809408757845</v>
      </c>
      <c r="O8507" s="1">
        <f t="shared" si="2139"/>
        <v>3.0056045599124217</v>
      </c>
      <c r="P8507" s="1">
        <f t="shared" si="2126"/>
        <v>81.612748033281733</v>
      </c>
      <c r="Q8507">
        <f t="shared" si="2130"/>
        <v>-52.402174370103289</v>
      </c>
      <c r="R8507">
        <f t="shared" si="2131"/>
        <v>62.567185990974707</v>
      </c>
    </row>
    <row r="8508" spans="1:18" x14ac:dyDescent="0.25">
      <c r="A8508">
        <v>8493</v>
      </c>
      <c r="B8508" s="1">
        <f t="shared" si="2140"/>
        <v>169.86</v>
      </c>
      <c r="C8508" s="1">
        <f t="shared" si="2127"/>
        <v>-27.517646877708554</v>
      </c>
      <c r="D8508" s="1">
        <f t="shared" si="2128"/>
        <v>112.94902131196261</v>
      </c>
      <c r="E8508" s="1">
        <f t="shared" si="2132"/>
        <v>-2734.2976949835538</v>
      </c>
      <c r="F8508" s="1">
        <f t="shared" si="2133"/>
        <v>-154314495.1998339</v>
      </c>
      <c r="G8508" s="1">
        <f t="shared" si="2134"/>
        <v>142.51764687770856</v>
      </c>
      <c r="H8508" s="1">
        <f t="shared" si="2135"/>
        <v>161790879.08462629</v>
      </c>
      <c r="I8508" s="1">
        <f t="shared" si="2136"/>
        <v>132275.04434755765</v>
      </c>
      <c r="J8508" s="1">
        <f t="shared" si="2137"/>
        <v>-13295625.595512563</v>
      </c>
      <c r="K8508" s="1"/>
      <c r="L8508" s="1">
        <f t="shared" si="2129"/>
        <v>-85.382360608587717</v>
      </c>
      <c r="M8508" s="1">
        <f t="shared" si="2138"/>
        <v>12.363805982504857</v>
      </c>
      <c r="N8508" s="1">
        <f t="shared" ref="N8508:N8571" si="2141">(ATAN(M8508/L8508))</f>
        <v>-0.14380558392198384</v>
      </c>
      <c r="O8508" s="1">
        <f t="shared" si="2139"/>
        <v>2.997787070078016</v>
      </c>
      <c r="P8508" s="1">
        <f t="shared" ref="P8508:P8571" si="2142">ABS(SQRT((L8508*L8508)+(M8508*M8508)))</f>
        <v>86.272887986133483</v>
      </c>
      <c r="Q8508">
        <f t="shared" si="2130"/>
        <v>-60.421576016621088</v>
      </c>
      <c r="R8508">
        <f t="shared" si="2131"/>
        <v>61.58120129662634</v>
      </c>
    </row>
    <row r="8509" spans="1:18" x14ac:dyDescent="0.25">
      <c r="A8509">
        <v>8494</v>
      </c>
      <c r="B8509" s="1">
        <f t="shared" si="2140"/>
        <v>169.88</v>
      </c>
      <c r="C8509" s="1">
        <f t="shared" si="2127"/>
        <v>-28.981025937359661</v>
      </c>
      <c r="D8509" s="1">
        <f t="shared" si="2128"/>
        <v>108.75242772414465</v>
      </c>
      <c r="E8509" s="1">
        <f t="shared" si="2132"/>
        <v>-3582.00959972278</v>
      </c>
      <c r="F8509" s="1">
        <f t="shared" si="2133"/>
        <v>-143060487.12218961</v>
      </c>
      <c r="G8509" s="1">
        <f t="shared" si="2134"/>
        <v>143.98102593735968</v>
      </c>
      <c r="H8509" s="1">
        <f t="shared" si="2135"/>
        <v>155891279.89469576</v>
      </c>
      <c r="I8509" s="1">
        <f t="shared" si="2136"/>
        <v>130230.50546347979</v>
      </c>
      <c r="J8509" s="1">
        <f t="shared" si="2137"/>
        <v>-12943888.961365908</v>
      </c>
      <c r="K8509" s="1"/>
      <c r="L8509" s="1">
        <f t="shared" si="2129"/>
        <v>-88.302051280345907</v>
      </c>
      <c r="M8509" s="1">
        <f t="shared" si="2138"/>
        <v>13.24359652705698</v>
      </c>
      <c r="N8509" s="1">
        <f t="shared" si="2141"/>
        <v>-0.14887099543646731</v>
      </c>
      <c r="O8509" s="1">
        <f t="shared" si="2139"/>
        <v>2.992721658563533</v>
      </c>
      <c r="P8509" s="1">
        <f t="shared" si="2142"/>
        <v>89.28966966725946</v>
      </c>
      <c r="Q8509">
        <f t="shared" si="2130"/>
        <v>-67.511531826653879</v>
      </c>
      <c r="R8509">
        <f t="shared" si="2131"/>
        <v>58.436616771567252</v>
      </c>
    </row>
    <row r="8510" spans="1:18" x14ac:dyDescent="0.25">
      <c r="A8510">
        <v>8495</v>
      </c>
      <c r="B8510" s="1">
        <f t="shared" si="2140"/>
        <v>169.9</v>
      </c>
      <c r="C8510" s="1">
        <f t="shared" si="2127"/>
        <v>-29.808339872472462</v>
      </c>
      <c r="D8510" s="1">
        <f t="shared" si="2128"/>
        <v>104.38568664338096</v>
      </c>
      <c r="E8510" s="1">
        <f t="shared" si="2132"/>
        <v>-4464.0912980370467</v>
      </c>
      <c r="F8510" s="1">
        <f t="shared" si="2133"/>
        <v>-131802510.58341844</v>
      </c>
      <c r="G8510" s="1">
        <f t="shared" si="2134"/>
        <v>144.80833987247246</v>
      </c>
      <c r="H8510" s="1">
        <f t="shared" si="2135"/>
        <v>151730621.70062852</v>
      </c>
      <c r="I8510" s="1">
        <f t="shared" si="2136"/>
        <v>127463.30749052648</v>
      </c>
      <c r="J8510" s="1">
        <f t="shared" si="2137"/>
        <v>-12610412.449560896</v>
      </c>
      <c r="K8510" s="1"/>
      <c r="L8510" s="1">
        <f t="shared" si="2129"/>
        <v>-89.658901681091848</v>
      </c>
      <c r="M8510" s="1">
        <f t="shared" si="2138"/>
        <v>13.663470214209781</v>
      </c>
      <c r="N8510" s="1">
        <f t="shared" si="2141"/>
        <v>-0.15123034955928222</v>
      </c>
      <c r="O8510" s="1">
        <f t="shared" si="2139"/>
        <v>2.9903623044407177</v>
      </c>
      <c r="P8510" s="1">
        <f t="shared" si="2142"/>
        <v>90.694040978193769</v>
      </c>
      <c r="Q8510">
        <f t="shared" si="2130"/>
        <v>-73.319035328484702</v>
      </c>
      <c r="R8510">
        <f t="shared" si="2131"/>
        <v>53.382844879742997</v>
      </c>
    </row>
    <row r="8511" spans="1:18" x14ac:dyDescent="0.25">
      <c r="A8511">
        <v>8496</v>
      </c>
      <c r="B8511" s="1">
        <f t="shared" si="2140"/>
        <v>169.92</v>
      </c>
      <c r="C8511" s="1">
        <f t="shared" si="2127"/>
        <v>-29.981431094614379</v>
      </c>
      <c r="D8511" s="1">
        <f t="shared" si="2128"/>
        <v>99.944637730970967</v>
      </c>
      <c r="E8511" s="1">
        <f t="shared" si="2132"/>
        <v>-5361.1831783438647</v>
      </c>
      <c r="F8511" s="1">
        <f t="shared" si="2133"/>
        <v>-120826104.67277309</v>
      </c>
      <c r="G8511" s="1">
        <f t="shared" si="2134"/>
        <v>144.98143109461438</v>
      </c>
      <c r="H8511" s="1">
        <f t="shared" si="2135"/>
        <v>149568389.74453032</v>
      </c>
      <c r="I8511" s="1">
        <f t="shared" si="2136"/>
        <v>124034.18389366977</v>
      </c>
      <c r="J8511" s="1">
        <f t="shared" si="2137"/>
        <v>-12298904.200507689</v>
      </c>
      <c r="K8511" s="1"/>
      <c r="L8511" s="1">
        <f t="shared" si="2129"/>
        <v>-89.510628282968113</v>
      </c>
      <c r="M8511" s="1">
        <f t="shared" si="2138"/>
        <v>13.617245777711446</v>
      </c>
      <c r="N8511" s="1">
        <f t="shared" si="2141"/>
        <v>-0.15097235683316393</v>
      </c>
      <c r="O8511" s="1">
        <f t="shared" si="2139"/>
        <v>2.9906202971668363</v>
      </c>
      <c r="P8511" s="1">
        <f t="shared" si="2142"/>
        <v>90.540498994551001</v>
      </c>
      <c r="Q8511">
        <f t="shared" si="2130"/>
        <v>-77.537294575710888</v>
      </c>
      <c r="R8511">
        <f t="shared" si="2131"/>
        <v>46.749865326669408</v>
      </c>
    </row>
    <row r="8512" spans="1:18" x14ac:dyDescent="0.25">
      <c r="A8512">
        <v>8497</v>
      </c>
      <c r="B8512" s="1">
        <f t="shared" si="2140"/>
        <v>169.94</v>
      </c>
      <c r="C8512" s="1">
        <f t="shared" si="2127"/>
        <v>-29.496500659953814</v>
      </c>
      <c r="D8512" s="1">
        <f t="shared" si="2128"/>
        <v>95.52675152972715</v>
      </c>
      <c r="E8512" s="1">
        <f t="shared" si="2132"/>
        <v>-6253.5961909951147</v>
      </c>
      <c r="F8512" s="1">
        <f t="shared" si="2133"/>
        <v>-110380357.67861769</v>
      </c>
      <c r="G8512" s="1">
        <f t="shared" si="2134"/>
        <v>144.49650065995382</v>
      </c>
      <c r="H8512" s="1">
        <f t="shared" si="2135"/>
        <v>149487822.99864629</v>
      </c>
      <c r="I8512" s="1">
        <f t="shared" si="2136"/>
        <v>120018.39584317707</v>
      </c>
      <c r="J8512" s="1">
        <f t="shared" si="2137"/>
        <v>-12009822.501753291</v>
      </c>
      <c r="K8512" s="1"/>
      <c r="L8512" s="1">
        <f t="shared" si="2129"/>
        <v>-87.920209517341178</v>
      </c>
      <c r="M8512" s="1">
        <f t="shared" si="2138"/>
        <v>13.126700164070769</v>
      </c>
      <c r="N8512" s="1">
        <f t="shared" si="2141"/>
        <v>-0.14820764935685668</v>
      </c>
      <c r="O8512" s="1">
        <f t="shared" si="2139"/>
        <v>2.9933850046431436</v>
      </c>
      <c r="P8512" s="1">
        <f t="shared" si="2142"/>
        <v>88.89473268293564</v>
      </c>
      <c r="Q8512">
        <f t="shared" si="2130"/>
        <v>-79.916550876402738</v>
      </c>
      <c r="R8512">
        <f t="shared" si="2131"/>
        <v>38.930943923695423</v>
      </c>
    </row>
    <row r="8513" spans="1:18" x14ac:dyDescent="0.25">
      <c r="A8513">
        <v>8498</v>
      </c>
      <c r="B8513" s="1">
        <f t="shared" si="2140"/>
        <v>169.96</v>
      </c>
      <c r="C8513" s="1">
        <f t="shared" si="2127"/>
        <v>-28.364191647100856</v>
      </c>
      <c r="D8513" s="1">
        <f t="shared" si="2128"/>
        <v>91.228990215615681</v>
      </c>
      <c r="E8513" s="1">
        <f t="shared" si="2132"/>
        <v>-7121.7439764456321</v>
      </c>
      <c r="F8513" s="1">
        <f t="shared" si="2133"/>
        <v>-100671725.82008387</v>
      </c>
      <c r="G8513" s="1">
        <f t="shared" si="2134"/>
        <v>143.36419164710085</v>
      </c>
      <c r="H8513" s="1">
        <f t="shared" si="2135"/>
        <v>151390963.08612353</v>
      </c>
      <c r="I8513" s="1">
        <f t="shared" si="2136"/>
        <v>115504.08040955025</v>
      </c>
      <c r="J8513" s="1">
        <f t="shared" si="2137"/>
        <v>-11740922.636502981</v>
      </c>
      <c r="K8513" s="1"/>
      <c r="L8513" s="1">
        <f t="shared" si="2129"/>
        <v>-84.947057090722382</v>
      </c>
      <c r="M8513" s="1">
        <f t="shared" si="2138"/>
        <v>12.23539432329045</v>
      </c>
      <c r="N8513" s="1">
        <f t="shared" si="2141"/>
        <v>-0.1430516822377032</v>
      </c>
      <c r="O8513" s="1">
        <f t="shared" si="2139"/>
        <v>2.9985409717622971</v>
      </c>
      <c r="P8513" s="1">
        <f t="shared" si="2142"/>
        <v>85.823699422833414</v>
      </c>
      <c r="Q8513">
        <f t="shared" si="2130"/>
        <v>-80.271941956290988</v>
      </c>
      <c r="R8513">
        <f t="shared" si="2131"/>
        <v>30.366473571798014</v>
      </c>
    </row>
    <row r="8514" spans="1:18" x14ac:dyDescent="0.25">
      <c r="A8514">
        <v>8499</v>
      </c>
      <c r="B8514" s="1">
        <f t="shared" si="2140"/>
        <v>169.98</v>
      </c>
      <c r="C8514" s="1">
        <f t="shared" si="2127"/>
        <v>-26.609355566658934</v>
      </c>
      <c r="D8514" s="1">
        <f t="shared" si="2128"/>
        <v>87.14567950684274</v>
      </c>
      <c r="E8514" s="1">
        <f t="shared" si="2132"/>
        <v>-7946.5727396177672</v>
      </c>
      <c r="F8514" s="1">
        <f t="shared" si="2133"/>
        <v>-91861492.948356301</v>
      </c>
      <c r="G8514" s="1">
        <f t="shared" si="2134"/>
        <v>141.60935556665893</v>
      </c>
      <c r="H8514" s="1">
        <f t="shared" si="2135"/>
        <v>155009511.25439253</v>
      </c>
      <c r="I8514" s="1">
        <f t="shared" si="2136"/>
        <v>110590.31616285516</v>
      </c>
      <c r="J8514" s="1">
        <f t="shared" si="2137"/>
        <v>-11488056.078656007</v>
      </c>
      <c r="K8514" s="1"/>
      <c r="L8514" s="1">
        <f t="shared" si="2129"/>
        <v>-80.641850074626745</v>
      </c>
      <c r="M8514" s="1">
        <f t="shared" si="2138"/>
        <v>11.003634477013804</v>
      </c>
      <c r="N8514" s="1">
        <f t="shared" si="2141"/>
        <v>-0.13561315782900071</v>
      </c>
      <c r="O8514" s="1">
        <f t="shared" si="2139"/>
        <v>3.0059794961709994</v>
      </c>
      <c r="P8514" s="1">
        <f t="shared" si="2142"/>
        <v>81.389114475845631</v>
      </c>
      <c r="Q8514">
        <f t="shared" si="2130"/>
        <v>-78.489768560321451</v>
      </c>
      <c r="R8514">
        <f t="shared" si="2131"/>
        <v>21.530076323819181</v>
      </c>
    </row>
    <row r="8515" spans="1:18" x14ac:dyDescent="0.25">
      <c r="A8515">
        <v>8500</v>
      </c>
      <c r="B8515" s="1">
        <f t="shared" si="2140"/>
        <v>170</v>
      </c>
      <c r="C8515" s="1">
        <f t="shared" si="2127"/>
        <v>-24.270506929205869</v>
      </c>
      <c r="D8515" s="1">
        <f t="shared" si="2128"/>
        <v>83.366438436907586</v>
      </c>
      <c r="E8515" s="1">
        <f t="shared" si="2132"/>
        <v>-8709.9794357446681</v>
      </c>
      <c r="F8515" s="1">
        <f t="shared" si="2133"/>
        <v>-84066753.145391285</v>
      </c>
      <c r="G8515" s="1">
        <f t="shared" si="2134"/>
        <v>139.27050692920588</v>
      </c>
      <c r="H8515" s="1">
        <f t="shared" si="2135"/>
        <v>159930494.91648629</v>
      </c>
      <c r="I8515" s="1">
        <f t="shared" si="2136"/>
        <v>105384.94863189074</v>
      </c>
      <c r="J8515" s="1">
        <f t="shared" si="2137"/>
        <v>-11246139.0184788</v>
      </c>
      <c r="K8515" s="1"/>
      <c r="L8515" s="1">
        <f t="shared" si="2129"/>
        <v>-75.04499814177835</v>
      </c>
      <c r="M8515" s="1">
        <f t="shared" si="2138"/>
        <v>9.5051488380961473</v>
      </c>
      <c r="N8515" s="1">
        <f t="shared" si="2141"/>
        <v>-0.12598845680175003</v>
      </c>
      <c r="O8515" s="1">
        <f t="shared" si="2139"/>
        <v>3.0156041971982499</v>
      </c>
      <c r="P8515" s="1">
        <f t="shared" si="2142"/>
        <v>75.644560944815296</v>
      </c>
      <c r="Q8515">
        <f t="shared" si="2130"/>
        <v>-74.533606405615544</v>
      </c>
      <c r="R8515">
        <f t="shared" si="2131"/>
        <v>12.916699141292277</v>
      </c>
    </row>
    <row r="8516" spans="1:18" x14ac:dyDescent="0.25">
      <c r="A8516">
        <v>8501</v>
      </c>
      <c r="B8516" s="1">
        <f t="shared" si="2140"/>
        <v>170.02</v>
      </c>
      <c r="C8516" s="1">
        <f t="shared" si="2127"/>
        <v>-21.398977942681533</v>
      </c>
      <c r="D8516" s="1">
        <f t="shared" si="2128"/>
        <v>79.974212428338632</v>
      </c>
      <c r="E8516" s="1">
        <f t="shared" si="2132"/>
        <v>-9395.2090894755966</v>
      </c>
      <c r="F8516" s="1">
        <f t="shared" si="2133"/>
        <v>-77364499.809135571</v>
      </c>
      <c r="G8516" s="1">
        <f t="shared" si="2134"/>
        <v>136.39897794268154</v>
      </c>
      <c r="H8516" s="1">
        <f t="shared" si="2135"/>
        <v>165634453.64410043</v>
      </c>
      <c r="I8516" s="1">
        <f t="shared" si="2136"/>
        <v>100002.22334936463</v>
      </c>
      <c r="J8516" s="1">
        <f t="shared" si="2137"/>
        <v>-11010192.350699443</v>
      </c>
      <c r="K8516" s="1"/>
      <c r="L8516" s="1">
        <f t="shared" si="2129"/>
        <v>-68.188474963236914</v>
      </c>
      <c r="M8516" s="1">
        <f t="shared" si="2138"/>
        <v>7.8254242227201303</v>
      </c>
      <c r="N8516" s="1">
        <f t="shared" si="2141"/>
        <v>-0.11426181509592905</v>
      </c>
      <c r="O8516" s="1">
        <f t="shared" si="2139"/>
        <v>3.0273308389040712</v>
      </c>
      <c r="P8516" s="1">
        <f t="shared" si="2142"/>
        <v>68.636035594121566</v>
      </c>
      <c r="Q8516">
        <f t="shared" si="2130"/>
        <v>-68.451374774402424</v>
      </c>
      <c r="R8516">
        <f t="shared" si="2131"/>
        <v>5.0313689560423613</v>
      </c>
    </row>
    <row r="8517" spans="1:18" x14ac:dyDescent="0.25">
      <c r="A8517">
        <v>8502</v>
      </c>
      <c r="B8517" s="1">
        <f t="shared" si="2140"/>
        <v>170.04</v>
      </c>
      <c r="C8517" s="1">
        <f t="shared" si="2127"/>
        <v>-18.05779189158936</v>
      </c>
      <c r="D8517" s="1">
        <f t="shared" si="2128"/>
        <v>77.043452836436359</v>
      </c>
      <c r="E8517" s="1">
        <f t="shared" si="2132"/>
        <v>-9987.2225270398558</v>
      </c>
      <c r="F8517" s="1">
        <f t="shared" si="2133"/>
        <v>-71798150.087518513</v>
      </c>
      <c r="G8517" s="1">
        <f t="shared" si="2134"/>
        <v>133.05779189158937</v>
      </c>
      <c r="H8517" s="1">
        <f t="shared" si="2135"/>
        <v>171542763.89213088</v>
      </c>
      <c r="I8517" s="1">
        <f t="shared" si="2136"/>
        <v>94560.278432102801</v>
      </c>
      <c r="J8517" s="1">
        <f t="shared" si="2137"/>
        <v>-10776349.241274826</v>
      </c>
      <c r="K8517" s="1"/>
      <c r="L8517" s="1">
        <f t="shared" si="2129"/>
        <v>-60.100816134918503</v>
      </c>
      <c r="M8517" s="1">
        <f t="shared" si="2138"/>
        <v>6.0612065191886018</v>
      </c>
      <c r="N8517" s="1">
        <f t="shared" si="2141"/>
        <v>-0.10051081149829161</v>
      </c>
      <c r="O8517" s="1">
        <f t="shared" si="2139"/>
        <v>3.0410818425017085</v>
      </c>
      <c r="P8517" s="1">
        <f t="shared" si="2142"/>
        <v>60.405681227443623</v>
      </c>
      <c r="Q8517">
        <f t="shared" si="2130"/>
        <v>-60.383862148168461</v>
      </c>
      <c r="R8517">
        <f t="shared" si="2131"/>
        <v>-1.6234274306303058</v>
      </c>
    </row>
    <row r="8518" spans="1:18" x14ac:dyDescent="0.25">
      <c r="A8518">
        <v>8503</v>
      </c>
      <c r="B8518" s="1">
        <f t="shared" si="2140"/>
        <v>170.06</v>
      </c>
      <c r="C8518" s="1">
        <f t="shared" si="2127"/>
        <v>-14.32027992458201</v>
      </c>
      <c r="D8518" s="1">
        <f t="shared" si="2128"/>
        <v>74.638482917676882</v>
      </c>
      <c r="E8518" s="1">
        <f t="shared" si="2132"/>
        <v>-10473.02645062927</v>
      </c>
      <c r="F8518" s="1">
        <f t="shared" si="2133"/>
        <v>-67385644.287724346</v>
      </c>
      <c r="G8518" s="1">
        <f t="shared" si="2134"/>
        <v>129.320279924582</v>
      </c>
      <c r="H8518" s="1">
        <f t="shared" si="2135"/>
        <v>177069927.32330465</v>
      </c>
      <c r="I8518" s="1">
        <f t="shared" si="2136"/>
        <v>89178.551728098362</v>
      </c>
      <c r="J8518" s="1">
        <f t="shared" si="2137"/>
        <v>-10542729.730683871</v>
      </c>
      <c r="K8518" s="1"/>
      <c r="L8518" s="1">
        <f t="shared" si="2129"/>
        <v>-50.815230329817318</v>
      </c>
      <c r="M8518" s="1">
        <f t="shared" si="2138"/>
        <v>4.3203539733006551</v>
      </c>
      <c r="N8518" s="1">
        <f t="shared" si="2141"/>
        <v>-8.4816872927644449E-2</v>
      </c>
      <c r="O8518" s="1">
        <f t="shared" si="2139"/>
        <v>3.0567757810723557</v>
      </c>
      <c r="P8518" s="1">
        <f t="shared" si="2142"/>
        <v>50.998559704436758</v>
      </c>
      <c r="Q8518">
        <f t="shared" si="2130"/>
        <v>-50.574347705896514</v>
      </c>
      <c r="R8518">
        <f t="shared" si="2131"/>
        <v>-6.5641790080771472</v>
      </c>
    </row>
    <row r="8519" spans="1:18" x14ac:dyDescent="0.25">
      <c r="A8519">
        <v>8504</v>
      </c>
      <c r="B8519" s="1">
        <f t="shared" si="2140"/>
        <v>170.08</v>
      </c>
      <c r="C8519" s="1">
        <f t="shared" si="2127"/>
        <v>-10.268471608873339</v>
      </c>
      <c r="D8519" s="1">
        <f t="shared" si="2128"/>
        <v>72.81208608609424</v>
      </c>
      <c r="E8519" s="1">
        <f t="shared" si="2132"/>
        <v>-10841.958610608963</v>
      </c>
      <c r="F8519" s="1">
        <f t="shared" si="2133"/>
        <v>-64128152.151005633</v>
      </c>
      <c r="G8519" s="1">
        <f t="shared" si="2134"/>
        <v>125.26847160887334</v>
      </c>
      <c r="H8519" s="1">
        <f t="shared" si="2135"/>
        <v>181676218.66516346</v>
      </c>
      <c r="I8519" s="1">
        <f t="shared" si="2136"/>
        <v>83975.15943772762</v>
      </c>
      <c r="J8519" s="1">
        <f t="shared" si="2137"/>
        <v>-10310094.22738269</v>
      </c>
      <c r="K8519" s="1"/>
      <c r="L8519" s="1">
        <f t="shared" si="2129"/>
        <v>-40.380845019391614</v>
      </c>
      <c r="M8519" s="1">
        <f t="shared" si="2138"/>
        <v>2.7209572304485619</v>
      </c>
      <c r="N8519" s="1">
        <f t="shared" si="2141"/>
        <v>-6.7280671008831713E-2</v>
      </c>
      <c r="O8519" s="1">
        <f t="shared" si="2139"/>
        <v>3.0743119829911683</v>
      </c>
      <c r="P8519" s="1">
        <f t="shared" si="2142"/>
        <v>40.472413477948841</v>
      </c>
      <c r="Q8519">
        <f t="shared" si="2130"/>
        <v>-39.377782113366365</v>
      </c>
      <c r="R8519">
        <f t="shared" si="2131"/>
        <v>-9.3491458734099879</v>
      </c>
    </row>
    <row r="8520" spans="1:18" x14ac:dyDescent="0.25">
      <c r="A8520">
        <v>8505</v>
      </c>
      <c r="B8520" s="1">
        <f t="shared" si="2140"/>
        <v>170.1</v>
      </c>
      <c r="C8520" s="1">
        <f t="shared" si="2127"/>
        <v>-5.9912945748003947</v>
      </c>
      <c r="D8520" s="1">
        <f t="shared" si="2128"/>
        <v>71.604347441875575</v>
      </c>
      <c r="E8520" s="1">
        <f t="shared" si="2132"/>
        <v>-11085.921816741135</v>
      </c>
      <c r="F8520" s="1">
        <f t="shared" si="2133"/>
        <v>-62018400.397889376</v>
      </c>
      <c r="G8520" s="1">
        <f t="shared" si="2134"/>
        <v>120.99129457480039</v>
      </c>
      <c r="H8520" s="1">
        <f t="shared" si="2135"/>
        <v>184916062.92478645</v>
      </c>
      <c r="I8520" s="1">
        <f t="shared" si="2136"/>
        <v>79064.303741851822</v>
      </c>
      <c r="J8520" s="1">
        <f t="shared" si="2137"/>
        <v>-10082208.095420819</v>
      </c>
      <c r="K8520" s="1"/>
      <c r="L8520" s="1">
        <f t="shared" si="2129"/>
        <v>-28.876921989122192</v>
      </c>
      <c r="M8520" s="1">
        <f t="shared" si="2138"/>
        <v>1.3883791031560122</v>
      </c>
      <c r="N8520" s="1">
        <f t="shared" si="2141"/>
        <v>-4.8042197452923076E-2</v>
      </c>
      <c r="O8520" s="1">
        <f t="shared" si="2139"/>
        <v>3.0935504565470771</v>
      </c>
      <c r="P8520" s="1">
        <f t="shared" si="2142"/>
        <v>28.910278796648242</v>
      </c>
      <c r="Q8520">
        <f t="shared" si="2130"/>
        <v>-27.266438640183225</v>
      </c>
      <c r="R8520">
        <f t="shared" si="2131"/>
        <v>-9.6096588899425637</v>
      </c>
    </row>
    <row r="8521" spans="1:18" x14ac:dyDescent="0.25">
      <c r="A8521">
        <v>8506</v>
      </c>
      <c r="B8521" s="1">
        <f t="shared" si="2140"/>
        <v>170.12</v>
      </c>
      <c r="C8521" s="1">
        <f t="shared" si="2127"/>
        <v>-1.5826227641620194</v>
      </c>
      <c r="D8521" s="1">
        <f t="shared" si="2128"/>
        <v>71.041773998009219</v>
      </c>
      <c r="E8521" s="1">
        <f t="shared" si="2132"/>
        <v>-11199.561652402137</v>
      </c>
      <c r="F8521" s="1">
        <f t="shared" si="2133"/>
        <v>-61047709.464077912</v>
      </c>
      <c r="G8521" s="1">
        <f t="shared" si="2134"/>
        <v>116.58262276416202</v>
      </c>
      <c r="H8521" s="1">
        <f t="shared" si="2135"/>
        <v>186477890.67003441</v>
      </c>
      <c r="I8521" s="1">
        <f t="shared" si="2136"/>
        <v>74553.766333420514</v>
      </c>
      <c r="J8521" s="1">
        <f t="shared" si="2137"/>
        <v>-9865876.045545375</v>
      </c>
      <c r="K8521" s="1"/>
      <c r="L8521" s="1">
        <f t="shared" si="2129"/>
        <v>-16.429266450265803</v>
      </c>
      <c r="M8521" s="1">
        <f t="shared" si="2138"/>
        <v>0.44870786518623618</v>
      </c>
      <c r="N8521" s="1">
        <f t="shared" si="2141"/>
        <v>-2.730470955855387E-2</v>
      </c>
      <c r="O8521" s="1">
        <f t="shared" si="2139"/>
        <v>3.1142879444414464</v>
      </c>
      <c r="P8521" s="1">
        <f t="shared" si="2142"/>
        <v>16.435392749858746</v>
      </c>
      <c r="Q8521">
        <f t="shared" si="2130"/>
        <v>-14.827119786590787</v>
      </c>
      <c r="R8521">
        <f t="shared" si="2131"/>
        <v>-7.0907442258339408</v>
      </c>
    </row>
    <row r="8522" spans="1:18" x14ac:dyDescent="0.25">
      <c r="A8522">
        <v>8507</v>
      </c>
      <c r="B8522" s="1">
        <f t="shared" si="2140"/>
        <v>170.14</v>
      </c>
      <c r="C8522" s="1">
        <f t="shared" si="2127"/>
        <v>2.8607838811772215</v>
      </c>
      <c r="D8522" s="1">
        <f t="shared" si="2128"/>
        <v>71.136712913927298</v>
      </c>
      <c r="E8522" s="1">
        <f t="shared" si="2132"/>
        <v>-11180.383991386687</v>
      </c>
      <c r="F8522" s="1">
        <f t="shared" si="2133"/>
        <v>-61210984.55510518</v>
      </c>
      <c r="G8522" s="1">
        <f t="shared" si="2134"/>
        <v>112.13921611882277</v>
      </c>
      <c r="H8522" s="1">
        <f t="shared" si="2135"/>
        <v>186211970.7499609</v>
      </c>
      <c r="I8522" s="1">
        <f t="shared" si="2136"/>
        <v>70542.542863770213</v>
      </c>
      <c r="J8522" s="1">
        <f t="shared" si="2137"/>
        <v>-9670635.3570687808</v>
      </c>
      <c r="K8522" s="1"/>
      <c r="L8522" s="1">
        <f t="shared" si="2129"/>
        <v>-3.2269160486479374</v>
      </c>
      <c r="M8522" s="1">
        <f t="shared" si="2138"/>
        <v>1.7297817939379456E-2</v>
      </c>
      <c r="N8522" s="1">
        <f t="shared" si="2141"/>
        <v>-5.3604283466568911E-3</v>
      </c>
      <c r="O8522" s="1">
        <f t="shared" si="2139"/>
        <v>3.1362322256533433</v>
      </c>
      <c r="P8522" s="1">
        <f t="shared" si="2142"/>
        <v>3.2269624106157608</v>
      </c>
      <c r="Q8522">
        <f t="shared" si="2130"/>
        <v>-2.7434099131472096</v>
      </c>
      <c r="R8522">
        <f t="shared" si="2131"/>
        <v>-1.6991140185322182</v>
      </c>
    </row>
    <row r="8523" spans="1:18" x14ac:dyDescent="0.25">
      <c r="A8523">
        <v>8508</v>
      </c>
      <c r="B8523" s="1">
        <f t="shared" si="2140"/>
        <v>170.16</v>
      </c>
      <c r="C8523" s="1">
        <f t="shared" si="2127"/>
        <v>7.2414030717313507</v>
      </c>
      <c r="D8523" s="1">
        <f t="shared" si="2128"/>
        <v>71.887080504478433</v>
      </c>
      <c r="E8523" s="1">
        <f t="shared" si="2132"/>
        <v>-11028.809738095357</v>
      </c>
      <c r="F8523" s="1">
        <f t="shared" si="2133"/>
        <v>-62509132.346460268</v>
      </c>
      <c r="G8523" s="1">
        <f t="shared" si="2134"/>
        <v>107.75859692826864</v>
      </c>
      <c r="H8523" s="1">
        <f t="shared" si="2135"/>
        <v>184143776.58556724</v>
      </c>
      <c r="I8523" s="1">
        <f t="shared" si="2136"/>
        <v>67118.670221625725</v>
      </c>
      <c r="J8523" s="1">
        <f t="shared" si="2137"/>
        <v>-9508128.4086447004</v>
      </c>
      <c r="K8523" s="1"/>
      <c r="L8523" s="1">
        <f t="shared" si="2129"/>
        <v>10.46435798733245</v>
      </c>
      <c r="M8523" s="1">
        <f t="shared" si="2138"/>
        <v>0.1819533141122065</v>
      </c>
      <c r="N8523" s="1">
        <f t="shared" si="2141"/>
        <v>1.7386157893189338E-2</v>
      </c>
      <c r="O8523" s="1">
        <f t="shared" si="2139"/>
        <v>1.7386157893189338E-2</v>
      </c>
      <c r="P8523" s="1">
        <f t="shared" si="2142"/>
        <v>10.465939761701518</v>
      </c>
      <c r="Q8523">
        <f t="shared" si="2130"/>
        <v>8.2437820460757596</v>
      </c>
      <c r="R8523">
        <f t="shared" si="2131"/>
        <v>6.4479417392190967</v>
      </c>
    </row>
    <row r="8524" spans="1:18" x14ac:dyDescent="0.25">
      <c r="A8524">
        <v>8509</v>
      </c>
      <c r="B8524" s="1">
        <f t="shared" si="2140"/>
        <v>170.18</v>
      </c>
      <c r="C8524" s="1">
        <f t="shared" si="2127"/>
        <v>11.463090554469098</v>
      </c>
      <c r="D8524" s="1">
        <f t="shared" si="2128"/>
        <v>73.27640797190881</v>
      </c>
      <c r="E8524" s="1">
        <f t="shared" si="2132"/>
        <v>-10748.16558967442</v>
      </c>
      <c r="F8524" s="1">
        <f t="shared" si="2133"/>
        <v>-64948649.051852956</v>
      </c>
      <c r="G8524" s="1">
        <f t="shared" si="2134"/>
        <v>103.53690944553091</v>
      </c>
      <c r="H8524" s="1">
        <f t="shared" si="2135"/>
        <v>180471712.59491423</v>
      </c>
      <c r="I8524" s="1">
        <f t="shared" si="2136"/>
        <v>64357.294331190758</v>
      </c>
      <c r="J8524" s="1">
        <f t="shared" si="2137"/>
        <v>-9391204.7974991389</v>
      </c>
      <c r="K8524" s="1"/>
      <c r="L8524" s="1">
        <f t="shared" si="2129"/>
        <v>24.296650072031071</v>
      </c>
      <c r="M8524" s="1">
        <f t="shared" si="2138"/>
        <v>0.98221253519437823</v>
      </c>
      <c r="N8524" s="1">
        <f t="shared" si="2141"/>
        <v>4.0403841536731391E-2</v>
      </c>
      <c r="O8524" s="1">
        <f t="shared" si="2139"/>
        <v>4.0403841536731391E-2</v>
      </c>
      <c r="P8524" s="1">
        <f t="shared" si="2142"/>
        <v>24.316495351654201</v>
      </c>
      <c r="Q8524">
        <f t="shared" si="2130"/>
        <v>17.401405583951455</v>
      </c>
      <c r="R8524">
        <f t="shared" si="2131"/>
        <v>16.98478819090316</v>
      </c>
    </row>
    <row r="8525" spans="1:18" x14ac:dyDescent="0.25">
      <c r="A8525">
        <v>8510</v>
      </c>
      <c r="B8525" s="1">
        <f t="shared" si="2140"/>
        <v>170.2</v>
      </c>
      <c r="C8525" s="1">
        <f t="shared" si="2127"/>
        <v>15.43319025225011</v>
      </c>
      <c r="D8525" s="1">
        <f t="shared" si="2128"/>
        <v>75.274202857095915</v>
      </c>
      <c r="E8525" s="1">
        <f t="shared" si="2132"/>
        <v>-10344.611022866626</v>
      </c>
      <c r="F8525" s="1">
        <f t="shared" si="2133"/>
        <v>-68538423.128368765</v>
      </c>
      <c r="G8525" s="1">
        <f t="shared" si="2134"/>
        <v>99.566809747749886</v>
      </c>
      <c r="H8525" s="1">
        <f t="shared" si="2135"/>
        <v>175549400.34278247</v>
      </c>
      <c r="I8525" s="1">
        <f t="shared" si="2136"/>
        <v>62319.020876463394</v>
      </c>
      <c r="J8525" s="1">
        <f t="shared" si="2137"/>
        <v>-9332828.8370224796</v>
      </c>
      <c r="K8525" s="1"/>
      <c r="L8525" s="1">
        <f t="shared" si="2129"/>
        <v>37.847834107698567</v>
      </c>
      <c r="M8525" s="1">
        <f t="shared" si="2138"/>
        <v>2.3889796853503071</v>
      </c>
      <c r="N8525" s="1">
        <f t="shared" si="2141"/>
        <v>6.3037015664244009E-2</v>
      </c>
      <c r="O8525" s="1">
        <f t="shared" si="2139"/>
        <v>6.3037015664244009E-2</v>
      </c>
      <c r="P8525" s="1">
        <f t="shared" si="2142"/>
        <v>37.92315612631532</v>
      </c>
      <c r="Q8525">
        <f t="shared" si="2130"/>
        <v>24.092135533960967</v>
      </c>
      <c r="R8525">
        <f t="shared" si="2131"/>
        <v>29.287109382698432</v>
      </c>
    </row>
    <row r="8526" spans="1:18" x14ac:dyDescent="0.25">
      <c r="A8526">
        <v>8511</v>
      </c>
      <c r="B8526" s="1">
        <f t="shared" si="2140"/>
        <v>170.22</v>
      </c>
      <c r="C8526" s="1">
        <f t="shared" si="2127"/>
        <v>19.064567846090004</v>
      </c>
      <c r="D8526" s="1">
        <f t="shared" si="2128"/>
        <v>77.836618277077264</v>
      </c>
      <c r="E8526" s="1">
        <f t="shared" si="2132"/>
        <v>-9827.0031080303925</v>
      </c>
      <c r="F8526" s="1">
        <f t="shared" si="2133"/>
        <v>-73284089.49563916</v>
      </c>
      <c r="G8526" s="1">
        <f t="shared" si="2134"/>
        <v>95.93543215391</v>
      </c>
      <c r="H8526" s="1">
        <f t="shared" si="2135"/>
        <v>169854079.58087814</v>
      </c>
      <c r="I8526" s="1">
        <f t="shared" si="2136"/>
        <v>61048.585149475628</v>
      </c>
      <c r="J8526" s="1">
        <f t="shared" si="2137"/>
        <v>-9344887.1730133742</v>
      </c>
      <c r="K8526" s="1"/>
      <c r="L8526" s="1">
        <f t="shared" si="2129"/>
        <v>50.645973272035327</v>
      </c>
      <c r="M8526" s="1">
        <f t="shared" si="2138"/>
        <v>4.2914133508632517</v>
      </c>
      <c r="N8526" s="1">
        <f t="shared" si="2141"/>
        <v>8.4531634623493321E-2</v>
      </c>
      <c r="O8526" s="1">
        <f t="shared" si="2139"/>
        <v>8.4531634623493321E-2</v>
      </c>
      <c r="P8526" s="1">
        <f t="shared" si="2142"/>
        <v>50.827461447722179</v>
      </c>
      <c r="Q8526">
        <f t="shared" si="2130"/>
        <v>27.871183804942291</v>
      </c>
      <c r="R8526">
        <f t="shared" si="2131"/>
        <v>42.504446244255519</v>
      </c>
    </row>
    <row r="8527" spans="1:18" x14ac:dyDescent="0.25">
      <c r="A8527">
        <v>8512</v>
      </c>
      <c r="B8527" s="1">
        <f t="shared" si="2140"/>
        <v>170.24</v>
      </c>
      <c r="C8527" s="1">
        <f t="shared" ref="C8527:C8590" si="2143">(COS($L$3*B8527))*$C$3</f>
        <v>22.277523167804809</v>
      </c>
      <c r="D8527" s="1">
        <f t="shared" ref="D8527:D8590" si="2144">($C$3*(SIN($L$3*B8527)))+$C$9</f>
        <v>80.907415260651007</v>
      </c>
      <c r="E8527" s="1">
        <f t="shared" si="2132"/>
        <v>-9206.7021173484973</v>
      </c>
      <c r="F8527" s="1">
        <f t="shared" si="2133"/>
        <v>-79180535.074952394</v>
      </c>
      <c r="G8527" s="1">
        <f t="shared" si="2134"/>
        <v>92.722476832195184</v>
      </c>
      <c r="H8527" s="1">
        <f t="shared" si="2135"/>
        <v>163943898.95254171</v>
      </c>
      <c r="I8527" s="1">
        <f t="shared" si="2136"/>
        <v>60573.870216225587</v>
      </c>
      <c r="J8527" s="1">
        <f t="shared" si="2137"/>
        <v>-9437001.9517337419</v>
      </c>
      <c r="K8527" s="1"/>
      <c r="L8527" s="1">
        <f t="shared" ref="L8527:L8590" si="2145">((((-J8527)+(SQRT((J8527*J8527)-(4*I8527*H8527))))/(2*I8527))-$C$10)*$L$6</f>
        <v>62.208664805699222</v>
      </c>
      <c r="M8527" s="1">
        <f t="shared" si="2138"/>
        <v>6.4985874005149071</v>
      </c>
      <c r="N8527" s="1">
        <f t="shared" si="2141"/>
        <v>0.10408681405820885</v>
      </c>
      <c r="O8527" s="1">
        <f t="shared" si="2139"/>
        <v>0.10408681405820885</v>
      </c>
      <c r="P8527" s="1">
        <f t="shared" si="2142"/>
        <v>62.547179113929445</v>
      </c>
      <c r="Q8527">
        <f t="shared" ref="Q8527:Q8590" si="2146">P8527*(COS(O8527+($L$4*B8527)-$O$15))</f>
        <v>28.568227542936942</v>
      </c>
      <c r="R8527">
        <f t="shared" ref="R8527:R8590" si="2147">P8527*(SIN(O8527+($L$4*B8527)-$O$15))</f>
        <v>55.641764800956402</v>
      </c>
    </row>
    <row r="8528" spans="1:18" x14ac:dyDescent="0.25">
      <c r="A8528">
        <v>8513</v>
      </c>
      <c r="B8528" s="1">
        <f t="shared" si="2140"/>
        <v>170.26</v>
      </c>
      <c r="C8528" s="1">
        <f t="shared" si="2143"/>
        <v>25.001539430595283</v>
      </c>
      <c r="D8528" s="1">
        <f t="shared" si="2144"/>
        <v>84.4191970610471</v>
      </c>
      <c r="E8528" s="1">
        <f t="shared" ref="E8528:E8591" si="2148">(C8528*C8528)+($C$7*$C$7)-($C$5*$C$5)+(D8528*D8528)-($C$10*$C$10)</f>
        <v>-8497.3221936684859</v>
      </c>
      <c r="F8528" s="1">
        <f t="shared" ref="F8528:F8591" si="2149">(4*(D8528*D8528))*(($C$7*$C$7)-($C$10*$C$10))</f>
        <v>-86203363.669096306</v>
      </c>
      <c r="G8528" s="1">
        <f t="shared" ref="G8528:G8591" si="2150">$C$10-C8528</f>
        <v>89.998460569404713</v>
      </c>
      <c r="H8528" s="1">
        <f t="shared" ref="H8528:H8591" si="2151">(E8528*E8528)-(F8528)</f>
        <v>158407848.13210732</v>
      </c>
      <c r="I8528" s="1">
        <f t="shared" ref="I8528:I8591" si="2152">(4*(G8528*G8528))+(4*(D8528*D8528))</f>
        <v>60905.294949178395</v>
      </c>
      <c r="J8528" s="1">
        <f t="shared" ref="J8528:J8591" si="2153">(2*E8528*2*G8528)-(8*$C$10*D8528*D8528)</f>
        <v>-9615456.4314069543</v>
      </c>
      <c r="K8528" s="1"/>
      <c r="L8528" s="1">
        <f t="shared" si="2145"/>
        <v>72.089817598402945</v>
      </c>
      <c r="M8528" s="1">
        <f t="shared" ref="M8528:M8591" si="2154">($C$6-(SQRT((($C$6+$C$12)*($C$6+$C$12))-(L8528*L8528))))</f>
        <v>8.7602727235241105</v>
      </c>
      <c r="N8528" s="1">
        <f t="shared" si="2141"/>
        <v>0.12092595852515255</v>
      </c>
      <c r="O8528" s="1">
        <f t="shared" ref="O8528:O8591" si="2155">IF(L8528&gt;=0,N8528,N8528+3.141592654)</f>
        <v>0.12092595852515255</v>
      </c>
      <c r="P8528" s="1">
        <f t="shared" si="2142"/>
        <v>72.620136185231217</v>
      </c>
      <c r="Q8528">
        <f t="shared" si="2146"/>
        <v>26.328066093648697</v>
      </c>
      <c r="R8528">
        <f t="shared" si="2147"/>
        <v>67.679517694277294</v>
      </c>
    </row>
    <row r="8529" spans="1:18" x14ac:dyDescent="0.25">
      <c r="A8529">
        <v>8514</v>
      </c>
      <c r="B8529" s="1">
        <f t="shared" ref="B8529:B8592" si="2156">A8529/50</f>
        <v>170.28</v>
      </c>
      <c r="C8529" s="1">
        <f t="shared" si="2143"/>
        <v>27.176830906146886</v>
      </c>
      <c r="D8529" s="1">
        <f t="shared" si="2144"/>
        <v>88.294888355520072</v>
      </c>
      <c r="E8529" s="1">
        <f t="shared" si="2148"/>
        <v>-7714.4325521849451</v>
      </c>
      <c r="F8529" s="1">
        <f t="shared" si="2149"/>
        <v>-94300262.498297572</v>
      </c>
      <c r="G8529" s="1">
        <f t="shared" si="2150"/>
        <v>87.82316909385311</v>
      </c>
      <c r="H8529" s="1">
        <f t="shared" si="2151"/>
        <v>153812732.1005083</v>
      </c>
      <c r="I8529" s="1">
        <f t="shared" si="2152"/>
        <v>62035.585357605087</v>
      </c>
      <c r="J8529" s="1">
        <f t="shared" si="2153"/>
        <v>-9882331.9829113074</v>
      </c>
      <c r="K8529" s="1"/>
      <c r="L8529" s="1">
        <f t="shared" si="2145"/>
        <v>79.922456848144932</v>
      </c>
      <c r="M8529" s="1">
        <f t="shared" si="2154"/>
        <v>10.804547087042693</v>
      </c>
      <c r="N8529" s="1">
        <f t="shared" si="2141"/>
        <v>0.13437323538446436</v>
      </c>
      <c r="O8529" s="1">
        <f t="shared" si="2155"/>
        <v>0.13437323538446436</v>
      </c>
      <c r="P8529" s="1">
        <f t="shared" si="2142"/>
        <v>80.649472077625603</v>
      </c>
      <c r="Q8529">
        <f t="shared" si="2146"/>
        <v>21.593462126806884</v>
      </c>
      <c r="R8529">
        <f t="shared" si="2147"/>
        <v>77.704953122551132</v>
      </c>
    </row>
    <row r="8530" spans="1:18" x14ac:dyDescent="0.25">
      <c r="A8530">
        <v>8515</v>
      </c>
      <c r="B8530" s="1">
        <f t="shared" si="2156"/>
        <v>170.3</v>
      </c>
      <c r="C8530" s="1">
        <f t="shared" si="2143"/>
        <v>28.755655080216986</v>
      </c>
      <c r="D8530" s="1">
        <f t="shared" si="2144"/>
        <v>92.449426866718753</v>
      </c>
      <c r="E8530" s="1">
        <f t="shared" si="2148"/>
        <v>-6875.2157729228111</v>
      </c>
      <c r="F8530" s="1">
        <f t="shared" si="2149"/>
        <v>-103383260.40250389</v>
      </c>
      <c r="G8530" s="1">
        <f t="shared" si="2150"/>
        <v>86.244344919783018</v>
      </c>
      <c r="H8530" s="1">
        <f t="shared" si="2151"/>
        <v>150651852.32675052</v>
      </c>
      <c r="I8530" s="1">
        <f t="shared" si="2152"/>
        <v>63939.934234509128</v>
      </c>
      <c r="J8530" s="1">
        <f t="shared" si="2153"/>
        <v>-10234938.727817547</v>
      </c>
      <c r="K8530" s="1"/>
      <c r="L8530" s="1">
        <f t="shared" si="2145"/>
        <v>85.447113822250628</v>
      </c>
      <c r="M8530" s="1">
        <f t="shared" si="2154"/>
        <v>12.382968729412369</v>
      </c>
      <c r="N8530" s="1">
        <f t="shared" si="2141"/>
        <v>0.14391775863241349</v>
      </c>
      <c r="O8530" s="1">
        <f t="shared" si="2155"/>
        <v>0.14391775863241349</v>
      </c>
      <c r="P8530" s="1">
        <f t="shared" si="2142"/>
        <v>86.339719568146961</v>
      </c>
      <c r="Q8530">
        <f t="shared" si="2146"/>
        <v>15.033160285117566</v>
      </c>
      <c r="R8530">
        <f t="shared" si="2147"/>
        <v>85.020887239243891</v>
      </c>
    </row>
    <row r="8531" spans="1:18" x14ac:dyDescent="0.25">
      <c r="A8531">
        <v>8516</v>
      </c>
      <c r="B8531" s="1">
        <f t="shared" si="2156"/>
        <v>170.32</v>
      </c>
      <c r="C8531" s="1">
        <f t="shared" si="2143"/>
        <v>29.703360488183918</v>
      </c>
      <c r="D8531" s="1">
        <f t="shared" si="2144"/>
        <v>96.791630278956646</v>
      </c>
      <c r="E8531" s="1">
        <f t="shared" si="2148"/>
        <v>-5998.0906836507565</v>
      </c>
      <c r="F8531" s="1">
        <f t="shared" si="2149"/>
        <v>-113322823.79513644</v>
      </c>
      <c r="G8531" s="1">
        <f t="shared" si="2150"/>
        <v>85.296639511816082</v>
      </c>
      <c r="H8531" s="1">
        <f t="shared" si="2151"/>
        <v>149299915.64443445</v>
      </c>
      <c r="I8531" s="1">
        <f t="shared" si="2152"/>
        <v>66576.545616267773</v>
      </c>
      <c r="J8531" s="1">
        <f t="shared" si="2153"/>
        <v>-10665598.03190374</v>
      </c>
      <c r="K8531" s="1"/>
      <c r="L8531" s="1">
        <f t="shared" si="2145"/>
        <v>88.521033120337748</v>
      </c>
      <c r="M8531" s="1">
        <f t="shared" si="2154"/>
        <v>13.310885337473906</v>
      </c>
      <c r="N8531" s="1">
        <f t="shared" si="2141"/>
        <v>0.14925153855048931</v>
      </c>
      <c r="O8531" s="1">
        <f t="shared" si="2155"/>
        <v>0.14925153855048931</v>
      </c>
      <c r="P8531" s="1">
        <f t="shared" si="2142"/>
        <v>89.516216258057455</v>
      </c>
      <c r="Q8531">
        <f t="shared" si="2146"/>
        <v>7.4370260708446816</v>
      </c>
      <c r="R8531">
        <f t="shared" si="2147"/>
        <v>89.206746473464023</v>
      </c>
    </row>
    <row r="8532" spans="1:18" x14ac:dyDescent="0.25">
      <c r="A8532">
        <v>8517</v>
      </c>
      <c r="B8532" s="1">
        <f t="shared" si="2156"/>
        <v>170.34</v>
      </c>
      <c r="C8532" s="1">
        <f t="shared" si="2143"/>
        <v>29.999147232918983</v>
      </c>
      <c r="D8532" s="1">
        <f t="shared" si="2144"/>
        <v>101.22619747489586</v>
      </c>
      <c r="E8532" s="1">
        <f t="shared" si="2148"/>
        <v>-5102.3081100710369</v>
      </c>
      <c r="F8532" s="1">
        <f t="shared" si="2149"/>
        <v>-123944603.99602111</v>
      </c>
      <c r="G8532" s="1">
        <f t="shared" si="2150"/>
        <v>85.000852767081014</v>
      </c>
      <c r="H8532" s="1">
        <f t="shared" si="2151"/>
        <v>149978152.04611778</v>
      </c>
      <c r="I8532" s="1">
        <f t="shared" si="2152"/>
        <v>69887.552105430383</v>
      </c>
      <c r="J8532" s="1">
        <f t="shared" si="2153"/>
        <v>-11161805.772554209</v>
      </c>
      <c r="K8532" s="1"/>
      <c r="L8532" s="1">
        <f t="shared" si="2145"/>
        <v>89.110464974071675</v>
      </c>
      <c r="M8532" s="1">
        <f t="shared" si="2154"/>
        <v>13.492913074990895</v>
      </c>
      <c r="N8532" s="1">
        <f t="shared" si="2141"/>
        <v>0.15027628740276711</v>
      </c>
      <c r="O8532" s="1">
        <f t="shared" si="2155"/>
        <v>0.15027628740276711</v>
      </c>
      <c r="P8532" s="1">
        <f t="shared" si="2142"/>
        <v>90.126209679229916</v>
      </c>
      <c r="Q8532">
        <f t="shared" si="2146"/>
        <v>-0.39179396795709331</v>
      </c>
      <c r="R8532">
        <f t="shared" si="2147"/>
        <v>90.125358077686371</v>
      </c>
    </row>
    <row r="8533" spans="1:18" x14ac:dyDescent="0.25">
      <c r="A8533">
        <v>8518</v>
      </c>
      <c r="B8533" s="1">
        <f t="shared" si="2156"/>
        <v>170.36</v>
      </c>
      <c r="C8533" s="1">
        <f t="shared" si="2143"/>
        <v>29.636523493423592</v>
      </c>
      <c r="D8533" s="1">
        <f t="shared" si="2144"/>
        <v>105.65580017008371</v>
      </c>
      <c r="E8533" s="1">
        <f t="shared" si="2148"/>
        <v>-4207.5283656430911</v>
      </c>
      <c r="F8533" s="1">
        <f t="shared" si="2149"/>
        <v>-135029439.53348768</v>
      </c>
      <c r="G8533" s="1">
        <f t="shared" si="2150"/>
        <v>85.363476506576404</v>
      </c>
      <c r="H8533" s="1">
        <f t="shared" si="2151"/>
        <v>152732734.48117891</v>
      </c>
      <c r="I8533" s="1">
        <f t="shared" si="2152"/>
        <v>73800.284923477928</v>
      </c>
      <c r="J8533" s="1">
        <f t="shared" si="2153"/>
        <v>-11706773.255979519</v>
      </c>
      <c r="K8533" s="1"/>
      <c r="L8533" s="1">
        <f t="shared" si="2145"/>
        <v>87.272866055322609</v>
      </c>
      <c r="M8533" s="1">
        <f t="shared" si="2154"/>
        <v>12.929788331924669</v>
      </c>
      <c r="N8533" s="1">
        <f t="shared" si="2141"/>
        <v>0.14708367942492673</v>
      </c>
      <c r="O8533" s="1">
        <f t="shared" si="2155"/>
        <v>0.14708367942492673</v>
      </c>
      <c r="P8533" s="1">
        <f t="shared" si="2142"/>
        <v>88.225464440934829</v>
      </c>
      <c r="Q8533">
        <f t="shared" si="2146"/>
        <v>-7.7233362050149346</v>
      </c>
      <c r="R8533">
        <f t="shared" si="2147"/>
        <v>87.886760400432109</v>
      </c>
    </row>
    <row r="8534" spans="1:18" x14ac:dyDescent="0.25">
      <c r="A8534">
        <v>8519</v>
      </c>
      <c r="B8534" s="1">
        <f t="shared" si="2156"/>
        <v>170.38</v>
      </c>
      <c r="C8534" s="1">
        <f t="shared" si="2143"/>
        <v>28.623448004997233</v>
      </c>
      <c r="D8534" s="1">
        <f t="shared" si="2144"/>
        <v>109.98321903914294</v>
      </c>
      <c r="E8534" s="1">
        <f t="shared" si="2148"/>
        <v>-3333.3897540931266</v>
      </c>
      <c r="F8534" s="1">
        <f t="shared" si="2149"/>
        <v>-146316947.25568548</v>
      </c>
      <c r="G8534" s="1">
        <f t="shared" si="2150"/>
        <v>86.376551995002771</v>
      </c>
      <c r="H8534" s="1">
        <f t="shared" si="2151"/>
        <v>157428434.50837851</v>
      </c>
      <c r="I8534" s="1">
        <f t="shared" si="2152"/>
        <v>78228.868819030045</v>
      </c>
      <c r="J8534" s="1">
        <f t="shared" si="2153"/>
        <v>-12280310.646251263</v>
      </c>
      <c r="K8534" s="1"/>
      <c r="L8534" s="1">
        <f t="shared" si="2145"/>
        <v>83.136399654844809</v>
      </c>
      <c r="M8534" s="1">
        <f t="shared" si="2154"/>
        <v>11.70890256969551</v>
      </c>
      <c r="N8534" s="1">
        <f t="shared" si="2141"/>
        <v>0.13991936902903629</v>
      </c>
      <c r="O8534" s="1">
        <f t="shared" si="2155"/>
        <v>0.13991936902903629</v>
      </c>
      <c r="P8534" s="1">
        <f t="shared" si="2142"/>
        <v>83.956889812312014</v>
      </c>
      <c r="Q8534">
        <f t="shared" si="2146"/>
        <v>-13.954669056377341</v>
      </c>
      <c r="R8534">
        <f t="shared" si="2147"/>
        <v>82.789048541964078</v>
      </c>
    </row>
    <row r="8535" spans="1:18" x14ac:dyDescent="0.25">
      <c r="A8535">
        <v>8520</v>
      </c>
      <c r="B8535" s="1">
        <f t="shared" si="2156"/>
        <v>170.4</v>
      </c>
      <c r="C8535" s="1">
        <f t="shared" si="2143"/>
        <v>26.982155383761881</v>
      </c>
      <c r="D8535" s="1">
        <f t="shared" si="2144"/>
        <v>114.11347745056702</v>
      </c>
      <c r="E8535" s="1">
        <f t="shared" si="2148"/>
        <v>-2499.0775549854625</v>
      </c>
      <c r="F8535" s="1">
        <f t="shared" si="2149"/>
        <v>-157512729.86097547</v>
      </c>
      <c r="G8535" s="1">
        <f t="shared" si="2150"/>
        <v>88.017844616238122</v>
      </c>
      <c r="H8535" s="1">
        <f t="shared" si="2151"/>
        <v>163758118.48680758</v>
      </c>
      <c r="I8535" s="1">
        <f t="shared" si="2152"/>
        <v>83076.106826997217</v>
      </c>
      <c r="J8535" s="1">
        <f t="shared" si="2153"/>
        <v>-12859988.556666737</v>
      </c>
      <c r="K8535" s="1"/>
      <c r="L8535" s="1">
        <f t="shared" si="2145"/>
        <v>76.88185502423471</v>
      </c>
      <c r="M8535" s="1">
        <f t="shared" si="2154"/>
        <v>9.984226599257056</v>
      </c>
      <c r="N8535" s="1">
        <f t="shared" si="2141"/>
        <v>0.12914179120755284</v>
      </c>
      <c r="O8535" s="1">
        <f t="shared" si="2155"/>
        <v>0.12914179120755284</v>
      </c>
      <c r="P8535" s="1">
        <f t="shared" si="2142"/>
        <v>77.527442965396176</v>
      </c>
      <c r="Q8535">
        <f t="shared" si="2146"/>
        <v>-18.632354005808253</v>
      </c>
      <c r="R8535">
        <f t="shared" si="2147"/>
        <v>75.255164586591647</v>
      </c>
    </row>
    <row r="8536" spans="1:18" x14ac:dyDescent="0.25">
      <c r="A8536">
        <v>8521</v>
      </c>
      <c r="B8536" s="1">
        <f t="shared" si="2156"/>
        <v>170.42</v>
      </c>
      <c r="C8536" s="1">
        <f t="shared" si="2143"/>
        <v>24.748668129333954</v>
      </c>
      <c r="D8536" s="1">
        <f t="shared" si="2144"/>
        <v>117.95592597955329</v>
      </c>
      <c r="E8536" s="1">
        <f t="shared" si="2148"/>
        <v>-1722.9029521302364</v>
      </c>
      <c r="F8536" s="1">
        <f t="shared" si="2149"/>
        <v>-168298911.32980084</v>
      </c>
      <c r="G8536" s="1">
        <f t="shared" si="2150"/>
        <v>90.25133187066605</v>
      </c>
      <c r="H8536" s="1">
        <f t="shared" si="2151"/>
        <v>171267305.91225994</v>
      </c>
      <c r="I8536" s="1">
        <f t="shared" si="2152"/>
        <v>88235.613512491822</v>
      </c>
      <c r="J8536" s="1">
        <f t="shared" si="2153"/>
        <v>-13422489.58025297</v>
      </c>
      <c r="K8536" s="1"/>
      <c r="L8536" s="1">
        <f t="shared" si="2145"/>
        <v>68.729108774078554</v>
      </c>
      <c r="M8536" s="1">
        <f t="shared" si="2154"/>
        <v>7.9516940722555773</v>
      </c>
      <c r="N8536" s="1">
        <f t="shared" si="2141"/>
        <v>0.11518404736362427</v>
      </c>
      <c r="O8536" s="1">
        <f t="shared" si="2155"/>
        <v>0.11518404736362427</v>
      </c>
      <c r="P8536" s="1">
        <f t="shared" si="2142"/>
        <v>69.187569920455118</v>
      </c>
      <c r="Q8536">
        <f t="shared" si="2146"/>
        <v>-21.451829111089705</v>
      </c>
      <c r="R8536">
        <f t="shared" si="2147"/>
        <v>65.777951163641987</v>
      </c>
    </row>
    <row r="8537" spans="1:18" x14ac:dyDescent="0.25">
      <c r="A8537">
        <v>8522</v>
      </c>
      <c r="B8537" s="1">
        <f t="shared" si="2156"/>
        <v>170.44</v>
      </c>
      <c r="C8537" s="1">
        <f t="shared" si="2143"/>
        <v>21.972006015949937</v>
      </c>
      <c r="D8537" s="1">
        <f t="shared" si="2144"/>
        <v>121.42623194901742</v>
      </c>
      <c r="E8537" s="1">
        <f t="shared" si="2148"/>
        <v>-1021.9011462984799</v>
      </c>
      <c r="F8537" s="1">
        <f t="shared" si="2149"/>
        <v>-178347413.32535127</v>
      </c>
      <c r="G8537" s="1">
        <f t="shared" si="2150"/>
        <v>93.027993984050056</v>
      </c>
      <c r="H8537" s="1">
        <f t="shared" si="2151"/>
        <v>179391695.27815741</v>
      </c>
      <c r="I8537" s="1">
        <f t="shared" si="2152"/>
        <v>93594.149880132143</v>
      </c>
      <c r="J8537" s="1">
        <f t="shared" si="2153"/>
        <v>-13945045.075670248</v>
      </c>
      <c r="K8537" s="1"/>
      <c r="L8537" s="1">
        <f t="shared" si="2145"/>
        <v>58.927995803798638</v>
      </c>
      <c r="M8537" s="1">
        <f t="shared" si="2154"/>
        <v>5.8246431177773843</v>
      </c>
      <c r="N8537" s="1">
        <f t="shared" si="2141"/>
        <v>9.8523367566959771E-2</v>
      </c>
      <c r="O8537" s="1">
        <f t="shared" si="2155"/>
        <v>9.8523367566959771E-2</v>
      </c>
      <c r="P8537" s="1">
        <f t="shared" si="2142"/>
        <v>59.215159857100623</v>
      </c>
      <c r="Q8537">
        <f t="shared" si="2146"/>
        <v>-22.243560755608744</v>
      </c>
      <c r="R8537">
        <f t="shared" si="2147"/>
        <v>54.878585639696688</v>
      </c>
    </row>
    <row r="8538" spans="1:18" x14ac:dyDescent="0.25">
      <c r="A8538">
        <v>8523</v>
      </c>
      <c r="B8538" s="1">
        <f t="shared" si="2156"/>
        <v>170.46</v>
      </c>
      <c r="C8538" s="1">
        <f t="shared" si="2143"/>
        <v>18.713110224112647</v>
      </c>
      <c r="D8538" s="1">
        <f t="shared" si="2144"/>
        <v>124.4482303328036</v>
      </c>
      <c r="E8538" s="1">
        <f t="shared" si="2148"/>
        <v>-411.45747277367082</v>
      </c>
      <c r="F8538" s="1">
        <f t="shared" si="2149"/>
        <v>-187335131.15076324</v>
      </c>
      <c r="G8538" s="1">
        <f t="shared" si="2150"/>
        <v>96.286889775887346</v>
      </c>
      <c r="H8538" s="1">
        <f t="shared" si="2151"/>
        <v>187504428.40266454</v>
      </c>
      <c r="I8538" s="1">
        <f t="shared" si="2152"/>
        <v>99034.108702721671</v>
      </c>
      <c r="J8538" s="1">
        <f t="shared" si="2153"/>
        <v>-14406844.911642909</v>
      </c>
      <c r="K8538" s="1"/>
      <c r="L8538" s="1">
        <f t="shared" si="2145"/>
        <v>47.75234302382394</v>
      </c>
      <c r="M8538" s="1">
        <f t="shared" si="2154"/>
        <v>3.8119892463105316</v>
      </c>
      <c r="N8538" s="1">
        <f t="shared" si="2141"/>
        <v>7.9659393624317773E-2</v>
      </c>
      <c r="O8538" s="1">
        <f t="shared" si="2155"/>
        <v>7.9659393624317773E-2</v>
      </c>
      <c r="P8538" s="1">
        <f t="shared" si="2142"/>
        <v>47.904253738879326</v>
      </c>
      <c r="Q8538">
        <f t="shared" si="2146"/>
        <v>-20.954010119323467</v>
      </c>
      <c r="R8538">
        <f t="shared" si="2147"/>
        <v>43.078381889275086</v>
      </c>
    </row>
    <row r="8539" spans="1:18" x14ac:dyDescent="0.25">
      <c r="A8539">
        <v>8524</v>
      </c>
      <c r="B8539" s="1">
        <f t="shared" si="2156"/>
        <v>170.48</v>
      </c>
      <c r="C8539" s="1">
        <f t="shared" si="2143"/>
        <v>15.043505825523972</v>
      </c>
      <c r="D8539" s="1">
        <f t="shared" si="2144"/>
        <v>126.95559539824556</v>
      </c>
      <c r="E8539" s="1">
        <f t="shared" si="2148"/>
        <v>95.030270445604401</v>
      </c>
      <c r="F8539" s="1">
        <f t="shared" si="2149"/>
        <v>-194959979.86255699</v>
      </c>
      <c r="G8539" s="1">
        <f t="shared" si="2150"/>
        <v>99.956494174476035</v>
      </c>
      <c r="H8539" s="1">
        <f t="shared" si="2151"/>
        <v>194969010.61485797</v>
      </c>
      <c r="I8539" s="1">
        <f t="shared" si="2152"/>
        <v>104436.09572230038</v>
      </c>
      <c r="J8539" s="1">
        <f t="shared" si="2153"/>
        <v>-14790309.775992407</v>
      </c>
      <c r="K8539" s="1"/>
      <c r="L8539" s="1">
        <f t="shared" si="2145"/>
        <v>35.49567891029097</v>
      </c>
      <c r="M8539" s="1">
        <f t="shared" si="2154"/>
        <v>2.1002563087456565</v>
      </c>
      <c r="N8539" s="1">
        <f t="shared" si="2141"/>
        <v>5.9100445498542153E-2</v>
      </c>
      <c r="O8539" s="1">
        <f t="shared" si="2155"/>
        <v>5.9100445498542153E-2</v>
      </c>
      <c r="P8539" s="1">
        <f t="shared" si="2142"/>
        <v>35.557760023163738</v>
      </c>
      <c r="Q8539">
        <f t="shared" si="2146"/>
        <v>-17.62660936047951</v>
      </c>
      <c r="R8539">
        <f t="shared" si="2147"/>
        <v>30.881336439959288</v>
      </c>
    </row>
    <row r="8540" spans="1:18" x14ac:dyDescent="0.25">
      <c r="A8540">
        <v>8525</v>
      </c>
      <c r="B8540" s="1">
        <f t="shared" si="2156"/>
        <v>170.5</v>
      </c>
      <c r="C8540" s="1">
        <f t="shared" si="2143"/>
        <v>11.043731976499783</v>
      </c>
      <c r="D8540" s="1">
        <f t="shared" si="2144"/>
        <v>128.89329639951572</v>
      </c>
      <c r="E8540" s="1">
        <f t="shared" si="2148"/>
        <v>486.44587270217562</v>
      </c>
      <c r="F8540" s="1">
        <f t="shared" si="2149"/>
        <v>-200956676.53904733</v>
      </c>
      <c r="G8540" s="1">
        <f t="shared" si="2150"/>
        <v>103.95626802350021</v>
      </c>
      <c r="H8540" s="1">
        <f t="shared" si="2151"/>
        <v>201193306.12611631</v>
      </c>
      <c r="I8540" s="1">
        <f t="shared" si="2152"/>
        <v>109681.5500724289</v>
      </c>
      <c r="J8540" s="1">
        <f t="shared" si="2153"/>
        <v>-15082126.918108527</v>
      </c>
      <c r="K8540" s="1"/>
      <c r="L8540" s="1">
        <f t="shared" si="2145"/>
        <v>22.4673363758371</v>
      </c>
      <c r="M8540" s="1">
        <f t="shared" si="2154"/>
        <v>0.83967817818592039</v>
      </c>
      <c r="N8540" s="1">
        <f t="shared" si="2141"/>
        <v>3.7355899595595335E-2</v>
      </c>
      <c r="O8540" s="1">
        <f t="shared" si="2155"/>
        <v>3.7355899595595335E-2</v>
      </c>
      <c r="P8540" s="1">
        <f t="shared" si="2142"/>
        <v>22.483021666758553</v>
      </c>
      <c r="Q8540">
        <f t="shared" si="2146"/>
        <v>-12.385384109150277</v>
      </c>
      <c r="R8540">
        <f t="shared" si="2147"/>
        <v>18.764022056497971</v>
      </c>
    </row>
    <row r="8541" spans="1:18" x14ac:dyDescent="0.25">
      <c r="A8541">
        <v>8526</v>
      </c>
      <c r="B8541" s="1">
        <f t="shared" si="2156"/>
        <v>170.52</v>
      </c>
      <c r="C8541" s="1">
        <f t="shared" si="2143"/>
        <v>6.8015742736312585</v>
      </c>
      <c r="D8541" s="1">
        <f t="shared" si="2144"/>
        <v>130.2188053725726</v>
      </c>
      <c r="E8541" s="1">
        <f t="shared" si="2148"/>
        <v>754.19868525966558</v>
      </c>
      <c r="F8541" s="1">
        <f t="shared" si="2149"/>
        <v>-205111113.25009468</v>
      </c>
      <c r="G8541" s="1">
        <f t="shared" si="2150"/>
        <v>108.19842572636874</v>
      </c>
      <c r="H8541" s="1">
        <f t="shared" si="2151"/>
        <v>205679928.9069421</v>
      </c>
      <c r="I8541" s="1">
        <f t="shared" si="2152"/>
        <v>114655.3464092979</v>
      </c>
      <c r="J8541" s="1">
        <f t="shared" si="2153"/>
        <v>-15273969.849127177</v>
      </c>
      <c r="K8541" s="1"/>
      <c r="L8541" s="1">
        <f t="shared" si="2145"/>
        <v>8.9879954634677706</v>
      </c>
      <c r="M8541" s="1">
        <f t="shared" si="2154"/>
        <v>0.13422272124620349</v>
      </c>
      <c r="N8541" s="1">
        <f t="shared" si="2141"/>
        <v>1.4932444660186358E-2</v>
      </c>
      <c r="O8541" s="1">
        <f t="shared" si="2155"/>
        <v>1.4932444660186358E-2</v>
      </c>
      <c r="P8541" s="1">
        <f t="shared" si="2142"/>
        <v>8.9889976187679554</v>
      </c>
      <c r="Q8541">
        <f t="shared" si="2146"/>
        <v>-5.4220404996464335</v>
      </c>
      <c r="R8541">
        <f t="shared" si="2147"/>
        <v>7.1696272574248807</v>
      </c>
    </row>
    <row r="8542" spans="1:18" x14ac:dyDescent="0.25">
      <c r="A8542">
        <v>8527</v>
      </c>
      <c r="B8542" s="1">
        <f t="shared" si="2156"/>
        <v>170.54</v>
      </c>
      <c r="C8542" s="1">
        <f t="shared" si="2143"/>
        <v>2.4101380670821708</v>
      </c>
      <c r="D8542" s="1">
        <f t="shared" si="2144"/>
        <v>130.9030305236376</v>
      </c>
      <c r="E8542" s="1">
        <f t="shared" si="2148"/>
        <v>892.41216577479645</v>
      </c>
      <c r="F8542" s="1">
        <f t="shared" si="2149"/>
        <v>-207272258.7296949</v>
      </c>
      <c r="G8542" s="1">
        <f t="shared" si="2150"/>
        <v>112.58986193291783</v>
      </c>
      <c r="H8542" s="1">
        <f t="shared" si="2151"/>
        <v>208068658.20331776</v>
      </c>
      <c r="I8542" s="1">
        <f t="shared" si="2152"/>
        <v>119248.32164138358</v>
      </c>
      <c r="J8542" s="1">
        <f t="shared" si="2153"/>
        <v>-15362848.878123242</v>
      </c>
      <c r="K8542" s="1"/>
      <c r="L8542" s="1">
        <f t="shared" si="2145"/>
        <v>-4.6159875105319186</v>
      </c>
      <c r="M8542" s="1">
        <f t="shared" si="2154"/>
        <v>3.5396334880260838E-2</v>
      </c>
      <c r="N8542" s="1">
        <f t="shared" si="2141"/>
        <v>-7.6680539190837321E-3</v>
      </c>
      <c r="O8542" s="1">
        <f t="shared" si="2155"/>
        <v>3.1339246000809164</v>
      </c>
      <c r="P8542" s="1">
        <f t="shared" si="2142"/>
        <v>4.6161232216990937</v>
      </c>
      <c r="Q8542">
        <f t="shared" si="2146"/>
        <v>3.0138011384897365</v>
      </c>
      <c r="R8542">
        <f t="shared" si="2147"/>
        <v>-3.4965120185046685</v>
      </c>
    </row>
    <row r="8543" spans="1:18" x14ac:dyDescent="0.25">
      <c r="A8543">
        <v>8528</v>
      </c>
      <c r="B8543" s="1">
        <f t="shared" si="2156"/>
        <v>170.56</v>
      </c>
      <c r="C8543" s="1">
        <f t="shared" si="2143"/>
        <v>-2.0341949821634038</v>
      </c>
      <c r="D8543" s="1">
        <f t="shared" si="2144"/>
        <v>130.93095472540998</v>
      </c>
      <c r="E8543" s="1">
        <f t="shared" si="2148"/>
        <v>898.05285453281431</v>
      </c>
      <c r="F8543" s="1">
        <f t="shared" si="2149"/>
        <v>-207360698.69459778</v>
      </c>
      <c r="G8543" s="1">
        <f t="shared" si="2150"/>
        <v>117.0341949821634</v>
      </c>
      <c r="H8543" s="1">
        <f t="shared" si="2151"/>
        <v>208167197.62413231</v>
      </c>
      <c r="I8543" s="1">
        <f t="shared" si="2152"/>
        <v>123359.67080172159</v>
      </c>
      <c r="J8543" s="1">
        <f t="shared" si="2153"/>
        <v>-15351070.141356042</v>
      </c>
      <c r="K8543" s="1"/>
      <c r="L8543" s="1">
        <f t="shared" si="2145"/>
        <v>-18.019869560561215</v>
      </c>
      <c r="M8543" s="1">
        <f t="shared" si="2154"/>
        <v>0.53987901716413944</v>
      </c>
      <c r="N8543" s="1">
        <f t="shared" si="2141"/>
        <v>-2.9951247314681091E-2</v>
      </c>
      <c r="O8543" s="1">
        <f t="shared" si="2155"/>
        <v>3.1116414066853189</v>
      </c>
      <c r="P8543" s="1">
        <f t="shared" si="2142"/>
        <v>18.027955190004626</v>
      </c>
      <c r="Q8543">
        <f t="shared" si="2146"/>
        <v>12.62221856370785</v>
      </c>
      <c r="R8543">
        <f t="shared" si="2147"/>
        <v>-12.87193718376545</v>
      </c>
    </row>
    <row r="8544" spans="1:18" x14ac:dyDescent="0.25">
      <c r="A8544">
        <v>8529</v>
      </c>
      <c r="B8544" s="1">
        <f t="shared" si="2156"/>
        <v>170.58</v>
      </c>
      <c r="C8544" s="1">
        <f t="shared" si="2143"/>
        <v>-6.4338822522197718</v>
      </c>
      <c r="D8544" s="1">
        <f t="shared" si="2144"/>
        <v>130.30196510755843</v>
      </c>
      <c r="E8544" s="1">
        <f t="shared" si="2148"/>
        <v>770.99695172680185</v>
      </c>
      <c r="F8544" s="1">
        <f t="shared" si="2149"/>
        <v>-205373171.13334206</v>
      </c>
      <c r="G8544" s="1">
        <f t="shared" si="2150"/>
        <v>121.43388225221977</v>
      </c>
      <c r="H8544" s="1">
        <f t="shared" si="2151"/>
        <v>205967607.43291408</v>
      </c>
      <c r="I8544" s="1">
        <f t="shared" si="2152"/>
        <v>126899.15947894941</v>
      </c>
      <c r="J8544" s="1">
        <f t="shared" si="2153"/>
        <v>-15245813.329808814</v>
      </c>
      <c r="K8544" s="1"/>
      <c r="L8544" s="1">
        <f t="shared" si="2145"/>
        <v>-30.909581364037265</v>
      </c>
      <c r="M8544" s="1">
        <f t="shared" si="2154"/>
        <v>1.5912530003507754</v>
      </c>
      <c r="N8544" s="1">
        <f t="shared" si="2141"/>
        <v>-5.1435490372836012E-2</v>
      </c>
      <c r="O8544" s="1">
        <f t="shared" si="2155"/>
        <v>3.0901571636271639</v>
      </c>
      <c r="P8544" s="1">
        <f t="shared" si="2142"/>
        <v>30.950513827902196</v>
      </c>
      <c r="Q8544">
        <f t="shared" si="2146"/>
        <v>23.059841761638857</v>
      </c>
      <c r="R8544">
        <f t="shared" si="2147"/>
        <v>-20.644079154550379</v>
      </c>
    </row>
    <row r="8545" spans="1:18" x14ac:dyDescent="0.25">
      <c r="A8545">
        <v>8530</v>
      </c>
      <c r="B8545" s="1">
        <f t="shared" si="2156"/>
        <v>170.6</v>
      </c>
      <c r="C8545" s="1">
        <f t="shared" si="2143"/>
        <v>-10.692360990691625</v>
      </c>
      <c r="D8545" s="1">
        <f t="shared" si="2144"/>
        <v>129.02986650779371</v>
      </c>
      <c r="E8545" s="1">
        <f t="shared" si="2148"/>
        <v>514.03303457432958</v>
      </c>
      <c r="F8545" s="1">
        <f t="shared" si="2149"/>
        <v>-201382753.23152661</v>
      </c>
      <c r="G8545" s="1">
        <f t="shared" si="2150"/>
        <v>125.69236099069163</v>
      </c>
      <c r="H8545" s="1">
        <f t="shared" si="2151"/>
        <v>201646983.19216031</v>
      </c>
      <c r="I8545" s="1">
        <f t="shared" si="2152"/>
        <v>129789.10424973362</v>
      </c>
      <c r="J8545" s="1">
        <f t="shared" si="2153"/>
        <v>-15058369.831966111</v>
      </c>
      <c r="K8545" s="1"/>
      <c r="L8545" s="1">
        <f t="shared" si="2145"/>
        <v>-42.992360848710724</v>
      </c>
      <c r="M8545" s="1">
        <f t="shared" si="2154"/>
        <v>3.0861585816223851</v>
      </c>
      <c r="N8545" s="1">
        <f t="shared" si="2141"/>
        <v>-7.1660963354159751E-2</v>
      </c>
      <c r="O8545" s="1">
        <f t="shared" si="2155"/>
        <v>3.0699316906458405</v>
      </c>
      <c r="P8545" s="1">
        <f t="shared" si="2142"/>
        <v>43.102986742645527</v>
      </c>
      <c r="Q8545">
        <f t="shared" si="2146"/>
        <v>33.94754963108489</v>
      </c>
      <c r="R8545">
        <f t="shared" si="2147"/>
        <v>-26.559957458205844</v>
      </c>
    </row>
    <row r="8546" spans="1:18" x14ac:dyDescent="0.25">
      <c r="A8546">
        <v>8531</v>
      </c>
      <c r="B8546" s="1">
        <f t="shared" si="2156"/>
        <v>170.62</v>
      </c>
      <c r="C8546" s="1">
        <f t="shared" si="2143"/>
        <v>-14.716167639240762</v>
      </c>
      <c r="D8546" s="1">
        <f t="shared" si="2144"/>
        <v>127.14257848823951</v>
      </c>
      <c r="E8546" s="1">
        <f t="shared" si="2148"/>
        <v>132.80085462438183</v>
      </c>
      <c r="F8546" s="1">
        <f t="shared" si="2149"/>
        <v>-195534685.76106298</v>
      </c>
      <c r="G8546" s="1">
        <f t="shared" si="2150"/>
        <v>129.71616763924075</v>
      </c>
      <c r="H8546" s="1">
        <f t="shared" si="2151"/>
        <v>195552321.82805195</v>
      </c>
      <c r="I8546" s="1">
        <f t="shared" si="2152"/>
        <v>131966.07764659903</v>
      </c>
      <c r="J8546" s="1">
        <f t="shared" si="2153"/>
        <v>-14803110.77178273</v>
      </c>
      <c r="K8546" s="1"/>
      <c r="L8546" s="1">
        <f t="shared" si="2145"/>
        <v>-54.00824805218496</v>
      </c>
      <c r="M8546" s="1">
        <f t="shared" si="2154"/>
        <v>4.8849731230553175</v>
      </c>
      <c r="N8546" s="1">
        <f t="shared" si="2141"/>
        <v>-9.0203201430713878E-2</v>
      </c>
      <c r="O8546" s="1">
        <f t="shared" si="2155"/>
        <v>3.0513894525692864</v>
      </c>
      <c r="P8546" s="1">
        <f t="shared" si="2142"/>
        <v>54.228717669508967</v>
      </c>
      <c r="Q8546">
        <f t="shared" si="2146"/>
        <v>44.88055376335565</v>
      </c>
      <c r="R8546">
        <f t="shared" si="2147"/>
        <v>-30.438293545694332</v>
      </c>
    </row>
    <row r="8547" spans="1:18" x14ac:dyDescent="0.25">
      <c r="A8547">
        <v>8532</v>
      </c>
      <c r="B8547" s="1">
        <f t="shared" si="2156"/>
        <v>170.64</v>
      </c>
      <c r="C8547" s="1">
        <f t="shared" si="2143"/>
        <v>-18.416989138035433</v>
      </c>
      <c r="D8547" s="1">
        <f t="shared" si="2144"/>
        <v>124.68152256696104</v>
      </c>
      <c r="E8547" s="1">
        <f t="shared" si="2148"/>
        <v>-364.33244147387086</v>
      </c>
      <c r="F8547" s="1">
        <f t="shared" si="2149"/>
        <v>-188038151.11407048</v>
      </c>
      <c r="G8547" s="1">
        <f t="shared" si="2150"/>
        <v>133.41698913803543</v>
      </c>
      <c r="H8547" s="1">
        <f t="shared" si="2151"/>
        <v>188170889.24198079</v>
      </c>
      <c r="I8547" s="1">
        <f t="shared" si="2152"/>
        <v>133382.30024109711</v>
      </c>
      <c r="J8547" s="1">
        <f t="shared" si="2153"/>
        <v>-14496276.053593379</v>
      </c>
      <c r="K8547" s="1"/>
      <c r="L8547" s="1">
        <f t="shared" si="2145"/>
        <v>-63.741084494439804</v>
      </c>
      <c r="M8547" s="1">
        <f t="shared" si="2154"/>
        <v>6.8264557315313823</v>
      </c>
      <c r="N8547" s="1">
        <f t="shared" si="2141"/>
        <v>-0.10668997597193522</v>
      </c>
      <c r="O8547" s="1">
        <f t="shared" si="2155"/>
        <v>3.034902678028065</v>
      </c>
      <c r="P8547" s="1">
        <f t="shared" si="2142"/>
        <v>64.105587512960781</v>
      </c>
      <c r="Q8547">
        <f t="shared" si="2146"/>
        <v>55.44194839950584</v>
      </c>
      <c r="R8547">
        <f t="shared" si="2147"/>
        <v>-32.182552851636949</v>
      </c>
    </row>
    <row r="8548" spans="1:18" x14ac:dyDescent="0.25">
      <c r="A8548">
        <v>8533</v>
      </c>
      <c r="B8548" s="1">
        <f t="shared" si="2156"/>
        <v>170.66</v>
      </c>
      <c r="C8548" s="1">
        <f t="shared" si="2143"/>
        <v>-21.713601189066274</v>
      </c>
      <c r="D8548" s="1">
        <f t="shared" si="2144"/>
        <v>121.70071311337315</v>
      </c>
      <c r="E8548" s="1">
        <f t="shared" si="2148"/>
        <v>-966.4559510986237</v>
      </c>
      <c r="F8548" s="1">
        <f t="shared" si="2149"/>
        <v>-179154624.9705838</v>
      </c>
      <c r="G8548" s="1">
        <f t="shared" si="2150"/>
        <v>136.71360118906628</v>
      </c>
      <c r="H8548" s="1">
        <f t="shared" si="2151"/>
        <v>180088662.07599774</v>
      </c>
      <c r="I8548" s="1">
        <f t="shared" si="2152"/>
        <v>134006.68928954648</v>
      </c>
      <c r="J8548" s="1">
        <f t="shared" si="2153"/>
        <v>-14154689.18038046</v>
      </c>
      <c r="K8548" s="1"/>
      <c r="L8548" s="1">
        <f t="shared" si="2145"/>
        <v>-72.027099346153648</v>
      </c>
      <c r="M8548" s="1">
        <f t="shared" si="2154"/>
        <v>8.744808498156317</v>
      </c>
      <c r="N8548" s="1">
        <f t="shared" si="2141"/>
        <v>-0.12081865519368877</v>
      </c>
      <c r="O8548" s="1">
        <f t="shared" si="2155"/>
        <v>3.0207739988063111</v>
      </c>
      <c r="P8548" s="1">
        <f t="shared" si="2142"/>
        <v>72.556010887383508</v>
      </c>
      <c r="Q8548">
        <f t="shared" si="2146"/>
        <v>65.219836643397301</v>
      </c>
      <c r="R8548">
        <f t="shared" si="2147"/>
        <v>-31.792257297944179</v>
      </c>
    </row>
    <row r="8549" spans="1:18" x14ac:dyDescent="0.25">
      <c r="A8549">
        <v>8534</v>
      </c>
      <c r="B8549" s="1">
        <f t="shared" si="2156"/>
        <v>170.68</v>
      </c>
      <c r="C8549" s="1">
        <f t="shared" si="2143"/>
        <v>-24.533650937771714</v>
      </c>
      <c r="D8549" s="1">
        <f t="shared" si="2144"/>
        <v>118.2655718603113</v>
      </c>
      <c r="E8549" s="1">
        <f t="shared" si="2148"/>
        <v>-1660.3544842171177</v>
      </c>
      <c r="F8549" s="1">
        <f t="shared" si="2149"/>
        <v>-169183673.41615233</v>
      </c>
      <c r="G8549" s="1">
        <f t="shared" si="2150"/>
        <v>139.53365093777171</v>
      </c>
      <c r="H8549" s="1">
        <f t="shared" si="2151"/>
        <v>171940450.42941222</v>
      </c>
      <c r="I8549" s="1">
        <f t="shared" si="2152"/>
        <v>133825.54092588151</v>
      </c>
      <c r="J8549" s="1">
        <f t="shared" si="2153"/>
        <v>-13794507.140585599</v>
      </c>
      <c r="K8549" s="1"/>
      <c r="L8549" s="1">
        <f t="shared" si="2145"/>
        <v>-78.759056681905363</v>
      </c>
      <c r="M8549" s="1">
        <f t="shared" si="2154"/>
        <v>10.486642319881582</v>
      </c>
      <c r="N8549" s="1">
        <f t="shared" si="2141"/>
        <v>-0.13236982405589426</v>
      </c>
      <c r="O8549" s="1">
        <f t="shared" si="2155"/>
        <v>3.0092228299441057</v>
      </c>
      <c r="P8549" s="1">
        <f t="shared" si="2142"/>
        <v>79.454129386512776</v>
      </c>
      <c r="Q8549">
        <f t="shared" si="2146"/>
        <v>73.826826757116805</v>
      </c>
      <c r="R8549">
        <f t="shared" si="2147"/>
        <v>-29.369343328433043</v>
      </c>
    </row>
    <row r="8550" spans="1:18" x14ac:dyDescent="0.25">
      <c r="A8550">
        <v>8535</v>
      </c>
      <c r="B8550" s="1">
        <f t="shared" si="2156"/>
        <v>170.7</v>
      </c>
      <c r="C8550" s="1">
        <f t="shared" si="2143"/>
        <v>-26.815244947430763</v>
      </c>
      <c r="D8550" s="1">
        <f t="shared" si="2144"/>
        <v>114.4514920514153</v>
      </c>
      <c r="E8550" s="1">
        <f t="shared" si="2148"/>
        <v>-2430.798605614109</v>
      </c>
      <c r="F8550" s="1">
        <f t="shared" si="2149"/>
        <v>-158447246.22069049</v>
      </c>
      <c r="G8550" s="1">
        <f t="shared" si="2150"/>
        <v>141.81524494743076</v>
      </c>
      <c r="H8550" s="1">
        <f t="shared" si="2151"/>
        <v>164356028.08174598</v>
      </c>
      <c r="I8550" s="1">
        <f t="shared" si="2152"/>
        <v>132842.83092917985</v>
      </c>
      <c r="J8550" s="1">
        <f t="shared" si="2153"/>
        <v>-13430109.708863718</v>
      </c>
      <c r="K8550" s="1"/>
      <c r="L8550" s="1">
        <f t="shared" si="2145"/>
        <v>-83.884595659733719</v>
      </c>
      <c r="M8550" s="1">
        <f t="shared" si="2154"/>
        <v>11.924967160768119</v>
      </c>
      <c r="N8550" s="1">
        <f t="shared" si="2141"/>
        <v>-0.14121300561728634</v>
      </c>
      <c r="O8550" s="1">
        <f t="shared" si="2155"/>
        <v>3.0003796483827139</v>
      </c>
      <c r="P8550" s="1">
        <f t="shared" si="2142"/>
        <v>84.727977851371008</v>
      </c>
      <c r="Q8550">
        <f t="shared" si="2146"/>
        <v>80.919525816353612</v>
      </c>
      <c r="R8550">
        <f t="shared" si="2147"/>
        <v>-25.11693795905262</v>
      </c>
    </row>
    <row r="8551" spans="1:18" x14ac:dyDescent="0.25">
      <c r="A8551">
        <v>8536</v>
      </c>
      <c r="B8551" s="1">
        <f t="shared" si="2156"/>
        <v>170.72</v>
      </c>
      <c r="C8551" s="1">
        <f t="shared" si="2143"/>
        <v>-28.508307614072606</v>
      </c>
      <c r="D8551" s="1">
        <f t="shared" si="2144"/>
        <v>110.34218373729664</v>
      </c>
      <c r="E8551" s="1">
        <f t="shared" si="2148"/>
        <v>-3260.8788850660785</v>
      </c>
      <c r="F8551" s="1">
        <f t="shared" si="2149"/>
        <v>-147273608.30412784</v>
      </c>
      <c r="G8551" s="1">
        <f t="shared" si="2150"/>
        <v>143.50830761407261</v>
      </c>
      <c r="H8551" s="1">
        <f t="shared" si="2151"/>
        <v>157906939.40719762</v>
      </c>
      <c r="I8551" s="1">
        <f t="shared" si="2152"/>
        <v>131080.12746468247</v>
      </c>
      <c r="J8551" s="1">
        <f t="shared" si="2153"/>
        <v>-13073218.551483292</v>
      </c>
      <c r="K8551" s="1"/>
      <c r="L8551" s="1">
        <f t="shared" si="2145"/>
        <v>-87.398760783350596</v>
      </c>
      <c r="M8551" s="1">
        <f t="shared" si="2154"/>
        <v>12.967959050499644</v>
      </c>
      <c r="N8551" s="1">
        <f t="shared" si="2141"/>
        <v>-0.14730220786402257</v>
      </c>
      <c r="O8551" s="1">
        <f t="shared" si="2155"/>
        <v>2.9942904461359774</v>
      </c>
      <c r="P8551" s="1">
        <f t="shared" si="2142"/>
        <v>88.355596021988205</v>
      </c>
      <c r="Q8551">
        <f t="shared" si="2146"/>
        <v>86.215270630642934</v>
      </c>
      <c r="R8551">
        <f t="shared" si="2147"/>
        <v>-19.329729912385638</v>
      </c>
    </row>
    <row r="8552" spans="1:18" x14ac:dyDescent="0.25">
      <c r="A8552">
        <v>8537</v>
      </c>
      <c r="B8552" s="1">
        <f t="shared" si="2156"/>
        <v>170.74</v>
      </c>
      <c r="C8552" s="1">
        <f t="shared" si="2143"/>
        <v>-29.575680207758801</v>
      </c>
      <c r="D8552" s="1">
        <f t="shared" si="2144"/>
        <v>106.02783653755614</v>
      </c>
      <c r="E8552" s="1">
        <f t="shared" si="2148"/>
        <v>-4132.3770194136578</v>
      </c>
      <c r="F8552" s="1">
        <f t="shared" si="2149"/>
        <v>-135982048.05361685</v>
      </c>
      <c r="G8552" s="1">
        <f t="shared" si="2150"/>
        <v>144.57568020775881</v>
      </c>
      <c r="H8552" s="1">
        <f t="shared" si="2151"/>
        <v>153058587.88419497</v>
      </c>
      <c r="I8552" s="1">
        <f t="shared" si="2152"/>
        <v>128576.11771348347</v>
      </c>
      <c r="J8552" s="1">
        <f t="shared" si="2153"/>
        <v>-12732314.824994508</v>
      </c>
      <c r="K8552" s="1"/>
      <c r="L8552" s="1">
        <f t="shared" si="2145"/>
        <v>-89.33225125711084</v>
      </c>
      <c r="M8552" s="1">
        <f t="shared" si="2154"/>
        <v>13.561747699899172</v>
      </c>
      <c r="N8552" s="1">
        <f t="shared" si="2141"/>
        <v>-0.15066203932891908</v>
      </c>
      <c r="O8552" s="1">
        <f t="shared" si="2155"/>
        <v>2.9909306146710808</v>
      </c>
      <c r="P8552" s="1">
        <f t="shared" si="2142"/>
        <v>90.355808420595196</v>
      </c>
      <c r="Q8552">
        <f t="shared" si="2146"/>
        <v>89.504034758375624</v>
      </c>
      <c r="R8552">
        <f t="shared" si="2147"/>
        <v>-12.3773938012325</v>
      </c>
    </row>
    <row r="8553" spans="1:18" x14ac:dyDescent="0.25">
      <c r="A8553">
        <v>8538</v>
      </c>
      <c r="B8553" s="1">
        <f t="shared" si="2156"/>
        <v>170.76</v>
      </c>
      <c r="C8553" s="1">
        <f t="shared" si="2143"/>
        <v>-29.993936419040772</v>
      </c>
      <c r="D8553" s="1">
        <f t="shared" si="2144"/>
        <v>101.60314019144784</v>
      </c>
      <c r="E8553" s="1">
        <f t="shared" si="2148"/>
        <v>-5026.1656813275367</v>
      </c>
      <c r="F8553" s="1">
        <f t="shared" si="2149"/>
        <v>-124869404.17844528</v>
      </c>
      <c r="G8553" s="1">
        <f t="shared" si="2150"/>
        <v>144.99393641904078</v>
      </c>
      <c r="H8553" s="1">
        <f t="shared" si="2151"/>
        <v>150131745.63459998</v>
      </c>
      <c r="I8553" s="1">
        <f t="shared" si="2152"/>
        <v>125385.75878020737</v>
      </c>
      <c r="J8553" s="1">
        <f t="shared" si="2153"/>
        <v>-12412396.437941842</v>
      </c>
      <c r="K8553" s="1"/>
      <c r="L8553" s="1">
        <f t="shared" si="2145"/>
        <v>-89.737900098304692</v>
      </c>
      <c r="M8553" s="1">
        <f t="shared" si="2154"/>
        <v>13.688132361458656</v>
      </c>
      <c r="N8553" s="1">
        <f t="shared" si="2141"/>
        <v>-0.15136782217222114</v>
      </c>
      <c r="O8553" s="1">
        <f t="shared" si="2155"/>
        <v>2.9902248318277791</v>
      </c>
      <c r="P8553" s="1">
        <f t="shared" si="2142"/>
        <v>90.775854067026685</v>
      </c>
      <c r="Q8553">
        <f t="shared" si="2146"/>
        <v>90.654918628358857</v>
      </c>
      <c r="R8553">
        <f t="shared" si="2147"/>
        <v>-4.6841658898633813</v>
      </c>
    </row>
    <row r="8554" spans="1:18" x14ac:dyDescent="0.25">
      <c r="A8554">
        <v>8539</v>
      </c>
      <c r="B8554" s="1">
        <f t="shared" si="2156"/>
        <v>170.78</v>
      </c>
      <c r="C8554" s="1">
        <f t="shared" si="2143"/>
        <v>-29.753896511161756</v>
      </c>
      <c r="D8554" s="1">
        <f t="shared" si="2144"/>
        <v>97.16520634152549</v>
      </c>
      <c r="E8554" s="1">
        <f t="shared" si="2148"/>
        <v>-5922.6283190118502</v>
      </c>
      <c r="F8554" s="1">
        <f t="shared" si="2149"/>
        <v>-114199271.30374026</v>
      </c>
      <c r="G8554" s="1">
        <f t="shared" si="2150"/>
        <v>144.75389651116177</v>
      </c>
      <c r="H8554" s="1">
        <f t="shared" si="2151"/>
        <v>149276797.50890139</v>
      </c>
      <c r="I8554" s="1">
        <f t="shared" si="2152"/>
        <v>121579.07151422143</v>
      </c>
      <c r="J8554" s="1">
        <f t="shared" si="2153"/>
        <v>-12115085.244577197</v>
      </c>
      <c r="K8554" s="1"/>
      <c r="L8554" s="1">
        <f t="shared" si="2145"/>
        <v>-88.677942109145548</v>
      </c>
      <c r="M8554" s="1">
        <f t="shared" si="2154"/>
        <v>13.359212587493005</v>
      </c>
      <c r="N8554" s="1">
        <f t="shared" si="2141"/>
        <v>-0.14952426726553023</v>
      </c>
      <c r="O8554" s="1">
        <f t="shared" si="2155"/>
        <v>2.99206838673447</v>
      </c>
      <c r="P8554" s="1">
        <f t="shared" si="2142"/>
        <v>89.678570336902681</v>
      </c>
      <c r="Q8554">
        <f t="shared" si="2146"/>
        <v>89.618125297984633</v>
      </c>
      <c r="R8554">
        <f t="shared" si="2147"/>
        <v>3.2920503862376904</v>
      </c>
    </row>
    <row r="8555" spans="1:18" x14ac:dyDescent="0.25">
      <c r="A8555">
        <v>8540</v>
      </c>
      <c r="B8555" s="1">
        <f t="shared" si="2156"/>
        <v>170.8</v>
      </c>
      <c r="C8555" s="1">
        <f t="shared" si="2143"/>
        <v>-28.860828793606874</v>
      </c>
      <c r="D8555" s="1">
        <f t="shared" si="2144"/>
        <v>92.811437162351837</v>
      </c>
      <c r="E8555" s="1">
        <f t="shared" si="2148"/>
        <v>-6802.0896932049291</v>
      </c>
      <c r="F8555" s="1">
        <f t="shared" si="2149"/>
        <v>-104194494.85303575</v>
      </c>
      <c r="G8555" s="1">
        <f t="shared" si="2150"/>
        <v>143.86082879360688</v>
      </c>
      <c r="H8555" s="1">
        <f t="shared" si="2151"/>
        <v>150462919.04744047</v>
      </c>
      <c r="I8555" s="1">
        <f t="shared" si="2152"/>
        <v>117239.60371729863</v>
      </c>
      <c r="J8555" s="1">
        <f t="shared" si="2153"/>
        <v>-11839062.881861538</v>
      </c>
      <c r="K8555" s="1"/>
      <c r="L8555" s="1">
        <f t="shared" si="2145"/>
        <v>-86.213922710861155</v>
      </c>
      <c r="M8555" s="1">
        <f t="shared" si="2154"/>
        <v>12.611096727343465</v>
      </c>
      <c r="N8555" s="1">
        <f t="shared" si="2141"/>
        <v>-0.14524670239414367</v>
      </c>
      <c r="O8555" s="1">
        <f t="shared" si="2155"/>
        <v>2.9963459516058566</v>
      </c>
      <c r="P8555" s="1">
        <f t="shared" si="2142"/>
        <v>87.131396349770228</v>
      </c>
      <c r="Q8555">
        <f t="shared" si="2146"/>
        <v>86.424209317629646</v>
      </c>
      <c r="R8555">
        <f t="shared" si="2147"/>
        <v>11.078640425760176</v>
      </c>
    </row>
    <row r="8556" spans="1:18" x14ac:dyDescent="0.25">
      <c r="A8556">
        <v>8541</v>
      </c>
      <c r="B8556" s="1">
        <f t="shared" si="2156"/>
        <v>170.82</v>
      </c>
      <c r="C8556" s="1">
        <f t="shared" si="2143"/>
        <v>-27.334333995155816</v>
      </c>
      <c r="D8556" s="1">
        <f t="shared" si="2144"/>
        <v>88.637387612593002</v>
      </c>
      <c r="E8556" s="1">
        <f t="shared" si="2148"/>
        <v>-7645.2477022562134</v>
      </c>
      <c r="F8556" s="1">
        <f t="shared" si="2149"/>
        <v>-95033270.095768034</v>
      </c>
      <c r="G8556" s="1">
        <f t="shared" si="2150"/>
        <v>142.33433399515582</v>
      </c>
      <c r="H8556" s="1">
        <f t="shared" si="2151"/>
        <v>153483082.52462196</v>
      </c>
      <c r="I8556" s="1">
        <f t="shared" si="2152"/>
        <v>112462.5964665185</v>
      </c>
      <c r="J8556" s="1">
        <f t="shared" si="2153"/>
        <v>-11580784.523876784</v>
      </c>
      <c r="K8556" s="1"/>
      <c r="L8556" s="1">
        <f t="shared" si="2145"/>
        <v>-82.40014614759508</v>
      </c>
      <c r="M8556" s="1">
        <f t="shared" si="2154"/>
        <v>11.49833175807953</v>
      </c>
      <c r="N8556" s="1">
        <f t="shared" si="2141"/>
        <v>-0.13864731942198644</v>
      </c>
      <c r="O8556" s="1">
        <f t="shared" si="2155"/>
        <v>3.0029453345780137</v>
      </c>
      <c r="P8556" s="1">
        <f t="shared" si="2142"/>
        <v>83.198531948369677</v>
      </c>
      <c r="Q8556">
        <f t="shared" si="2146"/>
        <v>81.182478201081437</v>
      </c>
      <c r="R8556">
        <f t="shared" si="2147"/>
        <v>18.204421207355875</v>
      </c>
    </row>
    <row r="8557" spans="1:18" x14ac:dyDescent="0.25">
      <c r="A8557">
        <v>8542</v>
      </c>
      <c r="B8557" s="1">
        <f t="shared" si="2156"/>
        <v>170.84</v>
      </c>
      <c r="C8557" s="1">
        <f t="shared" si="2143"/>
        <v>-25.207915074120685</v>
      </c>
      <c r="D8557" s="1">
        <f t="shared" si="2144"/>
        <v>84.734668229147033</v>
      </c>
      <c r="E8557" s="1">
        <f t="shared" si="2148"/>
        <v>-8433.5970177122981</v>
      </c>
      <c r="F8557" s="1">
        <f t="shared" si="2149"/>
        <v>-86848844.542834193</v>
      </c>
      <c r="G8557" s="1">
        <f t="shared" si="2150"/>
        <v>140.20791507412068</v>
      </c>
      <c r="H8557" s="1">
        <f t="shared" si="2151"/>
        <v>157974403.19999996</v>
      </c>
      <c r="I8557" s="1">
        <f t="shared" si="2152"/>
        <v>107352.89379734182</v>
      </c>
      <c r="J8557" s="1">
        <f t="shared" si="2153"/>
        <v>-11335395.097626382</v>
      </c>
      <c r="K8557" s="1"/>
      <c r="L8557" s="1">
        <f t="shared" si="2145"/>
        <v>-77.280811430953108</v>
      </c>
      <c r="M8557" s="1">
        <f t="shared" si="2154"/>
        <v>10.089917354909346</v>
      </c>
      <c r="N8557" s="1">
        <f t="shared" si="2141"/>
        <v>-0.12982737054737392</v>
      </c>
      <c r="O8557" s="1">
        <f t="shared" si="2155"/>
        <v>3.0117652834526263</v>
      </c>
      <c r="P8557" s="1">
        <f t="shared" si="2142"/>
        <v>77.936706676991648</v>
      </c>
      <c r="Q8557">
        <f t="shared" si="2146"/>
        <v>74.079931422788988</v>
      </c>
      <c r="R8557">
        <f t="shared" si="2147"/>
        <v>24.213508792620605</v>
      </c>
    </row>
    <row r="8558" spans="1:18" x14ac:dyDescent="0.25">
      <c r="A8558">
        <v>8543</v>
      </c>
      <c r="B8558" s="1">
        <f t="shared" si="2156"/>
        <v>170.86</v>
      </c>
      <c r="C8558" s="1">
        <f t="shared" si="2143"/>
        <v>-22.528241907510058</v>
      </c>
      <c r="D8558" s="1">
        <f t="shared" si="2144"/>
        <v>81.188934492140319</v>
      </c>
      <c r="E8558" s="1">
        <f t="shared" si="2148"/>
        <v>-9149.8352325876549</v>
      </c>
      <c r="F8558" s="1">
        <f t="shared" si="2149"/>
        <v>-79732514.743689656</v>
      </c>
      <c r="G8558" s="1">
        <f t="shared" si="2150"/>
        <v>137.52824190751005</v>
      </c>
      <c r="H8558" s="1">
        <f t="shared" si="2151"/>
        <v>163451999.52719206</v>
      </c>
      <c r="I8558" s="1">
        <f t="shared" si="2152"/>
        <v>102022.64162455862</v>
      </c>
      <c r="J8558" s="1">
        <f t="shared" si="2153"/>
        <v>-11097754.650376221</v>
      </c>
      <c r="K8558" s="1"/>
      <c r="L8558" s="1">
        <f t="shared" si="2145"/>
        <v>-70.890620089761597</v>
      </c>
      <c r="M8558" s="1">
        <f t="shared" si="2154"/>
        <v>8.4670617122080216</v>
      </c>
      <c r="N8558" s="1">
        <f t="shared" si="2141"/>
        <v>-0.11887525421178746</v>
      </c>
      <c r="O8558" s="1">
        <f t="shared" si="2155"/>
        <v>3.0227173997882124</v>
      </c>
      <c r="P8558" s="1">
        <f t="shared" si="2142"/>
        <v>71.394475631866996</v>
      </c>
      <c r="Q8558">
        <f t="shared" si="2146"/>
        <v>65.381347951020629</v>
      </c>
      <c r="R8558">
        <f t="shared" si="2147"/>
        <v>28.678397634052377</v>
      </c>
    </row>
    <row r="8559" spans="1:18" x14ac:dyDescent="0.25">
      <c r="A8559">
        <v>8544</v>
      </c>
      <c r="B8559" s="1">
        <f t="shared" si="2156"/>
        <v>170.88</v>
      </c>
      <c r="C8559" s="1">
        <f t="shared" si="2143"/>
        <v>-19.354126997340042</v>
      </c>
      <c r="D8559" s="1">
        <f t="shared" si="2144"/>
        <v>78.078006889215914</v>
      </c>
      <c r="E8559" s="1">
        <f t="shared" si="2148"/>
        <v>-9778.2426083783866</v>
      </c>
      <c r="F8559" s="1">
        <f t="shared" si="2149"/>
        <v>-73739334.732849449</v>
      </c>
      <c r="G8559" s="1">
        <f t="shared" si="2150"/>
        <v>134.35412699734005</v>
      </c>
      <c r="H8559" s="1">
        <f t="shared" si="2151"/>
        <v>169353363.24115598</v>
      </c>
      <c r="I8559" s="1">
        <f t="shared" si="2152"/>
        <v>96588.826404039297</v>
      </c>
      <c r="J8559" s="1">
        <f t="shared" si="2153"/>
        <v>-10863470.143876538</v>
      </c>
      <c r="K8559" s="1"/>
      <c r="L8559" s="1">
        <f t="shared" si="2145"/>
        <v>-63.258608432061081</v>
      </c>
      <c r="M8559" s="1">
        <f t="shared" si="2154"/>
        <v>6.7223276236554739</v>
      </c>
      <c r="N8559" s="1">
        <f t="shared" si="2141"/>
        <v>-0.10587006781197736</v>
      </c>
      <c r="O8559" s="1">
        <f t="shared" si="2155"/>
        <v>3.0357225861880228</v>
      </c>
      <c r="P8559" s="1">
        <f t="shared" si="2142"/>
        <v>63.614787820447773</v>
      </c>
      <c r="Q8559">
        <f t="shared" si="2146"/>
        <v>55.430271720884711</v>
      </c>
      <c r="R8559">
        <f t="shared" si="2147"/>
        <v>31.214198794610745</v>
      </c>
    </row>
    <row r="8560" spans="1:18" x14ac:dyDescent="0.25">
      <c r="A8560">
        <v>8545</v>
      </c>
      <c r="B8560" s="1">
        <f t="shared" si="2156"/>
        <v>170.9</v>
      </c>
      <c r="C8560" s="1">
        <f t="shared" si="2143"/>
        <v>-15.755234675019844</v>
      </c>
      <c r="D8560" s="1">
        <f t="shared" si="2144"/>
        <v>75.470162939512278</v>
      </c>
      <c r="E8560" s="1">
        <f t="shared" si="2148"/>
        <v>-10305.027086218521</v>
      </c>
      <c r="F8560" s="1">
        <f t="shared" si="2149"/>
        <v>-68895737.496833578</v>
      </c>
      <c r="G8560" s="1">
        <f t="shared" si="2150"/>
        <v>130.75523467501984</v>
      </c>
      <c r="H8560" s="1">
        <f t="shared" si="2151"/>
        <v>175089320.74453095</v>
      </c>
      <c r="I8560" s="1">
        <f t="shared" si="2152"/>
        <v>91170.70755614416</v>
      </c>
      <c r="J8560" s="1">
        <f t="shared" si="2153"/>
        <v>-10629830.794550965</v>
      </c>
      <c r="K8560" s="1"/>
      <c r="L8560" s="1">
        <f t="shared" si="2145"/>
        <v>-54.415095409128767</v>
      </c>
      <c r="M8560" s="1">
        <f t="shared" si="2154"/>
        <v>4.9594666407733143</v>
      </c>
      <c r="N8560" s="1">
        <f t="shared" si="2141"/>
        <v>-9.0890262939963148E-2</v>
      </c>
      <c r="O8560" s="1">
        <f t="shared" si="2155"/>
        <v>3.050702391060037</v>
      </c>
      <c r="P8560" s="1">
        <f t="shared" si="2142"/>
        <v>54.640634309509345</v>
      </c>
      <c r="Q8560">
        <f t="shared" si="2146"/>
        <v>44.649727945202379</v>
      </c>
      <c r="R8560">
        <f t="shared" si="2147"/>
        <v>31.496042801674999</v>
      </c>
    </row>
    <row r="8561" spans="1:18" x14ac:dyDescent="0.25">
      <c r="A8561">
        <v>8546</v>
      </c>
      <c r="B8561" s="1">
        <f t="shared" si="2156"/>
        <v>170.92</v>
      </c>
      <c r="C8561" s="1">
        <f t="shared" si="2143"/>
        <v>-11.810552133710187</v>
      </c>
      <c r="D8561" s="1">
        <f t="shared" si="2144"/>
        <v>73.422638663263783</v>
      </c>
      <c r="E8561" s="1">
        <f t="shared" si="2148"/>
        <v>-10718.626990020715</v>
      </c>
      <c r="F8561" s="1">
        <f t="shared" si="2149"/>
        <v>-65208131.270668894</v>
      </c>
      <c r="G8561" s="1">
        <f t="shared" si="2150"/>
        <v>126.81055213371019</v>
      </c>
      <c r="H8561" s="1">
        <f t="shared" si="2151"/>
        <v>180097095.82186943</v>
      </c>
      <c r="I8561" s="1">
        <f t="shared" si="2152"/>
        <v>85887.200002930505</v>
      </c>
      <c r="J8561" s="1">
        <f t="shared" si="2153"/>
        <v>-10396553.185693361</v>
      </c>
      <c r="K8561" s="1"/>
      <c r="L8561" s="1">
        <f t="shared" si="2145"/>
        <v>-44.401761184475795</v>
      </c>
      <c r="M8561" s="1">
        <f t="shared" si="2154"/>
        <v>3.2929567448617263</v>
      </c>
      <c r="N8561" s="1">
        <f t="shared" si="2141"/>
        <v>-7.4027229785572954E-2</v>
      </c>
      <c r="O8561" s="1">
        <f t="shared" si="2155"/>
        <v>3.0675654242144272</v>
      </c>
      <c r="P8561" s="1">
        <f t="shared" si="2142"/>
        <v>44.523701108586557</v>
      </c>
      <c r="Q8561">
        <f t="shared" si="2146"/>
        <v>33.540481433991772</v>
      </c>
      <c r="R8561">
        <f t="shared" si="2147"/>
        <v>29.281326226501506</v>
      </c>
    </row>
    <row r="8562" spans="1:18" x14ac:dyDescent="0.25">
      <c r="A8562">
        <v>8547</v>
      </c>
      <c r="B8562" s="1">
        <f t="shared" si="2156"/>
        <v>170.94</v>
      </c>
      <c r="C8562" s="1">
        <f t="shared" si="2143"/>
        <v>-7.6066558457777447</v>
      </c>
      <c r="D8562" s="1">
        <f t="shared" si="2144"/>
        <v>71.980372386195313</v>
      </c>
      <c r="E8562" s="1">
        <f t="shared" si="2148"/>
        <v>-11009.964777988547</v>
      </c>
      <c r="F8562" s="1">
        <f t="shared" si="2149"/>
        <v>-62671480.811114296</v>
      </c>
      <c r="G8562" s="1">
        <f t="shared" si="2150"/>
        <v>122.60665584577774</v>
      </c>
      <c r="H8562" s="1">
        <f t="shared" si="2151"/>
        <v>183890805.22366267</v>
      </c>
      <c r="I8562" s="1">
        <f t="shared" si="2152"/>
        <v>80854.264266161335</v>
      </c>
      <c r="J8562" s="1">
        <f t="shared" si="2153"/>
        <v>-10166259.937782826</v>
      </c>
      <c r="K8562" s="1"/>
      <c r="L8562" s="1">
        <f t="shared" si="2145"/>
        <v>-33.284802359163436</v>
      </c>
      <c r="M8562" s="1">
        <f t="shared" si="2154"/>
        <v>1.8459896108503813</v>
      </c>
      <c r="N8562" s="1">
        <f t="shared" si="2141"/>
        <v>-5.5403676663499005E-2</v>
      </c>
      <c r="O8562" s="1">
        <f t="shared" si="2155"/>
        <v>3.086188977336501</v>
      </c>
      <c r="P8562" s="1">
        <f t="shared" si="2142"/>
        <v>33.335952749725621</v>
      </c>
      <c r="Q8562">
        <f t="shared" si="2146"/>
        <v>22.673513458978469</v>
      </c>
      <c r="R8562">
        <f t="shared" si="2147"/>
        <v>24.437625358398911</v>
      </c>
    </row>
    <row r="8563" spans="1:18" x14ac:dyDescent="0.25">
      <c r="A8563">
        <v>8548</v>
      </c>
      <c r="B8563" s="1">
        <f t="shared" si="2156"/>
        <v>170.96</v>
      </c>
      <c r="C8563" s="1">
        <f t="shared" si="2143"/>
        <v>-3.2358114136228147</v>
      </c>
      <c r="D8563" s="1">
        <f t="shared" si="2144"/>
        <v>71.17501844936919</v>
      </c>
      <c r="E8563" s="1">
        <f t="shared" si="2148"/>
        <v>-11172.646273227423</v>
      </c>
      <c r="F8563" s="1">
        <f t="shared" si="2149"/>
        <v>-61276923.807338268</v>
      </c>
      <c r="G8563" s="1">
        <f t="shared" si="2150"/>
        <v>118.23581141362281</v>
      </c>
      <c r="H8563" s="1">
        <f t="shared" si="2151"/>
        <v>186104948.55400091</v>
      </c>
      <c r="I8563" s="1">
        <f t="shared" si="2152"/>
        <v>76182.361407623292</v>
      </c>
      <c r="J8563" s="1">
        <f t="shared" si="2153"/>
        <v>-9944640.1821763329</v>
      </c>
      <c r="K8563" s="1"/>
      <c r="L8563" s="1">
        <f t="shared" si="2145"/>
        <v>-21.170674402340023</v>
      </c>
      <c r="M8563" s="1">
        <f t="shared" si="2154"/>
        <v>0.74543709487096521</v>
      </c>
      <c r="N8563" s="1">
        <f t="shared" si="2141"/>
        <v>-3.5196292979162658E-2</v>
      </c>
      <c r="O8563" s="1">
        <f t="shared" si="2155"/>
        <v>3.1063963610208374</v>
      </c>
      <c r="P8563" s="1">
        <f t="shared" si="2142"/>
        <v>21.183794067926186</v>
      </c>
      <c r="Q8563">
        <f t="shared" si="2146"/>
        <v>12.672332301802125</v>
      </c>
      <c r="R8563">
        <f t="shared" si="2147"/>
        <v>16.975427097572748</v>
      </c>
    </row>
    <row r="8564" spans="1:18" x14ac:dyDescent="0.25">
      <c r="A8564">
        <v>8549</v>
      </c>
      <c r="B8564" s="1">
        <f t="shared" si="2156"/>
        <v>170.98</v>
      </c>
      <c r="C8564" s="1">
        <f t="shared" si="2143"/>
        <v>1.206051442581684</v>
      </c>
      <c r="D8564" s="1">
        <f t="shared" si="2144"/>
        <v>71.024252471075101</v>
      </c>
      <c r="E8564" s="1">
        <f t="shared" si="2148"/>
        <v>-11203.101000842829</v>
      </c>
      <c r="F8564" s="1">
        <f t="shared" si="2149"/>
        <v>-61017599.935051411</v>
      </c>
      <c r="G8564" s="1">
        <f t="shared" si="2150"/>
        <v>113.79394855741832</v>
      </c>
      <c r="H8564" s="1">
        <f t="shared" si="2151"/>
        <v>186527071.970137</v>
      </c>
      <c r="I8564" s="1">
        <f t="shared" si="2152"/>
        <v>71974.028669453546</v>
      </c>
      <c r="J8564" s="1">
        <f t="shared" si="2153"/>
        <v>-9740269.2798428982</v>
      </c>
      <c r="K8564" s="1"/>
      <c r="L8564" s="1">
        <f t="shared" si="2145"/>
        <v>-8.2229931834659862</v>
      </c>
      <c r="M8564" s="1">
        <f t="shared" si="2154"/>
        <v>0.11234258762846139</v>
      </c>
      <c r="N8564" s="1">
        <f t="shared" si="2141"/>
        <v>-1.3661156747608639E-2</v>
      </c>
      <c r="O8564" s="1">
        <f t="shared" si="2155"/>
        <v>3.1279314972523915</v>
      </c>
      <c r="P8564" s="1">
        <f t="shared" si="2142"/>
        <v>8.2237605602499837</v>
      </c>
      <c r="Q8564">
        <f t="shared" si="2146"/>
        <v>4.18028440129308</v>
      </c>
      <c r="R8564">
        <f t="shared" si="2147"/>
        <v>7.0820519679418394</v>
      </c>
    </row>
    <row r="8565" spans="1:18" x14ac:dyDescent="0.25">
      <c r="A8565">
        <v>8550</v>
      </c>
      <c r="B8565" s="1">
        <f t="shared" si="2156"/>
        <v>171</v>
      </c>
      <c r="C8565" s="1">
        <f t="shared" si="2143"/>
        <v>5.6214443158981755</v>
      </c>
      <c r="D8565" s="1">
        <f t="shared" si="2144"/>
        <v>71.531383408730292</v>
      </c>
      <c r="E8565" s="1">
        <f t="shared" si="2148"/>
        <v>-11100.66055143648</v>
      </c>
      <c r="F8565" s="1">
        <f t="shared" si="2149"/>
        <v>-61892072.674388513</v>
      </c>
      <c r="G8565" s="1">
        <f t="shared" si="2150"/>
        <v>109.37855568410183</v>
      </c>
      <c r="H8565" s="1">
        <f t="shared" si="2151"/>
        <v>185116737.35260656</v>
      </c>
      <c r="I8565" s="1">
        <f t="shared" si="2152"/>
        <v>68321.629023627756</v>
      </c>
      <c r="J8565" s="1">
        <f t="shared" si="2153"/>
        <v>-9564096.5803998634</v>
      </c>
      <c r="K8565" s="1"/>
      <c r="L8565" s="1">
        <f t="shared" si="2145"/>
        <v>5.3222660133170896</v>
      </c>
      <c r="M8565" s="1">
        <f t="shared" si="2154"/>
        <v>4.7057690934877883E-2</v>
      </c>
      <c r="N8565" s="1">
        <f t="shared" si="2141"/>
        <v>8.8414341991063065E-3</v>
      </c>
      <c r="O8565" s="1">
        <f t="shared" si="2155"/>
        <v>8.8414341991063065E-3</v>
      </c>
      <c r="P8565" s="1">
        <f t="shared" si="2142"/>
        <v>5.3224740434112325</v>
      </c>
      <c r="Q8565">
        <f t="shared" si="2146"/>
        <v>-2.1908285950930004</v>
      </c>
      <c r="R8565">
        <f t="shared" si="2147"/>
        <v>-4.8506700578073891</v>
      </c>
    </row>
    <row r="8566" spans="1:18" x14ac:dyDescent="0.25">
      <c r="A8566">
        <v>8551</v>
      </c>
      <c r="B8566" s="1">
        <f t="shared" si="2156"/>
        <v>171.02</v>
      </c>
      <c r="C8566" s="1">
        <f t="shared" si="2143"/>
        <v>9.9134597530039592</v>
      </c>
      <c r="D8566" s="1">
        <f t="shared" si="2144"/>
        <v>72.685280935076008</v>
      </c>
      <c r="E8566" s="1">
        <f t="shared" si="2148"/>
        <v>-10867.573251114647</v>
      </c>
      <c r="F8566" s="1">
        <f t="shared" si="2149"/>
        <v>-63904983.181533732</v>
      </c>
      <c r="G8566" s="1">
        <f t="shared" si="2150"/>
        <v>105.08654024699604</v>
      </c>
      <c r="H8566" s="1">
        <f t="shared" si="2151"/>
        <v>182009131.5498763</v>
      </c>
      <c r="I8566" s="1">
        <f t="shared" si="2152"/>
        <v>65305.324022777764</v>
      </c>
      <c r="J8566" s="1">
        <f t="shared" si="2153"/>
        <v>-9428640.7548037972</v>
      </c>
      <c r="K8566" s="1"/>
      <c r="L8566" s="1">
        <f t="shared" si="2145"/>
        <v>19.147714225712129</v>
      </c>
      <c r="M8566" s="1">
        <f t="shared" si="2154"/>
        <v>0.6096455610958742</v>
      </c>
      <c r="N8566" s="1">
        <f t="shared" si="2141"/>
        <v>3.1828325534075622E-2</v>
      </c>
      <c r="O8566" s="1">
        <f t="shared" si="2155"/>
        <v>3.1828325534075622E-2</v>
      </c>
      <c r="P8566" s="1">
        <f t="shared" si="2142"/>
        <v>19.157417043529186</v>
      </c>
      <c r="Q8566">
        <f t="shared" si="2146"/>
        <v>-5.9306170374421852</v>
      </c>
      <c r="R8566">
        <f t="shared" si="2147"/>
        <v>-18.216322607345948</v>
      </c>
    </row>
    <row r="8567" spans="1:18" x14ac:dyDescent="0.25">
      <c r="A8567">
        <v>8552</v>
      </c>
      <c r="B8567" s="1">
        <f t="shared" si="2156"/>
        <v>171.04</v>
      </c>
      <c r="C8567" s="1">
        <f t="shared" si="2143"/>
        <v>13.987898144133778</v>
      </c>
      <c r="D8567" s="1">
        <f t="shared" si="2144"/>
        <v>74.460619722583218</v>
      </c>
      <c r="E8567" s="1">
        <f t="shared" si="2148"/>
        <v>-10508.954816038189</v>
      </c>
      <c r="F8567" s="1">
        <f t="shared" si="2149"/>
        <v>-67064867.527043015</v>
      </c>
      <c r="G8567" s="1">
        <f t="shared" si="2150"/>
        <v>101.01210185586622</v>
      </c>
      <c r="H8567" s="1">
        <f t="shared" si="2151"/>
        <v>177502998.85257527</v>
      </c>
      <c r="I8567" s="1">
        <f t="shared" si="2152"/>
        <v>62991.314443244162</v>
      </c>
      <c r="J8567" s="1">
        <f t="shared" si="2153"/>
        <v>-9346959.6354188379</v>
      </c>
      <c r="K8567" s="1"/>
      <c r="L8567" s="1">
        <f t="shared" si="2145"/>
        <v>32.856955379030367</v>
      </c>
      <c r="M8567" s="1">
        <f t="shared" si="2154"/>
        <v>1.7986957193862736</v>
      </c>
      <c r="N8567" s="1">
        <f t="shared" si="2141"/>
        <v>5.4688638463408393E-2</v>
      </c>
      <c r="O8567" s="1">
        <f t="shared" si="2155"/>
        <v>5.4688638463408393E-2</v>
      </c>
      <c r="P8567" s="1">
        <f t="shared" si="2142"/>
        <v>32.90615175116244</v>
      </c>
      <c r="Q8567">
        <f t="shared" si="2146"/>
        <v>-6.7110148821509226</v>
      </c>
      <c r="R8567">
        <f t="shared" si="2147"/>
        <v>-32.214547991894591</v>
      </c>
    </row>
    <row r="8568" spans="1:18" x14ac:dyDescent="0.25">
      <c r="A8568">
        <v>8553</v>
      </c>
      <c r="B8568" s="1">
        <f t="shared" si="2156"/>
        <v>171.06</v>
      </c>
      <c r="C8568" s="1">
        <f t="shared" si="2143"/>
        <v>17.755335182240035</v>
      </c>
      <c r="D8568" s="1">
        <f t="shared" si="2144"/>
        <v>76.81843527464963</v>
      </c>
      <c r="E8568" s="1">
        <f t="shared" si="2148"/>
        <v>-10032.676074520776</v>
      </c>
      <c r="F8568" s="1">
        <f t="shared" si="2149"/>
        <v>-71379366.888358787</v>
      </c>
      <c r="G8568" s="1">
        <f t="shared" si="2150"/>
        <v>97.244664817759968</v>
      </c>
      <c r="H8568" s="1">
        <f t="shared" si="2151"/>
        <v>172033956.1046204</v>
      </c>
      <c r="I8568" s="1">
        <f t="shared" si="2152"/>
        <v>61430.387334256069</v>
      </c>
      <c r="J8568" s="1">
        <f t="shared" si="2153"/>
        <v>-9331483.1265696213</v>
      </c>
      <c r="K8568" s="1"/>
      <c r="L8568" s="1">
        <f t="shared" si="2145"/>
        <v>45.992721989687837</v>
      </c>
      <c r="M8568" s="1">
        <f t="shared" si="2154"/>
        <v>3.5345910463213386</v>
      </c>
      <c r="N8568" s="1">
        <f t="shared" si="2141"/>
        <v>7.6700332362673249E-2</v>
      </c>
      <c r="O8568" s="1">
        <f t="shared" si="2155"/>
        <v>7.6700332362673249E-2</v>
      </c>
      <c r="P8568" s="1">
        <f t="shared" si="2142"/>
        <v>46.128340636591844</v>
      </c>
      <c r="Q8568">
        <f t="shared" si="2146"/>
        <v>-4.4616868694200233</v>
      </c>
      <c r="R8568">
        <f t="shared" si="2147"/>
        <v>-45.912058984156822</v>
      </c>
    </row>
    <row r="8569" spans="1:18" x14ac:dyDescent="0.25">
      <c r="A8569">
        <v>8554</v>
      </c>
      <c r="B8569" s="1">
        <f t="shared" si="2156"/>
        <v>171.08</v>
      </c>
      <c r="C8569" s="1">
        <f t="shared" si="2143"/>
        <v>21.133084515412804</v>
      </c>
      <c r="D8569" s="1">
        <f t="shared" si="2144"/>
        <v>79.706979104306981</v>
      </c>
      <c r="E8569" s="1">
        <f t="shared" si="2148"/>
        <v>-9449.1902209299878</v>
      </c>
      <c r="F8569" s="1">
        <f t="shared" si="2149"/>
        <v>-76848337.656934872</v>
      </c>
      <c r="G8569" s="1">
        <f t="shared" si="2150"/>
        <v>93.866915484587196</v>
      </c>
      <c r="H8569" s="1">
        <f t="shared" si="2151"/>
        <v>166135533.48825377</v>
      </c>
      <c r="I8569" s="1">
        <f t="shared" si="2152"/>
        <v>60656.801362100261</v>
      </c>
      <c r="J8569" s="1">
        <f t="shared" si="2153"/>
        <v>-9392811.6759629678</v>
      </c>
      <c r="K8569" s="1"/>
      <c r="L8569" s="1">
        <f t="shared" si="2145"/>
        <v>58.071216567804079</v>
      </c>
      <c r="M8569" s="1">
        <f t="shared" si="2154"/>
        <v>5.6548903294059869</v>
      </c>
      <c r="N8569" s="1">
        <f t="shared" si="2141"/>
        <v>9.707248028476001E-2</v>
      </c>
      <c r="O8569" s="1">
        <f t="shared" si="2155"/>
        <v>9.707248028476001E-2</v>
      </c>
      <c r="P8569" s="1">
        <f t="shared" si="2142"/>
        <v>58.345899412918577</v>
      </c>
      <c r="Q8569">
        <f t="shared" si="2146"/>
        <v>0.58320886840350217</v>
      </c>
      <c r="R8569">
        <f t="shared" si="2147"/>
        <v>-58.342984545858023</v>
      </c>
    </row>
    <row r="8570" spans="1:18" x14ac:dyDescent="0.25">
      <c r="A8570">
        <v>8555</v>
      </c>
      <c r="B8570" s="1">
        <f t="shared" si="2156"/>
        <v>171.1</v>
      </c>
      <c r="C8570" s="1">
        <f t="shared" si="2143"/>
        <v>24.047012517232361</v>
      </c>
      <c r="D8570" s="1">
        <f t="shared" si="2144"/>
        <v>83.062854491417255</v>
      </c>
      <c r="E8570" s="1">
        <f t="shared" si="2148"/>
        <v>-8771.3033927337128</v>
      </c>
      <c r="F8570" s="1">
        <f t="shared" si="2149"/>
        <v>-83455599.58358945</v>
      </c>
      <c r="G8570" s="1">
        <f t="shared" si="2150"/>
        <v>90.952987482767639</v>
      </c>
      <c r="H8570" s="1">
        <f t="shared" si="2151"/>
        <v>160391362.7909714</v>
      </c>
      <c r="I8570" s="1">
        <f t="shared" si="2152"/>
        <v>60687.534913211377</v>
      </c>
      <c r="J8570" s="1">
        <f t="shared" si="2153"/>
        <v>-9538587.7633088343</v>
      </c>
      <c r="K8570" s="1"/>
      <c r="L8570" s="1">
        <f t="shared" si="2145"/>
        <v>68.627328027110423</v>
      </c>
      <c r="M8570" s="1">
        <f t="shared" si="2154"/>
        <v>7.9278419094379728</v>
      </c>
      <c r="N8570" s="1">
        <f t="shared" si="2141"/>
        <v>0.11501039578141006</v>
      </c>
      <c r="O8570" s="1">
        <f t="shared" si="2155"/>
        <v>0.11501039578141006</v>
      </c>
      <c r="P8570" s="1">
        <f t="shared" si="2142"/>
        <v>69.083723332501819</v>
      </c>
      <c r="Q8570">
        <f t="shared" si="2146"/>
        <v>7.8881682931982828</v>
      </c>
      <c r="R8570">
        <f t="shared" si="2147"/>
        <v>-68.631899510794824</v>
      </c>
    </row>
    <row r="8571" spans="1:18" x14ac:dyDescent="0.25">
      <c r="A8571">
        <v>8556</v>
      </c>
      <c r="B8571" s="1">
        <f t="shared" si="2156"/>
        <v>171.12</v>
      </c>
      <c r="C8571" s="1">
        <f t="shared" si="2143"/>
        <v>26.433165344888039</v>
      </c>
      <c r="D8571" s="1">
        <f t="shared" si="2144"/>
        <v>86.81240789105459</v>
      </c>
      <c r="E8571" s="1">
        <f t="shared" si="2148"/>
        <v>-8013.8936060069727</v>
      </c>
      <c r="F8571" s="1">
        <f t="shared" si="2149"/>
        <v>-91160223.805842966</v>
      </c>
      <c r="G8571" s="1">
        <f t="shared" si="2150"/>
        <v>88.566834655111961</v>
      </c>
      <c r="H8571" s="1">
        <f t="shared" si="2151"/>
        <v>155382714.53424239</v>
      </c>
      <c r="I8571" s="1">
        <f t="shared" si="2152"/>
        <v>61521.913458675117</v>
      </c>
      <c r="J8571" s="1">
        <f t="shared" si="2153"/>
        <v>-9772543.3905229233</v>
      </c>
      <c r="K8571" s="1"/>
      <c r="L8571" s="1">
        <f t="shared" si="2145"/>
        <v>77.260311884690665</v>
      </c>
      <c r="M8571" s="1">
        <f t="shared" si="2154"/>
        <v>10.084472385057552</v>
      </c>
      <c r="N8571" s="1">
        <f t="shared" si="2141"/>
        <v>0.12979213740209367</v>
      </c>
      <c r="O8571" s="1">
        <f t="shared" si="2155"/>
        <v>0.12979213740209367</v>
      </c>
      <c r="P8571" s="1">
        <f t="shared" si="2142"/>
        <v>77.915674776033754</v>
      </c>
      <c r="Q8571">
        <f t="shared" si="2146"/>
        <v>16.677346866866419</v>
      </c>
      <c r="R8571">
        <f t="shared" si="2147"/>
        <v>-76.109910506364969</v>
      </c>
    </row>
    <row r="8572" spans="1:18" x14ac:dyDescent="0.25">
      <c r="A8572">
        <v>8557</v>
      </c>
      <c r="B8572" s="1">
        <f t="shared" si="2156"/>
        <v>171.14</v>
      </c>
      <c r="C8572" s="1">
        <f t="shared" si="2143"/>
        <v>28.239172575087803</v>
      </c>
      <c r="D8572" s="1">
        <f t="shared" si="2144"/>
        <v>90.873345454968415</v>
      </c>
      <c r="E8572" s="1">
        <f t="shared" si="2148"/>
        <v>-7193.5842180963809</v>
      </c>
      <c r="F8572" s="1">
        <f t="shared" si="2149"/>
        <v>-99888343.601897433</v>
      </c>
      <c r="G8572" s="1">
        <f t="shared" si="2150"/>
        <v>86.760827424912193</v>
      </c>
      <c r="H8572" s="1">
        <f t="shared" si="2151"/>
        <v>151635997.50474274</v>
      </c>
      <c r="I8572" s="1">
        <f t="shared" si="2152"/>
        <v>63141.624358533692</v>
      </c>
      <c r="J8572" s="1">
        <f t="shared" si="2153"/>
        <v>-10093812.996695116</v>
      </c>
      <c r="K8572" s="1"/>
      <c r="L8572" s="1">
        <f t="shared" si="2145"/>
        <v>83.668490389344811</v>
      </c>
      <c r="M8572" s="1">
        <f t="shared" si="2154"/>
        <v>11.862344693797922</v>
      </c>
      <c r="N8572" s="1">
        <f t="shared" ref="N8572:N8635" si="2157">(ATAN(M8572/L8572))</f>
        <v>0.14083925861249516</v>
      </c>
      <c r="O8572" s="1">
        <f t="shared" si="2155"/>
        <v>0.14083925861249516</v>
      </c>
      <c r="P8572" s="1">
        <f t="shared" ref="P8572:P8635" si="2158">ABS(SQRT((L8572*L8572)+(M8572*M8572)))</f>
        <v>84.505215848883324</v>
      </c>
      <c r="Q8572">
        <f t="shared" si="2146"/>
        <v>26.041120174015717</v>
      </c>
      <c r="R8572">
        <f t="shared" si="2147"/>
        <v>-80.392733289451186</v>
      </c>
    </row>
    <row r="8573" spans="1:18" x14ac:dyDescent="0.25">
      <c r="A8573">
        <v>8558</v>
      </c>
      <c r="B8573" s="1">
        <f t="shared" si="2156"/>
        <v>171.16</v>
      </c>
      <c r="C8573" s="1">
        <f t="shared" si="2143"/>
        <v>29.425396611289479</v>
      </c>
      <c r="D8573" s="1">
        <f t="shared" si="2144"/>
        <v>95.156539187406679</v>
      </c>
      <c r="E8573" s="1">
        <f t="shared" si="2148"/>
        <v>-6328.3790841438495</v>
      </c>
      <c r="F8573" s="1">
        <f t="shared" si="2149"/>
        <v>-109526461.02870551</v>
      </c>
      <c r="G8573" s="1">
        <f t="shared" si="2150"/>
        <v>85.574603388710528</v>
      </c>
      <c r="H8573" s="1">
        <f t="shared" si="2151"/>
        <v>149574842.86133486</v>
      </c>
      <c r="I8573" s="1">
        <f t="shared" si="2152"/>
        <v>65511.118781038283</v>
      </c>
      <c r="J8573" s="1">
        <f t="shared" si="2153"/>
        <v>-10496579.71499059</v>
      </c>
      <c r="K8573" s="1"/>
      <c r="L8573" s="1">
        <f t="shared" si="2145"/>
        <v>87.665703392860777</v>
      </c>
      <c r="M8573" s="1">
        <f t="shared" si="2154"/>
        <v>13.049093683254853</v>
      </c>
      <c r="N8573" s="1">
        <f t="shared" si="2157"/>
        <v>0.14776566358205198</v>
      </c>
      <c r="O8573" s="1">
        <f t="shared" si="2155"/>
        <v>0.14776566358205198</v>
      </c>
      <c r="P8573" s="1">
        <f t="shared" si="2158"/>
        <v>88.631565468062249</v>
      </c>
      <c r="Q8573">
        <f t="shared" si="2146"/>
        <v>35.059560599348899</v>
      </c>
      <c r="R8573">
        <f t="shared" si="2147"/>
        <v>-81.402589687920781</v>
      </c>
    </row>
    <row r="8574" spans="1:18" x14ac:dyDescent="0.25">
      <c r="A8574">
        <v>8559</v>
      </c>
      <c r="B8574" s="1">
        <f t="shared" si="2156"/>
        <v>171.18</v>
      </c>
      <c r="C8574" s="1">
        <f t="shared" si="2143"/>
        <v>29.965802635362703</v>
      </c>
      <c r="D8574" s="1">
        <f t="shared" si="2144"/>
        <v>99.56798309420256</v>
      </c>
      <c r="E8574" s="1">
        <f t="shared" si="2148"/>
        <v>-5437.267414971082</v>
      </c>
      <c r="F8574" s="1">
        <f t="shared" si="2149"/>
        <v>-119917122.28208384</v>
      </c>
      <c r="G8574" s="1">
        <f t="shared" si="2150"/>
        <v>85.034197364637294</v>
      </c>
      <c r="H8574" s="1">
        <f t="shared" si="2151"/>
        <v>149480999.22399014</v>
      </c>
      <c r="I8574" s="1">
        <f t="shared" si="2152"/>
        <v>68578.391915581975</v>
      </c>
      <c r="J8574" s="1">
        <f t="shared" si="2153"/>
        <v>-10970095.278807465</v>
      </c>
      <c r="K8574" s="1"/>
      <c r="L8574" s="1">
        <f t="shared" si="2145"/>
        <v>89.179268411757093</v>
      </c>
      <c r="M8574" s="1">
        <f t="shared" si="2154"/>
        <v>13.514247160761386</v>
      </c>
      <c r="N8574" s="1">
        <f t="shared" si="2157"/>
        <v>0.15039594704476386</v>
      </c>
      <c r="O8574" s="1">
        <f t="shared" si="2155"/>
        <v>0.15039594704476386</v>
      </c>
      <c r="P8574" s="1">
        <f t="shared" si="2158"/>
        <v>90.19743228484036</v>
      </c>
      <c r="Q8574">
        <f t="shared" si="2146"/>
        <v>42.911065092896997</v>
      </c>
      <c r="R8574">
        <f t="shared" si="2147"/>
        <v>-79.336103278214509</v>
      </c>
    </row>
    <row r="8575" spans="1:18" x14ac:dyDescent="0.25">
      <c r="A8575">
        <v>8560</v>
      </c>
      <c r="B8575" s="1">
        <f t="shared" si="2156"/>
        <v>171.2</v>
      </c>
      <c r="C8575" s="1">
        <f t="shared" si="2143"/>
        <v>29.848530010430455</v>
      </c>
      <c r="D8575" s="1">
        <f t="shared" si="2144"/>
        <v>104.01085639252895</v>
      </c>
      <c r="E8575" s="1">
        <f t="shared" si="2148"/>
        <v>-4539.8070087091528</v>
      </c>
      <c r="F8575" s="1">
        <f t="shared" si="2149"/>
        <v>-130857651.76184805</v>
      </c>
      <c r="G8575" s="1">
        <f t="shared" si="2150"/>
        <v>85.151469989569549</v>
      </c>
      <c r="H8575" s="1">
        <f t="shared" si="2151"/>
        <v>151467499.43817279</v>
      </c>
      <c r="I8575" s="1">
        <f t="shared" si="2152"/>
        <v>72276.124355567372</v>
      </c>
      <c r="J8575" s="1">
        <f t="shared" si="2153"/>
        <v>-11499082.548748838</v>
      </c>
      <c r="K8575" s="1"/>
      <c r="L8575" s="1">
        <f t="shared" si="2145"/>
        <v>88.235027957665025</v>
      </c>
      <c r="M8575" s="1">
        <f t="shared" si="2154"/>
        <v>13.223038028910196</v>
      </c>
      <c r="N8575" s="1">
        <f t="shared" si="2157"/>
        <v>0.14875454115874528</v>
      </c>
      <c r="O8575" s="1">
        <f t="shared" si="2155"/>
        <v>0.14875454115874528</v>
      </c>
      <c r="P8575" s="1">
        <f t="shared" si="2158"/>
        <v>89.220339011931216</v>
      </c>
      <c r="Q8575">
        <f t="shared" si="2146"/>
        <v>48.944801097952151</v>
      </c>
      <c r="R8575">
        <f t="shared" si="2147"/>
        <v>-74.596751530383926</v>
      </c>
    </row>
    <row r="8576" spans="1:18" x14ac:dyDescent="0.25">
      <c r="A8576">
        <v>8561</v>
      </c>
      <c r="B8576" s="1">
        <f t="shared" si="2156"/>
        <v>171.22</v>
      </c>
      <c r="C8576" s="1">
        <f t="shared" si="2143"/>
        <v>29.076152593847667</v>
      </c>
      <c r="D8576" s="1">
        <f t="shared" si="2144"/>
        <v>108.38764849862835</v>
      </c>
      <c r="E8576" s="1">
        <f t="shared" si="2148"/>
        <v>-3655.6950032770728</v>
      </c>
      <c r="F8576" s="1">
        <f t="shared" si="2149"/>
        <v>-142102384.87006453</v>
      </c>
      <c r="G8576" s="1">
        <f t="shared" si="2150"/>
        <v>85.923847406152333</v>
      </c>
      <c r="H8576" s="1">
        <f t="shared" si="2151"/>
        <v>155466490.82704949</v>
      </c>
      <c r="I8576" s="1">
        <f t="shared" si="2152"/>
        <v>76523.159600551851</v>
      </c>
      <c r="J8576" s="1">
        <f t="shared" si="2153"/>
        <v>-12064497.277797285</v>
      </c>
      <c r="K8576" s="1"/>
      <c r="L8576" s="1">
        <f t="shared" si="2145"/>
        <v>84.937099461047183</v>
      </c>
      <c r="M8576" s="1">
        <f t="shared" si="2154"/>
        <v>12.232465233461255</v>
      </c>
      <c r="N8576" s="1">
        <f t="shared" si="2157"/>
        <v>0.14303444054849379</v>
      </c>
      <c r="O8576" s="1">
        <f t="shared" si="2155"/>
        <v>0.14303444054849379</v>
      </c>
      <c r="P8576" s="1">
        <f t="shared" si="2158"/>
        <v>85.813425934078992</v>
      </c>
      <c r="Q8576">
        <f t="shared" si="2146"/>
        <v>52.711728804301181</v>
      </c>
      <c r="R8576">
        <f t="shared" si="2147"/>
        <v>-67.715712482447273</v>
      </c>
    </row>
    <row r="8577" spans="1:18" x14ac:dyDescent="0.25">
      <c r="A8577">
        <v>8562</v>
      </c>
      <c r="B8577" s="1">
        <f t="shared" si="2156"/>
        <v>171.24</v>
      </c>
      <c r="C8577" s="1">
        <f t="shared" si="2143"/>
        <v>27.665622247108693</v>
      </c>
      <c r="D8577" s="1">
        <f t="shared" si="2144"/>
        <v>112.60229915492117</v>
      </c>
      <c r="E8577" s="1">
        <f t="shared" si="2148"/>
        <v>-2804.3355707059254</v>
      </c>
      <c r="F8577" s="1">
        <f t="shared" si="2149"/>
        <v>-153368543.96608984</v>
      </c>
      <c r="G8577" s="1">
        <f t="shared" si="2150"/>
        <v>87.334377752891299</v>
      </c>
      <c r="H8577" s="1">
        <f t="shared" si="2151"/>
        <v>161232841.95921639</v>
      </c>
      <c r="I8577" s="1">
        <f t="shared" si="2152"/>
        <v>81226.285249836306</v>
      </c>
      <c r="J8577" s="1">
        <f t="shared" si="2153"/>
        <v>-12644595.161288016</v>
      </c>
      <c r="K8577" s="1"/>
      <c r="L8577" s="1">
        <f t="shared" si="2145"/>
        <v>79.448490082417948</v>
      </c>
      <c r="M8577" s="1">
        <f t="shared" si="2154"/>
        <v>10.674428574360775</v>
      </c>
      <c r="N8577" s="1">
        <f t="shared" si="2157"/>
        <v>0.13355678491920708</v>
      </c>
      <c r="O8577" s="1">
        <f t="shared" si="2155"/>
        <v>0.13355678491920708</v>
      </c>
      <c r="P8577" s="1">
        <f t="shared" si="2158"/>
        <v>80.162372730385115</v>
      </c>
      <c r="Q8577">
        <f t="shared" si="2146"/>
        <v>53.961784428845867</v>
      </c>
      <c r="R8577">
        <f t="shared" si="2147"/>
        <v>-59.280113216996803</v>
      </c>
    </row>
    <row r="8578" spans="1:18" x14ac:dyDescent="0.25">
      <c r="A8578">
        <v>8563</v>
      </c>
      <c r="B8578" s="1">
        <f t="shared" si="2156"/>
        <v>171.26</v>
      </c>
      <c r="C8578" s="1">
        <f t="shared" si="2143"/>
        <v>25.647896782501327</v>
      </c>
      <c r="D8578" s="1">
        <f t="shared" si="2144"/>
        <v>116.56230672600171</v>
      </c>
      <c r="E8578" s="1">
        <f t="shared" si="2148"/>
        <v>-2004.4140413476562</v>
      </c>
      <c r="F8578" s="1">
        <f t="shared" si="2149"/>
        <v>-164345586.24096954</v>
      </c>
      <c r="G8578" s="1">
        <f t="shared" si="2150"/>
        <v>89.352103217498666</v>
      </c>
      <c r="H8578" s="1">
        <f t="shared" si="2151"/>
        <v>168363261.89012119</v>
      </c>
      <c r="I8578" s="1">
        <f t="shared" si="2152"/>
        <v>86282.278794708152</v>
      </c>
      <c r="J8578" s="1">
        <f t="shared" si="2153"/>
        <v>-13216224.08259598</v>
      </c>
      <c r="K8578" s="1"/>
      <c r="L8578" s="1">
        <f t="shared" si="2145"/>
        <v>71.97578427218501</v>
      </c>
      <c r="M8578" s="1">
        <f t="shared" si="2154"/>
        <v>8.7321665348650299</v>
      </c>
      <c r="N8578" s="1">
        <f t="shared" si="2157"/>
        <v>0.12073086554016858</v>
      </c>
      <c r="O8578" s="1">
        <f t="shared" si="2155"/>
        <v>0.12073086554016858</v>
      </c>
      <c r="P8578" s="1">
        <f t="shared" si="2158"/>
        <v>72.5035464924905</v>
      </c>
      <c r="Q8578">
        <f t="shared" si="2146"/>
        <v>52.620295518173343</v>
      </c>
      <c r="R8578">
        <f t="shared" si="2147"/>
        <v>-49.878540010397636</v>
      </c>
    </row>
    <row r="8579" spans="1:18" x14ac:dyDescent="0.25">
      <c r="A8579">
        <v>8564</v>
      </c>
      <c r="B8579" s="1">
        <f t="shared" si="2156"/>
        <v>171.28</v>
      </c>
      <c r="C8579" s="1">
        <f t="shared" si="2143"/>
        <v>23.067260512159883</v>
      </c>
      <c r="D8579" s="1">
        <f t="shared" si="2144"/>
        <v>120.18075839126674</v>
      </c>
      <c r="E8579" s="1">
        <f t="shared" si="2148"/>
        <v>-1273.4868049641191</v>
      </c>
      <c r="F8579" s="1">
        <f t="shared" si="2149"/>
        <v>-174707544.06000036</v>
      </c>
      <c r="G8579" s="1">
        <f t="shared" si="2150"/>
        <v>91.932739487840109</v>
      </c>
      <c r="H8579" s="1">
        <f t="shared" si="2151"/>
        <v>176329312.70241809</v>
      </c>
      <c r="I8579" s="1">
        <f t="shared" si="2152"/>
        <v>91580.173108956427</v>
      </c>
      <c r="J8579" s="1">
        <f t="shared" si="2153"/>
        <v>-13756242.0352279</v>
      </c>
      <c r="K8579" s="1"/>
      <c r="L8579" s="1">
        <f t="shared" si="2145"/>
        <v>62.758480059445667</v>
      </c>
      <c r="M8579" s="1">
        <f t="shared" si="2154"/>
        <v>6.6152633361774633</v>
      </c>
      <c r="N8579" s="1">
        <f t="shared" si="2157"/>
        <v>0.10502046667455112</v>
      </c>
      <c r="O8579" s="1">
        <f t="shared" si="2155"/>
        <v>0.10502046667455112</v>
      </c>
      <c r="P8579" s="1">
        <f t="shared" si="2158"/>
        <v>63.106168703057968</v>
      </c>
      <c r="Q8579">
        <f t="shared" si="2146"/>
        <v>48.755940372163906</v>
      </c>
      <c r="R8579">
        <f t="shared" si="2147"/>
        <v>-40.065531405496309</v>
      </c>
    </row>
    <row r="8580" spans="1:18" x14ac:dyDescent="0.25">
      <c r="A8580">
        <v>8565</v>
      </c>
      <c r="B8580" s="1">
        <f t="shared" si="2156"/>
        <v>171.3</v>
      </c>
      <c r="C8580" s="1">
        <f t="shared" si="2143"/>
        <v>19.980352311966286</v>
      </c>
      <c r="D8580" s="1">
        <f t="shared" si="2144"/>
        <v>123.37823767613759</v>
      </c>
      <c r="E8580" s="1">
        <f t="shared" si="2148"/>
        <v>-627.59598942020602</v>
      </c>
      <c r="F8580" s="1">
        <f t="shared" si="2149"/>
        <v>-184127604.57991263</v>
      </c>
      <c r="G8580" s="1">
        <f t="shared" si="2150"/>
        <v>95.019647688033714</v>
      </c>
      <c r="H8580" s="1">
        <f t="shared" si="2151"/>
        <v>184521481.30584896</v>
      </c>
      <c r="I8580" s="1">
        <f t="shared" si="2152"/>
        <v>97003.691915310192</v>
      </c>
      <c r="J8580" s="1">
        <f t="shared" si="2153"/>
        <v>-14242950.168724459</v>
      </c>
      <c r="K8580" s="1"/>
      <c r="L8580" s="1">
        <f t="shared" si="2145"/>
        <v>52.062018372508192</v>
      </c>
      <c r="M8580" s="1">
        <f t="shared" si="2154"/>
        <v>4.5366021867444601</v>
      </c>
      <c r="N8580" s="1">
        <f t="shared" si="2157"/>
        <v>8.6918872132337746E-2</v>
      </c>
      <c r="O8580" s="1">
        <f t="shared" si="2155"/>
        <v>8.6918872132337746E-2</v>
      </c>
      <c r="P8580" s="1">
        <f t="shared" si="2158"/>
        <v>52.259300764745745</v>
      </c>
      <c r="Q8580">
        <f t="shared" si="2146"/>
        <v>42.548795326578251</v>
      </c>
      <c r="R8580">
        <f t="shared" si="2147"/>
        <v>-30.341959934669809</v>
      </c>
    </row>
    <row r="8581" spans="1:18" x14ac:dyDescent="0.25">
      <c r="A8581">
        <v>8566</v>
      </c>
      <c r="B8581" s="1">
        <f t="shared" si="2156"/>
        <v>171.32</v>
      </c>
      <c r="C8581" s="1">
        <f t="shared" si="2143"/>
        <v>16.454922531854546</v>
      </c>
      <c r="D8581" s="1">
        <f t="shared" si="2144"/>
        <v>126.08456745631995</v>
      </c>
      <c r="E8581" s="1">
        <f t="shared" si="2148"/>
        <v>-80.917373823371236</v>
      </c>
      <c r="F8581" s="1">
        <f t="shared" si="2149"/>
        <v>-192293960.35022968</v>
      </c>
      <c r="G8581" s="1">
        <f t="shared" si="2150"/>
        <v>98.54507746814545</v>
      </c>
      <c r="H8581" s="1">
        <f t="shared" si="2151"/>
        <v>192300507.97161615</v>
      </c>
      <c r="I8581" s="1">
        <f t="shared" si="2152"/>
        <v>102433.80177540032</v>
      </c>
      <c r="J8581" s="1">
        <f t="shared" si="2153"/>
        <v>-14657428.734083284</v>
      </c>
      <c r="K8581" s="1"/>
      <c r="L8581" s="1">
        <f t="shared" si="2145"/>
        <v>40.173033839067706</v>
      </c>
      <c r="M8581" s="1">
        <f t="shared" si="2154"/>
        <v>2.692897583438139</v>
      </c>
      <c r="N8581" s="1">
        <f t="shared" si="2157"/>
        <v>6.6932337120095997E-2</v>
      </c>
      <c r="O8581" s="1">
        <f t="shared" si="2155"/>
        <v>6.6932337120095997E-2</v>
      </c>
      <c r="P8581" s="1">
        <f t="shared" si="2158"/>
        <v>40.263188463282013</v>
      </c>
      <c r="Q8581">
        <f t="shared" si="2146"/>
        <v>34.262946167667955</v>
      </c>
      <c r="R8581">
        <f t="shared" si="2147"/>
        <v>-21.146509526190215</v>
      </c>
    </row>
    <row r="8582" spans="1:18" x14ac:dyDescent="0.25">
      <c r="A8582">
        <v>8567</v>
      </c>
      <c r="B8582" s="1">
        <f t="shared" si="2156"/>
        <v>171.34</v>
      </c>
      <c r="C8582" s="1">
        <f t="shared" si="2143"/>
        <v>12.568346035530915</v>
      </c>
      <c r="D8582" s="1">
        <f t="shared" si="2144"/>
        <v>128.24035018003906</v>
      </c>
      <c r="E8582" s="1">
        <f t="shared" si="2148"/>
        <v>354.55073636788984</v>
      </c>
      <c r="F8582" s="1">
        <f t="shared" si="2149"/>
        <v>-198925825.36336124</v>
      </c>
      <c r="G8582" s="1">
        <f t="shared" si="2150"/>
        <v>102.43165396446909</v>
      </c>
      <c r="H8582" s="1">
        <f t="shared" si="2151"/>
        <v>199051531.58802027</v>
      </c>
      <c r="I8582" s="1">
        <f t="shared" si="2152"/>
        <v>107751.32459278312</v>
      </c>
      <c r="J8582" s="1">
        <f t="shared" si="2153"/>
        <v>-14984671.547793185</v>
      </c>
      <c r="K8582" s="1"/>
      <c r="L8582" s="1">
        <f t="shared" si="2145"/>
        <v>27.395440335142297</v>
      </c>
      <c r="M8582" s="1">
        <f t="shared" si="2154"/>
        <v>1.2492871587397758</v>
      </c>
      <c r="N8582" s="1">
        <f t="shared" si="2157"/>
        <v>4.5570439463632033E-2</v>
      </c>
      <c r="O8582" s="1">
        <f t="shared" si="2155"/>
        <v>4.5570439463632033E-2</v>
      </c>
      <c r="P8582" s="1">
        <f t="shared" si="2158"/>
        <v>27.423910544656714</v>
      </c>
      <c r="Q8582">
        <f t="shared" si="2146"/>
        <v>24.225073232812896</v>
      </c>
      <c r="R8582">
        <f t="shared" si="2147"/>
        <v>-12.85366470801949</v>
      </c>
    </row>
    <row r="8583" spans="1:18" x14ac:dyDescent="0.25">
      <c r="A8583">
        <v>8568</v>
      </c>
      <c r="B8583" s="1">
        <f t="shared" si="2156"/>
        <v>171.36</v>
      </c>
      <c r="C8583" s="1">
        <f t="shared" si="2143"/>
        <v>8.4059240048398003</v>
      </c>
      <c r="D8583" s="1">
        <f t="shared" si="2144"/>
        <v>129.79827150411737</v>
      </c>
      <c r="E8583" s="1">
        <f t="shared" si="2148"/>
        <v>669.25084383170724</v>
      </c>
      <c r="F8583" s="1">
        <f t="shared" si="2149"/>
        <v>-203788464.18888262</v>
      </c>
      <c r="G8583" s="1">
        <f t="shared" si="2150"/>
        <v>106.5940759951602</v>
      </c>
      <c r="H8583" s="1">
        <f t="shared" si="2151"/>
        <v>204236360.88085207</v>
      </c>
      <c r="I8583" s="1">
        <f t="shared" si="2152"/>
        <v>112839.5532908742</v>
      </c>
      <c r="J8583" s="1">
        <f t="shared" si="2153"/>
        <v>-15214431.281391153</v>
      </c>
      <c r="K8583" s="1"/>
      <c r="L8583" s="1">
        <f t="shared" si="2145"/>
        <v>14.046273651707681</v>
      </c>
      <c r="M8583" s="1">
        <f t="shared" si="2154"/>
        <v>0.32791583437392546</v>
      </c>
      <c r="N8583" s="1">
        <f t="shared" si="2157"/>
        <v>2.3341157218873174E-2</v>
      </c>
      <c r="O8583" s="1">
        <f t="shared" si="2155"/>
        <v>2.3341157218873174E-2</v>
      </c>
      <c r="P8583" s="1">
        <f t="shared" si="2158"/>
        <v>14.05010079298688</v>
      </c>
      <c r="Q8583">
        <f t="shared" si="2146"/>
        <v>12.808558067118451</v>
      </c>
      <c r="R8583">
        <f t="shared" si="2147"/>
        <v>-5.7746144922709277</v>
      </c>
    </row>
    <row r="8584" spans="1:18" x14ac:dyDescent="0.25">
      <c r="A8584">
        <v>8569</v>
      </c>
      <c r="B8584" s="1">
        <f t="shared" si="2156"/>
        <v>171.38</v>
      </c>
      <c r="C8584" s="1">
        <f t="shared" si="2143"/>
        <v>4.059011780096073</v>
      </c>
      <c r="D8584" s="1">
        <f t="shared" si="2144"/>
        <v>130.72413873216584</v>
      </c>
      <c r="E8584" s="1">
        <f t="shared" si="2148"/>
        <v>856.27602389750064</v>
      </c>
      <c r="F8584" s="1">
        <f t="shared" si="2149"/>
        <v>-206706130.21013609</v>
      </c>
      <c r="G8584" s="1">
        <f t="shared" si="2150"/>
        <v>110.94098821990393</v>
      </c>
      <c r="H8584" s="1">
        <f t="shared" si="2151"/>
        <v>207439338.83923781</v>
      </c>
      <c r="I8584" s="1">
        <f t="shared" si="2152"/>
        <v>117586.81325790161</v>
      </c>
      <c r="J8584" s="1">
        <f t="shared" si="2153"/>
        <v>-15341711.978364423</v>
      </c>
      <c r="K8584" s="1"/>
      <c r="L8584" s="1">
        <f t="shared" si="2145"/>
        <v>0.45053306973421614</v>
      </c>
      <c r="M8584" s="1">
        <f t="shared" si="2154"/>
        <v>3.3717634653385176E-4</v>
      </c>
      <c r="N8584" s="1">
        <f t="shared" si="2157"/>
        <v>7.4839408299737958E-4</v>
      </c>
      <c r="O8584" s="1">
        <f t="shared" si="2155"/>
        <v>7.4839408299737958E-4</v>
      </c>
      <c r="P8584" s="1">
        <f t="shared" si="2158"/>
        <v>0.45053319590461338</v>
      </c>
      <c r="Q8584">
        <f t="shared" si="2146"/>
        <v>0.42170862268757631</v>
      </c>
      <c r="R8584">
        <f t="shared" si="2147"/>
        <v>-0.15856228480623058</v>
      </c>
    </row>
    <row r="8585" spans="1:18" x14ac:dyDescent="0.25">
      <c r="A8585">
        <v>8570</v>
      </c>
      <c r="B8585" s="1">
        <f t="shared" si="2156"/>
        <v>171.4</v>
      </c>
      <c r="C8585" s="1">
        <f t="shared" si="2143"/>
        <v>-0.37698617402112122</v>
      </c>
      <c r="D8585" s="1">
        <f t="shared" si="2144"/>
        <v>130.9976312635614</v>
      </c>
      <c r="E8585" s="1">
        <f t="shared" si="2148"/>
        <v>911.52151523940302</v>
      </c>
      <c r="F8585" s="1">
        <f t="shared" si="2149"/>
        <v>-207571949.18204775</v>
      </c>
      <c r="G8585" s="1">
        <f t="shared" si="2150"/>
        <v>115.37698617402113</v>
      </c>
      <c r="H8585" s="1">
        <f t="shared" si="2151"/>
        <v>208402820.6547921</v>
      </c>
      <c r="I8585" s="1">
        <f t="shared" si="2152"/>
        <v>121888.91334105705</v>
      </c>
      <c r="J8585" s="1">
        <f t="shared" si="2153"/>
        <v>-15366874.623886481</v>
      </c>
      <c r="K8585" s="1"/>
      <c r="L8585" s="1">
        <f t="shared" si="2145"/>
        <v>-13.06547221688667</v>
      </c>
      <c r="M8585" s="1">
        <f t="shared" si="2154"/>
        <v>0.28369941795676823</v>
      </c>
      <c r="N8585" s="1">
        <f t="shared" si="2157"/>
        <v>-2.171026345684797E-2</v>
      </c>
      <c r="O8585" s="1">
        <f t="shared" si="2155"/>
        <v>3.1198823905431521</v>
      </c>
      <c r="P8585" s="1">
        <f t="shared" si="2158"/>
        <v>13.068551932405766</v>
      </c>
      <c r="Q8585">
        <f t="shared" si="2146"/>
        <v>-12.501710211352462</v>
      </c>
      <c r="R8585">
        <f t="shared" si="2147"/>
        <v>3.8071369034160121</v>
      </c>
    </row>
    <row r="8586" spans="1:18" x14ac:dyDescent="0.25">
      <c r="A8586">
        <v>8571</v>
      </c>
      <c r="B8586" s="1">
        <f t="shared" si="2156"/>
        <v>171.42</v>
      </c>
      <c r="C8586" s="1">
        <f t="shared" si="2143"/>
        <v>-4.8047101712867342</v>
      </c>
      <c r="D8586" s="1">
        <f t="shared" si="2144"/>
        <v>130.61274658267843</v>
      </c>
      <c r="E8586" s="1">
        <f t="shared" si="2148"/>
        <v>833.77480970104079</v>
      </c>
      <c r="F8586" s="1">
        <f t="shared" si="2149"/>
        <v>-206354005.03715929</v>
      </c>
      <c r="G8586" s="1">
        <f t="shared" si="2150"/>
        <v>119.80471017128673</v>
      </c>
      <c r="H8586" s="1">
        <f t="shared" si="2151"/>
        <v>207049185.4704513</v>
      </c>
      <c r="I8586" s="1">
        <f t="shared" si="2152"/>
        <v>125651.43259638795</v>
      </c>
      <c r="J8586" s="1">
        <f t="shared" si="2153"/>
        <v>-15295353.806583885</v>
      </c>
      <c r="K8586" s="1"/>
      <c r="L8586" s="1">
        <f t="shared" si="2145"/>
        <v>-26.182524403401288</v>
      </c>
      <c r="M8586" s="1">
        <f t="shared" si="2154"/>
        <v>1.1409073983826943</v>
      </c>
      <c r="N8586" s="1">
        <f t="shared" si="2157"/>
        <v>-4.3547600166537796E-2</v>
      </c>
      <c r="O8586" s="1">
        <f t="shared" si="2155"/>
        <v>3.0980450538334625</v>
      </c>
      <c r="P8586" s="1">
        <f t="shared" si="2158"/>
        <v>26.207370219584956</v>
      </c>
      <c r="Q8586">
        <f t="shared" si="2146"/>
        <v>-25.511573854437813</v>
      </c>
      <c r="R8586">
        <f t="shared" si="2147"/>
        <v>5.9988209921578228</v>
      </c>
    </row>
    <row r="8587" spans="1:18" x14ac:dyDescent="0.25">
      <c r="A8587">
        <v>8572</v>
      </c>
      <c r="B8587" s="1">
        <f t="shared" si="2156"/>
        <v>171.44</v>
      </c>
      <c r="C8587" s="1">
        <f t="shared" si="2143"/>
        <v>-9.1269821193493179</v>
      </c>
      <c r="D8587" s="1">
        <f t="shared" si="2144"/>
        <v>129.57793199993796</v>
      </c>
      <c r="E8587" s="1">
        <f t="shared" si="2148"/>
        <v>624.7422639874676</v>
      </c>
      <c r="F8587" s="1">
        <f t="shared" si="2149"/>
        <v>-203097167.82085907</v>
      </c>
      <c r="G8587" s="1">
        <f t="shared" si="2150"/>
        <v>124.12698211934932</v>
      </c>
      <c r="H8587" s="1">
        <f t="shared" si="2151"/>
        <v>203487470.71727127</v>
      </c>
      <c r="I8587" s="1">
        <f t="shared" si="2152"/>
        <v>128791.79260575125</v>
      </c>
      <c r="J8587" s="1">
        <f t="shared" si="2153"/>
        <v>-15137015.737145405</v>
      </c>
      <c r="K8587" s="1"/>
      <c r="L8587" s="1">
        <f t="shared" si="2145"/>
        <v>-38.598595859317207</v>
      </c>
      <c r="M8587" s="1">
        <f t="shared" si="2154"/>
        <v>2.4850951833575436</v>
      </c>
      <c r="N8587" s="1">
        <f t="shared" si="2157"/>
        <v>-6.4294307174165635E-2</v>
      </c>
      <c r="O8587" s="1">
        <f t="shared" si="2155"/>
        <v>3.0772983468258346</v>
      </c>
      <c r="P8587" s="1">
        <f t="shared" si="2158"/>
        <v>38.678512127294226</v>
      </c>
      <c r="Q8587">
        <f t="shared" si="2146"/>
        <v>-38.1519616535399</v>
      </c>
      <c r="R8587">
        <f t="shared" si="2147"/>
        <v>6.360434133615998</v>
      </c>
    </row>
    <row r="8588" spans="1:18" x14ac:dyDescent="0.25">
      <c r="A8588">
        <v>8573</v>
      </c>
      <c r="B8588" s="1">
        <f t="shared" si="2156"/>
        <v>171.46</v>
      </c>
      <c r="C8588" s="1">
        <f t="shared" si="2143"/>
        <v>-13.248938349431448</v>
      </c>
      <c r="D8588" s="1">
        <f t="shared" si="2144"/>
        <v>127.91589925328456</v>
      </c>
      <c r="E8588" s="1">
        <f t="shared" si="2148"/>
        <v>289.01164916348171</v>
      </c>
      <c r="F8588" s="1">
        <f t="shared" si="2149"/>
        <v>-197920525.2003679</v>
      </c>
      <c r="G8588" s="1">
        <f t="shared" si="2150"/>
        <v>128.24893834943146</v>
      </c>
      <c r="H8588" s="1">
        <f t="shared" si="2151"/>
        <v>198004052.93372008</v>
      </c>
      <c r="I8588" s="1">
        <f t="shared" si="2152"/>
        <v>131241.06987813086</v>
      </c>
      <c r="J8588" s="1">
        <f t="shared" si="2153"/>
        <v>-14905217.350530991</v>
      </c>
      <c r="K8588" s="1"/>
      <c r="L8588" s="1">
        <f t="shared" si="2145"/>
        <v>-50.040145666130101</v>
      </c>
      <c r="M8588" s="1">
        <f t="shared" si="2154"/>
        <v>4.188639331792956</v>
      </c>
      <c r="N8588" s="1">
        <f t="shared" si="2157"/>
        <v>-8.351089825525676E-2</v>
      </c>
      <c r="O8588" s="1">
        <f t="shared" si="2155"/>
        <v>3.0580817557447433</v>
      </c>
      <c r="P8588" s="1">
        <f t="shared" si="2158"/>
        <v>50.215145899811567</v>
      </c>
      <c r="Q8588">
        <f t="shared" si="2146"/>
        <v>-49.974637920580655</v>
      </c>
      <c r="R8588">
        <f t="shared" si="2147"/>
        <v>4.9088127328535132</v>
      </c>
    </row>
    <row r="8589" spans="1:18" x14ac:dyDescent="0.25">
      <c r="A8589">
        <v>8574</v>
      </c>
      <c r="B8589" s="1">
        <f t="shared" si="2156"/>
        <v>171.48</v>
      </c>
      <c r="C8589" s="1">
        <f t="shared" si="2143"/>
        <v>-17.080111650025739</v>
      </c>
      <c r="D8589" s="1">
        <f t="shared" si="2144"/>
        <v>125.66312603914304</v>
      </c>
      <c r="E8589" s="1">
        <f t="shared" si="2148"/>
        <v>-166.04854009310475</v>
      </c>
      <c r="F8589" s="1">
        <f t="shared" si="2149"/>
        <v>-191010612.19076383</v>
      </c>
      <c r="G8589" s="1">
        <f t="shared" si="2150"/>
        <v>132.08011165002574</v>
      </c>
      <c r="H8589" s="1">
        <f t="shared" si="2151"/>
        <v>191038184.30843088</v>
      </c>
      <c r="I8589" s="1">
        <f t="shared" si="2152"/>
        <v>132945.50855765125</v>
      </c>
      <c r="J8589" s="1">
        <f t="shared" si="2153"/>
        <v>-14615650.38511447</v>
      </c>
      <c r="K8589" s="1"/>
      <c r="L8589" s="1">
        <f t="shared" si="2145"/>
        <v>-60.273503593802992</v>
      </c>
      <c r="M8589" s="1">
        <f t="shared" si="2154"/>
        <v>6.0964483690848965</v>
      </c>
      <c r="N8589" s="1">
        <f t="shared" si="2157"/>
        <v>-0.10080358032945777</v>
      </c>
      <c r="O8589" s="1">
        <f t="shared" si="2155"/>
        <v>3.0407890736705423</v>
      </c>
      <c r="P8589" s="1">
        <f t="shared" si="2158"/>
        <v>60.581035961669556</v>
      </c>
      <c r="Q8589">
        <f t="shared" si="2146"/>
        <v>-60.55607698025814</v>
      </c>
      <c r="R8589">
        <f t="shared" si="2147"/>
        <v>1.7388096359722478</v>
      </c>
    </row>
    <row r="8590" spans="1:18" x14ac:dyDescent="0.25">
      <c r="A8590">
        <v>8575</v>
      </c>
      <c r="B8590" s="1">
        <f t="shared" si="2156"/>
        <v>171.5</v>
      </c>
      <c r="C8590" s="1">
        <f t="shared" si="2143"/>
        <v>-20.536416808718442</v>
      </c>
      <c r="D8590" s="1">
        <f t="shared" si="2144"/>
        <v>122.86905541303938</v>
      </c>
      <c r="E8590" s="1">
        <f t="shared" si="2148"/>
        <v>-730.45080656604659</v>
      </c>
      <c r="F8590" s="1">
        <f t="shared" si="2149"/>
        <v>-182610950.59580737</v>
      </c>
      <c r="G8590" s="1">
        <f t="shared" si="2150"/>
        <v>135.53641680871846</v>
      </c>
      <c r="H8590" s="1">
        <f t="shared" si="2151"/>
        <v>183144508.97662038</v>
      </c>
      <c r="I8590" s="1">
        <f t="shared" si="2152"/>
        <v>133867.7002377568</v>
      </c>
      <c r="J8590" s="1">
        <f t="shared" si="2153"/>
        <v>-14285071.135753138</v>
      </c>
      <c r="K8590" s="1"/>
      <c r="L8590" s="1">
        <f t="shared" si="2145"/>
        <v>-69.114601621229113</v>
      </c>
      <c r="M8590" s="1">
        <f t="shared" si="2154"/>
        <v>8.0423719328359766</v>
      </c>
      <c r="N8590" s="1">
        <f t="shared" si="2157"/>
        <v>-0.11584187823048298</v>
      </c>
      <c r="O8590" s="1">
        <f t="shared" si="2155"/>
        <v>3.025750775769517</v>
      </c>
      <c r="P8590" s="1">
        <f t="shared" si="2158"/>
        <v>69.580944974664391</v>
      </c>
      <c r="Q8590">
        <f t="shared" si="2146"/>
        <v>-69.517360799507784</v>
      </c>
      <c r="R8590">
        <f t="shared" si="2147"/>
        <v>-2.9739621783625885</v>
      </c>
    </row>
    <row r="8591" spans="1:18" x14ac:dyDescent="0.25">
      <c r="A8591">
        <v>8576</v>
      </c>
      <c r="B8591" s="1">
        <f t="shared" si="2156"/>
        <v>171.52</v>
      </c>
      <c r="C8591" s="1">
        <f t="shared" ref="C8591:C8654" si="2159">(COS($L$3*B8591))*$C$3</f>
        <v>-23.541996084087494</v>
      </c>
      <c r="D8591" s="1">
        <f t="shared" ref="D8591:D8654" si="2160">($C$3*(SIN($L$3*B8591)))+$C$9</f>
        <v>119.59501063126368</v>
      </c>
      <c r="E8591" s="1">
        <f t="shared" si="2148"/>
        <v>-1391.8078524847369</v>
      </c>
      <c r="F8591" s="1">
        <f t="shared" si="2149"/>
        <v>-173008683.60522249</v>
      </c>
      <c r="G8591" s="1">
        <f t="shared" si="2150"/>
        <v>138.54199608408749</v>
      </c>
      <c r="H8591" s="1">
        <f t="shared" si="2151"/>
        <v>174945812.70346066</v>
      </c>
      <c r="I8591" s="1">
        <f t="shared" si="2152"/>
        <v>133987.40498742153</v>
      </c>
      <c r="J8591" s="1">
        <f t="shared" si="2153"/>
        <v>-13930024.594655676</v>
      </c>
      <c r="K8591" s="1"/>
      <c r="L8591" s="1">
        <f t="shared" ref="L8591:L8654" si="2161">((((-J8591)+(SQRT((J8591*J8591)-(4*I8591*H8591))))/(2*I8591))-$C$10)*$L$6</f>
        <v>-76.434989851822863</v>
      </c>
      <c r="M8591" s="1">
        <f t="shared" si="2154"/>
        <v>9.8665386350244262</v>
      </c>
      <c r="N8591" s="1">
        <f t="shared" si="2157"/>
        <v>-0.12837417861278105</v>
      </c>
      <c r="O8591" s="1">
        <f t="shared" si="2155"/>
        <v>3.0132184753872191</v>
      </c>
      <c r="P8591" s="1">
        <f t="shared" si="2158"/>
        <v>77.069165418373998</v>
      </c>
      <c r="Q8591">
        <f t="shared" ref="Q8591:Q8654" si="2162">P8591*(COS(O8591+($L$4*B8591)-$O$15))</f>
        <v>-76.544780462134241</v>
      </c>
      <c r="R8591">
        <f t="shared" ref="R8591:R8654" si="2163">P8591*(SIN(O8591+($L$4*B8591)-$O$15))</f>
        <v>-8.9751235249642018</v>
      </c>
    </row>
    <row r="8592" spans="1:18" x14ac:dyDescent="0.25">
      <c r="A8592">
        <v>8577</v>
      </c>
      <c r="B8592" s="1">
        <f t="shared" si="2156"/>
        <v>171.54</v>
      </c>
      <c r="C8592" s="1">
        <f t="shared" si="2159"/>
        <v>-26.030884104165821</v>
      </c>
      <c r="D8592" s="1">
        <f t="shared" si="2160"/>
        <v>115.91284925007582</v>
      </c>
      <c r="E8592" s="1">
        <f t="shared" ref="E8592:E8655" si="2164">(C8592*C8592)+($C$7*$C$7)-($C$5*$C$5)+(D8592*D8592)-($C$10*$C$10)</f>
        <v>-2135.6044514846835</v>
      </c>
      <c r="F8592" s="1">
        <f t="shared" ref="F8592:F8655" si="2165">(4*(D8592*D8592))*(($C$7*$C$7)-($C$10*$C$10))</f>
        <v>-162519299.16289163</v>
      </c>
      <c r="G8592" s="1">
        <f t="shared" ref="G8592:G8655" si="2166">$C$10-C8592</f>
        <v>141.03088410416581</v>
      </c>
      <c r="H8592" s="1">
        <f t="shared" ref="H8592:H8655" si="2167">(E8592*E8592)-(F8592)</f>
        <v>167080105.53609282</v>
      </c>
      <c r="I8592" s="1">
        <f t="shared" ref="I8592:I8655" si="2168">(4*(G8592*G8592))+(4*(D8592*D8592))</f>
        <v>133301.9955698938</v>
      </c>
      <c r="J8592" s="1">
        <f t="shared" ref="J8592:J8655" si="2169">(2*E8592*2*G8592)-(8*$C$10*D8592*D8592)</f>
        <v>-13565670.267127847</v>
      </c>
      <c r="K8592" s="1"/>
      <c r="L8592" s="1">
        <f t="shared" si="2161"/>
        <v>-82.162426527904685</v>
      </c>
      <c r="M8592" s="1">
        <f t="shared" ref="M8592:M8655" si="2170">($C$6-(SQRT((($C$6+$C$12)*($C$6+$C$12))-(L8592*L8592))))</f>
        <v>11.43077569077434</v>
      </c>
      <c r="N8592" s="1">
        <f t="shared" si="2157"/>
        <v>-0.13823680041750189</v>
      </c>
      <c r="O8592" s="1">
        <f t="shared" ref="O8592:O8655" si="2171">IF(L8592&gt;=0,N8592,N8592+3.141592654)</f>
        <v>3.003355853582498</v>
      </c>
      <c r="P8592" s="1">
        <f t="shared" si="2158"/>
        <v>82.953764024582597</v>
      </c>
      <c r="Q8592">
        <f t="shared" si="2162"/>
        <v>-81.407909114629291</v>
      </c>
      <c r="R8592">
        <f t="shared" si="2163"/>
        <v>-15.939865100758869</v>
      </c>
    </row>
    <row r="8593" spans="1:18" x14ac:dyDescent="0.25">
      <c r="A8593">
        <v>8578</v>
      </c>
      <c r="B8593" s="1">
        <f t="shared" ref="B8593:B8656" si="2172">A8593/50</f>
        <v>171.56</v>
      </c>
      <c r="C8593" s="1">
        <f t="shared" si="2159"/>
        <v>-27.948455650653301</v>
      </c>
      <c r="D8593" s="1">
        <f t="shared" si="2160"/>
        <v>111.90338602194133</v>
      </c>
      <c r="E8593" s="1">
        <f t="shared" si="2164"/>
        <v>-2945.5160235678522</v>
      </c>
      <c r="F8593" s="1">
        <f t="shared" si="2165"/>
        <v>-151470560.94721222</v>
      </c>
      <c r="G8593" s="1">
        <f t="shared" si="2166"/>
        <v>142.9484556506533</v>
      </c>
      <c r="H8593" s="1">
        <f t="shared" si="2167"/>
        <v>160146625.59230718</v>
      </c>
      <c r="I8593" s="1">
        <f t="shared" si="2168"/>
        <v>131826.51510432962</v>
      </c>
      <c r="J8593" s="1">
        <f t="shared" si="2169"/>
        <v>-13204806.245574676</v>
      </c>
      <c r="K8593" s="1"/>
      <c r="L8593" s="1">
        <f t="shared" si="2161"/>
        <v>-86.275472868250148</v>
      </c>
      <c r="M8593" s="1">
        <f t="shared" si="2170"/>
        <v>12.629504315438282</v>
      </c>
      <c r="N8593" s="1">
        <f t="shared" si="2157"/>
        <v>-0.1453534196097912</v>
      </c>
      <c r="O8593" s="1">
        <f t="shared" si="2171"/>
        <v>2.9962392343902087</v>
      </c>
      <c r="P8593" s="1">
        <f t="shared" si="2158"/>
        <v>87.194963145206046</v>
      </c>
      <c r="Q8593">
        <f t="shared" si="2162"/>
        <v>-83.971971607192032</v>
      </c>
      <c r="R8593">
        <f t="shared" si="2163"/>
        <v>-23.487647440618129</v>
      </c>
    </row>
    <row r="8594" spans="1:18" x14ac:dyDescent="0.25">
      <c r="A8594">
        <v>8579</v>
      </c>
      <c r="B8594" s="1">
        <f t="shared" si="2172"/>
        <v>171.58</v>
      </c>
      <c r="C8594" s="1">
        <f t="shared" si="2159"/>
        <v>-29.252624553538535</v>
      </c>
      <c r="D8594" s="1">
        <f t="shared" si="2160"/>
        <v>107.65461920245738</v>
      </c>
      <c r="E8594" s="1">
        <f t="shared" si="2164"/>
        <v>-3803.7669211036082</v>
      </c>
      <c r="F8594" s="1">
        <f t="shared" si="2165"/>
        <v>-140186798.06293339</v>
      </c>
      <c r="G8594" s="1">
        <f t="shared" si="2166"/>
        <v>144.25262455353854</v>
      </c>
      <c r="H8594" s="1">
        <f t="shared" si="2167"/>
        <v>154655440.85301542</v>
      </c>
      <c r="I8594" s="1">
        <f t="shared" si="2168"/>
        <v>129593.34690484102</v>
      </c>
      <c r="J8594" s="1">
        <f t="shared" si="2169"/>
        <v>-12857169.119012529</v>
      </c>
      <c r="K8594" s="1"/>
      <c r="L8594" s="1">
        <f t="shared" si="2161"/>
        <v>-88.793078778815953</v>
      </c>
      <c r="M8594" s="1">
        <f t="shared" si="2170"/>
        <v>13.39473377391198</v>
      </c>
      <c r="N8594" s="1">
        <f t="shared" si="2157"/>
        <v>-0.1497244193003073</v>
      </c>
      <c r="O8594" s="1">
        <f t="shared" si="2171"/>
        <v>2.9918682346996928</v>
      </c>
      <c r="P8594" s="1">
        <f t="shared" si="2158"/>
        <v>89.797715627375482</v>
      </c>
      <c r="Q8594">
        <f t="shared" si="2162"/>
        <v>-84.202707096773423</v>
      </c>
      <c r="R8594">
        <f t="shared" si="2163"/>
        <v>-31.2015039616679</v>
      </c>
    </row>
    <row r="8595" spans="1:18" x14ac:dyDescent="0.25">
      <c r="A8595">
        <v>8580</v>
      </c>
      <c r="B8595" s="1">
        <f t="shared" si="2172"/>
        <v>171.6</v>
      </c>
      <c r="C8595" s="1">
        <f t="shared" si="2159"/>
        <v>-29.914767383225485</v>
      </c>
      <c r="D8595" s="1">
        <f t="shared" si="2160"/>
        <v>103.25979919628024</v>
      </c>
      <c r="E8595" s="1">
        <f t="shared" si="2164"/>
        <v>-4691.5205623513921</v>
      </c>
      <c r="F8595" s="1">
        <f t="shared" si="2165"/>
        <v>-128974641.8291588</v>
      </c>
      <c r="G8595" s="1">
        <f t="shared" si="2166"/>
        <v>144.9147673832255</v>
      </c>
      <c r="H8595" s="1">
        <f t="shared" si="2167"/>
        <v>150985007.01612473</v>
      </c>
      <c r="I8595" s="1">
        <f t="shared" si="2168"/>
        <v>126651.50374316188</v>
      </c>
      <c r="J8595" s="1">
        <f t="shared" si="2169"/>
        <v>-12529061.683518713</v>
      </c>
      <c r="K8595" s="1"/>
      <c r="L8595" s="1">
        <f t="shared" si="2161"/>
        <v>-89.761404784508983</v>
      </c>
      <c r="M8595" s="1">
        <f t="shared" si="2170"/>
        <v>13.695474781354108</v>
      </c>
      <c r="N8595" s="1">
        <f t="shared" si="2157"/>
        <v>-0.15140872717681803</v>
      </c>
      <c r="O8595" s="1">
        <f t="shared" si="2171"/>
        <v>2.9901839268231822</v>
      </c>
      <c r="P8595" s="1">
        <f t="shared" si="2158"/>
        <v>90.800197237534562</v>
      </c>
      <c r="Q8595">
        <f t="shared" si="2162"/>
        <v>-82.164008851680379</v>
      </c>
      <c r="R8595">
        <f t="shared" si="2163"/>
        <v>-38.649081073114381</v>
      </c>
    </row>
    <row r="8596" spans="1:18" x14ac:dyDescent="0.25">
      <c r="A8596">
        <v>8581</v>
      </c>
      <c r="B8596" s="1">
        <f t="shared" si="2172"/>
        <v>171.62</v>
      </c>
      <c r="C8596" s="1">
        <f t="shared" si="2159"/>
        <v>-29.920351667249093</v>
      </c>
      <c r="D8596" s="1">
        <f t="shared" si="2160"/>
        <v>98.815381930829915</v>
      </c>
      <c r="E8596" s="1">
        <f t="shared" si="2164"/>
        <v>-5589.2928499723566</v>
      </c>
      <c r="F8596" s="1">
        <f t="shared" si="2165"/>
        <v>-118111146.52541849</v>
      </c>
      <c r="G8596" s="1">
        <f t="shared" si="2166"/>
        <v>144.92035166724909</v>
      </c>
      <c r="H8596" s="1">
        <f t="shared" si="2167"/>
        <v>149351341.08817059</v>
      </c>
      <c r="I8596" s="1">
        <f t="shared" si="2168"/>
        <v>123065.55213397974</v>
      </c>
      <c r="J8596" s="1">
        <f t="shared" si="2169"/>
        <v>-12223330.471201863</v>
      </c>
      <c r="K8596" s="1"/>
      <c r="L8596" s="1">
        <f t="shared" si="2161"/>
        <v>-89.240530339854828</v>
      </c>
      <c r="M8596" s="1">
        <f t="shared" si="2170"/>
        <v>13.533258019885977</v>
      </c>
      <c r="N8596" s="1">
        <f t="shared" si="2157"/>
        <v>-0.15050249833103188</v>
      </c>
      <c r="O8596" s="1">
        <f t="shared" si="2171"/>
        <v>2.9910901556689682</v>
      </c>
      <c r="P8596" s="1">
        <f t="shared" si="2158"/>
        <v>90.260851580136105</v>
      </c>
      <c r="Q8596">
        <f t="shared" si="2162"/>
        <v>-78.010401216830587</v>
      </c>
      <c r="R8596">
        <f t="shared" si="2163"/>
        <v>-45.402628007203226</v>
      </c>
    </row>
    <row r="8597" spans="1:18" x14ac:dyDescent="0.25">
      <c r="A8597">
        <v>8582</v>
      </c>
      <c r="B8597" s="1">
        <f t="shared" si="2172"/>
        <v>171.64</v>
      </c>
      <c r="C8597" s="1">
        <f t="shared" si="2159"/>
        <v>-29.269254843755352</v>
      </c>
      <c r="D8597" s="1">
        <f t="shared" si="2160"/>
        <v>94.418911876345689</v>
      </c>
      <c r="E8597" s="1">
        <f t="shared" si="2164"/>
        <v>-6477.3798009781713</v>
      </c>
      <c r="F8597" s="1">
        <f t="shared" si="2165"/>
        <v>-107835004.40726925</v>
      </c>
      <c r="G8597" s="1">
        <f t="shared" si="2166"/>
        <v>144.26925484375536</v>
      </c>
      <c r="H8597" s="1">
        <f t="shared" si="2167"/>
        <v>149791453.49338928</v>
      </c>
      <c r="I8597" s="1">
        <f t="shared" si="2168"/>
        <v>118914.19525234227</v>
      </c>
      <c r="J8597" s="1">
        <f t="shared" si="2169"/>
        <v>-11939683.475228535</v>
      </c>
      <c r="K8597" s="1"/>
      <c r="L8597" s="1">
        <f t="shared" si="2161"/>
        <v>-87.29322268175892</v>
      </c>
      <c r="M8597" s="1">
        <f t="shared" si="2170"/>
        <v>12.935956298199471</v>
      </c>
      <c r="N8597" s="1">
        <f t="shared" si="2157"/>
        <v>-0.14711901255472801</v>
      </c>
      <c r="O8597" s="1">
        <f t="shared" si="2171"/>
        <v>2.9944736414452722</v>
      </c>
      <c r="P8597" s="1">
        <f t="shared" si="2158"/>
        <v>88.24650526517226</v>
      </c>
      <c r="Q8597">
        <f t="shared" si="2162"/>
        <v>-71.977136561671017</v>
      </c>
      <c r="R8597">
        <f t="shared" si="2163"/>
        <v>-51.056219052125634</v>
      </c>
    </row>
    <row r="8598" spans="1:18" x14ac:dyDescent="0.25">
      <c r="A8598">
        <v>8583</v>
      </c>
      <c r="B8598" s="1">
        <f t="shared" si="2172"/>
        <v>171.66</v>
      </c>
      <c r="C8598" s="1">
        <f t="shared" si="2159"/>
        <v>-27.975766951437343</v>
      </c>
      <c r="D8598" s="1">
        <f t="shared" si="2160"/>
        <v>90.166881174893987</v>
      </c>
      <c r="E8598" s="1">
        <f t="shared" si="2164"/>
        <v>-7336.2900026714133</v>
      </c>
      <c r="F8598" s="1">
        <f t="shared" si="2165"/>
        <v>-98341283.909926936</v>
      </c>
      <c r="G8598" s="1">
        <f t="shared" si="2166"/>
        <v>142.97576695143735</v>
      </c>
      <c r="H8598" s="1">
        <f t="shared" si="2167"/>
        <v>152162434.91322345</v>
      </c>
      <c r="I8598" s="1">
        <f t="shared" si="2168"/>
        <v>114288.54558463671</v>
      </c>
      <c r="J8598" s="1">
        <f t="shared" si="2169"/>
        <v>-11675307.902783286</v>
      </c>
      <c r="K8598" s="1"/>
      <c r="L8598" s="1">
        <f t="shared" si="2161"/>
        <v>-83.977015609117956</v>
      </c>
      <c r="M8598" s="1">
        <f t="shared" si="2170"/>
        <v>11.951801857569137</v>
      </c>
      <c r="N8598" s="1">
        <f t="shared" si="2157"/>
        <v>-0.14137286763916002</v>
      </c>
      <c r="O8598" s="1">
        <f t="shared" si="2171"/>
        <v>3.00021978636084</v>
      </c>
      <c r="P8598" s="1">
        <f t="shared" si="2158"/>
        <v>84.823255763125673</v>
      </c>
      <c r="Q8598">
        <f t="shared" si="2162"/>
        <v>-64.37031553960766</v>
      </c>
      <c r="R8598">
        <f t="shared" si="2163"/>
        <v>-55.239905825299672</v>
      </c>
    </row>
    <row r="8599" spans="1:18" x14ac:dyDescent="0.25">
      <c r="A8599">
        <v>8584</v>
      </c>
      <c r="B8599" s="1">
        <f t="shared" si="2172"/>
        <v>171.68</v>
      </c>
      <c r="C8599" s="1">
        <f t="shared" si="2159"/>
        <v>-26.068276996920645</v>
      </c>
      <c r="D8599" s="1">
        <f t="shared" si="2160"/>
        <v>86.152611865657377</v>
      </c>
      <c r="E8599" s="1">
        <f t="shared" si="2164"/>
        <v>-8147.1724031372105</v>
      </c>
      <c r="F8599" s="1">
        <f t="shared" si="2165"/>
        <v>-89779808.538297653</v>
      </c>
      <c r="G8599" s="1">
        <f t="shared" si="2166"/>
        <v>141.06827699692064</v>
      </c>
      <c r="H8599" s="1">
        <f t="shared" si="2167"/>
        <v>156156226.7047382</v>
      </c>
      <c r="I8599" s="1">
        <f t="shared" si="2168"/>
        <v>109290.12522461815</v>
      </c>
      <c r="J8599" s="1">
        <f t="shared" si="2169"/>
        <v>-11425721.022002351</v>
      </c>
      <c r="K8599" s="1"/>
      <c r="L8599" s="1">
        <f t="shared" si="2161"/>
        <v>-79.339984660683967</v>
      </c>
      <c r="M8599" s="1">
        <f t="shared" si="2170"/>
        <v>10.644757522715906</v>
      </c>
      <c r="N8599" s="1">
        <f t="shared" si="2157"/>
        <v>-0.13336992594630279</v>
      </c>
      <c r="O8599" s="1">
        <f t="shared" si="2171"/>
        <v>3.0082227280536973</v>
      </c>
      <c r="P8599" s="1">
        <f t="shared" si="2158"/>
        <v>80.050883996836561</v>
      </c>
      <c r="Q8599">
        <f t="shared" si="2162"/>
        <v>-55.558403522439924</v>
      </c>
      <c r="R8599">
        <f t="shared" si="2163"/>
        <v>-57.631656463377119</v>
      </c>
    </row>
    <row r="8600" spans="1:18" x14ac:dyDescent="0.25">
      <c r="A8600">
        <v>8585</v>
      </c>
      <c r="B8600" s="1">
        <f t="shared" si="2172"/>
        <v>171.7</v>
      </c>
      <c r="C8600" s="1">
        <f t="shared" si="2159"/>
        <v>-23.588649883067987</v>
      </c>
      <c r="D8600" s="1">
        <f t="shared" si="2160"/>
        <v>82.46420768636969</v>
      </c>
      <c r="E8600" s="1">
        <f t="shared" si="2164"/>
        <v>-8892.2300473533214</v>
      </c>
      <c r="F8600" s="1">
        <f t="shared" si="2165"/>
        <v>-82256979.76482527</v>
      </c>
      <c r="G8600" s="1">
        <f t="shared" si="2166"/>
        <v>138.588649883068</v>
      </c>
      <c r="H8600" s="1">
        <f t="shared" si="2167"/>
        <v>161328734.97987854</v>
      </c>
      <c r="I8600" s="1">
        <f t="shared" si="2168"/>
        <v>104028.63770300927</v>
      </c>
      <c r="J8600" s="1">
        <f t="shared" si="2169"/>
        <v>-11185766.532242844</v>
      </c>
      <c r="K8600" s="1"/>
      <c r="L8600" s="1">
        <f t="shared" si="2161"/>
        <v>-73.420093128585435</v>
      </c>
      <c r="M8600" s="1">
        <f t="shared" si="2170"/>
        <v>9.0916412211020088</v>
      </c>
      <c r="N8600" s="1">
        <f t="shared" si="2157"/>
        <v>-0.12320324618956098</v>
      </c>
      <c r="O8600" s="1">
        <f t="shared" si="2171"/>
        <v>3.0183894078104392</v>
      </c>
      <c r="P8600" s="1">
        <f t="shared" si="2158"/>
        <v>73.980862492291877</v>
      </c>
      <c r="Q8600">
        <f t="shared" si="2162"/>
        <v>-45.9653399012075</v>
      </c>
      <c r="R8600">
        <f t="shared" si="2163"/>
        <v>-57.968573752248382</v>
      </c>
    </row>
    <row r="8601" spans="1:18" x14ac:dyDescent="0.25">
      <c r="A8601">
        <v>8586</v>
      </c>
      <c r="B8601" s="1">
        <f t="shared" si="2172"/>
        <v>171.72</v>
      </c>
      <c r="C8601" s="1">
        <f t="shared" si="2159"/>
        <v>-20.591307573130912</v>
      </c>
      <c r="D8601" s="1">
        <f t="shared" si="2160"/>
        <v>79.182620404165817</v>
      </c>
      <c r="E8601" s="1">
        <f t="shared" si="2164"/>
        <v>-9555.1106783585055</v>
      </c>
      <c r="F8601" s="1">
        <f t="shared" si="2165"/>
        <v>-75840557.676753342</v>
      </c>
      <c r="G8601" s="1">
        <f t="shared" si="2166"/>
        <v>135.5913075731309</v>
      </c>
      <c r="H8601" s="1">
        <f t="shared" si="2167"/>
        <v>167140697.75243407</v>
      </c>
      <c r="I8601" s="1">
        <f t="shared" si="2168"/>
        <v>98619.560253846401</v>
      </c>
      <c r="J8601" s="1">
        <f t="shared" si="2169"/>
        <v>-10950656.187683061</v>
      </c>
      <c r="K8601" s="1"/>
      <c r="L8601" s="1">
        <f t="shared" si="2161"/>
        <v>-66.247843668780249</v>
      </c>
      <c r="M8601" s="1">
        <f t="shared" si="2170"/>
        <v>7.3808194118836923</v>
      </c>
      <c r="N8601" s="1">
        <f t="shared" si="2157"/>
        <v>-0.1109546493357589</v>
      </c>
      <c r="O8601" s="1">
        <f t="shared" si="2171"/>
        <v>3.0306380046642412</v>
      </c>
      <c r="P8601" s="1">
        <f t="shared" si="2158"/>
        <v>66.657732379327058</v>
      </c>
      <c r="Q8601">
        <f t="shared" si="2162"/>
        <v>-36.064392438076403</v>
      </c>
      <c r="R8601">
        <f t="shared" si="2163"/>
        <v>-56.059012513835839</v>
      </c>
    </row>
    <row r="8602" spans="1:18" x14ac:dyDescent="0.25">
      <c r="A8602">
        <v>8587</v>
      </c>
      <c r="B8602" s="1">
        <f t="shared" si="2172"/>
        <v>171.74</v>
      </c>
      <c r="C8602" s="1">
        <f t="shared" si="2159"/>
        <v>-17.142034657142528</v>
      </c>
      <c r="D8602" s="1">
        <f t="shared" si="2160"/>
        <v>76.379873115409737</v>
      </c>
      <c r="E8602" s="1">
        <f t="shared" si="2164"/>
        <v>-10121.265630687234</v>
      </c>
      <c r="F8602" s="1">
        <f t="shared" si="2165"/>
        <v>-70566673.167157203</v>
      </c>
      <c r="G8602" s="1">
        <f t="shared" si="2166"/>
        <v>132.14203465714252</v>
      </c>
      <c r="H8602" s="1">
        <f t="shared" si="2167"/>
        <v>173006691.13408786</v>
      </c>
      <c r="I8602" s="1">
        <f t="shared" si="2168"/>
        <v>93181.609361822193</v>
      </c>
      <c r="J8602" s="1">
        <f t="shared" si="2169"/>
        <v>-10716952.750733675</v>
      </c>
      <c r="K8602" s="1"/>
      <c r="L8602" s="1">
        <f t="shared" si="2161"/>
        <v>-57.852066904781466</v>
      </c>
      <c r="M8602" s="1">
        <f t="shared" si="2170"/>
        <v>5.6118852173556206</v>
      </c>
      <c r="N8602" s="1">
        <f t="shared" si="2157"/>
        <v>-9.6701501230430004E-2</v>
      </c>
      <c r="O8602" s="1">
        <f t="shared" si="2171"/>
        <v>3.0448911527695701</v>
      </c>
      <c r="P8602" s="1">
        <f t="shared" si="2158"/>
        <v>58.12361741020672</v>
      </c>
      <c r="Q8602">
        <f t="shared" si="2162"/>
        <v>-26.371036409471408</v>
      </c>
      <c r="R8602">
        <f t="shared" si="2163"/>
        <v>-51.796943341653076</v>
      </c>
    </row>
    <row r="8603" spans="1:18" x14ac:dyDescent="0.25">
      <c r="A8603">
        <v>8588</v>
      </c>
      <c r="B8603" s="1">
        <f t="shared" si="2172"/>
        <v>171.76</v>
      </c>
      <c r="C8603" s="1">
        <f t="shared" si="2159"/>
        <v>-13.316534535372606</v>
      </c>
      <c r="D8603" s="1">
        <f t="shared" si="2160"/>
        <v>74.117479508643001</v>
      </c>
      <c r="E8603" s="1">
        <f t="shared" si="2164"/>
        <v>-10578.269139254115</v>
      </c>
      <c r="F8603" s="1">
        <f t="shared" si="2165"/>
        <v>-66448175.698365934</v>
      </c>
      <c r="G8603" s="1">
        <f t="shared" si="2166"/>
        <v>128.3165345353726</v>
      </c>
      <c r="H8603" s="1">
        <f t="shared" si="2167"/>
        <v>178347953.68086192</v>
      </c>
      <c r="I8603" s="1">
        <f t="shared" si="2168"/>
        <v>87834.13521552633</v>
      </c>
      <c r="J8603" s="1">
        <f t="shared" si="2169"/>
        <v>-10483396.056543253</v>
      </c>
      <c r="K8603" s="1"/>
      <c r="L8603" s="1">
        <f t="shared" si="2161"/>
        <v>-48.268829012017193</v>
      </c>
      <c r="M8603" s="1">
        <f t="shared" si="2170"/>
        <v>3.8954390356677209</v>
      </c>
      <c r="N8603" s="1">
        <f t="shared" si="2157"/>
        <v>-8.052847037664411E-2</v>
      </c>
      <c r="O8603" s="1">
        <f t="shared" si="2171"/>
        <v>3.0610641836233561</v>
      </c>
      <c r="P8603" s="1">
        <f t="shared" si="2158"/>
        <v>48.425760701014873</v>
      </c>
      <c r="Q8603">
        <f t="shared" si="2162"/>
        <v>-17.432380558874602</v>
      </c>
      <c r="R8603">
        <f t="shared" si="2163"/>
        <v>-45.179269665661124</v>
      </c>
    </row>
    <row r="8604" spans="1:18" x14ac:dyDescent="0.25">
      <c r="A8604">
        <v>8589</v>
      </c>
      <c r="B8604" s="1">
        <f t="shared" si="2172"/>
        <v>171.78</v>
      </c>
      <c r="C8604" s="1">
        <f t="shared" si="2159"/>
        <v>-9.1987679073650312</v>
      </c>
      <c r="D8604" s="1">
        <f t="shared" si="2160"/>
        <v>72.445093784317351</v>
      </c>
      <c r="E8604" s="1">
        <f t="shared" si="2164"/>
        <v>-10916.091055567895</v>
      </c>
      <c r="F8604" s="1">
        <f t="shared" si="2165"/>
        <v>-63483335.355910614</v>
      </c>
      <c r="G8604" s="1">
        <f t="shared" si="2166"/>
        <v>124.19876790736504</v>
      </c>
      <c r="H8604" s="1">
        <f t="shared" si="2167"/>
        <v>182644379.28935999</v>
      </c>
      <c r="I8604" s="1">
        <f t="shared" si="2168"/>
        <v>82694.502252504259</v>
      </c>
      <c r="J8604" s="1">
        <f t="shared" si="2169"/>
        <v>-10251488.522209615</v>
      </c>
      <c r="K8604" s="1"/>
      <c r="L8604" s="1">
        <f t="shared" si="2161"/>
        <v>-37.553463785160602</v>
      </c>
      <c r="M8604" s="1">
        <f t="shared" si="2170"/>
        <v>2.3518167513208823</v>
      </c>
      <c r="N8604" s="1">
        <f t="shared" si="2157"/>
        <v>-6.2544147078970949E-2</v>
      </c>
      <c r="O8604" s="1">
        <f t="shared" si="2171"/>
        <v>3.0790485069210289</v>
      </c>
      <c r="P8604" s="1">
        <f t="shared" si="2158"/>
        <v>37.627033955590527</v>
      </c>
      <c r="Q8604">
        <f t="shared" si="2162"/>
        <v>-9.8100243407838708</v>
      </c>
      <c r="R8604">
        <f t="shared" si="2163"/>
        <v>-36.325708619769422</v>
      </c>
    </row>
    <row r="8605" spans="1:18" x14ac:dyDescent="0.25">
      <c r="A8605">
        <v>8590</v>
      </c>
      <c r="B8605" s="1">
        <f t="shared" si="2172"/>
        <v>171.8</v>
      </c>
      <c r="C8605" s="1">
        <f t="shared" si="2159"/>
        <v>-4.879110032750158</v>
      </c>
      <c r="D8605" s="1">
        <f t="shared" si="2160"/>
        <v>71.399420862281829</v>
      </c>
      <c r="E8605" s="1">
        <f t="shared" si="2164"/>
        <v>-11127.31698581907</v>
      </c>
      <c r="F8605" s="1">
        <f t="shared" si="2165"/>
        <v>-61663923.81437999</v>
      </c>
      <c r="G8605" s="1">
        <f t="shared" si="2166"/>
        <v>119.87911003275016</v>
      </c>
      <c r="H8605" s="1">
        <f t="shared" si="2167"/>
        <v>185481107.11727759</v>
      </c>
      <c r="I8605" s="1">
        <f t="shared" si="2168"/>
        <v>77875.513286853864</v>
      </c>
      <c r="J8605" s="1">
        <f t="shared" si="2169"/>
        <v>-10025778.544760883</v>
      </c>
      <c r="K8605" s="1"/>
      <c r="L8605" s="1">
        <f t="shared" si="2161"/>
        <v>-25.795455193198165</v>
      </c>
      <c r="M8605" s="1">
        <f t="shared" si="2170"/>
        <v>1.1073617252739041</v>
      </c>
      <c r="N8605" s="1">
        <f t="shared" si="2157"/>
        <v>-4.2902217858266603E-2</v>
      </c>
      <c r="O8605" s="1">
        <f t="shared" si="2171"/>
        <v>3.0986904361417333</v>
      </c>
      <c r="P8605" s="1">
        <f t="shared" si="2158"/>
        <v>25.819212974351014</v>
      </c>
      <c r="Q8605">
        <f t="shared" si="2162"/>
        <v>-4.0529175089611345</v>
      </c>
      <c r="R8605">
        <f t="shared" si="2163"/>
        <v>-25.499129755355415</v>
      </c>
    </row>
    <row r="8606" spans="1:18" x14ac:dyDescent="0.25">
      <c r="A8606">
        <v>8591</v>
      </c>
      <c r="B8606" s="1">
        <f t="shared" si="2172"/>
        <v>171.82</v>
      </c>
      <c r="C8606" s="1">
        <f t="shared" si="2159"/>
        <v>-0.45236720754236392</v>
      </c>
      <c r="D8606" s="1">
        <f t="shared" si="2160"/>
        <v>71.003410795399745</v>
      </c>
      <c r="E8606" s="1">
        <f t="shared" si="2164"/>
        <v>-11207.31101932925</v>
      </c>
      <c r="F8606" s="1">
        <f t="shared" si="2165"/>
        <v>-60981794.632043175</v>
      </c>
      <c r="G8606" s="1">
        <f t="shared" si="2166"/>
        <v>115.45236720754237</v>
      </c>
      <c r="H8606" s="1">
        <f t="shared" si="2167"/>
        <v>186585614.91602203</v>
      </c>
      <c r="I8606" s="1">
        <f t="shared" si="2168"/>
        <v>73482.933753621968</v>
      </c>
      <c r="J8606" s="1">
        <f t="shared" si="2169"/>
        <v>-9813807.9458648115</v>
      </c>
      <c r="K8606" s="1"/>
      <c r="L8606" s="1">
        <f t="shared" si="2161"/>
        <v>-13.135155731178191</v>
      </c>
      <c r="M8606" s="1">
        <f t="shared" si="2170"/>
        <v>0.2867351048216733</v>
      </c>
      <c r="N8606" s="1">
        <f t="shared" si="2157"/>
        <v>-2.1826126590257216E-2</v>
      </c>
      <c r="O8606" s="1">
        <f t="shared" si="2171"/>
        <v>3.1197665274097428</v>
      </c>
      <c r="P8606" s="1">
        <f t="shared" si="2158"/>
        <v>13.138285013754283</v>
      </c>
      <c r="Q8606">
        <f t="shared" si="2162"/>
        <v>-0.65729960442195801</v>
      </c>
      <c r="R8606">
        <f t="shared" si="2163"/>
        <v>-13.121832582862316</v>
      </c>
    </row>
    <row r="8607" spans="1:18" x14ac:dyDescent="0.25">
      <c r="A8607">
        <v>8592</v>
      </c>
      <c r="B8607" s="1">
        <f t="shared" si="2172"/>
        <v>171.84</v>
      </c>
      <c r="C8607" s="1">
        <f t="shared" si="2159"/>
        <v>3.9843040102979725</v>
      </c>
      <c r="D8607" s="1">
        <f t="shared" si="2160"/>
        <v>71.26575507006234</v>
      </c>
      <c r="E8607" s="1">
        <f t="shared" si="2164"/>
        <v>-11154.317475847407</v>
      </c>
      <c r="F8607" s="1">
        <f t="shared" si="2165"/>
        <v>-61433259.701661184</v>
      </c>
      <c r="G8607" s="1">
        <f t="shared" si="2166"/>
        <v>111.01569598970202</v>
      </c>
      <c r="H8607" s="1">
        <f t="shared" si="2167"/>
        <v>185852058.05365604</v>
      </c>
      <c r="I8607" s="1">
        <f t="shared" si="2168"/>
        <v>69613.170407136233</v>
      </c>
      <c r="J8607" s="1">
        <f t="shared" si="2169"/>
        <v>-9625720.4895348102</v>
      </c>
      <c r="K8607" s="1"/>
      <c r="L8607" s="1">
        <f t="shared" si="2161"/>
        <v>0.21994079563859781</v>
      </c>
      <c r="M8607" s="1">
        <f t="shared" si="2170"/>
        <v>8.0355415377653117E-5</v>
      </c>
      <c r="N8607" s="1">
        <f t="shared" si="2157"/>
        <v>3.6535019148694334E-4</v>
      </c>
      <c r="O8607" s="1">
        <f t="shared" si="2171"/>
        <v>3.6535019148694334E-4</v>
      </c>
      <c r="P8607" s="1">
        <f t="shared" si="2158"/>
        <v>0.21994081031753118</v>
      </c>
      <c r="Q8607">
        <f t="shared" si="2162"/>
        <v>-1.2889888312688948E-2</v>
      </c>
      <c r="R8607">
        <f t="shared" si="2163"/>
        <v>0.21956277194100696</v>
      </c>
    </row>
    <row r="8608" spans="1:18" x14ac:dyDescent="0.25">
      <c r="A8608">
        <v>8593</v>
      </c>
      <c r="B8608" s="1">
        <f t="shared" si="2172"/>
        <v>171.86</v>
      </c>
      <c r="C8608" s="1">
        <f t="shared" si="2159"/>
        <v>8.3335291580027029</v>
      </c>
      <c r="D8608" s="1">
        <f t="shared" si="2160"/>
        <v>72.180695848568462</v>
      </c>
      <c r="E8608" s="1">
        <f t="shared" si="2164"/>
        <v>-10969.499438589171</v>
      </c>
      <c r="F8608" s="1">
        <f t="shared" si="2165"/>
        <v>-63020799.312108196</v>
      </c>
      <c r="G8608" s="1">
        <f t="shared" si="2166"/>
        <v>106.6664708419973</v>
      </c>
      <c r="H8608" s="1">
        <f t="shared" si="2167"/>
        <v>183350717.24531636</v>
      </c>
      <c r="I8608" s="1">
        <f t="shared" si="2168"/>
        <v>66351.155420280818</v>
      </c>
      <c r="J8608" s="1">
        <f t="shared" si="2169"/>
        <v>-9473559.7929991744</v>
      </c>
      <c r="K8608" s="1"/>
      <c r="L8608" s="1">
        <f t="shared" si="2161"/>
        <v>13.983250219592707</v>
      </c>
      <c r="M8608" s="1">
        <f t="shared" si="2170"/>
        <v>0.32497823514461288</v>
      </c>
      <c r="N8608" s="1">
        <f t="shared" si="2157"/>
        <v>2.3236353468653707E-2</v>
      </c>
      <c r="O8608" s="1">
        <f t="shared" si="2171"/>
        <v>2.3236353468653707E-2</v>
      </c>
      <c r="P8608" s="1">
        <f t="shared" si="2158"/>
        <v>13.98702604405444</v>
      </c>
      <c r="Q8608">
        <f t="shared" si="2162"/>
        <v>-2.3389105320477608</v>
      </c>
      <c r="R8608">
        <f t="shared" si="2163"/>
        <v>13.790083215127211</v>
      </c>
    </row>
    <row r="8609" spans="1:18" x14ac:dyDescent="0.25">
      <c r="A8609">
        <v>8594</v>
      </c>
      <c r="B8609" s="1">
        <f t="shared" si="2172"/>
        <v>171.88</v>
      </c>
      <c r="C8609" s="1">
        <f t="shared" si="2159"/>
        <v>12.499853007692149</v>
      </c>
      <c r="D8609" s="1">
        <f t="shared" si="2160"/>
        <v>73.728152340076235</v>
      </c>
      <c r="E8609" s="1">
        <f t="shared" si="2164"/>
        <v>-10656.913227304602</v>
      </c>
      <c r="F8609" s="1">
        <f t="shared" si="2165"/>
        <v>-65751926.052736089</v>
      </c>
      <c r="G8609" s="1">
        <f t="shared" si="2166"/>
        <v>102.50014699230785</v>
      </c>
      <c r="H8609" s="1">
        <f t="shared" si="2167"/>
        <v>179321725.58703586</v>
      </c>
      <c r="I8609" s="1">
        <f t="shared" si="2168"/>
        <v>63768.482323704819</v>
      </c>
      <c r="J8609" s="1">
        <f t="shared" si="2169"/>
        <v>-9370313.9008149356</v>
      </c>
      <c r="K8609" s="1"/>
      <c r="L8609" s="1">
        <f t="shared" si="2161"/>
        <v>27.786620253526998</v>
      </c>
      <c r="M8609" s="1">
        <f t="shared" si="2170"/>
        <v>1.2852960982957029</v>
      </c>
      <c r="N8609" s="1">
        <f t="shared" si="2157"/>
        <v>4.6222987303648939E-2</v>
      </c>
      <c r="O8609" s="1">
        <f t="shared" si="2171"/>
        <v>4.6222987303648939E-2</v>
      </c>
      <c r="P8609" s="1">
        <f t="shared" si="2158"/>
        <v>27.816330656181286</v>
      </c>
      <c r="Q8609">
        <f t="shared" si="2162"/>
        <v>-7.6201948826513046</v>
      </c>
      <c r="R8609">
        <f t="shared" si="2163"/>
        <v>26.752212639787867</v>
      </c>
    </row>
    <row r="8610" spans="1:18" x14ac:dyDescent="0.25">
      <c r="A8610">
        <v>8595</v>
      </c>
      <c r="B8610" s="1">
        <f t="shared" si="2172"/>
        <v>171.9</v>
      </c>
      <c r="C8610" s="1">
        <f t="shared" si="2159"/>
        <v>16.39183458333267</v>
      </c>
      <c r="D8610" s="1">
        <f t="shared" si="2160"/>
        <v>75.874161526574696</v>
      </c>
      <c r="E8610" s="1">
        <f t="shared" si="2164"/>
        <v>-10223.419371631913</v>
      </c>
      <c r="F8610" s="1">
        <f t="shared" si="2165"/>
        <v>-69635321.933515593</v>
      </c>
      <c r="G8610" s="1">
        <f t="shared" si="2166"/>
        <v>98.608165416667333</v>
      </c>
      <c r="H8610" s="1">
        <f t="shared" si="2167"/>
        <v>174153625.58177423</v>
      </c>
      <c r="I8610" s="1">
        <f t="shared" si="2168"/>
        <v>61921.834696806298</v>
      </c>
      <c r="J8610" s="1">
        <f t="shared" si="2169"/>
        <v>-9328787.830459252</v>
      </c>
      <c r="K8610" s="1"/>
      <c r="L8610" s="1">
        <f t="shared" si="2161"/>
        <v>41.192281523363718</v>
      </c>
      <c r="M8610" s="1">
        <f t="shared" si="2170"/>
        <v>2.8319333951069439</v>
      </c>
      <c r="N8610" s="1">
        <f t="shared" si="2157"/>
        <v>6.8641120226559577E-2</v>
      </c>
      <c r="O8610" s="1">
        <f t="shared" si="2171"/>
        <v>6.8641120226559577E-2</v>
      </c>
      <c r="P8610" s="1">
        <f t="shared" si="2158"/>
        <v>41.289513243127168</v>
      </c>
      <c r="Q8610">
        <f t="shared" si="2162"/>
        <v>-15.560636877255348</v>
      </c>
      <c r="R8610">
        <f t="shared" si="2163"/>
        <v>38.245136734342772</v>
      </c>
    </row>
    <row r="8611" spans="1:18" x14ac:dyDescent="0.25">
      <c r="A8611">
        <v>8596</v>
      </c>
      <c r="B8611" s="1">
        <f t="shared" si="2172"/>
        <v>171.92</v>
      </c>
      <c r="C8611" s="1">
        <f t="shared" si="2159"/>
        <v>19.924054074339647</v>
      </c>
      <c r="D8611" s="1">
        <f t="shared" si="2160"/>
        <v>78.57162357095838</v>
      </c>
      <c r="E8611" s="1">
        <f t="shared" si="2164"/>
        <v>-9678.532038666408</v>
      </c>
      <c r="F8611" s="1">
        <f t="shared" si="2165"/>
        <v>-74674656.369851917</v>
      </c>
      <c r="G8611" s="1">
        <f t="shared" si="2166"/>
        <v>95.075945925660349</v>
      </c>
      <c r="H8611" s="1">
        <f t="shared" si="2167"/>
        <v>168348638.79334405</v>
      </c>
      <c r="I8611" s="1">
        <f t="shared" si="2168"/>
        <v>60851.742096941896</v>
      </c>
      <c r="J8611" s="1">
        <f t="shared" si="2169"/>
        <v>-9360402.3831223473</v>
      </c>
      <c r="K8611" s="1"/>
      <c r="L8611" s="1">
        <f t="shared" si="2161"/>
        <v>53.721438271975245</v>
      </c>
      <c r="M8611" s="1">
        <f t="shared" si="2170"/>
        <v>4.8328055472882738</v>
      </c>
      <c r="N8611" s="1">
        <f t="shared" si="2157"/>
        <v>8.9718956340345643E-2</v>
      </c>
      <c r="O8611" s="1">
        <f t="shared" si="2171"/>
        <v>8.9718956340345643E-2</v>
      </c>
      <c r="P8611" s="1">
        <f t="shared" si="2158"/>
        <v>53.938380949631281</v>
      </c>
      <c r="Q8611">
        <f t="shared" si="2162"/>
        <v>-25.574365141630647</v>
      </c>
      <c r="R8611">
        <f t="shared" si="2163"/>
        <v>47.490007233839144</v>
      </c>
    </row>
    <row r="8612" spans="1:18" x14ac:dyDescent="0.25">
      <c r="A8612">
        <v>8597</v>
      </c>
      <c r="B8612" s="1">
        <f t="shared" si="2172"/>
        <v>171.94</v>
      </c>
      <c r="C8612" s="1">
        <f t="shared" si="2159"/>
        <v>23.018987598891478</v>
      </c>
      <c r="D8612" s="1">
        <f t="shared" si="2160"/>
        <v>81.761335547339044</v>
      </c>
      <c r="E8612" s="1">
        <f t="shared" si="2164"/>
        <v>-9034.2102194375129</v>
      </c>
      <c r="F8612" s="1">
        <f t="shared" si="2165"/>
        <v>-80860743.820901334</v>
      </c>
      <c r="G8612" s="1">
        <f t="shared" si="2166"/>
        <v>91.981012401108529</v>
      </c>
      <c r="H8612" s="1">
        <f t="shared" si="2167"/>
        <v>162477698.10989052</v>
      </c>
      <c r="I8612" s="1">
        <f t="shared" si="2168"/>
        <v>60581.690531269793</v>
      </c>
      <c r="J8612" s="1">
        <f t="shared" si="2169"/>
        <v>-9474025.9201590158</v>
      </c>
      <c r="K8612" s="1"/>
      <c r="L8612" s="1">
        <f t="shared" si="2161"/>
        <v>64.896432541190848</v>
      </c>
      <c r="M8612" s="1">
        <f t="shared" si="2170"/>
        <v>7.0791721510252046</v>
      </c>
      <c r="N8612" s="1">
        <f t="shared" si="2157"/>
        <v>0.10865453576909313</v>
      </c>
      <c r="O8612" s="1">
        <f t="shared" si="2171"/>
        <v>0.10865453576909313</v>
      </c>
      <c r="P8612" s="1">
        <f t="shared" si="2158"/>
        <v>65.281403438630093</v>
      </c>
      <c r="Q8612">
        <f t="shared" si="2162"/>
        <v>-36.829480281924823</v>
      </c>
      <c r="R8612">
        <f t="shared" si="2163"/>
        <v>53.900380491054939</v>
      </c>
    </row>
    <row r="8613" spans="1:18" x14ac:dyDescent="0.25">
      <c r="A8613">
        <v>8598</v>
      </c>
      <c r="B8613" s="1">
        <f t="shared" si="2172"/>
        <v>171.96</v>
      </c>
      <c r="C8613" s="1">
        <f t="shared" si="2159"/>
        <v>25.608708670105422</v>
      </c>
      <c r="D8613" s="1">
        <f t="shared" si="2160"/>
        <v>85.37329080549371</v>
      </c>
      <c r="E8613" s="1">
        <f t="shared" si="2164"/>
        <v>-8304.5952572902715</v>
      </c>
      <c r="F8613" s="1">
        <f t="shared" si="2165"/>
        <v>-88162890.878676862</v>
      </c>
      <c r="G8613" s="1">
        <f t="shared" si="2166"/>
        <v>89.391291329894585</v>
      </c>
      <c r="H8613" s="1">
        <f t="shared" si="2167"/>
        <v>157129193.26608494</v>
      </c>
      <c r="I8613" s="1">
        <f t="shared" si="2168"/>
        <v>61117.606994341935</v>
      </c>
      <c r="J8613" s="1">
        <f t="shared" si="2169"/>
        <v>-9674944.8564078286</v>
      </c>
      <c r="K8613" s="1"/>
      <c r="L8613" s="1">
        <f t="shared" si="2161"/>
        <v>74.287651477703932</v>
      </c>
      <c r="M8613" s="1">
        <f t="shared" si="2170"/>
        <v>9.3112192114218715</v>
      </c>
      <c r="N8613" s="1">
        <f t="shared" si="2157"/>
        <v>0.1246898156931267</v>
      </c>
      <c r="O8613" s="1">
        <f t="shared" si="2171"/>
        <v>0.1246898156931267</v>
      </c>
      <c r="P8613" s="1">
        <f t="shared" si="2158"/>
        <v>74.868911874528791</v>
      </c>
      <c r="Q8613">
        <f t="shared" si="2162"/>
        <v>-48.343753530648421</v>
      </c>
      <c r="R8613">
        <f t="shared" si="2163"/>
        <v>57.168483099028236</v>
      </c>
    </row>
    <row r="8614" spans="1:18" x14ac:dyDescent="0.25">
      <c r="A8614">
        <v>8599</v>
      </c>
      <c r="B8614" s="1">
        <f t="shared" si="2172"/>
        <v>171.98</v>
      </c>
      <c r="C8614" s="1">
        <f t="shared" si="2159"/>
        <v>27.636379022176019</v>
      </c>
      <c r="D8614" s="1">
        <f t="shared" si="2160"/>
        <v>89.328215451670246</v>
      </c>
      <c r="E8614" s="1">
        <f t="shared" si="2164"/>
        <v>-7505.7004787626111</v>
      </c>
      <c r="F8614" s="1">
        <f t="shared" si="2165"/>
        <v>-96520395.796635106</v>
      </c>
      <c r="G8614" s="1">
        <f t="shared" si="2166"/>
        <v>87.363620977823985</v>
      </c>
      <c r="H8614" s="1">
        <f t="shared" si="2167"/>
        <v>152855935.47353238</v>
      </c>
      <c r="I8614" s="1">
        <f t="shared" si="2168"/>
        <v>62447.729384547623</v>
      </c>
      <c r="J8614" s="1">
        <f t="shared" si="2169"/>
        <v>-9964068.3569163717</v>
      </c>
      <c r="K8614" s="1"/>
      <c r="L8614" s="1">
        <f t="shared" si="2161"/>
        <v>81.553496116470924</v>
      </c>
      <c r="M8614" s="1">
        <f t="shared" si="2170"/>
        <v>11.258689049730492</v>
      </c>
      <c r="N8614" s="1">
        <f t="shared" si="2157"/>
        <v>0.13718567127327227</v>
      </c>
      <c r="O8614" s="1">
        <f t="shared" si="2171"/>
        <v>0.13718567127327227</v>
      </c>
      <c r="P8614" s="1">
        <f t="shared" si="2158"/>
        <v>82.32697497137714</v>
      </c>
      <c r="Q8614">
        <f t="shared" si="2162"/>
        <v>-59.112203832630406</v>
      </c>
      <c r="R8614">
        <f t="shared" si="2163"/>
        <v>57.301641913537807</v>
      </c>
    </row>
    <row r="8615" spans="1:18" x14ac:dyDescent="0.25">
      <c r="A8615">
        <v>8600</v>
      </c>
      <c r="B8615" s="1">
        <f t="shared" si="2172"/>
        <v>172</v>
      </c>
      <c r="C8615" s="1">
        <f t="shared" si="2159"/>
        <v>29.0574960761484</v>
      </c>
      <c r="D8615" s="1">
        <f t="shared" si="2160"/>
        <v>93.539308223454057</v>
      </c>
      <c r="E8615" s="1">
        <f t="shared" si="2164"/>
        <v>-6655.0597388622809</v>
      </c>
      <c r="F8615" s="1">
        <f t="shared" si="2165"/>
        <v>-105835188.00462861</v>
      </c>
      <c r="G8615" s="1">
        <f t="shared" si="2166"/>
        <v>85.942503923851604</v>
      </c>
      <c r="H8615" s="1">
        <f t="shared" si="2167"/>
        <v>150125008.13245431</v>
      </c>
      <c r="I8615" s="1">
        <f t="shared" si="2168"/>
        <v>64542.864654494348</v>
      </c>
      <c r="J8615" s="1">
        <f t="shared" si="2169"/>
        <v>-10337443.999171106</v>
      </c>
      <c r="K8615" s="1"/>
      <c r="L8615" s="1">
        <f t="shared" si="2161"/>
        <v>86.464056730057777</v>
      </c>
      <c r="M8615" s="1">
        <f t="shared" si="2170"/>
        <v>12.685992546700277</v>
      </c>
      <c r="N8615" s="1">
        <f t="shared" si="2157"/>
        <v>0.14568043352131299</v>
      </c>
      <c r="O8615" s="1">
        <f t="shared" si="2171"/>
        <v>0.14568043352131299</v>
      </c>
      <c r="P8615" s="1">
        <f t="shared" si="2158"/>
        <v>87.389744896718767</v>
      </c>
      <c r="Q8615">
        <f t="shared" si="2162"/>
        <v>-68.2337900705176</v>
      </c>
      <c r="R8615">
        <f t="shared" si="2163"/>
        <v>54.599609941153574</v>
      </c>
    </row>
    <row r="8616" spans="1:18" x14ac:dyDescent="0.25">
      <c r="A8616">
        <v>8601</v>
      </c>
      <c r="B8616" s="1">
        <f t="shared" si="2172"/>
        <v>172.02</v>
      </c>
      <c r="C8616" s="1">
        <f t="shared" si="2159"/>
        <v>29.840869666498303</v>
      </c>
      <c r="D8616" s="1">
        <f t="shared" si="2160"/>
        <v>97.914145572606927</v>
      </c>
      <c r="E8616" s="1">
        <f t="shared" si="2164"/>
        <v>-5771.3425943334005</v>
      </c>
      <c r="F8616" s="1">
        <f t="shared" si="2165"/>
        <v>-115966528.10927244</v>
      </c>
      <c r="G8616" s="1">
        <f t="shared" si="2166"/>
        <v>85.159130333501693</v>
      </c>
      <c r="H8616" s="1">
        <f t="shared" si="2167"/>
        <v>149274923.45043942</v>
      </c>
      <c r="I8616" s="1">
        <f t="shared" si="2168"/>
        <v>67357.029529487947</v>
      </c>
      <c r="J8616" s="1">
        <f t="shared" si="2169"/>
        <v>-10786135.57571708</v>
      </c>
      <c r="K8616" s="1"/>
      <c r="L8616" s="1">
        <f t="shared" si="2161"/>
        <v>88.905558279424682</v>
      </c>
      <c r="M8616" s="1">
        <f t="shared" si="2170"/>
        <v>13.429483939984152</v>
      </c>
      <c r="N8616" s="1">
        <f t="shared" si="2157"/>
        <v>0.14991997603728868</v>
      </c>
      <c r="O8616" s="1">
        <f t="shared" si="2171"/>
        <v>0.14991997603728868</v>
      </c>
      <c r="P8616" s="1">
        <f t="shared" si="2158"/>
        <v>89.914121982425385</v>
      </c>
      <c r="Q8616">
        <f t="shared" si="2162"/>
        <v>-75.006388085429506</v>
      </c>
      <c r="R8616">
        <f t="shared" si="2163"/>
        <v>49.584181734182245</v>
      </c>
    </row>
    <row r="8617" spans="1:18" x14ac:dyDescent="0.25">
      <c r="A8617">
        <v>8602</v>
      </c>
      <c r="B8617" s="1">
        <f t="shared" si="2172"/>
        <v>172.04</v>
      </c>
      <c r="C8617" s="1">
        <f t="shared" si="2159"/>
        <v>29.969306591670033</v>
      </c>
      <c r="D8617" s="1">
        <f t="shared" si="2160"/>
        <v>102.35671014387127</v>
      </c>
      <c r="E8617" s="1">
        <f t="shared" si="2164"/>
        <v>-4873.9445509380039</v>
      </c>
      <c r="F8617" s="1">
        <f t="shared" si="2165"/>
        <v>-126728535.36441949</v>
      </c>
      <c r="G8617" s="1">
        <f t="shared" si="2166"/>
        <v>85.030693408329967</v>
      </c>
      <c r="H8617" s="1">
        <f t="shared" si="2167"/>
        <v>150483870.85003775</v>
      </c>
      <c r="I8617" s="1">
        <f t="shared" si="2168"/>
        <v>70828.459731911556</v>
      </c>
      <c r="J8617" s="1">
        <f t="shared" si="2169"/>
        <v>-11296483.961758399</v>
      </c>
      <c r="K8617" s="1"/>
      <c r="L8617" s="1">
        <f t="shared" si="2161"/>
        <v>88.869350217556402</v>
      </c>
      <c r="M8617" s="1">
        <f t="shared" si="2170"/>
        <v>13.418292320409762</v>
      </c>
      <c r="N8617" s="1">
        <f t="shared" si="2157"/>
        <v>0.14985702216120922</v>
      </c>
      <c r="O8617" s="1">
        <f t="shared" si="2171"/>
        <v>0.14985702216120922</v>
      </c>
      <c r="P8617" s="1">
        <f t="shared" si="2158"/>
        <v>89.876648674094767</v>
      </c>
      <c r="Q8617">
        <f t="shared" si="2162"/>
        <v>-78.9739466459677</v>
      </c>
      <c r="R8617">
        <f t="shared" si="2163"/>
        <v>42.906033702108935</v>
      </c>
    </row>
    <row r="8618" spans="1:18" x14ac:dyDescent="0.25">
      <c r="A8618">
        <v>8603</v>
      </c>
      <c r="B8618" s="1">
        <f t="shared" si="2172"/>
        <v>172.06</v>
      </c>
      <c r="C8618" s="1">
        <f t="shared" si="2159"/>
        <v>29.439987964263956</v>
      </c>
      <c r="D8618" s="1">
        <f t="shared" si="2160"/>
        <v>106.76949812929976</v>
      </c>
      <c r="E8618" s="1">
        <f t="shared" si="2164"/>
        <v>-3982.5613778814477</v>
      </c>
      <c r="F8618" s="1">
        <f t="shared" si="2165"/>
        <v>-137891082.43954566</v>
      </c>
      <c r="G8618" s="1">
        <f t="shared" si="2166"/>
        <v>85.560012035736037</v>
      </c>
      <c r="H8618" s="1">
        <f t="shared" si="2167"/>
        <v>153751877.56813863</v>
      </c>
      <c r="I8618" s="1">
        <f t="shared" si="2168"/>
        <v>74880.965561351361</v>
      </c>
      <c r="J8618" s="1">
        <f t="shared" si="2169"/>
        <v>-11850739.670018319</v>
      </c>
      <c r="K8618" s="1"/>
      <c r="L8618" s="1">
        <f t="shared" si="2161"/>
        <v>86.432777457618101</v>
      </c>
      <c r="M8618" s="1">
        <f t="shared" si="2170"/>
        <v>12.676613884752896</v>
      </c>
      <c r="N8618" s="1">
        <f t="shared" si="2157"/>
        <v>0.14562618925488544</v>
      </c>
      <c r="O8618" s="1">
        <f t="shared" si="2171"/>
        <v>0.14562618925488544</v>
      </c>
      <c r="P8618" s="1">
        <f t="shared" si="2158"/>
        <v>87.357435622969419</v>
      </c>
      <c r="Q8618">
        <f t="shared" si="2162"/>
        <v>-79.927696157720803</v>
      </c>
      <c r="R8618">
        <f t="shared" si="2163"/>
        <v>35.254573398926688</v>
      </c>
    </row>
    <row r="8619" spans="1:18" x14ac:dyDescent="0.25">
      <c r="A8619">
        <v>8604</v>
      </c>
      <c r="B8619" s="1">
        <f t="shared" si="2172"/>
        <v>172.08</v>
      </c>
      <c r="C8619" s="1">
        <f t="shared" si="2159"/>
        <v>28.264531078969299</v>
      </c>
      <c r="D8619" s="1">
        <f t="shared" si="2160"/>
        <v>111.0556592467117</v>
      </c>
      <c r="E8619" s="1">
        <f t="shared" si="2164"/>
        <v>-3116.7568321642357</v>
      </c>
      <c r="F8619" s="1">
        <f t="shared" si="2165"/>
        <v>-149184315.91593018</v>
      </c>
      <c r="G8619" s="1">
        <f t="shared" si="2166"/>
        <v>86.735468921030701</v>
      </c>
      <c r="H8619" s="1">
        <f t="shared" si="2167"/>
        <v>158898489.06677261</v>
      </c>
      <c r="I8619" s="1">
        <f t="shared" si="2168"/>
        <v>79425.604078691307</v>
      </c>
      <c r="J8619" s="1">
        <f t="shared" si="2169"/>
        <v>-12428024.156066366</v>
      </c>
      <c r="K8619" s="1"/>
      <c r="L8619" s="1">
        <f t="shared" si="2161"/>
        <v>81.73893187097886</v>
      </c>
      <c r="M8619" s="1">
        <f t="shared" si="2170"/>
        <v>11.310947710149946</v>
      </c>
      <c r="N8619" s="1">
        <f t="shared" si="2157"/>
        <v>0.13750570239338863</v>
      </c>
      <c r="O8619" s="1">
        <f t="shared" si="2171"/>
        <v>0.13750570239338863</v>
      </c>
      <c r="P8619" s="1">
        <f t="shared" si="2158"/>
        <v>82.517819418052184</v>
      </c>
      <c r="Q8619">
        <f t="shared" si="2162"/>
        <v>-77.875337417513165</v>
      </c>
      <c r="R8619">
        <f t="shared" si="2163"/>
        <v>27.287769121325098</v>
      </c>
    </row>
    <row r="8620" spans="1:18" x14ac:dyDescent="0.25">
      <c r="A8620">
        <v>8605</v>
      </c>
      <c r="B8620" s="1">
        <f t="shared" si="2172"/>
        <v>172.1</v>
      </c>
      <c r="C8620" s="1">
        <f t="shared" si="2159"/>
        <v>26.468734440357487</v>
      </c>
      <c r="D8620" s="1">
        <f t="shared" si="2160"/>
        <v>115.12112237486218</v>
      </c>
      <c r="E8620" s="1">
        <f t="shared" si="2164"/>
        <v>-2295.5332802778394</v>
      </c>
      <c r="F8620" s="1">
        <f t="shared" si="2165"/>
        <v>-160306749.59259334</v>
      </c>
      <c r="G8620" s="1">
        <f t="shared" si="2166"/>
        <v>88.53126555964252</v>
      </c>
      <c r="H8620" s="1">
        <f t="shared" si="2167"/>
        <v>165576222.63345647</v>
      </c>
      <c r="I8620" s="1">
        <f t="shared" si="2168"/>
        <v>84362.631193759764</v>
      </c>
      <c r="J8620" s="1">
        <f t="shared" si="2169"/>
        <v>-13005548.857249252</v>
      </c>
      <c r="K8620" s="1"/>
      <c r="L8620" s="1">
        <f t="shared" si="2161"/>
        <v>74.979633956011781</v>
      </c>
      <c r="M8620" s="1">
        <f t="shared" si="2170"/>
        <v>9.4883287210913636</v>
      </c>
      <c r="N8620" s="1">
        <f t="shared" si="2157"/>
        <v>0.12587634109982082</v>
      </c>
      <c r="O8620" s="1">
        <f t="shared" si="2171"/>
        <v>0.12587634109982082</v>
      </c>
      <c r="P8620" s="1">
        <f t="shared" si="2158"/>
        <v>75.577601775241604</v>
      </c>
      <c r="Q8620">
        <f t="shared" si="2162"/>
        <v>-72.995204078553584</v>
      </c>
      <c r="R8620">
        <f t="shared" si="2163"/>
        <v>19.587599945560349</v>
      </c>
    </row>
    <row r="8621" spans="1:18" x14ac:dyDescent="0.25">
      <c r="A8621">
        <v>8606</v>
      </c>
      <c r="B8621" s="1">
        <f t="shared" si="2172"/>
        <v>172.12</v>
      </c>
      <c r="C8621" s="1">
        <f t="shared" si="2159"/>
        <v>24.092011546589049</v>
      </c>
      <c r="D8621" s="1">
        <f t="shared" si="2160"/>
        <v>118.87666019252534</v>
      </c>
      <c r="E8621" s="1">
        <f t="shared" si="2164"/>
        <v>-1536.9146411098809</v>
      </c>
      <c r="F8621" s="1">
        <f t="shared" si="2165"/>
        <v>-170936563.45484847</v>
      </c>
      <c r="G8621" s="1">
        <f t="shared" si="2166"/>
        <v>90.907988453410951</v>
      </c>
      <c r="H8621" s="1">
        <f t="shared" si="2167"/>
        <v>173298670.0689064</v>
      </c>
      <c r="I8621" s="1">
        <f t="shared" si="2168"/>
        <v>89583.690812698551</v>
      </c>
      <c r="J8621" s="1">
        <f t="shared" si="2169"/>
        <v>-13559998.785238387</v>
      </c>
      <c r="K8621" s="1"/>
      <c r="L8621" s="1">
        <f t="shared" si="2161"/>
        <v>66.383091097895644</v>
      </c>
      <c r="M8621" s="1">
        <f t="shared" si="2170"/>
        <v>7.411367358529219</v>
      </c>
      <c r="N8621" s="1">
        <f t="shared" si="2157"/>
        <v>0.11118497227029227</v>
      </c>
      <c r="O8621" s="1">
        <f t="shared" si="2171"/>
        <v>0.11118497227029227</v>
      </c>
      <c r="P8621" s="1">
        <f t="shared" si="2158"/>
        <v>66.795532409245638</v>
      </c>
      <c r="Q8621">
        <f t="shared" si="2162"/>
        <v>-65.588979327851888</v>
      </c>
      <c r="R8621">
        <f t="shared" si="2163"/>
        <v>12.638391533941414</v>
      </c>
    </row>
    <row r="8622" spans="1:18" x14ac:dyDescent="0.25">
      <c r="A8622">
        <v>8607</v>
      </c>
      <c r="B8622" s="1">
        <f t="shared" si="2172"/>
        <v>172.14</v>
      </c>
      <c r="C8622" s="1">
        <f t="shared" si="2159"/>
        <v>21.186525856164199</v>
      </c>
      <c r="D8622" s="1">
        <f t="shared" si="2160"/>
        <v>122.23984750759962</v>
      </c>
      <c r="E8622" s="1">
        <f t="shared" si="2164"/>
        <v>-857.55080346487557</v>
      </c>
      <c r="F8622" s="1">
        <f t="shared" si="2165"/>
        <v>-180745451.53476793</v>
      </c>
      <c r="G8622" s="1">
        <f t="shared" si="2166"/>
        <v>93.813474143835805</v>
      </c>
      <c r="H8622" s="1">
        <f t="shared" si="2167"/>
        <v>181480844.91529119</v>
      </c>
      <c r="I8622" s="1">
        <f t="shared" si="2168"/>
        <v>94974.192998469429</v>
      </c>
      <c r="J8622" s="1">
        <f t="shared" si="2169"/>
        <v>-14068973.173698224</v>
      </c>
      <c r="K8622" s="1"/>
      <c r="L8622" s="1">
        <f t="shared" si="2161"/>
        <v>56.205711995543574</v>
      </c>
      <c r="M8622" s="1">
        <f t="shared" si="2170"/>
        <v>5.2942037445427559</v>
      </c>
      <c r="N8622" s="1">
        <f t="shared" si="2157"/>
        <v>9.3916240510949281E-2</v>
      </c>
      <c r="O8622" s="1">
        <f t="shared" si="2171"/>
        <v>9.3916240510949281E-2</v>
      </c>
      <c r="P8622" s="1">
        <f t="shared" si="2158"/>
        <v>56.454500743649497</v>
      </c>
      <c r="Q8622">
        <f t="shared" si="2162"/>
        <v>-56.040857540032505</v>
      </c>
      <c r="R8622">
        <f t="shared" si="2163"/>
        <v>6.8215057276603934</v>
      </c>
    </row>
    <row r="8623" spans="1:18" x14ac:dyDescent="0.25">
      <c r="A8623">
        <v>8608</v>
      </c>
      <c r="B8623" s="1">
        <f t="shared" si="2172"/>
        <v>172.16</v>
      </c>
      <c r="C8623" s="1">
        <f t="shared" si="2159"/>
        <v>17.816045923067843</v>
      </c>
      <c r="D8623" s="1">
        <f t="shared" si="2160"/>
        <v>125.13687029561078</v>
      </c>
      <c r="E8623" s="1">
        <f t="shared" si="2164"/>
        <v>-272.35220028662297</v>
      </c>
      <c r="F8623" s="1">
        <f t="shared" si="2165"/>
        <v>-189414122.37407473</v>
      </c>
      <c r="G8623" s="1">
        <f t="shared" si="2166"/>
        <v>97.183954076932153</v>
      </c>
      <c r="H8623" s="1">
        <f t="shared" si="2167"/>
        <v>189488298.0950757</v>
      </c>
      <c r="I8623" s="1">
        <f t="shared" si="2168"/>
        <v>100415.82894963109</v>
      </c>
      <c r="J8623" s="1">
        <f t="shared" si="2169"/>
        <v>-14512370.457691699</v>
      </c>
      <c r="K8623" s="1"/>
      <c r="L8623" s="1">
        <f t="shared" si="2161"/>
        <v>44.726703893409805</v>
      </c>
      <c r="M8623" s="1">
        <f t="shared" si="2170"/>
        <v>3.3416019010529681</v>
      </c>
      <c r="N8623" s="1">
        <f t="shared" si="2157"/>
        <v>7.4573016715915971E-2</v>
      </c>
      <c r="O8623" s="1">
        <f t="shared" si="2171"/>
        <v>7.4573016715915971E-2</v>
      </c>
      <c r="P8623" s="1">
        <f t="shared" si="2158"/>
        <v>44.851358334323393</v>
      </c>
      <c r="Q8623">
        <f t="shared" si="2162"/>
        <v>-44.786047240244621</v>
      </c>
      <c r="R8623">
        <f t="shared" si="2163"/>
        <v>2.4195695957045622</v>
      </c>
    </row>
    <row r="8624" spans="1:18" x14ac:dyDescent="0.25">
      <c r="A8624">
        <v>8609</v>
      </c>
      <c r="B8624" s="1">
        <f t="shared" si="2172"/>
        <v>172.18</v>
      </c>
      <c r="C8624" s="1">
        <f t="shared" si="2159"/>
        <v>14.05454582756413</v>
      </c>
      <c r="D8624" s="1">
        <f t="shared" si="2160"/>
        <v>127.50414574327759</v>
      </c>
      <c r="E8624" s="1">
        <f t="shared" si="2164"/>
        <v>205.8374401420715</v>
      </c>
      <c r="F8624" s="1">
        <f t="shared" si="2165"/>
        <v>-196648387.67012107</v>
      </c>
      <c r="G8624" s="1">
        <f t="shared" si="2166"/>
        <v>100.94545417243587</v>
      </c>
      <c r="H8624" s="1">
        <f t="shared" si="2167"/>
        <v>196690756.72188532</v>
      </c>
      <c r="I8624" s="1">
        <f t="shared" si="2168"/>
        <v>105789.16759920929</v>
      </c>
      <c r="J8624" s="1">
        <f t="shared" si="2169"/>
        <v>-14873609.191661803</v>
      </c>
      <c r="K8624" s="1"/>
      <c r="L8624" s="1">
        <f t="shared" si="2161"/>
        <v>32.243991066361936</v>
      </c>
      <c r="M8624" s="1">
        <f t="shared" si="2170"/>
        <v>1.7320180171083166</v>
      </c>
      <c r="N8624" s="1">
        <f t="shared" si="2157"/>
        <v>5.3664418653972007E-2</v>
      </c>
      <c r="O8624" s="1">
        <f t="shared" si="2171"/>
        <v>5.3664418653972007E-2</v>
      </c>
      <c r="P8624" s="1">
        <f t="shared" si="2158"/>
        <v>32.290476092792687</v>
      </c>
      <c r="Q8624">
        <f t="shared" si="2162"/>
        <v>-32.288297124229132</v>
      </c>
      <c r="R8624">
        <f t="shared" si="2163"/>
        <v>-0.3751201363733232</v>
      </c>
    </row>
    <row r="8625" spans="1:18" x14ac:dyDescent="0.25">
      <c r="A8625">
        <v>8610</v>
      </c>
      <c r="B8625" s="1">
        <f t="shared" si="2172"/>
        <v>172.2</v>
      </c>
      <c r="C8625" s="1">
        <f t="shared" si="2159"/>
        <v>9.9845816196611423</v>
      </c>
      <c r="D8625" s="1">
        <f t="shared" si="2160"/>
        <v>129.2897177412629</v>
      </c>
      <c r="E8625" s="1">
        <f t="shared" si="2164"/>
        <v>566.52298373510894</v>
      </c>
      <c r="F8625" s="1">
        <f t="shared" si="2165"/>
        <v>-202194693.15029228</v>
      </c>
      <c r="G8625" s="1">
        <f t="shared" si="2166"/>
        <v>105.01541838033886</v>
      </c>
      <c r="H8625" s="1">
        <f t="shared" si="2167"/>
        <v>202515641.44139242</v>
      </c>
      <c r="I8625" s="1">
        <f t="shared" si="2168"/>
        <v>110976.27684485218</v>
      </c>
      <c r="J8625" s="1">
        <f t="shared" si="2169"/>
        <v>-15140590.031890115</v>
      </c>
      <c r="K8625" s="1"/>
      <c r="L8625" s="1">
        <f t="shared" si="2161"/>
        <v>19.070252712358606</v>
      </c>
      <c r="M8625" s="1">
        <f t="shared" si="2170"/>
        <v>0.60471797731781862</v>
      </c>
      <c r="N8625" s="1">
        <f t="shared" si="2157"/>
        <v>3.1699391837557093E-2</v>
      </c>
      <c r="O8625" s="1">
        <f t="shared" si="2171"/>
        <v>3.1699391837557093E-2</v>
      </c>
      <c r="P8625" s="1">
        <f t="shared" si="2158"/>
        <v>19.079838111087632</v>
      </c>
      <c r="Q8625">
        <f t="shared" si="2162"/>
        <v>-19.024543374147964</v>
      </c>
      <c r="R8625">
        <f t="shared" si="2163"/>
        <v>-1.4515411638926763</v>
      </c>
    </row>
    <row r="8626" spans="1:18" x14ac:dyDescent="0.25">
      <c r="A8626">
        <v>8611</v>
      </c>
      <c r="B8626" s="1">
        <f t="shared" si="2172"/>
        <v>172.22</v>
      </c>
      <c r="C8626" s="1">
        <f t="shared" si="2159"/>
        <v>5.6954794086616349</v>
      </c>
      <c r="D8626" s="1">
        <f t="shared" si="2160"/>
        <v>130.45439719813515</v>
      </c>
      <c r="E8626" s="1">
        <f t="shared" si="2164"/>
        <v>801.7882340233009</v>
      </c>
      <c r="F8626" s="1">
        <f t="shared" si="2165"/>
        <v>-205853958.5557853</v>
      </c>
      <c r="G8626" s="1">
        <f t="shared" si="2166"/>
        <v>109.30452059133836</v>
      </c>
      <c r="H8626" s="1">
        <f t="shared" si="2167"/>
        <v>206496822.92800349</v>
      </c>
      <c r="I8626" s="1">
        <f t="shared" si="2168"/>
        <v>115863.3118801245</v>
      </c>
      <c r="J8626" s="1">
        <f t="shared" si="2169"/>
        <v>-15306325.454319736</v>
      </c>
      <c r="K8626" s="1"/>
      <c r="L8626" s="1">
        <f t="shared" si="2161"/>
        <v>5.5282085574856188</v>
      </c>
      <c r="M8626" s="1">
        <f t="shared" si="2170"/>
        <v>5.0770211743270011E-2</v>
      </c>
      <c r="N8626" s="1">
        <f t="shared" si="2157"/>
        <v>9.1835870366860327E-3</v>
      </c>
      <c r="O8626" s="1">
        <f t="shared" si="2171"/>
        <v>9.1835870366860327E-3</v>
      </c>
      <c r="P8626" s="1">
        <f t="shared" si="2158"/>
        <v>5.5284416854532967</v>
      </c>
      <c r="Q8626">
        <f t="shared" si="2162"/>
        <v>-5.4742483397298889</v>
      </c>
      <c r="R8626">
        <f t="shared" si="2163"/>
        <v>-0.77218688438890382</v>
      </c>
    </row>
    <row r="8627" spans="1:18" x14ac:dyDescent="0.25">
      <c r="A8627">
        <v>8612</v>
      </c>
      <c r="B8627" s="1">
        <f t="shared" si="2172"/>
        <v>172.24</v>
      </c>
      <c r="C8627" s="1">
        <f t="shared" si="2159"/>
        <v>1.2813748658937716</v>
      </c>
      <c r="D8627" s="1">
        <f t="shared" si="2160"/>
        <v>130.97262214843832</v>
      </c>
      <c r="E8627" s="1">
        <f t="shared" si="2164"/>
        <v>906.46967398454035</v>
      </c>
      <c r="F8627" s="1">
        <f t="shared" si="2165"/>
        <v>-207492700.49348515</v>
      </c>
      <c r="G8627" s="1">
        <f t="shared" si="2166"/>
        <v>113.71862513410623</v>
      </c>
      <c r="H8627" s="1">
        <f t="shared" si="2167"/>
        <v>208314387.7633388</v>
      </c>
      <c r="I8627" s="1">
        <f t="shared" si="2168"/>
        <v>120343.01381931589</v>
      </c>
      <c r="J8627" s="1">
        <f t="shared" si="2169"/>
        <v>-15369191.592037452</v>
      </c>
      <c r="K8627" s="1"/>
      <c r="L8627" s="1">
        <f t="shared" si="2161"/>
        <v>-8.055434416805598</v>
      </c>
      <c r="M8627" s="1">
        <f t="shared" si="2170"/>
        <v>0.10781004426763729</v>
      </c>
      <c r="N8627" s="1">
        <f t="shared" si="2157"/>
        <v>-1.3382718107527418E-2</v>
      </c>
      <c r="O8627" s="1">
        <f t="shared" si="2171"/>
        <v>3.1282099358924729</v>
      </c>
      <c r="P8627" s="1">
        <f t="shared" si="2158"/>
        <v>8.0561558232882469</v>
      </c>
      <c r="Q8627">
        <f t="shared" si="2162"/>
        <v>7.8889965827309956</v>
      </c>
      <c r="R8627">
        <f t="shared" si="2163"/>
        <v>1.6325990220381126</v>
      </c>
    </row>
    <row r="8628" spans="1:18" x14ac:dyDescent="0.25">
      <c r="A8628">
        <v>8613</v>
      </c>
      <c r="B8628" s="1">
        <f t="shared" si="2172"/>
        <v>172.26</v>
      </c>
      <c r="C8628" s="1">
        <f t="shared" si="2159"/>
        <v>-3.16085283115514</v>
      </c>
      <c r="D8628" s="1">
        <f t="shared" si="2160"/>
        <v>130.83301877751862</v>
      </c>
      <c r="E8628" s="1">
        <f t="shared" si="2164"/>
        <v>878.26979305876193</v>
      </c>
      <c r="F8628" s="1">
        <f t="shared" si="2165"/>
        <v>-207050604.39429659</v>
      </c>
      <c r="G8628" s="1">
        <f t="shared" si="2166"/>
        <v>118.16085283115514</v>
      </c>
      <c r="H8628" s="1">
        <f t="shared" si="2167"/>
        <v>207821962.22369605</v>
      </c>
      <c r="I8628" s="1">
        <f t="shared" si="2168"/>
        <v>124317.06377689778</v>
      </c>
      <c r="J8628" s="1">
        <f t="shared" si="2169"/>
        <v>-15332788.067188794</v>
      </c>
      <c r="K8628" s="1"/>
      <c r="L8628" s="1">
        <f t="shared" si="2161"/>
        <v>-21.357718808658451</v>
      </c>
      <c r="M8628" s="1">
        <f t="shared" si="2170"/>
        <v>0.75868397688788036</v>
      </c>
      <c r="N8628" s="1">
        <f t="shared" si="2157"/>
        <v>-3.5507776216320112E-2</v>
      </c>
      <c r="O8628" s="1">
        <f t="shared" si="2171"/>
        <v>3.10608487778368</v>
      </c>
      <c r="P8628" s="1">
        <f t="shared" si="2158"/>
        <v>21.371189814479433</v>
      </c>
      <c r="Q8628">
        <f t="shared" si="2162"/>
        <v>20.605802865218731</v>
      </c>
      <c r="R8628">
        <f t="shared" si="2163"/>
        <v>5.668213331046478</v>
      </c>
    </row>
    <row r="8629" spans="1:18" x14ac:dyDescent="0.25">
      <c r="A8629">
        <v>8614</v>
      </c>
      <c r="B8629" s="1">
        <f t="shared" si="2172"/>
        <v>172.28</v>
      </c>
      <c r="C8629" s="1">
        <f t="shared" si="2159"/>
        <v>-7.5337072681317139</v>
      </c>
      <c r="D8629" s="1">
        <f t="shared" si="2160"/>
        <v>130.03865104990416</v>
      </c>
      <c r="E8629" s="1">
        <f t="shared" si="2164"/>
        <v>717.80751208064066</v>
      </c>
      <c r="F8629" s="1">
        <f t="shared" si="2165"/>
        <v>-204543974.07616523</v>
      </c>
      <c r="G8629" s="1">
        <f t="shared" si="2166"/>
        <v>122.53370726813171</v>
      </c>
      <c r="H8629" s="1">
        <f t="shared" si="2167"/>
        <v>205059221.70056462</v>
      </c>
      <c r="I8629" s="1">
        <f t="shared" si="2168"/>
        <v>127698.24073500372</v>
      </c>
      <c r="J8629" s="1">
        <f t="shared" si="2169"/>
        <v>-15205424.24328782</v>
      </c>
      <c r="K8629" s="1"/>
      <c r="L8629" s="1">
        <f t="shared" si="2161"/>
        <v>-34.068933113420947</v>
      </c>
      <c r="M8629" s="1">
        <f t="shared" si="2170"/>
        <v>1.9342751224854169</v>
      </c>
      <c r="N8629" s="1">
        <f t="shared" si="2157"/>
        <v>-5.6714449710513044E-2</v>
      </c>
      <c r="O8629" s="1">
        <f t="shared" si="2171"/>
        <v>3.0848782042894869</v>
      </c>
      <c r="P8629" s="1">
        <f t="shared" si="2158"/>
        <v>34.123798495129705</v>
      </c>
      <c r="Q8629">
        <f t="shared" si="2162"/>
        <v>32.241077495186559</v>
      </c>
      <c r="R8629">
        <f t="shared" si="2163"/>
        <v>11.177949082259723</v>
      </c>
    </row>
    <row r="8630" spans="1:18" x14ac:dyDescent="0.25">
      <c r="A8630">
        <v>8615</v>
      </c>
      <c r="B8630" s="1">
        <f t="shared" si="2172"/>
        <v>172.3</v>
      </c>
      <c r="C8630" s="1">
        <f t="shared" si="2159"/>
        <v>-11.74121461000132</v>
      </c>
      <c r="D8630" s="1">
        <f t="shared" si="2160"/>
        <v>128.60695346252265</v>
      </c>
      <c r="E8630" s="1">
        <f t="shared" si="2164"/>
        <v>428.60459942957641</v>
      </c>
      <c r="F8630" s="1">
        <f t="shared" si="2165"/>
        <v>-200064797.60091311</v>
      </c>
      <c r="G8630" s="1">
        <f t="shared" si="2166"/>
        <v>126.74121461000132</v>
      </c>
      <c r="H8630" s="1">
        <f t="shared" si="2167"/>
        <v>200248499.50356528</v>
      </c>
      <c r="I8630" s="1">
        <f t="shared" si="2168"/>
        <v>130412.33583891952</v>
      </c>
      <c r="J8630" s="1">
        <f t="shared" si="2169"/>
        <v>-14999281.130522</v>
      </c>
      <c r="K8630" s="1"/>
      <c r="L8630" s="1">
        <f t="shared" si="2161"/>
        <v>-45.903556023339917</v>
      </c>
      <c r="M8630" s="1">
        <f t="shared" si="2170"/>
        <v>3.520818300822782</v>
      </c>
      <c r="N8630" s="1">
        <f t="shared" si="2157"/>
        <v>-7.6550459639933857E-2</v>
      </c>
      <c r="O8630" s="1">
        <f t="shared" si="2171"/>
        <v>3.0650421943600663</v>
      </c>
      <c r="P8630" s="1">
        <f t="shared" si="2158"/>
        <v>46.038381999102825</v>
      </c>
      <c r="Q8630">
        <f t="shared" si="2162"/>
        <v>42.397099111230688</v>
      </c>
      <c r="R8630">
        <f t="shared" si="2163"/>
        <v>17.944876818964143</v>
      </c>
    </row>
    <row r="8631" spans="1:18" x14ac:dyDescent="0.25">
      <c r="A8631">
        <v>8616</v>
      </c>
      <c r="B8631" s="1">
        <f t="shared" si="2172"/>
        <v>172.32</v>
      </c>
      <c r="C8631" s="1">
        <f t="shared" si="2159"/>
        <v>-15.691030000270445</v>
      </c>
      <c r="D8631" s="1">
        <f t="shared" si="2160"/>
        <v>126.56934839863177</v>
      </c>
      <c r="E8631" s="1">
        <f t="shared" si="2164"/>
        <v>17.008376523617699</v>
      </c>
      <c r="F8631" s="1">
        <f t="shared" si="2165"/>
        <v>-193775500.24423999</v>
      </c>
      <c r="G8631" s="1">
        <f t="shared" si="2166"/>
        <v>130.69103000027044</v>
      </c>
      <c r="H8631" s="1">
        <f t="shared" si="2167"/>
        <v>193775789.52911195</v>
      </c>
      <c r="I8631" s="1">
        <f t="shared" si="2168"/>
        <v>132399.78110634329</v>
      </c>
      <c r="J8631" s="1">
        <f t="shared" si="2169"/>
        <v>-14729324.588743879</v>
      </c>
      <c r="K8631" s="1"/>
      <c r="L8631" s="1">
        <f t="shared" si="2161"/>
        <v>-56.611780137197805</v>
      </c>
      <c r="M8631" s="1">
        <f t="shared" si="2170"/>
        <v>5.3716753257604637</v>
      </c>
      <c r="N8631" s="1">
        <f t="shared" si="2157"/>
        <v>-9.4602938713291479E-2</v>
      </c>
      <c r="O8631" s="1">
        <f t="shared" si="2171"/>
        <v>3.0469897152867085</v>
      </c>
      <c r="P8631" s="1">
        <f t="shared" si="2158"/>
        <v>56.866057944153361</v>
      </c>
      <c r="Q8631">
        <f t="shared" si="2162"/>
        <v>50.729825075902404</v>
      </c>
      <c r="R8631">
        <f t="shared" si="2163"/>
        <v>25.695007177974304</v>
      </c>
    </row>
    <row r="8632" spans="1:18" x14ac:dyDescent="0.25">
      <c r="A8632">
        <v>8617</v>
      </c>
      <c r="B8632" s="1">
        <f t="shared" si="2172"/>
        <v>172.34</v>
      </c>
      <c r="C8632" s="1">
        <f t="shared" si="2159"/>
        <v>-19.296464312632537</v>
      </c>
      <c r="D8632" s="1">
        <f t="shared" si="2160"/>
        <v>123.97055648066234</v>
      </c>
      <c r="E8632" s="1">
        <f t="shared" si="2164"/>
        <v>-507.94759090620755</v>
      </c>
      <c r="F8632" s="1">
        <f t="shared" si="2165"/>
        <v>-185899781.58141711</v>
      </c>
      <c r="G8632" s="1">
        <f t="shared" si="2166"/>
        <v>134.29646431263254</v>
      </c>
      <c r="H8632" s="1">
        <f t="shared" si="2167"/>
        <v>186157792.33652455</v>
      </c>
      <c r="I8632" s="1">
        <f t="shared" si="2168"/>
        <v>133616.95680399711</v>
      </c>
      <c r="J8632" s="1">
        <f t="shared" si="2169"/>
        <v>-14412065.226254376</v>
      </c>
      <c r="K8632" s="1"/>
      <c r="L8632" s="1">
        <f t="shared" si="2161"/>
        <v>-65.990094886346895</v>
      </c>
      <c r="M8632" s="1">
        <f t="shared" si="2170"/>
        <v>7.3227836945961826</v>
      </c>
      <c r="N8632" s="1">
        <f t="shared" si="2157"/>
        <v>-0.11051577593682702</v>
      </c>
      <c r="O8632" s="1">
        <f t="shared" si="2171"/>
        <v>3.0310768780631729</v>
      </c>
      <c r="P8632" s="1">
        <f t="shared" si="2158"/>
        <v>66.395148799794924</v>
      </c>
      <c r="Q8632">
        <f t="shared" si="2162"/>
        <v>56.96730548964333</v>
      </c>
      <c r="R8632">
        <f t="shared" si="2163"/>
        <v>34.103399968281195</v>
      </c>
    </row>
    <row r="8633" spans="1:18" x14ac:dyDescent="0.25">
      <c r="A8633">
        <v>8618</v>
      </c>
      <c r="B8633" s="1">
        <f t="shared" si="2172"/>
        <v>172.36</v>
      </c>
      <c r="C8633" s="1">
        <f t="shared" si="2159"/>
        <v>-22.478386772690705</v>
      </c>
      <c r="D8633" s="1">
        <f t="shared" si="2160"/>
        <v>120.86761505811212</v>
      </c>
      <c r="E8633" s="1">
        <f t="shared" si="2164"/>
        <v>-1134.7417582613525</v>
      </c>
      <c r="F8633" s="1">
        <f t="shared" si="2165"/>
        <v>-176710226.55353591</v>
      </c>
      <c r="G8633" s="1">
        <f t="shared" si="2166"/>
        <v>137.4783867726907</v>
      </c>
      <c r="H8633" s="1">
        <f t="shared" si="2167"/>
        <v>177997865.41147798</v>
      </c>
      <c r="I8633" s="1">
        <f t="shared" si="2168"/>
        <v>134037.14879783004</v>
      </c>
      <c r="J8633" s="1">
        <f t="shared" si="2169"/>
        <v>-14064271.805566603</v>
      </c>
      <c r="K8633" s="1"/>
      <c r="L8633" s="1">
        <f t="shared" si="2161"/>
        <v>-73.888924734209496</v>
      </c>
      <c r="M8633" s="1">
        <f t="shared" si="2170"/>
        <v>9.2099610993851684</v>
      </c>
      <c r="N8633" s="1">
        <f t="shared" si="2157"/>
        <v>-0.12400645467302879</v>
      </c>
      <c r="O8633" s="1">
        <f t="shared" si="2171"/>
        <v>3.0175861993269715</v>
      </c>
      <c r="P8633" s="1">
        <f t="shared" si="2158"/>
        <v>74.460704951201365</v>
      </c>
      <c r="Q8633">
        <f t="shared" si="2162"/>
        <v>60.927602079336971</v>
      </c>
      <c r="R8633">
        <f t="shared" si="2163"/>
        <v>42.804484422684453</v>
      </c>
    </row>
    <row r="8634" spans="1:18" x14ac:dyDescent="0.25">
      <c r="A8634">
        <v>8619</v>
      </c>
      <c r="B8634" s="1">
        <f t="shared" si="2172"/>
        <v>172.38</v>
      </c>
      <c r="C8634" s="1">
        <f t="shared" si="2159"/>
        <v>-25.166961691741403</v>
      </c>
      <c r="D8634" s="1">
        <f t="shared" si="2160"/>
        <v>117.32862637230764</v>
      </c>
      <c r="E8634" s="1">
        <f t="shared" si="2164"/>
        <v>-1849.6174727938578</v>
      </c>
      <c r="F8634" s="1">
        <f t="shared" si="2165"/>
        <v>-166513615.42732635</v>
      </c>
      <c r="G8634" s="1">
        <f t="shared" si="2166"/>
        <v>140.16696169174139</v>
      </c>
      <c r="H8634" s="1">
        <f t="shared" si="2167"/>
        <v>169934700.22299069</v>
      </c>
      <c r="I8634" s="1">
        <f t="shared" si="2168"/>
        <v>133651.13486522666</v>
      </c>
      <c r="J8634" s="1">
        <f t="shared" si="2169"/>
        <v>-13701747.086913446</v>
      </c>
      <c r="K8634" s="1"/>
      <c r="L8634" s="1">
        <f t="shared" si="2161"/>
        <v>-80.215385218661652</v>
      </c>
      <c r="M8634" s="1">
        <f t="shared" si="2170"/>
        <v>10.885381315898314</v>
      </c>
      <c r="N8634" s="1">
        <f t="shared" si="2157"/>
        <v>-0.13487801439826133</v>
      </c>
      <c r="O8634" s="1">
        <f t="shared" si="2171"/>
        <v>3.0067146396017388</v>
      </c>
      <c r="P8634" s="1">
        <f t="shared" si="2158"/>
        <v>80.950599455289947</v>
      </c>
      <c r="Q8634">
        <f t="shared" si="2162"/>
        <v>62.532671161926807</v>
      </c>
      <c r="R8634">
        <f t="shared" si="2163"/>
        <v>51.40685352679268</v>
      </c>
    </row>
    <row r="8635" spans="1:18" x14ac:dyDescent="0.25">
      <c r="A8635">
        <v>8620</v>
      </c>
      <c r="B8635" s="1">
        <f t="shared" si="2172"/>
        <v>172.4</v>
      </c>
      <c r="C8635" s="1">
        <f t="shared" si="2159"/>
        <v>-27.303181195307658</v>
      </c>
      <c r="D8635" s="1">
        <f t="shared" si="2160"/>
        <v>113.43126287294248</v>
      </c>
      <c r="E8635" s="1">
        <f t="shared" si="2164"/>
        <v>-2636.8848996656179</v>
      </c>
      <c r="F8635" s="1">
        <f t="shared" si="2165"/>
        <v>-155635015.2975142</v>
      </c>
      <c r="G8635" s="1">
        <f t="shared" si="2166"/>
        <v>142.30318119530767</v>
      </c>
      <c r="H8635" s="1">
        <f t="shared" si="2167"/>
        <v>162588177.27159876</v>
      </c>
      <c r="I8635" s="1">
        <f t="shared" si="2168"/>
        <v>132467.38710102061</v>
      </c>
      <c r="J8635" s="1">
        <f t="shared" si="2169"/>
        <v>-13338267.723867681</v>
      </c>
      <c r="K8635" s="1"/>
      <c r="L8635" s="1">
        <f t="shared" si="2161"/>
        <v>-84.930082640634666</v>
      </c>
      <c r="M8635" s="1">
        <f t="shared" si="2170"/>
        <v>12.230401422422972</v>
      </c>
      <c r="N8635" s="1">
        <f t="shared" si="2157"/>
        <v>-0.14302229099133573</v>
      </c>
      <c r="O8635" s="1">
        <f t="shared" si="2171"/>
        <v>2.9985703630086644</v>
      </c>
      <c r="P8635" s="1">
        <f t="shared" si="2158"/>
        <v>85.806186585226115</v>
      </c>
      <c r="Q8635">
        <f t="shared" si="2162"/>
        <v>61.814964030639736</v>
      </c>
      <c r="R8635">
        <f t="shared" si="2163"/>
        <v>59.51144325412848</v>
      </c>
    </row>
    <row r="8636" spans="1:18" x14ac:dyDescent="0.25">
      <c r="A8636">
        <v>8621</v>
      </c>
      <c r="B8636" s="1">
        <f t="shared" si="2172"/>
        <v>172.42</v>
      </c>
      <c r="C8636" s="1">
        <f t="shared" si="2159"/>
        <v>-28.840160306731928</v>
      </c>
      <c r="D8636" s="1">
        <f t="shared" si="2160"/>
        <v>109.26106249110877</v>
      </c>
      <c r="E8636" s="1">
        <f t="shared" si="2164"/>
        <v>-3479.2653767960273</v>
      </c>
      <c r="F8636" s="1">
        <f t="shared" si="2165"/>
        <v>-144401803.3787936</v>
      </c>
      <c r="G8636" s="1">
        <f t="shared" si="2166"/>
        <v>143.84016030673192</v>
      </c>
      <c r="H8636" s="1">
        <f t="shared" si="2167"/>
        <v>156507090.94096521</v>
      </c>
      <c r="I8636" s="1">
        <f t="shared" si="2168"/>
        <v>130511.88597500925</v>
      </c>
      <c r="J8636" s="1">
        <f t="shared" si="2169"/>
        <v>-12984773.752743108</v>
      </c>
      <c r="K8636" s="1"/>
      <c r="L8636" s="1">
        <f t="shared" si="2161"/>
        <v>-88.038357648585034</v>
      </c>
      <c r="M8636" s="1">
        <f t="shared" si="2170"/>
        <v>13.16281063326818</v>
      </c>
      <c r="N8636" s="1">
        <f t="shared" ref="N8636:N8699" si="2173">(ATAN(M8636/L8636))</f>
        <v>-0.14841287078637866</v>
      </c>
      <c r="O8636" s="1">
        <f t="shared" si="2171"/>
        <v>2.9931797832136215</v>
      </c>
      <c r="P8636" s="1">
        <f t="shared" ref="P8636:P8699" si="2174">ABS(SQRT((L8636*L8636)+(M8636*M8636)))</f>
        <v>89.016919746907945</v>
      </c>
      <c r="Q8636">
        <f t="shared" si="2162"/>
        <v>58.915190749470753</v>
      </c>
      <c r="R8636">
        <f t="shared" si="2163"/>
        <v>66.730894645440841</v>
      </c>
    </row>
    <row r="8637" spans="1:18" x14ac:dyDescent="0.25">
      <c r="A8637">
        <v>8622</v>
      </c>
      <c r="B8637" s="1">
        <f t="shared" si="2172"/>
        <v>172.44</v>
      </c>
      <c r="C8637" s="1">
        <f t="shared" si="2159"/>
        <v>-29.744165961766814</v>
      </c>
      <c r="D8637" s="1">
        <f t="shared" si="2160"/>
        <v>104.90955128357109</v>
      </c>
      <c r="E8637" s="1">
        <f t="shared" si="2164"/>
        <v>-4358.2706407186397</v>
      </c>
      <c r="F8637" s="1">
        <f t="shared" si="2165"/>
        <v>-133128744.74549274</v>
      </c>
      <c r="G8637" s="1">
        <f t="shared" si="2166"/>
        <v>144.74416596176681</v>
      </c>
      <c r="H8637" s="1">
        <f t="shared" si="2167"/>
        <v>152123267.72324282</v>
      </c>
      <c r="I8637" s="1">
        <f t="shared" si="2168"/>
        <v>127827.55012195092</v>
      </c>
      <c r="J8637" s="1">
        <f t="shared" si="2169"/>
        <v>-12648869.830184514</v>
      </c>
      <c r="K8637" s="1"/>
      <c r="L8637" s="1">
        <f t="shared" si="2161"/>
        <v>-89.577827916036583</v>
      </c>
      <c r="M8637" s="1">
        <f t="shared" si="2170"/>
        <v>13.638184955194617</v>
      </c>
      <c r="N8637" s="1">
        <f t="shared" si="2173"/>
        <v>-0.15108927769915481</v>
      </c>
      <c r="O8637" s="1">
        <f t="shared" si="2171"/>
        <v>2.9905033763008451</v>
      </c>
      <c r="P8637" s="1">
        <f t="shared" si="2174"/>
        <v>90.610084113343362</v>
      </c>
      <c r="Q8637">
        <f t="shared" si="2162"/>
        <v>54.072091993237791</v>
      </c>
      <c r="R8637">
        <f t="shared" si="2163"/>
        <v>72.70760765217068</v>
      </c>
    </row>
    <row r="8638" spans="1:18" x14ac:dyDescent="0.25">
      <c r="A8638">
        <v>8623</v>
      </c>
      <c r="B8638" s="1">
        <f t="shared" si="2172"/>
        <v>172.46</v>
      </c>
      <c r="C8638" s="1">
        <f t="shared" si="2159"/>
        <v>-29.995357369721226</v>
      </c>
      <c r="D8638" s="1">
        <f t="shared" si="2160"/>
        <v>100.47223465184753</v>
      </c>
      <c r="E8638" s="1">
        <f t="shared" si="2164"/>
        <v>-5254.6086003267992</v>
      </c>
      <c r="F8638" s="1">
        <f t="shared" si="2165"/>
        <v>-122105127.5450808</v>
      </c>
      <c r="G8638" s="1">
        <f t="shared" si="2166"/>
        <v>144.99535736972123</v>
      </c>
      <c r="H8638" s="1">
        <f t="shared" si="2167"/>
        <v>149716039.08770916</v>
      </c>
      <c r="I8638" s="1">
        <f t="shared" si="2168"/>
        <v>124473.29437883635</v>
      </c>
      <c r="J8638" s="1">
        <f t="shared" si="2169"/>
        <v>-12334671.748430619</v>
      </c>
      <c r="K8638" s="1"/>
      <c r="L8638" s="1">
        <f t="shared" si="2161"/>
        <v>-89.604843637831564</v>
      </c>
      <c r="M8638" s="1">
        <f t="shared" si="2170"/>
        <v>13.646607821240877</v>
      </c>
      <c r="N8638" s="1">
        <f t="shared" si="2173"/>
        <v>-0.15113628484536507</v>
      </c>
      <c r="O8638" s="1">
        <f t="shared" si="2171"/>
        <v>2.9904563691546349</v>
      </c>
      <c r="P8638" s="1">
        <f t="shared" si="2174"/>
        <v>90.638059932828426</v>
      </c>
      <c r="Q8638">
        <f t="shared" si="2162"/>
        <v>47.606992472082865</v>
      </c>
      <c r="R8638">
        <f t="shared" si="2163"/>
        <v>77.128672853550668</v>
      </c>
    </row>
    <row r="8639" spans="1:18" x14ac:dyDescent="0.25">
      <c r="A8639">
        <v>8624</v>
      </c>
      <c r="B8639" s="1">
        <f t="shared" si="2172"/>
        <v>172.48</v>
      </c>
      <c r="C8639" s="1">
        <f t="shared" si="2159"/>
        <v>-29.588221472000363</v>
      </c>
      <c r="D8639" s="1">
        <f t="shared" si="2160"/>
        <v>96.04650122399768</v>
      </c>
      <c r="E8639" s="1">
        <f t="shared" si="2164"/>
        <v>-6148.6067527524683</v>
      </c>
      <c r="F8639" s="1">
        <f t="shared" si="2165"/>
        <v>-111584758.08660431</v>
      </c>
      <c r="G8639" s="1">
        <f t="shared" si="2166"/>
        <v>144.58822147200036</v>
      </c>
      <c r="H8639" s="1">
        <f t="shared" si="2167"/>
        <v>149390123.08659756</v>
      </c>
      <c r="I8639" s="1">
        <f t="shared" si="2168"/>
        <v>120522.73674323046</v>
      </c>
      <c r="J8639" s="1">
        <f t="shared" si="2169"/>
        <v>-12043000.425226521</v>
      </c>
      <c r="K8639" s="1"/>
      <c r="L8639" s="1">
        <f t="shared" si="2161"/>
        <v>-88.182289151343284</v>
      </c>
      <c r="M8639" s="1">
        <f t="shared" si="2170"/>
        <v>13.206873118851433</v>
      </c>
      <c r="N8639" s="1">
        <f t="shared" si="2173"/>
        <v>-0.14866291234203716</v>
      </c>
      <c r="O8639" s="1">
        <f t="shared" si="2171"/>
        <v>2.9929297416579628</v>
      </c>
      <c r="P8639" s="1">
        <f t="shared" si="2174"/>
        <v>89.165787259175559</v>
      </c>
      <c r="Q8639">
        <f t="shared" si="2162"/>
        <v>39.906532582774886</v>
      </c>
      <c r="R8639">
        <f t="shared" si="2163"/>
        <v>79.737107263610213</v>
      </c>
    </row>
    <row r="8640" spans="1:18" x14ac:dyDescent="0.25">
      <c r="A8640">
        <v>8625</v>
      </c>
      <c r="B8640" s="1">
        <f t="shared" si="2172"/>
        <v>172.5</v>
      </c>
      <c r="C8640" s="1">
        <f t="shared" si="2159"/>
        <v>-28.53169394072253</v>
      </c>
      <c r="D8640" s="1">
        <f t="shared" si="2160"/>
        <v>91.72948540409233</v>
      </c>
      <c r="E8640" s="1">
        <f t="shared" si="2164"/>
        <v>-7020.6439483733502</v>
      </c>
      <c r="F8640" s="1">
        <f t="shared" si="2165"/>
        <v>-101779354.56527501</v>
      </c>
      <c r="G8640" s="1">
        <f t="shared" si="2166"/>
        <v>143.53169394072253</v>
      </c>
      <c r="H8640" s="1">
        <f t="shared" si="2167"/>
        <v>151068796.01510635</v>
      </c>
      <c r="I8640" s="1">
        <f t="shared" si="2168"/>
        <v>116062.58263197134</v>
      </c>
      <c r="J8640" s="1">
        <f t="shared" si="2169"/>
        <v>-11771894.286958458</v>
      </c>
      <c r="K8640" s="1"/>
      <c r="L8640" s="1">
        <f t="shared" si="2161"/>
        <v>-85.370342150673252</v>
      </c>
      <c r="M8640" s="1">
        <f t="shared" si="2170"/>
        <v>12.360251037600563</v>
      </c>
      <c r="N8640" s="1">
        <f t="shared" si="2173"/>
        <v>-0.14378476466204657</v>
      </c>
      <c r="O8640" s="1">
        <f t="shared" si="2171"/>
        <v>2.9978078893379534</v>
      </c>
      <c r="P8640" s="1">
        <f t="shared" si="2174"/>
        <v>86.260484143294278</v>
      </c>
      <c r="Q8640">
        <f t="shared" si="2162"/>
        <v>31.4062870931138</v>
      </c>
      <c r="R8640">
        <f t="shared" si="2163"/>
        <v>80.340004080535351</v>
      </c>
    </row>
    <row r="8641" spans="1:18" x14ac:dyDescent="0.25">
      <c r="A8641">
        <v>8626</v>
      </c>
      <c r="B8641" s="1">
        <f t="shared" si="2172"/>
        <v>172.52</v>
      </c>
      <c r="C8641" s="1">
        <f t="shared" si="2159"/>
        <v>-26.8489630618135</v>
      </c>
      <c r="D8641" s="1">
        <f t="shared" si="2160"/>
        <v>87.615935501299532</v>
      </c>
      <c r="E8641" s="1">
        <f t="shared" si="2164"/>
        <v>-7851.5810287374952</v>
      </c>
      <c r="F8641" s="1">
        <f t="shared" si="2165"/>
        <v>-92855574.851976275</v>
      </c>
      <c r="G8641" s="1">
        <f t="shared" si="2166"/>
        <v>141.84896306181349</v>
      </c>
      <c r="H8641" s="1">
        <f t="shared" si="2167"/>
        <v>154502899.50280681</v>
      </c>
      <c r="I8641" s="1">
        <f t="shared" si="2168"/>
        <v>111190.72190191843</v>
      </c>
      <c r="J8641" s="1">
        <f t="shared" si="2169"/>
        <v>-11517382.490755331</v>
      </c>
      <c r="K8641" s="1"/>
      <c r="L8641" s="1">
        <f t="shared" si="2161"/>
        <v>-81.220866726942347</v>
      </c>
      <c r="M8641" s="1">
        <f t="shared" si="2170"/>
        <v>11.165269837922494</v>
      </c>
      <c r="N8641" s="1">
        <f t="shared" si="2173"/>
        <v>-0.1366117528753179</v>
      </c>
      <c r="O8641" s="1">
        <f t="shared" si="2171"/>
        <v>3.0049809011246822</v>
      </c>
      <c r="P8641" s="1">
        <f t="shared" si="2174"/>
        <v>81.984708589037211</v>
      </c>
      <c r="Q8641">
        <f t="shared" si="2162"/>
        <v>22.576588051251864</v>
      </c>
      <c r="R8641">
        <f t="shared" si="2163"/>
        <v>78.814910482683558</v>
      </c>
    </row>
    <row r="8642" spans="1:18" x14ac:dyDescent="0.25">
      <c r="A8642">
        <v>8627</v>
      </c>
      <c r="B8642" s="1">
        <f t="shared" si="2172"/>
        <v>172.54</v>
      </c>
      <c r="C8642" s="1">
        <f t="shared" si="2159"/>
        <v>-24.576960806844745</v>
      </c>
      <c r="D8642" s="1">
        <f t="shared" si="2160"/>
        <v>83.796134228063238</v>
      </c>
      <c r="E8642" s="1">
        <f t="shared" si="2164"/>
        <v>-8623.1808859312259</v>
      </c>
      <c r="F8642" s="1">
        <f t="shared" si="2165"/>
        <v>-84935597.381521583</v>
      </c>
      <c r="G8642" s="1">
        <f t="shared" si="2166"/>
        <v>139.57696080684474</v>
      </c>
      <c r="H8642" s="1">
        <f t="shared" si="2167"/>
        <v>159294845.97301123</v>
      </c>
      <c r="I8642" s="1">
        <f t="shared" si="2168"/>
        <v>106014.08039857226</v>
      </c>
      <c r="J8642" s="1">
        <f t="shared" si="2169"/>
        <v>-11274438.264826005</v>
      </c>
      <c r="K8642" s="1"/>
      <c r="L8642" s="1">
        <f t="shared" si="2161"/>
        <v>-75.775458366021056</v>
      </c>
      <c r="M8642" s="1">
        <f t="shared" si="2170"/>
        <v>9.6941814700238069</v>
      </c>
      <c r="N8642" s="1">
        <f t="shared" si="2173"/>
        <v>-0.12724181816478988</v>
      </c>
      <c r="O8642" s="1">
        <f t="shared" si="2171"/>
        <v>3.0143508358352102</v>
      </c>
      <c r="P8642" s="1">
        <f t="shared" si="2174"/>
        <v>76.393044480203457</v>
      </c>
      <c r="Q8642">
        <f t="shared" si="2162"/>
        <v>13.910436587487263</v>
      </c>
      <c r="R8642">
        <f t="shared" si="2163"/>
        <v>75.115890455347994</v>
      </c>
    </row>
    <row r="8643" spans="1:18" x14ac:dyDescent="0.25">
      <c r="A8643">
        <v>8628</v>
      </c>
      <c r="B8643" s="1">
        <f t="shared" si="2172"/>
        <v>172.56</v>
      </c>
      <c r="C8643" s="1">
        <f t="shared" si="2159"/>
        <v>-21.765552263417163</v>
      </c>
      <c r="D8643" s="1">
        <f t="shared" si="2160"/>
        <v>80.353917207652785</v>
      </c>
      <c r="E8643" s="1">
        <f t="shared" si="2164"/>
        <v>-9318.5087240541379</v>
      </c>
      <c r="F8643" s="1">
        <f t="shared" si="2165"/>
        <v>-78100872.320390791</v>
      </c>
      <c r="G8643" s="1">
        <f t="shared" si="2166"/>
        <v>136.76555226341716</v>
      </c>
      <c r="H8643" s="1">
        <f t="shared" si="2167"/>
        <v>164935477.16066387</v>
      </c>
      <c r="I8643" s="1">
        <f t="shared" si="2168"/>
        <v>100646.27318612725</v>
      </c>
      <c r="J8643" s="1">
        <f t="shared" si="2169"/>
        <v>-11038015.817432113</v>
      </c>
      <c r="K8643" s="1"/>
      <c r="L8643" s="1">
        <f t="shared" si="2161"/>
        <v>-69.066890938004619</v>
      </c>
      <c r="M8643" s="1">
        <f t="shared" si="2170"/>
        <v>8.031120123386188</v>
      </c>
      <c r="N8643" s="1">
        <f t="shared" si="2173"/>
        <v>-0.1157604504703937</v>
      </c>
      <c r="O8643" s="1">
        <f t="shared" si="2171"/>
        <v>3.0258322035296064</v>
      </c>
      <c r="P8643" s="1">
        <f t="shared" si="2174"/>
        <v>69.532253769588721</v>
      </c>
      <c r="Q8643">
        <f t="shared" si="2162"/>
        <v>5.9122754289178046</v>
      </c>
      <c r="R8643">
        <f t="shared" si="2163"/>
        <v>69.280439617045587</v>
      </c>
    </row>
    <row r="8644" spans="1:18" x14ac:dyDescent="0.25">
      <c r="A8644">
        <v>8629</v>
      </c>
      <c r="B8644" s="1">
        <f t="shared" si="2172"/>
        <v>172.58</v>
      </c>
      <c r="C8644" s="1">
        <f t="shared" si="2159"/>
        <v>-18.476441214185908</v>
      </c>
      <c r="D8644" s="1">
        <f t="shared" si="2160"/>
        <v>77.364832980096537</v>
      </c>
      <c r="E8644" s="1">
        <f t="shared" si="2164"/>
        <v>-9922.3037380205005</v>
      </c>
      <c r="F8644" s="1">
        <f t="shared" si="2165"/>
        <v>-72398399.053134456</v>
      </c>
      <c r="G8644" s="1">
        <f t="shared" si="2166"/>
        <v>133.47644121418591</v>
      </c>
      <c r="H8644" s="1">
        <f t="shared" si="2167"/>
        <v>170850510.52267006</v>
      </c>
      <c r="I8644" s="1">
        <f t="shared" si="2168"/>
        <v>95205.110964969033</v>
      </c>
      <c r="J8644" s="1">
        <f t="shared" si="2169"/>
        <v>-10804067.157863937</v>
      </c>
      <c r="K8644" s="1"/>
      <c r="L8644" s="1">
        <f t="shared" si="2161"/>
        <v>-61.123744808455719</v>
      </c>
      <c r="M8644" s="1">
        <f t="shared" si="2170"/>
        <v>6.2715015126789808</v>
      </c>
      <c r="N8644" s="1">
        <f t="shared" si="2173"/>
        <v>-0.10224556542028483</v>
      </c>
      <c r="O8644" s="1">
        <f t="shared" si="2171"/>
        <v>3.0393470885797154</v>
      </c>
      <c r="P8644" s="1">
        <f t="shared" si="2174"/>
        <v>61.444641024525097</v>
      </c>
      <c r="Q8644">
        <f t="shared" si="2162"/>
        <v>-0.9143459239969034</v>
      </c>
      <c r="R8644">
        <f t="shared" si="2163"/>
        <v>61.437837544659914</v>
      </c>
    </row>
    <row r="8645" spans="1:18" x14ac:dyDescent="0.25">
      <c r="A8645">
        <v>8630</v>
      </c>
      <c r="B8645" s="1">
        <f t="shared" si="2172"/>
        <v>172.6</v>
      </c>
      <c r="C8645" s="1">
        <f t="shared" si="2159"/>
        <v>-14.781815884425326</v>
      </c>
      <c r="D8645" s="1">
        <f t="shared" si="2160"/>
        <v>74.894484889990181</v>
      </c>
      <c r="E8645" s="1">
        <f t="shared" si="2164"/>
        <v>-10421.314052221984</v>
      </c>
      <c r="F8645" s="1">
        <f t="shared" si="2165"/>
        <v>-67848688.054469556</v>
      </c>
      <c r="G8645" s="1">
        <f t="shared" si="2166"/>
        <v>129.78181588442533</v>
      </c>
      <c r="H8645" s="1">
        <f t="shared" si="2167"/>
        <v>176452474.62950894</v>
      </c>
      <c r="I8645" s="1">
        <f t="shared" si="2168"/>
        <v>89810.014404783375</v>
      </c>
      <c r="J8645" s="1">
        <f t="shared" si="2169"/>
        <v>-10570437.403979002</v>
      </c>
      <c r="K8645" s="1"/>
      <c r="L8645" s="1">
        <f t="shared" si="2161"/>
        <v>-51.978147235442023</v>
      </c>
      <c r="M8645" s="1">
        <f t="shared" si="2170"/>
        <v>4.5218857824903012</v>
      </c>
      <c r="N8645" s="1">
        <f t="shared" si="2173"/>
        <v>-8.6777422875023907E-2</v>
      </c>
      <c r="O8645" s="1">
        <f t="shared" si="2171"/>
        <v>3.0548152311249761</v>
      </c>
      <c r="P8645" s="1">
        <f t="shared" si="2174"/>
        <v>52.174469245591538</v>
      </c>
      <c r="Q8645">
        <f t="shared" si="2162"/>
        <v>-6.0826197661442087</v>
      </c>
      <c r="R8645">
        <f t="shared" si="2163"/>
        <v>51.818693324317707</v>
      </c>
    </row>
    <row r="8646" spans="1:18" x14ac:dyDescent="0.25">
      <c r="A8646">
        <v>8631</v>
      </c>
      <c r="B8646" s="1">
        <f t="shared" si="2172"/>
        <v>172.62</v>
      </c>
      <c r="C8646" s="1">
        <f t="shared" si="2159"/>
        <v>-10.762764580863715</v>
      </c>
      <c r="D8646" s="1">
        <f t="shared" si="2160"/>
        <v>72.997091247927372</v>
      </c>
      <c r="E8646" s="1">
        <f t="shared" si="2164"/>
        <v>-10804.587567918672</v>
      </c>
      <c r="F8646" s="1">
        <f t="shared" si="2165"/>
        <v>-64454447.199642003</v>
      </c>
      <c r="G8646" s="1">
        <f t="shared" si="2166"/>
        <v>125.76276458086372</v>
      </c>
      <c r="H8646" s="1">
        <f t="shared" si="2167"/>
        <v>181193559.71246472</v>
      </c>
      <c r="I8646" s="1">
        <f t="shared" si="2168"/>
        <v>84579.393142719942</v>
      </c>
      <c r="J8646" s="1">
        <f t="shared" si="2169"/>
        <v>-10337548.514995508</v>
      </c>
      <c r="K8646" s="1"/>
      <c r="L8646" s="1">
        <f t="shared" si="2161"/>
        <v>-41.67664788159135</v>
      </c>
      <c r="M8646" s="1">
        <f t="shared" si="2170"/>
        <v>2.8992502167197927</v>
      </c>
      <c r="N8646" s="1">
        <f t="shared" si="2173"/>
        <v>-6.945344889170911E-2</v>
      </c>
      <c r="O8646" s="1">
        <f t="shared" si="2171"/>
        <v>3.0721392051082912</v>
      </c>
      <c r="P8646" s="1">
        <f t="shared" si="2174"/>
        <v>41.777369836614923</v>
      </c>
      <c r="Q8646">
        <f t="shared" si="2162"/>
        <v>-9.1443945833833293</v>
      </c>
      <c r="R8646">
        <f t="shared" si="2163"/>
        <v>40.764306423250872</v>
      </c>
    </row>
    <row r="8647" spans="1:18" x14ac:dyDescent="0.25">
      <c r="A8647">
        <v>8632</v>
      </c>
      <c r="B8647" s="1">
        <f t="shared" si="2172"/>
        <v>172.64</v>
      </c>
      <c r="C8647" s="1">
        <f t="shared" si="2159"/>
        <v>-6.5074959947139126</v>
      </c>
      <c r="D8647" s="1">
        <f t="shared" si="2160"/>
        <v>71.71429536653109</v>
      </c>
      <c r="E8647" s="1">
        <f t="shared" si="2164"/>
        <v>-11063.712335960721</v>
      </c>
      <c r="F8647" s="1">
        <f t="shared" si="2165"/>
        <v>-62209004.174368888</v>
      </c>
      <c r="G8647" s="1">
        <f t="shared" si="2166"/>
        <v>121.50749599471391</v>
      </c>
      <c r="H8647" s="1">
        <f t="shared" si="2167"/>
        <v>184614734.82725835</v>
      </c>
      <c r="I8647" s="1">
        <f t="shared" si="2168"/>
        <v>79628.046971293908</v>
      </c>
      <c r="J8647" s="1">
        <f t="shared" si="2169"/>
        <v>-10108800.876518276</v>
      </c>
      <c r="K8647" s="1"/>
      <c r="L8647" s="1">
        <f t="shared" si="2161"/>
        <v>-30.294105978825872</v>
      </c>
      <c r="M8647" s="1">
        <f t="shared" si="2170"/>
        <v>1.5283533572106762</v>
      </c>
      <c r="N8647" s="1">
        <f t="shared" si="2173"/>
        <v>-5.0407780708169168E-2</v>
      </c>
      <c r="O8647" s="1">
        <f t="shared" si="2171"/>
        <v>3.091184873291831</v>
      </c>
      <c r="P8647" s="1">
        <f t="shared" si="2174"/>
        <v>30.332634587863126</v>
      </c>
      <c r="Q8647">
        <f t="shared" si="2162"/>
        <v>-9.7203856778152105</v>
      </c>
      <c r="R8647">
        <f t="shared" si="2163"/>
        <v>28.732957093124881</v>
      </c>
    </row>
    <row r="8648" spans="1:18" x14ac:dyDescent="0.25">
      <c r="A8648">
        <v>8633</v>
      </c>
      <c r="B8648" s="1">
        <f t="shared" si="2172"/>
        <v>172.66</v>
      </c>
      <c r="C8648" s="1">
        <f t="shared" si="2159"/>
        <v>-2.1094032290655416</v>
      </c>
      <c r="D8648" s="1">
        <f t="shared" si="2160"/>
        <v>71.074251588018598</v>
      </c>
      <c r="E8648" s="1">
        <f t="shared" si="2164"/>
        <v>-11193.001179220244</v>
      </c>
      <c r="F8648" s="1">
        <f t="shared" si="2165"/>
        <v>-61103539.59248808</v>
      </c>
      <c r="G8648" s="1">
        <f t="shared" si="2166"/>
        <v>117.10940322906553</v>
      </c>
      <c r="H8648" s="1">
        <f t="shared" si="2167"/>
        <v>186386814.99051386</v>
      </c>
      <c r="I8648" s="1">
        <f t="shared" si="2168"/>
        <v>75064.646253859319</v>
      </c>
      <c r="J8648" s="1">
        <f t="shared" si="2169"/>
        <v>-9890648.0534560457</v>
      </c>
      <c r="K8648" s="1"/>
      <c r="L8648" s="1">
        <f t="shared" si="2161"/>
        <v>-17.949912215127064</v>
      </c>
      <c r="M8648" s="1">
        <f t="shared" si="2170"/>
        <v>0.53569155144361957</v>
      </c>
      <c r="N8648" s="1">
        <f t="shared" si="2173"/>
        <v>-2.983483110377088E-2</v>
      </c>
      <c r="O8648" s="1">
        <f t="shared" si="2171"/>
        <v>3.1117578228962293</v>
      </c>
      <c r="P8648" s="1">
        <f t="shared" si="2174"/>
        <v>17.957903941414095</v>
      </c>
      <c r="Q8648">
        <f t="shared" si="2162"/>
        <v>-7.5397257375649023</v>
      </c>
      <c r="R8648">
        <f t="shared" si="2163"/>
        <v>16.298430899057653</v>
      </c>
    </row>
    <row r="8649" spans="1:18" x14ac:dyDescent="0.25">
      <c r="A8649">
        <v>8634</v>
      </c>
      <c r="B8649" s="1">
        <f t="shared" si="2172"/>
        <v>172.68</v>
      </c>
      <c r="C8649" s="1">
        <f t="shared" si="2159"/>
        <v>2.3349859592944151</v>
      </c>
      <c r="D8649" s="1">
        <f t="shared" si="2160"/>
        <v>71.091007362836535</v>
      </c>
      <c r="E8649" s="1">
        <f t="shared" si="2164"/>
        <v>-11189.61651270702</v>
      </c>
      <c r="F8649" s="1">
        <f t="shared" si="2165"/>
        <v>-61132353.341829382</v>
      </c>
      <c r="G8649" s="1">
        <f t="shared" si="2166"/>
        <v>112.66501404070559</v>
      </c>
      <c r="H8649" s="1">
        <f t="shared" si="2167"/>
        <v>186339871.043275</v>
      </c>
      <c r="I8649" s="1">
        <f t="shared" si="2168"/>
        <v>70989.346866621068</v>
      </c>
      <c r="J8649" s="1">
        <f t="shared" si="2169"/>
        <v>-9692330.027690839</v>
      </c>
      <c r="K8649" s="1"/>
      <c r="L8649" s="1">
        <f t="shared" si="2161"/>
        <v>-4.8247935231136987</v>
      </c>
      <c r="M8649" s="1">
        <f t="shared" si="2170"/>
        <v>3.8671308988057262E-2</v>
      </c>
      <c r="N8649" s="1">
        <f t="shared" si="2173"/>
        <v>-8.0149504274056385E-3</v>
      </c>
      <c r="O8649" s="1">
        <f t="shared" si="2171"/>
        <v>3.1335777035725942</v>
      </c>
      <c r="P8649" s="1">
        <f t="shared" si="2174"/>
        <v>4.8249484982555773</v>
      </c>
      <c r="Q8649">
        <f t="shared" si="2162"/>
        <v>-2.4873168011685887</v>
      </c>
      <c r="R8649">
        <f t="shared" si="2163"/>
        <v>4.1344144859270227</v>
      </c>
    </row>
    <row r="8650" spans="1:18" x14ac:dyDescent="0.25">
      <c r="A8650">
        <v>8635</v>
      </c>
      <c r="B8650" s="1">
        <f t="shared" si="2172"/>
        <v>172.7</v>
      </c>
      <c r="C8650" s="1">
        <f t="shared" si="2159"/>
        <v>6.7281277163794373</v>
      </c>
      <c r="D8650" s="1">
        <f t="shared" si="2160"/>
        <v>71.764194941269579</v>
      </c>
      <c r="E8650" s="1">
        <f t="shared" si="2164"/>
        <v>-11053.632621863544</v>
      </c>
      <c r="F8650" s="1">
        <f t="shared" si="2165"/>
        <v>-62295605.675677083</v>
      </c>
      <c r="G8650" s="1">
        <f t="shared" si="2166"/>
        <v>108.27187228362057</v>
      </c>
      <c r="H8650" s="1">
        <f t="shared" si="2167"/>
        <v>184478399.814803</v>
      </c>
      <c r="I8650" s="1">
        <f t="shared" si="2168"/>
        <v>67491.592013476737</v>
      </c>
      <c r="J8650" s="1">
        <f t="shared" si="2169"/>
        <v>-9525281.6995409466</v>
      </c>
      <c r="K8650" s="1"/>
      <c r="L8650" s="1">
        <f t="shared" si="2161"/>
        <v>8.8250732506321157</v>
      </c>
      <c r="M8650" s="1">
        <f t="shared" si="2170"/>
        <v>0.12939977106276501</v>
      </c>
      <c r="N8650" s="1">
        <f t="shared" si="2173"/>
        <v>1.4661691195807293E-2</v>
      </c>
      <c r="O8650" s="1">
        <f t="shared" si="2171"/>
        <v>1.4661691195807293E-2</v>
      </c>
      <c r="P8650" s="1">
        <f t="shared" si="2174"/>
        <v>8.8260218773677188</v>
      </c>
      <c r="Q8650">
        <f t="shared" si="2162"/>
        <v>5.3468653440559448</v>
      </c>
      <c r="R8650">
        <f t="shared" si="2163"/>
        <v>-7.0220860983262723</v>
      </c>
    </row>
    <row r="8651" spans="1:18" x14ac:dyDescent="0.25">
      <c r="A8651">
        <v>8636</v>
      </c>
      <c r="B8651" s="1">
        <f t="shared" si="2172"/>
        <v>172.72</v>
      </c>
      <c r="C8651" s="1">
        <f t="shared" si="2159"/>
        <v>10.973602948376016</v>
      </c>
      <c r="D8651" s="1">
        <f t="shared" si="2160"/>
        <v>73.079039444686117</v>
      </c>
      <c r="E8651" s="1">
        <f t="shared" si="2164"/>
        <v>-10788.034032173404</v>
      </c>
      <c r="F8651" s="1">
        <f t="shared" si="2165"/>
        <v>-64599244.490487047</v>
      </c>
      <c r="G8651" s="1">
        <f t="shared" si="2166"/>
        <v>104.02639705162399</v>
      </c>
      <c r="H8651" s="1">
        <f t="shared" si="2167"/>
        <v>180980922.7698186</v>
      </c>
      <c r="I8651" s="1">
        <f t="shared" si="2168"/>
        <v>64648.149158800457</v>
      </c>
      <c r="J8651" s="1">
        <f t="shared" si="2169"/>
        <v>-9402263.5722145606</v>
      </c>
      <c r="K8651" s="1"/>
      <c r="L8651" s="1">
        <f t="shared" si="2161"/>
        <v>22.661415507653984</v>
      </c>
      <c r="M8651" s="1">
        <f t="shared" si="2170"/>
        <v>0.85426831755631838</v>
      </c>
      <c r="N8651" s="1">
        <f t="shared" si="2173"/>
        <v>3.7679199892038689E-2</v>
      </c>
      <c r="O8651" s="1">
        <f t="shared" si="2171"/>
        <v>3.7679199892038689E-2</v>
      </c>
      <c r="P8651" s="1">
        <f t="shared" si="2174"/>
        <v>22.67751148536631</v>
      </c>
      <c r="Q8651">
        <f t="shared" si="2162"/>
        <v>15.627884629152783</v>
      </c>
      <c r="R8651">
        <f t="shared" si="2163"/>
        <v>-16.432855783058862</v>
      </c>
    </row>
    <row r="8652" spans="1:18" x14ac:dyDescent="0.25">
      <c r="A8652">
        <v>8637</v>
      </c>
      <c r="B8652" s="1">
        <f t="shared" si="2172"/>
        <v>172.74</v>
      </c>
      <c r="C8652" s="1">
        <f t="shared" si="2159"/>
        <v>14.978233493186222</v>
      </c>
      <c r="D8652" s="1">
        <f t="shared" si="2160"/>
        <v>75.006683139245297</v>
      </c>
      <c r="E8652" s="1">
        <f t="shared" si="2164"/>
        <v>-10398.65000587245</v>
      </c>
      <c r="F8652" s="1">
        <f t="shared" si="2165"/>
        <v>-68052126.428106651</v>
      </c>
      <c r="G8652" s="1">
        <f t="shared" si="2166"/>
        <v>100.02176650681378</v>
      </c>
      <c r="H8652" s="1">
        <f t="shared" si="2167"/>
        <v>176184048.37273777</v>
      </c>
      <c r="I8652" s="1">
        <f t="shared" si="2168"/>
        <v>62521.425162778876</v>
      </c>
      <c r="J8652" s="1">
        <f t="shared" si="2169"/>
        <v>-9336287.6858008616</v>
      </c>
      <c r="K8652" s="1"/>
      <c r="L8652" s="1">
        <f t="shared" si="2161"/>
        <v>36.269966848145451</v>
      </c>
      <c r="M8652" s="1">
        <f t="shared" si="2170"/>
        <v>2.1932237969921289</v>
      </c>
      <c r="N8652" s="1">
        <f t="shared" si="2173"/>
        <v>6.0395876414822455E-2</v>
      </c>
      <c r="O8652" s="1">
        <f t="shared" si="2171"/>
        <v>6.0395876414822455E-2</v>
      </c>
      <c r="P8652" s="1">
        <f t="shared" si="2174"/>
        <v>36.336217824496579</v>
      </c>
      <c r="Q8652">
        <f t="shared" si="2162"/>
        <v>27.761360496790545</v>
      </c>
      <c r="R8652">
        <f t="shared" si="2163"/>
        <v>-23.444137628765539</v>
      </c>
    </row>
    <row r="8653" spans="1:18" x14ac:dyDescent="0.25">
      <c r="A8653">
        <v>8638</v>
      </c>
      <c r="B8653" s="1">
        <f t="shared" si="2172"/>
        <v>172.76</v>
      </c>
      <c r="C8653" s="1">
        <f t="shared" si="2159"/>
        <v>18.654127161225684</v>
      </c>
      <c r="D8653" s="1">
        <f t="shared" si="2160"/>
        <v>77.504818795063059</v>
      </c>
      <c r="E8653" s="1">
        <f t="shared" si="2164"/>
        <v>-9894.0266033972621</v>
      </c>
      <c r="F8653" s="1">
        <f t="shared" si="2165"/>
        <v>-72660634.943366453</v>
      </c>
      <c r="G8653" s="1">
        <f t="shared" si="2166"/>
        <v>96.345872838774312</v>
      </c>
      <c r="H8653" s="1">
        <f t="shared" si="2167"/>
        <v>170552397.37209922</v>
      </c>
      <c r="I8653" s="1">
        <f t="shared" si="2168"/>
        <v>61158.096598083321</v>
      </c>
      <c r="J8653" s="1">
        <f t="shared" si="2169"/>
        <v>-9339431.6975165661</v>
      </c>
      <c r="K8653" s="1"/>
      <c r="L8653" s="1">
        <f t="shared" si="2161"/>
        <v>49.182887838489961</v>
      </c>
      <c r="M8653" s="1">
        <f t="shared" si="2170"/>
        <v>4.0453847069109656</v>
      </c>
      <c r="N8653" s="1">
        <f t="shared" si="2173"/>
        <v>8.2067135448513531E-2</v>
      </c>
      <c r="O8653" s="1">
        <f t="shared" si="2171"/>
        <v>8.2067135448513531E-2</v>
      </c>
      <c r="P8653" s="1">
        <f t="shared" si="2174"/>
        <v>49.3489776343988</v>
      </c>
      <c r="Q8653">
        <f t="shared" si="2162"/>
        <v>40.920332414014176</v>
      </c>
      <c r="R8653">
        <f t="shared" si="2163"/>
        <v>-27.583473107768235</v>
      </c>
    </row>
    <row r="8654" spans="1:18" x14ac:dyDescent="0.25">
      <c r="A8654">
        <v>8639</v>
      </c>
      <c r="B8654" s="1">
        <f t="shared" si="2172"/>
        <v>172.78</v>
      </c>
      <c r="C8654" s="1">
        <f t="shared" si="2159"/>
        <v>21.920606761539105</v>
      </c>
      <c r="D8654" s="1">
        <f t="shared" si="2160"/>
        <v>80.518618230061577</v>
      </c>
      <c r="E8654" s="1">
        <f t="shared" si="2164"/>
        <v>-9285.2391175275625</v>
      </c>
      <c r="F8654" s="1">
        <f t="shared" si="2165"/>
        <v>-78421366.37678197</v>
      </c>
      <c r="G8654" s="1">
        <f t="shared" si="2166"/>
        <v>93.079393238460895</v>
      </c>
      <c r="H8654" s="1">
        <f t="shared" si="2167"/>
        <v>164637031.84644598</v>
      </c>
      <c r="I8654" s="1">
        <f t="shared" si="2168"/>
        <v>60588.085309273774</v>
      </c>
      <c r="J8654" s="1">
        <f t="shared" si="2169"/>
        <v>-9421645.7436780818</v>
      </c>
      <c r="K8654" s="1"/>
      <c r="L8654" s="1">
        <f t="shared" si="2161"/>
        <v>60.916619654605597</v>
      </c>
      <c r="M8654" s="1">
        <f t="shared" si="2170"/>
        <v>6.2286217254868461</v>
      </c>
      <c r="N8654" s="1">
        <f t="shared" si="2173"/>
        <v>0.10189420801803303</v>
      </c>
      <c r="O8654" s="1">
        <f t="shared" si="2171"/>
        <v>0.10189420801803303</v>
      </c>
      <c r="P8654" s="1">
        <f t="shared" si="2174"/>
        <v>61.234224733747446</v>
      </c>
      <c r="Q8654">
        <f t="shared" si="2162"/>
        <v>54.12119659714309</v>
      </c>
      <c r="R8654">
        <f t="shared" si="2163"/>
        <v>-28.644831255157978</v>
      </c>
    </row>
    <row r="8655" spans="1:18" x14ac:dyDescent="0.25">
      <c r="A8655">
        <v>8640</v>
      </c>
      <c r="B8655" s="1">
        <f t="shared" si="2172"/>
        <v>172.8</v>
      </c>
      <c r="C8655" s="1">
        <f t="shared" ref="C8655:C8718" si="2175">(COS($L$3*B8655))*$C$3</f>
        <v>24.705980775732097</v>
      </c>
      <c r="D8655" s="1">
        <f t="shared" ref="D8655:D8718" si="2176">($C$3*(SIN($L$3*B8655)))+$C$9</f>
        <v>83.98193565915453</v>
      </c>
      <c r="E8655" s="1">
        <f t="shared" si="2164"/>
        <v>-8585.6489968507849</v>
      </c>
      <c r="F8655" s="1">
        <f t="shared" si="2165"/>
        <v>-85312670.894338056</v>
      </c>
      <c r="G8655" s="1">
        <f t="shared" si="2166"/>
        <v>90.294019224267899</v>
      </c>
      <c r="H8655" s="1">
        <f t="shared" si="2167"/>
        <v>159026039.59146294</v>
      </c>
      <c r="I8655" s="1">
        <f t="shared" si="2168"/>
        <v>60823.901698923328</v>
      </c>
      <c r="J8655" s="1">
        <f t="shared" si="2169"/>
        <v>-9589659.2979915459</v>
      </c>
      <c r="K8655" s="1"/>
      <c r="L8655" s="1">
        <f t="shared" ref="L8655:L8718" si="2177">((((-J8655)+(SQRT((J8655*J8655)-(4*I8655*H8655))))/(2*I8655))-$C$10)*$L$6</f>
        <v>71.018337591916293</v>
      </c>
      <c r="M8655" s="1">
        <f t="shared" si="2170"/>
        <v>8.4980415011198716</v>
      </c>
      <c r="N8655" s="1">
        <f t="shared" si="2173"/>
        <v>0.1190935617022086</v>
      </c>
      <c r="O8655" s="1">
        <f t="shared" si="2171"/>
        <v>0.1190935617022086</v>
      </c>
      <c r="P8655" s="1">
        <f t="shared" si="2174"/>
        <v>71.524967554513069</v>
      </c>
      <c r="Q8655">
        <f t="shared" ref="Q8655:Q8718" si="2178">P8655*(COS(O8655+($L$4*B8655)-$O$15))</f>
        <v>66.340355612598501</v>
      </c>
      <c r="R8655">
        <f t="shared" ref="R8655:R8718" si="2179">P8655*(SIN(O8655+($L$4*B8655)-$O$15))</f>
        <v>-26.735336183936738</v>
      </c>
    </row>
    <row r="8656" spans="1:18" x14ac:dyDescent="0.25">
      <c r="A8656">
        <v>8641</v>
      </c>
      <c r="B8656" s="1">
        <f t="shared" si="2172"/>
        <v>172.82</v>
      </c>
      <c r="C8656" s="1">
        <f t="shared" si="2175"/>
        <v>26.949116817639045</v>
      </c>
      <c r="D8656" s="1">
        <f t="shared" si="2176"/>
        <v>87.818759438154373</v>
      </c>
      <c r="E8656" s="1">
        <f t="shared" ref="E8656:E8719" si="2180">(C8656*C8656)+($C$7*$C$7)-($C$5*$C$5)+(D8656*D8656)-($C$10*$C$10)</f>
        <v>-7810.6105934928164</v>
      </c>
      <c r="F8656" s="1">
        <f t="shared" ref="F8656:F8719" si="2181">(4*(D8656*D8656))*(($C$7*$C$7)-($C$10*$C$10))</f>
        <v>-93285979.023965746</v>
      </c>
      <c r="G8656" s="1">
        <f t="shared" ref="G8656:G8719" si="2182">$C$10-C8656</f>
        <v>88.050883182360963</v>
      </c>
      <c r="H8656" s="1">
        <f t="shared" ref="H8656:H8719" si="2183">(E8656*E8656)-(F8656)</f>
        <v>154291616.86714795</v>
      </c>
      <c r="I8656" s="1">
        <f t="shared" ref="I8656:I8719" si="2184">(4*(G8656*G8656))+(4*(D8656*D8656))</f>
        <v>61860.370153800817</v>
      </c>
      <c r="J8656" s="1">
        <f t="shared" ref="J8656:J8719" si="2185">(2*E8656*2*G8656)-(8*$C$10*D8656*D8656)</f>
        <v>-9846088.3923181016</v>
      </c>
      <c r="K8656" s="1"/>
      <c r="L8656" s="1">
        <f t="shared" si="2177"/>
        <v>79.109842859739985</v>
      </c>
      <c r="M8656" s="1">
        <f t="shared" ref="M8656:M8719" si="2186">($C$6-(SQRT((($C$6+$C$12)*($C$6+$C$12))-(L8656*L8656))))</f>
        <v>10.581968943546428</v>
      </c>
      <c r="N8656" s="1">
        <f t="shared" si="2173"/>
        <v>0.1329736580748542</v>
      </c>
      <c r="O8656" s="1">
        <f t="shared" ref="O8656:O8719" si="2187">IF(L8656&gt;=0,N8656,N8656+3.141592654)</f>
        <v>0.1329736580748542</v>
      </c>
      <c r="P8656" s="1">
        <f t="shared" si="2174"/>
        <v>79.814442953734471</v>
      </c>
      <c r="Q8656">
        <f t="shared" si="2178"/>
        <v>76.645969255791059</v>
      </c>
      <c r="R8656">
        <f t="shared" si="2179"/>
        <v>-22.265235252636927</v>
      </c>
    </row>
    <row r="8657" spans="1:18" x14ac:dyDescent="0.25">
      <c r="A8657">
        <v>8642</v>
      </c>
      <c r="B8657" s="1">
        <f t="shared" ref="B8657:B8720" si="2188">A8657/50</f>
        <v>172.84</v>
      </c>
      <c r="C8657" s="1">
        <f t="shared" si="2175"/>
        <v>28.600783344907256</v>
      </c>
      <c r="D8657" s="1">
        <f t="shared" si="2176"/>
        <v>91.944880339958189</v>
      </c>
      <c r="E8657" s="1">
        <f t="shared" si="2180"/>
        <v>-6977.1341713284455</v>
      </c>
      <c r="F8657" s="1">
        <f t="shared" si="2181"/>
        <v>-102257902.90674075</v>
      </c>
      <c r="G8657" s="1">
        <f t="shared" si="2182"/>
        <v>86.399216655092744</v>
      </c>
      <c r="H8657" s="1">
        <f t="shared" si="2183"/>
        <v>150938304.15145981</v>
      </c>
      <c r="I8657" s="1">
        <f t="shared" si="2184"/>
        <v>63674.742637371543</v>
      </c>
      <c r="J8657" s="1">
        <f t="shared" si="2185"/>
        <v>-10188827.84667192</v>
      </c>
      <c r="K8657" s="1"/>
      <c r="L8657" s="1">
        <f t="shared" si="2177"/>
        <v>84.918051885849664</v>
      </c>
      <c r="M8657" s="1">
        <f t="shared" si="2186"/>
        <v>12.226863327088267</v>
      </c>
      <c r="N8657" s="1">
        <f t="shared" si="2173"/>
        <v>0.14300146005701864</v>
      </c>
      <c r="O8657" s="1">
        <f t="shared" si="2187"/>
        <v>0.14300146005701864</v>
      </c>
      <c r="P8657" s="1">
        <f t="shared" si="2174"/>
        <v>85.793774383151785</v>
      </c>
      <c r="Q8657">
        <f t="shared" si="2178"/>
        <v>84.311015521538522</v>
      </c>
      <c r="R8657">
        <f t="shared" si="2179"/>
        <v>-15.881573745508998</v>
      </c>
    </row>
    <row r="8658" spans="1:18" x14ac:dyDescent="0.25">
      <c r="A8658">
        <v>8643</v>
      </c>
      <c r="B8658" s="1">
        <f t="shared" si="2188"/>
        <v>172.86</v>
      </c>
      <c r="C8658" s="1">
        <f t="shared" si="2175"/>
        <v>29.624730175172317</v>
      </c>
      <c r="D8658" s="1">
        <f t="shared" si="2176"/>
        <v>96.269739748361118</v>
      </c>
      <c r="E8658" s="1">
        <f t="shared" si="2180"/>
        <v>-6103.5125708310534</v>
      </c>
      <c r="F8658" s="1">
        <f t="shared" si="2181"/>
        <v>-112104068.32256302</v>
      </c>
      <c r="G8658" s="1">
        <f t="shared" si="2182"/>
        <v>85.375269824827683</v>
      </c>
      <c r="H8658" s="1">
        <f t="shared" si="2183"/>
        <v>149356934.02485573</v>
      </c>
      <c r="I8658" s="1">
        <f t="shared" si="2184"/>
        <v>66227.197955517258</v>
      </c>
      <c r="J8658" s="1">
        <f t="shared" si="2185"/>
        <v>-10610789.89837552</v>
      </c>
      <c r="K8658" s="1"/>
      <c r="L8658" s="1">
        <f t="shared" si="2177"/>
        <v>88.286487480941489</v>
      </c>
      <c r="M8658" s="1">
        <f t="shared" si="2186"/>
        <v>13.238821019447528</v>
      </c>
      <c r="N8658" s="1">
        <f t="shared" si="2173"/>
        <v>0.14884395230194822</v>
      </c>
      <c r="O8658" s="1">
        <f t="shared" si="2187"/>
        <v>0.14884395230194822</v>
      </c>
      <c r="P8658" s="1">
        <f t="shared" si="2174"/>
        <v>89.273569737674336</v>
      </c>
      <c r="Q8658">
        <f t="shared" si="2178"/>
        <v>88.880737103664117</v>
      </c>
      <c r="R8658">
        <f t="shared" si="2179"/>
        <v>-8.3656933733401626</v>
      </c>
    </row>
    <row r="8659" spans="1:18" x14ac:dyDescent="0.25">
      <c r="A8659">
        <v>8644</v>
      </c>
      <c r="B8659" s="1">
        <f t="shared" si="2188"/>
        <v>172.88</v>
      </c>
      <c r="C8659" s="1">
        <f t="shared" si="2175"/>
        <v>29.998484092005814</v>
      </c>
      <c r="D8659" s="1">
        <f t="shared" si="2176"/>
        <v>100.69841720593828</v>
      </c>
      <c r="E8659" s="1">
        <f t="shared" si="2180"/>
        <v>-5208.9197244004663</v>
      </c>
      <c r="F8659" s="1">
        <f t="shared" si="2181"/>
        <v>-122655511.17124149</v>
      </c>
      <c r="G8659" s="1">
        <f t="shared" si="2182"/>
        <v>85.00151590799419</v>
      </c>
      <c r="H8659" s="1">
        <f t="shared" si="2183"/>
        <v>149788355.86648971</v>
      </c>
      <c r="I8659" s="1">
        <f t="shared" si="2184"/>
        <v>69461.715737752791</v>
      </c>
      <c r="J8659" s="1">
        <f t="shared" si="2185"/>
        <v>-11100021.820827074</v>
      </c>
      <c r="K8659" s="1"/>
      <c r="L8659" s="1">
        <f t="shared" si="2177"/>
        <v>89.169273474298862</v>
      </c>
      <c r="M8659" s="1">
        <f t="shared" si="2186"/>
        <v>13.511146880325612</v>
      </c>
      <c r="N8659" s="1">
        <f t="shared" si="2173"/>
        <v>0.15037856377713141</v>
      </c>
      <c r="O8659" s="1">
        <f t="shared" si="2187"/>
        <v>0.15037856377713141</v>
      </c>
      <c r="P8659" s="1">
        <f t="shared" si="2174"/>
        <v>90.187085671708175</v>
      </c>
      <c r="Q8659">
        <f t="shared" si="2178"/>
        <v>90.18556188250902</v>
      </c>
      <c r="R8659">
        <f t="shared" si="2179"/>
        <v>-0.5242612823463132</v>
      </c>
    </row>
    <row r="8660" spans="1:18" x14ac:dyDescent="0.25">
      <c r="A8660">
        <v>8645</v>
      </c>
      <c r="B8660" s="1">
        <f t="shared" si="2188"/>
        <v>172.9</v>
      </c>
      <c r="C8660" s="1">
        <f t="shared" si="2175"/>
        <v>29.713842078988911</v>
      </c>
      <c r="D8660" s="1">
        <f t="shared" si="2176"/>
        <v>105.13371369411428</v>
      </c>
      <c r="E8660" s="1">
        <f t="shared" si="2180"/>
        <v>-4312.9898337889153</v>
      </c>
      <c r="F8660" s="1">
        <f t="shared" si="2181"/>
        <v>-133698270.44588304</v>
      </c>
      <c r="G8660" s="1">
        <f t="shared" si="2182"/>
        <v>85.286157921011096</v>
      </c>
      <c r="H8660" s="1">
        <f t="shared" si="2183"/>
        <v>152300151.75224957</v>
      </c>
      <c r="I8660" s="1">
        <f t="shared" si="2184"/>
        <v>73307.305952174545</v>
      </c>
      <c r="J8660" s="1">
        <f t="shared" si="2185"/>
        <v>-11640203.26301166</v>
      </c>
      <c r="K8660" s="1"/>
      <c r="L8660" s="1">
        <f t="shared" si="2177"/>
        <v>87.614123412610937</v>
      </c>
      <c r="M8660" s="1">
        <f t="shared" si="2186"/>
        <v>13.033395376061378</v>
      </c>
      <c r="N8660" s="1">
        <f t="shared" si="2173"/>
        <v>0.14767610217936436</v>
      </c>
      <c r="O8660" s="1">
        <f t="shared" si="2187"/>
        <v>0.14767610217936436</v>
      </c>
      <c r="P8660" s="1">
        <f t="shared" si="2174"/>
        <v>88.578236697221271</v>
      </c>
      <c r="Q8660">
        <f t="shared" si="2178"/>
        <v>88.309035735774373</v>
      </c>
      <c r="R8660">
        <f t="shared" si="2179"/>
        <v>6.9005959022884822</v>
      </c>
    </row>
    <row r="8661" spans="1:18" x14ac:dyDescent="0.25">
      <c r="A8661">
        <v>8646</v>
      </c>
      <c r="B8661" s="1">
        <f t="shared" si="2188"/>
        <v>172.92</v>
      </c>
      <c r="C8661" s="1">
        <f t="shared" si="2175"/>
        <v>28.777051356556477</v>
      </c>
      <c r="D8661" s="1">
        <f t="shared" si="2176"/>
        <v>109.47828492220631</v>
      </c>
      <c r="E8661" s="1">
        <f t="shared" si="2180"/>
        <v>-3435.3864457143263</v>
      </c>
      <c r="F8661" s="1">
        <f t="shared" si="2181"/>
        <v>-144976545.94156617</v>
      </c>
      <c r="G8661" s="1">
        <f t="shared" si="2182"/>
        <v>86.222948643443516</v>
      </c>
      <c r="H8661" s="1">
        <f t="shared" si="2183"/>
        <v>156778425.97296387</v>
      </c>
      <c r="I8661" s="1">
        <f t="shared" si="2184"/>
        <v>77679.566969110732</v>
      </c>
      <c r="J8661" s="1">
        <f t="shared" si="2185"/>
        <v>-12211491.876263997</v>
      </c>
      <c r="K8661" s="1"/>
      <c r="L8661" s="1">
        <f t="shared" si="2177"/>
        <v>83.74183464123243</v>
      </c>
      <c r="M8661" s="1">
        <f t="shared" si="2186"/>
        <v>11.883578586548481</v>
      </c>
      <c r="N8661" s="1">
        <f t="shared" si="2173"/>
        <v>0.1409660960260945</v>
      </c>
      <c r="O8661" s="1">
        <f t="shared" si="2187"/>
        <v>0.1409660960260945</v>
      </c>
      <c r="P8661" s="1">
        <f t="shared" si="2174"/>
        <v>84.580815254419193</v>
      </c>
      <c r="Q8661">
        <f t="shared" si="2178"/>
        <v>83.530310817419831</v>
      </c>
      <c r="R8661">
        <f t="shared" si="2179"/>
        <v>13.289149101707983</v>
      </c>
    </row>
    <row r="8662" spans="1:18" x14ac:dyDescent="0.25">
      <c r="A8662">
        <v>8647</v>
      </c>
      <c r="B8662" s="1">
        <f t="shared" si="2188"/>
        <v>172.94</v>
      </c>
      <c r="C8662" s="1">
        <f t="shared" si="2175"/>
        <v>27.208672270251085</v>
      </c>
      <c r="D8662" s="1">
        <f t="shared" si="2176"/>
        <v>113.63677780488641</v>
      </c>
      <c r="E8662" s="1">
        <f t="shared" si="2180"/>
        <v>-2595.3708834129466</v>
      </c>
      <c r="F8662" s="1">
        <f t="shared" si="2181"/>
        <v>-156199485.69643369</v>
      </c>
      <c r="G8662" s="1">
        <f t="shared" si="2182"/>
        <v>87.791327729748915</v>
      </c>
      <c r="H8662" s="1">
        <f t="shared" si="2183"/>
        <v>162935435.7189014</v>
      </c>
      <c r="I8662" s="1">
        <f t="shared" si="2184"/>
        <v>82482.53797771722</v>
      </c>
      <c r="J8662" s="1">
        <f t="shared" si="2185"/>
        <v>-12791656.11151077</v>
      </c>
      <c r="K8662" s="1"/>
      <c r="L8662" s="1">
        <f t="shared" si="2177"/>
        <v>77.727754428628714</v>
      </c>
      <c r="M8662" s="1">
        <f t="shared" si="2186"/>
        <v>10.20901631673172</v>
      </c>
      <c r="N8662" s="1">
        <f t="shared" si="2173"/>
        <v>0.13059570833390532</v>
      </c>
      <c r="O8662" s="1">
        <f t="shared" si="2187"/>
        <v>0.13059570833390532</v>
      </c>
      <c r="P8662" s="1">
        <f t="shared" si="2174"/>
        <v>78.395330362672141</v>
      </c>
      <c r="Q8662">
        <f t="shared" si="2178"/>
        <v>76.26062296707056</v>
      </c>
      <c r="R8662">
        <f t="shared" si="2179"/>
        <v>18.169898385704169</v>
      </c>
    </row>
    <row r="8663" spans="1:18" x14ac:dyDescent="0.25">
      <c r="A8663">
        <v>8648</v>
      </c>
      <c r="B8663" s="1">
        <f t="shared" si="2188"/>
        <v>172.96</v>
      </c>
      <c r="C8663" s="1">
        <f t="shared" si="2175"/>
        <v>25.043127039670992</v>
      </c>
      <c r="D8663" s="1">
        <f t="shared" si="2176"/>
        <v>117.51792323734735</v>
      </c>
      <c r="E8663" s="1">
        <f t="shared" si="2180"/>
        <v>-1811.3795060558368</v>
      </c>
      <c r="F8663" s="1">
        <f t="shared" si="2181"/>
        <v>-167051351.76330259</v>
      </c>
      <c r="G8663" s="1">
        <f t="shared" si="2182"/>
        <v>89.956872960329008</v>
      </c>
      <c r="H8663" s="1">
        <f t="shared" si="2183"/>
        <v>170332447.47826168</v>
      </c>
      <c r="I8663" s="1">
        <f t="shared" si="2184"/>
        <v>87610.805099279343</v>
      </c>
      <c r="J8663" s="1">
        <f t="shared" si="2185"/>
        <v>-13357409.443894373</v>
      </c>
      <c r="K8663" s="1"/>
      <c r="L8663" s="1">
        <f t="shared" si="2177"/>
        <v>69.787676074691973</v>
      </c>
      <c r="M8663" s="1">
        <f t="shared" si="2186"/>
        <v>8.2019804232039064</v>
      </c>
      <c r="N8663" s="1">
        <f t="shared" si="2173"/>
        <v>0.11699094808569718</v>
      </c>
      <c r="O8663" s="1">
        <f t="shared" si="2187"/>
        <v>0.11699094808569718</v>
      </c>
      <c r="P8663" s="1">
        <f t="shared" si="2174"/>
        <v>70.268002780559769</v>
      </c>
      <c r="Q8663">
        <f t="shared" si="2178"/>
        <v>66.986970418651978</v>
      </c>
      <c r="R8663">
        <f t="shared" si="2179"/>
        <v>21.221168886265406</v>
      </c>
    </row>
    <row r="8664" spans="1:18" x14ac:dyDescent="0.25">
      <c r="A8664">
        <v>8649</v>
      </c>
      <c r="B8664" s="1">
        <f t="shared" si="2188"/>
        <v>172.98</v>
      </c>
      <c r="C8664" s="1">
        <f t="shared" si="2175"/>
        <v>22.327944271971489</v>
      </c>
      <c r="D8664" s="1">
        <f t="shared" si="2176"/>
        <v>121.03653923679775</v>
      </c>
      <c r="E8664" s="1">
        <f t="shared" si="2180"/>
        <v>-1100.6190741668543</v>
      </c>
      <c r="F8664" s="1">
        <f t="shared" si="2181"/>
        <v>-177204510.97277099</v>
      </c>
      <c r="G8664" s="1">
        <f t="shared" si="2182"/>
        <v>92.672055728028511</v>
      </c>
      <c r="H8664" s="1">
        <f t="shared" si="2183"/>
        <v>178415873.31919089</v>
      </c>
      <c r="I8664" s="1">
        <f t="shared" si="2184"/>
        <v>92951.814973118802</v>
      </c>
      <c r="J8664" s="1">
        <f t="shared" si="2185"/>
        <v>-13885842.852693297</v>
      </c>
      <c r="K8664" s="1"/>
      <c r="L8664" s="1">
        <f t="shared" si="2177"/>
        <v>60.168239836951592</v>
      </c>
      <c r="M8664" s="1">
        <f t="shared" si="2186"/>
        <v>6.0749537341342261</v>
      </c>
      <c r="N8664" s="1">
        <f t="shared" si="2173"/>
        <v>0.10062511533791742</v>
      </c>
      <c r="O8664" s="1">
        <f t="shared" si="2187"/>
        <v>0.10062511533791742</v>
      </c>
      <c r="P8664" s="1">
        <f t="shared" si="2174"/>
        <v>60.474144458179808</v>
      </c>
      <c r="Q8664">
        <f t="shared" si="2178"/>
        <v>56.228885602907731</v>
      </c>
      <c r="R8664">
        <f t="shared" si="2179"/>
        <v>22.25835959373277</v>
      </c>
    </row>
    <row r="8665" spans="1:18" x14ac:dyDescent="0.25">
      <c r="A8665">
        <v>8650</v>
      </c>
      <c r="B8665" s="1">
        <f t="shared" si="2188"/>
        <v>173</v>
      </c>
      <c r="C8665" s="1">
        <f t="shared" si="2175"/>
        <v>19.122715821108024</v>
      </c>
      <c r="D8665" s="1">
        <f t="shared" si="2176"/>
        <v>124.11540048593459</v>
      </c>
      <c r="E8665" s="1">
        <f t="shared" si="2180"/>
        <v>-478.68910184121523</v>
      </c>
      <c r="F8665" s="1">
        <f t="shared" si="2181"/>
        <v>-186334436.38663441</v>
      </c>
      <c r="G8665" s="1">
        <f t="shared" si="2182"/>
        <v>95.877284178891983</v>
      </c>
      <c r="H8665" s="1">
        <f t="shared" si="2183"/>
        <v>186563579.64285597</v>
      </c>
      <c r="I8665" s="1">
        <f t="shared" si="2184"/>
        <v>98388.345037215768</v>
      </c>
      <c r="J8665" s="1">
        <f t="shared" si="2185"/>
        <v>-14355843.67096349</v>
      </c>
      <c r="K8665" s="1"/>
      <c r="L8665" s="1">
        <f t="shared" si="2177"/>
        <v>49.140670125622677</v>
      </c>
      <c r="M8665" s="1">
        <f t="shared" si="2186"/>
        <v>4.0383955128125422</v>
      </c>
      <c r="N8665" s="1">
        <f t="shared" si="2173"/>
        <v>8.1996051832019023E-2</v>
      </c>
      <c r="O8665" s="1">
        <f t="shared" si="2187"/>
        <v>8.1996051832019023E-2</v>
      </c>
      <c r="P8665" s="1">
        <f t="shared" si="2174"/>
        <v>49.306329195278465</v>
      </c>
      <c r="Q8665">
        <f t="shared" si="2178"/>
        <v>44.50875761423773</v>
      </c>
      <c r="R8665">
        <f t="shared" si="2179"/>
        <v>21.215197249853798</v>
      </c>
    </row>
    <row r="8666" spans="1:18" x14ac:dyDescent="0.25">
      <c r="A8666">
        <v>8651</v>
      </c>
      <c r="B8666" s="1">
        <f t="shared" si="2188"/>
        <v>173.02</v>
      </c>
      <c r="C8666" s="1">
        <f t="shared" si="2175"/>
        <v>15.497788887296149</v>
      </c>
      <c r="D8666" s="1">
        <f t="shared" si="2176"/>
        <v>126.68693324639591</v>
      </c>
      <c r="E8666" s="1">
        <f t="shared" si="2180"/>
        <v>40.760515771973587</v>
      </c>
      <c r="F8666" s="1">
        <f t="shared" si="2181"/>
        <v>-194135708.25383744</v>
      </c>
      <c r="G8666" s="1">
        <f t="shared" si="2182"/>
        <v>99.502211112703847</v>
      </c>
      <c r="H8666" s="1">
        <f t="shared" si="2183"/>
        <v>194137369.67348343</v>
      </c>
      <c r="I8666" s="1">
        <f t="shared" si="2184"/>
        <v>103801.07628677544</v>
      </c>
      <c r="J8666" s="1">
        <f t="shared" si="2185"/>
        <v>-14749389.68516501</v>
      </c>
      <c r="K8666" s="1"/>
      <c r="L8666" s="1">
        <f t="shared" si="2177"/>
        <v>36.996359335314807</v>
      </c>
      <c r="M8666" s="1">
        <f t="shared" si="2186"/>
        <v>2.282291459089663</v>
      </c>
      <c r="N8666" s="1">
        <f t="shared" si="2173"/>
        <v>6.1611545643251546E-2</v>
      </c>
      <c r="O8666" s="1">
        <f t="shared" si="2187"/>
        <v>6.1611545643251546E-2</v>
      </c>
      <c r="P8666" s="1">
        <f t="shared" si="2174"/>
        <v>37.066689336545402</v>
      </c>
      <c r="Q8666">
        <f t="shared" si="2178"/>
        <v>32.333278076768174</v>
      </c>
      <c r="R8666">
        <f t="shared" si="2179"/>
        <v>18.124529985143102</v>
      </c>
    </row>
    <row r="8667" spans="1:18" x14ac:dyDescent="0.25">
      <c r="A8667">
        <v>8652</v>
      </c>
      <c r="B8667" s="1">
        <f t="shared" si="2188"/>
        <v>173.04</v>
      </c>
      <c r="C8667" s="1">
        <f t="shared" si="2175"/>
        <v>11.532722061955701</v>
      </c>
      <c r="D8667" s="1">
        <f t="shared" si="2176"/>
        <v>128.69469844287315</v>
      </c>
      <c r="E8667" s="1">
        <f t="shared" si="2180"/>
        <v>446.3290854603747</v>
      </c>
      <c r="F8667" s="1">
        <f t="shared" si="2181"/>
        <v>-200337888.12672564</v>
      </c>
      <c r="G8667" s="1">
        <f t="shared" si="2182"/>
        <v>103.4672779380443</v>
      </c>
      <c r="H8667" s="1">
        <f t="shared" si="2183"/>
        <v>200537097.77925354</v>
      </c>
      <c r="I8667" s="1">
        <f t="shared" si="2184"/>
        <v>109071.21204484225</v>
      </c>
      <c r="J8667" s="1">
        <f t="shared" si="2185"/>
        <v>-15052617.552569244</v>
      </c>
      <c r="K8667" s="1"/>
      <c r="L8667" s="1">
        <f t="shared" si="2177"/>
        <v>24.042980361767405</v>
      </c>
      <c r="M8667" s="1">
        <f t="shared" si="2186"/>
        <v>0.96177727608824171</v>
      </c>
      <c r="N8667" s="1">
        <f t="shared" si="2173"/>
        <v>3.9981098174702745E-2</v>
      </c>
      <c r="O8667" s="1">
        <f t="shared" si="2187"/>
        <v>3.9981098174702745E-2</v>
      </c>
      <c r="P8667" s="1">
        <f t="shared" si="2174"/>
        <v>24.062209379130852</v>
      </c>
      <c r="Q8667">
        <f t="shared" si="2178"/>
        <v>20.182639190734655</v>
      </c>
      <c r="R8667">
        <f t="shared" si="2179"/>
        <v>13.101564620370896</v>
      </c>
    </row>
    <row r="8668" spans="1:18" x14ac:dyDescent="0.25">
      <c r="A8668">
        <v>8653</v>
      </c>
      <c r="B8668" s="1">
        <f t="shared" si="2188"/>
        <v>173.06</v>
      </c>
      <c r="C8668" s="1">
        <f t="shared" si="2175"/>
        <v>7.3145392044051114</v>
      </c>
      <c r="D8668" s="1">
        <f t="shared" si="2176"/>
        <v>130.09463036759911</v>
      </c>
      <c r="E8668" s="1">
        <f t="shared" si="2180"/>
        <v>729.11533425502057</v>
      </c>
      <c r="F8668" s="1">
        <f t="shared" si="2181"/>
        <v>-204720117.03943318</v>
      </c>
      <c r="G8668" s="1">
        <f t="shared" si="2182"/>
        <v>107.68546079559489</v>
      </c>
      <c r="H8668" s="1">
        <f t="shared" si="2183"/>
        <v>205251726.21007898</v>
      </c>
      <c r="I8668" s="1">
        <f t="shared" si="2184"/>
        <v>114083.08526896738</v>
      </c>
      <c r="J8668" s="1">
        <f t="shared" si="2185"/>
        <v>-15256583.339474116</v>
      </c>
      <c r="K8668" s="1"/>
      <c r="L8668" s="1">
        <f t="shared" si="2177"/>
        <v>10.600135194000208</v>
      </c>
      <c r="M8668" s="1">
        <f t="shared" si="2186"/>
        <v>0.18670718555517851</v>
      </c>
      <c r="N8668" s="1">
        <f t="shared" si="2173"/>
        <v>1.7611839627915359E-2</v>
      </c>
      <c r="O8668" s="1">
        <f t="shared" si="2187"/>
        <v>1.7611839627915359E-2</v>
      </c>
      <c r="P8668" s="1">
        <f t="shared" si="2174"/>
        <v>10.60177936500377</v>
      </c>
      <c r="Q8668">
        <f t="shared" si="2178"/>
        <v>8.5042319109704323</v>
      </c>
      <c r="R8668">
        <f t="shared" si="2179"/>
        <v>6.3305422602374222</v>
      </c>
    </row>
    <row r="8669" spans="1:18" x14ac:dyDescent="0.25">
      <c r="A8669">
        <v>8654</v>
      </c>
      <c r="B8669" s="1">
        <f t="shared" si="2188"/>
        <v>173.08</v>
      </c>
      <c r="C8669" s="1">
        <f t="shared" si="2175"/>
        <v>2.9358194735130261</v>
      </c>
      <c r="D8669" s="1">
        <f t="shared" si="2176"/>
        <v>130.85600381864495</v>
      </c>
      <c r="E8669" s="1">
        <f t="shared" si="2180"/>
        <v>882.91277136628014</v>
      </c>
      <c r="F8669" s="1">
        <f t="shared" si="2181"/>
        <v>-207123361.02321965</v>
      </c>
      <c r="G8669" s="1">
        <f t="shared" si="2182"/>
        <v>112.06418052648698</v>
      </c>
      <c r="H8669" s="1">
        <f t="shared" si="2183"/>
        <v>207902895.98506132</v>
      </c>
      <c r="I8669" s="1">
        <f t="shared" si="2184"/>
        <v>118726.69716983315</v>
      </c>
      <c r="J8669" s="1">
        <f t="shared" si="2185"/>
        <v>-15357658.651756277</v>
      </c>
      <c r="K8669" s="1"/>
      <c r="L8669" s="1">
        <f t="shared" si="2177"/>
        <v>-3.0061462157072314</v>
      </c>
      <c r="M8669" s="1">
        <f t="shared" si="2186"/>
        <v>1.5011861173093166E-2</v>
      </c>
      <c r="N8669" s="1">
        <f t="shared" si="2173"/>
        <v>-4.9936813823581241E-3</v>
      </c>
      <c r="O8669" s="1">
        <f t="shared" si="2187"/>
        <v>3.1365989726176418</v>
      </c>
      <c r="P8669" s="1">
        <f t="shared" si="2174"/>
        <v>3.0061836980109495</v>
      </c>
      <c r="Q8669">
        <f t="shared" si="2178"/>
        <v>-2.2918805882376541</v>
      </c>
      <c r="R8669">
        <f t="shared" si="2179"/>
        <v>-1.9453595542845576</v>
      </c>
    </row>
    <row r="8670" spans="1:18" x14ac:dyDescent="0.25">
      <c r="A8670">
        <v>8655</v>
      </c>
      <c r="B8670" s="1">
        <f t="shared" si="2188"/>
        <v>173.1</v>
      </c>
      <c r="C8670" s="1">
        <f t="shared" si="2175"/>
        <v>-1.5073345663264621</v>
      </c>
      <c r="D8670" s="1">
        <f t="shared" si="2176"/>
        <v>130.96210844558769</v>
      </c>
      <c r="E8670" s="1">
        <f t="shared" si="2180"/>
        <v>904.34590600871525</v>
      </c>
      <c r="F8670" s="1">
        <f t="shared" si="2181"/>
        <v>-207459389.27162379</v>
      </c>
      <c r="G8670" s="1">
        <f t="shared" si="2182"/>
        <v>116.50733456632646</v>
      </c>
      <c r="H8670" s="1">
        <f t="shared" si="2183"/>
        <v>208277230.78933853</v>
      </c>
      <c r="I8670" s="1">
        <f t="shared" si="2184"/>
        <v>122900.13142505521</v>
      </c>
      <c r="J8670" s="1">
        <f t="shared" si="2185"/>
        <v>-15357536.216492578</v>
      </c>
      <c r="K8670" s="1"/>
      <c r="L8670" s="1">
        <f t="shared" si="2177"/>
        <v>-16.450490104731049</v>
      </c>
      <c r="M8670" s="1">
        <f t="shared" si="2186"/>
        <v>0.44986878173858713</v>
      </c>
      <c r="N8670" s="1">
        <f t="shared" si="2173"/>
        <v>-2.7340017500992748E-2</v>
      </c>
      <c r="O8670" s="1">
        <f t="shared" si="2187"/>
        <v>3.1142526364990073</v>
      </c>
      <c r="P8670" s="1">
        <f t="shared" si="2174"/>
        <v>16.456640198006308</v>
      </c>
      <c r="Q8670">
        <f t="shared" si="2178"/>
        <v>-11.837834319355974</v>
      </c>
      <c r="R8670">
        <f t="shared" si="2179"/>
        <v>-11.431827729375341</v>
      </c>
    </row>
    <row r="8671" spans="1:18" x14ac:dyDescent="0.25">
      <c r="A8671">
        <v>8656</v>
      </c>
      <c r="B8671" s="1">
        <f t="shared" si="2188"/>
        <v>173.12</v>
      </c>
      <c r="C8671" s="1">
        <f t="shared" si="2175"/>
        <v>-5.9174061697218834</v>
      </c>
      <c r="D8671" s="1">
        <f t="shared" si="2176"/>
        <v>130.41061550227295</v>
      </c>
      <c r="E8671" s="1">
        <f t="shared" si="2180"/>
        <v>792.94433145913717</v>
      </c>
      <c r="F8671" s="1">
        <f t="shared" si="2181"/>
        <v>-205715808.77720553</v>
      </c>
      <c r="G8671" s="1">
        <f t="shared" si="2182"/>
        <v>120.91740616972189</v>
      </c>
      <c r="H8671" s="1">
        <f t="shared" si="2183"/>
        <v>206344569.4899987</v>
      </c>
      <c r="I8671" s="1">
        <f t="shared" si="2184"/>
        <v>126511.79100198069</v>
      </c>
      <c r="J8671" s="1">
        <f t="shared" si="2185"/>
        <v>-15262851.257639047</v>
      </c>
      <c r="K8671" s="1"/>
      <c r="L8671" s="1">
        <f t="shared" si="2177"/>
        <v>-29.417031295682367</v>
      </c>
      <c r="M8671" s="1">
        <f t="shared" si="2186"/>
        <v>1.4409269113204459</v>
      </c>
      <c r="N8671" s="1">
        <f t="shared" si="2173"/>
        <v>-4.89436253192874E-2</v>
      </c>
      <c r="O8671" s="1">
        <f t="shared" si="2187"/>
        <v>3.0926490286807127</v>
      </c>
      <c r="P8671" s="1">
        <f t="shared" si="2174"/>
        <v>29.45230042993116</v>
      </c>
      <c r="Q8671">
        <f t="shared" si="2178"/>
        <v>-19.814688199474986</v>
      </c>
      <c r="R8671">
        <f t="shared" si="2179"/>
        <v>-21.790276092158859</v>
      </c>
    </row>
    <row r="8672" spans="1:18" x14ac:dyDescent="0.25">
      <c r="A8672">
        <v>8657</v>
      </c>
      <c r="B8672" s="1">
        <f t="shared" si="2188"/>
        <v>173.14</v>
      </c>
      <c r="C8672" s="1">
        <f t="shared" si="2175"/>
        <v>-10.197604672681045</v>
      </c>
      <c r="D8672" s="1">
        <f t="shared" si="2176"/>
        <v>129.21362895729143</v>
      </c>
      <c r="E8672" s="1">
        <f t="shared" si="2180"/>
        <v>551.15304937287146</v>
      </c>
      <c r="F8672" s="1">
        <f t="shared" si="2181"/>
        <v>-201956774.44294903</v>
      </c>
      <c r="G8672" s="1">
        <f t="shared" si="2182"/>
        <v>125.19760467268105</v>
      </c>
      <c r="H8672" s="1">
        <f t="shared" si="2183"/>
        <v>202260544.12678203</v>
      </c>
      <c r="I8672" s="1">
        <f t="shared" si="2184"/>
        <v>129482.40849635805</v>
      </c>
      <c r="J8672" s="1">
        <f t="shared" si="2185"/>
        <v>-15084456.789289467</v>
      </c>
      <c r="K8672" s="1"/>
      <c r="L8672" s="1">
        <f t="shared" si="2177"/>
        <v>-41.609885701644608</v>
      </c>
      <c r="M8672" s="1">
        <f t="shared" si="2186"/>
        <v>2.8899240013915914</v>
      </c>
      <c r="N8672" s="1">
        <f t="shared" si="2173"/>
        <v>-6.9341471422026846E-2</v>
      </c>
      <c r="O8672" s="1">
        <f t="shared" si="2187"/>
        <v>3.0722511825779732</v>
      </c>
      <c r="P8672" s="1">
        <f t="shared" si="2174"/>
        <v>41.710121659349639</v>
      </c>
      <c r="Q8672">
        <f t="shared" si="2178"/>
        <v>-25.961797043996384</v>
      </c>
      <c r="R8672">
        <f t="shared" si="2179"/>
        <v>-32.645357144379481</v>
      </c>
    </row>
    <row r="8673" spans="1:18" x14ac:dyDescent="0.25">
      <c r="A8673">
        <v>8658</v>
      </c>
      <c r="B8673" s="1">
        <f t="shared" si="2188"/>
        <v>173.16</v>
      </c>
      <c r="C8673" s="1">
        <f t="shared" si="2175"/>
        <v>-14.253989819273785</v>
      </c>
      <c r="D8673" s="1">
        <f t="shared" si="2176"/>
        <v>127.39741984043212</v>
      </c>
      <c r="E8673" s="1">
        <f t="shared" si="2180"/>
        <v>184.27880776728853</v>
      </c>
      <c r="F8673" s="1">
        <f t="shared" si="2181"/>
        <v>-196319320.83186388</v>
      </c>
      <c r="G8673" s="1">
        <f t="shared" si="2182"/>
        <v>129.25398981927378</v>
      </c>
      <c r="H8673" s="1">
        <f t="shared" si="2183"/>
        <v>196353279.510856</v>
      </c>
      <c r="I8673" s="1">
        <f t="shared" si="2184"/>
        <v>131746.78586480103</v>
      </c>
      <c r="J8673" s="1">
        <f t="shared" si="2185"/>
        <v>-14836419.290867137</v>
      </c>
      <c r="K8673" s="1"/>
      <c r="L8673" s="1">
        <f t="shared" si="2177"/>
        <v>-52.764600927006619</v>
      </c>
      <c r="M8673" s="1">
        <f t="shared" si="2186"/>
        <v>4.6608414518699988</v>
      </c>
      <c r="N8673" s="1">
        <f t="shared" si="2173"/>
        <v>-8.8104059709539218E-2</v>
      </c>
      <c r="O8673" s="1">
        <f t="shared" si="2187"/>
        <v>3.053488594290461</v>
      </c>
      <c r="P8673" s="1">
        <f t="shared" si="2174"/>
        <v>52.970053370048035</v>
      </c>
      <c r="Q8673">
        <f t="shared" si="2178"/>
        <v>-30.088691118399293</v>
      </c>
      <c r="R8673">
        <f t="shared" si="2179"/>
        <v>-43.594692576130143</v>
      </c>
    </row>
    <row r="8674" spans="1:18" x14ac:dyDescent="0.25">
      <c r="A8674">
        <v>8659</v>
      </c>
      <c r="B8674" s="1">
        <f t="shared" si="2188"/>
        <v>173.18</v>
      </c>
      <c r="C8674" s="1">
        <f t="shared" si="2175"/>
        <v>-17.997533528527619</v>
      </c>
      <c r="D8674" s="1">
        <f t="shared" si="2176"/>
        <v>125.00184965558955</v>
      </c>
      <c r="E8674" s="1">
        <f t="shared" si="2180"/>
        <v>-299.62636957091127</v>
      </c>
      <c r="F8674" s="1">
        <f t="shared" si="2181"/>
        <v>-189005593.39988595</v>
      </c>
      <c r="G8674" s="1">
        <f t="shared" si="2182"/>
        <v>132.99753352852761</v>
      </c>
      <c r="H8674" s="1">
        <f t="shared" si="2183"/>
        <v>189095369.3612282</v>
      </c>
      <c r="I8674" s="1">
        <f t="shared" si="2184"/>
        <v>133255.22536796174</v>
      </c>
      <c r="J8674" s="1">
        <f t="shared" si="2185"/>
        <v>-14534823.696465278</v>
      </c>
      <c r="K8674" s="1"/>
      <c r="L8674" s="1">
        <f t="shared" si="2177"/>
        <v>-62.65930632398716</v>
      </c>
      <c r="M8674" s="1">
        <f t="shared" si="2186"/>
        <v>6.5941384228283937</v>
      </c>
      <c r="N8674" s="1">
        <f t="shared" si="2173"/>
        <v>-0.10485203033263772</v>
      </c>
      <c r="O8674" s="1">
        <f t="shared" si="2187"/>
        <v>3.0367406236673622</v>
      </c>
      <c r="P8674" s="1">
        <f t="shared" si="2174"/>
        <v>63.005327794899053</v>
      </c>
      <c r="Q8674">
        <f t="shared" si="2178"/>
        <v>-32.08812711892454</v>
      </c>
      <c r="R8674">
        <f t="shared" si="2179"/>
        <v>-54.221982890174893</v>
      </c>
    </row>
    <row r="8675" spans="1:18" x14ac:dyDescent="0.25">
      <c r="A8675">
        <v>8660</v>
      </c>
      <c r="B8675" s="1">
        <f t="shared" si="2188"/>
        <v>173.2</v>
      </c>
      <c r="C8675" s="1">
        <f t="shared" si="2175"/>
        <v>-21.346073850737426</v>
      </c>
      <c r="D8675" s="1">
        <f t="shared" si="2176"/>
        <v>122.07949551480927</v>
      </c>
      <c r="E8675" s="1">
        <f t="shared" si="2180"/>
        <v>-889.94190600852744</v>
      </c>
      <c r="F8675" s="1">
        <f t="shared" si="2181"/>
        <v>-180271565.41141847</v>
      </c>
      <c r="G8675" s="1">
        <f t="shared" si="2182"/>
        <v>136.34607385073741</v>
      </c>
      <c r="H8675" s="1">
        <f t="shared" si="2183"/>
        <v>181063562.00748855</v>
      </c>
      <c r="I8675" s="1">
        <f t="shared" si="2184"/>
        <v>133974.6203186443</v>
      </c>
      <c r="J8675" s="1">
        <f t="shared" si="2185"/>
        <v>-14196491.306496328</v>
      </c>
      <c r="K8675" s="1"/>
      <c r="L8675" s="1">
        <f t="shared" si="2177"/>
        <v>-71.123695527585369</v>
      </c>
      <c r="M8675" s="1">
        <f t="shared" si="2186"/>
        <v>8.5236420930755799</v>
      </c>
      <c r="N8675" s="1">
        <f t="shared" si="2173"/>
        <v>-0.11927366741138554</v>
      </c>
      <c r="O8675" s="1">
        <f t="shared" si="2187"/>
        <v>3.0223189865886146</v>
      </c>
      <c r="P8675" s="1">
        <f t="shared" si="2174"/>
        <v>71.632622037948025</v>
      </c>
      <c r="Q8675">
        <f t="shared" si="2178"/>
        <v>-31.947772477671421</v>
      </c>
      <c r="R8675">
        <f t="shared" si="2179"/>
        <v>-64.113745591304038</v>
      </c>
    </row>
    <row r="8676" spans="1:18" x14ac:dyDescent="0.25">
      <c r="A8676">
        <v>8661</v>
      </c>
      <c r="B8676" s="1">
        <f t="shared" si="2188"/>
        <v>173.22</v>
      </c>
      <c r="C8676" s="1">
        <f t="shared" si="2175"/>
        <v>-24.226118228339278</v>
      </c>
      <c r="D8676" s="1">
        <f t="shared" si="2176"/>
        <v>118.69449619476427</v>
      </c>
      <c r="E8676" s="1">
        <f t="shared" si="2180"/>
        <v>-1573.7117686576184</v>
      </c>
      <c r="F8676" s="1">
        <f t="shared" si="2181"/>
        <v>-170413085.9321321</v>
      </c>
      <c r="G8676" s="1">
        <f t="shared" si="2182"/>
        <v>139.22611822833929</v>
      </c>
      <c r="H8676" s="1">
        <f t="shared" si="2183"/>
        <v>172889654.66294357</v>
      </c>
      <c r="I8676" s="1">
        <f t="shared" si="2184"/>
        <v>133889.18169544169</v>
      </c>
      <c r="J8676" s="1">
        <f t="shared" si="2185"/>
        <v>-13837719.875816414</v>
      </c>
      <c r="K8676" s="1"/>
      <c r="L8676" s="1">
        <f t="shared" si="2177"/>
        <v>-78.043792394158388</v>
      </c>
      <c r="M8676" s="1">
        <f t="shared" si="2186"/>
        <v>10.293676593133796</v>
      </c>
      <c r="N8676" s="1">
        <f t="shared" si="2173"/>
        <v>-0.1311391982702462</v>
      </c>
      <c r="O8676" s="1">
        <f t="shared" si="2187"/>
        <v>3.010453455729754</v>
      </c>
      <c r="P8676" s="1">
        <f t="shared" si="2174"/>
        <v>78.719713598732852</v>
      </c>
      <c r="Q8676">
        <f t="shared" si="2178"/>
        <v>-29.757312597263407</v>
      </c>
      <c r="R8676">
        <f t="shared" si="2179"/>
        <v>-72.878636485977665</v>
      </c>
    </row>
    <row r="8677" spans="1:18" x14ac:dyDescent="0.25">
      <c r="A8677">
        <v>8662</v>
      </c>
      <c r="B8677" s="1">
        <f t="shared" si="2188"/>
        <v>173.24</v>
      </c>
      <c r="C8677" s="1">
        <f t="shared" si="2175"/>
        <v>-26.574456484097208</v>
      </c>
      <c r="D8677" s="1">
        <f t="shared" si="2176"/>
        <v>114.92114444199268</v>
      </c>
      <c r="E8677" s="1">
        <f t="shared" si="2180"/>
        <v>-2335.9288227174802</v>
      </c>
      <c r="F8677" s="1">
        <f t="shared" si="2181"/>
        <v>-159750292.74451444</v>
      </c>
      <c r="G8677" s="1">
        <f t="shared" si="2182"/>
        <v>141.5744564840972</v>
      </c>
      <c r="H8677" s="1">
        <f t="shared" si="2183"/>
        <v>165206856.2093167</v>
      </c>
      <c r="I8677" s="1">
        <f t="shared" si="2184"/>
        <v>133000.7846744995</v>
      </c>
      <c r="J8677" s="1">
        <f t="shared" si="2185"/>
        <v>-13473151.298515815</v>
      </c>
      <c r="K8677" s="1"/>
      <c r="L8677" s="1">
        <f t="shared" si="2177"/>
        <v>-83.361011303773452</v>
      </c>
      <c r="M8677" s="1">
        <f t="shared" si="2186"/>
        <v>11.773545825399708</v>
      </c>
      <c r="N8677" s="1">
        <f t="shared" si="2173"/>
        <v>-0.14030762282880335</v>
      </c>
      <c r="O8677" s="1">
        <f t="shared" si="2187"/>
        <v>3.0012850311711969</v>
      </c>
      <c r="P8677" s="1">
        <f t="shared" si="2174"/>
        <v>84.188328091788549</v>
      </c>
      <c r="Q8677">
        <f t="shared" si="2178"/>
        <v>-25.708213196481985</v>
      </c>
      <c r="R8677">
        <f t="shared" si="2179"/>
        <v>-80.167090262369271</v>
      </c>
    </row>
    <row r="8678" spans="1:18" x14ac:dyDescent="0.25">
      <c r="A8678">
        <v>8663</v>
      </c>
      <c r="B8678" s="1">
        <f t="shared" si="2188"/>
        <v>173.26</v>
      </c>
      <c r="C8678" s="1">
        <f t="shared" si="2175"/>
        <v>-28.33954813534492</v>
      </c>
      <c r="D8678" s="1">
        <f t="shared" si="2176"/>
        <v>110.84225642240986</v>
      </c>
      <c r="E8678" s="1">
        <f t="shared" si="2180"/>
        <v>-3159.8642026732086</v>
      </c>
      <c r="F8678" s="1">
        <f t="shared" si="2181"/>
        <v>-148611526.263381</v>
      </c>
      <c r="G8678" s="1">
        <f t="shared" si="2182"/>
        <v>143.33954813534493</v>
      </c>
      <c r="H8678" s="1">
        <f t="shared" si="2183"/>
        <v>158596268.04271659</v>
      </c>
      <c r="I8678" s="1">
        <f t="shared" si="2184"/>
        <v>131328.9274738245</v>
      </c>
      <c r="J8678" s="1">
        <f t="shared" si="2185"/>
        <v>-13114859.372027278</v>
      </c>
      <c r="K8678" s="1"/>
      <c r="L8678" s="1">
        <f t="shared" si="2177"/>
        <v>-87.065324167774818</v>
      </c>
      <c r="M8678" s="1">
        <f t="shared" si="2186"/>
        <v>12.866993685971011</v>
      </c>
      <c r="N8678" s="1">
        <f t="shared" si="2173"/>
        <v>-0.14672349074132451</v>
      </c>
      <c r="O8678" s="1">
        <f t="shared" si="2187"/>
        <v>2.9948691632586755</v>
      </c>
      <c r="P8678" s="1">
        <f t="shared" si="2174"/>
        <v>88.01096635621343</v>
      </c>
      <c r="Q8678">
        <f t="shared" si="2178"/>
        <v>-20.085055256511609</v>
      </c>
      <c r="R8678">
        <f t="shared" si="2179"/>
        <v>-85.688510048298824</v>
      </c>
    </row>
    <row r="8679" spans="1:18" x14ac:dyDescent="0.25">
      <c r="A8679">
        <v>8664</v>
      </c>
      <c r="B8679" s="1">
        <f t="shared" si="2188"/>
        <v>173.28</v>
      </c>
      <c r="C8679" s="1">
        <f t="shared" si="2175"/>
        <v>-29.482653585927149</v>
      </c>
      <c r="D8679" s="1">
        <f t="shared" si="2176"/>
        <v>106.54735410193157</v>
      </c>
      <c r="E8679" s="1">
        <f t="shared" si="2180"/>
        <v>-4027.4344714098206</v>
      </c>
      <c r="F8679" s="1">
        <f t="shared" si="2181"/>
        <v>-137317888.50541651</v>
      </c>
      <c r="G8679" s="1">
        <f t="shared" si="2182"/>
        <v>144.48265358592715</v>
      </c>
      <c r="H8679" s="1">
        <f t="shared" si="2183"/>
        <v>153538116.9269166</v>
      </c>
      <c r="I8679" s="1">
        <f t="shared" si="2184"/>
        <v>128910.3034134137</v>
      </c>
      <c r="J8679" s="1">
        <f t="shared" si="2185"/>
        <v>-12771729.251123512</v>
      </c>
      <c r="K8679" s="1"/>
      <c r="L8679" s="1">
        <f t="shared" si="2177"/>
        <v>-89.183897428466011</v>
      </c>
      <c r="M8679" s="1">
        <f t="shared" si="2186"/>
        <v>13.51568314172539</v>
      </c>
      <c r="N8679" s="1">
        <f t="shared" si="2173"/>
        <v>-0.150403997927676</v>
      </c>
      <c r="O8679" s="1">
        <f t="shared" si="2187"/>
        <v>2.9911886560723242</v>
      </c>
      <c r="P8679" s="1">
        <f t="shared" si="2174"/>
        <v>90.202224203833609</v>
      </c>
      <c r="Q8679">
        <f t="shared" si="2178"/>
        <v>-13.249642238203096</v>
      </c>
      <c r="R8679">
        <f t="shared" si="2179"/>
        <v>-89.223809781236596</v>
      </c>
    </row>
    <row r="8680" spans="1:18" x14ac:dyDescent="0.25">
      <c r="A8680">
        <v>8665</v>
      </c>
      <c r="B8680" s="1">
        <f t="shared" si="2188"/>
        <v>173.3</v>
      </c>
      <c r="C8680" s="1">
        <f t="shared" si="2175"/>
        <v>-29.978684368915459</v>
      </c>
      <c r="D8680" s="1">
        <f t="shared" si="2176"/>
        <v>102.13070045058092</v>
      </c>
      <c r="E8680" s="1">
        <f t="shared" si="2180"/>
        <v>-4919.5985089826554</v>
      </c>
      <c r="F8680" s="1">
        <f t="shared" si="2181"/>
        <v>-126169504.97186999</v>
      </c>
      <c r="G8680" s="1">
        <f t="shared" si="2182"/>
        <v>144.97868436891545</v>
      </c>
      <c r="H8680" s="1">
        <f t="shared" si="2183"/>
        <v>150371954.46145436</v>
      </c>
      <c r="I8680" s="1">
        <f t="shared" si="2184"/>
        <v>125797.99558347158</v>
      </c>
      <c r="J8680" s="1">
        <f t="shared" si="2185"/>
        <v>-12449173.254386522</v>
      </c>
      <c r="K8680" s="1"/>
      <c r="L8680" s="1">
        <f t="shared" si="2177"/>
        <v>-89.767639770031764</v>
      </c>
      <c r="M8680" s="1">
        <f t="shared" si="2186"/>
        <v>13.697422827225921</v>
      </c>
      <c r="N8680" s="1">
        <f t="shared" si="2173"/>
        <v>-0.15141957804430073</v>
      </c>
      <c r="O8680" s="1">
        <f t="shared" si="2187"/>
        <v>2.9901730759556995</v>
      </c>
      <c r="P8680" s="1">
        <f t="shared" si="2174"/>
        <v>90.80665472304328</v>
      </c>
      <c r="Q8680">
        <f t="shared" si="2178"/>
        <v>-5.6208478442063798</v>
      </c>
      <c r="R8680">
        <f t="shared" si="2179"/>
        <v>-90.632525130343126</v>
      </c>
    </row>
    <row r="8681" spans="1:18" x14ac:dyDescent="0.25">
      <c r="A8681">
        <v>8666</v>
      </c>
      <c r="B8681" s="1">
        <f t="shared" si="2188"/>
        <v>173.32</v>
      </c>
      <c r="C8681" s="1">
        <f t="shared" si="2175"/>
        <v>-29.816753779246895</v>
      </c>
      <c r="D8681" s="1">
        <f t="shared" si="2176"/>
        <v>97.689230592782692</v>
      </c>
      <c r="E8681" s="1">
        <f t="shared" si="2180"/>
        <v>-5816.7754202578963</v>
      </c>
      <c r="F8681" s="1">
        <f t="shared" si="2181"/>
        <v>-115434375.12000418</v>
      </c>
      <c r="G8681" s="1">
        <f t="shared" si="2182"/>
        <v>144.81675377924688</v>
      </c>
      <c r="H8681" s="1">
        <f t="shared" si="2183"/>
        <v>149269251.4097206</v>
      </c>
      <c r="I8681" s="1">
        <f t="shared" si="2184"/>
        <v>122060.31179587555</v>
      </c>
      <c r="J8681" s="1">
        <f t="shared" si="2185"/>
        <v>-12149197.047203733</v>
      </c>
      <c r="K8681" s="1"/>
      <c r="L8681" s="1">
        <f t="shared" si="2177"/>
        <v>-88.878261461663058</v>
      </c>
      <c r="M8681" s="1">
        <f t="shared" si="2186"/>
        <v>13.421046250682195</v>
      </c>
      <c r="N8681" s="1">
        <f t="shared" si="2173"/>
        <v>-0.14987251564799167</v>
      </c>
      <c r="O8681" s="1">
        <f t="shared" si="2187"/>
        <v>2.9917201383520085</v>
      </c>
      <c r="P8681" s="1">
        <f t="shared" si="2174"/>
        <v>89.885871208498003</v>
      </c>
      <c r="Q8681">
        <f t="shared" si="2178"/>
        <v>2.3463758023599683</v>
      </c>
      <c r="R8681">
        <f t="shared" si="2179"/>
        <v>-89.855241157679785</v>
      </c>
    </row>
    <row r="8682" spans="1:18" x14ac:dyDescent="0.25">
      <c r="A8682">
        <v>8667</v>
      </c>
      <c r="B8682" s="1">
        <f t="shared" si="2188"/>
        <v>173.34</v>
      </c>
      <c r="C8682" s="1">
        <f t="shared" si="2175"/>
        <v>-29.000415811212193</v>
      </c>
      <c r="D8682" s="1">
        <f t="shared" si="2176"/>
        <v>93.320424310107114</v>
      </c>
      <c r="E8682" s="1">
        <f t="shared" si="2180"/>
        <v>-6699.2742893583636</v>
      </c>
      <c r="F8682" s="1">
        <f t="shared" si="2181"/>
        <v>-105340454.47398934</v>
      </c>
      <c r="G8682" s="1">
        <f t="shared" si="2182"/>
        <v>144.00041581121218</v>
      </c>
      <c r="H8682" s="1">
        <f t="shared" si="2183"/>
        <v>150220730.47804734</v>
      </c>
      <c r="I8682" s="1">
        <f t="shared" si="2184"/>
        <v>117779.28538888175</v>
      </c>
      <c r="J8682" s="1">
        <f t="shared" si="2185"/>
        <v>-11870798.599148825</v>
      </c>
      <c r="K8682" s="1"/>
      <c r="L8682" s="1">
        <f t="shared" si="2177"/>
        <v>-86.577804860987882</v>
      </c>
      <c r="M8682" s="1">
        <f t="shared" si="2186"/>
        <v>12.720129552109199</v>
      </c>
      <c r="N8682" s="1">
        <f t="shared" si="2173"/>
        <v>-0.14587770951367823</v>
      </c>
      <c r="O8682" s="1">
        <f t="shared" si="2187"/>
        <v>2.995714944486322</v>
      </c>
      <c r="P8682" s="1">
        <f t="shared" si="2174"/>
        <v>87.507245359282905</v>
      </c>
      <c r="Q8682">
        <f t="shared" si="2178"/>
        <v>10.180260826094301</v>
      </c>
      <c r="R8682">
        <f t="shared" si="2179"/>
        <v>-86.913061618392149</v>
      </c>
    </row>
    <row r="8683" spans="1:18" x14ac:dyDescent="0.25">
      <c r="A8683">
        <v>8668</v>
      </c>
      <c r="B8683" s="1">
        <f t="shared" si="2188"/>
        <v>173.36</v>
      </c>
      <c r="C8683" s="1">
        <f t="shared" si="2175"/>
        <v>-27.547587156661749</v>
      </c>
      <c r="D8683" s="1">
        <f t="shared" si="2176"/>
        <v>89.120166590135838</v>
      </c>
      <c r="E8683" s="1">
        <f t="shared" si="2180"/>
        <v>-7547.7263487925602</v>
      </c>
      <c r="F8683" s="1">
        <f t="shared" si="2181"/>
        <v>-96071319.909575909</v>
      </c>
      <c r="G8683" s="1">
        <f t="shared" si="2182"/>
        <v>142.54758715666173</v>
      </c>
      <c r="H8683" s="1">
        <f t="shared" si="2183"/>
        <v>153039492.94583338</v>
      </c>
      <c r="I8683" s="1">
        <f t="shared" si="2184"/>
        <v>113048.87478895855</v>
      </c>
      <c r="J8683" s="1">
        <f t="shared" si="2185"/>
        <v>-11610652.483765837</v>
      </c>
      <c r="K8683" s="1"/>
      <c r="L8683" s="1">
        <f t="shared" si="2177"/>
        <v>-82.92165367603269</v>
      </c>
      <c r="M8683" s="1">
        <f t="shared" si="2186"/>
        <v>11.647275195770646</v>
      </c>
      <c r="N8683" s="1">
        <f t="shared" si="2173"/>
        <v>-0.13954824959303555</v>
      </c>
      <c r="O8683" s="1">
        <f t="shared" si="2187"/>
        <v>3.0020444044069645</v>
      </c>
      <c r="P8683" s="1">
        <f t="shared" si="2174"/>
        <v>83.735653504668605</v>
      </c>
      <c r="Q8683">
        <f t="shared" si="2178"/>
        <v>17.408695880628905</v>
      </c>
      <c r="R8683">
        <f t="shared" si="2179"/>
        <v>-81.906025270365149</v>
      </c>
    </row>
    <row r="8684" spans="1:18" x14ac:dyDescent="0.25">
      <c r="A8684">
        <v>8669</v>
      </c>
      <c r="B8684" s="1">
        <f t="shared" si="2188"/>
        <v>173.38</v>
      </c>
      <c r="C8684" s="1">
        <f t="shared" si="2175"/>
        <v>-25.490153975913721</v>
      </c>
      <c r="D8684" s="1">
        <f t="shared" si="2176"/>
        <v>85.180643177290364</v>
      </c>
      <c r="E8684" s="1">
        <f t="shared" si="2180"/>
        <v>-8343.510078187348</v>
      </c>
      <c r="F8684" s="1">
        <f t="shared" si="2181"/>
        <v>-87765454.894483671</v>
      </c>
      <c r="G8684" s="1">
        <f t="shared" si="2182"/>
        <v>140.49015397591373</v>
      </c>
      <c r="H8684" s="1">
        <f t="shared" si="2183"/>
        <v>157379615.31929752</v>
      </c>
      <c r="I8684" s="1">
        <f t="shared" si="2184"/>
        <v>107972.90134509125</v>
      </c>
      <c r="J8684" s="1">
        <f t="shared" si="2185"/>
        <v>-11364006.676665626</v>
      </c>
      <c r="K8684" s="1"/>
      <c r="L8684" s="1">
        <f t="shared" si="2177"/>
        <v>-77.955239137226286</v>
      </c>
      <c r="M8684" s="1">
        <f t="shared" si="2186"/>
        <v>10.269917808531773</v>
      </c>
      <c r="N8684" s="1">
        <f t="shared" si="2173"/>
        <v>-0.13098689742462466</v>
      </c>
      <c r="O8684" s="1">
        <f t="shared" si="2187"/>
        <v>3.0106057565753757</v>
      </c>
      <c r="P8684" s="1">
        <f t="shared" si="2174"/>
        <v>78.628814824694743</v>
      </c>
      <c r="Q8684">
        <f t="shared" si="2178"/>
        <v>23.573299565546151</v>
      </c>
      <c r="R8684">
        <f t="shared" si="2179"/>
        <v>-75.011932839576644</v>
      </c>
    </row>
    <row r="8685" spans="1:18" x14ac:dyDescent="0.25">
      <c r="A8685">
        <v>8670</v>
      </c>
      <c r="B8685" s="1">
        <f t="shared" si="2188"/>
        <v>173.4</v>
      </c>
      <c r="C8685" s="1">
        <f t="shared" si="2175"/>
        <v>-22.873272071772568</v>
      </c>
      <c r="D8685" s="1">
        <f t="shared" si="2176"/>
        <v>81.588317313260319</v>
      </c>
      <c r="E8685" s="1">
        <f t="shared" si="2180"/>
        <v>-9069.1599027214161</v>
      </c>
      <c r="F8685" s="1">
        <f t="shared" si="2181"/>
        <v>-80518881.002223939</v>
      </c>
      <c r="G8685" s="1">
        <f t="shared" si="2182"/>
        <v>137.87327207177256</v>
      </c>
      <c r="H8685" s="1">
        <f t="shared" si="2183"/>
        <v>162768542.34335387</v>
      </c>
      <c r="I8685" s="1">
        <f t="shared" si="2184"/>
        <v>102662.7706951451</v>
      </c>
      <c r="J8685" s="1">
        <f t="shared" si="2185"/>
        <v>-11125700.243169794</v>
      </c>
      <c r="K8685" s="1"/>
      <c r="L8685" s="1">
        <f t="shared" si="2177"/>
        <v>-71.714250431231363</v>
      </c>
      <c r="M8685" s="1">
        <f t="shared" si="2186"/>
        <v>8.6678835894238659</v>
      </c>
      <c r="N8685" s="1">
        <f t="shared" si="2173"/>
        <v>-0.12028349324128015</v>
      </c>
      <c r="O8685" s="1">
        <f t="shared" si="2187"/>
        <v>3.0213091607587201</v>
      </c>
      <c r="P8685" s="1">
        <f t="shared" si="2174"/>
        <v>72.236181521680479</v>
      </c>
      <c r="Q8685">
        <f t="shared" si="2178"/>
        <v>28.242496410105762</v>
      </c>
      <c r="R8685">
        <f t="shared" si="2179"/>
        <v>-66.486294206838863</v>
      </c>
    </row>
    <row r="8686" spans="1:18" x14ac:dyDescent="0.25">
      <c r="A8686">
        <v>8671</v>
      </c>
      <c r="B8686" s="1">
        <f t="shared" si="2188"/>
        <v>173.42</v>
      </c>
      <c r="C8686" s="1">
        <f t="shared" si="2175"/>
        <v>-19.75437582623244</v>
      </c>
      <c r="D8686" s="1">
        <f t="shared" si="2176"/>
        <v>78.422032072926413</v>
      </c>
      <c r="E8686" s="1">
        <f t="shared" si="2180"/>
        <v>-9708.7495212688627</v>
      </c>
      <c r="F8686" s="1">
        <f t="shared" si="2181"/>
        <v>-74390582.824352115</v>
      </c>
      <c r="G8686" s="1">
        <f t="shared" si="2182"/>
        <v>134.75437582623243</v>
      </c>
      <c r="H8686" s="1">
        <f t="shared" si="2183"/>
        <v>168650400.0910905</v>
      </c>
      <c r="I8686" s="1">
        <f t="shared" si="2184"/>
        <v>97235.027675058373</v>
      </c>
      <c r="J8686" s="1">
        <f t="shared" si="2185"/>
        <v>-10891199.832458606</v>
      </c>
      <c r="K8686" s="1"/>
      <c r="L8686" s="1">
        <f t="shared" si="2177"/>
        <v>-64.228093361037551</v>
      </c>
      <c r="M8686" s="1">
        <f t="shared" si="2186"/>
        <v>6.9324022895316375</v>
      </c>
      <c r="N8686" s="1">
        <f t="shared" si="2173"/>
        <v>-0.10751788262546981</v>
      </c>
      <c r="O8686" s="1">
        <f t="shared" si="2187"/>
        <v>3.0340747713745304</v>
      </c>
      <c r="P8686" s="1">
        <f t="shared" si="2174"/>
        <v>64.601131401068045</v>
      </c>
      <c r="Q8686">
        <f t="shared" si="2178"/>
        <v>31.025510541260001</v>
      </c>
      <c r="R8686">
        <f t="shared" si="2179"/>
        <v>-56.663249765189292</v>
      </c>
    </row>
    <row r="8687" spans="1:18" x14ac:dyDescent="0.25">
      <c r="A8687">
        <v>8672</v>
      </c>
      <c r="B8687" s="1">
        <f t="shared" si="2188"/>
        <v>173.44</v>
      </c>
      <c r="C8687" s="1">
        <f t="shared" si="2175"/>
        <v>-16.201917651329197</v>
      </c>
      <c r="D8687" s="1">
        <f t="shared" si="2176"/>
        <v>75.751279944924988</v>
      </c>
      <c r="E8687" s="1">
        <f t="shared" si="2180"/>
        <v>-10248.241451125152</v>
      </c>
      <c r="F8687" s="1">
        <f t="shared" si="2181"/>
        <v>-69409949.575208992</v>
      </c>
      <c r="G8687" s="1">
        <f t="shared" si="2182"/>
        <v>131.20191765132921</v>
      </c>
      <c r="H8687" s="1">
        <f t="shared" si="2183"/>
        <v>174436402.41576874</v>
      </c>
      <c r="I8687" s="1">
        <f t="shared" si="2184"/>
        <v>91808.798434722266</v>
      </c>
      <c r="J8687" s="1">
        <f t="shared" si="2185"/>
        <v>-10657551.623996686</v>
      </c>
      <c r="K8687" s="1"/>
      <c r="L8687" s="1">
        <f t="shared" si="2177"/>
        <v>-55.526469105109989</v>
      </c>
      <c r="M8687" s="1">
        <f t="shared" si="2186"/>
        <v>5.1659059054902059</v>
      </c>
      <c r="N8687" s="1">
        <f t="shared" si="2173"/>
        <v>-9.2767978824820532E-2</v>
      </c>
      <c r="O8687" s="1">
        <f t="shared" si="2187"/>
        <v>3.0488246751751795</v>
      </c>
      <c r="P8687" s="1">
        <f t="shared" si="2174"/>
        <v>55.766256420035162</v>
      </c>
      <c r="Q8687">
        <f t="shared" si="2178"/>
        <v>31.589294949285346</v>
      </c>
      <c r="R8687">
        <f t="shared" si="2179"/>
        <v>-45.956411954287383</v>
      </c>
    </row>
    <row r="8688" spans="1:18" x14ac:dyDescent="0.25">
      <c r="A8688">
        <v>8673</v>
      </c>
      <c r="B8688" s="1">
        <f t="shared" si="2188"/>
        <v>173.46</v>
      </c>
      <c r="C8688" s="1">
        <f t="shared" si="2175"/>
        <v>-12.293865620265226</v>
      </c>
      <c r="D8688" s="1">
        <f t="shared" si="2176"/>
        <v>73.634677635539163</v>
      </c>
      <c r="E8688" s="1">
        <f t="shared" si="2180"/>
        <v>-10675.795117621088</v>
      </c>
      <c r="F8688" s="1">
        <f t="shared" si="2181"/>
        <v>-65585307.317924276</v>
      </c>
      <c r="G8688" s="1">
        <f t="shared" si="2182"/>
        <v>127.29386562026522</v>
      </c>
      <c r="H8688" s="1">
        <f t="shared" si="2183"/>
        <v>179557908.71134654</v>
      </c>
      <c r="I8688" s="1">
        <f t="shared" si="2184"/>
        <v>86503.175900159651</v>
      </c>
      <c r="J8688" s="1">
        <f t="shared" si="2185"/>
        <v>-10424153.40681836</v>
      </c>
      <c r="K8688" s="1"/>
      <c r="L8688" s="1">
        <f t="shared" si="2177"/>
        <v>-45.64908012105014</v>
      </c>
      <c r="M8688" s="1">
        <f t="shared" si="2186"/>
        <v>3.4816619364414123</v>
      </c>
      <c r="N8688" s="1">
        <f t="shared" si="2173"/>
        <v>-7.6122767291107382E-2</v>
      </c>
      <c r="O8688" s="1">
        <f t="shared" si="2187"/>
        <v>3.0654698867088928</v>
      </c>
      <c r="P8688" s="1">
        <f t="shared" si="2174"/>
        <v>45.78166101986384</v>
      </c>
      <c r="Q8688">
        <f t="shared" si="2178"/>
        <v>29.680137463043973</v>
      </c>
      <c r="R8688">
        <f t="shared" si="2179"/>
        <v>-34.857566264909174</v>
      </c>
    </row>
    <row r="8689" spans="1:18" x14ac:dyDescent="0.25">
      <c r="A8689">
        <v>8674</v>
      </c>
      <c r="B8689" s="1">
        <f t="shared" si="2188"/>
        <v>173.48</v>
      </c>
      <c r="C8689" s="1">
        <f t="shared" si="2175"/>
        <v>-8.1159922521735144</v>
      </c>
      <c r="D8689" s="1">
        <f t="shared" si="2176"/>
        <v>72.118679570306</v>
      </c>
      <c r="E8689" s="1">
        <f t="shared" si="2180"/>
        <v>-10982.026726798187</v>
      </c>
      <c r="F8689" s="1">
        <f t="shared" si="2181"/>
        <v>-62912553.294098251</v>
      </c>
      <c r="G8689" s="1">
        <f t="shared" si="2182"/>
        <v>123.11599225217351</v>
      </c>
      <c r="H8689" s="1">
        <f t="shared" si="2183"/>
        <v>183517464.32220796</v>
      </c>
      <c r="I8689" s="1">
        <f t="shared" si="2184"/>
        <v>81434.605964806877</v>
      </c>
      <c r="J8689" s="1">
        <f t="shared" si="2185"/>
        <v>-10193268.097165907</v>
      </c>
      <c r="K8689" s="1"/>
      <c r="L8689" s="1">
        <f t="shared" si="2177"/>
        <v>-34.658433223023231</v>
      </c>
      <c r="M8689" s="1">
        <f t="shared" si="2186"/>
        <v>2.0020183905496083</v>
      </c>
      <c r="N8689" s="1">
        <f t="shared" si="2173"/>
        <v>-5.7700130520592835E-2</v>
      </c>
      <c r="O8689" s="1">
        <f t="shared" si="2187"/>
        <v>3.0838925234794075</v>
      </c>
      <c r="P8689" s="1">
        <f t="shared" si="2174"/>
        <v>34.716207614180142</v>
      </c>
      <c r="Q8689">
        <f t="shared" si="2178"/>
        <v>25.1509046005594</v>
      </c>
      <c r="R8689">
        <f t="shared" si="2179"/>
        <v>-23.930045317224522</v>
      </c>
    </row>
    <row r="8690" spans="1:18" x14ac:dyDescent="0.25">
      <c r="A8690">
        <v>8675</v>
      </c>
      <c r="B8690" s="1">
        <f t="shared" si="2188"/>
        <v>173.5</v>
      </c>
      <c r="C8690" s="1">
        <f t="shared" si="2175"/>
        <v>-3.7599920077656637</v>
      </c>
      <c r="D8690" s="1">
        <f t="shared" si="2176"/>
        <v>71.236558329024874</v>
      </c>
      <c r="E8690" s="1">
        <f t="shared" si="2180"/>
        <v>-11160.215217536974</v>
      </c>
      <c r="F8690" s="1">
        <f t="shared" si="2181"/>
        <v>-61382933.046060957</v>
      </c>
      <c r="G8690" s="1">
        <f t="shared" si="2182"/>
        <v>118.75999200776566</v>
      </c>
      <c r="H8690" s="1">
        <f t="shared" si="2183"/>
        <v>185933336.74780479</v>
      </c>
      <c r="I8690" s="1">
        <f t="shared" si="2184"/>
        <v>76714.331776996507</v>
      </c>
      <c r="J8690" s="1">
        <f t="shared" si="2185"/>
        <v>-9970223.7433179412</v>
      </c>
      <c r="K8690" s="1"/>
      <c r="L8690" s="1">
        <f t="shared" si="2177"/>
        <v>-22.655326405309495</v>
      </c>
      <c r="M8690" s="1">
        <f t="shared" si="2186"/>
        <v>0.85380864407278523</v>
      </c>
      <c r="N8690" s="1">
        <f t="shared" si="2173"/>
        <v>-3.7669056323369185E-2</v>
      </c>
      <c r="O8690" s="1">
        <f t="shared" si="2187"/>
        <v>3.1039235976766308</v>
      </c>
      <c r="P8690" s="1">
        <f t="shared" si="2174"/>
        <v>22.671409390062344</v>
      </c>
      <c r="Q8690">
        <f t="shared" si="2178"/>
        <v>17.993325437048302</v>
      </c>
      <c r="R8690">
        <f t="shared" si="2179"/>
        <v>-13.792499535917253</v>
      </c>
    </row>
    <row r="8691" spans="1:18" x14ac:dyDescent="0.25">
      <c r="A8691">
        <v>8676</v>
      </c>
      <c r="B8691" s="1">
        <f t="shared" si="2188"/>
        <v>173.52</v>
      </c>
      <c r="C8691" s="1">
        <f t="shared" si="2175"/>
        <v>0.67853118769514509</v>
      </c>
      <c r="D8691" s="1">
        <f t="shared" si="2176"/>
        <v>71.007674391149237</v>
      </c>
      <c r="E8691" s="1">
        <f t="shared" si="2180"/>
        <v>-11206.449772987853</v>
      </c>
      <c r="F8691" s="1">
        <f t="shared" si="2181"/>
        <v>-60989118.492227845</v>
      </c>
      <c r="G8691" s="1">
        <f t="shared" si="2182"/>
        <v>114.32146881230486</v>
      </c>
      <c r="H8691" s="1">
        <f t="shared" si="2183"/>
        <v>186573635.00672734</v>
      </c>
      <c r="I8691" s="1">
        <f t="shared" si="2184"/>
        <v>72445.952215369063</v>
      </c>
      <c r="J8691" s="1">
        <f t="shared" si="2185"/>
        <v>-9763273.8295214809</v>
      </c>
      <c r="K8691" s="1"/>
      <c r="L8691" s="1">
        <f t="shared" si="2177"/>
        <v>-9.7957309591429134</v>
      </c>
      <c r="M8691" s="1">
        <f t="shared" si="2186"/>
        <v>0.15943814874947293</v>
      </c>
      <c r="N8691" s="1">
        <f t="shared" si="2173"/>
        <v>-1.6274852007344059E-2</v>
      </c>
      <c r="O8691" s="1">
        <f t="shared" si="2187"/>
        <v>3.1253178019926562</v>
      </c>
      <c r="P8691" s="1">
        <f t="shared" si="2174"/>
        <v>9.7970284039185884</v>
      </c>
      <c r="Q8691">
        <f t="shared" si="2178"/>
        <v>8.3720809787947772</v>
      </c>
      <c r="R8691">
        <f t="shared" si="2179"/>
        <v>-5.0882242120105401</v>
      </c>
    </row>
    <row r="8692" spans="1:18" x14ac:dyDescent="0.25">
      <c r="A8692">
        <v>8677</v>
      </c>
      <c r="B8692" s="1">
        <f t="shared" si="2188"/>
        <v>173.54</v>
      </c>
      <c r="C8692" s="1">
        <f t="shared" si="2175"/>
        <v>5.1021622249026271</v>
      </c>
      <c r="D8692" s="1">
        <f t="shared" si="2176"/>
        <v>71.437051218953542</v>
      </c>
      <c r="E8692" s="1">
        <f t="shared" si="2180"/>
        <v>-11119.715653771385</v>
      </c>
      <c r="F8692" s="1">
        <f t="shared" si="2181"/>
        <v>-61728939.661851197</v>
      </c>
      <c r="G8692" s="1">
        <f t="shared" si="2182"/>
        <v>109.89783777509737</v>
      </c>
      <c r="H8692" s="1">
        <f t="shared" si="2183"/>
        <v>185377015.88257957</v>
      </c>
      <c r="I8692" s="1">
        <f t="shared" si="2184"/>
        <v>68723.148138004035</v>
      </c>
      <c r="J8692" s="1">
        <f t="shared" si="2185"/>
        <v>-9583122.9320041537</v>
      </c>
      <c r="K8692" s="1"/>
      <c r="L8692" s="1">
        <f t="shared" si="2177"/>
        <v>3.6936039158851295</v>
      </c>
      <c r="M8692" s="1">
        <f t="shared" si="2186"/>
        <v>2.2663161970683632E-2</v>
      </c>
      <c r="N8692" s="1">
        <f t="shared" si="2173"/>
        <v>6.1357086700827394E-3</v>
      </c>
      <c r="O8692" s="1">
        <f t="shared" si="2187"/>
        <v>6.1357086700827394E-3</v>
      </c>
      <c r="P8692" s="1">
        <f t="shared" si="2174"/>
        <v>3.6936734433829521</v>
      </c>
      <c r="Q8692">
        <f t="shared" si="2178"/>
        <v>-3.3462531865707752</v>
      </c>
      <c r="R8692">
        <f t="shared" si="2179"/>
        <v>1.5639095618728742</v>
      </c>
    </row>
    <row r="8693" spans="1:18" x14ac:dyDescent="0.25">
      <c r="A8693">
        <v>8678</v>
      </c>
      <c r="B8693" s="1">
        <f t="shared" si="2188"/>
        <v>173.56</v>
      </c>
      <c r="C8693" s="1">
        <f t="shared" si="2175"/>
        <v>9.4138128422992455</v>
      </c>
      <c r="D8693" s="1">
        <f t="shared" si="2176"/>
        <v>72.51526500438942</v>
      </c>
      <c r="E8693" s="1">
        <f t="shared" si="2180"/>
        <v>-10901.916469113337</v>
      </c>
      <c r="F8693" s="1">
        <f t="shared" si="2181"/>
        <v>-63606376.415112957</v>
      </c>
      <c r="G8693" s="1">
        <f t="shared" si="2182"/>
        <v>105.58618715770075</v>
      </c>
      <c r="H8693" s="1">
        <f t="shared" si="2183"/>
        <v>182458159.11463755</v>
      </c>
      <c r="I8693" s="1">
        <f t="shared" si="2184"/>
        <v>65627.626308631341</v>
      </c>
      <c r="J8693" s="1">
        <f t="shared" si="2185"/>
        <v>-9442153.7367059626</v>
      </c>
      <c r="K8693" s="1"/>
      <c r="L8693" s="1">
        <f t="shared" si="2177"/>
        <v>17.505094174010253</v>
      </c>
      <c r="M8693" s="1">
        <f t="shared" si="2186"/>
        <v>0.50944827173179874</v>
      </c>
      <c r="N8693" s="1">
        <f t="shared" si="2173"/>
        <v>2.909464579309539E-2</v>
      </c>
      <c r="O8693" s="1">
        <f t="shared" si="2187"/>
        <v>2.909464579309539E-2</v>
      </c>
      <c r="P8693" s="1">
        <f t="shared" si="2174"/>
        <v>17.512505805353449</v>
      </c>
      <c r="Q8693">
        <f t="shared" si="2178"/>
        <v>-16.580354531141506</v>
      </c>
      <c r="R8693">
        <f t="shared" si="2179"/>
        <v>5.6373489517851949</v>
      </c>
    </row>
    <row r="8694" spans="1:18" x14ac:dyDescent="0.25">
      <c r="A8694">
        <v>8679</v>
      </c>
      <c r="B8694" s="1">
        <f t="shared" si="2188"/>
        <v>173.58</v>
      </c>
      <c r="C8694" s="1">
        <f t="shared" si="2175"/>
        <v>13.518852484269532</v>
      </c>
      <c r="D8694" s="1">
        <f t="shared" si="2176"/>
        <v>74.218651499437911</v>
      </c>
      <c r="E8694" s="1">
        <f t="shared" si="2180"/>
        <v>-10557.832397113543</v>
      </c>
      <c r="F8694" s="1">
        <f t="shared" si="2181"/>
        <v>-66629705.954858132</v>
      </c>
      <c r="G8694" s="1">
        <f t="shared" si="2182"/>
        <v>101.48114751573047</v>
      </c>
      <c r="H8694" s="1">
        <f t="shared" si="2183"/>
        <v>178097530.88039845</v>
      </c>
      <c r="I8694" s="1">
        <f t="shared" si="2184"/>
        <v>63227.32612601787</v>
      </c>
      <c r="J8694" s="1">
        <f t="shared" si="2185"/>
        <v>-9353419.359714767</v>
      </c>
      <c r="K8694" s="1"/>
      <c r="L8694" s="1">
        <f t="shared" si="2177"/>
        <v>31.251100243954561</v>
      </c>
      <c r="M8694" s="1">
        <f t="shared" si="2186"/>
        <v>1.6267067129362545</v>
      </c>
      <c r="N8694" s="1">
        <f t="shared" si="2173"/>
        <v>5.2005846228401667E-2</v>
      </c>
      <c r="O8694" s="1">
        <f t="shared" si="2187"/>
        <v>5.2005846228401667E-2</v>
      </c>
      <c r="P8694" s="1">
        <f t="shared" si="2174"/>
        <v>31.293408909666724</v>
      </c>
      <c r="Q8694">
        <f t="shared" si="2178"/>
        <v>-30.550517823613806</v>
      </c>
      <c r="R8694">
        <f t="shared" si="2179"/>
        <v>6.7781488547142335</v>
      </c>
    </row>
    <row r="8695" spans="1:18" x14ac:dyDescent="0.25">
      <c r="A8695">
        <v>8680</v>
      </c>
      <c r="B8695" s="1">
        <f t="shared" si="2188"/>
        <v>173.6</v>
      </c>
      <c r="C8695" s="1">
        <f t="shared" si="2175"/>
        <v>17.327185218491195</v>
      </c>
      <c r="D8695" s="1">
        <f t="shared" si="2176"/>
        <v>76.50982539049383</v>
      </c>
      <c r="E8695" s="1">
        <f t="shared" si="2180"/>
        <v>-10095.015271120246</v>
      </c>
      <c r="F8695" s="1">
        <f t="shared" si="2181"/>
        <v>-70807000.900009513</v>
      </c>
      <c r="G8695" s="1">
        <f t="shared" si="2182"/>
        <v>97.672814781508805</v>
      </c>
      <c r="H8695" s="1">
        <f t="shared" si="2183"/>
        <v>172716334.22416049</v>
      </c>
      <c r="I8695" s="1">
        <f t="shared" si="2184"/>
        <v>61574.928514507119</v>
      </c>
      <c r="J8695" s="1">
        <f t="shared" si="2185"/>
        <v>-9329487.3379516695</v>
      </c>
      <c r="K8695" s="1"/>
      <c r="L8695" s="1">
        <f t="shared" si="2177"/>
        <v>44.480072418725257</v>
      </c>
      <c r="M8695" s="1">
        <f t="shared" si="2186"/>
        <v>3.3046470674677266</v>
      </c>
      <c r="N8695" s="1">
        <f t="shared" si="2173"/>
        <v>7.4158756353654057E-2</v>
      </c>
      <c r="O8695" s="1">
        <f t="shared" si="2187"/>
        <v>7.4158756353654057E-2</v>
      </c>
      <c r="P8695" s="1">
        <f t="shared" si="2174"/>
        <v>44.602662864626886</v>
      </c>
      <c r="Q8695">
        <f t="shared" si="2178"/>
        <v>-44.334658705377841</v>
      </c>
      <c r="R8695">
        <f t="shared" si="2179"/>
        <v>4.8821687899161157</v>
      </c>
    </row>
    <row r="8696" spans="1:18" x14ac:dyDescent="0.25">
      <c r="A8696">
        <v>8681</v>
      </c>
      <c r="B8696" s="1">
        <f t="shared" si="2188"/>
        <v>173.62</v>
      </c>
      <c r="C8696" s="1">
        <f t="shared" si="2175"/>
        <v>20.755227129062249</v>
      </c>
      <c r="D8696" s="1">
        <f t="shared" si="2176"/>
        <v>79.338500817786439</v>
      </c>
      <c r="E8696" s="1">
        <f t="shared" si="2180"/>
        <v>-9523.6228348071381</v>
      </c>
      <c r="F8696" s="1">
        <f t="shared" si="2181"/>
        <v>-76139453.924520135</v>
      </c>
      <c r="G8696" s="1">
        <f t="shared" si="2182"/>
        <v>94.244772870937751</v>
      </c>
      <c r="H8696" s="1">
        <f t="shared" si="2183"/>
        <v>166838845.82418007</v>
      </c>
      <c r="I8696" s="1">
        <f t="shared" si="2184"/>
        <v>60706.699702034173</v>
      </c>
      <c r="J8696" s="1">
        <f t="shared" si="2185"/>
        <v>-9381236.5789522883</v>
      </c>
      <c r="K8696" s="1"/>
      <c r="L8696" s="1">
        <f t="shared" si="2177"/>
        <v>56.709127891538671</v>
      </c>
      <c r="M8696" s="1">
        <f t="shared" si="2186"/>
        <v>5.3903336936000983</v>
      </c>
      <c r="N8696" s="1">
        <f t="shared" si="2173"/>
        <v>9.4767589420699544E-2</v>
      </c>
      <c r="O8696" s="1">
        <f t="shared" si="2187"/>
        <v>9.4767589420699544E-2</v>
      </c>
      <c r="P8696" s="1">
        <f t="shared" si="2174"/>
        <v>56.964733682755423</v>
      </c>
      <c r="Q8696">
        <f t="shared" si="2178"/>
        <v>-56.964545333285045</v>
      </c>
      <c r="R8696">
        <f t="shared" si="2179"/>
        <v>0.14648726689650232</v>
      </c>
    </row>
    <row r="8697" spans="1:18" x14ac:dyDescent="0.25">
      <c r="A8697">
        <v>8682</v>
      </c>
      <c r="B8697" s="1">
        <f t="shared" si="2188"/>
        <v>173.64</v>
      </c>
      <c r="C8697" s="1">
        <f t="shared" si="2175"/>
        <v>23.727740786172756</v>
      </c>
      <c r="D8697" s="1">
        <f t="shared" si="2176"/>
        <v>82.64259503131791</v>
      </c>
      <c r="E8697" s="1">
        <f t="shared" si="2180"/>
        <v>-8856.1958036737815</v>
      </c>
      <c r="F8697" s="1">
        <f t="shared" si="2181"/>
        <v>-82613242.819421947</v>
      </c>
      <c r="G8697" s="1">
        <f t="shared" si="2182"/>
        <v>91.27225921382724</v>
      </c>
      <c r="H8697" s="1">
        <f t="shared" si="2183"/>
        <v>161045446.93243104</v>
      </c>
      <c r="I8697" s="1">
        <f t="shared" si="2184"/>
        <v>60641.695262025933</v>
      </c>
      <c r="J8697" s="1">
        <f t="shared" si="2185"/>
        <v>-9516714.6285948679</v>
      </c>
      <c r="K8697" s="1"/>
      <c r="L8697" s="1">
        <f t="shared" si="2177"/>
        <v>67.468448132297524</v>
      </c>
      <c r="M8697" s="1">
        <f t="shared" si="2186"/>
        <v>7.6588871183934089</v>
      </c>
      <c r="N8697" s="1">
        <f t="shared" si="2173"/>
        <v>0.11303418132048544</v>
      </c>
      <c r="O8697" s="1">
        <f t="shared" si="2187"/>
        <v>0.11303418132048544</v>
      </c>
      <c r="P8697" s="1">
        <f t="shared" si="2174"/>
        <v>67.901767615230852</v>
      </c>
      <c r="Q8697">
        <f t="shared" si="2178"/>
        <v>-67.547509199462382</v>
      </c>
      <c r="R8697">
        <f t="shared" si="2179"/>
        <v>-6.9270517697905358</v>
      </c>
    </row>
    <row r="8698" spans="1:18" x14ac:dyDescent="0.25">
      <c r="A8698">
        <v>8683</v>
      </c>
      <c r="B8698" s="1">
        <f t="shared" si="2188"/>
        <v>173.66</v>
      </c>
      <c r="C8698" s="1">
        <f t="shared" si="2175"/>
        <v>26.179486530136458</v>
      </c>
      <c r="D8698" s="1">
        <f t="shared" si="2176"/>
        <v>86.349590960713641</v>
      </c>
      <c r="E8698" s="1">
        <f t="shared" si="2180"/>
        <v>-8107.3826259358439</v>
      </c>
      <c r="F8698" s="1">
        <f t="shared" si="2181"/>
        <v>-90190822.48746264</v>
      </c>
      <c r="G8698" s="1">
        <f t="shared" si="2182"/>
        <v>88.820513469863542</v>
      </c>
      <c r="H8698" s="1">
        <f t="shared" si="2183"/>
        <v>155920475.53078902</v>
      </c>
      <c r="I8698" s="1">
        <f t="shared" si="2184"/>
        <v>61381.341888531082</v>
      </c>
      <c r="J8698" s="1">
        <f t="shared" si="2185"/>
        <v>-9740159.2612850443</v>
      </c>
      <c r="K8698" s="1"/>
      <c r="L8698" s="1">
        <f t="shared" si="2177"/>
        <v>76.347532172860184</v>
      </c>
      <c r="M8698" s="1">
        <f t="shared" si="2186"/>
        <v>9.8435912930747804</v>
      </c>
      <c r="N8698" s="1">
        <f t="shared" si="2173"/>
        <v>0.12822398249431793</v>
      </c>
      <c r="O8698" s="1">
        <f t="shared" si="2187"/>
        <v>0.12822398249431793</v>
      </c>
      <c r="P8698" s="1">
        <f t="shared" si="2174"/>
        <v>76.979490505140518</v>
      </c>
      <c r="Q8698">
        <f t="shared" si="2178"/>
        <v>-75.385090100300374</v>
      </c>
      <c r="R8698">
        <f t="shared" si="2179"/>
        <v>-15.586216635239392</v>
      </c>
    </row>
    <row r="8699" spans="1:18" x14ac:dyDescent="0.25">
      <c r="A8699">
        <v>8684</v>
      </c>
      <c r="B8699" s="1">
        <f t="shared" si="2188"/>
        <v>173.68</v>
      </c>
      <c r="C8699" s="1">
        <f t="shared" si="2175"/>
        <v>28.056654327958675</v>
      </c>
      <c r="D8699" s="1">
        <f t="shared" si="2176"/>
        <v>90.378128793784143</v>
      </c>
      <c r="E8699" s="1">
        <f t="shared" si="2180"/>
        <v>-7293.617983655603</v>
      </c>
      <c r="F8699" s="1">
        <f t="shared" si="2181"/>
        <v>-98802621.76295954</v>
      </c>
      <c r="G8699" s="1">
        <f t="shared" si="2182"/>
        <v>86.943345672041318</v>
      </c>
      <c r="H8699" s="1">
        <f t="shared" si="2183"/>
        <v>151999485.05446395</v>
      </c>
      <c r="I8699" s="1">
        <f t="shared" si="2184"/>
        <v>62909.406083655602</v>
      </c>
      <c r="J8699" s="1">
        <f t="shared" si="2185"/>
        <v>-10051275.869335711</v>
      </c>
      <c r="K8699" s="1"/>
      <c r="L8699" s="1">
        <f t="shared" si="2177"/>
        <v>83.031702108481738</v>
      </c>
      <c r="M8699" s="1">
        <f t="shared" si="2186"/>
        <v>11.678835124409943</v>
      </c>
      <c r="N8699" s="1">
        <f t="shared" si="2173"/>
        <v>0.13973842307949261</v>
      </c>
      <c r="O8699" s="1">
        <f t="shared" si="2187"/>
        <v>0.13973842307949261</v>
      </c>
      <c r="P8699" s="1">
        <f t="shared" si="2174"/>
        <v>83.849023517837125</v>
      </c>
      <c r="Q8699">
        <f t="shared" si="2178"/>
        <v>-80.056935551417808</v>
      </c>
      <c r="R8699">
        <f t="shared" si="2179"/>
        <v>-24.930820584387895</v>
      </c>
    </row>
    <row r="8700" spans="1:18" x14ac:dyDescent="0.25">
      <c r="A8700">
        <v>8685</v>
      </c>
      <c r="B8700" s="1">
        <f t="shared" si="2188"/>
        <v>173.7</v>
      </c>
      <c r="C8700" s="1">
        <f t="shared" si="2175"/>
        <v>29.318044776559098</v>
      </c>
      <c r="D8700" s="1">
        <f t="shared" si="2176"/>
        <v>94.639791632369594</v>
      </c>
      <c r="E8700" s="1">
        <f t="shared" si="2180"/>
        <v>-6432.7620902613417</v>
      </c>
      <c r="F8700" s="1">
        <f t="shared" si="2181"/>
        <v>-108340124.17800096</v>
      </c>
      <c r="G8700" s="1">
        <f t="shared" si="2182"/>
        <v>85.681955223440895</v>
      </c>
      <c r="H8700" s="1">
        <f t="shared" si="2183"/>
        <v>149720552.28790441</v>
      </c>
      <c r="I8700" s="1">
        <f t="shared" si="2184"/>
        <v>65192.350444520256</v>
      </c>
      <c r="J8700" s="1">
        <f t="shared" si="2185"/>
        <v>-10444841.480924148</v>
      </c>
      <c r="K8700" s="1"/>
      <c r="L8700" s="1">
        <f t="shared" si="2177"/>
        <v>87.320873111010016</v>
      </c>
      <c r="M8700" s="1">
        <f t="shared" si="2186"/>
        <v>12.944336769556116</v>
      </c>
      <c r="N8700" s="1">
        <f t="shared" ref="N8700:N8763" si="2189">(ATAN(M8700/L8700))</f>
        <v>0.1471670067977594</v>
      </c>
      <c r="O8700" s="1">
        <f t="shared" si="2187"/>
        <v>0.1471670067977594</v>
      </c>
      <c r="P8700" s="1">
        <f t="shared" ref="P8700:P8763" si="2190">ABS(SQRT((L8700*L8700)+(M8700*M8700)))</f>
        <v>88.275085586323812</v>
      </c>
      <c r="Q8700">
        <f t="shared" si="2178"/>
        <v>-81.449652653308121</v>
      </c>
      <c r="R8700">
        <f t="shared" si="2179"/>
        <v>-34.035934215594153</v>
      </c>
    </row>
    <row r="8701" spans="1:18" x14ac:dyDescent="0.25">
      <c r="A8701">
        <v>8686</v>
      </c>
      <c r="B8701" s="1">
        <f t="shared" si="2188"/>
        <v>173.72</v>
      </c>
      <c r="C8701" s="1">
        <f t="shared" si="2175"/>
        <v>29.935973332456669</v>
      </c>
      <c r="D8701" s="1">
        <f t="shared" si="2176"/>
        <v>99.041046034628906</v>
      </c>
      <c r="E8701" s="1">
        <f t="shared" si="2180"/>
        <v>-5543.7087010049618</v>
      </c>
      <c r="F8701" s="1">
        <f t="shared" si="2181"/>
        <v>-118651221.96036659</v>
      </c>
      <c r="G8701" s="1">
        <f t="shared" si="2182"/>
        <v>85.064026667543331</v>
      </c>
      <c r="H8701" s="1">
        <f t="shared" si="2183"/>
        <v>149383928.12196472</v>
      </c>
      <c r="I8701" s="1">
        <f t="shared" si="2184"/>
        <v>68180.069730120013</v>
      </c>
      <c r="J8701" s="1">
        <f t="shared" si="2185"/>
        <v>-10910679.234780315</v>
      </c>
      <c r="K8701" s="1"/>
      <c r="L8701" s="1">
        <f t="shared" si="2177"/>
        <v>89.129499021296311</v>
      </c>
      <c r="M8701" s="1">
        <f t="shared" si="2186"/>
        <v>13.498813212514278</v>
      </c>
      <c r="N8701" s="1">
        <f t="shared" si="2189"/>
        <v>0.15030938961727019</v>
      </c>
      <c r="O8701" s="1">
        <f t="shared" si="2187"/>
        <v>0.15030938961727019</v>
      </c>
      <c r="P8701" s="1">
        <f t="shared" si="2190"/>
        <v>90.145912574745225</v>
      </c>
      <c r="Q8701">
        <f t="shared" si="2178"/>
        <v>-79.730370278791042</v>
      </c>
      <c r="R8701">
        <f t="shared" si="2179"/>
        <v>-42.063685158821762</v>
      </c>
    </row>
    <row r="8702" spans="1:18" x14ac:dyDescent="0.25">
      <c r="A8702">
        <v>8687</v>
      </c>
      <c r="B8702" s="1">
        <f t="shared" si="2188"/>
        <v>173.74</v>
      </c>
      <c r="C8702" s="1">
        <f t="shared" si="2175"/>
        <v>29.896877922150932</v>
      </c>
      <c r="D8702" s="1">
        <f t="shared" si="2176"/>
        <v>103.48529485333316</v>
      </c>
      <c r="E8702" s="1">
        <f t="shared" si="2180"/>
        <v>-4645.9704396267025</v>
      </c>
      <c r="F8702" s="1">
        <f t="shared" si="2181"/>
        <v>-129538558.81066023</v>
      </c>
      <c r="G8702" s="1">
        <f t="shared" si="2182"/>
        <v>85.103122077849065</v>
      </c>
      <c r="H8702" s="1">
        <f t="shared" si="2183"/>
        <v>151123600.13654536</v>
      </c>
      <c r="I8702" s="1">
        <f t="shared" si="2184"/>
        <v>71806.99055311433</v>
      </c>
      <c r="J8702" s="1">
        <f t="shared" si="2185"/>
        <v>-11434016.108785316</v>
      </c>
      <c r="K8702" s="1"/>
      <c r="L8702" s="1">
        <f t="shared" si="2177"/>
        <v>88.472755252931066</v>
      </c>
      <c r="M8702" s="1">
        <f t="shared" si="2186"/>
        <v>13.296034824066112</v>
      </c>
      <c r="N8702" s="1">
        <f t="shared" si="2189"/>
        <v>0.14916763440046554</v>
      </c>
      <c r="O8702" s="1">
        <f t="shared" si="2187"/>
        <v>0.14916763440046554</v>
      </c>
      <c r="P8702" s="1">
        <f t="shared" si="2190"/>
        <v>89.466267185391274</v>
      </c>
      <c r="Q8702">
        <f t="shared" si="2178"/>
        <v>-75.282142669656167</v>
      </c>
      <c r="R8702">
        <f t="shared" si="2179"/>
        <v>-48.340582941803198</v>
      </c>
    </row>
    <row r="8703" spans="1:18" x14ac:dyDescent="0.25">
      <c r="A8703">
        <v>8688</v>
      </c>
      <c r="B8703" s="1">
        <f t="shared" si="2188"/>
        <v>173.76</v>
      </c>
      <c r="C8703" s="1">
        <f t="shared" si="2175"/>
        <v>29.201616597633631</v>
      </c>
      <c r="D8703" s="1">
        <f t="shared" si="2176"/>
        <v>107.87499731525823</v>
      </c>
      <c r="E8703" s="1">
        <f t="shared" si="2180"/>
        <v>-3759.2505423178391</v>
      </c>
      <c r="F8703" s="1">
        <f t="shared" si="2181"/>
        <v>-140761333.99359727</v>
      </c>
      <c r="G8703" s="1">
        <f t="shared" si="2182"/>
        <v>85.798383402366369</v>
      </c>
      <c r="H8703" s="1">
        <f t="shared" si="2183"/>
        <v>154893298.63351423</v>
      </c>
      <c r="I8703" s="1">
        <f t="shared" si="2184"/>
        <v>75993.510560905706</v>
      </c>
      <c r="J8703" s="1">
        <f t="shared" si="2185"/>
        <v>-11996204.31944697</v>
      </c>
      <c r="K8703" s="1"/>
      <c r="L8703" s="1">
        <f t="shared" si="2177"/>
        <v>85.44654420285768</v>
      </c>
      <c r="M8703" s="1">
        <f t="shared" si="2186"/>
        <v>12.382800090172907</v>
      </c>
      <c r="N8703" s="1">
        <f t="shared" si="2189"/>
        <v>0.14391677182435167</v>
      </c>
      <c r="O8703" s="1">
        <f t="shared" si="2187"/>
        <v>0.14391677182435167</v>
      </c>
      <c r="P8703" s="1">
        <f t="shared" si="2190"/>
        <v>86.339131651204937</v>
      </c>
      <c r="Q8703">
        <f t="shared" si="2178"/>
        <v>-68.625020104679777</v>
      </c>
      <c r="R8703">
        <f t="shared" si="2179"/>
        <v>-52.393246415128687</v>
      </c>
    </row>
    <row r="8704" spans="1:18" x14ac:dyDescent="0.25">
      <c r="A8704">
        <v>8689</v>
      </c>
      <c r="B8704" s="1">
        <f t="shared" si="2188"/>
        <v>173.78</v>
      </c>
      <c r="C8704" s="1">
        <f t="shared" si="2175"/>
        <v>27.865448704172159</v>
      </c>
      <c r="D8704" s="1">
        <f t="shared" si="2176"/>
        <v>112.11380981100316</v>
      </c>
      <c r="E8704" s="1">
        <f t="shared" si="2180"/>
        <v>-2903.0104181773604</v>
      </c>
      <c r="F8704" s="1">
        <f t="shared" si="2181"/>
        <v>-152040748.81368589</v>
      </c>
      <c r="G8704" s="1">
        <f t="shared" si="2182"/>
        <v>87.134551295827833</v>
      </c>
      <c r="H8704" s="1">
        <f t="shared" si="2183"/>
        <v>160468218.30173218</v>
      </c>
      <c r="I8704" s="1">
        <f t="shared" si="2184"/>
        <v>80647.745519452175</v>
      </c>
      <c r="J8704" s="1">
        <f t="shared" si="2185"/>
        <v>-12575755.883090759</v>
      </c>
      <c r="K8704" s="1"/>
      <c r="L8704" s="1">
        <f t="shared" si="2177"/>
        <v>80.207779765438246</v>
      </c>
      <c r="M8704" s="1">
        <f t="shared" si="2186"/>
        <v>10.883278549651777</v>
      </c>
      <c r="N8704" s="1">
        <f t="shared" si="2189"/>
        <v>0.13486490677601368</v>
      </c>
      <c r="O8704" s="1">
        <f t="shared" si="2187"/>
        <v>0.13486490677601368</v>
      </c>
      <c r="P8704" s="1">
        <f t="shared" si="2190"/>
        <v>80.942780325921319</v>
      </c>
      <c r="Q8704">
        <f t="shared" si="2178"/>
        <v>-60.342718948650869</v>
      </c>
      <c r="R8704">
        <f t="shared" si="2179"/>
        <v>-53.948956957243276</v>
      </c>
    </row>
    <row r="8705" spans="1:18" x14ac:dyDescent="0.25">
      <c r="A8705">
        <v>8690</v>
      </c>
      <c r="B8705" s="1">
        <f t="shared" si="2188"/>
        <v>173.8</v>
      </c>
      <c r="C8705" s="1">
        <f t="shared" si="2175"/>
        <v>25.917699973688514</v>
      </c>
      <c r="D8705" s="1">
        <f t="shared" si="2176"/>
        <v>116.10870040982567</v>
      </c>
      <c r="E8705" s="1">
        <f t="shared" si="2180"/>
        <v>-2096.0425172152136</v>
      </c>
      <c r="F8705" s="1">
        <f t="shared" si="2181"/>
        <v>-163068961.84014627</v>
      </c>
      <c r="G8705" s="1">
        <f t="shared" si="2182"/>
        <v>89.082300026311486</v>
      </c>
      <c r="H8705" s="1">
        <f t="shared" si="2183"/>
        <v>167462356.07412016</v>
      </c>
      <c r="I8705" s="1">
        <f t="shared" si="2184"/>
        <v>85667.545955345719</v>
      </c>
      <c r="J8705" s="1">
        <f t="shared" si="2185"/>
        <v>-13149613.039535843</v>
      </c>
      <c r="K8705" s="1"/>
      <c r="L8705" s="1">
        <f t="shared" si="2177"/>
        <v>72.958519368832754</v>
      </c>
      <c r="M8705" s="1">
        <f t="shared" si="2186"/>
        <v>8.975935150015971</v>
      </c>
      <c r="N8705" s="1">
        <f t="shared" si="2189"/>
        <v>0.1224127888610388</v>
      </c>
      <c r="O8705" s="1">
        <f t="shared" si="2187"/>
        <v>0.1224127888610388</v>
      </c>
      <c r="P8705" s="1">
        <f t="shared" si="2190"/>
        <v>73.508591064647916</v>
      </c>
      <c r="Q8705">
        <f t="shared" si="2178"/>
        <v>-51.025862547576423</v>
      </c>
      <c r="R8705">
        <f t="shared" si="2179"/>
        <v>-52.913838564079555</v>
      </c>
    </row>
    <row r="8706" spans="1:18" x14ac:dyDescent="0.25">
      <c r="A8706">
        <v>8691</v>
      </c>
      <c r="B8706" s="1">
        <f t="shared" si="2188"/>
        <v>173.82</v>
      </c>
      <c r="C8706" s="1">
        <f t="shared" si="2175"/>
        <v>23.401118894165212</v>
      </c>
      <c r="D8706" s="1">
        <f t="shared" si="2176"/>
        <v>119.77199069095082</v>
      </c>
      <c r="E8706" s="1">
        <f t="shared" si="2180"/>
        <v>-1356.0578804279339</v>
      </c>
      <c r="F8706" s="1">
        <f t="shared" si="2181"/>
        <v>-173521108.70526955</v>
      </c>
      <c r="G8706" s="1">
        <f t="shared" si="2182"/>
        <v>91.598881105834792</v>
      </c>
      <c r="H8706" s="1">
        <f t="shared" si="2183"/>
        <v>175360001.68034026</v>
      </c>
      <c r="I8706" s="1">
        <f t="shared" si="2184"/>
        <v>90942.739095656259</v>
      </c>
      <c r="J8706" s="1">
        <f t="shared" si="2185"/>
        <v>-13694556.911995146</v>
      </c>
      <c r="K8706" s="1"/>
      <c r="L8706" s="1">
        <f t="shared" si="2177"/>
        <v>63.934779511379666</v>
      </c>
      <c r="M8706" s="1">
        <f t="shared" si="2186"/>
        <v>6.8684920501863758</v>
      </c>
      <c r="N8706" s="1">
        <f t="shared" si="2189"/>
        <v>0.10701921844437394</v>
      </c>
      <c r="O8706" s="1">
        <f t="shared" si="2187"/>
        <v>0.10701921844437394</v>
      </c>
      <c r="P8706" s="1">
        <f t="shared" si="2190"/>
        <v>64.302661019682589</v>
      </c>
      <c r="Q8706">
        <f t="shared" si="2178"/>
        <v>-41.234322473272513</v>
      </c>
      <c r="R8706">
        <f t="shared" si="2179"/>
        <v>-49.341289650579462</v>
      </c>
    </row>
    <row r="8707" spans="1:18" x14ac:dyDescent="0.25">
      <c r="A8707">
        <v>8692</v>
      </c>
      <c r="B8707" s="1">
        <f t="shared" si="2188"/>
        <v>173.84</v>
      </c>
      <c r="C8707" s="1">
        <f t="shared" si="2175"/>
        <v>20.370938481201936</v>
      </c>
      <c r="D8707" s="1">
        <f t="shared" si="2176"/>
        <v>123.02328007802393</v>
      </c>
      <c r="E8707" s="1">
        <f t="shared" si="2180"/>
        <v>-699.2974242391665</v>
      </c>
      <c r="F8707" s="1">
        <f t="shared" si="2181"/>
        <v>-183069663.12822199</v>
      </c>
      <c r="G8707" s="1">
        <f t="shared" si="2182"/>
        <v>94.629061518798068</v>
      </c>
      <c r="H8707" s="1">
        <f t="shared" si="2183"/>
        <v>183558680.01576951</v>
      </c>
      <c r="I8707" s="1">
        <f t="shared" si="2184"/>
        <v>96357.546900337562</v>
      </c>
      <c r="J8707" s="1">
        <f t="shared" si="2185"/>
        <v>-14188644.681776507</v>
      </c>
      <c r="K8707" s="1"/>
      <c r="L8707" s="1">
        <f t="shared" si="2177"/>
        <v>53.399201050176259</v>
      </c>
      <c r="M8707" s="1">
        <f t="shared" si="2186"/>
        <v>4.7745363288246381</v>
      </c>
      <c r="N8707" s="1">
        <f t="shared" si="2189"/>
        <v>8.9174997556257005E-2</v>
      </c>
      <c r="O8707" s="1">
        <f t="shared" si="2187"/>
        <v>8.9174997556257005E-2</v>
      </c>
      <c r="P8707" s="1">
        <f t="shared" si="2190"/>
        <v>53.612226869925962</v>
      </c>
      <c r="Q8707">
        <f t="shared" si="2178"/>
        <v>-31.475955254053499</v>
      </c>
      <c r="R8707">
        <f t="shared" si="2179"/>
        <v>-43.399713257085388</v>
      </c>
    </row>
    <row r="8708" spans="1:18" x14ac:dyDescent="0.25">
      <c r="A8708">
        <v>8693</v>
      </c>
      <c r="B8708" s="1">
        <f t="shared" si="2188"/>
        <v>173.86</v>
      </c>
      <c r="C8708" s="1">
        <f t="shared" si="2175"/>
        <v>16.893664043677617</v>
      </c>
      <c r="D8708" s="1">
        <f t="shared" si="2176"/>
        <v>125.79121044199645</v>
      </c>
      <c r="E8708" s="1">
        <f t="shared" si="2180"/>
        <v>-140.17549071671601</v>
      </c>
      <c r="F8708" s="1">
        <f t="shared" si="2181"/>
        <v>-191400192.64150009</v>
      </c>
      <c r="G8708" s="1">
        <f t="shared" si="2182"/>
        <v>98.106335956322383</v>
      </c>
      <c r="H8708" s="1">
        <f t="shared" si="2183"/>
        <v>191419841.80969775</v>
      </c>
      <c r="I8708" s="1">
        <f t="shared" si="2184"/>
        <v>101793.12711694973</v>
      </c>
      <c r="J8708" s="1">
        <f t="shared" si="2185"/>
        <v>-14612562.749646014</v>
      </c>
      <c r="K8708" s="1"/>
      <c r="L8708" s="1">
        <f t="shared" si="2177"/>
        <v>41.636113832142009</v>
      </c>
      <c r="M8708" s="1">
        <f t="shared" si="2186"/>
        <v>2.8935860720925461</v>
      </c>
      <c r="N8708" s="1">
        <f t="shared" si="2189"/>
        <v>6.9385462373173404E-2</v>
      </c>
      <c r="O8708" s="1">
        <f t="shared" si="2187"/>
        <v>6.9385462373173404E-2</v>
      </c>
      <c r="P8708" s="1">
        <f t="shared" si="2190"/>
        <v>41.736540529848604</v>
      </c>
      <c r="Q8708">
        <f t="shared" si="2178"/>
        <v>-22.1970178348327</v>
      </c>
      <c r="R8708">
        <f t="shared" si="2179"/>
        <v>-35.344465120295908</v>
      </c>
    </row>
    <row r="8709" spans="1:18" x14ac:dyDescent="0.25">
      <c r="A8709">
        <v>8694</v>
      </c>
      <c r="B8709" s="1">
        <f t="shared" si="2188"/>
        <v>173.88</v>
      </c>
      <c r="C8709" s="1">
        <f t="shared" si="2175"/>
        <v>13.045613549197574</v>
      </c>
      <c r="D8709" s="1">
        <f t="shared" si="2176"/>
        <v>128.01503224364154</v>
      </c>
      <c r="E8709" s="1">
        <f t="shared" si="2180"/>
        <v>309.03651321559119</v>
      </c>
      <c r="F8709" s="1">
        <f t="shared" si="2181"/>
        <v>-198227415.2181997</v>
      </c>
      <c r="G8709" s="1">
        <f t="shared" si="2182"/>
        <v>101.95438645080243</v>
      </c>
      <c r="H8709" s="1">
        <f t="shared" si="2183"/>
        <v>198322918.78470016</v>
      </c>
      <c r="I8709" s="1">
        <f t="shared" si="2184"/>
        <v>107130.1815876006</v>
      </c>
      <c r="J8709" s="1">
        <f t="shared" si="2185"/>
        <v>-14950790.089530176</v>
      </c>
      <c r="K8709" s="1"/>
      <c r="L8709" s="1">
        <f t="shared" si="2177"/>
        <v>28.947586183519046</v>
      </c>
      <c r="M8709" s="1">
        <f t="shared" si="2186"/>
        <v>1.3951982124656865</v>
      </c>
      <c r="N8709" s="1">
        <f t="shared" si="2189"/>
        <v>4.8160125118779609E-2</v>
      </c>
      <c r="O8709" s="1">
        <f t="shared" si="2187"/>
        <v>4.8160125118779609E-2</v>
      </c>
      <c r="P8709" s="1">
        <f t="shared" si="2190"/>
        <v>28.981189138893701</v>
      </c>
      <c r="Q8709">
        <f t="shared" si="2178"/>
        <v>-13.77959416710727</v>
      </c>
      <c r="R8709">
        <f t="shared" si="2179"/>
        <v>-25.495727259565545</v>
      </c>
    </row>
    <row r="8710" spans="1:18" x14ac:dyDescent="0.25">
      <c r="A8710">
        <v>8695</v>
      </c>
      <c r="B8710" s="1">
        <f t="shared" si="2188"/>
        <v>173.9</v>
      </c>
      <c r="C8710" s="1">
        <f t="shared" si="2175"/>
        <v>8.9112426247513259</v>
      </c>
      <c r="D8710" s="1">
        <f t="shared" si="2176"/>
        <v>129.64593784261243</v>
      </c>
      <c r="E8710" s="1">
        <f t="shared" si="2180"/>
        <v>638.47944420771091</v>
      </c>
      <c r="F8710" s="1">
        <f t="shared" si="2181"/>
        <v>-203310405.032199</v>
      </c>
      <c r="G8710" s="1">
        <f t="shared" si="2182"/>
        <v>106.08875737524868</v>
      </c>
      <c r="H8710" s="1">
        <f t="shared" si="2183"/>
        <v>203718061.03287479</v>
      </c>
      <c r="I8710" s="1">
        <f t="shared" si="2184"/>
        <v>112251.57456205963</v>
      </c>
      <c r="J8710" s="1">
        <f t="shared" si="2185"/>
        <v>-15192481.69978074</v>
      </c>
      <c r="K8710" s="1"/>
      <c r="L8710" s="1">
        <f t="shared" si="2177"/>
        <v>15.649341784753622</v>
      </c>
      <c r="M8710" s="1">
        <f t="shared" si="2186"/>
        <v>0.4070890694460445</v>
      </c>
      <c r="N8710" s="1">
        <f t="shared" si="2189"/>
        <v>2.6007309992971281E-2</v>
      </c>
      <c r="O8710" s="1">
        <f t="shared" si="2187"/>
        <v>2.6007309992971281E-2</v>
      </c>
      <c r="P8710" s="1">
        <f t="shared" si="2190"/>
        <v>15.654635728962145</v>
      </c>
      <c r="Q8710">
        <f t="shared" si="2178"/>
        <v>-6.5423046055432152</v>
      </c>
      <c r="R8710">
        <f t="shared" si="2179"/>
        <v>-14.222020610826936</v>
      </c>
    </row>
    <row r="8711" spans="1:18" x14ac:dyDescent="0.25">
      <c r="A8711">
        <v>8696</v>
      </c>
      <c r="B8711" s="1">
        <f t="shared" si="2188"/>
        <v>173.92</v>
      </c>
      <c r="C8711" s="1">
        <f t="shared" si="2175"/>
        <v>4.5812909550958585</v>
      </c>
      <c r="D8711" s="1">
        <f t="shared" si="2176"/>
        <v>130.64813270991542</v>
      </c>
      <c r="E8711" s="1">
        <f t="shared" si="2180"/>
        <v>840.92280740291244</v>
      </c>
      <c r="F8711" s="1">
        <f t="shared" si="2181"/>
        <v>-206465832.68678844</v>
      </c>
      <c r="G8711" s="1">
        <f t="shared" si="2182"/>
        <v>110.41870904490415</v>
      </c>
      <c r="H8711" s="1">
        <f t="shared" si="2183"/>
        <v>207172983.85479882</v>
      </c>
      <c r="I8711" s="1">
        <f t="shared" si="2184"/>
        <v>117044.90355092347</v>
      </c>
      <c r="J8711" s="1">
        <f t="shared" si="2185"/>
        <v>-15332005.370941272</v>
      </c>
      <c r="K8711" s="1"/>
      <c r="L8711" s="1">
        <f t="shared" si="2177"/>
        <v>2.065750533871018</v>
      </c>
      <c r="M8711" s="1">
        <f t="shared" si="2186"/>
        <v>7.0886636500517852E-3</v>
      </c>
      <c r="N8711" s="1">
        <f t="shared" si="2189"/>
        <v>3.4315062299349382E-3</v>
      </c>
      <c r="O8711" s="1">
        <f t="shared" si="2187"/>
        <v>3.4315062299349382E-3</v>
      </c>
      <c r="P8711" s="1">
        <f t="shared" si="2190"/>
        <v>2.0657626962796916</v>
      </c>
      <c r="Q8711">
        <f t="shared" si="2178"/>
        <v>-0.74166653579302899</v>
      </c>
      <c r="R8711">
        <f t="shared" si="2179"/>
        <v>-1.9280317079927676</v>
      </c>
    </row>
    <row r="8712" spans="1:18" x14ac:dyDescent="0.25">
      <c r="A8712">
        <v>8697</v>
      </c>
      <c r="B8712" s="1">
        <f t="shared" si="2188"/>
        <v>173.94</v>
      </c>
      <c r="C8712" s="1">
        <f t="shared" si="2175"/>
        <v>0.1507907607534601</v>
      </c>
      <c r="D8712" s="1">
        <f t="shared" si="2176"/>
        <v>130.99962103338092</v>
      </c>
      <c r="E8712" s="1">
        <f t="shared" si="2180"/>
        <v>911.92344874294395</v>
      </c>
      <c r="F8712" s="1">
        <f t="shared" si="2181"/>
        <v>-207578254.99891835</v>
      </c>
      <c r="G8712" s="1">
        <f t="shared" si="2182"/>
        <v>114.84920923924653</v>
      </c>
      <c r="H8712" s="1">
        <f t="shared" si="2183"/>
        <v>208409859.37528557</v>
      </c>
      <c r="I8712" s="1">
        <f t="shared" si="2184"/>
        <v>121404.96629507859</v>
      </c>
      <c r="J8712" s="1">
        <f t="shared" si="2185"/>
        <v>-15369093.906118847</v>
      </c>
      <c r="K8712" s="1"/>
      <c r="L8712" s="1">
        <f t="shared" si="2177"/>
        <v>-11.476629540700339</v>
      </c>
      <c r="M8712" s="1">
        <f t="shared" si="2186"/>
        <v>0.21887197766955069</v>
      </c>
      <c r="N8712" s="1">
        <f t="shared" si="2189"/>
        <v>-1.9068790849802713E-2</v>
      </c>
      <c r="O8712" s="1">
        <f t="shared" si="2187"/>
        <v>3.1225238631501973</v>
      </c>
      <c r="P8712" s="1">
        <f t="shared" si="2190"/>
        <v>11.478716415918839</v>
      </c>
      <c r="Q8712">
        <f t="shared" si="2178"/>
        <v>3.4275729364021377</v>
      </c>
      <c r="R8712">
        <f t="shared" si="2179"/>
        <v>10.955029635867183</v>
      </c>
    </row>
    <row r="8713" spans="1:18" x14ac:dyDescent="0.25">
      <c r="A8713">
        <v>8698</v>
      </c>
      <c r="B8713" s="1">
        <f t="shared" si="2188"/>
        <v>173.96</v>
      </c>
      <c r="C8713" s="1">
        <f t="shared" si="2175"/>
        <v>-4.2830189349303112</v>
      </c>
      <c r="D8713" s="1">
        <f t="shared" si="2176"/>
        <v>130.69268847381505</v>
      </c>
      <c r="E8713" s="1">
        <f t="shared" si="2180"/>
        <v>849.92307171064203</v>
      </c>
      <c r="F8713" s="1">
        <f t="shared" si="2181"/>
        <v>-206606681.41293335</v>
      </c>
      <c r="G8713" s="1">
        <f t="shared" si="2182"/>
        <v>119.28301893493031</v>
      </c>
      <c r="H8713" s="1">
        <f t="shared" si="2183"/>
        <v>207329050.64075941</v>
      </c>
      <c r="I8713" s="1">
        <f t="shared" si="2184"/>
        <v>125236.06970697845</v>
      </c>
      <c r="J8713" s="1">
        <f t="shared" si="2185"/>
        <v>-15308606.955448199</v>
      </c>
      <c r="K8713" s="1"/>
      <c r="L8713" s="1">
        <f t="shared" si="2177"/>
        <v>-24.657241874471424</v>
      </c>
      <c r="M8713" s="1">
        <f t="shared" si="2186"/>
        <v>1.0116328536324772</v>
      </c>
      <c r="N8713" s="1">
        <f t="shared" si="2189"/>
        <v>-4.1004821637114462E-2</v>
      </c>
      <c r="O8713" s="1">
        <f t="shared" si="2187"/>
        <v>3.1005878323628857</v>
      </c>
      <c r="P8713" s="1">
        <f t="shared" si="2190"/>
        <v>24.677985693462418</v>
      </c>
      <c r="Q8713">
        <f t="shared" si="2178"/>
        <v>5.8340275114794489</v>
      </c>
      <c r="R8713">
        <f t="shared" si="2179"/>
        <v>23.978471612720369</v>
      </c>
    </row>
    <row r="8714" spans="1:18" x14ac:dyDescent="0.25">
      <c r="A8714">
        <v>8699</v>
      </c>
      <c r="B8714" s="1">
        <f t="shared" si="2188"/>
        <v>173.98</v>
      </c>
      <c r="C8714" s="1">
        <f t="shared" si="2175"/>
        <v>-8.6228264728455031</v>
      </c>
      <c r="D8714" s="1">
        <f t="shared" si="2176"/>
        <v>129.73407147654495</v>
      </c>
      <c r="E8714" s="1">
        <f t="shared" si="2180"/>
        <v>656.28243826208018</v>
      </c>
      <c r="F8714" s="1">
        <f t="shared" si="2181"/>
        <v>-203586920.83555591</v>
      </c>
      <c r="G8714" s="1">
        <f t="shared" si="2182"/>
        <v>123.6228264728455</v>
      </c>
      <c r="H8714" s="1">
        <f t="shared" si="2183"/>
        <v>204017627.47432715</v>
      </c>
      <c r="I8714" s="1">
        <f t="shared" si="2184"/>
        <v>128454.13010806619</v>
      </c>
      <c r="J8714" s="1">
        <f t="shared" si="2185"/>
        <v>-15159928.997800978</v>
      </c>
      <c r="K8714" s="1"/>
      <c r="L8714" s="1">
        <f t="shared" si="2177"/>
        <v>-37.171444474326385</v>
      </c>
      <c r="M8714" s="1">
        <f t="shared" si="2186"/>
        <v>2.3040279553604819</v>
      </c>
      <c r="N8714" s="1">
        <f t="shared" si="2189"/>
        <v>-6.1904617495618458E-2</v>
      </c>
      <c r="O8714" s="1">
        <f t="shared" si="2187"/>
        <v>3.0796880365043817</v>
      </c>
      <c r="P8714" s="1">
        <f t="shared" si="2190"/>
        <v>37.2427822420266</v>
      </c>
      <c r="Q8714">
        <f t="shared" si="2178"/>
        <v>6.4133598193038681</v>
      </c>
      <c r="R8714">
        <f t="shared" si="2179"/>
        <v>36.68642316927545</v>
      </c>
    </row>
    <row r="8715" spans="1:18" x14ac:dyDescent="0.25">
      <c r="A8715">
        <v>8700</v>
      </c>
      <c r="B8715" s="1">
        <f t="shared" si="2188"/>
        <v>174</v>
      </c>
      <c r="C8715" s="1">
        <f t="shared" si="2175"/>
        <v>-12.773383319421908</v>
      </c>
      <c r="D8715" s="1">
        <f t="shared" si="2176"/>
        <v>128.14480942233919</v>
      </c>
      <c r="E8715" s="1">
        <f t="shared" si="2180"/>
        <v>335.25150331251643</v>
      </c>
      <c r="F8715" s="1">
        <f t="shared" si="2181"/>
        <v>-198629531.03211278</v>
      </c>
      <c r="G8715" s="1">
        <f t="shared" si="2182"/>
        <v>127.77338331942191</v>
      </c>
      <c r="H8715" s="1">
        <f t="shared" si="2183"/>
        <v>198741924.60258609</v>
      </c>
      <c r="I8715" s="1">
        <f t="shared" si="2184"/>
        <v>130988.51866711822</v>
      </c>
      <c r="J8715" s="1">
        <f t="shared" si="2185"/>
        <v>-14936059.931971971</v>
      </c>
      <c r="K8715" s="1"/>
      <c r="L8715" s="1">
        <f t="shared" si="2177"/>
        <v>-48.741709403499982</v>
      </c>
      <c r="M8715" s="1">
        <f t="shared" si="2186"/>
        <v>3.9726514874013219</v>
      </c>
      <c r="N8715" s="1">
        <f t="shared" si="2189"/>
        <v>-8.1324388394319172E-2</v>
      </c>
      <c r="O8715" s="1">
        <f t="shared" si="2187"/>
        <v>3.0602682656056808</v>
      </c>
      <c r="P8715" s="1">
        <f t="shared" si="2190"/>
        <v>48.903335217708722</v>
      </c>
      <c r="Q8715">
        <f t="shared" si="2178"/>
        <v>5.1734686310330753</v>
      </c>
      <c r="R8715">
        <f t="shared" si="2179"/>
        <v>48.628915448931274</v>
      </c>
    </row>
    <row r="8716" spans="1:18" x14ac:dyDescent="0.25">
      <c r="A8716">
        <v>8701</v>
      </c>
      <c r="B8716" s="1">
        <f t="shared" si="2188"/>
        <v>174.02</v>
      </c>
      <c r="C8716" s="1">
        <f t="shared" si="2175"/>
        <v>-16.643594547134281</v>
      </c>
      <c r="D8716" s="1">
        <f t="shared" si="2176"/>
        <v>125.95978286264931</v>
      </c>
      <c r="E8716" s="1">
        <f t="shared" si="2180"/>
        <v>-106.12386174483981</v>
      </c>
      <c r="F8716" s="1">
        <f t="shared" si="2181"/>
        <v>-191913526.00795448</v>
      </c>
      <c r="G8716" s="1">
        <f t="shared" si="2182"/>
        <v>131.64359454713428</v>
      </c>
      <c r="H8716" s="1">
        <f t="shared" si="2183"/>
        <v>191924788.28198612</v>
      </c>
      <c r="I8716" s="1">
        <f t="shared" si="2184"/>
        <v>132783.61153638418</v>
      </c>
      <c r="J8716" s="1">
        <f t="shared" si="2185"/>
        <v>-14652479.653410556</v>
      </c>
      <c r="K8716" s="1"/>
      <c r="L8716" s="1">
        <f t="shared" si="2177"/>
        <v>-59.129076339014574</v>
      </c>
      <c r="M8716" s="1">
        <f t="shared" si="2186"/>
        <v>5.8648575121983413</v>
      </c>
      <c r="N8716" s="1">
        <f t="shared" si="2189"/>
        <v>-9.8864002754125102E-2</v>
      </c>
      <c r="O8716" s="1">
        <f t="shared" si="2187"/>
        <v>3.0427286512458749</v>
      </c>
      <c r="P8716" s="1">
        <f t="shared" si="2190"/>
        <v>59.419224349897085</v>
      </c>
      <c r="Q8716">
        <f t="shared" si="2178"/>
        <v>2.1997381977999679</v>
      </c>
      <c r="R8716">
        <f t="shared" si="2179"/>
        <v>59.378492522162794</v>
      </c>
    </row>
    <row r="8717" spans="1:18" x14ac:dyDescent="0.25">
      <c r="A8717">
        <v>8702</v>
      </c>
      <c r="B8717" s="1">
        <f t="shared" si="2188"/>
        <v>174.04</v>
      </c>
      <c r="C8717" s="1">
        <f t="shared" si="2175"/>
        <v>-20.148518153162499</v>
      </c>
      <c r="D8717" s="1">
        <f t="shared" si="2176"/>
        <v>123.22694797383755</v>
      </c>
      <c r="E8717" s="1">
        <f t="shared" si="2180"/>
        <v>-658.15650928481409</v>
      </c>
      <c r="F8717" s="1">
        <f t="shared" si="2181"/>
        <v>-183676317.03122932</v>
      </c>
      <c r="G8717" s="1">
        <f t="shared" si="2182"/>
        <v>135.14851815316251</v>
      </c>
      <c r="H8717" s="1">
        <f t="shared" si="2183"/>
        <v>184109487.0219433</v>
      </c>
      <c r="I8717" s="1">
        <f t="shared" si="2184"/>
        <v>133800.01066377026</v>
      </c>
      <c r="J8717" s="1">
        <f t="shared" si="2185"/>
        <v>-14325885.758161921</v>
      </c>
      <c r="K8717" s="1"/>
      <c r="L8717" s="1">
        <f t="shared" si="2177"/>
        <v>-68.143186670080112</v>
      </c>
      <c r="M8717" s="1">
        <f t="shared" si="2186"/>
        <v>7.8148944600926598</v>
      </c>
      <c r="N8717" s="1">
        <f t="shared" si="2189"/>
        <v>-0.11418457872632601</v>
      </c>
      <c r="O8717" s="1">
        <f t="shared" si="2187"/>
        <v>3.0274080752736743</v>
      </c>
      <c r="P8717" s="1">
        <f t="shared" si="2190"/>
        <v>68.589842287147519</v>
      </c>
      <c r="Q8717">
        <f t="shared" si="2178"/>
        <v>-2.3418077986246897</v>
      </c>
      <c r="R8717">
        <f t="shared" si="2179"/>
        <v>68.549853400354337</v>
      </c>
    </row>
    <row r="8718" spans="1:18" x14ac:dyDescent="0.25">
      <c r="A8718">
        <v>8703</v>
      </c>
      <c r="B8718" s="1">
        <f t="shared" si="2188"/>
        <v>174.06</v>
      </c>
      <c r="C8718" s="1">
        <f t="shared" si="2175"/>
        <v>-23.211229335927165</v>
      </c>
      <c r="D8718" s="1">
        <f t="shared" si="2176"/>
        <v>120.00628403226139</v>
      </c>
      <c r="E8718" s="1">
        <f t="shared" si="2180"/>
        <v>-1308.7306254832001</v>
      </c>
      <c r="F8718" s="1">
        <f t="shared" si="2181"/>
        <v>-174200643.27467579</v>
      </c>
      <c r="G8718" s="1">
        <f t="shared" si="2182"/>
        <v>138.21122933592716</v>
      </c>
      <c r="H8718" s="1">
        <f t="shared" si="2183"/>
        <v>175913419.12475345</v>
      </c>
      <c r="I8718" s="1">
        <f t="shared" si="2184"/>
        <v>134015.40848712018</v>
      </c>
      <c r="J8718" s="1">
        <f t="shared" si="2185"/>
        <v>-13972912.625123691</v>
      </c>
      <c r="K8718" s="1"/>
      <c r="L8718" s="1">
        <f t="shared" si="2177"/>
        <v>-75.648844167056282</v>
      </c>
      <c r="M8718" s="1">
        <f t="shared" si="2186"/>
        <v>9.6612755293446639</v>
      </c>
      <c r="N8718" s="1">
        <f t="shared" si="2189"/>
        <v>-0.12702450866023435</v>
      </c>
      <c r="O8718" s="1">
        <f t="shared" si="2187"/>
        <v>3.0145681453397657</v>
      </c>
      <c r="P8718" s="1">
        <f t="shared" si="2190"/>
        <v>76.263279949563398</v>
      </c>
      <c r="Q8718">
        <f t="shared" si="2178"/>
        <v>-8.2058305694850944</v>
      </c>
      <c r="R8718">
        <f t="shared" si="2179"/>
        <v>75.820526332454207</v>
      </c>
    </row>
    <row r="8719" spans="1:18" x14ac:dyDescent="0.25">
      <c r="A8719">
        <v>8704</v>
      </c>
      <c r="B8719" s="1">
        <f t="shared" si="2188"/>
        <v>174.08</v>
      </c>
      <c r="C8719" s="1">
        <f t="shared" ref="C8719:C8782" si="2191">(COS($L$3*B8719))*$C$3</f>
        <v>-25.764508812922188</v>
      </c>
      <c r="D8719" s="1">
        <f t="shared" ref="D8719:D8782" si="2192">($C$3*(SIN($L$3*B8719)))+$C$9</f>
        <v>116.36847701071433</v>
      </c>
      <c r="E8719" s="1">
        <f t="shared" si="2180"/>
        <v>-2043.5676438357059</v>
      </c>
      <c r="F8719" s="1">
        <f t="shared" si="2181"/>
        <v>-163799465.05592993</v>
      </c>
      <c r="G8719" s="1">
        <f t="shared" si="2182"/>
        <v>140.7645088129222</v>
      </c>
      <c r="H8719" s="1">
        <f t="shared" si="2183"/>
        <v>167975633.77086216</v>
      </c>
      <c r="I8719" s="1">
        <f t="shared" si="2184"/>
        <v>133425.07753254561</v>
      </c>
      <c r="J8719" s="1">
        <f t="shared" si="2185"/>
        <v>-13608939.828891752</v>
      </c>
      <c r="K8719" s="1"/>
      <c r="L8719" s="1">
        <f t="shared" ref="L8719:L8782" si="2193">((((-J8719)+(SQRT((J8719*J8719)-(4*I8719*H8719))))/(2*I8719))-$C$10)*$L$6</f>
        <v>-81.567306951495084</v>
      </c>
      <c r="M8719" s="1">
        <f t="shared" si="2186"/>
        <v>11.262576741145551</v>
      </c>
      <c r="N8719" s="1">
        <f t="shared" si="2189"/>
        <v>-0.13720950447750635</v>
      </c>
      <c r="O8719" s="1">
        <f t="shared" si="2187"/>
        <v>3.0043831495224937</v>
      </c>
      <c r="P8719" s="1">
        <f t="shared" si="2190"/>
        <v>82.341187738395007</v>
      </c>
      <c r="Q8719">
        <f t="shared" ref="Q8719:Q8782" si="2194">P8719*(COS(O8719+($L$4*B8719)-$O$15))</f>
        <v>-15.075222633835898</v>
      </c>
      <c r="R8719">
        <f t="shared" ref="R8719:R8782" si="2195">P8719*(SIN(O8719+($L$4*B8719)-$O$15))</f>
        <v>80.949421620601427</v>
      </c>
    </row>
    <row r="8720" spans="1:18" x14ac:dyDescent="0.25">
      <c r="A8720">
        <v>8705</v>
      </c>
      <c r="B8720" s="1">
        <f t="shared" si="2188"/>
        <v>174.1</v>
      </c>
      <c r="C8720" s="1">
        <f t="shared" si="2191"/>
        <v>-27.752318125318112</v>
      </c>
      <c r="D8720" s="1">
        <f t="shared" si="2192"/>
        <v>112.39336818816717</v>
      </c>
      <c r="E8720" s="1">
        <f t="shared" ref="E8720:E8783" si="2196">(C8720*C8720)+($C$7*$C$7)-($C$5*$C$5)+(D8720*D8720)-($C$10*$C$10)</f>
        <v>-2846.5396259902318</v>
      </c>
      <c r="F8720" s="1">
        <f t="shared" ref="F8720:F8783" si="2197">(4*(D8720*D8720))*(($C$7*$C$7)-($C$10*$C$10))</f>
        <v>-152799928.39658827</v>
      </c>
      <c r="G8720" s="1">
        <f t="shared" ref="G8720:G8783" si="2198">$C$10-C8720</f>
        <v>142.75231812531811</v>
      </c>
      <c r="H8720" s="1">
        <f t="shared" ref="H8720:H8783" si="2199">(E8720*E8720)-(F8720)</f>
        <v>160902716.23892087</v>
      </c>
      <c r="I8720" s="1">
        <f t="shared" ref="I8720:I8783" si="2200">(4*(G8720*G8720))+(4*(D8720*D8720))</f>
        <v>132041.97417133173</v>
      </c>
      <c r="J8720" s="1">
        <f t="shared" ref="J8720:J8783" si="2201">(2*E8720*2*G8720)-(8*$C$10*D8720*D8720)</f>
        <v>-13247088.196649164</v>
      </c>
      <c r="K8720" s="1"/>
      <c r="L8720" s="1">
        <f t="shared" si="2193"/>
        <v>-85.871572620148697</v>
      </c>
      <c r="M8720" s="1">
        <f t="shared" ref="M8720:M8783" si="2202">($C$6-(SQRT((($C$6+$C$12)*($C$6+$C$12))-(L8720*L8720))))</f>
        <v>12.508972382601598</v>
      </c>
      <c r="N8720" s="1">
        <f t="shared" si="2189"/>
        <v>-0.14465325125779668</v>
      </c>
      <c r="O8720" s="1">
        <f t="shared" ref="O8720:O8783" si="2203">IF(L8720&gt;=0,N8720,N8720+3.141592654)</f>
        <v>2.9969394027422034</v>
      </c>
      <c r="P8720" s="1">
        <f t="shared" si="2190"/>
        <v>86.77788528378737</v>
      </c>
      <c r="Q8720">
        <f t="shared" si="2194"/>
        <v>-22.575113033479568</v>
      </c>
      <c r="R8720">
        <f t="shared" si="2195"/>
        <v>83.790009224559597</v>
      </c>
    </row>
    <row r="8721" spans="1:18" x14ac:dyDescent="0.25">
      <c r="A8721">
        <v>8706</v>
      </c>
      <c r="B8721" s="1">
        <f t="shared" ref="B8721:B8784" si="2204">A8721/50</f>
        <v>174.12</v>
      </c>
      <c r="C8721" s="1">
        <f t="shared" si="2191"/>
        <v>-29.131029549919813</v>
      </c>
      <c r="D8721" s="1">
        <f t="shared" si="2192"/>
        <v>108.16820182205402</v>
      </c>
      <c r="E8721" s="1">
        <f t="shared" si="2196"/>
        <v>-3700.0232319450879</v>
      </c>
      <c r="F8721" s="1">
        <f t="shared" si="2197"/>
        <v>-141527553.17399931</v>
      </c>
      <c r="G8721" s="1">
        <f t="shared" si="2198"/>
        <v>144.13102954991982</v>
      </c>
      <c r="H8721" s="1">
        <f t="shared" si="2199"/>
        <v>155217725.0909327</v>
      </c>
      <c r="I8721" s="1">
        <f t="shared" si="2200"/>
        <v>129896.45425814588</v>
      </c>
      <c r="J8721" s="1">
        <f t="shared" si="2201"/>
        <v>-12897483.72569875</v>
      </c>
      <c r="K8721" s="1"/>
      <c r="L8721" s="1">
        <f t="shared" si="2193"/>
        <v>-88.576458911623732</v>
      </c>
      <c r="M8721" s="1">
        <f t="shared" si="2202"/>
        <v>13.327945523592007</v>
      </c>
      <c r="N8721" s="1">
        <f t="shared" si="2189"/>
        <v>-0.14934787072250144</v>
      </c>
      <c r="O8721" s="1">
        <f t="shared" si="2203"/>
        <v>2.9922447832774988</v>
      </c>
      <c r="P8721" s="1">
        <f t="shared" si="2190"/>
        <v>89.573563093149318</v>
      </c>
      <c r="Q8721">
        <f t="shared" si="2194"/>
        <v>-30.29176270535482</v>
      </c>
      <c r="R8721">
        <f t="shared" si="2195"/>
        <v>84.296099063983235</v>
      </c>
    </row>
    <row r="8722" spans="1:18" x14ac:dyDescent="0.25">
      <c r="A8722">
        <v>8707</v>
      </c>
      <c r="B8722" s="1">
        <f t="shared" si="2204"/>
        <v>174.14</v>
      </c>
      <c r="C8722" s="1">
        <f t="shared" si="2191"/>
        <v>-29.870383624687701</v>
      </c>
      <c r="D8722" s="1">
        <f t="shared" si="2192"/>
        <v>103.78571034280107</v>
      </c>
      <c r="E8722" s="1">
        <f t="shared" si="2196"/>
        <v>-4585.2865107541838</v>
      </c>
      <c r="F8722" s="1">
        <f t="shared" si="2197"/>
        <v>-130291745.5287682</v>
      </c>
      <c r="G8722" s="1">
        <f t="shared" si="2198"/>
        <v>144.87038362468769</v>
      </c>
      <c r="H8722" s="1">
        <f t="shared" si="2199"/>
        <v>151316597.91447246</v>
      </c>
      <c r="I8722" s="1">
        <f t="shared" si="2200"/>
        <v>127035.60689169593</v>
      </c>
      <c r="J8722" s="1">
        <f t="shared" si="2201"/>
        <v>-12566844.641019277</v>
      </c>
      <c r="K8722" s="1"/>
      <c r="L8722" s="1">
        <f t="shared" si="2193"/>
        <v>-89.725613789537348</v>
      </c>
      <c r="M8722" s="1">
        <f t="shared" si="2202"/>
        <v>13.684295190654836</v>
      </c>
      <c r="N8722" s="1">
        <f t="shared" si="2189"/>
        <v>-0.15134644083001927</v>
      </c>
      <c r="O8722" s="1">
        <f t="shared" si="2203"/>
        <v>2.9902462131699807</v>
      </c>
      <c r="P8722" s="1">
        <f t="shared" si="2190"/>
        <v>90.763129655021231</v>
      </c>
      <c r="Q8722">
        <f t="shared" si="2194"/>
        <v>-37.793556860118514</v>
      </c>
      <c r="R8722">
        <f t="shared" si="2195"/>
        <v>82.520256692736865</v>
      </c>
    </row>
    <row r="8723" spans="1:18" x14ac:dyDescent="0.25">
      <c r="A8723">
        <v>8708</v>
      </c>
      <c r="B8723" s="1">
        <f t="shared" si="2204"/>
        <v>174.16</v>
      </c>
      <c r="C8723" s="1">
        <f t="shared" si="2191"/>
        <v>-29.954153272547654</v>
      </c>
      <c r="D8723" s="1">
        <f t="shared" si="2192"/>
        <v>99.342079095757938</v>
      </c>
      <c r="E8723" s="1">
        <f t="shared" si="2196"/>
        <v>-5482.9000226568951</v>
      </c>
      <c r="F8723" s="1">
        <f t="shared" si="2197"/>
        <v>-119373593.62200443</v>
      </c>
      <c r="G8723" s="1">
        <f t="shared" si="2198"/>
        <v>144.95415327254764</v>
      </c>
      <c r="H8723" s="1">
        <f t="shared" si="2199"/>
        <v>149435786.28045541</v>
      </c>
      <c r="I8723" s="1">
        <f t="shared" si="2200"/>
        <v>123522.22092011623</v>
      </c>
      <c r="J8723" s="1">
        <f t="shared" si="2201"/>
        <v>-12258417.305791451</v>
      </c>
      <c r="K8723" s="1"/>
      <c r="L8723" s="1">
        <f t="shared" si="2193"/>
        <v>-89.378107990808829</v>
      </c>
      <c r="M8723" s="1">
        <f t="shared" si="2202"/>
        <v>13.576003416584342</v>
      </c>
      <c r="N8723" s="1">
        <f t="shared" si="2189"/>
        <v>-0.15074180928022404</v>
      </c>
      <c r="O8723" s="1">
        <f t="shared" si="2203"/>
        <v>2.9908508447197759</v>
      </c>
      <c r="P8723" s="1">
        <f t="shared" si="2190"/>
        <v>90.403285652590057</v>
      </c>
      <c r="Q8723">
        <f t="shared" si="2194"/>
        <v>-44.651236055035618</v>
      </c>
      <c r="R8723">
        <f t="shared" si="2195"/>
        <v>78.606750190688345</v>
      </c>
    </row>
    <row r="8724" spans="1:18" x14ac:dyDescent="0.25">
      <c r="A8724">
        <v>8709</v>
      </c>
      <c r="B8724" s="1">
        <f t="shared" si="2204"/>
        <v>174.18</v>
      </c>
      <c r="C8724" s="1">
        <f t="shared" si="2191"/>
        <v>-29.380499947422866</v>
      </c>
      <c r="D8724" s="1">
        <f t="shared" si="2192"/>
        <v>94.934835299887965</v>
      </c>
      <c r="E8724" s="1">
        <f t="shared" si="2196"/>
        <v>-6373.16326942263</v>
      </c>
      <c r="F8724" s="1">
        <f t="shared" si="2197"/>
        <v>-109016687.24453028</v>
      </c>
      <c r="G8724" s="1">
        <f t="shared" si="2198"/>
        <v>144.38049994742286</v>
      </c>
      <c r="H8724" s="1">
        <f t="shared" si="2199"/>
        <v>149633897.30324802</v>
      </c>
      <c r="I8724" s="1">
        <f t="shared" si="2200"/>
        <v>119433.40687393851</v>
      </c>
      <c r="J8724" s="1">
        <f t="shared" si="2201"/>
        <v>-11972255.11348667</v>
      </c>
      <c r="K8724" s="1"/>
      <c r="L8724" s="1">
        <f t="shared" si="2193"/>
        <v>-87.596874904822286</v>
      </c>
      <c r="M8724" s="1">
        <f t="shared" si="2202"/>
        <v>13.028148064938591</v>
      </c>
      <c r="N8724" s="1">
        <f t="shared" si="2189"/>
        <v>-0.14764615365346345</v>
      </c>
      <c r="O8724" s="1">
        <f t="shared" si="2203"/>
        <v>2.9939465003465369</v>
      </c>
      <c r="P8724" s="1">
        <f t="shared" si="2190"/>
        <v>88.560403878330675</v>
      </c>
      <c r="Q8724">
        <f t="shared" si="2194"/>
        <v>-50.455489635082756</v>
      </c>
      <c r="R8724">
        <f t="shared" si="2195"/>
        <v>72.781788249376675</v>
      </c>
    </row>
    <row r="8725" spans="1:18" x14ac:dyDescent="0.25">
      <c r="A8725">
        <v>8710</v>
      </c>
      <c r="B8725" s="1">
        <f t="shared" si="2204"/>
        <v>174.2</v>
      </c>
      <c r="C8725" s="1">
        <f t="shared" si="2191"/>
        <v>-28.162013985988406</v>
      </c>
      <c r="D8725" s="1">
        <f t="shared" si="2192"/>
        <v>90.660707555495236</v>
      </c>
      <c r="E8725" s="1">
        <f t="shared" si="2196"/>
        <v>-7236.537073789963</v>
      </c>
      <c r="F8725" s="1">
        <f t="shared" si="2197"/>
        <v>-99421425.667424828</v>
      </c>
      <c r="G8725" s="1">
        <f t="shared" si="2198"/>
        <v>143.16201398598841</v>
      </c>
      <c r="H8725" s="1">
        <f t="shared" si="2199"/>
        <v>151788894.48776144</v>
      </c>
      <c r="I8725" s="1">
        <f t="shared" si="2200"/>
        <v>114858.90457194948</v>
      </c>
      <c r="J8725" s="1">
        <f t="shared" si="2201"/>
        <v>-11705803.669978157</v>
      </c>
      <c r="K8725" s="1"/>
      <c r="L8725" s="1">
        <f t="shared" si="2193"/>
        <v>-84.44036227244618</v>
      </c>
      <c r="M8725" s="1">
        <f t="shared" si="2202"/>
        <v>12.086820620280378</v>
      </c>
      <c r="N8725" s="1">
        <f t="shared" si="2189"/>
        <v>-0.14217455886297359</v>
      </c>
      <c r="O8725" s="1">
        <f t="shared" si="2203"/>
        <v>2.9994180951370266</v>
      </c>
      <c r="P8725" s="1">
        <f t="shared" si="2190"/>
        <v>85.301031725347769</v>
      </c>
      <c r="Q8725">
        <f t="shared" si="2194"/>
        <v>-54.831445596981105</v>
      </c>
      <c r="R8725">
        <f t="shared" si="2195"/>
        <v>65.343542811467515</v>
      </c>
    </row>
    <row r="8726" spans="1:18" x14ac:dyDescent="0.25">
      <c r="A8726">
        <v>8711</v>
      </c>
      <c r="B8726" s="1">
        <f t="shared" si="2204"/>
        <v>174.22</v>
      </c>
      <c r="C8726" s="1">
        <f t="shared" si="2191"/>
        <v>-26.325438279488928</v>
      </c>
      <c r="D8726" s="1">
        <f t="shared" si="2192"/>
        <v>86.613502879685441</v>
      </c>
      <c r="E8726" s="1">
        <f t="shared" si="2196"/>
        <v>-8054.0724183035409</v>
      </c>
      <c r="F8726" s="1">
        <f t="shared" si="2197"/>
        <v>-90742968.865655899</v>
      </c>
      <c r="G8726" s="1">
        <f t="shared" si="2198"/>
        <v>141.32543827948894</v>
      </c>
      <c r="H8726" s="1">
        <f t="shared" si="2199"/>
        <v>155611051.38493374</v>
      </c>
      <c r="I8726" s="1">
        <f t="shared" si="2200"/>
        <v>109899.11354391565</v>
      </c>
      <c r="J8726" s="1">
        <f t="shared" si="2201"/>
        <v>-11454728.228408102</v>
      </c>
      <c r="K8726" s="1"/>
      <c r="L8726" s="1">
        <f t="shared" si="2193"/>
        <v>-79.957869130084632</v>
      </c>
      <c r="M8726" s="1">
        <f t="shared" si="2202"/>
        <v>10.814302274946272</v>
      </c>
      <c r="N8726" s="1">
        <f t="shared" si="2189"/>
        <v>-0.13443425094614658</v>
      </c>
      <c r="O8726" s="1">
        <f t="shared" si="2203"/>
        <v>3.0071584030538534</v>
      </c>
      <c r="P8726" s="1">
        <f t="shared" si="2190"/>
        <v>80.685872180435965</v>
      </c>
      <c r="Q8726">
        <f t="shared" si="2194"/>
        <v>-57.450801670784251</v>
      </c>
      <c r="R8726">
        <f t="shared" si="2195"/>
        <v>56.653467298143937</v>
      </c>
    </row>
    <row r="8727" spans="1:18" x14ac:dyDescent="0.25">
      <c r="A8727">
        <v>8712</v>
      </c>
      <c r="B8727" s="1">
        <f t="shared" si="2204"/>
        <v>174.24</v>
      </c>
      <c r="C8727" s="1">
        <f t="shared" si="2191"/>
        <v>-23.911081330387066</v>
      </c>
      <c r="D8727" s="1">
        <f t="shared" si="2192"/>
        <v>82.882047863745328</v>
      </c>
      <c r="E8727" s="1">
        <f t="shared" si="2196"/>
        <v>-8807.8263315234435</v>
      </c>
      <c r="F8727" s="1">
        <f t="shared" si="2197"/>
        <v>-83092671.947434515</v>
      </c>
      <c r="G8727" s="1">
        <f t="shared" si="2198"/>
        <v>138.91108133038708</v>
      </c>
      <c r="H8727" s="1">
        <f t="shared" si="2199"/>
        <v>160670476.63371223</v>
      </c>
      <c r="I8727" s="1">
        <f t="shared" si="2200"/>
        <v>104662.88949786233</v>
      </c>
      <c r="J8727" s="1">
        <f t="shared" si="2201"/>
        <v>-11213897.86896983</v>
      </c>
      <c r="K8727" s="1"/>
      <c r="L8727" s="1">
        <f t="shared" si="2193"/>
        <v>-74.188482160095361</v>
      </c>
      <c r="M8727" s="1">
        <f t="shared" si="2202"/>
        <v>9.2859805995241231</v>
      </c>
      <c r="N8727" s="1">
        <f t="shared" si="2189"/>
        <v>-0.12451983139304887</v>
      </c>
      <c r="O8727" s="1">
        <f t="shared" si="2203"/>
        <v>3.0170728226069512</v>
      </c>
      <c r="P8727" s="1">
        <f t="shared" si="2190"/>
        <v>74.767374709250873</v>
      </c>
      <c r="Q8727">
        <f t="shared" si="2194"/>
        <v>-58.043042733635509</v>
      </c>
      <c r="R8727">
        <f t="shared" si="2195"/>
        <v>47.129242632731639</v>
      </c>
    </row>
    <row r="8728" spans="1:18" x14ac:dyDescent="0.25">
      <c r="A8728">
        <v>8713</v>
      </c>
      <c r="B8728" s="1">
        <f t="shared" si="2204"/>
        <v>174.26</v>
      </c>
      <c r="C8728" s="1">
        <f t="shared" si="2191"/>
        <v>-20.97193257587708</v>
      </c>
      <c r="D8728" s="1">
        <f t="shared" si="2192"/>
        <v>79.548239139108745</v>
      </c>
      <c r="E8728" s="1">
        <f t="shared" si="2196"/>
        <v>-9481.2556939000333</v>
      </c>
      <c r="F8728" s="1">
        <f t="shared" si="2197"/>
        <v>-76542548.747206748</v>
      </c>
      <c r="G8728" s="1">
        <f t="shared" si="2198"/>
        <v>135.97193257587708</v>
      </c>
      <c r="H8728" s="1">
        <f t="shared" si="2199"/>
        <v>166436758.28031856</v>
      </c>
      <c r="I8728" s="1">
        <f t="shared" si="2200"/>
        <v>99265.155194206774</v>
      </c>
      <c r="J8728" s="1">
        <f t="shared" si="2201"/>
        <v>-10978427.20190471</v>
      </c>
      <c r="K8728" s="1"/>
      <c r="L8728" s="1">
        <f t="shared" si="2193"/>
        <v>-67.163347025358831</v>
      </c>
      <c r="M8728" s="1">
        <f t="shared" si="2202"/>
        <v>7.588880891757583</v>
      </c>
      <c r="N8728" s="1">
        <f t="shared" si="2189"/>
        <v>-0.11251419850183259</v>
      </c>
      <c r="O8728" s="1">
        <f t="shared" si="2203"/>
        <v>3.0290784554981673</v>
      </c>
      <c r="P8728" s="1">
        <f t="shared" si="2190"/>
        <v>67.590726411528237</v>
      </c>
      <c r="Q8728">
        <f t="shared" si="2194"/>
        <v>-56.407372479220832</v>
      </c>
      <c r="R8728">
        <f t="shared" si="2195"/>
        <v>37.23861741295589</v>
      </c>
    </row>
    <row r="8729" spans="1:18" x14ac:dyDescent="0.25">
      <c r="A8729">
        <v>8714</v>
      </c>
      <c r="B8729" s="1">
        <f t="shared" si="2204"/>
        <v>174.28</v>
      </c>
      <c r="C8729" s="1">
        <f t="shared" si="2191"/>
        <v>-17.572499394770542</v>
      </c>
      <c r="D8729" s="1">
        <f t="shared" si="2192"/>
        <v>76.685245939537268</v>
      </c>
      <c r="E8729" s="1">
        <f t="shared" si="2196"/>
        <v>-10059.58032021347</v>
      </c>
      <c r="F8729" s="1">
        <f t="shared" si="2197"/>
        <v>-71132063.524389312</v>
      </c>
      <c r="G8729" s="1">
        <f t="shared" si="2198"/>
        <v>132.57249939477055</v>
      </c>
      <c r="H8729" s="1">
        <f t="shared" si="2199"/>
        <v>172327219.74321544</v>
      </c>
      <c r="I8729" s="1">
        <f t="shared" si="2200"/>
        <v>93824.378162335022</v>
      </c>
      <c r="J8729" s="1">
        <f t="shared" si="2201"/>
        <v>-10744671.612875316</v>
      </c>
      <c r="K8729" s="1"/>
      <c r="L8729" s="1">
        <f t="shared" si="2193"/>
        <v>-58.911088189571821</v>
      </c>
      <c r="M8729" s="1">
        <f t="shared" si="2202"/>
        <v>5.8212682317364397</v>
      </c>
      <c r="N8729" s="1">
        <f t="shared" si="2189"/>
        <v>-9.8494727781876151E-2</v>
      </c>
      <c r="O8729" s="1">
        <f t="shared" si="2203"/>
        <v>3.0430979262181239</v>
      </c>
      <c r="P8729" s="1">
        <f t="shared" si="2190"/>
        <v>59.198002293196787</v>
      </c>
      <c r="Q8729">
        <f t="shared" si="2194"/>
        <v>-52.426757577317403</v>
      </c>
      <c r="R8729">
        <f t="shared" si="2195"/>
        <v>27.492518353809</v>
      </c>
    </row>
    <row r="8730" spans="1:18" x14ac:dyDescent="0.25">
      <c r="A8730">
        <v>8715</v>
      </c>
      <c r="B8730" s="1">
        <f t="shared" si="2204"/>
        <v>174.3</v>
      </c>
      <c r="C8730" s="1">
        <f t="shared" si="2191"/>
        <v>-13.787391322775758</v>
      </c>
      <c r="D8730" s="1">
        <f t="shared" si="2192"/>
        <v>74.355904209137663</v>
      </c>
      <c r="E8730" s="1">
        <f t="shared" si="2196"/>
        <v>-10530.107349754191</v>
      </c>
      <c r="F8730" s="1">
        <f t="shared" si="2197"/>
        <v>-66876370.736214288</v>
      </c>
      <c r="G8730" s="1">
        <f t="shared" si="2198"/>
        <v>128.78739132277576</v>
      </c>
      <c r="H8730" s="1">
        <f t="shared" si="2199"/>
        <v>177759531.53356153</v>
      </c>
      <c r="I8730" s="1">
        <f t="shared" si="2200"/>
        <v>88459.970617936924</v>
      </c>
      <c r="J8730" s="1">
        <f t="shared" si="2201"/>
        <v>-10511076.6751923</v>
      </c>
      <c r="K8730" s="1"/>
      <c r="L8730" s="1">
        <f t="shared" si="2193"/>
        <v>-49.466344522660059</v>
      </c>
      <c r="M8730" s="1">
        <f t="shared" si="2202"/>
        <v>4.0924710291678821</v>
      </c>
      <c r="N8730" s="1">
        <f t="shared" si="2189"/>
        <v>-8.2544445991678025E-2</v>
      </c>
      <c r="O8730" s="1">
        <f t="shared" si="2203"/>
        <v>3.0590482080083219</v>
      </c>
      <c r="P8730" s="1">
        <f t="shared" si="2190"/>
        <v>49.635345869239991</v>
      </c>
      <c r="Q8730">
        <f t="shared" si="2194"/>
        <v>-46.084888305520408</v>
      </c>
      <c r="R8730">
        <f t="shared" si="2195"/>
        <v>18.43503809127575</v>
      </c>
    </row>
    <row r="8731" spans="1:18" x14ac:dyDescent="0.25">
      <c r="A8731">
        <v>8716</v>
      </c>
      <c r="B8731" s="1">
        <f t="shared" si="2204"/>
        <v>174.32</v>
      </c>
      <c r="C8731" s="1">
        <f t="shared" si="2191"/>
        <v>-9.6996825492931968</v>
      </c>
      <c r="D8731" s="1">
        <f t="shared" si="2192"/>
        <v>72.611337501690272</v>
      </c>
      <c r="E8731" s="1">
        <f t="shared" si="2196"/>
        <v>-10882.509824658566</v>
      </c>
      <c r="F8731" s="1">
        <f t="shared" si="2197"/>
        <v>-63775027.013455763</v>
      </c>
      <c r="G8731" s="1">
        <f t="shared" si="2198"/>
        <v>124.6996825492932</v>
      </c>
      <c r="H8731" s="1">
        <f t="shared" si="2199"/>
        <v>182204047.09724599</v>
      </c>
      <c r="I8731" s="1">
        <f t="shared" si="2200"/>
        <v>83289.66864671548</v>
      </c>
      <c r="J8731" s="1">
        <f t="shared" si="2201"/>
        <v>-10278795.908979572</v>
      </c>
      <c r="K8731" s="1"/>
      <c r="L8731" s="1">
        <f t="shared" si="2193"/>
        <v>-38.881435853515669</v>
      </c>
      <c r="M8731" s="1">
        <f t="shared" si="2202"/>
        <v>2.5218032318458654</v>
      </c>
      <c r="N8731" s="1">
        <f t="shared" si="2189"/>
        <v>-6.4768081447747192E-2</v>
      </c>
      <c r="O8731" s="1">
        <f t="shared" si="2203"/>
        <v>3.0768245725522529</v>
      </c>
      <c r="P8731" s="1">
        <f t="shared" si="2190"/>
        <v>38.963130592538398</v>
      </c>
      <c r="Q8731">
        <f t="shared" si="2194"/>
        <v>-37.485825381906828</v>
      </c>
      <c r="R8731">
        <f t="shared" si="2195"/>
        <v>10.627249926880976</v>
      </c>
    </row>
    <row r="8732" spans="1:18" x14ac:dyDescent="0.25">
      <c r="A8732">
        <v>8717</v>
      </c>
      <c r="B8732" s="1">
        <f t="shared" si="2204"/>
        <v>174.34</v>
      </c>
      <c r="C8732" s="1">
        <f t="shared" si="2191"/>
        <v>-5.3990886349451177</v>
      </c>
      <c r="D8732" s="1">
        <f t="shared" si="2192"/>
        <v>71.489834939261925</v>
      </c>
      <c r="E8732" s="1">
        <f t="shared" si="2196"/>
        <v>-11109.05334226909</v>
      </c>
      <c r="F8732" s="1">
        <f t="shared" si="2197"/>
        <v>-61820194.459680706</v>
      </c>
      <c r="G8732" s="1">
        <f t="shared" si="2198"/>
        <v>120.39908863494512</v>
      </c>
      <c r="H8732" s="1">
        <f t="shared" si="2199"/>
        <v>185231260.62106073</v>
      </c>
      <c r="I8732" s="1">
        <f t="shared" si="2200"/>
        <v>78426.948175073136</v>
      </c>
      <c r="J8732" s="1">
        <f t="shared" si="2201"/>
        <v>-10052012.371696239</v>
      </c>
      <c r="K8732" s="1"/>
      <c r="L8732" s="1">
        <f t="shared" si="2193"/>
        <v>-27.240941060696343</v>
      </c>
      <c r="M8732" s="1">
        <f t="shared" si="2202"/>
        <v>1.2352069869984348</v>
      </c>
      <c r="N8732" s="1">
        <f t="shared" si="2189"/>
        <v>-4.5312732582796438E-2</v>
      </c>
      <c r="O8732" s="1">
        <f t="shared" si="2203"/>
        <v>3.0962799214172039</v>
      </c>
      <c r="P8732" s="1">
        <f t="shared" si="2190"/>
        <v>27.268931152010005</v>
      </c>
      <c r="Q8732">
        <f t="shared" si="2194"/>
        <v>-26.874467703523205</v>
      </c>
      <c r="R8732">
        <f t="shared" si="2195"/>
        <v>4.6214274662002177</v>
      </c>
    </row>
    <row r="8733" spans="1:18" x14ac:dyDescent="0.25">
      <c r="A8733">
        <v>8718</v>
      </c>
      <c r="B8733" s="1">
        <f t="shared" si="2204"/>
        <v>174.36</v>
      </c>
      <c r="C8733" s="1">
        <f t="shared" si="2191"/>
        <v>-0.979997466827219</v>
      </c>
      <c r="D8733" s="1">
        <f t="shared" si="2192"/>
        <v>71.016010856375161</v>
      </c>
      <c r="E8733" s="1">
        <f t="shared" si="2196"/>
        <v>-11204.765807012216</v>
      </c>
      <c r="F8733" s="1">
        <f t="shared" si="2197"/>
        <v>-61003439.860037006</v>
      </c>
      <c r="G8733" s="1">
        <f t="shared" si="2198"/>
        <v>115.97999746682721</v>
      </c>
      <c r="H8733" s="1">
        <f t="shared" si="2199"/>
        <v>186550216.65002713</v>
      </c>
      <c r="I8733" s="1">
        <f t="shared" si="2200"/>
        <v>73978.534441432173</v>
      </c>
      <c r="J8733" s="1">
        <f t="shared" si="2201"/>
        <v>-9837926.7337712459</v>
      </c>
      <c r="K8733" s="1"/>
      <c r="L8733" s="1">
        <f t="shared" si="2193"/>
        <v>-14.678288702168299</v>
      </c>
      <c r="M8733" s="1">
        <f t="shared" si="2202"/>
        <v>0.35810697646309109</v>
      </c>
      <c r="N8733" s="1">
        <f t="shared" si="2189"/>
        <v>-2.4392213475174014E-2</v>
      </c>
      <c r="O8733" s="1">
        <f t="shared" si="2203"/>
        <v>3.1172004405248259</v>
      </c>
      <c r="P8733" s="1">
        <f t="shared" si="2190"/>
        <v>14.682656429638101</v>
      </c>
      <c r="Q8733">
        <f t="shared" si="2194"/>
        <v>-14.653640221022837</v>
      </c>
      <c r="R8733">
        <f t="shared" si="2195"/>
        <v>0.92262023802583915</v>
      </c>
    </row>
    <row r="8734" spans="1:18" x14ac:dyDescent="0.25">
      <c r="A8734">
        <v>8719</v>
      </c>
      <c r="B8734" s="1">
        <f t="shared" si="2204"/>
        <v>174.38</v>
      </c>
      <c r="C8734" s="1">
        <f t="shared" si="2191"/>
        <v>3.460602332894839</v>
      </c>
      <c r="D8734" s="1">
        <f t="shared" si="2192"/>
        <v>71.200264573430132</v>
      </c>
      <c r="E8734" s="1">
        <f t="shared" si="2196"/>
        <v>-11167.546556167112</v>
      </c>
      <c r="F8734" s="1">
        <f t="shared" si="2197"/>
        <v>-61320401.960748732</v>
      </c>
      <c r="G8734" s="1">
        <f t="shared" si="2198"/>
        <v>111.53939766710516</v>
      </c>
      <c r="H8734" s="1">
        <f t="shared" si="2199"/>
        <v>186034498.04490864</v>
      </c>
      <c r="I8734" s="1">
        <f t="shared" si="2200"/>
        <v>70042.059629068302</v>
      </c>
      <c r="J8734" s="1">
        <f t="shared" si="2201"/>
        <v>-9646405.1264772713</v>
      </c>
      <c r="K8734" s="1"/>
      <c r="L8734" s="1">
        <f t="shared" si="2193"/>
        <v>-1.3922537213701267</v>
      </c>
      <c r="M8734" s="1">
        <f t="shared" si="2202"/>
        <v>3.2199016485492393E-3</v>
      </c>
      <c r="N8734" s="1">
        <f t="shared" si="2189"/>
        <v>-2.3127220695331801E-3</v>
      </c>
      <c r="O8734" s="1">
        <f t="shared" si="2203"/>
        <v>3.1392799319304667</v>
      </c>
      <c r="P8734" s="1">
        <f t="shared" si="2190"/>
        <v>1.3922574447405884</v>
      </c>
      <c r="Q8734">
        <f t="shared" si="2194"/>
        <v>-1.3908038930801099</v>
      </c>
      <c r="R8734">
        <f t="shared" si="2195"/>
        <v>-6.3602857080505559E-2</v>
      </c>
    </row>
    <row r="8735" spans="1:18" x14ac:dyDescent="0.25">
      <c r="A8735">
        <v>8720</v>
      </c>
      <c r="B8735" s="1">
        <f t="shared" si="2204"/>
        <v>174.4</v>
      </c>
      <c r="C8735" s="1">
        <f t="shared" si="2191"/>
        <v>7.8252500783924681</v>
      </c>
      <c r="D8735" s="1">
        <f t="shared" si="2192"/>
        <v>72.038552156174603</v>
      </c>
      <c r="E8735" s="1">
        <f t="shared" si="2196"/>
        <v>-10998.212464452728</v>
      </c>
      <c r="F8735" s="1">
        <f t="shared" si="2197"/>
        <v>-62772833.048783422</v>
      </c>
      <c r="G8735" s="1">
        <f t="shared" si="2198"/>
        <v>107.17474992160753</v>
      </c>
      <c r="H8735" s="1">
        <f t="shared" si="2199"/>
        <v>183733510.46202677</v>
      </c>
      <c r="I8735" s="1">
        <f t="shared" si="2200"/>
        <v>66703.920070068008</v>
      </c>
      <c r="J8735" s="1">
        <f t="shared" si="2201"/>
        <v>-9489311.4388669692</v>
      </c>
      <c r="K8735" s="1"/>
      <c r="L8735" s="1">
        <f t="shared" si="2193"/>
        <v>12.340327781452434</v>
      </c>
      <c r="M8735" s="1">
        <f t="shared" si="2202"/>
        <v>0.25306932531083248</v>
      </c>
      <c r="N8735" s="1">
        <f t="shared" si="2189"/>
        <v>2.050463018385227E-2</v>
      </c>
      <c r="O8735" s="1">
        <f t="shared" si="2203"/>
        <v>2.050463018385227E-2</v>
      </c>
      <c r="P8735" s="1">
        <f t="shared" si="2190"/>
        <v>12.342922418823674</v>
      </c>
      <c r="Q8735">
        <f t="shared" si="2194"/>
        <v>12.19492102623566</v>
      </c>
      <c r="R8735">
        <f t="shared" si="2195"/>
        <v>1.9056849164999581</v>
      </c>
    </row>
    <row r="8736" spans="1:18" x14ac:dyDescent="0.25">
      <c r="A8736">
        <v>8721</v>
      </c>
      <c r="B8736" s="1">
        <f t="shared" si="2204"/>
        <v>174.42</v>
      </c>
      <c r="C8736" s="1">
        <f t="shared" si="2191"/>
        <v>12.018152052134537</v>
      </c>
      <c r="D8736" s="1">
        <f t="shared" si="2192"/>
        <v>73.512475170510996</v>
      </c>
      <c r="E8736" s="1">
        <f t="shared" si="2196"/>
        <v>-10700.480015556779</v>
      </c>
      <c r="F8736" s="1">
        <f t="shared" si="2197"/>
        <v>-65367800.132886663</v>
      </c>
      <c r="G8736" s="1">
        <f t="shared" si="2198"/>
        <v>102.98184794786546</v>
      </c>
      <c r="H8736" s="1">
        <f t="shared" si="2199"/>
        <v>179868072.69621667</v>
      </c>
      <c r="I8736" s="1">
        <f t="shared" si="2200"/>
        <v>64037.380049809115</v>
      </c>
      <c r="J8736" s="1">
        <f t="shared" si="2201"/>
        <v>-9379578.1089643613</v>
      </c>
      <c r="K8736" s="1"/>
      <c r="L8736" s="1">
        <f t="shared" si="2193"/>
        <v>26.160673963908042</v>
      </c>
      <c r="M8736" s="1">
        <f t="shared" si="2202"/>
        <v>1.1390003055514057</v>
      </c>
      <c r="N8736" s="1">
        <f t="shared" si="2189"/>
        <v>4.3511165770285493E-2</v>
      </c>
      <c r="O8736" s="1">
        <f t="shared" si="2203"/>
        <v>4.3511165770285493E-2</v>
      </c>
      <c r="P8736" s="1">
        <f t="shared" si="2190"/>
        <v>26.185457489643795</v>
      </c>
      <c r="Q8736">
        <f t="shared" si="2194"/>
        <v>25.274677094908771</v>
      </c>
      <c r="R8736">
        <f t="shared" si="2195"/>
        <v>6.8460851360493837</v>
      </c>
    </row>
    <row r="8737" spans="1:18" x14ac:dyDescent="0.25">
      <c r="A8737">
        <v>8722</v>
      </c>
      <c r="B8737" s="1">
        <f t="shared" si="2204"/>
        <v>174.44</v>
      </c>
      <c r="C8737" s="1">
        <f t="shared" si="2191"/>
        <v>15.94728395098948</v>
      </c>
      <c r="D8737" s="1">
        <f t="shared" si="2192"/>
        <v>75.589684484711469</v>
      </c>
      <c r="E8737" s="1">
        <f t="shared" si="2196"/>
        <v>-10280.883734088286</v>
      </c>
      <c r="F8737" s="1">
        <f t="shared" si="2197"/>
        <v>-69114129.644426584</v>
      </c>
      <c r="G8737" s="1">
        <f t="shared" si="2198"/>
        <v>99.052716049010513</v>
      </c>
      <c r="H8737" s="1">
        <f t="shared" si="2199"/>
        <v>174810699.99826768</v>
      </c>
      <c r="I8737" s="1">
        <f t="shared" si="2200"/>
        <v>62100.963828736538</v>
      </c>
      <c r="J8737" s="1">
        <f t="shared" si="2201"/>
        <v>-9330094.1974405237</v>
      </c>
      <c r="K8737" s="1"/>
      <c r="L8737" s="1">
        <f t="shared" si="2193"/>
        <v>39.638100540311022</v>
      </c>
      <c r="M8737" s="1">
        <f t="shared" si="2202"/>
        <v>2.6213462970981709</v>
      </c>
      <c r="N8737" s="1">
        <f t="shared" si="2189"/>
        <v>6.6035829787789782E-2</v>
      </c>
      <c r="O8737" s="1">
        <f t="shared" si="2203"/>
        <v>6.6035829787789782E-2</v>
      </c>
      <c r="P8737" s="1">
        <f t="shared" si="2190"/>
        <v>39.724683395253322</v>
      </c>
      <c r="Q8737">
        <f t="shared" si="2194"/>
        <v>36.985276985056529</v>
      </c>
      <c r="R8737">
        <f t="shared" si="2195"/>
        <v>14.496198025405235</v>
      </c>
    </row>
    <row r="8738" spans="1:18" x14ac:dyDescent="0.25">
      <c r="A8738">
        <v>8723</v>
      </c>
      <c r="B8738" s="1">
        <f t="shared" si="2204"/>
        <v>174.46</v>
      </c>
      <c r="C8738" s="1">
        <f t="shared" si="2191"/>
        <v>19.526410602474517</v>
      </c>
      <c r="D8738" s="1">
        <f t="shared" si="2192"/>
        <v>78.224590256516336</v>
      </c>
      <c r="E8738" s="1">
        <f t="shared" si="2196"/>
        <v>-9748.632768183701</v>
      </c>
      <c r="F8738" s="1">
        <f t="shared" si="2197"/>
        <v>-74016470.555595234</v>
      </c>
      <c r="G8738" s="1">
        <f t="shared" si="2198"/>
        <v>95.473589397525487</v>
      </c>
      <c r="H8738" s="1">
        <f t="shared" si="2199"/>
        <v>169052311.40450025</v>
      </c>
      <c r="I8738" s="1">
        <f t="shared" si="2200"/>
        <v>60937.171172988645</v>
      </c>
      <c r="J8738" s="1">
        <f t="shared" si="2201"/>
        <v>-9352507.4475232121</v>
      </c>
      <c r="K8738" s="1"/>
      <c r="L8738" s="1">
        <f t="shared" si="2193"/>
        <v>52.29667833919261</v>
      </c>
      <c r="M8738" s="1">
        <f t="shared" si="2202"/>
        <v>4.5779066353402982</v>
      </c>
      <c r="N8738" s="1">
        <f t="shared" si="2189"/>
        <v>8.7314665178250345E-2</v>
      </c>
      <c r="O8738" s="1">
        <f t="shared" si="2203"/>
        <v>8.7314665178250345E-2</v>
      </c>
      <c r="P8738" s="1">
        <f t="shared" si="2190"/>
        <v>52.496664603333329</v>
      </c>
      <c r="Q8738">
        <f t="shared" si="2194"/>
        <v>46.532220044199498</v>
      </c>
      <c r="R8738">
        <f t="shared" si="2195"/>
        <v>24.303339116941711</v>
      </c>
    </row>
    <row r="8739" spans="1:18" x14ac:dyDescent="0.25">
      <c r="A8739">
        <v>8724</v>
      </c>
      <c r="B8739" s="1">
        <f t="shared" si="2204"/>
        <v>174.48</v>
      </c>
      <c r="C8739" s="1">
        <f t="shared" si="2191"/>
        <v>22.676978623263398</v>
      </c>
      <c r="D8739" s="1">
        <f t="shared" si="2192"/>
        <v>81.359362522564226</v>
      </c>
      <c r="E8739" s="1">
        <f t="shared" si="2196"/>
        <v>-9115.4087704420272</v>
      </c>
      <c r="F8739" s="1">
        <f t="shared" si="2197"/>
        <v>-80067607.644463837</v>
      </c>
      <c r="G8739" s="1">
        <f t="shared" si="2198"/>
        <v>92.323021376736605</v>
      </c>
      <c r="H8739" s="1">
        <f t="shared" si="2199"/>
        <v>163158284.69671527</v>
      </c>
      <c r="I8739" s="1">
        <f t="shared" si="2200"/>
        <v>60571.544584829571</v>
      </c>
      <c r="J8739" s="1">
        <f t="shared" si="2201"/>
        <v>-9456046.5155566316</v>
      </c>
      <c r="K8739" s="1"/>
      <c r="L8739" s="1">
        <f t="shared" si="2193"/>
        <v>63.656149444455409</v>
      </c>
      <c r="M8739" s="1">
        <f t="shared" si="2202"/>
        <v>6.8080649679445173</v>
      </c>
      <c r="N8739" s="1">
        <f t="shared" si="2189"/>
        <v>0.10654561833644716</v>
      </c>
      <c r="O8739" s="1">
        <f t="shared" si="2203"/>
        <v>0.10654561833644716</v>
      </c>
      <c r="P8739" s="1">
        <f t="shared" si="2190"/>
        <v>64.019177679056398</v>
      </c>
      <c r="Q8739">
        <f t="shared" si="2194"/>
        <v>53.300976520235793</v>
      </c>
      <c r="R8739">
        <f t="shared" si="2195"/>
        <v>35.460696731619159</v>
      </c>
    </row>
    <row r="8740" spans="1:18" x14ac:dyDescent="0.25">
      <c r="A8740">
        <v>8725</v>
      </c>
      <c r="B8740" s="1">
        <f t="shared" si="2204"/>
        <v>174.5</v>
      </c>
      <c r="C8740" s="1">
        <f t="shared" si="2191"/>
        <v>25.329840480598513</v>
      </c>
      <c r="D8740" s="1">
        <f t="shared" si="2192"/>
        <v>84.925200429634188</v>
      </c>
      <c r="E8740" s="1">
        <f t="shared" si="2196"/>
        <v>-8395.1095132138944</v>
      </c>
      <c r="F8740" s="1">
        <f t="shared" si="2197"/>
        <v>-87239855.824291766</v>
      </c>
      <c r="G8740" s="1">
        <f t="shared" si="2198"/>
        <v>89.670159519401494</v>
      </c>
      <c r="H8740" s="1">
        <f t="shared" si="2199"/>
        <v>157717719.5631462</v>
      </c>
      <c r="I8740" s="1">
        <f t="shared" si="2200"/>
        <v>61012.1087049938</v>
      </c>
      <c r="J8740" s="1">
        <f t="shared" si="2201"/>
        <v>-9646469.7315033954</v>
      </c>
      <c r="K8740" s="1"/>
      <c r="L8740" s="1">
        <f t="shared" si="2193"/>
        <v>73.278870849965685</v>
      </c>
      <c r="M8740" s="1">
        <f t="shared" si="2202"/>
        <v>9.0561576485058595</v>
      </c>
      <c r="N8740" s="1">
        <f t="shared" si="2189"/>
        <v>0.122961366008939</v>
      </c>
      <c r="O8740" s="1">
        <f t="shared" si="2203"/>
        <v>0.122961366008939</v>
      </c>
      <c r="P8740" s="1">
        <f t="shared" si="2190"/>
        <v>73.836352187797999</v>
      </c>
      <c r="Q8740">
        <f t="shared" si="2194"/>
        <v>56.947667526353392</v>
      </c>
      <c r="R8740">
        <f t="shared" si="2195"/>
        <v>46.99755384813615</v>
      </c>
    </row>
    <row r="8741" spans="1:18" x14ac:dyDescent="0.25">
      <c r="A8741">
        <v>8726</v>
      </c>
      <c r="B8741" s="1">
        <f t="shared" si="2204"/>
        <v>174.52</v>
      </c>
      <c r="C8741" s="1">
        <f t="shared" si="2191"/>
        <v>27.426772117428008</v>
      </c>
      <c r="D8741" s="1">
        <f t="shared" si="2192"/>
        <v>88.843842250995863</v>
      </c>
      <c r="E8741" s="1">
        <f t="shared" si="2196"/>
        <v>-7603.543865298836</v>
      </c>
      <c r="F8741" s="1">
        <f t="shared" si="2197"/>
        <v>-95476489.588406354</v>
      </c>
      <c r="G8741" s="1">
        <f t="shared" si="2198"/>
        <v>87.573227882571985</v>
      </c>
      <c r="H8741" s="1">
        <f t="shared" si="2199"/>
        <v>153290368.89992991</v>
      </c>
      <c r="I8741" s="1">
        <f t="shared" si="2200"/>
        <v>62249.194190770882</v>
      </c>
      <c r="J8741" s="1">
        <f t="shared" si="2201"/>
        <v>-9925237.5599700399</v>
      </c>
      <c r="K8741" s="1"/>
      <c r="L8741" s="1">
        <f t="shared" si="2193"/>
        <v>80.811189703359545</v>
      </c>
      <c r="M8741" s="1">
        <f t="shared" si="2202"/>
        <v>11.050777516600931</v>
      </c>
      <c r="N8741" s="1">
        <f t="shared" si="2189"/>
        <v>0.1359051500907266</v>
      </c>
      <c r="O8741" s="1">
        <f t="shared" si="2203"/>
        <v>0.1359051500907266</v>
      </c>
      <c r="P8741" s="1">
        <f t="shared" si="2190"/>
        <v>81.563276448373358</v>
      </c>
      <c r="Q8741">
        <f t="shared" si="2194"/>
        <v>57.442297353074729</v>
      </c>
      <c r="R8741">
        <f t="shared" si="2195"/>
        <v>57.904667685729102</v>
      </c>
    </row>
    <row r="8742" spans="1:18" x14ac:dyDescent="0.25">
      <c r="A8742">
        <v>8727</v>
      </c>
      <c r="B8742" s="1">
        <f t="shared" si="2204"/>
        <v>174.54</v>
      </c>
      <c r="C8742" s="1">
        <f t="shared" si="2191"/>
        <v>28.921750833042221</v>
      </c>
      <c r="D8742" s="1">
        <f t="shared" si="2192"/>
        <v>93.029283046587238</v>
      </c>
      <c r="E8742" s="1">
        <f t="shared" si="2196"/>
        <v>-6758.0848245893776</v>
      </c>
      <c r="F8742" s="1">
        <f t="shared" si="2197"/>
        <v>-104684197.01034409</v>
      </c>
      <c r="G8742" s="1">
        <f t="shared" si="2198"/>
        <v>86.078249166957775</v>
      </c>
      <c r="H8742" s="1">
        <f t="shared" si="2199"/>
        <v>150355907.50668931</v>
      </c>
      <c r="I8742" s="1">
        <f t="shared" si="2200"/>
        <v>64255.649935243644</v>
      </c>
      <c r="J8742" s="1">
        <f t="shared" si="2201"/>
        <v>-10288988.141518842</v>
      </c>
      <c r="K8742" s="1"/>
      <c r="L8742" s="1">
        <f t="shared" si="2193"/>
        <v>86.009350122372453</v>
      </c>
      <c r="M8742" s="1">
        <f t="shared" si="2202"/>
        <v>12.550018735436311</v>
      </c>
      <c r="N8742" s="1">
        <f t="shared" si="2189"/>
        <v>0.14489205816783368</v>
      </c>
      <c r="O8742" s="1">
        <f t="shared" si="2203"/>
        <v>0.14489205816783368</v>
      </c>
      <c r="P8742" s="1">
        <f t="shared" si="2190"/>
        <v>86.92014311270232</v>
      </c>
      <c r="Q8742">
        <f t="shared" si="2194"/>
        <v>55.052873074095537</v>
      </c>
      <c r="R8742">
        <f t="shared" si="2195"/>
        <v>67.262860815015728</v>
      </c>
    </row>
    <row r="8743" spans="1:18" x14ac:dyDescent="0.25">
      <c r="A8743">
        <v>8728</v>
      </c>
      <c r="B8743" s="1">
        <f t="shared" si="2204"/>
        <v>174.56</v>
      </c>
      <c r="C8743" s="1">
        <f t="shared" si="2191"/>
        <v>29.781965372769648</v>
      </c>
      <c r="D8743" s="1">
        <f t="shared" si="2192"/>
        <v>97.389662268547482</v>
      </c>
      <c r="E8743" s="1">
        <f t="shared" si="2196"/>
        <v>-5877.2882217534097</v>
      </c>
      <c r="F8743" s="1">
        <f t="shared" si="2197"/>
        <v>-114727491.44779193</v>
      </c>
      <c r="G8743" s="1">
        <f t="shared" si="2198"/>
        <v>85.218034627230352</v>
      </c>
      <c r="H8743" s="1">
        <f t="shared" si="2199"/>
        <v>149270008.28935328</v>
      </c>
      <c r="I8743" s="1">
        <f t="shared" si="2200"/>
        <v>66987.438970038289</v>
      </c>
      <c r="J8743" s="1">
        <f t="shared" si="2201"/>
        <v>-10729370.416221583</v>
      </c>
      <c r="K8743" s="1"/>
      <c r="L8743" s="1">
        <f t="shared" si="2193"/>
        <v>88.746134045336703</v>
      </c>
      <c r="M8743" s="1">
        <f t="shared" si="2202"/>
        <v>13.380244607559803</v>
      </c>
      <c r="N8743" s="1">
        <f t="shared" si="2189"/>
        <v>0.1496428082235792</v>
      </c>
      <c r="O8743" s="1">
        <f t="shared" si="2203"/>
        <v>0.1496428082235792</v>
      </c>
      <c r="P8743" s="1">
        <f t="shared" si="2190"/>
        <v>89.74913511422271</v>
      </c>
      <c r="Q8743">
        <f t="shared" si="2194"/>
        <v>50.279528656716913</v>
      </c>
      <c r="R8743">
        <f t="shared" si="2195"/>
        <v>74.34296370073892</v>
      </c>
    </row>
    <row r="8744" spans="1:18" x14ac:dyDescent="0.25">
      <c r="A8744">
        <v>8729</v>
      </c>
      <c r="B8744" s="1">
        <f t="shared" si="2204"/>
        <v>174.58</v>
      </c>
      <c r="C8744" s="1">
        <f t="shared" si="2191"/>
        <v>29.988536057550998</v>
      </c>
      <c r="D8744" s="1">
        <f t="shared" si="2192"/>
        <v>101.82927988337086</v>
      </c>
      <c r="E8744" s="1">
        <f t="shared" si="2196"/>
        <v>-4980.4854635590855</v>
      </c>
      <c r="F8744" s="1">
        <f t="shared" si="2197"/>
        <v>-125425870.31398085</v>
      </c>
      <c r="G8744" s="1">
        <f t="shared" si="2198"/>
        <v>85.011463942448998</v>
      </c>
      <c r="H8744" s="1">
        <f t="shared" si="2199"/>
        <v>150231105.7667042</v>
      </c>
      <c r="I8744" s="1">
        <f t="shared" si="2200"/>
        <v>70384.604972816742</v>
      </c>
      <c r="J8744" s="1">
        <f t="shared" si="2201"/>
        <v>-11233259.503845587</v>
      </c>
      <c r="K8744" s="1"/>
      <c r="L8744" s="1">
        <f t="shared" si="2193"/>
        <v>89.001332067922064</v>
      </c>
      <c r="M8744" s="1">
        <f t="shared" si="2202"/>
        <v>13.459110924836523</v>
      </c>
      <c r="N8744" s="1">
        <f t="shared" si="2189"/>
        <v>0.15008650688115127</v>
      </c>
      <c r="O8744" s="1">
        <f t="shared" si="2203"/>
        <v>0.15008650688115127</v>
      </c>
      <c r="P8744" s="1">
        <f t="shared" si="2190"/>
        <v>90.013247784709932</v>
      </c>
      <c r="Q8744">
        <f t="shared" si="2194"/>
        <v>43.76262219221551</v>
      </c>
      <c r="R8744">
        <f t="shared" si="2195"/>
        <v>78.658869020683198</v>
      </c>
    </row>
    <row r="8745" spans="1:18" x14ac:dyDescent="0.25">
      <c r="A8745">
        <v>8730</v>
      </c>
      <c r="B8745" s="1">
        <f t="shared" si="2204"/>
        <v>174.6</v>
      </c>
      <c r="C8745" s="1">
        <f t="shared" si="2191"/>
        <v>29.536929148361395</v>
      </c>
      <c r="D8745" s="1">
        <f t="shared" si="2192"/>
        <v>106.25069676182876</v>
      </c>
      <c r="E8745" s="1">
        <f t="shared" si="2196"/>
        <v>-4087.35925411059</v>
      </c>
      <c r="F8745" s="1">
        <f t="shared" si="2197"/>
        <v>-136554290.962477</v>
      </c>
      <c r="G8745" s="1">
        <f t="shared" si="2198"/>
        <v>85.463070851638605</v>
      </c>
      <c r="H8745" s="1">
        <f t="shared" si="2199"/>
        <v>153260796.63464049</v>
      </c>
      <c r="I8745" s="1">
        <f t="shared" si="2200"/>
        <v>74372.588167065158</v>
      </c>
      <c r="J8745" s="1">
        <f t="shared" si="2201"/>
        <v>-11783346.811504779</v>
      </c>
      <c r="K8745" s="1"/>
      <c r="L8745" s="1">
        <f t="shared" si="2193"/>
        <v>86.843175241685785</v>
      </c>
      <c r="M8745" s="1">
        <f t="shared" si="2202"/>
        <v>12.79996024646033</v>
      </c>
      <c r="N8745" s="1">
        <f t="shared" si="2189"/>
        <v>0.1463380384119759</v>
      </c>
      <c r="O8745" s="1">
        <f t="shared" si="2203"/>
        <v>0.1463380384119759</v>
      </c>
      <c r="P8745" s="1">
        <f t="shared" si="2190"/>
        <v>87.781410722140436</v>
      </c>
      <c r="Q8745">
        <f t="shared" si="2194"/>
        <v>36.191117544176002</v>
      </c>
      <c r="R8745">
        <f t="shared" si="2195"/>
        <v>79.973614894368438</v>
      </c>
    </row>
    <row r="8746" spans="1:18" x14ac:dyDescent="0.25">
      <c r="A8746">
        <v>8731</v>
      </c>
      <c r="B8746" s="1">
        <f t="shared" si="2204"/>
        <v>174.62</v>
      </c>
      <c r="C8746" s="1">
        <f t="shared" si="2191"/>
        <v>28.43705635106933</v>
      </c>
      <c r="D8746" s="1">
        <f t="shared" si="2192"/>
        <v>110.55687323794281</v>
      </c>
      <c r="E8746" s="1">
        <f t="shared" si="2196"/>
        <v>-3217.5116059355514</v>
      </c>
      <c r="F8746" s="1">
        <f t="shared" si="2197"/>
        <v>-147847257.57494113</v>
      </c>
      <c r="G8746" s="1">
        <f t="shared" si="2198"/>
        <v>86.56294364893067</v>
      </c>
      <c r="H8746" s="1">
        <f t="shared" si="2199"/>
        <v>158199638.50927109</v>
      </c>
      <c r="I8746" s="1">
        <f t="shared" si="2200"/>
        <v>78863.86173327401</v>
      </c>
      <c r="J8746" s="1">
        <f t="shared" si="2201"/>
        <v>-12359065.54587603</v>
      </c>
      <c r="K8746" s="1"/>
      <c r="L8746" s="1">
        <f t="shared" si="2193"/>
        <v>82.407931021513093</v>
      </c>
      <c r="M8746" s="1">
        <f t="shared" si="2202"/>
        <v>11.500547660701898</v>
      </c>
      <c r="N8746" s="1">
        <f t="shared" si="2189"/>
        <v>0.13866076477406095</v>
      </c>
      <c r="O8746" s="1">
        <f t="shared" si="2203"/>
        <v>0.13866076477406095</v>
      </c>
      <c r="P8746" s="1">
        <f t="shared" si="2190"/>
        <v>83.206548370561165</v>
      </c>
      <c r="Q8746">
        <f t="shared" si="2194"/>
        <v>28.229540614091313</v>
      </c>
      <c r="R8746">
        <f t="shared" si="2195"/>
        <v>78.271468163436822</v>
      </c>
    </row>
    <row r="8747" spans="1:18" x14ac:dyDescent="0.25">
      <c r="A8747">
        <v>8732</v>
      </c>
      <c r="B8747" s="1">
        <f t="shared" si="2204"/>
        <v>174.64</v>
      </c>
      <c r="C8747" s="1">
        <f t="shared" si="2191"/>
        <v>26.713057277895739</v>
      </c>
      <c r="D8747" s="1">
        <f t="shared" si="2192"/>
        <v>114.65329890055372</v>
      </c>
      <c r="E8747" s="1">
        <f t="shared" si="2196"/>
        <v>-2390.0336220881491</v>
      </c>
      <c r="F8747" s="1">
        <f t="shared" si="2197"/>
        <v>-159006503.7644394</v>
      </c>
      <c r="G8747" s="1">
        <f t="shared" si="2198"/>
        <v>88.286942722104257</v>
      </c>
      <c r="H8747" s="1">
        <f t="shared" si="2199"/>
        <v>164718764.47915119</v>
      </c>
      <c r="I8747" s="1">
        <f t="shared" si="2200"/>
        <v>83759.852815983322</v>
      </c>
      <c r="J8747" s="1">
        <f t="shared" si="2201"/>
        <v>-12937783.678866135</v>
      </c>
      <c r="K8747" s="1"/>
      <c r="L8747" s="1">
        <f t="shared" si="2193"/>
        <v>75.882375610919027</v>
      </c>
      <c r="M8747" s="1">
        <f t="shared" si="2202"/>
        <v>9.7220140971113551</v>
      </c>
      <c r="N8747" s="1">
        <f t="shared" si="2189"/>
        <v>0.12742534067757572</v>
      </c>
      <c r="O8747" s="1">
        <f t="shared" si="2203"/>
        <v>0.12742534067757572</v>
      </c>
      <c r="P8747" s="1">
        <f t="shared" si="2190"/>
        <v>76.502630585235636</v>
      </c>
      <c r="Q8747">
        <f t="shared" si="2194"/>
        <v>20.470411814575012</v>
      </c>
      <c r="R8747">
        <f t="shared" si="2195"/>
        <v>73.713056690132845</v>
      </c>
    </row>
    <row r="8748" spans="1:18" x14ac:dyDescent="0.25">
      <c r="A8748">
        <v>8733</v>
      </c>
      <c r="B8748" s="1">
        <f t="shared" si="2204"/>
        <v>174.66</v>
      </c>
      <c r="C8748" s="1">
        <f t="shared" si="2191"/>
        <v>24.402769639883832</v>
      </c>
      <c r="D8748" s="1">
        <f t="shared" si="2192"/>
        <v>118.45006687387655</v>
      </c>
      <c r="E8748" s="1">
        <f t="shared" si="2196"/>
        <v>-1623.0864914769372</v>
      </c>
      <c r="F8748" s="1">
        <f t="shared" si="2197"/>
        <v>-169711940.26998278</v>
      </c>
      <c r="G8748" s="1">
        <f t="shared" si="2198"/>
        <v>90.597230360116171</v>
      </c>
      <c r="H8748" s="1">
        <f t="shared" si="2199"/>
        <v>172346350.02879769</v>
      </c>
      <c r="I8748" s="1">
        <f t="shared" si="2200"/>
        <v>88953.105965399125</v>
      </c>
      <c r="J8748" s="1">
        <f t="shared" si="2201"/>
        <v>-13496173.438082676</v>
      </c>
      <c r="K8748" s="1"/>
      <c r="L8748" s="1">
        <f t="shared" si="2193"/>
        <v>67.4908972215256</v>
      </c>
      <c r="M8748" s="1">
        <f t="shared" si="2202"/>
        <v>7.6640513127763938</v>
      </c>
      <c r="N8748" s="1">
        <f t="shared" si="2189"/>
        <v>0.11307244613547009</v>
      </c>
      <c r="O8748" s="1">
        <f t="shared" si="2203"/>
        <v>0.11307244613547009</v>
      </c>
      <c r="P8748" s="1">
        <f t="shared" si="2190"/>
        <v>67.924655982135093</v>
      </c>
      <c r="Q8748">
        <f t="shared" si="2194"/>
        <v>13.410173241635073</v>
      </c>
      <c r="R8748">
        <f t="shared" si="2195"/>
        <v>66.58773268343603</v>
      </c>
    </row>
    <row r="8749" spans="1:18" x14ac:dyDescent="0.25">
      <c r="A8749">
        <v>8734</v>
      </c>
      <c r="B8749" s="1">
        <f t="shared" si="2204"/>
        <v>174.68</v>
      </c>
      <c r="C8749" s="1">
        <f t="shared" si="2191"/>
        <v>21.55689879843931</v>
      </c>
      <c r="D8749" s="1">
        <f t="shared" si="2192"/>
        <v>121.86384706121683</v>
      </c>
      <c r="E8749" s="1">
        <f t="shared" si="2196"/>
        <v>-933.50289363420052</v>
      </c>
      <c r="F8749" s="1">
        <f t="shared" si="2197"/>
        <v>-179635243.17988947</v>
      </c>
      <c r="G8749" s="1">
        <f t="shared" si="2198"/>
        <v>93.443101201560694</v>
      </c>
      <c r="H8749" s="1">
        <f t="shared" si="2199"/>
        <v>180506670.83231288</v>
      </c>
      <c r="I8749" s="1">
        <f t="shared" si="2200"/>
        <v>94329.64153089904</v>
      </c>
      <c r="J8749" s="1">
        <f t="shared" si="2201"/>
        <v>-14011651.064362116</v>
      </c>
      <c r="K8749" s="1"/>
      <c r="L8749" s="1">
        <f t="shared" si="2193"/>
        <v>57.48688134949338</v>
      </c>
      <c r="M8749" s="1">
        <f t="shared" si="2202"/>
        <v>5.5405975896023847</v>
      </c>
      <c r="N8749" s="1">
        <f t="shared" si="2189"/>
        <v>9.6083430580795548E-2</v>
      </c>
      <c r="O8749" s="1">
        <f t="shared" si="2203"/>
        <v>9.6083430580795548E-2</v>
      </c>
      <c r="P8749" s="1">
        <f t="shared" si="2190"/>
        <v>57.753266132233918</v>
      </c>
      <c r="Q8749">
        <f t="shared" si="2194"/>
        <v>7.4423112759539798</v>
      </c>
      <c r="R8749">
        <f t="shared" si="2195"/>
        <v>57.271736064244166</v>
      </c>
    </row>
    <row r="8750" spans="1:18" x14ac:dyDescent="0.25">
      <c r="A8750">
        <v>8735</v>
      </c>
      <c r="B8750" s="1">
        <f t="shared" si="2204"/>
        <v>174.7</v>
      </c>
      <c r="C8750" s="1">
        <f t="shared" si="2191"/>
        <v>18.237904902328417</v>
      </c>
      <c r="D8750" s="1">
        <f t="shared" si="2192"/>
        <v>124.8197150439216</v>
      </c>
      <c r="E8750" s="1">
        <f t="shared" si="2196"/>
        <v>-336.41756112783514</v>
      </c>
      <c r="F8750" s="1">
        <f t="shared" si="2197"/>
        <v>-188455211.44505948</v>
      </c>
      <c r="G8750" s="1">
        <f t="shared" si="2198"/>
        <v>96.76209509767159</v>
      </c>
      <c r="H8750" s="1">
        <f t="shared" si="2199"/>
        <v>188568388.22049469</v>
      </c>
      <c r="I8750" s="1">
        <f t="shared" si="2200"/>
        <v>99771.457245346523</v>
      </c>
      <c r="J8750" s="1">
        <f t="shared" si="2201"/>
        <v>-14463774.234723639</v>
      </c>
      <c r="K8750" s="1"/>
      <c r="L8750" s="1">
        <f t="shared" si="2193"/>
        <v>46.147057163231203</v>
      </c>
      <c r="M8750" s="1">
        <f t="shared" si="2202"/>
        <v>3.5584946326866884</v>
      </c>
      <c r="N8750" s="1">
        <f t="shared" si="2189"/>
        <v>7.6959759789663545E-2</v>
      </c>
      <c r="O8750" s="1">
        <f t="shared" si="2203"/>
        <v>7.6959759789663545E-2</v>
      </c>
      <c r="P8750" s="1">
        <f t="shared" si="2190"/>
        <v>46.28405523371292</v>
      </c>
      <c r="Q8750">
        <f t="shared" si="2194"/>
        <v>2.8607700054727396</v>
      </c>
      <c r="R8750">
        <f t="shared" si="2195"/>
        <v>46.195560001510707</v>
      </c>
    </row>
    <row r="8751" spans="1:18" x14ac:dyDescent="0.25">
      <c r="A8751">
        <v>8736</v>
      </c>
      <c r="B8751" s="1">
        <f t="shared" si="2204"/>
        <v>174.72</v>
      </c>
      <c r="C8751" s="1">
        <f t="shared" si="2191"/>
        <v>14.518632034791372</v>
      </c>
      <c r="D8751" s="1">
        <f t="shared" si="2192"/>
        <v>127.25279649557984</v>
      </c>
      <c r="E8751" s="1">
        <f t="shared" si="2196"/>
        <v>155.06489210712789</v>
      </c>
      <c r="F8751" s="1">
        <f t="shared" si="2197"/>
        <v>-195873844.91607624</v>
      </c>
      <c r="G8751" s="1">
        <f t="shared" si="2198"/>
        <v>100.48136796520863</v>
      </c>
      <c r="H8751" s="1">
        <f t="shared" si="2199"/>
        <v>195897890.03684044</v>
      </c>
      <c r="I8751" s="1">
        <f t="shared" si="2200"/>
        <v>105159.11809642045</v>
      </c>
      <c r="J8751" s="1">
        <f t="shared" si="2201"/>
        <v>-14835487.748740613</v>
      </c>
      <c r="K8751" s="1"/>
      <c r="L8751" s="1">
        <f t="shared" si="2193"/>
        <v>33.767328524687798</v>
      </c>
      <c r="M8751" s="1">
        <f t="shared" si="2202"/>
        <v>1.9000710058496111</v>
      </c>
      <c r="N8751" s="1">
        <f t="shared" si="2189"/>
        <v>5.6210233928109359E-2</v>
      </c>
      <c r="O8751" s="1">
        <f t="shared" si="2203"/>
        <v>5.6210233928109359E-2</v>
      </c>
      <c r="P8751" s="1">
        <f t="shared" si="2190"/>
        <v>33.820744307620792</v>
      </c>
      <c r="Q8751">
        <f t="shared" si="2194"/>
        <v>-0.13192065483923154</v>
      </c>
      <c r="R8751">
        <f t="shared" si="2195"/>
        <v>33.82048702284299</v>
      </c>
    </row>
    <row r="8752" spans="1:18" x14ac:dyDescent="0.25">
      <c r="A8752">
        <v>8737</v>
      </c>
      <c r="B8752" s="1">
        <f t="shared" si="2204"/>
        <v>174.74</v>
      </c>
      <c r="C8752" s="1">
        <f t="shared" si="2191"/>
        <v>10.480709457836467</v>
      </c>
      <c r="D8752" s="1">
        <f t="shared" si="2192"/>
        <v>129.10969102036552</v>
      </c>
      <c r="E8752" s="1">
        <f t="shared" si="2196"/>
        <v>530.15758611383535</v>
      </c>
      <c r="F8752" s="1">
        <f t="shared" si="2197"/>
        <v>-201632001.76676697</v>
      </c>
      <c r="G8752" s="1">
        <f t="shared" si="2198"/>
        <v>104.51929054216353</v>
      </c>
      <c r="H8752" s="1">
        <f t="shared" si="2199"/>
        <v>201913068.832881</v>
      </c>
      <c r="I8752" s="1">
        <f t="shared" si="2200"/>
        <v>110374.3776432458</v>
      </c>
      <c r="J8752" s="1">
        <f t="shared" si="2201"/>
        <v>-15114120.551039657</v>
      </c>
      <c r="K8752" s="1"/>
      <c r="L8752" s="1">
        <f t="shared" si="2193"/>
        <v>20.658849499576803</v>
      </c>
      <c r="M8752" s="1">
        <f t="shared" si="2202"/>
        <v>0.70978714358034267</v>
      </c>
      <c r="N8752" s="1">
        <f t="shared" si="2189"/>
        <v>3.4344025505531811E-2</v>
      </c>
      <c r="O8752" s="1">
        <f t="shared" si="2203"/>
        <v>3.4344025505531811E-2</v>
      </c>
      <c r="P8752" s="1">
        <f t="shared" si="2190"/>
        <v>20.67103917163713</v>
      </c>
      <c r="Q8752">
        <f t="shared" si="2194"/>
        <v>-1.4155376465839034</v>
      </c>
      <c r="R8752">
        <f t="shared" si="2195"/>
        <v>20.622514725572639</v>
      </c>
    </row>
    <row r="8753" spans="1:18" x14ac:dyDescent="0.25">
      <c r="A8753">
        <v>8738</v>
      </c>
      <c r="B8753" s="1">
        <f t="shared" si="2204"/>
        <v>174.76</v>
      </c>
      <c r="C8753" s="1">
        <f t="shared" si="2191"/>
        <v>6.2127600426106309</v>
      </c>
      <c r="D8753" s="1">
        <f t="shared" si="2192"/>
        <v>130.34964416569545</v>
      </c>
      <c r="E8753" s="1">
        <f t="shared" si="2196"/>
        <v>780.62812147048135</v>
      </c>
      <c r="F8753" s="1">
        <f t="shared" si="2197"/>
        <v>-205523495.66395691</v>
      </c>
      <c r="G8753" s="1">
        <f t="shared" si="2198"/>
        <v>108.78723995738937</v>
      </c>
      <c r="H8753" s="1">
        <f t="shared" si="2199"/>
        <v>206132875.92798746</v>
      </c>
      <c r="I8753" s="1">
        <f t="shared" si="2200"/>
        <v>115302.77324668015</v>
      </c>
      <c r="J8753" s="1">
        <f t="shared" si="2201"/>
        <v>-15292057.840321967</v>
      </c>
      <c r="K8753" s="1"/>
      <c r="L8753" s="1">
        <f t="shared" si="2193"/>
        <v>7.1434348765195184</v>
      </c>
      <c r="M8753" s="1">
        <f t="shared" si="2202"/>
        <v>8.477715780992412E-2</v>
      </c>
      <c r="N8753" s="1">
        <f t="shared" si="2189"/>
        <v>1.1867285059105488E-2</v>
      </c>
      <c r="O8753" s="1">
        <f t="shared" si="2203"/>
        <v>1.1867285059105488E-2</v>
      </c>
      <c r="P8753" s="1">
        <f t="shared" si="2190"/>
        <v>7.1439379197723829</v>
      </c>
      <c r="Q8753">
        <f t="shared" si="2194"/>
        <v>-0.94419170501930039</v>
      </c>
      <c r="R8753">
        <f t="shared" si="2195"/>
        <v>7.0812676143282784</v>
      </c>
    </row>
    <row r="8754" spans="1:18" x14ac:dyDescent="0.25">
      <c r="A8754">
        <v>8739</v>
      </c>
      <c r="B8754" s="1">
        <f t="shared" si="2204"/>
        <v>174.78</v>
      </c>
      <c r="C8754" s="1">
        <f t="shared" si="2191"/>
        <v>1.8084552064561066</v>
      </c>
      <c r="D8754" s="1">
        <f t="shared" si="2192"/>
        <v>130.94544188630786</v>
      </c>
      <c r="E8754" s="1">
        <f t="shared" si="2196"/>
        <v>900.97926103418831</v>
      </c>
      <c r="F8754" s="1">
        <f t="shared" si="2197"/>
        <v>-207406589.04968199</v>
      </c>
      <c r="G8754" s="1">
        <f t="shared" si="2198"/>
        <v>113.1915447935439</v>
      </c>
      <c r="H8754" s="1">
        <f t="shared" si="2199"/>
        <v>208218352.67849571</v>
      </c>
      <c r="I8754" s="1">
        <f t="shared" si="2200"/>
        <v>119836.13825419714</v>
      </c>
      <c r="J8754" s="1">
        <f t="shared" si="2201"/>
        <v>-15367039.113202773</v>
      </c>
      <c r="K8754" s="1"/>
      <c r="L8754" s="1">
        <f t="shared" si="2193"/>
        <v>-6.4523116260884139</v>
      </c>
      <c r="M8754" s="1">
        <f t="shared" si="2202"/>
        <v>6.9164633001037146E-2</v>
      </c>
      <c r="N8754" s="1">
        <f t="shared" si="2189"/>
        <v>-1.0718946647290882E-2</v>
      </c>
      <c r="O8754" s="1">
        <f t="shared" si="2203"/>
        <v>3.1308737073527091</v>
      </c>
      <c r="P8754" s="1">
        <f t="shared" si="2190"/>
        <v>6.4526823156431528</v>
      </c>
      <c r="Q8754">
        <f t="shared" si="2194"/>
        <v>1.2595990163322028</v>
      </c>
      <c r="R8754">
        <f t="shared" si="2195"/>
        <v>-6.3285479681099694</v>
      </c>
    </row>
    <row r="8755" spans="1:18" x14ac:dyDescent="0.25">
      <c r="A8755">
        <v>8740</v>
      </c>
      <c r="B8755" s="1">
        <f t="shared" si="2204"/>
        <v>174.8</v>
      </c>
      <c r="C8755" s="1">
        <f t="shared" si="2191"/>
        <v>-2.6355409535532925</v>
      </c>
      <c r="D8755" s="1">
        <f t="shared" si="2192"/>
        <v>130.88400782830414</v>
      </c>
      <c r="E8755" s="1">
        <f t="shared" si="2196"/>
        <v>888.56958131743522</v>
      </c>
      <c r="F8755" s="1">
        <f t="shared" si="2197"/>
        <v>-207212021.91889411</v>
      </c>
      <c r="G8755" s="1">
        <f t="shared" si="2198"/>
        <v>117.63554095355329</v>
      </c>
      <c r="H8755" s="1">
        <f t="shared" si="2199"/>
        <v>208001577.81973675</v>
      </c>
      <c r="I8755" s="1">
        <f t="shared" si="2200"/>
        <v>123874.97600253877</v>
      </c>
      <c r="J8755" s="1">
        <f t="shared" si="2201"/>
        <v>-15342064.171291018</v>
      </c>
      <c r="K8755" s="1"/>
      <c r="L8755" s="1">
        <f t="shared" si="2193"/>
        <v>-19.804524496471668</v>
      </c>
      <c r="M8755" s="1">
        <f t="shared" si="2202"/>
        <v>0.65223355338792999</v>
      </c>
      <c r="N8755" s="1">
        <f t="shared" si="2189"/>
        <v>-3.2921663856067311E-2</v>
      </c>
      <c r="O8755" s="1">
        <f t="shared" si="2203"/>
        <v>3.1086709901439327</v>
      </c>
      <c r="P8755" s="1">
        <f t="shared" si="2190"/>
        <v>19.815261773176541</v>
      </c>
      <c r="Q8755">
        <f t="shared" si="2194"/>
        <v>5.1087233902884366</v>
      </c>
      <c r="R8755">
        <f t="shared" si="2195"/>
        <v>-19.145379193451127</v>
      </c>
    </row>
    <row r="8756" spans="1:18" x14ac:dyDescent="0.25">
      <c r="A8756">
        <v>8741</v>
      </c>
      <c r="B8756" s="1">
        <f t="shared" si="2204"/>
        <v>174.82</v>
      </c>
      <c r="C8756" s="1">
        <f t="shared" si="2191"/>
        <v>-7.0216932094555791</v>
      </c>
      <c r="D8756" s="1">
        <f t="shared" si="2192"/>
        <v>130.1666903242772</v>
      </c>
      <c r="E8756" s="1">
        <f t="shared" si="2196"/>
        <v>743.67144550399462</v>
      </c>
      <c r="F8756" s="1">
        <f t="shared" si="2197"/>
        <v>-204946970.49763307</v>
      </c>
      <c r="G8756" s="1">
        <f t="shared" si="2198"/>
        <v>122.02169320945558</v>
      </c>
      <c r="H8756" s="1">
        <f t="shared" si="2199"/>
        <v>205500017.71649107</v>
      </c>
      <c r="I8756" s="1">
        <f t="shared" si="2200"/>
        <v>127330.64353471511</v>
      </c>
      <c r="J8756" s="1">
        <f t="shared" si="2201"/>
        <v>-15224921.692490494</v>
      </c>
      <c r="K8756" s="1"/>
      <c r="L8756" s="1">
        <f t="shared" si="2193"/>
        <v>-32.601371212174961</v>
      </c>
      <c r="M8756" s="1">
        <f t="shared" si="2202"/>
        <v>1.7707390727204029</v>
      </c>
      <c r="N8756" s="1">
        <f t="shared" si="2189"/>
        <v>-5.4261547726111387E-2</v>
      </c>
      <c r="O8756" s="1">
        <f t="shared" si="2203"/>
        <v>3.0873311062738886</v>
      </c>
      <c r="P8756" s="1">
        <f t="shared" si="2190"/>
        <v>32.649424524448953</v>
      </c>
      <c r="Q8756">
        <f t="shared" si="2194"/>
        <v>10.453752063890306</v>
      </c>
      <c r="R8756">
        <f t="shared" si="2195"/>
        <v>-30.930631897269702</v>
      </c>
    </row>
    <row r="8757" spans="1:18" x14ac:dyDescent="0.25">
      <c r="A8757">
        <v>8742</v>
      </c>
      <c r="B8757" s="1">
        <f t="shared" si="2204"/>
        <v>174.84</v>
      </c>
      <c r="C8757" s="1">
        <f t="shared" si="2191"/>
        <v>-11.253735870513298</v>
      </c>
      <c r="D8757" s="1">
        <f t="shared" si="2192"/>
        <v>128.80923280057763</v>
      </c>
      <c r="E8757" s="1">
        <f t="shared" si="2196"/>
        <v>469.46502571668316</v>
      </c>
      <c r="F8757" s="1">
        <f t="shared" si="2197"/>
        <v>-200694636.02772951</v>
      </c>
      <c r="G8757" s="1">
        <f t="shared" si="2198"/>
        <v>126.2537358705133</v>
      </c>
      <c r="H8757" s="1">
        <f t="shared" si="2199"/>
        <v>200915033.43810067</v>
      </c>
      <c r="I8757" s="1">
        <f t="shared" si="2200"/>
        <v>130127.29710373897</v>
      </c>
      <c r="J8757" s="1">
        <f t="shared" si="2201"/>
        <v>-15027386.124870423</v>
      </c>
      <c r="K8757" s="1"/>
      <c r="L8757" s="1">
        <f t="shared" si="2193"/>
        <v>-44.553857810375604</v>
      </c>
      <c r="M8757" s="1">
        <f t="shared" si="2202"/>
        <v>3.3156810407830335</v>
      </c>
      <c r="N8757" s="1">
        <f t="shared" si="2189"/>
        <v>-7.4282686334397746E-2</v>
      </c>
      <c r="O8757" s="1">
        <f t="shared" si="2203"/>
        <v>3.0673099676656022</v>
      </c>
      <c r="P8757" s="1">
        <f t="shared" si="2190"/>
        <v>44.677063316106342</v>
      </c>
      <c r="Q8757">
        <f t="shared" si="2194"/>
        <v>17.084775867451118</v>
      </c>
      <c r="R8757">
        <f t="shared" si="2195"/>
        <v>-41.281356810433628</v>
      </c>
    </row>
    <row r="8758" spans="1:18" x14ac:dyDescent="0.25">
      <c r="A8758">
        <v>8743</v>
      </c>
      <c r="B8758" s="1">
        <f t="shared" si="2204"/>
        <v>174.86</v>
      </c>
      <c r="C8758" s="1">
        <f t="shared" si="2191"/>
        <v>-15.238785587859082</v>
      </c>
      <c r="D8758" s="1">
        <f t="shared" si="2192"/>
        <v>126.84142824627266</v>
      </c>
      <c r="E8758" s="1">
        <f t="shared" si="2196"/>
        <v>71.968505747076051</v>
      </c>
      <c r="F8758" s="1">
        <f t="shared" si="2197"/>
        <v>-194609494.83492923</v>
      </c>
      <c r="G8758" s="1">
        <f t="shared" si="2198"/>
        <v>130.23878558785907</v>
      </c>
      <c r="H8758" s="1">
        <f t="shared" si="2199"/>
        <v>194614674.30074871</v>
      </c>
      <c r="I8758" s="1">
        <f t="shared" si="2200"/>
        <v>132203.55676381866</v>
      </c>
      <c r="J8758" s="1">
        <f t="shared" si="2201"/>
        <v>-14764155.722833699</v>
      </c>
      <c r="K8758" s="1"/>
      <c r="L8758" s="1">
        <f t="shared" si="2193"/>
        <v>-55.407350793633277</v>
      </c>
      <c r="M8758" s="1">
        <f t="shared" si="2202"/>
        <v>5.1435728634051543</v>
      </c>
      <c r="N8758" s="1">
        <f t="shared" si="2189"/>
        <v>-9.256666022059605E-2</v>
      </c>
      <c r="O8758" s="1">
        <f t="shared" si="2203"/>
        <v>3.049025993779404</v>
      </c>
      <c r="P8758" s="1">
        <f t="shared" si="2190"/>
        <v>55.645582607875461</v>
      </c>
      <c r="Q8758">
        <f t="shared" si="2194"/>
        <v>24.734327599943303</v>
      </c>
      <c r="R8758">
        <f t="shared" si="2195"/>
        <v>-49.846202482722546</v>
      </c>
    </row>
    <row r="8759" spans="1:18" x14ac:dyDescent="0.25">
      <c r="A8759">
        <v>8744</v>
      </c>
      <c r="B8759" s="1">
        <f t="shared" si="2204"/>
        <v>174.88</v>
      </c>
      <c r="C8759" s="1">
        <f t="shared" si="2191"/>
        <v>-18.889379924843439</v>
      </c>
      <c r="D8759" s="1">
        <f t="shared" si="2192"/>
        <v>124.306465327349</v>
      </c>
      <c r="E8759" s="1">
        <f t="shared" si="2196"/>
        <v>-440.09400387550158</v>
      </c>
      <c r="F8759" s="1">
        <f t="shared" si="2197"/>
        <v>-186908569.20908225</v>
      </c>
      <c r="G8759" s="1">
        <f t="shared" si="2198"/>
        <v>133.88937992484344</v>
      </c>
      <c r="H8759" s="1">
        <f t="shared" si="2199"/>
        <v>187102251.94132942</v>
      </c>
      <c r="I8759" s="1">
        <f t="shared" si="2200"/>
        <v>133513.85351535396</v>
      </c>
      <c r="J8759" s="1">
        <f t="shared" si="2201"/>
        <v>-14451625.189555196</v>
      </c>
      <c r="K8759" s="1"/>
      <c r="L8759" s="1">
        <f t="shared" si="2193"/>
        <v>-64.952370549578191</v>
      </c>
      <c r="M8759" s="1">
        <f t="shared" si="2202"/>
        <v>7.09152860118121</v>
      </c>
      <c r="N8759" s="1">
        <f t="shared" si="2189"/>
        <v>-0.10874969606186917</v>
      </c>
      <c r="O8759" s="1">
        <f t="shared" si="2203"/>
        <v>3.0328429579381311</v>
      </c>
      <c r="P8759" s="1">
        <f t="shared" si="2190"/>
        <v>65.338351815079349</v>
      </c>
      <c r="Q8759">
        <f t="shared" si="2194"/>
        <v>33.083061934648065</v>
      </c>
      <c r="R8759">
        <f t="shared" si="2195"/>
        <v>-56.34368847474687</v>
      </c>
    </row>
    <row r="8760" spans="1:18" x14ac:dyDescent="0.25">
      <c r="A8760">
        <v>8745</v>
      </c>
      <c r="B8760" s="1">
        <f t="shared" si="2204"/>
        <v>174.9</v>
      </c>
      <c r="C8760" s="1">
        <f t="shared" si="2191"/>
        <v>-22.125396951139138</v>
      </c>
      <c r="D8760" s="1">
        <f t="shared" si="2192"/>
        <v>121.25998049738753</v>
      </c>
      <c r="E8760" s="1">
        <f t="shared" si="2196"/>
        <v>-1055.4839395277195</v>
      </c>
      <c r="F8760" s="1">
        <f t="shared" si="2197"/>
        <v>-177859376.79826343</v>
      </c>
      <c r="G8760" s="1">
        <f t="shared" si="2198"/>
        <v>137.12539695113912</v>
      </c>
      <c r="H8760" s="1">
        <f t="shared" si="2199"/>
        <v>178973423.14486438</v>
      </c>
      <c r="I8760" s="1">
        <f t="shared" si="2200"/>
        <v>134029.42943693712</v>
      </c>
      <c r="J8760" s="1">
        <f t="shared" si="2201"/>
        <v>-14106598.857341822</v>
      </c>
      <c r="K8760" s="1"/>
      <c r="L8760" s="1">
        <f t="shared" si="2193"/>
        <v>-73.032688477010154</v>
      </c>
      <c r="M8760" s="1">
        <f t="shared" si="2202"/>
        <v>8.9944753710643113</v>
      </c>
      <c r="N8760" s="1">
        <f t="shared" si="2189"/>
        <v>-0.12253978432345265</v>
      </c>
      <c r="O8760" s="1">
        <f t="shared" si="2203"/>
        <v>3.0190528696765475</v>
      </c>
      <c r="P8760" s="1">
        <f t="shared" si="2190"/>
        <v>73.584469648022164</v>
      </c>
      <c r="Q8760">
        <f t="shared" si="2194"/>
        <v>41.769537800184956</v>
      </c>
      <c r="R8760">
        <f t="shared" si="2195"/>
        <v>-60.580358907319251</v>
      </c>
    </row>
    <row r="8761" spans="1:18" x14ac:dyDescent="0.25">
      <c r="A8761">
        <v>8746</v>
      </c>
      <c r="B8761" s="1">
        <f t="shared" si="2204"/>
        <v>174.92</v>
      </c>
      <c r="C8761" s="1">
        <f t="shared" si="2191"/>
        <v>-24.87581372995448</v>
      </c>
      <c r="D8761" s="1">
        <f t="shared" si="2192"/>
        <v>117.76883690876049</v>
      </c>
      <c r="E8761" s="1">
        <f t="shared" si="2196"/>
        <v>-1760.6949444303791</v>
      </c>
      <c r="F8761" s="1">
        <f t="shared" si="2197"/>
        <v>-167765459.26100358</v>
      </c>
      <c r="G8761" s="1">
        <f t="shared" si="2198"/>
        <v>139.87581372995447</v>
      </c>
      <c r="H8761" s="1">
        <f t="shared" si="2199"/>
        <v>170865505.94834629</v>
      </c>
      <c r="I8761" s="1">
        <f t="shared" si="2200"/>
        <v>133738.96885383659</v>
      </c>
      <c r="J8761" s="1">
        <f t="shared" si="2201"/>
        <v>-13745053.583424514</v>
      </c>
      <c r="K8761" s="1"/>
      <c r="L8761" s="1">
        <f t="shared" si="2193"/>
        <v>-79.548742587387181</v>
      </c>
      <c r="M8761" s="1">
        <f t="shared" si="2202"/>
        <v>10.701881589346783</v>
      </c>
      <c r="N8761" s="1">
        <f t="shared" si="2189"/>
        <v>-0.13372944839423861</v>
      </c>
      <c r="O8761" s="1">
        <f t="shared" si="2203"/>
        <v>3.0078632056057613</v>
      </c>
      <c r="P8761" s="1">
        <f t="shared" si="2190"/>
        <v>80.265389283219619</v>
      </c>
      <c r="Q8761">
        <f t="shared" si="2194"/>
        <v>50.404511979432996</v>
      </c>
      <c r="R8761">
        <f t="shared" si="2195"/>
        <v>-62.465333497084465</v>
      </c>
    </row>
    <row r="8762" spans="1:18" x14ac:dyDescent="0.25">
      <c r="A8762">
        <v>8747</v>
      </c>
      <c r="B8762" s="1">
        <f t="shared" si="2204"/>
        <v>174.94</v>
      </c>
      <c r="C8762" s="1">
        <f t="shared" si="2191"/>
        <v>-27.080265103941809</v>
      </c>
      <c r="D8762" s="1">
        <f t="shared" si="2192"/>
        <v>113.90965692418786</v>
      </c>
      <c r="E8762" s="1">
        <f t="shared" si="2196"/>
        <v>-2540.2493013140538</v>
      </c>
      <c r="F8762" s="1">
        <f t="shared" si="2197"/>
        <v>-156950558.64133042</v>
      </c>
      <c r="G8762" s="1">
        <f t="shared" si="2198"/>
        <v>142.0802651039418</v>
      </c>
      <c r="H8762" s="1">
        <f t="shared" si="2199"/>
        <v>163403425.15415695</v>
      </c>
      <c r="I8762" s="1">
        <f t="shared" si="2200"/>
        <v>132648.84669037024</v>
      </c>
      <c r="J8762" s="1">
        <f t="shared" si="2201"/>
        <v>-13381054.321982499</v>
      </c>
      <c r="K8762" s="1"/>
      <c r="L8762" s="1">
        <f t="shared" si="2193"/>
        <v>-84.455154520672224</v>
      </c>
      <c r="M8762" s="1">
        <f t="shared" si="2202"/>
        <v>12.091144346717215</v>
      </c>
      <c r="N8762" s="1">
        <f t="shared" si="2189"/>
        <v>-0.14220015887011392</v>
      </c>
      <c r="O8762" s="1">
        <f t="shared" si="2203"/>
        <v>2.9993924951298863</v>
      </c>
      <c r="P8762" s="1">
        <f t="shared" si="2190"/>
        <v>85.316287405886186</v>
      </c>
      <c r="Q8762">
        <f t="shared" si="2194"/>
        <v>58.588815990454506</v>
      </c>
      <c r="R8762">
        <f t="shared" si="2195"/>
        <v>-62.017896913394573</v>
      </c>
    </row>
    <row r="8763" spans="1:18" x14ac:dyDescent="0.25">
      <c r="A8763">
        <v>8748</v>
      </c>
      <c r="B8763" s="1">
        <f t="shared" si="2204"/>
        <v>174.96</v>
      </c>
      <c r="C8763" s="1">
        <f t="shared" si="2191"/>
        <v>-28.690368567916018</v>
      </c>
      <c r="D8763" s="1">
        <f t="shared" si="2192"/>
        <v>109.76714043671804</v>
      </c>
      <c r="E8763" s="1">
        <f t="shared" si="2196"/>
        <v>-3377.0376317829559</v>
      </c>
      <c r="F8763" s="1">
        <f t="shared" si="2197"/>
        <v>-145742588.64733696</v>
      </c>
      <c r="G8763" s="1">
        <f t="shared" si="2198"/>
        <v>143.69036856791601</v>
      </c>
      <c r="H8763" s="1">
        <f t="shared" si="2199"/>
        <v>157146971.81381521</v>
      </c>
      <c r="I8763" s="1">
        <f t="shared" si="2200"/>
        <v>130782.98855535089</v>
      </c>
      <c r="J8763" s="1">
        <f t="shared" si="2201"/>
        <v>-13025910.237996306</v>
      </c>
      <c r="K8763" s="1"/>
      <c r="L8763" s="1">
        <f t="shared" si="2193"/>
        <v>-87.752559441909824</v>
      </c>
      <c r="M8763" s="1">
        <f t="shared" si="2202"/>
        <v>13.075551035702972</v>
      </c>
      <c r="N8763" s="1">
        <f t="shared" si="2189"/>
        <v>-0.14791648797068699</v>
      </c>
      <c r="O8763" s="1">
        <f t="shared" si="2203"/>
        <v>2.9936761660293132</v>
      </c>
      <c r="P8763" s="1">
        <f t="shared" si="2190"/>
        <v>88.721371289521841</v>
      </c>
      <c r="Q8763">
        <f t="shared" si="2194"/>
        <v>65.932711883359573</v>
      </c>
      <c r="R8763">
        <f t="shared" si="2195"/>
        <v>-59.366313909481406</v>
      </c>
    </row>
    <row r="8764" spans="1:18" x14ac:dyDescent="0.25">
      <c r="A8764">
        <v>8749</v>
      </c>
      <c r="B8764" s="1">
        <f t="shared" si="2204"/>
        <v>174.98</v>
      </c>
      <c r="C8764" s="1">
        <f t="shared" si="2191"/>
        <v>-29.670786150656784</v>
      </c>
      <c r="D8764" s="1">
        <f t="shared" si="2192"/>
        <v>105.4322059069941</v>
      </c>
      <c r="E8764" s="1">
        <f t="shared" si="2196"/>
        <v>-4252.6944067871918</v>
      </c>
      <c r="F8764" s="1">
        <f t="shared" si="2197"/>
        <v>-134458531.71304944</v>
      </c>
      <c r="G8764" s="1">
        <f t="shared" si="2198"/>
        <v>144.6707861506568</v>
      </c>
      <c r="H8764" s="1">
        <f t="shared" si="2199"/>
        <v>152543941.43056852</v>
      </c>
      <c r="I8764" s="1">
        <f t="shared" si="2200"/>
        <v>128182.34563145548</v>
      </c>
      <c r="J8764" s="1">
        <f t="shared" si="2201"/>
        <v>-12687636.611375233</v>
      </c>
      <c r="K8764" s="1"/>
      <c r="L8764" s="1">
        <f t="shared" si="2193"/>
        <v>-89.475457141809457</v>
      </c>
      <c r="M8764" s="1">
        <f t="shared" si="2202"/>
        <v>13.60629344179398</v>
      </c>
      <c r="N8764" s="1">
        <f t="shared" ref="N8764:N8827" si="2205">(ATAN(M8764/L8764))</f>
        <v>-0.15091116584237926</v>
      </c>
      <c r="O8764" s="1">
        <f t="shared" si="2203"/>
        <v>2.9906814881576209</v>
      </c>
      <c r="P8764" s="1">
        <f t="shared" ref="P8764:P8827" si="2206">ABS(SQRT((L8764*L8764)+(M8764*M8764)))</f>
        <v>90.504080858047431</v>
      </c>
      <c r="Q8764">
        <f t="shared" si="2194"/>
        <v>72.074216866221633</v>
      </c>
      <c r="R8764">
        <f t="shared" si="2195"/>
        <v>-54.738431792305114</v>
      </c>
    </row>
    <row r="8765" spans="1:18" x14ac:dyDescent="0.25">
      <c r="A8765">
        <v>8750</v>
      </c>
      <c r="B8765" s="1">
        <f t="shared" si="2204"/>
        <v>175</v>
      </c>
      <c r="C8765" s="1">
        <f t="shared" si="2191"/>
        <v>-29.99999999999957</v>
      </c>
      <c r="D8765" s="1">
        <f t="shared" si="2192"/>
        <v>100.99999491753725</v>
      </c>
      <c r="E8765" s="1">
        <f t="shared" si="2196"/>
        <v>-5148.0010266574754</v>
      </c>
      <c r="F8765" s="1">
        <f t="shared" si="2197"/>
        <v>-123391283.58155149</v>
      </c>
      <c r="G8765" s="1">
        <f t="shared" si="2198"/>
        <v>144.99999999999957</v>
      </c>
      <c r="H8765" s="1">
        <f t="shared" si="2199"/>
        <v>149893198.15201792</v>
      </c>
      <c r="I8765" s="1">
        <f t="shared" si="2200"/>
        <v>124903.99589336971</v>
      </c>
      <c r="J8765" s="1">
        <f t="shared" si="2201"/>
        <v>-12370759.650936475</v>
      </c>
      <c r="K8765" s="1"/>
      <c r="L8765" s="1">
        <f t="shared" si="2193"/>
        <v>-89.678657952131516</v>
      </c>
      <c r="M8765" s="1">
        <f t="shared" si="2202"/>
        <v>13.669635597097738</v>
      </c>
      <c r="N8765" s="1">
        <f t="shared" si="2205"/>
        <v>-0.15126472820755946</v>
      </c>
      <c r="O8765" s="1">
        <f t="shared" si="2203"/>
        <v>2.9903279257924407</v>
      </c>
      <c r="P8765" s="1">
        <f t="shared" si="2206"/>
        <v>90.714500657022</v>
      </c>
      <c r="Q8765">
        <f t="shared" si="2194"/>
        <v>76.694461415014104</v>
      </c>
      <c r="R8765">
        <f t="shared" si="2195"/>
        <v>-48.446673959248834</v>
      </c>
    </row>
    <row r="8766" spans="1:18" x14ac:dyDescent="0.25">
      <c r="A8766">
        <v>8751</v>
      </c>
      <c r="B8766" s="1">
        <f t="shared" si="2204"/>
        <v>175.02</v>
      </c>
      <c r="C8766" s="1">
        <f t="shared" si="2191"/>
        <v>-29.67078464888699</v>
      </c>
      <c r="D8766" s="1">
        <f t="shared" si="2192"/>
        <v>96.567784039628478</v>
      </c>
      <c r="E8766" s="1">
        <f t="shared" si="2196"/>
        <v>-6043.307623995046</v>
      </c>
      <c r="F8766" s="1">
        <f t="shared" si="2197"/>
        <v>-112799275.31566703</v>
      </c>
      <c r="G8766" s="1">
        <f t="shared" si="2198"/>
        <v>144.67078464888698</v>
      </c>
      <c r="H8766" s="1">
        <f t="shared" si="2199"/>
        <v>149320842.35390368</v>
      </c>
      <c r="I8766" s="1">
        <f t="shared" si="2200"/>
        <v>121019.89138099583</v>
      </c>
      <c r="J8766" s="1">
        <f t="shared" si="2201"/>
        <v>-12076470.184530236</v>
      </c>
      <c r="K8766" s="1"/>
      <c r="L8766" s="1">
        <f t="shared" si="2193"/>
        <v>-88.424821307542885</v>
      </c>
      <c r="M8766" s="1">
        <f t="shared" si="2202"/>
        <v>13.281298875569973</v>
      </c>
      <c r="N8766" s="1">
        <f t="shared" si="2205"/>
        <v>-0.14908433225043891</v>
      </c>
      <c r="O8766" s="1">
        <f t="shared" si="2203"/>
        <v>2.9925083217495612</v>
      </c>
      <c r="P8766" s="1">
        <f t="shared" si="2206"/>
        <v>89.416675866938306</v>
      </c>
      <c r="Q8766">
        <f t="shared" si="2194"/>
        <v>79.529351357502279</v>
      </c>
      <c r="R8766">
        <f t="shared" si="2195"/>
        <v>-40.87082328199493</v>
      </c>
    </row>
    <row r="8767" spans="1:18" x14ac:dyDescent="0.25">
      <c r="A8767">
        <v>8752</v>
      </c>
      <c r="B8767" s="1">
        <f t="shared" si="2204"/>
        <v>175.04</v>
      </c>
      <c r="C8767" s="1">
        <f t="shared" si="2191"/>
        <v>-28.690365597336729</v>
      </c>
      <c r="D8767" s="1">
        <f t="shared" si="2192"/>
        <v>92.232849842100507</v>
      </c>
      <c r="E8767" s="1">
        <f t="shared" si="2196"/>
        <v>-6918.9643318956987</v>
      </c>
      <c r="F8767" s="1">
        <f t="shared" si="2197"/>
        <v>-102899445.34458506</v>
      </c>
      <c r="G8767" s="1">
        <f t="shared" si="2198"/>
        <v>143.69036559733672</v>
      </c>
      <c r="H8767" s="1">
        <f t="shared" si="2199"/>
        <v>150771512.77062994</v>
      </c>
      <c r="I8767" s="1">
        <f t="shared" si="2200"/>
        <v>116615.279021967</v>
      </c>
      <c r="J8767" s="1">
        <f t="shared" si="2201"/>
        <v>-11803100.760415925</v>
      </c>
      <c r="K8767" s="1"/>
      <c r="L8767" s="1">
        <f t="shared" si="2193"/>
        <v>-85.77481200805704</v>
      </c>
      <c r="M8767" s="1">
        <f t="shared" si="2202"/>
        <v>12.480188505221577</v>
      </c>
      <c r="N8767" s="1">
        <f t="shared" si="2205"/>
        <v>-0.14448555837470703</v>
      </c>
      <c r="O8767" s="1">
        <f t="shared" si="2203"/>
        <v>2.9971070956252932</v>
      </c>
      <c r="P8767" s="1">
        <f t="shared" si="2206"/>
        <v>86.677987287104159</v>
      </c>
      <c r="Q8767">
        <f t="shared" si="2194"/>
        <v>80.378023389399189</v>
      </c>
      <c r="R8767">
        <f t="shared" si="2195"/>
        <v>-32.441437023605886</v>
      </c>
    </row>
    <row r="8768" spans="1:18" x14ac:dyDescent="0.25">
      <c r="A8768">
        <v>8753</v>
      </c>
      <c r="B8768" s="1">
        <f t="shared" si="2204"/>
        <v>175.06</v>
      </c>
      <c r="C8768" s="1">
        <f t="shared" si="2191"/>
        <v>-27.080260729750229</v>
      </c>
      <c r="D8768" s="1">
        <f t="shared" si="2192"/>
        <v>88.090333900183651</v>
      </c>
      <c r="E8768" s="1">
        <f t="shared" si="2196"/>
        <v>-7755.7525521629022</v>
      </c>
      <c r="F8768" s="1">
        <f t="shared" si="2197"/>
        <v>-93863834.184708148</v>
      </c>
      <c r="G8768" s="1">
        <f t="shared" si="2198"/>
        <v>142.08026072975022</v>
      </c>
      <c r="H8768" s="1">
        <f t="shared" si="2199"/>
        <v>154015531.8350895</v>
      </c>
      <c r="I8768" s="1">
        <f t="shared" si="2200"/>
        <v>111786.82966271859</v>
      </c>
      <c r="J8768" s="1">
        <f t="shared" si="2201"/>
        <v>-11546871.751581101</v>
      </c>
      <c r="K8768" s="1"/>
      <c r="L8768" s="1">
        <f t="shared" si="2193"/>
        <v>-81.781651981405943</v>
      </c>
      <c r="M8768" s="1">
        <f t="shared" si="2202"/>
        <v>11.323005057025284</v>
      </c>
      <c r="N8768" s="1">
        <f t="shared" si="2205"/>
        <v>-0.13757943835108544</v>
      </c>
      <c r="O8768" s="1">
        <f t="shared" si="2203"/>
        <v>3.0040132156489148</v>
      </c>
      <c r="P8768" s="1">
        <f t="shared" si="2206"/>
        <v>82.561789251016222</v>
      </c>
      <c r="Q8768">
        <f t="shared" si="2194"/>
        <v>79.10935507388821</v>
      </c>
      <c r="R8768">
        <f t="shared" si="2195"/>
        <v>-23.625388549666148</v>
      </c>
    </row>
    <row r="8769" spans="1:18" x14ac:dyDescent="0.25">
      <c r="A8769">
        <v>8754</v>
      </c>
      <c r="B8769" s="1">
        <f t="shared" si="2204"/>
        <v>175.08</v>
      </c>
      <c r="C8769" s="1">
        <f t="shared" si="2191"/>
        <v>-24.875808048149985</v>
      </c>
      <c r="D8769" s="1">
        <f t="shared" si="2192"/>
        <v>84.231154662541712</v>
      </c>
      <c r="E8769" s="1">
        <f t="shared" si="2196"/>
        <v>-8535.3067581665746</v>
      </c>
      <c r="F8769" s="1">
        <f t="shared" si="2197"/>
        <v>-85819758.181335628</v>
      </c>
      <c r="G8769" s="1">
        <f t="shared" si="2198"/>
        <v>139.87580804814999</v>
      </c>
      <c r="H8769" s="1">
        <f t="shared" si="2199"/>
        <v>158671219.63733962</v>
      </c>
      <c r="I8769" s="1">
        <f t="shared" si="2200"/>
        <v>106640.5163716317</v>
      </c>
      <c r="J8769" s="1">
        <f t="shared" si="2201"/>
        <v>-11302828.141471762</v>
      </c>
      <c r="K8769" s="1"/>
      <c r="L8769" s="1">
        <f t="shared" si="2193"/>
        <v>-76.488143169298695</v>
      </c>
      <c r="M8769" s="1">
        <f t="shared" si="2202"/>
        <v>9.8804988419482811</v>
      </c>
      <c r="N8769" s="1">
        <f t="shared" si="2205"/>
        <v>-0.12846546765852085</v>
      </c>
      <c r="O8769" s="1">
        <f t="shared" si="2203"/>
        <v>3.013127186341479</v>
      </c>
      <c r="P8769" s="1">
        <f t="shared" si="2206"/>
        <v>77.1236688886938</v>
      </c>
      <c r="Q8769">
        <f t="shared" si="2194"/>
        <v>75.667995287841379</v>
      </c>
      <c r="R8769">
        <f t="shared" si="2195"/>
        <v>-14.913577437090394</v>
      </c>
    </row>
    <row r="8770" spans="1:18" x14ac:dyDescent="0.25">
      <c r="A8770">
        <v>8755</v>
      </c>
      <c r="B8770" s="1">
        <f t="shared" si="2204"/>
        <v>175.1</v>
      </c>
      <c r="C8770" s="1">
        <f t="shared" si="2191"/>
        <v>-22.125390086431462</v>
      </c>
      <c r="D8770" s="1">
        <f t="shared" si="2192"/>
        <v>80.74001200584658</v>
      </c>
      <c r="E8770" s="1">
        <f t="shared" si="2196"/>
        <v>-9240.5175748189904</v>
      </c>
      <c r="F8770" s="1">
        <f t="shared" si="2197"/>
        <v>-78853213.6201666</v>
      </c>
      <c r="G8770" s="1">
        <f t="shared" si="2198"/>
        <v>137.12539008643145</v>
      </c>
      <c r="H8770" s="1">
        <f t="shared" si="2199"/>
        <v>164240378.67070523</v>
      </c>
      <c r="I8770" s="1">
        <f t="shared" si="2200"/>
        <v>101289.28858024097</v>
      </c>
      <c r="J8770" s="1">
        <f t="shared" si="2201"/>
        <v>-11065871.883798229</v>
      </c>
      <c r="K8770" s="1"/>
      <c r="L8770" s="1">
        <f t="shared" si="2193"/>
        <v>-69.927924858229346</v>
      </c>
      <c r="M8770" s="1">
        <f t="shared" si="2202"/>
        <v>8.2354438716636196</v>
      </c>
      <c r="N8770" s="1">
        <f t="shared" si="2205"/>
        <v>-0.11723045926123092</v>
      </c>
      <c r="O8770" s="1">
        <f t="shared" si="2203"/>
        <v>3.0243621947387691</v>
      </c>
      <c r="P8770" s="1">
        <f t="shared" si="2206"/>
        <v>70.4112008897838</v>
      </c>
      <c r="Q8770">
        <f t="shared" si="2194"/>
        <v>70.081133793322053</v>
      </c>
      <c r="R8770">
        <f t="shared" si="2195"/>
        <v>-6.8096914015235903</v>
      </c>
    </row>
    <row r="8771" spans="1:18" x14ac:dyDescent="0.25">
      <c r="A8771">
        <v>8756</v>
      </c>
      <c r="B8771" s="1">
        <f t="shared" si="2204"/>
        <v>175.12</v>
      </c>
      <c r="C8771" s="1">
        <f t="shared" si="2191"/>
        <v>-18.889372027892907</v>
      </c>
      <c r="D8771" s="1">
        <f t="shared" si="2192"/>
        <v>77.693528272347677</v>
      </c>
      <c r="E8771" s="1">
        <f t="shared" si="2196"/>
        <v>-9855.9072889857689</v>
      </c>
      <c r="F8771" s="1">
        <f t="shared" si="2197"/>
        <v>-73014895.321072042</v>
      </c>
      <c r="G8771" s="1">
        <f t="shared" si="2198"/>
        <v>133.8893720278929</v>
      </c>
      <c r="H8771" s="1">
        <f t="shared" si="2199"/>
        <v>170153803.81015486</v>
      </c>
      <c r="I8771" s="1">
        <f t="shared" si="2200"/>
        <v>95850.593109718408</v>
      </c>
      <c r="J8771" s="1">
        <f t="shared" si="2201"/>
        <v>-10831786.539323349</v>
      </c>
      <c r="K8771" s="1"/>
      <c r="L8771" s="1">
        <f t="shared" si="2193"/>
        <v>-62.129731077397267</v>
      </c>
      <c r="M8771" s="1">
        <f t="shared" si="2202"/>
        <v>6.4819249753076633</v>
      </c>
      <c r="N8771" s="1">
        <f t="shared" si="2205"/>
        <v>-0.10395280537175948</v>
      </c>
      <c r="O8771" s="1">
        <f t="shared" si="2203"/>
        <v>3.0376398486282405</v>
      </c>
      <c r="P8771" s="1">
        <f t="shared" si="2206"/>
        <v>62.466941938398271</v>
      </c>
      <c r="Q8771">
        <f t="shared" si="2194"/>
        <v>62.46667716259013</v>
      </c>
      <c r="R8771">
        <f t="shared" si="2195"/>
        <v>0.18187743114907728</v>
      </c>
    </row>
    <row r="8772" spans="1:18" x14ac:dyDescent="0.25">
      <c r="A8772">
        <v>8757</v>
      </c>
      <c r="B8772" s="1">
        <f t="shared" si="2204"/>
        <v>175.14</v>
      </c>
      <c r="C8772" s="1">
        <f t="shared" si="2191"/>
        <v>-15.238776831979244</v>
      </c>
      <c r="D8772" s="1">
        <f t="shared" si="2192"/>
        <v>75.158566590354695</v>
      </c>
      <c r="E8772" s="1">
        <f t="shared" si="2196"/>
        <v>-10367.969548748351</v>
      </c>
      <c r="F8772" s="1">
        <f t="shared" si="2197"/>
        <v>-68328007.355665386</v>
      </c>
      <c r="G8772" s="1">
        <f t="shared" si="2198"/>
        <v>130.23877683197924</v>
      </c>
      <c r="H8772" s="1">
        <f t="shared" si="2199"/>
        <v>175822799.91943848</v>
      </c>
      <c r="I8772" s="1">
        <f t="shared" si="2200"/>
        <v>90443.796490427485</v>
      </c>
      <c r="J8772" s="1">
        <f t="shared" si="2201"/>
        <v>-10598152.010404211</v>
      </c>
      <c r="K8772" s="1"/>
      <c r="L8772" s="1">
        <f t="shared" si="2193"/>
        <v>-53.124760837403556</v>
      </c>
      <c r="M8772" s="1">
        <f t="shared" si="2202"/>
        <v>4.7251954924808501</v>
      </c>
      <c r="N8772" s="1">
        <f t="shared" si="2205"/>
        <v>-8.8711807566503223E-2</v>
      </c>
      <c r="O8772" s="1">
        <f t="shared" si="2203"/>
        <v>3.0528808464334967</v>
      </c>
      <c r="P8772" s="1">
        <f t="shared" si="2206"/>
        <v>53.334488714840866</v>
      </c>
      <c r="Q8772">
        <f t="shared" si="2194"/>
        <v>53.042699438486565</v>
      </c>
      <c r="R8772">
        <f t="shared" si="2195"/>
        <v>5.5713304292479595</v>
      </c>
    </row>
    <row r="8773" spans="1:18" x14ac:dyDescent="0.25">
      <c r="A8773">
        <v>8758</v>
      </c>
      <c r="B8773" s="1">
        <f t="shared" si="2204"/>
        <v>175.16</v>
      </c>
      <c r="C8773" s="1">
        <f t="shared" si="2191"/>
        <v>-11.253726447886674</v>
      </c>
      <c r="D8773" s="1">
        <f t="shared" si="2192"/>
        <v>73.19076338631109</v>
      </c>
      <c r="E8773" s="1">
        <f t="shared" si="2196"/>
        <v>-10765.465795965159</v>
      </c>
      <c r="F8773" s="1">
        <f t="shared" si="2197"/>
        <v>-64796915.373978525</v>
      </c>
      <c r="G8773" s="1">
        <f t="shared" si="2198"/>
        <v>126.25372644788668</v>
      </c>
      <c r="H8773" s="1">
        <f t="shared" si="2199"/>
        <v>180692169.1780743</v>
      </c>
      <c r="I8773" s="1">
        <f t="shared" si="2200"/>
        <v>85187.565148195106</v>
      </c>
      <c r="J8773" s="1">
        <f t="shared" si="2201"/>
        <v>-10365057.512216762</v>
      </c>
      <c r="K8773" s="1"/>
      <c r="L8773" s="1">
        <f t="shared" si="2193"/>
        <v>-42.957182172044703</v>
      </c>
      <c r="M8773" s="1">
        <f t="shared" si="2202"/>
        <v>3.0810840180876085</v>
      </c>
      <c r="N8773" s="1">
        <f t="shared" si="2205"/>
        <v>-7.1601922161495454E-2</v>
      </c>
      <c r="O8773" s="1">
        <f t="shared" si="2203"/>
        <v>3.0699907318385047</v>
      </c>
      <c r="P8773" s="1">
        <f t="shared" si="2206"/>
        <v>43.067535091861828</v>
      </c>
      <c r="Q8773">
        <f t="shared" si="2194"/>
        <v>42.136942872589792</v>
      </c>
      <c r="R8773">
        <f t="shared" si="2195"/>
        <v>8.9045282997390878</v>
      </c>
    </row>
    <row r="8774" spans="1:18" x14ac:dyDescent="0.25">
      <c r="A8774">
        <v>8759</v>
      </c>
      <c r="B8774" s="1">
        <f t="shared" si="2204"/>
        <v>175.18</v>
      </c>
      <c r="C8774" s="1">
        <f t="shared" si="2191"/>
        <v>-7.0216833268807122</v>
      </c>
      <c r="D8774" s="1">
        <f t="shared" si="2192"/>
        <v>71.833307296558189</v>
      </c>
      <c r="E8774" s="1">
        <f t="shared" si="2196"/>
        <v>-11039.671926095245</v>
      </c>
      <c r="F8774" s="1">
        <f t="shared" si="2197"/>
        <v>-62415650.75350865</v>
      </c>
      <c r="G8774" s="1">
        <f t="shared" si="2198"/>
        <v>122.02168332688072</v>
      </c>
      <c r="H8774" s="1">
        <f t="shared" si="2199"/>
        <v>184290006.98932415</v>
      </c>
      <c r="I8774" s="1">
        <f t="shared" si="2200"/>
        <v>80197.260956349288</v>
      </c>
      <c r="J8774" s="1">
        <f t="shared" si="2201"/>
        <v>-10135539.521383416</v>
      </c>
      <c r="K8774" s="1"/>
      <c r="L8774" s="1">
        <f t="shared" si="2193"/>
        <v>-31.697682053061907</v>
      </c>
      <c r="M8774" s="1">
        <f t="shared" si="2202"/>
        <v>1.6736614454668484</v>
      </c>
      <c r="N8774" s="1">
        <f t="shared" si="2205"/>
        <v>-5.2751765722134497E-2</v>
      </c>
      <c r="O8774" s="1">
        <f t="shared" si="2203"/>
        <v>3.0888408882778657</v>
      </c>
      <c r="P8774" s="1">
        <f t="shared" si="2206"/>
        <v>31.741836591020455</v>
      </c>
      <c r="Q8774">
        <f t="shared" si="2194"/>
        <v>30.193681452767724</v>
      </c>
      <c r="R8774">
        <f t="shared" si="2195"/>
        <v>9.7921290075159551</v>
      </c>
    </row>
    <row r="8775" spans="1:18" x14ac:dyDescent="0.25">
      <c r="A8775">
        <v>8760</v>
      </c>
      <c r="B8775" s="1">
        <f t="shared" si="2204"/>
        <v>175.2</v>
      </c>
      <c r="C8775" s="1">
        <f t="shared" si="2191"/>
        <v>-2.6355308279293781</v>
      </c>
      <c r="D8775" s="1">
        <f t="shared" si="2192"/>
        <v>71.115991278694992</v>
      </c>
      <c r="E8775" s="1">
        <f t="shared" si="2196"/>
        <v>-11184.569761703613</v>
      </c>
      <c r="F8775" s="1">
        <f t="shared" si="2197"/>
        <v>-61175329.071310006</v>
      </c>
      <c r="G8775" s="1">
        <f t="shared" si="2198"/>
        <v>117.63553082792937</v>
      </c>
      <c r="H8775" s="1">
        <f t="shared" si="2199"/>
        <v>186269929.82572481</v>
      </c>
      <c r="I8775" s="1">
        <f t="shared" si="2200"/>
        <v>75582.40931488057</v>
      </c>
      <c r="J8775" s="1">
        <f t="shared" si="2201"/>
        <v>-9915696.682307357</v>
      </c>
      <c r="K8775" s="1"/>
      <c r="L8775" s="1">
        <f t="shared" si="2193"/>
        <v>-19.459476971367042</v>
      </c>
      <c r="M8775" s="1">
        <f t="shared" si="2202"/>
        <v>0.62968063405327257</v>
      </c>
      <c r="N8775" s="1">
        <f t="shared" si="2205"/>
        <v>-3.2347272148362825E-2</v>
      </c>
      <c r="O8775" s="1">
        <f t="shared" si="2203"/>
        <v>3.1092453818516375</v>
      </c>
      <c r="P8775" s="1">
        <f t="shared" si="2206"/>
        <v>19.469662084896747</v>
      </c>
      <c r="Q8775">
        <f t="shared" si="2194"/>
        <v>17.773472504824102</v>
      </c>
      <c r="R8775">
        <f t="shared" si="2195"/>
        <v>7.9480448426218349</v>
      </c>
    </row>
    <row r="8776" spans="1:18" x14ac:dyDescent="0.25">
      <c r="A8776">
        <v>8761</v>
      </c>
      <c r="B8776" s="1">
        <f t="shared" si="2204"/>
        <v>175.22</v>
      </c>
      <c r="C8776" s="1">
        <f t="shared" si="2191"/>
        <v>1.8084653528955204</v>
      </c>
      <c r="D8776" s="1">
        <f t="shared" si="2192"/>
        <v>71.05455872645426</v>
      </c>
      <c r="E8776" s="1">
        <f t="shared" si="2196"/>
        <v>-11196.979137256239</v>
      </c>
      <c r="F8776" s="1">
        <f t="shared" si="2197"/>
        <v>-61069683.820051521</v>
      </c>
      <c r="G8776" s="1">
        <f t="shared" si="2198"/>
        <v>113.19153464710448</v>
      </c>
      <c r="H8776" s="1">
        <f t="shared" si="2199"/>
        <v>186442025.62020302</v>
      </c>
      <c r="I8776" s="1">
        <f t="shared" si="2200"/>
        <v>71444.29532631117</v>
      </c>
      <c r="J8776" s="1">
        <f t="shared" si="2201"/>
        <v>-9714463.2983768284</v>
      </c>
      <c r="K8776" s="1"/>
      <c r="L8776" s="1">
        <f t="shared" si="2193"/>
        <v>-6.4151874849729245</v>
      </c>
      <c r="M8776" s="1">
        <f t="shared" si="2202"/>
        <v>6.8370938625605504E-2</v>
      </c>
      <c r="N8776" s="1">
        <f t="shared" si="2205"/>
        <v>-1.0657264546707809E-2</v>
      </c>
      <c r="O8776" s="1">
        <f t="shared" si="2203"/>
        <v>3.1309353894532923</v>
      </c>
      <c r="P8776" s="1">
        <f t="shared" si="2206"/>
        <v>6.4155518120113237</v>
      </c>
      <c r="Q8776">
        <f t="shared" si="2194"/>
        <v>5.5395959742068959</v>
      </c>
      <c r="R8776">
        <f t="shared" si="2195"/>
        <v>3.2360750138327341</v>
      </c>
    </row>
    <row r="8777" spans="1:18" x14ac:dyDescent="0.25">
      <c r="A8777">
        <v>8762</v>
      </c>
      <c r="B8777" s="1">
        <f t="shared" si="2204"/>
        <v>175.24</v>
      </c>
      <c r="C8777" s="1">
        <f t="shared" si="2191"/>
        <v>6.2127699871751441</v>
      </c>
      <c r="D8777" s="1">
        <f t="shared" si="2192"/>
        <v>71.650357939380996</v>
      </c>
      <c r="E8777" s="1">
        <f t="shared" si="2196"/>
        <v>-11076.627696245039</v>
      </c>
      <c r="F8777" s="1">
        <f t="shared" si="2197"/>
        <v>-62098127.798209779</v>
      </c>
      <c r="G8777" s="1">
        <f t="shared" si="2198"/>
        <v>108.78723001282485</v>
      </c>
      <c r="H8777" s="1">
        <f t="shared" si="2199"/>
        <v>184789808.91943246</v>
      </c>
      <c r="I8777" s="1">
        <f t="shared" si="2200"/>
        <v>67873.740826818714</v>
      </c>
      <c r="J8777" s="1">
        <f t="shared" si="2201"/>
        <v>-9543054.469245445</v>
      </c>
      <c r="K8777" s="1"/>
      <c r="L8777" s="1">
        <f t="shared" si="2193"/>
        <v>7.1885039306552354</v>
      </c>
      <c r="M8777" s="1">
        <f t="shared" si="2202"/>
        <v>8.5850430327980121E-2</v>
      </c>
      <c r="N8777" s="1">
        <f t="shared" si="2205"/>
        <v>1.1942171822891359E-2</v>
      </c>
      <c r="O8777" s="1">
        <f t="shared" si="2203"/>
        <v>1.1942171822891359E-2</v>
      </c>
      <c r="P8777" s="1">
        <f t="shared" si="2206"/>
        <v>7.1890165570426436</v>
      </c>
      <c r="Q8777">
        <f t="shared" si="2194"/>
        <v>-5.7757208568652416</v>
      </c>
      <c r="R8777">
        <f t="shared" si="2195"/>
        <v>-4.2805382419743792</v>
      </c>
    </row>
    <row r="8778" spans="1:18" x14ac:dyDescent="0.25">
      <c r="A8778">
        <v>8763</v>
      </c>
      <c r="B8778" s="1">
        <f t="shared" si="2204"/>
        <v>175.26</v>
      </c>
      <c r="C8778" s="1">
        <f t="shared" si="2191"/>
        <v>10.480718982266357</v>
      </c>
      <c r="D8778" s="1">
        <f t="shared" si="2192"/>
        <v>72.890312530823792</v>
      </c>
      <c r="E8778" s="1">
        <f t="shared" si="2196"/>
        <v>-10826.156868773593</v>
      </c>
      <c r="F8778" s="1">
        <f t="shared" si="2197"/>
        <v>-64266019.705534771</v>
      </c>
      <c r="G8778" s="1">
        <f t="shared" si="2198"/>
        <v>104.51928101773365</v>
      </c>
      <c r="H8778" s="1">
        <f t="shared" si="2199"/>
        <v>181471692.25282842</v>
      </c>
      <c r="I8778" s="1">
        <f t="shared" si="2200"/>
        <v>64949.111061220581</v>
      </c>
      <c r="J8778" s="1">
        <f t="shared" si="2201"/>
        <v>-9414126.376411533</v>
      </c>
      <c r="K8778" s="1"/>
      <c r="L8778" s="1">
        <f t="shared" si="2193"/>
        <v>21.02303895659427</v>
      </c>
      <c r="M8778" s="1">
        <f t="shared" si="2202"/>
        <v>0.73506393015264848</v>
      </c>
      <c r="N8778" s="1">
        <f t="shared" si="2205"/>
        <v>3.4950446769299336E-2</v>
      </c>
      <c r="O8778" s="1">
        <f t="shared" si="2203"/>
        <v>3.4950446769299336E-2</v>
      </c>
      <c r="P8778" s="1">
        <f t="shared" si="2206"/>
        <v>21.035885670726863</v>
      </c>
      <c r="Q8778">
        <f t="shared" si="2194"/>
        <v>-15.430318454069653</v>
      </c>
      <c r="R8778">
        <f t="shared" si="2195"/>
        <v>-14.297333959794367</v>
      </c>
    </row>
    <row r="8779" spans="1:18" x14ac:dyDescent="0.25">
      <c r="A8779">
        <v>8764</v>
      </c>
      <c r="B8779" s="1">
        <f t="shared" si="2204"/>
        <v>175.28</v>
      </c>
      <c r="C8779" s="1">
        <f t="shared" si="2191"/>
        <v>14.518640930047882</v>
      </c>
      <c r="D8779" s="1">
        <f t="shared" si="2192"/>
        <v>74.747208423782084</v>
      </c>
      <c r="E8779" s="1">
        <f t="shared" si="2196"/>
        <v>-10451.06389839602</v>
      </c>
      <c r="F8779" s="1">
        <f t="shared" si="2197"/>
        <v>-67582107.941826075</v>
      </c>
      <c r="G8779" s="1">
        <f t="shared" si="2198"/>
        <v>100.48135906995212</v>
      </c>
      <c r="H8779" s="1">
        <f t="shared" si="2199"/>
        <v>176806844.5501827</v>
      </c>
      <c r="I8779" s="1">
        <f t="shared" si="2200"/>
        <v>62734.594750771874</v>
      </c>
      <c r="J8779" s="1">
        <f t="shared" si="2201"/>
        <v>-9340721.9707274288</v>
      </c>
      <c r="K8779" s="1"/>
      <c r="L8779" s="1">
        <f t="shared" si="2193"/>
        <v>34.682327234094956</v>
      </c>
      <c r="M8779" s="1">
        <f t="shared" si="2202"/>
        <v>2.0047890389761847</v>
      </c>
      <c r="N8779" s="1">
        <f t="shared" si="2205"/>
        <v>5.7740087515682888E-2</v>
      </c>
      <c r="O8779" s="1">
        <f t="shared" si="2203"/>
        <v>5.7740087515682888E-2</v>
      </c>
      <c r="P8779" s="1">
        <f t="shared" si="2206"/>
        <v>34.74022166687547</v>
      </c>
      <c r="Q8779">
        <f t="shared" si="2194"/>
        <v>-22.755398785169717</v>
      </c>
      <c r="R8779">
        <f t="shared" si="2195"/>
        <v>-26.250234810217229</v>
      </c>
    </row>
    <row r="8780" spans="1:18" x14ac:dyDescent="0.25">
      <c r="A8780">
        <v>8765</v>
      </c>
      <c r="B8780" s="1">
        <f t="shared" si="2204"/>
        <v>175.3</v>
      </c>
      <c r="C8780" s="1">
        <f t="shared" si="2191"/>
        <v>18.237912973187072</v>
      </c>
      <c r="D8780" s="1">
        <f t="shared" si="2192"/>
        <v>77.18029113564873</v>
      </c>
      <c r="E8780" s="1">
        <f t="shared" si="2196"/>
        <v>-9959.5811905989576</v>
      </c>
      <c r="F8780" s="1">
        <f t="shared" si="2197"/>
        <v>-72053420.622021183</v>
      </c>
      <c r="G8780" s="1">
        <f t="shared" si="2198"/>
        <v>96.762087026812935</v>
      </c>
      <c r="H8780" s="1">
        <f t="shared" si="2199"/>
        <v>171246678.11415374</v>
      </c>
      <c r="I8780" s="1">
        <f t="shared" si="2200"/>
        <v>61278.795302272069</v>
      </c>
      <c r="J8780" s="1">
        <f t="shared" si="2201"/>
        <v>-9335093.0002622008</v>
      </c>
      <c r="K8780" s="1"/>
      <c r="L8780" s="1">
        <f t="shared" si="2193"/>
        <v>47.703167709345401</v>
      </c>
      <c r="M8780" s="1">
        <f t="shared" si="2202"/>
        <v>3.8040919014966335</v>
      </c>
      <c r="N8780" s="1">
        <f t="shared" si="2205"/>
        <v>7.9576660372615279E-2</v>
      </c>
      <c r="O8780" s="1">
        <f t="shared" si="2203"/>
        <v>7.9576660372615279E-2</v>
      </c>
      <c r="P8780" s="1">
        <f t="shared" si="2206"/>
        <v>47.85460609702023</v>
      </c>
      <c r="Q8780">
        <f t="shared" si="2194"/>
        <v>-27.252064131192665</v>
      </c>
      <c r="R8780">
        <f t="shared" si="2195"/>
        <v>-39.336857084550211</v>
      </c>
    </row>
    <row r="8781" spans="1:18" x14ac:dyDescent="0.25">
      <c r="A8781">
        <v>8766</v>
      </c>
      <c r="B8781" s="1">
        <f t="shared" si="2204"/>
        <v>175.32</v>
      </c>
      <c r="C8781" s="1">
        <f t="shared" si="2191"/>
        <v>21.556905867753102</v>
      </c>
      <c r="D8781" s="1">
        <f t="shared" si="2192"/>
        <v>80.136160242926707</v>
      </c>
      <c r="E8781" s="1">
        <f t="shared" si="2196"/>
        <v>-9362.4956309288063</v>
      </c>
      <c r="F8781" s="1">
        <f t="shared" si="2197"/>
        <v>-77678143.342894405</v>
      </c>
      <c r="G8781" s="1">
        <f t="shared" si="2198"/>
        <v>93.443094132246898</v>
      </c>
      <c r="H8781" s="1">
        <f t="shared" si="2199"/>
        <v>165334467.78205538</v>
      </c>
      <c r="I8781" s="1">
        <f t="shared" si="2200"/>
        <v>60613.664077951922</v>
      </c>
      <c r="J8781" s="1">
        <f t="shared" si="2201"/>
        <v>-9407502.0864161476</v>
      </c>
      <c r="K8781" s="1"/>
      <c r="L8781" s="1">
        <f t="shared" si="2193"/>
        <v>59.601513094223932</v>
      </c>
      <c r="M8781" s="1">
        <f t="shared" si="2202"/>
        <v>5.959901645760965</v>
      </c>
      <c r="N8781" s="1">
        <f t="shared" si="2205"/>
        <v>9.9664505082251179E-2</v>
      </c>
      <c r="O8781" s="1">
        <f t="shared" si="2203"/>
        <v>9.9664505082251179E-2</v>
      </c>
      <c r="P8781" s="1">
        <f t="shared" si="2206"/>
        <v>59.898754500808202</v>
      </c>
      <c r="Q8781">
        <f t="shared" si="2194"/>
        <v>-28.679256256801523</v>
      </c>
      <c r="R8781">
        <f t="shared" si="2195"/>
        <v>-52.586700327219638</v>
      </c>
    </row>
    <row r="8782" spans="1:18" x14ac:dyDescent="0.25">
      <c r="A8782">
        <v>8767</v>
      </c>
      <c r="B8782" s="1">
        <f t="shared" si="2204"/>
        <v>175.34</v>
      </c>
      <c r="C8782" s="1">
        <f t="shared" si="2191"/>
        <v>24.402775552503414</v>
      </c>
      <c r="D8782" s="1">
        <f t="shared" si="2192"/>
        <v>83.549941394535622</v>
      </c>
      <c r="E8782" s="1">
        <f t="shared" si="2196"/>
        <v>-8672.911838303804</v>
      </c>
      <c r="F8782" s="1">
        <f t="shared" si="2197"/>
        <v>-84437249.384238958</v>
      </c>
      <c r="G8782" s="1">
        <f t="shared" si="2198"/>
        <v>90.597224447496586</v>
      </c>
      <c r="H8782" s="1">
        <f t="shared" si="2199"/>
        <v>159656649.13922924</v>
      </c>
      <c r="I8782" s="1">
        <f t="shared" si="2200"/>
        <v>60753.799138481641</v>
      </c>
      <c r="J8782" s="1">
        <f t="shared" si="2201"/>
        <v>-9565112.2521805502</v>
      </c>
      <c r="K8782" s="1"/>
      <c r="L8782" s="1">
        <f t="shared" si="2193"/>
        <v>69.918436323134884</v>
      </c>
      <c r="M8782" s="1">
        <f t="shared" si="2202"/>
        <v>8.2331776615940839</v>
      </c>
      <c r="N8782" s="1">
        <f t="shared" si="2205"/>
        <v>0.11721425426275826</v>
      </c>
      <c r="O8782" s="1">
        <f t="shared" si="2203"/>
        <v>0.11721425426275826</v>
      </c>
      <c r="P8782" s="1">
        <f t="shared" si="2206"/>
        <v>70.401512428921862</v>
      </c>
      <c r="Q8782">
        <f t="shared" si="2194"/>
        <v>-27.106282459331865</v>
      </c>
      <c r="R8782">
        <f t="shared" si="2195"/>
        <v>-64.974013293889712</v>
      </c>
    </row>
    <row r="8783" spans="1:18" x14ac:dyDescent="0.25">
      <c r="A8783">
        <v>8768</v>
      </c>
      <c r="B8783" s="1">
        <f t="shared" si="2204"/>
        <v>175.36</v>
      </c>
      <c r="C8783" s="1">
        <f t="shared" ref="C8783:C8846" si="2207">(COS($L$3*B8783))*$C$3</f>
        <v>26.713061904053074</v>
      </c>
      <c r="D8783" s="1">
        <f t="shared" ref="D8783:D8846" si="2208">($C$3*(SIN($L$3*B8783)))+$C$9</f>
        <v>87.346710150654957</v>
      </c>
      <c r="E8783" s="1">
        <f t="shared" si="2196"/>
        <v>-7905.9645495676987</v>
      </c>
      <c r="F8783" s="1">
        <f t="shared" si="2197"/>
        <v>-92285800.276028037</v>
      </c>
      <c r="G8783" s="1">
        <f t="shared" si="2198"/>
        <v>88.286938095946923</v>
      </c>
      <c r="H8783" s="1">
        <f t="shared" si="2199"/>
        <v>154790075.73504922</v>
      </c>
      <c r="I8783" s="1">
        <f t="shared" si="2200"/>
        <v>61696.124850000371</v>
      </c>
      <c r="J8783" s="1">
        <f t="shared" si="2201"/>
        <v>-9811065.5633168649</v>
      </c>
      <c r="K8783" s="1"/>
      <c r="L8783" s="1">
        <f t="shared" ref="L8783:L8846" si="2209">((((-J8783)+(SQRT((J8783*J8783)-(4*I8783*H8783))))/(2*I8783))-$C$10)*$L$6</f>
        <v>78.264950577256812</v>
      </c>
      <c r="M8783" s="1">
        <f t="shared" si="2202"/>
        <v>10.353139512673295</v>
      </c>
      <c r="N8783" s="1">
        <f t="shared" si="2205"/>
        <v>0.13151961791626599</v>
      </c>
      <c r="O8783" s="1">
        <f t="shared" si="2203"/>
        <v>0.13151961791626599</v>
      </c>
      <c r="P8783" s="1">
        <f t="shared" si="2206"/>
        <v>78.946754123455435</v>
      </c>
      <c r="Q8783">
        <f t="shared" ref="Q8783:Q8846" si="2210">P8783*(COS(O8783+($L$4*B8783)-$O$15))</f>
        <v>-22.909916133554592</v>
      </c>
      <c r="R8783">
        <f t="shared" ref="R8783:R8846" si="2211">P8783*(SIN(O8783+($L$4*B8783)-$O$15))</f>
        <v>-75.549491920083895</v>
      </c>
    </row>
    <row r="8784" spans="1:18" x14ac:dyDescent="0.25">
      <c r="A8784">
        <v>8769</v>
      </c>
      <c r="B8784" s="1">
        <f t="shared" si="2204"/>
        <v>175.38</v>
      </c>
      <c r="C8784" s="1">
        <f t="shared" si="2207"/>
        <v>28.437059589231175</v>
      </c>
      <c r="D8784" s="1">
        <f t="shared" si="2208"/>
        <v>91.443136397409702</v>
      </c>
      <c r="E8784" s="1">
        <f t="shared" ref="E8784:E8847" si="2212">(C8784*C8784)+($C$7*$C$7)-($C$5*$C$5)+(D8784*D8784)-($C$10*$C$10)</f>
        <v>-7078.4864477232386</v>
      </c>
      <c r="F8784" s="1">
        <f t="shared" ref="F8784:F8847" si="2213">(4*(D8784*D8784))*(($C$7*$C$7)-($C$10*$C$10))</f>
        <v>-101144903.66098605</v>
      </c>
      <c r="G8784" s="1">
        <f t="shared" ref="G8784:G8847" si="2214">$C$10-C8784</f>
        <v>86.562940410768817</v>
      </c>
      <c r="H8784" s="1">
        <f t="shared" ref="H8784:H8847" si="2215">(E8784*E8784)-(F8784)</f>
        <v>151249874.05158761</v>
      </c>
      <c r="I8784" s="1">
        <f t="shared" ref="I8784:I8847" si="2216">(4*(G8784*G8784))+(4*(D8784*D8784))</f>
        <v>63419.959387014358</v>
      </c>
      <c r="J8784" s="1">
        <f t="shared" ref="J8784:J8847" si="2217">(2*E8784*2*G8784)-(8*$C$10*D8784*D8784)</f>
        <v>-10143837.820950458</v>
      </c>
      <c r="K8784" s="1"/>
      <c r="L8784" s="1">
        <f t="shared" si="2209"/>
        <v>84.354517073028319</v>
      </c>
      <c r="M8784" s="1">
        <f t="shared" ref="M8784:M8847" si="2218">($C$6-(SQRT((($C$6+$C$12)*($C$6+$C$12))-(L8784*L8784))))</f>
        <v>12.061744572692191</v>
      </c>
      <c r="N8784" s="1">
        <f t="shared" si="2205"/>
        <v>0.14202599957313647</v>
      </c>
      <c r="O8784" s="1">
        <f t="shared" ref="O8784:O8847" si="2219">IF(L8784&gt;=0,N8784,N8784+3.141592654)</f>
        <v>0.14202599957313647</v>
      </c>
      <c r="P8784" s="1">
        <f t="shared" si="2206"/>
        <v>85.21250044894056</v>
      </c>
      <c r="Q8784">
        <f t="shared" si="2210"/>
        <v>-16.714023629121169</v>
      </c>
      <c r="R8784">
        <f t="shared" si="2211"/>
        <v>-83.557235754217444</v>
      </c>
    </row>
    <row r="8785" spans="1:18" x14ac:dyDescent="0.25">
      <c r="A8785">
        <v>8770</v>
      </c>
      <c r="B8785" s="1">
        <f t="shared" ref="B8785:B8848" si="2220">A8785/50</f>
        <v>175.4</v>
      </c>
      <c r="C8785" s="1">
        <f t="shared" si="2207"/>
        <v>29.536930927457746</v>
      </c>
      <c r="D8785" s="1">
        <f t="shared" si="2208"/>
        <v>95.749313246194333</v>
      </c>
      <c r="E8785" s="1">
        <f t="shared" si="2212"/>
        <v>-6208.6387242687451</v>
      </c>
      <c r="F8785" s="1">
        <f t="shared" si="2213"/>
        <v>-110895293.22017746</v>
      </c>
      <c r="G8785" s="1">
        <f t="shared" si="2214"/>
        <v>85.463069072542254</v>
      </c>
      <c r="H8785" s="1">
        <f t="shared" si="2215"/>
        <v>149442488.02866688</v>
      </c>
      <c r="I8785" s="1">
        <f t="shared" si="2216"/>
        <v>65887.46864966389</v>
      </c>
      <c r="J8785" s="1">
        <f t="shared" si="2217"/>
        <v>-10556933.78870298</v>
      </c>
      <c r="K8785" s="1"/>
      <c r="L8785" s="1">
        <f t="shared" si="2209"/>
        <v>88.016844102131557</v>
      </c>
      <c r="M8785" s="1">
        <f t="shared" si="2218"/>
        <v>13.156231343631362</v>
      </c>
      <c r="N8785" s="1">
        <f t="shared" si="2205"/>
        <v>0.14837550018006701</v>
      </c>
      <c r="O8785" s="1">
        <f t="shared" si="2219"/>
        <v>0.14837550018006701</v>
      </c>
      <c r="P8785" s="1">
        <f t="shared" si="2206"/>
        <v>88.994669890202303</v>
      </c>
      <c r="Q8785">
        <f t="shared" si="2210"/>
        <v>-9.2898579791041591</v>
      </c>
      <c r="R8785">
        <f t="shared" si="2211"/>
        <v>-88.50847308362151</v>
      </c>
    </row>
    <row r="8786" spans="1:18" x14ac:dyDescent="0.25">
      <c r="A8786">
        <v>8771</v>
      </c>
      <c r="B8786" s="1">
        <f t="shared" si="2220"/>
        <v>175.42</v>
      </c>
      <c r="C8786" s="1">
        <f t="shared" si="2207"/>
        <v>29.988536338534885</v>
      </c>
      <c r="D8786" s="1">
        <f t="shared" si="2208"/>
        <v>100.17073027767033</v>
      </c>
      <c r="E8786" s="1">
        <f t="shared" si="2212"/>
        <v>-5315.5124839105938</v>
      </c>
      <c r="F8786" s="1">
        <f t="shared" si="2213"/>
        <v>-121373383.27196009</v>
      </c>
      <c r="G8786" s="1">
        <f t="shared" si="2214"/>
        <v>85.011463661465115</v>
      </c>
      <c r="H8786" s="1">
        <f t="shared" si="2215"/>
        <v>149628056.23856947</v>
      </c>
      <c r="I8786" s="1">
        <f t="shared" si="2216"/>
        <v>69044.496632905531</v>
      </c>
      <c r="J8786" s="1">
        <f t="shared" si="2217"/>
        <v>-11038959.173484955</v>
      </c>
      <c r="K8786" s="1"/>
      <c r="L8786" s="1">
        <f t="shared" si="2209"/>
        <v>89.193680446420657</v>
      </c>
      <c r="M8786" s="1">
        <f t="shared" si="2218"/>
        <v>13.518718229478793</v>
      </c>
      <c r="N8786" s="1">
        <f t="shared" si="2205"/>
        <v>0.15042101288992193</v>
      </c>
      <c r="O8786" s="1">
        <f t="shared" si="2219"/>
        <v>0.15042101288992193</v>
      </c>
      <c r="P8786" s="1">
        <f t="shared" si="2206"/>
        <v>90.212351560893509</v>
      </c>
      <c r="Q8786">
        <f t="shared" si="2210"/>
        <v>-1.4463270816255307</v>
      </c>
      <c r="R8786">
        <f t="shared" si="2211"/>
        <v>-90.200756715890151</v>
      </c>
    </row>
    <row r="8787" spans="1:18" x14ac:dyDescent="0.25">
      <c r="A8787">
        <v>8772</v>
      </c>
      <c r="B8787" s="1">
        <f t="shared" si="2220"/>
        <v>175.44</v>
      </c>
      <c r="C8787" s="1">
        <f t="shared" si="2207"/>
        <v>29.781964149474135</v>
      </c>
      <c r="D8787" s="1">
        <f t="shared" si="2208"/>
        <v>104.61034782250094</v>
      </c>
      <c r="E8787" s="1">
        <f t="shared" si="2212"/>
        <v>-4418.7097398548103</v>
      </c>
      <c r="F8787" s="1">
        <f t="shared" si="2213"/>
        <v>-132370457.64620382</v>
      </c>
      <c r="G8787" s="1">
        <f t="shared" si="2214"/>
        <v>85.218035850525865</v>
      </c>
      <c r="H8787" s="1">
        <f t="shared" si="2215"/>
        <v>151895453.41129157</v>
      </c>
      <c r="I8787" s="1">
        <f t="shared" si="2216"/>
        <v>72821.754023064554</v>
      </c>
      <c r="J8787" s="1">
        <f t="shared" si="2217"/>
        <v>-11574073.941917118</v>
      </c>
      <c r="K8787" s="1"/>
      <c r="L8787" s="1">
        <f t="shared" si="2209"/>
        <v>87.922701426435808</v>
      </c>
      <c r="M8787" s="1">
        <f t="shared" si="2218"/>
        <v>13.127461236960244</v>
      </c>
      <c r="N8787" s="1">
        <f t="shared" si="2205"/>
        <v>0.14821197749772599</v>
      </c>
      <c r="O8787" s="1">
        <f t="shared" si="2219"/>
        <v>0.14821197749772599</v>
      </c>
      <c r="P8787" s="1">
        <f t="shared" si="2206"/>
        <v>88.897309659235873</v>
      </c>
      <c r="Q8787">
        <f t="shared" si="2210"/>
        <v>6.063092964100564</v>
      </c>
      <c r="R8787">
        <f t="shared" si="2211"/>
        <v>-88.690307071059053</v>
      </c>
    </row>
    <row r="8788" spans="1:18" x14ac:dyDescent="0.25">
      <c r="A8788">
        <v>8773</v>
      </c>
      <c r="B8788" s="1">
        <f t="shared" si="2220"/>
        <v>175.46</v>
      </c>
      <c r="C8788" s="1">
        <f t="shared" si="2207"/>
        <v>28.921748132315763</v>
      </c>
      <c r="D8788" s="1">
        <f t="shared" si="2208"/>
        <v>108.97072675299371</v>
      </c>
      <c r="E8788" s="1">
        <f t="shared" si="2212"/>
        <v>-3537.9131958952712</v>
      </c>
      <c r="F8788" s="1">
        <f t="shared" si="2213"/>
        <v>-143635394.92065868</v>
      </c>
      <c r="G8788" s="1">
        <f t="shared" si="2214"/>
        <v>86.07825186768423</v>
      </c>
      <c r="H8788" s="1">
        <f t="shared" si="2215"/>
        <v>156152224.70234856</v>
      </c>
      <c r="I8788" s="1">
        <f t="shared" si="2216"/>
        <v>77136.338934688407</v>
      </c>
      <c r="J8788" s="1">
        <f t="shared" si="2217"/>
        <v>-12142799.278598677</v>
      </c>
      <c r="K8788" s="1"/>
      <c r="L8788" s="1">
        <f t="shared" si="2209"/>
        <v>84.317074835953093</v>
      </c>
      <c r="M8788" s="1">
        <f t="shared" si="2218"/>
        <v>12.050816074680199</v>
      </c>
      <c r="N8788" s="1">
        <f t="shared" si="2205"/>
        <v>0.14196120799873424</v>
      </c>
      <c r="O8788" s="1">
        <f t="shared" si="2219"/>
        <v>0.14196120799873424</v>
      </c>
      <c r="P8788" s="1">
        <f t="shared" si="2206"/>
        <v>85.173888469163387</v>
      </c>
      <c r="Q8788">
        <f t="shared" si="2210"/>
        <v>12.60222924810731</v>
      </c>
      <c r="R8788">
        <f t="shared" si="2211"/>
        <v>-84.236423801913816</v>
      </c>
    </row>
    <row r="8789" spans="1:18" x14ac:dyDescent="0.25">
      <c r="A8789">
        <v>8774</v>
      </c>
      <c r="B8789" s="1">
        <f t="shared" si="2220"/>
        <v>175.48</v>
      </c>
      <c r="C8789" s="1">
        <f t="shared" si="2207"/>
        <v>27.426767998545177</v>
      </c>
      <c r="D8789" s="1">
        <f t="shared" si="2208"/>
        <v>113.15616704203995</v>
      </c>
      <c r="E8789" s="1">
        <f t="shared" si="2212"/>
        <v>-2692.4542575079286</v>
      </c>
      <c r="F8789" s="1">
        <f t="shared" si="2213"/>
        <v>-154881032.21715862</v>
      </c>
      <c r="G8789" s="1">
        <f t="shared" si="2214"/>
        <v>87.573232001454826</v>
      </c>
      <c r="H8789" s="1">
        <f t="shared" si="2215"/>
        <v>162130342.14593118</v>
      </c>
      <c r="I8789" s="1">
        <f t="shared" si="2216"/>
        <v>81893.556411306723</v>
      </c>
      <c r="J8789" s="1">
        <f t="shared" si="2217"/>
        <v>-12723120.373858551</v>
      </c>
      <c r="K8789" s="1"/>
      <c r="L8789" s="1">
        <f t="shared" si="2209"/>
        <v>78.546507535089788</v>
      </c>
      <c r="M8789" s="1">
        <f t="shared" si="2218"/>
        <v>10.429103050494632</v>
      </c>
      <c r="N8789" s="1">
        <f t="shared" si="2205"/>
        <v>0.13200404381724107</v>
      </c>
      <c r="O8789" s="1">
        <f t="shared" si="2219"/>
        <v>0.13200404381724107</v>
      </c>
      <c r="P8789" s="1">
        <f t="shared" si="2206"/>
        <v>79.235850701546411</v>
      </c>
      <c r="Q8789">
        <f t="shared" si="2210"/>
        <v>17.68153089620775</v>
      </c>
      <c r="R8789">
        <f t="shared" si="2211"/>
        <v>-77.237837240333207</v>
      </c>
    </row>
    <row r="8790" spans="1:18" x14ac:dyDescent="0.25">
      <c r="A8790">
        <v>8775</v>
      </c>
      <c r="B8790" s="1">
        <f t="shared" si="2220"/>
        <v>175.5</v>
      </c>
      <c r="C8790" s="1">
        <f t="shared" si="2207"/>
        <v>25.329835033959064</v>
      </c>
      <c r="D8790" s="1">
        <f t="shared" si="2208"/>
        <v>117.07480815289625</v>
      </c>
      <c r="E8790" s="1">
        <f t="shared" si="2212"/>
        <v>-1900.8887531149576</v>
      </c>
      <c r="F8790" s="1">
        <f t="shared" si="2213"/>
        <v>-165793953.47603714</v>
      </c>
      <c r="G8790" s="1">
        <f t="shared" si="2214"/>
        <v>89.670164966040943</v>
      </c>
      <c r="H8790" s="1">
        <f t="shared" si="2215"/>
        <v>169407331.52775609</v>
      </c>
      <c r="I8790" s="1">
        <f t="shared" si="2216"/>
        <v>86988.996756297827</v>
      </c>
      <c r="J8790" s="1">
        <f t="shared" si="2217"/>
        <v>-13291801.880010108</v>
      </c>
      <c r="K8790" s="1"/>
      <c r="L8790" s="1">
        <f t="shared" si="2209"/>
        <v>70.822575889591377</v>
      </c>
      <c r="M8790" s="1">
        <f t="shared" si="2218"/>
        <v>8.4505806801813605</v>
      </c>
      <c r="N8790" s="1">
        <f t="shared" si="2205"/>
        <v>0.118758955712989</v>
      </c>
      <c r="O8790" s="1">
        <f t="shared" si="2219"/>
        <v>0.118758955712989</v>
      </c>
      <c r="P8790" s="1">
        <f t="shared" si="2206"/>
        <v>71.324957549718775</v>
      </c>
      <c r="Q8790">
        <f t="shared" si="2210"/>
        <v>20.962020794141498</v>
      </c>
      <c r="R8790">
        <f t="shared" si="2211"/>
        <v>-68.175092619630263</v>
      </c>
    </row>
    <row r="8791" spans="1:18" x14ac:dyDescent="0.25">
      <c r="A8791">
        <v>8776</v>
      </c>
      <c r="B8791" s="1">
        <f t="shared" si="2220"/>
        <v>175.52</v>
      </c>
      <c r="C8791" s="1">
        <f t="shared" si="2207"/>
        <v>22.676971968403748</v>
      </c>
      <c r="D8791" s="1">
        <f t="shared" si="2208"/>
        <v>120.64064516109974</v>
      </c>
      <c r="E8791" s="1">
        <f t="shared" si="2212"/>
        <v>-1180.5896774578523</v>
      </c>
      <c r="F8791" s="1">
        <f t="shared" si="2213"/>
        <v>-176047183.04406562</v>
      </c>
      <c r="G8791" s="1">
        <f t="shared" si="2214"/>
        <v>92.323028031596252</v>
      </c>
      <c r="H8791" s="1">
        <f t="shared" si="2215"/>
        <v>177440975.03058565</v>
      </c>
      <c r="I8791" s="1">
        <f t="shared" si="2216"/>
        <v>92310.827079237148</v>
      </c>
      <c r="J8791" s="1">
        <f t="shared" si="2217"/>
        <v>-13825814.499238485</v>
      </c>
      <c r="K8791" s="1"/>
      <c r="L8791" s="1">
        <f t="shared" si="2209"/>
        <v>61.388639152515651</v>
      </c>
      <c r="M8791" s="1">
        <f t="shared" si="2218"/>
        <v>6.3265621352982748</v>
      </c>
      <c r="N8791" s="1">
        <f t="shared" si="2205"/>
        <v>0.10269499442600614</v>
      </c>
      <c r="O8791" s="1">
        <f t="shared" si="2219"/>
        <v>0.10269499442600614</v>
      </c>
      <c r="P8791" s="1">
        <f t="shared" si="2206"/>
        <v>61.713778084391876</v>
      </c>
      <c r="Q8791">
        <f t="shared" si="2210"/>
        <v>22.24376031362176</v>
      </c>
      <c r="R8791">
        <f t="shared" si="2211"/>
        <v>-57.565662790935647</v>
      </c>
    </row>
    <row r="8792" spans="1:18" x14ac:dyDescent="0.25">
      <c r="A8792">
        <v>8777</v>
      </c>
      <c r="B8792" s="1">
        <f t="shared" si="2220"/>
        <v>175.54</v>
      </c>
      <c r="C8792" s="1">
        <f t="shared" si="2207"/>
        <v>19.526402885461959</v>
      </c>
      <c r="D8792" s="1">
        <f t="shared" si="2208"/>
        <v>123.77541635963266</v>
      </c>
      <c r="E8792" s="1">
        <f t="shared" si="2212"/>
        <v>-547.36589535420353</v>
      </c>
      <c r="F8792" s="1">
        <f t="shared" si="2213"/>
        <v>-185314998.29472509</v>
      </c>
      <c r="G8792" s="1">
        <f t="shared" si="2214"/>
        <v>95.473597114538038</v>
      </c>
      <c r="H8792" s="1">
        <f t="shared" si="2215"/>
        <v>185614607.71812201</v>
      </c>
      <c r="I8792" s="1">
        <f t="shared" si="2216"/>
        <v>97742.245763958184</v>
      </c>
      <c r="J8792" s="1">
        <f t="shared" si="2217"/>
        <v>-14303761.36326953</v>
      </c>
      <c r="K8792" s="1"/>
      <c r="L8792" s="1">
        <f t="shared" si="2209"/>
        <v>50.51325861343598</v>
      </c>
      <c r="M8792" s="1">
        <f t="shared" si="2218"/>
        <v>4.2687904782307555</v>
      </c>
      <c r="N8792" s="1">
        <f t="shared" si="2205"/>
        <v>8.4307998363770398E-2</v>
      </c>
      <c r="O8792" s="1">
        <f t="shared" si="2219"/>
        <v>8.4307998363770398E-2</v>
      </c>
      <c r="P8792" s="1">
        <f t="shared" si="2206"/>
        <v>50.693311865520265</v>
      </c>
      <c r="Q8792">
        <f t="shared" si="2210"/>
        <v>21.447468167157854</v>
      </c>
      <c r="R8792">
        <f t="shared" si="2211"/>
        <v>-45.932754948006853</v>
      </c>
    </row>
    <row r="8793" spans="1:18" x14ac:dyDescent="0.25">
      <c r="A8793">
        <v>8778</v>
      </c>
      <c r="B8793" s="1">
        <f t="shared" si="2220"/>
        <v>175.56</v>
      </c>
      <c r="C8793" s="1">
        <f t="shared" si="2207"/>
        <v>15.947275341189771</v>
      </c>
      <c r="D8793" s="1">
        <f t="shared" si="2208"/>
        <v>126.41032091871885</v>
      </c>
      <c r="E8793" s="1">
        <f t="shared" si="2212"/>
        <v>-15.115174418791867</v>
      </c>
      <c r="F8793" s="1">
        <f t="shared" si="2213"/>
        <v>-193288869.46382013</v>
      </c>
      <c r="G8793" s="1">
        <f t="shared" si="2214"/>
        <v>99.052724658810234</v>
      </c>
      <c r="H8793" s="1">
        <f t="shared" si="2215"/>
        <v>193289097.93231785</v>
      </c>
      <c r="I8793" s="1">
        <f t="shared" si="2216"/>
        <v>103164.04598843024</v>
      </c>
      <c r="J8793" s="1">
        <f t="shared" si="2217"/>
        <v>-14707192.492831109</v>
      </c>
      <c r="K8793" s="1"/>
      <c r="L8793" s="1">
        <f t="shared" si="2209"/>
        <v>38.48563700527766</v>
      </c>
      <c r="M8793" s="1">
        <f t="shared" si="2218"/>
        <v>2.4705110976505011</v>
      </c>
      <c r="N8793" s="1">
        <f t="shared" si="2205"/>
        <v>6.4105110434559298E-2</v>
      </c>
      <c r="O8793" s="1">
        <f t="shared" si="2219"/>
        <v>6.4105110434559298E-2</v>
      </c>
      <c r="P8793" s="1">
        <f t="shared" si="2206"/>
        <v>38.56485032754064</v>
      </c>
      <c r="Q8793">
        <f t="shared" si="2210"/>
        <v>18.595171460673591</v>
      </c>
      <c r="R8793">
        <f t="shared" si="2211"/>
        <v>-33.785607573843656</v>
      </c>
    </row>
    <row r="8794" spans="1:18" x14ac:dyDescent="0.25">
      <c r="A8794">
        <v>8779</v>
      </c>
      <c r="B8794" s="1">
        <f t="shared" si="2220"/>
        <v>175.58</v>
      </c>
      <c r="C8794" s="1">
        <f t="shared" si="2207"/>
        <v>12.018142738512456</v>
      </c>
      <c r="D8794" s="1">
        <f t="shared" si="2208"/>
        <v>128.4875289016081</v>
      </c>
      <c r="E8794" s="1">
        <f t="shared" si="2212"/>
        <v>404.48083812483674</v>
      </c>
      <c r="F8794" s="1">
        <f t="shared" si="2213"/>
        <v>-199693409.32689011</v>
      </c>
      <c r="G8794" s="1">
        <f t="shared" si="2214"/>
        <v>102.98185726148755</v>
      </c>
      <c r="H8794" s="1">
        <f t="shared" si="2215"/>
        <v>199857014.07530028</v>
      </c>
      <c r="I8794" s="1">
        <f t="shared" si="2216"/>
        <v>108457.23203306789</v>
      </c>
      <c r="J8794" s="1">
        <f t="shared" si="2217"/>
        <v>-15021704.724835137</v>
      </c>
      <c r="K8794" s="1"/>
      <c r="L8794" s="1">
        <f t="shared" si="2209"/>
        <v>25.611726737420824</v>
      </c>
      <c r="M8794" s="1">
        <f t="shared" si="2218"/>
        <v>1.0916148996035986</v>
      </c>
      <c r="N8794" s="1">
        <f t="shared" si="2205"/>
        <v>4.2595902192120533E-2</v>
      </c>
      <c r="O8794" s="1">
        <f t="shared" si="2219"/>
        <v>4.2595902192120533E-2</v>
      </c>
      <c r="P8794" s="1">
        <f t="shared" si="2206"/>
        <v>25.634979414100442</v>
      </c>
      <c r="Q8794">
        <f t="shared" si="2210"/>
        <v>13.7930709649023</v>
      </c>
      <c r="R8794">
        <f t="shared" si="2211"/>
        <v>-21.607946753880213</v>
      </c>
    </row>
    <row r="8795" spans="1:18" x14ac:dyDescent="0.25">
      <c r="A8795">
        <v>8780</v>
      </c>
      <c r="B8795" s="1">
        <f t="shared" si="2220"/>
        <v>175.6</v>
      </c>
      <c r="C8795" s="1">
        <f t="shared" si="2207"/>
        <v>7.8252402653600388</v>
      </c>
      <c r="D8795" s="1">
        <f t="shared" si="2208"/>
        <v>129.96145049525987</v>
      </c>
      <c r="E8795" s="1">
        <f t="shared" si="2212"/>
        <v>702.21300004249315</v>
      </c>
      <c r="F8795" s="1">
        <f t="shared" si="2213"/>
        <v>-204301181.32500646</v>
      </c>
      <c r="G8795" s="1">
        <f t="shared" si="2214"/>
        <v>107.17475973463996</v>
      </c>
      <c r="H8795" s="1">
        <f t="shared" si="2215"/>
        <v>204794284.42243513</v>
      </c>
      <c r="I8795" s="1">
        <f t="shared" si="2216"/>
        <v>113505.63095603875</v>
      </c>
      <c r="J8795" s="1">
        <f t="shared" si="2217"/>
        <v>-15237742.287396953</v>
      </c>
      <c r="K8795" s="1"/>
      <c r="L8795" s="1">
        <f t="shared" si="2209"/>
        <v>12.209974808184162</v>
      </c>
      <c r="M8795" s="1">
        <f t="shared" si="2218"/>
        <v>0.24774894411262949</v>
      </c>
      <c r="N8795" s="1">
        <f t="shared" si="2205"/>
        <v>2.0287916719913545E-2</v>
      </c>
      <c r="O8795" s="1">
        <f t="shared" si="2219"/>
        <v>2.0287916719913545E-2</v>
      </c>
      <c r="P8795" s="1">
        <f t="shared" si="2206"/>
        <v>12.212488049361637</v>
      </c>
      <c r="Q8795">
        <f t="shared" si="2210"/>
        <v>7.2178017299755606</v>
      </c>
      <c r="R8795">
        <f t="shared" si="2211"/>
        <v>-9.8513046111955447</v>
      </c>
    </row>
    <row r="8796" spans="1:18" x14ac:dyDescent="0.25">
      <c r="A8796">
        <v>8781</v>
      </c>
      <c r="B8796" s="1">
        <f t="shared" si="2220"/>
        <v>175.62</v>
      </c>
      <c r="C8796" s="1">
        <f t="shared" si="2207"/>
        <v>3.4605922358249663</v>
      </c>
      <c r="D8796" s="1">
        <f t="shared" si="2208"/>
        <v>130.79973659912699</v>
      </c>
      <c r="E8796" s="1">
        <f t="shared" si="2212"/>
        <v>871.54679302365003</v>
      </c>
      <c r="F8796" s="1">
        <f t="shared" si="2213"/>
        <v>-206945275.95787448</v>
      </c>
      <c r="G8796" s="1">
        <f t="shared" si="2214"/>
        <v>111.53940776417504</v>
      </c>
      <c r="H8796" s="1">
        <f t="shared" si="2215"/>
        <v>207704869.77030429</v>
      </c>
      <c r="I8796" s="1">
        <f t="shared" si="2216"/>
        <v>118198.44231513565</v>
      </c>
      <c r="J8796" s="1">
        <f t="shared" si="2217"/>
        <v>-15351038.154318424</v>
      </c>
      <c r="K8796" s="1"/>
      <c r="L8796" s="1">
        <f t="shared" si="2209"/>
        <v>-1.3940146860136451</v>
      </c>
      <c r="M8796" s="1">
        <f t="shared" si="2218"/>
        <v>3.2280521015763952E-3</v>
      </c>
      <c r="N8796" s="1">
        <f t="shared" si="2205"/>
        <v>-2.3156472913215278E-3</v>
      </c>
      <c r="O8796" s="1">
        <f t="shared" si="2219"/>
        <v>3.1392770067086784</v>
      </c>
      <c r="P8796" s="1">
        <f t="shared" si="2206"/>
        <v>1.3940184235303679</v>
      </c>
      <c r="Q8796">
        <f t="shared" si="2210"/>
        <v>-0.89400970177712991</v>
      </c>
      <c r="R8796">
        <f t="shared" si="2211"/>
        <v>1.0695952590912412</v>
      </c>
    </row>
    <row r="8797" spans="1:18" x14ac:dyDescent="0.25">
      <c r="A8797">
        <v>8782</v>
      </c>
      <c r="B8797" s="1">
        <f t="shared" si="2220"/>
        <v>175.64</v>
      </c>
      <c r="C8797" s="1">
        <f t="shared" si="2207"/>
        <v>-0.98000762632768035</v>
      </c>
      <c r="D8797" s="1">
        <f t="shared" si="2208"/>
        <v>130.98398881156973</v>
      </c>
      <c r="E8797" s="1">
        <f t="shared" si="2212"/>
        <v>908.76573993708553</v>
      </c>
      <c r="F8797" s="1">
        <f t="shared" si="2213"/>
        <v>-207528717.21107209</v>
      </c>
      <c r="G8797" s="1">
        <f t="shared" si="2214"/>
        <v>115.98000762632768</v>
      </c>
      <c r="H8797" s="1">
        <f t="shared" si="2215"/>
        <v>208354572.38115549</v>
      </c>
      <c r="I8797" s="1">
        <f t="shared" si="2216"/>
        <v>122432.66997596981</v>
      </c>
      <c r="J8797" s="1">
        <f t="shared" si="2217"/>
        <v>-15362666.269196475</v>
      </c>
      <c r="K8797" s="1"/>
      <c r="L8797" s="1">
        <f t="shared" si="2209"/>
        <v>-14.874361960017795</v>
      </c>
      <c r="M8797" s="1">
        <f t="shared" si="2218"/>
        <v>0.36774398564216426</v>
      </c>
      <c r="N8797" s="1">
        <f t="shared" si="2205"/>
        <v>-2.4718309734613784E-2</v>
      </c>
      <c r="O8797" s="1">
        <f t="shared" si="2219"/>
        <v>3.1168743442653861</v>
      </c>
      <c r="P8797" s="1">
        <f t="shared" si="2206"/>
        <v>14.87890719631655</v>
      </c>
      <c r="Q8797">
        <f t="shared" si="2210"/>
        <v>-10.253754112079458</v>
      </c>
      <c r="R8797">
        <f t="shared" si="2211"/>
        <v>10.781577155760377</v>
      </c>
    </row>
    <row r="8798" spans="1:18" x14ac:dyDescent="0.25">
      <c r="A8798">
        <v>8783</v>
      </c>
      <c r="B8798" s="1">
        <f t="shared" si="2220"/>
        <v>175.66</v>
      </c>
      <c r="C8798" s="1">
        <f t="shared" si="2207"/>
        <v>-5.3990986338991078</v>
      </c>
      <c r="D8798" s="1">
        <f t="shared" si="2208"/>
        <v>130.5101632313586</v>
      </c>
      <c r="E8798" s="1">
        <f t="shared" si="2212"/>
        <v>813.05297273444012</v>
      </c>
      <c r="F8798" s="1">
        <f t="shared" si="2213"/>
        <v>-206029991.13995129</v>
      </c>
      <c r="G8798" s="1">
        <f t="shared" si="2214"/>
        <v>120.39909863389911</v>
      </c>
      <c r="H8798" s="1">
        <f t="shared" si="2215"/>
        <v>206691046.2764236</v>
      </c>
      <c r="I8798" s="1">
        <f t="shared" si="2216"/>
        <v>126115.38263412495</v>
      </c>
      <c r="J8798" s="1">
        <f t="shared" si="2217"/>
        <v>-15278707.109906442</v>
      </c>
      <c r="K8798" s="1"/>
      <c r="L8798" s="1">
        <f t="shared" si="2209"/>
        <v>-27.913554112871466</v>
      </c>
      <c r="M8798" s="1">
        <f t="shared" si="2218"/>
        <v>1.297091277398863</v>
      </c>
      <c r="N8798" s="1">
        <f t="shared" si="2205"/>
        <v>-4.6434749278562504E-2</v>
      </c>
      <c r="O8798" s="1">
        <f t="shared" si="2219"/>
        <v>3.0951579047214377</v>
      </c>
      <c r="P8798" s="1">
        <f t="shared" si="2206"/>
        <v>27.943674579305203</v>
      </c>
      <c r="Q8798">
        <f t="shared" si="2210"/>
        <v>-20.52773303228809</v>
      </c>
      <c r="R8798">
        <f t="shared" si="2211"/>
        <v>18.959460054263577</v>
      </c>
    </row>
    <row r="8799" spans="1:18" x14ac:dyDescent="0.25">
      <c r="A8799">
        <v>8784</v>
      </c>
      <c r="B8799" s="1">
        <f t="shared" si="2220"/>
        <v>175.68</v>
      </c>
      <c r="C8799" s="1">
        <f t="shared" si="2207"/>
        <v>-9.6996921682472745</v>
      </c>
      <c r="D8799" s="1">
        <f t="shared" si="2208"/>
        <v>129.38865921175642</v>
      </c>
      <c r="E8799" s="1">
        <f t="shared" si="2212"/>
        <v>586.50916077479451</v>
      </c>
      <c r="F8799" s="1">
        <f t="shared" si="2213"/>
        <v>-202504278.40412357</v>
      </c>
      <c r="G8799" s="1">
        <f t="shared" si="2214"/>
        <v>124.69969216824728</v>
      </c>
      <c r="H8799" s="1">
        <f t="shared" si="2215"/>
        <v>202848271.39979634</v>
      </c>
      <c r="I8799" s="1">
        <f t="shared" si="2216"/>
        <v>129165.75343788668</v>
      </c>
      <c r="J8799" s="1">
        <f t="shared" si="2217"/>
        <v>-15109561.074796859</v>
      </c>
      <c r="K8799" s="1"/>
      <c r="L8799" s="1">
        <f t="shared" si="2209"/>
        <v>-40.212747707417385</v>
      </c>
      <c r="M8799" s="1">
        <f t="shared" si="2218"/>
        <v>2.6982485438283561</v>
      </c>
      <c r="N8799" s="1">
        <f t="shared" si="2205"/>
        <v>-6.6998903125667808E-2</v>
      </c>
      <c r="O8799" s="1">
        <f t="shared" si="2219"/>
        <v>3.0745937508743322</v>
      </c>
      <c r="P8799" s="1">
        <f t="shared" si="2206"/>
        <v>40.303171381228474</v>
      </c>
      <c r="Q8799">
        <f t="shared" si="2210"/>
        <v>-31.344508112867221</v>
      </c>
      <c r="R8799">
        <f t="shared" si="2211"/>
        <v>25.335102813035412</v>
      </c>
    </row>
    <row r="8800" spans="1:18" x14ac:dyDescent="0.25">
      <c r="A8800">
        <v>8785</v>
      </c>
      <c r="B8800" s="1">
        <f t="shared" si="2220"/>
        <v>175.7</v>
      </c>
      <c r="C8800" s="1">
        <f t="shared" si="2207"/>
        <v>-13.787400350616583</v>
      </c>
      <c r="D8800" s="1">
        <f t="shared" si="2208"/>
        <v>127.64409111926729</v>
      </c>
      <c r="E8800" s="1">
        <f t="shared" si="2212"/>
        <v>234.10640609199072</v>
      </c>
      <c r="F8800" s="1">
        <f t="shared" si="2213"/>
        <v>-197080297.31574145</v>
      </c>
      <c r="G8800" s="1">
        <f t="shared" si="2214"/>
        <v>128.78740035061659</v>
      </c>
      <c r="H8800" s="1">
        <f t="shared" si="2215"/>
        <v>197135103.12511477</v>
      </c>
      <c r="I8800" s="1">
        <f t="shared" si="2216"/>
        <v>131516.83394693525</v>
      </c>
      <c r="J8800" s="1">
        <f t="shared" si="2217"/>
        <v>-14868973.056066651</v>
      </c>
      <c r="K8800" s="1"/>
      <c r="L8800" s="1">
        <f t="shared" si="2209"/>
        <v>-51.503157088968671</v>
      </c>
      <c r="M8800" s="1">
        <f t="shared" si="2218"/>
        <v>4.4390032221549518</v>
      </c>
      <c r="N8800" s="1">
        <f t="shared" si="2205"/>
        <v>-8.5976480684034393E-2</v>
      </c>
      <c r="O8800" s="1">
        <f t="shared" si="2219"/>
        <v>3.0556161733159657</v>
      </c>
      <c r="P8800" s="1">
        <f t="shared" si="2206"/>
        <v>51.694099660766753</v>
      </c>
      <c r="Q8800">
        <f t="shared" si="2210"/>
        <v>-42.304295321755596</v>
      </c>
      <c r="R8800">
        <f t="shared" si="2211"/>
        <v>29.709031237436417</v>
      </c>
    </row>
    <row r="8801" spans="1:18" x14ac:dyDescent="0.25">
      <c r="A8801">
        <v>8786</v>
      </c>
      <c r="B8801" s="1">
        <f t="shared" si="2220"/>
        <v>175.72</v>
      </c>
      <c r="C8801" s="1">
        <f t="shared" si="2207"/>
        <v>-17.572507633358313</v>
      </c>
      <c r="D8801" s="1">
        <f t="shared" si="2208"/>
        <v>125.31474810635643</v>
      </c>
      <c r="E8801" s="1">
        <f t="shared" si="2212"/>
        <v>-236.42088251600035</v>
      </c>
      <c r="F8801" s="1">
        <f t="shared" si="2213"/>
        <v>-189952996.58043888</v>
      </c>
      <c r="G8801" s="1">
        <f t="shared" si="2214"/>
        <v>132.57250763335833</v>
      </c>
      <c r="H8801" s="1">
        <f t="shared" si="2215"/>
        <v>190008891.41412851</v>
      </c>
      <c r="I8801" s="1">
        <f t="shared" si="2216"/>
        <v>133117.02349262565</v>
      </c>
      <c r="J8801" s="1">
        <f t="shared" si="2217"/>
        <v>-14572854.842530949</v>
      </c>
      <c r="K8801" s="1"/>
      <c r="L8801" s="1">
        <f t="shared" si="2209"/>
        <v>-61.557328376737914</v>
      </c>
      <c r="M8801" s="1">
        <f t="shared" si="2218"/>
        <v>6.361755158773633</v>
      </c>
      <c r="N8801" s="1">
        <f t="shared" si="2205"/>
        <v>-0.10298124230563492</v>
      </c>
      <c r="O8801" s="1">
        <f t="shared" si="2219"/>
        <v>3.0386114116943652</v>
      </c>
      <c r="P8801" s="1">
        <f t="shared" si="2206"/>
        <v>61.885188903175582</v>
      </c>
      <c r="Q8801">
        <f t="shared" si="2210"/>
        <v>-52.991638252045163</v>
      </c>
      <c r="R8801">
        <f t="shared" si="2211"/>
        <v>31.963461654616047</v>
      </c>
    </row>
    <row r="8802" spans="1:18" x14ac:dyDescent="0.25">
      <c r="A8802">
        <v>8787</v>
      </c>
      <c r="B8802" s="1">
        <f t="shared" si="2220"/>
        <v>175.74</v>
      </c>
      <c r="C8802" s="1">
        <f t="shared" si="2207"/>
        <v>-20.97193984439911</v>
      </c>
      <c r="D8802" s="1">
        <f t="shared" si="2208"/>
        <v>122.45175375494752</v>
      </c>
      <c r="E8802" s="1">
        <f t="shared" si="2212"/>
        <v>-814.74574150060289</v>
      </c>
      <c r="F8802" s="1">
        <f t="shared" si="2213"/>
        <v>-181372649.4437232</v>
      </c>
      <c r="G8802" s="1">
        <f t="shared" si="2214"/>
        <v>135.97193984439912</v>
      </c>
      <c r="H8802" s="1">
        <f t="shared" si="2215"/>
        <v>182036460.06701657</v>
      </c>
      <c r="I8802" s="1">
        <f t="shared" si="2216"/>
        <v>133931.20169084478</v>
      </c>
      <c r="J8802" s="1">
        <f t="shared" si="2217"/>
        <v>-14238007.67365652</v>
      </c>
      <c r="K8802" s="1"/>
      <c r="L8802" s="1">
        <f t="shared" si="2209"/>
        <v>-70.198488607696888</v>
      </c>
      <c r="M8802" s="1">
        <f t="shared" si="2218"/>
        <v>8.3002012347889718</v>
      </c>
      <c r="N8802" s="1">
        <f t="shared" si="2205"/>
        <v>-0.11769259453547072</v>
      </c>
      <c r="O8802" s="1">
        <f t="shared" si="2219"/>
        <v>3.0239000594645296</v>
      </c>
      <c r="P8802" s="1">
        <f t="shared" si="2206"/>
        <v>70.687489298623007</v>
      </c>
      <c r="Q8802">
        <f t="shared" si="2210"/>
        <v>-62.991743518477904</v>
      </c>
      <c r="R8802">
        <f t="shared" si="2211"/>
        <v>32.074310465624023</v>
      </c>
    </row>
    <row r="8803" spans="1:18" x14ac:dyDescent="0.25">
      <c r="A8803">
        <v>8788</v>
      </c>
      <c r="B8803" s="1">
        <f t="shared" si="2220"/>
        <v>175.76</v>
      </c>
      <c r="C8803" s="1">
        <f t="shared" si="2207"/>
        <v>-23.911087469306807</v>
      </c>
      <c r="D8803" s="1">
        <f t="shared" si="2208"/>
        <v>119.11794403444162</v>
      </c>
      <c r="E8803" s="1">
        <f t="shared" si="2212"/>
        <v>-1488.1753050427924</v>
      </c>
      <c r="F8803" s="1">
        <f t="shared" si="2213"/>
        <v>-171631167.21264365</v>
      </c>
      <c r="G8803" s="1">
        <f t="shared" si="2214"/>
        <v>138.91108746930681</v>
      </c>
      <c r="H8803" s="1">
        <f t="shared" si="2215"/>
        <v>173845832.95118287</v>
      </c>
      <c r="I8803" s="1">
        <f t="shared" si="2216"/>
        <v>133941.4992515911</v>
      </c>
      <c r="J8803" s="1">
        <f t="shared" si="2217"/>
        <v>-13880854.023586823</v>
      </c>
      <c r="K8803" s="1"/>
      <c r="L8803" s="1">
        <f t="shared" si="2209"/>
        <v>-77.305908454949375</v>
      </c>
      <c r="M8803" s="1">
        <f t="shared" si="2218"/>
        <v>10.096585585601986</v>
      </c>
      <c r="N8803" s="1">
        <f t="shared" si="2205"/>
        <v>-0.12987050640466768</v>
      </c>
      <c r="O8803" s="1">
        <f t="shared" si="2219"/>
        <v>3.0117221475953322</v>
      </c>
      <c r="P8803" s="1">
        <f t="shared" si="2206"/>
        <v>77.96245585236781</v>
      </c>
      <c r="Q8803">
        <f t="shared" si="2210"/>
        <v>-71.909594328427715</v>
      </c>
      <c r="R8803">
        <f t="shared" si="2211"/>
        <v>30.119010044378225</v>
      </c>
    </row>
    <row r="8804" spans="1:18" x14ac:dyDescent="0.25">
      <c r="A8804">
        <v>8789</v>
      </c>
      <c r="B8804" s="1">
        <f t="shared" si="2220"/>
        <v>175.78</v>
      </c>
      <c r="C8804" s="1">
        <f t="shared" si="2207"/>
        <v>-26.32544315407646</v>
      </c>
      <c r="D8804" s="1">
        <f t="shared" si="2208"/>
        <v>115.38648820044311</v>
      </c>
      <c r="E8804" s="1">
        <f t="shared" si="2212"/>
        <v>-2241.9293835104909</v>
      </c>
      <c r="F8804" s="1">
        <f t="shared" si="2213"/>
        <v>-161046647.91005814</v>
      </c>
      <c r="G8804" s="1">
        <f t="shared" si="2214"/>
        <v>141.32544315407645</v>
      </c>
      <c r="H8804" s="1">
        <f t="shared" si="2215"/>
        <v>166072895.27070588</v>
      </c>
      <c r="I8804" s="1">
        <f t="shared" si="2216"/>
        <v>133147.69016770838</v>
      </c>
      <c r="J8804" s="1">
        <f t="shared" si="2217"/>
        <v>-13516284.98107158</v>
      </c>
      <c r="K8804" s="1"/>
      <c r="L8804" s="1">
        <f t="shared" si="2209"/>
        <v>-82.814679679021665</v>
      </c>
      <c r="M8804" s="1">
        <f t="shared" si="2218"/>
        <v>11.616640371874439</v>
      </c>
      <c r="N8804" s="1">
        <f t="shared" si="2205"/>
        <v>-0.13936340887086437</v>
      </c>
      <c r="O8804" s="1">
        <f t="shared" si="2219"/>
        <v>3.0022292451291359</v>
      </c>
      <c r="P8804" s="1">
        <f t="shared" si="2206"/>
        <v>83.625459663121902</v>
      </c>
      <c r="Q8804">
        <f t="shared" si="2210"/>
        <v>-79.389697632315531</v>
      </c>
      <c r="R8804">
        <f t="shared" si="2211"/>
        <v>26.277241364305009</v>
      </c>
    </row>
    <row r="8805" spans="1:18" x14ac:dyDescent="0.25">
      <c r="A8805">
        <v>8790</v>
      </c>
      <c r="B8805" s="1">
        <f t="shared" si="2220"/>
        <v>175.8</v>
      </c>
      <c r="C8805" s="1">
        <f t="shared" si="2207"/>
        <v>-28.162017489258034</v>
      </c>
      <c r="D8805" s="1">
        <f t="shared" si="2208"/>
        <v>111.33928290234505</v>
      </c>
      <c r="E8805" s="1">
        <f t="shared" si="2212"/>
        <v>-3059.4648537263001</v>
      </c>
      <c r="F8805" s="1">
        <f t="shared" si="2213"/>
        <v>-149947288.8545531</v>
      </c>
      <c r="G8805" s="1">
        <f t="shared" si="2214"/>
        <v>143.16201748925803</v>
      </c>
      <c r="H8805" s="1">
        <f t="shared" si="2215"/>
        <v>159307614.04573959</v>
      </c>
      <c r="I8805" s="1">
        <f t="shared" si="2216"/>
        <v>131567.19667521218</v>
      </c>
      <c r="J8805" s="1">
        <f t="shared" si="2217"/>
        <v>-13156717.687419491</v>
      </c>
      <c r="K8805" s="1"/>
      <c r="L8805" s="1">
        <f t="shared" si="2209"/>
        <v>-86.709538668543544</v>
      </c>
      <c r="M8805" s="1">
        <f t="shared" si="2218"/>
        <v>12.759725395828241</v>
      </c>
      <c r="N8805" s="1">
        <f t="shared" si="2205"/>
        <v>-0.14610620769608121</v>
      </c>
      <c r="O8805" s="1">
        <f t="shared" si="2219"/>
        <v>2.9954864463039188</v>
      </c>
      <c r="P8805" s="1">
        <f t="shared" si="2206"/>
        <v>87.643337957249159</v>
      </c>
      <c r="Q8805">
        <f t="shared" si="2210"/>
        <v>-85.133700351542686</v>
      </c>
      <c r="R8805">
        <f t="shared" si="2211"/>
        <v>20.823250292457502</v>
      </c>
    </row>
    <row r="8806" spans="1:18" x14ac:dyDescent="0.25">
      <c r="A8806">
        <v>8791</v>
      </c>
      <c r="B8806" s="1">
        <f t="shared" si="2220"/>
        <v>175.82</v>
      </c>
      <c r="C8806" s="1">
        <f t="shared" si="2207"/>
        <v>-29.380502002486086</v>
      </c>
      <c r="D8806" s="1">
        <f t="shared" si="2208"/>
        <v>107.06515474509192</v>
      </c>
      <c r="E8806" s="1">
        <f t="shared" si="2212"/>
        <v>-3922.8387414914323</v>
      </c>
      <c r="F8806" s="1">
        <f t="shared" si="2213"/>
        <v>-138655811.27370244</v>
      </c>
      <c r="G8806" s="1">
        <f t="shared" si="2214"/>
        <v>144.38050200248608</v>
      </c>
      <c r="H8806" s="1">
        <f t="shared" si="2215"/>
        <v>154044475.06544852</v>
      </c>
      <c r="I8806" s="1">
        <f t="shared" si="2216"/>
        <v>129234.70687632146</v>
      </c>
      <c r="J8806" s="1">
        <f t="shared" si="2217"/>
        <v>-12811437.278828572</v>
      </c>
      <c r="K8806" s="1"/>
      <c r="L8806" s="1">
        <f t="shared" si="2209"/>
        <v>-89.013926602365672</v>
      </c>
      <c r="M8806" s="1">
        <f t="shared" si="2218"/>
        <v>13.463009560806825</v>
      </c>
      <c r="N8806" s="1">
        <f t="shared" si="2205"/>
        <v>-0.15010840745303922</v>
      </c>
      <c r="O8806" s="1">
        <f t="shared" si="2219"/>
        <v>2.9914842465469609</v>
      </c>
      <c r="P8806" s="1">
        <f t="shared" si="2206"/>
        <v>90.026283693184396</v>
      </c>
      <c r="Q8806">
        <f t="shared" si="2210"/>
        <v>-88.913555935142014</v>
      </c>
      <c r="R8806">
        <f t="shared" si="2211"/>
        <v>14.110681293760802</v>
      </c>
    </row>
    <row r="8807" spans="1:18" x14ac:dyDescent="0.25">
      <c r="A8807">
        <v>8792</v>
      </c>
      <c r="B8807" s="1">
        <f t="shared" si="2220"/>
        <v>175.84</v>
      </c>
      <c r="C8807" s="1">
        <f t="shared" si="2207"/>
        <v>-29.95415383430068</v>
      </c>
      <c r="D8807" s="1">
        <f t="shared" si="2208"/>
        <v>102.65791075485076</v>
      </c>
      <c r="E8807" s="1">
        <f t="shared" si="2212"/>
        <v>-4813.1020275201463</v>
      </c>
      <c r="F8807" s="1">
        <f t="shared" si="2213"/>
        <v>-127475469.76410373</v>
      </c>
      <c r="G8807" s="1">
        <f t="shared" si="2214"/>
        <v>144.95415383430068</v>
      </c>
      <c r="H8807" s="1">
        <f t="shared" si="2215"/>
        <v>150641420.89142227</v>
      </c>
      <c r="I8807" s="1">
        <f t="shared" si="2216"/>
        <v>126201.41341747605</v>
      </c>
      <c r="J8807" s="1">
        <f t="shared" si="2217"/>
        <v>-12486271.436176192</v>
      </c>
      <c r="K8807" s="1"/>
      <c r="L8807" s="1">
        <f t="shared" si="2209"/>
        <v>-89.776643361059286</v>
      </c>
      <c r="M8807" s="1">
        <f t="shared" si="2218"/>
        <v>13.700236152514094</v>
      </c>
      <c r="N8807" s="1">
        <f t="shared" si="2205"/>
        <v>-0.15143524730003458</v>
      </c>
      <c r="O8807" s="1">
        <f t="shared" si="2219"/>
        <v>2.9901574066999657</v>
      </c>
      <c r="P8807" s="1">
        <f t="shared" si="2206"/>
        <v>90.815979672156189</v>
      </c>
      <c r="Q8807">
        <f t="shared" si="2210"/>
        <v>-90.579267336688972</v>
      </c>
      <c r="R8807">
        <f t="shared" si="2211"/>
        <v>6.5527469478163081</v>
      </c>
    </row>
    <row r="8808" spans="1:18" x14ac:dyDescent="0.25">
      <c r="A8808">
        <v>8793</v>
      </c>
      <c r="B8808" s="1">
        <f t="shared" si="2220"/>
        <v>175.86</v>
      </c>
      <c r="C8808" s="1">
        <f t="shared" si="2207"/>
        <v>-29.870382680801384</v>
      </c>
      <c r="D8808" s="1">
        <f t="shared" si="2208"/>
        <v>98.214279536191626</v>
      </c>
      <c r="E8808" s="1">
        <f t="shared" si="2212"/>
        <v>-5710.715533689292</v>
      </c>
      <c r="F8808" s="1">
        <f t="shared" si="2213"/>
        <v>-116678556.74942033</v>
      </c>
      <c r="G8808" s="1">
        <f t="shared" si="2214"/>
        <v>144.87038268080138</v>
      </c>
      <c r="H8808" s="1">
        <f t="shared" si="2215"/>
        <v>149290828.65614051</v>
      </c>
      <c r="I8808" s="1">
        <f t="shared" si="2216"/>
        <v>122533.88993158011</v>
      </c>
      <c r="J8808" s="1">
        <f t="shared" si="2217"/>
        <v>-12183615.307415193</v>
      </c>
      <c r="K8808" s="1"/>
      <c r="L8808" s="1">
        <f t="shared" si="2209"/>
        <v>-89.058726175156337</v>
      </c>
      <c r="M8808" s="1">
        <f t="shared" si="2218"/>
        <v>13.476882160653872</v>
      </c>
      <c r="N8808" s="1">
        <f t="shared" si="2205"/>
        <v>-0.15018631160958784</v>
      </c>
      <c r="O8808" s="1">
        <f t="shared" si="2219"/>
        <v>2.9914063423904125</v>
      </c>
      <c r="P8808" s="1">
        <f t="shared" si="2206"/>
        <v>90.072654344776737</v>
      </c>
      <c r="Q8808">
        <f t="shared" si="2210"/>
        <v>-90.061791850435284</v>
      </c>
      <c r="R8808">
        <f t="shared" si="2211"/>
        <v>-1.3988242929317105</v>
      </c>
    </row>
    <row r="8809" spans="1:18" x14ac:dyDescent="0.25">
      <c r="A8809">
        <v>8794</v>
      </c>
      <c r="B8809" s="1">
        <f t="shared" si="2220"/>
        <v>175.88</v>
      </c>
      <c r="C8809" s="1">
        <f t="shared" si="2207"/>
        <v>-29.131027121110225</v>
      </c>
      <c r="D8809" s="1">
        <f t="shared" si="2208"/>
        <v>93.8317883074549</v>
      </c>
      <c r="E8809" s="1">
        <f t="shared" si="2212"/>
        <v>-6595.97876189411</v>
      </c>
      <c r="F8809" s="1">
        <f t="shared" si="2213"/>
        <v>-106498076.79540996</v>
      </c>
      <c r="G8809" s="1">
        <f t="shared" si="2214"/>
        <v>144.13102712111024</v>
      </c>
      <c r="H8809" s="1">
        <f t="shared" si="2215"/>
        <v>150005012.6227681</v>
      </c>
      <c r="I8809" s="1">
        <f t="shared" si="2216"/>
        <v>118312.62990384497</v>
      </c>
      <c r="J8809" s="1">
        <f t="shared" si="2217"/>
        <v>-11902792.912500337</v>
      </c>
      <c r="K8809" s="1"/>
      <c r="L8809" s="1">
        <f t="shared" si="2209"/>
        <v>-86.922615746628281</v>
      </c>
      <c r="M8809" s="1">
        <f t="shared" si="2218"/>
        <v>12.823909958227091</v>
      </c>
      <c r="N8809" s="1">
        <f t="shared" si="2205"/>
        <v>-0.14647586595259182</v>
      </c>
      <c r="O8809" s="1">
        <f t="shared" si="2219"/>
        <v>2.9951167880474081</v>
      </c>
      <c r="P8809" s="1">
        <f t="shared" si="2206"/>
        <v>87.863495234669031</v>
      </c>
      <c r="Q8809">
        <f t="shared" si="2210"/>
        <v>-87.372758406230204</v>
      </c>
      <c r="R8809">
        <f t="shared" si="2211"/>
        <v>-9.2733426195323467</v>
      </c>
    </row>
    <row r="8810" spans="1:18" x14ac:dyDescent="0.25">
      <c r="A8810">
        <v>8795</v>
      </c>
      <c r="B8810" s="1">
        <f t="shared" si="2220"/>
        <v>175.9</v>
      </c>
      <c r="C8810" s="1">
        <f t="shared" si="2207"/>
        <v>-27.752314264891893</v>
      </c>
      <c r="D8810" s="1">
        <f t="shared" si="2208"/>
        <v>89.606622408491944</v>
      </c>
      <c r="E8810" s="1">
        <f t="shared" si="2212"/>
        <v>-7449.4622734846262</v>
      </c>
      <c r="F8810" s="1">
        <f t="shared" si="2213"/>
        <v>-97122978.644324586</v>
      </c>
      <c r="G8810" s="1">
        <f t="shared" si="2214"/>
        <v>142.75231426489188</v>
      </c>
      <c r="H8810" s="1">
        <f t="shared" si="2215"/>
        <v>152617466.80839533</v>
      </c>
      <c r="I8810" s="1">
        <f t="shared" si="2216"/>
        <v>113630.28002976201</v>
      </c>
      <c r="J8810" s="1">
        <f t="shared" si="2217"/>
        <v>-11640710.955377141</v>
      </c>
      <c r="K8810" s="1"/>
      <c r="L8810" s="1">
        <f t="shared" si="2209"/>
        <v>-83.424729161174028</v>
      </c>
      <c r="M8810" s="1">
        <f t="shared" si="2218"/>
        <v>11.791918224291749</v>
      </c>
      <c r="N8810" s="1">
        <f t="shared" si="2205"/>
        <v>-0.14041777852176932</v>
      </c>
      <c r="O8810" s="1">
        <f t="shared" si="2219"/>
        <v>3.0011748754782306</v>
      </c>
      <c r="P8810" s="1">
        <f t="shared" si="2206"/>
        <v>84.253989644548128</v>
      </c>
      <c r="Q8810">
        <f t="shared" si="2210"/>
        <v>-82.602919662286311</v>
      </c>
      <c r="R8810">
        <f t="shared" si="2211"/>
        <v>-16.597964763473204</v>
      </c>
    </row>
    <row r="8811" spans="1:18" x14ac:dyDescent="0.25">
      <c r="A8811">
        <v>8796</v>
      </c>
      <c r="B8811" s="1">
        <f t="shared" si="2220"/>
        <v>175.92</v>
      </c>
      <c r="C8811" s="1">
        <f t="shared" si="2207"/>
        <v>-25.764503605606588</v>
      </c>
      <c r="D8811" s="1">
        <f t="shared" si="2208"/>
        <v>85.631514259476148</v>
      </c>
      <c r="E8811" s="1">
        <f t="shared" si="2212"/>
        <v>-8252.4341195858178</v>
      </c>
      <c r="F8811" s="1">
        <f t="shared" si="2213"/>
        <v>-88697019.410950005</v>
      </c>
      <c r="G8811" s="1">
        <f t="shared" si="2214"/>
        <v>140.76450360560659</v>
      </c>
      <c r="H8811" s="1">
        <f t="shared" si="2215"/>
        <v>156799688.30905414</v>
      </c>
      <c r="I8811" s="1">
        <f t="shared" si="2216"/>
        <v>108589.6068388148</v>
      </c>
      <c r="J8811" s="1">
        <f t="shared" si="2217"/>
        <v>-11392734.905147072</v>
      </c>
      <c r="K8811" s="1"/>
      <c r="L8811" s="1">
        <f t="shared" si="2209"/>
        <v>-78.611733156025124</v>
      </c>
      <c r="M8811" s="1">
        <f t="shared" si="2218"/>
        <v>10.446742557916082</v>
      </c>
      <c r="N8811" s="1">
        <f t="shared" si="2205"/>
        <v>-0.13211628423982272</v>
      </c>
      <c r="O8811" s="1">
        <f t="shared" si="2219"/>
        <v>3.0094763697601774</v>
      </c>
      <c r="P8811" s="1">
        <f t="shared" si="2206"/>
        <v>79.302831096156183</v>
      </c>
      <c r="Q8811">
        <f t="shared" si="2210"/>
        <v>-75.920877016078961</v>
      </c>
      <c r="R8811">
        <f t="shared" si="2211"/>
        <v>-22.91199364906705</v>
      </c>
    </row>
    <row r="8812" spans="1:18" x14ac:dyDescent="0.25">
      <c r="A8812">
        <v>8797</v>
      </c>
      <c r="B8812" s="1">
        <f t="shared" si="2220"/>
        <v>175.94</v>
      </c>
      <c r="C8812" s="1">
        <f t="shared" si="2207"/>
        <v>-23.211222896010465</v>
      </c>
      <c r="D8812" s="1">
        <f t="shared" si="2208"/>
        <v>81.993708103059134</v>
      </c>
      <c r="E8812" s="1">
        <f t="shared" si="2212"/>
        <v>-8987.2709631820544</v>
      </c>
      <c r="F8812" s="1">
        <f t="shared" si="2213"/>
        <v>-81321022.966050982</v>
      </c>
      <c r="G8812" s="1">
        <f t="shared" si="2214"/>
        <v>138.21122289601047</v>
      </c>
      <c r="H8812" s="1">
        <f t="shared" si="2215"/>
        <v>162092062.33170629</v>
      </c>
      <c r="I8812" s="1">
        <f t="shared" si="2216"/>
        <v>103301.24121160142</v>
      </c>
      <c r="J8812" s="1">
        <f t="shared" si="2217"/>
        <v>-11153697.556287281</v>
      </c>
      <c r="K8812" s="1"/>
      <c r="L8812" s="1">
        <f t="shared" si="2209"/>
        <v>-72.520353410234364</v>
      </c>
      <c r="M8812" s="1">
        <f t="shared" si="2218"/>
        <v>8.8668140363805037</v>
      </c>
      <c r="N8812" s="1">
        <f t="shared" si="2205"/>
        <v>-0.12166270679698245</v>
      </c>
      <c r="O8812" s="1">
        <f t="shared" si="2219"/>
        <v>3.0199299472030177</v>
      </c>
      <c r="P8812" s="1">
        <f t="shared" si="2206"/>
        <v>73.060400011915107</v>
      </c>
      <c r="Q8812">
        <f t="shared" si="2210"/>
        <v>-67.572885433605762</v>
      </c>
      <c r="R8812">
        <f t="shared" si="2211"/>
        <v>-27.779978475114696</v>
      </c>
    </row>
    <row r="8813" spans="1:18" x14ac:dyDescent="0.25">
      <c r="A8813">
        <v>8798</v>
      </c>
      <c r="B8813" s="1">
        <f t="shared" si="2220"/>
        <v>175.96</v>
      </c>
      <c r="C8813" s="1">
        <f t="shared" si="2207"/>
        <v>-20.14851062198062</v>
      </c>
      <c r="D8813" s="1">
        <f t="shared" si="2208"/>
        <v>78.773045199219624</v>
      </c>
      <c r="E8813" s="1">
        <f t="shared" si="2212"/>
        <v>-9637.844869757635</v>
      </c>
      <c r="F8813" s="1">
        <f t="shared" si="2213"/>
        <v>-75058010.293895572</v>
      </c>
      <c r="G8813" s="1">
        <f t="shared" si="2214"/>
        <v>135.14851062198062</v>
      </c>
      <c r="H8813" s="1">
        <f t="shared" si="2215"/>
        <v>167946064.02740914</v>
      </c>
      <c r="I8813" s="1">
        <f t="shared" si="2216"/>
        <v>97881.250293191624</v>
      </c>
      <c r="J8813" s="1">
        <f t="shared" si="2217"/>
        <v>-10918938.756975397</v>
      </c>
      <c r="K8813" s="1"/>
      <c r="L8813" s="1">
        <f t="shared" si="2209"/>
        <v>-65.180457792433472</v>
      </c>
      <c r="M8813" s="1">
        <f t="shared" si="2218"/>
        <v>7.1420276358512638</v>
      </c>
      <c r="N8813" s="1">
        <f t="shared" si="2205"/>
        <v>-0.1091377536548576</v>
      </c>
      <c r="O8813" s="1">
        <f t="shared" si="2219"/>
        <v>3.0324549003451424</v>
      </c>
      <c r="P8813" s="1">
        <f t="shared" si="2206"/>
        <v>65.570577523630703</v>
      </c>
      <c r="Q8813">
        <f t="shared" si="2210"/>
        <v>-57.88369597238507</v>
      </c>
      <c r="R8813">
        <f t="shared" si="2211"/>
        <v>-30.805492649184437</v>
      </c>
    </row>
    <row r="8814" spans="1:18" x14ac:dyDescent="0.25">
      <c r="A8814">
        <v>8799</v>
      </c>
      <c r="B8814" s="1">
        <f t="shared" si="2220"/>
        <v>175.98</v>
      </c>
      <c r="C8814" s="1">
        <f t="shared" si="2207"/>
        <v>-16.64358608998889</v>
      </c>
      <c r="D8814" s="1">
        <f t="shared" si="2208"/>
        <v>76.040211497988849</v>
      </c>
      <c r="E8814" s="1">
        <f t="shared" si="2212"/>
        <v>-10189.877277406253</v>
      </c>
      <c r="F8814" s="1">
        <f t="shared" si="2213"/>
        <v>-69940448.097313762</v>
      </c>
      <c r="G8814" s="1">
        <f t="shared" si="2214"/>
        <v>131.6435860899889</v>
      </c>
      <c r="H8814" s="1">
        <f t="shared" si="2215"/>
        <v>173774047.02591401</v>
      </c>
      <c r="I8814" s="1">
        <f t="shared" si="2216"/>
        <v>92448.590093164777</v>
      </c>
      <c r="J8814" s="1">
        <f t="shared" si="2217"/>
        <v>-10685272.609944772</v>
      </c>
      <c r="K8814" s="1"/>
      <c r="L8814" s="1">
        <f t="shared" si="2209"/>
        <v>-56.62126631366116</v>
      </c>
      <c r="M8814" s="1">
        <f t="shared" si="2218"/>
        <v>5.3734920528311818</v>
      </c>
      <c r="N8814" s="1">
        <f t="shared" si="2205"/>
        <v>-9.4618982855240369E-2</v>
      </c>
      <c r="O8814" s="1">
        <f t="shared" si="2219"/>
        <v>3.0469736711447597</v>
      </c>
      <c r="P8814" s="1">
        <f t="shared" si="2206"/>
        <v>56.875673321767188</v>
      </c>
      <c r="Q8814">
        <f t="shared" si="2210"/>
        <v>-47.257493695959084</v>
      </c>
      <c r="R8814">
        <f t="shared" si="2211"/>
        <v>-31.647614529072595</v>
      </c>
    </row>
    <row r="8815" spans="1:18" x14ac:dyDescent="0.25">
      <c r="A8815">
        <v>8800</v>
      </c>
      <c r="B8815" s="1">
        <f t="shared" si="2220"/>
        <v>176</v>
      </c>
      <c r="C8815" s="1">
        <f t="shared" si="2207"/>
        <v>-12.773374121922334</v>
      </c>
      <c r="D8815" s="1">
        <f t="shared" si="2208"/>
        <v>73.855186249646053</v>
      </c>
      <c r="E8815" s="1">
        <f t="shared" si="2212"/>
        <v>-10631.252377571496</v>
      </c>
      <c r="F8815" s="1">
        <f t="shared" si="2213"/>
        <v>-65978702.931092001</v>
      </c>
      <c r="G8815" s="1">
        <f t="shared" si="2214"/>
        <v>127.77337412192233</v>
      </c>
      <c r="H8815" s="1">
        <f t="shared" si="2215"/>
        <v>179002230.04671159</v>
      </c>
      <c r="I8815" s="1">
        <f t="shared" si="2216"/>
        <v>87122.494681882556</v>
      </c>
      <c r="J8815" s="1">
        <f t="shared" si="2217"/>
        <v>-10451785.402788389</v>
      </c>
      <c r="K8815" s="1"/>
      <c r="L8815" s="1">
        <f t="shared" si="2209"/>
        <v>-46.880684346862274</v>
      </c>
      <c r="M8815" s="1">
        <f t="shared" si="2218"/>
        <v>3.6732413065217315</v>
      </c>
      <c r="N8815" s="1">
        <f t="shared" si="2205"/>
        <v>-7.8193226428528592E-2</v>
      </c>
      <c r="O8815" s="1">
        <f t="shared" si="2219"/>
        <v>3.0633994275714715</v>
      </c>
      <c r="P8815" s="1">
        <f t="shared" si="2206"/>
        <v>47.024368858349121</v>
      </c>
      <c r="Q8815">
        <f t="shared" si="2210"/>
        <v>-36.176996521518852</v>
      </c>
      <c r="R8815">
        <f t="shared" si="2211"/>
        <v>-30.041907216554808</v>
      </c>
    </row>
    <row r="8816" spans="1:18" x14ac:dyDescent="0.25">
      <c r="A8816">
        <v>8801</v>
      </c>
      <c r="B8816" s="1">
        <f t="shared" si="2220"/>
        <v>176.02</v>
      </c>
      <c r="C8816" s="1">
        <f t="shared" si="2207"/>
        <v>-8.6228167368551567</v>
      </c>
      <c r="D8816" s="1">
        <f t="shared" si="2208"/>
        <v>72.26592560177707</v>
      </c>
      <c r="E8816" s="1">
        <f t="shared" si="2212"/>
        <v>-10952.283028441032</v>
      </c>
      <c r="F8816" s="1">
        <f t="shared" si="2213"/>
        <v>-63169714.981274776</v>
      </c>
      <c r="G8816" s="1">
        <f t="shared" si="2214"/>
        <v>123.62281673685516</v>
      </c>
      <c r="H8816" s="1">
        <f t="shared" si="2215"/>
        <v>183122218.51635224</v>
      </c>
      <c r="I8816" s="1">
        <f t="shared" si="2216"/>
        <v>82019.859284142614</v>
      </c>
      <c r="J8816" s="1">
        <f t="shared" si="2217"/>
        <v>-10220383.193535591</v>
      </c>
      <c r="K8816" s="1"/>
      <c r="L8816" s="1">
        <f t="shared" si="2209"/>
        <v>-36.017748322467831</v>
      </c>
      <c r="M8816" s="1">
        <f t="shared" si="2218"/>
        <v>2.1627168411221191</v>
      </c>
      <c r="N8816" s="1">
        <f t="shared" si="2205"/>
        <v>-5.9973855135177979E-2</v>
      </c>
      <c r="O8816" s="1">
        <f t="shared" si="2219"/>
        <v>3.081618798864822</v>
      </c>
      <c r="P8816" s="1">
        <f t="shared" si="2206"/>
        <v>36.082621001744144</v>
      </c>
      <c r="Q8816">
        <f t="shared" si="2210"/>
        <v>-25.197665778830729</v>
      </c>
      <c r="R8816">
        <f t="shared" si="2211"/>
        <v>-25.826985454246309</v>
      </c>
    </row>
    <row r="8817" spans="1:18" x14ac:dyDescent="0.25">
      <c r="A8817">
        <v>8802</v>
      </c>
      <c r="B8817" s="1">
        <f t="shared" si="2220"/>
        <v>176.04</v>
      </c>
      <c r="C8817" s="1">
        <f t="shared" si="2207"/>
        <v>-4.2830088741312018</v>
      </c>
      <c r="D8817" s="1">
        <f t="shared" si="2208"/>
        <v>71.307310074967717</v>
      </c>
      <c r="E8817" s="1">
        <f t="shared" si="2212"/>
        <v>-11145.92336485652</v>
      </c>
      <c r="F8817" s="1">
        <f t="shared" si="2213"/>
        <v>-61504923.958663352</v>
      </c>
      <c r="G8817" s="1">
        <f t="shared" si="2214"/>
        <v>119.2830088741312</v>
      </c>
      <c r="H8817" s="1">
        <f t="shared" si="2215"/>
        <v>185736531.61391786</v>
      </c>
      <c r="I8817" s="1">
        <f t="shared" si="2216"/>
        <v>77252.674704774618</v>
      </c>
      <c r="J8817" s="1">
        <f t="shared" si="2217"/>
        <v>-9996030.9750796519</v>
      </c>
      <c r="K8817" s="1"/>
      <c r="L8817" s="1">
        <f t="shared" si="2209"/>
        <v>-24.127839444645616</v>
      </c>
      <c r="M8817" s="1">
        <f t="shared" si="2218"/>
        <v>0.96858937149028179</v>
      </c>
      <c r="N8817" s="1">
        <f t="shared" si="2205"/>
        <v>-4.0122513566510622E-2</v>
      </c>
      <c r="O8817" s="1">
        <f t="shared" si="2219"/>
        <v>3.1014701404334897</v>
      </c>
      <c r="P8817" s="1">
        <f t="shared" si="2206"/>
        <v>24.147273171875142</v>
      </c>
      <c r="Q8817">
        <f t="shared" si="2210"/>
        <v>-14.932867255546041</v>
      </c>
      <c r="R8817">
        <f t="shared" si="2211"/>
        <v>-18.976308312351005</v>
      </c>
    </row>
    <row r="8818" spans="1:18" x14ac:dyDescent="0.25">
      <c r="A8818">
        <v>8803</v>
      </c>
      <c r="B8818" s="1">
        <f t="shared" si="2220"/>
        <v>176.06</v>
      </c>
      <c r="C8818" s="1">
        <f t="shared" si="2207"/>
        <v>0.15080092555053551</v>
      </c>
      <c r="D8818" s="1">
        <f t="shared" si="2208"/>
        <v>71.000379017713357</v>
      </c>
      <c r="E8818" s="1">
        <f t="shared" si="2212"/>
        <v>-11207.923438421902</v>
      </c>
      <c r="F8818" s="1">
        <f t="shared" si="2213"/>
        <v>-60976587.014690667</v>
      </c>
      <c r="G8818" s="1">
        <f t="shared" si="2214"/>
        <v>114.84919907444946</v>
      </c>
      <c r="H8818" s="1">
        <f t="shared" si="2215"/>
        <v>186594134.81621769</v>
      </c>
      <c r="I8818" s="1">
        <f t="shared" si="2216"/>
        <v>72925.569394805891</v>
      </c>
      <c r="J8818" s="1">
        <f t="shared" si="2217"/>
        <v>-9786653.6357682552</v>
      </c>
      <c r="K8818" s="1"/>
      <c r="L8818" s="1">
        <f t="shared" si="2209"/>
        <v>-11.359509097986907</v>
      </c>
      <c r="M8818" s="1">
        <f t="shared" si="2218"/>
        <v>0.21442595587672031</v>
      </c>
      <c r="N8818" s="1">
        <f t="shared" si="2205"/>
        <v>-1.8874098489285885E-2</v>
      </c>
      <c r="O8818" s="1">
        <f t="shared" si="2219"/>
        <v>3.1227185555107142</v>
      </c>
      <c r="P8818" s="1">
        <f t="shared" si="2206"/>
        <v>11.36153270636497</v>
      </c>
      <c r="Q8818">
        <f t="shared" si="2210"/>
        <v>-6.0251554321811973</v>
      </c>
      <c r="R8818">
        <f t="shared" si="2211"/>
        <v>-9.632337590422086</v>
      </c>
    </row>
    <row r="8819" spans="1:18" x14ac:dyDescent="0.25">
      <c r="A8819">
        <v>8804</v>
      </c>
      <c r="B8819" s="1">
        <f t="shared" si="2220"/>
        <v>176.08</v>
      </c>
      <c r="C8819" s="1">
        <f t="shared" si="2207"/>
        <v>4.5813010007975929</v>
      </c>
      <c r="D8819" s="1">
        <f t="shared" si="2208"/>
        <v>71.351868842368987</v>
      </c>
      <c r="E8819" s="1">
        <f t="shared" si="2212"/>
        <v>-11136.922493841466</v>
      </c>
      <c r="F8819" s="1">
        <f t="shared" si="2213"/>
        <v>-61581814.809564181</v>
      </c>
      <c r="G8819" s="1">
        <f t="shared" si="2214"/>
        <v>110.41869899920241</v>
      </c>
      <c r="H8819" s="1">
        <f t="shared" si="2215"/>
        <v>185612857.44339621</v>
      </c>
      <c r="I8819" s="1">
        <f t="shared" si="2216"/>
        <v>69133.513103900346</v>
      </c>
      <c r="J8819" s="1">
        <f t="shared" si="2217"/>
        <v>-9602700.0228144452</v>
      </c>
      <c r="K8819" s="1"/>
      <c r="L8819" s="1">
        <f t="shared" si="2209"/>
        <v>2.0695716439007028</v>
      </c>
      <c r="M8819" s="1">
        <f t="shared" si="2218"/>
        <v>7.1149126432032972E-3</v>
      </c>
      <c r="N8819" s="1">
        <f t="shared" si="2205"/>
        <v>3.4378537385496917E-3</v>
      </c>
      <c r="O8819" s="1">
        <f t="shared" si="2219"/>
        <v>3.4378537385496917E-3</v>
      </c>
      <c r="P8819" s="1">
        <f t="shared" si="2206"/>
        <v>2.0695838739272632</v>
      </c>
      <c r="Q8819">
        <f t="shared" si="2210"/>
        <v>0.90049187457253754</v>
      </c>
      <c r="R8819">
        <f t="shared" si="2211"/>
        <v>1.8634086495046156</v>
      </c>
    </row>
    <row r="8820" spans="1:18" x14ac:dyDescent="0.25">
      <c r="A8820">
        <v>8805</v>
      </c>
      <c r="B8820" s="1">
        <f t="shared" si="2220"/>
        <v>176.1</v>
      </c>
      <c r="C8820" s="1">
        <f t="shared" si="2207"/>
        <v>8.9112523308782734</v>
      </c>
      <c r="D8820" s="1">
        <f t="shared" si="2208"/>
        <v>72.354065176793114</v>
      </c>
      <c r="E8820" s="1">
        <f t="shared" si="2212"/>
        <v>-10934.478834287791</v>
      </c>
      <c r="F8820" s="1">
        <f t="shared" si="2213"/>
        <v>-63323899.60306184</v>
      </c>
      <c r="G8820" s="1">
        <f t="shared" si="2214"/>
        <v>106.08874766912173</v>
      </c>
      <c r="H8820" s="1">
        <f t="shared" si="2215"/>
        <v>182886726.98054951</v>
      </c>
      <c r="I8820" s="1">
        <f t="shared" si="2216"/>
        <v>65959.732518440826</v>
      </c>
      <c r="J8820" s="1">
        <f t="shared" si="2217"/>
        <v>-9456402.551575454</v>
      </c>
      <c r="K8820" s="1"/>
      <c r="L8820" s="1">
        <f t="shared" si="2209"/>
        <v>15.86162893043349</v>
      </c>
      <c r="M8820" s="1">
        <f t="shared" si="2218"/>
        <v>0.4182162411148056</v>
      </c>
      <c r="N8820" s="1">
        <f t="shared" si="2205"/>
        <v>2.6360430539679545E-2</v>
      </c>
      <c r="O8820" s="1">
        <f t="shared" si="2219"/>
        <v>2.6360430539679545E-2</v>
      </c>
      <c r="P8820" s="1">
        <f t="shared" si="2206"/>
        <v>15.867141429731344</v>
      </c>
      <c r="Q8820">
        <f t="shared" si="2210"/>
        <v>5.3025069675781209</v>
      </c>
      <c r="R8820">
        <f t="shared" si="2211"/>
        <v>14.95491882324616</v>
      </c>
    </row>
    <row r="8821" spans="1:18" x14ac:dyDescent="0.25">
      <c r="A8821">
        <v>8806</v>
      </c>
      <c r="B8821" s="1">
        <f t="shared" si="2220"/>
        <v>176.12</v>
      </c>
      <c r="C8821" s="1">
        <f t="shared" si="2207"/>
        <v>13.045622702723152</v>
      </c>
      <c r="D8821" s="1">
        <f t="shared" si="2208"/>
        <v>73.984972176616324</v>
      </c>
      <c r="E8821" s="1">
        <f t="shared" si="2212"/>
        <v>-10605.035620323502</v>
      </c>
      <c r="F8821" s="1">
        <f t="shared" si="2213"/>
        <v>-66210795.802061871</v>
      </c>
      <c r="G8821" s="1">
        <f t="shared" si="2214"/>
        <v>101.95437729727685</v>
      </c>
      <c r="H8821" s="1">
        <f t="shared" si="2215"/>
        <v>178677576.31039214</v>
      </c>
      <c r="I8821" s="1">
        <f t="shared" si="2216"/>
        <v>63473.884632200687</v>
      </c>
      <c r="J8821" s="1">
        <f t="shared" si="2217"/>
        <v>-9360793.2308788076</v>
      </c>
      <c r="K8821" s="1"/>
      <c r="L8821" s="1">
        <f t="shared" si="2209"/>
        <v>29.638005330664043</v>
      </c>
      <c r="M8821" s="1">
        <f t="shared" si="2218"/>
        <v>1.4627090994853802</v>
      </c>
      <c r="N8821" s="1">
        <f t="shared" si="2205"/>
        <v>4.9312470864418416E-2</v>
      </c>
      <c r="O8821" s="1">
        <f t="shared" si="2219"/>
        <v>4.9312470864418416E-2</v>
      </c>
      <c r="P8821" s="1">
        <f t="shared" si="2206"/>
        <v>29.67407754067829</v>
      </c>
      <c r="Q8821">
        <f t="shared" si="2210"/>
        <v>6.8021798311991182</v>
      </c>
      <c r="R8821">
        <f t="shared" si="2211"/>
        <v>28.883926800804208</v>
      </c>
    </row>
    <row r="8822" spans="1:18" x14ac:dyDescent="0.25">
      <c r="A8822">
        <v>8807</v>
      </c>
      <c r="B8822" s="1">
        <f t="shared" si="2220"/>
        <v>176.14</v>
      </c>
      <c r="C8822" s="1">
        <f t="shared" si="2207"/>
        <v>16.893672443703544</v>
      </c>
      <c r="D8822" s="1">
        <f t="shared" si="2208"/>
        <v>76.208795282099516</v>
      </c>
      <c r="E8822" s="1">
        <f t="shared" si="2212"/>
        <v>-10155.823353015898</v>
      </c>
      <c r="F8822" s="1">
        <f t="shared" si="2213"/>
        <v>-70250912.666108951</v>
      </c>
      <c r="G8822" s="1">
        <f t="shared" si="2214"/>
        <v>98.106327556296463</v>
      </c>
      <c r="H8822" s="1">
        <f t="shared" si="2215"/>
        <v>173391660.64377201</v>
      </c>
      <c r="I8822" s="1">
        <f t="shared" si="2216"/>
        <v>61730.527939729152</v>
      </c>
      <c r="J8822" s="1">
        <f t="shared" si="2217"/>
        <v>-9328560.1699804887</v>
      </c>
      <c r="K8822" s="1"/>
      <c r="L8822" s="1">
        <f t="shared" si="2209"/>
        <v>42.953332834497793</v>
      </c>
      <c r="M8822" s="1">
        <f t="shared" si="2218"/>
        <v>3.0805290042142133</v>
      </c>
      <c r="N8822" s="1">
        <f t="shared" si="2205"/>
        <v>7.159546178963852E-2</v>
      </c>
      <c r="O8822" s="1">
        <f t="shared" si="2219"/>
        <v>7.159546178963852E-2</v>
      </c>
      <c r="P8822" s="1">
        <f t="shared" si="2206"/>
        <v>43.063655912346221</v>
      </c>
      <c r="Q8822">
        <f t="shared" si="2210"/>
        <v>5.2623159929396541</v>
      </c>
      <c r="R8822">
        <f t="shared" si="2211"/>
        <v>42.740922906827869</v>
      </c>
    </row>
    <row r="8823" spans="1:18" x14ac:dyDescent="0.25">
      <c r="A8823">
        <v>8808</v>
      </c>
      <c r="B8823" s="1">
        <f t="shared" si="2220"/>
        <v>176.16</v>
      </c>
      <c r="C8823" s="1">
        <f t="shared" si="2207"/>
        <v>20.370945943367467</v>
      </c>
      <c r="D8823" s="1">
        <f t="shared" si="2208"/>
        <v>78.976726824279723</v>
      </c>
      <c r="E8823" s="1">
        <f t="shared" si="2212"/>
        <v>-9596.7011814954967</v>
      </c>
      <c r="F8823" s="1">
        <f t="shared" si="2213"/>
        <v>-75446663.60299103</v>
      </c>
      <c r="G8823" s="1">
        <f t="shared" si="2214"/>
        <v>94.629054056632526</v>
      </c>
      <c r="H8823" s="1">
        <f t="shared" si="2215"/>
        <v>167543337.16990811</v>
      </c>
      <c r="I8823" s="1">
        <f t="shared" si="2216"/>
        <v>60767.925006119942</v>
      </c>
      <c r="J8823" s="1">
        <f t="shared" si="2217"/>
        <v>-9370844.5289630983</v>
      </c>
      <c r="K8823" s="1"/>
      <c r="L8823" s="1">
        <f t="shared" si="2209"/>
        <v>55.326280419033125</v>
      </c>
      <c r="M8823" s="1">
        <f t="shared" si="2218"/>
        <v>5.128401675668556</v>
      </c>
      <c r="N8823" s="1">
        <f t="shared" si="2205"/>
        <v>9.2429654078238235E-2</v>
      </c>
      <c r="O8823" s="1">
        <f t="shared" si="2219"/>
        <v>9.2429654078238235E-2</v>
      </c>
      <c r="P8823" s="1">
        <f t="shared" si="2206"/>
        <v>55.563457494584412</v>
      </c>
      <c r="Q8823">
        <f t="shared" si="2210"/>
        <v>0.84297731482604821</v>
      </c>
      <c r="R8823">
        <f t="shared" si="2211"/>
        <v>55.557062539331369</v>
      </c>
    </row>
    <row r="8824" spans="1:18" x14ac:dyDescent="0.25">
      <c r="A8824">
        <v>8809</v>
      </c>
      <c r="B8824" s="1">
        <f t="shared" si="2220"/>
        <v>176.18</v>
      </c>
      <c r="C8824" s="1">
        <f t="shared" si="2207"/>
        <v>23.401125254697693</v>
      </c>
      <c r="D8824" s="1">
        <f t="shared" si="2208"/>
        <v>82.228017238076575</v>
      </c>
      <c r="E8824" s="1">
        <f t="shared" si="2212"/>
        <v>-8939.9405179085315</v>
      </c>
      <c r="F8824" s="1">
        <f t="shared" si="2213"/>
        <v>-81786460.721479937</v>
      </c>
      <c r="G8824" s="1">
        <f t="shared" si="2214"/>
        <v>91.598874745302311</v>
      </c>
      <c r="H8824" s="1">
        <f t="shared" si="2215"/>
        <v>161708997.1852226</v>
      </c>
      <c r="I8824" s="1">
        <f t="shared" si="2216"/>
        <v>60607.202694043997</v>
      </c>
      <c r="J8824" s="1">
        <f t="shared" si="2217"/>
        <v>-9496085.0403144117</v>
      </c>
      <c r="K8824" s="1"/>
      <c r="L8824" s="1">
        <f t="shared" si="2209"/>
        <v>66.282987522300459</v>
      </c>
      <c r="M8824" s="1">
        <f t="shared" si="2218"/>
        <v>7.3887509561008642</v>
      </c>
      <c r="N8824" s="1">
        <f t="shared" si="2205"/>
        <v>0.11101449612111765</v>
      </c>
      <c r="O8824" s="1">
        <f t="shared" si="2219"/>
        <v>0.11101449612111765</v>
      </c>
      <c r="P8824" s="1">
        <f t="shared" si="2206"/>
        <v>66.693538484419307</v>
      </c>
      <c r="Q8824">
        <f t="shared" si="2210"/>
        <v>-5.9884296016257279</v>
      </c>
      <c r="R8824">
        <f t="shared" si="2211"/>
        <v>66.424143099321142</v>
      </c>
    </row>
    <row r="8825" spans="1:18" x14ac:dyDescent="0.25">
      <c r="A8825">
        <v>8810</v>
      </c>
      <c r="B8825" s="1">
        <f t="shared" si="2220"/>
        <v>176.2</v>
      </c>
      <c r="C8825" s="1">
        <f t="shared" si="2207"/>
        <v>25.917705092980825</v>
      </c>
      <c r="D8825" s="1">
        <f t="shared" si="2208"/>
        <v>85.891308371891498</v>
      </c>
      <c r="E8825" s="1">
        <f t="shared" si="2212"/>
        <v>-8199.9557088779165</v>
      </c>
      <c r="F8825" s="1">
        <f t="shared" si="2213"/>
        <v>-89236024.663992494</v>
      </c>
      <c r="G8825" s="1">
        <f t="shared" si="2214"/>
        <v>89.082294907019175</v>
      </c>
      <c r="H8825" s="1">
        <f t="shared" si="2215"/>
        <v>156475298.29155201</v>
      </c>
      <c r="I8825" s="1">
        <f t="shared" si="2216"/>
        <v>61251.88847894597</v>
      </c>
      <c r="J8825" s="1">
        <f t="shared" si="2217"/>
        <v>-9709014.9962595627</v>
      </c>
      <c r="K8825" s="1"/>
      <c r="L8825" s="1">
        <f t="shared" si="2209"/>
        <v>75.4037203603705</v>
      </c>
      <c r="M8825" s="1">
        <f t="shared" si="2218"/>
        <v>9.5977368725235124</v>
      </c>
      <c r="N8825" s="1">
        <f t="shared" si="2205"/>
        <v>0.1266038693068246</v>
      </c>
      <c r="O8825" s="1">
        <f t="shared" si="2219"/>
        <v>0.1266038693068246</v>
      </c>
      <c r="P8825" s="1">
        <f t="shared" si="2206"/>
        <v>76.012088494259586</v>
      </c>
      <c r="Q8825">
        <f t="shared" si="2210"/>
        <v>-14.504761523307321</v>
      </c>
      <c r="R8825">
        <f t="shared" si="2211"/>
        <v>74.615343532085504</v>
      </c>
    </row>
    <row r="8826" spans="1:18" x14ac:dyDescent="0.25">
      <c r="A8826">
        <v>8811</v>
      </c>
      <c r="B8826" s="1">
        <f t="shared" si="2220"/>
        <v>176.22</v>
      </c>
      <c r="C8826" s="1">
        <f t="shared" si="2207"/>
        <v>27.865452469872181</v>
      </c>
      <c r="D8826" s="1">
        <f t="shared" si="2208"/>
        <v>89.886199630671143</v>
      </c>
      <c r="E8826" s="1">
        <f t="shared" si="2212"/>
        <v>-7392.9876746044301</v>
      </c>
      <c r="F8826" s="1">
        <f t="shared" si="2213"/>
        <v>-97729981.38140668</v>
      </c>
      <c r="G8826" s="1">
        <f t="shared" si="2214"/>
        <v>87.134547530127819</v>
      </c>
      <c r="H8826" s="1">
        <f t="shared" si="2215"/>
        <v>152386248.13825971</v>
      </c>
      <c r="I8826" s="1">
        <f t="shared" si="2216"/>
        <v>62687.833029299873</v>
      </c>
      <c r="J8826" s="1">
        <f t="shared" si="2217"/>
        <v>-10009905.117011152</v>
      </c>
      <c r="K8826" s="1"/>
      <c r="L8826" s="1">
        <f t="shared" si="2209"/>
        <v>82.361066196136932</v>
      </c>
      <c r="M8826" s="1">
        <f t="shared" si="2218"/>
        <v>11.487211379124801</v>
      </c>
      <c r="N8826" s="1">
        <f t="shared" si="2205"/>
        <v>0.13857982550894912</v>
      </c>
      <c r="O8826" s="1">
        <f t="shared" si="2219"/>
        <v>0.13857982550894912</v>
      </c>
      <c r="P8826" s="1">
        <f t="shared" si="2206"/>
        <v>83.158290327742691</v>
      </c>
      <c r="Q8826">
        <f t="shared" si="2210"/>
        <v>-23.817043410254474</v>
      </c>
      <c r="R8826">
        <f t="shared" si="2211"/>
        <v>79.674649000966411</v>
      </c>
    </row>
    <row r="8827" spans="1:18" x14ac:dyDescent="0.25">
      <c r="A8827">
        <v>8812</v>
      </c>
      <c r="B8827" s="1">
        <f t="shared" si="2220"/>
        <v>176.24</v>
      </c>
      <c r="C8827" s="1">
        <f t="shared" si="2207"/>
        <v>29.201618927093136</v>
      </c>
      <c r="D8827" s="1">
        <f t="shared" si="2208"/>
        <v>94.12501257915072</v>
      </c>
      <c r="E8827" s="1">
        <f t="shared" si="2212"/>
        <v>-6536.7474590115544</v>
      </c>
      <c r="F8827" s="1">
        <f t="shared" si="2213"/>
        <v>-107164729.64363381</v>
      </c>
      <c r="G8827" s="1">
        <f t="shared" si="2214"/>
        <v>85.798381072906864</v>
      </c>
      <c r="H8827" s="1">
        <f t="shared" si="2215"/>
        <v>149893796.98652783</v>
      </c>
      <c r="I8827" s="1">
        <f t="shared" si="2216"/>
        <v>64883.520751028096</v>
      </c>
      <c r="J8827" s="1">
        <f t="shared" si="2217"/>
        <v>-10394125.951445775</v>
      </c>
      <c r="K8827" s="1"/>
      <c r="L8827" s="1">
        <f t="shared" si="2209"/>
        <v>86.941008259307594</v>
      </c>
      <c r="M8827" s="1">
        <f t="shared" si="2218"/>
        <v>12.82945833611825</v>
      </c>
      <c r="N8827" s="1">
        <f t="shared" si="2205"/>
        <v>0.14650777819370031</v>
      </c>
      <c r="O8827" s="1">
        <f t="shared" si="2219"/>
        <v>0.14650777819370031</v>
      </c>
      <c r="P8827" s="1">
        <f t="shared" si="2206"/>
        <v>87.882500637744627</v>
      </c>
      <c r="Q8827">
        <f t="shared" si="2210"/>
        <v>-32.996945573604336</v>
      </c>
      <c r="R8827">
        <f t="shared" si="2211"/>
        <v>81.452658036160969</v>
      </c>
    </row>
    <row r="8828" spans="1:18" x14ac:dyDescent="0.25">
      <c r="A8828">
        <v>8813</v>
      </c>
      <c r="B8828" s="1">
        <f t="shared" si="2220"/>
        <v>176.26</v>
      </c>
      <c r="C8828" s="1">
        <f t="shared" si="2207"/>
        <v>29.89687876424378</v>
      </c>
      <c r="D8828" s="1">
        <f t="shared" si="2208"/>
        <v>98.514715276651529</v>
      </c>
      <c r="E8828" s="1">
        <f t="shared" si="2212"/>
        <v>-5650.0275141163911</v>
      </c>
      <c r="F8828" s="1">
        <f t="shared" si="2213"/>
        <v>-117393483.82857643</v>
      </c>
      <c r="G8828" s="1">
        <f t="shared" si="2214"/>
        <v>85.10312123575622</v>
      </c>
      <c r="H8828" s="1">
        <f t="shared" si="2215"/>
        <v>149316294.73884869</v>
      </c>
      <c r="I8828" s="1">
        <f t="shared" si="2216"/>
        <v>67790.761480430156</v>
      </c>
      <c r="J8828" s="1">
        <f t="shared" si="2217"/>
        <v>-10852077.102033364</v>
      </c>
      <c r="K8828" s="1"/>
      <c r="L8828" s="1">
        <f t="shared" si="2209"/>
        <v>89.044932835057651</v>
      </c>
      <c r="M8828" s="1">
        <f t="shared" si="2218"/>
        <v>13.472610110966855</v>
      </c>
      <c r="N8828" s="1">
        <f t="shared" ref="N8828:N8891" si="2221">(ATAN(M8828/L8828))</f>
        <v>0.15016232529897544</v>
      </c>
      <c r="O8828" s="1">
        <f t="shared" si="2219"/>
        <v>0.15016232529897544</v>
      </c>
      <c r="P8828" s="1">
        <f t="shared" ref="P8828:P8891" si="2222">ABS(SQRT((L8828*L8828)+(M8828*M8828)))</f>
        <v>90.058377105086976</v>
      </c>
      <c r="Q8828">
        <f t="shared" si="2210"/>
        <v>-41.191422509119242</v>
      </c>
      <c r="R8828">
        <f t="shared" si="2211"/>
        <v>80.086066194296734</v>
      </c>
    </row>
    <row r="8829" spans="1:18" x14ac:dyDescent="0.25">
      <c r="A8829">
        <v>8814</v>
      </c>
      <c r="B8829" s="1">
        <f t="shared" si="2220"/>
        <v>176.28</v>
      </c>
      <c r="C8829" s="1">
        <f t="shared" si="2207"/>
        <v>29.935972668700913</v>
      </c>
      <c r="D8829" s="1">
        <f t="shared" si="2208"/>
        <v>102.95896410860226</v>
      </c>
      <c r="E8829" s="1">
        <f t="shared" si="2212"/>
        <v>-4752.2892500623439</v>
      </c>
      <c r="F8829" s="1">
        <f t="shared" si="2213"/>
        <v>-128224232.11966775</v>
      </c>
      <c r="G8829" s="1">
        <f t="shared" si="2214"/>
        <v>85.064027331299087</v>
      </c>
      <c r="H8829" s="1">
        <f t="shared" si="2215"/>
        <v>150808485.23592585</v>
      </c>
      <c r="I8829" s="1">
        <f t="shared" si="2216"/>
        <v>71345.748144545782</v>
      </c>
      <c r="J8829" s="1">
        <f t="shared" si="2217"/>
        <v>-11369499.877705302</v>
      </c>
      <c r="K8829" s="1"/>
      <c r="L8829" s="1">
        <f t="shared" si="2209"/>
        <v>88.677059054341427</v>
      </c>
      <c r="M8829" s="1">
        <f t="shared" si="2218"/>
        <v>13.358940348439035</v>
      </c>
      <c r="N8829" s="1">
        <f t="shared" si="2221"/>
        <v>0.14952273227045154</v>
      </c>
      <c r="O8829" s="1">
        <f t="shared" si="2219"/>
        <v>0.14952273227045154</v>
      </c>
      <c r="P8829" s="1">
        <f t="shared" si="2222"/>
        <v>89.677656580445444</v>
      </c>
      <c r="Q8829">
        <f t="shared" si="2210"/>
        <v>-47.704820061854313</v>
      </c>
      <c r="R8829">
        <f t="shared" si="2211"/>
        <v>75.936369630279358</v>
      </c>
    </row>
    <row r="8830" spans="1:18" x14ac:dyDescent="0.25">
      <c r="A8830">
        <v>8815</v>
      </c>
      <c r="B8830" s="1">
        <f t="shared" si="2220"/>
        <v>176.3</v>
      </c>
      <c r="C8830" s="1">
        <f t="shared" si="2207"/>
        <v>29.318042621522611</v>
      </c>
      <c r="D8830" s="1">
        <f t="shared" si="2208"/>
        <v>107.36021830148806</v>
      </c>
      <c r="E8830" s="1">
        <f t="shared" si="2212"/>
        <v>-3863.2359030994121</v>
      </c>
      <c r="F8830" s="1">
        <f t="shared" si="2213"/>
        <v>-139421114.4663974</v>
      </c>
      <c r="G8830" s="1">
        <f t="shared" si="2214"/>
        <v>85.681957378477392</v>
      </c>
      <c r="H8830" s="1">
        <f t="shared" si="2215"/>
        <v>154345706.10939375</v>
      </c>
      <c r="I8830" s="1">
        <f t="shared" si="2216"/>
        <v>75470.457175801552</v>
      </c>
      <c r="J8830" s="1">
        <f t="shared" si="2217"/>
        <v>-11928157.611813188</v>
      </c>
      <c r="K8830" s="1"/>
      <c r="L8830" s="1">
        <f t="shared" si="2209"/>
        <v>85.924792684850132</v>
      </c>
      <c r="M8830" s="1">
        <f t="shared" si="2218"/>
        <v>12.5248190882524</v>
      </c>
      <c r="N8830" s="1">
        <f t="shared" si="2221"/>
        <v>0.14474549247359744</v>
      </c>
      <c r="O8830" s="1">
        <f t="shared" si="2219"/>
        <v>0.14474549247359744</v>
      </c>
      <c r="P8830" s="1">
        <f t="shared" si="2222"/>
        <v>86.832834176525225</v>
      </c>
      <c r="Q8830">
        <f t="shared" si="2210"/>
        <v>-52.039407658640073</v>
      </c>
      <c r="R8830">
        <f t="shared" si="2211"/>
        <v>69.511446119799587</v>
      </c>
    </row>
    <row r="8831" spans="1:18" x14ac:dyDescent="0.25">
      <c r="A8831">
        <v>8816</v>
      </c>
      <c r="B8831" s="1">
        <f t="shared" si="2220"/>
        <v>176.32</v>
      </c>
      <c r="C8831" s="1">
        <f t="shared" si="2207"/>
        <v>28.05665072893942</v>
      </c>
      <c r="D8831" s="1">
        <f t="shared" si="2208"/>
        <v>111.62188071267528</v>
      </c>
      <c r="E8831" s="1">
        <f t="shared" si="2212"/>
        <v>-3002.3800960395947</v>
      </c>
      <c r="F8831" s="1">
        <f t="shared" si="2213"/>
        <v>-150709437.69438463</v>
      </c>
      <c r="G8831" s="1">
        <f t="shared" si="2214"/>
        <v>86.943349271060583</v>
      </c>
      <c r="H8831" s="1">
        <f t="shared" si="2215"/>
        <v>159723723.93547937</v>
      </c>
      <c r="I8831" s="1">
        <f t="shared" si="2216"/>
        <v>80074.360945217355</v>
      </c>
      <c r="J8831" s="1">
        <f t="shared" si="2217"/>
        <v>-12506836.638865735</v>
      </c>
      <c r="K8831" s="1"/>
      <c r="L8831" s="1">
        <f t="shared" si="2209"/>
        <v>80.938730211493436</v>
      </c>
      <c r="M8831" s="1">
        <f t="shared" si="2218"/>
        <v>11.086354319512793</v>
      </c>
      <c r="N8831" s="1">
        <f t="shared" si="2221"/>
        <v>0.13612509951856502</v>
      </c>
      <c r="O8831" s="1">
        <f t="shared" si="2219"/>
        <v>0.13612509951856502</v>
      </c>
      <c r="P8831" s="1">
        <f t="shared" si="2222"/>
        <v>81.694463094794244</v>
      </c>
      <c r="Q8831">
        <f t="shared" si="2210"/>
        <v>-53.899489586893424</v>
      </c>
      <c r="R8831">
        <f t="shared" si="2211"/>
        <v>61.390799983540418</v>
      </c>
    </row>
    <row r="8832" spans="1:18" x14ac:dyDescent="0.25">
      <c r="A8832">
        <v>8817</v>
      </c>
      <c r="B8832" s="1">
        <f t="shared" si="2220"/>
        <v>176.34</v>
      </c>
      <c r="C8832" s="1">
        <f t="shared" si="2207"/>
        <v>26.179481566124416</v>
      </c>
      <c r="D8832" s="1">
        <f t="shared" si="2208"/>
        <v>115.65041790970318</v>
      </c>
      <c r="E8832" s="1">
        <f t="shared" si="2212"/>
        <v>-2188.6155822399578</v>
      </c>
      <c r="F8832" s="1">
        <f t="shared" si="2213"/>
        <v>-161784231.79188606</v>
      </c>
      <c r="G8832" s="1">
        <f t="shared" si="2214"/>
        <v>88.820518433875577</v>
      </c>
      <c r="H8832" s="1">
        <f t="shared" si="2215"/>
        <v>166574269.9587096</v>
      </c>
      <c r="I8832" s="1">
        <f t="shared" si="2216"/>
        <v>85056.414630205691</v>
      </c>
      <c r="J8832" s="1">
        <f t="shared" si="2217"/>
        <v>-13082593.51234192</v>
      </c>
      <c r="K8832" s="1"/>
      <c r="L8832" s="1">
        <f t="shared" si="2209"/>
        <v>73.91624573782002</v>
      </c>
      <c r="M8832" s="1">
        <f t="shared" si="2218"/>
        <v>9.2168808583570581</v>
      </c>
      <c r="N8832" s="1">
        <f t="shared" si="2221"/>
        <v>0.12405327143150027</v>
      </c>
      <c r="O8832" s="1">
        <f t="shared" si="2219"/>
        <v>0.12405327143150027</v>
      </c>
      <c r="P8832" s="1">
        <f t="shared" si="2222"/>
        <v>74.488672136982984</v>
      </c>
      <c r="Q8832">
        <f t="shared" si="2210"/>
        <v>-53.171531418064426</v>
      </c>
      <c r="R8832">
        <f t="shared" si="2211"/>
        <v>52.166565186800753</v>
      </c>
    </row>
    <row r="8833" spans="1:18" x14ac:dyDescent="0.25">
      <c r="A8833">
        <v>8818</v>
      </c>
      <c r="B8833" s="1">
        <f t="shared" si="2220"/>
        <v>176.36</v>
      </c>
      <c r="C8833" s="1">
        <f t="shared" si="2207"/>
        <v>23.727734566116272</v>
      </c>
      <c r="D8833" s="1">
        <f t="shared" si="2208"/>
        <v>119.35741300837161</v>
      </c>
      <c r="E8833" s="1">
        <f t="shared" si="2212"/>
        <v>-1439.8025723089359</v>
      </c>
      <c r="F8833" s="1">
        <f t="shared" si="2213"/>
        <v>-172321938.91645685</v>
      </c>
      <c r="G8833" s="1">
        <f t="shared" si="2214"/>
        <v>91.272265433883732</v>
      </c>
      <c r="H8833" s="1">
        <f t="shared" si="2215"/>
        <v>174394970.36368427</v>
      </c>
      <c r="I8833" s="1">
        <f t="shared" si="2216"/>
        <v>90307.273909937299</v>
      </c>
      <c r="J8833" s="1">
        <f t="shared" si="2217"/>
        <v>-13632152.847055597</v>
      </c>
      <c r="K8833" s="1"/>
      <c r="L8833" s="1">
        <f t="shared" si="2209"/>
        <v>65.089772761147202</v>
      </c>
      <c r="M8833" s="1">
        <f t="shared" si="2218"/>
        <v>7.121927524522107</v>
      </c>
      <c r="N8833" s="1">
        <f t="shared" si="2221"/>
        <v>0.10898345814862985</v>
      </c>
      <c r="O8833" s="1">
        <f t="shared" si="2219"/>
        <v>0.10898345814862985</v>
      </c>
      <c r="P8833" s="1">
        <f t="shared" si="2222"/>
        <v>65.478243484094207</v>
      </c>
      <c r="Q8833">
        <f t="shared" si="2210"/>
        <v>-49.893191920227444</v>
      </c>
      <c r="R8833">
        <f t="shared" si="2211"/>
        <v>42.403652788099237</v>
      </c>
    </row>
    <row r="8834" spans="1:18" x14ac:dyDescent="0.25">
      <c r="A8834">
        <v>8819</v>
      </c>
      <c r="B8834" s="1">
        <f t="shared" si="2220"/>
        <v>176.38</v>
      </c>
      <c r="C8834" s="1">
        <f t="shared" si="2207"/>
        <v>20.755219789476882</v>
      </c>
      <c r="D8834" s="1">
        <f t="shared" si="2208"/>
        <v>122.66150621472356</v>
      </c>
      <c r="E8834" s="1">
        <f t="shared" si="2212"/>
        <v>-772.37574462584053</v>
      </c>
      <c r="F8834" s="1">
        <f t="shared" si="2213"/>
        <v>-181994542.412635</v>
      </c>
      <c r="G8834" s="1">
        <f t="shared" si="2214"/>
        <v>94.244780210523118</v>
      </c>
      <c r="H8834" s="1">
        <f t="shared" si="2215"/>
        <v>182591106.70352131</v>
      </c>
      <c r="I8834" s="1">
        <f t="shared" si="2216"/>
        <v>95711.694815177907</v>
      </c>
      <c r="J8834" s="1">
        <f t="shared" si="2217"/>
        <v>-14133347.027484298</v>
      </c>
      <c r="K8834" s="1"/>
      <c r="L8834" s="1">
        <f t="shared" si="2209"/>
        <v>54.719084266601122</v>
      </c>
      <c r="M8834" s="1">
        <f t="shared" si="2218"/>
        <v>5.0155040935005104</v>
      </c>
      <c r="N8834" s="1">
        <f t="shared" si="2221"/>
        <v>9.1403735877303563E-2</v>
      </c>
      <c r="O8834" s="1">
        <f t="shared" si="2219"/>
        <v>9.1403735877303563E-2</v>
      </c>
      <c r="P8834" s="1">
        <f t="shared" si="2222"/>
        <v>54.948461891915727</v>
      </c>
      <c r="Q8834">
        <f t="shared" si="2210"/>
        <v>-44.220804192922451</v>
      </c>
      <c r="R8834">
        <f t="shared" si="2211"/>
        <v>32.616773918009223</v>
      </c>
    </row>
    <row r="8835" spans="1:18" x14ac:dyDescent="0.25">
      <c r="A8835">
        <v>8820</v>
      </c>
      <c r="B8835" s="1">
        <f t="shared" si="2220"/>
        <v>176.4</v>
      </c>
      <c r="C8835" s="1">
        <f t="shared" si="2207"/>
        <v>17.327176920457962</v>
      </c>
      <c r="D8835" s="1">
        <f t="shared" si="2208"/>
        <v>125.49018048049359</v>
      </c>
      <c r="E8835" s="1">
        <f t="shared" si="2212"/>
        <v>-200.98354294029377</v>
      </c>
      <c r="F8835" s="1">
        <f t="shared" si="2213"/>
        <v>-190485212.16243684</v>
      </c>
      <c r="G8835" s="1">
        <f t="shared" si="2214"/>
        <v>97.672823079542042</v>
      </c>
      <c r="H8835" s="1">
        <f t="shared" si="2215"/>
        <v>190525606.54696968</v>
      </c>
      <c r="I8835" s="1">
        <f t="shared" si="2216"/>
        <v>101151.0630614175</v>
      </c>
      <c r="J8835" s="1">
        <f t="shared" si="2217"/>
        <v>-14566485.085390734</v>
      </c>
      <c r="K8835" s="1"/>
      <c r="L8835" s="1">
        <f t="shared" si="2209"/>
        <v>43.086151003945936</v>
      </c>
      <c r="M8835" s="1">
        <f t="shared" si="2218"/>
        <v>3.099708641187874</v>
      </c>
      <c r="N8835" s="1">
        <f t="shared" si="2221"/>
        <v>7.181837847626113E-2</v>
      </c>
      <c r="O8835" s="1">
        <f t="shared" si="2219"/>
        <v>7.181837847626113E-2</v>
      </c>
      <c r="P8835" s="1">
        <f t="shared" si="2222"/>
        <v>43.197506895596256</v>
      </c>
      <c r="Q8835">
        <f t="shared" si="2210"/>
        <v>-36.40068294261166</v>
      </c>
      <c r="R8835">
        <f t="shared" si="2211"/>
        <v>23.259726638689166</v>
      </c>
    </row>
    <row r="8836" spans="1:18" x14ac:dyDescent="0.25">
      <c r="A8836">
        <v>8821</v>
      </c>
      <c r="B8836" s="1">
        <f t="shared" si="2220"/>
        <v>176.42</v>
      </c>
      <c r="C8836" s="1">
        <f t="shared" si="2207"/>
        <v>13.51884340992169</v>
      </c>
      <c r="D8836" s="1">
        <f t="shared" si="2208"/>
        <v>127.78135308116484</v>
      </c>
      <c r="E8836" s="1">
        <f t="shared" si="2212"/>
        <v>261.83332239529773</v>
      </c>
      <c r="F8836" s="1">
        <f t="shared" si="2213"/>
        <v>-197504385.4657841</v>
      </c>
      <c r="G8836" s="1">
        <f t="shared" si="2214"/>
        <v>101.48115659007831</v>
      </c>
      <c r="H8836" s="1">
        <f t="shared" si="2215"/>
        <v>197572942.15450066</v>
      </c>
      <c r="I8836" s="1">
        <f t="shared" si="2216"/>
        <v>106505.99735245324</v>
      </c>
      <c r="J8836" s="1">
        <f t="shared" si="2217"/>
        <v>-14915543.666071059</v>
      </c>
      <c r="K8836" s="1"/>
      <c r="L8836" s="1">
        <f t="shared" si="2209"/>
        <v>30.491139180650034</v>
      </c>
      <c r="M8836" s="1">
        <f t="shared" si="2218"/>
        <v>1.548350427875846</v>
      </c>
      <c r="N8836" s="1">
        <f t="shared" si="2221"/>
        <v>5.0736759720942368E-2</v>
      </c>
      <c r="O8836" s="1">
        <f t="shared" si="2219"/>
        <v>5.0736759720942368E-2</v>
      </c>
      <c r="P8836" s="1">
        <f t="shared" si="2222"/>
        <v>30.530426750723205</v>
      </c>
      <c r="Q8836">
        <f t="shared" si="2210"/>
        <v>-26.746281405951763</v>
      </c>
      <c r="R8836">
        <f t="shared" si="2211"/>
        <v>14.722207325496882</v>
      </c>
    </row>
    <row r="8837" spans="1:18" x14ac:dyDescent="0.25">
      <c r="A8837">
        <v>8822</v>
      </c>
      <c r="B8837" s="1">
        <f t="shared" si="2220"/>
        <v>176.44</v>
      </c>
      <c r="C8837" s="1">
        <f t="shared" si="2207"/>
        <v>9.413803190791743</v>
      </c>
      <c r="D8837" s="1">
        <f t="shared" si="2208"/>
        <v>129.48473818529914</v>
      </c>
      <c r="E8837" s="1">
        <f t="shared" si="2212"/>
        <v>605.91711343042516</v>
      </c>
      <c r="F8837" s="1">
        <f t="shared" si="2213"/>
        <v>-202805133.62758547</v>
      </c>
      <c r="G8837" s="1">
        <f t="shared" si="2214"/>
        <v>105.58619680920826</v>
      </c>
      <c r="H8837" s="1">
        <f t="shared" si="2215"/>
        <v>203172269.17593333</v>
      </c>
      <c r="I8837" s="1">
        <f t="shared" si="2216"/>
        <v>111658.96951819331</v>
      </c>
      <c r="J8837" s="1">
        <f t="shared" si="2217"/>
        <v>-15169087.694727298</v>
      </c>
      <c r="K8837" s="1"/>
      <c r="L8837" s="1">
        <f t="shared" si="2209"/>
        <v>17.24839045485848</v>
      </c>
      <c r="M8837" s="1">
        <f t="shared" si="2218"/>
        <v>0.49460399733794702</v>
      </c>
      <c r="N8837" s="1">
        <f t="shared" si="2221"/>
        <v>2.8667515286625762E-2</v>
      </c>
      <c r="O8837" s="1">
        <f t="shared" si="2219"/>
        <v>2.8667515286625762E-2</v>
      </c>
      <c r="P8837" s="1">
        <f t="shared" si="2222"/>
        <v>17.255480474256167</v>
      </c>
      <c r="Q8837">
        <f t="shared" si="2210"/>
        <v>-15.62109065857366</v>
      </c>
      <c r="R8837">
        <f t="shared" si="2211"/>
        <v>7.3302887415202536</v>
      </c>
    </row>
    <row r="8838" spans="1:18" x14ac:dyDescent="0.25">
      <c r="A8838">
        <v>8823</v>
      </c>
      <c r="B8838" s="1">
        <f t="shared" si="2220"/>
        <v>176.46</v>
      </c>
      <c r="C8838" s="1">
        <f t="shared" si="2207"/>
        <v>5.1021522080632806</v>
      </c>
      <c r="D8838" s="1">
        <f t="shared" si="2208"/>
        <v>130.56295050981473</v>
      </c>
      <c r="E8838" s="1">
        <f t="shared" si="2212"/>
        <v>823.71600298257545</v>
      </c>
      <c r="F8838" s="1">
        <f t="shared" si="2213"/>
        <v>-206196690.21833947</v>
      </c>
      <c r="G8838" s="1">
        <f t="shared" si="2214"/>
        <v>109.89784779193673</v>
      </c>
      <c r="H8838" s="1">
        <f t="shared" si="2215"/>
        <v>206875198.27190906</v>
      </c>
      <c r="I8838" s="1">
        <f t="shared" si="2216"/>
        <v>116496.8839805121</v>
      </c>
      <c r="J8838" s="1">
        <f t="shared" si="2217"/>
        <v>-15320850.858483817</v>
      </c>
      <c r="K8838" s="1"/>
      <c r="L8838" s="1">
        <f t="shared" si="2209"/>
        <v>3.6815547690698116</v>
      </c>
      <c r="M8838" s="1">
        <f t="shared" si="2218"/>
        <v>2.2515535659465513E-2</v>
      </c>
      <c r="N8838" s="1">
        <f t="shared" si="2221"/>
        <v>6.1156919738302052E-3</v>
      </c>
      <c r="O8838" s="1">
        <f t="shared" si="2219"/>
        <v>6.1156919738302052E-3</v>
      </c>
      <c r="P8838" s="1">
        <f t="shared" si="2222"/>
        <v>3.6816236183247613</v>
      </c>
      <c r="Q8838">
        <f t="shared" si="2210"/>
        <v>-3.4260423477058475</v>
      </c>
      <c r="R8838">
        <f t="shared" si="2211"/>
        <v>1.3478079606282614</v>
      </c>
    </row>
    <row r="8839" spans="1:18" x14ac:dyDescent="0.25">
      <c r="A8839">
        <v>8824</v>
      </c>
      <c r="B8839" s="1">
        <f t="shared" si="2220"/>
        <v>176.48</v>
      </c>
      <c r="C8839" s="1">
        <f t="shared" si="2207"/>
        <v>0.67852102536993697</v>
      </c>
      <c r="D8839" s="1">
        <f t="shared" si="2208"/>
        <v>130.99232583875633</v>
      </c>
      <c r="E8839" s="1">
        <f t="shared" si="2212"/>
        <v>910.44981942877894</v>
      </c>
      <c r="F8839" s="1">
        <f t="shared" si="2213"/>
        <v>-207555136.12891302</v>
      </c>
      <c r="G8839" s="1">
        <f t="shared" si="2214"/>
        <v>114.32147897463007</v>
      </c>
      <c r="H8839" s="1">
        <f t="shared" si="2215"/>
        <v>208384055.00261092</v>
      </c>
      <c r="I8839" s="1">
        <f t="shared" si="2216"/>
        <v>120913.55993437479</v>
      </c>
      <c r="J8839" s="1">
        <f t="shared" si="2217"/>
        <v>-15369934.394798025</v>
      </c>
      <c r="K8839" s="1"/>
      <c r="L8839" s="1">
        <f t="shared" si="2209"/>
        <v>-9.8826762804262067</v>
      </c>
      <c r="M8839" s="1">
        <f t="shared" si="2218"/>
        <v>0.16228177049288206</v>
      </c>
      <c r="N8839" s="1">
        <f t="shared" si="2221"/>
        <v>-1.6419356676292903E-2</v>
      </c>
      <c r="O8839" s="1">
        <f t="shared" si="2219"/>
        <v>3.1251732973237072</v>
      </c>
      <c r="P8839" s="1">
        <f t="shared" si="2222"/>
        <v>9.8840085914942968</v>
      </c>
      <c r="Q8839">
        <f t="shared" si="2210"/>
        <v>9.4103338642367707</v>
      </c>
      <c r="R8839">
        <f t="shared" si="2211"/>
        <v>-3.0231179931209611</v>
      </c>
    </row>
    <row r="8840" spans="1:18" x14ac:dyDescent="0.25">
      <c r="A8840">
        <v>8825</v>
      </c>
      <c r="B8840" s="1">
        <f t="shared" si="2220"/>
        <v>176.5</v>
      </c>
      <c r="C8840" s="1">
        <f t="shared" si="2207"/>
        <v>-3.760002092537678</v>
      </c>
      <c r="D8840" s="1">
        <f t="shared" si="2208"/>
        <v>130.76344039697213</v>
      </c>
      <c r="E8840" s="1">
        <f t="shared" si="2212"/>
        <v>864.21496018837024</v>
      </c>
      <c r="F8840" s="1">
        <f t="shared" si="2213"/>
        <v>-206830439.55849722</v>
      </c>
      <c r="G8840" s="1">
        <f t="shared" si="2214"/>
        <v>118.76000209253768</v>
      </c>
      <c r="H8840" s="1">
        <f t="shared" si="2215"/>
        <v>207577307.05591062</v>
      </c>
      <c r="I8840" s="1">
        <f t="shared" si="2216"/>
        <v>124812.06176588814</v>
      </c>
      <c r="J8840" s="1">
        <f t="shared" si="2217"/>
        <v>-15320614.474974791</v>
      </c>
      <c r="K8840" s="1"/>
      <c r="L8840" s="1">
        <f t="shared" si="2209"/>
        <v>-23.122547386563788</v>
      </c>
      <c r="M8840" s="1">
        <f t="shared" si="2218"/>
        <v>0.88944070167053724</v>
      </c>
      <c r="N8840" s="1">
        <f t="shared" si="2221"/>
        <v>-3.8447424723870541E-2</v>
      </c>
      <c r="O8840" s="1">
        <f t="shared" si="2219"/>
        <v>3.1031452292761297</v>
      </c>
      <c r="P8840" s="1">
        <f t="shared" si="2222"/>
        <v>23.139647845325481</v>
      </c>
      <c r="Q8840">
        <f t="shared" si="2210"/>
        <v>22.440922146166496</v>
      </c>
      <c r="R8840">
        <f t="shared" si="2211"/>
        <v>-5.6434311934646857</v>
      </c>
    </row>
    <row r="8841" spans="1:18" x14ac:dyDescent="0.25">
      <c r="A8841">
        <v>8826</v>
      </c>
      <c r="B8841" s="1">
        <f t="shared" si="2220"/>
        <v>176.52</v>
      </c>
      <c r="C8841" s="1">
        <f t="shared" si="2207"/>
        <v>-8.1160020380553899</v>
      </c>
      <c r="D8841" s="1">
        <f t="shared" si="2208"/>
        <v>129.88131767974377</v>
      </c>
      <c r="E8841" s="1">
        <f t="shared" si="2212"/>
        <v>686.02617130824183</v>
      </c>
      <c r="F8841" s="1">
        <f t="shared" si="2213"/>
        <v>-204049319.22821203</v>
      </c>
      <c r="G8841" s="1">
        <f t="shared" si="2214"/>
        <v>123.11600203805538</v>
      </c>
      <c r="H8841" s="1">
        <f t="shared" si="2215"/>
        <v>204519951.13593188</v>
      </c>
      <c r="I8841" s="1">
        <f t="shared" si="2216"/>
        <v>128106.82656024392</v>
      </c>
      <c r="J8841" s="1">
        <f t="shared" si="2217"/>
        <v>-15181780.949628621</v>
      </c>
      <c r="K8841" s="1"/>
      <c r="L8841" s="1">
        <f t="shared" si="2209"/>
        <v>-35.730961023736079</v>
      </c>
      <c r="M8841" s="1">
        <f t="shared" si="2218"/>
        <v>2.1282910272030335</v>
      </c>
      <c r="N8841" s="1">
        <f t="shared" si="2221"/>
        <v>-5.949404425647413E-2</v>
      </c>
      <c r="O8841" s="1">
        <f t="shared" si="2219"/>
        <v>3.0820986097435261</v>
      </c>
      <c r="P8841" s="1">
        <f t="shared" si="2222"/>
        <v>35.794290024754225</v>
      </c>
      <c r="Q8841">
        <f t="shared" si="2210"/>
        <v>35.210084234649479</v>
      </c>
      <c r="R8841">
        <f t="shared" si="2211"/>
        <v>-6.4405874394427753</v>
      </c>
    </row>
    <row r="8842" spans="1:18" x14ac:dyDescent="0.25">
      <c r="A8842">
        <v>8827</v>
      </c>
      <c r="B8842" s="1">
        <f t="shared" si="2220"/>
        <v>176.54</v>
      </c>
      <c r="C8842" s="1">
        <f t="shared" si="2207"/>
        <v>-12.293874892479948</v>
      </c>
      <c r="D8842" s="1">
        <f t="shared" si="2208"/>
        <v>128.36531819891835</v>
      </c>
      <c r="E8842" s="1">
        <f t="shared" si="2212"/>
        <v>379.79427618150839</v>
      </c>
      <c r="F8842" s="1">
        <f t="shared" si="2213"/>
        <v>-199313713.86768043</v>
      </c>
      <c r="G8842" s="1">
        <f t="shared" si="2214"/>
        <v>127.29387489247995</v>
      </c>
      <c r="H8842" s="1">
        <f t="shared" si="2215"/>
        <v>199457957.55990067</v>
      </c>
      <c r="I8842" s="1">
        <f t="shared" si="2216"/>
        <v>130725.54200580758</v>
      </c>
      <c r="J8842" s="1">
        <f t="shared" si="2217"/>
        <v>-14966060.582696278</v>
      </c>
      <c r="K8842" s="1"/>
      <c r="L8842" s="1">
        <f t="shared" si="2209"/>
        <v>-47.426565434610396</v>
      </c>
      <c r="M8842" s="1">
        <f t="shared" si="2218"/>
        <v>3.7598262497537007</v>
      </c>
      <c r="N8842" s="1">
        <f t="shared" si="2221"/>
        <v>-7.9111341622260731E-2</v>
      </c>
      <c r="O8842" s="1">
        <f t="shared" si="2219"/>
        <v>3.0624813123777392</v>
      </c>
      <c r="P8842" s="1">
        <f t="shared" si="2222"/>
        <v>47.575365498876813</v>
      </c>
      <c r="Q8842">
        <f t="shared" si="2210"/>
        <v>47.266352450320447</v>
      </c>
      <c r="R8842">
        <f t="shared" si="2211"/>
        <v>-5.4136243306868383</v>
      </c>
    </row>
    <row r="8843" spans="1:18" x14ac:dyDescent="0.25">
      <c r="A8843">
        <v>8828</v>
      </c>
      <c r="B8843" s="1">
        <f t="shared" si="2220"/>
        <v>176.56</v>
      </c>
      <c r="C8843" s="1">
        <f t="shared" si="2207"/>
        <v>-16.201926206379277</v>
      </c>
      <c r="D8843" s="1">
        <f t="shared" si="2208"/>
        <v>126.24871456536036</v>
      </c>
      <c r="E8843" s="1">
        <f t="shared" si="2212"/>
        <v>-47.759657797207183</v>
      </c>
      <c r="F8843" s="1">
        <f t="shared" si="2213"/>
        <v>-192794973.99409297</v>
      </c>
      <c r="G8843" s="1">
        <f t="shared" si="2214"/>
        <v>131.20192620637928</v>
      </c>
      <c r="H8843" s="1">
        <f t="shared" si="2215"/>
        <v>192797254.97900587</v>
      </c>
      <c r="I8843" s="1">
        <f t="shared" si="2216"/>
        <v>132610.73347868014</v>
      </c>
      <c r="J8843" s="1">
        <f t="shared" si="2217"/>
        <v>-14688703.53144517</v>
      </c>
      <c r="K8843" s="1"/>
      <c r="L8843" s="1">
        <f t="shared" si="2209"/>
        <v>-57.965253926379972</v>
      </c>
      <c r="M8843" s="1">
        <f t="shared" si="2218"/>
        <v>5.6340755312991746</v>
      </c>
      <c r="N8843" s="1">
        <f t="shared" si="2221"/>
        <v>-9.6893098769665009E-2</v>
      </c>
      <c r="O8843" s="1">
        <f t="shared" si="2219"/>
        <v>3.0446995552303351</v>
      </c>
      <c r="P8843" s="1">
        <f t="shared" si="2222"/>
        <v>58.23841919078928</v>
      </c>
      <c r="Q8843">
        <f t="shared" si="2210"/>
        <v>58.178619459109733</v>
      </c>
      <c r="R8843">
        <f t="shared" si="2211"/>
        <v>-2.6385048179208432</v>
      </c>
    </row>
    <row r="8844" spans="1:18" x14ac:dyDescent="0.25">
      <c r="A8844">
        <v>8829</v>
      </c>
      <c r="B8844" s="1">
        <f t="shared" si="2220"/>
        <v>176.58</v>
      </c>
      <c r="C8844" s="1">
        <f t="shared" si="2207"/>
        <v>-19.754383476343364</v>
      </c>
      <c r="D8844" s="1">
        <f t="shared" si="2208"/>
        <v>123.57796123368034</v>
      </c>
      <c r="E8844" s="1">
        <f t="shared" si="2212"/>
        <v>-587.25183079657108</v>
      </c>
      <c r="F8844" s="1">
        <f t="shared" si="2213"/>
        <v>-184724215.23233265</v>
      </c>
      <c r="G8844" s="1">
        <f t="shared" si="2214"/>
        <v>134.75438347634338</v>
      </c>
      <c r="H8844" s="1">
        <f t="shared" si="2215"/>
        <v>185069079.94510657</v>
      </c>
      <c r="I8844" s="1">
        <f t="shared" si="2216"/>
        <v>133721.02547504962</v>
      </c>
      <c r="J8844" s="1">
        <f t="shared" si="2217"/>
        <v>-14366330.536076544</v>
      </c>
      <c r="K8844" s="1"/>
      <c r="L8844" s="1">
        <f t="shared" si="2209"/>
        <v>-67.15047186182332</v>
      </c>
      <c r="M8844" s="1">
        <f t="shared" si="2218"/>
        <v>7.5859339964518995</v>
      </c>
      <c r="N8844" s="1">
        <f t="shared" si="2221"/>
        <v>-0.11249225812868524</v>
      </c>
      <c r="O8844" s="1">
        <f t="shared" si="2219"/>
        <v>3.029100395871315</v>
      </c>
      <c r="P8844" s="1">
        <f t="shared" si="2222"/>
        <v>67.577601806101782</v>
      </c>
      <c r="Q8844">
        <f t="shared" si="2210"/>
        <v>67.555496157740336</v>
      </c>
      <c r="R8844">
        <f t="shared" si="2211"/>
        <v>1.728353188900251</v>
      </c>
    </row>
    <row r="8845" spans="1:18" x14ac:dyDescent="0.25">
      <c r="A8845">
        <v>8830</v>
      </c>
      <c r="B8845" s="1">
        <f t="shared" si="2220"/>
        <v>176.6</v>
      </c>
      <c r="C8845" s="1">
        <f t="shared" si="2207"/>
        <v>-22.873278649048196</v>
      </c>
      <c r="D8845" s="1">
        <f t="shared" si="2208"/>
        <v>120.41167493656835</v>
      </c>
      <c r="E8845" s="1">
        <f t="shared" si="2212"/>
        <v>-1226.8416628131945</v>
      </c>
      <c r="F8845" s="1">
        <f t="shared" si="2213"/>
        <v>-175379558.79261649</v>
      </c>
      <c r="G8845" s="1">
        <f t="shared" si="2214"/>
        <v>137.87327864904819</v>
      </c>
      <c r="H8845" s="1">
        <f t="shared" si="2215"/>
        <v>176884699.25823072</v>
      </c>
      <c r="I8845" s="1">
        <f t="shared" si="2216"/>
        <v>134032.04970587156</v>
      </c>
      <c r="J8845" s="1">
        <f t="shared" si="2217"/>
        <v>-14015648.473888639</v>
      </c>
      <c r="K8845" s="1"/>
      <c r="L8845" s="1">
        <f t="shared" si="2209"/>
        <v>-74.840295803889717</v>
      </c>
      <c r="M8845" s="1">
        <f t="shared" si="2218"/>
        <v>9.4525250941345007</v>
      </c>
      <c r="N8845" s="1">
        <f t="shared" si="2221"/>
        <v>-0.12563736337280795</v>
      </c>
      <c r="O8845" s="1">
        <f t="shared" si="2219"/>
        <v>3.015955290627192</v>
      </c>
      <c r="P8845" s="1">
        <f t="shared" si="2222"/>
        <v>75.434873279332521</v>
      </c>
      <c r="Q8845">
        <f t="shared" si="2210"/>
        <v>75.066013107775476</v>
      </c>
      <c r="R8845">
        <f t="shared" si="2211"/>
        <v>7.4507571945565552</v>
      </c>
    </row>
    <row r="8846" spans="1:18" x14ac:dyDescent="0.25">
      <c r="A8846">
        <v>8831</v>
      </c>
      <c r="B8846" s="1">
        <f t="shared" si="2220"/>
        <v>176.62</v>
      </c>
      <c r="C8846" s="1">
        <f t="shared" si="2207"/>
        <v>-25.49015933600197</v>
      </c>
      <c r="D8846" s="1">
        <f t="shared" si="2208"/>
        <v>116.81934818585241</v>
      </c>
      <c r="E8846" s="1">
        <f t="shared" si="2212"/>
        <v>-1952.4916664578122</v>
      </c>
      <c r="F8846" s="1">
        <f t="shared" si="2213"/>
        <v>-165071210.29742348</v>
      </c>
      <c r="G8846" s="1">
        <f t="shared" si="2214"/>
        <v>140.49015933600197</v>
      </c>
      <c r="H8846" s="1">
        <f t="shared" si="2215"/>
        <v>168883434.00501069</v>
      </c>
      <c r="I8846" s="1">
        <f t="shared" si="2216"/>
        <v>133536.97992329055</v>
      </c>
      <c r="J8846" s="1">
        <f t="shared" si="2217"/>
        <v>-13652242.763013521</v>
      </c>
      <c r="K8846" s="1"/>
      <c r="L8846" s="1">
        <f t="shared" si="2209"/>
        <v>-80.94941642230431</v>
      </c>
      <c r="M8846" s="1">
        <f t="shared" si="2218"/>
        <v>11.089337931685634</v>
      </c>
      <c r="N8846" s="1">
        <f t="shared" si="2221"/>
        <v>-0.13614352960275916</v>
      </c>
      <c r="O8846" s="1">
        <f t="shared" si="2219"/>
        <v>3.005449124397241</v>
      </c>
      <c r="P8846" s="1">
        <f t="shared" si="2222"/>
        <v>81.705455355653896</v>
      </c>
      <c r="Q8846">
        <f t="shared" si="2210"/>
        <v>80.45860574040455</v>
      </c>
      <c r="R8846">
        <f t="shared" si="2211"/>
        <v>14.219500595481261</v>
      </c>
    </row>
    <row r="8847" spans="1:18" x14ac:dyDescent="0.25">
      <c r="A8847">
        <v>8832</v>
      </c>
      <c r="B8847" s="1">
        <f t="shared" si="2220"/>
        <v>176.64</v>
      </c>
      <c r="C8847" s="1">
        <f t="shared" ref="C8847:C8910" si="2223">(COS($L$3*B8847))*$C$3</f>
        <v>-27.547591181914218</v>
      </c>
      <c r="D8847" s="1">
        <f t="shared" ref="D8847:D8910" si="2224">($C$3*(SIN($L$3*B8847)))+$C$9</f>
        <v>112.87982407589112</v>
      </c>
      <c r="E8847" s="1">
        <f t="shared" si="2212"/>
        <v>-2748.275536669993</v>
      </c>
      <c r="F8847" s="1">
        <f t="shared" si="2213"/>
        <v>-154125474.25045636</v>
      </c>
      <c r="G8847" s="1">
        <f t="shared" si="2214"/>
        <v>142.54759118191421</v>
      </c>
      <c r="H8847" s="1">
        <f t="shared" si="2215"/>
        <v>161678492.67591509</v>
      </c>
      <c r="I8847" s="1">
        <f t="shared" si="2216"/>
        <v>132246.68174068112</v>
      </c>
      <c r="J8847" s="1">
        <f t="shared" si="2217"/>
        <v>-13289546.539357759</v>
      </c>
      <c r="K8847" s="1"/>
      <c r="L8847" s="1">
        <f t="shared" ref="L8847:L8910" si="2225">((((-J8847)+(SQRT((J8847*J8847)-(4*I8847*H8847))))/(2*I8847))-$C$10)*$L$6</f>
        <v>-85.445125455515239</v>
      </c>
      <c r="M8847" s="1">
        <f t="shared" si="2218"/>
        <v>12.382380066823941</v>
      </c>
      <c r="N8847" s="1">
        <f t="shared" si="2221"/>
        <v>-0.14391431399039289</v>
      </c>
      <c r="O8847" s="1">
        <f t="shared" si="2219"/>
        <v>2.9976783400096072</v>
      </c>
      <c r="P8847" s="1">
        <f t="shared" si="2222"/>
        <v>86.337667331403026</v>
      </c>
      <c r="Q8847">
        <f t="shared" ref="Q8847:Q8910" si="2226">P8847*(COS(O8847+($L$4*B8847)-$O$15))</f>
        <v>83.575070417069057</v>
      </c>
      <c r="R8847">
        <f t="shared" ref="R8847:R8910" si="2227">P8847*(SIN(O8847+($L$4*B8847)-$O$15))</f>
        <v>21.665650348188656</v>
      </c>
    </row>
    <row r="8848" spans="1:18" x14ac:dyDescent="0.25">
      <c r="A8848">
        <v>8833</v>
      </c>
      <c r="B8848" s="1">
        <f t="shared" si="2220"/>
        <v>176.66</v>
      </c>
      <c r="C8848" s="1">
        <f t="shared" si="2223"/>
        <v>-29.000418413287683</v>
      </c>
      <c r="D8848" s="1">
        <f t="shared" si="2224"/>
        <v>108.67956586365692</v>
      </c>
      <c r="E8848" s="1">
        <f t="shared" ref="E8848:E8911" si="2228">(C8848*C8848)+($C$7*$C$7)-($C$5*$C$5)+(D8848*D8848)-($C$10*$C$10)</f>
        <v>-3596.7276955413035</v>
      </c>
      <c r="F8848" s="1">
        <f t="shared" ref="F8848:F8911" si="2229">(4*(D8848*D8848))*(($C$7*$C$7)-($C$10*$C$10))</f>
        <v>-142868856.24724135</v>
      </c>
      <c r="G8848" s="1">
        <f t="shared" ref="G8848:G8911" si="2230">$C$10-C8848</f>
        <v>144.00041841328769</v>
      </c>
      <c r="H8848" s="1">
        <f t="shared" ref="H8848:H8911" si="2231">(E8848*E8848)-(F8848)</f>
        <v>155805306.36311519</v>
      </c>
      <c r="I8848" s="1">
        <f t="shared" ref="I8848:I8911" si="2232">(4*(G8848*G8848))+(4*(D8848*D8848))</f>
        <v>130189.47415805946</v>
      </c>
      <c r="J8848" s="1">
        <f t="shared" ref="J8848:J8911" si="2233">(2*E8848*2*G8848)-(8*$C$10*D8848*D8848)</f>
        <v>-12938069.365714338</v>
      </c>
      <c r="K8848" s="1"/>
      <c r="L8848" s="1">
        <f t="shared" si="2225"/>
        <v>-88.337922401702059</v>
      </c>
      <c r="M8848" s="1">
        <f t="shared" ref="M8848:M8911" si="2234">($C$6-(SQRT((($C$6+$C$12)*($C$6+$C$12))-(L8848*L8848))))</f>
        <v>13.254606525576378</v>
      </c>
      <c r="N8848" s="1">
        <f t="shared" si="2221"/>
        <v>-0.14893332560033479</v>
      </c>
      <c r="O8848" s="1">
        <f t="shared" ref="O8848:O8911" si="2235">IF(L8848&gt;=0,N8848,N8848+3.141592654)</f>
        <v>2.9926593283996654</v>
      </c>
      <c r="P8848" s="1">
        <f t="shared" si="2222"/>
        <v>89.326777219358959</v>
      </c>
      <c r="Q8848">
        <f t="shared" si="2226"/>
        <v>84.357263152389763</v>
      </c>
      <c r="R8848">
        <f t="shared" si="2227"/>
        <v>29.378993887392582</v>
      </c>
    </row>
    <row r="8849" spans="1:18" x14ac:dyDescent="0.25">
      <c r="A8849">
        <v>8834</v>
      </c>
      <c r="B8849" s="1">
        <f t="shared" ref="B8849:B8912" si="2236">A8849/50</f>
        <v>176.68</v>
      </c>
      <c r="C8849" s="1">
        <f t="shared" si="2223"/>
        <v>-29.816754901035992</v>
      </c>
      <c r="D8849" s="1">
        <f t="shared" si="2224"/>
        <v>104.31075930438111</v>
      </c>
      <c r="E8849" s="1">
        <f t="shared" si="2228"/>
        <v>-4479.2266205150154</v>
      </c>
      <c r="F8849" s="1">
        <f t="shared" si="2229"/>
        <v>-131613364.59251739</v>
      </c>
      <c r="G8849" s="1">
        <f t="shared" si="2230"/>
        <v>144.81675490103601</v>
      </c>
      <c r="H8849" s="1">
        <f t="shared" si="2231"/>
        <v>151676835.71044776</v>
      </c>
      <c r="I8849" s="1">
        <f t="shared" si="2232"/>
        <v>127410.50802689308</v>
      </c>
      <c r="J8849" s="1">
        <f t="shared" si="2233"/>
        <v>-12604944.000721281</v>
      </c>
      <c r="K8849" s="1"/>
      <c r="L8849" s="1">
        <f t="shared" si="2225"/>
        <v>-89.668751233634538</v>
      </c>
      <c r="M8849" s="1">
        <f t="shared" si="2234"/>
        <v>13.666543799367901</v>
      </c>
      <c r="N8849" s="1">
        <f t="shared" si="2221"/>
        <v>-0.15124748905287325</v>
      </c>
      <c r="O8849" s="1">
        <f t="shared" si="2235"/>
        <v>2.9903451649471267</v>
      </c>
      <c r="P8849" s="1">
        <f t="shared" si="2222"/>
        <v>90.704241175479083</v>
      </c>
      <c r="Q8849">
        <f t="shared" si="2226"/>
        <v>82.846319122688797</v>
      </c>
      <c r="R8849">
        <f t="shared" si="2227"/>
        <v>36.928942241026668</v>
      </c>
    </row>
    <row r="8850" spans="1:18" x14ac:dyDescent="0.25">
      <c r="A8850">
        <v>8835</v>
      </c>
      <c r="B8850" s="1">
        <f t="shared" si="2236"/>
        <v>176.7</v>
      </c>
      <c r="C8850" s="1">
        <f t="shared" si="2223"/>
        <v>-29.978683985797542</v>
      </c>
      <c r="D8850" s="1">
        <f t="shared" si="2224"/>
        <v>99.869289391716052</v>
      </c>
      <c r="E8850" s="1">
        <f t="shared" si="2228"/>
        <v>-5376.4035428733587</v>
      </c>
      <c r="F8850" s="1">
        <f t="shared" si="2229"/>
        <v>-120643991.55978213</v>
      </c>
      <c r="G8850" s="1">
        <f t="shared" si="2230"/>
        <v>144.97868398579755</v>
      </c>
      <c r="H8850" s="1">
        <f t="shared" si="2231"/>
        <v>149549706.61560333</v>
      </c>
      <c r="I8850" s="1">
        <f t="shared" si="2232"/>
        <v>123970.7750954403</v>
      </c>
      <c r="J8850" s="1">
        <f t="shared" si="2233"/>
        <v>-12293820.607407257</v>
      </c>
      <c r="K8850" s="1"/>
      <c r="L8850" s="1">
        <f t="shared" si="2225"/>
        <v>-89.495509675284737</v>
      </c>
      <c r="M8850" s="1">
        <f t="shared" si="2234"/>
        <v>13.612537246384022</v>
      </c>
      <c r="N8850" s="1">
        <f t="shared" si="2221"/>
        <v>-0.15094605309084519</v>
      </c>
      <c r="O8850" s="1">
        <f t="shared" si="2235"/>
        <v>2.9906466009091548</v>
      </c>
      <c r="P8850" s="1">
        <f t="shared" si="2222"/>
        <v>90.524844227003101</v>
      </c>
      <c r="Q8850">
        <f t="shared" si="2226"/>
        <v>79.176109734804371</v>
      </c>
      <c r="R8850">
        <f t="shared" si="2227"/>
        <v>43.884975442460856</v>
      </c>
    </row>
    <row r="8851" spans="1:18" x14ac:dyDescent="0.25">
      <c r="A8851">
        <v>8836</v>
      </c>
      <c r="B8851" s="1">
        <f t="shared" si="2236"/>
        <v>176.72</v>
      </c>
      <c r="C8851" s="1">
        <f t="shared" si="2223"/>
        <v>-29.482651706310754</v>
      </c>
      <c r="D8851" s="1">
        <f t="shared" si="2224"/>
        <v>95.452635908436179</v>
      </c>
      <c r="E8851" s="1">
        <f t="shared" si="2228"/>
        <v>-6268.5675464958931</v>
      </c>
      <c r="F8851" s="1">
        <f t="shared" si="2229"/>
        <v>-110209144.16980112</v>
      </c>
      <c r="G8851" s="1">
        <f t="shared" si="2230"/>
        <v>144.48265170631075</v>
      </c>
      <c r="H8851" s="1">
        <f t="shared" si="2231"/>
        <v>149504083.25478265</v>
      </c>
      <c r="I8851" s="1">
        <f t="shared" si="2232"/>
        <v>119945.76938382232</v>
      </c>
      <c r="J8851" s="1">
        <f t="shared" si="2233"/>
        <v>-12005106.291790398</v>
      </c>
      <c r="K8851" s="1"/>
      <c r="L8851" s="1">
        <f t="shared" si="2225"/>
        <v>-87.88117926542931</v>
      </c>
      <c r="M8851" s="1">
        <f t="shared" si="2234"/>
        <v>13.114782715545687</v>
      </c>
      <c r="N8851" s="1">
        <f t="shared" si="2221"/>
        <v>-0.14813986008289609</v>
      </c>
      <c r="O8851" s="1">
        <f t="shared" si="2235"/>
        <v>2.9934527939171041</v>
      </c>
      <c r="P8851" s="1">
        <f t="shared" si="2222"/>
        <v>88.854370712748278</v>
      </c>
      <c r="Q8851">
        <f t="shared" si="2226"/>
        <v>73.563657785836156</v>
      </c>
      <c r="R8851">
        <f t="shared" si="2227"/>
        <v>49.834600910681388</v>
      </c>
    </row>
    <row r="8852" spans="1:18" x14ac:dyDescent="0.25">
      <c r="A8852">
        <v>8837</v>
      </c>
      <c r="B8852" s="1">
        <f t="shared" si="2236"/>
        <v>176.74</v>
      </c>
      <c r="C8852" s="1">
        <f t="shared" si="2223"/>
        <v>-28.339544800483186</v>
      </c>
      <c r="D8852" s="1">
        <f t="shared" si="2224"/>
        <v>91.157733975277523</v>
      </c>
      <c r="E8852" s="1">
        <f t="shared" si="2228"/>
        <v>-7136.1377369939401</v>
      </c>
      <c r="F8852" s="1">
        <f t="shared" si="2229"/>
        <v>-100514523.87858631</v>
      </c>
      <c r="G8852" s="1">
        <f t="shared" si="2230"/>
        <v>143.3395448004832</v>
      </c>
      <c r="H8852" s="1">
        <f t="shared" si="2231"/>
        <v>151438985.67993531</v>
      </c>
      <c r="I8852" s="1">
        <f t="shared" si="2232"/>
        <v>115423.83026846878</v>
      </c>
      <c r="J8852" s="1">
        <f t="shared" si="2233"/>
        <v>-11736516.805843916</v>
      </c>
      <c r="K8852" s="1"/>
      <c r="L8852" s="1">
        <f t="shared" si="2225"/>
        <v>-84.885056209804787</v>
      </c>
      <c r="M8852" s="1">
        <f t="shared" si="2234"/>
        <v>12.217162503970314</v>
      </c>
      <c r="N8852" s="1">
        <f t="shared" si="2221"/>
        <v>-0.14294433022461345</v>
      </c>
      <c r="O8852" s="1">
        <f t="shared" si="2235"/>
        <v>2.9986483237753867</v>
      </c>
      <c r="P8852" s="1">
        <f t="shared" si="2222"/>
        <v>85.75973313502169</v>
      </c>
      <c r="Q8852">
        <f t="shared" si="2226"/>
        <v>66.29908393944325</v>
      </c>
      <c r="R8852">
        <f t="shared" si="2227"/>
        <v>54.39819203044155</v>
      </c>
    </row>
    <row r="8853" spans="1:18" x14ac:dyDescent="0.25">
      <c r="A8853">
        <v>8838</v>
      </c>
      <c r="B8853" s="1">
        <f t="shared" si="2236"/>
        <v>176.76</v>
      </c>
      <c r="C8853" s="1">
        <f t="shared" si="2223"/>
        <v>-26.574451767182484</v>
      </c>
      <c r="D8853" s="1">
        <f t="shared" si="2224"/>
        <v>87.078846553762446</v>
      </c>
      <c r="E8853" s="1">
        <f t="shared" si="2228"/>
        <v>-7960.0729961399866</v>
      </c>
      <c r="F8853" s="1">
        <f t="shared" si="2229"/>
        <v>-91720647.855249301</v>
      </c>
      <c r="G8853" s="1">
        <f t="shared" si="2230"/>
        <v>141.5744517671825</v>
      </c>
      <c r="H8853" s="1">
        <f t="shared" si="2231"/>
        <v>155083409.95912632</v>
      </c>
      <c r="I8853" s="1">
        <f t="shared" si="2232"/>
        <v>110504.20364124795</v>
      </c>
      <c r="J8853" s="1">
        <f t="shared" si="2233"/>
        <v>-11483879.3575841</v>
      </c>
      <c r="K8853" s="1"/>
      <c r="L8853" s="1">
        <f t="shared" si="2225"/>
        <v>-80.557648416372245</v>
      </c>
      <c r="M8853" s="1">
        <f t="shared" si="2234"/>
        <v>10.980232946745218</v>
      </c>
      <c r="N8853" s="1">
        <f t="shared" si="2221"/>
        <v>-0.13546798659507453</v>
      </c>
      <c r="O8853" s="1">
        <f t="shared" si="2235"/>
        <v>3.0061246674049258</v>
      </c>
      <c r="P8853" s="1">
        <f t="shared" si="2222"/>
        <v>81.302522924818462</v>
      </c>
      <c r="Q8853">
        <f t="shared" si="2226"/>
        <v>57.736731249926258</v>
      </c>
      <c r="R8853">
        <f t="shared" si="2227"/>
        <v>57.241332081935525</v>
      </c>
    </row>
    <row r="8854" spans="1:18" x14ac:dyDescent="0.25">
      <c r="A8854">
        <v>8839</v>
      </c>
      <c r="B8854" s="1">
        <f t="shared" si="2236"/>
        <v>176.78</v>
      </c>
      <c r="C8854" s="1">
        <f t="shared" si="2223"/>
        <v>-24.226112232892682</v>
      </c>
      <c r="D8854" s="1">
        <f t="shared" si="2224"/>
        <v>83.305495596675001</v>
      </c>
      <c r="E8854" s="1">
        <f t="shared" si="2228"/>
        <v>-8722.2898894716491</v>
      </c>
      <c r="F8854" s="1">
        <f t="shared" si="2229"/>
        <v>-83943888.496565998</v>
      </c>
      <c r="G8854" s="1">
        <f t="shared" si="2230"/>
        <v>139.22611223289269</v>
      </c>
      <c r="H8854" s="1">
        <f t="shared" si="2231"/>
        <v>160022229.41254535</v>
      </c>
      <c r="I8854" s="1">
        <f t="shared" si="2232"/>
        <v>105294.86369637468</v>
      </c>
      <c r="J8854" s="1">
        <f t="shared" si="2233"/>
        <v>-11242103.193196647</v>
      </c>
      <c r="K8854" s="1"/>
      <c r="L8854" s="1">
        <f t="shared" si="2225"/>
        <v>-74.939198157124835</v>
      </c>
      <c r="M8854" s="1">
        <f t="shared" si="2234"/>
        <v>9.477931230640479</v>
      </c>
      <c r="N8854" s="1">
        <f t="shared" si="2221"/>
        <v>-0.12580698696807058</v>
      </c>
      <c r="O8854" s="1">
        <f t="shared" si="2235"/>
        <v>3.0157856670319294</v>
      </c>
      <c r="P8854" s="1">
        <f t="shared" si="2222"/>
        <v>75.536180740394684</v>
      </c>
      <c r="Q8854">
        <f t="shared" si="2226"/>
        <v>48.287937360119408</v>
      </c>
      <c r="R8854">
        <f t="shared" si="2227"/>
        <v>58.086054319008078</v>
      </c>
    </row>
    <row r="8855" spans="1:18" x14ac:dyDescent="0.25">
      <c r="A8855">
        <v>8840</v>
      </c>
      <c r="B8855" s="1">
        <f t="shared" si="2236"/>
        <v>176.8</v>
      </c>
      <c r="C8855" s="1">
        <f t="shared" si="2223"/>
        <v>-21.346066708352826</v>
      </c>
      <c r="D8855" s="1">
        <f t="shared" si="2224"/>
        <v>79.920497252483614</v>
      </c>
      <c r="E8855" s="1">
        <f t="shared" si="2228"/>
        <v>-9406.05955499831</v>
      </c>
      <c r="F8855" s="1">
        <f t="shared" si="2229"/>
        <v>-77260610.017594978</v>
      </c>
      <c r="G8855" s="1">
        <f t="shared" si="2230"/>
        <v>136.34606670835282</v>
      </c>
      <c r="H8855" s="1">
        <f t="shared" si="2231"/>
        <v>165734566.36976999</v>
      </c>
      <c r="I8855" s="1">
        <f t="shared" si="2232"/>
        <v>99910.143151691358</v>
      </c>
      <c r="J8855" s="1">
        <f t="shared" si="2233"/>
        <v>-11006219.904791657</v>
      </c>
      <c r="K8855" s="1"/>
      <c r="L8855" s="1">
        <f t="shared" si="2225"/>
        <v>-68.061570414847949</v>
      </c>
      <c r="M8855" s="1">
        <f t="shared" si="2234"/>
        <v>7.795936875587131</v>
      </c>
      <c r="N8855" s="1">
        <f t="shared" si="2221"/>
        <v>-0.11404539427499812</v>
      </c>
      <c r="O8855" s="1">
        <f t="shared" si="2235"/>
        <v>3.0275472597250022</v>
      </c>
      <c r="P8855" s="1">
        <f t="shared" si="2222"/>
        <v>68.506598215817462</v>
      </c>
      <c r="Q8855">
        <f t="shared" si="2226"/>
        <v>38.414837502923476</v>
      </c>
      <c r="R8855">
        <f t="shared" si="2227"/>
        <v>56.722608003576745</v>
      </c>
    </row>
    <row r="8856" spans="1:18" x14ac:dyDescent="0.25">
      <c r="A8856">
        <v>8841</v>
      </c>
      <c r="B8856" s="1">
        <f t="shared" si="2236"/>
        <v>176.82</v>
      </c>
      <c r="C8856" s="1">
        <f t="shared" si="2223"/>
        <v>-17.997525395959475</v>
      </c>
      <c r="D8856" s="1">
        <f t="shared" si="2224"/>
        <v>76.998144246292242</v>
      </c>
      <c r="E8856" s="1">
        <f t="shared" si="2228"/>
        <v>-9996.3748622489657</v>
      </c>
      <c r="F8856" s="1">
        <f t="shared" si="2229"/>
        <v>-71713727.173341721</v>
      </c>
      <c r="G8856" s="1">
        <f t="shared" si="2230"/>
        <v>132.99752539595949</v>
      </c>
      <c r="H8856" s="1">
        <f t="shared" si="2231"/>
        <v>171641237.55994475</v>
      </c>
      <c r="I8856" s="1">
        <f t="shared" si="2232"/>
        <v>94468.223915286871</v>
      </c>
      <c r="J8856" s="1">
        <f t="shared" si="2233"/>
        <v>-10772389.558420952</v>
      </c>
      <c r="K8856" s="1"/>
      <c r="L8856" s="1">
        <f t="shared" si="2225"/>
        <v>-59.953303583133319</v>
      </c>
      <c r="M8856" s="1">
        <f t="shared" si="2234"/>
        <v>6.031185734036228</v>
      </c>
      <c r="N8856" s="1">
        <f t="shared" si="2221"/>
        <v>-0.10026075107056856</v>
      </c>
      <c r="O8856" s="1">
        <f t="shared" si="2235"/>
        <v>3.0413319029294317</v>
      </c>
      <c r="P8856" s="1">
        <f t="shared" si="2222"/>
        <v>60.255902714089252</v>
      </c>
      <c r="Q8856">
        <f t="shared" si="2226"/>
        <v>28.623672460607061</v>
      </c>
      <c r="R8856">
        <f t="shared" si="2227"/>
        <v>53.023194799612682</v>
      </c>
    </row>
    <row r="8857" spans="1:18" x14ac:dyDescent="0.25">
      <c r="A8857">
        <v>8842</v>
      </c>
      <c r="B8857" s="1">
        <f t="shared" si="2236"/>
        <v>176.84</v>
      </c>
      <c r="C8857" s="1">
        <f t="shared" si="2223"/>
        <v>-14.253980875006771</v>
      </c>
      <c r="D8857" s="1">
        <f t="shared" si="2224"/>
        <v>74.602575329874668</v>
      </c>
      <c r="E8857" s="1">
        <f t="shared" si="2228"/>
        <v>-10480.279783365317</v>
      </c>
      <c r="F8857" s="1">
        <f t="shared" si="2229"/>
        <v>-67320823.19779706</v>
      </c>
      <c r="G8857" s="1">
        <f t="shared" si="2230"/>
        <v>129.25398087500676</v>
      </c>
      <c r="H8857" s="1">
        <f t="shared" si="2231"/>
        <v>177157087.53541285</v>
      </c>
      <c r="I8857" s="1">
        <f t="shared" si="2232"/>
        <v>89088.543271544957</v>
      </c>
      <c r="J8857" s="1">
        <f t="shared" si="2233"/>
        <v>-10538772.236916937</v>
      </c>
      <c r="K8857" s="1"/>
      <c r="L8857" s="1">
        <f t="shared" si="2225"/>
        <v>-50.647773633456815</v>
      </c>
      <c r="M8857" s="1">
        <f t="shared" si="2234"/>
        <v>4.2917206649364061</v>
      </c>
      <c r="N8857" s="1">
        <f t="shared" si="2221"/>
        <v>-8.4534668513368424E-2</v>
      </c>
      <c r="O8857" s="1">
        <f t="shared" si="2235"/>
        <v>3.0570579854866318</v>
      </c>
      <c r="P8857" s="1">
        <f t="shared" si="2222"/>
        <v>50.82928132771233</v>
      </c>
      <c r="Q8857">
        <f t="shared" si="2226"/>
        <v>19.45529499535683</v>
      </c>
      <c r="R8857">
        <f t="shared" si="2227"/>
        <v>46.958570431129701</v>
      </c>
    </row>
    <row r="8858" spans="1:18" x14ac:dyDescent="0.25">
      <c r="A8858">
        <v>8843</v>
      </c>
      <c r="B8858" s="1">
        <f t="shared" si="2236"/>
        <v>176.86</v>
      </c>
      <c r="C8858" s="1">
        <f t="shared" si="2223"/>
        <v>-10.197595113032589</v>
      </c>
      <c r="D8858" s="1">
        <f t="shared" si="2224"/>
        <v>72.786367587447131</v>
      </c>
      <c r="E8858" s="1">
        <f t="shared" si="2228"/>
        <v>-10847.153747335678</v>
      </c>
      <c r="F8858" s="1">
        <f t="shared" si="2229"/>
        <v>-64082857.788330898</v>
      </c>
      <c r="G8858" s="1">
        <f t="shared" si="2230"/>
        <v>125.19759511303259</v>
      </c>
      <c r="H8858" s="1">
        <f t="shared" si="2231"/>
        <v>181743602.20666933</v>
      </c>
      <c r="I8858" s="1">
        <f t="shared" si="2232"/>
        <v>83889.172514647275</v>
      </c>
      <c r="J8858" s="1">
        <f t="shared" si="2233"/>
        <v>-10306177.133999962</v>
      </c>
      <c r="K8858" s="1"/>
      <c r="L8858" s="1">
        <f t="shared" si="2225"/>
        <v>-40.194492589163055</v>
      </c>
      <c r="M8858" s="1">
        <f t="shared" si="2234"/>
        <v>2.6957882203140571</v>
      </c>
      <c r="N8858" s="1">
        <f t="shared" si="2221"/>
        <v>-6.6968304842422929E-2</v>
      </c>
      <c r="O8858" s="1">
        <f t="shared" si="2235"/>
        <v>3.0746243491575771</v>
      </c>
      <c r="P8858" s="1">
        <f t="shared" si="2222"/>
        <v>40.28479252309819</v>
      </c>
      <c r="Q8858">
        <f t="shared" si="2226"/>
        <v>11.46989311275833</v>
      </c>
      <c r="R8858">
        <f t="shared" si="2227"/>
        <v>38.617432082039933</v>
      </c>
    </row>
    <row r="8859" spans="1:18" x14ac:dyDescent="0.25">
      <c r="A8859">
        <v>8844</v>
      </c>
      <c r="B8859" s="1">
        <f t="shared" si="2236"/>
        <v>176.88</v>
      </c>
      <c r="C8859" s="1">
        <f t="shared" si="2223"/>
        <v>-5.9173962044977033</v>
      </c>
      <c r="D8859" s="1">
        <f t="shared" si="2224"/>
        <v>71.589382492728987</v>
      </c>
      <c r="E8859" s="1">
        <f t="shared" si="2228"/>
        <v>-11088.944736468744</v>
      </c>
      <c r="F8859" s="1">
        <f t="shared" si="2229"/>
        <v>-61992480.038109288</v>
      </c>
      <c r="G8859" s="1">
        <f t="shared" si="2230"/>
        <v>120.91739620449771</v>
      </c>
      <c r="H8859" s="1">
        <f t="shared" si="2231"/>
        <v>184957175.40656716</v>
      </c>
      <c r="I8859" s="1">
        <f t="shared" si="2232"/>
        <v>78984.225562262902</v>
      </c>
      <c r="J8859" s="1">
        <f t="shared" si="2233"/>
        <v>-10078421.807592515</v>
      </c>
      <c r="K8859" s="1"/>
      <c r="L8859" s="1">
        <f t="shared" si="2225"/>
        <v>-28.673370142349469</v>
      </c>
      <c r="M8859" s="1">
        <f t="shared" si="2234"/>
        <v>1.3688303185401196</v>
      </c>
      <c r="N8859" s="1">
        <f t="shared" si="2221"/>
        <v>-4.7702515704317612E-2</v>
      </c>
      <c r="O8859" s="1">
        <f t="shared" si="2235"/>
        <v>3.0938901382956825</v>
      </c>
      <c r="P8859" s="1">
        <f t="shared" si="2222"/>
        <v>28.70602465966217</v>
      </c>
      <c r="Q8859">
        <f t="shared" si="2226"/>
        <v>5.2225251280137837</v>
      </c>
      <c r="R8859">
        <f t="shared" si="2227"/>
        <v>28.226956673513303</v>
      </c>
    </row>
    <row r="8860" spans="1:18" x14ac:dyDescent="0.25">
      <c r="A8860">
        <v>8845</v>
      </c>
      <c r="B8860" s="1">
        <f t="shared" si="2236"/>
        <v>176.9</v>
      </c>
      <c r="C8860" s="1">
        <f t="shared" si="2223"/>
        <v>-1.5073244142397138</v>
      </c>
      <c r="D8860" s="1">
        <f t="shared" si="2224"/>
        <v>71.037891043682578</v>
      </c>
      <c r="E8860" s="1">
        <f t="shared" si="2228"/>
        <v>-11200.346009176119</v>
      </c>
      <c r="F8860" s="1">
        <f t="shared" si="2229"/>
        <v>-61041036.235747084</v>
      </c>
      <c r="G8860" s="1">
        <f t="shared" si="2230"/>
        <v>116.50732441423972</v>
      </c>
      <c r="H8860" s="1">
        <f t="shared" si="2231"/>
        <v>186488786.96101451</v>
      </c>
      <c r="I8860" s="1">
        <f t="shared" si="2232"/>
        <v>74481.354424396064</v>
      </c>
      <c r="J8860" s="1">
        <f t="shared" si="2233"/>
        <v>-9862360.7909906581</v>
      </c>
      <c r="K8860" s="1"/>
      <c r="L8860" s="1">
        <f t="shared" si="2225"/>
        <v>-16.211147413093446</v>
      </c>
      <c r="M8860" s="1">
        <f t="shared" si="2234"/>
        <v>0.43686403760199255</v>
      </c>
      <c r="N8860" s="1">
        <f t="shared" si="2221"/>
        <v>-2.6941851810670586E-2</v>
      </c>
      <c r="O8860" s="1">
        <f t="shared" si="2235"/>
        <v>3.1146508021893293</v>
      </c>
      <c r="P8860" s="1">
        <f t="shared" si="2222"/>
        <v>16.217032732173795</v>
      </c>
      <c r="Q8860">
        <f t="shared" si="2226"/>
        <v>1.2263119913942004</v>
      </c>
      <c r="R8860">
        <f t="shared" si="2227"/>
        <v>16.170600160048451</v>
      </c>
    </row>
    <row r="8861" spans="1:18" x14ac:dyDescent="0.25">
      <c r="A8861">
        <v>8846</v>
      </c>
      <c r="B8861" s="1">
        <f t="shared" si="2236"/>
        <v>176.92</v>
      </c>
      <c r="C8861" s="1">
        <f t="shared" si="2223"/>
        <v>2.9358295896479984</v>
      </c>
      <c r="D8861" s="1">
        <f t="shared" si="2224"/>
        <v>71.143997176102971</v>
      </c>
      <c r="E8861" s="1">
        <f t="shared" si="2228"/>
        <v>-11178.912570427201</v>
      </c>
      <c r="F8861" s="1">
        <f t="shared" si="2229"/>
        <v>-61223520.970402732</v>
      </c>
      <c r="G8861" s="1">
        <f t="shared" si="2230"/>
        <v>112.06417041035201</v>
      </c>
      <c r="H8861" s="1">
        <f t="shared" si="2231"/>
        <v>186191607.22765803</v>
      </c>
      <c r="I8861" s="1">
        <f t="shared" si="2232"/>
        <v>70479.386495815052</v>
      </c>
      <c r="J8861" s="1">
        <f t="shared" si="2233"/>
        <v>-9667573.1206369996</v>
      </c>
      <c r="K8861" s="1"/>
      <c r="L8861" s="1">
        <f t="shared" si="2225"/>
        <v>-2.9980654961991915</v>
      </c>
      <c r="M8861" s="1">
        <f t="shared" si="2234"/>
        <v>1.4931261897174863E-2</v>
      </c>
      <c r="N8861" s="1">
        <f t="shared" si="2221"/>
        <v>-4.9802575925623508E-3</v>
      </c>
      <c r="O8861" s="1">
        <f t="shared" si="2235"/>
        <v>3.1366123964074379</v>
      </c>
      <c r="P8861" s="1">
        <f t="shared" si="2222"/>
        <v>2.9981026770412562</v>
      </c>
      <c r="Q8861">
        <f t="shared" si="2226"/>
        <v>-9.8227524912292821E-2</v>
      </c>
      <c r="R8861">
        <f t="shared" si="2227"/>
        <v>2.9964931195368285</v>
      </c>
    </row>
    <row r="8862" spans="1:18" x14ac:dyDescent="0.25">
      <c r="A8862">
        <v>8847</v>
      </c>
      <c r="B8862" s="1">
        <f t="shared" si="2236"/>
        <v>176.94</v>
      </c>
      <c r="C8862" s="1">
        <f t="shared" si="2223"/>
        <v>7.3145490625630183</v>
      </c>
      <c r="D8862" s="1">
        <f t="shared" si="2224"/>
        <v>71.90537211079409</v>
      </c>
      <c r="E8862" s="1">
        <f t="shared" si="2228"/>
        <v>-11025.114833619593</v>
      </c>
      <c r="F8862" s="1">
        <f t="shared" si="2229"/>
        <v>-62540947.184386782</v>
      </c>
      <c r="G8862" s="1">
        <f t="shared" si="2230"/>
        <v>107.68545093743698</v>
      </c>
      <c r="H8862" s="1">
        <f t="shared" si="2231"/>
        <v>184094104.27888557</v>
      </c>
      <c r="I8862" s="1">
        <f t="shared" si="2232"/>
        <v>67066.155527963652</v>
      </c>
      <c r="J8862" s="1">
        <f t="shared" si="2233"/>
        <v>-9505729.7853018306</v>
      </c>
      <c r="K8862" s="1"/>
      <c r="L8862" s="1">
        <f t="shared" si="2225"/>
        <v>10.698726597096556</v>
      </c>
      <c r="M8862" s="1">
        <f t="shared" si="2234"/>
        <v>0.19019755134212346</v>
      </c>
      <c r="N8862" s="1">
        <f t="shared" si="2221"/>
        <v>1.7775715321834546E-2</v>
      </c>
      <c r="O8862" s="1">
        <f t="shared" si="2235"/>
        <v>1.7775715321834546E-2</v>
      </c>
      <c r="P8862" s="1">
        <f t="shared" si="2222"/>
        <v>10.700417090373524</v>
      </c>
      <c r="Q8862">
        <f t="shared" si="2226"/>
        <v>1.5146077915965179</v>
      </c>
      <c r="R8862">
        <f t="shared" si="2227"/>
        <v>-10.592680923429768</v>
      </c>
    </row>
    <row r="8863" spans="1:18" x14ac:dyDescent="0.25">
      <c r="A8863">
        <v>8848</v>
      </c>
      <c r="B8863" s="1">
        <f t="shared" si="2236"/>
        <v>176.96</v>
      </c>
      <c r="C8863" s="1">
        <f t="shared" si="2223"/>
        <v>11.532731445773244</v>
      </c>
      <c r="D8863" s="1">
        <f t="shared" si="2224"/>
        <v>73.305305464770456</v>
      </c>
      <c r="E8863" s="1">
        <f t="shared" si="2228"/>
        <v>-10742.328296116368</v>
      </c>
      <c r="F8863" s="1">
        <f t="shared" si="2229"/>
        <v>-64999885.821090862</v>
      </c>
      <c r="G8863" s="1">
        <f t="shared" si="2230"/>
        <v>103.46726855422676</v>
      </c>
      <c r="H8863" s="1">
        <f t="shared" si="2231"/>
        <v>180397503.04263324</v>
      </c>
      <c r="I8863" s="1">
        <f t="shared" si="2232"/>
        <v>64316.573885423146</v>
      </c>
      <c r="J8863" s="1">
        <f t="shared" si="2233"/>
        <v>-9389691.851388406</v>
      </c>
      <c r="K8863" s="1"/>
      <c r="L8863" s="1">
        <f t="shared" si="2225"/>
        <v>24.529955276510925</v>
      </c>
      <c r="M8863" s="1">
        <f t="shared" si="2234"/>
        <v>1.0011978455040662</v>
      </c>
      <c r="N8863" s="1">
        <f t="shared" si="2221"/>
        <v>4.0792672773663462E-2</v>
      </c>
      <c r="O8863" s="1">
        <f t="shared" si="2235"/>
        <v>4.0792672773663462E-2</v>
      </c>
      <c r="P8863" s="1">
        <f t="shared" si="2222"/>
        <v>24.55037887678046</v>
      </c>
      <c r="Q8863">
        <f t="shared" si="2226"/>
        <v>6.1104635780463212</v>
      </c>
      <c r="R8863">
        <f t="shared" si="2227"/>
        <v>-23.777790853122532</v>
      </c>
    </row>
    <row r="8864" spans="1:18" x14ac:dyDescent="0.25">
      <c r="A8864">
        <v>8849</v>
      </c>
      <c r="B8864" s="1">
        <f t="shared" si="2236"/>
        <v>176.98</v>
      </c>
      <c r="C8864" s="1">
        <f t="shared" si="2223"/>
        <v>15.497797590820678</v>
      </c>
      <c r="D8864" s="1">
        <f t="shared" si="2224"/>
        <v>75.313072004734536</v>
      </c>
      <c r="E8864" s="1">
        <f t="shared" si="2228"/>
        <v>-10336.759455043624</v>
      </c>
      <c r="F8864" s="1">
        <f t="shared" si="2229"/>
        <v>-68609223.42370382</v>
      </c>
      <c r="G8864" s="1">
        <f t="shared" si="2230"/>
        <v>99.502202409179318</v>
      </c>
      <c r="H8864" s="1">
        <f t="shared" si="2231"/>
        <v>175457819.45513758</v>
      </c>
      <c r="I8864" s="1">
        <f t="shared" si="2232"/>
        <v>62290.988396270477</v>
      </c>
      <c r="J8864" s="1">
        <f t="shared" si="2233"/>
        <v>-9332415.4358100966</v>
      </c>
      <c r="K8864" s="1"/>
      <c r="L8864" s="1">
        <f t="shared" si="2225"/>
        <v>38.072399134669851</v>
      </c>
      <c r="M8864" s="1">
        <f t="shared" si="2234"/>
        <v>2.4175282704451888</v>
      </c>
      <c r="N8864" s="1">
        <f t="shared" si="2221"/>
        <v>6.3413049595253276E-2</v>
      </c>
      <c r="O8864" s="1">
        <f t="shared" si="2235"/>
        <v>6.3413049595253276E-2</v>
      </c>
      <c r="P8864" s="1">
        <f t="shared" si="2222"/>
        <v>38.149076251044548</v>
      </c>
      <c r="Q8864">
        <f t="shared" si="2226"/>
        <v>13.462424982082428</v>
      </c>
      <c r="R8864">
        <f t="shared" si="2227"/>
        <v>-35.694749367516422</v>
      </c>
    </row>
    <row r="8865" spans="1:18" x14ac:dyDescent="0.25">
      <c r="A8865">
        <v>8850</v>
      </c>
      <c r="B8865" s="1">
        <f t="shared" si="2236"/>
        <v>177</v>
      </c>
      <c r="C8865" s="1">
        <f t="shared" si="2223"/>
        <v>19.122723653322968</v>
      </c>
      <c r="D8865" s="1">
        <f t="shared" si="2224"/>
        <v>77.884605993437134</v>
      </c>
      <c r="E8865" s="1">
        <f t="shared" si="2228"/>
        <v>-9817.3095893256977</v>
      </c>
      <c r="F8865" s="1">
        <f t="shared" si="2229"/>
        <v>-73374479.346707597</v>
      </c>
      <c r="G8865" s="1">
        <f t="shared" si="2230"/>
        <v>95.877276346677036</v>
      </c>
      <c r="H8865" s="1">
        <f t="shared" si="2231"/>
        <v>169754046.9193739</v>
      </c>
      <c r="I8865" s="1">
        <f t="shared" si="2232"/>
        <v>61033.855881640076</v>
      </c>
      <c r="J8865" s="1">
        <f t="shared" si="2233"/>
        <v>-9345758.5205993578</v>
      </c>
      <c r="K8865" s="1"/>
      <c r="L8865" s="1">
        <f t="shared" si="2225"/>
        <v>50.853581461209487</v>
      </c>
      <c r="M8865" s="1">
        <f t="shared" si="2234"/>
        <v>4.3269252989612141</v>
      </c>
      <c r="N8865" s="1">
        <f t="shared" si="2221"/>
        <v>8.488150755389455E-2</v>
      </c>
      <c r="O8865" s="1">
        <f t="shared" si="2235"/>
        <v>8.488150755389455E-2</v>
      </c>
      <c r="P8865" s="1">
        <f t="shared" si="2222"/>
        <v>51.037329769244984</v>
      </c>
      <c r="Q8865">
        <f t="shared" si="2226"/>
        <v>23.051514649084407</v>
      </c>
      <c r="R8865">
        <f t="shared" si="2227"/>
        <v>-45.535005241656741</v>
      </c>
    </row>
    <row r="8866" spans="1:18" x14ac:dyDescent="0.25">
      <c r="A8866">
        <v>8851</v>
      </c>
      <c r="B8866" s="1">
        <f t="shared" si="2236"/>
        <v>177.02</v>
      </c>
      <c r="C8866" s="1">
        <f t="shared" si="2223"/>
        <v>22.327951060967823</v>
      </c>
      <c r="D8866" s="1">
        <f t="shared" si="2224"/>
        <v>80.963468328599731</v>
      </c>
      <c r="E8866" s="1">
        <f t="shared" si="2228"/>
        <v>-9195.3793976228535</v>
      </c>
      <c r="F8866" s="1">
        <f t="shared" si="2229"/>
        <v>-79290286.433118492</v>
      </c>
      <c r="G8866" s="1">
        <f t="shared" si="2230"/>
        <v>92.67204893903218</v>
      </c>
      <c r="H8866" s="1">
        <f t="shared" si="2231"/>
        <v>163845288.69934532</v>
      </c>
      <c r="I8866" s="1">
        <f t="shared" si="2232"/>
        <v>60572.767433418187</v>
      </c>
      <c r="J8866" s="1">
        <f t="shared" si="2233"/>
        <v>-9439295.1456903704</v>
      </c>
      <c r="K8866" s="1"/>
      <c r="L8866" s="1">
        <f t="shared" si="2225"/>
        <v>62.391319462568816</v>
      </c>
      <c r="M8866" s="1">
        <f t="shared" si="2234"/>
        <v>6.5372294232772106</v>
      </c>
      <c r="N8866" s="1">
        <f t="shared" si="2221"/>
        <v>0.10439694268102026</v>
      </c>
      <c r="O8866" s="1">
        <f t="shared" si="2235"/>
        <v>0.10439694268102026</v>
      </c>
      <c r="P8866" s="1">
        <f t="shared" si="2222"/>
        <v>62.732863100713644</v>
      </c>
      <c r="Q8866">
        <f t="shared" si="2226"/>
        <v>34.09730021594882</v>
      </c>
      <c r="R8866">
        <f t="shared" si="2227"/>
        <v>-52.657252404548565</v>
      </c>
    </row>
    <row r="8867" spans="1:18" x14ac:dyDescent="0.25">
      <c r="A8867">
        <v>8852</v>
      </c>
      <c r="B8867" s="1">
        <f t="shared" si="2236"/>
        <v>177.04</v>
      </c>
      <c r="C8867" s="1">
        <f t="shared" si="2223"/>
        <v>25.043132636451517</v>
      </c>
      <c r="D8867" s="1">
        <f t="shared" si="2224"/>
        <v>84.482085248037606</v>
      </c>
      <c r="E8867" s="1">
        <f t="shared" si="2228"/>
        <v>-8484.6187798964038</v>
      </c>
      <c r="F8867" s="1">
        <f t="shared" si="2229"/>
        <v>-86331846.116154566</v>
      </c>
      <c r="G8867" s="1">
        <f t="shared" si="2230"/>
        <v>89.956867363548483</v>
      </c>
      <c r="H8867" s="1">
        <f t="shared" si="2231"/>
        <v>158320601.95632529</v>
      </c>
      <c r="I8867" s="1">
        <f t="shared" si="2232"/>
        <v>60917.842854878989</v>
      </c>
      <c r="J8867" s="1">
        <f t="shared" si="2233"/>
        <v>-9619243.8144818116</v>
      </c>
      <c r="K8867" s="1"/>
      <c r="L8867" s="1">
        <f t="shared" si="2225"/>
        <v>72.240534609727064</v>
      </c>
      <c r="M8867" s="1">
        <f t="shared" si="2234"/>
        <v>8.7974928935399817</v>
      </c>
      <c r="N8867" s="1">
        <f t="shared" si="2221"/>
        <v>0.12118384031246468</v>
      </c>
      <c r="O8867" s="1">
        <f t="shared" si="2235"/>
        <v>0.12118384031246468</v>
      </c>
      <c r="P8867" s="1">
        <f t="shared" si="2222"/>
        <v>72.77424490787287</v>
      </c>
      <c r="Q8867">
        <f t="shared" si="2226"/>
        <v>45.642380692196198</v>
      </c>
      <c r="R8867">
        <f t="shared" si="2227"/>
        <v>-56.682129517685695</v>
      </c>
    </row>
    <row r="8868" spans="1:18" x14ac:dyDescent="0.25">
      <c r="A8868">
        <v>8853</v>
      </c>
      <c r="B8868" s="1">
        <f t="shared" si="2236"/>
        <v>177.06</v>
      </c>
      <c r="C8868" s="1">
        <f t="shared" si="2223"/>
        <v>27.208676551982556</v>
      </c>
      <c r="D8868" s="1">
        <f t="shared" si="2224"/>
        <v>88.363231414258053</v>
      </c>
      <c r="E8868" s="1">
        <f t="shared" si="2228"/>
        <v>-7700.6272543198729</v>
      </c>
      <c r="F8868" s="1">
        <f t="shared" si="2229"/>
        <v>-94446301.815569744</v>
      </c>
      <c r="G8868" s="1">
        <f t="shared" si="2230"/>
        <v>87.791323448017437</v>
      </c>
      <c r="H8868" s="1">
        <f t="shared" si="2231"/>
        <v>153745961.92554379</v>
      </c>
      <c r="I8868" s="1">
        <f t="shared" si="2232"/>
        <v>62061.508554896551</v>
      </c>
      <c r="J8868" s="1">
        <f t="shared" si="2233"/>
        <v>-9887608.8448386006</v>
      </c>
      <c r="K8868" s="1"/>
      <c r="L8868" s="1">
        <f t="shared" si="2225"/>
        <v>80.03588934974394</v>
      </c>
      <c r="M8868" s="1">
        <f t="shared" si="2234"/>
        <v>10.835811279207746</v>
      </c>
      <c r="N8868" s="1">
        <f t="shared" si="2221"/>
        <v>0.13456868746627249</v>
      </c>
      <c r="O8868" s="1">
        <f t="shared" si="2235"/>
        <v>0.13456868746627249</v>
      </c>
      <c r="P8868" s="1">
        <f t="shared" si="2222"/>
        <v>80.766072023363009</v>
      </c>
      <c r="Q8868">
        <f t="shared" si="2226"/>
        <v>56.675100845146993</v>
      </c>
      <c r="R8868">
        <f t="shared" si="2227"/>
        <v>-57.542083158984425</v>
      </c>
    </row>
    <row r="8869" spans="1:18" x14ac:dyDescent="0.25">
      <c r="A8869">
        <v>8854</v>
      </c>
      <c r="B8869" s="1">
        <f t="shared" si="2236"/>
        <v>177.08</v>
      </c>
      <c r="C8869" s="1">
        <f t="shared" si="2223"/>
        <v>28.777054229259306</v>
      </c>
      <c r="D8869" s="1">
        <f t="shared" si="2224"/>
        <v>92.521724828346933</v>
      </c>
      <c r="E8869" s="1">
        <f t="shared" si="2228"/>
        <v>-6860.6115846739194</v>
      </c>
      <c r="F8869" s="1">
        <f t="shared" si="2229"/>
        <v>-103545020.66080858</v>
      </c>
      <c r="G8869" s="1">
        <f t="shared" si="2230"/>
        <v>86.222945770740694</v>
      </c>
      <c r="H8869" s="1">
        <f t="shared" si="2231"/>
        <v>150613011.97657058</v>
      </c>
      <c r="I8869" s="1">
        <f t="shared" si="2232"/>
        <v>63978.663770385756</v>
      </c>
      <c r="J8869" s="1">
        <f t="shared" si="2233"/>
        <v>-10241616.56247318</v>
      </c>
      <c r="K8869" s="1"/>
      <c r="L8869" s="1">
        <f t="shared" si="2225"/>
        <v>85.519871027278086</v>
      </c>
      <c r="M8869" s="1">
        <f t="shared" si="2234"/>
        <v>12.404518989853671</v>
      </c>
      <c r="N8869" s="1">
        <f t="shared" si="2221"/>
        <v>0.14404380788306936</v>
      </c>
      <c r="O8869" s="1">
        <f t="shared" si="2235"/>
        <v>0.14404380788306936</v>
      </c>
      <c r="P8869" s="1">
        <f t="shared" si="2222"/>
        <v>86.414816043847011</v>
      </c>
      <c r="Q8869">
        <f t="shared" si="2226"/>
        <v>66.259575562552257</v>
      </c>
      <c r="R8869">
        <f t="shared" si="2227"/>
        <v>-55.472417273473361</v>
      </c>
    </row>
    <row r="8870" spans="1:18" x14ac:dyDescent="0.25">
      <c r="A8870">
        <v>8855</v>
      </c>
      <c r="B8870" s="1">
        <f t="shared" si="2236"/>
        <v>177.1</v>
      </c>
      <c r="C8870" s="1">
        <f t="shared" si="2223"/>
        <v>29.713843479616926</v>
      </c>
      <c r="D8870" s="1">
        <f t="shared" si="2224"/>
        <v>96.866296373852308</v>
      </c>
      <c r="E8870" s="1">
        <f t="shared" si="2228"/>
        <v>-5983.0081324818348</v>
      </c>
      <c r="F8870" s="1">
        <f t="shared" si="2229"/>
        <v>-113497728.09806986</v>
      </c>
      <c r="G8870" s="1">
        <f t="shared" si="2230"/>
        <v>85.286156520383074</v>
      </c>
      <c r="H8870" s="1">
        <f t="shared" si="2231"/>
        <v>149294114.41141364</v>
      </c>
      <c r="I8870" s="1">
        <f t="shared" si="2232"/>
        <v>66627.231468825092</v>
      </c>
      <c r="J8870" s="1">
        <f t="shared" si="2233"/>
        <v>-10673504.095530316</v>
      </c>
      <c r="K8870" s="1"/>
      <c r="L8870" s="1">
        <f t="shared" si="2225"/>
        <v>88.55167549497618</v>
      </c>
      <c r="M8870" s="1">
        <f t="shared" si="2234"/>
        <v>13.320315685948344</v>
      </c>
      <c r="N8870" s="1">
        <f t="shared" si="2221"/>
        <v>0.14930479547833173</v>
      </c>
      <c r="O8870" s="1">
        <f t="shared" si="2235"/>
        <v>0.14930479547833173</v>
      </c>
      <c r="P8870" s="1">
        <f t="shared" si="2222"/>
        <v>89.54792037194882</v>
      </c>
      <c r="Q8870">
        <f t="shared" si="2226"/>
        <v>73.6403358810513</v>
      </c>
      <c r="R8870">
        <f t="shared" si="2227"/>
        <v>-50.950279432666846</v>
      </c>
    </row>
    <row r="8871" spans="1:18" x14ac:dyDescent="0.25">
      <c r="A8871">
        <v>8856</v>
      </c>
      <c r="B8871" s="1">
        <f t="shared" si="2236"/>
        <v>177.12</v>
      </c>
      <c r="C8871" s="1">
        <f t="shared" si="2223"/>
        <v>29.998483989818538</v>
      </c>
      <c r="D8871" s="1">
        <f t="shared" si="2224"/>
        <v>101.30159295847355</v>
      </c>
      <c r="E8871" s="1">
        <f t="shared" si="2228"/>
        <v>-5087.0782223883434</v>
      </c>
      <c r="F8871" s="1">
        <f t="shared" si="2229"/>
        <v>-124129306.05373982</v>
      </c>
      <c r="G8871" s="1">
        <f t="shared" si="2230"/>
        <v>85.001516010181462</v>
      </c>
      <c r="H8871" s="1">
        <f t="shared" si="2231"/>
        <v>150007670.89443755</v>
      </c>
      <c r="I8871" s="1">
        <f t="shared" si="2232"/>
        <v>69949.081839813574</v>
      </c>
      <c r="J8871" s="1">
        <f t="shared" si="2233"/>
        <v>-11170689.160911869</v>
      </c>
      <c r="K8871" s="1"/>
      <c r="L8871" s="1">
        <f t="shared" si="2225"/>
        <v>89.099264379013647</v>
      </c>
      <c r="M8871" s="1">
        <f t="shared" si="2234"/>
        <v>13.489441781491053</v>
      </c>
      <c r="N8871" s="1">
        <f t="shared" si="2221"/>
        <v>0.15025680870476335</v>
      </c>
      <c r="O8871" s="1">
        <f t="shared" si="2235"/>
        <v>0.15025680870476335</v>
      </c>
      <c r="P8871" s="1">
        <f t="shared" si="2222"/>
        <v>90.114615642844569</v>
      </c>
      <c r="Q8871">
        <f t="shared" si="2226"/>
        <v>78.301287473230644</v>
      </c>
      <c r="R8871">
        <f t="shared" si="2227"/>
        <v>-44.604398129468137</v>
      </c>
    </row>
    <row r="8872" spans="1:18" x14ac:dyDescent="0.25">
      <c r="A8872">
        <v>8857</v>
      </c>
      <c r="B8872" s="1">
        <f t="shared" si="2236"/>
        <v>177.14</v>
      </c>
      <c r="C8872" s="1">
        <f t="shared" si="2223"/>
        <v>29.624728572412515</v>
      </c>
      <c r="D8872" s="1">
        <f t="shared" si="2224"/>
        <v>105.73027028941111</v>
      </c>
      <c r="E8872" s="1">
        <f t="shared" si="2228"/>
        <v>-4192.4854015389556</v>
      </c>
      <c r="F8872" s="1">
        <f t="shared" si="2229"/>
        <v>-135219854.11098847</v>
      </c>
      <c r="G8872" s="1">
        <f t="shared" si="2230"/>
        <v>85.375271427587478</v>
      </c>
      <c r="H8872" s="1">
        <f t="shared" si="2231"/>
        <v>152796787.95310572</v>
      </c>
      <c r="I8872" s="1">
        <f t="shared" si="2232"/>
        <v>73871.308107224657</v>
      </c>
      <c r="J8872" s="1">
        <f t="shared" si="2233"/>
        <v>-11716317.16748452</v>
      </c>
      <c r="K8872" s="1"/>
      <c r="L8872" s="1">
        <f t="shared" si="2225"/>
        <v>87.221462157642677</v>
      </c>
      <c r="M8872" s="1">
        <f t="shared" si="2234"/>
        <v>12.914220172041667</v>
      </c>
      <c r="N8872" s="1">
        <f t="shared" si="2221"/>
        <v>0.14699446070933242</v>
      </c>
      <c r="O8872" s="1">
        <f t="shared" si="2235"/>
        <v>0.14699446070933242</v>
      </c>
      <c r="P8872" s="1">
        <f t="shared" si="2222"/>
        <v>88.172334343426911</v>
      </c>
      <c r="Q8872">
        <f t="shared" si="2226"/>
        <v>79.97686237311494</v>
      </c>
      <c r="R8872">
        <f t="shared" si="2227"/>
        <v>-37.122257858606751</v>
      </c>
    </row>
    <row r="8873" spans="1:18" x14ac:dyDescent="0.25">
      <c r="A8873">
        <v>8858</v>
      </c>
      <c r="B8873" s="1">
        <f t="shared" si="2236"/>
        <v>177.16</v>
      </c>
      <c r="C8873" s="1">
        <f t="shared" si="2223"/>
        <v>28.600780276751728</v>
      </c>
      <c r="D8873" s="1">
        <f t="shared" si="2224"/>
        <v>110.05512935086901</v>
      </c>
      <c r="E8873" s="1">
        <f t="shared" si="2228"/>
        <v>-3318.8638711244585</v>
      </c>
      <c r="F8873" s="1">
        <f t="shared" si="2229"/>
        <v>-146508342.58089602</v>
      </c>
      <c r="G8873" s="1">
        <f t="shared" si="2230"/>
        <v>86.399219723248279</v>
      </c>
      <c r="H8873" s="1">
        <f t="shared" si="2231"/>
        <v>157523199.97595125</v>
      </c>
      <c r="I8873" s="1">
        <f t="shared" si="2232"/>
        <v>78307.826660890583</v>
      </c>
      <c r="J8873" s="1">
        <f t="shared" si="2233"/>
        <v>-12290149.972052919</v>
      </c>
      <c r="K8873" s="1"/>
      <c r="L8873" s="1">
        <f t="shared" si="2225"/>
        <v>83.047463273860245</v>
      </c>
      <c r="M8873" s="1">
        <f t="shared" si="2234"/>
        <v>11.683358854391486</v>
      </c>
      <c r="N8873" s="1">
        <f t="shared" si="2221"/>
        <v>0.13976566147492933</v>
      </c>
      <c r="O8873" s="1">
        <f t="shared" si="2235"/>
        <v>0.13976566147492933</v>
      </c>
      <c r="P8873" s="1">
        <f t="shared" si="2222"/>
        <v>83.865261165417323</v>
      </c>
      <c r="Q8873">
        <f t="shared" si="2226"/>
        <v>78.627245104268937</v>
      </c>
      <c r="R8873">
        <f t="shared" si="2227"/>
        <v>-29.174275614946676</v>
      </c>
    </row>
    <row r="8874" spans="1:18" x14ac:dyDescent="0.25">
      <c r="A8874">
        <v>8859</v>
      </c>
      <c r="B8874" s="1">
        <f t="shared" si="2236"/>
        <v>177.18</v>
      </c>
      <c r="C8874" s="1">
        <f t="shared" si="2223"/>
        <v>26.949112351426557</v>
      </c>
      <c r="D8874" s="1">
        <f t="shared" si="2224"/>
        <v>114.18124969303702</v>
      </c>
      <c r="E8874" s="1">
        <f t="shared" si="2228"/>
        <v>-2485.3875620065228</v>
      </c>
      <c r="F8874" s="1">
        <f t="shared" si="2229"/>
        <v>-157699879.72458452</v>
      </c>
      <c r="G8874" s="1">
        <f t="shared" si="2230"/>
        <v>88.05088764857345</v>
      </c>
      <c r="H8874" s="1">
        <f t="shared" si="2231"/>
        <v>163877031.05796126</v>
      </c>
      <c r="I8874" s="1">
        <f t="shared" si="2232"/>
        <v>83161.26638866149</v>
      </c>
      <c r="J8874" s="1">
        <f t="shared" si="2233"/>
        <v>-12869731.482888164</v>
      </c>
      <c r="K8874" s="1"/>
      <c r="L8874" s="1">
        <f t="shared" si="2225"/>
        <v>76.758818688099367</v>
      </c>
      <c r="M8874" s="1">
        <f t="shared" si="2234"/>
        <v>9.9517501279083831</v>
      </c>
      <c r="N8874" s="1">
        <f t="shared" si="2221"/>
        <v>0.12893041182421486</v>
      </c>
      <c r="O8874" s="1">
        <f t="shared" si="2235"/>
        <v>0.12893041182421486</v>
      </c>
      <c r="P8874" s="1">
        <f t="shared" si="2222"/>
        <v>77.401250487319899</v>
      </c>
      <c r="Q8874">
        <f t="shared" si="2226"/>
        <v>74.394677396314208</v>
      </c>
      <c r="R8874">
        <f t="shared" si="2227"/>
        <v>-21.363182162289753</v>
      </c>
    </row>
    <row r="8875" spans="1:18" x14ac:dyDescent="0.25">
      <c r="A8875">
        <v>8860</v>
      </c>
      <c r="B8875" s="1">
        <f t="shared" si="2236"/>
        <v>177.2</v>
      </c>
      <c r="C8875" s="1">
        <f t="shared" si="2223"/>
        <v>24.705975009485474</v>
      </c>
      <c r="D8875" s="1">
        <f t="shared" si="2224"/>
        <v>118.01807271199294</v>
      </c>
      <c r="E8875" s="1">
        <f t="shared" si="2228"/>
        <v>-1710.3493121774245</v>
      </c>
      <c r="F8875" s="1">
        <f t="shared" si="2229"/>
        <v>-168476299.32655776</v>
      </c>
      <c r="G8875" s="1">
        <f t="shared" si="2230"/>
        <v>90.294024990514529</v>
      </c>
      <c r="H8875" s="1">
        <f t="shared" si="2231"/>
        <v>171401594.09622353</v>
      </c>
      <c r="I8875" s="1">
        <f t="shared" si="2232"/>
        <v>88325.105742563668</v>
      </c>
      <c r="J8875" s="1">
        <f t="shared" si="2233"/>
        <v>-13431741.541866023</v>
      </c>
      <c r="K8875" s="1"/>
      <c r="L8875" s="1">
        <f t="shared" si="2225"/>
        <v>68.575977828485492</v>
      </c>
      <c r="M8875" s="1">
        <f t="shared" si="2234"/>
        <v>7.9158222201903641</v>
      </c>
      <c r="N8875" s="1">
        <f t="shared" si="2221"/>
        <v>0.11492279082800241</v>
      </c>
      <c r="O8875" s="1">
        <f t="shared" si="2235"/>
        <v>0.11492279082800241</v>
      </c>
      <c r="P8875" s="1">
        <f t="shared" si="2222"/>
        <v>69.031333295501355</v>
      </c>
      <c r="Q8875">
        <f t="shared" si="2226"/>
        <v>67.555587935542576</v>
      </c>
      <c r="R8875">
        <f t="shared" si="2227"/>
        <v>-14.1974474902275</v>
      </c>
    </row>
    <row r="8876" spans="1:18" x14ac:dyDescent="0.25">
      <c r="A8876">
        <v>8861</v>
      </c>
      <c r="B8876" s="1">
        <f t="shared" si="2236"/>
        <v>177.22</v>
      </c>
      <c r="C8876" s="1">
        <f t="shared" si="2223"/>
        <v>21.920599821809201</v>
      </c>
      <c r="D8876" s="1">
        <f t="shared" si="2224"/>
        <v>121.48138919732006</v>
      </c>
      <c r="E8876" s="1">
        <f t="shared" si="2228"/>
        <v>-1010.7593821413484</v>
      </c>
      <c r="F8876" s="1">
        <f t="shared" si="2229"/>
        <v>-178509476.93617484</v>
      </c>
      <c r="G8876" s="1">
        <f t="shared" si="2230"/>
        <v>93.079400178190795</v>
      </c>
      <c r="H8876" s="1">
        <f t="shared" si="2231"/>
        <v>179531111.46476161</v>
      </c>
      <c r="I8876" s="1">
        <f t="shared" si="2232"/>
        <v>93686.010635370141</v>
      </c>
      <c r="J8876" s="1">
        <f t="shared" si="2233"/>
        <v>-13953433.195662672</v>
      </c>
      <c r="K8876" s="1"/>
      <c r="L8876" s="1">
        <f t="shared" si="2225"/>
        <v>58.749225169686483</v>
      </c>
      <c r="M8876" s="1">
        <f t="shared" si="2234"/>
        <v>5.7890101267205978</v>
      </c>
      <c r="N8876" s="1">
        <f t="shared" si="2221"/>
        <v>9.8220564784289019E-2</v>
      </c>
      <c r="O8876" s="1">
        <f t="shared" si="2235"/>
        <v>9.8220564784289019E-2</v>
      </c>
      <c r="P8876" s="1">
        <f t="shared" si="2222"/>
        <v>59.033753872558343</v>
      </c>
      <c r="Q8876">
        <f t="shared" si="2226"/>
        <v>58.477803119140546</v>
      </c>
      <c r="R8876">
        <f t="shared" si="2227"/>
        <v>-8.0827370763147925</v>
      </c>
    </row>
    <row r="8877" spans="1:18" x14ac:dyDescent="0.25">
      <c r="A8877">
        <v>8862</v>
      </c>
      <c r="B8877" s="1">
        <f t="shared" si="2236"/>
        <v>177.24</v>
      </c>
      <c r="C8877" s="1">
        <f t="shared" si="2223"/>
        <v>18.654119200332403</v>
      </c>
      <c r="D8877" s="1">
        <f t="shared" si="2224"/>
        <v>124.49518752552936</v>
      </c>
      <c r="E8877" s="1">
        <f t="shared" si="2228"/>
        <v>-401.97211984306887</v>
      </c>
      <c r="F8877" s="1">
        <f t="shared" si="2229"/>
        <v>-187476529.56903425</v>
      </c>
      <c r="G8877" s="1">
        <f t="shared" si="2230"/>
        <v>96.345880799667597</v>
      </c>
      <c r="H8877" s="1">
        <f t="shared" si="2231"/>
        <v>187638111.15416539</v>
      </c>
      <c r="I8877" s="1">
        <f t="shared" si="2232"/>
        <v>99126.321856321912</v>
      </c>
      <c r="J8877" s="1">
        <f t="shared" si="2233"/>
        <v>-14414041.011428142</v>
      </c>
      <c r="K8877" s="1"/>
      <c r="L8877" s="1">
        <f t="shared" si="2225"/>
        <v>47.55275456411789</v>
      </c>
      <c r="M8877" s="1">
        <f t="shared" si="2234"/>
        <v>3.7799879998576102</v>
      </c>
      <c r="N8877" s="1">
        <f t="shared" si="2221"/>
        <v>7.9323616776486888E-2</v>
      </c>
      <c r="O8877" s="1">
        <f t="shared" si="2235"/>
        <v>7.9323616776486888E-2</v>
      </c>
      <c r="P8877" s="1">
        <f t="shared" si="2222"/>
        <v>47.702754384986015</v>
      </c>
      <c r="Q8877">
        <f t="shared" si="2226"/>
        <v>47.586772703473294</v>
      </c>
      <c r="R8877">
        <f t="shared" si="2227"/>
        <v>-3.3244307155168276</v>
      </c>
    </row>
    <row r="8878" spans="1:18" x14ac:dyDescent="0.25">
      <c r="A8878">
        <v>8863</v>
      </c>
      <c r="B8878" s="1">
        <f t="shared" si="2236"/>
        <v>177.26</v>
      </c>
      <c r="C8878" s="1">
        <f t="shared" si="2223"/>
        <v>14.978224685847724</v>
      </c>
      <c r="D8878" s="1">
        <f t="shared" si="2224"/>
        <v>126.99332193584078</v>
      </c>
      <c r="E8878" s="1">
        <f t="shared" si="2228"/>
        <v>102.65103103983893</v>
      </c>
      <c r="F8878" s="1">
        <f t="shared" si="2229"/>
        <v>-195075866.96196601</v>
      </c>
      <c r="G8878" s="1">
        <f t="shared" si="2230"/>
        <v>100.02177531415228</v>
      </c>
      <c r="H8878" s="1">
        <f t="shared" si="2231"/>
        <v>195086404.19613954</v>
      </c>
      <c r="I8878" s="1">
        <f t="shared" si="2232"/>
        <v>104526.63741317944</v>
      </c>
      <c r="J8878" s="1">
        <f t="shared" si="2233"/>
        <v>-14796050.15754636</v>
      </c>
      <c r="K8878" s="1"/>
      <c r="L8878" s="1">
        <f t="shared" si="2225"/>
        <v>35.28039526103035</v>
      </c>
      <c r="M8878" s="1">
        <f t="shared" si="2234"/>
        <v>2.0747690304054345</v>
      </c>
      <c r="N8878" s="1">
        <f t="shared" si="2221"/>
        <v>5.8740334012607608E-2</v>
      </c>
      <c r="O8878" s="1">
        <f t="shared" si="2235"/>
        <v>5.8740334012607608E-2</v>
      </c>
      <c r="P8878" s="1">
        <f t="shared" si="2222"/>
        <v>35.341349101358063</v>
      </c>
      <c r="Q8878">
        <f t="shared" si="2226"/>
        <v>35.341089643122977</v>
      </c>
      <c r="R8878">
        <f t="shared" si="2227"/>
        <v>-0.13542208390075453</v>
      </c>
    </row>
    <row r="8879" spans="1:18" x14ac:dyDescent="0.25">
      <c r="A8879">
        <v>8864</v>
      </c>
      <c r="B8879" s="1">
        <f t="shared" si="2236"/>
        <v>177.28</v>
      </c>
      <c r="C8879" s="1">
        <f t="shared" si="2223"/>
        <v>10.97359348788625</v>
      </c>
      <c r="D8879" s="1">
        <f t="shared" si="2224"/>
        <v>128.92096427350998</v>
      </c>
      <c r="E8879" s="1">
        <f t="shared" si="2228"/>
        <v>492.03478324901516</v>
      </c>
      <c r="F8879" s="1">
        <f t="shared" si="2229"/>
        <v>-201042959.39334396</v>
      </c>
      <c r="G8879" s="1">
        <f t="shared" si="2230"/>
        <v>104.02640651211375</v>
      </c>
      <c r="H8879" s="1">
        <f t="shared" si="2231"/>
        <v>201285057.62127087</v>
      </c>
      <c r="I8879" s="1">
        <f t="shared" si="2232"/>
        <v>109768.43312414072</v>
      </c>
      <c r="J8879" s="1">
        <f t="shared" si="2233"/>
        <v>-15086227.38535326</v>
      </c>
      <c r="K8879" s="1"/>
      <c r="L8879" s="1">
        <f t="shared" si="2225"/>
        <v>22.241712295290888</v>
      </c>
      <c r="M8879" s="1">
        <f t="shared" si="2234"/>
        <v>0.82287523168338339</v>
      </c>
      <c r="N8879" s="1">
        <f t="shared" si="2221"/>
        <v>3.6980070849271039E-2</v>
      </c>
      <c r="O8879" s="1">
        <f t="shared" si="2235"/>
        <v>3.6980070849271039E-2</v>
      </c>
      <c r="P8879" s="1">
        <f t="shared" si="2222"/>
        <v>22.25692902161958</v>
      </c>
      <c r="Q8879">
        <f t="shared" si="2226"/>
        <v>22.215659726905013</v>
      </c>
      <c r="R8879">
        <f t="shared" si="2227"/>
        <v>1.3547517749693903</v>
      </c>
    </row>
    <row r="8880" spans="1:18" x14ac:dyDescent="0.25">
      <c r="A8880">
        <v>8865</v>
      </c>
      <c r="B8880" s="1">
        <f t="shared" si="2236"/>
        <v>177.3</v>
      </c>
      <c r="C8880" s="1">
        <f t="shared" si="2223"/>
        <v>6.728117810386383</v>
      </c>
      <c r="D8880" s="1">
        <f t="shared" si="2224"/>
        <v>130.23580733842596</v>
      </c>
      <c r="E8880" s="1">
        <f t="shared" si="2228"/>
        <v>757.63308236204284</v>
      </c>
      <c r="F8880" s="1">
        <f t="shared" si="2229"/>
        <v>-205164677.24635604</v>
      </c>
      <c r="G8880" s="1">
        <f t="shared" si="2230"/>
        <v>108.27188218961362</v>
      </c>
      <c r="H8880" s="1">
        <f t="shared" si="2231"/>
        <v>205738685.13384545</v>
      </c>
      <c r="I8880" s="1">
        <f t="shared" si="2232"/>
        <v>114736.66394389269</v>
      </c>
      <c r="J8880" s="1">
        <f t="shared" si="2233"/>
        <v>-15276334.832698448</v>
      </c>
      <c r="K8880" s="1"/>
      <c r="L8880" s="1">
        <f t="shared" si="2225"/>
        <v>8.7575332973833824</v>
      </c>
      <c r="M8880" s="1">
        <f t="shared" si="2234"/>
        <v>0.12742629055532007</v>
      </c>
      <c r="N8880" s="1">
        <f t="shared" si="2221"/>
        <v>1.4549450698712193E-2</v>
      </c>
      <c r="O8880" s="1">
        <f t="shared" si="2235"/>
        <v>1.4549450698712193E-2</v>
      </c>
      <c r="P8880" s="1">
        <f t="shared" si="2222"/>
        <v>8.7584603050024352</v>
      </c>
      <c r="Q8880">
        <f t="shared" si="2226"/>
        <v>8.6901519309531299</v>
      </c>
      <c r="R8880">
        <f t="shared" si="2227"/>
        <v>1.0917354676179321</v>
      </c>
    </row>
    <row r="8881" spans="1:18" x14ac:dyDescent="0.25">
      <c r="A8881">
        <v>8866</v>
      </c>
      <c r="B8881" s="1">
        <f t="shared" si="2236"/>
        <v>177.32</v>
      </c>
      <c r="C8881" s="1">
        <f t="shared" si="2223"/>
        <v>2.3349758252048938</v>
      </c>
      <c r="D8881" s="1">
        <f t="shared" si="2224"/>
        <v>130.90899342832702</v>
      </c>
      <c r="E8881" s="1">
        <f t="shared" si="2228"/>
        <v>893.61667252205916</v>
      </c>
      <c r="F8881" s="1">
        <f t="shared" si="2229"/>
        <v>-207291142.52281332</v>
      </c>
      <c r="G8881" s="1">
        <f t="shared" si="2230"/>
        <v>112.66502417479511</v>
      </c>
      <c r="H8881" s="1">
        <f t="shared" si="2231"/>
        <v>208089693.28022271</v>
      </c>
      <c r="I8881" s="1">
        <f t="shared" si="2232"/>
        <v>119322.28893089974</v>
      </c>
      <c r="J8881" s="1">
        <f t="shared" si="2233"/>
        <v>-15363474.019533556</v>
      </c>
      <c r="K8881" s="1"/>
      <c r="L8881" s="1">
        <f t="shared" si="2225"/>
        <v>-4.845747085052353</v>
      </c>
      <c r="M8881" s="1">
        <f t="shared" si="2234"/>
        <v>3.9007950884581533E-2</v>
      </c>
      <c r="N8881" s="1">
        <f t="shared" si="2221"/>
        <v>-8.0497615005431025E-3</v>
      </c>
      <c r="O8881" s="1">
        <f t="shared" si="2235"/>
        <v>3.1335428924994568</v>
      </c>
      <c r="P8881" s="1">
        <f t="shared" si="2222"/>
        <v>4.8459040882507765</v>
      </c>
      <c r="Q8881">
        <f t="shared" si="2226"/>
        <v>-4.759726174960031</v>
      </c>
      <c r="R8881">
        <f t="shared" si="2227"/>
        <v>-0.90983139752700259</v>
      </c>
    </row>
    <row r="8882" spans="1:18" x14ac:dyDescent="0.25">
      <c r="A8882">
        <v>8867</v>
      </c>
      <c r="B8882" s="1">
        <f t="shared" si="2236"/>
        <v>177.34</v>
      </c>
      <c r="C8882" s="1">
        <f t="shared" si="2223"/>
        <v>-2.1094133688321817</v>
      </c>
      <c r="D8882" s="1">
        <f t="shared" si="2224"/>
        <v>130.9257476972488</v>
      </c>
      <c r="E8882" s="1">
        <f t="shared" si="2228"/>
        <v>897.00103484425563</v>
      </c>
      <c r="F8882" s="1">
        <f t="shared" si="2229"/>
        <v>-207344205.85637182</v>
      </c>
      <c r="G8882" s="1">
        <f t="shared" si="2230"/>
        <v>117.10941336883218</v>
      </c>
      <c r="H8882" s="1">
        <f t="shared" si="2231"/>
        <v>208148816.71288347</v>
      </c>
      <c r="I8882" s="1">
        <f t="shared" si="2232"/>
        <v>123424.66443870263</v>
      </c>
      <c r="J8882" s="1">
        <f t="shared" si="2233"/>
        <v>-15350038.237349572</v>
      </c>
      <c r="K8882" s="1"/>
      <c r="L8882" s="1">
        <f t="shared" si="2225"/>
        <v>-18.243486335939988</v>
      </c>
      <c r="M8882" s="1">
        <f t="shared" si="2234"/>
        <v>0.55337378111505586</v>
      </c>
      <c r="N8882" s="1">
        <f t="shared" si="2221"/>
        <v>-3.0323379540019586E-2</v>
      </c>
      <c r="O8882" s="1">
        <f t="shared" si="2235"/>
        <v>3.1112692744599806</v>
      </c>
      <c r="P8882" s="1">
        <f t="shared" si="2222"/>
        <v>18.251877060490369</v>
      </c>
      <c r="Q8882">
        <f t="shared" si="2226"/>
        <v>-17.670393910173882</v>
      </c>
      <c r="R8882">
        <f t="shared" si="2227"/>
        <v>-4.5703605208500138</v>
      </c>
    </row>
    <row r="8883" spans="1:18" x14ac:dyDescent="0.25">
      <c r="A8883">
        <v>8868</v>
      </c>
      <c r="B8883" s="1">
        <f t="shared" si="2236"/>
        <v>177.36</v>
      </c>
      <c r="C8883" s="1">
        <f t="shared" si="2223"/>
        <v>-6.5075059176137229</v>
      </c>
      <c r="D8883" s="1">
        <f t="shared" si="2224"/>
        <v>130.28570242852683</v>
      </c>
      <c r="E8883" s="1">
        <f t="shared" si="2228"/>
        <v>767.71189056241928</v>
      </c>
      <c r="F8883" s="1">
        <f t="shared" si="2229"/>
        <v>-205321910.05623597</v>
      </c>
      <c r="G8883" s="1">
        <f t="shared" si="2230"/>
        <v>121.50750591761373</v>
      </c>
      <c r="H8883" s="1">
        <f t="shared" si="2231"/>
        <v>205911291.60314688</v>
      </c>
      <c r="I8883" s="1">
        <f t="shared" si="2232"/>
        <v>126953.7530064543</v>
      </c>
      <c r="J8883" s="1">
        <f t="shared" si="2233"/>
        <v>-15243284.088368928</v>
      </c>
      <c r="K8883" s="1"/>
      <c r="L8883" s="1">
        <f t="shared" si="2225"/>
        <v>-31.121883915203416</v>
      </c>
      <c r="M8883" s="1">
        <f t="shared" si="2234"/>
        <v>1.6132462155871963</v>
      </c>
      <c r="N8883" s="1">
        <f t="shared" si="2221"/>
        <v>-5.1790039700597992E-2</v>
      </c>
      <c r="O8883" s="1">
        <f t="shared" si="2235"/>
        <v>3.0898026142994022</v>
      </c>
      <c r="P8883" s="1">
        <f t="shared" si="2222"/>
        <v>31.16366829793154</v>
      </c>
      <c r="Q8883">
        <f t="shared" si="2226"/>
        <v>-29.599934019010551</v>
      </c>
      <c r="R8883">
        <f t="shared" si="2227"/>
        <v>-9.7477242397251445</v>
      </c>
    </row>
    <row r="8884" spans="1:18" x14ac:dyDescent="0.25">
      <c r="A8884">
        <v>8869</v>
      </c>
      <c r="B8884" s="1">
        <f t="shared" si="2236"/>
        <v>177.38</v>
      </c>
      <c r="C8884" s="1">
        <f t="shared" si="2223"/>
        <v>-10.762774069112464</v>
      </c>
      <c r="D8884" s="1">
        <f t="shared" si="2224"/>
        <v>129.00290510531434</v>
      </c>
      <c r="E8884" s="1">
        <f t="shared" si="2228"/>
        <v>508.58683127349468</v>
      </c>
      <c r="F8884" s="1">
        <f t="shared" si="2229"/>
        <v>-201298602.26178747</v>
      </c>
      <c r="G8884" s="1">
        <f t="shared" si="2230"/>
        <v>125.76277406911247</v>
      </c>
      <c r="H8884" s="1">
        <f t="shared" si="2231"/>
        <v>201557262.82673228</v>
      </c>
      <c r="I8884" s="1">
        <f t="shared" si="2232"/>
        <v>129832.09946867745</v>
      </c>
      <c r="J8884" s="1">
        <f t="shared" si="2233"/>
        <v>-15054564.400537981</v>
      </c>
      <c r="K8884" s="1"/>
      <c r="L8884" s="1">
        <f t="shared" si="2225"/>
        <v>-43.188637077923964</v>
      </c>
      <c r="M8884" s="1">
        <f t="shared" si="2234"/>
        <v>3.1145494869691106</v>
      </c>
      <c r="N8884" s="1">
        <f t="shared" si="2221"/>
        <v>-7.1990396814002433E-2</v>
      </c>
      <c r="O8884" s="1">
        <f t="shared" si="2235"/>
        <v>3.0696022571859976</v>
      </c>
      <c r="P8884" s="1">
        <f t="shared" si="2222"/>
        <v>43.300794347857043</v>
      </c>
      <c r="Q8884">
        <f t="shared" si="2226"/>
        <v>-40.140394943308358</v>
      </c>
      <c r="R8884">
        <f t="shared" si="2227"/>
        <v>-16.239072786050112</v>
      </c>
    </row>
    <row r="8885" spans="1:18" x14ac:dyDescent="0.25">
      <c r="A8885">
        <v>8870</v>
      </c>
      <c r="B8885" s="1">
        <f t="shared" si="2236"/>
        <v>177.4</v>
      </c>
      <c r="C8885" s="1">
        <f t="shared" si="2223"/>
        <v>-14.781824729778343</v>
      </c>
      <c r="D8885" s="1">
        <f t="shared" si="2224"/>
        <v>127.10551010147309</v>
      </c>
      <c r="E8885" s="1">
        <f t="shared" si="2228"/>
        <v>125.31304049756363</v>
      </c>
      <c r="F8885" s="1">
        <f t="shared" si="2229"/>
        <v>-195420686.20489109</v>
      </c>
      <c r="G8885" s="1">
        <f t="shared" si="2230"/>
        <v>129.78182472977835</v>
      </c>
      <c r="H8885" s="1">
        <f t="shared" si="2231"/>
        <v>195436389.56300983</v>
      </c>
      <c r="I8885" s="1">
        <f t="shared" si="2232"/>
        <v>131996.53091338632</v>
      </c>
      <c r="J8885" s="1">
        <f t="shared" si="2233"/>
        <v>-14798292.42207038</v>
      </c>
      <c r="K8885" s="1"/>
      <c r="L8885" s="1">
        <f t="shared" si="2225"/>
        <v>-54.184440518528938</v>
      </c>
      <c r="M8885" s="1">
        <f t="shared" si="2234"/>
        <v>4.9171629329150051</v>
      </c>
      <c r="N8885" s="1">
        <f t="shared" si="2221"/>
        <v>-9.0500724390306986E-2</v>
      </c>
      <c r="O8885" s="1">
        <f t="shared" si="2235"/>
        <v>3.0510919296096932</v>
      </c>
      <c r="P8885" s="1">
        <f t="shared" si="2222"/>
        <v>54.407095912342477</v>
      </c>
      <c r="Q8885">
        <f t="shared" si="2226"/>
        <v>-48.933376527808043</v>
      </c>
      <c r="R8885">
        <f t="shared" si="2227"/>
        <v>-23.783539417054783</v>
      </c>
    </row>
    <row r="8886" spans="1:18" x14ac:dyDescent="0.25">
      <c r="A8886">
        <v>8871</v>
      </c>
      <c r="B8886" s="1">
        <f t="shared" si="2236"/>
        <v>177.42</v>
      </c>
      <c r="C8886" s="1">
        <f t="shared" si="2223"/>
        <v>-18.47644922250857</v>
      </c>
      <c r="D8886" s="1">
        <f t="shared" si="2224"/>
        <v>124.63516075951384</v>
      </c>
      <c r="E8886" s="1">
        <f t="shared" si="2228"/>
        <v>-373.69752657820391</v>
      </c>
      <c r="F8886" s="1">
        <f t="shared" si="2229"/>
        <v>-187898336.2071631</v>
      </c>
      <c r="G8886" s="1">
        <f t="shared" si="2230"/>
        <v>133.47644922250856</v>
      </c>
      <c r="H8886" s="1">
        <f t="shared" si="2231"/>
        <v>188037986.04853377</v>
      </c>
      <c r="I8886" s="1">
        <f t="shared" si="2232"/>
        <v>133399.54317839505</v>
      </c>
      <c r="J8886" s="1">
        <f t="shared" si="2233"/>
        <v>-14490728.709469441</v>
      </c>
      <c r="K8886" s="1"/>
      <c r="L8886" s="1">
        <f t="shared" si="2225"/>
        <v>-63.893961987319813</v>
      </c>
      <c r="M8886" s="1">
        <f t="shared" si="2234"/>
        <v>6.8596225922681811</v>
      </c>
      <c r="N8886" s="1">
        <f t="shared" si="2221"/>
        <v>-0.10694983296971521</v>
      </c>
      <c r="O8886" s="1">
        <f t="shared" si="2235"/>
        <v>3.0346428210302849</v>
      </c>
      <c r="P8886" s="1">
        <f t="shared" si="2222"/>
        <v>64.261129779559795</v>
      </c>
      <c r="Q8886">
        <f t="shared" si="2226"/>
        <v>-55.688127549429822</v>
      </c>
      <c r="R8886">
        <f t="shared" si="2227"/>
        <v>-32.067510826128398</v>
      </c>
    </row>
    <row r="8887" spans="1:18" x14ac:dyDescent="0.25">
      <c r="A8887">
        <v>8872</v>
      </c>
      <c r="B8887" s="1">
        <f t="shared" si="2236"/>
        <v>177.44</v>
      </c>
      <c r="C8887" s="1">
        <f t="shared" si="2223"/>
        <v>-21.765559258950383</v>
      </c>
      <c r="D8887" s="1">
        <f t="shared" si="2224"/>
        <v>121.64607541750053</v>
      </c>
      <c r="E8887" s="1">
        <f t="shared" si="2228"/>
        <v>-977.49276566489425</v>
      </c>
      <c r="F8887" s="1">
        <f t="shared" si="2229"/>
        <v>-178993797.6695528</v>
      </c>
      <c r="G8887" s="1">
        <f t="shared" si="2230"/>
        <v>136.76555925895039</v>
      </c>
      <c r="H8887" s="1">
        <f t="shared" si="2231"/>
        <v>179949289.77648002</v>
      </c>
      <c r="I8887" s="1">
        <f t="shared" si="2232"/>
        <v>134010.3434555748</v>
      </c>
      <c r="J8887" s="1">
        <f t="shared" si="2233"/>
        <v>-14148695.630392758</v>
      </c>
      <c r="K8887" s="1"/>
      <c r="L8887" s="1">
        <f t="shared" si="2225"/>
        <v>-72.154369420648607</v>
      </c>
      <c r="M8887" s="1">
        <f t="shared" si="2234"/>
        <v>8.7762039574658957</v>
      </c>
      <c r="N8887" s="1">
        <f t="shared" si="2221"/>
        <v>-0.12103640480521598</v>
      </c>
      <c r="O8887" s="1">
        <f t="shared" si="2235"/>
        <v>3.0205562491947839</v>
      </c>
      <c r="P8887" s="1">
        <f t="shared" si="2222"/>
        <v>72.686138860132544</v>
      </c>
      <c r="Q8887">
        <f t="shared" si="2226"/>
        <v>-60.199883477437176</v>
      </c>
      <c r="R8887">
        <f t="shared" si="2227"/>
        <v>-40.733877935908055</v>
      </c>
    </row>
    <row r="8888" spans="1:18" x14ac:dyDescent="0.25">
      <c r="A8888">
        <v>8873</v>
      </c>
      <c r="B8888" s="1">
        <f t="shared" si="2236"/>
        <v>177.46</v>
      </c>
      <c r="C8888" s="1">
        <f t="shared" si="2223"/>
        <v>-24.576966636043792</v>
      </c>
      <c r="D8888" s="1">
        <f t="shared" si="2224"/>
        <v>118.20385744450326</v>
      </c>
      <c r="E8888" s="1">
        <f t="shared" si="2228"/>
        <v>-1672.8207962103425</v>
      </c>
      <c r="F8888" s="1">
        <f t="shared" si="2229"/>
        <v>-169007149.56094238</v>
      </c>
      <c r="G8888" s="1">
        <f t="shared" si="2230"/>
        <v>139.57696663604378</v>
      </c>
      <c r="H8888" s="1">
        <f t="shared" si="2231"/>
        <v>171805478.97717619</v>
      </c>
      <c r="I8888" s="1">
        <f t="shared" si="2232"/>
        <v>133815.52612031891</v>
      </c>
      <c r="J8888" s="1">
        <f t="shared" si="2233"/>
        <v>-13788328.771422537</v>
      </c>
      <c r="K8888" s="1"/>
      <c r="L8888" s="1">
        <f t="shared" si="2225"/>
        <v>-78.859388121562887</v>
      </c>
      <c r="M8888" s="1">
        <f t="shared" si="2234"/>
        <v>10.513861079237188</v>
      </c>
      <c r="N8888" s="1">
        <f t="shared" si="2221"/>
        <v>-0.13254251170751377</v>
      </c>
      <c r="O8888" s="1">
        <f t="shared" si="2235"/>
        <v>3.0090501422924865</v>
      </c>
      <c r="P8888" s="1">
        <f t="shared" si="2222"/>
        <v>79.557176732842848</v>
      </c>
      <c r="Q8888">
        <f t="shared" si="2226"/>
        <v>-62.365036499437025</v>
      </c>
      <c r="R8888">
        <f t="shared" si="2227"/>
        <v>-49.395815532539586</v>
      </c>
    </row>
    <row r="8889" spans="1:18" x14ac:dyDescent="0.25">
      <c r="A8889">
        <v>8874</v>
      </c>
      <c r="B8889" s="1">
        <f t="shared" si="2236"/>
        <v>177.48</v>
      </c>
      <c r="C8889" s="1">
        <f t="shared" si="2223"/>
        <v>-26.848967596745901</v>
      </c>
      <c r="D8889" s="1">
        <f t="shared" si="2224"/>
        <v>114.38405540144274</v>
      </c>
      <c r="E8889" s="1">
        <f t="shared" si="2228"/>
        <v>-2444.4208089085678</v>
      </c>
      <c r="F8889" s="1">
        <f t="shared" si="2229"/>
        <v>-158260581.92545158</v>
      </c>
      <c r="G8889" s="1">
        <f t="shared" si="2230"/>
        <v>141.84896759674589</v>
      </c>
      <c r="H8889" s="1">
        <f t="shared" si="2231"/>
        <v>164235775.01647678</v>
      </c>
      <c r="I8889" s="1">
        <f t="shared" si="2232"/>
        <v>132819.36695337194</v>
      </c>
      <c r="J8889" s="1">
        <f t="shared" si="2233"/>
        <v>-13423969.432136627</v>
      </c>
      <c r="K8889" s="1"/>
      <c r="L8889" s="1">
        <f t="shared" si="2225"/>
        <v>-83.957537979024409</v>
      </c>
      <c r="M8889" s="1">
        <f t="shared" si="2234"/>
        <v>11.946143743937114</v>
      </c>
      <c r="N8889" s="1">
        <f t="shared" si="2221"/>
        <v>-0.14133917526609591</v>
      </c>
      <c r="O8889" s="1">
        <f t="shared" si="2235"/>
        <v>3.0002534787339044</v>
      </c>
      <c r="P8889" s="1">
        <f t="shared" si="2222"/>
        <v>84.803175258065266</v>
      </c>
      <c r="Q8889">
        <f t="shared" si="2226"/>
        <v>-62.189687274321265</v>
      </c>
      <c r="R8889">
        <f t="shared" si="2227"/>
        <v>-57.654326208639851</v>
      </c>
    </row>
    <row r="8890" spans="1:18" x14ac:dyDescent="0.25">
      <c r="A8890">
        <v>8875</v>
      </c>
      <c r="B8890" s="1">
        <f t="shared" si="2236"/>
        <v>177.5</v>
      </c>
      <c r="C8890" s="1">
        <f t="shared" si="2223"/>
        <v>-28.531697081859338</v>
      </c>
      <c r="D8890" s="1">
        <f t="shared" si="2224"/>
        <v>110.27050492848255</v>
      </c>
      <c r="E8890" s="1">
        <f t="shared" si="2228"/>
        <v>-3275.3580044465252</v>
      </c>
      <c r="F8890" s="1">
        <f t="shared" si="2229"/>
        <v>-147082331.17487946</v>
      </c>
      <c r="G8890" s="1">
        <f t="shared" si="2230"/>
        <v>143.53169708185933</v>
      </c>
      <c r="H8890" s="1">
        <f t="shared" si="2231"/>
        <v>157810301.23217139</v>
      </c>
      <c r="I8890" s="1">
        <f t="shared" si="2232"/>
        <v>131043.72929752449</v>
      </c>
      <c r="J8890" s="1">
        <f t="shared" si="2233"/>
        <v>-13067288.288323343</v>
      </c>
      <c r="K8890" s="1"/>
      <c r="L8890" s="1">
        <f t="shared" si="2225"/>
        <v>-87.444574524670543</v>
      </c>
      <c r="M8890" s="1">
        <f t="shared" si="2234"/>
        <v>12.981864483850018</v>
      </c>
      <c r="N8890" s="1">
        <f t="shared" si="2221"/>
        <v>-0.14738173868111978</v>
      </c>
      <c r="O8890" s="1">
        <f t="shared" si="2235"/>
        <v>2.9942109153188805</v>
      </c>
      <c r="P8890" s="1">
        <f t="shared" si="2222"/>
        <v>88.402954810785062</v>
      </c>
      <c r="Q8890">
        <f t="shared" si="2226"/>
        <v>-59.78951973420353</v>
      </c>
      <c r="R8890">
        <f t="shared" si="2227"/>
        <v>-65.117553311154069</v>
      </c>
    </row>
    <row r="8891" spans="1:18" x14ac:dyDescent="0.25">
      <c r="A8891">
        <v>8876</v>
      </c>
      <c r="B8891" s="1">
        <f t="shared" si="2236"/>
        <v>177.52</v>
      </c>
      <c r="C8891" s="1">
        <f t="shared" si="2223"/>
        <v>-29.588223150396868</v>
      </c>
      <c r="D8891" s="1">
        <f t="shared" si="2224"/>
        <v>105.95348875059982</v>
      </c>
      <c r="E8891" s="1">
        <f t="shared" si="2228"/>
        <v>-4147.395272378837</v>
      </c>
      <c r="F8891" s="1">
        <f t="shared" si="2229"/>
        <v>-135791410.95181045</v>
      </c>
      <c r="G8891" s="1">
        <f t="shared" si="2230"/>
        <v>144.58822315039686</v>
      </c>
      <c r="H8891" s="1">
        <f t="shared" si="2231"/>
        <v>152992298.49716079</v>
      </c>
      <c r="I8891" s="1">
        <f t="shared" si="2232"/>
        <v>128527.58420884976</v>
      </c>
      <c r="J8891" s="1">
        <f t="shared" si="2233"/>
        <v>-12726708.488692053</v>
      </c>
      <c r="K8891" s="1"/>
      <c r="L8891" s="1">
        <f t="shared" si="2225"/>
        <v>-89.351685870385381</v>
      </c>
      <c r="M8891" s="1">
        <f t="shared" si="2234"/>
        <v>13.567788457660924</v>
      </c>
      <c r="N8891" s="1">
        <f t="shared" si="2221"/>
        <v>-0.15069584627237795</v>
      </c>
      <c r="O8891" s="1">
        <f t="shared" si="2235"/>
        <v>2.9908968077276223</v>
      </c>
      <c r="P8891" s="1">
        <f t="shared" si="2222"/>
        <v>90.375929602476916</v>
      </c>
      <c r="Q8891">
        <f t="shared" si="2226"/>
        <v>-55.381272423991177</v>
      </c>
      <c r="R8891">
        <f t="shared" si="2227"/>
        <v>-71.419348332307948</v>
      </c>
    </row>
    <row r="8892" spans="1:18" x14ac:dyDescent="0.25">
      <c r="A8892">
        <v>8877</v>
      </c>
      <c r="B8892" s="1">
        <f t="shared" si="2236"/>
        <v>177.54</v>
      </c>
      <c r="C8892" s="1">
        <f t="shared" si="2223"/>
        <v>-29.995357548542685</v>
      </c>
      <c r="D8892" s="1">
        <f t="shared" si="2224"/>
        <v>101.52775518480001</v>
      </c>
      <c r="E8892" s="1">
        <f t="shared" si="2228"/>
        <v>-5041.3934526703961</v>
      </c>
      <c r="F8892" s="1">
        <f t="shared" si="2229"/>
        <v>-124684177.84137125</v>
      </c>
      <c r="G8892" s="1">
        <f t="shared" si="2230"/>
        <v>144.9953575485427</v>
      </c>
      <c r="H8892" s="1">
        <f t="shared" si="2231"/>
        <v>150099825.78599918</v>
      </c>
      <c r="I8892" s="1">
        <f t="shared" si="2232"/>
        <v>125326.15513397771</v>
      </c>
      <c r="J8892" s="1">
        <f t="shared" si="2233"/>
        <v>-12407168.851886816</v>
      </c>
      <c r="K8892" s="1"/>
      <c r="L8892" s="1">
        <f t="shared" si="2225"/>
        <v>-89.731965054429992</v>
      </c>
      <c r="M8892" s="1">
        <f t="shared" si="2234"/>
        <v>13.686278699623301</v>
      </c>
      <c r="N8892" s="1">
        <f t="shared" ref="N8892:N8955" si="2237">(ATAN(M8892/L8892))</f>
        <v>-0.15135749363136189</v>
      </c>
      <c r="O8892" s="1">
        <f t="shared" si="2235"/>
        <v>2.9902351603686381</v>
      </c>
      <c r="P8892" s="1">
        <f t="shared" ref="P8892:P8955" si="2238">ABS(SQRT((L8892*L8892)+(M8892*M8892)))</f>
        <v>90.769707376267377</v>
      </c>
      <c r="Q8892">
        <f t="shared" si="2226"/>
        <v>-49.268221670624804</v>
      </c>
      <c r="R8892">
        <f t="shared" si="2227"/>
        <v>-76.235045160263297</v>
      </c>
    </row>
    <row r="8893" spans="1:18" x14ac:dyDescent="0.25">
      <c r="A8893">
        <v>8878</v>
      </c>
      <c r="B8893" s="1">
        <f t="shared" si="2236"/>
        <v>177.56</v>
      </c>
      <c r="C8893" s="1">
        <f t="shared" si="2223"/>
        <v>-29.744164637088524</v>
      </c>
      <c r="D8893" s="1">
        <f t="shared" si="2224"/>
        <v>97.090438638188104</v>
      </c>
      <c r="E8893" s="1">
        <f t="shared" si="2228"/>
        <v>-5937.7313950860025</v>
      </c>
      <c r="F8893" s="1">
        <f t="shared" si="2229"/>
        <v>-114023588.41386499</v>
      </c>
      <c r="G8893" s="1">
        <f t="shared" si="2230"/>
        <v>144.74416463708852</v>
      </c>
      <c r="H8893" s="1">
        <f t="shared" si="2231"/>
        <v>149280242.53405493</v>
      </c>
      <c r="I8893" s="1">
        <f t="shared" si="2232"/>
        <v>121509.70588577742</v>
      </c>
      <c r="J8893" s="1">
        <f t="shared" si="2233"/>
        <v>-12110236.89544386</v>
      </c>
      <c r="K8893" s="1"/>
      <c r="L8893" s="1">
        <f t="shared" si="2225"/>
        <v>-88.64771000559972</v>
      </c>
      <c r="M8893" s="1">
        <f t="shared" si="2234"/>
        <v>13.34989394967522</v>
      </c>
      <c r="N8893" s="1">
        <f t="shared" si="2237"/>
        <v>-0.14947171627982653</v>
      </c>
      <c r="O8893" s="1">
        <f t="shared" si="2235"/>
        <v>2.9921209377201734</v>
      </c>
      <c r="P8893" s="1">
        <f t="shared" si="2238"/>
        <v>89.647287508906146</v>
      </c>
      <c r="Q8893">
        <f t="shared" si="2226"/>
        <v>-41.823057625256695</v>
      </c>
      <c r="R8893">
        <f t="shared" si="2227"/>
        <v>-79.293555908276289</v>
      </c>
    </row>
    <row r="8894" spans="1:18" x14ac:dyDescent="0.25">
      <c r="A8894">
        <v>8879</v>
      </c>
      <c r="B8894" s="1">
        <f t="shared" si="2236"/>
        <v>177.58</v>
      </c>
      <c r="C8894" s="1">
        <f t="shared" si="2223"/>
        <v>-28.840157507627449</v>
      </c>
      <c r="D8894" s="1">
        <f t="shared" si="2224"/>
        <v>92.738927736955688</v>
      </c>
      <c r="E8894" s="1">
        <f t="shared" si="2228"/>
        <v>-6816.7365971349518</v>
      </c>
      <c r="F8894" s="1">
        <f t="shared" si="2229"/>
        <v>-104031753.45051229</v>
      </c>
      <c r="G8894" s="1">
        <f t="shared" si="2230"/>
        <v>143.84015750762745</v>
      </c>
      <c r="H8894" s="1">
        <f t="shared" si="2231"/>
        <v>150499651.28523129</v>
      </c>
      <c r="I8894" s="1">
        <f t="shared" si="2232"/>
        <v>117161.99851847746</v>
      </c>
      <c r="J8894" s="1">
        <f t="shared" si="2233"/>
        <v>-11834549.883655867</v>
      </c>
      <c r="K8894" s="1"/>
      <c r="L8894" s="1">
        <f t="shared" si="2225"/>
        <v>-86.160387470425704</v>
      </c>
      <c r="M8894" s="1">
        <f t="shared" si="2234"/>
        <v>12.595097768872677</v>
      </c>
      <c r="N8894" s="1">
        <f t="shared" si="2237"/>
        <v>-0.14515388718050748</v>
      </c>
      <c r="O8894" s="1">
        <f t="shared" si="2235"/>
        <v>2.9964387668194927</v>
      </c>
      <c r="P8894" s="1">
        <f t="shared" si="2238"/>
        <v>87.076109564342346</v>
      </c>
      <c r="Q8894">
        <f t="shared" si="2226"/>
        <v>-33.471116531427498</v>
      </c>
      <c r="R8894">
        <f t="shared" si="2227"/>
        <v>-80.3861506417676</v>
      </c>
    </row>
    <row r="8895" spans="1:18" x14ac:dyDescent="0.25">
      <c r="A8895">
        <v>8880</v>
      </c>
      <c r="B8895" s="1">
        <f t="shared" si="2236"/>
        <v>177.6</v>
      </c>
      <c r="C8895" s="1">
        <f t="shared" si="2223"/>
        <v>-27.303176983210726</v>
      </c>
      <c r="D8895" s="1">
        <f t="shared" si="2224"/>
        <v>88.568727875898134</v>
      </c>
      <c r="E8895" s="1">
        <f t="shared" si="2228"/>
        <v>-7659.1169690685765</v>
      </c>
      <c r="F8895" s="1">
        <f t="shared" si="2229"/>
        <v>-94886098.968184009</v>
      </c>
      <c r="G8895" s="1">
        <f t="shared" si="2230"/>
        <v>142.30317698321073</v>
      </c>
      <c r="H8895" s="1">
        <f t="shared" si="2231"/>
        <v>153548171.71405822</v>
      </c>
      <c r="I8895" s="1">
        <f t="shared" si="2232"/>
        <v>112378.45494827957</v>
      </c>
      <c r="J8895" s="1">
        <f t="shared" si="2233"/>
        <v>-11576532.703288417</v>
      </c>
      <c r="K8895" s="1"/>
      <c r="L8895" s="1">
        <f t="shared" si="2225"/>
        <v>-82.324144076167613</v>
      </c>
      <c r="M8895" s="1">
        <f t="shared" si="2234"/>
        <v>11.476710259560662</v>
      </c>
      <c r="N8895" s="1">
        <f t="shared" si="2237"/>
        <v>-0.13851606070862188</v>
      </c>
      <c r="O8895" s="1">
        <f t="shared" si="2235"/>
        <v>3.0030765932913783</v>
      </c>
      <c r="P8895" s="1">
        <f t="shared" si="2238"/>
        <v>83.120271752777057</v>
      </c>
      <c r="Q8895">
        <f t="shared" si="2226"/>
        <v>-24.675641427697883</v>
      </c>
      <c r="R8895">
        <f t="shared" si="2227"/>
        <v>-79.373120742397347</v>
      </c>
    </row>
    <row r="8896" spans="1:18" x14ac:dyDescent="0.25">
      <c r="A8896">
        <v>8881</v>
      </c>
      <c r="B8896" s="1">
        <f t="shared" si="2236"/>
        <v>177.62</v>
      </c>
      <c r="C8896" s="1">
        <f t="shared" si="2223"/>
        <v>-25.166956159097616</v>
      </c>
      <c r="D8896" s="1">
        <f t="shared" si="2224"/>
        <v>84.671365100350286</v>
      </c>
      <c r="E8896" s="1">
        <f t="shared" si="2228"/>
        <v>-8446.3842497292426</v>
      </c>
      <c r="F8896" s="1">
        <f t="shared" si="2229"/>
        <v>-86719127.862005651</v>
      </c>
      <c r="G8896" s="1">
        <f t="shared" si="2230"/>
        <v>140.16695615909762</v>
      </c>
      <c r="H8896" s="1">
        <f t="shared" si="2231"/>
        <v>158060534.75607985</v>
      </c>
      <c r="I8896" s="1">
        <f t="shared" si="2232"/>
        <v>107264.06266745285</v>
      </c>
      <c r="J8896" s="1">
        <f t="shared" si="2233"/>
        <v>-11331316.745859036</v>
      </c>
      <c r="K8896" s="1"/>
      <c r="L8896" s="1">
        <f t="shared" si="2225"/>
        <v>-77.183003397134812</v>
      </c>
      <c r="M8896" s="1">
        <f t="shared" si="2234"/>
        <v>10.063952067472599</v>
      </c>
      <c r="N8896" s="1">
        <f t="shared" si="2237"/>
        <v>-0.12965927106581526</v>
      </c>
      <c r="O8896" s="1">
        <f t="shared" si="2235"/>
        <v>3.0119333829341848</v>
      </c>
      <c r="P8896" s="1">
        <f t="shared" si="2238"/>
        <v>77.836361326943532</v>
      </c>
      <c r="Q8896">
        <f t="shared" si="2226"/>
        <v>-15.925274386508981</v>
      </c>
      <c r="R8896">
        <f t="shared" si="2227"/>
        <v>-76.189794463122894</v>
      </c>
    </row>
    <row r="8897" spans="1:18" x14ac:dyDescent="0.25">
      <c r="A8897">
        <v>8882</v>
      </c>
      <c r="B8897" s="1">
        <f t="shared" si="2236"/>
        <v>177.64</v>
      </c>
      <c r="C8897" s="1">
        <f t="shared" si="2223"/>
        <v>-22.478380040928524</v>
      </c>
      <c r="D8897" s="1">
        <f t="shared" si="2224"/>
        <v>81.132377325518121</v>
      </c>
      <c r="E8897" s="1">
        <f t="shared" si="2228"/>
        <v>-9161.2597802453383</v>
      </c>
      <c r="F8897" s="1">
        <f t="shared" si="2229"/>
        <v>-79621468.22033003</v>
      </c>
      <c r="G8897" s="1">
        <f t="shared" si="2230"/>
        <v>137.47838004092853</v>
      </c>
      <c r="H8897" s="1">
        <f t="shared" si="2231"/>
        <v>163550148.98147088</v>
      </c>
      <c r="I8897" s="1">
        <f t="shared" si="2232"/>
        <v>101931.07051667289</v>
      </c>
      <c r="J8897" s="1">
        <f t="shared" si="2233"/>
        <v>-11093766.253339995</v>
      </c>
      <c r="K8897" s="1"/>
      <c r="L8897" s="1">
        <f t="shared" si="2225"/>
        <v>-70.771530159712626</v>
      </c>
      <c r="M8897" s="1">
        <f t="shared" si="2234"/>
        <v>8.4382278580250158</v>
      </c>
      <c r="N8897" s="1">
        <f t="shared" si="2237"/>
        <v>-0.1186717146372856</v>
      </c>
      <c r="O8897" s="1">
        <f t="shared" si="2235"/>
        <v>3.0229209393627143</v>
      </c>
      <c r="P8897" s="1">
        <f t="shared" si="2238"/>
        <v>71.272808072441364</v>
      </c>
      <c r="Q8897">
        <f t="shared" si="2226"/>
        <v>-7.7227807950059919</v>
      </c>
      <c r="R8897">
        <f t="shared" si="2227"/>
        <v>-70.85317090521319</v>
      </c>
    </row>
    <row r="8898" spans="1:18" x14ac:dyDescent="0.25">
      <c r="A8898">
        <v>8883</v>
      </c>
      <c r="B8898" s="1">
        <f t="shared" si="2236"/>
        <v>177.66</v>
      </c>
      <c r="C8898" s="1">
        <f t="shared" si="2223"/>
        <v>-19.296456529493035</v>
      </c>
      <c r="D8898" s="1">
        <f t="shared" si="2224"/>
        <v>78.029436981097177</v>
      </c>
      <c r="E8898" s="1">
        <f t="shared" si="2228"/>
        <v>-9788.0537298183699</v>
      </c>
      <c r="F8898" s="1">
        <f t="shared" si="2229"/>
        <v>-73647621.358460546</v>
      </c>
      <c r="G8898" s="1">
        <f t="shared" si="2230"/>
        <v>134.29645652949304</v>
      </c>
      <c r="H8898" s="1">
        <f t="shared" si="2231"/>
        <v>169453617.17627186</v>
      </c>
      <c r="I8898" s="1">
        <f t="shared" si="2232"/>
        <v>96496.525087860122</v>
      </c>
      <c r="J8898" s="1">
        <f t="shared" si="2233"/>
        <v>-10859509.321679635</v>
      </c>
      <c r="K8898" s="1"/>
      <c r="L8898" s="1">
        <f t="shared" si="2225"/>
        <v>-63.118715745731564</v>
      </c>
      <c r="M8898" s="1">
        <f t="shared" si="2234"/>
        <v>6.6922907523326103</v>
      </c>
      <c r="N8898" s="1">
        <f t="shared" si="2237"/>
        <v>-0.10563239170233764</v>
      </c>
      <c r="O8898" s="1">
        <f t="shared" si="2235"/>
        <v>3.0359602622976625</v>
      </c>
      <c r="P8898" s="1">
        <f t="shared" si="2238"/>
        <v>63.47250611803679</v>
      </c>
      <c r="Q8898">
        <f t="shared" si="2226"/>
        <v>-0.5731830793883711</v>
      </c>
      <c r="R8898">
        <f t="shared" si="2227"/>
        <v>-63.46991802469671</v>
      </c>
    </row>
    <row r="8899" spans="1:18" x14ac:dyDescent="0.25">
      <c r="A8899">
        <v>8884</v>
      </c>
      <c r="B8899" s="1">
        <f t="shared" si="2236"/>
        <v>177.68</v>
      </c>
      <c r="C8899" s="1">
        <f t="shared" si="2223"/>
        <v>-15.691021336585502</v>
      </c>
      <c r="D8899" s="1">
        <f t="shared" si="2224"/>
        <v>75.430646284764677</v>
      </c>
      <c r="E8899" s="1">
        <f t="shared" si="2228"/>
        <v>-10313.009450477535</v>
      </c>
      <c r="F8899" s="1">
        <f t="shared" si="2229"/>
        <v>-68823607.897545367</v>
      </c>
      <c r="G8899" s="1">
        <f t="shared" si="2230"/>
        <v>130.69102133658549</v>
      </c>
      <c r="H8899" s="1">
        <f t="shared" si="2231"/>
        <v>175181771.82318431</v>
      </c>
      <c r="I8899" s="1">
        <f t="shared" si="2232"/>
        <v>91079.701827748504</v>
      </c>
      <c r="J8899" s="1">
        <f t="shared" si="2233"/>
        <v>-10625870.759569369</v>
      </c>
      <c r="K8899" s="1"/>
      <c r="L8899" s="1">
        <f t="shared" si="2225"/>
        <v>-54.254978818777502</v>
      </c>
      <c r="M8899" s="1">
        <f t="shared" si="2234"/>
        <v>4.9300804313717208</v>
      </c>
      <c r="N8899" s="1">
        <f t="shared" si="2237"/>
        <v>-9.061984618637095E-2</v>
      </c>
      <c r="O8899" s="1">
        <f t="shared" si="2235"/>
        <v>3.0509728078136291</v>
      </c>
      <c r="P8899" s="1">
        <f t="shared" si="2238"/>
        <v>54.478513376245772</v>
      </c>
      <c r="Q8899">
        <f t="shared" si="2226"/>
        <v>5.0310229495550143</v>
      </c>
      <c r="R8899">
        <f t="shared" si="2227"/>
        <v>-54.245711607156935</v>
      </c>
    </row>
    <row r="8900" spans="1:18" x14ac:dyDescent="0.25">
      <c r="A8900">
        <v>8885</v>
      </c>
      <c r="B8900" s="1">
        <f t="shared" si="2236"/>
        <v>177.7</v>
      </c>
      <c r="C8900" s="1">
        <f t="shared" si="2223"/>
        <v>-11.741205255913147</v>
      </c>
      <c r="D8900" s="1">
        <f t="shared" si="2224"/>
        <v>73.393042559193205</v>
      </c>
      <c r="E8900" s="1">
        <f t="shared" si="2228"/>
        <v>-10724.605403042973</v>
      </c>
      <c r="F8900" s="1">
        <f t="shared" si="2229"/>
        <v>-65155572.067971706</v>
      </c>
      <c r="G8900" s="1">
        <f t="shared" si="2230"/>
        <v>126.74120525591314</v>
      </c>
      <c r="H8900" s="1">
        <f t="shared" si="2231"/>
        <v>180172733.11895025</v>
      </c>
      <c r="I8900" s="1">
        <f t="shared" si="2232"/>
        <v>85799.487223268196</v>
      </c>
      <c r="J8900" s="1">
        <f t="shared" si="2233"/>
        <v>-10392613.259110879</v>
      </c>
      <c r="K8900" s="1"/>
      <c r="L8900" s="1">
        <f t="shared" si="2225"/>
        <v>-44.222297112100861</v>
      </c>
      <c r="M8900" s="1">
        <f t="shared" si="2234"/>
        <v>3.2662457192180341</v>
      </c>
      <c r="N8900" s="1">
        <f t="shared" si="2237"/>
        <v>-7.3725832790803553E-2</v>
      </c>
      <c r="O8900" s="1">
        <f t="shared" si="2235"/>
        <v>3.0678668212091966</v>
      </c>
      <c r="P8900" s="1">
        <f t="shared" si="2238"/>
        <v>44.342755022317164</v>
      </c>
      <c r="Q8900">
        <f t="shared" si="2226"/>
        <v>8.6301187281030725</v>
      </c>
      <c r="R8900">
        <f t="shared" si="2227"/>
        <v>-43.49483847203112</v>
      </c>
    </row>
    <row r="8901" spans="1:18" x14ac:dyDescent="0.25">
      <c r="A8901">
        <v>8886</v>
      </c>
      <c r="B8901" s="1">
        <f t="shared" si="2236"/>
        <v>177.72</v>
      </c>
      <c r="C8901" s="1">
        <f t="shared" si="2223"/>
        <v>-7.5336974289338707</v>
      </c>
      <c r="D8901" s="1">
        <f t="shared" si="2224"/>
        <v>71.961346397443378</v>
      </c>
      <c r="E8901" s="1">
        <f t="shared" si="2228"/>
        <v>-11013.808027716437</v>
      </c>
      <c r="F8901" s="1">
        <f t="shared" si="2229"/>
        <v>-62638354.300025992</v>
      </c>
      <c r="G8901" s="1">
        <f t="shared" si="2230"/>
        <v>122.53369742893388</v>
      </c>
      <c r="H8901" s="1">
        <f t="shared" si="2231"/>
        <v>183942321.57141703</v>
      </c>
      <c r="I8901" s="1">
        <f t="shared" si="2232"/>
        <v>80771.769523753421</v>
      </c>
      <c r="J8901" s="1">
        <f t="shared" si="2233"/>
        <v>-10162411.026940487</v>
      </c>
      <c r="K8901" s="1"/>
      <c r="L8901" s="1">
        <f t="shared" si="2225"/>
        <v>-33.087412473674981</v>
      </c>
      <c r="M8901" s="1">
        <f t="shared" si="2234"/>
        <v>1.8240933233478245</v>
      </c>
      <c r="N8901" s="1">
        <f t="shared" si="2237"/>
        <v>-5.5073775261785689E-2</v>
      </c>
      <c r="O8901" s="1">
        <f t="shared" si="2235"/>
        <v>3.0865188787382145</v>
      </c>
      <c r="P8901" s="1">
        <f t="shared" si="2238"/>
        <v>33.137655026500966</v>
      </c>
      <c r="Q8901">
        <f t="shared" si="2226"/>
        <v>9.8252472626041438</v>
      </c>
      <c r="R8901">
        <f t="shared" si="2227"/>
        <v>-31.64757015766099</v>
      </c>
    </row>
    <row r="8902" spans="1:18" x14ac:dyDescent="0.25">
      <c r="A8902">
        <v>8887</v>
      </c>
      <c r="B8902" s="1">
        <f t="shared" si="2236"/>
        <v>177.74</v>
      </c>
      <c r="C8902" s="1">
        <f t="shared" si="2223"/>
        <v>-3.1608427228078586</v>
      </c>
      <c r="D8902" s="1">
        <f t="shared" si="2224"/>
        <v>71.166980151488644</v>
      </c>
      <c r="E8902" s="1">
        <f t="shared" si="2228"/>
        <v>-11174.270009399293</v>
      </c>
      <c r="F8902" s="1">
        <f t="shared" si="2229"/>
        <v>-61263083.716721259</v>
      </c>
      <c r="G8902" s="1">
        <f t="shared" si="2230"/>
        <v>118.16084272280786</v>
      </c>
      <c r="H8902" s="1">
        <f t="shared" si="2231"/>
        <v>186127393.95968175</v>
      </c>
      <c r="I8902" s="1">
        <f t="shared" si="2232"/>
        <v>76106.895267386048</v>
      </c>
      <c r="J8902" s="1">
        <f t="shared" si="2233"/>
        <v>-9941004.5832630619</v>
      </c>
      <c r="K8902" s="1"/>
      <c r="L8902" s="1">
        <f t="shared" si="2225"/>
        <v>-20.957608269395546</v>
      </c>
      <c r="M8902" s="1">
        <f t="shared" si="2234"/>
        <v>0.73048996671911937</v>
      </c>
      <c r="N8902" s="1">
        <f t="shared" si="2237"/>
        <v>-3.4841492674551382E-2</v>
      </c>
      <c r="O8902" s="1">
        <f t="shared" si="2235"/>
        <v>3.1067511613254486</v>
      </c>
      <c r="P8902" s="1">
        <f t="shared" si="2238"/>
        <v>20.970335237304003</v>
      </c>
      <c r="Q8902">
        <f t="shared" si="2226"/>
        <v>8.3157626925096082</v>
      </c>
      <c r="R8902">
        <f t="shared" si="2227"/>
        <v>-19.251053238895249</v>
      </c>
    </row>
    <row r="8903" spans="1:18" x14ac:dyDescent="0.25">
      <c r="A8903">
        <v>8888</v>
      </c>
      <c r="B8903" s="1">
        <f t="shared" si="2236"/>
        <v>177.76</v>
      </c>
      <c r="C8903" s="1">
        <f t="shared" si="2223"/>
        <v>1.2813850215427269</v>
      </c>
      <c r="D8903" s="1">
        <f t="shared" si="2224"/>
        <v>71.027378285732738</v>
      </c>
      <c r="E8903" s="1">
        <f t="shared" si="2228"/>
        <v>-11202.469586281986</v>
      </c>
      <c r="F8903" s="1">
        <f t="shared" si="2229"/>
        <v>-61022970.886484817</v>
      </c>
      <c r="G8903" s="1">
        <f t="shared" si="2230"/>
        <v>113.71861497845727</v>
      </c>
      <c r="H8903" s="1">
        <f t="shared" si="2231"/>
        <v>186518295.71805769</v>
      </c>
      <c r="I8903" s="1">
        <f t="shared" si="2232"/>
        <v>71907.247435052734</v>
      </c>
      <c r="J8903" s="1">
        <f t="shared" si="2233"/>
        <v>-9737014.6916141286</v>
      </c>
      <c r="K8903" s="1"/>
      <c r="L8903" s="1">
        <f t="shared" si="2225"/>
        <v>-7.9976104858257155</v>
      </c>
      <c r="M8903" s="1">
        <f t="shared" si="2234"/>
        <v>0.10626755195283977</v>
      </c>
      <c r="N8903" s="1">
        <f t="shared" si="2237"/>
        <v>-1.3286630896696287E-2</v>
      </c>
      <c r="O8903" s="1">
        <f t="shared" si="2235"/>
        <v>3.128306023103304</v>
      </c>
      <c r="P8903" s="1">
        <f t="shared" si="2238"/>
        <v>7.9983164650811043</v>
      </c>
      <c r="Q8903">
        <f t="shared" si="2226"/>
        <v>3.9450713838399314</v>
      </c>
      <c r="R8903">
        <f t="shared" si="2227"/>
        <v>-6.9576920061177461</v>
      </c>
    </row>
    <row r="8904" spans="1:18" x14ac:dyDescent="0.25">
      <c r="A8904">
        <v>8889</v>
      </c>
      <c r="B8904" s="1">
        <f t="shared" si="2236"/>
        <v>177.78</v>
      </c>
      <c r="C8904" s="1">
        <f t="shared" si="2223"/>
        <v>5.6954893887197366</v>
      </c>
      <c r="D8904" s="1">
        <f t="shared" si="2224"/>
        <v>71.545604731670679</v>
      </c>
      <c r="E8904" s="1">
        <f t="shared" si="2228"/>
        <v>-11097.787844202523</v>
      </c>
      <c r="F8904" s="1">
        <f t="shared" si="2229"/>
        <v>-61916684.938461855</v>
      </c>
      <c r="G8904" s="1">
        <f t="shared" si="2230"/>
        <v>109.30451061128026</v>
      </c>
      <c r="H8904" s="1">
        <f t="shared" si="2231"/>
        <v>185077579.97339115</v>
      </c>
      <c r="I8904" s="1">
        <f t="shared" si="2232"/>
        <v>68264.998385567742</v>
      </c>
      <c r="J8904" s="1">
        <f t="shared" si="2233"/>
        <v>-9561424.7486203089</v>
      </c>
      <c r="K8904" s="1"/>
      <c r="L8904" s="1">
        <f t="shared" si="2225"/>
        <v>5.5552763045093707</v>
      </c>
      <c r="M8904" s="1">
        <f t="shared" si="2234"/>
        <v>5.126864334425818E-2</v>
      </c>
      <c r="N8904" s="1">
        <f t="shared" si="2237"/>
        <v>9.2285576941001715E-3</v>
      </c>
      <c r="O8904" s="1">
        <f t="shared" si="2235"/>
        <v>9.2285576941001715E-3</v>
      </c>
      <c r="P8904" s="1">
        <f t="shared" si="2238"/>
        <v>5.5555128740048518</v>
      </c>
      <c r="Q8904">
        <f t="shared" si="2226"/>
        <v>-3.2497112607929086</v>
      </c>
      <c r="R8904">
        <f t="shared" si="2227"/>
        <v>4.5058961389172536</v>
      </c>
    </row>
    <row r="8905" spans="1:18" x14ac:dyDescent="0.25">
      <c r="A8905">
        <v>8890</v>
      </c>
      <c r="B8905" s="1">
        <f t="shared" si="2236"/>
        <v>177.8</v>
      </c>
      <c r="C8905" s="1">
        <f t="shared" si="2223"/>
        <v>9.9845912050896679</v>
      </c>
      <c r="D8905" s="1">
        <f t="shared" si="2224"/>
        <v>72.710285641822992</v>
      </c>
      <c r="E8905" s="1">
        <f t="shared" si="2228"/>
        <v>-10862.522300351755</v>
      </c>
      <c r="F8905" s="1">
        <f t="shared" si="2229"/>
        <v>-63948959.078644976</v>
      </c>
      <c r="G8905" s="1">
        <f t="shared" si="2230"/>
        <v>105.01540879491033</v>
      </c>
      <c r="H8905" s="1">
        <f t="shared" si="2231"/>
        <v>181943349.80428416</v>
      </c>
      <c r="I8905" s="1">
        <f t="shared" si="2232"/>
        <v>65260.086889910483</v>
      </c>
      <c r="J8905" s="1">
        <f t="shared" si="2233"/>
        <v>-9426771.6667273268</v>
      </c>
      <c r="K8905" s="1"/>
      <c r="L8905" s="1">
        <f t="shared" si="2225"/>
        <v>19.382264204698672</v>
      </c>
      <c r="M8905" s="1">
        <f t="shared" si="2234"/>
        <v>0.62468837419532974</v>
      </c>
      <c r="N8905" s="1">
        <f t="shared" si="2237"/>
        <v>3.2218743928995763E-2</v>
      </c>
      <c r="O8905" s="1">
        <f t="shared" si="2235"/>
        <v>3.2218743928995763E-2</v>
      </c>
      <c r="P8905" s="1">
        <f t="shared" si="2238"/>
        <v>19.392328412689338</v>
      </c>
      <c r="Q8905">
        <f t="shared" si="2226"/>
        <v>-12.994320225874526</v>
      </c>
      <c r="R8905">
        <f t="shared" si="2227"/>
        <v>14.394792222641712</v>
      </c>
    </row>
    <row r="8906" spans="1:18" x14ac:dyDescent="0.25">
      <c r="A8906">
        <v>8891</v>
      </c>
      <c r="B8906" s="1">
        <f t="shared" si="2236"/>
        <v>177.82</v>
      </c>
      <c r="C8906" s="1">
        <f t="shared" si="2223"/>
        <v>14.054554807985545</v>
      </c>
      <c r="D8906" s="1">
        <f t="shared" si="2224"/>
        <v>74.495859018837635</v>
      </c>
      <c r="E8906" s="1">
        <f t="shared" si="2228"/>
        <v>-10501.836478194798</v>
      </c>
      <c r="F8906" s="1">
        <f t="shared" si="2229"/>
        <v>-67128360.90050602</v>
      </c>
      <c r="G8906" s="1">
        <f t="shared" si="2230"/>
        <v>100.94544519201446</v>
      </c>
      <c r="H8906" s="1">
        <f t="shared" si="2231"/>
        <v>177416930.31524897</v>
      </c>
      <c r="I8906" s="1">
        <f t="shared" si="2232"/>
        <v>62958.463663874114</v>
      </c>
      <c r="J8906" s="1">
        <f t="shared" si="2233"/>
        <v>-9346112.6045786142</v>
      </c>
      <c r="K8906" s="1"/>
      <c r="L8906" s="1">
        <f t="shared" si="2225"/>
        <v>33.085726299313734</v>
      </c>
      <c r="M8906" s="1">
        <f t="shared" si="2234"/>
        <v>1.8239068454050198</v>
      </c>
      <c r="N8906" s="1">
        <f t="shared" si="2237"/>
        <v>5.5070957230991605E-2</v>
      </c>
      <c r="O8906" s="1">
        <f t="shared" si="2235"/>
        <v>5.5070957230991605E-2</v>
      </c>
      <c r="P8906" s="1">
        <f t="shared" si="2238"/>
        <v>33.135961143956813</v>
      </c>
      <c r="Q8906">
        <f t="shared" si="2226"/>
        <v>-24.755269327757716</v>
      </c>
      <c r="R8906">
        <f t="shared" si="2227"/>
        <v>22.026542203532394</v>
      </c>
    </row>
    <row r="8907" spans="1:18" x14ac:dyDescent="0.25">
      <c r="A8907">
        <v>8892</v>
      </c>
      <c r="B8907" s="1">
        <f t="shared" si="2236"/>
        <v>177.84</v>
      </c>
      <c r="C8907" s="1">
        <f t="shared" si="2223"/>
        <v>17.816054101383092</v>
      </c>
      <c r="D8907" s="1">
        <f t="shared" si="2224"/>
        <v>76.863135741016592</v>
      </c>
      <c r="E8907" s="1">
        <f t="shared" si="2228"/>
        <v>-10023.646580314649</v>
      </c>
      <c r="F8907" s="1">
        <f t="shared" si="2229"/>
        <v>-71462462.028353736</v>
      </c>
      <c r="G8907" s="1">
        <f t="shared" si="2230"/>
        <v>97.183945898616912</v>
      </c>
      <c r="H8907" s="1">
        <f t="shared" si="2231"/>
        <v>171935952.7954073</v>
      </c>
      <c r="I8907" s="1">
        <f t="shared" si="2232"/>
        <v>61410.643905468969</v>
      </c>
      <c r="J8907" s="1">
        <f t="shared" si="2233"/>
        <v>-9331856.4129392095</v>
      </c>
      <c r="K8907" s="1"/>
      <c r="L8907" s="1">
        <f t="shared" si="2225"/>
        <v>46.207617661811227</v>
      </c>
      <c r="M8907" s="1">
        <f t="shared" si="2234"/>
        <v>3.567896705786211</v>
      </c>
      <c r="N8907" s="1">
        <f t="shared" si="2237"/>
        <v>7.7061563765313632E-2</v>
      </c>
      <c r="O8907" s="1">
        <f t="shared" si="2235"/>
        <v>7.7061563765313632E-2</v>
      </c>
      <c r="P8907" s="1">
        <f t="shared" si="2238"/>
        <v>46.345159584181914</v>
      </c>
      <c r="Q8907">
        <f t="shared" si="2226"/>
        <v>-37.755746389985916</v>
      </c>
      <c r="R8907">
        <f t="shared" si="2227"/>
        <v>26.877080038917072</v>
      </c>
    </row>
    <row r="8908" spans="1:18" x14ac:dyDescent="0.25">
      <c r="A8908">
        <v>8893</v>
      </c>
      <c r="B8908" s="1">
        <f t="shared" si="2236"/>
        <v>177.86</v>
      </c>
      <c r="C8908" s="1">
        <f t="shared" si="2223"/>
        <v>21.186533052878563</v>
      </c>
      <c r="D8908" s="1">
        <f t="shared" si="2224"/>
        <v>79.760159671050161</v>
      </c>
      <c r="E8908" s="1">
        <f t="shared" si="2228"/>
        <v>-9438.4477464478678</v>
      </c>
      <c r="F8908" s="1">
        <f t="shared" si="2229"/>
        <v>-76950918.423809126</v>
      </c>
      <c r="G8908" s="1">
        <f t="shared" si="2230"/>
        <v>93.813466947121441</v>
      </c>
      <c r="H8908" s="1">
        <f t="shared" si="2231"/>
        <v>166035214.28623596</v>
      </c>
      <c r="I8908" s="1">
        <f t="shared" si="2232"/>
        <v>60650.598605560255</v>
      </c>
      <c r="J8908" s="1">
        <f t="shared" si="2233"/>
        <v>-9394562.4478653837</v>
      </c>
      <c r="K8908" s="1"/>
      <c r="L8908" s="1">
        <f t="shared" si="2225"/>
        <v>58.26406287451691</v>
      </c>
      <c r="M8908" s="1">
        <f t="shared" si="2234"/>
        <v>5.6928734734727868</v>
      </c>
      <c r="N8908" s="1">
        <f t="shared" si="2237"/>
        <v>9.7398977482335863E-2</v>
      </c>
      <c r="O8908" s="1">
        <f t="shared" si="2235"/>
        <v>9.7398977482335863E-2</v>
      </c>
      <c r="P8908" s="1">
        <f t="shared" si="2238"/>
        <v>58.541522281459592</v>
      </c>
      <c r="Q8908">
        <f t="shared" si="2226"/>
        <v>-51.039971909469536</v>
      </c>
      <c r="R8908">
        <f t="shared" si="2227"/>
        <v>28.671084711102065</v>
      </c>
    </row>
    <row r="8909" spans="1:18" x14ac:dyDescent="0.25">
      <c r="A8909">
        <v>8894</v>
      </c>
      <c r="B8909" s="1">
        <f t="shared" si="2236"/>
        <v>177.88</v>
      </c>
      <c r="C8909" s="1">
        <f t="shared" si="2223"/>
        <v>24.092017603755693</v>
      </c>
      <c r="D8909" s="1">
        <f t="shared" si="2224"/>
        <v>83.123347970597905</v>
      </c>
      <c r="E8909" s="1">
        <f t="shared" si="2228"/>
        <v>-8759.0837099392229</v>
      </c>
      <c r="F8909" s="1">
        <f t="shared" si="2229"/>
        <v>-83577202.867965981</v>
      </c>
      <c r="G8909" s="1">
        <f t="shared" si="2230"/>
        <v>90.907982396244307</v>
      </c>
      <c r="H8909" s="1">
        <f t="shared" si="2231"/>
        <v>160298750.30568865</v>
      </c>
      <c r="I8909" s="1">
        <f t="shared" si="2232"/>
        <v>60695.008964787878</v>
      </c>
      <c r="J8909" s="1">
        <f t="shared" si="2233"/>
        <v>-9541814.2104553562</v>
      </c>
      <c r="K8909" s="1"/>
      <c r="L8909" s="1">
        <f t="shared" si="2225"/>
        <v>68.790677213821795</v>
      </c>
      <c r="M8909" s="1">
        <f t="shared" si="2234"/>
        <v>7.9661406450377967</v>
      </c>
      <c r="N8909" s="1">
        <f t="shared" si="2237"/>
        <v>0.11528909823048919</v>
      </c>
      <c r="O8909" s="1">
        <f t="shared" si="2235"/>
        <v>0.11528909823048919</v>
      </c>
      <c r="P8909" s="1">
        <f t="shared" si="2238"/>
        <v>69.250391105846788</v>
      </c>
      <c r="Q8909">
        <f t="shared" si="2226"/>
        <v>-63.58193605397225</v>
      </c>
      <c r="R8909">
        <f t="shared" si="2227"/>
        <v>27.440008672398911</v>
      </c>
    </row>
    <row r="8910" spans="1:18" x14ac:dyDescent="0.25">
      <c r="A8910">
        <v>8895</v>
      </c>
      <c r="B8910" s="1">
        <f t="shared" si="2236"/>
        <v>177.9</v>
      </c>
      <c r="C8910" s="1">
        <f t="shared" si="2223"/>
        <v>26.468739225027861</v>
      </c>
      <c r="D8910" s="1">
        <f t="shared" si="2224"/>
        <v>86.878886593562399</v>
      </c>
      <c r="E8910" s="1">
        <f t="shared" si="2228"/>
        <v>-8000.4649081003963</v>
      </c>
      <c r="F8910" s="1">
        <f t="shared" si="2229"/>
        <v>-91299893.558675677</v>
      </c>
      <c r="G8910" s="1">
        <f t="shared" si="2230"/>
        <v>88.531260774972139</v>
      </c>
      <c r="H8910" s="1">
        <f t="shared" si="2231"/>
        <v>155307332.30442154</v>
      </c>
      <c r="I8910" s="1">
        <f t="shared" si="2232"/>
        <v>61542.900280572787</v>
      </c>
      <c r="J8910" s="1">
        <f t="shared" si="2233"/>
        <v>-9777270.6412783079</v>
      </c>
      <c r="K8910" s="1"/>
      <c r="L8910" s="1">
        <f t="shared" si="2225"/>
        <v>77.388151218215341</v>
      </c>
      <c r="M8910" s="1">
        <f t="shared" si="2234"/>
        <v>10.118453574265686</v>
      </c>
      <c r="N8910" s="1">
        <f t="shared" si="2237"/>
        <v>0.13001186922470265</v>
      </c>
      <c r="O8910" s="1">
        <f t="shared" si="2235"/>
        <v>0.13001186922470265</v>
      </c>
      <c r="P8910" s="1">
        <f t="shared" si="2238"/>
        <v>78.046838832254664</v>
      </c>
      <c r="Q8910">
        <f t="shared" si="2226"/>
        <v>-74.416552259603094</v>
      </c>
      <c r="R8910">
        <f t="shared" si="2227"/>
        <v>23.526278955706044</v>
      </c>
    </row>
    <row r="8911" spans="1:18" x14ac:dyDescent="0.25">
      <c r="A8911">
        <v>8896</v>
      </c>
      <c r="B8911" s="1">
        <f t="shared" si="2236"/>
        <v>177.92</v>
      </c>
      <c r="C8911" s="1">
        <f t="shared" ref="C8911:C8974" si="2239">(COS($L$3*B8911))*$C$3</f>
        <v>28.264534486135247</v>
      </c>
      <c r="D8911" s="1">
        <f t="shared" ref="D8911:D8974" si="2240">($C$3*(SIN($L$3*B8911)))+$C$9</f>
        <v>90.944350330183966</v>
      </c>
      <c r="E8911" s="1">
        <f t="shared" si="2228"/>
        <v>-7179.2412333028406</v>
      </c>
      <c r="F8911" s="1">
        <f t="shared" si="2229"/>
        <v>-100044502.27002078</v>
      </c>
      <c r="G8911" s="1">
        <f t="shared" si="2230"/>
        <v>86.735465513864753</v>
      </c>
      <c r="H8911" s="1">
        <f t="shared" si="2231"/>
        <v>151586006.95597649</v>
      </c>
      <c r="I8911" s="1">
        <f t="shared" si="2232"/>
        <v>63175.663339544219</v>
      </c>
      <c r="J8911" s="1">
        <f t="shared" si="2233"/>
        <v>-10099984.190048311</v>
      </c>
      <c r="K8911" s="1"/>
      <c r="L8911" s="1">
        <f t="shared" ref="L8911:L8974" si="2241">((((-J8911)+(SQRT((J8911*J8911)-(4*I8911*H8911))))/(2*I8911))-$C$10)*$L$6</f>
        <v>83.756684000835122</v>
      </c>
      <c r="M8911" s="1">
        <f t="shared" si="2234"/>
        <v>11.88788007905265</v>
      </c>
      <c r="N8911" s="1">
        <f t="shared" si="2237"/>
        <v>0.14099177680547162</v>
      </c>
      <c r="O8911" s="1">
        <f t="shared" si="2235"/>
        <v>0.14099177680547162</v>
      </c>
      <c r="P8911" s="1">
        <f t="shared" si="2238"/>
        <v>84.596121705369498</v>
      </c>
      <c r="Q8911">
        <f t="shared" ref="Q8911:Q8974" si="2242">P8911*(COS(O8911+($L$4*B8911)-$O$15))</f>
        <v>-82.760092718462104</v>
      </c>
      <c r="R8911">
        <f t="shared" ref="R8911:R8974" si="2243">P8911*(SIN(O8911+($L$4*B8911)-$O$15))</f>
        <v>17.529143185599391</v>
      </c>
    </row>
    <row r="8912" spans="1:18" x14ac:dyDescent="0.25">
      <c r="A8912">
        <v>8897</v>
      </c>
      <c r="B8912" s="1">
        <f t="shared" si="2236"/>
        <v>177.94</v>
      </c>
      <c r="C8912" s="1">
        <f t="shared" si="2239"/>
        <v>29.439989919147532</v>
      </c>
      <c r="D8912" s="1">
        <f t="shared" si="2240"/>
        <v>95.230511845883399</v>
      </c>
      <c r="E8912" s="1">
        <f t="shared" ref="E8912:E8975" si="2244">(C8912*C8912)+($C$7*$C$7)-($C$5*$C$5)+(D8912*D8912)-($C$10*$C$10)</f>
        <v>-6313.4366071315544</v>
      </c>
      <c r="F8912" s="1">
        <f t="shared" ref="F8912:F8975" si="2245">(4*(D8912*D8912))*(($C$7*$C$7)-($C$10*$C$10))</f>
        <v>-109696814.27424443</v>
      </c>
      <c r="G8912" s="1">
        <f t="shared" ref="G8912:G8975" si="2246">$C$10-C8912</f>
        <v>85.560010080852464</v>
      </c>
      <c r="H8912" s="1">
        <f t="shared" ref="H8912:H8975" si="2247">(E8912*E8912)-(F8912)</f>
        <v>149556296.06651321</v>
      </c>
      <c r="I8912" s="1">
        <f t="shared" ref="I8912:I8975" si="2248">(4*(G8912*G8912))+(4*(D8912*D8912))</f>
        <v>65557.462845858056</v>
      </c>
      <c r="J8912" s="1">
        <f t="shared" ref="J8912:J8975" si="2249">(2*E8912*2*G8912)-(8*$C$10*D8912*D8912)</f>
        <v>-10504053.154518619</v>
      </c>
      <c r="K8912" s="1"/>
      <c r="L8912" s="1">
        <f t="shared" si="2241"/>
        <v>87.712102385045881</v>
      </c>
      <c r="M8912" s="1">
        <f t="shared" ref="M8912:M8975" si="2250">($C$6-(SQRT((($C$6+$C$12)*($C$6+$C$12))-(L8912*L8912))))</f>
        <v>13.063223788285029</v>
      </c>
      <c r="N8912" s="1">
        <f t="shared" si="2237"/>
        <v>0.14784623309845629</v>
      </c>
      <c r="O8912" s="1">
        <f t="shared" ref="O8912:O8975" si="2251">IF(L8912&gt;=0,N8912,N8912+3.141592654)</f>
        <v>0.14784623309845629</v>
      </c>
      <c r="P8912" s="1">
        <f t="shared" si="2238"/>
        <v>88.679539469640844</v>
      </c>
      <c r="Q8912">
        <f t="shared" si="2242"/>
        <v>-88.090031242524688</v>
      </c>
      <c r="R8912">
        <f t="shared" si="2243"/>
        <v>10.20818868549221</v>
      </c>
    </row>
    <row r="8913" spans="1:18" x14ac:dyDescent="0.25">
      <c r="A8913">
        <v>8898</v>
      </c>
      <c r="B8913" s="1">
        <f t="shared" ref="B8913:B8976" si="2252">A8913/50</f>
        <v>177.96</v>
      </c>
      <c r="C8913" s="1">
        <f t="shared" si="2239"/>
        <v>29.969307051363561</v>
      </c>
      <c r="D8913" s="1">
        <f t="shared" si="2240"/>
        <v>99.643300010654428</v>
      </c>
      <c r="E8913" s="1">
        <f t="shared" si="2244"/>
        <v>-5422.0533978478052</v>
      </c>
      <c r="F8913" s="1">
        <f t="shared" si="2245"/>
        <v>-120098610.41891269</v>
      </c>
      <c r="G8913" s="1">
        <f t="shared" si="2246"/>
        <v>85.030692948636442</v>
      </c>
      <c r="H8913" s="1">
        <f t="shared" si="2247"/>
        <v>149497273.46802562</v>
      </c>
      <c r="I8913" s="1">
        <f t="shared" si="2248"/>
        <v>68636.023921354295</v>
      </c>
      <c r="J8913" s="1">
        <f t="shared" si="2249"/>
        <v>-10978648.088546254</v>
      </c>
      <c r="K8913" s="1"/>
      <c r="L8913" s="1">
        <f t="shared" si="2241"/>
        <v>89.183543964404322</v>
      </c>
      <c r="M8913" s="1">
        <f t="shared" si="2250"/>
        <v>13.51557348971204</v>
      </c>
      <c r="N8913" s="1">
        <f t="shared" si="2237"/>
        <v>0.15040338317415081</v>
      </c>
      <c r="O8913" s="1">
        <f t="shared" si="2251"/>
        <v>0.15040338317415081</v>
      </c>
      <c r="P8913" s="1">
        <f t="shared" si="2238"/>
        <v>90.201858300184952</v>
      </c>
      <c r="Q8913">
        <f t="shared" si="2242"/>
        <v>-90.170632623388727</v>
      </c>
      <c r="R8913">
        <f t="shared" si="2243"/>
        <v>2.373236841216726</v>
      </c>
    </row>
    <row r="8914" spans="1:18" x14ac:dyDescent="0.25">
      <c r="A8914">
        <v>8899</v>
      </c>
      <c r="B8914" s="1">
        <f t="shared" si="2252"/>
        <v>177.98</v>
      </c>
      <c r="C8914" s="1">
        <f t="shared" si="2239"/>
        <v>29.840868620913913</v>
      </c>
      <c r="D8914" s="1">
        <f t="shared" si="2240"/>
        <v>104.08586453840012</v>
      </c>
      <c r="E8914" s="1">
        <f t="shared" si="2244"/>
        <v>-4524.6553632431769</v>
      </c>
      <c r="F8914" s="1">
        <f t="shared" si="2245"/>
        <v>-131046457.61135793</v>
      </c>
      <c r="G8914" s="1">
        <f t="shared" si="2246"/>
        <v>85.159131379086091</v>
      </c>
      <c r="H8914" s="1">
        <f t="shared" si="2247"/>
        <v>151518963.76748317</v>
      </c>
      <c r="I8914" s="1">
        <f t="shared" si="2248"/>
        <v>72343.779415786499</v>
      </c>
      <c r="J8914" s="1">
        <f t="shared" si="2249"/>
        <v>-11508420.703063734</v>
      </c>
      <c r="K8914" s="1"/>
      <c r="L8914" s="1">
        <f t="shared" si="2241"/>
        <v>88.19835131549975</v>
      </c>
      <c r="M8914" s="1">
        <f t="shared" si="2250"/>
        <v>13.211795194403976</v>
      </c>
      <c r="N8914" s="1">
        <f t="shared" si="2237"/>
        <v>0.14869081832728717</v>
      </c>
      <c r="O8914" s="1">
        <f t="shared" si="2251"/>
        <v>0.14869081832728717</v>
      </c>
      <c r="P8914" s="1">
        <f t="shared" si="2238"/>
        <v>89.182401330257946</v>
      </c>
      <c r="Q8914">
        <f t="shared" si="2242"/>
        <v>-89.029985294502367</v>
      </c>
      <c r="R8914">
        <f t="shared" si="2243"/>
        <v>-5.2117583877118836</v>
      </c>
    </row>
    <row r="8915" spans="1:18" x14ac:dyDescent="0.25">
      <c r="A8915">
        <v>8900</v>
      </c>
      <c r="B8915" s="1">
        <f t="shared" si="2252"/>
        <v>178</v>
      </c>
      <c r="C8915" s="1">
        <f t="shared" si="2239"/>
        <v>29.057493548234198</v>
      </c>
      <c r="D8915" s="1">
        <f t="shared" si="2240"/>
        <v>108.4607016221216</v>
      </c>
      <c r="E8915" s="1">
        <f t="shared" si="2244"/>
        <v>-3640.9382723314357</v>
      </c>
      <c r="F8915" s="1">
        <f t="shared" si="2245"/>
        <v>-142294003.04080555</v>
      </c>
      <c r="G8915" s="1">
        <f t="shared" si="2246"/>
        <v>85.942506451765809</v>
      </c>
      <c r="H8915" s="1">
        <f t="shared" si="2247"/>
        <v>155550434.54373336</v>
      </c>
      <c r="I8915" s="1">
        <f t="shared" si="2248"/>
        <v>76599.352846298803</v>
      </c>
      <c r="J8915" s="1">
        <f t="shared" si="2249"/>
        <v>-12074271.336495161</v>
      </c>
      <c r="K8915" s="1"/>
      <c r="L8915" s="1">
        <f t="shared" si="2241"/>
        <v>84.861792749638113</v>
      </c>
      <c r="M8915" s="1">
        <f t="shared" si="2250"/>
        <v>12.210325441996702</v>
      </c>
      <c r="N8915" s="1">
        <f t="shared" si="2237"/>
        <v>0.14290405223411287</v>
      </c>
      <c r="O8915" s="1">
        <f t="shared" si="2251"/>
        <v>0.14290405223411287</v>
      </c>
      <c r="P8915" s="1">
        <f t="shared" si="2238"/>
        <v>85.735733017698067</v>
      </c>
      <c r="Q8915">
        <f t="shared" si="2242"/>
        <v>-84.906623976538512</v>
      </c>
      <c r="R8915">
        <f t="shared" si="2243"/>
        <v>-11.894583682865795</v>
      </c>
    </row>
    <row r="8916" spans="1:18" x14ac:dyDescent="0.25">
      <c r="A8916">
        <v>8901</v>
      </c>
      <c r="B8916" s="1">
        <f t="shared" si="2252"/>
        <v>178.02</v>
      </c>
      <c r="C8916" s="1">
        <f t="shared" si="2239"/>
        <v>27.636375067413756</v>
      </c>
      <c r="D8916" s="1">
        <f t="shared" si="2240"/>
        <v>112.67179391238687</v>
      </c>
      <c r="E8916" s="1">
        <f t="shared" si="2244"/>
        <v>-2790.2976296978504</v>
      </c>
      <c r="F8916" s="1">
        <f t="shared" si="2245"/>
        <v>-153557911.30299437</v>
      </c>
      <c r="G8916" s="1">
        <f t="shared" si="2246"/>
        <v>87.363624932586248</v>
      </c>
      <c r="H8916" s="1">
        <f t="shared" si="2247"/>
        <v>161343672.16529182</v>
      </c>
      <c r="I8916" s="1">
        <f t="shared" si="2248"/>
        <v>81309.344419187953</v>
      </c>
      <c r="J8916" s="1">
        <f t="shared" si="2249"/>
        <v>-12654420.554245379</v>
      </c>
      <c r="K8916" s="1"/>
      <c r="L8916" s="1">
        <f t="shared" si="2241"/>
        <v>79.337728071424962</v>
      </c>
      <c r="M8916" s="1">
        <f t="shared" si="2250"/>
        <v>10.644140915901914</v>
      </c>
      <c r="N8916" s="1">
        <f t="shared" si="2237"/>
        <v>0.13336604003943309</v>
      </c>
      <c r="O8916" s="1">
        <f t="shared" si="2251"/>
        <v>0.13336604003943309</v>
      </c>
      <c r="P8916" s="1">
        <f t="shared" si="2238"/>
        <v>80.048565454809676</v>
      </c>
      <c r="Q8916">
        <f t="shared" si="2242"/>
        <v>-78.185955048149182</v>
      </c>
      <c r="R8916">
        <f t="shared" si="2243"/>
        <v>-17.16768081546676</v>
      </c>
    </row>
    <row r="8917" spans="1:18" x14ac:dyDescent="0.25">
      <c r="A8917">
        <v>8902</v>
      </c>
      <c r="B8917" s="1">
        <f t="shared" si="2252"/>
        <v>178.04</v>
      </c>
      <c r="C8917" s="1">
        <f t="shared" si="2239"/>
        <v>25.608703375292798</v>
      </c>
      <c r="D8917" s="1">
        <f t="shared" si="2240"/>
        <v>116.62671787152591</v>
      </c>
      <c r="E8917" s="1">
        <f t="shared" si="2244"/>
        <v>-1991.4029899517664</v>
      </c>
      <c r="F8917" s="1">
        <f t="shared" si="2245"/>
        <v>-164527267.82467651</v>
      </c>
      <c r="G8917" s="1">
        <f t="shared" si="2246"/>
        <v>89.391296624707195</v>
      </c>
      <c r="H8917" s="1">
        <f t="shared" si="2247"/>
        <v>168492953.69306535</v>
      </c>
      <c r="I8917" s="1">
        <f t="shared" si="2248"/>
        <v>86370.380934923553</v>
      </c>
      <c r="J8917" s="1">
        <f t="shared" si="2249"/>
        <v>-13225704.397262171</v>
      </c>
      <c r="K8917" s="1"/>
      <c r="L8917" s="1">
        <f t="shared" si="2241"/>
        <v>71.833376129000953</v>
      </c>
      <c r="M8917" s="1">
        <f t="shared" si="2250"/>
        <v>8.6971329700827482</v>
      </c>
      <c r="N8917" s="1">
        <f t="shared" si="2237"/>
        <v>0.12048725404844196</v>
      </c>
      <c r="O8917" s="1">
        <f t="shared" si="2251"/>
        <v>0.12048725404844196</v>
      </c>
      <c r="P8917" s="1">
        <f t="shared" si="2238"/>
        <v>72.357957737831597</v>
      </c>
      <c r="Q8917">
        <f t="shared" si="2242"/>
        <v>-69.341438201310027</v>
      </c>
      <c r="R8917">
        <f t="shared" si="2243"/>
        <v>-20.674597847690418</v>
      </c>
    </row>
    <row r="8918" spans="1:18" x14ac:dyDescent="0.25">
      <c r="A8918">
        <v>8903</v>
      </c>
      <c r="B8918" s="1">
        <f t="shared" si="2252"/>
        <v>178.06</v>
      </c>
      <c r="C8918" s="1">
        <f t="shared" si="2239"/>
        <v>23.018981080237136</v>
      </c>
      <c r="D8918" s="1">
        <f t="shared" si="2240"/>
        <v>120.23867225220297</v>
      </c>
      <c r="E8918" s="1">
        <f t="shared" si="2244"/>
        <v>-1261.7882050549997</v>
      </c>
      <c r="F8918" s="1">
        <f t="shared" si="2245"/>
        <v>-174875964.1369496</v>
      </c>
      <c r="G8918" s="1">
        <f t="shared" si="2246"/>
        <v>91.98101891976286</v>
      </c>
      <c r="H8918" s="1">
        <f t="shared" si="2247"/>
        <v>176468073.61136553</v>
      </c>
      <c r="I8918" s="1">
        <f t="shared" si="2248"/>
        <v>91671.384585961845</v>
      </c>
      <c r="J8918" s="1">
        <f t="shared" si="2249"/>
        <v>-13764993.49962246</v>
      </c>
      <c r="K8918" s="1"/>
      <c r="L8918" s="1">
        <f t="shared" si="2241"/>
        <v>62.588724334696799</v>
      </c>
      <c r="M8918" s="1">
        <f t="shared" si="2250"/>
        <v>6.5791250842506201</v>
      </c>
      <c r="N8918" s="1">
        <f t="shared" si="2237"/>
        <v>0.10473216147380655</v>
      </c>
      <c r="O8918" s="1">
        <f t="shared" si="2251"/>
        <v>0.10473216147380655</v>
      </c>
      <c r="P8918" s="1">
        <f t="shared" si="2238"/>
        <v>62.933562593570713</v>
      </c>
      <c r="Q8918">
        <f t="shared" si="2242"/>
        <v>-58.888050486898678</v>
      </c>
      <c r="R8918">
        <f t="shared" si="2243"/>
        <v>-22.199793029921597</v>
      </c>
    </row>
    <row r="8919" spans="1:18" x14ac:dyDescent="0.25">
      <c r="A8919">
        <v>8904</v>
      </c>
      <c r="B8919" s="1">
        <f t="shared" si="2252"/>
        <v>178.08</v>
      </c>
      <c r="C8919" s="1">
        <f t="shared" si="2239"/>
        <v>19.924046474912657</v>
      </c>
      <c r="D8919" s="1">
        <f t="shared" si="2240"/>
        <v>123.42838317992451</v>
      </c>
      <c r="E8919" s="1">
        <f t="shared" si="2244"/>
        <v>-617.46659765524782</v>
      </c>
      <c r="F8919" s="1">
        <f t="shared" si="2245"/>
        <v>-184277307.60726663</v>
      </c>
      <c r="G8919" s="1">
        <f t="shared" si="2246"/>
        <v>95.075953525087343</v>
      </c>
      <c r="H8919" s="1">
        <f t="shared" si="2247"/>
        <v>184658572.60648659</v>
      </c>
      <c r="I8919" s="1">
        <f t="shared" si="2248"/>
        <v>97096.010852459352</v>
      </c>
      <c r="J8919" s="1">
        <f t="shared" si="2249"/>
        <v>-14250625.414625308</v>
      </c>
      <c r="K8919" s="1"/>
      <c r="L8919" s="1">
        <f t="shared" si="2241"/>
        <v>51.869608247399761</v>
      </c>
      <c r="M8919" s="1">
        <f t="shared" si="2250"/>
        <v>4.5028773491026186</v>
      </c>
      <c r="N8919" s="1">
        <f t="shared" si="2237"/>
        <v>8.6594381526782907E-2</v>
      </c>
      <c r="O8919" s="1">
        <f t="shared" si="2251"/>
        <v>8.6594381526782907E-2</v>
      </c>
      <c r="P8919" s="1">
        <f t="shared" si="2238"/>
        <v>52.064692106645388</v>
      </c>
      <c r="Q8919">
        <f t="shared" si="2242"/>
        <v>-47.349543873651989</v>
      </c>
      <c r="R8919">
        <f t="shared" si="2243"/>
        <v>-21.650701122986483</v>
      </c>
    </row>
    <row r="8920" spans="1:18" x14ac:dyDescent="0.25">
      <c r="A8920">
        <v>8905</v>
      </c>
      <c r="B8920" s="1">
        <f t="shared" si="2252"/>
        <v>178.1</v>
      </c>
      <c r="C8920" s="1">
        <f t="shared" si="2239"/>
        <v>16.391826069916817</v>
      </c>
      <c r="D8920" s="1">
        <f t="shared" si="2240"/>
        <v>126.12584402748682</v>
      </c>
      <c r="E8920" s="1">
        <f t="shared" si="2244"/>
        <v>-72.579506447662425</v>
      </c>
      <c r="F8920" s="1">
        <f t="shared" si="2245"/>
        <v>-192419884.31878921</v>
      </c>
      <c r="G8920" s="1">
        <f t="shared" si="2246"/>
        <v>98.608173930083183</v>
      </c>
      <c r="H8920" s="1">
        <f t="shared" si="2247"/>
        <v>192425152.1035454</v>
      </c>
      <c r="I8920" s="1">
        <f t="shared" si="2248"/>
        <v>102525.20198988589</v>
      </c>
      <c r="J8920" s="1">
        <f t="shared" si="2249"/>
        <v>-14663737.979496462</v>
      </c>
      <c r="K8920" s="1"/>
      <c r="L8920" s="1">
        <f t="shared" si="2241"/>
        <v>39.962987345617535</v>
      </c>
      <c r="M8920" s="1">
        <f t="shared" si="2250"/>
        <v>2.6646858945223357</v>
      </c>
      <c r="N8920" s="1">
        <f t="shared" si="2237"/>
        <v>6.6580289597231182E-2</v>
      </c>
      <c r="O8920" s="1">
        <f t="shared" si="2251"/>
        <v>6.6580289597231182E-2</v>
      </c>
      <c r="P8920" s="1">
        <f t="shared" si="2238"/>
        <v>40.051727909073456</v>
      </c>
      <c r="Q8920">
        <f t="shared" si="2242"/>
        <v>-35.237545086552693</v>
      </c>
      <c r="R8920">
        <f t="shared" si="2243"/>
        <v>-19.038285762526513</v>
      </c>
    </row>
    <row r="8921" spans="1:18" x14ac:dyDescent="0.25">
      <c r="A8921">
        <v>8906</v>
      </c>
      <c r="B8921" s="1">
        <f t="shared" si="2252"/>
        <v>178.12</v>
      </c>
      <c r="C8921" s="1">
        <f t="shared" si="2239"/>
        <v>12.499843767148118</v>
      </c>
      <c r="D8921" s="1">
        <f t="shared" si="2240"/>
        <v>128.27185189525801</v>
      </c>
      <c r="E8921" s="1">
        <f t="shared" si="2244"/>
        <v>360.91408284211684</v>
      </c>
      <c r="F8921" s="1">
        <f t="shared" si="2245"/>
        <v>-199023567.9905774</v>
      </c>
      <c r="G8921" s="1">
        <f t="shared" si="2246"/>
        <v>102.50015623285188</v>
      </c>
      <c r="H8921" s="1">
        <f t="shared" si="2247"/>
        <v>199153826.96577117</v>
      </c>
      <c r="I8921" s="1">
        <f t="shared" si="2248"/>
        <v>107839.80006559219</v>
      </c>
      <c r="J8921" s="1">
        <f t="shared" si="2249"/>
        <v>-14989399.550036073</v>
      </c>
      <c r="K8921" s="1"/>
      <c r="L8921" s="1">
        <f t="shared" si="2241"/>
        <v>27.173034476784071</v>
      </c>
      <c r="M8921" s="1">
        <f t="shared" si="2250"/>
        <v>1.2290437728773327</v>
      </c>
      <c r="N8921" s="1">
        <f t="shared" si="2237"/>
        <v>4.5199467304274793E-2</v>
      </c>
      <c r="O8921" s="1">
        <f t="shared" si="2251"/>
        <v>4.5199467304274793E-2</v>
      </c>
      <c r="P8921" s="1">
        <f t="shared" si="2238"/>
        <v>27.200815268519882</v>
      </c>
      <c r="Q8921">
        <f t="shared" si="2242"/>
        <v>-23.039223285024029</v>
      </c>
      <c r="R8921">
        <f t="shared" si="2243"/>
        <v>-14.45954846096347</v>
      </c>
    </row>
    <row r="8922" spans="1:18" x14ac:dyDescent="0.25">
      <c r="A8922">
        <v>8907</v>
      </c>
      <c r="B8922" s="1">
        <f t="shared" si="2252"/>
        <v>178.14</v>
      </c>
      <c r="C8922" s="1">
        <f t="shared" si="2239"/>
        <v>8.3335193931329101</v>
      </c>
      <c r="D8922" s="1">
        <f t="shared" si="2240"/>
        <v>129.81930697508665</v>
      </c>
      <c r="E8922" s="1">
        <f t="shared" si="2244"/>
        <v>673.50000896750498</v>
      </c>
      <c r="F8922" s="1">
        <f t="shared" si="2245"/>
        <v>-203854522.5983966</v>
      </c>
      <c r="G8922" s="1">
        <f t="shared" si="2246"/>
        <v>106.66648060686708</v>
      </c>
      <c r="H8922" s="1">
        <f t="shared" si="2247"/>
        <v>204308124.86047584</v>
      </c>
      <c r="I8922" s="1">
        <f t="shared" si="2248"/>
        <v>112923.16219418772</v>
      </c>
      <c r="J8922" s="1">
        <f t="shared" si="2249"/>
        <v>-15217448.763831411</v>
      </c>
      <c r="K8922" s="1"/>
      <c r="L8922" s="1">
        <f t="shared" si="2241"/>
        <v>13.816967046412808</v>
      </c>
      <c r="M8922" s="1">
        <f t="shared" si="2250"/>
        <v>0.31729111630255602</v>
      </c>
      <c r="N8922" s="1">
        <f t="shared" si="2237"/>
        <v>2.2959840570477751E-2</v>
      </c>
      <c r="O8922" s="1">
        <f t="shared" si="2251"/>
        <v>2.2959840570477751E-2</v>
      </c>
      <c r="P8922" s="1">
        <f t="shared" si="2238"/>
        <v>13.820609683155878</v>
      </c>
      <c r="Q8922">
        <f t="shared" si="2242"/>
        <v>-11.210189335390801</v>
      </c>
      <c r="R8922">
        <f t="shared" si="2243"/>
        <v>-8.0833722590780361</v>
      </c>
    </row>
    <row r="8923" spans="1:18" x14ac:dyDescent="0.25">
      <c r="A8923">
        <v>8908</v>
      </c>
      <c r="B8923" s="1">
        <f t="shared" si="2252"/>
        <v>178.16</v>
      </c>
      <c r="C8923" s="1">
        <f t="shared" si="2239"/>
        <v>3.9842939354115088</v>
      </c>
      <c r="D8923" s="1">
        <f t="shared" si="2240"/>
        <v>130.73424627994197</v>
      </c>
      <c r="E8923" s="1">
        <f t="shared" si="2244"/>
        <v>858.31774854827927</v>
      </c>
      <c r="F8923" s="1">
        <f t="shared" si="2245"/>
        <v>-206738096.34705117</v>
      </c>
      <c r="G8923" s="1">
        <f t="shared" si="2246"/>
        <v>111.01570606458849</v>
      </c>
      <c r="H8923" s="1">
        <f t="shared" si="2247"/>
        <v>207474805.70452416</v>
      </c>
      <c r="I8923" s="1">
        <f t="shared" si="2248"/>
        <v>117663.72057361453</v>
      </c>
      <c r="J8923" s="1">
        <f t="shared" si="2249"/>
        <v>-15342980.694822337</v>
      </c>
      <c r="K8923" s="1"/>
      <c r="L8923" s="1">
        <f t="shared" si="2241"/>
        <v>0.21986669219173965</v>
      </c>
      <c r="M8923" s="1">
        <f t="shared" si="2250"/>
        <v>8.0301277023409057E-5</v>
      </c>
      <c r="N8923" s="1">
        <f t="shared" si="2237"/>
        <v>3.652270958026503E-4</v>
      </c>
      <c r="O8923" s="1">
        <f t="shared" si="2251"/>
        <v>3.652270958026503E-4</v>
      </c>
      <c r="P8923" s="1">
        <f t="shared" si="2238"/>
        <v>0.21986670685584092</v>
      </c>
      <c r="Q8923">
        <f t="shared" si="2242"/>
        <v>-0.16976238178529363</v>
      </c>
      <c r="R8923">
        <f t="shared" si="2243"/>
        <v>-0.13972151772084532</v>
      </c>
    </row>
    <row r="8924" spans="1:18" x14ac:dyDescent="0.25">
      <c r="A8924">
        <v>8909</v>
      </c>
      <c r="B8924" s="1">
        <f t="shared" si="2252"/>
        <v>178.18</v>
      </c>
      <c r="C8924" s="1">
        <f t="shared" si="2239"/>
        <v>-0.45237737131214495</v>
      </c>
      <c r="D8924" s="1">
        <f t="shared" si="2240"/>
        <v>130.99658905132256</v>
      </c>
      <c r="E8924" s="1">
        <f t="shared" si="2244"/>
        <v>911.31098836715864</v>
      </c>
      <c r="F8924" s="1">
        <f t="shared" si="2245"/>
        <v>-207568646.32590878</v>
      </c>
      <c r="G8924" s="1">
        <f t="shared" si="2246"/>
        <v>115.45237737131214</v>
      </c>
      <c r="H8924" s="1">
        <f t="shared" si="2247"/>
        <v>208399134.0434275</v>
      </c>
      <c r="I8924" s="1">
        <f t="shared" si="2248"/>
        <v>121957.43113507581</v>
      </c>
      <c r="J8924" s="1">
        <f t="shared" si="2249"/>
        <v>-15366445.755108241</v>
      </c>
      <c r="K8924" s="1"/>
      <c r="L8924" s="1">
        <f t="shared" si="2241"/>
        <v>-13.292002525917209</v>
      </c>
      <c r="M8924" s="1">
        <f t="shared" si="2250"/>
        <v>0.29362715623898339</v>
      </c>
      <c r="N8924" s="1">
        <f t="shared" si="2237"/>
        <v>-2.2086920853264771E-2</v>
      </c>
      <c r="O8924" s="1">
        <f t="shared" si="2251"/>
        <v>3.1195057331467355</v>
      </c>
      <c r="P8924" s="1">
        <f t="shared" si="2238"/>
        <v>13.29524531762654</v>
      </c>
      <c r="Q8924">
        <f t="shared" si="2242"/>
        <v>9.7036598428227112</v>
      </c>
      <c r="R8924">
        <f t="shared" si="2243"/>
        <v>9.0885936046596534</v>
      </c>
    </row>
    <row r="8925" spans="1:18" x14ac:dyDescent="0.25">
      <c r="A8925">
        <v>8910</v>
      </c>
      <c r="B8925" s="1">
        <f t="shared" si="2252"/>
        <v>178.2</v>
      </c>
      <c r="C8925" s="1">
        <f t="shared" si="2239"/>
        <v>-4.8791200623392577</v>
      </c>
      <c r="D8925" s="1">
        <f t="shared" si="2240"/>
        <v>130.60057748452348</v>
      </c>
      <c r="E8925" s="1">
        <f t="shared" si="2244"/>
        <v>831.31665187374347</v>
      </c>
      <c r="F8925" s="1">
        <f t="shared" si="2245"/>
        <v>-206315555.11206421</v>
      </c>
      <c r="G8925" s="1">
        <f t="shared" si="2246"/>
        <v>119.87912006233925</v>
      </c>
      <c r="H8925" s="1">
        <f t="shared" si="2247"/>
        <v>207006642.48774678</v>
      </c>
      <c r="I8925" s="1">
        <f t="shared" si="2248"/>
        <v>125710.05706484709</v>
      </c>
      <c r="J8925" s="1">
        <f t="shared" si="2249"/>
        <v>-15293359.937268563</v>
      </c>
      <c r="K8925" s="1"/>
      <c r="L8925" s="1">
        <f t="shared" si="2241"/>
        <v>-26.39962564293603</v>
      </c>
      <c r="M8925" s="1">
        <f t="shared" si="2250"/>
        <v>1.1599430264314492</v>
      </c>
      <c r="N8925" s="1">
        <f t="shared" si="2237"/>
        <v>-4.3909617071521925E-2</v>
      </c>
      <c r="O8925" s="1">
        <f t="shared" si="2251"/>
        <v>3.097683036928478</v>
      </c>
      <c r="P8925" s="1">
        <f t="shared" si="2238"/>
        <v>26.425096062488258</v>
      </c>
      <c r="Q8925">
        <f t="shared" si="2242"/>
        <v>18.078783668702076</v>
      </c>
      <c r="R8925">
        <f t="shared" si="2243"/>
        <v>19.272863901662451</v>
      </c>
    </row>
    <row r="8926" spans="1:18" x14ac:dyDescent="0.25">
      <c r="A8926">
        <v>8911</v>
      </c>
      <c r="B8926" s="1">
        <f t="shared" si="2252"/>
        <v>178.22</v>
      </c>
      <c r="C8926" s="1">
        <f t="shared" si="2239"/>
        <v>-9.1987775826476383</v>
      </c>
      <c r="D8926" s="1">
        <f t="shared" si="2240"/>
        <v>129.55490309885465</v>
      </c>
      <c r="E8926" s="1">
        <f t="shared" si="2244"/>
        <v>620.09042596863947</v>
      </c>
      <c r="F8926" s="1">
        <f t="shared" si="2245"/>
        <v>-203024984.40347096</v>
      </c>
      <c r="G8926" s="1">
        <f t="shared" si="2246"/>
        <v>124.19877758264764</v>
      </c>
      <c r="H8926" s="1">
        <f t="shared" si="2247"/>
        <v>203409496.53984892</v>
      </c>
      <c r="I8926" s="1">
        <f t="shared" si="2248"/>
        <v>128839.23707991038</v>
      </c>
      <c r="J8926" s="1">
        <f t="shared" si="2249"/>
        <v>-15133657.192013295</v>
      </c>
      <c r="K8926" s="1"/>
      <c r="L8926" s="1">
        <f t="shared" si="2241"/>
        <v>-38.801361563246033</v>
      </c>
      <c r="M8926" s="1">
        <f t="shared" si="2250"/>
        <v>2.5113832307197299</v>
      </c>
      <c r="N8926" s="1">
        <f t="shared" si="2237"/>
        <v>-6.4633946202748593E-2</v>
      </c>
      <c r="O8926" s="1">
        <f t="shared" si="2251"/>
        <v>3.0769587077972513</v>
      </c>
      <c r="P8926" s="1">
        <f t="shared" si="2238"/>
        <v>38.882550133617613</v>
      </c>
      <c r="Q8926">
        <f t="shared" si="2242"/>
        <v>24.680137017973596</v>
      </c>
      <c r="R8926">
        <f t="shared" si="2243"/>
        <v>30.045690900149665</v>
      </c>
    </row>
    <row r="8927" spans="1:18" x14ac:dyDescent="0.25">
      <c r="A8927">
        <v>8912</v>
      </c>
      <c r="B8927" s="1">
        <f t="shared" si="2252"/>
        <v>178.24</v>
      </c>
      <c r="C8927" s="1">
        <f t="shared" si="2239"/>
        <v>-13.316543643999101</v>
      </c>
      <c r="D8927" s="1">
        <f t="shared" si="2240"/>
        <v>127.88251597930274</v>
      </c>
      <c r="E8927" s="1">
        <f t="shared" si="2244"/>
        <v>282.26822781915325</v>
      </c>
      <c r="F8927" s="1">
        <f t="shared" si="2245"/>
        <v>-197817232.75610632</v>
      </c>
      <c r="G8927" s="1">
        <f t="shared" si="2246"/>
        <v>128.3165436439991</v>
      </c>
      <c r="H8927" s="1">
        <f t="shared" si="2247"/>
        <v>197896908.10854247</v>
      </c>
      <c r="I8927" s="1">
        <f t="shared" si="2248"/>
        <v>131276.29306375579</v>
      </c>
      <c r="J8927" s="1">
        <f t="shared" si="2249"/>
        <v>-14900744.128243806</v>
      </c>
      <c r="K8927" s="1"/>
      <c r="L8927" s="1">
        <f t="shared" si="2241"/>
        <v>-50.224252218495252</v>
      </c>
      <c r="M8927" s="1">
        <f t="shared" si="2250"/>
        <v>4.2197370290723484</v>
      </c>
      <c r="N8927" s="1">
        <f t="shared" si="2237"/>
        <v>-8.3821055169758116E-2</v>
      </c>
      <c r="O8927" s="1">
        <f t="shared" si="2251"/>
        <v>3.0577715988302421</v>
      </c>
      <c r="P8927" s="1">
        <f t="shared" si="2238"/>
        <v>50.401207242501144</v>
      </c>
      <c r="Q8927">
        <f t="shared" si="2242"/>
        <v>29.299427415234668</v>
      </c>
      <c r="R8927">
        <f t="shared" si="2243"/>
        <v>41.01006272417716</v>
      </c>
    </row>
    <row r="8928" spans="1:18" x14ac:dyDescent="0.25">
      <c r="A8928">
        <v>8913</v>
      </c>
      <c r="B8928" s="1">
        <f t="shared" si="2252"/>
        <v>178.26</v>
      </c>
      <c r="C8928" s="1">
        <f t="shared" si="2239"/>
        <v>-17.142042999200051</v>
      </c>
      <c r="D8928" s="1">
        <f t="shared" si="2240"/>
        <v>125.62012107633869</v>
      </c>
      <c r="E8928" s="1">
        <f t="shared" si="2244"/>
        <v>-174.73554257958313</v>
      </c>
      <c r="F8928" s="1">
        <f t="shared" si="2245"/>
        <v>-190879897.65345436</v>
      </c>
      <c r="G8928" s="1">
        <f t="shared" si="2246"/>
        <v>132.14204299920004</v>
      </c>
      <c r="H8928" s="1">
        <f t="shared" si="2247"/>
        <v>190910430.16329494</v>
      </c>
      <c r="I8928" s="1">
        <f t="shared" si="2248"/>
        <v>132967.73738894571</v>
      </c>
      <c r="J8928" s="1">
        <f t="shared" si="2249"/>
        <v>-14610341.280019432</v>
      </c>
      <c r="K8928" s="1"/>
      <c r="L8928" s="1">
        <f t="shared" si="2241"/>
        <v>-60.435394598886823</v>
      </c>
      <c r="M8928" s="1">
        <f t="shared" si="2250"/>
        <v>6.1295825626503415</v>
      </c>
      <c r="N8928" s="1">
        <f t="shared" si="2237"/>
        <v>-0.10107807701718609</v>
      </c>
      <c r="O8928" s="1">
        <f t="shared" si="2251"/>
        <v>3.0405145769828139</v>
      </c>
      <c r="P8928" s="1">
        <f t="shared" si="2238"/>
        <v>60.745441826654826</v>
      </c>
      <c r="Q8928">
        <f t="shared" si="2242"/>
        <v>31.808503719959983</v>
      </c>
      <c r="R8928">
        <f t="shared" si="2243"/>
        <v>51.751597017027379</v>
      </c>
    </row>
    <row r="8929" spans="1:18" x14ac:dyDescent="0.25">
      <c r="A8929">
        <v>8914</v>
      </c>
      <c r="B8929" s="1">
        <f t="shared" si="2252"/>
        <v>178.28</v>
      </c>
      <c r="C8929" s="1">
        <f t="shared" si="2239"/>
        <v>-20.591314965530994</v>
      </c>
      <c r="D8929" s="1">
        <f t="shared" si="2240"/>
        <v>122.81737261886269</v>
      </c>
      <c r="E8929" s="1">
        <f t="shared" si="2244"/>
        <v>-740.89073098973677</v>
      </c>
      <c r="F8929" s="1">
        <f t="shared" si="2245"/>
        <v>-182457358.47763881</v>
      </c>
      <c r="G8929" s="1">
        <f t="shared" si="2246"/>
        <v>135.59131496553098</v>
      </c>
      <c r="H8929" s="1">
        <f t="shared" si="2247"/>
        <v>183006277.55290532</v>
      </c>
      <c r="I8929" s="1">
        <f t="shared" si="2248"/>
        <v>133876.44684432953</v>
      </c>
      <c r="J8929" s="1">
        <f t="shared" si="2249"/>
        <v>-14279211.849483207</v>
      </c>
      <c r="K8929" s="1"/>
      <c r="L8929" s="1">
        <f t="shared" si="2241"/>
        <v>-69.251626612623838</v>
      </c>
      <c r="M8929" s="1">
        <f t="shared" si="2250"/>
        <v>8.0747327192382272</v>
      </c>
      <c r="N8929" s="1">
        <f t="shared" si="2237"/>
        <v>-0.11607575600705691</v>
      </c>
      <c r="O8929" s="1">
        <f t="shared" si="2251"/>
        <v>3.0255168979929432</v>
      </c>
      <c r="P8929" s="1">
        <f t="shared" si="2238"/>
        <v>69.720793863677471</v>
      </c>
      <c r="Q8929">
        <f t="shared" si="2242"/>
        <v>32.171644880541223</v>
      </c>
      <c r="R8929">
        <f t="shared" si="2243"/>
        <v>61.854461137914306</v>
      </c>
    </row>
    <row r="8930" spans="1:18" x14ac:dyDescent="0.25">
      <c r="A8930">
        <v>8915</v>
      </c>
      <c r="B8930" s="1">
        <f t="shared" si="2252"/>
        <v>178.3</v>
      </c>
      <c r="C8930" s="1">
        <f t="shared" si="2239"/>
        <v>-23.588656163564892</v>
      </c>
      <c r="D8930" s="1">
        <f t="shared" si="2240"/>
        <v>119.53578432106697</v>
      </c>
      <c r="E8930" s="1">
        <f t="shared" si="2244"/>
        <v>-1403.7715671444712</v>
      </c>
      <c r="F8930" s="1">
        <f t="shared" si="2245"/>
        <v>-172837369.95742393</v>
      </c>
      <c r="G8930" s="1">
        <f t="shared" si="2246"/>
        <v>138.58865616356491</v>
      </c>
      <c r="H8930" s="1">
        <f t="shared" si="2247"/>
        <v>174807944.57014716</v>
      </c>
      <c r="I8930" s="1">
        <f t="shared" si="2248"/>
        <v>133982.47740190182</v>
      </c>
      <c r="J8930" s="1">
        <f t="shared" si="2249"/>
        <v>-13923886.694797123</v>
      </c>
      <c r="K8930" s="1"/>
      <c r="L8930" s="1">
        <f t="shared" si="2241"/>
        <v>-76.545463102535606</v>
      </c>
      <c r="M8930" s="1">
        <f t="shared" si="2250"/>
        <v>9.895564996995688</v>
      </c>
      <c r="N8930" s="1">
        <f t="shared" si="2237"/>
        <v>-0.12856391763539704</v>
      </c>
      <c r="O8930" s="1">
        <f t="shared" si="2251"/>
        <v>3.0130287363646029</v>
      </c>
      <c r="P8930" s="1">
        <f t="shared" si="2238"/>
        <v>77.182447021271656</v>
      </c>
      <c r="Q8930">
        <f t="shared" si="2242"/>
        <v>30.454042222095076</v>
      </c>
      <c r="R8930">
        <f t="shared" si="2243"/>
        <v>70.920247042197033</v>
      </c>
    </row>
    <row r="8931" spans="1:18" x14ac:dyDescent="0.25">
      <c r="A8931">
        <v>8916</v>
      </c>
      <c r="B8931" s="1">
        <f t="shared" si="2252"/>
        <v>178.32</v>
      </c>
      <c r="C8931" s="1">
        <f t="shared" si="2239"/>
        <v>-26.068282027675661</v>
      </c>
      <c r="D8931" s="1">
        <f t="shared" si="2240"/>
        <v>115.8473793015994</v>
      </c>
      <c r="E8931" s="1">
        <f t="shared" si="2244"/>
        <v>-2148.829381076921</v>
      </c>
      <c r="F8931" s="1">
        <f t="shared" si="2245"/>
        <v>-162335762.56052437</v>
      </c>
      <c r="G8931" s="1">
        <f t="shared" si="2246"/>
        <v>141.06828202767565</v>
      </c>
      <c r="H8931" s="1">
        <f t="shared" si="2247"/>
        <v>166953230.2695038</v>
      </c>
      <c r="I8931" s="1">
        <f t="shared" si="2248"/>
        <v>133283.5019411539</v>
      </c>
      <c r="J8931" s="1">
        <f t="shared" si="2249"/>
        <v>-13559492.744401211</v>
      </c>
      <c r="K8931" s="1"/>
      <c r="L8931" s="1">
        <f t="shared" si="2241"/>
        <v>-82.245584823465279</v>
      </c>
      <c r="M8931" s="1">
        <f t="shared" si="2250"/>
        <v>11.454383944349502</v>
      </c>
      <c r="N8931" s="1">
        <f t="shared" si="2237"/>
        <v>-0.13838039593464749</v>
      </c>
      <c r="O8931" s="1">
        <f t="shared" si="2251"/>
        <v>3.0032122580653526</v>
      </c>
      <c r="P8931" s="1">
        <f t="shared" si="2238"/>
        <v>83.03938303298257</v>
      </c>
      <c r="Q8931">
        <f t="shared" si="2242"/>
        <v>26.823482668763653</v>
      </c>
      <c r="R8931">
        <f t="shared" si="2243"/>
        <v>78.587784750665477</v>
      </c>
    </row>
    <row r="8932" spans="1:18" x14ac:dyDescent="0.25">
      <c r="A8932">
        <v>8917</v>
      </c>
      <c r="B8932" s="1">
        <f t="shared" si="2252"/>
        <v>178.34</v>
      </c>
      <c r="C8932" s="1">
        <f t="shared" si="2239"/>
        <v>-27.975770622030591</v>
      </c>
      <c r="D8932" s="1">
        <f t="shared" si="2240"/>
        <v>111.83310934605251</v>
      </c>
      <c r="E8932" s="1">
        <f t="shared" si="2244"/>
        <v>-2959.711912097393</v>
      </c>
      <c r="F8932" s="1">
        <f t="shared" si="2245"/>
        <v>-151280370.00929022</v>
      </c>
      <c r="G8932" s="1">
        <f t="shared" si="2246"/>
        <v>142.97577062203058</v>
      </c>
      <c r="H8932" s="1">
        <f t="shared" si="2247"/>
        <v>160040264.61190143</v>
      </c>
      <c r="I8932" s="1">
        <f t="shared" si="2248"/>
        <v>131794.86132387855</v>
      </c>
      <c r="J8932" s="1">
        <f t="shared" si="2249"/>
        <v>-13198781.16413096</v>
      </c>
      <c r="K8932" s="1"/>
      <c r="L8932" s="1">
        <f t="shared" si="2241"/>
        <v>-86.331335768325772</v>
      </c>
      <c r="M8932" s="1">
        <f t="shared" si="2250"/>
        <v>12.646223426054974</v>
      </c>
      <c r="N8932" s="1">
        <f t="shared" si="2237"/>
        <v>-0.14545028201456212</v>
      </c>
      <c r="O8932" s="1">
        <f t="shared" si="2251"/>
        <v>2.9961423719854379</v>
      </c>
      <c r="P8932" s="1">
        <f t="shared" si="2238"/>
        <v>87.252658999511908</v>
      </c>
      <c r="Q8932">
        <f t="shared" si="2242"/>
        <v>21.543660009832013</v>
      </c>
      <c r="R8932">
        <f t="shared" si="2243"/>
        <v>84.551151475694709</v>
      </c>
    </row>
    <row r="8933" spans="1:18" x14ac:dyDescent="0.25">
      <c r="A8933">
        <v>8918</v>
      </c>
      <c r="B8933" s="1">
        <f t="shared" si="2252"/>
        <v>178.36</v>
      </c>
      <c r="C8933" s="1">
        <f t="shared" si="2239"/>
        <v>-29.269257073629351</v>
      </c>
      <c r="D8933" s="1">
        <f t="shared" si="2240"/>
        <v>107.58107820632745</v>
      </c>
      <c r="E8933" s="1">
        <f t="shared" si="2244"/>
        <v>-3818.6222023218561</v>
      </c>
      <c r="F8933" s="1">
        <f t="shared" si="2245"/>
        <v>-139995334.74168277</v>
      </c>
      <c r="G8933" s="1">
        <f t="shared" si="2246"/>
        <v>144.26925707362935</v>
      </c>
      <c r="H8933" s="1">
        <f t="shared" si="2247"/>
        <v>154577210.2657482</v>
      </c>
      <c r="I8933" s="1">
        <f t="shared" si="2248"/>
        <v>129549.22769845158</v>
      </c>
      <c r="J8933" s="1">
        <f t="shared" si="2249"/>
        <v>-12851432.469688429</v>
      </c>
      <c r="K8933" s="1"/>
      <c r="L8933" s="1">
        <f t="shared" si="2241"/>
        <v>-88.822240803746894</v>
      </c>
      <c r="M8933" s="1">
        <f t="shared" si="2250"/>
        <v>13.403738656773896</v>
      </c>
      <c r="N8933" s="1">
        <f t="shared" si="2237"/>
        <v>-0.14977511809630825</v>
      </c>
      <c r="O8933" s="1">
        <f t="shared" si="2251"/>
        <v>2.9918175359036918</v>
      </c>
      <c r="P8933" s="1">
        <f t="shared" si="2238"/>
        <v>89.827894728630341</v>
      </c>
      <c r="Q8933">
        <f t="shared" si="2242"/>
        <v>14.959776364880254</v>
      </c>
      <c r="R8933">
        <f t="shared" si="2243"/>
        <v>88.573448405776006</v>
      </c>
    </row>
    <row r="8934" spans="1:18" x14ac:dyDescent="0.25">
      <c r="A8934">
        <v>8919</v>
      </c>
      <c r="B8934" s="1">
        <f t="shared" si="2252"/>
        <v>178.38</v>
      </c>
      <c r="C8934" s="1">
        <f t="shared" si="2239"/>
        <v>-29.92035240746387</v>
      </c>
      <c r="D8934" s="1">
        <f t="shared" si="2240"/>
        <v>103.18460793122499</v>
      </c>
      <c r="E8934" s="1">
        <f t="shared" si="2244"/>
        <v>-4706.7091978925528</v>
      </c>
      <c r="F8934" s="1">
        <f t="shared" si="2245"/>
        <v>-128786877.8451838</v>
      </c>
      <c r="G8934" s="1">
        <f t="shared" si="2246"/>
        <v>144.92035240746387</v>
      </c>
      <c r="H8934" s="1">
        <f t="shared" si="2247"/>
        <v>150939989.31871015</v>
      </c>
      <c r="I8934" s="1">
        <f t="shared" si="2248"/>
        <v>126595.88742329655</v>
      </c>
      <c r="J8934" s="1">
        <f t="shared" si="2249"/>
        <v>-12523690.071359131</v>
      </c>
      <c r="K8934" s="1"/>
      <c r="L8934" s="1">
        <f t="shared" si="2241"/>
        <v>-89.764803862093899</v>
      </c>
      <c r="M8934" s="1">
        <f t="shared" si="2250"/>
        <v>13.696536763651579</v>
      </c>
      <c r="N8934" s="1">
        <f t="shared" si="2237"/>
        <v>-0.15141464264902391</v>
      </c>
      <c r="O8934" s="1">
        <f t="shared" si="2251"/>
        <v>2.9901780113509764</v>
      </c>
      <c r="P8934" s="1">
        <f t="shared" si="2238"/>
        <v>90.803717609568423</v>
      </c>
      <c r="Q8934">
        <f t="shared" si="2242"/>
        <v>7.4790835881585158</v>
      </c>
      <c r="R8934">
        <f t="shared" si="2243"/>
        <v>90.495184625479297</v>
      </c>
    </row>
    <row r="8935" spans="1:18" x14ac:dyDescent="0.25">
      <c r="A8935">
        <v>8920</v>
      </c>
      <c r="B8935" s="1">
        <f t="shared" si="2252"/>
        <v>178.4</v>
      </c>
      <c r="C8935" s="1">
        <f t="shared" si="2239"/>
        <v>-29.914766617534085</v>
      </c>
      <c r="D8935" s="1">
        <f t="shared" si="2240"/>
        <v>98.740190667673829</v>
      </c>
      <c r="E8935" s="1">
        <f t="shared" si="2244"/>
        <v>-5604.481485129887</v>
      </c>
      <c r="F8935" s="1">
        <f t="shared" si="2245"/>
        <v>-117931467.06135948</v>
      </c>
      <c r="G8935" s="1">
        <f t="shared" si="2246"/>
        <v>144.9147666175341</v>
      </c>
      <c r="H8935" s="1">
        <f t="shared" si="2247"/>
        <v>149341679.77852318</v>
      </c>
      <c r="I8935" s="1">
        <f t="shared" si="2248"/>
        <v>122999.65934761183</v>
      </c>
      <c r="J8935" s="1">
        <f t="shared" si="2249"/>
        <v>-12218343.738561049</v>
      </c>
      <c r="K8935" s="1"/>
      <c r="L8935" s="1">
        <f t="shared" si="2241"/>
        <v>-89.21923536402646</v>
      </c>
      <c r="M8935" s="1">
        <f t="shared" si="2250"/>
        <v>13.526648120111076</v>
      </c>
      <c r="N8935" s="1">
        <f t="shared" si="2237"/>
        <v>-0.15046545973162664</v>
      </c>
      <c r="O8935" s="1">
        <f t="shared" si="2251"/>
        <v>2.9911271942683735</v>
      </c>
      <c r="P8935" s="1">
        <f t="shared" si="2238"/>
        <v>90.238806332457955</v>
      </c>
      <c r="Q8935">
        <f t="shared" si="2242"/>
        <v>-0.45019023356720062</v>
      </c>
      <c r="R8935">
        <f t="shared" si="2243"/>
        <v>90.237683353798786</v>
      </c>
    </row>
    <row r="8936" spans="1:18" x14ac:dyDescent="0.25">
      <c r="A8936">
        <v>8921</v>
      </c>
      <c r="B8936" s="1">
        <f t="shared" si="2252"/>
        <v>178.42</v>
      </c>
      <c r="C8936" s="1">
        <f t="shared" si="2239"/>
        <v>-29.252622298746576</v>
      </c>
      <c r="D8936" s="1">
        <f t="shared" si="2240"/>
        <v>94.345370885851366</v>
      </c>
      <c r="E8936" s="1">
        <f t="shared" si="2244"/>
        <v>-6492.2350810580247</v>
      </c>
      <c r="F8936" s="1">
        <f t="shared" si="2245"/>
        <v>-107667088.79579473</v>
      </c>
      <c r="G8936" s="1">
        <f t="shared" si="2246"/>
        <v>144.25262229874659</v>
      </c>
      <c r="H8936" s="1">
        <f t="shared" si="2247"/>
        <v>149816205.14351523</v>
      </c>
      <c r="I8936" s="1">
        <f t="shared" si="2248"/>
        <v>118839.47219061476</v>
      </c>
      <c r="J8936" s="1">
        <f t="shared" si="2249"/>
        <v>-11935052.827071885</v>
      </c>
      <c r="K8936" s="1"/>
      <c r="L8936" s="1">
        <f t="shared" si="2241"/>
        <v>-87.248269533061304</v>
      </c>
      <c r="M8936" s="1">
        <f t="shared" si="2250"/>
        <v>12.922337791549182</v>
      </c>
      <c r="N8936" s="1">
        <f t="shared" si="2237"/>
        <v>-0.14704098808931376</v>
      </c>
      <c r="O8936" s="1">
        <f t="shared" si="2251"/>
        <v>2.9945516659106861</v>
      </c>
      <c r="P8936" s="1">
        <f t="shared" si="2238"/>
        <v>88.200041669562793</v>
      </c>
      <c r="Q8936">
        <f t="shared" si="2242"/>
        <v>-8.358669603190739</v>
      </c>
      <c r="R8936">
        <f t="shared" si="2243"/>
        <v>87.803075077000059</v>
      </c>
    </row>
    <row r="8937" spans="1:18" x14ac:dyDescent="0.25">
      <c r="A8937">
        <v>8922</v>
      </c>
      <c r="B8937" s="1">
        <f t="shared" si="2252"/>
        <v>178.44</v>
      </c>
      <c r="C8937" s="1">
        <f t="shared" si="2239"/>
        <v>-27.948451956248149</v>
      </c>
      <c r="D8937" s="1">
        <f t="shared" si="2240"/>
        <v>90.096604508260327</v>
      </c>
      <c r="E8937" s="1">
        <f t="shared" si="2244"/>
        <v>-7350.485889331414</v>
      </c>
      <c r="F8937" s="1">
        <f t="shared" si="2245"/>
        <v>-98188047.948830619</v>
      </c>
      <c r="G8937" s="1">
        <f t="shared" si="2246"/>
        <v>142.94845195624816</v>
      </c>
      <c r="H8937" s="1">
        <f t="shared" si="2247"/>
        <v>152217690.75809085</v>
      </c>
      <c r="I8937" s="1">
        <f t="shared" si="2248"/>
        <v>114206.63224242265</v>
      </c>
      <c r="J8937" s="1">
        <f t="shared" si="2249"/>
        <v>-11670968.608429132</v>
      </c>
      <c r="K8937" s="1"/>
      <c r="L8937" s="1">
        <f t="shared" si="2241"/>
        <v>-83.909304622241478</v>
      </c>
      <c r="M8937" s="1">
        <f t="shared" si="2250"/>
        <v>11.932138421076161</v>
      </c>
      <c r="N8937" s="1">
        <f t="shared" si="2237"/>
        <v>-0.14125574412143727</v>
      </c>
      <c r="O8937" s="1">
        <f t="shared" si="2251"/>
        <v>3.0003369098785626</v>
      </c>
      <c r="P8937" s="1">
        <f t="shared" si="2238"/>
        <v>84.753450251230703</v>
      </c>
      <c r="Q8937">
        <f t="shared" si="2242"/>
        <v>-15.772979023306512</v>
      </c>
      <c r="R8937">
        <f t="shared" si="2243"/>
        <v>83.272807459687414</v>
      </c>
    </row>
    <row r="8938" spans="1:18" x14ac:dyDescent="0.25">
      <c r="A8938">
        <v>8923</v>
      </c>
      <c r="B8938" s="1">
        <f t="shared" si="2252"/>
        <v>178.46</v>
      </c>
      <c r="C8938" s="1">
        <f t="shared" si="2239"/>
        <v>-26.030879051230947</v>
      </c>
      <c r="D8938" s="1">
        <f t="shared" si="2240"/>
        <v>86.087141929858447</v>
      </c>
      <c r="E8938" s="1">
        <f t="shared" si="2244"/>
        <v>-8160.3973301685946</v>
      </c>
      <c r="F8938" s="1">
        <f t="shared" si="2245"/>
        <v>-89643407.684361652</v>
      </c>
      <c r="G8938" s="1">
        <f t="shared" si="2246"/>
        <v>141.03087905123095</v>
      </c>
      <c r="H8938" s="1">
        <f t="shared" si="2247"/>
        <v>156235492.27058437</v>
      </c>
      <c r="I8938" s="1">
        <f t="shared" si="2248"/>
        <v>109202.8194064581</v>
      </c>
      <c r="J8938" s="1">
        <f t="shared" si="2249"/>
        <v>-11421588.360723445</v>
      </c>
      <c r="K8938" s="1"/>
      <c r="L8938" s="1">
        <f t="shared" si="2241"/>
        <v>-79.250240527338946</v>
      </c>
      <c r="M8938" s="1">
        <f t="shared" si="2250"/>
        <v>10.62024971365696</v>
      </c>
      <c r="N8938" s="1">
        <f t="shared" si="2237"/>
        <v>-0.13321539051491149</v>
      </c>
      <c r="O8938" s="1">
        <f t="shared" si="2251"/>
        <v>3.0083772634850887</v>
      </c>
      <c r="P8938" s="1">
        <f t="shared" si="2238"/>
        <v>79.958678876163958</v>
      </c>
      <c r="Q8938">
        <f t="shared" si="2242"/>
        <v>-22.23028791041672</v>
      </c>
      <c r="R8938">
        <f t="shared" si="2243"/>
        <v>76.806279867218464</v>
      </c>
    </row>
    <row r="8939" spans="1:18" x14ac:dyDescent="0.25">
      <c r="A8939">
        <v>8924</v>
      </c>
      <c r="B8939" s="1">
        <f t="shared" si="2252"/>
        <v>178.48</v>
      </c>
      <c r="C8939" s="1">
        <f t="shared" si="2239"/>
        <v>-23.54198978352289</v>
      </c>
      <c r="D8939" s="1">
        <f t="shared" si="2240"/>
        <v>82.404981391982858</v>
      </c>
      <c r="E8939" s="1">
        <f t="shared" si="2244"/>
        <v>-8904.1937588194633</v>
      </c>
      <c r="F8939" s="1">
        <f t="shared" si="2245"/>
        <v>-82138867.270544946</v>
      </c>
      <c r="G8939" s="1">
        <f t="shared" si="2246"/>
        <v>138.54198978352289</v>
      </c>
      <c r="H8939" s="1">
        <f t="shared" si="2247"/>
        <v>161423533.76514441</v>
      </c>
      <c r="I8939" s="1">
        <f t="shared" si="2248"/>
        <v>103937.85556556322</v>
      </c>
      <c r="J8939" s="1">
        <f t="shared" si="2249"/>
        <v>-11181753.364615496</v>
      </c>
      <c r="K8939" s="1"/>
      <c r="L8939" s="1">
        <f t="shared" si="2241"/>
        <v>-73.308882995418884</v>
      </c>
      <c r="M8939" s="1">
        <f t="shared" si="2250"/>
        <v>9.0636924362370905</v>
      </c>
      <c r="N8939" s="1">
        <f t="shared" si="2237"/>
        <v>-0.12301276721761423</v>
      </c>
      <c r="O8939" s="1">
        <f t="shared" si="2251"/>
        <v>3.0185798867823861</v>
      </c>
      <c r="P8939" s="1">
        <f t="shared" si="2238"/>
        <v>73.867061987158507</v>
      </c>
      <c r="Q8939">
        <f t="shared" si="2242"/>
        <v>-27.291461681056106</v>
      </c>
      <c r="R8939">
        <f t="shared" si="2243"/>
        <v>68.64050528606387</v>
      </c>
    </row>
    <row r="8940" spans="1:18" x14ac:dyDescent="0.25">
      <c r="A8940">
        <v>8925</v>
      </c>
      <c r="B8940" s="1">
        <f t="shared" si="2252"/>
        <v>178.5</v>
      </c>
      <c r="C8940" s="1">
        <f t="shared" si="2239"/>
        <v>-20.53640939880664</v>
      </c>
      <c r="D8940" s="1">
        <f t="shared" si="2240"/>
        <v>79.130937628590331</v>
      </c>
      <c r="E8940" s="1">
        <f t="shared" si="2244"/>
        <v>-9565.550599024753</v>
      </c>
      <c r="F8940" s="1">
        <f t="shared" si="2245"/>
        <v>-75741587.187596306</v>
      </c>
      <c r="G8940" s="1">
        <f t="shared" si="2246"/>
        <v>135.53640939880665</v>
      </c>
      <c r="H8940" s="1">
        <f t="shared" si="2247"/>
        <v>167241345.45009911</v>
      </c>
      <c r="I8940" s="1">
        <f t="shared" si="2248"/>
        <v>98527.294250803097</v>
      </c>
      <c r="J8940" s="1">
        <f t="shared" si="2249"/>
        <v>-10946690.395239141</v>
      </c>
      <c r="K8940" s="1"/>
      <c r="L8940" s="1">
        <f t="shared" si="2241"/>
        <v>-66.115649355269824</v>
      </c>
      <c r="M8940" s="1">
        <f t="shared" si="2250"/>
        <v>7.351024332910356</v>
      </c>
      <c r="N8940" s="1">
        <f t="shared" si="2237"/>
        <v>-0.11072954891124327</v>
      </c>
      <c r="O8940" s="1">
        <f t="shared" si="2251"/>
        <v>3.0308631050887569</v>
      </c>
      <c r="P8940" s="1">
        <f t="shared" si="2238"/>
        <v>66.523053510884708</v>
      </c>
      <c r="Q8940">
        <f t="shared" si="2242"/>
        <v>-30.554652866428409</v>
      </c>
      <c r="R8940">
        <f t="shared" si="2243"/>
        <v>59.090860855330988</v>
      </c>
    </row>
    <row r="8941" spans="1:18" x14ac:dyDescent="0.25">
      <c r="A8941">
        <v>8926</v>
      </c>
      <c r="B8941" s="1">
        <f t="shared" si="2252"/>
        <v>178.52</v>
      </c>
      <c r="C8941" s="1">
        <f t="shared" si="2239"/>
        <v>-17.08010329339681</v>
      </c>
      <c r="D8941" s="1">
        <f t="shared" si="2240"/>
        <v>76.336868173589636</v>
      </c>
      <c r="E8941" s="1">
        <f t="shared" si="2244"/>
        <v>-10129.952628934894</v>
      </c>
      <c r="F8941" s="1">
        <f t="shared" si="2245"/>
        <v>-70487231.785109013</v>
      </c>
      <c r="G8941" s="1">
        <f t="shared" si="2246"/>
        <v>132.0801032933968</v>
      </c>
      <c r="H8941" s="1">
        <f t="shared" si="2247"/>
        <v>173103172.04957399</v>
      </c>
      <c r="I8941" s="1">
        <f t="shared" si="2248"/>
        <v>93089.884514185484</v>
      </c>
      <c r="J8941" s="1">
        <f t="shared" si="2249"/>
        <v>-10712992.80549559</v>
      </c>
      <c r="K8941" s="1"/>
      <c r="L8941" s="1">
        <f t="shared" si="2241"/>
        <v>-57.699409790740589</v>
      </c>
      <c r="M8941" s="1">
        <f t="shared" si="2250"/>
        <v>5.5820281198176644</v>
      </c>
      <c r="N8941" s="1">
        <f t="shared" si="2237"/>
        <v>-9.6443113386956714E-2</v>
      </c>
      <c r="O8941" s="1">
        <f t="shared" si="2251"/>
        <v>3.0451495406130435</v>
      </c>
      <c r="P8941" s="1">
        <f t="shared" si="2238"/>
        <v>57.968792708924397</v>
      </c>
      <c r="Q8941">
        <f t="shared" si="2242"/>
        <v>-31.67135914176194</v>
      </c>
      <c r="R8941">
        <f t="shared" si="2243"/>
        <v>48.552095096337283</v>
      </c>
    </row>
    <row r="8942" spans="1:18" x14ac:dyDescent="0.25">
      <c r="A8942">
        <v>8927</v>
      </c>
      <c r="B8942" s="1">
        <f t="shared" si="2252"/>
        <v>178.54</v>
      </c>
      <c r="C8942" s="1">
        <f t="shared" si="2239"/>
        <v>-13.248929229487553</v>
      </c>
      <c r="D8942" s="1">
        <f t="shared" si="2240"/>
        <v>74.084096257564937</v>
      </c>
      <c r="E8942" s="1">
        <f t="shared" si="2244"/>
        <v>-10585.012555971884</v>
      </c>
      <c r="F8942" s="1">
        <f t="shared" si="2245"/>
        <v>-66388331.338158578</v>
      </c>
      <c r="G8942" s="1">
        <f t="shared" si="2246"/>
        <v>128.24892922948754</v>
      </c>
      <c r="H8942" s="1">
        <f t="shared" si="2247"/>
        <v>178430822.14824098</v>
      </c>
      <c r="I8942" s="1">
        <f t="shared" si="2248"/>
        <v>87744.964667241002</v>
      </c>
      <c r="J8942" s="1">
        <f t="shared" si="2249"/>
        <v>-10479443.157572435</v>
      </c>
      <c r="K8942" s="1"/>
      <c r="L8942" s="1">
        <f t="shared" si="2241"/>
        <v>-48.096448103627175</v>
      </c>
      <c r="M8942" s="1">
        <f t="shared" si="2250"/>
        <v>3.8674846473124376</v>
      </c>
      <c r="N8942" s="1">
        <f t="shared" si="2237"/>
        <v>-8.0238382614662734E-2</v>
      </c>
      <c r="O8942" s="1">
        <f t="shared" si="2251"/>
        <v>3.0613542713853374</v>
      </c>
      <c r="P8942" s="1">
        <f t="shared" si="2238"/>
        <v>48.251691759793253</v>
      </c>
      <c r="Q8942">
        <f t="shared" si="2242"/>
        <v>-30.366793099946783</v>
      </c>
      <c r="R8942">
        <f t="shared" si="2243"/>
        <v>37.497781727818577</v>
      </c>
    </row>
    <row r="8943" spans="1:18" x14ac:dyDescent="0.25">
      <c r="A8943">
        <v>8928</v>
      </c>
      <c r="B8943" s="1">
        <f t="shared" si="2252"/>
        <v>178.56</v>
      </c>
      <c r="C8943" s="1">
        <f t="shared" si="2239"/>
        <v>-9.1269724362638129</v>
      </c>
      <c r="D8943" s="1">
        <f t="shared" si="2240"/>
        <v>72.422064907560582</v>
      </c>
      <c r="E8943" s="1">
        <f t="shared" si="2244"/>
        <v>-10920.742888672761</v>
      </c>
      <c r="F8943" s="1">
        <f t="shared" si="2245"/>
        <v>-63442981.552304603</v>
      </c>
      <c r="G8943" s="1">
        <f t="shared" si="2246"/>
        <v>124.12697243626381</v>
      </c>
      <c r="H8943" s="1">
        <f t="shared" si="2247"/>
        <v>182705606.79280129</v>
      </c>
      <c r="I8943" s="1">
        <f t="shared" si="2248"/>
        <v>82609.843086671652</v>
      </c>
      <c r="J8943" s="1">
        <f t="shared" si="2249"/>
        <v>-10247594.052740157</v>
      </c>
      <c r="K8943" s="1"/>
      <c r="L8943" s="1">
        <f t="shared" si="2241"/>
        <v>-37.362545745658906</v>
      </c>
      <c r="M8943" s="1">
        <f t="shared" si="2250"/>
        <v>2.3278717801014182</v>
      </c>
      <c r="N8943" s="1">
        <f t="shared" si="2237"/>
        <v>-6.2224522868418015E-2</v>
      </c>
      <c r="O8943" s="1">
        <f t="shared" si="2251"/>
        <v>3.0793681311315821</v>
      </c>
      <c r="P8943" s="1">
        <f t="shared" si="2238"/>
        <v>37.434994478709982</v>
      </c>
      <c r="Q8943">
        <f t="shared" si="2242"/>
        <v>-26.465768354054337</v>
      </c>
      <c r="R8943">
        <f t="shared" si="2243"/>
        <v>26.475307685664067</v>
      </c>
    </row>
    <row r="8944" spans="1:18" x14ac:dyDescent="0.25">
      <c r="A8944">
        <v>8929</v>
      </c>
      <c r="B8944" s="1">
        <f t="shared" si="2252"/>
        <v>178.58</v>
      </c>
      <c r="C8944" s="1">
        <f t="shared" si="2239"/>
        <v>-4.8047001375743728</v>
      </c>
      <c r="D8944" s="1">
        <f t="shared" si="2240"/>
        <v>71.387251789339217</v>
      </c>
      <c r="E8944" s="1">
        <f t="shared" si="2244"/>
        <v>-11129.775138553478</v>
      </c>
      <c r="F8944" s="1">
        <f t="shared" si="2245"/>
        <v>-61642906.029345505</v>
      </c>
      <c r="G8944" s="1">
        <f t="shared" si="2246"/>
        <v>119.80470013757437</v>
      </c>
      <c r="H8944" s="1">
        <f t="shared" si="2247"/>
        <v>185514800.66410857</v>
      </c>
      <c r="I8944" s="1">
        <f t="shared" si="2248"/>
        <v>77797.223572354516</v>
      </c>
      <c r="J8944" s="1">
        <f t="shared" si="2249"/>
        <v>-10022046.032883871</v>
      </c>
      <c r="K8944" s="1"/>
      <c r="L8944" s="1">
        <f t="shared" si="2241"/>
        <v>-25.587906794694721</v>
      </c>
      <c r="M8944" s="1">
        <f t="shared" si="2250"/>
        <v>1.0895816650144639</v>
      </c>
      <c r="N8944" s="1">
        <f t="shared" si="2237"/>
        <v>-4.2556190294830612E-2</v>
      </c>
      <c r="O8944" s="1">
        <f t="shared" si="2251"/>
        <v>3.0990364637051693</v>
      </c>
      <c r="P8944" s="1">
        <f t="shared" si="2238"/>
        <v>25.611094516609789</v>
      </c>
      <c r="Q8944">
        <f t="shared" si="2242"/>
        <v>-19.923962181207504</v>
      </c>
      <c r="R8944">
        <f t="shared" si="2243"/>
        <v>16.092355121004914</v>
      </c>
    </row>
    <row r="8945" spans="1:18" x14ac:dyDescent="0.25">
      <c r="A8945">
        <v>8930</v>
      </c>
      <c r="B8945" s="1">
        <f t="shared" si="2252"/>
        <v>178.6</v>
      </c>
      <c r="C8945" s="1">
        <f t="shared" si="2239"/>
        <v>-0.37697600989139018</v>
      </c>
      <c r="D8945" s="1">
        <f t="shared" si="2240"/>
        <v>71.00236860870568</v>
      </c>
      <c r="E8945" s="1">
        <f t="shared" si="2244"/>
        <v>-11207.521541041453</v>
      </c>
      <c r="F8945" s="1">
        <f t="shared" si="2245"/>
        <v>-60980004.465970635</v>
      </c>
      <c r="G8945" s="1">
        <f t="shared" si="2246"/>
        <v>115.37697600989139</v>
      </c>
      <c r="H8945" s="1">
        <f t="shared" si="2247"/>
        <v>186588543.55887884</v>
      </c>
      <c r="I8945" s="1">
        <f t="shared" si="2248"/>
        <v>73412.731764934273</v>
      </c>
      <c r="J8945" s="1">
        <f t="shared" si="2249"/>
        <v>-9810389.2160871159</v>
      </c>
      <c r="K8945" s="1"/>
      <c r="L8945" s="1">
        <f t="shared" si="2241"/>
        <v>-12.913892028054969</v>
      </c>
      <c r="M8945" s="1">
        <f t="shared" si="2250"/>
        <v>0.27715186123992908</v>
      </c>
      <c r="N8945" s="1">
        <f t="shared" si="2237"/>
        <v>-2.145823432647825E-2</v>
      </c>
      <c r="O8945" s="1">
        <f t="shared" si="2251"/>
        <v>3.1201344196735219</v>
      </c>
      <c r="P8945" s="1">
        <f t="shared" si="2238"/>
        <v>12.916865736952229</v>
      </c>
      <c r="Q8945">
        <f t="shared" si="2242"/>
        <v>-10.862052571861602</v>
      </c>
      <c r="R8945">
        <f t="shared" si="2243"/>
        <v>6.9900811434893368</v>
      </c>
    </row>
    <row r="8946" spans="1:18" x14ac:dyDescent="0.25">
      <c r="A8946">
        <v>8931</v>
      </c>
      <c r="B8946" s="1">
        <f t="shared" si="2252"/>
        <v>178.62</v>
      </c>
      <c r="C8946" s="1">
        <f t="shared" si="2239"/>
        <v>4.0590218515510221</v>
      </c>
      <c r="D8946" s="1">
        <f t="shared" si="2240"/>
        <v>71.275862643154284</v>
      </c>
      <c r="E8946" s="1">
        <f t="shared" si="2244"/>
        <v>-11152.275746082834</v>
      </c>
      <c r="F8946" s="1">
        <f t="shared" si="2245"/>
        <v>-61450687.011480033</v>
      </c>
      <c r="G8946" s="1">
        <f t="shared" si="2246"/>
        <v>110.94097814844898</v>
      </c>
      <c r="H8946" s="1">
        <f t="shared" si="2247"/>
        <v>185823941.32814747</v>
      </c>
      <c r="I8946" s="1">
        <f t="shared" si="2248"/>
        <v>69552.596912241715</v>
      </c>
      <c r="J8946" s="1">
        <f t="shared" si="2249"/>
        <v>-9622806.2272903454</v>
      </c>
      <c r="K8946" s="1"/>
      <c r="L8946" s="1">
        <f t="shared" si="2241"/>
        <v>0.45074469779611515</v>
      </c>
      <c r="M8946" s="1">
        <f t="shared" si="2250"/>
        <v>3.3749318356512958E-4</v>
      </c>
      <c r="N8946" s="1">
        <f t="shared" si="2237"/>
        <v>7.4874562506624918E-4</v>
      </c>
      <c r="O8946" s="1">
        <f t="shared" si="2251"/>
        <v>7.4874562506624918E-4</v>
      </c>
      <c r="P8946" s="1">
        <f t="shared" si="2238"/>
        <v>0.45074482414439337</v>
      </c>
      <c r="Q8946">
        <f t="shared" si="2242"/>
        <v>0.40326683412928555</v>
      </c>
      <c r="R8946">
        <f t="shared" si="2243"/>
        <v>-0.20136225312680484</v>
      </c>
    </row>
    <row r="8947" spans="1:18" x14ac:dyDescent="0.25">
      <c r="A8947">
        <v>8932</v>
      </c>
      <c r="B8947" s="1">
        <f t="shared" si="2252"/>
        <v>178.64</v>
      </c>
      <c r="C8947" s="1">
        <f t="shared" si="2239"/>
        <v>8.4059337625821193</v>
      </c>
      <c r="D8947" s="1">
        <f t="shared" si="2240"/>
        <v>72.201731344070666</v>
      </c>
      <c r="E8947" s="1">
        <f t="shared" si="2244"/>
        <v>-10965.250268497726</v>
      </c>
      <c r="F8947" s="1">
        <f t="shared" si="2245"/>
        <v>-63057536.74984809</v>
      </c>
      <c r="G8947" s="1">
        <f t="shared" si="2246"/>
        <v>106.59406623741788</v>
      </c>
      <c r="H8947" s="1">
        <f t="shared" si="2247"/>
        <v>183294250.20063755</v>
      </c>
      <c r="I8947" s="1">
        <f t="shared" si="2248"/>
        <v>66301.539864433551</v>
      </c>
      <c r="J8947" s="1">
        <f t="shared" si="2249"/>
        <v>-9471365.2620752901</v>
      </c>
      <c r="K8947" s="1"/>
      <c r="L8947" s="1">
        <f t="shared" si="2241"/>
        <v>14.218022802068166</v>
      </c>
      <c r="M8947" s="1">
        <f t="shared" si="2250"/>
        <v>0.33598847284719113</v>
      </c>
      <c r="N8947" s="1">
        <f t="shared" si="2237"/>
        <v>2.3626769785487996E-2</v>
      </c>
      <c r="O8947" s="1">
        <f t="shared" si="2251"/>
        <v>2.3626769785487996E-2</v>
      </c>
      <c r="P8947" s="1">
        <f t="shared" si="2238"/>
        <v>14.22199214786791</v>
      </c>
      <c r="Q8947">
        <f t="shared" si="2242"/>
        <v>13.341453678509124</v>
      </c>
      <c r="R8947">
        <f t="shared" si="2243"/>
        <v>-4.9265276207702167</v>
      </c>
    </row>
    <row r="8948" spans="1:18" x14ac:dyDescent="0.25">
      <c r="A8948">
        <v>8933</v>
      </c>
      <c r="B8948" s="1">
        <f t="shared" si="2252"/>
        <v>178.66</v>
      </c>
      <c r="C8948" s="1">
        <f t="shared" si="2239"/>
        <v>12.568355265401191</v>
      </c>
      <c r="D8948" s="1">
        <f t="shared" si="2240"/>
        <v>73.759654078505861</v>
      </c>
      <c r="E8948" s="1">
        <f t="shared" si="2244"/>
        <v>-10650.549876141817</v>
      </c>
      <c r="F8948" s="1">
        <f t="shared" si="2245"/>
        <v>-65808125.548069119</v>
      </c>
      <c r="G8948" s="1">
        <f t="shared" si="2246"/>
        <v>102.43164473459881</v>
      </c>
      <c r="H8948" s="1">
        <f t="shared" si="2247"/>
        <v>179242338.21225357</v>
      </c>
      <c r="I8948" s="1">
        <f t="shared" si="2248"/>
        <v>63730.913651263632</v>
      </c>
      <c r="J8948" s="1">
        <f t="shared" si="2249"/>
        <v>-9369061.0087627135</v>
      </c>
      <c r="K8948" s="1"/>
      <c r="L8948" s="1">
        <f t="shared" si="2241"/>
        <v>28.018464200065896</v>
      </c>
      <c r="M8948" s="1">
        <f t="shared" si="2250"/>
        <v>1.3068808533141691</v>
      </c>
      <c r="N8948" s="1">
        <f t="shared" si="2237"/>
        <v>4.6609775607141406E-2</v>
      </c>
      <c r="O8948" s="1">
        <f t="shared" si="2251"/>
        <v>4.6609775607141406E-2</v>
      </c>
      <c r="P8948" s="1">
        <f t="shared" si="2238"/>
        <v>28.048926426783851</v>
      </c>
      <c r="Q8948">
        <f t="shared" si="2242"/>
        <v>27.216395449018176</v>
      </c>
      <c r="R8948">
        <f t="shared" si="2243"/>
        <v>-6.7830739681796288</v>
      </c>
    </row>
    <row r="8949" spans="1:18" x14ac:dyDescent="0.25">
      <c r="A8949">
        <v>8934</v>
      </c>
      <c r="B8949" s="1">
        <f t="shared" si="2252"/>
        <v>178.68</v>
      </c>
      <c r="C8949" s="1">
        <f t="shared" si="2239"/>
        <v>16.454931031278907</v>
      </c>
      <c r="D8949" s="1">
        <f t="shared" si="2240"/>
        <v>75.915438119116885</v>
      </c>
      <c r="E8949" s="1">
        <f t="shared" si="2244"/>
        <v>-10215.081499938391</v>
      </c>
      <c r="F8949" s="1">
        <f t="shared" si="2245"/>
        <v>-69711107.697312057</v>
      </c>
      <c r="G8949" s="1">
        <f t="shared" si="2246"/>
        <v>98.545068968721097</v>
      </c>
      <c r="H8949" s="1">
        <f t="shared" si="2247"/>
        <v>174058997.74769562</v>
      </c>
      <c r="I8949" s="1">
        <f t="shared" si="2248"/>
        <v>61897.137451469855</v>
      </c>
      <c r="J8949" s="1">
        <f t="shared" si="2249"/>
        <v>-9328685.0889622103</v>
      </c>
      <c r="K8949" s="1"/>
      <c r="L8949" s="1">
        <f t="shared" si="2241"/>
        <v>41.413319844080682</v>
      </c>
      <c r="M8949" s="1">
        <f t="shared" si="2250"/>
        <v>2.8625536107685434</v>
      </c>
      <c r="N8949" s="1">
        <f t="shared" si="2237"/>
        <v>6.9011799862713594E-2</v>
      </c>
      <c r="O8949" s="1">
        <f t="shared" si="2251"/>
        <v>6.9011799862713594E-2</v>
      </c>
      <c r="P8949" s="1">
        <f t="shared" si="2238"/>
        <v>41.512134053583068</v>
      </c>
      <c r="Q8949">
        <f t="shared" si="2242"/>
        <v>41.13246571294259</v>
      </c>
      <c r="R8949">
        <f t="shared" si="2243"/>
        <v>-5.6015656790091537</v>
      </c>
    </row>
    <row r="8950" spans="1:18" x14ac:dyDescent="0.25">
      <c r="A8950">
        <v>8935</v>
      </c>
      <c r="B8950" s="1">
        <f t="shared" si="2252"/>
        <v>178.7</v>
      </c>
      <c r="C8950" s="1">
        <f t="shared" si="2239"/>
        <v>19.980359894402426</v>
      </c>
      <c r="D8950" s="1">
        <f t="shared" si="2240"/>
        <v>78.621769093823445</v>
      </c>
      <c r="E8950" s="1">
        <f t="shared" si="2244"/>
        <v>-9668.4026430476624</v>
      </c>
      <c r="F8950" s="1">
        <f t="shared" si="2245"/>
        <v>-74770003.63255237</v>
      </c>
      <c r="G8950" s="1">
        <f t="shared" si="2246"/>
        <v>95.019640105597574</v>
      </c>
      <c r="H8950" s="1">
        <f t="shared" si="2247"/>
        <v>168248013.30064338</v>
      </c>
      <c r="I8950" s="1">
        <f t="shared" si="2248"/>
        <v>60840.458324959109</v>
      </c>
      <c r="J8950" s="1">
        <f t="shared" si="2249"/>
        <v>-9361624.5275606811</v>
      </c>
      <c r="K8950" s="1"/>
      <c r="L8950" s="1">
        <f t="shared" si="2241"/>
        <v>53.923433381893574</v>
      </c>
      <c r="M8950" s="1">
        <f t="shared" si="2250"/>
        <v>4.8695163744392858</v>
      </c>
      <c r="N8950" s="1">
        <f t="shared" si="2237"/>
        <v>9.0059992798132898E-2</v>
      </c>
      <c r="O8950" s="1">
        <f t="shared" si="2251"/>
        <v>9.0059992798132898E-2</v>
      </c>
      <c r="P8950" s="1">
        <f t="shared" si="2238"/>
        <v>54.14285601455142</v>
      </c>
      <c r="Q8950">
        <f t="shared" si="2242"/>
        <v>54.121929140578487</v>
      </c>
      <c r="R8950">
        <f t="shared" si="2243"/>
        <v>-1.5052054725680004</v>
      </c>
    </row>
    <row r="8951" spans="1:18" x14ac:dyDescent="0.25">
      <c r="A8951">
        <v>8936</v>
      </c>
      <c r="B8951" s="1">
        <f t="shared" si="2252"/>
        <v>178.72</v>
      </c>
      <c r="C8951" s="1">
        <f t="shared" si="2239"/>
        <v>23.06726701119122</v>
      </c>
      <c r="D8951" s="1">
        <f t="shared" si="2240"/>
        <v>81.819249424633838</v>
      </c>
      <c r="E8951" s="1">
        <f t="shared" si="2244"/>
        <v>-9022.5116162239647</v>
      </c>
      <c r="F8951" s="1">
        <f t="shared" si="2245"/>
        <v>-80975336.31626074</v>
      </c>
      <c r="G8951" s="1">
        <f t="shared" si="2246"/>
        <v>91.93273298880878</v>
      </c>
      <c r="H8951" s="1">
        <f t="shared" si="2247"/>
        <v>162381052.18115711</v>
      </c>
      <c r="I8951" s="1">
        <f t="shared" si="2248"/>
        <v>60584.067884808217</v>
      </c>
      <c r="J8951" s="1">
        <f t="shared" si="2249"/>
        <v>-9476695.0155085828</v>
      </c>
      <c r="K8951" s="1"/>
      <c r="L8951" s="1">
        <f t="shared" si="2241"/>
        <v>65.071573396151905</v>
      </c>
      <c r="M8951" s="1">
        <f t="shared" si="2250"/>
        <v>7.1178972176950879</v>
      </c>
      <c r="N8951" s="1">
        <f t="shared" si="2237"/>
        <v>0.10895249421851766</v>
      </c>
      <c r="O8951" s="1">
        <f t="shared" si="2251"/>
        <v>0.10895249421851766</v>
      </c>
      <c r="P8951" s="1">
        <f t="shared" si="2238"/>
        <v>65.459713756267334</v>
      </c>
      <c r="Q8951">
        <f t="shared" si="2242"/>
        <v>65.262788237279622</v>
      </c>
      <c r="R8951">
        <f t="shared" si="2243"/>
        <v>5.0737162463475238</v>
      </c>
    </row>
    <row r="8952" spans="1:18" x14ac:dyDescent="0.25">
      <c r="A8952">
        <v>8937</v>
      </c>
      <c r="B8952" s="1">
        <f t="shared" si="2252"/>
        <v>178.74</v>
      </c>
      <c r="C8952" s="1">
        <f t="shared" si="2239"/>
        <v>25.647902055489467</v>
      </c>
      <c r="D8952" s="1">
        <f t="shared" si="2240"/>
        <v>85.437701964297844</v>
      </c>
      <c r="E8952" s="1">
        <f t="shared" si="2244"/>
        <v>-8291.5842032118344</v>
      </c>
      <c r="F8952" s="1">
        <f t="shared" si="2245"/>
        <v>-88295972.691308469</v>
      </c>
      <c r="G8952" s="1">
        <f t="shared" si="2246"/>
        <v>89.352097944510533</v>
      </c>
      <c r="H8952" s="1">
        <f t="shared" si="2247"/>
        <v>157046341.29026049</v>
      </c>
      <c r="I8952" s="1">
        <f t="shared" si="2248"/>
        <v>61133.59329610235</v>
      </c>
      <c r="J8952" s="1">
        <f t="shared" si="2249"/>
        <v>-9679114.6189471297</v>
      </c>
      <c r="K8952" s="1"/>
      <c r="L8952" s="1">
        <f t="shared" si="2241"/>
        <v>74.429321574075544</v>
      </c>
      <c r="M8952" s="1">
        <f t="shared" si="2250"/>
        <v>9.347336562782516</v>
      </c>
      <c r="N8952" s="1">
        <f t="shared" si="2237"/>
        <v>0.12493267533388856</v>
      </c>
      <c r="O8952" s="1">
        <f t="shared" si="2251"/>
        <v>0.12493267533388856</v>
      </c>
      <c r="P8952" s="1">
        <f t="shared" si="2238"/>
        <v>75.013976103090798</v>
      </c>
      <c r="Q8952">
        <f t="shared" si="2242"/>
        <v>73.801147369809499</v>
      </c>
      <c r="R8952">
        <f t="shared" si="2243"/>
        <v>13.434554614676928</v>
      </c>
    </row>
    <row r="8953" spans="1:18" x14ac:dyDescent="0.25">
      <c r="A8953">
        <v>8938</v>
      </c>
      <c r="B8953" s="1">
        <f t="shared" si="2252"/>
        <v>178.76</v>
      </c>
      <c r="C8953" s="1">
        <f t="shared" si="2239"/>
        <v>27.665626178326626</v>
      </c>
      <c r="D8953" s="1">
        <f t="shared" si="2240"/>
        <v>89.397710219052072</v>
      </c>
      <c r="E8953" s="1">
        <f t="shared" si="2244"/>
        <v>-7491.6625357514813</v>
      </c>
      <c r="F8953" s="1">
        <f t="shared" si="2245"/>
        <v>-96670634.365786612</v>
      </c>
      <c r="G8953" s="1">
        <f t="shared" si="2246"/>
        <v>87.334373821673381</v>
      </c>
      <c r="H8953" s="1">
        <f t="shared" si="2247"/>
        <v>152795641.91536891</v>
      </c>
      <c r="I8953" s="1">
        <f t="shared" si="2248"/>
        <v>62476.97377293359</v>
      </c>
      <c r="J8953" s="1">
        <f t="shared" si="2249"/>
        <v>-9969713.1707894206</v>
      </c>
      <c r="K8953" s="1"/>
      <c r="L8953" s="1">
        <f t="shared" si="2241"/>
        <v>81.656829190442053</v>
      </c>
      <c r="M8953" s="1">
        <f t="shared" si="2250"/>
        <v>11.28779410152049</v>
      </c>
      <c r="N8953" s="1">
        <f t="shared" si="2237"/>
        <v>0.13736399976705305</v>
      </c>
      <c r="O8953" s="1">
        <f t="shared" si="2251"/>
        <v>0.13736399976705305</v>
      </c>
      <c r="P8953" s="1">
        <f t="shared" si="2238"/>
        <v>82.433318804445506</v>
      </c>
      <c r="Q8953">
        <f t="shared" si="2242"/>
        <v>79.245836228684752</v>
      </c>
      <c r="R8953">
        <f t="shared" si="2243"/>
        <v>22.701310304293553</v>
      </c>
    </row>
    <row r="8954" spans="1:18" x14ac:dyDescent="0.25">
      <c r="A8954">
        <v>8939</v>
      </c>
      <c r="B8954" s="1">
        <f t="shared" si="2252"/>
        <v>178.78</v>
      </c>
      <c r="C8954" s="1">
        <f t="shared" si="2239"/>
        <v>29.076155097009213</v>
      </c>
      <c r="D8954" s="1">
        <f t="shared" si="2240"/>
        <v>93.612361353269563</v>
      </c>
      <c r="E8954" s="1">
        <f t="shared" si="2244"/>
        <v>-6640.3030066395477</v>
      </c>
      <c r="F8954" s="1">
        <f t="shared" si="2245"/>
        <v>-106000564.70064238</v>
      </c>
      <c r="G8954" s="1">
        <f t="shared" si="2246"/>
        <v>85.923844902990794</v>
      </c>
      <c r="H8954" s="1">
        <f t="shared" si="2247"/>
        <v>150094188.72062859</v>
      </c>
      <c r="I8954" s="1">
        <f t="shared" si="2248"/>
        <v>64584.725284193337</v>
      </c>
      <c r="J8954" s="1">
        <f t="shared" si="2249"/>
        <v>-10344453.724889748</v>
      </c>
      <c r="K8954" s="1"/>
      <c r="L8954" s="1">
        <f t="shared" si="2241"/>
        <v>86.526169981152648</v>
      </c>
      <c r="M8954" s="1">
        <f t="shared" si="2250"/>
        <v>12.704627320533177</v>
      </c>
      <c r="N8954" s="1">
        <f t="shared" si="2237"/>
        <v>0.145788155062091</v>
      </c>
      <c r="O8954" s="1">
        <f t="shared" si="2251"/>
        <v>0.145788155062091</v>
      </c>
      <c r="P8954" s="1">
        <f t="shared" si="2238"/>
        <v>87.453905841654432</v>
      </c>
      <c r="Q8954">
        <f t="shared" si="2242"/>
        <v>81.411136206056995</v>
      </c>
      <c r="R8954">
        <f t="shared" si="2243"/>
        <v>31.943896891265414</v>
      </c>
    </row>
    <row r="8955" spans="1:18" x14ac:dyDescent="0.25">
      <c r="A8955">
        <v>8940</v>
      </c>
      <c r="B8955" s="1">
        <f t="shared" si="2252"/>
        <v>178.8</v>
      </c>
      <c r="C8955" s="1">
        <f t="shared" si="2239"/>
        <v>29.848531030599773</v>
      </c>
      <c r="D8955" s="1">
        <f t="shared" si="2240"/>
        <v>97.989153721074004</v>
      </c>
      <c r="E8955" s="1">
        <f t="shared" si="2244"/>
        <v>-5756.1909483430518</v>
      </c>
      <c r="F8955" s="1">
        <f t="shared" si="2245"/>
        <v>-116144270.89137658</v>
      </c>
      <c r="G8955" s="1">
        <f t="shared" si="2246"/>
        <v>85.151468969400227</v>
      </c>
      <c r="H8955" s="1">
        <f t="shared" si="2247"/>
        <v>149278005.12516308</v>
      </c>
      <c r="I8955" s="1">
        <f t="shared" si="2248"/>
        <v>67410.587658475997</v>
      </c>
      <c r="J8955" s="1">
        <f t="shared" si="2249"/>
        <v>-10794316.766893592</v>
      </c>
      <c r="K8955" s="1"/>
      <c r="L8955" s="1">
        <f t="shared" si="2241"/>
        <v>88.925476417232147</v>
      </c>
      <c r="M8955" s="1">
        <f t="shared" si="2250"/>
        <v>13.435642605053943</v>
      </c>
      <c r="N8955" s="1">
        <f t="shared" si="2237"/>
        <v>0.14995460815354381</v>
      </c>
      <c r="O8955" s="1">
        <f t="shared" si="2251"/>
        <v>0.14995460815354381</v>
      </c>
      <c r="P8955" s="1">
        <f t="shared" si="2238"/>
        <v>89.934736605176369</v>
      </c>
      <c r="Q8955">
        <f t="shared" si="2242"/>
        <v>80.402417496275987</v>
      </c>
      <c r="R8955">
        <f t="shared" si="2243"/>
        <v>40.295261619661737</v>
      </c>
    </row>
    <row r="8956" spans="1:18" x14ac:dyDescent="0.25">
      <c r="A8956">
        <v>8941</v>
      </c>
      <c r="B8956" s="1">
        <f t="shared" si="2252"/>
        <v>178.82</v>
      </c>
      <c r="C8956" s="1">
        <f t="shared" si="2239"/>
        <v>29.965802150149152</v>
      </c>
      <c r="D8956" s="1">
        <f t="shared" si="2240"/>
        <v>102.43202705914254</v>
      </c>
      <c r="E8956" s="1">
        <f t="shared" si="2244"/>
        <v>-4858.7305340532057</v>
      </c>
      <c r="F8956" s="1">
        <f t="shared" si="2245"/>
        <v>-126915104.74541363</v>
      </c>
      <c r="G8956" s="1">
        <f t="shared" si="2246"/>
        <v>85.034197849850841</v>
      </c>
      <c r="H8956" s="1">
        <f t="shared" si="2247"/>
        <v>150522367.14795458</v>
      </c>
      <c r="I8956" s="1">
        <f t="shared" si="2248"/>
        <v>70892.539885649952</v>
      </c>
      <c r="J8956" s="1">
        <f t="shared" si="2249"/>
        <v>-11305567.568176484</v>
      </c>
      <c r="K8956" s="1"/>
      <c r="L8956" s="1">
        <f t="shared" si="2241"/>
        <v>88.847726708984652</v>
      </c>
      <c r="M8956" s="1">
        <f t="shared" si="2250"/>
        <v>13.411611050366673</v>
      </c>
      <c r="N8956" s="1">
        <f t="shared" ref="N8956:N9019" si="2253">(ATAN(M8956/L8956))</f>
        <v>0.14981942718071817</v>
      </c>
      <c r="O8956" s="1">
        <f t="shared" si="2251"/>
        <v>0.14981942718071817</v>
      </c>
      <c r="P8956" s="1">
        <f t="shared" ref="P8956:P9019" si="2254">ABS(SQRT((L8956*L8956)+(M8956*M8956)))</f>
        <v>89.854270083957289</v>
      </c>
      <c r="Q8956">
        <f t="shared" si="2242"/>
        <v>76.558489373066763</v>
      </c>
      <c r="R8956">
        <f t="shared" si="2243"/>
        <v>47.038150019263782</v>
      </c>
    </row>
    <row r="8957" spans="1:18" x14ac:dyDescent="0.25">
      <c r="A8957">
        <v>8942</v>
      </c>
      <c r="B8957" s="1">
        <f t="shared" si="2252"/>
        <v>178.84</v>
      </c>
      <c r="C8957" s="1">
        <f t="shared" si="2239"/>
        <v>29.425394631342996</v>
      </c>
      <c r="D8957" s="1">
        <f t="shared" si="2240"/>
        <v>106.84347078282512</v>
      </c>
      <c r="E8957" s="1">
        <f t="shared" si="2244"/>
        <v>-3967.6189018693258</v>
      </c>
      <c r="F8957" s="1">
        <f t="shared" si="2245"/>
        <v>-138082217.60294122</v>
      </c>
      <c r="G8957" s="1">
        <f t="shared" si="2246"/>
        <v>85.574605368657004</v>
      </c>
      <c r="H8957" s="1">
        <f t="shared" si="2247"/>
        <v>153824217.35341197</v>
      </c>
      <c r="I8957" s="1">
        <f t="shared" si="2248"/>
        <v>74954.161331687137</v>
      </c>
      <c r="J8957" s="1">
        <f t="shared" si="2249"/>
        <v>-11860394.756129541</v>
      </c>
      <c r="K8957" s="1"/>
      <c r="L8957" s="1">
        <f t="shared" si="2241"/>
        <v>86.371544001497497</v>
      </c>
      <c r="M8957" s="1">
        <f t="shared" si="2250"/>
        <v>12.658264576913211</v>
      </c>
      <c r="N8957" s="1">
        <f t="shared" si="2253"/>
        <v>0.14552000378674565</v>
      </c>
      <c r="O8957" s="1">
        <f t="shared" si="2251"/>
        <v>0.14552000378674565</v>
      </c>
      <c r="P8957" s="1">
        <f t="shared" si="2254"/>
        <v>87.294188095781919</v>
      </c>
      <c r="Q8957">
        <f t="shared" si="2242"/>
        <v>70.373990920805241</v>
      </c>
      <c r="R8957">
        <f t="shared" si="2243"/>
        <v>51.650524461811379</v>
      </c>
    </row>
    <row r="8958" spans="1:18" x14ac:dyDescent="0.25">
      <c r="A8958">
        <v>8943</v>
      </c>
      <c r="B8958" s="1">
        <f t="shared" si="2252"/>
        <v>178.86</v>
      </c>
      <c r="C8958" s="1">
        <f t="shared" si="2239"/>
        <v>28.239169143863215</v>
      </c>
      <c r="D8958" s="1">
        <f t="shared" si="2240"/>
        <v>111.12666411333385</v>
      </c>
      <c r="E8958" s="1">
        <f t="shared" si="2244"/>
        <v>-3102.4138491065623</v>
      </c>
      <c r="F8958" s="1">
        <f t="shared" si="2245"/>
        <v>-149375142.72928059</v>
      </c>
      <c r="G8958" s="1">
        <f t="shared" si="2246"/>
        <v>86.760830856136778</v>
      </c>
      <c r="H8958" s="1">
        <f t="shared" si="2247"/>
        <v>159000114.42040879</v>
      </c>
      <c r="I8958" s="1">
        <f t="shared" si="2248"/>
        <v>79506.308991219586</v>
      </c>
      <c r="J8958" s="1">
        <f t="shared" si="2249"/>
        <v>-12437876.651633386</v>
      </c>
      <c r="K8958" s="1"/>
      <c r="L8958" s="1">
        <f t="shared" si="2241"/>
        <v>81.640975227951017</v>
      </c>
      <c r="M8958" s="1">
        <f t="shared" si="2250"/>
        <v>11.283326051417816</v>
      </c>
      <c r="N8958" s="1">
        <f t="shared" si="2253"/>
        <v>0.1373366384065165</v>
      </c>
      <c r="O8958" s="1">
        <f t="shared" si="2251"/>
        <v>0.1373366384065165</v>
      </c>
      <c r="P8958" s="1">
        <f t="shared" si="2254"/>
        <v>82.417002390001514</v>
      </c>
      <c r="Q8958">
        <f t="shared" si="2242"/>
        <v>62.423380579857557</v>
      </c>
      <c r="R8958">
        <f t="shared" si="2243"/>
        <v>53.813416913775121</v>
      </c>
    </row>
    <row r="8959" spans="1:18" x14ac:dyDescent="0.25">
      <c r="A8959">
        <v>8944</v>
      </c>
      <c r="B8959" s="1">
        <f t="shared" si="2252"/>
        <v>178.88</v>
      </c>
      <c r="C8959" s="1">
        <f t="shared" si="2239"/>
        <v>26.433160537692633</v>
      </c>
      <c r="D8959" s="1">
        <f t="shared" si="2240"/>
        <v>115.18760106531647</v>
      </c>
      <c r="E8959" s="1">
        <f t="shared" si="2244"/>
        <v>-2282.104584806073</v>
      </c>
      <c r="F8959" s="1">
        <f t="shared" si="2245"/>
        <v>-160491946.88035148</v>
      </c>
      <c r="G8959" s="1">
        <f t="shared" si="2246"/>
        <v>88.566839462307371</v>
      </c>
      <c r="H8959" s="1">
        <f t="shared" si="2247"/>
        <v>165699948.21634439</v>
      </c>
      <c r="I8959" s="1">
        <f t="shared" si="2248"/>
        <v>84449.073966098484</v>
      </c>
      <c r="J8959" s="1">
        <f t="shared" si="2249"/>
        <v>-13015203.925642757</v>
      </c>
      <c r="K8959" s="1"/>
      <c r="L8959" s="1">
        <f t="shared" si="2241"/>
        <v>74.848547199425326</v>
      </c>
      <c r="M8959" s="1">
        <f t="shared" si="2250"/>
        <v>9.4546433534990797</v>
      </c>
      <c r="N8959" s="1">
        <f t="shared" si="2253"/>
        <v>0.12565151445662878</v>
      </c>
      <c r="O8959" s="1">
        <f t="shared" si="2251"/>
        <v>0.12565151445662878</v>
      </c>
      <c r="P8959" s="1">
        <f t="shared" si="2254"/>
        <v>75.443325077878598</v>
      </c>
      <c r="Q8959">
        <f t="shared" si="2242"/>
        <v>53.299745118071378</v>
      </c>
      <c r="R8959">
        <f t="shared" si="2243"/>
        <v>53.393187478882474</v>
      </c>
    </row>
    <row r="8960" spans="1:18" x14ac:dyDescent="0.25">
      <c r="A8960">
        <v>8945</v>
      </c>
      <c r="B8960" s="1">
        <f t="shared" si="2252"/>
        <v>178.9</v>
      </c>
      <c r="C8960" s="1">
        <f t="shared" si="2239"/>
        <v>24.047006439572726</v>
      </c>
      <c r="D8960" s="1">
        <f t="shared" si="2240"/>
        <v>118.9371536564514</v>
      </c>
      <c r="E8960" s="1">
        <f t="shared" si="2244"/>
        <v>-1524.6949613968172</v>
      </c>
      <c r="F8960" s="1">
        <f t="shared" si="2245"/>
        <v>-171110578.70469022</v>
      </c>
      <c r="G8960" s="1">
        <f t="shared" si="2246"/>
        <v>90.952993560427274</v>
      </c>
      <c r="H8960" s="1">
        <f t="shared" si="2247"/>
        <v>173435273.42999905</v>
      </c>
      <c r="I8960" s="1">
        <f t="shared" si="2248"/>
        <v>89673.974230005828</v>
      </c>
      <c r="J8960" s="1">
        <f t="shared" si="2249"/>
        <v>-13569065.082328627</v>
      </c>
      <c r="K8960" s="1"/>
      <c r="L8960" s="1">
        <f t="shared" si="2241"/>
        <v>66.22300349362375</v>
      </c>
      <c r="M8960" s="1">
        <f t="shared" si="2250"/>
        <v>7.3752159502139421</v>
      </c>
      <c r="N8960" s="1">
        <f t="shared" si="2253"/>
        <v>0.11091234975221706</v>
      </c>
      <c r="O8960" s="1">
        <f t="shared" si="2251"/>
        <v>0.11091234975221706</v>
      </c>
      <c r="P8960" s="1">
        <f t="shared" si="2254"/>
        <v>66.632424554632507</v>
      </c>
      <c r="Q8960">
        <f t="shared" si="2242"/>
        <v>43.572717319396773</v>
      </c>
      <c r="R8960">
        <f t="shared" si="2243"/>
        <v>50.411291467614014</v>
      </c>
    </row>
    <row r="8961" spans="1:18" x14ac:dyDescent="0.25">
      <c r="A8961">
        <v>8946</v>
      </c>
      <c r="B8961" s="1">
        <f t="shared" si="2252"/>
        <v>178.92</v>
      </c>
      <c r="C8961" s="1">
        <f t="shared" si="2239"/>
        <v>21.133077300679229</v>
      </c>
      <c r="D8961" s="1">
        <f t="shared" si="2240"/>
        <v>122.29302805623279</v>
      </c>
      <c r="E8961" s="1">
        <f t="shared" si="2244"/>
        <v>-846.80833264097782</v>
      </c>
      <c r="F8961" s="1">
        <f t="shared" si="2245"/>
        <v>-180902752.66622207</v>
      </c>
      <c r="G8961" s="1">
        <f t="shared" si="2246"/>
        <v>93.866922699320767</v>
      </c>
      <c r="H8961" s="1">
        <f t="shared" si="2247"/>
        <v>181619837.01845226</v>
      </c>
      <c r="I8961" s="1">
        <f t="shared" si="2248"/>
        <v>95066.335552811201</v>
      </c>
      <c r="J8961" s="1">
        <f t="shared" si="2249"/>
        <v>-14077087.10347414</v>
      </c>
      <c r="K8961" s="1"/>
      <c r="L8961" s="1">
        <f t="shared" si="2241"/>
        <v>56.021178552409836</v>
      </c>
      <c r="M8961" s="1">
        <f t="shared" si="2250"/>
        <v>5.2591885559265279</v>
      </c>
      <c r="N8961" s="1">
        <f t="shared" si="2253"/>
        <v>9.3604236967867058E-2</v>
      </c>
      <c r="O8961" s="1">
        <f t="shared" si="2251"/>
        <v>9.3604236967867058E-2</v>
      </c>
      <c r="P8961" s="1">
        <f t="shared" si="2254"/>
        <v>56.267499594950657</v>
      </c>
      <c r="Q8961">
        <f t="shared" si="2242"/>
        <v>33.763717737974197</v>
      </c>
      <c r="R8961">
        <f t="shared" si="2243"/>
        <v>45.011586010472669</v>
      </c>
    </row>
    <row r="8962" spans="1:18" x14ac:dyDescent="0.25">
      <c r="A8962">
        <v>8947</v>
      </c>
      <c r="B8962" s="1">
        <f t="shared" si="2252"/>
        <v>178.94</v>
      </c>
      <c r="C8962" s="1">
        <f t="shared" si="2239"/>
        <v>17.755326988778894</v>
      </c>
      <c r="D8962" s="1">
        <f t="shared" si="2240"/>
        <v>125.18157074140429</v>
      </c>
      <c r="E8962" s="1">
        <f t="shared" si="2244"/>
        <v>-263.32271023633439</v>
      </c>
      <c r="F8962" s="1">
        <f t="shared" si="2245"/>
        <v>-189549468.70213783</v>
      </c>
      <c r="G8962" s="1">
        <f t="shared" si="2246"/>
        <v>97.24467301122111</v>
      </c>
      <c r="H8962" s="1">
        <f t="shared" si="2247"/>
        <v>189618807.55186403</v>
      </c>
      <c r="I8962" s="1">
        <f t="shared" si="2248"/>
        <v>100507.80832937808</v>
      </c>
      <c r="J8962" s="1">
        <f t="shared" si="2249"/>
        <v>-14519218.524435835</v>
      </c>
      <c r="K8962" s="1"/>
      <c r="L8962" s="1">
        <f t="shared" si="2241"/>
        <v>44.522629031513446</v>
      </c>
      <c r="M8962" s="1">
        <f t="shared" si="2250"/>
        <v>3.3110087622952733</v>
      </c>
      <c r="N8962" s="1">
        <f t="shared" si="2253"/>
        <v>7.4230233901110873E-2</v>
      </c>
      <c r="O8962" s="1">
        <f t="shared" si="2251"/>
        <v>7.4230233901110873E-2</v>
      </c>
      <c r="P8962" s="1">
        <f t="shared" si="2254"/>
        <v>44.645573967659551</v>
      </c>
      <c r="Q8962">
        <f t="shared" si="2242"/>
        <v>24.334045152746647</v>
      </c>
      <c r="R8962">
        <f t="shared" si="2243"/>
        <v>37.431023515338815</v>
      </c>
    </row>
    <row r="8963" spans="1:18" x14ac:dyDescent="0.25">
      <c r="A8963">
        <v>8948</v>
      </c>
      <c r="B8963" s="1">
        <f t="shared" si="2252"/>
        <v>178.96</v>
      </c>
      <c r="C8963" s="1">
        <f t="shared" si="2239"/>
        <v>13.987889151772208</v>
      </c>
      <c r="D8963" s="1">
        <f t="shared" si="2240"/>
        <v>127.53938501694667</v>
      </c>
      <c r="E8963" s="1">
        <f t="shared" si="2244"/>
        <v>212.95577342322758</v>
      </c>
      <c r="F8963" s="1">
        <f t="shared" si="2245"/>
        <v>-196757101.06013963</v>
      </c>
      <c r="G8963" s="1">
        <f t="shared" si="2246"/>
        <v>101.01211084822779</v>
      </c>
      <c r="H8963" s="1">
        <f t="shared" si="2247"/>
        <v>196802451.22157392</v>
      </c>
      <c r="I8963" s="1">
        <f t="shared" si="2248"/>
        <v>105878.96507406248</v>
      </c>
      <c r="J8963" s="1">
        <f t="shared" si="2249"/>
        <v>-14878946.703297695</v>
      </c>
      <c r="K8963" s="1"/>
      <c r="L8963" s="1">
        <f t="shared" si="2241"/>
        <v>32.025563381136713</v>
      </c>
      <c r="M8963" s="1">
        <f t="shared" si="2250"/>
        <v>1.7085646228399014</v>
      </c>
      <c r="N8963" s="1">
        <f t="shared" si="2253"/>
        <v>5.3299496360221202E-2</v>
      </c>
      <c r="O8963" s="1">
        <f t="shared" si="2251"/>
        <v>5.3299496360221202E-2</v>
      </c>
      <c r="P8963" s="1">
        <f t="shared" si="2254"/>
        <v>32.071106980421256</v>
      </c>
      <c r="Q8963">
        <f t="shared" si="2242"/>
        <v>15.681018254163913</v>
      </c>
      <c r="R8963">
        <f t="shared" si="2243"/>
        <v>27.976089245321674</v>
      </c>
    </row>
    <row r="8964" spans="1:18" x14ac:dyDescent="0.25">
      <c r="A8964">
        <v>8949</v>
      </c>
      <c r="B8964" s="1">
        <f t="shared" si="2252"/>
        <v>178.98</v>
      </c>
      <c r="C8964" s="1">
        <f t="shared" si="2239"/>
        <v>9.9134501590966337</v>
      </c>
      <c r="D8964" s="1">
        <f t="shared" si="2240"/>
        <v>129.31472242391061</v>
      </c>
      <c r="E8964" s="1">
        <f t="shared" si="2244"/>
        <v>571.57392962994345</v>
      </c>
      <c r="F8964" s="1">
        <f t="shared" si="2245"/>
        <v>-202272909.78069162</v>
      </c>
      <c r="G8964" s="1">
        <f t="shared" si="2246"/>
        <v>105.08654984090336</v>
      </c>
      <c r="H8964" s="1">
        <f t="shared" si="2247"/>
        <v>202599606.53772423</v>
      </c>
      <c r="I8964" s="1">
        <f t="shared" si="2248"/>
        <v>111061.92157215087</v>
      </c>
      <c r="J8964" s="1">
        <f t="shared" si="2249"/>
        <v>-15144254.711751932</v>
      </c>
      <c r="K8964" s="1"/>
      <c r="L8964" s="1">
        <f t="shared" si="2241"/>
        <v>18.842873356605772</v>
      </c>
      <c r="M8964" s="1">
        <f t="shared" si="2250"/>
        <v>0.59036945585961575</v>
      </c>
      <c r="N8964" s="1">
        <f t="shared" si="2253"/>
        <v>3.1320933971880419E-2</v>
      </c>
      <c r="O8964" s="1">
        <f t="shared" si="2251"/>
        <v>3.1320933971880419E-2</v>
      </c>
      <c r="P8964" s="1">
        <f t="shared" si="2254"/>
        <v>18.852119573870088</v>
      </c>
      <c r="Q8964">
        <f t="shared" si="2242"/>
        <v>8.1381837815741651</v>
      </c>
      <c r="R8964">
        <f t="shared" si="2243"/>
        <v>17.005069160836097</v>
      </c>
    </row>
    <row r="8965" spans="1:18" x14ac:dyDescent="0.25">
      <c r="A8965">
        <v>8950</v>
      </c>
      <c r="B8965" s="1">
        <f t="shared" si="2252"/>
        <v>179</v>
      </c>
      <c r="C8965" s="1">
        <f t="shared" si="2239"/>
        <v>5.6214343310214554</v>
      </c>
      <c r="D8965" s="1">
        <f t="shared" si="2240"/>
        <v>130.46861849598676</v>
      </c>
      <c r="E8965" s="1">
        <f t="shared" si="2244"/>
        <v>804.66093618932609</v>
      </c>
      <c r="F8965" s="1">
        <f t="shared" si="2245"/>
        <v>-205898842.74659219</v>
      </c>
      <c r="G8965" s="1">
        <f t="shared" si="2246"/>
        <v>109.37856566897854</v>
      </c>
      <c r="H8965" s="1">
        <f t="shared" si="2247"/>
        <v>206546321.96882129</v>
      </c>
      <c r="I8965" s="1">
        <f t="shared" si="2248"/>
        <v>115942.92416021756</v>
      </c>
      <c r="J8965" s="1">
        <f t="shared" si="2249"/>
        <v>-15308244.94307025</v>
      </c>
      <c r="K8965" s="1"/>
      <c r="L8965" s="1">
        <f t="shared" si="2241"/>
        <v>5.297401099372915</v>
      </c>
      <c r="M8965" s="1">
        <f t="shared" si="2250"/>
        <v>4.6618989597732252E-2</v>
      </c>
      <c r="N8965" s="1">
        <f t="shared" si="2253"/>
        <v>8.8001239271131189E-3</v>
      </c>
      <c r="O8965" s="1">
        <f t="shared" si="2251"/>
        <v>8.8001239271131189E-3</v>
      </c>
      <c r="P8965" s="1">
        <f t="shared" si="2254"/>
        <v>5.29760622713962</v>
      </c>
      <c r="Q8965">
        <f t="shared" si="2242"/>
        <v>1.9767068788875433</v>
      </c>
      <c r="R8965">
        <f t="shared" si="2243"/>
        <v>4.9150037286646233</v>
      </c>
    </row>
    <row r="8966" spans="1:18" x14ac:dyDescent="0.25">
      <c r="A8966">
        <v>8951</v>
      </c>
      <c r="B8966" s="1">
        <f t="shared" si="2252"/>
        <v>179.02</v>
      </c>
      <c r="C8966" s="1">
        <f t="shared" si="2239"/>
        <v>1.2060412858736105</v>
      </c>
      <c r="D8966" s="1">
        <f t="shared" si="2240"/>
        <v>130.97574793757059</v>
      </c>
      <c r="E8966" s="1">
        <f t="shared" si="2244"/>
        <v>907.10108338925966</v>
      </c>
      <c r="F8966" s="1">
        <f t="shared" si="2245"/>
        <v>-207502604.64226171</v>
      </c>
      <c r="G8966" s="1">
        <f t="shared" si="2246"/>
        <v>113.79395871412639</v>
      </c>
      <c r="H8966" s="1">
        <f t="shared" si="2247"/>
        <v>208325437.01774767</v>
      </c>
      <c r="I8966" s="1">
        <f t="shared" si="2248"/>
        <v>120414.84635055331</v>
      </c>
      <c r="J8966" s="1">
        <f t="shared" si="2249"/>
        <v>-15369384.331050597</v>
      </c>
      <c r="K8966" s="1"/>
      <c r="L8966" s="1">
        <f t="shared" si="2241"/>
        <v>-8.2841404688851181</v>
      </c>
      <c r="M8966" s="1">
        <f t="shared" si="2250"/>
        <v>0.11401990672317197</v>
      </c>
      <c r="N8966" s="1">
        <f t="shared" si="2253"/>
        <v>-1.3762768518873453E-2</v>
      </c>
      <c r="O8966" s="1">
        <f t="shared" si="2251"/>
        <v>3.1278298854811268</v>
      </c>
      <c r="P8966" s="1">
        <f t="shared" si="2254"/>
        <v>8.28492509606148</v>
      </c>
      <c r="Q8966">
        <f t="shared" si="2242"/>
        <v>-2.5939440500342634</v>
      </c>
      <c r="R8966">
        <f t="shared" si="2243"/>
        <v>-7.868382178862511</v>
      </c>
    </row>
    <row r="8967" spans="1:18" x14ac:dyDescent="0.25">
      <c r="A8967">
        <v>8952</v>
      </c>
      <c r="B8967" s="1">
        <f t="shared" si="2252"/>
        <v>179.04</v>
      </c>
      <c r="C8967" s="1">
        <f t="shared" si="2239"/>
        <v>-3.2358215192532502</v>
      </c>
      <c r="D8967" s="1">
        <f t="shared" si="2240"/>
        <v>130.82498045423563</v>
      </c>
      <c r="E8967" s="1">
        <f t="shared" si="2244"/>
        <v>876.646051755597</v>
      </c>
      <c r="F8967" s="1">
        <f t="shared" si="2245"/>
        <v>-207025162.97925532</v>
      </c>
      <c r="G8967" s="1">
        <f t="shared" si="2246"/>
        <v>118.23582151925325</v>
      </c>
      <c r="H8967" s="1">
        <f t="shared" si="2247"/>
        <v>207793671.27931398</v>
      </c>
      <c r="I8967" s="1">
        <f t="shared" si="2248"/>
        <v>124379.54000473538</v>
      </c>
      <c r="J8967" s="1">
        <f t="shared" si="2249"/>
        <v>-15331357.605539313</v>
      </c>
      <c r="K8967" s="1"/>
      <c r="L8967" s="1">
        <f t="shared" si="2241"/>
        <v>-21.578934548824893</v>
      </c>
      <c r="M8967" s="1">
        <f t="shared" si="2250"/>
        <v>0.77450210926866703</v>
      </c>
      <c r="N8967" s="1">
        <f t="shared" si="2253"/>
        <v>-3.5876182471308818E-2</v>
      </c>
      <c r="O8967" s="1">
        <f t="shared" si="2251"/>
        <v>3.1057164715286913</v>
      </c>
      <c r="P8967" s="1">
        <f t="shared" si="2254"/>
        <v>21.592829128665151</v>
      </c>
      <c r="Q8967">
        <f t="shared" si="2242"/>
        <v>-5.4270886456909269</v>
      </c>
      <c r="R8967">
        <f t="shared" si="2243"/>
        <v>-20.899688481208109</v>
      </c>
    </row>
    <row r="8968" spans="1:18" x14ac:dyDescent="0.25">
      <c r="A8968">
        <v>8953</v>
      </c>
      <c r="B8968" s="1">
        <f t="shared" si="2252"/>
        <v>179.06</v>
      </c>
      <c r="C8968" s="1">
        <f t="shared" si="2239"/>
        <v>-7.6066656785223881</v>
      </c>
      <c r="D8968" s="1">
        <f t="shared" si="2240"/>
        <v>130.01962503643335</v>
      </c>
      <c r="E8968" s="1">
        <f t="shared" si="2244"/>
        <v>713.96425735953744</v>
      </c>
      <c r="F8968" s="1">
        <f t="shared" si="2245"/>
        <v>-204484124.61325973</v>
      </c>
      <c r="G8968" s="1">
        <f t="shared" si="2246"/>
        <v>122.60666567852239</v>
      </c>
      <c r="H8968" s="1">
        <f t="shared" si="2247"/>
        <v>204993869.5740467</v>
      </c>
      <c r="I8968" s="1">
        <f t="shared" si="2248"/>
        <v>127749.98945367875</v>
      </c>
      <c r="J8968" s="1">
        <f t="shared" si="2249"/>
        <v>-15202547.555011567</v>
      </c>
      <c r="K8968" s="1"/>
      <c r="L8968" s="1">
        <f t="shared" si="2241"/>
        <v>-34.277585250050649</v>
      </c>
      <c r="M8968" s="1">
        <f t="shared" si="2250"/>
        <v>1.9581180680112311</v>
      </c>
      <c r="N8968" s="1">
        <f t="shared" si="2253"/>
        <v>-5.7063303538469369E-2</v>
      </c>
      <c r="O8968" s="1">
        <f t="shared" si="2251"/>
        <v>3.0845293504615308</v>
      </c>
      <c r="P8968" s="1">
        <f t="shared" si="2254"/>
        <v>34.333468757799025</v>
      </c>
      <c r="Q8968">
        <f t="shared" si="2242"/>
        <v>-6.4420487710487082</v>
      </c>
      <c r="R8968">
        <f t="shared" si="2243"/>
        <v>-33.723687292082865</v>
      </c>
    </row>
    <row r="8969" spans="1:18" x14ac:dyDescent="0.25">
      <c r="A8969">
        <v>8954</v>
      </c>
      <c r="B8969" s="1">
        <f t="shared" si="2252"/>
        <v>179.08</v>
      </c>
      <c r="C8969" s="1">
        <f t="shared" si="2239"/>
        <v>-11.810561477770282</v>
      </c>
      <c r="D8969" s="1">
        <f t="shared" si="2240"/>
        <v>128.57735733495522</v>
      </c>
      <c r="E8969" s="1">
        <f t="shared" si="2244"/>
        <v>422.6261816609549</v>
      </c>
      <c r="F8969" s="1">
        <f t="shared" si="2245"/>
        <v>-199972726.9655363</v>
      </c>
      <c r="G8969" s="1">
        <f t="shared" si="2246"/>
        <v>126.81056147777028</v>
      </c>
      <c r="H8969" s="1">
        <f t="shared" si="2247"/>
        <v>200151339.8549616</v>
      </c>
      <c r="I8969" s="1">
        <f t="shared" si="2248"/>
        <v>130452.22128619248</v>
      </c>
      <c r="J8969" s="1">
        <f t="shared" si="2249"/>
        <v>-14995192.020134974</v>
      </c>
      <c r="K8969" s="1"/>
      <c r="L8969" s="1">
        <f t="shared" si="2241"/>
        <v>-46.095080747970748</v>
      </c>
      <c r="M8969" s="1">
        <f t="shared" si="2250"/>
        <v>3.5504353157697892</v>
      </c>
      <c r="N8969" s="1">
        <f t="shared" si="2253"/>
        <v>-7.6872388474569578E-2</v>
      </c>
      <c r="O8969" s="1">
        <f t="shared" si="2251"/>
        <v>3.0647202655254304</v>
      </c>
      <c r="P8969" s="1">
        <f t="shared" si="2254"/>
        <v>46.231613211020544</v>
      </c>
      <c r="Q8969">
        <f t="shared" si="2242"/>
        <v>-5.6290785552555676</v>
      </c>
      <c r="R8969">
        <f t="shared" si="2243"/>
        <v>-45.887640326259657</v>
      </c>
    </row>
    <row r="8970" spans="1:18" x14ac:dyDescent="0.25">
      <c r="A8970">
        <v>8955</v>
      </c>
      <c r="B8970" s="1">
        <f t="shared" si="2252"/>
        <v>179.1</v>
      </c>
      <c r="C8970" s="1">
        <f t="shared" si="2239"/>
        <v>-15.755243325315323</v>
      </c>
      <c r="D8970" s="1">
        <f t="shared" si="2240"/>
        <v>126.5298317221267</v>
      </c>
      <c r="E8970" s="1">
        <f t="shared" si="2244"/>
        <v>9.0260078695919219</v>
      </c>
      <c r="F8970" s="1">
        <f t="shared" si="2245"/>
        <v>-193654520.42585686</v>
      </c>
      <c r="G8970" s="1">
        <f t="shared" si="2246"/>
        <v>130.75524332531532</v>
      </c>
      <c r="H8970" s="1">
        <f t="shared" si="2247"/>
        <v>193654601.89467493</v>
      </c>
      <c r="I8970" s="1">
        <f t="shared" si="2248"/>
        <v>132426.92789076848</v>
      </c>
      <c r="J8970" s="1">
        <f t="shared" si="2249"/>
        <v>-14724293.658958344</v>
      </c>
      <c r="K8970" s="1"/>
      <c r="L8970" s="1">
        <f t="shared" si="2241"/>
        <v>-56.782315515763635</v>
      </c>
      <c r="M8970" s="1">
        <f t="shared" si="2250"/>
        <v>5.4043832451700951</v>
      </c>
      <c r="N8970" s="1">
        <f t="shared" si="2253"/>
        <v>-9.4891383348033556E-2</v>
      </c>
      <c r="O8970" s="1">
        <f t="shared" si="2251"/>
        <v>3.0467012706519667</v>
      </c>
      <c r="P8970" s="1">
        <f t="shared" si="2254"/>
        <v>57.038922794810972</v>
      </c>
      <c r="Q8970">
        <f t="shared" si="2242"/>
        <v>-3.0547722401524187</v>
      </c>
      <c r="R8970">
        <f t="shared" si="2243"/>
        <v>-56.957063479020761</v>
      </c>
    </row>
    <row r="8971" spans="1:18" x14ac:dyDescent="0.25">
      <c r="A8971">
        <v>8956</v>
      </c>
      <c r="B8971" s="1">
        <f t="shared" si="2252"/>
        <v>179.12</v>
      </c>
      <c r="C8971" s="1">
        <f t="shared" si="2239"/>
        <v>-19.354134764017331</v>
      </c>
      <c r="D8971" s="1">
        <f t="shared" si="2240"/>
        <v>123.92198655300749</v>
      </c>
      <c r="E8971" s="1">
        <f t="shared" si="2244"/>
        <v>-517.75871629248832</v>
      </c>
      <c r="F8971" s="1">
        <f t="shared" si="2245"/>
        <v>-185754144.25504461</v>
      </c>
      <c r="G8971" s="1">
        <f t="shared" si="2246"/>
        <v>134.35413476401732</v>
      </c>
      <c r="H8971" s="1">
        <f t="shared" si="2247"/>
        <v>186022218.34334144</v>
      </c>
      <c r="I8971" s="1">
        <f t="shared" si="2248"/>
        <v>133630.76911772598</v>
      </c>
      <c r="J8971" s="1">
        <f t="shared" si="2249"/>
        <v>-14406378.148520291</v>
      </c>
      <c r="K8971" s="1"/>
      <c r="L8971" s="1">
        <f t="shared" si="2241"/>
        <v>-66.136640835742668</v>
      </c>
      <c r="M8971" s="1">
        <f t="shared" si="2250"/>
        <v>7.3557513947123425</v>
      </c>
      <c r="N8971" s="1">
        <f t="shared" si="2253"/>
        <v>-0.11076529167073068</v>
      </c>
      <c r="O8971" s="1">
        <f t="shared" si="2251"/>
        <v>3.0308273623292692</v>
      </c>
      <c r="P8971" s="1">
        <f t="shared" si="2254"/>
        <v>66.544438833134933</v>
      </c>
      <c r="Q8971">
        <f t="shared" si="2242"/>
        <v>1.134065296203753</v>
      </c>
      <c r="R8971">
        <f t="shared" si="2243"/>
        <v>-66.534774633425968</v>
      </c>
    </row>
    <row r="8972" spans="1:18" x14ac:dyDescent="0.25">
      <c r="A8972">
        <v>8957</v>
      </c>
      <c r="B8972" s="1">
        <f t="shared" si="2252"/>
        <v>179.14</v>
      </c>
      <c r="C8972" s="1">
        <f t="shared" si="2239"/>
        <v>-22.528248620108926</v>
      </c>
      <c r="D8972" s="1">
        <f t="shared" si="2240"/>
        <v>120.81105787459521</v>
      </c>
      <c r="E8972" s="1">
        <f t="shared" si="2244"/>
        <v>-1146.1663093317675</v>
      </c>
      <c r="F8972" s="1">
        <f t="shared" si="2245"/>
        <v>-176544890.38100427</v>
      </c>
      <c r="G8972" s="1">
        <f t="shared" si="2246"/>
        <v>137.52824862010891</v>
      </c>
      <c r="H8972" s="1">
        <f t="shared" si="2247"/>
        <v>177858587.58965147</v>
      </c>
      <c r="I8972" s="1">
        <f t="shared" si="2248"/>
        <v>134037.32349317311</v>
      </c>
      <c r="J8972" s="1">
        <f t="shared" si="2249"/>
        <v>-14058207.748995578</v>
      </c>
      <c r="K8972" s="1"/>
      <c r="L8972" s="1">
        <f t="shared" si="2241"/>
        <v>-74.009435112552637</v>
      </c>
      <c r="M8972" s="1">
        <f t="shared" si="2250"/>
        <v>9.2405039860384477</v>
      </c>
      <c r="N8972" s="1">
        <f t="shared" si="2253"/>
        <v>-0.12421296735005065</v>
      </c>
      <c r="O8972" s="1">
        <f t="shared" si="2251"/>
        <v>3.0173796866499494</v>
      </c>
      <c r="P8972" s="1">
        <f t="shared" si="2254"/>
        <v>74.58406934188514</v>
      </c>
      <c r="Q8972">
        <f t="shared" si="2242"/>
        <v>6.7104824268038579</v>
      </c>
      <c r="R8972">
        <f t="shared" si="2243"/>
        <v>-74.281577966509886</v>
      </c>
    </row>
    <row r="8973" spans="1:18" x14ac:dyDescent="0.25">
      <c r="A8973">
        <v>8958</v>
      </c>
      <c r="B8973" s="1">
        <f t="shared" si="2252"/>
        <v>179.16</v>
      </c>
      <c r="C8973" s="1">
        <f t="shared" si="2239"/>
        <v>-25.207920585315424</v>
      </c>
      <c r="D8973" s="1">
        <f t="shared" si="2240"/>
        <v>117.26532322963276</v>
      </c>
      <c r="E8973" s="1">
        <f t="shared" si="2244"/>
        <v>-1862.4047076141833</v>
      </c>
      <c r="F8973" s="1">
        <f t="shared" si="2245"/>
        <v>-166333983.36488938</v>
      </c>
      <c r="G8973" s="1">
        <f t="shared" si="2246"/>
        <v>140.20792058531543</v>
      </c>
      <c r="H8973" s="1">
        <f t="shared" si="2247"/>
        <v>169802534.65983286</v>
      </c>
      <c r="I8973" s="1">
        <f t="shared" si="2248"/>
        <v>133637.66810803348</v>
      </c>
      <c r="J8973" s="1">
        <f t="shared" si="2249"/>
        <v>-13695559.114949776</v>
      </c>
      <c r="K8973" s="1"/>
      <c r="L8973" s="1">
        <f t="shared" si="2241"/>
        <v>-80.308764343815767</v>
      </c>
      <c r="M8973" s="1">
        <f t="shared" si="2250"/>
        <v>10.911216401651473</v>
      </c>
      <c r="N8973" s="1">
        <f t="shared" si="2253"/>
        <v>-0.13503895644717107</v>
      </c>
      <c r="O8973" s="1">
        <f t="shared" si="2251"/>
        <v>3.0065536975528291</v>
      </c>
      <c r="P8973" s="1">
        <f t="shared" si="2254"/>
        <v>81.046605566144493</v>
      </c>
      <c r="Q8973">
        <f t="shared" si="2242"/>
        <v>13.373362130297393</v>
      </c>
      <c r="R8973">
        <f t="shared" si="2243"/>
        <v>-79.935633225277769</v>
      </c>
    </row>
    <row r="8974" spans="1:18" x14ac:dyDescent="0.25">
      <c r="A8974">
        <v>8959</v>
      </c>
      <c r="B8974" s="1">
        <f t="shared" si="2252"/>
        <v>179.18</v>
      </c>
      <c r="C8974" s="1">
        <f t="shared" si="2239"/>
        <v>-27.334338183988706</v>
      </c>
      <c r="D8974" s="1">
        <f t="shared" si="2240"/>
        <v>113.36260312569068</v>
      </c>
      <c r="E8974" s="1">
        <f t="shared" si="2244"/>
        <v>-2650.7541686104832</v>
      </c>
      <c r="F8974" s="1">
        <f t="shared" si="2245"/>
        <v>-155446661.1087878</v>
      </c>
      <c r="G8974" s="1">
        <f t="shared" si="2246"/>
        <v>142.33433818398871</v>
      </c>
      <c r="H8974" s="1">
        <f t="shared" si="2247"/>
        <v>162473158.77119365</v>
      </c>
      <c r="I8974" s="1">
        <f t="shared" si="2248"/>
        <v>132440.57445482767</v>
      </c>
      <c r="J8974" s="1">
        <f t="shared" si="2249"/>
        <v>-13332166.765548717</v>
      </c>
      <c r="K8974" s="1"/>
      <c r="L8974" s="1">
        <f t="shared" si="2241"/>
        <v>-84.996079729420316</v>
      </c>
      <c r="M8974" s="1">
        <f t="shared" si="2250"/>
        <v>12.249820033597189</v>
      </c>
      <c r="N8974" s="1">
        <f t="shared" si="2253"/>
        <v>-0.14313656775024608</v>
      </c>
      <c r="O8974" s="1">
        <f t="shared" si="2251"/>
        <v>2.998456086249754</v>
      </c>
      <c r="P8974" s="1">
        <f t="shared" si="2254"/>
        <v>85.874278222442683</v>
      </c>
      <c r="Q8974">
        <f t="shared" si="2242"/>
        <v>20.759972262986487</v>
      </c>
      <c r="R8974">
        <f t="shared" si="2243"/>
        <v>-83.327157709029805</v>
      </c>
    </row>
    <row r="8975" spans="1:18" x14ac:dyDescent="0.25">
      <c r="A8975">
        <v>8960</v>
      </c>
      <c r="B8975" s="1">
        <f t="shared" si="2252"/>
        <v>179.2</v>
      </c>
      <c r="C8975" s="1">
        <f t="shared" ref="C8975:C9038" si="2255">(COS($L$3*B8975))*$C$3</f>
        <v>-28.860831568144782</v>
      </c>
      <c r="D8975" s="1">
        <f t="shared" ref="D8975:D9038" si="2256">($C$3*(SIN($L$3*B8975)))+$C$9</f>
        <v>109.18855305870198</v>
      </c>
      <c r="E8975" s="1">
        <f t="shared" si="2244"/>
        <v>-3493.9122821422006</v>
      </c>
      <c r="F8975" s="1">
        <f t="shared" si="2245"/>
        <v>-144210206.88006482</v>
      </c>
      <c r="G8975" s="1">
        <f t="shared" si="2246"/>
        <v>143.86083156814479</v>
      </c>
      <c r="H8975" s="1">
        <f t="shared" si="2247"/>
        <v>156417629.91536894</v>
      </c>
      <c r="I8975" s="1">
        <f t="shared" si="2248"/>
        <v>130472.3159141244</v>
      </c>
      <c r="J8975" s="1">
        <f t="shared" si="2249"/>
        <v>-12978917.414869266</v>
      </c>
      <c r="K8975" s="1"/>
      <c r="L8975" s="1">
        <f t="shared" ref="L8975:L9038" si="2257">((((-J8975)+(SQRT((J8975*J8975)-(4*I8975*H8975))))/(2*I8975))-$C$10)*$L$6</f>
        <v>-88.07737965252943</v>
      </c>
      <c r="M8975" s="1">
        <f t="shared" si="2250"/>
        <v>13.174748860451416</v>
      </c>
      <c r="N8975" s="1">
        <f t="shared" si="2253"/>
        <v>-0.14848065704641356</v>
      </c>
      <c r="O8975" s="1">
        <f t="shared" si="2251"/>
        <v>2.9931119969535867</v>
      </c>
      <c r="P8975" s="1">
        <f t="shared" si="2254"/>
        <v>89.057278276352974</v>
      </c>
      <c r="Q8975">
        <f t="shared" ref="Q8975:Q9038" si="2258">P8975*(COS(O8975+($L$4*B8975)-$O$15))</f>
        <v>28.463924552055694</v>
      </c>
      <c r="R8975">
        <f t="shared" ref="R8975:R9038" si="2259">P8975*(SIN(O8975+($L$4*B8975)-$O$15))</f>
        <v>-84.386040392274907</v>
      </c>
    </row>
    <row r="8976" spans="1:18" x14ac:dyDescent="0.25">
      <c r="A8976">
        <v>8961</v>
      </c>
      <c r="B8976" s="1">
        <f t="shared" si="2252"/>
        <v>179.22</v>
      </c>
      <c r="C8976" s="1">
        <f t="shared" si="2255"/>
        <v>-29.753897810506444</v>
      </c>
      <c r="D8976" s="1">
        <f t="shared" si="2256"/>
        <v>104.83478357693625</v>
      </c>
      <c r="E8976" s="1">
        <f t="shared" ref="E8976:E9039" si="2260">(C8976*C8976)+($C$7*$C$7)-($C$5*$C$5)+(D8976*D8976)-($C$10*$C$10)</f>
        <v>-4373.3737174588787</v>
      </c>
      <c r="F8976" s="1">
        <f t="shared" ref="F8976:F9039" si="2261">(4*(D8976*D8976))*(($C$7*$C$7)-($C$10*$C$10))</f>
        <v>-132939054.02884856</v>
      </c>
      <c r="G8976" s="1">
        <f t="shared" ref="G8976:G9039" si="2262">$C$10-C8976</f>
        <v>144.75389781050643</v>
      </c>
      <c r="H8976" s="1">
        <f t="shared" ref="H8976:H9039" si="2263">(E8976*E8976)-(F8976)</f>
        <v>152065451.70140865</v>
      </c>
      <c r="I8976" s="1">
        <f t="shared" ref="I8976:I9039" si="2264">(4*(G8976*G8976))+(4*(D8976*D8976))</f>
        <v>127776.09111583041</v>
      </c>
      <c r="J8976" s="1">
        <f t="shared" ref="J8976:J9039" si="2265">(2*E8976*2*G8976)-(8*$C$10*D8976*D8976)</f>
        <v>-12643356.868550004</v>
      </c>
      <c r="K8976" s="1"/>
      <c r="L8976" s="1">
        <f t="shared" si="2257"/>
        <v>-89.590711386016693</v>
      </c>
      <c r="M8976" s="1">
        <f t="shared" ref="M8976:M9039" si="2266">($C$6-(SQRT((($C$6+$C$12)*($C$6+$C$12))-(L8976*L8976))))</f>
        <v>13.642201370229941</v>
      </c>
      <c r="N8976" s="1">
        <f t="shared" si="2253"/>
        <v>-0.15111169466504773</v>
      </c>
      <c r="O8976" s="1">
        <f t="shared" ref="O8976:O9039" si="2267">IF(L8976&gt;=0,N8976,N8976+3.141592654)</f>
        <v>2.9904809593349522</v>
      </c>
      <c r="P8976" s="1">
        <f t="shared" si="2254"/>
        <v>90.623425364959829</v>
      </c>
      <c r="Q8976">
        <f t="shared" si="2258"/>
        <v>36.055946067208502</v>
      </c>
      <c r="R8976">
        <f t="shared" si="2259"/>
        <v>-83.141890633284234</v>
      </c>
    </row>
    <row r="8977" spans="1:18" x14ac:dyDescent="0.25">
      <c r="A8977">
        <v>8962</v>
      </c>
      <c r="B8977" s="1">
        <f t="shared" ref="B8977:B9040" si="2268">A8977/50</f>
        <v>179.24</v>
      </c>
      <c r="C8977" s="1">
        <f t="shared" si="2255"/>
        <v>-29.993936214676545</v>
      </c>
      <c r="D8977" s="1">
        <f t="shared" si="2256"/>
        <v>100.39684964568124</v>
      </c>
      <c r="E8977" s="1">
        <f t="shared" si="2260"/>
        <v>-5269.8363715723881</v>
      </c>
      <c r="F8977" s="1">
        <f t="shared" si="2261"/>
        <v>-121921963.65753296</v>
      </c>
      <c r="G8977" s="1">
        <f t="shared" si="2262"/>
        <v>144.99393621467655</v>
      </c>
      <c r="H8977" s="1">
        <f t="shared" si="2263"/>
        <v>149693139.0406802</v>
      </c>
      <c r="I8977" s="1">
        <f t="shared" si="2264"/>
        <v>124411.07583121289</v>
      </c>
      <c r="J8977" s="1">
        <f t="shared" si="2265"/>
        <v>-12329542.500161521</v>
      </c>
      <c r="K8977" s="1"/>
      <c r="L8977" s="1">
        <f t="shared" si="2257"/>
        <v>-89.592630841655549</v>
      </c>
      <c r="M8977" s="1">
        <f t="shared" si="2266"/>
        <v>13.642799813766942</v>
      </c>
      <c r="N8977" s="1">
        <f t="shared" si="2253"/>
        <v>-0.15111503450417346</v>
      </c>
      <c r="O8977" s="1">
        <f t="shared" si="2267"/>
        <v>2.9904776194958265</v>
      </c>
      <c r="P8977" s="1">
        <f t="shared" si="2254"/>
        <v>90.625413035680495</v>
      </c>
      <c r="Q8977">
        <f t="shared" si="2258"/>
        <v>43.104509808744041</v>
      </c>
      <c r="R8977">
        <f t="shared" si="2259"/>
        <v>-79.718045146852276</v>
      </c>
    </row>
    <row r="8978" spans="1:18" x14ac:dyDescent="0.25">
      <c r="A8978">
        <v>8963</v>
      </c>
      <c r="B8978" s="1">
        <f t="shared" si="2268"/>
        <v>179.26</v>
      </c>
      <c r="C8978" s="1">
        <f t="shared" si="2255"/>
        <v>-29.575678504169829</v>
      </c>
      <c r="D8978" s="1">
        <f t="shared" si="2256"/>
        <v>95.972153441284561</v>
      </c>
      <c r="E8978" s="1">
        <f t="shared" si="2260"/>
        <v>-6163.6250048605179</v>
      </c>
      <c r="F8978" s="1">
        <f t="shared" si="2261"/>
        <v>-111412073.64056073</v>
      </c>
      <c r="G8978" s="1">
        <f t="shared" si="2262"/>
        <v>144.57567850416984</v>
      </c>
      <c r="H8978" s="1">
        <f t="shared" si="2263"/>
        <v>149402346.84110254</v>
      </c>
      <c r="I8978" s="1">
        <f t="shared" si="2264"/>
        <v>120451.12420439419</v>
      </c>
      <c r="J8978" s="1">
        <f t="shared" si="2265"/>
        <v>-12038242.965756778</v>
      </c>
      <c r="K8978" s="1"/>
      <c r="L8978" s="1">
        <f t="shared" si="2257"/>
        <v>-88.146043670783101</v>
      </c>
      <c r="M8978" s="1">
        <f t="shared" si="2266"/>
        <v>13.195769688511348</v>
      </c>
      <c r="N8978" s="1">
        <f t="shared" si="2253"/>
        <v>-0.14859994214236635</v>
      </c>
      <c r="O8978" s="1">
        <f t="shared" si="2267"/>
        <v>2.9929927118576338</v>
      </c>
      <c r="P8978" s="1">
        <f t="shared" si="2254"/>
        <v>89.128297147897072</v>
      </c>
      <c r="Q8978">
        <f t="shared" si="2258"/>
        <v>49.194149336135482</v>
      </c>
      <c r="R8978">
        <f t="shared" si="2259"/>
        <v>-74.32219738125238</v>
      </c>
    </row>
    <row r="8979" spans="1:18" x14ac:dyDescent="0.25">
      <c r="A8979">
        <v>8964</v>
      </c>
      <c r="B8979" s="1">
        <f t="shared" si="2268"/>
        <v>179.28</v>
      </c>
      <c r="C8979" s="1">
        <f t="shared" si="2255"/>
        <v>-28.508304448650918</v>
      </c>
      <c r="D8979" s="1">
        <f t="shared" si="2256"/>
        <v>91.657806603209806</v>
      </c>
      <c r="E8979" s="1">
        <f t="shared" si="2260"/>
        <v>-7035.1230661516183</v>
      </c>
      <c r="F8979" s="1">
        <f t="shared" si="2261"/>
        <v>-101620352.87282284</v>
      </c>
      <c r="G8979" s="1">
        <f t="shared" si="2262"/>
        <v>143.5083044486509</v>
      </c>
      <c r="H8979" s="1">
        <f t="shared" si="2263"/>
        <v>151113309.42872137</v>
      </c>
      <c r="I8979" s="1">
        <f t="shared" si="2264"/>
        <v>115983.14782815236</v>
      </c>
      <c r="J8979" s="1">
        <f t="shared" si="2265"/>
        <v>-11767455.561650548</v>
      </c>
      <c r="K8979" s="1"/>
      <c r="L8979" s="1">
        <f t="shared" si="2257"/>
        <v>-85.311022823571278</v>
      </c>
      <c r="M8979" s="1">
        <f t="shared" si="2266"/>
        <v>12.342712919288829</v>
      </c>
      <c r="N8979" s="1">
        <f t="shared" si="2253"/>
        <v>-0.14368201109985956</v>
      </c>
      <c r="O8979" s="1">
        <f t="shared" si="2267"/>
        <v>2.9979106429001403</v>
      </c>
      <c r="P8979" s="1">
        <f t="shared" si="2254"/>
        <v>86.199264366999557</v>
      </c>
      <c r="Q8979">
        <f t="shared" si="2258"/>
        <v>53.940655487835606</v>
      </c>
      <c r="R8979">
        <f t="shared" si="2259"/>
        <v>-67.236291264126919</v>
      </c>
    </row>
    <row r="8980" spans="1:18" x14ac:dyDescent="0.25">
      <c r="A8980">
        <v>8965</v>
      </c>
      <c r="B8980" s="1">
        <f t="shared" si="2268"/>
        <v>179.3</v>
      </c>
      <c r="C8980" s="1">
        <f t="shared" si="2255"/>
        <v>-26.815240389648743</v>
      </c>
      <c r="D8980" s="1">
        <f t="shared" si="2256"/>
        <v>87.548498862753249</v>
      </c>
      <c r="E8980" s="1">
        <f t="shared" si="2260"/>
        <v>-7865.2032297238438</v>
      </c>
      <c r="F8980" s="1">
        <f t="shared" si="2261"/>
        <v>-92712690.844157755</v>
      </c>
      <c r="G8980" s="1">
        <f t="shared" si="2262"/>
        <v>141.81524038964875</v>
      </c>
      <c r="H8980" s="1">
        <f t="shared" si="2263"/>
        <v>154574112.68901613</v>
      </c>
      <c r="I8980" s="1">
        <f t="shared" si="2264"/>
        <v>111105.20823958147</v>
      </c>
      <c r="J8980" s="1">
        <f t="shared" si="2265"/>
        <v>-11513183.227818701</v>
      </c>
      <c r="K8980" s="1"/>
      <c r="L8980" s="1">
        <f t="shared" si="2257"/>
        <v>-81.139264628275839</v>
      </c>
      <c r="M8980" s="1">
        <f t="shared" si="2266"/>
        <v>11.142414735127829</v>
      </c>
      <c r="N8980" s="1">
        <f t="shared" si="2253"/>
        <v>-0.13647098492660453</v>
      </c>
      <c r="O8980" s="1">
        <f t="shared" si="2267"/>
        <v>3.0051216690733957</v>
      </c>
      <c r="P8980" s="1">
        <f t="shared" si="2254"/>
        <v>81.900755005964186</v>
      </c>
      <c r="Q8980">
        <f t="shared" si="2258"/>
        <v>57.003653365516705</v>
      </c>
      <c r="R8980">
        <f t="shared" si="2259"/>
        <v>-58.807458485561035</v>
      </c>
    </row>
    <row r="8981" spans="1:18" x14ac:dyDescent="0.25">
      <c r="A8981">
        <v>8966</v>
      </c>
      <c r="B8981" s="1">
        <f t="shared" si="2268"/>
        <v>179.32</v>
      </c>
      <c r="C8981" s="1">
        <f t="shared" si="2255"/>
        <v>-24.53364508766192</v>
      </c>
      <c r="D8981" s="1">
        <f t="shared" si="2256"/>
        <v>83.734419826931912</v>
      </c>
      <c r="E8981" s="1">
        <f t="shared" si="2260"/>
        <v>-8635.6471949597544</v>
      </c>
      <c r="F8981" s="1">
        <f t="shared" si="2261"/>
        <v>-84810536.259154931</v>
      </c>
      <c r="G8981" s="1">
        <f t="shared" si="2262"/>
        <v>139.53364508766191</v>
      </c>
      <c r="H8981" s="1">
        <f t="shared" si="2263"/>
        <v>159384938.73497123</v>
      </c>
      <c r="I8981" s="1">
        <f t="shared" si="2264"/>
        <v>105924.36470080994</v>
      </c>
      <c r="J8981" s="1">
        <f t="shared" si="2265"/>
        <v>-11270390.141867768</v>
      </c>
      <c r="K8981" s="1"/>
      <c r="L8981" s="1">
        <f t="shared" si="2257"/>
        <v>-75.672193777736325</v>
      </c>
      <c r="M8981" s="1">
        <f t="shared" si="2266"/>
        <v>9.6673394745025689</v>
      </c>
      <c r="N8981" s="1">
        <f t="shared" si="2253"/>
        <v>-0.12706458203824575</v>
      </c>
      <c r="O8981" s="1">
        <f t="shared" si="2267"/>
        <v>3.0145280719617542</v>
      </c>
      <c r="P8981" s="1">
        <f t="shared" si="2254"/>
        <v>76.287209698943315</v>
      </c>
      <c r="Q8981">
        <f t="shared" si="2258"/>
        <v>58.09788850028675</v>
      </c>
      <c r="R8981">
        <f t="shared" si="2259"/>
        <v>-49.440607960044339</v>
      </c>
    </row>
    <row r="8982" spans="1:18" x14ac:dyDescent="0.25">
      <c r="A8982">
        <v>8967</v>
      </c>
      <c r="B8982" s="1">
        <f t="shared" si="2268"/>
        <v>179.34</v>
      </c>
      <c r="C8982" s="1">
        <f t="shared" si="2255"/>
        <v>-21.713594175024816</v>
      </c>
      <c r="D8982" s="1">
        <f t="shared" si="2256"/>
        <v>80.299279529390077</v>
      </c>
      <c r="E8982" s="1">
        <f t="shared" si="2260"/>
        <v>-9329.5455350632037</v>
      </c>
      <c r="F8982" s="1">
        <f t="shared" si="2261"/>
        <v>-77994697.047391638</v>
      </c>
      <c r="G8982" s="1">
        <f t="shared" si="2262"/>
        <v>136.71359417502481</v>
      </c>
      <c r="H8982" s="1">
        <f t="shared" si="2263"/>
        <v>165035116.93820941</v>
      </c>
      <c r="I8982" s="1">
        <f t="shared" si="2264"/>
        <v>100554.32450077002</v>
      </c>
      <c r="J8982" s="1">
        <f t="shared" si="2265"/>
        <v>-11034039.157976177</v>
      </c>
      <c r="K8982" s="1"/>
      <c r="L8982" s="1">
        <f t="shared" si="2257"/>
        <v>-68.942465713683518</v>
      </c>
      <c r="M8982" s="1">
        <f t="shared" si="2266"/>
        <v>8.0018149863082044</v>
      </c>
      <c r="N8982" s="1">
        <f t="shared" si="2253"/>
        <v>-0.11554810880495509</v>
      </c>
      <c r="O8982" s="1">
        <f t="shared" si="2267"/>
        <v>3.0260445451950448</v>
      </c>
      <c r="P8982" s="1">
        <f t="shared" si="2254"/>
        <v>69.40527805403228</v>
      </c>
      <c r="Q8982">
        <f t="shared" si="2258"/>
        <v>57.004847983919575</v>
      </c>
      <c r="R8982">
        <f t="shared" si="2259"/>
        <v>-39.592170035093488</v>
      </c>
    </row>
    <row r="8983" spans="1:18" x14ac:dyDescent="0.25">
      <c r="A8983">
        <v>8968</v>
      </c>
      <c r="B8983" s="1">
        <f t="shared" si="2268"/>
        <v>179.36</v>
      </c>
      <c r="C8983" s="1">
        <f t="shared" si="2255"/>
        <v>-18.416981113998578</v>
      </c>
      <c r="D8983" s="1">
        <f t="shared" si="2256"/>
        <v>77.31847119279206</v>
      </c>
      <c r="E8983" s="1">
        <f t="shared" si="2260"/>
        <v>-9931.6688190560053</v>
      </c>
      <c r="F8983" s="1">
        <f t="shared" si="2261"/>
        <v>-72311653.865896091</v>
      </c>
      <c r="G8983" s="1">
        <f t="shared" si="2262"/>
        <v>133.41698111399859</v>
      </c>
      <c r="H8983" s="1">
        <f t="shared" si="2263"/>
        <v>170949699.3973054</v>
      </c>
      <c r="I8983" s="1">
        <f t="shared" si="2264"/>
        <v>95112.947348654678</v>
      </c>
      <c r="J8983" s="1">
        <f t="shared" si="2265"/>
        <v>-10800107.3936333</v>
      </c>
      <c r="K8983" s="1"/>
      <c r="L8983" s="1">
        <f t="shared" si="2257"/>
        <v>-60.978647617441005</v>
      </c>
      <c r="M8983" s="1">
        <f t="shared" si="2266"/>
        <v>6.2414470541220339</v>
      </c>
      <c r="N8983" s="1">
        <f t="shared" si="2253"/>
        <v>-0.10199942398642062</v>
      </c>
      <c r="O8983" s="1">
        <f t="shared" si="2267"/>
        <v>3.0395932300135793</v>
      </c>
      <c r="P8983" s="1">
        <f t="shared" si="2254"/>
        <v>61.297235880433078</v>
      </c>
      <c r="Q8983">
        <f t="shared" si="2258"/>
        <v>53.586202168713861</v>
      </c>
      <c r="R8983">
        <f t="shared" si="2259"/>
        <v>-29.763569404813968</v>
      </c>
    </row>
    <row r="8984" spans="1:18" x14ac:dyDescent="0.25">
      <c r="A8984">
        <v>8969</v>
      </c>
      <c r="B8984" s="1">
        <f t="shared" si="2268"/>
        <v>179.38</v>
      </c>
      <c r="C8984" s="1">
        <f t="shared" si="2255"/>
        <v>-14.716158781327836</v>
      </c>
      <c r="D8984" s="1">
        <f t="shared" si="2256"/>
        <v>74.857416525470413</v>
      </c>
      <c r="E8984" s="1">
        <f t="shared" si="2260"/>
        <v>-10428.801861854976</v>
      </c>
      <c r="F8984" s="1">
        <f t="shared" si="2261"/>
        <v>-67781542.456064552</v>
      </c>
      <c r="G8984" s="1">
        <f t="shared" si="2262"/>
        <v>129.71615878132783</v>
      </c>
      <c r="H8984" s="1">
        <f t="shared" si="2263"/>
        <v>176541450.72989437</v>
      </c>
      <c r="I8984" s="1">
        <f t="shared" si="2264"/>
        <v>89719.658631401689</v>
      </c>
      <c r="J8984" s="1">
        <f t="shared" si="2265"/>
        <v>-10566478.657003898</v>
      </c>
      <c r="K8984" s="1"/>
      <c r="L8984" s="1">
        <f t="shared" si="2257"/>
        <v>-51.813011735032397</v>
      </c>
      <c r="M8984" s="1">
        <f t="shared" si="2266"/>
        <v>4.4929818453779262</v>
      </c>
      <c r="N8984" s="1">
        <f t="shared" si="2253"/>
        <v>-8.649894119458168E-2</v>
      </c>
      <c r="O8984" s="1">
        <f t="shared" si="2267"/>
        <v>3.0550937128054185</v>
      </c>
      <c r="P8984" s="1">
        <f t="shared" si="2254"/>
        <v>52.007452071001325</v>
      </c>
      <c r="Q8984">
        <f t="shared" si="2258"/>
        <v>47.800046906640823</v>
      </c>
      <c r="R8984">
        <f t="shared" si="2259"/>
        <v>-20.492207949375231</v>
      </c>
    </row>
    <row r="8985" spans="1:18" x14ac:dyDescent="0.25">
      <c r="A8985">
        <v>8970</v>
      </c>
      <c r="B8985" s="1">
        <f t="shared" si="2268"/>
        <v>179.4</v>
      </c>
      <c r="C8985" s="1">
        <f t="shared" si="2255"/>
        <v>-10.692351493307529</v>
      </c>
      <c r="D8985" s="1">
        <f t="shared" si="2256"/>
        <v>72.970129869306135</v>
      </c>
      <c r="E8985" s="1">
        <f t="shared" si="2260"/>
        <v>-10810.03376640016</v>
      </c>
      <c r="F8985" s="1">
        <f t="shared" si="2261"/>
        <v>-64406843.66362261</v>
      </c>
      <c r="G8985" s="1">
        <f t="shared" si="2262"/>
        <v>125.69235149330753</v>
      </c>
      <c r="H8985" s="1">
        <f t="shared" si="2263"/>
        <v>181263673.69433424</v>
      </c>
      <c r="I8985" s="1">
        <f t="shared" si="2264"/>
        <v>84492.828308242286</v>
      </c>
      <c r="J8985" s="1">
        <f t="shared" si="2265"/>
        <v>-10333622.9201755</v>
      </c>
      <c r="K8985" s="1"/>
      <c r="L8985" s="1">
        <f t="shared" si="2257"/>
        <v>-41.492463865602382</v>
      </c>
      <c r="M8985" s="1">
        <f t="shared" si="2266"/>
        <v>2.8735579617908797</v>
      </c>
      <c r="N8985" s="1">
        <f t="shared" si="2253"/>
        <v>-6.9144533074623829E-2</v>
      </c>
      <c r="O8985" s="1">
        <f t="shared" si="2267"/>
        <v>3.0724481209253764</v>
      </c>
      <c r="P8985" s="1">
        <f t="shared" si="2254"/>
        <v>41.591848876890424</v>
      </c>
      <c r="Q8985">
        <f t="shared" si="2258"/>
        <v>39.720009354877035</v>
      </c>
      <c r="R8985">
        <f t="shared" si="2259"/>
        <v>-12.337047857837481</v>
      </c>
    </row>
    <row r="8986" spans="1:18" x14ac:dyDescent="0.25">
      <c r="A8986">
        <v>8971</v>
      </c>
      <c r="B8986" s="1">
        <f t="shared" si="2268"/>
        <v>179.42</v>
      </c>
      <c r="C8986" s="1">
        <f t="shared" si="2255"/>
        <v>-6.4338723238030067</v>
      </c>
      <c r="D8986" s="1">
        <f t="shared" si="2256"/>
        <v>71.698032712444004</v>
      </c>
      <c r="E8986" s="1">
        <f t="shared" si="2260"/>
        <v>-11066.997392086312</v>
      </c>
      <c r="F8986" s="1">
        <f t="shared" si="2261"/>
        <v>-62180793.095920414</v>
      </c>
      <c r="G8986" s="1">
        <f t="shared" si="2262"/>
        <v>121.433872323803</v>
      </c>
      <c r="H8986" s="1">
        <f t="shared" si="2263"/>
        <v>184659224.37236565</v>
      </c>
      <c r="I8986" s="1">
        <f t="shared" si="2264"/>
        <v>79547.172969553518</v>
      </c>
      <c r="J8986" s="1">
        <f t="shared" si="2265"/>
        <v>-10104992.656521795</v>
      </c>
      <c r="K8986" s="1"/>
      <c r="L8986" s="1">
        <f t="shared" si="2257"/>
        <v>-30.092478009785474</v>
      </c>
      <c r="M8986" s="1">
        <f t="shared" si="2266"/>
        <v>1.5080255378609309</v>
      </c>
      <c r="N8986" s="1">
        <f t="shared" si="2253"/>
        <v>-5.0071152648769338E-2</v>
      </c>
      <c r="O8986" s="1">
        <f t="shared" si="2267"/>
        <v>3.0915215013512309</v>
      </c>
      <c r="P8986" s="1">
        <f t="shared" si="2254"/>
        <v>30.130240188094469</v>
      </c>
      <c r="Q8986">
        <f t="shared" si="2258"/>
        <v>29.555802741541065</v>
      </c>
      <c r="R8986">
        <f t="shared" si="2259"/>
        <v>-5.855416133408168</v>
      </c>
    </row>
    <row r="8987" spans="1:18" x14ac:dyDescent="0.25">
      <c r="A8987">
        <v>8972</v>
      </c>
      <c r="B8987" s="1">
        <f t="shared" si="2268"/>
        <v>179.44</v>
      </c>
      <c r="C8987" s="1">
        <f t="shared" si="2255"/>
        <v>-2.0341848406324665</v>
      </c>
      <c r="D8987" s="1">
        <f t="shared" si="2256"/>
        <v>71.069044585343732</v>
      </c>
      <c r="E8987" s="1">
        <f t="shared" si="2260"/>
        <v>-11194.052993760566</v>
      </c>
      <c r="F8987" s="1">
        <f t="shared" si="2261"/>
        <v>-61094586.852717169</v>
      </c>
      <c r="G8987" s="1">
        <f t="shared" si="2262"/>
        <v>117.03418484063246</v>
      </c>
      <c r="H8987" s="1">
        <f t="shared" si="2263"/>
        <v>186401409.27983707</v>
      </c>
      <c r="I8987" s="1">
        <f t="shared" si="2264"/>
        <v>74991.238078339607</v>
      </c>
      <c r="J8987" s="1">
        <f t="shared" si="2265"/>
        <v>-9887091.8391621262</v>
      </c>
      <c r="K8987" s="1"/>
      <c r="L8987" s="1">
        <f t="shared" si="2257"/>
        <v>-17.73334652996197</v>
      </c>
      <c r="M8987" s="1">
        <f t="shared" si="2266"/>
        <v>0.52283211390539464</v>
      </c>
      <c r="N8987" s="1">
        <f t="shared" si="2253"/>
        <v>-2.9474453788643998E-2</v>
      </c>
      <c r="O8987" s="1">
        <f t="shared" si="2267"/>
        <v>3.1121182002113561</v>
      </c>
      <c r="P8987" s="1">
        <f t="shared" si="2254"/>
        <v>17.741052183313283</v>
      </c>
      <c r="Q8987">
        <f t="shared" si="2258"/>
        <v>17.671643047381696</v>
      </c>
      <c r="R8987">
        <f t="shared" si="2259"/>
        <v>-1.5677897106981886</v>
      </c>
    </row>
    <row r="8988" spans="1:18" x14ac:dyDescent="0.25">
      <c r="A8988">
        <v>8973</v>
      </c>
      <c r="B8988" s="1">
        <f t="shared" si="2268"/>
        <v>179.46</v>
      </c>
      <c r="C8988" s="1">
        <f t="shared" si="2255"/>
        <v>2.4101481991512719</v>
      </c>
      <c r="D8988" s="1">
        <f t="shared" si="2256"/>
        <v>71.096970292993262</v>
      </c>
      <c r="E8988" s="1">
        <f t="shared" si="2260"/>
        <v>-11188.412000815362</v>
      </c>
      <c r="F8988" s="1">
        <f t="shared" si="2261"/>
        <v>-61142609.019858107</v>
      </c>
      <c r="G8988" s="1">
        <f t="shared" si="2262"/>
        <v>112.58985180084873</v>
      </c>
      <c r="H8988" s="1">
        <f t="shared" si="2263"/>
        <v>186323172.11984733</v>
      </c>
      <c r="I8988" s="1">
        <f t="shared" si="2264"/>
        <v>70925.015653519396</v>
      </c>
      <c r="J8988" s="1">
        <f t="shared" si="2265"/>
        <v>-9689203.4462899007</v>
      </c>
      <c r="K8988" s="1"/>
      <c r="L8988" s="1">
        <f t="shared" si="2257"/>
        <v>-4.5969712822854376</v>
      </c>
      <c r="M8988" s="1">
        <f t="shared" si="2266"/>
        <v>3.5105277991192452E-2</v>
      </c>
      <c r="N8988" s="1">
        <f t="shared" si="2253"/>
        <v>-7.6364618002506303E-3</v>
      </c>
      <c r="O8988" s="1">
        <f t="shared" si="2267"/>
        <v>3.1339561921997494</v>
      </c>
      <c r="P8988" s="1">
        <f t="shared" si="2254"/>
        <v>4.5971053229940102</v>
      </c>
      <c r="Q8988">
        <f t="shared" si="2258"/>
        <v>4.5961996389028812</v>
      </c>
      <c r="R8988">
        <f t="shared" si="2259"/>
        <v>9.1248178331884477E-2</v>
      </c>
    </row>
    <row r="8989" spans="1:18" x14ac:dyDescent="0.25">
      <c r="A8989">
        <v>8974</v>
      </c>
      <c r="B8989" s="1">
        <f t="shared" si="2268"/>
        <v>179.48</v>
      </c>
      <c r="C8989" s="1">
        <f t="shared" si="2255"/>
        <v>6.8015841738701628</v>
      </c>
      <c r="D8989" s="1">
        <f t="shared" si="2256"/>
        <v>71.781196932013813</v>
      </c>
      <c r="E8989" s="1">
        <f t="shared" si="2260"/>
        <v>-11050.198219733209</v>
      </c>
      <c r="F8989" s="1">
        <f t="shared" si="2261"/>
        <v>-62325126.658277877</v>
      </c>
      <c r="G8989" s="1">
        <f t="shared" si="2262"/>
        <v>108.19841582612983</v>
      </c>
      <c r="H8989" s="1">
        <f t="shared" si="2263"/>
        <v>184432007.35367286</v>
      </c>
      <c r="I8989" s="1">
        <f t="shared" si="2264"/>
        <v>67437.749681106608</v>
      </c>
      <c r="J8989" s="1">
        <f t="shared" si="2265"/>
        <v>-9522792.7821125574</v>
      </c>
      <c r="K8989" s="1"/>
      <c r="L8989" s="1">
        <f t="shared" si="2257"/>
        <v>9.0591059820836612</v>
      </c>
      <c r="M8989" s="1">
        <f t="shared" si="2266"/>
        <v>0.1363554717762554</v>
      </c>
      <c r="N8989" s="1">
        <f t="shared" si="2253"/>
        <v>1.5050621561145099E-2</v>
      </c>
      <c r="O8989" s="1">
        <f t="shared" si="2267"/>
        <v>1.5050621561145099E-2</v>
      </c>
      <c r="P8989" s="1">
        <f t="shared" si="2254"/>
        <v>9.060132118755627</v>
      </c>
      <c r="Q8989">
        <f t="shared" si="2258"/>
        <v>-8.9848098589643879</v>
      </c>
      <c r="R8989">
        <f t="shared" si="2259"/>
        <v>-1.1658412445799142</v>
      </c>
    </row>
    <row r="8990" spans="1:18" x14ac:dyDescent="0.25">
      <c r="A8990">
        <v>8975</v>
      </c>
      <c r="B8990" s="1">
        <f t="shared" si="2268"/>
        <v>179.5</v>
      </c>
      <c r="C8990" s="1">
        <f t="shared" si="2255"/>
        <v>11.04374142760847</v>
      </c>
      <c r="D8990" s="1">
        <f t="shared" si="2256"/>
        <v>73.106707342442974</v>
      </c>
      <c r="E8990" s="1">
        <f t="shared" si="2260"/>
        <v>-10782.445116826519</v>
      </c>
      <c r="F8990" s="1">
        <f t="shared" si="2261"/>
        <v>-64648168.604654804</v>
      </c>
      <c r="G8990" s="1">
        <f t="shared" si="2262"/>
        <v>103.95625857239153</v>
      </c>
      <c r="H8990" s="1">
        <f t="shared" si="2263"/>
        <v>180909291.30203086</v>
      </c>
      <c r="I8990" s="1">
        <f t="shared" si="2264"/>
        <v>64605.977419294126</v>
      </c>
      <c r="J8990" s="1">
        <f t="shared" si="2265"/>
        <v>-9400634.0162070692</v>
      </c>
      <c r="K8990" s="1"/>
      <c r="L8990" s="1">
        <f t="shared" si="2257"/>
        <v>22.895230945744569</v>
      </c>
      <c r="M8990" s="1">
        <f t="shared" si="2266"/>
        <v>0.87201330109013497</v>
      </c>
      <c r="N8990" s="1">
        <f t="shared" si="2253"/>
        <v>3.8068714573602669E-2</v>
      </c>
      <c r="O8990" s="1">
        <f t="shared" si="2267"/>
        <v>3.8068714573602669E-2</v>
      </c>
      <c r="P8990" s="1">
        <f t="shared" si="2254"/>
        <v>22.911831163315121</v>
      </c>
      <c r="Q8990">
        <f t="shared" si="2258"/>
        <v>-22.262991384561328</v>
      </c>
      <c r="R8990">
        <f t="shared" si="2259"/>
        <v>-5.4139839182626037</v>
      </c>
    </row>
    <row r="8991" spans="1:18" x14ac:dyDescent="0.25">
      <c r="A8991">
        <v>8976</v>
      </c>
      <c r="B8991" s="1">
        <f t="shared" si="2268"/>
        <v>179.52</v>
      </c>
      <c r="C8991" s="1">
        <f t="shared" si="2255"/>
        <v>15.043514620079549</v>
      </c>
      <c r="D8991" s="1">
        <f t="shared" si="2256"/>
        <v>75.044409698959782</v>
      </c>
      <c r="E8991" s="1">
        <f t="shared" si="2260"/>
        <v>-10391.029240810123</v>
      </c>
      <c r="F8991" s="1">
        <f t="shared" si="2261"/>
        <v>-68120600.81378223</v>
      </c>
      <c r="G8991" s="1">
        <f t="shared" si="2262"/>
        <v>99.956485379920451</v>
      </c>
      <c r="H8991" s="1">
        <f t="shared" si="2263"/>
        <v>176094089.49715322</v>
      </c>
      <c r="I8991" s="1">
        <f t="shared" si="2264"/>
        <v>62491.84958628632</v>
      </c>
      <c r="J8991" s="1">
        <f t="shared" si="2265"/>
        <v>-9335733.4024655558</v>
      </c>
      <c r="K8991" s="1"/>
      <c r="L8991" s="1">
        <f t="shared" si="2257"/>
        <v>36.495994349658872</v>
      </c>
      <c r="M8991" s="1">
        <f t="shared" si="2266"/>
        <v>2.2207463754726291</v>
      </c>
      <c r="N8991" s="1">
        <f t="shared" si="2253"/>
        <v>6.0774110642956146E-2</v>
      </c>
      <c r="O8991" s="1">
        <f t="shared" si="2267"/>
        <v>6.0774110642956146E-2</v>
      </c>
      <c r="P8991" s="1">
        <f t="shared" si="2254"/>
        <v>36.563497070637368</v>
      </c>
      <c r="Q8991">
        <f t="shared" si="2258"/>
        <v>-34.374793200060807</v>
      </c>
      <c r="R8991">
        <f t="shared" si="2259"/>
        <v>-12.460453863626352</v>
      </c>
    </row>
    <row r="8992" spans="1:18" x14ac:dyDescent="0.25">
      <c r="A8992">
        <v>8977</v>
      </c>
      <c r="B8992" s="1">
        <f t="shared" si="2268"/>
        <v>179.54</v>
      </c>
      <c r="C8992" s="1">
        <f t="shared" si="2255"/>
        <v>18.713118169095381</v>
      </c>
      <c r="D8992" s="1">
        <f t="shared" si="2256"/>
        <v>77.55177600777678</v>
      </c>
      <c r="E8992" s="1">
        <f t="shared" si="2260"/>
        <v>-9884.5412464290894</v>
      </c>
      <c r="F8992" s="1">
        <f t="shared" si="2261"/>
        <v>-72748706.227872789</v>
      </c>
      <c r="G8992" s="1">
        <f t="shared" si="2262"/>
        <v>96.286881830904619</v>
      </c>
      <c r="H8992" s="1">
        <f t="shared" si="2263"/>
        <v>170452861.88023072</v>
      </c>
      <c r="I8992" s="1">
        <f t="shared" si="2264"/>
        <v>61141.766298715891</v>
      </c>
      <c r="J8992" s="1">
        <f t="shared" si="2265"/>
        <v>-9340142.3447940312</v>
      </c>
      <c r="K8992" s="1"/>
      <c r="L8992" s="1">
        <f t="shared" si="2257"/>
        <v>49.392937770024076</v>
      </c>
      <c r="M8992" s="1">
        <f t="shared" si="2266"/>
        <v>4.0802504068708458</v>
      </c>
      <c r="N8992" s="1">
        <f t="shared" si="2253"/>
        <v>8.2420829655899142E-2</v>
      </c>
      <c r="O8992" s="1">
        <f t="shared" si="2267"/>
        <v>8.2420829655899142E-2</v>
      </c>
      <c r="P8992" s="1">
        <f t="shared" si="2254"/>
        <v>49.561181835547877</v>
      </c>
      <c r="Q8992">
        <f t="shared" si="2258"/>
        <v>-44.499220422803759</v>
      </c>
      <c r="R8992">
        <f t="shared" si="2259"/>
        <v>-21.820406199220162</v>
      </c>
    </row>
    <row r="8993" spans="1:18" x14ac:dyDescent="0.25">
      <c r="A8993">
        <v>8978</v>
      </c>
      <c r="B8993" s="1">
        <f t="shared" si="2268"/>
        <v>179.56</v>
      </c>
      <c r="C8993" s="1">
        <f t="shared" si="2255"/>
        <v>21.9720129369862</v>
      </c>
      <c r="D8993" s="1">
        <f t="shared" si="2256"/>
        <v>80.573775495777227</v>
      </c>
      <c r="E8993" s="1">
        <f t="shared" si="2260"/>
        <v>-9274.0973498530002</v>
      </c>
      <c r="F8993" s="1">
        <f t="shared" si="2261"/>
        <v>-78528844.368300751</v>
      </c>
      <c r="G8993" s="1">
        <f t="shared" si="2262"/>
        <v>93.027987063013796</v>
      </c>
      <c r="H8993" s="1">
        <f t="shared" si="2263"/>
        <v>164537726.0228512</v>
      </c>
      <c r="I8993" s="1">
        <f t="shared" si="2264"/>
        <v>60585.358698560696</v>
      </c>
      <c r="J8993" s="1">
        <f t="shared" si="2265"/>
        <v>-9423765.0669654198</v>
      </c>
      <c r="K8993" s="1"/>
      <c r="L8993" s="1">
        <f t="shared" si="2257"/>
        <v>61.102626521745492</v>
      </c>
      <c r="M8993" s="1">
        <f t="shared" si="2266"/>
        <v>6.2671225802182562</v>
      </c>
      <c r="N8993" s="1">
        <f t="shared" si="2253"/>
        <v>0.10220973900728414</v>
      </c>
      <c r="O8993" s="1">
        <f t="shared" si="2267"/>
        <v>0.10220973900728414</v>
      </c>
      <c r="P8993" s="1">
        <f t="shared" si="2254"/>
        <v>61.423186121296226</v>
      </c>
      <c r="Q8993">
        <f t="shared" si="2258"/>
        <v>-51.969558214163698</v>
      </c>
      <c r="R8993">
        <f t="shared" si="2259"/>
        <v>-32.740995896827073</v>
      </c>
    </row>
    <row r="8994" spans="1:18" x14ac:dyDescent="0.25">
      <c r="A8994">
        <v>8979</v>
      </c>
      <c r="B8994" s="1">
        <f t="shared" si="2268"/>
        <v>179.58</v>
      </c>
      <c r="C8994" s="1">
        <f t="shared" si="2255"/>
        <v>24.748673874527196</v>
      </c>
      <c r="D8994" s="1">
        <f t="shared" si="2256"/>
        <v>84.04408240606557</v>
      </c>
      <c r="E8994" s="1">
        <f t="shared" si="2260"/>
        <v>-8573.0953539747534</v>
      </c>
      <c r="F8994" s="1">
        <f t="shared" si="2261"/>
        <v>-85438980.59732832</v>
      </c>
      <c r="G8994" s="1">
        <f t="shared" si="2262"/>
        <v>90.251326125472801</v>
      </c>
      <c r="H8994" s="1">
        <f t="shared" si="2263"/>
        <v>158936944.54567182</v>
      </c>
      <c r="I8994" s="1">
        <f t="shared" si="2264"/>
        <v>60834.838619535964</v>
      </c>
      <c r="J8994" s="1">
        <f t="shared" si="2265"/>
        <v>-9593268.0632647425</v>
      </c>
      <c r="K8994" s="1"/>
      <c r="L8994" s="1">
        <f t="shared" si="2257"/>
        <v>71.173159541583885</v>
      </c>
      <c r="M8994" s="1">
        <f t="shared" si="2266"/>
        <v>8.535675062977532</v>
      </c>
      <c r="N8994" s="1">
        <f t="shared" si="2253"/>
        <v>0.11935822985563228</v>
      </c>
      <c r="O8994" s="1">
        <f t="shared" si="2267"/>
        <v>0.11935822985563228</v>
      </c>
      <c r="P8994" s="1">
        <f t="shared" si="2254"/>
        <v>71.68316669841316</v>
      </c>
      <c r="Q8994">
        <f t="shared" si="2258"/>
        <v>-56.371682050880722</v>
      </c>
      <c r="R8994">
        <f t="shared" si="2259"/>
        <v>-44.279903462709825</v>
      </c>
    </row>
    <row r="8995" spans="1:18" x14ac:dyDescent="0.25">
      <c r="A8995">
        <v>8980</v>
      </c>
      <c r="B8995" s="1">
        <f t="shared" si="2268"/>
        <v>179.6</v>
      </c>
      <c r="C8995" s="1">
        <f t="shared" si="2255"/>
        <v>26.982159827011039</v>
      </c>
      <c r="D8995" s="1">
        <f t="shared" si="2256"/>
        <v>87.886531691820366</v>
      </c>
      <c r="E8995" s="1">
        <f t="shared" si="2260"/>
        <v>-7796.9205982522863</v>
      </c>
      <c r="F8995" s="1">
        <f t="shared" si="2261"/>
        <v>-93430017.50927861</v>
      </c>
      <c r="G8995" s="1">
        <f t="shared" si="2262"/>
        <v>88.017840172988969</v>
      </c>
      <c r="H8995" s="1">
        <f t="shared" si="2263"/>
        <v>154221988.32472938</v>
      </c>
      <c r="I8995" s="1">
        <f t="shared" si="2264"/>
        <v>61884.730566140701</v>
      </c>
      <c r="J8995" s="1">
        <f t="shared" si="2265"/>
        <v>-9851191.5008257795</v>
      </c>
      <c r="K8995" s="1"/>
      <c r="L8995" s="1">
        <f t="shared" si="2257"/>
        <v>79.227915480459075</v>
      </c>
      <c r="M8995" s="1">
        <f t="shared" si="2266"/>
        <v>10.614157699413283</v>
      </c>
      <c r="N8995" s="1">
        <f t="shared" si="2253"/>
        <v>0.13317694979605105</v>
      </c>
      <c r="O8995" s="1">
        <f t="shared" si="2267"/>
        <v>0.13317694979605105</v>
      </c>
      <c r="P8995" s="1">
        <f t="shared" si="2254"/>
        <v>79.935742537658214</v>
      </c>
      <c r="Q8995">
        <f t="shared" si="2258"/>
        <v>-57.600346158360622</v>
      </c>
      <c r="R8995">
        <f t="shared" si="2259"/>
        <v>-55.424931731882275</v>
      </c>
    </row>
    <row r="8996" spans="1:18" x14ac:dyDescent="0.25">
      <c r="A8996">
        <v>8981</v>
      </c>
      <c r="B8996" s="1">
        <f t="shared" si="2268"/>
        <v>179.62</v>
      </c>
      <c r="C8996" s="1">
        <f t="shared" si="2255"/>
        <v>28.623451048787327</v>
      </c>
      <c r="D8996" s="1">
        <f t="shared" si="2256"/>
        <v>92.016790659364801</v>
      </c>
      <c r="E8996" s="1">
        <f t="shared" si="2260"/>
        <v>-6962.6082868083104</v>
      </c>
      <c r="F8996" s="1">
        <f t="shared" si="2261"/>
        <v>-102417917.77626432</v>
      </c>
      <c r="G8996" s="1">
        <f t="shared" si="2262"/>
        <v>86.376548951212669</v>
      </c>
      <c r="H8996" s="1">
        <f t="shared" si="2263"/>
        <v>150895831.93179607</v>
      </c>
      <c r="I8996" s="1">
        <f t="shared" si="2264"/>
        <v>63711.99188788241</v>
      </c>
      <c r="J8996" s="1">
        <f t="shared" si="2265"/>
        <v>-10195346.884243883</v>
      </c>
      <c r="K8996" s="1"/>
      <c r="L8996" s="1">
        <f t="shared" si="2257"/>
        <v>84.995746752341361</v>
      </c>
      <c r="M8996" s="1">
        <f t="shared" si="2266"/>
        <v>12.249722019160913</v>
      </c>
      <c r="N8996" s="1">
        <f t="shared" si="2253"/>
        <v>0.14313599116701667</v>
      </c>
      <c r="O8996" s="1">
        <f t="shared" si="2267"/>
        <v>0.14313599116701667</v>
      </c>
      <c r="P8996" s="1">
        <f t="shared" si="2254"/>
        <v>85.873934668995247</v>
      </c>
      <c r="Q8996">
        <f t="shared" si="2258"/>
        <v>-55.85726398100735</v>
      </c>
      <c r="R8996">
        <f t="shared" si="2259"/>
        <v>-65.224985366735993</v>
      </c>
    </row>
    <row r="8997" spans="1:18" x14ac:dyDescent="0.25">
      <c r="A8997">
        <v>8982</v>
      </c>
      <c r="B8997" s="1">
        <f t="shared" si="2268"/>
        <v>179.64</v>
      </c>
      <c r="C8997" s="1">
        <f t="shared" si="2255"/>
        <v>29.636525070951677</v>
      </c>
      <c r="D8997" s="1">
        <f t="shared" si="2256"/>
        <v>96.344209871691746</v>
      </c>
      <c r="E8997" s="1">
        <f t="shared" si="2260"/>
        <v>-6088.4696059182679</v>
      </c>
      <c r="F8997" s="1">
        <f t="shared" si="2261"/>
        <v>-112277573.16008388</v>
      </c>
      <c r="G8997" s="1">
        <f t="shared" si="2262"/>
        <v>85.363474929048323</v>
      </c>
      <c r="H8997" s="1">
        <f t="shared" si="2263"/>
        <v>149347035.30227441</v>
      </c>
      <c r="I8997" s="1">
        <f t="shared" si="2264"/>
        <v>66276.518511051385</v>
      </c>
      <c r="J8997" s="1">
        <f t="shared" si="2265"/>
        <v>-10618561.923980847</v>
      </c>
      <c r="K8997" s="1"/>
      <c r="L8997" s="1">
        <f t="shared" si="2257"/>
        <v>88.32214268993495</v>
      </c>
      <c r="M8997" s="1">
        <f t="shared" si="2266"/>
        <v>13.249762622758624</v>
      </c>
      <c r="N8997" s="1">
        <f t="shared" si="2253"/>
        <v>0.1489059062579158</v>
      </c>
      <c r="O8997" s="1">
        <f t="shared" si="2267"/>
        <v>0.1489059062579158</v>
      </c>
      <c r="P8997" s="1">
        <f t="shared" si="2254"/>
        <v>89.310453469348602</v>
      </c>
      <c r="Q8997">
        <f t="shared" si="2258"/>
        <v>-51.595293416201322</v>
      </c>
      <c r="R8997">
        <f t="shared" si="2259"/>
        <v>-72.899127540710495</v>
      </c>
    </row>
    <row r="8998" spans="1:18" x14ac:dyDescent="0.25">
      <c r="A8998">
        <v>8983</v>
      </c>
      <c r="B8998" s="1">
        <f t="shared" si="2268"/>
        <v>179.66</v>
      </c>
      <c r="C8998" s="1">
        <f t="shared" si="2255"/>
        <v>29.999147309559945</v>
      </c>
      <c r="D8998" s="1">
        <f t="shared" si="2256"/>
        <v>100.77381268974071</v>
      </c>
      <c r="E8998" s="1">
        <f t="shared" si="2260"/>
        <v>-5193.6898366723763</v>
      </c>
      <c r="F8998" s="1">
        <f t="shared" si="2261"/>
        <v>-122839250.57542995</v>
      </c>
      <c r="G8998" s="1">
        <f t="shared" si="2262"/>
        <v>85.000852690440055</v>
      </c>
      <c r="H8998" s="1">
        <f t="shared" si="2263"/>
        <v>149813664.69498387</v>
      </c>
      <c r="I8998" s="1">
        <f t="shared" si="2264"/>
        <v>69522.02512851535</v>
      </c>
      <c r="J8998" s="1">
        <f t="shared" si="2265"/>
        <v>-11108804.677012088</v>
      </c>
      <c r="K8998" s="1"/>
      <c r="L8998" s="1">
        <f t="shared" si="2257"/>
        <v>89.162974965290928</v>
      </c>
      <c r="M8998" s="1">
        <f t="shared" si="2266"/>
        <v>13.509193372485527</v>
      </c>
      <c r="N8998" s="1">
        <f t="shared" si="2253"/>
        <v>0.15036760946092045</v>
      </c>
      <c r="O8998" s="1">
        <f t="shared" si="2267"/>
        <v>0.15036760946092045</v>
      </c>
      <c r="P8998" s="1">
        <f t="shared" si="2254"/>
        <v>90.180565590576691</v>
      </c>
      <c r="Q8998">
        <f t="shared" si="2258"/>
        <v>-45.430203471379663</v>
      </c>
      <c r="R8998">
        <f t="shared" si="2259"/>
        <v>-77.901418618567845</v>
      </c>
    </row>
    <row r="8999" spans="1:18" x14ac:dyDescent="0.25">
      <c r="A8999">
        <v>8984</v>
      </c>
      <c r="B8999" s="1">
        <f t="shared" si="2268"/>
        <v>179.68</v>
      </c>
      <c r="C8999" s="1">
        <f t="shared" si="2255"/>
        <v>29.703359062256723</v>
      </c>
      <c r="D8999" s="1">
        <f t="shared" si="2256"/>
        <v>105.20837978545799</v>
      </c>
      <c r="E8999" s="1">
        <f t="shared" si="2260"/>
        <v>-4297.9072833374848</v>
      </c>
      <c r="F8999" s="1">
        <f t="shared" si="2261"/>
        <v>-133888243.22997379</v>
      </c>
      <c r="G8999" s="1">
        <f t="shared" si="2262"/>
        <v>85.296640937743277</v>
      </c>
      <c r="H8999" s="1">
        <f t="shared" si="2263"/>
        <v>152360250.2461392</v>
      </c>
      <c r="I8999" s="1">
        <f t="shared" si="2264"/>
        <v>73377.280529373878</v>
      </c>
      <c r="J8999" s="1">
        <f t="shared" si="2265"/>
        <v>-11649687.140236869</v>
      </c>
      <c r="K8999" s="1"/>
      <c r="L8999" s="1">
        <f t="shared" si="2257"/>
        <v>87.567367070768015</v>
      </c>
      <c r="M8999" s="1">
        <f t="shared" si="2266"/>
        <v>13.019173859971431</v>
      </c>
      <c r="N8999" s="1">
        <f t="shared" si="2253"/>
        <v>0.14759492056583071</v>
      </c>
      <c r="O8999" s="1">
        <f t="shared" si="2267"/>
        <v>0.14759492056583071</v>
      </c>
      <c r="P8999" s="1">
        <f t="shared" si="2254"/>
        <v>88.529897004925914</v>
      </c>
      <c r="Q8999">
        <f t="shared" si="2258"/>
        <v>-38.046922880260887</v>
      </c>
      <c r="R8999">
        <f t="shared" si="2259"/>
        <v>-79.937314960200354</v>
      </c>
    </row>
    <row r="9000" spans="1:18" x14ac:dyDescent="0.25">
      <c r="A9000">
        <v>8985</v>
      </c>
      <c r="B9000" s="1">
        <f t="shared" si="2268"/>
        <v>179.7</v>
      </c>
      <c r="C9000" s="1">
        <f t="shared" si="2255"/>
        <v>28.755652183015428</v>
      </c>
      <c r="D9000" s="1">
        <f t="shared" si="2256"/>
        <v>109.55058287659034</v>
      </c>
      <c r="E9000" s="1">
        <f t="shared" si="2260"/>
        <v>-3420.7822589287516</v>
      </c>
      <c r="F9000" s="1">
        <f t="shared" si="2261"/>
        <v>-145168090.20323393</v>
      </c>
      <c r="G9000" s="1">
        <f t="shared" si="2262"/>
        <v>86.244347816984572</v>
      </c>
      <c r="H9000" s="1">
        <f t="shared" si="2263"/>
        <v>156869841.46623561</v>
      </c>
      <c r="I9000" s="1">
        <f t="shared" si="2264"/>
        <v>77757.670955910799</v>
      </c>
      <c r="J9000" s="1">
        <f t="shared" si="2265"/>
        <v>-12221316.331693519</v>
      </c>
      <c r="K9000" s="1"/>
      <c r="L9000" s="1">
        <f t="shared" si="2257"/>
        <v>83.657184618135958</v>
      </c>
      <c r="M9000" s="1">
        <f t="shared" si="2266"/>
        <v>11.859073353897031</v>
      </c>
      <c r="N9000" s="1">
        <f t="shared" si="2253"/>
        <v>0.1408197078776765</v>
      </c>
      <c r="O9000" s="1">
        <f t="shared" si="2267"/>
        <v>0.1408197078776765</v>
      </c>
      <c r="P9000" s="1">
        <f t="shared" si="2254"/>
        <v>84.493562826087484</v>
      </c>
      <c r="Q9000">
        <f t="shared" si="2258"/>
        <v>-30.121049318637198</v>
      </c>
      <c r="R9000">
        <f t="shared" si="2259"/>
        <v>-78.942286177879453</v>
      </c>
    </row>
    <row r="9001" spans="1:18" x14ac:dyDescent="0.25">
      <c r="A9001">
        <v>8986</v>
      </c>
      <c r="B9001" s="1">
        <f t="shared" si="2268"/>
        <v>179.72</v>
      </c>
      <c r="C9001" s="1">
        <f t="shared" si="2255"/>
        <v>27.176826601261549</v>
      </c>
      <c r="D9001" s="1">
        <f t="shared" si="2256"/>
        <v>113.7051208528279</v>
      </c>
      <c r="E9001" s="1">
        <f t="shared" si="2260"/>
        <v>-2581.5655877287645</v>
      </c>
      <c r="F9001" s="1">
        <f t="shared" si="2261"/>
        <v>-156387424.13065737</v>
      </c>
      <c r="G9001" s="1">
        <f t="shared" si="2262"/>
        <v>87.823173398738447</v>
      </c>
      <c r="H9001" s="1">
        <f t="shared" si="2263"/>
        <v>163051905.01440275</v>
      </c>
      <c r="I9001" s="1">
        <f t="shared" si="2264"/>
        <v>82567.057175924318</v>
      </c>
      <c r="J9001" s="1">
        <f t="shared" si="2265"/>
        <v>-12801431.276508981</v>
      </c>
      <c r="K9001" s="1"/>
      <c r="L9001" s="1">
        <f t="shared" si="2257"/>
        <v>77.608564261054937</v>
      </c>
      <c r="M9001" s="1">
        <f t="shared" si="2266"/>
        <v>10.177183231202264</v>
      </c>
      <c r="N9001" s="1">
        <f t="shared" si="2253"/>
        <v>0.13039077824831855</v>
      </c>
      <c r="O9001" s="1">
        <f t="shared" si="2267"/>
        <v>0.13039077824831855</v>
      </c>
      <c r="P9001" s="1">
        <f t="shared" si="2254"/>
        <v>78.273011346081219</v>
      </c>
      <c r="Q9001">
        <f t="shared" si="2258"/>
        <v>-22.265157404867228</v>
      </c>
      <c r="R9001">
        <f t="shared" si="2259"/>
        <v>-75.039503402676146</v>
      </c>
    </row>
    <row r="9002" spans="1:18" x14ac:dyDescent="0.25">
      <c r="A9002">
        <v>8987</v>
      </c>
      <c r="B9002" s="1">
        <f t="shared" si="2268"/>
        <v>179.74</v>
      </c>
      <c r="C9002" s="1">
        <f t="shared" si="2255"/>
        <v>25.001533812506299</v>
      </c>
      <c r="D9002" s="1">
        <f t="shared" si="2256"/>
        <v>117.58081141024481</v>
      </c>
      <c r="E9002" s="1">
        <f t="shared" si="2260"/>
        <v>-1798.6760951305478</v>
      </c>
      <c r="F9002" s="1">
        <f t="shared" si="2261"/>
        <v>-167230190.27504027</v>
      </c>
      <c r="G9002" s="1">
        <f t="shared" si="2262"/>
        <v>89.998466187493705</v>
      </c>
      <c r="H9002" s="1">
        <f t="shared" si="2263"/>
        <v>170465425.97023433</v>
      </c>
      <c r="I9002" s="1">
        <f t="shared" si="2264"/>
        <v>87699.884511972021</v>
      </c>
      <c r="J9002" s="1">
        <f t="shared" si="2265"/>
        <v>-13366739.793859672</v>
      </c>
      <c r="K9002" s="1"/>
      <c r="L9002" s="1">
        <f t="shared" si="2257"/>
        <v>69.637890653004831</v>
      </c>
      <c r="M9002" s="1">
        <f t="shared" si="2266"/>
        <v>8.1663199264808668</v>
      </c>
      <c r="N9002" s="1">
        <f t="shared" si="2253"/>
        <v>0.1167351808201776</v>
      </c>
      <c r="O9002" s="1">
        <f t="shared" si="2267"/>
        <v>0.1167351808201776</v>
      </c>
      <c r="P9002" s="1">
        <f t="shared" si="2254"/>
        <v>70.115081086321908</v>
      </c>
      <c r="Q9002">
        <f t="shared" si="2258"/>
        <v>-14.999633133659543</v>
      </c>
      <c r="R9002">
        <f t="shared" si="2259"/>
        <v>-68.491865222062088</v>
      </c>
    </row>
    <row r="9003" spans="1:18" x14ac:dyDescent="0.25">
      <c r="A9003">
        <v>8988</v>
      </c>
      <c r="B9003" s="1">
        <f t="shared" si="2268"/>
        <v>179.76</v>
      </c>
      <c r="C9003" s="1">
        <f t="shared" si="2255"/>
        <v>22.277516359815969</v>
      </c>
      <c r="D9003" s="1">
        <f t="shared" si="2256"/>
        <v>121.09259228765994</v>
      </c>
      <c r="E9003" s="1">
        <f t="shared" si="2260"/>
        <v>-1089.296357892692</v>
      </c>
      <c r="F9003" s="1">
        <f t="shared" si="2261"/>
        <v>-177368678.81041205</v>
      </c>
      <c r="G9003" s="1">
        <f t="shared" si="2262"/>
        <v>92.722483640184038</v>
      </c>
      <c r="H9003" s="1">
        <f t="shared" si="2263"/>
        <v>178555245.36573035</v>
      </c>
      <c r="I9003" s="1">
        <f t="shared" si="2264"/>
        <v>93043.499517398537</v>
      </c>
      <c r="J9003" s="1">
        <f t="shared" si="2265"/>
        <v>-13894351.689285874</v>
      </c>
      <c r="K9003" s="1"/>
      <c r="L9003" s="1">
        <f t="shared" si="2257"/>
        <v>59.992265617296603</v>
      </c>
      <c r="M9003" s="1">
        <f t="shared" si="2266"/>
        <v>6.039107564911717</v>
      </c>
      <c r="N9003" s="1">
        <f t="shared" si="2253"/>
        <v>0.10032679628521686</v>
      </c>
      <c r="O9003" s="1">
        <f t="shared" si="2267"/>
        <v>0.10032679628521686</v>
      </c>
      <c r="P9003" s="1">
        <f t="shared" si="2254"/>
        <v>60.295462135030043</v>
      </c>
      <c r="Q9003">
        <f t="shared" si="2258"/>
        <v>-8.7423633021047493</v>
      </c>
      <c r="R9003">
        <f t="shared" si="2259"/>
        <v>-59.658309043844461</v>
      </c>
    </row>
    <row r="9004" spans="1:18" x14ac:dyDescent="0.25">
      <c r="A9004">
        <v>8989</v>
      </c>
      <c r="B9004" s="1">
        <f t="shared" si="2268"/>
        <v>179.78</v>
      </c>
      <c r="C9004" s="1">
        <f t="shared" si="2255"/>
        <v>19.064559997620599</v>
      </c>
      <c r="D9004" s="1">
        <f t="shared" si="2256"/>
        <v>124.16338818258512</v>
      </c>
      <c r="E9004" s="1">
        <f t="shared" si="2260"/>
        <v>-468.99558711780446</v>
      </c>
      <c r="F9004" s="1">
        <f t="shared" si="2261"/>
        <v>-186478552.08838984</v>
      </c>
      <c r="G9004" s="1">
        <f t="shared" si="2262"/>
        <v>95.935440002379408</v>
      </c>
      <c r="H9004" s="1">
        <f t="shared" si="2263"/>
        <v>186698508.94912583</v>
      </c>
      <c r="I9004" s="1">
        <f t="shared" si="2264"/>
        <v>98480.622453717835</v>
      </c>
      <c r="J9004" s="1">
        <f t="shared" si="2265"/>
        <v>-14363196.399818256</v>
      </c>
      <c r="K9004" s="1"/>
      <c r="L9004" s="1">
        <f t="shared" si="2257"/>
        <v>48.943289019286141</v>
      </c>
      <c r="M9004" s="1">
        <f t="shared" si="2266"/>
        <v>4.0058006290785784</v>
      </c>
      <c r="N9004" s="1">
        <f t="shared" si="2253"/>
        <v>8.1663735693700099E-2</v>
      </c>
      <c r="O9004" s="1">
        <f t="shared" si="2267"/>
        <v>8.1663735693700099E-2</v>
      </c>
      <c r="P9004" s="1">
        <f t="shared" si="2254"/>
        <v>49.106944302260366</v>
      </c>
      <c r="Q9004">
        <f t="shared" si="2258"/>
        <v>-3.8102777318532191</v>
      </c>
      <c r="R9004">
        <f t="shared" si="2259"/>
        <v>-48.958898704029743</v>
      </c>
    </row>
    <row r="9005" spans="1:18" x14ac:dyDescent="0.25">
      <c r="A9005">
        <v>8990</v>
      </c>
      <c r="B9005" s="1">
        <f t="shared" si="2268"/>
        <v>179.8</v>
      </c>
      <c r="C9005" s="1">
        <f t="shared" si="2255"/>
        <v>15.433181535549672</v>
      </c>
      <c r="D9005" s="1">
        <f t="shared" si="2256"/>
        <v>126.72580237214709</v>
      </c>
      <c r="E9005" s="1">
        <f t="shared" si="2260"/>
        <v>48.612079173712118</v>
      </c>
      <c r="F9005" s="1">
        <f t="shared" si="2261"/>
        <v>-194254853.02511275</v>
      </c>
      <c r="G9005" s="1">
        <f t="shared" si="2262"/>
        <v>99.566818464450336</v>
      </c>
      <c r="H9005" s="1">
        <f t="shared" si="2263"/>
        <v>194257216.15935433</v>
      </c>
      <c r="I9005" s="1">
        <f t="shared" si="2264"/>
        <v>103891.92130398916</v>
      </c>
      <c r="J9005" s="1">
        <f t="shared" si="2265"/>
        <v>-14755314.067666247</v>
      </c>
      <c r="K9005" s="1"/>
      <c r="L9005" s="1">
        <f t="shared" si="2257"/>
        <v>36.78266169151636</v>
      </c>
      <c r="M9005" s="1">
        <f t="shared" si="2266"/>
        <v>2.2559024869487985</v>
      </c>
      <c r="N9005" s="1">
        <f t="shared" si="2253"/>
        <v>6.1253869834488314E-2</v>
      </c>
      <c r="O9005" s="1">
        <f t="shared" si="2267"/>
        <v>6.1253869834488314E-2</v>
      </c>
      <c r="P9005" s="1">
        <f t="shared" si="2254"/>
        <v>36.851774681053925</v>
      </c>
      <c r="Q9005">
        <f t="shared" si="2258"/>
        <v>-0.42676494161082618</v>
      </c>
      <c r="R9005">
        <f t="shared" si="2259"/>
        <v>-36.84930350532801</v>
      </c>
    </row>
    <row r="9006" spans="1:18" x14ac:dyDescent="0.25">
      <c r="A9006">
        <v>8991</v>
      </c>
      <c r="B9006" s="1">
        <f t="shared" si="2268"/>
        <v>179.82</v>
      </c>
      <c r="C9006" s="1">
        <f t="shared" si="2255"/>
        <v>11.463081160860197</v>
      </c>
      <c r="D9006" s="1">
        <f t="shared" si="2256"/>
        <v>128.72359591213831</v>
      </c>
      <c r="E9006" s="1">
        <f t="shared" si="2260"/>
        <v>452.16637425193949</v>
      </c>
      <c r="F9006" s="1">
        <f t="shared" si="2261"/>
        <v>-200427867.09249461</v>
      </c>
      <c r="G9006" s="1">
        <f t="shared" si="2262"/>
        <v>103.5369188391398</v>
      </c>
      <c r="H9006" s="1">
        <f t="shared" si="2263"/>
        <v>200632321.52249876</v>
      </c>
      <c r="I9006" s="1">
        <f t="shared" si="2264"/>
        <v>109158.63082901637</v>
      </c>
      <c r="J9006" s="1">
        <f t="shared" si="2265"/>
        <v>-15056919.360216508</v>
      </c>
      <c r="K9006" s="1"/>
      <c r="L9006" s="1">
        <f t="shared" si="2257"/>
        <v>23.81829741215104</v>
      </c>
      <c r="M9006" s="1">
        <f t="shared" si="2266"/>
        <v>0.94385740600756662</v>
      </c>
      <c r="N9006" s="1">
        <f t="shared" si="2253"/>
        <v>3.9606685495460432E-2</v>
      </c>
      <c r="O9006" s="1">
        <f t="shared" si="2267"/>
        <v>3.9606685495460432E-2</v>
      </c>
      <c r="P9006" s="1">
        <f t="shared" si="2254"/>
        <v>23.836991387684737</v>
      </c>
      <c r="Q9006">
        <f t="shared" si="2258"/>
        <v>1.2692078284549901</v>
      </c>
      <c r="R9006">
        <f t="shared" si="2259"/>
        <v>-23.803177727033525</v>
      </c>
    </row>
    <row r="9007" spans="1:18" x14ac:dyDescent="0.25">
      <c r="A9007">
        <v>8992</v>
      </c>
      <c r="B9007" s="1">
        <f t="shared" si="2268"/>
        <v>179.84</v>
      </c>
      <c r="C9007" s="1">
        <f t="shared" si="2255"/>
        <v>7.2413932073756859</v>
      </c>
      <c r="D9007" s="1">
        <f t="shared" si="2256"/>
        <v>130.11292194913065</v>
      </c>
      <c r="E9007" s="1">
        <f t="shared" si="2260"/>
        <v>732.81023372439267</v>
      </c>
      <c r="F9007" s="1">
        <f t="shared" si="2261"/>
        <v>-204777689.25366828</v>
      </c>
      <c r="G9007" s="1">
        <f t="shared" si="2262"/>
        <v>107.75860679262432</v>
      </c>
      <c r="H9007" s="1">
        <f t="shared" si="2263"/>
        <v>205314700.09231949</v>
      </c>
      <c r="I9007" s="1">
        <f t="shared" si="2264"/>
        <v>114165.15918411195</v>
      </c>
      <c r="J9007" s="1">
        <f t="shared" si="2265"/>
        <v>-15259156.222171247</v>
      </c>
      <c r="K9007" s="1"/>
      <c r="L9007" s="1">
        <f t="shared" si="2257"/>
        <v>10.369956944228614</v>
      </c>
      <c r="M9007" s="1">
        <f t="shared" si="2266"/>
        <v>0.1786842775684363</v>
      </c>
      <c r="N9007" s="1">
        <f t="shared" si="2253"/>
        <v>1.7229251533289081E-2</v>
      </c>
      <c r="O9007" s="1">
        <f t="shared" si="2267"/>
        <v>1.7229251533289081E-2</v>
      </c>
      <c r="P9007" s="1">
        <f t="shared" si="2254"/>
        <v>10.371496280489398</v>
      </c>
      <c r="Q9007">
        <f t="shared" si="2258"/>
        <v>1.2147318284782613</v>
      </c>
      <c r="R9007">
        <f t="shared" si="2259"/>
        <v>-10.300114644074952</v>
      </c>
    </row>
    <row r="9008" spans="1:18" x14ac:dyDescent="0.25">
      <c r="A9008">
        <v>8993</v>
      </c>
      <c r="B9008" s="1">
        <f t="shared" si="2268"/>
        <v>179.86</v>
      </c>
      <c r="C9008" s="1">
        <f t="shared" si="2255"/>
        <v>2.8607737625673302</v>
      </c>
      <c r="D9008" s="1">
        <f t="shared" si="2256"/>
        <v>130.86328805539347</v>
      </c>
      <c r="E9008" s="1">
        <f t="shared" si="2260"/>
        <v>884.38418718948014</v>
      </c>
      <c r="F9008" s="1">
        <f t="shared" si="2261"/>
        <v>-207146421.14345086</v>
      </c>
      <c r="G9008" s="1">
        <f t="shared" si="2262"/>
        <v>112.13922623743267</v>
      </c>
      <c r="H9008" s="1">
        <f t="shared" si="2263"/>
        <v>207928556.53400165</v>
      </c>
      <c r="I9008" s="1">
        <f t="shared" si="2264"/>
        <v>118801.62488719597</v>
      </c>
      <c r="J9008" s="1">
        <f t="shared" si="2265"/>
        <v>-15358487.514023179</v>
      </c>
      <c r="K9008" s="1"/>
      <c r="L9008" s="1">
        <f t="shared" si="2257"/>
        <v>-3.2362769771004318</v>
      </c>
      <c r="M9008" s="1">
        <f t="shared" si="2266"/>
        <v>1.7398324541886723E-2</v>
      </c>
      <c r="N9008" s="1">
        <f t="shared" si="2253"/>
        <v>-5.3759789579642522E-3</v>
      </c>
      <c r="O9008" s="1">
        <f t="shared" si="2267"/>
        <v>3.1362166750420357</v>
      </c>
      <c r="P9008" s="1">
        <f t="shared" si="2254"/>
        <v>3.2363237437263863</v>
      </c>
      <c r="Q9008">
        <f t="shared" si="2258"/>
        <v>-0.58348823890580226</v>
      </c>
      <c r="R9008">
        <f t="shared" si="2259"/>
        <v>3.1832896269842896</v>
      </c>
    </row>
    <row r="9009" spans="1:18" x14ac:dyDescent="0.25">
      <c r="A9009">
        <v>8994</v>
      </c>
      <c r="B9009" s="1">
        <f t="shared" si="2268"/>
        <v>179.88</v>
      </c>
      <c r="C9009" s="1">
        <f t="shared" si="2255"/>
        <v>-1.5826329149330989</v>
      </c>
      <c r="D9009" s="1">
        <f t="shared" si="2256"/>
        <v>130.95822546574763</v>
      </c>
      <c r="E9009" s="1">
        <f t="shared" si="2260"/>
        <v>903.56154408102157</v>
      </c>
      <c r="F9009" s="1">
        <f t="shared" si="2261"/>
        <v>-207447087.26009631</v>
      </c>
      <c r="G9009" s="1">
        <f t="shared" si="2262"/>
        <v>116.5826329149331</v>
      </c>
      <c r="H9009" s="1">
        <f t="shared" si="2263"/>
        <v>208263510.72403839</v>
      </c>
      <c r="I9009" s="1">
        <f t="shared" si="2264"/>
        <v>122966.26845806255</v>
      </c>
      <c r="J9009" s="1">
        <f t="shared" si="2265"/>
        <v>-15356693.936527994</v>
      </c>
      <c r="K9009" s="1"/>
      <c r="L9009" s="1">
        <f t="shared" si="2257"/>
        <v>-16.675112992529186</v>
      </c>
      <c r="M9009" s="1">
        <f t="shared" si="2266"/>
        <v>0.46224761822952587</v>
      </c>
      <c r="N9009" s="1">
        <f t="shared" si="2253"/>
        <v>-2.7713711404116055E-2</v>
      </c>
      <c r="O9009" s="1">
        <f t="shared" si="2267"/>
        <v>3.1138789425958842</v>
      </c>
      <c r="P9009" s="1">
        <f t="shared" si="2254"/>
        <v>16.681518701070789</v>
      </c>
      <c r="Q9009">
        <f t="shared" si="2258"/>
        <v>-4.0534195953313512</v>
      </c>
      <c r="R9009">
        <f t="shared" si="2259"/>
        <v>16.181559126312838</v>
      </c>
    </row>
    <row r="9010" spans="1:18" x14ac:dyDescent="0.25">
      <c r="A9010">
        <v>8995</v>
      </c>
      <c r="B9010" s="1">
        <f t="shared" si="2268"/>
        <v>179.9</v>
      </c>
      <c r="C9010" s="1">
        <f t="shared" si="2255"/>
        <v>-5.9913045349539829</v>
      </c>
      <c r="D9010" s="1">
        <f t="shared" si="2256"/>
        <v>130.39565052808732</v>
      </c>
      <c r="E9010" s="1">
        <f t="shared" si="2260"/>
        <v>789.92140667364038</v>
      </c>
      <c r="F9010" s="1">
        <f t="shared" si="2261"/>
        <v>-205668598.58467469</v>
      </c>
      <c r="G9010" s="1">
        <f t="shared" si="2262"/>
        <v>120.99130453495398</v>
      </c>
      <c r="H9010" s="1">
        <f t="shared" si="2263"/>
        <v>206292574.41339594</v>
      </c>
      <c r="I9010" s="1">
        <f t="shared" si="2264"/>
        <v>126567.68579885222</v>
      </c>
      <c r="J9010" s="1">
        <f t="shared" si="2265"/>
        <v>-15260489.136617513</v>
      </c>
      <c r="K9010" s="1"/>
      <c r="L9010" s="1">
        <f t="shared" si="2257"/>
        <v>-29.630933350658129</v>
      </c>
      <c r="M9010" s="1">
        <f t="shared" si="2266"/>
        <v>1.4620094399228947</v>
      </c>
      <c r="N9010" s="1">
        <f t="shared" si="2253"/>
        <v>-4.9300666037505464E-2</v>
      </c>
      <c r="O9010" s="1">
        <f t="shared" si="2267"/>
        <v>3.0922919879624948</v>
      </c>
      <c r="P9010" s="1">
        <f t="shared" si="2254"/>
        <v>29.66697967157371</v>
      </c>
      <c r="Q9010">
        <f t="shared" si="2258"/>
        <v>-9.0602601035768764</v>
      </c>
      <c r="R9010">
        <f t="shared" si="2259"/>
        <v>28.249626009720924</v>
      </c>
    </row>
    <row r="9011" spans="1:18" x14ac:dyDescent="0.25">
      <c r="A9011">
        <v>8996</v>
      </c>
      <c r="B9011" s="1">
        <f t="shared" si="2268"/>
        <v>179.92</v>
      </c>
      <c r="C9011" s="1">
        <f t="shared" si="2255"/>
        <v>-10.268481159813978</v>
      </c>
      <c r="D9011" s="1">
        <f t="shared" si="2256"/>
        <v>129.18791043462684</v>
      </c>
      <c r="E9011" s="1">
        <f t="shared" si="2260"/>
        <v>545.95790779462368</v>
      </c>
      <c r="F9011" s="1">
        <f t="shared" si="2261"/>
        <v>-201876387.98501867</v>
      </c>
      <c r="G9011" s="1">
        <f t="shared" si="2262"/>
        <v>125.26848115981397</v>
      </c>
      <c r="H9011" s="1">
        <f t="shared" si="2263"/>
        <v>202174458.02210215</v>
      </c>
      <c r="I9011" s="1">
        <f t="shared" si="2264"/>
        <v>129526.83429820735</v>
      </c>
      <c r="J9011" s="1">
        <f t="shared" si="2265"/>
        <v>-15080789.634721465</v>
      </c>
      <c r="K9011" s="1"/>
      <c r="L9011" s="1">
        <f t="shared" si="2257"/>
        <v>-41.808289989166262</v>
      </c>
      <c r="M9011" s="1">
        <f t="shared" si="2266"/>
        <v>2.9176843753024855</v>
      </c>
      <c r="N9011" s="1">
        <f t="shared" si="2253"/>
        <v>-6.9674257084818184E-2</v>
      </c>
      <c r="O9011" s="1">
        <f t="shared" si="2267"/>
        <v>3.0719183969151818</v>
      </c>
      <c r="P9011" s="1">
        <f t="shared" si="2254"/>
        <v>41.909974873914017</v>
      </c>
      <c r="Q9011">
        <f t="shared" si="2258"/>
        <v>-15.408255463673731</v>
      </c>
      <c r="R9011">
        <f t="shared" si="2259"/>
        <v>38.974756670161177</v>
      </c>
    </row>
    <row r="9012" spans="1:18" x14ac:dyDescent="0.25">
      <c r="A9012">
        <v>8997</v>
      </c>
      <c r="B9012" s="1">
        <f t="shared" si="2268"/>
        <v>179.94</v>
      </c>
      <c r="C9012" s="1">
        <f t="shared" si="2255"/>
        <v>-14.32028885667642</v>
      </c>
      <c r="D9012" s="1">
        <f t="shared" si="2256"/>
        <v>127.36151223016898</v>
      </c>
      <c r="E9012" s="1">
        <f t="shared" si="2260"/>
        <v>177.02547049413442</v>
      </c>
      <c r="F9012" s="1">
        <f t="shared" si="2261"/>
        <v>-196208669.23123112</v>
      </c>
      <c r="G9012" s="1">
        <f t="shared" si="2262"/>
        <v>129.32028885667643</v>
      </c>
      <c r="H9012" s="1">
        <f t="shared" si="2263"/>
        <v>196240007.24843478</v>
      </c>
      <c r="I9012" s="1">
        <f t="shared" si="2264"/>
        <v>131778.76763011885</v>
      </c>
      <c r="J9012" s="1">
        <f t="shared" si="2265"/>
        <v>-14831706.473833883</v>
      </c>
      <c r="K9012" s="1"/>
      <c r="L9012" s="1">
        <f t="shared" si="2257"/>
        <v>-52.943362588707878</v>
      </c>
      <c r="M9012" s="1">
        <f t="shared" si="2266"/>
        <v>4.6927264514072249</v>
      </c>
      <c r="N9012" s="1">
        <f t="shared" si="2253"/>
        <v>-8.8405692599908201E-2</v>
      </c>
      <c r="O9012" s="1">
        <f t="shared" si="2267"/>
        <v>3.0531869614000917</v>
      </c>
      <c r="P9012" s="1">
        <f t="shared" si="2254"/>
        <v>53.150929660233885</v>
      </c>
      <c r="Q9012">
        <f t="shared" si="2258"/>
        <v>-22.843211841937819</v>
      </c>
      <c r="R9012">
        <f t="shared" si="2259"/>
        <v>47.991759672796768</v>
      </c>
    </row>
    <row r="9013" spans="1:18" x14ac:dyDescent="0.25">
      <c r="A9013">
        <v>8998</v>
      </c>
      <c r="B9013" s="1">
        <f t="shared" si="2268"/>
        <v>179.96</v>
      </c>
      <c r="C9013" s="1">
        <f t="shared" si="2255"/>
        <v>-18.057800008805557</v>
      </c>
      <c r="D9013" s="1">
        <f t="shared" si="2256"/>
        <v>124.9565410450253</v>
      </c>
      <c r="E9013" s="1">
        <f t="shared" si="2260"/>
        <v>-308.77870890488703</v>
      </c>
      <c r="F9013" s="1">
        <f t="shared" si="2261"/>
        <v>-188868602.96563908</v>
      </c>
      <c r="G9013" s="1">
        <f t="shared" si="2262"/>
        <v>133.05780000880554</v>
      </c>
      <c r="H9013" s="1">
        <f t="shared" si="2263"/>
        <v>188963947.25671205</v>
      </c>
      <c r="I9013" s="1">
        <f t="shared" si="2264"/>
        <v>133274.06117248157</v>
      </c>
      <c r="J9013" s="1">
        <f t="shared" si="2265"/>
        <v>-14529347.840727901</v>
      </c>
      <c r="K9013" s="1"/>
      <c r="L9013" s="1">
        <f t="shared" si="2257"/>
        <v>-62.815088759771534</v>
      </c>
      <c r="M9013" s="1">
        <f t="shared" si="2266"/>
        <v>6.6273371657924827</v>
      </c>
      <c r="N9013" s="1">
        <f t="shared" si="2253"/>
        <v>-0.10511661612456133</v>
      </c>
      <c r="O9013" s="1">
        <f t="shared" si="2267"/>
        <v>3.0364760378754387</v>
      </c>
      <c r="P9013" s="1">
        <f t="shared" si="2254"/>
        <v>63.163731474692582</v>
      </c>
      <c r="Q9013">
        <f t="shared" si="2258"/>
        <v>-31.057377455998935</v>
      </c>
      <c r="R9013">
        <f t="shared" si="2259"/>
        <v>55.000875259969085</v>
      </c>
    </row>
    <row r="9014" spans="1:18" x14ac:dyDescent="0.25">
      <c r="A9014">
        <v>8999</v>
      </c>
      <c r="B9014" s="1">
        <f t="shared" si="2268"/>
        <v>179.98</v>
      </c>
      <c r="C9014" s="1">
        <f t="shared" si="2255"/>
        <v>-21.398985066865773</v>
      </c>
      <c r="D9014" s="1">
        <f t="shared" si="2256"/>
        <v>122.02578032102628</v>
      </c>
      <c r="E9014" s="1">
        <f t="shared" si="2260"/>
        <v>-900.79237515269233</v>
      </c>
      <c r="F9014" s="1">
        <f t="shared" si="2261"/>
        <v>-180112960.69750807</v>
      </c>
      <c r="G9014" s="1">
        <f t="shared" si="2262"/>
        <v>136.39898506686578</v>
      </c>
      <c r="H9014" s="1">
        <f t="shared" si="2263"/>
        <v>180924387.60064131</v>
      </c>
      <c r="I9014" s="1">
        <f t="shared" si="2264"/>
        <v>133979.89676090574</v>
      </c>
      <c r="J9014" s="1">
        <f t="shared" si="2265"/>
        <v>-14190536.440826129</v>
      </c>
      <c r="K9014" s="1"/>
      <c r="L9014" s="1">
        <f t="shared" si="2257"/>
        <v>-71.254091770258441</v>
      </c>
      <c r="M9014" s="1">
        <f t="shared" si="2266"/>
        <v>8.5553823268487577</v>
      </c>
      <c r="N9014" s="1">
        <f t="shared" si="2253"/>
        <v>-0.11949659708215629</v>
      </c>
      <c r="O9014" s="1">
        <f t="shared" si="2267"/>
        <v>3.0220960569178437</v>
      </c>
      <c r="P9014" s="1">
        <f t="shared" si="2254"/>
        <v>71.765870445239969</v>
      </c>
      <c r="Q9014">
        <f t="shared" si="2258"/>
        <v>-39.698170083450748</v>
      </c>
      <c r="R9014">
        <f t="shared" si="2259"/>
        <v>59.786248024009524</v>
      </c>
    </row>
    <row r="9015" spans="1:18" x14ac:dyDescent="0.25">
      <c r="A9015">
        <v>9000</v>
      </c>
      <c r="B9015" s="1">
        <f t="shared" si="2268"/>
        <v>180</v>
      </c>
      <c r="C9015" s="1">
        <f t="shared" si="2255"/>
        <v>-24.270512903999119</v>
      </c>
      <c r="D9015" s="1">
        <f t="shared" si="2256"/>
        <v>118.63355333949491</v>
      </c>
      <c r="E9015" s="1">
        <f t="shared" si="2260"/>
        <v>-1586.022225422028</v>
      </c>
      <c r="F9015" s="1">
        <f t="shared" si="2261"/>
        <v>-170238136.05334106</v>
      </c>
      <c r="G9015" s="1">
        <f t="shared" si="2262"/>
        <v>139.27051290399913</v>
      </c>
      <c r="H9015" s="1">
        <f t="shared" si="2263"/>
        <v>172753602.5528737</v>
      </c>
      <c r="I9015" s="1">
        <f t="shared" si="2264"/>
        <v>133880.78296999109</v>
      </c>
      <c r="J9015" s="1">
        <f t="shared" si="2265"/>
        <v>-13831550.894965075</v>
      </c>
      <c r="K9015" s="1"/>
      <c r="L9015" s="1">
        <f t="shared" si="2257"/>
        <v>-78.147359402733613</v>
      </c>
      <c r="M9015" s="1">
        <f t="shared" si="2266"/>
        <v>10.321500247472727</v>
      </c>
      <c r="N9015" s="1">
        <f t="shared" si="2253"/>
        <v>-0.1313173367481591</v>
      </c>
      <c r="O9015" s="1">
        <f t="shared" si="2267"/>
        <v>3.0102753172518408</v>
      </c>
      <c r="P9015" s="1">
        <f t="shared" si="2254"/>
        <v>78.826030909710255</v>
      </c>
      <c r="Q9015">
        <f t="shared" si="2258"/>
        <v>-48.381431896478141</v>
      </c>
      <c r="R9015">
        <f t="shared" si="2259"/>
        <v>62.231665545966585</v>
      </c>
    </row>
    <row r="9016" spans="1:18" x14ac:dyDescent="0.25">
      <c r="A9016">
        <v>9001</v>
      </c>
      <c r="B9016" s="1">
        <f t="shared" si="2268"/>
        <v>180.02</v>
      </c>
      <c r="C9016" s="1">
        <f t="shared" si="2255"/>
        <v>-26.609360260931741</v>
      </c>
      <c r="D9016" s="1">
        <f t="shared" si="2256"/>
        <v>114.85431147707986</v>
      </c>
      <c r="E9016" s="1">
        <f t="shared" si="2260"/>
        <v>-2349.4290816298671</v>
      </c>
      <c r="F9016" s="1">
        <f t="shared" si="2261"/>
        <v>-159564539.61351687</v>
      </c>
      <c r="G9016" s="1">
        <f t="shared" si="2262"/>
        <v>141.60936026093174</v>
      </c>
      <c r="H9016" s="1">
        <f t="shared" si="2263"/>
        <v>165084356.62312502</v>
      </c>
      <c r="I9016" s="1">
        <f t="shared" si="2264"/>
        <v>132978.89511353773</v>
      </c>
      <c r="J9016" s="1">
        <f t="shared" si="2265"/>
        <v>-13466996.432596289</v>
      </c>
      <c r="K9016" s="1"/>
      <c r="L9016" s="1">
        <f t="shared" si="2257"/>
        <v>-83.437201501135903</v>
      </c>
      <c r="M9016" s="1">
        <f t="shared" si="2266"/>
        <v>11.79551627670287</v>
      </c>
      <c r="N9016" s="1">
        <f t="shared" si="2253"/>
        <v>-0.14043934157330712</v>
      </c>
      <c r="O9016" s="1">
        <f t="shared" si="2267"/>
        <v>3.0011533124266929</v>
      </c>
      <c r="P9016" s="1">
        <f t="shared" si="2254"/>
        <v>84.266842818365504</v>
      </c>
      <c r="Q9016">
        <f t="shared" si="2258"/>
        <v>-56.708611495463785</v>
      </c>
      <c r="R9016">
        <f t="shared" si="2259"/>
        <v>62.330042361863278</v>
      </c>
    </row>
    <row r="9017" spans="1:18" x14ac:dyDescent="0.25">
      <c r="A9017">
        <v>9002</v>
      </c>
      <c r="B9017" s="1">
        <f t="shared" si="2268"/>
        <v>180.04</v>
      </c>
      <c r="C9017" s="1">
        <f t="shared" si="2255"/>
        <v>-28.364194957818775</v>
      </c>
      <c r="D9017" s="1">
        <f t="shared" si="2256"/>
        <v>110.77100017372059</v>
      </c>
      <c r="E9017" s="1">
        <f t="shared" si="2260"/>
        <v>-3174.25796490844</v>
      </c>
      <c r="F9017" s="1">
        <f t="shared" si="2261"/>
        <v>-148420514.34386757</v>
      </c>
      <c r="G9017" s="1">
        <f t="shared" si="2262"/>
        <v>143.36419495781877</v>
      </c>
      <c r="H9017" s="1">
        <f t="shared" si="2263"/>
        <v>158496427.97165224</v>
      </c>
      <c r="I9017" s="1">
        <f t="shared" si="2264"/>
        <v>131294.0275015595</v>
      </c>
      <c r="J9017" s="1">
        <f t="shared" si="2265"/>
        <v>-13108897.072037665</v>
      </c>
      <c r="K9017" s="1"/>
      <c r="L9017" s="1">
        <f t="shared" si="2257"/>
        <v>-87.114324745068302</v>
      </c>
      <c r="M9017" s="1">
        <f t="shared" si="2266"/>
        <v>12.881804767191454</v>
      </c>
      <c r="N9017" s="1">
        <f t="shared" si="2253"/>
        <v>-0.14680852410358675</v>
      </c>
      <c r="O9017" s="1">
        <f t="shared" si="2267"/>
        <v>2.9947841298964133</v>
      </c>
      <c r="P9017" s="1">
        <f t="shared" si="2254"/>
        <v>88.061606105324103</v>
      </c>
      <c r="Q9017">
        <f t="shared" si="2258"/>
        <v>-64.285997370103104</v>
      </c>
      <c r="R9017">
        <f t="shared" si="2259"/>
        <v>60.184358532598417</v>
      </c>
    </row>
    <row r="9018" spans="1:18" x14ac:dyDescent="0.25">
      <c r="A9018">
        <v>9003</v>
      </c>
      <c r="B9018" s="1">
        <f t="shared" si="2268"/>
        <v>180.06</v>
      </c>
      <c r="C9018" s="1">
        <f t="shared" si="2255"/>
        <v>-29.49650251445755</v>
      </c>
      <c r="D9018" s="1">
        <f t="shared" si="2256"/>
        <v>106.47323847594816</v>
      </c>
      <c r="E9018" s="1">
        <f t="shared" si="2260"/>
        <v>-4042.4058278584707</v>
      </c>
      <c r="F9018" s="1">
        <f t="shared" si="2261"/>
        <v>-137126914.98778293</v>
      </c>
      <c r="G9018" s="1">
        <f t="shared" si="2262"/>
        <v>144.49650251445755</v>
      </c>
      <c r="H9018" s="1">
        <f t="shared" si="2263"/>
        <v>153467959.86488706</v>
      </c>
      <c r="I9018" s="1">
        <f t="shared" si="2264"/>
        <v>128863.15900186705</v>
      </c>
      <c r="J9018" s="1">
        <f t="shared" si="2265"/>
        <v>-12766080.486110076</v>
      </c>
      <c r="K9018" s="1"/>
      <c r="L9018" s="1">
        <f t="shared" si="2257"/>
        <v>-89.206412071412473</v>
      </c>
      <c r="M9018" s="1">
        <f t="shared" si="2266"/>
        <v>13.522668640907682</v>
      </c>
      <c r="N9018" s="1">
        <f t="shared" si="2253"/>
        <v>-0.15044315644025588</v>
      </c>
      <c r="O9018" s="1">
        <f t="shared" si="2267"/>
        <v>2.9911494975597441</v>
      </c>
      <c r="P9018" s="1">
        <f t="shared" si="2254"/>
        <v>90.22553143000286</v>
      </c>
      <c r="Q9018">
        <f t="shared" si="2258"/>
        <v>-70.743498374417982</v>
      </c>
      <c r="R9018">
        <f t="shared" si="2259"/>
        <v>56.000035353338419</v>
      </c>
    </row>
    <row r="9019" spans="1:18" x14ac:dyDescent="0.25">
      <c r="A9019">
        <v>9004</v>
      </c>
      <c r="B9019" s="1">
        <f t="shared" si="2268"/>
        <v>180.08</v>
      </c>
      <c r="C9019" s="1">
        <f t="shared" si="2255"/>
        <v>-29.981431452202191</v>
      </c>
      <c r="D9019" s="1">
        <f t="shared" si="2256"/>
        <v>102.05535211038838</v>
      </c>
      <c r="E9019" s="1">
        <f t="shared" si="2260"/>
        <v>-4934.8188737015462</v>
      </c>
      <c r="F9019" s="1">
        <f t="shared" si="2261"/>
        <v>-125983407.04236428</v>
      </c>
      <c r="G9019" s="1">
        <f t="shared" si="2262"/>
        <v>144.9814314522022</v>
      </c>
      <c r="H9019" s="1">
        <f t="shared" si="2263"/>
        <v>150335844.35860527</v>
      </c>
      <c r="I9019" s="1">
        <f t="shared" si="2264"/>
        <v>125739.64144121984</v>
      </c>
      <c r="J9019" s="1">
        <f t="shared" si="2265"/>
        <v>-12443899.719891705</v>
      </c>
      <c r="K9019" s="1"/>
      <c r="L9019" s="1">
        <f t="shared" si="2257"/>
        <v>-89.764658296513431</v>
      </c>
      <c r="M9019" s="1">
        <f t="shared" si="2266"/>
        <v>13.696491283329124</v>
      </c>
      <c r="N9019" s="1">
        <f t="shared" si="2253"/>
        <v>-0.15141438931833429</v>
      </c>
      <c r="O9019" s="1">
        <f t="shared" si="2267"/>
        <v>2.9901782646816657</v>
      </c>
      <c r="P9019" s="1">
        <f t="shared" si="2254"/>
        <v>90.803566849348655</v>
      </c>
      <c r="Q9019">
        <f t="shared" si="2258"/>
        <v>-75.750821582691401</v>
      </c>
      <c r="R9019">
        <f t="shared" si="2259"/>
        <v>50.070957471486267</v>
      </c>
    </row>
    <row r="9020" spans="1:18" x14ac:dyDescent="0.25">
      <c r="A9020">
        <v>9005</v>
      </c>
      <c r="B9020" s="1">
        <f t="shared" si="2268"/>
        <v>180.1</v>
      </c>
      <c r="C9020" s="1">
        <f t="shared" si="2255"/>
        <v>-29.80833872529567</v>
      </c>
      <c r="D9020" s="1">
        <f t="shared" si="2256"/>
        <v>97.614303256634102</v>
      </c>
      <c r="E9020" s="1">
        <f t="shared" si="2260"/>
        <v>-5831.910742159911</v>
      </c>
      <c r="F9020" s="1">
        <f t="shared" si="2261"/>
        <v>-115257367.41456422</v>
      </c>
      <c r="G9020" s="1">
        <f t="shared" si="2262"/>
        <v>144.80833872529567</v>
      </c>
      <c r="H9020" s="1">
        <f t="shared" si="2263"/>
        <v>149268550.31908438</v>
      </c>
      <c r="I9020" s="1">
        <f t="shared" si="2264"/>
        <v>121992.02865863236</v>
      </c>
      <c r="J9020" s="1">
        <f t="shared" si="2265"/>
        <v>-12144305.248921409</v>
      </c>
      <c r="K9020" s="1"/>
      <c r="L9020" s="1">
        <f t="shared" si="2257"/>
        <v>-88.85085758993857</v>
      </c>
      <c r="M9020" s="1">
        <f t="shared" si="2266"/>
        <v>13.412578325246557</v>
      </c>
      <c r="N9020" s="1">
        <f t="shared" ref="N9020:N9083" si="2269">(ATAN(M9020/L9020))</f>
        <v>-0.14982487052672858</v>
      </c>
      <c r="O9020" s="1">
        <f t="shared" si="2267"/>
        <v>2.9917677834732714</v>
      </c>
      <c r="P9020" s="1">
        <f t="shared" ref="P9020:P9083" si="2270">ABS(SQRT((L9020*L9020)+(M9020*M9020)))</f>
        <v>89.857510269305919</v>
      </c>
      <c r="Q9020">
        <f t="shared" si="2258"/>
        <v>-79.030007499022688</v>
      </c>
      <c r="R9020">
        <f t="shared" si="2259"/>
        <v>42.762484335020083</v>
      </c>
    </row>
    <row r="9021" spans="1:18" x14ac:dyDescent="0.25">
      <c r="A9021">
        <v>9006</v>
      </c>
      <c r="B9021" s="1">
        <f t="shared" si="2268"/>
        <v>180.12</v>
      </c>
      <c r="C9021" s="1">
        <f t="shared" si="2255"/>
        <v>-28.981023310596321</v>
      </c>
      <c r="D9021" s="1">
        <f t="shared" si="2256"/>
        <v>93.247562456190138</v>
      </c>
      <c r="E9021" s="1">
        <f t="shared" si="2260"/>
        <v>-6713.9923838495924</v>
      </c>
      <c r="F9021" s="1">
        <f t="shared" si="2261"/>
        <v>-105176025.207039</v>
      </c>
      <c r="G9021" s="1">
        <f t="shared" si="2262"/>
        <v>143.98102331059633</v>
      </c>
      <c r="H9021" s="1">
        <f t="shared" si="2263"/>
        <v>150253718.93742934</v>
      </c>
      <c r="I9021" s="1">
        <f t="shared" si="2264"/>
        <v>117702.57191035026</v>
      </c>
      <c r="J9021" s="1">
        <f t="shared" si="2265"/>
        <v>-11866249.247404251</v>
      </c>
      <c r="K9021" s="1"/>
      <c r="L9021" s="1">
        <f t="shared" si="2257"/>
        <v>-86.526987208703432</v>
      </c>
      <c r="M9021" s="1">
        <f t="shared" si="2266"/>
        <v>12.704872596526741</v>
      </c>
      <c r="N9021" s="1">
        <f t="shared" si="2269"/>
        <v>-0.14578957240689716</v>
      </c>
      <c r="O9021" s="1">
        <f t="shared" si="2267"/>
        <v>2.9958030815931029</v>
      </c>
      <c r="P9021" s="1">
        <f t="shared" si="2270"/>
        <v>87.454750031711271</v>
      </c>
      <c r="Q9021">
        <f t="shared" si="2258"/>
        <v>-80.364551583022077</v>
      </c>
      <c r="R9021">
        <f t="shared" si="2259"/>
        <v>34.494523506911726</v>
      </c>
    </row>
    <row r="9022" spans="1:18" x14ac:dyDescent="0.25">
      <c r="A9022">
        <v>9007</v>
      </c>
      <c r="B9022" s="1">
        <f t="shared" si="2268"/>
        <v>180.14</v>
      </c>
      <c r="C9022" s="1">
        <f t="shared" si="2255"/>
        <v>-27.517642829007212</v>
      </c>
      <c r="D9022" s="1">
        <f t="shared" si="2256"/>
        <v>89.05096936420415</v>
      </c>
      <c r="E9022" s="1">
        <f t="shared" si="2260"/>
        <v>-7561.7041884307619</v>
      </c>
      <c r="F9022" s="1">
        <f t="shared" si="2261"/>
        <v>-95922188.950344741</v>
      </c>
      <c r="G9022" s="1">
        <f t="shared" si="2262"/>
        <v>142.5176428290072</v>
      </c>
      <c r="H9022" s="1">
        <f t="shared" si="2263"/>
        <v>153101559.18367606</v>
      </c>
      <c r="I9022" s="1">
        <f t="shared" si="2264"/>
        <v>112965.41464896358</v>
      </c>
      <c r="J9022" s="1">
        <f t="shared" si="2265"/>
        <v>-11606374.159949604</v>
      </c>
      <c r="K9022" s="1"/>
      <c r="L9022" s="1">
        <f t="shared" si="2257"/>
        <v>-82.848279330675879</v>
      </c>
      <c r="M9022" s="1">
        <f t="shared" si="2266"/>
        <v>11.626257908658374</v>
      </c>
      <c r="N9022" s="1">
        <f t="shared" si="2269"/>
        <v>-0.13942146371203495</v>
      </c>
      <c r="O9022" s="1">
        <f t="shared" si="2267"/>
        <v>3.0021711902879651</v>
      </c>
      <c r="P9022" s="1">
        <f t="shared" si="2270"/>
        <v>83.660069692848921</v>
      </c>
      <c r="Q9022">
        <f t="shared" si="2258"/>
        <v>-79.606242201508536</v>
      </c>
      <c r="R9022">
        <f t="shared" si="2259"/>
        <v>25.72651285283532</v>
      </c>
    </row>
    <row r="9023" spans="1:18" x14ac:dyDescent="0.25">
      <c r="A9023">
        <v>9008</v>
      </c>
      <c r="B9023" s="1">
        <f t="shared" si="2268"/>
        <v>180.16</v>
      </c>
      <c r="C9023" s="1">
        <f t="shared" si="2255"/>
        <v>-25.450315028542626</v>
      </c>
      <c r="D9023" s="1">
        <f t="shared" si="2256"/>
        <v>85.116629295142133</v>
      </c>
      <c r="E9023" s="1">
        <f t="shared" si="2260"/>
        <v>-8356.4408823812882</v>
      </c>
      <c r="F9023" s="1">
        <f t="shared" si="2261"/>
        <v>-87633591.686726168</v>
      </c>
      <c r="G9023" s="1">
        <f t="shared" si="2262"/>
        <v>140.45031502854263</v>
      </c>
      <c r="H9023" s="1">
        <f t="shared" si="2263"/>
        <v>157463695.90745953</v>
      </c>
      <c r="I9023" s="1">
        <f t="shared" si="2264"/>
        <v>107884.52629673407</v>
      </c>
      <c r="J9023" s="1">
        <f t="shared" si="2265"/>
        <v>-11359912.353752695</v>
      </c>
      <c r="K9023" s="1"/>
      <c r="L9023" s="1">
        <f t="shared" si="2257"/>
        <v>-77.859988822489825</v>
      </c>
      <c r="M9023" s="1">
        <f t="shared" si="2266"/>
        <v>10.244394481272707</v>
      </c>
      <c r="N9023" s="1">
        <f t="shared" si="2269"/>
        <v>-0.13082309233724659</v>
      </c>
      <c r="O9023" s="1">
        <f t="shared" si="2267"/>
        <v>3.0107695616627534</v>
      </c>
      <c r="P9023" s="1">
        <f t="shared" si="2270"/>
        <v>78.531047858322708</v>
      </c>
      <c r="Q9023">
        <f t="shared" si="2258"/>
        <v>-76.681179468708265</v>
      </c>
      <c r="R9023">
        <f t="shared" si="2259"/>
        <v>16.944680375088947</v>
      </c>
    </row>
    <row r="9024" spans="1:18" x14ac:dyDescent="0.25">
      <c r="A9024">
        <v>9009</v>
      </c>
      <c r="B9024" s="1">
        <f t="shared" si="2268"/>
        <v>180.18</v>
      </c>
      <c r="C9024" s="1">
        <f t="shared" si="2255"/>
        <v>-22.824412875555975</v>
      </c>
      <c r="D9024" s="1">
        <f t="shared" si="2256"/>
        <v>81.530891728531714</v>
      </c>
      <c r="E9024" s="1">
        <f t="shared" si="2260"/>
        <v>-9080.7598708365949</v>
      </c>
      <c r="F9024" s="1">
        <f t="shared" si="2261"/>
        <v>-80405575.157975495</v>
      </c>
      <c r="G9024" s="1">
        <f t="shared" si="2262"/>
        <v>137.82441287555596</v>
      </c>
      <c r="H9024" s="1">
        <f t="shared" si="2263"/>
        <v>162865774.98977175</v>
      </c>
      <c r="I9024" s="1">
        <f t="shared" si="2264"/>
        <v>102571.42036216511</v>
      </c>
      <c r="J9024" s="1">
        <f t="shared" si="2265"/>
        <v>-11121704.992213447</v>
      </c>
      <c r="K9024" s="1"/>
      <c r="L9024" s="1">
        <f t="shared" si="2257"/>
        <v>-71.597660664237239</v>
      </c>
      <c r="M9024" s="1">
        <f t="shared" si="2266"/>
        <v>8.6393066990558509</v>
      </c>
      <c r="N9024" s="1">
        <f t="shared" si="2269"/>
        <v>-0.12008408978785606</v>
      </c>
      <c r="O9024" s="1">
        <f t="shared" si="2267"/>
        <v>3.021508564212144</v>
      </c>
      <c r="P9024" s="1">
        <f t="shared" si="2270"/>
        <v>72.117006543752325</v>
      </c>
      <c r="Q9024">
        <f t="shared" si="2258"/>
        <v>-71.596284392522691</v>
      </c>
      <c r="R9024">
        <f t="shared" si="2259"/>
        <v>8.6507048277367673</v>
      </c>
    </row>
    <row r="9025" spans="1:18" x14ac:dyDescent="0.25">
      <c r="A9025">
        <v>9010</v>
      </c>
      <c r="B9025" s="1">
        <f t="shared" si="2268"/>
        <v>180.2</v>
      </c>
      <c r="C9025" s="1">
        <f t="shared" si="2255"/>
        <v>-19.69756872522909</v>
      </c>
      <c r="D9025" s="1">
        <f t="shared" si="2256"/>
        <v>78.372455141688988</v>
      </c>
      <c r="E9025" s="1">
        <f t="shared" si="2260"/>
        <v>-9718.7640613788244</v>
      </c>
      <c r="F9025" s="1">
        <f t="shared" si="2261"/>
        <v>-74296555.904826492</v>
      </c>
      <c r="G9025" s="1">
        <f t="shared" si="2262"/>
        <v>134.69756872522908</v>
      </c>
      <c r="H9025" s="1">
        <f t="shared" si="2263"/>
        <v>168750930.78557509</v>
      </c>
      <c r="I9025" s="1">
        <f t="shared" si="2264"/>
        <v>97142.706981695446</v>
      </c>
      <c r="J9025" s="1">
        <f t="shared" si="2265"/>
        <v>-10887237.947268611</v>
      </c>
      <c r="K9025" s="1"/>
      <c r="L9025" s="1">
        <f t="shared" si="2257"/>
        <v>-64.090642085393768</v>
      </c>
      <c r="M9025" s="1">
        <f t="shared" si="2266"/>
        <v>6.9024148397645035</v>
      </c>
      <c r="N9025" s="1">
        <f t="shared" si="2269"/>
        <v>-0.10728418760722555</v>
      </c>
      <c r="O9025" s="1">
        <f t="shared" si="2267"/>
        <v>3.0343084663927744</v>
      </c>
      <c r="P9025" s="1">
        <f t="shared" si="2270"/>
        <v>64.461257616790633</v>
      </c>
      <c r="Q9025">
        <f t="shared" si="2258"/>
        <v>-64.447118959382863</v>
      </c>
      <c r="R9025">
        <f t="shared" si="2259"/>
        <v>1.3500338415769535</v>
      </c>
    </row>
    <row r="9026" spans="1:18" x14ac:dyDescent="0.25">
      <c r="A9026">
        <v>9011</v>
      </c>
      <c r="B9026" s="1">
        <f t="shared" si="2268"/>
        <v>180.22</v>
      </c>
      <c r="C9026" s="1">
        <f t="shared" si="2255"/>
        <v>-16.138409427337777</v>
      </c>
      <c r="D9026" s="1">
        <f t="shared" si="2256"/>
        <v>75.710639763813418</v>
      </c>
      <c r="E9026" s="1">
        <f t="shared" si="2260"/>
        <v>-10256.45076770969</v>
      </c>
      <c r="F9026" s="1">
        <f t="shared" si="2261"/>
        <v>-69335493.374801919</v>
      </c>
      <c r="G9026" s="1">
        <f t="shared" si="2262"/>
        <v>131.13840942733776</v>
      </c>
      <c r="H9026" s="1">
        <f t="shared" si="2263"/>
        <v>174530275.7252546</v>
      </c>
      <c r="I9026" s="1">
        <f t="shared" si="2264"/>
        <v>91717.533602311989</v>
      </c>
      <c r="J9026" s="1">
        <f t="shared" si="2265"/>
        <v>-10653591.455759237</v>
      </c>
      <c r="K9026" s="1"/>
      <c r="L9026" s="1">
        <f t="shared" si="2257"/>
        <v>-55.368714031398731</v>
      </c>
      <c r="M9026" s="1">
        <f t="shared" si="2266"/>
        <v>5.1363396655324323</v>
      </c>
      <c r="N9026" s="1">
        <f t="shared" si="2269"/>
        <v>-9.2501364546174886E-2</v>
      </c>
      <c r="O9026" s="1">
        <f t="shared" si="2267"/>
        <v>3.0490912894538251</v>
      </c>
      <c r="P9026" s="1">
        <f t="shared" si="2270"/>
        <v>55.606442780046024</v>
      </c>
      <c r="Q9026">
        <f t="shared" si="2258"/>
        <v>-55.427098700102604</v>
      </c>
      <c r="R9026">
        <f t="shared" si="2259"/>
        <v>-4.462421802073087</v>
      </c>
    </row>
    <row r="9027" spans="1:18" x14ac:dyDescent="0.25">
      <c r="A9027">
        <v>9012</v>
      </c>
      <c r="B9027" s="1">
        <f t="shared" si="2268"/>
        <v>180.24</v>
      </c>
      <c r="C9027" s="1">
        <f t="shared" si="2255"/>
        <v>-12.225050128917687</v>
      </c>
      <c r="D9027" s="1">
        <f t="shared" si="2256"/>
        <v>73.603866160615837</v>
      </c>
      <c r="E9027" s="1">
        <f t="shared" si="2260"/>
        <v>-10682.019035555601</v>
      </c>
      <c r="F9027" s="1">
        <f t="shared" si="2261"/>
        <v>-65530432.160402015</v>
      </c>
      <c r="G9027" s="1">
        <f t="shared" si="2262"/>
        <v>127.22505012891769</v>
      </c>
      <c r="H9027" s="1">
        <f t="shared" si="2263"/>
        <v>179635962.83637422</v>
      </c>
      <c r="I9027" s="1">
        <f t="shared" si="2264"/>
        <v>86414.969976381864</v>
      </c>
      <c r="J9027" s="1">
        <f t="shared" si="2265"/>
        <v>-10420208.413793119</v>
      </c>
      <c r="K9027" s="1"/>
      <c r="L9027" s="1">
        <f t="shared" si="2257"/>
        <v>-45.471850313180632</v>
      </c>
      <c r="M9027" s="1">
        <f t="shared" si="2266"/>
        <v>3.4545230908463509</v>
      </c>
      <c r="N9027" s="1">
        <f t="shared" si="2269"/>
        <v>-7.5824934019834908E-2</v>
      </c>
      <c r="O9027" s="1">
        <f t="shared" si="2267"/>
        <v>3.0657677199801654</v>
      </c>
      <c r="P9027" s="1">
        <f t="shared" si="2270"/>
        <v>45.602882591887727</v>
      </c>
      <c r="Q9027">
        <f t="shared" si="2258"/>
        <v>-44.837163700923135</v>
      </c>
      <c r="R9027">
        <f t="shared" si="2259"/>
        <v>-8.321757743777292</v>
      </c>
    </row>
    <row r="9028" spans="1:18" x14ac:dyDescent="0.25">
      <c r="A9028">
        <v>9013</v>
      </c>
      <c r="B9028" s="1">
        <f t="shared" si="2268"/>
        <v>180.26</v>
      </c>
      <c r="C9028" s="1">
        <f t="shared" si="2255"/>
        <v>-8.0433798311137323</v>
      </c>
      <c r="D9028" s="1">
        <f t="shared" si="2256"/>
        <v>72.098373040736391</v>
      </c>
      <c r="E9028" s="1">
        <f t="shared" si="2260"/>
        <v>-10986.128645771249</v>
      </c>
      <c r="F9028" s="1">
        <f t="shared" si="2261"/>
        <v>-62877129.579385839</v>
      </c>
      <c r="G9028" s="1">
        <f t="shared" si="2262"/>
        <v>123.04337983111373</v>
      </c>
      <c r="H9028" s="1">
        <f t="shared" si="2263"/>
        <v>183572152.20082146</v>
      </c>
      <c r="I9028" s="1">
        <f t="shared" si="2264"/>
        <v>81351.394861539637</v>
      </c>
      <c r="J9028" s="1">
        <f t="shared" si="2265"/>
        <v>-10189402.962851932</v>
      </c>
      <c r="K9028" s="1"/>
      <c r="L9028" s="1">
        <f t="shared" si="2257"/>
        <v>-34.463071335533016</v>
      </c>
      <c r="M9028" s="1">
        <f t="shared" si="2266"/>
        <v>1.9794376399476619</v>
      </c>
      <c r="N9028" s="1">
        <f t="shared" si="2269"/>
        <v>-5.7373448543068431E-2</v>
      </c>
      <c r="O9028" s="1">
        <f t="shared" si="2267"/>
        <v>3.0842192054569315</v>
      </c>
      <c r="P9028" s="1">
        <f t="shared" si="2270"/>
        <v>34.519870498721154</v>
      </c>
      <c r="Q9028">
        <f t="shared" si="2258"/>
        <v>-33.09360266719041</v>
      </c>
      <c r="R9028">
        <f t="shared" si="2259"/>
        <v>-9.820128398071315</v>
      </c>
    </row>
    <row r="9029" spans="1:18" x14ac:dyDescent="0.25">
      <c r="A9029">
        <v>9014</v>
      </c>
      <c r="B9029" s="1">
        <f t="shared" si="2268"/>
        <v>180.28</v>
      </c>
      <c r="C9029" s="1">
        <f t="shared" si="2255"/>
        <v>-3.6851763282586854</v>
      </c>
      <c r="D9029" s="1">
        <f t="shared" si="2256"/>
        <v>71.227202425206301</v>
      </c>
      <c r="E9029" s="1">
        <f t="shared" si="2260"/>
        <v>-11162.105110108329</v>
      </c>
      <c r="F9029" s="1">
        <f t="shared" si="2261"/>
        <v>-61366810.56292662</v>
      </c>
      <c r="G9029" s="1">
        <f t="shared" si="2262"/>
        <v>118.68517632825869</v>
      </c>
      <c r="H9029" s="1">
        <f t="shared" si="2263"/>
        <v>185959401.05203307</v>
      </c>
      <c r="I9029" s="1">
        <f t="shared" si="2264"/>
        <v>76637.941781564688</v>
      </c>
      <c r="J9029" s="1">
        <f t="shared" si="2265"/>
        <v>-9966554.8688466661</v>
      </c>
      <c r="K9029" s="1"/>
      <c r="L9029" s="1">
        <f t="shared" si="2257"/>
        <v>-22.443968552248261</v>
      </c>
      <c r="M9029" s="1">
        <f t="shared" si="2266"/>
        <v>0.83792998510671168</v>
      </c>
      <c r="N9029" s="1">
        <f t="shared" si="2269"/>
        <v>-3.7316974138383092E-2</v>
      </c>
      <c r="O9029" s="1">
        <f t="shared" si="2267"/>
        <v>3.1042756798616171</v>
      </c>
      <c r="P9029" s="1">
        <f t="shared" si="2270"/>
        <v>22.459604872620751</v>
      </c>
      <c r="Q9029">
        <f t="shared" si="2258"/>
        <v>-20.72999625323629</v>
      </c>
      <c r="R9029">
        <f t="shared" si="2259"/>
        <v>-8.6429801790273224</v>
      </c>
    </row>
    <row r="9030" spans="1:18" x14ac:dyDescent="0.25">
      <c r="A9030">
        <v>9015</v>
      </c>
      <c r="B9030" s="1">
        <f t="shared" si="2268"/>
        <v>180.3</v>
      </c>
      <c r="C9030" s="1">
        <f t="shared" si="2255"/>
        <v>0.75390809804144199</v>
      </c>
      <c r="D9030" s="1">
        <f t="shared" si="2256"/>
        <v>71.009474453092565</v>
      </c>
      <c r="E9030" s="1">
        <f t="shared" si="2260"/>
        <v>-11206.086160475303</v>
      </c>
      <c r="F9030" s="1">
        <f t="shared" si="2261"/>
        <v>-60992210.709614888</v>
      </c>
      <c r="G9030" s="1">
        <f t="shared" si="2262"/>
        <v>114.24609190195856</v>
      </c>
      <c r="H9030" s="1">
        <f t="shared" si="2263"/>
        <v>186568577.74561101</v>
      </c>
      <c r="I9030" s="1">
        <f t="shared" si="2264"/>
        <v>72378.059907900664</v>
      </c>
      <c r="J9030" s="1">
        <f t="shared" si="2265"/>
        <v>-9759964.0225397628</v>
      </c>
      <c r="K9030" s="1"/>
      <c r="L9030" s="1">
        <f t="shared" si="2257"/>
        <v>-9.5715917033081617</v>
      </c>
      <c r="M9030" s="1">
        <f t="shared" si="2266"/>
        <v>0.15222348791547802</v>
      </c>
      <c r="N9030" s="1">
        <f t="shared" si="2269"/>
        <v>-1.5902334823322602E-2</v>
      </c>
      <c r="O9030" s="1">
        <f t="shared" si="2267"/>
        <v>3.1256903191766776</v>
      </c>
      <c r="P9030" s="1">
        <f t="shared" si="2270"/>
        <v>9.5728020832518403</v>
      </c>
      <c r="Q9030">
        <f t="shared" si="2258"/>
        <v>-8.3874430287555324</v>
      </c>
      <c r="R9030">
        <f t="shared" si="2259"/>
        <v>-4.6140371871595276</v>
      </c>
    </row>
    <row r="9031" spans="1:18" x14ac:dyDescent="0.25">
      <c r="A9031">
        <v>9016</v>
      </c>
      <c r="B9031" s="1">
        <f t="shared" si="2268"/>
        <v>180.32</v>
      </c>
      <c r="C9031" s="1">
        <f t="shared" si="2255"/>
        <v>5.1764460207877905</v>
      </c>
      <c r="D9031" s="1">
        <f t="shared" si="2256"/>
        <v>71.449967739546025</v>
      </c>
      <c r="E9031" s="1">
        <f t="shared" si="2260"/>
        <v>-11117.106516611702</v>
      </c>
      <c r="F9031" s="1">
        <f t="shared" si="2261"/>
        <v>-61751264.077224299</v>
      </c>
      <c r="G9031" s="1">
        <f t="shared" si="2262"/>
        <v>109.82355397921221</v>
      </c>
      <c r="H9031" s="1">
        <f t="shared" si="2263"/>
        <v>185341321.37891468</v>
      </c>
      <c r="I9031" s="1">
        <f t="shared" si="2264"/>
        <v>68665.243594428423</v>
      </c>
      <c r="J9031" s="1">
        <f t="shared" si="2265"/>
        <v>-9580370.649262622</v>
      </c>
      <c r="K9031" s="1"/>
      <c r="L9031" s="1">
        <f t="shared" si="2257"/>
        <v>3.9260007388753593</v>
      </c>
      <c r="M9031" s="1">
        <f t="shared" si="2266"/>
        <v>2.5604879421109672E-2</v>
      </c>
      <c r="N9031" s="1">
        <f t="shared" si="2269"/>
        <v>6.5217808401718059E-3</v>
      </c>
      <c r="O9031" s="1">
        <f t="shared" si="2267"/>
        <v>6.5217808401718059E-3</v>
      </c>
      <c r="P9031" s="1">
        <f t="shared" si="2270"/>
        <v>3.926084233877317</v>
      </c>
      <c r="Q9031">
        <f t="shared" si="2258"/>
        <v>3.2138357978151024</v>
      </c>
      <c r="R9031">
        <f t="shared" si="2259"/>
        <v>2.2550824544087527</v>
      </c>
    </row>
    <row r="9032" spans="1:18" x14ac:dyDescent="0.25">
      <c r="A9032">
        <v>9017</v>
      </c>
      <c r="B9032" s="1">
        <f t="shared" si="2268"/>
        <v>180.34</v>
      </c>
      <c r="C9032" s="1">
        <f t="shared" si="2255"/>
        <v>9.4853731697255199</v>
      </c>
      <c r="D9032" s="1">
        <f t="shared" si="2256"/>
        <v>72.539014496489216</v>
      </c>
      <c r="E9032" s="1">
        <f t="shared" si="2260"/>
        <v>-10897.119071709178</v>
      </c>
      <c r="F9032" s="1">
        <f t="shared" si="2261"/>
        <v>-63648046.717378177</v>
      </c>
      <c r="G9032" s="1">
        <f t="shared" si="2262"/>
        <v>105.51462683027448</v>
      </c>
      <c r="H9032" s="1">
        <f t="shared" si="2263"/>
        <v>182395250.78038606</v>
      </c>
      <c r="I9032" s="1">
        <f t="shared" si="2264"/>
        <v>65580.98039701581</v>
      </c>
      <c r="J9032" s="1">
        <f t="shared" si="2265"/>
        <v>-9440177.7436979674</v>
      </c>
      <c r="K9032" s="1"/>
      <c r="L9032" s="1">
        <f t="shared" si="2257"/>
        <v>17.739823168694446</v>
      </c>
      <c r="M9032" s="1">
        <f t="shared" si="2266"/>
        <v>0.52321441758022047</v>
      </c>
      <c r="N9032" s="1">
        <f t="shared" si="2269"/>
        <v>2.9485231051516819E-2</v>
      </c>
      <c r="O9032" s="1">
        <f t="shared" si="2267"/>
        <v>2.9485231051516819E-2</v>
      </c>
      <c r="P9032" s="1">
        <f t="shared" si="2270"/>
        <v>17.747537276571983</v>
      </c>
      <c r="Q9032">
        <f t="shared" si="2258"/>
        <v>13.327309623423837</v>
      </c>
      <c r="R9032">
        <f t="shared" si="2259"/>
        <v>11.719978565880846</v>
      </c>
    </row>
    <row r="9033" spans="1:18" x14ac:dyDescent="0.25">
      <c r="A9033">
        <v>9018</v>
      </c>
      <c r="B9033" s="1">
        <f t="shared" si="2268"/>
        <v>180.36</v>
      </c>
      <c r="C9033" s="1">
        <f t="shared" si="2255"/>
        <v>13.586118762918396</v>
      </c>
      <c r="D9033" s="1">
        <f t="shared" si="2256"/>
        <v>74.25271271773758</v>
      </c>
      <c r="E9033" s="1">
        <f t="shared" si="2260"/>
        <v>-10550.952031017008</v>
      </c>
      <c r="F9033" s="1">
        <f t="shared" si="2261"/>
        <v>-66690876.824524932</v>
      </c>
      <c r="G9033" s="1">
        <f t="shared" si="2262"/>
        <v>101.4138812370816</v>
      </c>
      <c r="H9033" s="1">
        <f t="shared" si="2263"/>
        <v>178013465.58534688</v>
      </c>
      <c r="I9033" s="1">
        <f t="shared" si="2264"/>
        <v>63192.962614047035</v>
      </c>
      <c r="J9033" s="1">
        <f t="shared" si="2265"/>
        <v>-9352440.1031142529</v>
      </c>
      <c r="K9033" s="1"/>
      <c r="L9033" s="1">
        <f t="shared" si="2257"/>
        <v>31.480970600372718</v>
      </c>
      <c r="M9033" s="1">
        <f t="shared" si="2266"/>
        <v>1.6507917330355326</v>
      </c>
      <c r="N9033" s="1">
        <f t="shared" si="2269"/>
        <v>5.2389780930248125E-2</v>
      </c>
      <c r="O9033" s="1">
        <f t="shared" si="2267"/>
        <v>5.2389780930248125E-2</v>
      </c>
      <c r="P9033" s="1">
        <f t="shared" si="2270"/>
        <v>31.524222802273648</v>
      </c>
      <c r="Q9033">
        <f t="shared" si="2258"/>
        <v>21.258243365484951</v>
      </c>
      <c r="R9033">
        <f t="shared" si="2259"/>
        <v>23.277966240657818</v>
      </c>
    </row>
    <row r="9034" spans="1:18" x14ac:dyDescent="0.25">
      <c r="A9034">
        <v>9019</v>
      </c>
      <c r="B9034" s="1">
        <f t="shared" si="2268"/>
        <v>180.38</v>
      </c>
      <c r="C9034" s="1">
        <f t="shared" si="2255"/>
        <v>17.38868111230018</v>
      </c>
      <c r="D9034" s="1">
        <f t="shared" si="2256"/>
        <v>76.553450771637827</v>
      </c>
      <c r="E9034" s="1">
        <f t="shared" si="2260"/>
        <v>-10086.20294412916</v>
      </c>
      <c r="F9034" s="1">
        <f t="shared" si="2261"/>
        <v>-70887771.25975129</v>
      </c>
      <c r="G9034" s="1">
        <f t="shared" si="2262"/>
        <v>97.611318887699824</v>
      </c>
      <c r="H9034" s="1">
        <f t="shared" si="2263"/>
        <v>172619261.08991101</v>
      </c>
      <c r="I9034" s="1">
        <f t="shared" si="2264"/>
        <v>61553.601600167203</v>
      </c>
      <c r="J9034" s="1">
        <f t="shared" si="2265"/>
        <v>-9329706.6468237229</v>
      </c>
      <c r="K9034" s="1"/>
      <c r="L9034" s="1">
        <f t="shared" si="2257"/>
        <v>44.697047485184846</v>
      </c>
      <c r="M9034" s="1">
        <f t="shared" si="2266"/>
        <v>3.3371471847601697</v>
      </c>
      <c r="N9034" s="1">
        <f t="shared" si="2269"/>
        <v>7.4523200909483722E-2</v>
      </c>
      <c r="O9034" s="1">
        <f t="shared" si="2267"/>
        <v>7.4523200909483722E-2</v>
      </c>
      <c r="P9034" s="1">
        <f t="shared" si="2270"/>
        <v>44.82145251133236</v>
      </c>
      <c r="Q9034">
        <f t="shared" si="2258"/>
        <v>26.458707409426513</v>
      </c>
      <c r="R9034">
        <f t="shared" si="2259"/>
        <v>36.178714839639902</v>
      </c>
    </row>
    <row r="9035" spans="1:18" x14ac:dyDescent="0.25">
      <c r="A9035">
        <v>9020</v>
      </c>
      <c r="B9035" s="1">
        <f t="shared" si="2268"/>
        <v>180.4</v>
      </c>
      <c r="C9035" s="1">
        <f t="shared" si="2255"/>
        <v>20.809602948296543</v>
      </c>
      <c r="D9035" s="1">
        <f t="shared" si="2256"/>
        <v>79.390732887618611</v>
      </c>
      <c r="E9035" s="1">
        <f t="shared" si="2260"/>
        <v>-9513.0719567010419</v>
      </c>
      <c r="F9035" s="1">
        <f t="shared" si="2261"/>
        <v>-76239738.914168075</v>
      </c>
      <c r="G9035" s="1">
        <f t="shared" si="2262"/>
        <v>94.190397051703457</v>
      </c>
      <c r="H9035" s="1">
        <f t="shared" si="2263"/>
        <v>166738276.96753985</v>
      </c>
      <c r="I9035" s="1">
        <f t="shared" si="2264"/>
        <v>60698.877460763018</v>
      </c>
      <c r="J9035" s="1">
        <f t="shared" si="2265"/>
        <v>-9382817.4900909364</v>
      </c>
      <c r="K9035" s="1"/>
      <c r="L9035" s="1">
        <f t="shared" si="2257"/>
        <v>56.905001035028967</v>
      </c>
      <c r="M9035" s="1">
        <f t="shared" si="2266"/>
        <v>5.4279768699287843</v>
      </c>
      <c r="N9035" s="1">
        <f t="shared" si="2269"/>
        <v>9.5098914189078995E-2</v>
      </c>
      <c r="O9035" s="1">
        <f t="shared" si="2267"/>
        <v>9.5098914189078995E-2</v>
      </c>
      <c r="P9035" s="1">
        <f t="shared" si="2270"/>
        <v>57.163293079537759</v>
      </c>
      <c r="Q9035">
        <f t="shared" si="2258"/>
        <v>28.61996170399901</v>
      </c>
      <c r="R9035">
        <f t="shared" si="2259"/>
        <v>49.482722921831609</v>
      </c>
    </row>
    <row r="9036" spans="1:18" x14ac:dyDescent="0.25">
      <c r="A9036">
        <v>9021</v>
      </c>
      <c r="B9036" s="1">
        <f t="shared" si="2268"/>
        <v>180.42</v>
      </c>
      <c r="C9036" s="1">
        <f t="shared" si="2255"/>
        <v>23.773803109916564</v>
      </c>
      <c r="D9036" s="1">
        <f t="shared" si="2256"/>
        <v>82.702287419162971</v>
      </c>
      <c r="E9036" s="1">
        <f t="shared" si="2260"/>
        <v>-8844.1379413290797</v>
      </c>
      <c r="F9036" s="1">
        <f t="shared" si="2261"/>
        <v>-82732628.293400839</v>
      </c>
      <c r="G9036" s="1">
        <f t="shared" si="2262"/>
        <v>91.226196890083429</v>
      </c>
      <c r="H9036" s="1">
        <f t="shared" si="2263"/>
        <v>160951404.2186574</v>
      </c>
      <c r="I9036" s="1">
        <f t="shared" si="2264"/>
        <v>60647.54937356044</v>
      </c>
      <c r="J9036" s="1">
        <f t="shared" si="2265"/>
        <v>-9519763.1534478702</v>
      </c>
      <c r="K9036" s="1"/>
      <c r="L9036" s="1">
        <f t="shared" si="2257"/>
        <v>67.635644639705404</v>
      </c>
      <c r="M9036" s="1">
        <f t="shared" si="2266"/>
        <v>7.6973924865796448</v>
      </c>
      <c r="N9036" s="1">
        <f t="shared" si="2269"/>
        <v>0.11331918650688334</v>
      </c>
      <c r="O9036" s="1">
        <f t="shared" si="2267"/>
        <v>0.11331918650688334</v>
      </c>
      <c r="P9036" s="1">
        <f t="shared" si="2270"/>
        <v>68.07224307249588</v>
      </c>
      <c r="Q9036">
        <f t="shared" si="2258"/>
        <v>27.735668885553789</v>
      </c>
      <c r="R9036">
        <f t="shared" si="2259"/>
        <v>62.165609048668436</v>
      </c>
    </row>
    <row r="9037" spans="1:18" x14ac:dyDescent="0.25">
      <c r="A9037">
        <v>9022</v>
      </c>
      <c r="B9037" s="1">
        <f t="shared" si="2268"/>
        <v>180.44</v>
      </c>
      <c r="C9037" s="1">
        <f t="shared" si="2255"/>
        <v>26.21622439909822</v>
      </c>
      <c r="D9037" s="1">
        <f t="shared" si="2256"/>
        <v>86.415433559542222</v>
      </c>
      <c r="E9037" s="1">
        <f t="shared" si="2260"/>
        <v>-8094.0824209724706</v>
      </c>
      <c r="F9037" s="1">
        <f t="shared" si="2261"/>
        <v>-90328418.094503105</v>
      </c>
      <c r="G9037" s="1">
        <f t="shared" si="2262"/>
        <v>88.783775600901777</v>
      </c>
      <c r="H9037" s="1">
        <f t="shared" si="2263"/>
        <v>155842588.33199868</v>
      </c>
      <c r="I9037" s="1">
        <f t="shared" si="2264"/>
        <v>61400.743868939753</v>
      </c>
      <c r="J9037" s="1">
        <f t="shared" si="2265"/>
        <v>-9744709.7741362583</v>
      </c>
      <c r="K9037" s="1"/>
      <c r="L9037" s="1">
        <f t="shared" si="2257"/>
        <v>76.47983965327532</v>
      </c>
      <c r="M9037" s="1">
        <f t="shared" si="2266"/>
        <v>9.8783173196999883</v>
      </c>
      <c r="N9037" s="1">
        <f t="shared" si="2269"/>
        <v>0.12845120635881704</v>
      </c>
      <c r="O9037" s="1">
        <f t="shared" si="2267"/>
        <v>0.12845120635881704</v>
      </c>
      <c r="P9037" s="1">
        <f t="shared" si="2270"/>
        <v>77.115154324292121</v>
      </c>
      <c r="Q9037">
        <f t="shared" si="2258"/>
        <v>24.113127414747609</v>
      </c>
      <c r="R9037">
        <f t="shared" si="2259"/>
        <v>73.248236243199315</v>
      </c>
    </row>
    <row r="9038" spans="1:18" x14ac:dyDescent="0.25">
      <c r="A9038">
        <v>9023</v>
      </c>
      <c r="B9038" s="1">
        <f t="shared" si="2268"/>
        <v>180.46</v>
      </c>
      <c r="C9038" s="1">
        <f t="shared" si="2255"/>
        <v>28.083261432611312</v>
      </c>
      <c r="D9038" s="1">
        <f t="shared" si="2256"/>
        <v>90.448676513934103</v>
      </c>
      <c r="E9038" s="1">
        <f t="shared" si="2260"/>
        <v>-7279.3673441853116</v>
      </c>
      <c r="F9038" s="1">
        <f t="shared" si="2261"/>
        <v>-98956929.453447282</v>
      </c>
      <c r="G9038" s="1">
        <f t="shared" si="2262"/>
        <v>86.916738567388691</v>
      </c>
      <c r="H9038" s="1">
        <f t="shared" si="2263"/>
        <v>151946118.38503879</v>
      </c>
      <c r="I9038" s="1">
        <f t="shared" si="2264"/>
        <v>62941.930105256353</v>
      </c>
      <c r="J9038" s="1">
        <f t="shared" si="2265"/>
        <v>-10057281.510034677</v>
      </c>
      <c r="K9038" s="1"/>
      <c r="L9038" s="1">
        <f t="shared" si="2257"/>
        <v>83.124749881700154</v>
      </c>
      <c r="M9038" s="1">
        <f t="shared" si="2266"/>
        <v>11.705554914884715</v>
      </c>
      <c r="N9038" s="1">
        <f t="shared" si="2269"/>
        <v>0.13989923410984648</v>
      </c>
      <c r="O9038" s="1">
        <f t="shared" si="2267"/>
        <v>0.13989923410984648</v>
      </c>
      <c r="P9038" s="1">
        <f t="shared" si="2270"/>
        <v>83.944887031674483</v>
      </c>
      <c r="Q9038">
        <f t="shared" si="2258"/>
        <v>18.325572504893145</v>
      </c>
      <c r="R9038">
        <f t="shared" si="2259"/>
        <v>81.920189520828714</v>
      </c>
    </row>
    <row r="9039" spans="1:18" x14ac:dyDescent="0.25">
      <c r="A9039">
        <v>9024</v>
      </c>
      <c r="B9039" s="1">
        <f t="shared" si="2268"/>
        <v>180.48</v>
      </c>
      <c r="C9039" s="1">
        <f t="shared" ref="C9039:C9102" si="2271">(COS($L$3*B9039))*$C$3</f>
        <v>29.33393715374644</v>
      </c>
      <c r="D9039" s="1">
        <f t="shared" ref="D9039:D9102" si="2272">($C$3*(SIN($L$3*B9039)))+$C$9</f>
        <v>94.713496117868516</v>
      </c>
      <c r="E9039" s="1">
        <f t="shared" si="2260"/>
        <v>-6417.8737841905586</v>
      </c>
      <c r="F9039" s="1">
        <f t="shared" si="2261"/>
        <v>-108508938.2117334</v>
      </c>
      <c r="G9039" s="1">
        <f t="shared" si="2262"/>
        <v>85.666062846253567</v>
      </c>
      <c r="H9039" s="1">
        <f t="shared" si="2263"/>
        <v>149698042.12153384</v>
      </c>
      <c r="I9039" s="1">
        <f t="shared" si="2264"/>
        <v>65237.282681791039</v>
      </c>
      <c r="J9039" s="1">
        <f t="shared" si="2265"/>
        <v>-10452170.554863101</v>
      </c>
      <c r="K9039" s="1"/>
      <c r="L9039" s="1">
        <f t="shared" ref="L9039:L9102" si="2273">((((-J9039)+(SQRT((J9039*J9039)-(4*I9039*H9039))))/(2*I9039))-$C$10)*$L$6</f>
        <v>87.372280866153545</v>
      </c>
      <c r="M9039" s="1">
        <f t="shared" si="2266"/>
        <v>12.959925468267556</v>
      </c>
      <c r="N9039" s="1">
        <f t="shared" si="2269"/>
        <v>0.14725624154059377</v>
      </c>
      <c r="O9039" s="1">
        <f t="shared" si="2267"/>
        <v>0.14725624154059377</v>
      </c>
      <c r="P9039" s="1">
        <f t="shared" si="2270"/>
        <v>88.328223869254103</v>
      </c>
      <c r="Q9039">
        <f t="shared" ref="Q9039:Q9102" si="2274">P9039*(COS(O9039+($L$4*B9039)-$O$15))</f>
        <v>11.119342208426854</v>
      </c>
      <c r="R9039">
        <f t="shared" ref="R9039:R9102" si="2275">P9039*(SIN(O9039+($L$4*B9039)-$O$15))</f>
        <v>87.625540573219666</v>
      </c>
    </row>
    <row r="9040" spans="1:18" x14ac:dyDescent="0.25">
      <c r="A9040">
        <v>9025</v>
      </c>
      <c r="B9040" s="1">
        <f t="shared" si="2268"/>
        <v>180.5</v>
      </c>
      <c r="C9040" s="1">
        <f t="shared" si="2271"/>
        <v>29.940802182008049</v>
      </c>
      <c r="D9040" s="1">
        <f t="shared" si="2272"/>
        <v>99.116289645974746</v>
      </c>
      <c r="E9040" s="1">
        <f t="shared" ref="E9040:E9103" si="2276">(C9040*C9040)+($C$7*$C$7)-($C$5*$C$5)+(D9040*D9040)-($C$10*$C$10)</f>
        <v>-5528.5094915131031</v>
      </c>
      <c r="F9040" s="1">
        <f t="shared" ref="F9040:F9103" si="2277">(4*(D9040*D9040))*(($C$7*$C$7)-($C$10*$C$10))</f>
        <v>-118831574.21004285</v>
      </c>
      <c r="G9040" s="1">
        <f t="shared" ref="G9040:G9103" si="2278">$C$10-C9040</f>
        <v>85.059197817991958</v>
      </c>
      <c r="H9040" s="1">
        <f t="shared" ref="H9040:H9103" si="2279">(E9040*E9040)-(F9040)</f>
        <v>149395991.40779331</v>
      </c>
      <c r="I9040" s="1">
        <f t="shared" ref="I9040:I9103" si="2280">(4*(G9040*G9040))+(4*(D9040*D9040))</f>
        <v>68236.424026500186</v>
      </c>
      <c r="J9040" s="1">
        <f t="shared" ref="J9040:J9103" si="2281">(2*E9040*2*G9040)-(8*$C$10*D9040*D9040)</f>
        <v>-10919118.093239015</v>
      </c>
      <c r="K9040" s="1"/>
      <c r="L9040" s="1">
        <f t="shared" si="2273"/>
        <v>89.138736993597036</v>
      </c>
      <c r="M9040" s="1">
        <f t="shared" ref="M9040:M9103" si="2282">($C$6-(SQRT((($C$6+$C$12)*($C$6+$C$12))-(L9040*L9040))))</f>
        <v>13.501677279351156</v>
      </c>
      <c r="N9040" s="1">
        <f t="shared" si="2269"/>
        <v>0.15032545566975747</v>
      </c>
      <c r="O9040" s="1">
        <f t="shared" ref="O9040:O9103" si="2283">IF(L9040&gt;=0,N9040,N9040+3.141592654)</f>
        <v>0.15032545566975747</v>
      </c>
      <c r="P9040" s="1">
        <f t="shared" si="2270"/>
        <v>90.155475275600494</v>
      </c>
      <c r="Q9040">
        <f t="shared" si="2274"/>
        <v>3.3037996206225548</v>
      </c>
      <c r="R9040">
        <f t="shared" si="2275"/>
        <v>90.094920113379246</v>
      </c>
    </row>
    <row r="9041" spans="1:18" x14ac:dyDescent="0.25">
      <c r="A9041">
        <v>9026</v>
      </c>
      <c r="B9041" s="1">
        <f t="shared" ref="B9041:B9104" si="2284">A9041/50</f>
        <v>180.52</v>
      </c>
      <c r="C9041" s="1">
        <f t="shared" si="2271"/>
        <v>29.890537262213265</v>
      </c>
      <c r="D9041" s="1">
        <f t="shared" si="2272"/>
        <v>103.56042617082399</v>
      </c>
      <c r="E9041" s="1">
        <f t="shared" si="2276"/>
        <v>-4630.7939134935532</v>
      </c>
      <c r="F9041" s="1">
        <f t="shared" si="2277"/>
        <v>-129726719.56358577</v>
      </c>
      <c r="G9041" s="1">
        <f t="shared" si="2278"/>
        <v>85.109462737786743</v>
      </c>
      <c r="H9041" s="1">
        <f t="shared" si="2279"/>
        <v>151170971.83283472</v>
      </c>
      <c r="I9041" s="1">
        <f t="shared" si="2280"/>
        <v>71873.530064789578</v>
      </c>
      <c r="J9041" s="1">
        <f t="shared" si="2281"/>
        <v>-11443278.447295468</v>
      </c>
      <c r="K9041" s="1"/>
      <c r="L9041" s="1">
        <f t="shared" si="2273"/>
        <v>88.440835347219561</v>
      </c>
      <c r="M9041" s="1">
        <f t="shared" si="2282"/>
        <v>13.28622097110815</v>
      </c>
      <c r="N9041" s="1">
        <f t="shared" si="2269"/>
        <v>0.1491121618224992</v>
      </c>
      <c r="O9041" s="1">
        <f t="shared" si="2283"/>
        <v>0.1491121618224992</v>
      </c>
      <c r="P9041" s="1">
        <f t="shared" si="2270"/>
        <v>89.433243397559465</v>
      </c>
      <c r="Q9041">
        <f t="shared" si="2274"/>
        <v>-4.3475530614507178</v>
      </c>
      <c r="R9041">
        <f t="shared" si="2275"/>
        <v>89.327508680053228</v>
      </c>
    </row>
    <row r="9042" spans="1:18" x14ac:dyDescent="0.25">
      <c r="A9042">
        <v>9027</v>
      </c>
      <c r="B9042" s="1">
        <f t="shared" si="2284"/>
        <v>180.54</v>
      </c>
      <c r="C9042" s="1">
        <f t="shared" si="2271"/>
        <v>29.184245590730285</v>
      </c>
      <c r="D9042" s="1">
        <f t="shared" si="2272"/>
        <v>107.94836738377727</v>
      </c>
      <c r="E9042" s="1">
        <f t="shared" si="2276"/>
        <v>-3744.4297884769931</v>
      </c>
      <c r="F9042" s="1">
        <f t="shared" si="2277"/>
        <v>-140952873.85187438</v>
      </c>
      <c r="G9042" s="1">
        <f t="shared" si="2278"/>
        <v>85.815754409269715</v>
      </c>
      <c r="H9042" s="1">
        <f t="shared" si="2279"/>
        <v>154973628.29270825</v>
      </c>
      <c r="I9042" s="1">
        <f t="shared" si="2280"/>
        <v>76068.774902620164</v>
      </c>
      <c r="J9042" s="1">
        <f t="shared" si="2281"/>
        <v>-12005946.287679894</v>
      </c>
      <c r="K9042" s="1"/>
      <c r="L9042" s="1">
        <f t="shared" si="2273"/>
        <v>85.375669032404801</v>
      </c>
      <c r="M9042" s="1">
        <f t="shared" si="2282"/>
        <v>12.361826611119795</v>
      </c>
      <c r="N9042" s="1">
        <f t="shared" si="2269"/>
        <v>0.14379399224814507</v>
      </c>
      <c r="O9042" s="1">
        <f t="shared" si="2283"/>
        <v>0.14379399224814507</v>
      </c>
      <c r="P9042" s="1">
        <f t="shared" si="2270"/>
        <v>86.265981823046062</v>
      </c>
      <c r="Q9042">
        <f t="shared" si="2274"/>
        <v>-11.166916923253162</v>
      </c>
      <c r="R9042">
        <f t="shared" si="2275"/>
        <v>85.540163586021251</v>
      </c>
    </row>
    <row r="9043" spans="1:18" x14ac:dyDescent="0.25">
      <c r="A9043">
        <v>9028</v>
      </c>
      <c r="B9043" s="1">
        <f t="shared" si="2284"/>
        <v>180.56</v>
      </c>
      <c r="C9043" s="1">
        <f t="shared" si="2271"/>
        <v>27.837428602906222</v>
      </c>
      <c r="D9043" s="1">
        <f t="shared" si="2272"/>
        <v>112.1838083307118</v>
      </c>
      <c r="E9043" s="1">
        <f t="shared" si="2276"/>
        <v>-2888.8707171962178</v>
      </c>
      <c r="F9043" s="1">
        <f t="shared" si="2277"/>
        <v>-152230662.07673442</v>
      </c>
      <c r="G9043" s="1">
        <f t="shared" si="2278"/>
        <v>87.162571397093785</v>
      </c>
      <c r="H9043" s="1">
        <f t="shared" si="2279"/>
        <v>160576236.09740821</v>
      </c>
      <c r="I9043" s="1">
        <f t="shared" si="2280"/>
        <v>80730.082816541413</v>
      </c>
      <c r="J9043" s="1">
        <f t="shared" si="2281"/>
        <v>-12585595.904033687</v>
      </c>
      <c r="K9043" s="1"/>
      <c r="L9043" s="1">
        <f t="shared" si="2273"/>
        <v>80.101035947190141</v>
      </c>
      <c r="M9043" s="1">
        <f t="shared" si="2282"/>
        <v>10.853788513124016</v>
      </c>
      <c r="N9043" s="1">
        <f t="shared" si="2269"/>
        <v>0.13468094910616216</v>
      </c>
      <c r="O9043" s="1">
        <f t="shared" si="2283"/>
        <v>0.13468094910616216</v>
      </c>
      <c r="P9043" s="1">
        <f t="shared" si="2270"/>
        <v>80.833042036661411</v>
      </c>
      <c r="Q9043">
        <f t="shared" si="2274"/>
        <v>-16.628805177025747</v>
      </c>
      <c r="R9043">
        <f t="shared" si="2275"/>
        <v>79.104130886352536</v>
      </c>
    </row>
    <row r="9044" spans="1:18" x14ac:dyDescent="0.25">
      <c r="A9044">
        <v>9029</v>
      </c>
      <c r="B9044" s="1">
        <f t="shared" si="2284"/>
        <v>180.58</v>
      </c>
      <c r="C9044" s="1">
        <f t="shared" si="2271"/>
        <v>25.879645753160776</v>
      </c>
      <c r="D9044" s="1">
        <f t="shared" si="2272"/>
        <v>116.1737910783992</v>
      </c>
      <c r="E9044" s="1">
        <f t="shared" si="2276"/>
        <v>-2082.8942021633611</v>
      </c>
      <c r="F9044" s="1">
        <f t="shared" si="2277"/>
        <v>-163251846.37674919</v>
      </c>
      <c r="G9044" s="1">
        <f t="shared" si="2278"/>
        <v>89.120354246839227</v>
      </c>
      <c r="H9044" s="1">
        <f t="shared" si="2279"/>
        <v>167590294.63415495</v>
      </c>
      <c r="I9044" s="1">
        <f t="shared" si="2280"/>
        <v>85755.149098438647</v>
      </c>
      <c r="J9044" s="1">
        <f t="shared" si="2281"/>
        <v>-13159154.831467288</v>
      </c>
      <c r="K9044" s="1"/>
      <c r="L9044" s="1">
        <f t="shared" si="2273"/>
        <v>72.819649632180273</v>
      </c>
      <c r="M9044" s="1">
        <f t="shared" si="2282"/>
        <v>8.9412753786552344</v>
      </c>
      <c r="N9044" s="1">
        <f t="shared" si="2269"/>
        <v>0.12217503192565465</v>
      </c>
      <c r="O9044" s="1">
        <f t="shared" si="2283"/>
        <v>0.12217503192565465</v>
      </c>
      <c r="P9044" s="1">
        <f t="shared" si="2270"/>
        <v>73.366530366035704</v>
      </c>
      <c r="Q9044">
        <f t="shared" si="2274"/>
        <v>-20.359136983219429</v>
      </c>
      <c r="R9044">
        <f t="shared" si="2275"/>
        <v>70.485128355199478</v>
      </c>
    </row>
    <row r="9045" spans="1:18" x14ac:dyDescent="0.25">
      <c r="A9045">
        <v>9030</v>
      </c>
      <c r="B9045" s="1">
        <f t="shared" si="2284"/>
        <v>180.6</v>
      </c>
      <c r="C9045" s="1">
        <f t="shared" si="2271"/>
        <v>23.353865754706337</v>
      </c>
      <c r="D9045" s="1">
        <f t="shared" si="2272"/>
        <v>119.8307449218334</v>
      </c>
      <c r="E9045" s="1">
        <f t="shared" si="2276"/>
        <v>-1344.189525789654</v>
      </c>
      <c r="F9045" s="1">
        <f t="shared" si="2277"/>
        <v>-173691392.25539607</v>
      </c>
      <c r="G9045" s="1">
        <f t="shared" si="2278"/>
        <v>91.646134245293666</v>
      </c>
      <c r="H9045" s="1">
        <f t="shared" si="2279"/>
        <v>175498237.7366387</v>
      </c>
      <c r="I9045" s="1">
        <f t="shared" si="2280"/>
        <v>91033.685402511561</v>
      </c>
      <c r="J9045" s="1">
        <f t="shared" si="2281"/>
        <v>-13703413.929166326</v>
      </c>
      <c r="K9045" s="1"/>
      <c r="L9045" s="1">
        <f t="shared" si="2273"/>
        <v>63.768030037836652</v>
      </c>
      <c r="M9045" s="1">
        <f t="shared" si="2282"/>
        <v>6.8322955436923394</v>
      </c>
      <c r="N9045" s="1">
        <f t="shared" si="2269"/>
        <v>0.10673577514620013</v>
      </c>
      <c r="O9045" s="1">
        <f t="shared" si="2283"/>
        <v>0.10673577514620013</v>
      </c>
      <c r="P9045" s="1">
        <f t="shared" si="2270"/>
        <v>64.133001779916682</v>
      </c>
      <c r="Q9045">
        <f t="shared" si="2274"/>
        <v>-22.126507847658509</v>
      </c>
      <c r="R9045">
        <f t="shared" si="2275"/>
        <v>60.195178941259925</v>
      </c>
    </row>
    <row r="9046" spans="1:18" x14ac:dyDescent="0.25">
      <c r="A9046">
        <v>9031</v>
      </c>
      <c r="B9046" s="1">
        <f t="shared" si="2284"/>
        <v>180.62</v>
      </c>
      <c r="C9046" s="1">
        <f t="shared" si="2271"/>
        <v>20.315523517701337</v>
      </c>
      <c r="D9046" s="1">
        <f t="shared" si="2272"/>
        <v>123.07440835451143</v>
      </c>
      <c r="E9046" s="1">
        <f t="shared" si="2276"/>
        <v>-688.96951238869042</v>
      </c>
      <c r="F9046" s="1">
        <f t="shared" si="2277"/>
        <v>-183221861.66097045</v>
      </c>
      <c r="G9046" s="1">
        <f t="shared" si="2278"/>
        <v>94.684476482298663</v>
      </c>
      <c r="H9046" s="1">
        <f t="shared" si="2279"/>
        <v>183696540.64997154</v>
      </c>
      <c r="I9046" s="1">
        <f t="shared" si="2280"/>
        <v>96449.840314160014</v>
      </c>
      <c r="J9046" s="1">
        <f t="shared" si="2281"/>
        <v>-14196464.062839143</v>
      </c>
      <c r="K9046" s="1"/>
      <c r="L9046" s="1">
        <f t="shared" si="2273"/>
        <v>53.209222120269295</v>
      </c>
      <c r="M9046" s="1">
        <f t="shared" si="2282"/>
        <v>4.7403525936144888</v>
      </c>
      <c r="N9046" s="1">
        <f t="shared" si="2269"/>
        <v>8.8854349965549903E-2</v>
      </c>
      <c r="O9046" s="1">
        <f t="shared" si="2283"/>
        <v>8.8854349965549903E-2</v>
      </c>
      <c r="P9046" s="1">
        <f t="shared" si="2270"/>
        <v>53.419961263145289</v>
      </c>
      <c r="Q9046">
        <f t="shared" si="2274"/>
        <v>-21.824790930205236</v>
      </c>
      <c r="R9046">
        <f t="shared" si="2275"/>
        <v>48.758289164087522</v>
      </c>
    </row>
    <row r="9047" spans="1:18" x14ac:dyDescent="0.25">
      <c r="A9047">
        <v>9032</v>
      </c>
      <c r="B9047" s="1">
        <f t="shared" si="2284"/>
        <v>180.64</v>
      </c>
      <c r="C9047" s="1">
        <f t="shared" si="2271"/>
        <v>16.831303483821223</v>
      </c>
      <c r="D9047" s="1">
        <f t="shared" si="2272"/>
        <v>125.83359061906891</v>
      </c>
      <c r="E9047" s="1">
        <f t="shared" si="2276"/>
        <v>-131.61469494807898</v>
      </c>
      <c r="F9047" s="1">
        <f t="shared" si="2277"/>
        <v>-191529183.21974555</v>
      </c>
      <c r="G9047" s="1">
        <f t="shared" si="2278"/>
        <v>98.168696516178784</v>
      </c>
      <c r="H9047" s="1">
        <f t="shared" si="2279"/>
        <v>191546505.64767182</v>
      </c>
      <c r="I9047" s="1">
        <f t="shared" si="2280"/>
        <v>101884.74201509217</v>
      </c>
      <c r="J9047" s="1">
        <f t="shared" si="2281"/>
        <v>-14619046.898022145</v>
      </c>
      <c r="K9047" s="1"/>
      <c r="L9047" s="1">
        <f t="shared" si="2273"/>
        <v>41.427888294203697</v>
      </c>
      <c r="M9047" s="1">
        <f t="shared" si="2282"/>
        <v>2.8645776304281867</v>
      </c>
      <c r="N9047" s="1">
        <f t="shared" si="2269"/>
        <v>6.9036232384941429E-2</v>
      </c>
      <c r="O9047" s="1">
        <f t="shared" si="2283"/>
        <v>6.9036232384941429E-2</v>
      </c>
      <c r="P9047" s="1">
        <f t="shared" si="2270"/>
        <v>41.526807408200419</v>
      </c>
      <c r="Q9047">
        <f t="shared" si="2274"/>
        <v>-19.453638710951395</v>
      </c>
      <c r="R9047">
        <f t="shared" si="2275"/>
        <v>36.688304327422145</v>
      </c>
    </row>
    <row r="9048" spans="1:18" x14ac:dyDescent="0.25">
      <c r="A9048">
        <v>9033</v>
      </c>
      <c r="B9048" s="1">
        <f t="shared" si="2284"/>
        <v>180.66</v>
      </c>
      <c r="C9048" s="1">
        <f t="shared" si="2271"/>
        <v>12.977676060081929</v>
      </c>
      <c r="D9048" s="1">
        <f t="shared" si="2272"/>
        <v>128.04773417644398</v>
      </c>
      <c r="E9048" s="1">
        <f t="shared" si="2276"/>
        <v>315.64230364168361</v>
      </c>
      <c r="F9048" s="1">
        <f t="shared" si="2277"/>
        <v>-198328704.06651637</v>
      </c>
      <c r="G9048" s="1">
        <f t="shared" si="2278"/>
        <v>102.02232393991807</v>
      </c>
      <c r="H9048" s="1">
        <f t="shared" si="2279"/>
        <v>198428334.1303646</v>
      </c>
      <c r="I9048" s="1">
        <f t="shared" si="2280"/>
        <v>107219.10723929136</v>
      </c>
      <c r="J9048" s="1">
        <f t="shared" si="2281"/>
        <v>-14955714.204098465</v>
      </c>
      <c r="K9048" s="1"/>
      <c r="L9048" s="1">
        <f t="shared" si="2273"/>
        <v>28.72636402354054</v>
      </c>
      <c r="M9048" s="1">
        <f t="shared" si="2282"/>
        <v>1.3739063265900313</v>
      </c>
      <c r="N9048" s="1">
        <f t="shared" si="2269"/>
        <v>4.7790948309631806E-2</v>
      </c>
      <c r="O9048" s="1">
        <f t="shared" si="2283"/>
        <v>4.7790948309631806E-2</v>
      </c>
      <c r="P9048" s="1">
        <f t="shared" si="2270"/>
        <v>28.759200416687673</v>
      </c>
      <c r="Q9048">
        <f t="shared" si="2274"/>
        <v>-15.100654232107226</v>
      </c>
      <c r="R9048">
        <f t="shared" si="2275"/>
        <v>24.47574003721952</v>
      </c>
    </row>
    <row r="9049" spans="1:18" x14ac:dyDescent="0.25">
      <c r="A9049">
        <v>9034</v>
      </c>
      <c r="B9049" s="1">
        <f t="shared" si="2284"/>
        <v>180.68</v>
      </c>
      <c r="C9049" s="1">
        <f t="shared" si="2271"/>
        <v>8.839219273942355</v>
      </c>
      <c r="D9049" s="1">
        <f t="shared" si="2272"/>
        <v>129.66824380088821</v>
      </c>
      <c r="E9049" s="1">
        <f t="shared" si="2276"/>
        <v>642.98524777941748</v>
      </c>
      <c r="F9049" s="1">
        <f t="shared" si="2277"/>
        <v>-203380371.33611801</v>
      </c>
      <c r="G9049" s="1">
        <f t="shared" si="2278"/>
        <v>106.16078072605765</v>
      </c>
      <c r="H9049" s="1">
        <f t="shared" si="2279"/>
        <v>203793801.36497998</v>
      </c>
      <c r="I9049" s="1">
        <f t="shared" si="2280"/>
        <v>112335.85925909071</v>
      </c>
      <c r="J9049" s="1">
        <f t="shared" si="2281"/>
        <v>-15195705.910775652</v>
      </c>
      <c r="K9049" s="1"/>
      <c r="L9049" s="1">
        <f t="shared" si="2273"/>
        <v>15.420564762709608</v>
      </c>
      <c r="M9049" s="1">
        <f t="shared" si="2282"/>
        <v>0.39526586828498012</v>
      </c>
      <c r="N9049" s="1">
        <f t="shared" si="2269"/>
        <v>2.5626774551954355E-2</v>
      </c>
      <c r="O9049" s="1">
        <f t="shared" si="2283"/>
        <v>2.5626774551954355E-2</v>
      </c>
      <c r="P9049" s="1">
        <f t="shared" si="2270"/>
        <v>15.425629734553864</v>
      </c>
      <c r="Q9049">
        <f t="shared" si="2274"/>
        <v>-8.9268174600755259</v>
      </c>
      <c r="R9049">
        <f t="shared" si="2275"/>
        <v>12.580221887631515</v>
      </c>
    </row>
    <row r="9050" spans="1:18" x14ac:dyDescent="0.25">
      <c r="A9050">
        <v>9035</v>
      </c>
      <c r="B9050" s="1">
        <f t="shared" si="2284"/>
        <v>180.7</v>
      </c>
      <c r="C9050" s="1">
        <f t="shared" si="2271"/>
        <v>4.5067624851765471</v>
      </c>
      <c r="D9050" s="1">
        <f t="shared" si="2272"/>
        <v>130.65955313052112</v>
      </c>
      <c r="E9050" s="1">
        <f t="shared" si="2276"/>
        <v>843.22973236526559</v>
      </c>
      <c r="F9050" s="1">
        <f t="shared" si="2277"/>
        <v>-206501930.09833935</v>
      </c>
      <c r="G9050" s="1">
        <f t="shared" si="2278"/>
        <v>110.49323751482345</v>
      </c>
      <c r="H9050" s="1">
        <f t="shared" si="2279"/>
        <v>207212966.47988415</v>
      </c>
      <c r="I9050" s="1">
        <f t="shared" si="2280"/>
        <v>117122.69744309864</v>
      </c>
      <c r="J9050" s="1">
        <f t="shared" si="2281"/>
        <v>-15333480.585934887</v>
      </c>
      <c r="K9050" s="1"/>
      <c r="L9050" s="1">
        <f t="shared" si="2273"/>
        <v>1.8349559314444943</v>
      </c>
      <c r="M9050" s="1">
        <f t="shared" si="2282"/>
        <v>5.593180322250646E-3</v>
      </c>
      <c r="N9050" s="1">
        <f t="shared" si="2269"/>
        <v>3.0481184339446335E-3</v>
      </c>
      <c r="O9050" s="1">
        <f t="shared" si="2283"/>
        <v>3.0481184339446335E-3</v>
      </c>
      <c r="P9050" s="1">
        <f t="shared" si="2270"/>
        <v>1.8349644557891165</v>
      </c>
      <c r="Q9050">
        <f t="shared" si="2274"/>
        <v>-1.1553161514201755</v>
      </c>
      <c r="R9050">
        <f t="shared" si="2275"/>
        <v>1.4256013272570709</v>
      </c>
    </row>
    <row r="9051" spans="1:18" x14ac:dyDescent="0.25">
      <c r="A9051">
        <v>9036</v>
      </c>
      <c r="B9051" s="1">
        <f t="shared" si="2284"/>
        <v>180.72</v>
      </c>
      <c r="C9051" s="1">
        <f t="shared" si="2271"/>
        <v>7.5392895739134672E-2</v>
      </c>
      <c r="D9051" s="1">
        <f t="shared" si="2272"/>
        <v>130.99990526503828</v>
      </c>
      <c r="E9051" s="1">
        <f t="shared" si="2276"/>
        <v>911.98086353773215</v>
      </c>
      <c r="F9051" s="1">
        <f t="shared" si="2277"/>
        <v>-207579155.77061516</v>
      </c>
      <c r="G9051" s="1">
        <f t="shared" si="2278"/>
        <v>114.92460710426087</v>
      </c>
      <c r="H9051" s="1">
        <f t="shared" si="2279"/>
        <v>208410864.86607417</v>
      </c>
      <c r="I9051" s="1">
        <f t="shared" si="2280"/>
        <v>121474.56199007093</v>
      </c>
      <c r="J9051" s="1">
        <f t="shared" si="2281"/>
        <v>-15368860.995378371</v>
      </c>
      <c r="K9051" s="1"/>
      <c r="L9051" s="1">
        <f t="shared" si="2273"/>
        <v>-11.703932862005422</v>
      </c>
      <c r="M9051" s="1">
        <f t="shared" si="2282"/>
        <v>0.22763099719139746</v>
      </c>
      <c r="N9051" s="1">
        <f t="shared" si="2269"/>
        <v>-1.9446651358657193E-2</v>
      </c>
      <c r="O9051" s="1">
        <f t="shared" si="2283"/>
        <v>3.122146002641343</v>
      </c>
      <c r="P9051" s="1">
        <f t="shared" si="2270"/>
        <v>11.706146262080138</v>
      </c>
      <c r="Q9051">
        <f t="shared" si="2274"/>
        <v>7.936934553477867</v>
      </c>
      <c r="R9051">
        <f t="shared" si="2275"/>
        <v>-8.6045877416074887</v>
      </c>
    </row>
    <row r="9052" spans="1:18" x14ac:dyDescent="0.25">
      <c r="A9052">
        <v>9037</v>
      </c>
      <c r="B9052" s="1">
        <f t="shared" si="2284"/>
        <v>180.74</v>
      </c>
      <c r="C9052" s="1">
        <f t="shared" si="2271"/>
        <v>-4.3576313898336618</v>
      </c>
      <c r="D9052" s="1">
        <f t="shared" si="2272"/>
        <v>130.68183027830892</v>
      </c>
      <c r="E9052" s="1">
        <f t="shared" si="2276"/>
        <v>847.72971621840225</v>
      </c>
      <c r="F9052" s="1">
        <f t="shared" si="2277"/>
        <v>-206572352.29209417</v>
      </c>
      <c r="G9052" s="1">
        <f t="shared" si="2278"/>
        <v>119.35763138983366</v>
      </c>
      <c r="H9052" s="1">
        <f t="shared" si="2279"/>
        <v>207290997.9638539</v>
      </c>
      <c r="I9052" s="1">
        <f t="shared" si="2280"/>
        <v>125295.93974352058</v>
      </c>
      <c r="J9052" s="1">
        <f t="shared" si="2281"/>
        <v>-15306789.459751222</v>
      </c>
      <c r="K9052" s="1"/>
      <c r="L9052" s="1">
        <f t="shared" si="2273"/>
        <v>-24.875727668926828</v>
      </c>
      <c r="M9052" s="1">
        <f t="shared" si="2282"/>
        <v>1.0296711790624613</v>
      </c>
      <c r="N9052" s="1">
        <f t="shared" si="2269"/>
        <v>-4.1368989681122924E-2</v>
      </c>
      <c r="O9052" s="1">
        <f t="shared" si="2283"/>
        <v>3.100223664318877</v>
      </c>
      <c r="P9052" s="1">
        <f t="shared" si="2270"/>
        <v>24.897028935107972</v>
      </c>
      <c r="Q9052">
        <f t="shared" si="2274"/>
        <v>18.026314291747791</v>
      </c>
      <c r="R9052">
        <f t="shared" si="2275"/>
        <v>-17.173061545651461</v>
      </c>
    </row>
    <row r="9053" spans="1:18" x14ac:dyDescent="0.25">
      <c r="A9053">
        <v>9038</v>
      </c>
      <c r="B9053" s="1">
        <f t="shared" si="2284"/>
        <v>180.76</v>
      </c>
      <c r="C9053" s="1">
        <f t="shared" si="2271"/>
        <v>-8.6950159503304878</v>
      </c>
      <c r="D9053" s="1">
        <f t="shared" si="2272"/>
        <v>129.71230916564355</v>
      </c>
      <c r="E9053" s="1">
        <f t="shared" si="2276"/>
        <v>651.88645145999544</v>
      </c>
      <c r="F9053" s="1">
        <f t="shared" si="2277"/>
        <v>-203518624.97131395</v>
      </c>
      <c r="G9053" s="1">
        <f t="shared" si="2278"/>
        <v>123.69501595033049</v>
      </c>
      <c r="H9053" s="1">
        <f t="shared" si="2279"/>
        <v>203943580.91691107</v>
      </c>
      <c r="I9053" s="1">
        <f t="shared" si="2280"/>
        <v>128502.96048014403</v>
      </c>
      <c r="J9053" s="1">
        <f t="shared" si="2281"/>
        <v>-15156720.077112222</v>
      </c>
      <c r="K9053" s="1"/>
      <c r="L9053" s="1">
        <f t="shared" si="2273"/>
        <v>-37.376150216956489</v>
      </c>
      <c r="M9053" s="1">
        <f t="shared" si="2282"/>
        <v>2.3295739532293283</v>
      </c>
      <c r="N9053" s="1">
        <f t="shared" si="2269"/>
        <v>-6.2247297859413943E-2</v>
      </c>
      <c r="O9053" s="1">
        <f t="shared" si="2283"/>
        <v>3.0793453561405864</v>
      </c>
      <c r="P9053" s="1">
        <f t="shared" si="2270"/>
        <v>37.448678479274292</v>
      </c>
      <c r="Q9053">
        <f t="shared" si="2274"/>
        <v>28.749590637621964</v>
      </c>
      <c r="R9053">
        <f t="shared" si="2275"/>
        <v>-23.99717812604684</v>
      </c>
    </row>
    <row r="9054" spans="1:18" x14ac:dyDescent="0.25">
      <c r="A9054">
        <v>9039</v>
      </c>
      <c r="B9054" s="1">
        <f t="shared" si="2284"/>
        <v>180.78</v>
      </c>
      <c r="C9054" s="1">
        <f t="shared" si="2271"/>
        <v>-12.84156543083672</v>
      </c>
      <c r="D9054" s="1">
        <f t="shared" si="2272"/>
        <v>128.11262062740411</v>
      </c>
      <c r="E9054" s="1">
        <f t="shared" si="2276"/>
        <v>328.74936673562843</v>
      </c>
      <c r="F9054" s="1">
        <f t="shared" si="2277"/>
        <v>-198529755.75040007</v>
      </c>
      <c r="G9054" s="1">
        <f t="shared" si="2278"/>
        <v>127.84156543083672</v>
      </c>
      <c r="H9054" s="1">
        <f t="shared" si="2279"/>
        <v>198637831.89652914</v>
      </c>
      <c r="I9054" s="1">
        <f t="shared" si="2280"/>
        <v>131025.23766331229</v>
      </c>
      <c r="J9054" s="1">
        <f t="shared" si="2281"/>
        <v>-14931704.744187959</v>
      </c>
      <c r="K9054" s="1"/>
      <c r="L9054" s="1">
        <f t="shared" si="2273"/>
        <v>-48.928232170404229</v>
      </c>
      <c r="M9054" s="1">
        <f t="shared" si="2282"/>
        <v>4.0033197211137121</v>
      </c>
      <c r="N9054" s="1">
        <f t="shared" si="2269"/>
        <v>-8.1638387074059252E-2</v>
      </c>
      <c r="O9054" s="1">
        <f t="shared" si="2283"/>
        <v>3.0599542669259407</v>
      </c>
      <c r="P9054" s="1">
        <f t="shared" si="2270"/>
        <v>49.091735272960534</v>
      </c>
      <c r="Q9054">
        <f t="shared" si="2274"/>
        <v>39.712695540262786</v>
      </c>
      <c r="R9054">
        <f t="shared" si="2275"/>
        <v>-28.860011868272505</v>
      </c>
    </row>
    <row r="9055" spans="1:18" x14ac:dyDescent="0.25">
      <c r="A9055">
        <v>9040</v>
      </c>
      <c r="B9055" s="1">
        <f t="shared" si="2284"/>
        <v>180.8</v>
      </c>
      <c r="C9055" s="1">
        <f t="shared" si="2271"/>
        <v>-16.706272856029912</v>
      </c>
      <c r="D9055" s="1">
        <f t="shared" si="2272"/>
        <v>125.91787405177011</v>
      </c>
      <c r="E9055" s="1">
        <f t="shared" si="2276"/>
        <v>-114.58944154243727</v>
      </c>
      <c r="F9055" s="1">
        <f t="shared" si="2277"/>
        <v>-191785841.92515817</v>
      </c>
      <c r="G9055" s="1">
        <f t="shared" si="2278"/>
        <v>131.7062728560299</v>
      </c>
      <c r="H9055" s="1">
        <f t="shared" si="2279"/>
        <v>191798972.66527119</v>
      </c>
      <c r="I9055" s="1">
        <f t="shared" si="2280"/>
        <v>132807.41326137778</v>
      </c>
      <c r="J9055" s="1">
        <f t="shared" si="2281"/>
        <v>-14647254.718276879</v>
      </c>
      <c r="K9055" s="1"/>
      <c r="L9055" s="1">
        <f t="shared" si="2273"/>
        <v>-59.293760230741462</v>
      </c>
      <c r="M9055" s="1">
        <f t="shared" si="2282"/>
        <v>5.8978990286593103</v>
      </c>
      <c r="N9055" s="1">
        <f t="shared" si="2269"/>
        <v>-9.9143015793844658E-2</v>
      </c>
      <c r="O9055" s="1">
        <f t="shared" si="2283"/>
        <v>3.0424496382061554</v>
      </c>
      <c r="P9055" s="1">
        <f t="shared" si="2270"/>
        <v>59.586367696419607</v>
      </c>
      <c r="Q9055">
        <f t="shared" si="2274"/>
        <v>50.502545610989735</v>
      </c>
      <c r="R9055">
        <f t="shared" si="2275"/>
        <v>-31.623220931189465</v>
      </c>
    </row>
    <row r="9056" spans="1:18" x14ac:dyDescent="0.25">
      <c r="A9056">
        <v>9041</v>
      </c>
      <c r="B9056" s="1">
        <f t="shared" si="2284"/>
        <v>180.82</v>
      </c>
      <c r="C9056" s="1">
        <f t="shared" si="2271"/>
        <v>-20.204317018584732</v>
      </c>
      <c r="D9056" s="1">
        <f t="shared" si="2272"/>
        <v>123.17623894650595</v>
      </c>
      <c r="E9056" s="1">
        <f t="shared" si="2276"/>
        <v>-668.39973280579943</v>
      </c>
      <c r="F9056" s="1">
        <f t="shared" si="2277"/>
        <v>-183525179.13281739</v>
      </c>
      <c r="G9056" s="1">
        <f t="shared" si="2278"/>
        <v>135.20431701858473</v>
      </c>
      <c r="H9056" s="1">
        <f t="shared" si="2279"/>
        <v>183971937.33563226</v>
      </c>
      <c r="I9056" s="1">
        <f t="shared" si="2280"/>
        <v>133810.37272587477</v>
      </c>
      <c r="J9056" s="1">
        <f t="shared" si="2281"/>
        <v>-14320077.09120384</v>
      </c>
      <c r="K9056" s="1"/>
      <c r="L9056" s="1">
        <f t="shared" si="2273"/>
        <v>-68.283268832836356</v>
      </c>
      <c r="M9056" s="1">
        <f t="shared" si="2282"/>
        <v>7.8474881610212037</v>
      </c>
      <c r="N9056" s="1">
        <f t="shared" si="2269"/>
        <v>-0.11442348913551488</v>
      </c>
      <c r="O9056" s="1">
        <f t="shared" si="2283"/>
        <v>3.0271691648644854</v>
      </c>
      <c r="P9056" s="1">
        <f t="shared" si="2270"/>
        <v>68.732727815319308</v>
      </c>
      <c r="Q9056">
        <f t="shared" si="2274"/>
        <v>60.702537066206467</v>
      </c>
      <c r="R9056">
        <f t="shared" si="2275"/>
        <v>-32.23956988950998</v>
      </c>
    </row>
    <row r="9057" spans="1:18" x14ac:dyDescent="0.25">
      <c r="A9057">
        <v>9042</v>
      </c>
      <c r="B9057" s="1">
        <f t="shared" si="2284"/>
        <v>180.84</v>
      </c>
      <c r="C9057" s="1">
        <f t="shared" si="2271"/>
        <v>-23.258924104468761</v>
      </c>
      <c r="D9057" s="1">
        <f t="shared" si="2272"/>
        <v>119.94788773194949</v>
      </c>
      <c r="E9057" s="1">
        <f t="shared" si="2276"/>
        <v>-1320.5266781462014</v>
      </c>
      <c r="F9057" s="1">
        <f t="shared" si="2277"/>
        <v>-174031148.85032654</v>
      </c>
      <c r="G9057" s="1">
        <f t="shared" si="2278"/>
        <v>138.25892410446875</v>
      </c>
      <c r="H9057" s="1">
        <f t="shared" si="2279"/>
        <v>175774939.55802238</v>
      </c>
      <c r="I9057" s="1">
        <f t="shared" si="2280"/>
        <v>134012.10346352644</v>
      </c>
      <c r="J9057" s="1">
        <f t="shared" si="2281"/>
        <v>-13966794.500734819</v>
      </c>
      <c r="K9057" s="1"/>
      <c r="L9057" s="1">
        <f t="shared" si="2273"/>
        <v>-75.762524574275517</v>
      </c>
      <c r="M9057" s="1">
        <f t="shared" si="2282"/>
        <v>9.690817394761325</v>
      </c>
      <c r="N9057" s="1">
        <f t="shared" si="2269"/>
        <v>-0.1272196186132542</v>
      </c>
      <c r="O9057" s="1">
        <f t="shared" si="2283"/>
        <v>3.0143730353867459</v>
      </c>
      <c r="P9057" s="1">
        <f t="shared" si="2270"/>
        <v>76.379788371311363</v>
      </c>
      <c r="Q9057">
        <f t="shared" si="2274"/>
        <v>69.911152860324066</v>
      </c>
      <c r="R9057">
        <f t="shared" si="2275"/>
        <v>-30.762034675663333</v>
      </c>
    </row>
    <row r="9058" spans="1:18" x14ac:dyDescent="0.25">
      <c r="A9058">
        <v>9043</v>
      </c>
      <c r="B9058" s="1">
        <f t="shared" si="2284"/>
        <v>180.86</v>
      </c>
      <c r="C9058" s="1">
        <f t="shared" si="2271"/>
        <v>-25.803052696964059</v>
      </c>
      <c r="D9058" s="1">
        <f t="shared" si="2272"/>
        <v>116.30367509841005</v>
      </c>
      <c r="E9058" s="1">
        <f t="shared" si="2276"/>
        <v>-2056.6576301211699</v>
      </c>
      <c r="F9058" s="1">
        <f t="shared" si="2277"/>
        <v>-163617086.40153238</v>
      </c>
      <c r="G9058" s="1">
        <f t="shared" si="2278"/>
        <v>140.80305269696407</v>
      </c>
      <c r="H9058" s="1">
        <f t="shared" si="2279"/>
        <v>167846927.00906801</v>
      </c>
      <c r="I9058" s="1">
        <f t="shared" si="2280"/>
        <v>133408.17796072227</v>
      </c>
      <c r="J9058" s="1">
        <f t="shared" si="2281"/>
        <v>-13602755.944779063</v>
      </c>
      <c r="K9058" s="1"/>
      <c r="L9058" s="1">
        <f t="shared" si="2273"/>
        <v>-81.653718524062583</v>
      </c>
      <c r="M9058" s="1">
        <f t="shared" si="2282"/>
        <v>11.286917362723898</v>
      </c>
      <c r="N9058" s="1">
        <f t="shared" si="2269"/>
        <v>-0.13735863122957126</v>
      </c>
      <c r="O9058" s="1">
        <f t="shared" si="2283"/>
        <v>3.0042340227704289</v>
      </c>
      <c r="P9058" s="1">
        <f t="shared" si="2270"/>
        <v>82.430117386546272</v>
      </c>
      <c r="Q9058">
        <f t="shared" si="2274"/>
        <v>77.761802559079186</v>
      </c>
      <c r="R9058">
        <f t="shared" si="2275"/>
        <v>-27.346413203975818</v>
      </c>
    </row>
    <row r="9059" spans="1:18" x14ac:dyDescent="0.25">
      <c r="A9059">
        <v>9044</v>
      </c>
      <c r="B9059" s="1">
        <f t="shared" si="2284"/>
        <v>180.88</v>
      </c>
      <c r="C9059" s="1">
        <f t="shared" si="2271"/>
        <v>-27.780865177575432</v>
      </c>
      <c r="D9059" s="1">
        <f t="shared" si="2272"/>
        <v>112.32358291290247</v>
      </c>
      <c r="E9059" s="1">
        <f t="shared" si="2276"/>
        <v>-2860.6362515937017</v>
      </c>
      <c r="F9059" s="1">
        <f t="shared" si="2277"/>
        <v>-152610239.71942571</v>
      </c>
      <c r="G9059" s="1">
        <f t="shared" si="2278"/>
        <v>142.78086517757544</v>
      </c>
      <c r="H9059" s="1">
        <f t="shared" si="2279"/>
        <v>160793479.48335779</v>
      </c>
      <c r="I9059" s="1">
        <f t="shared" si="2280"/>
        <v>132011.85095699457</v>
      </c>
      <c r="J9059" s="1">
        <f t="shared" si="2281"/>
        <v>-13241036.771963883</v>
      </c>
      <c r="K9059" s="1"/>
      <c r="L9059" s="1">
        <f t="shared" si="2273"/>
        <v>-85.930651963373478</v>
      </c>
      <c r="M9059" s="1">
        <f t="shared" si="2282"/>
        <v>12.526564389111286</v>
      </c>
      <c r="N9059" s="1">
        <f t="shared" si="2269"/>
        <v>-0.14475564810679489</v>
      </c>
      <c r="O9059" s="1">
        <f t="shared" si="2283"/>
        <v>2.9968370058932052</v>
      </c>
      <c r="P9059" s="1">
        <f t="shared" si="2270"/>
        <v>86.838883930212816</v>
      </c>
      <c r="Q9059">
        <f t="shared" si="2274"/>
        <v>83.941188985090122</v>
      </c>
      <c r="R9059">
        <f t="shared" si="2275"/>
        <v>-22.245641236304241</v>
      </c>
    </row>
    <row r="9060" spans="1:18" x14ac:dyDescent="0.25">
      <c r="A9060">
        <v>9045</v>
      </c>
      <c r="B9060" s="1">
        <f t="shared" si="2284"/>
        <v>180.9</v>
      </c>
      <c r="C9060" s="1">
        <f t="shared" si="2271"/>
        <v>-29.148953229962636</v>
      </c>
      <c r="D9060" s="1">
        <f t="shared" si="2272"/>
        <v>108.09496480593461</v>
      </c>
      <c r="E9060" s="1">
        <f t="shared" si="2276"/>
        <v>-3714.817109201209</v>
      </c>
      <c r="F9060" s="1">
        <f t="shared" si="2277"/>
        <v>-141335971.05272892</v>
      </c>
      <c r="G9060" s="1">
        <f t="shared" si="2278"/>
        <v>144.14895322996264</v>
      </c>
      <c r="H9060" s="1">
        <f t="shared" si="2279"/>
        <v>155135837.20754296</v>
      </c>
      <c r="I9060" s="1">
        <f t="shared" si="2280"/>
        <v>129853.76853476079</v>
      </c>
      <c r="J9060" s="1">
        <f t="shared" si="2281"/>
        <v>-12891707.694012981</v>
      </c>
      <c r="K9060" s="1"/>
      <c r="L9060" s="1">
        <f t="shared" si="2273"/>
        <v>-88.608744401916638</v>
      </c>
      <c r="M9060" s="1">
        <f t="shared" si="2282"/>
        <v>13.337888460235718</v>
      </c>
      <c r="N9060" s="1">
        <f t="shared" si="2269"/>
        <v>-0.14940398678889633</v>
      </c>
      <c r="O9060" s="1">
        <f t="shared" si="2283"/>
        <v>2.9921886672111038</v>
      </c>
      <c r="P9060" s="1">
        <f t="shared" si="2270"/>
        <v>89.606968775100768</v>
      </c>
      <c r="Q9060">
        <f t="shared" si="2274"/>
        <v>88.203678524649959</v>
      </c>
      <c r="R9060">
        <f t="shared" si="2275"/>
        <v>-15.796200422319529</v>
      </c>
    </row>
    <row r="9061" spans="1:18" x14ac:dyDescent="0.25">
      <c r="A9061">
        <v>9046</v>
      </c>
      <c r="B9061" s="1">
        <f t="shared" si="2284"/>
        <v>180.92</v>
      </c>
      <c r="C9061" s="1">
        <f t="shared" si="2271"/>
        <v>-29.877290550038104</v>
      </c>
      <c r="D9061" s="1">
        <f t="shared" si="2272"/>
        <v>103.71062896549931</v>
      </c>
      <c r="E9061" s="1">
        <f t="shared" si="2276"/>
        <v>-4600.4529489691395</v>
      </c>
      <c r="F9061" s="1">
        <f t="shared" si="2277"/>
        <v>-130103300.60283385</v>
      </c>
      <c r="G9061" s="1">
        <f t="shared" si="2278"/>
        <v>144.87729055003811</v>
      </c>
      <c r="H9061" s="1">
        <f t="shared" si="2279"/>
        <v>151267467.93851271</v>
      </c>
      <c r="I9061" s="1">
        <f t="shared" si="2280"/>
        <v>126981.2955101585</v>
      </c>
      <c r="J9061" s="1">
        <f t="shared" si="2281"/>
        <v>-12561427.629784234</v>
      </c>
      <c r="K9061" s="1"/>
      <c r="L9061" s="1">
        <f t="shared" si="2273"/>
        <v>-89.732014426076177</v>
      </c>
      <c r="M9061" s="1">
        <f t="shared" si="2282"/>
        <v>13.686294119061472</v>
      </c>
      <c r="N9061" s="1">
        <f t="shared" si="2269"/>
        <v>-0.15135757955076584</v>
      </c>
      <c r="O9061" s="1">
        <f t="shared" si="2283"/>
        <v>2.9902350744492341</v>
      </c>
      <c r="P9061" s="1">
        <f t="shared" si="2270"/>
        <v>90.769758508409623</v>
      </c>
      <c r="Q9061">
        <f t="shared" si="2274"/>
        <v>90.380332398145185</v>
      </c>
      <c r="R9061">
        <f t="shared" si="2275"/>
        <v>-8.3990818114714418</v>
      </c>
    </row>
    <row r="9062" spans="1:18" x14ac:dyDescent="0.25">
      <c r="A9062">
        <v>9047</v>
      </c>
      <c r="B9062" s="1">
        <f t="shared" si="2284"/>
        <v>180.94</v>
      </c>
      <c r="C9062" s="1">
        <f t="shared" si="2271"/>
        <v>-29.949891852495647</v>
      </c>
      <c r="D9062" s="1">
        <f t="shared" si="2272"/>
        <v>99.266801216301261</v>
      </c>
      <c r="E9062" s="1">
        <f t="shared" si="2276"/>
        <v>-5498.1061543071446</v>
      </c>
      <c r="F9062" s="1">
        <f t="shared" si="2277"/>
        <v>-119192748.07567684</v>
      </c>
      <c r="G9062" s="1">
        <f t="shared" si="2278"/>
        <v>144.94989185249565</v>
      </c>
      <c r="H9062" s="1">
        <f t="shared" si="2279"/>
        <v>149421919.35970694</v>
      </c>
      <c r="I9062" s="1">
        <f t="shared" si="2280"/>
        <v>123457.47588706743</v>
      </c>
      <c r="J9062" s="1">
        <f t="shared" si="2281"/>
        <v>-12253385.567660782</v>
      </c>
      <c r="K9062" s="1"/>
      <c r="L9062" s="1">
        <f t="shared" si="2273"/>
        <v>-89.359686826087511</v>
      </c>
      <c r="M9062" s="1">
        <f t="shared" si="2282"/>
        <v>13.570275771026843</v>
      </c>
      <c r="N9062" s="1">
        <f t="shared" si="2269"/>
        <v>-0.15070976431983182</v>
      </c>
      <c r="O9062" s="1">
        <f t="shared" si="2283"/>
        <v>2.9908828896801682</v>
      </c>
      <c r="P9062" s="1">
        <f t="shared" si="2270"/>
        <v>90.38421330164995</v>
      </c>
      <c r="Q9062">
        <f t="shared" si="2274"/>
        <v>90.382837310034319</v>
      </c>
      <c r="R9062">
        <f t="shared" si="2275"/>
        <v>-0.49873233905916192</v>
      </c>
    </row>
    <row r="9063" spans="1:18" x14ac:dyDescent="0.25">
      <c r="A9063">
        <v>9048</v>
      </c>
      <c r="B9063" s="1">
        <f t="shared" si="2284"/>
        <v>180.96</v>
      </c>
      <c r="C9063" s="1">
        <f t="shared" si="2271"/>
        <v>-29.365163710081077</v>
      </c>
      <c r="D9063" s="1">
        <f t="shared" si="2272"/>
        <v>94.861013090082594</v>
      </c>
      <c r="E9063" s="1">
        <f t="shared" si="2276"/>
        <v>-6388.0753558033157</v>
      </c>
      <c r="F9063" s="1">
        <f t="shared" si="2277"/>
        <v>-108847208.38695163</v>
      </c>
      <c r="G9063" s="1">
        <f t="shared" si="2278"/>
        <v>144.36516371008108</v>
      </c>
      <c r="H9063" s="1">
        <f t="shared" si="2279"/>
        <v>149654715.13837329</v>
      </c>
      <c r="I9063" s="1">
        <f t="shared" si="2280"/>
        <v>119359.64919006132</v>
      </c>
      <c r="J9063" s="1">
        <f t="shared" si="2281"/>
        <v>-11967585.038250195</v>
      </c>
      <c r="K9063" s="1"/>
      <c r="L9063" s="1">
        <f t="shared" si="2273"/>
        <v>-87.554678338064818</v>
      </c>
      <c r="M9063" s="1">
        <f t="shared" si="2282"/>
        <v>13.015315856696986</v>
      </c>
      <c r="N9063" s="1">
        <f t="shared" si="2269"/>
        <v>-0.14757289019686812</v>
      </c>
      <c r="O9063" s="1">
        <f t="shared" si="2283"/>
        <v>2.9940197638031321</v>
      </c>
      <c r="P9063" s="1">
        <f t="shared" si="2270"/>
        <v>88.516778893787048</v>
      </c>
      <c r="Q9063">
        <f t="shared" si="2274"/>
        <v>88.203802411887565</v>
      </c>
      <c r="R9063">
        <f t="shared" si="2275"/>
        <v>7.4370280230936219</v>
      </c>
    </row>
    <row r="9064" spans="1:18" x14ac:dyDescent="0.25">
      <c r="A9064">
        <v>9049</v>
      </c>
      <c r="B9064" s="1">
        <f t="shared" si="2284"/>
        <v>180.98</v>
      </c>
      <c r="C9064" s="1">
        <f t="shared" si="2271"/>
        <v>-28.135939525575584</v>
      </c>
      <c r="D9064" s="1">
        <f t="shared" si="2272"/>
        <v>90.589961238633464</v>
      </c>
      <c r="E9064" s="1">
        <f t="shared" si="2276"/>
        <v>-7250.8278297960405</v>
      </c>
      <c r="F9064" s="1">
        <f t="shared" si="2277"/>
        <v>-99266320.870018199</v>
      </c>
      <c r="G9064" s="1">
        <f t="shared" si="2278"/>
        <v>143.13593952557559</v>
      </c>
      <c r="H9064" s="1">
        <f t="shared" si="2279"/>
        <v>151840825.08736295</v>
      </c>
      <c r="I9064" s="1">
        <f t="shared" si="2280"/>
        <v>114777.75304434539</v>
      </c>
      <c r="J9064" s="1">
        <f t="shared" si="2281"/>
        <v>-11701434.006063931</v>
      </c>
      <c r="K9064" s="1"/>
      <c r="L9064" s="1">
        <f t="shared" si="2273"/>
        <v>-84.375310002922163</v>
      </c>
      <c r="M9064" s="1">
        <f t="shared" si="2282"/>
        <v>12.067815808084845</v>
      </c>
      <c r="N9064" s="1">
        <f t="shared" si="2269"/>
        <v>-0.1420619815657411</v>
      </c>
      <c r="O9064" s="1">
        <f t="shared" si="2283"/>
        <v>2.999530672434259</v>
      </c>
      <c r="P9064" s="1">
        <f t="shared" si="2270"/>
        <v>85.233943452518247</v>
      </c>
      <c r="Q9064">
        <f t="shared" si="2274"/>
        <v>83.915350093271456</v>
      </c>
      <c r="R9064">
        <f t="shared" si="2275"/>
        <v>14.934494808689179</v>
      </c>
    </row>
    <row r="9065" spans="1:18" x14ac:dyDescent="0.25">
      <c r="A9065">
        <v>9050</v>
      </c>
      <c r="B9065" s="1">
        <f t="shared" si="2284"/>
        <v>181</v>
      </c>
      <c r="C9065" s="1">
        <f t="shared" si="2271"/>
        <v>-26.289197868871117</v>
      </c>
      <c r="D9065" s="1">
        <f t="shared" si="2272"/>
        <v>86.54738517044953</v>
      </c>
      <c r="E9065" s="1">
        <f t="shared" si="2276"/>
        <v>-8067.4281955691959</v>
      </c>
      <c r="F9065" s="1">
        <f t="shared" si="2277"/>
        <v>-90604481.746570617</v>
      </c>
      <c r="G9065" s="1">
        <f t="shared" si="2278"/>
        <v>141.28919786887113</v>
      </c>
      <c r="H9065" s="1">
        <f t="shared" si="2279"/>
        <v>155687879.43723547</v>
      </c>
      <c r="I9065" s="1">
        <f t="shared" si="2280"/>
        <v>109812.34925708466</v>
      </c>
      <c r="J9065" s="1">
        <f t="shared" si="2281"/>
        <v>-11450575.723921519</v>
      </c>
      <c r="K9065" s="1"/>
      <c r="L9065" s="1">
        <f t="shared" si="2273"/>
        <v>-79.870706831562032</v>
      </c>
      <c r="M9065" s="1">
        <f t="shared" si="2282"/>
        <v>10.790299627619845</v>
      </c>
      <c r="N9065" s="1">
        <f t="shared" si="2269"/>
        <v>-0.13428407350133381</v>
      </c>
      <c r="O9065" s="1">
        <f t="shared" si="2283"/>
        <v>3.0073085804986661</v>
      </c>
      <c r="P9065" s="1">
        <f t="shared" si="2270"/>
        <v>80.596280161227924</v>
      </c>
      <c r="Q9065">
        <f t="shared" si="2274"/>
        <v>77.667672852957992</v>
      </c>
      <c r="R9065">
        <f t="shared" si="2275"/>
        <v>21.528886860054676</v>
      </c>
    </row>
    <row r="9066" spans="1:18" x14ac:dyDescent="0.25">
      <c r="A9066">
        <v>9051</v>
      </c>
      <c r="B9066" s="1">
        <f t="shared" si="2284"/>
        <v>181.02</v>
      </c>
      <c r="C9066" s="1">
        <f t="shared" si="2271"/>
        <v>-23.865470361056989</v>
      </c>
      <c r="D9066" s="1">
        <f t="shared" si="2272"/>
        <v>82.822009889828024</v>
      </c>
      <c r="E9066" s="1">
        <f t="shared" si="2276"/>
        <v>-8819.954002254739</v>
      </c>
      <c r="F9066" s="1">
        <f t="shared" si="2277"/>
        <v>-82972334.457219556</v>
      </c>
      <c r="G9066" s="1">
        <f t="shared" si="2278"/>
        <v>138.86547036105699</v>
      </c>
      <c r="H9066" s="1">
        <f t="shared" si="2279"/>
        <v>160763923.05910894</v>
      </c>
      <c r="I9066" s="1">
        <f t="shared" si="2280"/>
        <v>104572.41672315347</v>
      </c>
      <c r="J9066" s="1">
        <f t="shared" si="2281"/>
        <v>-11209874.740759477</v>
      </c>
      <c r="K9066" s="1"/>
      <c r="L9066" s="1">
        <f t="shared" si="2273"/>
        <v>-74.079792925515349</v>
      </c>
      <c r="M9066" s="1">
        <f t="shared" si="2282"/>
        <v>9.2583603938019223</v>
      </c>
      <c r="N9066" s="1">
        <f t="shared" si="2269"/>
        <v>-0.1243335460573171</v>
      </c>
      <c r="O9066" s="1">
        <f t="shared" si="2283"/>
        <v>3.0172591079426829</v>
      </c>
      <c r="P9066" s="1">
        <f t="shared" si="2270"/>
        <v>74.656097922867318</v>
      </c>
      <c r="Q9066">
        <f t="shared" si="2274"/>
        <v>69.688553211922681</v>
      </c>
      <c r="R9066">
        <f t="shared" si="2275"/>
        <v>26.777574727704035</v>
      </c>
    </row>
    <row r="9067" spans="1:18" x14ac:dyDescent="0.25">
      <c r="A9067">
        <v>9052</v>
      </c>
      <c r="B9067" s="1">
        <f t="shared" si="2284"/>
        <v>181.04</v>
      </c>
      <c r="C9067" s="1">
        <f t="shared" si="2271"/>
        <v>-20.917952100967067</v>
      </c>
      <c r="D9067" s="1">
        <f t="shared" si="2272"/>
        <v>79.49559859234283</v>
      </c>
      <c r="E9067" s="1">
        <f t="shared" si="2276"/>
        <v>-9491.8890843467489</v>
      </c>
      <c r="F9067" s="1">
        <f t="shared" si="2277"/>
        <v>-76441279.165432066</v>
      </c>
      <c r="G9067" s="1">
        <f t="shared" si="2278"/>
        <v>135.91795210096706</v>
      </c>
      <c r="H9067" s="1">
        <f t="shared" si="2279"/>
        <v>166537237.55497301</v>
      </c>
      <c r="I9067" s="1">
        <f t="shared" si="2280"/>
        <v>99172.959595502703</v>
      </c>
      <c r="J9067" s="1">
        <f t="shared" si="2281"/>
        <v>-10974458.683566242</v>
      </c>
      <c r="K9067" s="1"/>
      <c r="L9067" s="1">
        <f t="shared" si="2273"/>
        <v>-67.033617296404756</v>
      </c>
      <c r="M9067" s="1">
        <f t="shared" si="2282"/>
        <v>7.5592152543223392</v>
      </c>
      <c r="N9067" s="1">
        <f t="shared" si="2269"/>
        <v>-0.11229313808439371</v>
      </c>
      <c r="O9067" s="1">
        <f t="shared" si="2283"/>
        <v>3.0292995159156062</v>
      </c>
      <c r="P9067" s="1">
        <f t="shared" si="2270"/>
        <v>67.458487850692549</v>
      </c>
      <c r="Q9067">
        <f t="shared" si="2274"/>
        <v>60.284010640150591</v>
      </c>
      <c r="R9067">
        <f t="shared" si="2275"/>
        <v>30.273513906387631</v>
      </c>
    </row>
    <row r="9068" spans="1:18" x14ac:dyDescent="0.25">
      <c r="A9068">
        <v>9053</v>
      </c>
      <c r="B9068" s="1">
        <f t="shared" si="2284"/>
        <v>181.06</v>
      </c>
      <c r="C9068" s="1">
        <f t="shared" si="2271"/>
        <v>-17.511334158306227</v>
      </c>
      <c r="D9068" s="1">
        <f t="shared" si="2272"/>
        <v>76.641158155689396</v>
      </c>
      <c r="E9068" s="1">
        <f t="shared" si="2276"/>
        <v>-10068.486052550743</v>
      </c>
      <c r="F9068" s="1">
        <f t="shared" si="2277"/>
        <v>-71050296.725195497</v>
      </c>
      <c r="G9068" s="1">
        <f t="shared" si="2278"/>
        <v>132.51133415830623</v>
      </c>
      <c r="H9068" s="1">
        <f t="shared" si="2279"/>
        <v>172424708.11560434</v>
      </c>
      <c r="I9068" s="1">
        <f t="shared" si="2280"/>
        <v>93732.483215438755</v>
      </c>
      <c r="J9068" s="1">
        <f t="shared" si="2281"/>
        <v>-10740711.832680952</v>
      </c>
      <c r="K9068" s="1"/>
      <c r="L9068" s="1">
        <f t="shared" si="2273"/>
        <v>-58.760826384770205</v>
      </c>
      <c r="M9068" s="1">
        <f t="shared" si="2282"/>
        <v>5.7913190934607996</v>
      </c>
      <c r="N9068" s="1">
        <f t="shared" si="2269"/>
        <v>-9.8240213884169203E-2</v>
      </c>
      <c r="O9068" s="1">
        <f t="shared" si="2283"/>
        <v>3.0433524401158309</v>
      </c>
      <c r="P9068" s="1">
        <f t="shared" si="2270"/>
        <v>59.045525607478417</v>
      </c>
      <c r="Q9068">
        <f t="shared" si="2274"/>
        <v>49.839352785346421</v>
      </c>
      <c r="R9068">
        <f t="shared" si="2275"/>
        <v>31.660906623171289</v>
      </c>
    </row>
    <row r="9069" spans="1:18" x14ac:dyDescent="0.25">
      <c r="A9069">
        <v>9054</v>
      </c>
      <c r="B9069" s="1">
        <f t="shared" si="2284"/>
        <v>181.08</v>
      </c>
      <c r="C9069" s="1">
        <f t="shared" si="2271"/>
        <v>-13.720383757359437</v>
      </c>
      <c r="D9069" s="1">
        <f t="shared" si="2272"/>
        <v>74.321336811024679</v>
      </c>
      <c r="E9069" s="1">
        <f t="shared" si="2276"/>
        <v>-10537.089964173016</v>
      </c>
      <c r="F9069" s="1">
        <f t="shared" si="2277"/>
        <v>-66814204.730649538</v>
      </c>
      <c r="G9069" s="1">
        <f t="shared" si="2278"/>
        <v>128.72038375735943</v>
      </c>
      <c r="H9069" s="1">
        <f t="shared" si="2279"/>
        <v>177844469.64372522</v>
      </c>
      <c r="I9069" s="1">
        <f t="shared" si="2280"/>
        <v>88370.393200078601</v>
      </c>
      <c r="J9069" s="1">
        <f t="shared" si="2281"/>
        <v>-10507121.272444235</v>
      </c>
      <c r="K9069" s="1"/>
      <c r="L9069" s="1">
        <f t="shared" si="2273"/>
        <v>-49.296252774399157</v>
      </c>
      <c r="M9069" s="1">
        <f t="shared" si="2282"/>
        <v>4.0641829243185725</v>
      </c>
      <c r="N9069" s="1">
        <f t="shared" si="2269"/>
        <v>-8.2258020716828084E-2</v>
      </c>
      <c r="O9069" s="1">
        <f t="shared" si="2283"/>
        <v>3.0593346332831719</v>
      </c>
      <c r="P9069" s="1">
        <f t="shared" si="2270"/>
        <v>49.463502913155864</v>
      </c>
      <c r="Q9069">
        <f t="shared" si="2274"/>
        <v>38.818943335504997</v>
      </c>
      <c r="R9069">
        <f t="shared" si="2275"/>
        <v>30.654979346830928</v>
      </c>
    </row>
    <row r="9070" spans="1:18" x14ac:dyDescent="0.25">
      <c r="A9070">
        <v>9055</v>
      </c>
      <c r="B9070" s="1">
        <f t="shared" si="2284"/>
        <v>181.1</v>
      </c>
      <c r="C9070" s="1">
        <f t="shared" si="2271"/>
        <v>-9.6283033128369393</v>
      </c>
      <c r="D9070" s="1">
        <f t="shared" si="2272"/>
        <v>72.587049162115989</v>
      </c>
      <c r="E9070" s="1">
        <f t="shared" si="2276"/>
        <v>-10887.416069252569</v>
      </c>
      <c r="F9070" s="1">
        <f t="shared" si="2277"/>
        <v>-63732368.924543411</v>
      </c>
      <c r="G9070" s="1">
        <f t="shared" si="2278"/>
        <v>124.62830331283693</v>
      </c>
      <c r="H9070" s="1">
        <f t="shared" si="2279"/>
        <v>182268197.58956248</v>
      </c>
      <c r="I9070" s="1">
        <f t="shared" si="2280"/>
        <v>83204.374770799695</v>
      </c>
      <c r="J9070" s="1">
        <f t="shared" si="2281"/>
        <v>-10274890.098265823</v>
      </c>
      <c r="K9070" s="1"/>
      <c r="L9070" s="1">
        <f t="shared" si="2273"/>
        <v>-38.692634134866736</v>
      </c>
      <c r="M9070" s="1">
        <f t="shared" si="2282"/>
        <v>2.4972695875206341</v>
      </c>
      <c r="N9070" s="1">
        <f t="shared" si="2269"/>
        <v>-6.4451820569454463E-2</v>
      </c>
      <c r="O9070" s="1">
        <f t="shared" si="2283"/>
        <v>3.0771408334305455</v>
      </c>
      <c r="P9070" s="1">
        <f t="shared" si="2270"/>
        <v>38.773138790758352</v>
      </c>
      <c r="Q9070">
        <f t="shared" si="2274"/>
        <v>27.761910267572151</v>
      </c>
      <c r="R9070">
        <f t="shared" si="2275"/>
        <v>27.067187330468641</v>
      </c>
    </row>
    <row r="9071" spans="1:18" x14ac:dyDescent="0.25">
      <c r="A9071">
        <v>9056</v>
      </c>
      <c r="B9071" s="1">
        <f t="shared" si="2284"/>
        <v>181.12</v>
      </c>
      <c r="C9071" s="1">
        <f t="shared" si="2271"/>
        <v>-5.3249043332412738</v>
      </c>
      <c r="D9071" s="1">
        <f t="shared" si="2272"/>
        <v>71.476358729963067</v>
      </c>
      <c r="E9071" s="1">
        <f t="shared" si="2276"/>
        <v>-11111.775536547462</v>
      </c>
      <c r="F9071" s="1">
        <f t="shared" si="2277"/>
        <v>-61796889.793832675</v>
      </c>
      <c r="G9071" s="1">
        <f t="shared" si="2278"/>
        <v>120.32490433324128</v>
      </c>
      <c r="H9071" s="1">
        <f t="shared" si="2279"/>
        <v>185268445.3684473</v>
      </c>
      <c r="I9071" s="1">
        <f t="shared" si="2280"/>
        <v>78347.809840392132</v>
      </c>
      <c r="J9071" s="1">
        <f t="shared" si="2281"/>
        <v>-10048253.582340915</v>
      </c>
      <c r="K9071" s="1"/>
      <c r="L9071" s="1">
        <f t="shared" si="2273"/>
        <v>-27.035235579454348</v>
      </c>
      <c r="M9071" s="1">
        <f t="shared" si="2282"/>
        <v>1.2165847863437875</v>
      </c>
      <c r="N9071" s="1">
        <f t="shared" si="2269"/>
        <v>-4.4969631777310878E-2</v>
      </c>
      <c r="O9071" s="1">
        <f t="shared" si="2283"/>
        <v>3.0966230222226891</v>
      </c>
      <c r="P9071" s="1">
        <f t="shared" si="2270"/>
        <v>27.062594875195494</v>
      </c>
      <c r="Q9071">
        <f t="shared" si="2274"/>
        <v>17.269879967969985</v>
      </c>
      <c r="R9071">
        <f t="shared" si="2275"/>
        <v>20.835913401405431</v>
      </c>
    </row>
    <row r="9072" spans="1:18" x14ac:dyDescent="0.25">
      <c r="A9072">
        <v>9057</v>
      </c>
      <c r="B9072" s="1">
        <f t="shared" si="2284"/>
        <v>181.14</v>
      </c>
      <c r="C9072" s="1">
        <f t="shared" si="2271"/>
        <v>-0.90463627023799864</v>
      </c>
      <c r="D9072" s="1">
        <f t="shared" si="2272"/>
        <v>71.013642548342588</v>
      </c>
      <c r="E9072" s="1">
        <f t="shared" si="2276"/>
        <v>-11205.244205234798</v>
      </c>
      <c r="F9072" s="1">
        <f t="shared" si="2277"/>
        <v>-60999371.128891721</v>
      </c>
      <c r="G9072" s="1">
        <f t="shared" si="2278"/>
        <v>115.904636270238</v>
      </c>
      <c r="H9072" s="1">
        <f t="shared" si="2279"/>
        <v>186556868.82783973</v>
      </c>
      <c r="I9072" s="1">
        <f t="shared" si="2280"/>
        <v>73907.288547679767</v>
      </c>
      <c r="J9072" s="1">
        <f t="shared" si="2281"/>
        <v>-9834461.449452797</v>
      </c>
      <c r="K9072" s="1"/>
      <c r="L9072" s="1">
        <f t="shared" si="2273"/>
        <v>-14.458460383023287</v>
      </c>
      <c r="M9072" s="1">
        <f t="shared" si="2282"/>
        <v>0.34745481976619885</v>
      </c>
      <c r="N9072" s="1">
        <f t="shared" si="2269"/>
        <v>-2.4026621686223399E-2</v>
      </c>
      <c r="O9072" s="1">
        <f t="shared" si="2283"/>
        <v>3.1175660323137766</v>
      </c>
      <c r="P9072" s="1">
        <f t="shared" si="2270"/>
        <v>14.46263466658937</v>
      </c>
      <c r="Q9072">
        <f t="shared" si="2274"/>
        <v>7.9819883982113957</v>
      </c>
      <c r="R9072">
        <f t="shared" si="2275"/>
        <v>12.060500101987946</v>
      </c>
    </row>
    <row r="9073" spans="1:18" x14ac:dyDescent="0.25">
      <c r="A9073">
        <v>9058</v>
      </c>
      <c r="B9073" s="1">
        <f t="shared" si="2284"/>
        <v>181.16</v>
      </c>
      <c r="C9073" s="1">
        <f t="shared" si="2271"/>
        <v>3.5354864239825603</v>
      </c>
      <c r="D9073" s="1">
        <f t="shared" si="2272"/>
        <v>71.209056145435156</v>
      </c>
      <c r="E9073" s="1">
        <f t="shared" si="2276"/>
        <v>-11165.770658622099</v>
      </c>
      <c r="F9073" s="1">
        <f t="shared" si="2277"/>
        <v>-61335546.174488708</v>
      </c>
      <c r="G9073" s="1">
        <f t="shared" si="2278"/>
        <v>111.46451357601744</v>
      </c>
      <c r="H9073" s="1">
        <f t="shared" si="2279"/>
        <v>186009980.57543489</v>
      </c>
      <c r="I9073" s="1">
        <f t="shared" si="2280"/>
        <v>69980.269855447637</v>
      </c>
      <c r="J9073" s="1">
        <f t="shared" si="2281"/>
        <v>-9643420.0836125575</v>
      </c>
      <c r="K9073" s="1"/>
      <c r="L9073" s="1">
        <f t="shared" si="2273"/>
        <v>-1.162317953369765</v>
      </c>
      <c r="M9073" s="1">
        <f t="shared" si="2282"/>
        <v>2.2441662142682617E-3</v>
      </c>
      <c r="N9073" s="1">
        <f t="shared" si="2269"/>
        <v>-1.9307655182636539E-3</v>
      </c>
      <c r="O9073" s="1">
        <f t="shared" si="2283"/>
        <v>3.1396618884817364</v>
      </c>
      <c r="P9073" s="1">
        <f t="shared" si="2270"/>
        <v>1.1623201198498099</v>
      </c>
      <c r="Q9073">
        <f t="shared" si="2274"/>
        <v>0.53266033769076426</v>
      </c>
      <c r="R9073">
        <f t="shared" si="2275"/>
        <v>1.0330832617261967</v>
      </c>
    </row>
    <row r="9074" spans="1:18" x14ac:dyDescent="0.25">
      <c r="A9074">
        <v>9059</v>
      </c>
      <c r="B9074" s="1">
        <f t="shared" si="2284"/>
        <v>181.18</v>
      </c>
      <c r="C9074" s="1">
        <f t="shared" si="2271"/>
        <v>7.8980135348909979</v>
      </c>
      <c r="D9074" s="1">
        <f t="shared" si="2272"/>
        <v>72.05831065396012</v>
      </c>
      <c r="E9074" s="1">
        <f t="shared" si="2276"/>
        <v>-10994.221247900055</v>
      </c>
      <c r="F9074" s="1">
        <f t="shared" si="2277"/>
        <v>-62807272.024524525</v>
      </c>
      <c r="G9074" s="1">
        <f t="shared" si="2278"/>
        <v>107.10198646510901</v>
      </c>
      <c r="H9074" s="1">
        <f t="shared" si="2279"/>
        <v>183680172.87230158</v>
      </c>
      <c r="I9074" s="1">
        <f t="shared" si="2280"/>
        <v>66652.942556300055</v>
      </c>
      <c r="J9074" s="1">
        <f t="shared" si="2281"/>
        <v>-9487019.8647064343</v>
      </c>
      <c r="K9074" s="1"/>
      <c r="L9074" s="1">
        <f t="shared" si="2273"/>
        <v>12.574966304187503</v>
      </c>
      <c r="M9074" s="1">
        <f t="shared" si="2282"/>
        <v>0.26278876326506406</v>
      </c>
      <c r="N9074" s="1">
        <f t="shared" si="2269"/>
        <v>2.0894729430836572E-2</v>
      </c>
      <c r="O9074" s="1">
        <f t="shared" si="2283"/>
        <v>2.0894729430836572E-2</v>
      </c>
      <c r="P9074" s="1">
        <f t="shared" si="2270"/>
        <v>12.577711854131081</v>
      </c>
      <c r="Q9074">
        <f t="shared" si="2274"/>
        <v>-4.5098960395064989</v>
      </c>
      <c r="R9074">
        <f t="shared" si="2275"/>
        <v>-11.741365900030248</v>
      </c>
    </row>
    <row r="9075" spans="1:18" x14ac:dyDescent="0.25">
      <c r="A9075">
        <v>9060</v>
      </c>
      <c r="B9075" s="1">
        <f t="shared" si="2284"/>
        <v>181.2</v>
      </c>
      <c r="C9075" s="1">
        <f t="shared" si="2271"/>
        <v>12.08719788788815</v>
      </c>
      <c r="D9075" s="1">
        <f t="shared" si="2272"/>
        <v>73.542766941677598</v>
      </c>
      <c r="E9075" s="1">
        <f t="shared" si="2276"/>
        <v>-10694.361077781125</v>
      </c>
      <c r="F9075" s="1">
        <f t="shared" si="2277"/>
        <v>-65421682.535920925</v>
      </c>
      <c r="G9075" s="1">
        <f t="shared" si="2278"/>
        <v>102.91280211211185</v>
      </c>
      <c r="H9075" s="1">
        <f t="shared" si="2279"/>
        <v>179791041.39788079</v>
      </c>
      <c r="I9075" s="1">
        <f t="shared" si="2280"/>
        <v>63998.333632018403</v>
      </c>
      <c r="J9075" s="1">
        <f t="shared" si="2281"/>
        <v>-9378202.1451355144</v>
      </c>
      <c r="K9075" s="1"/>
      <c r="L9075" s="1">
        <f t="shared" si="2273"/>
        <v>26.393262838345979</v>
      </c>
      <c r="M9075" s="1">
        <f t="shared" si="2282"/>
        <v>1.1593828769258039</v>
      </c>
      <c r="N9075" s="1">
        <f t="shared" si="2269"/>
        <v>4.3899006750288877E-2</v>
      </c>
      <c r="O9075" s="1">
        <f t="shared" si="2283"/>
        <v>4.3899006750288877E-2</v>
      </c>
      <c r="P9075" s="1">
        <f t="shared" si="2270"/>
        <v>26.41871480426941</v>
      </c>
      <c r="Q9075">
        <f t="shared" si="2274"/>
        <v>-6.7208578715469276</v>
      </c>
      <c r="R9075">
        <f t="shared" si="2275"/>
        <v>-25.549531529556258</v>
      </c>
    </row>
    <row r="9076" spans="1:18" x14ac:dyDescent="0.25">
      <c r="A9076">
        <v>9061</v>
      </c>
      <c r="B9076" s="1">
        <f t="shared" si="2284"/>
        <v>181.22</v>
      </c>
      <c r="C9076" s="1">
        <f t="shared" si="2271"/>
        <v>16.01109677286286</v>
      </c>
      <c r="D9076" s="1">
        <f t="shared" si="2272"/>
        <v>75.629844696375613</v>
      </c>
      <c r="E9076" s="1">
        <f t="shared" si="2276"/>
        <v>-10272.771371332125</v>
      </c>
      <c r="F9076" s="1">
        <f t="shared" si="2277"/>
        <v>-69187588.75281933</v>
      </c>
      <c r="G9076" s="1">
        <f t="shared" si="2278"/>
        <v>98.988903227137143</v>
      </c>
      <c r="H9076" s="1">
        <f t="shared" si="2279"/>
        <v>174717420.40048021</v>
      </c>
      <c r="I9076" s="1">
        <f t="shared" si="2280"/>
        <v>62074.705483637663</v>
      </c>
      <c r="J9076" s="1">
        <f t="shared" si="2281"/>
        <v>-9329845.0206992663</v>
      </c>
      <c r="K9076" s="1"/>
      <c r="L9076" s="1">
        <f t="shared" si="2273"/>
        <v>39.860851414623724</v>
      </c>
      <c r="M9076" s="1">
        <f t="shared" si="2282"/>
        <v>2.6510222499475162</v>
      </c>
      <c r="N9076" s="1">
        <f t="shared" si="2269"/>
        <v>6.6409117117260191E-2</v>
      </c>
      <c r="O9076" s="1">
        <f t="shared" si="2283"/>
        <v>6.6409117117260191E-2</v>
      </c>
      <c r="P9076" s="1">
        <f t="shared" si="2270"/>
        <v>39.948909803252789</v>
      </c>
      <c r="Q9076">
        <f t="shared" si="2274"/>
        <v>-5.8994179482339106</v>
      </c>
      <c r="R9076">
        <f t="shared" si="2275"/>
        <v>-39.510913205600325</v>
      </c>
    </row>
    <row r="9077" spans="1:18" x14ac:dyDescent="0.25">
      <c r="A9077">
        <v>9062</v>
      </c>
      <c r="B9077" s="1">
        <f t="shared" si="2284"/>
        <v>181.24</v>
      </c>
      <c r="C9077" s="1">
        <f t="shared" si="2271"/>
        <v>19.583589869613419</v>
      </c>
      <c r="D9077" s="1">
        <f t="shared" si="2272"/>
        <v>78.273737486802304</v>
      </c>
      <c r="E9077" s="1">
        <f t="shared" si="2276"/>
        <v>-9738.7050276659356</v>
      </c>
      <c r="F9077" s="1">
        <f t="shared" si="2277"/>
        <v>-74109506.447928756</v>
      </c>
      <c r="G9077" s="1">
        <f t="shared" si="2278"/>
        <v>95.416410130386581</v>
      </c>
      <c r="H9077" s="1">
        <f t="shared" si="2279"/>
        <v>168951882.06381452</v>
      </c>
      <c r="I9077" s="1">
        <f t="shared" si="2280"/>
        <v>60924.277209291919</v>
      </c>
      <c r="J9077" s="1">
        <f t="shared" si="2281"/>
        <v>-9353564.8339751363</v>
      </c>
      <c r="K9077" s="1"/>
      <c r="L9077" s="1">
        <f t="shared" si="2273"/>
        <v>52.50135703127593</v>
      </c>
      <c r="M9077" s="1">
        <f t="shared" si="2282"/>
        <v>4.6140902305332361</v>
      </c>
      <c r="N9077" s="1">
        <f t="shared" si="2269"/>
        <v>8.7659934950028162E-2</v>
      </c>
      <c r="O9077" s="1">
        <f t="shared" si="2283"/>
        <v>8.7659934950028162E-2</v>
      </c>
      <c r="P9077" s="1">
        <f t="shared" si="2270"/>
        <v>52.7037220581337</v>
      </c>
      <c r="Q9077">
        <f t="shared" si="2274"/>
        <v>-2.1321691575423913</v>
      </c>
      <c r="R9077">
        <f t="shared" si="2275"/>
        <v>-52.660575134199149</v>
      </c>
    </row>
    <row r="9078" spans="1:18" x14ac:dyDescent="0.25">
      <c r="A9078">
        <v>9063</v>
      </c>
      <c r="B9078" s="1">
        <f t="shared" si="2284"/>
        <v>181.26</v>
      </c>
      <c r="C9078" s="1">
        <f t="shared" si="2271"/>
        <v>22.726269385702111</v>
      </c>
      <c r="D9078" s="1">
        <f t="shared" si="2272"/>
        <v>81.4164181057576</v>
      </c>
      <c r="E9078" s="1">
        <f t="shared" si="2276"/>
        <v>-9103.883542636966</v>
      </c>
      <c r="F9078" s="1">
        <f t="shared" si="2277"/>
        <v>-80179946.427226871</v>
      </c>
      <c r="G9078" s="1">
        <f t="shared" si="2278"/>
        <v>92.273730614297889</v>
      </c>
      <c r="H9078" s="1">
        <f t="shared" si="2279"/>
        <v>163060641.98512307</v>
      </c>
      <c r="I9078" s="1">
        <f t="shared" si="2280"/>
        <v>60572.297994606197</v>
      </c>
      <c r="J9078" s="1">
        <f t="shared" si="2281"/>
        <v>-9458539.676426705</v>
      </c>
      <c r="K9078" s="1"/>
      <c r="L9078" s="1">
        <f t="shared" si="2273"/>
        <v>63.834851846334033</v>
      </c>
      <c r="M9078" s="1">
        <f t="shared" si="2282"/>
        <v>6.8467887481821208</v>
      </c>
      <c r="N9078" s="1">
        <f t="shared" si="2269"/>
        <v>0.10684935568774782</v>
      </c>
      <c r="O9078" s="1">
        <f t="shared" si="2283"/>
        <v>0.10684935568774782</v>
      </c>
      <c r="P9078" s="1">
        <f t="shared" si="2270"/>
        <v>64.200987736993966</v>
      </c>
      <c r="Q9078">
        <f t="shared" si="2274"/>
        <v>4.1842932542159765</v>
      </c>
      <c r="R9078">
        <f t="shared" si="2275"/>
        <v>-64.064487170103632</v>
      </c>
    </row>
    <row r="9079" spans="1:18" x14ac:dyDescent="0.25">
      <c r="A9079">
        <v>9064</v>
      </c>
      <c r="B9079" s="1">
        <f t="shared" si="2284"/>
        <v>181.28</v>
      </c>
      <c r="C9079" s="1">
        <f t="shared" si="2271"/>
        <v>25.3701609224306</v>
      </c>
      <c r="D9079" s="1">
        <f t="shared" si="2272"/>
        <v>84.988912130339941</v>
      </c>
      <c r="E9079" s="1">
        <f t="shared" si="2276"/>
        <v>-8382.2397496713311</v>
      </c>
      <c r="F9079" s="1">
        <f t="shared" si="2277"/>
        <v>-87370801.278953195</v>
      </c>
      <c r="G9079" s="1">
        <f t="shared" si="2278"/>
        <v>89.6298390775694</v>
      </c>
      <c r="H9079" s="1">
        <f t="shared" si="2279"/>
        <v>157632744.49992329</v>
      </c>
      <c r="I9079" s="1">
        <f t="shared" si="2280"/>
        <v>61026.49295267852</v>
      </c>
      <c r="J9079" s="1">
        <f t="shared" si="2281"/>
        <v>-9650461.1697813403</v>
      </c>
      <c r="K9079" s="1"/>
      <c r="L9079" s="1">
        <f t="shared" si="2273"/>
        <v>73.424804070787971</v>
      </c>
      <c r="M9079" s="1">
        <f t="shared" si="2282"/>
        <v>9.0928261464504772</v>
      </c>
      <c r="N9079" s="1">
        <f t="shared" si="2269"/>
        <v>0.12321131542023257</v>
      </c>
      <c r="O9079" s="1">
        <f t="shared" si="2283"/>
        <v>0.12321131542023257</v>
      </c>
      <c r="P9079" s="1">
        <f t="shared" si="2270"/>
        <v>73.985683345922908</v>
      </c>
      <c r="Q9079">
        <f t="shared" si="2274"/>
        <v>12.377161502396749</v>
      </c>
      <c r="R9079">
        <f t="shared" si="2275"/>
        <v>-72.943040883327328</v>
      </c>
    </row>
    <row r="9080" spans="1:18" x14ac:dyDescent="0.25">
      <c r="A9080">
        <v>9065</v>
      </c>
      <c r="B9080" s="1">
        <f t="shared" si="2284"/>
        <v>181.3</v>
      </c>
      <c r="C9080" s="1">
        <f t="shared" si="2271"/>
        <v>27.457237300103667</v>
      </c>
      <c r="D9080" s="1">
        <f t="shared" si="2272"/>
        <v>88.912811747730743</v>
      </c>
      <c r="E9080" s="1">
        <f t="shared" si="2276"/>
        <v>-7589.6120269583898</v>
      </c>
      <c r="F9080" s="1">
        <f t="shared" si="2277"/>
        <v>-95624783.971566066</v>
      </c>
      <c r="G9080" s="1">
        <f t="shared" si="2278"/>
        <v>87.542762699896329</v>
      </c>
      <c r="H9080" s="1">
        <f t="shared" si="2279"/>
        <v>153226994.6913175</v>
      </c>
      <c r="I9080" s="1">
        <f t="shared" si="2280"/>
        <v>62276.893576071066</v>
      </c>
      <c r="J9080" s="1">
        <f t="shared" si="2281"/>
        <v>-9930711.4640976042</v>
      </c>
      <c r="K9080" s="1"/>
      <c r="L9080" s="1">
        <f t="shared" si="2273"/>
        <v>80.919260987921817</v>
      </c>
      <c r="M9080" s="1">
        <f t="shared" si="2282"/>
        <v>11.080919563460611</v>
      </c>
      <c r="N9080" s="1">
        <f t="shared" si="2269"/>
        <v>0.13609152220792456</v>
      </c>
      <c r="O9080" s="1">
        <f t="shared" si="2283"/>
        <v>0.13609152220792456</v>
      </c>
      <c r="P9080" s="1">
        <f t="shared" si="2270"/>
        <v>81.674436497617108</v>
      </c>
      <c r="Q9080">
        <f t="shared" si="2274"/>
        <v>21.585158995767774</v>
      </c>
      <c r="R9080">
        <f t="shared" si="2275"/>
        <v>-78.770517887917407</v>
      </c>
    </row>
    <row r="9081" spans="1:18" x14ac:dyDescent="0.25">
      <c r="A9081">
        <v>9066</v>
      </c>
      <c r="B9081" s="1">
        <f t="shared" si="2284"/>
        <v>181.32</v>
      </c>
      <c r="C9081" s="1">
        <f t="shared" si="2271"/>
        <v>28.941692117704559</v>
      </c>
      <c r="D9081" s="1">
        <f t="shared" si="2272"/>
        <v>93.101996621677245</v>
      </c>
      <c r="E9081" s="1">
        <f t="shared" si="2276"/>
        <v>-6743.3966824211966</v>
      </c>
      <c r="F9081" s="1">
        <f t="shared" si="2277"/>
        <v>-104847907.54970811</v>
      </c>
      <c r="G9081" s="1">
        <f t="shared" si="2278"/>
        <v>86.058307882295438</v>
      </c>
      <c r="H9081" s="1">
        <f t="shared" si="2279"/>
        <v>150321306.36619732</v>
      </c>
      <c r="I9081" s="1">
        <f t="shared" si="2280"/>
        <v>64296.056522027015</v>
      </c>
      <c r="J9081" s="1">
        <f t="shared" si="2281"/>
        <v>-10295844.464420389</v>
      </c>
      <c r="K9081" s="1"/>
      <c r="L9081" s="1">
        <f t="shared" si="2273"/>
        <v>86.076440019452988</v>
      </c>
      <c r="M9081" s="1">
        <f t="shared" si="2282"/>
        <v>12.570031942626485</v>
      </c>
      <c r="N9081" s="1">
        <f t="shared" si="2269"/>
        <v>0.14500835601603748</v>
      </c>
      <c r="O9081" s="1">
        <f t="shared" si="2283"/>
        <v>0.14500835601603748</v>
      </c>
      <c r="P9081" s="1">
        <f t="shared" si="2270"/>
        <v>86.989420215685641</v>
      </c>
      <c r="Q9081">
        <f t="shared" si="2274"/>
        <v>30.878123012868556</v>
      </c>
      <c r="R9081">
        <f t="shared" si="2275"/>
        <v>-81.324662610202665</v>
      </c>
    </row>
    <row r="9082" spans="1:18" x14ac:dyDescent="0.25">
      <c r="A9082">
        <v>9067</v>
      </c>
      <c r="B9082" s="1">
        <f t="shared" si="2284"/>
        <v>181.34</v>
      </c>
      <c r="C9082" s="1">
        <f t="shared" si="2271"/>
        <v>29.79094509527868</v>
      </c>
      <c r="D9082" s="1">
        <f t="shared" si="2272"/>
        <v>97.464524030616076</v>
      </c>
      <c r="E9082" s="1">
        <f t="shared" si="2276"/>
        <v>-5862.1661458155522</v>
      </c>
      <c r="F9082" s="1">
        <f t="shared" si="2277"/>
        <v>-114903937.34484787</v>
      </c>
      <c r="G9082" s="1">
        <f t="shared" si="2278"/>
        <v>85.209054904721313</v>
      </c>
      <c r="H9082" s="1">
        <f t="shared" si="2279"/>
        <v>149268929.26599383</v>
      </c>
      <c r="I9082" s="1">
        <f t="shared" si="2280"/>
        <v>67039.665929081399</v>
      </c>
      <c r="J9082" s="1">
        <f t="shared" si="2281"/>
        <v>-10737425.316870959</v>
      </c>
      <c r="K9082" s="1"/>
      <c r="L9082" s="1">
        <f t="shared" si="2273"/>
        <v>88.771052808275172</v>
      </c>
      <c r="M9082" s="1">
        <f t="shared" si="2282"/>
        <v>13.387934565828061</v>
      </c>
      <c r="N9082" s="1">
        <f t="shared" si="2269"/>
        <v>0.14968612773759235</v>
      </c>
      <c r="O9082" s="1">
        <f t="shared" si="2283"/>
        <v>0.14968612773759235</v>
      </c>
      <c r="P9082" s="1">
        <f t="shared" si="2270"/>
        <v>89.774921936075629</v>
      </c>
      <c r="Q9082">
        <f t="shared" si="2274"/>
        <v>39.376227410197203</v>
      </c>
      <c r="R9082">
        <f t="shared" si="2275"/>
        <v>-80.678679485778076</v>
      </c>
    </row>
    <row r="9083" spans="1:18" x14ac:dyDescent="0.25">
      <c r="A9083">
        <v>9068</v>
      </c>
      <c r="B9083" s="1">
        <f t="shared" si="2284"/>
        <v>181.36</v>
      </c>
      <c r="C9083" s="1">
        <f t="shared" si="2271"/>
        <v>29.986357134189866</v>
      </c>
      <c r="D9083" s="1">
        <f t="shared" si="2272"/>
        <v>101.90464679340644</v>
      </c>
      <c r="E9083" s="1">
        <f t="shared" si="2276"/>
        <v>-4965.2613477318991</v>
      </c>
      <c r="F9083" s="1">
        <f t="shared" si="2277"/>
        <v>-125611601.9327236</v>
      </c>
      <c r="G9083" s="1">
        <f t="shared" si="2278"/>
        <v>85.013642865810141</v>
      </c>
      <c r="H9083" s="1">
        <f t="shared" si="2279"/>
        <v>150265422.18400401</v>
      </c>
      <c r="I9083" s="1">
        <f t="shared" si="2280"/>
        <v>70447.506045617731</v>
      </c>
      <c r="J9083" s="1">
        <f t="shared" si="2281"/>
        <v>-11242252.294847772</v>
      </c>
      <c r="K9083" s="1"/>
      <c r="L9083" s="1">
        <f t="shared" si="2273"/>
        <v>88.984557951217496</v>
      </c>
      <c r="M9083" s="1">
        <f t="shared" si="2282"/>
        <v>13.453919438594312</v>
      </c>
      <c r="N9083" s="1">
        <f t="shared" si="2269"/>
        <v>0.15005733891598183</v>
      </c>
      <c r="O9083" s="1">
        <f t="shared" si="2283"/>
        <v>0.15005733891598183</v>
      </c>
      <c r="P9083" s="1">
        <f t="shared" si="2270"/>
        <v>89.995886028383381</v>
      </c>
      <c r="Q9083">
        <f t="shared" si="2274"/>
        <v>46.341251187132421</v>
      </c>
      <c r="R9083">
        <f t="shared" si="2275"/>
        <v>-77.147572485755305</v>
      </c>
    </row>
    <row r="9084" spans="1:18" x14ac:dyDescent="0.25">
      <c r="A9084">
        <v>9069</v>
      </c>
      <c r="B9084" s="1">
        <f t="shared" si="2284"/>
        <v>181.38</v>
      </c>
      <c r="C9084" s="1">
        <f t="shared" si="2271"/>
        <v>29.523639401355272</v>
      </c>
      <c r="D9084" s="1">
        <f t="shared" si="2272"/>
        <v>106.32491469403431</v>
      </c>
      <c r="E9084" s="1">
        <f t="shared" si="2276"/>
        <v>-4072.3672318050703</v>
      </c>
      <c r="F9084" s="1">
        <f t="shared" si="2277"/>
        <v>-136745128.61485466</v>
      </c>
      <c r="G9084" s="1">
        <f t="shared" si="2278"/>
        <v>85.476360598644732</v>
      </c>
      <c r="H9084" s="1">
        <f t="shared" si="2279"/>
        <v>153329303.48553437</v>
      </c>
      <c r="I9084" s="1">
        <f t="shared" si="2280"/>
        <v>74444.782823532878</v>
      </c>
      <c r="J9084" s="1">
        <f t="shared" si="2281"/>
        <v>-11792953.005901679</v>
      </c>
      <c r="K9084" s="1"/>
      <c r="L9084" s="1">
        <f t="shared" si="2273"/>
        <v>86.786506352989605</v>
      </c>
      <c r="M9084" s="1">
        <f t="shared" si="2282"/>
        <v>12.782890315230418</v>
      </c>
      <c r="N9084" s="1">
        <f t="shared" ref="N9084:N9147" si="2285">(ATAN(M9084/L9084))</f>
        <v>0.14623972612447894</v>
      </c>
      <c r="O9084" s="1">
        <f t="shared" si="2283"/>
        <v>0.14623972612447894</v>
      </c>
      <c r="P9084" s="1">
        <f t="shared" ref="P9084:P9147" si="2286">ABS(SQRT((L9084*L9084)+(M9084*M9084)))</f>
        <v>87.722858878223505</v>
      </c>
      <c r="Q9084">
        <f t="shared" si="2274"/>
        <v>51.22694518493438</v>
      </c>
      <c r="R9084">
        <f t="shared" si="2275"/>
        <v>-71.211656747954152</v>
      </c>
    </row>
    <row r="9085" spans="1:18" x14ac:dyDescent="0.25">
      <c r="A9085">
        <v>9070</v>
      </c>
      <c r="B9085" s="1">
        <f t="shared" si="2284"/>
        <v>181.4</v>
      </c>
      <c r="C9085" s="1">
        <f t="shared" si="2271"/>
        <v>28.412947459001575</v>
      </c>
      <c r="D9085" s="1">
        <f t="shared" si="2272"/>
        <v>110.62831328385278</v>
      </c>
      <c r="E9085" s="1">
        <f t="shared" si="2276"/>
        <v>-3203.0807166617396</v>
      </c>
      <c r="F9085" s="1">
        <f t="shared" si="2277"/>
        <v>-148038392.27556622</v>
      </c>
      <c r="G9085" s="1">
        <f t="shared" si="2278"/>
        <v>86.587052540998428</v>
      </c>
      <c r="H9085" s="1">
        <f t="shared" si="2279"/>
        <v>158298118.3530165</v>
      </c>
      <c r="I9085" s="1">
        <f t="shared" si="2280"/>
        <v>78943.765471071601</v>
      </c>
      <c r="J9085" s="1">
        <f t="shared" si="2281"/>
        <v>-12368915.07725445</v>
      </c>
      <c r="K9085" s="1"/>
      <c r="L9085" s="1">
        <f t="shared" si="2273"/>
        <v>82.31415543526127</v>
      </c>
      <c r="M9085" s="1">
        <f t="shared" si="2282"/>
        <v>11.473870237970345</v>
      </c>
      <c r="N9085" s="1">
        <f t="shared" si="2285"/>
        <v>0.13849881064227365</v>
      </c>
      <c r="O9085" s="1">
        <f t="shared" si="2283"/>
        <v>0.13849881064227365</v>
      </c>
      <c r="P9085" s="1">
        <f t="shared" si="2286"/>
        <v>83.109986663806737</v>
      </c>
      <c r="Q9085">
        <f t="shared" si="2274"/>
        <v>53.690803517362781</v>
      </c>
      <c r="R9085">
        <f t="shared" si="2275"/>
        <v>-63.439479040405729</v>
      </c>
    </row>
    <row r="9086" spans="1:18" x14ac:dyDescent="0.25">
      <c r="A9086">
        <v>9071</v>
      </c>
      <c r="B9086" s="1">
        <f t="shared" si="2284"/>
        <v>181.42</v>
      </c>
      <c r="C9086" s="1">
        <f t="shared" si="2271"/>
        <v>26.678658374053754</v>
      </c>
      <c r="D9086" s="1">
        <f t="shared" si="2272"/>
        <v>114.72039311975176</v>
      </c>
      <c r="E9086" s="1">
        <f t="shared" si="2276"/>
        <v>-2376.480589810144</v>
      </c>
      <c r="F9086" s="1">
        <f t="shared" si="2277"/>
        <v>-159192656.95596948</v>
      </c>
      <c r="G9086" s="1">
        <f t="shared" si="2278"/>
        <v>88.321341625946246</v>
      </c>
      <c r="H9086" s="1">
        <f t="shared" si="2279"/>
        <v>164840316.94971386</v>
      </c>
      <c r="I9086" s="1">
        <f t="shared" si="2280"/>
        <v>83845.711936629974</v>
      </c>
      <c r="J9086" s="1">
        <f t="shared" si="2281"/>
        <v>-12947482.925906563</v>
      </c>
      <c r="K9086" s="1"/>
      <c r="L9086" s="1">
        <f t="shared" si="2273"/>
        <v>75.75501290750266</v>
      </c>
      <c r="M9086" s="1">
        <f t="shared" si="2282"/>
        <v>9.6888638939731209</v>
      </c>
      <c r="N9086" s="1">
        <f t="shared" si="2285"/>
        <v>0.12720672571108199</v>
      </c>
      <c r="O9086" s="1">
        <f t="shared" si="2283"/>
        <v>0.12720672571108199</v>
      </c>
      <c r="P9086" s="1">
        <f t="shared" si="2286"/>
        <v>76.372089562691883</v>
      </c>
      <c r="Q9086">
        <f t="shared" si="2274"/>
        <v>53.578643516196273</v>
      </c>
      <c r="R9086">
        <f t="shared" si="2275"/>
        <v>-54.424489185808532</v>
      </c>
    </row>
    <row r="9087" spans="1:18" x14ac:dyDescent="0.25">
      <c r="A9087">
        <v>9072</v>
      </c>
      <c r="B9087" s="1">
        <f t="shared" si="2284"/>
        <v>181.44</v>
      </c>
      <c r="C9087" s="1">
        <f t="shared" si="2271"/>
        <v>24.358835699019885</v>
      </c>
      <c r="D9087" s="1">
        <f t="shared" si="2272"/>
        <v>118.51134270660461</v>
      </c>
      <c r="E9087" s="1">
        <f t="shared" si="2276"/>
        <v>-1610.7087732658692</v>
      </c>
      <c r="F9087" s="1">
        <f t="shared" si="2277"/>
        <v>-169887574.28307918</v>
      </c>
      <c r="G9087" s="1">
        <f t="shared" si="2278"/>
        <v>90.641164300980108</v>
      </c>
      <c r="H9087" s="1">
        <f t="shared" si="2279"/>
        <v>172481957.03535482</v>
      </c>
      <c r="I9087" s="1">
        <f t="shared" si="2280"/>
        <v>89043.036063838226</v>
      </c>
      <c r="J9087" s="1">
        <f t="shared" si="2281"/>
        <v>-13505329.356346991</v>
      </c>
      <c r="K9087" s="1"/>
      <c r="L9087" s="1">
        <f t="shared" si="2273"/>
        <v>67.334019756828354</v>
      </c>
      <c r="M9087" s="1">
        <f t="shared" si="2282"/>
        <v>7.6280010236371254</v>
      </c>
      <c r="N9087" s="1">
        <f t="shared" si="2285"/>
        <v>0.11280506018717454</v>
      </c>
      <c r="O9087" s="1">
        <f t="shared" si="2283"/>
        <v>0.11280506018717454</v>
      </c>
      <c r="P9087" s="1">
        <f t="shared" si="2286"/>
        <v>67.764715126897428</v>
      </c>
      <c r="Q9087">
        <f t="shared" si="2274"/>
        <v>50.895250206477307</v>
      </c>
      <c r="R9087">
        <f t="shared" si="2275"/>
        <v>-44.740698727776177</v>
      </c>
    </row>
    <row r="9088" spans="1:18" x14ac:dyDescent="0.25">
      <c r="A9088">
        <v>9073</v>
      </c>
      <c r="B9088" s="1">
        <f t="shared" si="2284"/>
        <v>181.46</v>
      </c>
      <c r="C9088" s="1">
        <f t="shared" si="2271"/>
        <v>21.50439406687979</v>
      </c>
      <c r="D9088" s="1">
        <f t="shared" si="2272"/>
        <v>121.91795964754559</v>
      </c>
      <c r="E9088" s="1">
        <f t="shared" si="2276"/>
        <v>-922.57215119579087</v>
      </c>
      <c r="F9088" s="1">
        <f t="shared" si="2277"/>
        <v>-179794809.54837021</v>
      </c>
      <c r="G9088" s="1">
        <f t="shared" si="2278"/>
        <v>93.495605933120203</v>
      </c>
      <c r="H9088" s="1">
        <f t="shared" si="2279"/>
        <v>180645948.92253223</v>
      </c>
      <c r="I9088" s="1">
        <f t="shared" si="2280"/>
        <v>94421.668853687414</v>
      </c>
      <c r="J9088" s="1">
        <f t="shared" si="2281"/>
        <v>-14019895.543023201</v>
      </c>
      <c r="K9088" s="1"/>
      <c r="L9088" s="1">
        <f t="shared" si="2273"/>
        <v>57.304998046096642</v>
      </c>
      <c r="M9088" s="1">
        <f t="shared" si="2282"/>
        <v>5.5052670538155439</v>
      </c>
      <c r="N9088" s="1">
        <f t="shared" si="2285"/>
        <v>9.5775651538782453E-2</v>
      </c>
      <c r="O9088" s="1">
        <f t="shared" si="2283"/>
        <v>9.5775651538782453E-2</v>
      </c>
      <c r="P9088" s="1">
        <f t="shared" si="2286"/>
        <v>57.568835027269458</v>
      </c>
      <c r="Q9088">
        <f t="shared" si="2274"/>
        <v>45.771589696358838</v>
      </c>
      <c r="R9088">
        <f t="shared" si="2275"/>
        <v>-34.916075711126879</v>
      </c>
    </row>
    <row r="9089" spans="1:18" x14ac:dyDescent="0.25">
      <c r="A9089">
        <v>9074</v>
      </c>
      <c r="B9089" s="1">
        <f t="shared" si="2284"/>
        <v>181.48</v>
      </c>
      <c r="C9089" s="1">
        <f t="shared" si="2271"/>
        <v>18.177981735016715</v>
      </c>
      <c r="D9089" s="1">
        <f t="shared" si="2272"/>
        <v>124.86547674029158</v>
      </c>
      <c r="E9089" s="1">
        <f t="shared" si="2276"/>
        <v>-327.17369846109978</v>
      </c>
      <c r="F9089" s="1">
        <f t="shared" si="2277"/>
        <v>-188593420.55799529</v>
      </c>
      <c r="G9089" s="1">
        <f t="shared" si="2278"/>
        <v>96.822018264983285</v>
      </c>
      <c r="H9089" s="1">
        <f t="shared" si="2279"/>
        <v>188700463.18696001</v>
      </c>
      <c r="I9089" s="1">
        <f t="shared" si="2280"/>
        <v>99863.562009940215</v>
      </c>
      <c r="J9089" s="1">
        <f t="shared" si="2281"/>
        <v>-14470786.770286765</v>
      </c>
      <c r="K9089" s="1"/>
      <c r="L9089" s="1">
        <f t="shared" si="2273"/>
        <v>45.945034429769507</v>
      </c>
      <c r="M9089" s="1">
        <f t="shared" si="2282"/>
        <v>3.5272217307148139</v>
      </c>
      <c r="N9089" s="1">
        <f t="shared" si="2285"/>
        <v>7.6620176876203289E-2</v>
      </c>
      <c r="O9089" s="1">
        <f t="shared" si="2283"/>
        <v>7.6620176876203289E-2</v>
      </c>
      <c r="P9089" s="1">
        <f t="shared" si="2286"/>
        <v>46.080228752582514</v>
      </c>
      <c r="Q9089">
        <f t="shared" si="2274"/>
        <v>38.434920484742335</v>
      </c>
      <c r="R9089">
        <f t="shared" si="2275"/>
        <v>-25.419369961151013</v>
      </c>
    </row>
    <row r="9090" spans="1:18" x14ac:dyDescent="0.25">
      <c r="A9090">
        <v>9075</v>
      </c>
      <c r="B9090" s="1">
        <f t="shared" si="2284"/>
        <v>181.5</v>
      </c>
      <c r="C9090" s="1">
        <f t="shared" si="2271"/>
        <v>14.452605603826232</v>
      </c>
      <c r="D9090" s="1">
        <f t="shared" si="2272"/>
        <v>127.28920294075593</v>
      </c>
      <c r="E9090" s="1">
        <f t="shared" si="2276"/>
        <v>162.41899403269781</v>
      </c>
      <c r="F9090" s="1">
        <f t="shared" si="2277"/>
        <v>-195985938.17730349</v>
      </c>
      <c r="G9090" s="1">
        <f t="shared" si="2278"/>
        <v>100.54739439617377</v>
      </c>
      <c r="H9090" s="1">
        <f t="shared" si="2279"/>
        <v>196012318.10692608</v>
      </c>
      <c r="I9090" s="1">
        <f t="shared" si="2280"/>
        <v>105249.27882061066</v>
      </c>
      <c r="J9090" s="1">
        <f t="shared" si="2281"/>
        <v>-14841014.66386777</v>
      </c>
      <c r="K9090" s="1"/>
      <c r="L9090" s="1">
        <f t="shared" si="2273"/>
        <v>33.550324730851798</v>
      </c>
      <c r="M9090" s="1">
        <f t="shared" si="2282"/>
        <v>1.8756517592484556</v>
      </c>
      <c r="N9090" s="1">
        <f t="shared" si="2285"/>
        <v>5.5847487392109291E-2</v>
      </c>
      <c r="O9090" s="1">
        <f t="shared" si="2283"/>
        <v>5.5847487392109291E-2</v>
      </c>
      <c r="P9090" s="1">
        <f t="shared" si="2286"/>
        <v>33.602713567025766</v>
      </c>
      <c r="Q9090">
        <f t="shared" si="2274"/>
        <v>29.184511679167304</v>
      </c>
      <c r="R9090">
        <f t="shared" si="2275"/>
        <v>-16.655528725204878</v>
      </c>
    </row>
    <row r="9091" spans="1:18" x14ac:dyDescent="0.25">
      <c r="A9091">
        <v>9076</v>
      </c>
      <c r="B9091" s="1">
        <f t="shared" si="2284"/>
        <v>181.52</v>
      </c>
      <c r="C9091" s="1">
        <f t="shared" si="2271"/>
        <v>10.410028887568014</v>
      </c>
      <c r="D9091" s="1">
        <f t="shared" si="2272"/>
        <v>129.13594317878824</v>
      </c>
      <c r="E9091" s="1">
        <f t="shared" si="2276"/>
        <v>535.4605221152251</v>
      </c>
      <c r="F9091" s="1">
        <f t="shared" si="2277"/>
        <v>-201714006.66288751</v>
      </c>
      <c r="G9091" s="1">
        <f t="shared" si="2278"/>
        <v>104.58997111243198</v>
      </c>
      <c r="H9091" s="1">
        <f t="shared" si="2279"/>
        <v>202000724.63363141</v>
      </c>
      <c r="I9091" s="1">
        <f t="shared" si="2280"/>
        <v>110460.61551189833</v>
      </c>
      <c r="J9091" s="1">
        <f t="shared" si="2281"/>
        <v>-15117989.272861691</v>
      </c>
      <c r="K9091" s="1"/>
      <c r="L9091" s="1">
        <f t="shared" si="2273"/>
        <v>20.432244844463717</v>
      </c>
      <c r="M9091" s="1">
        <f t="shared" si="2282"/>
        <v>0.69428348661779182</v>
      </c>
      <c r="N9091" s="1">
        <f t="shared" si="2285"/>
        <v>3.396672583818601E-2</v>
      </c>
      <c r="O9091" s="1">
        <f t="shared" si="2283"/>
        <v>3.396672583818601E-2</v>
      </c>
      <c r="P9091" s="1">
        <f t="shared" si="2286"/>
        <v>20.444037246686484</v>
      </c>
      <c r="Q9091">
        <f t="shared" si="2274"/>
        <v>18.373262509633935</v>
      </c>
      <c r="R9091">
        <f t="shared" si="2275"/>
        <v>-8.9655944418640985</v>
      </c>
    </row>
    <row r="9092" spans="1:18" x14ac:dyDescent="0.25">
      <c r="A9092">
        <v>9077</v>
      </c>
      <c r="B9092" s="1">
        <f t="shared" si="2284"/>
        <v>181.54</v>
      </c>
      <c r="C9092" s="1">
        <f t="shared" si="2271"/>
        <v>6.1389766047385379</v>
      </c>
      <c r="D9092" s="1">
        <f t="shared" si="2272"/>
        <v>130.36516586444682</v>
      </c>
      <c r="E9092" s="1">
        <f t="shared" si="2276"/>
        <v>783.76350461825677</v>
      </c>
      <c r="F9092" s="1">
        <f t="shared" si="2277"/>
        <v>-205572444.99157977</v>
      </c>
      <c r="G9092" s="1">
        <f t="shared" si="2278"/>
        <v>108.86102339526147</v>
      </c>
      <c r="H9092" s="1">
        <f t="shared" si="2279"/>
        <v>206186730.22275126</v>
      </c>
      <c r="I9092" s="1">
        <f t="shared" si="2280"/>
        <v>115383.19554211358</v>
      </c>
      <c r="J9092" s="1">
        <f t="shared" si="2281"/>
        <v>-15294185.164345151</v>
      </c>
      <c r="K9092" s="1"/>
      <c r="L9092" s="1">
        <f t="shared" si="2273"/>
        <v>6.9127439297449822</v>
      </c>
      <c r="M9092" s="1">
        <f t="shared" si="2282"/>
        <v>7.938925463781743E-2</v>
      </c>
      <c r="N9092" s="1">
        <f t="shared" si="2285"/>
        <v>1.1483972995241591E-2</v>
      </c>
      <c r="O9092" s="1">
        <f t="shared" si="2283"/>
        <v>1.1483972995241591E-2</v>
      </c>
      <c r="P9092" s="1">
        <f t="shared" si="2286"/>
        <v>6.9131997867831103</v>
      </c>
      <c r="Q9092">
        <f t="shared" si="2274"/>
        <v>6.3941827562666962</v>
      </c>
      <c r="R9092">
        <f t="shared" si="2275"/>
        <v>-2.6280711884269174</v>
      </c>
    </row>
    <row r="9093" spans="1:18" x14ac:dyDescent="0.25">
      <c r="A9093">
        <v>9078</v>
      </c>
      <c r="B9093" s="1">
        <f t="shared" si="2284"/>
        <v>181.56</v>
      </c>
      <c r="C9093" s="1">
        <f t="shared" si="2271"/>
        <v>1.733188273320257</v>
      </c>
      <c r="D9093" s="1">
        <f t="shared" si="2272"/>
        <v>130.94989246072888</v>
      </c>
      <c r="E9093" s="1">
        <f t="shared" si="2276"/>
        <v>901.87827706722965</v>
      </c>
      <c r="F9093" s="1">
        <f t="shared" si="2277"/>
        <v>-207420687.96192321</v>
      </c>
      <c r="G9093" s="1">
        <f t="shared" si="2278"/>
        <v>113.26681172667975</v>
      </c>
      <c r="H9093" s="1">
        <f t="shared" si="2279"/>
        <v>208234072.38856897</v>
      </c>
      <c r="I9093" s="1">
        <f t="shared" si="2280"/>
        <v>119908.9798968143</v>
      </c>
      <c r="J9093" s="1">
        <f t="shared" si="2281"/>
        <v>-15367432.880602514</v>
      </c>
      <c r="K9093" s="1"/>
      <c r="L9093" s="1">
        <f t="shared" si="2273"/>
        <v>-6.6815529953737043</v>
      </c>
      <c r="M9093" s="1">
        <f t="shared" si="2282"/>
        <v>7.4167194688982363E-2</v>
      </c>
      <c r="N9093" s="1">
        <f t="shared" si="2285"/>
        <v>-1.1099836932839601E-2</v>
      </c>
      <c r="O9093" s="1">
        <f t="shared" si="2283"/>
        <v>3.1304928170671604</v>
      </c>
      <c r="P9093" s="1">
        <f t="shared" si="2286"/>
        <v>6.6819646214833668</v>
      </c>
      <c r="Q9093">
        <f t="shared" si="2274"/>
        <v>-6.3299320839313609</v>
      </c>
      <c r="R9093">
        <f t="shared" si="2275"/>
        <v>2.1402362055557629</v>
      </c>
    </row>
    <row r="9094" spans="1:18" x14ac:dyDescent="0.25">
      <c r="A9094">
        <v>9079</v>
      </c>
      <c r="B9094" s="1">
        <f t="shared" si="2284"/>
        <v>181.58</v>
      </c>
      <c r="C9094" s="1">
        <f t="shared" si="2271"/>
        <v>-2.7106394503925935</v>
      </c>
      <c r="D9094" s="1">
        <f t="shared" si="2272"/>
        <v>130.87728959879018</v>
      </c>
      <c r="E9094" s="1">
        <f t="shared" si="2276"/>
        <v>887.21249895561959</v>
      </c>
      <c r="F9094" s="1">
        <f t="shared" si="2277"/>
        <v>-207190750.2262488</v>
      </c>
      <c r="G9094" s="1">
        <f t="shared" si="2278"/>
        <v>117.71063945039259</v>
      </c>
      <c r="H9094" s="1">
        <f t="shared" si="2279"/>
        <v>207977896.24455187</v>
      </c>
      <c r="I9094" s="1">
        <f t="shared" si="2280"/>
        <v>123938.63829018366</v>
      </c>
      <c r="J9094" s="1">
        <f t="shared" si="2281"/>
        <v>-15340818.335785758</v>
      </c>
      <c r="K9094" s="1"/>
      <c r="L9094" s="1">
        <f t="shared" si="2273"/>
        <v>-20.026902054404975</v>
      </c>
      <c r="M9094" s="1">
        <f t="shared" si="2282"/>
        <v>0.66697951423446966</v>
      </c>
      <c r="N9094" s="1">
        <f t="shared" si="2285"/>
        <v>-3.3291873046391397E-2</v>
      </c>
      <c r="O9094" s="1">
        <f t="shared" si="2283"/>
        <v>3.1083007809536087</v>
      </c>
      <c r="P9094" s="1">
        <f t="shared" si="2286"/>
        <v>20.038005578628294</v>
      </c>
      <c r="Q9094">
        <f t="shared" si="2274"/>
        <v>-19.355534349851297</v>
      </c>
      <c r="R9094">
        <f t="shared" si="2275"/>
        <v>5.185070645696654</v>
      </c>
    </row>
    <row r="9095" spans="1:18" x14ac:dyDescent="0.25">
      <c r="A9095">
        <v>9080</v>
      </c>
      <c r="B9095" s="1">
        <f t="shared" si="2284"/>
        <v>181.6</v>
      </c>
      <c r="C9095" s="1">
        <f t="shared" si="2271"/>
        <v>-7.094975035237467</v>
      </c>
      <c r="D9095" s="1">
        <f t="shared" si="2272"/>
        <v>130.14895074010997</v>
      </c>
      <c r="E9095" s="1">
        <f t="shared" si="2276"/>
        <v>740.08804950221383</v>
      </c>
      <c r="F9095" s="1">
        <f t="shared" si="2277"/>
        <v>-204891112.48537901</v>
      </c>
      <c r="G9095" s="1">
        <f t="shared" si="2278"/>
        <v>122.09497503523747</v>
      </c>
      <c r="H9095" s="1">
        <f t="shared" si="2279"/>
        <v>205438842.80639499</v>
      </c>
      <c r="I9095" s="1">
        <f t="shared" si="2280"/>
        <v>127383.72923042733</v>
      </c>
      <c r="J9095" s="1">
        <f t="shared" si="2281"/>
        <v>-15222205.300740043</v>
      </c>
      <c r="K9095" s="1"/>
      <c r="L9095" s="1">
        <f t="shared" si="2273"/>
        <v>-32.811764311619697</v>
      </c>
      <c r="M9095" s="1">
        <f t="shared" si="2282"/>
        <v>1.7937364914318437</v>
      </c>
      <c r="N9095" s="1">
        <f t="shared" si="2285"/>
        <v>-5.4613119586713665E-2</v>
      </c>
      <c r="O9095" s="1">
        <f t="shared" si="2283"/>
        <v>3.0869795344132864</v>
      </c>
      <c r="P9095" s="1">
        <f t="shared" si="2286"/>
        <v>32.860757262150464</v>
      </c>
      <c r="Q9095">
        <f t="shared" si="2274"/>
        <v>-32.227978706056369</v>
      </c>
      <c r="R9095">
        <f t="shared" si="2275"/>
        <v>6.4176908903398875</v>
      </c>
    </row>
    <row r="9096" spans="1:18" x14ac:dyDescent="0.25">
      <c r="A9096">
        <v>9081</v>
      </c>
      <c r="B9096" s="1">
        <f t="shared" si="2284"/>
        <v>181.62</v>
      </c>
      <c r="C9096" s="1">
        <f t="shared" si="2271"/>
        <v>-11.32359266209906</v>
      </c>
      <c r="D9096" s="1">
        <f t="shared" si="2272"/>
        <v>128.78086120376503</v>
      </c>
      <c r="E9096" s="1">
        <f t="shared" si="2276"/>
        <v>463.73396316053731</v>
      </c>
      <c r="F9096" s="1">
        <f t="shared" si="2277"/>
        <v>-200606235.52898952</v>
      </c>
      <c r="G9096" s="1">
        <f t="shared" si="2278"/>
        <v>126.32359266209906</v>
      </c>
      <c r="H9096" s="1">
        <f t="shared" si="2279"/>
        <v>200821284.71757811</v>
      </c>
      <c r="I9096" s="1">
        <f t="shared" si="2280"/>
        <v>130168.64110177328</v>
      </c>
      <c r="J9096" s="1">
        <f t="shared" si="2281"/>
        <v>-15023427.234329231</v>
      </c>
      <c r="K9096" s="1"/>
      <c r="L9096" s="1">
        <f t="shared" si="2273"/>
        <v>-44.747631860030857</v>
      </c>
      <c r="M9096" s="1">
        <f t="shared" si="2282"/>
        <v>3.3447473285257843</v>
      </c>
      <c r="N9096" s="1">
        <f t="shared" si="2285"/>
        <v>-7.4608171237545137E-2</v>
      </c>
      <c r="O9096" s="1">
        <f t="shared" si="2283"/>
        <v>3.0669844827624551</v>
      </c>
      <c r="P9096" s="1">
        <f t="shared" si="2286"/>
        <v>44.872462510681636</v>
      </c>
      <c r="Q9096">
        <f t="shared" si="2274"/>
        <v>-44.493478296580108</v>
      </c>
      <c r="R9096">
        <f t="shared" si="2275"/>
        <v>5.8196461098836298</v>
      </c>
    </row>
    <row r="9097" spans="1:18" x14ac:dyDescent="0.25">
      <c r="A9097">
        <v>9082</v>
      </c>
      <c r="B9097" s="1">
        <f t="shared" si="2284"/>
        <v>181.64</v>
      </c>
      <c r="C9097" s="1">
        <f t="shared" si="2271"/>
        <v>-15.303684153522644</v>
      </c>
      <c r="D9097" s="1">
        <f t="shared" si="2272"/>
        <v>126.80304732641514</v>
      </c>
      <c r="E9097" s="1">
        <f t="shared" si="2276"/>
        <v>64.215559935857527</v>
      </c>
      <c r="F9097" s="1">
        <f t="shared" si="2277"/>
        <v>-194491738.96506238</v>
      </c>
      <c r="G9097" s="1">
        <f t="shared" si="2278"/>
        <v>130.30368415352265</v>
      </c>
      <c r="H9097" s="1">
        <f t="shared" si="2279"/>
        <v>194495862.60320026</v>
      </c>
      <c r="I9097" s="1">
        <f t="shared" si="2280"/>
        <v>132232.25166098427</v>
      </c>
      <c r="J9097" s="1">
        <f t="shared" si="2281"/>
        <v>-14759221.690205377</v>
      </c>
      <c r="K9097" s="1"/>
      <c r="L9097" s="1">
        <f t="shared" si="2273"/>
        <v>-55.580551263666671</v>
      </c>
      <c r="M9097" s="1">
        <f t="shared" si="2282"/>
        <v>5.1760619536902368</v>
      </c>
      <c r="N9097" s="1">
        <f t="shared" si="2285"/>
        <v>-9.285938662369822E-2</v>
      </c>
      <c r="O9097" s="1">
        <f t="shared" si="2283"/>
        <v>3.0487332673763019</v>
      </c>
      <c r="P9097" s="1">
        <f t="shared" si="2286"/>
        <v>55.821047071167683</v>
      </c>
      <c r="Q9097">
        <f t="shared" si="2274"/>
        <v>-55.714442295684201</v>
      </c>
      <c r="R9097">
        <f t="shared" si="2275"/>
        <v>3.4482192219164109</v>
      </c>
    </row>
    <row r="9098" spans="1:18" x14ac:dyDescent="0.25">
      <c r="A9098">
        <v>9083</v>
      </c>
      <c r="B9098" s="1">
        <f t="shared" si="2284"/>
        <v>181.66</v>
      </c>
      <c r="C9098" s="1">
        <f t="shared" si="2271"/>
        <v>-18.947895894251349</v>
      </c>
      <c r="D9098" s="1">
        <f t="shared" si="2272"/>
        <v>124.25891745504535</v>
      </c>
      <c r="E9098" s="1">
        <f t="shared" si="2276"/>
        <v>-449.69867408083883</v>
      </c>
      <c r="F9098" s="1">
        <f t="shared" si="2277"/>
        <v>-186765609.54763886</v>
      </c>
      <c r="G9098" s="1">
        <f t="shared" si="2278"/>
        <v>133.94789589425136</v>
      </c>
      <c r="H9098" s="1">
        <f t="shared" si="2279"/>
        <v>186967838.44510892</v>
      </c>
      <c r="I9098" s="1">
        <f t="shared" si="2280"/>
        <v>133529.26952638791</v>
      </c>
      <c r="J9098" s="1">
        <f t="shared" si="2281"/>
        <v>-14446001.046450045</v>
      </c>
      <c r="K9098" s="1"/>
      <c r="L9098" s="1">
        <f t="shared" si="2273"/>
        <v>-65.101888653561161</v>
      </c>
      <c r="M9098" s="1">
        <f t="shared" si="2282"/>
        <v>7.1246112827082584</v>
      </c>
      <c r="N9098" s="1">
        <f t="shared" si="2285"/>
        <v>-0.10900407205090779</v>
      </c>
      <c r="O9098" s="1">
        <f t="shared" si="2283"/>
        <v>3.0325885819490921</v>
      </c>
      <c r="P9098" s="1">
        <f t="shared" si="2286"/>
        <v>65.490579415595107</v>
      </c>
      <c r="Q9098">
        <f t="shared" si="2274"/>
        <v>-65.488190293247072</v>
      </c>
      <c r="R9098">
        <f t="shared" si="2275"/>
        <v>-0.55939637631022154</v>
      </c>
    </row>
    <row r="9099" spans="1:18" x14ac:dyDescent="0.25">
      <c r="A9099">
        <v>9084</v>
      </c>
      <c r="B9099" s="1">
        <f t="shared" si="2284"/>
        <v>181.68</v>
      </c>
      <c r="C9099" s="1">
        <f t="shared" si="2271"/>
        <v>-22.176246036843345</v>
      </c>
      <c r="D9099" s="1">
        <f t="shared" si="2272"/>
        <v>121.20430923623448</v>
      </c>
      <c r="E9099" s="1">
        <f t="shared" si="2276"/>
        <v>-1066.7295342806356</v>
      </c>
      <c r="F9099" s="1">
        <f t="shared" si="2277"/>
        <v>-177696101.44862661</v>
      </c>
      <c r="G9099" s="1">
        <f t="shared" si="2278"/>
        <v>137.17624603684334</v>
      </c>
      <c r="H9099" s="1">
        <f t="shared" si="2279"/>
        <v>178834013.3479332</v>
      </c>
      <c r="I9099" s="1">
        <f t="shared" si="2280"/>
        <v>134031.22821677334</v>
      </c>
      <c r="J9099" s="1">
        <f t="shared" si="2281"/>
        <v>-14100565.623435125</v>
      </c>
      <c r="K9099" s="1"/>
      <c r="L9099" s="1">
        <f t="shared" si="2273"/>
        <v>-73.156363049797349</v>
      </c>
      <c r="M9099" s="1">
        <f t="shared" si="2282"/>
        <v>9.0254351055108373</v>
      </c>
      <c r="N9099" s="1">
        <f t="shared" si="2285"/>
        <v>-0.12275156306926341</v>
      </c>
      <c r="O9099" s="1">
        <f t="shared" si="2283"/>
        <v>3.0188410909307368</v>
      </c>
      <c r="P9099" s="1">
        <f t="shared" si="2286"/>
        <v>73.711002798208781</v>
      </c>
      <c r="Q9099">
        <f t="shared" si="2274"/>
        <v>-73.467576834976555</v>
      </c>
      <c r="R9099">
        <f t="shared" si="2275"/>
        <v>-5.9855732820140153</v>
      </c>
    </row>
    <row r="9100" spans="1:18" x14ac:dyDescent="0.25">
      <c r="A9100">
        <v>9085</v>
      </c>
      <c r="B9100" s="1">
        <f t="shared" si="2284"/>
        <v>181.7</v>
      </c>
      <c r="C9100" s="1">
        <f t="shared" si="2271"/>
        <v>-24.917879914532154</v>
      </c>
      <c r="D9100" s="1">
        <f t="shared" si="2272"/>
        <v>117.70626411155274</v>
      </c>
      <c r="E9100" s="1">
        <f t="shared" si="2276"/>
        <v>-1773.3346494663456</v>
      </c>
      <c r="F9100" s="1">
        <f t="shared" si="2277"/>
        <v>-167587232.73584878</v>
      </c>
      <c r="G9100" s="1">
        <f t="shared" si="2278"/>
        <v>139.91787991453216</v>
      </c>
      <c r="H9100" s="1">
        <f t="shared" si="2279"/>
        <v>170731948.51484671</v>
      </c>
      <c r="I9100" s="1">
        <f t="shared" si="2280"/>
        <v>133727.11092350422</v>
      </c>
      <c r="J9100" s="1">
        <f t="shared" si="2281"/>
        <v>-13738868.340339966</v>
      </c>
      <c r="K9100" s="1"/>
      <c r="L9100" s="1">
        <f t="shared" si="2273"/>
        <v>-79.64536879442808</v>
      </c>
      <c r="M9100" s="1">
        <f t="shared" si="2282"/>
        <v>10.728376809582812</v>
      </c>
      <c r="N9100" s="1">
        <f t="shared" si="2285"/>
        <v>-0.13389588181166495</v>
      </c>
      <c r="O9100" s="1">
        <f t="shared" si="2283"/>
        <v>3.0076967721883352</v>
      </c>
      <c r="P9100" s="1">
        <f t="shared" si="2286"/>
        <v>80.364686519446167</v>
      </c>
      <c r="Q9100">
        <f t="shared" si="2274"/>
        <v>-79.380695908373823</v>
      </c>
      <c r="R9100">
        <f t="shared" si="2275"/>
        <v>-12.537462122420822</v>
      </c>
    </row>
    <row r="9101" spans="1:18" x14ac:dyDescent="0.25">
      <c r="A9101">
        <v>9086</v>
      </c>
      <c r="B9101" s="1">
        <f t="shared" si="2284"/>
        <v>181.72</v>
      </c>
      <c r="C9101" s="1">
        <f t="shared" si="2271"/>
        <v>-27.112625133919945</v>
      </c>
      <c r="D9101" s="1">
        <f t="shared" si="2272"/>
        <v>113.8415559161471</v>
      </c>
      <c r="E9101" s="1">
        <f t="shared" si="2276"/>
        <v>-2554.0057049382867</v>
      </c>
      <c r="F9101" s="1">
        <f t="shared" si="2277"/>
        <v>-156762948.62683824</v>
      </c>
      <c r="G9101" s="1">
        <f t="shared" si="2278"/>
        <v>142.11262513391995</v>
      </c>
      <c r="H9101" s="1">
        <f t="shared" si="2279"/>
        <v>163285893.76769555</v>
      </c>
      <c r="I9101" s="1">
        <f t="shared" si="2280"/>
        <v>132623.59230345319</v>
      </c>
      <c r="J9101" s="1">
        <f t="shared" si="2281"/>
        <v>-13374933.686479658</v>
      </c>
      <c r="K9101" s="1"/>
      <c r="L9101" s="1">
        <f t="shared" si="2273"/>
        <v>-84.524389850910708</v>
      </c>
      <c r="M9101" s="1">
        <f t="shared" si="2282"/>
        <v>12.111392539734652</v>
      </c>
      <c r="N9101" s="1">
        <f t="shared" si="2285"/>
        <v>-0.14231998516622463</v>
      </c>
      <c r="O9101" s="1">
        <f t="shared" si="2283"/>
        <v>2.9992726688337754</v>
      </c>
      <c r="P9101" s="1">
        <f t="shared" si="2286"/>
        <v>85.387694130479233</v>
      </c>
      <c r="Q9101">
        <f t="shared" si="2274"/>
        <v>-83.04629348995195</v>
      </c>
      <c r="R9101">
        <f t="shared" si="2275"/>
        <v>-19.858787639255414</v>
      </c>
    </row>
    <row r="9102" spans="1:18" x14ac:dyDescent="0.25">
      <c r="A9102">
        <v>9087</v>
      </c>
      <c r="B9102" s="1">
        <f t="shared" si="2284"/>
        <v>181.74</v>
      </c>
      <c r="C9102" s="1">
        <f t="shared" si="2271"/>
        <v>-28.71231221699999</v>
      </c>
      <c r="D9102" s="1">
        <f t="shared" si="2272"/>
        <v>109.6950058742656</v>
      </c>
      <c r="E9102" s="1">
        <f t="shared" si="2276"/>
        <v>-3391.6088133983485</v>
      </c>
      <c r="F9102" s="1">
        <f t="shared" si="2277"/>
        <v>-145551099.21918249</v>
      </c>
      <c r="G9102" s="1">
        <f t="shared" si="2278"/>
        <v>143.71231221699998</v>
      </c>
      <c r="H9102" s="1">
        <f t="shared" si="2279"/>
        <v>157054109.56230384</v>
      </c>
      <c r="I9102" s="1">
        <f t="shared" si="2280"/>
        <v>130744.8919860466</v>
      </c>
      <c r="J9102" s="1">
        <f t="shared" si="2281"/>
        <v>-13020018.547490882</v>
      </c>
      <c r="K9102" s="1"/>
      <c r="L9102" s="1">
        <f t="shared" si="2273"/>
        <v>-87.794744368565617</v>
      </c>
      <c r="M9102" s="1">
        <f t="shared" si="2282"/>
        <v>13.088411380753541</v>
      </c>
      <c r="N9102" s="1">
        <f t="shared" si="2285"/>
        <v>-0.14798974654400843</v>
      </c>
      <c r="O9102" s="1">
        <f t="shared" si="2283"/>
        <v>2.9936029074559918</v>
      </c>
      <c r="P9102" s="1">
        <f t="shared" si="2286"/>
        <v>88.764991135095727</v>
      </c>
      <c r="Q9102">
        <f t="shared" si="2274"/>
        <v>-84.382290286847876</v>
      </c>
      <c r="R9102">
        <f t="shared" si="2275"/>
        <v>-27.547281847030963</v>
      </c>
    </row>
    <row r="9103" spans="1:18" x14ac:dyDescent="0.25">
      <c r="A9103">
        <v>9088</v>
      </c>
      <c r="B9103" s="1">
        <f t="shared" si="2284"/>
        <v>181.76</v>
      </c>
      <c r="C9103" s="1">
        <f t="shared" ref="C9103:C9166" si="2287">(COS($L$3*B9103))*$C$3</f>
        <v>-29.681831807539819</v>
      </c>
      <c r="D9103" s="1">
        <f t="shared" ref="D9103:D9166" si="2288">($C$3*(SIN($L$3*B9103)))+$C$9</f>
        <v>105.35762097352644</v>
      </c>
      <c r="E9103" s="1">
        <f t="shared" si="2276"/>
        <v>-4267.7605633476596</v>
      </c>
      <c r="F9103" s="1">
        <f t="shared" si="2277"/>
        <v>-134268361.48294643</v>
      </c>
      <c r="G9103" s="1">
        <f t="shared" si="2278"/>
        <v>144.68183180753982</v>
      </c>
      <c r="H9103" s="1">
        <f t="shared" si="2279"/>
        <v>152482141.70901197</v>
      </c>
      <c r="I9103" s="1">
        <f t="shared" si="2280"/>
        <v>128132.243009546</v>
      </c>
      <c r="J9103" s="1">
        <f t="shared" si="2281"/>
        <v>-12682079.697509626</v>
      </c>
      <c r="K9103" s="1"/>
      <c r="L9103" s="1">
        <f t="shared" ref="L9103:L9166" si="2289">((((-J9103)+(SQRT((J9103*J9103)-(4*I9103*H9103))))/(2*I9103))-$C$10)*$L$6</f>
        <v>-89.491389416706141</v>
      </c>
      <c r="M9103" s="1">
        <f t="shared" si="2282"/>
        <v>13.611254186480949</v>
      </c>
      <c r="N9103" s="1">
        <f t="shared" si="2285"/>
        <v>-0.1509388846337705</v>
      </c>
      <c r="O9103" s="1">
        <f t="shared" si="2283"/>
        <v>2.9906537693662294</v>
      </c>
      <c r="P9103" s="1">
        <f t="shared" si="2286"/>
        <v>90.520577882940742</v>
      </c>
      <c r="Q9103">
        <f t="shared" ref="Q9103:Q9166" si="2290">P9103*(COS(O9103+($L$4*B9103)-$O$15))</f>
        <v>-83.406682201707781</v>
      </c>
      <c r="R9103">
        <f t="shared" ref="R9103:R9166" si="2291">P9103*(SIN(O9103+($L$4*B9103)-$O$15))</f>
        <v>-35.17528087115813</v>
      </c>
    </row>
    <row r="9104" spans="1:18" x14ac:dyDescent="0.25">
      <c r="A9104">
        <v>9089</v>
      </c>
      <c r="B9104" s="1">
        <f t="shared" si="2284"/>
        <v>181.78</v>
      </c>
      <c r="C9104" s="1">
        <f t="shared" si="2287"/>
        <v>-29.999905238578652</v>
      </c>
      <c r="D9104" s="1">
        <f t="shared" si="2288"/>
        <v>100.92459657633118</v>
      </c>
      <c r="E9104" s="1">
        <f t="shared" ref="E9104:E9167" si="2292">(C9104*C9104)+($C$7*$C$7)-($C$5*$C$5)+(D9104*D9104)-($C$10*$C$10)</f>
        <v>-5163.2314915811003</v>
      </c>
      <c r="F9104" s="1">
        <f t="shared" ref="F9104:F9167" si="2293">(4*(D9104*D9104))*(($C$7*$C$7)-($C$10*$C$10))</f>
        <v>-123207124.65177554</v>
      </c>
      <c r="G9104" s="1">
        <f t="shared" ref="G9104:G9167" si="2294">$C$10-C9104</f>
        <v>144.99990523857866</v>
      </c>
      <c r="H9104" s="1">
        <f t="shared" ref="H9104:H9167" si="2295">(E9104*E9104)-(F9104)</f>
        <v>149866084.08743033</v>
      </c>
      <c r="I9104" s="1">
        <f t="shared" ref="I9104:I9167" si="2296">(4*(G9104*G9104))+(4*(D9104*D9104))</f>
        <v>124842.98685316797</v>
      </c>
      <c r="J9104" s="1">
        <f t="shared" ref="J9104:J9167" si="2297">(2*E9104*2*G9104)-(8*$C$10*D9104*D9104)</f>
        <v>-12365584.566584004</v>
      </c>
      <c r="K9104" s="1"/>
      <c r="L9104" s="1">
        <f t="shared" si="2289"/>
        <v>-89.669366085208381</v>
      </c>
      <c r="M9104" s="1">
        <f t="shared" ref="M9104:M9167" si="2298">($C$6-(SQRT((($C$6+$C$12)*($C$6+$C$12))-(L9104*L9104))))</f>
        <v>13.666735678103464</v>
      </c>
      <c r="N9104" s="1">
        <f t="shared" si="2285"/>
        <v>-0.15124855898010606</v>
      </c>
      <c r="O9104" s="1">
        <f t="shared" ref="O9104:O9167" si="2299">IF(L9104&gt;=0,N9104,N9104+3.141592654)</f>
        <v>2.9903440950198941</v>
      </c>
      <c r="P9104" s="1">
        <f t="shared" si="2286"/>
        <v>90.70487791854562</v>
      </c>
      <c r="Q9104">
        <f t="shared" si="2290"/>
        <v>-80.232136163140154</v>
      </c>
      <c r="R9104">
        <f t="shared" si="2291"/>
        <v>-42.310509390901956</v>
      </c>
    </row>
    <row r="9105" spans="1:18" x14ac:dyDescent="0.25">
      <c r="A9105">
        <v>9090</v>
      </c>
      <c r="B9105" s="1">
        <f t="shared" ref="B9105:B9168" si="2300">A9105/50</f>
        <v>181.8</v>
      </c>
      <c r="C9105" s="1">
        <f t="shared" si="2287"/>
        <v>-29.659551548952706</v>
      </c>
      <c r="D9105" s="1">
        <f t="shared" si="2288"/>
        <v>96.49322710634128</v>
      </c>
      <c r="E9105" s="1">
        <f t="shared" si="2292"/>
        <v>-6058.3681245190619</v>
      </c>
      <c r="F9105" s="1">
        <f t="shared" si="2293"/>
        <v>-112625165.04498148</v>
      </c>
      <c r="G9105" s="1">
        <f t="shared" si="2294"/>
        <v>144.65955154895272</v>
      </c>
      <c r="H9105" s="1">
        <f t="shared" si="2295"/>
        <v>149328989.37717009</v>
      </c>
      <c r="I9105" s="1">
        <f t="shared" si="2296"/>
        <v>120949.31492696026</v>
      </c>
      <c r="J9105" s="1">
        <f t="shared" si="2297"/>
        <v>-12071670.711249867</v>
      </c>
      <c r="K9105" s="1"/>
      <c r="L9105" s="1">
        <f t="shared" si="2289"/>
        <v>-88.391374167584189</v>
      </c>
      <c r="M9105" s="1">
        <f t="shared" si="2298"/>
        <v>13.27102166662786</v>
      </c>
      <c r="N9105" s="1">
        <f t="shared" si="2285"/>
        <v>-0.14902620856497584</v>
      </c>
      <c r="O9105" s="1">
        <f t="shared" si="2299"/>
        <v>2.992566445435024</v>
      </c>
      <c r="P9105" s="1">
        <f t="shared" si="2286"/>
        <v>89.38207338896305</v>
      </c>
      <c r="Q9105">
        <f t="shared" si="2290"/>
        <v>-75.056871911315369</v>
      </c>
      <c r="R9105">
        <f t="shared" si="2291"/>
        <v>-48.534740363974088</v>
      </c>
    </row>
    <row r="9106" spans="1:18" x14ac:dyDescent="0.25">
      <c r="A9106">
        <v>9091</v>
      </c>
      <c r="B9106" s="1">
        <f t="shared" si="2300"/>
        <v>181.82</v>
      </c>
      <c r="C9106" s="1">
        <f t="shared" si="2287"/>
        <v>-28.668240698920695</v>
      </c>
      <c r="D9106" s="1">
        <f t="shared" si="2288"/>
        <v>92.160770665451253</v>
      </c>
      <c r="E9106" s="1">
        <f t="shared" si="2292"/>
        <v>-6933.5243255788464</v>
      </c>
      <c r="F9106" s="1">
        <f t="shared" si="2293"/>
        <v>-102738678.1301652</v>
      </c>
      <c r="G9106" s="1">
        <f t="shared" si="2294"/>
        <v>143.6682406989207</v>
      </c>
      <c r="H9106" s="1">
        <f t="shared" si="2295"/>
        <v>150812437.7035588</v>
      </c>
      <c r="I9106" s="1">
        <f t="shared" si="2296"/>
        <v>116536.68414069166</v>
      </c>
      <c r="J9106" s="1">
        <f t="shared" si="2297"/>
        <v>-11798628.004474241</v>
      </c>
      <c r="K9106" s="1"/>
      <c r="L9106" s="1">
        <f t="shared" si="2289"/>
        <v>-85.718185372970396</v>
      </c>
      <c r="M9106" s="1">
        <f t="shared" si="2298"/>
        <v>12.463359871982505</v>
      </c>
      <c r="N9106" s="1">
        <f t="shared" si="2285"/>
        <v>-0.14438742822687572</v>
      </c>
      <c r="O9106" s="1">
        <f t="shared" si="2299"/>
        <v>2.9972052257731243</v>
      </c>
      <c r="P9106" s="1">
        <f t="shared" si="2286"/>
        <v>86.619528069214624</v>
      </c>
      <c r="Q9106">
        <f t="shared" si="2290"/>
        <v>-68.154528380716073</v>
      </c>
      <c r="R9106">
        <f t="shared" si="2291"/>
        <v>-53.459357498342861</v>
      </c>
    </row>
    <row r="9107" spans="1:18" x14ac:dyDescent="0.25">
      <c r="A9107">
        <v>9092</v>
      </c>
      <c r="B9107" s="1">
        <f t="shared" si="2300"/>
        <v>181.84</v>
      </c>
      <c r="C9107" s="1">
        <f t="shared" si="2287"/>
        <v>-27.047729622159245</v>
      </c>
      <c r="D9107" s="1">
        <f t="shared" si="2288"/>
        <v>88.022314448000785</v>
      </c>
      <c r="E9107" s="1">
        <f t="shared" si="2292"/>
        <v>-7769.4924815038412</v>
      </c>
      <c r="F9107" s="1">
        <f t="shared" si="2293"/>
        <v>-93718935.16210787</v>
      </c>
      <c r="G9107" s="1">
        <f t="shared" si="2294"/>
        <v>142.04772962215924</v>
      </c>
      <c r="H9107" s="1">
        <f t="shared" si="2295"/>
        <v>154083948.58225259</v>
      </c>
      <c r="I9107" s="1">
        <f t="shared" si="2296"/>
        <v>111701.94132637113</v>
      </c>
      <c r="J9107" s="1">
        <f t="shared" si="2297"/>
        <v>-11542648.682776336</v>
      </c>
      <c r="K9107" s="1"/>
      <c r="L9107" s="1">
        <f t="shared" si="2289"/>
        <v>-81.702658112719917</v>
      </c>
      <c r="M9107" s="1">
        <f t="shared" si="2298"/>
        <v>11.300715124603698</v>
      </c>
      <c r="N9107" s="1">
        <f t="shared" si="2285"/>
        <v>-0.13744309540618346</v>
      </c>
      <c r="O9107" s="1">
        <f t="shared" si="2299"/>
        <v>3.0041495585938165</v>
      </c>
      <c r="P9107" s="1">
        <f t="shared" si="2286"/>
        <v>82.480485601210205</v>
      </c>
      <c r="Q9107">
        <f t="shared" si="2290"/>
        <v>-59.864922189909777</v>
      </c>
      <c r="R9107">
        <f t="shared" si="2291"/>
        <v>-56.73818463968945</v>
      </c>
    </row>
    <row r="9108" spans="1:18" x14ac:dyDescent="0.25">
      <c r="A9108">
        <v>9093</v>
      </c>
      <c r="B9108" s="1">
        <f t="shared" si="2300"/>
        <v>181.86</v>
      </c>
      <c r="C9108" s="1">
        <f t="shared" si="2287"/>
        <v>-24.833584712426575</v>
      </c>
      <c r="D9108" s="1">
        <f t="shared" si="2288"/>
        <v>84.168687801281408</v>
      </c>
      <c r="E9108" s="1">
        <f t="shared" si="2292"/>
        <v>-8547.9250641411563</v>
      </c>
      <c r="F9108" s="1">
        <f t="shared" si="2293"/>
        <v>-85692515.402869135</v>
      </c>
      <c r="G9108" s="1">
        <f t="shared" si="2294"/>
        <v>139.83358471242659</v>
      </c>
      <c r="H9108" s="1">
        <f t="shared" si="2295"/>
        <v>158759538.30504173</v>
      </c>
      <c r="I9108" s="1">
        <f t="shared" si="2296"/>
        <v>106551.19767886784</v>
      </c>
      <c r="J9108" s="1">
        <f t="shared" si="2297"/>
        <v>-11298766.579982638</v>
      </c>
      <c r="K9108" s="1"/>
      <c r="L9108" s="1">
        <f t="shared" si="2289"/>
        <v>-76.387420920024283</v>
      </c>
      <c r="M9108" s="1">
        <f t="shared" si="2298"/>
        <v>9.8540539090625998</v>
      </c>
      <c r="N9108" s="1">
        <f t="shared" si="2285"/>
        <v>-0.12829248427311582</v>
      </c>
      <c r="O9108" s="1">
        <f t="shared" si="2299"/>
        <v>3.0133001697268842</v>
      </c>
      <c r="P9108" s="1">
        <f t="shared" si="2286"/>
        <v>77.020389853957994</v>
      </c>
      <c r="Q9108">
        <f t="shared" si="2290"/>
        <v>-50.586447135712092</v>
      </c>
      <c r="R9108">
        <f t="shared" si="2291"/>
        <v>-58.078841409255759</v>
      </c>
    </row>
    <row r="9109" spans="1:18" x14ac:dyDescent="0.25">
      <c r="A9109">
        <v>9094</v>
      </c>
      <c r="B9109" s="1">
        <f t="shared" si="2300"/>
        <v>181.88</v>
      </c>
      <c r="C9109" s="1">
        <f t="shared" si="2287"/>
        <v>-22.074401225140786</v>
      </c>
      <c r="D9109" s="1">
        <f t="shared" si="2288"/>
        <v>80.684468735681492</v>
      </c>
      <c r="E9109" s="1">
        <f t="shared" si="2292"/>
        <v>-9251.73731539234</v>
      </c>
      <c r="F9109" s="1">
        <f t="shared" si="2293"/>
        <v>-78744760.35744524</v>
      </c>
      <c r="G9109" s="1">
        <f t="shared" si="2294"/>
        <v>137.07440122514078</v>
      </c>
      <c r="H9109" s="1">
        <f t="shared" si="2295"/>
        <v>164339403.71046829</v>
      </c>
      <c r="I9109" s="1">
        <f t="shared" si="2296"/>
        <v>101197.49986556015</v>
      </c>
      <c r="J9109" s="1">
        <f t="shared" si="2297"/>
        <v>-11061890.226745216</v>
      </c>
      <c r="K9109" s="1"/>
      <c r="L9109" s="1">
        <f t="shared" si="2289"/>
        <v>-69.805985653890687</v>
      </c>
      <c r="M9109" s="1">
        <f t="shared" si="2298"/>
        <v>8.2063450706473873</v>
      </c>
      <c r="N9109" s="1">
        <f t="shared" si="2285"/>
        <v>-0.11702221488812939</v>
      </c>
      <c r="O9109" s="1">
        <f t="shared" si="2299"/>
        <v>3.0245704391118706</v>
      </c>
      <c r="P9109" s="1">
        <f t="shared" si="2286"/>
        <v>70.286696696670347</v>
      </c>
      <c r="Q9109">
        <f t="shared" si="2290"/>
        <v>-40.769739380250371</v>
      </c>
      <c r="R9109">
        <f t="shared" si="2291"/>
        <v>-57.254240745958654</v>
      </c>
    </row>
    <row r="9110" spans="1:18" x14ac:dyDescent="0.25">
      <c r="A9110">
        <v>9095</v>
      </c>
      <c r="B9110" s="1">
        <f t="shared" si="2300"/>
        <v>181.9</v>
      </c>
      <c r="C9110" s="1">
        <f t="shared" si="2287"/>
        <v>-18.830736726216461</v>
      </c>
      <c r="D9110" s="1">
        <f t="shared" si="2288"/>
        <v>77.646127636986563</v>
      </c>
      <c r="E9110" s="1">
        <f t="shared" si="2292"/>
        <v>-9865.4822173287139</v>
      </c>
      <c r="F9110" s="1">
        <f t="shared" si="2293"/>
        <v>-72925830.073384345</v>
      </c>
      <c r="G9110" s="1">
        <f t="shared" si="2294"/>
        <v>133.83073672621646</v>
      </c>
      <c r="H9110" s="1">
        <f t="shared" si="2295"/>
        <v>170253569.45381343</v>
      </c>
      <c r="I9110" s="1">
        <f t="shared" si="2296"/>
        <v>95758.348918804288</v>
      </c>
      <c r="J9110" s="1">
        <f t="shared" si="2297"/>
        <v>-10827826.459275629</v>
      </c>
      <c r="K9110" s="1"/>
      <c r="L9110" s="1">
        <f t="shared" si="2289"/>
        <v>-61.987057921951603</v>
      </c>
      <c r="M9110" s="1">
        <f t="shared" si="2298"/>
        <v>6.451863611088811</v>
      </c>
      <c r="N9110" s="1">
        <f t="shared" si="2285"/>
        <v>-0.10371060313728823</v>
      </c>
      <c r="O9110" s="1">
        <f t="shared" si="2299"/>
        <v>3.037882050862712</v>
      </c>
      <c r="P9110" s="1">
        <f t="shared" si="2286"/>
        <v>62.321921455259023</v>
      </c>
      <c r="Q9110">
        <f t="shared" si="2290"/>
        <v>-30.911283992444378</v>
      </c>
      <c r="R9110">
        <f t="shared" si="2291"/>
        <v>-54.115750164013498</v>
      </c>
    </row>
    <row r="9111" spans="1:18" x14ac:dyDescent="0.25">
      <c r="A9111">
        <v>9096</v>
      </c>
      <c r="B9111" s="1">
        <f t="shared" si="2300"/>
        <v>181.92</v>
      </c>
      <c r="C9111" s="1">
        <f t="shared" si="2287"/>
        <v>-15.173781996405793</v>
      </c>
      <c r="D9111" s="1">
        <f t="shared" si="2288"/>
        <v>75.120348921873941</v>
      </c>
      <c r="E9111" s="1">
        <f t="shared" si="2292"/>
        <v>-10375.689517781466</v>
      </c>
      <c r="F9111" s="1">
        <f t="shared" si="2293"/>
        <v>-68258536.280654877</v>
      </c>
      <c r="G9111" s="1">
        <f t="shared" si="2294"/>
        <v>130.17378199640581</v>
      </c>
      <c r="H9111" s="1">
        <f t="shared" si="2295"/>
        <v>175913469.25005507</v>
      </c>
      <c r="I9111" s="1">
        <f t="shared" si="2296"/>
        <v>90353.12136556748</v>
      </c>
      <c r="J9111" s="1">
        <f t="shared" si="2297"/>
        <v>-10594192.45777287</v>
      </c>
      <c r="K9111" s="1"/>
      <c r="L9111" s="1">
        <f t="shared" si="2289"/>
        <v>-52.961960163851586</v>
      </c>
      <c r="M9111" s="1">
        <f t="shared" si="2298"/>
        <v>4.6960500168743806</v>
      </c>
      <c r="N9111" s="1">
        <f t="shared" si="2285"/>
        <v>-8.8437075021297731E-2</v>
      </c>
      <c r="O9111" s="1">
        <f t="shared" si="2299"/>
        <v>3.0531555789787022</v>
      </c>
      <c r="P9111" s="1">
        <f t="shared" si="2286"/>
        <v>53.169748073113794</v>
      </c>
      <c r="Q9111">
        <f t="shared" si="2290"/>
        <v>-21.544833025339479</v>
      </c>
      <c r="R9111">
        <f t="shared" si="2291"/>
        <v>-48.609076107951587</v>
      </c>
    </row>
    <row r="9112" spans="1:18" x14ac:dyDescent="0.25">
      <c r="A9112">
        <v>9097</v>
      </c>
      <c r="B9112" s="1">
        <f t="shared" si="2300"/>
        <v>181.94</v>
      </c>
      <c r="C9112" s="1">
        <f t="shared" si="2287"/>
        <v>-11.183798561663895</v>
      </c>
      <c r="D9112" s="1">
        <f t="shared" si="2288"/>
        <v>73.162567472338168</v>
      </c>
      <c r="E9112" s="1">
        <f t="shared" si="2292"/>
        <v>-10771.16137058769</v>
      </c>
      <c r="F9112" s="1">
        <f t="shared" si="2293"/>
        <v>-64747000.432531089</v>
      </c>
      <c r="G9112" s="1">
        <f t="shared" si="2294"/>
        <v>126.18379856166389</v>
      </c>
      <c r="H9112" s="1">
        <f t="shared" si="2295"/>
        <v>180764917.70377159</v>
      </c>
      <c r="I9112" s="1">
        <f t="shared" si="2296"/>
        <v>85100.449194380024</v>
      </c>
      <c r="J9112" s="1">
        <f t="shared" si="2297"/>
        <v>-10361124.603458531</v>
      </c>
      <c r="K9112" s="1"/>
      <c r="L9112" s="1">
        <f t="shared" si="2289"/>
        <v>-42.775188818699057</v>
      </c>
      <c r="M9112" s="1">
        <f t="shared" si="2298"/>
        <v>3.0548989804922826</v>
      </c>
      <c r="N9112" s="1">
        <f t="shared" si="2285"/>
        <v>-7.1296494509390393E-2</v>
      </c>
      <c r="O9112" s="1">
        <f t="shared" si="2299"/>
        <v>3.0702961594906095</v>
      </c>
      <c r="P9112" s="1">
        <f t="shared" si="2286"/>
        <v>42.884136767065392</v>
      </c>
      <c r="Q9112">
        <f t="shared" si="2290"/>
        <v>-13.227800284173743</v>
      </c>
      <c r="R9112">
        <f t="shared" si="2291"/>
        <v>-40.793069091432464</v>
      </c>
    </row>
    <row r="9113" spans="1:18" x14ac:dyDescent="0.25">
      <c r="A9113">
        <v>9098</v>
      </c>
      <c r="B9113" s="1">
        <f t="shared" si="2300"/>
        <v>181.96</v>
      </c>
      <c r="C9113" s="1">
        <f t="shared" si="2287"/>
        <v>-6.9483571420949595</v>
      </c>
      <c r="D9113" s="1">
        <f t="shared" si="2288"/>
        <v>71.81575197086795</v>
      </c>
      <c r="E9113" s="1">
        <f t="shared" si="2292"/>
        <v>-11043.218101884675</v>
      </c>
      <c r="F9113" s="1">
        <f t="shared" si="2293"/>
        <v>-62385146.987884246</v>
      </c>
      <c r="G9113" s="1">
        <f t="shared" si="2294"/>
        <v>121.94835714209496</v>
      </c>
      <c r="H9113" s="1">
        <f t="shared" si="2295"/>
        <v>184337813.03367761</v>
      </c>
      <c r="I9113" s="1">
        <f t="shared" si="2296"/>
        <v>80115.616163188664</v>
      </c>
      <c r="J9113" s="1">
        <f t="shared" si="2297"/>
        <v>-10131711.272996649</v>
      </c>
      <c r="K9113" s="1"/>
      <c r="L9113" s="1">
        <f t="shared" si="2289"/>
        <v>-31.498012913737764</v>
      </c>
      <c r="M9113" s="1">
        <f t="shared" si="2298"/>
        <v>1.6525844733480994</v>
      </c>
      <c r="N9113" s="1">
        <f t="shared" si="2285"/>
        <v>-5.2418246621691082E-2</v>
      </c>
      <c r="O9113" s="1">
        <f t="shared" si="2299"/>
        <v>3.0891744073783092</v>
      </c>
      <c r="P9113" s="1">
        <f t="shared" si="2286"/>
        <v>31.541335624154254</v>
      </c>
      <c r="Q9113">
        <f t="shared" si="2290"/>
        <v>-6.5192881852748021</v>
      </c>
      <c r="R9113">
        <f t="shared" si="2291"/>
        <v>-30.86024521148331</v>
      </c>
    </row>
    <row r="9114" spans="1:18" x14ac:dyDescent="0.25">
      <c r="A9114">
        <v>9099</v>
      </c>
      <c r="B9114" s="1">
        <f t="shared" si="2300"/>
        <v>181.98</v>
      </c>
      <c r="C9114" s="1">
        <f t="shared" si="2287"/>
        <v>-2.5604156812748919</v>
      </c>
      <c r="D9114" s="1">
        <f t="shared" si="2288"/>
        <v>71.109461839252845</v>
      </c>
      <c r="E9114" s="1">
        <f t="shared" si="2292"/>
        <v>-11185.888708470924</v>
      </c>
      <c r="F9114" s="1">
        <f t="shared" si="2293"/>
        <v>-61164096.090872422</v>
      </c>
      <c r="G9114" s="1">
        <f t="shared" si="2294"/>
        <v>117.56041568127489</v>
      </c>
      <c r="H9114" s="1">
        <f t="shared" si="2295"/>
        <v>186288202.28916973</v>
      </c>
      <c r="I9114" s="1">
        <f t="shared" si="2296"/>
        <v>75508.027592889193</v>
      </c>
      <c r="J9114" s="1">
        <f t="shared" si="2297"/>
        <v>-9912102.0233519878</v>
      </c>
      <c r="K9114" s="1"/>
      <c r="L9114" s="1">
        <f t="shared" si="2289"/>
        <v>-19.244516221505531</v>
      </c>
      <c r="M9114" s="1">
        <f t="shared" si="2298"/>
        <v>0.61583164986836891</v>
      </c>
      <c r="N9114" s="1">
        <f t="shared" si="2285"/>
        <v>-3.1989454195965245E-2</v>
      </c>
      <c r="O9114" s="1">
        <f t="shared" si="2299"/>
        <v>3.109603199804035</v>
      </c>
      <c r="P9114" s="1">
        <f t="shared" si="2286"/>
        <v>19.254367120753908</v>
      </c>
      <c r="Q9114">
        <f t="shared" si="2290"/>
        <v>-1.946437709149599</v>
      </c>
      <c r="R9114">
        <f t="shared" si="2291"/>
        <v>-19.155731086679246</v>
      </c>
    </row>
    <row r="9115" spans="1:18" x14ac:dyDescent="0.25">
      <c r="A9115">
        <v>9100</v>
      </c>
      <c r="B9115" s="1">
        <f t="shared" si="2300"/>
        <v>182</v>
      </c>
      <c r="C9115" s="1">
        <f t="shared" si="2287"/>
        <v>1.8837208612136518</v>
      </c>
      <c r="D9115" s="1">
        <f t="shared" si="2288"/>
        <v>71.05919847904822</v>
      </c>
      <c r="E9115" s="1">
        <f t="shared" si="2292"/>
        <v>-11196.041907232258</v>
      </c>
      <c r="F9115" s="1">
        <f t="shared" si="2293"/>
        <v>-61077659.591911763</v>
      </c>
      <c r="G9115" s="1">
        <f t="shared" si="2294"/>
        <v>113.11627913878635</v>
      </c>
      <c r="H9115" s="1">
        <f t="shared" si="2295"/>
        <v>186429013.98041272</v>
      </c>
      <c r="I9115" s="1">
        <f t="shared" si="2296"/>
        <v>71378.809178754411</v>
      </c>
      <c r="J9115" s="1">
        <f t="shared" si="2297"/>
        <v>-9711275.319918124</v>
      </c>
      <c r="K9115" s="1"/>
      <c r="L9115" s="1">
        <f t="shared" si="2289"/>
        <v>-6.1884645529187488</v>
      </c>
      <c r="M9115" s="1">
        <f t="shared" si="2298"/>
        <v>6.362315851998801E-2</v>
      </c>
      <c r="N9115" s="1">
        <f t="shared" si="2285"/>
        <v>-1.0280565803614175E-2</v>
      </c>
      <c r="O9115" s="1">
        <f t="shared" si="2299"/>
        <v>3.1313120881963861</v>
      </c>
      <c r="P9115" s="1">
        <f t="shared" si="2286"/>
        <v>6.1887915968330933</v>
      </c>
      <c r="Q9115">
        <f t="shared" si="2290"/>
        <v>4.2972866534378706E-2</v>
      </c>
      <c r="R9115">
        <f t="shared" si="2291"/>
        <v>-6.1886424005409886</v>
      </c>
    </row>
    <row r="9116" spans="1:18" x14ac:dyDescent="0.25">
      <c r="A9116">
        <v>9101</v>
      </c>
      <c r="B9116" s="1">
        <f t="shared" si="2300"/>
        <v>182.02</v>
      </c>
      <c r="C9116" s="1">
        <f t="shared" si="2287"/>
        <v>6.286514176344526</v>
      </c>
      <c r="D9116" s="1">
        <f t="shared" si="2288"/>
        <v>71.666065052389939</v>
      </c>
      <c r="E9116" s="1">
        <f t="shared" si="2292"/>
        <v>-11073.454859417234</v>
      </c>
      <c r="F9116" s="1">
        <f t="shared" si="2293"/>
        <v>-62125356.949609607</v>
      </c>
      <c r="G9116" s="1">
        <f t="shared" si="2294"/>
        <v>108.71348582365547</v>
      </c>
      <c r="H9116" s="1">
        <f t="shared" si="2295"/>
        <v>184746759.47316074</v>
      </c>
      <c r="I9116" s="1">
        <f t="shared" si="2296"/>
        <v>67818.587520094108</v>
      </c>
      <c r="J9116" s="1">
        <f t="shared" si="2297"/>
        <v>-9540478.4011984933</v>
      </c>
      <c r="K9116" s="1"/>
      <c r="L9116" s="1">
        <f t="shared" si="2289"/>
        <v>7.4221100331265193</v>
      </c>
      <c r="M9116" s="1">
        <f t="shared" si="2298"/>
        <v>9.1521750123888523E-2</v>
      </c>
      <c r="N9116" s="1">
        <f t="shared" si="2285"/>
        <v>1.2330336175540023E-2</v>
      </c>
      <c r="O9116" s="1">
        <f t="shared" si="2299"/>
        <v>1.2330336175540023E-2</v>
      </c>
      <c r="P9116" s="1">
        <f t="shared" si="2286"/>
        <v>7.4226742872487055</v>
      </c>
      <c r="Q9116">
        <f t="shared" si="2290"/>
        <v>-0.85949226735480522</v>
      </c>
      <c r="R9116">
        <f t="shared" si="2291"/>
        <v>7.3727448495753851</v>
      </c>
    </row>
    <row r="9117" spans="1:18" x14ac:dyDescent="0.25">
      <c r="A9117">
        <v>9102</v>
      </c>
      <c r="B9117" s="1">
        <f t="shared" si="2300"/>
        <v>182.04</v>
      </c>
      <c r="C9117" s="1">
        <f t="shared" si="2287"/>
        <v>10.551333341383094</v>
      </c>
      <c r="D9117" s="1">
        <f t="shared" si="2288"/>
        <v>72.916742270188493</v>
      </c>
      <c r="E9117" s="1">
        <f t="shared" si="2292"/>
        <v>-10820.818061421924</v>
      </c>
      <c r="F9117" s="1">
        <f t="shared" si="2293"/>
        <v>-64312633.364681639</v>
      </c>
      <c r="G9117" s="1">
        <f t="shared" si="2294"/>
        <v>104.4486666586169</v>
      </c>
      <c r="H9117" s="1">
        <f t="shared" si="2295"/>
        <v>181402736.88307655</v>
      </c>
      <c r="I9117" s="1">
        <f t="shared" si="2296"/>
        <v>64905.501080239854</v>
      </c>
      <c r="J9117" s="1">
        <f t="shared" si="2297"/>
        <v>-9412383.2737173252</v>
      </c>
      <c r="K9117" s="1"/>
      <c r="L9117" s="1">
        <f t="shared" si="2289"/>
        <v>21.257257445036071</v>
      </c>
      <c r="M9117" s="1">
        <f t="shared" si="2298"/>
        <v>0.75155453205849199</v>
      </c>
      <c r="N9117" s="1">
        <f t="shared" si="2285"/>
        <v>3.5340477172894631E-2</v>
      </c>
      <c r="O9117" s="1">
        <f t="shared" si="2299"/>
        <v>3.5340477172894631E-2</v>
      </c>
      <c r="P9117" s="1">
        <f t="shared" si="2286"/>
        <v>21.2705389752869</v>
      </c>
      <c r="Q9117">
        <f t="shared" si="2290"/>
        <v>-4.7572402842240731</v>
      </c>
      <c r="R9117">
        <f t="shared" si="2291"/>
        <v>20.731726729275465</v>
      </c>
    </row>
    <row r="9118" spans="1:18" x14ac:dyDescent="0.25">
      <c r="A9118">
        <v>9103</v>
      </c>
      <c r="B9118" s="1">
        <f t="shared" si="2300"/>
        <v>182.06</v>
      </c>
      <c r="C9118" s="1">
        <f t="shared" si="2287"/>
        <v>14.584575640571499</v>
      </c>
      <c r="D9118" s="1">
        <f t="shared" si="2288"/>
        <v>74.783780719095887</v>
      </c>
      <c r="E9118" s="1">
        <f t="shared" si="2292"/>
        <v>-10443.676294742632</v>
      </c>
      <c r="F9118" s="1">
        <f t="shared" si="2293"/>
        <v>-67648257.234131426</v>
      </c>
      <c r="G9118" s="1">
        <f t="shared" si="2294"/>
        <v>100.4154243594285</v>
      </c>
      <c r="H9118" s="1">
        <f t="shared" si="2295"/>
        <v>176718631.78350061</v>
      </c>
      <c r="I9118" s="1">
        <f t="shared" si="2296"/>
        <v>62703.4852317037</v>
      </c>
      <c r="J9118" s="1">
        <f t="shared" si="2297"/>
        <v>-9340029.4979868121</v>
      </c>
      <c r="K9118" s="1"/>
      <c r="L9118" s="1">
        <f t="shared" si="2289"/>
        <v>34.909701043459862</v>
      </c>
      <c r="M9118" s="1">
        <f t="shared" si="2298"/>
        <v>2.0312511765548038</v>
      </c>
      <c r="N9118" s="1">
        <f t="shared" si="2285"/>
        <v>5.8120334175511122E-2</v>
      </c>
      <c r="O9118" s="1">
        <f t="shared" si="2299"/>
        <v>5.8120334175511122E-2</v>
      </c>
      <c r="P9118" s="1">
        <f t="shared" si="2286"/>
        <v>34.968746164053378</v>
      </c>
      <c r="Q9118">
        <f t="shared" si="2290"/>
        <v>-11.49136710355798</v>
      </c>
      <c r="R9118">
        <f t="shared" si="2291"/>
        <v>33.026681492049171</v>
      </c>
    </row>
    <row r="9119" spans="1:18" x14ac:dyDescent="0.25">
      <c r="A9119">
        <v>9104</v>
      </c>
      <c r="B9119" s="1">
        <f t="shared" si="2300"/>
        <v>182.08</v>
      </c>
      <c r="C9119" s="1">
        <f t="shared" si="2287"/>
        <v>18.297720923821085</v>
      </c>
      <c r="D9119" s="1">
        <f t="shared" si="2288"/>
        <v>77.226203311335397</v>
      </c>
      <c r="E9119" s="1">
        <f t="shared" si="2292"/>
        <v>-9950.3069311102499</v>
      </c>
      <c r="F9119" s="1">
        <f t="shared" si="2293"/>
        <v>-72139170.836481363</v>
      </c>
      <c r="G9119" s="1">
        <f t="shared" si="2294"/>
        <v>96.702279076178911</v>
      </c>
      <c r="H9119" s="1">
        <f t="shared" si="2295"/>
        <v>171147778.85978204</v>
      </c>
      <c r="I9119" s="1">
        <f t="shared" si="2296"/>
        <v>61260.869025643602</v>
      </c>
      <c r="J9119" s="1">
        <f t="shared" si="2297"/>
        <v>-9335644.9906364568</v>
      </c>
      <c r="K9119" s="1"/>
      <c r="L9119" s="1">
        <f t="shared" si="2289"/>
        <v>47.91554489176373</v>
      </c>
      <c r="M9119" s="1">
        <f t="shared" si="2298"/>
        <v>3.8382585901654238</v>
      </c>
      <c r="N9119" s="1">
        <f t="shared" si="2285"/>
        <v>7.9933982556581046E-2</v>
      </c>
      <c r="O9119" s="1">
        <f t="shared" si="2299"/>
        <v>7.9933982556581046E-2</v>
      </c>
      <c r="P9119" s="1">
        <f t="shared" si="2286"/>
        <v>48.069030271887158</v>
      </c>
      <c r="Q9119">
        <f t="shared" si="2290"/>
        <v>-20.611491819973853</v>
      </c>
      <c r="R9119">
        <f t="shared" si="2291"/>
        <v>43.425776633639551</v>
      </c>
    </row>
    <row r="9120" spans="1:18" x14ac:dyDescent="0.25">
      <c r="A9120">
        <v>9105</v>
      </c>
      <c r="B9120" s="1">
        <f t="shared" si="2300"/>
        <v>182.1</v>
      </c>
      <c r="C9120" s="1">
        <f t="shared" si="2287"/>
        <v>21.609274415137673</v>
      </c>
      <c r="D9120" s="1">
        <f t="shared" si="2288"/>
        <v>80.190404635090175</v>
      </c>
      <c r="E9120" s="1">
        <f t="shared" si="2292"/>
        <v>-9351.5382637117837</v>
      </c>
      <c r="F9120" s="1">
        <f t="shared" si="2293"/>
        <v>-77783340.042045698</v>
      </c>
      <c r="G9120" s="1">
        <f t="shared" si="2294"/>
        <v>93.390725584862324</v>
      </c>
      <c r="H9120" s="1">
        <f t="shared" si="2295"/>
        <v>165234607.9397113</v>
      </c>
      <c r="I9120" s="1">
        <f t="shared" si="2296"/>
        <v>60609.314483226204</v>
      </c>
      <c r="J9120" s="1">
        <f t="shared" si="2297"/>
        <v>-9409448.6910269205</v>
      </c>
      <c r="K9120" s="1"/>
      <c r="L9120" s="1">
        <f t="shared" si="2289"/>
        <v>59.790770859067486</v>
      </c>
      <c r="M9120" s="1">
        <f t="shared" si="2298"/>
        <v>5.998197090122062</v>
      </c>
      <c r="N9120" s="1">
        <f t="shared" si="2285"/>
        <v>9.9985258164274324E-2</v>
      </c>
      <c r="O9120" s="1">
        <f t="shared" si="2299"/>
        <v>9.9985258164274324E-2</v>
      </c>
      <c r="P9120" s="1">
        <f t="shared" si="2286"/>
        <v>60.090886565713625</v>
      </c>
      <c r="Q9120">
        <f t="shared" si="2290"/>
        <v>-31.393477937178897</v>
      </c>
      <c r="R9120">
        <f t="shared" si="2291"/>
        <v>51.238307849316456</v>
      </c>
    </row>
    <row r="9121" spans="1:18" x14ac:dyDescent="0.25">
      <c r="A9121">
        <v>9106</v>
      </c>
      <c r="B9121" s="1">
        <f t="shared" si="2300"/>
        <v>182.12</v>
      </c>
      <c r="C9121" s="1">
        <f t="shared" si="2287"/>
        <v>24.446555330603047</v>
      </c>
      <c r="D9121" s="1">
        <f t="shared" si="2288"/>
        <v>83.611327466774128</v>
      </c>
      <c r="E9121" s="1">
        <f t="shared" si="2292"/>
        <v>-8660.511851711628</v>
      </c>
      <c r="F9121" s="1">
        <f t="shared" si="2293"/>
        <v>-84561370.960826233</v>
      </c>
      <c r="G9121" s="1">
        <f t="shared" si="2294"/>
        <v>90.553444669396953</v>
      </c>
      <c r="H9121" s="1">
        <f t="shared" si="2295"/>
        <v>159565836.4944638</v>
      </c>
      <c r="I9121" s="1">
        <f t="shared" si="2296"/>
        <v>60763.121688998697</v>
      </c>
      <c r="J9121" s="1">
        <f t="shared" si="2297"/>
        <v>-9568542.4773861486</v>
      </c>
      <c r="K9121" s="1"/>
      <c r="L9121" s="1">
        <f t="shared" si="2289"/>
        <v>70.077284464711084</v>
      </c>
      <c r="M9121" s="1">
        <f t="shared" si="2298"/>
        <v>8.2711592581763398</v>
      </c>
      <c r="N9121" s="1">
        <f t="shared" si="2285"/>
        <v>0.11748555966721359</v>
      </c>
      <c r="O9121" s="1">
        <f t="shared" si="2299"/>
        <v>0.11748555966721359</v>
      </c>
      <c r="P9121" s="1">
        <f t="shared" si="2286"/>
        <v>70.563714991645341</v>
      </c>
      <c r="Q9121">
        <f t="shared" si="2290"/>
        <v>-42.911807480158068</v>
      </c>
      <c r="R9121">
        <f t="shared" si="2291"/>
        <v>56.016199908669307</v>
      </c>
    </row>
    <row r="9122" spans="1:18" x14ac:dyDescent="0.25">
      <c r="A9122">
        <v>9107</v>
      </c>
      <c r="B9122" s="1">
        <f t="shared" si="2300"/>
        <v>182.14</v>
      </c>
      <c r="C9122" s="1">
        <f t="shared" si="2287"/>
        <v>26.747292050062836</v>
      </c>
      <c r="D9122" s="1">
        <f t="shared" si="2288"/>
        <v>87.41389062355799</v>
      </c>
      <c r="E9122" s="1">
        <f t="shared" si="2292"/>
        <v>-7892.3940940412858</v>
      </c>
      <c r="F9122" s="1">
        <f t="shared" si="2293"/>
        <v>-92427813.361667261</v>
      </c>
      <c r="G9122" s="1">
        <f t="shared" si="2294"/>
        <v>88.252707949937161</v>
      </c>
      <c r="H9122" s="1">
        <f t="shared" si="2295"/>
        <v>154717697.89732504</v>
      </c>
      <c r="I9122" s="1">
        <f t="shared" si="2296"/>
        <v>61718.914937777045</v>
      </c>
      <c r="J9122" s="1">
        <f t="shared" si="2297"/>
        <v>-9815993.8160605077</v>
      </c>
      <c r="K9122" s="1"/>
      <c r="L9122" s="1">
        <f t="shared" si="2289"/>
        <v>78.387612220449626</v>
      </c>
      <c r="M9122" s="1">
        <f t="shared" si="2298"/>
        <v>10.386197419364748</v>
      </c>
      <c r="N9122" s="1">
        <f t="shared" si="2285"/>
        <v>0.13173064482581867</v>
      </c>
      <c r="O9122" s="1">
        <f t="shared" si="2299"/>
        <v>0.13173064482581867</v>
      </c>
      <c r="P9122" s="1">
        <f t="shared" si="2286"/>
        <v>79.072693431156125</v>
      </c>
      <c r="Q9122">
        <f t="shared" si="2290"/>
        <v>-54.155626118333423</v>
      </c>
      <c r="R9122">
        <f t="shared" si="2291"/>
        <v>57.616482070574946</v>
      </c>
    </row>
    <row r="9123" spans="1:18" x14ac:dyDescent="0.25">
      <c r="A9123">
        <v>9108</v>
      </c>
      <c r="B9123" s="1">
        <f t="shared" si="2300"/>
        <v>182.16</v>
      </c>
      <c r="C9123" s="1">
        <f t="shared" si="2287"/>
        <v>28.460988832230939</v>
      </c>
      <c r="D9123" s="1">
        <f t="shared" si="2288"/>
        <v>91.514636818148404</v>
      </c>
      <c r="E9123" s="1">
        <f t="shared" si="2292"/>
        <v>-7064.0433627340226</v>
      </c>
      <c r="F9123" s="1">
        <f t="shared" si="2293"/>
        <v>-101303138.18367916</v>
      </c>
      <c r="G9123" s="1">
        <f t="shared" si="2294"/>
        <v>86.539011167769061</v>
      </c>
      <c r="H9123" s="1">
        <f t="shared" si="2295"/>
        <v>151203846.81426576</v>
      </c>
      <c r="I9123" s="1">
        <f t="shared" si="2296"/>
        <v>63455.716823411443</v>
      </c>
      <c r="J9123" s="1">
        <f t="shared" si="2297"/>
        <v>-10150195.761629973</v>
      </c>
      <c r="K9123" s="1"/>
      <c r="L9123" s="1">
        <f t="shared" si="2289"/>
        <v>84.437126482028177</v>
      </c>
      <c r="M9123" s="1">
        <f t="shared" si="2298"/>
        <v>12.085874918760737</v>
      </c>
      <c r="N9123" s="1">
        <f t="shared" si="2285"/>
        <v>0.14216895893650269</v>
      </c>
      <c r="O9123" s="1">
        <f t="shared" si="2299"/>
        <v>0.14216895893650269</v>
      </c>
      <c r="P9123" s="1">
        <f t="shared" si="2286"/>
        <v>85.297694582526404</v>
      </c>
      <c r="Q9123">
        <f t="shared" si="2290"/>
        <v>-64.160190353024646</v>
      </c>
      <c r="R9123">
        <f t="shared" si="2291"/>
        <v>56.206464707875</v>
      </c>
    </row>
    <row r="9124" spans="1:18" x14ac:dyDescent="0.25">
      <c r="A9124">
        <v>9109</v>
      </c>
      <c r="B9124" s="1">
        <f t="shared" si="2300"/>
        <v>182.18</v>
      </c>
      <c r="C9124" s="1">
        <f t="shared" si="2287"/>
        <v>29.550034077032031</v>
      </c>
      <c r="D9124" s="1">
        <f t="shared" si="2288"/>
        <v>95.823564349260607</v>
      </c>
      <c r="E9124" s="1">
        <f t="shared" si="2292"/>
        <v>-6193.6400014493574</v>
      </c>
      <c r="F9124" s="1">
        <f t="shared" si="2293"/>
        <v>-111067352.74168396</v>
      </c>
      <c r="G9124" s="1">
        <f t="shared" si="2294"/>
        <v>85.449965922967976</v>
      </c>
      <c r="H9124" s="1">
        <f t="shared" si="2295"/>
        <v>149428529.20923755</v>
      </c>
      <c r="I9124" s="1">
        <f t="shared" si="2296"/>
        <v>65935.408643333096</v>
      </c>
      <c r="J9124" s="1">
        <f t="shared" si="2297"/>
        <v>-10564568.354081053</v>
      </c>
      <c r="K9124" s="1"/>
      <c r="L9124" s="1">
        <f t="shared" si="2289"/>
        <v>88.057513764567318</v>
      </c>
      <c r="M9124" s="1">
        <f t="shared" si="2298"/>
        <v>13.168670451594096</v>
      </c>
      <c r="N9124" s="1">
        <f t="shared" si="2285"/>
        <v>0.14844614708227777</v>
      </c>
      <c r="O9124" s="1">
        <f t="shared" si="2299"/>
        <v>0.14844614708227777</v>
      </c>
      <c r="P9124" s="1">
        <f t="shared" si="2286"/>
        <v>89.036731812548297</v>
      </c>
      <c r="Q9124">
        <f t="shared" si="2290"/>
        <v>-72.120012430900942</v>
      </c>
      <c r="R9124">
        <f t="shared" si="2291"/>
        <v>52.213440978605725</v>
      </c>
    </row>
    <row r="9125" spans="1:18" x14ac:dyDescent="0.25">
      <c r="A9125">
        <v>9110</v>
      </c>
      <c r="B9125" s="1">
        <f t="shared" si="2300"/>
        <v>182.2</v>
      </c>
      <c r="C9125" s="1">
        <f t="shared" si="2287"/>
        <v>29.990525811476136</v>
      </c>
      <c r="D9125" s="1">
        <f t="shared" si="2288"/>
        <v>100.24610242659664</v>
      </c>
      <c r="E9125" s="1">
        <f t="shared" si="2292"/>
        <v>-5300.2873098274813</v>
      </c>
      <c r="F9125" s="1">
        <f t="shared" si="2293"/>
        <v>-121556103.60164991</v>
      </c>
      <c r="G9125" s="1">
        <f t="shared" si="2294"/>
        <v>85.009474188523868</v>
      </c>
      <c r="H9125" s="1">
        <f t="shared" si="2295"/>
        <v>149649149.16836816</v>
      </c>
      <c r="I9125" s="1">
        <f t="shared" si="2296"/>
        <v>69103.56701413203</v>
      </c>
      <c r="J9125" s="1">
        <f t="shared" si="2297"/>
        <v>-11047637.116611967</v>
      </c>
      <c r="K9125" s="1"/>
      <c r="L9125" s="1">
        <f t="shared" si="2289"/>
        <v>89.19230548544391</v>
      </c>
      <c r="M9125" s="1">
        <f t="shared" si="2298"/>
        <v>13.518291638943992</v>
      </c>
      <c r="N9125" s="1">
        <f t="shared" si="2285"/>
        <v>0.1504186214995189</v>
      </c>
      <c r="O9125" s="1">
        <f t="shared" si="2299"/>
        <v>0.1504186214995189</v>
      </c>
      <c r="P9125" s="1">
        <f t="shared" si="2286"/>
        <v>90.210928199660444</v>
      </c>
      <c r="Q9125">
        <f t="shared" si="2290"/>
        <v>-77.459524401590002</v>
      </c>
      <c r="R9125">
        <f t="shared" si="2291"/>
        <v>46.238875917606123</v>
      </c>
    </row>
    <row r="9126" spans="1:18" x14ac:dyDescent="0.25">
      <c r="A9126">
        <v>9111</v>
      </c>
      <c r="B9126" s="1">
        <f t="shared" si="2300"/>
        <v>182.22</v>
      </c>
      <c r="C9126" s="1">
        <f t="shared" si="2287"/>
        <v>29.772796281545212</v>
      </c>
      <c r="D9126" s="1">
        <f t="shared" si="2288"/>
        <v>104.68518677648876</v>
      </c>
      <c r="E9126" s="1">
        <f t="shared" si="2292"/>
        <v>-4403.5922711492694</v>
      </c>
      <c r="F9126" s="1">
        <f t="shared" si="2293"/>
        <v>-132559922.84486116</v>
      </c>
      <c r="G9126" s="1">
        <f t="shared" si="2294"/>
        <v>85.227203718454788</v>
      </c>
      <c r="H9126" s="1">
        <f t="shared" si="2295"/>
        <v>151951547.73538673</v>
      </c>
      <c r="I9126" s="1">
        <f t="shared" si="2296"/>
        <v>72890.658336381326</v>
      </c>
      <c r="J9126" s="1">
        <f t="shared" si="2297"/>
        <v>-11583492.686339078</v>
      </c>
      <c r="K9126" s="1"/>
      <c r="L9126" s="1">
        <f t="shared" si="2289"/>
        <v>87.88062905927616</v>
      </c>
      <c r="M9126" s="1">
        <f t="shared" si="2298"/>
        <v>13.114614757633262</v>
      </c>
      <c r="N9126" s="1">
        <f t="shared" si="2285"/>
        <v>0.14813890448330347</v>
      </c>
      <c r="O9126" s="1">
        <f t="shared" si="2299"/>
        <v>0.14813890448330347</v>
      </c>
      <c r="P9126" s="1">
        <f t="shared" si="2286"/>
        <v>88.853801742498476</v>
      </c>
      <c r="Q9126">
        <f t="shared" si="2290"/>
        <v>-79.854885196752718</v>
      </c>
      <c r="R9126">
        <f t="shared" si="2291"/>
        <v>38.964026926238873</v>
      </c>
    </row>
    <row r="9127" spans="1:18" x14ac:dyDescent="0.25">
      <c r="A9127">
        <v>9112</v>
      </c>
      <c r="B9127" s="1">
        <f t="shared" si="2300"/>
        <v>182.24</v>
      </c>
      <c r="C9127" s="1">
        <f t="shared" si="2287"/>
        <v>28.901624136583496</v>
      </c>
      <c r="D9127" s="1">
        <f t="shared" si="2288"/>
        <v>109.04338997361523</v>
      </c>
      <c r="E9127" s="1">
        <f t="shared" si="2292"/>
        <v>-3523.2352253297231</v>
      </c>
      <c r="F9127" s="1">
        <f t="shared" si="2293"/>
        <v>-143827015.00936121</v>
      </c>
      <c r="G9127" s="1">
        <f t="shared" si="2294"/>
        <v>86.098375863416507</v>
      </c>
      <c r="H9127" s="1">
        <f t="shared" si="2295"/>
        <v>156240201.46236539</v>
      </c>
      <c r="I9127" s="1">
        <f t="shared" si="2296"/>
        <v>77213.56489302429</v>
      </c>
      <c r="J9127" s="1">
        <f t="shared" si="2297"/>
        <v>-12152603.347925566</v>
      </c>
      <c r="K9127" s="1"/>
      <c r="L9127" s="1">
        <f t="shared" si="2289"/>
        <v>84.23675860311323</v>
      </c>
      <c r="M9127" s="1">
        <f t="shared" si="2298"/>
        <v>12.027391436418611</v>
      </c>
      <c r="N9127" s="1">
        <f t="shared" si="2285"/>
        <v>0.1418222337752898</v>
      </c>
      <c r="O9127" s="1">
        <f t="shared" si="2299"/>
        <v>0.1418222337752898</v>
      </c>
      <c r="P9127" s="1">
        <f t="shared" si="2286"/>
        <v>85.091066773921739</v>
      </c>
      <c r="Q9127">
        <f t="shared" si="2290"/>
        <v>-79.216235713688533</v>
      </c>
      <c r="R9127">
        <f t="shared" si="2291"/>
        <v>31.068917652170416</v>
      </c>
    </row>
    <row r="9128" spans="1:18" x14ac:dyDescent="0.25">
      <c r="A9128">
        <v>9113</v>
      </c>
      <c r="B9128" s="1">
        <f t="shared" si="2300"/>
        <v>182.26</v>
      </c>
      <c r="C9128" s="1">
        <f t="shared" si="2287"/>
        <v>27.396129549219985</v>
      </c>
      <c r="D9128" s="1">
        <f t="shared" si="2288"/>
        <v>113.22505974309965</v>
      </c>
      <c r="E9128" s="1">
        <f t="shared" si="2292"/>
        <v>-2678.5379318938703</v>
      </c>
      <c r="F9128" s="1">
        <f t="shared" si="2293"/>
        <v>-155069681.60470936</v>
      </c>
      <c r="G9128" s="1">
        <f t="shared" si="2294"/>
        <v>87.603870450780022</v>
      </c>
      <c r="H9128" s="1">
        <f t="shared" si="2295"/>
        <v>162244247.05730364</v>
      </c>
      <c r="I9128" s="1">
        <f t="shared" si="2296"/>
        <v>81977.409087142136</v>
      </c>
      <c r="J9128" s="1">
        <f t="shared" si="2297"/>
        <v>-12732922.181454731</v>
      </c>
      <c r="K9128" s="1"/>
      <c r="L9128" s="1">
        <f t="shared" si="2289"/>
        <v>78.431219212001423</v>
      </c>
      <c r="M9128" s="1">
        <f t="shared" si="2298"/>
        <v>10.397963095715738</v>
      </c>
      <c r="N9128" s="1">
        <f t="shared" si="2285"/>
        <v>0.1318056720162489</v>
      </c>
      <c r="O9128" s="1">
        <f t="shared" si="2299"/>
        <v>0.1318056720162489</v>
      </c>
      <c r="P9128" s="1">
        <f t="shared" si="2286"/>
        <v>79.117468258412359</v>
      </c>
      <c r="Q9128">
        <f t="shared" si="2290"/>
        <v>-75.646989710729173</v>
      </c>
      <c r="R9128">
        <f t="shared" si="2291"/>
        <v>23.175563236429056</v>
      </c>
    </row>
    <row r="9129" spans="1:18" x14ac:dyDescent="0.25">
      <c r="A9129">
        <v>9114</v>
      </c>
      <c r="B9129" s="1">
        <f t="shared" si="2300"/>
        <v>182.28</v>
      </c>
      <c r="C9129" s="1">
        <f t="shared" si="2287"/>
        <v>25.289354572699153</v>
      </c>
      <c r="D9129" s="1">
        <f t="shared" si="2288"/>
        <v>117.13841830218502</v>
      </c>
      <c r="E9129" s="1">
        <f t="shared" si="2292"/>
        <v>-1888.0395029586271</v>
      </c>
      <c r="F9129" s="1">
        <f t="shared" si="2293"/>
        <v>-165974163.77611649</v>
      </c>
      <c r="G9129" s="1">
        <f t="shared" si="2294"/>
        <v>89.710645427300847</v>
      </c>
      <c r="H9129" s="1">
        <f t="shared" si="2295"/>
        <v>169538856.94084874</v>
      </c>
      <c r="I9129" s="1">
        <f t="shared" si="2296"/>
        <v>87077.635781282268</v>
      </c>
      <c r="J9129" s="1">
        <f t="shared" si="2297"/>
        <v>-13301205.288561296</v>
      </c>
      <c r="K9129" s="1"/>
      <c r="L9129" s="1">
        <f t="shared" si="2289"/>
        <v>70.676198114613655</v>
      </c>
      <c r="M9129" s="1">
        <f t="shared" si="2298"/>
        <v>8.4151832031199092</v>
      </c>
      <c r="N9129" s="1">
        <f t="shared" si="2285"/>
        <v>0.1185087947022512</v>
      </c>
      <c r="O9129" s="1">
        <f t="shared" si="2299"/>
        <v>0.1185087947022512</v>
      </c>
      <c r="P9129" s="1">
        <f t="shared" si="2286"/>
        <v>71.175419129627812</v>
      </c>
      <c r="Q9129">
        <f t="shared" si="2290"/>
        <v>-69.395895785871289</v>
      </c>
      <c r="R9129">
        <f t="shared" si="2291"/>
        <v>15.816128993994676</v>
      </c>
    </row>
    <row r="9130" spans="1:18" x14ac:dyDescent="0.25">
      <c r="A9130">
        <v>9115</v>
      </c>
      <c r="B9130" s="1">
        <f t="shared" si="2300"/>
        <v>182.3</v>
      </c>
      <c r="C9130" s="1">
        <f t="shared" si="2287"/>
        <v>22.627537945804981</v>
      </c>
      <c r="D9130" s="1">
        <f t="shared" si="2288"/>
        <v>120.69757666595451</v>
      </c>
      <c r="E9130" s="1">
        <f t="shared" si="2292"/>
        <v>-1169.089513477189</v>
      </c>
      <c r="F9130" s="1">
        <f t="shared" si="2293"/>
        <v>-176213379.03765887</v>
      </c>
      <c r="G9130" s="1">
        <f t="shared" si="2294"/>
        <v>92.372462054195012</v>
      </c>
      <c r="H9130" s="1">
        <f t="shared" si="2295"/>
        <v>177580149.32818121</v>
      </c>
      <c r="I9130" s="1">
        <f t="shared" si="2296"/>
        <v>92402.307035950653</v>
      </c>
      <c r="J9130" s="1">
        <f t="shared" si="2297"/>
        <v>-13834439.318877766</v>
      </c>
      <c r="K9130" s="1"/>
      <c r="L9130" s="1">
        <f t="shared" si="2289"/>
        <v>61.21552873393631</v>
      </c>
      <c r="M9130" s="1">
        <f t="shared" si="2298"/>
        <v>6.2905514887169147</v>
      </c>
      <c r="N9130" s="1">
        <f t="shared" si="2285"/>
        <v>0.10240127973288762</v>
      </c>
      <c r="O9130" s="1">
        <f t="shared" si="2299"/>
        <v>0.10240127973288762</v>
      </c>
      <c r="P9130" s="1">
        <f t="shared" si="2286"/>
        <v>61.537890735770112</v>
      </c>
      <c r="Q9130">
        <f t="shared" si="2290"/>
        <v>-60.812510492051345</v>
      </c>
      <c r="R9130">
        <f t="shared" si="2291"/>
        <v>9.420751767333968</v>
      </c>
    </row>
    <row r="9131" spans="1:18" x14ac:dyDescent="0.25">
      <c r="A9131">
        <v>9116</v>
      </c>
      <c r="B9131" s="1">
        <f t="shared" si="2300"/>
        <v>182.32</v>
      </c>
      <c r="C9131" s="1">
        <f t="shared" si="2287"/>
        <v>19.469100261647995</v>
      </c>
      <c r="D9131" s="1">
        <f t="shared" si="2288"/>
        <v>123.82441970788958</v>
      </c>
      <c r="E9131" s="1">
        <f t="shared" si="2292"/>
        <v>-537.46721900630473</v>
      </c>
      <c r="F9131" s="1">
        <f t="shared" si="2293"/>
        <v>-185461761.7358827</v>
      </c>
      <c r="G9131" s="1">
        <f t="shared" si="2294"/>
        <v>95.530899738352005</v>
      </c>
      <c r="H9131" s="1">
        <f t="shared" si="2295"/>
        <v>185750632.74738908</v>
      </c>
      <c r="I9131" s="1">
        <f t="shared" si="2296"/>
        <v>97834.558883258622</v>
      </c>
      <c r="J9131" s="1">
        <f t="shared" si="2297"/>
        <v>-14311266.870762113</v>
      </c>
      <c r="K9131" s="1"/>
      <c r="L9131" s="1">
        <f t="shared" si="2289"/>
        <v>50.318156590305826</v>
      </c>
      <c r="M9131" s="1">
        <f t="shared" si="2298"/>
        <v>4.2356437889592939</v>
      </c>
      <c r="N9131" s="1">
        <f t="shared" si="2285"/>
        <v>8.3979264625277383E-2</v>
      </c>
      <c r="O9131" s="1">
        <f t="shared" si="2299"/>
        <v>8.3979264625277383E-2</v>
      </c>
      <c r="P9131" s="1">
        <f t="shared" si="2286"/>
        <v>50.496114315395467</v>
      </c>
      <c r="Q9131">
        <f t="shared" si="2290"/>
        <v>-50.311154421343083</v>
      </c>
      <c r="R9131">
        <f t="shared" si="2291"/>
        <v>4.3180205818473141</v>
      </c>
    </row>
    <row r="9132" spans="1:18" x14ac:dyDescent="0.25">
      <c r="A9132">
        <v>9117</v>
      </c>
      <c r="B9132" s="1">
        <f t="shared" si="2300"/>
        <v>182.34</v>
      </c>
      <c r="C9132" s="1">
        <f t="shared" si="2287"/>
        <v>15.883361773530243</v>
      </c>
      <c r="D9132" s="1">
        <f t="shared" si="2288"/>
        <v>126.45032060252205</v>
      </c>
      <c r="E9132" s="1">
        <f t="shared" si="2292"/>
        <v>-7.0352382905439299</v>
      </c>
      <c r="F9132" s="1">
        <f t="shared" si="2293"/>
        <v>-193411212.58949351</v>
      </c>
      <c r="G9132" s="1">
        <f t="shared" si="2294"/>
        <v>99.11663822646976</v>
      </c>
      <c r="H9132" s="1">
        <f t="shared" si="2295"/>
        <v>193411262.08407131</v>
      </c>
      <c r="I9132" s="1">
        <f t="shared" si="2296"/>
        <v>103255.16621518999</v>
      </c>
      <c r="J9132" s="1">
        <f t="shared" si="2297"/>
        <v>-14713298.130716087</v>
      </c>
      <c r="K9132" s="1"/>
      <c r="L9132" s="1">
        <f t="shared" si="2289"/>
        <v>38.27360050511453</v>
      </c>
      <c r="M9132" s="1">
        <f t="shared" si="2298"/>
        <v>2.4432524554588326</v>
      </c>
      <c r="N9132" s="1">
        <f t="shared" si="2285"/>
        <v>6.3749991729242672E-2</v>
      </c>
      <c r="O9132" s="1">
        <f t="shared" si="2299"/>
        <v>6.3749991729242672E-2</v>
      </c>
      <c r="P9132" s="1">
        <f t="shared" si="2286"/>
        <v>38.351505553057613</v>
      </c>
      <c r="Q9132">
        <f t="shared" si="2290"/>
        <v>-38.3443279828169</v>
      </c>
      <c r="R9132">
        <f t="shared" si="2291"/>
        <v>0.74194995274180675</v>
      </c>
    </row>
    <row r="9133" spans="1:18" x14ac:dyDescent="0.25">
      <c r="A9133">
        <v>9118</v>
      </c>
      <c r="B9133" s="1">
        <f t="shared" si="2300"/>
        <v>182.36</v>
      </c>
      <c r="C9133" s="1">
        <f t="shared" si="2287"/>
        <v>11.949020978971003</v>
      </c>
      <c r="D9133" s="1">
        <f t="shared" si="2288"/>
        <v>128.51764702230389</v>
      </c>
      <c r="E9133" s="1">
        <f t="shared" si="2292"/>
        <v>410.56469850538633</v>
      </c>
      <c r="F9133" s="1">
        <f t="shared" si="2293"/>
        <v>-199787038.57102433</v>
      </c>
      <c r="G9133" s="1">
        <f t="shared" si="2294"/>
        <v>103.05097902102899</v>
      </c>
      <c r="H9133" s="1">
        <f t="shared" si="2295"/>
        <v>199955601.94268316</v>
      </c>
      <c r="I9133" s="1">
        <f t="shared" si="2296"/>
        <v>108545.15949336822</v>
      </c>
      <c r="J9133" s="1">
        <f t="shared" si="2297"/>
        <v>-15026206.371927721</v>
      </c>
      <c r="K9133" s="1"/>
      <c r="L9133" s="1">
        <f t="shared" si="2289"/>
        <v>25.388062320020211</v>
      </c>
      <c r="M9133" s="1">
        <f t="shared" si="2298"/>
        <v>1.0725982981302309</v>
      </c>
      <c r="N9133" s="1">
        <f t="shared" si="2285"/>
        <v>4.2223026128444897E-2</v>
      </c>
      <c r="O9133" s="1">
        <f t="shared" si="2299"/>
        <v>4.2223026128444897E-2</v>
      </c>
      <c r="P9133" s="1">
        <f t="shared" si="2286"/>
        <v>25.410709857742699</v>
      </c>
      <c r="Q9133">
        <f t="shared" si="2290"/>
        <v>-25.38426727347418</v>
      </c>
      <c r="R9133">
        <f t="shared" si="2291"/>
        <v>-1.1589436842270699</v>
      </c>
    </row>
    <row r="9134" spans="1:18" x14ac:dyDescent="0.25">
      <c r="A9134">
        <v>9119</v>
      </c>
      <c r="B9134" s="1">
        <f t="shared" si="2300"/>
        <v>182.38</v>
      </c>
      <c r="C9134" s="1">
        <f t="shared" si="2287"/>
        <v>7.752427373438076</v>
      </c>
      <c r="D9134" s="1">
        <f t="shared" si="2288"/>
        <v>129.98102603117371</v>
      </c>
      <c r="E9134" s="1">
        <f t="shared" si="2292"/>
        <v>706.16725829708957</v>
      </c>
      <c r="F9134" s="1">
        <f t="shared" si="2293"/>
        <v>-204362731.98169908</v>
      </c>
      <c r="G9134" s="1">
        <f t="shared" si="2294"/>
        <v>107.24757262656192</v>
      </c>
      <c r="H9134" s="1">
        <f t="shared" si="2295"/>
        <v>204861404.17838991</v>
      </c>
      <c r="I9134" s="1">
        <f t="shared" si="2296"/>
        <v>113588.43584962533</v>
      </c>
      <c r="J9134" s="1">
        <f t="shared" si="2297"/>
        <v>-15240522.860584456</v>
      </c>
      <c r="K9134" s="1"/>
      <c r="L9134" s="1">
        <f t="shared" si="2289"/>
        <v>11.980158653503835</v>
      </c>
      <c r="M9134" s="1">
        <f t="shared" si="2298"/>
        <v>0.23850678878972076</v>
      </c>
      <c r="N9134" s="1">
        <f t="shared" si="2285"/>
        <v>1.9905853723532509E-2</v>
      </c>
      <c r="O9134" s="1">
        <f t="shared" si="2299"/>
        <v>1.9905853723532509E-2</v>
      </c>
      <c r="P9134" s="1">
        <f t="shared" si="2286"/>
        <v>11.982532572516615</v>
      </c>
      <c r="Q9134">
        <f t="shared" si="2290"/>
        <v>-11.910366752687668</v>
      </c>
      <c r="R9134">
        <f t="shared" si="2291"/>
        <v>-1.3131072568125799</v>
      </c>
    </row>
    <row r="9135" spans="1:18" x14ac:dyDescent="0.25">
      <c r="A9135">
        <v>9120</v>
      </c>
      <c r="B9135" s="1">
        <f t="shared" si="2300"/>
        <v>182.4</v>
      </c>
      <c r="C9135" s="1">
        <f t="shared" si="2287"/>
        <v>3.3856862826696306</v>
      </c>
      <c r="D9135" s="1">
        <f t="shared" si="2288"/>
        <v>130.80833991344272</v>
      </c>
      <c r="E9135" s="1">
        <f t="shared" si="2292"/>
        <v>873.28466251543068</v>
      </c>
      <c r="F9135" s="1">
        <f t="shared" si="2293"/>
        <v>-206972500.38285673</v>
      </c>
      <c r="G9135" s="1">
        <f t="shared" si="2294"/>
        <v>111.61431371733038</v>
      </c>
      <c r="H9135" s="1">
        <f t="shared" si="2295"/>
        <v>207735126.4846414</v>
      </c>
      <c r="I9135" s="1">
        <f t="shared" si="2296"/>
        <v>118274.30727000567</v>
      </c>
      <c r="J9135" s="1">
        <f t="shared" si="2297"/>
        <v>-15352071.774491791</v>
      </c>
      <c r="K9135" s="1"/>
      <c r="L9135" s="1">
        <f t="shared" si="2289"/>
        <v>-1.6244395799026545</v>
      </c>
      <c r="M9135" s="1">
        <f t="shared" si="2298"/>
        <v>4.3834271813807391E-3</v>
      </c>
      <c r="N9135" s="1">
        <f t="shared" si="2285"/>
        <v>-2.6984177167063529E-3</v>
      </c>
      <c r="O9135" s="1">
        <f t="shared" si="2299"/>
        <v>3.1388942362832939</v>
      </c>
      <c r="P9135" s="1">
        <f t="shared" si="2286"/>
        <v>1.6244454940650264</v>
      </c>
      <c r="Q9135">
        <f t="shared" si="2290"/>
        <v>1.6000009454150905</v>
      </c>
      <c r="R9135">
        <f t="shared" si="2291"/>
        <v>0.28074924373715504</v>
      </c>
    </row>
    <row r="9136" spans="1:18" x14ac:dyDescent="0.25">
      <c r="A9136">
        <v>9121</v>
      </c>
      <c r="B9136" s="1">
        <f t="shared" si="2300"/>
        <v>182.42</v>
      </c>
      <c r="C9136" s="1">
        <f t="shared" si="2287"/>
        <v>-1.0553626318349492</v>
      </c>
      <c r="D9136" s="1">
        <f t="shared" si="2288"/>
        <v>130.98143108184343</v>
      </c>
      <c r="E9136" s="1">
        <f t="shared" si="2292"/>
        <v>908.24907853237346</v>
      </c>
      <c r="F9136" s="1">
        <f t="shared" si="2293"/>
        <v>-207520612.44664419</v>
      </c>
      <c r="G9136" s="1">
        <f t="shared" si="2294"/>
        <v>116.05536263183495</v>
      </c>
      <c r="H9136" s="1">
        <f t="shared" si="2295"/>
        <v>208345528.8352991</v>
      </c>
      <c r="I9136" s="1">
        <f t="shared" si="2296"/>
        <v>122499.92993541766</v>
      </c>
      <c r="J9136" s="1">
        <f t="shared" si="2297"/>
        <v>-15362015.760511465</v>
      </c>
      <c r="K9136" s="1"/>
      <c r="L9136" s="1">
        <f t="shared" si="2289"/>
        <v>-15.099917359952892</v>
      </c>
      <c r="M9136" s="1">
        <f t="shared" si="2298"/>
        <v>0.37898859906249527</v>
      </c>
      <c r="N9136" s="1">
        <f t="shared" si="2285"/>
        <v>-2.509345179467231E-2</v>
      </c>
      <c r="O9136" s="1">
        <f t="shared" si="2299"/>
        <v>3.1164992022053277</v>
      </c>
      <c r="P9136" s="1">
        <f t="shared" si="2286"/>
        <v>15.104672675553948</v>
      </c>
      <c r="Q9136">
        <f t="shared" si="2290"/>
        <v>14.679593568468128</v>
      </c>
      <c r="R9136">
        <f t="shared" si="2291"/>
        <v>3.5581834270053041</v>
      </c>
    </row>
    <row r="9137" spans="1:18" x14ac:dyDescent="0.25">
      <c r="A9137">
        <v>9122</v>
      </c>
      <c r="B9137" s="1">
        <f t="shared" si="2300"/>
        <v>182.44</v>
      </c>
      <c r="C9137" s="1">
        <f t="shared" si="2287"/>
        <v>-5.4732488272173212</v>
      </c>
      <c r="D9137" s="1">
        <f t="shared" si="2288"/>
        <v>130.49650059372067</v>
      </c>
      <c r="E9137" s="1">
        <f t="shared" si="2292"/>
        <v>810.29311993157535</v>
      </c>
      <c r="F9137" s="1">
        <f t="shared" si="2293"/>
        <v>-205986856.32653514</v>
      </c>
      <c r="G9137" s="1">
        <f t="shared" si="2294"/>
        <v>120.47324882721732</v>
      </c>
      <c r="H9137" s="1">
        <f t="shared" si="2295"/>
        <v>206643431.26674357</v>
      </c>
      <c r="I9137" s="1">
        <f t="shared" si="2296"/>
        <v>126172.56140076622</v>
      </c>
      <c r="J9137" s="1">
        <f t="shared" si="2297"/>
        <v>-15276515.155188387</v>
      </c>
      <c r="K9137" s="1"/>
      <c r="L9137" s="1">
        <f t="shared" si="2289"/>
        <v>-28.128988198529587</v>
      </c>
      <c r="M9137" s="1">
        <f t="shared" si="2298"/>
        <v>1.3172343578513619</v>
      </c>
      <c r="N9137" s="1">
        <f t="shared" si="2285"/>
        <v>-4.6794174078978519E-2</v>
      </c>
      <c r="O9137" s="1">
        <f t="shared" si="2299"/>
        <v>3.0947984799210215</v>
      </c>
      <c r="P9137" s="1">
        <f t="shared" si="2286"/>
        <v>28.159813270448385</v>
      </c>
      <c r="Q9137">
        <f t="shared" si="2290"/>
        <v>26.880359746237115</v>
      </c>
      <c r="R9137">
        <f t="shared" si="2291"/>
        <v>8.3917425687038598</v>
      </c>
    </row>
    <row r="9138" spans="1:18" x14ac:dyDescent="0.25">
      <c r="A9138">
        <v>9123</v>
      </c>
      <c r="B9138" s="1">
        <f t="shared" si="2300"/>
        <v>182.46</v>
      </c>
      <c r="C9138" s="1">
        <f t="shared" si="2287"/>
        <v>-9.771010127619979</v>
      </c>
      <c r="D9138" s="1">
        <f t="shared" si="2288"/>
        <v>129.36419152886165</v>
      </c>
      <c r="E9138" s="1">
        <f t="shared" si="2292"/>
        <v>581.56668883005477</v>
      </c>
      <c r="F9138" s="1">
        <f t="shared" si="2293"/>
        <v>-202427697.62778395</v>
      </c>
      <c r="G9138" s="1">
        <f t="shared" si="2294"/>
        <v>124.77101012761997</v>
      </c>
      <c r="H9138" s="1">
        <f t="shared" si="2295"/>
        <v>202765917.44134071</v>
      </c>
      <c r="I9138" s="1">
        <f t="shared" si="2296"/>
        <v>129211.59607273059</v>
      </c>
      <c r="J9138" s="1">
        <f t="shared" si="2297"/>
        <v>-15106035.873035116</v>
      </c>
      <c r="K9138" s="1"/>
      <c r="L9138" s="1">
        <f t="shared" si="2289"/>
        <v>-40.413221499107436</v>
      </c>
      <c r="M9138" s="1">
        <f t="shared" si="2298"/>
        <v>2.7253421289966582</v>
      </c>
      <c r="N9138" s="1">
        <f t="shared" si="2285"/>
        <v>-6.7334943540624581E-2</v>
      </c>
      <c r="O9138" s="1">
        <f t="shared" si="2299"/>
        <v>3.0742577104593756</v>
      </c>
      <c r="P9138" s="1">
        <f t="shared" si="2286"/>
        <v>40.505011562225278</v>
      </c>
      <c r="Q9138">
        <f t="shared" si="2290"/>
        <v>37.784998540460727</v>
      </c>
      <c r="R9138">
        <f t="shared" si="2291"/>
        <v>14.592801203106422</v>
      </c>
    </row>
    <row r="9139" spans="1:18" x14ac:dyDescent="0.25">
      <c r="A9139">
        <v>9124</v>
      </c>
      <c r="B9139" s="1">
        <f t="shared" si="2300"/>
        <v>182.48</v>
      </c>
      <c r="C9139" s="1">
        <f t="shared" si="2287"/>
        <v>-13.854320815157621</v>
      </c>
      <c r="D9139" s="1">
        <f t="shared" si="2288"/>
        <v>127.60935539900751</v>
      </c>
      <c r="E9139" s="1">
        <f t="shared" si="2292"/>
        <v>227.08979059951707</v>
      </c>
      <c r="F9139" s="1">
        <f t="shared" si="2293"/>
        <v>-196973049.1923961</v>
      </c>
      <c r="G9139" s="1">
        <f t="shared" si="2294"/>
        <v>128.85432081515762</v>
      </c>
      <c r="H9139" s="1">
        <f t="shared" si="2295"/>
        <v>197024618.96539062</v>
      </c>
      <c r="I9139" s="1">
        <f t="shared" si="2296"/>
        <v>131550.33431234307</v>
      </c>
      <c r="J9139" s="1">
        <f t="shared" si="2297"/>
        <v>-14864369.775595164</v>
      </c>
      <c r="K9139" s="1"/>
      <c r="L9139" s="1">
        <f t="shared" si="2289"/>
        <v>-51.684440832973067</v>
      </c>
      <c r="M9139" s="1">
        <f t="shared" si="2298"/>
        <v>4.4705434939339739</v>
      </c>
      <c r="N9139" s="1">
        <f t="shared" si="2285"/>
        <v>-8.6282140195758375E-2</v>
      </c>
      <c r="O9139" s="1">
        <f t="shared" si="2299"/>
        <v>3.0553105138042418</v>
      </c>
      <c r="P9139" s="1">
        <f t="shared" si="2286"/>
        <v>51.877424602116179</v>
      </c>
      <c r="Q9139">
        <f t="shared" si="2290"/>
        <v>47.021781519544042</v>
      </c>
      <c r="R9139">
        <f t="shared" si="2291"/>
        <v>21.913905313214151</v>
      </c>
    </row>
    <row r="9140" spans="1:18" x14ac:dyDescent="0.25">
      <c r="A9140">
        <v>9125</v>
      </c>
      <c r="B9140" s="1">
        <f t="shared" si="2300"/>
        <v>182.5</v>
      </c>
      <c r="C9140" s="1">
        <f t="shared" si="2287"/>
        <v>-17.633561856795833</v>
      </c>
      <c r="D9140" s="1">
        <f t="shared" si="2288"/>
        <v>125.27050671581776</v>
      </c>
      <c r="E9140" s="1">
        <f t="shared" si="2292"/>
        <v>-245.35764340481182</v>
      </c>
      <c r="F9140" s="1">
        <f t="shared" si="2293"/>
        <v>-189818897.41992533</v>
      </c>
      <c r="G9140" s="1">
        <f t="shared" si="2294"/>
        <v>132.63356185679584</v>
      </c>
      <c r="H9140" s="1">
        <f t="shared" si="2295"/>
        <v>189879097.7931025</v>
      </c>
      <c r="I9140" s="1">
        <f t="shared" si="2296"/>
        <v>133137.44633463293</v>
      </c>
      <c r="J9140" s="1">
        <f t="shared" si="2297"/>
        <v>-14567454.497305004</v>
      </c>
      <c r="K9140" s="1"/>
      <c r="L9140" s="1">
        <f t="shared" si="2289"/>
        <v>-61.715981831608005</v>
      </c>
      <c r="M9140" s="1">
        <f t="shared" si="2298"/>
        <v>6.3949464341105227</v>
      </c>
      <c r="N9140" s="1">
        <f t="shared" si="2285"/>
        <v>-0.10325049178452664</v>
      </c>
      <c r="O9140" s="1">
        <f t="shared" si="2299"/>
        <v>3.0383421622154736</v>
      </c>
      <c r="P9140" s="1">
        <f t="shared" si="2286"/>
        <v>62.046416119986432</v>
      </c>
      <c r="Q9140">
        <f t="shared" si="2290"/>
        <v>54.282204420298562</v>
      </c>
      <c r="R9140">
        <f t="shared" si="2291"/>
        <v>30.053286619061012</v>
      </c>
    </row>
    <row r="9141" spans="1:18" x14ac:dyDescent="0.25">
      <c r="A9141">
        <v>9126</v>
      </c>
      <c r="B9141" s="1">
        <f t="shared" si="2300"/>
        <v>182.52</v>
      </c>
      <c r="C9141" s="1">
        <f t="shared" si="2287"/>
        <v>-21.025787830610827</v>
      </c>
      <c r="D9141" s="1">
        <f t="shared" si="2288"/>
        <v>122.39897768824804</v>
      </c>
      <c r="E9141" s="1">
        <f t="shared" si="2292"/>
        <v>-825.40650697389538</v>
      </c>
      <c r="F9141" s="1">
        <f t="shared" si="2293"/>
        <v>-181216341.80449522</v>
      </c>
      <c r="G9141" s="1">
        <f t="shared" si="2294"/>
        <v>136.02578783061082</v>
      </c>
      <c r="H9141" s="1">
        <f t="shared" si="2295"/>
        <v>181897637.70625007</v>
      </c>
      <c r="I9141" s="1">
        <f t="shared" si="2296"/>
        <v>133938.09877626639</v>
      </c>
      <c r="J9141" s="1">
        <f t="shared" si="2297"/>
        <v>-14232095.241564529</v>
      </c>
      <c r="K9141" s="1"/>
      <c r="L9141" s="1">
        <f t="shared" si="2289"/>
        <v>-70.331990786568667</v>
      </c>
      <c r="M9141" s="1">
        <f t="shared" si="2298"/>
        <v>8.3322513975992933</v>
      </c>
      <c r="N9141" s="1">
        <f t="shared" si="2285"/>
        <v>-0.11792066009386597</v>
      </c>
      <c r="O9141" s="1">
        <f t="shared" si="2299"/>
        <v>3.0236719939061341</v>
      </c>
      <c r="P9141" s="1">
        <f t="shared" si="2286"/>
        <v>70.823833145028061</v>
      </c>
      <c r="Q9141">
        <f t="shared" si="2290"/>
        <v>59.339546816744786</v>
      </c>
      <c r="R9141">
        <f t="shared" si="2291"/>
        <v>38.663077023668578</v>
      </c>
    </row>
    <row r="9142" spans="1:18" x14ac:dyDescent="0.25">
      <c r="A9142">
        <v>9127</v>
      </c>
      <c r="B9142" s="1">
        <f t="shared" si="2300"/>
        <v>182.54</v>
      </c>
      <c r="C9142" s="1">
        <f t="shared" si="2287"/>
        <v>-23.956547382085464</v>
      </c>
      <c r="D9142" s="1">
        <f t="shared" si="2288"/>
        <v>119.05779160168524</v>
      </c>
      <c r="E9142" s="1">
        <f t="shared" si="2292"/>
        <v>-1500.3260964595811</v>
      </c>
      <c r="F9142" s="1">
        <f t="shared" si="2293"/>
        <v>-171457869.63598651</v>
      </c>
      <c r="G9142" s="1">
        <f t="shared" si="2294"/>
        <v>138.95654738208546</v>
      </c>
      <c r="H9142" s="1">
        <f t="shared" si="2295"/>
        <v>173708848.03170416</v>
      </c>
      <c r="I9142" s="1">
        <f t="shared" si="2296"/>
        <v>133934.7192056803</v>
      </c>
      <c r="J9142" s="1">
        <f t="shared" si="2297"/>
        <v>-13874697.659029748</v>
      </c>
      <c r="K9142" s="1"/>
      <c r="L9142" s="1">
        <f t="shared" si="2289"/>
        <v>-77.412703516077372</v>
      </c>
      <c r="M9142" s="1">
        <f t="shared" si="2298"/>
        <v>10.124986748033166</v>
      </c>
      <c r="N9142" s="1">
        <f t="shared" si="2285"/>
        <v>-0.13005407295655436</v>
      </c>
      <c r="O9142" s="1">
        <f t="shared" si="2299"/>
        <v>3.0115385810434456</v>
      </c>
      <c r="P9142" s="1">
        <f t="shared" si="2286"/>
        <v>78.072030986236967</v>
      </c>
      <c r="Q9142">
        <f t="shared" si="2290"/>
        <v>62.065128013970117</v>
      </c>
      <c r="R9142">
        <f t="shared" si="2291"/>
        <v>47.362030223855982</v>
      </c>
    </row>
    <row r="9143" spans="1:18" x14ac:dyDescent="0.25">
      <c r="A9143">
        <v>9128</v>
      </c>
      <c r="B9143" s="1">
        <f t="shared" si="2300"/>
        <v>182.56</v>
      </c>
      <c r="C9143" s="1">
        <f t="shared" si="2287"/>
        <v>-26.361517255613116</v>
      </c>
      <c r="D9143" s="1">
        <f t="shared" si="2288"/>
        <v>115.32027960558075</v>
      </c>
      <c r="E9143" s="1">
        <f t="shared" si="2292"/>
        <v>-2255.3035196726887</v>
      </c>
      <c r="F9143" s="1">
        <f t="shared" si="2293"/>
        <v>-160861884.28098956</v>
      </c>
      <c r="G9143" s="1">
        <f t="shared" si="2294"/>
        <v>141.36151725561311</v>
      </c>
      <c r="H9143" s="1">
        <f t="shared" si="2295"/>
        <v>165948278.24683759</v>
      </c>
      <c r="I9143" s="1">
        <f t="shared" si="2296"/>
        <v>133127.38179647329</v>
      </c>
      <c r="J9143" s="1">
        <f t="shared" si="2297"/>
        <v>-13510118.046896001</v>
      </c>
      <c r="K9143" s="1"/>
      <c r="L9143" s="1">
        <f t="shared" si="2289"/>
        <v>-82.894120649300078</v>
      </c>
      <c r="M9143" s="1">
        <f t="shared" si="2298"/>
        <v>11.639386298378042</v>
      </c>
      <c r="N9143" s="1">
        <f t="shared" si="2285"/>
        <v>-0.13950067331497168</v>
      </c>
      <c r="O9143" s="1">
        <f t="shared" si="2299"/>
        <v>3.0020919806850284</v>
      </c>
      <c r="P9143" s="1">
        <f t="shared" si="2286"/>
        <v>83.707290910789766</v>
      </c>
      <c r="Q9143">
        <f t="shared" si="2290"/>
        <v>62.438689648560455</v>
      </c>
      <c r="R9143">
        <f t="shared" si="2291"/>
        <v>55.752314629926673</v>
      </c>
    </row>
    <row r="9144" spans="1:18" x14ac:dyDescent="0.25">
      <c r="A9144">
        <v>9129</v>
      </c>
      <c r="B9144" s="1">
        <f t="shared" si="2300"/>
        <v>182.58</v>
      </c>
      <c r="C9144" s="1">
        <f t="shared" si="2287"/>
        <v>-28.187914038164749</v>
      </c>
      <c r="D9144" s="1">
        <f t="shared" si="2288"/>
        <v>111.26847126777081</v>
      </c>
      <c r="E9144" s="1">
        <f t="shared" si="2292"/>
        <v>-3073.7688039102977</v>
      </c>
      <c r="F9144" s="1">
        <f t="shared" si="2293"/>
        <v>-149756616.95823446</v>
      </c>
      <c r="G9144" s="1">
        <f t="shared" si="2294"/>
        <v>143.18791403816476</v>
      </c>
      <c r="H9144" s="1">
        <f t="shared" si="2295"/>
        <v>159204671.6181266</v>
      </c>
      <c r="I9144" s="1">
        <f t="shared" si="2296"/>
        <v>131533.80569947039</v>
      </c>
      <c r="J9144" s="1">
        <f t="shared" si="2297"/>
        <v>-13150725.055475399</v>
      </c>
      <c r="K9144" s="1"/>
      <c r="L9144" s="1">
        <f t="shared" si="2289"/>
        <v>-86.761736260042994</v>
      </c>
      <c r="M9144" s="1">
        <f t="shared" si="2298"/>
        <v>12.775432828596763</v>
      </c>
      <c r="N9144" s="1">
        <f t="shared" si="2285"/>
        <v>-0.14619675544084215</v>
      </c>
      <c r="O9144" s="1">
        <f t="shared" si="2299"/>
        <v>2.995395898559158</v>
      </c>
      <c r="P9144" s="1">
        <f t="shared" si="2286"/>
        <v>87.697266564102478</v>
      </c>
      <c r="Q9144">
        <f t="shared" si="2290"/>
        <v>60.550397842595679</v>
      </c>
      <c r="R9144">
        <f t="shared" si="2291"/>
        <v>63.438630848392606</v>
      </c>
    </row>
    <row r="9145" spans="1:18" x14ac:dyDescent="0.25">
      <c r="A9145">
        <v>9130</v>
      </c>
      <c r="B9145" s="1">
        <f t="shared" si="2300"/>
        <v>182.6</v>
      </c>
      <c r="C9145" s="1">
        <f t="shared" si="2287"/>
        <v>-29.395652630626572</v>
      </c>
      <c r="D9145" s="1">
        <f t="shared" si="2288"/>
        <v>106.99129421907631</v>
      </c>
      <c r="E9145" s="1">
        <f t="shared" si="2292"/>
        <v>-3937.758567746585</v>
      </c>
      <c r="F9145" s="1">
        <f t="shared" si="2293"/>
        <v>-138464569.61978802</v>
      </c>
      <c r="G9145" s="1">
        <f t="shared" si="2294"/>
        <v>144.39565263062656</v>
      </c>
      <c r="H9145" s="1">
        <f t="shared" si="2295"/>
        <v>153970512.15764967</v>
      </c>
      <c r="I9145" s="1">
        <f t="shared" si="2296"/>
        <v>129188.96614919009</v>
      </c>
      <c r="J9145" s="1">
        <f t="shared" si="2297"/>
        <v>-12805746.948745554</v>
      </c>
      <c r="K9145" s="1"/>
      <c r="L9145" s="1">
        <f t="shared" si="2289"/>
        <v>-89.039535445805285</v>
      </c>
      <c r="M9145" s="1">
        <f t="shared" si="2298"/>
        <v>13.470938638204473</v>
      </c>
      <c r="N9145" s="1">
        <f t="shared" si="2285"/>
        <v>-0.15015293945652416</v>
      </c>
      <c r="O9145" s="1">
        <f t="shared" si="2299"/>
        <v>2.9914397145434761</v>
      </c>
      <c r="P9145" s="1">
        <f t="shared" si="2286"/>
        <v>90.052790407621941</v>
      </c>
      <c r="Q9145">
        <f t="shared" si="2290"/>
        <v>56.594155779657676</v>
      </c>
      <c r="R9145">
        <f t="shared" si="2291"/>
        <v>70.047174045688124</v>
      </c>
    </row>
    <row r="9146" spans="1:18" x14ac:dyDescent="0.25">
      <c r="A9146">
        <v>9131</v>
      </c>
      <c r="B9146" s="1">
        <f t="shared" si="2300"/>
        <v>182.62</v>
      </c>
      <c r="C9146" s="1">
        <f t="shared" si="2287"/>
        <v>-29.958226021142124</v>
      </c>
      <c r="D9146" s="1">
        <f t="shared" si="2288"/>
        <v>102.58262240163691</v>
      </c>
      <c r="E9146" s="1">
        <f t="shared" si="2292"/>
        <v>-4828.3102748693454</v>
      </c>
      <c r="F9146" s="1">
        <f t="shared" si="2293"/>
        <v>-127288559.68976632</v>
      </c>
      <c r="G9146" s="1">
        <f t="shared" si="2294"/>
        <v>144.95822602114214</v>
      </c>
      <c r="H9146" s="1">
        <f t="shared" si="2295"/>
        <v>150601139.80017522</v>
      </c>
      <c r="I9146" s="1">
        <f t="shared" si="2296"/>
        <v>126144.32683997339</v>
      </c>
      <c r="J9146" s="1">
        <f t="shared" si="2297"/>
        <v>-12480952.033791926</v>
      </c>
      <c r="K9146" s="1"/>
      <c r="L9146" s="1">
        <f t="shared" si="2289"/>
        <v>-89.77663074559652</v>
      </c>
      <c r="M9146" s="1">
        <f t="shared" si="2298"/>
        <v>13.70023221038133</v>
      </c>
      <c r="N9146" s="1">
        <f t="shared" si="2285"/>
        <v>-0.15143522534480833</v>
      </c>
      <c r="O9146" s="1">
        <f t="shared" si="2299"/>
        <v>2.9901574286551917</v>
      </c>
      <c r="P9146" s="1">
        <f t="shared" si="2286"/>
        <v>90.815966606371347</v>
      </c>
      <c r="Q9146">
        <f t="shared" si="2290"/>
        <v>50.85421358382613</v>
      </c>
      <c r="R9146">
        <f t="shared" si="2291"/>
        <v>75.242200601923841</v>
      </c>
    </row>
    <row r="9147" spans="1:18" x14ac:dyDescent="0.25">
      <c r="A9147">
        <v>9132</v>
      </c>
      <c r="B9147" s="1">
        <f t="shared" si="2300"/>
        <v>182.64</v>
      </c>
      <c r="C9147" s="1">
        <f t="shared" si="2287"/>
        <v>-29.863287051454293</v>
      </c>
      <c r="D9147" s="1">
        <f t="shared" si="2288"/>
        <v>98.139215757446522</v>
      </c>
      <c r="E9147" s="1">
        <f t="shared" si="2292"/>
        <v>-5725.8784169958035</v>
      </c>
      <c r="F9147" s="1">
        <f t="shared" si="2293"/>
        <v>-116500273.37811038</v>
      </c>
      <c r="G9147" s="1">
        <f t="shared" si="2294"/>
        <v>144.86328705145428</v>
      </c>
      <c r="H9147" s="1">
        <f t="shared" si="2295"/>
        <v>149285957.02432874</v>
      </c>
      <c r="I9147" s="1">
        <f t="shared" si="2296"/>
        <v>122466.71041935471</v>
      </c>
      <c r="J9147" s="1">
        <f t="shared" si="2297"/>
        <v>-12178679.490899665</v>
      </c>
      <c r="K9147" s="1"/>
      <c r="L9147" s="1">
        <f t="shared" si="2289"/>
        <v>-89.034164832598577</v>
      </c>
      <c r="M9147" s="1">
        <f t="shared" si="2298"/>
        <v>13.469275567702709</v>
      </c>
      <c r="N9147" s="1">
        <f t="shared" si="2285"/>
        <v>-0.15014360023069154</v>
      </c>
      <c r="O9147" s="1">
        <f t="shared" si="2299"/>
        <v>2.9914490537693084</v>
      </c>
      <c r="P9147" s="1">
        <f t="shared" si="2286"/>
        <v>90.0472314497067</v>
      </c>
      <c r="Q9147">
        <f t="shared" si="2290"/>
        <v>43.688359565317157</v>
      </c>
      <c r="R9147">
        <f t="shared" si="2291"/>
        <v>78.739006408822618</v>
      </c>
    </row>
    <row r="9148" spans="1:18" x14ac:dyDescent="0.25">
      <c r="A9148">
        <v>9133</v>
      </c>
      <c r="B9148" s="1">
        <f t="shared" si="2300"/>
        <v>182.66</v>
      </c>
      <c r="C9148" s="1">
        <f t="shared" si="2287"/>
        <v>-29.11291940789155</v>
      </c>
      <c r="D9148" s="1">
        <f t="shared" si="2288"/>
        <v>93.758596575965996</v>
      </c>
      <c r="E9148" s="1">
        <f t="shared" si="2292"/>
        <v>-6610.7634916548686</v>
      </c>
      <c r="F9148" s="1">
        <f t="shared" si="2293"/>
        <v>-106331997.9281988</v>
      </c>
      <c r="G9148" s="1">
        <f t="shared" si="2294"/>
        <v>144.11291940789155</v>
      </c>
      <c r="H9148" s="1">
        <f t="shared" si="2295"/>
        <v>150034191.87079567</v>
      </c>
      <c r="I9148" s="1">
        <f t="shared" si="2296"/>
        <v>118236.83188864075</v>
      </c>
      <c r="J9148" s="1">
        <f t="shared" si="2297"/>
        <v>-11898206.182533123</v>
      </c>
      <c r="K9148" s="1"/>
      <c r="L9148" s="1">
        <f t="shared" si="2289"/>
        <v>-86.874527775107921</v>
      </c>
      <c r="M9148" s="1">
        <f t="shared" si="2298"/>
        <v>12.809409550117323</v>
      </c>
      <c r="N9148" s="1">
        <f t="shared" ref="N9148:N9211" si="2301">(ATAN(M9148/L9148))</f>
        <v>-0.14639243300437238</v>
      </c>
      <c r="O9148" s="1">
        <f t="shared" si="2299"/>
        <v>2.9952002209956277</v>
      </c>
      <c r="P9148" s="1">
        <f t="shared" ref="P9148:P9211" si="2302">ABS(SQRT((L9148*L9148)+(M9148*M9148)))</f>
        <v>87.813806142147342</v>
      </c>
      <c r="Q9148">
        <f t="shared" si="2290"/>
        <v>35.510860828411168</v>
      </c>
      <c r="R9148">
        <f t="shared" si="2291"/>
        <v>80.313406803570771</v>
      </c>
    </row>
    <row r="9149" spans="1:18" x14ac:dyDescent="0.25">
      <c r="A9149">
        <v>9134</v>
      </c>
      <c r="B9149" s="1">
        <f t="shared" si="2300"/>
        <v>182.68</v>
      </c>
      <c r="C9149" s="1">
        <f t="shared" si="2287"/>
        <v>-27.723591889376092</v>
      </c>
      <c r="D9149" s="1">
        <f t="shared" si="2288"/>
        <v>89.536909110047148</v>
      </c>
      <c r="E9149" s="1">
        <f t="shared" si="2292"/>
        <v>-7463.5443597704771</v>
      </c>
      <c r="F9149" s="1">
        <f t="shared" si="2293"/>
        <v>-96971915.492696285</v>
      </c>
      <c r="G9149" s="1">
        <f t="shared" si="2294"/>
        <v>142.72359188937608</v>
      </c>
      <c r="H9149" s="1">
        <f t="shared" si="2295"/>
        <v>152676409.90295798</v>
      </c>
      <c r="I9149" s="1">
        <f t="shared" si="2296"/>
        <v>113547.52709914409</v>
      </c>
      <c r="J9149" s="1">
        <f t="shared" si="2297"/>
        <v>-11636404.882550921</v>
      </c>
      <c r="K9149" s="1"/>
      <c r="L9149" s="1">
        <f t="shared" si="2289"/>
        <v>-83.353992086256724</v>
      </c>
      <c r="M9149" s="1">
        <f t="shared" si="2298"/>
        <v>11.771522834828318</v>
      </c>
      <c r="N9149" s="1">
        <f t="shared" si="2301"/>
        <v>-0.14029548840460568</v>
      </c>
      <c r="O9149" s="1">
        <f t="shared" si="2299"/>
        <v>3.0012971655953944</v>
      </c>
      <c r="P9149" s="1">
        <f t="shared" si="2302"/>
        <v>84.181094947539336</v>
      </c>
      <c r="Q9149">
        <f t="shared" si="2290"/>
        <v>26.777171807463439</v>
      </c>
      <c r="R9149">
        <f t="shared" si="2291"/>
        <v>79.808770298509287</v>
      </c>
    </row>
    <row r="9150" spans="1:18" x14ac:dyDescent="0.25">
      <c r="A9150">
        <v>9135</v>
      </c>
      <c r="B9150" s="1">
        <f t="shared" si="2300"/>
        <v>182.7</v>
      </c>
      <c r="C9150" s="1">
        <f t="shared" si="2287"/>
        <v>-25.725796956146734</v>
      </c>
      <c r="D9150" s="1">
        <f t="shared" si="2288"/>
        <v>85.566809436441488</v>
      </c>
      <c r="E9150" s="1">
        <f t="shared" si="2292"/>
        <v>-8265.5044938388201</v>
      </c>
      <c r="F9150" s="1">
        <f t="shared" si="2293"/>
        <v>-88563027.697792202</v>
      </c>
      <c r="G9150" s="1">
        <f t="shared" si="2294"/>
        <v>140.72579695614672</v>
      </c>
      <c r="H9150" s="1">
        <f t="shared" si="2295"/>
        <v>156881592.23546195</v>
      </c>
      <c r="I9150" s="1">
        <f t="shared" si="2296"/>
        <v>108501.7152242997</v>
      </c>
      <c r="J9150" s="1">
        <f t="shared" si="2297"/>
        <v>-11388623.395522028</v>
      </c>
      <c r="K9150" s="1"/>
      <c r="L9150" s="1">
        <f t="shared" si="2289"/>
        <v>-78.519048013479278</v>
      </c>
      <c r="M9150" s="1">
        <f t="shared" si="2298"/>
        <v>10.421681643215265</v>
      </c>
      <c r="N9150" s="1">
        <f t="shared" si="2301"/>
        <v>-0.13195679343667255</v>
      </c>
      <c r="O9150" s="1">
        <f t="shared" si="2299"/>
        <v>3.0096358605633275</v>
      </c>
      <c r="P9150" s="1">
        <f t="shared" si="2302"/>
        <v>79.20765335001154</v>
      </c>
      <c r="Q9150">
        <f t="shared" si="2290"/>
        <v>17.970948883065162</v>
      </c>
      <c r="R9150">
        <f t="shared" si="2291"/>
        <v>77.142059510087321</v>
      </c>
    </row>
    <row r="9151" spans="1:18" x14ac:dyDescent="0.25">
      <c r="A9151">
        <v>9136</v>
      </c>
      <c r="B9151" s="1">
        <f t="shared" si="2300"/>
        <v>182.72</v>
      </c>
      <c r="C9151" s="1">
        <f t="shared" si="2287"/>
        <v>-23.163381492217674</v>
      </c>
      <c r="D9151" s="1">
        <f t="shared" si="2288"/>
        <v>81.935431873604173</v>
      </c>
      <c r="E9151" s="1">
        <f t="shared" si="2292"/>
        <v>-8999.0427615319568</v>
      </c>
      <c r="F9151" s="1">
        <f t="shared" si="2293"/>
        <v>-81205467.795414522</v>
      </c>
      <c r="G9151" s="1">
        <f t="shared" si="2294"/>
        <v>138.16338149221767</v>
      </c>
      <c r="H9151" s="1">
        <f t="shared" si="2295"/>
        <v>162188238.41929525</v>
      </c>
      <c r="I9151" s="1">
        <f t="shared" si="2296"/>
        <v>103210.13992671242</v>
      </c>
      <c r="J9151" s="1">
        <f t="shared" si="2297"/>
        <v>-11149694.509114187</v>
      </c>
      <c r="K9151" s="1"/>
      <c r="L9151" s="1">
        <f t="shared" si="2289"/>
        <v>-72.406270374234438</v>
      </c>
      <c r="M9151" s="1">
        <f t="shared" si="2298"/>
        <v>8.8385172366260463</v>
      </c>
      <c r="N9151" s="1">
        <f t="shared" si="2301"/>
        <v>-0.12146745765189106</v>
      </c>
      <c r="O9151" s="1">
        <f t="shared" si="2299"/>
        <v>3.0201251963481091</v>
      </c>
      <c r="P9151" s="1">
        <f t="shared" si="2302"/>
        <v>72.943727464730486</v>
      </c>
      <c r="Q9151">
        <f t="shared" si="2290"/>
        <v>9.5926224146711014</v>
      </c>
      <c r="R9151">
        <f t="shared" si="2291"/>
        <v>72.31022729640965</v>
      </c>
    </row>
    <row r="9152" spans="1:18" x14ac:dyDescent="0.25">
      <c r="A9152">
        <v>9137</v>
      </c>
      <c r="B9152" s="1">
        <f t="shared" si="2300"/>
        <v>182.74</v>
      </c>
      <c r="C9152" s="1">
        <f t="shared" si="2287"/>
        <v>-20.092584469768227</v>
      </c>
      <c r="D9152" s="1">
        <f t="shared" si="2288"/>
        <v>78.722476589054409</v>
      </c>
      <c r="E9152" s="1">
        <f t="shared" si="2292"/>
        <v>-9648.059729011009</v>
      </c>
      <c r="F9152" s="1">
        <f t="shared" si="2293"/>
        <v>-74961673.762520805</v>
      </c>
      <c r="G9152" s="1">
        <f t="shared" si="2294"/>
        <v>135.09258446976821</v>
      </c>
      <c r="H9152" s="1">
        <f t="shared" si="2295"/>
        <v>168046730.29708481</v>
      </c>
      <c r="I9152" s="1">
        <f t="shared" si="2296"/>
        <v>97788.938796142727</v>
      </c>
      <c r="J9152" s="1">
        <f t="shared" si="2297"/>
        <v>-10914975.350332238</v>
      </c>
      <c r="K9152" s="1"/>
      <c r="L9152" s="1">
        <f t="shared" si="2289"/>
        <v>-65.045455556236689</v>
      </c>
      <c r="M9152" s="1">
        <f t="shared" si="2298"/>
        <v>7.1121154054123963</v>
      </c>
      <c r="N9152" s="1">
        <f t="shared" si="2301"/>
        <v>-0.1089080587412752</v>
      </c>
      <c r="O9152" s="1">
        <f t="shared" si="2299"/>
        <v>3.0326845952587247</v>
      </c>
      <c r="P9152" s="1">
        <f t="shared" si="2302"/>
        <v>65.433122148177119</v>
      </c>
      <c r="Q9152">
        <f t="shared" si="2290"/>
        <v>2.1478668544545982</v>
      </c>
      <c r="R9152">
        <f t="shared" si="2291"/>
        <v>65.397860378102607</v>
      </c>
    </row>
    <row r="9153" spans="1:18" x14ac:dyDescent="0.25">
      <c r="A9153">
        <v>9138</v>
      </c>
      <c r="B9153" s="1">
        <f t="shared" si="2300"/>
        <v>182.76</v>
      </c>
      <c r="C9153" s="1">
        <f t="shared" si="2287"/>
        <v>-16.580802636403078</v>
      </c>
      <c r="D9153" s="1">
        <f t="shared" si="2288"/>
        <v>75.998460368756312</v>
      </c>
      <c r="E9153" s="1">
        <f t="shared" si="2292"/>
        <v>-10198.311005511227</v>
      </c>
      <c r="F9153" s="1">
        <f t="shared" si="2293"/>
        <v>-69863665.274985537</v>
      </c>
      <c r="G9153" s="1">
        <f t="shared" si="2294"/>
        <v>131.58080263640306</v>
      </c>
      <c r="H9153" s="1">
        <f t="shared" si="2295"/>
        <v>173869212.64011693</v>
      </c>
      <c r="I9153" s="1">
        <f t="shared" si="2296"/>
        <v>92357.09440344591</v>
      </c>
      <c r="J9153" s="1">
        <f t="shared" si="2297"/>
        <v>-10681312.49071103</v>
      </c>
      <c r="K9153" s="1"/>
      <c r="L9153" s="1">
        <f t="shared" si="2289"/>
        <v>-56.465884144904955</v>
      </c>
      <c r="M9153" s="1">
        <f t="shared" si="2298"/>
        <v>5.3437740758125187</v>
      </c>
      <c r="N9153" s="1">
        <f t="shared" si="2301"/>
        <v>-9.4356194587836964E-2</v>
      </c>
      <c r="O9153" s="1">
        <f t="shared" si="2299"/>
        <v>3.0472364594121633</v>
      </c>
      <c r="P9153" s="1">
        <f t="shared" si="2302"/>
        <v>56.718180450708701</v>
      </c>
      <c r="Q9153">
        <f t="shared" si="2290"/>
        <v>-3.8662632076621235</v>
      </c>
      <c r="R9153">
        <f t="shared" si="2291"/>
        <v>56.58625276909784</v>
      </c>
    </row>
    <row r="9154" spans="1:18" x14ac:dyDescent="0.25">
      <c r="A9154">
        <v>9139</v>
      </c>
      <c r="B9154" s="1">
        <f t="shared" si="2300"/>
        <v>182.78</v>
      </c>
      <c r="C9154" s="1">
        <f t="shared" si="2287"/>
        <v>-12.705111315612539</v>
      </c>
      <c r="D9154" s="1">
        <f t="shared" si="2288"/>
        <v>73.823168940108303</v>
      </c>
      <c r="E9154" s="1">
        <f t="shared" si="2292"/>
        <v>-10637.719874098122</v>
      </c>
      <c r="F9154" s="1">
        <f t="shared" si="2293"/>
        <v>-65921509.854463793</v>
      </c>
      <c r="G9154" s="1">
        <f t="shared" si="2294"/>
        <v>127.70511131561254</v>
      </c>
      <c r="H9154" s="1">
        <f t="shared" si="2295"/>
        <v>179082593.97424597</v>
      </c>
      <c r="I9154" s="1">
        <f t="shared" si="2296"/>
        <v>87033.822913971046</v>
      </c>
      <c r="J9154" s="1">
        <f t="shared" si="2297"/>
        <v>-10447836.253235009</v>
      </c>
      <c r="K9154" s="1"/>
      <c r="L9154" s="1">
        <f t="shared" si="2289"/>
        <v>-46.705707374811844</v>
      </c>
      <c r="M9154" s="1">
        <f t="shared" si="2298"/>
        <v>3.6457047584171391</v>
      </c>
      <c r="N9154" s="1">
        <f t="shared" si="2301"/>
        <v>-7.7898989768653878E-2</v>
      </c>
      <c r="O9154" s="1">
        <f t="shared" si="2299"/>
        <v>3.0636936642313461</v>
      </c>
      <c r="P9154" s="1">
        <f t="shared" si="2302"/>
        <v>46.847777584076482</v>
      </c>
      <c r="Q9154">
        <f t="shared" si="2290"/>
        <v>-7.9800563834947944</v>
      </c>
      <c r="R9154">
        <f t="shared" si="2291"/>
        <v>46.16311259743371</v>
      </c>
    </row>
    <row r="9155" spans="1:18" x14ac:dyDescent="0.25">
      <c r="A9155">
        <v>9140</v>
      </c>
      <c r="B9155" s="1">
        <f t="shared" si="2300"/>
        <v>182.8</v>
      </c>
      <c r="C9155" s="1">
        <f t="shared" si="2287"/>
        <v>-8.5505727853084732</v>
      </c>
      <c r="D9155" s="1">
        <f t="shared" si="2288"/>
        <v>72.244344816312349</v>
      </c>
      <c r="E9155" s="1">
        <f t="shared" si="2292"/>
        <v>-10956.642347104906</v>
      </c>
      <c r="F9155" s="1">
        <f t="shared" si="2293"/>
        <v>-63131991.849620916</v>
      </c>
      <c r="G9155" s="1">
        <f t="shared" si="2294"/>
        <v>123.55057278530847</v>
      </c>
      <c r="H9155" s="1">
        <f t="shared" si="2295"/>
        <v>183180003.37199342</v>
      </c>
      <c r="I9155" s="1">
        <f t="shared" si="2296"/>
        <v>81935.957574064174</v>
      </c>
      <c r="J9155" s="1">
        <f t="shared" si="2297"/>
        <v>-10216503.480457488</v>
      </c>
      <c r="K9155" s="1"/>
      <c r="L9155" s="1">
        <f t="shared" si="2289"/>
        <v>-35.824444163057585</v>
      </c>
      <c r="M9155" s="1">
        <f t="shared" si="2298"/>
        <v>2.1394820314868639</v>
      </c>
      <c r="N9155" s="1">
        <f t="shared" si="2301"/>
        <v>-5.9650440606454587E-2</v>
      </c>
      <c r="O9155" s="1">
        <f t="shared" si="2299"/>
        <v>3.0819422133935457</v>
      </c>
      <c r="P9155" s="1">
        <f t="shared" si="2302"/>
        <v>35.888273613467192</v>
      </c>
      <c r="Q9155">
        <f t="shared" si="2290"/>
        <v>-9.7771887559436799</v>
      </c>
      <c r="R9155">
        <f t="shared" si="2291"/>
        <v>34.530779935960524</v>
      </c>
    </row>
    <row r="9156" spans="1:18" x14ac:dyDescent="0.25">
      <c r="A9156">
        <v>9141</v>
      </c>
      <c r="B9156" s="1">
        <f t="shared" si="2300"/>
        <v>182.82</v>
      </c>
      <c r="C9156" s="1">
        <f t="shared" si="2287"/>
        <v>-4.2083693615956257</v>
      </c>
      <c r="D9156" s="1">
        <f t="shared" si="2288"/>
        <v>71.296639460889565</v>
      </c>
      <c r="E9156" s="1">
        <f t="shared" si="2292"/>
        <v>-11148.078828900307</v>
      </c>
      <c r="F9156" s="1">
        <f t="shared" si="2293"/>
        <v>-61486517.817640841</v>
      </c>
      <c r="G9156" s="1">
        <f t="shared" si="2294"/>
        <v>119.20836936159563</v>
      </c>
      <c r="H9156" s="1">
        <f t="shared" si="2295"/>
        <v>185766179.39301607</v>
      </c>
      <c r="I9156" s="1">
        <f t="shared" si="2296"/>
        <v>77175.384497066741</v>
      </c>
      <c r="J9156" s="1">
        <f t="shared" si="2297"/>
        <v>-9992331.1293737181</v>
      </c>
      <c r="K9156" s="1"/>
      <c r="L9156" s="1">
        <f t="shared" si="2289"/>
        <v>-23.91823484061765</v>
      </c>
      <c r="M9156" s="1">
        <f t="shared" si="2298"/>
        <v>0.95180713407211215</v>
      </c>
      <c r="N9156" s="1">
        <f t="shared" si="2301"/>
        <v>-3.9773218915797083E-2</v>
      </c>
      <c r="O9156" s="1">
        <f t="shared" si="2299"/>
        <v>3.1018194350842032</v>
      </c>
      <c r="P9156" s="1">
        <f t="shared" si="2302"/>
        <v>23.937165552993246</v>
      </c>
      <c r="Q9156">
        <f t="shared" si="2290"/>
        <v>-8.9298367460308476</v>
      </c>
      <c r="R9156">
        <f t="shared" si="2291"/>
        <v>22.209140244517428</v>
      </c>
    </row>
    <row r="9157" spans="1:18" x14ac:dyDescent="0.25">
      <c r="A9157">
        <v>9142</v>
      </c>
      <c r="B9157" s="1">
        <f t="shared" si="2300"/>
        <v>182.84</v>
      </c>
      <c r="C9157" s="1">
        <f t="shared" si="2287"/>
        <v>0.22619783791614889</v>
      </c>
      <c r="D9157" s="1">
        <f t="shared" si="2288"/>
        <v>71.000852769818238</v>
      </c>
      <c r="E9157" s="1">
        <f t="shared" si="2292"/>
        <v>-11207.827740496716</v>
      </c>
      <c r="F9157" s="1">
        <f t="shared" si="2293"/>
        <v>-60977400.753524847</v>
      </c>
      <c r="G9157" s="1">
        <f t="shared" si="2294"/>
        <v>114.77380216208385</v>
      </c>
      <c r="H9157" s="1">
        <f t="shared" si="2295"/>
        <v>186592803.41417256</v>
      </c>
      <c r="I9157" s="1">
        <f t="shared" si="2296"/>
        <v>72856.58702713027</v>
      </c>
      <c r="J9157" s="1">
        <f t="shared" si="2297"/>
        <v>-9783291.4215360358</v>
      </c>
      <c r="K9157" s="1"/>
      <c r="L9157" s="1">
        <f t="shared" si="2289"/>
        <v>-11.13667684174778</v>
      </c>
      <c r="M9157" s="1">
        <f t="shared" si="2298"/>
        <v>0.20609309874231485</v>
      </c>
      <c r="N9157" s="1">
        <f t="shared" si="2301"/>
        <v>-1.8503686510313311E-2</v>
      </c>
      <c r="O9157" s="1">
        <f t="shared" si="2299"/>
        <v>3.1230889674896867</v>
      </c>
      <c r="P9157" s="1">
        <f t="shared" si="2302"/>
        <v>11.138583637198696</v>
      </c>
      <c r="Q9157">
        <f t="shared" si="2290"/>
        <v>-5.242751372626973</v>
      </c>
      <c r="R9157">
        <f t="shared" si="2291"/>
        <v>9.8275939826433891</v>
      </c>
    </row>
    <row r="9158" spans="1:18" x14ac:dyDescent="0.25">
      <c r="A9158">
        <v>9143</v>
      </c>
      <c r="B9158" s="1">
        <f t="shared" si="2300"/>
        <v>182.86</v>
      </c>
      <c r="C9158" s="1">
        <f t="shared" si="2287"/>
        <v>4.6558005287158819</v>
      </c>
      <c r="D9158" s="1">
        <f t="shared" si="2288"/>
        <v>71.363476562916347</v>
      </c>
      <c r="E9158" s="1">
        <f t="shared" si="2292"/>
        <v>-11134.577734290899</v>
      </c>
      <c r="F9158" s="1">
        <f t="shared" si="2293"/>
        <v>-61601853.041316941</v>
      </c>
      <c r="G9158" s="1">
        <f t="shared" si="2294"/>
        <v>110.34419947128411</v>
      </c>
      <c r="H9158" s="1">
        <f t="shared" si="2295"/>
        <v>185580674.36228359</v>
      </c>
      <c r="I9158" s="1">
        <f t="shared" si="2296"/>
        <v>69074.35257641779</v>
      </c>
      <c r="J9158" s="1">
        <f t="shared" si="2297"/>
        <v>-9599870.3903386928</v>
      </c>
      <c r="K9158" s="1"/>
      <c r="L9158" s="1">
        <f t="shared" si="2289"/>
        <v>2.3012714427317151</v>
      </c>
      <c r="M9158" s="1">
        <f t="shared" si="2298"/>
        <v>8.797222000396232E-3</v>
      </c>
      <c r="N9158" s="1">
        <f t="shared" si="2301"/>
        <v>3.8227472798602088E-3</v>
      </c>
      <c r="O9158" s="1">
        <f t="shared" si="2299"/>
        <v>3.8227472798602088E-3</v>
      </c>
      <c r="P9158" s="1">
        <f t="shared" si="2302"/>
        <v>2.3012882575304281</v>
      </c>
      <c r="Q9158">
        <f t="shared" si="2290"/>
        <v>1.2972972443504176</v>
      </c>
      <c r="R9158">
        <f t="shared" si="2291"/>
        <v>-1.900775500696557</v>
      </c>
    </row>
    <row r="9159" spans="1:18" x14ac:dyDescent="0.25">
      <c r="A9159">
        <v>9144</v>
      </c>
      <c r="B9159" s="1">
        <f t="shared" si="2300"/>
        <v>182.88</v>
      </c>
      <c r="C9159" s="1">
        <f t="shared" si="2287"/>
        <v>8.9832193855223696</v>
      </c>
      <c r="D9159" s="1">
        <f t="shared" si="2288"/>
        <v>72.376552103710935</v>
      </c>
      <c r="E9159" s="1">
        <f t="shared" si="2292"/>
        <v>-10929.936475050392</v>
      </c>
      <c r="F9159" s="1">
        <f t="shared" si="2293"/>
        <v>-63363266.601318635</v>
      </c>
      <c r="G9159" s="1">
        <f t="shared" si="2294"/>
        <v>106.01678061447763</v>
      </c>
      <c r="H9159" s="1">
        <f t="shared" si="2295"/>
        <v>182826777.94995561</v>
      </c>
      <c r="I9159" s="1">
        <f t="shared" si="2296"/>
        <v>65911.692265117847</v>
      </c>
      <c r="J9159" s="1">
        <f t="shared" si="2297"/>
        <v>-9454322.7804898657</v>
      </c>
      <c r="K9159" s="1"/>
      <c r="L9159" s="1">
        <f t="shared" si="2289"/>
        <v>16.0964352312728</v>
      </c>
      <c r="M9159" s="1">
        <f t="shared" si="2298"/>
        <v>0.43069888485712227</v>
      </c>
      <c r="N9159" s="1">
        <f t="shared" si="2301"/>
        <v>2.6751025008867162E-2</v>
      </c>
      <c r="O9159" s="1">
        <f t="shared" si="2299"/>
        <v>2.6751025008867162E-2</v>
      </c>
      <c r="P9159" s="1">
        <f t="shared" si="2302"/>
        <v>16.102196393162561</v>
      </c>
      <c r="Q9159">
        <f t="shared" si="2290"/>
        <v>10.475394238341517</v>
      </c>
      <c r="R9159">
        <f t="shared" si="2291"/>
        <v>-12.228934713837454</v>
      </c>
    </row>
    <row r="9160" spans="1:18" x14ac:dyDescent="0.25">
      <c r="A9160">
        <v>9145</v>
      </c>
      <c r="B9160" s="1">
        <f t="shared" si="2300"/>
        <v>182.9</v>
      </c>
      <c r="C9160" s="1">
        <f t="shared" si="2287"/>
        <v>13.113477777078639</v>
      </c>
      <c r="D9160" s="1">
        <f t="shared" si="2288"/>
        <v>74.017844774924583</v>
      </c>
      <c r="E9160" s="1">
        <f t="shared" si="2292"/>
        <v>-10598.395355465233</v>
      </c>
      <c r="F9160" s="1">
        <f t="shared" si="2293"/>
        <v>-66269645.710629955</v>
      </c>
      <c r="G9160" s="1">
        <f t="shared" si="2294"/>
        <v>101.88652222292136</v>
      </c>
      <c r="H9160" s="1">
        <f t="shared" si="2295"/>
        <v>178595629.82137698</v>
      </c>
      <c r="I9160" s="1">
        <f t="shared" si="2296"/>
        <v>63438.01902322672</v>
      </c>
      <c r="J9160" s="1">
        <f t="shared" si="2297"/>
        <v>-9359684.6131625026</v>
      </c>
      <c r="K9160" s="1"/>
      <c r="L9160" s="1">
        <f t="shared" si="2289"/>
        <v>29.868861193462489</v>
      </c>
      <c r="M9160" s="1">
        <f t="shared" si="2298"/>
        <v>1.4856411939393297</v>
      </c>
      <c r="N9160" s="1">
        <f t="shared" si="2301"/>
        <v>4.9697839724488595E-2</v>
      </c>
      <c r="O9160" s="1">
        <f t="shared" si="2299"/>
        <v>4.9697839724488595E-2</v>
      </c>
      <c r="P9160" s="1">
        <f t="shared" si="2302"/>
        <v>29.905785372590682</v>
      </c>
      <c r="Q9160">
        <f t="shared" si="2290"/>
        <v>21.819790720196139</v>
      </c>
      <c r="R9160">
        <f t="shared" si="2291"/>
        <v>-20.451228121516351</v>
      </c>
    </row>
    <row r="9161" spans="1:18" x14ac:dyDescent="0.25">
      <c r="A9161">
        <v>9146</v>
      </c>
      <c r="B9161" s="1">
        <f t="shared" si="2300"/>
        <v>182.92</v>
      </c>
      <c r="C9161" s="1">
        <f t="shared" si="2287"/>
        <v>16.955926279037421</v>
      </c>
      <c r="D9161" s="1">
        <f t="shared" si="2288"/>
        <v>76.251332075850058</v>
      </c>
      <c r="E9161" s="1">
        <f t="shared" si="2292"/>
        <v>-10147.230920678288</v>
      </c>
      <c r="F9161" s="1">
        <f t="shared" si="2293"/>
        <v>-70329357.2218595</v>
      </c>
      <c r="G9161" s="1">
        <f t="shared" si="2294"/>
        <v>98.044073720962587</v>
      </c>
      <c r="H9161" s="1">
        <f t="shared" si="2295"/>
        <v>173295652.57942903</v>
      </c>
      <c r="I9161" s="1">
        <f t="shared" si="2296"/>
        <v>61707.624140572421</v>
      </c>
      <c r="J9161" s="1">
        <f t="shared" si="2297"/>
        <v>-9328627.8176766895</v>
      </c>
      <c r="K9161" s="1"/>
      <c r="L9161" s="1">
        <f t="shared" si="2289"/>
        <v>43.172270815224422</v>
      </c>
      <c r="M9161" s="1">
        <f t="shared" si="2298"/>
        <v>3.1121770990681625</v>
      </c>
      <c r="N9161" s="1">
        <f t="shared" si="2301"/>
        <v>7.1962926191492346E-2</v>
      </c>
      <c r="O9161" s="1">
        <f t="shared" si="2299"/>
        <v>7.1962926191492346E-2</v>
      </c>
      <c r="P9161" s="1">
        <f t="shared" si="2302"/>
        <v>43.284299851551751</v>
      </c>
      <c r="Q9161">
        <f t="shared" si="2290"/>
        <v>34.60746222384423</v>
      </c>
      <c r="R9161">
        <f t="shared" si="2291"/>
        <v>-25.99719546536198</v>
      </c>
    </row>
    <row r="9162" spans="1:18" x14ac:dyDescent="0.25">
      <c r="A9162">
        <v>9147</v>
      </c>
      <c r="B9162" s="1">
        <f t="shared" si="2300"/>
        <v>182.94</v>
      </c>
      <c r="C9162" s="1">
        <f t="shared" si="2287"/>
        <v>20.426232214901109</v>
      </c>
      <c r="D9162" s="1">
        <f t="shared" si="2288"/>
        <v>79.02799423122832</v>
      </c>
      <c r="E9162" s="1">
        <f t="shared" si="2292"/>
        <v>-9586.3451652918793</v>
      </c>
      <c r="F9162" s="1">
        <f t="shared" si="2293"/>
        <v>-75544647.158264935</v>
      </c>
      <c r="G9162" s="1">
        <f t="shared" si="2294"/>
        <v>94.573767785098894</v>
      </c>
      <c r="H9162" s="1">
        <f t="shared" si="2295"/>
        <v>167442660.78637993</v>
      </c>
      <c r="I9162" s="1">
        <f t="shared" si="2296"/>
        <v>60758.485701123464</v>
      </c>
      <c r="J9162" s="1">
        <f t="shared" si="2297"/>
        <v>-9372257.0887146518</v>
      </c>
      <c r="K9162" s="1"/>
      <c r="L9162" s="1">
        <f t="shared" si="2289"/>
        <v>55.525072899880293</v>
      </c>
      <c r="M9162" s="1">
        <f t="shared" si="2298"/>
        <v>5.1656438486851926</v>
      </c>
      <c r="N9162" s="1">
        <f t="shared" si="2301"/>
        <v>9.2765619048447726E-2</v>
      </c>
      <c r="O9162" s="1">
        <f t="shared" si="2299"/>
        <v>9.2765619048447726E-2</v>
      </c>
      <c r="P9162" s="1">
        <f t="shared" si="2302"/>
        <v>55.764841942827026</v>
      </c>
      <c r="Q9162">
        <f t="shared" si="2290"/>
        <v>47.916677383182765</v>
      </c>
      <c r="R9162">
        <f t="shared" si="2291"/>
        <v>-28.525595970364265</v>
      </c>
    </row>
    <row r="9163" spans="1:18" x14ac:dyDescent="0.25">
      <c r="A9163">
        <v>9148</v>
      </c>
      <c r="B9163" s="1">
        <f t="shared" si="2300"/>
        <v>182.96</v>
      </c>
      <c r="C9163" s="1">
        <f t="shared" si="2287"/>
        <v>23.448230559251325</v>
      </c>
      <c r="D9163" s="1">
        <f t="shared" si="2288"/>
        <v>82.286890059634871</v>
      </c>
      <c r="E9163" s="1">
        <f t="shared" si="2292"/>
        <v>-8928.0482079537542</v>
      </c>
      <c r="F9163" s="1">
        <f t="shared" si="2293"/>
        <v>-81903616.006703138</v>
      </c>
      <c r="G9163" s="1">
        <f t="shared" si="2294"/>
        <v>91.551769440748672</v>
      </c>
      <c r="H9163" s="1">
        <f t="shared" si="2295"/>
        <v>161613660.81024939</v>
      </c>
      <c r="I9163" s="1">
        <f t="shared" si="2296"/>
        <v>60611.435053673762</v>
      </c>
      <c r="J9163" s="1">
        <f t="shared" si="2297"/>
        <v>-9498956.1379934065</v>
      </c>
      <c r="K9163" s="1"/>
      <c r="L9163" s="1">
        <f t="shared" si="2289"/>
        <v>66.453943335001512</v>
      </c>
      <c r="M9163" s="1">
        <f t="shared" si="2298"/>
        <v>7.4273966882665832</v>
      </c>
      <c r="N9163" s="1">
        <f t="shared" si="2301"/>
        <v>0.11130564140242108</v>
      </c>
      <c r="O9163" s="1">
        <f t="shared" si="2299"/>
        <v>0.11130564140242108</v>
      </c>
      <c r="P9163" s="1">
        <f t="shared" si="2302"/>
        <v>66.867726193855773</v>
      </c>
      <c r="Q9163">
        <f t="shared" si="2290"/>
        <v>60.726554795178998</v>
      </c>
      <c r="R9163">
        <f t="shared" si="2291"/>
        <v>-27.992469506004447</v>
      </c>
    </row>
    <row r="9164" spans="1:18" x14ac:dyDescent="0.25">
      <c r="A9164">
        <v>9149</v>
      </c>
      <c r="B9164" s="1">
        <f t="shared" si="2300"/>
        <v>182.98</v>
      </c>
      <c r="C9164" s="1">
        <f t="shared" si="2287"/>
        <v>25.955595580290758</v>
      </c>
      <c r="D9164" s="1">
        <f t="shared" si="2288"/>
        <v>85.956494488571124</v>
      </c>
      <c r="E9164" s="1">
        <f t="shared" si="2292"/>
        <v>-8186.788113308633</v>
      </c>
      <c r="F9164" s="1">
        <f t="shared" si="2293"/>
        <v>-89371525.155862406</v>
      </c>
      <c r="G9164" s="1">
        <f t="shared" si="2294"/>
        <v>89.044404419709238</v>
      </c>
      <c r="H9164" s="1">
        <f t="shared" si="2295"/>
        <v>156395024.76807392</v>
      </c>
      <c r="I9164" s="1">
        <f t="shared" si="2296"/>
        <v>61269.699612897966</v>
      </c>
      <c r="J9164" s="1">
        <f t="shared" si="2297"/>
        <v>-9713388.1158223469</v>
      </c>
      <c r="K9164" s="1"/>
      <c r="L9164" s="1">
        <f t="shared" si="2289"/>
        <v>75.540434300078616</v>
      </c>
      <c r="M9164" s="1">
        <f t="shared" si="2298"/>
        <v>9.6331474141996409</v>
      </c>
      <c r="N9164" s="1">
        <f t="shared" si="2301"/>
        <v>0.12683846296237994</v>
      </c>
      <c r="O9164" s="1">
        <f t="shared" si="2299"/>
        <v>0.12683846296237994</v>
      </c>
      <c r="P9164" s="1">
        <f t="shared" si="2302"/>
        <v>76.152181474651101</v>
      </c>
      <c r="Q9164">
        <f t="shared" si="2290"/>
        <v>72.045683483934923</v>
      </c>
      <c r="R9164">
        <f t="shared" si="2291"/>
        <v>-24.669297409550623</v>
      </c>
    </row>
    <row r="9165" spans="1:18" x14ac:dyDescent="0.25">
      <c r="A9165">
        <v>9150</v>
      </c>
      <c r="B9165" s="1">
        <f t="shared" si="2300"/>
        <v>183</v>
      </c>
      <c r="C9165" s="1">
        <f t="shared" si="2287"/>
        <v>27.893296533156139</v>
      </c>
      <c r="D9165" s="1">
        <f t="shared" si="2288"/>
        <v>89.956268361037573</v>
      </c>
      <c r="E9165" s="1">
        <f t="shared" si="2292"/>
        <v>-7378.8337910704104</v>
      </c>
      <c r="F9165" s="1">
        <f t="shared" si="2293"/>
        <v>-97882407.110190645</v>
      </c>
      <c r="G9165" s="1">
        <f t="shared" si="2294"/>
        <v>87.106703466843868</v>
      </c>
      <c r="H9165" s="1">
        <f t="shared" si="2295"/>
        <v>152329595.22643316</v>
      </c>
      <c r="I9165" s="1">
        <f t="shared" si="2296"/>
        <v>62718.832025214717</v>
      </c>
      <c r="J9165" s="1">
        <f t="shared" si="2297"/>
        <v>-10015743.347927159</v>
      </c>
      <c r="K9165" s="1"/>
      <c r="L9165" s="1">
        <f t="shared" si="2289"/>
        <v>82.458934806854671</v>
      </c>
      <c r="M9165" s="1">
        <f t="shared" si="2298"/>
        <v>11.515071082242855</v>
      </c>
      <c r="N9165" s="1">
        <f t="shared" si="2301"/>
        <v>0.13874885658941985</v>
      </c>
      <c r="O9165" s="1">
        <f t="shared" si="2299"/>
        <v>0.13874885658941985</v>
      </c>
      <c r="P9165" s="1">
        <f t="shared" si="2302"/>
        <v>83.259070325762195</v>
      </c>
      <c r="Q9165">
        <f t="shared" si="2290"/>
        <v>81.038187749082056</v>
      </c>
      <c r="R9165">
        <f t="shared" si="2291"/>
        <v>-19.101961099707594</v>
      </c>
    </row>
    <row r="9166" spans="1:18" x14ac:dyDescent="0.25">
      <c r="A9166">
        <v>9151</v>
      </c>
      <c r="B9166" s="1">
        <f t="shared" si="2300"/>
        <v>183.02</v>
      </c>
      <c r="C9166" s="1">
        <f t="shared" si="2287"/>
        <v>29.218805454878588</v>
      </c>
      <c r="D9166" s="1">
        <f t="shared" si="2288"/>
        <v>94.198426079946103</v>
      </c>
      <c r="E9166" s="1">
        <f t="shared" si="2292"/>
        <v>-6521.9179318508886</v>
      </c>
      <c r="F9166" s="1">
        <f t="shared" si="2293"/>
        <v>-107331962.68495898</v>
      </c>
      <c r="G9166" s="1">
        <f t="shared" si="2294"/>
        <v>85.781194545121409</v>
      </c>
      <c r="H9166" s="1">
        <f t="shared" si="2295"/>
        <v>149867376.19475716</v>
      </c>
      <c r="I9166" s="1">
        <f t="shared" si="2296"/>
        <v>64927.02725410815</v>
      </c>
      <c r="J9166" s="1">
        <f t="shared" si="2297"/>
        <v>-10401307.641541611</v>
      </c>
      <c r="K9166" s="1"/>
      <c r="L9166" s="1">
        <f t="shared" si="2289"/>
        <v>86.997417698212502</v>
      </c>
      <c r="M9166" s="1">
        <f t="shared" si="2298"/>
        <v>12.846483079170525</v>
      </c>
      <c r="N9166" s="1">
        <f t="shared" si="2301"/>
        <v>0.14660565618071877</v>
      </c>
      <c r="O9166" s="1">
        <f t="shared" si="2299"/>
        <v>0.14660565618071877</v>
      </c>
      <c r="P9166" s="1">
        <f t="shared" si="2302"/>
        <v>87.940791522823318</v>
      </c>
      <c r="Q9166">
        <f t="shared" si="2290"/>
        <v>87.115183341434729</v>
      </c>
      <c r="R9166">
        <f t="shared" si="2291"/>
        <v>-12.021965107622224</v>
      </c>
    </row>
    <row r="9167" spans="1:18" x14ac:dyDescent="0.25">
      <c r="A9167">
        <v>9152</v>
      </c>
      <c r="B9167" s="1">
        <f t="shared" si="2300"/>
        <v>183.04</v>
      </c>
      <c r="C9167" s="1">
        <f t="shared" ref="C9167:C9230" si="2303">(COS($L$3*B9167))*$C$3</f>
        <v>29.903030552803269</v>
      </c>
      <c r="D9167" s="1">
        <f t="shared" ref="D9167:D9230" si="2304">($C$3*(SIN($L$3*B9167)))+$C$9</f>
        <v>98.58986229478181</v>
      </c>
      <c r="E9167" s="1">
        <f t="shared" si="2292"/>
        <v>-5634.8478164540738</v>
      </c>
      <c r="F9167" s="1">
        <f t="shared" si="2293"/>
        <v>-117572647.61858967</v>
      </c>
      <c r="G9167" s="1">
        <f t="shared" si="2294"/>
        <v>85.096969447196727</v>
      </c>
      <c r="H9167" s="1">
        <f t="shared" si="2295"/>
        <v>149324157.53318691</v>
      </c>
      <c r="I9167" s="1">
        <f t="shared" si="2296"/>
        <v>67845.820625604698</v>
      </c>
      <c r="J9167" s="1">
        <f t="shared" si="2297"/>
        <v>-10860397.961425299</v>
      </c>
      <c r="K9167" s="1"/>
      <c r="L9167" s="1">
        <f t="shared" ref="L9167:L9230" si="2305">((((-J9167)+(SQRT((J9167*J9167)-(4*I9167*H9167))))/(2*I9167))-$C$10)*$L$6</f>
        <v>89.05914789035991</v>
      </c>
      <c r="M9167" s="1">
        <f t="shared" si="2298"/>
        <v>13.477012784989654</v>
      </c>
      <c r="N9167" s="1">
        <f t="shared" si="2301"/>
        <v>0.15018704496853039</v>
      </c>
      <c r="O9167" s="1">
        <f t="shared" si="2299"/>
        <v>0.15018704496853039</v>
      </c>
      <c r="P9167" s="1">
        <f t="shared" si="2302"/>
        <v>90.073090857168722</v>
      </c>
      <c r="Q9167">
        <f t="shared" ref="Q9167:Q9230" si="2306">P9167*(COS(O9167+($L$4*B9167)-$O$15))</f>
        <v>89.973391689185178</v>
      </c>
      <c r="R9167">
        <f t="shared" ref="R9167:R9230" si="2307">P9167*(SIN(O9167+($L$4*B9167)-$O$15))</f>
        <v>-4.2368012117913096</v>
      </c>
    </row>
    <row r="9168" spans="1:18" x14ac:dyDescent="0.25">
      <c r="A9168">
        <v>9153</v>
      </c>
      <c r="B9168" s="1">
        <f t="shared" si="2300"/>
        <v>183.06</v>
      </c>
      <c r="C9168" s="1">
        <f t="shared" si="2303"/>
        <v>29.930954700794128</v>
      </c>
      <c r="D9168" s="1">
        <f t="shared" si="2304"/>
        <v>103.03419534435851</v>
      </c>
      <c r="E9168" s="1">
        <f t="shared" ref="E9168:E9231" si="2308">(C9168*C9168)+($C$7*$C$7)-($C$5*$C$5)+(D9168*D9168)-($C$10*$C$10)</f>
        <v>-4737.0925404395821</v>
      </c>
      <c r="F9168" s="1">
        <f t="shared" ref="F9168:F9231" si="2309">(4*(D9168*D9168))*(($C$7*$C$7)-($C$10*$C$10))</f>
        <v>-128411685.28249805</v>
      </c>
      <c r="G9168" s="1">
        <f t="shared" ref="G9168:G9231" si="2310">$C$10-C9168</f>
        <v>85.069045299205868</v>
      </c>
      <c r="H9168" s="1">
        <f t="shared" ref="H9168:H9231" si="2311">(E9168*E9168)-(F9168)</f>
        <v>150851731.01918638</v>
      </c>
      <c r="I9168" s="1">
        <f t="shared" ref="I9168:I9231" si="2312">(4*(G9168*G9168))+(4*(D9168*D9168))</f>
        <v>71411.151513511082</v>
      </c>
      <c r="J9168" s="1">
        <f t="shared" ref="J9168:J9231" si="2313">(2*E9168*2*G9168)-(8*$C$10*D9168*D9168)</f>
        <v>-11378681.537075413</v>
      </c>
      <c r="K9168" s="1"/>
      <c r="L9168" s="1">
        <f t="shared" si="2305"/>
        <v>88.649927249566261</v>
      </c>
      <c r="M9168" s="1">
        <f t="shared" ref="M9168:M9231" si="2314">($C$6-(SQRT((($C$6+$C$12)*($C$6+$C$12))-(L9168*L9168))))</f>
        <v>13.350577266967889</v>
      </c>
      <c r="N9168" s="1">
        <f t="shared" si="2301"/>
        <v>0.1494755703486299</v>
      </c>
      <c r="O9168" s="1">
        <f t="shared" ref="O9168:O9231" si="2315">IF(L9168&gt;=0,N9168,N9168+3.141592654)</f>
        <v>0.1494755703486299</v>
      </c>
      <c r="P9168" s="1">
        <f t="shared" si="2302"/>
        <v>89.649581787728764</v>
      </c>
      <c r="Q9168">
        <f t="shared" si="2306"/>
        <v>89.582344402817569</v>
      </c>
      <c r="R9168">
        <f t="shared" si="2307"/>
        <v>3.4714674144587931</v>
      </c>
    </row>
    <row r="9169" spans="1:18" x14ac:dyDescent="0.25">
      <c r="A9169">
        <v>9154</v>
      </c>
      <c r="B9169" s="1">
        <f t="shared" ref="B9169:B9232" si="2316">A9169/50</f>
        <v>183.08</v>
      </c>
      <c r="C9169" s="1">
        <f t="shared" si="2303"/>
        <v>29.301965029701883</v>
      </c>
      <c r="D9169" s="1">
        <f t="shared" si="2304"/>
        <v>107.43388260680345</v>
      </c>
      <c r="E9169" s="1">
        <f t="shared" si="2308"/>
        <v>-3848.3557134257026</v>
      </c>
      <c r="F9169" s="1">
        <f t="shared" si="2309"/>
        <v>-139612505.34033847</v>
      </c>
      <c r="G9169" s="1">
        <f t="shared" si="2310"/>
        <v>85.698034970298124</v>
      </c>
      <c r="H9169" s="1">
        <f t="shared" si="2311"/>
        <v>154422347.0373947</v>
      </c>
      <c r="I9169" s="1">
        <f t="shared" si="2312"/>
        <v>75544.769318971463</v>
      </c>
      <c r="J9169" s="1">
        <f t="shared" si="2313"/>
        <v>-11937862.09144384</v>
      </c>
      <c r="K9169" s="1"/>
      <c r="L9169" s="1">
        <f t="shared" si="2305"/>
        <v>85.85839276631016</v>
      </c>
      <c r="M9169" s="1">
        <f t="shared" si="2314"/>
        <v>12.5050496254986</v>
      </c>
      <c r="N9169" s="1">
        <f t="shared" si="2301"/>
        <v>0.14463040866830743</v>
      </c>
      <c r="O9169" s="1">
        <f t="shared" si="2315"/>
        <v>0.14463040866830743</v>
      </c>
      <c r="P9169" s="1">
        <f t="shared" si="2302"/>
        <v>86.7642776409172</v>
      </c>
      <c r="Q9169">
        <f t="shared" si="2306"/>
        <v>86.136311887553688</v>
      </c>
      <c r="R9169">
        <f t="shared" si="2307"/>
        <v>10.419963961561521</v>
      </c>
    </row>
    <row r="9170" spans="1:18" x14ac:dyDescent="0.25">
      <c r="A9170">
        <v>9155</v>
      </c>
      <c r="B9170" s="1">
        <f t="shared" si="2316"/>
        <v>183.1</v>
      </c>
      <c r="C9170" s="1">
        <f t="shared" si="2303"/>
        <v>28.029866378402804</v>
      </c>
      <c r="D9170" s="1">
        <f t="shared" si="2304"/>
        <v>111.69236132988799</v>
      </c>
      <c r="E9170" s="1">
        <f t="shared" si="2308"/>
        <v>-2988.1430113626266</v>
      </c>
      <c r="F9170" s="1">
        <f t="shared" si="2309"/>
        <v>-150899820.57698193</v>
      </c>
      <c r="G9170" s="1">
        <f t="shared" si="2310"/>
        <v>86.970133621597199</v>
      </c>
      <c r="H9170" s="1">
        <f t="shared" si="2311"/>
        <v>159828819.23333722</v>
      </c>
      <c r="I9170" s="1">
        <f t="shared" si="2312"/>
        <v>80155.950886418912</v>
      </c>
      <c r="J9170" s="1">
        <f t="shared" si="2313"/>
        <v>-12516685.681005156</v>
      </c>
      <c r="K9170" s="1"/>
      <c r="L9170" s="1">
        <f t="shared" si="2305"/>
        <v>80.836057443012237</v>
      </c>
      <c r="M9170" s="1">
        <f t="shared" si="2314"/>
        <v>11.057709505719004</v>
      </c>
      <c r="N9170" s="1">
        <f t="shared" si="2301"/>
        <v>0.13594803352509505</v>
      </c>
      <c r="O9170" s="1">
        <f t="shared" si="2315"/>
        <v>0.13594803352509505</v>
      </c>
      <c r="P9170" s="1">
        <f t="shared" si="2302"/>
        <v>81.588854155716902</v>
      </c>
      <c r="Q9170">
        <f t="shared" si="2306"/>
        <v>79.99152700916801</v>
      </c>
      <c r="R9170">
        <f t="shared" si="2307"/>
        <v>16.065389170025984</v>
      </c>
    </row>
    <row r="9171" spans="1:18" x14ac:dyDescent="0.25">
      <c r="A9171">
        <v>9156</v>
      </c>
      <c r="B9171" s="1">
        <f t="shared" si="2316"/>
        <v>183.12</v>
      </c>
      <c r="C9171" s="1">
        <f t="shared" si="2303"/>
        <v>26.142578310158857</v>
      </c>
      <c r="D9171" s="1">
        <f t="shared" si="2304"/>
        <v>115.71616795559264</v>
      </c>
      <c r="E9171" s="1">
        <f t="shared" si="2308"/>
        <v>-2175.3340729702868</v>
      </c>
      <c r="F9171" s="1">
        <f t="shared" si="2309"/>
        <v>-161968240.54245049</v>
      </c>
      <c r="G9171" s="1">
        <f t="shared" si="2310"/>
        <v>88.857421689841146</v>
      </c>
      <c r="H9171" s="1">
        <f t="shared" si="2311"/>
        <v>166700318.87147599</v>
      </c>
      <c r="I9171" s="1">
        <f t="shared" si="2312"/>
        <v>85143.491662772707</v>
      </c>
      <c r="J9171" s="1">
        <f t="shared" si="2313"/>
        <v>-13092191.312373573</v>
      </c>
      <c r="K9171" s="1"/>
      <c r="L9171" s="1">
        <f t="shared" si="2305"/>
        <v>73.780974289501358</v>
      </c>
      <c r="M9171" s="1">
        <f t="shared" si="2314"/>
        <v>9.1826464500578595</v>
      </c>
      <c r="N9171" s="1">
        <f t="shared" si="2301"/>
        <v>0.12382148367219264</v>
      </c>
      <c r="O9171" s="1">
        <f t="shared" si="2315"/>
        <v>0.12382148367219264</v>
      </c>
      <c r="P9171" s="1">
        <f t="shared" si="2302"/>
        <v>74.350206206404167</v>
      </c>
      <c r="Q9171">
        <f t="shared" si="2306"/>
        <v>71.605285619477129</v>
      </c>
      <c r="R9171">
        <f t="shared" si="2307"/>
        <v>20.015899537315885</v>
      </c>
    </row>
    <row r="9172" spans="1:18" x14ac:dyDescent="0.25">
      <c r="A9172">
        <v>9157</v>
      </c>
      <c r="B9172" s="1">
        <f t="shared" si="2316"/>
        <v>183.14</v>
      </c>
      <c r="C9172" s="1">
        <f t="shared" si="2303"/>
        <v>23.681522344096674</v>
      </c>
      <c r="D9172" s="1">
        <f t="shared" si="2304"/>
        <v>119.41698942460602</v>
      </c>
      <c r="E9172" s="1">
        <f t="shared" si="2308"/>
        <v>-1427.7681362295843</v>
      </c>
      <c r="F9172" s="1">
        <f t="shared" si="2309"/>
        <v>-172494008.42570829</v>
      </c>
      <c r="G9172" s="1">
        <f t="shared" si="2310"/>
        <v>91.318477655903322</v>
      </c>
      <c r="H9172" s="1">
        <f t="shared" si="2311"/>
        <v>174532530.27654079</v>
      </c>
      <c r="I9172" s="1">
        <f t="shared" si="2312"/>
        <v>90397.926898512727</v>
      </c>
      <c r="J9172" s="1">
        <f t="shared" si="2313"/>
        <v>-13641110.424761916</v>
      </c>
      <c r="K9172" s="1"/>
      <c r="L9172" s="1">
        <f t="shared" si="2305"/>
        <v>64.926095077425785</v>
      </c>
      <c r="M9172" s="1">
        <f t="shared" si="2314"/>
        <v>7.0857230789952723</v>
      </c>
      <c r="N9172" s="1">
        <f t="shared" si="2301"/>
        <v>0.10870499641012915</v>
      </c>
      <c r="O9172" s="1">
        <f t="shared" si="2315"/>
        <v>0.10870499641012915</v>
      </c>
      <c r="P9172" s="1">
        <f t="shared" si="2302"/>
        <v>65.311601523428749</v>
      </c>
      <c r="Q9172">
        <f t="shared" si="2306"/>
        <v>61.4861757234506</v>
      </c>
      <c r="R9172">
        <f t="shared" si="2307"/>
        <v>22.023975310104539</v>
      </c>
    </row>
    <row r="9173" spans="1:18" x14ac:dyDescent="0.25">
      <c r="A9173">
        <v>9158</v>
      </c>
      <c r="B9173" s="1">
        <f t="shared" si="2316"/>
        <v>183.16</v>
      </c>
      <c r="C9173" s="1">
        <f t="shared" si="2303"/>
        <v>20.700712850616426</v>
      </c>
      <c r="D9173" s="1">
        <f t="shared" si="2304"/>
        <v>122.71360143956602</v>
      </c>
      <c r="E9173" s="1">
        <f t="shared" si="2308"/>
        <v>-761.85250920766339</v>
      </c>
      <c r="F9173" s="1">
        <f t="shared" si="2309"/>
        <v>-182149164.02513772</v>
      </c>
      <c r="G9173" s="1">
        <f t="shared" si="2310"/>
        <v>94.299287149383574</v>
      </c>
      <c r="H9173" s="1">
        <f t="shared" si="2311"/>
        <v>182729583.27092373</v>
      </c>
      <c r="I9173" s="1">
        <f t="shared" si="2312"/>
        <v>95803.934140602229</v>
      </c>
      <c r="J9173" s="1">
        <f t="shared" si="2313"/>
        <v>-14141306.334132176</v>
      </c>
      <c r="K9173" s="1"/>
      <c r="L9173" s="1">
        <f t="shared" si="2305"/>
        <v>54.531606745764122</v>
      </c>
      <c r="M9173" s="1">
        <f t="shared" si="2314"/>
        <v>4.9809062480507009</v>
      </c>
      <c r="N9173" s="1">
        <f t="shared" si="2301"/>
        <v>9.1087052806719401E-2</v>
      </c>
      <c r="O9173" s="1">
        <f t="shared" si="2315"/>
        <v>9.1087052806719401E-2</v>
      </c>
      <c r="P9173" s="1">
        <f t="shared" si="2302"/>
        <v>54.758611754924338</v>
      </c>
      <c r="Q9173">
        <f t="shared" si="2306"/>
        <v>50.158150578772201</v>
      </c>
      <c r="R9173">
        <f t="shared" si="2307"/>
        <v>21.969649333654633</v>
      </c>
    </row>
    <row r="9174" spans="1:18" x14ac:dyDescent="0.25">
      <c r="A9174">
        <v>9159</v>
      </c>
      <c r="B9174" s="1">
        <f t="shared" si="2316"/>
        <v>183.18</v>
      </c>
      <c r="C9174" s="1">
        <f t="shared" si="2303"/>
        <v>17.265571563429077</v>
      </c>
      <c r="D9174" s="1">
        <f t="shared" si="2304"/>
        <v>125.53365114670275</v>
      </c>
      <c r="E9174" s="1">
        <f t="shared" si="2308"/>
        <v>-192.20246836604565</v>
      </c>
      <c r="F9174" s="1">
        <f t="shared" si="2309"/>
        <v>-190617205.8094061</v>
      </c>
      <c r="G9174" s="1">
        <f t="shared" si="2310"/>
        <v>97.734428436570923</v>
      </c>
      <c r="H9174" s="1">
        <f t="shared" si="2311"/>
        <v>190654147.59825209</v>
      </c>
      <c r="I9174" s="1">
        <f t="shared" si="2312"/>
        <v>101242.86428818107</v>
      </c>
      <c r="J9174" s="1">
        <f t="shared" si="2313"/>
        <v>-14573140.958163714</v>
      </c>
      <c r="K9174" s="1"/>
      <c r="L9174" s="1">
        <f t="shared" si="2305"/>
        <v>42.879820407929202</v>
      </c>
      <c r="M9174" s="1">
        <f t="shared" si="2314"/>
        <v>3.0699394123114985</v>
      </c>
      <c r="N9174" s="1">
        <f t="shared" si="2301"/>
        <v>7.1472087645162094E-2</v>
      </c>
      <c r="O9174" s="1">
        <f t="shared" si="2315"/>
        <v>7.1472087645162094E-2</v>
      </c>
      <c r="P9174" s="1">
        <f t="shared" si="2302"/>
        <v>42.98957462236077</v>
      </c>
      <c r="Q9174">
        <f t="shared" si="2306"/>
        <v>38.137092682204404</v>
      </c>
      <c r="R9174">
        <f t="shared" si="2307"/>
        <v>19.841010255540837</v>
      </c>
    </row>
    <row r="9175" spans="1:18" x14ac:dyDescent="0.25">
      <c r="A9175">
        <v>9160</v>
      </c>
      <c r="B9175" s="1">
        <f t="shared" si="2316"/>
        <v>183.2</v>
      </c>
      <c r="C9175" s="1">
        <f t="shared" si="2303"/>
        <v>13.45149172691737</v>
      </c>
      <c r="D9175" s="1">
        <f t="shared" si="2304"/>
        <v>127.8152451102106</v>
      </c>
      <c r="E9175" s="1">
        <f t="shared" si="2308"/>
        <v>268.67951226254081</v>
      </c>
      <c r="F9175" s="1">
        <f t="shared" si="2309"/>
        <v>-197609169.33172655</v>
      </c>
      <c r="G9175" s="1">
        <f t="shared" si="2310"/>
        <v>101.54850827308263</v>
      </c>
      <c r="H9175" s="1">
        <f t="shared" si="2311"/>
        <v>197681358.01203617</v>
      </c>
      <c r="I9175" s="1">
        <f t="shared" si="2312"/>
        <v>106595.34566028618</v>
      </c>
      <c r="J9175" s="1">
        <f t="shared" si="2313"/>
        <v>-14920661.917281356</v>
      </c>
      <c r="K9175" s="1"/>
      <c r="L9175" s="1">
        <f t="shared" si="2305"/>
        <v>30.271177429793642</v>
      </c>
      <c r="M9175" s="1">
        <f t="shared" si="2314"/>
        <v>1.5260348260404157</v>
      </c>
      <c r="N9175" s="1">
        <f t="shared" si="2301"/>
        <v>5.036949918716168E-2</v>
      </c>
      <c r="O9175" s="1">
        <f t="shared" si="2315"/>
        <v>5.036949918716168E-2</v>
      </c>
      <c r="P9175" s="1">
        <f t="shared" si="2302"/>
        <v>30.30961836243301</v>
      </c>
      <c r="Q9175">
        <f t="shared" si="2306"/>
        <v>25.916761072461739</v>
      </c>
      <c r="R9175">
        <f t="shared" si="2307"/>
        <v>15.716057418744318</v>
      </c>
    </row>
    <row r="9176" spans="1:18" x14ac:dyDescent="0.25">
      <c r="A9176">
        <v>9161</v>
      </c>
      <c r="B9176" s="1">
        <f t="shared" si="2316"/>
        <v>183.22</v>
      </c>
      <c r="C9176" s="1">
        <f t="shared" si="2303"/>
        <v>9.3421833923170272</v>
      </c>
      <c r="D9176" s="1">
        <f t="shared" si="2304"/>
        <v>129.50830772712257</v>
      </c>
      <c r="E9176" s="1">
        <f t="shared" si="2308"/>
        <v>610.67816087876054</v>
      </c>
      <c r="F9176" s="1">
        <f t="shared" si="2309"/>
        <v>-202878971.81406984</v>
      </c>
      <c r="G9176" s="1">
        <f t="shared" si="2310"/>
        <v>105.65781660768297</v>
      </c>
      <c r="H9176" s="1">
        <f t="shared" si="2311"/>
        <v>203251899.63024411</v>
      </c>
      <c r="I9176" s="1">
        <f t="shared" si="2312"/>
        <v>111743.90392258338</v>
      </c>
      <c r="J9176" s="1">
        <f t="shared" si="2313"/>
        <v>-15172517.944201848</v>
      </c>
      <c r="K9176" s="1"/>
      <c r="L9176" s="1">
        <f t="shared" si="2305"/>
        <v>17.020221104063491</v>
      </c>
      <c r="M9176" s="1">
        <f t="shared" si="2314"/>
        <v>0.48159445124031208</v>
      </c>
      <c r="N9176" s="1">
        <f t="shared" si="2301"/>
        <v>2.8287880837465165E-2</v>
      </c>
      <c r="O9176" s="1">
        <f t="shared" si="2315"/>
        <v>2.8287880837465165E-2</v>
      </c>
      <c r="P9176" s="1">
        <f t="shared" si="2302"/>
        <v>17.027033201549639</v>
      </c>
      <c r="Q9176">
        <f t="shared" si="2306"/>
        <v>13.960730017890263</v>
      </c>
      <c r="R9176">
        <f t="shared" si="2307"/>
        <v>9.7477113731506986</v>
      </c>
    </row>
    <row r="9177" spans="1:18" x14ac:dyDescent="0.25">
      <c r="A9177">
        <v>9162</v>
      </c>
      <c r="B9177" s="1">
        <f t="shared" si="2316"/>
        <v>183.24</v>
      </c>
      <c r="C9177" s="1">
        <f t="shared" si="2303"/>
        <v>5.0278361796602287</v>
      </c>
      <c r="D9177" s="1">
        <f t="shared" si="2304"/>
        <v>130.57568026860073</v>
      </c>
      <c r="E9177" s="1">
        <f t="shared" si="2308"/>
        <v>826.28741425734916</v>
      </c>
      <c r="F9177" s="1">
        <f t="shared" si="2309"/>
        <v>-206236900.12594455</v>
      </c>
      <c r="G9177" s="1">
        <f t="shared" si="2310"/>
        <v>109.97216382033977</v>
      </c>
      <c r="H9177" s="1">
        <f t="shared" si="2311"/>
        <v>206919651.01690465</v>
      </c>
      <c r="I9177" s="1">
        <f t="shared" si="2312"/>
        <v>116575.54037174198</v>
      </c>
      <c r="J9177" s="1">
        <f t="shared" si="2313"/>
        <v>-15322533.155865643</v>
      </c>
      <c r="K9177" s="1"/>
      <c r="L9177" s="1">
        <f t="shared" si="2305"/>
        <v>3.4507096654823224</v>
      </c>
      <c r="M9177" s="1">
        <f t="shared" si="2314"/>
        <v>1.9780379499763967E-2</v>
      </c>
      <c r="N9177" s="1">
        <f t="shared" si="2301"/>
        <v>5.7322014217453922E-3</v>
      </c>
      <c r="O9177" s="1">
        <f t="shared" si="2315"/>
        <v>5.7322014217453922E-3</v>
      </c>
      <c r="P9177" s="1">
        <f t="shared" si="2302"/>
        <v>3.4507663581973027</v>
      </c>
      <c r="Q9177">
        <f t="shared" si="2306"/>
        <v>2.6973213233991835</v>
      </c>
      <c r="R9177">
        <f t="shared" si="2307"/>
        <v>2.1522653500910036</v>
      </c>
    </row>
    <row r="9178" spans="1:18" x14ac:dyDescent="0.25">
      <c r="A9178">
        <v>9163</v>
      </c>
      <c r="B9178" s="1">
        <f t="shared" si="2316"/>
        <v>183.26</v>
      </c>
      <c r="C9178" s="1">
        <f t="shared" si="2303"/>
        <v>0.60313982848377445</v>
      </c>
      <c r="D9178" s="1">
        <f t="shared" si="2304"/>
        <v>130.99393642633953</v>
      </c>
      <c r="E9178" s="1">
        <f t="shared" si="2308"/>
        <v>910.77515812058482</v>
      </c>
      <c r="F9178" s="1">
        <f t="shared" si="2309"/>
        <v>-207560240.0581395</v>
      </c>
      <c r="G9178" s="1">
        <f t="shared" si="2310"/>
        <v>114.39686017151622</v>
      </c>
      <c r="H9178" s="1">
        <f t="shared" si="2311"/>
        <v>208389751.44678909</v>
      </c>
      <c r="I9178" s="1">
        <f t="shared" si="2312"/>
        <v>120984.21199027727</v>
      </c>
      <c r="J9178" s="1">
        <f t="shared" si="2313"/>
        <v>-15369899.196385607</v>
      </c>
      <c r="K9178" s="1"/>
      <c r="L9178" s="1">
        <f t="shared" si="2305"/>
        <v>-10.110677428317915</v>
      </c>
      <c r="M9178" s="1">
        <f t="shared" si="2314"/>
        <v>0.16985822238405035</v>
      </c>
      <c r="N9178" s="1">
        <f t="shared" si="2301"/>
        <v>-1.6798305182826045E-2</v>
      </c>
      <c r="O9178" s="1">
        <f t="shared" si="2315"/>
        <v>3.1247943488171739</v>
      </c>
      <c r="P9178" s="1">
        <f t="shared" si="2302"/>
        <v>10.112104126995966</v>
      </c>
      <c r="Q9178">
        <f t="shared" si="2306"/>
        <v>-7.4848771814354027</v>
      </c>
      <c r="R9178">
        <f t="shared" si="2307"/>
        <v>-6.799357576568279</v>
      </c>
    </row>
    <row r="9179" spans="1:18" x14ac:dyDescent="0.25">
      <c r="A9179">
        <v>9164</v>
      </c>
      <c r="B9179" s="1">
        <f t="shared" si="2316"/>
        <v>183.28</v>
      </c>
      <c r="C9179" s="1">
        <f t="shared" si="2303"/>
        <v>-3.8347940185270173</v>
      </c>
      <c r="D9179" s="1">
        <f t="shared" si="2304"/>
        <v>130.75389646475685</v>
      </c>
      <c r="E9179" s="1">
        <f t="shared" si="2308"/>
        <v>862.28708588088375</v>
      </c>
      <c r="F9179" s="1">
        <f t="shared" si="2309"/>
        <v>-206800249.10690501</v>
      </c>
      <c r="G9179" s="1">
        <f t="shared" si="2310"/>
        <v>118.83479401852702</v>
      </c>
      <c r="H9179" s="1">
        <f t="shared" si="2311"/>
        <v>207543788.12538195</v>
      </c>
      <c r="I9179" s="1">
        <f t="shared" si="2312"/>
        <v>124873.15884056839</v>
      </c>
      <c r="J9179" s="1">
        <f t="shared" si="2313"/>
        <v>-15318976.092517084</v>
      </c>
      <c r="K9179" s="1"/>
      <c r="L9179" s="1">
        <f t="shared" si="2305"/>
        <v>-23.342347651251295</v>
      </c>
      <c r="M9179" s="1">
        <f t="shared" si="2314"/>
        <v>0.90645657374079747</v>
      </c>
      <c r="N9179" s="1">
        <f t="shared" si="2301"/>
        <v>-3.8813633908154295E-2</v>
      </c>
      <c r="O9179" s="1">
        <f t="shared" si="2315"/>
        <v>3.1027790200918459</v>
      </c>
      <c r="P9179" s="1">
        <f t="shared" si="2302"/>
        <v>23.359941296843079</v>
      </c>
      <c r="Q9179">
        <f t="shared" si="2306"/>
        <v>-16.242709439471355</v>
      </c>
      <c r="R9179">
        <f t="shared" si="2307"/>
        <v>-16.788723818589155</v>
      </c>
    </row>
    <row r="9180" spans="1:18" x14ac:dyDescent="0.25">
      <c r="A9180">
        <v>9165</v>
      </c>
      <c r="B9180" s="1">
        <f t="shared" si="2316"/>
        <v>183.3</v>
      </c>
      <c r="C9180" s="1">
        <f t="shared" si="2303"/>
        <v>-8.1885631868936368</v>
      </c>
      <c r="D9180" s="1">
        <f t="shared" si="2304"/>
        <v>129.8608286945169</v>
      </c>
      <c r="E9180" s="1">
        <f t="shared" si="2308"/>
        <v>681.88739629241354</v>
      </c>
      <c r="F9180" s="1">
        <f t="shared" si="2309"/>
        <v>-203984946.09432572</v>
      </c>
      <c r="G9180" s="1">
        <f t="shared" si="2310"/>
        <v>123.18856318689363</v>
      </c>
      <c r="H9180" s="1">
        <f t="shared" si="2311"/>
        <v>204449916.51554817</v>
      </c>
      <c r="I9180" s="1">
        <f t="shared" si="2312"/>
        <v>128157.02771711179</v>
      </c>
      <c r="J9180" s="1">
        <f t="shared" si="2313"/>
        <v>-15178725.128470473</v>
      </c>
      <c r="K9180" s="1"/>
      <c r="L9180" s="1">
        <f t="shared" si="2305"/>
        <v>-35.937544605703167</v>
      </c>
      <c r="M9180" s="1">
        <f t="shared" si="2314"/>
        <v>2.1530611036594678</v>
      </c>
      <c r="N9180" s="1">
        <f t="shared" si="2301"/>
        <v>-5.9839664347929838E-2</v>
      </c>
      <c r="O9180" s="1">
        <f t="shared" si="2315"/>
        <v>3.0817529896520703</v>
      </c>
      <c r="P9180" s="1">
        <f t="shared" si="2302"/>
        <v>36.001983062089735</v>
      </c>
      <c r="Q9180">
        <f t="shared" si="2306"/>
        <v>-23.286520500371708</v>
      </c>
      <c r="R9180">
        <f t="shared" si="2307"/>
        <v>-27.456888887650116</v>
      </c>
    </row>
    <row r="9181" spans="1:18" x14ac:dyDescent="0.25">
      <c r="A9181">
        <v>9166</v>
      </c>
      <c r="B9181" s="1">
        <f t="shared" si="2316"/>
        <v>183.32</v>
      </c>
      <c r="C9181" s="1">
        <f t="shared" si="2303"/>
        <v>-12.362612718186554</v>
      </c>
      <c r="D9181" s="1">
        <f t="shared" si="2304"/>
        <v>128.33433384555278</v>
      </c>
      <c r="E9181" s="1">
        <f t="shared" si="2308"/>
        <v>373.53543680165967</v>
      </c>
      <c r="F9181" s="1">
        <f t="shared" si="2309"/>
        <v>-199217506.24236536</v>
      </c>
      <c r="G9181" s="1">
        <f t="shared" si="2310"/>
        <v>127.36261271818655</v>
      </c>
      <c r="H9181" s="1">
        <f t="shared" si="2311"/>
        <v>199357034.96491197</v>
      </c>
      <c r="I9181" s="1">
        <f t="shared" si="2312"/>
        <v>130763.74544793827</v>
      </c>
      <c r="J9181" s="1">
        <f t="shared" si="2313"/>
        <v>-14961827.347399695</v>
      </c>
      <c r="K9181" s="1"/>
      <c r="L9181" s="1">
        <f t="shared" si="2305"/>
        <v>-47.615452779505354</v>
      </c>
      <c r="M9181" s="1">
        <f t="shared" si="2314"/>
        <v>3.790025980616349</v>
      </c>
      <c r="N9181" s="1">
        <f t="shared" si="2301"/>
        <v>-7.942909297491195E-2</v>
      </c>
      <c r="O9181" s="1">
        <f t="shared" si="2315"/>
        <v>3.0621635610250881</v>
      </c>
      <c r="P9181" s="1">
        <f t="shared" si="2302"/>
        <v>47.766051127668604</v>
      </c>
      <c r="Q9181">
        <f t="shared" si="2306"/>
        <v>-28.390935251970685</v>
      </c>
      <c r="R9181">
        <f t="shared" si="2307"/>
        <v>-38.412894135296021</v>
      </c>
    </row>
    <row r="9182" spans="1:18" x14ac:dyDescent="0.25">
      <c r="A9182">
        <v>9167</v>
      </c>
      <c r="B9182" s="1">
        <f t="shared" si="2316"/>
        <v>183.34</v>
      </c>
      <c r="C9182" s="1">
        <f t="shared" si="2303"/>
        <v>-16.265332075894467</v>
      </c>
      <c r="D9182" s="1">
        <f t="shared" si="2304"/>
        <v>126.20791487729358</v>
      </c>
      <c r="E9182" s="1">
        <f t="shared" si="2308"/>
        <v>-56.001194786698761</v>
      </c>
      <c r="F9182" s="1">
        <f t="shared" si="2309"/>
        <v>-192670383.35874689</v>
      </c>
      <c r="G9182" s="1">
        <f t="shared" si="2310"/>
        <v>131.26533207589446</v>
      </c>
      <c r="H9182" s="1">
        <f t="shared" si="2311"/>
        <v>192673519.49256441</v>
      </c>
      <c r="I9182" s="1">
        <f t="shared" si="2312"/>
        <v>132636.10073067612</v>
      </c>
      <c r="J9182" s="1">
        <f t="shared" si="2313"/>
        <v>-14683566.817181539</v>
      </c>
      <c r="K9182" s="1"/>
      <c r="L9182" s="1">
        <f t="shared" si="2305"/>
        <v>-58.132691729047778</v>
      </c>
      <c r="M9182" s="1">
        <f t="shared" si="2314"/>
        <v>5.6669843171347907</v>
      </c>
      <c r="N9182" s="1">
        <f t="shared" si="2301"/>
        <v>-9.7176555852117388E-2</v>
      </c>
      <c r="O9182" s="1">
        <f t="shared" si="2315"/>
        <v>3.0444160981478827</v>
      </c>
      <c r="P9182" s="1">
        <f t="shared" si="2302"/>
        <v>58.408257626085295</v>
      </c>
      <c r="Q9182">
        <f t="shared" si="2306"/>
        <v>-31.407601129812939</v>
      </c>
      <c r="R9182">
        <f t="shared" si="2307"/>
        <v>-49.245173877099099</v>
      </c>
    </row>
    <row r="9183" spans="1:18" x14ac:dyDescent="0.25">
      <c r="A9183">
        <v>9168</v>
      </c>
      <c r="B9183" s="1">
        <f t="shared" si="2316"/>
        <v>183.36</v>
      </c>
      <c r="C9183" s="1">
        <f t="shared" si="2303"/>
        <v>-19.811065780479524</v>
      </c>
      <c r="D9183" s="1">
        <f t="shared" si="2304"/>
        <v>123.52824166777144</v>
      </c>
      <c r="E9183" s="1">
        <f t="shared" si="2308"/>
        <v>-597.29518311016909</v>
      </c>
      <c r="F9183" s="1">
        <f t="shared" si="2309"/>
        <v>-184575603.61737114</v>
      </c>
      <c r="G9183" s="1">
        <f t="shared" si="2310"/>
        <v>134.81106578047951</v>
      </c>
      <c r="H9183" s="1">
        <f t="shared" si="2311"/>
        <v>184932365.15313774</v>
      </c>
      <c r="I9183" s="1">
        <f t="shared" si="2312"/>
        <v>133732.99978560046</v>
      </c>
      <c r="J9183" s="1">
        <f t="shared" si="2313"/>
        <v>-14360576.37125135</v>
      </c>
      <c r="K9183" s="1"/>
      <c r="L9183" s="1">
        <f t="shared" si="2305"/>
        <v>-67.293585892554219</v>
      </c>
      <c r="M9183" s="1">
        <f t="shared" si="2314"/>
        <v>7.6187236756213679</v>
      </c>
      <c r="N9183" s="1">
        <f t="shared" si="2301"/>
        <v>-0.11273614900097113</v>
      </c>
      <c r="O9183" s="1">
        <f t="shared" si="2315"/>
        <v>3.028856504999029</v>
      </c>
      <c r="P9183" s="1">
        <f t="shared" si="2302"/>
        <v>67.723494097130327</v>
      </c>
      <c r="Q9183">
        <f t="shared" si="2306"/>
        <v>-32.277900274955392</v>
      </c>
      <c r="R9183">
        <f t="shared" si="2307"/>
        <v>-59.536617359101626</v>
      </c>
    </row>
    <row r="9184" spans="1:18" x14ac:dyDescent="0.25">
      <c r="A9184">
        <v>9169</v>
      </c>
      <c r="B9184" s="1">
        <f t="shared" si="2316"/>
        <v>183.38</v>
      </c>
      <c r="C9184" s="1">
        <f t="shared" si="2303"/>
        <v>-22.921993344988778</v>
      </c>
      <c r="D9184" s="1">
        <f t="shared" si="2304"/>
        <v>120.35412671996053</v>
      </c>
      <c r="E9184" s="1">
        <f t="shared" si="2308"/>
        <v>-1238.4664025679722</v>
      </c>
      <c r="F9184" s="1">
        <f t="shared" si="2309"/>
        <v>-175211960.94087017</v>
      </c>
      <c r="G9184" s="1">
        <f t="shared" si="2310"/>
        <v>137.92199334498878</v>
      </c>
      <c r="H9184" s="1">
        <f t="shared" si="2311"/>
        <v>176745759.97115982</v>
      </c>
      <c r="I9184" s="1">
        <f t="shared" si="2312"/>
        <v>134030.36826711777</v>
      </c>
      <c r="J9184" s="1">
        <f t="shared" si="2313"/>
        <v>-14009553.572774261</v>
      </c>
      <c r="K9184" s="1"/>
      <c r="L9184" s="1">
        <f t="shared" si="2305"/>
        <v>-74.957171316119883</v>
      </c>
      <c r="M9184" s="1">
        <f t="shared" si="2314"/>
        <v>9.4825520345551126</v>
      </c>
      <c r="N9184" s="1">
        <f t="shared" si="2301"/>
        <v>-0.12583781362470939</v>
      </c>
      <c r="O9184" s="1">
        <f t="shared" si="2315"/>
        <v>3.0157548403752905</v>
      </c>
      <c r="P9184" s="1">
        <f t="shared" si="2302"/>
        <v>75.554591685761835</v>
      </c>
      <c r="Q9184">
        <f t="shared" si="2306"/>
        <v>-31.042632217235802</v>
      </c>
      <c r="R9184">
        <f t="shared" si="2307"/>
        <v>-68.882881108644298</v>
      </c>
    </row>
    <row r="9185" spans="1:18" x14ac:dyDescent="0.25">
      <c r="A9185">
        <v>9170</v>
      </c>
      <c r="B9185" s="1">
        <f t="shared" si="2316"/>
        <v>183.4</v>
      </c>
      <c r="C9185" s="1">
        <f t="shared" si="2303"/>
        <v>-25.529837251142141</v>
      </c>
      <c r="D9185" s="1">
        <f t="shared" si="2304"/>
        <v>116.75523436608276</v>
      </c>
      <c r="E9185" s="1">
        <f t="shared" si="2308"/>
        <v>-1965.4426580512827</v>
      </c>
      <c r="F9185" s="1">
        <f t="shared" si="2309"/>
        <v>-164890068.35872734</v>
      </c>
      <c r="G9185" s="1">
        <f t="shared" si="2310"/>
        <v>140.52983725114214</v>
      </c>
      <c r="H9185" s="1">
        <f t="shared" si="2311"/>
        <v>168753033.20081502</v>
      </c>
      <c r="I9185" s="1">
        <f t="shared" si="2312"/>
        <v>133521.67963884564</v>
      </c>
      <c r="J9185" s="1">
        <f t="shared" si="2313"/>
        <v>-13646055.319178196</v>
      </c>
      <c r="K9185" s="1"/>
      <c r="L9185" s="1">
        <f t="shared" si="2305"/>
        <v>-81.03908062015816</v>
      </c>
      <c r="M9185" s="1">
        <f t="shared" si="2314"/>
        <v>11.114389090732004</v>
      </c>
      <c r="N9185" s="1">
        <f t="shared" si="2301"/>
        <v>-0.13629817736666849</v>
      </c>
      <c r="O9185" s="1">
        <f t="shared" si="2315"/>
        <v>3.0052944766333316</v>
      </c>
      <c r="P9185" s="1">
        <f t="shared" si="2302"/>
        <v>81.797690875847323</v>
      </c>
      <c r="Q9185">
        <f t="shared" si="2306"/>
        <v>-27.845525384066047</v>
      </c>
      <c r="R9185">
        <f t="shared" si="2307"/>
        <v>-76.912215861370228</v>
      </c>
    </row>
    <row r="9186" spans="1:18" x14ac:dyDescent="0.25">
      <c r="A9186">
        <v>9171</v>
      </c>
      <c r="B9186" s="1">
        <f t="shared" si="2316"/>
        <v>183.42</v>
      </c>
      <c r="C9186" s="1">
        <f t="shared" si="2303"/>
        <v>-27.577361479658641</v>
      </c>
      <c r="D9186" s="1">
        <f t="shared" si="2304"/>
        <v>112.8105517999897</v>
      </c>
      <c r="E9186" s="1">
        <f t="shared" si="2308"/>
        <v>-2762.2685364020817</v>
      </c>
      <c r="F9186" s="1">
        <f t="shared" si="2309"/>
        <v>-153936364.34637004</v>
      </c>
      <c r="G9186" s="1">
        <f t="shared" si="2310"/>
        <v>142.57736147965863</v>
      </c>
      <c r="H9186" s="1">
        <f t="shared" si="2311"/>
        <v>161566491.81356695</v>
      </c>
      <c r="I9186" s="1">
        <f t="shared" si="2312"/>
        <v>132218.09841567761</v>
      </c>
      <c r="J9186" s="1">
        <f t="shared" si="2313"/>
        <v>-13283470.788098656</v>
      </c>
      <c r="K9186" s="1"/>
      <c r="L9186" s="1">
        <f t="shared" si="2305"/>
        <v>-85.507429094697869</v>
      </c>
      <c r="M9186" s="1">
        <f t="shared" si="2314"/>
        <v>12.400832347674282</v>
      </c>
      <c r="N9186" s="1">
        <f t="shared" si="2301"/>
        <v>-0.14402225201347335</v>
      </c>
      <c r="O9186" s="1">
        <f t="shared" si="2315"/>
        <v>2.9975704019865268</v>
      </c>
      <c r="P9186" s="1">
        <f t="shared" si="2302"/>
        <v>86.401973781273711</v>
      </c>
      <c r="Q9186">
        <f t="shared" si="2306"/>
        <v>-22.928563142939009</v>
      </c>
      <c r="R9186">
        <f t="shared" si="2307"/>
        <v>-83.304153951049571</v>
      </c>
    </row>
    <row r="9187" spans="1:18" x14ac:dyDescent="0.25">
      <c r="A9187">
        <v>9172</v>
      </c>
      <c r="B9187" s="1">
        <f t="shared" si="2316"/>
        <v>183.44</v>
      </c>
      <c r="C9187" s="1">
        <f t="shared" si="2303"/>
        <v>-29.019627705852979</v>
      </c>
      <c r="D9187" s="1">
        <f t="shared" si="2304"/>
        <v>108.60665549461064</v>
      </c>
      <c r="E9187" s="1">
        <f t="shared" si="2308"/>
        <v>-3611.4555900886517</v>
      </c>
      <c r="F9187" s="1">
        <f t="shared" si="2309"/>
        <v>-142677226.35200205</v>
      </c>
      <c r="G9187" s="1">
        <f t="shared" si="2310"/>
        <v>144.01962770585297</v>
      </c>
      <c r="H9187" s="1">
        <f t="shared" si="2311"/>
        <v>155719837.83118463</v>
      </c>
      <c r="I9187" s="1">
        <f t="shared" si="2312"/>
        <v>130148.23512903012</v>
      </c>
      <c r="J9187" s="1">
        <f t="shared" si="2313"/>
        <v>-12932255.12655019</v>
      </c>
      <c r="K9187" s="1"/>
      <c r="L9187" s="1">
        <f t="shared" si="2305"/>
        <v>-88.373344408162197</v>
      </c>
      <c r="M9187" s="1">
        <f t="shared" si="2314"/>
        <v>13.265483478056922</v>
      </c>
      <c r="N9187" s="1">
        <f t="shared" si="2301"/>
        <v>-0.1489948777167516</v>
      </c>
      <c r="O9187" s="1">
        <f t="shared" si="2315"/>
        <v>2.9925977762832483</v>
      </c>
      <c r="P9187" s="1">
        <f t="shared" si="2302"/>
        <v>89.363421229215788</v>
      </c>
      <c r="Q9187">
        <f t="shared" si="2306"/>
        <v>-16.619234506547368</v>
      </c>
      <c r="R9187">
        <f t="shared" si="2307"/>
        <v>-87.804453749263999</v>
      </c>
    </row>
    <row r="9188" spans="1:18" x14ac:dyDescent="0.25">
      <c r="A9188">
        <v>9173</v>
      </c>
      <c r="B9188" s="1">
        <f t="shared" si="2316"/>
        <v>183.46</v>
      </c>
      <c r="C9188" s="1">
        <f t="shared" si="2303"/>
        <v>-29.824981589787431</v>
      </c>
      <c r="D9188" s="1">
        <f t="shared" si="2304"/>
        <v>104.2358110527101</v>
      </c>
      <c r="E9188" s="1">
        <f t="shared" si="2308"/>
        <v>-4494.3661673525603</v>
      </c>
      <c r="F9188" s="1">
        <f t="shared" si="2309"/>
        <v>-131424301.68315373</v>
      </c>
      <c r="G9188" s="1">
        <f t="shared" si="2310"/>
        <v>144.82498158978743</v>
      </c>
      <c r="H9188" s="1">
        <f t="shared" si="2311"/>
        <v>151623628.92939708</v>
      </c>
      <c r="I9188" s="1">
        <f t="shared" si="2312"/>
        <v>127357.51839319419</v>
      </c>
      <c r="J9188" s="1">
        <f t="shared" si="2313"/>
        <v>-12599481.951129371</v>
      </c>
      <c r="K9188" s="1"/>
      <c r="L9188" s="1">
        <f t="shared" si="2305"/>
        <v>-89.678168592674012</v>
      </c>
      <c r="M9188" s="1">
        <f t="shared" si="2314"/>
        <v>13.669482863612359</v>
      </c>
      <c r="N9188" s="1">
        <f t="shared" si="2301"/>
        <v>-0.1512638766454063</v>
      </c>
      <c r="O9188" s="1">
        <f t="shared" si="2315"/>
        <v>2.9903287773545939</v>
      </c>
      <c r="P9188" s="1">
        <f t="shared" si="2302"/>
        <v>90.713993870265995</v>
      </c>
      <c r="Q9188">
        <f t="shared" si="2306"/>
        <v>-9.3119697579010996</v>
      </c>
      <c r="R9188">
        <f t="shared" si="2307"/>
        <v>-90.234782113786878</v>
      </c>
    </row>
    <row r="9189" spans="1:18" x14ac:dyDescent="0.25">
      <c r="A9189">
        <v>9174</v>
      </c>
      <c r="B9189" s="1">
        <f t="shared" si="2316"/>
        <v>183.48</v>
      </c>
      <c r="C9189" s="1">
        <f t="shared" si="2303"/>
        <v>-29.975747514330163</v>
      </c>
      <c r="D9189" s="1">
        <f t="shared" si="2304"/>
        <v>99.793948194674357</v>
      </c>
      <c r="E9189" s="1">
        <f t="shared" si="2308"/>
        <v>-5391.6224646757801</v>
      </c>
      <c r="F9189" s="1">
        <f t="shared" si="2309"/>
        <v>-120462033.03661919</v>
      </c>
      <c r="G9189" s="1">
        <f t="shared" si="2310"/>
        <v>144.97574751433015</v>
      </c>
      <c r="H9189" s="1">
        <f t="shared" si="2311"/>
        <v>149531625.83821571</v>
      </c>
      <c r="I9189" s="1">
        <f t="shared" si="2312"/>
        <v>123907.19785448062</v>
      </c>
      <c r="J9189" s="1">
        <f t="shared" si="2313"/>
        <v>-12288743.517104547</v>
      </c>
      <c r="K9189" s="1"/>
      <c r="L9189" s="1">
        <f t="shared" si="2305"/>
        <v>-89.479977178621553</v>
      </c>
      <c r="M9189" s="1">
        <f t="shared" si="2314"/>
        <v>13.607700722316906</v>
      </c>
      <c r="N9189" s="1">
        <f t="shared" si="2301"/>
        <v>-0.1509190297026094</v>
      </c>
      <c r="O9189" s="1">
        <f t="shared" si="2315"/>
        <v>2.9906736242973908</v>
      </c>
      <c r="P9189" s="1">
        <f t="shared" si="2302"/>
        <v>90.508761094353616</v>
      </c>
      <c r="Q9189">
        <f t="shared" si="2306"/>
        <v>-1.4471500896262581</v>
      </c>
      <c r="R9189">
        <f t="shared" si="2307"/>
        <v>-90.497191069407648</v>
      </c>
    </row>
    <row r="9190" spans="1:18" x14ac:dyDescent="0.25">
      <c r="A9190">
        <v>9175</v>
      </c>
      <c r="B9190" s="1">
        <f t="shared" si="2316"/>
        <v>183.5</v>
      </c>
      <c r="C9190" s="1">
        <f t="shared" si="2303"/>
        <v>-29.468616523244489</v>
      </c>
      <c r="D9190" s="1">
        <f t="shared" si="2304"/>
        <v>95.378555327501488</v>
      </c>
      <c r="E9190" s="1">
        <f t="shared" si="2308"/>
        <v>-6283.531823844698</v>
      </c>
      <c r="F9190" s="1">
        <f t="shared" si="2309"/>
        <v>-110038144.40270583</v>
      </c>
      <c r="G9190" s="1">
        <f t="shared" si="2310"/>
        <v>144.46861652324449</v>
      </c>
      <c r="H9190" s="1">
        <f t="shared" si="2311"/>
        <v>149520916.5839749</v>
      </c>
      <c r="I9190" s="1">
        <f t="shared" si="2312"/>
        <v>119872.99990600615</v>
      </c>
      <c r="J9190" s="1">
        <f t="shared" si="2313"/>
        <v>-12000395.908934852</v>
      </c>
      <c r="K9190" s="1"/>
      <c r="L9190" s="1">
        <f t="shared" si="2305"/>
        <v>-87.841752280659279</v>
      </c>
      <c r="M9190" s="1">
        <f t="shared" si="2314"/>
        <v>13.102750002256357</v>
      </c>
      <c r="N9190" s="1">
        <f t="shared" si="2301"/>
        <v>-0.14807138459614724</v>
      </c>
      <c r="O9190" s="1">
        <f t="shared" si="2315"/>
        <v>2.9935212694038529</v>
      </c>
      <c r="P9190" s="1">
        <f t="shared" si="2302"/>
        <v>88.813599754532746</v>
      </c>
      <c r="Q9190">
        <f t="shared" si="2306"/>
        <v>6.5092062634389949</v>
      </c>
      <c r="R9190">
        <f t="shared" si="2307"/>
        <v>-88.574746599571739</v>
      </c>
    </row>
    <row r="9191" spans="1:18" x14ac:dyDescent="0.25">
      <c r="A9191">
        <v>9176</v>
      </c>
      <c r="B9191" s="1">
        <f t="shared" si="2316"/>
        <v>183.52</v>
      </c>
      <c r="C9191" s="1">
        <f t="shared" si="2303"/>
        <v>-28.314718944961015</v>
      </c>
      <c r="D9191" s="1">
        <f t="shared" si="2304"/>
        <v>91.086539904359043</v>
      </c>
      <c r="E9191" s="1">
        <f t="shared" si="2308"/>
        <v>-7150.5189393194742</v>
      </c>
      <c r="F9191" s="1">
        <f t="shared" si="2309"/>
        <v>-100357581.76514855</v>
      </c>
      <c r="G9191" s="1">
        <f t="shared" si="2310"/>
        <v>143.31471894496102</v>
      </c>
      <c r="H9191" s="1">
        <f t="shared" si="2311"/>
        <v>151487502.86671504</v>
      </c>
      <c r="I9191" s="1">
        <f t="shared" si="2312"/>
        <v>115343.46567208624</v>
      </c>
      <c r="J9191" s="1">
        <f t="shared" si="2313"/>
        <v>-11732115.580005284</v>
      </c>
      <c r="K9191" s="1"/>
      <c r="L9191" s="1">
        <f t="shared" si="2305"/>
        <v>-84.822673140073533</v>
      </c>
      <c r="M9191" s="1">
        <f t="shared" si="2314"/>
        <v>12.198832894719317</v>
      </c>
      <c r="N9191" s="1">
        <f t="shared" si="2301"/>
        <v>-0.1428363233044222</v>
      </c>
      <c r="O9191" s="1">
        <f t="shared" si="2315"/>
        <v>2.9987563306955778</v>
      </c>
      <c r="P9191" s="1">
        <f t="shared" si="2302"/>
        <v>85.695375619814158</v>
      </c>
      <c r="Q9191">
        <f t="shared" si="2306"/>
        <v>14.083272950085089</v>
      </c>
      <c r="R9191">
        <f t="shared" si="2307"/>
        <v>-84.530224332095798</v>
      </c>
    </row>
    <row r="9192" spans="1:18" x14ac:dyDescent="0.25">
      <c r="A9192">
        <v>9177</v>
      </c>
      <c r="B9192" s="1">
        <f t="shared" si="2316"/>
        <v>183.54</v>
      </c>
      <c r="C9192" s="1">
        <f t="shared" si="2303"/>
        <v>-26.539380108145753</v>
      </c>
      <c r="D9192" s="1">
        <f t="shared" si="2304"/>
        <v>87.012101534706602</v>
      </c>
      <c r="E9192" s="1">
        <f t="shared" si="2308"/>
        <v>-7973.5554899892659</v>
      </c>
      <c r="F9192" s="1">
        <f t="shared" si="2309"/>
        <v>-91580095.919927761</v>
      </c>
      <c r="G9192" s="1">
        <f t="shared" si="2310"/>
        <v>141.53938010814576</v>
      </c>
      <c r="H9192" s="1">
        <f t="shared" si="2311"/>
        <v>155157683.07186574</v>
      </c>
      <c r="I9192" s="1">
        <f t="shared" si="2312"/>
        <v>110418.00773953703</v>
      </c>
      <c r="J9192" s="1">
        <f t="shared" si="2313"/>
        <v>-11479705.753651135</v>
      </c>
      <c r="K9192" s="1"/>
      <c r="L9192" s="1">
        <f t="shared" si="2305"/>
        <v>-80.473076084020349</v>
      </c>
      <c r="M9192" s="1">
        <f t="shared" si="2314"/>
        <v>10.956754904418631</v>
      </c>
      <c r="N9192" s="1">
        <f t="shared" si="2301"/>
        <v>-0.135322188069774</v>
      </c>
      <c r="O9192" s="1">
        <f t="shared" si="2315"/>
        <v>3.0062704659302262</v>
      </c>
      <c r="P9192" s="1">
        <f t="shared" si="2302"/>
        <v>81.215555483294139</v>
      </c>
      <c r="Q9192">
        <f t="shared" si="2306"/>
        <v>20.808502315438009</v>
      </c>
      <c r="R9192">
        <f t="shared" si="2307"/>
        <v>-78.504602946887388</v>
      </c>
    </row>
    <row r="9193" spans="1:18" x14ac:dyDescent="0.25">
      <c r="A9193">
        <v>9178</v>
      </c>
      <c r="B9193" s="1">
        <f t="shared" si="2316"/>
        <v>183.56</v>
      </c>
      <c r="C9193" s="1">
        <f t="shared" si="2303"/>
        <v>-24.181564510492688</v>
      </c>
      <c r="D9193" s="1">
        <f t="shared" si="2304"/>
        <v>83.244664525138347</v>
      </c>
      <c r="E9193" s="1">
        <f t="shared" si="2308"/>
        <v>-8734.577765922053</v>
      </c>
      <c r="F9193" s="1">
        <f t="shared" si="2309"/>
        <v>-83821338.783336595</v>
      </c>
      <c r="G9193" s="1">
        <f t="shared" si="2310"/>
        <v>139.18156451049268</v>
      </c>
      <c r="H9193" s="1">
        <f t="shared" si="2311"/>
        <v>160114187.53227648</v>
      </c>
      <c r="I9193" s="1">
        <f t="shared" si="2312"/>
        <v>105204.72828596504</v>
      </c>
      <c r="J9193" s="1">
        <f t="shared" si="2313"/>
        <v>-11238069.033348981</v>
      </c>
      <c r="K9193" s="1"/>
      <c r="L9193" s="1">
        <f t="shared" si="2305"/>
        <v>-74.833036531423559</v>
      </c>
      <c r="M9193" s="1">
        <f t="shared" si="2314"/>
        <v>9.4506617337528382</v>
      </c>
      <c r="N9193" s="1">
        <f t="shared" si="2301"/>
        <v>-0.12562491385790442</v>
      </c>
      <c r="O9193" s="1">
        <f t="shared" si="2315"/>
        <v>3.0159677401420959</v>
      </c>
      <c r="P9193" s="1">
        <f t="shared" si="2302"/>
        <v>75.427437737995547</v>
      </c>
      <c r="Q9193">
        <f t="shared" si="2306"/>
        <v>26.238956741212188</v>
      </c>
      <c r="R9193">
        <f t="shared" si="2307"/>
        <v>-70.716444430217152</v>
      </c>
    </row>
    <row r="9194" spans="1:18" x14ac:dyDescent="0.25">
      <c r="A9194">
        <v>9179</v>
      </c>
      <c r="B9194" s="1">
        <f t="shared" si="2316"/>
        <v>183.58</v>
      </c>
      <c r="C9194" s="1">
        <f t="shared" si="2303"/>
        <v>-21.293020639956321</v>
      </c>
      <c r="D9194" s="1">
        <f t="shared" si="2304"/>
        <v>79.866915226915069</v>
      </c>
      <c r="E9194" s="1">
        <f t="shared" si="2308"/>
        <v>-9416.883124163156</v>
      </c>
      <c r="F9194" s="1">
        <f t="shared" si="2309"/>
        <v>-77157047.292553723</v>
      </c>
      <c r="G9194" s="1">
        <f t="shared" si="2310"/>
        <v>136.29302063995632</v>
      </c>
      <c r="H9194" s="1">
        <f t="shared" si="2311"/>
        <v>165834735.06670254</v>
      </c>
      <c r="I9194" s="1">
        <f t="shared" si="2312"/>
        <v>99818.046492107198</v>
      </c>
      <c r="J9194" s="1">
        <f t="shared" si="2313"/>
        <v>-11002248.00005668</v>
      </c>
      <c r="K9194" s="1"/>
      <c r="L9194" s="1">
        <f t="shared" si="2305"/>
        <v>-67.934312228574882</v>
      </c>
      <c r="M9194" s="1">
        <f t="shared" si="2314"/>
        <v>7.7664254863872202</v>
      </c>
      <c r="N9194" s="1">
        <f t="shared" si="2301"/>
        <v>-0.11382839219991274</v>
      </c>
      <c r="O9194" s="1">
        <f t="shared" si="2315"/>
        <v>3.0277642618000873</v>
      </c>
      <c r="P9194" s="1">
        <f t="shared" si="2302"/>
        <v>68.376809978274821</v>
      </c>
      <c r="Q9194">
        <f t="shared" si="2306"/>
        <v>29.962612901907555</v>
      </c>
      <c r="R9194">
        <f t="shared" si="2307"/>
        <v>-61.462427310476002</v>
      </c>
    </row>
    <row r="9195" spans="1:18" x14ac:dyDescent="0.25">
      <c r="A9195">
        <v>9180</v>
      </c>
      <c r="B9195" s="1">
        <f t="shared" si="2316"/>
        <v>183.6</v>
      </c>
      <c r="C9195" s="1">
        <f t="shared" si="2303"/>
        <v>-17.937145217589354</v>
      </c>
      <c r="D9195" s="1">
        <f t="shared" si="2304"/>
        <v>76.952987265709879</v>
      </c>
      <c r="E9195" s="1">
        <f t="shared" si="2308"/>
        <v>-10005.496572326603</v>
      </c>
      <c r="F9195" s="1">
        <f t="shared" si="2309"/>
        <v>-71629636.165313259</v>
      </c>
      <c r="G9195" s="1">
        <f t="shared" si="2310"/>
        <v>132.93714521758935</v>
      </c>
      <c r="H9195" s="1">
        <f t="shared" si="2311"/>
        <v>171739597.82415265</v>
      </c>
      <c r="I9195" s="1">
        <f t="shared" si="2312"/>
        <v>94376.187310875772</v>
      </c>
      <c r="J9195" s="1">
        <f t="shared" si="2313"/>
        <v>-10768429.872425083</v>
      </c>
      <c r="K9195" s="1"/>
      <c r="L9195" s="1">
        <f t="shared" si="2305"/>
        <v>-59.80544671085449</v>
      </c>
      <c r="M9195" s="1">
        <f t="shared" si="2314"/>
        <v>6.001171962132787</v>
      </c>
      <c r="N9195" s="1">
        <f t="shared" si="2301"/>
        <v>-0.10001013246273052</v>
      </c>
      <c r="O9195" s="1">
        <f t="shared" si="2315"/>
        <v>3.0415825215372694</v>
      </c>
      <c r="P9195" s="1">
        <f t="shared" si="2302"/>
        <v>60.105786087563523</v>
      </c>
      <c r="Q9195">
        <f t="shared" si="2306"/>
        <v>31.616654356356751</v>
      </c>
      <c r="R9195">
        <f t="shared" si="2307"/>
        <v>-51.118418290422603</v>
      </c>
    </row>
    <row r="9196" spans="1:18" x14ac:dyDescent="0.25">
      <c r="A9196">
        <v>9181</v>
      </c>
      <c r="B9196" s="1">
        <f t="shared" si="2316"/>
        <v>183.62</v>
      </c>
      <c r="C9196" s="1">
        <f t="shared" si="2303"/>
        <v>-14.187591789077132</v>
      </c>
      <c r="D9196" s="1">
        <f t="shared" si="2304"/>
        <v>74.566834483427627</v>
      </c>
      <c r="E9196" s="1">
        <f t="shared" si="2308"/>
        <v>-10487.499434347621</v>
      </c>
      <c r="F9196" s="1">
        <f t="shared" si="2309"/>
        <v>-67256334.087815076</v>
      </c>
      <c r="G9196" s="1">
        <f t="shared" si="2310"/>
        <v>129.18759178907715</v>
      </c>
      <c r="H9196" s="1">
        <f t="shared" si="2311"/>
        <v>177243978.47325677</v>
      </c>
      <c r="I9196" s="1">
        <f t="shared" si="2312"/>
        <v>88998.586708560499</v>
      </c>
      <c r="J9196" s="1">
        <f t="shared" si="2313"/>
        <v>-10534814.963739291</v>
      </c>
      <c r="K9196" s="1"/>
      <c r="L9196" s="1">
        <f t="shared" si="2305"/>
        <v>-50.479986496629124</v>
      </c>
      <c r="M9196" s="1">
        <f t="shared" si="2314"/>
        <v>4.2631284061582164</v>
      </c>
      <c r="N9196" s="1">
        <f t="shared" si="2301"/>
        <v>-8.4251934494741609E-2</v>
      </c>
      <c r="O9196" s="1">
        <f t="shared" si="2315"/>
        <v>3.0573407195052584</v>
      </c>
      <c r="P9196" s="1">
        <f t="shared" si="2302"/>
        <v>50.659681212057102</v>
      </c>
      <c r="Q9196">
        <f t="shared" si="2306"/>
        <v>30.906676007017708</v>
      </c>
      <c r="R9196">
        <f t="shared" si="2307"/>
        <v>-40.139515177745821</v>
      </c>
    </row>
    <row r="9197" spans="1:18" x14ac:dyDescent="0.25">
      <c r="A9197">
        <v>9182</v>
      </c>
      <c r="B9197" s="1">
        <f t="shared" si="2316"/>
        <v>183.64</v>
      </c>
      <c r="C9197" s="1">
        <f t="shared" si="2303"/>
        <v>-10.126654203302358</v>
      </c>
      <c r="D9197" s="1">
        <f t="shared" si="2304"/>
        <v>72.760827302367034</v>
      </c>
      <c r="E9197" s="1">
        <f t="shared" si="2308"/>
        <v>-10852.312884921859</v>
      </c>
      <c r="F9197" s="1">
        <f t="shared" si="2309"/>
        <v>-64037893.123712145</v>
      </c>
      <c r="G9197" s="1">
        <f t="shared" si="2310"/>
        <v>125.12665420330237</v>
      </c>
      <c r="H9197" s="1">
        <f t="shared" si="2311"/>
        <v>181810588.07595316</v>
      </c>
      <c r="I9197" s="1">
        <f t="shared" si="2312"/>
        <v>83803.270327350736</v>
      </c>
      <c r="J9197" s="1">
        <f t="shared" si="2313"/>
        <v>-10302261.357177529</v>
      </c>
      <c r="K9197" s="1"/>
      <c r="L9197" s="1">
        <f t="shared" si="2305"/>
        <v>-40.00783227529498</v>
      </c>
      <c r="M9197" s="1">
        <f t="shared" si="2314"/>
        <v>2.6706964499936134</v>
      </c>
      <c r="N9197" s="1">
        <f t="shared" si="2301"/>
        <v>-6.6655448955213067E-2</v>
      </c>
      <c r="O9197" s="1">
        <f t="shared" si="2315"/>
        <v>3.0749372050447872</v>
      </c>
      <c r="P9197" s="1">
        <f t="shared" si="2302"/>
        <v>40.096873480311942</v>
      </c>
      <c r="Q9197">
        <f t="shared" si="2306"/>
        <v>27.631209184909856</v>
      </c>
      <c r="R9197">
        <f t="shared" si="2307"/>
        <v>-29.056419976932744</v>
      </c>
    </row>
    <row r="9198" spans="1:18" x14ac:dyDescent="0.25">
      <c r="A9198">
        <v>9183</v>
      </c>
      <c r="B9198" s="1">
        <f t="shared" si="2316"/>
        <v>183.66</v>
      </c>
      <c r="C9198" s="1">
        <f t="shared" si="2303"/>
        <v>-5.8434604565159862</v>
      </c>
      <c r="D9198" s="1">
        <f t="shared" si="2304"/>
        <v>71.57460331799868</v>
      </c>
      <c r="E9198" s="1">
        <f t="shared" si="2308"/>
        <v>-11091.930129764267</v>
      </c>
      <c r="F9198" s="1">
        <f t="shared" si="2309"/>
        <v>-61966886.770198785</v>
      </c>
      <c r="G9198" s="1">
        <f t="shared" si="2310"/>
        <v>120.84346045651598</v>
      </c>
      <c r="H9198" s="1">
        <f t="shared" si="2311"/>
        <v>184997800.77377114</v>
      </c>
      <c r="I9198" s="1">
        <f t="shared" si="2312"/>
        <v>78904.263100937649</v>
      </c>
      <c r="J9198" s="1">
        <f t="shared" si="2313"/>
        <v>-10074638.813008985</v>
      </c>
      <c r="K9198" s="1"/>
      <c r="L9198" s="1">
        <f t="shared" si="2305"/>
        <v>-28.469546411459838</v>
      </c>
      <c r="M9198" s="1">
        <f t="shared" si="2314"/>
        <v>1.3493952498581621</v>
      </c>
      <c r="N9198" s="1">
        <f t="shared" si="2301"/>
        <v>-4.7362402369110483E-2</v>
      </c>
      <c r="O9198" s="1">
        <f t="shared" si="2315"/>
        <v>3.0942302516308895</v>
      </c>
      <c r="P9198" s="1">
        <f t="shared" si="2302"/>
        <v>28.501507686692744</v>
      </c>
      <c r="Q9198">
        <f t="shared" si="2306"/>
        <v>21.711827579877426</v>
      </c>
      <c r="R9198">
        <f t="shared" si="2307"/>
        <v>-18.464357111913738</v>
      </c>
    </row>
    <row r="9199" spans="1:18" x14ac:dyDescent="0.25">
      <c r="A9199">
        <v>9184</v>
      </c>
      <c r="B9199" s="1">
        <f t="shared" si="2316"/>
        <v>183.68</v>
      </c>
      <c r="C9199" s="1">
        <f t="shared" si="2303"/>
        <v>-1.432016543180646</v>
      </c>
      <c r="D9199" s="1">
        <f t="shared" si="2304"/>
        <v>71.034197347308435</v>
      </c>
      <c r="E9199" s="1">
        <f t="shared" si="2308"/>
        <v>-11201.092135843697</v>
      </c>
      <c r="F9199" s="1">
        <f t="shared" si="2309"/>
        <v>-61034688.603822857</v>
      </c>
      <c r="G9199" s="1">
        <f t="shared" si="2310"/>
        <v>116.43201654318065</v>
      </c>
      <c r="H9199" s="1">
        <f t="shared" si="2311"/>
        <v>186499153.63948238</v>
      </c>
      <c r="I9199" s="1">
        <f t="shared" si="2312"/>
        <v>74409.086676351406</v>
      </c>
      <c r="J9199" s="1">
        <f t="shared" si="2313"/>
        <v>-9858851.5968032293</v>
      </c>
      <c r="K9199" s="1"/>
      <c r="L9199" s="1">
        <f t="shared" si="2305"/>
        <v>-15.992810806136809</v>
      </c>
      <c r="M9199" s="1">
        <f t="shared" si="2314"/>
        <v>0.42516738336342996</v>
      </c>
      <c r="N9199" s="1">
        <f t="shared" si="2301"/>
        <v>-2.6578646342430602E-2</v>
      </c>
      <c r="O9199" s="1">
        <f t="shared" si="2315"/>
        <v>3.1150140076575696</v>
      </c>
      <c r="P9199" s="1">
        <f t="shared" si="2302"/>
        <v>15.998461325538853</v>
      </c>
      <c r="Q9199">
        <f t="shared" si="2306"/>
        <v>13.226997586565698</v>
      </c>
      <c r="R9199">
        <f t="shared" si="2307"/>
        <v>-8.9998499781800572</v>
      </c>
    </row>
    <row r="9200" spans="1:18" x14ac:dyDescent="0.25">
      <c r="A9200">
        <v>9185</v>
      </c>
      <c r="B9200" s="1">
        <f t="shared" si="2316"/>
        <v>183.7</v>
      </c>
      <c r="C9200" s="1">
        <f t="shared" si="2303"/>
        <v>3.0108567537334165</v>
      </c>
      <c r="D9200" s="1">
        <f t="shared" si="2304"/>
        <v>71.15147002600466</v>
      </c>
      <c r="E9200" s="1">
        <f t="shared" si="2308"/>
        <v>-11177.403054747059</v>
      </c>
      <c r="F9200" s="1">
        <f t="shared" si="2309"/>
        <v>-61236383.284275964</v>
      </c>
      <c r="G9200" s="1">
        <f t="shared" si="2310"/>
        <v>111.98914324626658</v>
      </c>
      <c r="H9200" s="1">
        <f t="shared" si="2311"/>
        <v>186170722.33254486</v>
      </c>
      <c r="I9200" s="1">
        <f t="shared" si="2312"/>
        <v>70416.399567577027</v>
      </c>
      <c r="J9200" s="1">
        <f t="shared" si="2313"/>
        <v>-9664520.3191898279</v>
      </c>
      <c r="K9200" s="1"/>
      <c r="L9200" s="1">
        <f t="shared" si="2305"/>
        <v>-2.7690739765455095</v>
      </c>
      <c r="M9200" s="1">
        <f t="shared" si="2314"/>
        <v>1.2737430115805637E-2</v>
      </c>
      <c r="N9200" s="1">
        <f t="shared" si="2301"/>
        <v>-4.599855542996821E-3</v>
      </c>
      <c r="O9200" s="1">
        <f t="shared" si="2315"/>
        <v>3.1369927984570034</v>
      </c>
      <c r="P9200" s="1">
        <f t="shared" si="2302"/>
        <v>2.7691032717664243</v>
      </c>
      <c r="Q9200">
        <f t="shared" si="2306"/>
        <v>2.4445946483408778</v>
      </c>
      <c r="R9200">
        <f t="shared" si="2307"/>
        <v>-1.3007266949711824</v>
      </c>
    </row>
    <row r="9201" spans="1:18" x14ac:dyDescent="0.25">
      <c r="A9201">
        <v>9186</v>
      </c>
      <c r="B9201" s="1">
        <f t="shared" si="2316"/>
        <v>183.72</v>
      </c>
      <c r="C9201" s="1">
        <f t="shared" si="2303"/>
        <v>7.3876488504794704</v>
      </c>
      <c r="D9201" s="1">
        <f t="shared" si="2304"/>
        <v>71.923847495550419</v>
      </c>
      <c r="E9201" s="1">
        <f t="shared" si="2308"/>
        <v>-11021.382805898815</v>
      </c>
      <c r="F9201" s="1">
        <f t="shared" si="2309"/>
        <v>-62573089.8872604</v>
      </c>
      <c r="G9201" s="1">
        <f t="shared" si="2310"/>
        <v>107.61235114952053</v>
      </c>
      <c r="H9201" s="1">
        <f t="shared" si="2311"/>
        <v>184043968.84142244</v>
      </c>
      <c r="I9201" s="1">
        <f t="shared" si="2312"/>
        <v>67013.831833963632</v>
      </c>
      <c r="J9201" s="1">
        <f t="shared" si="2313"/>
        <v>-9503344.3181248233</v>
      </c>
      <c r="K9201" s="1"/>
      <c r="L9201" s="1">
        <f t="shared" si="2305"/>
        <v>10.933135652209499</v>
      </c>
      <c r="M9201" s="1">
        <f t="shared" si="2314"/>
        <v>0.19862609221615912</v>
      </c>
      <c r="N9201" s="1">
        <f t="shared" si="2301"/>
        <v>1.81653507748702E-2</v>
      </c>
      <c r="O9201" s="1">
        <f t="shared" si="2315"/>
        <v>1.81653507748702E-2</v>
      </c>
      <c r="P9201" s="1">
        <f t="shared" si="2302"/>
        <v>10.934939758138748</v>
      </c>
      <c r="Q9201">
        <f t="shared" si="2306"/>
        <v>-10.156029249126396</v>
      </c>
      <c r="R9201">
        <f t="shared" si="2307"/>
        <v>4.0531441381984745</v>
      </c>
    </row>
    <row r="9202" spans="1:18" x14ac:dyDescent="0.25">
      <c r="A9202">
        <v>9187</v>
      </c>
      <c r="B9202" s="1">
        <f t="shared" si="2316"/>
        <v>183.74</v>
      </c>
      <c r="C9202" s="1">
        <f t="shared" si="2303"/>
        <v>11.602299489703437</v>
      </c>
      <c r="D9202" s="1">
        <f t="shared" si="2304"/>
        <v>73.334377893290963</v>
      </c>
      <c r="E9202" s="1">
        <f t="shared" si="2308"/>
        <v>-10736.455665555226</v>
      </c>
      <c r="F9202" s="1">
        <f t="shared" si="2309"/>
        <v>-65051453.146127641</v>
      </c>
      <c r="G9202" s="1">
        <f t="shared" si="2310"/>
        <v>103.39770051029656</v>
      </c>
      <c r="H9202" s="1">
        <f t="shared" si="2311"/>
        <v>180322933.40456057</v>
      </c>
      <c r="I9202" s="1">
        <f t="shared" si="2312"/>
        <v>64276.061807251928</v>
      </c>
      <c r="J9202" s="1">
        <f t="shared" si="2313"/>
        <v>-9388195.8123129457</v>
      </c>
      <c r="K9202" s="1"/>
      <c r="L9202" s="1">
        <f t="shared" si="2305"/>
        <v>24.763178749876325</v>
      </c>
      <c r="M9202" s="1">
        <f t="shared" si="2314"/>
        <v>1.0203590604828037</v>
      </c>
      <c r="N9202" s="1">
        <f t="shared" si="2301"/>
        <v>4.11813925090211E-2</v>
      </c>
      <c r="O9202" s="1">
        <f t="shared" si="2315"/>
        <v>4.11813925090211E-2</v>
      </c>
      <c r="P9202" s="1">
        <f t="shared" si="2302"/>
        <v>24.784191623101925</v>
      </c>
      <c r="Q9202">
        <f t="shared" si="2306"/>
        <v>-23.884927428059118</v>
      </c>
      <c r="R9202">
        <f t="shared" si="2307"/>
        <v>6.6156175952804945</v>
      </c>
    </row>
    <row r="9203" spans="1:18" x14ac:dyDescent="0.25">
      <c r="A9203">
        <v>9188</v>
      </c>
      <c r="B9203" s="1">
        <f t="shared" si="2316"/>
        <v>183.76</v>
      </c>
      <c r="C9203" s="1">
        <f t="shared" si="2303"/>
        <v>15.562307036373264</v>
      </c>
      <c r="D9203" s="1">
        <f t="shared" si="2304"/>
        <v>75.352103405822007</v>
      </c>
      <c r="E9203" s="1">
        <f t="shared" si="2308"/>
        <v>-10328.875112023954</v>
      </c>
      <c r="F9203" s="1">
        <f t="shared" si="2309"/>
        <v>-68680356.042997748</v>
      </c>
      <c r="G9203" s="1">
        <f t="shared" si="2310"/>
        <v>99.437692963626731</v>
      </c>
      <c r="H9203" s="1">
        <f t="shared" si="2311"/>
        <v>175366017.1227856</v>
      </c>
      <c r="I9203" s="1">
        <f t="shared" si="2312"/>
        <v>62263.177078440771</v>
      </c>
      <c r="J9203" s="1">
        <f t="shared" si="2313"/>
        <v>-9332022.3768634908</v>
      </c>
      <c r="K9203" s="1"/>
      <c r="L9203" s="1">
        <f t="shared" si="2305"/>
        <v>38.296745727790928</v>
      </c>
      <c r="M9203" s="1">
        <f t="shared" si="2314"/>
        <v>2.4462204783517905</v>
      </c>
      <c r="N9203" s="1">
        <f t="shared" si="2301"/>
        <v>6.3788753770130213E-2</v>
      </c>
      <c r="O9203" s="1">
        <f t="shared" si="2315"/>
        <v>6.3788753770130213E-2</v>
      </c>
      <c r="P9203" s="1">
        <f t="shared" si="2302"/>
        <v>38.374792871985385</v>
      </c>
      <c r="Q9203">
        <f t="shared" si="2306"/>
        <v>-37.877900338911807</v>
      </c>
      <c r="R9203">
        <f t="shared" si="2307"/>
        <v>6.1554361245361893</v>
      </c>
    </row>
    <row r="9204" spans="1:18" x14ac:dyDescent="0.25">
      <c r="A9204">
        <v>9189</v>
      </c>
      <c r="B9204" s="1">
        <f t="shared" si="2316"/>
        <v>183.78</v>
      </c>
      <c r="C9204" s="1">
        <f t="shared" si="2303"/>
        <v>19.180758670404131</v>
      </c>
      <c r="D9204" s="1">
        <f t="shared" si="2304"/>
        <v>77.932739719946881</v>
      </c>
      <c r="E9204" s="1">
        <f t="shared" si="2308"/>
        <v>-9807.5865765707313</v>
      </c>
      <c r="F9204" s="1">
        <f t="shared" si="2309"/>
        <v>-73465200.187428504</v>
      </c>
      <c r="G9204" s="1">
        <f t="shared" si="2310"/>
        <v>95.819241329595869</v>
      </c>
      <c r="H9204" s="1">
        <f t="shared" si="2311"/>
        <v>169653954.6443589</v>
      </c>
      <c r="I9204" s="1">
        <f t="shared" si="2312"/>
        <v>61019.355716945276</v>
      </c>
      <c r="J9204" s="1">
        <f t="shared" si="2313"/>
        <v>-9346652.9868017696</v>
      </c>
      <c r="K9204" s="1"/>
      <c r="L9204" s="1">
        <f t="shared" si="2305"/>
        <v>51.060831537678531</v>
      </c>
      <c r="M9204" s="1">
        <f t="shared" si="2314"/>
        <v>4.3625251545570336</v>
      </c>
      <c r="N9204" s="1">
        <f t="shared" si="2301"/>
        <v>8.5230818834805183E-2</v>
      </c>
      <c r="O9204" s="1">
        <f t="shared" si="2315"/>
        <v>8.5230818834805183E-2</v>
      </c>
      <c r="P9204" s="1">
        <f t="shared" si="2302"/>
        <v>51.246854957580858</v>
      </c>
      <c r="Q9204">
        <f t="shared" si="2306"/>
        <v>-51.174464779295569</v>
      </c>
      <c r="R9204">
        <f t="shared" si="2307"/>
        <v>2.7229207840050749</v>
      </c>
    </row>
    <row r="9205" spans="1:18" x14ac:dyDescent="0.25">
      <c r="A9205">
        <v>9190</v>
      </c>
      <c r="B9205" s="1">
        <f t="shared" si="2316"/>
        <v>183.8</v>
      </c>
      <c r="C9205" s="1">
        <f t="shared" si="2303"/>
        <v>22.378237917924778</v>
      </c>
      <c r="D9205" s="1">
        <f t="shared" si="2304"/>
        <v>81.01964795883832</v>
      </c>
      <c r="E9205" s="1">
        <f t="shared" si="2308"/>
        <v>-9184.0311123146585</v>
      </c>
      <c r="F9205" s="1">
        <f t="shared" si="2309"/>
        <v>-79400361.866605043</v>
      </c>
      <c r="G9205" s="1">
        <f t="shared" si="2310"/>
        <v>92.621762082075222</v>
      </c>
      <c r="H9205" s="1">
        <f t="shared" si="2311"/>
        <v>163746789.33856869</v>
      </c>
      <c r="I9205" s="1">
        <f t="shared" si="2312"/>
        <v>60571.89666625057</v>
      </c>
      <c r="J9205" s="1">
        <f t="shared" si="2313"/>
        <v>-9441613.2655009069</v>
      </c>
      <c r="K9205" s="1"/>
      <c r="L9205" s="1">
        <f t="shared" si="2305"/>
        <v>62.573487090429573</v>
      </c>
      <c r="M9205" s="1">
        <f t="shared" si="2314"/>
        <v>6.5758863249413935</v>
      </c>
      <c r="N9205" s="1">
        <f t="shared" si="2301"/>
        <v>0.10470628497904355</v>
      </c>
      <c r="O9205" s="1">
        <f t="shared" si="2315"/>
        <v>0.10470628497904355</v>
      </c>
      <c r="P9205" s="1">
        <f t="shared" si="2302"/>
        <v>62.918070278853179</v>
      </c>
      <c r="Q9205">
        <f t="shared" si="2306"/>
        <v>-62.830336323072864</v>
      </c>
      <c r="R9205">
        <f t="shared" si="2307"/>
        <v>-3.3215064570551198</v>
      </c>
    </row>
    <row r="9206" spans="1:18" x14ac:dyDescent="0.25">
      <c r="A9206">
        <v>9191</v>
      </c>
      <c r="B9206" s="1">
        <f t="shared" si="2316"/>
        <v>183.82</v>
      </c>
      <c r="C9206" s="1">
        <f t="shared" si="2303"/>
        <v>25.084567655441298</v>
      </c>
      <c r="D9206" s="1">
        <f t="shared" si="2304"/>
        <v>84.545077771694324</v>
      </c>
      <c r="E9206" s="1">
        <f t="shared" si="2308"/>
        <v>-8471.894290117747</v>
      </c>
      <c r="F9206" s="1">
        <f t="shared" si="2309"/>
        <v>-86460637.641902596</v>
      </c>
      <c r="G9206" s="1">
        <f t="shared" si="2310"/>
        <v>89.915432344558695</v>
      </c>
      <c r="H9206" s="1">
        <f t="shared" si="2311"/>
        <v>158233630.50483227</v>
      </c>
      <c r="I9206" s="1">
        <f t="shared" si="2312"/>
        <v>60930.620596523018</v>
      </c>
      <c r="J9206" s="1">
        <f t="shared" si="2313"/>
        <v>-9623056.7128814347</v>
      </c>
      <c r="K9206" s="1"/>
      <c r="L9206" s="1">
        <f t="shared" si="2305"/>
        <v>72.390658951912783</v>
      </c>
      <c r="M9206" s="1">
        <f t="shared" si="2314"/>
        <v>8.8346487064083021</v>
      </c>
      <c r="N9206" s="1">
        <f t="shared" si="2301"/>
        <v>0.1214407407164227</v>
      </c>
      <c r="O9206" s="1">
        <f t="shared" si="2315"/>
        <v>0.1214407407164227</v>
      </c>
      <c r="P9206" s="1">
        <f t="shared" si="2302"/>
        <v>72.92776234917531</v>
      </c>
      <c r="Q9206">
        <f t="shared" si="2306"/>
        <v>-72.041625844239633</v>
      </c>
      <c r="R9206">
        <f t="shared" si="2307"/>
        <v>-11.334137240053908</v>
      </c>
    </row>
    <row r="9207" spans="1:18" x14ac:dyDescent="0.25">
      <c r="A9207">
        <v>9192</v>
      </c>
      <c r="B9207" s="1">
        <f t="shared" si="2316"/>
        <v>183.84</v>
      </c>
      <c r="C9207" s="1">
        <f t="shared" si="2303"/>
        <v>27.240350332128877</v>
      </c>
      <c r="D9207" s="1">
        <f t="shared" si="2304"/>
        <v>88.43165429410513</v>
      </c>
      <c r="E9207" s="1">
        <f t="shared" si="2308"/>
        <v>-7686.8058325907641</v>
      </c>
      <c r="F9207" s="1">
        <f t="shared" si="2309"/>
        <v>-94592624.892499909</v>
      </c>
      <c r="G9207" s="1">
        <f t="shared" si="2310"/>
        <v>87.759649667871116</v>
      </c>
      <c r="H9207" s="1">
        <f t="shared" si="2311"/>
        <v>153679608.80045131</v>
      </c>
      <c r="I9207" s="1">
        <f t="shared" si="2312"/>
        <v>62087.654364078371</v>
      </c>
      <c r="J9207" s="1">
        <f t="shared" si="2313"/>
        <v>-9892910.4304292072</v>
      </c>
      <c r="K9207" s="1"/>
      <c r="L9207" s="1">
        <f t="shared" si="2305"/>
        <v>80.148655001726482</v>
      </c>
      <c r="M9207" s="1">
        <f t="shared" si="2314"/>
        <v>10.866938972108471</v>
      </c>
      <c r="N9207" s="1">
        <f t="shared" si="2301"/>
        <v>0.13476301141078861</v>
      </c>
      <c r="O9207" s="1">
        <f t="shared" si="2315"/>
        <v>0.13476301141078861</v>
      </c>
      <c r="P9207" s="1">
        <f t="shared" si="2302"/>
        <v>80.881995902730452</v>
      </c>
      <c r="Q9207">
        <f t="shared" si="2306"/>
        <v>-78.248773774710486</v>
      </c>
      <c r="R9207">
        <f t="shared" si="2307"/>
        <v>-20.470140790026012</v>
      </c>
    </row>
    <row r="9208" spans="1:18" x14ac:dyDescent="0.25">
      <c r="A9208">
        <v>9193</v>
      </c>
      <c r="B9208" s="1">
        <f t="shared" si="2316"/>
        <v>183.86</v>
      </c>
      <c r="C9208" s="1">
        <f t="shared" si="2303"/>
        <v>28.798271605839528</v>
      </c>
      <c r="D9208" s="1">
        <f t="shared" si="2304"/>
        <v>92.594076343655217</v>
      </c>
      <c r="E9208" s="1">
        <f t="shared" si="2308"/>
        <v>-6845.9965785816476</v>
      </c>
      <c r="F9208" s="1">
        <f t="shared" si="2309"/>
        <v>-103707027.33271353</v>
      </c>
      <c r="G9208" s="1">
        <f t="shared" si="2310"/>
        <v>86.201728394160469</v>
      </c>
      <c r="H9208" s="1">
        <f t="shared" si="2311"/>
        <v>150574696.48666516</v>
      </c>
      <c r="I9208" s="1">
        <f t="shared" si="2312"/>
        <v>64017.60380830105</v>
      </c>
      <c r="J9208" s="1">
        <f t="shared" si="2313"/>
        <v>-10248316.886636866</v>
      </c>
      <c r="K9208" s="1"/>
      <c r="L9208" s="1">
        <f t="shared" si="2305"/>
        <v>85.591921147482282</v>
      </c>
      <c r="M9208" s="1">
        <f t="shared" si="2314"/>
        <v>12.425879479321338</v>
      </c>
      <c r="N9208" s="1">
        <f t="shared" si="2301"/>
        <v>0.14416864141490984</v>
      </c>
      <c r="O9208" s="1">
        <f t="shared" si="2315"/>
        <v>0.14416864141490984</v>
      </c>
      <c r="P9208" s="1">
        <f t="shared" si="2302"/>
        <v>86.489186876461289</v>
      </c>
      <c r="Q9208">
        <f t="shared" si="2306"/>
        <v>-81.192859584188739</v>
      </c>
      <c r="R9208">
        <f t="shared" si="2307"/>
        <v>-29.800989901237408</v>
      </c>
    </row>
    <row r="9209" spans="1:18" x14ac:dyDescent="0.25">
      <c r="A9209">
        <v>9194</v>
      </c>
      <c r="B9209" s="1">
        <f t="shared" si="2316"/>
        <v>183.88</v>
      </c>
      <c r="C9209" s="1">
        <f t="shared" si="2303"/>
        <v>29.724138781284019</v>
      </c>
      <c r="D9209" s="1">
        <f t="shared" si="2304"/>
        <v>96.940988579596336</v>
      </c>
      <c r="E9209" s="1">
        <f t="shared" si="2308"/>
        <v>-5967.92030692154</v>
      </c>
      <c r="F9209" s="1">
        <f t="shared" si="2309"/>
        <v>-113672828.50708492</v>
      </c>
      <c r="G9209" s="1">
        <f t="shared" si="2310"/>
        <v>85.275861218715988</v>
      </c>
      <c r="H9209" s="1">
        <f t="shared" si="2311"/>
        <v>149288901.2968514</v>
      </c>
      <c r="I9209" s="1">
        <f t="shared" si="2312"/>
        <v>66678.111093532556</v>
      </c>
      <c r="J9209" s="1">
        <f t="shared" si="2313"/>
        <v>-10681429.020875866</v>
      </c>
      <c r="K9209" s="1"/>
      <c r="L9209" s="1">
        <f t="shared" si="2305"/>
        <v>88.581602034446689</v>
      </c>
      <c r="M9209" s="1">
        <f t="shared" si="2314"/>
        <v>13.329529181372322</v>
      </c>
      <c r="N9209" s="1">
        <f t="shared" si="2301"/>
        <v>0.14935680995886375</v>
      </c>
      <c r="O9209" s="1">
        <f t="shared" si="2315"/>
        <v>0.14935680995886375</v>
      </c>
      <c r="P9209" s="1">
        <f t="shared" si="2302"/>
        <v>89.578884605615329</v>
      </c>
      <c r="Q9209">
        <f t="shared" si="2306"/>
        <v>-80.914138234412874</v>
      </c>
      <c r="R9209">
        <f t="shared" si="2307"/>
        <v>-38.435384751143999</v>
      </c>
    </row>
    <row r="9210" spans="1:18" x14ac:dyDescent="0.25">
      <c r="A9210">
        <v>9195</v>
      </c>
      <c r="B9210" s="1">
        <f t="shared" si="2316"/>
        <v>183.9</v>
      </c>
      <c r="C9210" s="1">
        <f t="shared" si="2303"/>
        <v>29.99763125899949</v>
      </c>
      <c r="D9210" s="1">
        <f t="shared" si="2304"/>
        <v>101.37698653702307</v>
      </c>
      <c r="E9210" s="1">
        <f t="shared" si="2308"/>
        <v>-5071.8487195213402</v>
      </c>
      <c r="F9210" s="1">
        <f t="shared" si="2309"/>
        <v>-124314140.95826854</v>
      </c>
      <c r="G9210" s="1">
        <f t="shared" si="2310"/>
        <v>85.00236874100051</v>
      </c>
      <c r="H9210" s="1">
        <f t="shared" si="2311"/>
        <v>150037790.3919788</v>
      </c>
      <c r="I9210" s="1">
        <f t="shared" si="2312"/>
        <v>70010.784363635117</v>
      </c>
      <c r="J9210" s="1">
        <f t="shared" si="2313"/>
        <v>-11179586.547602832</v>
      </c>
      <c r="K9210" s="1"/>
      <c r="L9210" s="1">
        <f t="shared" si="2305"/>
        <v>89.087365354501998</v>
      </c>
      <c r="M9210" s="1">
        <f t="shared" si="2314"/>
        <v>13.485754554329105</v>
      </c>
      <c r="N9210" s="1">
        <f t="shared" si="2301"/>
        <v>0.15023611564172623</v>
      </c>
      <c r="O9210" s="1">
        <f t="shared" si="2315"/>
        <v>0.15023611564172623</v>
      </c>
      <c r="P9210" s="1">
        <f t="shared" si="2302"/>
        <v>90.102298759277673</v>
      </c>
      <c r="Q9210">
        <f t="shared" si="2306"/>
        <v>-77.702704835250657</v>
      </c>
      <c r="R9210">
        <f t="shared" si="2307"/>
        <v>-45.614843011809697</v>
      </c>
    </row>
    <row r="9211" spans="1:18" x14ac:dyDescent="0.25">
      <c r="A9211">
        <v>9196</v>
      </c>
      <c r="B9211" s="1">
        <f t="shared" si="2316"/>
        <v>183.92</v>
      </c>
      <c r="C9211" s="1">
        <f t="shared" si="2303"/>
        <v>29.612746524535453</v>
      </c>
      <c r="D9211" s="1">
        <f t="shared" si="2304"/>
        <v>105.80471052963793</v>
      </c>
      <c r="E9211" s="1">
        <f t="shared" si="2308"/>
        <v>-4177.4484730131389</v>
      </c>
      <c r="F9211" s="1">
        <f t="shared" si="2309"/>
        <v>-135410326.37307072</v>
      </c>
      <c r="G9211" s="1">
        <f t="shared" si="2310"/>
        <v>85.387253475464547</v>
      </c>
      <c r="H9211" s="1">
        <f t="shared" si="2311"/>
        <v>152861402.11775053</v>
      </c>
      <c r="I9211" s="1">
        <f t="shared" si="2312"/>
        <v>73942.479305374829</v>
      </c>
      <c r="J9211" s="1">
        <f t="shared" si="2313"/>
        <v>-11725869.235223098</v>
      </c>
      <c r="K9211" s="1"/>
      <c r="L9211" s="1">
        <f t="shared" si="2305"/>
        <v>87.169397382105103</v>
      </c>
      <c r="M9211" s="1">
        <f t="shared" si="2314"/>
        <v>12.898462065818421</v>
      </c>
      <c r="N9211" s="1">
        <f t="shared" si="2301"/>
        <v>0.14690409986001948</v>
      </c>
      <c r="O9211" s="1">
        <f t="shared" si="2315"/>
        <v>0.14690409986001948</v>
      </c>
      <c r="P9211" s="1">
        <f t="shared" si="2302"/>
        <v>88.118523385396713</v>
      </c>
      <c r="Q9211">
        <f t="shared" si="2306"/>
        <v>-72.023448875858875</v>
      </c>
      <c r="R9211">
        <f t="shared" si="2307"/>
        <v>-50.769055296009292</v>
      </c>
    </row>
    <row r="9212" spans="1:18" x14ac:dyDescent="0.25">
      <c r="A9212">
        <v>9197</v>
      </c>
      <c r="B9212" s="1">
        <f t="shared" si="2316"/>
        <v>183.94</v>
      </c>
      <c r="C9212" s="1">
        <f t="shared" si="2303"/>
        <v>28.577931889492156</v>
      </c>
      <c r="D9212" s="1">
        <f t="shared" si="2304"/>
        <v>110.12698246517147</v>
      </c>
      <c r="E9212" s="1">
        <f t="shared" si="2308"/>
        <v>-3304.3495420353629</v>
      </c>
      <c r="F9212" s="1">
        <f t="shared" si="2309"/>
        <v>-146699710.62023109</v>
      </c>
      <c r="G9212" s="1">
        <f t="shared" si="2310"/>
        <v>86.422068110507837</v>
      </c>
      <c r="H9212" s="1">
        <f t="shared" si="2311"/>
        <v>157618436.5161804</v>
      </c>
      <c r="I9212" s="1">
        <f t="shared" si="2312"/>
        <v>78386.904493525755</v>
      </c>
      <c r="J9212" s="1">
        <f t="shared" si="2313"/>
        <v>-12299990.970264271</v>
      </c>
      <c r="K9212" s="1"/>
      <c r="L9212" s="1">
        <f t="shared" si="2305"/>
        <v>82.957918491067304</v>
      </c>
      <c r="M9212" s="1">
        <f t="shared" si="2314"/>
        <v>11.657670294114325</v>
      </c>
      <c r="N9212" s="1">
        <f t="shared" ref="N9212:N9275" si="2317">(ATAN(M9212/L9212))</f>
        <v>0.1396109161299347</v>
      </c>
      <c r="O9212" s="1">
        <f t="shared" si="2315"/>
        <v>0.1396109161299347</v>
      </c>
      <c r="P9212" s="1">
        <f t="shared" ref="P9212:P9275" si="2318">ABS(SQRT((L9212*L9212)+(M9212*M9212)))</f>
        <v>83.773011865736578</v>
      </c>
      <c r="Q9212">
        <f t="shared" si="2306"/>
        <v>-64.438108442715873</v>
      </c>
      <c r="R9212">
        <f t="shared" si="2307"/>
        <v>-53.531744763099496</v>
      </c>
    </row>
    <row r="9213" spans="1:18" x14ac:dyDescent="0.25">
      <c r="A9213">
        <v>9198</v>
      </c>
      <c r="B9213" s="1">
        <f t="shared" si="2316"/>
        <v>183.96</v>
      </c>
      <c r="C9213" s="1">
        <f t="shared" si="2303"/>
        <v>26.915899092958892</v>
      </c>
      <c r="D9213" s="1">
        <f t="shared" si="2304"/>
        <v>114.24893867514129</v>
      </c>
      <c r="E9213" s="1">
        <f t="shared" si="2308"/>
        <v>-2471.7143876214595</v>
      </c>
      <c r="F9213" s="1">
        <f t="shared" si="2309"/>
        <v>-157886910.57964039</v>
      </c>
      <c r="G9213" s="1">
        <f t="shared" si="2310"/>
        <v>88.084100907041105</v>
      </c>
      <c r="H9213" s="1">
        <f t="shared" si="2311"/>
        <v>163996282.59361532</v>
      </c>
      <c r="I9213" s="1">
        <f t="shared" si="2312"/>
        <v>83246.515283991976</v>
      </c>
      <c r="J9213" s="1">
        <f t="shared" si="2313"/>
        <v>-12879469.347455038</v>
      </c>
      <c r="K9213" s="1"/>
      <c r="L9213" s="1">
        <f t="shared" si="2305"/>
        <v>76.635237492255087</v>
      </c>
      <c r="M9213" s="1">
        <f t="shared" si="2314"/>
        <v>9.9191858357791602</v>
      </c>
      <c r="N9213" s="1">
        <f t="shared" si="2317"/>
        <v>0.12871812008064326</v>
      </c>
      <c r="O9213" s="1">
        <f t="shared" si="2315"/>
        <v>0.12871812008064326</v>
      </c>
      <c r="P9213" s="1">
        <f t="shared" si="2318"/>
        <v>77.274509853761359</v>
      </c>
      <c r="Q9213">
        <f t="shared" si="2306"/>
        <v>-55.539874262667013</v>
      </c>
      <c r="R9213">
        <f t="shared" si="2307"/>
        <v>-53.727760422580431</v>
      </c>
    </row>
    <row r="9214" spans="1:18" x14ac:dyDescent="0.25">
      <c r="A9214">
        <v>9199</v>
      </c>
      <c r="B9214" s="1">
        <f t="shared" si="2316"/>
        <v>183.98</v>
      </c>
      <c r="C9214" s="1">
        <f t="shared" si="2303"/>
        <v>24.663125832452362</v>
      </c>
      <c r="D9214" s="1">
        <f t="shared" si="2304"/>
        <v>118.08011194848035</v>
      </c>
      <c r="E9214" s="1">
        <f t="shared" si="2308"/>
        <v>-1697.8173864069686</v>
      </c>
      <c r="F9214" s="1">
        <f t="shared" si="2309"/>
        <v>-168653473.68561333</v>
      </c>
      <c r="G9214" s="1">
        <f t="shared" si="2310"/>
        <v>90.336874167547634</v>
      </c>
      <c r="H9214" s="1">
        <f t="shared" si="2311"/>
        <v>171536057.56319913</v>
      </c>
      <c r="I9214" s="1">
        <f t="shared" si="2312"/>
        <v>88414.654688515948</v>
      </c>
      <c r="J9214" s="1">
        <f t="shared" si="2313"/>
        <v>-13440981.873125684</v>
      </c>
      <c r="K9214" s="1"/>
      <c r="L9214" s="1">
        <f t="shared" si="2305"/>
        <v>68.422374060585994</v>
      </c>
      <c r="M9214" s="1">
        <f t="shared" si="2314"/>
        <v>7.8799243860747765</v>
      </c>
      <c r="N9214" s="1">
        <f t="shared" si="2317"/>
        <v>0.11466075969551796</v>
      </c>
      <c r="O9214" s="1">
        <f t="shared" si="2315"/>
        <v>0.11466075969551796</v>
      </c>
      <c r="P9214" s="1">
        <f t="shared" si="2318"/>
        <v>68.874628713460282</v>
      </c>
      <c r="Q9214">
        <f t="shared" si="2306"/>
        <v>-45.906767504344643</v>
      </c>
      <c r="R9214">
        <f t="shared" si="2307"/>
        <v>-51.344748297358066</v>
      </c>
    </row>
    <row r="9215" spans="1:18" x14ac:dyDescent="0.25">
      <c r="A9215">
        <v>9200</v>
      </c>
      <c r="B9215" s="1">
        <f t="shared" si="2316"/>
        <v>184</v>
      </c>
      <c r="C9215" s="1">
        <f t="shared" si="2303"/>
        <v>21.869055164527765</v>
      </c>
      <c r="D9215" s="1">
        <f t="shared" si="2304"/>
        <v>121.53641707335633</v>
      </c>
      <c r="E9215" s="1">
        <f t="shared" si="2308"/>
        <v>-999.64375118202042</v>
      </c>
      <c r="F9215" s="1">
        <f t="shared" si="2309"/>
        <v>-178671233.76514864</v>
      </c>
      <c r="G9215" s="1">
        <f t="shared" si="2310"/>
        <v>93.130944835472235</v>
      </c>
      <c r="H9215" s="1">
        <f t="shared" si="2311"/>
        <v>179670521.3944259</v>
      </c>
      <c r="I9215" s="1">
        <f t="shared" si="2312"/>
        <v>93777.894243906369</v>
      </c>
      <c r="J9215" s="1">
        <f t="shared" si="2313"/>
        <v>-13961803.689212343</v>
      </c>
      <c r="K9215" s="1"/>
      <c r="L9215" s="1">
        <f t="shared" si="2305"/>
        <v>58.570060580578449</v>
      </c>
      <c r="M9215" s="1">
        <f t="shared" si="2314"/>
        <v>5.7534115292991714</v>
      </c>
      <c r="N9215" s="1">
        <f t="shared" si="2317"/>
        <v>9.7917131328304069E-2</v>
      </c>
      <c r="O9215" s="1">
        <f t="shared" si="2315"/>
        <v>9.7917131328304069E-2</v>
      </c>
      <c r="P9215" s="1">
        <f t="shared" si="2318"/>
        <v>58.851964628533018</v>
      </c>
      <c r="Q9215">
        <f t="shared" si="2306"/>
        <v>-36.073124031498033</v>
      </c>
      <c r="R9215">
        <f t="shared" si="2307"/>
        <v>-46.500359818460119</v>
      </c>
    </row>
    <row r="9216" spans="1:18" x14ac:dyDescent="0.25">
      <c r="A9216">
        <v>9201</v>
      </c>
      <c r="B9216" s="1">
        <f t="shared" si="2316"/>
        <v>184.02</v>
      </c>
      <c r="C9216" s="1">
        <f t="shared" si="2303"/>
        <v>18.595010346376139</v>
      </c>
      <c r="D9216" s="1">
        <f t="shared" si="2304"/>
        <v>124.54199630911033</v>
      </c>
      <c r="E9216" s="1">
        <f t="shared" si="2308"/>
        <v>-392.51674555971294</v>
      </c>
      <c r="F9216" s="1">
        <f t="shared" si="2309"/>
        <v>-187617534.18498862</v>
      </c>
      <c r="G9216" s="1">
        <f t="shared" si="2310"/>
        <v>96.404989653623858</v>
      </c>
      <c r="H9216" s="1">
        <f t="shared" si="2311"/>
        <v>187771603.58053342</v>
      </c>
      <c r="I9216" s="1">
        <f t="shared" si="2312"/>
        <v>99218.523499095099</v>
      </c>
      <c r="J9216" s="1">
        <f t="shared" si="2313"/>
        <v>-14421214.428264007</v>
      </c>
      <c r="K9216" s="1"/>
      <c r="L9216" s="1">
        <f t="shared" si="2305"/>
        <v>47.352856649590443</v>
      </c>
      <c r="M9216" s="1">
        <f t="shared" si="2314"/>
        <v>3.7480749143526282</v>
      </c>
      <c r="N9216" s="1">
        <f t="shared" si="2317"/>
        <v>7.8987355475453505E-2</v>
      </c>
      <c r="O9216" s="1">
        <f t="shared" si="2315"/>
        <v>7.8987355475453505E-2</v>
      </c>
      <c r="P9216" s="1">
        <f t="shared" si="2318"/>
        <v>47.500958921270858</v>
      </c>
      <c r="Q9216">
        <f t="shared" si="2306"/>
        <v>-26.515084979163216</v>
      </c>
      <c r="R9216">
        <f t="shared" si="2307"/>
        <v>-39.411817605738698</v>
      </c>
    </row>
    <row r="9217" spans="1:18" x14ac:dyDescent="0.25">
      <c r="A9217">
        <v>9202</v>
      </c>
      <c r="B9217" s="1">
        <f t="shared" si="2316"/>
        <v>184.04</v>
      </c>
      <c r="C9217" s="1">
        <f t="shared" si="2303"/>
        <v>14.91284893507556</v>
      </c>
      <c r="D9217" s="1">
        <f t="shared" si="2304"/>
        <v>127.03088428462652</v>
      </c>
      <c r="E9217" s="1">
        <f t="shared" si="2308"/>
        <v>110.23862549455953</v>
      </c>
      <c r="F9217" s="1">
        <f t="shared" si="2309"/>
        <v>-195191283.91957498</v>
      </c>
      <c r="G9217" s="1">
        <f t="shared" si="2310"/>
        <v>100.08715106492444</v>
      </c>
      <c r="H9217" s="1">
        <f t="shared" si="2311"/>
        <v>195203436.47412589</v>
      </c>
      <c r="I9217" s="1">
        <f t="shared" si="2312"/>
        <v>104617.13348170872</v>
      </c>
      <c r="J9217" s="1">
        <f t="shared" si="2313"/>
        <v>-14801764.037311185</v>
      </c>
      <c r="K9217" s="1"/>
      <c r="L9217" s="1">
        <f t="shared" si="2305"/>
        <v>35.064891192384223</v>
      </c>
      <c r="M9217" s="1">
        <f t="shared" si="2314"/>
        <v>2.0494131036597878</v>
      </c>
      <c r="N9217" s="1">
        <f t="shared" si="2317"/>
        <v>5.837988447965492E-2</v>
      </c>
      <c r="O9217" s="1">
        <f t="shared" si="2315"/>
        <v>5.837988447965492E-2</v>
      </c>
      <c r="P9217" s="1">
        <f t="shared" si="2318"/>
        <v>35.124730438868809</v>
      </c>
      <c r="Q9217">
        <f t="shared" si="2306"/>
        <v>-17.645228177564675</v>
      </c>
      <c r="R9217">
        <f t="shared" si="2307"/>
        <v>-30.370917190050005</v>
      </c>
    </row>
    <row r="9218" spans="1:18" x14ac:dyDescent="0.25">
      <c r="A9218">
        <v>9203</v>
      </c>
      <c r="B9218" s="1">
        <f t="shared" si="2316"/>
        <v>184.06</v>
      </c>
      <c r="C9218" s="1">
        <f t="shared" si="2303"/>
        <v>10.90338568373649</v>
      </c>
      <c r="D9218" s="1">
        <f t="shared" si="2304"/>
        <v>128.9484557825954</v>
      </c>
      <c r="E9218" s="1">
        <f t="shared" si="2308"/>
        <v>497.58806808427289</v>
      </c>
      <c r="F9218" s="1">
        <f t="shared" si="2309"/>
        <v>-201128710.59246829</v>
      </c>
      <c r="G9218" s="1">
        <f t="shared" si="2310"/>
        <v>104.09661431626351</v>
      </c>
      <c r="H9218" s="1">
        <f t="shared" si="2311"/>
        <v>201376304.47796813</v>
      </c>
      <c r="I9218" s="1">
        <f t="shared" si="2312"/>
        <v>109855.23744329953</v>
      </c>
      <c r="J9218" s="1">
        <f t="shared" si="2313"/>
        <v>-15090298.975971712</v>
      </c>
      <c r="K9218" s="1"/>
      <c r="L9218" s="1">
        <f t="shared" si="2305"/>
        <v>22.015960096235567</v>
      </c>
      <c r="M9218" s="1">
        <f t="shared" si="2314"/>
        <v>0.80623340741908578</v>
      </c>
      <c r="N9218" s="1">
        <f t="shared" si="2317"/>
        <v>3.6604049640277345E-2</v>
      </c>
      <c r="O9218" s="1">
        <f t="shared" si="2315"/>
        <v>3.6604049640277345E-2</v>
      </c>
      <c r="P9218" s="1">
        <f t="shared" si="2318"/>
        <v>22.030717447833499</v>
      </c>
      <c r="Q9218">
        <f t="shared" si="2306"/>
        <v>-9.8121132754112583</v>
      </c>
      <c r="R9218">
        <f t="shared" si="2307"/>
        <v>-19.724982746171758</v>
      </c>
    </row>
    <row r="9219" spans="1:18" x14ac:dyDescent="0.25">
      <c r="A9219">
        <v>9204</v>
      </c>
      <c r="B9219" s="1">
        <f t="shared" si="2316"/>
        <v>184.08</v>
      </c>
      <c r="C9219" s="1">
        <f t="shared" si="2303"/>
        <v>6.6546188484641151</v>
      </c>
      <c r="D9219" s="1">
        <f t="shared" si="2304"/>
        <v>130.25262463406773</v>
      </c>
      <c r="E9219" s="1">
        <f t="shared" si="2308"/>
        <v>761.03017608168011</v>
      </c>
      <c r="F9219" s="1">
        <f t="shared" si="2309"/>
        <v>-205217666.32627025</v>
      </c>
      <c r="G9219" s="1">
        <f t="shared" si="2310"/>
        <v>108.34538115153589</v>
      </c>
      <c r="H9219" s="1">
        <f t="shared" si="2311"/>
        <v>205796833.25517717</v>
      </c>
      <c r="I9219" s="1">
        <f t="shared" si="2312"/>
        <v>114817.87136373974</v>
      </c>
      <c r="J9219" s="1">
        <f t="shared" si="2313"/>
        <v>-15278670.108156718</v>
      </c>
      <c r="K9219" s="1"/>
      <c r="L9219" s="1">
        <f t="shared" si="2305"/>
        <v>8.5270369525060268</v>
      </c>
      <c r="M9219" s="1">
        <f t="shared" si="2314"/>
        <v>0.1208055700583941</v>
      </c>
      <c r="N9219" s="1">
        <f t="shared" si="2317"/>
        <v>1.4166408477967416E-2</v>
      </c>
      <c r="O9219" s="1">
        <f t="shared" si="2315"/>
        <v>1.4166408477967416E-2</v>
      </c>
      <c r="P9219" s="1">
        <f t="shared" si="2318"/>
        <v>8.5278926573427505</v>
      </c>
      <c r="Q9219">
        <f t="shared" si="2306"/>
        <v>-3.3015964192532472</v>
      </c>
      <c r="R9219">
        <f t="shared" si="2307"/>
        <v>-7.8628502630747423</v>
      </c>
    </row>
    <row r="9220" spans="1:18" x14ac:dyDescent="0.25">
      <c r="A9220">
        <v>9205</v>
      </c>
      <c r="B9220" s="1">
        <f t="shared" si="2316"/>
        <v>184.1</v>
      </c>
      <c r="C9220" s="1">
        <f t="shared" si="2303"/>
        <v>2.2597988342810282</v>
      </c>
      <c r="D9220" s="1">
        <f t="shared" si="2304"/>
        <v>130.91476741057136</v>
      </c>
      <c r="E9220" s="1">
        <f t="shared" si="2308"/>
        <v>894.78301693541471</v>
      </c>
      <c r="F9220" s="1">
        <f t="shared" si="2309"/>
        <v>-207309428.84127972</v>
      </c>
      <c r="G9220" s="1">
        <f t="shared" si="2310"/>
        <v>112.74020116571897</v>
      </c>
      <c r="H9220" s="1">
        <f t="shared" si="2311"/>
        <v>208110065.48867574</v>
      </c>
      <c r="I9220" s="1">
        <f t="shared" si="2312"/>
        <v>119396.11714020312</v>
      </c>
      <c r="J9220" s="1">
        <f t="shared" si="2313"/>
        <v>-15364070.150755007</v>
      </c>
      <c r="K9220" s="1"/>
      <c r="L9220" s="1">
        <f t="shared" si="2305"/>
        <v>-5.0754473584531592</v>
      </c>
      <c r="M9220" s="1">
        <f t="shared" si="2314"/>
        <v>4.2794015309254974E-2</v>
      </c>
      <c r="N9220" s="1">
        <f t="shared" si="2317"/>
        <v>-8.4313752530456171E-3</v>
      </c>
      <c r="O9220" s="1">
        <f t="shared" si="2315"/>
        <v>3.1331612787469543</v>
      </c>
      <c r="P9220" s="1">
        <f t="shared" si="2318"/>
        <v>5.0756277657227233</v>
      </c>
      <c r="Q9220">
        <f t="shared" si="2306"/>
        <v>1.6621925754448128</v>
      </c>
      <c r="R9220">
        <f t="shared" si="2307"/>
        <v>4.7957390523579981</v>
      </c>
    </row>
    <row r="9221" spans="1:18" x14ac:dyDescent="0.25">
      <c r="A9221">
        <v>9206</v>
      </c>
      <c r="B9221" s="1">
        <f t="shared" si="2316"/>
        <v>184.12</v>
      </c>
      <c r="C9221" s="1">
        <f t="shared" si="2303"/>
        <v>-2.1846184312368822</v>
      </c>
      <c r="D9221" s="1">
        <f t="shared" si="2304"/>
        <v>130.92035164081298</v>
      </c>
      <c r="E9221" s="1">
        <f t="shared" si="2308"/>
        <v>895.91103144422232</v>
      </c>
      <c r="F9221" s="1">
        <f t="shared" si="2309"/>
        <v>-207327114.97852987</v>
      </c>
      <c r="G9221" s="1">
        <f t="shared" si="2310"/>
        <v>117.18461843123688</v>
      </c>
      <c r="H9221" s="1">
        <f t="shared" si="2311"/>
        <v>208129771.55479333</v>
      </c>
      <c r="I9221" s="1">
        <f t="shared" si="2312"/>
        <v>123489.49308251482</v>
      </c>
      <c r="J9221" s="1">
        <f t="shared" si="2313"/>
        <v>-15348979.426381283</v>
      </c>
      <c r="K9221" s="1"/>
      <c r="L9221" s="1">
        <f t="shared" si="2305"/>
        <v>-18.466953405861478</v>
      </c>
      <c r="M9221" s="1">
        <f t="shared" si="2314"/>
        <v>0.56702639040145186</v>
      </c>
      <c r="N9221" s="1">
        <f t="shared" si="2317"/>
        <v>-3.0695279434245368E-2</v>
      </c>
      <c r="O9221" s="1">
        <f t="shared" si="2315"/>
        <v>3.1108973745657549</v>
      </c>
      <c r="P9221" s="1">
        <f t="shared" si="2318"/>
        <v>18.475656605968585</v>
      </c>
      <c r="Q9221">
        <f t="shared" si="2306"/>
        <v>4.9174620055772431</v>
      </c>
      <c r="R9221">
        <f t="shared" si="2307"/>
        <v>17.809223858590101</v>
      </c>
    </row>
    <row r="9222" spans="1:18" x14ac:dyDescent="0.25">
      <c r="A9222">
        <v>9207</v>
      </c>
      <c r="B9222" s="1">
        <f t="shared" si="2316"/>
        <v>184.14</v>
      </c>
      <c r="C9222" s="1">
        <f t="shared" si="2303"/>
        <v>-6.5810884778488257</v>
      </c>
      <c r="D9222" s="1">
        <f t="shared" si="2304"/>
        <v>130.26925476411597</v>
      </c>
      <c r="E9222" s="1">
        <f t="shared" si="2308"/>
        <v>764.3894623514243</v>
      </c>
      <c r="F9222" s="1">
        <f t="shared" si="2309"/>
        <v>-205270072.40031043</v>
      </c>
      <c r="G9222" s="1">
        <f t="shared" si="2310"/>
        <v>121.58108847784882</v>
      </c>
      <c r="H9222" s="1">
        <f t="shared" si="2311"/>
        <v>205854363.65046433</v>
      </c>
      <c r="I9222" s="1">
        <f t="shared" si="2312"/>
        <v>127008.15924902662</v>
      </c>
      <c r="J9222" s="1">
        <f t="shared" si="2313"/>
        <v>-15240731.226439564</v>
      </c>
      <c r="K9222" s="1"/>
      <c r="L9222" s="1">
        <f t="shared" si="2305"/>
        <v>-31.333952509931191</v>
      </c>
      <c r="M9222" s="1">
        <f t="shared" si="2314"/>
        <v>1.6353671187837904</v>
      </c>
      <c r="N9222" s="1">
        <f t="shared" si="2317"/>
        <v>-5.2144224409951173E-2</v>
      </c>
      <c r="O9222" s="1">
        <f t="shared" si="2315"/>
        <v>3.0894484295900488</v>
      </c>
      <c r="P9222" s="1">
        <f t="shared" si="2318"/>
        <v>31.376599648588794</v>
      </c>
      <c r="Q9222">
        <f t="shared" si="2306"/>
        <v>6.367476047394284</v>
      </c>
      <c r="R9222">
        <f t="shared" si="2307"/>
        <v>30.72370834215301</v>
      </c>
    </row>
    <row r="9223" spans="1:18" x14ac:dyDescent="0.25">
      <c r="A9223">
        <v>9208</v>
      </c>
      <c r="B9223" s="1">
        <f t="shared" si="2316"/>
        <v>184.16</v>
      </c>
      <c r="C9223" s="1">
        <f t="shared" si="2303"/>
        <v>-10.833119163641342</v>
      </c>
      <c r="D9223" s="1">
        <f t="shared" si="2304"/>
        <v>128.97576682034554</v>
      </c>
      <c r="E9223" s="1">
        <f t="shared" si="2308"/>
        <v>503.10489770979802</v>
      </c>
      <c r="F9223" s="1">
        <f t="shared" si="2309"/>
        <v>-201213916.97173578</v>
      </c>
      <c r="G9223" s="1">
        <f t="shared" si="2310"/>
        <v>125.83311916364134</v>
      </c>
      <c r="H9223" s="1">
        <f t="shared" si="2311"/>
        <v>201467031.50983536</v>
      </c>
      <c r="I9223" s="1">
        <f t="shared" si="2312"/>
        <v>129874.88922138922</v>
      </c>
      <c r="J9223" s="1">
        <f t="shared" si="2313"/>
        <v>-15050739.51856314</v>
      </c>
      <c r="K9223" s="1"/>
      <c r="L9223" s="1">
        <f t="shared" si="2305"/>
        <v>-43.384604589623272</v>
      </c>
      <c r="M9223" s="1">
        <f t="shared" si="2314"/>
        <v>3.1430274702268548</v>
      </c>
      <c r="N9223" s="1">
        <f t="shared" si="2317"/>
        <v>-7.2319343514877468E-2</v>
      </c>
      <c r="O9223" s="1">
        <f t="shared" si="2315"/>
        <v>3.0692733104851224</v>
      </c>
      <c r="P9223" s="1">
        <f t="shared" si="2318"/>
        <v>43.498304990844893</v>
      </c>
      <c r="Q9223">
        <f t="shared" si="2306"/>
        <v>5.9851578233174036</v>
      </c>
      <c r="R9223">
        <f t="shared" si="2307"/>
        <v>43.084572910805839</v>
      </c>
    </row>
    <row r="9224" spans="1:18" x14ac:dyDescent="0.25">
      <c r="A9224">
        <v>9209</v>
      </c>
      <c r="B9224" s="1">
        <f t="shared" si="2316"/>
        <v>184.18</v>
      </c>
      <c r="C9224" s="1">
        <f t="shared" si="2303"/>
        <v>-14.847388449795377</v>
      </c>
      <c r="D9224" s="1">
        <f t="shared" si="2304"/>
        <v>127.0682768172521</v>
      </c>
      <c r="E9224" s="1">
        <f t="shared" si="2308"/>
        <v>117.79191708492363</v>
      </c>
      <c r="F9224" s="1">
        <f t="shared" si="2309"/>
        <v>-195306212.98910704</v>
      </c>
      <c r="G9224" s="1">
        <f t="shared" si="2310"/>
        <v>129.84738844979537</v>
      </c>
      <c r="H9224" s="1">
        <f t="shared" si="2311"/>
        <v>195320087.92483759</v>
      </c>
      <c r="I9224" s="1">
        <f t="shared" si="2312"/>
        <v>132026.76504215144</v>
      </c>
      <c r="J9224" s="1">
        <f t="shared" si="2313"/>
        <v>-14793459.324185453</v>
      </c>
      <c r="K9224" s="1"/>
      <c r="L9224" s="1">
        <f t="shared" si="2305"/>
        <v>-54.360262196802438</v>
      </c>
      <c r="M9224" s="1">
        <f t="shared" si="2314"/>
        <v>4.9493930188710351</v>
      </c>
      <c r="N9224" s="1">
        <f t="shared" si="2317"/>
        <v>-9.0797653528280273E-2</v>
      </c>
      <c r="O9224" s="1">
        <f t="shared" si="2315"/>
        <v>3.0507950004717199</v>
      </c>
      <c r="P9224" s="1">
        <f t="shared" si="2318"/>
        <v>54.585113331020551</v>
      </c>
      <c r="Q9224">
        <f t="shared" si="2306"/>
        <v>3.8185406019909354</v>
      </c>
      <c r="R9224">
        <f t="shared" si="2307"/>
        <v>54.451385152549648</v>
      </c>
    </row>
    <row r="9225" spans="1:18" x14ac:dyDescent="0.25">
      <c r="A9225">
        <v>9210</v>
      </c>
      <c r="B9225" s="1">
        <f t="shared" si="2316"/>
        <v>184.2</v>
      </c>
      <c r="C9225" s="1">
        <f t="shared" si="2303"/>
        <v>-18.535792599082413</v>
      </c>
      <c r="D9225" s="1">
        <f t="shared" si="2304"/>
        <v>124.58864965876177</v>
      </c>
      <c r="E9225" s="1">
        <f t="shared" si="2308"/>
        <v>-383.09276893012429</v>
      </c>
      <c r="F9225" s="1">
        <f t="shared" si="2309"/>
        <v>-187758123.32140833</v>
      </c>
      <c r="G9225" s="1">
        <f t="shared" si="2310"/>
        <v>133.53579259908241</v>
      </c>
      <c r="H9225" s="1">
        <f t="shared" si="2311"/>
        <v>187904883.39101487</v>
      </c>
      <c r="I9225" s="1">
        <f t="shared" si="2312"/>
        <v>133416.55811543533</v>
      </c>
      <c r="J9225" s="1">
        <f t="shared" si="2313"/>
        <v>-14485171.48004243</v>
      </c>
      <c r="K9225" s="1"/>
      <c r="L9225" s="1">
        <f t="shared" si="2305"/>
        <v>-64.046421812681331</v>
      </c>
      <c r="M9225" s="1">
        <f t="shared" si="2314"/>
        <v>6.8927817053921672</v>
      </c>
      <c r="N9225" s="1">
        <f t="shared" si="2317"/>
        <v>-0.10720900924695163</v>
      </c>
      <c r="O9225" s="1">
        <f t="shared" si="2315"/>
        <v>3.0343836447530483</v>
      </c>
      <c r="P9225" s="1">
        <f t="shared" si="2318"/>
        <v>64.416260265914943</v>
      </c>
      <c r="Q9225">
        <f t="shared" si="2306"/>
        <v>-4.7837642794576873E-3</v>
      </c>
      <c r="R9225">
        <f t="shared" si="2307"/>
        <v>64.416260088285881</v>
      </c>
    </row>
    <row r="9226" spans="1:18" x14ac:dyDescent="0.25">
      <c r="A9226">
        <v>9211</v>
      </c>
      <c r="B9226" s="1">
        <f t="shared" si="2316"/>
        <v>184.22</v>
      </c>
      <c r="C9226" s="1">
        <f t="shared" si="2303"/>
        <v>-21.817379845010013</v>
      </c>
      <c r="D9226" s="1">
        <f t="shared" si="2304"/>
        <v>121.59130730911835</v>
      </c>
      <c r="E9226" s="1">
        <f t="shared" si="2308"/>
        <v>-988.55592355809313</v>
      </c>
      <c r="F9226" s="1">
        <f t="shared" si="2309"/>
        <v>-178832658.97494698</v>
      </c>
      <c r="G9226" s="1">
        <f t="shared" si="2310"/>
        <v>136.81737984501001</v>
      </c>
      <c r="H9226" s="1">
        <f t="shared" si="2311"/>
        <v>179809901.78894877</v>
      </c>
      <c r="I9226" s="1">
        <f t="shared" si="2312"/>
        <v>134013.76576317684</v>
      </c>
      <c r="J9226" s="1">
        <f t="shared" si="2313"/>
        <v>-14142696.857255148</v>
      </c>
      <c r="K9226" s="1"/>
      <c r="L9226" s="1">
        <f t="shared" si="2305"/>
        <v>-72.281191339672176</v>
      </c>
      <c r="M9226" s="1">
        <f t="shared" si="2314"/>
        <v>8.8075473621577203</v>
      </c>
      <c r="N9226" s="1">
        <f t="shared" si="2317"/>
        <v>-0.1212534109499273</v>
      </c>
      <c r="O9226" s="1">
        <f t="shared" si="2315"/>
        <v>3.0203392430500728</v>
      </c>
      <c r="P9226" s="1">
        <f t="shared" si="2318"/>
        <v>72.815819105596489</v>
      </c>
      <c r="Q9226">
        <f t="shared" si="2306"/>
        <v>-5.2765843820718619</v>
      </c>
      <c r="R9226">
        <f t="shared" si="2307"/>
        <v>72.624384123225624</v>
      </c>
    </row>
    <row r="9227" spans="1:18" x14ac:dyDescent="0.25">
      <c r="A9227">
        <v>9212</v>
      </c>
      <c r="B9227" s="1">
        <f t="shared" si="2316"/>
        <v>184.24</v>
      </c>
      <c r="C9227" s="1">
        <f t="shared" si="2303"/>
        <v>-24.62012709203028</v>
      </c>
      <c r="D9227" s="1">
        <f t="shared" si="2304"/>
        <v>118.14203435920827</v>
      </c>
      <c r="E9227" s="1">
        <f t="shared" si="2308"/>
        <v>-1685.3090594399291</v>
      </c>
      <c r="F9227" s="1">
        <f t="shared" si="2309"/>
        <v>-168830407.25751126</v>
      </c>
      <c r="G9227" s="1">
        <f t="shared" si="2310"/>
        <v>139.62012709203029</v>
      </c>
      <c r="H9227" s="1">
        <f t="shared" si="2311"/>
        <v>171670673.88334155</v>
      </c>
      <c r="I9227" s="1">
        <f t="shared" si="2312"/>
        <v>133805.28068690817</v>
      </c>
      <c r="J9227" s="1">
        <f t="shared" si="2313"/>
        <v>-13782149.32020317</v>
      </c>
      <c r="K9227" s="1"/>
      <c r="L9227" s="1">
        <f t="shared" si="2305"/>
        <v>-78.959256802990453</v>
      </c>
      <c r="M9227" s="1">
        <f t="shared" si="2314"/>
        <v>10.540991248129103</v>
      </c>
      <c r="N9227" s="1">
        <f t="shared" si="2317"/>
        <v>-0.13271441895356589</v>
      </c>
      <c r="O9227" s="1">
        <f t="shared" si="2315"/>
        <v>3.008878235046434</v>
      </c>
      <c r="P9227" s="1">
        <f t="shared" si="2318"/>
        <v>79.659756033857704</v>
      </c>
      <c r="Q9227">
        <f t="shared" si="2306"/>
        <v>-11.712446712129548</v>
      </c>
      <c r="R9227">
        <f t="shared" si="2307"/>
        <v>78.79400563107103</v>
      </c>
    </row>
    <row r="9228" spans="1:18" x14ac:dyDescent="0.25">
      <c r="A9228">
        <v>9213</v>
      </c>
      <c r="B9228" s="1">
        <f t="shared" si="2316"/>
        <v>184.26</v>
      </c>
      <c r="C9228" s="1">
        <f t="shared" si="2303"/>
        <v>-26.882520652500649</v>
      </c>
      <c r="D9228" s="1">
        <f t="shared" si="2304"/>
        <v>114.31653421006668</v>
      </c>
      <c r="E9228" s="1">
        <f t="shared" si="2308"/>
        <v>-2458.060089566532</v>
      </c>
      <c r="F9228" s="1">
        <f t="shared" si="2309"/>
        <v>-158073793.84502107</v>
      </c>
      <c r="G9228" s="1">
        <f t="shared" si="2310"/>
        <v>141.88252065250066</v>
      </c>
      <c r="H9228" s="1">
        <f t="shared" si="2311"/>
        <v>164115853.24894089</v>
      </c>
      <c r="I9228" s="1">
        <f t="shared" si="2312"/>
        <v>132795.67864203447</v>
      </c>
      <c r="J9228" s="1">
        <f t="shared" si="2313"/>
        <v>-13417831.43998928</v>
      </c>
      <c r="K9228" s="1"/>
      <c r="L9228" s="1">
        <f t="shared" si="2305"/>
        <v>-84.030016611797848</v>
      </c>
      <c r="M9228" s="1">
        <f t="shared" si="2314"/>
        <v>11.967205479687834</v>
      </c>
      <c r="N9228" s="1">
        <f t="shared" si="2317"/>
        <v>-0.14146455202803296</v>
      </c>
      <c r="O9228" s="1">
        <f t="shared" si="2315"/>
        <v>3.000128101971967</v>
      </c>
      <c r="P9228" s="1">
        <f t="shared" si="2318"/>
        <v>84.877898765061872</v>
      </c>
      <c r="Q9228">
        <f t="shared" si="2306"/>
        <v>-18.962800813641515</v>
      </c>
      <c r="R9228">
        <f t="shared" si="2307"/>
        <v>82.732520111950222</v>
      </c>
    </row>
    <row r="9229" spans="1:18" x14ac:dyDescent="0.25">
      <c r="A9229">
        <v>9214</v>
      </c>
      <c r="B9229" s="1">
        <f t="shared" si="2316"/>
        <v>184.28</v>
      </c>
      <c r="C9229" s="1">
        <f t="shared" si="2303"/>
        <v>-28.55490632699712</v>
      </c>
      <c r="D9229" s="1">
        <f t="shared" si="2304"/>
        <v>110.19876756182153</v>
      </c>
      <c r="E9229" s="1">
        <f t="shared" si="2308"/>
        <v>-3289.8489525120513</v>
      </c>
      <c r="F9229" s="1">
        <f t="shared" si="2309"/>
        <v>-146891022.22945827</v>
      </c>
      <c r="G9229" s="1">
        <f t="shared" si="2310"/>
        <v>143.55490632699713</v>
      </c>
      <c r="H9229" s="1">
        <f t="shared" si="2311"/>
        <v>157714128.3598029</v>
      </c>
      <c r="I9229" s="1">
        <f t="shared" si="2312"/>
        <v>131007.11801078916</v>
      </c>
      <c r="J9229" s="1">
        <f t="shared" si="2313"/>
        <v>-13061362.73520417</v>
      </c>
      <c r="K9229" s="1"/>
      <c r="L9229" s="1">
        <f t="shared" si="2305"/>
        <v>-87.489933871362268</v>
      </c>
      <c r="M9229" s="1">
        <f t="shared" si="2314"/>
        <v>12.995639839976263</v>
      </c>
      <c r="N9229" s="1">
        <f t="shared" si="2317"/>
        <v>-0.14746048447132468</v>
      </c>
      <c r="O9229" s="1">
        <f t="shared" si="2315"/>
        <v>2.9941321695286756</v>
      </c>
      <c r="P9229" s="1">
        <f t="shared" si="2318"/>
        <v>88.449845583051868</v>
      </c>
      <c r="Q9229">
        <f t="shared" si="2306"/>
        <v>-26.629792557259691</v>
      </c>
      <c r="R9229">
        <f t="shared" si="2307"/>
        <v>84.345891020387214</v>
      </c>
    </row>
    <row r="9230" spans="1:18" x14ac:dyDescent="0.25">
      <c r="A9230">
        <v>9215</v>
      </c>
      <c r="B9230" s="1">
        <f t="shared" si="2316"/>
        <v>184.3</v>
      </c>
      <c r="C9230" s="1">
        <f t="shared" si="2303"/>
        <v>-29.600579196761501</v>
      </c>
      <c r="D9230" s="1">
        <f t="shared" si="2304"/>
        <v>105.87910967454621</v>
      </c>
      <c r="E9230" s="1">
        <f t="shared" si="2308"/>
        <v>-4162.4198457416642</v>
      </c>
      <c r="F9230" s="1">
        <f t="shared" si="2309"/>
        <v>-135600827.42878059</v>
      </c>
      <c r="G9230" s="1">
        <f t="shared" si="2310"/>
        <v>144.60057919676149</v>
      </c>
      <c r="H9230" s="1">
        <f t="shared" si="2311"/>
        <v>152926566.40100464</v>
      </c>
      <c r="I9230" s="1">
        <f t="shared" si="2312"/>
        <v>128478.8534780539</v>
      </c>
      <c r="J9230" s="1">
        <f t="shared" si="2313"/>
        <v>-12721108.278453976</v>
      </c>
      <c r="K9230" s="1"/>
      <c r="L9230" s="1">
        <f t="shared" si="2305"/>
        <v>-89.370681651271781</v>
      </c>
      <c r="M9230" s="1">
        <f t="shared" si="2314"/>
        <v>13.573694208085669</v>
      </c>
      <c r="N9230" s="1">
        <f t="shared" si="2317"/>
        <v>-0.15072889054380545</v>
      </c>
      <c r="O9230" s="1">
        <f t="shared" si="2315"/>
        <v>2.9908637634561948</v>
      </c>
      <c r="P9230" s="1">
        <f t="shared" si="2318"/>
        <v>90.395596758180574</v>
      </c>
      <c r="Q9230">
        <f t="shared" si="2306"/>
        <v>-34.287662477036434</v>
      </c>
      <c r="R9230">
        <f t="shared" si="2307"/>
        <v>83.640421538442851</v>
      </c>
    </row>
    <row r="9231" spans="1:18" x14ac:dyDescent="0.25">
      <c r="A9231">
        <v>9216</v>
      </c>
      <c r="B9231" s="1">
        <f t="shared" si="2316"/>
        <v>184.32</v>
      </c>
      <c r="C9231" s="1">
        <f t="shared" ref="C9231:C9294" si="2319">(COS($L$3*B9231))*$C$3</f>
        <v>-29.996589210074355</v>
      </c>
      <c r="D9231" s="1">
        <f t="shared" ref="D9231:D9294" si="2320">($C$3*(SIN($L$3*B9231)))+$C$9</f>
        <v>101.45236684455303</v>
      </c>
      <c r="E9231" s="1">
        <f t="shared" si="2308"/>
        <v>-5056.6218974002895</v>
      </c>
      <c r="F9231" s="1">
        <f t="shared" si="2309"/>
        <v>-124499080.80322386</v>
      </c>
      <c r="G9231" s="1">
        <f t="shared" si="2310"/>
        <v>144.99658921007435</v>
      </c>
      <c r="H9231" s="1">
        <f t="shared" si="2311"/>
        <v>150068505.81649196</v>
      </c>
      <c r="I9231" s="1">
        <f t="shared" si="2312"/>
        <v>125266.37448366724</v>
      </c>
      <c r="J9231" s="1">
        <f t="shared" si="2313"/>
        <v>-12401947.831484886</v>
      </c>
      <c r="K9231" s="1"/>
      <c r="L9231" s="1">
        <f t="shared" ref="L9231:L9294" si="2321">((((-J9231)+(SQRT((J9231*J9231)-(4*I9231*H9231))))/(2*I9231))-$C$10)*$L$6</f>
        <v>-89.725609317692317</v>
      </c>
      <c r="M9231" s="1">
        <f t="shared" si="2314"/>
        <v>13.68429379414556</v>
      </c>
      <c r="N9231" s="1">
        <f t="shared" si="2317"/>
        <v>-0.15134643304790829</v>
      </c>
      <c r="O9231" s="1">
        <f t="shared" si="2315"/>
        <v>2.9902462209520917</v>
      </c>
      <c r="P9231" s="1">
        <f t="shared" si="2318"/>
        <v>90.763125023743228</v>
      </c>
      <c r="Q9231">
        <f t="shared" ref="Q9231:Q9294" si="2322">P9231*(COS(O9231+($L$4*B9231)-$O$15))</f>
        <v>-41.503650709515469</v>
      </c>
      <c r="R9231">
        <f t="shared" ref="R9231:R9294" si="2323">P9231*(SIN(O9231+($L$4*B9231)-$O$15))</f>
        <v>80.717977191318298</v>
      </c>
    </row>
    <row r="9232" spans="1:18" x14ac:dyDescent="0.25">
      <c r="A9232">
        <v>9217</v>
      </c>
      <c r="B9232" s="1">
        <f t="shared" si="2316"/>
        <v>184.34</v>
      </c>
      <c r="C9232" s="1">
        <f t="shared" si="2319"/>
        <v>-29.734244881723516</v>
      </c>
      <c r="D9232" s="1">
        <f t="shared" si="2320"/>
        <v>97.015695629887318</v>
      </c>
      <c r="E9232" s="1">
        <f t="shared" ref="E9232:E9295" si="2324">(C9232*C9232)+($C$7*$C$7)-($C$5*$C$5)+(D9232*D9232)-($C$10*$C$10)</f>
        <v>-5952.8294827627615</v>
      </c>
      <c r="F9232" s="1">
        <f t="shared" ref="F9232:F9295" si="2325">(4*(D9232*D9232))*(($C$7*$C$7)-($C$10*$C$10))</f>
        <v>-113848098.72167213</v>
      </c>
      <c r="G9232" s="1">
        <f t="shared" ref="G9232:G9295" si="2326">$C$10-C9232</f>
        <v>144.73424488172353</v>
      </c>
      <c r="H9232" s="1">
        <f t="shared" ref="H9232:H9295" si="2327">(E9232*E9232)-(F9232)</f>
        <v>149284277.57252169</v>
      </c>
      <c r="I9232" s="1">
        <f t="shared" ref="I9232:I9295" si="2328">(4*(G9232*G9232))+(4*(D9232*D9232))</f>
        <v>121440.18736013459</v>
      </c>
      <c r="J9232" s="1">
        <f t="shared" ref="J9232:J9295" si="2329">(2*E9232*2*G9232)-(8*$C$10*D9232*D9232)</f>
        <v>-12105394.703056179</v>
      </c>
      <c r="K9232" s="1"/>
      <c r="L9232" s="1">
        <f t="shared" si="2321"/>
        <v>-88.617075022584473</v>
      </c>
      <c r="M9232" s="1">
        <f t="shared" ref="M9232:M9295" si="2330">($C$6-(SQRT((($C$6+$C$12)*($C$6+$C$12))-(L9232*L9232))))</f>
        <v>13.340454678726815</v>
      </c>
      <c r="N9232" s="1">
        <f t="shared" si="2317"/>
        <v>-0.14941846672471629</v>
      </c>
      <c r="O9232" s="1">
        <f t="shared" ref="O9232:O9295" si="2331">IF(L9232&gt;=0,N9232,N9232+3.141592654)</f>
        <v>2.9921741872752836</v>
      </c>
      <c r="P9232" s="1">
        <f t="shared" si="2318"/>
        <v>89.615588580299629</v>
      </c>
      <c r="Q9232">
        <f t="shared" si="2322"/>
        <v>-47.856988175772059</v>
      </c>
      <c r="R9232">
        <f t="shared" si="2323"/>
        <v>75.76715910826762</v>
      </c>
    </row>
    <row r="9233" spans="1:18" x14ac:dyDescent="0.25">
      <c r="A9233">
        <v>9218</v>
      </c>
      <c r="B9233" s="1">
        <f t="shared" ref="B9233:B9296" si="2332">A9233/50</f>
        <v>184.36</v>
      </c>
      <c r="C9233" s="1">
        <f t="shared" si="2319"/>
        <v>-28.81930405058543</v>
      </c>
      <c r="D9233" s="1">
        <f t="shared" si="2320"/>
        <v>92.666470493247758</v>
      </c>
      <c r="E9233" s="1">
        <f t="shared" si="2324"/>
        <v>-6831.3729603639531</v>
      </c>
      <c r="F9233" s="1">
        <f t="shared" si="2325"/>
        <v>-103869256.22046438</v>
      </c>
      <c r="G9233" s="1">
        <f t="shared" si="2326"/>
        <v>143.81930405058543</v>
      </c>
      <c r="H9233" s="1">
        <f t="shared" si="2327"/>
        <v>150536912.74405614</v>
      </c>
      <c r="I9233" s="1">
        <f t="shared" si="2328"/>
        <v>117084.26788508278</v>
      </c>
      <c r="J9233" s="1">
        <f t="shared" si="2329"/>
        <v>-11830041.992860006</v>
      </c>
      <c r="K9233" s="1"/>
      <c r="L9233" s="1">
        <f t="shared" si="2321"/>
        <v>-86.106464971710821</v>
      </c>
      <c r="M9233" s="1">
        <f t="shared" si="2330"/>
        <v>12.578994020762195</v>
      </c>
      <c r="N9233" s="1">
        <f t="shared" si="2317"/>
        <v>-0.14506040577166265</v>
      </c>
      <c r="O9233" s="1">
        <f t="shared" si="2331"/>
        <v>2.9965322482283376</v>
      </c>
      <c r="P9233" s="1">
        <f t="shared" si="2318"/>
        <v>87.020425191439017</v>
      </c>
      <c r="Q9233">
        <f t="shared" si="2322"/>
        <v>-52.954830501257256</v>
      </c>
      <c r="R9233">
        <f t="shared" si="2323"/>
        <v>69.05317028987119</v>
      </c>
    </row>
    <row r="9234" spans="1:18" x14ac:dyDescent="0.25">
      <c r="A9234">
        <v>9219</v>
      </c>
      <c r="B9234" s="1">
        <f t="shared" si="2332"/>
        <v>184.38</v>
      </c>
      <c r="C9234" s="1">
        <f t="shared" si="2319"/>
        <v>-27.271847508662788</v>
      </c>
      <c r="D9234" s="1">
        <f t="shared" si="2320"/>
        <v>88.500146662290661</v>
      </c>
      <c r="E9234" s="1">
        <f t="shared" si="2324"/>
        <v>-7672.9703742172869</v>
      </c>
      <c r="F9234" s="1">
        <f t="shared" si="2325"/>
        <v>-94739210.003051192</v>
      </c>
      <c r="G9234" s="1">
        <f t="shared" si="2326"/>
        <v>142.2718475086628</v>
      </c>
      <c r="H9234" s="1">
        <f t="shared" si="2327"/>
        <v>153613684.36666736</v>
      </c>
      <c r="I9234" s="1">
        <f t="shared" si="2328"/>
        <v>112294.21821110063</v>
      </c>
      <c r="J9234" s="1">
        <f t="shared" si="2329"/>
        <v>-11572284.566583715</v>
      </c>
      <c r="K9234" s="1"/>
      <c r="L9234" s="1">
        <f t="shared" si="2321"/>
        <v>-82.247767376590232</v>
      </c>
      <c r="M9234" s="1">
        <f t="shared" si="2330"/>
        <v>11.455003908604397</v>
      </c>
      <c r="N9234" s="1">
        <f t="shared" si="2317"/>
        <v>-0.13838416486662314</v>
      </c>
      <c r="O9234" s="1">
        <f t="shared" si="2331"/>
        <v>3.0032084891333768</v>
      </c>
      <c r="P9234" s="1">
        <f t="shared" si="2318"/>
        <v>83.041630240379078</v>
      </c>
      <c r="Q9234">
        <f t="shared" si="2322"/>
        <v>-56.445358185107068</v>
      </c>
      <c r="R9234">
        <f t="shared" si="2323"/>
        <v>60.908405760903051</v>
      </c>
    </row>
    <row r="9235" spans="1:18" x14ac:dyDescent="0.25">
      <c r="A9235">
        <v>9220</v>
      </c>
      <c r="B9235" s="1">
        <f t="shared" si="2332"/>
        <v>184.4</v>
      </c>
      <c r="C9235" s="1">
        <f t="shared" si="2319"/>
        <v>-25.125838275067373</v>
      </c>
      <c r="D9235" s="1">
        <f t="shared" si="2320"/>
        <v>84.608165112619048</v>
      </c>
      <c r="E9235" s="1">
        <f t="shared" si="2324"/>
        <v>-8459.1506472509536</v>
      </c>
      <c r="F9235" s="1">
        <f t="shared" si="2325"/>
        <v>-86589719.238647997</v>
      </c>
      <c r="G9235" s="1">
        <f t="shared" si="2326"/>
        <v>140.12583827506737</v>
      </c>
      <c r="H9235" s="1">
        <f t="shared" si="2327"/>
        <v>158146948.91153422</v>
      </c>
      <c r="I9235" s="1">
        <f t="shared" si="2328"/>
        <v>107175.16862405816</v>
      </c>
      <c r="J9235" s="1">
        <f t="shared" si="2329"/>
        <v>-11327240.577590745</v>
      </c>
      <c r="K9235" s="1"/>
      <c r="L9235" s="1">
        <f t="shared" si="2321"/>
        <v>-77.084830571422231</v>
      </c>
      <c r="M9235" s="1">
        <f t="shared" si="2330"/>
        <v>10.037925330851522</v>
      </c>
      <c r="N9235" s="1">
        <f t="shared" si="2317"/>
        <v>-0.12949055970386378</v>
      </c>
      <c r="O9235" s="1">
        <f t="shared" si="2331"/>
        <v>3.0121020942961363</v>
      </c>
      <c r="P9235" s="1">
        <f t="shared" si="2318"/>
        <v>77.735648509371956</v>
      </c>
      <c r="Q9235">
        <f t="shared" si="2322"/>
        <v>-58.029224969445181</v>
      </c>
      <c r="R9235">
        <f t="shared" si="2323"/>
        <v>51.724656582892294</v>
      </c>
    </row>
    <row r="9236" spans="1:18" x14ac:dyDescent="0.25">
      <c r="A9236">
        <v>9221</v>
      </c>
      <c r="B9236" s="1">
        <f t="shared" si="2332"/>
        <v>184.42</v>
      </c>
      <c r="C9236" s="1">
        <f t="shared" si="2319"/>
        <v>-22.428376187935701</v>
      </c>
      <c r="D9236" s="1">
        <f t="shared" si="2320"/>
        <v>81.075945654249011</v>
      </c>
      <c r="E9236" s="1">
        <f t="shared" si="2324"/>
        <v>-9172.6589778417001</v>
      </c>
      <c r="F9236" s="1">
        <f t="shared" si="2325"/>
        <v>-79510745.22528702</v>
      </c>
      <c r="G9236" s="1">
        <f t="shared" si="2326"/>
        <v>137.4283761879357</v>
      </c>
      <c r="H9236" s="1">
        <f t="shared" si="2327"/>
        <v>163648417.94906697</v>
      </c>
      <c r="I9236" s="1">
        <f t="shared" si="2328"/>
        <v>101839.47018153404</v>
      </c>
      <c r="J9236" s="1">
        <f t="shared" si="2329"/>
        <v>-11089778.761234179</v>
      </c>
      <c r="K9236" s="1"/>
      <c r="L9236" s="1">
        <f t="shared" si="2321"/>
        <v>-70.6520835988822</v>
      </c>
      <c r="M9236" s="1">
        <f t="shared" si="2330"/>
        <v>8.4093592010561906</v>
      </c>
      <c r="N9236" s="1">
        <f t="shared" si="2317"/>
        <v>-0.11846758566758521</v>
      </c>
      <c r="O9236" s="1">
        <f t="shared" si="2331"/>
        <v>3.0231250683324147</v>
      </c>
      <c r="P9236" s="1">
        <f t="shared" si="2318"/>
        <v>71.150785231336897</v>
      </c>
      <c r="Q9236">
        <f t="shared" si="2322"/>
        <v>-57.470953620247897</v>
      </c>
      <c r="R9236">
        <f t="shared" si="2323"/>
        <v>41.946677210658102</v>
      </c>
    </row>
    <row r="9237" spans="1:18" x14ac:dyDescent="0.25">
      <c r="A9237">
        <v>9222</v>
      </c>
      <c r="B9237" s="1">
        <f t="shared" si="2332"/>
        <v>184.44</v>
      </c>
      <c r="C9237" s="1">
        <f t="shared" si="2319"/>
        <v>-19.238664174107711</v>
      </c>
      <c r="D9237" s="1">
        <f t="shared" si="2320"/>
        <v>77.981012168301049</v>
      </c>
      <c r="E9237" s="1">
        <f t="shared" si="2324"/>
        <v>-9797.8355420031876</v>
      </c>
      <c r="F9237" s="1">
        <f t="shared" si="2325"/>
        <v>-73556238.778356701</v>
      </c>
      <c r="G9237" s="1">
        <f t="shared" si="2326"/>
        <v>134.23866417410773</v>
      </c>
      <c r="H9237" s="1">
        <f t="shared" si="2327"/>
        <v>169553820.0864976</v>
      </c>
      <c r="I9237" s="1">
        <f t="shared" si="2328"/>
        <v>96404.22887216635</v>
      </c>
      <c r="J9237" s="1">
        <f t="shared" si="2329"/>
        <v>-10855548.617913708</v>
      </c>
      <c r="K9237" s="1"/>
      <c r="L9237" s="1">
        <f t="shared" si="2321"/>
        <v>-62.978474924699213</v>
      </c>
      <c r="M9237" s="1">
        <f t="shared" si="2330"/>
        <v>6.6622489449254658</v>
      </c>
      <c r="N9237" s="1">
        <f t="shared" si="2317"/>
        <v>-0.10539414843395832</v>
      </c>
      <c r="O9237" s="1">
        <f t="shared" si="2331"/>
        <v>3.0361985055660416</v>
      </c>
      <c r="P9237" s="1">
        <f t="shared" si="2318"/>
        <v>63.329881295050036</v>
      </c>
      <c r="Q9237">
        <f t="shared" si="2322"/>
        <v>-54.611832097324211</v>
      </c>
      <c r="R9237">
        <f t="shared" si="2323"/>
        <v>32.065895587349466</v>
      </c>
    </row>
    <row r="9238" spans="1:18" x14ac:dyDescent="0.25">
      <c r="A9238">
        <v>9223</v>
      </c>
      <c r="B9238" s="1">
        <f t="shared" si="2332"/>
        <v>184.46</v>
      </c>
      <c r="C9238" s="1">
        <f t="shared" si="2319"/>
        <v>-15.626708884608954</v>
      </c>
      <c r="D9238" s="1">
        <f t="shared" si="2320"/>
        <v>75.391291140791893</v>
      </c>
      <c r="E9238" s="1">
        <f t="shared" si="2324"/>
        <v>-10320.959189560037</v>
      </c>
      <c r="F9238" s="1">
        <f t="shared" si="2325"/>
        <v>-68751810.649375826</v>
      </c>
      <c r="G9238" s="1">
        <f t="shared" si="2326"/>
        <v>130.62670888460895</v>
      </c>
      <c r="H9238" s="1">
        <f t="shared" si="2327"/>
        <v>175274009.2419396</v>
      </c>
      <c r="I9238" s="1">
        <f t="shared" si="2328"/>
        <v>90988.73541560008</v>
      </c>
      <c r="J9238" s="1">
        <f t="shared" si="2329"/>
        <v>-10621910.763343949</v>
      </c>
      <c r="K9238" s="1"/>
      <c r="L9238" s="1">
        <f t="shared" si="2321"/>
        <v>-54.094525835500228</v>
      </c>
      <c r="M9238" s="1">
        <f t="shared" si="2330"/>
        <v>4.9007222659393506</v>
      </c>
      <c r="N9238" s="1">
        <f t="shared" si="2317"/>
        <v>-9.0348888189769799E-2</v>
      </c>
      <c r="O9238" s="1">
        <f t="shared" si="2331"/>
        <v>3.0512437658102303</v>
      </c>
      <c r="P9238" s="1">
        <f t="shared" si="2318"/>
        <v>54.316063959895658</v>
      </c>
      <c r="Q9238">
        <f t="shared" si="2322"/>
        <v>-49.385443429189543</v>
      </c>
      <c r="R9238">
        <f t="shared" si="2323"/>
        <v>22.612226369771633</v>
      </c>
    </row>
    <row r="9239" spans="1:18" x14ac:dyDescent="0.25">
      <c r="A9239">
        <v>9224</v>
      </c>
      <c r="B9239" s="1">
        <f t="shared" si="2332"/>
        <v>184.48</v>
      </c>
      <c r="C9239" s="1">
        <f t="shared" si="2319"/>
        <v>-11.671784213901368</v>
      </c>
      <c r="D9239" s="1">
        <f t="shared" si="2320"/>
        <v>73.363620836583479</v>
      </c>
      <c r="E9239" s="1">
        <f t="shared" si="2324"/>
        <v>-10730.548591010138</v>
      </c>
      <c r="F9239" s="1">
        <f t="shared" si="2325"/>
        <v>-65103343.549824208</v>
      </c>
      <c r="G9239" s="1">
        <f t="shared" si="2326"/>
        <v>126.67178421390136</v>
      </c>
      <c r="H9239" s="1">
        <f t="shared" si="2327"/>
        <v>180248016.61385387</v>
      </c>
      <c r="I9239" s="1">
        <f t="shared" si="2328"/>
        <v>85711.847112748714</v>
      </c>
      <c r="J9239" s="1">
        <f t="shared" si="2329"/>
        <v>-10388674.135742545</v>
      </c>
      <c r="K9239" s="1"/>
      <c r="L9239" s="1">
        <f t="shared" si="2321"/>
        <v>-44.042515438178306</v>
      </c>
      <c r="M9239" s="1">
        <f t="shared" si="2330"/>
        <v>3.2395982776121173</v>
      </c>
      <c r="N9239" s="1">
        <f t="shared" si="2317"/>
        <v>-7.3423929461193541E-2</v>
      </c>
      <c r="O9239" s="1">
        <f t="shared" si="2331"/>
        <v>3.0681687245388067</v>
      </c>
      <c r="P9239" s="1">
        <f t="shared" si="2318"/>
        <v>44.161500915644638</v>
      </c>
      <c r="Q9239">
        <f t="shared" si="2322"/>
        <v>-41.836154056129701</v>
      </c>
      <c r="R9239">
        <f t="shared" si="2323"/>
        <v>14.14122968182982</v>
      </c>
    </row>
    <row r="9240" spans="1:18" x14ac:dyDescent="0.25">
      <c r="A9240">
        <v>9225</v>
      </c>
      <c r="B9240" s="1">
        <f t="shared" si="2332"/>
        <v>184.5</v>
      </c>
      <c r="C9240" s="1">
        <f t="shared" si="2319"/>
        <v>-7.4606914249205829</v>
      </c>
      <c r="D9240" s="1">
        <f t="shared" si="2320"/>
        <v>71.942503833569617</v>
      </c>
      <c r="E9240" s="1">
        <f t="shared" si="2324"/>
        <v>-11017.614225618938</v>
      </c>
      <c r="F9240" s="1">
        <f t="shared" si="2325"/>
        <v>-62605555.784471095</v>
      </c>
      <c r="G9240" s="1">
        <f t="shared" si="2326"/>
        <v>122.46069142492058</v>
      </c>
      <c r="H9240" s="1">
        <f t="shared" si="2327"/>
        <v>183993379.00903189</v>
      </c>
      <c r="I9240" s="1">
        <f t="shared" si="2328"/>
        <v>80689.379208451195</v>
      </c>
      <c r="J9240" s="1">
        <f t="shared" si="2329"/>
        <v>-10158564.572905069</v>
      </c>
      <c r="K9240" s="1"/>
      <c r="L9240" s="1">
        <f t="shared" si="2321"/>
        <v>-32.889735392913138</v>
      </c>
      <c r="M9240" s="1">
        <f t="shared" si="2330"/>
        <v>1.8022972919341669</v>
      </c>
      <c r="N9240" s="1">
        <f t="shared" si="2317"/>
        <v>-5.4743417989222005E-2</v>
      </c>
      <c r="O9240" s="1">
        <f t="shared" si="2331"/>
        <v>3.086849236010778</v>
      </c>
      <c r="P9240" s="1">
        <f t="shared" si="2318"/>
        <v>32.939079673608923</v>
      </c>
      <c r="Q9240">
        <f t="shared" si="2322"/>
        <v>-32.139556531192078</v>
      </c>
      <c r="R9240">
        <f t="shared" si="2323"/>
        <v>7.2133123960261969</v>
      </c>
    </row>
    <row r="9241" spans="1:18" x14ac:dyDescent="0.25">
      <c r="A9241">
        <v>9226</v>
      </c>
      <c r="B9241" s="1">
        <f t="shared" si="2332"/>
        <v>184.52</v>
      </c>
      <c r="C9241" s="1">
        <f t="shared" si="2319"/>
        <v>-3.0858540662813061</v>
      </c>
      <c r="D9241" s="1">
        <f t="shared" si="2320"/>
        <v>71.159130296159006</v>
      </c>
      <c r="E9241" s="1">
        <f t="shared" si="2324"/>
        <v>-11175.855680175882</v>
      </c>
      <c r="F9241" s="1">
        <f t="shared" si="2325"/>
        <v>-61249569.589221366</v>
      </c>
      <c r="G9241" s="1">
        <f t="shared" si="2326"/>
        <v>118.0858540662813</v>
      </c>
      <c r="H9241" s="1">
        <f t="shared" si="2327"/>
        <v>186149319.77334091</v>
      </c>
      <c r="I9241" s="1">
        <f t="shared" si="2328"/>
        <v>76031.563020275265</v>
      </c>
      <c r="J9241" s="1">
        <f t="shared" si="2329"/>
        <v>-9937373.9302055575</v>
      </c>
      <c r="K9241" s="1"/>
      <c r="L9241" s="1">
        <f t="shared" si="2321"/>
        <v>-20.744301886020001</v>
      </c>
      <c r="M9241" s="1">
        <f t="shared" si="2330"/>
        <v>0.71567816607262102</v>
      </c>
      <c r="N9241" s="1">
        <f t="shared" si="2317"/>
        <v>-3.4486309903104112E-2</v>
      </c>
      <c r="O9241" s="1">
        <f t="shared" si="2331"/>
        <v>3.1071063440968958</v>
      </c>
      <c r="P9241" s="1">
        <f t="shared" si="2318"/>
        <v>20.756643658735534</v>
      </c>
      <c r="Q9241">
        <f t="shared" si="2322"/>
        <v>-20.621858495193365</v>
      </c>
      <c r="R9241">
        <f t="shared" si="2323"/>
        <v>2.3616113524344744</v>
      </c>
    </row>
    <row r="9242" spans="1:18" x14ac:dyDescent="0.25">
      <c r="A9242">
        <v>9227</v>
      </c>
      <c r="B9242" s="1">
        <f t="shared" si="2332"/>
        <v>184.54</v>
      </c>
      <c r="C9242" s="1">
        <f t="shared" si="2319"/>
        <v>1.3567105065304605</v>
      </c>
      <c r="D9242" s="1">
        <f t="shared" si="2320"/>
        <v>71.030693424747554</v>
      </c>
      <c r="E9242" s="1">
        <f t="shared" si="2324"/>
        <v>-11201.799928200995</v>
      </c>
      <c r="F9242" s="1">
        <f t="shared" si="2325"/>
        <v>-61028667.404012151</v>
      </c>
      <c r="G9242" s="1">
        <f t="shared" si="2326"/>
        <v>113.64328949346954</v>
      </c>
      <c r="H9242" s="1">
        <f t="shared" si="2327"/>
        <v>186508989.03545597</v>
      </c>
      <c r="I9242" s="1">
        <f t="shared" si="2328"/>
        <v>71840.626621187999</v>
      </c>
      <c r="J9242" s="1">
        <f t="shared" si="2329"/>
        <v>-9733768.2240823247</v>
      </c>
      <c r="K9242" s="1"/>
      <c r="L9242" s="1">
        <f t="shared" si="2321"/>
        <v>-7.7720554784250657</v>
      </c>
      <c r="M9242" s="1">
        <f t="shared" si="2330"/>
        <v>0.10035700645926227</v>
      </c>
      <c r="N9242" s="1">
        <f t="shared" si="2317"/>
        <v>-1.2911826177926662E-2</v>
      </c>
      <c r="O9242" s="1">
        <f t="shared" si="2331"/>
        <v>3.1286808278220732</v>
      </c>
      <c r="P9242" s="1">
        <f t="shared" si="2318"/>
        <v>7.7727033835379657</v>
      </c>
      <c r="Q9242">
        <f t="shared" si="2322"/>
        <v>-7.7725657937319381</v>
      </c>
      <c r="R9242">
        <f t="shared" si="2323"/>
        <v>4.6247925042544262E-2</v>
      </c>
    </row>
    <row r="9243" spans="1:18" x14ac:dyDescent="0.25">
      <c r="A9243">
        <v>9228</v>
      </c>
      <c r="B9243" s="1">
        <f t="shared" si="2332"/>
        <v>184.56</v>
      </c>
      <c r="C9243" s="1">
        <f t="shared" si="2319"/>
        <v>5.7694984855536555</v>
      </c>
      <c r="D9243" s="1">
        <f t="shared" si="2320"/>
        <v>71.560012105552858</v>
      </c>
      <c r="E9243" s="1">
        <f t="shared" si="2324"/>
        <v>-11094.877554678322</v>
      </c>
      <c r="F9243" s="1">
        <f t="shared" si="2325"/>
        <v>-61941624.182486959</v>
      </c>
      <c r="G9243" s="1">
        <f t="shared" si="2326"/>
        <v>109.23050151444635</v>
      </c>
      <c r="H9243" s="1">
        <f t="shared" si="2327"/>
        <v>185037932.13579178</v>
      </c>
      <c r="I9243" s="1">
        <f t="shared" si="2328"/>
        <v>68208.551174577355</v>
      </c>
      <c r="J9243" s="1">
        <f t="shared" si="2329"/>
        <v>-9558764.6640986707</v>
      </c>
      <c r="K9243" s="1"/>
      <c r="L9243" s="1">
        <f t="shared" si="2321"/>
        <v>5.7883672773908428</v>
      </c>
      <c r="M9243" s="1">
        <f t="shared" si="2330"/>
        <v>5.5661617863222546E-2</v>
      </c>
      <c r="N9243" s="1">
        <f t="shared" si="2317"/>
        <v>9.6158207694605913E-3</v>
      </c>
      <c r="O9243" s="1">
        <f t="shared" si="2331"/>
        <v>9.6158207694605913E-3</v>
      </c>
      <c r="P9243" s="1">
        <f t="shared" si="2318"/>
        <v>5.7886348955234883</v>
      </c>
      <c r="Q9243">
        <f t="shared" si="2322"/>
        <v>5.7579109177490615</v>
      </c>
      <c r="R9243">
        <f t="shared" si="2323"/>
        <v>0.59561381526824198</v>
      </c>
    </row>
    <row r="9244" spans="1:18" x14ac:dyDescent="0.25">
      <c r="A9244">
        <v>9229</v>
      </c>
      <c r="B9244" s="1">
        <f t="shared" si="2332"/>
        <v>184.58</v>
      </c>
      <c r="C9244" s="1">
        <f t="shared" si="2319"/>
        <v>10.055659588747798</v>
      </c>
      <c r="D9244" s="1">
        <f t="shared" si="2320"/>
        <v>72.73546904271673</v>
      </c>
      <c r="E9244" s="1">
        <f t="shared" si="2324"/>
        <v>-10857.435253371221</v>
      </c>
      <c r="F9244" s="1">
        <f t="shared" si="2325"/>
        <v>-63993264.534226991</v>
      </c>
      <c r="G9244" s="1">
        <f t="shared" si="2326"/>
        <v>104.9443404112522</v>
      </c>
      <c r="H9244" s="1">
        <f t="shared" si="2327"/>
        <v>181877164.81537518</v>
      </c>
      <c r="I9244" s="1">
        <f t="shared" si="2328"/>
        <v>65215.052164867142</v>
      </c>
      <c r="J9244" s="1">
        <f t="shared" si="2329"/>
        <v>-9424918.1052065622</v>
      </c>
      <c r="K9244" s="1"/>
      <c r="L9244" s="1">
        <f t="shared" si="2321"/>
        <v>19.616780198614293</v>
      </c>
      <c r="M9244" s="1">
        <f t="shared" si="2330"/>
        <v>0.63991288015768077</v>
      </c>
      <c r="N9244" s="1">
        <f t="shared" si="2317"/>
        <v>3.2609125422231995E-2</v>
      </c>
      <c r="O9244" s="1">
        <f t="shared" si="2331"/>
        <v>3.2609125422231995E-2</v>
      </c>
      <c r="P9244" s="1">
        <f t="shared" si="2318"/>
        <v>19.62721462293969</v>
      </c>
      <c r="Q9244">
        <f t="shared" si="2322"/>
        <v>19.185452830005968</v>
      </c>
      <c r="R9244">
        <f t="shared" si="2323"/>
        <v>4.1407672673737057</v>
      </c>
    </row>
    <row r="9245" spans="1:18" x14ac:dyDescent="0.25">
      <c r="A9245">
        <v>9230</v>
      </c>
      <c r="B9245" s="1">
        <f t="shared" si="2332"/>
        <v>184.6</v>
      </c>
      <c r="C9245" s="1">
        <f t="shared" si="2319"/>
        <v>14.121122695160885</v>
      </c>
      <c r="D9245" s="1">
        <f t="shared" si="2320"/>
        <v>74.531265730522506</v>
      </c>
      <c r="E9245" s="1">
        <f t="shared" si="2324"/>
        <v>-10494.684322434454</v>
      </c>
      <c r="F9245" s="1">
        <f t="shared" si="2325"/>
        <v>-67192186.175578907</v>
      </c>
      <c r="G9245" s="1">
        <f t="shared" si="2326"/>
        <v>100.87887730483911</v>
      </c>
      <c r="H9245" s="1">
        <f t="shared" si="2327"/>
        <v>177330585.20313042</v>
      </c>
      <c r="I9245" s="1">
        <f t="shared" si="2328"/>
        <v>62925.829830714167</v>
      </c>
      <c r="J9245" s="1">
        <f t="shared" si="2329"/>
        <v>-9345284.6941457931</v>
      </c>
      <c r="K9245" s="1"/>
      <c r="L9245" s="1">
        <f t="shared" si="2321"/>
        <v>33.314330804073379</v>
      </c>
      <c r="M9245" s="1">
        <f t="shared" si="2330"/>
        <v>1.8492765125299115</v>
      </c>
      <c r="N9245" s="1">
        <f t="shared" si="2317"/>
        <v>5.5453030183893748E-2</v>
      </c>
      <c r="O9245" s="1">
        <f t="shared" si="2331"/>
        <v>5.5453030183893748E-2</v>
      </c>
      <c r="P9245" s="1">
        <f t="shared" si="2318"/>
        <v>33.3656179403743</v>
      </c>
      <c r="Q9245">
        <f t="shared" si="2322"/>
        <v>31.651718247711106</v>
      </c>
      <c r="R9245">
        <f t="shared" si="2323"/>
        <v>10.55619214066034</v>
      </c>
    </row>
    <row r="9246" spans="1:18" x14ac:dyDescent="0.25">
      <c r="A9246">
        <v>9231</v>
      </c>
      <c r="B9246" s="1">
        <f t="shared" si="2332"/>
        <v>184.62</v>
      </c>
      <c r="C9246" s="1">
        <f t="shared" si="2319"/>
        <v>17.876660484063262</v>
      </c>
      <c r="D9246" s="1">
        <f t="shared" si="2320"/>
        <v>76.907988669736781</v>
      </c>
      <c r="E9246" s="1">
        <f t="shared" si="2324"/>
        <v>-10014.58628871317</v>
      </c>
      <c r="F9246" s="1">
        <f t="shared" si="2325"/>
        <v>-71545889.171929881</v>
      </c>
      <c r="G9246" s="1">
        <f t="shared" si="2326"/>
        <v>97.123339515936735</v>
      </c>
      <c r="H9246" s="1">
        <f t="shared" si="2327"/>
        <v>171837827.70601171</v>
      </c>
      <c r="I9246" s="1">
        <f t="shared" si="2328"/>
        <v>61391.127199809118</v>
      </c>
      <c r="J9246" s="1">
        <f t="shared" si="2329"/>
        <v>-9332251.880447749</v>
      </c>
      <c r="K9246" s="1"/>
      <c r="L9246" s="1">
        <f t="shared" si="2321"/>
        <v>46.422206792611966</v>
      </c>
      <c r="M9246" s="1">
        <f t="shared" si="2330"/>
        <v>3.6013135259269689</v>
      </c>
      <c r="N9246" s="1">
        <f t="shared" si="2317"/>
        <v>7.7422320345473986E-2</v>
      </c>
      <c r="O9246" s="1">
        <f t="shared" si="2331"/>
        <v>7.7422320345473986E-2</v>
      </c>
      <c r="P9246" s="1">
        <f t="shared" si="2318"/>
        <v>46.561687497427037</v>
      </c>
      <c r="Q9246">
        <f t="shared" si="2322"/>
        <v>42.31563641477215</v>
      </c>
      <c r="R9246">
        <f t="shared" si="2323"/>
        <v>19.426210578001626</v>
      </c>
    </row>
    <row r="9247" spans="1:18" x14ac:dyDescent="0.25">
      <c r="A9247">
        <v>9232</v>
      </c>
      <c r="B9247" s="1">
        <f t="shared" si="2332"/>
        <v>184.64</v>
      </c>
      <c r="C9247" s="1">
        <f t="shared" si="2319"/>
        <v>21.239847763983022</v>
      </c>
      <c r="D9247" s="1">
        <f t="shared" si="2320"/>
        <v>79.813474400864465</v>
      </c>
      <c r="E9247" s="1">
        <f t="shared" si="2324"/>
        <v>-9427.6781710253781</v>
      </c>
      <c r="F9247" s="1">
        <f t="shared" si="2325"/>
        <v>-77053826.658059359</v>
      </c>
      <c r="G9247" s="1">
        <f t="shared" si="2326"/>
        <v>93.760152236016978</v>
      </c>
      <c r="H9247" s="1">
        <f t="shared" si="2327"/>
        <v>165934942.35448778</v>
      </c>
      <c r="I9247" s="1">
        <f t="shared" si="2328"/>
        <v>60644.627373034105</v>
      </c>
      <c r="J9247" s="1">
        <f t="shared" si="2329"/>
        <v>-9396337.6024525054</v>
      </c>
      <c r="K9247" s="1"/>
      <c r="L9247" s="1">
        <f t="shared" si="2321"/>
        <v>58.456468103181116</v>
      </c>
      <c r="M9247" s="1">
        <f t="shared" si="2330"/>
        <v>5.7309001319275126</v>
      </c>
      <c r="N9247" s="1">
        <f t="shared" si="2317"/>
        <v>9.7724769841150846E-2</v>
      </c>
      <c r="O9247" s="1">
        <f t="shared" si="2331"/>
        <v>9.7724769841150846E-2</v>
      </c>
      <c r="P9247" s="1">
        <f t="shared" si="2318"/>
        <v>58.73671662104001</v>
      </c>
      <c r="Q9247">
        <f t="shared" si="2322"/>
        <v>50.463978438729299</v>
      </c>
      <c r="R9247">
        <f t="shared" si="2323"/>
        <v>30.056426260549042</v>
      </c>
    </row>
    <row r="9248" spans="1:18" x14ac:dyDescent="0.25">
      <c r="A9248">
        <v>9233</v>
      </c>
      <c r="B9248" s="1">
        <f t="shared" si="2332"/>
        <v>184.66</v>
      </c>
      <c r="C9248" s="1">
        <f t="shared" si="2319"/>
        <v>24.136870511203107</v>
      </c>
      <c r="D9248" s="1">
        <f t="shared" si="2320"/>
        <v>83.183954369012923</v>
      </c>
      <c r="E9248" s="1">
        <f t="shared" si="2324"/>
        <v>-8746.8412174593905</v>
      </c>
      <c r="F9248" s="1">
        <f t="shared" si="2325"/>
        <v>-83699121.918981031</v>
      </c>
      <c r="G9248" s="1">
        <f t="shared" si="2326"/>
        <v>90.863129488796886</v>
      </c>
      <c r="H9248" s="1">
        <f t="shared" si="2327"/>
        <v>160206353.20242751</v>
      </c>
      <c r="I9248" s="1">
        <f t="shared" si="2328"/>
        <v>60702.71425985558</v>
      </c>
      <c r="J9248" s="1">
        <f t="shared" si="2329"/>
        <v>-9545066.107948577</v>
      </c>
      <c r="K9248" s="1"/>
      <c r="L9248" s="1">
        <f t="shared" si="2321"/>
        <v>68.953469762204065</v>
      </c>
      <c r="M9248" s="1">
        <f t="shared" si="2330"/>
        <v>8.0044044567345054</v>
      </c>
      <c r="N9248" s="1">
        <f t="shared" si="2317"/>
        <v>0.11556688724405147</v>
      </c>
      <c r="O9248" s="1">
        <f t="shared" si="2331"/>
        <v>0.11556688724405147</v>
      </c>
      <c r="P9248" s="1">
        <f t="shared" si="2318"/>
        <v>69.416507279999195</v>
      </c>
      <c r="Q9248">
        <f t="shared" si="2322"/>
        <v>55.61562055860734</v>
      </c>
      <c r="R9248">
        <f t="shared" si="2323"/>
        <v>41.539790958010293</v>
      </c>
    </row>
    <row r="9249" spans="1:18" x14ac:dyDescent="0.25">
      <c r="A9249">
        <v>9234</v>
      </c>
      <c r="B9249" s="1">
        <f t="shared" si="2332"/>
        <v>184.68</v>
      </c>
      <c r="C9249" s="1">
        <f t="shared" si="2319"/>
        <v>26.504145913355135</v>
      </c>
      <c r="D9249" s="1">
        <f t="shared" si="2320"/>
        <v>86.945454493169109</v>
      </c>
      <c r="E9249" s="1">
        <f t="shared" si="2324"/>
        <v>-7987.01819237984</v>
      </c>
      <c r="F9249" s="1">
        <f t="shared" si="2325"/>
        <v>-91439857.84175916</v>
      </c>
      <c r="G9249" s="1">
        <f t="shared" si="2326"/>
        <v>88.495854086644869</v>
      </c>
      <c r="H9249" s="1">
        <f t="shared" si="2327"/>
        <v>155232317.4471657</v>
      </c>
      <c r="I9249" s="1">
        <f t="shared" si="2328"/>
        <v>61564.11299019392</v>
      </c>
      <c r="J9249" s="1">
        <f t="shared" si="2329"/>
        <v>-9782023.0786227398</v>
      </c>
      <c r="K9249" s="1"/>
      <c r="L9249" s="1">
        <f t="shared" si="2321"/>
        <v>77.51534740272875</v>
      </c>
      <c r="M9249" s="1">
        <f t="shared" si="2330"/>
        <v>10.152323514465252</v>
      </c>
      <c r="N9249" s="1">
        <f t="shared" si="2317"/>
        <v>0.13023052109481087</v>
      </c>
      <c r="O9249" s="1">
        <f t="shared" si="2331"/>
        <v>0.13023052109481087</v>
      </c>
      <c r="P9249" s="1">
        <f t="shared" si="2318"/>
        <v>78.177354494176186</v>
      </c>
      <c r="Q9249">
        <f t="shared" si="2322"/>
        <v>57.589937463347262</v>
      </c>
      <c r="R9249">
        <f t="shared" si="2323"/>
        <v>52.868685047727837</v>
      </c>
    </row>
    <row r="9250" spans="1:18" x14ac:dyDescent="0.25">
      <c r="A9250">
        <v>9235</v>
      </c>
      <c r="B9250" s="1">
        <f t="shared" si="2332"/>
        <v>184.7</v>
      </c>
      <c r="C9250" s="1">
        <f t="shared" si="2319"/>
        <v>28.289717862086526</v>
      </c>
      <c r="D9250" s="1">
        <f t="shared" si="2320"/>
        <v>91.015418722673317</v>
      </c>
      <c r="E9250" s="1">
        <f t="shared" si="2324"/>
        <v>-7164.8854180199905</v>
      </c>
      <c r="F9250" s="1">
        <f t="shared" si="2325"/>
        <v>-100200922.76190792</v>
      </c>
      <c r="G9250" s="1">
        <f t="shared" si="2326"/>
        <v>86.710282137913481</v>
      </c>
      <c r="H9250" s="1">
        <f t="shared" si="2327"/>
        <v>151536505.81526342</v>
      </c>
      <c r="I9250" s="1">
        <f t="shared" si="2328"/>
        <v>63209.917894800441</v>
      </c>
      <c r="J9250" s="1">
        <f t="shared" si="2329"/>
        <v>-10106178.873971811</v>
      </c>
      <c r="K9250" s="1"/>
      <c r="L9250" s="1">
        <f t="shared" si="2321"/>
        <v>83.844181630630672</v>
      </c>
      <c r="M9250" s="1">
        <f t="shared" si="2330"/>
        <v>11.913242768386567</v>
      </c>
      <c r="N9250" s="1">
        <f t="shared" si="2317"/>
        <v>0.14114310471803798</v>
      </c>
      <c r="O9250" s="1">
        <f t="shared" si="2331"/>
        <v>0.14114310471803798</v>
      </c>
      <c r="P9250" s="1">
        <f t="shared" si="2318"/>
        <v>84.686316170729143</v>
      </c>
      <c r="Q9250">
        <f t="shared" si="2322"/>
        <v>56.519103382005632</v>
      </c>
      <c r="R9250">
        <f t="shared" si="2323"/>
        <v>63.066338877905856</v>
      </c>
    </row>
    <row r="9251" spans="1:18" x14ac:dyDescent="0.25">
      <c r="A9251">
        <v>9236</v>
      </c>
      <c r="B9251" s="1">
        <f t="shared" si="2332"/>
        <v>184.72</v>
      </c>
      <c r="C9251" s="1">
        <f t="shared" si="2319"/>
        <v>29.454397267056255</v>
      </c>
      <c r="D9251" s="1">
        <f t="shared" si="2320"/>
        <v>95.304520947766633</v>
      </c>
      <c r="E9251" s="1">
        <f t="shared" si="2324"/>
        <v>-6298.4867685511399</v>
      </c>
      <c r="F9251" s="1">
        <f t="shared" si="2325"/>
        <v>-109867383.92145546</v>
      </c>
      <c r="G9251" s="1">
        <f t="shared" si="2326"/>
        <v>85.545602732943749</v>
      </c>
      <c r="H9251" s="1">
        <f t="shared" si="2327"/>
        <v>149538319.49506924</v>
      </c>
      <c r="I9251" s="1">
        <f t="shared" si="2328"/>
        <v>65604.007440103684</v>
      </c>
      <c r="J9251" s="1">
        <f t="shared" si="2329"/>
        <v>-10511546.963721339</v>
      </c>
      <c r="K9251" s="1"/>
      <c r="L9251" s="1">
        <f t="shared" si="2321"/>
        <v>87.757785426281416</v>
      </c>
      <c r="M9251" s="1">
        <f t="shared" si="2330"/>
        <v>13.077143843919998</v>
      </c>
      <c r="N9251" s="1">
        <f t="shared" si="2317"/>
        <v>0.14792556326603901</v>
      </c>
      <c r="O9251" s="1">
        <f t="shared" si="2331"/>
        <v>0.14792556326603901</v>
      </c>
      <c r="P9251" s="1">
        <f t="shared" si="2318"/>
        <v>88.726774955702211</v>
      </c>
      <c r="Q9251">
        <f t="shared" si="2322"/>
        <v>52.803605626682085</v>
      </c>
      <c r="R9251">
        <f t="shared" si="2323"/>
        <v>71.303715379085631</v>
      </c>
    </row>
    <row r="9252" spans="1:18" x14ac:dyDescent="0.25">
      <c r="A9252">
        <v>9237</v>
      </c>
      <c r="B9252" s="1">
        <f t="shared" si="2332"/>
        <v>184.74</v>
      </c>
      <c r="C9252" s="1">
        <f t="shared" si="2319"/>
        <v>29.97262216394456</v>
      </c>
      <c r="D9252" s="1">
        <f t="shared" si="2320"/>
        <v>99.718625496812365</v>
      </c>
      <c r="E9252" s="1">
        <f t="shared" si="2324"/>
        <v>-5406.8376496439032</v>
      </c>
      <c r="F9252" s="1">
        <f t="shared" si="2325"/>
        <v>-120280256.46169566</v>
      </c>
      <c r="G9252" s="1">
        <f t="shared" si="2326"/>
        <v>85.027377836055436</v>
      </c>
      <c r="H9252" s="1">
        <f t="shared" si="2327"/>
        <v>149514149.83130246</v>
      </c>
      <c r="I9252" s="1">
        <f t="shared" si="2328"/>
        <v>68693.837010595395</v>
      </c>
      <c r="J9252" s="1">
        <f t="shared" si="2329"/>
        <v>-10987216.840233563</v>
      </c>
      <c r="K9252" s="1"/>
      <c r="L9252" s="1">
        <f t="shared" si="2321"/>
        <v>89.187111926522476</v>
      </c>
      <c r="M9252" s="1">
        <f t="shared" si="2330"/>
        <v>13.516680368745654</v>
      </c>
      <c r="N9252" s="1">
        <f t="shared" si="2317"/>
        <v>0.15040958867374976</v>
      </c>
      <c r="O9252" s="1">
        <f t="shared" si="2331"/>
        <v>0.15040958867374976</v>
      </c>
      <c r="P9252" s="1">
        <f t="shared" si="2318"/>
        <v>90.205551835709542</v>
      </c>
      <c r="Q9252">
        <f t="shared" si="2322"/>
        <v>47.029250452921296</v>
      </c>
      <c r="R9252">
        <f t="shared" si="2323"/>
        <v>76.975913010637839</v>
      </c>
    </row>
    <row r="9253" spans="1:18" x14ac:dyDescent="0.25">
      <c r="A9253">
        <v>9238</v>
      </c>
      <c r="B9253" s="1">
        <f t="shared" si="2332"/>
        <v>184.76</v>
      </c>
      <c r="C9253" s="1">
        <f t="shared" si="2319"/>
        <v>29.833018739269072</v>
      </c>
      <c r="D9253" s="1">
        <f t="shared" si="2320"/>
        <v>104.16085319216512</v>
      </c>
      <c r="E9253" s="1">
        <f t="shared" si="2324"/>
        <v>-4509.5076551826442</v>
      </c>
      <c r="F9253" s="1">
        <f t="shared" si="2325"/>
        <v>-131235350.45305841</v>
      </c>
      <c r="G9253" s="1">
        <f t="shared" si="2326"/>
        <v>85.166981260730921</v>
      </c>
      <c r="H9253" s="1">
        <f t="shared" si="2327"/>
        <v>151571009.74520928</v>
      </c>
      <c r="I9253" s="1">
        <f t="shared" si="2328"/>
        <v>72411.592139141867</v>
      </c>
      <c r="J9253" s="1">
        <f t="shared" si="2329"/>
        <v>-11517769.286558446</v>
      </c>
      <c r="K9253" s="1"/>
      <c r="L9253" s="1">
        <f t="shared" si="2321"/>
        <v>88.160997796291937</v>
      </c>
      <c r="M9253" s="1">
        <f t="shared" si="2330"/>
        <v>13.200350126060414</v>
      </c>
      <c r="N9253" s="1">
        <f t="shared" si="2317"/>
        <v>0.14862592203239186</v>
      </c>
      <c r="O9253" s="1">
        <f t="shared" si="2331"/>
        <v>0.14862592203239186</v>
      </c>
      <c r="P9253" s="1">
        <f t="shared" si="2318"/>
        <v>89.143764649516427</v>
      </c>
      <c r="Q9253">
        <f t="shared" si="2322"/>
        <v>39.872470997611678</v>
      </c>
      <c r="R9253">
        <f t="shared" si="2323"/>
        <v>79.729522966295178</v>
      </c>
    </row>
    <row r="9254" spans="1:18" x14ac:dyDescent="0.25">
      <c r="A9254">
        <v>9239</v>
      </c>
      <c r="B9254" s="1">
        <f t="shared" si="2332"/>
        <v>184.78</v>
      </c>
      <c r="C9254" s="1">
        <f t="shared" si="2319"/>
        <v>29.038650958738604</v>
      </c>
      <c r="D9254" s="1">
        <f t="shared" si="2320"/>
        <v>108.53370761952903</v>
      </c>
      <c r="E9254" s="1">
        <f t="shared" si="2324"/>
        <v>-3626.191060855137</v>
      </c>
      <c r="F9254" s="1">
        <f t="shared" si="2325"/>
        <v>-142485626.58190253</v>
      </c>
      <c r="G9254" s="1">
        <f t="shared" si="2326"/>
        <v>85.9613490412614</v>
      </c>
      <c r="H9254" s="1">
        <f t="shared" si="2327"/>
        <v>155634888.19172823</v>
      </c>
      <c r="I9254" s="1">
        <f t="shared" si="2328"/>
        <v>76675.676874539946</v>
      </c>
      <c r="J9254" s="1">
        <f t="shared" si="2329"/>
        <v>-12084049.536359983</v>
      </c>
      <c r="K9254" s="1"/>
      <c r="L9254" s="1">
        <f t="shared" si="2321"/>
        <v>84.785856599675469</v>
      </c>
      <c r="M9254" s="1">
        <f t="shared" si="2330"/>
        <v>12.188022200153057</v>
      </c>
      <c r="N9254" s="1">
        <f t="shared" si="2317"/>
        <v>0.14277258420728942</v>
      </c>
      <c r="O9254" s="1">
        <f t="shared" si="2331"/>
        <v>0.14277258420728942</v>
      </c>
      <c r="P9254" s="1">
        <f t="shared" si="2318"/>
        <v>85.657395270298494</v>
      </c>
      <c r="Q9254">
        <f t="shared" si="2322"/>
        <v>32.016917656575728</v>
      </c>
      <c r="R9254">
        <f t="shared" si="2323"/>
        <v>79.448765555320023</v>
      </c>
    </row>
    <row r="9255" spans="1:18" x14ac:dyDescent="0.25">
      <c r="A9255">
        <v>9240</v>
      </c>
      <c r="B9255" s="1">
        <f t="shared" si="2332"/>
        <v>184.8</v>
      </c>
      <c r="C9255" s="1">
        <f t="shared" si="2319"/>
        <v>27.606953320439303</v>
      </c>
      <c r="D9255" s="1">
        <f t="shared" si="2320"/>
        <v>112.7412149440799</v>
      </c>
      <c r="E9255" s="1">
        <f t="shared" si="2324"/>
        <v>-2776.2745812958619</v>
      </c>
      <c r="F9255" s="1">
        <f t="shared" si="2325"/>
        <v>-153747194.39332515</v>
      </c>
      <c r="G9255" s="1">
        <f t="shared" si="2326"/>
        <v>87.393046679560697</v>
      </c>
      <c r="H9255" s="1">
        <f t="shared" si="2327"/>
        <v>161454894.94407466</v>
      </c>
      <c r="I9255" s="1">
        <f t="shared" si="2328"/>
        <v>81392.504620012391</v>
      </c>
      <c r="J9255" s="1">
        <f t="shared" si="2329"/>
        <v>-12664243.399615716</v>
      </c>
      <c r="K9255" s="1"/>
      <c r="L9255" s="1">
        <f t="shared" si="2321"/>
        <v>79.226396400541475</v>
      </c>
      <c r="M9255" s="1">
        <f t="shared" si="2330"/>
        <v>10.613743242927796</v>
      </c>
      <c r="N9255" s="1">
        <f t="shared" si="2317"/>
        <v>0.13317433417467361</v>
      </c>
      <c r="O9255" s="1">
        <f t="shared" si="2331"/>
        <v>0.13317433417467361</v>
      </c>
      <c r="P9255" s="1">
        <f t="shared" si="2318"/>
        <v>79.934181876357044</v>
      </c>
      <c r="Q9255">
        <f t="shared" si="2322"/>
        <v>24.093604662937285</v>
      </c>
      <c r="R9255">
        <f t="shared" si="2323"/>
        <v>76.2166100439308</v>
      </c>
    </row>
    <row r="9256" spans="1:18" x14ac:dyDescent="0.25">
      <c r="A9256">
        <v>9241</v>
      </c>
      <c r="B9256" s="1">
        <f t="shared" si="2332"/>
        <v>184.82</v>
      </c>
      <c r="C9256" s="1">
        <f t="shared" si="2319"/>
        <v>25.569348208754288</v>
      </c>
      <c r="D9256" s="1">
        <f t="shared" si="2320"/>
        <v>116.69103030968566</v>
      </c>
      <c r="E9256" s="1">
        <f t="shared" si="2324"/>
        <v>-1978.4118774434974</v>
      </c>
      <c r="F9256" s="1">
        <f t="shared" si="2325"/>
        <v>-164708771.12608638</v>
      </c>
      <c r="G9256" s="1">
        <f t="shared" si="2326"/>
        <v>89.430651791245708</v>
      </c>
      <c r="H9256" s="1">
        <f t="shared" si="2327"/>
        <v>168622884.6828959</v>
      </c>
      <c r="I9256" s="1">
        <f t="shared" si="2328"/>
        <v>86458.552138172061</v>
      </c>
      <c r="J9256" s="1">
        <f t="shared" si="2329"/>
        <v>-13235175.485202355</v>
      </c>
      <c r="K9256" s="1"/>
      <c r="L9256" s="1">
        <f t="shared" si="2321"/>
        <v>71.690467429024054</v>
      </c>
      <c r="M9256" s="1">
        <f t="shared" si="2330"/>
        <v>8.66205022302006</v>
      </c>
      <c r="N9256" s="1">
        <f t="shared" si="2317"/>
        <v>0.12024281559491237</v>
      </c>
      <c r="O9256" s="1">
        <f t="shared" si="2331"/>
        <v>0.12024281559491237</v>
      </c>
      <c r="P9256" s="1">
        <f t="shared" si="2318"/>
        <v>72.21187045256535</v>
      </c>
      <c r="Q9256">
        <f t="shared" si="2322"/>
        <v>16.646313708998239</v>
      </c>
      <c r="R9256">
        <f t="shared" si="2323"/>
        <v>70.267022664687431</v>
      </c>
    </row>
    <row r="9257" spans="1:18" x14ac:dyDescent="0.25">
      <c r="A9257">
        <v>9242</v>
      </c>
      <c r="B9257" s="1">
        <f t="shared" si="2332"/>
        <v>184.84</v>
      </c>
      <c r="C9257" s="1">
        <f t="shared" si="2319"/>
        <v>22.970556247155436</v>
      </c>
      <c r="D9257" s="1">
        <f t="shared" si="2320"/>
        <v>120.29646459059971</v>
      </c>
      <c r="E9257" s="1">
        <f t="shared" si="2324"/>
        <v>-1250.1141526988595</v>
      </c>
      <c r="F9257" s="1">
        <f t="shared" si="2325"/>
        <v>-175044111.69769666</v>
      </c>
      <c r="G9257" s="1">
        <f t="shared" si="2326"/>
        <v>92.029443752844571</v>
      </c>
      <c r="H9257" s="1">
        <f t="shared" si="2327"/>
        <v>176606897.09247464</v>
      </c>
      <c r="I9257" s="1">
        <f t="shared" si="2328"/>
        <v>91762.631641821572</v>
      </c>
      <c r="J9257" s="1">
        <f t="shared" si="2329"/>
        <v>-13773729.481959356</v>
      </c>
      <c r="K9257" s="1"/>
      <c r="L9257" s="1">
        <f t="shared" si="2321"/>
        <v>62.418544529666811</v>
      </c>
      <c r="M9257" s="1">
        <f t="shared" si="2330"/>
        <v>6.5429992362246594</v>
      </c>
      <c r="N9257" s="1">
        <f t="shared" si="2317"/>
        <v>0.10444317150267583</v>
      </c>
      <c r="O9257" s="1">
        <f t="shared" si="2331"/>
        <v>0.10444317150267583</v>
      </c>
      <c r="P9257" s="1">
        <f t="shared" si="2318"/>
        <v>62.760541267640725</v>
      </c>
      <c r="Q9257">
        <f t="shared" si="2322"/>
        <v>10.117445705718357</v>
      </c>
      <c r="R9257">
        <f t="shared" si="2323"/>
        <v>61.93967091129138</v>
      </c>
    </row>
    <row r="9258" spans="1:18" x14ac:dyDescent="0.25">
      <c r="A9258">
        <v>9243</v>
      </c>
      <c r="B9258" s="1">
        <f t="shared" si="2332"/>
        <v>184.86</v>
      </c>
      <c r="C9258" s="1">
        <f t="shared" si="2319"/>
        <v>19.867614786100702</v>
      </c>
      <c r="D9258" s="1">
        <f t="shared" si="2320"/>
        <v>123.47838701310911</v>
      </c>
      <c r="E9258" s="1">
        <f t="shared" si="2324"/>
        <v>-607.36582335195817</v>
      </c>
      <c r="F9258" s="1">
        <f t="shared" si="2325"/>
        <v>-184426648.27000833</v>
      </c>
      <c r="G9258" s="1">
        <f t="shared" si="2326"/>
        <v>95.132385213899298</v>
      </c>
      <c r="H9258" s="1">
        <f t="shared" si="2327"/>
        <v>184795541.51338434</v>
      </c>
      <c r="I9258" s="1">
        <f t="shared" si="2328"/>
        <v>97188.331103379518</v>
      </c>
      <c r="J9258" s="1">
        <f t="shared" si="2329"/>
        <v>-14258279.732501924</v>
      </c>
      <c r="K9258" s="1"/>
      <c r="L9258" s="1">
        <f t="shared" si="2321"/>
        <v>51.676856568584498</v>
      </c>
      <c r="M9258" s="1">
        <f t="shared" si="2330"/>
        <v>4.4692216730446148</v>
      </c>
      <c r="N9258" s="1">
        <f t="shared" si="2317"/>
        <v>8.6269351841485195E-2</v>
      </c>
      <c r="O9258" s="1">
        <f t="shared" si="2331"/>
        <v>8.6269351841485195E-2</v>
      </c>
      <c r="P9258" s="1">
        <f t="shared" si="2318"/>
        <v>51.869754647317023</v>
      </c>
      <c r="Q9258">
        <f t="shared" si="2322"/>
        <v>4.8473520971401518</v>
      </c>
      <c r="R9258">
        <f t="shared" si="2323"/>
        <v>51.642759655340043</v>
      </c>
    </row>
    <row r="9259" spans="1:18" x14ac:dyDescent="0.25">
      <c r="A9259">
        <v>9244</v>
      </c>
      <c r="B9259" s="1">
        <f t="shared" si="2332"/>
        <v>184.88</v>
      </c>
      <c r="C9259" s="1">
        <f t="shared" si="2319"/>
        <v>16.328626067761718</v>
      </c>
      <c r="D9259" s="1">
        <f t="shared" si="2320"/>
        <v>126.16696188933444</v>
      </c>
      <c r="E9259" s="1">
        <f t="shared" si="2324"/>
        <v>-64.273698354441876</v>
      </c>
      <c r="F9259" s="1">
        <f t="shared" si="2325"/>
        <v>-192545365.08676618</v>
      </c>
      <c r="G9259" s="1">
        <f t="shared" si="2326"/>
        <v>98.671373932238282</v>
      </c>
      <c r="H9259" s="1">
        <f t="shared" si="2327"/>
        <v>192549496.19506633</v>
      </c>
      <c r="I9259" s="1">
        <f t="shared" si="2328"/>
        <v>102616.56922424145</v>
      </c>
      <c r="J9259" s="1">
        <f t="shared" si="2329"/>
        <v>-14670021.987091346</v>
      </c>
      <c r="K9259" s="1"/>
      <c r="L9259" s="1">
        <f t="shared" si="2321"/>
        <v>39.75268677720446</v>
      </c>
      <c r="M9259" s="1">
        <f t="shared" si="2330"/>
        <v>2.6365908929288935</v>
      </c>
      <c r="N9259" s="1">
        <f t="shared" si="2317"/>
        <v>6.6227849493834576E-2</v>
      </c>
      <c r="O9259" s="1">
        <f t="shared" si="2331"/>
        <v>6.6227849493834576E-2</v>
      </c>
      <c r="P9259" s="1">
        <f t="shared" si="2318"/>
        <v>39.840026575583529</v>
      </c>
      <c r="Q9259">
        <f t="shared" si="2322"/>
        <v>1.0808041485538136</v>
      </c>
      <c r="R9259">
        <f t="shared" si="2323"/>
        <v>39.825363525467921</v>
      </c>
    </row>
    <row r="9260" spans="1:18" x14ac:dyDescent="0.25">
      <c r="A9260">
        <v>9245</v>
      </c>
      <c r="B9260" s="1">
        <f t="shared" si="2332"/>
        <v>184.9</v>
      </c>
      <c r="C9260" s="1">
        <f t="shared" si="2319"/>
        <v>12.431262542539923</v>
      </c>
      <c r="D9260" s="1">
        <f t="shared" si="2320"/>
        <v>128.30318134574145</v>
      </c>
      <c r="E9260" s="1">
        <f t="shared" si="2324"/>
        <v>367.24263183977382</v>
      </c>
      <c r="F9260" s="1">
        <f t="shared" si="2325"/>
        <v>-199120799.93022868</v>
      </c>
      <c r="G9260" s="1">
        <f t="shared" si="2326"/>
        <v>102.56873745746007</v>
      </c>
      <c r="H9260" s="1">
        <f t="shared" si="2327"/>
        <v>199255667.08086929</v>
      </c>
      <c r="I9260" s="1">
        <f t="shared" si="2328"/>
        <v>107928.20898822237</v>
      </c>
      <c r="J9260" s="1">
        <f t="shared" si="2329"/>
        <v>-14994099.383609718</v>
      </c>
      <c r="K9260" s="1"/>
      <c r="L9260" s="1">
        <f t="shared" si="2321"/>
        <v>26.950465794571695</v>
      </c>
      <c r="M9260" s="1">
        <f t="shared" si="2330"/>
        <v>1.2089521125495253</v>
      </c>
      <c r="N9260" s="1">
        <f t="shared" si="2317"/>
        <v>4.482824853046681E-2</v>
      </c>
      <c r="O9260" s="1">
        <f t="shared" si="2331"/>
        <v>4.482824853046681E-2</v>
      </c>
      <c r="P9260" s="1">
        <f t="shared" si="2318"/>
        <v>26.977567936246899</v>
      </c>
      <c r="Q9260">
        <f t="shared" si="2322"/>
        <v>-1.0240109390462453</v>
      </c>
      <c r="R9260">
        <f t="shared" si="2323"/>
        <v>26.958126295266339</v>
      </c>
    </row>
    <row r="9261" spans="1:18" x14ac:dyDescent="0.25">
      <c r="A9261">
        <v>9246</v>
      </c>
      <c r="B9261" s="1">
        <f t="shared" si="2332"/>
        <v>184.92</v>
      </c>
      <c r="C9261" s="1">
        <f t="shared" si="2319"/>
        <v>8.2610621421133956</v>
      </c>
      <c r="D9261" s="1">
        <f t="shared" si="2320"/>
        <v>129.84016040669923</v>
      </c>
      <c r="E9261" s="1">
        <f t="shared" si="2324"/>
        <v>677.71240215324542</v>
      </c>
      <c r="F9261" s="1">
        <f t="shared" si="2325"/>
        <v>-203920019.90967461</v>
      </c>
      <c r="G9261" s="1">
        <f t="shared" si="2326"/>
        <v>106.73893785788661</v>
      </c>
      <c r="H9261" s="1">
        <f t="shared" si="2327"/>
        <v>204379314.00970694</v>
      </c>
      <c r="I9261" s="1">
        <f t="shared" si="2328"/>
        <v>113006.67243786866</v>
      </c>
      <c r="J9261" s="1">
        <f t="shared" si="2329"/>
        <v>-15220436.666166579</v>
      </c>
      <c r="K9261" s="1"/>
      <c r="L9261" s="1">
        <f t="shared" si="2321"/>
        <v>13.587591164290309</v>
      </c>
      <c r="M9261" s="1">
        <f t="shared" si="2330"/>
        <v>0.30683851082994806</v>
      </c>
      <c r="N9261" s="1">
        <f t="shared" si="2317"/>
        <v>2.2578422089458854E-2</v>
      </c>
      <c r="O9261" s="1">
        <f t="shared" si="2331"/>
        <v>2.2578422089458854E-2</v>
      </c>
      <c r="P9261" s="1">
        <f t="shared" si="2318"/>
        <v>13.5910552761597</v>
      </c>
      <c r="Q9261">
        <f t="shared" si="2322"/>
        <v>-1.3868011069789166</v>
      </c>
      <c r="R9261">
        <f t="shared" si="2323"/>
        <v>13.520117093032534</v>
      </c>
    </row>
    <row r="9262" spans="1:18" x14ac:dyDescent="0.25">
      <c r="A9262">
        <v>9247</v>
      </c>
      <c r="B9262" s="1">
        <f t="shared" si="2332"/>
        <v>184.94</v>
      </c>
      <c r="C9262" s="1">
        <f t="shared" si="2319"/>
        <v>3.9095509236363268</v>
      </c>
      <c r="D9262" s="1">
        <f t="shared" si="2320"/>
        <v>130.74416600907637</v>
      </c>
      <c r="E9262" s="1">
        <f t="shared" si="2324"/>
        <v>860.32153383342484</v>
      </c>
      <c r="F9262" s="1">
        <f t="shared" si="2325"/>
        <v>-206769470.89166629</v>
      </c>
      <c r="G9262" s="1">
        <f t="shared" si="2326"/>
        <v>111.09044907636367</v>
      </c>
      <c r="H9262" s="1">
        <f t="shared" si="2327"/>
        <v>207509624.03324378</v>
      </c>
      <c r="I9262" s="1">
        <f t="shared" si="2328"/>
        <v>117740.49928558827</v>
      </c>
      <c r="J9262" s="1">
        <f t="shared" si="2329"/>
        <v>-15344219.967601722</v>
      </c>
      <c r="K9262" s="1"/>
      <c r="L9262" s="1">
        <f t="shared" si="2321"/>
        <v>-1.0775032673210332E-2</v>
      </c>
      <c r="M9262" s="1">
        <f t="shared" si="2330"/>
        <v>1.9285937469248893E-7</v>
      </c>
      <c r="N9262" s="1">
        <f t="shared" si="2317"/>
        <v>-1.7898727597494421E-5</v>
      </c>
      <c r="O9262" s="1">
        <f t="shared" si="2331"/>
        <v>3.1415747552724027</v>
      </c>
      <c r="P9262" s="1">
        <f t="shared" si="2318"/>
        <v>1.07750326749363E-2</v>
      </c>
      <c r="Q9262">
        <f t="shared" si="2322"/>
        <v>1.7817046890953652E-3</v>
      </c>
      <c r="R9262">
        <f t="shared" si="2323"/>
        <v>-1.0626704924236887E-2</v>
      </c>
    </row>
    <row r="9263" spans="1:18" x14ac:dyDescent="0.25">
      <c r="A9263">
        <v>9248</v>
      </c>
      <c r="B9263" s="1">
        <f t="shared" si="2332"/>
        <v>184.96</v>
      </c>
      <c r="C9263" s="1">
        <f t="shared" si="2319"/>
        <v>-0.52776571113372339</v>
      </c>
      <c r="D9263" s="1">
        <f t="shared" si="2320"/>
        <v>130.99535736333462</v>
      </c>
      <c r="E9263" s="1">
        <f t="shared" si="2324"/>
        <v>911.06218739359247</v>
      </c>
      <c r="F9263" s="1">
        <f t="shared" si="2325"/>
        <v>-207564743.03944471</v>
      </c>
      <c r="G9263" s="1">
        <f t="shared" si="2326"/>
        <v>115.52776571113372</v>
      </c>
      <c r="H9263" s="1">
        <f t="shared" si="2327"/>
        <v>208394777.34874311</v>
      </c>
      <c r="I9263" s="1">
        <f t="shared" si="2328"/>
        <v>122025.79320381739</v>
      </c>
      <c r="J9263" s="1">
        <f t="shared" si="2329"/>
        <v>-15365989.042954005</v>
      </c>
      <c r="K9263" s="1"/>
      <c r="L9263" s="1">
        <f t="shared" si="2321"/>
        <v>-13.518416293360898</v>
      </c>
      <c r="M9263" s="1">
        <f t="shared" si="2330"/>
        <v>0.3037206400461514</v>
      </c>
      <c r="N9263" s="1">
        <f t="shared" si="2317"/>
        <v>-2.2463397005999468E-2</v>
      </c>
      <c r="O9263" s="1">
        <f t="shared" si="2331"/>
        <v>3.1191292569940008</v>
      </c>
      <c r="P9263" s="1">
        <f t="shared" si="2318"/>
        <v>13.521827735472577</v>
      </c>
      <c r="Q9263">
        <f t="shared" si="2322"/>
        <v>3.0849227307136577</v>
      </c>
      <c r="R9263">
        <f t="shared" si="2323"/>
        <v>-13.165222256130797</v>
      </c>
    </row>
    <row r="9264" spans="1:18" x14ac:dyDescent="0.25">
      <c r="A9264">
        <v>9249</v>
      </c>
      <c r="B9264" s="1">
        <f t="shared" si="2332"/>
        <v>184.98</v>
      </c>
      <c r="C9264" s="1">
        <f t="shared" si="2319"/>
        <v>-4.9534991340500003</v>
      </c>
      <c r="D9264" s="1">
        <f t="shared" si="2320"/>
        <v>130.58822141205798</v>
      </c>
      <c r="E9264" s="1">
        <f t="shared" si="2324"/>
        <v>828.82072523570969</v>
      </c>
      <c r="F9264" s="1">
        <f t="shared" si="2325"/>
        <v>-206276518.08164632</v>
      </c>
      <c r="G9264" s="1">
        <f t="shared" si="2326"/>
        <v>119.95349913405001</v>
      </c>
      <c r="H9264" s="1">
        <f t="shared" si="2327"/>
        <v>206963461.87622657</v>
      </c>
      <c r="I9264" s="1">
        <f t="shared" si="2328"/>
        <v>125768.50210426885</v>
      </c>
      <c r="J9264" s="1">
        <f t="shared" si="2329"/>
        <v>-15291341.101252126</v>
      </c>
      <c r="K9264" s="1"/>
      <c r="L9264" s="1">
        <f t="shared" si="2321"/>
        <v>-26.616523412605865</v>
      </c>
      <c r="M9264" s="1">
        <f t="shared" si="2330"/>
        <v>1.1791190036520902</v>
      </c>
      <c r="N9264" s="1">
        <f t="shared" si="2317"/>
        <v>-4.4271317736809507E-2</v>
      </c>
      <c r="O9264" s="1">
        <f t="shared" si="2331"/>
        <v>3.0973213362631906</v>
      </c>
      <c r="P9264" s="1">
        <f t="shared" si="2318"/>
        <v>26.642628252456056</v>
      </c>
      <c r="Q9264">
        <f t="shared" si="2322"/>
        <v>7.7425428908120653</v>
      </c>
      <c r="R9264">
        <f t="shared" si="2323"/>
        <v>-25.492796429236737</v>
      </c>
    </row>
    <row r="9265" spans="1:18" x14ac:dyDescent="0.25">
      <c r="A9265">
        <v>9250</v>
      </c>
      <c r="B9265" s="1">
        <f t="shared" si="2332"/>
        <v>185</v>
      </c>
      <c r="C9265" s="1">
        <f t="shared" si="2319"/>
        <v>-9.2705149411702887</v>
      </c>
      <c r="D9265" s="1">
        <f t="shared" si="2320"/>
        <v>129.53169382853983</v>
      </c>
      <c r="E9265" s="1">
        <f t="shared" si="2324"/>
        <v>615.4021533650448</v>
      </c>
      <c r="F9265" s="1">
        <f t="shared" si="2325"/>
        <v>-202952248.60487169</v>
      </c>
      <c r="G9265" s="1">
        <f t="shared" si="2326"/>
        <v>124.27051494117029</v>
      </c>
      <c r="H9265" s="1">
        <f t="shared" si="2327"/>
        <v>203330968.41523802</v>
      </c>
      <c r="I9265" s="1">
        <f t="shared" si="2328"/>
        <v>128886.48235933685</v>
      </c>
      <c r="J9265" s="1">
        <f t="shared" si="2329"/>
        <v>-15130277.55962502</v>
      </c>
      <c r="K9265" s="1"/>
      <c r="L9265" s="1">
        <f t="shared" si="2321"/>
        <v>-39.003845105347168</v>
      </c>
      <c r="M9265" s="1">
        <f t="shared" si="2330"/>
        <v>2.5377744722155171</v>
      </c>
      <c r="N9265" s="1">
        <f t="shared" si="2317"/>
        <v>-6.497314253180754E-2</v>
      </c>
      <c r="O9265" s="1">
        <f t="shared" si="2331"/>
        <v>3.0766195114681927</v>
      </c>
      <c r="P9265" s="1">
        <f t="shared" si="2318"/>
        <v>39.086317711876404</v>
      </c>
      <c r="Q9265">
        <f t="shared" si="2322"/>
        <v>13.793176565054077</v>
      </c>
      <c r="R9265">
        <f t="shared" si="2323"/>
        <v>-36.571690041875101</v>
      </c>
    </row>
    <row r="9266" spans="1:18" x14ac:dyDescent="0.25">
      <c r="A9266">
        <v>9251</v>
      </c>
      <c r="B9266" s="1">
        <f t="shared" si="2332"/>
        <v>185.02</v>
      </c>
      <c r="C9266" s="1">
        <f t="shared" si="2319"/>
        <v>-13.384064823606433</v>
      </c>
      <c r="D9266" s="1">
        <f t="shared" si="2320"/>
        <v>127.84896289984961</v>
      </c>
      <c r="E9266" s="1">
        <f t="shared" si="2324"/>
        <v>275.49050576962145</v>
      </c>
      <c r="F9266" s="1">
        <f t="shared" si="2325"/>
        <v>-197713442.0770039</v>
      </c>
      <c r="G9266" s="1">
        <f t="shared" si="2326"/>
        <v>128.38406482360642</v>
      </c>
      <c r="H9266" s="1">
        <f t="shared" si="2327"/>
        <v>197789337.0957731</v>
      </c>
      <c r="I9266" s="1">
        <f t="shared" si="2328"/>
        <v>131311.30166079639</v>
      </c>
      <c r="J9266" s="1">
        <f t="shared" si="2329"/>
        <v>-14896254.365597691</v>
      </c>
      <c r="K9266" s="1"/>
      <c r="L9266" s="1">
        <f t="shared" si="2321"/>
        <v>-50.408009462987344</v>
      </c>
      <c r="M9266" s="1">
        <f t="shared" si="2330"/>
        <v>4.2508928707966902</v>
      </c>
      <c r="N9266" s="1">
        <f t="shared" si="2317"/>
        <v>-8.4130656089068515E-2</v>
      </c>
      <c r="O9266" s="1">
        <f t="shared" si="2331"/>
        <v>3.0574619979109317</v>
      </c>
      <c r="P9266" s="1">
        <f t="shared" si="2318"/>
        <v>50.586930211464818</v>
      </c>
      <c r="Q9266">
        <f t="shared" si="2322"/>
        <v>20.9961712313406</v>
      </c>
      <c r="R9266">
        <f t="shared" si="2323"/>
        <v>-46.023888382489339</v>
      </c>
    </row>
    <row r="9267" spans="1:18" x14ac:dyDescent="0.25">
      <c r="A9267">
        <v>9252</v>
      </c>
      <c r="B9267" s="1">
        <f t="shared" si="2332"/>
        <v>185.04</v>
      </c>
      <c r="C9267" s="1">
        <f t="shared" si="2319"/>
        <v>-17.203866069343064</v>
      </c>
      <c r="D9267" s="1">
        <f t="shared" si="2320"/>
        <v>125.57696059866041</v>
      </c>
      <c r="E9267" s="1">
        <f t="shared" si="2324"/>
        <v>-183.45395907059901</v>
      </c>
      <c r="F9267" s="1">
        <f t="shared" si="2325"/>
        <v>-190748755.40955707</v>
      </c>
      <c r="G9267" s="1">
        <f t="shared" si="2326"/>
        <v>132.20386606934306</v>
      </c>
      <c r="H9267" s="1">
        <f t="shared" si="2327"/>
        <v>190782410.76465574</v>
      </c>
      <c r="I9267" s="1">
        <f t="shared" si="2328"/>
        <v>132989.74094751323</v>
      </c>
      <c r="J9267" s="1">
        <f t="shared" si="2329"/>
        <v>-14605020.481081149</v>
      </c>
      <c r="K9267" s="1"/>
      <c r="L9267" s="1">
        <f t="shared" si="2321"/>
        <v>-60.596883530190574</v>
      </c>
      <c r="M9267" s="1">
        <f t="shared" si="2330"/>
        <v>6.1627267348503665</v>
      </c>
      <c r="N9267" s="1">
        <f t="shared" si="2317"/>
        <v>-0.10135192273738453</v>
      </c>
      <c r="O9267" s="1">
        <f t="shared" si="2331"/>
        <v>3.0402407312626156</v>
      </c>
      <c r="P9267" s="1">
        <f t="shared" si="2318"/>
        <v>60.909453243153656</v>
      </c>
      <c r="Q9267">
        <f t="shared" si="2322"/>
        <v>29.055856717710089</v>
      </c>
      <c r="R9267">
        <f t="shared" si="2323"/>
        <v>-53.532407799199753</v>
      </c>
    </row>
    <row r="9268" spans="1:18" x14ac:dyDescent="0.25">
      <c r="A9268">
        <v>9253</v>
      </c>
      <c r="B9268" s="1">
        <f t="shared" si="2332"/>
        <v>185.06</v>
      </c>
      <c r="C9268" s="1">
        <f t="shared" si="2319"/>
        <v>-20.646083055732618</v>
      </c>
      <c r="D9268" s="1">
        <f t="shared" si="2320"/>
        <v>122.76555201357849</v>
      </c>
      <c r="E9268" s="1">
        <f t="shared" si="2324"/>
        <v>-751.3584932571448</v>
      </c>
      <c r="F9268" s="1">
        <f t="shared" si="2325"/>
        <v>-182303421.68745881</v>
      </c>
      <c r="G9268" s="1">
        <f t="shared" si="2326"/>
        <v>135.64608305573262</v>
      </c>
      <c r="H9268" s="1">
        <f t="shared" si="2327"/>
        <v>182867961.27284846</v>
      </c>
      <c r="I9268" s="1">
        <f t="shared" si="2328"/>
        <v>133884.96243824542</v>
      </c>
      <c r="J9268" s="1">
        <f t="shared" si="2329"/>
        <v>-14273345.646626709</v>
      </c>
      <c r="K9268" s="1"/>
      <c r="L9268" s="1">
        <f t="shared" si="2321"/>
        <v>-69.388212893247228</v>
      </c>
      <c r="M9268" s="1">
        <f t="shared" si="2330"/>
        <v>8.1070572521737745</v>
      </c>
      <c r="N9268" s="1">
        <f t="shared" si="2317"/>
        <v>-0.11630891072264943</v>
      </c>
      <c r="O9268" s="1">
        <f t="shared" si="2331"/>
        <v>3.0252837432773507</v>
      </c>
      <c r="P9268" s="1">
        <f t="shared" si="2318"/>
        <v>69.860206597236925</v>
      </c>
      <c r="Q9268">
        <f t="shared" si="2322"/>
        <v>37.629258614595429</v>
      </c>
      <c r="R9268">
        <f t="shared" si="2323"/>
        <v>-58.859896040721317</v>
      </c>
    </row>
    <row r="9269" spans="1:18" x14ac:dyDescent="0.25">
      <c r="A9269">
        <v>9254</v>
      </c>
      <c r="B9269" s="1">
        <f t="shared" si="2332"/>
        <v>185.08</v>
      </c>
      <c r="C9269" s="1">
        <f t="shared" si="2319"/>
        <v>-23.635167243487256</v>
      </c>
      <c r="D9269" s="1">
        <f t="shared" si="2320"/>
        <v>119.47644092817626</v>
      </c>
      <c r="E9269" s="1">
        <f t="shared" si="2324"/>
        <v>-1415.7589325083954</v>
      </c>
      <c r="F9269" s="1">
        <f t="shared" si="2325"/>
        <v>-172665802.75630686</v>
      </c>
      <c r="G9269" s="1">
        <f t="shared" si="2326"/>
        <v>138.63516724348725</v>
      </c>
      <c r="H9269" s="1">
        <f t="shared" si="2327"/>
        <v>174670176.11128417</v>
      </c>
      <c r="I9269" s="1">
        <f t="shared" si="2328"/>
        <v>133977.31813397468</v>
      </c>
      <c r="J9269" s="1">
        <f t="shared" si="2329"/>
        <v>-13917746.247453921</v>
      </c>
      <c r="K9269" s="1"/>
      <c r="L9269" s="1">
        <f t="shared" si="2321"/>
        <v>-76.655477289296812</v>
      </c>
      <c r="M9269" s="1">
        <f t="shared" si="2330"/>
        <v>9.9245152858968595</v>
      </c>
      <c r="N9269" s="1">
        <f t="shared" si="2317"/>
        <v>-0.12875288702737694</v>
      </c>
      <c r="O9269" s="1">
        <f t="shared" si="2331"/>
        <v>3.0128397669726232</v>
      </c>
      <c r="P9269" s="1">
        <f t="shared" si="2318"/>
        <v>77.295266362888611</v>
      </c>
      <c r="Q9269">
        <f t="shared" si="2322"/>
        <v>46.338280643329526</v>
      </c>
      <c r="R9269">
        <f t="shared" si="2323"/>
        <v>-61.865353382405665</v>
      </c>
    </row>
    <row r="9270" spans="1:18" x14ac:dyDescent="0.25">
      <c r="A9270">
        <v>9255</v>
      </c>
      <c r="B9270" s="1">
        <f t="shared" si="2332"/>
        <v>185.1</v>
      </c>
      <c r="C9270" s="1">
        <f t="shared" si="2319"/>
        <v>-26.105515288884877</v>
      </c>
      <c r="D9270" s="1">
        <f t="shared" si="2320"/>
        <v>115.78181556852195</v>
      </c>
      <c r="E9270" s="1">
        <f t="shared" si="2324"/>
        <v>-2162.0732551585661</v>
      </c>
      <c r="F9270" s="1">
        <f t="shared" si="2325"/>
        <v>-162152066.96248773</v>
      </c>
      <c r="G9270" s="1">
        <f t="shared" si="2326"/>
        <v>141.10551528888487</v>
      </c>
      <c r="H9270" s="1">
        <f t="shared" si="2327"/>
        <v>166826627.72315967</v>
      </c>
      <c r="I9270" s="1">
        <f t="shared" si="2328"/>
        <v>133264.78104513983</v>
      </c>
      <c r="J9270" s="1">
        <f t="shared" si="2329"/>
        <v>-13553316.354081638</v>
      </c>
      <c r="K9270" s="1"/>
      <c r="L9270" s="1">
        <f t="shared" si="2321"/>
        <v>-82.328278379700492</v>
      </c>
      <c r="M9270" s="1">
        <f t="shared" si="2330"/>
        <v>11.477885854923784</v>
      </c>
      <c r="N9270" s="1">
        <f t="shared" si="2317"/>
        <v>-0.13852320056933906</v>
      </c>
      <c r="O9270" s="1">
        <f t="shared" si="2331"/>
        <v>3.003069453430661</v>
      </c>
      <c r="P9270" s="1">
        <f t="shared" si="2318"/>
        <v>83.124528778598915</v>
      </c>
      <c r="Q9270">
        <f t="shared" si="2322"/>
        <v>54.78608316306692</v>
      </c>
      <c r="R9270">
        <f t="shared" si="2323"/>
        <v>-62.515377118862801</v>
      </c>
    </row>
    <row r="9271" spans="1:18" x14ac:dyDescent="0.25">
      <c r="A9271">
        <v>9256</v>
      </c>
      <c r="B9271" s="1">
        <f t="shared" si="2332"/>
        <v>185.12</v>
      </c>
      <c r="C9271" s="1">
        <f t="shared" si="2319"/>
        <v>-28.002908882315502</v>
      </c>
      <c r="D9271" s="1">
        <f t="shared" si="2320"/>
        <v>111.76276424199358</v>
      </c>
      <c r="E9271" s="1">
        <f t="shared" si="2324"/>
        <v>-2973.9216231172977</v>
      </c>
      <c r="F9271" s="1">
        <f t="shared" si="2325"/>
        <v>-151090113.53735435</v>
      </c>
      <c r="G9271" s="1">
        <f t="shared" si="2326"/>
        <v>143.0029088823155</v>
      </c>
      <c r="H9271" s="1">
        <f t="shared" si="2327"/>
        <v>159934323.35779896</v>
      </c>
      <c r="I9271" s="1">
        <f t="shared" si="2328"/>
        <v>131762.98967926105</v>
      </c>
      <c r="J9271" s="1">
        <f t="shared" si="2329"/>
        <v>-13192760.004905686</v>
      </c>
      <c r="K9271" s="1"/>
      <c r="L9271" s="1">
        <f t="shared" si="2321"/>
        <v>-86.38673986300347</v>
      </c>
      <c r="M9271" s="1">
        <f t="shared" si="2330"/>
        <v>12.662816869135384</v>
      </c>
      <c r="N9271" s="1">
        <f t="shared" si="2317"/>
        <v>-0.14554635443181632</v>
      </c>
      <c r="O9271" s="1">
        <f t="shared" si="2331"/>
        <v>2.9960462995681838</v>
      </c>
      <c r="P9271" s="1">
        <f t="shared" si="2318"/>
        <v>87.309883491042939</v>
      </c>
      <c r="Q9271">
        <f t="shared" si="2322"/>
        <v>62.576048546432013</v>
      </c>
      <c r="R9271">
        <f t="shared" si="2323"/>
        <v>-60.887222826583873</v>
      </c>
    </row>
    <row r="9272" spans="1:18" x14ac:dyDescent="0.25">
      <c r="A9272">
        <v>9257</v>
      </c>
      <c r="B9272" s="1">
        <f t="shared" si="2332"/>
        <v>185.14</v>
      </c>
      <c r="C9272" s="1">
        <f t="shared" si="2319"/>
        <v>-29.285704712216251</v>
      </c>
      <c r="D9272" s="1">
        <f t="shared" si="2320"/>
        <v>107.50749564032699</v>
      </c>
      <c r="E9272" s="1">
        <f t="shared" si="2324"/>
        <v>-3833.4858806539469</v>
      </c>
      <c r="F9272" s="1">
        <f t="shared" si="2325"/>
        <v>-139803894.14166921</v>
      </c>
      <c r="G9272" s="1">
        <f t="shared" si="2326"/>
        <v>144.28570471221624</v>
      </c>
      <c r="H9272" s="1">
        <f t="shared" si="2327"/>
        <v>154499508.13884237</v>
      </c>
      <c r="I9272" s="1">
        <f t="shared" si="2328"/>
        <v>129504.90481262315</v>
      </c>
      <c r="J9272" s="1">
        <f t="shared" si="2329"/>
        <v>-12845701.536524475</v>
      </c>
      <c r="K9272" s="1"/>
      <c r="L9272" s="1">
        <f t="shared" si="2321"/>
        <v>-88.850957707472034</v>
      </c>
      <c r="M9272" s="1">
        <f t="shared" si="2330"/>
        <v>13.412609256829512</v>
      </c>
      <c r="N9272" s="1">
        <f t="shared" si="2317"/>
        <v>-0.14982504459125839</v>
      </c>
      <c r="O9272" s="1">
        <f t="shared" si="2331"/>
        <v>2.9917676094087415</v>
      </c>
      <c r="P9272" s="1">
        <f t="shared" si="2318"/>
        <v>89.85761388224914</v>
      </c>
      <c r="Q9272">
        <f t="shared" si="2322"/>
        <v>69.33089288531734</v>
      </c>
      <c r="R9272">
        <f t="shared" si="2323"/>
        <v>-57.16308305485304</v>
      </c>
    </row>
    <row r="9273" spans="1:18" x14ac:dyDescent="0.25">
      <c r="A9273">
        <v>9258</v>
      </c>
      <c r="B9273" s="1">
        <f t="shared" si="2332"/>
        <v>185.16</v>
      </c>
      <c r="C9273" s="1">
        <f t="shared" si="2319"/>
        <v>-29.925748437507337</v>
      </c>
      <c r="D9273" s="1">
        <f t="shared" si="2320"/>
        <v>103.10940286693345</v>
      </c>
      <c r="E9273" s="1">
        <f t="shared" si="2324"/>
        <v>-4721.9006208794435</v>
      </c>
      <c r="F9273" s="1">
        <f t="shared" si="2325"/>
        <v>-128599216.21502627</v>
      </c>
      <c r="G9273" s="1">
        <f t="shared" si="2326"/>
        <v>144.92574843750734</v>
      </c>
      <c r="H9273" s="1">
        <f t="shared" si="2327"/>
        <v>150895561.68848795</v>
      </c>
      <c r="I9273" s="1">
        <f t="shared" si="2328"/>
        <v>126540.08607898897</v>
      </c>
      <c r="J9273" s="1">
        <f t="shared" si="2329"/>
        <v>-12518324.968923472</v>
      </c>
      <c r="K9273" s="1"/>
      <c r="L9273" s="1">
        <f t="shared" si="2321"/>
        <v>-89.767775386948159</v>
      </c>
      <c r="M9273" s="1">
        <f t="shared" si="2330"/>
        <v>13.697465200742727</v>
      </c>
      <c r="N9273" s="1">
        <f t="shared" si="2317"/>
        <v>-0.15141981406189503</v>
      </c>
      <c r="O9273" s="1">
        <f t="shared" si="2331"/>
        <v>2.9901728399381051</v>
      </c>
      <c r="P9273" s="1">
        <f t="shared" si="2318"/>
        <v>90.806795179915554</v>
      </c>
      <c r="Q9273">
        <f t="shared" si="2322"/>
        <v>74.709604390690359</v>
      </c>
      <c r="R9273">
        <f t="shared" si="2323"/>
        <v>-51.61733296707294</v>
      </c>
    </row>
    <row r="9274" spans="1:18" x14ac:dyDescent="0.25">
      <c r="A9274">
        <v>9259</v>
      </c>
      <c r="B9274" s="1">
        <f t="shared" si="2332"/>
        <v>185.18</v>
      </c>
      <c r="C9274" s="1">
        <f t="shared" si="2319"/>
        <v>-29.908992608907212</v>
      </c>
      <c r="D9274" s="1">
        <f t="shared" si="2320"/>
        <v>98.665013678769455</v>
      </c>
      <c r="E9274" s="1">
        <f t="shared" si="2324"/>
        <v>-5619.6672368885702</v>
      </c>
      <c r="F9274" s="1">
        <f t="shared" si="2325"/>
        <v>-117751958.44350742</v>
      </c>
      <c r="G9274" s="1">
        <f t="shared" si="2326"/>
        <v>144.90899260890723</v>
      </c>
      <c r="H9274" s="1">
        <f t="shared" si="2327"/>
        <v>149332618.29686624</v>
      </c>
      <c r="I9274" s="1">
        <f t="shared" si="2328"/>
        <v>122933.60425264038</v>
      </c>
      <c r="J9274" s="1">
        <f t="shared" si="2329"/>
        <v>-12213363.402672438</v>
      </c>
      <c r="K9274" s="1"/>
      <c r="L9274" s="1">
        <f t="shared" si="2321"/>
        <v>-89.197531046549315</v>
      </c>
      <c r="M9274" s="1">
        <f t="shared" si="2330"/>
        <v>13.519912941435393</v>
      </c>
      <c r="N9274" s="1">
        <f t="shared" si="2317"/>
        <v>-0.1504277100357431</v>
      </c>
      <c r="O9274" s="1">
        <f t="shared" si="2331"/>
        <v>2.9911649439642569</v>
      </c>
      <c r="P9274" s="1">
        <f t="shared" si="2318"/>
        <v>90.216337715206109</v>
      </c>
      <c r="Q9274">
        <f t="shared" si="2322"/>
        <v>78.420866474293376</v>
      </c>
      <c r="R9274">
        <f t="shared" si="2323"/>
        <v>-44.599947221551375</v>
      </c>
    </row>
    <row r="9275" spans="1:18" x14ac:dyDescent="0.25">
      <c r="A9275">
        <v>9260</v>
      </c>
      <c r="B9275" s="1">
        <f t="shared" si="2332"/>
        <v>185.2</v>
      </c>
      <c r="C9275" s="1">
        <f t="shared" si="2319"/>
        <v>-29.235804977313197</v>
      </c>
      <c r="D9275" s="1">
        <f t="shared" si="2320"/>
        <v>94.271871929837488</v>
      </c>
      <c r="E9275" s="1">
        <f t="shared" si="2324"/>
        <v>-6507.0818701728276</v>
      </c>
      <c r="F9275" s="1">
        <f t="shared" si="2325"/>
        <v>-107499399.88623512</v>
      </c>
      <c r="G9275" s="1">
        <f t="shared" si="2326"/>
        <v>144.23580497731319</v>
      </c>
      <c r="H9275" s="1">
        <f t="shared" si="2327"/>
        <v>149841514.35136703</v>
      </c>
      <c r="I9275" s="1">
        <f t="shared" si="2328"/>
        <v>118764.61309843682</v>
      </c>
      <c r="J9275" s="1">
        <f t="shared" si="2329"/>
        <v>-11930427.73657386</v>
      </c>
      <c r="K9275" s="1"/>
      <c r="L9275" s="1">
        <f t="shared" si="2321"/>
        <v>-87.202923630815746</v>
      </c>
      <c r="M9275" s="1">
        <f t="shared" si="2330"/>
        <v>12.908608059459539</v>
      </c>
      <c r="N9275" s="1">
        <f t="shared" si="2317"/>
        <v>-0.14696228566365385</v>
      </c>
      <c r="O9275" s="1">
        <f t="shared" si="2331"/>
        <v>2.9946303683363462</v>
      </c>
      <c r="P9275" s="1">
        <f t="shared" si="2318"/>
        <v>88.153173804433308</v>
      </c>
      <c r="Q9275">
        <f t="shared" si="2322"/>
        <v>80.232911599550846</v>
      </c>
      <c r="R9275">
        <f t="shared" si="2323"/>
        <v>-36.519336632163593</v>
      </c>
    </row>
    <row r="9276" spans="1:18" x14ac:dyDescent="0.25">
      <c r="A9276">
        <v>9261</v>
      </c>
      <c r="B9276" s="1">
        <f t="shared" si="2332"/>
        <v>185.22</v>
      </c>
      <c r="C9276" s="1">
        <f t="shared" si="2319"/>
        <v>-27.920960422522079</v>
      </c>
      <c r="D9276" s="1">
        <f t="shared" si="2320"/>
        <v>90.026396713751865</v>
      </c>
      <c r="E9276" s="1">
        <f t="shared" si="2324"/>
        <v>-7364.6678638221238</v>
      </c>
      <c r="F9276" s="1">
        <f t="shared" si="2325"/>
        <v>-98035081.465247124</v>
      </c>
      <c r="G9276" s="1">
        <f t="shared" si="2326"/>
        <v>142.92096042252209</v>
      </c>
      <c r="H9276" s="1">
        <f t="shared" si="2327"/>
        <v>152273414.20966145</v>
      </c>
      <c r="I9276" s="1">
        <f t="shared" si="2328"/>
        <v>114124.61213343183</v>
      </c>
      <c r="J9276" s="1">
        <f t="shared" si="2329"/>
        <v>-11666633.554002255</v>
      </c>
      <c r="K9276" s="1"/>
      <c r="L9276" s="1">
        <f t="shared" si="2321"/>
        <v>-83.841214655553216</v>
      </c>
      <c r="M9276" s="1">
        <f t="shared" si="2330"/>
        <v>11.912382269524642</v>
      </c>
      <c r="N9276" s="1">
        <f t="shared" ref="N9276:N9339" si="2333">(ATAN(M9276/L9276))</f>
        <v>-0.14113797309130721</v>
      </c>
      <c r="O9276" s="1">
        <f t="shared" si="2331"/>
        <v>3.0004546809086929</v>
      </c>
      <c r="P9276" s="1">
        <f t="shared" ref="P9276:P9339" si="2334">ABS(SQRT((L9276*L9276)+(M9276*M9276)))</f>
        <v>84.683257650221734</v>
      </c>
      <c r="Q9276">
        <f t="shared" si="2322"/>
        <v>79.980771848131397</v>
      </c>
      <c r="R9276">
        <f t="shared" si="2323"/>
        <v>-27.826790343677622</v>
      </c>
    </row>
    <row r="9277" spans="1:18" x14ac:dyDescent="0.25">
      <c r="A9277">
        <v>9262</v>
      </c>
      <c r="B9277" s="1">
        <f t="shared" si="2332"/>
        <v>185.24</v>
      </c>
      <c r="C9277" s="1">
        <f t="shared" si="2319"/>
        <v>-25.99331667949938</v>
      </c>
      <c r="D9277" s="1">
        <f t="shared" si="2320"/>
        <v>86.021766192262206</v>
      </c>
      <c r="E9277" s="1">
        <f t="shared" si="2324"/>
        <v>-8173.6032291630345</v>
      </c>
      <c r="F9277" s="1">
        <f t="shared" si="2325"/>
        <v>-89507306.554882973</v>
      </c>
      <c r="G9277" s="1">
        <f t="shared" si="2326"/>
        <v>140.99331667949937</v>
      </c>
      <c r="H9277" s="1">
        <f t="shared" si="2327"/>
        <v>156315096.30266735</v>
      </c>
      <c r="I9277" s="1">
        <f t="shared" si="2328"/>
        <v>109115.43842848728</v>
      </c>
      <c r="J9277" s="1">
        <f t="shared" si="2329"/>
        <v>-11417458.432137176</v>
      </c>
      <c r="K9277" s="1"/>
      <c r="L9277" s="1">
        <f t="shared" si="2321"/>
        <v>-79.160128209526135</v>
      </c>
      <c r="M9277" s="1">
        <f t="shared" si="2330"/>
        <v>10.595671344500488</v>
      </c>
      <c r="N9277" s="1">
        <f t="shared" si="2333"/>
        <v>-0.1330602342006173</v>
      </c>
      <c r="O9277" s="1">
        <f t="shared" si="2331"/>
        <v>3.0085324197993826</v>
      </c>
      <c r="P9277" s="1">
        <f t="shared" si="2334"/>
        <v>79.866101378427658</v>
      </c>
      <c r="Q9277">
        <f t="shared" si="2322"/>
        <v>77.572361305559241</v>
      </c>
      <c r="R9277">
        <f t="shared" si="2323"/>
        <v>-19.003234221286107</v>
      </c>
    </row>
    <row r="9278" spans="1:18" x14ac:dyDescent="0.25">
      <c r="A9278">
        <v>9263</v>
      </c>
      <c r="B9278" s="1">
        <f t="shared" si="2332"/>
        <v>185.26</v>
      </c>
      <c r="C9278" s="1">
        <f t="shared" si="2319"/>
        <v>-23.495180979202964</v>
      </c>
      <c r="D9278" s="1">
        <f t="shared" si="2320"/>
        <v>82.345872554458651</v>
      </c>
      <c r="E9278" s="1">
        <f t="shared" si="2324"/>
        <v>-8916.1337439993531</v>
      </c>
      <c r="F9278" s="1">
        <f t="shared" si="2325"/>
        <v>-82021073.622830257</v>
      </c>
      <c r="G9278" s="1">
        <f t="shared" si="2326"/>
        <v>138.49518097920296</v>
      </c>
      <c r="H9278" s="1">
        <f t="shared" si="2327"/>
        <v>161518514.56371418</v>
      </c>
      <c r="I9278" s="1">
        <f t="shared" si="2328"/>
        <v>103847.03152486932</v>
      </c>
      <c r="J9278" s="1">
        <f t="shared" si="2329"/>
        <v>-11177741.53465461</v>
      </c>
      <c r="K9278" s="1"/>
      <c r="L9278" s="1">
        <f t="shared" si="2321"/>
        <v>-73.197313276167449</v>
      </c>
      <c r="M9278" s="1">
        <f t="shared" si="2330"/>
        <v>9.0356985363611102</v>
      </c>
      <c r="N9278" s="1">
        <f t="shared" si="2333"/>
        <v>-0.12282169066080136</v>
      </c>
      <c r="O9278" s="1">
        <f t="shared" si="2331"/>
        <v>3.0187709633391986</v>
      </c>
      <c r="P9278" s="1">
        <f t="shared" si="2334"/>
        <v>73.75290176589256</v>
      </c>
      <c r="Q9278">
        <f t="shared" si="2322"/>
        <v>72.994772024590205</v>
      </c>
      <c r="R9278">
        <f t="shared" si="2323"/>
        <v>-10.547690551371934</v>
      </c>
    </row>
    <row r="9279" spans="1:18" x14ac:dyDescent="0.25">
      <c r="A9279">
        <v>9264</v>
      </c>
      <c r="B9279" s="1">
        <f t="shared" si="2332"/>
        <v>185.28</v>
      </c>
      <c r="C9279" s="1">
        <f t="shared" si="2319"/>
        <v>-20.481381504676712</v>
      </c>
      <c r="D9279" s="1">
        <f t="shared" si="2320"/>
        <v>79.079392990615275</v>
      </c>
      <c r="E9279" s="1">
        <f t="shared" si="2324"/>
        <v>-9575.9626158957144</v>
      </c>
      <c r="F9279" s="1">
        <f t="shared" si="2325"/>
        <v>-75642945.587163433</v>
      </c>
      <c r="G9279" s="1">
        <f t="shared" si="2326"/>
        <v>135.4813815046767</v>
      </c>
      <c r="H9279" s="1">
        <f t="shared" si="2327"/>
        <v>167342005.60819572</v>
      </c>
      <c r="I9279" s="1">
        <f t="shared" si="2328"/>
        <v>98435.0205207197</v>
      </c>
      <c r="J9279" s="1">
        <f t="shared" si="2329"/>
        <v>-10942724.941857796</v>
      </c>
      <c r="K9279" s="1"/>
      <c r="L9279" s="1">
        <f t="shared" si="2321"/>
        <v>-65.983103535056145</v>
      </c>
      <c r="M9279" s="1">
        <f t="shared" si="2330"/>
        <v>7.3212128057559767</v>
      </c>
      <c r="N9279" s="1">
        <f t="shared" si="2333"/>
        <v>-0.11050387284696545</v>
      </c>
      <c r="O9279" s="1">
        <f t="shared" si="2331"/>
        <v>3.0310887811530347</v>
      </c>
      <c r="P9279" s="1">
        <f t="shared" si="2334"/>
        <v>66.388026850216775</v>
      </c>
      <c r="Q9279">
        <f t="shared" si="2322"/>
        <v>66.321744047980104</v>
      </c>
      <c r="R9279">
        <f t="shared" si="2323"/>
        <v>-2.9658684224555358</v>
      </c>
    </row>
    <row r="9280" spans="1:18" x14ac:dyDescent="0.25">
      <c r="A9280">
        <v>9265</v>
      </c>
      <c r="B9280" s="1">
        <f t="shared" si="2332"/>
        <v>185.3</v>
      </c>
      <c r="C9280" s="1">
        <f t="shared" si="2319"/>
        <v>-17.018064041877889</v>
      </c>
      <c r="D9280" s="1">
        <f t="shared" si="2320"/>
        <v>76.294019018331966</v>
      </c>
      <c r="E9280" s="1">
        <f t="shared" si="2324"/>
        <v>-10138.608158296942</v>
      </c>
      <c r="F9280" s="1">
        <f t="shared" si="2325"/>
        <v>-70408122.68008028</v>
      </c>
      <c r="G9280" s="1">
        <f t="shared" si="2326"/>
        <v>132.01806404187789</v>
      </c>
      <c r="H9280" s="1">
        <f t="shared" si="2327"/>
        <v>173199498.06756559</v>
      </c>
      <c r="I9280" s="1">
        <f t="shared" si="2328"/>
        <v>92998.186285339892</v>
      </c>
      <c r="J9280" s="1">
        <f t="shared" si="2329"/>
        <v>-10709032.835482236</v>
      </c>
      <c r="K9280" s="1"/>
      <c r="L9280" s="1">
        <f t="shared" si="2321"/>
        <v>-57.546411303601232</v>
      </c>
      <c r="M9280" s="1">
        <f t="shared" si="2330"/>
        <v>5.5521864252897331</v>
      </c>
      <c r="N9280" s="1">
        <f t="shared" si="2333"/>
        <v>-9.6184173899367675E-2</v>
      </c>
      <c r="O9280" s="1">
        <f t="shared" si="2331"/>
        <v>3.0454084801006323</v>
      </c>
      <c r="P9280" s="1">
        <f t="shared" si="2334"/>
        <v>57.813633582611075</v>
      </c>
      <c r="Q9280">
        <f t="shared" si="2322"/>
        <v>57.722588902159032</v>
      </c>
      <c r="R9280">
        <f t="shared" si="2323"/>
        <v>3.2432943833025947</v>
      </c>
    </row>
    <row r="9281" spans="1:18" x14ac:dyDescent="0.25">
      <c r="A9281">
        <v>9266</v>
      </c>
      <c r="B9281" s="1">
        <f t="shared" si="2332"/>
        <v>185.32</v>
      </c>
      <c r="C9281" s="1">
        <f t="shared" si="2319"/>
        <v>-13.181240235733808</v>
      </c>
      <c r="D9281" s="1">
        <f t="shared" si="2320"/>
        <v>74.050883022854492</v>
      </c>
      <c r="E9281" s="1">
        <f t="shared" si="2324"/>
        <v>-10591.721629383392</v>
      </c>
      <c r="F9281" s="1">
        <f t="shared" si="2325"/>
        <v>-66328818.512114346</v>
      </c>
      <c r="G9281" s="1">
        <f t="shared" si="2326"/>
        <v>128.18124023573381</v>
      </c>
      <c r="H9281" s="1">
        <f t="shared" si="2327"/>
        <v>178513385.58646232</v>
      </c>
      <c r="I9281" s="1">
        <f t="shared" si="2328"/>
        <v>87655.854499341542</v>
      </c>
      <c r="J9281" s="1">
        <f t="shared" si="2329"/>
        <v>-10475490.673091363</v>
      </c>
      <c r="K9281" s="1"/>
      <c r="L9281" s="1">
        <f t="shared" si="2321"/>
        <v>-47.923741486576859</v>
      </c>
      <c r="M9281" s="1">
        <f t="shared" si="2330"/>
        <v>3.8395803578010828</v>
      </c>
      <c r="N9281" s="1">
        <f t="shared" si="2333"/>
        <v>-7.9947774057807119E-2</v>
      </c>
      <c r="O9281" s="1">
        <f t="shared" si="2331"/>
        <v>3.0616448799421931</v>
      </c>
      <c r="P9281" s="1">
        <f t="shared" si="2334"/>
        <v>48.077306241055766</v>
      </c>
      <c r="Q9281">
        <f t="shared" si="2322"/>
        <v>47.471902814373252</v>
      </c>
      <c r="R9281">
        <f t="shared" si="2323"/>
        <v>7.6056438635371659</v>
      </c>
    </row>
    <row r="9282" spans="1:18" x14ac:dyDescent="0.25">
      <c r="A9282">
        <v>9267</v>
      </c>
      <c r="B9282" s="1">
        <f t="shared" si="2332"/>
        <v>185.34</v>
      </c>
      <c r="C9282" s="1">
        <f t="shared" si="2319"/>
        <v>-9.0551193139366326</v>
      </c>
      <c r="D9282" s="1">
        <f t="shared" si="2320"/>
        <v>72.399216545514491</v>
      </c>
      <c r="E9282" s="1">
        <f t="shared" si="2324"/>
        <v>-10925.358257806072</v>
      </c>
      <c r="F9282" s="1">
        <f t="shared" si="2325"/>
        <v>-63402956.746266402</v>
      </c>
      <c r="G9282" s="1">
        <f t="shared" si="2326"/>
        <v>124.05511931393663</v>
      </c>
      <c r="H9282" s="1">
        <f t="shared" si="2327"/>
        <v>182766409.80767775</v>
      </c>
      <c r="I9282" s="1">
        <f t="shared" si="2328"/>
        <v>82525.276737597407</v>
      </c>
      <c r="J9282" s="1">
        <f t="shared" si="2329"/>
        <v>-10243701.320770497</v>
      </c>
      <c r="K9282" s="1"/>
      <c r="L9282" s="1">
        <f t="shared" si="2321"/>
        <v>-37.171327503223125</v>
      </c>
      <c r="M9282" s="1">
        <f t="shared" si="2330"/>
        <v>2.30401339882701</v>
      </c>
      <c r="N9282" s="1">
        <f t="shared" si="2333"/>
        <v>-6.1904421692676785E-2</v>
      </c>
      <c r="O9282" s="1">
        <f t="shared" si="2331"/>
        <v>3.0796882323073231</v>
      </c>
      <c r="P9282" s="1">
        <f t="shared" si="2334"/>
        <v>37.242664594438544</v>
      </c>
      <c r="Q9282">
        <f t="shared" si="2322"/>
        <v>35.958124833424243</v>
      </c>
      <c r="R9282">
        <f t="shared" si="2323"/>
        <v>9.6968718954993509</v>
      </c>
    </row>
    <row r="9283" spans="1:18" x14ac:dyDescent="0.25">
      <c r="A9283">
        <v>9268</v>
      </c>
      <c r="B9283" s="1">
        <f t="shared" si="2332"/>
        <v>185.36</v>
      </c>
      <c r="C9283" s="1">
        <f t="shared" si="2319"/>
        <v>-4.7302598931494177</v>
      </c>
      <c r="D9283" s="1">
        <f t="shared" si="2320"/>
        <v>71.375269767586701</v>
      </c>
      <c r="E9283" s="1">
        <f t="shared" si="2324"/>
        <v>-11132.195506947486</v>
      </c>
      <c r="F9283" s="1">
        <f t="shared" si="2325"/>
        <v>-61622214.8096513</v>
      </c>
      <c r="G9283" s="1">
        <f t="shared" si="2326"/>
        <v>119.73025989314942</v>
      </c>
      <c r="H9283" s="1">
        <f t="shared" si="2327"/>
        <v>185547991.61455309</v>
      </c>
      <c r="I9283" s="1">
        <f t="shared" si="2328"/>
        <v>77719.057073907519</v>
      </c>
      <c r="J9283" s="1">
        <f t="shared" si="2329"/>
        <v>-10018317.448556805</v>
      </c>
      <c r="K9283" s="1"/>
      <c r="L9283" s="1">
        <f t="shared" si="2321"/>
        <v>-25.380098401584625</v>
      </c>
      <c r="M9283" s="1">
        <f t="shared" si="2330"/>
        <v>1.0719242799602853</v>
      </c>
      <c r="N9283" s="1">
        <f t="shared" si="2333"/>
        <v>-4.2209749733154105E-2</v>
      </c>
      <c r="O9283" s="1">
        <f t="shared" si="2331"/>
        <v>3.0993829042668462</v>
      </c>
      <c r="P9283" s="1">
        <f t="shared" si="2334"/>
        <v>25.402724588832726</v>
      </c>
      <c r="Q9283">
        <f t="shared" si="2322"/>
        <v>23.687340409116473</v>
      </c>
      <c r="R9283">
        <f t="shared" si="2323"/>
        <v>9.1765091880695309</v>
      </c>
    </row>
    <row r="9284" spans="1:18" x14ac:dyDescent="0.25">
      <c r="A9284">
        <v>9269</v>
      </c>
      <c r="B9284" s="1">
        <f t="shared" si="2332"/>
        <v>185.38</v>
      </c>
      <c r="C9284" s="1">
        <f t="shared" si="2319"/>
        <v>-0.30158243104943788</v>
      </c>
      <c r="D9284" s="1">
        <f t="shared" si="2320"/>
        <v>71.001515904344728</v>
      </c>
      <c r="E9284" s="1">
        <f t="shared" si="2324"/>
        <v>-11207.693787322365</v>
      </c>
      <c r="F9284" s="1">
        <f t="shared" si="2325"/>
        <v>-60978539.793607637</v>
      </c>
      <c r="G9284" s="1">
        <f t="shared" si="2326"/>
        <v>115.30158243104944</v>
      </c>
      <c r="H9284" s="1">
        <f t="shared" si="2327"/>
        <v>186590939.82399198</v>
      </c>
      <c r="I9284" s="1">
        <f t="shared" si="2328"/>
        <v>73342.680687276021</v>
      </c>
      <c r="J9284" s="1">
        <f t="shared" si="2329"/>
        <v>-9806977.3561813645</v>
      </c>
      <c r="K9284" s="1"/>
      <c r="L9284" s="1">
        <f t="shared" si="2321"/>
        <v>-12.692427999720552</v>
      </c>
      <c r="M9284" s="1">
        <f t="shared" si="2330"/>
        <v>0.26772326291296622</v>
      </c>
      <c r="N9284" s="1">
        <f t="shared" si="2333"/>
        <v>-2.1090020624135151E-2</v>
      </c>
      <c r="O9284" s="1">
        <f t="shared" si="2331"/>
        <v>3.1205026333758648</v>
      </c>
      <c r="P9284" s="1">
        <f t="shared" si="2334"/>
        <v>12.695251248935367</v>
      </c>
      <c r="Q9284">
        <f t="shared" si="2322"/>
        <v>11.276895899532537</v>
      </c>
      <c r="R9284">
        <f t="shared" si="2323"/>
        <v>5.8310396281196075</v>
      </c>
    </row>
    <row r="9285" spans="1:18" x14ac:dyDescent="0.25">
      <c r="A9285">
        <v>9270</v>
      </c>
      <c r="B9285" s="1">
        <f t="shared" si="2332"/>
        <v>185.4</v>
      </c>
      <c r="C9285" s="1">
        <f t="shared" si="2319"/>
        <v>4.1337140536888537</v>
      </c>
      <c r="D9285" s="1">
        <f t="shared" si="2320"/>
        <v>71.286157971034186</v>
      </c>
      <c r="E9285" s="1">
        <f t="shared" si="2324"/>
        <v>-11150.196089851093</v>
      </c>
      <c r="F9285" s="1">
        <f t="shared" si="2325"/>
        <v>-61468440.585808933</v>
      </c>
      <c r="G9285" s="1">
        <f t="shared" si="2326"/>
        <v>110.86628594631115</v>
      </c>
      <c r="H9285" s="1">
        <f t="shared" si="2327"/>
        <v>185795313.42793953</v>
      </c>
      <c r="I9285" s="1">
        <f t="shared" si="2328"/>
        <v>69492.198711201883</v>
      </c>
      <c r="J9285" s="1">
        <f t="shared" si="2329"/>
        <v>-9619902.3250290286</v>
      </c>
      <c r="K9285" s="1"/>
      <c r="L9285" s="1">
        <f t="shared" si="2321"/>
        <v>0.68166626701856381</v>
      </c>
      <c r="M9285" s="1">
        <f t="shared" si="2330"/>
        <v>7.7187623816143969E-4</v>
      </c>
      <c r="N9285" s="1">
        <f t="shared" si="2333"/>
        <v>1.1323369596105218E-3</v>
      </c>
      <c r="O9285" s="1">
        <f t="shared" si="2331"/>
        <v>1.1323369596105218E-3</v>
      </c>
      <c r="P9285" s="1">
        <f t="shared" si="2334"/>
        <v>0.68166670403060681</v>
      </c>
      <c r="Q9285">
        <f t="shared" si="2322"/>
        <v>-0.56796055726690386</v>
      </c>
      <c r="R9285">
        <f t="shared" si="2323"/>
        <v>-0.37694867127106163</v>
      </c>
    </row>
    <row r="9286" spans="1:18" x14ac:dyDescent="0.25">
      <c r="A9286">
        <v>9271</v>
      </c>
      <c r="B9286" s="1">
        <f t="shared" si="2332"/>
        <v>185.42</v>
      </c>
      <c r="C9286" s="1">
        <f t="shared" si="2319"/>
        <v>8.4782852704380094</v>
      </c>
      <c r="D9286" s="1">
        <f t="shared" si="2320"/>
        <v>72.222948746039421</v>
      </c>
      <c r="E9286" s="1">
        <f t="shared" si="2324"/>
        <v>-10960.964353300036</v>
      </c>
      <c r="F9286" s="1">
        <f t="shared" si="2325"/>
        <v>-63094602.722131461</v>
      </c>
      <c r="G9286" s="1">
        <f t="shared" si="2326"/>
        <v>106.52171472956199</v>
      </c>
      <c r="H9286" s="1">
        <f t="shared" si="2327"/>
        <v>183237342.27644554</v>
      </c>
      <c r="I9286" s="1">
        <f t="shared" si="2328"/>
        <v>66252.120137996884</v>
      </c>
      <c r="J9286" s="1">
        <f t="shared" si="2329"/>
        <v>-9469184.8515396919</v>
      </c>
      <c r="K9286" s="1"/>
      <c r="L9286" s="1">
        <f t="shared" si="2321"/>
        <v>14.452806625388165</v>
      </c>
      <c r="M9286" s="1">
        <f t="shared" si="2330"/>
        <v>0.34718298234901113</v>
      </c>
      <c r="N9286" s="1">
        <f t="shared" si="2333"/>
        <v>2.4017219212885958E-2</v>
      </c>
      <c r="O9286" s="1">
        <f t="shared" si="2331"/>
        <v>2.4017219212885958E-2</v>
      </c>
      <c r="P9286" s="1">
        <f t="shared" si="2334"/>
        <v>14.456976010704894</v>
      </c>
      <c r="Q9286">
        <f t="shared" si="2322"/>
        <v>-11.10076067745778</v>
      </c>
      <c r="R9286">
        <f t="shared" si="2323"/>
        <v>-9.2616017921255871</v>
      </c>
    </row>
    <row r="9287" spans="1:18" x14ac:dyDescent="0.25">
      <c r="A9287">
        <v>9272</v>
      </c>
      <c r="B9287" s="1">
        <f t="shared" si="2332"/>
        <v>185.44</v>
      </c>
      <c r="C9287" s="1">
        <f t="shared" si="2319"/>
        <v>12.636778134139108</v>
      </c>
      <c r="D9287" s="1">
        <f t="shared" si="2320"/>
        <v>73.79132788266682</v>
      </c>
      <c r="E9287" s="1">
        <f t="shared" si="2324"/>
        <v>-10644.151767701302</v>
      </c>
      <c r="F9287" s="1">
        <f t="shared" si="2325"/>
        <v>-65864656.215032876</v>
      </c>
      <c r="G9287" s="1">
        <f t="shared" si="2326"/>
        <v>102.36322186586089</v>
      </c>
      <c r="H9287" s="1">
        <f t="shared" si="2327"/>
        <v>179162623.06889161</v>
      </c>
      <c r="I9287" s="1">
        <f t="shared" si="2328"/>
        <v>63693.557045786809</v>
      </c>
      <c r="J9287" s="1">
        <f t="shared" si="2329"/>
        <v>-9367825.9409166779</v>
      </c>
      <c r="K9287" s="1"/>
      <c r="L9287" s="1">
        <f t="shared" si="2321"/>
        <v>28.250192645208585</v>
      </c>
      <c r="M9287" s="1">
        <f t="shared" si="2330"/>
        <v>1.328635643128905</v>
      </c>
      <c r="N9287" s="1">
        <f t="shared" si="2333"/>
        <v>4.699639917255951E-2</v>
      </c>
      <c r="O9287" s="1">
        <f t="shared" si="2331"/>
        <v>4.699639917255951E-2</v>
      </c>
      <c r="P9287" s="1">
        <f t="shared" si="2334"/>
        <v>28.281418938299222</v>
      </c>
      <c r="Q9287">
        <f t="shared" si="2322"/>
        <v>-19.606270684901894</v>
      </c>
      <c r="R9287">
        <f t="shared" si="2323"/>
        <v>-20.382168849117761</v>
      </c>
    </row>
    <row r="9288" spans="1:18" x14ac:dyDescent="0.25">
      <c r="A9288">
        <v>9273</v>
      </c>
      <c r="B9288" s="1">
        <f t="shared" si="2332"/>
        <v>185.46</v>
      </c>
      <c r="C9288" s="1">
        <f t="shared" si="2319"/>
        <v>16.517923540400442</v>
      </c>
      <c r="D9288" s="1">
        <f t="shared" si="2320"/>
        <v>75.956873160216489</v>
      </c>
      <c r="E9288" s="1">
        <f t="shared" si="2324"/>
        <v>-10206.71162163627</v>
      </c>
      <c r="F9288" s="1">
        <f t="shared" si="2325"/>
        <v>-69787225.835033193</v>
      </c>
      <c r="G9288" s="1">
        <f t="shared" si="2326"/>
        <v>98.482076459599554</v>
      </c>
      <c r="H9288" s="1">
        <f t="shared" si="2327"/>
        <v>173964187.9622781</v>
      </c>
      <c r="I9288" s="1">
        <f t="shared" si="2328"/>
        <v>61872.663856286512</v>
      </c>
      <c r="J9288" s="1">
        <f t="shared" si="2329"/>
        <v>-9328603.4711473044</v>
      </c>
      <c r="K9288" s="1"/>
      <c r="L9288" s="1">
        <f t="shared" si="2321"/>
        <v>41.634103970432157</v>
      </c>
      <c r="M9288" s="1">
        <f t="shared" si="2330"/>
        <v>2.8933053643725088</v>
      </c>
      <c r="N9288" s="1">
        <f t="shared" si="2333"/>
        <v>6.9382091327348239E-2</v>
      </c>
      <c r="O9288" s="1">
        <f t="shared" si="2331"/>
        <v>6.9382091327348239E-2</v>
      </c>
      <c r="P9288" s="1">
        <f t="shared" si="2334"/>
        <v>41.73451604310587</v>
      </c>
      <c r="Q9288">
        <f t="shared" si="2322"/>
        <v>-25.492855139912429</v>
      </c>
      <c r="R9288">
        <f t="shared" si="2323"/>
        <v>-33.043670591623169</v>
      </c>
    </row>
    <row r="9289" spans="1:18" x14ac:dyDescent="0.25">
      <c r="A9289">
        <v>9274</v>
      </c>
      <c r="B9289" s="1">
        <f t="shared" si="2332"/>
        <v>185.48</v>
      </c>
      <c r="C9289" s="1">
        <f t="shared" si="2319"/>
        <v>20.036539506988657</v>
      </c>
      <c r="D9289" s="1">
        <f t="shared" si="2320"/>
        <v>78.672055970491087</v>
      </c>
      <c r="E9289" s="1">
        <f t="shared" si="2324"/>
        <v>-9658.2446939608017</v>
      </c>
      <c r="F9289" s="1">
        <f t="shared" si="2325"/>
        <v>-74865680.756988898</v>
      </c>
      <c r="G9289" s="1">
        <f t="shared" si="2326"/>
        <v>94.96346049301134</v>
      </c>
      <c r="H9289" s="1">
        <f t="shared" si="2327"/>
        <v>168147371.32541087</v>
      </c>
      <c r="I9289" s="1">
        <f t="shared" si="2328"/>
        <v>60829.404877727226</v>
      </c>
      <c r="J9289" s="1">
        <f t="shared" si="2329"/>
        <v>-9362870.3530812878</v>
      </c>
      <c r="K9289" s="1"/>
      <c r="L9289" s="1">
        <f t="shared" si="2321"/>
        <v>54.125036038135036</v>
      </c>
      <c r="M9289" s="1">
        <f t="shared" si="2330"/>
        <v>4.9062978145759644</v>
      </c>
      <c r="N9289" s="1">
        <f t="shared" si="2333"/>
        <v>9.0400408899474496E-2</v>
      </c>
      <c r="O9289" s="1">
        <f t="shared" si="2331"/>
        <v>9.0400408899474496E-2</v>
      </c>
      <c r="P9289" s="1">
        <f t="shared" si="2334"/>
        <v>54.346952852710423</v>
      </c>
      <c r="Q9289">
        <f t="shared" si="2322"/>
        <v>-28.387760441384479</v>
      </c>
      <c r="R9289">
        <f t="shared" si="2323"/>
        <v>-46.343568501975504</v>
      </c>
    </row>
    <row r="9290" spans="1:18" x14ac:dyDescent="0.25">
      <c r="A9290">
        <v>9275</v>
      </c>
      <c r="B9290" s="1">
        <f t="shared" si="2332"/>
        <v>185.5</v>
      </c>
      <c r="C9290" s="1">
        <f t="shared" si="2319"/>
        <v>23.115400717338964</v>
      </c>
      <c r="D9290" s="1">
        <f t="shared" si="2320"/>
        <v>81.877284458611911</v>
      </c>
      <c r="E9290" s="1">
        <f t="shared" si="2324"/>
        <v>-9010.7885393603938</v>
      </c>
      <c r="F9290" s="1">
        <f t="shared" si="2325"/>
        <v>-81090249.9359878</v>
      </c>
      <c r="G9290" s="1">
        <f t="shared" si="2326"/>
        <v>91.884599282661043</v>
      </c>
      <c r="H9290" s="1">
        <f t="shared" si="2327"/>
        <v>162284560.03705642</v>
      </c>
      <c r="I9290" s="1">
        <f t="shared" si="2328"/>
        <v>60586.677182606581</v>
      </c>
      <c r="J9290" s="1">
        <f t="shared" si="2329"/>
        <v>-9479389.3101308327</v>
      </c>
      <c r="K9290" s="1"/>
      <c r="L9290" s="1">
        <f t="shared" si="2321"/>
        <v>65.246197740044906</v>
      </c>
      <c r="M9290" s="1">
        <f t="shared" si="2330"/>
        <v>7.1566170891933325</v>
      </c>
      <c r="N9290" s="1">
        <f t="shared" si="2333"/>
        <v>0.1092496130997056</v>
      </c>
      <c r="O9290" s="1">
        <f t="shared" si="2331"/>
        <v>0.1092496130997056</v>
      </c>
      <c r="P9290" s="1">
        <f t="shared" si="2334"/>
        <v>65.637515855601777</v>
      </c>
      <c r="Q9290">
        <f t="shared" si="2322"/>
        <v>-28.209671192851449</v>
      </c>
      <c r="R9290">
        <f t="shared" si="2323"/>
        <v>-59.266330567073091</v>
      </c>
    </row>
    <row r="9291" spans="1:18" x14ac:dyDescent="0.25">
      <c r="A9291">
        <v>9276</v>
      </c>
      <c r="B9291" s="1">
        <f t="shared" si="2332"/>
        <v>185.52</v>
      </c>
      <c r="C9291" s="1">
        <f t="shared" si="2319"/>
        <v>25.686933433934978</v>
      </c>
      <c r="D9291" s="1">
        <f t="shared" si="2320"/>
        <v>85.502211423541951</v>
      </c>
      <c r="E9291" s="1">
        <f t="shared" si="2324"/>
        <v>-8278.5532924445251</v>
      </c>
      <c r="F9291" s="1">
        <f t="shared" si="2325"/>
        <v>-88429358.202991158</v>
      </c>
      <c r="G9291" s="1">
        <f t="shared" si="2326"/>
        <v>89.313066566065018</v>
      </c>
      <c r="H9291" s="1">
        <f t="shared" si="2327"/>
        <v>156963802.81883526</v>
      </c>
      <c r="I9291" s="1">
        <f t="shared" si="2328"/>
        <v>61149.808071001717</v>
      </c>
      <c r="J9291" s="1">
        <f t="shared" si="2329"/>
        <v>-9683309.8307660408</v>
      </c>
      <c r="K9291" s="1"/>
      <c r="L9291" s="1">
        <f t="shared" si="2321"/>
        <v>74.570376961286982</v>
      </c>
      <c r="M9291" s="1">
        <f t="shared" si="2330"/>
        <v>9.3833700217842875</v>
      </c>
      <c r="N9291" s="1">
        <f t="shared" si="2333"/>
        <v>0.12517451111378261</v>
      </c>
      <c r="O9291" s="1">
        <f t="shared" si="2331"/>
        <v>0.12517451111378261</v>
      </c>
      <c r="P9291" s="1">
        <f t="shared" si="2334"/>
        <v>75.158424365563704</v>
      </c>
      <c r="Q9291">
        <f t="shared" si="2322"/>
        <v>-25.193659699465144</v>
      </c>
      <c r="R9291">
        <f t="shared" si="2323"/>
        <v>-70.8100858922068</v>
      </c>
    </row>
    <row r="9292" spans="1:18" x14ac:dyDescent="0.25">
      <c r="A9292">
        <v>9277</v>
      </c>
      <c r="B9292" s="1">
        <f t="shared" si="2332"/>
        <v>185.54</v>
      </c>
      <c r="C9292" s="1">
        <f t="shared" si="2319"/>
        <v>27.694698582430849</v>
      </c>
      <c r="D9292" s="1">
        <f t="shared" si="2320"/>
        <v>89.467278273178408</v>
      </c>
      <c r="E9292" s="1">
        <f t="shared" si="2324"/>
        <v>-7477.609788817962</v>
      </c>
      <c r="F9292" s="1">
        <f t="shared" si="2325"/>
        <v>-96821148.391958684</v>
      </c>
      <c r="G9292" s="1">
        <f t="shared" si="2326"/>
        <v>87.305301417569154</v>
      </c>
      <c r="H9292" s="1">
        <f t="shared" si="2327"/>
        <v>152735796.54578489</v>
      </c>
      <c r="I9292" s="1">
        <f t="shared" si="2328"/>
        <v>62506.438148891772</v>
      </c>
      <c r="J9292" s="1">
        <f t="shared" si="2329"/>
        <v>-9975382.2770643849</v>
      </c>
      <c r="K9292" s="1"/>
      <c r="L9292" s="1">
        <f t="shared" si="2321"/>
        <v>81.759481992965902</v>
      </c>
      <c r="M9292" s="1">
        <f t="shared" si="2330"/>
        <v>11.316746938588324</v>
      </c>
      <c r="N9292" s="1">
        <f t="shared" si="2333"/>
        <v>0.13754117202455451</v>
      </c>
      <c r="O9292" s="1">
        <f t="shared" si="2331"/>
        <v>0.13754117202455451</v>
      </c>
      <c r="P9292" s="1">
        <f t="shared" si="2334"/>
        <v>82.538970535318427</v>
      </c>
      <c r="Q9292">
        <f t="shared" si="2322"/>
        <v>-19.856970536348946</v>
      </c>
      <c r="R9292">
        <f t="shared" si="2323"/>
        <v>-80.114807483690143</v>
      </c>
    </row>
    <row r="9293" spans="1:18" x14ac:dyDescent="0.25">
      <c r="A9293">
        <v>9278</v>
      </c>
      <c r="B9293" s="1">
        <f t="shared" si="2332"/>
        <v>185.56</v>
      </c>
      <c r="C9293" s="1">
        <f t="shared" si="2319"/>
        <v>29.094630456114164</v>
      </c>
      <c r="D9293" s="1">
        <f t="shared" si="2320"/>
        <v>93.685461147676222</v>
      </c>
      <c r="E9293" s="1">
        <f t="shared" si="2324"/>
        <v>-6625.536848169404</v>
      </c>
      <c r="F9293" s="1">
        <f t="shared" si="2325"/>
        <v>-106166176.26595648</v>
      </c>
      <c r="G9293" s="1">
        <f t="shared" si="2326"/>
        <v>85.90536954388584</v>
      </c>
      <c r="H9293" s="1">
        <f t="shared" si="2327"/>
        <v>150063914.79240704</v>
      </c>
      <c r="I9293" s="1">
        <f t="shared" si="2328"/>
        <v>64626.79258769736</v>
      </c>
      <c r="J9293" s="1">
        <f t="shared" si="2329"/>
        <v>-10351485.145491034</v>
      </c>
      <c r="K9293" s="1"/>
      <c r="L9293" s="1">
        <f t="shared" si="2321"/>
        <v>86.587571118119527</v>
      </c>
      <c r="M9293" s="1">
        <f t="shared" si="2330"/>
        <v>12.723062788809614</v>
      </c>
      <c r="N9293" s="1">
        <f t="shared" si="2333"/>
        <v>0.14589464844666949</v>
      </c>
      <c r="O9293" s="1">
        <f t="shared" si="2331"/>
        <v>0.14589464844666949</v>
      </c>
      <c r="P9293" s="1">
        <f t="shared" si="2334"/>
        <v>87.517334276492903</v>
      </c>
      <c r="Q9293">
        <f t="shared" si="2322"/>
        <v>-12.914695806185176</v>
      </c>
      <c r="R9293">
        <f t="shared" si="2323"/>
        <v>-86.559196109351106</v>
      </c>
    </row>
    <row r="9294" spans="1:18" x14ac:dyDescent="0.25">
      <c r="A9294">
        <v>9279</v>
      </c>
      <c r="B9294" s="1">
        <f t="shared" si="2332"/>
        <v>185.58</v>
      </c>
      <c r="C9294" s="1">
        <f t="shared" si="2319"/>
        <v>29.856003854171359</v>
      </c>
      <c r="D9294" s="1">
        <f t="shared" si="2320"/>
        <v>98.064180887775095</v>
      </c>
      <c r="E9294" s="1">
        <f t="shared" si="2324"/>
        <v>-5741.0354606694309</v>
      </c>
      <c r="F9294" s="1">
        <f t="shared" si="2325"/>
        <v>-116322194.90130955</v>
      </c>
      <c r="G9294" s="1">
        <f t="shared" si="2326"/>
        <v>85.143996145828638</v>
      </c>
      <c r="H9294" s="1">
        <f t="shared" si="2327"/>
        <v>149281683.06197342</v>
      </c>
      <c r="I9294" s="1">
        <f t="shared" si="2328"/>
        <v>67464.334611484621</v>
      </c>
      <c r="J9294" s="1">
        <f t="shared" si="2329"/>
        <v>-10802515.691880267</v>
      </c>
      <c r="K9294" s="1"/>
      <c r="L9294" s="1">
        <f t="shared" si="2321"/>
        <v>88.944680906667642</v>
      </c>
      <c r="M9294" s="1">
        <f t="shared" si="2330"/>
        <v>13.441582042168193</v>
      </c>
      <c r="N9294" s="1">
        <f t="shared" si="2333"/>
        <v>0.14998800013565786</v>
      </c>
      <c r="O9294" s="1">
        <f t="shared" si="2331"/>
        <v>0.14998800013565786</v>
      </c>
      <c r="P9294" s="1">
        <f t="shared" si="2334"/>
        <v>89.954612941111947</v>
      </c>
      <c r="Q9294">
        <f t="shared" si="2322"/>
        <v>-5.1710053219645351</v>
      </c>
      <c r="R9294">
        <f t="shared" si="2323"/>
        <v>-89.805863357274617</v>
      </c>
    </row>
    <row r="9295" spans="1:18" x14ac:dyDescent="0.25">
      <c r="A9295">
        <v>9280</v>
      </c>
      <c r="B9295" s="1">
        <f t="shared" si="2332"/>
        <v>185.6</v>
      </c>
      <c r="C9295" s="1">
        <f t="shared" ref="C9295:C9358" si="2335">(COS($L$3*B9295))*$C$3</f>
        <v>29.962108427347406</v>
      </c>
      <c r="D9295" s="1">
        <f t="shared" ref="D9295:D9358" si="2336">($C$3*(SIN($L$3*B9295)))+$C$9</f>
        <v>102.50733492889856</v>
      </c>
      <c r="E9295" s="1">
        <f t="shared" si="2324"/>
        <v>-4843.5183443624919</v>
      </c>
      <c r="F9295" s="1">
        <f t="shared" si="2325"/>
        <v>-127101788.92727026</v>
      </c>
      <c r="G9295" s="1">
        <f t="shared" si="2326"/>
        <v>85.037891572652597</v>
      </c>
      <c r="H9295" s="1">
        <f t="shared" si="2327"/>
        <v>150561458.87944624</v>
      </c>
      <c r="I9295" s="1">
        <f t="shared" si="2328"/>
        <v>70956.786869390431</v>
      </c>
      <c r="J9295" s="1">
        <f t="shared" si="2329"/>
        <v>-11314663.768279562</v>
      </c>
      <c r="K9295" s="1"/>
      <c r="L9295" s="1">
        <f t="shared" ref="L9295:L9358" si="2337">((((-J9295)+(SQRT((J9295*J9295)-(4*I9295*H9295))))/(2*I9295))-$C$10)*$L$6</f>
        <v>88.825412636199133</v>
      </c>
      <c r="M9295" s="1">
        <f t="shared" si="2330"/>
        <v>13.404718275822631</v>
      </c>
      <c r="N9295" s="1">
        <f t="shared" si="2333"/>
        <v>0.1497806324897144</v>
      </c>
      <c r="O9295" s="1">
        <f t="shared" si="2331"/>
        <v>0.1497806324897144</v>
      </c>
      <c r="P9295" s="1">
        <f t="shared" si="2334"/>
        <v>89.831177227314669</v>
      </c>
      <c r="Q9295">
        <f t="shared" ref="Q9295:Q9358" si="2338">P9295*(COS(O9295+($L$4*B9295)-$O$15))</f>
        <v>2.5845209905870248</v>
      </c>
      <c r="R9295">
        <f t="shared" ref="R9295:R9358" si="2339">P9295*(SIN(O9295+($L$4*B9295)-$O$15))</f>
        <v>-89.793990073358657</v>
      </c>
    </row>
    <row r="9296" spans="1:18" x14ac:dyDescent="0.25">
      <c r="A9296">
        <v>9281</v>
      </c>
      <c r="B9296" s="1">
        <f t="shared" si="2332"/>
        <v>185.62</v>
      </c>
      <c r="C9296" s="1">
        <f t="shared" si="2335"/>
        <v>29.410615430664937</v>
      </c>
      <c r="D9296" s="1">
        <f t="shared" si="2336"/>
        <v>106.91740652562703</v>
      </c>
      <c r="E9296" s="1">
        <f t="shared" ref="E9296:E9359" si="2340">(C9296*C9296)+($C$7*$C$7)-($C$5*$C$5)+(D9296*D9296)-($C$10*$C$10)</f>
        <v>-3952.6838818233409</v>
      </c>
      <c r="F9296" s="1">
        <f t="shared" ref="F9296:F9359" si="2341">(4*(D9296*D9296))*(($C$7*$C$7)-($C$10*$C$10))</f>
        <v>-138273389.67253825</v>
      </c>
      <c r="G9296" s="1">
        <f t="shared" ref="G9296:G9359" si="2342">$C$10-C9296</f>
        <v>85.589384569335067</v>
      </c>
      <c r="H9296" s="1">
        <f t="shared" ref="H9296:H9359" si="2343">(E9296*E9296)-(F9296)</f>
        <v>153897099.5421643</v>
      </c>
      <c r="I9296" s="1">
        <f t="shared" ref="I9296:I9359" si="2344">(4*(G9296*G9296))+(4*(D9296*D9296))</f>
        <v>75027.498276494895</v>
      </c>
      <c r="J9296" s="1">
        <f t="shared" ref="J9296:J9359" si="2345">(2*E9296*2*G9296)-(8*$C$10*D9296*D9296)</f>
        <v>-11870056.396082457</v>
      </c>
      <c r="K9296" s="1"/>
      <c r="L9296" s="1">
        <f t="shared" si="2337"/>
        <v>86.309661771682528</v>
      </c>
      <c r="M9296" s="1">
        <f t="shared" ref="M9296:M9359" si="2346">($C$6-(SQRT((($C$6+$C$12)*($C$6+$C$12))-(L9296*L9296))))</f>
        <v>12.63973525317715</v>
      </c>
      <c r="N9296" s="1">
        <f t="shared" si="2333"/>
        <v>0.14541270013675092</v>
      </c>
      <c r="O9296" s="1">
        <f t="shared" ref="O9296:O9359" si="2347">IF(L9296&gt;=0,N9296,N9296+3.141592654)</f>
        <v>0.14541270013675092</v>
      </c>
      <c r="P9296" s="1">
        <f t="shared" si="2334"/>
        <v>87.230273543149252</v>
      </c>
      <c r="Q9296">
        <f t="shared" si="2338"/>
        <v>9.654490364812057</v>
      </c>
      <c r="R9296">
        <f t="shared" si="2339"/>
        <v>-86.694356438054228</v>
      </c>
    </row>
    <row r="9297" spans="1:18" x14ac:dyDescent="0.25">
      <c r="A9297">
        <v>9282</v>
      </c>
      <c r="B9297" s="1">
        <f t="shared" ref="B9297:B9360" si="2348">A9297/50</f>
        <v>185.64</v>
      </c>
      <c r="C9297" s="1">
        <f t="shared" si="2335"/>
        <v>28.213628833890006</v>
      </c>
      <c r="D9297" s="1">
        <f t="shared" si="2336"/>
        <v>111.19760501409475</v>
      </c>
      <c r="E9297" s="1">
        <f t="shared" si="2340"/>
        <v>-3088.083787152862</v>
      </c>
      <c r="F9297" s="1">
        <f t="shared" si="2341"/>
        <v>-149565919.43709114</v>
      </c>
      <c r="G9297" s="1">
        <f t="shared" si="2342"/>
        <v>86.786371166110001</v>
      </c>
      <c r="H9297" s="1">
        <f t="shared" si="2343"/>
        <v>159102180.91356751</v>
      </c>
      <c r="I9297" s="1">
        <f t="shared" si="2344"/>
        <v>79587.126324209763</v>
      </c>
      <c r="J9297" s="1">
        <f t="shared" si="2345"/>
        <v>-12447729.114976559</v>
      </c>
      <c r="K9297" s="1"/>
      <c r="L9297" s="1">
        <f t="shared" si="2337"/>
        <v>81.542425410585309</v>
      </c>
      <c r="M9297" s="1">
        <f t="shared" si="2346"/>
        <v>11.255573206042243</v>
      </c>
      <c r="N9297" s="1">
        <f t="shared" si="2333"/>
        <v>0.13716656691027707</v>
      </c>
      <c r="O9297" s="1">
        <f t="shared" si="2347"/>
        <v>0.13716656691027707</v>
      </c>
      <c r="P9297" s="1">
        <f t="shared" si="2334"/>
        <v>82.315582182460716</v>
      </c>
      <c r="Q9297">
        <f t="shared" si="2338"/>
        <v>15.477946519956163</v>
      </c>
      <c r="R9297">
        <f t="shared" si="2339"/>
        <v>-80.847314374460339</v>
      </c>
    </row>
    <row r="9298" spans="1:18" x14ac:dyDescent="0.25">
      <c r="A9298">
        <v>9283</v>
      </c>
      <c r="B9298" s="1">
        <f t="shared" si="2348"/>
        <v>185.66</v>
      </c>
      <c r="C9298" s="1">
        <f t="shared" si="2335"/>
        <v>26.397419667944291</v>
      </c>
      <c r="D9298" s="1">
        <f t="shared" si="2336"/>
        <v>115.2539901387095</v>
      </c>
      <c r="E9298" s="1">
        <f t="shared" si="2340"/>
        <v>-2268.6939919806828</v>
      </c>
      <c r="F9298" s="1">
        <f t="shared" si="2341"/>
        <v>-160677001.21004274</v>
      </c>
      <c r="G9298" s="1">
        <f t="shared" si="2342"/>
        <v>88.602580332055709</v>
      </c>
      <c r="H9298" s="1">
        <f t="shared" si="2343"/>
        <v>165823973.639292</v>
      </c>
      <c r="I9298" s="1">
        <f t="shared" si="2344"/>
        <v>84535.597937568527</v>
      </c>
      <c r="J9298" s="1">
        <f t="shared" si="2345"/>
        <v>-13024852.230155528</v>
      </c>
      <c r="K9298" s="1"/>
      <c r="L9298" s="1">
        <f t="shared" si="2337"/>
        <v>74.716933170527838</v>
      </c>
      <c r="M9298" s="1">
        <f t="shared" si="2346"/>
        <v>9.4208856972247759</v>
      </c>
      <c r="N9298" s="1">
        <f t="shared" si="2333"/>
        <v>0.12542580959734234</v>
      </c>
      <c r="O9298" s="1">
        <f t="shared" si="2347"/>
        <v>0.12542580959734234</v>
      </c>
      <c r="P9298" s="1">
        <f t="shared" si="2334"/>
        <v>75.30852003411897</v>
      </c>
      <c r="Q9298">
        <f t="shared" si="2338"/>
        <v>19.64517172144555</v>
      </c>
      <c r="R9298">
        <f t="shared" si="2339"/>
        <v>-72.701034502709888</v>
      </c>
    </row>
    <row r="9299" spans="1:18" x14ac:dyDescent="0.25">
      <c r="A9299">
        <v>9284</v>
      </c>
      <c r="B9299" s="1">
        <f t="shared" si="2348"/>
        <v>185.68</v>
      </c>
      <c r="C9299" s="1">
        <f t="shared" si="2335"/>
        <v>24.001849437796931</v>
      </c>
      <c r="D9299" s="1">
        <f t="shared" si="2336"/>
        <v>118.99753381897995</v>
      </c>
      <c r="E9299" s="1">
        <f t="shared" si="2340"/>
        <v>-1512.4981685660514</v>
      </c>
      <c r="F9299" s="1">
        <f t="shared" si="2341"/>
        <v>-171284356.31327122</v>
      </c>
      <c r="G9299" s="1">
        <f t="shared" si="2342"/>
        <v>90.998150562203065</v>
      </c>
      <c r="H9299" s="1">
        <f t="shared" si="2343"/>
        <v>173572007.02318689</v>
      </c>
      <c r="I9299" s="1">
        <f t="shared" si="2344"/>
        <v>89764.305842962611</v>
      </c>
      <c r="J9299" s="1">
        <f t="shared" si="2345"/>
        <v>-13578118.154872254</v>
      </c>
      <c r="K9299" s="1"/>
      <c r="L9299" s="1">
        <f t="shared" si="2337"/>
        <v>66.062462522894307</v>
      </c>
      <c r="M9299" s="1">
        <f t="shared" si="2346"/>
        <v>7.3390542727698858</v>
      </c>
      <c r="N9299" s="1">
        <f t="shared" si="2333"/>
        <v>0.1106389888333478</v>
      </c>
      <c r="O9299" s="1">
        <f t="shared" si="2347"/>
        <v>0.1106389888333478</v>
      </c>
      <c r="P9299" s="1">
        <f t="shared" si="2334"/>
        <v>66.468869948326002</v>
      </c>
      <c r="Q9299">
        <f t="shared" si="2338"/>
        <v>21.892286853428132</v>
      </c>
      <c r="R9299">
        <f t="shared" si="2339"/>
        <v>-62.760166097092934</v>
      </c>
    </row>
    <row r="9300" spans="1:18" x14ac:dyDescent="0.25">
      <c r="A9300">
        <v>9285</v>
      </c>
      <c r="B9300" s="1">
        <f t="shared" si="2348"/>
        <v>185.7</v>
      </c>
      <c r="C9300" s="1">
        <f t="shared" si="2335"/>
        <v>21.079495256499985</v>
      </c>
      <c r="D9300" s="1">
        <f t="shared" si="2336"/>
        <v>122.34607410582083</v>
      </c>
      <c r="E9300" s="1">
        <f t="shared" si="2340"/>
        <v>-836.09303062419167</v>
      </c>
      <c r="F9300" s="1">
        <f t="shared" si="2341"/>
        <v>-181059724.1267983</v>
      </c>
      <c r="G9300" s="1">
        <f t="shared" si="2342"/>
        <v>93.920504743500018</v>
      </c>
      <c r="H9300" s="1">
        <f t="shared" si="2343"/>
        <v>181758775.68265665</v>
      </c>
      <c r="I9300" s="1">
        <f t="shared" si="2344"/>
        <v>95158.492241523258</v>
      </c>
      <c r="J9300" s="1">
        <f t="shared" si="2345"/>
        <v>-14085182.018973431</v>
      </c>
      <c r="K9300" s="1"/>
      <c r="L9300" s="1">
        <f t="shared" si="2337"/>
        <v>55.836272146144559</v>
      </c>
      <c r="M9300" s="1">
        <f t="shared" si="2346"/>
        <v>5.2242222344404468</v>
      </c>
      <c r="N9300" s="1">
        <f t="shared" si="2333"/>
        <v>9.3291639817397756E-2</v>
      </c>
      <c r="O9300" s="1">
        <f t="shared" si="2347"/>
        <v>9.3291639817397756E-2</v>
      </c>
      <c r="P9300" s="1">
        <f t="shared" si="2334"/>
        <v>56.080137171133423</v>
      </c>
      <c r="Q9300">
        <f t="shared" si="2338"/>
        <v>22.085205391286049</v>
      </c>
      <c r="R9300">
        <f t="shared" si="2339"/>
        <v>-51.548283074781942</v>
      </c>
    </row>
    <row r="9301" spans="1:18" x14ac:dyDescent="0.25">
      <c r="A9301">
        <v>9286</v>
      </c>
      <c r="B9301" s="1">
        <f t="shared" si="2348"/>
        <v>185.72</v>
      </c>
      <c r="C9301" s="1">
        <f t="shared" si="2335"/>
        <v>17.694495901603517</v>
      </c>
      <c r="D9301" s="1">
        <f t="shared" si="2336"/>
        <v>125.22611844246074</v>
      </c>
      <c r="E9301" s="1">
        <f t="shared" si="2340"/>
        <v>-254.3240746229294</v>
      </c>
      <c r="F9301" s="1">
        <f t="shared" si="2341"/>
        <v>-189684400.63303834</v>
      </c>
      <c r="G9301" s="1">
        <f t="shared" si="2342"/>
        <v>97.305504098396483</v>
      </c>
      <c r="H9301" s="1">
        <f t="shared" si="2343"/>
        <v>189749081.36797115</v>
      </c>
      <c r="I9301" s="1">
        <f t="shared" si="2344"/>
        <v>100599.76747203304</v>
      </c>
      <c r="J9301" s="1">
        <f t="shared" si="2345"/>
        <v>-14526042.810094161</v>
      </c>
      <c r="K9301" s="1"/>
      <c r="L9301" s="1">
        <f t="shared" si="2337"/>
        <v>44.31826696661021</v>
      </c>
      <c r="M9301" s="1">
        <f t="shared" si="2346"/>
        <v>3.2805158994859198</v>
      </c>
      <c r="N9301" s="1">
        <f t="shared" si="2333"/>
        <v>7.3887003891222769E-2</v>
      </c>
      <c r="O9301" s="1">
        <f t="shared" si="2347"/>
        <v>7.3887003891222769E-2</v>
      </c>
      <c r="P9301" s="1">
        <f t="shared" si="2334"/>
        <v>44.439515878219396</v>
      </c>
      <c r="Q9301">
        <f t="shared" si="2338"/>
        <v>20.200194769726199</v>
      </c>
      <c r="R9301">
        <f t="shared" si="2339"/>
        <v>-39.583111332431166</v>
      </c>
    </row>
    <row r="9302" spans="1:18" x14ac:dyDescent="0.25">
      <c r="A9302">
        <v>9287</v>
      </c>
      <c r="B9302" s="1">
        <f t="shared" si="2348"/>
        <v>185.74</v>
      </c>
      <c r="C9302" s="1">
        <f t="shared" si="2335"/>
        <v>13.92114412041464</v>
      </c>
      <c r="D9302" s="1">
        <f t="shared" si="2336"/>
        <v>127.57445665255726</v>
      </c>
      <c r="E9302" s="1">
        <f t="shared" si="2340"/>
        <v>220.04024381656563</v>
      </c>
      <c r="F9302" s="1">
        <f t="shared" si="2341"/>
        <v>-196865327.11340126</v>
      </c>
      <c r="G9302" s="1">
        <f t="shared" si="2342"/>
        <v>101.07885587958536</v>
      </c>
      <c r="H9302" s="1">
        <f t="shared" si="2343"/>
        <v>196913744.82230011</v>
      </c>
      <c r="I9302" s="1">
        <f t="shared" si="2344"/>
        <v>105968.70838448479</v>
      </c>
      <c r="J9302" s="1">
        <f t="shared" si="2345"/>
        <v>-14884256.966609821</v>
      </c>
      <c r="K9302" s="1"/>
      <c r="L9302" s="1">
        <f t="shared" si="2337"/>
        <v>31.806938490448861</v>
      </c>
      <c r="M9302" s="1">
        <f t="shared" si="2346"/>
        <v>1.685251509611021</v>
      </c>
      <c r="N9302" s="1">
        <f t="shared" si="2333"/>
        <v>5.2934273135237395E-2</v>
      </c>
      <c r="O9302" s="1">
        <f t="shared" si="2347"/>
        <v>5.2934273135237395E-2</v>
      </c>
      <c r="P9302" s="1">
        <f t="shared" si="2334"/>
        <v>31.851552690345308</v>
      </c>
      <c r="Q9302">
        <f t="shared" si="2338"/>
        <v>16.305439397164076</v>
      </c>
      <c r="R9302">
        <f t="shared" si="2339"/>
        <v>-27.361543356529673</v>
      </c>
    </row>
    <row r="9303" spans="1:18" x14ac:dyDescent="0.25">
      <c r="A9303">
        <v>9288</v>
      </c>
      <c r="B9303" s="1">
        <f t="shared" si="2348"/>
        <v>185.76</v>
      </c>
      <c r="C9303" s="1">
        <f t="shared" si="2335"/>
        <v>9.8422560794724099</v>
      </c>
      <c r="D9303" s="1">
        <f t="shared" si="2336"/>
        <v>129.33954825444627</v>
      </c>
      <c r="E9303" s="1">
        <f t="shared" si="2340"/>
        <v>576.58874739814564</v>
      </c>
      <c r="F9303" s="1">
        <f t="shared" si="2341"/>
        <v>-202350581.91126657</v>
      </c>
      <c r="G9303" s="1">
        <f t="shared" si="2342"/>
        <v>105.15774392052759</v>
      </c>
      <c r="H9303" s="1">
        <f t="shared" si="2343"/>
        <v>202683036.49489272</v>
      </c>
      <c r="I9303" s="1">
        <f t="shared" si="2344"/>
        <v>111147.47939647797</v>
      </c>
      <c r="J9303" s="1">
        <f t="shared" si="2345"/>
        <v>-15147890.155865688</v>
      </c>
      <c r="K9303" s="1"/>
      <c r="L9303" s="1">
        <f t="shared" si="2337"/>
        <v>18.615389684357627</v>
      </c>
      <c r="M9303" s="1">
        <f t="shared" si="2346"/>
        <v>0.57618725057847087</v>
      </c>
      <c r="N9303" s="1">
        <f t="shared" si="2333"/>
        <v>3.0942320457742759E-2</v>
      </c>
      <c r="O9303" s="1">
        <f t="shared" si="2347"/>
        <v>3.0942320457742759E-2</v>
      </c>
      <c r="P9303" s="1">
        <f t="shared" si="2334"/>
        <v>18.624304680932859</v>
      </c>
      <c r="Q9303">
        <f t="shared" si="2338"/>
        <v>10.545638635081172</v>
      </c>
      <c r="R9303">
        <f t="shared" si="2339"/>
        <v>-15.351033536101109</v>
      </c>
    </row>
    <row r="9304" spans="1:18" x14ac:dyDescent="0.25">
      <c r="A9304">
        <v>9289</v>
      </c>
      <c r="B9304" s="1">
        <f t="shared" si="2348"/>
        <v>185.78</v>
      </c>
      <c r="C9304" s="1">
        <f t="shared" si="2335"/>
        <v>5.5473537451546715</v>
      </c>
      <c r="D9304" s="1">
        <f t="shared" si="2336"/>
        <v>130.48265365305707</v>
      </c>
      <c r="E9304" s="1">
        <f t="shared" si="2340"/>
        <v>807.49603791752997</v>
      </c>
      <c r="F9304" s="1">
        <f t="shared" si="2341"/>
        <v>-205943144.25094077</v>
      </c>
      <c r="G9304" s="1">
        <f t="shared" si="2342"/>
        <v>109.45264625484533</v>
      </c>
      <c r="H9304" s="1">
        <f t="shared" si="2343"/>
        <v>206595194.10219327</v>
      </c>
      <c r="I9304" s="1">
        <f t="shared" si="2344"/>
        <v>116022.41870612782</v>
      </c>
      <c r="J9304" s="1">
        <f t="shared" si="2345"/>
        <v>-15310134.75923465</v>
      </c>
      <c r="K9304" s="1"/>
      <c r="L9304" s="1">
        <f t="shared" si="2337"/>
        <v>5.0665833668599358</v>
      </c>
      <c r="M9304" s="1">
        <f t="shared" si="2346"/>
        <v>4.2644660432586079E-2</v>
      </c>
      <c r="N9304" s="1">
        <f t="shared" si="2333"/>
        <v>8.4166489244949256E-3</v>
      </c>
      <c r="O9304" s="1">
        <f t="shared" si="2347"/>
        <v>8.4166489244949256E-3</v>
      </c>
      <c r="P9304" s="1">
        <f t="shared" si="2334"/>
        <v>5.0667628304870531</v>
      </c>
      <c r="Q9304">
        <f t="shared" si="2338"/>
        <v>3.1300695202600335</v>
      </c>
      <c r="R9304">
        <f t="shared" si="2339"/>
        <v>-3.9843130372429698</v>
      </c>
    </row>
    <row r="9305" spans="1:18" x14ac:dyDescent="0.25">
      <c r="A9305">
        <v>9290</v>
      </c>
      <c r="B9305" s="1">
        <f t="shared" si="2348"/>
        <v>185.8</v>
      </c>
      <c r="C9305" s="1">
        <f t="shared" si="2335"/>
        <v>1.1307000878082396</v>
      </c>
      <c r="D9305" s="1">
        <f t="shared" si="2336"/>
        <v>130.97868438259809</v>
      </c>
      <c r="E9305" s="1">
        <f t="shared" si="2340"/>
        <v>907.6942452848125</v>
      </c>
      <c r="F9305" s="1">
        <f t="shared" si="2341"/>
        <v>-207511909.06436417</v>
      </c>
      <c r="G9305" s="1">
        <f t="shared" si="2342"/>
        <v>113.86929991219176</v>
      </c>
      <c r="H9305" s="1">
        <f t="shared" si="2343"/>
        <v>208335817.90728733</v>
      </c>
      <c r="I9305" s="1">
        <f t="shared" si="2344"/>
        <v>120486.53290035567</v>
      </c>
      <c r="J9305" s="1">
        <f t="shared" si="2345"/>
        <v>-15369548.468608918</v>
      </c>
      <c r="K9305" s="1"/>
      <c r="L9305" s="1">
        <f t="shared" si="2337"/>
        <v>-8.5127638291644061</v>
      </c>
      <c r="M9305" s="1">
        <f t="shared" si="2346"/>
        <v>0.12040140283875189</v>
      </c>
      <c r="N9305" s="1">
        <f t="shared" si="2333"/>
        <v>-1.4142689467120731E-2</v>
      </c>
      <c r="O9305" s="1">
        <f t="shared" si="2347"/>
        <v>3.1274499645328793</v>
      </c>
      <c r="P9305" s="1">
        <f t="shared" si="2334"/>
        <v>8.5136152431816754</v>
      </c>
      <c r="Q9305">
        <f t="shared" si="2338"/>
        <v>-5.6764353869604731</v>
      </c>
      <c r="R9305">
        <f t="shared" si="2339"/>
        <v>6.3450552248659182</v>
      </c>
    </row>
    <row r="9306" spans="1:18" x14ac:dyDescent="0.25">
      <c r="A9306">
        <v>9291</v>
      </c>
      <c r="B9306" s="1">
        <f t="shared" si="2348"/>
        <v>185.82</v>
      </c>
      <c r="C9306" s="1">
        <f t="shared" si="2335"/>
        <v>-3.3107697680304629</v>
      </c>
      <c r="D9306" s="1">
        <f t="shared" si="2336"/>
        <v>130.81675373918321</v>
      </c>
      <c r="E9306" s="1">
        <f t="shared" si="2340"/>
        <v>874.98425531500834</v>
      </c>
      <c r="F9306" s="1">
        <f t="shared" si="2341"/>
        <v>-206999126.91994762</v>
      </c>
      <c r="G9306" s="1">
        <f t="shared" si="2342"/>
        <v>118.31076976803047</v>
      </c>
      <c r="H9306" s="1">
        <f t="shared" si="2343"/>
        <v>207764724.36699679</v>
      </c>
      <c r="I9306" s="1">
        <f t="shared" si="2344"/>
        <v>124441.84520784806</v>
      </c>
      <c r="J9306" s="1">
        <f t="shared" si="2345"/>
        <v>-15329900.971024554</v>
      </c>
      <c r="K9306" s="1"/>
      <c r="L9306" s="1">
        <f t="shared" si="2337"/>
        <v>-21.79997845028581</v>
      </c>
      <c r="M9306" s="1">
        <f t="shared" si="2346"/>
        <v>0.79047160430252461</v>
      </c>
      <c r="N9306" s="1">
        <f t="shared" si="2333"/>
        <v>-3.6244322039783429E-2</v>
      </c>
      <c r="O9306" s="1">
        <f t="shared" si="2347"/>
        <v>3.1053483319602169</v>
      </c>
      <c r="P9306" s="1">
        <f t="shared" si="2334"/>
        <v>21.814305072363279</v>
      </c>
      <c r="Q9306">
        <f t="shared" si="2338"/>
        <v>-15.560725885178309</v>
      </c>
      <c r="R9306">
        <f t="shared" si="2339"/>
        <v>15.288156060051062</v>
      </c>
    </row>
    <row r="9307" spans="1:18" x14ac:dyDescent="0.25">
      <c r="A9307">
        <v>9292</v>
      </c>
      <c r="B9307" s="1">
        <f t="shared" si="2348"/>
        <v>185.84</v>
      </c>
      <c r="C9307" s="1">
        <f t="shared" si="2335"/>
        <v>-7.6795760408341112</v>
      </c>
      <c r="D9307" s="1">
        <f t="shared" si="2336"/>
        <v>130.00041571827973</v>
      </c>
      <c r="E9307" s="1">
        <f t="shared" si="2340"/>
        <v>710.08397509250244</v>
      </c>
      <c r="F9307" s="1">
        <f t="shared" si="2341"/>
        <v>-204423707.41945145</v>
      </c>
      <c r="G9307" s="1">
        <f t="shared" si="2342"/>
        <v>122.67957604083411</v>
      </c>
      <c r="H9307" s="1">
        <f t="shared" si="2343"/>
        <v>204927926.67113462</v>
      </c>
      <c r="I9307" s="1">
        <f t="shared" si="2344"/>
        <v>127801.5458579374</v>
      </c>
      <c r="J9307" s="1">
        <f t="shared" si="2345"/>
        <v>-15199648.235900553</v>
      </c>
      <c r="K9307" s="1"/>
      <c r="L9307" s="1">
        <f t="shared" si="2337"/>
        <v>-34.485983390446727</v>
      </c>
      <c r="M9307" s="1">
        <f t="shared" si="2346"/>
        <v>1.9820792166565866</v>
      </c>
      <c r="N9307" s="1">
        <f t="shared" si="2333"/>
        <v>-5.7411760550652891E-2</v>
      </c>
      <c r="O9307" s="1">
        <f t="shared" si="2347"/>
        <v>3.0841808934493473</v>
      </c>
      <c r="P9307" s="1">
        <f t="shared" si="2334"/>
        <v>34.542896352611628</v>
      </c>
      <c r="Q9307">
        <f t="shared" si="2338"/>
        <v>-26.168263317993826</v>
      </c>
      <c r="R9307">
        <f t="shared" si="2339"/>
        <v>22.548474080243402</v>
      </c>
    </row>
    <row r="9308" spans="1:18" x14ac:dyDescent="0.25">
      <c r="A9308">
        <v>9293</v>
      </c>
      <c r="B9308" s="1">
        <f t="shared" si="2348"/>
        <v>185.86</v>
      </c>
      <c r="C9308" s="1">
        <f t="shared" si="2335"/>
        <v>-11.879833743218075</v>
      </c>
      <c r="D9308" s="1">
        <f t="shared" si="2336"/>
        <v>128.54758701290365</v>
      </c>
      <c r="E9308" s="1">
        <f t="shared" si="2340"/>
        <v>416.61257660653609</v>
      </c>
      <c r="F9308" s="1">
        <f t="shared" si="2341"/>
        <v>-199880135.80625704</v>
      </c>
      <c r="G9308" s="1">
        <f t="shared" si="2342"/>
        <v>126.87983374321807</v>
      </c>
      <c r="H9308" s="1">
        <f t="shared" si="2343"/>
        <v>200053701.84524378</v>
      </c>
      <c r="I9308" s="1">
        <f t="shared" si="2344"/>
        <v>130491.89735018677</v>
      </c>
      <c r="J9308" s="1">
        <f t="shared" si="2345"/>
        <v>-14991084.618872149</v>
      </c>
      <c r="K9308" s="1"/>
      <c r="L9308" s="1">
        <f t="shared" si="2337"/>
        <v>-46.286279655265822</v>
      </c>
      <c r="M9308" s="1">
        <f t="shared" si="2346"/>
        <v>3.5801279072386478</v>
      </c>
      <c r="N9308" s="1">
        <f t="shared" si="2333"/>
        <v>-7.719380169382474E-2</v>
      </c>
      <c r="O9308" s="1">
        <f t="shared" si="2347"/>
        <v>3.0643988523061751</v>
      </c>
      <c r="P9308" s="1">
        <f t="shared" si="2334"/>
        <v>46.424530155486373</v>
      </c>
      <c r="Q9308">
        <f t="shared" si="2338"/>
        <v>-37.111358067476708</v>
      </c>
      <c r="R9308">
        <f t="shared" si="2339"/>
        <v>27.892366384822839</v>
      </c>
    </row>
    <row r="9309" spans="1:18" x14ac:dyDescent="0.25">
      <c r="A9309">
        <v>9294</v>
      </c>
      <c r="B9309" s="1">
        <f t="shared" si="2348"/>
        <v>185.88</v>
      </c>
      <c r="C9309" s="1">
        <f t="shared" si="2335"/>
        <v>-15.819357131166512</v>
      </c>
      <c r="D9309" s="1">
        <f t="shared" si="2336"/>
        <v>126.49015378448335</v>
      </c>
      <c r="E9309" s="1">
        <f t="shared" si="2340"/>
        <v>1.0110644656379009</v>
      </c>
      <c r="F9309" s="1">
        <f t="shared" si="2341"/>
        <v>-193533084.91749153</v>
      </c>
      <c r="G9309" s="1">
        <f t="shared" si="2342"/>
        <v>130.8193571311665</v>
      </c>
      <c r="H9309" s="1">
        <f t="shared" si="2343"/>
        <v>193533085.93974289</v>
      </c>
      <c r="I9309" s="1">
        <f t="shared" si="2344"/>
        <v>132453.85281853573</v>
      </c>
      <c r="J9309" s="1">
        <f t="shared" si="2345"/>
        <v>-14719249.216854818</v>
      </c>
      <c r="K9309" s="1"/>
      <c r="L9309" s="1">
        <f t="shared" si="2337"/>
        <v>-56.952466673270955</v>
      </c>
      <c r="M9309" s="1">
        <f t="shared" si="2346"/>
        <v>5.4371191441151723</v>
      </c>
      <c r="N9309" s="1">
        <f t="shared" si="2333"/>
        <v>-9.5179209968975928E-2</v>
      </c>
      <c r="O9309" s="1">
        <f t="shared" si="2347"/>
        <v>3.0464134440310242</v>
      </c>
      <c r="P9309" s="1">
        <f t="shared" si="2334"/>
        <v>57.21141253943432</v>
      </c>
      <c r="Q9309">
        <f t="shared" si="2338"/>
        <v>-47.980174602435682</v>
      </c>
      <c r="R9309">
        <f t="shared" si="2339"/>
        <v>31.161652232786508</v>
      </c>
    </row>
    <row r="9310" spans="1:18" x14ac:dyDescent="0.25">
      <c r="A9310">
        <v>9295</v>
      </c>
      <c r="B9310" s="1">
        <f t="shared" si="2348"/>
        <v>185.9</v>
      </c>
      <c r="C9310" s="1">
        <f t="shared" si="2335"/>
        <v>-19.411682963534812</v>
      </c>
      <c r="D9310" s="1">
        <f t="shared" si="2336"/>
        <v>123.87327183686699</v>
      </c>
      <c r="E9310" s="1">
        <f t="shared" si="2340"/>
        <v>-527.59908895286753</v>
      </c>
      <c r="F9310" s="1">
        <f t="shared" si="2341"/>
        <v>-185608130.10449889</v>
      </c>
      <c r="G9310" s="1">
        <f t="shared" si="2342"/>
        <v>134.41168296353482</v>
      </c>
      <c r="H9310" s="1">
        <f t="shared" si="2343"/>
        <v>185886490.90316278</v>
      </c>
      <c r="I9310" s="1">
        <f t="shared" si="2344"/>
        <v>133644.35197064056</v>
      </c>
      <c r="J9310" s="1">
        <f t="shared" si="2345"/>
        <v>-14400682.403429447</v>
      </c>
      <c r="K9310" s="1"/>
      <c r="L9310" s="1">
        <f t="shared" si="2337"/>
        <v>-66.282759801377509</v>
      </c>
      <c r="M9310" s="1">
        <f t="shared" si="2346"/>
        <v>7.3886995480029327</v>
      </c>
      <c r="N9310" s="1">
        <f t="shared" si="2333"/>
        <v>-0.11101410832789829</v>
      </c>
      <c r="O9310" s="1">
        <f t="shared" si="2347"/>
        <v>3.0305785456721019</v>
      </c>
      <c r="P9310" s="1">
        <f t="shared" si="2334"/>
        <v>66.693306469973166</v>
      </c>
      <c r="Q9310">
        <f t="shared" si="2338"/>
        <v>-58.357355041859101</v>
      </c>
      <c r="R9310">
        <f t="shared" si="2339"/>
        <v>32.286471476706268</v>
      </c>
    </row>
    <row r="9311" spans="1:18" x14ac:dyDescent="0.25">
      <c r="A9311">
        <v>9296</v>
      </c>
      <c r="B9311" s="1">
        <f t="shared" si="2348"/>
        <v>185.92</v>
      </c>
      <c r="C9311" s="1">
        <f t="shared" si="2335"/>
        <v>-22.577968166121689</v>
      </c>
      <c r="D9311" s="1">
        <f t="shared" si="2336"/>
        <v>120.75437555301599</v>
      </c>
      <c r="E9311" s="1">
        <f t="shared" si="2340"/>
        <v>-1157.6161382907703</v>
      </c>
      <c r="F9311" s="1">
        <f t="shared" si="2341"/>
        <v>-176379266.02704498</v>
      </c>
      <c r="G9311" s="1">
        <f t="shared" si="2342"/>
        <v>137.57796816612168</v>
      </c>
      <c r="H9311" s="1">
        <f t="shared" si="2343"/>
        <v>177719341.15067622</v>
      </c>
      <c r="I9311" s="1">
        <f t="shared" si="2344"/>
        <v>134037.26615966886</v>
      </c>
      <c r="J9311" s="1">
        <f t="shared" si="2345"/>
        <v>-14052139.582872344</v>
      </c>
      <c r="K9311" s="1"/>
      <c r="L9311" s="1">
        <f t="shared" si="2337"/>
        <v>-74.129492177165574</v>
      </c>
      <c r="M9311" s="1">
        <f t="shared" si="2346"/>
        <v>9.2709846628972059</v>
      </c>
      <c r="N9311" s="1">
        <f t="shared" si="2333"/>
        <v>-0.12441872472244585</v>
      </c>
      <c r="O9311" s="1">
        <f t="shared" si="2347"/>
        <v>3.0171739292775541</v>
      </c>
      <c r="P9311" s="1">
        <f t="shared" si="2334"/>
        <v>74.706979373175884</v>
      </c>
      <c r="Q9311">
        <f t="shared" si="2338"/>
        <v>-67.836011810340068</v>
      </c>
      <c r="R9311">
        <f t="shared" si="2339"/>
        <v>31.295499176902901</v>
      </c>
    </row>
    <row r="9312" spans="1:18" x14ac:dyDescent="0.25">
      <c r="A9312">
        <v>9297</v>
      </c>
      <c r="B9312" s="1">
        <f t="shared" si="2348"/>
        <v>185.94</v>
      </c>
      <c r="C9312" s="1">
        <f t="shared" si="2335"/>
        <v>-25.248720251134753</v>
      </c>
      <c r="D9312" s="1">
        <f t="shared" si="2336"/>
        <v>117.20191734579392</v>
      </c>
      <c r="E9312" s="1">
        <f t="shared" si="2340"/>
        <v>-1875.2126961496288</v>
      </c>
      <c r="F9312" s="1">
        <f t="shared" si="2341"/>
        <v>-166154156.93959862</v>
      </c>
      <c r="G9312" s="1">
        <f t="shared" si="2342"/>
        <v>140.24872025113476</v>
      </c>
      <c r="H9312" s="1">
        <f t="shared" si="2343"/>
        <v>169670579.59539938</v>
      </c>
      <c r="I9312" s="1">
        <f t="shared" si="2344"/>
        <v>133623.97184644546</v>
      </c>
      <c r="J9312" s="1">
        <f t="shared" si="2345"/>
        <v>-13689370.998502545</v>
      </c>
      <c r="K9312" s="1"/>
      <c r="L9312" s="1">
        <f t="shared" si="2337"/>
        <v>-80.401679299042925</v>
      </c>
      <c r="M9312" s="1">
        <f t="shared" si="2346"/>
        <v>10.936955187507806</v>
      </c>
      <c r="N9312" s="1">
        <f t="shared" si="2333"/>
        <v>-0.13519911271986165</v>
      </c>
      <c r="O9312" s="1">
        <f t="shared" si="2347"/>
        <v>3.0063935412801386</v>
      </c>
      <c r="P9312" s="1">
        <f t="shared" si="2334"/>
        <v>81.142140857138486</v>
      </c>
      <c r="Q9312">
        <f t="shared" si="2338"/>
        <v>-76.039503052298215</v>
      </c>
      <c r="R9312">
        <f t="shared" si="2339"/>
        <v>28.320328360370961</v>
      </c>
    </row>
    <row r="9313" spans="1:18" x14ac:dyDescent="0.25">
      <c r="A9313">
        <v>9298</v>
      </c>
      <c r="B9313" s="1">
        <f t="shared" si="2348"/>
        <v>185.96</v>
      </c>
      <c r="C9313" s="1">
        <f t="shared" si="2335"/>
        <v>-27.36532251322916</v>
      </c>
      <c r="D9313" s="1">
        <f t="shared" si="2336"/>
        <v>113.29386528911689</v>
      </c>
      <c r="E9313" s="1">
        <f t="shared" si="2340"/>
        <v>-2664.6392115983872</v>
      </c>
      <c r="F9313" s="1">
        <f t="shared" si="2341"/>
        <v>-155258206.93734905</v>
      </c>
      <c r="G9313" s="1">
        <f t="shared" si="2342"/>
        <v>142.36532251322916</v>
      </c>
      <c r="H9313" s="1">
        <f t="shared" si="2343"/>
        <v>162358509.06533673</v>
      </c>
      <c r="I9313" s="1">
        <f t="shared" si="2344"/>
        <v>132413.53986577727</v>
      </c>
      <c r="J9313" s="1">
        <f t="shared" si="2345"/>
        <v>-13326068.802139083</v>
      </c>
      <c r="K9313" s="1"/>
      <c r="L9313" s="1">
        <f t="shared" si="2337"/>
        <v>-85.061614679464</v>
      </c>
      <c r="M9313" s="1">
        <f t="shared" si="2346"/>
        <v>12.269118887289096</v>
      </c>
      <c r="N9313" s="1">
        <f t="shared" si="2333"/>
        <v>-0.14325005190440984</v>
      </c>
      <c r="O9313" s="1">
        <f t="shared" si="2347"/>
        <v>2.9983426020955903</v>
      </c>
      <c r="P9313" s="1">
        <f t="shared" si="2334"/>
        <v>85.941896477492506</v>
      </c>
      <c r="Q9313">
        <f t="shared" si="2338"/>
        <v>-82.640402815103002</v>
      </c>
      <c r="R9313">
        <f t="shared" si="2339"/>
        <v>23.591807745604271</v>
      </c>
    </row>
    <row r="9314" spans="1:18" x14ac:dyDescent="0.25">
      <c r="A9314">
        <v>9299</v>
      </c>
      <c r="B9314" s="1">
        <f t="shared" si="2348"/>
        <v>185.98</v>
      </c>
      <c r="C9314" s="1">
        <f t="shared" si="2335"/>
        <v>-28.881320527905778</v>
      </c>
      <c r="D9314" s="1">
        <f t="shared" si="2336"/>
        <v>109.11599190268007</v>
      </c>
      <c r="E9314" s="1">
        <f t="shared" si="2340"/>
        <v>-3508.5696356586268</v>
      </c>
      <c r="F9314" s="1">
        <f t="shared" si="2341"/>
        <v>-144018601.03700384</v>
      </c>
      <c r="G9314" s="1">
        <f t="shared" si="2342"/>
        <v>143.88132052790579</v>
      </c>
      <c r="H9314" s="1">
        <f t="shared" si="2343"/>
        <v>156328661.92526954</v>
      </c>
      <c r="I9314" s="1">
        <f t="shared" si="2344"/>
        <v>130432.53634303881</v>
      </c>
      <c r="J9314" s="1">
        <f t="shared" si="2345"/>
        <v>-12973066.243163988</v>
      </c>
      <c r="K9314" s="1"/>
      <c r="L9314" s="1">
        <f t="shared" si="2337"/>
        <v>-88.115950779907337</v>
      </c>
      <c r="M9314" s="1">
        <f t="shared" si="2346"/>
        <v>13.186554834293815</v>
      </c>
      <c r="N9314" s="1">
        <f t="shared" si="2333"/>
        <v>-0.14854766283940107</v>
      </c>
      <c r="O9314" s="1">
        <f t="shared" si="2347"/>
        <v>2.9930449911605992</v>
      </c>
      <c r="P9314" s="1">
        <f t="shared" si="2334"/>
        <v>89.097171729774288</v>
      </c>
      <c r="Q9314">
        <f t="shared" si="2338"/>
        <v>-87.375997633479173</v>
      </c>
      <c r="R9314">
        <f t="shared" si="2339"/>
        <v>17.428168228449405</v>
      </c>
    </row>
    <row r="9315" spans="1:18" x14ac:dyDescent="0.25">
      <c r="A9315">
        <v>9300</v>
      </c>
      <c r="B9315" s="1">
        <f t="shared" si="2348"/>
        <v>186</v>
      </c>
      <c r="C9315" s="1">
        <f t="shared" si="2335"/>
        <v>-29.763441716475715</v>
      </c>
      <c r="D9315" s="1">
        <f t="shared" si="2336"/>
        <v>104.75999164759088</v>
      </c>
      <c r="E9315" s="1">
        <f t="shared" si="2340"/>
        <v>-4388.4816871866424</v>
      </c>
      <c r="F9315" s="1">
        <f t="shared" si="2341"/>
        <v>-132749437.16164006</v>
      </c>
      <c r="G9315" s="1">
        <f t="shared" si="2342"/>
        <v>144.76344171647571</v>
      </c>
      <c r="H9315" s="1">
        <f t="shared" si="2343"/>
        <v>152008208.68041259</v>
      </c>
      <c r="I9315" s="1">
        <f t="shared" si="2344"/>
        <v>127724.4396304111</v>
      </c>
      <c r="J9315" s="1">
        <f t="shared" si="2345"/>
        <v>-12637850.233790506</v>
      </c>
      <c r="K9315" s="1"/>
      <c r="L9315" s="1">
        <f t="shared" si="2337"/>
        <v>-89.603160522670734</v>
      </c>
      <c r="M9315" s="1">
        <f t="shared" si="2346"/>
        <v>13.646082984156124</v>
      </c>
      <c r="N9315" s="1">
        <f t="shared" si="2333"/>
        <v>-0.15113335619780152</v>
      </c>
      <c r="O9315" s="1">
        <f t="shared" si="2347"/>
        <v>2.9904592978021984</v>
      </c>
      <c r="P9315" s="1">
        <f t="shared" si="2334"/>
        <v>90.63631698420879</v>
      </c>
      <c r="Q9315">
        <f t="shared" si="2338"/>
        <v>-90.058621319640025</v>
      </c>
      <c r="R9315">
        <f t="shared" si="2339"/>
        <v>10.216980105082694</v>
      </c>
    </row>
    <row r="9316" spans="1:18" x14ac:dyDescent="0.25">
      <c r="A9316">
        <v>9301</v>
      </c>
      <c r="B9316" s="1">
        <f t="shared" si="2348"/>
        <v>186.02</v>
      </c>
      <c r="C9316" s="1">
        <f t="shared" si="2335"/>
        <v>-29.992325600639838</v>
      </c>
      <c r="D9316" s="1">
        <f t="shared" si="2336"/>
        <v>100.3214684493671</v>
      </c>
      <c r="E9316" s="1">
        <f t="shared" si="2340"/>
        <v>-5285.0633732278457</v>
      </c>
      <c r="F9316" s="1">
        <f t="shared" si="2341"/>
        <v>-121738946.4971047</v>
      </c>
      <c r="G9316" s="1">
        <f t="shared" si="2342"/>
        <v>144.99232560063984</v>
      </c>
      <c r="H9316" s="1">
        <f t="shared" si="2343"/>
        <v>149670841.35613918</v>
      </c>
      <c r="I9316" s="1">
        <f t="shared" si="2344"/>
        <v>124348.68605967727</v>
      </c>
      <c r="J9316" s="1">
        <f t="shared" si="2345"/>
        <v>-12324419.787014641</v>
      </c>
      <c r="K9316" s="1"/>
      <c r="L9316" s="1">
        <f t="shared" si="2337"/>
        <v>-89.580002005091131</v>
      </c>
      <c r="M9316" s="1">
        <f t="shared" si="2346"/>
        <v>13.63886268187224</v>
      </c>
      <c r="N9316" s="1">
        <f t="shared" si="2333"/>
        <v>-0.15109306054625618</v>
      </c>
      <c r="O9316" s="1">
        <f t="shared" si="2347"/>
        <v>2.9904995934537437</v>
      </c>
      <c r="P9316" s="1">
        <f t="shared" si="2334"/>
        <v>90.612335443288828</v>
      </c>
      <c r="Q9316">
        <f t="shared" si="2338"/>
        <v>-90.580697734343474</v>
      </c>
      <c r="R9316">
        <f t="shared" si="2339"/>
        <v>2.3942707546557433</v>
      </c>
    </row>
    <row r="9317" spans="1:18" x14ac:dyDescent="0.25">
      <c r="A9317">
        <v>9302</v>
      </c>
      <c r="B9317" s="1">
        <f t="shared" si="2348"/>
        <v>186.04</v>
      </c>
      <c r="C9317" s="1">
        <f t="shared" si="2335"/>
        <v>-29.562948719305094</v>
      </c>
      <c r="D9317" s="1">
        <f t="shared" si="2336"/>
        <v>95.897837417355518</v>
      </c>
      <c r="E9317" s="1">
        <f t="shared" si="2340"/>
        <v>-6178.6368416941841</v>
      </c>
      <c r="F9317" s="1">
        <f t="shared" si="2341"/>
        <v>-111239596.59715389</v>
      </c>
      <c r="G9317" s="1">
        <f t="shared" si="2342"/>
        <v>144.5629487193051</v>
      </c>
      <c r="H9317" s="1">
        <f t="shared" si="2343"/>
        <v>149415149.81869456</v>
      </c>
      <c r="I9317" s="1">
        <f t="shared" si="2344"/>
        <v>120379.36545498396</v>
      </c>
      <c r="J9317" s="1">
        <f t="shared" si="2345"/>
        <v>-12033491.447223691</v>
      </c>
      <c r="K9317" s="1"/>
      <c r="L9317" s="1">
        <f t="shared" si="2337"/>
        <v>-88.109399539805281</v>
      </c>
      <c r="M9317" s="1">
        <f t="shared" si="2346"/>
        <v>13.184549211243791</v>
      </c>
      <c r="N9317" s="1">
        <f t="shared" si="2333"/>
        <v>-0.14853628182613451</v>
      </c>
      <c r="O9317" s="1">
        <f t="shared" si="2347"/>
        <v>2.9930563721738657</v>
      </c>
      <c r="P9317" s="1">
        <f t="shared" si="2334"/>
        <v>89.090395807678107</v>
      </c>
      <c r="Q9317">
        <f t="shared" si="2338"/>
        <v>-88.915729261759012</v>
      </c>
      <c r="R9317">
        <f t="shared" si="2339"/>
        <v>-5.5759945317692807</v>
      </c>
    </row>
    <row r="9318" spans="1:18" x14ac:dyDescent="0.25">
      <c r="A9318">
        <v>9303</v>
      </c>
      <c r="B9318" s="1">
        <f t="shared" si="2348"/>
        <v>186.06</v>
      </c>
      <c r="C9318" s="1">
        <f t="shared" si="2335"/>
        <v>-28.48473488169169</v>
      </c>
      <c r="D9318" s="1">
        <f t="shared" si="2336"/>
        <v>91.586186812999912</v>
      </c>
      <c r="E9318" s="1">
        <f t="shared" si="2340"/>
        <v>-7049.5902637740182</v>
      </c>
      <c r="F9318" s="1">
        <f t="shared" si="2341"/>
        <v>-101461606.22238341</v>
      </c>
      <c r="G9318" s="1">
        <f t="shared" si="2342"/>
        <v>143.48473488169168</v>
      </c>
      <c r="H9318" s="1">
        <f t="shared" si="2343"/>
        <v>151158329.10948086</v>
      </c>
      <c r="I9318" s="1">
        <f t="shared" si="2344"/>
        <v>115903.59503606026</v>
      </c>
      <c r="J9318" s="1">
        <f t="shared" si="2345"/>
        <v>-11763021.605838742</v>
      </c>
      <c r="K9318" s="1"/>
      <c r="L9318" s="1">
        <f t="shared" si="2337"/>
        <v>-85.251319741512916</v>
      </c>
      <c r="M9318" s="1">
        <f t="shared" si="2346"/>
        <v>12.325074725340357</v>
      </c>
      <c r="N9318" s="1">
        <f t="shared" si="2333"/>
        <v>-0.14357859909448767</v>
      </c>
      <c r="O9318" s="1">
        <f t="shared" si="2347"/>
        <v>2.9980140549055125</v>
      </c>
      <c r="P9318" s="1">
        <f t="shared" si="2334"/>
        <v>86.137651376473542</v>
      </c>
      <c r="Q9318">
        <f t="shared" si="2338"/>
        <v>-85.117122277657671</v>
      </c>
      <c r="R9318">
        <f t="shared" si="2339"/>
        <v>-13.220078661837295</v>
      </c>
    </row>
    <row r="9319" spans="1:18" x14ac:dyDescent="0.25">
      <c r="A9319">
        <v>9304</v>
      </c>
      <c r="B9319" s="1">
        <f t="shared" si="2348"/>
        <v>186.08</v>
      </c>
      <c r="C9319" s="1">
        <f t="shared" si="2335"/>
        <v>-26.781348336970179</v>
      </c>
      <c r="D9319" s="1">
        <f t="shared" si="2336"/>
        <v>87.481147191648816</v>
      </c>
      <c r="E9319" s="1">
        <f t="shared" si="2340"/>
        <v>-7878.8082672869396</v>
      </c>
      <c r="F9319" s="1">
        <f t="shared" si="2341"/>
        <v>-92570096.674543932</v>
      </c>
      <c r="G9319" s="1">
        <f t="shared" si="2342"/>
        <v>141.78134833697018</v>
      </c>
      <c r="H9319" s="1">
        <f t="shared" si="2343"/>
        <v>154645716.38721296</v>
      </c>
      <c r="I9319" s="1">
        <f t="shared" si="2344"/>
        <v>111019.60740086481</v>
      </c>
      <c r="J9319" s="1">
        <f t="shared" si="2345"/>
        <v>-11508987.262547212</v>
      </c>
      <c r="K9319" s="1"/>
      <c r="L9319" s="1">
        <f t="shared" si="2337"/>
        <v>-81.057290638240417</v>
      </c>
      <c r="M9319" s="1">
        <f t="shared" si="2346"/>
        <v>11.119480415830935</v>
      </c>
      <c r="N9319" s="1">
        <f t="shared" si="2333"/>
        <v>-0.13632958661449893</v>
      </c>
      <c r="O9319" s="1">
        <f t="shared" si="2347"/>
        <v>3.005263067385501</v>
      </c>
      <c r="P9319" s="1">
        <f t="shared" si="2334"/>
        <v>81.81642384222269</v>
      </c>
      <c r="Q9319">
        <f t="shared" si="2338"/>
        <v>-79.316632606324816</v>
      </c>
      <c r="R9319">
        <f t="shared" si="2339"/>
        <v>-20.06985307179691</v>
      </c>
    </row>
    <row r="9320" spans="1:18" x14ac:dyDescent="0.25">
      <c r="A9320">
        <v>9305</v>
      </c>
      <c r="B9320" s="1">
        <f t="shared" si="2348"/>
        <v>186.1</v>
      </c>
      <c r="C9320" s="1">
        <f t="shared" si="2335"/>
        <v>-24.490174399829534</v>
      </c>
      <c r="D9320" s="1">
        <f t="shared" si="2336"/>
        <v>83.672814485152699</v>
      </c>
      <c r="E9320" s="1">
        <f t="shared" si="2340"/>
        <v>-8648.0914739991549</v>
      </c>
      <c r="F9320" s="1">
        <f t="shared" si="2341"/>
        <v>-84685788.035252556</v>
      </c>
      <c r="G9320" s="1">
        <f t="shared" si="2342"/>
        <v>139.49017439982953</v>
      </c>
      <c r="H9320" s="1">
        <f t="shared" si="2343"/>
        <v>159475274.17790943</v>
      </c>
      <c r="I9320" s="1">
        <f t="shared" si="2344"/>
        <v>105834.59455184653</v>
      </c>
      <c r="J9320" s="1">
        <f t="shared" si="2345"/>
        <v>-11266343.844892722</v>
      </c>
      <c r="K9320" s="1"/>
      <c r="L9320" s="1">
        <f t="shared" si="2337"/>
        <v>-75.568566566959788</v>
      </c>
      <c r="M9320" s="1">
        <f t="shared" si="2346"/>
        <v>9.6404424992807094</v>
      </c>
      <c r="N9320" s="1">
        <f t="shared" si="2333"/>
        <v>-0.12688673993485405</v>
      </c>
      <c r="O9320" s="1">
        <f t="shared" si="2347"/>
        <v>3.014705914065146</v>
      </c>
      <c r="P9320" s="1">
        <f t="shared" si="2334"/>
        <v>76.181010655982831</v>
      </c>
      <c r="Q9320">
        <f t="shared" si="2338"/>
        <v>-71.723609906144034</v>
      </c>
      <c r="R9320">
        <f t="shared" si="2339"/>
        <v>-25.676256865015343</v>
      </c>
    </row>
    <row r="9321" spans="1:18" x14ac:dyDescent="0.25">
      <c r="A9321">
        <v>9306</v>
      </c>
      <c r="B9321" s="1">
        <f t="shared" si="2348"/>
        <v>186.12</v>
      </c>
      <c r="C9321" s="1">
        <f t="shared" si="2335"/>
        <v>-21.661498931049405</v>
      </c>
      <c r="D9321" s="1">
        <f t="shared" si="2336"/>
        <v>80.244772608806585</v>
      </c>
      <c r="E9321" s="1">
        <f t="shared" si="2340"/>
        <v>-9340.5559330210708</v>
      </c>
      <c r="F9321" s="1">
        <f t="shared" si="2341"/>
        <v>-77888847.831448659</v>
      </c>
      <c r="G9321" s="1">
        <f t="shared" si="2342"/>
        <v>136.66149893104941</v>
      </c>
      <c r="H9321" s="1">
        <f t="shared" si="2343"/>
        <v>165134832.96934378</v>
      </c>
      <c r="I9321" s="1">
        <f t="shared" si="2344"/>
        <v>100462.35528448118</v>
      </c>
      <c r="J9321" s="1">
        <f t="shared" si="2345"/>
        <v>-11030063.147179816</v>
      </c>
      <c r="K9321" s="1"/>
      <c r="L9321" s="1">
        <f t="shared" si="2337"/>
        <v>-68.817685887194131</v>
      </c>
      <c r="M9321" s="1">
        <f t="shared" si="2346"/>
        <v>7.9724823346252833</v>
      </c>
      <c r="N9321" s="1">
        <f t="shared" si="2333"/>
        <v>-0.11533518328985662</v>
      </c>
      <c r="O9321" s="1">
        <f t="shared" si="2347"/>
        <v>3.0262574707101435</v>
      </c>
      <c r="P9321" s="1">
        <f t="shared" si="2334"/>
        <v>69.27795006670182</v>
      </c>
      <c r="Q9321">
        <f t="shared" si="2338"/>
        <v>-62.625408639969699</v>
      </c>
      <c r="R9321">
        <f t="shared" si="2339"/>
        <v>-29.622500875537824</v>
      </c>
    </row>
    <row r="9322" spans="1:18" x14ac:dyDescent="0.25">
      <c r="A9322">
        <v>9307</v>
      </c>
      <c r="B9322" s="1">
        <f t="shared" si="2348"/>
        <v>186.14</v>
      </c>
      <c r="C9322" s="1">
        <f t="shared" si="2335"/>
        <v>-18.357404681552207</v>
      </c>
      <c r="D9322" s="1">
        <f t="shared" si="2336"/>
        <v>77.272258991683913</v>
      </c>
      <c r="E9322" s="1">
        <f t="shared" si="2340"/>
        <v>-9941.0036836798499</v>
      </c>
      <c r="F9322" s="1">
        <f t="shared" si="2341"/>
        <v>-72225240.309063584</v>
      </c>
      <c r="G9322" s="1">
        <f t="shared" si="2342"/>
        <v>133.3574046815522</v>
      </c>
      <c r="H9322" s="1">
        <f t="shared" si="2343"/>
        <v>171048794.54799992</v>
      </c>
      <c r="I9322" s="1">
        <f t="shared" si="2344"/>
        <v>95020.797572308627</v>
      </c>
      <c r="J9322" s="1">
        <f t="shared" si="2345"/>
        <v>-10796147.653644824</v>
      </c>
      <c r="K9322" s="1"/>
      <c r="L9322" s="1">
        <f t="shared" si="2337"/>
        <v>-60.833204833567358</v>
      </c>
      <c r="M9322" s="1">
        <f t="shared" si="2346"/>
        <v>6.2113957601528114</v>
      </c>
      <c r="N9322" s="1">
        <f t="shared" si="2333"/>
        <v>-0.10175272144676675</v>
      </c>
      <c r="O9322" s="1">
        <f t="shared" si="2347"/>
        <v>3.0398399325532335</v>
      </c>
      <c r="P9322" s="1">
        <f t="shared" si="2334"/>
        <v>61.149490984079392</v>
      </c>
      <c r="Q9322">
        <f t="shared" si="2338"/>
        <v>-52.388458207257194</v>
      </c>
      <c r="R9322">
        <f t="shared" si="2339"/>
        <v>-31.539018600433227</v>
      </c>
    </row>
    <row r="9323" spans="1:18" x14ac:dyDescent="0.25">
      <c r="A9323">
        <v>9308</v>
      </c>
      <c r="B9323" s="1">
        <f t="shared" si="2348"/>
        <v>186.16</v>
      </c>
      <c r="C9323" s="1">
        <f t="shared" si="2335"/>
        <v>-14.650408722481904</v>
      </c>
      <c r="D9323" s="1">
        <f t="shared" si="2336"/>
        <v>74.820513292575313</v>
      </c>
      <c r="E9323" s="1">
        <f t="shared" si="2340"/>
        <v>-10436.256314899787</v>
      </c>
      <c r="F9323" s="1">
        <f t="shared" si="2341"/>
        <v>-67714728.996472254</v>
      </c>
      <c r="G9323" s="1">
        <f t="shared" si="2342"/>
        <v>129.6504087224819</v>
      </c>
      <c r="H9323" s="1">
        <f t="shared" si="2343"/>
        <v>176630174.86675793</v>
      </c>
      <c r="I9323" s="1">
        <f t="shared" si="2344"/>
        <v>89629.350765084208</v>
      </c>
      <c r="J9323" s="1">
        <f t="shared" si="2345"/>
        <v>-10562520.059652645</v>
      </c>
      <c r="K9323" s="1"/>
      <c r="L9323" s="1">
        <f t="shared" si="2337"/>
        <v>-51.647543781184609</v>
      </c>
      <c r="M9323" s="1">
        <f t="shared" si="2346"/>
        <v>4.4641147830997738</v>
      </c>
      <c r="N9323" s="1">
        <f t="shared" si="2333"/>
        <v>-8.6219926053158411E-2</v>
      </c>
      <c r="O9323" s="1">
        <f t="shared" si="2347"/>
        <v>3.0553727279468417</v>
      </c>
      <c r="P9323" s="1">
        <f t="shared" si="2334"/>
        <v>51.840110912555652</v>
      </c>
      <c r="Q9323">
        <f t="shared" si="2338"/>
        <v>-41.458543885811956</v>
      </c>
      <c r="R9323">
        <f t="shared" si="2339"/>
        <v>-31.122118152437437</v>
      </c>
    </row>
    <row r="9324" spans="1:18" x14ac:dyDescent="0.25">
      <c r="A9324">
        <v>9309</v>
      </c>
      <c r="B9324" s="1">
        <f t="shared" si="2348"/>
        <v>186.18</v>
      </c>
      <c r="C9324" s="1">
        <f t="shared" si="2335"/>
        <v>-10.621870866701709</v>
      </c>
      <c r="D9324" s="1">
        <f t="shared" si="2336"/>
        <v>72.943345543505842</v>
      </c>
      <c r="E9324" s="1">
        <f t="shared" si="2340"/>
        <v>-10815.444200211819</v>
      </c>
      <c r="F9324" s="1">
        <f t="shared" si="2341"/>
        <v>-64359570.148223132</v>
      </c>
      <c r="G9324" s="1">
        <f t="shared" si="2342"/>
        <v>125.62187086670171</v>
      </c>
      <c r="H9324" s="1">
        <f t="shared" si="2343"/>
        <v>181333403.39611861</v>
      </c>
      <c r="I9324" s="1">
        <f t="shared" si="2344"/>
        <v>84406.344396518296</v>
      </c>
      <c r="J9324" s="1">
        <f t="shared" si="2345"/>
        <v>-10329698.465093058</v>
      </c>
      <c r="K9324" s="1"/>
      <c r="L9324" s="1">
        <f t="shared" si="2337"/>
        <v>-41.307968683712332</v>
      </c>
      <c r="M9324" s="1">
        <f t="shared" si="2346"/>
        <v>2.8479385896762892</v>
      </c>
      <c r="N9324" s="1">
        <f t="shared" si="2333"/>
        <v>-6.88351219941708E-2</v>
      </c>
      <c r="O9324" s="1">
        <f t="shared" si="2347"/>
        <v>3.0727575320058294</v>
      </c>
      <c r="P9324" s="1">
        <f t="shared" si="2334"/>
        <v>41.406026505632319</v>
      </c>
      <c r="Q9324">
        <f t="shared" si="2338"/>
        <v>-30.357791272124409</v>
      </c>
      <c r="R9324">
        <f t="shared" si="2339"/>
        <v>-28.157832659195435</v>
      </c>
    </row>
    <row r="9325" spans="1:18" x14ac:dyDescent="0.25">
      <c r="A9325">
        <v>9310</v>
      </c>
      <c r="B9325" s="1">
        <f t="shared" si="2348"/>
        <v>186.2</v>
      </c>
      <c r="C9325" s="1">
        <f t="shared" si="2335"/>
        <v>-6.3602080128521408</v>
      </c>
      <c r="D9325" s="1">
        <f t="shared" si="2336"/>
        <v>71.6819551464759</v>
      </c>
      <c r="E9325" s="1">
        <f t="shared" si="2340"/>
        <v>-11070.245060411869</v>
      </c>
      <c r="F9325" s="1">
        <f t="shared" si="2341"/>
        <v>-62152909.382044248</v>
      </c>
      <c r="G9325" s="1">
        <f t="shared" si="2342"/>
        <v>121.36020801285214</v>
      </c>
      <c r="H9325" s="1">
        <f t="shared" si="2343"/>
        <v>184703235.07961765</v>
      </c>
      <c r="I9325" s="1">
        <f t="shared" si="2344"/>
        <v>79466.411130176493</v>
      </c>
      <c r="J9325" s="1">
        <f t="shared" si="2345"/>
        <v>-10101187.451271005</v>
      </c>
      <c r="K9325" s="1"/>
      <c r="L9325" s="1">
        <f t="shared" si="2337"/>
        <v>-29.890573019511233</v>
      </c>
      <c r="M9325" s="1">
        <f t="shared" si="2346"/>
        <v>1.4878071854748782</v>
      </c>
      <c r="N9325" s="1">
        <f t="shared" si="2333"/>
        <v>-4.9734084905907819E-2</v>
      </c>
      <c r="O9325" s="1">
        <f t="shared" si="2347"/>
        <v>3.0918585690940921</v>
      </c>
      <c r="P9325" s="1">
        <f t="shared" si="2334"/>
        <v>29.927578011858621</v>
      </c>
      <c r="Q9325">
        <f t="shared" si="2338"/>
        <v>-19.674701594779389</v>
      </c>
      <c r="R9325">
        <f t="shared" si="2339"/>
        <v>-22.55140888752339</v>
      </c>
    </row>
    <row r="9326" spans="1:18" x14ac:dyDescent="0.25">
      <c r="A9326">
        <v>9311</v>
      </c>
      <c r="B9326" s="1">
        <f t="shared" si="2348"/>
        <v>186.22</v>
      </c>
      <c r="C9326" s="1">
        <f t="shared" si="2335"/>
        <v>-1.9589536031084573</v>
      </c>
      <c r="D9326" s="1">
        <f t="shared" si="2336"/>
        <v>71.064026643837551</v>
      </c>
      <c r="E9326" s="1">
        <f t="shared" si="2340"/>
        <v>-11195.066617944816</v>
      </c>
      <c r="F9326" s="1">
        <f t="shared" si="2341"/>
        <v>-61085959.798784904</v>
      </c>
      <c r="G9326" s="1">
        <f t="shared" si="2342"/>
        <v>116.95895360310845</v>
      </c>
      <c r="H9326" s="1">
        <f t="shared" si="2343"/>
        <v>186415476.37900728</v>
      </c>
      <c r="I9326" s="1">
        <f t="shared" si="2344"/>
        <v>74917.970843080519</v>
      </c>
      <c r="J9326" s="1">
        <f t="shared" si="2345"/>
        <v>-9883541.3208168335</v>
      </c>
      <c r="K9326" s="1"/>
      <c r="L9326" s="1">
        <f t="shared" si="2337"/>
        <v>-17.516555727848964</v>
      </c>
      <c r="M9326" s="1">
        <f t="shared" si="2346"/>
        <v>0.5101161845324782</v>
      </c>
      <c r="N9326" s="1">
        <f t="shared" si="2333"/>
        <v>-2.9113717218983332E-2</v>
      </c>
      <c r="O9326" s="1">
        <f t="shared" si="2347"/>
        <v>3.1124789367810166</v>
      </c>
      <c r="P9326" s="1">
        <f t="shared" si="2334"/>
        <v>17.523981941572533</v>
      </c>
      <c r="Q9326">
        <f t="shared" si="2338"/>
        <v>-10.042626106413447</v>
      </c>
      <c r="R9326">
        <f t="shared" si="2339"/>
        <v>-14.360905402353408</v>
      </c>
    </row>
    <row r="9327" spans="1:18" x14ac:dyDescent="0.25">
      <c r="A9327">
        <v>9312</v>
      </c>
      <c r="B9327" s="1">
        <f t="shared" si="2348"/>
        <v>186.24</v>
      </c>
      <c r="C9327" s="1">
        <f t="shared" si="2335"/>
        <v>2.4852952151158907</v>
      </c>
      <c r="D9327" s="1">
        <f t="shared" si="2336"/>
        <v>71.103122107923681</v>
      </c>
      <c r="E9327" s="1">
        <f t="shared" si="2340"/>
        <v>-11187.169334199416</v>
      </c>
      <c r="F9327" s="1">
        <f t="shared" si="2341"/>
        <v>-61153190.463387117</v>
      </c>
      <c r="G9327" s="1">
        <f t="shared" si="2342"/>
        <v>112.5147047848841</v>
      </c>
      <c r="H9327" s="1">
        <f t="shared" si="2343"/>
        <v>186305948.17543894</v>
      </c>
      <c r="I9327" s="1">
        <f t="shared" si="2344"/>
        <v>70860.851065295705</v>
      </c>
      <c r="J9327" s="1">
        <f t="shared" si="2345"/>
        <v>-9686085.875678584</v>
      </c>
      <c r="K9327" s="1"/>
      <c r="L9327" s="1">
        <f t="shared" si="2337"/>
        <v>-4.3689977369940758</v>
      </c>
      <c r="M9327" s="1">
        <f t="shared" si="2346"/>
        <v>3.1709546048432458E-2</v>
      </c>
      <c r="N9327" s="1">
        <f t="shared" si="2333"/>
        <v>-7.2577261863848259E-3</v>
      </c>
      <c r="O9327" s="1">
        <f t="shared" si="2347"/>
        <v>3.1343349278136152</v>
      </c>
      <c r="P9327" s="1">
        <f t="shared" si="2334"/>
        <v>4.3691128071005396</v>
      </c>
      <c r="Q9327">
        <f t="shared" si="2338"/>
        <v>-2.1019593719885532</v>
      </c>
      <c r="R9327">
        <f t="shared" si="2339"/>
        <v>-3.8302628525571771</v>
      </c>
    </row>
    <row r="9328" spans="1:18" x14ac:dyDescent="0.25">
      <c r="A9328">
        <v>9313</v>
      </c>
      <c r="B9328" s="1">
        <f t="shared" si="2348"/>
        <v>186.26</v>
      </c>
      <c r="C9328" s="1">
        <f t="shared" si="2335"/>
        <v>6.8749976686275955</v>
      </c>
      <c r="D9328" s="1">
        <f t="shared" si="2336"/>
        <v>71.798383485560848</v>
      </c>
      <c r="E9328" s="1">
        <f t="shared" si="2340"/>
        <v>-11046.726535916709</v>
      </c>
      <c r="F9328" s="1">
        <f t="shared" si="2341"/>
        <v>-62354975.209305286</v>
      </c>
      <c r="G9328" s="1">
        <f t="shared" si="2342"/>
        <v>108.1250023313724</v>
      </c>
      <c r="H9328" s="1">
        <f t="shared" si="2343"/>
        <v>184385142.36863166</v>
      </c>
      <c r="I9328" s="1">
        <f t="shared" si="2344"/>
        <v>67384.09600119578</v>
      </c>
      <c r="J9328" s="1">
        <f t="shared" si="2345"/>
        <v>-9520316.5712485947</v>
      </c>
      <c r="K9328" s="1"/>
      <c r="L9328" s="1">
        <f t="shared" si="2337"/>
        <v>9.2931923043718925</v>
      </c>
      <c r="M9328" s="1">
        <f t="shared" si="2346"/>
        <v>0.14349503992116297</v>
      </c>
      <c r="N9328" s="1">
        <f t="shared" si="2333"/>
        <v>1.5439650099877964E-2</v>
      </c>
      <c r="O9328" s="1">
        <f t="shared" si="2347"/>
        <v>1.5439650099877964E-2</v>
      </c>
      <c r="P9328" s="1">
        <f t="shared" si="2334"/>
        <v>9.2943000829819855</v>
      </c>
      <c r="Q9328">
        <f t="shared" si="2338"/>
        <v>3.5568487577935373</v>
      </c>
      <c r="R9328">
        <f t="shared" si="2339"/>
        <v>8.5867829218340859</v>
      </c>
    </row>
    <row r="9329" spans="1:18" x14ac:dyDescent="0.25">
      <c r="A9329">
        <v>9314</v>
      </c>
      <c r="B9329" s="1">
        <f t="shared" si="2348"/>
        <v>186.28</v>
      </c>
      <c r="C9329" s="1">
        <f t="shared" si="2335"/>
        <v>11.113810148209865</v>
      </c>
      <c r="D9329" s="1">
        <f t="shared" si="2336"/>
        <v>73.134551430318808</v>
      </c>
      <c r="E9329" s="1">
        <f t="shared" si="2340"/>
        <v>-10776.8206110756</v>
      </c>
      <c r="F9329" s="1">
        <f t="shared" si="2341"/>
        <v>-64697422.965807103</v>
      </c>
      <c r="G9329" s="1">
        <f t="shared" si="2342"/>
        <v>103.88618985179014</v>
      </c>
      <c r="H9329" s="1">
        <f t="shared" si="2343"/>
        <v>180837285.44911098</v>
      </c>
      <c r="I9329" s="1">
        <f t="shared" si="2344"/>
        <v>64564.012219344528</v>
      </c>
      <c r="J9329" s="1">
        <f t="shared" si="2345"/>
        <v>-9399020.9318843707</v>
      </c>
      <c r="K9329" s="1"/>
      <c r="L9329" s="1">
        <f t="shared" si="2337"/>
        <v>23.128980092318891</v>
      </c>
      <c r="M9329" s="1">
        <f t="shared" si="2346"/>
        <v>0.88993639018184467</v>
      </c>
      <c r="N9329" s="1">
        <f t="shared" si="2333"/>
        <v>3.8458141959351336E-2</v>
      </c>
      <c r="O9329" s="1">
        <f t="shared" si="2347"/>
        <v>3.8458141959351336E-2</v>
      </c>
      <c r="P9329" s="1">
        <f t="shared" si="2334"/>
        <v>23.146094851820109</v>
      </c>
      <c r="Q9329">
        <f t="shared" si="2338"/>
        <v>6.4674975130542638</v>
      </c>
      <c r="R9329">
        <f t="shared" si="2339"/>
        <v>22.224157640011697</v>
      </c>
    </row>
    <row r="9330" spans="1:18" x14ac:dyDescent="0.25">
      <c r="A9330">
        <v>9315</v>
      </c>
      <c r="B9330" s="1">
        <f t="shared" si="2348"/>
        <v>186.3</v>
      </c>
      <c r="C9330" s="1">
        <f t="shared" si="2335"/>
        <v>15.108700723456288</v>
      </c>
      <c r="D9330" s="1">
        <f t="shared" si="2336"/>
        <v>75.082300209142176</v>
      </c>
      <c r="E9330" s="1">
        <f t="shared" si="2340"/>
        <v>-10383.375357753281</v>
      </c>
      <c r="F9330" s="1">
        <f t="shared" si="2341"/>
        <v>-68189407.429599807</v>
      </c>
      <c r="G9330" s="1">
        <f t="shared" si="2342"/>
        <v>99.89129927654372</v>
      </c>
      <c r="H9330" s="1">
        <f t="shared" si="2343"/>
        <v>176003891.24959788</v>
      </c>
      <c r="I9330" s="1">
        <f t="shared" si="2344"/>
        <v>62462.493903407099</v>
      </c>
      <c r="J9330" s="1">
        <f t="shared" si="2345"/>
        <v>-9335199.0817681812</v>
      </c>
      <c r="K9330" s="1"/>
      <c r="L9330" s="1">
        <f t="shared" si="2337"/>
        <v>36.721820048941098</v>
      </c>
      <c r="M9330" s="1">
        <f t="shared" si="2346"/>
        <v>2.2484176907288997</v>
      </c>
      <c r="N9330" s="1">
        <f t="shared" si="2333"/>
        <v>6.1152042081719864E-2</v>
      </c>
      <c r="O9330" s="1">
        <f t="shared" si="2347"/>
        <v>6.1152042081719864E-2</v>
      </c>
      <c r="P9330" s="1">
        <f t="shared" si="2334"/>
        <v>36.790589147481654</v>
      </c>
      <c r="Q9330">
        <f t="shared" si="2338"/>
        <v>6.3692469057864773</v>
      </c>
      <c r="R9330">
        <f t="shared" si="2339"/>
        <v>36.23506787177201</v>
      </c>
    </row>
    <row r="9331" spans="1:18" x14ac:dyDescent="0.25">
      <c r="A9331">
        <v>9316</v>
      </c>
      <c r="B9331" s="1">
        <f t="shared" si="2348"/>
        <v>186.32</v>
      </c>
      <c r="C9331" s="1">
        <f t="shared" si="2335"/>
        <v>18.771990974128233</v>
      </c>
      <c r="D9331" s="1">
        <f t="shared" si="2336"/>
        <v>77.598881332995035</v>
      </c>
      <c r="E9331" s="1">
        <f t="shared" si="2340"/>
        <v>-9875.0259707350015</v>
      </c>
      <c r="F9331" s="1">
        <f t="shared" si="2341"/>
        <v>-72837108.902463645</v>
      </c>
      <c r="G9331" s="1">
        <f t="shared" si="2342"/>
        <v>96.228009025871771</v>
      </c>
      <c r="H9331" s="1">
        <f t="shared" si="2343"/>
        <v>170353246.82515442</v>
      </c>
      <c r="I9331" s="1">
        <f t="shared" si="2344"/>
        <v>61125.664420862013</v>
      </c>
      <c r="J9331" s="1">
        <f t="shared" si="2345"/>
        <v>-9340875.8263720889</v>
      </c>
      <c r="K9331" s="1"/>
      <c r="L9331" s="1">
        <f t="shared" si="2337"/>
        <v>49.602645868987011</v>
      </c>
      <c r="M9331" s="1">
        <f t="shared" si="2346"/>
        <v>4.1152117019198613</v>
      </c>
      <c r="N9331" s="1">
        <f t="shared" si="2333"/>
        <v>8.2773989790022026E-2</v>
      </c>
      <c r="O9331" s="1">
        <f t="shared" si="2347"/>
        <v>8.2773989790022026E-2</v>
      </c>
      <c r="P9331" s="1">
        <f t="shared" si="2334"/>
        <v>49.773059425313129</v>
      </c>
      <c r="Q9331">
        <f t="shared" si="2338"/>
        <v>3.2765693786474919</v>
      </c>
      <c r="R9331">
        <f t="shared" si="2339"/>
        <v>49.665093754695178</v>
      </c>
    </row>
    <row r="9332" spans="1:18" x14ac:dyDescent="0.25">
      <c r="A9332">
        <v>9317</v>
      </c>
      <c r="B9332" s="1">
        <f t="shared" si="2348"/>
        <v>186.34</v>
      </c>
      <c r="C9332" s="1">
        <f t="shared" si="2335"/>
        <v>22.023280324537716</v>
      </c>
      <c r="D9332" s="1">
        <f t="shared" si="2336"/>
        <v>80.629061785307243</v>
      </c>
      <c r="E9332" s="1">
        <f t="shared" si="2340"/>
        <v>-9262.9295193679372</v>
      </c>
      <c r="F9332" s="1">
        <f t="shared" si="2341"/>
        <v>-78636647.630567089</v>
      </c>
      <c r="G9332" s="1">
        <f t="shared" si="2342"/>
        <v>92.976719675462277</v>
      </c>
      <c r="H9332" s="1">
        <f t="shared" si="2343"/>
        <v>164438510.91134501</v>
      </c>
      <c r="I9332" s="1">
        <f t="shared" si="2344"/>
        <v>60582.864023953545</v>
      </c>
      <c r="J9332" s="1">
        <f t="shared" si="2345"/>
        <v>-9425909.1612119302</v>
      </c>
      <c r="K9332" s="1"/>
      <c r="L9332" s="1">
        <f t="shared" si="2337"/>
        <v>61.288160652040538</v>
      </c>
      <c r="M9332" s="1">
        <f t="shared" si="2346"/>
        <v>6.3056475534529568</v>
      </c>
      <c r="N9332" s="1">
        <f t="shared" si="2333"/>
        <v>0.10252450920242656</v>
      </c>
      <c r="O9332" s="1">
        <f t="shared" si="2347"/>
        <v>0.10252450920242656</v>
      </c>
      <c r="P9332" s="1">
        <f t="shared" si="2334"/>
        <v>61.611685800493213</v>
      </c>
      <c r="Q9332">
        <f t="shared" si="2338"/>
        <v>-2.48666324237632</v>
      </c>
      <c r="R9332">
        <f t="shared" si="2339"/>
        <v>61.561484169062325</v>
      </c>
    </row>
    <row r="9333" spans="1:18" x14ac:dyDescent="0.25">
      <c r="A9333">
        <v>9318</v>
      </c>
      <c r="B9333" s="1">
        <f t="shared" si="2348"/>
        <v>186.36</v>
      </c>
      <c r="C9333" s="1">
        <f t="shared" si="2335"/>
        <v>24.791210646427029</v>
      </c>
      <c r="D9333" s="1">
        <f t="shared" si="2336"/>
        <v>84.106336256321327</v>
      </c>
      <c r="E9333" s="1">
        <f t="shared" si="2340"/>
        <v>-8560.5200762230925</v>
      </c>
      <c r="F9333" s="1">
        <f t="shared" si="2341"/>
        <v>-85565601.658188984</v>
      </c>
      <c r="G9333" s="1">
        <f t="shared" si="2342"/>
        <v>90.208789353572968</v>
      </c>
      <c r="H9333" s="1">
        <f t="shared" si="2343"/>
        <v>158848105.63360763</v>
      </c>
      <c r="I9333" s="1">
        <f t="shared" si="2344"/>
        <v>60846.005900394768</v>
      </c>
      <c r="J9333" s="1">
        <f t="shared" si="2345"/>
        <v>-9596902.3438366447</v>
      </c>
      <c r="K9333" s="1"/>
      <c r="L9333" s="1">
        <f t="shared" si="2337"/>
        <v>71.327399819268209</v>
      </c>
      <c r="M9333" s="1">
        <f t="shared" si="2346"/>
        <v>8.5732535573699238</v>
      </c>
      <c r="N9333" s="1">
        <f t="shared" si="2333"/>
        <v>0.11962193754695552</v>
      </c>
      <c r="O9333" s="1">
        <f t="shared" si="2347"/>
        <v>0.11962193754695552</v>
      </c>
      <c r="P9333" s="1">
        <f t="shared" si="2334"/>
        <v>71.840786754716845</v>
      </c>
      <c r="Q9333">
        <f t="shared" si="2338"/>
        <v>-10.30702327582113</v>
      </c>
      <c r="R9333">
        <f t="shared" si="2339"/>
        <v>71.097566151932241</v>
      </c>
    </row>
    <row r="9334" spans="1:18" x14ac:dyDescent="0.25">
      <c r="A9334">
        <v>9319</v>
      </c>
      <c r="B9334" s="1">
        <f t="shared" si="2348"/>
        <v>186.38</v>
      </c>
      <c r="C9334" s="1">
        <f t="shared" si="2335"/>
        <v>27.015032401509753</v>
      </c>
      <c r="D9334" s="1">
        <f t="shared" si="2336"/>
        <v>87.954386777718028</v>
      </c>
      <c r="E9334" s="1">
        <f t="shared" si="2340"/>
        <v>-7783.2138709009578</v>
      </c>
      <c r="F9334" s="1">
        <f t="shared" si="2341"/>
        <v>-93574343.360063702</v>
      </c>
      <c r="G9334" s="1">
        <f t="shared" si="2342"/>
        <v>87.984967598490243</v>
      </c>
      <c r="H9334" s="1">
        <f t="shared" si="2343"/>
        <v>154152761.52024877</v>
      </c>
      <c r="I9334" s="1">
        <f t="shared" si="2344"/>
        <v>61909.314707007194</v>
      </c>
      <c r="J9334" s="1">
        <f t="shared" si="2345"/>
        <v>-9856319.5021422282</v>
      </c>
      <c r="K9334" s="1"/>
      <c r="L9334" s="1">
        <f t="shared" si="2337"/>
        <v>79.345328274564793</v>
      </c>
      <c r="M9334" s="1">
        <f t="shared" si="2346"/>
        <v>10.646217725682845</v>
      </c>
      <c r="N9334" s="1">
        <f t="shared" si="2333"/>
        <v>0.13337912782478709</v>
      </c>
      <c r="O9334" s="1">
        <f t="shared" si="2347"/>
        <v>0.13337912782478709</v>
      </c>
      <c r="P9334" s="1">
        <f t="shared" si="2334"/>
        <v>80.056374329975085</v>
      </c>
      <c r="Q9334">
        <f t="shared" si="2338"/>
        <v>-19.357817971348808</v>
      </c>
      <c r="R9334">
        <f t="shared" si="2339"/>
        <v>77.680743780226635</v>
      </c>
    </row>
    <row r="9335" spans="1:18" x14ac:dyDescent="0.25">
      <c r="A9335">
        <v>9320</v>
      </c>
      <c r="B9335" s="1">
        <f t="shared" si="2348"/>
        <v>186.4</v>
      </c>
      <c r="C9335" s="1">
        <f t="shared" si="2335"/>
        <v>28.645937950447564</v>
      </c>
      <c r="D9335" s="1">
        <f t="shared" si="2336"/>
        <v>92.088757721893757</v>
      </c>
      <c r="E9335" s="1">
        <f t="shared" si="2340"/>
        <v>-6948.070940177462</v>
      </c>
      <c r="F9335" s="1">
        <f t="shared" si="2341"/>
        <v>-102578184.15782087</v>
      </c>
      <c r="G9335" s="1">
        <f t="shared" si="2342"/>
        <v>86.354062049552439</v>
      </c>
      <c r="H9335" s="1">
        <f t="shared" si="2343"/>
        <v>150853873.94755939</v>
      </c>
      <c r="I9335" s="1">
        <f t="shared" si="2344"/>
        <v>63749.453324878399</v>
      </c>
      <c r="J9335" s="1">
        <f t="shared" si="2345"/>
        <v>-10201888.751231823</v>
      </c>
      <c r="K9335" s="1"/>
      <c r="L9335" s="1">
        <f t="shared" si="2337"/>
        <v>85.072737578005245</v>
      </c>
      <c r="M9335" s="1">
        <f t="shared" si="2346"/>
        <v>12.272395983716422</v>
      </c>
      <c r="N9335" s="1">
        <f t="shared" si="2333"/>
        <v>0.14326931371946036</v>
      </c>
      <c r="O9335" s="1">
        <f t="shared" si="2347"/>
        <v>0.14326931371946036</v>
      </c>
      <c r="P9335" s="1">
        <f t="shared" si="2334"/>
        <v>85.953373303188542</v>
      </c>
      <c r="Q9335">
        <f t="shared" si="2338"/>
        <v>-28.713893003383514</v>
      </c>
      <c r="R9335">
        <f t="shared" si="2339"/>
        <v>81.015398109171372</v>
      </c>
    </row>
    <row r="9336" spans="1:18" x14ac:dyDescent="0.25">
      <c r="A9336">
        <v>9321</v>
      </c>
      <c r="B9336" s="1">
        <f t="shared" si="2348"/>
        <v>186.42</v>
      </c>
      <c r="C9336" s="1">
        <f t="shared" si="2335"/>
        <v>29.648132765353715</v>
      </c>
      <c r="D9336" s="1">
        <f t="shared" si="2336"/>
        <v>96.4187094036768</v>
      </c>
      <c r="E9336" s="1">
        <f t="shared" si="2340"/>
        <v>-6073.4207004572872</v>
      </c>
      <c r="F9336" s="1">
        <f t="shared" si="2341"/>
        <v>-112451280.75906286</v>
      </c>
      <c r="G9336" s="1">
        <f t="shared" si="2342"/>
        <v>85.351867234646278</v>
      </c>
      <c r="H9336" s="1">
        <f t="shared" si="2343"/>
        <v>149337719.76380593</v>
      </c>
      <c r="I9336" s="1">
        <f t="shared" si="2344"/>
        <v>66326.035054045438</v>
      </c>
      <c r="J9336" s="1">
        <f t="shared" si="2345"/>
        <v>-10626353.31036735</v>
      </c>
      <c r="K9336" s="1"/>
      <c r="L9336" s="1">
        <f t="shared" si="2337"/>
        <v>88.357081616689172</v>
      </c>
      <c r="M9336" s="1">
        <f t="shared" si="2346"/>
        <v>13.260489108322645</v>
      </c>
      <c r="N9336" s="1">
        <f t="shared" si="2333"/>
        <v>0.14896661789842106</v>
      </c>
      <c r="O9336" s="1">
        <f t="shared" si="2347"/>
        <v>0.14896661789842106</v>
      </c>
      <c r="P9336" s="1">
        <f t="shared" si="2334"/>
        <v>89.346597267104784</v>
      </c>
      <c r="Q9336">
        <f t="shared" si="2338"/>
        <v>-37.473837859924608</v>
      </c>
      <c r="R9336">
        <f t="shared" si="2339"/>
        <v>81.10811253665257</v>
      </c>
    </row>
    <row r="9337" spans="1:18" x14ac:dyDescent="0.25">
      <c r="A9337">
        <v>9322</v>
      </c>
      <c r="B9337" s="1">
        <f t="shared" si="2348"/>
        <v>186.44</v>
      </c>
      <c r="C9337" s="1">
        <f t="shared" si="2335"/>
        <v>29.999621035205681</v>
      </c>
      <c r="D9337" s="1">
        <f t="shared" si="2336"/>
        <v>100.84920960227939</v>
      </c>
      <c r="E9337" s="1">
        <f t="shared" si="2340"/>
        <v>-5178.4596603395639</v>
      </c>
      <c r="F9337" s="1">
        <f t="shared" si="2341"/>
        <v>-123023130.98428459</v>
      </c>
      <c r="G9337" s="1">
        <f t="shared" si="2342"/>
        <v>85.000378964794322</v>
      </c>
      <c r="H9337" s="1">
        <f t="shared" si="2343"/>
        <v>149839575.43804875</v>
      </c>
      <c r="I9337" s="1">
        <f t="shared" si="2344"/>
        <v>69582.510006252516</v>
      </c>
      <c r="J9337" s="1">
        <f t="shared" si="2345"/>
        <v>-11117602.165543176</v>
      </c>
      <c r="K9337" s="1"/>
      <c r="L9337" s="1">
        <f t="shared" si="2337"/>
        <v>89.155974794549863</v>
      </c>
      <c r="M9337" s="1">
        <f t="shared" si="2346"/>
        <v>13.5070224189231</v>
      </c>
      <c r="N9337" s="1">
        <f t="shared" si="2333"/>
        <v>0.15035543490759784</v>
      </c>
      <c r="O9337" s="1">
        <f t="shared" si="2347"/>
        <v>0.15035543490759784</v>
      </c>
      <c r="P9337" s="1">
        <f t="shared" si="2334"/>
        <v>90.173319203585393</v>
      </c>
      <c r="Q9337">
        <f t="shared" si="2338"/>
        <v>-44.859686202758745</v>
      </c>
      <c r="R9337">
        <f t="shared" si="2339"/>
        <v>78.222989267744808</v>
      </c>
    </row>
    <row r="9338" spans="1:18" x14ac:dyDescent="0.25">
      <c r="A9338">
        <v>9323</v>
      </c>
      <c r="B9338" s="1">
        <f t="shared" si="2348"/>
        <v>186.46</v>
      </c>
      <c r="C9338" s="1">
        <f t="shared" si="2335"/>
        <v>29.692688421986134</v>
      </c>
      <c r="D9338" s="1">
        <f t="shared" si="2336"/>
        <v>105.28301929424214</v>
      </c>
      <c r="E9338" s="1">
        <f t="shared" si="2340"/>
        <v>-4282.8301025630881</v>
      </c>
      <c r="F9338" s="1">
        <f t="shared" si="2341"/>
        <v>-134078283.17910548</v>
      </c>
      <c r="G9338" s="1">
        <f t="shared" si="2342"/>
        <v>85.307311578013866</v>
      </c>
      <c r="H9338" s="1">
        <f t="shared" si="2343"/>
        <v>152420916.86652604</v>
      </c>
      <c r="I9338" s="1">
        <f t="shared" si="2344"/>
        <v>73447.40624152041</v>
      </c>
      <c r="J9338" s="1">
        <f t="shared" si="2345"/>
        <v>-11659179.907555006</v>
      </c>
      <c r="K9338" s="1"/>
      <c r="L9338" s="1">
        <f t="shared" si="2337"/>
        <v>87.51994452548044</v>
      </c>
      <c r="M9338" s="1">
        <f t="shared" si="2346"/>
        <v>13.004758181221291</v>
      </c>
      <c r="N9338" s="1">
        <f t="shared" si="2333"/>
        <v>0.14751258633734687</v>
      </c>
      <c r="O9338" s="1">
        <f t="shared" si="2347"/>
        <v>0.14751258633734687</v>
      </c>
      <c r="P9338" s="1">
        <f t="shared" si="2334"/>
        <v>88.48087039069641</v>
      </c>
      <c r="Q9338">
        <f t="shared" si="2338"/>
        <v>-50.2772780128739</v>
      </c>
      <c r="R9338">
        <f t="shared" si="2339"/>
        <v>72.808376858101994</v>
      </c>
    </row>
    <row r="9339" spans="1:18" x14ac:dyDescent="0.25">
      <c r="A9339">
        <v>9324</v>
      </c>
      <c r="B9339" s="1">
        <f t="shared" si="2348"/>
        <v>186.48</v>
      </c>
      <c r="C9339" s="1">
        <f t="shared" si="2335"/>
        <v>28.73407137219996</v>
      </c>
      <c r="D9339" s="1">
        <f t="shared" si="2336"/>
        <v>109.62282682055709</v>
      </c>
      <c r="E9339" s="1">
        <f t="shared" si="2340"/>
        <v>-3406.1889822474659</v>
      </c>
      <c r="F9339" s="1">
        <f t="shared" si="2341"/>
        <v>-145359617.6809307</v>
      </c>
      <c r="G9339" s="1">
        <f t="shared" si="2342"/>
        <v>86.265928627800037</v>
      </c>
      <c r="H9339" s="1">
        <f t="shared" si="2343"/>
        <v>156961741.06371474</v>
      </c>
      <c r="I9339" s="1">
        <f t="shared" si="2344"/>
        <v>77835.898408586174</v>
      </c>
      <c r="J9339" s="1">
        <f t="shared" si="2345"/>
        <v>-12231143.2498609</v>
      </c>
      <c r="K9339" s="1"/>
      <c r="L9339" s="1">
        <f t="shared" si="2337"/>
        <v>83.571919326402664</v>
      </c>
      <c r="M9339" s="1">
        <f t="shared" si="2346"/>
        <v>11.834417158436281</v>
      </c>
      <c r="N9339" s="1">
        <f t="shared" si="2333"/>
        <v>0.1406722682592097</v>
      </c>
      <c r="O9339" s="1">
        <f t="shared" si="2347"/>
        <v>0.1406722682592097</v>
      </c>
      <c r="P9339" s="1">
        <f t="shared" si="2334"/>
        <v>84.405681854829211</v>
      </c>
      <c r="Q9339">
        <f t="shared" si="2338"/>
        <v>-53.336367601111363</v>
      </c>
      <c r="R9339">
        <f t="shared" si="2339"/>
        <v>65.418277419217972</v>
      </c>
    </row>
    <row r="9340" spans="1:18" x14ac:dyDescent="0.25">
      <c r="A9340">
        <v>9325</v>
      </c>
      <c r="B9340" s="1">
        <f t="shared" si="2348"/>
        <v>186.5</v>
      </c>
      <c r="C9340" s="1">
        <f t="shared" si="2335"/>
        <v>27.144809267765304</v>
      </c>
      <c r="D9340" s="1">
        <f t="shared" si="2336"/>
        <v>113.77338364790798</v>
      </c>
      <c r="E9340" s="1">
        <f t="shared" si="2340"/>
        <v>-2567.7765031225881</v>
      </c>
      <c r="F9340" s="1">
        <f t="shared" si="2341"/>
        <v>-156575254.6716913</v>
      </c>
      <c r="G9340" s="1">
        <f t="shared" si="2342"/>
        <v>87.855190732234689</v>
      </c>
      <c r="H9340" s="1">
        <f t="shared" si="2343"/>
        <v>163168730.84167975</v>
      </c>
      <c r="I9340" s="1">
        <f t="shared" si="2344"/>
        <v>82651.669461165555</v>
      </c>
      <c r="J9340" s="1">
        <f t="shared" si="2345"/>
        <v>-12811202.178316873</v>
      </c>
      <c r="K9340" s="1"/>
      <c r="L9340" s="1">
        <f t="shared" si="2337"/>
        <v>77.488821210634853</v>
      </c>
      <c r="M9340" s="1">
        <f t="shared" si="2346"/>
        <v>10.145255174707074</v>
      </c>
      <c r="N9340" s="1">
        <f t="shared" ref="N9340:N9403" si="2349">(ATAN(M9340/L9340))</f>
        <v>0.13018492012925953</v>
      </c>
      <c r="O9340" s="1">
        <f t="shared" si="2347"/>
        <v>0.13018492012925953</v>
      </c>
      <c r="P9340" s="1">
        <f t="shared" ref="P9340:P9403" si="2350">ABS(SQRT((L9340*L9340)+(M9340*M9340)))</f>
        <v>78.150135093764575</v>
      </c>
      <c r="Q9340">
        <f t="shared" si="2338"/>
        <v>-53.840423977424898</v>
      </c>
      <c r="R9340">
        <f t="shared" si="2339"/>
        <v>56.644967659137947</v>
      </c>
    </row>
    <row r="9341" spans="1:18" x14ac:dyDescent="0.25">
      <c r="A9341">
        <v>9326</v>
      </c>
      <c r="B9341" s="1">
        <f t="shared" si="2348"/>
        <v>186.52</v>
      </c>
      <c r="C9341" s="1">
        <f t="shared" si="2335"/>
        <v>24.959782661244827</v>
      </c>
      <c r="D9341" s="1">
        <f t="shared" si="2336"/>
        <v>117.64359484917313</v>
      </c>
      <c r="E9341" s="1">
        <f t="shared" si="2340"/>
        <v>-1785.9938404670283</v>
      </c>
      <c r="F9341" s="1">
        <f t="shared" si="2341"/>
        <v>-167408826.38770422</v>
      </c>
      <c r="G9341" s="1">
        <f t="shared" si="2342"/>
        <v>90.04021733875517</v>
      </c>
      <c r="H9341" s="1">
        <f t="shared" si="2343"/>
        <v>170598600.38589039</v>
      </c>
      <c r="I9341" s="1">
        <f t="shared" si="2344"/>
        <v>87789.024589786641</v>
      </c>
      <c r="J9341" s="1">
        <f t="shared" si="2345"/>
        <v>-13376059.270558799</v>
      </c>
      <c r="K9341" s="1"/>
      <c r="L9341" s="1">
        <f t="shared" si="2337"/>
        <v>69.487623478590635</v>
      </c>
      <c r="M9341" s="1">
        <f t="shared" si="2346"/>
        <v>8.1306260748700083</v>
      </c>
      <c r="N9341" s="1">
        <f t="shared" si="2349"/>
        <v>0.11647862219359882</v>
      </c>
      <c r="O9341" s="1">
        <f t="shared" si="2347"/>
        <v>0.11647862219359882</v>
      </c>
      <c r="P9341" s="1">
        <f t="shared" si="2350"/>
        <v>69.961681634104082</v>
      </c>
      <c r="Q9341">
        <f t="shared" si="2338"/>
        <v>-51.759484784715752</v>
      </c>
      <c r="R9341">
        <f t="shared" si="2339"/>
        <v>47.070082131779998</v>
      </c>
    </row>
    <row r="9342" spans="1:18" x14ac:dyDescent="0.25">
      <c r="A9342">
        <v>9327</v>
      </c>
      <c r="B9342" s="1">
        <f t="shared" si="2348"/>
        <v>186.54</v>
      </c>
      <c r="C9342" s="1">
        <f t="shared" si="2335"/>
        <v>22.226947730019916</v>
      </c>
      <c r="D9342" s="1">
        <f t="shared" si="2336"/>
        <v>121.14851842213125</v>
      </c>
      <c r="E9342" s="1">
        <f t="shared" si="2340"/>
        <v>-1077.9992787294887</v>
      </c>
      <c r="F9342" s="1">
        <f t="shared" si="2341"/>
        <v>-177532550.68805394</v>
      </c>
      <c r="G9342" s="1">
        <f t="shared" si="2342"/>
        <v>92.773052269980084</v>
      </c>
      <c r="H9342" s="1">
        <f t="shared" si="2343"/>
        <v>178694633.13299525</v>
      </c>
      <c r="I9342" s="1">
        <f t="shared" si="2344"/>
        <v>93135.21097346372</v>
      </c>
      <c r="J9342" s="1">
        <f t="shared" si="2345"/>
        <v>-13902843.568337562</v>
      </c>
      <c r="K9342" s="1"/>
      <c r="L9342" s="1">
        <f t="shared" si="2337"/>
        <v>59.815887769794962</v>
      </c>
      <c r="M9342" s="1">
        <f t="shared" si="2346"/>
        <v>6.0032888822126438</v>
      </c>
      <c r="N9342" s="1">
        <f t="shared" si="2349"/>
        <v>0.10002782930659915</v>
      </c>
      <c r="O9342" s="1">
        <f t="shared" si="2347"/>
        <v>0.10002782930659915</v>
      </c>
      <c r="P9342" s="1">
        <f t="shared" si="2350"/>
        <v>60.116386344257293</v>
      </c>
      <c r="Q9342">
        <f t="shared" si="2338"/>
        <v>-47.197455013961978</v>
      </c>
      <c r="R9342">
        <f t="shared" si="2339"/>
        <v>37.234126111633671</v>
      </c>
    </row>
    <row r="9343" spans="1:18" x14ac:dyDescent="0.25">
      <c r="A9343">
        <v>9328</v>
      </c>
      <c r="B9343" s="1">
        <f t="shared" si="2348"/>
        <v>186.56</v>
      </c>
      <c r="C9343" s="1">
        <f t="shared" si="2335"/>
        <v>19.006283751376547</v>
      </c>
      <c r="D9343" s="1">
        <f t="shared" si="2336"/>
        <v>124.21122956592691</v>
      </c>
      <c r="E9343" s="1">
        <f t="shared" si="2340"/>
        <v>-459.33162768276452</v>
      </c>
      <c r="F9343" s="1">
        <f t="shared" si="2341"/>
        <v>-186622283.84017956</v>
      </c>
      <c r="G9343" s="1">
        <f t="shared" si="2342"/>
        <v>95.993716248623457</v>
      </c>
      <c r="H9343" s="1">
        <f t="shared" si="2343"/>
        <v>186833269.38436925</v>
      </c>
      <c r="I9343" s="1">
        <f t="shared" si="2344"/>
        <v>98572.892438002513</v>
      </c>
      <c r="J9343" s="1">
        <f t="shared" si="2345"/>
        <v>-14370526.985984234</v>
      </c>
      <c r="K9343" s="1"/>
      <c r="L9343" s="1">
        <f t="shared" si="2337"/>
        <v>48.745588173461719</v>
      </c>
      <c r="M9343" s="1">
        <f t="shared" si="2346"/>
        <v>3.9732880133113895</v>
      </c>
      <c r="N9343" s="1">
        <f t="shared" si="2349"/>
        <v>8.1330917715839737E-2</v>
      </c>
      <c r="O9343" s="1">
        <f t="shared" si="2347"/>
        <v>8.1330917715839737E-2</v>
      </c>
      <c r="P9343" s="1">
        <f t="shared" si="2350"/>
        <v>48.907252877394939</v>
      </c>
      <c r="Q9343">
        <f t="shared" si="2338"/>
        <v>-40.361169098372983</v>
      </c>
      <c r="R9343">
        <f t="shared" si="2339"/>
        <v>27.620561417646766</v>
      </c>
    </row>
    <row r="9344" spans="1:18" x14ac:dyDescent="0.25">
      <c r="A9344">
        <v>9329</v>
      </c>
      <c r="B9344" s="1">
        <f t="shared" si="2348"/>
        <v>186.58</v>
      </c>
      <c r="C9344" s="1">
        <f t="shared" si="2335"/>
        <v>15.368476698937476</v>
      </c>
      <c r="D9344" s="1">
        <f t="shared" si="2336"/>
        <v>126.76450899889645</v>
      </c>
      <c r="E9344" s="1">
        <f t="shared" si="2340"/>
        <v>56.430817777083575</v>
      </c>
      <c r="F9344" s="1">
        <f t="shared" si="2341"/>
        <v>-194373536.01198179</v>
      </c>
      <c r="G9344" s="1">
        <f t="shared" si="2342"/>
        <v>99.631523301062529</v>
      </c>
      <c r="H9344" s="1">
        <f t="shared" si="2343"/>
        <v>194376720.44917679</v>
      </c>
      <c r="I9344" s="1">
        <f t="shared" si="2344"/>
        <v>103982.72470808585</v>
      </c>
      <c r="J9344" s="1">
        <f t="shared" si="2345"/>
        <v>-14761212.329047773</v>
      </c>
      <c r="K9344" s="1"/>
      <c r="L9344" s="1">
        <f t="shared" si="2337"/>
        <v>36.568732866632949</v>
      </c>
      <c r="M9344" s="1">
        <f t="shared" si="2346"/>
        <v>2.2296403983004893</v>
      </c>
      <c r="N9344" s="1">
        <f t="shared" si="2349"/>
        <v>6.0895838638430302E-2</v>
      </c>
      <c r="O9344" s="1">
        <f t="shared" si="2347"/>
        <v>6.0895838638430302E-2</v>
      </c>
      <c r="P9344" s="1">
        <f t="shared" si="2350"/>
        <v>36.636641764453444</v>
      </c>
      <c r="Q9344">
        <f t="shared" si="2338"/>
        <v>-31.534682103015879</v>
      </c>
      <c r="R9344">
        <f t="shared" si="2339"/>
        <v>18.64959368025546</v>
      </c>
    </row>
    <row r="9345" spans="1:18" x14ac:dyDescent="0.25">
      <c r="A9345">
        <v>9330</v>
      </c>
      <c r="B9345" s="1">
        <f t="shared" si="2348"/>
        <v>186.6</v>
      </c>
      <c r="C9345" s="1">
        <f t="shared" si="2335"/>
        <v>11.393367852329494</v>
      </c>
      <c r="D9345" s="1">
        <f t="shared" si="2336"/>
        <v>128.75231826319208</v>
      </c>
      <c r="E9345" s="1">
        <f t="shared" si="2340"/>
        <v>457.96828916479899</v>
      </c>
      <c r="F9345" s="1">
        <f t="shared" si="2341"/>
        <v>-200517320.80573767</v>
      </c>
      <c r="G9345" s="1">
        <f t="shared" si="2342"/>
        <v>103.60663214767051</v>
      </c>
      <c r="H9345" s="1">
        <f t="shared" si="2343"/>
        <v>200727055.75961819</v>
      </c>
      <c r="I9345" s="1">
        <f t="shared" si="2344"/>
        <v>109245.97473251607</v>
      </c>
      <c r="J9345" s="1">
        <f t="shared" si="2345"/>
        <v>-15061192.493211418</v>
      </c>
      <c r="K9345" s="1"/>
      <c r="L9345" s="1">
        <f t="shared" si="2337"/>
        <v>23.593475271634503</v>
      </c>
      <c r="M9345" s="1">
        <f t="shared" si="2346"/>
        <v>0.92609589534987435</v>
      </c>
      <c r="N9345" s="1">
        <f t="shared" si="2349"/>
        <v>3.9232063142796314E-2</v>
      </c>
      <c r="O9345" s="1">
        <f t="shared" si="2347"/>
        <v>3.9232063142796314E-2</v>
      </c>
      <c r="P9345" s="1">
        <f t="shared" si="2350"/>
        <v>23.611643928380182</v>
      </c>
      <c r="Q9345">
        <f t="shared" si="2338"/>
        <v>-21.059547771444734</v>
      </c>
      <c r="R9345">
        <f t="shared" si="2339"/>
        <v>10.677320668728175</v>
      </c>
    </row>
    <row r="9346" spans="1:18" x14ac:dyDescent="0.25">
      <c r="A9346">
        <v>9331</v>
      </c>
      <c r="B9346" s="1">
        <f t="shared" si="2348"/>
        <v>186.62</v>
      </c>
      <c r="C9346" s="1">
        <f t="shared" si="2335"/>
        <v>7.1682014695388334</v>
      </c>
      <c r="D9346" s="1">
        <f t="shared" si="2336"/>
        <v>130.13102963666236</v>
      </c>
      <c r="E9346" s="1">
        <f t="shared" si="2340"/>
        <v>736.46798660579771</v>
      </c>
      <c r="F9346" s="1">
        <f t="shared" si="2341"/>
        <v>-204834690.63950738</v>
      </c>
      <c r="G9346" s="1">
        <f t="shared" si="2342"/>
        <v>107.83179853046117</v>
      </c>
      <c r="H9346" s="1">
        <f t="shared" si="2343"/>
        <v>205377075.73480257</v>
      </c>
      <c r="I9346" s="1">
        <f t="shared" si="2344"/>
        <v>114247.12659444747</v>
      </c>
      <c r="J9346" s="1">
        <f t="shared" si="2345"/>
        <v>-15261699.414130822</v>
      </c>
      <c r="K9346" s="1"/>
      <c r="L9346" s="1">
        <f t="shared" si="2337"/>
        <v>10.139733348724874</v>
      </c>
      <c r="M9346" s="1">
        <f t="shared" si="2346"/>
        <v>0.17083617505306847</v>
      </c>
      <c r="N9346" s="1">
        <f t="shared" si="2349"/>
        <v>1.6846598162116089E-2</v>
      </c>
      <c r="O9346" s="1">
        <f t="shared" si="2347"/>
        <v>1.6846598162116089E-2</v>
      </c>
      <c r="P9346" s="1">
        <f t="shared" si="2350"/>
        <v>10.141172386955569</v>
      </c>
      <c r="Q9346">
        <f t="shared" si="2338"/>
        <v>-9.3202812150375145</v>
      </c>
      <c r="R9346">
        <f t="shared" si="2339"/>
        <v>3.9969657810105095</v>
      </c>
    </row>
    <row r="9347" spans="1:18" x14ac:dyDescent="0.25">
      <c r="A9347">
        <v>9332</v>
      </c>
      <c r="B9347" s="1">
        <f t="shared" si="2348"/>
        <v>186.64</v>
      </c>
      <c r="C9347" s="1">
        <f t="shared" si="2335"/>
        <v>2.7857099813389405</v>
      </c>
      <c r="D9347" s="1">
        <f t="shared" si="2336"/>
        <v>130.87038365839763</v>
      </c>
      <c r="E9347" s="1">
        <f t="shared" si="2340"/>
        <v>885.81749899632086</v>
      </c>
      <c r="F9347" s="1">
        <f t="shared" si="2341"/>
        <v>-207168885.32936832</v>
      </c>
      <c r="G9347" s="1">
        <f t="shared" si="2342"/>
        <v>112.21429001866106</v>
      </c>
      <c r="H9347" s="1">
        <f t="shared" si="2343"/>
        <v>207953557.97089642</v>
      </c>
      <c r="I9347" s="1">
        <f t="shared" si="2344"/>
        <v>118876.41681315345</v>
      </c>
      <c r="J9347" s="1">
        <f t="shared" si="2345"/>
        <v>-15359287.206440581</v>
      </c>
      <c r="K9347" s="1"/>
      <c r="L9347" s="1">
        <f t="shared" si="2337"/>
        <v>-3.4663594230616912</v>
      </c>
      <c r="M9347" s="1">
        <f t="shared" si="2346"/>
        <v>1.9960209401688189E-2</v>
      </c>
      <c r="N9347" s="1">
        <f t="shared" si="2349"/>
        <v>-5.7581994130346962E-3</v>
      </c>
      <c r="O9347" s="1">
        <f t="shared" si="2347"/>
        <v>3.1358344545869654</v>
      </c>
      <c r="P9347" s="1">
        <f t="shared" si="2350"/>
        <v>3.4664168906535089</v>
      </c>
      <c r="Q9347">
        <f t="shared" si="2338"/>
        <v>3.2665562799665109</v>
      </c>
      <c r="R9347">
        <f t="shared" si="2339"/>
        <v>-1.160024193549122</v>
      </c>
    </row>
    <row r="9348" spans="1:18" x14ac:dyDescent="0.25">
      <c r="A9348">
        <v>9333</v>
      </c>
      <c r="B9348" s="1">
        <f t="shared" si="2348"/>
        <v>186.66</v>
      </c>
      <c r="C9348" s="1">
        <f t="shared" si="2335"/>
        <v>-1.6579212667246936</v>
      </c>
      <c r="D9348" s="1">
        <f t="shared" si="2336"/>
        <v>130.95415325248473</v>
      </c>
      <c r="E9348" s="1">
        <f t="shared" si="2340"/>
        <v>902.73895700191315</v>
      </c>
      <c r="F9348" s="1">
        <f t="shared" si="2341"/>
        <v>-207434186.1132943</v>
      </c>
      <c r="G9348" s="1">
        <f t="shared" si="2342"/>
        <v>116.6579212667247</v>
      </c>
      <c r="H9348" s="1">
        <f t="shared" si="2343"/>
        <v>208249123.73778319</v>
      </c>
      <c r="I9348" s="1">
        <f t="shared" si="2344"/>
        <v>123032.24339339437</v>
      </c>
      <c r="J9348" s="1">
        <f t="shared" si="2345"/>
        <v>-15355824.433067899</v>
      </c>
      <c r="K9348" s="1"/>
      <c r="L9348" s="1">
        <f t="shared" si="2337"/>
        <v>-16.899596642591515</v>
      </c>
      <c r="M9348" s="1">
        <f t="shared" si="2346"/>
        <v>0.47478702558464647</v>
      </c>
      <c r="N9348" s="1">
        <f t="shared" si="2349"/>
        <v>-2.8087189146987931E-2</v>
      </c>
      <c r="O9348" s="1">
        <f t="shared" si="2347"/>
        <v>3.1135054648530121</v>
      </c>
      <c r="P9348" s="1">
        <f t="shared" si="2350"/>
        <v>16.906264797463511</v>
      </c>
      <c r="Q9348">
        <f t="shared" si="2338"/>
        <v>16.261521167717319</v>
      </c>
      <c r="R9348">
        <f t="shared" si="2339"/>
        <v>-4.6243614384945539</v>
      </c>
    </row>
    <row r="9349" spans="1:18" x14ac:dyDescent="0.25">
      <c r="A9349">
        <v>9334</v>
      </c>
      <c r="B9349" s="1">
        <f t="shared" si="2348"/>
        <v>186.68</v>
      </c>
      <c r="C9349" s="1">
        <f t="shared" si="2335"/>
        <v>-6.065165055646065</v>
      </c>
      <c r="D9349" s="1">
        <f t="shared" si="2336"/>
        <v>130.38049987402817</v>
      </c>
      <c r="E9349" s="1">
        <f t="shared" si="2340"/>
        <v>786.86097455369054</v>
      </c>
      <c r="F9349" s="1">
        <f t="shared" si="2341"/>
        <v>-205620808.14456806</v>
      </c>
      <c r="G9349" s="1">
        <f t="shared" si="2342"/>
        <v>121.06516505564606</v>
      </c>
      <c r="H9349" s="1">
        <f t="shared" si="2343"/>
        <v>206239958.33784363</v>
      </c>
      <c r="I9349" s="1">
        <f t="shared" si="2344"/>
        <v>126623.39574940913</v>
      </c>
      <c r="J9349" s="1">
        <f t="shared" si="2345"/>
        <v>-15258102.952568589</v>
      </c>
      <c r="K9349" s="1"/>
      <c r="L9349" s="1">
        <f t="shared" si="2337"/>
        <v>-29.844611014589027</v>
      </c>
      <c r="M9349" s="1">
        <f t="shared" si="2346"/>
        <v>1.4832238531740245</v>
      </c>
      <c r="N9349" s="1">
        <f t="shared" si="2349"/>
        <v>-4.9657357389856042E-2</v>
      </c>
      <c r="O9349" s="1">
        <f t="shared" si="2347"/>
        <v>3.0919352966101439</v>
      </c>
      <c r="P9349" s="1">
        <f t="shared" si="2350"/>
        <v>29.88144507233131</v>
      </c>
      <c r="Q9349">
        <f t="shared" si="2338"/>
        <v>29.211629156382443</v>
      </c>
      <c r="R9349">
        <f t="shared" si="2339"/>
        <v>-6.2913815367326382</v>
      </c>
    </row>
    <row r="9350" spans="1:18" x14ac:dyDescent="0.25">
      <c r="A9350">
        <v>9335</v>
      </c>
      <c r="B9350" s="1">
        <f t="shared" si="2348"/>
        <v>186.7</v>
      </c>
      <c r="C9350" s="1">
        <f t="shared" si="2335"/>
        <v>-10.33929278529388</v>
      </c>
      <c r="D9350" s="1">
        <f t="shared" si="2336"/>
        <v>129.16201386087241</v>
      </c>
      <c r="E9350" s="1">
        <f t="shared" si="2340"/>
        <v>540.7267998962252</v>
      </c>
      <c r="F9350" s="1">
        <f t="shared" si="2341"/>
        <v>-201795461.17431557</v>
      </c>
      <c r="G9350" s="1">
        <f t="shared" si="2342"/>
        <v>125.33929278529388</v>
      </c>
      <c r="H9350" s="1">
        <f t="shared" si="2343"/>
        <v>202087846.64644158</v>
      </c>
      <c r="I9350" s="1">
        <f t="shared" si="2344"/>
        <v>129571.05656205527</v>
      </c>
      <c r="J9350" s="1">
        <f t="shared" si="2345"/>
        <v>-15077102.499872306</v>
      </c>
      <c r="K9350" s="1"/>
      <c r="L9350" s="1">
        <f t="shared" si="2337"/>
        <v>-42.006393824022418</v>
      </c>
      <c r="M9350" s="1">
        <f t="shared" si="2346"/>
        <v>2.9455370609238116</v>
      </c>
      <c r="N9350" s="1">
        <f t="shared" si="2349"/>
        <v>-7.0006569793389983E-2</v>
      </c>
      <c r="O9350" s="1">
        <f t="shared" si="2347"/>
        <v>3.0715860842066101</v>
      </c>
      <c r="P9350" s="1">
        <f t="shared" si="2350"/>
        <v>42.109539426074754</v>
      </c>
      <c r="Q9350">
        <f t="shared" si="2338"/>
        <v>41.661637565047585</v>
      </c>
      <c r="R9350">
        <f t="shared" si="2339"/>
        <v>-6.1254604785893276</v>
      </c>
    </row>
    <row r="9351" spans="1:18" x14ac:dyDescent="0.25">
      <c r="A9351">
        <v>9336</v>
      </c>
      <c r="B9351" s="1">
        <f t="shared" si="2348"/>
        <v>186.72</v>
      </c>
      <c r="C9351" s="1">
        <f t="shared" si="2335"/>
        <v>-14.386497438885209</v>
      </c>
      <c r="D9351" s="1">
        <f t="shared" si="2336"/>
        <v>127.32543810539435</v>
      </c>
      <c r="E9351" s="1">
        <f t="shared" si="2340"/>
        <v>169.73849728965979</v>
      </c>
      <c r="F9351" s="1">
        <f t="shared" si="2341"/>
        <v>-196097535.91488546</v>
      </c>
      <c r="G9351" s="1">
        <f t="shared" si="2342"/>
        <v>129.38649743888521</v>
      </c>
      <c r="H9351" s="1">
        <f t="shared" si="2343"/>
        <v>196126347.07234761</v>
      </c>
      <c r="I9351" s="1">
        <f t="shared" si="2344"/>
        <v>131810.53163293304</v>
      </c>
      <c r="J9351" s="1">
        <f t="shared" si="2345"/>
        <v>-14826978.335052766</v>
      </c>
      <c r="K9351" s="1"/>
      <c r="L9351" s="1">
        <f t="shared" si="2337"/>
        <v>-53.121760071408659</v>
      </c>
      <c r="M9351" s="1">
        <f t="shared" si="2346"/>
        <v>4.7246574435940261</v>
      </c>
      <c r="N9351" s="1">
        <f t="shared" si="2349"/>
        <v>-8.8706743411157613E-2</v>
      </c>
      <c r="O9351" s="1">
        <f t="shared" si="2347"/>
        <v>3.0528859105888424</v>
      </c>
      <c r="P9351" s="1">
        <f t="shared" si="2350"/>
        <v>53.331452080771392</v>
      </c>
      <c r="Q9351">
        <f t="shared" si="2338"/>
        <v>53.168532323266206</v>
      </c>
      <c r="R9351">
        <f t="shared" si="2339"/>
        <v>-4.1654473509350511</v>
      </c>
    </row>
    <row r="9352" spans="1:18" x14ac:dyDescent="0.25">
      <c r="A9352">
        <v>9337</v>
      </c>
      <c r="B9352" s="1">
        <f t="shared" si="2348"/>
        <v>186.74</v>
      </c>
      <c r="C9352" s="1">
        <f t="shared" si="2335"/>
        <v>-18.117952425603153</v>
      </c>
      <c r="D9352" s="1">
        <f t="shared" si="2336"/>
        <v>124.91108111114136</v>
      </c>
      <c r="E9352" s="1">
        <f t="shared" si="2340"/>
        <v>-317.96161554944592</v>
      </c>
      <c r="F9352" s="1">
        <f t="shared" si="2341"/>
        <v>-188731204.91794762</v>
      </c>
      <c r="G9352" s="1">
        <f t="shared" si="2342"/>
        <v>133.11795242560316</v>
      </c>
      <c r="H9352" s="1">
        <f t="shared" si="2343"/>
        <v>188832304.50691044</v>
      </c>
      <c r="I9352" s="1">
        <f t="shared" si="2344"/>
        <v>133292.66976935713</v>
      </c>
      <c r="J9352" s="1">
        <f t="shared" si="2345"/>
        <v>-14523861.526453318</v>
      </c>
      <c r="K9352" s="1"/>
      <c r="L9352" s="1">
        <f t="shared" si="2337"/>
        <v>-62.970458241670528</v>
      </c>
      <c r="M9352" s="1">
        <f t="shared" si="2346"/>
        <v>6.6605337559469717</v>
      </c>
      <c r="N9352" s="1">
        <f t="shared" si="2349"/>
        <v>-0.1053805303036949</v>
      </c>
      <c r="O9352" s="1">
        <f t="shared" si="2347"/>
        <v>3.0362121236963051</v>
      </c>
      <c r="P9352" s="1">
        <f t="shared" si="2350"/>
        <v>63.321728664654131</v>
      </c>
      <c r="Q9352">
        <f t="shared" si="2338"/>
        <v>63.319516022334213</v>
      </c>
      <c r="R9352">
        <f t="shared" si="2339"/>
        <v>-0.52935033526102482</v>
      </c>
    </row>
    <row r="9353" spans="1:18" x14ac:dyDescent="0.25">
      <c r="A9353">
        <v>9338</v>
      </c>
      <c r="B9353" s="1">
        <f t="shared" si="2348"/>
        <v>186.76</v>
      </c>
      <c r="C9353" s="1">
        <f t="shared" si="2335"/>
        <v>-21.45176111467304</v>
      </c>
      <c r="D9353" s="1">
        <f t="shared" si="2336"/>
        <v>121.97193231628887</v>
      </c>
      <c r="E9353" s="1">
        <f t="shared" si="2340"/>
        <v>-911.66967210964867</v>
      </c>
      <c r="F9353" s="1">
        <f t="shared" si="2341"/>
        <v>-179954033.8938373</v>
      </c>
      <c r="G9353" s="1">
        <f t="shared" si="2342"/>
        <v>136.45176111467305</v>
      </c>
      <c r="H9353" s="1">
        <f t="shared" si="2343"/>
        <v>180785175.48488182</v>
      </c>
      <c r="I9353" s="1">
        <f t="shared" si="2344"/>
        <v>133984.9415370606</v>
      </c>
      <c r="J9353" s="1">
        <f t="shared" si="2345"/>
        <v>-14184575.820388597</v>
      </c>
      <c r="K9353" s="1"/>
      <c r="L9353" s="1">
        <f t="shared" si="2337"/>
        <v>-71.384042617741798</v>
      </c>
      <c r="M9353" s="1">
        <f t="shared" si="2346"/>
        <v>8.5870754232152535</v>
      </c>
      <c r="N9353" s="1">
        <f t="shared" si="2349"/>
        <v>-0.11971878938704709</v>
      </c>
      <c r="O9353" s="1">
        <f t="shared" si="2347"/>
        <v>3.021873864612953</v>
      </c>
      <c r="P9353" s="1">
        <f t="shared" si="2350"/>
        <v>71.898674568976332</v>
      </c>
      <c r="Q9353">
        <f t="shared" si="2338"/>
        <v>71.752392439576724</v>
      </c>
      <c r="R9353">
        <f t="shared" si="2339"/>
        <v>4.5840575882656198</v>
      </c>
    </row>
    <row r="9354" spans="1:18" x14ac:dyDescent="0.25">
      <c r="A9354">
        <v>9339</v>
      </c>
      <c r="B9354" s="1">
        <f t="shared" si="2348"/>
        <v>186.78</v>
      </c>
      <c r="C9354" s="1">
        <f t="shared" si="2335"/>
        <v>-24.314754273111902</v>
      </c>
      <c r="D9354" s="1">
        <f t="shared" si="2336"/>
        <v>118.57249910053167</v>
      </c>
      <c r="E9354" s="1">
        <f t="shared" si="2340"/>
        <v>-1598.355181692601</v>
      </c>
      <c r="F9354" s="1">
        <f t="shared" si="2341"/>
        <v>-170062956.5194698</v>
      </c>
      <c r="G9354" s="1">
        <f t="shared" si="2342"/>
        <v>139.3147542731119</v>
      </c>
      <c r="H9354" s="1">
        <f t="shared" si="2343"/>
        <v>172617695.8063134</v>
      </c>
      <c r="I9354" s="1">
        <f t="shared" si="2344"/>
        <v>133872.15320449256</v>
      </c>
      <c r="J9354" s="1">
        <f t="shared" si="2345"/>
        <v>-13825380.377024576</v>
      </c>
      <c r="K9354" s="1"/>
      <c r="L9354" s="1">
        <f t="shared" si="2337"/>
        <v>-78.250464613608131</v>
      </c>
      <c r="M9354" s="1">
        <f t="shared" si="2346"/>
        <v>10.349239141277224</v>
      </c>
      <c r="N9354" s="1">
        <f t="shared" si="2349"/>
        <v>-0.13149469786995305</v>
      </c>
      <c r="O9354" s="1">
        <f t="shared" si="2347"/>
        <v>3.0100979561300472</v>
      </c>
      <c r="P9354" s="1">
        <f t="shared" si="2350"/>
        <v>78.931881790876389</v>
      </c>
      <c r="Q9354">
        <f t="shared" si="2338"/>
        <v>78.17579414670206</v>
      </c>
      <c r="R9354">
        <f t="shared" si="2339"/>
        <v>10.898952820401952</v>
      </c>
    </row>
    <row r="9355" spans="1:18" x14ac:dyDescent="0.25">
      <c r="A9355">
        <v>9340</v>
      </c>
      <c r="B9355" s="1">
        <f t="shared" si="2348"/>
        <v>186.8</v>
      </c>
      <c r="C9355" s="1">
        <f t="shared" si="2335"/>
        <v>-26.644095957703833</v>
      </c>
      <c r="D9355" s="1">
        <f t="shared" si="2336"/>
        <v>114.787391000355</v>
      </c>
      <c r="E9355" s="1">
        <f t="shared" si="2340"/>
        <v>-2362.9470179282907</v>
      </c>
      <c r="F9355" s="1">
        <f t="shared" si="2341"/>
        <v>-159378651.52475673</v>
      </c>
      <c r="G9355" s="1">
        <f t="shared" si="2342"/>
        <v>141.64409595770383</v>
      </c>
      <c r="H9355" s="1">
        <f t="shared" si="2343"/>
        <v>164962170.13429293</v>
      </c>
      <c r="I9355" s="1">
        <f t="shared" si="2344"/>
        <v>132956.78020937435</v>
      </c>
      <c r="J9355" s="1">
        <f t="shared" si="2345"/>
        <v>-13460843.49865653</v>
      </c>
      <c r="K9355" s="1"/>
      <c r="L9355" s="1">
        <f t="shared" si="2337"/>
        <v>-83.512927512721177</v>
      </c>
      <c r="M9355" s="1">
        <f t="shared" si="2346"/>
        <v>11.817374418422276</v>
      </c>
      <c r="N9355" s="1">
        <f t="shared" si="2349"/>
        <v>-0.14057026774703105</v>
      </c>
      <c r="O9355" s="1">
        <f t="shared" si="2347"/>
        <v>3.001022386252969</v>
      </c>
      <c r="P9355" s="1">
        <f t="shared" si="2350"/>
        <v>84.344883661608094</v>
      </c>
      <c r="Q9355">
        <f t="shared" si="2338"/>
        <v>82.385899969507634</v>
      </c>
      <c r="R9355">
        <f t="shared" si="2339"/>
        <v>18.072711088945319</v>
      </c>
    </row>
    <row r="9356" spans="1:18" x14ac:dyDescent="0.25">
      <c r="A9356">
        <v>9341</v>
      </c>
      <c r="B9356" s="1">
        <f t="shared" si="2348"/>
        <v>186.82</v>
      </c>
      <c r="C9356" s="1">
        <f t="shared" si="2335"/>
        <v>-28.388662615687991</v>
      </c>
      <c r="D9356" s="1">
        <f t="shared" si="2336"/>
        <v>110.69968220575495</v>
      </c>
      <c r="E9356" s="1">
        <f t="shared" si="2340"/>
        <v>-3188.6641944374987</v>
      </c>
      <c r="F9356" s="1">
        <f t="shared" si="2341"/>
        <v>-148229459.97094539</v>
      </c>
      <c r="G9356" s="1">
        <f t="shared" si="2342"/>
        <v>143.38866261568799</v>
      </c>
      <c r="H9356" s="1">
        <f t="shared" si="2343"/>
        <v>158397039.31583312</v>
      </c>
      <c r="I9356" s="1">
        <f t="shared" si="2344"/>
        <v>131258.91282868295</v>
      </c>
      <c r="J9356" s="1">
        <f t="shared" si="2345"/>
        <v>-13102939.246702421</v>
      </c>
      <c r="K9356" s="1"/>
      <c r="L9356" s="1">
        <f t="shared" si="2337"/>
        <v>-87.162869420186084</v>
      </c>
      <c r="M9356" s="1">
        <f t="shared" si="2346"/>
        <v>12.896487014754371</v>
      </c>
      <c r="N9356" s="1">
        <f t="shared" si="2349"/>
        <v>-0.14689277062590711</v>
      </c>
      <c r="O9356" s="1">
        <f t="shared" si="2347"/>
        <v>2.9946998833740928</v>
      </c>
      <c r="P9356" s="1">
        <f t="shared" si="2350"/>
        <v>88.111776641276151</v>
      </c>
      <c r="Q9356">
        <f t="shared" si="2338"/>
        <v>84.276739656929635</v>
      </c>
      <c r="R9356">
        <f t="shared" si="2339"/>
        <v>25.71218263159005</v>
      </c>
    </row>
    <row r="9357" spans="1:18" x14ac:dyDescent="0.25">
      <c r="A9357">
        <v>9342</v>
      </c>
      <c r="B9357" s="1">
        <f t="shared" si="2348"/>
        <v>186.84</v>
      </c>
      <c r="C9357" s="1">
        <f t="shared" si="2335"/>
        <v>-29.510165126072561</v>
      </c>
      <c r="D9357" s="1">
        <f t="shared" si="2336"/>
        <v>106.399088277842</v>
      </c>
      <c r="E9357" s="1">
        <f t="shared" si="2340"/>
        <v>-4057.3841678759163</v>
      </c>
      <c r="F9357" s="1">
        <f t="shared" si="2341"/>
        <v>-136935985.37096235</v>
      </c>
      <c r="G9357" s="1">
        <f t="shared" si="2342"/>
        <v>144.51016512607256</v>
      </c>
      <c r="H9357" s="1">
        <f t="shared" si="2343"/>
        <v>153398351.6566925</v>
      </c>
      <c r="I9357" s="1">
        <f t="shared" si="2344"/>
        <v>128815.81524448309</v>
      </c>
      <c r="J9357" s="1">
        <f t="shared" si="2345"/>
        <v>-12760437.731766179</v>
      </c>
      <c r="K9357" s="1"/>
      <c r="L9357" s="1">
        <f t="shared" si="2337"/>
        <v>-89.228485834566129</v>
      </c>
      <c r="M9357" s="1">
        <f t="shared" si="2346"/>
        <v>13.52951922732899</v>
      </c>
      <c r="N9357" s="1">
        <f t="shared" si="2349"/>
        <v>-0.15048154907812203</v>
      </c>
      <c r="O9357" s="1">
        <f t="shared" si="2347"/>
        <v>2.9911111049218779</v>
      </c>
      <c r="P9357" s="1">
        <f t="shared" si="2350"/>
        <v>90.248382671669148</v>
      </c>
      <c r="Q9357">
        <f t="shared" si="2338"/>
        <v>83.842853333822035</v>
      </c>
      <c r="R9357">
        <f t="shared" si="2339"/>
        <v>33.39380960141024</v>
      </c>
    </row>
    <row r="9358" spans="1:18" x14ac:dyDescent="0.25">
      <c r="A9358">
        <v>9343</v>
      </c>
      <c r="B9358" s="1">
        <f t="shared" si="2348"/>
        <v>186.86</v>
      </c>
      <c r="C9358" s="1">
        <f t="shared" si="2335"/>
        <v>-29.983989155483808</v>
      </c>
      <c r="D9358" s="1">
        <f t="shared" si="2336"/>
        <v>101.97999710399034</v>
      </c>
      <c r="E9358" s="1">
        <f t="shared" si="2340"/>
        <v>-4950.0405849939507</v>
      </c>
      <c r="F9358" s="1">
        <f t="shared" si="2341"/>
        <v>-125797430.0136542</v>
      </c>
      <c r="G9358" s="1">
        <f t="shared" si="2342"/>
        <v>144.98398915548381</v>
      </c>
      <c r="H9358" s="1">
        <f t="shared" si="2343"/>
        <v>150300331.80674145</v>
      </c>
      <c r="I9358" s="1">
        <f t="shared" si="2344"/>
        <v>125681.10768306931</v>
      </c>
      <c r="J9358" s="1">
        <f t="shared" si="2345"/>
        <v>-12438632.746559359</v>
      </c>
      <c r="K9358" s="1"/>
      <c r="L9358" s="1">
        <f t="shared" si="2337"/>
        <v>-89.761253947480554</v>
      </c>
      <c r="M9358" s="1">
        <f t="shared" si="2346"/>
        <v>13.695427655987487</v>
      </c>
      <c r="N9358" s="1">
        <f t="shared" si="2349"/>
        <v>-0.15140846467309307</v>
      </c>
      <c r="O9358" s="1">
        <f t="shared" si="2347"/>
        <v>2.9901841893269072</v>
      </c>
      <c r="P9358" s="1">
        <f t="shared" si="2350"/>
        <v>90.800041018187216</v>
      </c>
      <c r="Q9358">
        <f t="shared" si="2338"/>
        <v>81.175177546977494</v>
      </c>
      <c r="R9358">
        <f t="shared" si="2339"/>
        <v>40.684616246453153</v>
      </c>
    </row>
    <row r="9359" spans="1:18" x14ac:dyDescent="0.25">
      <c r="A9359">
        <v>9344</v>
      </c>
      <c r="B9359" s="1">
        <f t="shared" si="2348"/>
        <v>186.88</v>
      </c>
      <c r="C9359" s="1">
        <f t="shared" ref="C9359:C9422" si="2351">(COS($L$3*B9359))*$C$3</f>
        <v>-29.799735384692251</v>
      </c>
      <c r="D9359" s="1">
        <f t="shared" ref="D9359:D9422" si="2352">($C$3*(SIN($L$3*B9359)))+$C$9</f>
        <v>97.539397306491168</v>
      </c>
      <c r="E9359" s="1">
        <f t="shared" si="2340"/>
        <v>-5847.0417440887832</v>
      </c>
      <c r="F9359" s="1">
        <f t="shared" si="2341"/>
        <v>-115080545.98954615</v>
      </c>
      <c r="G9359" s="1">
        <f t="shared" si="2342"/>
        <v>144.79973538469224</v>
      </c>
      <c r="H9359" s="1">
        <f t="shared" si="2343"/>
        <v>149268443.14666295</v>
      </c>
      <c r="I9359" s="1">
        <f t="shared" si="2344"/>
        <v>121923.58957756174</v>
      </c>
      <c r="J9359" s="1">
        <f t="shared" si="2345"/>
        <v>-12139419.694069672</v>
      </c>
      <c r="K9359" s="1"/>
      <c r="L9359" s="1">
        <f t="shared" ref="L9359:L9422" si="2353">((((-J9359)+(SQRT((J9359*J9359)-(4*I9359*H9359))))/(2*I9359))-$C$10)*$L$6</f>
        <v>-88.823048813484633</v>
      </c>
      <c r="M9359" s="1">
        <f t="shared" si="2346"/>
        <v>13.403988206586348</v>
      </c>
      <c r="N9359" s="1">
        <f t="shared" si="2349"/>
        <v>-0.14977652286089843</v>
      </c>
      <c r="O9359" s="1">
        <f t="shared" si="2347"/>
        <v>2.9918161311391018</v>
      </c>
      <c r="P9359" s="1">
        <f t="shared" si="2350"/>
        <v>89.82873092927997</v>
      </c>
      <c r="Q9359">
        <f t="shared" ref="Q9359:Q9422" si="2354">P9359*(COS(O9359+($L$4*B9359)-$O$15))</f>
        <v>76.452549757181771</v>
      </c>
      <c r="R9359">
        <f t="shared" ref="R9359:R9422" si="2355">P9359*(SIN(O9359+($L$4*B9359)-$O$15))</f>
        <v>47.161515412363784</v>
      </c>
    </row>
    <row r="9360" spans="1:18" x14ac:dyDescent="0.25">
      <c r="A9360">
        <v>9345</v>
      </c>
      <c r="B9360" s="1">
        <f t="shared" si="2348"/>
        <v>186.9</v>
      </c>
      <c r="C9360" s="1">
        <f t="shared" si="2351"/>
        <v>-28.961447749131882</v>
      </c>
      <c r="D9360" s="1">
        <f t="shared" si="2352"/>
        <v>93.17474957114446</v>
      </c>
      <c r="E9360" s="1">
        <f t="shared" ref="E9360:E9423" si="2356">(C9360*C9360)+($C$7*$C$7)-($C$5*$C$5)+(D9360*D9360)-($C$10*$C$10)</f>
        <v>-6728.70058662882</v>
      </c>
      <c r="F9360" s="1">
        <f t="shared" ref="F9360:F9423" si="2357">(4*(D9360*D9360))*(($C$7*$C$7)-($C$10*$C$10))</f>
        <v>-105011834.75167978</v>
      </c>
      <c r="G9360" s="1">
        <f t="shared" ref="G9360:G9423" si="2358">$C$10-C9360</f>
        <v>143.96144774913188</v>
      </c>
      <c r="H9360" s="1">
        <f t="shared" ref="H9360:H9423" si="2359">(E9360*E9360)-(F9360)</f>
        <v>150287246.33617881</v>
      </c>
      <c r="I9360" s="1">
        <f t="shared" ref="I9360:I9423" si="2360">(4*(G9360*G9360))+(4*(D9360*D9360))</f>
        <v>117625.72958268604</v>
      </c>
      <c r="J9360" s="1">
        <f t="shared" ref="J9360:J9423" si="2361">(2*E9360*2*G9360)-(8*$C$10*D9360*D9360)</f>
        <v>-11861705.152719919</v>
      </c>
      <c r="K9360" s="1"/>
      <c r="L9360" s="1">
        <f t="shared" si="2353"/>
        <v>-86.475780595077524</v>
      </c>
      <c r="M9360" s="1">
        <f t="shared" ref="M9360:M9423" si="2362">($C$6-(SQRT((($C$6+$C$12)*($C$6+$C$12))-(L9360*L9360))))</f>
        <v>12.689508740191684</v>
      </c>
      <c r="N9360" s="1">
        <f t="shared" si="2349"/>
        <v>-0.14570076540982027</v>
      </c>
      <c r="O9360" s="1">
        <f t="shared" ref="O9360:O9423" si="2363">IF(L9360&gt;=0,N9360,N9360+3.141592654)</f>
        <v>2.99589188859018</v>
      </c>
      <c r="P9360" s="1">
        <f t="shared" si="2350"/>
        <v>87.401855023765876</v>
      </c>
      <c r="Q9360">
        <f t="shared" si="2354"/>
        <v>69.931603552609715</v>
      </c>
      <c r="R9360">
        <f t="shared" si="2355"/>
        <v>52.427617589930719</v>
      </c>
    </row>
    <row r="9361" spans="1:18" x14ac:dyDescent="0.25">
      <c r="A9361">
        <v>9346</v>
      </c>
      <c r="B9361" s="1">
        <f t="shared" ref="B9361:B9424" si="2364">A9361/50</f>
        <v>186.92</v>
      </c>
      <c r="C9361" s="1">
        <f t="shared" si="2351"/>
        <v>-27.487524684057096</v>
      </c>
      <c r="D9361" s="1">
        <f t="shared" si="2352"/>
        <v>88.981847615238365</v>
      </c>
      <c r="E9361" s="1">
        <f t="shared" si="2356"/>
        <v>-7575.6667817218504</v>
      </c>
      <c r="F9361" s="1">
        <f t="shared" si="2357"/>
        <v>-95773336.303940088</v>
      </c>
      <c r="G9361" s="1">
        <f t="shared" si="2358"/>
        <v>142.48752468405709</v>
      </c>
      <c r="H9361" s="1">
        <f t="shared" si="2359"/>
        <v>153164063.491624</v>
      </c>
      <c r="I9361" s="1">
        <f t="shared" si="2360"/>
        <v>112881.85558244512</v>
      </c>
      <c r="J9361" s="1">
        <f t="shared" si="2361"/>
        <v>-11602099.698854916</v>
      </c>
      <c r="K9361" s="1"/>
      <c r="L9361" s="1">
        <f t="shared" si="2353"/>
        <v>-82.774529017266147</v>
      </c>
      <c r="M9361" s="1">
        <f t="shared" si="2362"/>
        <v>11.605153214557447</v>
      </c>
      <c r="N9361" s="1">
        <f t="shared" si="2349"/>
        <v>-0.13929403745838528</v>
      </c>
      <c r="O9361" s="1">
        <f t="shared" si="2363"/>
        <v>3.0022986165416148</v>
      </c>
      <c r="P9361" s="1">
        <f t="shared" si="2350"/>
        <v>83.584102765798647</v>
      </c>
      <c r="Q9361">
        <f t="shared" si="2354"/>
        <v>61.937202945524021</v>
      </c>
      <c r="R9361">
        <f t="shared" si="2355"/>
        <v>56.12561916316433</v>
      </c>
    </row>
    <row r="9362" spans="1:18" x14ac:dyDescent="0.25">
      <c r="A9362">
        <v>9347</v>
      </c>
      <c r="B9362" s="1">
        <f t="shared" si="2364"/>
        <v>186.94</v>
      </c>
      <c r="C9362" s="1">
        <f t="shared" si="2351"/>
        <v>-25.410315322306499</v>
      </c>
      <c r="D9362" s="1">
        <f t="shared" si="2352"/>
        <v>85.052715741513992</v>
      </c>
      <c r="E9362" s="1">
        <f t="shared" si="2356"/>
        <v>-8369.3514202141741</v>
      </c>
      <c r="F9362" s="1">
        <f t="shared" si="2357"/>
        <v>-87502034.047762036</v>
      </c>
      <c r="G9362" s="1">
        <f t="shared" si="2358"/>
        <v>140.4103153223065</v>
      </c>
      <c r="H9362" s="1">
        <f t="shared" si="2359"/>
        <v>157548077.24280304</v>
      </c>
      <c r="I9362" s="1">
        <f t="shared" si="2360"/>
        <v>107796.08441566529</v>
      </c>
      <c r="J9362" s="1">
        <f t="shared" si="2361"/>
        <v>-11355820.386428103</v>
      </c>
      <c r="K9362" s="1"/>
      <c r="L9362" s="1">
        <f t="shared" si="2353"/>
        <v>-77.764372666429466</v>
      </c>
      <c r="M9362" s="1">
        <f t="shared" si="2362"/>
        <v>10.218806757045115</v>
      </c>
      <c r="N9362" s="1">
        <f t="shared" si="2349"/>
        <v>-0.13065867255263067</v>
      </c>
      <c r="O9362" s="1">
        <f t="shared" si="2363"/>
        <v>3.0109339814473692</v>
      </c>
      <c r="P9362" s="1">
        <f t="shared" si="2350"/>
        <v>78.43291189125361</v>
      </c>
      <c r="Q9362">
        <f t="shared" si="2354"/>
        <v>52.854447149205342</v>
      </c>
      <c r="R9362">
        <f t="shared" si="2355"/>
        <v>57.949366556443152</v>
      </c>
    </row>
    <row r="9363" spans="1:18" x14ac:dyDescent="0.25">
      <c r="A9363">
        <v>9348</v>
      </c>
      <c r="B9363" s="1">
        <f t="shared" si="2364"/>
        <v>186.96</v>
      </c>
      <c r="C9363" s="1">
        <f t="shared" si="2351"/>
        <v>-22.775409507194169</v>
      </c>
      <c r="D9363" s="1">
        <f t="shared" si="2352"/>
        <v>81.473589121919787</v>
      </c>
      <c r="E9363" s="1">
        <f t="shared" si="2356"/>
        <v>-9092.3349973722034</v>
      </c>
      <c r="F9363" s="1">
        <f t="shared" si="2357"/>
        <v>-80292591.482431993</v>
      </c>
      <c r="G9363" s="1">
        <f t="shared" si="2358"/>
        <v>137.77540950719418</v>
      </c>
      <c r="H9363" s="1">
        <f t="shared" si="2359"/>
        <v>162963147.18687138</v>
      </c>
      <c r="I9363" s="1">
        <f t="shared" si="2360"/>
        <v>102480.03675712984</v>
      </c>
      <c r="J9363" s="1">
        <f t="shared" si="2361"/>
        <v>-11117710.777013008</v>
      </c>
      <c r="K9363" s="1"/>
      <c r="L9363" s="1">
        <f t="shared" si="2353"/>
        <v>-71.480713328079233</v>
      </c>
      <c r="M9363" s="1">
        <f t="shared" si="2362"/>
        <v>8.6106916761336834</v>
      </c>
      <c r="N9363" s="1">
        <f t="shared" si="2349"/>
        <v>-0.11988409434660086</v>
      </c>
      <c r="O9363" s="1">
        <f t="shared" si="2363"/>
        <v>3.0217085596533995</v>
      </c>
      <c r="P9363" s="1">
        <f t="shared" si="2350"/>
        <v>71.997474879557288</v>
      </c>
      <c r="Q9363">
        <f t="shared" si="2354"/>
        <v>43.122122743145539</v>
      </c>
      <c r="R9363">
        <f t="shared" si="2355"/>
        <v>57.655172527342003</v>
      </c>
    </row>
    <row r="9364" spans="1:18" x14ac:dyDescent="0.25">
      <c r="A9364">
        <v>9349</v>
      </c>
      <c r="B9364" s="1">
        <f t="shared" si="2364"/>
        <v>186.98</v>
      </c>
      <c r="C9364" s="1">
        <f t="shared" si="2351"/>
        <v>-19.640637203021189</v>
      </c>
      <c r="D9364" s="1">
        <f t="shared" si="2352"/>
        <v>78.323021139064849</v>
      </c>
      <c r="E9364" s="1">
        <f t="shared" si="2356"/>
        <v>-9728.7497299089009</v>
      </c>
      <c r="F9364" s="1">
        <f t="shared" si="2357"/>
        <v>-74202859.265678436</v>
      </c>
      <c r="G9364" s="1">
        <f t="shared" si="2358"/>
        <v>134.64063720302119</v>
      </c>
      <c r="H9364" s="1">
        <f t="shared" si="2359"/>
        <v>168851430.57288095</v>
      </c>
      <c r="I9364" s="1">
        <f t="shared" si="2360"/>
        <v>97050.387307143887</v>
      </c>
      <c r="J9364" s="1">
        <f t="shared" si="2361"/>
        <v>-10883276.240416985</v>
      </c>
      <c r="K9364" s="1"/>
      <c r="L9364" s="1">
        <f t="shared" si="2353"/>
        <v>-63.952841562404103</v>
      </c>
      <c r="M9364" s="1">
        <f t="shared" si="2362"/>
        <v>6.8724187429984909</v>
      </c>
      <c r="N9364" s="1">
        <f t="shared" si="2349"/>
        <v>-0.10704992268906897</v>
      </c>
      <c r="O9364" s="1">
        <f t="shared" si="2363"/>
        <v>3.034542731310931</v>
      </c>
      <c r="P9364" s="1">
        <f t="shared" si="2350"/>
        <v>64.321039196246502</v>
      </c>
      <c r="Q9364">
        <f t="shared" si="2354"/>
        <v>33.226488513875722</v>
      </c>
      <c r="R9364">
        <f t="shared" si="2355"/>
        <v>55.074463631726488</v>
      </c>
    </row>
    <row r="9365" spans="1:18" x14ac:dyDescent="0.25">
      <c r="A9365">
        <v>9350</v>
      </c>
      <c r="B9365" s="1">
        <f t="shared" si="2364"/>
        <v>187</v>
      </c>
      <c r="C9365" s="1">
        <f t="shared" si="2351"/>
        <v>-16.074799263843129</v>
      </c>
      <c r="D9365" s="1">
        <f t="shared" si="2352"/>
        <v>75.670159324876352</v>
      </c>
      <c r="E9365" s="1">
        <f t="shared" si="2356"/>
        <v>-10264.627816374978</v>
      </c>
      <c r="F9365" s="1">
        <f t="shared" si="2357"/>
        <v>-69261369.556202263</v>
      </c>
      <c r="G9365" s="1">
        <f t="shared" si="2358"/>
        <v>131.07479926384312</v>
      </c>
      <c r="H9365" s="1">
        <f t="shared" si="2359"/>
        <v>174623953.76490122</v>
      </c>
      <c r="I9365" s="1">
        <f t="shared" si="2360"/>
        <v>91626.304057235757</v>
      </c>
      <c r="J9365" s="1">
        <f t="shared" si="2361"/>
        <v>-10649631.293469641</v>
      </c>
      <c r="K9365" s="1"/>
      <c r="L9365" s="1">
        <f t="shared" si="2353"/>
        <v>-55.210620885112718</v>
      </c>
      <c r="M9365" s="1">
        <f t="shared" si="2362"/>
        <v>5.1067974057525589</v>
      </c>
      <c r="N9365" s="1">
        <f t="shared" si="2349"/>
        <v>-9.223420559555065E-2</v>
      </c>
      <c r="O9365" s="1">
        <f t="shared" si="2363"/>
        <v>3.0493584484044494</v>
      </c>
      <c r="P9365" s="1">
        <f t="shared" si="2350"/>
        <v>55.446298688578359</v>
      </c>
      <c r="Q9365">
        <f t="shared" si="2354"/>
        <v>23.693444850041999</v>
      </c>
      <c r="R9365">
        <f t="shared" si="2355"/>
        <v>50.128960785169525</v>
      </c>
    </row>
    <row r="9366" spans="1:18" x14ac:dyDescent="0.25">
      <c r="A9366">
        <v>9351</v>
      </c>
      <c r="B9366" s="1">
        <f t="shared" si="2364"/>
        <v>187.02</v>
      </c>
      <c r="C9366" s="1">
        <f t="shared" si="2351"/>
        <v>-12.15615741711221</v>
      </c>
      <c r="D9366" s="1">
        <f t="shared" si="2352"/>
        <v>73.573227735470084</v>
      </c>
      <c r="E9366" s="1">
        <f t="shared" si="2356"/>
        <v>-10688.207997435045</v>
      </c>
      <c r="F9366" s="1">
        <f t="shared" si="2357"/>
        <v>-65475887.977568001</v>
      </c>
      <c r="G9366" s="1">
        <f t="shared" si="2358"/>
        <v>127.15615741711221</v>
      </c>
      <c r="H9366" s="1">
        <f t="shared" si="2359"/>
        <v>179713678.17400247</v>
      </c>
      <c r="I9366" s="1">
        <f t="shared" si="2360"/>
        <v>86326.832834003057</v>
      </c>
      <c r="J9366" s="1">
        <f t="shared" si="2361"/>
        <v>-10416264.086776869</v>
      </c>
      <c r="K9366" s="1"/>
      <c r="L9366" s="1">
        <f t="shared" si="2353"/>
        <v>-45.294300161543433</v>
      </c>
      <c r="M9366" s="1">
        <f t="shared" si="2362"/>
        <v>3.4274435152394176</v>
      </c>
      <c r="N9366" s="1">
        <f t="shared" si="2349"/>
        <v>-7.5526589596700264E-2</v>
      </c>
      <c r="O9366" s="1">
        <f t="shared" si="2363"/>
        <v>3.0660660644032998</v>
      </c>
      <c r="P9366" s="1">
        <f t="shared" si="2350"/>
        <v>45.423793282531456</v>
      </c>
      <c r="Q9366">
        <f t="shared" si="2354"/>
        <v>15.076409473274229</v>
      </c>
      <c r="R9366">
        <f t="shared" si="2355"/>
        <v>42.84883748211049</v>
      </c>
    </row>
    <row r="9367" spans="1:18" x14ac:dyDescent="0.25">
      <c r="A9367">
        <v>9352</v>
      </c>
      <c r="B9367" s="1">
        <f t="shared" si="2364"/>
        <v>187.04</v>
      </c>
      <c r="C9367" s="1">
        <f t="shared" si="2351"/>
        <v>-7.9707166034234822</v>
      </c>
      <c r="D9367" s="1">
        <f t="shared" si="2352"/>
        <v>72.078249070502153</v>
      </c>
      <c r="E9367" s="1">
        <f t="shared" si="2356"/>
        <v>-10990.193687758565</v>
      </c>
      <c r="F9367" s="1">
        <f t="shared" si="2357"/>
        <v>-62842034.171782792</v>
      </c>
      <c r="G9367" s="1">
        <f t="shared" si="2358"/>
        <v>122.97071660342348</v>
      </c>
      <c r="H9367" s="1">
        <f t="shared" si="2359"/>
        <v>183626391.46623099</v>
      </c>
      <c r="I9367" s="1">
        <f t="shared" si="2360"/>
        <v>81268.284524115355</v>
      </c>
      <c r="J9367" s="1">
        <f t="shared" si="2361"/>
        <v>-10185540.043520166</v>
      </c>
      <c r="K9367" s="1"/>
      <c r="L9367" s="1">
        <f t="shared" si="2353"/>
        <v>-34.267417876336538</v>
      </c>
      <c r="M9367" s="1">
        <f t="shared" si="2362"/>
        <v>1.9569528109898897</v>
      </c>
      <c r="N9367" s="1">
        <f t="shared" si="2349"/>
        <v>-5.7046303655646786E-2</v>
      </c>
      <c r="O9367" s="1">
        <f t="shared" si="2363"/>
        <v>3.0845463503443531</v>
      </c>
      <c r="P9367" s="1">
        <f t="shared" si="2350"/>
        <v>34.323251480824339</v>
      </c>
      <c r="Q9367">
        <f t="shared" si="2354"/>
        <v>7.9366445952775884</v>
      </c>
      <c r="R9367">
        <f t="shared" si="2355"/>
        <v>33.39304216126709</v>
      </c>
    </row>
    <row r="9368" spans="1:18" x14ac:dyDescent="0.25">
      <c r="A9368">
        <v>9353</v>
      </c>
      <c r="B9368" s="1">
        <f t="shared" si="2364"/>
        <v>187.06</v>
      </c>
      <c r="C9368" s="1">
        <f t="shared" si="2351"/>
        <v>-3.610337371060341</v>
      </c>
      <c r="D9368" s="1">
        <f t="shared" si="2352"/>
        <v>71.218034583541581</v>
      </c>
      <c r="E9368" s="1">
        <f t="shared" si="2356"/>
        <v>-11163.9570141246</v>
      </c>
      <c r="F9368" s="1">
        <f t="shared" si="2357"/>
        <v>-61351014.210504778</v>
      </c>
      <c r="G9368" s="1">
        <f t="shared" si="2358"/>
        <v>118.61033737106034</v>
      </c>
      <c r="H9368" s="1">
        <f t="shared" si="2359"/>
        <v>185984950.42372665</v>
      </c>
      <c r="I9368" s="1">
        <f t="shared" si="2360"/>
        <v>76561.682324877111</v>
      </c>
      <c r="J9368" s="1">
        <f t="shared" si="2361"/>
        <v>-9962890.6053124592</v>
      </c>
      <c r="K9368" s="1"/>
      <c r="L9368" s="1">
        <f t="shared" si="2353"/>
        <v>-22.232363857896495</v>
      </c>
      <c r="M9368" s="1">
        <f t="shared" si="2362"/>
        <v>0.82218270283510719</v>
      </c>
      <c r="N9368" s="1">
        <f t="shared" si="2349"/>
        <v>-3.6964499331926311E-2</v>
      </c>
      <c r="O9368" s="1">
        <f t="shared" si="2363"/>
        <v>3.1046281546680738</v>
      </c>
      <c r="P9368" s="1">
        <f t="shared" si="2350"/>
        <v>22.24756137437862</v>
      </c>
      <c r="Q9368">
        <f t="shared" si="2354"/>
        <v>2.8126386263512706</v>
      </c>
      <c r="R9368">
        <f t="shared" si="2355"/>
        <v>22.069051884127244</v>
      </c>
    </row>
    <row r="9369" spans="1:18" x14ac:dyDescent="0.25">
      <c r="A9369">
        <v>9354</v>
      </c>
      <c r="B9369" s="1">
        <f t="shared" si="2364"/>
        <v>187.08</v>
      </c>
      <c r="C9369" s="1">
        <f t="shared" si="2351"/>
        <v>0.82928024626275654</v>
      </c>
      <c r="D9369" s="1">
        <f t="shared" si="2352"/>
        <v>71.011463952484135</v>
      </c>
      <c r="E9369" s="1">
        <f t="shared" si="2356"/>
        <v>-11205.684281598205</v>
      </c>
      <c r="F9369" s="1">
        <f t="shared" si="2357"/>
        <v>-60995628.44131624</v>
      </c>
      <c r="G9369" s="1">
        <f t="shared" si="2358"/>
        <v>114.17071975373725</v>
      </c>
      <c r="H9369" s="1">
        <f t="shared" si="2359"/>
        <v>186562988.66017333</v>
      </c>
      <c r="I9369" s="1">
        <f t="shared" si="2360"/>
        <v>72310.325047045451</v>
      </c>
      <c r="J9369" s="1">
        <f t="shared" si="2361"/>
        <v>-9756661.9307137858</v>
      </c>
      <c r="K9369" s="1"/>
      <c r="L9369" s="1">
        <f t="shared" si="2353"/>
        <v>-9.3472708665409066</v>
      </c>
      <c r="M9369" s="1">
        <f t="shared" si="2362"/>
        <v>0.14517034398880924</v>
      </c>
      <c r="N9369" s="1">
        <f t="shared" si="2349"/>
        <v>-1.5529524694073807E-2</v>
      </c>
      <c r="O9369" s="1">
        <f t="shared" si="2363"/>
        <v>3.1260631293059262</v>
      </c>
      <c r="P9369" s="1">
        <f t="shared" si="2350"/>
        <v>9.3483981024161675</v>
      </c>
      <c r="Q9369">
        <f t="shared" si="2354"/>
        <v>0.17602284944026517</v>
      </c>
      <c r="R9369">
        <f t="shared" si="2355"/>
        <v>9.3467407708640948</v>
      </c>
    </row>
    <row r="9370" spans="1:18" x14ac:dyDescent="0.25">
      <c r="A9370">
        <v>9355</v>
      </c>
      <c r="B9370" s="1">
        <f t="shared" si="2364"/>
        <v>187.1</v>
      </c>
      <c r="C9370" s="1">
        <f t="shared" si="2351"/>
        <v>5.2506971192624636</v>
      </c>
      <c r="D9370" s="1">
        <f t="shared" si="2352"/>
        <v>71.463070915178591</v>
      </c>
      <c r="E9370" s="1">
        <f t="shared" si="2356"/>
        <v>-11114.459675133923</v>
      </c>
      <c r="F9370" s="1">
        <f t="shared" si="2357"/>
        <v>-61773915.2239784</v>
      </c>
      <c r="G9370" s="1">
        <f t="shared" si="2358"/>
        <v>109.74930288073753</v>
      </c>
      <c r="H9370" s="1">
        <f t="shared" si="2359"/>
        <v>185305129.09415647</v>
      </c>
      <c r="I9370" s="1">
        <f t="shared" si="2360"/>
        <v>68607.519949742826</v>
      </c>
      <c r="J9370" s="1">
        <f t="shared" si="2361"/>
        <v>-9577629.6692256834</v>
      </c>
      <c r="K9370" s="1"/>
      <c r="L9370" s="1">
        <f t="shared" si="2353"/>
        <v>4.1584903706691074</v>
      </c>
      <c r="M9370" s="1">
        <f t="shared" si="2362"/>
        <v>2.872735452467623E-2</v>
      </c>
      <c r="N9370" s="1">
        <f t="shared" si="2349"/>
        <v>6.9080110810112181E-3</v>
      </c>
      <c r="O9370" s="1">
        <f t="shared" si="2363"/>
        <v>6.9080110810112181E-3</v>
      </c>
      <c r="P9370" s="1">
        <f t="shared" si="2350"/>
        <v>4.1585895955053891</v>
      </c>
      <c r="Q9370">
        <f t="shared" si="2354"/>
        <v>0.37420595191849376</v>
      </c>
      <c r="R9370">
        <f t="shared" si="2355"/>
        <v>-4.141719127294178</v>
      </c>
    </row>
    <row r="9371" spans="1:18" x14ac:dyDescent="0.25">
      <c r="A9371">
        <v>9356</v>
      </c>
      <c r="B9371" s="1">
        <f t="shared" si="2364"/>
        <v>187.12</v>
      </c>
      <c r="C9371" s="1">
        <f t="shared" si="2351"/>
        <v>9.5568735820602146</v>
      </c>
      <c r="D9371" s="1">
        <f t="shared" si="2352"/>
        <v>72.562943764578591</v>
      </c>
      <c r="E9371" s="1">
        <f t="shared" si="2356"/>
        <v>-10892.285359555124</v>
      </c>
      <c r="F9371" s="1">
        <f t="shared" si="2357"/>
        <v>-63690046.250923753</v>
      </c>
      <c r="G9371" s="1">
        <f t="shared" si="2358"/>
        <v>105.44312641793978</v>
      </c>
      <c r="H9371" s="1">
        <f t="shared" si="2359"/>
        <v>182331926.60490265</v>
      </c>
      <c r="I9371" s="1">
        <f t="shared" si="2360"/>
        <v>65534.534866284099</v>
      </c>
      <c r="J9371" s="1">
        <f t="shared" si="2361"/>
        <v>-9438216.8317502663</v>
      </c>
      <c r="K9371" s="1"/>
      <c r="L9371" s="1">
        <f t="shared" si="2353"/>
        <v>17.974532860650633</v>
      </c>
      <c r="M9371" s="1">
        <f t="shared" si="2362"/>
        <v>0.53716341543770341</v>
      </c>
      <c r="N9371" s="1">
        <f t="shared" si="2349"/>
        <v>2.9875802202702424E-2</v>
      </c>
      <c r="O9371" s="1">
        <f t="shared" si="2363"/>
        <v>2.9875802202702424E-2</v>
      </c>
      <c r="P9371" s="1">
        <f t="shared" si="2350"/>
        <v>17.982557551513469</v>
      </c>
      <c r="Q9371">
        <f t="shared" si="2354"/>
        <v>3.5650401134387648</v>
      </c>
      <c r="R9371">
        <f t="shared" si="2355"/>
        <v>-17.625630913050081</v>
      </c>
    </row>
    <row r="9372" spans="1:18" x14ac:dyDescent="0.25">
      <c r="A9372">
        <v>9357</v>
      </c>
      <c r="B9372" s="1">
        <f t="shared" si="2364"/>
        <v>187.14</v>
      </c>
      <c r="C9372" s="1">
        <f t="shared" si="2351"/>
        <v>13.653299223808975</v>
      </c>
      <c r="D9372" s="1">
        <f t="shared" si="2352"/>
        <v>74.286942887323107</v>
      </c>
      <c r="E9372" s="1">
        <f t="shared" si="2356"/>
        <v>-10544.037536760732</v>
      </c>
      <c r="F9372" s="1">
        <f t="shared" si="2357"/>
        <v>-66752379.391353123</v>
      </c>
      <c r="G9372" s="1">
        <f t="shared" si="2358"/>
        <v>101.34670077619103</v>
      </c>
      <c r="H9372" s="1">
        <f t="shared" si="2359"/>
        <v>177929106.96797246</v>
      </c>
      <c r="I9372" s="1">
        <f t="shared" si="2360"/>
        <v>63158.814567052817</v>
      </c>
      <c r="J9372" s="1">
        <f t="shared" si="2361"/>
        <v>-9351479.5617049187</v>
      </c>
      <c r="K9372" s="1"/>
      <c r="L9372" s="1">
        <f t="shared" si="2353"/>
        <v>31.710690891111852</v>
      </c>
      <c r="M9372" s="1">
        <f t="shared" si="2362"/>
        <v>1.6750393248027535</v>
      </c>
      <c r="N9372" s="1">
        <f t="shared" si="2349"/>
        <v>5.2773495964871818E-2</v>
      </c>
      <c r="O9372" s="1">
        <f t="shared" si="2363"/>
        <v>5.2773495964871818E-2</v>
      </c>
      <c r="P9372" s="1">
        <f t="shared" si="2350"/>
        <v>31.754899992462263</v>
      </c>
      <c r="Q9372">
        <f t="shared" si="2354"/>
        <v>9.6559002737091255</v>
      </c>
      <c r="R9372">
        <f t="shared" si="2355"/>
        <v>-30.251235734023556</v>
      </c>
    </row>
    <row r="9373" spans="1:18" x14ac:dyDescent="0.25">
      <c r="A9373">
        <v>9358</v>
      </c>
      <c r="B9373" s="1">
        <f t="shared" si="2364"/>
        <v>187.16</v>
      </c>
      <c r="C9373" s="1">
        <f t="shared" si="2351"/>
        <v>17.450067169180521</v>
      </c>
      <c r="D9373" s="1">
        <f t="shared" si="2352"/>
        <v>76.59723057128376</v>
      </c>
      <c r="E9373" s="1">
        <f t="shared" si="2356"/>
        <v>-10077.35942460068</v>
      </c>
      <c r="F9373" s="1">
        <f t="shared" si="2357"/>
        <v>-70968873.804479167</v>
      </c>
      <c r="G9373" s="1">
        <f t="shared" si="2358"/>
        <v>97.549932830819472</v>
      </c>
      <c r="H9373" s="1">
        <f t="shared" si="2359"/>
        <v>172522046.7770673</v>
      </c>
      <c r="I9373" s="1">
        <f t="shared" si="2360"/>
        <v>61532.50050595119</v>
      </c>
      <c r="J9373" s="1">
        <f t="shared" si="2361"/>
        <v>-9329947.8126224615</v>
      </c>
      <c r="K9373" s="1"/>
      <c r="L9373" s="1">
        <f t="shared" si="2353"/>
        <v>44.913732617165365</v>
      </c>
      <c r="M9373" s="1">
        <f t="shared" si="2362"/>
        <v>3.3697652751088754</v>
      </c>
      <c r="N9373" s="1">
        <f t="shared" si="2349"/>
        <v>7.4887198286483048E-2</v>
      </c>
      <c r="O9373" s="1">
        <f t="shared" si="2363"/>
        <v>7.4887198286483048E-2</v>
      </c>
      <c r="P9373" s="1">
        <f t="shared" si="2350"/>
        <v>45.039967757709967</v>
      </c>
      <c r="Q9373">
        <f t="shared" si="2354"/>
        <v>18.265960104250283</v>
      </c>
      <c r="R9373">
        <f t="shared" si="2355"/>
        <v>-41.169811720306548</v>
      </c>
    </row>
    <row r="9374" spans="1:18" x14ac:dyDescent="0.25">
      <c r="A9374">
        <v>9359</v>
      </c>
      <c r="B9374" s="1">
        <f t="shared" si="2364"/>
        <v>187.18</v>
      </c>
      <c r="C9374" s="1">
        <f t="shared" si="2351"/>
        <v>20.863847322077294</v>
      </c>
      <c r="D9374" s="1">
        <f t="shared" si="2352"/>
        <v>79.443101454034533</v>
      </c>
      <c r="E9374" s="1">
        <f t="shared" si="2356"/>
        <v>-9502.4935062850254</v>
      </c>
      <c r="F9374" s="1">
        <f t="shared" si="2357"/>
        <v>-76340352.235021338</v>
      </c>
      <c r="G9374" s="1">
        <f t="shared" si="2358"/>
        <v>94.136152677922709</v>
      </c>
      <c r="H9374" s="1">
        <f t="shared" si="2359"/>
        <v>166637735.0720104</v>
      </c>
      <c r="I9374" s="1">
        <f t="shared" si="2360"/>
        <v>60691.286438548792</v>
      </c>
      <c r="J9374" s="1">
        <f t="shared" si="2361"/>
        <v>-9384422.5772596076</v>
      </c>
      <c r="K9374" s="1"/>
      <c r="L9374" s="1">
        <f t="shared" si="2353"/>
        <v>57.100448312983808</v>
      </c>
      <c r="M9374" s="1">
        <f t="shared" si="2362"/>
        <v>5.4656723788990007</v>
      </c>
      <c r="N9374" s="1">
        <f t="shared" si="2349"/>
        <v>9.5429560731082788E-2</v>
      </c>
      <c r="O9374" s="1">
        <f t="shared" si="2363"/>
        <v>9.5429560731082788E-2</v>
      </c>
      <c r="P9374" s="1">
        <f t="shared" si="2350"/>
        <v>57.361439766599261</v>
      </c>
      <c r="Q9374">
        <f t="shared" si="2354"/>
        <v>28.731503345259807</v>
      </c>
      <c r="R9374">
        <f t="shared" si="2355"/>
        <v>-49.647109559555631</v>
      </c>
    </row>
    <row r="9375" spans="1:18" x14ac:dyDescent="0.25">
      <c r="A9375">
        <v>9360</v>
      </c>
      <c r="B9375" s="1">
        <f t="shared" si="2364"/>
        <v>187.2</v>
      </c>
      <c r="C9375" s="1">
        <f t="shared" si="2351"/>
        <v>23.819715264618864</v>
      </c>
      <c r="D9375" s="1">
        <f t="shared" si="2352"/>
        <v>82.762095385914449</v>
      </c>
      <c r="E9375" s="1">
        <f t="shared" si="2356"/>
        <v>-8832.0567320452828</v>
      </c>
      <c r="F9375" s="1">
        <f t="shared" si="2357"/>
        <v>-82852331.377542466</v>
      </c>
      <c r="G9375" s="1">
        <f t="shared" si="2358"/>
        <v>91.180284735381136</v>
      </c>
      <c r="H9375" s="1">
        <f t="shared" si="2359"/>
        <v>160857557.49560887</v>
      </c>
      <c r="I9375" s="1">
        <f t="shared" si="2360"/>
        <v>60653.635028369521</v>
      </c>
      <c r="J9375" s="1">
        <f t="shared" si="2361"/>
        <v>-9522837.0685615409</v>
      </c>
      <c r="K9375" s="1"/>
      <c r="L9375" s="1">
        <f t="shared" si="2353"/>
        <v>67.802296851482424</v>
      </c>
      <c r="M9375" s="1">
        <f t="shared" si="2362"/>
        <v>7.7358723920304442</v>
      </c>
      <c r="N9375" s="1">
        <f t="shared" si="2349"/>
        <v>0.11360330116479818</v>
      </c>
      <c r="O9375" s="1">
        <f t="shared" si="2363"/>
        <v>0.11360330116479818</v>
      </c>
      <c r="P9375" s="1">
        <f t="shared" si="2350"/>
        <v>68.242180357915899</v>
      </c>
      <c r="Q9375">
        <f t="shared" si="2354"/>
        <v>40.16556190487389</v>
      </c>
      <c r="R9375">
        <f t="shared" si="2355"/>
        <v>-55.169944869177328</v>
      </c>
    </row>
    <row r="9376" spans="1:18" x14ac:dyDescent="0.25">
      <c r="A9376">
        <v>9361</v>
      </c>
      <c r="B9376" s="1">
        <f t="shared" si="2364"/>
        <v>187.22</v>
      </c>
      <c r="C9376" s="1">
        <f t="shared" si="2351"/>
        <v>26.252796671273416</v>
      </c>
      <c r="D9376" s="1">
        <f t="shared" si="2352"/>
        <v>86.481368282900235</v>
      </c>
      <c r="E9376" s="1">
        <f t="shared" si="2356"/>
        <v>-8080.7636068541524</v>
      </c>
      <c r="F9376" s="1">
        <f t="shared" si="2357"/>
        <v>-90466311.318759397</v>
      </c>
      <c r="G9376" s="1">
        <f t="shared" si="2358"/>
        <v>88.747203328726584</v>
      </c>
      <c r="H9376" s="1">
        <f t="shared" si="2359"/>
        <v>155765051.78861791</v>
      </c>
      <c r="I9376" s="1">
        <f t="shared" si="2360"/>
        <v>61420.372635011845</v>
      </c>
      <c r="J9376" s="1">
        <f t="shared" si="2361"/>
        <v>-9749285.5787514504</v>
      </c>
      <c r="K9376" s="1"/>
      <c r="L9376" s="1">
        <f t="shared" si="2353"/>
        <v>76.611512524119547</v>
      </c>
      <c r="M9376" s="1">
        <f t="shared" si="2362"/>
        <v>9.9129406023574802</v>
      </c>
      <c r="N9376" s="1">
        <f t="shared" si="2349"/>
        <v>0.12867736728544513</v>
      </c>
      <c r="O9376" s="1">
        <f t="shared" si="2363"/>
        <v>0.12867736728544513</v>
      </c>
      <c r="P9376" s="1">
        <f t="shared" si="2350"/>
        <v>77.25017956366959</v>
      </c>
      <c r="Q9376">
        <f t="shared" si="2354"/>
        <v>51.565642615863403</v>
      </c>
      <c r="R9376">
        <f t="shared" si="2355"/>
        <v>-57.520211614981449</v>
      </c>
    </row>
    <row r="9377" spans="1:18" x14ac:dyDescent="0.25">
      <c r="A9377">
        <v>9362</v>
      </c>
      <c r="B9377" s="1">
        <f t="shared" si="2364"/>
        <v>187.24</v>
      </c>
      <c r="C9377" s="1">
        <f t="shared" si="2351"/>
        <v>28.109691147192784</v>
      </c>
      <c r="D9377" s="1">
        <f t="shared" si="2352"/>
        <v>90.519290882319481</v>
      </c>
      <c r="E9377" s="1">
        <f t="shared" si="2356"/>
        <v>-7265.103241771465</v>
      </c>
      <c r="F9377" s="1">
        <f t="shared" si="2357"/>
        <v>-99111503.496152043</v>
      </c>
      <c r="G9377" s="1">
        <f t="shared" si="2358"/>
        <v>86.890308852807209</v>
      </c>
      <c r="H9377" s="1">
        <f t="shared" si="2359"/>
        <v>151893228.6097503</v>
      </c>
      <c r="I9377" s="1">
        <f t="shared" si="2360"/>
        <v>62974.67117749677</v>
      </c>
      <c r="J9377" s="1">
        <f t="shared" si="2361"/>
        <v>-10063310.918191144</v>
      </c>
      <c r="K9377" s="1"/>
      <c r="L9377" s="1">
        <f t="shared" si="2353"/>
        <v>83.217106164494908</v>
      </c>
      <c r="M9377" s="1">
        <f t="shared" si="2362"/>
        <v>11.732108173742915</v>
      </c>
      <c r="N9377" s="1">
        <f t="shared" si="2349"/>
        <v>0.14005886476002566</v>
      </c>
      <c r="O9377" s="1">
        <f t="shared" si="2363"/>
        <v>0.14005886476002566</v>
      </c>
      <c r="P9377" s="1">
        <f t="shared" si="2350"/>
        <v>84.040044744117196</v>
      </c>
      <c r="Q9377">
        <f t="shared" si="2354"/>
        <v>61.944626542013168</v>
      </c>
      <c r="R9377">
        <f t="shared" si="2355"/>
        <v>-56.794298685376319</v>
      </c>
    </row>
    <row r="9378" spans="1:18" x14ac:dyDescent="0.25">
      <c r="A9378">
        <v>9363</v>
      </c>
      <c r="B9378" s="1">
        <f t="shared" si="2364"/>
        <v>187.26</v>
      </c>
      <c r="C9378" s="1">
        <f t="shared" si="2351"/>
        <v>29.349644240877595</v>
      </c>
      <c r="D9378" s="1">
        <f t="shared" si="2352"/>
        <v>94.78724031255669</v>
      </c>
      <c r="E9378" s="1">
        <f t="shared" si="2356"/>
        <v>-6402.9774568635476</v>
      </c>
      <c r="F9378" s="1">
        <f t="shared" si="2357"/>
        <v>-108677974.72174723</v>
      </c>
      <c r="G9378" s="1">
        <f t="shared" si="2358"/>
        <v>85.650355759122405</v>
      </c>
      <c r="H9378" s="1">
        <f t="shared" si="2359"/>
        <v>149676095.03485</v>
      </c>
      <c r="I9378" s="1">
        <f t="shared" si="2360"/>
        <v>65282.417470938424</v>
      </c>
      <c r="J9378" s="1">
        <f t="shared" si="2361"/>
        <v>-10459520.440376757</v>
      </c>
      <c r="K9378" s="1"/>
      <c r="L9378" s="1">
        <f t="shared" si="2353"/>
        <v>87.422973448208168</v>
      </c>
      <c r="M9378" s="1">
        <f t="shared" si="2362"/>
        <v>12.975307111570942</v>
      </c>
      <c r="N9378" s="1">
        <f t="shared" si="2349"/>
        <v>0.14734423960051846</v>
      </c>
      <c r="O9378" s="1">
        <f t="shared" si="2363"/>
        <v>0.14734423960051846</v>
      </c>
      <c r="P9378" s="1">
        <f t="shared" si="2350"/>
        <v>88.380625032671574</v>
      </c>
      <c r="Q9378">
        <f t="shared" si="2354"/>
        <v>70.451012419175228</v>
      </c>
      <c r="R9378">
        <f t="shared" si="2355"/>
        <v>-53.364686172401605</v>
      </c>
    </row>
    <row r="9379" spans="1:18" x14ac:dyDescent="0.25">
      <c r="A9379">
        <v>9364</v>
      </c>
      <c r="B9379" s="1">
        <f t="shared" si="2364"/>
        <v>187.28</v>
      </c>
      <c r="C9379" s="1">
        <f t="shared" si="2351"/>
        <v>29.945441908192024</v>
      </c>
      <c r="D9379" s="1">
        <f t="shared" si="2352"/>
        <v>99.191545155914298</v>
      </c>
      <c r="E9379" s="1">
        <f t="shared" si="2356"/>
        <v>-5513.3078785053112</v>
      </c>
      <c r="F9379" s="1">
        <f t="shared" si="2357"/>
        <v>-119012091.97753353</v>
      </c>
      <c r="G9379" s="1">
        <f t="shared" si="2358"/>
        <v>85.054558091807976</v>
      </c>
      <c r="H9379" s="1">
        <f t="shared" si="2359"/>
        <v>149408655.74072227</v>
      </c>
      <c r="I9379" s="1">
        <f t="shared" si="2360"/>
        <v>68292.961930442092</v>
      </c>
      <c r="J9379" s="1">
        <f t="shared" si="2361"/>
        <v>-10927573.480905773</v>
      </c>
      <c r="K9379" s="1"/>
      <c r="L9379" s="1">
        <f t="shared" si="2353"/>
        <v>89.147265096072488</v>
      </c>
      <c r="M9379" s="1">
        <f t="shared" si="2362"/>
        <v>13.504321552669978</v>
      </c>
      <c r="N9379" s="1">
        <f t="shared" si="2349"/>
        <v>0.1503402873070574</v>
      </c>
      <c r="O9379" s="1">
        <f t="shared" si="2363"/>
        <v>0.1503402873070574</v>
      </c>
      <c r="P9379" s="1">
        <f t="shared" si="2350"/>
        <v>90.164303217555727</v>
      </c>
      <c r="Q9379">
        <f t="shared" si="2354"/>
        <v>76.450939734360915</v>
      </c>
      <c r="R9379">
        <f t="shared" si="2355"/>
        <v>-47.800160966679236</v>
      </c>
    </row>
    <row r="9380" spans="1:18" x14ac:dyDescent="0.25">
      <c r="A9380">
        <v>9365</v>
      </c>
      <c r="B9380" s="1">
        <f t="shared" si="2364"/>
        <v>187.3</v>
      </c>
      <c r="C9380" s="1">
        <f t="shared" si="2351"/>
        <v>29.884007796411407</v>
      </c>
      <c r="D9380" s="1">
        <f t="shared" si="2352"/>
        <v>103.63554131518029</v>
      </c>
      <c r="E9380" s="1">
        <f t="shared" si="2356"/>
        <v>-4615.6206543335811</v>
      </c>
      <c r="F9380" s="1">
        <f t="shared" si="2357"/>
        <v>-129914976.32495958</v>
      </c>
      <c r="G9380" s="1">
        <f t="shared" si="2358"/>
        <v>85.11599220358859</v>
      </c>
      <c r="H9380" s="1">
        <f t="shared" si="2359"/>
        <v>151218930.34967032</v>
      </c>
      <c r="I9380" s="1">
        <f t="shared" si="2360"/>
        <v>71940.23020996718</v>
      </c>
      <c r="J9380" s="1">
        <f t="shared" si="2361"/>
        <v>-11452551.916311124</v>
      </c>
      <c r="K9380" s="1"/>
      <c r="L9380" s="1">
        <f t="shared" si="2353"/>
        <v>88.408233945934427</v>
      </c>
      <c r="M9380" s="1">
        <f t="shared" si="2362"/>
        <v>13.276201591594202</v>
      </c>
      <c r="N9380" s="1">
        <f t="shared" si="2349"/>
        <v>0.14905550684804397</v>
      </c>
      <c r="O9380" s="1">
        <f t="shared" si="2363"/>
        <v>0.14905550684804397</v>
      </c>
      <c r="P9380" s="1">
        <f t="shared" si="2350"/>
        <v>89.399515424524083</v>
      </c>
      <c r="Q9380">
        <f t="shared" si="2354"/>
        <v>79.561216650695783</v>
      </c>
      <c r="R9380">
        <f t="shared" si="2355"/>
        <v>-40.771143756347669</v>
      </c>
    </row>
    <row r="9381" spans="1:18" x14ac:dyDescent="0.25">
      <c r="A9381">
        <v>9366</v>
      </c>
      <c r="B9381" s="1">
        <f t="shared" si="2364"/>
        <v>187.32</v>
      </c>
      <c r="C9381" s="1">
        <f t="shared" si="2351"/>
        <v>29.16669023930595</v>
      </c>
      <c r="D9381" s="1">
        <f t="shared" si="2352"/>
        <v>108.02169356240893</v>
      </c>
      <c r="E9381" s="1">
        <f t="shared" si="2356"/>
        <v>-3729.6179003933958</v>
      </c>
      <c r="F9381" s="1">
        <f t="shared" si="2357"/>
        <v>-141144429.24398047</v>
      </c>
      <c r="G9381" s="1">
        <f t="shared" si="2358"/>
        <v>85.83330976069405</v>
      </c>
      <c r="H9381" s="1">
        <f t="shared" si="2359"/>
        <v>155054478.92691532</v>
      </c>
      <c r="I9381" s="1">
        <f t="shared" si="2360"/>
        <v>76144.173378264939</v>
      </c>
      <c r="J9381" s="1">
        <f t="shared" si="2361"/>
        <v>-12015693.171817685</v>
      </c>
      <c r="K9381" s="1"/>
      <c r="L9381" s="1">
        <f t="shared" si="2353"/>
        <v>85.304158077589193</v>
      </c>
      <c r="M9381" s="1">
        <f t="shared" si="2362"/>
        <v>12.340684171333805</v>
      </c>
      <c r="N9381" s="1">
        <f t="shared" si="2349"/>
        <v>0.14367012031766668</v>
      </c>
      <c r="O9381" s="1">
        <f t="shared" si="2363"/>
        <v>0.14367012031766668</v>
      </c>
      <c r="P9381" s="1">
        <f t="shared" si="2350"/>
        <v>86.192179872323308</v>
      </c>
      <c r="Q9381">
        <f t="shared" si="2354"/>
        <v>79.639576199321553</v>
      </c>
      <c r="R9381">
        <f t="shared" si="2355"/>
        <v>-32.964067921532227</v>
      </c>
    </row>
    <row r="9382" spans="1:18" x14ac:dyDescent="0.25">
      <c r="A9382">
        <v>9367</v>
      </c>
      <c r="B9382" s="1">
        <f t="shared" si="2364"/>
        <v>187.34</v>
      </c>
      <c r="C9382" s="1">
        <f t="shared" si="2351"/>
        <v>27.809232664395932</v>
      </c>
      <c r="D9382" s="1">
        <f t="shared" si="2352"/>
        <v>112.2537362070334</v>
      </c>
      <c r="E9382" s="1">
        <f t="shared" si="2356"/>
        <v>-2874.7452861792535</v>
      </c>
      <c r="F9382" s="1">
        <f t="shared" si="2357"/>
        <v>-152420502.03333294</v>
      </c>
      <c r="G9382" s="1">
        <f t="shared" si="2358"/>
        <v>87.190767335604065</v>
      </c>
      <c r="H9382" s="1">
        <f t="shared" si="2359"/>
        <v>160684662.49374279</v>
      </c>
      <c r="I9382" s="1">
        <f t="shared" si="2360"/>
        <v>80812.524804038723</v>
      </c>
      <c r="J9382" s="1">
        <f t="shared" si="2361"/>
        <v>-12595434.178628702</v>
      </c>
      <c r="K9382" s="1"/>
      <c r="L9382" s="1">
        <f t="shared" si="2353"/>
        <v>79.993714841770228</v>
      </c>
      <c r="M9382" s="1">
        <f t="shared" si="2362"/>
        <v>10.824181597064239</v>
      </c>
      <c r="N9382" s="1">
        <f t="shared" si="2349"/>
        <v>0.13449601539923967</v>
      </c>
      <c r="O9382" s="1">
        <f t="shared" si="2363"/>
        <v>0.13449601539923967</v>
      </c>
      <c r="P9382" s="1">
        <f t="shared" si="2350"/>
        <v>80.722718744060359</v>
      </c>
      <c r="Q9382">
        <f t="shared" si="2354"/>
        <v>76.747857800868914</v>
      </c>
      <c r="R9382">
        <f t="shared" si="2355"/>
        <v>-25.018466068292007</v>
      </c>
    </row>
    <row r="9383" spans="1:18" x14ac:dyDescent="0.25">
      <c r="A9383">
        <v>9368</v>
      </c>
      <c r="B9383" s="1">
        <f t="shared" si="2364"/>
        <v>187.36</v>
      </c>
      <c r="C9383" s="1">
        <f t="shared" si="2351"/>
        <v>25.841428061867799</v>
      </c>
      <c r="D9383" s="1">
        <f t="shared" si="2352"/>
        <v>116.23878590056674</v>
      </c>
      <c r="E9383" s="1">
        <f t="shared" si="2356"/>
        <v>-2069.7652480855177</v>
      </c>
      <c r="F9383" s="1">
        <f t="shared" si="2357"/>
        <v>-163434563.88502675</v>
      </c>
      <c r="G9383" s="1">
        <f t="shared" si="2358"/>
        <v>89.158571938132198</v>
      </c>
      <c r="H9383" s="1">
        <f t="shared" si="2359"/>
        <v>167718492.06720924</v>
      </c>
      <c r="I9383" s="1">
        <f t="shared" si="2360"/>
        <v>85842.825190739546</v>
      </c>
      <c r="J9383" s="1">
        <f t="shared" si="2361"/>
        <v>-13168688.174892683</v>
      </c>
      <c r="K9383" s="1"/>
      <c r="L9383" s="1">
        <f t="shared" si="2353"/>
        <v>72.680270723966785</v>
      </c>
      <c r="M9383" s="1">
        <f t="shared" si="2362"/>
        <v>8.9065590474669989</v>
      </c>
      <c r="N9383" s="1">
        <f t="shared" si="2349"/>
        <v>0.12193643158522523</v>
      </c>
      <c r="O9383" s="1">
        <f t="shared" si="2363"/>
        <v>0.12193643158522523</v>
      </c>
      <c r="P9383" s="1">
        <f t="shared" si="2350"/>
        <v>73.22396156023737</v>
      </c>
      <c r="Q9383">
        <f t="shared" si="2354"/>
        <v>71.104601408483731</v>
      </c>
      <c r="R9383">
        <f t="shared" si="2355"/>
        <v>-17.489545594891087</v>
      </c>
    </row>
    <row r="9384" spans="1:18" x14ac:dyDescent="0.25">
      <c r="A9384">
        <v>9369</v>
      </c>
      <c r="B9384" s="1">
        <f t="shared" si="2364"/>
        <v>187.38</v>
      </c>
      <c r="C9384" s="1">
        <f t="shared" si="2351"/>
        <v>23.30646509876394</v>
      </c>
      <c r="D9384" s="1">
        <f t="shared" si="2352"/>
        <v>119.88938020688076</v>
      </c>
      <c r="E9384" s="1">
        <f t="shared" si="2356"/>
        <v>-1332.3451982100869</v>
      </c>
      <c r="F9384" s="1">
        <f t="shared" si="2357"/>
        <v>-173861414.33137357</v>
      </c>
      <c r="G9384" s="1">
        <f t="shared" si="2358"/>
        <v>91.693534901236063</v>
      </c>
      <c r="H9384" s="1">
        <f t="shared" si="2359"/>
        <v>175636558.05856705</v>
      </c>
      <c r="I9384" s="1">
        <f t="shared" si="2360"/>
        <v>91124.671316296823</v>
      </c>
      <c r="J9384" s="1">
        <f t="shared" si="2361"/>
        <v>-13712256.171209095</v>
      </c>
      <c r="K9384" s="1"/>
      <c r="L9384" s="1">
        <f t="shared" si="2353"/>
        <v>63.600847071877183</v>
      </c>
      <c r="M9384" s="1">
        <f t="shared" si="2362"/>
        <v>6.7961042886418568</v>
      </c>
      <c r="N9384" s="1">
        <f t="shared" si="2349"/>
        <v>0.10645162995392292</v>
      </c>
      <c r="O9384" s="1">
        <f t="shared" si="2363"/>
        <v>0.10645162995392292</v>
      </c>
      <c r="P9384" s="1">
        <f t="shared" si="2350"/>
        <v>63.962917239306755</v>
      </c>
      <c r="Q9384">
        <f t="shared" si="2354"/>
        <v>63.039061044421153</v>
      </c>
      <c r="R9384">
        <f t="shared" si="2355"/>
        <v>-10.831969553139816</v>
      </c>
    </row>
    <row r="9385" spans="1:18" x14ac:dyDescent="0.25">
      <c r="A9385">
        <v>9370</v>
      </c>
      <c r="B9385" s="1">
        <f t="shared" si="2364"/>
        <v>187.4</v>
      </c>
      <c r="C9385" s="1">
        <f t="shared" si="2351"/>
        <v>20.259980229647642</v>
      </c>
      <c r="D9385" s="1">
        <f t="shared" si="2352"/>
        <v>123.12539719630558</v>
      </c>
      <c r="E9385" s="1">
        <f t="shared" si="2356"/>
        <v>-678.66976634627281</v>
      </c>
      <c r="F9385" s="1">
        <f t="shared" si="2357"/>
        <v>-183373708.10671198</v>
      </c>
      <c r="G9385" s="1">
        <f t="shared" si="2358"/>
        <v>94.740019770352362</v>
      </c>
      <c r="H9385" s="1">
        <f t="shared" si="2359"/>
        <v>183834300.75846449</v>
      </c>
      <c r="I9385" s="1">
        <f t="shared" si="2360"/>
        <v>96542.13912333909</v>
      </c>
      <c r="J9385" s="1">
        <f t="shared" si="2361"/>
        <v>-14204263.108292919</v>
      </c>
      <c r="K9385" s="1"/>
      <c r="L9385" s="1">
        <f t="shared" si="2353"/>
        <v>53.018891565305545</v>
      </c>
      <c r="M9385" s="1">
        <f t="shared" si="2362"/>
        <v>4.7062316936342086</v>
      </c>
      <c r="N9385" s="1">
        <f t="shared" si="2349"/>
        <v>8.8533145929979809E-2</v>
      </c>
      <c r="O9385" s="1">
        <f t="shared" si="2363"/>
        <v>8.8533145929979809E-2</v>
      </c>
      <c r="P9385" s="1">
        <f t="shared" si="2350"/>
        <v>53.227356496145802</v>
      </c>
      <c r="Q9385">
        <f t="shared" si="2354"/>
        <v>52.952937924797368</v>
      </c>
      <c r="R9385">
        <f t="shared" si="2355"/>
        <v>-5.3979481935594178</v>
      </c>
    </row>
    <row r="9386" spans="1:18" x14ac:dyDescent="0.25">
      <c r="A9386">
        <v>9371</v>
      </c>
      <c r="B9386" s="1">
        <f t="shared" si="2364"/>
        <v>187.42</v>
      </c>
      <c r="C9386" s="1">
        <f t="shared" si="2351"/>
        <v>16.768836607737757</v>
      </c>
      <c r="D9386" s="1">
        <f t="shared" si="2352"/>
        <v>125.87581393287452</v>
      </c>
      <c r="E9386" s="1">
        <f t="shared" si="2356"/>
        <v>-123.08558555934724</v>
      </c>
      <c r="F9386" s="1">
        <f t="shared" si="2357"/>
        <v>-191657739.57035708</v>
      </c>
      <c r="G9386" s="1">
        <f t="shared" si="2358"/>
        <v>98.231163392262246</v>
      </c>
      <c r="H9386" s="1">
        <f t="shared" si="2359"/>
        <v>191672889.63172957</v>
      </c>
      <c r="I9386" s="1">
        <f t="shared" si="2360"/>
        <v>101976.32797864388</v>
      </c>
      <c r="J9386" s="1">
        <f t="shared" si="2361"/>
        <v>-14625506.251667807</v>
      </c>
      <c r="K9386" s="1"/>
      <c r="L9386" s="1">
        <f t="shared" si="2353"/>
        <v>41.219398080136102</v>
      </c>
      <c r="M9386" s="1">
        <f t="shared" si="2362"/>
        <v>2.8356808370403428</v>
      </c>
      <c r="N9386" s="1">
        <f t="shared" si="2349"/>
        <v>6.8686592445410546E-2</v>
      </c>
      <c r="O9386" s="1">
        <f t="shared" si="2363"/>
        <v>6.8686592445410546E-2</v>
      </c>
      <c r="P9386" s="1">
        <f t="shared" si="2350"/>
        <v>41.316823013129721</v>
      </c>
      <c r="Q9386">
        <f t="shared" si="2354"/>
        <v>41.291611892023319</v>
      </c>
      <c r="R9386">
        <f t="shared" si="2355"/>
        <v>-1.4431393753910833</v>
      </c>
    </row>
    <row r="9387" spans="1:18" x14ac:dyDescent="0.25">
      <c r="A9387">
        <v>9372</v>
      </c>
      <c r="B9387" s="1">
        <f t="shared" si="2364"/>
        <v>187.44</v>
      </c>
      <c r="C9387" s="1">
        <f t="shared" si="2351"/>
        <v>12.909656596482858</v>
      </c>
      <c r="D9387" s="1">
        <f t="shared" si="2352"/>
        <v>128.08026526016477</v>
      </c>
      <c r="E9387" s="1">
        <f t="shared" si="2356"/>
        <v>322.21358255328232</v>
      </c>
      <c r="F9387" s="1">
        <f t="shared" si="2357"/>
        <v>-198429489.406885</v>
      </c>
      <c r="G9387" s="1">
        <f t="shared" si="2358"/>
        <v>102.09034340351714</v>
      </c>
      <c r="H9387" s="1">
        <f t="shared" si="2359"/>
        <v>198533310.99966681</v>
      </c>
      <c r="I9387" s="1">
        <f t="shared" si="2360"/>
        <v>107307.97026144891</v>
      </c>
      <c r="J9387" s="1">
        <f t="shared" si="2361"/>
        <v>-14960610.420016468</v>
      </c>
      <c r="K9387" s="1"/>
      <c r="L9387" s="1">
        <f t="shared" si="2353"/>
        <v>28.504968060915523</v>
      </c>
      <c r="M9387" s="1">
        <f t="shared" si="2362"/>
        <v>1.352762742844277</v>
      </c>
      <c r="N9387" s="1">
        <f t="shared" si="2349"/>
        <v>4.7421507620175586E-2</v>
      </c>
      <c r="O9387" s="1">
        <f t="shared" si="2363"/>
        <v>4.7421507620175586E-2</v>
      </c>
      <c r="P9387" s="1">
        <f t="shared" si="2350"/>
        <v>28.537049097484513</v>
      </c>
      <c r="Q9387">
        <f t="shared" si="2354"/>
        <v>28.523952287537501</v>
      </c>
      <c r="R9387">
        <f t="shared" si="2355"/>
        <v>0.86447503753769528</v>
      </c>
    </row>
    <row r="9388" spans="1:18" x14ac:dyDescent="0.25">
      <c r="A9388">
        <v>9373</v>
      </c>
      <c r="B9388" s="1">
        <f t="shared" si="2364"/>
        <v>187.46</v>
      </c>
      <c r="C9388" s="1">
        <f t="shared" si="2351"/>
        <v>8.767140089535296</v>
      </c>
      <c r="D9388" s="1">
        <f t="shared" si="2352"/>
        <v>129.69036867400737</v>
      </c>
      <c r="E9388" s="1">
        <f t="shared" si="2356"/>
        <v>647.45447214949127</v>
      </c>
      <c r="F9388" s="1">
        <f t="shared" si="2357"/>
        <v>-203449781.52737224</v>
      </c>
      <c r="G9388" s="1">
        <f t="shared" si="2358"/>
        <v>106.2328599104647</v>
      </c>
      <c r="H9388" s="1">
        <f t="shared" si="2359"/>
        <v>203868978.82087862</v>
      </c>
      <c r="I9388" s="1">
        <f t="shared" si="2360"/>
        <v>112420.04900622548</v>
      </c>
      <c r="J9388" s="1">
        <f t="shared" si="2361"/>
        <v>-15198900.627702914</v>
      </c>
      <c r="K9388" s="1"/>
      <c r="L9388" s="1">
        <f t="shared" si="2353"/>
        <v>15.191707303240367</v>
      </c>
      <c r="M9388" s="1">
        <f t="shared" si="2362"/>
        <v>0.38361317251406035</v>
      </c>
      <c r="N9388" s="1">
        <f t="shared" si="2349"/>
        <v>2.5246120179649369E-2</v>
      </c>
      <c r="O9388" s="1">
        <f t="shared" si="2363"/>
        <v>2.5246120179649369E-2</v>
      </c>
      <c r="P9388" s="1">
        <f t="shared" si="2350"/>
        <v>15.196549932581837</v>
      </c>
      <c r="Q9388">
        <f t="shared" si="2354"/>
        <v>15.128572527505792</v>
      </c>
      <c r="R9388">
        <f t="shared" si="2355"/>
        <v>1.43576569587452</v>
      </c>
    </row>
    <row r="9389" spans="1:18" x14ac:dyDescent="0.25">
      <c r="A9389">
        <v>9374</v>
      </c>
      <c r="B9389" s="1">
        <f t="shared" si="2364"/>
        <v>187.48</v>
      </c>
      <c r="C9389" s="1">
        <f t="shared" si="2351"/>
        <v>4.4322055479405575</v>
      </c>
      <c r="D9389" s="1">
        <f t="shared" si="2352"/>
        <v>130.670786204292</v>
      </c>
      <c r="E9389" s="1">
        <f t="shared" si="2356"/>
        <v>845.49881326698414</v>
      </c>
      <c r="F9389" s="1">
        <f t="shared" si="2357"/>
        <v>-206537438.42622927</v>
      </c>
      <c r="G9389" s="1">
        <f t="shared" si="2358"/>
        <v>110.56779445205945</v>
      </c>
      <c r="H9389" s="1">
        <f t="shared" si="2359"/>
        <v>207252306.66946515</v>
      </c>
      <c r="I9389" s="1">
        <f t="shared" si="2360"/>
        <v>117200.36614896264</v>
      </c>
      <c r="J9389" s="1">
        <f t="shared" si="2361"/>
        <v>-15334926.26188891</v>
      </c>
      <c r="K9389" s="1"/>
      <c r="L9389" s="1">
        <f t="shared" si="2353"/>
        <v>1.6041748921243077</v>
      </c>
      <c r="M9389" s="1">
        <f t="shared" si="2362"/>
        <v>4.2747431195380159E-3</v>
      </c>
      <c r="N9389" s="1">
        <f t="shared" si="2349"/>
        <v>2.6647549605211193E-3</v>
      </c>
      <c r="O9389" s="1">
        <f t="shared" si="2363"/>
        <v>2.6647549605211193E-3</v>
      </c>
      <c r="P9389" s="1">
        <f t="shared" si="2350"/>
        <v>1.6041805876991446</v>
      </c>
      <c r="Q9389">
        <f t="shared" si="2354"/>
        <v>1.584062803068053</v>
      </c>
      <c r="R9389">
        <f t="shared" si="2355"/>
        <v>0.25325953859026834</v>
      </c>
    </row>
    <row r="9390" spans="1:18" x14ac:dyDescent="0.25">
      <c r="A9390">
        <v>9375</v>
      </c>
      <c r="B9390" s="1">
        <f t="shared" si="2364"/>
        <v>187.5</v>
      </c>
      <c r="C9390" s="1">
        <f t="shared" si="2351"/>
        <v>-5.4454933618808047E-6</v>
      </c>
      <c r="D9390" s="1">
        <f t="shared" si="2352"/>
        <v>130.99999999999952</v>
      </c>
      <c r="E9390" s="1">
        <f t="shared" si="2356"/>
        <v>911.99999999990177</v>
      </c>
      <c r="F9390" s="1">
        <f t="shared" si="2357"/>
        <v>-207579455.99999845</v>
      </c>
      <c r="G9390" s="1">
        <f t="shared" si="2358"/>
        <v>115.00000544549336</v>
      </c>
      <c r="H9390" s="1">
        <f t="shared" si="2359"/>
        <v>208411199.99999827</v>
      </c>
      <c r="I9390" s="1">
        <f t="shared" si="2360"/>
        <v>121544.0050098535</v>
      </c>
      <c r="J9390" s="1">
        <f t="shared" si="2361"/>
        <v>-15368599.980134768</v>
      </c>
      <c r="K9390" s="1"/>
      <c r="L9390" s="1">
        <f t="shared" si="2353"/>
        <v>-11.931130345433925</v>
      </c>
      <c r="M9390" s="1">
        <f t="shared" si="2362"/>
        <v>0.23655785870477075</v>
      </c>
      <c r="N9390" s="1">
        <f t="shared" si="2349"/>
        <v>-1.982434703099633E-2</v>
      </c>
      <c r="O9390" s="1">
        <f t="shared" si="2363"/>
        <v>3.1217683069690039</v>
      </c>
      <c r="P9390" s="1">
        <f t="shared" si="2350"/>
        <v>11.933475224772087</v>
      </c>
      <c r="Q9390">
        <f t="shared" si="2354"/>
        <v>-11.639176188680535</v>
      </c>
      <c r="R9390">
        <f t="shared" si="2355"/>
        <v>-2.6338960854789306</v>
      </c>
    </row>
    <row r="9391" spans="1:18" x14ac:dyDescent="0.25">
      <c r="A9391">
        <v>9376</v>
      </c>
      <c r="B9391" s="1">
        <f t="shared" si="2364"/>
        <v>187.52</v>
      </c>
      <c r="C9391" s="1">
        <f t="shared" si="2351"/>
        <v>-4.4322163194182993</v>
      </c>
      <c r="D9391" s="1">
        <f t="shared" si="2352"/>
        <v>130.67078459525266</v>
      </c>
      <c r="E9391" s="1">
        <f t="shared" si="2356"/>
        <v>845.49848824103719</v>
      </c>
      <c r="F9391" s="1">
        <f t="shared" si="2357"/>
        <v>-206537433.33975399</v>
      </c>
      <c r="G9391" s="1">
        <f t="shared" si="2358"/>
        <v>119.4322163194183</v>
      </c>
      <c r="H9391" s="1">
        <f t="shared" si="2359"/>
        <v>207252301.03337187</v>
      </c>
      <c r="I9391" s="1">
        <f t="shared" si="2360"/>
        <v>125355.632966829</v>
      </c>
      <c r="J9391" s="1">
        <f t="shared" si="2361"/>
        <v>-15304946.597618425</v>
      </c>
      <c r="K9391" s="1"/>
      <c r="L9391" s="1">
        <f t="shared" si="2353"/>
        <v>-25.094019942207613</v>
      </c>
      <c r="M9391" s="1">
        <f t="shared" si="2362"/>
        <v>1.0478535447027753</v>
      </c>
      <c r="N9391" s="1">
        <f t="shared" si="2349"/>
        <v>-4.1732857135074977E-2</v>
      </c>
      <c r="O9391" s="1">
        <f t="shared" si="2363"/>
        <v>3.0998597968649251</v>
      </c>
      <c r="P9391" s="1">
        <f t="shared" si="2350"/>
        <v>25.115888077292023</v>
      </c>
      <c r="Q9391">
        <f t="shared" si="2354"/>
        <v>-24.087606188358944</v>
      </c>
      <c r="R9391">
        <f t="shared" si="2355"/>
        <v>-7.113020597860773</v>
      </c>
    </row>
    <row r="9392" spans="1:18" x14ac:dyDescent="0.25">
      <c r="A9392">
        <v>9377</v>
      </c>
      <c r="B9392" s="1">
        <f t="shared" si="2364"/>
        <v>187.54</v>
      </c>
      <c r="C9392" s="1">
        <f t="shared" si="2351"/>
        <v>-8.7671505050887184</v>
      </c>
      <c r="D9392" s="1">
        <f t="shared" si="2352"/>
        <v>129.69036549124326</v>
      </c>
      <c r="E9392" s="1">
        <f t="shared" si="2356"/>
        <v>647.45382923113721</v>
      </c>
      <c r="F9392" s="1">
        <f t="shared" si="2357"/>
        <v>-203449771.54154736</v>
      </c>
      <c r="G9392" s="1">
        <f t="shared" si="2358"/>
        <v>123.76715050508872</v>
      </c>
      <c r="H9392" s="1">
        <f t="shared" si="2359"/>
        <v>203868968.00253341</v>
      </c>
      <c r="I9392" s="1">
        <f t="shared" si="2360"/>
        <v>128551.59378160618</v>
      </c>
      <c r="J9392" s="1">
        <f t="shared" si="2361"/>
        <v>-15153489.567041893</v>
      </c>
      <c r="K9392" s="1"/>
      <c r="L9392" s="1">
        <f t="shared" si="2353"/>
        <v>-37.580582592885769</v>
      </c>
      <c r="M9392" s="1">
        <f t="shared" si="2362"/>
        <v>2.3552280518219391</v>
      </c>
      <c r="N9392" s="1">
        <f t="shared" si="2349"/>
        <v>-6.2589549937770134E-2</v>
      </c>
      <c r="O9392" s="1">
        <f t="shared" si="2363"/>
        <v>3.0790031040622301</v>
      </c>
      <c r="P9392" s="1">
        <f t="shared" si="2350"/>
        <v>37.654312995947727</v>
      </c>
      <c r="Q9392">
        <f t="shared" si="2354"/>
        <v>-35.335413151887643</v>
      </c>
      <c r="R9392">
        <f t="shared" si="2355"/>
        <v>-13.009837223509141</v>
      </c>
    </row>
    <row r="9393" spans="1:18" x14ac:dyDescent="0.25">
      <c r="A9393">
        <v>9378</v>
      </c>
      <c r="B9393" s="1">
        <f t="shared" si="2364"/>
        <v>187.56</v>
      </c>
      <c r="C9393" s="1">
        <f t="shared" si="2351"/>
        <v>-12.909666427515145</v>
      </c>
      <c r="D9393" s="1">
        <f t="shared" si="2352"/>
        <v>128.0802605735301</v>
      </c>
      <c r="E9393" s="1">
        <f t="shared" si="2356"/>
        <v>322.21263585307861</v>
      </c>
      <c r="F9393" s="1">
        <f t="shared" si="2357"/>
        <v>-198429474.8852644</v>
      </c>
      <c r="G9393" s="1">
        <f t="shared" si="2358"/>
        <v>127.90966642751515</v>
      </c>
      <c r="H9393" s="1">
        <f t="shared" si="2359"/>
        <v>198533295.86796778</v>
      </c>
      <c r="I9393" s="1">
        <f t="shared" si="2360"/>
        <v>131061.74365672625</v>
      </c>
      <c r="J9393" s="1">
        <f t="shared" si="2361"/>
        <v>-14927332.453613909</v>
      </c>
      <c r="K9393" s="1"/>
      <c r="L9393" s="1">
        <f t="shared" si="2353"/>
        <v>-49.114412891718658</v>
      </c>
      <c r="M9393" s="1">
        <f t="shared" si="2362"/>
        <v>4.0340517057523471</v>
      </c>
      <c r="N9393" s="1">
        <f t="shared" si="2349"/>
        <v>-8.1951842342556272E-2</v>
      </c>
      <c r="O9393" s="1">
        <f t="shared" si="2363"/>
        <v>3.0596408116574438</v>
      </c>
      <c r="P9393" s="1">
        <f t="shared" si="2350"/>
        <v>49.279804452360636</v>
      </c>
      <c r="Q9393">
        <f t="shared" si="2354"/>
        <v>-44.998542853434337</v>
      </c>
      <c r="R9393">
        <f t="shared" si="2355"/>
        <v>-20.090551707968029</v>
      </c>
    </row>
    <row r="9394" spans="1:18" x14ac:dyDescent="0.25">
      <c r="A9394">
        <v>9379</v>
      </c>
      <c r="B9394" s="1">
        <f t="shared" si="2364"/>
        <v>187.58</v>
      </c>
      <c r="C9394" s="1">
        <f t="shared" si="2351"/>
        <v>-16.768845638480951</v>
      </c>
      <c r="D9394" s="1">
        <f t="shared" si="2352"/>
        <v>125.87580784522984</v>
      </c>
      <c r="E9394" s="1">
        <f t="shared" si="2356"/>
        <v>-123.08681526357213</v>
      </c>
      <c r="F9394" s="1">
        <f t="shared" si="2357"/>
        <v>-191657721.03233689</v>
      </c>
      <c r="G9394" s="1">
        <f t="shared" si="2358"/>
        <v>131.76884563848094</v>
      </c>
      <c r="H9394" s="1">
        <f t="shared" si="2359"/>
        <v>191672871.39642861</v>
      </c>
      <c r="I9394" s="1">
        <f t="shared" si="2360"/>
        <v>132830.99072634819</v>
      </c>
      <c r="J9394" s="1">
        <f t="shared" si="2361"/>
        <v>-14642017.510876479</v>
      </c>
      <c r="K9394" s="1"/>
      <c r="L9394" s="1">
        <f t="shared" si="2353"/>
        <v>-59.458047486796652</v>
      </c>
      <c r="M9394" s="1">
        <f t="shared" si="2362"/>
        <v>5.9309562338708588</v>
      </c>
      <c r="N9394" s="1">
        <f t="shared" si="2349"/>
        <v>-9.9421388013965481E-2</v>
      </c>
      <c r="O9394" s="1">
        <f t="shared" si="2363"/>
        <v>3.0421712659860347</v>
      </c>
      <c r="P9394" s="1">
        <f t="shared" si="2350"/>
        <v>59.753122535899806</v>
      </c>
      <c r="Q9394">
        <f t="shared" si="2354"/>
        <v>-52.751797789147581</v>
      </c>
      <c r="R9394">
        <f t="shared" si="2355"/>
        <v>-28.065699399857145</v>
      </c>
    </row>
    <row r="9395" spans="1:18" x14ac:dyDescent="0.25">
      <c r="A9395">
        <v>9380</v>
      </c>
      <c r="B9395" s="1">
        <f t="shared" si="2364"/>
        <v>187.6</v>
      </c>
      <c r="C9395" s="1">
        <f t="shared" si="2351"/>
        <v>-20.259988261898243</v>
      </c>
      <c r="D9395" s="1">
        <f t="shared" si="2352"/>
        <v>123.12538984126033</v>
      </c>
      <c r="E9395" s="1">
        <f t="shared" si="2356"/>
        <v>-678.67125206541277</v>
      </c>
      <c r="F9395" s="1">
        <f t="shared" si="2357"/>
        <v>-183373686.19860998</v>
      </c>
      <c r="G9395" s="1">
        <f t="shared" si="2358"/>
        <v>135.25998826189823</v>
      </c>
      <c r="H9395" s="1">
        <f t="shared" si="2359"/>
        <v>183834280.86699</v>
      </c>
      <c r="I9395" s="1">
        <f t="shared" si="2360"/>
        <v>133820.50419268472</v>
      </c>
      <c r="J9395" s="1">
        <f t="shared" si="2361"/>
        <v>-14314260.956029568</v>
      </c>
      <c r="K9395" s="1"/>
      <c r="L9395" s="1">
        <f t="shared" si="2353"/>
        <v>-68.422915766881204</v>
      </c>
      <c r="M9395" s="1">
        <f t="shared" si="2362"/>
        <v>7.8800508359107084</v>
      </c>
      <c r="N9395" s="1">
        <f t="shared" si="2349"/>
        <v>-0.1146616837305071</v>
      </c>
      <c r="O9395" s="1">
        <f t="shared" si="2363"/>
        <v>3.0269309702694929</v>
      </c>
      <c r="P9395" s="1">
        <f t="shared" si="2350"/>
        <v>68.875181329839393</v>
      </c>
      <c r="Q9395">
        <f t="shared" si="2354"/>
        <v>-58.347433651019159</v>
      </c>
      <c r="R9395">
        <f t="shared" si="2355"/>
        <v>-36.597371347655191</v>
      </c>
    </row>
    <row r="9396" spans="1:18" x14ac:dyDescent="0.25">
      <c r="A9396">
        <v>9381</v>
      </c>
      <c r="B9396" s="1">
        <f t="shared" si="2364"/>
        <v>187.62</v>
      </c>
      <c r="C9396" s="1">
        <f t="shared" si="2351"/>
        <v>-23.306471956233</v>
      </c>
      <c r="D9396" s="1">
        <f t="shared" si="2352"/>
        <v>119.88937174586081</v>
      </c>
      <c r="E9396" s="1">
        <f t="shared" si="2356"/>
        <v>-1332.3469073361157</v>
      </c>
      <c r="F9396" s="1">
        <f t="shared" si="2357"/>
        <v>-173861389.79133776</v>
      </c>
      <c r="G9396" s="1">
        <f t="shared" si="2358"/>
        <v>138.306471956233</v>
      </c>
      <c r="H9396" s="1">
        <f t="shared" si="2359"/>
        <v>175636538.07282588</v>
      </c>
      <c r="I9396" s="1">
        <f t="shared" si="2360"/>
        <v>134008.5665703899</v>
      </c>
      <c r="J9396" s="1">
        <f t="shared" si="2361"/>
        <v>-13960673.341709659</v>
      </c>
      <c r="K9396" s="1"/>
      <c r="L9396" s="1">
        <f t="shared" si="2353"/>
        <v>-75.875747518165483</v>
      </c>
      <c r="M9396" s="1">
        <f t="shared" si="2362"/>
        <v>9.7202874579837726</v>
      </c>
      <c r="N9396" s="1">
        <f t="shared" si="2349"/>
        <v>-0.12741396310455416</v>
      </c>
      <c r="O9396" s="1">
        <f t="shared" si="2363"/>
        <v>3.014178690895446</v>
      </c>
      <c r="P9396" s="1">
        <f t="shared" si="2350"/>
        <v>76.495836812902652</v>
      </c>
      <c r="Q9396">
        <f t="shared" si="2354"/>
        <v>-61.632293307640381</v>
      </c>
      <c r="R9396">
        <f t="shared" si="2355"/>
        <v>-45.310853791858953</v>
      </c>
    </row>
    <row r="9397" spans="1:18" x14ac:dyDescent="0.25">
      <c r="A9397">
        <v>9382</v>
      </c>
      <c r="B9397" s="1">
        <f t="shared" si="2364"/>
        <v>187.64</v>
      </c>
      <c r="C9397" s="1">
        <f t="shared" si="2351"/>
        <v>-25.841433594050056</v>
      </c>
      <c r="D9397" s="1">
        <f t="shared" si="2352"/>
        <v>116.23877651927152</v>
      </c>
      <c r="E9397" s="1">
        <f t="shared" si="2356"/>
        <v>-2069.7671431071522</v>
      </c>
      <c r="F9397" s="1">
        <f t="shared" si="2357"/>
        <v>-163434537.50436872</v>
      </c>
      <c r="G9397" s="1">
        <f t="shared" si="2358"/>
        <v>140.84143359405005</v>
      </c>
      <c r="H9397" s="1">
        <f t="shared" si="2359"/>
        <v>167718473.53105468</v>
      </c>
      <c r="I9397" s="1">
        <f t="shared" si="2360"/>
        <v>133391.05033409741</v>
      </c>
      <c r="J9397" s="1">
        <f t="shared" si="2361"/>
        <v>-13596572.799925668</v>
      </c>
      <c r="K9397" s="1"/>
      <c r="L9397" s="1">
        <f t="shared" si="2353"/>
        <v>-81.739665353540957</v>
      </c>
      <c r="M9397" s="1">
        <f t="shared" si="2362"/>
        <v>11.311154671272959</v>
      </c>
      <c r="N9397" s="1">
        <f t="shared" si="2349"/>
        <v>-0.13750696837637677</v>
      </c>
      <c r="O9397" s="1">
        <f t="shared" si="2363"/>
        <v>3.0040856856236235</v>
      </c>
      <c r="P9397" s="1">
        <f t="shared" si="2350"/>
        <v>82.518574346060561</v>
      </c>
      <c r="Q9397">
        <f t="shared" si="2354"/>
        <v>-62.559873538223421</v>
      </c>
      <c r="R9397">
        <f t="shared" si="2355"/>
        <v>-53.810568989630823</v>
      </c>
    </row>
    <row r="9398" spans="1:18" x14ac:dyDescent="0.25">
      <c r="A9398">
        <v>9383</v>
      </c>
      <c r="B9398" s="1">
        <f t="shared" si="2364"/>
        <v>187.66</v>
      </c>
      <c r="C9398" s="1">
        <f t="shared" si="2351"/>
        <v>-27.809236749873044</v>
      </c>
      <c r="D9398" s="1">
        <f t="shared" si="2352"/>
        <v>112.25372611136021</v>
      </c>
      <c r="E9398" s="1">
        <f t="shared" si="2356"/>
        <v>-2874.7473255052373</v>
      </c>
      <c r="F9398" s="1">
        <f t="shared" si="2357"/>
        <v>-152420474.61709616</v>
      </c>
      <c r="G9398" s="1">
        <f t="shared" si="2358"/>
        <v>142.80923674987304</v>
      </c>
      <c r="H9398" s="1">
        <f t="shared" si="2359"/>
        <v>160684646.80259567</v>
      </c>
      <c r="I9398" s="1">
        <f t="shared" si="2360"/>
        <v>131981.50850786225</v>
      </c>
      <c r="J9398" s="1">
        <f t="shared" si="2361"/>
        <v>-13234988.989430098</v>
      </c>
      <c r="K9398" s="1"/>
      <c r="L9398" s="1">
        <f t="shared" si="2353"/>
        <v>-85.989271313718291</v>
      </c>
      <c r="M9398" s="1">
        <f t="shared" si="2362"/>
        <v>12.544032443536082</v>
      </c>
      <c r="N9398" s="1">
        <f t="shared" si="2349"/>
        <v>-0.1448572538662185</v>
      </c>
      <c r="O9398" s="1">
        <f t="shared" si="2363"/>
        <v>2.9967354001337814</v>
      </c>
      <c r="P9398" s="1">
        <f t="shared" si="2350"/>
        <v>86.899410418073273</v>
      </c>
      <c r="Q9398">
        <f t="shared" si="2354"/>
        <v>-61.194436658911592</v>
      </c>
      <c r="R9398">
        <f t="shared" si="2355"/>
        <v>-61.698852931048883</v>
      </c>
    </row>
    <row r="9399" spans="1:18" x14ac:dyDescent="0.25">
      <c r="A9399">
        <v>9384</v>
      </c>
      <c r="B9399" s="1">
        <f t="shared" si="2364"/>
        <v>187.68</v>
      </c>
      <c r="C9399" s="1">
        <f t="shared" si="2351"/>
        <v>-29.166692788411336</v>
      </c>
      <c r="D9399" s="1">
        <f t="shared" si="2352"/>
        <v>108.02168297393396</v>
      </c>
      <c r="E9399" s="1">
        <f t="shared" si="2356"/>
        <v>-3729.6200392653391</v>
      </c>
      <c r="F9399" s="1">
        <f t="shared" si="2357"/>
        <v>-141144401.57353517</v>
      </c>
      <c r="G9399" s="1">
        <f t="shared" si="2358"/>
        <v>144.16669278841132</v>
      </c>
      <c r="H9399" s="1">
        <f t="shared" si="2359"/>
        <v>155054467.21082476</v>
      </c>
      <c r="I9399" s="1">
        <f t="shared" si="2360"/>
        <v>129810.87720827706</v>
      </c>
      <c r="J9399" s="1">
        <f t="shared" si="2361"/>
        <v>-12885937.218792481</v>
      </c>
      <c r="K9399" s="1"/>
      <c r="L9399" s="1">
        <f t="shared" si="2353"/>
        <v>-88.640582872759978</v>
      </c>
      <c r="M9399" s="1">
        <f t="shared" si="2362"/>
        <v>13.347697613981609</v>
      </c>
      <c r="N9399" s="1">
        <f t="shared" si="2349"/>
        <v>-0.1494593277816475</v>
      </c>
      <c r="O9399" s="1">
        <f t="shared" si="2363"/>
        <v>2.9921333262183527</v>
      </c>
      <c r="P9399" s="1">
        <f t="shared" si="2350"/>
        <v>89.639912782292029</v>
      </c>
      <c r="Q9399">
        <f t="shared" si="2354"/>
        <v>-57.706281102884603</v>
      </c>
      <c r="R9399">
        <f t="shared" si="2355"/>
        <v>-68.595182665343089</v>
      </c>
    </row>
    <row r="9400" spans="1:18" x14ac:dyDescent="0.25">
      <c r="A9400">
        <v>9385</v>
      </c>
      <c r="B9400" s="1">
        <f t="shared" si="2364"/>
        <v>187.7</v>
      </c>
      <c r="C9400" s="1">
        <f t="shared" si="2351"/>
        <v>-29.88400875319822</v>
      </c>
      <c r="D9400" s="1">
        <f t="shared" si="2352"/>
        <v>103.63553046629558</v>
      </c>
      <c r="E9400" s="1">
        <f t="shared" si="2356"/>
        <v>-4615.6228458082933</v>
      </c>
      <c r="F9400" s="1">
        <f t="shared" si="2357"/>
        <v>-129914949.12516867</v>
      </c>
      <c r="G9400" s="1">
        <f t="shared" si="2358"/>
        <v>144.88400875319823</v>
      </c>
      <c r="H9400" s="1">
        <f t="shared" si="2359"/>
        <v>151218923.3799161</v>
      </c>
      <c r="I9400" s="1">
        <f t="shared" si="2360"/>
        <v>126926.79666970921</v>
      </c>
      <c r="J9400" s="1">
        <f t="shared" si="2361"/>
        <v>-12556017.084202243</v>
      </c>
      <c r="K9400" s="1"/>
      <c r="L9400" s="1">
        <f t="shared" si="2353"/>
        <v>-89.737985336822589</v>
      </c>
      <c r="M9400" s="1">
        <f t="shared" si="2362"/>
        <v>13.688158984548238</v>
      </c>
      <c r="N9400" s="1">
        <f t="shared" si="2349"/>
        <v>-0.1513679705101971</v>
      </c>
      <c r="O9400" s="1">
        <f t="shared" si="2363"/>
        <v>2.990224683489803</v>
      </c>
      <c r="P9400" s="1">
        <f t="shared" si="2350"/>
        <v>90.775942345414705</v>
      </c>
      <c r="Q9400">
        <f t="shared" si="2354"/>
        <v>-52.359669705098035</v>
      </c>
      <c r="R9400">
        <f t="shared" si="2355"/>
        <v>-74.153467195210055</v>
      </c>
    </row>
    <row r="9401" spans="1:18" x14ac:dyDescent="0.25">
      <c r="A9401">
        <v>9386</v>
      </c>
      <c r="B9401" s="1">
        <f t="shared" si="2364"/>
        <v>187.72</v>
      </c>
      <c r="C9401" s="1">
        <f t="shared" si="2351"/>
        <v>-29.94544125166146</v>
      </c>
      <c r="D9401" s="1">
        <f t="shared" si="2352"/>
        <v>99.191534284734075</v>
      </c>
      <c r="E9401" s="1">
        <f t="shared" si="2356"/>
        <v>-5513.3100744837175</v>
      </c>
      <c r="F9401" s="1">
        <f t="shared" si="2357"/>
        <v>-119012065.89059581</v>
      </c>
      <c r="G9401" s="1">
        <f t="shared" si="2358"/>
        <v>144.94544125166146</v>
      </c>
      <c r="H9401" s="1">
        <f t="shared" si="2359"/>
        <v>149408653.86799946</v>
      </c>
      <c r="I9401" s="1">
        <f t="shared" si="2360"/>
        <v>123392.56565359369</v>
      </c>
      <c r="J9401" s="1">
        <f t="shared" si="2361"/>
        <v>-12248360.281871902</v>
      </c>
      <c r="K9401" s="1"/>
      <c r="L9401" s="1">
        <f t="shared" si="2353"/>
        <v>-89.340854209613596</v>
      </c>
      <c r="M9401" s="1">
        <f t="shared" si="2362"/>
        <v>13.564421532238669</v>
      </c>
      <c r="N9401" s="1">
        <f t="shared" si="2349"/>
        <v>-0.15067700426912253</v>
      </c>
      <c r="O9401" s="1">
        <f t="shared" si="2363"/>
        <v>2.9909156497308778</v>
      </c>
      <c r="P9401" s="1">
        <f t="shared" si="2350"/>
        <v>90.364715251074031</v>
      </c>
      <c r="Q9401">
        <f t="shared" si="2354"/>
        <v>-45.496519287729505</v>
      </c>
      <c r="R9401">
        <f t="shared" si="2355"/>
        <v>-78.075914948906927</v>
      </c>
    </row>
    <row r="9402" spans="1:18" x14ac:dyDescent="0.25">
      <c r="A9402">
        <v>9387</v>
      </c>
      <c r="B9402" s="1">
        <f t="shared" si="2364"/>
        <v>187.74</v>
      </c>
      <c r="C9402" s="1">
        <f t="shared" si="2351"/>
        <v>-29.34964198543814</v>
      </c>
      <c r="D9402" s="1">
        <f t="shared" si="2352"/>
        <v>94.787229657664227</v>
      </c>
      <c r="E9402" s="1">
        <f t="shared" si="2356"/>
        <v>-6402.9796091518256</v>
      </c>
      <c r="F9402" s="1">
        <f t="shared" si="2357"/>
        <v>-108677950.28909016</v>
      </c>
      <c r="G9402" s="1">
        <f t="shared" si="2358"/>
        <v>144.34964198543815</v>
      </c>
      <c r="H9402" s="1">
        <f t="shared" si="2359"/>
        <v>149676098.16430423</v>
      </c>
      <c r="I9402" s="1">
        <f t="shared" si="2360"/>
        <v>119285.75218999581</v>
      </c>
      <c r="J9402" s="1">
        <f t="shared" si="2361"/>
        <v>-11962920.650565304</v>
      </c>
      <c r="K9402" s="1"/>
      <c r="L9402" s="1">
        <f t="shared" si="2353"/>
        <v>-87.512087183345272</v>
      </c>
      <c r="M9402" s="1">
        <f t="shared" si="2362"/>
        <v>13.002370501397024</v>
      </c>
      <c r="N9402" s="1">
        <f t="shared" si="2349"/>
        <v>-0.14749894494953439</v>
      </c>
      <c r="O9402" s="1">
        <f t="shared" si="2363"/>
        <v>2.9940937090504658</v>
      </c>
      <c r="P9402" s="1">
        <f t="shared" si="2350"/>
        <v>88.472747452766626</v>
      </c>
      <c r="Q9402">
        <f t="shared" si="2354"/>
        <v>-37.519164586763992</v>
      </c>
      <c r="R9402">
        <f t="shared" si="2355"/>
        <v>-80.123275835130073</v>
      </c>
    </row>
    <row r="9403" spans="1:18" x14ac:dyDescent="0.25">
      <c r="A9403">
        <v>9388</v>
      </c>
      <c r="B9403" s="1">
        <f t="shared" si="2364"/>
        <v>187.76</v>
      </c>
      <c r="C9403" s="1">
        <f t="shared" si="2351"/>
        <v>-28.109687342346422</v>
      </c>
      <c r="D9403" s="1">
        <f t="shared" si="2352"/>
        <v>90.519280677571345</v>
      </c>
      <c r="E9403" s="1">
        <f t="shared" si="2356"/>
        <v>-7265.1053031305892</v>
      </c>
      <c r="F9403" s="1">
        <f t="shared" si="2357"/>
        <v>-99111481.14936024</v>
      </c>
      <c r="G9403" s="1">
        <f t="shared" si="2358"/>
        <v>143.10968734234643</v>
      </c>
      <c r="H9403" s="1">
        <f t="shared" si="2359"/>
        <v>151893236.21493644</v>
      </c>
      <c r="I9403" s="1">
        <f t="shared" si="2360"/>
        <v>114696.49114243637</v>
      </c>
      <c r="J9403" s="1">
        <f t="shared" si="2361"/>
        <v>-11697068.754195113</v>
      </c>
      <c r="K9403" s="1"/>
      <c r="L9403" s="1">
        <f t="shared" si="2353"/>
        <v>-84.309877280898206</v>
      </c>
      <c r="M9403" s="1">
        <f t="shared" si="2362"/>
        <v>12.048715882971237</v>
      </c>
      <c r="N9403" s="1">
        <f t="shared" si="2349"/>
        <v>-0.14194875333663859</v>
      </c>
      <c r="O9403" s="1">
        <f t="shared" si="2363"/>
        <v>2.9996439006633615</v>
      </c>
      <c r="P9403" s="1">
        <f t="shared" si="2350"/>
        <v>85.166466179762793</v>
      </c>
      <c r="Q9403">
        <f t="shared" si="2354"/>
        <v>-28.874543837376169</v>
      </c>
      <c r="R9403">
        <f t="shared" si="2355"/>
        <v>-80.122329470205258</v>
      </c>
    </row>
    <row r="9404" spans="1:18" x14ac:dyDescent="0.25">
      <c r="A9404">
        <v>9389</v>
      </c>
      <c r="B9404" s="1">
        <f t="shared" si="2364"/>
        <v>187.78</v>
      </c>
      <c r="C9404" s="1">
        <f t="shared" si="2351"/>
        <v>-26.252791400527542</v>
      </c>
      <c r="D9404" s="1">
        <f t="shared" si="2352"/>
        <v>86.481358752266544</v>
      </c>
      <c r="E9404" s="1">
        <f t="shared" si="2356"/>
        <v>-8080.7655320421582</v>
      </c>
      <c r="F9404" s="1">
        <f t="shared" si="2357"/>
        <v>-90466291.379176021</v>
      </c>
      <c r="G9404" s="1">
        <f t="shared" si="2358"/>
        <v>141.25279140052754</v>
      </c>
      <c r="H9404" s="1">
        <f t="shared" si="2359"/>
        <v>155765062.9630166</v>
      </c>
      <c r="I9404" s="1">
        <f t="shared" si="2360"/>
        <v>109725.50596031672</v>
      </c>
      <c r="J9404" s="1">
        <f t="shared" si="2361"/>
        <v>-11446426.130923666</v>
      </c>
      <c r="K9404" s="1"/>
      <c r="L9404" s="1">
        <f t="shared" si="2353"/>
        <v>-79.783175206198351</v>
      </c>
      <c r="M9404" s="1">
        <f t="shared" si="2362"/>
        <v>10.76622361617342</v>
      </c>
      <c r="N9404" s="1">
        <f t="shared" ref="N9404:N9467" si="2365">(ATAN(M9404/L9404))</f>
        <v>-0.13413327221196572</v>
      </c>
      <c r="O9404" s="1">
        <f t="shared" si="2363"/>
        <v>3.0074593817880344</v>
      </c>
      <c r="P9404" s="1">
        <f t="shared" ref="P9404:P9467" si="2366">ABS(SQRT((L9404*L9404)+(M9404*M9404)))</f>
        <v>80.506314143279425</v>
      </c>
      <c r="Q9404">
        <f t="shared" si="2354"/>
        <v>-20.040691814030588</v>
      </c>
      <c r="R9404">
        <f t="shared" si="2355"/>
        <v>-77.972028885693618</v>
      </c>
    </row>
    <row r="9405" spans="1:18" x14ac:dyDescent="0.25">
      <c r="A9405">
        <v>9390</v>
      </c>
      <c r="B9405" s="1">
        <f t="shared" si="2364"/>
        <v>187.8</v>
      </c>
      <c r="C9405" s="1">
        <f t="shared" si="2351"/>
        <v>-23.819708643653914</v>
      </c>
      <c r="D9405" s="1">
        <f t="shared" si="2352"/>
        <v>82.762086738570147</v>
      </c>
      <c r="E9405" s="1">
        <f t="shared" si="2356"/>
        <v>-8832.0584788088308</v>
      </c>
      <c r="F9405" s="1">
        <f t="shared" si="2357"/>
        <v>-82852314.063998267</v>
      </c>
      <c r="G9405" s="1">
        <f t="shared" si="2358"/>
        <v>138.81970864365391</v>
      </c>
      <c r="H9405" s="1">
        <f t="shared" si="2359"/>
        <v>160857571.03709722</v>
      </c>
      <c r="I9405" s="1">
        <f t="shared" si="2360"/>
        <v>104481.89803692627</v>
      </c>
      <c r="J9405" s="1">
        <f t="shared" si="2361"/>
        <v>-11205853.100224622</v>
      </c>
      <c r="K9405" s="1"/>
      <c r="L9405" s="1">
        <f t="shared" si="2353"/>
        <v>-73.97074315267669</v>
      </c>
      <c r="M9405" s="1">
        <f t="shared" si="2362"/>
        <v>9.2306918857970004</v>
      </c>
      <c r="N9405" s="1">
        <f t="shared" si="2365"/>
        <v>-0.12414666049502385</v>
      </c>
      <c r="O9405" s="1">
        <f t="shared" si="2363"/>
        <v>3.0174459935049764</v>
      </c>
      <c r="P9405" s="1">
        <f t="shared" si="2366"/>
        <v>74.544459990329145</v>
      </c>
      <c r="Q9405">
        <f t="shared" si="2354"/>
        <v>-11.515064683709541</v>
      </c>
      <c r="R9405">
        <f t="shared" si="2355"/>
        <v>-73.649710118776213</v>
      </c>
    </row>
    <row r="9406" spans="1:18" x14ac:dyDescent="0.25">
      <c r="A9406">
        <v>9391</v>
      </c>
      <c r="B9406" s="1">
        <f t="shared" si="2364"/>
        <v>187.82</v>
      </c>
      <c r="C9406" s="1">
        <f t="shared" si="2351"/>
        <v>-20.863839496207824</v>
      </c>
      <c r="D9406" s="1">
        <f t="shared" si="2352"/>
        <v>79.443093879768412</v>
      </c>
      <c r="E9406" s="1">
        <f t="shared" si="2356"/>
        <v>-9502.4950362867821</v>
      </c>
      <c r="F9406" s="1">
        <f t="shared" si="2357"/>
        <v>-76340337.678134575</v>
      </c>
      <c r="G9406" s="1">
        <f t="shared" si="2358"/>
        <v>135.86383949620782</v>
      </c>
      <c r="H9406" s="1">
        <f t="shared" si="2359"/>
        <v>166637749.5927895</v>
      </c>
      <c r="I9406" s="1">
        <f t="shared" si="2360"/>
        <v>99080.752191364067</v>
      </c>
      <c r="J9406" s="1">
        <f t="shared" si="2361"/>
        <v>-10970490.593668837</v>
      </c>
      <c r="K9406" s="1"/>
      <c r="L9406" s="1">
        <f t="shared" si="2353"/>
        <v>-66.903535053244042</v>
      </c>
      <c r="M9406" s="1">
        <f t="shared" si="2362"/>
        <v>7.5295295990082991</v>
      </c>
      <c r="N9406" s="1">
        <f t="shared" si="2365"/>
        <v>-0.11207149939559677</v>
      </c>
      <c r="O9406" s="1">
        <f t="shared" si="2363"/>
        <v>3.0295211546044034</v>
      </c>
      <c r="P9406" s="1">
        <f t="shared" si="2366"/>
        <v>67.325900057875174</v>
      </c>
      <c r="Q9406">
        <f t="shared" si="2354"/>
        <v>-3.8032196738793163</v>
      </c>
      <c r="R9406">
        <f t="shared" si="2355"/>
        <v>-67.218392860252266</v>
      </c>
    </row>
    <row r="9407" spans="1:18" x14ac:dyDescent="0.25">
      <c r="A9407">
        <v>9392</v>
      </c>
      <c r="B9407" s="1">
        <f t="shared" si="2364"/>
        <v>187.84</v>
      </c>
      <c r="C9407" s="1">
        <f t="shared" si="2351"/>
        <v>-17.450058310165893</v>
      </c>
      <c r="D9407" s="1">
        <f t="shared" si="2352"/>
        <v>76.597224236333062</v>
      </c>
      <c r="E9407" s="1">
        <f t="shared" si="2356"/>
        <v>-10077.360704260722</v>
      </c>
      <c r="F9407" s="1">
        <f t="shared" si="2357"/>
        <v>-70968862.065561339</v>
      </c>
      <c r="G9407" s="1">
        <f t="shared" si="2358"/>
        <v>132.4500583101659</v>
      </c>
      <c r="H9407" s="1">
        <f t="shared" si="2359"/>
        <v>172522060.8293395</v>
      </c>
      <c r="I9407" s="1">
        <f t="shared" si="2360"/>
        <v>93640.610828309756</v>
      </c>
      <c r="J9407" s="1">
        <f t="shared" si="2361"/>
        <v>-10736752.031421829</v>
      </c>
      <c r="K9407" s="1"/>
      <c r="L9407" s="1">
        <f t="shared" si="2353"/>
        <v>-58.610221791372538</v>
      </c>
      <c r="M9407" s="1">
        <f t="shared" si="2362"/>
        <v>5.76138141908649</v>
      </c>
      <c r="N9407" s="1">
        <f t="shared" si="2365"/>
        <v>-9.798514524339022E-2</v>
      </c>
      <c r="O9407" s="1">
        <f t="shared" si="2363"/>
        <v>3.0436075087566099</v>
      </c>
      <c r="P9407" s="1">
        <f t="shared" si="2366"/>
        <v>58.89271274351416</v>
      </c>
      <c r="Q9407">
        <f t="shared" si="2354"/>
        <v>2.5942728192960409</v>
      </c>
      <c r="R9407">
        <f t="shared" si="2355"/>
        <v>-58.835545062735136</v>
      </c>
    </row>
    <row r="9408" spans="1:18" x14ac:dyDescent="0.25">
      <c r="A9408">
        <v>9393</v>
      </c>
      <c r="B9408" s="1">
        <f t="shared" si="2364"/>
        <v>187.86</v>
      </c>
      <c r="C9408" s="1">
        <f t="shared" si="2351"/>
        <v>-13.653289526083656</v>
      </c>
      <c r="D9408" s="1">
        <f t="shared" si="2352"/>
        <v>74.286937930725088</v>
      </c>
      <c r="E9408" s="1">
        <f t="shared" si="2356"/>
        <v>-10544.038537993532</v>
      </c>
      <c r="F9408" s="1">
        <f t="shared" si="2357"/>
        <v>-66752370.48360467</v>
      </c>
      <c r="G9408" s="1">
        <f t="shared" si="2358"/>
        <v>128.65328952608365</v>
      </c>
      <c r="H9408" s="1">
        <f t="shared" si="2359"/>
        <v>177929119.17429745</v>
      </c>
      <c r="I9408" s="1">
        <f t="shared" si="2360"/>
        <v>88280.872212022834</v>
      </c>
      <c r="J9408" s="1">
        <f t="shared" si="2361"/>
        <v>-10503166.186564192</v>
      </c>
      <c r="K9408" s="1"/>
      <c r="L9408" s="1">
        <f t="shared" si="2353"/>
        <v>-49.125833035159907</v>
      </c>
      <c r="M9408" s="1">
        <f t="shared" si="2362"/>
        <v>4.0359406786713521</v>
      </c>
      <c r="N9408" s="1">
        <f t="shared" si="2365"/>
        <v>-8.1971070438953228E-2</v>
      </c>
      <c r="O9408" s="1">
        <f t="shared" si="2363"/>
        <v>3.059621583561047</v>
      </c>
      <c r="P9408" s="1">
        <f t="shared" si="2366"/>
        <v>49.291340908522287</v>
      </c>
      <c r="Q9408">
        <f t="shared" si="2354"/>
        <v>7.1991666247543424</v>
      </c>
      <c r="R9408">
        <f t="shared" si="2355"/>
        <v>-48.762775643611448</v>
      </c>
    </row>
    <row r="9409" spans="1:18" x14ac:dyDescent="0.25">
      <c r="A9409">
        <v>9394</v>
      </c>
      <c r="B9409" s="1">
        <f t="shared" si="2364"/>
        <v>187.88</v>
      </c>
      <c r="C9409" s="1">
        <f t="shared" si="2351"/>
        <v>-9.5568632584663895</v>
      </c>
      <c r="D9409" s="1">
        <f t="shared" si="2352"/>
        <v>72.56294029511885</v>
      </c>
      <c r="E9409" s="1">
        <f t="shared" si="2356"/>
        <v>-10892.286060385992</v>
      </c>
      <c r="F9409" s="1">
        <f t="shared" si="2357"/>
        <v>-63690040.160486005</v>
      </c>
      <c r="G9409" s="1">
        <f t="shared" si="2358"/>
        <v>124.55686325846639</v>
      </c>
      <c r="H9409" s="1">
        <f t="shared" si="2359"/>
        <v>182331935.78176498</v>
      </c>
      <c r="I9409" s="1">
        <f t="shared" si="2360"/>
        <v>83119.16995624511</v>
      </c>
      <c r="J9409" s="1">
        <f t="shared" si="2361"/>
        <v>-10270985.821513534</v>
      </c>
      <c r="K9409" s="1"/>
      <c r="L9409" s="1">
        <f t="shared" si="2353"/>
        <v>-38.503528515705064</v>
      </c>
      <c r="M9409" s="1">
        <f t="shared" si="2362"/>
        <v>2.4728181691987174</v>
      </c>
      <c r="N9409" s="1">
        <f t="shared" si="2365"/>
        <v>-6.4135076619176612E-2</v>
      </c>
      <c r="O9409" s="1">
        <f t="shared" si="2363"/>
        <v>3.0774575773808235</v>
      </c>
      <c r="P9409" s="1">
        <f t="shared" si="2366"/>
        <v>38.582852899411577</v>
      </c>
      <c r="Q9409">
        <f t="shared" si="2354"/>
        <v>9.5796474401325842</v>
      </c>
      <c r="R9409">
        <f t="shared" si="2355"/>
        <v>-37.374682510763805</v>
      </c>
    </row>
    <row r="9410" spans="1:18" x14ac:dyDescent="0.25">
      <c r="A9410">
        <v>9395</v>
      </c>
      <c r="B9410" s="1">
        <f t="shared" si="2364"/>
        <v>187.9</v>
      </c>
      <c r="C9410" s="1">
        <f t="shared" si="2351"/>
        <v>-5.2506863963786516</v>
      </c>
      <c r="D9410" s="1">
        <f t="shared" si="2352"/>
        <v>71.46306900900359</v>
      </c>
      <c r="E9410" s="1">
        <f t="shared" si="2356"/>
        <v>-11114.460060181274</v>
      </c>
      <c r="F9410" s="1">
        <f t="shared" si="2357"/>
        <v>-61773911.928517133</v>
      </c>
      <c r="G9410" s="1">
        <f t="shared" si="2358"/>
        <v>120.25068639637865</v>
      </c>
      <c r="H9410" s="1">
        <f t="shared" si="2359"/>
        <v>185305134.35788187</v>
      </c>
      <c r="I9410" s="1">
        <f t="shared" si="2360"/>
        <v>78268.791243943269</v>
      </c>
      <c r="J9410" s="1">
        <f t="shared" si="2361"/>
        <v>-10044498.418258497</v>
      </c>
      <c r="K9410" s="1"/>
      <c r="L9410" s="1">
        <f t="shared" si="2353"/>
        <v>-26.829264402409922</v>
      </c>
      <c r="M9410" s="1">
        <f t="shared" si="2362"/>
        <v>1.198081107499263</v>
      </c>
      <c r="N9410" s="1">
        <f t="shared" si="2365"/>
        <v>-4.4626109083831557E-2</v>
      </c>
      <c r="O9410" s="1">
        <f t="shared" si="2363"/>
        <v>3.0969665449161687</v>
      </c>
      <c r="P9410" s="1">
        <f t="shared" si="2366"/>
        <v>26.856001688906836</v>
      </c>
      <c r="Q9410">
        <f t="shared" si="2354"/>
        <v>9.383210439907586</v>
      </c>
      <c r="R9410">
        <f t="shared" si="2355"/>
        <v>-25.16346932668419</v>
      </c>
    </row>
    <row r="9411" spans="1:18" x14ac:dyDescent="0.25">
      <c r="A9411">
        <v>9396</v>
      </c>
      <c r="B9411" s="1">
        <f t="shared" si="2364"/>
        <v>187.92</v>
      </c>
      <c r="C9411" s="1">
        <f t="shared" si="2351"/>
        <v>-0.82926935943095126</v>
      </c>
      <c r="D9411" s="1">
        <f t="shared" si="2352"/>
        <v>71.011463651429921</v>
      </c>
      <c r="E9411" s="1">
        <f t="shared" si="2356"/>
        <v>-11205.684342411156</v>
      </c>
      <c r="F9411" s="1">
        <f t="shared" si="2357"/>
        <v>-60995627.924132392</v>
      </c>
      <c r="G9411" s="1">
        <f t="shared" si="2358"/>
        <v>115.82926935943095</v>
      </c>
      <c r="H9411" s="1">
        <f t="shared" si="2359"/>
        <v>186562989.50589091</v>
      </c>
      <c r="I9411" s="1">
        <f t="shared" si="2360"/>
        <v>73836.190441031853</v>
      </c>
      <c r="J9411" s="1">
        <f t="shared" si="2361"/>
        <v>-9831002.6525404826</v>
      </c>
      <c r="K9411" s="1"/>
      <c r="L9411" s="1">
        <f t="shared" si="2353"/>
        <v>-14.238423507164081</v>
      </c>
      <c r="M9411" s="1">
        <f t="shared" si="2362"/>
        <v>0.33695389018851074</v>
      </c>
      <c r="N9411" s="1">
        <f t="shared" si="2365"/>
        <v>-2.3660695924067745E-2</v>
      </c>
      <c r="O9411" s="1">
        <f t="shared" si="2363"/>
        <v>3.1179319580759324</v>
      </c>
      <c r="P9411" s="1">
        <f t="shared" si="2366"/>
        <v>14.242409974912105</v>
      </c>
      <c r="Q9411">
        <f t="shared" si="2354"/>
        <v>6.3787733949693939</v>
      </c>
      <c r="R9411">
        <f t="shared" si="2355"/>
        <v>-12.734107423337784</v>
      </c>
    </row>
    <row r="9412" spans="1:18" x14ac:dyDescent="0.25">
      <c r="A9412">
        <v>9397</v>
      </c>
      <c r="B9412" s="1">
        <f t="shared" si="2364"/>
        <v>187.94</v>
      </c>
      <c r="C9412" s="1">
        <f t="shared" si="2351"/>
        <v>3.6103481828931021</v>
      </c>
      <c r="D9412" s="1">
        <f t="shared" si="2352"/>
        <v>71.218035894214765</v>
      </c>
      <c r="E9412" s="1">
        <f t="shared" si="2356"/>
        <v>-11163.956749368619</v>
      </c>
      <c r="F9412" s="1">
        <f t="shared" si="2357"/>
        <v>-61351016.468672402</v>
      </c>
      <c r="G9412" s="1">
        <f t="shared" si="2358"/>
        <v>111.38965181710689</v>
      </c>
      <c r="H9412" s="1">
        <f t="shared" si="2359"/>
        <v>185984946.77044556</v>
      </c>
      <c r="I9412" s="1">
        <f t="shared" si="2360"/>
        <v>69918.652674263867</v>
      </c>
      <c r="J9412" s="1">
        <f t="shared" si="2361"/>
        <v>-9640444.9665529337</v>
      </c>
      <c r="K9412" s="1"/>
      <c r="L9412" s="1">
        <f t="shared" si="2353"/>
        <v>-0.93225345016030237</v>
      </c>
      <c r="M9412" s="1">
        <f t="shared" si="2362"/>
        <v>1.4436853481356593E-3</v>
      </c>
      <c r="N9412" s="1">
        <f t="shared" si="2365"/>
        <v>-1.5485962468994494E-3</v>
      </c>
      <c r="O9412" s="1">
        <f t="shared" si="2363"/>
        <v>3.1400440577531006</v>
      </c>
      <c r="P9412" s="1">
        <f t="shared" si="2366"/>
        <v>0.93225456800338169</v>
      </c>
      <c r="Q9412">
        <f t="shared" si="2354"/>
        <v>0.50542224991916351</v>
      </c>
      <c r="R9412">
        <f t="shared" si="2355"/>
        <v>-0.78335619538612344</v>
      </c>
    </row>
    <row r="9413" spans="1:18" x14ac:dyDescent="0.25">
      <c r="A9413">
        <v>9398</v>
      </c>
      <c r="B9413" s="1">
        <f t="shared" si="2364"/>
        <v>187.96</v>
      </c>
      <c r="C9413" s="1">
        <f t="shared" si="2351"/>
        <v>7.9707271029763795</v>
      </c>
      <c r="D9413" s="1">
        <f t="shared" si="2352"/>
        <v>72.078251964138161</v>
      </c>
      <c r="E9413" s="1">
        <f t="shared" si="2356"/>
        <v>-10990.193103244092</v>
      </c>
      <c r="F9413" s="1">
        <f t="shared" si="2357"/>
        <v>-62842039.217465192</v>
      </c>
      <c r="G9413" s="1">
        <f t="shared" si="2358"/>
        <v>107.02927289702362</v>
      </c>
      <c r="H9413" s="1">
        <f t="shared" si="2359"/>
        <v>183626383.66405919</v>
      </c>
      <c r="I9413" s="1">
        <f t="shared" si="2360"/>
        <v>66602.158652285361</v>
      </c>
      <c r="J9413" s="1">
        <f t="shared" si="2361"/>
        <v>-9484741.9610617198</v>
      </c>
      <c r="K9413" s="1"/>
      <c r="L9413" s="1">
        <f t="shared" si="2353"/>
        <v>12.80962986889981</v>
      </c>
      <c r="M9413" s="1">
        <f t="shared" si="2362"/>
        <v>0.27269265558572897</v>
      </c>
      <c r="N9413" s="1">
        <f t="shared" si="2365"/>
        <v>2.128488304015775E-2</v>
      </c>
      <c r="O9413" s="1">
        <f t="shared" si="2363"/>
        <v>2.128488304015775E-2</v>
      </c>
      <c r="P9413" s="1">
        <f t="shared" si="2366"/>
        <v>12.81253209411085</v>
      </c>
      <c r="Q9413">
        <f t="shared" si="2354"/>
        <v>-8.0795843804530545</v>
      </c>
      <c r="R9413">
        <f t="shared" si="2355"/>
        <v>9.9439074262464651</v>
      </c>
    </row>
    <row r="9414" spans="1:18" x14ac:dyDescent="0.25">
      <c r="A9414">
        <v>9399</v>
      </c>
      <c r="B9414" s="1">
        <f t="shared" si="2364"/>
        <v>187.98</v>
      </c>
      <c r="C9414" s="1">
        <f t="shared" si="2351"/>
        <v>12.156167373938066</v>
      </c>
      <c r="D9414" s="1">
        <f t="shared" si="2352"/>
        <v>73.573232148559612</v>
      </c>
      <c r="E9414" s="1">
        <f t="shared" si="2356"/>
        <v>-10688.207105990958</v>
      </c>
      <c r="F9414" s="1">
        <f t="shared" si="2357"/>
        <v>-65475895.832353584</v>
      </c>
      <c r="G9414" s="1">
        <f t="shared" si="2358"/>
        <v>102.84383262606194</v>
      </c>
      <c r="H9414" s="1">
        <f t="shared" si="2359"/>
        <v>179713666.97290918</v>
      </c>
      <c r="I9414" s="1">
        <f t="shared" si="2360"/>
        <v>63959.497592013147</v>
      </c>
      <c r="J9414" s="1">
        <f t="shared" si="2361"/>
        <v>-9376843.5804078579</v>
      </c>
      <c r="K9414" s="1"/>
      <c r="L9414" s="1">
        <f t="shared" si="2353"/>
        <v>26.625752080352772</v>
      </c>
      <c r="M9414" s="1">
        <f t="shared" si="2362"/>
        <v>1.1799384194653726</v>
      </c>
      <c r="N9414" s="1">
        <f t="shared" si="2365"/>
        <v>4.4286708059737528E-2</v>
      </c>
      <c r="O9414" s="1">
        <f t="shared" si="2363"/>
        <v>4.4286708059737528E-2</v>
      </c>
      <c r="P9414" s="1">
        <f t="shared" si="2366"/>
        <v>26.651884145743626</v>
      </c>
      <c r="Q9414">
        <f t="shared" si="2354"/>
        <v>-18.966485694795214</v>
      </c>
      <c r="R9414">
        <f t="shared" si="2355"/>
        <v>18.724191542153935</v>
      </c>
    </row>
    <row r="9415" spans="1:18" x14ac:dyDescent="0.25">
      <c r="A9415">
        <v>9400</v>
      </c>
      <c r="B9415" s="1">
        <f t="shared" si="2364"/>
        <v>188</v>
      </c>
      <c r="C9415" s="1">
        <f t="shared" si="2351"/>
        <v>16.074808459413113</v>
      </c>
      <c r="D9415" s="1">
        <f t="shared" si="2352"/>
        <v>75.670165160562519</v>
      </c>
      <c r="E9415" s="1">
        <f t="shared" si="2356"/>
        <v>-10264.626637566373</v>
      </c>
      <c r="F9415" s="1">
        <f t="shared" si="2357"/>
        <v>-69261380.239082694</v>
      </c>
      <c r="G9415" s="1">
        <f t="shared" si="2358"/>
        <v>98.925191540586894</v>
      </c>
      <c r="H9415" s="1">
        <f t="shared" si="2359"/>
        <v>174623940.24771982</v>
      </c>
      <c r="I9415" s="1">
        <f t="shared" si="2360"/>
        <v>62048.669667074457</v>
      </c>
      <c r="J9415" s="1">
        <f t="shared" si="2361"/>
        <v>-9329616.6086481195</v>
      </c>
      <c r="K9415" s="1"/>
      <c r="L9415" s="1">
        <f t="shared" si="2353"/>
        <v>40.083364794091665</v>
      </c>
      <c r="M9415" s="1">
        <f t="shared" si="2362"/>
        <v>2.6808355690440067</v>
      </c>
      <c r="N9415" s="1">
        <f t="shared" si="2365"/>
        <v>6.6782043629374926E-2</v>
      </c>
      <c r="O9415" s="1">
        <f t="shared" si="2363"/>
        <v>6.6782043629374926E-2</v>
      </c>
      <c r="P9415" s="1">
        <f t="shared" si="2366"/>
        <v>40.172913916773311</v>
      </c>
      <c r="Q9415">
        <f t="shared" si="2354"/>
        <v>-31.48900131039575</v>
      </c>
      <c r="R9415">
        <f t="shared" si="2355"/>
        <v>24.946057985949874</v>
      </c>
    </row>
    <row r="9416" spans="1:18" x14ac:dyDescent="0.25">
      <c r="A9416">
        <v>9401</v>
      </c>
      <c r="B9416" s="1">
        <f t="shared" si="2364"/>
        <v>188.02</v>
      </c>
      <c r="C9416" s="1">
        <f t="shared" si="2351"/>
        <v>19.640645435514244</v>
      </c>
      <c r="D9416" s="1">
        <f t="shared" si="2352"/>
        <v>78.323028269268107</v>
      </c>
      <c r="E9416" s="1">
        <f t="shared" si="2356"/>
        <v>-9728.7482896078418</v>
      </c>
      <c r="F9416" s="1">
        <f t="shared" si="2357"/>
        <v>-74202872.77592063</v>
      </c>
      <c r="G9416" s="1">
        <f t="shared" si="2358"/>
        <v>95.359354564485756</v>
      </c>
      <c r="H9416" s="1">
        <f t="shared" si="2359"/>
        <v>168851416.05846813</v>
      </c>
      <c r="I9416" s="1">
        <f t="shared" si="2360"/>
        <v>60911.613040895529</v>
      </c>
      <c r="J9416" s="1">
        <f t="shared" si="2361"/>
        <v>-9354645.6471564807</v>
      </c>
      <c r="K9416" s="1"/>
      <c r="L9416" s="1">
        <f t="shared" si="2353"/>
        <v>52.705659193523637</v>
      </c>
      <c r="M9416" s="1">
        <f t="shared" si="2362"/>
        <v>4.6503526423961716</v>
      </c>
      <c r="N9416" s="1">
        <f t="shared" si="2365"/>
        <v>8.8004611680992786E-2</v>
      </c>
      <c r="O9416" s="1">
        <f t="shared" si="2363"/>
        <v>8.8004611680992786E-2</v>
      </c>
      <c r="P9416" s="1">
        <f t="shared" si="2366"/>
        <v>52.910417601097265</v>
      </c>
      <c r="Q9416">
        <f t="shared" si="2354"/>
        <v>-44.765135405401267</v>
      </c>
      <c r="R9416">
        <f t="shared" si="2355"/>
        <v>28.206292611021986</v>
      </c>
    </row>
    <row r="9417" spans="1:18" x14ac:dyDescent="0.25">
      <c r="A9417">
        <v>9402</v>
      </c>
      <c r="B9417" s="1">
        <f t="shared" si="2364"/>
        <v>188.04</v>
      </c>
      <c r="C9417" s="1">
        <f t="shared" si="2351"/>
        <v>22.775416595926494</v>
      </c>
      <c r="D9417" s="1">
        <f t="shared" si="2352"/>
        <v>81.473597390148996</v>
      </c>
      <c r="E9417" s="1">
        <f t="shared" si="2356"/>
        <v>-9092.3333271899028</v>
      </c>
      <c r="F9417" s="1">
        <f t="shared" si="2357"/>
        <v>-80292607.77918756</v>
      </c>
      <c r="G9417" s="1">
        <f t="shared" si="2358"/>
        <v>92.224583404073513</v>
      </c>
      <c r="H9417" s="1">
        <f t="shared" si="2359"/>
        <v>162963133.11191577</v>
      </c>
      <c r="I9417" s="1">
        <f t="shared" si="2360"/>
        <v>60573.283422988017</v>
      </c>
      <c r="J9417" s="1">
        <f t="shared" si="2361"/>
        <v>-9461057.9190409742</v>
      </c>
      <c r="K9417" s="1"/>
      <c r="L9417" s="1">
        <f t="shared" si="2353"/>
        <v>64.013051294045198</v>
      </c>
      <c r="M9417" s="1">
        <f t="shared" si="2362"/>
        <v>6.8855167387604865</v>
      </c>
      <c r="N9417" s="1">
        <f t="shared" si="2365"/>
        <v>0.10715227805442347</v>
      </c>
      <c r="O9417" s="1">
        <f t="shared" si="2363"/>
        <v>0.10715227805442347</v>
      </c>
      <c r="P9417" s="1">
        <f t="shared" si="2366"/>
        <v>64.3823040651219</v>
      </c>
      <c r="Q9417">
        <f t="shared" si="2354"/>
        <v>-57.786525672356127</v>
      </c>
      <c r="R9417">
        <f t="shared" si="2355"/>
        <v>28.386590627476529</v>
      </c>
    </row>
    <row r="9418" spans="1:18" x14ac:dyDescent="0.25">
      <c r="A9418">
        <v>9403</v>
      </c>
      <c r="B9418" s="1">
        <f t="shared" si="2364"/>
        <v>188.06</v>
      </c>
      <c r="C9418" s="1">
        <f t="shared" si="2351"/>
        <v>25.410321111697154</v>
      </c>
      <c r="D9418" s="1">
        <f t="shared" si="2352"/>
        <v>85.052724966301042</v>
      </c>
      <c r="E9418" s="1">
        <f t="shared" si="2356"/>
        <v>-8369.3495568071885</v>
      </c>
      <c r="F9418" s="1">
        <f t="shared" si="2357"/>
        <v>-87502053.028641537</v>
      </c>
      <c r="G9418" s="1">
        <f t="shared" si="2358"/>
        <v>89.589678888302842</v>
      </c>
      <c r="H9418" s="1">
        <f t="shared" si="2359"/>
        <v>157548065.0326702</v>
      </c>
      <c r="I9418" s="1">
        <f t="shared" si="2360"/>
        <v>61041.106350009861</v>
      </c>
      <c r="J9418" s="1">
        <f t="shared" si="2361"/>
        <v>-9654478.0994510502</v>
      </c>
      <c r="K9418" s="1"/>
      <c r="L9418" s="1">
        <f t="shared" si="2353"/>
        <v>73.570132605555443</v>
      </c>
      <c r="M9418" s="1">
        <f t="shared" si="2362"/>
        <v>9.1294197963745205</v>
      </c>
      <c r="N9418" s="1">
        <f t="shared" si="2365"/>
        <v>0.12346026038388579</v>
      </c>
      <c r="O9418" s="1">
        <f t="shared" si="2363"/>
        <v>0.12346026038388579</v>
      </c>
      <c r="P9418" s="1">
        <f t="shared" si="2366"/>
        <v>74.134409806900379</v>
      </c>
      <c r="Q9418">
        <f t="shared" si="2354"/>
        <v>-69.542686163832997</v>
      </c>
      <c r="R9418">
        <f t="shared" si="2355"/>
        <v>25.685122513550084</v>
      </c>
    </row>
    <row r="9419" spans="1:18" x14ac:dyDescent="0.25">
      <c r="A9419">
        <v>9404</v>
      </c>
      <c r="B9419" s="1">
        <f t="shared" si="2364"/>
        <v>188.08</v>
      </c>
      <c r="C9419" s="1">
        <f t="shared" si="2351"/>
        <v>27.487529047042617</v>
      </c>
      <c r="D9419" s="1">
        <f t="shared" si="2352"/>
        <v>88.981857594120953</v>
      </c>
      <c r="E9419" s="1">
        <f t="shared" si="2356"/>
        <v>-7575.6647659875671</v>
      </c>
      <c r="F9419" s="1">
        <f t="shared" si="2357"/>
        <v>-95773357.784971491</v>
      </c>
      <c r="G9419" s="1">
        <f t="shared" si="2358"/>
        <v>87.512470952957386</v>
      </c>
      <c r="H9419" s="1">
        <f t="shared" si="2359"/>
        <v>153164054.43159693</v>
      </c>
      <c r="I9419" s="1">
        <f t="shared" si="2360"/>
        <v>62304.814212770521</v>
      </c>
      <c r="J9419" s="1">
        <f t="shared" si="2361"/>
        <v>-9936209.8735597059</v>
      </c>
      <c r="K9419" s="1"/>
      <c r="L9419" s="1">
        <f t="shared" si="2353"/>
        <v>81.026657988923574</v>
      </c>
      <c r="M9419" s="1">
        <f t="shared" si="2362"/>
        <v>11.110916564376282</v>
      </c>
      <c r="N9419" s="1">
        <f t="shared" si="2365"/>
        <v>0.13627675071360179</v>
      </c>
      <c r="O9419" s="1">
        <f t="shared" si="2363"/>
        <v>0.13627675071360179</v>
      </c>
      <c r="P9419" s="1">
        <f t="shared" si="2366"/>
        <v>81.784911638727863</v>
      </c>
      <c r="Q9419">
        <f t="shared" si="2354"/>
        <v>-79.150827159486994</v>
      </c>
      <c r="R9419">
        <f t="shared" si="2355"/>
        <v>20.589277105414396</v>
      </c>
    </row>
    <row r="9420" spans="1:18" x14ac:dyDescent="0.25">
      <c r="A9420">
        <v>9405</v>
      </c>
      <c r="B9420" s="1">
        <f t="shared" si="2364"/>
        <v>188.1</v>
      </c>
      <c r="C9420" s="1">
        <f t="shared" si="2351"/>
        <v>28.961450589955035</v>
      </c>
      <c r="D9420" s="1">
        <f t="shared" si="2352"/>
        <v>93.174760085109654</v>
      </c>
      <c r="E9420" s="1">
        <f t="shared" si="2356"/>
        <v>-6728.6984628078499</v>
      </c>
      <c r="F9420" s="1">
        <f t="shared" si="2357"/>
        <v>-105011858.45103702</v>
      </c>
      <c r="G9420" s="1">
        <f t="shared" si="2358"/>
        <v>86.038549410044965</v>
      </c>
      <c r="H9420" s="1">
        <f t="shared" si="2359"/>
        <v>150287241.45442975</v>
      </c>
      <c r="I9420" s="1">
        <f t="shared" si="2360"/>
        <v>64336.671606009964</v>
      </c>
      <c r="J9420" s="1">
        <f t="shared" si="2361"/>
        <v>-10302722.864194671</v>
      </c>
      <c r="K9420" s="1"/>
      <c r="L9420" s="1">
        <f t="shared" si="2353"/>
        <v>86.142819899142651</v>
      </c>
      <c r="M9420" s="1">
        <f t="shared" si="2362"/>
        <v>12.589850074890933</v>
      </c>
      <c r="N9420" s="1">
        <f t="shared" si="2365"/>
        <v>0.14512343102092543</v>
      </c>
      <c r="O9420" s="1">
        <f t="shared" si="2363"/>
        <v>0.14512343102092543</v>
      </c>
      <c r="P9420" s="1">
        <f t="shared" si="2366"/>
        <v>87.057967728889452</v>
      </c>
      <c r="Q9420">
        <f t="shared" si="2354"/>
        <v>-85.957870665909823</v>
      </c>
      <c r="R9420">
        <f t="shared" si="2355"/>
        <v>13.796166701916786</v>
      </c>
    </row>
    <row r="9421" spans="1:18" x14ac:dyDescent="0.25">
      <c r="A9421">
        <v>9406</v>
      </c>
      <c r="B9421" s="1">
        <f t="shared" si="2364"/>
        <v>188.12</v>
      </c>
      <c r="C9421" s="1">
        <f t="shared" si="2351"/>
        <v>29.799736641003676</v>
      </c>
      <c r="D9421" s="1">
        <f t="shared" si="2352"/>
        <v>97.539408124782256</v>
      </c>
      <c r="E9421" s="1">
        <f t="shared" si="2356"/>
        <v>-5847.0395587939838</v>
      </c>
      <c r="F9421" s="1">
        <f t="shared" si="2357"/>
        <v>-115080571.51717803</v>
      </c>
      <c r="G9421" s="1">
        <f t="shared" si="2358"/>
        <v>85.200263358996324</v>
      </c>
      <c r="H9421" s="1">
        <f t="shared" si="2359"/>
        <v>149268443.11927977</v>
      </c>
      <c r="I9421" s="1">
        <f t="shared" si="2360"/>
        <v>67092.084055100684</v>
      </c>
      <c r="J9421" s="1">
        <f t="shared" si="2361"/>
        <v>-10745498.48746508</v>
      </c>
      <c r="K9421" s="1"/>
      <c r="L9421" s="1">
        <f t="shared" si="2353"/>
        <v>88.795256698032176</v>
      </c>
      <c r="M9421" s="1">
        <f t="shared" si="2362"/>
        <v>13.395406177282041</v>
      </c>
      <c r="N9421" s="1">
        <f t="shared" si="2365"/>
        <v>0.14972820560399788</v>
      </c>
      <c r="O9421" s="1">
        <f t="shared" si="2363"/>
        <v>0.14972820560399788</v>
      </c>
      <c r="P9421" s="1">
        <f t="shared" si="2366"/>
        <v>89.799969480639547</v>
      </c>
      <c r="Q9421">
        <f t="shared" si="2354"/>
        <v>-89.592196104930011</v>
      </c>
      <c r="R9421">
        <f t="shared" si="2355"/>
        <v>6.1051548563125042</v>
      </c>
    </row>
    <row r="9422" spans="1:18" x14ac:dyDescent="0.25">
      <c r="A9422">
        <v>9407</v>
      </c>
      <c r="B9422" s="1">
        <f t="shared" si="2364"/>
        <v>188.14</v>
      </c>
      <c r="C9422" s="1">
        <f t="shared" si="2351"/>
        <v>29.983988799710424</v>
      </c>
      <c r="D9422" s="1">
        <f t="shared" si="2352"/>
        <v>101.98000798917137</v>
      </c>
      <c r="E9422" s="1">
        <f t="shared" si="2356"/>
        <v>-4950.0383861873834</v>
      </c>
      <c r="F9422" s="1">
        <f t="shared" si="2357"/>
        <v>-125797456.86848673</v>
      </c>
      <c r="G9422" s="1">
        <f t="shared" si="2358"/>
        <v>85.016011200289569</v>
      </c>
      <c r="H9422" s="1">
        <f t="shared" si="2359"/>
        <v>150300336.89321533</v>
      </c>
      <c r="I9422" s="1">
        <f t="shared" si="2360"/>
        <v>70510.576759516873</v>
      </c>
      <c r="J9422" s="1">
        <f t="shared" si="2361"/>
        <v>-11251258.34264162</v>
      </c>
      <c r="K9422" s="1"/>
      <c r="L9422" s="1">
        <f t="shared" si="2353"/>
        <v>88.967089444472975</v>
      </c>
      <c r="M9422" s="1">
        <f t="shared" si="2362"/>
        <v>13.448514182626525</v>
      </c>
      <c r="N9422" s="1">
        <f t="shared" si="2365"/>
        <v>0.15002696405828747</v>
      </c>
      <c r="O9422" s="1">
        <f t="shared" si="2363"/>
        <v>0.15002696405828747</v>
      </c>
      <c r="P9422" s="1">
        <f t="shared" si="2366"/>
        <v>89.977805807549899</v>
      </c>
      <c r="Q9422">
        <f t="shared" si="2354"/>
        <v>-89.961975287141257</v>
      </c>
      <c r="R9422">
        <f t="shared" si="2355"/>
        <v>-1.6877619432098685</v>
      </c>
    </row>
    <row r="9423" spans="1:18" x14ac:dyDescent="0.25">
      <c r="A9423">
        <v>9408</v>
      </c>
      <c r="B9423" s="1">
        <f t="shared" si="2364"/>
        <v>188.16</v>
      </c>
      <c r="C9423" s="1">
        <f t="shared" ref="C9423:C9486" si="2367">(COS($L$3*B9423))*$C$3</f>
        <v>29.51016316602399</v>
      </c>
      <c r="D9423" s="1">
        <f t="shared" ref="D9423:D9486" si="2368">($C$3*(SIN($L$3*B9423)))+$C$9</f>
        <v>106.39909899100221</v>
      </c>
      <c r="E9423" s="1">
        <f t="shared" si="2356"/>
        <v>-4057.3820038175545</v>
      </c>
      <c r="F9423" s="1">
        <f t="shared" si="2357"/>
        <v>-136936012.94671035</v>
      </c>
      <c r="G9423" s="1">
        <f t="shared" si="2358"/>
        <v>85.489836833976014</v>
      </c>
      <c r="H9423" s="1">
        <f t="shared" si="2359"/>
        <v>153398361.67161289</v>
      </c>
      <c r="I9423" s="1">
        <f t="shared" si="2360"/>
        <v>74517.121871987707</v>
      </c>
      <c r="J9423" s="1">
        <f t="shared" si="2361"/>
        <v>-11802566.506727213</v>
      </c>
      <c r="K9423" s="1"/>
      <c r="L9423" s="1">
        <f t="shared" ref="L9423:L9486" si="2369">((((-J9423)+(SQRT((J9423*J9423)-(4*I9423*H9423))))/(2*I9423))-$C$10)*$L$6</f>
        <v>86.729182927600505</v>
      </c>
      <c r="M9423" s="1">
        <f t="shared" si="2362"/>
        <v>12.765635586748942</v>
      </c>
      <c r="N9423" s="1">
        <f t="shared" si="2365"/>
        <v>0.14614028423253173</v>
      </c>
      <c r="O9423" s="1">
        <f t="shared" si="2363"/>
        <v>0.14614028423253173</v>
      </c>
      <c r="P9423" s="1">
        <f t="shared" si="2366"/>
        <v>87.663633413308062</v>
      </c>
      <c r="Q9423">
        <f t="shared" ref="Q9423:Q9486" si="2370">P9423*(COS(O9423+($L$4*B9423)-$O$15))</f>
        <v>-87.213604418679182</v>
      </c>
      <c r="R9423">
        <f t="shared" ref="R9423:R9486" si="2371">P9423*(SIN(O9423+($L$4*B9423)-$O$15))</f>
        <v>-8.8712923255298435</v>
      </c>
    </row>
    <row r="9424" spans="1:18" x14ac:dyDescent="0.25">
      <c r="A9424">
        <v>9409</v>
      </c>
      <c r="B9424" s="1">
        <f t="shared" si="2364"/>
        <v>188.18</v>
      </c>
      <c r="C9424" s="1">
        <f t="shared" si="2367"/>
        <v>28.388659094380241</v>
      </c>
      <c r="D9424" s="1">
        <f t="shared" si="2368"/>
        <v>110.69969251177902</v>
      </c>
      <c r="E9424" s="1">
        <f t="shared" ref="E9424:E9487" si="2372">(C9424*C9424)+($C$7*$C$7)-($C$5*$C$5)+(D9424*D9424)-($C$10*$C$10)</f>
        <v>-3188.6621126206373</v>
      </c>
      <c r="F9424" s="1">
        <f t="shared" ref="F9424:F9487" si="2373">(4*(D9424*D9424))*(($C$7*$C$7)-($C$10*$C$10))</f>
        <v>-148229487.57096052</v>
      </c>
      <c r="G9424" s="1">
        <f t="shared" ref="G9424:G9487" si="2374">$C$10-C9424</f>
        <v>86.611340905619755</v>
      </c>
      <c r="H9424" s="1">
        <f t="shared" ref="H9424:H9487" si="2375">(E9424*E9424)-(F9424)</f>
        <v>158397053.63942283</v>
      </c>
      <c r="I9424" s="1">
        <f t="shared" ref="I9424:I9487" si="2376">(4*(G9424*G9424))+(4*(D9424*D9424))</f>
        <v>79023.785182687629</v>
      </c>
      <c r="J9424" s="1">
        <f t="shared" ref="J9424:J9487" si="2377">(2*E9424*2*G9424)-(8*$C$10*D9424*D9424)</f>
        <v>-12378765.37350231</v>
      </c>
      <c r="K9424" s="1"/>
      <c r="L9424" s="1">
        <f t="shared" si="2369"/>
        <v>82.219779483569184</v>
      </c>
      <c r="M9424" s="1">
        <f t="shared" ref="M9424:M9487" si="2378">($C$6-(SQRT((($C$6+$C$12)*($C$6+$C$12))-(L9424*L9424))))</f>
        <v>11.447055166635778</v>
      </c>
      <c r="N9424" s="1">
        <f t="shared" si="2365"/>
        <v>0.13833583471204736</v>
      </c>
      <c r="O9424" s="1">
        <f t="shared" ref="O9424:O9487" si="2379">IF(L9424&gt;=0,N9424,N9424+3.141592654)</f>
        <v>0.13833583471204736</v>
      </c>
      <c r="P9424" s="1">
        <f t="shared" si="2366"/>
        <v>83.012813530892601</v>
      </c>
      <c r="Q9424">
        <f t="shared" si="2370"/>
        <v>-81.670673630007428</v>
      </c>
      <c r="R9424">
        <f t="shared" si="2371"/>
        <v>-14.867019847150045</v>
      </c>
    </row>
    <row r="9425" spans="1:18" x14ac:dyDescent="0.25">
      <c r="A9425">
        <v>9410</v>
      </c>
      <c r="B9425" s="1">
        <f t="shared" ref="B9425:B9488" si="2380">A9425/50</f>
        <v>188.2</v>
      </c>
      <c r="C9425" s="1">
        <f t="shared" si="2367"/>
        <v>26.644090952422534</v>
      </c>
      <c r="D9425" s="1">
        <f t="shared" si="2368"/>
        <v>114.78740067304334</v>
      </c>
      <c r="E9425" s="1">
        <f t="shared" si="2372"/>
        <v>-2362.9450640452469</v>
      </c>
      <c r="F9425" s="1">
        <f t="shared" si="2373"/>
        <v>-159378678.38519976</v>
      </c>
      <c r="G9425" s="1">
        <f t="shared" si="2374"/>
        <v>88.35590904757747</v>
      </c>
      <c r="H9425" s="1">
        <f t="shared" si="2375"/>
        <v>164962187.76089555</v>
      </c>
      <c r="I9425" s="1">
        <f t="shared" si="2376"/>
        <v>83931.656067590287</v>
      </c>
      <c r="J9425" s="1">
        <f t="shared" si="2377"/>
        <v>-12957176.201664703</v>
      </c>
      <c r="K9425" s="1"/>
      <c r="L9425" s="1">
        <f t="shared" si="2369"/>
        <v>75.627114658627036</v>
      </c>
      <c r="M9425" s="1">
        <f t="shared" si="2378"/>
        <v>9.6556341227603752</v>
      </c>
      <c r="N9425" s="1">
        <f t="shared" si="2365"/>
        <v>0.12698721650472292</v>
      </c>
      <c r="O9425" s="1">
        <f t="shared" si="2379"/>
        <v>0.12698721650472292</v>
      </c>
      <c r="P9425" s="1">
        <f t="shared" si="2366"/>
        <v>76.241010892443796</v>
      </c>
      <c r="Q9425">
        <f t="shared" si="2370"/>
        <v>-73.77150214241567</v>
      </c>
      <c r="R9425">
        <f t="shared" si="2371"/>
        <v>-19.247265092820168</v>
      </c>
    </row>
    <row r="9426" spans="1:18" x14ac:dyDescent="0.25">
      <c r="A9426">
        <v>9411</v>
      </c>
      <c r="B9426" s="1">
        <f t="shared" si="2380"/>
        <v>188.22</v>
      </c>
      <c r="C9426" s="1">
        <f t="shared" si="2367"/>
        <v>24.314747893711154</v>
      </c>
      <c r="D9426" s="1">
        <f t="shared" si="2368"/>
        <v>118.57250792759157</v>
      </c>
      <c r="E9426" s="1">
        <f t="shared" si="2372"/>
        <v>-1598.3533986265029</v>
      </c>
      <c r="F9426" s="1">
        <f t="shared" si="2373"/>
        <v>-170062981.83994412</v>
      </c>
      <c r="G9426" s="1">
        <f t="shared" si="2374"/>
        <v>90.685252106288843</v>
      </c>
      <c r="H9426" s="1">
        <f t="shared" si="2375"/>
        <v>172617715.42684501</v>
      </c>
      <c r="I9426" s="1">
        <f t="shared" si="2376"/>
        <v>89133.01834327972</v>
      </c>
      <c r="J9426" s="1">
        <f t="shared" si="2377"/>
        <v>-13514472.788977217</v>
      </c>
      <c r="K9426" s="1"/>
      <c r="L9426" s="1">
        <f t="shared" si="2369"/>
        <v>67.176679793029535</v>
      </c>
      <c r="M9426" s="1">
        <f t="shared" si="2378"/>
        <v>7.5919331511405517</v>
      </c>
      <c r="N9426" s="1">
        <f t="shared" si="2365"/>
        <v>0.11253691890359763</v>
      </c>
      <c r="O9426" s="1">
        <f t="shared" si="2379"/>
        <v>0.11253691890359763</v>
      </c>
      <c r="P9426" s="1">
        <f t="shared" si="2366"/>
        <v>67.604317591309282</v>
      </c>
      <c r="Q9426">
        <f t="shared" si="2370"/>
        <v>-64.016273420436249</v>
      </c>
      <c r="R9426">
        <f t="shared" si="2371"/>
        <v>-21.731555267549449</v>
      </c>
    </row>
    <row r="9427" spans="1:18" x14ac:dyDescent="0.25">
      <c r="A9427">
        <v>9412</v>
      </c>
      <c r="B9427" s="1">
        <f t="shared" si="2380"/>
        <v>188.24</v>
      </c>
      <c r="C9427" s="1">
        <f t="shared" si="2367"/>
        <v>21.451753501165641</v>
      </c>
      <c r="D9427" s="1">
        <f t="shared" si="2368"/>
        <v>121.97194010398722</v>
      </c>
      <c r="E9427" s="1">
        <f t="shared" si="2372"/>
        <v>-911.66809899458167</v>
      </c>
      <c r="F9427" s="1">
        <f t="shared" si="2373"/>
        <v>-179954056.87334991</v>
      </c>
      <c r="G9427" s="1">
        <f t="shared" si="2374"/>
        <v>93.548246498834359</v>
      </c>
      <c r="H9427" s="1">
        <f t="shared" si="2375"/>
        <v>180785195.59607431</v>
      </c>
      <c r="I9427" s="1">
        <f t="shared" si="2376"/>
        <v>94513.714382949285</v>
      </c>
      <c r="J9427" s="1">
        <f t="shared" si="2377"/>
        <v>-14028121.647111671</v>
      </c>
      <c r="K9427" s="1"/>
      <c r="L9427" s="1">
        <f t="shared" si="2369"/>
        <v>57.122731939192157</v>
      </c>
      <c r="M9427" s="1">
        <f t="shared" si="2378"/>
        <v>5.469978689468519</v>
      </c>
      <c r="N9427" s="1">
        <f t="shared" si="2365"/>
        <v>9.5467261577425661E-2</v>
      </c>
      <c r="O9427" s="1">
        <f t="shared" si="2379"/>
        <v>9.5467261577425661E-2</v>
      </c>
      <c r="P9427" s="1">
        <f t="shared" si="2366"/>
        <v>57.384032370164121</v>
      </c>
      <c r="Q9427">
        <f t="shared" si="2370"/>
        <v>-52.927837033222083</v>
      </c>
      <c r="R9427">
        <f t="shared" si="2371"/>
        <v>-22.171405865319603</v>
      </c>
    </row>
    <row r="9428" spans="1:18" x14ac:dyDescent="0.25">
      <c r="A9428">
        <v>9413</v>
      </c>
      <c r="B9428" s="1">
        <f t="shared" si="2380"/>
        <v>188.26</v>
      </c>
      <c r="C9428" s="1">
        <f t="shared" si="2367"/>
        <v>18.117943745087626</v>
      </c>
      <c r="D9428" s="1">
        <f t="shared" si="2368"/>
        <v>124.91108768855653</v>
      </c>
      <c r="E9428" s="1">
        <f t="shared" si="2372"/>
        <v>-317.96028691158062</v>
      </c>
      <c r="F9428" s="1">
        <f t="shared" si="2373"/>
        <v>-188731224.79390278</v>
      </c>
      <c r="G9428" s="1">
        <f t="shared" si="2374"/>
        <v>96.882056254912371</v>
      </c>
      <c r="H9428" s="1">
        <f t="shared" si="2375"/>
        <v>188832323.53795567</v>
      </c>
      <c r="I9428" s="1">
        <f t="shared" si="2376"/>
        <v>99955.650606873067</v>
      </c>
      <c r="J9428" s="1">
        <f t="shared" si="2377"/>
        <v>-14477776.026948782</v>
      </c>
      <c r="K9428" s="1"/>
      <c r="L9428" s="1">
        <f t="shared" si="2369"/>
        <v>45.742714073714644</v>
      </c>
      <c r="M9428" s="1">
        <f t="shared" si="2378"/>
        <v>3.4960435403078804</v>
      </c>
      <c r="N9428" s="1">
        <f t="shared" si="2365"/>
        <v>7.6280129381155637E-2</v>
      </c>
      <c r="O9428" s="1">
        <f t="shared" si="2379"/>
        <v>7.6280129381155637E-2</v>
      </c>
      <c r="P9428" s="1">
        <f t="shared" si="2366"/>
        <v>45.876118092808809</v>
      </c>
      <c r="Q9428">
        <f t="shared" si="2370"/>
        <v>-41.025555384625392</v>
      </c>
      <c r="R9428">
        <f t="shared" si="2371"/>
        <v>-20.531001355228007</v>
      </c>
    </row>
    <row r="9429" spans="1:18" x14ac:dyDescent="0.25">
      <c r="A9429">
        <v>9414</v>
      </c>
      <c r="B9429" s="1">
        <f t="shared" si="2380"/>
        <v>188.28</v>
      </c>
      <c r="C9429" s="1">
        <f t="shared" si="2367"/>
        <v>14.386487881878377</v>
      </c>
      <c r="D9429" s="1">
        <f t="shared" si="2368"/>
        <v>127.32544332816765</v>
      </c>
      <c r="E9429" s="1">
        <f t="shared" si="2372"/>
        <v>169.73955228986597</v>
      </c>
      <c r="F9429" s="1">
        <f t="shared" si="2373"/>
        <v>-196097552.00236976</v>
      </c>
      <c r="G9429" s="1">
        <f t="shared" si="2374"/>
        <v>100.61351211812162</v>
      </c>
      <c r="H9429" s="1">
        <f t="shared" si="2375"/>
        <v>196126363.51798132</v>
      </c>
      <c r="I9429" s="1">
        <f t="shared" si="2376"/>
        <v>105339.38935783136</v>
      </c>
      <c r="J9429" s="1">
        <f t="shared" si="2377"/>
        <v>-14846514.667212315</v>
      </c>
      <c r="K9429" s="1"/>
      <c r="L9429" s="1">
        <f t="shared" si="2369"/>
        <v>33.333112873384529</v>
      </c>
      <c r="M9429" s="1">
        <f t="shared" si="2378"/>
        <v>1.8513687375952372</v>
      </c>
      <c r="N9429" s="1">
        <f t="shared" si="2365"/>
        <v>5.548442261170821E-2</v>
      </c>
      <c r="O9429" s="1">
        <f t="shared" si="2379"/>
        <v>5.548442261170821E-2</v>
      </c>
      <c r="P9429" s="1">
        <f t="shared" si="2366"/>
        <v>33.384487116508744</v>
      </c>
      <c r="Q9429">
        <f t="shared" si="2370"/>
        <v>-28.809336854387752</v>
      </c>
      <c r="R9429">
        <f t="shared" si="2371"/>
        <v>-16.868494006364468</v>
      </c>
    </row>
    <row r="9430" spans="1:18" x14ac:dyDescent="0.25">
      <c r="A9430">
        <v>9415</v>
      </c>
      <c r="B9430" s="1">
        <f t="shared" si="2380"/>
        <v>188.3</v>
      </c>
      <c r="C9430" s="1">
        <f t="shared" si="2367"/>
        <v>10.339282561549494</v>
      </c>
      <c r="D9430" s="1">
        <f t="shared" si="2368"/>
        <v>129.16201761437625</v>
      </c>
      <c r="E9430" s="1">
        <f t="shared" si="2372"/>
        <v>540.72755810400304</v>
      </c>
      <c r="F9430" s="1">
        <f t="shared" si="2373"/>
        <v>-201795472.90284207</v>
      </c>
      <c r="G9430" s="1">
        <f t="shared" si="2374"/>
        <v>104.6607174384505</v>
      </c>
      <c r="H9430" s="1">
        <f t="shared" si="2375"/>
        <v>202087859.1949352</v>
      </c>
      <c r="I9430" s="1">
        <f t="shared" si="2376"/>
        <v>110546.77027579048</v>
      </c>
      <c r="J9430" s="1">
        <f t="shared" si="2377"/>
        <v>-15121828.913999502</v>
      </c>
      <c r="K9430" s="1"/>
      <c r="L9430" s="1">
        <f t="shared" si="2369"/>
        <v>20.205524753668598</v>
      </c>
      <c r="M9430" s="1">
        <f t="shared" si="2378"/>
        <v>0.67894384604187508</v>
      </c>
      <c r="N9430" s="1">
        <f t="shared" si="2365"/>
        <v>3.3589253353868212E-2</v>
      </c>
      <c r="O9430" s="1">
        <f t="shared" si="2379"/>
        <v>3.3589253353868212E-2</v>
      </c>
      <c r="P9430" s="1">
        <f t="shared" si="2366"/>
        <v>20.216928434289731</v>
      </c>
      <c r="Q9430">
        <f t="shared" si="2370"/>
        <v>-16.750444422256191</v>
      </c>
      <c r="R9430">
        <f t="shared" si="2371"/>
        <v>-11.320194652659429</v>
      </c>
    </row>
    <row r="9431" spans="1:18" x14ac:dyDescent="0.25">
      <c r="A9431">
        <v>9416</v>
      </c>
      <c r="B9431" s="1">
        <f t="shared" si="2380"/>
        <v>188.32</v>
      </c>
      <c r="C9431" s="1">
        <f t="shared" si="2367"/>
        <v>6.0651543895511821</v>
      </c>
      <c r="D9431" s="1">
        <f t="shared" si="2368"/>
        <v>130.38050207588202</v>
      </c>
      <c r="E9431" s="1">
        <f t="shared" si="2372"/>
        <v>786.86141932817009</v>
      </c>
      <c r="F9431" s="1">
        <f t="shared" si="2373"/>
        <v>-205620815.0895786</v>
      </c>
      <c r="G9431" s="1">
        <f t="shared" si="2374"/>
        <v>108.93484561044882</v>
      </c>
      <c r="H9431" s="1">
        <f t="shared" si="2375"/>
        <v>206239965.98280573</v>
      </c>
      <c r="I9431" s="1">
        <f t="shared" si="2376"/>
        <v>115463.50363892558</v>
      </c>
      <c r="J9431" s="1">
        <f t="shared" si="2377"/>
        <v>-15296282.786909018</v>
      </c>
      <c r="K9431" s="1"/>
      <c r="L9431" s="1">
        <f t="shared" si="2369"/>
        <v>6.6820315590586201</v>
      </c>
      <c r="M9431" s="1">
        <f t="shared" si="2378"/>
        <v>7.4177820773002168E-2</v>
      </c>
      <c r="N9431" s="1">
        <f t="shared" si="2365"/>
        <v>1.1100632085064819E-2</v>
      </c>
      <c r="O9431" s="1">
        <f t="shared" si="2379"/>
        <v>1.1100632085064819E-2</v>
      </c>
      <c r="P9431" s="1">
        <f t="shared" si="2366"/>
        <v>6.6824432736350259</v>
      </c>
      <c r="Q9431">
        <f t="shared" si="2370"/>
        <v>-5.2859582153689555</v>
      </c>
      <c r="R9431">
        <f t="shared" si="2371"/>
        <v>-4.0882384777216023</v>
      </c>
    </row>
    <row r="9432" spans="1:18" x14ac:dyDescent="0.25">
      <c r="A9432">
        <v>9417</v>
      </c>
      <c r="B9432" s="1">
        <f t="shared" si="2380"/>
        <v>188.34</v>
      </c>
      <c r="C9432" s="1">
        <f t="shared" si="2367"/>
        <v>1.6579103923749272</v>
      </c>
      <c r="D9432" s="1">
        <f t="shared" si="2368"/>
        <v>130.95415385436308</v>
      </c>
      <c r="E9432" s="1">
        <f t="shared" si="2372"/>
        <v>902.73907858134407</v>
      </c>
      <c r="F9432" s="1">
        <f t="shared" si="2373"/>
        <v>-207434188.02007076</v>
      </c>
      <c r="G9432" s="1">
        <f t="shared" si="2374"/>
        <v>113.34208960762507</v>
      </c>
      <c r="H9432" s="1">
        <f t="shared" si="2375"/>
        <v>208249125.86406866</v>
      </c>
      <c r="I9432" s="1">
        <f t="shared" si="2376"/>
        <v>119981.67875334044</v>
      </c>
      <c r="J9432" s="1">
        <f t="shared" si="2377"/>
        <v>-15367797.844627734</v>
      </c>
      <c r="K9432" s="1"/>
      <c r="L9432" s="1">
        <f t="shared" si="2369"/>
        <v>-6.9107225610491225</v>
      </c>
      <c r="M9432" s="1">
        <f t="shared" si="2378"/>
        <v>7.934282657794256E-2</v>
      </c>
      <c r="N9432" s="1">
        <f t="shared" si="2365"/>
        <v>-1.1480614354347289E-2</v>
      </c>
      <c r="O9432" s="1">
        <f t="shared" si="2379"/>
        <v>3.130112039645653</v>
      </c>
      <c r="P9432" s="1">
        <f t="shared" si="2366"/>
        <v>6.9111780182486058</v>
      </c>
      <c r="Q9432">
        <f t="shared" si="2370"/>
        <v>5.1856594410275543</v>
      </c>
      <c r="R9432">
        <f t="shared" si="2371"/>
        <v>4.5687326209359771</v>
      </c>
    </row>
    <row r="9433" spans="1:18" x14ac:dyDescent="0.25">
      <c r="A9433">
        <v>9418</v>
      </c>
      <c r="B9433" s="1">
        <f t="shared" si="2380"/>
        <v>188.36</v>
      </c>
      <c r="C9433" s="1">
        <f t="shared" si="2367"/>
        <v>-2.7857208252772772</v>
      </c>
      <c r="D9433" s="1">
        <f t="shared" si="2368"/>
        <v>130.87038264709068</v>
      </c>
      <c r="E9433" s="1">
        <f t="shared" si="2372"/>
        <v>885.81729471231483</v>
      </c>
      <c r="F9433" s="1">
        <f t="shared" si="2373"/>
        <v>-207168882.127554</v>
      </c>
      <c r="G9433" s="1">
        <f t="shared" si="2374"/>
        <v>117.78572082527728</v>
      </c>
      <c r="H9433" s="1">
        <f t="shared" si="2375"/>
        <v>207953554.40716544</v>
      </c>
      <c r="I9433" s="1">
        <f t="shared" si="2376"/>
        <v>124002.13233810436</v>
      </c>
      <c r="J9433" s="1">
        <f t="shared" si="2377"/>
        <v>-15339545.97555151</v>
      </c>
      <c r="K9433" s="1"/>
      <c r="L9433" s="1">
        <f t="shared" si="2369"/>
        <v>-20.249118049745633</v>
      </c>
      <c r="M9433" s="1">
        <f t="shared" si="2378"/>
        <v>0.68187997024313063</v>
      </c>
      <c r="N9433" s="1">
        <f t="shared" si="2365"/>
        <v>-3.3661831530132427E-2</v>
      </c>
      <c r="O9433" s="1">
        <f t="shared" si="2379"/>
        <v>3.1079308224698678</v>
      </c>
      <c r="P9433" s="1">
        <f t="shared" si="2366"/>
        <v>20.260595797911598</v>
      </c>
      <c r="Q9433">
        <f t="shared" si="2370"/>
        <v>14.309842782534208</v>
      </c>
      <c r="R9433">
        <f t="shared" si="2371"/>
        <v>14.34294745251152</v>
      </c>
    </row>
    <row r="9434" spans="1:18" x14ac:dyDescent="0.25">
      <c r="A9434">
        <v>9419</v>
      </c>
      <c r="B9434" s="1">
        <f t="shared" si="2380"/>
        <v>188.38</v>
      </c>
      <c r="C9434" s="1">
        <f t="shared" si="2367"/>
        <v>-7.1682120450602618</v>
      </c>
      <c r="D9434" s="1">
        <f t="shared" si="2368"/>
        <v>130.13102703436755</v>
      </c>
      <c r="E9434" s="1">
        <f t="shared" si="2372"/>
        <v>736.46746094224363</v>
      </c>
      <c r="F9434" s="1">
        <f t="shared" si="2373"/>
        <v>-204834682.4471454</v>
      </c>
      <c r="G9434" s="1">
        <f t="shared" si="2374"/>
        <v>122.16821204506026</v>
      </c>
      <c r="H9434" s="1">
        <f t="shared" si="2375"/>
        <v>205377066.76817212</v>
      </c>
      <c r="I9434" s="1">
        <f t="shared" si="2376"/>
        <v>127436.6249252244</v>
      </c>
      <c r="J9434" s="1">
        <f t="shared" si="2377"/>
        <v>-15219465.809527038</v>
      </c>
      <c r="K9434" s="1"/>
      <c r="L9434" s="1">
        <f t="shared" si="2369"/>
        <v>-33.021912686761098</v>
      </c>
      <c r="M9434" s="1">
        <f t="shared" si="2378"/>
        <v>1.8168566203838736</v>
      </c>
      <c r="N9434" s="1">
        <f t="shared" si="2365"/>
        <v>-5.4964309571166152E-2</v>
      </c>
      <c r="O9434" s="1">
        <f t="shared" si="2379"/>
        <v>3.086628344428834</v>
      </c>
      <c r="P9434" s="1">
        <f t="shared" si="2366"/>
        <v>33.071856395901129</v>
      </c>
      <c r="Q9434">
        <f t="shared" si="2370"/>
        <v>21.783364061199464</v>
      </c>
      <c r="R9434">
        <f t="shared" si="2371"/>
        <v>24.884387387443358</v>
      </c>
    </row>
    <row r="9435" spans="1:18" x14ac:dyDescent="0.25">
      <c r="A9435">
        <v>9420</v>
      </c>
      <c r="B9435" s="1">
        <f t="shared" si="2380"/>
        <v>188.4</v>
      </c>
      <c r="C9435" s="1">
        <f t="shared" si="2367"/>
        <v>-11.393377927339378</v>
      </c>
      <c r="D9435" s="1">
        <f t="shared" si="2368"/>
        <v>128.75231412702038</v>
      </c>
      <c r="E9435" s="1">
        <f t="shared" si="2372"/>
        <v>457.96745365811512</v>
      </c>
      <c r="F9435" s="1">
        <f t="shared" si="2373"/>
        <v>-200517307.92248923</v>
      </c>
      <c r="G9435" s="1">
        <f t="shared" si="2374"/>
        <v>126.39337792733937</v>
      </c>
      <c r="H9435" s="1">
        <f t="shared" si="2375"/>
        <v>200727042.11109933</v>
      </c>
      <c r="I9435" s="1">
        <f t="shared" si="2376"/>
        <v>130209.77750778469</v>
      </c>
      <c r="J9435" s="1">
        <f t="shared" si="2377"/>
        <v>-15019449.507823372</v>
      </c>
      <c r="K9435" s="1"/>
      <c r="L9435" s="1">
        <f t="shared" si="2369"/>
        <v>-44.941087966637028</v>
      </c>
      <c r="M9435" s="1">
        <f t="shared" si="2378"/>
        <v>3.3738946053707082</v>
      </c>
      <c r="N9435" s="1">
        <f t="shared" si="2365"/>
        <v>-7.4933153864960966E-2</v>
      </c>
      <c r="O9435" s="1">
        <f t="shared" si="2379"/>
        <v>3.0666595001350392</v>
      </c>
      <c r="P9435" s="1">
        <f t="shared" si="2366"/>
        <v>45.067555429967101</v>
      </c>
      <c r="Q9435">
        <f t="shared" si="2370"/>
        <v>27.364491963128792</v>
      </c>
      <c r="R9435">
        <f t="shared" si="2371"/>
        <v>35.80878568219002</v>
      </c>
    </row>
    <row r="9436" spans="1:18" x14ac:dyDescent="0.25">
      <c r="A9436">
        <v>9421</v>
      </c>
      <c r="B9436" s="1">
        <f t="shared" si="2380"/>
        <v>188.42</v>
      </c>
      <c r="C9436" s="1">
        <f t="shared" si="2367"/>
        <v>-15.368486052306503</v>
      </c>
      <c r="D9436" s="1">
        <f t="shared" si="2368"/>
        <v>126.76450341962874</v>
      </c>
      <c r="E9436" s="1">
        <f t="shared" si="2372"/>
        <v>56.429690765005944</v>
      </c>
      <c r="F9436" s="1">
        <f t="shared" si="2373"/>
        <v>-194373518.90211439</v>
      </c>
      <c r="G9436" s="1">
        <f t="shared" si="2374"/>
        <v>130.36848605230651</v>
      </c>
      <c r="H9436" s="1">
        <f t="shared" si="2375"/>
        <v>194376703.21211421</v>
      </c>
      <c r="I9436" s="1">
        <f t="shared" si="2376"/>
        <v>132260.72593118201</v>
      </c>
      <c r="J9436" s="1">
        <f t="shared" si="2377"/>
        <v>-14754273.567633327</v>
      </c>
      <c r="K9436" s="1"/>
      <c r="L9436" s="1">
        <f t="shared" si="2369"/>
        <v>-55.753373656328122</v>
      </c>
      <c r="M9436" s="1">
        <f t="shared" si="2378"/>
        <v>5.2085847663291815</v>
      </c>
      <c r="N9436" s="1">
        <f t="shared" si="2365"/>
        <v>-9.3151506134774381E-2</v>
      </c>
      <c r="O9436" s="1">
        <f t="shared" si="2379"/>
        <v>3.0484411478652258</v>
      </c>
      <c r="P9436" s="1">
        <f t="shared" si="2366"/>
        <v>55.996142986193064</v>
      </c>
      <c r="Q9436">
        <f t="shared" si="2370"/>
        <v>30.885402063775551</v>
      </c>
      <c r="R9436">
        <f t="shared" si="2371"/>
        <v>46.708243048621597</v>
      </c>
    </row>
    <row r="9437" spans="1:18" x14ac:dyDescent="0.25">
      <c r="A9437">
        <v>9422</v>
      </c>
      <c r="B9437" s="1">
        <f t="shared" si="2380"/>
        <v>188.44</v>
      </c>
      <c r="C9437" s="1">
        <f t="shared" si="2367"/>
        <v>-19.006292177820338</v>
      </c>
      <c r="D9437" s="1">
        <f t="shared" si="2368"/>
        <v>124.21122266601493</v>
      </c>
      <c r="E9437" s="1">
        <f t="shared" si="2372"/>
        <v>-459.33302146498318</v>
      </c>
      <c r="F9437" s="1">
        <f t="shared" si="2373"/>
        <v>-186622263.10650998</v>
      </c>
      <c r="G9437" s="1">
        <f t="shared" si="2374"/>
        <v>134.00629217782034</v>
      </c>
      <c r="H9437" s="1">
        <f t="shared" si="2375"/>
        <v>186833249.93111813</v>
      </c>
      <c r="I9437" s="1">
        <f t="shared" si="2376"/>
        <v>133544.45671773478</v>
      </c>
      <c r="J9437" s="1">
        <f t="shared" si="2377"/>
        <v>-14440367.669616865</v>
      </c>
      <c r="K9437" s="1"/>
      <c r="L9437" s="1">
        <f t="shared" si="2369"/>
        <v>-65.250983988019541</v>
      </c>
      <c r="M9437" s="1">
        <f t="shared" si="2378"/>
        <v>7.1576798883536981</v>
      </c>
      <c r="N9437" s="1">
        <f t="shared" si="2365"/>
        <v>-0.10925775733045642</v>
      </c>
      <c r="O9437" s="1">
        <f t="shared" si="2379"/>
        <v>3.0323348966695436</v>
      </c>
      <c r="P9437" s="1">
        <f t="shared" si="2366"/>
        <v>65.642389450635676</v>
      </c>
      <c r="Q9437">
        <f t="shared" si="2370"/>
        <v>32.265139609213954</v>
      </c>
      <c r="R9437">
        <f t="shared" si="2371"/>
        <v>57.165409635433022</v>
      </c>
    </row>
    <row r="9438" spans="1:18" x14ac:dyDescent="0.25">
      <c r="A9438">
        <v>9423</v>
      </c>
      <c r="B9438" s="1">
        <f t="shared" si="2380"/>
        <v>188.46</v>
      </c>
      <c r="C9438" s="1">
        <f t="shared" si="2367"/>
        <v>-22.226955044597922</v>
      </c>
      <c r="D9438" s="1">
        <f t="shared" si="2368"/>
        <v>121.14851035301179</v>
      </c>
      <c r="E9438" s="1">
        <f t="shared" si="2372"/>
        <v>-1078.0009086916198</v>
      </c>
      <c r="F9438" s="1">
        <f t="shared" si="2373"/>
        <v>-177532527.03887799</v>
      </c>
      <c r="G9438" s="1">
        <f t="shared" si="2374"/>
        <v>137.22695504459793</v>
      </c>
      <c r="H9438" s="1">
        <f t="shared" si="2375"/>
        <v>178694612.99801797</v>
      </c>
      <c r="I9438" s="1">
        <f t="shared" si="2376"/>
        <v>134032.79500626362</v>
      </c>
      <c r="J9438" s="1">
        <f t="shared" si="2377"/>
        <v>-14094527.764833743</v>
      </c>
      <c r="K9438" s="1"/>
      <c r="L9438" s="1">
        <f t="shared" si="2369"/>
        <v>-73.279586588720051</v>
      </c>
      <c r="M9438" s="1">
        <f t="shared" si="2378"/>
        <v>9.0563373022351925</v>
      </c>
      <c r="N9438" s="1">
        <f t="shared" si="2365"/>
        <v>-0.12296259182512535</v>
      </c>
      <c r="O9438" s="1">
        <f t="shared" si="2379"/>
        <v>3.018630062174875</v>
      </c>
      <c r="P9438" s="1">
        <f t="shared" si="2366"/>
        <v>73.837084557460528</v>
      </c>
      <c r="Q9438">
        <f t="shared" si="2370"/>
        <v>31.52031962984109</v>
      </c>
      <c r="R9438">
        <f t="shared" si="2371"/>
        <v>66.771135278488643</v>
      </c>
    </row>
    <row r="9439" spans="1:18" x14ac:dyDescent="0.25">
      <c r="A9439">
        <v>9424</v>
      </c>
      <c r="B9439" s="1">
        <f t="shared" si="2380"/>
        <v>188.48</v>
      </c>
      <c r="C9439" s="1">
        <f t="shared" si="2367"/>
        <v>-24.959788703419317</v>
      </c>
      <c r="D9439" s="1">
        <f t="shared" si="2368"/>
        <v>117.6435857879443</v>
      </c>
      <c r="E9439" s="1">
        <f t="shared" si="2372"/>
        <v>-1785.9956708352511</v>
      </c>
      <c r="F9439" s="1">
        <f t="shared" si="2373"/>
        <v>-167408800.5991413</v>
      </c>
      <c r="G9439" s="1">
        <f t="shared" si="2374"/>
        <v>139.95978870341932</v>
      </c>
      <c r="H9439" s="1">
        <f t="shared" si="2375"/>
        <v>170598581.13538355</v>
      </c>
      <c r="I9439" s="1">
        <f t="shared" si="2376"/>
        <v>133715.02292380476</v>
      </c>
      <c r="J9439" s="1">
        <f t="shared" si="2377"/>
        <v>-13732682.52174307</v>
      </c>
      <c r="K9439" s="1"/>
      <c r="L9439" s="1">
        <f t="shared" si="2369"/>
        <v>-79.741531382713205</v>
      </c>
      <c r="M9439" s="1">
        <f t="shared" si="2378"/>
        <v>10.754779242207405</v>
      </c>
      <c r="N9439" s="1">
        <f t="shared" si="2365"/>
        <v>-0.1340615317637863</v>
      </c>
      <c r="O9439" s="1">
        <f t="shared" si="2379"/>
        <v>3.0075311222362138</v>
      </c>
      <c r="P9439" s="1">
        <f t="shared" si="2366"/>
        <v>80.463514115460114</v>
      </c>
      <c r="Q9439">
        <f t="shared" si="2370"/>
        <v>28.770348422968038</v>
      </c>
      <c r="R9439">
        <f t="shared" si="2371"/>
        <v>75.144155830176643</v>
      </c>
    </row>
    <row r="9440" spans="1:18" x14ac:dyDescent="0.25">
      <c r="A9440">
        <v>9425</v>
      </c>
      <c r="B9440" s="1">
        <f t="shared" si="2380"/>
        <v>188.5</v>
      </c>
      <c r="C9440" s="1">
        <f t="shared" si="2367"/>
        <v>-27.14481390492481</v>
      </c>
      <c r="D9440" s="1">
        <f t="shared" si="2368"/>
        <v>113.77337379344239</v>
      </c>
      <c r="E9440" s="1">
        <f t="shared" si="2372"/>
        <v>-2567.7784937246379</v>
      </c>
      <c r="F9440" s="1">
        <f t="shared" si="2373"/>
        <v>-156575227.54820523</v>
      </c>
      <c r="G9440" s="1">
        <f t="shared" si="2374"/>
        <v>142.1448139049248</v>
      </c>
      <c r="H9440" s="1">
        <f t="shared" si="2375"/>
        <v>163168713.94104001</v>
      </c>
      <c r="I9440" s="1">
        <f t="shared" si="2376"/>
        <v>132598.11481763227</v>
      </c>
      <c r="J9440" s="1">
        <f t="shared" si="2377"/>
        <v>-13368815.722153202</v>
      </c>
      <c r="K9440" s="1"/>
      <c r="L9440" s="1">
        <f t="shared" si="2369"/>
        <v>-84.593162241691587</v>
      </c>
      <c r="M9440" s="1">
        <f t="shared" si="2378"/>
        <v>12.131523177154463</v>
      </c>
      <c r="N9440" s="1">
        <f t="shared" si="2365"/>
        <v>-0.14243901856681293</v>
      </c>
      <c r="O9440" s="1">
        <f t="shared" si="2379"/>
        <v>2.9991536354331871</v>
      </c>
      <c r="P9440" s="1">
        <f t="shared" si="2366"/>
        <v>85.458627139961663</v>
      </c>
      <c r="Q9440">
        <f t="shared" si="2370"/>
        <v>24.234770401101368</v>
      </c>
      <c r="R9440">
        <f t="shared" si="2371"/>
        <v>81.950307237086619</v>
      </c>
    </row>
    <row r="9441" spans="1:18" x14ac:dyDescent="0.25">
      <c r="A9441">
        <v>9426</v>
      </c>
      <c r="B9441" s="1">
        <f t="shared" si="2380"/>
        <v>188.52</v>
      </c>
      <c r="C9441" s="1">
        <f t="shared" si="2367"/>
        <v>-28.734074502569772</v>
      </c>
      <c r="D9441" s="1">
        <f t="shared" si="2368"/>
        <v>109.622816389137</v>
      </c>
      <c r="E9441" s="1">
        <f t="shared" si="2372"/>
        <v>-3406.1910893943277</v>
      </c>
      <c r="F9441" s="1">
        <f t="shared" si="2373"/>
        <v>-145359590.0168536</v>
      </c>
      <c r="G9441" s="1">
        <f t="shared" si="2374"/>
        <v>143.73407450256977</v>
      </c>
      <c r="H9441" s="1">
        <f t="shared" si="2375"/>
        <v>156961727.75432292</v>
      </c>
      <c r="I9441" s="1">
        <f t="shared" si="2376"/>
        <v>130706.58418478687</v>
      </c>
      <c r="J9441" s="1">
        <f t="shared" si="2377"/>
        <v>-13014131.818491504</v>
      </c>
      <c r="K9441" s="1"/>
      <c r="L9441" s="1">
        <f t="shared" si="2369"/>
        <v>-87.836476730803241</v>
      </c>
      <c r="M9441" s="1">
        <f t="shared" si="2378"/>
        <v>13.101140406011552</v>
      </c>
      <c r="N9441" s="1">
        <f t="shared" si="2365"/>
        <v>-0.14806222241222827</v>
      </c>
      <c r="O9441" s="1">
        <f t="shared" si="2379"/>
        <v>2.993530431587772</v>
      </c>
      <c r="P9441" s="1">
        <f t="shared" si="2366"/>
        <v>88.808144471208081</v>
      </c>
      <c r="Q9441">
        <f t="shared" si="2370"/>
        <v>18.222300273528031</v>
      </c>
      <c r="R9441">
        <f t="shared" si="2371"/>
        <v>86.918549787489823</v>
      </c>
    </row>
    <row r="9442" spans="1:18" x14ac:dyDescent="0.25">
      <c r="A9442">
        <v>9427</v>
      </c>
      <c r="B9442" s="1">
        <f t="shared" si="2380"/>
        <v>188.54</v>
      </c>
      <c r="C9442" s="1">
        <f t="shared" si="2367"/>
        <v>-29.692689976862027</v>
      </c>
      <c r="D9442" s="1">
        <f t="shared" si="2368"/>
        <v>105.28300851481259</v>
      </c>
      <c r="E9442" s="1">
        <f t="shared" si="2372"/>
        <v>-4282.8322800078568</v>
      </c>
      <c r="F9442" s="1">
        <f t="shared" si="2373"/>
        <v>-134078255.7238265</v>
      </c>
      <c r="G9442" s="1">
        <f t="shared" si="2374"/>
        <v>144.69268997686203</v>
      </c>
      <c r="H9442" s="1">
        <f t="shared" si="2375"/>
        <v>152420908.06250378</v>
      </c>
      <c r="I9442" s="1">
        <f t="shared" si="2376"/>
        <v>128081.94565868165</v>
      </c>
      <c r="J9442" s="1">
        <f t="shared" si="2377"/>
        <v>-12676529.024631988</v>
      </c>
      <c r="K9442" s="1"/>
      <c r="L9442" s="1">
        <f t="shared" si="2369"/>
        <v>-89.506885242019635</v>
      </c>
      <c r="M9442" s="1">
        <f t="shared" si="2378"/>
        <v>13.616079965715642</v>
      </c>
      <c r="N9442" s="1">
        <f t="shared" si="2365"/>
        <v>-0.15096584455415354</v>
      </c>
      <c r="O9442" s="1">
        <f t="shared" si="2379"/>
        <v>2.9906268094458466</v>
      </c>
      <c r="P9442" s="1">
        <f t="shared" si="2366"/>
        <v>90.536623193936478</v>
      </c>
      <c r="Q9442">
        <f t="shared" si="2370"/>
        <v>11.113350520183516</v>
      </c>
      <c r="R9442">
        <f t="shared" si="2371"/>
        <v>89.851953677014578</v>
      </c>
    </row>
    <row r="9443" spans="1:18" x14ac:dyDescent="0.25">
      <c r="A9443">
        <v>9428</v>
      </c>
      <c r="B9443" s="1">
        <f t="shared" si="2380"/>
        <v>188.56</v>
      </c>
      <c r="C9443" s="1">
        <f t="shared" si="2367"/>
        <v>-29.999620980461799</v>
      </c>
      <c r="D9443" s="1">
        <f t="shared" si="2368"/>
        <v>100.84919871142344</v>
      </c>
      <c r="E9443" s="1">
        <f t="shared" si="2372"/>
        <v>-5178.4618602924656</v>
      </c>
      <c r="F9443" s="1">
        <f t="shared" si="2373"/>
        <v>-123023104.41338474</v>
      </c>
      <c r="G9443" s="1">
        <f t="shared" si="2374"/>
        <v>144.9996209804618</v>
      </c>
      <c r="H9443" s="1">
        <f t="shared" si="2375"/>
        <v>149839571.65188843</v>
      </c>
      <c r="I9443" s="1">
        <f t="shared" si="2376"/>
        <v>124781.803860855</v>
      </c>
      <c r="J9443" s="1">
        <f t="shared" si="2377"/>
        <v>-12360416.038294015</v>
      </c>
      <c r="K9443" s="1"/>
      <c r="L9443" s="1">
        <f t="shared" si="2369"/>
        <v>-89.659656012518312</v>
      </c>
      <c r="M9443" s="1">
        <f t="shared" si="2378"/>
        <v>13.663705592702968</v>
      </c>
      <c r="N9443" s="1">
        <f t="shared" si="2365"/>
        <v>-0.1512316621869112</v>
      </c>
      <c r="O9443" s="1">
        <f t="shared" si="2379"/>
        <v>2.9903609918130889</v>
      </c>
      <c r="P9443" s="1">
        <f t="shared" si="2366"/>
        <v>90.694822160954558</v>
      </c>
      <c r="Q9443">
        <f t="shared" si="2370"/>
        <v>3.3393035213606463</v>
      </c>
      <c r="R9443">
        <f t="shared" si="2371"/>
        <v>90.633326203992993</v>
      </c>
    </row>
    <row r="9444" spans="1:18" x14ac:dyDescent="0.25">
      <c r="A9444">
        <v>9429</v>
      </c>
      <c r="B9444" s="1">
        <f t="shared" si="2380"/>
        <v>188.58</v>
      </c>
      <c r="C9444" s="1">
        <f t="shared" si="2367"/>
        <v>-29.648131102191552</v>
      </c>
      <c r="D9444" s="1">
        <f t="shared" si="2368"/>
        <v>96.418698640423017</v>
      </c>
      <c r="E9444" s="1">
        <f t="shared" si="2372"/>
        <v>-6073.4228746345507</v>
      </c>
      <c r="F9444" s="1">
        <f t="shared" si="2373"/>
        <v>-112451255.65311377</v>
      </c>
      <c r="G9444" s="1">
        <f t="shared" si="2374"/>
        <v>144.64813110219154</v>
      </c>
      <c r="H9444" s="1">
        <f t="shared" si="2375"/>
        <v>149337721.06724799</v>
      </c>
      <c r="I9444" s="1">
        <f t="shared" si="2376"/>
        <v>120878.58911547801</v>
      </c>
      <c r="J9444" s="1">
        <f t="shared" si="2377"/>
        <v>-12066877.284548447</v>
      </c>
      <c r="K9444" s="1"/>
      <c r="L9444" s="1">
        <f t="shared" si="2369"/>
        <v>-88.357526423299376</v>
      </c>
      <c r="M9444" s="1">
        <f t="shared" si="2378"/>
        <v>13.260625696871386</v>
      </c>
      <c r="N9444" s="1">
        <f t="shared" si="2365"/>
        <v>-0.14896739083140167</v>
      </c>
      <c r="O9444" s="1">
        <f t="shared" si="2379"/>
        <v>2.9926252631685983</v>
      </c>
      <c r="P9444" s="1">
        <f t="shared" si="2366"/>
        <v>89.34705741946162</v>
      </c>
      <c r="Q9444">
        <f t="shared" si="2370"/>
        <v>-4.6381845391090133</v>
      </c>
      <c r="R9444">
        <f t="shared" si="2371"/>
        <v>89.226587482082621</v>
      </c>
    </row>
    <row r="9445" spans="1:18" x14ac:dyDescent="0.25">
      <c r="A9445">
        <v>9430</v>
      </c>
      <c r="B9445" s="1">
        <f t="shared" si="2380"/>
        <v>188.6</v>
      </c>
      <c r="C9445" s="1">
        <f t="shared" si="2367"/>
        <v>-28.645934715371631</v>
      </c>
      <c r="D9445" s="1">
        <f t="shared" si="2368"/>
        <v>92.088747322476678</v>
      </c>
      <c r="E9445" s="1">
        <f t="shared" si="2372"/>
        <v>-6948.0730408597119</v>
      </c>
      <c r="F9445" s="1">
        <f t="shared" si="2373"/>
        <v>-102578160.98988406</v>
      </c>
      <c r="G9445" s="1">
        <f t="shared" si="2374"/>
        <v>143.64593471537162</v>
      </c>
      <c r="H9445" s="1">
        <f t="shared" si="2375"/>
        <v>150853879.97100559</v>
      </c>
      <c r="I9445" s="1">
        <f t="shared" si="2376"/>
        <v>116457.96777470305</v>
      </c>
      <c r="J9445" s="1">
        <f t="shared" si="2377"/>
        <v>-11794160.17844899</v>
      </c>
      <c r="K9445" s="1"/>
      <c r="L9445" s="1">
        <f t="shared" si="2369"/>
        <v>-85.661173372993076</v>
      </c>
      <c r="M9445" s="1">
        <f t="shared" si="2378"/>
        <v>12.446428931537866</v>
      </c>
      <c r="N9445" s="1">
        <f t="shared" si="2365"/>
        <v>-0.14428863604727213</v>
      </c>
      <c r="O9445" s="1">
        <f t="shared" si="2379"/>
        <v>2.9973040179527279</v>
      </c>
      <c r="P9445" s="1">
        <f t="shared" si="2366"/>
        <v>86.560673615596372</v>
      </c>
      <c r="Q9445">
        <f t="shared" si="2370"/>
        <v>-12.345681244434003</v>
      </c>
      <c r="R9445">
        <f t="shared" si="2371"/>
        <v>85.675751361727976</v>
      </c>
    </row>
    <row r="9446" spans="1:18" x14ac:dyDescent="0.25">
      <c r="A9446">
        <v>9431</v>
      </c>
      <c r="B9446" s="1">
        <f t="shared" si="2380"/>
        <v>188.62</v>
      </c>
      <c r="C9446" s="1">
        <f t="shared" si="2367"/>
        <v>-27.015027665518328</v>
      </c>
      <c r="D9446" s="1">
        <f t="shared" si="2368"/>
        <v>87.954376970367434</v>
      </c>
      <c r="E9446" s="1">
        <f t="shared" si="2372"/>
        <v>-7783.2158519857785</v>
      </c>
      <c r="F9446" s="1">
        <f t="shared" si="2373"/>
        <v>-93574322.492057577</v>
      </c>
      <c r="G9446" s="1">
        <f t="shared" si="2374"/>
        <v>142.01502766551832</v>
      </c>
      <c r="H9446" s="1">
        <f t="shared" si="2375"/>
        <v>154152771.49066028</v>
      </c>
      <c r="I9446" s="1">
        <f t="shared" si="2376"/>
        <v>111616.96204433375</v>
      </c>
      <c r="J9446" s="1">
        <f t="shared" si="2377"/>
        <v>-11538429.092171706</v>
      </c>
      <c r="K9446" s="1"/>
      <c r="L9446" s="1">
        <f t="shared" si="2369"/>
        <v>-81.623291097811872</v>
      </c>
      <c r="M9446" s="1">
        <f t="shared" si="2378"/>
        <v>11.278343318346572</v>
      </c>
      <c r="N9446" s="1">
        <f t="shared" si="2365"/>
        <v>-0.1373061189720938</v>
      </c>
      <c r="O9446" s="1">
        <f t="shared" si="2379"/>
        <v>3.0042865350279064</v>
      </c>
      <c r="P9446" s="1">
        <f t="shared" si="2366"/>
        <v>82.398802646911236</v>
      </c>
      <c r="Q9446">
        <f t="shared" si="2370"/>
        <v>-19.313664579021506</v>
      </c>
      <c r="R9446">
        <f t="shared" si="2371"/>
        <v>80.10333974419342</v>
      </c>
    </row>
    <row r="9447" spans="1:18" x14ac:dyDescent="0.25">
      <c r="A9447">
        <v>9432</v>
      </c>
      <c r="B9447" s="1">
        <f t="shared" si="2380"/>
        <v>188.64</v>
      </c>
      <c r="C9447" s="1">
        <f t="shared" si="2367"/>
        <v>-24.791204513465971</v>
      </c>
      <c r="D9447" s="1">
        <f t="shared" si="2368"/>
        <v>84.106327256291934</v>
      </c>
      <c r="E9447" s="1">
        <f t="shared" si="2372"/>
        <v>-8560.5218942290303</v>
      </c>
      <c r="F9447" s="1">
        <f t="shared" si="2373"/>
        <v>-85565583.345825791</v>
      </c>
      <c r="G9447" s="1">
        <f t="shared" si="2374"/>
        <v>139.79120451346597</v>
      </c>
      <c r="H9447" s="1">
        <f t="shared" si="2375"/>
        <v>158848118.44740039</v>
      </c>
      <c r="I9447" s="1">
        <f t="shared" si="2376"/>
        <v>106461.82057547258</v>
      </c>
      <c r="J9447" s="1">
        <f t="shared" si="2377"/>
        <v>-11294707.009211771</v>
      </c>
      <c r="K9447" s="1"/>
      <c r="L9447" s="1">
        <f t="shared" si="2369"/>
        <v>-76.286335048241611</v>
      </c>
      <c r="M9447" s="1">
        <f t="shared" si="2378"/>
        <v>9.8275509514895703</v>
      </c>
      <c r="N9447" s="1">
        <f t="shared" si="2365"/>
        <v>-0.12811889217708916</v>
      </c>
      <c r="O9447" s="1">
        <f t="shared" si="2379"/>
        <v>3.0134737618229108</v>
      </c>
      <c r="P9447" s="1">
        <f t="shared" si="2366"/>
        <v>76.916745074116989</v>
      </c>
      <c r="Q9447">
        <f t="shared" si="2370"/>
        <v>-25.090133862611264</v>
      </c>
      <c r="R9447">
        <f t="shared" si="2371"/>
        <v>72.709496323059128</v>
      </c>
    </row>
    <row r="9448" spans="1:18" x14ac:dyDescent="0.25">
      <c r="A9448">
        <v>9433</v>
      </c>
      <c r="B9448" s="1">
        <f t="shared" si="2380"/>
        <v>188.66</v>
      </c>
      <c r="C9448" s="1">
        <f t="shared" si="2367"/>
        <v>-22.023272929211043</v>
      </c>
      <c r="D9448" s="1">
        <f t="shared" si="2368"/>
        <v>80.629053790128452</v>
      </c>
      <c r="E9448" s="1">
        <f t="shared" si="2372"/>
        <v>-9262.9311343940535</v>
      </c>
      <c r="F9448" s="1">
        <f t="shared" si="2373"/>
        <v>-78636632.035345897</v>
      </c>
      <c r="G9448" s="1">
        <f t="shared" si="2374"/>
        <v>137.02327292921103</v>
      </c>
      <c r="H9448" s="1">
        <f t="shared" si="2375"/>
        <v>164438525.23587263</v>
      </c>
      <c r="I9448" s="1">
        <f t="shared" si="2376"/>
        <v>101105.68655729794</v>
      </c>
      <c r="J9448" s="1">
        <f t="shared" si="2377"/>
        <v>-11057909.333694365</v>
      </c>
      <c r="K9448" s="1"/>
      <c r="L9448" s="1">
        <f t="shared" si="2369"/>
        <v>-69.683690895992711</v>
      </c>
      <c r="M9448" s="1">
        <f t="shared" si="2378"/>
        <v>8.1772153279192707</v>
      </c>
      <c r="N9448" s="1">
        <f t="shared" si="2365"/>
        <v>-0.11681338407695274</v>
      </c>
      <c r="O9448" s="1">
        <f t="shared" si="2379"/>
        <v>3.0247792699230471</v>
      </c>
      <c r="P9448" s="1">
        <f t="shared" si="2366"/>
        <v>70.161838825727884</v>
      </c>
      <c r="Q9448">
        <f t="shared" si="2370"/>
        <v>-29.253742225924558</v>
      </c>
      <c r="R9448">
        <f t="shared" si="2371"/>
        <v>63.772268214221256</v>
      </c>
    </row>
    <row r="9449" spans="1:18" x14ac:dyDescent="0.25">
      <c r="A9449">
        <v>9434</v>
      </c>
      <c r="B9449" s="1">
        <f t="shared" si="2380"/>
        <v>188.68</v>
      </c>
      <c r="C9449" s="1">
        <f t="shared" si="2367"/>
        <v>-18.771982478745915</v>
      </c>
      <c r="D9449" s="1">
        <f t="shared" si="2368"/>
        <v>77.598874518142168</v>
      </c>
      <c r="E9449" s="1">
        <f t="shared" si="2372"/>
        <v>-9875.0273473352827</v>
      </c>
      <c r="F9449" s="1">
        <f t="shared" si="2373"/>
        <v>-72837096.109130785</v>
      </c>
      <c r="G9449" s="1">
        <f t="shared" si="2374"/>
        <v>133.77198247874591</v>
      </c>
      <c r="H9449" s="1">
        <f t="shared" si="2375"/>
        <v>170353261.21975049</v>
      </c>
      <c r="I9449" s="1">
        <f t="shared" si="2376"/>
        <v>95666.114491105109</v>
      </c>
      <c r="J9449" s="1">
        <f t="shared" si="2377"/>
        <v>-10823866.441503273</v>
      </c>
      <c r="K9449" s="1"/>
      <c r="L9449" s="1">
        <f t="shared" si="2369"/>
        <v>-61.844037958330752</v>
      </c>
      <c r="M9449" s="1">
        <f t="shared" si="2378"/>
        <v>6.4218016060785317</v>
      </c>
      <c r="N9449" s="1">
        <f t="shared" si="2365"/>
        <v>-0.10346783693865286</v>
      </c>
      <c r="O9449" s="1">
        <f t="shared" si="2379"/>
        <v>3.0381248170613473</v>
      </c>
      <c r="P9449" s="1">
        <f t="shared" si="2366"/>
        <v>62.176559625467277</v>
      </c>
      <c r="Q9449">
        <f t="shared" si="2370"/>
        <v>-31.428433836132733</v>
      </c>
      <c r="R9449">
        <f t="shared" si="2371"/>
        <v>53.648654349080509</v>
      </c>
    </row>
    <row r="9450" spans="1:18" x14ac:dyDescent="0.25">
      <c r="A9450">
        <v>9435</v>
      </c>
      <c r="B9450" s="1">
        <f t="shared" si="2380"/>
        <v>188.7</v>
      </c>
      <c r="C9450" s="1">
        <f t="shared" si="2367"/>
        <v>-15.108691314471923</v>
      </c>
      <c r="D9450" s="1">
        <f t="shared" si="2368"/>
        <v>75.082294724185147</v>
      </c>
      <c r="E9450" s="1">
        <f t="shared" si="2372"/>
        <v>-10383.376465714598</v>
      </c>
      <c r="F9450" s="1">
        <f t="shared" si="2373"/>
        <v>-68189397.466773555</v>
      </c>
      <c r="G9450" s="1">
        <f t="shared" si="2374"/>
        <v>130.10869131447191</v>
      </c>
      <c r="H9450" s="1">
        <f t="shared" si="2375"/>
        <v>176003904.29552934</v>
      </c>
      <c r="I9450" s="1">
        <f t="shared" si="2376"/>
        <v>90262.490146455748</v>
      </c>
      <c r="J9450" s="1">
        <f t="shared" si="2377"/>
        <v>-10590232.9960839</v>
      </c>
      <c r="K9450" s="1"/>
      <c r="L9450" s="1">
        <f t="shared" si="2369"/>
        <v>-52.798825137768397</v>
      </c>
      <c r="M9450" s="1">
        <f t="shared" si="2378"/>
        <v>4.6669372748438036</v>
      </c>
      <c r="N9450" s="1">
        <f t="shared" si="2365"/>
        <v>-8.8161805305663435E-2</v>
      </c>
      <c r="O9450" s="1">
        <f t="shared" si="2379"/>
        <v>3.0534308486943367</v>
      </c>
      <c r="P9450" s="1">
        <f t="shared" si="2366"/>
        <v>53.004681297560595</v>
      </c>
      <c r="Q9450">
        <f t="shared" si="2370"/>
        <v>-31.301565094804193</v>
      </c>
      <c r="R9450">
        <f t="shared" si="2371"/>
        <v>42.7750892701781</v>
      </c>
    </row>
    <row r="9451" spans="1:18" x14ac:dyDescent="0.25">
      <c r="A9451">
        <v>9436</v>
      </c>
      <c r="B9451" s="1">
        <f t="shared" si="2380"/>
        <v>188.72</v>
      </c>
      <c r="C9451" s="1">
        <f t="shared" si="2367"/>
        <v>-11.113800032128449</v>
      </c>
      <c r="D9451" s="1">
        <f t="shared" si="2368"/>
        <v>73.134547395639487</v>
      </c>
      <c r="E9451" s="1">
        <f t="shared" si="2372"/>
        <v>-10776.821426080824</v>
      </c>
      <c r="F9451" s="1">
        <f t="shared" si="2373"/>
        <v>-64697415.827365905</v>
      </c>
      <c r="G9451" s="1">
        <f t="shared" si="2374"/>
        <v>126.11380003212845</v>
      </c>
      <c r="H9451" s="1">
        <f t="shared" si="2375"/>
        <v>180837295.87700063</v>
      </c>
      <c r="I9451" s="1">
        <f t="shared" si="2376"/>
        <v>85013.410325234872</v>
      </c>
      <c r="J9451" s="1">
        <f t="shared" si="2377"/>
        <v>-10357192.670186693</v>
      </c>
      <c r="K9451" s="1"/>
      <c r="L9451" s="1">
        <f t="shared" si="2369"/>
        <v>-42.592881197860628</v>
      </c>
      <c r="M9451" s="1">
        <f t="shared" si="2378"/>
        <v>3.0287824784666668</v>
      </c>
      <c r="N9451" s="1">
        <f t="shared" si="2365"/>
        <v>-7.0990566295179136E-2</v>
      </c>
      <c r="O9451" s="1">
        <f t="shared" si="2379"/>
        <v>3.0706020877048208</v>
      </c>
      <c r="P9451" s="1">
        <f t="shared" si="2366"/>
        <v>42.700433862396949</v>
      </c>
      <c r="Q9451">
        <f t="shared" si="2370"/>
        <v>-28.647087601824214</v>
      </c>
      <c r="R9451">
        <f t="shared" si="2371"/>
        <v>31.66498735149511</v>
      </c>
    </row>
    <row r="9452" spans="1:18" x14ac:dyDescent="0.25">
      <c r="A9452">
        <v>9437</v>
      </c>
      <c r="B9452" s="1">
        <f t="shared" si="2380"/>
        <v>188.74</v>
      </c>
      <c r="C9452" s="1">
        <f t="shared" si="2367"/>
        <v>-6.8749870674732438</v>
      </c>
      <c r="D9452" s="1">
        <f t="shared" si="2368"/>
        <v>71.798380989710935</v>
      </c>
      <c r="E9452" s="1">
        <f t="shared" si="2372"/>
        <v>-11046.727040078391</v>
      </c>
      <c r="F9452" s="1">
        <f t="shared" si="2373"/>
        <v>-62354970.874147609</v>
      </c>
      <c r="G9452" s="1">
        <f t="shared" si="2374"/>
        <v>121.87498706747324</v>
      </c>
      <c r="H9452" s="1">
        <f t="shared" si="2375"/>
        <v>184385149.17214668</v>
      </c>
      <c r="I9452" s="1">
        <f t="shared" si="2376"/>
        <v>80034.079941761825</v>
      </c>
      <c r="J9452" s="1">
        <f t="shared" si="2377"/>
        <v>-10127885.772314034</v>
      </c>
      <c r="K9452" s="1"/>
      <c r="L9452" s="1">
        <f t="shared" si="2369"/>
        <v>-31.298061866814532</v>
      </c>
      <c r="M9452" s="1">
        <f t="shared" si="2378"/>
        <v>1.6316126853387232</v>
      </c>
      <c r="N9452" s="1">
        <f t="shared" si="2365"/>
        <v>-5.2084280091091915E-2</v>
      </c>
      <c r="O9452" s="1">
        <f t="shared" si="2379"/>
        <v>3.0895083739089082</v>
      </c>
      <c r="P9452" s="1">
        <f t="shared" si="2366"/>
        <v>31.340562161102156</v>
      </c>
      <c r="Q9452">
        <f t="shared" si="2370"/>
        <v>-23.354399343771885</v>
      </c>
      <c r="R9452">
        <f t="shared" si="2371"/>
        <v>20.89982937407709</v>
      </c>
    </row>
    <row r="9453" spans="1:18" x14ac:dyDescent="0.25">
      <c r="A9453">
        <v>9438</v>
      </c>
      <c r="B9453" s="1">
        <f t="shared" si="2380"/>
        <v>188.76</v>
      </c>
      <c r="C9453" s="1">
        <f t="shared" si="2367"/>
        <v>-2.4852843615589224</v>
      </c>
      <c r="D9453" s="1">
        <f t="shared" si="2368"/>
        <v>71.103121205681177</v>
      </c>
      <c r="E9453" s="1">
        <f t="shared" si="2372"/>
        <v>-11187.169516452403</v>
      </c>
      <c r="F9453" s="1">
        <f t="shared" si="2373"/>
        <v>-61153188.911415681</v>
      </c>
      <c r="G9453" s="1">
        <f t="shared" si="2374"/>
        <v>117.48528436155893</v>
      </c>
      <c r="H9453" s="1">
        <f t="shared" si="2375"/>
        <v>186305950.70125759</v>
      </c>
      <c r="I9453" s="1">
        <f t="shared" si="2376"/>
        <v>75433.783546824605</v>
      </c>
      <c r="J9453" s="1">
        <f t="shared" si="2377"/>
        <v>-9908512.704940103</v>
      </c>
      <c r="K9453" s="1"/>
      <c r="L9453" s="1">
        <f t="shared" si="2369"/>
        <v>-19.029323118396391</v>
      </c>
      <c r="M9453" s="1">
        <f t="shared" si="2378"/>
        <v>0.60212240820396801</v>
      </c>
      <c r="N9453" s="1">
        <f t="shared" si="2365"/>
        <v>-3.1631265905620133E-2</v>
      </c>
      <c r="O9453" s="1">
        <f t="shared" si="2379"/>
        <v>3.1099613880943799</v>
      </c>
      <c r="P9453" s="1">
        <f t="shared" si="2366"/>
        <v>19.038846859481712</v>
      </c>
      <c r="Q9453">
        <f t="shared" si="2370"/>
        <v>-15.461626572579618</v>
      </c>
      <c r="R9453">
        <f t="shared" si="2371"/>
        <v>11.109266108474333</v>
      </c>
    </row>
    <row r="9454" spans="1:18" x14ac:dyDescent="0.25">
      <c r="A9454">
        <v>9439</v>
      </c>
      <c r="B9454" s="1">
        <f t="shared" si="2380"/>
        <v>188.78</v>
      </c>
      <c r="C9454" s="1">
        <f t="shared" si="2367"/>
        <v>1.9589644708580809</v>
      </c>
      <c r="D9454" s="1">
        <f t="shared" si="2368"/>
        <v>71.064027355004555</v>
      </c>
      <c r="E9454" s="1">
        <f t="shared" si="2372"/>
        <v>-11195.06647428908</v>
      </c>
      <c r="F9454" s="1">
        <f t="shared" si="2373"/>
        <v>-61085961.021409661</v>
      </c>
      <c r="G9454" s="1">
        <f t="shared" si="2374"/>
        <v>113.04103552914192</v>
      </c>
      <c r="H9454" s="1">
        <f t="shared" si="2375"/>
        <v>186415474.38516098</v>
      </c>
      <c r="I9454" s="1">
        <f t="shared" si="2376"/>
        <v>71313.486789654242</v>
      </c>
      <c r="J9454" s="1">
        <f t="shared" si="2377"/>
        <v>-9708095.9334846791</v>
      </c>
      <c r="K9454" s="1"/>
      <c r="L9454" s="1">
        <f t="shared" si="2369"/>
        <v>-5.9615803199221364</v>
      </c>
      <c r="M9454" s="1">
        <f t="shared" si="2378"/>
        <v>5.904306643617474E-2</v>
      </c>
      <c r="N9454" s="1">
        <f t="shared" si="2365"/>
        <v>-9.9036049022508E-3</v>
      </c>
      <c r="O9454" s="1">
        <f t="shared" si="2379"/>
        <v>3.1316890490977491</v>
      </c>
      <c r="P9454" s="1">
        <f t="shared" si="2366"/>
        <v>5.9618726919129283</v>
      </c>
      <c r="Q9454">
        <f t="shared" si="2370"/>
        <v>-5.1891263187858936</v>
      </c>
      <c r="R9454">
        <f t="shared" si="2371"/>
        <v>2.93545465682246</v>
      </c>
    </row>
    <row r="9455" spans="1:18" x14ac:dyDescent="0.25">
      <c r="A9455">
        <v>9440</v>
      </c>
      <c r="B9455" s="1">
        <f t="shared" si="2380"/>
        <v>188.8</v>
      </c>
      <c r="C9455" s="1">
        <f t="shared" si="2367"/>
        <v>6.3602186562729637</v>
      </c>
      <c r="D9455" s="1">
        <f t="shared" si="2368"/>
        <v>71.681957455443978</v>
      </c>
      <c r="E9455" s="1">
        <f t="shared" si="2372"/>
        <v>-11070.244594000316</v>
      </c>
      <c r="F9455" s="1">
        <f t="shared" si="2373"/>
        <v>-62152913.386094794</v>
      </c>
      <c r="G9455" s="1">
        <f t="shared" si="2374"/>
        <v>108.63978134372704</v>
      </c>
      <c r="H9455" s="1">
        <f t="shared" si="2375"/>
        <v>184703228.75708801</v>
      </c>
      <c r="I9455" s="1">
        <f t="shared" si="2376"/>
        <v>67763.620460227612</v>
      </c>
      <c r="J9455" s="1">
        <f t="shared" si="2377"/>
        <v>-9537914.5911276378</v>
      </c>
      <c r="K9455" s="1"/>
      <c r="L9455" s="1">
        <f t="shared" si="2369"/>
        <v>7.655782554134726</v>
      </c>
      <c r="M9455" s="1">
        <f t="shared" si="2378"/>
        <v>9.7376226986341408E-2</v>
      </c>
      <c r="N9455" s="1">
        <f t="shared" si="2365"/>
        <v>1.2718618326667224E-2</v>
      </c>
      <c r="O9455" s="1">
        <f t="shared" si="2379"/>
        <v>1.2718618326667224E-2</v>
      </c>
      <c r="P9455" s="1">
        <f t="shared" si="2366"/>
        <v>7.6564018080150236</v>
      </c>
      <c r="Q9455">
        <f t="shared" si="2370"/>
        <v>7.0349301513716895</v>
      </c>
      <c r="R9455">
        <f t="shared" si="2371"/>
        <v>-3.0216297607577967</v>
      </c>
    </row>
    <row r="9456" spans="1:18" x14ac:dyDescent="0.25">
      <c r="A9456">
        <v>9441</v>
      </c>
      <c r="B9456" s="1">
        <f t="shared" si="2380"/>
        <v>188.82</v>
      </c>
      <c r="C9456" s="1">
        <f t="shared" si="2367"/>
        <v>10.621881052189384</v>
      </c>
      <c r="D9456" s="1">
        <f t="shared" si="2368"/>
        <v>72.943349399596173</v>
      </c>
      <c r="E9456" s="1">
        <f t="shared" si="2372"/>
        <v>-10815.443421281572</v>
      </c>
      <c r="F9456" s="1">
        <f t="shared" si="2373"/>
        <v>-64359576.952855431</v>
      </c>
      <c r="G9456" s="1">
        <f t="shared" si="2374"/>
        <v>104.37811894781062</v>
      </c>
      <c r="H9456" s="1">
        <f t="shared" si="2375"/>
        <v>181333393.35179827</v>
      </c>
      <c r="I9456" s="1">
        <f t="shared" si="2376"/>
        <v>64862.095746859472</v>
      </c>
      <c r="J9456" s="1">
        <f t="shared" si="2377"/>
        <v>-9410656.2035004161</v>
      </c>
      <c r="K9456" s="1"/>
      <c r="L9456" s="1">
        <f t="shared" si="2369"/>
        <v>21.491424855942935</v>
      </c>
      <c r="M9456" s="1">
        <f t="shared" si="2378"/>
        <v>0.76822510323569304</v>
      </c>
      <c r="N9456" s="1">
        <f t="shared" si="2365"/>
        <v>3.5730444054558004E-2</v>
      </c>
      <c r="O9456" s="1">
        <f t="shared" si="2379"/>
        <v>3.5730444054558004E-2</v>
      </c>
      <c r="P9456" s="1">
        <f t="shared" si="2366"/>
        <v>21.505150828298863</v>
      </c>
      <c r="Q9456">
        <f t="shared" si="2370"/>
        <v>20.56877635944344</v>
      </c>
      <c r="R9456">
        <f t="shared" si="2371"/>
        <v>-6.2766990706169743</v>
      </c>
    </row>
    <row r="9457" spans="1:18" x14ac:dyDescent="0.25">
      <c r="A9457">
        <v>9442</v>
      </c>
      <c r="B9457" s="1">
        <f t="shared" si="2380"/>
        <v>188.84</v>
      </c>
      <c r="C9457" s="1">
        <f t="shared" si="2367"/>
        <v>14.65041822650163</v>
      </c>
      <c r="D9457" s="1">
        <f t="shared" si="2368"/>
        <v>74.820518611160594</v>
      </c>
      <c r="E9457" s="1">
        <f t="shared" si="2372"/>
        <v>-10436.255240545561</v>
      </c>
      <c r="F9457" s="1">
        <f t="shared" si="2373"/>
        <v>-67714738.623419687</v>
      </c>
      <c r="G9457" s="1">
        <f t="shared" si="2374"/>
        <v>100.34958177349837</v>
      </c>
      <c r="H9457" s="1">
        <f t="shared" si="2375"/>
        <v>176630162.06923437</v>
      </c>
      <c r="I9457" s="1">
        <f t="shared" si="2376"/>
        <v>62672.59426943626</v>
      </c>
      <c r="J9457" s="1">
        <f t="shared" si="2377"/>
        <v>-9339356.5995044969</v>
      </c>
      <c r="K9457" s="1"/>
      <c r="L9457" s="1">
        <f t="shared" si="2369"/>
        <v>35.136889615468732</v>
      </c>
      <c r="M9457" s="1">
        <f t="shared" si="2378"/>
        <v>2.0578668234429642</v>
      </c>
      <c r="N9457" s="1">
        <f t="shared" si="2365"/>
        <v>5.850030478302963E-2</v>
      </c>
      <c r="O9457" s="1">
        <f t="shared" si="2379"/>
        <v>5.850030478302963E-2</v>
      </c>
      <c r="P9457" s="1">
        <f t="shared" si="2366"/>
        <v>35.197099705979497</v>
      </c>
      <c r="Q9457">
        <f t="shared" si="2370"/>
        <v>34.584059329935364</v>
      </c>
      <c r="R9457">
        <f t="shared" si="2371"/>
        <v>-6.5405403428289306</v>
      </c>
    </row>
    <row r="9458" spans="1:18" x14ac:dyDescent="0.25">
      <c r="A9458">
        <v>9443</v>
      </c>
      <c r="B9458" s="1">
        <f t="shared" si="2380"/>
        <v>188.86</v>
      </c>
      <c r="C9458" s="1">
        <f t="shared" si="2367"/>
        <v>18.357413295506806</v>
      </c>
      <c r="D9458" s="1">
        <f t="shared" si="2368"/>
        <v>77.272265656031337</v>
      </c>
      <c r="E9458" s="1">
        <f t="shared" si="2372"/>
        <v>-9941.0023374816701</v>
      </c>
      <c r="F9458" s="1">
        <f t="shared" si="2373"/>
        <v>-72225252.767198518</v>
      </c>
      <c r="G9458" s="1">
        <f t="shared" si="2374"/>
        <v>96.642586704493198</v>
      </c>
      <c r="H9458" s="1">
        <f t="shared" si="2375"/>
        <v>171048780.24101454</v>
      </c>
      <c r="I9458" s="1">
        <f t="shared" si="2376"/>
        <v>61243.170418207061</v>
      </c>
      <c r="J9458" s="1">
        <f t="shared" si="2377"/>
        <v>-9336219.5177655462</v>
      </c>
      <c r="K9458" s="1"/>
      <c r="L9458" s="1">
        <f t="shared" si="2369"/>
        <v>48.127596651112036</v>
      </c>
      <c r="M9458" s="1">
        <f t="shared" si="2378"/>
        <v>3.8725282970491435</v>
      </c>
      <c r="N9458" s="1">
        <f t="shared" si="2365"/>
        <v>8.0290798304992264E-2</v>
      </c>
      <c r="O9458" s="1">
        <f t="shared" si="2379"/>
        <v>8.0290798304992264E-2</v>
      </c>
      <c r="P9458" s="1">
        <f t="shared" si="2366"/>
        <v>48.283144417317899</v>
      </c>
      <c r="Q9458">
        <f t="shared" si="2370"/>
        <v>48.133986244924053</v>
      </c>
      <c r="R9458">
        <f t="shared" si="2371"/>
        <v>-3.792282030260774</v>
      </c>
    </row>
    <row r="9459" spans="1:18" x14ac:dyDescent="0.25">
      <c r="A9459">
        <v>9444</v>
      </c>
      <c r="B9459" s="1">
        <f t="shared" si="2380"/>
        <v>188.88</v>
      </c>
      <c r="C9459" s="1">
        <f t="shared" si="2367"/>
        <v>21.661506465882894</v>
      </c>
      <c r="D9459" s="1">
        <f t="shared" si="2368"/>
        <v>80.244780472649452</v>
      </c>
      <c r="E9459" s="1">
        <f t="shared" si="2372"/>
        <v>-9340.5543445248113</v>
      </c>
      <c r="F9459" s="1">
        <f t="shared" si="2373"/>
        <v>-77888863.097382382</v>
      </c>
      <c r="G9459" s="1">
        <f t="shared" si="2374"/>
        <v>93.338493534117106</v>
      </c>
      <c r="H9459" s="1">
        <f t="shared" si="2375"/>
        <v>165134818.5604037</v>
      </c>
      <c r="I9459" s="1">
        <f t="shared" si="2376"/>
        <v>60605.19667328849</v>
      </c>
      <c r="J9459" s="1">
        <f t="shared" si="2377"/>
        <v>-9411419.8948214017</v>
      </c>
      <c r="K9459" s="1"/>
      <c r="L9459" s="1">
        <f t="shared" si="2369"/>
        <v>59.979570493381203</v>
      </c>
      <c r="M9459" s="1">
        <f t="shared" si="2378"/>
        <v>6.0365257808527986</v>
      </c>
      <c r="N9459" s="1">
        <f t="shared" si="2365"/>
        <v>0.10030527636735749</v>
      </c>
      <c r="O9459" s="1">
        <f t="shared" si="2379"/>
        <v>0.10030527636735749</v>
      </c>
      <c r="P9459" s="1">
        <f t="shared" si="2366"/>
        <v>60.28257227485723</v>
      </c>
      <c r="Q9459">
        <f t="shared" si="2370"/>
        <v>60.259129254138301</v>
      </c>
      <c r="R9459">
        <f t="shared" si="2371"/>
        <v>1.6810299243139522</v>
      </c>
    </row>
    <row r="9460" spans="1:18" x14ac:dyDescent="0.25">
      <c r="A9460">
        <v>9445</v>
      </c>
      <c r="B9460" s="1">
        <f t="shared" si="2380"/>
        <v>188.9</v>
      </c>
      <c r="C9460" s="1">
        <f t="shared" si="2367"/>
        <v>24.490180690170106</v>
      </c>
      <c r="D9460" s="1">
        <f t="shared" si="2368"/>
        <v>83.672823375898219</v>
      </c>
      <c r="E9460" s="1">
        <f t="shared" si="2372"/>
        <v>-8648.089678068558</v>
      </c>
      <c r="F9460" s="1">
        <f t="shared" si="2373"/>
        <v>-84685806.032013759</v>
      </c>
      <c r="G9460" s="1">
        <f t="shared" si="2374"/>
        <v>90.509819309829894</v>
      </c>
      <c r="H9460" s="1">
        <f t="shared" si="2375"/>
        <v>159475261.11192971</v>
      </c>
      <c r="I9460" s="1">
        <f t="shared" si="2376"/>
        <v>60772.675052769264</v>
      </c>
      <c r="J9460" s="1">
        <f t="shared" si="2377"/>
        <v>-9571998.1985074803</v>
      </c>
      <c r="K9460" s="1"/>
      <c r="L9460" s="1">
        <f t="shared" si="2369"/>
        <v>70.235562371666461</v>
      </c>
      <c r="M9460" s="1">
        <f t="shared" si="2378"/>
        <v>8.3090951561088104</v>
      </c>
      <c r="N9460" s="1">
        <f t="shared" si="2365"/>
        <v>0.11775592619361105</v>
      </c>
      <c r="O9460" s="1">
        <f t="shared" si="2379"/>
        <v>0.11775592619361105</v>
      </c>
      <c r="P9460" s="1">
        <f t="shared" si="2366"/>
        <v>70.725351070019585</v>
      </c>
      <c r="Q9460">
        <f t="shared" si="2370"/>
        <v>70.111587283633497</v>
      </c>
      <c r="R9460">
        <f t="shared" si="2371"/>
        <v>9.2973443814329144</v>
      </c>
    </row>
    <row r="9461" spans="1:18" x14ac:dyDescent="0.25">
      <c r="A9461">
        <v>9446</v>
      </c>
      <c r="B9461" s="1">
        <f t="shared" si="2380"/>
        <v>188.92</v>
      </c>
      <c r="C9461" s="1">
        <f t="shared" si="2367"/>
        <v>26.781353244759703</v>
      </c>
      <c r="D9461" s="1">
        <f t="shared" si="2368"/>
        <v>87.481156914166107</v>
      </c>
      <c r="E9461" s="1">
        <f t="shared" si="2372"/>
        <v>-7878.8063033384469</v>
      </c>
      <c r="F9461" s="1">
        <f t="shared" si="2373"/>
        <v>-92570117.250735357</v>
      </c>
      <c r="G9461" s="1">
        <f t="shared" si="2374"/>
        <v>88.2186467552403</v>
      </c>
      <c r="H9461" s="1">
        <f t="shared" si="2375"/>
        <v>154645706.01626101</v>
      </c>
      <c r="I9461" s="1">
        <f t="shared" si="2376"/>
        <v>61741.92980146729</v>
      </c>
      <c r="J9461" s="1">
        <f t="shared" si="2377"/>
        <v>-9820947.1103463769</v>
      </c>
      <c r="K9461" s="1"/>
      <c r="L9461" s="1">
        <f t="shared" si="2369"/>
        <v>78.509621543940483</v>
      </c>
      <c r="M9461" s="1">
        <f t="shared" si="2378"/>
        <v>10.419134619935392</v>
      </c>
      <c r="N9461" s="1">
        <f t="shared" si="2365"/>
        <v>0.13194057332039177</v>
      </c>
      <c r="O9461" s="1">
        <f t="shared" si="2379"/>
        <v>0.13194057332039177</v>
      </c>
      <c r="P9461" s="1">
        <f t="shared" si="2366"/>
        <v>79.197973719035886</v>
      </c>
      <c r="Q9461">
        <f t="shared" si="2370"/>
        <v>77.06662870799633</v>
      </c>
      <c r="R9461">
        <f t="shared" si="2371"/>
        <v>18.249761115832033</v>
      </c>
    </row>
    <row r="9462" spans="1:18" x14ac:dyDescent="0.25">
      <c r="A9462">
        <v>9447</v>
      </c>
      <c r="B9462" s="1">
        <f t="shared" si="2380"/>
        <v>188.94</v>
      </c>
      <c r="C9462" s="1">
        <f t="shared" si="2367"/>
        <v>28.484738299215767</v>
      </c>
      <c r="D9462" s="1">
        <f t="shared" si="2368"/>
        <v>91.58619715390266</v>
      </c>
      <c r="E9462" s="1">
        <f t="shared" si="2372"/>
        <v>-7049.5881749116634</v>
      </c>
      <c r="F9462" s="1">
        <f t="shared" si="2373"/>
        <v>-101461629.13423723</v>
      </c>
      <c r="G9462" s="1">
        <f t="shared" si="2374"/>
        <v>86.515261700784237</v>
      </c>
      <c r="H9462" s="1">
        <f t="shared" si="2375"/>
        <v>151158322.57009161</v>
      </c>
      <c r="I9462" s="1">
        <f t="shared" si="2376"/>
        <v>63491.688065074843</v>
      </c>
      <c r="J9462" s="1">
        <f t="shared" si="2377"/>
        <v>-10156576.851725392</v>
      </c>
      <c r="K9462" s="1"/>
      <c r="L9462" s="1">
        <f t="shared" si="2369"/>
        <v>84.519035347932487</v>
      </c>
      <c r="M9462" s="1">
        <f t="shared" si="2378"/>
        <v>12.109825947896013</v>
      </c>
      <c r="N9462" s="1">
        <f t="shared" si="2365"/>
        <v>0.14231071777332413</v>
      </c>
      <c r="O9462" s="1">
        <f t="shared" si="2379"/>
        <v>0.14231071777332413</v>
      </c>
      <c r="P9462" s="1">
        <f t="shared" si="2366"/>
        <v>85.382171561944929</v>
      </c>
      <c r="Q9462">
        <f t="shared" si="2370"/>
        <v>80.791999506685457</v>
      </c>
      <c r="R9462">
        <f t="shared" si="2371"/>
        <v>27.618255490619518</v>
      </c>
    </row>
    <row r="9463" spans="1:18" x14ac:dyDescent="0.25">
      <c r="A9463">
        <v>9448</v>
      </c>
      <c r="B9463" s="1">
        <f t="shared" si="2380"/>
        <v>188.96</v>
      </c>
      <c r="C9463" s="1">
        <f t="shared" si="2367"/>
        <v>29.562950571557135</v>
      </c>
      <c r="D9463" s="1">
        <f t="shared" si="2368"/>
        <v>95.897848149685316</v>
      </c>
      <c r="E9463" s="1">
        <f t="shared" si="2372"/>
        <v>-6178.6346737635649</v>
      </c>
      <c r="F9463" s="1">
        <f t="shared" si="2373"/>
        <v>-111239621.4957363</v>
      </c>
      <c r="G9463" s="1">
        <f t="shared" si="2374"/>
        <v>85.437049428442862</v>
      </c>
      <c r="H9463" s="1">
        <f t="shared" si="2375"/>
        <v>149415147.92756969</v>
      </c>
      <c r="I9463" s="1">
        <f t="shared" si="2376"/>
        <v>65983.546779113167</v>
      </c>
      <c r="J9463" s="1">
        <f t="shared" si="2377"/>
        <v>-10572222.761451408</v>
      </c>
      <c r="K9463" s="1"/>
      <c r="L9463" s="1">
        <f t="shared" si="2369"/>
        <v>88.097467076749908</v>
      </c>
      <c r="M9463" s="1">
        <f t="shared" si="2378"/>
        <v>13.180896577970373</v>
      </c>
      <c r="N9463" s="1">
        <f t="shared" si="2365"/>
        <v>0.14851555259268812</v>
      </c>
      <c r="O9463" s="1">
        <f t="shared" si="2379"/>
        <v>0.14851555259268812</v>
      </c>
      <c r="P9463" s="1">
        <f t="shared" si="2366"/>
        <v>89.078054199326701</v>
      </c>
      <c r="Q9463">
        <f t="shared" si="2370"/>
        <v>81.259955866896462</v>
      </c>
      <c r="R9463">
        <f t="shared" si="2371"/>
        <v>36.492729583414622</v>
      </c>
    </row>
    <row r="9464" spans="1:18" x14ac:dyDescent="0.25">
      <c r="A9464">
        <v>9449</v>
      </c>
      <c r="B9464" s="1">
        <f t="shared" si="2380"/>
        <v>188.98</v>
      </c>
      <c r="C9464" s="1">
        <f t="shared" si="2367"/>
        <v>29.992325846967287</v>
      </c>
      <c r="D9464" s="1">
        <f t="shared" si="2368"/>
        <v>100.32147933757463</v>
      </c>
      <c r="E9464" s="1">
        <f t="shared" si="2372"/>
        <v>-5285.0611738099251</v>
      </c>
      <c r="F9464" s="1">
        <f t="shared" si="2373"/>
        <v>-121738972.92253497</v>
      </c>
      <c r="G9464" s="1">
        <f t="shared" si="2374"/>
        <v>85.00767415303271</v>
      </c>
      <c r="H9464" s="1">
        <f t="shared" si="2375"/>
        <v>149670844.5334481</v>
      </c>
      <c r="I9464" s="1">
        <f t="shared" si="2376"/>
        <v>69162.815525550395</v>
      </c>
      <c r="J9464" s="1">
        <f t="shared" si="2377"/>
        <v>-11056330.311729375</v>
      </c>
      <c r="K9464" s="1"/>
      <c r="L9464" s="1">
        <f t="shared" si="2369"/>
        <v>89.190225922858573</v>
      </c>
      <c r="M9464" s="1">
        <f t="shared" si="2378"/>
        <v>13.517646454900728</v>
      </c>
      <c r="N9464" s="1">
        <f t="shared" si="2365"/>
        <v>0.15041500464287849</v>
      </c>
      <c r="O9464" s="1">
        <f t="shared" si="2379"/>
        <v>0.15041500464287849</v>
      </c>
      <c r="P9464" s="1">
        <f t="shared" si="2366"/>
        <v>90.20877543703962</v>
      </c>
      <c r="Q9464">
        <f t="shared" si="2370"/>
        <v>78.707547354121701</v>
      </c>
      <c r="R9464">
        <f t="shared" si="2371"/>
        <v>44.076582845644154</v>
      </c>
    </row>
    <row r="9465" spans="1:18" x14ac:dyDescent="0.25">
      <c r="A9465">
        <v>9450</v>
      </c>
      <c r="B9465" s="1">
        <f t="shared" si="2380"/>
        <v>189</v>
      </c>
      <c r="C9465" s="1">
        <f t="shared" si="2367"/>
        <v>29.763440351472262</v>
      </c>
      <c r="D9465" s="1">
        <f t="shared" si="2368"/>
        <v>104.76000245270568</v>
      </c>
      <c r="E9465" s="1">
        <f t="shared" si="2372"/>
        <v>-4388.4795045534538</v>
      </c>
      <c r="F9465" s="1">
        <f t="shared" si="2373"/>
        <v>-132749464.54562432</v>
      </c>
      <c r="G9465" s="1">
        <f t="shared" si="2374"/>
        <v>85.236559648527731</v>
      </c>
      <c r="H9465" s="1">
        <f t="shared" si="2375"/>
        <v>152008216.90751004</v>
      </c>
      <c r="I9465" s="1">
        <f t="shared" si="2376"/>
        <v>72959.716858431697</v>
      </c>
      <c r="J9465" s="1">
        <f t="shared" si="2377"/>
        <v>-11592921.045004476</v>
      </c>
      <c r="K9465" s="1"/>
      <c r="L9465" s="1">
        <f t="shared" si="2369"/>
        <v>87.837885379271924</v>
      </c>
      <c r="M9465" s="1">
        <f t="shared" si="2378"/>
        <v>13.101570181256648</v>
      </c>
      <c r="N9465" s="1">
        <f t="shared" si="2365"/>
        <v>0.14806466884345446</v>
      </c>
      <c r="O9465" s="1">
        <f t="shared" si="2379"/>
        <v>0.14806466884345446</v>
      </c>
      <c r="P9465" s="1">
        <f t="shared" si="2366"/>
        <v>88.809601108869458</v>
      </c>
      <c r="Q9465">
        <f t="shared" si="2370"/>
        <v>73.565455829366641</v>
      </c>
      <c r="R9465">
        <f t="shared" si="2371"/>
        <v>49.752074908831823</v>
      </c>
    </row>
    <row r="9466" spans="1:18" x14ac:dyDescent="0.25">
      <c r="A9466">
        <v>9451</v>
      </c>
      <c r="B9466" s="1">
        <f t="shared" si="2380"/>
        <v>189.02</v>
      </c>
      <c r="C9466" s="1">
        <f t="shared" si="2367"/>
        <v>28.881317581530027</v>
      </c>
      <c r="D9466" s="1">
        <f t="shared" si="2368"/>
        <v>109.11600238755537</v>
      </c>
      <c r="E9466" s="1">
        <f t="shared" si="2372"/>
        <v>-3508.5675177138164</v>
      </c>
      <c r="F9466" s="1">
        <f t="shared" si="2373"/>
        <v>-144018628.71428779</v>
      </c>
      <c r="G9466" s="1">
        <f t="shared" si="2374"/>
        <v>86.118682418469973</v>
      </c>
      <c r="H9466" s="1">
        <f t="shared" si="2375"/>
        <v>156328674.74064428</v>
      </c>
      <c r="I9466" s="1">
        <f t="shared" si="2376"/>
        <v>77290.917754137103</v>
      </c>
      <c r="J9466" s="1">
        <f t="shared" si="2377"/>
        <v>-12162410.666084733</v>
      </c>
      <c r="K9466" s="1"/>
      <c r="L9466" s="1">
        <f t="shared" si="2369"/>
        <v>84.15582039440703</v>
      </c>
      <c r="M9466" s="1">
        <f t="shared" si="2378"/>
        <v>12.003809897527674</v>
      </c>
      <c r="N9466" s="1">
        <f t="shared" si="2365"/>
        <v>0.14168219471372784</v>
      </c>
      <c r="O9466" s="1">
        <f t="shared" si="2379"/>
        <v>0.14168219471372784</v>
      </c>
      <c r="P9466" s="1">
        <f t="shared" si="2366"/>
        <v>85.007608825984974</v>
      </c>
      <c r="Q9466">
        <f t="shared" si="2370"/>
        <v>66.378990988720787</v>
      </c>
      <c r="R9466">
        <f t="shared" si="2371"/>
        <v>53.104831358653264</v>
      </c>
    </row>
    <row r="9467" spans="1:18" x14ac:dyDescent="0.25">
      <c r="A9467">
        <v>9452</v>
      </c>
      <c r="B9467" s="1">
        <f t="shared" si="2380"/>
        <v>189.04</v>
      </c>
      <c r="C9467" s="1">
        <f t="shared" si="2367"/>
        <v>27.365318050149902</v>
      </c>
      <c r="D9467" s="1">
        <f t="shared" si="2368"/>
        <v>113.29387522362822</v>
      </c>
      <c r="E9467" s="1">
        <f t="shared" si="2372"/>
        <v>-2664.6372048270987</v>
      </c>
      <c r="F9467" s="1">
        <f t="shared" si="2373"/>
        <v>-155258234.16591045</v>
      </c>
      <c r="G9467" s="1">
        <f t="shared" si="2374"/>
        <v>87.634681949850091</v>
      </c>
      <c r="H9467" s="1">
        <f t="shared" si="2375"/>
        <v>162358525.59925923</v>
      </c>
      <c r="I9467" s="1">
        <f t="shared" si="2376"/>
        <v>82061.358574553684</v>
      </c>
      <c r="J9467" s="1">
        <f t="shared" si="2377"/>
        <v>-12742720.525959117</v>
      </c>
      <c r="K9467" s="1"/>
      <c r="L9467" s="1">
        <f t="shared" si="2369"/>
        <v>78.315370104923687</v>
      </c>
      <c r="M9467" s="1">
        <f t="shared" si="2378"/>
        <v>10.366721097998095</v>
      </c>
      <c r="N9467" s="1">
        <f t="shared" si="2365"/>
        <v>0.13160635669181311</v>
      </c>
      <c r="O9467" s="1">
        <f t="shared" si="2379"/>
        <v>0.13160635669181311</v>
      </c>
      <c r="P9467" s="1">
        <f t="shared" si="2366"/>
        <v>78.998519612679161</v>
      </c>
      <c r="Q9467">
        <f t="shared" si="2370"/>
        <v>57.738827570767967</v>
      </c>
      <c r="R9467">
        <f t="shared" si="2371"/>
        <v>53.916545621432192</v>
      </c>
    </row>
    <row r="9468" spans="1:18" x14ac:dyDescent="0.25">
      <c r="A9468">
        <v>9453</v>
      </c>
      <c r="B9468" s="1">
        <f t="shared" si="2380"/>
        <v>189.06</v>
      </c>
      <c r="C9468" s="1">
        <f t="shared" si="2367"/>
        <v>25.248714369300519</v>
      </c>
      <c r="D9468" s="1">
        <f t="shared" si="2368"/>
        <v>117.20192651191449</v>
      </c>
      <c r="E9468" s="1">
        <f t="shared" si="2372"/>
        <v>-1875.2108445932736</v>
      </c>
      <c r="F9468" s="1">
        <f t="shared" si="2373"/>
        <v>-166154182.92874846</v>
      </c>
      <c r="G9468" s="1">
        <f t="shared" si="2374"/>
        <v>89.751285630699485</v>
      </c>
      <c r="H9468" s="1">
        <f t="shared" si="2375"/>
        <v>169670598.64042866</v>
      </c>
      <c r="I9468" s="1">
        <f t="shared" si="2376"/>
        <v>87166.339401870442</v>
      </c>
      <c r="J9468" s="1">
        <f t="shared" si="2377"/>
        <v>-13310598.588379374</v>
      </c>
      <c r="K9468" s="1"/>
      <c r="L9468" s="1">
        <f t="shared" si="2369"/>
        <v>70.529329754334626</v>
      </c>
      <c r="M9468" s="1">
        <f t="shared" si="2378"/>
        <v>8.3797449860923621</v>
      </c>
      <c r="N9468" s="1">
        <f t="shared" ref="N9468:N9531" si="2381">(ATAN(M9468/L9468))</f>
        <v>0.11825782565862838</v>
      </c>
      <c r="O9468" s="1">
        <f t="shared" si="2379"/>
        <v>0.11825782565862838</v>
      </c>
      <c r="P9468" s="1">
        <f t="shared" ref="P9468:P9531" si="2382">ABS(SQRT((L9468*L9468)+(M9468*M9468)))</f>
        <v>71.025393216986913</v>
      </c>
      <c r="Q9468">
        <f t="shared" si="2370"/>
        <v>48.229789268808865</v>
      </c>
      <c r="R9468">
        <f t="shared" si="2371"/>
        <v>52.139178251233496</v>
      </c>
    </row>
    <row r="9469" spans="1:18" x14ac:dyDescent="0.25">
      <c r="A9469">
        <v>9454</v>
      </c>
      <c r="B9469" s="1">
        <f t="shared" si="2380"/>
        <v>189.08</v>
      </c>
      <c r="C9469" s="1">
        <f t="shared" si="2367"/>
        <v>22.577960994627645</v>
      </c>
      <c r="D9469" s="1">
        <f t="shared" si="2368"/>
        <v>120.75438374956487</v>
      </c>
      <c r="E9469" s="1">
        <f t="shared" si="2372"/>
        <v>-1157.6144825878964</v>
      </c>
      <c r="F9469" s="1">
        <f t="shared" si="2373"/>
        <v>-176379289.97154087</v>
      </c>
      <c r="G9469" s="1">
        <f t="shared" si="2374"/>
        <v>92.422039005372355</v>
      </c>
      <c r="H9469" s="1">
        <f t="shared" si="2375"/>
        <v>177719361.26183811</v>
      </c>
      <c r="I9469" s="1">
        <f t="shared" si="2376"/>
        <v>92493.817954590981</v>
      </c>
      <c r="J9469" s="1">
        <f t="shared" si="2377"/>
        <v>-13843047.862609891</v>
      </c>
      <c r="K9469" s="1"/>
      <c r="L9469" s="1">
        <f t="shared" si="2369"/>
        <v>61.042005095677055</v>
      </c>
      <c r="M9469" s="1">
        <f t="shared" si="2378"/>
        <v>6.2545613348709708</v>
      </c>
      <c r="N9469" s="1">
        <f t="shared" si="2381"/>
        <v>0.10210689989649668</v>
      </c>
      <c r="O9469" s="1">
        <f t="shared" si="2379"/>
        <v>0.10210689989649668</v>
      </c>
      <c r="P9469" s="1">
        <f t="shared" si="2382"/>
        <v>61.361599747662432</v>
      </c>
      <c r="Q9469">
        <f t="shared" si="2370"/>
        <v>38.398332615888066</v>
      </c>
      <c r="R9469">
        <f t="shared" si="2371"/>
        <v>47.862448494743276</v>
      </c>
    </row>
    <row r="9470" spans="1:18" x14ac:dyDescent="0.25">
      <c r="A9470">
        <v>9455</v>
      </c>
      <c r="B9470" s="1">
        <f t="shared" si="2380"/>
        <v>189.1</v>
      </c>
      <c r="C9470" s="1">
        <f t="shared" si="2367"/>
        <v>19.411674659778338</v>
      </c>
      <c r="D9470" s="1">
        <f t="shared" si="2368"/>
        <v>123.87327888394927</v>
      </c>
      <c r="E9470" s="1">
        <f t="shared" si="2372"/>
        <v>-527.5976654422484</v>
      </c>
      <c r="F9470" s="1">
        <f t="shared" si="2373"/>
        <v>-185608151.22278827</v>
      </c>
      <c r="G9470" s="1">
        <f t="shared" si="2374"/>
        <v>95.588325340221658</v>
      </c>
      <c r="H9470" s="1">
        <f t="shared" si="2375"/>
        <v>185886510.51936838</v>
      </c>
      <c r="I9470" s="1">
        <f t="shared" si="2376"/>
        <v>97926.868651234938</v>
      </c>
      <c r="J9470" s="1">
        <f t="shared" si="2377"/>
        <v>-14318750.792915957</v>
      </c>
      <c r="K9470" s="1"/>
      <c r="L9470" s="1">
        <f t="shared" si="2369"/>
        <v>50.122724608974494</v>
      </c>
      <c r="M9470" s="1">
        <f t="shared" si="2378"/>
        <v>4.2025733302714343</v>
      </c>
      <c r="N9470" s="1">
        <f t="shared" si="2381"/>
        <v>8.3650011664749946E-2</v>
      </c>
      <c r="O9470" s="1">
        <f t="shared" si="2379"/>
        <v>8.3650011664749946E-2</v>
      </c>
      <c r="P9470" s="1">
        <f t="shared" si="2382"/>
        <v>50.298599829651387</v>
      </c>
      <c r="Q9470">
        <f t="shared" si="2370"/>
        <v>28.735157750886998</v>
      </c>
      <c r="R9470">
        <f t="shared" si="2371"/>
        <v>41.282440018185042</v>
      </c>
    </row>
    <row r="9471" spans="1:18" x14ac:dyDescent="0.25">
      <c r="A9471">
        <v>9456</v>
      </c>
      <c r="B9471" s="1">
        <f t="shared" si="2380"/>
        <v>189.12</v>
      </c>
      <c r="C9471" s="1">
        <f t="shared" si="2367"/>
        <v>15.81934787739546</v>
      </c>
      <c r="D9471" s="1">
        <f t="shared" si="2368"/>
        <v>126.49015952743223</v>
      </c>
      <c r="E9471" s="1">
        <f t="shared" si="2372"/>
        <v>1.0122245413094788</v>
      </c>
      <c r="F9471" s="1">
        <f t="shared" si="2373"/>
        <v>-193533102.49120146</v>
      </c>
      <c r="G9471" s="1">
        <f t="shared" si="2374"/>
        <v>99.180652122604542</v>
      </c>
      <c r="H9471" s="1">
        <f t="shared" si="2375"/>
        <v>193533103.51579997</v>
      </c>
      <c r="I9471" s="1">
        <f t="shared" si="2376"/>
        <v>103346.24885096142</v>
      </c>
      <c r="J9471" s="1">
        <f t="shared" si="2377"/>
        <v>-14719378.048332827</v>
      </c>
      <c r="K9471" s="1"/>
      <c r="L9471" s="1">
        <f t="shared" si="2369"/>
        <v>38.061322110838987</v>
      </c>
      <c r="M9471" s="1">
        <f t="shared" si="2378"/>
        <v>2.4161160424512218</v>
      </c>
      <c r="N9471" s="1">
        <f t="shared" si="2381"/>
        <v>6.3394500285293379E-2</v>
      </c>
      <c r="O9471" s="1">
        <f t="shared" si="2379"/>
        <v>6.3394500285293379E-2</v>
      </c>
      <c r="P9471" s="1">
        <f t="shared" si="2382"/>
        <v>38.137932004182275</v>
      </c>
      <c r="Q9471">
        <f t="shared" si="2370"/>
        <v>19.668089893708011</v>
      </c>
      <c r="R9471">
        <f t="shared" si="2371"/>
        <v>32.675190856193197</v>
      </c>
    </row>
    <row r="9472" spans="1:18" x14ac:dyDescent="0.25">
      <c r="A9472">
        <v>9457</v>
      </c>
      <c r="B9472" s="1">
        <f t="shared" si="2380"/>
        <v>189.14</v>
      </c>
      <c r="C9472" s="1">
        <f t="shared" si="2367"/>
        <v>11.879823742530883</v>
      </c>
      <c r="D9472" s="1">
        <f t="shared" si="2368"/>
        <v>128.54759132567492</v>
      </c>
      <c r="E9472" s="1">
        <f t="shared" si="2372"/>
        <v>416.61344778633247</v>
      </c>
      <c r="F9472" s="1">
        <f t="shared" si="2373"/>
        <v>-199880149.21821353</v>
      </c>
      <c r="G9472" s="1">
        <f t="shared" si="2374"/>
        <v>103.12017625746911</v>
      </c>
      <c r="H9472" s="1">
        <f t="shared" si="2375"/>
        <v>200053715.98308995</v>
      </c>
      <c r="I9472" s="1">
        <f t="shared" si="2376"/>
        <v>108633.01594801691</v>
      </c>
      <c r="J9472" s="1">
        <f t="shared" si="2377"/>
        <v>-15030679.568114281</v>
      </c>
      <c r="K9472" s="1"/>
      <c r="L9472" s="1">
        <f t="shared" si="2369"/>
        <v>25.164247666064064</v>
      </c>
      <c r="M9472" s="1">
        <f t="shared" si="2378"/>
        <v>1.0537370804547095</v>
      </c>
      <c r="N9472" s="1">
        <f t="shared" si="2381"/>
        <v>4.1849923162318406E-2</v>
      </c>
      <c r="O9472" s="1">
        <f t="shared" si="2379"/>
        <v>4.1849923162318406E-2</v>
      </c>
      <c r="P9472" s="1">
        <f t="shared" si="2382"/>
        <v>25.186300292693563</v>
      </c>
      <c r="Q9472">
        <f t="shared" si="2370"/>
        <v>11.560784833284412</v>
      </c>
      <c r="R9472">
        <f t="shared" si="2371"/>
        <v>22.376281560443349</v>
      </c>
    </row>
    <row r="9473" spans="1:18" x14ac:dyDescent="0.25">
      <c r="A9473">
        <v>9458</v>
      </c>
      <c r="B9473" s="1">
        <f t="shared" si="2380"/>
        <v>189.16</v>
      </c>
      <c r="C9473" s="1">
        <f t="shared" si="2367"/>
        <v>7.6795655127222586</v>
      </c>
      <c r="D9473" s="1">
        <f t="shared" si="2368"/>
        <v>130.00041850621827</v>
      </c>
      <c r="E9473" s="1">
        <f t="shared" si="2372"/>
        <v>710.08453825608922</v>
      </c>
      <c r="F9473" s="1">
        <f t="shared" si="2373"/>
        <v>-204423716.18743476</v>
      </c>
      <c r="G9473" s="1">
        <f t="shared" si="2374"/>
        <v>107.32043448727774</v>
      </c>
      <c r="H9473" s="1">
        <f t="shared" si="2375"/>
        <v>204927936.23890513</v>
      </c>
      <c r="I9473" s="1">
        <f t="shared" si="2376"/>
        <v>113671.13788131988</v>
      </c>
      <c r="J9473" s="1">
        <f t="shared" si="2377"/>
        <v>-15243273.78217518</v>
      </c>
      <c r="K9473" s="1"/>
      <c r="L9473" s="1">
        <f t="shared" si="2369"/>
        <v>11.750285984130803</v>
      </c>
      <c r="M9473" s="1">
        <f t="shared" si="2378"/>
        <v>0.22943831004482718</v>
      </c>
      <c r="N9473" s="1">
        <f t="shared" si="2381"/>
        <v>1.9523708405907815E-2</v>
      </c>
      <c r="O9473" s="1">
        <f t="shared" si="2379"/>
        <v>1.9523708405907815E-2</v>
      </c>
      <c r="P9473" s="1">
        <f t="shared" si="2382"/>
        <v>11.752525798609295</v>
      </c>
      <c r="Q9473">
        <f t="shared" si="2370"/>
        <v>4.7138502039293746</v>
      </c>
      <c r="R9473">
        <f t="shared" si="2371"/>
        <v>10.76575491555943</v>
      </c>
    </row>
    <row r="9474" spans="1:18" x14ac:dyDescent="0.25">
      <c r="A9474">
        <v>9459</v>
      </c>
      <c r="B9474" s="1">
        <f t="shared" si="2380"/>
        <v>189.18</v>
      </c>
      <c r="C9474" s="1">
        <f t="shared" si="2367"/>
        <v>3.3107589435611615</v>
      </c>
      <c r="D9474" s="1">
        <f t="shared" si="2368"/>
        <v>130.8167549411003</v>
      </c>
      <c r="E9474" s="1">
        <f t="shared" si="2372"/>
        <v>874.98449810226157</v>
      </c>
      <c r="F9474" s="1">
        <f t="shared" si="2373"/>
        <v>-206999130.7236774</v>
      </c>
      <c r="G9474" s="1">
        <f t="shared" si="2374"/>
        <v>111.68924105643885</v>
      </c>
      <c r="H9474" s="1">
        <f t="shared" si="2375"/>
        <v>207764728.59559667</v>
      </c>
      <c r="I9474" s="1">
        <f t="shared" si="2376"/>
        <v>118350.03976433279</v>
      </c>
      <c r="J9474" s="1">
        <f t="shared" si="2377"/>
        <v>-15353076.085337536</v>
      </c>
      <c r="K9474" s="1"/>
      <c r="L9474" s="1">
        <f t="shared" si="2369"/>
        <v>-1.85482718211077</v>
      </c>
      <c r="M9474" s="1">
        <f t="shared" si="2378"/>
        <v>5.7149776353071502E-3</v>
      </c>
      <c r="N9474" s="1">
        <f t="shared" si="2381"/>
        <v>-3.0811277760304737E-3</v>
      </c>
      <c r="O9474" s="1">
        <f t="shared" si="2379"/>
        <v>3.1385115262239696</v>
      </c>
      <c r="P9474" s="1">
        <f t="shared" si="2382"/>
        <v>1.854835986405901</v>
      </c>
      <c r="Q9474">
        <f t="shared" si="2370"/>
        <v>-0.63395491814835703</v>
      </c>
      <c r="R9474">
        <f t="shared" si="2371"/>
        <v>-1.7431344463987457</v>
      </c>
    </row>
    <row r="9475" spans="1:18" x14ac:dyDescent="0.25">
      <c r="A9475">
        <v>9460</v>
      </c>
      <c r="B9475" s="1">
        <f t="shared" si="2380"/>
        <v>189.2</v>
      </c>
      <c r="C9475" s="1">
        <f t="shared" si="2367"/>
        <v>-1.1307109710634351</v>
      </c>
      <c r="D9475" s="1">
        <f t="shared" si="2368"/>
        <v>130.97868397211454</v>
      </c>
      <c r="E9475" s="1">
        <f t="shared" si="2372"/>
        <v>907.6941623671355</v>
      </c>
      <c r="F9475" s="1">
        <f t="shared" si="2373"/>
        <v>-207511907.76369107</v>
      </c>
      <c r="G9475" s="1">
        <f t="shared" si="2374"/>
        <v>116.13071097106344</v>
      </c>
      <c r="H9475" s="1">
        <f t="shared" si="2375"/>
        <v>208335816.45608646</v>
      </c>
      <c r="I9475" s="1">
        <f t="shared" si="2376"/>
        <v>122567.0307428469</v>
      </c>
      <c r="J9475" s="1">
        <f t="shared" si="2377"/>
        <v>-15361337.728981771</v>
      </c>
      <c r="K9475" s="1"/>
      <c r="L9475" s="1">
        <f t="shared" si="2369"/>
        <v>-15.325344070693129</v>
      </c>
      <c r="M9475" s="1">
        <f t="shared" si="2378"/>
        <v>0.39039631256810026</v>
      </c>
      <c r="N9475" s="1">
        <f t="shared" si="2381"/>
        <v>-2.5468393945852985E-2</v>
      </c>
      <c r="O9475" s="1">
        <f t="shared" si="2379"/>
        <v>3.1161242600541472</v>
      </c>
      <c r="P9475" s="1">
        <f t="shared" si="2382"/>
        <v>15.330315722971781</v>
      </c>
      <c r="Q9475">
        <f t="shared" si="2370"/>
        <v>-4.3058814276542581</v>
      </c>
      <c r="R9475">
        <f t="shared" si="2371"/>
        <v>-14.713190180819995</v>
      </c>
    </row>
    <row r="9476" spans="1:18" x14ac:dyDescent="0.25">
      <c r="A9476">
        <v>9461</v>
      </c>
      <c r="B9476" s="1">
        <f t="shared" si="2380"/>
        <v>189.22</v>
      </c>
      <c r="C9476" s="1">
        <f t="shared" si="2367"/>
        <v>-5.5473644483339939</v>
      </c>
      <c r="D9476" s="1">
        <f t="shared" si="2368"/>
        <v>130.482651639182</v>
      </c>
      <c r="E9476" s="1">
        <f t="shared" si="2372"/>
        <v>807.49563111476527</v>
      </c>
      <c r="F9476" s="1">
        <f t="shared" si="2373"/>
        <v>-205943137.89386955</v>
      </c>
      <c r="G9476" s="1">
        <f t="shared" si="2374"/>
        <v>120.54736444833399</v>
      </c>
      <c r="H9476" s="1">
        <f t="shared" si="2375"/>
        <v>206595187.08813897</v>
      </c>
      <c r="I9476" s="1">
        <f t="shared" si="2376"/>
        <v>126229.55781692633</v>
      </c>
      <c r="J9476" s="1">
        <f t="shared" si="2377"/>
        <v>-15274298.707951037</v>
      </c>
      <c r="K9476" s="1"/>
      <c r="L9476" s="1">
        <f t="shared" si="2369"/>
        <v>-28.344207586595175</v>
      </c>
      <c r="M9476" s="1">
        <f t="shared" si="2378"/>
        <v>1.3375133649725512</v>
      </c>
      <c r="N9476" s="1">
        <f t="shared" si="2381"/>
        <v>-4.715326490016581E-2</v>
      </c>
      <c r="O9476" s="1">
        <f t="shared" si="2379"/>
        <v>3.0944393890998341</v>
      </c>
      <c r="P9476" s="1">
        <f t="shared" si="2382"/>
        <v>28.375747491713408</v>
      </c>
      <c r="Q9476">
        <f t="shared" si="2370"/>
        <v>-6.1893995648504045</v>
      </c>
      <c r="R9476">
        <f t="shared" si="2371"/>
        <v>-27.692496794982382</v>
      </c>
    </row>
    <row r="9477" spans="1:18" x14ac:dyDescent="0.25">
      <c r="A9477">
        <v>9462</v>
      </c>
      <c r="B9477" s="1">
        <f t="shared" si="2380"/>
        <v>189.24</v>
      </c>
      <c r="C9477" s="1">
        <f t="shared" si="2367"/>
        <v>-9.8422663676663333</v>
      </c>
      <c r="D9477" s="1">
        <f t="shared" si="2368"/>
        <v>129.33954468137949</v>
      </c>
      <c r="E9477" s="1">
        <f t="shared" si="2372"/>
        <v>576.5880256386572</v>
      </c>
      <c r="F9477" s="1">
        <f t="shared" si="2373"/>
        <v>-202350570.73120385</v>
      </c>
      <c r="G9477" s="1">
        <f t="shared" si="2374"/>
        <v>124.84226636766633</v>
      </c>
      <c r="H9477" s="1">
        <f t="shared" si="2375"/>
        <v>202683024.48251373</v>
      </c>
      <c r="I9477" s="1">
        <f t="shared" si="2376"/>
        <v>129257.23716080765</v>
      </c>
      <c r="J9477" s="1">
        <f t="shared" si="2377"/>
        <v>-15102490.169390883</v>
      </c>
      <c r="K9477" s="1"/>
      <c r="L9477" s="1">
        <f t="shared" si="2369"/>
        <v>-40.613403277366253</v>
      </c>
      <c r="M9477" s="1">
        <f t="shared" si="2378"/>
        <v>2.7525331637668273</v>
      </c>
      <c r="N9477" s="1">
        <f t="shared" si="2381"/>
        <v>-6.7670525009364241E-2</v>
      </c>
      <c r="O9477" s="1">
        <f t="shared" si="2379"/>
        <v>3.073922128990636</v>
      </c>
      <c r="P9477" s="1">
        <f t="shared" si="2382"/>
        <v>40.706571516004885</v>
      </c>
      <c r="Q9477">
        <f t="shared" si="2370"/>
        <v>-6.2404167333724336</v>
      </c>
      <c r="R9477">
        <f t="shared" si="2371"/>
        <v>-40.225392025205494</v>
      </c>
    </row>
    <row r="9478" spans="1:18" x14ac:dyDescent="0.25">
      <c r="A9478">
        <v>9463</v>
      </c>
      <c r="B9478" s="1">
        <f t="shared" si="2380"/>
        <v>189.26</v>
      </c>
      <c r="C9478" s="1">
        <f t="shared" si="2367"/>
        <v>-13.921153767815543</v>
      </c>
      <c r="D9478" s="1">
        <f t="shared" si="2368"/>
        <v>127.57445159872232</v>
      </c>
      <c r="E9478" s="1">
        <f t="shared" si="2372"/>
        <v>220.03922294190852</v>
      </c>
      <c r="F9478" s="1">
        <f t="shared" si="2373"/>
        <v>-196865311.51584554</v>
      </c>
      <c r="G9478" s="1">
        <f t="shared" si="2374"/>
        <v>128.92115376781555</v>
      </c>
      <c r="H9478" s="1">
        <f t="shared" si="2375"/>
        <v>196913728.77547842</v>
      </c>
      <c r="I9478" s="1">
        <f t="shared" si="2376"/>
        <v>131583.61835815795</v>
      </c>
      <c r="J9478" s="1">
        <f t="shared" si="2377"/>
        <v>-14859750.602674186</v>
      </c>
      <c r="K9478" s="1"/>
      <c r="L9478" s="1">
        <f t="shared" si="2369"/>
        <v>-51.86536721893048</v>
      </c>
      <c r="M9478" s="1">
        <f t="shared" si="2378"/>
        <v>4.5021354490972385</v>
      </c>
      <c r="N9478" s="1">
        <f t="shared" si="2381"/>
        <v>-8.6587229647660149E-2</v>
      </c>
      <c r="O9478" s="1">
        <f t="shared" si="2379"/>
        <v>3.0550054243523399</v>
      </c>
      <c r="P9478" s="1">
        <f t="shared" si="2382"/>
        <v>52.060402806322259</v>
      </c>
      <c r="Q9478">
        <f t="shared" si="2370"/>
        <v>-4.4886666045194614</v>
      </c>
      <c r="R9478">
        <f t="shared" si="2371"/>
        <v>-51.866534610189625</v>
      </c>
    </row>
    <row r="9479" spans="1:18" x14ac:dyDescent="0.25">
      <c r="A9479">
        <v>9464</v>
      </c>
      <c r="B9479" s="1">
        <f t="shared" si="2380"/>
        <v>189.28</v>
      </c>
      <c r="C9479" s="1">
        <f t="shared" si="2367"/>
        <v>-17.694504696485669</v>
      </c>
      <c r="D9479" s="1">
        <f t="shared" si="2368"/>
        <v>125.22611201877112</v>
      </c>
      <c r="E9479" s="1">
        <f t="shared" si="2372"/>
        <v>-254.3253722082336</v>
      </c>
      <c r="F9479" s="1">
        <f t="shared" si="2373"/>
        <v>-189684381.17266217</v>
      </c>
      <c r="G9479" s="1">
        <f t="shared" si="2374"/>
        <v>132.69450469648567</v>
      </c>
      <c r="H9479" s="1">
        <f t="shared" si="2375"/>
        <v>189749062.56761104</v>
      </c>
      <c r="I9479" s="1">
        <f t="shared" si="2376"/>
        <v>133157.64283193389</v>
      </c>
      <c r="J9479" s="1">
        <f t="shared" si="2377"/>
        <v>-14562043.118018471</v>
      </c>
      <c r="K9479" s="1"/>
      <c r="L9479" s="1">
        <f t="shared" si="2369"/>
        <v>-61.874227278174111</v>
      </c>
      <c r="M9479" s="1">
        <f t="shared" si="2378"/>
        <v>6.4281411968739235</v>
      </c>
      <c r="N9479" s="1">
        <f t="shared" si="2381"/>
        <v>-0.10351907909580531</v>
      </c>
      <c r="O9479" s="1">
        <f t="shared" si="2379"/>
        <v>3.0380735749041947</v>
      </c>
      <c r="P9479" s="1">
        <f t="shared" si="2382"/>
        <v>62.207242347801376</v>
      </c>
      <c r="Q9479">
        <f t="shared" si="2370"/>
        <v>-1.042599038094399</v>
      </c>
      <c r="R9479">
        <f t="shared" si="2371"/>
        <v>-62.198504706816365</v>
      </c>
    </row>
    <row r="9480" spans="1:18" x14ac:dyDescent="0.25">
      <c r="A9480">
        <v>9465</v>
      </c>
      <c r="B9480" s="1">
        <f t="shared" si="2380"/>
        <v>189.3</v>
      </c>
      <c r="C9480" s="1">
        <f t="shared" si="2367"/>
        <v>-21.079503005830439</v>
      </c>
      <c r="D9480" s="1">
        <f t="shared" si="2368"/>
        <v>122.34606645326454</v>
      </c>
      <c r="E9480" s="1">
        <f t="shared" si="2372"/>
        <v>-836.09457644056238</v>
      </c>
      <c r="F9480" s="1">
        <f t="shared" si="2373"/>
        <v>-181059701.4767918</v>
      </c>
      <c r="G9480" s="1">
        <f t="shared" si="2374"/>
        <v>136.07950300583045</v>
      </c>
      <c r="H9480" s="1">
        <f t="shared" si="2375"/>
        <v>181758755.61754513</v>
      </c>
      <c r="I9480" s="1">
        <f t="shared" si="2376"/>
        <v>133944.76445960175</v>
      </c>
      <c r="J9480" s="1">
        <f t="shared" si="2377"/>
        <v>-14226176.516171301</v>
      </c>
      <c r="K9480" s="1"/>
      <c r="L9480" s="1">
        <f t="shared" si="2369"/>
        <v>-70.465050558356566</v>
      </c>
      <c r="M9480" s="1">
        <f t="shared" si="2378"/>
        <v>8.3642594456236452</v>
      </c>
      <c r="N9480" s="1">
        <f t="shared" si="2381"/>
        <v>-0.11814799475350918</v>
      </c>
      <c r="O9480" s="1">
        <f t="shared" si="2379"/>
        <v>3.0234446592464908</v>
      </c>
      <c r="P9480" s="1">
        <f t="shared" si="2382"/>
        <v>70.95973637398501</v>
      </c>
      <c r="Q9480">
        <f t="shared" si="2370"/>
        <v>3.9085216512907048</v>
      </c>
      <c r="R9480">
        <f t="shared" si="2371"/>
        <v>-70.852012284527547</v>
      </c>
    </row>
    <row r="9481" spans="1:18" x14ac:dyDescent="0.25">
      <c r="A9481">
        <v>9466</v>
      </c>
      <c r="B9481" s="1">
        <f t="shared" si="2380"/>
        <v>189.32</v>
      </c>
      <c r="C9481" s="1">
        <f t="shared" si="2367"/>
        <v>-24.00185597149617</v>
      </c>
      <c r="D9481" s="1">
        <f t="shared" si="2368"/>
        <v>118.99752510551252</v>
      </c>
      <c r="E9481" s="1">
        <f t="shared" si="2372"/>
        <v>-1512.4999286864713</v>
      </c>
      <c r="F9481" s="1">
        <f t="shared" si="2373"/>
        <v>-171284331.22904375</v>
      </c>
      <c r="G9481" s="1">
        <f t="shared" si="2374"/>
        <v>139.00185597149618</v>
      </c>
      <c r="H9481" s="1">
        <f t="shared" si="2375"/>
        <v>173571987.26332033</v>
      </c>
      <c r="I9481" s="1">
        <f t="shared" si="2376"/>
        <v>133927.70777903061</v>
      </c>
      <c r="J9481" s="1">
        <f t="shared" si="2377"/>
        <v>-13868539.291714817</v>
      </c>
      <c r="K9481" s="1"/>
      <c r="L9481" s="1">
        <f t="shared" si="2369"/>
        <v>-77.519037938865154</v>
      </c>
      <c r="M9481" s="1">
        <f t="shared" si="2378"/>
        <v>10.153307123782497</v>
      </c>
      <c r="N9481" s="1">
        <f t="shared" si="2381"/>
        <v>-0.13023686555391312</v>
      </c>
      <c r="O9481" s="1">
        <f t="shared" si="2379"/>
        <v>3.0113557884460871</v>
      </c>
      <c r="P9481" s="1">
        <f t="shared" si="2382"/>
        <v>78.181141514543441</v>
      </c>
      <c r="Q9481">
        <f t="shared" si="2370"/>
        <v>10.097607682817944</v>
      </c>
      <c r="R9481">
        <f t="shared" si="2371"/>
        <v>-77.52631300146399</v>
      </c>
    </row>
    <row r="9482" spans="1:18" x14ac:dyDescent="0.25">
      <c r="A9482">
        <v>9467</v>
      </c>
      <c r="B9482" s="1">
        <f t="shared" si="2380"/>
        <v>189.34</v>
      </c>
      <c r="C9482" s="1">
        <f t="shared" si="2367"/>
        <v>-26.397424842613042</v>
      </c>
      <c r="D9482" s="1">
        <f t="shared" si="2368"/>
        <v>115.25398055557099</v>
      </c>
      <c r="E9482" s="1">
        <f t="shared" si="2372"/>
        <v>-2268.695927774661</v>
      </c>
      <c r="F9482" s="1">
        <f t="shared" si="2373"/>
        <v>-160676974.49010199</v>
      </c>
      <c r="G9482" s="1">
        <f t="shared" si="2374"/>
        <v>141.39742484261305</v>
      </c>
      <c r="H9482" s="1">
        <f t="shared" si="2375"/>
        <v>165823955.70280331</v>
      </c>
      <c r="I9482" s="1">
        <f t="shared" si="2376"/>
        <v>133106.84714410536</v>
      </c>
      <c r="J9482" s="1">
        <f t="shared" si="2377"/>
        <v>-13503952.67894466</v>
      </c>
      <c r="K9482" s="1"/>
      <c r="L9482" s="1">
        <f t="shared" si="2369"/>
        <v>-82.973097085461745</v>
      </c>
      <c r="M9482" s="1">
        <f t="shared" si="2378"/>
        <v>11.66202261015485</v>
      </c>
      <c r="N9482" s="1">
        <f t="shared" si="2381"/>
        <v>-0.13963714580149086</v>
      </c>
      <c r="O9482" s="1">
        <f t="shared" si="2379"/>
        <v>3.0019555081985092</v>
      </c>
      <c r="P9482" s="1">
        <f t="shared" si="2382"/>
        <v>83.788648463340323</v>
      </c>
      <c r="Q9482">
        <f t="shared" si="2370"/>
        <v>17.189212225173144</v>
      </c>
      <c r="R9482">
        <f t="shared" si="2371"/>
        <v>-82.006515560601528</v>
      </c>
    </row>
    <row r="9483" spans="1:18" x14ac:dyDescent="0.25">
      <c r="A9483">
        <v>9468</v>
      </c>
      <c r="B9483" s="1">
        <f t="shared" si="2380"/>
        <v>189.36</v>
      </c>
      <c r="C9483" s="1">
        <f t="shared" si="2367"/>
        <v>-28.213632535956492</v>
      </c>
      <c r="D9483" s="1">
        <f t="shared" si="2368"/>
        <v>111.19759477161243</v>
      </c>
      <c r="E9483" s="1">
        <f t="shared" si="2372"/>
        <v>-3088.0858561342884</v>
      </c>
      <c r="F9483" s="1">
        <f t="shared" si="2373"/>
        <v>-149565891.88386795</v>
      </c>
      <c r="G9483" s="1">
        <f t="shared" si="2374"/>
        <v>143.21363253595649</v>
      </c>
      <c r="H9483" s="1">
        <f t="shared" si="2375"/>
        <v>159102166.1387246</v>
      </c>
      <c r="I9483" s="1">
        <f t="shared" si="2376"/>
        <v>131500.19850854282</v>
      </c>
      <c r="J9483" s="1">
        <f t="shared" si="2377"/>
        <v>-13144736.648511993</v>
      </c>
      <c r="K9483" s="1"/>
      <c r="L9483" s="1">
        <f t="shared" si="2369"/>
        <v>-86.81347653642554</v>
      </c>
      <c r="M9483" s="1">
        <f t="shared" si="2378"/>
        <v>12.791012819413481</v>
      </c>
      <c r="N9483" s="1">
        <f t="shared" si="2381"/>
        <v>-0.14628651474762261</v>
      </c>
      <c r="O9483" s="1">
        <f t="shared" si="2379"/>
        <v>2.9953061392523774</v>
      </c>
      <c r="P9483" s="1">
        <f t="shared" si="2382"/>
        <v>87.750724881831644</v>
      </c>
      <c r="Q9483">
        <f t="shared" si="2370"/>
        <v>24.795176702251403</v>
      </c>
      <c r="R9483">
        <f t="shared" si="2371"/>
        <v>-84.174752328658727</v>
      </c>
    </row>
    <row r="9484" spans="1:18" x14ac:dyDescent="0.25">
      <c r="A9484">
        <v>9469</v>
      </c>
      <c r="B9484" s="1">
        <f t="shared" si="2380"/>
        <v>189.38</v>
      </c>
      <c r="C9484" s="1">
        <f t="shared" si="2367"/>
        <v>-29.410617578877542</v>
      </c>
      <c r="D9484" s="1">
        <f t="shared" si="2368"/>
        <v>106.91739584859921</v>
      </c>
      <c r="E9484" s="1">
        <f t="shared" si="2372"/>
        <v>-3952.6860385829605</v>
      </c>
      <c r="F9484" s="1">
        <f t="shared" si="2373"/>
        <v>-138273362.05591714</v>
      </c>
      <c r="G9484" s="1">
        <f t="shared" si="2374"/>
        <v>144.41061757887755</v>
      </c>
      <c r="H9484" s="1">
        <f t="shared" si="2375"/>
        <v>153897088.9755258</v>
      </c>
      <c r="I9484" s="1">
        <f t="shared" si="2376"/>
        <v>129143.0240182355</v>
      </c>
      <c r="J9484" s="1">
        <f t="shared" si="2377"/>
        <v>-12800062.499951065</v>
      </c>
      <c r="K9484" s="1"/>
      <c r="L9484" s="1">
        <f t="shared" si="2369"/>
        <v>-89.064701403119969</v>
      </c>
      <c r="M9484" s="1">
        <f t="shared" si="2378"/>
        <v>13.478733023149971</v>
      </c>
      <c r="N9484" s="1">
        <f t="shared" si="2381"/>
        <v>-0.15019670250831016</v>
      </c>
      <c r="O9484" s="1">
        <f t="shared" si="2379"/>
        <v>2.9913959514916901</v>
      </c>
      <c r="P9484" s="1">
        <f t="shared" si="2382"/>
        <v>90.078839246164094</v>
      </c>
      <c r="Q9484">
        <f t="shared" si="2370"/>
        <v>32.494443444636303</v>
      </c>
      <c r="R9484">
        <f t="shared" si="2371"/>
        <v>-84.013739502295721</v>
      </c>
    </row>
    <row r="9485" spans="1:18" x14ac:dyDescent="0.25">
      <c r="A9485">
        <v>9470</v>
      </c>
      <c r="B9485" s="1">
        <f t="shared" si="2380"/>
        <v>189.4</v>
      </c>
      <c r="C9485" s="1">
        <f t="shared" si="2367"/>
        <v>-29.962108974557932</v>
      </c>
      <c r="D9485" s="1">
        <f t="shared" si="2368"/>
        <v>102.5073240516608</v>
      </c>
      <c r="E9485" s="1">
        <f t="shared" si="2372"/>
        <v>-4843.5205415645178</v>
      </c>
      <c r="F9485" s="1">
        <f t="shared" si="2373"/>
        <v>-127101761.95327267</v>
      </c>
      <c r="G9485" s="1">
        <f t="shared" si="2374"/>
        <v>144.96210897455794</v>
      </c>
      <c r="H9485" s="1">
        <f t="shared" si="2375"/>
        <v>150561453.18983012</v>
      </c>
      <c r="I9485" s="1">
        <f t="shared" si="2376"/>
        <v>126087.05809033524</v>
      </c>
      <c r="J9485" s="1">
        <f t="shared" si="2377"/>
        <v>-12475639.175760765</v>
      </c>
      <c r="K9485" s="1"/>
      <c r="L9485" s="1">
        <f t="shared" si="2369"/>
        <v>-89.776193070278055</v>
      </c>
      <c r="M9485" s="1">
        <f t="shared" si="2378"/>
        <v>13.700095444136707</v>
      </c>
      <c r="N9485" s="1">
        <f t="shared" si="2381"/>
        <v>-0.15143446364002575</v>
      </c>
      <c r="O9485" s="1">
        <f t="shared" si="2379"/>
        <v>2.9901581903599745</v>
      </c>
      <c r="P9485" s="1">
        <f t="shared" si="2382"/>
        <v>90.815513307861096</v>
      </c>
      <c r="Q9485">
        <f t="shared" si="2370"/>
        <v>39.854094114572057</v>
      </c>
      <c r="R9485">
        <f t="shared" si="2371"/>
        <v>-81.603361693481276</v>
      </c>
    </row>
    <row r="9486" spans="1:18" x14ac:dyDescent="0.25">
      <c r="A9486">
        <v>9471</v>
      </c>
      <c r="B9486" s="1">
        <f t="shared" si="2380"/>
        <v>189.42</v>
      </c>
      <c r="C9486" s="1">
        <f t="shared" si="2367"/>
        <v>-29.856002788369825</v>
      </c>
      <c r="D9486" s="1">
        <f t="shared" si="2368"/>
        <v>98.064170049057111</v>
      </c>
      <c r="E9486" s="1">
        <f t="shared" si="2372"/>
        <v>-5741.037650090464</v>
      </c>
      <c r="F9486" s="1">
        <f t="shared" si="2373"/>
        <v>-116322169.18787608</v>
      </c>
      <c r="G9486" s="1">
        <f t="shared" si="2374"/>
        <v>144.85600278836984</v>
      </c>
      <c r="H9486" s="1">
        <f t="shared" si="2375"/>
        <v>149281682.4876323</v>
      </c>
      <c r="I9486" s="1">
        <f t="shared" si="2376"/>
        <v>122399.3719649384</v>
      </c>
      <c r="J9486" s="1">
        <f t="shared" si="2377"/>
        <v>-12173749.99501612</v>
      </c>
      <c r="K9486" s="1"/>
      <c r="L9486" s="1">
        <f t="shared" si="2369"/>
        <v>-89.009196530256403</v>
      </c>
      <c r="M9486" s="1">
        <f t="shared" si="2378"/>
        <v>13.461545296914778</v>
      </c>
      <c r="N9486" s="1">
        <f t="shared" si="2381"/>
        <v>-0.15010018231988667</v>
      </c>
      <c r="O9486" s="1">
        <f t="shared" si="2379"/>
        <v>2.9914924716801132</v>
      </c>
      <c r="P9486" s="1">
        <f t="shared" si="2382"/>
        <v>90.021387840572061</v>
      </c>
      <c r="Q9486">
        <f t="shared" si="2370"/>
        <v>46.448952899441522</v>
      </c>
      <c r="R9486">
        <f t="shared" si="2371"/>
        <v>-77.112547897784822</v>
      </c>
    </row>
    <row r="9487" spans="1:18" x14ac:dyDescent="0.25">
      <c r="A9487">
        <v>9472</v>
      </c>
      <c r="B9487" s="1">
        <f t="shared" si="2380"/>
        <v>189.44</v>
      </c>
      <c r="C9487" s="1">
        <f t="shared" ref="C9487:C9550" si="2383">(COS($L$3*B9487))*$C$3</f>
        <v>-29.0946278006924</v>
      </c>
      <c r="D9487" s="1">
        <f t="shared" ref="D9487:D9550" si="2384">($C$3*(SIN($L$3*B9487)))+$C$9</f>
        <v>93.68545058536229</v>
      </c>
      <c r="E9487" s="1">
        <f t="shared" si="2372"/>
        <v>-6625.5389817568175</v>
      </c>
      <c r="F9487" s="1">
        <f t="shared" si="2373"/>
        <v>-106166152.32712102</v>
      </c>
      <c r="G9487" s="1">
        <f t="shared" si="2374"/>
        <v>144.09462780069239</v>
      </c>
      <c r="H9487" s="1">
        <f t="shared" si="2375"/>
        <v>150063919.12590018</v>
      </c>
      <c r="I9487" s="1">
        <f t="shared" si="2376"/>
        <v>118160.90164960973</v>
      </c>
      <c r="J9487" s="1">
        <f t="shared" si="2377"/>
        <v>-11893624.853492679</v>
      </c>
      <c r="K9487" s="1"/>
      <c r="L9487" s="1">
        <f t="shared" ref="L9487:L9550" si="2385">((((-J9487)+(SQRT((J9487*J9487)-(4*I9487*H9487))))/(2*I9487))-$C$10)*$L$6</f>
        <v>-86.826049096483871</v>
      </c>
      <c r="M9487" s="1">
        <f t="shared" si="2378"/>
        <v>12.794800188659053</v>
      </c>
      <c r="N9487" s="1">
        <f t="shared" si="2381"/>
        <v>-0.14630832642460789</v>
      </c>
      <c r="O9487" s="1">
        <f t="shared" si="2379"/>
        <v>2.9952843275753924</v>
      </c>
      <c r="P9487" s="1">
        <f t="shared" si="2382"/>
        <v>87.763715244813653</v>
      </c>
      <c r="Q9487">
        <f t="shared" ref="Q9487:Q9550" si="2386">P9487*(COS(O9487+($L$4*B9487)-$O$15))</f>
        <v>51.878272256404827</v>
      </c>
      <c r="R9487">
        <f t="shared" ref="R9487:R9550" si="2387">P9487*(SIN(O9487+($L$4*B9487)-$O$15))</f>
        <v>-70.789226449107872</v>
      </c>
    </row>
    <row r="9488" spans="1:18" x14ac:dyDescent="0.25">
      <c r="A9488">
        <v>9473</v>
      </c>
      <c r="B9488" s="1">
        <f t="shared" si="2380"/>
        <v>189.46</v>
      </c>
      <c r="C9488" s="1">
        <f t="shared" si="2383"/>
        <v>-27.694694395669096</v>
      </c>
      <c r="D9488" s="1">
        <f t="shared" si="2384"/>
        <v>89.467268219086392</v>
      </c>
      <c r="E9488" s="1">
        <f t="shared" ref="E9488:E9551" si="2388">(C9488*C9488)+($C$7*$C$7)-($C$5*$C$5)+(D9488*D9488)-($C$10*$C$10)</f>
        <v>-7477.6118197445485</v>
      </c>
      <c r="F9488" s="1">
        <f t="shared" ref="F9488:F9551" si="2389">(4*(D9488*D9488))*(($C$7*$C$7)-($C$10*$C$10))</f>
        <v>-96821126.6309596</v>
      </c>
      <c r="G9488" s="1">
        <f t="shared" ref="G9488:G9551" si="2390">$C$10-C9488</f>
        <v>142.6946943956691</v>
      </c>
      <c r="H9488" s="1">
        <f t="shared" ref="H9488:H9551" si="2391">(E9488*E9488)-(F9488)</f>
        <v>152735805.15774298</v>
      </c>
      <c r="I9488" s="1">
        <f t="shared" ref="I9488:I9551" si="2392">(4*(G9488*G9488))+(4*(D9488*D9488))</f>
        <v>113464.67156503738</v>
      </c>
      <c r="J9488" s="1">
        <f t="shared" ref="J9488:J9551" si="2393">(2*E9488*2*G9488)-(8*$C$10*D9488*D9488)</f>
        <v>-11632102.849690637</v>
      </c>
      <c r="K9488" s="1"/>
      <c r="L9488" s="1">
        <f t="shared" si="2385"/>
        <v>-83.282877661967163</v>
      </c>
      <c r="M9488" s="1">
        <f t="shared" ref="M9488:M9551" si="2394">($C$6-(SQRT((($C$6+$C$12)*($C$6+$C$12))-(L9488*L9488))))</f>
        <v>11.751037532817065</v>
      </c>
      <c r="N9488" s="1">
        <f t="shared" si="2381"/>
        <v>-0.14017255461486863</v>
      </c>
      <c r="O9488" s="1">
        <f t="shared" ref="O9488:O9551" si="2395">IF(L9488&gt;=0,N9488,N9488+3.141592654)</f>
        <v>3.0014200993851317</v>
      </c>
      <c r="P9488" s="1">
        <f t="shared" si="2382"/>
        <v>84.107815301289719</v>
      </c>
      <c r="Q9488">
        <f t="shared" si="2386"/>
        <v>55.779425339459721</v>
      </c>
      <c r="R9488">
        <f t="shared" si="2387"/>
        <v>-62.950617975961947</v>
      </c>
    </row>
    <row r="9489" spans="1:18" x14ac:dyDescent="0.25">
      <c r="A9489">
        <v>9474</v>
      </c>
      <c r="B9489" s="1">
        <f t="shared" ref="B9489:B9552" si="2396">A9489/50</f>
        <v>189.48</v>
      </c>
      <c r="C9489" s="1">
        <f t="shared" si="2383"/>
        <v>-25.686927807726299</v>
      </c>
      <c r="D9489" s="1">
        <f t="shared" si="2384"/>
        <v>85.502202098341286</v>
      </c>
      <c r="E9489" s="1">
        <f t="shared" si="2388"/>
        <v>-8278.5551761350598</v>
      </c>
      <c r="F9489" s="1">
        <f t="shared" si="2389"/>
        <v>-88429338.914099067</v>
      </c>
      <c r="G9489" s="1">
        <f t="shared" si="2390"/>
        <v>140.68692780772631</v>
      </c>
      <c r="H9489" s="1">
        <f t="shared" si="2391"/>
        <v>156963814.71841165</v>
      </c>
      <c r="I9489" s="1">
        <f t="shared" si="2392"/>
        <v>108413.75287856796</v>
      </c>
      <c r="J9489" s="1">
        <f t="shared" si="2393"/>
        <v>-11384514.416241119</v>
      </c>
      <c r="K9489" s="1"/>
      <c r="L9489" s="1">
        <f t="shared" si="2385"/>
        <v>-78.425995953066348</v>
      </c>
      <c r="M9489" s="1">
        <f t="shared" si="2394"/>
        <v>10.396553429300127</v>
      </c>
      <c r="N9489" s="1">
        <f t="shared" si="2381"/>
        <v>-0.13179668507603035</v>
      </c>
      <c r="O9489" s="1">
        <f t="shared" si="2395"/>
        <v>3.0097959689239699</v>
      </c>
      <c r="P9489" s="1">
        <f t="shared" si="2382"/>
        <v>79.112105043657323</v>
      </c>
      <c r="Q9489">
        <f t="shared" si="2386"/>
        <v>57.839608666305715</v>
      </c>
      <c r="R9489">
        <f t="shared" si="2387"/>
        <v>-53.975038988103407</v>
      </c>
    </row>
    <row r="9490" spans="1:18" x14ac:dyDescent="0.25">
      <c r="A9490">
        <v>9475</v>
      </c>
      <c r="B9490" s="1">
        <f t="shared" si="2396"/>
        <v>189.5</v>
      </c>
      <c r="C9490" s="1">
        <f t="shared" si="2383"/>
        <v>-23.115393775158388</v>
      </c>
      <c r="D9490" s="1">
        <f t="shared" si="2384"/>
        <v>81.87727606695718</v>
      </c>
      <c r="E9490" s="1">
        <f t="shared" si="2388"/>
        <v>-9010.7902344746508</v>
      </c>
      <c r="F9490" s="1">
        <f t="shared" si="2389"/>
        <v>-81090233.314006522</v>
      </c>
      <c r="G9490" s="1">
        <f t="shared" si="2390"/>
        <v>138.1153937751584</v>
      </c>
      <c r="H9490" s="1">
        <f t="shared" si="2391"/>
        <v>162284573.96371025</v>
      </c>
      <c r="I9490" s="1">
        <f t="shared" si="2392"/>
        <v>103119.00133524713</v>
      </c>
      <c r="J9490" s="1">
        <f t="shared" si="2393"/>
        <v>-11145692.635092415</v>
      </c>
      <c r="K9490" s="1"/>
      <c r="L9490" s="1">
        <f t="shared" si="2385"/>
        <v>-72.29182883032631</v>
      </c>
      <c r="M9490" s="1">
        <f t="shared" si="2394"/>
        <v>8.8101790199275456</v>
      </c>
      <c r="N9490" s="1">
        <f t="shared" si="2381"/>
        <v>-0.12127161391591962</v>
      </c>
      <c r="O9490" s="1">
        <f t="shared" si="2395"/>
        <v>3.0203210400840805</v>
      </c>
      <c r="P9490" s="1">
        <f t="shared" si="2382"/>
        <v>72.826696821951018</v>
      </c>
      <c r="Q9490">
        <f t="shared" si="2386"/>
        <v>57.807101571960345</v>
      </c>
      <c r="R9490">
        <f t="shared" si="2387"/>
        <v>-44.295222968683994</v>
      </c>
    </row>
    <row r="9491" spans="1:18" x14ac:dyDescent="0.25">
      <c r="A9491">
        <v>9476</v>
      </c>
      <c r="B9491" s="1">
        <f t="shared" si="2396"/>
        <v>189.52</v>
      </c>
      <c r="C9491" s="1">
        <f t="shared" si="2383"/>
        <v>-20.036531401204194</v>
      </c>
      <c r="D9491" s="1">
        <f t="shared" si="2384"/>
        <v>78.672048696565142</v>
      </c>
      <c r="E9491" s="1">
        <f t="shared" si="2388"/>
        <v>-9658.2461632938412</v>
      </c>
      <c r="F9491" s="1">
        <f t="shared" si="2389"/>
        <v>-74865666.913003623</v>
      </c>
      <c r="G9491" s="1">
        <f t="shared" si="2390"/>
        <v>135.0365314012042</v>
      </c>
      <c r="H9491" s="1">
        <f t="shared" si="2391"/>
        <v>168147385.86378384</v>
      </c>
      <c r="I9491" s="1">
        <f t="shared" si="2392"/>
        <v>97696.624235932497</v>
      </c>
      <c r="J9491" s="1">
        <f t="shared" si="2393"/>
        <v>-10911012.191666294</v>
      </c>
      <c r="K9491" s="1"/>
      <c r="L9491" s="1">
        <f t="shared" si="2385"/>
        <v>-64.910102999181419</v>
      </c>
      <c r="M9491" s="1">
        <f t="shared" si="2394"/>
        <v>7.0821908617382405</v>
      </c>
      <c r="N9491" s="1">
        <f t="shared" si="2381"/>
        <v>-0.10867779122922795</v>
      </c>
      <c r="O9491" s="1">
        <f t="shared" si="2395"/>
        <v>3.032914862770772</v>
      </c>
      <c r="P9491" s="1">
        <f t="shared" si="2382"/>
        <v>65.29532064984771</v>
      </c>
      <c r="Q9491">
        <f t="shared" si="2386"/>
        <v>55.503682306581311</v>
      </c>
      <c r="R9491">
        <f t="shared" si="2387"/>
        <v>-34.392152435934001</v>
      </c>
    </row>
    <row r="9492" spans="1:18" x14ac:dyDescent="0.25">
      <c r="A9492">
        <v>9477</v>
      </c>
      <c r="B9492" s="1">
        <f t="shared" si="2396"/>
        <v>189.54</v>
      </c>
      <c r="C9492" s="1">
        <f t="shared" si="2383"/>
        <v>-16.517914448914926</v>
      </c>
      <c r="D9492" s="1">
        <f t="shared" si="2384"/>
        <v>75.956867163664853</v>
      </c>
      <c r="E9492" s="1">
        <f t="shared" si="2388"/>
        <v>-10206.7128329397</v>
      </c>
      <c r="F9492" s="1">
        <f t="shared" si="2389"/>
        <v>-69787214.816078112</v>
      </c>
      <c r="G9492" s="1">
        <f t="shared" si="2390"/>
        <v>131.51791444891492</v>
      </c>
      <c r="H9492" s="1">
        <f t="shared" si="2391"/>
        <v>173964201.67017406</v>
      </c>
      <c r="I9492" s="1">
        <f t="shared" si="2392"/>
        <v>92265.629961242928</v>
      </c>
      <c r="J9492" s="1">
        <f t="shared" si="2393"/>
        <v>-10677352.35644196</v>
      </c>
      <c r="K9492" s="1"/>
      <c r="L9492" s="1">
        <f t="shared" si="2385"/>
        <v>-56.310162315260314</v>
      </c>
      <c r="M9492" s="1">
        <f t="shared" si="2394"/>
        <v>5.3140760536122116</v>
      </c>
      <c r="N9492" s="1">
        <f t="shared" si="2381"/>
        <v>-9.4092858334741195E-2</v>
      </c>
      <c r="O9492" s="1">
        <f t="shared" si="2395"/>
        <v>3.0474997956652587</v>
      </c>
      <c r="P9492" s="1">
        <f t="shared" si="2382"/>
        <v>56.560355234691883</v>
      </c>
      <c r="Q9492">
        <f t="shared" si="2386"/>
        <v>50.839466111366754</v>
      </c>
      <c r="R9492">
        <f t="shared" si="2387"/>
        <v>-24.787546667343438</v>
      </c>
    </row>
    <row r="9493" spans="1:18" x14ac:dyDescent="0.25">
      <c r="A9493">
        <v>9478</v>
      </c>
      <c r="B9493" s="1">
        <f t="shared" si="2396"/>
        <v>189.56</v>
      </c>
      <c r="C9493" s="1">
        <f t="shared" si="2383"/>
        <v>-12.636768256489198</v>
      </c>
      <c r="D9493" s="1">
        <f t="shared" si="2384"/>
        <v>73.791323295099659</v>
      </c>
      <c r="E9493" s="1">
        <f t="shared" si="2388"/>
        <v>-10644.15269438987</v>
      </c>
      <c r="F9493" s="1">
        <f t="shared" si="2389"/>
        <v>-65864648.025492638</v>
      </c>
      <c r="G9493" s="1">
        <f t="shared" si="2390"/>
        <v>127.6367682564892</v>
      </c>
      <c r="H9493" s="1">
        <f t="shared" si="2391"/>
        <v>179162634.60697976</v>
      </c>
      <c r="I9493" s="1">
        <f t="shared" si="2392"/>
        <v>86945.216018410589</v>
      </c>
      <c r="J9493" s="1">
        <f t="shared" si="2393"/>
        <v>-10443887.645112664</v>
      </c>
      <c r="K9493" s="1"/>
      <c r="L9493" s="1">
        <f t="shared" si="2385"/>
        <v>-46.530407471636032</v>
      </c>
      <c r="M9493" s="1">
        <f t="shared" si="2394"/>
        <v>3.6182231868880308</v>
      </c>
      <c r="N9493" s="1">
        <f t="shared" si="2381"/>
        <v>-7.7604237345962529E-2</v>
      </c>
      <c r="O9493" s="1">
        <f t="shared" si="2395"/>
        <v>3.0639884166540376</v>
      </c>
      <c r="P9493" s="1">
        <f t="shared" si="2382"/>
        <v>46.670872699218052</v>
      </c>
      <c r="Q9493">
        <f t="shared" si="2386"/>
        <v>43.83072264772882</v>
      </c>
      <c r="R9493">
        <f t="shared" si="2387"/>
        <v>-16.032408137409952</v>
      </c>
    </row>
    <row r="9494" spans="1:18" x14ac:dyDescent="0.25">
      <c r="A9494">
        <v>9479</v>
      </c>
      <c r="B9494" s="1">
        <f t="shared" si="2396"/>
        <v>189.58</v>
      </c>
      <c r="C9494" s="1">
        <f t="shared" si="2383"/>
        <v>-8.478274823414802</v>
      </c>
      <c r="D9494" s="1">
        <f t="shared" si="2384"/>
        <v>72.222945668142984</v>
      </c>
      <c r="E9494" s="1">
        <f t="shared" si="2388"/>
        <v>-10960.964975035116</v>
      </c>
      <c r="F9494" s="1">
        <f t="shared" si="2389"/>
        <v>-63094597.344376825</v>
      </c>
      <c r="G9494" s="1">
        <f t="shared" si="2390"/>
        <v>123.47827482341481</v>
      </c>
      <c r="H9494" s="1">
        <f t="shared" si="2391"/>
        <v>183237350.52832338</v>
      </c>
      <c r="I9494" s="1">
        <f t="shared" si="2392"/>
        <v>81852.152937401159</v>
      </c>
      <c r="J9494" s="1">
        <f t="shared" si="2393"/>
        <v>-10212625.752573691</v>
      </c>
      <c r="K9494" s="1"/>
      <c r="L9494" s="1">
        <f t="shared" si="2385"/>
        <v>-35.630844280515234</v>
      </c>
      <c r="M9494" s="1">
        <f t="shared" si="2394"/>
        <v>2.1163387940758298</v>
      </c>
      <c r="N9494" s="1">
        <f t="shared" si="2381"/>
        <v>-5.9326556439083994E-2</v>
      </c>
      <c r="O9494" s="1">
        <f t="shared" si="2395"/>
        <v>3.082266097560916</v>
      </c>
      <c r="P9494" s="1">
        <f t="shared" si="2382"/>
        <v>35.693640246318886</v>
      </c>
      <c r="Q9494">
        <f t="shared" si="2386"/>
        <v>34.620040399724772</v>
      </c>
      <c r="R9494">
        <f t="shared" si="2387"/>
        <v>-8.6884265983582836</v>
      </c>
    </row>
    <row r="9495" spans="1:18" x14ac:dyDescent="0.25">
      <c r="A9495">
        <v>9480</v>
      </c>
      <c r="B9495" s="1">
        <f t="shared" si="2396"/>
        <v>189.6</v>
      </c>
      <c r="C9495" s="1">
        <f t="shared" si="2383"/>
        <v>-4.1337032665798565</v>
      </c>
      <c r="D9495" s="1">
        <f t="shared" si="2384"/>
        <v>71.286156470361036</v>
      </c>
      <c r="E9495" s="1">
        <f t="shared" si="2388"/>
        <v>-11150.196392987071</v>
      </c>
      <c r="F9495" s="1">
        <f t="shared" si="2389"/>
        <v>-61468437.997815967</v>
      </c>
      <c r="G9495" s="1">
        <f t="shared" si="2390"/>
        <v>119.13370326657986</v>
      </c>
      <c r="H9495" s="1">
        <f t="shared" si="2391"/>
        <v>185795317.59999785</v>
      </c>
      <c r="I9495" s="1">
        <f t="shared" si="2392"/>
        <v>77098.221433305182</v>
      </c>
      <c r="J9495" s="1">
        <f t="shared" si="2393"/>
        <v>-9988635.5697562955</v>
      </c>
      <c r="K9495" s="1"/>
      <c r="L9495" s="1">
        <f t="shared" si="2385"/>
        <v>-23.70837709516961</v>
      </c>
      <c r="M9495" s="1">
        <f t="shared" si="2394"/>
        <v>0.93515224952915332</v>
      </c>
      <c r="N9495" s="1">
        <f t="shared" si="2381"/>
        <v>-3.9423521904249324E-2</v>
      </c>
      <c r="O9495" s="1">
        <f t="shared" si="2395"/>
        <v>3.1021691320957507</v>
      </c>
      <c r="P9495" s="1">
        <f t="shared" si="2382"/>
        <v>23.726812980604084</v>
      </c>
      <c r="Q9495">
        <f t="shared" si="2386"/>
        <v>23.496370564841499</v>
      </c>
      <c r="R9495">
        <f t="shared" si="2387"/>
        <v>-3.2988216829971813</v>
      </c>
    </row>
    <row r="9496" spans="1:18" x14ac:dyDescent="0.25">
      <c r="A9496">
        <v>9481</v>
      </c>
      <c r="B9496" s="1">
        <f t="shared" si="2396"/>
        <v>189.62</v>
      </c>
      <c r="C9496" s="1">
        <f t="shared" si="2383"/>
        <v>0.30159332149263951</v>
      </c>
      <c r="D9496" s="1">
        <f t="shared" si="2384"/>
        <v>71.001516013831122</v>
      </c>
      <c r="E9496" s="1">
        <f t="shared" si="2388"/>
        <v>-11207.693765206113</v>
      </c>
      <c r="F9496" s="1">
        <f t="shared" si="2389"/>
        <v>-60978539.981668986</v>
      </c>
      <c r="G9496" s="1">
        <f t="shared" si="2390"/>
        <v>114.69840667850735</v>
      </c>
      <c r="H9496" s="1">
        <f t="shared" si="2391"/>
        <v>186590939.51630896</v>
      </c>
      <c r="I9496" s="1">
        <f t="shared" si="2392"/>
        <v>72787.759083402314</v>
      </c>
      <c r="J9496" s="1">
        <f t="shared" si="2393"/>
        <v>-9779936.5238004588</v>
      </c>
      <c r="K9496" s="1"/>
      <c r="L9496" s="1">
        <f t="shared" si="2385"/>
        <v>-10.913654067996196</v>
      </c>
      <c r="M9496" s="1">
        <f t="shared" si="2394"/>
        <v>0.1979186327260436</v>
      </c>
      <c r="N9496" s="1">
        <f t="shared" si="2381"/>
        <v>-1.8132968008389528E-2</v>
      </c>
      <c r="O9496" s="1">
        <f t="shared" si="2395"/>
        <v>3.1234596859916106</v>
      </c>
      <c r="P9496" s="1">
        <f t="shared" si="2382"/>
        <v>10.915448543283508</v>
      </c>
      <c r="Q9496">
        <f t="shared" si="2386"/>
        <v>10.909965873504524</v>
      </c>
      <c r="R9496">
        <f t="shared" si="2387"/>
        <v>-0.34592129167885471</v>
      </c>
    </row>
    <row r="9497" spans="1:18" x14ac:dyDescent="0.25">
      <c r="A9497">
        <v>9482</v>
      </c>
      <c r="B9497" s="1">
        <f t="shared" si="2396"/>
        <v>189.64</v>
      </c>
      <c r="C9497" s="1">
        <f t="shared" si="2383"/>
        <v>4.7302706479072976</v>
      </c>
      <c r="D9497" s="1">
        <f t="shared" si="2384"/>
        <v>71.375271484829653</v>
      </c>
      <c r="E9497" s="1">
        <f t="shared" si="2388"/>
        <v>-11132.19516006441</v>
      </c>
      <c r="F9497" s="1">
        <f t="shared" si="2389"/>
        <v>-61622217.774832822</v>
      </c>
      <c r="G9497" s="1">
        <f t="shared" si="2390"/>
        <v>110.2697293520927</v>
      </c>
      <c r="H9497" s="1">
        <f t="shared" si="2391"/>
        <v>185547986.85659429</v>
      </c>
      <c r="I9497" s="1">
        <f t="shared" si="2392"/>
        <v>69015.370363667636</v>
      </c>
      <c r="J9497" s="1">
        <f t="shared" si="2393"/>
        <v>-9597051.6187504008</v>
      </c>
      <c r="K9497" s="1"/>
      <c r="L9497" s="1">
        <f t="shared" si="2385"/>
        <v>2.5330758435238812</v>
      </c>
      <c r="M9497" s="1">
        <f t="shared" si="2394"/>
        <v>1.065878212403959E-2</v>
      </c>
      <c r="N9497" s="1">
        <f t="shared" si="2381"/>
        <v>4.2078168500437867E-3</v>
      </c>
      <c r="O9497" s="1">
        <f t="shared" si="2395"/>
        <v>4.2078168500437867E-3</v>
      </c>
      <c r="P9497" s="1">
        <f t="shared" si="2382"/>
        <v>2.5330982686584802</v>
      </c>
      <c r="Q9497">
        <f t="shared" si="2386"/>
        <v>-2.5255647157308045</v>
      </c>
      <c r="R9497">
        <f t="shared" si="2387"/>
        <v>-0.19521707234811544</v>
      </c>
    </row>
    <row r="9498" spans="1:18" x14ac:dyDescent="0.25">
      <c r="A9498">
        <v>9483</v>
      </c>
      <c r="B9498" s="1">
        <f t="shared" si="2396"/>
        <v>189.66</v>
      </c>
      <c r="C9498" s="1">
        <f t="shared" si="2383"/>
        <v>9.0551296969676365</v>
      </c>
      <c r="D9498" s="1">
        <f t="shared" si="2384"/>
        <v>72.399219832824585</v>
      </c>
      <c r="E9498" s="1">
        <f t="shared" si="2388"/>
        <v>-10925.357593769433</v>
      </c>
      <c r="F9498" s="1">
        <f t="shared" si="2389"/>
        <v>-63402962.503930487</v>
      </c>
      <c r="G9498" s="1">
        <f t="shared" si="2390"/>
        <v>105.94487030303236</v>
      </c>
      <c r="H9498" s="1">
        <f t="shared" si="2391"/>
        <v>182766401.05566591</v>
      </c>
      <c r="I9498" s="1">
        <f t="shared" si="2392"/>
        <v>65863.850303712039</v>
      </c>
      <c r="J9498" s="1">
        <f t="shared" si="2393"/>
        <v>-9452257.6429541372</v>
      </c>
      <c r="K9498" s="1"/>
      <c r="L9498" s="1">
        <f t="shared" si="2385"/>
        <v>16.331236643323361</v>
      </c>
      <c r="M9498" s="1">
        <f t="shared" si="2394"/>
        <v>0.44336522096244835</v>
      </c>
      <c r="N9498" s="1">
        <f t="shared" si="2381"/>
        <v>2.7141627686423975E-2</v>
      </c>
      <c r="O9498" s="1">
        <f t="shared" si="2395"/>
        <v>2.7141627686423975E-2</v>
      </c>
      <c r="P9498" s="1">
        <f t="shared" si="2382"/>
        <v>16.337253839595771</v>
      </c>
      <c r="Q9498">
        <f t="shared" si="2386"/>
        <v>-16.053724925438971</v>
      </c>
      <c r="R9498">
        <f t="shared" si="2387"/>
        <v>-3.0304750514937986</v>
      </c>
    </row>
    <row r="9499" spans="1:18" x14ac:dyDescent="0.25">
      <c r="A9499">
        <v>9484</v>
      </c>
      <c r="B9499" s="1">
        <f t="shared" si="2396"/>
        <v>189.68</v>
      </c>
      <c r="C9499" s="1">
        <f t="shared" si="2383"/>
        <v>13.181250019154907</v>
      </c>
      <c r="D9499" s="1">
        <f t="shared" si="2384"/>
        <v>74.050887808083019</v>
      </c>
      <c r="E9499" s="1">
        <f t="shared" si="2388"/>
        <v>-10591.720662767231</v>
      </c>
      <c r="F9499" s="1">
        <f t="shared" si="2389"/>
        <v>-66328827.084559441</v>
      </c>
      <c r="G9499" s="1">
        <f t="shared" si="2390"/>
        <v>101.8187499808451</v>
      </c>
      <c r="H9499" s="1">
        <f t="shared" si="2391"/>
        <v>178513373.68264976</v>
      </c>
      <c r="I9499" s="1">
        <f t="shared" si="2392"/>
        <v>63402.36733130856</v>
      </c>
      <c r="J9499" s="1">
        <f t="shared" si="2393"/>
        <v>-9358594.2984690648</v>
      </c>
      <c r="K9499" s="1"/>
      <c r="L9499" s="1">
        <f t="shared" si="2385"/>
        <v>30.099583207924923</v>
      </c>
      <c r="M9499" s="1">
        <f t="shared" si="2394"/>
        <v>1.5087395420206917</v>
      </c>
      <c r="N9499" s="1">
        <f t="shared" si="2381"/>
        <v>5.0083014747279664E-2</v>
      </c>
      <c r="O9499" s="1">
        <f t="shared" si="2395"/>
        <v>5.0083014747279664E-2</v>
      </c>
      <c r="P9499" s="1">
        <f t="shared" si="2382"/>
        <v>30.137372219496058</v>
      </c>
      <c r="Q9499">
        <f t="shared" si="2386"/>
        <v>-28.82659172385133</v>
      </c>
      <c r="R9499">
        <f t="shared" si="2387"/>
        <v>-8.7914056829860101</v>
      </c>
    </row>
    <row r="9500" spans="1:18" x14ac:dyDescent="0.25">
      <c r="A9500">
        <v>9485</v>
      </c>
      <c r="B9500" s="1">
        <f t="shared" si="2396"/>
        <v>189.7</v>
      </c>
      <c r="C9500" s="1">
        <f t="shared" si="2383"/>
        <v>17.01807301096046</v>
      </c>
      <c r="D9500" s="1">
        <f t="shared" si="2384"/>
        <v>76.294025196450576</v>
      </c>
      <c r="E9500" s="1">
        <f t="shared" si="2388"/>
        <v>-10138.606910316983</v>
      </c>
      <c r="F9500" s="1">
        <f t="shared" si="2389"/>
        <v>-70408134.083064586</v>
      </c>
      <c r="G9500" s="1">
        <f t="shared" si="2390"/>
        <v>97.981926989039536</v>
      </c>
      <c r="H9500" s="1">
        <f t="shared" si="2391"/>
        <v>173199484.16499186</v>
      </c>
      <c r="I9500" s="1">
        <f t="shared" si="2392"/>
        <v>61684.945188648438</v>
      </c>
      <c r="J9500" s="1">
        <f t="shared" si="2393"/>
        <v>-9328716.9864515066</v>
      </c>
      <c r="K9500" s="1"/>
      <c r="L9500" s="1">
        <f t="shared" si="2385"/>
        <v>43.390935523014633</v>
      </c>
      <c r="M9500" s="1">
        <f t="shared" si="2394"/>
        <v>3.1439496762948238</v>
      </c>
      <c r="N9500" s="1">
        <f t="shared" si="2381"/>
        <v>7.2329971003530627E-2</v>
      </c>
      <c r="O9500" s="1">
        <f t="shared" si="2395"/>
        <v>7.2329971003530627E-2</v>
      </c>
      <c r="P9500" s="1">
        <f t="shared" si="2382"/>
        <v>43.504686013457075</v>
      </c>
      <c r="Q9500">
        <f t="shared" si="2386"/>
        <v>-39.989361719352473</v>
      </c>
      <c r="R9500">
        <f t="shared" si="2387"/>
        <v>-17.132094279692552</v>
      </c>
    </row>
    <row r="9501" spans="1:18" x14ac:dyDescent="0.25">
      <c r="A9501">
        <v>9486</v>
      </c>
      <c r="B9501" s="1">
        <f t="shared" si="2396"/>
        <v>189.72</v>
      </c>
      <c r="C9501" s="1">
        <f t="shared" si="2383"/>
        <v>20.481389462581678</v>
      </c>
      <c r="D9501" s="1">
        <f t="shared" si="2384"/>
        <v>79.079400426036514</v>
      </c>
      <c r="E9501" s="1">
        <f t="shared" si="2388"/>
        <v>-9575.9611139406243</v>
      </c>
      <c r="F9501" s="1">
        <f t="shared" si="2389"/>
        <v>-75642959.811784267</v>
      </c>
      <c r="G9501" s="1">
        <f t="shared" si="2390"/>
        <v>94.518610537418326</v>
      </c>
      <c r="H9501" s="1">
        <f t="shared" si="2391"/>
        <v>167341991.06748724</v>
      </c>
      <c r="I9501" s="1">
        <f t="shared" si="2392"/>
        <v>60749.277238662362</v>
      </c>
      <c r="J9501" s="1">
        <f t="shared" si="2393"/>
        <v>-9373693.6022021752</v>
      </c>
      <c r="K9501" s="1"/>
      <c r="L9501" s="1">
        <f t="shared" si="2385"/>
        <v>55.723454977688512</v>
      </c>
      <c r="M9501" s="1">
        <f t="shared" si="2394"/>
        <v>5.2029469968479702</v>
      </c>
      <c r="N9501" s="1">
        <f t="shared" si="2381"/>
        <v>9.3100932669907419E-2</v>
      </c>
      <c r="O9501" s="1">
        <f t="shared" si="2395"/>
        <v>9.3100932669907419E-2</v>
      </c>
      <c r="P9501" s="1">
        <f t="shared" si="2382"/>
        <v>55.965829682963587</v>
      </c>
      <c r="Q9501">
        <f t="shared" si="2386"/>
        <v>-48.788302281636646</v>
      </c>
      <c r="R9501">
        <f t="shared" si="2387"/>
        <v>-27.420351065917021</v>
      </c>
    </row>
    <row r="9502" spans="1:18" x14ac:dyDescent="0.25">
      <c r="A9502">
        <v>9487</v>
      </c>
      <c r="B9502" s="1">
        <f t="shared" si="2396"/>
        <v>189.74</v>
      </c>
      <c r="C9502" s="1">
        <f t="shared" si="2383"/>
        <v>23.495187751267469</v>
      </c>
      <c r="D9502" s="1">
        <f t="shared" si="2384"/>
        <v>82.345881083988687</v>
      </c>
      <c r="E9502" s="1">
        <f t="shared" si="2388"/>
        <v>-8916.1320210342856</v>
      </c>
      <c r="F9502" s="1">
        <f t="shared" si="2389"/>
        <v>-82021090.614604712</v>
      </c>
      <c r="G9502" s="1">
        <f t="shared" si="2390"/>
        <v>91.504812248732534</v>
      </c>
      <c r="H9502" s="1">
        <f t="shared" si="2391"/>
        <v>161518500.83111763</v>
      </c>
      <c r="I9502" s="1">
        <f t="shared" si="2392"/>
        <v>60615.899184696784</v>
      </c>
      <c r="J9502" s="1">
        <f t="shared" si="2393"/>
        <v>-9501852.5472571515</v>
      </c>
      <c r="K9502" s="1"/>
      <c r="L9502" s="1">
        <f t="shared" si="2385"/>
        <v>66.624367597002788</v>
      </c>
      <c r="M9502" s="1">
        <f t="shared" si="2394"/>
        <v>7.4660264257313429</v>
      </c>
      <c r="N9502" s="1">
        <f t="shared" si="2381"/>
        <v>0.11159591963115108</v>
      </c>
      <c r="O9502" s="1">
        <f t="shared" si="2395"/>
        <v>0.11159591963115108</v>
      </c>
      <c r="P9502" s="1">
        <f t="shared" si="2382"/>
        <v>67.041389516404521</v>
      </c>
      <c r="Q9502">
        <f t="shared" si="2386"/>
        <v>-54.679237657289363</v>
      </c>
      <c r="R9502">
        <f t="shared" si="2387"/>
        <v>-38.790834967914051</v>
      </c>
    </row>
    <row r="9503" spans="1:18" x14ac:dyDescent="0.25">
      <c r="A9503">
        <v>9488</v>
      </c>
      <c r="B9503" s="1">
        <f t="shared" si="2396"/>
        <v>189.76</v>
      </c>
      <c r="C9503" s="1">
        <f t="shared" si="2383"/>
        <v>25.993322117092593</v>
      </c>
      <c r="D9503" s="1">
        <f t="shared" si="2384"/>
        <v>86.021775628697995</v>
      </c>
      <c r="E9503" s="1">
        <f t="shared" si="2388"/>
        <v>-8173.6013230030039</v>
      </c>
      <c r="F9503" s="1">
        <f t="shared" si="2389"/>
        <v>-89507326.192470878</v>
      </c>
      <c r="G9503" s="1">
        <f t="shared" si="2390"/>
        <v>89.006677882907411</v>
      </c>
      <c r="H9503" s="1">
        <f t="shared" si="2391"/>
        <v>156315084.77986735</v>
      </c>
      <c r="I9503" s="1">
        <f t="shared" si="2392"/>
        <v>61287.738360262796</v>
      </c>
      <c r="J9503" s="1">
        <f t="shared" si="2393"/>
        <v>-9717786.6121282727</v>
      </c>
      <c r="K9503" s="1"/>
      <c r="L9503" s="1">
        <f t="shared" si="2385"/>
        <v>75.676522646998677</v>
      </c>
      <c r="M9503" s="1">
        <f t="shared" si="2394"/>
        <v>9.668463910859316</v>
      </c>
      <c r="N9503" s="1">
        <f t="shared" si="2381"/>
        <v>0.12707201147923025</v>
      </c>
      <c r="O9503" s="1">
        <f t="shared" si="2395"/>
        <v>0.12707201147923025</v>
      </c>
      <c r="P9503" s="1">
        <f t="shared" si="2382"/>
        <v>76.291646163503984</v>
      </c>
      <c r="Q9503">
        <f t="shared" si="2386"/>
        <v>-57.406858272564385</v>
      </c>
      <c r="R9503">
        <f t="shared" si="2387"/>
        <v>-50.248063620511779</v>
      </c>
    </row>
    <row r="9504" spans="1:18" x14ac:dyDescent="0.25">
      <c r="A9504">
        <v>9489</v>
      </c>
      <c r="B9504" s="1">
        <f t="shared" si="2396"/>
        <v>189.78</v>
      </c>
      <c r="C9504" s="1">
        <f t="shared" si="2383"/>
        <v>27.920964406301653</v>
      </c>
      <c r="D9504" s="1">
        <f t="shared" si="2384"/>
        <v>90.026406849985918</v>
      </c>
      <c r="E9504" s="1">
        <f t="shared" si="2388"/>
        <v>-7364.6658163028442</v>
      </c>
      <c r="F9504" s="1">
        <f t="shared" si="2389"/>
        <v>-98035103.541140944</v>
      </c>
      <c r="G9504" s="1">
        <f t="shared" si="2390"/>
        <v>87.07903559369835</v>
      </c>
      <c r="H9504" s="1">
        <f t="shared" si="2391"/>
        <v>152273406.12696058</v>
      </c>
      <c r="I9504" s="1">
        <f t="shared" si="2392"/>
        <v>62750.049480991103</v>
      </c>
      <c r="J9504" s="1">
        <f t="shared" si="2393"/>
        <v>-10021605.602907771</v>
      </c>
      <c r="K9504" s="1"/>
      <c r="L9504" s="1">
        <f t="shared" si="2385"/>
        <v>82.556116890452842</v>
      </c>
      <c r="M9504" s="1">
        <f t="shared" si="2394"/>
        <v>11.542770751929766</v>
      </c>
      <c r="N9504" s="1">
        <f t="shared" si="2381"/>
        <v>0.13891671806109687</v>
      </c>
      <c r="O9504" s="1">
        <f t="shared" si="2395"/>
        <v>0.13891671806109687</v>
      </c>
      <c r="P9504" s="1">
        <f t="shared" si="2382"/>
        <v>83.359150623442162</v>
      </c>
      <c r="Q9504">
        <f t="shared" si="2386"/>
        <v>-57.031206371900389</v>
      </c>
      <c r="R9504">
        <f t="shared" si="2387"/>
        <v>-60.79629505510534</v>
      </c>
    </row>
    <row r="9505" spans="1:18" x14ac:dyDescent="0.25">
      <c r="A9505">
        <v>9490</v>
      </c>
      <c r="B9505" s="1">
        <f t="shared" si="2396"/>
        <v>189.8</v>
      </c>
      <c r="C9505" s="1">
        <f t="shared" si="2383"/>
        <v>29.235807419844583</v>
      </c>
      <c r="D9505" s="1">
        <f t="shared" si="2384"/>
        <v>94.271882543403365</v>
      </c>
      <c r="E9505" s="1">
        <f t="shared" si="2388"/>
        <v>-6507.0797262325214</v>
      </c>
      <c r="F9505" s="1">
        <f t="shared" si="2389"/>
        <v>-107499424.09180148</v>
      </c>
      <c r="G9505" s="1">
        <f t="shared" si="2390"/>
        <v>85.764192580155424</v>
      </c>
      <c r="H9505" s="1">
        <f t="shared" si="2391"/>
        <v>149841510.65534779</v>
      </c>
      <c r="I9505" s="1">
        <f t="shared" si="2392"/>
        <v>64970.7382688129</v>
      </c>
      <c r="J9505" s="1">
        <f t="shared" si="2393"/>
        <v>-10408510.566315183</v>
      </c>
      <c r="K9505" s="1"/>
      <c r="L9505" s="1">
        <f t="shared" si="2385"/>
        <v>87.053113151784757</v>
      </c>
      <c r="M9505" s="1">
        <f t="shared" si="2394"/>
        <v>12.86330415828229</v>
      </c>
      <c r="N9505" s="1">
        <f t="shared" si="2381"/>
        <v>0.14670230098253179</v>
      </c>
      <c r="O9505" s="1">
        <f t="shared" si="2395"/>
        <v>0.14670230098253179</v>
      </c>
      <c r="P9505" s="1">
        <f t="shared" si="2382"/>
        <v>87.998347162238915</v>
      </c>
      <c r="Q9505">
        <f t="shared" si="2386"/>
        <v>-53.89559894865252</v>
      </c>
      <c r="R9505">
        <f t="shared" si="2387"/>
        <v>-69.562730806459328</v>
      </c>
    </row>
    <row r="9506" spans="1:18" x14ac:dyDescent="0.25">
      <c r="A9506">
        <v>9491</v>
      </c>
      <c r="B9506" s="1">
        <f t="shared" si="2396"/>
        <v>189.82</v>
      </c>
      <c r="C9506" s="1">
        <f t="shared" si="2383"/>
        <v>29.908993456582607</v>
      </c>
      <c r="D9506" s="1">
        <f t="shared" si="2384"/>
        <v>98.665024536724445</v>
      </c>
      <c r="E9506" s="1">
        <f t="shared" si="2388"/>
        <v>-5619.6650435816609</v>
      </c>
      <c r="F9506" s="1">
        <f t="shared" si="2389"/>
        <v>-117751984.36040516</v>
      </c>
      <c r="G9506" s="1">
        <f t="shared" si="2390"/>
        <v>85.091006543417393</v>
      </c>
      <c r="H9506" s="1">
        <f t="shared" si="2391"/>
        <v>149332619.56245884</v>
      </c>
      <c r="I9506" s="1">
        <f t="shared" si="2392"/>
        <v>67901.065845617355</v>
      </c>
      <c r="J9506" s="1">
        <f t="shared" si="2393"/>
        <v>-10868735.921466725</v>
      </c>
      <c r="K9506" s="1"/>
      <c r="L9506" s="1">
        <f t="shared" si="2385"/>
        <v>89.072651120937877</v>
      </c>
      <c r="M9506" s="1">
        <f t="shared" si="2394"/>
        <v>13.481195706632661</v>
      </c>
      <c r="N9506" s="1">
        <f t="shared" si="2381"/>
        <v>0.15021052714108735</v>
      </c>
      <c r="O9506" s="1">
        <f t="shared" si="2395"/>
        <v>0.15021052714108735</v>
      </c>
      <c r="P9506" s="1">
        <f t="shared" si="2382"/>
        <v>90.08706796978602</v>
      </c>
      <c r="Q9506">
        <f t="shared" si="2386"/>
        <v>-48.55044194730219</v>
      </c>
      <c r="R9506">
        <f t="shared" si="2387"/>
        <v>-75.885007755909768</v>
      </c>
    </row>
    <row r="9507" spans="1:18" x14ac:dyDescent="0.25">
      <c r="A9507">
        <v>9492</v>
      </c>
      <c r="B9507" s="1">
        <f t="shared" si="2396"/>
        <v>189.84</v>
      </c>
      <c r="C9507" s="1">
        <f t="shared" si="2383"/>
        <v>29.925747671722267</v>
      </c>
      <c r="D9507" s="1">
        <f t="shared" si="2384"/>
        <v>103.10941373097107</v>
      </c>
      <c r="E9507" s="1">
        <f t="shared" si="2388"/>
        <v>-4721.8984263438433</v>
      </c>
      <c r="F9507" s="1">
        <f t="shared" si="2389"/>
        <v>-128599243.31452948</v>
      </c>
      <c r="G9507" s="1">
        <f t="shared" si="2390"/>
        <v>85.074252328277737</v>
      </c>
      <c r="H9507" s="1">
        <f t="shared" si="2391"/>
        <v>150895568.06323794</v>
      </c>
      <c r="I9507" s="1">
        <f t="shared" si="2392"/>
        <v>71476.718436640149</v>
      </c>
      <c r="J9507" s="1">
        <f t="shared" si="2393"/>
        <v>-11387875.016714094</v>
      </c>
      <c r="K9507" s="1"/>
      <c r="L9507" s="1">
        <f t="shared" si="2385"/>
        <v>88.622109573227021</v>
      </c>
      <c r="M9507" s="1">
        <f t="shared" si="2394"/>
        <v>13.342005682458137</v>
      </c>
      <c r="N9507" s="1">
        <f t="shared" si="2381"/>
        <v>0.14942721763233746</v>
      </c>
      <c r="O9507" s="1">
        <f t="shared" si="2395"/>
        <v>0.14942721763233746</v>
      </c>
      <c r="P9507" s="1">
        <f t="shared" si="2382"/>
        <v>89.620797925703613</v>
      </c>
      <c r="Q9507">
        <f t="shared" si="2386"/>
        <v>-41.65892257578809</v>
      </c>
      <c r="R9507">
        <f t="shared" si="2387"/>
        <v>-79.349994270096161</v>
      </c>
    </row>
    <row r="9508" spans="1:18" x14ac:dyDescent="0.25">
      <c r="A9508">
        <v>9493</v>
      </c>
      <c r="B9508" s="1">
        <f t="shared" si="2396"/>
        <v>189.86</v>
      </c>
      <c r="C9508" s="1">
        <f t="shared" si="2383"/>
        <v>29.285702349779367</v>
      </c>
      <c r="D9508" s="1">
        <f t="shared" si="2384"/>
        <v>107.50750627200061</v>
      </c>
      <c r="E9508" s="1">
        <f t="shared" si="2388"/>
        <v>-3833.4837330558767</v>
      </c>
      <c r="F9508" s="1">
        <f t="shared" si="2389"/>
        <v>-139803921.79275414</v>
      </c>
      <c r="G9508" s="1">
        <f t="shared" si="2390"/>
        <v>85.71429765022063</v>
      </c>
      <c r="H9508" s="1">
        <f t="shared" si="2391"/>
        <v>154499519.32435817</v>
      </c>
      <c r="I9508" s="1">
        <f t="shared" si="2392"/>
        <v>75619.218905979476</v>
      </c>
      <c r="J9508" s="1">
        <f t="shared" si="2393"/>
        <v>-11947572.255368033</v>
      </c>
      <c r="K9508" s="1"/>
      <c r="L9508" s="1">
        <f t="shared" si="2385"/>
        <v>85.791350895919948</v>
      </c>
      <c r="M9508" s="1">
        <f t="shared" si="2394"/>
        <v>12.485105910538607</v>
      </c>
      <c r="N9508" s="1">
        <f t="shared" si="2381"/>
        <v>0.1445142202345544</v>
      </c>
      <c r="O9508" s="1">
        <f t="shared" si="2395"/>
        <v>0.1445142202345544</v>
      </c>
      <c r="P9508" s="1">
        <f t="shared" si="2382"/>
        <v>86.695061901726731</v>
      </c>
      <c r="Q9508">
        <f t="shared" si="2386"/>
        <v>-33.90936907606627</v>
      </c>
      <c r="R9508">
        <f t="shared" si="2387"/>
        <v>-79.788397947366704</v>
      </c>
    </row>
    <row r="9509" spans="1:18" x14ac:dyDescent="0.25">
      <c r="A9509">
        <v>9494</v>
      </c>
      <c r="B9509" s="1">
        <f t="shared" si="2396"/>
        <v>189.88</v>
      </c>
      <c r="C9509" s="1">
        <f t="shared" si="2383"/>
        <v>28.002904975073797</v>
      </c>
      <c r="D9509" s="1">
        <f t="shared" si="2384"/>
        <v>111.7627744079762</v>
      </c>
      <c r="E9509" s="1">
        <f t="shared" si="2388"/>
        <v>-2973.9195695888084</v>
      </c>
      <c r="F9509" s="1">
        <f t="shared" si="2389"/>
        <v>-151090141.02378148</v>
      </c>
      <c r="G9509" s="1">
        <f t="shared" si="2390"/>
        <v>86.99709502492621</v>
      </c>
      <c r="H9509" s="1">
        <f t="shared" si="2391"/>
        <v>159934338.63016477</v>
      </c>
      <c r="I9509" s="1">
        <f t="shared" si="2392"/>
        <v>80237.649144576877</v>
      </c>
      <c r="J9509" s="1">
        <f t="shared" si="2393"/>
        <v>-12526533.777466744</v>
      </c>
      <c r="K9509" s="1"/>
      <c r="L9509" s="1">
        <f t="shared" si="2385"/>
        <v>80.732799894143312</v>
      </c>
      <c r="M9509" s="1">
        <f t="shared" si="2394"/>
        <v>11.0289410626429</v>
      </c>
      <c r="N9509" s="1">
        <f t="shared" si="2381"/>
        <v>0.13576997666905097</v>
      </c>
      <c r="O9509" s="1">
        <f t="shared" si="2395"/>
        <v>0.13576997666905097</v>
      </c>
      <c r="P9509" s="1">
        <f t="shared" si="2382"/>
        <v>81.482651648746909</v>
      </c>
      <c r="Q9509">
        <f t="shared" si="2386"/>
        <v>-25.949311314810089</v>
      </c>
      <c r="R9509">
        <f t="shared" si="2387"/>
        <v>-77.240247034807624</v>
      </c>
    </row>
    <row r="9510" spans="1:18" x14ac:dyDescent="0.25">
      <c r="A9510">
        <v>9495</v>
      </c>
      <c r="B9510" s="1">
        <f t="shared" si="2396"/>
        <v>189.9</v>
      </c>
      <c r="C9510" s="1">
        <f t="shared" si="2383"/>
        <v>26.105509922594557</v>
      </c>
      <c r="D9510" s="1">
        <f t="shared" si="2384"/>
        <v>115.7818250456876</v>
      </c>
      <c r="E9510" s="1">
        <f t="shared" si="2388"/>
        <v>-2162.0713407711046</v>
      </c>
      <c r="F9510" s="1">
        <f t="shared" si="2389"/>
        <v>-162152093.50796992</v>
      </c>
      <c r="G9510" s="1">
        <f t="shared" si="2390"/>
        <v>88.894490077405436</v>
      </c>
      <c r="H9510" s="1">
        <f t="shared" si="2391"/>
        <v>166826645.99055368</v>
      </c>
      <c r="I9510" s="1">
        <f t="shared" si="2392"/>
        <v>85230.645508128582</v>
      </c>
      <c r="J9510" s="1">
        <f t="shared" si="2393"/>
        <v>-13101781.447432674</v>
      </c>
      <c r="K9510" s="1"/>
      <c r="L9510" s="1">
        <f t="shared" si="2385"/>
        <v>73.64518516056701</v>
      </c>
      <c r="M9510" s="1">
        <f t="shared" si="2394"/>
        <v>9.1483481241440927</v>
      </c>
      <c r="N9510" s="1">
        <f t="shared" si="2381"/>
        <v>0.12358883618667919</v>
      </c>
      <c r="O9510" s="1">
        <f t="shared" si="2395"/>
        <v>0.12358883618667919</v>
      </c>
      <c r="P9510" s="1">
        <f t="shared" si="2382"/>
        <v>74.211222673762293</v>
      </c>
      <c r="Q9510">
        <f t="shared" si="2386"/>
        <v>-18.345162525768398</v>
      </c>
      <c r="R9510">
        <f t="shared" si="2387"/>
        <v>-71.908000824928195</v>
      </c>
    </row>
    <row r="9511" spans="1:18" x14ac:dyDescent="0.25">
      <c r="A9511">
        <v>9496</v>
      </c>
      <c r="B9511" s="1">
        <f t="shared" si="2396"/>
        <v>189.92</v>
      </c>
      <c r="C9511" s="1">
        <f t="shared" si="2383"/>
        <v>23.635160535929938</v>
      </c>
      <c r="D9511" s="1">
        <f t="shared" si="2384"/>
        <v>119.47644950851813</v>
      </c>
      <c r="E9511" s="1">
        <f t="shared" si="2388"/>
        <v>-1415.7571992793382</v>
      </c>
      <c r="F9511" s="1">
        <f t="shared" si="2389"/>
        <v>-172665827.55670527</v>
      </c>
      <c r="G9511" s="1">
        <f t="shared" si="2390"/>
        <v>91.364839464070059</v>
      </c>
      <c r="H9511" s="1">
        <f t="shared" si="2391"/>
        <v>174670196.00401655</v>
      </c>
      <c r="I9511" s="1">
        <f t="shared" si="2392"/>
        <v>90488.623509827099</v>
      </c>
      <c r="J9511" s="1">
        <f t="shared" si="2393"/>
        <v>-13650053.945117597</v>
      </c>
      <c r="K9511" s="1"/>
      <c r="L9511" s="1">
        <f t="shared" si="2385"/>
        <v>64.76197457597975</v>
      </c>
      <c r="M9511" s="1">
        <f t="shared" si="2394"/>
        <v>7.0495166715656978</v>
      </c>
      <c r="N9511" s="1">
        <f t="shared" si="2381"/>
        <v>0.1084258157068797</v>
      </c>
      <c r="O9511" s="1">
        <f t="shared" si="2395"/>
        <v>0.1084258157068797</v>
      </c>
      <c r="P9511" s="1">
        <f t="shared" si="2382"/>
        <v>65.144524223318498</v>
      </c>
      <c r="Q9511">
        <f t="shared" si="2386"/>
        <v>-11.563828734916354</v>
      </c>
      <c r="R9511">
        <f t="shared" si="2387"/>
        <v>-64.109959454612465</v>
      </c>
    </row>
    <row r="9512" spans="1:18" x14ac:dyDescent="0.25">
      <c r="A9512">
        <v>9497</v>
      </c>
      <c r="B9512" s="1">
        <f t="shared" si="2396"/>
        <v>189.94</v>
      </c>
      <c r="C9512" s="1">
        <f t="shared" si="2383"/>
        <v>20.646075154115039</v>
      </c>
      <c r="D9512" s="1">
        <f t="shared" si="2384"/>
        <v>122.76555950878897</v>
      </c>
      <c r="E9512" s="1">
        <f t="shared" si="2388"/>
        <v>-751.35697922462714</v>
      </c>
      <c r="F9512" s="1">
        <f t="shared" si="2389"/>
        <v>-182303443.94781664</v>
      </c>
      <c r="G9512" s="1">
        <f t="shared" si="2390"/>
        <v>94.353924845884961</v>
      </c>
      <c r="H9512" s="1">
        <f t="shared" si="2391"/>
        <v>182867981.25804621</v>
      </c>
      <c r="I9512" s="1">
        <f t="shared" si="2392"/>
        <v>95896.182941315652</v>
      </c>
      <c r="J9512" s="1">
        <f t="shared" si="2393"/>
        <v>-14149245.913186289</v>
      </c>
      <c r="K9512" s="1"/>
      <c r="L9512" s="1">
        <f t="shared" si="2385"/>
        <v>54.343767600091212</v>
      </c>
      <c r="M9512" s="1">
        <f t="shared" si="2394"/>
        <v>4.9463647866703582</v>
      </c>
      <c r="N9512" s="1">
        <f t="shared" si="2381"/>
        <v>9.076979593914096E-2</v>
      </c>
      <c r="O9512" s="1">
        <f t="shared" si="2395"/>
        <v>9.076979593914096E-2</v>
      </c>
      <c r="P9512" s="1">
        <f t="shared" si="2382"/>
        <v>54.568412122541517</v>
      </c>
      <c r="Q9512">
        <f t="shared" si="2386"/>
        <v>-5.9694676486651623</v>
      </c>
      <c r="R9512">
        <f t="shared" si="2387"/>
        <v>-54.240916820856526</v>
      </c>
    </row>
    <row r="9513" spans="1:18" x14ac:dyDescent="0.25">
      <c r="A9513">
        <v>9498</v>
      </c>
      <c r="B9513" s="1">
        <f t="shared" si="2396"/>
        <v>189.96</v>
      </c>
      <c r="C9513" s="1">
        <f t="shared" si="2383"/>
        <v>17.203857147091291</v>
      </c>
      <c r="D9513" s="1">
        <f t="shared" si="2384"/>
        <v>125.57696684423193</v>
      </c>
      <c r="E9513" s="1">
        <f t="shared" si="2388"/>
        <v>-183.45269746514896</v>
      </c>
      <c r="F9513" s="1">
        <f t="shared" si="2389"/>
        <v>-190748774.38334048</v>
      </c>
      <c r="G9513" s="1">
        <f t="shared" si="2390"/>
        <v>97.796142852908702</v>
      </c>
      <c r="H9513" s="1">
        <f t="shared" si="2391"/>
        <v>190782429.27554771</v>
      </c>
      <c r="I9513" s="1">
        <f t="shared" si="2392"/>
        <v>101334.64063481541</v>
      </c>
      <c r="J9513" s="1">
        <f t="shared" si="2393"/>
        <v>-14579772.498485751</v>
      </c>
      <c r="K9513" s="1"/>
      <c r="L9513" s="1">
        <f t="shared" si="2385"/>
        <v>42.673214590264884</v>
      </c>
      <c r="M9513" s="1">
        <f t="shared" si="2394"/>
        <v>3.0402766202565772</v>
      </c>
      <c r="N9513" s="1">
        <f t="shared" si="2381"/>
        <v>7.1125369485286818E-2</v>
      </c>
      <c r="O9513" s="1">
        <f t="shared" si="2395"/>
        <v>7.1125369485286818E-2</v>
      </c>
      <c r="P9513" s="1">
        <f t="shared" si="2382"/>
        <v>42.781380592431496</v>
      </c>
      <c r="Q9513">
        <f t="shared" si="2386"/>
        <v>-1.8287521070697166</v>
      </c>
      <c r="R9513">
        <f t="shared" si="2387"/>
        <v>-42.742276391476423</v>
      </c>
    </row>
    <row r="9514" spans="1:18" x14ac:dyDescent="0.25">
      <c r="A9514">
        <v>9499</v>
      </c>
      <c r="B9514" s="1">
        <f t="shared" si="2396"/>
        <v>189.98</v>
      </c>
      <c r="C9514" s="1">
        <f t="shared" si="2383"/>
        <v>13.384055076542829</v>
      </c>
      <c r="D9514" s="1">
        <f t="shared" si="2384"/>
        <v>127.84896775870664</v>
      </c>
      <c r="E9514" s="1">
        <f t="shared" si="2388"/>
        <v>275.49148725873965</v>
      </c>
      <c r="F9514" s="1">
        <f t="shared" si="2389"/>
        <v>-197713457.1050705</v>
      </c>
      <c r="G9514" s="1">
        <f t="shared" si="2390"/>
        <v>101.61594492345716</v>
      </c>
      <c r="H9514" s="1">
        <f t="shared" si="2391"/>
        <v>197789352.66462255</v>
      </c>
      <c r="I9514" s="1">
        <f t="shared" si="2392"/>
        <v>106684.63527861555</v>
      </c>
      <c r="J9514" s="1">
        <f t="shared" si="2393"/>
        <v>-14925752.561224801</v>
      </c>
      <c r="K9514" s="1"/>
      <c r="L9514" s="1">
        <f t="shared" si="2385"/>
        <v>30.051030933072369</v>
      </c>
      <c r="M9514" s="1">
        <f t="shared" si="2394"/>
        <v>1.5038638982807697</v>
      </c>
      <c r="N9514" s="1">
        <f t="shared" si="2381"/>
        <v>5.0001957491275215E-2</v>
      </c>
      <c r="O9514" s="1">
        <f t="shared" si="2395"/>
        <v>5.0001957491275215E-2</v>
      </c>
      <c r="P9514" s="1">
        <f t="shared" si="2382"/>
        <v>30.088636837933095</v>
      </c>
      <c r="Q9514">
        <f t="shared" si="2386"/>
        <v>0.68041540699988867</v>
      </c>
      <c r="R9514">
        <f t="shared" si="2387"/>
        <v>-30.080942499179468</v>
      </c>
    </row>
    <row r="9515" spans="1:18" x14ac:dyDescent="0.25">
      <c r="A9515">
        <v>9500</v>
      </c>
      <c r="B9515" s="1">
        <f t="shared" si="2396"/>
        <v>190</v>
      </c>
      <c r="C9515" s="1">
        <f t="shared" si="2383"/>
        <v>9.2705045832198998</v>
      </c>
      <c r="D9515" s="1">
        <f t="shared" si="2384"/>
        <v>129.5316971940419</v>
      </c>
      <c r="E9515" s="1">
        <f t="shared" si="2388"/>
        <v>615.40283319646369</v>
      </c>
      <c r="F9515" s="1">
        <f t="shared" si="2389"/>
        <v>-202952259.15111259</v>
      </c>
      <c r="G9515" s="1">
        <f t="shared" si="2390"/>
        <v>105.7294954167801</v>
      </c>
      <c r="H9515" s="1">
        <f t="shared" si="2391"/>
        <v>203330979.79821882</v>
      </c>
      <c r="I9515" s="1">
        <f t="shared" si="2392"/>
        <v>111828.74711622355</v>
      </c>
      <c r="J9515" s="1">
        <f t="shared" si="2393"/>
        <v>-15175918.807603769</v>
      </c>
      <c r="K9515" s="1"/>
      <c r="L9515" s="1">
        <f t="shared" si="2385"/>
        <v>16.791960164723228</v>
      </c>
      <c r="M9515" s="1">
        <f t="shared" si="2394"/>
        <v>0.46875358155125468</v>
      </c>
      <c r="N9515" s="1">
        <f t="shared" si="2381"/>
        <v>2.7908110334945203E-2</v>
      </c>
      <c r="O9515" s="1">
        <f t="shared" si="2395"/>
        <v>2.7908110334945203E-2</v>
      </c>
      <c r="P9515" s="1">
        <f t="shared" si="2382"/>
        <v>16.798501602639114</v>
      </c>
      <c r="Q9515">
        <f t="shared" si="2386"/>
        <v>1.4599663857736001</v>
      </c>
      <c r="R9515">
        <f t="shared" si="2387"/>
        <v>-16.73493813093673</v>
      </c>
    </row>
    <row r="9516" spans="1:18" x14ac:dyDescent="0.25">
      <c r="A9516">
        <v>9501</v>
      </c>
      <c r="B9516" s="1">
        <f t="shared" si="2396"/>
        <v>190.02</v>
      </c>
      <c r="C9516" s="1">
        <f t="shared" si="2383"/>
        <v>4.9534883925453936</v>
      </c>
      <c r="D9516" s="1">
        <f t="shared" si="2384"/>
        <v>130.58822321034026</v>
      </c>
      <c r="E9516" s="1">
        <f t="shared" si="2388"/>
        <v>828.82108848873395</v>
      </c>
      <c r="F9516" s="1">
        <f t="shared" si="2389"/>
        <v>-206276523.76276225</v>
      </c>
      <c r="G9516" s="1">
        <f t="shared" si="2390"/>
        <v>110.0465116074546</v>
      </c>
      <c r="H9516" s="1">
        <f t="shared" si="2391"/>
        <v>206963468.15948591</v>
      </c>
      <c r="I9516" s="1">
        <f t="shared" si="2392"/>
        <v>116654.07503281317</v>
      </c>
      <c r="J9516" s="1">
        <f t="shared" si="2393"/>
        <v>-15324185.839795446</v>
      </c>
      <c r="K9516" s="1"/>
      <c r="L9516" s="1">
        <f t="shared" si="2385"/>
        <v>3.2198670118007438</v>
      </c>
      <c r="M9516" s="1">
        <f t="shared" si="2394"/>
        <v>1.7222325884063139E-2</v>
      </c>
      <c r="N9516" s="1">
        <f t="shared" si="2381"/>
        <v>5.3487183116601115E-3</v>
      </c>
      <c r="O9516" s="1">
        <f t="shared" si="2395"/>
        <v>5.3487183116601115E-3</v>
      </c>
      <c r="P9516" s="1">
        <f t="shared" si="2382"/>
        <v>3.2199130705954637</v>
      </c>
      <c r="Q9516">
        <f t="shared" si="2386"/>
        <v>0.48423214722259361</v>
      </c>
      <c r="R9516">
        <f t="shared" si="2387"/>
        <v>-3.183293798848561</v>
      </c>
    </row>
    <row r="9517" spans="1:18" x14ac:dyDescent="0.25">
      <c r="A9517">
        <v>9502</v>
      </c>
      <c r="B9517" s="1">
        <f t="shared" si="2396"/>
        <v>190.04</v>
      </c>
      <c r="C9517" s="1">
        <f t="shared" si="2383"/>
        <v>0.52775482182557465</v>
      </c>
      <c r="D9517" s="1">
        <f t="shared" si="2384"/>
        <v>130.99535755492906</v>
      </c>
      <c r="E9517" s="1">
        <f t="shared" si="2388"/>
        <v>911.06222609566976</v>
      </c>
      <c r="F9517" s="1">
        <f t="shared" si="2389"/>
        <v>-207564743.64661512</v>
      </c>
      <c r="G9517" s="1">
        <f t="shared" si="2390"/>
        <v>114.47224517817442</v>
      </c>
      <c r="H9517" s="1">
        <f t="shared" si="2391"/>
        <v>208394778.02643353</v>
      </c>
      <c r="I9517" s="1">
        <f t="shared" si="2392"/>
        <v>121054.71446830314</v>
      </c>
      <c r="J9517" s="1">
        <f t="shared" si="2393"/>
        <v>-15369835.650795424</v>
      </c>
      <c r="K9517" s="1"/>
      <c r="L9517" s="1">
        <f t="shared" si="2385"/>
        <v>-10.338583506247163</v>
      </c>
      <c r="M9517" s="1">
        <f t="shared" si="2394"/>
        <v>0.1776044057152717</v>
      </c>
      <c r="N9517" s="1">
        <f t="shared" si="2381"/>
        <v>-1.7177105325557697E-2</v>
      </c>
      <c r="O9517" s="1">
        <f t="shared" si="2395"/>
        <v>3.1244155486744423</v>
      </c>
      <c r="P9517" s="1">
        <f t="shared" si="2382"/>
        <v>10.340108908545178</v>
      </c>
      <c r="Q9517">
        <f t="shared" si="2386"/>
        <v>-2.2053498983877127</v>
      </c>
      <c r="R9517">
        <f t="shared" si="2387"/>
        <v>10.102192042633948</v>
      </c>
    </row>
    <row r="9518" spans="1:18" x14ac:dyDescent="0.25">
      <c r="A9518">
        <v>9503</v>
      </c>
      <c r="B9518" s="1">
        <f t="shared" si="2396"/>
        <v>190.06</v>
      </c>
      <c r="C9518" s="1">
        <f t="shared" si="2383"/>
        <v>-3.9095617217534033</v>
      </c>
      <c r="D9518" s="1">
        <f t="shared" si="2384"/>
        <v>130.74416458977794</v>
      </c>
      <c r="E9518" s="1">
        <f t="shared" si="2388"/>
        <v>860.32124713514349</v>
      </c>
      <c r="F9518" s="1">
        <f t="shared" si="2389"/>
        <v>-206769466.4024781</v>
      </c>
      <c r="G9518" s="1">
        <f t="shared" si="2390"/>
        <v>118.90956172175341</v>
      </c>
      <c r="H9518" s="1">
        <f t="shared" si="2391"/>
        <v>207509619.05075026</v>
      </c>
      <c r="I9518" s="1">
        <f t="shared" si="2392"/>
        <v>124934.08177255371</v>
      </c>
      <c r="J9518" s="1">
        <f t="shared" si="2393"/>
        <v>-15317311.958589619</v>
      </c>
      <c r="K9518" s="1"/>
      <c r="L9518" s="1">
        <f t="shared" si="2385"/>
        <v>-23.561964453693527</v>
      </c>
      <c r="M9518" s="1">
        <f t="shared" si="2394"/>
        <v>0.92362000470131989</v>
      </c>
      <c r="N9518" s="1">
        <f t="shared" si="2381"/>
        <v>-3.917955826402237E-2</v>
      </c>
      <c r="O9518" s="1">
        <f t="shared" si="2395"/>
        <v>3.1024130957359777</v>
      </c>
      <c r="P9518" s="1">
        <f t="shared" si="2382"/>
        <v>23.580060280461577</v>
      </c>
      <c r="Q9518">
        <f t="shared" si="2386"/>
        <v>-6.5035234258757759</v>
      </c>
      <c r="R9518">
        <f t="shared" si="2387"/>
        <v>22.665467696019128</v>
      </c>
    </row>
    <row r="9519" spans="1:18" x14ac:dyDescent="0.25">
      <c r="A9519">
        <v>9504</v>
      </c>
      <c r="B9519" s="1">
        <f t="shared" si="2396"/>
        <v>190.08</v>
      </c>
      <c r="C9519" s="1">
        <f t="shared" si="2383"/>
        <v>-8.2610726120396549</v>
      </c>
      <c r="D9519" s="1">
        <f t="shared" si="2384"/>
        <v>129.84015740766003</v>
      </c>
      <c r="E9519" s="1">
        <f t="shared" si="2388"/>
        <v>677.71179634732653</v>
      </c>
      <c r="F9519" s="1">
        <f t="shared" si="2389"/>
        <v>-203920010.48941323</v>
      </c>
      <c r="G9519" s="1">
        <f t="shared" si="2390"/>
        <v>123.26107261203965</v>
      </c>
      <c r="H9519" s="1">
        <f t="shared" si="2391"/>
        <v>204379303.76832154</v>
      </c>
      <c r="I9519" s="1">
        <f t="shared" si="2392"/>
        <v>128207.03398846579</v>
      </c>
      <c r="J9519" s="1">
        <f t="shared" si="2393"/>
        <v>-15175647.225835845</v>
      </c>
      <c r="K9519" s="1"/>
      <c r="L9519" s="1">
        <f t="shared" si="2385"/>
        <v>-36.14386377369555</v>
      </c>
      <c r="M9519" s="1">
        <f t="shared" si="2394"/>
        <v>2.1779440678641322</v>
      </c>
      <c r="N9519" s="1">
        <f t="shared" si="2381"/>
        <v>-6.0184870744082332E-2</v>
      </c>
      <c r="O9519" s="1">
        <f t="shared" si="2395"/>
        <v>3.0814077832559179</v>
      </c>
      <c r="P9519" s="1">
        <f t="shared" si="2382"/>
        <v>36.209423205212843</v>
      </c>
      <c r="Q9519">
        <f t="shared" si="2386"/>
        <v>-12.243227831909637</v>
      </c>
      <c r="R9519">
        <f t="shared" si="2387"/>
        <v>34.076761892969813</v>
      </c>
    </row>
    <row r="9520" spans="1:18" x14ac:dyDescent="0.25">
      <c r="A9520">
        <v>9505</v>
      </c>
      <c r="B9520" s="1">
        <f t="shared" si="2396"/>
        <v>190.1</v>
      </c>
      <c r="C9520" s="1">
        <f t="shared" si="2383"/>
        <v>-12.431272454498163</v>
      </c>
      <c r="D9520" s="1">
        <f t="shared" si="2384"/>
        <v>128.30317683277966</v>
      </c>
      <c r="E9520" s="1">
        <f t="shared" si="2388"/>
        <v>367.24172022149105</v>
      </c>
      <c r="F9520" s="1">
        <f t="shared" si="2389"/>
        <v>-199120785.92239913</v>
      </c>
      <c r="G9520" s="1">
        <f t="shared" si="2390"/>
        <v>127.43127245449816</v>
      </c>
      <c r="H9520" s="1">
        <f t="shared" si="2391"/>
        <v>199255652.40347037</v>
      </c>
      <c r="I9520" s="1">
        <f t="shared" si="2392"/>
        <v>130801.73753902427</v>
      </c>
      <c r="J9520" s="1">
        <f t="shared" si="2393"/>
        <v>-14957576.451728031</v>
      </c>
      <c r="K9520" s="1"/>
      <c r="L9520" s="1">
        <f t="shared" si="2385"/>
        <v>-47.804005540627735</v>
      </c>
      <c r="M9520" s="1">
        <f t="shared" si="2394"/>
        <v>3.820295016177738</v>
      </c>
      <c r="N9520" s="1">
        <f t="shared" si="2381"/>
        <v>-7.9746313750202205E-2</v>
      </c>
      <c r="O9520" s="1">
        <f t="shared" si="2395"/>
        <v>3.0618463402497977</v>
      </c>
      <c r="P9520" s="1">
        <f t="shared" si="2382"/>
        <v>47.956413541245965</v>
      </c>
      <c r="Q9520">
        <f t="shared" si="2386"/>
        <v>-19.197579328938765</v>
      </c>
      <c r="R9520">
        <f t="shared" si="2387"/>
        <v>43.946223360467535</v>
      </c>
    </row>
    <row r="9521" spans="1:18" x14ac:dyDescent="0.25">
      <c r="A9521">
        <v>9506</v>
      </c>
      <c r="B9521" s="1">
        <f t="shared" si="2396"/>
        <v>190.12</v>
      </c>
      <c r="C9521" s="1">
        <f t="shared" si="2383"/>
        <v>-16.328635204201291</v>
      </c>
      <c r="D9521" s="1">
        <f t="shared" si="2384"/>
        <v>126.16695596150075</v>
      </c>
      <c r="E9521" s="1">
        <f t="shared" si="2388"/>
        <v>-64.274895776849007</v>
      </c>
      <c r="F9521" s="1">
        <f t="shared" si="2389"/>
        <v>-192545346.99364799</v>
      </c>
      <c r="G9521" s="1">
        <f t="shared" si="2390"/>
        <v>131.3286352042013</v>
      </c>
      <c r="H9521" s="1">
        <f t="shared" si="2391"/>
        <v>192549478.25587511</v>
      </c>
      <c r="I9521" s="1">
        <f t="shared" si="2392"/>
        <v>132661.24480475782</v>
      </c>
      <c r="J9521" s="1">
        <f t="shared" si="2393"/>
        <v>-14678417.251825031</v>
      </c>
      <c r="K9521" s="1"/>
      <c r="L9521" s="1">
        <f t="shared" si="2385"/>
        <v>-58.299738561144835</v>
      </c>
      <c r="M9521" s="1">
        <f t="shared" si="2394"/>
        <v>5.6999145213429756</v>
      </c>
      <c r="N9521" s="1">
        <f t="shared" si="2381"/>
        <v>-9.7459382580444814E-2</v>
      </c>
      <c r="O9521" s="1">
        <f t="shared" si="2395"/>
        <v>3.0441332714195553</v>
      </c>
      <c r="P9521" s="1">
        <f t="shared" si="2382"/>
        <v>58.577713695982148</v>
      </c>
      <c r="Q9521">
        <f t="shared" si="2386"/>
        <v>-27.083419209148026</v>
      </c>
      <c r="R9521">
        <f t="shared" si="2387"/>
        <v>51.940706057869548</v>
      </c>
    </row>
    <row r="9522" spans="1:18" x14ac:dyDescent="0.25">
      <c r="A9522">
        <v>9507</v>
      </c>
      <c r="B9522" s="1">
        <f t="shared" si="2396"/>
        <v>190.14</v>
      </c>
      <c r="C9522" s="1">
        <f t="shared" si="2383"/>
        <v>-19.86762294649321</v>
      </c>
      <c r="D9522" s="1">
        <f t="shared" si="2384"/>
        <v>123.47837980051001</v>
      </c>
      <c r="E9522" s="1">
        <f t="shared" si="2388"/>
        <v>-607.3672802969777</v>
      </c>
      <c r="F9522" s="1">
        <f t="shared" si="2389"/>
        <v>-184426626.72461125</v>
      </c>
      <c r="G9522" s="1">
        <f t="shared" si="2390"/>
        <v>134.86762294649321</v>
      </c>
      <c r="H9522" s="1">
        <f t="shared" si="2391"/>
        <v>184795521.73778659</v>
      </c>
      <c r="I9522" s="1">
        <f t="shared" si="2392"/>
        <v>133744.74398958584</v>
      </c>
      <c r="J9522" s="1">
        <f t="shared" si="2393"/>
        <v>-14354814.181302799</v>
      </c>
      <c r="K9522" s="1"/>
      <c r="L9522" s="1">
        <f t="shared" si="2385"/>
        <v>-67.436268408981874</v>
      </c>
      <c r="M9522" s="1">
        <f t="shared" si="2394"/>
        <v>7.6514876412840067</v>
      </c>
      <c r="N9522" s="1">
        <f t="shared" si="2381"/>
        <v>-0.11297933166591652</v>
      </c>
      <c r="O9522" s="1">
        <f t="shared" si="2395"/>
        <v>3.0286133223340834</v>
      </c>
      <c r="P9522" s="1">
        <f t="shared" si="2382"/>
        <v>67.86895873706159</v>
      </c>
      <c r="Q9522">
        <f t="shared" si="2386"/>
        <v>-35.568067910846729</v>
      </c>
      <c r="R9522">
        <f t="shared" si="2387"/>
        <v>57.802319202107832</v>
      </c>
    </row>
    <row r="9523" spans="1:18" x14ac:dyDescent="0.25">
      <c r="A9523">
        <v>9508</v>
      </c>
      <c r="B9523" s="1">
        <f t="shared" si="2396"/>
        <v>190.16</v>
      </c>
      <c r="C9523" s="1">
        <f t="shared" si="2383"/>
        <v>-22.970563252409629</v>
      </c>
      <c r="D9523" s="1">
        <f t="shared" si="2384"/>
        <v>120.29645625152578</v>
      </c>
      <c r="E9523" s="1">
        <f t="shared" si="2388"/>
        <v>-1250.1158371917918</v>
      </c>
      <c r="F9523" s="1">
        <f t="shared" si="2389"/>
        <v>-175044087.4292239</v>
      </c>
      <c r="G9523" s="1">
        <f t="shared" si="2390"/>
        <v>137.97056325240962</v>
      </c>
      <c r="H9523" s="1">
        <f t="shared" si="2391"/>
        <v>176606877.03562164</v>
      </c>
      <c r="I9523" s="1">
        <f t="shared" si="2392"/>
        <v>134028.4548434497</v>
      </c>
      <c r="J9523" s="1">
        <f t="shared" si="2393"/>
        <v>-14003455.140493672</v>
      </c>
      <c r="K9523" s="1"/>
      <c r="L9523" s="1">
        <f t="shared" si="2385"/>
        <v>-75.073591177999575</v>
      </c>
      <c r="M9523" s="1">
        <f t="shared" si="2394"/>
        <v>9.5125115761594543</v>
      </c>
      <c r="N9523" s="1">
        <f t="shared" si="2381"/>
        <v>-0.12603750294647317</v>
      </c>
      <c r="O9523" s="1">
        <f t="shared" si="2395"/>
        <v>3.015555151053527</v>
      </c>
      <c r="P9523" s="1">
        <f t="shared" si="2382"/>
        <v>75.673852610052734</v>
      </c>
      <c r="Q9523">
        <f t="shared" si="2386"/>
        <v>-44.280420346521574</v>
      </c>
      <c r="R9523">
        <f t="shared" si="2387"/>
        <v>61.365921673053549</v>
      </c>
    </row>
    <row r="9524" spans="1:18" x14ac:dyDescent="0.25">
      <c r="A9524">
        <v>9509</v>
      </c>
      <c r="B9524" s="1">
        <f t="shared" si="2396"/>
        <v>190.18</v>
      </c>
      <c r="C9524" s="1">
        <f t="shared" si="2383"/>
        <v>-25.569353905116266</v>
      </c>
      <c r="D9524" s="1">
        <f t="shared" si="2384"/>
        <v>116.69102102716441</v>
      </c>
      <c r="E9524" s="1">
        <f t="shared" si="2388"/>
        <v>-1978.4137525127899</v>
      </c>
      <c r="F9524" s="1">
        <f t="shared" si="2389"/>
        <v>-164708744.9216283</v>
      </c>
      <c r="G9524" s="1">
        <f t="shared" si="2390"/>
        <v>140.56935390511626</v>
      </c>
      <c r="H9524" s="1">
        <f t="shared" si="2391"/>
        <v>168622865.89776003</v>
      </c>
      <c r="I9524" s="1">
        <f t="shared" si="2392"/>
        <v>133506.1505826558</v>
      </c>
      <c r="J9524" s="1">
        <f t="shared" si="2393"/>
        <v>-13639868.209084036</v>
      </c>
      <c r="K9524" s="1"/>
      <c r="L9524" s="1">
        <f t="shared" si="2385"/>
        <v>-81.128280241541347</v>
      </c>
      <c r="M9524" s="1">
        <f t="shared" si="2394"/>
        <v>11.139340121757925</v>
      </c>
      <c r="N9524" s="1">
        <f t="shared" si="2381"/>
        <v>-0.13645203712424528</v>
      </c>
      <c r="O9524" s="1">
        <f t="shared" si="2395"/>
        <v>3.0051406168757548</v>
      </c>
      <c r="P9524" s="1">
        <f t="shared" si="2382"/>
        <v>81.889454469414275</v>
      </c>
      <c r="Q9524">
        <f t="shared" si="2386"/>
        <v>-52.826427912205389</v>
      </c>
      <c r="R9524">
        <f t="shared" si="2387"/>
        <v>62.57196870272535</v>
      </c>
    </row>
    <row r="9525" spans="1:18" x14ac:dyDescent="0.25">
      <c r="A9525">
        <v>9510</v>
      </c>
      <c r="B9525" s="1">
        <f t="shared" si="2396"/>
        <v>190.2</v>
      </c>
      <c r="C9525" s="1">
        <f t="shared" si="2383"/>
        <v>-27.606957582887354</v>
      </c>
      <c r="D9525" s="1">
        <f t="shared" si="2384"/>
        <v>112.74120492184079</v>
      </c>
      <c r="E9525" s="1">
        <f t="shared" si="2388"/>
        <v>-2776.2766057881599</v>
      </c>
      <c r="F9525" s="1">
        <f t="shared" si="2389"/>
        <v>-153747167.0583159</v>
      </c>
      <c r="G9525" s="1">
        <f t="shared" si="2390"/>
        <v>142.60695758288736</v>
      </c>
      <c r="H9525" s="1">
        <f t="shared" si="2391"/>
        <v>161454878.85016254</v>
      </c>
      <c r="I9525" s="1">
        <f t="shared" si="2392"/>
        <v>132189.29455310374</v>
      </c>
      <c r="J9525" s="1">
        <f t="shared" si="2393"/>
        <v>-13277398.384890197</v>
      </c>
      <c r="K9525" s="1"/>
      <c r="L9525" s="1">
        <f t="shared" si="2385"/>
        <v>-85.56927166935985</v>
      </c>
      <c r="M9525" s="1">
        <f t="shared" si="2394"/>
        <v>12.419162545439804</v>
      </c>
      <c r="N9525" s="1">
        <f t="shared" si="2381"/>
        <v>-0.14412939809247469</v>
      </c>
      <c r="O9525" s="1">
        <f t="shared" si="2395"/>
        <v>2.9974632559075256</v>
      </c>
      <c r="P9525" s="1">
        <f t="shared" si="2382"/>
        <v>86.465807417468582</v>
      </c>
      <c r="Q9525">
        <f t="shared" si="2386"/>
        <v>-60.807653778655983</v>
      </c>
      <c r="R9525">
        <f t="shared" si="2387"/>
        <v>61.471660903947203</v>
      </c>
    </row>
    <row r="9526" spans="1:18" x14ac:dyDescent="0.25">
      <c r="A9526">
        <v>9511</v>
      </c>
      <c r="B9526" s="1">
        <f t="shared" si="2396"/>
        <v>190.22</v>
      </c>
      <c r="C9526" s="1">
        <f t="shared" si="2383"/>
        <v>-29.038653693722054</v>
      </c>
      <c r="D9526" s="1">
        <f t="shared" si="2384"/>
        <v>108.53369707753653</v>
      </c>
      <c r="E9526" s="1">
        <f t="shared" si="2388"/>
        <v>-3626.1931903376208</v>
      </c>
      <c r="F9526" s="1">
        <f t="shared" si="2389"/>
        <v>-142485598.9023481</v>
      </c>
      <c r="G9526" s="1">
        <f t="shared" si="2390"/>
        <v>144.03865369372204</v>
      </c>
      <c r="H9526" s="1">
        <f t="shared" si="2391"/>
        <v>155634875.95599905</v>
      </c>
      <c r="I9526" s="1">
        <f t="shared" si="2392"/>
        <v>130106.78863687378</v>
      </c>
      <c r="J9526" s="1">
        <f t="shared" si="2393"/>
        <v>-12926446.269891279</v>
      </c>
      <c r="K9526" s="1"/>
      <c r="L9526" s="1">
        <f t="shared" si="2385"/>
        <v>-88.408317557048179</v>
      </c>
      <c r="M9526" s="1">
        <f t="shared" si="2394"/>
        <v>13.276227282603315</v>
      </c>
      <c r="N9526" s="1">
        <f t="shared" si="2381"/>
        <v>-0.14905565214557909</v>
      </c>
      <c r="O9526" s="1">
        <f t="shared" si="2395"/>
        <v>2.9925370018544211</v>
      </c>
      <c r="P9526" s="1">
        <f t="shared" si="2382"/>
        <v>89.399601923762575</v>
      </c>
      <c r="Q9526">
        <f t="shared" si="2386"/>
        <v>-67.840581126944741</v>
      </c>
      <c r="R9526">
        <f t="shared" si="2387"/>
        <v>58.223228839404314</v>
      </c>
    </row>
    <row r="9527" spans="1:18" x14ac:dyDescent="0.25">
      <c r="A9527">
        <v>9512</v>
      </c>
      <c r="B9527" s="1">
        <f t="shared" si="2396"/>
        <v>190.24</v>
      </c>
      <c r="C9527" s="1">
        <f t="shared" si="2383"/>
        <v>-29.833019886761495</v>
      </c>
      <c r="D9527" s="1">
        <f t="shared" si="2384"/>
        <v>104.16084236179108</v>
      </c>
      <c r="E9527" s="1">
        <f t="shared" si="2388"/>
        <v>-4509.5098429182017</v>
      </c>
      <c r="F9527" s="1">
        <f t="shared" si="2389"/>
        <v>-131235323.16204041</v>
      </c>
      <c r="G9527" s="1">
        <f t="shared" si="2390"/>
        <v>144.83301988676149</v>
      </c>
      <c r="H9527" s="1">
        <f t="shared" si="2391"/>
        <v>151571002.18541655</v>
      </c>
      <c r="I9527" s="1">
        <f t="shared" si="2392"/>
        <v>127304.33892414777</v>
      </c>
      <c r="J9527" s="1">
        <f t="shared" si="2393"/>
        <v>-12594026.310032133</v>
      </c>
      <c r="K9527" s="1"/>
      <c r="L9527" s="1">
        <f t="shared" si="2385"/>
        <v>-89.687154065518357</v>
      </c>
      <c r="M9527" s="1">
        <f t="shared" si="2394"/>
        <v>13.672287456242771</v>
      </c>
      <c r="N9527" s="1">
        <f t="shared" si="2381"/>
        <v>-0.15127951284859556</v>
      </c>
      <c r="O9527" s="1">
        <f t="shared" si="2395"/>
        <v>2.9903131411514043</v>
      </c>
      <c r="P9527" s="1">
        <f t="shared" si="2382"/>
        <v>90.723299370438241</v>
      </c>
      <c r="Q9527">
        <f t="shared" si="2386"/>
        <v>-73.574235148385085</v>
      </c>
      <c r="R9527">
        <f t="shared" si="2387"/>
        <v>53.08058939940566</v>
      </c>
    </row>
    <row r="9528" spans="1:18" x14ac:dyDescent="0.25">
      <c r="A9528">
        <v>9513</v>
      </c>
      <c r="B9528" s="1">
        <f t="shared" si="2396"/>
        <v>190.26</v>
      </c>
      <c r="C9528" s="1">
        <f t="shared" si="2383"/>
        <v>-29.972621698761202</v>
      </c>
      <c r="D9528" s="1">
        <f t="shared" si="2384"/>
        <v>99.718614615757957</v>
      </c>
      <c r="E9528" s="1">
        <f t="shared" si="2388"/>
        <v>-5406.8398476168932</v>
      </c>
      <c r="F9528" s="1">
        <f t="shared" si="2389"/>
        <v>-120280230.21231773</v>
      </c>
      <c r="G9528" s="1">
        <f t="shared" si="2390"/>
        <v>144.9726216987612</v>
      </c>
      <c r="H9528" s="1">
        <f t="shared" si="2391"/>
        <v>149514147.3500956</v>
      </c>
      <c r="I9528" s="1">
        <f t="shared" si="2392"/>
        <v>123843.45257239274</v>
      </c>
      <c r="J9528" s="1">
        <f t="shared" si="2393"/>
        <v>-12283672.924072579</v>
      </c>
      <c r="K9528" s="1"/>
      <c r="L9528" s="1">
        <f t="shared" si="2385"/>
        <v>-89.464031098981863</v>
      </c>
      <c r="M9528" s="1">
        <f t="shared" si="2394"/>
        <v>13.602736374334256</v>
      </c>
      <c r="N9528" s="1">
        <f t="shared" si="2381"/>
        <v>-0.15089128723707965</v>
      </c>
      <c r="O9528" s="1">
        <f t="shared" si="2395"/>
        <v>2.9907013667629205</v>
      </c>
      <c r="P9528" s="1">
        <f t="shared" si="2382"/>
        <v>90.492249929754919</v>
      </c>
      <c r="Q9528">
        <f t="shared" si="2386"/>
        <v>-77.704492359707601</v>
      </c>
      <c r="R9528">
        <f t="shared" si="2387"/>
        <v>46.377356160839668</v>
      </c>
    </row>
    <row r="9529" spans="1:18" x14ac:dyDescent="0.25">
      <c r="A9529">
        <v>9514</v>
      </c>
      <c r="B9529" s="1">
        <f t="shared" si="2396"/>
        <v>190.28</v>
      </c>
      <c r="C9529" s="1">
        <f t="shared" si="2383"/>
        <v>-29.454395199406793</v>
      </c>
      <c r="D9529" s="1">
        <f t="shared" si="2384"/>
        <v>95.304510254845326</v>
      </c>
      <c r="E9529" s="1">
        <f t="shared" si="2388"/>
        <v>-6298.4889285212448</v>
      </c>
      <c r="F9529" s="1">
        <f t="shared" si="2389"/>
        <v>-109867359.26778293</v>
      </c>
      <c r="G9529" s="1">
        <f t="shared" si="2390"/>
        <v>144.4543951994068</v>
      </c>
      <c r="H9529" s="1">
        <f t="shared" si="2391"/>
        <v>149538322.05048764</v>
      </c>
      <c r="I9529" s="1">
        <f t="shared" si="2392"/>
        <v>119800.08786936928</v>
      </c>
      <c r="J9529" s="1">
        <f t="shared" si="2393"/>
        <v>-11995691.336281428</v>
      </c>
      <c r="K9529" s="1"/>
      <c r="L9529" s="1">
        <f t="shared" si="2385"/>
        <v>-87.801928833896014</v>
      </c>
      <c r="M9529" s="1">
        <f t="shared" si="2394"/>
        <v>13.090602284247325</v>
      </c>
      <c r="N9529" s="1">
        <f t="shared" si="2381"/>
        <v>-0.14800222345176364</v>
      </c>
      <c r="O9529" s="1">
        <f t="shared" si="2395"/>
        <v>2.9935904305482364</v>
      </c>
      <c r="P9529" s="1">
        <f t="shared" si="2382"/>
        <v>88.772420126505963</v>
      </c>
      <c r="Q9529">
        <f t="shared" si="2386"/>
        <v>-79.984723806279604</v>
      </c>
      <c r="R9529">
        <f t="shared" si="2387"/>
        <v>38.509564172424099</v>
      </c>
    </row>
    <row r="9530" spans="1:18" x14ac:dyDescent="0.25">
      <c r="A9530">
        <v>9515</v>
      </c>
      <c r="B9530" s="1">
        <f t="shared" si="2396"/>
        <v>190.3</v>
      </c>
      <c r="C9530" s="1">
        <f t="shared" si="2383"/>
        <v>-28.289714237353255</v>
      </c>
      <c r="D9530" s="1">
        <f t="shared" si="2384"/>
        <v>91.015408452575912</v>
      </c>
      <c r="E9530" s="1">
        <f t="shared" si="2388"/>
        <v>-7164.8874925796663</v>
      </c>
      <c r="F9530" s="1">
        <f t="shared" si="2389"/>
        <v>-100200900.14874649</v>
      </c>
      <c r="G9530" s="1">
        <f t="shared" si="2390"/>
        <v>143.28971423735325</v>
      </c>
      <c r="H9530" s="1">
        <f t="shared" si="2391"/>
        <v>151536512.93007103</v>
      </c>
      <c r="I9530" s="1">
        <f t="shared" si="2392"/>
        <v>115262.98712804634</v>
      </c>
      <c r="J9530" s="1">
        <f t="shared" si="2393"/>
        <v>-11727718.935144197</v>
      </c>
      <c r="K9530" s="1"/>
      <c r="L9530" s="1">
        <f t="shared" si="2385"/>
        <v>-84.759908101700049</v>
      </c>
      <c r="M9530" s="1">
        <f t="shared" si="2394"/>
        <v>12.180405826420156</v>
      </c>
      <c r="N9530" s="1">
        <f t="shared" si="2381"/>
        <v>-0.14272766197793643</v>
      </c>
      <c r="O9530" s="1">
        <f t="shared" si="2395"/>
        <v>2.9988649920220638</v>
      </c>
      <c r="P9530" s="1">
        <f t="shared" si="2382"/>
        <v>85.630627158189895</v>
      </c>
      <c r="Q9530">
        <f t="shared" si="2386"/>
        <v>-80.233541431220843</v>
      </c>
      <c r="R9530">
        <f t="shared" si="2387"/>
        <v>29.919611242619741</v>
      </c>
    </row>
    <row r="9531" spans="1:18" x14ac:dyDescent="0.25">
      <c r="A9531">
        <v>9516</v>
      </c>
      <c r="B9531" s="1">
        <f t="shared" si="2396"/>
        <v>190.32</v>
      </c>
      <c r="C9531" s="1">
        <f t="shared" si="2383"/>
        <v>-26.504140811087908</v>
      </c>
      <c r="D9531" s="1">
        <f t="shared" si="2384"/>
        <v>86.945444871287307</v>
      </c>
      <c r="E9531" s="1">
        <f t="shared" si="2388"/>
        <v>-7987.0201359999637</v>
      </c>
      <c r="F9531" s="1">
        <f t="shared" si="2389"/>
        <v>-91439837.603243873</v>
      </c>
      <c r="G9531" s="1">
        <f t="shared" si="2390"/>
        <v>141.50414081108789</v>
      </c>
      <c r="H9531" s="1">
        <f t="shared" si="2391"/>
        <v>155232328.25611275</v>
      </c>
      <c r="I9531" s="1">
        <f t="shared" si="2392"/>
        <v>110331.72900220101</v>
      </c>
      <c r="J9531" s="1">
        <f t="shared" si="2393"/>
        <v>-11475535.241098909</v>
      </c>
      <c r="K9531" s="1"/>
      <c r="L9531" s="1">
        <f t="shared" si="2385"/>
        <v>-80.388133248508893</v>
      </c>
      <c r="M9531" s="1">
        <f t="shared" si="2394"/>
        <v>10.933200740208861</v>
      </c>
      <c r="N9531" s="1">
        <f t="shared" si="2381"/>
        <v>-0.13517576268767517</v>
      </c>
      <c r="O9531" s="1">
        <f t="shared" si="2395"/>
        <v>3.006416891312325</v>
      </c>
      <c r="P9531" s="1">
        <f t="shared" si="2382"/>
        <v>81.128212390054088</v>
      </c>
      <c r="Q9531">
        <f t="shared" si="2386"/>
        <v>-78.341023397351108</v>
      </c>
      <c r="R9531">
        <f t="shared" si="2387"/>
        <v>21.082478475298203</v>
      </c>
    </row>
    <row r="9532" spans="1:18" x14ac:dyDescent="0.25">
      <c r="A9532">
        <v>9517</v>
      </c>
      <c r="B9532" s="1">
        <f t="shared" si="2396"/>
        <v>190.34</v>
      </c>
      <c r="C9532" s="1">
        <f t="shared" si="2383"/>
        <v>-24.136864043386918</v>
      </c>
      <c r="D9532" s="1">
        <f t="shared" si="2384"/>
        <v>83.183945606530727</v>
      </c>
      <c r="E9532" s="1">
        <f t="shared" si="2388"/>
        <v>-8746.8429874807935</v>
      </c>
      <c r="F9532" s="1">
        <f t="shared" si="2389"/>
        <v>-83699104.285483494</v>
      </c>
      <c r="G9532" s="1">
        <f t="shared" si="2390"/>
        <v>139.13686404338691</v>
      </c>
      <c r="H9532" s="1">
        <f t="shared" si="2391"/>
        <v>160206366.53312543</v>
      </c>
      <c r="I9532" s="1">
        <f t="shared" si="2392"/>
        <v>105114.54296999279</v>
      </c>
      <c r="J9532" s="1">
        <f t="shared" si="2393"/>
        <v>-11234036.516368512</v>
      </c>
      <c r="K9532" s="1"/>
      <c r="L9532" s="1">
        <f t="shared" si="2385"/>
        <v>-74.726513403518183</v>
      </c>
      <c r="M9532" s="1">
        <f t="shared" si="2394"/>
        <v>9.4233407925905226</v>
      </c>
      <c r="N9532" s="1">
        <f t="shared" ref="N9532:N9595" si="2397">(ATAN(M9532/L9532))</f>
        <v>-0.12544223785446432</v>
      </c>
      <c r="O9532" s="1">
        <f t="shared" si="2395"/>
        <v>3.0161504161455359</v>
      </c>
      <c r="P9532" s="1">
        <f t="shared" ref="P9532:P9595" si="2398">ABS(SQRT((L9532*L9532)+(M9532*M9532)))</f>
        <v>75.318332145231963</v>
      </c>
      <c r="Q9532">
        <f t="shared" si="2386"/>
        <v>-74.274852024892198</v>
      </c>
      <c r="R9532">
        <f t="shared" si="2387"/>
        <v>12.493899063937137</v>
      </c>
    </row>
    <row r="9533" spans="1:18" x14ac:dyDescent="0.25">
      <c r="A9533">
        <v>9518</v>
      </c>
      <c r="B9533" s="1">
        <f t="shared" si="2396"/>
        <v>190.36</v>
      </c>
      <c r="C9533" s="1">
        <f t="shared" si="2383"/>
        <v>-21.239840072571173</v>
      </c>
      <c r="D9533" s="1">
        <f t="shared" si="2384"/>
        <v>79.813466690097698</v>
      </c>
      <c r="E9533" s="1">
        <f t="shared" si="2388"/>
        <v>-9427.6797286002657</v>
      </c>
      <c r="F9533" s="1">
        <f t="shared" si="2389"/>
        <v>-77053811.769744784</v>
      </c>
      <c r="G9533" s="1">
        <f t="shared" si="2390"/>
        <v>136.23984007257118</v>
      </c>
      <c r="H9533" s="1">
        <f t="shared" si="2391"/>
        <v>165934956.83480516</v>
      </c>
      <c r="I9533" s="1">
        <f t="shared" si="2392"/>
        <v>99725.93395236443</v>
      </c>
      <c r="J9533" s="1">
        <f t="shared" si="2393"/>
        <v>-10998276.621803712</v>
      </c>
      <c r="K9533" s="1"/>
      <c r="L9533" s="1">
        <f t="shared" si="2385"/>
        <v>-67.806700543511454</v>
      </c>
      <c r="M9533" s="1">
        <f t="shared" si="2394"/>
        <v>7.7368905549104738</v>
      </c>
      <c r="N9533" s="1">
        <f t="shared" si="2397"/>
        <v>-0.11361080924242996</v>
      </c>
      <c r="O9533" s="1">
        <f t="shared" si="2395"/>
        <v>3.0279818447575702</v>
      </c>
      <c r="P9533" s="1">
        <f t="shared" si="2398"/>
        <v>68.246671084061674</v>
      </c>
      <c r="Q9533">
        <f t="shared" si="2386"/>
        <v>-68.087450595931102</v>
      </c>
      <c r="R9533">
        <f t="shared" si="2387"/>
        <v>4.6590970587380767</v>
      </c>
    </row>
    <row r="9534" spans="1:18" x14ac:dyDescent="0.25">
      <c r="A9534">
        <v>9519</v>
      </c>
      <c r="B9534" s="1">
        <f t="shared" si="2396"/>
        <v>190.38</v>
      </c>
      <c r="C9534" s="1">
        <f t="shared" si="2383"/>
        <v>-17.876651737864087</v>
      </c>
      <c r="D9534" s="1">
        <f t="shared" si="2384"/>
        <v>76.907982179918577</v>
      </c>
      <c r="E9534" s="1">
        <f t="shared" si="2388"/>
        <v>-10014.587599656446</v>
      </c>
      <c r="F9534" s="1">
        <f t="shared" si="2389"/>
        <v>-71545877.097246811</v>
      </c>
      <c r="G9534" s="1">
        <f t="shared" si="2390"/>
        <v>132.87665173786408</v>
      </c>
      <c r="H9534" s="1">
        <f t="shared" si="2391"/>
        <v>171837841.88843948</v>
      </c>
      <c r="I9534" s="1">
        <f t="shared" si="2392"/>
        <v>94284.169200209173</v>
      </c>
      <c r="J9534" s="1">
        <f t="shared" si="2393"/>
        <v>-10764470.180259267</v>
      </c>
      <c r="K9534" s="1"/>
      <c r="L9534" s="1">
        <f t="shared" si="2385"/>
        <v>-59.657245704839099</v>
      </c>
      <c r="M9534" s="1">
        <f t="shared" si="2394"/>
        <v>5.9711657567816019</v>
      </c>
      <c r="N9534" s="1">
        <f t="shared" si="2397"/>
        <v>-9.9758956098684584E-2</v>
      </c>
      <c r="O9534" s="1">
        <f t="shared" si="2395"/>
        <v>3.0418336979013154</v>
      </c>
      <c r="P9534" s="1">
        <f t="shared" si="2398"/>
        <v>59.955331585960764</v>
      </c>
      <c r="Q9534">
        <f t="shared" si="2386"/>
        <v>-59.924581915461822</v>
      </c>
      <c r="R9534">
        <f t="shared" si="2387"/>
        <v>-1.9199655829234861</v>
      </c>
    </row>
    <row r="9535" spans="1:18" x14ac:dyDescent="0.25">
      <c r="A9535">
        <v>9520</v>
      </c>
      <c r="B9535" s="1">
        <f t="shared" si="2396"/>
        <v>190.4</v>
      </c>
      <c r="C9535" s="1">
        <f t="shared" si="2383"/>
        <v>-14.121113086132819</v>
      </c>
      <c r="D9535" s="1">
        <f t="shared" si="2384"/>
        <v>74.531260604089056</v>
      </c>
      <c r="E9535" s="1">
        <f t="shared" si="2388"/>
        <v>-10494.685357974009</v>
      </c>
      <c r="F9535" s="1">
        <f t="shared" si="2389"/>
        <v>-67192176.932310179</v>
      </c>
      <c r="G9535" s="1">
        <f t="shared" si="2390"/>
        <v>129.12111308613282</v>
      </c>
      <c r="H9535" s="1">
        <f t="shared" si="2391"/>
        <v>177330597.69518423</v>
      </c>
      <c r="I9535" s="1">
        <f t="shared" si="2392"/>
        <v>88908.682607346156</v>
      </c>
      <c r="J9535" s="1">
        <f t="shared" si="2393"/>
        <v>-10530857.922297243</v>
      </c>
      <c r="K9535" s="1"/>
      <c r="L9535" s="1">
        <f t="shared" si="2385"/>
        <v>-50.311869216595994</v>
      </c>
      <c r="M9535" s="1">
        <f t="shared" si="2394"/>
        <v>4.2345777959768043</v>
      </c>
      <c r="N9535" s="1">
        <f t="shared" si="2397"/>
        <v>-8.3968671435283429E-2</v>
      </c>
      <c r="O9535" s="1">
        <f t="shared" si="2395"/>
        <v>3.0576239825647167</v>
      </c>
      <c r="P9535" s="1">
        <f t="shared" si="2398"/>
        <v>50.489759686277374</v>
      </c>
      <c r="Q9535">
        <f t="shared" si="2386"/>
        <v>-50.03499601084367</v>
      </c>
      <c r="R9535">
        <f t="shared" si="2387"/>
        <v>-6.7612874049915561</v>
      </c>
    </row>
    <row r="9536" spans="1:18" x14ac:dyDescent="0.25">
      <c r="A9536">
        <v>9521</v>
      </c>
      <c r="B9536" s="1">
        <f t="shared" si="2396"/>
        <v>190.42</v>
      </c>
      <c r="C9536" s="1">
        <f t="shared" si="2383"/>
        <v>-10.05564932778633</v>
      </c>
      <c r="D9536" s="1">
        <f t="shared" si="2384"/>
        <v>72.73546539218114</v>
      </c>
      <c r="E9536" s="1">
        <f t="shared" si="2388"/>
        <v>-10857.43599077941</v>
      </c>
      <c r="F9536" s="1">
        <f t="shared" si="2389"/>
        <v>-63993258.110684618</v>
      </c>
      <c r="G9536" s="1">
        <f t="shared" si="2390"/>
        <v>125.05564932778633</v>
      </c>
      <c r="H9536" s="1">
        <f t="shared" si="2391"/>
        <v>181877174.40455669</v>
      </c>
      <c r="I9536" s="1">
        <f t="shared" si="2392"/>
        <v>83717.453418445788</v>
      </c>
      <c r="J9536" s="1">
        <f t="shared" si="2393"/>
        <v>-10298346.923198991</v>
      </c>
      <c r="K9536" s="1"/>
      <c r="L9536" s="1">
        <f t="shared" si="2385"/>
        <v>-39.82086456192129</v>
      </c>
      <c r="M9536" s="1">
        <f t="shared" si="2394"/>
        <v>2.6456825424825183</v>
      </c>
      <c r="N9536" s="1">
        <f t="shared" si="2397"/>
        <v>-6.6342104159625853E-2</v>
      </c>
      <c r="O9536" s="1">
        <f t="shared" si="2395"/>
        <v>3.0752505498403742</v>
      </c>
      <c r="P9536" s="1">
        <f t="shared" si="2398"/>
        <v>39.908656837514286</v>
      </c>
      <c r="Q9536">
        <f t="shared" si="2386"/>
        <v>-38.779520718167376</v>
      </c>
      <c r="R9536">
        <f t="shared" si="2387"/>
        <v>-9.4260099429028319</v>
      </c>
    </row>
    <row r="9537" spans="1:18" x14ac:dyDescent="0.25">
      <c r="A9537">
        <v>9522</v>
      </c>
      <c r="B9537" s="1">
        <f t="shared" si="2396"/>
        <v>190.44</v>
      </c>
      <c r="C9537" s="1">
        <f t="shared" si="2383"/>
        <v>-5.7694877978626709</v>
      </c>
      <c r="D9537" s="1">
        <f t="shared" si="2384"/>
        <v>71.560010011035772</v>
      </c>
      <c r="E9537" s="1">
        <f t="shared" si="2388"/>
        <v>-11094.877977770773</v>
      </c>
      <c r="F9537" s="1">
        <f t="shared" si="2389"/>
        <v>-61941620.556501314</v>
      </c>
      <c r="G9537" s="1">
        <f t="shared" si="2390"/>
        <v>120.76948779786267</v>
      </c>
      <c r="H9537" s="1">
        <f t="shared" si="2391"/>
        <v>185037937.89812422</v>
      </c>
      <c r="I9537" s="1">
        <f t="shared" si="2392"/>
        <v>78824.416862950558</v>
      </c>
      <c r="J9537" s="1">
        <f t="shared" si="2393"/>
        <v>-10070859.152377827</v>
      </c>
      <c r="K9537" s="1"/>
      <c r="L9537" s="1">
        <f t="shared" si="2385"/>
        <v>-28.265451551231845</v>
      </c>
      <c r="M9537" s="1">
        <f t="shared" si="2394"/>
        <v>1.3300745009520369</v>
      </c>
      <c r="N9537" s="1">
        <f t="shared" si="2397"/>
        <v>-4.7021858633267695E-2</v>
      </c>
      <c r="O9537" s="1">
        <f t="shared" si="2395"/>
        <v>3.0945707953667325</v>
      </c>
      <c r="P9537" s="1">
        <f t="shared" si="2398"/>
        <v>28.29672860196241</v>
      </c>
      <c r="Q9537">
        <f t="shared" si="2386"/>
        <v>-26.636417774213168</v>
      </c>
      <c r="R9537">
        <f t="shared" si="2387"/>
        <v>-9.5501883610062102</v>
      </c>
    </row>
    <row r="9538" spans="1:18" x14ac:dyDescent="0.25">
      <c r="A9538">
        <v>9523</v>
      </c>
      <c r="B9538" s="1">
        <f t="shared" si="2396"/>
        <v>190.46</v>
      </c>
      <c r="C9538" s="1">
        <f t="shared" si="2383"/>
        <v>-1.3566996266795559</v>
      </c>
      <c r="D9538" s="1">
        <f t="shared" si="2384"/>
        <v>71.03069293221867</v>
      </c>
      <c r="E9538" s="1">
        <f t="shared" si="2388"/>
        <v>-11201.800027691828</v>
      </c>
      <c r="F9538" s="1">
        <f t="shared" si="2389"/>
        <v>-61028666.557663068</v>
      </c>
      <c r="G9538" s="1">
        <f t="shared" si="2390"/>
        <v>116.35669962667956</v>
      </c>
      <c r="H9538" s="1">
        <f t="shared" si="2391"/>
        <v>186508990.41805971</v>
      </c>
      <c r="I9538" s="1">
        <f t="shared" si="2392"/>
        <v>74336.963545777879</v>
      </c>
      <c r="J9538" s="1">
        <f t="shared" si="2393"/>
        <v>-9855348.5157577246</v>
      </c>
      <c r="K9538" s="1"/>
      <c r="L9538" s="1">
        <f t="shared" si="2385"/>
        <v>-15.774257733290552</v>
      </c>
      <c r="M9538" s="1">
        <f t="shared" si="2394"/>
        <v>0.41361841732793891</v>
      </c>
      <c r="N9538" s="1">
        <f t="shared" si="2397"/>
        <v>-2.6215094839011154E-2</v>
      </c>
      <c r="O9538" s="1">
        <f t="shared" si="2395"/>
        <v>3.1153775591609891</v>
      </c>
      <c r="P9538" s="1">
        <f t="shared" si="2398"/>
        <v>15.779679566817245</v>
      </c>
      <c r="Q9538">
        <f t="shared" si="2386"/>
        <v>-14.197996253088284</v>
      </c>
      <c r="R9538">
        <f t="shared" si="2387"/>
        <v>-6.885868836154283</v>
      </c>
    </row>
    <row r="9539" spans="1:18" x14ac:dyDescent="0.25">
      <c r="A9539">
        <v>9524</v>
      </c>
      <c r="B9539" s="1">
        <f t="shared" si="2396"/>
        <v>190.48</v>
      </c>
      <c r="C9539" s="1">
        <f t="shared" si="2383"/>
        <v>3.0858648995050797</v>
      </c>
      <c r="D9539" s="1">
        <f t="shared" si="2384"/>
        <v>71.159131416428195</v>
      </c>
      <c r="E9539" s="1">
        <f t="shared" si="2388"/>
        <v>-11175.855453881504</v>
      </c>
      <c r="F9539" s="1">
        <f t="shared" si="2389"/>
        <v>-61249571.517744273</v>
      </c>
      <c r="G9539" s="1">
        <f t="shared" si="2390"/>
        <v>111.91413510049492</v>
      </c>
      <c r="H9539" s="1">
        <f t="shared" si="2391"/>
        <v>186149316.64379722</v>
      </c>
      <c r="I9539" s="1">
        <f t="shared" si="2392"/>
        <v>70353.58247692931</v>
      </c>
      <c r="J9539" s="1">
        <f t="shared" si="2393"/>
        <v>-9661477.0137424488</v>
      </c>
      <c r="K9539" s="1"/>
      <c r="L9539" s="1">
        <f t="shared" si="2385"/>
        <v>-2.5399429943482184</v>
      </c>
      <c r="M9539" s="1">
        <f t="shared" si="2394"/>
        <v>1.0716653257816233E-2</v>
      </c>
      <c r="N9539" s="1">
        <f t="shared" si="2397"/>
        <v>-4.2192244823933472E-3</v>
      </c>
      <c r="O9539" s="1">
        <f t="shared" si="2395"/>
        <v>3.1373734295176066</v>
      </c>
      <c r="P9539" s="1">
        <f t="shared" si="2398"/>
        <v>2.5399656023646546</v>
      </c>
      <c r="Q9539">
        <f t="shared" si="2386"/>
        <v>-2.1519164485738909</v>
      </c>
      <c r="R9539">
        <f t="shared" si="2387"/>
        <v>-1.3493260760664103</v>
      </c>
    </row>
    <row r="9540" spans="1:18" x14ac:dyDescent="0.25">
      <c r="A9540">
        <v>9525</v>
      </c>
      <c r="B9540" s="1">
        <f t="shared" si="2396"/>
        <v>190.5</v>
      </c>
      <c r="C9540" s="1">
        <f t="shared" si="2383"/>
        <v>7.4607019737535305</v>
      </c>
      <c r="D9540" s="1">
        <f t="shared" si="2384"/>
        <v>71.9425065420496</v>
      </c>
      <c r="E9540" s="1">
        <f t="shared" si="2388"/>
        <v>-11017.613678505981</v>
      </c>
      <c r="F9540" s="1">
        <f t="shared" si="2389"/>
        <v>-62605560.498399265</v>
      </c>
      <c r="G9540" s="1">
        <f t="shared" si="2390"/>
        <v>107.53929802624647</v>
      </c>
      <c r="H9540" s="1">
        <f t="shared" si="2391"/>
        <v>183993371.66720134</v>
      </c>
      <c r="I9540" s="1">
        <f t="shared" si="2392"/>
        <v>66961.69947012284</v>
      </c>
      <c r="J9540" s="1">
        <f t="shared" si="2393"/>
        <v>-9500972.0713922381</v>
      </c>
      <c r="K9540" s="1"/>
      <c r="L9540" s="1">
        <f t="shared" si="2385"/>
        <v>11.167583249241334</v>
      </c>
      <c r="M9540" s="1">
        <f t="shared" si="2394"/>
        <v>0.20723897611622988</v>
      </c>
      <c r="N9540" s="1">
        <f t="shared" si="2397"/>
        <v>1.8555061331457297E-2</v>
      </c>
      <c r="O9540" s="1">
        <f t="shared" si="2395"/>
        <v>1.8555061331457297E-2</v>
      </c>
      <c r="P9540" s="1">
        <f t="shared" si="2398"/>
        <v>11.169505970362222</v>
      </c>
      <c r="Q9540">
        <f t="shared" si="2386"/>
        <v>8.7595192097858998</v>
      </c>
      <c r="R9540">
        <f t="shared" si="2387"/>
        <v>6.9302732150579116</v>
      </c>
    </row>
    <row r="9541" spans="1:18" x14ac:dyDescent="0.25">
      <c r="A9541">
        <v>9526</v>
      </c>
      <c r="B9541" s="1">
        <f t="shared" si="2396"/>
        <v>190.52</v>
      </c>
      <c r="C9541" s="1">
        <f t="shared" si="2383"/>
        <v>11.671794246815219</v>
      </c>
      <c r="D9541" s="1">
        <f t="shared" si="2384"/>
        <v>73.363625073826867</v>
      </c>
      <c r="E9541" s="1">
        <f t="shared" si="2388"/>
        <v>-10730.547735086973</v>
      </c>
      <c r="F9541" s="1">
        <f t="shared" si="2389"/>
        <v>-65103351.070137873</v>
      </c>
      <c r="G9541" s="1">
        <f t="shared" si="2390"/>
        <v>103.32820575318478</v>
      </c>
      <c r="H9541" s="1">
        <f t="shared" si="2391"/>
        <v>180248005.76511806</v>
      </c>
      <c r="I9541" s="1">
        <f t="shared" si="2392"/>
        <v>64235.758352582103</v>
      </c>
      <c r="J9541" s="1">
        <f t="shared" si="2393"/>
        <v>-9386716.7421169467</v>
      </c>
      <c r="K9541" s="1"/>
      <c r="L9541" s="1">
        <f t="shared" si="2385"/>
        <v>24.996318268910226</v>
      </c>
      <c r="M9541" s="1">
        <f t="shared" si="2394"/>
        <v>1.0396958379336638</v>
      </c>
      <c r="N9541" s="1">
        <f t="shared" si="2397"/>
        <v>4.1569997250547261E-2</v>
      </c>
      <c r="O9541" s="1">
        <f t="shared" si="2395"/>
        <v>4.1569997250547261E-2</v>
      </c>
      <c r="P9541" s="1">
        <f t="shared" si="2398"/>
        <v>25.017931457977731</v>
      </c>
      <c r="Q9541">
        <f t="shared" si="2386"/>
        <v>17.805855289943299</v>
      </c>
      <c r="R9541">
        <f t="shared" si="2387"/>
        <v>17.5740835274466</v>
      </c>
    </row>
    <row r="9542" spans="1:18" x14ac:dyDescent="0.25">
      <c r="A9542">
        <v>9527</v>
      </c>
      <c r="B9542" s="1">
        <f t="shared" si="2396"/>
        <v>190.54</v>
      </c>
      <c r="C9542" s="1">
        <f t="shared" si="2383"/>
        <v>15.626718181417354</v>
      </c>
      <c r="D9542" s="1">
        <f t="shared" si="2384"/>
        <v>75.391296813806434</v>
      </c>
      <c r="E9542" s="1">
        <f t="shared" si="2388"/>
        <v>-10320.958043611099</v>
      </c>
      <c r="F9542" s="1">
        <f t="shared" si="2389"/>
        <v>-68751820.996195197</v>
      </c>
      <c r="G9542" s="1">
        <f t="shared" si="2390"/>
        <v>99.37328181858264</v>
      </c>
      <c r="H9542" s="1">
        <f t="shared" si="2391"/>
        <v>175273995.93417585</v>
      </c>
      <c r="I9542" s="1">
        <f t="shared" si="2392"/>
        <v>62235.587098651631</v>
      </c>
      <c r="J9542" s="1">
        <f t="shared" si="2393"/>
        <v>-9331649.7136681955</v>
      </c>
      <c r="K9542" s="1"/>
      <c r="L9542" s="1">
        <f t="shared" si="2385"/>
        <v>38.520871506896526</v>
      </c>
      <c r="M9542" s="1">
        <f t="shared" si="2394"/>
        <v>2.4750555508817342</v>
      </c>
      <c r="N9542" s="1">
        <f t="shared" si="2397"/>
        <v>6.4164124319408919E-2</v>
      </c>
      <c r="O9542" s="1">
        <f t="shared" si="2395"/>
        <v>6.4164124319408919E-2</v>
      </c>
      <c r="P9542" s="1">
        <f t="shared" si="2398"/>
        <v>38.600303646872817</v>
      </c>
      <c r="Q9542">
        <f t="shared" si="2386"/>
        <v>24.357234935011142</v>
      </c>
      <c r="R9542">
        <f t="shared" si="2387"/>
        <v>29.945092218115736</v>
      </c>
    </row>
    <row r="9543" spans="1:18" x14ac:dyDescent="0.25">
      <c r="A9543">
        <v>9528</v>
      </c>
      <c r="B9543" s="1">
        <f t="shared" si="2396"/>
        <v>190.56</v>
      </c>
      <c r="C9543" s="1">
        <f t="shared" si="2383"/>
        <v>19.238672530761374</v>
      </c>
      <c r="D9543" s="1">
        <f t="shared" si="2384"/>
        <v>77.981019152574817</v>
      </c>
      <c r="E9543" s="1">
        <f t="shared" si="2388"/>
        <v>-9797.8341311798868</v>
      </c>
      <c r="F9543" s="1">
        <f t="shared" si="2389"/>
        <v>-73556251.954306006</v>
      </c>
      <c r="G9543" s="1">
        <f t="shared" si="2390"/>
        <v>95.761327469238623</v>
      </c>
      <c r="H9543" s="1">
        <f t="shared" si="2391"/>
        <v>169553805.61641955</v>
      </c>
      <c r="I9543" s="1">
        <f t="shared" si="2392"/>
        <v>61005.084746979985</v>
      </c>
      <c r="J9543" s="1">
        <f t="shared" si="2393"/>
        <v>-9347570.6111291032</v>
      </c>
      <c r="K9543" s="1"/>
      <c r="L9543" s="1">
        <f t="shared" si="2385"/>
        <v>51.267721187685702</v>
      </c>
      <c r="M9543" s="1">
        <f t="shared" si="2394"/>
        <v>4.3982117986782328</v>
      </c>
      <c r="N9543" s="1">
        <f t="shared" si="2397"/>
        <v>8.5579564534064387E-2</v>
      </c>
      <c r="O9543" s="1">
        <f t="shared" si="2395"/>
        <v>8.5579564534064387E-2</v>
      </c>
      <c r="P9543" s="1">
        <f t="shared" si="2398"/>
        <v>51.45603465876777</v>
      </c>
      <c r="Q9543">
        <f t="shared" si="2386"/>
        <v>27.981094721222508</v>
      </c>
      <c r="R9543">
        <f t="shared" si="2387"/>
        <v>43.183119861889132</v>
      </c>
    </row>
    <row r="9544" spans="1:18" x14ac:dyDescent="0.25">
      <c r="A9544">
        <v>9529</v>
      </c>
      <c r="B9544" s="1">
        <f t="shared" si="2396"/>
        <v>190.58</v>
      </c>
      <c r="C9544" s="1">
        <f t="shared" si="2383"/>
        <v>22.428383421025796</v>
      </c>
      <c r="D9544" s="1">
        <f t="shared" si="2384"/>
        <v>81.075953796493664</v>
      </c>
      <c r="E9544" s="1">
        <f t="shared" si="2388"/>
        <v>-9172.65733310828</v>
      </c>
      <c r="F9544" s="1">
        <f t="shared" si="2389"/>
        <v>-79510761.19539918</v>
      </c>
      <c r="G9544" s="1">
        <f t="shared" si="2390"/>
        <v>92.571616578974201</v>
      </c>
      <c r="H9544" s="1">
        <f t="shared" si="2391"/>
        <v>163648403.74602428</v>
      </c>
      <c r="I9544" s="1">
        <f t="shared" si="2392"/>
        <v>60571.257920223143</v>
      </c>
      <c r="J9544" s="1">
        <f t="shared" si="2393"/>
        <v>-9443956.3318935446</v>
      </c>
      <c r="K9544" s="1"/>
      <c r="L9544" s="1">
        <f t="shared" si="2385"/>
        <v>62.755165674258635</v>
      </c>
      <c r="M9544" s="1">
        <f t="shared" si="2394"/>
        <v>6.6145567776892449</v>
      </c>
      <c r="N9544" s="1">
        <f t="shared" si="2397"/>
        <v>0.10501483733852067</v>
      </c>
      <c r="O9544" s="1">
        <f t="shared" si="2395"/>
        <v>0.10501483733852067</v>
      </c>
      <c r="P9544" s="1">
        <f t="shared" si="2398"/>
        <v>63.102798512973443</v>
      </c>
      <c r="Q9544">
        <f t="shared" si="2386"/>
        <v>28.522602138740233</v>
      </c>
      <c r="R9544">
        <f t="shared" si="2387"/>
        <v>56.288758623761225</v>
      </c>
    </row>
    <row r="9545" spans="1:18" x14ac:dyDescent="0.25">
      <c r="A9545">
        <v>9530</v>
      </c>
      <c r="B9545" s="1">
        <f t="shared" si="2396"/>
        <v>190.6</v>
      </c>
      <c r="C9545" s="1">
        <f t="shared" si="2383"/>
        <v>25.125844225844645</v>
      </c>
      <c r="D9545" s="1">
        <f t="shared" si="2384"/>
        <v>84.608174234131539</v>
      </c>
      <c r="E9545" s="1">
        <f t="shared" si="2388"/>
        <v>-8459.1488047054299</v>
      </c>
      <c r="F9545" s="1">
        <f t="shared" si="2389"/>
        <v>-86589737.908932298</v>
      </c>
      <c r="G9545" s="1">
        <f t="shared" si="2390"/>
        <v>89.874155774155355</v>
      </c>
      <c r="H9545" s="1">
        <f t="shared" si="2391"/>
        <v>158146936.40908161</v>
      </c>
      <c r="I9545" s="1">
        <f t="shared" si="2392"/>
        <v>60943.62809340121</v>
      </c>
      <c r="J9545" s="1">
        <f t="shared" si="2393"/>
        <v>-9626895.1250179298</v>
      </c>
      <c r="K9545" s="1"/>
      <c r="L9545" s="1">
        <f t="shared" si="2385"/>
        <v>72.540189090469354</v>
      </c>
      <c r="M9545" s="1">
        <f t="shared" si="2394"/>
        <v>8.8717388428175923</v>
      </c>
      <c r="N9545" s="1">
        <f t="shared" si="2397"/>
        <v>0.12169665680399497</v>
      </c>
      <c r="O9545" s="1">
        <f t="shared" si="2395"/>
        <v>0.12169665680399497</v>
      </c>
      <c r="P9545" s="1">
        <f t="shared" si="2398"/>
        <v>73.080686801481335</v>
      </c>
      <c r="Q9545">
        <f t="shared" si="2386"/>
        <v>26.142634100427383</v>
      </c>
      <c r="R9545">
        <f t="shared" si="2387"/>
        <v>68.244776105335561</v>
      </c>
    </row>
    <row r="9546" spans="1:18" x14ac:dyDescent="0.25">
      <c r="A9546">
        <v>9531</v>
      </c>
      <c r="B9546" s="1">
        <f t="shared" si="2396"/>
        <v>190.62</v>
      </c>
      <c r="C9546" s="1">
        <f t="shared" si="2383"/>
        <v>27.271852046521726</v>
      </c>
      <c r="D9546" s="1">
        <f t="shared" si="2384"/>
        <v>88.500156562875333</v>
      </c>
      <c r="E9546" s="1">
        <f t="shared" si="2388"/>
        <v>-7672.9683742991829</v>
      </c>
      <c r="F9546" s="1">
        <f t="shared" si="2389"/>
        <v>-94739231.200160086</v>
      </c>
      <c r="G9546" s="1">
        <f t="shared" si="2390"/>
        <v>87.72814795347827</v>
      </c>
      <c r="H9546" s="1">
        <f t="shared" si="2391"/>
        <v>153613674.87315553</v>
      </c>
      <c r="I9546" s="1">
        <f t="shared" si="2392"/>
        <v>62114.022620003278</v>
      </c>
      <c r="J9546" s="1">
        <f t="shared" si="2393"/>
        <v>-9898236.7138526849</v>
      </c>
      <c r="K9546" s="1"/>
      <c r="L9546" s="1">
        <f t="shared" si="2385"/>
        <v>80.26075284033476</v>
      </c>
      <c r="M9546" s="1">
        <f t="shared" si="2394"/>
        <v>10.897929077535366</v>
      </c>
      <c r="N9546" s="1">
        <f t="shared" si="2397"/>
        <v>0.1349562052231606</v>
      </c>
      <c r="O9546" s="1">
        <f t="shared" si="2395"/>
        <v>0.1349562052231606</v>
      </c>
      <c r="P9546" s="1">
        <f t="shared" si="2398"/>
        <v>80.997242574524066</v>
      </c>
      <c r="Q9546">
        <f t="shared" si="2386"/>
        <v>21.297574523724762</v>
      </c>
      <c r="R9546">
        <f t="shared" si="2387"/>
        <v>78.147083273035108</v>
      </c>
    </row>
    <row r="9547" spans="1:18" x14ac:dyDescent="0.25">
      <c r="A9547">
        <v>9532</v>
      </c>
      <c r="B9547" s="1">
        <f t="shared" si="2396"/>
        <v>190.64</v>
      </c>
      <c r="C9547" s="1">
        <f t="shared" si="2383"/>
        <v>28.81930707593073</v>
      </c>
      <c r="D9547" s="1">
        <f t="shared" si="2384"/>
        <v>92.666480955610112</v>
      </c>
      <c r="E9547" s="1">
        <f t="shared" si="2388"/>
        <v>-6831.3708469667581</v>
      </c>
      <c r="F9547" s="1">
        <f t="shared" si="2389"/>
        <v>-103869279.67485628</v>
      </c>
      <c r="G9547" s="1">
        <f t="shared" si="2390"/>
        <v>86.180692924069263</v>
      </c>
      <c r="H9547" s="1">
        <f t="shared" si="2391"/>
        <v>150536907.32364359</v>
      </c>
      <c r="I9547" s="1">
        <f t="shared" si="2392"/>
        <v>64056.754102276696</v>
      </c>
      <c r="J9547" s="1">
        <f t="shared" si="2393"/>
        <v>-10255039.650132259</v>
      </c>
      <c r="K9547" s="1"/>
      <c r="L9547" s="1">
        <f t="shared" si="2385"/>
        <v>85.663263784610081</v>
      </c>
      <c r="M9547" s="1">
        <f t="shared" si="2394"/>
        <v>12.447049507775262</v>
      </c>
      <c r="N9547" s="1">
        <f t="shared" si="2397"/>
        <v>0.14429225827564604</v>
      </c>
      <c r="O9547" s="1">
        <f t="shared" si="2395"/>
        <v>0.14429225827564604</v>
      </c>
      <c r="P9547" s="1">
        <f t="shared" si="2398"/>
        <v>86.562831536870945</v>
      </c>
      <c r="Q9547">
        <f t="shared" si="2386"/>
        <v>14.665006366306983</v>
      </c>
      <c r="R9547">
        <f t="shared" si="2387"/>
        <v>85.311554856050279</v>
      </c>
    </row>
    <row r="9548" spans="1:18" x14ac:dyDescent="0.25">
      <c r="A9548">
        <v>9533</v>
      </c>
      <c r="B9548" s="1">
        <f t="shared" si="2396"/>
        <v>190.66</v>
      </c>
      <c r="C9548" s="1">
        <f t="shared" si="2383"/>
        <v>29.734246328155997</v>
      </c>
      <c r="D9548" s="1">
        <f t="shared" si="2384"/>
        <v>97.01570642440322</v>
      </c>
      <c r="E9548" s="1">
        <f t="shared" si="2388"/>
        <v>-5952.8273022705489</v>
      </c>
      <c r="F9548" s="1">
        <f t="shared" si="2389"/>
        <v>-113848124.05644241</v>
      </c>
      <c r="G9548" s="1">
        <f t="shared" si="2390"/>
        <v>85.26575367184401</v>
      </c>
      <c r="H9548" s="1">
        <f t="shared" si="2391"/>
        <v>149284276.94710007</v>
      </c>
      <c r="I9548" s="1">
        <f t="shared" si="2392"/>
        <v>66729.18416901429</v>
      </c>
      <c r="J9548" s="1">
        <f t="shared" si="2393"/>
        <v>-10689372.735209625</v>
      </c>
      <c r="K9548" s="1"/>
      <c r="L9548" s="1">
        <f t="shared" si="2385"/>
        <v>88.610812832972556</v>
      </c>
      <c r="M9548" s="1">
        <f t="shared" si="2394"/>
        <v>13.338525608520342</v>
      </c>
      <c r="N9548" s="1">
        <f t="shared" si="2397"/>
        <v>0.14940758203704235</v>
      </c>
      <c r="O9548" s="1">
        <f t="shared" si="2395"/>
        <v>0.14940758203704235</v>
      </c>
      <c r="P9548" s="1">
        <f t="shared" si="2398"/>
        <v>89.609109003098823</v>
      </c>
      <c r="Q9548">
        <f t="shared" si="2386"/>
        <v>7.0379733011087255</v>
      </c>
      <c r="R9548">
        <f t="shared" si="2387"/>
        <v>89.332297340559464</v>
      </c>
    </row>
    <row r="9549" spans="1:18" x14ac:dyDescent="0.25">
      <c r="A9549">
        <v>9534</v>
      </c>
      <c r="B9549" s="1">
        <f t="shared" si="2396"/>
        <v>190.68</v>
      </c>
      <c r="C9549" s="1">
        <f t="shared" si="2383"/>
        <v>29.996589045848232</v>
      </c>
      <c r="D9549" s="1">
        <f t="shared" si="2384"/>
        <v>101.4523777343083</v>
      </c>
      <c r="E9549" s="1">
        <f t="shared" si="2388"/>
        <v>-5056.6196976697229</v>
      </c>
      <c r="F9549" s="1">
        <f t="shared" si="2389"/>
        <v>-124499107.53034</v>
      </c>
      <c r="G9549" s="1">
        <f t="shared" si="2390"/>
        <v>85.003410954151775</v>
      </c>
      <c r="H9549" s="1">
        <f t="shared" si="2391"/>
        <v>150068510.29720145</v>
      </c>
      <c r="I9549" s="1">
        <f t="shared" si="2392"/>
        <v>70072.659287140734</v>
      </c>
      <c r="J9549" s="1">
        <f t="shared" si="2393"/>
        <v>-11188497.840908706</v>
      </c>
      <c r="K9549" s="1"/>
      <c r="L9549" s="1">
        <f t="shared" si="2385"/>
        <v>89.074768385584818</v>
      </c>
      <c r="M9549" s="1">
        <f t="shared" si="2394"/>
        <v>13.481851638797593</v>
      </c>
      <c r="N9549" s="1">
        <f t="shared" si="2397"/>
        <v>0.1502142091038503</v>
      </c>
      <c r="O9549" s="1">
        <f t="shared" si="2395"/>
        <v>0.1502142091038503</v>
      </c>
      <c r="P9549" s="1">
        <f t="shared" si="2398"/>
        <v>90.089259551603206</v>
      </c>
      <c r="Q9549">
        <f t="shared" si="2386"/>
        <v>-0.78226644753492358</v>
      </c>
      <c r="R9549">
        <f t="shared" si="2387"/>
        <v>90.085863184859306</v>
      </c>
    </row>
    <row r="9550" spans="1:18" x14ac:dyDescent="0.25">
      <c r="A9550">
        <v>9535</v>
      </c>
      <c r="B9550" s="1">
        <f t="shared" si="2396"/>
        <v>190.7</v>
      </c>
      <c r="C9550" s="1">
        <f t="shared" si="2383"/>
        <v>29.600577425481148</v>
      </c>
      <c r="D9550" s="1">
        <f t="shared" si="2384"/>
        <v>105.87912042053645</v>
      </c>
      <c r="E9550" s="1">
        <f t="shared" si="2388"/>
        <v>-4162.4176750516381</v>
      </c>
      <c r="F9550" s="1">
        <f t="shared" si="2389"/>
        <v>-135600854.95385605</v>
      </c>
      <c r="G9550" s="1">
        <f t="shared" si="2390"/>
        <v>85.399422574518852</v>
      </c>
      <c r="H9550" s="1">
        <f t="shared" si="2391"/>
        <v>152926575.85543835</v>
      </c>
      <c r="I9550" s="1">
        <f t="shared" si="2392"/>
        <v>74013.798068350792</v>
      </c>
      <c r="J9550" s="1">
        <f t="shared" si="2393"/>
        <v>-11735429.353597866</v>
      </c>
      <c r="K9550" s="1"/>
      <c r="L9550" s="1">
        <f t="shared" si="2385"/>
        <v>87.116672506716725</v>
      </c>
      <c r="M9550" s="1">
        <f t="shared" si="2394"/>
        <v>12.882514637938925</v>
      </c>
      <c r="N9550" s="1">
        <f t="shared" si="2397"/>
        <v>0.14681259841159536</v>
      </c>
      <c r="O9550" s="1">
        <f t="shared" si="2395"/>
        <v>0.14681259841159536</v>
      </c>
      <c r="P9550" s="1">
        <f t="shared" si="2398"/>
        <v>88.064032453886895</v>
      </c>
      <c r="Q9550">
        <f t="shared" si="2386"/>
        <v>-8.071196659996378</v>
      </c>
      <c r="R9550">
        <f t="shared" si="2387"/>
        <v>87.693383995116235</v>
      </c>
    </row>
    <row r="9551" spans="1:18" x14ac:dyDescent="0.25">
      <c r="A9551">
        <v>9536</v>
      </c>
      <c r="B9551" s="1">
        <f t="shared" si="2396"/>
        <v>190.72</v>
      </c>
      <c r="C9551" s="1">
        <f t="shared" ref="C9551:C9614" si="2399">(COS($L$3*B9551))*$C$3</f>
        <v>28.554902987537965</v>
      </c>
      <c r="D9551" s="1">
        <f t="shared" ref="D9551:D9614" si="2400">($C$3*(SIN($L$3*B9551)))+$C$9</f>
        <v>110.1987779281976</v>
      </c>
      <c r="E9551" s="1">
        <f t="shared" si="2388"/>
        <v>-3289.8468585040864</v>
      </c>
      <c r="F9551" s="1">
        <f t="shared" si="2389"/>
        <v>-146891049.86547786</v>
      </c>
      <c r="G9551" s="1">
        <f t="shared" si="2390"/>
        <v>86.445097012462043</v>
      </c>
      <c r="H9551" s="1">
        <f t="shared" si="2391"/>
        <v>157714142.21788707</v>
      </c>
      <c r="I9551" s="1">
        <f t="shared" si="2392"/>
        <v>78466.10181744874</v>
      </c>
      <c r="J9551" s="1">
        <f t="shared" si="2393"/>
        <v>-12309833.527676869</v>
      </c>
      <c r="K9551" s="1"/>
      <c r="L9551" s="1">
        <f t="shared" ref="L9551:L9614" si="2401">((((-J9551)+(SQRT((J9551*J9551)-(4*I9551*H9551))))/(2*I9551))-$C$10)*$L$6</f>
        <v>82.867766300140602</v>
      </c>
      <c r="M9551" s="1">
        <f t="shared" si="2394"/>
        <v>11.631837776811949</v>
      </c>
      <c r="N9551" s="1">
        <f t="shared" si="2397"/>
        <v>0.13945513497259535</v>
      </c>
      <c r="O9551" s="1">
        <f t="shared" si="2395"/>
        <v>0.13945513497259535</v>
      </c>
      <c r="P9551" s="1">
        <f t="shared" si="2398"/>
        <v>83.680143054614746</v>
      </c>
      <c r="Q9551">
        <f t="shared" ref="Q9551:Q9614" si="2402">P9551*(COS(O9551+($L$4*B9551)-$O$15))</f>
        <v>-14.233181000564556</v>
      </c>
      <c r="R9551">
        <f t="shared" ref="R9551:R9614" si="2403">P9551*(SIN(O9551+($L$4*B9551)-$O$15))</f>
        <v>82.460796141232819</v>
      </c>
    </row>
    <row r="9552" spans="1:18" x14ac:dyDescent="0.25">
      <c r="A9552">
        <v>9537</v>
      </c>
      <c r="B9552" s="1">
        <f t="shared" si="2396"/>
        <v>190.74</v>
      </c>
      <c r="C9552" s="1">
        <f t="shared" si="2399"/>
        <v>26.882515818158971</v>
      </c>
      <c r="D9552" s="1">
        <f t="shared" si="2400"/>
        <v>114.31654396930497</v>
      </c>
      <c r="E9552" s="1">
        <f t="shared" ref="E9552:E9615" si="2404">(C9552*C9552)+($C$7*$C$7)-($C$5*$C$5)+(D9552*D9552)-($C$10*$C$10)</f>
        <v>-2458.0581182003953</v>
      </c>
      <c r="F9552" s="1">
        <f t="shared" ref="F9552:F9615" si="2405">(4*(D9552*D9552))*(($C$7*$C$7)-($C$10*$C$10))</f>
        <v>-158073820.83464071</v>
      </c>
      <c r="G9552" s="1">
        <f t="shared" ref="G9552:G9615" si="2406">$C$10-C9552</f>
        <v>88.117484181841036</v>
      </c>
      <c r="H9552" s="1">
        <f t="shared" ref="H9552:H9615" si="2407">(E9552*E9552)-(F9552)</f>
        <v>164115870.54709157</v>
      </c>
      <c r="I9552" s="1">
        <f t="shared" ref="I9552:I9615" si="2408">(4*(G9552*G9552))+(4*(D9552*D9552))</f>
        <v>83331.852974492169</v>
      </c>
      <c r="J9552" s="1">
        <f t="shared" ref="J9552:J9615" si="2409">(2*E9552*2*G9552)-(8*$C$10*D9552*D9552)</f>
        <v>-12889202.036473431</v>
      </c>
      <c r="K9552" s="1"/>
      <c r="L9552" s="1">
        <f t="shared" si="2401"/>
        <v>76.511112592642561</v>
      </c>
      <c r="M9552" s="1">
        <f t="shared" ref="M9552:M9615" si="2410">($C$6-(SQRT((($C$6+$C$12)*($C$6+$C$12))-(L9552*L9552))))</f>
        <v>9.8865347500463372</v>
      </c>
      <c r="N9552" s="1">
        <f t="shared" si="2397"/>
        <v>0.12850491823012572</v>
      </c>
      <c r="O9552" s="1">
        <f t="shared" ref="O9552:O9615" si="2411">IF(L9552&gt;=0,N9552,N9552+3.141592654)</f>
        <v>0.12850491823012572</v>
      </c>
      <c r="P9552" s="1">
        <f t="shared" si="2398"/>
        <v>77.147222370788569</v>
      </c>
      <c r="Q9552">
        <f t="shared" si="2402"/>
        <v>-18.822517019666787</v>
      </c>
      <c r="R9552">
        <f t="shared" si="2403"/>
        <v>74.815818999542159</v>
      </c>
    </row>
    <row r="9553" spans="1:18" x14ac:dyDescent="0.25">
      <c r="A9553">
        <v>9538</v>
      </c>
      <c r="B9553" s="1">
        <f t="shared" ref="B9553:B9616" si="2412">A9553/50</f>
        <v>190.76</v>
      </c>
      <c r="C9553" s="1">
        <f t="shared" si="2399"/>
        <v>24.620120868902468</v>
      </c>
      <c r="D9553" s="1">
        <f t="shared" si="2400"/>
        <v>118.14204329712865</v>
      </c>
      <c r="E9553" s="1">
        <f t="shared" si="2404"/>
        <v>-1685.3072539800123</v>
      </c>
      <c r="F9553" s="1">
        <f t="shared" si="2405"/>
        <v>-168830432.80291185</v>
      </c>
      <c r="G9553" s="1">
        <f t="shared" si="2406"/>
        <v>90.379879131097539</v>
      </c>
      <c r="H9553" s="1">
        <f t="shared" si="2407"/>
        <v>171670693.3432295</v>
      </c>
      <c r="I9553" s="1">
        <f t="shared" si="2408"/>
        <v>88504.259784689682</v>
      </c>
      <c r="J9553" s="1">
        <f t="shared" si="2409"/>
        <v>-13450210.466520872</v>
      </c>
      <c r="K9553" s="1"/>
      <c r="L9553" s="1">
        <f t="shared" si="2401"/>
        <v>68.268298754045958</v>
      </c>
      <c r="M9553" s="1">
        <f t="shared" si="2410"/>
        <v>7.8440016216138702</v>
      </c>
      <c r="N9553" s="1">
        <f t="shared" si="2397"/>
        <v>0.11439795636816413</v>
      </c>
      <c r="O9553" s="1">
        <f t="shared" si="2411"/>
        <v>0.11439795636816413</v>
      </c>
      <c r="P9553" s="1">
        <f t="shared" si="2398"/>
        <v>68.717457579654052</v>
      </c>
      <c r="Q9553">
        <f t="shared" si="2402"/>
        <v>-21.54191516232185</v>
      </c>
      <c r="R9553">
        <f t="shared" si="2403"/>
        <v>65.253619572793681</v>
      </c>
    </row>
    <row r="9554" spans="1:18" x14ac:dyDescent="0.25">
      <c r="A9554">
        <v>9539</v>
      </c>
      <c r="B9554" s="1">
        <f t="shared" si="2412"/>
        <v>190.78</v>
      </c>
      <c r="C9554" s="1">
        <f t="shared" si="2399"/>
        <v>21.817372369682076</v>
      </c>
      <c r="D9554" s="1">
        <f t="shared" si="2400"/>
        <v>121.59131522954843</v>
      </c>
      <c r="E9554" s="1">
        <f t="shared" si="2404"/>
        <v>-988.55432363121872</v>
      </c>
      <c r="F9554" s="1">
        <f t="shared" si="2405"/>
        <v>-178832682.2731851</v>
      </c>
      <c r="G9554" s="1">
        <f t="shared" si="2406"/>
        <v>93.182627630317924</v>
      </c>
      <c r="H9554" s="1">
        <f t="shared" si="2407"/>
        <v>179809921.92395508</v>
      </c>
      <c r="I9554" s="1">
        <f t="shared" si="2408"/>
        <v>93869.800125367619</v>
      </c>
      <c r="J9554" s="1">
        <f t="shared" si="2409"/>
        <v>-13970156.461836377</v>
      </c>
      <c r="K9554" s="1"/>
      <c r="L9554" s="1">
        <f t="shared" si="2401"/>
        <v>58.390503424783724</v>
      </c>
      <c r="M9554" s="1">
        <f t="shared" si="2410"/>
        <v>5.7178483047098894</v>
      </c>
      <c r="N9554" s="1">
        <f t="shared" si="2397"/>
        <v>9.7613069666189739E-2</v>
      </c>
      <c r="O9554" s="1">
        <f t="shared" si="2411"/>
        <v>9.7613069666189739E-2</v>
      </c>
      <c r="P9554" s="1">
        <f t="shared" si="2398"/>
        <v>58.669793586098059</v>
      </c>
      <c r="Q9554">
        <f t="shared" si="2402"/>
        <v>-22.228215623219061</v>
      </c>
      <c r="R9554">
        <f t="shared" si="2403"/>
        <v>54.295958501927501</v>
      </c>
    </row>
    <row r="9555" spans="1:18" x14ac:dyDescent="0.25">
      <c r="A9555">
        <v>9540</v>
      </c>
      <c r="B9555" s="1">
        <f t="shared" si="2412"/>
        <v>190.8</v>
      </c>
      <c r="C9555" s="1">
        <f t="shared" si="2399"/>
        <v>18.535784035620154</v>
      </c>
      <c r="D9555" s="1">
        <f t="shared" si="2400"/>
        <v>124.58865638786679</v>
      </c>
      <c r="E9555" s="1">
        <f t="shared" si="2404"/>
        <v>-383.09140965090774</v>
      </c>
      <c r="F9555" s="1">
        <f t="shared" si="2405"/>
        <v>-187758143.60325855</v>
      </c>
      <c r="G9555" s="1">
        <f t="shared" si="2406"/>
        <v>96.464215964379846</v>
      </c>
      <c r="H9555" s="1">
        <f t="shared" si="2407"/>
        <v>187904902.63140687</v>
      </c>
      <c r="I9555" s="1">
        <f t="shared" si="2408"/>
        <v>99310.713048625825</v>
      </c>
      <c r="J9555" s="1">
        <f t="shared" si="2409"/>
        <v>-14428365.086389881</v>
      </c>
      <c r="K9555" s="1"/>
      <c r="L9555" s="1">
        <f t="shared" si="2401"/>
        <v>47.152650754792404</v>
      </c>
      <c r="M9555" s="1">
        <f t="shared" si="2410"/>
        <v>3.7162508195300461</v>
      </c>
      <c r="N9555" s="1">
        <f t="shared" si="2397"/>
        <v>7.8650612205206555E-2</v>
      </c>
      <c r="O9555" s="1">
        <f t="shared" si="2411"/>
        <v>7.8650612205206555E-2</v>
      </c>
      <c r="P9555" s="1">
        <f t="shared" si="2398"/>
        <v>47.298868838029122</v>
      </c>
      <c r="Q9555">
        <f t="shared" si="2402"/>
        <v>-20.833254156746008</v>
      </c>
      <c r="R9555">
        <f t="shared" si="2403"/>
        <v>42.463614007730285</v>
      </c>
    </row>
    <row r="9556" spans="1:18" x14ac:dyDescent="0.25">
      <c r="A9556">
        <v>9541</v>
      </c>
      <c r="B9556" s="1">
        <f t="shared" si="2412"/>
        <v>190.82</v>
      </c>
      <c r="C9556" s="1">
        <f t="shared" si="2399"/>
        <v>14.84737898614658</v>
      </c>
      <c r="D9556" s="1">
        <f t="shared" si="2400"/>
        <v>127.0682822073441</v>
      </c>
      <c r="E9556" s="1">
        <f t="shared" si="2404"/>
        <v>117.79300588350816</v>
      </c>
      <c r="F9556" s="1">
        <f t="shared" si="2405"/>
        <v>-195306229.55844292</v>
      </c>
      <c r="G9556" s="1">
        <f t="shared" si="2406"/>
        <v>100.15262101385342</v>
      </c>
      <c r="H9556" s="1">
        <f t="shared" si="2407"/>
        <v>195320104.750678</v>
      </c>
      <c r="I9556" s="1">
        <f t="shared" si="2408"/>
        <v>104707.58335627918</v>
      </c>
      <c r="J9556" s="1">
        <f t="shared" si="2409"/>
        <v>-14807451.362569887</v>
      </c>
      <c r="K9556" s="1"/>
      <c r="L9556" s="1">
        <f t="shared" si="2401"/>
        <v>34.84916824554557</v>
      </c>
      <c r="M9556" s="1">
        <f t="shared" si="2410"/>
        <v>2.0241891513735482</v>
      </c>
      <c r="N9556" s="1">
        <f t="shared" si="2397"/>
        <v>5.8019099375849009E-2</v>
      </c>
      <c r="O9556" s="1">
        <f t="shared" si="2411"/>
        <v>5.8019099375849009E-2</v>
      </c>
      <c r="P9556" s="1">
        <f t="shared" si="2398"/>
        <v>34.907905539102174</v>
      </c>
      <c r="Q9556">
        <f t="shared" si="2402"/>
        <v>-17.404927783094699</v>
      </c>
      <c r="R9556">
        <f t="shared" si="2403"/>
        <v>30.259384626792041</v>
      </c>
    </row>
    <row r="9557" spans="1:18" x14ac:dyDescent="0.25">
      <c r="A9557">
        <v>9542</v>
      </c>
      <c r="B9557" s="1">
        <f t="shared" si="2412"/>
        <v>190.84</v>
      </c>
      <c r="C9557" s="1">
        <f t="shared" si="2399"/>
        <v>10.833109007510766</v>
      </c>
      <c r="D9557" s="1">
        <f t="shared" si="2400"/>
        <v>128.97577075312472</v>
      </c>
      <c r="E9557" s="1">
        <f t="shared" si="2404"/>
        <v>503.10569213119379</v>
      </c>
      <c r="F9557" s="1">
        <f t="shared" si="2405"/>
        <v>-201213929.2427218</v>
      </c>
      <c r="G9557" s="1">
        <f t="shared" si="2406"/>
        <v>104.16689099248923</v>
      </c>
      <c r="H9557" s="1">
        <f t="shared" si="2407"/>
        <v>201467044.58017659</v>
      </c>
      <c r="I9557" s="1">
        <f t="shared" si="2408"/>
        <v>109941.96248161487</v>
      </c>
      <c r="J9557" s="1">
        <f t="shared" si="2409"/>
        <v>-15094341.662893852</v>
      </c>
      <c r="K9557" s="1"/>
      <c r="L9557" s="1">
        <f t="shared" si="2401"/>
        <v>21.790081362399704</v>
      </c>
      <c r="M9557" s="1">
        <f t="shared" si="2410"/>
        <v>0.7897530825771355</v>
      </c>
      <c r="N9557" s="1">
        <f t="shared" si="2397"/>
        <v>3.6227838425666042E-2</v>
      </c>
      <c r="O9557" s="1">
        <f t="shared" si="2411"/>
        <v>3.6227838425666042E-2</v>
      </c>
      <c r="P9557" s="1">
        <f t="shared" si="2398"/>
        <v>21.804388450755482</v>
      </c>
      <c r="Q9557">
        <f t="shared" si="2402"/>
        <v>-12.070985780763742</v>
      </c>
      <c r="R9557">
        <f t="shared" si="2403"/>
        <v>18.158266932503185</v>
      </c>
    </row>
    <row r="9558" spans="1:18" x14ac:dyDescent="0.25">
      <c r="A9558">
        <v>9543</v>
      </c>
      <c r="B9558" s="1">
        <f t="shared" si="2412"/>
        <v>190.86</v>
      </c>
      <c r="C9558" s="1">
        <f t="shared" si="2399"/>
        <v>6.5810778521395683</v>
      </c>
      <c r="D9558" s="1">
        <f t="shared" si="2400"/>
        <v>130.26925715326712</v>
      </c>
      <c r="E9558" s="1">
        <f t="shared" si="2404"/>
        <v>764.38994495995939</v>
      </c>
      <c r="F9558" s="1">
        <f t="shared" si="2405"/>
        <v>-205270079.92965779</v>
      </c>
      <c r="G9558" s="1">
        <f t="shared" si="2406"/>
        <v>108.41892214786043</v>
      </c>
      <c r="H9558" s="1">
        <f t="shared" si="2407"/>
        <v>205854371.91761369</v>
      </c>
      <c r="I9558" s="1">
        <f t="shared" si="2408"/>
        <v>114898.96815587144</v>
      </c>
      <c r="J9558" s="1">
        <f t="shared" si="2409"/>
        <v>-15280975.674790028</v>
      </c>
      <c r="K9558" s="1"/>
      <c r="L9558" s="1">
        <f t="shared" si="2401"/>
        <v>8.2965080237782711</v>
      </c>
      <c r="M9558" s="1">
        <f t="shared" si="2410"/>
        <v>0.11436067068376587</v>
      </c>
      <c r="N9558" s="1">
        <f t="shared" si="2397"/>
        <v>1.3783320426762575E-2</v>
      </c>
      <c r="O9558" s="1">
        <f t="shared" si="2411"/>
        <v>1.3783320426762575E-2</v>
      </c>
      <c r="P9558" s="1">
        <f t="shared" si="2398"/>
        <v>8.2972961711401183</v>
      </c>
      <c r="Q9558">
        <f t="shared" si="2402"/>
        <v>-5.0262916012294712</v>
      </c>
      <c r="R9558">
        <f t="shared" si="2403"/>
        <v>6.601629835959189</v>
      </c>
    </row>
    <row r="9559" spans="1:18" x14ac:dyDescent="0.25">
      <c r="A9559">
        <v>9544</v>
      </c>
      <c r="B9559" s="1">
        <f t="shared" si="2412"/>
        <v>190.88</v>
      </c>
      <c r="C9559" s="1">
        <f t="shared" si="2399"/>
        <v>2.1846075691581857</v>
      </c>
      <c r="D9559" s="1">
        <f t="shared" si="2400"/>
        <v>130.92035243389986</v>
      </c>
      <c r="E9559" s="1">
        <f t="shared" si="2404"/>
        <v>895.91119164777228</v>
      </c>
      <c r="F9559" s="1">
        <f t="shared" si="2405"/>
        <v>-207327117.49041459</v>
      </c>
      <c r="G9559" s="1">
        <f t="shared" si="2406"/>
        <v>112.81539243084181</v>
      </c>
      <c r="H9559" s="1">
        <f t="shared" si="2407"/>
        <v>208129774.35373431</v>
      </c>
      <c r="I9559" s="1">
        <f t="shared" si="2408"/>
        <v>119469.80580296557</v>
      </c>
      <c r="J9559" s="1">
        <f t="shared" si="2409"/>
        <v>-15364637.296227522</v>
      </c>
      <c r="K9559" s="1"/>
      <c r="L9559" s="1">
        <f t="shared" si="2401"/>
        <v>-5.3050867647610662</v>
      </c>
      <c r="M9559" s="1">
        <f t="shared" si="2410"/>
        <v>4.6754371350289148E-2</v>
      </c>
      <c r="N9559" s="1">
        <f t="shared" si="2397"/>
        <v>-8.8128927936525943E-3</v>
      </c>
      <c r="O9559" s="1">
        <f t="shared" si="2411"/>
        <v>3.1327797612063475</v>
      </c>
      <c r="P9559" s="1">
        <f t="shared" si="2398"/>
        <v>5.3052927867256674</v>
      </c>
      <c r="Q9559">
        <f t="shared" si="2402"/>
        <v>3.4768056705477699</v>
      </c>
      <c r="R9559">
        <f t="shared" si="2403"/>
        <v>-4.0072376872516893</v>
      </c>
    </row>
    <row r="9560" spans="1:18" x14ac:dyDescent="0.25">
      <c r="A9560">
        <v>9545</v>
      </c>
      <c r="B9560" s="1">
        <f t="shared" si="2412"/>
        <v>190.9</v>
      </c>
      <c r="C9560" s="1">
        <f t="shared" si="2399"/>
        <v>-2.2598096943321715</v>
      </c>
      <c r="D9560" s="1">
        <f t="shared" si="2400"/>
        <v>130.91476659018758</v>
      </c>
      <c r="E9560" s="1">
        <f t="shared" si="2404"/>
        <v>894.78285121789486</v>
      </c>
      <c r="F9560" s="1">
        <f t="shared" si="2405"/>
        <v>-207309426.24305043</v>
      </c>
      <c r="G9560" s="1">
        <f t="shared" si="2406"/>
        <v>117.25980969433218</v>
      </c>
      <c r="H9560" s="1">
        <f t="shared" si="2407"/>
        <v>208110062.59388405</v>
      </c>
      <c r="I9560" s="1">
        <f t="shared" si="2408"/>
        <v>123554.15632365718</v>
      </c>
      <c r="J9560" s="1">
        <f t="shared" si="2409"/>
        <v>-15347893.755047981</v>
      </c>
      <c r="K9560" s="1"/>
      <c r="L9560" s="1">
        <f t="shared" si="2401"/>
        <v>-18.690269281828531</v>
      </c>
      <c r="M9560" s="1">
        <f t="shared" si="2410"/>
        <v>0.58083643986236666</v>
      </c>
      <c r="N9560" s="1">
        <f t="shared" si="2397"/>
        <v>-3.1066944694082343E-2</v>
      </c>
      <c r="O9560" s="1">
        <f t="shared" si="2411"/>
        <v>3.1105257093059175</v>
      </c>
      <c r="P9560" s="1">
        <f t="shared" si="2398"/>
        <v>18.699292414343788</v>
      </c>
      <c r="Q9560">
        <f t="shared" si="2402"/>
        <v>13.136008819395178</v>
      </c>
      <c r="R9560">
        <f t="shared" si="2403"/>
        <v>-13.308223363541325</v>
      </c>
    </row>
    <row r="9561" spans="1:18" x14ac:dyDescent="0.25">
      <c r="A9561">
        <v>9546</v>
      </c>
      <c r="B9561" s="1">
        <f t="shared" si="2412"/>
        <v>190.92</v>
      </c>
      <c r="C9561" s="1">
        <f t="shared" si="2399"/>
        <v>-6.6546294681352114</v>
      </c>
      <c r="D9561" s="1">
        <f t="shared" si="2400"/>
        <v>130.25262221821876</v>
      </c>
      <c r="E9561" s="1">
        <f t="shared" si="2404"/>
        <v>761.02968808018886</v>
      </c>
      <c r="F9561" s="1">
        <f t="shared" si="2405"/>
        <v>-205217658.71375749</v>
      </c>
      <c r="G9561" s="1">
        <f t="shared" si="2406"/>
        <v>121.65462946813521</v>
      </c>
      <c r="H9561" s="1">
        <f t="shared" si="2407"/>
        <v>205796824.89989692</v>
      </c>
      <c r="I9561" s="1">
        <f t="shared" si="2408"/>
        <v>127062.37786300515</v>
      </c>
      <c r="J9561" s="1">
        <f t="shared" si="2409"/>
        <v>-15238154.808273669</v>
      </c>
      <c r="K9561" s="1"/>
      <c r="L9561" s="1">
        <f t="shared" si="2401"/>
        <v>-31.545785792512362</v>
      </c>
      <c r="M9561" s="1">
        <f t="shared" si="2410"/>
        <v>1.6576150981406386</v>
      </c>
      <c r="N9561" s="1">
        <f t="shared" si="2397"/>
        <v>-5.2498042333324654E-2</v>
      </c>
      <c r="O9561" s="1">
        <f t="shared" si="2411"/>
        <v>3.0890946116666753</v>
      </c>
      <c r="P9561" s="1">
        <f t="shared" si="2398"/>
        <v>31.589306562200104</v>
      </c>
      <c r="Q9561">
        <f t="shared" si="2402"/>
        <v>23.605930042411039</v>
      </c>
      <c r="R9561">
        <f t="shared" si="2403"/>
        <v>-20.991530575769229</v>
      </c>
    </row>
    <row r="9562" spans="1:18" x14ac:dyDescent="0.25">
      <c r="A9562">
        <v>9547</v>
      </c>
      <c r="B9562" s="1">
        <f t="shared" si="2412"/>
        <v>190.94</v>
      </c>
      <c r="C9562" s="1">
        <f t="shared" si="2399"/>
        <v>-10.903395829950821</v>
      </c>
      <c r="D9562" s="1">
        <f t="shared" si="2400"/>
        <v>128.94845182430345</v>
      </c>
      <c r="E9562" s="1">
        <f t="shared" si="2404"/>
        <v>497.58726850929634</v>
      </c>
      <c r="F9562" s="1">
        <f t="shared" si="2405"/>
        <v>-201128698.24449342</v>
      </c>
      <c r="G9562" s="1">
        <f t="shared" si="2406"/>
        <v>125.90339582995082</v>
      </c>
      <c r="H9562" s="1">
        <f t="shared" si="2407"/>
        <v>201376291.33427596</v>
      </c>
      <c r="I9562" s="1">
        <f t="shared" si="2408"/>
        <v>129917.47323759194</v>
      </c>
      <c r="J9562" s="1">
        <f t="shared" si="2409"/>
        <v>-15046895.262345649</v>
      </c>
      <c r="K9562" s="1"/>
      <c r="L9562" s="1">
        <f t="shared" si="2401"/>
        <v>-43.580262217679071</v>
      </c>
      <c r="M9562" s="1">
        <f t="shared" si="2410"/>
        <v>3.1715917763412449</v>
      </c>
      <c r="N9562" s="1">
        <f t="shared" si="2397"/>
        <v>-7.2647801501830644E-2</v>
      </c>
      <c r="O9562" s="1">
        <f t="shared" si="2411"/>
        <v>3.0689448524981695</v>
      </c>
      <c r="P9562" s="1">
        <f t="shared" si="2398"/>
        <v>43.695517497306533</v>
      </c>
      <c r="Q9562">
        <f t="shared" si="2402"/>
        <v>34.505873716373401</v>
      </c>
      <c r="R9562">
        <f t="shared" si="2403"/>
        <v>-26.807516267403678</v>
      </c>
    </row>
    <row r="9563" spans="1:18" x14ac:dyDescent="0.25">
      <c r="A9563">
        <v>9548</v>
      </c>
      <c r="B9563" s="1">
        <f t="shared" si="2412"/>
        <v>190.96</v>
      </c>
      <c r="C9563" s="1">
        <f t="shared" si="2399"/>
        <v>-14.91285838514175</v>
      </c>
      <c r="D9563" s="1">
        <f t="shared" si="2400"/>
        <v>127.03087887077014</v>
      </c>
      <c r="E9563" s="1">
        <f t="shared" si="2404"/>
        <v>110.23753189556737</v>
      </c>
      <c r="F9563" s="1">
        <f t="shared" si="2405"/>
        <v>-195191267.28208461</v>
      </c>
      <c r="G9563" s="1">
        <f t="shared" si="2406"/>
        <v>129.91285838514176</v>
      </c>
      <c r="H9563" s="1">
        <f t="shared" si="2407"/>
        <v>195203419.59552303</v>
      </c>
      <c r="I9563" s="1">
        <f t="shared" si="2408"/>
        <v>132056.77984191268</v>
      </c>
      <c r="J9563" s="1">
        <f t="shared" si="2409"/>
        <v>-14788611.560266348</v>
      </c>
      <c r="K9563" s="1"/>
      <c r="L9563" s="1">
        <f t="shared" si="2401"/>
        <v>-54.535712160321992</v>
      </c>
      <c r="M9563" s="1">
        <f t="shared" si="2410"/>
        <v>4.981662562660631</v>
      </c>
      <c r="N9563" s="1">
        <f t="shared" si="2397"/>
        <v>-9.1093987190158168E-2</v>
      </c>
      <c r="O9563" s="1">
        <f t="shared" si="2411"/>
        <v>3.0504986668098417</v>
      </c>
      <c r="P9563" s="1">
        <f t="shared" si="2398"/>
        <v>54.762768946810077</v>
      </c>
      <c r="Q9563">
        <f t="shared" si="2402"/>
        <v>45.430076487492705</v>
      </c>
      <c r="R9563">
        <f t="shared" si="2403"/>
        <v>-30.578898166256234</v>
      </c>
    </row>
    <row r="9564" spans="1:18" x14ac:dyDescent="0.25">
      <c r="A9564">
        <v>9549</v>
      </c>
      <c r="B9564" s="1">
        <f t="shared" si="2412"/>
        <v>190.98</v>
      </c>
      <c r="C9564" s="1">
        <f t="shared" si="2399"/>
        <v>-18.59501889289924</v>
      </c>
      <c r="D9564" s="1">
        <f t="shared" si="2400"/>
        <v>124.54198955850418</v>
      </c>
      <c r="E9564" s="1">
        <f t="shared" si="2404"/>
        <v>-392.51810918215415</v>
      </c>
      <c r="F9564" s="1">
        <f t="shared" si="2405"/>
        <v>-187617513.84595308</v>
      </c>
      <c r="G9564" s="1">
        <f t="shared" si="2406"/>
        <v>133.59501889289925</v>
      </c>
      <c r="H9564" s="1">
        <f t="shared" si="2407"/>
        <v>187771584.31198901</v>
      </c>
      <c r="I9564" s="1">
        <f t="shared" si="2408"/>
        <v>133433.3449447387</v>
      </c>
      <c r="J9564" s="1">
        <f t="shared" si="2409"/>
        <v>-14479604.4469833</v>
      </c>
      <c r="K9564" s="1"/>
      <c r="L9564" s="1">
        <f t="shared" si="2401"/>
        <v>-64.19846331610124</v>
      </c>
      <c r="M9564" s="1">
        <f t="shared" si="2410"/>
        <v>6.9259322758104531</v>
      </c>
      <c r="N9564" s="1">
        <f t="shared" si="2397"/>
        <v>-0.10746750353034247</v>
      </c>
      <c r="O9564" s="1">
        <f t="shared" si="2411"/>
        <v>3.0341251504696576</v>
      </c>
      <c r="P9564" s="1">
        <f t="shared" si="2398"/>
        <v>64.570978233552495</v>
      </c>
      <c r="Q9564">
        <f t="shared" si="2402"/>
        <v>55.961446679433394</v>
      </c>
      <c r="R9564">
        <f t="shared" si="2403"/>
        <v>-32.213781454260271</v>
      </c>
    </row>
    <row r="9565" spans="1:18" x14ac:dyDescent="0.25">
      <c r="A9565">
        <v>9550</v>
      </c>
      <c r="B9565" s="1">
        <f t="shared" si="2412"/>
        <v>191</v>
      </c>
      <c r="C9565" s="1">
        <f t="shared" si="2399"/>
        <v>-21.869062619925852</v>
      </c>
      <c r="D9565" s="1">
        <f t="shared" si="2400"/>
        <v>121.53640913416369</v>
      </c>
      <c r="E9565" s="1">
        <f t="shared" si="2404"/>
        <v>-999.64535489893387</v>
      </c>
      <c r="F9565" s="1">
        <f t="shared" si="2405"/>
        <v>-178671210.42226371</v>
      </c>
      <c r="G9565" s="1">
        <f t="shared" si="2406"/>
        <v>136.86906261992584</v>
      </c>
      <c r="H9565" s="1">
        <f t="shared" si="2407"/>
        <v>179670501.25783473</v>
      </c>
      <c r="I9565" s="1">
        <f t="shared" si="2408"/>
        <v>134016.95619073603</v>
      </c>
      <c r="J9565" s="1">
        <f t="shared" si="2409"/>
        <v>-14136692.9363182</v>
      </c>
      <c r="K9565" s="1"/>
      <c r="L9565" s="1">
        <f t="shared" si="2401"/>
        <v>-72.407564727399901</v>
      </c>
      <c r="M9565" s="1">
        <f t="shared" si="2410"/>
        <v>8.8388380187274151</v>
      </c>
      <c r="N9565" s="1">
        <f t="shared" si="2397"/>
        <v>-0.12146967278624703</v>
      </c>
      <c r="O9565" s="1">
        <f t="shared" si="2411"/>
        <v>3.0201229812137531</v>
      </c>
      <c r="P9565" s="1">
        <f t="shared" si="2398"/>
        <v>72.945051149984849</v>
      </c>
      <c r="Q9565">
        <f t="shared" si="2402"/>
        <v>65.688851697258528</v>
      </c>
      <c r="R9565">
        <f t="shared" si="2403"/>
        <v>-31.716797599528878</v>
      </c>
    </row>
    <row r="9566" spans="1:18" x14ac:dyDescent="0.25">
      <c r="A9566">
        <v>9551</v>
      </c>
      <c r="B9566" s="1">
        <f t="shared" si="2412"/>
        <v>191.02</v>
      </c>
      <c r="C9566" s="1">
        <f t="shared" si="2399"/>
        <v>-24.663132033097035</v>
      </c>
      <c r="D9566" s="1">
        <f t="shared" si="2400"/>
        <v>118.08010299494774</v>
      </c>
      <c r="E9566" s="1">
        <f t="shared" si="2404"/>
        <v>-1697.8191950205564</v>
      </c>
      <c r="F9566" s="1">
        <f t="shared" si="2405"/>
        <v>-168653448.10900614</v>
      </c>
      <c r="G9566" s="1">
        <f t="shared" si="2406"/>
        <v>139.66313203309704</v>
      </c>
      <c r="H9566" s="1">
        <f t="shared" si="2407"/>
        <v>171536038.1279864</v>
      </c>
      <c r="I9566" s="1">
        <f t="shared" si="2408"/>
        <v>133794.80469036705</v>
      </c>
      <c r="J9566" s="1">
        <f t="shared" si="2409"/>
        <v>-13775968.851043597</v>
      </c>
      <c r="K9566" s="1"/>
      <c r="L9566" s="1">
        <f t="shared" si="2401"/>
        <v>-79.058662604902452</v>
      </c>
      <c r="M9566" s="1">
        <f t="shared" si="2410"/>
        <v>10.568032291339875</v>
      </c>
      <c r="N9566" s="1">
        <f t="shared" si="2397"/>
        <v>-0.13288554538687267</v>
      </c>
      <c r="O9566" s="1">
        <f t="shared" si="2411"/>
        <v>3.0087071086131276</v>
      </c>
      <c r="P9566" s="1">
        <f t="shared" si="2398"/>
        <v>79.761867075605764</v>
      </c>
      <c r="Q9566">
        <f t="shared" si="2402"/>
        <v>74.226678893636759</v>
      </c>
      <c r="R9566">
        <f t="shared" si="2403"/>
        <v>-29.195129385011182</v>
      </c>
    </row>
    <row r="9567" spans="1:18" x14ac:dyDescent="0.25">
      <c r="A9567">
        <v>9552</v>
      </c>
      <c r="B9567" s="1">
        <f t="shared" si="2412"/>
        <v>191.04</v>
      </c>
      <c r="C9567" s="1">
        <f t="shared" si="2399"/>
        <v>-26.915903902760636</v>
      </c>
      <c r="D9567" s="1">
        <f t="shared" si="2400"/>
        <v>114.24892890377765</v>
      </c>
      <c r="E9567" s="1">
        <f t="shared" si="2404"/>
        <v>-2471.7163614369147</v>
      </c>
      <c r="F9567" s="1">
        <f t="shared" si="2405"/>
        <v>-157886883.5724687</v>
      </c>
      <c r="G9567" s="1">
        <f t="shared" si="2406"/>
        <v>141.91590390276065</v>
      </c>
      <c r="H9567" s="1">
        <f t="shared" si="2407"/>
        <v>163996265.34386364</v>
      </c>
      <c r="I9567" s="1">
        <f t="shared" si="2408"/>
        <v>132771.76614479214</v>
      </c>
      <c r="J9567" s="1">
        <f t="shared" si="2409"/>
        <v>-13411695.781705854</v>
      </c>
      <c r="K9567" s="1"/>
      <c r="L9567" s="1">
        <f t="shared" si="2401"/>
        <v>-84.102031641332786</v>
      </c>
      <c r="M9567" s="1">
        <f t="shared" si="2410"/>
        <v>11.988152018294841</v>
      </c>
      <c r="N9567" s="1">
        <f t="shared" si="2397"/>
        <v>-0.14158913588171407</v>
      </c>
      <c r="O9567" s="1">
        <f t="shared" si="2411"/>
        <v>3.000003518118286</v>
      </c>
      <c r="P9567" s="1">
        <f t="shared" si="2398"/>
        <v>84.952148383742994</v>
      </c>
      <c r="Q9567">
        <f t="shared" si="2402"/>
        <v>81.234253927771263</v>
      </c>
      <c r="R9567">
        <f t="shared" si="2403"/>
        <v>-24.856860296744387</v>
      </c>
    </row>
    <row r="9568" spans="1:18" x14ac:dyDescent="0.25">
      <c r="A9568">
        <v>9553</v>
      </c>
      <c r="B9568" s="1">
        <f t="shared" si="2412"/>
        <v>191.06</v>
      </c>
      <c r="C9568" s="1">
        <f t="shared" si="2399"/>
        <v>-28.577935202887179</v>
      </c>
      <c r="D9568" s="1">
        <f t="shared" si="2400"/>
        <v>110.12697209043513</v>
      </c>
      <c r="E9568" s="1">
        <f t="shared" si="2404"/>
        <v>-3304.351637732103</v>
      </c>
      <c r="F9568" s="1">
        <f t="shared" si="2405"/>
        <v>-146699682.97994325</v>
      </c>
      <c r="G9568" s="1">
        <f t="shared" si="2406"/>
        <v>143.57793520288718</v>
      </c>
      <c r="H9568" s="1">
        <f t="shared" si="2407"/>
        <v>157618422.72572607</v>
      </c>
      <c r="I9568" s="1">
        <f t="shared" si="2408"/>
        <v>130970.29383572779</v>
      </c>
      <c r="J9568" s="1">
        <f t="shared" si="2409"/>
        <v>-13055441.924582295</v>
      </c>
      <c r="K9568" s="1"/>
      <c r="L9568" s="1">
        <f t="shared" si="2401"/>
        <v>-87.534839046133087</v>
      </c>
      <c r="M9568" s="1">
        <f t="shared" si="2410"/>
        <v>13.009284953199256</v>
      </c>
      <c r="N9568" s="1">
        <f t="shared" si="2397"/>
        <v>-0.14753844551059869</v>
      </c>
      <c r="O9568" s="1">
        <f t="shared" si="2411"/>
        <v>2.9940542084894015</v>
      </c>
      <c r="P9568" s="1">
        <f t="shared" si="2398"/>
        <v>88.496268519220422</v>
      </c>
      <c r="Q9568">
        <f t="shared" si="2402"/>
        <v>86.432365826638886</v>
      </c>
      <c r="R9568">
        <f t="shared" si="2403"/>
        <v>-19.000938909328383</v>
      </c>
    </row>
    <row r="9569" spans="1:18" x14ac:dyDescent="0.25">
      <c r="A9569">
        <v>9554</v>
      </c>
      <c r="B9569" s="1">
        <f t="shared" si="2412"/>
        <v>191.08</v>
      </c>
      <c r="C9569" s="1">
        <f t="shared" si="2399"/>
        <v>-29.612748268802545</v>
      </c>
      <c r="D9569" s="1">
        <f t="shared" si="2400"/>
        <v>105.80469977922989</v>
      </c>
      <c r="E9569" s="1">
        <f t="shared" si="2404"/>
        <v>-4177.4506445955631</v>
      </c>
      <c r="F9569" s="1">
        <f t="shared" si="2405"/>
        <v>-135410298.85603145</v>
      </c>
      <c r="G9569" s="1">
        <f t="shared" si="2406"/>
        <v>144.61274826880253</v>
      </c>
      <c r="H9569" s="1">
        <f t="shared" si="2407"/>
        <v>152861392.74406332</v>
      </c>
      <c r="I9569" s="1">
        <f t="shared" si="2408"/>
        <v>128429.92582891608</v>
      </c>
      <c r="J9569" s="1">
        <f t="shared" si="2409"/>
        <v>-12715514.209632114</v>
      </c>
      <c r="K9569" s="1"/>
      <c r="L9569" s="1">
        <f t="shared" si="2401"/>
        <v>-89.389238895268207</v>
      </c>
      <c r="M9569" s="1">
        <f t="shared" si="2410"/>
        <v>13.579464947744782</v>
      </c>
      <c r="N9569" s="1">
        <f t="shared" si="2397"/>
        <v>-0.1507611726103866</v>
      </c>
      <c r="O9569" s="1">
        <f t="shared" si="2411"/>
        <v>2.9908314813896135</v>
      </c>
      <c r="P9569" s="1">
        <f t="shared" si="2398"/>
        <v>90.414810172572714</v>
      </c>
      <c r="Q9569">
        <f t="shared" si="2402"/>
        <v>89.614898982011539</v>
      </c>
      <c r="R9569">
        <f t="shared" si="2403"/>
        <v>-12.00032412004875</v>
      </c>
    </row>
    <row r="9570" spans="1:18" x14ac:dyDescent="0.25">
      <c r="A9570">
        <v>9555</v>
      </c>
      <c r="B9570" s="1">
        <f t="shared" si="2412"/>
        <v>191.1</v>
      </c>
      <c r="C9570" s="1">
        <f t="shared" si="2399"/>
        <v>-29.997631395856111</v>
      </c>
      <c r="D9570" s="1">
        <f t="shared" si="2400"/>
        <v>101.37697564688943</v>
      </c>
      <c r="E9570" s="1">
        <f t="shared" si="2404"/>
        <v>-5071.8509193283335</v>
      </c>
      <c r="F9570" s="1">
        <f t="shared" si="2405"/>
        <v>-124314114.25008593</v>
      </c>
      <c r="G9570" s="1">
        <f t="shared" si="2406"/>
        <v>144.9976313958561</v>
      </c>
      <c r="H9570" s="1">
        <f t="shared" si="2407"/>
        <v>150037785.99797758</v>
      </c>
      <c r="I9570" s="1">
        <f t="shared" si="2408"/>
        <v>125206.41720687428</v>
      </c>
      <c r="J9570" s="1">
        <f t="shared" si="2409"/>
        <v>-12396733.376387225</v>
      </c>
      <c r="K9570" s="1"/>
      <c r="L9570" s="1">
        <f t="shared" si="2401"/>
        <v>-89.718833199517292</v>
      </c>
      <c r="M9570" s="1">
        <f t="shared" si="2410"/>
        <v>13.682177772910904</v>
      </c>
      <c r="N9570" s="1">
        <f t="shared" si="2397"/>
        <v>-0.15133464097898264</v>
      </c>
      <c r="O9570" s="1">
        <f t="shared" si="2411"/>
        <v>2.9902580130210175</v>
      </c>
      <c r="P9570" s="1">
        <f t="shared" si="2398"/>
        <v>90.756107338803062</v>
      </c>
      <c r="Q9570">
        <f t="shared" si="2402"/>
        <v>90.655061218726829</v>
      </c>
      <c r="R9570">
        <f t="shared" si="2403"/>
        <v>-4.2814594148763572</v>
      </c>
    </row>
    <row r="9571" spans="1:18" x14ac:dyDescent="0.25">
      <c r="A9571">
        <v>9556</v>
      </c>
      <c r="B9571" s="1">
        <f t="shared" si="2412"/>
        <v>191.12</v>
      </c>
      <c r="C9571" s="1">
        <f t="shared" si="2399"/>
        <v>-29.72413730772649</v>
      </c>
      <c r="D9571" s="1">
        <f t="shared" si="2400"/>
        <v>96.940977788749819</v>
      </c>
      <c r="E9571" s="1">
        <f t="shared" si="2404"/>
        <v>-5967.9224866725363</v>
      </c>
      <c r="F9571" s="1">
        <f t="shared" si="2405"/>
        <v>-113672803.20043197</v>
      </c>
      <c r="G9571" s="1">
        <f t="shared" si="2406"/>
        <v>144.72413730772649</v>
      </c>
      <c r="H9571" s="1">
        <f t="shared" si="2407"/>
        <v>149288902.00736368</v>
      </c>
      <c r="I9571" s="1">
        <f t="shared" si="2408"/>
        <v>121370.51637641824</v>
      </c>
      <c r="J9571" s="1">
        <f t="shared" si="2409"/>
        <v>-12100558.654280033</v>
      </c>
      <c r="K9571" s="1"/>
      <c r="L9571" s="1">
        <f t="shared" si="2401"/>
        <v>-88.586037446856409</v>
      </c>
      <c r="M9571" s="1">
        <f t="shared" si="2410"/>
        <v>13.33089500354032</v>
      </c>
      <c r="N9571" s="1">
        <f t="shared" si="2397"/>
        <v>-0.14936451916677551</v>
      </c>
      <c r="O9571" s="1">
        <f t="shared" si="2411"/>
        <v>2.9922281348332245</v>
      </c>
      <c r="P9571" s="1">
        <f t="shared" si="2398"/>
        <v>89.583473878451841</v>
      </c>
      <c r="Q9571">
        <f t="shared" si="2402"/>
        <v>89.507173838008455</v>
      </c>
      <c r="R9571">
        <f t="shared" si="2403"/>
        <v>3.6965691747618434</v>
      </c>
    </row>
    <row r="9572" spans="1:18" x14ac:dyDescent="0.25">
      <c r="A9572">
        <v>9557</v>
      </c>
      <c r="B9572" s="1">
        <f t="shared" si="2412"/>
        <v>191.14</v>
      </c>
      <c r="C9572" s="1">
        <f t="shared" si="2399"/>
        <v>-28.798268554208956</v>
      </c>
      <c r="D9572" s="1">
        <f t="shared" si="2400"/>
        <v>92.594065888929435</v>
      </c>
      <c r="E9572" s="1">
        <f t="shared" si="2404"/>
        <v>-6845.998690436254</v>
      </c>
      <c r="F9572" s="1">
        <f t="shared" si="2405"/>
        <v>-103707003.91375382</v>
      </c>
      <c r="G9572" s="1">
        <f t="shared" si="2406"/>
        <v>143.79826855420896</v>
      </c>
      <c r="H9572" s="1">
        <f t="shared" si="2407"/>
        <v>150574701.98320872</v>
      </c>
      <c r="I9572" s="1">
        <f t="shared" si="2408"/>
        <v>117006.41230812723</v>
      </c>
      <c r="J9572" s="1">
        <f t="shared" si="2409"/>
        <v>-11825539.187652394</v>
      </c>
      <c r="K9572" s="1"/>
      <c r="L9572" s="1">
        <f t="shared" si="2401"/>
        <v>-86.052155454507442</v>
      </c>
      <c r="M9572" s="1">
        <f t="shared" si="2410"/>
        <v>12.562785789293002</v>
      </c>
      <c r="N9572" s="1">
        <f t="shared" si="2397"/>
        <v>-0.14496625869159674</v>
      </c>
      <c r="O9572" s="1">
        <f t="shared" si="2411"/>
        <v>2.9966263953084034</v>
      </c>
      <c r="P9572" s="1">
        <f t="shared" si="2398"/>
        <v>86.96434352741575</v>
      </c>
      <c r="Q9572">
        <f t="shared" si="2402"/>
        <v>86.205834348004856</v>
      </c>
      <c r="R9572">
        <f t="shared" si="2403"/>
        <v>11.460853786639312</v>
      </c>
    </row>
    <row r="9573" spans="1:18" x14ac:dyDescent="0.25">
      <c r="A9573">
        <v>9558</v>
      </c>
      <c r="B9573" s="1">
        <f t="shared" si="2412"/>
        <v>191.16</v>
      </c>
      <c r="C9573" s="1">
        <f t="shared" si="2399"/>
        <v>-27.240345769401348</v>
      </c>
      <c r="D9573" s="1">
        <f t="shared" si="2400"/>
        <v>88.431644404956629</v>
      </c>
      <c r="E9573" s="1">
        <f t="shared" si="2404"/>
        <v>-7686.8078301987616</v>
      </c>
      <c r="F9573" s="1">
        <f t="shared" si="2405"/>
        <v>-94592603.736264169</v>
      </c>
      <c r="G9573" s="1">
        <f t="shared" si="2406"/>
        <v>142.24034576940136</v>
      </c>
      <c r="H9573" s="1">
        <f t="shared" si="2407"/>
        <v>153679618.35466915</v>
      </c>
      <c r="I9573" s="1">
        <f t="shared" si="2408"/>
        <v>112209.88678705422</v>
      </c>
      <c r="J9573" s="1">
        <f t="shared" si="2409"/>
        <v>-11568040.088113176</v>
      </c>
      <c r="K9573" s="1"/>
      <c r="L9573" s="1">
        <f t="shared" si="2401"/>
        <v>-82.171016236940062</v>
      </c>
      <c r="M9573" s="1">
        <f t="shared" si="2410"/>
        <v>11.433213074101786</v>
      </c>
      <c r="N9573" s="1">
        <f t="shared" si="2397"/>
        <v>-0.13825163235484966</v>
      </c>
      <c r="O9573" s="1">
        <f t="shared" si="2411"/>
        <v>3.0033410216451504</v>
      </c>
      <c r="P9573" s="1">
        <f t="shared" si="2398"/>
        <v>82.962607665196245</v>
      </c>
      <c r="Q9573">
        <f t="shared" si="2402"/>
        <v>80.864317702977232</v>
      </c>
      <c r="R9573">
        <f t="shared" si="2403"/>
        <v>18.540668624438613</v>
      </c>
    </row>
    <row r="9574" spans="1:18" x14ac:dyDescent="0.25">
      <c r="A9574">
        <v>9559</v>
      </c>
      <c r="B9574" s="1">
        <f t="shared" si="2412"/>
        <v>191.18</v>
      </c>
      <c r="C9574" s="1">
        <f t="shared" si="2399"/>
        <v>-25.084561681761659</v>
      </c>
      <c r="D9574" s="1">
        <f t="shared" si="2400"/>
        <v>84.545068665172295</v>
      </c>
      <c r="E9574" s="1">
        <f t="shared" si="2404"/>
        <v>-8471.8961296351954</v>
      </c>
      <c r="F9574" s="1">
        <f t="shared" si="2405"/>
        <v>-86460619.016201854</v>
      </c>
      <c r="G9574" s="1">
        <f t="shared" si="2406"/>
        <v>140.08456168176167</v>
      </c>
      <c r="H9574" s="1">
        <f t="shared" si="2407"/>
        <v>158233643.04752964</v>
      </c>
      <c r="I9574" s="1">
        <f t="shared" si="2408"/>
        <v>107086.21222867996</v>
      </c>
      <c r="J9574" s="1">
        <f t="shared" si="2409"/>
        <v>-11323166.568484241</v>
      </c>
      <c r="K9574" s="1"/>
      <c r="L9574" s="1">
        <f t="shared" si="2401"/>
        <v>-76.986293101682705</v>
      </c>
      <c r="M9574" s="1">
        <f t="shared" si="2410"/>
        <v>10.011837569873308</v>
      </c>
      <c r="N9574" s="1">
        <f t="shared" si="2397"/>
        <v>-0.12932123686057598</v>
      </c>
      <c r="O9574" s="1">
        <f t="shared" si="2411"/>
        <v>3.012271417139424</v>
      </c>
      <c r="P9574" s="1">
        <f t="shared" si="2398"/>
        <v>77.634568441279583</v>
      </c>
      <c r="Q9574">
        <f t="shared" si="2402"/>
        <v>73.673566052336071</v>
      </c>
      <c r="R9574">
        <f t="shared" si="2403"/>
        <v>24.481255731595901</v>
      </c>
    </row>
    <row r="9575" spans="1:18" x14ac:dyDescent="0.25">
      <c r="A9575">
        <v>9560</v>
      </c>
      <c r="B9575" s="1">
        <f t="shared" si="2412"/>
        <v>191.2</v>
      </c>
      <c r="C9575" s="1">
        <f t="shared" si="2399"/>
        <v>-22.378230664393797</v>
      </c>
      <c r="D9575" s="1">
        <f t="shared" si="2400"/>
        <v>81.019639834798141</v>
      </c>
      <c r="E9575" s="1">
        <f t="shared" si="2404"/>
        <v>-9184.032753370775</v>
      </c>
      <c r="F9575" s="1">
        <f t="shared" si="2405"/>
        <v>-79400345.943265125</v>
      </c>
      <c r="G9575" s="1">
        <f t="shared" si="2406"/>
        <v>137.37823066439381</v>
      </c>
      <c r="H9575" s="1">
        <f t="shared" si="2407"/>
        <v>163746803.5582523</v>
      </c>
      <c r="I9575" s="1">
        <f t="shared" si="2408"/>
        <v>101747.84119775922</v>
      </c>
      <c r="J9575" s="1">
        <f t="shared" si="2409"/>
        <v>-11085792.155931249</v>
      </c>
      <c r="K9575" s="1"/>
      <c r="L9575" s="1">
        <f t="shared" si="2401"/>
        <v>-70.532280541554158</v>
      </c>
      <c r="M9575" s="1">
        <f t="shared" si="2410"/>
        <v>8.3804562206968853</v>
      </c>
      <c r="N9575" s="1">
        <f t="shared" si="2397"/>
        <v>-0.11826286767256154</v>
      </c>
      <c r="O9575" s="1">
        <f t="shared" si="2411"/>
        <v>3.0233297863274387</v>
      </c>
      <c r="P9575" s="1">
        <f t="shared" si="2398"/>
        <v>71.028407309044425</v>
      </c>
      <c r="Q9575">
        <f t="shared" si="2402"/>
        <v>64.902335443430005</v>
      </c>
      <c r="R9575">
        <f t="shared" si="2403"/>
        <v>28.856914229487629</v>
      </c>
    </row>
    <row r="9576" spans="1:18" x14ac:dyDescent="0.25">
      <c r="A9576">
        <v>9561</v>
      </c>
      <c r="B9576" s="1">
        <f t="shared" si="2412"/>
        <v>191.22</v>
      </c>
      <c r="C9576" s="1">
        <f t="shared" si="2399"/>
        <v>-19.18075029622344</v>
      </c>
      <c r="D9576" s="1">
        <f t="shared" si="2400"/>
        <v>77.93273275669776</v>
      </c>
      <c r="E9576" s="1">
        <f t="shared" si="2404"/>
        <v>-9807.587983147052</v>
      </c>
      <c r="F9576" s="1">
        <f t="shared" si="2405"/>
        <v>-73465187.059275448</v>
      </c>
      <c r="G9576" s="1">
        <f t="shared" si="2406"/>
        <v>134.18075029622344</v>
      </c>
      <c r="H9576" s="1">
        <f t="shared" si="2407"/>
        <v>169653969.10644591</v>
      </c>
      <c r="I9576" s="1">
        <f t="shared" si="2408"/>
        <v>96311.938339937362</v>
      </c>
      <c r="J9576" s="1">
        <f t="shared" si="2409"/>
        <v>-10851588.024832308</v>
      </c>
      <c r="K9576" s="1"/>
      <c r="L9576" s="1">
        <f t="shared" si="2401"/>
        <v>-62.83788613139675</v>
      </c>
      <c r="M9576" s="1">
        <f t="shared" si="2410"/>
        <v>6.6322027351877182</v>
      </c>
      <c r="N9576" s="1">
        <f t="shared" si="2397"/>
        <v>-0.10515533840230282</v>
      </c>
      <c r="O9576" s="1">
        <f t="shared" si="2411"/>
        <v>3.0364373155976971</v>
      </c>
      <c r="P9576" s="1">
        <f t="shared" si="2398"/>
        <v>63.186913570635937</v>
      </c>
      <c r="Q9576">
        <f t="shared" si="2402"/>
        <v>54.89820387575881</v>
      </c>
      <c r="R9576">
        <f t="shared" si="2403"/>
        <v>31.285352128410459</v>
      </c>
    </row>
    <row r="9577" spans="1:18" x14ac:dyDescent="0.25">
      <c r="A9577">
        <v>9562</v>
      </c>
      <c r="B9577" s="1">
        <f t="shared" si="2412"/>
        <v>191.24</v>
      </c>
      <c r="C9577" s="1">
        <f t="shared" si="2399"/>
        <v>-15.562297725336366</v>
      </c>
      <c r="D9577" s="1">
        <f t="shared" si="2400"/>
        <v>75.352097756190844</v>
      </c>
      <c r="E9577" s="1">
        <f t="shared" si="2404"/>
        <v>-10328.876253249449</v>
      </c>
      <c r="F9577" s="1">
        <f t="shared" si="2405"/>
        <v>-68680345.744183317</v>
      </c>
      <c r="G9577" s="1">
        <f t="shared" si="2406"/>
        <v>130.56229772533638</v>
      </c>
      <c r="H9577" s="1">
        <f t="shared" si="2407"/>
        <v>175366030.3991237</v>
      </c>
      <c r="I9577" s="1">
        <f t="shared" si="2408"/>
        <v>90897.80889431166</v>
      </c>
      <c r="J9577" s="1">
        <f t="shared" si="2409"/>
        <v>-10617950.811537504</v>
      </c>
      <c r="K9577" s="1"/>
      <c r="L9577" s="1">
        <f t="shared" si="2401"/>
        <v>-53.933736707136575</v>
      </c>
      <c r="M9577" s="1">
        <f t="shared" si="2410"/>
        <v>4.8713927280829807</v>
      </c>
      <c r="N9577" s="1">
        <f t="shared" si="2397"/>
        <v>-9.0077389450037973E-2</v>
      </c>
      <c r="O9577" s="1">
        <f t="shared" si="2411"/>
        <v>3.0515152645499621</v>
      </c>
      <c r="P9577" s="1">
        <f t="shared" si="2398"/>
        <v>54.153286348161281</v>
      </c>
      <c r="Q9577">
        <f t="shared" si="2402"/>
        <v>44.088224667963182</v>
      </c>
      <c r="R9577">
        <f t="shared" si="2403"/>
        <v>31.445299615890981</v>
      </c>
    </row>
    <row r="9578" spans="1:18" x14ac:dyDescent="0.25">
      <c r="A9578">
        <v>9563</v>
      </c>
      <c r="B9578" s="1">
        <f t="shared" si="2412"/>
        <v>191.26</v>
      </c>
      <c r="C9578" s="1">
        <f t="shared" si="2399"/>
        <v>-11.602289446165614</v>
      </c>
      <c r="D9578" s="1">
        <f t="shared" si="2400"/>
        <v>73.334373681273831</v>
      </c>
      <c r="E9578" s="1">
        <f t="shared" si="2404"/>
        <v>-10736.456516382686</v>
      </c>
      <c r="F9578" s="1">
        <f t="shared" si="2405"/>
        <v>-65051445.673566073</v>
      </c>
      <c r="G9578" s="1">
        <f t="shared" si="2406"/>
        <v>126.60228944616561</v>
      </c>
      <c r="H9578" s="1">
        <f t="shared" si="2407"/>
        <v>180322944.20174232</v>
      </c>
      <c r="I9578" s="1">
        <f t="shared" si="2408"/>
        <v>85624.280224941613</v>
      </c>
      <c r="J9578" s="1">
        <f t="shared" si="2409"/>
        <v>-10384735.836219739</v>
      </c>
      <c r="K9578" s="1"/>
      <c r="L9578" s="1">
        <f t="shared" si="2401"/>
        <v>-43.862416567538865</v>
      </c>
      <c r="M9578" s="1">
        <f t="shared" si="2410"/>
        <v>3.2130150378366693</v>
      </c>
      <c r="N9578" s="1">
        <f t="shared" si="2397"/>
        <v>-7.3121520502349449E-2</v>
      </c>
      <c r="O9578" s="1">
        <f t="shared" si="2411"/>
        <v>3.0684711334976504</v>
      </c>
      <c r="P9578" s="1">
        <f t="shared" si="2398"/>
        <v>43.97993920843539</v>
      </c>
      <c r="Q9578">
        <f t="shared" si="2402"/>
        <v>32.976980839238131</v>
      </c>
      <c r="R9578">
        <f t="shared" si="2403"/>
        <v>29.099034133561776</v>
      </c>
    </row>
    <row r="9579" spans="1:18" x14ac:dyDescent="0.25">
      <c r="A9579">
        <v>9564</v>
      </c>
      <c r="B9579" s="1">
        <f t="shared" si="2412"/>
        <v>191.28</v>
      </c>
      <c r="C9579" s="1">
        <f t="shared" si="2399"/>
        <v>-7.3876382948726764</v>
      </c>
      <c r="D9579" s="1">
        <f t="shared" si="2400"/>
        <v>71.923844813591145</v>
      </c>
      <c r="E9579" s="1">
        <f t="shared" si="2404"/>
        <v>-11021.383347654588</v>
      </c>
      <c r="F9579" s="1">
        <f t="shared" si="2405"/>
        <v>-62573085.220700376</v>
      </c>
      <c r="G9579" s="1">
        <f t="shared" si="2406"/>
        <v>122.38763829487267</v>
      </c>
      <c r="H9579" s="1">
        <f t="shared" si="2407"/>
        <v>184043976.11665821</v>
      </c>
      <c r="I9579" s="1">
        <f t="shared" si="2408"/>
        <v>80607.0938406645</v>
      </c>
      <c r="J9579" s="1">
        <f t="shared" si="2409"/>
        <v>-10154720.611195508</v>
      </c>
      <c r="K9579" s="1"/>
      <c r="L9579" s="1">
        <f t="shared" si="2401"/>
        <v>-32.691771760892188</v>
      </c>
      <c r="M9579" s="1">
        <f t="shared" si="2410"/>
        <v>1.7806021342638019</v>
      </c>
      <c r="N9579" s="1">
        <f t="shared" si="2397"/>
        <v>-5.4412605877385424E-2</v>
      </c>
      <c r="O9579" s="1">
        <f t="shared" si="2411"/>
        <v>3.0871800481226148</v>
      </c>
      <c r="P9579" s="1">
        <f t="shared" si="2398"/>
        <v>32.740227317885449</v>
      </c>
      <c r="Q9579">
        <f t="shared" si="2402"/>
        <v>22.138658454525547</v>
      </c>
      <c r="R9579">
        <f t="shared" si="2403"/>
        <v>24.120578074761742</v>
      </c>
    </row>
    <row r="9580" spans="1:18" x14ac:dyDescent="0.25">
      <c r="A9580">
        <v>9565</v>
      </c>
      <c r="B9580" s="1">
        <f t="shared" si="2412"/>
        <v>191.3</v>
      </c>
      <c r="C9580" s="1">
        <f t="shared" si="2399"/>
        <v>-3.0108459177283096</v>
      </c>
      <c r="D9580" s="1">
        <f t="shared" si="2400"/>
        <v>71.151468932965912</v>
      </c>
      <c r="E9580" s="1">
        <f t="shared" si="2404"/>
        <v>-11177.403275540886</v>
      </c>
      <c r="F9580" s="1">
        <f t="shared" si="2405"/>
        <v>-61236381.402832359</v>
      </c>
      <c r="G9580" s="1">
        <f t="shared" si="2406"/>
        <v>118.0108459177283</v>
      </c>
      <c r="H9580" s="1">
        <f t="shared" si="2407"/>
        <v>186170725.38690448</v>
      </c>
      <c r="I9580" s="1">
        <f t="shared" si="2408"/>
        <v>75956.365142146504</v>
      </c>
      <c r="J9580" s="1">
        <f t="shared" si="2409"/>
        <v>-9933748.2716539763</v>
      </c>
      <c r="K9580" s="1"/>
      <c r="L9580" s="1">
        <f t="shared" si="2401"/>
        <v>-20.530756217946617</v>
      </c>
      <c r="M9580" s="1">
        <f t="shared" si="2410"/>
        <v>0.70100225089123569</v>
      </c>
      <c r="N9580" s="1">
        <f t="shared" si="2397"/>
        <v>-3.4130746150149271E-2</v>
      </c>
      <c r="O9580" s="1">
        <f t="shared" si="2411"/>
        <v>3.1074619078498507</v>
      </c>
      <c r="P9580" s="1">
        <f t="shared" si="2398"/>
        <v>20.542720244322762</v>
      </c>
      <c r="Q9580">
        <f t="shared" si="2402"/>
        <v>12.198710021915959</v>
      </c>
      <c r="R9580">
        <f t="shared" si="2403"/>
        <v>16.528606379175329</v>
      </c>
    </row>
    <row r="9581" spans="1:18" x14ac:dyDescent="0.25">
      <c r="A9581">
        <v>9566</v>
      </c>
      <c r="B9581" s="1">
        <f t="shared" si="2412"/>
        <v>191.32</v>
      </c>
      <c r="C9581" s="1">
        <f t="shared" si="2399"/>
        <v>1.4320274217593272</v>
      </c>
      <c r="D9581" s="1">
        <f t="shared" si="2400"/>
        <v>71.034197867179842</v>
      </c>
      <c r="E9581" s="1">
        <f t="shared" si="2404"/>
        <v>-11201.092030829672</v>
      </c>
      <c r="F9581" s="1">
        <f t="shared" si="2405"/>
        <v>-61034689.497200713</v>
      </c>
      <c r="G9581" s="1">
        <f t="shared" si="2406"/>
        <v>113.56797257824067</v>
      </c>
      <c r="H9581" s="1">
        <f t="shared" si="2407"/>
        <v>186499152.18031669</v>
      </c>
      <c r="I9581" s="1">
        <f t="shared" si="2408"/>
        <v>71774.166648662736</v>
      </c>
      <c r="J9581" s="1">
        <f t="shared" si="2409"/>
        <v>-9730529.9357174225</v>
      </c>
      <c r="K9581" s="1"/>
      <c r="L9581" s="1">
        <f t="shared" si="2401"/>
        <v>-7.5463295131620969</v>
      </c>
      <c r="M9581" s="1">
        <f t="shared" si="2410"/>
        <v>9.4611362842556446E-2</v>
      </c>
      <c r="N9581" s="1">
        <f t="shared" si="2397"/>
        <v>-1.253674464352166E-2</v>
      </c>
      <c r="O9581" s="1">
        <f t="shared" si="2411"/>
        <v>3.1290559093564783</v>
      </c>
      <c r="P9581" s="1">
        <f t="shared" si="2398"/>
        <v>7.5469225801779771</v>
      </c>
      <c r="Q9581">
        <f t="shared" si="2402"/>
        <v>3.8002845292341618</v>
      </c>
      <c r="R9581">
        <f t="shared" si="2403"/>
        <v>6.520266706819875</v>
      </c>
    </row>
    <row r="9582" spans="1:18" x14ac:dyDescent="0.25">
      <c r="A9582">
        <v>9567</v>
      </c>
      <c r="B9582" s="1">
        <f t="shared" si="2412"/>
        <v>191.34</v>
      </c>
      <c r="C9582" s="1">
        <f t="shared" si="2399"/>
        <v>5.843471138909111</v>
      </c>
      <c r="D9582" s="1">
        <f t="shared" si="2400"/>
        <v>71.574605439370288</v>
      </c>
      <c r="E9582" s="1">
        <f t="shared" si="2404"/>
        <v>-11091.929701247202</v>
      </c>
      <c r="F9582" s="1">
        <f t="shared" si="2405"/>
        <v>-61966890.443423368</v>
      </c>
      <c r="G9582" s="1">
        <f t="shared" si="2406"/>
        <v>109.15652886109089</v>
      </c>
      <c r="H9582" s="1">
        <f t="shared" si="2407"/>
        <v>184997794.94083321</v>
      </c>
      <c r="I9582" s="1">
        <f t="shared" si="2408"/>
        <v>68152.28774721481</v>
      </c>
      <c r="J9582" s="1">
        <f t="shared" si="2409"/>
        <v>-9556116.3905349374</v>
      </c>
      <c r="K9582" s="1"/>
      <c r="L9582" s="1">
        <f t="shared" si="2401"/>
        <v>6.0215371724590989</v>
      </c>
      <c r="M9582" s="1">
        <f t="shared" si="2410"/>
        <v>6.0236774731492915E-2</v>
      </c>
      <c r="N9582" s="1">
        <f t="shared" si="2397"/>
        <v>1.0003220740296666E-2</v>
      </c>
      <c r="O9582" s="1">
        <f t="shared" si="2411"/>
        <v>1.0003220740296666E-2</v>
      </c>
      <c r="P9582" s="1">
        <f t="shared" si="2398"/>
        <v>6.0218384558485765</v>
      </c>
      <c r="Q9582">
        <f t="shared" si="2402"/>
        <v>-2.4481480893530119</v>
      </c>
      <c r="R9582">
        <f t="shared" si="2403"/>
        <v>-5.501736936725889</v>
      </c>
    </row>
    <row r="9583" spans="1:18" x14ac:dyDescent="0.25">
      <c r="A9583">
        <v>9568</v>
      </c>
      <c r="B9583" s="1">
        <f t="shared" si="2412"/>
        <v>191.36</v>
      </c>
      <c r="C9583" s="1">
        <f t="shared" si="2399"/>
        <v>10.126664455056609</v>
      </c>
      <c r="D9583" s="1">
        <f t="shared" si="2400"/>
        <v>72.760830978679763</v>
      </c>
      <c r="E9583" s="1">
        <f t="shared" si="2404"/>
        <v>-10852.312142306688</v>
      </c>
      <c r="F9583" s="1">
        <f t="shared" si="2405"/>
        <v>-64037899.594868019</v>
      </c>
      <c r="G9583" s="1">
        <f t="shared" si="2406"/>
        <v>104.87333554494339</v>
      </c>
      <c r="H9583" s="1">
        <f t="shared" si="2407"/>
        <v>181810578.42892519</v>
      </c>
      <c r="I9583" s="1">
        <f t="shared" si="2408"/>
        <v>65170.220132121161</v>
      </c>
      <c r="J9583" s="1">
        <f t="shared" si="2409"/>
        <v>-9423080.1336857341</v>
      </c>
      <c r="K9583" s="1"/>
      <c r="L9583" s="1">
        <f t="shared" si="2401"/>
        <v>19.85126008873285</v>
      </c>
      <c r="M9583" s="1">
        <f t="shared" si="2410"/>
        <v>0.65531888696699525</v>
      </c>
      <c r="N9583" s="1">
        <f t="shared" si="2397"/>
        <v>3.2999466719005749E-2</v>
      </c>
      <c r="O9583" s="1">
        <f t="shared" si="2411"/>
        <v>3.2999466719005749E-2</v>
      </c>
      <c r="P9583" s="1">
        <f t="shared" si="2398"/>
        <v>19.862073656950663</v>
      </c>
      <c r="Q9583">
        <f t="shared" si="2402"/>
        <v>-6.0434794274019197</v>
      </c>
      <c r="R9583">
        <f t="shared" si="2403"/>
        <v>-18.920315176146069</v>
      </c>
    </row>
    <row r="9584" spans="1:18" x14ac:dyDescent="0.25">
      <c r="A9584">
        <v>9569</v>
      </c>
      <c r="B9584" s="1">
        <f t="shared" si="2412"/>
        <v>191.38</v>
      </c>
      <c r="C9584" s="1">
        <f t="shared" si="2399"/>
        <v>14.187601385190698</v>
      </c>
      <c r="D9584" s="1">
        <f t="shared" si="2400"/>
        <v>74.566839633995045</v>
      </c>
      <c r="E9584" s="1">
        <f t="shared" si="2404"/>
        <v>-10487.498393933001</v>
      </c>
      <c r="F9584" s="1">
        <f t="shared" si="2405"/>
        <v>-67256343.379031405</v>
      </c>
      <c r="G9584" s="1">
        <f t="shared" si="2406"/>
        <v>100.8123986148093</v>
      </c>
      <c r="H9584" s="1">
        <f t="shared" si="2407"/>
        <v>177243965.94177869</v>
      </c>
      <c r="I9584" s="1">
        <f t="shared" si="2408"/>
        <v>62893.413149892549</v>
      </c>
      <c r="J9584" s="1">
        <f t="shared" si="2409"/>
        <v>-9344475.9614071641</v>
      </c>
      <c r="K9584" s="1"/>
      <c r="L9584" s="1">
        <f t="shared" si="2401"/>
        <v>33.542766548006973</v>
      </c>
      <c r="M9584" s="1">
        <f t="shared" si="2410"/>
        <v>1.8748041165607674</v>
      </c>
      <c r="N9584" s="1">
        <f t="shared" si="2397"/>
        <v>5.5834853562433957E-2</v>
      </c>
      <c r="O9584" s="1">
        <f t="shared" si="2411"/>
        <v>5.5834853562433957E-2</v>
      </c>
      <c r="P9584" s="1">
        <f t="shared" si="2398"/>
        <v>33.595119856454879</v>
      </c>
      <c r="Q9584">
        <f t="shared" si="2402"/>
        <v>-6.6690696510841931</v>
      </c>
      <c r="R9584">
        <f t="shared" si="2403"/>
        <v>-32.926518008416203</v>
      </c>
    </row>
    <row r="9585" spans="1:18" x14ac:dyDescent="0.25">
      <c r="A9585">
        <v>9570</v>
      </c>
      <c r="B9585" s="1">
        <f t="shared" si="2412"/>
        <v>191.4</v>
      </c>
      <c r="C9585" s="1">
        <f t="shared" si="2399"/>
        <v>17.937153947444717</v>
      </c>
      <c r="D9585" s="1">
        <f t="shared" si="2400"/>
        <v>76.952993777485148</v>
      </c>
      <c r="E9585" s="1">
        <f t="shared" si="2404"/>
        <v>-10005.495256948001</v>
      </c>
      <c r="F9585" s="1">
        <f t="shared" si="2405"/>
        <v>-71629648.287938505</v>
      </c>
      <c r="G9585" s="1">
        <f t="shared" si="2406"/>
        <v>97.062846052555287</v>
      </c>
      <c r="H9585" s="1">
        <f t="shared" si="2407"/>
        <v>171739583.62474746</v>
      </c>
      <c r="I9585" s="1">
        <f t="shared" si="2408"/>
        <v>61371.837340558865</v>
      </c>
      <c r="J9585" s="1">
        <f t="shared" si="2409"/>
        <v>-9332669.5744311176</v>
      </c>
      <c r="K9585" s="1"/>
      <c r="L9585" s="1">
        <f t="shared" si="2401"/>
        <v>46.636487015491923</v>
      </c>
      <c r="M9585" s="1">
        <f t="shared" si="2410"/>
        <v>3.6348405094270788</v>
      </c>
      <c r="N9585" s="1">
        <f t="shared" si="2397"/>
        <v>7.778259815163624E-2</v>
      </c>
      <c r="O9585" s="1">
        <f t="shared" si="2411"/>
        <v>7.778259815163624E-2</v>
      </c>
      <c r="P9585" s="1">
        <f t="shared" si="2398"/>
        <v>46.777922000395861</v>
      </c>
      <c r="Q9585">
        <f t="shared" si="2402"/>
        <v>-4.2692851691571905</v>
      </c>
      <c r="R9585">
        <f t="shared" si="2403"/>
        <v>-46.582691966217808</v>
      </c>
    </row>
    <row r="9586" spans="1:18" x14ac:dyDescent="0.25">
      <c r="A9586">
        <v>9571</v>
      </c>
      <c r="B9586" s="1">
        <f t="shared" si="2412"/>
        <v>191.42</v>
      </c>
      <c r="C9586" s="1">
        <f t="shared" si="2399"/>
        <v>21.29302831196458</v>
      </c>
      <c r="D9586" s="1">
        <f t="shared" si="2400"/>
        <v>79.866922956988134</v>
      </c>
      <c r="E9586" s="1">
        <f t="shared" si="2404"/>
        <v>-9416.881562688397</v>
      </c>
      <c r="F9586" s="1">
        <f t="shared" si="2405"/>
        <v>-77157062.228141025</v>
      </c>
      <c r="G9586" s="1">
        <f t="shared" si="2406"/>
        <v>93.706971688035424</v>
      </c>
      <c r="H9586" s="1">
        <f t="shared" si="2407"/>
        <v>165834720.59384167</v>
      </c>
      <c r="I9586" s="1">
        <f t="shared" si="2408"/>
        <v>60638.887702239001</v>
      </c>
      <c r="J9586" s="1">
        <f t="shared" si="2409"/>
        <v>-9398137.1679457761</v>
      </c>
      <c r="K9586" s="1"/>
      <c r="L9586" s="1">
        <f t="shared" si="2401"/>
        <v>58.648430102242436</v>
      </c>
      <c r="M9586" s="1">
        <f t="shared" si="2410"/>
        <v>5.7689690318065914</v>
      </c>
      <c r="N9586" s="1">
        <f t="shared" si="2397"/>
        <v>9.8049853583346419E-2</v>
      </c>
      <c r="O9586" s="1">
        <f t="shared" si="2411"/>
        <v>9.8049853583346419E-2</v>
      </c>
      <c r="P9586" s="1">
        <f t="shared" si="2398"/>
        <v>58.931480187990871</v>
      </c>
      <c r="Q9586">
        <f t="shared" si="2402"/>
        <v>0.9058292219677222</v>
      </c>
      <c r="R9586">
        <f t="shared" si="2403"/>
        <v>-58.92451807667323</v>
      </c>
    </row>
    <row r="9587" spans="1:18" x14ac:dyDescent="0.25">
      <c r="A9587">
        <v>9572</v>
      </c>
      <c r="B9587" s="1">
        <f t="shared" si="2412"/>
        <v>191.44</v>
      </c>
      <c r="C9587" s="1">
        <f t="shared" si="2399"/>
        <v>24.181570956265897</v>
      </c>
      <c r="D9587" s="1">
        <f t="shared" si="2400"/>
        <v>83.244673303848288</v>
      </c>
      <c r="E9587" s="1">
        <f t="shared" si="2404"/>
        <v>-8734.5759926226456</v>
      </c>
      <c r="F9587" s="1">
        <f t="shared" si="2405"/>
        <v>-83821356.462385759</v>
      </c>
      <c r="G9587" s="1">
        <f t="shared" si="2406"/>
        <v>90.818429043734099</v>
      </c>
      <c r="H9587" s="1">
        <f t="shared" si="2407"/>
        <v>160114174.23328564</v>
      </c>
      <c r="I9587" s="1">
        <f t="shared" si="2408"/>
        <v>60710.650749744789</v>
      </c>
      <c r="J9587" s="1">
        <f t="shared" si="2409"/>
        <v>-9548343.4628396891</v>
      </c>
      <c r="K9587" s="1"/>
      <c r="L9587" s="1">
        <f t="shared" si="2401"/>
        <v>69.115703942671672</v>
      </c>
      <c r="M9587" s="1">
        <f t="shared" si="2410"/>
        <v>8.0426319948430773</v>
      </c>
      <c r="N9587" s="1">
        <f t="shared" si="2397"/>
        <v>0.1158437595980029</v>
      </c>
      <c r="O9587" s="1">
        <f t="shared" si="2411"/>
        <v>0.1158437595980029</v>
      </c>
      <c r="P9587" s="1">
        <f t="shared" si="2398"/>
        <v>69.582069967021781</v>
      </c>
      <c r="Q9587">
        <f t="shared" si="2402"/>
        <v>8.306605588330731</v>
      </c>
      <c r="R9587">
        <f t="shared" si="2403"/>
        <v>-69.084475567926447</v>
      </c>
    </row>
    <row r="9588" spans="1:18" x14ac:dyDescent="0.25">
      <c r="A9588">
        <v>9573</v>
      </c>
      <c r="B9588" s="1">
        <f t="shared" si="2412"/>
        <v>191.46</v>
      </c>
      <c r="C9588" s="1">
        <f t="shared" si="2399"/>
        <v>26.539385186214403</v>
      </c>
      <c r="D9588" s="1">
        <f t="shared" si="2400"/>
        <v>87.012111169381441</v>
      </c>
      <c r="E9588" s="1">
        <f t="shared" si="2404"/>
        <v>-7973.5535437849494</v>
      </c>
      <c r="F9588" s="1">
        <f t="shared" si="2405"/>
        <v>-91580116.200888202</v>
      </c>
      <c r="G9588" s="1">
        <f t="shared" si="2406"/>
        <v>88.460614813785597</v>
      </c>
      <c r="H9588" s="1">
        <f t="shared" si="2407"/>
        <v>155157672.31649372</v>
      </c>
      <c r="I9588" s="1">
        <f t="shared" si="2408"/>
        <v>61585.551453542954</v>
      </c>
      <c r="J9588" s="1">
        <f t="shared" si="2409"/>
        <v>-9786800.6858759932</v>
      </c>
      <c r="K9588" s="1"/>
      <c r="L9588" s="1">
        <f t="shared" si="2401"/>
        <v>77.641899257456544</v>
      </c>
      <c r="M9588" s="1">
        <f t="shared" si="2410"/>
        <v>10.186081007639928</v>
      </c>
      <c r="N9588" s="1">
        <f t="shared" si="2397"/>
        <v>0.13044809064678917</v>
      </c>
      <c r="O9588" s="1">
        <f t="shared" si="2411"/>
        <v>0.13044809064678917</v>
      </c>
      <c r="P9588" s="1">
        <f t="shared" si="2398"/>
        <v>78.307220398882976</v>
      </c>
      <c r="Q9588">
        <f t="shared" si="2402"/>
        <v>17.14754632259881</v>
      </c>
      <c r="R9588">
        <f t="shared" si="2403"/>
        <v>-76.406690948591418</v>
      </c>
    </row>
    <row r="9589" spans="1:18" x14ac:dyDescent="0.25">
      <c r="A9589">
        <v>9574</v>
      </c>
      <c r="B9589" s="1">
        <f t="shared" si="2412"/>
        <v>191.48</v>
      </c>
      <c r="C9589" s="1">
        <f t="shared" si="2399"/>
        <v>28.314722543873483</v>
      </c>
      <c r="D9589" s="1">
        <f t="shared" si="2400"/>
        <v>91.08655018354041</v>
      </c>
      <c r="E9589" s="1">
        <f t="shared" si="2404"/>
        <v>-7150.5168629248383</v>
      </c>
      <c r="F9589" s="1">
        <f t="shared" si="2405"/>
        <v>-100357604.41600001</v>
      </c>
      <c r="G9589" s="1">
        <f t="shared" si="2406"/>
        <v>86.685277456126514</v>
      </c>
      <c r="H9589" s="1">
        <f t="shared" si="2407"/>
        <v>151487495.82297248</v>
      </c>
      <c r="I9589" s="1">
        <f t="shared" si="2408"/>
        <v>63244.387807937048</v>
      </c>
      <c r="J9589" s="1">
        <f t="shared" si="2409"/>
        <v>-10112397.007260939</v>
      </c>
      <c r="K9589" s="1"/>
      <c r="L9589" s="1">
        <f t="shared" si="2401"/>
        <v>83.93098267538295</v>
      </c>
      <c r="M9589" s="1">
        <f t="shared" si="2410"/>
        <v>11.938431909144015</v>
      </c>
      <c r="N9589" s="1">
        <f t="shared" si="2397"/>
        <v>0.14129324100711479</v>
      </c>
      <c r="O9589" s="1">
        <f t="shared" si="2411"/>
        <v>0.14129324100711479</v>
      </c>
      <c r="P9589" s="1">
        <f t="shared" si="2398"/>
        <v>84.775798488157591</v>
      </c>
      <c r="Q9589">
        <f t="shared" si="2402"/>
        <v>26.515526374380638</v>
      </c>
      <c r="R9589">
        <f t="shared" si="2403"/>
        <v>-80.522437061940863</v>
      </c>
    </row>
    <row r="9590" spans="1:18" x14ac:dyDescent="0.25">
      <c r="A9590">
        <v>9575</v>
      </c>
      <c r="B9590" s="1">
        <f t="shared" si="2412"/>
        <v>191.5</v>
      </c>
      <c r="C9590" s="1">
        <f t="shared" si="2399"/>
        <v>29.468618564013134</v>
      </c>
      <c r="D9590" s="1">
        <f t="shared" si="2400"/>
        <v>95.378566025585599</v>
      </c>
      <c r="E9590" s="1">
        <f t="shared" si="2404"/>
        <v>-6283.5296628317101</v>
      </c>
      <c r="F9590" s="1">
        <f t="shared" si="2405"/>
        <v>-110038169.0874452</v>
      </c>
      <c r="G9590" s="1">
        <f t="shared" si="2406"/>
        <v>85.531381435986873</v>
      </c>
      <c r="H9590" s="1">
        <f t="shared" si="2407"/>
        <v>149520914.11113119</v>
      </c>
      <c r="I9590" s="1">
        <f t="shared" si="2408"/>
        <v>65650.752269781078</v>
      </c>
      <c r="J9590" s="1">
        <f t="shared" si="2409"/>
        <v>-10519061.077953219</v>
      </c>
      <c r="K9590" s="1"/>
      <c r="L9590" s="1">
        <f t="shared" si="2401"/>
        <v>87.802752438362759</v>
      </c>
      <c r="M9590" s="1">
        <f t="shared" si="2410"/>
        <v>13.090853455039451</v>
      </c>
      <c r="N9590" s="1">
        <f t="shared" si="2397"/>
        <v>0.14800365377121932</v>
      </c>
      <c r="O9590" s="1">
        <f t="shared" si="2411"/>
        <v>0.14800365377121932</v>
      </c>
      <c r="P9590" s="1">
        <f t="shared" si="2398"/>
        <v>88.773271765400963</v>
      </c>
      <c r="Q9590">
        <f t="shared" si="2402"/>
        <v>35.493240563050897</v>
      </c>
      <c r="R9590">
        <f t="shared" si="2403"/>
        <v>-81.369058334646681</v>
      </c>
    </row>
    <row r="9591" spans="1:18" x14ac:dyDescent="0.25">
      <c r="A9591">
        <v>9576</v>
      </c>
      <c r="B9591" s="1">
        <f t="shared" si="2412"/>
        <v>191.52</v>
      </c>
      <c r="C9591" s="1">
        <f t="shared" si="2399"/>
        <v>29.975747952164934</v>
      </c>
      <c r="D9591" s="1">
        <f t="shared" si="2400"/>
        <v>99.79395907686353</v>
      </c>
      <c r="E9591" s="1">
        <f t="shared" si="2404"/>
        <v>-5391.6202664735683</v>
      </c>
      <c r="F9591" s="1">
        <f t="shared" si="2405"/>
        <v>-120462059.30856708</v>
      </c>
      <c r="G9591" s="1">
        <f t="shared" si="2406"/>
        <v>85.024252047835063</v>
      </c>
      <c r="H9591" s="1">
        <f t="shared" si="2407"/>
        <v>149531628.40641558</v>
      </c>
      <c r="I9591" s="1">
        <f t="shared" si="2408"/>
        <v>68751.830818113987</v>
      </c>
      <c r="J9591" s="1">
        <f t="shared" si="2409"/>
        <v>-10995801.448707392</v>
      </c>
      <c r="K9591" s="1"/>
      <c r="L9591" s="1">
        <f t="shared" si="2401"/>
        <v>89.189972649605522</v>
      </c>
      <c r="M9591" s="1">
        <f t="shared" si="2410"/>
        <v>13.517567878030832</v>
      </c>
      <c r="N9591" s="1">
        <f t="shared" si="2397"/>
        <v>0.15041456414067866</v>
      </c>
      <c r="O9591" s="1">
        <f t="shared" si="2411"/>
        <v>0.15041456414067866</v>
      </c>
      <c r="P9591" s="1">
        <f t="shared" si="2398"/>
        <v>90.208513248886618</v>
      </c>
      <c r="Q9591">
        <f t="shared" si="2402"/>
        <v>43.266376433962854</v>
      </c>
      <c r="R9591">
        <f t="shared" si="2403"/>
        <v>-79.155521177294858</v>
      </c>
    </row>
    <row r="9592" spans="1:18" x14ac:dyDescent="0.25">
      <c r="A9592">
        <v>9577</v>
      </c>
      <c r="B9592" s="1">
        <f t="shared" si="2412"/>
        <v>191.54</v>
      </c>
      <c r="C9592" s="1">
        <f t="shared" si="2399"/>
        <v>29.824980415078887</v>
      </c>
      <c r="D9592" s="1">
        <f t="shared" si="2400"/>
        <v>104.23582188016596</v>
      </c>
      <c r="E9592" s="1">
        <f t="shared" si="2404"/>
        <v>-4494.3639802064772</v>
      </c>
      <c r="F9592" s="1">
        <f t="shared" si="2405"/>
        <v>-131424328.98645544</v>
      </c>
      <c r="G9592" s="1">
        <f t="shared" si="2406"/>
        <v>85.175019584921117</v>
      </c>
      <c r="H9592" s="1">
        <f t="shared" si="2407"/>
        <v>151623636.57303286</v>
      </c>
      <c r="I9592" s="1">
        <f t="shared" si="2408"/>
        <v>72479.562097301517</v>
      </c>
      <c r="J9592" s="1">
        <f t="shared" si="2409"/>
        <v>-11527128.198134392</v>
      </c>
      <c r="K9592" s="1"/>
      <c r="L9592" s="1">
        <f t="shared" si="2401"/>
        <v>88.122968079116703</v>
      </c>
      <c r="M9592" s="1">
        <f t="shared" si="2410"/>
        <v>13.18870331947187</v>
      </c>
      <c r="N9592" s="1">
        <f t="shared" si="2397"/>
        <v>0.14855985359268006</v>
      </c>
      <c r="O9592" s="1">
        <f t="shared" si="2411"/>
        <v>0.14855985359268006</v>
      </c>
      <c r="P9592" s="1">
        <f t="shared" si="2398"/>
        <v>89.104429734565215</v>
      </c>
      <c r="Q9592">
        <f t="shared" si="2402"/>
        <v>49.193946477650236</v>
      </c>
      <c r="R9592">
        <f t="shared" si="2403"/>
        <v>-74.293707864637852</v>
      </c>
    </row>
    <row r="9593" spans="1:18" x14ac:dyDescent="0.25">
      <c r="A9593">
        <v>9578</v>
      </c>
      <c r="B9593" s="1">
        <f t="shared" si="2412"/>
        <v>191.56</v>
      </c>
      <c r="C9593" s="1">
        <f t="shared" si="2399"/>
        <v>29.019624944383203</v>
      </c>
      <c r="D9593" s="1">
        <f t="shared" si="2400"/>
        <v>108.60666602969607</v>
      </c>
      <c r="E9593" s="1">
        <f t="shared" si="2404"/>
        <v>-3611.4534620013928</v>
      </c>
      <c r="F9593" s="1">
        <f t="shared" si="2405"/>
        <v>-142677254.0320155</v>
      </c>
      <c r="G9593" s="1">
        <f t="shared" si="2406"/>
        <v>85.980375055616804</v>
      </c>
      <c r="H9593" s="1">
        <f t="shared" si="2407"/>
        <v>155719850.14021736</v>
      </c>
      <c r="I9593" s="1">
        <f t="shared" si="2408"/>
        <v>76752.131203161887</v>
      </c>
      <c r="J9593" s="1">
        <f t="shared" si="2409"/>
        <v>-12093831.766234206</v>
      </c>
      <c r="K9593" s="1"/>
      <c r="L9593" s="1">
        <f t="shared" si="2401"/>
        <v>84.709291931900225</v>
      </c>
      <c r="M9593" s="1">
        <f t="shared" si="2410"/>
        <v>12.165556312277545</v>
      </c>
      <c r="N9593" s="1">
        <f t="shared" si="2397"/>
        <v>0.142640038302946</v>
      </c>
      <c r="O9593" s="1">
        <f t="shared" si="2411"/>
        <v>0.142640038302946</v>
      </c>
      <c r="P9593" s="1">
        <f t="shared" si="2398"/>
        <v>85.578413750145501</v>
      </c>
      <c r="Q9593">
        <f t="shared" si="2402"/>
        <v>52.837328523052165</v>
      </c>
      <c r="R9593">
        <f t="shared" si="2403"/>
        <v>-67.319251440714567</v>
      </c>
    </row>
    <row r="9594" spans="1:18" x14ac:dyDescent="0.25">
      <c r="A9594">
        <v>9579</v>
      </c>
      <c r="B9594" s="1">
        <f t="shared" si="2412"/>
        <v>191.58</v>
      </c>
      <c r="C9594" s="1">
        <f t="shared" si="2399"/>
        <v>27.577357192035372</v>
      </c>
      <c r="D9594" s="1">
        <f t="shared" si="2400"/>
        <v>112.81056181148445</v>
      </c>
      <c r="E9594" s="1">
        <f t="shared" si="2404"/>
        <v>-2762.2665140801419</v>
      </c>
      <c r="F9594" s="1">
        <f t="shared" si="2405"/>
        <v>-153936391.66887042</v>
      </c>
      <c r="G9594" s="1">
        <f t="shared" si="2406"/>
        <v>87.422642807964621</v>
      </c>
      <c r="H9594" s="1">
        <f t="shared" si="2407"/>
        <v>161566507.96367887</v>
      </c>
      <c r="I9594" s="1">
        <f t="shared" si="2408"/>
        <v>81475.765327006884</v>
      </c>
      <c r="J9594" s="1">
        <f t="shared" si="2409"/>
        <v>-12674063.582928251</v>
      </c>
      <c r="K9594" s="1"/>
      <c r="L9594" s="1">
        <f t="shared" si="2401"/>
        <v>79.114496170109533</v>
      </c>
      <c r="M9594" s="1">
        <f t="shared" si="2410"/>
        <v>10.583236544875547</v>
      </c>
      <c r="N9594" s="1">
        <f t="shared" si="2397"/>
        <v>0.13298166949292592</v>
      </c>
      <c r="O9594" s="1">
        <f t="shared" si="2411"/>
        <v>0.13298166949292592</v>
      </c>
      <c r="P9594" s="1">
        <f t="shared" si="2398"/>
        <v>79.819223248632696</v>
      </c>
      <c r="Q9594">
        <f t="shared" si="2402"/>
        <v>53.956063240411851</v>
      </c>
      <c r="R9594">
        <f t="shared" si="2403"/>
        <v>-58.820503564758297</v>
      </c>
    </row>
    <row r="9595" spans="1:18" x14ac:dyDescent="0.25">
      <c r="A9595">
        <v>9580</v>
      </c>
      <c r="B9595" s="1">
        <f t="shared" si="2412"/>
        <v>191.6</v>
      </c>
      <c r="C9595" s="1">
        <f t="shared" si="2399"/>
        <v>25.529831531468599</v>
      </c>
      <c r="D9595" s="1">
        <f t="shared" si="2400"/>
        <v>116.75524363425815</v>
      </c>
      <c r="E9595" s="1">
        <f t="shared" si="2404"/>
        <v>-1965.440785879855</v>
      </c>
      <c r="F9595" s="1">
        <f t="shared" si="2405"/>
        <v>-164890094.53708485</v>
      </c>
      <c r="G9595" s="1">
        <f t="shared" si="2406"/>
        <v>89.470168468531398</v>
      </c>
      <c r="H9595" s="1">
        <f t="shared" si="2407"/>
        <v>168753052.01988488</v>
      </c>
      <c r="I9595" s="1">
        <f t="shared" si="2408"/>
        <v>86546.791847529472</v>
      </c>
      <c r="J9595" s="1">
        <f t="shared" si="2409"/>
        <v>-13244637.235717753</v>
      </c>
      <c r="K9595" s="1"/>
      <c r="L9595" s="1">
        <f t="shared" si="2401"/>
        <v>71.547059411383486</v>
      </c>
      <c r="M9595" s="1">
        <f t="shared" si="2410"/>
        <v>8.6269193486103859</v>
      </c>
      <c r="N9595" s="1">
        <f t="shared" si="2397"/>
        <v>0.11999755253794539</v>
      </c>
      <c r="O9595" s="1">
        <f t="shared" si="2411"/>
        <v>0.11999755253794539</v>
      </c>
      <c r="P9595" s="1">
        <f t="shared" si="2398"/>
        <v>72.065286011112633</v>
      </c>
      <c r="Q9595">
        <f t="shared" si="2402"/>
        <v>52.483567489170106</v>
      </c>
      <c r="R9595">
        <f t="shared" si="2403"/>
        <v>-49.385023959427137</v>
      </c>
    </row>
    <row r="9596" spans="1:18" x14ac:dyDescent="0.25">
      <c r="A9596">
        <v>9581</v>
      </c>
      <c r="B9596" s="1">
        <f t="shared" si="2412"/>
        <v>191.62</v>
      </c>
      <c r="C9596" s="1">
        <f t="shared" si="2399"/>
        <v>22.921986318802695</v>
      </c>
      <c r="D9596" s="1">
        <f t="shared" si="2400"/>
        <v>120.35413504139676</v>
      </c>
      <c r="E9596" s="1">
        <f t="shared" si="2404"/>
        <v>-1238.4647216378544</v>
      </c>
      <c r="F9596" s="1">
        <f t="shared" si="2405"/>
        <v>-175211985.16962323</v>
      </c>
      <c r="G9596" s="1">
        <f t="shared" si="2406"/>
        <v>92.078013681197305</v>
      </c>
      <c r="H9596" s="1">
        <f t="shared" si="2407"/>
        <v>176745780.03636476</v>
      </c>
      <c r="I9596" s="1">
        <f t="shared" si="2408"/>
        <v>91853.913700150093</v>
      </c>
      <c r="J9596" s="1">
        <f t="shared" si="2409"/>
        <v>-13782449.882168349</v>
      </c>
      <c r="K9596" s="1"/>
      <c r="L9596" s="1">
        <f t="shared" si="2401"/>
        <v>62.247941995956417</v>
      </c>
      <c r="M9596" s="1">
        <f t="shared" si="2410"/>
        <v>6.5068868084211999</v>
      </c>
      <c r="N9596" s="1">
        <f t="shared" ref="N9596:N9659" si="2413">(ATAN(M9596/L9596))</f>
        <v>0.10415349921143031</v>
      </c>
      <c r="O9596" s="1">
        <f t="shared" si="2411"/>
        <v>0.10415349921143031</v>
      </c>
      <c r="P9596" s="1">
        <f t="shared" ref="P9596:P9659" si="2414">ABS(SQRT((L9596*L9596)+(M9596*M9596)))</f>
        <v>62.587106169478396</v>
      </c>
      <c r="Q9596">
        <f t="shared" si="2402"/>
        <v>48.494928570271895</v>
      </c>
      <c r="R9596">
        <f t="shared" si="2403"/>
        <v>-39.564981506804564</v>
      </c>
    </row>
    <row r="9597" spans="1:18" x14ac:dyDescent="0.25">
      <c r="A9597">
        <v>9582</v>
      </c>
      <c r="B9597" s="1">
        <f t="shared" si="2412"/>
        <v>191.64</v>
      </c>
      <c r="C9597" s="1">
        <f t="shared" si="2399"/>
        <v>19.811057601980394</v>
      </c>
      <c r="D9597" s="1">
        <f t="shared" si="2400"/>
        <v>123.52824885984293</v>
      </c>
      <c r="E9597" s="1">
        <f t="shared" si="2404"/>
        <v>-597.29373031172872</v>
      </c>
      <c r="F9597" s="1">
        <f t="shared" si="2405"/>
        <v>-184575625.11012384</v>
      </c>
      <c r="G9597" s="1">
        <f t="shared" si="2406"/>
        <v>95.188942398019606</v>
      </c>
      <c r="H9597" s="1">
        <f t="shared" si="2407"/>
        <v>184932384.91039354</v>
      </c>
      <c r="I9597" s="1">
        <f t="shared" si="2408"/>
        <v>97280.65208493112</v>
      </c>
      <c r="J9597" s="1">
        <f t="shared" si="2409"/>
        <v>-14265913.039026309</v>
      </c>
      <c r="K9597" s="1"/>
      <c r="L9597" s="1">
        <f t="shared" si="2401"/>
        <v>51.483764780554722</v>
      </c>
      <c r="M9597" s="1">
        <f t="shared" si="2410"/>
        <v>4.4356360517661528</v>
      </c>
      <c r="N9597" s="1">
        <f t="shared" si="2413"/>
        <v>8.5943785558027619E-2</v>
      </c>
      <c r="O9597" s="1">
        <f t="shared" si="2411"/>
        <v>8.5943785558027619E-2</v>
      </c>
      <c r="P9597" s="1">
        <f t="shared" si="2414"/>
        <v>51.674489868437156</v>
      </c>
      <c r="Q9597">
        <f t="shared" si="2402"/>
        <v>42.175106641039925</v>
      </c>
      <c r="R9597">
        <f t="shared" si="2403"/>
        <v>-29.858219688724315</v>
      </c>
    </row>
    <row r="9598" spans="1:18" x14ac:dyDescent="0.25">
      <c r="A9598">
        <v>9583</v>
      </c>
      <c r="B9598" s="1">
        <f t="shared" si="2412"/>
        <v>191.66</v>
      </c>
      <c r="C9598" s="1">
        <f t="shared" si="2399"/>
        <v>16.265322924585455</v>
      </c>
      <c r="D9598" s="1">
        <f t="shared" si="2400"/>
        <v>126.20792078214613</v>
      </c>
      <c r="E9598" s="1">
        <f t="shared" si="2404"/>
        <v>-56.000002006481736</v>
      </c>
      <c r="F9598" s="1">
        <f t="shared" si="2405"/>
        <v>-192670401.38757232</v>
      </c>
      <c r="G9598" s="1">
        <f t="shared" si="2406"/>
        <v>98.734677075414538</v>
      </c>
      <c r="H9598" s="1">
        <f t="shared" si="2407"/>
        <v>192673537.38779706</v>
      </c>
      <c r="I9598" s="1">
        <f t="shared" si="2408"/>
        <v>102707.90290135544</v>
      </c>
      <c r="J9598" s="1">
        <f t="shared" si="2409"/>
        <v>-14676280.695157604</v>
      </c>
      <c r="K9598" s="1"/>
      <c r="L9598" s="1">
        <f t="shared" si="2401"/>
        <v>39.542133652652758</v>
      </c>
      <c r="M9598" s="1">
        <f t="shared" si="2410"/>
        <v>2.6086132841704739</v>
      </c>
      <c r="N9598" s="1">
        <f t="shared" si="2413"/>
        <v>6.5875019290730058E-2</v>
      </c>
      <c r="O9598" s="1">
        <f t="shared" si="2411"/>
        <v>6.5875019290730058E-2</v>
      </c>
      <c r="P9598" s="1">
        <f t="shared" si="2414"/>
        <v>39.628085962743704</v>
      </c>
      <c r="Q9598">
        <f t="shared" si="2402"/>
        <v>33.791836280783031</v>
      </c>
      <c r="R9598">
        <f t="shared" si="2403"/>
        <v>-20.700169029342732</v>
      </c>
    </row>
    <row r="9599" spans="1:18" x14ac:dyDescent="0.25">
      <c r="A9599">
        <v>9584</v>
      </c>
      <c r="B9599" s="1">
        <f t="shared" si="2412"/>
        <v>191.68</v>
      </c>
      <c r="C9599" s="1">
        <f t="shared" si="2399"/>
        <v>12.362602794917288</v>
      </c>
      <c r="D9599" s="1">
        <f t="shared" si="2400"/>
        <v>128.33433833358882</v>
      </c>
      <c r="E9599" s="1">
        <f t="shared" si="2404"/>
        <v>373.53634338494157</v>
      </c>
      <c r="F9599" s="1">
        <f t="shared" si="2405"/>
        <v>-199217520.17621046</v>
      </c>
      <c r="G9599" s="1">
        <f t="shared" si="2406"/>
        <v>102.63739720508271</v>
      </c>
      <c r="H9599" s="1">
        <f t="shared" si="2407"/>
        <v>199357049.57603985</v>
      </c>
      <c r="I9599" s="1">
        <f t="shared" si="2408"/>
        <v>108016.55080221586</v>
      </c>
      <c r="J9599" s="1">
        <f t="shared" si="2409"/>
        <v>-14998771.011692302</v>
      </c>
      <c r="K9599" s="1"/>
      <c r="L9599" s="1">
        <f t="shared" si="2401"/>
        <v>26.727735859697209</v>
      </c>
      <c r="M9599" s="1">
        <f t="shared" si="2410"/>
        <v>1.1890126499459939</v>
      </c>
      <c r="N9599" s="1">
        <f t="shared" si="2413"/>
        <v>4.4456785607494491E-2</v>
      </c>
      <c r="O9599" s="1">
        <f t="shared" si="2411"/>
        <v>4.4456785607494491E-2</v>
      </c>
      <c r="P9599" s="1">
        <f t="shared" si="2414"/>
        <v>26.754170053796766</v>
      </c>
      <c r="Q9599">
        <f t="shared" si="2402"/>
        <v>23.674514380629233</v>
      </c>
      <c r="R9599">
        <f t="shared" si="2403"/>
        <v>-12.462061792049314</v>
      </c>
    </row>
    <row r="9600" spans="1:18" x14ac:dyDescent="0.25">
      <c r="A9600">
        <v>9585</v>
      </c>
      <c r="B9600" s="1">
        <f t="shared" si="2412"/>
        <v>191.7</v>
      </c>
      <c r="C9600" s="1">
        <f t="shared" si="2399"/>
        <v>8.188552709456463</v>
      </c>
      <c r="D9600" s="1">
        <f t="shared" si="2400"/>
        <v>129.86083166723463</v>
      </c>
      <c r="E9600" s="1">
        <f t="shared" si="2404"/>
        <v>681.88799678139731</v>
      </c>
      <c r="F9600" s="1">
        <f t="shared" si="2405"/>
        <v>-203984955.43339556</v>
      </c>
      <c r="G9600" s="1">
        <f t="shared" si="2406"/>
        <v>106.81144729054354</v>
      </c>
      <c r="H9600" s="1">
        <f t="shared" si="2407"/>
        <v>204449926.6735501</v>
      </c>
      <c r="I9600" s="1">
        <f t="shared" si="2408"/>
        <v>113090.08349442565</v>
      </c>
      <c r="J9600" s="1">
        <f t="shared" si="2409"/>
        <v>-15223394.977896299</v>
      </c>
      <c r="K9600" s="1"/>
      <c r="L9600" s="1">
        <f t="shared" si="2401"/>
        <v>13.358147600270639</v>
      </c>
      <c r="M9600" s="1">
        <f t="shared" si="2410"/>
        <v>0.2965582293920761</v>
      </c>
      <c r="N9600" s="1">
        <f t="shared" si="2413"/>
        <v>2.2196904216487449E-2</v>
      </c>
      <c r="O9600" s="1">
        <f t="shared" si="2411"/>
        <v>2.2196904216487449E-2</v>
      </c>
      <c r="P9600" s="1">
        <f t="shared" si="2414"/>
        <v>13.361439072721037</v>
      </c>
      <c r="Q9600">
        <f t="shared" si="2402"/>
        <v>12.19855520871611</v>
      </c>
      <c r="R9600">
        <f t="shared" si="2403"/>
        <v>-5.451908373582727</v>
      </c>
    </row>
    <row r="9601" spans="1:18" x14ac:dyDescent="0.25">
      <c r="A9601">
        <v>9586</v>
      </c>
      <c r="B9601" s="1">
        <f t="shared" si="2412"/>
        <v>191.72</v>
      </c>
      <c r="C9601" s="1">
        <f t="shared" si="2399"/>
        <v>3.834783216876954</v>
      </c>
      <c r="D9601" s="1">
        <f t="shared" si="2400"/>
        <v>130.75389785691209</v>
      </c>
      <c r="E9601" s="1">
        <f t="shared" si="2404"/>
        <v>862.28736709624172</v>
      </c>
      <c r="F9601" s="1">
        <f t="shared" si="2405"/>
        <v>-206800253.51056808</v>
      </c>
      <c r="G9601" s="1">
        <f t="shared" si="2406"/>
        <v>111.16521678312304</v>
      </c>
      <c r="H9601" s="1">
        <f t="shared" si="2407"/>
        <v>207543793.01402184</v>
      </c>
      <c r="I9601" s="1">
        <f t="shared" si="2408"/>
        <v>117817.14890885816</v>
      </c>
      <c r="J9601" s="1">
        <f t="shared" si="2409"/>
        <v>-15345429.812023327</v>
      </c>
      <c r="K9601" s="1"/>
      <c r="L9601" s="1">
        <f t="shared" si="2401"/>
        <v>-0.24139052287133939</v>
      </c>
      <c r="M9601" s="1">
        <f t="shared" si="2410"/>
        <v>9.6793013142359996E-5</v>
      </c>
      <c r="N9601" s="1">
        <f t="shared" si="2413"/>
        <v>-4.0098097805730691E-4</v>
      </c>
      <c r="O9601" s="1">
        <f t="shared" si="2411"/>
        <v>3.1411916730219427</v>
      </c>
      <c r="P9601" s="1">
        <f t="shared" si="2414"/>
        <v>0.24139054227741819</v>
      </c>
      <c r="Q9601">
        <f t="shared" si="2402"/>
        <v>-0.22622148238474829</v>
      </c>
      <c r="R9601">
        <f t="shared" si="2403"/>
        <v>8.4221344139315604E-2</v>
      </c>
    </row>
    <row r="9602" spans="1:18" x14ac:dyDescent="0.25">
      <c r="A9602">
        <v>9587</v>
      </c>
      <c r="B9602" s="1">
        <f t="shared" si="2412"/>
        <v>191.74</v>
      </c>
      <c r="C9602" s="1">
        <f t="shared" si="2399"/>
        <v>-0.60315071727600167</v>
      </c>
      <c r="D9602" s="1">
        <f t="shared" si="2400"/>
        <v>130.9939362073778</v>
      </c>
      <c r="E9602" s="1">
        <f t="shared" si="2404"/>
        <v>910.77511389031679</v>
      </c>
      <c r="F9602" s="1">
        <f t="shared" si="2405"/>
        <v>-207560239.36424863</v>
      </c>
      <c r="G9602" s="1">
        <f t="shared" si="2406"/>
        <v>115.60315071727601</v>
      </c>
      <c r="H9602" s="1">
        <f t="shared" si="2407"/>
        <v>208389750.67233056</v>
      </c>
      <c r="I9602" s="1">
        <f t="shared" si="2408"/>
        <v>122093.9991154552</v>
      </c>
      <c r="J9602" s="1">
        <f t="shared" si="2409"/>
        <v>-15365504.526211932</v>
      </c>
      <c r="K9602" s="1"/>
      <c r="L9602" s="1">
        <f t="shared" si="2401"/>
        <v>-13.744711995607105</v>
      </c>
      <c r="M9602" s="1">
        <f t="shared" si="2410"/>
        <v>0.31397955315941317</v>
      </c>
      <c r="N9602" s="1">
        <f t="shared" si="2413"/>
        <v>-2.2839689576694359E-2</v>
      </c>
      <c r="O9602" s="1">
        <f t="shared" si="2411"/>
        <v>3.1187529644233059</v>
      </c>
      <c r="P9602" s="1">
        <f t="shared" si="2414"/>
        <v>13.74829774924838</v>
      </c>
      <c r="Q9602">
        <f t="shared" si="2402"/>
        <v>-13.164994244185706</v>
      </c>
      <c r="R9602">
        <f t="shared" si="2403"/>
        <v>3.9621480982599926</v>
      </c>
    </row>
    <row r="9603" spans="1:18" x14ac:dyDescent="0.25">
      <c r="A9603">
        <v>9588</v>
      </c>
      <c r="B9603" s="1">
        <f t="shared" si="2412"/>
        <v>191.76</v>
      </c>
      <c r="C9603" s="1">
        <f t="shared" si="2399"/>
        <v>-5.0278469166113275</v>
      </c>
      <c r="D9603" s="1">
        <f t="shared" si="2400"/>
        <v>130.57567844332775</v>
      </c>
      <c r="E9603" s="1">
        <f t="shared" si="2404"/>
        <v>826.28704555220611</v>
      </c>
      <c r="F9603" s="1">
        <f t="shared" si="2405"/>
        <v>-206236894.36011371</v>
      </c>
      <c r="G9603" s="1">
        <f t="shared" si="2406"/>
        <v>120.02784691661132</v>
      </c>
      <c r="H9603" s="1">
        <f t="shared" si="2407"/>
        <v>206919644.64176109</v>
      </c>
      <c r="I9603" s="1">
        <f t="shared" si="2408"/>
        <v>125826.76734549124</v>
      </c>
      <c r="J9603" s="1">
        <f t="shared" si="2409"/>
        <v>-15289297.356809624</v>
      </c>
      <c r="K9603" s="1"/>
      <c r="L9603" s="1">
        <f t="shared" si="2401"/>
        <v>-26.833216300530992</v>
      </c>
      <c r="M9603" s="1">
        <f t="shared" si="2410"/>
        <v>1.198434788994291</v>
      </c>
      <c r="N9603" s="1">
        <f t="shared" si="2413"/>
        <v>-4.4632699936330789E-2</v>
      </c>
      <c r="O9603" s="1">
        <f t="shared" si="2411"/>
        <v>3.0969599540636694</v>
      </c>
      <c r="P9603" s="1">
        <f t="shared" si="2414"/>
        <v>26.859965431373027</v>
      </c>
      <c r="Q9603">
        <f t="shared" si="2402"/>
        <v>-26.167069204901761</v>
      </c>
      <c r="R9603">
        <f t="shared" si="2403"/>
        <v>6.0615371153228006</v>
      </c>
    </row>
    <row r="9604" spans="1:18" x14ac:dyDescent="0.25">
      <c r="A9604">
        <v>9589</v>
      </c>
      <c r="B9604" s="1">
        <f t="shared" si="2412"/>
        <v>191.78</v>
      </c>
      <c r="C9604" s="1">
        <f t="shared" si="2399"/>
        <v>-9.3421937417762599</v>
      </c>
      <c r="D9604" s="1">
        <f t="shared" si="2400"/>
        <v>129.50830433559872</v>
      </c>
      <c r="E9604" s="1">
        <f t="shared" si="2404"/>
        <v>610.67747579094248</v>
      </c>
      <c r="F9604" s="1">
        <f t="shared" si="2405"/>
        <v>-202878961.18820536</v>
      </c>
      <c r="G9604" s="1">
        <f t="shared" si="2406"/>
        <v>124.34219374177626</v>
      </c>
      <c r="H9604" s="1">
        <f t="shared" si="2407"/>
        <v>203251888.16764376</v>
      </c>
      <c r="I9604" s="1">
        <f t="shared" si="2408"/>
        <v>128933.52814559793</v>
      </c>
      <c r="J9604" s="1">
        <f t="shared" si="2409"/>
        <v>-15126876.912497349</v>
      </c>
      <c r="K9604" s="1"/>
      <c r="L9604" s="1">
        <f t="shared" si="2401"/>
        <v>-39.206045242337488</v>
      </c>
      <c r="M9604" s="1">
        <f t="shared" si="2410"/>
        <v>2.5642681975635355</v>
      </c>
      <c r="N9604" s="1">
        <f t="shared" si="2413"/>
        <v>-6.5311894117020514E-2</v>
      </c>
      <c r="O9604" s="1">
        <f t="shared" si="2411"/>
        <v>3.0762807598829798</v>
      </c>
      <c r="P9604" s="1">
        <f t="shared" si="2414"/>
        <v>39.289813628130766</v>
      </c>
      <c r="Q9604">
        <f t="shared" si="2402"/>
        <v>-38.776561957380835</v>
      </c>
      <c r="R9604">
        <f t="shared" si="2403"/>
        <v>6.3299050307769651</v>
      </c>
    </row>
    <row r="9605" spans="1:18" x14ac:dyDescent="0.25">
      <c r="A9605">
        <v>9590</v>
      </c>
      <c r="B9605" s="1">
        <f t="shared" si="2412"/>
        <v>191.8</v>
      </c>
      <c r="C9605" s="1">
        <f t="shared" si="2399"/>
        <v>-13.45150146173853</v>
      </c>
      <c r="D9605" s="1">
        <f t="shared" si="2400"/>
        <v>127.81524022687185</v>
      </c>
      <c r="E9605" s="1">
        <f t="shared" si="2404"/>
        <v>268.67852582811429</v>
      </c>
      <c r="F9605" s="1">
        <f t="shared" si="2405"/>
        <v>-197609154.23192382</v>
      </c>
      <c r="G9605" s="1">
        <f t="shared" si="2406"/>
        <v>128.45150146173853</v>
      </c>
      <c r="H9605" s="1">
        <f t="shared" si="2407"/>
        <v>197681342.38216498</v>
      </c>
      <c r="I9605" s="1">
        <f t="shared" si="2408"/>
        <v>131346.09544811188</v>
      </c>
      <c r="J9605" s="1">
        <f t="shared" si="2409"/>
        <v>-14891748.143300133</v>
      </c>
      <c r="K9605" s="1"/>
      <c r="L9605" s="1">
        <f t="shared" si="2401"/>
        <v>-50.591416378629432</v>
      </c>
      <c r="M9605" s="1">
        <f t="shared" si="2410"/>
        <v>4.2821060522231278</v>
      </c>
      <c r="N9605" s="1">
        <f t="shared" si="2413"/>
        <v>-8.4439699236320304E-2</v>
      </c>
      <c r="O9605" s="1">
        <f t="shared" si="2411"/>
        <v>3.05715295476368</v>
      </c>
      <c r="P9605" s="1">
        <f t="shared" si="2414"/>
        <v>50.772313749112719</v>
      </c>
      <c r="Q9605">
        <f t="shared" si="2402"/>
        <v>-50.546052841926695</v>
      </c>
      <c r="R9605">
        <f t="shared" si="2403"/>
        <v>4.7879416808785997</v>
      </c>
    </row>
    <row r="9606" spans="1:18" x14ac:dyDescent="0.25">
      <c r="A9606">
        <v>9591</v>
      </c>
      <c r="B9606" s="1">
        <f t="shared" si="2412"/>
        <v>191.82</v>
      </c>
      <c r="C9606" s="1">
        <f t="shared" si="2399"/>
        <v>-17.265580469955815</v>
      </c>
      <c r="D9606" s="1">
        <f t="shared" si="2400"/>
        <v>125.53364487872685</v>
      </c>
      <c r="E9606" s="1">
        <f t="shared" si="2404"/>
        <v>-192.20373449717772</v>
      </c>
      <c r="F9606" s="1">
        <f t="shared" si="2405"/>
        <v>-190617186.7741273</v>
      </c>
      <c r="G9606" s="1">
        <f t="shared" si="2406"/>
        <v>132.26558046995581</v>
      </c>
      <c r="H9606" s="1">
        <f t="shared" si="2407"/>
        <v>190654129.04968196</v>
      </c>
      <c r="I9606" s="1">
        <f t="shared" si="2408"/>
        <v>133011.51909437063</v>
      </c>
      <c r="J9606" s="1">
        <f t="shared" si="2409"/>
        <v>-14599688.07086229</v>
      </c>
      <c r="K9606" s="1"/>
      <c r="L9606" s="1">
        <f t="shared" si="2401"/>
        <v>-60.757969629520822</v>
      </c>
      <c r="M9606" s="1">
        <f t="shared" si="2410"/>
        <v>6.1958800720413478</v>
      </c>
      <c r="N9606" s="1">
        <f t="shared" si="2413"/>
        <v>-0.10162511606672382</v>
      </c>
      <c r="O9606" s="1">
        <f t="shared" si="2411"/>
        <v>3.0399675379332765</v>
      </c>
      <c r="P9606" s="1">
        <f t="shared" si="2414"/>
        <v>61.073069378973365</v>
      </c>
      <c r="Q9606">
        <f t="shared" si="2402"/>
        <v>-61.053786904385596</v>
      </c>
      <c r="R9606">
        <f t="shared" si="2403"/>
        <v>1.5345709507114131</v>
      </c>
    </row>
    <row r="9607" spans="1:18" x14ac:dyDescent="0.25">
      <c r="A9607">
        <v>9592</v>
      </c>
      <c r="B9607" s="1">
        <f t="shared" si="2412"/>
        <v>191.84</v>
      </c>
      <c r="C9607" s="1">
        <f t="shared" si="2399"/>
        <v>-20.700720733366563</v>
      </c>
      <c r="D9607" s="1">
        <f t="shared" si="2400"/>
        <v>122.71359392452497</v>
      </c>
      <c r="E9607" s="1">
        <f t="shared" si="2404"/>
        <v>-761.85402724595406</v>
      </c>
      <c r="F9607" s="1">
        <f t="shared" si="2405"/>
        <v>-182149141.71533039</v>
      </c>
      <c r="G9607" s="1">
        <f t="shared" si="2406"/>
        <v>135.70072073336655</v>
      </c>
      <c r="H9607" s="1">
        <f t="shared" si="2407"/>
        <v>182729563.27416128</v>
      </c>
      <c r="I9607" s="1">
        <f t="shared" si="2408"/>
        <v>133893.24696571342</v>
      </c>
      <c r="J9607" s="1">
        <f t="shared" si="2409"/>
        <v>-14267472.605526932</v>
      </c>
      <c r="K9607" s="1"/>
      <c r="L9607" s="1">
        <f t="shared" si="2401"/>
        <v>-69.524359984549136</v>
      </c>
      <c r="M9607" s="1">
        <f t="shared" si="2410"/>
        <v>8.1393447922052928</v>
      </c>
      <c r="N9607" s="1">
        <f t="shared" si="2413"/>
        <v>-0.11654134137151895</v>
      </c>
      <c r="O9607" s="1">
        <f t="shared" si="2411"/>
        <v>3.0250513126284813</v>
      </c>
      <c r="P9607" s="1">
        <f t="shared" si="2414"/>
        <v>69.99918260171026</v>
      </c>
      <c r="Q9607">
        <f t="shared" si="2402"/>
        <v>-69.923671724621741</v>
      </c>
      <c r="R9607">
        <f t="shared" si="2403"/>
        <v>-3.2504918789177726</v>
      </c>
    </row>
    <row r="9608" spans="1:18" x14ac:dyDescent="0.25">
      <c r="A9608">
        <v>9593</v>
      </c>
      <c r="B9608" s="1">
        <f t="shared" si="2412"/>
        <v>191.86</v>
      </c>
      <c r="C9608" s="1">
        <f t="shared" si="2399"/>
        <v>-23.681529030072209</v>
      </c>
      <c r="D9608" s="1">
        <f t="shared" si="2400"/>
        <v>119.41698082742791</v>
      </c>
      <c r="E9608" s="1">
        <f t="shared" si="2404"/>
        <v>-1427.7698728595642</v>
      </c>
      <c r="F9608" s="1">
        <f t="shared" si="2405"/>
        <v>-172493983.58901349</v>
      </c>
      <c r="G9608" s="1">
        <f t="shared" si="2406"/>
        <v>138.6815290300722</v>
      </c>
      <c r="H9608" s="1">
        <f t="shared" si="2407"/>
        <v>174532510.3988589</v>
      </c>
      <c r="I9608" s="1">
        <f t="shared" si="2408"/>
        <v>133971.92721622816</v>
      </c>
      <c r="J9608" s="1">
        <f t="shared" si="2409"/>
        <v>-13911603.321428167</v>
      </c>
      <c r="K9608" s="1"/>
      <c r="L9608" s="1">
        <f t="shared" si="2401"/>
        <v>-76.765032200571468</v>
      </c>
      <c r="M9608" s="1">
        <f t="shared" si="2410"/>
        <v>9.9533889026617999</v>
      </c>
      <c r="N9608" s="1">
        <f t="shared" si="2413"/>
        <v>-0.12894108622264774</v>
      </c>
      <c r="O9608" s="1">
        <f t="shared" si="2411"/>
        <v>3.0126515677773522</v>
      </c>
      <c r="P9608" s="1">
        <f t="shared" si="2414"/>
        <v>77.407623134949731</v>
      </c>
      <c r="Q9608">
        <f t="shared" si="2402"/>
        <v>-76.845833392370153</v>
      </c>
      <c r="R9608">
        <f t="shared" si="2403"/>
        <v>-9.3090283936881466</v>
      </c>
    </row>
    <row r="9609" spans="1:18" x14ac:dyDescent="0.25">
      <c r="A9609">
        <v>9594</v>
      </c>
      <c r="B9609" s="1">
        <f t="shared" si="2412"/>
        <v>191.88</v>
      </c>
      <c r="C9609" s="1">
        <f t="shared" si="2399"/>
        <v>-26.142583652613474</v>
      </c>
      <c r="D9609" s="1">
        <f t="shared" si="2400"/>
        <v>115.71615846496995</v>
      </c>
      <c r="E9609" s="1">
        <f t="shared" si="2404"/>
        <v>-2175.3359900760697</v>
      </c>
      <c r="F9609" s="1">
        <f t="shared" si="2405"/>
        <v>-161968213.97434989</v>
      </c>
      <c r="G9609" s="1">
        <f t="shared" si="2406"/>
        <v>141.14258365261347</v>
      </c>
      <c r="H9609" s="1">
        <f t="shared" si="2407"/>
        <v>166700300.64407012</v>
      </c>
      <c r="I9609" s="1">
        <f t="shared" si="2408"/>
        <v>133245.8330001001</v>
      </c>
      <c r="J9609" s="1">
        <f t="shared" si="2409"/>
        <v>-13547141.151306244</v>
      </c>
      <c r="K9609" s="1"/>
      <c r="L9609" s="1">
        <f t="shared" si="2401"/>
        <v>-82.41050721072304</v>
      </c>
      <c r="M9609" s="1">
        <f t="shared" si="2410"/>
        <v>11.501281002365488</v>
      </c>
      <c r="N9609" s="1">
        <f t="shared" si="2413"/>
        <v>-0.1386652141649875</v>
      </c>
      <c r="O9609" s="1">
        <f t="shared" si="2411"/>
        <v>3.0029274398350125</v>
      </c>
      <c r="P9609" s="1">
        <f t="shared" si="2414"/>
        <v>83.209201194483342</v>
      </c>
      <c r="Q9609">
        <f t="shared" si="2402"/>
        <v>-81.594469528677877</v>
      </c>
      <c r="R9609">
        <f t="shared" si="2403"/>
        <v>-16.312991931514777</v>
      </c>
    </row>
    <row r="9610" spans="1:18" x14ac:dyDescent="0.25">
      <c r="A9610">
        <v>9595</v>
      </c>
      <c r="B9610" s="1">
        <f t="shared" si="2412"/>
        <v>191.9</v>
      </c>
      <c r="C9610" s="1">
        <f t="shared" si="2399"/>
        <v>-28.02987026008223</v>
      </c>
      <c r="D9610" s="1">
        <f t="shared" si="2400"/>
        <v>111.69235115411749</v>
      </c>
      <c r="E9610" s="1">
        <f t="shared" si="2404"/>
        <v>-2988.1450668682664</v>
      </c>
      <c r="F9610" s="1">
        <f t="shared" si="2405"/>
        <v>-150899793.08142442</v>
      </c>
      <c r="G9610" s="1">
        <f t="shared" si="2406"/>
        <v>143.02987026008222</v>
      </c>
      <c r="H9610" s="1">
        <f t="shared" si="2407"/>
        <v>159828804.02207357</v>
      </c>
      <c r="I9610" s="1">
        <f t="shared" si="2408"/>
        <v>131730.90037180256</v>
      </c>
      <c r="J9610" s="1">
        <f t="shared" si="2409"/>
        <v>-13186742.806757806</v>
      </c>
      <c r="K9610" s="1"/>
      <c r="L9610" s="1">
        <f t="shared" si="2401"/>
        <v>-86.441685330975218</v>
      </c>
      <c r="M9610" s="1">
        <f t="shared" si="2410"/>
        <v>12.679284412061918</v>
      </c>
      <c r="N9610" s="1">
        <f t="shared" si="2413"/>
        <v>-0.1456416370385876</v>
      </c>
      <c r="O9610" s="1">
        <f t="shared" si="2411"/>
        <v>2.9959510169614125</v>
      </c>
      <c r="P9610" s="1">
        <f t="shared" si="2414"/>
        <v>87.366636744590849</v>
      </c>
      <c r="Q9610">
        <f t="shared" si="2402"/>
        <v>-84.039864412842576</v>
      </c>
      <c r="R9610">
        <f t="shared" si="2403"/>
        <v>-23.879497597988273</v>
      </c>
    </row>
    <row r="9611" spans="1:18" x14ac:dyDescent="0.25">
      <c r="A9611">
        <v>9596</v>
      </c>
      <c r="B9611" s="1">
        <f t="shared" si="2412"/>
        <v>191.92</v>
      </c>
      <c r="C9611" s="1">
        <f t="shared" si="2399"/>
        <v>-29.301967365412416</v>
      </c>
      <c r="D9611" s="1">
        <f t="shared" si="2400"/>
        <v>107.4338719692193</v>
      </c>
      <c r="E9611" s="1">
        <f t="shared" si="2404"/>
        <v>-3848.357862217701</v>
      </c>
      <c r="F9611" s="1">
        <f t="shared" si="2405"/>
        <v>-139612477.69282791</v>
      </c>
      <c r="G9611" s="1">
        <f t="shared" si="2406"/>
        <v>144.30196736541242</v>
      </c>
      <c r="H9611" s="1">
        <f t="shared" si="2407"/>
        <v>154422335.92852071</v>
      </c>
      <c r="I9611" s="1">
        <f t="shared" si="2408"/>
        <v>129460.37852730863</v>
      </c>
      <c r="J9611" s="1">
        <f t="shared" si="2409"/>
        <v>-12839976.341171384</v>
      </c>
      <c r="K9611" s="1"/>
      <c r="L9611" s="1">
        <f t="shared" si="2401"/>
        <v>-88.879229765724389</v>
      </c>
      <c r="M9611" s="1">
        <f t="shared" si="2410"/>
        <v>13.421345513524614</v>
      </c>
      <c r="N9611" s="1">
        <f t="shared" si="2413"/>
        <v>-0.14987419919359268</v>
      </c>
      <c r="O9611" s="1">
        <f t="shared" si="2411"/>
        <v>2.9917184548064073</v>
      </c>
      <c r="P9611" s="1">
        <f t="shared" si="2414"/>
        <v>89.886873341672285</v>
      </c>
      <c r="Q9611">
        <f t="shared" si="2402"/>
        <v>-84.15285942368233</v>
      </c>
      <c r="R9611">
        <f t="shared" si="2403"/>
        <v>-31.590287272511411</v>
      </c>
    </row>
    <row r="9612" spans="1:18" x14ac:dyDescent="0.25">
      <c r="A9612">
        <v>9597</v>
      </c>
      <c r="B9612" s="1">
        <f t="shared" si="2412"/>
        <v>191.94</v>
      </c>
      <c r="C9612" s="1">
        <f t="shared" si="2399"/>
        <v>-29.930955439272438</v>
      </c>
      <c r="D9612" s="1">
        <f t="shared" si="2400"/>
        <v>103.03418447843056</v>
      </c>
      <c r="E9612" s="1">
        <f t="shared" si="2404"/>
        <v>-4737.0947353570264</v>
      </c>
      <c r="F9612" s="1">
        <f t="shared" si="2405"/>
        <v>-128411658.19805212</v>
      </c>
      <c r="G9612" s="1">
        <f t="shared" si="2406"/>
        <v>144.93095543927245</v>
      </c>
      <c r="H9612" s="1">
        <f t="shared" si="2407"/>
        <v>150851724.72979939</v>
      </c>
      <c r="I9612" s="1">
        <f t="shared" si="2408"/>
        <v>126484.10006270255</v>
      </c>
      <c r="J9612" s="1">
        <f t="shared" si="2409"/>
        <v>-12512966.381451005</v>
      </c>
      <c r="K9612" s="1"/>
      <c r="L9612" s="1">
        <f t="shared" si="2401"/>
        <v>-89.770319670262381</v>
      </c>
      <c r="M9612" s="1">
        <f t="shared" si="2410"/>
        <v>13.698260175301243</v>
      </c>
      <c r="N9612" s="1">
        <f t="shared" si="2413"/>
        <v>-0.15142424194979417</v>
      </c>
      <c r="O9612" s="1">
        <f t="shared" si="2411"/>
        <v>2.9901684120502061</v>
      </c>
      <c r="P9612" s="1">
        <f t="shared" si="2414"/>
        <v>90.809430267628812</v>
      </c>
      <c r="Q9612">
        <f t="shared" si="2402"/>
        <v>-82.002169484743021</v>
      </c>
      <c r="R9612">
        <f t="shared" si="2403"/>
        <v>-39.012777718675991</v>
      </c>
    </row>
    <row r="9613" spans="1:18" x14ac:dyDescent="0.25">
      <c r="A9613">
        <v>9598</v>
      </c>
      <c r="B9613" s="1">
        <f t="shared" si="2412"/>
        <v>191.96</v>
      </c>
      <c r="C9613" s="1">
        <f t="shared" si="2399"/>
        <v>-29.903029677841488</v>
      </c>
      <c r="D9613" s="1">
        <f t="shared" si="2400"/>
        <v>98.589851438991545</v>
      </c>
      <c r="E9613" s="1">
        <f t="shared" si="2404"/>
        <v>-5634.8500093237089</v>
      </c>
      <c r="F9613" s="1">
        <f t="shared" si="2405"/>
        <v>-117572621.72659826</v>
      </c>
      <c r="G9613" s="1">
        <f t="shared" si="2406"/>
        <v>144.90302967784149</v>
      </c>
      <c r="H9613" s="1">
        <f t="shared" si="2407"/>
        <v>149324156.35417366</v>
      </c>
      <c r="I9613" s="1">
        <f t="shared" si="2408"/>
        <v>122867.38726631933</v>
      </c>
      <c r="J9613" s="1">
        <f t="shared" si="2409"/>
        <v>-12208389.454746304</v>
      </c>
      <c r="K9613" s="1"/>
      <c r="L9613" s="1">
        <f t="shared" si="2401"/>
        <v>-89.175417686970931</v>
      </c>
      <c r="M9613" s="1">
        <f t="shared" si="2410"/>
        <v>13.513052678292411</v>
      </c>
      <c r="N9613" s="1">
        <f t="shared" si="2413"/>
        <v>-0.15038924981412152</v>
      </c>
      <c r="O9613" s="1">
        <f t="shared" si="2411"/>
        <v>2.9912034041858786</v>
      </c>
      <c r="P9613" s="1">
        <f t="shared" si="2414"/>
        <v>90.193446060853191</v>
      </c>
      <c r="Q9613">
        <f t="shared" si="2402"/>
        <v>-77.746671031470115</v>
      </c>
      <c r="R9613">
        <f t="shared" si="2403"/>
        <v>-45.719939368468111</v>
      </c>
    </row>
    <row r="9614" spans="1:18" x14ac:dyDescent="0.25">
      <c r="A9614">
        <v>9599</v>
      </c>
      <c r="B9614" s="1">
        <f t="shared" si="2412"/>
        <v>191.98</v>
      </c>
      <c r="C9614" s="1">
        <f t="shared" si="2399"/>
        <v>-29.218802985680075</v>
      </c>
      <c r="D9614" s="1">
        <f t="shared" si="2400"/>
        <v>94.198415472552497</v>
      </c>
      <c r="E9614" s="1">
        <f t="shared" si="2404"/>
        <v>-6521.9200745443959</v>
      </c>
      <c r="F9614" s="1">
        <f t="shared" si="2405"/>
        <v>-107331938.51231922</v>
      </c>
      <c r="G9614" s="1">
        <f t="shared" si="2406"/>
        <v>144.21880298568007</v>
      </c>
      <c r="H9614" s="1">
        <f t="shared" si="2407"/>
        <v>149867379.97106439</v>
      </c>
      <c r="I9614" s="1">
        <f t="shared" si="2408"/>
        <v>118689.61844864808</v>
      </c>
      <c r="J9614" s="1">
        <f t="shared" si="2409"/>
        <v>-11925808.184612729</v>
      </c>
      <c r="K9614" s="1"/>
      <c r="L9614" s="1">
        <f t="shared" si="2401"/>
        <v>-87.15718523376799</v>
      </c>
      <c r="M9614" s="1">
        <f t="shared" si="2410"/>
        <v>12.89476738155787</v>
      </c>
      <c r="N9614" s="1">
        <f t="shared" si="2413"/>
        <v>-0.14688290582176944</v>
      </c>
      <c r="O9614" s="1">
        <f t="shared" si="2411"/>
        <v>2.9947097481782308</v>
      </c>
      <c r="P9614" s="1">
        <f t="shared" si="2414"/>
        <v>88.105901979934544</v>
      </c>
      <c r="Q9614">
        <f t="shared" si="2402"/>
        <v>-71.625449142172769</v>
      </c>
      <c r="R9614">
        <f t="shared" si="2403"/>
        <v>-51.307358135844964</v>
      </c>
    </row>
    <row r="9615" spans="1:18" x14ac:dyDescent="0.25">
      <c r="A9615">
        <v>9600</v>
      </c>
      <c r="B9615" s="1">
        <f t="shared" si="2412"/>
        <v>192</v>
      </c>
      <c r="C9615" s="1">
        <f t="shared" ref="C9615:C9678" si="2415">(COS($L$3*B9615))*$C$3</f>
        <v>-27.893292523913967</v>
      </c>
      <c r="D9615" s="1">
        <f t="shared" ref="D9615:D9678" si="2416">($C$3*(SIN($L$3*B9615)))+$C$9</f>
        <v>89.95625823484788</v>
      </c>
      <c r="E9615" s="1">
        <f t="shared" si="2404"/>
        <v>-7378.8358365607282</v>
      </c>
      <c r="F9615" s="1">
        <f t="shared" si="2405"/>
        <v>-97882385.073354647</v>
      </c>
      <c r="G9615" s="1">
        <f t="shared" si="2406"/>
        <v>142.89329252391397</v>
      </c>
      <c r="H9615" s="1">
        <f t="shared" si="2407"/>
        <v>152329603.37626749</v>
      </c>
      <c r="I9615" s="1">
        <f t="shared" si="2408"/>
        <v>114042.48577575794</v>
      </c>
      <c r="J9615" s="1">
        <f t="shared" si="2409"/>
        <v>-11662302.714683913</v>
      </c>
      <c r="K9615" s="1"/>
      <c r="L9615" s="1">
        <f t="shared" ref="L9615:L9678" si="2417">((((-J9615)+(SQRT((J9615*J9615)-(4*I9615*H9615))))/(2*I9615))-$C$10)*$L$6</f>
        <v>-83.772745915919742</v>
      </c>
      <c r="M9615" s="1">
        <f t="shared" si="2410"/>
        <v>11.892533749633571</v>
      </c>
      <c r="N9615" s="1">
        <f t="shared" si="2413"/>
        <v>-0.14101955503274791</v>
      </c>
      <c r="O9615" s="1">
        <f t="shared" si="2411"/>
        <v>3.0005730989672523</v>
      </c>
      <c r="P9615" s="1">
        <f t="shared" si="2414"/>
        <v>84.61267823015308</v>
      </c>
      <c r="Q9615">
        <f t="shared" ref="Q9615:Q9678" si="2418">P9615*(COS(O9615+($L$4*B9615)-$O$15))</f>
        <v>-63.947965706910296</v>
      </c>
      <c r="R9615">
        <f t="shared" ref="R9615:R9678" si="2419">P9615*(SIN(O9615+($L$4*B9615)-$O$15))</f>
        <v>-55.407246811470849</v>
      </c>
    </row>
    <row r="9616" spans="1:18" x14ac:dyDescent="0.25">
      <c r="A9616">
        <v>9601</v>
      </c>
      <c r="B9616" s="1">
        <f t="shared" si="2412"/>
        <v>192.02</v>
      </c>
      <c r="C9616" s="1">
        <f t="shared" si="2415"/>
        <v>-25.955590118998334</v>
      </c>
      <c r="D9616" s="1">
        <f t="shared" si="2416"/>
        <v>85.956485065831316</v>
      </c>
      <c r="E9616" s="1">
        <f t="shared" ref="E9616:E9679" si="2420">(C9616*C9616)+($C$7*$C$7)-($C$5*$C$5)+(D9616*D9616)-($C$10*$C$10)</f>
        <v>-8186.7900167020744</v>
      </c>
      <c r="F9616" s="1">
        <f t="shared" ref="F9616:F9679" si="2421">(4*(D9616*D9616))*(($C$7*$C$7)-($C$10*$C$10))</f>
        <v>-89371505.561657548</v>
      </c>
      <c r="G9616" s="1">
        <f t="shared" ref="G9616:G9679" si="2422">$C$10-C9616</f>
        <v>140.95559011899834</v>
      </c>
      <c r="H9616" s="1">
        <f t="shared" ref="H9616:H9679" si="2423">(E9616*E9616)-(F9616)</f>
        <v>156395036.3392303</v>
      </c>
      <c r="I9616" s="1">
        <f t="shared" ref="I9616:I9679" si="2424">(4*(G9616*G9616))+(4*(D9616*D9616))</f>
        <v>109027.98284267019</v>
      </c>
      <c r="J9616" s="1">
        <f t="shared" ref="J9616:J9679" si="2425">(2*E9616*2*G9616)-(8*$C$10*D9616*D9616)</f>
        <v>-11413331.210820943</v>
      </c>
      <c r="K9616" s="1"/>
      <c r="L9616" s="1">
        <f t="shared" si="2417"/>
        <v>-79.06964786780415</v>
      </c>
      <c r="M9616" s="1">
        <f t="shared" ref="M9616:M9679" si="2426">($C$6-(SQRT((($C$6+$C$12)*($C$6+$C$12))-(L9616*L9616))))</f>
        <v>10.571022819586005</v>
      </c>
      <c r="N9616" s="1">
        <f t="shared" si="2413"/>
        <v>-0.13290445742252821</v>
      </c>
      <c r="O9616" s="1">
        <f t="shared" ref="O9616:O9679" si="2427">IF(L9616&gt;=0,N9616,N9616+3.141592654)</f>
        <v>3.0086881965774719</v>
      </c>
      <c r="P9616" s="1">
        <f t="shared" si="2414"/>
        <v>79.773151732840248</v>
      </c>
      <c r="Q9616">
        <f t="shared" si="2418"/>
        <v>-55.085661707835214</v>
      </c>
      <c r="R9616">
        <f t="shared" si="2419"/>
        <v>-57.700308591901745</v>
      </c>
    </row>
    <row r="9617" spans="1:18" x14ac:dyDescent="0.25">
      <c r="A9617">
        <v>9602</v>
      </c>
      <c r="B9617" s="1">
        <f t="shared" ref="B9617:B9680" si="2428">A9617/50</f>
        <v>192.04</v>
      </c>
      <c r="C9617" s="1">
        <f t="shared" si="2415"/>
        <v>-23.448223765771132</v>
      </c>
      <c r="D9617" s="1">
        <f t="shared" si="2416"/>
        <v>82.28688154715185</v>
      </c>
      <c r="E9617" s="1">
        <f t="shared" si="2420"/>
        <v>-8928.0499274753274</v>
      </c>
      <c r="F9617" s="1">
        <f t="shared" si="2421"/>
        <v>-81903599.061036468</v>
      </c>
      <c r="G9617" s="1">
        <f t="shared" si="2422"/>
        <v>138.44822376577113</v>
      </c>
      <c r="H9617" s="1">
        <f t="shared" si="2423"/>
        <v>161613674.56852865</v>
      </c>
      <c r="I9617" s="1">
        <f t="shared" si="2424"/>
        <v>103756.16615460813</v>
      </c>
      <c r="J9617" s="1">
        <f t="shared" si="2425"/>
        <v>-11173731.021378923</v>
      </c>
      <c r="K9617" s="1"/>
      <c r="L9617" s="1">
        <f t="shared" si="2417"/>
        <v>-73.085384106069654</v>
      </c>
      <c r="M9617" s="1">
        <f t="shared" si="2426"/>
        <v>9.0076599804914963</v>
      </c>
      <c r="N9617" s="1">
        <f t="shared" si="2413"/>
        <v>-0.12263001689467591</v>
      </c>
      <c r="O9617" s="1">
        <f t="shared" si="2427"/>
        <v>3.0189626371053242</v>
      </c>
      <c r="P9617" s="1">
        <f t="shared" si="2414"/>
        <v>73.638382031763072</v>
      </c>
      <c r="Q9617">
        <f t="shared" si="2418"/>
        <v>-45.465132869282414</v>
      </c>
      <c r="R9617">
        <f t="shared" si="2419"/>
        <v>-57.926962646373774</v>
      </c>
    </row>
    <row r="9618" spans="1:18" x14ac:dyDescent="0.25">
      <c r="A9618">
        <v>9603</v>
      </c>
      <c r="B9618" s="1">
        <f t="shared" si="2428"/>
        <v>192.06</v>
      </c>
      <c r="C9618" s="1">
        <f t="shared" si="2415"/>
        <v>-20.426224238338992</v>
      </c>
      <c r="D9618" s="1">
        <f t="shared" si="2416"/>
        <v>79.027986815835646</v>
      </c>
      <c r="E9618" s="1">
        <f t="shared" si="2420"/>
        <v>-9586.3466632011987</v>
      </c>
      <c r="F9618" s="1">
        <f t="shared" si="2421"/>
        <v>-75544632.981182441</v>
      </c>
      <c r="G9618" s="1">
        <f t="shared" si="2422"/>
        <v>135.42622423833899</v>
      </c>
      <c r="H9618" s="1">
        <f t="shared" si="2423"/>
        <v>167442675.32825118</v>
      </c>
      <c r="I9618" s="1">
        <f t="shared" si="2424"/>
        <v>98342.739646467075</v>
      </c>
      <c r="J9618" s="1">
        <f t="shared" si="2425"/>
        <v>-10938759.815499336</v>
      </c>
      <c r="K9618" s="1"/>
      <c r="L9618" s="1">
        <f t="shared" si="2417"/>
        <v>-65.85020635424921</v>
      </c>
      <c r="M9618" s="1">
        <f t="shared" si="2426"/>
        <v>7.2913853440747403</v>
      </c>
      <c r="N9618" s="1">
        <f t="shared" si="2413"/>
        <v>-0.1102776215209742</v>
      </c>
      <c r="O9618" s="1">
        <f t="shared" si="2427"/>
        <v>3.0313150324790259</v>
      </c>
      <c r="P9618" s="1">
        <f t="shared" si="2414"/>
        <v>66.252652604503254</v>
      </c>
      <c r="Q9618">
        <f t="shared" si="2418"/>
        <v>-35.561982714298559</v>
      </c>
      <c r="R9618">
        <f t="shared" si="2419"/>
        <v>-55.899547069371877</v>
      </c>
    </row>
    <row r="9619" spans="1:18" x14ac:dyDescent="0.25">
      <c r="A9619">
        <v>9604</v>
      </c>
      <c r="B9619" s="1">
        <f t="shared" si="2428"/>
        <v>192.08</v>
      </c>
      <c r="C9619" s="1">
        <f t="shared" si="2415"/>
        <v>-16.955917294450217</v>
      </c>
      <c r="D9619" s="1">
        <f t="shared" si="2416"/>
        <v>76.251325920288906</v>
      </c>
      <c r="E9619" s="1">
        <f t="shared" si="2420"/>
        <v>-10147.232164101641</v>
      </c>
      <c r="F9619" s="1">
        <f t="shared" si="2421"/>
        <v>-70329345.866867274</v>
      </c>
      <c r="G9619" s="1">
        <f t="shared" si="2422"/>
        <v>131.95591729445022</v>
      </c>
      <c r="H9619" s="1">
        <f t="shared" si="2423"/>
        <v>173295666.45904613</v>
      </c>
      <c r="I9619" s="1">
        <f t="shared" si="2424"/>
        <v>92906.515254487633</v>
      </c>
      <c r="J9619" s="1">
        <f t="shared" si="2425"/>
        <v>-10705072.841089077</v>
      </c>
      <c r="K9619" s="1"/>
      <c r="L9619" s="1">
        <f t="shared" si="2417"/>
        <v>-57.393071651671015</v>
      </c>
      <c r="M9619" s="1">
        <f t="shared" si="2426"/>
        <v>5.5223606998557102</v>
      </c>
      <c r="N9619" s="1">
        <f t="shared" si="2413"/>
        <v>-9.5924683217856438E-2</v>
      </c>
      <c r="O9619" s="1">
        <f t="shared" si="2427"/>
        <v>3.0456679707821435</v>
      </c>
      <c r="P9619" s="1">
        <f t="shared" si="2414"/>
        <v>57.658140286633888</v>
      </c>
      <c r="Q9619">
        <f t="shared" si="2418"/>
        <v>-25.893591937641677</v>
      </c>
      <c r="R9619">
        <f t="shared" si="2419"/>
        <v>-51.516822862828526</v>
      </c>
    </row>
    <row r="9620" spans="1:18" x14ac:dyDescent="0.25">
      <c r="A9620">
        <v>9605</v>
      </c>
      <c r="B9620" s="1">
        <f t="shared" si="2428"/>
        <v>192.1</v>
      </c>
      <c r="C9620" s="1">
        <f t="shared" si="2415"/>
        <v>-13.113467981661829</v>
      </c>
      <c r="D9620" s="1">
        <f t="shared" si="2416"/>
        <v>74.017840014299637</v>
      </c>
      <c r="E9620" s="1">
        <f t="shared" si="2420"/>
        <v>-10598.396317111474</v>
      </c>
      <c r="F9620" s="1">
        <f t="shared" si="2421"/>
        <v>-66269637.186066195</v>
      </c>
      <c r="G9620" s="1">
        <f t="shared" si="2422"/>
        <v>128.11346798166184</v>
      </c>
      <c r="H9620" s="1">
        <f t="shared" si="2423"/>
        <v>178595641.68062824</v>
      </c>
      <c r="I9620" s="1">
        <f t="shared" si="2424"/>
        <v>87566.805274682993</v>
      </c>
      <c r="J9620" s="1">
        <f t="shared" si="2425"/>
        <v>-10471538.618068755</v>
      </c>
      <c r="K9620" s="1"/>
      <c r="L9620" s="1">
        <f t="shared" si="2417"/>
        <v>-47.750709497945394</v>
      </c>
      <c r="M9620" s="1">
        <f t="shared" si="2426"/>
        <v>3.8117267750242831</v>
      </c>
      <c r="N9620" s="1">
        <f t="shared" si="2413"/>
        <v>-7.9656645321731501E-2</v>
      </c>
      <c r="O9620" s="1">
        <f t="shared" si="2427"/>
        <v>3.0619360086782685</v>
      </c>
      <c r="P9620" s="1">
        <f t="shared" si="2414"/>
        <v>47.902604507110148</v>
      </c>
      <c r="Q9620">
        <f t="shared" si="2418"/>
        <v>-17.008290093457237</v>
      </c>
      <c r="R9620">
        <f t="shared" si="2419"/>
        <v>-44.781442436141049</v>
      </c>
    </row>
    <row r="9621" spans="1:18" x14ac:dyDescent="0.25">
      <c r="A9621">
        <v>9606</v>
      </c>
      <c r="B9621" s="1">
        <f t="shared" si="2428"/>
        <v>192.12</v>
      </c>
      <c r="C9621" s="1">
        <f t="shared" si="2415"/>
        <v>-8.9832089942622364</v>
      </c>
      <c r="D9621" s="1">
        <f t="shared" si="2416"/>
        <v>72.376548842506679</v>
      </c>
      <c r="E9621" s="1">
        <f t="shared" si="2420"/>
        <v>-10929.937133813652</v>
      </c>
      <c r="F9621" s="1">
        <f t="shared" si="2421"/>
        <v>-63363260.891166829</v>
      </c>
      <c r="G9621" s="1">
        <f t="shared" si="2422"/>
        <v>123.98320899426224</v>
      </c>
      <c r="H9621" s="1">
        <f t="shared" si="2423"/>
        <v>182826786.6402854</v>
      </c>
      <c r="I9621" s="1">
        <f t="shared" si="2424"/>
        <v>82440.803739466661</v>
      </c>
      <c r="J9621" s="1">
        <f t="shared" si="2425"/>
        <v>-10239810.356386676</v>
      </c>
      <c r="K9621" s="1"/>
      <c r="L9621" s="1">
        <f t="shared" si="2417"/>
        <v>-36.979809602819493</v>
      </c>
      <c r="M9621" s="1">
        <f t="shared" si="2426"/>
        <v>2.2802422307168513</v>
      </c>
      <c r="N9621" s="1">
        <f t="shared" si="2413"/>
        <v>-6.1583844447019233E-2</v>
      </c>
      <c r="O9621" s="1">
        <f t="shared" si="2427"/>
        <v>3.080008809552981</v>
      </c>
      <c r="P9621" s="1">
        <f t="shared" si="2414"/>
        <v>37.050044843313287</v>
      </c>
      <c r="Q9621">
        <f t="shared" si="2418"/>
        <v>-9.4677874349988151</v>
      </c>
      <c r="R9621">
        <f t="shared" si="2419"/>
        <v>-35.819922165984728</v>
      </c>
    </row>
    <row r="9622" spans="1:18" x14ac:dyDescent="0.25">
      <c r="A9622">
        <v>9607</v>
      </c>
      <c r="B9622" s="1">
        <f t="shared" si="2428"/>
        <v>192.14</v>
      </c>
      <c r="C9622" s="1">
        <f t="shared" si="2415"/>
        <v>-4.6557897696760602</v>
      </c>
      <c r="D9622" s="1">
        <f t="shared" si="2416"/>
        <v>71.363474872708508</v>
      </c>
      <c r="E9622" s="1">
        <f t="shared" si="2420"/>
        <v>-11134.578075712881</v>
      </c>
      <c r="F9622" s="1">
        <f t="shared" si="2421"/>
        <v>-61601850.123299517</v>
      </c>
      <c r="G9622" s="1">
        <f t="shared" si="2422"/>
        <v>119.65578976967606</v>
      </c>
      <c r="H9622" s="1">
        <f t="shared" si="2423"/>
        <v>185580679.04744548</v>
      </c>
      <c r="I9622" s="1">
        <f t="shared" si="2424"/>
        <v>77641.01428525045</v>
      </c>
      <c r="J9622" s="1">
        <f t="shared" si="2425"/>
        <v>-10014592.835841263</v>
      </c>
      <c r="K9622" s="1"/>
      <c r="L9622" s="1">
        <f t="shared" si="2417"/>
        <v>-25.172030850606799</v>
      </c>
      <c r="M9622" s="1">
        <f t="shared" si="2426"/>
        <v>1.0543901590555151</v>
      </c>
      <c r="N9622" s="1">
        <f t="shared" si="2413"/>
        <v>-4.1862897474683691E-2</v>
      </c>
      <c r="O9622" s="1">
        <f t="shared" si="2427"/>
        <v>3.0997297565253166</v>
      </c>
      <c r="P9622" s="1">
        <f t="shared" si="2414"/>
        <v>25.194103987866161</v>
      </c>
      <c r="Q9622">
        <f t="shared" si="2418"/>
        <v>-3.8194383625009998</v>
      </c>
      <c r="R9622">
        <f t="shared" si="2419"/>
        <v>-24.902906785081722</v>
      </c>
    </row>
    <row r="9623" spans="1:18" x14ac:dyDescent="0.25">
      <c r="A9623">
        <v>9608</v>
      </c>
      <c r="B9623" s="1">
        <f t="shared" si="2428"/>
        <v>192.16</v>
      </c>
      <c r="C9623" s="1">
        <f t="shared" si="2415"/>
        <v>-0.22618694723217272</v>
      </c>
      <c r="D9623" s="1">
        <f t="shared" si="2416"/>
        <v>71.000852687702917</v>
      </c>
      <c r="E9623" s="1">
        <f t="shared" si="2420"/>
        <v>-11207.827757084011</v>
      </c>
      <c r="F9623" s="1">
        <f t="shared" si="2421"/>
        <v>-60977400.612479255</v>
      </c>
      <c r="G9623" s="1">
        <f t="shared" si="2422"/>
        <v>115.22618694723218</v>
      </c>
      <c r="H9623" s="1">
        <f t="shared" si="2423"/>
        <v>186592803.64494205</v>
      </c>
      <c r="I9623" s="1">
        <f t="shared" si="2424"/>
        <v>73272.780963117562</v>
      </c>
      <c r="J9623" s="1">
        <f t="shared" si="2425"/>
        <v>-9803572.4214309789</v>
      </c>
      <c r="K9623" s="1"/>
      <c r="L9623" s="1">
        <f t="shared" si="2417"/>
        <v>-12.470764848634728</v>
      </c>
      <c r="M9623" s="1">
        <f t="shared" si="2426"/>
        <v>0.2584497877121521</v>
      </c>
      <c r="N9623" s="1">
        <f t="shared" si="2413"/>
        <v>-2.0721487312926185E-2</v>
      </c>
      <c r="O9623" s="1">
        <f t="shared" si="2427"/>
        <v>3.1208711666870741</v>
      </c>
      <c r="P9623" s="1">
        <f t="shared" si="2414"/>
        <v>12.473442676451118</v>
      </c>
      <c r="Q9623">
        <f t="shared" si="2418"/>
        <v>-0.55547497501695431</v>
      </c>
      <c r="R9623">
        <f t="shared" si="2419"/>
        <v>-12.46106816267538</v>
      </c>
    </row>
    <row r="9624" spans="1:18" x14ac:dyDescent="0.25">
      <c r="A9624">
        <v>9609</v>
      </c>
      <c r="B9624" s="1">
        <f t="shared" si="2428"/>
        <v>192.18</v>
      </c>
      <c r="C9624" s="1">
        <f t="shared" si="2415"/>
        <v>4.2083801448989444</v>
      </c>
      <c r="D9624" s="1">
        <f t="shared" si="2416"/>
        <v>71.296640988668969</v>
      </c>
      <c r="E9624" s="1">
        <f t="shared" si="2420"/>
        <v>-11148.078520288867</v>
      </c>
      <c r="F9624" s="1">
        <f t="shared" si="2421"/>
        <v>-61486520.452767476</v>
      </c>
      <c r="G9624" s="1">
        <f t="shared" si="2422"/>
        <v>110.79161985510106</v>
      </c>
      <c r="H9624" s="1">
        <f t="shared" si="2423"/>
        <v>185766175.14729351</v>
      </c>
      <c r="I9624" s="1">
        <f t="shared" si="2424"/>
        <v>69431.976185537496</v>
      </c>
      <c r="J9624" s="1">
        <f t="shared" si="2425"/>
        <v>-9617008.8451044261</v>
      </c>
      <c r="K9624" s="1"/>
      <c r="L9624" s="1">
        <f t="shared" si="2417"/>
        <v>0.91270389432926136</v>
      </c>
      <c r="M9624" s="1">
        <f t="shared" si="2426"/>
        <v>1.3837712849635864E-3</v>
      </c>
      <c r="N9624" s="1">
        <f t="shared" si="2413"/>
        <v>1.516121749127829E-3</v>
      </c>
      <c r="O9624" s="1">
        <f t="shared" si="2427"/>
        <v>1.516121749127829E-3</v>
      </c>
      <c r="P9624" s="1">
        <f t="shared" si="2414"/>
        <v>0.91270494331233276</v>
      </c>
      <c r="Q9624">
        <f t="shared" si="2418"/>
        <v>-5.854519697043882E-2</v>
      </c>
      <c r="R9624">
        <f t="shared" si="2419"/>
        <v>0.91082532543757322</v>
      </c>
    </row>
    <row r="9625" spans="1:18" x14ac:dyDescent="0.25">
      <c r="A9625">
        <v>9610</v>
      </c>
      <c r="B9625" s="1">
        <f t="shared" si="2428"/>
        <v>192.2</v>
      </c>
      <c r="C9625" s="1">
        <f t="shared" si="2415"/>
        <v>8.5505832245630771</v>
      </c>
      <c r="D9625" s="1">
        <f t="shared" si="2416"/>
        <v>72.244347920455354</v>
      </c>
      <c r="E9625" s="1">
        <f t="shared" si="2420"/>
        <v>-10956.641720068019</v>
      </c>
      <c r="F9625" s="1">
        <f t="shared" si="2421"/>
        <v>-63131997.274840988</v>
      </c>
      <c r="G9625" s="1">
        <f t="shared" si="2422"/>
        <v>106.44941677543693</v>
      </c>
      <c r="H9625" s="1">
        <f t="shared" si="2423"/>
        <v>183179995.05677608</v>
      </c>
      <c r="I9625" s="1">
        <f t="shared" si="2424"/>
        <v>66202.896553129889</v>
      </c>
      <c r="J9625" s="1">
        <f t="shared" si="2425"/>
        <v>-9467018.6256102994</v>
      </c>
      <c r="K9625" s="1"/>
      <c r="L9625" s="1">
        <f t="shared" si="2417"/>
        <v>14.687599693913944</v>
      </c>
      <c r="M9625" s="1">
        <f t="shared" si="2426"/>
        <v>0.35856171307432305</v>
      </c>
      <c r="N9625" s="1">
        <f t="shared" si="2413"/>
        <v>2.4407698673683264E-2</v>
      </c>
      <c r="O9625" s="1">
        <f t="shared" si="2427"/>
        <v>2.4407698673683264E-2</v>
      </c>
      <c r="P9625" s="1">
        <f t="shared" si="2414"/>
        <v>14.691975744287893</v>
      </c>
      <c r="Q9625">
        <f t="shared" si="2418"/>
        <v>-2.5374297553189153</v>
      </c>
      <c r="R9625">
        <f t="shared" si="2419"/>
        <v>14.47119903489569</v>
      </c>
    </row>
    <row r="9626" spans="1:18" x14ac:dyDescent="0.25">
      <c r="A9626">
        <v>9611</v>
      </c>
      <c r="B9626" s="1">
        <f t="shared" si="2428"/>
        <v>192.22</v>
      </c>
      <c r="C9626" s="1">
        <f t="shared" si="2415"/>
        <v>12.705121181695244</v>
      </c>
      <c r="D9626" s="1">
        <f t="shared" si="2416"/>
        <v>73.823173552483382</v>
      </c>
      <c r="E9626" s="1">
        <f t="shared" si="2420"/>
        <v>-10637.718942398358</v>
      </c>
      <c r="F9626" s="1">
        <f t="shared" si="2421"/>
        <v>-65921518.091843553</v>
      </c>
      <c r="G9626" s="1">
        <f t="shared" si="2422"/>
        <v>102.29487881830475</v>
      </c>
      <c r="H9626" s="1">
        <f t="shared" si="2423"/>
        <v>179082582.3893044</v>
      </c>
      <c r="I9626" s="1">
        <f t="shared" si="2424"/>
        <v>63656.412743246939</v>
      </c>
      <c r="J9626" s="1">
        <f t="shared" si="2425"/>
        <v>-9366608.7575545758</v>
      </c>
      <c r="K9626" s="1"/>
      <c r="L9626" s="1">
        <f t="shared" si="2417"/>
        <v>28.48180330735309</v>
      </c>
      <c r="M9626" s="1">
        <f t="shared" si="2426"/>
        <v>1.3505600199438845</v>
      </c>
      <c r="N9626" s="1">
        <f t="shared" si="2413"/>
        <v>4.7382854388093261E-2</v>
      </c>
      <c r="O9626" s="1">
        <f t="shared" si="2427"/>
        <v>4.7382854388093261E-2</v>
      </c>
      <c r="P9626" s="1">
        <f t="shared" si="2414"/>
        <v>28.513805989489025</v>
      </c>
      <c r="Q9626">
        <f t="shared" si="2418"/>
        <v>-7.9635646181684345</v>
      </c>
      <c r="R9626">
        <f t="shared" si="2419"/>
        <v>27.37916672542238</v>
      </c>
    </row>
    <row r="9627" spans="1:18" x14ac:dyDescent="0.25">
      <c r="A9627">
        <v>9612</v>
      </c>
      <c r="B9627" s="1">
        <f t="shared" si="2428"/>
        <v>192.24</v>
      </c>
      <c r="C9627" s="1">
        <f t="shared" si="2415"/>
        <v>16.580811712788876</v>
      </c>
      <c r="D9627" s="1">
        <f t="shared" si="2416"/>
        <v>75.998466388138439</v>
      </c>
      <c r="E9627" s="1">
        <f t="shared" si="2420"/>
        <v>-10198.309789596036</v>
      </c>
      <c r="F9627" s="1">
        <f t="shared" si="2421"/>
        <v>-69863676.341949597</v>
      </c>
      <c r="G9627" s="1">
        <f t="shared" si="2422"/>
        <v>98.419188287211128</v>
      </c>
      <c r="H9627" s="1">
        <f t="shared" si="2423"/>
        <v>173869198.90651995</v>
      </c>
      <c r="I9627" s="1">
        <f t="shared" si="2424"/>
        <v>61848.414065850098</v>
      </c>
      <c r="J9627" s="1">
        <f t="shared" si="2425"/>
        <v>-9328543.0274553299</v>
      </c>
      <c r="K9627" s="1"/>
      <c r="L9627" s="1">
        <f t="shared" si="2417"/>
        <v>41.85463151653213</v>
      </c>
      <c r="M9627" s="1">
        <f t="shared" si="2426"/>
        <v>2.9241877967698997</v>
      </c>
      <c r="N9627" s="1">
        <f t="shared" si="2413"/>
        <v>6.9751990701303404E-2</v>
      </c>
      <c r="O9627" s="1">
        <f t="shared" si="2427"/>
        <v>6.9751990701303404E-2</v>
      </c>
      <c r="P9627" s="1">
        <f t="shared" si="2414"/>
        <v>41.956656845552679</v>
      </c>
      <c r="Q9627">
        <f t="shared" si="2418"/>
        <v>-16.025921063830118</v>
      </c>
      <c r="R9627">
        <f t="shared" si="2419"/>
        <v>38.775390490765517</v>
      </c>
    </row>
    <row r="9628" spans="1:18" x14ac:dyDescent="0.25">
      <c r="A9628">
        <v>9613</v>
      </c>
      <c r="B9628" s="1">
        <f t="shared" si="2428"/>
        <v>192.26</v>
      </c>
      <c r="C9628" s="1">
        <f t="shared" si="2415"/>
        <v>20.092592557245691</v>
      </c>
      <c r="D9628" s="1">
        <f t="shared" si="2416"/>
        <v>78.722483883329474</v>
      </c>
      <c r="E9628" s="1">
        <f t="shared" si="2420"/>
        <v>-9648.0582555674464</v>
      </c>
      <c r="F9628" s="1">
        <f t="shared" si="2421"/>
        <v>-74961687.654133886</v>
      </c>
      <c r="G9628" s="1">
        <f t="shared" si="2422"/>
        <v>94.907407442754305</v>
      </c>
      <c r="H9628" s="1">
        <f t="shared" si="2423"/>
        <v>168046715.75695705</v>
      </c>
      <c r="I9628" s="1">
        <f t="shared" si="2424"/>
        <v>60818.581825064175</v>
      </c>
      <c r="J9628" s="1">
        <f t="shared" si="2425"/>
        <v>-9364139.8948304597</v>
      </c>
      <c r="K9628" s="1"/>
      <c r="L9628" s="1">
        <f t="shared" si="2417"/>
        <v>54.326243981899871</v>
      </c>
      <c r="M9628" s="1">
        <f t="shared" si="2426"/>
        <v>4.9431486777934879</v>
      </c>
      <c r="N9628" s="1">
        <f t="shared" si="2413"/>
        <v>9.0740200756172354E-2</v>
      </c>
      <c r="O9628" s="1">
        <f t="shared" si="2427"/>
        <v>9.0740200756172354E-2</v>
      </c>
      <c r="P9628" s="1">
        <f t="shared" si="2414"/>
        <v>54.550669143757375</v>
      </c>
      <c r="Q9628">
        <f t="shared" si="2418"/>
        <v>-26.124587594495225</v>
      </c>
      <c r="R9628">
        <f t="shared" si="2419"/>
        <v>47.888218040027645</v>
      </c>
    </row>
    <row r="9629" spans="1:18" x14ac:dyDescent="0.25">
      <c r="A9629">
        <v>9614</v>
      </c>
      <c r="B9629" s="1">
        <f t="shared" si="2428"/>
        <v>192.28</v>
      </c>
      <c r="C9629" s="1">
        <f t="shared" si="2415"/>
        <v>23.163388413285762</v>
      </c>
      <c r="D9629" s="1">
        <f t="shared" si="2416"/>
        <v>81.935440282680034</v>
      </c>
      <c r="E9629" s="1">
        <f t="shared" si="2420"/>
        <v>-8999.0410628986319</v>
      </c>
      <c r="F9629" s="1">
        <f t="shared" si="2421"/>
        <v>-81205484.463733912</v>
      </c>
      <c r="G9629" s="1">
        <f t="shared" si="2422"/>
        <v>91.836611586714241</v>
      </c>
      <c r="H9629" s="1">
        <f t="shared" si="2423"/>
        <v>162188224.51546967</v>
      </c>
      <c r="I9629" s="1">
        <f t="shared" si="2424"/>
        <v>60589.518408182572</v>
      </c>
      <c r="J9629" s="1">
        <f t="shared" si="2425"/>
        <v>-9482108.8193565514</v>
      </c>
      <c r="K9629" s="1"/>
      <c r="L9629" s="1">
        <f t="shared" si="2417"/>
        <v>65.42030366595894</v>
      </c>
      <c r="M9629" s="1">
        <f t="shared" si="2426"/>
        <v>7.1953304178884991</v>
      </c>
      <c r="N9629" s="1">
        <f t="shared" si="2413"/>
        <v>0.10954588894045933</v>
      </c>
      <c r="O9629" s="1">
        <f t="shared" si="2427"/>
        <v>0.10954588894045933</v>
      </c>
      <c r="P9629" s="1">
        <f t="shared" si="2414"/>
        <v>65.814807692257773</v>
      </c>
      <c r="Q9629">
        <f t="shared" si="2418"/>
        <v>-37.417328229083324</v>
      </c>
      <c r="R9629">
        <f t="shared" si="2419"/>
        <v>54.143628062459179</v>
      </c>
    </row>
    <row r="9630" spans="1:18" x14ac:dyDescent="0.25">
      <c r="A9630">
        <v>9615</v>
      </c>
      <c r="B9630" s="1">
        <f t="shared" si="2428"/>
        <v>192.3</v>
      </c>
      <c r="C9630" s="1">
        <f t="shared" si="2415"/>
        <v>25.725802558904331</v>
      </c>
      <c r="D9630" s="1">
        <f t="shared" si="2416"/>
        <v>85.56681877575879</v>
      </c>
      <c r="E9630" s="1">
        <f t="shared" si="2420"/>
        <v>-8265.502607296723</v>
      </c>
      <c r="F9630" s="1">
        <f t="shared" si="2421"/>
        <v>-88563047.030481309</v>
      </c>
      <c r="G9630" s="1">
        <f t="shared" si="2422"/>
        <v>89.274197441095666</v>
      </c>
      <c r="H9630" s="1">
        <f t="shared" si="2423"/>
        <v>156881580.38171023</v>
      </c>
      <c r="I9630" s="1">
        <f t="shared" si="2424"/>
        <v>61166.251216621116</v>
      </c>
      <c r="J9630" s="1">
        <f t="shared" si="2425"/>
        <v>-9687530.4842260573</v>
      </c>
      <c r="K9630" s="1"/>
      <c r="L9630" s="1">
        <f t="shared" si="2417"/>
        <v>74.710816245405326</v>
      </c>
      <c r="M9630" s="1">
        <f t="shared" si="2426"/>
        <v>9.419318308044808</v>
      </c>
      <c r="N9630" s="1">
        <f t="shared" si="2413"/>
        <v>0.12541532031950681</v>
      </c>
      <c r="O9630" s="1">
        <f t="shared" si="2427"/>
        <v>0.12541532031950681</v>
      </c>
      <c r="P9630" s="1">
        <f t="shared" si="2414"/>
        <v>75.302255088695645</v>
      </c>
      <c r="Q9630">
        <f t="shared" si="2418"/>
        <v>-48.917541083990379</v>
      </c>
      <c r="R9630">
        <f t="shared" si="2419"/>
        <v>57.249487296735708</v>
      </c>
    </row>
    <row r="9631" spans="1:18" x14ac:dyDescent="0.25">
      <c r="A9631">
        <v>9616</v>
      </c>
      <c r="B9631" s="1">
        <f t="shared" si="2428"/>
        <v>192.32</v>
      </c>
      <c r="C9631" s="1">
        <f t="shared" si="2415"/>
        <v>27.723596050855896</v>
      </c>
      <c r="D9631" s="1">
        <f t="shared" si="2416"/>
        <v>89.536919174629915</v>
      </c>
      <c r="E9631" s="1">
        <f t="shared" si="2420"/>
        <v>-7463.5423267247579</v>
      </c>
      <c r="F9631" s="1">
        <f t="shared" si="2421"/>
        <v>-96971937.293357804</v>
      </c>
      <c r="G9631" s="1">
        <f t="shared" si="2422"/>
        <v>87.276403949144111</v>
      </c>
      <c r="H9631" s="1">
        <f t="shared" si="2423"/>
        <v>152676401.35616982</v>
      </c>
      <c r="I9631" s="1">
        <f t="shared" si="2424"/>
        <v>62536.122326313547</v>
      </c>
      <c r="J9631" s="1">
        <f t="shared" si="2425"/>
        <v>-9981075.6436565332</v>
      </c>
      <c r="K9631" s="1"/>
      <c r="L9631" s="1">
        <f t="shared" si="2417"/>
        <v>81.861453707899017</v>
      </c>
      <c r="M9631" s="1">
        <f t="shared" si="2426"/>
        <v>11.345546561373396</v>
      </c>
      <c r="N9631" s="1">
        <f t="shared" si="2413"/>
        <v>0.13771718631248342</v>
      </c>
      <c r="O9631" s="1">
        <f t="shared" si="2427"/>
        <v>0.13771718631248342</v>
      </c>
      <c r="P9631" s="1">
        <f t="shared" si="2414"/>
        <v>82.643929177809454</v>
      </c>
      <c r="Q9631">
        <f t="shared" si="2418"/>
        <v>-59.622630951969121</v>
      </c>
      <c r="R9631">
        <f t="shared" si="2419"/>
        <v>57.229021556480227</v>
      </c>
    </row>
    <row r="9632" spans="1:18" x14ac:dyDescent="0.25">
      <c r="A9632">
        <v>9617</v>
      </c>
      <c r="B9632" s="1">
        <f t="shared" si="2428"/>
        <v>192.34</v>
      </c>
      <c r="C9632" s="1">
        <f t="shared" si="2415"/>
        <v>29.112922036758899</v>
      </c>
      <c r="D9632" s="1">
        <f t="shared" si="2416"/>
        <v>93.758607144920376</v>
      </c>
      <c r="E9632" s="1">
        <f t="shared" si="2420"/>
        <v>-6610.7613567260832</v>
      </c>
      <c r="F9632" s="1">
        <f t="shared" si="2421"/>
        <v>-106332021.9007867</v>
      </c>
      <c r="G9632" s="1">
        <f t="shared" si="2422"/>
        <v>85.887077963241097</v>
      </c>
      <c r="H9632" s="1">
        <f t="shared" si="2423"/>
        <v>150034187.61636958</v>
      </c>
      <c r="I9632" s="1">
        <f t="shared" si="2424"/>
        <v>64669.066299277474</v>
      </c>
      <c r="J9632" s="1">
        <f t="shared" si="2425"/>
        <v>-10358538.204821132</v>
      </c>
      <c r="K9632" s="1"/>
      <c r="L9632" s="1">
        <f t="shared" si="2417"/>
        <v>86.648259876651409</v>
      </c>
      <c r="M9632" s="1">
        <f t="shared" si="2426"/>
        <v>12.741298378785643</v>
      </c>
      <c r="N9632" s="1">
        <f t="shared" si="2413"/>
        <v>0.14599991298578918</v>
      </c>
      <c r="O9632" s="1">
        <f t="shared" si="2427"/>
        <v>0.14599991298578918</v>
      </c>
      <c r="P9632" s="1">
        <f t="shared" si="2414"/>
        <v>87.580029824321045</v>
      </c>
      <c r="Q9632">
        <f t="shared" si="2418"/>
        <v>-68.639748911869148</v>
      </c>
      <c r="R9632">
        <f t="shared" si="2419"/>
        <v>54.395280064951599</v>
      </c>
    </row>
    <row r="9633" spans="1:18" x14ac:dyDescent="0.25">
      <c r="A9633">
        <v>9618</v>
      </c>
      <c r="B9633" s="1">
        <f t="shared" si="2428"/>
        <v>192.36</v>
      </c>
      <c r="C9633" s="1">
        <f t="shared" si="2415"/>
        <v>29.86328809001175</v>
      </c>
      <c r="D9633" s="1">
        <f t="shared" si="2416"/>
        <v>98.139226598808932</v>
      </c>
      <c r="E9633" s="1">
        <f t="shared" si="2420"/>
        <v>-5725.8762270405969</v>
      </c>
      <c r="F9633" s="1">
        <f t="shared" si="2421"/>
        <v>-116500299.11749998</v>
      </c>
      <c r="G9633" s="1">
        <f t="shared" si="2422"/>
        <v>85.13671190998825</v>
      </c>
      <c r="H9633" s="1">
        <f t="shared" si="2423"/>
        <v>149285957.68488863</v>
      </c>
      <c r="I9633" s="1">
        <f t="shared" si="2424"/>
        <v>67518.270049026803</v>
      </c>
      <c r="J9633" s="1">
        <f t="shared" si="2425"/>
        <v>-10810732.2727146</v>
      </c>
      <c r="K9633" s="1"/>
      <c r="L9633" s="1">
        <f t="shared" si="2417"/>
        <v>88.963171951248199</v>
      </c>
      <c r="M9633" s="1">
        <f t="shared" si="2426"/>
        <v>13.447302157721651</v>
      </c>
      <c r="N9633" s="1">
        <f t="shared" si="2413"/>
        <v>0.15002015226081503</v>
      </c>
      <c r="O9633" s="1">
        <f t="shared" si="2427"/>
        <v>0.15002015226081503</v>
      </c>
      <c r="P9633" s="1">
        <f t="shared" si="2414"/>
        <v>89.973751166373063</v>
      </c>
      <c r="Q9633">
        <f t="shared" si="2418"/>
        <v>-75.278568878043146</v>
      </c>
      <c r="R9633">
        <f t="shared" si="2419"/>
        <v>49.278930250383191</v>
      </c>
    </row>
    <row r="9634" spans="1:18" x14ac:dyDescent="0.25">
      <c r="A9634">
        <v>9619</v>
      </c>
      <c r="B9634" s="1">
        <f t="shared" si="2428"/>
        <v>192.38</v>
      </c>
      <c r="C9634" s="1">
        <f t="shared" si="2415"/>
        <v>29.958225446595804</v>
      </c>
      <c r="D9634" s="1">
        <f t="shared" si="2416"/>
        <v>102.58263327746501</v>
      </c>
      <c r="E9634" s="1">
        <f t="shared" si="2420"/>
        <v>-4828.3080779520697</v>
      </c>
      <c r="F9634" s="1">
        <f t="shared" si="2421"/>
        <v>-127288586.68007977</v>
      </c>
      <c r="G9634" s="1">
        <f t="shared" si="2422"/>
        <v>85.041774553404196</v>
      </c>
      <c r="H9634" s="1">
        <f t="shared" si="2423"/>
        <v>150601145.57569697</v>
      </c>
      <c r="I9634" s="1">
        <f t="shared" si="2424"/>
        <v>71021.200277323587</v>
      </c>
      <c r="J9634" s="1">
        <f t="shared" si="2425"/>
        <v>-11323772.466286084</v>
      </c>
      <c r="K9634" s="1"/>
      <c r="L9634" s="1">
        <f t="shared" si="2417"/>
        <v>88.802408567349417</v>
      </c>
      <c r="M9634" s="1">
        <f t="shared" si="2426"/>
        <v>13.397614348146362</v>
      </c>
      <c r="N9634" s="1">
        <f t="shared" si="2413"/>
        <v>0.14974063916195551</v>
      </c>
      <c r="O9634" s="1">
        <f t="shared" si="2427"/>
        <v>0.14974063916195551</v>
      </c>
      <c r="P9634" s="1">
        <f t="shared" si="2414"/>
        <v>89.807370730826491</v>
      </c>
      <c r="Q9634">
        <f t="shared" si="2418"/>
        <v>-79.095924601996771</v>
      </c>
      <c r="R9634">
        <f t="shared" si="2419"/>
        <v>42.534674665963443</v>
      </c>
    </row>
    <row r="9635" spans="1:18" x14ac:dyDescent="0.25">
      <c r="A9635">
        <v>9620</v>
      </c>
      <c r="B9635" s="1">
        <f t="shared" si="2428"/>
        <v>192.4</v>
      </c>
      <c r="C9635" s="1">
        <f t="shared" si="2415"/>
        <v>29.395650455586409</v>
      </c>
      <c r="D9635" s="1">
        <f t="shared" si="2416"/>
        <v>106.99130489067136</v>
      </c>
      <c r="E9635" s="1">
        <f t="shared" si="2420"/>
        <v>-3937.7564120843854</v>
      </c>
      <c r="F9635" s="1">
        <f t="shared" si="2421"/>
        <v>-138464597.2414352</v>
      </c>
      <c r="G9635" s="1">
        <f t="shared" si="2422"/>
        <v>85.604349544413594</v>
      </c>
      <c r="H9635" s="1">
        <f t="shared" si="2423"/>
        <v>153970522.80234689</v>
      </c>
      <c r="I9635" s="1">
        <f t="shared" si="2424"/>
        <v>75100.975932522968</v>
      </c>
      <c r="J9635" s="1">
        <f t="shared" si="2425"/>
        <v>-11879724.481715219</v>
      </c>
      <c r="K9635" s="1"/>
      <c r="L9635" s="1">
        <f t="shared" si="2417"/>
        <v>86.247131607366342</v>
      </c>
      <c r="M9635" s="1">
        <f t="shared" si="2426"/>
        <v>12.621026616881068</v>
      </c>
      <c r="N9635" s="1">
        <f t="shared" si="2413"/>
        <v>0.14530427997051815</v>
      </c>
      <c r="O9635" s="1">
        <f t="shared" si="2427"/>
        <v>0.14530427997051815</v>
      </c>
      <c r="P9635" s="1">
        <f t="shared" si="2414"/>
        <v>87.165692926531534</v>
      </c>
      <c r="Q9635">
        <f t="shared" si="2418"/>
        <v>-79.894992069579416</v>
      </c>
      <c r="R9635">
        <f t="shared" si="2419"/>
        <v>34.851804337282609</v>
      </c>
    </row>
    <row r="9636" spans="1:18" x14ac:dyDescent="0.25">
      <c r="A9636">
        <v>9621</v>
      </c>
      <c r="B9636" s="1">
        <f t="shared" si="2428"/>
        <v>192.42</v>
      </c>
      <c r="C9636" s="1">
        <f t="shared" si="2415"/>
        <v>28.187910310367748</v>
      </c>
      <c r="D9636" s="1">
        <f t="shared" si="2416"/>
        <v>111.26848150091647</v>
      </c>
      <c r="E9636" s="1">
        <f t="shared" si="2420"/>
        <v>-3073.7667368148741</v>
      </c>
      <c r="F9636" s="1">
        <f t="shared" si="2421"/>
        <v>-149756644.50388736</v>
      </c>
      <c r="G9636" s="1">
        <f t="shared" si="2422"/>
        <v>86.812089689632245</v>
      </c>
      <c r="H9636" s="1">
        <f t="shared" si="2423"/>
        <v>159204686.45623693</v>
      </c>
      <c r="I9636" s="1">
        <f t="shared" si="2424"/>
        <v>79668.055567202173</v>
      </c>
      <c r="J9636" s="1">
        <f t="shared" si="2425"/>
        <v>-12457581.432043731</v>
      </c>
      <c r="K9636" s="1"/>
      <c r="L9636" s="1">
        <f t="shared" si="2417"/>
        <v>81.443283457979575</v>
      </c>
      <c r="M9636" s="1">
        <f t="shared" si="2426"/>
        <v>11.227690108969909</v>
      </c>
      <c r="N9636" s="1">
        <f t="shared" si="2413"/>
        <v>0.13699548996743449</v>
      </c>
      <c r="O9636" s="1">
        <f t="shared" si="2427"/>
        <v>0.13699548996743449</v>
      </c>
      <c r="P9636" s="1">
        <f t="shared" si="2414"/>
        <v>82.213559986171802</v>
      </c>
      <c r="Q9636">
        <f t="shared" si="2418"/>
        <v>-77.693313459118897</v>
      </c>
      <c r="R9636">
        <f t="shared" si="2419"/>
        <v>26.885283880646735</v>
      </c>
    </row>
    <row r="9637" spans="1:18" x14ac:dyDescent="0.25">
      <c r="A9637">
        <v>9622</v>
      </c>
      <c r="B9637" s="1">
        <f t="shared" si="2428"/>
        <v>192.44</v>
      </c>
      <c r="C9637" s="1">
        <f t="shared" si="2415"/>
        <v>26.361512056878876</v>
      </c>
      <c r="D9637" s="1">
        <f t="shared" si="2416"/>
        <v>115.32028917567762</v>
      </c>
      <c r="E9637" s="1">
        <f t="shared" si="2420"/>
        <v>-2255.3015865131219</v>
      </c>
      <c r="F9637" s="1">
        <f t="shared" si="2421"/>
        <v>-160861910.97991684</v>
      </c>
      <c r="G9637" s="1">
        <f t="shared" si="2422"/>
        <v>88.63848794312112</v>
      </c>
      <c r="H9637" s="1">
        <f t="shared" si="2423"/>
        <v>165948296.22604546</v>
      </c>
      <c r="I9637" s="1">
        <f t="shared" si="2424"/>
        <v>84622.202561618935</v>
      </c>
      <c r="J9637" s="1">
        <f t="shared" si="2425"/>
        <v>-13034493.657853937</v>
      </c>
      <c r="K9637" s="1"/>
      <c r="L9637" s="1">
        <f t="shared" si="2417"/>
        <v>74.584793060417226</v>
      </c>
      <c r="M9637" s="1">
        <f t="shared" si="2426"/>
        <v>9.3870567959392588</v>
      </c>
      <c r="N9637" s="1">
        <f t="shared" si="2413"/>
        <v>0.12519922882322362</v>
      </c>
      <c r="O9637" s="1">
        <f t="shared" si="2427"/>
        <v>0.12519922882322362</v>
      </c>
      <c r="P9637" s="1">
        <f t="shared" si="2414"/>
        <v>75.173187980525682</v>
      </c>
      <c r="Q9637">
        <f t="shared" si="2418"/>
        <v>-72.676603752708601</v>
      </c>
      <c r="R9637">
        <f t="shared" si="2419"/>
        <v>19.212481831539463</v>
      </c>
    </row>
    <row r="9638" spans="1:18" x14ac:dyDescent="0.25">
      <c r="A9638">
        <v>9623</v>
      </c>
      <c r="B9638" s="1">
        <f t="shared" si="2428"/>
        <v>192.46</v>
      </c>
      <c r="C9638" s="1">
        <f t="shared" si="2415"/>
        <v>23.956540826507492</v>
      </c>
      <c r="D9638" s="1">
        <f t="shared" si="2416"/>
        <v>119.05780029870415</v>
      </c>
      <c r="E9638" s="1">
        <f t="shared" si="2420"/>
        <v>-1500.3243396617618</v>
      </c>
      <c r="F9638" s="1">
        <f t="shared" si="2421"/>
        <v>-171457894.68554217</v>
      </c>
      <c r="G9638" s="1">
        <f t="shared" si="2422"/>
        <v>91.043459173492508</v>
      </c>
      <c r="H9638" s="1">
        <f t="shared" si="2423"/>
        <v>173708867.80972368</v>
      </c>
      <c r="I9638" s="1">
        <f t="shared" si="2424"/>
        <v>89854.685080966068</v>
      </c>
      <c r="J9638" s="1">
        <f t="shared" si="2425"/>
        <v>-13587157.898068801</v>
      </c>
      <c r="K9638" s="1"/>
      <c r="L9638" s="1">
        <f t="shared" si="2417"/>
        <v>65.901469497887888</v>
      </c>
      <c r="M9638" s="1">
        <f t="shared" si="2426"/>
        <v>7.3028833678836804</v>
      </c>
      <c r="N9638" s="1">
        <f t="shared" si="2413"/>
        <v>0.11036489193863991</v>
      </c>
      <c r="O9638" s="1">
        <f t="shared" si="2427"/>
        <v>0.11036489193863991</v>
      </c>
      <c r="P9638" s="1">
        <f t="shared" si="2414"/>
        <v>66.304870013189529</v>
      </c>
      <c r="Q9638">
        <f t="shared" si="2418"/>
        <v>-65.151653074153998</v>
      </c>
      <c r="R9638">
        <f t="shared" si="2419"/>
        <v>12.312509458718834</v>
      </c>
    </row>
    <row r="9639" spans="1:18" x14ac:dyDescent="0.25">
      <c r="A9639">
        <v>9624</v>
      </c>
      <c r="B9639" s="1">
        <f t="shared" si="2428"/>
        <v>192.48</v>
      </c>
      <c r="C9639" s="1">
        <f t="shared" si="2415"/>
        <v>21.025780062071849</v>
      </c>
      <c r="D9639" s="1">
        <f t="shared" si="2416"/>
        <v>122.39898532130395</v>
      </c>
      <c r="E9639" s="1">
        <f t="shared" si="2420"/>
        <v>-825.40496509660079</v>
      </c>
      <c r="F9639" s="1">
        <f t="shared" si="2421"/>
        <v>-181216364.40655512</v>
      </c>
      <c r="G9639" s="1">
        <f t="shared" si="2422"/>
        <v>93.974219937928154</v>
      </c>
      <c r="H9639" s="1">
        <f t="shared" si="2423"/>
        <v>181897657.76296124</v>
      </c>
      <c r="I9639" s="1">
        <f t="shared" si="2424"/>
        <v>95250.662482507498</v>
      </c>
      <c r="J9639" s="1">
        <f t="shared" si="2425"/>
        <v>-14093257.829981381</v>
      </c>
      <c r="K9639" s="1"/>
      <c r="L9639" s="1">
        <f t="shared" si="2417"/>
        <v>55.650994188677267</v>
      </c>
      <c r="M9639" s="1">
        <f t="shared" si="2426"/>
        <v>5.1893057277816865</v>
      </c>
      <c r="N9639" s="1">
        <f t="shared" si="2413"/>
        <v>9.2978451534421108E-2</v>
      </c>
      <c r="O9639" s="1">
        <f t="shared" si="2427"/>
        <v>9.2978451534421108E-2</v>
      </c>
      <c r="P9639" s="1">
        <f t="shared" si="2414"/>
        <v>55.892414942678748</v>
      </c>
      <c r="Q9639">
        <f t="shared" si="2418"/>
        <v>-55.505928377832227</v>
      </c>
      <c r="R9639">
        <f t="shared" si="2419"/>
        <v>6.5615518773791504</v>
      </c>
    </row>
    <row r="9640" spans="1:18" x14ac:dyDescent="0.25">
      <c r="A9640">
        <v>9625</v>
      </c>
      <c r="B9640" s="1">
        <f t="shared" si="2428"/>
        <v>192.5</v>
      </c>
      <c r="C9640" s="1">
        <f t="shared" si="2415"/>
        <v>17.633553045796933</v>
      </c>
      <c r="D9640" s="1">
        <f t="shared" si="2416"/>
        <v>125.2705131173831</v>
      </c>
      <c r="E9640" s="1">
        <f t="shared" si="2420"/>
        <v>-245.35635028861361</v>
      </c>
      <c r="F9640" s="1">
        <f t="shared" si="2421"/>
        <v>-189818916.8201519</v>
      </c>
      <c r="G9640" s="1">
        <f t="shared" si="2422"/>
        <v>97.36644695420307</v>
      </c>
      <c r="H9640" s="1">
        <f t="shared" si="2423"/>
        <v>189879116.55877885</v>
      </c>
      <c r="I9640" s="1">
        <f t="shared" si="2424"/>
        <v>100691.70579671237</v>
      </c>
      <c r="J9640" s="1">
        <f t="shared" si="2425"/>
        <v>-14532843.24441807</v>
      </c>
      <c r="K9640" s="1"/>
      <c r="L9640" s="1">
        <f t="shared" si="2417"/>
        <v>44.113619192191344</v>
      </c>
      <c r="M9640" s="1">
        <f t="shared" si="2426"/>
        <v>3.2501240944569076</v>
      </c>
      <c r="N9640" s="1">
        <f t="shared" si="2413"/>
        <v>7.3543329169891189E-2</v>
      </c>
      <c r="O9640" s="1">
        <f t="shared" si="2427"/>
        <v>7.3543329169891189E-2</v>
      </c>
      <c r="P9640" s="1">
        <f t="shared" si="2414"/>
        <v>44.233185560877729</v>
      </c>
      <c r="Q9640">
        <f t="shared" si="2418"/>
        <v>-44.176562134856738</v>
      </c>
      <c r="R9640">
        <f t="shared" si="2419"/>
        <v>2.2374232519092119</v>
      </c>
    </row>
    <row r="9641" spans="1:18" x14ac:dyDescent="0.25">
      <c r="A9641">
        <v>9626</v>
      </c>
      <c r="B9641" s="1">
        <f t="shared" si="2428"/>
        <v>192.52</v>
      </c>
      <c r="C9641" s="1">
        <f t="shared" si="2415"/>
        <v>13.854311155079444</v>
      </c>
      <c r="D9641" s="1">
        <f t="shared" si="2416"/>
        <v>127.60936042858305</v>
      </c>
      <c r="E9641" s="1">
        <f t="shared" si="2420"/>
        <v>227.0908065737749</v>
      </c>
      <c r="F9641" s="1">
        <f t="shared" si="2421"/>
        <v>-196973064.71932745</v>
      </c>
      <c r="G9641" s="1">
        <f t="shared" si="2422"/>
        <v>101.14568884492056</v>
      </c>
      <c r="H9641" s="1">
        <f t="shared" si="2423"/>
        <v>197024634.95375776</v>
      </c>
      <c r="I9641" s="1">
        <f t="shared" si="2424"/>
        <v>106058.39696362201</v>
      </c>
      <c r="J9641" s="1">
        <f t="shared" si="2425"/>
        <v>-14889539.935227642</v>
      </c>
      <c r="K9641" s="1"/>
      <c r="L9641" s="1">
        <f t="shared" si="2417"/>
        <v>31.588117948849195</v>
      </c>
      <c r="M9641" s="1">
        <f t="shared" si="2426"/>
        <v>1.6620792407858289</v>
      </c>
      <c r="N9641" s="1">
        <f t="shared" si="2413"/>
        <v>5.2568751451139449E-2</v>
      </c>
      <c r="O9641" s="1">
        <f t="shared" si="2427"/>
        <v>5.2568751451139449E-2</v>
      </c>
      <c r="P9641" s="1">
        <f t="shared" si="2414"/>
        <v>31.631814727471138</v>
      </c>
      <c r="Q9641">
        <f t="shared" si="2418"/>
        <v>-31.628294123812331</v>
      </c>
      <c r="R9641">
        <f t="shared" si="2419"/>
        <v>-0.47192559866809441</v>
      </c>
    </row>
    <row r="9642" spans="1:18" x14ac:dyDescent="0.25">
      <c r="A9642">
        <v>9627</v>
      </c>
      <c r="B9642" s="1">
        <f t="shared" si="2428"/>
        <v>192.54</v>
      </c>
      <c r="C9642" s="1">
        <f t="shared" si="2415"/>
        <v>9.7709998304784396</v>
      </c>
      <c r="D9642" s="1">
        <f t="shared" si="2416"/>
        <v>129.36419507606007</v>
      </c>
      <c r="E9642" s="1">
        <f t="shared" si="2420"/>
        <v>581.56740536413236</v>
      </c>
      <c r="F9642" s="1">
        <f t="shared" si="2421"/>
        <v>-202427708.72902006</v>
      </c>
      <c r="G9642" s="1">
        <f t="shared" si="2422"/>
        <v>105.22900016952156</v>
      </c>
      <c r="H9642" s="1">
        <f t="shared" si="2423"/>
        <v>202765929.37600201</v>
      </c>
      <c r="I9642" s="1">
        <f t="shared" si="2424"/>
        <v>111232.94977741636</v>
      </c>
      <c r="J9642" s="1">
        <f t="shared" si="2425"/>
        <v>-15151496.343872169</v>
      </c>
      <c r="K9642" s="1"/>
      <c r="L9642" s="1">
        <f t="shared" si="2417"/>
        <v>18.387803285475737</v>
      </c>
      <c r="M9642" s="1">
        <f t="shared" si="2426"/>
        <v>0.56217167218335362</v>
      </c>
      <c r="N9642" s="1">
        <f t="shared" si="2413"/>
        <v>3.0563553746007933E-2</v>
      </c>
      <c r="O9642" s="1">
        <f t="shared" si="2427"/>
        <v>3.0563553746007933E-2</v>
      </c>
      <c r="P9642" s="1">
        <f t="shared" si="2414"/>
        <v>18.396394936355268</v>
      </c>
      <c r="Q9642">
        <f t="shared" si="2418"/>
        <v>-18.338417374122002</v>
      </c>
      <c r="R9642">
        <f t="shared" si="2419"/>
        <v>-1.4593816727840485</v>
      </c>
    </row>
    <row r="9643" spans="1:18" x14ac:dyDescent="0.25">
      <c r="A9643">
        <v>9628</v>
      </c>
      <c r="B9643" s="1">
        <f t="shared" si="2428"/>
        <v>192.56</v>
      </c>
      <c r="C9643" s="1">
        <f t="shared" si="2415"/>
        <v>5.4732381190103752</v>
      </c>
      <c r="D9643" s="1">
        <f t="shared" si="2416"/>
        <v>130.49650258068931</v>
      </c>
      <c r="E9643" s="1">
        <f t="shared" si="2420"/>
        <v>810.29352129923791</v>
      </c>
      <c r="F9643" s="1">
        <f t="shared" si="2421"/>
        <v>-205986862.5993382</v>
      </c>
      <c r="G9643" s="1">
        <f t="shared" si="2422"/>
        <v>109.52676188098962</v>
      </c>
      <c r="H9643" s="1">
        <f t="shared" si="2423"/>
        <v>206643438.18999773</v>
      </c>
      <c r="I9643" s="1">
        <f t="shared" si="2424"/>
        <v>116101.79501570741</v>
      </c>
      <c r="J9643" s="1">
        <f t="shared" si="2425"/>
        <v>-15311994.908684304</v>
      </c>
      <c r="K9643" s="1"/>
      <c r="L9643" s="1">
        <f t="shared" si="2417"/>
        <v>4.8357569516941483</v>
      </c>
      <c r="M9643" s="1">
        <f t="shared" si="2426"/>
        <v>3.8847266455093177E-2</v>
      </c>
      <c r="N9643" s="1">
        <f t="shared" si="2413"/>
        <v>8.0331644481784446E-3</v>
      </c>
      <c r="O9643" s="1">
        <f t="shared" si="2427"/>
        <v>8.0331644481784446E-3</v>
      </c>
      <c r="P9643" s="1">
        <f t="shared" si="2414"/>
        <v>4.8359129857731427</v>
      </c>
      <c r="Q9643">
        <f t="shared" si="2418"/>
        <v>-4.786289236724631</v>
      </c>
      <c r="R9643">
        <f t="shared" si="2419"/>
        <v>-0.69100633020491398</v>
      </c>
    </row>
    <row r="9644" spans="1:18" x14ac:dyDescent="0.25">
      <c r="A9644">
        <v>9629</v>
      </c>
      <c r="B9644" s="1">
        <f t="shared" si="2428"/>
        <v>192.58</v>
      </c>
      <c r="C9644" s="1">
        <f t="shared" si="2415"/>
        <v>1.055351747582467</v>
      </c>
      <c r="D9644" s="1">
        <f t="shared" si="2416"/>
        <v>130.98143146497301</v>
      </c>
      <c r="E9644" s="1">
        <f t="shared" si="2420"/>
        <v>908.24915592455</v>
      </c>
      <c r="F9644" s="1">
        <f t="shared" si="2421"/>
        <v>-207520613.66066799</v>
      </c>
      <c r="G9644" s="1">
        <f t="shared" si="2422"/>
        <v>113.94464825241754</v>
      </c>
      <c r="H9644" s="1">
        <f t="shared" si="2423"/>
        <v>208345530.18990564</v>
      </c>
      <c r="I9644" s="1">
        <f t="shared" si="2424"/>
        <v>120558.07301592233</v>
      </c>
      <c r="J9644" s="1">
        <f t="shared" si="2425"/>
        <v>-15369684.035134837</v>
      </c>
      <c r="K9644" s="1"/>
      <c r="L9644" s="1">
        <f t="shared" si="2417"/>
        <v>-8.741302946454601</v>
      </c>
      <c r="M9644" s="1">
        <f t="shared" si="2426"/>
        <v>0.12695430996433288</v>
      </c>
      <c r="N9644" s="1">
        <f t="shared" si="2413"/>
        <v>-1.4522478585580123E-2</v>
      </c>
      <c r="O9644" s="1">
        <f t="shared" si="2427"/>
        <v>3.1270701754144201</v>
      </c>
      <c r="P9644" s="1">
        <f t="shared" si="2414"/>
        <v>8.742224808280465</v>
      </c>
      <c r="Q9644">
        <f t="shared" si="2418"/>
        <v>8.5550118783144455</v>
      </c>
      <c r="R9644">
        <f t="shared" si="2419"/>
        <v>1.7995183690124297</v>
      </c>
    </row>
    <row r="9645" spans="1:18" x14ac:dyDescent="0.25">
      <c r="A9645">
        <v>9630</v>
      </c>
      <c r="B9645" s="1">
        <f t="shared" si="2428"/>
        <v>192.6</v>
      </c>
      <c r="C9645" s="1">
        <f t="shared" si="2415"/>
        <v>-3.3856971040839938</v>
      </c>
      <c r="D9645" s="1">
        <f t="shared" si="2416"/>
        <v>130.80833868432453</v>
      </c>
      <c r="E9645" s="1">
        <f t="shared" si="2420"/>
        <v>873.28441423355434</v>
      </c>
      <c r="F9645" s="1">
        <f t="shared" si="2421"/>
        <v>-206972496.49329332</v>
      </c>
      <c r="G9645" s="1">
        <f t="shared" si="2422"/>
        <v>118.38569710408399</v>
      </c>
      <c r="H9645" s="1">
        <f t="shared" si="2423"/>
        <v>207735122.16143656</v>
      </c>
      <c r="I9645" s="1">
        <f t="shared" si="2424"/>
        <v>124503.9789926915</v>
      </c>
      <c r="J9645" s="1">
        <f t="shared" si="2425"/>
        <v>-15328418.215208031</v>
      </c>
      <c r="K9645" s="1"/>
      <c r="L9645" s="1">
        <f t="shared" si="2417"/>
        <v>-22.020849052948375</v>
      </c>
      <c r="M9645" s="1">
        <f t="shared" si="2426"/>
        <v>0.80659199944568627</v>
      </c>
      <c r="N9645" s="1">
        <f t="shared" si="2413"/>
        <v>-3.661219264685503E-2</v>
      </c>
      <c r="O9645" s="1">
        <f t="shared" si="2427"/>
        <v>3.1049804613531449</v>
      </c>
      <c r="P9645" s="1">
        <f t="shared" si="2414"/>
        <v>22.035616253381868</v>
      </c>
      <c r="Q9645">
        <f t="shared" si="2418"/>
        <v>21.227067790916433</v>
      </c>
      <c r="R9645">
        <f t="shared" si="2419"/>
        <v>5.9143872604138261</v>
      </c>
    </row>
    <row r="9646" spans="1:18" x14ac:dyDescent="0.25">
      <c r="A9646">
        <v>9631</v>
      </c>
      <c r="B9646" s="1">
        <f t="shared" si="2428"/>
        <v>192.62</v>
      </c>
      <c r="C9646" s="1">
        <f t="shared" si="2415"/>
        <v>-7.7524378945098134</v>
      </c>
      <c r="D9646" s="1">
        <f t="shared" si="2416"/>
        <v>129.98102321678391</v>
      </c>
      <c r="E9646" s="1">
        <f t="shared" si="2420"/>
        <v>706.16668979034876</v>
      </c>
      <c r="F9646" s="1">
        <f t="shared" si="2421"/>
        <v>-204362723.13184771</v>
      </c>
      <c r="G9646" s="1">
        <f t="shared" si="2422"/>
        <v>122.75243789450981</v>
      </c>
      <c r="H9646" s="1">
        <f t="shared" si="2423"/>
        <v>204861394.52561718</v>
      </c>
      <c r="I9646" s="1">
        <f t="shared" si="2424"/>
        <v>127852.90962211043</v>
      </c>
      <c r="J9646" s="1">
        <f t="shared" si="2425"/>
        <v>-15196726.353836901</v>
      </c>
      <c r="K9646" s="1"/>
      <c r="L9646" s="1">
        <f t="shared" si="2417"/>
        <v>-34.694126221771384</v>
      </c>
      <c r="M9646" s="1">
        <f t="shared" si="2426"/>
        <v>2.0061579133981695</v>
      </c>
      <c r="N9646" s="1">
        <f t="shared" si="2413"/>
        <v>-5.7759818625498859E-2</v>
      </c>
      <c r="O9646" s="1">
        <f t="shared" si="2427"/>
        <v>3.0838328353745013</v>
      </c>
      <c r="P9646" s="1">
        <f t="shared" si="2414"/>
        <v>34.752079993371545</v>
      </c>
      <c r="Q9646">
        <f t="shared" si="2418"/>
        <v>32.79634189218951</v>
      </c>
      <c r="R9646">
        <f t="shared" si="2419"/>
        <v>11.493781899632092</v>
      </c>
    </row>
    <row r="9647" spans="1:18" x14ac:dyDescent="0.25">
      <c r="A9647">
        <v>9632</v>
      </c>
      <c r="B9647" s="1">
        <f t="shared" si="2428"/>
        <v>192.64</v>
      </c>
      <c r="C9647" s="1">
        <f t="shared" si="2415"/>
        <v>-11.949030968787419</v>
      </c>
      <c r="D9647" s="1">
        <f t="shared" si="2416"/>
        <v>128.51764268441175</v>
      </c>
      <c r="E9647" s="1">
        <f t="shared" si="2420"/>
        <v>410.56382225117522</v>
      </c>
      <c r="F9647" s="1">
        <f t="shared" si="2421"/>
        <v>-199787025.0840888</v>
      </c>
      <c r="G9647" s="1">
        <f t="shared" si="2422"/>
        <v>126.94903096878741</v>
      </c>
      <c r="H9647" s="1">
        <f t="shared" si="2423"/>
        <v>199955587.73623028</v>
      </c>
      <c r="I9647" s="1">
        <f t="shared" si="2424"/>
        <v>130531.36378028912</v>
      </c>
      <c r="J9647" s="1">
        <f t="shared" si="2425"/>
        <v>-14986959.005122973</v>
      </c>
      <c r="K9647" s="1"/>
      <c r="L9647" s="1">
        <f t="shared" si="2417"/>
        <v>-46.47715163573077</v>
      </c>
      <c r="M9647" s="1">
        <f t="shared" si="2426"/>
        <v>3.6098952960450674</v>
      </c>
      <c r="N9647" s="1">
        <f t="shared" si="2413"/>
        <v>-7.7514697410708017E-2</v>
      </c>
      <c r="O9647" s="1">
        <f t="shared" si="2427"/>
        <v>3.0640779565892919</v>
      </c>
      <c r="P9647" s="1">
        <f t="shared" si="2414"/>
        <v>46.617131703045821</v>
      </c>
      <c r="Q9647">
        <f t="shared" si="2418"/>
        <v>42.86742372180705</v>
      </c>
      <c r="R9647">
        <f t="shared" si="2419"/>
        <v>18.317776930462223</v>
      </c>
    </row>
    <row r="9648" spans="1:18" x14ac:dyDescent="0.25">
      <c r="A9648">
        <v>9633</v>
      </c>
      <c r="B9648" s="1">
        <f t="shared" si="2428"/>
        <v>192.66</v>
      </c>
      <c r="C9648" s="1">
        <f t="shared" si="2415"/>
        <v>-15.883371012832656</v>
      </c>
      <c r="D9648" s="1">
        <f t="shared" si="2416"/>
        <v>126.45031483633764</v>
      </c>
      <c r="E9648" s="1">
        <f t="shared" si="2420"/>
        <v>-7.0364030597957026</v>
      </c>
      <c r="F9648" s="1">
        <f t="shared" si="2421"/>
        <v>-193411194.950239</v>
      </c>
      <c r="G9648" s="1">
        <f t="shared" si="2422"/>
        <v>130.88337101283267</v>
      </c>
      <c r="H9648" s="1">
        <f t="shared" si="2423"/>
        <v>193411244.46120703</v>
      </c>
      <c r="I9648" s="1">
        <f t="shared" si="2424"/>
        <v>132480.55571956688</v>
      </c>
      <c r="J9648" s="1">
        <f t="shared" si="2425"/>
        <v>-14714191.345041282</v>
      </c>
      <c r="K9648" s="1"/>
      <c r="L9648" s="1">
        <f t="shared" si="2417"/>
        <v>-57.122232750067944</v>
      </c>
      <c r="M9648" s="1">
        <f t="shared" si="2426"/>
        <v>5.4698822020891384</v>
      </c>
      <c r="N9648" s="1">
        <f t="shared" si="2413"/>
        <v>-9.5466417011718457E-2</v>
      </c>
      <c r="O9648" s="1">
        <f t="shared" si="2427"/>
        <v>3.0461262369882816</v>
      </c>
      <c r="P9648" s="1">
        <f t="shared" si="2414"/>
        <v>57.383526256737362</v>
      </c>
      <c r="Q9648">
        <f t="shared" si="2418"/>
        <v>51.099483184210563</v>
      </c>
      <c r="R9648">
        <f t="shared" si="2419"/>
        <v>26.10961324807872</v>
      </c>
    </row>
    <row r="9649" spans="1:18" x14ac:dyDescent="0.25">
      <c r="A9649">
        <v>9634</v>
      </c>
      <c r="B9649" s="1">
        <f t="shared" si="2428"/>
        <v>192.68</v>
      </c>
      <c r="C9649" s="1">
        <f t="shared" si="2415"/>
        <v>-19.46910854766697</v>
      </c>
      <c r="D9649" s="1">
        <f t="shared" si="2416"/>
        <v>123.82441263995989</v>
      </c>
      <c r="E9649" s="1">
        <f t="shared" si="2420"/>
        <v>-537.46864672810261</v>
      </c>
      <c r="F9649" s="1">
        <f t="shared" si="2421"/>
        <v>-185461740.56347328</v>
      </c>
      <c r="G9649" s="1">
        <f t="shared" si="2422"/>
        <v>134.46910854766696</v>
      </c>
      <c r="H9649" s="1">
        <f t="shared" si="2423"/>
        <v>185750613.10968903</v>
      </c>
      <c r="I9649" s="1">
        <f t="shared" si="2424"/>
        <v>133657.70527694118</v>
      </c>
      <c r="J9649" s="1">
        <f t="shared" si="2425"/>
        <v>-14394978.071571968</v>
      </c>
      <c r="K9649" s="1"/>
      <c r="L9649" s="1">
        <f t="shared" si="2417"/>
        <v>-66.428451200241653</v>
      </c>
      <c r="M9649" s="1">
        <f t="shared" si="2426"/>
        <v>7.421627378416872</v>
      </c>
      <c r="N9649" s="1">
        <f t="shared" si="2413"/>
        <v>-0.11126222474164905</v>
      </c>
      <c r="O9649" s="1">
        <f t="shared" si="2427"/>
        <v>3.0303304292583508</v>
      </c>
      <c r="P9649" s="1">
        <f t="shared" si="2414"/>
        <v>66.841751037857719</v>
      </c>
      <c r="Q9649">
        <f t="shared" si="2418"/>
        <v>57.224733652896155</v>
      </c>
      <c r="R9649">
        <f t="shared" si="2419"/>
        <v>34.541996759916003</v>
      </c>
    </row>
    <row r="9650" spans="1:18" x14ac:dyDescent="0.25">
      <c r="A9650">
        <v>9635</v>
      </c>
      <c r="B9650" s="1">
        <f t="shared" si="2428"/>
        <v>192.7</v>
      </c>
      <c r="C9650" s="1">
        <f t="shared" si="2415"/>
        <v>-22.627545096676165</v>
      </c>
      <c r="D9650" s="1">
        <f t="shared" si="2416"/>
        <v>120.69756845140756</v>
      </c>
      <c r="E9650" s="1">
        <f t="shared" si="2420"/>
        <v>-1169.0911728156716</v>
      </c>
      <c r="F9650" s="1">
        <f t="shared" si="2421"/>
        <v>-176213355.05187446</v>
      </c>
      <c r="G9650" s="1">
        <f t="shared" si="2422"/>
        <v>137.62754509667616</v>
      </c>
      <c r="H9650" s="1">
        <f t="shared" si="2423"/>
        <v>177580129.22222999</v>
      </c>
      <c r="I9650" s="1">
        <f t="shared" si="2424"/>
        <v>134036.97679767938</v>
      </c>
      <c r="J9650" s="1">
        <f t="shared" si="2425"/>
        <v>-14046067.380110897</v>
      </c>
      <c r="K9650" s="1"/>
      <c r="L9650" s="1">
        <f t="shared" si="2417"/>
        <v>-74.249095620377815</v>
      </c>
      <c r="M9650" s="1">
        <f t="shared" si="2426"/>
        <v>9.3014024724218984</v>
      </c>
      <c r="N9650" s="1">
        <f t="shared" si="2413"/>
        <v>-0.12462372606091458</v>
      </c>
      <c r="O9650" s="1">
        <f t="shared" si="2427"/>
        <v>3.0169689279390854</v>
      </c>
      <c r="P9650" s="1">
        <f t="shared" si="2414"/>
        <v>74.829434639037501</v>
      </c>
      <c r="Q9650">
        <f t="shared" si="2418"/>
        <v>61.066234612536512</v>
      </c>
      <c r="R9650">
        <f t="shared" si="2419"/>
        <v>43.24765055635546</v>
      </c>
    </row>
    <row r="9651" spans="1:18" x14ac:dyDescent="0.25">
      <c r="A9651">
        <v>9636</v>
      </c>
      <c r="B9651" s="1">
        <f t="shared" si="2428"/>
        <v>192.72</v>
      </c>
      <c r="C9651" s="1">
        <f t="shared" si="2415"/>
        <v>-25.289360431477807</v>
      </c>
      <c r="D9651" s="1">
        <f t="shared" si="2416"/>
        <v>117.13840912131072</v>
      </c>
      <c r="E9651" s="1">
        <f t="shared" si="2420"/>
        <v>-1888.0413574952345</v>
      </c>
      <c r="F9651" s="1">
        <f t="shared" si="2421"/>
        <v>-165974137.75924012</v>
      </c>
      <c r="G9651" s="1">
        <f t="shared" si="2422"/>
        <v>140.2893604314778</v>
      </c>
      <c r="H9651" s="1">
        <f t="shared" si="2423"/>
        <v>169538837.92685255</v>
      </c>
      <c r="I9651" s="1">
        <f t="shared" si="2424"/>
        <v>133610.04616697863</v>
      </c>
      <c r="J9651" s="1">
        <f t="shared" si="2425"/>
        <v>-13683182.798198584</v>
      </c>
      <c r="K9651" s="1"/>
      <c r="L9651" s="1">
        <f t="shared" si="2417"/>
        <v>-80.494130020629228</v>
      </c>
      <c r="M9651" s="1">
        <f t="shared" si="2426"/>
        <v>10.962597184049343</v>
      </c>
      <c r="N9651" s="1">
        <f t="shared" si="2413"/>
        <v>-0.13535848291373367</v>
      </c>
      <c r="O9651" s="1">
        <f t="shared" si="2427"/>
        <v>3.0062341710862666</v>
      </c>
      <c r="P9651" s="1">
        <f t="shared" si="2414"/>
        <v>81.237205175939494</v>
      </c>
      <c r="Q9651">
        <f t="shared" si="2418"/>
        <v>62.551473667835033</v>
      </c>
      <c r="R9651">
        <f t="shared" si="2419"/>
        <v>51.834319198575685</v>
      </c>
    </row>
    <row r="9652" spans="1:18" x14ac:dyDescent="0.25">
      <c r="A9652">
        <v>9637</v>
      </c>
      <c r="B9652" s="1">
        <f t="shared" si="2428"/>
        <v>192.74</v>
      </c>
      <c r="C9652" s="1">
        <f t="shared" si="2415"/>
        <v>-27.396133987319736</v>
      </c>
      <c r="D9652" s="1">
        <f t="shared" si="2416"/>
        <v>113.22504979739651</v>
      </c>
      <c r="E9652" s="1">
        <f t="shared" si="2420"/>
        <v>-2678.5399409259044</v>
      </c>
      <c r="F9652" s="1">
        <f t="shared" si="2421"/>
        <v>-155069654.36203083</v>
      </c>
      <c r="G9652" s="1">
        <f t="shared" si="2422"/>
        <v>142.39613398731973</v>
      </c>
      <c r="H9652" s="1">
        <f t="shared" si="2423"/>
        <v>162244230.57716617</v>
      </c>
      <c r="I9652" s="1">
        <f t="shared" si="2424"/>
        <v>132386.28350463053</v>
      </c>
      <c r="J9652" s="1">
        <f t="shared" si="2425"/>
        <v>-13319973.878766974</v>
      </c>
      <c r="K9652" s="1"/>
      <c r="L9652" s="1">
        <f t="shared" si="2417"/>
        <v>-85.126687615954992</v>
      </c>
      <c r="M9652" s="1">
        <f t="shared" si="2426"/>
        <v>12.288297681691461</v>
      </c>
      <c r="N9652" s="1">
        <f t="shared" si="2413"/>
        <v>-0.14336274351753794</v>
      </c>
      <c r="O9652" s="1">
        <f t="shared" si="2427"/>
        <v>2.9982299104824621</v>
      </c>
      <c r="P9652" s="1">
        <f t="shared" si="2414"/>
        <v>86.009041410646176</v>
      </c>
      <c r="Q9652">
        <f t="shared" si="2418"/>
        <v>61.718535883538415</v>
      </c>
      <c r="R9652">
        <f t="shared" si="2419"/>
        <v>59.903067807672663</v>
      </c>
    </row>
    <row r="9653" spans="1:18" x14ac:dyDescent="0.25">
      <c r="A9653">
        <v>9638</v>
      </c>
      <c r="B9653" s="1">
        <f t="shared" si="2428"/>
        <v>192.76</v>
      </c>
      <c r="C9653" s="1">
        <f t="shared" si="2415"/>
        <v>-28.901627056598535</v>
      </c>
      <c r="D9653" s="1">
        <f t="shared" si="2416"/>
        <v>109.04337948136798</v>
      </c>
      <c r="E9653" s="1">
        <f t="shared" si="2420"/>
        <v>-3523.2373447636692</v>
      </c>
      <c r="F9653" s="1">
        <f t="shared" si="2421"/>
        <v>-143826987.33104837</v>
      </c>
      <c r="G9653" s="1">
        <f t="shared" si="2422"/>
        <v>143.90162705659853</v>
      </c>
      <c r="H9653" s="1">
        <f t="shared" si="2423"/>
        <v>156240188.71858573</v>
      </c>
      <c r="I9653" s="1">
        <f t="shared" si="2424"/>
        <v>130392.54751301598</v>
      </c>
      <c r="J9653" s="1">
        <f t="shared" si="2425"/>
        <v>-12967220.265692461</v>
      </c>
      <c r="K9653" s="1"/>
      <c r="L9653" s="1">
        <f t="shared" si="2417"/>
        <v>-88.154071278026137</v>
      </c>
      <c r="M9653" s="1">
        <f t="shared" si="2426"/>
        <v>13.198228432991243</v>
      </c>
      <c r="N9653" s="1">
        <f t="shared" si="2413"/>
        <v>-0.1486138885001464</v>
      </c>
      <c r="O9653" s="1">
        <f t="shared" si="2427"/>
        <v>2.9929787654998536</v>
      </c>
      <c r="P9653" s="1">
        <f t="shared" si="2414"/>
        <v>89.136600320299024</v>
      </c>
      <c r="Q9653">
        <f t="shared" si="2418"/>
        <v>58.71342059068779</v>
      </c>
      <c r="R9653">
        <f t="shared" si="2419"/>
        <v>67.067635706067136</v>
      </c>
    </row>
    <row r="9654" spans="1:18" x14ac:dyDescent="0.25">
      <c r="A9654">
        <v>9639</v>
      </c>
      <c r="B9654" s="1">
        <f t="shared" si="2428"/>
        <v>192.78</v>
      </c>
      <c r="C9654" s="1">
        <f t="shared" si="2415"/>
        <v>-29.772797619388097</v>
      </c>
      <c r="D9654" s="1">
        <f t="shared" si="2416"/>
        <v>104.68517596797744</v>
      </c>
      <c r="E9654" s="1">
        <f t="shared" si="2420"/>
        <v>-4403.5944544685572</v>
      </c>
      <c r="F9654" s="1">
        <f t="shared" si="2421"/>
        <v>-132559895.47183168</v>
      </c>
      <c r="G9654" s="1">
        <f t="shared" si="2422"/>
        <v>144.77279761938809</v>
      </c>
      <c r="H9654" s="1">
        <f t="shared" si="2423"/>
        <v>151951539.5912579</v>
      </c>
      <c r="I9654" s="1">
        <f t="shared" si="2424"/>
        <v>127672.59599196282</v>
      </c>
      <c r="J9654" s="1">
        <f t="shared" si="2425"/>
        <v>-12632349.937069234</v>
      </c>
      <c r="K9654" s="1"/>
      <c r="L9654" s="1">
        <f t="shared" si="2417"/>
        <v>-89.615175630366707</v>
      </c>
      <c r="M9654" s="1">
        <f t="shared" si="2426"/>
        <v>13.649829829981627</v>
      </c>
      <c r="N9654" s="1">
        <f t="shared" si="2413"/>
        <v>-0.15115426279645311</v>
      </c>
      <c r="O9654" s="1">
        <f t="shared" si="2427"/>
        <v>2.990438391203547</v>
      </c>
      <c r="P9654" s="1">
        <f t="shared" si="2414"/>
        <v>90.648759272529091</v>
      </c>
      <c r="Q9654">
        <f t="shared" si="2418"/>
        <v>53.7794695677985</v>
      </c>
      <c r="R9654">
        <f t="shared" si="2419"/>
        <v>72.972366075488907</v>
      </c>
    </row>
    <row r="9655" spans="1:18" x14ac:dyDescent="0.25">
      <c r="A9655">
        <v>9640</v>
      </c>
      <c r="B9655" s="1">
        <f t="shared" si="2428"/>
        <v>192.8</v>
      </c>
      <c r="C9655" s="1">
        <f t="shared" si="2415"/>
        <v>-29.990525537784375</v>
      </c>
      <c r="D9655" s="1">
        <f t="shared" si="2416"/>
        <v>100.2460915390426</v>
      </c>
      <c r="E9655" s="1">
        <f t="shared" si="2420"/>
        <v>-5300.289509113396</v>
      </c>
      <c r="F9655" s="1">
        <f t="shared" si="2421"/>
        <v>-121556077.19765928</v>
      </c>
      <c r="G9655" s="1">
        <f t="shared" si="2422"/>
        <v>144.99052553778438</v>
      </c>
      <c r="H9655" s="1">
        <f t="shared" si="2423"/>
        <v>149649146.07807681</v>
      </c>
      <c r="I9655" s="1">
        <f t="shared" si="2424"/>
        <v>124286.12545830804</v>
      </c>
      <c r="J9655" s="1">
        <f t="shared" si="2425"/>
        <v>-12319303.605060805</v>
      </c>
      <c r="K9655" s="1"/>
      <c r="L9655" s="1">
        <f t="shared" si="2417"/>
        <v>-89.566957436419642</v>
      </c>
      <c r="M9655" s="1">
        <f t="shared" si="2426"/>
        <v>13.634796581801538</v>
      </c>
      <c r="N9655" s="1">
        <f t="shared" si="2413"/>
        <v>-0.15107036353770717</v>
      </c>
      <c r="O9655" s="1">
        <f t="shared" si="2427"/>
        <v>2.9905222904622928</v>
      </c>
      <c r="P9655" s="1">
        <f t="shared" si="2414"/>
        <v>90.598827488243543</v>
      </c>
      <c r="Q9655">
        <f t="shared" si="2418"/>
        <v>47.241746992744801</v>
      </c>
      <c r="R9655">
        <f t="shared" si="2419"/>
        <v>77.306952360819409</v>
      </c>
    </row>
    <row r="9656" spans="1:18" x14ac:dyDescent="0.25">
      <c r="A9656">
        <v>9641</v>
      </c>
      <c r="B9656" s="1">
        <f t="shared" si="2428"/>
        <v>192.82</v>
      </c>
      <c r="C9656" s="1">
        <f t="shared" si="2415"/>
        <v>-29.550032197812509</v>
      </c>
      <c r="D9656" s="1">
        <f t="shared" si="2416"/>
        <v>95.823553621619936</v>
      </c>
      <c r="E9656" s="1">
        <f t="shared" si="2420"/>
        <v>-6193.6421684327743</v>
      </c>
      <c r="F9656" s="1">
        <f t="shared" si="2421"/>
        <v>-111067327.87325849</v>
      </c>
      <c r="G9656" s="1">
        <f t="shared" si="2422"/>
        <v>144.5500321978125</v>
      </c>
      <c r="H9656" s="1">
        <f t="shared" si="2423"/>
        <v>149428531.18384713</v>
      </c>
      <c r="I9656" s="1">
        <f t="shared" si="2424"/>
        <v>120307.4609482564</v>
      </c>
      <c r="J9656" s="1">
        <f t="shared" si="2425"/>
        <v>-12028745.85385618</v>
      </c>
      <c r="K9656" s="1"/>
      <c r="L9656" s="1">
        <f t="shared" si="2417"/>
        <v>-88.072357034606455</v>
      </c>
      <c r="M9656" s="1">
        <f t="shared" si="2426"/>
        <v>13.173211937511269</v>
      </c>
      <c r="N9656" s="1">
        <f t="shared" si="2413"/>
        <v>-0.1484719319528143</v>
      </c>
      <c r="O9656" s="1">
        <f t="shared" si="2427"/>
        <v>2.9931207220471858</v>
      </c>
      <c r="P9656" s="1">
        <f t="shared" si="2414"/>
        <v>89.052083560025608</v>
      </c>
      <c r="Q9656">
        <f t="shared" si="2418"/>
        <v>39.489760965736032</v>
      </c>
      <c r="R9656">
        <f t="shared" si="2419"/>
        <v>79.817494105307603</v>
      </c>
    </row>
    <row r="9657" spans="1:18" x14ac:dyDescent="0.25">
      <c r="A9657">
        <v>9642</v>
      </c>
      <c r="B9657" s="1">
        <f t="shared" si="2428"/>
        <v>192.84</v>
      </c>
      <c r="C9657" s="1">
        <f t="shared" si="2415"/>
        <v>-28.460985388728091</v>
      </c>
      <c r="D9657" s="1">
        <f t="shared" si="2416"/>
        <v>91.51462648586751</v>
      </c>
      <c r="E9657" s="1">
        <f t="shared" si="2420"/>
        <v>-7064.0454498547624</v>
      </c>
      <c r="F9657" s="1">
        <f t="shared" si="2421"/>
        <v>-101303115.30881551</v>
      </c>
      <c r="G9657" s="1">
        <f t="shared" si="2422"/>
        <v>143.46098538872809</v>
      </c>
      <c r="H9657" s="1">
        <f t="shared" si="2423"/>
        <v>151203853.42642927</v>
      </c>
      <c r="I9657" s="1">
        <f t="shared" si="2424"/>
        <v>115823.92475821078</v>
      </c>
      <c r="J9657" s="1">
        <f t="shared" si="2425"/>
        <v>-11758592.396247717</v>
      </c>
      <c r="K9657" s="1"/>
      <c r="L9657" s="1">
        <f t="shared" si="2417"/>
        <v>-85.191233130927273</v>
      </c>
      <c r="M9657" s="1">
        <f t="shared" si="2426"/>
        <v>12.307336779002981</v>
      </c>
      <c r="N9657" s="1">
        <f t="shared" si="2413"/>
        <v>-0.14347452915435582</v>
      </c>
      <c r="O9657" s="1">
        <f t="shared" si="2427"/>
        <v>2.9981181248456443</v>
      </c>
      <c r="P9657" s="1">
        <f t="shared" si="2414"/>
        <v>86.075645457700759</v>
      </c>
      <c r="Q9657">
        <f t="shared" si="2418"/>
        <v>30.961175346633524</v>
      </c>
      <c r="R9657">
        <f t="shared" si="2419"/>
        <v>80.314521489670923</v>
      </c>
    </row>
    <row r="9658" spans="1:18" x14ac:dyDescent="0.25">
      <c r="A9658">
        <v>9643</v>
      </c>
      <c r="B9658" s="1">
        <f t="shared" si="2428"/>
        <v>192.86</v>
      </c>
      <c r="C9658" s="1">
        <f t="shared" si="2415"/>
        <v>-26.747287117853421</v>
      </c>
      <c r="D9658" s="1">
        <f t="shared" si="2416"/>
        <v>87.413880913406047</v>
      </c>
      <c r="E9658" s="1">
        <f t="shared" si="2420"/>
        <v>-7892.3960554919777</v>
      </c>
      <c r="F9658" s="1">
        <f t="shared" si="2421"/>
        <v>-92427792.82744655</v>
      </c>
      <c r="G9658" s="1">
        <f t="shared" si="2422"/>
        <v>141.74728711785343</v>
      </c>
      <c r="H9658" s="1">
        <f t="shared" si="2423"/>
        <v>154717708.32419187</v>
      </c>
      <c r="I9658" s="1">
        <f t="shared" si="2424"/>
        <v>110933.91992645725</v>
      </c>
      <c r="J9658" s="1">
        <f t="shared" si="2425"/>
        <v>-11504794.569138225</v>
      </c>
      <c r="K9658" s="1"/>
      <c r="L9658" s="1">
        <f t="shared" si="2417"/>
        <v>-80.974944932984471</v>
      </c>
      <c r="M9658" s="1">
        <f t="shared" si="2426"/>
        <v>11.096467263504849</v>
      </c>
      <c r="N9658" s="1">
        <f t="shared" si="2413"/>
        <v>-0.13618755838110339</v>
      </c>
      <c r="O9658" s="1">
        <f t="shared" si="2427"/>
        <v>3.0054050956188969</v>
      </c>
      <c r="P9658" s="1">
        <f t="shared" si="2414"/>
        <v>81.731715341291491</v>
      </c>
      <c r="Q9658">
        <f t="shared" si="2418"/>
        <v>22.12775267975648</v>
      </c>
      <c r="R9658">
        <f t="shared" si="2419"/>
        <v>78.679322912525336</v>
      </c>
    </row>
    <row r="9659" spans="1:18" x14ac:dyDescent="0.25">
      <c r="A9659">
        <v>9644</v>
      </c>
      <c r="B9659" s="1">
        <f t="shared" si="2428"/>
        <v>192.88</v>
      </c>
      <c r="C9659" s="1">
        <f t="shared" si="2415"/>
        <v>-24.446549017941379</v>
      </c>
      <c r="D9659" s="1">
        <f t="shared" si="2416"/>
        <v>83.611318591871623</v>
      </c>
      <c r="E9659" s="1">
        <f t="shared" si="2420"/>
        <v>-8660.5136444419331</v>
      </c>
      <c r="F9659" s="1">
        <f t="shared" si="2421"/>
        <v>-84561353.009337947</v>
      </c>
      <c r="G9659" s="1">
        <f t="shared" si="2422"/>
        <v>139.44654901794138</v>
      </c>
      <c r="H9659" s="1">
        <f t="shared" si="2423"/>
        <v>159565849.59490284</v>
      </c>
      <c r="I9659" s="1">
        <f t="shared" si="2424"/>
        <v>105744.77051873834</v>
      </c>
      <c r="J9659" s="1">
        <f t="shared" si="2425"/>
        <v>-11262299.350698629</v>
      </c>
      <c r="K9659" s="1"/>
      <c r="L9659" s="1">
        <f t="shared" si="2417"/>
        <v>-75.464576874983138</v>
      </c>
      <c r="M9659" s="1">
        <f t="shared" si="2426"/>
        <v>9.6134909830591369</v>
      </c>
      <c r="N9659" s="1">
        <f t="shared" si="2413"/>
        <v>-0.12670829224237201</v>
      </c>
      <c r="O9659" s="1">
        <f t="shared" si="2427"/>
        <v>3.0148843617576282</v>
      </c>
      <c r="P9659" s="1">
        <f t="shared" si="2414"/>
        <v>76.074447561593232</v>
      </c>
      <c r="Q9659">
        <f t="shared" si="2418"/>
        <v>13.483347094085335</v>
      </c>
      <c r="R9659">
        <f t="shared" si="2419"/>
        <v>74.870026866176687</v>
      </c>
    </row>
    <row r="9660" spans="1:18" x14ac:dyDescent="0.25">
      <c r="A9660">
        <v>9645</v>
      </c>
      <c r="B9660" s="1">
        <f t="shared" si="2428"/>
        <v>192.9</v>
      </c>
      <c r="C9660" s="1">
        <f t="shared" si="2415"/>
        <v>-21.609266860563952</v>
      </c>
      <c r="D9660" s="1">
        <f t="shared" si="2416"/>
        <v>80.190396790209277</v>
      </c>
      <c r="E9660" s="1">
        <f t="shared" si="2420"/>
        <v>-9351.5398483777262</v>
      </c>
      <c r="F9660" s="1">
        <f t="shared" si="2421"/>
        <v>-77783324.823242113</v>
      </c>
      <c r="G9660" s="1">
        <f t="shared" si="2422"/>
        <v>136.60926686056396</v>
      </c>
      <c r="H9660" s="1">
        <f t="shared" si="2423"/>
        <v>165234622.35903862</v>
      </c>
      <c r="I9660" s="1">
        <f t="shared" si="2424"/>
        <v>100370.36611820794</v>
      </c>
      <c r="J9660" s="1">
        <f t="shared" si="2425"/>
        <v>-11026087.769198433</v>
      </c>
      <c r="K9660" s="1"/>
      <c r="L9660" s="1">
        <f t="shared" si="2417"/>
        <v>-68.692551595421875</v>
      </c>
      <c r="M9660" s="1">
        <f t="shared" si="2426"/>
        <v>7.9431226616404729</v>
      </c>
      <c r="N9660" s="1">
        <f t="shared" ref="N9660:N9723" si="2429">(ATAN(M9660/L9660))</f>
        <v>-0.11512167429535451</v>
      </c>
      <c r="O9660" s="1">
        <f t="shared" si="2427"/>
        <v>3.0264709797046456</v>
      </c>
      <c r="P9660" s="1">
        <f t="shared" ref="P9660:P9723" si="2430">ABS(SQRT((L9660*L9660)+(M9660*M9660)))</f>
        <v>69.150270008927393</v>
      </c>
      <c r="Q9660">
        <f t="shared" si="2418"/>
        <v>5.5326728265354381</v>
      </c>
      <c r="R9660">
        <f t="shared" si="2419"/>
        <v>68.928581689325938</v>
      </c>
    </row>
    <row r="9661" spans="1:18" x14ac:dyDescent="0.25">
      <c r="A9661">
        <v>9646</v>
      </c>
      <c r="B9661" s="1">
        <f t="shared" si="2428"/>
        <v>192.92</v>
      </c>
      <c r="C9661" s="1">
        <f t="shared" si="2415"/>
        <v>-18.297712293144336</v>
      </c>
      <c r="D9661" s="1">
        <f t="shared" si="2416"/>
        <v>77.226196668658275</v>
      </c>
      <c r="E9661" s="1">
        <f t="shared" si="2420"/>
        <v>-9950.3082729310281</v>
      </c>
      <c r="F9661" s="1">
        <f t="shared" si="2421"/>
        <v>-72139158.42625843</v>
      </c>
      <c r="G9661" s="1">
        <f t="shared" si="2422"/>
        <v>133.29771229314434</v>
      </c>
      <c r="H9661" s="1">
        <f t="shared" si="2423"/>
        <v>171147793.15261811</v>
      </c>
      <c r="I9661" s="1">
        <f t="shared" si="2424"/>
        <v>94928.662217968696</v>
      </c>
      <c r="J9661" s="1">
        <f t="shared" si="2425"/>
        <v>-10792187.933326799</v>
      </c>
      <c r="K9661" s="1"/>
      <c r="L9661" s="1">
        <f t="shared" si="2417"/>
        <v>-60.687416634914868</v>
      </c>
      <c r="M9661" s="1">
        <f t="shared" si="2426"/>
        <v>6.1813481779345238</v>
      </c>
      <c r="N9661" s="1">
        <f t="shared" si="2429"/>
        <v>-0.10150545821487392</v>
      </c>
      <c r="O9661" s="1">
        <f t="shared" si="2427"/>
        <v>3.0400871957851261</v>
      </c>
      <c r="P9661" s="1">
        <f t="shared" si="2430"/>
        <v>61.001406566706287</v>
      </c>
      <c r="Q9661">
        <f t="shared" si="2418"/>
        <v>-1.2211486481456018</v>
      </c>
      <c r="R9661">
        <f t="shared" si="2419"/>
        <v>60.989182640003705</v>
      </c>
    </row>
    <row r="9662" spans="1:18" x14ac:dyDescent="0.25">
      <c r="A9662">
        <v>9647</v>
      </c>
      <c r="B9662" s="1">
        <f t="shared" si="2428"/>
        <v>192.94</v>
      </c>
      <c r="C9662" s="1">
        <f t="shared" si="2415"/>
        <v>-14.584566123214707</v>
      </c>
      <c r="D9662" s="1">
        <f t="shared" si="2416"/>
        <v>74.783775424413648</v>
      </c>
      <c r="E9662" s="1">
        <f t="shared" si="2420"/>
        <v>-10443.677364268444</v>
      </c>
      <c r="F9662" s="1">
        <f t="shared" si="2421"/>
        <v>-67648247.655155614</v>
      </c>
      <c r="G9662" s="1">
        <f t="shared" si="2422"/>
        <v>129.5845661232147</v>
      </c>
      <c r="H9662" s="1">
        <f t="shared" si="2423"/>
        <v>176718644.54408869</v>
      </c>
      <c r="I9662" s="1">
        <f t="shared" si="2424"/>
        <v>89539.091376283759</v>
      </c>
      <c r="J9662" s="1">
        <f t="shared" si="2425"/>
        <v>-10558561.621309064</v>
      </c>
      <c r="K9662" s="1"/>
      <c r="L9662" s="1">
        <f t="shared" si="2417"/>
        <v>-51.481743654349039</v>
      </c>
      <c r="M9662" s="1">
        <f t="shared" si="2426"/>
        <v>4.4352851900484893</v>
      </c>
      <c r="N9662" s="1">
        <f t="shared" si="2429"/>
        <v>-8.594037799249446E-2</v>
      </c>
      <c r="O9662" s="1">
        <f t="shared" si="2427"/>
        <v>3.0556522760075056</v>
      </c>
      <c r="P9662" s="1">
        <f t="shared" si="2430"/>
        <v>51.672446085018763</v>
      </c>
      <c r="Q9662">
        <f t="shared" si="2418"/>
        <v>-6.2926843391553433</v>
      </c>
      <c r="R9662">
        <f t="shared" si="2419"/>
        <v>51.28785244301929</v>
      </c>
    </row>
    <row r="9663" spans="1:18" x14ac:dyDescent="0.25">
      <c r="A9663">
        <v>9648</v>
      </c>
      <c r="B9663" s="1">
        <f t="shared" si="2428"/>
        <v>192.96</v>
      </c>
      <c r="C9663" s="1">
        <f t="shared" si="2415"/>
        <v>-10.551323146229777</v>
      </c>
      <c r="D9663" s="1">
        <f t="shared" si="2416"/>
        <v>72.916738439706904</v>
      </c>
      <c r="E9663" s="1">
        <f t="shared" si="2420"/>
        <v>-10820.818835179205</v>
      </c>
      <c r="F9663" s="1">
        <f t="shared" si="2421"/>
        <v>-64312626.607705295</v>
      </c>
      <c r="G9663" s="1">
        <f t="shared" si="2422"/>
        <v>125.55132314622978</v>
      </c>
      <c r="H9663" s="1">
        <f t="shared" si="2423"/>
        <v>181402746.87147433</v>
      </c>
      <c r="I9663" s="1">
        <f t="shared" si="2424"/>
        <v>84319.941953814574</v>
      </c>
      <c r="J9663" s="1">
        <f t="shared" si="2425"/>
        <v>-10325775.174239436</v>
      </c>
      <c r="K9663" s="1"/>
      <c r="L9663" s="1">
        <f t="shared" si="2417"/>
        <v>-41.123162793529289</v>
      </c>
      <c r="M9663" s="1">
        <f t="shared" si="2426"/>
        <v>2.8223927222956604</v>
      </c>
      <c r="N9663" s="1">
        <f t="shared" si="2429"/>
        <v>-6.8525216426881003E-2</v>
      </c>
      <c r="O9663" s="1">
        <f t="shared" si="2427"/>
        <v>3.0730674375731191</v>
      </c>
      <c r="P9663" s="1">
        <f t="shared" si="2430"/>
        <v>41.219903187925844</v>
      </c>
      <c r="Q9663">
        <f t="shared" si="2418"/>
        <v>-9.2364777724462677</v>
      </c>
      <c r="R9663">
        <f t="shared" si="2419"/>
        <v>40.171730074532334</v>
      </c>
    </row>
    <row r="9664" spans="1:18" x14ac:dyDescent="0.25">
      <c r="A9664">
        <v>9649</v>
      </c>
      <c r="B9664" s="1">
        <f t="shared" si="2428"/>
        <v>192.98</v>
      </c>
      <c r="C9664" s="1">
        <f t="shared" si="2415"/>
        <v>-6.28650352715424</v>
      </c>
      <c r="D9664" s="1">
        <f t="shared" si="2416"/>
        <v>71.666062770179025</v>
      </c>
      <c r="E9664" s="1">
        <f t="shared" si="2420"/>
        <v>-11073.455320423836</v>
      </c>
      <c r="F9664" s="1">
        <f t="shared" si="2421"/>
        <v>-62125352.992836885</v>
      </c>
      <c r="G9664" s="1">
        <f t="shared" si="2422"/>
        <v>121.28650352715424</v>
      </c>
      <c r="H9664" s="1">
        <f t="shared" si="2423"/>
        <v>184746765.72625986</v>
      </c>
      <c r="I9664" s="1">
        <f t="shared" si="2424"/>
        <v>79385.761963286554</v>
      </c>
      <c r="J9664" s="1">
        <f t="shared" si="2425"/>
        <v>-10097385.299854383</v>
      </c>
      <c r="K9664" s="1"/>
      <c r="L9664" s="1">
        <f t="shared" si="2417"/>
        <v>-29.688391726300395</v>
      </c>
      <c r="M9664" s="1">
        <f t="shared" si="2426"/>
        <v>1.4676989092733379</v>
      </c>
      <c r="N9664" s="1">
        <f t="shared" si="2429"/>
        <v>-4.9396578614487756E-2</v>
      </c>
      <c r="O9664" s="1">
        <f t="shared" si="2427"/>
        <v>3.0921960753855124</v>
      </c>
      <c r="P9664" s="1">
        <f t="shared" si="2430"/>
        <v>29.724648751205521</v>
      </c>
      <c r="Q9664">
        <f t="shared" si="2418"/>
        <v>-9.6777245187094909</v>
      </c>
      <c r="R9664">
        <f t="shared" si="2419"/>
        <v>28.105095472574241</v>
      </c>
    </row>
    <row r="9665" spans="1:18" x14ac:dyDescent="0.25">
      <c r="A9665">
        <v>9650</v>
      </c>
      <c r="B9665" s="1">
        <f t="shared" si="2428"/>
        <v>193</v>
      </c>
      <c r="C9665" s="1">
        <f t="shared" si="2415"/>
        <v>-1.8837099917109914</v>
      </c>
      <c r="D9665" s="1">
        <f t="shared" si="2416"/>
        <v>71.059197795197136</v>
      </c>
      <c r="E9665" s="1">
        <f t="shared" si="2420"/>
        <v>-11196.042045370179</v>
      </c>
      <c r="F9665" s="1">
        <f t="shared" si="2421"/>
        <v>-61077658.416327901</v>
      </c>
      <c r="G9665" s="1">
        <f t="shared" si="2422"/>
        <v>116.88370999171099</v>
      </c>
      <c r="H9665" s="1">
        <f t="shared" si="2423"/>
        <v>186429015.89802477</v>
      </c>
      <c r="I9665" s="1">
        <f t="shared" si="2424"/>
        <v>74844.84501089339</v>
      </c>
      <c r="J9665" s="1">
        <f t="shared" si="2425"/>
        <v>-9879996.5499373972</v>
      </c>
      <c r="K9665" s="1"/>
      <c r="L9665" s="1">
        <f t="shared" si="2417"/>
        <v>-17.299540867830586</v>
      </c>
      <c r="M9665" s="1">
        <f t="shared" si="2426"/>
        <v>0.49754429329158256</v>
      </c>
      <c r="N9665" s="1">
        <f t="shared" si="2429"/>
        <v>-2.8752623014757658E-2</v>
      </c>
      <c r="O9665" s="1">
        <f t="shared" si="2427"/>
        <v>3.1128400309852426</v>
      </c>
      <c r="P9665" s="1">
        <f t="shared" si="2430"/>
        <v>17.306694212400231</v>
      </c>
      <c r="Q9665">
        <f t="shared" si="2418"/>
        <v>-7.3522857641622155</v>
      </c>
      <c r="R9665">
        <f t="shared" si="2419"/>
        <v>15.667340508319377</v>
      </c>
    </row>
    <row r="9666" spans="1:18" x14ac:dyDescent="0.25">
      <c r="A9666">
        <v>9651</v>
      </c>
      <c r="B9666" s="1">
        <f t="shared" si="2428"/>
        <v>193.02</v>
      </c>
      <c r="C9666" s="1">
        <f t="shared" si="2415"/>
        <v>2.5604265325299957</v>
      </c>
      <c r="D9666" s="1">
        <f t="shared" si="2416"/>
        <v>71.109462768770513</v>
      </c>
      <c r="E9666" s="1">
        <f t="shared" si="2420"/>
        <v>-11185.888520708357</v>
      </c>
      <c r="F9666" s="1">
        <f t="shared" si="2421"/>
        <v>-61164097.689903177</v>
      </c>
      <c r="G9666" s="1">
        <f t="shared" si="2422"/>
        <v>112.43957346747</v>
      </c>
      <c r="H9666" s="1">
        <f t="shared" si="2423"/>
        <v>186288199.68761817</v>
      </c>
      <c r="I9666" s="1">
        <f t="shared" si="2424"/>
        <v>70796.853507238964</v>
      </c>
      <c r="J9666" s="1">
        <f t="shared" si="2425"/>
        <v>-9682977.3761345744</v>
      </c>
      <c r="K9666" s="1"/>
      <c r="L9666" s="1">
        <f t="shared" si="2417"/>
        <v>-4.140874343073734</v>
      </c>
      <c r="M9666" s="1">
        <f t="shared" si="2426"/>
        <v>2.8484471246201792E-2</v>
      </c>
      <c r="N9666" s="1">
        <f t="shared" si="2429"/>
        <v>-6.8787457954353785E-3</v>
      </c>
      <c r="O9666" s="1">
        <f t="shared" si="2427"/>
        <v>3.1347139082045645</v>
      </c>
      <c r="P9666" s="1">
        <f t="shared" si="2430"/>
        <v>4.1409723121784454</v>
      </c>
      <c r="Q9666">
        <f t="shared" si="2418"/>
        <v>-2.1543243911078362</v>
      </c>
      <c r="R9666">
        <f t="shared" si="2419"/>
        <v>3.5364584131736021</v>
      </c>
    </row>
    <row r="9667" spans="1:18" x14ac:dyDescent="0.25">
      <c r="A9667">
        <v>9652</v>
      </c>
      <c r="B9667" s="1">
        <f t="shared" si="2428"/>
        <v>193.04</v>
      </c>
      <c r="C9667" s="1">
        <f t="shared" si="2415"/>
        <v>6.948367736943065</v>
      </c>
      <c r="D9667" s="1">
        <f t="shared" si="2416"/>
        <v>71.815754493353637</v>
      </c>
      <c r="E9667" s="1">
        <f t="shared" si="2420"/>
        <v>-11043.217592342564</v>
      </c>
      <c r="F9667" s="1">
        <f t="shared" si="2421"/>
        <v>-62385151.370366886</v>
      </c>
      <c r="G9667" s="1">
        <f t="shared" si="2422"/>
        <v>108.05163226305693</v>
      </c>
      <c r="H9667" s="1">
        <f t="shared" si="2423"/>
        <v>184337806.16219118</v>
      </c>
      <c r="I9667" s="1">
        <f t="shared" si="2424"/>
        <v>67330.631312642116</v>
      </c>
      <c r="J9667" s="1">
        <f t="shared" si="2425"/>
        <v>-9517853.1311285514</v>
      </c>
      <c r="K9667" s="1"/>
      <c r="L9667" s="1">
        <f t="shared" si="2417"/>
        <v>9.5273303589097971</v>
      </c>
      <c r="M9667" s="1">
        <f t="shared" si="2426"/>
        <v>0.15081855482441142</v>
      </c>
      <c r="N9667" s="1">
        <f t="shared" si="2429"/>
        <v>1.5828773965597384E-2</v>
      </c>
      <c r="O9667" s="1">
        <f t="shared" si="2427"/>
        <v>1.5828773965597384E-2</v>
      </c>
      <c r="P9667" s="1">
        <f t="shared" si="2430"/>
        <v>9.5285240202396313</v>
      </c>
      <c r="Q9667">
        <f t="shared" si="2418"/>
        <v>5.8145471574500665</v>
      </c>
      <c r="R9667">
        <f t="shared" si="2419"/>
        <v>-7.548762240134006</v>
      </c>
    </row>
    <row r="9668" spans="1:18" x14ac:dyDescent="0.25">
      <c r="A9668">
        <v>9653</v>
      </c>
      <c r="B9668" s="1">
        <f t="shared" si="2428"/>
        <v>193.06</v>
      </c>
      <c r="C9668" s="1">
        <f t="shared" si="2415"/>
        <v>11.183808667573093</v>
      </c>
      <c r="D9668" s="1">
        <f t="shared" si="2416"/>
        <v>73.162571532429268</v>
      </c>
      <c r="E9668" s="1">
        <f t="shared" si="2420"/>
        <v>-10771.160550449287</v>
      </c>
      <c r="F9668" s="1">
        <f t="shared" si="2421"/>
        <v>-64747007.618684784</v>
      </c>
      <c r="G9668" s="1">
        <f t="shared" si="2422"/>
        <v>103.81619133242691</v>
      </c>
      <c r="H9668" s="1">
        <f t="shared" si="2423"/>
        <v>180764907.22223979</v>
      </c>
      <c r="I9668" s="1">
        <f t="shared" si="2424"/>
        <v>64522.253824035608</v>
      </c>
      <c r="J9668" s="1">
        <f t="shared" si="2425"/>
        <v>-9397424.381689731</v>
      </c>
      <c r="K9668" s="1"/>
      <c r="L9668" s="1">
        <f t="shared" si="2417"/>
        <v>23.362660755127287</v>
      </c>
      <c r="M9668" s="1">
        <f t="shared" si="2426"/>
        <v>0.90803729116498744</v>
      </c>
      <c r="N9668" s="1">
        <f t="shared" si="2429"/>
        <v>3.88474786172665E-2</v>
      </c>
      <c r="O9668" s="1">
        <f t="shared" si="2427"/>
        <v>3.88474786172665E-2</v>
      </c>
      <c r="P9668" s="1">
        <f t="shared" si="2430"/>
        <v>23.380300453187314</v>
      </c>
      <c r="Q9668">
        <f t="shared" si="2418"/>
        <v>16.206260185534475</v>
      </c>
      <c r="R9668">
        <f t="shared" si="2419"/>
        <v>-16.852168408844928</v>
      </c>
    </row>
    <row r="9669" spans="1:18" x14ac:dyDescent="0.25">
      <c r="A9669">
        <v>9654</v>
      </c>
      <c r="B9669" s="1">
        <f t="shared" si="2428"/>
        <v>193.08</v>
      </c>
      <c r="C9669" s="1">
        <f t="shared" si="2415"/>
        <v>15.17379139157522</v>
      </c>
      <c r="D9669" s="1">
        <f t="shared" si="2416"/>
        <v>75.120354430461035</v>
      </c>
      <c r="E9669" s="1">
        <f t="shared" si="2420"/>
        <v>-10375.688405046869</v>
      </c>
      <c r="F9669" s="1">
        <f t="shared" si="2421"/>
        <v>-68258546.291473821</v>
      </c>
      <c r="G9669" s="1">
        <f t="shared" si="2422"/>
        <v>99.826208608424778</v>
      </c>
      <c r="H9669" s="1">
        <f t="shared" si="2423"/>
        <v>175913456.17009786</v>
      </c>
      <c r="I9669" s="1">
        <f t="shared" si="2424"/>
        <v>62433.358299563319</v>
      </c>
      <c r="J9669" s="1">
        <f t="shared" si="2425"/>
        <v>-9334684.778490331</v>
      </c>
      <c r="K9669" s="1"/>
      <c r="L9669" s="1">
        <f t="shared" si="2417"/>
        <v>36.947441573652547</v>
      </c>
      <c r="M9669" s="1">
        <f t="shared" si="2426"/>
        <v>2.2762370330048043</v>
      </c>
      <c r="N9669" s="1">
        <f t="shared" si="2429"/>
        <v>6.1529666892133586E-2</v>
      </c>
      <c r="O9669" s="1">
        <f t="shared" si="2427"/>
        <v>6.1529666892133586E-2</v>
      </c>
      <c r="P9669" s="1">
        <f t="shared" si="2430"/>
        <v>37.017491728490889</v>
      </c>
      <c r="Q9669">
        <f t="shared" si="2418"/>
        <v>28.413554876404323</v>
      </c>
      <c r="R9669">
        <f t="shared" si="2419"/>
        <v>-23.726874913364625</v>
      </c>
    </row>
    <row r="9670" spans="1:18" x14ac:dyDescent="0.25">
      <c r="A9670">
        <v>9655</v>
      </c>
      <c r="B9670" s="1">
        <f t="shared" si="2428"/>
        <v>193.1</v>
      </c>
      <c r="C9670" s="1">
        <f t="shared" si="2415"/>
        <v>18.830745204439015</v>
      </c>
      <c r="D9670" s="1">
        <f t="shared" si="2416"/>
        <v>77.646134473164892</v>
      </c>
      <c r="E9670" s="1">
        <f t="shared" si="2420"/>
        <v>-9865.480836420691</v>
      </c>
      <c r="F9670" s="1">
        <f t="shared" si="2421"/>
        <v>-72925842.914565653</v>
      </c>
      <c r="G9670" s="1">
        <f t="shared" si="2422"/>
        <v>96.169254795560988</v>
      </c>
      <c r="H9670" s="1">
        <f t="shared" si="2423"/>
        <v>170253555.04834956</v>
      </c>
      <c r="I9670" s="1">
        <f t="shared" si="2424"/>
        <v>61109.791066233345</v>
      </c>
      <c r="J9670" s="1">
        <f t="shared" si="2425"/>
        <v>-9341632.1836886834</v>
      </c>
      <c r="K9670" s="1"/>
      <c r="L9670" s="1">
        <f t="shared" si="2417"/>
        <v>49.812009801131495</v>
      </c>
      <c r="M9670" s="1">
        <f t="shared" si="2426"/>
        <v>4.1502675096843404</v>
      </c>
      <c r="N9670" s="1">
        <f t="shared" si="2429"/>
        <v>8.3126611906703105E-2</v>
      </c>
      <c r="O9670" s="1">
        <f t="shared" si="2427"/>
        <v>8.3126611906703105E-2</v>
      </c>
      <c r="P9670" s="1">
        <f t="shared" si="2430"/>
        <v>49.984608039175036</v>
      </c>
      <c r="Q9670">
        <f t="shared" si="2418"/>
        <v>41.599263010023662</v>
      </c>
      <c r="R9670">
        <f t="shared" si="2419"/>
        <v>-27.712133765786405</v>
      </c>
    </row>
    <row r="9671" spans="1:18" x14ac:dyDescent="0.25">
      <c r="A9671">
        <v>9656</v>
      </c>
      <c r="B9671" s="1">
        <f t="shared" si="2428"/>
        <v>193.12</v>
      </c>
      <c r="C9671" s="1">
        <f t="shared" si="2415"/>
        <v>22.07440860034999</v>
      </c>
      <c r="D9671" s="1">
        <f t="shared" si="2416"/>
        <v>80.684476749421535</v>
      </c>
      <c r="E9671" s="1">
        <f t="shared" si="2420"/>
        <v>-9251.7356966168518</v>
      </c>
      <c r="F9671" s="1">
        <f t="shared" si="2421"/>
        <v>-78744775.99961482</v>
      </c>
      <c r="G9671" s="1">
        <f t="shared" si="2422"/>
        <v>92.925591399650017</v>
      </c>
      <c r="H9671" s="1">
        <f t="shared" si="2423"/>
        <v>164339389.39966932</v>
      </c>
      <c r="I9671" s="1">
        <f t="shared" si="2424"/>
        <v>60580.601301210612</v>
      </c>
      <c r="J9671" s="1">
        <f t="shared" si="2425"/>
        <v>-9428078.0495872051</v>
      </c>
      <c r="K9671" s="1"/>
      <c r="L9671" s="1">
        <f t="shared" si="2417"/>
        <v>61.473219984030358</v>
      </c>
      <c r="M9671" s="1">
        <f t="shared" si="2426"/>
        <v>6.344195331578419</v>
      </c>
      <c r="N9671" s="1">
        <f t="shared" si="2429"/>
        <v>0.10283851493174326</v>
      </c>
      <c r="O9671" s="1">
        <f t="shared" si="2427"/>
        <v>0.10283851493174326</v>
      </c>
      <c r="P9671" s="1">
        <f t="shared" si="2430"/>
        <v>61.799721598161028</v>
      </c>
      <c r="Q9671">
        <f t="shared" si="2418"/>
        <v>54.774674211861502</v>
      </c>
      <c r="R9671">
        <f t="shared" si="2419"/>
        <v>-28.61713917558227</v>
      </c>
    </row>
    <row r="9672" spans="1:18" x14ac:dyDescent="0.25">
      <c r="A9672">
        <v>9657</v>
      </c>
      <c r="B9672" s="1">
        <f t="shared" si="2428"/>
        <v>193.14</v>
      </c>
      <c r="C9672" s="1">
        <f t="shared" si="2415"/>
        <v>24.83359082274869</v>
      </c>
      <c r="D9672" s="1">
        <f t="shared" si="2416"/>
        <v>84.168696816696212</v>
      </c>
      <c r="E9672" s="1">
        <f t="shared" si="2420"/>
        <v>-8547.923243027366</v>
      </c>
      <c r="F9672" s="1">
        <f t="shared" si="2421"/>
        <v>-85692533.760137931</v>
      </c>
      <c r="G9672" s="1">
        <f t="shared" si="2422"/>
        <v>90.16640917725131</v>
      </c>
      <c r="H9672" s="1">
        <f t="shared" si="2423"/>
        <v>158759525.5288254</v>
      </c>
      <c r="I9672" s="1">
        <f t="shared" si="2424"/>
        <v>60857.403470961741</v>
      </c>
      <c r="J9672" s="1">
        <f t="shared" si="2425"/>
        <v>-9600562.1409014221</v>
      </c>
      <c r="K9672" s="1"/>
      <c r="L9672" s="1">
        <f t="shared" si="2417"/>
        <v>71.4810568267702</v>
      </c>
      <c r="M9672" s="1">
        <f t="shared" si="2426"/>
        <v>8.6107756518239285</v>
      </c>
      <c r="N9672" s="1">
        <f t="shared" si="2429"/>
        <v>0.1198846817462265</v>
      </c>
      <c r="O9672" s="1">
        <f t="shared" si="2427"/>
        <v>0.1198846817462265</v>
      </c>
      <c r="P9672" s="1">
        <f t="shared" si="2430"/>
        <v>71.997825956052267</v>
      </c>
      <c r="Q9672">
        <f t="shared" si="2418"/>
        <v>66.917694799572416</v>
      </c>
      <c r="R9672">
        <f t="shared" si="2419"/>
        <v>-26.565185207509352</v>
      </c>
    </row>
    <row r="9673" spans="1:18" x14ac:dyDescent="0.25">
      <c r="A9673">
        <v>9658</v>
      </c>
      <c r="B9673" s="1">
        <f t="shared" si="2428"/>
        <v>193.16</v>
      </c>
      <c r="C9673" s="1">
        <f t="shared" si="2415"/>
        <v>27.047734333487114</v>
      </c>
      <c r="D9673" s="1">
        <f t="shared" si="2416"/>
        <v>88.022324267223254</v>
      </c>
      <c r="E9673" s="1">
        <f t="shared" si="2420"/>
        <v>-7769.4904980209021</v>
      </c>
      <c r="F9673" s="1">
        <f t="shared" si="2421"/>
        <v>-93718956.071513206</v>
      </c>
      <c r="G9673" s="1">
        <f t="shared" si="2422"/>
        <v>87.952265666512886</v>
      </c>
      <c r="H9673" s="1">
        <f t="shared" si="2423"/>
        <v>154083938.67035028</v>
      </c>
      <c r="I9673" s="1">
        <f t="shared" si="2424"/>
        <v>61934.122421108244</v>
      </c>
      <c r="J9673" s="1">
        <f t="shared" si="2425"/>
        <v>-9861472.3733533919</v>
      </c>
      <c r="K9673" s="1"/>
      <c r="L9673" s="1">
        <f t="shared" si="2417"/>
        <v>79.46208020911449</v>
      </c>
      <c r="M9673" s="1">
        <f t="shared" si="2426"/>
        <v>10.678147896441885</v>
      </c>
      <c r="N9673" s="1">
        <f t="shared" si="2429"/>
        <v>0.13358019004621399</v>
      </c>
      <c r="O9673" s="1">
        <f t="shared" si="2427"/>
        <v>0.13358019004621399</v>
      </c>
      <c r="P9673" s="1">
        <f t="shared" si="2430"/>
        <v>80.176337117992801</v>
      </c>
      <c r="Q9673">
        <f t="shared" si="2418"/>
        <v>77.104469931818386</v>
      </c>
      <c r="R9673">
        <f t="shared" si="2419"/>
        <v>-21.98057665738882</v>
      </c>
    </row>
    <row r="9674" spans="1:18" x14ac:dyDescent="0.25">
      <c r="A9674">
        <v>9659</v>
      </c>
      <c r="B9674" s="1">
        <f t="shared" si="2428"/>
        <v>193.18</v>
      </c>
      <c r="C9674" s="1">
        <f t="shared" si="2415"/>
        <v>28.668243907851796</v>
      </c>
      <c r="D9674" s="1">
        <f t="shared" si="2416"/>
        <v>92.160781072972654</v>
      </c>
      <c r="E9674" s="1">
        <f t="shared" si="2420"/>
        <v>-6933.5222232595243</v>
      </c>
      <c r="F9674" s="1">
        <f t="shared" si="2421"/>
        <v>-102738701.33429086</v>
      </c>
      <c r="G9674" s="1">
        <f t="shared" si="2422"/>
        <v>86.331756092148197</v>
      </c>
      <c r="H9674" s="1">
        <f t="shared" si="2423"/>
        <v>150812431.75472456</v>
      </c>
      <c r="I9674" s="1">
        <f t="shared" si="2424"/>
        <v>63787.126711738252</v>
      </c>
      <c r="J9674" s="1">
        <f t="shared" si="2425"/>
        <v>-10208453.400293685</v>
      </c>
      <c r="K9674" s="1"/>
      <c r="L9674" s="1">
        <f t="shared" si="2417"/>
        <v>85.149023900377912</v>
      </c>
      <c r="M9674" s="1">
        <f t="shared" si="2426"/>
        <v>12.294884477581775</v>
      </c>
      <c r="N9674" s="1">
        <f t="shared" si="2429"/>
        <v>0.14340142663815672</v>
      </c>
      <c r="O9674" s="1">
        <f t="shared" si="2427"/>
        <v>0.14340142663815672</v>
      </c>
      <c r="P9674" s="1">
        <f t="shared" si="2430"/>
        <v>86.032089684629938</v>
      </c>
      <c r="Q9674">
        <f t="shared" si="2418"/>
        <v>84.620653301494599</v>
      </c>
      <c r="R9674">
        <f t="shared" si="2419"/>
        <v>-15.519841826915014</v>
      </c>
    </row>
    <row r="9675" spans="1:18" x14ac:dyDescent="0.25">
      <c r="A9675">
        <v>9660</v>
      </c>
      <c r="B9675" s="1">
        <f t="shared" si="2428"/>
        <v>193.2</v>
      </c>
      <c r="C9675" s="1">
        <f t="shared" si="2415"/>
        <v>29.65955318505857</v>
      </c>
      <c r="D9675" s="1">
        <f t="shared" si="2416"/>
        <v>96.493237873741066</v>
      </c>
      <c r="E9675" s="1">
        <f t="shared" si="2420"/>
        <v>-6058.3659495043048</v>
      </c>
      <c r="F9675" s="1">
        <f t="shared" si="2421"/>
        <v>-112625190.18001494</v>
      </c>
      <c r="G9675" s="1">
        <f t="shared" si="2422"/>
        <v>85.34044681494143</v>
      </c>
      <c r="H9675" s="1">
        <f t="shared" si="2423"/>
        <v>149328988.15812814</v>
      </c>
      <c r="I9675" s="1">
        <f t="shared" si="2424"/>
        <v>66375.747271728906</v>
      </c>
      <c r="J9675" s="1">
        <f t="shared" si="2425"/>
        <v>-10634163.987326205</v>
      </c>
      <c r="K9675" s="1"/>
      <c r="L9675" s="1">
        <f t="shared" si="2417"/>
        <v>88.391304302104814</v>
      </c>
      <c r="M9675" s="1">
        <f t="shared" si="2426"/>
        <v>13.27100020371131</v>
      </c>
      <c r="N9675" s="1">
        <f t="shared" si="2429"/>
        <v>0.14902608715649446</v>
      </c>
      <c r="O9675" s="1">
        <f t="shared" si="2427"/>
        <v>0.14902608715649446</v>
      </c>
      <c r="P9675" s="1">
        <f t="shared" si="2430"/>
        <v>89.382001111153244</v>
      </c>
      <c r="Q9675">
        <f t="shared" si="2418"/>
        <v>89.026122289538421</v>
      </c>
      <c r="R9675">
        <f t="shared" si="2419"/>
        <v>-7.9681662082533258</v>
      </c>
    </row>
    <row r="9676" spans="1:18" x14ac:dyDescent="0.25">
      <c r="A9676">
        <v>9661</v>
      </c>
      <c r="B9676" s="1">
        <f t="shared" si="2428"/>
        <v>193.22</v>
      </c>
      <c r="C9676" s="1">
        <f t="shared" si="2415"/>
        <v>29.99990526595062</v>
      </c>
      <c r="D9676" s="1">
        <f t="shared" si="2416"/>
        <v>100.92460746729033</v>
      </c>
      <c r="E9676" s="1">
        <f t="shared" si="2420"/>
        <v>-5163.2292916073529</v>
      </c>
      <c r="F9676" s="1">
        <f t="shared" si="2421"/>
        <v>-123207151.24279258</v>
      </c>
      <c r="G9676" s="1">
        <f t="shared" si="2422"/>
        <v>85.000094734049384</v>
      </c>
      <c r="H9676" s="1">
        <f t="shared" si="2423"/>
        <v>149866087.96050474</v>
      </c>
      <c r="I9676" s="1">
        <f t="shared" si="2424"/>
        <v>69643.169988896014</v>
      </c>
      <c r="J9676" s="1">
        <f t="shared" si="2425"/>
        <v>-11126414.196713477</v>
      </c>
      <c r="K9676" s="1"/>
      <c r="L9676" s="1">
        <f t="shared" si="2417"/>
        <v>89.148273406162332</v>
      </c>
      <c r="M9676" s="1">
        <f t="shared" si="2426"/>
        <v>13.504634213523161</v>
      </c>
      <c r="N9676" s="1">
        <f t="shared" si="2429"/>
        <v>0.15034204091713557</v>
      </c>
      <c r="O9676" s="1">
        <f t="shared" si="2427"/>
        <v>0.15034204091713557</v>
      </c>
      <c r="P9676" s="1">
        <f t="shared" si="2430"/>
        <v>90.165346982867703</v>
      </c>
      <c r="Q9676">
        <f t="shared" si="2418"/>
        <v>90.165252019195407</v>
      </c>
      <c r="R9676">
        <f t="shared" si="2419"/>
        <v>-0.13086197273527717</v>
      </c>
    </row>
    <row r="9677" spans="1:18" x14ac:dyDescent="0.25">
      <c r="A9677">
        <v>9662</v>
      </c>
      <c r="B9677" s="1">
        <f t="shared" si="2428"/>
        <v>193.24</v>
      </c>
      <c r="C9677" s="1">
        <f t="shared" si="2415"/>
        <v>29.681830225577134</v>
      </c>
      <c r="D9677" s="1">
        <f t="shared" si="2416"/>
        <v>105.3576317490141</v>
      </c>
      <c r="E9677" s="1">
        <f t="shared" si="2420"/>
        <v>-4267.7583866991517</v>
      </c>
      <c r="F9677" s="1">
        <f t="shared" si="2421"/>
        <v>-134268388.94763541</v>
      </c>
      <c r="G9677" s="1">
        <f t="shared" si="2422"/>
        <v>85.31816977442287</v>
      </c>
      <c r="H9677" s="1">
        <f t="shared" si="2423"/>
        <v>152482150.59487635</v>
      </c>
      <c r="I9677" s="1">
        <f t="shared" si="2424"/>
        <v>73517.682645672438</v>
      </c>
      <c r="J9677" s="1">
        <f t="shared" si="2425"/>
        <v>-11668681.460710457</v>
      </c>
      <c r="K9677" s="1"/>
      <c r="L9677" s="1">
        <f t="shared" si="2417"/>
        <v>87.47185652449032</v>
      </c>
      <c r="M9677" s="1">
        <f t="shared" si="2426"/>
        <v>12.990148925147025</v>
      </c>
      <c r="N9677" s="1">
        <f t="shared" si="2429"/>
        <v>0.14742910096287398</v>
      </c>
      <c r="O9677" s="1">
        <f t="shared" si="2427"/>
        <v>0.14742910096287398</v>
      </c>
      <c r="P9677" s="1">
        <f t="shared" si="2430"/>
        <v>88.431157704389008</v>
      </c>
      <c r="Q9677">
        <f t="shared" si="2418"/>
        <v>88.133045711843693</v>
      </c>
      <c r="R9677">
        <f t="shared" si="2419"/>
        <v>7.2550607504410713</v>
      </c>
    </row>
    <row r="9678" spans="1:18" x14ac:dyDescent="0.25">
      <c r="A9678">
        <v>9663</v>
      </c>
      <c r="B9678" s="1">
        <f t="shared" si="2428"/>
        <v>193.26</v>
      </c>
      <c r="C9678" s="1">
        <f t="shared" si="2415"/>
        <v>28.712309060422999</v>
      </c>
      <c r="D9678" s="1">
        <f t="shared" si="2416"/>
        <v>109.69501629778526</v>
      </c>
      <c r="E9678" s="1">
        <f t="shared" si="2420"/>
        <v>-3391.606707847377</v>
      </c>
      <c r="F9678" s="1">
        <f t="shared" si="2421"/>
        <v>-145551126.88051134</v>
      </c>
      <c r="G9678" s="1">
        <f t="shared" si="2422"/>
        <v>86.287690939577004</v>
      </c>
      <c r="H9678" s="1">
        <f t="shared" si="2423"/>
        <v>157054122.94122666</v>
      </c>
      <c r="I9678" s="1">
        <f t="shared" si="2424"/>
        <v>77914.248833021338</v>
      </c>
      <c r="J9678" s="1">
        <f t="shared" si="2425"/>
        <v>-12240972.518106986</v>
      </c>
      <c r="K9678" s="1"/>
      <c r="L9678" s="1">
        <f t="shared" si="2417"/>
        <v>83.48603973735095</v>
      </c>
      <c r="M9678" s="1">
        <f t="shared" si="2426"/>
        <v>11.809610863408068</v>
      </c>
      <c r="N9678" s="1">
        <f t="shared" si="2429"/>
        <v>0.14052377910619404</v>
      </c>
      <c r="O9678" s="1">
        <f t="shared" si="2427"/>
        <v>0.14052377910619404</v>
      </c>
      <c r="P9678" s="1">
        <f t="shared" si="2430"/>
        <v>84.317173456963488</v>
      </c>
      <c r="Q9678">
        <f t="shared" si="2418"/>
        <v>83.216885060209293</v>
      </c>
      <c r="R9678">
        <f t="shared" si="2419"/>
        <v>13.577031363578097</v>
      </c>
    </row>
    <row r="9679" spans="1:18" x14ac:dyDescent="0.25">
      <c r="A9679">
        <v>9664</v>
      </c>
      <c r="B9679" s="1">
        <f t="shared" si="2428"/>
        <v>193.28</v>
      </c>
      <c r="C9679" s="1">
        <f t="shared" ref="C9679:C9742" si="2431">(COS($L$3*B9679))*$C$3</f>
        <v>27.112620472008071</v>
      </c>
      <c r="D9679" s="1">
        <f t="shared" ref="D9679:D9742" si="2432">($C$3*(SIN($L$3*B9679)))+$C$9</f>
        <v>113.8415657589271</v>
      </c>
      <c r="E9679" s="1">
        <f t="shared" si="2420"/>
        <v>-2554.003716696725</v>
      </c>
      <c r="F9679" s="1">
        <f t="shared" si="2421"/>
        <v>-156762975.73439613</v>
      </c>
      <c r="G9679" s="1">
        <f t="shared" si="2422"/>
        <v>87.887379527991925</v>
      </c>
      <c r="H9679" s="1">
        <f t="shared" si="2423"/>
        <v>163285910.71929681</v>
      </c>
      <c r="I9679" s="1">
        <f t="shared" si="2424"/>
        <v>82736.374298965675</v>
      </c>
      <c r="J9679" s="1">
        <f t="shared" si="2425"/>
        <v>-12820968.702749502</v>
      </c>
      <c r="K9679" s="1"/>
      <c r="L9679" s="1">
        <f t="shared" ref="L9679:L9742" si="2433">((((-J9679)+(SQRT((J9679*J9679)-(4*I9679*H9679))))/(2*I9679))-$C$10)*$L$6</f>
        <v>77.36852641617034</v>
      </c>
      <c r="M9679" s="1">
        <f t="shared" si="2426"/>
        <v>10.113233164190945</v>
      </c>
      <c r="N9679" s="1">
        <f t="shared" si="2429"/>
        <v>0.12997813620489013</v>
      </c>
      <c r="O9679" s="1">
        <f t="shared" si="2427"/>
        <v>0.12997813620489013</v>
      </c>
      <c r="P9679" s="1">
        <f t="shared" si="2430"/>
        <v>78.026702896142808</v>
      </c>
      <c r="Q9679">
        <f t="shared" ref="Q9679:Q9742" si="2434">P9679*(COS(O9679+($L$4*B9679)-$O$15))</f>
        <v>75.833119589809826</v>
      </c>
      <c r="R9679">
        <f t="shared" ref="R9679:R9742" si="2435">P9679*(SIN(O9679+($L$4*B9679)-$O$15))</f>
        <v>18.371291139180787</v>
      </c>
    </row>
    <row r="9680" spans="1:18" x14ac:dyDescent="0.25">
      <c r="A9680">
        <v>9665</v>
      </c>
      <c r="B9680" s="1">
        <f t="shared" si="2428"/>
        <v>193.3</v>
      </c>
      <c r="C9680" s="1">
        <f t="shared" si="2431"/>
        <v>24.917873849603357</v>
      </c>
      <c r="D9680" s="1">
        <f t="shared" si="2432"/>
        <v>117.70627315756728</v>
      </c>
      <c r="E9680" s="1">
        <f t="shared" ref="E9680:E9743" si="2436">(C9680*C9680)+($C$7*$C$7)-($C$5*$C$5)+(D9680*D9680)-($C$10*$C$10)</f>
        <v>-1773.3328221714091</v>
      </c>
      <c r="F9680" s="1">
        <f t="shared" ref="F9680:F9743" si="2437">(4*(D9680*D9680))*(($C$7*$C$7)-($C$10*$C$10))</f>
        <v>-167587258.49482793</v>
      </c>
      <c r="G9680" s="1">
        <f t="shared" ref="G9680:G9743" si="2438">$C$10-C9680</f>
        <v>90.082126150396647</v>
      </c>
      <c r="H9680" s="1">
        <f t="shared" ref="H9680:H9743" si="2439">(E9680*E9680)-(F9680)</f>
        <v>170731967.79301834</v>
      </c>
      <c r="I9680" s="1">
        <f t="shared" ref="I9680:I9743" si="2440">(4*(G9680*G9680))+(4*(D9680*D9680))</f>
        <v>87878.224769679277</v>
      </c>
      <c r="J9680" s="1">
        <f t="shared" ref="J9680:J9743" si="2441">(2*E9680*2*G9680)-(8*$C$10*D9680*D9680)</f>
        <v>-13385367.765366271</v>
      </c>
      <c r="K9680" s="1"/>
      <c r="L9680" s="1">
        <f t="shared" si="2433"/>
        <v>69.336875821265437</v>
      </c>
      <c r="M9680" s="1">
        <f t="shared" ref="M9680:M9743" si="2442">($C$6-(SQRT((($C$6+$C$12)*($C$6+$C$12))-(L9680*L9680))))</f>
        <v>8.094899922609045</v>
      </c>
      <c r="N9680" s="1">
        <f t="shared" si="2429"/>
        <v>0.11622127459535456</v>
      </c>
      <c r="O9680" s="1">
        <f t="shared" ref="O9680:O9743" si="2443">IF(L9680&gt;=0,N9680,N9680+3.141592654)</f>
        <v>0.11622127459535456</v>
      </c>
      <c r="P9680" s="1">
        <f t="shared" si="2430"/>
        <v>69.807805820055961</v>
      </c>
      <c r="Q9680">
        <f t="shared" si="2434"/>
        <v>66.471325408696984</v>
      </c>
      <c r="R9680">
        <f t="shared" si="2435"/>
        <v>21.323523438253641</v>
      </c>
    </row>
    <row r="9681" spans="1:18" x14ac:dyDescent="0.25">
      <c r="A9681">
        <v>9666</v>
      </c>
      <c r="B9681" s="1">
        <f t="shared" ref="B9681:B9744" si="2444">A9681/50</f>
        <v>193.32</v>
      </c>
      <c r="C9681" s="1">
        <f t="shared" si="2431"/>
        <v>22.176238702013094</v>
      </c>
      <c r="D9681" s="1">
        <f t="shared" si="2432"/>
        <v>121.20431728693985</v>
      </c>
      <c r="E9681" s="1">
        <f t="shared" si="2436"/>
        <v>-1066.7279080381486</v>
      </c>
      <c r="F9681" s="1">
        <f t="shared" si="2437"/>
        <v>-177696125.0547016</v>
      </c>
      <c r="G9681" s="1">
        <f t="shared" si="2438"/>
        <v>92.823761297986906</v>
      </c>
      <c r="H9681" s="1">
        <f t="shared" si="2439"/>
        <v>178834033.48448905</v>
      </c>
      <c r="I9681" s="1">
        <f t="shared" si="2440"/>
        <v>93226.948761995358</v>
      </c>
      <c r="J9681" s="1">
        <f t="shared" si="2441"/>
        <v>-13911318.393496269</v>
      </c>
      <c r="K9681" s="1"/>
      <c r="L9681" s="1">
        <f t="shared" si="2433"/>
        <v>59.639107671397518</v>
      </c>
      <c r="M9681" s="1">
        <f t="shared" si="2442"/>
        <v>5.9674986782652013</v>
      </c>
      <c r="N9681" s="1">
        <f t="shared" si="2429"/>
        <v>9.9728216864739178E-2</v>
      </c>
      <c r="O9681" s="1">
        <f t="shared" si="2443"/>
        <v>9.9728216864739178E-2</v>
      </c>
      <c r="P9681" s="1">
        <f t="shared" si="2430"/>
        <v>59.936918542044211</v>
      </c>
      <c r="Q9681">
        <f t="shared" si="2434"/>
        <v>55.651789455606163</v>
      </c>
      <c r="R9681">
        <f t="shared" si="2435"/>
        <v>22.255618048136206</v>
      </c>
    </row>
    <row r="9682" spans="1:18" x14ac:dyDescent="0.25">
      <c r="A9682">
        <v>9667</v>
      </c>
      <c r="B9682" s="1">
        <f t="shared" si="2444"/>
        <v>193.34</v>
      </c>
      <c r="C9682" s="1">
        <f t="shared" si="2431"/>
        <v>18.947887450492775</v>
      </c>
      <c r="D9682" s="1">
        <f t="shared" si="2432"/>
        <v>124.25892433375753</v>
      </c>
      <c r="E9682" s="1">
        <f t="shared" si="2436"/>
        <v>-449.69728458097779</v>
      </c>
      <c r="F9682" s="1">
        <f t="shared" si="2437"/>
        <v>-186765630.22554168</v>
      </c>
      <c r="G9682" s="1">
        <f t="shared" si="2438"/>
        <v>96.052112549507228</v>
      </c>
      <c r="H9682" s="1">
        <f t="shared" si="2439"/>
        <v>186967857.87330118</v>
      </c>
      <c r="I9682" s="1">
        <f t="shared" si="2440"/>
        <v>98665.154407222726</v>
      </c>
      <c r="J9682" s="1">
        <f t="shared" si="2441"/>
        <v>-14377835.351222999</v>
      </c>
      <c r="K9682" s="1"/>
      <c r="L9682" s="1">
        <f t="shared" si="2433"/>
        <v>48.547569053434444</v>
      </c>
      <c r="M9682" s="1">
        <f t="shared" si="2442"/>
        <v>3.940858516351966</v>
      </c>
      <c r="N9682" s="1">
        <f t="shared" si="2429"/>
        <v>8.0997600382095192E-2</v>
      </c>
      <c r="O9682" s="1">
        <f t="shared" si="2443"/>
        <v>8.0997600382095192E-2</v>
      </c>
      <c r="P9682" s="1">
        <f t="shared" si="2430"/>
        <v>48.707256408505387</v>
      </c>
      <c r="Q9682">
        <f t="shared" si="2434"/>
        <v>43.896470579236095</v>
      </c>
      <c r="R9682">
        <f t="shared" si="2435"/>
        <v>21.106792686956243</v>
      </c>
    </row>
    <row r="9683" spans="1:18" x14ac:dyDescent="0.25">
      <c r="A9683">
        <v>9668</v>
      </c>
      <c r="B9683" s="1">
        <f t="shared" si="2444"/>
        <v>193.36</v>
      </c>
      <c r="C9683" s="1">
        <f t="shared" si="2431"/>
        <v>15.303674786160908</v>
      </c>
      <c r="D9683" s="1">
        <f t="shared" si="2432"/>
        <v>126.80305288215763</v>
      </c>
      <c r="E9683" s="1">
        <f t="shared" si="2436"/>
        <v>64.216682195839894</v>
      </c>
      <c r="F9683" s="1">
        <f t="shared" si="2437"/>
        <v>-194491756.00796574</v>
      </c>
      <c r="G9683" s="1">
        <f t="shared" si="2438"/>
        <v>99.696325213839089</v>
      </c>
      <c r="H9683" s="1">
        <f t="shared" si="2439"/>
        <v>194495879.79023799</v>
      </c>
      <c r="I9683" s="1">
        <f t="shared" si="2440"/>
        <v>104073.48592551533</v>
      </c>
      <c r="J9683" s="1">
        <f t="shared" si="2441"/>
        <v>-14767084.413687043</v>
      </c>
      <c r="K9683" s="1"/>
      <c r="L9683" s="1">
        <f t="shared" si="2433"/>
        <v>36.354574395086729</v>
      </c>
      <c r="M9683" s="1">
        <f t="shared" si="2442"/>
        <v>2.2035058429364653</v>
      </c>
      <c r="N9683" s="1">
        <f t="shared" si="2429"/>
        <v>6.0537454532902477E-2</v>
      </c>
      <c r="O9683" s="1">
        <f t="shared" si="2443"/>
        <v>6.0537454532902477E-2</v>
      </c>
      <c r="P9683" s="1">
        <f t="shared" si="2430"/>
        <v>36.421292089212741</v>
      </c>
      <c r="Q9683">
        <f t="shared" si="2434"/>
        <v>31.710922928831774</v>
      </c>
      <c r="R9683">
        <f t="shared" si="2435"/>
        <v>17.914460205360417</v>
      </c>
    </row>
    <row r="9684" spans="1:18" x14ac:dyDescent="0.25">
      <c r="A9684">
        <v>9669</v>
      </c>
      <c r="B9684" s="1">
        <f t="shared" si="2444"/>
        <v>193.38</v>
      </c>
      <c r="C9684" s="1">
        <f t="shared" si="2431"/>
        <v>11.323582576725645</v>
      </c>
      <c r="D9684" s="1">
        <f t="shared" si="2432"/>
        <v>128.78086531460235</v>
      </c>
      <c r="E9684" s="1">
        <f t="shared" si="2436"/>
        <v>463.7347935496764</v>
      </c>
      <c r="F9684" s="1">
        <f t="shared" si="2437"/>
        <v>-200606248.33616608</v>
      </c>
      <c r="G9684" s="1">
        <f t="shared" si="2438"/>
        <v>103.67641742327436</v>
      </c>
      <c r="H9684" s="1">
        <f t="shared" si="2439"/>
        <v>200821298.29491463</v>
      </c>
      <c r="I9684" s="1">
        <f t="shared" si="2440"/>
        <v>109333.24320361111</v>
      </c>
      <c r="J9684" s="1">
        <f t="shared" si="2441"/>
        <v>-15065436.921364522</v>
      </c>
      <c r="K9684" s="1"/>
      <c r="L9684" s="1">
        <f t="shared" si="2433"/>
        <v>23.368515520464722</v>
      </c>
      <c r="M9684" s="1">
        <f t="shared" si="2442"/>
        <v>0.90849315188910396</v>
      </c>
      <c r="N9684" s="1">
        <f t="shared" si="2429"/>
        <v>3.8857233576598399E-2</v>
      </c>
      <c r="O9684" s="1">
        <f t="shared" si="2443"/>
        <v>3.8857233576598399E-2</v>
      </c>
      <c r="P9684" s="1">
        <f t="shared" si="2430"/>
        <v>23.386168506987843</v>
      </c>
      <c r="Q9684">
        <f t="shared" si="2434"/>
        <v>19.573797701903604</v>
      </c>
      <c r="R9684">
        <f t="shared" si="2435"/>
        <v>12.797629505583568</v>
      </c>
    </row>
    <row r="9685" spans="1:18" x14ac:dyDescent="0.25">
      <c r="A9685">
        <v>9670</v>
      </c>
      <c r="B9685" s="1">
        <f t="shared" si="2444"/>
        <v>193.4</v>
      </c>
      <c r="C9685" s="1">
        <f t="shared" si="2431"/>
        <v>7.09496445320252</v>
      </c>
      <c r="D9685" s="1">
        <f t="shared" si="2432"/>
        <v>130.14895331581894</v>
      </c>
      <c r="E9685" s="1">
        <f t="shared" si="2436"/>
        <v>740.08856979542725</v>
      </c>
      <c r="F9685" s="1">
        <f t="shared" si="2437"/>
        <v>-204891120.59516215</v>
      </c>
      <c r="G9685" s="1">
        <f t="shared" si="2438"/>
        <v>107.90503554679748</v>
      </c>
      <c r="H9685" s="1">
        <f t="shared" si="2439"/>
        <v>205438851.686304</v>
      </c>
      <c r="I9685" s="1">
        <f t="shared" si="2440"/>
        <v>114328.98698223539</v>
      </c>
      <c r="J9685" s="1">
        <f t="shared" si="2441"/>
        <v>-15264212.911540743</v>
      </c>
      <c r="K9685" s="1"/>
      <c r="L9685" s="1">
        <f t="shared" si="2433"/>
        <v>9.9094660029451465</v>
      </c>
      <c r="M9685" s="1">
        <f t="shared" si="2442"/>
        <v>0.16316302098829283</v>
      </c>
      <c r="N9685" s="1">
        <f t="shared" si="2429"/>
        <v>1.6463881947092574E-2</v>
      </c>
      <c r="O9685" s="1">
        <f t="shared" si="2443"/>
        <v>1.6463881947092574E-2</v>
      </c>
      <c r="P9685" s="1">
        <f t="shared" si="2430"/>
        <v>9.9108091816432271</v>
      </c>
      <c r="Q9685">
        <f t="shared" si="2434"/>
        <v>7.9306922538876092</v>
      </c>
      <c r="R9685">
        <f t="shared" si="2435"/>
        <v>5.9437579870878636</v>
      </c>
    </row>
    <row r="9686" spans="1:18" x14ac:dyDescent="0.25">
      <c r="A9686">
        <v>9671</v>
      </c>
      <c r="B9686" s="1">
        <f t="shared" si="2444"/>
        <v>193.42</v>
      </c>
      <c r="C9686" s="1">
        <f t="shared" si="2431"/>
        <v>2.7106286039468093</v>
      </c>
      <c r="D9686" s="1">
        <f t="shared" si="2432"/>
        <v>130.87729058284009</v>
      </c>
      <c r="E9686" s="1">
        <f t="shared" si="2436"/>
        <v>887.21269773369568</v>
      </c>
      <c r="F9686" s="1">
        <f t="shared" si="2437"/>
        <v>-207190753.34193122</v>
      </c>
      <c r="G9686" s="1">
        <f t="shared" si="2438"/>
        <v>112.28937139605318</v>
      </c>
      <c r="H9686" s="1">
        <f t="shared" si="2439"/>
        <v>207977899.71295112</v>
      </c>
      <c r="I9686" s="1">
        <f t="shared" si="2440"/>
        <v>118951.07247530372</v>
      </c>
      <c r="J9686" s="1">
        <f t="shared" si="2441"/>
        <v>-15360057.750588296</v>
      </c>
      <c r="K9686" s="1"/>
      <c r="L9686" s="1">
        <f t="shared" si="2433"/>
        <v>-3.6963919818476891</v>
      </c>
      <c r="M9686" s="1">
        <f t="shared" si="2442"/>
        <v>2.2697390124562844E-2</v>
      </c>
      <c r="N9686" s="1">
        <f t="shared" si="2429"/>
        <v>-6.1403403578881143E-3</v>
      </c>
      <c r="O9686" s="1">
        <f t="shared" si="2443"/>
        <v>3.1354523136421122</v>
      </c>
      <c r="P9686" s="1">
        <f t="shared" si="2430"/>
        <v>3.6964616669169388</v>
      </c>
      <c r="Q9686">
        <f t="shared" si="2434"/>
        <v>-2.8103478990184376</v>
      </c>
      <c r="R9686">
        <f t="shared" si="2435"/>
        <v>-2.4012025198781144</v>
      </c>
    </row>
    <row r="9687" spans="1:18" x14ac:dyDescent="0.25">
      <c r="A9687">
        <v>9672</v>
      </c>
      <c r="B9687" s="1">
        <f t="shared" si="2444"/>
        <v>193.44</v>
      </c>
      <c r="C9687" s="1">
        <f t="shared" si="2431"/>
        <v>-1.7331991461229916</v>
      </c>
      <c r="D9687" s="1">
        <f t="shared" si="2432"/>
        <v>130.94989183152217</v>
      </c>
      <c r="E9687" s="1">
        <f t="shared" si="2436"/>
        <v>901.87814996747693</v>
      </c>
      <c r="F9687" s="1">
        <f t="shared" si="2437"/>
        <v>-207420685.96863425</v>
      </c>
      <c r="G9687" s="1">
        <f t="shared" si="2438"/>
        <v>116.73319914612298</v>
      </c>
      <c r="H9687" s="1">
        <f t="shared" si="2439"/>
        <v>208234070.16602302</v>
      </c>
      <c r="I9687" s="1">
        <f t="shared" si="2440"/>
        <v>123098.05581430305</v>
      </c>
      <c r="J9687" s="1">
        <f t="shared" si="2441"/>
        <v>-15354927.750289608</v>
      </c>
      <c r="K9687" s="1"/>
      <c r="L9687" s="1">
        <f t="shared" si="2433"/>
        <v>-17.123939554408729</v>
      </c>
      <c r="M9687" s="1">
        <f t="shared" si="2442"/>
        <v>0.48748662636864992</v>
      </c>
      <c r="N9687" s="1">
        <f t="shared" si="2429"/>
        <v>-2.8460448414357374E-2</v>
      </c>
      <c r="O9687" s="1">
        <f t="shared" si="2443"/>
        <v>3.1131322055856425</v>
      </c>
      <c r="P9687" s="1">
        <f t="shared" si="2430"/>
        <v>17.130877066686693</v>
      </c>
      <c r="Q9687">
        <f t="shared" si="2434"/>
        <v>-12.283763664290392</v>
      </c>
      <c r="R9687">
        <f t="shared" si="2435"/>
        <v>-11.940523410378255</v>
      </c>
    </row>
    <row r="9688" spans="1:18" x14ac:dyDescent="0.25">
      <c r="A9688">
        <v>9673</v>
      </c>
      <c r="B9688" s="1">
        <f t="shared" si="2444"/>
        <v>193.46</v>
      </c>
      <c r="C9688" s="1">
        <f t="shared" si="2431"/>
        <v>-6.1389872652658628</v>
      </c>
      <c r="D9688" s="1">
        <f t="shared" si="2432"/>
        <v>130.36516363579307</v>
      </c>
      <c r="E9688" s="1">
        <f t="shared" si="2436"/>
        <v>783.76305443019919</v>
      </c>
      <c r="F9688" s="1">
        <f t="shared" si="2437"/>
        <v>-205572437.96286479</v>
      </c>
      <c r="G9688" s="1">
        <f t="shared" si="2438"/>
        <v>121.13898726526587</v>
      </c>
      <c r="H9688" s="1">
        <f t="shared" si="2439"/>
        <v>206186722.48835453</v>
      </c>
      <c r="I9688" s="1">
        <f t="shared" si="2440"/>
        <v>126678.92050176539</v>
      </c>
      <c r="J9688" s="1">
        <f t="shared" si="2441"/>
        <v>-15255692.767925713</v>
      </c>
      <c r="K9688" s="1"/>
      <c r="L9688" s="1">
        <f t="shared" si="2433"/>
        <v>-30.058062913051184</v>
      </c>
      <c r="M9688" s="1">
        <f t="shared" si="2442"/>
        <v>1.504569560877826</v>
      </c>
      <c r="N9688" s="1">
        <f t="shared" si="2429"/>
        <v>-5.0013697189078887E-2</v>
      </c>
      <c r="O9688" s="1">
        <f t="shared" si="2443"/>
        <v>3.0915789568109213</v>
      </c>
      <c r="P9688" s="1">
        <f t="shared" si="2430"/>
        <v>30.095695300963943</v>
      </c>
      <c r="Q9688">
        <f t="shared" si="2434"/>
        <v>-20.173328375772069</v>
      </c>
      <c r="R9688">
        <f t="shared" si="2435"/>
        <v>-22.333555424332523</v>
      </c>
    </row>
    <row r="9689" spans="1:18" x14ac:dyDescent="0.25">
      <c r="A9689">
        <v>9674</v>
      </c>
      <c r="B9689" s="1">
        <f t="shared" si="2444"/>
        <v>193.48</v>
      </c>
      <c r="C9689" s="1">
        <f t="shared" si="2431"/>
        <v>-10.410039101846513</v>
      </c>
      <c r="D9689" s="1">
        <f t="shared" si="2432"/>
        <v>129.13593939960111</v>
      </c>
      <c r="E9689" s="1">
        <f t="shared" si="2436"/>
        <v>535.45975871942392</v>
      </c>
      <c r="F9689" s="1">
        <f t="shared" si="2437"/>
        <v>-201713994.8564927</v>
      </c>
      <c r="G9689" s="1">
        <f t="shared" si="2438"/>
        <v>125.41003910184651</v>
      </c>
      <c r="H9689" s="1">
        <f t="shared" si="2439"/>
        <v>202000712.00970057</v>
      </c>
      <c r="I9689" s="1">
        <f t="shared" si="2440"/>
        <v>129615.07500857647</v>
      </c>
      <c r="J9689" s="1">
        <f t="shared" si="2441"/>
        <v>-15073395.459934182</v>
      </c>
      <c r="K9689" s="1"/>
      <c r="L9689" s="1">
        <f t="shared" si="2433"/>
        <v>-42.204196014758409</v>
      </c>
      <c r="M9689" s="1">
        <f t="shared" si="2442"/>
        <v>2.9734813162629621</v>
      </c>
      <c r="N9689" s="1">
        <f t="shared" si="2429"/>
        <v>-7.0338407563045088E-2</v>
      </c>
      <c r="O9689" s="1">
        <f t="shared" si="2443"/>
        <v>3.071254246436955</v>
      </c>
      <c r="P9689" s="1">
        <f t="shared" si="2430"/>
        <v>42.308814121767988</v>
      </c>
      <c r="Q9689">
        <f t="shared" si="2434"/>
        <v>-26.221660861707353</v>
      </c>
      <c r="R9689">
        <f t="shared" si="2435"/>
        <v>-33.203316913283217</v>
      </c>
    </row>
    <row r="9690" spans="1:18" x14ac:dyDescent="0.25">
      <c r="A9690">
        <v>9675</v>
      </c>
      <c r="B9690" s="1">
        <f t="shared" si="2444"/>
        <v>193.5</v>
      </c>
      <c r="C9690" s="1">
        <f t="shared" si="2431"/>
        <v>-14.452615147676598</v>
      </c>
      <c r="D9690" s="1">
        <f t="shared" si="2432"/>
        <v>127.28919769397973</v>
      </c>
      <c r="E9690" s="1">
        <f t="shared" si="2436"/>
        <v>162.41793418390625</v>
      </c>
      <c r="F9690" s="1">
        <f t="shared" si="2437"/>
        <v>-195985922.02048406</v>
      </c>
      <c r="G9690" s="1">
        <f t="shared" si="2438"/>
        <v>129.4526151476766</v>
      </c>
      <c r="H9690" s="1">
        <f t="shared" si="2439"/>
        <v>196012301.60582861</v>
      </c>
      <c r="I9690" s="1">
        <f t="shared" si="2440"/>
        <v>131842.0776725981</v>
      </c>
      <c r="J9690" s="1">
        <f t="shared" si="2441"/>
        <v>-14822234.956302932</v>
      </c>
      <c r="K9690" s="1"/>
      <c r="L9690" s="1">
        <f t="shared" si="2433"/>
        <v>-53.29979241786333</v>
      </c>
      <c r="M9690" s="1">
        <f t="shared" si="2442"/>
        <v>4.7566336131512799</v>
      </c>
      <c r="N9690" s="1">
        <f t="shared" si="2429"/>
        <v>-8.9007210448585991E-2</v>
      </c>
      <c r="O9690" s="1">
        <f t="shared" si="2443"/>
        <v>3.0525854435514139</v>
      </c>
      <c r="P9690" s="1">
        <f t="shared" si="2430"/>
        <v>53.511619627115401</v>
      </c>
      <c r="Q9690">
        <f t="shared" si="2434"/>
        <v>-30.242207599804075</v>
      </c>
      <c r="R9690">
        <f t="shared" si="2435"/>
        <v>-44.146373742442705</v>
      </c>
    </row>
    <row r="9691" spans="1:18" x14ac:dyDescent="0.25">
      <c r="A9691">
        <v>9676</v>
      </c>
      <c r="B9691" s="1">
        <f t="shared" si="2444"/>
        <v>193.52</v>
      </c>
      <c r="C9691" s="1">
        <f t="shared" si="2431"/>
        <v>-18.177990398973954</v>
      </c>
      <c r="D9691" s="1">
        <f t="shared" si="2432"/>
        <v>124.86547014108062</v>
      </c>
      <c r="E9691" s="1">
        <f t="shared" si="2436"/>
        <v>-327.17503150171433</v>
      </c>
      <c r="F9691" s="1">
        <f t="shared" si="2437"/>
        <v>-188593400.62345827</v>
      </c>
      <c r="G9691" s="1">
        <f t="shared" si="2438"/>
        <v>133.17799039897395</v>
      </c>
      <c r="H9691" s="1">
        <f t="shared" si="2439"/>
        <v>188700444.1246964</v>
      </c>
      <c r="I9691" s="1">
        <f t="shared" si="2440"/>
        <v>133311.05104104918</v>
      </c>
      <c r="J9691" s="1">
        <f t="shared" si="2441"/>
        <v>-14518364.835685326</v>
      </c>
      <c r="K9691" s="1"/>
      <c r="L9691" s="1">
        <f t="shared" si="2433"/>
        <v>-63.125414082107064</v>
      </c>
      <c r="M9691" s="1">
        <f t="shared" si="2442"/>
        <v>6.6937273910688191</v>
      </c>
      <c r="N9691" s="1">
        <f t="shared" si="2429"/>
        <v>-0.10564377154818148</v>
      </c>
      <c r="O9691" s="1">
        <f t="shared" si="2443"/>
        <v>3.0359488824518186</v>
      </c>
      <c r="P9691" s="1">
        <f t="shared" si="2430"/>
        <v>63.47931859608628</v>
      </c>
      <c r="Q9691">
        <f t="shared" si="2434"/>
        <v>-32.132294429718755</v>
      </c>
      <c r="R9691">
        <f t="shared" si="2435"/>
        <v>-54.746137252826252</v>
      </c>
    </row>
    <row r="9692" spans="1:18" x14ac:dyDescent="0.25">
      <c r="A9692">
        <v>9677</v>
      </c>
      <c r="B9692" s="1">
        <f t="shared" si="2444"/>
        <v>193.54</v>
      </c>
      <c r="C9692" s="1">
        <f t="shared" si="2431"/>
        <v>-21.504401660785735</v>
      </c>
      <c r="D9692" s="1">
        <f t="shared" si="2432"/>
        <v>121.91795184074186</v>
      </c>
      <c r="E9692" s="1">
        <f t="shared" si="2436"/>
        <v>-922.5737281701422</v>
      </c>
      <c r="F9692" s="1">
        <f t="shared" si="2437"/>
        <v>-179794786.52267742</v>
      </c>
      <c r="G9692" s="1">
        <f t="shared" si="2438"/>
        <v>136.50440166078573</v>
      </c>
      <c r="H9692" s="1">
        <f t="shared" si="2439"/>
        <v>180645928.80658719</v>
      </c>
      <c r="I9692" s="1">
        <f t="shared" si="2440"/>
        <v>133989.7546152423</v>
      </c>
      <c r="J9692" s="1">
        <f t="shared" si="2441"/>
        <v>-14178609.521565441</v>
      </c>
      <c r="K9692" s="1"/>
      <c r="L9692" s="1">
        <f t="shared" si="2433"/>
        <v>-71.51354766178558</v>
      </c>
      <c r="M9692" s="1">
        <f t="shared" si="2442"/>
        <v>8.6187206731157175</v>
      </c>
      <c r="N9692" s="1">
        <f t="shared" si="2429"/>
        <v>-0.11994024343201178</v>
      </c>
      <c r="O9692" s="1">
        <f t="shared" si="2443"/>
        <v>3.0216524105679885</v>
      </c>
      <c r="P9692" s="1">
        <f t="shared" si="2430"/>
        <v>72.03103390355902</v>
      </c>
      <c r="Q9692">
        <f t="shared" si="2434"/>
        <v>-31.884657236099216</v>
      </c>
      <c r="R9692">
        <f t="shared" si="2435"/>
        <v>-64.589770692828253</v>
      </c>
    </row>
    <row r="9693" spans="1:18" x14ac:dyDescent="0.25">
      <c r="A9693">
        <v>9678</v>
      </c>
      <c r="B9693" s="1">
        <f t="shared" si="2444"/>
        <v>193.56</v>
      </c>
      <c r="C9693" s="1">
        <f t="shared" si="2431"/>
        <v>-24.358842056215625</v>
      </c>
      <c r="D9693" s="1">
        <f t="shared" si="2432"/>
        <v>118.51133386353938</v>
      </c>
      <c r="E9693" s="1">
        <f t="shared" si="2436"/>
        <v>-1610.7105595650464</v>
      </c>
      <c r="F9693" s="1">
        <f t="shared" si="2437"/>
        <v>-169887548.92977861</v>
      </c>
      <c r="G9693" s="1">
        <f t="shared" si="2438"/>
        <v>139.35884205621562</v>
      </c>
      <c r="H9693" s="1">
        <f t="shared" si="2439"/>
        <v>172481937.43647295</v>
      </c>
      <c r="I9693" s="1">
        <f t="shared" si="2440"/>
        <v>133863.29245345818</v>
      </c>
      <c r="J9693" s="1">
        <f t="shared" si="2441"/>
        <v>-13819208.387660887</v>
      </c>
      <c r="K9693" s="1"/>
      <c r="L9693" s="1">
        <f t="shared" si="2433"/>
        <v>-78.353107877480653</v>
      </c>
      <c r="M9693" s="1">
        <f t="shared" si="2442"/>
        <v>10.376892718524743</v>
      </c>
      <c r="N9693" s="1">
        <f t="shared" si="2429"/>
        <v>-0.13167128117849577</v>
      </c>
      <c r="O9693" s="1">
        <f t="shared" si="2443"/>
        <v>3.0099213728215042</v>
      </c>
      <c r="P9693" s="1">
        <f t="shared" si="2430"/>
        <v>79.037265998716663</v>
      </c>
      <c r="Q9693">
        <f t="shared" si="2434"/>
        <v>-29.594232949038165</v>
      </c>
      <c r="R9693">
        <f t="shared" si="2435"/>
        <v>-73.287589622731872</v>
      </c>
    </row>
    <row r="9694" spans="1:18" x14ac:dyDescent="0.25">
      <c r="A9694">
        <v>9679</v>
      </c>
      <c r="B9694" s="1">
        <f t="shared" si="2444"/>
        <v>193.58</v>
      </c>
      <c r="C9694" s="1">
        <f t="shared" si="2431"/>
        <v>-26.678663355009093</v>
      </c>
      <c r="D9694" s="1">
        <f t="shared" si="2432"/>
        <v>114.72038343451432</v>
      </c>
      <c r="E9694" s="1">
        <f t="shared" si="2436"/>
        <v>-2376.4825462281078</v>
      </c>
      <c r="F9694" s="1">
        <f t="shared" si="2437"/>
        <v>-159192630.07637858</v>
      </c>
      <c r="G9694" s="1">
        <f t="shared" si="2438"/>
        <v>141.67866335500909</v>
      </c>
      <c r="H9694" s="1">
        <f t="shared" si="2439"/>
        <v>164840299.36890543</v>
      </c>
      <c r="I9694" s="1">
        <f t="shared" si="2440"/>
        <v>132934.44010169595</v>
      </c>
      <c r="J9694" s="1">
        <f t="shared" si="2441"/>
        <v>-13454692.547877455</v>
      </c>
      <c r="K9694" s="1"/>
      <c r="L9694" s="1">
        <f t="shared" si="2433"/>
        <v>-83.588189400777054</v>
      </c>
      <c r="M9694" s="1">
        <f t="shared" si="2442"/>
        <v>11.839119878397412</v>
      </c>
      <c r="N9694" s="1">
        <f t="shared" si="2429"/>
        <v>-0.14070040128685432</v>
      </c>
      <c r="O9694" s="1">
        <f t="shared" si="2443"/>
        <v>3.0008922527131459</v>
      </c>
      <c r="P9694" s="1">
        <f t="shared" si="2430"/>
        <v>84.422450608799792</v>
      </c>
      <c r="Q9694">
        <f t="shared" si="2434"/>
        <v>-25.457500932307305</v>
      </c>
      <c r="R9694">
        <f t="shared" si="2435"/>
        <v>-80.492644465670367</v>
      </c>
    </row>
    <row r="9695" spans="1:18" x14ac:dyDescent="0.25">
      <c r="A9695">
        <v>9680</v>
      </c>
      <c r="B9695" s="1">
        <f t="shared" si="2444"/>
        <v>193.6</v>
      </c>
      <c r="C9695" s="1">
        <f t="shared" si="2431"/>
        <v>-28.412950954396297</v>
      </c>
      <c r="D9695" s="1">
        <f t="shared" si="2432"/>
        <v>110.62830296901123</v>
      </c>
      <c r="E9695" s="1">
        <f t="shared" si="2436"/>
        <v>-3203.0828002597318</v>
      </c>
      <c r="F9695" s="1">
        <f t="shared" si="2437"/>
        <v>-148038364.6697492</v>
      </c>
      <c r="G9695" s="1">
        <f t="shared" si="2438"/>
        <v>143.41295095439631</v>
      </c>
      <c r="H9695" s="1">
        <f t="shared" si="2439"/>
        <v>158298104.09506893</v>
      </c>
      <c r="I9695" s="1">
        <f t="shared" si="2440"/>
        <v>131223.58367700569</v>
      </c>
      <c r="J9695" s="1">
        <f t="shared" si="2441"/>
        <v>-13096985.93052515</v>
      </c>
      <c r="K9695" s="1"/>
      <c r="L9695" s="1">
        <f t="shared" si="2433"/>
        <v>-87.210958402848775</v>
      </c>
      <c r="M9695" s="1">
        <f t="shared" si="2442"/>
        <v>12.911040241982619</v>
      </c>
      <c r="N9695" s="1">
        <f t="shared" si="2429"/>
        <v>-0.14697623055436193</v>
      </c>
      <c r="O9695" s="1">
        <f t="shared" si="2443"/>
        <v>2.9946164234456383</v>
      </c>
      <c r="P9695" s="1">
        <f t="shared" si="2430"/>
        <v>88.161478127771389</v>
      </c>
      <c r="Q9695">
        <f t="shared" si="2434"/>
        <v>-19.763402494448144</v>
      </c>
      <c r="R9695">
        <f t="shared" si="2435"/>
        <v>-85.917717308573529</v>
      </c>
    </row>
    <row r="9696" spans="1:18" x14ac:dyDescent="0.25">
      <c r="A9696">
        <v>9681</v>
      </c>
      <c r="B9696" s="1">
        <f t="shared" si="2444"/>
        <v>193.62</v>
      </c>
      <c r="C9696" s="1">
        <f t="shared" si="2431"/>
        <v>-29.523641334473712</v>
      </c>
      <c r="D9696" s="1">
        <f t="shared" si="2432"/>
        <v>106.32490397597508</v>
      </c>
      <c r="E9696" s="1">
        <f t="shared" si="2436"/>
        <v>-4072.3693968530333</v>
      </c>
      <c r="F9696" s="1">
        <f t="shared" si="2437"/>
        <v>-136745101.04573187</v>
      </c>
      <c r="G9696" s="1">
        <f t="shared" si="2438"/>
        <v>144.52364133447372</v>
      </c>
      <c r="H9696" s="1">
        <f t="shared" si="2439"/>
        <v>153329293.55015701</v>
      </c>
      <c r="I9696" s="1">
        <f t="shared" si="2440"/>
        <v>128768.27244030368</v>
      </c>
      <c r="J9696" s="1">
        <f t="shared" si="2441"/>
        <v>-12754801.005429395</v>
      </c>
      <c r="K9696" s="1"/>
      <c r="L9696" s="1">
        <f t="shared" si="2433"/>
        <v>-89.250119008039007</v>
      </c>
      <c r="M9696" s="1">
        <f t="shared" si="2442"/>
        <v>13.536234879853282</v>
      </c>
      <c r="N9696" s="1">
        <f t="shared" si="2429"/>
        <v>-0.1505191762913502</v>
      </c>
      <c r="O9696" s="1">
        <f t="shared" si="2443"/>
        <v>2.9910734777086501</v>
      </c>
      <c r="P9696" s="1">
        <f t="shared" si="2430"/>
        <v>90.27077820464207</v>
      </c>
      <c r="Q9696">
        <f t="shared" si="2434"/>
        <v>-12.877149939002486</v>
      </c>
      <c r="R9696">
        <f t="shared" si="2435"/>
        <v>-89.34759318034331</v>
      </c>
    </row>
    <row r="9697" spans="1:18" x14ac:dyDescent="0.25">
      <c r="A9697">
        <v>9682</v>
      </c>
      <c r="B9697" s="1">
        <f t="shared" si="2444"/>
        <v>193.64</v>
      </c>
      <c r="C9697" s="1">
        <f t="shared" si="2431"/>
        <v>-29.986357462604634</v>
      </c>
      <c r="D9697" s="1">
        <f t="shared" si="2432"/>
        <v>101.90463590736566</v>
      </c>
      <c r="E9697" s="1">
        <f t="shared" si="2436"/>
        <v>-4965.2635467121363</v>
      </c>
      <c r="F9697" s="1">
        <f t="shared" si="2437"/>
        <v>-125611575.09561673</v>
      </c>
      <c r="G9697" s="1">
        <f t="shared" si="2438"/>
        <v>144.98635746260464</v>
      </c>
      <c r="H9697" s="1">
        <f t="shared" si="2439"/>
        <v>150265417.18392512</v>
      </c>
      <c r="I9697" s="1">
        <f t="shared" si="2440"/>
        <v>125622.39467874773</v>
      </c>
      <c r="J9697" s="1">
        <f t="shared" si="2441"/>
        <v>-12433372.335778322</v>
      </c>
      <c r="K9697" s="1"/>
      <c r="L9697" s="1">
        <f t="shared" si="2433"/>
        <v>-89.757427034943404</v>
      </c>
      <c r="M9697" s="1">
        <f t="shared" si="2442"/>
        <v>13.694232059175647</v>
      </c>
      <c r="N9697" s="1">
        <f t="shared" si="2429"/>
        <v>-0.15140180465974368</v>
      </c>
      <c r="O9697" s="1">
        <f t="shared" si="2443"/>
        <v>2.9901908493402565</v>
      </c>
      <c r="P9697" s="1">
        <f t="shared" si="2430"/>
        <v>90.796077556377639</v>
      </c>
      <c r="Q9697">
        <f t="shared" si="2434"/>
        <v>-5.219951694377059</v>
      </c>
      <c r="R9697">
        <f t="shared" si="2435"/>
        <v>-90.645903404026555</v>
      </c>
    </row>
    <row r="9698" spans="1:18" x14ac:dyDescent="0.25">
      <c r="A9698">
        <v>9683</v>
      </c>
      <c r="B9698" s="1">
        <f t="shared" si="2444"/>
        <v>193.66</v>
      </c>
      <c r="C9698" s="1">
        <f t="shared" si="2431"/>
        <v>-29.790943811781851</v>
      </c>
      <c r="D9698" s="1">
        <f t="shared" si="2432"/>
        <v>97.464513215516618</v>
      </c>
      <c r="E9698" s="1">
        <f t="shared" si="2436"/>
        <v>-5862.1683304656435</v>
      </c>
      <c r="F9698" s="1">
        <f t="shared" si="2437"/>
        <v>-114903911.84433976</v>
      </c>
      <c r="G9698" s="1">
        <f t="shared" si="2438"/>
        <v>144.79094381178186</v>
      </c>
      <c r="H9698" s="1">
        <f t="shared" si="2439"/>
        <v>149268929.3790541</v>
      </c>
      <c r="I9698" s="1">
        <f t="shared" si="2440"/>
        <v>121854.99498497674</v>
      </c>
      <c r="J9698" s="1">
        <f t="shared" si="2441"/>
        <v>-12134540.370837238</v>
      </c>
      <c r="K9698" s="1"/>
      <c r="L9698" s="1">
        <f t="shared" si="2433"/>
        <v>-88.794835423509923</v>
      </c>
      <c r="M9698" s="1">
        <f t="shared" si="2442"/>
        <v>13.39527611300997</v>
      </c>
      <c r="N9698" s="1">
        <f t="shared" si="2429"/>
        <v>-0.1497274732192658</v>
      </c>
      <c r="O9698" s="1">
        <f t="shared" si="2443"/>
        <v>2.9918651807807342</v>
      </c>
      <c r="P9698" s="1">
        <f t="shared" si="2430"/>
        <v>89.799533517897459</v>
      </c>
      <c r="Q9698">
        <f t="shared" si="2434"/>
        <v>2.75194217529218</v>
      </c>
      <c r="R9698">
        <f t="shared" si="2435"/>
        <v>-89.757356435535897</v>
      </c>
    </row>
    <row r="9699" spans="1:18" x14ac:dyDescent="0.25">
      <c r="A9699">
        <v>9684</v>
      </c>
      <c r="B9699" s="1">
        <f t="shared" si="2444"/>
        <v>193.68</v>
      </c>
      <c r="C9699" s="1">
        <f t="shared" si="2431"/>
        <v>-28.94168925046586</v>
      </c>
      <c r="D9699" s="1">
        <f t="shared" si="2432"/>
        <v>93.101986114885023</v>
      </c>
      <c r="E9699" s="1">
        <f t="shared" si="2436"/>
        <v>-6743.3988047932253</v>
      </c>
      <c r="F9699" s="1">
        <f t="shared" si="2437"/>
        <v>-104847883.8850144</v>
      </c>
      <c r="G9699" s="1">
        <f t="shared" si="2438"/>
        <v>143.94168925046586</v>
      </c>
      <c r="H9699" s="1">
        <f t="shared" si="2439"/>
        <v>150321311.32550108</v>
      </c>
      <c r="I9699" s="1">
        <f t="shared" si="2440"/>
        <v>117548.75889125568</v>
      </c>
      <c r="J9699" s="1">
        <f t="shared" si="2441"/>
        <v>-11857166.294059381</v>
      </c>
      <c r="K9699" s="1"/>
      <c r="L9699" s="1">
        <f t="shared" si="2433"/>
        <v>-86.424185266026953</v>
      </c>
      <c r="M9699" s="1">
        <f t="shared" si="2442"/>
        <v>12.674038281143567</v>
      </c>
      <c r="N9699" s="1">
        <f t="shared" si="2429"/>
        <v>-0.14561128905318932</v>
      </c>
      <c r="O9699" s="1">
        <f t="shared" si="2443"/>
        <v>2.995981364946811</v>
      </c>
      <c r="P9699" s="1">
        <f t="shared" si="2430"/>
        <v>87.348560636386239</v>
      </c>
      <c r="Q9699">
        <f t="shared" si="2434"/>
        <v>10.566372866642032</v>
      </c>
      <c r="R9699">
        <f t="shared" si="2435"/>
        <v>-86.707109337651985</v>
      </c>
    </row>
    <row r="9700" spans="1:18" x14ac:dyDescent="0.25">
      <c r="A9700">
        <v>9685</v>
      </c>
      <c r="B9700" s="1">
        <f t="shared" si="2444"/>
        <v>193.7</v>
      </c>
      <c r="C9700" s="1">
        <f t="shared" si="2431"/>
        <v>-27.457232912052216</v>
      </c>
      <c r="D9700" s="1">
        <f t="shared" si="2432"/>
        <v>88.912801779845068</v>
      </c>
      <c r="E9700" s="1">
        <f t="shared" si="2436"/>
        <v>-7589.614040471296</v>
      </c>
      <c r="F9700" s="1">
        <f t="shared" si="2437"/>
        <v>-95624762.530857071</v>
      </c>
      <c r="G9700" s="1">
        <f t="shared" si="2438"/>
        <v>142.45723291205221</v>
      </c>
      <c r="H9700" s="1">
        <f t="shared" si="2439"/>
        <v>153227003.81417611</v>
      </c>
      <c r="I9700" s="1">
        <f t="shared" si="2440"/>
        <v>112798.19811720285</v>
      </c>
      <c r="J9700" s="1">
        <f t="shared" si="2441"/>
        <v>-11597829.075018663</v>
      </c>
      <c r="K9700" s="1"/>
      <c r="L9700" s="1">
        <f t="shared" si="2433"/>
        <v>-82.700402929724589</v>
      </c>
      <c r="M9700" s="1">
        <f t="shared" si="2442"/>
        <v>11.583961475419983</v>
      </c>
      <c r="N9700" s="1">
        <f t="shared" si="2429"/>
        <v>-0.139165971298924</v>
      </c>
      <c r="O9700" s="1">
        <f t="shared" si="2443"/>
        <v>3.0024266827010759</v>
      </c>
      <c r="P9700" s="1">
        <f t="shared" si="2430"/>
        <v>83.507752982599243</v>
      </c>
      <c r="Q9700">
        <f t="shared" si="2434"/>
        <v>17.751603020193908</v>
      </c>
      <c r="R9700">
        <f t="shared" si="2435"/>
        <v>-81.599175231225558</v>
      </c>
    </row>
    <row r="9701" spans="1:18" x14ac:dyDescent="0.25">
      <c r="A9701">
        <v>9686</v>
      </c>
      <c r="B9701" s="1">
        <f t="shared" si="2444"/>
        <v>193.72</v>
      </c>
      <c r="C9701" s="1">
        <f t="shared" si="2431"/>
        <v>-25.370155109873767</v>
      </c>
      <c r="D9701" s="1">
        <f t="shared" si="2432"/>
        <v>84.988902920132375</v>
      </c>
      <c r="E9701" s="1">
        <f t="shared" si="2436"/>
        <v>-8382.2416101332601</v>
      </c>
      <c r="F9701" s="1">
        <f t="shared" si="2437"/>
        <v>-87370782.342290729</v>
      </c>
      <c r="G9701" s="1">
        <f t="shared" si="2438"/>
        <v>140.37015510987376</v>
      </c>
      <c r="H9701" s="1">
        <f t="shared" si="2439"/>
        <v>157632756.75294018</v>
      </c>
      <c r="I9701" s="1">
        <f t="shared" si="2440"/>
        <v>107707.57626055082</v>
      </c>
      <c r="J9701" s="1">
        <f t="shared" si="2441"/>
        <v>-11351730.749933645</v>
      </c>
      <c r="K9701" s="1"/>
      <c r="L9701" s="1">
        <f t="shared" si="2433"/>
        <v>-77.668390820585429</v>
      </c>
      <c r="M9701" s="1">
        <f t="shared" si="2442"/>
        <v>10.193155054182398</v>
      </c>
      <c r="N9701" s="1">
        <f t="shared" si="2429"/>
        <v>-0.13049363847580953</v>
      </c>
      <c r="O9701" s="1">
        <f t="shared" si="2443"/>
        <v>3.0110990155241906</v>
      </c>
      <c r="P9701" s="1">
        <f t="shared" si="2430"/>
        <v>78.334407144101135</v>
      </c>
      <c r="Q9701">
        <f t="shared" si="2434"/>
        <v>23.850299328182341</v>
      </c>
      <c r="R9701">
        <f t="shared" si="2435"/>
        <v>-74.615297121796061</v>
      </c>
    </row>
    <row r="9702" spans="1:18" x14ac:dyDescent="0.25">
      <c r="A9702">
        <v>9687</v>
      </c>
      <c r="B9702" s="1">
        <f t="shared" si="2444"/>
        <v>193.74</v>
      </c>
      <c r="C9702" s="1">
        <f t="shared" si="2431"/>
        <v>-22.726262276211813</v>
      </c>
      <c r="D9702" s="1">
        <f t="shared" si="2432"/>
        <v>81.416409855370446</v>
      </c>
      <c r="E9702" s="1">
        <f t="shared" si="2436"/>
        <v>-9103.8852092151719</v>
      </c>
      <c r="F9702" s="1">
        <f t="shared" si="2437"/>
        <v>-80179930.177050754</v>
      </c>
      <c r="G9702" s="1">
        <f t="shared" si="2438"/>
        <v>137.7262622762118</v>
      </c>
      <c r="H9702" s="1">
        <f t="shared" si="2439"/>
        <v>163060656.07961753</v>
      </c>
      <c r="I9702" s="1">
        <f t="shared" si="2440"/>
        <v>102388.62045725418</v>
      </c>
      <c r="J9702" s="1">
        <f t="shared" si="2441"/>
        <v>-11113717.578466225</v>
      </c>
      <c r="K9702" s="1"/>
      <c r="L9702" s="1">
        <f t="shared" si="2433"/>
        <v>-71.363408556723073</v>
      </c>
      <c r="M9702" s="1">
        <f t="shared" si="2442"/>
        <v>8.5820389935559547</v>
      </c>
      <c r="N9702" s="1">
        <f t="shared" si="2429"/>
        <v>-0.11968350728837697</v>
      </c>
      <c r="O9702" s="1">
        <f t="shared" si="2443"/>
        <v>3.0219091467116233</v>
      </c>
      <c r="P9702" s="1">
        <f t="shared" si="2430"/>
        <v>71.877586729944483</v>
      </c>
      <c r="Q9702">
        <f t="shared" si="2434"/>
        <v>28.432606557619135</v>
      </c>
      <c r="R9702">
        <f t="shared" si="2435"/>
        <v>-66.014955566601159</v>
      </c>
    </row>
    <row r="9703" spans="1:18" x14ac:dyDescent="0.25">
      <c r="A9703">
        <v>9688</v>
      </c>
      <c r="B9703" s="1">
        <f t="shared" si="2444"/>
        <v>193.76</v>
      </c>
      <c r="C9703" s="1">
        <f t="shared" si="2431"/>
        <v>-19.583581619231353</v>
      </c>
      <c r="D9703" s="1">
        <f t="shared" si="2432"/>
        <v>78.273730377316568</v>
      </c>
      <c r="E9703" s="1">
        <f t="shared" si="2436"/>
        <v>-9738.7064637820513</v>
      </c>
      <c r="F9703" s="1">
        <f t="shared" si="2437"/>
        <v>-74109492.985419571</v>
      </c>
      <c r="G9703" s="1">
        <f t="shared" si="2438"/>
        <v>134.58358161923135</v>
      </c>
      <c r="H9703" s="1">
        <f t="shared" si="2439"/>
        <v>168951896.57312989</v>
      </c>
      <c r="I9703" s="1">
        <f t="shared" si="2440"/>
        <v>96958.069234564638</v>
      </c>
      <c r="J9703" s="1">
        <f t="shared" si="2441"/>
        <v>-10879314.702742971</v>
      </c>
      <c r="K9703" s="1"/>
      <c r="L9703" s="1">
        <f t="shared" si="2433"/>
        <v>-63.814691948517925</v>
      </c>
      <c r="M9703" s="1">
        <f t="shared" si="2442"/>
        <v>6.8424145266423011</v>
      </c>
      <c r="N9703" s="1">
        <f t="shared" si="2429"/>
        <v>-0.106815088259851</v>
      </c>
      <c r="O9703" s="1">
        <f t="shared" si="2443"/>
        <v>3.034777565740149</v>
      </c>
      <c r="P9703" s="1">
        <f t="shared" si="2430"/>
        <v>64.180476354095759</v>
      </c>
      <c r="Q9703">
        <f t="shared" si="2434"/>
        <v>31.110242505966912</v>
      </c>
      <c r="R9703">
        <f t="shared" si="2435"/>
        <v>-56.136319404273152</v>
      </c>
    </row>
    <row r="9704" spans="1:18" x14ac:dyDescent="0.25">
      <c r="A9704">
        <v>9689</v>
      </c>
      <c r="B9704" s="1">
        <f t="shared" si="2444"/>
        <v>193.78</v>
      </c>
      <c r="C9704" s="1">
        <f t="shared" si="2431"/>
        <v>-16.01108756265522</v>
      </c>
      <c r="D9704" s="1">
        <f t="shared" si="2432"/>
        <v>75.629838883818906</v>
      </c>
      <c r="E9704" s="1">
        <f t="shared" si="2436"/>
        <v>-10272.772545468582</v>
      </c>
      <c r="F9704" s="1">
        <f t="shared" si="2437"/>
        <v>-69187578.117949739</v>
      </c>
      <c r="G9704" s="1">
        <f t="shared" si="2438"/>
        <v>131.01108756265523</v>
      </c>
      <c r="H9704" s="1">
        <f t="shared" si="2439"/>
        <v>174717433.88888282</v>
      </c>
      <c r="I9704" s="1">
        <f t="shared" si="2440"/>
        <v>91535.11037576849</v>
      </c>
      <c r="J9704" s="1">
        <f t="shared" si="2441"/>
        <v>-10645671.141087513</v>
      </c>
      <c r="K9704" s="1"/>
      <c r="L9704" s="1">
        <f t="shared" si="2433"/>
        <v>-55.05218990047954</v>
      </c>
      <c r="M9704" s="1">
        <f t="shared" si="2442"/>
        <v>5.0772797043769629</v>
      </c>
      <c r="N9704" s="1">
        <f t="shared" si="2429"/>
        <v>-9.196650245556931E-2</v>
      </c>
      <c r="O9704" s="1">
        <f t="shared" si="2443"/>
        <v>3.0496261515444307</v>
      </c>
      <c r="P9704" s="1">
        <f t="shared" si="2430"/>
        <v>55.285824422133203</v>
      </c>
      <c r="Q9704">
        <f t="shared" si="2434"/>
        <v>31.553627211472214</v>
      </c>
      <c r="R9704">
        <f t="shared" si="2435"/>
        <v>-45.397037258331963</v>
      </c>
    </row>
    <row r="9705" spans="1:18" x14ac:dyDescent="0.25">
      <c r="A9705">
        <v>9690</v>
      </c>
      <c r="B9705" s="1">
        <f t="shared" si="2444"/>
        <v>193.8</v>
      </c>
      <c r="C9705" s="1">
        <f t="shared" si="2431"/>
        <v>-12.087187920002421</v>
      </c>
      <c r="D9705" s="1">
        <f t="shared" si="2432"/>
        <v>73.542762553626275</v>
      </c>
      <c r="E9705" s="1">
        <f t="shared" si="2436"/>
        <v>-10694.361964167492</v>
      </c>
      <c r="F9705" s="1">
        <f t="shared" si="2437"/>
        <v>-65421674.728934489</v>
      </c>
      <c r="G9705" s="1">
        <f t="shared" si="2438"/>
        <v>127.08718792000242</v>
      </c>
      <c r="H9705" s="1">
        <f t="shared" si="2439"/>
        <v>179791052.54956686</v>
      </c>
      <c r="I9705" s="1">
        <f t="shared" si="2440"/>
        <v>86238.765029732254</v>
      </c>
      <c r="J9705" s="1">
        <f t="shared" si="2441"/>
        <v>-10412320.444596251</v>
      </c>
      <c r="K9705" s="1"/>
      <c r="L9705" s="1">
        <f t="shared" si="2433"/>
        <v>-45.116430048181314</v>
      </c>
      <c r="M9705" s="1">
        <f t="shared" si="2442"/>
        <v>3.4004238247178478</v>
      </c>
      <c r="N9705" s="1">
        <f t="shared" si="2429"/>
        <v>-7.5227734696906301E-2</v>
      </c>
      <c r="O9705" s="1">
        <f t="shared" si="2443"/>
        <v>3.0663649193030937</v>
      </c>
      <c r="P9705" s="1">
        <f t="shared" si="2430"/>
        <v>45.244393492234444</v>
      </c>
      <c r="Q9705">
        <f t="shared" si="2434"/>
        <v>29.513761814462896</v>
      </c>
      <c r="R9705">
        <f t="shared" si="2435"/>
        <v>-34.292754424795021</v>
      </c>
    </row>
    <row r="9706" spans="1:18" x14ac:dyDescent="0.25">
      <c r="A9706">
        <v>9691</v>
      </c>
      <c r="B9706" s="1">
        <f t="shared" si="2444"/>
        <v>193.82</v>
      </c>
      <c r="C9706" s="1">
        <f t="shared" si="2431"/>
        <v>-7.8980030280987492</v>
      </c>
      <c r="D9706" s="1">
        <f t="shared" si="2432"/>
        <v>72.058307786721542</v>
      </c>
      <c r="E9706" s="1">
        <f t="shared" si="2436"/>
        <v>-10994.221827082249</v>
      </c>
      <c r="F9706" s="1">
        <f t="shared" si="2437"/>
        <v>-62807267.026254974</v>
      </c>
      <c r="G9706" s="1">
        <f t="shared" si="2438"/>
        <v>122.89800302809874</v>
      </c>
      <c r="H9706" s="1">
        <f t="shared" si="2439"/>
        <v>183680180.60934672</v>
      </c>
      <c r="I9706" s="1">
        <f t="shared" si="2440"/>
        <v>81185.275477521849</v>
      </c>
      <c r="J9706" s="1">
        <f t="shared" si="2441"/>
        <v>-10181679.372984398</v>
      </c>
      <c r="K9706" s="1"/>
      <c r="L9706" s="1">
        <f t="shared" si="2433"/>
        <v>-34.071473456703352</v>
      </c>
      <c r="M9706" s="1">
        <f t="shared" si="2442"/>
        <v>1.9345645239337159</v>
      </c>
      <c r="N9706" s="1">
        <f t="shared" si="2429"/>
        <v>-5.6718696844670957E-2</v>
      </c>
      <c r="O9706" s="1">
        <f t="shared" si="2443"/>
        <v>3.0848739571553292</v>
      </c>
      <c r="P9706" s="1">
        <f t="shared" si="2430"/>
        <v>34.126351158717569</v>
      </c>
      <c r="Q9706">
        <f t="shared" si="2434"/>
        <v>24.849760548742964</v>
      </c>
      <c r="R9706">
        <f t="shared" si="2435"/>
        <v>-23.390109962936084</v>
      </c>
    </row>
    <row r="9707" spans="1:18" x14ac:dyDescent="0.25">
      <c r="A9707">
        <v>9692</v>
      </c>
      <c r="B9707" s="1">
        <f t="shared" si="2444"/>
        <v>193.84</v>
      </c>
      <c r="C9707" s="1">
        <f t="shared" si="2431"/>
        <v>-3.5354756088830865</v>
      </c>
      <c r="D9707" s="1">
        <f t="shared" si="2432"/>
        <v>71.209054861938455</v>
      </c>
      <c r="E9707" s="1">
        <f t="shared" si="2436"/>
        <v>-11165.770917888432</v>
      </c>
      <c r="F9707" s="1">
        <f t="shared" si="2437"/>
        <v>-61335543.963422462</v>
      </c>
      <c r="G9707" s="1">
        <f t="shared" si="2438"/>
        <v>118.53547560888309</v>
      </c>
      <c r="H9707" s="1">
        <f t="shared" si="2439"/>
        <v>186009984.15418553</v>
      </c>
      <c r="I9707" s="1">
        <f t="shared" si="2440"/>
        <v>76485.553888618713</v>
      </c>
      <c r="J9707" s="1">
        <f t="shared" si="2441"/>
        <v>-9959230.9999510776</v>
      </c>
      <c r="K9707" s="1"/>
      <c r="L9707" s="1">
        <f t="shared" si="2433"/>
        <v>-22.020513245812023</v>
      </c>
      <c r="M9707" s="1">
        <f t="shared" si="2442"/>
        <v>0.80656736632124648</v>
      </c>
      <c r="N9707" s="1">
        <f t="shared" si="2429"/>
        <v>-3.6611633328905747E-2</v>
      </c>
      <c r="O9707" s="1">
        <f t="shared" si="2443"/>
        <v>3.1049810206710942</v>
      </c>
      <c r="P9707" s="1">
        <f t="shared" si="2430"/>
        <v>22.035279769619379</v>
      </c>
      <c r="Q9707">
        <f t="shared" si="2434"/>
        <v>17.561331916239688</v>
      </c>
      <c r="R9707">
        <f t="shared" si="2435"/>
        <v>-13.309890151802843</v>
      </c>
    </row>
    <row r="9708" spans="1:18" x14ac:dyDescent="0.25">
      <c r="A9708">
        <v>9693</v>
      </c>
      <c r="B9708" s="1">
        <f t="shared" si="2444"/>
        <v>193.86</v>
      </c>
      <c r="C9708" s="1">
        <f t="shared" si="2431"/>
        <v>0.90464715627878711</v>
      </c>
      <c r="D9708" s="1">
        <f t="shared" si="2432"/>
        <v>71.013642876757487</v>
      </c>
      <c r="E9708" s="1">
        <f t="shared" si="2436"/>
        <v>-11205.244138894988</v>
      </c>
      <c r="F9708" s="1">
        <f t="shared" si="2437"/>
        <v>-60999371.693096042</v>
      </c>
      <c r="G9708" s="1">
        <f t="shared" si="2438"/>
        <v>114.09535284372122</v>
      </c>
      <c r="H9708" s="1">
        <f t="shared" si="2439"/>
        <v>186556867.90533653</v>
      </c>
      <c r="I9708" s="1">
        <f t="shared" si="2440"/>
        <v>72242.748060643571</v>
      </c>
      <c r="J9708" s="1">
        <f t="shared" si="2441"/>
        <v>-9753367.6115664877</v>
      </c>
      <c r="K9708" s="1"/>
      <c r="L9708" s="1">
        <f t="shared" si="2433"/>
        <v>-9.1227697526993552</v>
      </c>
      <c r="M9708" s="1">
        <f t="shared" si="2442"/>
        <v>0.1382791513030952</v>
      </c>
      <c r="N9708" s="1">
        <f t="shared" si="2429"/>
        <v>-1.5156423599820576E-2</v>
      </c>
      <c r="O9708" s="1">
        <f t="shared" si="2443"/>
        <v>3.1264362304001794</v>
      </c>
      <c r="P9708" s="1">
        <f t="shared" si="2430"/>
        <v>9.1238176814561225</v>
      </c>
      <c r="Q9708">
        <f t="shared" si="2434"/>
        <v>7.8228090909336787</v>
      </c>
      <c r="R9708">
        <f t="shared" si="2435"/>
        <v>-4.6954985902731101</v>
      </c>
    </row>
    <row r="9709" spans="1:18" x14ac:dyDescent="0.25">
      <c r="A9709">
        <v>9694</v>
      </c>
      <c r="B9709" s="1">
        <f t="shared" si="2444"/>
        <v>193.88</v>
      </c>
      <c r="C9709" s="1">
        <f t="shared" si="2431"/>
        <v>5.324915051300473</v>
      </c>
      <c r="D9709" s="1">
        <f t="shared" si="2432"/>
        <v>71.476360663081635</v>
      </c>
      <c r="E9709" s="1">
        <f t="shared" si="2436"/>
        <v>-11111.775146057509</v>
      </c>
      <c r="F9709" s="1">
        <f t="shared" si="2437"/>
        <v>-61796893.136496425</v>
      </c>
      <c r="G9709" s="1">
        <f t="shared" si="2438"/>
        <v>109.67508494869952</v>
      </c>
      <c r="H9709" s="1">
        <f t="shared" si="2439"/>
        <v>185268440.03303778</v>
      </c>
      <c r="I9709" s="1">
        <f t="shared" si="2440"/>
        <v>68549.977568573522</v>
      </c>
      <c r="J9709" s="1">
        <f t="shared" si="2441"/>
        <v>-9574900.0552466307</v>
      </c>
      <c r="K9709" s="1"/>
      <c r="L9709" s="1">
        <f t="shared" si="2433"/>
        <v>4.3910710991330211</v>
      </c>
      <c r="M9709" s="1">
        <f t="shared" si="2442"/>
        <v>3.2030783004472596E-2</v>
      </c>
      <c r="N9709" s="1">
        <f t="shared" si="2429"/>
        <v>7.2943967836043098E-3</v>
      </c>
      <c r="O9709" s="1">
        <f t="shared" si="2443"/>
        <v>7.2943967836043098E-3</v>
      </c>
      <c r="P9709" s="1">
        <f t="shared" si="2430"/>
        <v>4.3911879222712793</v>
      </c>
      <c r="Q9709">
        <f t="shared" si="2434"/>
        <v>-3.9884308961652009</v>
      </c>
      <c r="R9709">
        <f t="shared" si="2435"/>
        <v>1.8371037954388989</v>
      </c>
    </row>
    <row r="9710" spans="1:18" x14ac:dyDescent="0.25">
      <c r="A9710">
        <v>9695</v>
      </c>
      <c r="B9710" s="1">
        <f t="shared" si="2444"/>
        <v>193.9</v>
      </c>
      <c r="C9710" s="1">
        <f t="shared" si="2431"/>
        <v>9.6283136276784447</v>
      </c>
      <c r="D9710" s="1">
        <f t="shared" si="2432"/>
        <v>72.587052657510839</v>
      </c>
      <c r="E9710" s="1">
        <f t="shared" si="2436"/>
        <v>-10887.41536318281</v>
      </c>
      <c r="F9710" s="1">
        <f t="shared" si="2437"/>
        <v>-63732375.062547423</v>
      </c>
      <c r="G9710" s="1">
        <f t="shared" si="2438"/>
        <v>105.37168637232156</v>
      </c>
      <c r="H9710" s="1">
        <f t="shared" si="2439"/>
        <v>182268188.3530165</v>
      </c>
      <c r="I9710" s="1">
        <f t="shared" si="2440"/>
        <v>65488.290009804594</v>
      </c>
      <c r="J9710" s="1">
        <f t="shared" si="2441"/>
        <v>-9436271.0646418892</v>
      </c>
      <c r="K9710" s="1"/>
      <c r="L9710" s="1">
        <f t="shared" si="2433"/>
        <v>18.209221168585255</v>
      </c>
      <c r="M9710" s="1">
        <f t="shared" si="2442"/>
        <v>0.55129511939389886</v>
      </c>
      <c r="N9710" s="1">
        <f t="shared" si="2429"/>
        <v>3.0266356019375735E-2</v>
      </c>
      <c r="O9710" s="1">
        <f t="shared" si="2443"/>
        <v>3.0266356019375735E-2</v>
      </c>
      <c r="P9710" s="1">
        <f t="shared" si="2430"/>
        <v>18.217564652694961</v>
      </c>
      <c r="Q9710">
        <f t="shared" si="2434"/>
        <v>-17.280280885993992</v>
      </c>
      <c r="R9710">
        <f t="shared" si="2435"/>
        <v>5.7681499959927853</v>
      </c>
    </row>
    <row r="9711" spans="1:18" x14ac:dyDescent="0.25">
      <c r="A9711">
        <v>9696</v>
      </c>
      <c r="B9711" s="1">
        <f t="shared" si="2444"/>
        <v>193.92</v>
      </c>
      <c r="C9711" s="1">
        <f t="shared" si="2431"/>
        <v>13.720393442596819</v>
      </c>
      <c r="D9711" s="1">
        <f t="shared" si="2432"/>
        <v>74.321341791980132</v>
      </c>
      <c r="E9711" s="1">
        <f t="shared" si="2436"/>
        <v>-10537.088958020013</v>
      </c>
      <c r="F9711" s="1">
        <f t="shared" si="2437"/>
        <v>-66814213.686316982</v>
      </c>
      <c r="G9711" s="1">
        <f t="shared" si="2438"/>
        <v>101.27960655740318</v>
      </c>
      <c r="H9711" s="1">
        <f t="shared" si="2439"/>
        <v>177844457.39554426</v>
      </c>
      <c r="I9711" s="1">
        <f t="shared" si="2440"/>
        <v>63124.882200730877</v>
      </c>
      <c r="J9711" s="1">
        <f t="shared" si="2441"/>
        <v>-9350537.7938140035</v>
      </c>
      <c r="K9711" s="1"/>
      <c r="L9711" s="1">
        <f t="shared" si="2433"/>
        <v>31.940258788146433</v>
      </c>
      <c r="M9711" s="1">
        <f t="shared" si="2442"/>
        <v>1.6994489337745335</v>
      </c>
      <c r="N9711" s="1">
        <f t="shared" si="2429"/>
        <v>5.3156987615793072E-2</v>
      </c>
      <c r="O9711" s="1">
        <f t="shared" si="2443"/>
        <v>5.3156987615793072E-2</v>
      </c>
      <c r="P9711" s="1">
        <f t="shared" si="2430"/>
        <v>31.985438220106865</v>
      </c>
      <c r="Q9711">
        <f t="shared" si="2434"/>
        <v>-31.264084024679171</v>
      </c>
      <c r="R9711">
        <f t="shared" si="2435"/>
        <v>6.7546508592282928</v>
      </c>
    </row>
    <row r="9712" spans="1:18" x14ac:dyDescent="0.25">
      <c r="A9712">
        <v>9697</v>
      </c>
      <c r="B9712" s="1">
        <f t="shared" si="2444"/>
        <v>193.94</v>
      </c>
      <c r="C9712" s="1">
        <f t="shared" si="2431"/>
        <v>17.511343001371383</v>
      </c>
      <c r="D9712" s="1">
        <f t="shared" si="2432"/>
        <v>76.64116451288524</v>
      </c>
      <c r="E9712" s="1">
        <f t="shared" si="2436"/>
        <v>-10068.484768397182</v>
      </c>
      <c r="F9712" s="1">
        <f t="shared" si="2437"/>
        <v>-71050308.512091219</v>
      </c>
      <c r="G9712" s="1">
        <f t="shared" si="2438"/>
        <v>97.488656998628613</v>
      </c>
      <c r="H9712" s="1">
        <f t="shared" si="2439"/>
        <v>172424694.04353726</v>
      </c>
      <c r="I9712" s="1">
        <f t="shared" si="2440"/>
        <v>61511.625365149601</v>
      </c>
      <c r="J9712" s="1">
        <f t="shared" si="2441"/>
        <v>-9330210.8823886067</v>
      </c>
      <c r="K9712" s="1"/>
      <c r="L9712" s="1">
        <f t="shared" si="2433"/>
        <v>45.13012543831023</v>
      </c>
      <c r="M9712" s="1">
        <f t="shared" si="2442"/>
        <v>3.4025003836181327</v>
      </c>
      <c r="N9712" s="1">
        <f t="shared" si="2429"/>
        <v>7.525074453798769E-2</v>
      </c>
      <c r="O9712" s="1">
        <f t="shared" si="2443"/>
        <v>7.525074453798769E-2</v>
      </c>
      <c r="P9712" s="1">
        <f t="shared" si="2430"/>
        <v>45.258206227579741</v>
      </c>
      <c r="Q9712">
        <f t="shared" si="2434"/>
        <v>-45.012783145170474</v>
      </c>
      <c r="R9712">
        <f t="shared" si="2435"/>
        <v>4.7068656730349296</v>
      </c>
    </row>
    <row r="9713" spans="1:18" x14ac:dyDescent="0.25">
      <c r="A9713">
        <v>9698</v>
      </c>
      <c r="B9713" s="1">
        <f t="shared" si="2444"/>
        <v>193.96</v>
      </c>
      <c r="C9713" s="1">
        <f t="shared" si="2431"/>
        <v>20.917959907775582</v>
      </c>
      <c r="D9713" s="1">
        <f t="shared" si="2432"/>
        <v>79.495606186253625</v>
      </c>
      <c r="E9713" s="1">
        <f t="shared" si="2436"/>
        <v>-9491.8875503767667</v>
      </c>
      <c r="F9713" s="1">
        <f t="shared" si="2437"/>
        <v>-76441293.769719422</v>
      </c>
      <c r="G9713" s="1">
        <f t="shared" si="2438"/>
        <v>94.082040092224418</v>
      </c>
      <c r="H9713" s="1">
        <f t="shared" si="2439"/>
        <v>166537223.03871688</v>
      </c>
      <c r="I9713" s="1">
        <f t="shared" si="2440"/>
        <v>60683.926683339392</v>
      </c>
      <c r="J9713" s="1">
        <f t="shared" si="2441"/>
        <v>-9386051.8709480632</v>
      </c>
      <c r="K9713" s="1"/>
      <c r="L9713" s="1">
        <f t="shared" si="2433"/>
        <v>57.295467536410683</v>
      </c>
      <c r="M9713" s="1">
        <f t="shared" si="2442"/>
        <v>5.5034189710748933</v>
      </c>
      <c r="N9713" s="1">
        <f t="shared" si="2429"/>
        <v>9.5759525227854594E-2</v>
      </c>
      <c r="O9713" s="1">
        <f t="shared" si="2443"/>
        <v>9.5759525227854594E-2</v>
      </c>
      <c r="P9713" s="1">
        <f t="shared" si="2430"/>
        <v>57.559171472382033</v>
      </c>
      <c r="Q9713">
        <f t="shared" si="2434"/>
        <v>-57.558942827898882</v>
      </c>
      <c r="R9713">
        <f t="shared" si="2435"/>
        <v>-0.16223785546243755</v>
      </c>
    </row>
    <row r="9714" spans="1:18" x14ac:dyDescent="0.25">
      <c r="A9714">
        <v>9699</v>
      </c>
      <c r="B9714" s="1">
        <f t="shared" si="2444"/>
        <v>193.98</v>
      </c>
      <c r="C9714" s="1">
        <f t="shared" si="2431"/>
        <v>23.865476960263717</v>
      </c>
      <c r="D9714" s="1">
        <f t="shared" si="2432"/>
        <v>82.822018553779913</v>
      </c>
      <c r="E9714" s="1">
        <f t="shared" si="2436"/>
        <v>-8819.9522521364579</v>
      </c>
      <c r="F9714" s="1">
        <f t="shared" si="2437"/>
        <v>-82972351.816574946</v>
      </c>
      <c r="G9714" s="1">
        <f t="shared" si="2438"/>
        <v>91.13452303973628</v>
      </c>
      <c r="H9714" s="1">
        <f t="shared" si="2439"/>
        <v>160763909.54654193</v>
      </c>
      <c r="I9714" s="1">
        <f t="shared" si="2440"/>
        <v>60659.95218801155</v>
      </c>
      <c r="J9714" s="1">
        <f t="shared" si="2441"/>
        <v>-9525936.3836636655</v>
      </c>
      <c r="K9714" s="1"/>
      <c r="L9714" s="1">
        <f t="shared" si="2433"/>
        <v>67.968402979404161</v>
      </c>
      <c r="M9714" s="1">
        <f t="shared" si="2442"/>
        <v>7.7743254821820074</v>
      </c>
      <c r="N9714" s="1">
        <f t="shared" si="2429"/>
        <v>0.11388652198616295</v>
      </c>
      <c r="O9714" s="1">
        <f t="shared" si="2443"/>
        <v>0.11388652198616295</v>
      </c>
      <c r="P9714" s="1">
        <f t="shared" si="2430"/>
        <v>68.411577530952911</v>
      </c>
      <c r="Q9714">
        <f t="shared" si="2434"/>
        <v>-68.017077281254487</v>
      </c>
      <c r="R9714">
        <f t="shared" si="2435"/>
        <v>-7.336289142981971</v>
      </c>
    </row>
    <row r="9715" spans="1:18" x14ac:dyDescent="0.25">
      <c r="A9715">
        <v>9700</v>
      </c>
      <c r="B9715" s="1">
        <f t="shared" si="2444"/>
        <v>194</v>
      </c>
      <c r="C9715" s="1">
        <f t="shared" si="2431"/>
        <v>26.289203115647211</v>
      </c>
      <c r="D9715" s="1">
        <f t="shared" si="2432"/>
        <v>86.547394714299955</v>
      </c>
      <c r="E9715" s="1">
        <f t="shared" si="2436"/>
        <v>-8067.4262677114093</v>
      </c>
      <c r="F9715" s="1">
        <f t="shared" si="2437"/>
        <v>-90604501.729049981</v>
      </c>
      <c r="G9715" s="1">
        <f t="shared" si="2438"/>
        <v>88.710796884352789</v>
      </c>
      <c r="H9715" s="1">
        <f t="shared" si="2439"/>
        <v>155687868.31401002</v>
      </c>
      <c r="I9715" s="1">
        <f t="shared" si="2440"/>
        <v>61440.228062758928</v>
      </c>
      <c r="J9715" s="1">
        <f t="shared" si="2441"/>
        <v>-9753886.6613439657</v>
      </c>
      <c r="K9715" s="1"/>
      <c r="L9715" s="1">
        <f t="shared" si="2433"/>
        <v>76.742549536141453</v>
      </c>
      <c r="M9715" s="1">
        <f t="shared" si="2442"/>
        <v>9.9474599136903521</v>
      </c>
      <c r="N9715" s="1">
        <f t="shared" si="2429"/>
        <v>0.1289024627950526</v>
      </c>
      <c r="O9715" s="1">
        <f t="shared" si="2443"/>
        <v>0.1289024627950526</v>
      </c>
      <c r="P9715" s="1">
        <f t="shared" si="2430"/>
        <v>77.384564791963527</v>
      </c>
      <c r="Q9715">
        <f t="shared" si="2434"/>
        <v>-75.701255005082302</v>
      </c>
      <c r="R9715">
        <f t="shared" si="2435"/>
        <v>-16.05275237138801</v>
      </c>
    </row>
    <row r="9716" spans="1:18" x14ac:dyDescent="0.25">
      <c r="A9716">
        <v>9701</v>
      </c>
      <c r="B9716" s="1">
        <f t="shared" si="2444"/>
        <v>194.02</v>
      </c>
      <c r="C9716" s="1">
        <f t="shared" si="2431"/>
        <v>28.135943304762559</v>
      </c>
      <c r="D9716" s="1">
        <f t="shared" si="2432"/>
        <v>90.58997145291201</v>
      </c>
      <c r="E9716" s="1">
        <f t="shared" si="2436"/>
        <v>-7250.8257665117744</v>
      </c>
      <c r="F9716" s="1">
        <f t="shared" si="2437"/>
        <v>-99266343.255145535</v>
      </c>
      <c r="G9716" s="1">
        <f t="shared" si="2438"/>
        <v>86.864056695237437</v>
      </c>
      <c r="H9716" s="1">
        <f t="shared" si="2439"/>
        <v>151840817.5514566</v>
      </c>
      <c r="I9716" s="1">
        <f t="shared" si="2440"/>
        <v>63007.629093571348</v>
      </c>
      <c r="J9716" s="1">
        <f t="shared" si="2441"/>
        <v>-10069364.055490529</v>
      </c>
      <c r="K9716" s="1"/>
      <c r="L9716" s="1">
        <f t="shared" si="2433"/>
        <v>83.308770286480254</v>
      </c>
      <c r="M9716" s="1">
        <f t="shared" si="2442"/>
        <v>11.758493999643122</v>
      </c>
      <c r="N9716" s="1">
        <f t="shared" si="2429"/>
        <v>0.14021731356234804</v>
      </c>
      <c r="O9716" s="1">
        <f t="shared" si="2443"/>
        <v>0.14021731356234804</v>
      </c>
      <c r="P9716" s="1">
        <f t="shared" si="2430"/>
        <v>84.134495825346093</v>
      </c>
      <c r="Q9716">
        <f t="shared" si="2434"/>
        <v>-80.206537566778366</v>
      </c>
      <c r="R9716">
        <f t="shared" si="2435"/>
        <v>-25.407178500064706</v>
      </c>
    </row>
    <row r="9717" spans="1:18" x14ac:dyDescent="0.25">
      <c r="A9717">
        <v>9702</v>
      </c>
      <c r="B9717" s="1">
        <f t="shared" si="2444"/>
        <v>194.04</v>
      </c>
      <c r="C9717" s="1">
        <f t="shared" si="2431"/>
        <v>29.365165938734702</v>
      </c>
      <c r="D9717" s="1">
        <f t="shared" si="2432"/>
        <v>94.861023750609945</v>
      </c>
      <c r="E9717" s="1">
        <f t="shared" si="2436"/>
        <v>-6388.0732023767923</v>
      </c>
      <c r="F9717" s="1">
        <f t="shared" si="2437"/>
        <v>-108847232.85155873</v>
      </c>
      <c r="G9717" s="1">
        <f t="shared" si="2438"/>
        <v>85.634834061265295</v>
      </c>
      <c r="H9717" s="1">
        <f t="shared" si="2439"/>
        <v>149654712.09048322</v>
      </c>
      <c r="I9717" s="1">
        <f t="shared" si="2440"/>
        <v>65327.754526856908</v>
      </c>
      <c r="J9717" s="1">
        <f t="shared" si="2441"/>
        <v>-10466891.07547969</v>
      </c>
      <c r="K9717" s="1"/>
      <c r="L9717" s="1">
        <f t="shared" si="2433"/>
        <v>87.472950721165816</v>
      </c>
      <c r="M9717" s="1">
        <f t="shared" si="2442"/>
        <v>12.990481247350942</v>
      </c>
      <c r="N9717" s="1">
        <f t="shared" si="2429"/>
        <v>0.14743100054600047</v>
      </c>
      <c r="O9717" s="1">
        <f t="shared" si="2443"/>
        <v>0.14743100054600047</v>
      </c>
      <c r="P9717" s="1">
        <f t="shared" si="2430"/>
        <v>88.432288848051869</v>
      </c>
      <c r="Q9717">
        <f t="shared" si="2434"/>
        <v>-81.434848630454908</v>
      </c>
      <c r="R9717">
        <f t="shared" si="2435"/>
        <v>-34.476588280167398</v>
      </c>
    </row>
    <row r="9718" spans="1:18" x14ac:dyDescent="0.25">
      <c r="A9718">
        <v>9703</v>
      </c>
      <c r="B9718" s="1">
        <f t="shared" si="2444"/>
        <v>194.06</v>
      </c>
      <c r="C9718" s="1">
        <f t="shared" si="2431"/>
        <v>29.949892481702236</v>
      </c>
      <c r="D9718" s="1">
        <f t="shared" si="2432"/>
        <v>99.266812089104008</v>
      </c>
      <c r="E9718" s="1">
        <f t="shared" si="2436"/>
        <v>-5498.103958000991</v>
      </c>
      <c r="F9718" s="1">
        <f t="shared" si="2437"/>
        <v>-119192774.18630584</v>
      </c>
      <c r="G9718" s="1">
        <f t="shared" si="2438"/>
        <v>85.050107518297764</v>
      </c>
      <c r="H9718" s="1">
        <f t="shared" si="2439"/>
        <v>149421921.31929201</v>
      </c>
      <c r="I9718" s="1">
        <f t="shared" si="2440"/>
        <v>68349.683084829972</v>
      </c>
      <c r="J9718" s="1">
        <f t="shared" si="2441"/>
        <v>-10936045.314845856</v>
      </c>
      <c r="K9718" s="1"/>
      <c r="L9718" s="1">
        <f t="shared" si="2433"/>
        <v>89.155083634718764</v>
      </c>
      <c r="M9718" s="1">
        <f t="shared" si="2442"/>
        <v>13.506746058126964</v>
      </c>
      <c r="N9718" s="1">
        <f t="shared" si="2429"/>
        <v>0.15035388502730121</v>
      </c>
      <c r="O9718" s="1">
        <f t="shared" si="2443"/>
        <v>0.15035388502730121</v>
      </c>
      <c r="P9718" s="1">
        <f t="shared" si="2430"/>
        <v>90.172396702053049</v>
      </c>
      <c r="Q9718">
        <f t="shared" si="2434"/>
        <v>-79.566075157913502</v>
      </c>
      <c r="R9718">
        <f t="shared" si="2435"/>
        <v>-42.429951814227735</v>
      </c>
    </row>
    <row r="9719" spans="1:18" x14ac:dyDescent="0.25">
      <c r="A9719">
        <v>9704</v>
      </c>
      <c r="B9719" s="1">
        <f t="shared" si="2444"/>
        <v>194.08</v>
      </c>
      <c r="C9719" s="1">
        <f t="shared" si="2431"/>
        <v>29.877289565988047</v>
      </c>
      <c r="D9719" s="1">
        <f t="shared" si="2432"/>
        <v>103.71063981194509</v>
      </c>
      <c r="E9719" s="1">
        <f t="shared" si="2436"/>
        <v>-4600.4507579870933</v>
      </c>
      <c r="F9719" s="1">
        <f t="shared" si="2437"/>
        <v>-130103327.81621559</v>
      </c>
      <c r="G9719" s="1">
        <f t="shared" si="2438"/>
        <v>85.12271043401195</v>
      </c>
      <c r="H9719" s="1">
        <f t="shared" si="2439"/>
        <v>151267474.9928796</v>
      </c>
      <c r="I9719" s="1">
        <f t="shared" si="2440"/>
        <v>72007.090567342617</v>
      </c>
      <c r="J9719" s="1">
        <f t="shared" si="2441"/>
        <v>-11461836.416339032</v>
      </c>
      <c r="K9719" s="1"/>
      <c r="L9719" s="1">
        <f t="shared" si="2433"/>
        <v>88.374951694217117</v>
      </c>
      <c r="M9719" s="1">
        <f t="shared" si="2442"/>
        <v>13.265977136792571</v>
      </c>
      <c r="N9719" s="1">
        <f t="shared" si="2429"/>
        <v>0.14899767072096456</v>
      </c>
      <c r="O9719" s="1">
        <f t="shared" si="2443"/>
        <v>0.14899767072096456</v>
      </c>
      <c r="P9719" s="1">
        <f t="shared" si="2430"/>
        <v>89.36508398893335</v>
      </c>
      <c r="Q9719">
        <f t="shared" si="2434"/>
        <v>-74.992163395284166</v>
      </c>
      <c r="R9719">
        <f t="shared" si="2435"/>
        <v>-48.60343265289103</v>
      </c>
    </row>
    <row r="9720" spans="1:18" x14ac:dyDescent="0.25">
      <c r="A9720">
        <v>9705</v>
      </c>
      <c r="B9720" s="1">
        <f t="shared" si="2444"/>
        <v>194.1</v>
      </c>
      <c r="C9720" s="1">
        <f t="shared" si="2431"/>
        <v>29.148950654253522</v>
      </c>
      <c r="D9720" s="1">
        <f t="shared" si="2432"/>
        <v>108.09497538796951</v>
      </c>
      <c r="E9720" s="1">
        <f t="shared" si="2436"/>
        <v>-3714.8149716301577</v>
      </c>
      <c r="F9720" s="1">
        <f t="shared" si="2437"/>
        <v>-141335998.7251049</v>
      </c>
      <c r="G9720" s="1">
        <f t="shared" si="2438"/>
        <v>85.851049345746475</v>
      </c>
      <c r="H9720" s="1">
        <f t="shared" si="2439"/>
        <v>155135848.99855247</v>
      </c>
      <c r="I9720" s="1">
        <f t="shared" si="2440"/>
        <v>76219.705511566121</v>
      </c>
      <c r="J9720" s="1">
        <f t="shared" si="2441"/>
        <v>-12025444.86155463</v>
      </c>
      <c r="K9720" s="1"/>
      <c r="L9720" s="1">
        <f t="shared" si="2433"/>
        <v>85.232012234202386</v>
      </c>
      <c r="M9720" s="1">
        <f t="shared" si="2442"/>
        <v>12.319373544900373</v>
      </c>
      <c r="N9720" s="1">
        <f t="shared" si="2429"/>
        <v>0.14354515781684613</v>
      </c>
      <c r="O9720" s="1">
        <f t="shared" si="2443"/>
        <v>0.14354515781684613</v>
      </c>
      <c r="P9720" s="1">
        <f t="shared" si="2430"/>
        <v>86.117726828046372</v>
      </c>
      <c r="Q9720">
        <f t="shared" si="2434"/>
        <v>-68.238059273349123</v>
      </c>
      <c r="R9720">
        <f t="shared" si="2435"/>
        <v>-52.534085512521393</v>
      </c>
    </row>
    <row r="9721" spans="1:18" x14ac:dyDescent="0.25">
      <c r="A9721">
        <v>9706</v>
      </c>
      <c r="B9721" s="1">
        <f t="shared" si="2444"/>
        <v>194.12</v>
      </c>
      <c r="C9721" s="1">
        <f t="shared" si="2431"/>
        <v>27.780861066737991</v>
      </c>
      <c r="D9721" s="1">
        <f t="shared" si="2432"/>
        <v>112.32359299827583</v>
      </c>
      <c r="E9721" s="1">
        <f t="shared" si="2436"/>
        <v>-2860.6342143482816</v>
      </c>
      <c r="F9721" s="1">
        <f t="shared" si="2437"/>
        <v>-152610267.12473589</v>
      </c>
      <c r="G9721" s="1">
        <f t="shared" si="2438"/>
        <v>87.219138933262002</v>
      </c>
      <c r="H9721" s="1">
        <f t="shared" si="2439"/>
        <v>160793495.23303589</v>
      </c>
      <c r="I9721" s="1">
        <f t="shared" si="2440"/>
        <v>80895.070961207908</v>
      </c>
      <c r="J9721" s="1">
        <f t="shared" si="2441"/>
        <v>-12605270.592432873</v>
      </c>
      <c r="K9721" s="1"/>
      <c r="L9721" s="1">
        <f t="shared" si="2433"/>
        <v>79.885817530664625</v>
      </c>
      <c r="M9721" s="1">
        <f t="shared" si="2442"/>
        <v>10.794458775409737</v>
      </c>
      <c r="N9721" s="1">
        <f t="shared" si="2429"/>
        <v>0.13431010779198671</v>
      </c>
      <c r="O9721" s="1">
        <f t="shared" si="2443"/>
        <v>0.13431010779198671</v>
      </c>
      <c r="P9721" s="1">
        <f t="shared" si="2430"/>
        <v>80.611811682883442</v>
      </c>
      <c r="Q9721">
        <f t="shared" si="2434"/>
        <v>-59.889037107797684</v>
      </c>
      <c r="R9721">
        <f t="shared" si="2435"/>
        <v>-53.958941956801716</v>
      </c>
    </row>
    <row r="9722" spans="1:18" x14ac:dyDescent="0.25">
      <c r="A9722">
        <v>9707</v>
      </c>
      <c r="B9722" s="1">
        <f t="shared" si="2444"/>
        <v>194.14</v>
      </c>
      <c r="C9722" s="1">
        <f t="shared" si="2431"/>
        <v>25.803047141221469</v>
      </c>
      <c r="D9722" s="1">
        <f t="shared" si="2432"/>
        <v>116.30368446577171</v>
      </c>
      <c r="E9722" s="1">
        <f t="shared" si="2436"/>
        <v>-2056.6557379141141</v>
      </c>
      <c r="F9722" s="1">
        <f t="shared" si="2437"/>
        <v>-163617112.75771558</v>
      </c>
      <c r="G9722" s="1">
        <f t="shared" si="2438"/>
        <v>89.196952858778531</v>
      </c>
      <c r="H9722" s="1">
        <f t="shared" si="2439"/>
        <v>167846945.58201063</v>
      </c>
      <c r="I9722" s="1">
        <f t="shared" si="2440"/>
        <v>85930.573678419794</v>
      </c>
      <c r="J9722" s="1">
        <f t="shared" si="2441"/>
        <v>-13178212.958294531</v>
      </c>
      <c r="K9722" s="1"/>
      <c r="L9722" s="1">
        <f t="shared" si="2433"/>
        <v>72.540383868490153</v>
      </c>
      <c r="M9722" s="1">
        <f t="shared" si="2442"/>
        <v>8.8717872094307495</v>
      </c>
      <c r="N9722" s="1">
        <f t="shared" si="2429"/>
        <v>0.12169699018159456</v>
      </c>
      <c r="O9722" s="1">
        <f t="shared" si="2443"/>
        <v>0.12169699018159456</v>
      </c>
      <c r="P9722" s="1">
        <f t="shared" si="2430"/>
        <v>73.080886010483795</v>
      </c>
      <c r="Q9722">
        <f t="shared" si="2434"/>
        <v>-50.53490986887951</v>
      </c>
      <c r="R9722">
        <f t="shared" si="2435"/>
        <v>-52.792412187941842</v>
      </c>
    </row>
    <row r="9723" spans="1:18" x14ac:dyDescent="0.25">
      <c r="A9723">
        <v>9708</v>
      </c>
      <c r="B9723" s="1">
        <f t="shared" si="2444"/>
        <v>194.16</v>
      </c>
      <c r="C9723" s="1">
        <f t="shared" si="2431"/>
        <v>23.258917225756459</v>
      </c>
      <c r="D9723" s="1">
        <f t="shared" si="2432"/>
        <v>119.947896175708</v>
      </c>
      <c r="E9723" s="1">
        <f t="shared" si="2436"/>
        <v>-1320.5249725069843</v>
      </c>
      <c r="F9723" s="1">
        <f t="shared" si="2437"/>
        <v>-174031173.35225102</v>
      </c>
      <c r="G9723" s="1">
        <f t="shared" si="2438"/>
        <v>91.741082774243537</v>
      </c>
      <c r="H9723" s="1">
        <f t="shared" si="2439"/>
        <v>175774959.55526561</v>
      </c>
      <c r="I9723" s="1">
        <f t="shared" si="2440"/>
        <v>91215.69626227612</v>
      </c>
      <c r="J9723" s="1">
        <f t="shared" si="2441"/>
        <v>-13721083.536453027</v>
      </c>
      <c r="K9723" s="1"/>
      <c r="L9723" s="1">
        <f t="shared" si="2433"/>
        <v>63.433231952855373</v>
      </c>
      <c r="M9723" s="1">
        <f t="shared" si="2442"/>
        <v>6.7599193107518545</v>
      </c>
      <c r="N9723" s="1">
        <f t="shared" si="2429"/>
        <v>0.10616678531074394</v>
      </c>
      <c r="O9723" s="1">
        <f t="shared" si="2443"/>
        <v>0.10616678531074394</v>
      </c>
      <c r="P9723" s="1">
        <f t="shared" si="2430"/>
        <v>63.79240883579039</v>
      </c>
      <c r="Q9723">
        <f t="shared" si="2434"/>
        <v>-40.733298105321154</v>
      </c>
      <c r="R9723">
        <f t="shared" si="2435"/>
        <v>-49.094499188154138</v>
      </c>
    </row>
    <row r="9724" spans="1:18" x14ac:dyDescent="0.25">
      <c r="A9724">
        <v>9709</v>
      </c>
      <c r="B9724" s="1">
        <f t="shared" si="2444"/>
        <v>194.18</v>
      </c>
      <c r="C9724" s="1">
        <f t="shared" si="2431"/>
        <v>20.204308967874226</v>
      </c>
      <c r="D9724" s="1">
        <f t="shared" si="2432"/>
        <v>123.1762462813407</v>
      </c>
      <c r="E9724" s="1">
        <f t="shared" si="2436"/>
        <v>-668.39825116917928</v>
      </c>
      <c r="F9724" s="1">
        <f t="shared" si="2437"/>
        <v>-183525200.98974228</v>
      </c>
      <c r="G9724" s="1">
        <f t="shared" si="2438"/>
        <v>94.795691032125774</v>
      </c>
      <c r="H9724" s="1">
        <f t="shared" si="2439"/>
        <v>183971957.21190831</v>
      </c>
      <c r="I9724" s="1">
        <f t="shared" si="2440"/>
        <v>96634.442744878994</v>
      </c>
      <c r="J9724" s="1">
        <f t="shared" si="2441"/>
        <v>-14212041.732541567</v>
      </c>
      <c r="K9724" s="1"/>
      <c r="L9724" s="1">
        <f t="shared" si="2433"/>
        <v>52.828210819676471</v>
      </c>
      <c r="M9724" s="1">
        <f t="shared" si="2442"/>
        <v>4.6721745404394142</v>
      </c>
      <c r="N9724" s="1">
        <f t="shared" ref="N9724:N9787" si="2445">(ATAN(M9724/L9724))</f>
        <v>8.8211387929504684E-2</v>
      </c>
      <c r="O9724" s="1">
        <f t="shared" si="2443"/>
        <v>8.8211387929504684E-2</v>
      </c>
      <c r="P9724" s="1">
        <f t="shared" ref="P9724:P9787" si="2446">ABS(SQRT((L9724*L9724)+(M9724*M9724)))</f>
        <v>53.034414047338281</v>
      </c>
      <c r="Q9724">
        <f t="shared" si="2434"/>
        <v>-30.989080153702044</v>
      </c>
      <c r="R9724">
        <f t="shared" si="2435"/>
        <v>-43.038656863010281</v>
      </c>
    </row>
    <row r="9725" spans="1:18" x14ac:dyDescent="0.25">
      <c r="A9725">
        <v>9710</v>
      </c>
      <c r="B9725" s="1">
        <f t="shared" si="2444"/>
        <v>194.2</v>
      </c>
      <c r="C9725" s="1">
        <f t="shared" si="2431"/>
        <v>16.706263810020964</v>
      </c>
      <c r="D9725" s="1">
        <f t="shared" si="2432"/>
        <v>125.91788011669499</v>
      </c>
      <c r="E9725" s="1">
        <f t="shared" si="2436"/>
        <v>-114.58821642761177</v>
      </c>
      <c r="F9725" s="1">
        <f t="shared" si="2437"/>
        <v>-191785860.40016437</v>
      </c>
      <c r="G9725" s="1">
        <f t="shared" si="2438"/>
        <v>98.293736189979029</v>
      </c>
      <c r="H9725" s="1">
        <f t="shared" si="2439"/>
        <v>191798990.85950842</v>
      </c>
      <c r="I9725" s="1">
        <f t="shared" si="2440"/>
        <v>102067.88442907025</v>
      </c>
      <c r="J9725" s="1">
        <f t="shared" si="2441"/>
        <v>-14631940.746099845</v>
      </c>
      <c r="K9725" s="1"/>
      <c r="L9725" s="1">
        <f t="shared" si="2433"/>
        <v>41.010644701090492</v>
      </c>
      <c r="M9725" s="1">
        <f t="shared" si="2442"/>
        <v>2.8068964224676733</v>
      </c>
      <c r="N9725" s="1">
        <f t="shared" si="2445"/>
        <v>6.8336545036660229E-2</v>
      </c>
      <c r="O9725" s="1">
        <f t="shared" si="2443"/>
        <v>6.8336545036660229E-2</v>
      </c>
      <c r="P9725" s="1">
        <f t="shared" si="2446"/>
        <v>41.106588843220052</v>
      </c>
      <c r="Q9725">
        <f t="shared" si="2434"/>
        <v>-21.745270808393158</v>
      </c>
      <c r="R9725">
        <f t="shared" si="2435"/>
        <v>-34.884019891566219</v>
      </c>
    </row>
    <row r="9726" spans="1:18" x14ac:dyDescent="0.25">
      <c r="A9726">
        <v>9711</v>
      </c>
      <c r="B9726" s="1">
        <f t="shared" si="2444"/>
        <v>194.22</v>
      </c>
      <c r="C9726" s="1">
        <f t="shared" si="2431"/>
        <v>12.841555588056666</v>
      </c>
      <c r="D9726" s="1">
        <f t="shared" si="2432"/>
        <v>128.11262528931587</v>
      </c>
      <c r="E9726" s="1">
        <f t="shared" si="2436"/>
        <v>328.75030844180583</v>
      </c>
      <c r="F9726" s="1">
        <f t="shared" si="2437"/>
        <v>-198529770.19906586</v>
      </c>
      <c r="G9726" s="1">
        <f t="shared" si="2438"/>
        <v>102.15844441194334</v>
      </c>
      <c r="H9726" s="1">
        <f t="shared" si="2439"/>
        <v>198637846.96436644</v>
      </c>
      <c r="I9726" s="1">
        <f t="shared" si="2440"/>
        <v>107396.77009275509</v>
      </c>
      <c r="J9726" s="1">
        <f t="shared" si="2441"/>
        <v>-14965478.697397558</v>
      </c>
      <c r="K9726" s="1"/>
      <c r="L9726" s="1">
        <f t="shared" si="2433"/>
        <v>28.283399861955136</v>
      </c>
      <c r="M9726" s="1">
        <f t="shared" si="2442"/>
        <v>1.3317679628873975</v>
      </c>
      <c r="N9726" s="1">
        <f t="shared" si="2445"/>
        <v>4.7051805517996793E-2</v>
      </c>
      <c r="O9726" s="1">
        <f t="shared" si="2443"/>
        <v>4.7051805517996793E-2</v>
      </c>
      <c r="P9726" s="1">
        <f t="shared" si="2446"/>
        <v>28.314736687071928</v>
      </c>
      <c r="Q9726">
        <f t="shared" si="2434"/>
        <v>-13.380695361425323</v>
      </c>
      <c r="R9726">
        <f t="shared" si="2435"/>
        <v>-24.953583015329642</v>
      </c>
    </row>
    <row r="9727" spans="1:18" x14ac:dyDescent="0.25">
      <c r="A9727">
        <v>9712</v>
      </c>
      <c r="B9727" s="1">
        <f t="shared" si="2444"/>
        <v>194.24</v>
      </c>
      <c r="C9727" s="1">
        <f t="shared" si="2431"/>
        <v>8.6950055268107889</v>
      </c>
      <c r="D9727" s="1">
        <f t="shared" si="2432"/>
        <v>129.71231232222041</v>
      </c>
      <c r="E9727" s="1">
        <f t="shared" si="2436"/>
        <v>651.88708908852459</v>
      </c>
      <c r="F9727" s="1">
        <f t="shared" si="2437"/>
        <v>-203518634.87665287</v>
      </c>
      <c r="G9727" s="1">
        <f t="shared" si="2438"/>
        <v>106.30499447318921</v>
      </c>
      <c r="H9727" s="1">
        <f t="shared" si="2439"/>
        <v>203943591.65357319</v>
      </c>
      <c r="I9727" s="1">
        <f t="shared" si="2440"/>
        <v>112504.14327168817</v>
      </c>
      <c r="J9727" s="1">
        <f t="shared" si="2441"/>
        <v>-15202065.836928276</v>
      </c>
      <c r="K9727" s="1"/>
      <c r="L9727" s="1">
        <f t="shared" si="2433"/>
        <v>14.962771000180517</v>
      </c>
      <c r="M9727" s="1">
        <f t="shared" si="2442"/>
        <v>0.37213122533671594</v>
      </c>
      <c r="N9727" s="1">
        <f t="shared" si="2445"/>
        <v>2.4865349320112747E-2</v>
      </c>
      <c r="O9727" s="1">
        <f t="shared" si="2443"/>
        <v>2.4865349320112747E-2</v>
      </c>
      <c r="P9727" s="1">
        <f t="shared" si="2446"/>
        <v>14.96739782503003</v>
      </c>
      <c r="Q9727">
        <f t="shared" si="2434"/>
        <v>-6.2107867592009471</v>
      </c>
      <c r="R9727">
        <f t="shared" si="2435"/>
        <v>-13.61797068158277</v>
      </c>
    </row>
    <row r="9728" spans="1:18" x14ac:dyDescent="0.25">
      <c r="A9728">
        <v>9713</v>
      </c>
      <c r="B9728" s="1">
        <f t="shared" si="2444"/>
        <v>194.26</v>
      </c>
      <c r="C9728" s="1">
        <f t="shared" si="2431"/>
        <v>4.3576206143459757</v>
      </c>
      <c r="D9728" s="1">
        <f t="shared" si="2432"/>
        <v>130.68183186027147</v>
      </c>
      <c r="E9728" s="1">
        <f t="shared" si="2436"/>
        <v>847.73003577483723</v>
      </c>
      <c r="F9728" s="1">
        <f t="shared" si="2437"/>
        <v>-206572357.29339737</v>
      </c>
      <c r="G9728" s="1">
        <f t="shared" si="2438"/>
        <v>110.64237938565402</v>
      </c>
      <c r="H9728" s="1">
        <f t="shared" si="2439"/>
        <v>207291003.50695217</v>
      </c>
      <c r="I9728" s="1">
        <f t="shared" si="2440"/>
        <v>117277.90917790105</v>
      </c>
      <c r="J9728" s="1">
        <f t="shared" si="2441"/>
        <v>-15336342.411148509</v>
      </c>
      <c r="K9728" s="1"/>
      <c r="L9728" s="1">
        <f t="shared" si="2433"/>
        <v>1.3734090017278322</v>
      </c>
      <c r="M9728" s="1">
        <f t="shared" si="2442"/>
        <v>3.1333257537653481E-3</v>
      </c>
      <c r="N9728" s="1">
        <f t="shared" si="2445"/>
        <v>2.281418218198732E-3</v>
      </c>
      <c r="O9728" s="1">
        <f t="shared" si="2443"/>
        <v>2.281418218198732E-3</v>
      </c>
      <c r="P9728" s="1">
        <f t="shared" si="2446"/>
        <v>1.3734125759426115</v>
      </c>
      <c r="Q9728">
        <f t="shared" si="2434"/>
        <v>-0.48892727926000457</v>
      </c>
      <c r="R9728">
        <f t="shared" si="2435"/>
        <v>-1.2834376569793833</v>
      </c>
    </row>
    <row r="9729" spans="1:18" x14ac:dyDescent="0.25">
      <c r="A9729">
        <v>9714</v>
      </c>
      <c r="B9729" s="1">
        <f t="shared" si="2444"/>
        <v>194.28</v>
      </c>
      <c r="C9729" s="1">
        <f t="shared" si="2431"/>
        <v>-7.5403786698282751E-2</v>
      </c>
      <c r="D9729" s="1">
        <f t="shared" si="2432"/>
        <v>130.99990523766618</v>
      </c>
      <c r="E9729" s="1">
        <f t="shared" si="2436"/>
        <v>911.98085800857007</v>
      </c>
      <c r="F9729" s="1">
        <f t="shared" si="2437"/>
        <v>-207579155.68386891</v>
      </c>
      <c r="G9729" s="1">
        <f t="shared" si="2438"/>
        <v>115.07540378669829</v>
      </c>
      <c r="H9729" s="1">
        <f t="shared" si="2439"/>
        <v>208410864.76924297</v>
      </c>
      <c r="I9729" s="1">
        <f t="shared" si="2440"/>
        <v>121613.29491579671</v>
      </c>
      <c r="J9729" s="1">
        <f t="shared" si="2441"/>
        <v>-15368310.896571016</v>
      </c>
      <c r="K9729" s="1"/>
      <c r="L9729" s="1">
        <f t="shared" si="2433"/>
        <v>-12.158220457866024</v>
      </c>
      <c r="M9729" s="1">
        <f t="shared" si="2442"/>
        <v>0.24565227531968503</v>
      </c>
      <c r="N9729" s="1">
        <f t="shared" si="2445"/>
        <v>-2.0201875518878004E-2</v>
      </c>
      <c r="O9729" s="1">
        <f t="shared" si="2443"/>
        <v>3.1213907784811221</v>
      </c>
      <c r="P9729" s="1">
        <f t="shared" si="2446"/>
        <v>12.1607018606017</v>
      </c>
      <c r="Q9729">
        <f t="shared" si="2434"/>
        <v>3.5933010929078009</v>
      </c>
      <c r="R9729">
        <f t="shared" si="2435"/>
        <v>11.617695855811911</v>
      </c>
    </row>
    <row r="9730" spans="1:18" x14ac:dyDescent="0.25">
      <c r="A9730">
        <v>9715</v>
      </c>
      <c r="B9730" s="1">
        <f t="shared" si="2444"/>
        <v>194.3</v>
      </c>
      <c r="C9730" s="1">
        <f t="shared" si="2431"/>
        <v>-4.5067732525763056</v>
      </c>
      <c r="D9730" s="1">
        <f t="shared" si="2432"/>
        <v>130.65955149441513</v>
      </c>
      <c r="E9730" s="1">
        <f t="shared" si="2436"/>
        <v>843.22940187185486</v>
      </c>
      <c r="F9730" s="1">
        <f t="shared" si="2437"/>
        <v>-206501924.92674589</v>
      </c>
      <c r="G9730" s="1">
        <f t="shared" si="2438"/>
        <v>119.50677325257631</v>
      </c>
      <c r="H9730" s="1">
        <f t="shared" si="2439"/>
        <v>207212960.75092706</v>
      </c>
      <c r="I9730" s="1">
        <f t="shared" si="2440"/>
        <v>125415.14899985763</v>
      </c>
      <c r="J9730" s="1">
        <f t="shared" si="2441"/>
        <v>-15303078.425266359</v>
      </c>
      <c r="K9730" s="1"/>
      <c r="L9730" s="1">
        <f t="shared" si="2433"/>
        <v>-25.312117266228604</v>
      </c>
      <c r="M9730" s="1">
        <f t="shared" si="2442"/>
        <v>1.0661794336945718</v>
      </c>
      <c r="N9730" s="1">
        <f t="shared" si="2445"/>
        <v>-4.2096421756354099E-2</v>
      </c>
      <c r="O9730" s="1">
        <f t="shared" si="2443"/>
        <v>3.0994962322436459</v>
      </c>
      <c r="P9730" s="1">
        <f t="shared" si="2446"/>
        <v>25.334561750386399</v>
      </c>
      <c r="Q9730">
        <f t="shared" si="2434"/>
        <v>5.9078158122903854</v>
      </c>
      <c r="R9730">
        <f t="shared" si="2435"/>
        <v>24.636106255092205</v>
      </c>
    </row>
    <row r="9731" spans="1:18" x14ac:dyDescent="0.25">
      <c r="A9731">
        <v>9716</v>
      </c>
      <c r="B9731" s="1">
        <f t="shared" si="2444"/>
        <v>194.32</v>
      </c>
      <c r="C9731" s="1">
        <f t="shared" si="2431"/>
        <v>-8.8392296814637099</v>
      </c>
      <c r="D9731" s="1">
        <f t="shared" si="2432"/>
        <v>129.66824059195699</v>
      </c>
      <c r="E9731" s="1">
        <f t="shared" si="2436"/>
        <v>642.9845995753094</v>
      </c>
      <c r="F9731" s="1">
        <f t="shared" si="2437"/>
        <v>-203380361.26991221</v>
      </c>
      <c r="G9731" s="1">
        <f t="shared" si="2438"/>
        <v>123.83922968146371</v>
      </c>
      <c r="H9731" s="1">
        <f t="shared" si="2439"/>
        <v>203793790.46520323</v>
      </c>
      <c r="I9731" s="1">
        <f t="shared" si="2440"/>
        <v>128600.02970524784</v>
      </c>
      <c r="J9731" s="1">
        <f t="shared" si="2441"/>
        <v>-15150237.538722748</v>
      </c>
      <c r="K9731" s="1"/>
      <c r="L9731" s="1">
        <f t="shared" si="2433"/>
        <v>-37.784740335848383</v>
      </c>
      <c r="M9731" s="1">
        <f t="shared" si="2442"/>
        <v>2.3809895573415929</v>
      </c>
      <c r="N9731" s="1">
        <f t="shared" si="2445"/>
        <v>-6.2931371660482391E-2</v>
      </c>
      <c r="O9731" s="1">
        <f t="shared" si="2443"/>
        <v>3.0786612823395179</v>
      </c>
      <c r="P9731" s="1">
        <f t="shared" si="2446"/>
        <v>37.85968454067806</v>
      </c>
      <c r="Q9731">
        <f t="shared" si="2434"/>
        <v>6.3938195016272807</v>
      </c>
      <c r="R9731">
        <f t="shared" si="2435"/>
        <v>37.315878466147197</v>
      </c>
    </row>
    <row r="9732" spans="1:18" x14ac:dyDescent="0.25">
      <c r="A9732">
        <v>9717</v>
      </c>
      <c r="B9732" s="1">
        <f t="shared" si="2444"/>
        <v>194.34</v>
      </c>
      <c r="C9732" s="1">
        <f t="shared" si="2431"/>
        <v>-12.977685879304351</v>
      </c>
      <c r="D9732" s="1">
        <f t="shared" si="2432"/>
        <v>128.04772946511599</v>
      </c>
      <c r="E9732" s="1">
        <f t="shared" si="2436"/>
        <v>315.64135195343079</v>
      </c>
      <c r="F9732" s="1">
        <f t="shared" si="2437"/>
        <v>-198328689.4720909</v>
      </c>
      <c r="G9732" s="1">
        <f t="shared" si="2438"/>
        <v>127.97768587930435</v>
      </c>
      <c r="H9732" s="1">
        <f t="shared" si="2439"/>
        <v>198428318.9351539</v>
      </c>
      <c r="I9732" s="1">
        <f t="shared" si="2440"/>
        <v>131098.03641677371</v>
      </c>
      <c r="J9732" s="1">
        <f t="shared" si="2441"/>
        <v>-14922943.140314551</v>
      </c>
      <c r="K9732" s="1"/>
      <c r="L9732" s="1">
        <f t="shared" si="2433"/>
        <v>-49.300250517686017</v>
      </c>
      <c r="M9732" s="1">
        <f t="shared" si="2442"/>
        <v>4.0648466434238344</v>
      </c>
      <c r="N9732" s="1">
        <f t="shared" si="2445"/>
        <v>-8.2264752386644741E-2</v>
      </c>
      <c r="O9732" s="1">
        <f t="shared" si="2443"/>
        <v>3.0593279016133552</v>
      </c>
      <c r="P9732" s="1">
        <f t="shared" si="2446"/>
        <v>49.467541674730057</v>
      </c>
      <c r="Q9732">
        <f t="shared" si="2434"/>
        <v>5.0630320821986645</v>
      </c>
      <c r="R9732">
        <f t="shared" si="2435"/>
        <v>49.207757370924575</v>
      </c>
    </row>
    <row r="9733" spans="1:18" x14ac:dyDescent="0.25">
      <c r="A9733">
        <v>9718</v>
      </c>
      <c r="B9733" s="1">
        <f t="shared" si="2444"/>
        <v>194.36</v>
      </c>
      <c r="C9733" s="1">
        <f t="shared" si="2431"/>
        <v>-16.831312499230304</v>
      </c>
      <c r="D9733" s="1">
        <f t="shared" si="2432"/>
        <v>125.83358450875052</v>
      </c>
      <c r="E9733" s="1">
        <f t="shared" si="2436"/>
        <v>-131.61592923239368</v>
      </c>
      <c r="F9733" s="1">
        <f t="shared" si="2437"/>
        <v>-191529164.6189211</v>
      </c>
      <c r="G9733" s="1">
        <f t="shared" si="2438"/>
        <v>131.83131249923031</v>
      </c>
      <c r="H9733" s="1">
        <f t="shared" si="2439"/>
        <v>191546487.37174881</v>
      </c>
      <c r="I9733" s="1">
        <f t="shared" si="2440"/>
        <v>132854.3437823623</v>
      </c>
      <c r="J9733" s="1">
        <f t="shared" si="2441"/>
        <v>-14636768.113881242</v>
      </c>
      <c r="K9733" s="1"/>
      <c r="L9733" s="1">
        <f t="shared" si="2433"/>
        <v>-59.621937316332485</v>
      </c>
      <c r="M9733" s="1">
        <f t="shared" si="2442"/>
        <v>5.9640283107035543</v>
      </c>
      <c r="N9733" s="1">
        <f t="shared" si="2445"/>
        <v>-9.9699117945129159E-2</v>
      </c>
      <c r="O9733" s="1">
        <f t="shared" si="2443"/>
        <v>3.0418935360548711</v>
      </c>
      <c r="P9733" s="1">
        <f t="shared" si="2446"/>
        <v>59.919488007188058</v>
      </c>
      <c r="Q9733">
        <f t="shared" si="2434"/>
        <v>2.0048903210390581</v>
      </c>
      <c r="R9733">
        <f t="shared" si="2435"/>
        <v>59.885937062420233</v>
      </c>
    </row>
    <row r="9734" spans="1:18" x14ac:dyDescent="0.25">
      <c r="A9734">
        <v>9719</v>
      </c>
      <c r="B9734" s="1">
        <f t="shared" si="2444"/>
        <v>194.38</v>
      </c>
      <c r="C9734" s="1">
        <f t="shared" si="2431"/>
        <v>-20.315531531441295</v>
      </c>
      <c r="D9734" s="1">
        <f t="shared" si="2432"/>
        <v>123.07440097930213</v>
      </c>
      <c r="E9734" s="1">
        <f t="shared" si="2436"/>
        <v>-688.97100218096966</v>
      </c>
      <c r="F9734" s="1">
        <f t="shared" si="2437"/>
        <v>-183221839.70190427</v>
      </c>
      <c r="G9734" s="1">
        <f t="shared" si="2438"/>
        <v>135.31553153144131</v>
      </c>
      <c r="H9734" s="1">
        <f t="shared" si="2439"/>
        <v>183696520.74375051</v>
      </c>
      <c r="I9734" s="1">
        <f t="shared" si="2440"/>
        <v>133830.40500020212</v>
      </c>
      <c r="J9734" s="1">
        <f t="shared" si="2441"/>
        <v>-14308437.431780392</v>
      </c>
      <c r="K9734" s="1"/>
      <c r="L9734" s="1">
        <f t="shared" si="2433"/>
        <v>-68.562126960543921</v>
      </c>
      <c r="M9734" s="1">
        <f t="shared" si="2442"/>
        <v>7.9125817326061565</v>
      </c>
      <c r="N9734" s="1">
        <f t="shared" si="2445"/>
        <v>-0.11489916145388633</v>
      </c>
      <c r="O9734" s="1">
        <f t="shared" si="2443"/>
        <v>3.026693492546114</v>
      </c>
      <c r="P9734" s="1">
        <f t="shared" si="2446"/>
        <v>69.017202225451854</v>
      </c>
      <c r="Q9734">
        <f t="shared" si="2434"/>
        <v>-2.6104698217566487</v>
      </c>
      <c r="R9734">
        <f t="shared" si="2435"/>
        <v>68.967816047331922</v>
      </c>
    </row>
    <row r="9735" spans="1:18" x14ac:dyDescent="0.25">
      <c r="A9735">
        <v>9720</v>
      </c>
      <c r="B9735" s="1">
        <f t="shared" si="2444"/>
        <v>194.4</v>
      </c>
      <c r="C9735" s="1">
        <f t="shared" si="2431"/>
        <v>-23.353872590888844</v>
      </c>
      <c r="D9735" s="1">
        <f t="shared" si="2432"/>
        <v>119.83073644360546</v>
      </c>
      <c r="E9735" s="1">
        <f t="shared" si="2436"/>
        <v>-1344.191238391697</v>
      </c>
      <c r="F9735" s="1">
        <f t="shared" si="2437"/>
        <v>-173691367.67747721</v>
      </c>
      <c r="G9735" s="1">
        <f t="shared" si="2438"/>
        <v>138.35387259088884</v>
      </c>
      <c r="H9735" s="1">
        <f t="shared" si="2439"/>
        <v>175498217.7628462</v>
      </c>
      <c r="I9735" s="1">
        <f t="shared" si="2440"/>
        <v>134004.79783005096</v>
      </c>
      <c r="J9735" s="1">
        <f t="shared" si="2441"/>
        <v>-13954549.218224423</v>
      </c>
      <c r="K9735" s="1"/>
      <c r="L9735" s="1">
        <f t="shared" si="2433"/>
        <v>-75.988512757174732</v>
      </c>
      <c r="M9735" s="1">
        <f t="shared" si="2442"/>
        <v>9.7496851006806651</v>
      </c>
      <c r="N9735" s="1">
        <f t="shared" si="2445"/>
        <v>-0.12760754151646242</v>
      </c>
      <c r="O9735" s="1">
        <f t="shared" si="2443"/>
        <v>3.0139851124835375</v>
      </c>
      <c r="P9735" s="1">
        <f t="shared" si="2446"/>
        <v>76.611424935251932</v>
      </c>
      <c r="Q9735">
        <f t="shared" si="2434"/>
        <v>-8.5338214613528418</v>
      </c>
      <c r="R9735">
        <f t="shared" si="2435"/>
        <v>76.134646002168395</v>
      </c>
    </row>
    <row r="9736" spans="1:18" x14ac:dyDescent="0.25">
      <c r="A9736">
        <v>9721</v>
      </c>
      <c r="B9736" s="1">
        <f t="shared" si="2444"/>
        <v>194.42</v>
      </c>
      <c r="C9736" s="1">
        <f t="shared" si="2431"/>
        <v>-25.879651261744307</v>
      </c>
      <c r="D9736" s="1">
        <f t="shared" si="2432"/>
        <v>116.1737816832356</v>
      </c>
      <c r="E9736" s="1">
        <f t="shared" si="2436"/>
        <v>-2082.8960999864066</v>
      </c>
      <c r="F9736" s="1">
        <f t="shared" si="2437"/>
        <v>-163251819.97186515</v>
      </c>
      <c r="G9736" s="1">
        <f t="shared" si="2438"/>
        <v>140.8796512617443</v>
      </c>
      <c r="H9736" s="1">
        <f t="shared" si="2439"/>
        <v>167590276.13520372</v>
      </c>
      <c r="I9736" s="1">
        <f t="shared" si="2440"/>
        <v>133373.69476085913</v>
      </c>
      <c r="J9736" s="1">
        <f t="shared" si="2441"/>
        <v>-13590390.45125949</v>
      </c>
      <c r="K9736" s="1"/>
      <c r="L9736" s="1">
        <f t="shared" si="2433"/>
        <v>-81.825147430176386</v>
      </c>
      <c r="M9736" s="1">
        <f t="shared" si="2442"/>
        <v>11.335288224419855</v>
      </c>
      <c r="N9736" s="1">
        <f t="shared" si="2445"/>
        <v>-0.13765451571593601</v>
      </c>
      <c r="O9736" s="1">
        <f t="shared" si="2443"/>
        <v>3.003938138284064</v>
      </c>
      <c r="P9736" s="1">
        <f t="shared" si="2446"/>
        <v>82.606558523526289</v>
      </c>
      <c r="Q9736">
        <f t="shared" si="2434"/>
        <v>-15.444731360450692</v>
      </c>
      <c r="R9736">
        <f t="shared" si="2435"/>
        <v>81.149884684479275</v>
      </c>
    </row>
    <row r="9737" spans="1:18" x14ac:dyDescent="0.25">
      <c r="A9737">
        <v>9722</v>
      </c>
      <c r="B9737" s="1">
        <f t="shared" si="2444"/>
        <v>194.44</v>
      </c>
      <c r="C9737" s="1">
        <f t="shared" si="2431"/>
        <v>-27.837432662997198</v>
      </c>
      <c r="D9737" s="1">
        <f t="shared" si="2432"/>
        <v>112.18379822480256</v>
      </c>
      <c r="E9737" s="1">
        <f t="shared" si="2436"/>
        <v>-2888.8727585898832</v>
      </c>
      <c r="F9737" s="1">
        <f t="shared" si="2437"/>
        <v>-152230634.64979631</v>
      </c>
      <c r="G9737" s="1">
        <f t="shared" si="2438"/>
        <v>142.8374326629972</v>
      </c>
      <c r="H9737" s="1">
        <f t="shared" si="2439"/>
        <v>160576220.46511903</v>
      </c>
      <c r="I9737" s="1">
        <f t="shared" si="2440"/>
        <v>131950.94701559789</v>
      </c>
      <c r="J9737" s="1">
        <f t="shared" si="2441"/>
        <v>-13228944.889919953</v>
      </c>
      <c r="K9737" s="1"/>
      <c r="L9737" s="1">
        <f t="shared" si="2433"/>
        <v>-86.047430833883212</v>
      </c>
      <c r="M9737" s="1">
        <f t="shared" si="2442"/>
        <v>12.561376291440354</v>
      </c>
      <c r="N9737" s="1">
        <f t="shared" si="2445"/>
        <v>-0.14495806867857577</v>
      </c>
      <c r="O9737" s="1">
        <f t="shared" si="2443"/>
        <v>2.9966345853214245</v>
      </c>
      <c r="P9737" s="1">
        <f t="shared" si="2446"/>
        <v>86.959464852579885</v>
      </c>
      <c r="Q9737">
        <f t="shared" si="2434"/>
        <v>-22.965865851738055</v>
      </c>
      <c r="R9737">
        <f t="shared" si="2435"/>
        <v>83.872030696335528</v>
      </c>
    </row>
    <row r="9738" spans="1:18" x14ac:dyDescent="0.25">
      <c r="A9738">
        <v>9723</v>
      </c>
      <c r="B9738" s="1">
        <f t="shared" si="2444"/>
        <v>194.46</v>
      </c>
      <c r="C9738" s="1">
        <f t="shared" si="2431"/>
        <v>-29.18424811321584</v>
      </c>
      <c r="D9738" s="1">
        <f t="shared" si="2432"/>
        <v>107.94835678892913</v>
      </c>
      <c r="E9738" s="1">
        <f t="shared" si="2436"/>
        <v>-3744.4319286363152</v>
      </c>
      <c r="F9738" s="1">
        <f t="shared" si="2437"/>
        <v>-140952846.1835686</v>
      </c>
      <c r="G9738" s="1">
        <f t="shared" si="2438"/>
        <v>144.18424811321583</v>
      </c>
      <c r="H9738" s="1">
        <f t="shared" si="2439"/>
        <v>154973616.65175968</v>
      </c>
      <c r="I9738" s="1">
        <f t="shared" si="2440"/>
        <v>129767.78054961329</v>
      </c>
      <c r="J9738" s="1">
        <f t="shared" si="2441"/>
        <v>-12880172.323721731</v>
      </c>
      <c r="K9738" s="1"/>
      <c r="L9738" s="1">
        <f t="shared" si="2433"/>
        <v>-88.671974591803831</v>
      </c>
      <c r="M9738" s="1">
        <f t="shared" si="2442"/>
        <v>13.357372905213367</v>
      </c>
      <c r="N9738" s="1">
        <f t="shared" si="2445"/>
        <v>-0.14951389408738758</v>
      </c>
      <c r="O9738" s="1">
        <f t="shared" si="2443"/>
        <v>2.9920787599126126</v>
      </c>
      <c r="P9738" s="1">
        <f t="shared" si="2446"/>
        <v>89.672395356310361</v>
      </c>
      <c r="Q9738">
        <f t="shared" si="2434"/>
        <v>-30.682065988505915</v>
      </c>
      <c r="R9738">
        <f t="shared" si="2435"/>
        <v>84.260010180484798</v>
      </c>
    </row>
    <row r="9739" spans="1:18" x14ac:dyDescent="0.25">
      <c r="A9739">
        <v>9724</v>
      </c>
      <c r="B9739" s="1">
        <f t="shared" si="2444"/>
        <v>194.48</v>
      </c>
      <c r="C9739" s="1">
        <f t="shared" si="2431"/>
        <v>-29.890538191730791</v>
      </c>
      <c r="D9739" s="1">
        <f t="shared" si="2432"/>
        <v>103.56041531956888</v>
      </c>
      <c r="E9739" s="1">
        <f t="shared" si="2436"/>
        <v>-4630.796105447087</v>
      </c>
      <c r="F9739" s="1">
        <f t="shared" si="2437"/>
        <v>-129726692.37757067</v>
      </c>
      <c r="G9739" s="1">
        <f t="shared" si="2438"/>
        <v>144.8905381917308</v>
      </c>
      <c r="H9739" s="1">
        <f t="shared" si="2439"/>
        <v>151170964.94779459</v>
      </c>
      <c r="I9739" s="1">
        <f t="shared" si="2440"/>
        <v>126872.11071460399</v>
      </c>
      <c r="J9739" s="1">
        <f t="shared" si="2441"/>
        <v>-12550613.011366265</v>
      </c>
      <c r="K9739" s="1"/>
      <c r="L9739" s="1">
        <f t="shared" si="2433"/>
        <v>-89.743526831552586</v>
      </c>
      <c r="M9739" s="1">
        <f t="shared" si="2442"/>
        <v>13.68988985447379</v>
      </c>
      <c r="N9739" s="1">
        <f t="shared" si="2445"/>
        <v>-0.1513776142328547</v>
      </c>
      <c r="O9739" s="1">
        <f t="shared" si="2443"/>
        <v>2.9902150397671452</v>
      </c>
      <c r="P9739" s="1">
        <f t="shared" si="2446"/>
        <v>90.781681480314205</v>
      </c>
      <c r="Q9739">
        <f t="shared" si="2434"/>
        <v>-38.161365407673166</v>
      </c>
      <c r="R9739">
        <f t="shared" si="2435"/>
        <v>82.371256410323554</v>
      </c>
    </row>
    <row r="9740" spans="1:18" x14ac:dyDescent="0.25">
      <c r="A9740">
        <v>9725</v>
      </c>
      <c r="B9740" s="1">
        <f t="shared" si="2444"/>
        <v>194.5</v>
      </c>
      <c r="C9740" s="1">
        <f t="shared" si="2431"/>
        <v>-29.940801498156834</v>
      </c>
      <c r="D9740" s="1">
        <f t="shared" si="2432"/>
        <v>99.116278776472086</v>
      </c>
      <c r="E9740" s="1">
        <f t="shared" si="2436"/>
        <v>-5528.5116871526388</v>
      </c>
      <c r="F9740" s="1">
        <f t="shared" si="2437"/>
        <v>-118831548.14691952</v>
      </c>
      <c r="G9740" s="1">
        <f t="shared" si="2438"/>
        <v>144.94080149815684</v>
      </c>
      <c r="H9740" s="1">
        <f t="shared" si="2439"/>
        <v>149395989.62190282</v>
      </c>
      <c r="I9740" s="1">
        <f t="shared" si="2440"/>
        <v>123327.49062969376</v>
      </c>
      <c r="J9740" s="1">
        <f t="shared" si="2441"/>
        <v>-12243341.441127028</v>
      </c>
      <c r="K9740" s="1"/>
      <c r="L9740" s="1">
        <f t="shared" si="2433"/>
        <v>-89.321610444193539</v>
      </c>
      <c r="M9740" s="1">
        <f t="shared" si="2442"/>
        <v>13.558440882923605</v>
      </c>
      <c r="N9740" s="1">
        <f t="shared" si="2445"/>
        <v>-0.15064352969837611</v>
      </c>
      <c r="O9740" s="1">
        <f t="shared" si="2443"/>
        <v>2.9909491243016242</v>
      </c>
      <c r="P9740" s="1">
        <f t="shared" si="2446"/>
        <v>90.344791833951334</v>
      </c>
      <c r="Q9740">
        <f t="shared" si="2434"/>
        <v>-44.975121172107173</v>
      </c>
      <c r="R9740">
        <f t="shared" si="2435"/>
        <v>78.354450333559711</v>
      </c>
    </row>
    <row r="9741" spans="1:18" x14ac:dyDescent="0.25">
      <c r="A9741">
        <v>9726</v>
      </c>
      <c r="B9741" s="1">
        <f t="shared" si="2444"/>
        <v>194.52</v>
      </c>
      <c r="C9741" s="1">
        <f t="shared" si="2431"/>
        <v>-29.333934871535398</v>
      </c>
      <c r="D9741" s="1">
        <f t="shared" si="2432"/>
        <v>94.713485468678257</v>
      </c>
      <c r="E9741" s="1">
        <f t="shared" si="2436"/>
        <v>-6417.8759353269925</v>
      </c>
      <c r="F9741" s="1">
        <f t="shared" si="2437"/>
        <v>-108508913.81115039</v>
      </c>
      <c r="G9741" s="1">
        <f t="shared" si="2438"/>
        <v>144.3339348715354</v>
      </c>
      <c r="H9741" s="1">
        <f t="shared" si="2439"/>
        <v>149698045.3323997</v>
      </c>
      <c r="I9741" s="1">
        <f t="shared" si="2440"/>
        <v>119211.7163405046</v>
      </c>
      <c r="J9741" s="1">
        <f t="shared" si="2441"/>
        <v>-11958261.932307808</v>
      </c>
      <c r="K9741" s="1"/>
      <c r="L9741" s="1">
        <f t="shared" si="2433"/>
        <v>-87.469101705170914</v>
      </c>
      <c r="M9741" s="1">
        <f t="shared" si="2442"/>
        <v>12.9893122696825</v>
      </c>
      <c r="N9741" s="1">
        <f t="shared" si="2445"/>
        <v>-0.14742431846097759</v>
      </c>
      <c r="O9741" s="1">
        <f t="shared" si="2443"/>
        <v>2.9941683355390225</v>
      </c>
      <c r="P9741" s="1">
        <f t="shared" si="2446"/>
        <v>88.428309869344773</v>
      </c>
      <c r="Q9741">
        <f t="shared" si="2434"/>
        <v>-50.715448750242956</v>
      </c>
      <c r="R9741">
        <f t="shared" si="2435"/>
        <v>72.439693845365881</v>
      </c>
    </row>
    <row r="9742" spans="1:18" x14ac:dyDescent="0.25">
      <c r="A9742">
        <v>9727</v>
      </c>
      <c r="B9742" s="1">
        <f t="shared" si="2444"/>
        <v>194.54</v>
      </c>
      <c r="C9742" s="1">
        <f t="shared" si="2431"/>
        <v>-28.083257602129599</v>
      </c>
      <c r="D9742" s="1">
        <f t="shared" si="2432"/>
        <v>90.448666318780823</v>
      </c>
      <c r="E9742" s="1">
        <f t="shared" si="2436"/>
        <v>-7279.3694036062743</v>
      </c>
      <c r="F9742" s="1">
        <f t="shared" si="2437"/>
        <v>-98956907.145083115</v>
      </c>
      <c r="G9742" s="1">
        <f t="shared" si="2438"/>
        <v>143.08325760212961</v>
      </c>
      <c r="H9742" s="1">
        <f t="shared" si="2439"/>
        <v>151946126.05924228</v>
      </c>
      <c r="I9742" s="1">
        <f t="shared" si="2440"/>
        <v>114615.11937953415</v>
      </c>
      <c r="J9742" s="1">
        <f t="shared" si="2441"/>
        <v>-11692707.889967492</v>
      </c>
      <c r="K9742" s="1"/>
      <c r="L9742" s="1">
        <f t="shared" si="2433"/>
        <v>-84.244064319423515</v>
      </c>
      <c r="M9742" s="1">
        <f t="shared" si="2442"/>
        <v>12.029521184352063</v>
      </c>
      <c r="N9742" s="1">
        <f t="shared" si="2445"/>
        <v>-0.14183487466756703</v>
      </c>
      <c r="O9742" s="1">
        <f t="shared" si="2443"/>
        <v>2.999757779332433</v>
      </c>
      <c r="P9742" s="1">
        <f t="shared" si="2446"/>
        <v>85.098600182258821</v>
      </c>
      <c r="Q9742">
        <f t="shared" si="2434"/>
        <v>-55.009565740407957</v>
      </c>
      <c r="R9742">
        <f t="shared" si="2435"/>
        <v>64.9285717541336</v>
      </c>
    </row>
    <row r="9743" spans="1:18" x14ac:dyDescent="0.25">
      <c r="A9743">
        <v>9728</v>
      </c>
      <c r="B9743" s="1">
        <f t="shared" si="2444"/>
        <v>194.56</v>
      </c>
      <c r="C9743" s="1">
        <f t="shared" ref="C9743:C9806" si="2447">(COS($L$3*B9743))*$C$3</f>
        <v>-26.216219104415856</v>
      </c>
      <c r="D9743" s="1">
        <f t="shared" ref="D9743:D9806" si="2448">($C$3*(SIN($L$3*B9743)))+$C$9</f>
        <v>86.415424042185492</v>
      </c>
      <c r="E9743" s="1">
        <f t="shared" si="2436"/>
        <v>-8094.0843434785311</v>
      </c>
      <c r="F9743" s="1">
        <f t="shared" si="2437"/>
        <v>-90328398.197878271</v>
      </c>
      <c r="G9743" s="1">
        <f t="shared" si="2438"/>
        <v>141.21621910441587</v>
      </c>
      <c r="H9743" s="1">
        <f t="shared" si="2439"/>
        <v>155842599.55722255</v>
      </c>
      <c r="I9743" s="1">
        <f t="shared" si="2440"/>
        <v>109638.58420214849</v>
      </c>
      <c r="J9743" s="1">
        <f t="shared" si="2441"/>
        <v>-11442279.423792617</v>
      </c>
      <c r="K9743" s="1"/>
      <c r="L9743" s="1">
        <f t="shared" ref="L9743:L9806" si="2449">((((-J9743)+(SQRT((J9743*J9743)-(4*I9743*H9743))))/(2*I9743))-$C$10)*$L$6</f>
        <v>-79.695274419209838</v>
      </c>
      <c r="M9743" s="1">
        <f t="shared" si="2442"/>
        <v>10.74207463835404</v>
      </c>
      <c r="N9743" s="1">
        <f t="shared" si="2445"/>
        <v>-0.13398184750416639</v>
      </c>
      <c r="O9743" s="1">
        <f t="shared" si="2443"/>
        <v>3.0076108064958338</v>
      </c>
      <c r="P9743" s="1">
        <f t="shared" si="2446"/>
        <v>80.415974360130278</v>
      </c>
      <c r="Q9743">
        <f t="shared" ref="Q9743:Q9806" si="2450">P9743*(COS(O9743+($L$4*B9743)-$O$15))</f>
        <v>-57.531838106855119</v>
      </c>
      <c r="R9743">
        <f t="shared" ref="R9743:R9806" si="2451">P9743*(SIN(O9743+($L$4*B9743)-$O$15))</f>
        <v>56.185554516581433</v>
      </c>
    </row>
    <row r="9744" spans="1:18" x14ac:dyDescent="0.25">
      <c r="A9744">
        <v>9729</v>
      </c>
      <c r="B9744" s="1">
        <f t="shared" si="2444"/>
        <v>194.58</v>
      </c>
      <c r="C9744" s="1">
        <f t="shared" si="2447"/>
        <v>-23.773796467243503</v>
      </c>
      <c r="D9744" s="1">
        <f t="shared" si="2448"/>
        <v>82.702278788491711</v>
      </c>
      <c r="E9744" s="1">
        <f t="shared" ref="E9744:E9807" si="2452">(C9744*C9744)+($C$7*$C$7)-($C$5*$C$5)+(D9744*D9744)-($C$10*$C$10)</f>
        <v>-8844.139684724676</v>
      </c>
      <c r="F9744" s="1">
        <f t="shared" ref="F9744:F9807" si="2453">(4*(D9744*D9744))*(($C$7*$C$7)-($C$10*$C$10))</f>
        <v>-82732611.025726572</v>
      </c>
      <c r="G9744" s="1">
        <f t="shared" ref="G9744:G9807" si="2454">$C$10-C9744</f>
        <v>138.7737964672435</v>
      </c>
      <c r="H9744" s="1">
        <f t="shared" ref="H9744:H9807" si="2455">(E9744*E9744)-(F9744)</f>
        <v>160951417.78864849</v>
      </c>
      <c r="I9744" s="1">
        <f t="shared" ref="I9744:I9807" si="2456">(4*(G9744*G9744))+(4*(D9744*D9744))</f>
        <v>104391.33401096532</v>
      </c>
      <c r="J9744" s="1">
        <f t="shared" ref="J9744:J9807" si="2457">(2*E9744*2*G9744)-(8*$C$10*D9744*D9744)</f>
        <v>-11201832.925608067</v>
      </c>
      <c r="K9744" s="1"/>
      <c r="L9744" s="1">
        <f t="shared" si="2449"/>
        <v>-73.86133297826467</v>
      </c>
      <c r="M9744" s="1">
        <f t="shared" ref="M9744:M9807" si="2458">($C$6-(SQRT((($C$6+$C$12)*($C$6+$C$12))-(L9744*L9744))))</f>
        <v>9.2029755280669292</v>
      </c>
      <c r="N9744" s="1">
        <f t="shared" si="2445"/>
        <v>-0.12395917508501864</v>
      </c>
      <c r="O9744" s="1">
        <f t="shared" ref="O9744:O9807" si="2459">IF(L9744&gt;=0,N9744,N9744+3.141592654)</f>
        <v>3.0176334789149815</v>
      </c>
      <c r="P9744" s="1">
        <f t="shared" si="2446"/>
        <v>74.43246111674857</v>
      </c>
      <c r="Q9744">
        <f t="shared" si="2450"/>
        <v>-58.014995042876244</v>
      </c>
      <c r="R9744">
        <f t="shared" si="2451"/>
        <v>46.631015623416708</v>
      </c>
    </row>
    <row r="9745" spans="1:18" x14ac:dyDescent="0.25">
      <c r="A9745">
        <v>9730</v>
      </c>
      <c r="B9745" s="1">
        <f t="shared" ref="B9745:B9808" si="2460">A9745/50</f>
        <v>194.6</v>
      </c>
      <c r="C9745" s="1">
        <f t="shared" si="2447"/>
        <v>-20.80959510341555</v>
      </c>
      <c r="D9745" s="1">
        <f t="shared" si="2448"/>
        <v>79.390725333044983</v>
      </c>
      <c r="E9745" s="1">
        <f t="shared" si="2452"/>
        <v>-9513.0734827249125</v>
      </c>
      <c r="F9745" s="1">
        <f t="shared" si="2453"/>
        <v>-76239724.404698953</v>
      </c>
      <c r="G9745" s="1">
        <f t="shared" si="2454"/>
        <v>135.80959510341555</v>
      </c>
      <c r="H9745" s="1">
        <f t="shared" si="2455"/>
        <v>166738291.49242285</v>
      </c>
      <c r="I9745" s="1">
        <f t="shared" si="2456"/>
        <v>98988.533564242651</v>
      </c>
      <c r="J9745" s="1">
        <f t="shared" si="2457"/>
        <v>-10966522.91890607</v>
      </c>
      <c r="K9745" s="1"/>
      <c r="L9745" s="1">
        <f t="shared" si="2449"/>
        <v>-66.773100438314046</v>
      </c>
      <c r="M9745" s="1">
        <f t="shared" si="2458"/>
        <v>7.4998244330085413</v>
      </c>
      <c r="N9745" s="1">
        <f t="shared" si="2445"/>
        <v>-0.11184928281001656</v>
      </c>
      <c r="O9745" s="1">
        <f t="shared" si="2459"/>
        <v>3.0297433711899835</v>
      </c>
      <c r="P9745" s="1">
        <f t="shared" si="2446"/>
        <v>67.192963237761205</v>
      </c>
      <c r="Q9745">
        <f t="shared" si="2450"/>
        <v>-56.26213781483505</v>
      </c>
      <c r="R9745">
        <f t="shared" si="2451"/>
        <v>36.735080742740131</v>
      </c>
    </row>
    <row r="9746" spans="1:18" x14ac:dyDescent="0.25">
      <c r="A9746">
        <v>9731</v>
      </c>
      <c r="B9746" s="1">
        <f t="shared" si="2460"/>
        <v>194.62</v>
      </c>
      <c r="C9746" s="1">
        <f t="shared" si="2447"/>
        <v>-17.388672237392043</v>
      </c>
      <c r="D9746" s="1">
        <f t="shared" si="2448"/>
        <v>76.553444458972322</v>
      </c>
      <c r="E9746" s="1">
        <f t="shared" si="2452"/>
        <v>-10086.204219287591</v>
      </c>
      <c r="F9746" s="1">
        <f t="shared" si="2453"/>
        <v>-70887759.56881468</v>
      </c>
      <c r="G9746" s="1">
        <f t="shared" si="2454"/>
        <v>132.38867223739203</v>
      </c>
      <c r="H9746" s="1">
        <f t="shared" si="2455"/>
        <v>172619275.12198949</v>
      </c>
      <c r="I9746" s="1">
        <f t="shared" si="2456"/>
        <v>93548.761581250306</v>
      </c>
      <c r="J9746" s="1">
        <f t="shared" si="2457"/>
        <v>-10732792.207876984</v>
      </c>
      <c r="K9746" s="1"/>
      <c r="L9746" s="1">
        <f t="shared" si="2449"/>
        <v>-58.459274607107218</v>
      </c>
      <c r="M9746" s="1">
        <f t="shared" si="2458"/>
        <v>5.7314557688021637</v>
      </c>
      <c r="N9746" s="1">
        <f t="shared" si="2445"/>
        <v>-9.7729522296737689E-2</v>
      </c>
      <c r="O9746" s="1">
        <f t="shared" si="2459"/>
        <v>3.0438631317032625</v>
      </c>
      <c r="P9746" s="1">
        <f t="shared" si="2446"/>
        <v>58.739563948150881</v>
      </c>
      <c r="Q9746">
        <f t="shared" si="2450"/>
        <v>-52.16091951349356</v>
      </c>
      <c r="R9746">
        <f t="shared" si="2451"/>
        <v>27.010643241614101</v>
      </c>
    </row>
    <row r="9747" spans="1:18" x14ac:dyDescent="0.25">
      <c r="A9747">
        <v>9732</v>
      </c>
      <c r="B9747" s="1">
        <f t="shared" si="2460"/>
        <v>194.64</v>
      </c>
      <c r="C9747" s="1">
        <f t="shared" si="2447"/>
        <v>-13.586109052772477</v>
      </c>
      <c r="D9747" s="1">
        <f t="shared" si="2448"/>
        <v>74.252707785531385</v>
      </c>
      <c r="E9747" s="1">
        <f t="shared" si="2452"/>
        <v>-10550.953027322661</v>
      </c>
      <c r="F9747" s="1">
        <f t="shared" si="2453"/>
        <v>-66690867.964696571</v>
      </c>
      <c r="G9747" s="1">
        <f t="shared" si="2454"/>
        <v>128.58610905277249</v>
      </c>
      <c r="H9747" s="1">
        <f t="shared" si="2455"/>
        <v>178013477.74946579</v>
      </c>
      <c r="I9747" s="1">
        <f t="shared" si="2456"/>
        <v>88191.408219260047</v>
      </c>
      <c r="J9747" s="1">
        <f t="shared" si="2457"/>
        <v>-10499211.430732798</v>
      </c>
      <c r="K9747" s="1"/>
      <c r="L9747" s="1">
        <f t="shared" si="2449"/>
        <v>-48.955085622887474</v>
      </c>
      <c r="M9747" s="1">
        <f t="shared" si="2458"/>
        <v>4.007744896174529</v>
      </c>
      <c r="N9747" s="1">
        <f t="shared" si="2445"/>
        <v>-8.1683595748607188E-2</v>
      </c>
      <c r="O9747" s="1">
        <f t="shared" si="2459"/>
        <v>3.0599090582513928</v>
      </c>
      <c r="P9747" s="1">
        <f t="shared" si="2446"/>
        <v>49.118860201526019</v>
      </c>
      <c r="Q9747">
        <f t="shared" si="2450"/>
        <v>-45.700658880782022</v>
      </c>
      <c r="R9747">
        <f t="shared" si="2451"/>
        <v>18.003116545738845</v>
      </c>
    </row>
    <row r="9748" spans="1:18" x14ac:dyDescent="0.25">
      <c r="A9748">
        <v>9733</v>
      </c>
      <c r="B9748" s="1">
        <f t="shared" si="2460"/>
        <v>194.66</v>
      </c>
      <c r="C9748" s="1">
        <f t="shared" si="2447"/>
        <v>-9.4853628374445815</v>
      </c>
      <c r="D9748" s="1">
        <f t="shared" si="2448"/>
        <v>72.539011052986496</v>
      </c>
      <c r="E9748" s="1">
        <f t="shared" si="2452"/>
        <v>-10897.119767296728</v>
      </c>
      <c r="F9748" s="1">
        <f t="shared" si="2453"/>
        <v>-63648040.674499914</v>
      </c>
      <c r="G9748" s="1">
        <f t="shared" si="2454"/>
        <v>124.48536283744458</v>
      </c>
      <c r="H9748" s="1">
        <f t="shared" si="2455"/>
        <v>182395259.89730901</v>
      </c>
      <c r="I9748" s="1">
        <f t="shared" si="2456"/>
        <v>83034.054741262109</v>
      </c>
      <c r="J9748" s="1">
        <f t="shared" si="2457"/>
        <v>-10267083.107041765</v>
      </c>
      <c r="K9748" s="1"/>
      <c r="L9748" s="1">
        <f t="shared" si="2449"/>
        <v>-38.314119511921795</v>
      </c>
      <c r="M9748" s="1">
        <f t="shared" si="2458"/>
        <v>2.4484496003643699</v>
      </c>
      <c r="N9748" s="1">
        <f t="shared" si="2445"/>
        <v>-6.3817850452499991E-2</v>
      </c>
      <c r="O9748" s="1">
        <f t="shared" si="2459"/>
        <v>3.0777748035475003</v>
      </c>
      <c r="P9748" s="1">
        <f t="shared" si="2446"/>
        <v>38.392273433847997</v>
      </c>
      <c r="Q9748">
        <f t="shared" si="2450"/>
        <v>-36.992090747138533</v>
      </c>
      <c r="R9748">
        <f t="shared" si="2451"/>
        <v>10.273844537212854</v>
      </c>
    </row>
    <row r="9749" spans="1:18" x14ac:dyDescent="0.25">
      <c r="A9749">
        <v>9734</v>
      </c>
      <c r="B9749" s="1">
        <f t="shared" si="2460"/>
        <v>194.68</v>
      </c>
      <c r="C9749" s="1">
        <f t="shared" si="2447"/>
        <v>-5.1764352931470956</v>
      </c>
      <c r="D9749" s="1">
        <f t="shared" si="2448"/>
        <v>71.449965860326643</v>
      </c>
      <c r="E9749" s="1">
        <f t="shared" si="2452"/>
        <v>-11117.106896214018</v>
      </c>
      <c r="F9749" s="1">
        <f t="shared" si="2453"/>
        <v>-61751260.828960523</v>
      </c>
      <c r="G9749" s="1">
        <f t="shared" si="2454"/>
        <v>120.17643529314709</v>
      </c>
      <c r="H9749" s="1">
        <f t="shared" si="2455"/>
        <v>185341326.57080978</v>
      </c>
      <c r="I9749" s="1">
        <f t="shared" si="2456"/>
        <v>78189.892884839253</v>
      </c>
      <c r="J9749" s="1">
        <f t="shared" si="2457"/>
        <v>-10040746.921965949</v>
      </c>
      <c r="K9749" s="1"/>
      <c r="L9749" s="1">
        <f t="shared" si="2449"/>
        <v>-26.623028327415064</v>
      </c>
      <c r="M9749" s="1">
        <f t="shared" si="2458"/>
        <v>1.1796965469522434</v>
      </c>
      <c r="N9749" s="1">
        <f t="shared" si="2445"/>
        <v>-4.4282165748885077E-2</v>
      </c>
      <c r="O9749" s="1">
        <f t="shared" si="2459"/>
        <v>3.0973104882511149</v>
      </c>
      <c r="P9749" s="1">
        <f t="shared" si="2446"/>
        <v>26.649152355473447</v>
      </c>
      <c r="Q9749">
        <f t="shared" si="2450"/>
        <v>-26.287785898091471</v>
      </c>
      <c r="R9749">
        <f t="shared" si="2451"/>
        <v>4.373743687201979</v>
      </c>
    </row>
    <row r="9750" spans="1:18" x14ac:dyDescent="0.25">
      <c r="A9750">
        <v>9735</v>
      </c>
      <c r="B9750" s="1">
        <f t="shared" si="2460"/>
        <v>194.7</v>
      </c>
      <c r="C9750" s="1">
        <f t="shared" si="2447"/>
        <v>-0.75389721048738767</v>
      </c>
      <c r="D9750" s="1">
        <f t="shared" si="2448"/>
        <v>71.009474179400939</v>
      </c>
      <c r="E9750" s="1">
        <f t="shared" si="2452"/>
        <v>-11206.08621576101</v>
      </c>
      <c r="F9750" s="1">
        <f t="shared" si="2453"/>
        <v>-60992210.239450663</v>
      </c>
      <c r="G9750" s="1">
        <f t="shared" si="2454"/>
        <v>115.75389721048738</v>
      </c>
      <c r="H9750" s="1">
        <f t="shared" si="2455"/>
        <v>186568578.51451957</v>
      </c>
      <c r="I9750" s="1">
        <f t="shared" si="2456"/>
        <v>73765.24057060435</v>
      </c>
      <c r="J9750" s="1">
        <f t="shared" si="2457"/>
        <v>-9827550.3971804455</v>
      </c>
      <c r="K9750" s="1"/>
      <c r="L9750" s="1">
        <f t="shared" si="2449"/>
        <v>-14.0181792307338</v>
      </c>
      <c r="M9750" s="1">
        <f t="shared" si="2458"/>
        <v>0.326604683661742</v>
      </c>
      <c r="N9750" s="1">
        <f t="shared" si="2445"/>
        <v>-2.3294437950311678E-2</v>
      </c>
      <c r="O9750" s="1">
        <f t="shared" si="2459"/>
        <v>3.1182982160496886</v>
      </c>
      <c r="P9750" s="1">
        <f t="shared" si="2446"/>
        <v>14.02198343902767</v>
      </c>
      <c r="Q9750">
        <f t="shared" si="2450"/>
        <v>-13.998904056264864</v>
      </c>
      <c r="R9750">
        <f t="shared" si="2451"/>
        <v>0.80417957438455889</v>
      </c>
    </row>
    <row r="9751" spans="1:18" x14ac:dyDescent="0.25">
      <c r="A9751">
        <v>9736</v>
      </c>
      <c r="B9751" s="1">
        <f t="shared" si="2460"/>
        <v>194.72</v>
      </c>
      <c r="C9751" s="1">
        <f t="shared" si="2447"/>
        <v>3.6851871367699829</v>
      </c>
      <c r="D9751" s="1">
        <f t="shared" si="2448"/>
        <v>71.227203763049317</v>
      </c>
      <c r="E9751" s="1">
        <f t="shared" si="2452"/>
        <v>-11162.104839864038</v>
      </c>
      <c r="F9751" s="1">
        <f t="shared" si="2453"/>
        <v>-61366812.868202046</v>
      </c>
      <c r="G9751" s="1">
        <f t="shared" si="2454"/>
        <v>111.31481286323002</v>
      </c>
      <c r="H9751" s="1">
        <f t="shared" si="2455"/>
        <v>185959397.32431823</v>
      </c>
      <c r="I9751" s="1">
        <f t="shared" si="2456"/>
        <v>69857.208474715473</v>
      </c>
      <c r="J9751" s="1">
        <f t="shared" si="2457"/>
        <v>-9637479.8370675892</v>
      </c>
      <c r="K9751" s="1"/>
      <c r="L9751" s="1">
        <f t="shared" si="2449"/>
        <v>-0.70206177202576647</v>
      </c>
      <c r="M9751" s="1">
        <f t="shared" si="2458"/>
        <v>8.1875648191953587E-4</v>
      </c>
      <c r="N9751" s="1">
        <f t="shared" si="2445"/>
        <v>-1.1662166255979255E-3</v>
      </c>
      <c r="O9751" s="1">
        <f t="shared" si="2459"/>
        <v>3.1404264373744022</v>
      </c>
      <c r="P9751" s="1">
        <f t="shared" si="2446"/>
        <v>0.70206224944953133</v>
      </c>
      <c r="Q9751">
        <f t="shared" si="2450"/>
        <v>-0.70114066505892614</v>
      </c>
      <c r="R9751">
        <f t="shared" si="2451"/>
        <v>-3.5960671613064828E-2</v>
      </c>
    </row>
    <row r="9752" spans="1:18" x14ac:dyDescent="0.25">
      <c r="A9752">
        <v>9737</v>
      </c>
      <c r="B9752" s="1">
        <f t="shared" si="2460"/>
        <v>194.74</v>
      </c>
      <c r="C9752" s="1">
        <f t="shared" si="2447"/>
        <v>8.043390323360958</v>
      </c>
      <c r="D9752" s="1">
        <f t="shared" si="2448"/>
        <v>72.098375960751554</v>
      </c>
      <c r="E9752" s="1">
        <f t="shared" si="2452"/>
        <v>-10986.128055928188</v>
      </c>
      <c r="F9752" s="1">
        <f t="shared" si="2453"/>
        <v>-62877134.672487602</v>
      </c>
      <c r="G9752" s="1">
        <f t="shared" si="2454"/>
        <v>106.95660967663905</v>
      </c>
      <c r="H9752" s="1">
        <f t="shared" si="2455"/>
        <v>183572144.33374006</v>
      </c>
      <c r="I9752" s="1">
        <f t="shared" si="2456"/>
        <v>66551.568678795185</v>
      </c>
      <c r="J9752" s="1">
        <f t="shared" si="2457"/>
        <v>-9482477.7922255844</v>
      </c>
      <c r="K9752" s="1"/>
      <c r="L9752" s="1">
        <f t="shared" si="2449"/>
        <v>13.044316522270028</v>
      </c>
      <c r="M9752" s="1">
        <f t="shared" si="2458"/>
        <v>0.28278099439194193</v>
      </c>
      <c r="N9752" s="1">
        <f t="shared" si="2445"/>
        <v>2.1675088006996013E-2</v>
      </c>
      <c r="O9752" s="1">
        <f t="shared" si="2459"/>
        <v>2.1675088006996013E-2</v>
      </c>
      <c r="P9752" s="1">
        <f t="shared" si="2446"/>
        <v>13.047381293729257</v>
      </c>
      <c r="Q9752">
        <f t="shared" si="2450"/>
        <v>12.879515199850566</v>
      </c>
      <c r="R9752">
        <f t="shared" si="2451"/>
        <v>2.0862039307733995</v>
      </c>
    </row>
    <row r="9753" spans="1:18" x14ac:dyDescent="0.25">
      <c r="A9753">
        <v>9738</v>
      </c>
      <c r="B9753" s="1">
        <f t="shared" si="2460"/>
        <v>194.76</v>
      </c>
      <c r="C9753" s="1">
        <f t="shared" si="2447"/>
        <v>12.225060074620774</v>
      </c>
      <c r="D9753" s="1">
        <f t="shared" si="2448"/>
        <v>73.603870598715716</v>
      </c>
      <c r="E9753" s="1">
        <f t="shared" si="2452"/>
        <v>-10682.018139059424</v>
      </c>
      <c r="F9753" s="1">
        <f t="shared" si="2453"/>
        <v>-65530440.062992655</v>
      </c>
      <c r="G9753" s="1">
        <f t="shared" si="2454"/>
        <v>102.77493992537923</v>
      </c>
      <c r="H9753" s="1">
        <f t="shared" si="2455"/>
        <v>179635951.58618721</v>
      </c>
      <c r="I9753" s="1">
        <f t="shared" si="2456"/>
        <v>63920.872175111188</v>
      </c>
      <c r="J9753" s="1">
        <f t="shared" si="2457"/>
        <v>-9375502.4758380633</v>
      </c>
      <c r="K9753" s="1"/>
      <c r="L9753" s="1">
        <f t="shared" si="2449"/>
        <v>26.858139434165818</v>
      </c>
      <c r="M9753" s="1">
        <f t="shared" si="2458"/>
        <v>1.2006665348721981</v>
      </c>
      <c r="N9753" s="1">
        <f t="shared" si="2445"/>
        <v>4.4674266140910301E-2</v>
      </c>
      <c r="O9753" s="1">
        <f t="shared" si="2459"/>
        <v>4.4674266140910301E-2</v>
      </c>
      <c r="P9753" s="1">
        <f t="shared" si="2446"/>
        <v>26.884963343717896</v>
      </c>
      <c r="Q9753">
        <f t="shared" si="2450"/>
        <v>25.910361209025613</v>
      </c>
      <c r="R9753">
        <f t="shared" si="2451"/>
        <v>7.1731747511736863</v>
      </c>
    </row>
    <row r="9754" spans="1:18" x14ac:dyDescent="0.25">
      <c r="A9754">
        <v>9739</v>
      </c>
      <c r="B9754" s="1">
        <f t="shared" si="2460"/>
        <v>194.78</v>
      </c>
      <c r="C9754" s="1">
        <f t="shared" si="2447"/>
        <v>16.138418608212017</v>
      </c>
      <c r="D9754" s="1">
        <f t="shared" si="2448"/>
        <v>75.710645622592182</v>
      </c>
      <c r="E9754" s="1">
        <f t="shared" si="2452"/>
        <v>-10256.449584236379</v>
      </c>
      <c r="F9754" s="1">
        <f t="shared" si="2453"/>
        <v>-69335504.10569346</v>
      </c>
      <c r="G9754" s="1">
        <f t="shared" si="2454"/>
        <v>98.861581391787979</v>
      </c>
      <c r="H9754" s="1">
        <f t="shared" si="2455"/>
        <v>174530262.17967606</v>
      </c>
      <c r="I9754" s="1">
        <f t="shared" si="2456"/>
        <v>62022.856543499423</v>
      </c>
      <c r="J9754" s="1">
        <f t="shared" si="2457"/>
        <v>-9329409.0131935775</v>
      </c>
      <c r="K9754" s="1"/>
      <c r="L9754" s="1">
        <f t="shared" si="2449"/>
        <v>40.305638293709372</v>
      </c>
      <c r="M9754" s="1">
        <f t="shared" si="2458"/>
        <v>2.7107854418187571</v>
      </c>
      <c r="N9754" s="1">
        <f t="shared" si="2445"/>
        <v>6.7154605425623182E-2</v>
      </c>
      <c r="O9754" s="1">
        <f t="shared" si="2459"/>
        <v>6.7154605425623182E-2</v>
      </c>
      <c r="P9754" s="1">
        <f t="shared" si="2446"/>
        <v>40.396693379222363</v>
      </c>
      <c r="Q9754">
        <f t="shared" si="2450"/>
        <v>37.52904462112209</v>
      </c>
      <c r="R9754">
        <f t="shared" si="2451"/>
        <v>14.948700471971982</v>
      </c>
    </row>
    <row r="9755" spans="1:18" x14ac:dyDescent="0.25">
      <c r="A9755">
        <v>9740</v>
      </c>
      <c r="B9755" s="1">
        <f t="shared" si="2460"/>
        <v>194.8</v>
      </c>
      <c r="C9755" s="1">
        <f t="shared" si="2447"/>
        <v>19.697576939770812</v>
      </c>
      <c r="D9755" s="1">
        <f t="shared" si="2448"/>
        <v>78.372462292555809</v>
      </c>
      <c r="E9755" s="1">
        <f t="shared" si="2452"/>
        <v>-9718.7626169037267</v>
      </c>
      <c r="F9755" s="1">
        <f t="shared" si="2453"/>
        <v>-74296569.462773606</v>
      </c>
      <c r="G9755" s="1">
        <f t="shared" si="2454"/>
        <v>95.302423060229188</v>
      </c>
      <c r="H9755" s="1">
        <f t="shared" si="2455"/>
        <v>168750916.26649898</v>
      </c>
      <c r="I9755" s="1">
        <f t="shared" si="2456"/>
        <v>60899.178747795944</v>
      </c>
      <c r="J9755" s="1">
        <f t="shared" si="2457"/>
        <v>-9355749.9242866319</v>
      </c>
      <c r="K9755" s="1"/>
      <c r="L9755" s="1">
        <f t="shared" si="2449"/>
        <v>52.909582539530881</v>
      </c>
      <c r="M9755" s="1">
        <f t="shared" si="2458"/>
        <v>4.6866927127764484</v>
      </c>
      <c r="N9755" s="1">
        <f t="shared" si="2445"/>
        <v>8.8348691459156123E-2</v>
      </c>
      <c r="O9755" s="1">
        <f t="shared" si="2459"/>
        <v>8.8348691459156123E-2</v>
      </c>
      <c r="P9755" s="1">
        <f t="shared" si="2446"/>
        <v>53.116748894218127</v>
      </c>
      <c r="Q9755">
        <f t="shared" si="2450"/>
        <v>46.947577340438556</v>
      </c>
      <c r="R9755">
        <f t="shared" si="2451"/>
        <v>24.845804373273221</v>
      </c>
    </row>
    <row r="9756" spans="1:18" x14ac:dyDescent="0.25">
      <c r="A9756">
        <v>9741</v>
      </c>
      <c r="B9756" s="1">
        <f t="shared" si="2460"/>
        <v>194.82</v>
      </c>
      <c r="C9756" s="1">
        <f t="shared" si="2447"/>
        <v>22.824419943485552</v>
      </c>
      <c r="D9756" s="1">
        <f t="shared" si="2448"/>
        <v>81.530900014550781</v>
      </c>
      <c r="E9756" s="1">
        <f t="shared" si="2452"/>
        <v>-9080.7581970607425</v>
      </c>
      <c r="F9756" s="1">
        <f t="shared" si="2453"/>
        <v>-80405591.501281649</v>
      </c>
      <c r="G9756" s="1">
        <f t="shared" si="2454"/>
        <v>92.175580056514448</v>
      </c>
      <c r="H9756" s="1">
        <f t="shared" si="2455"/>
        <v>162865760.93476751</v>
      </c>
      <c r="I9756" s="1">
        <f t="shared" si="2456"/>
        <v>60574.50086375032</v>
      </c>
      <c r="J9756" s="1">
        <f t="shared" si="2457"/>
        <v>-9463601.261276152</v>
      </c>
      <c r="K9756" s="1"/>
      <c r="L9756" s="1">
        <f t="shared" si="2449"/>
        <v>64.190745828822301</v>
      </c>
      <c r="M9756" s="1">
        <f t="shared" si="2458"/>
        <v>6.924247599467094</v>
      </c>
      <c r="N9756" s="1">
        <f t="shared" si="2445"/>
        <v>0.10745438189531988</v>
      </c>
      <c r="O9756" s="1">
        <f t="shared" si="2459"/>
        <v>0.10745438189531988</v>
      </c>
      <c r="P9756" s="1">
        <f t="shared" si="2446"/>
        <v>64.563124574939778</v>
      </c>
      <c r="Q9756">
        <f t="shared" si="2450"/>
        <v>53.56330974452618</v>
      </c>
      <c r="R9756">
        <f t="shared" si="2451"/>
        <v>36.046759966620286</v>
      </c>
    </row>
    <row r="9757" spans="1:18" x14ac:dyDescent="0.25">
      <c r="A9757">
        <v>9742</v>
      </c>
      <c r="B9757" s="1">
        <f t="shared" si="2460"/>
        <v>194.84</v>
      </c>
      <c r="C9757" s="1">
        <f t="shared" si="2447"/>
        <v>25.450320794730544</v>
      </c>
      <c r="D9757" s="1">
        <f t="shared" si="2448"/>
        <v>85.116638534450402</v>
      </c>
      <c r="E9757" s="1">
        <f t="shared" si="2452"/>
        <v>-8356.4390160410185</v>
      </c>
      <c r="F9757" s="1">
        <f t="shared" si="2453"/>
        <v>-87633610.711770251</v>
      </c>
      <c r="G9757" s="1">
        <f t="shared" si="2454"/>
        <v>89.549679205269456</v>
      </c>
      <c r="H9757" s="1">
        <f t="shared" si="2455"/>
        <v>157463683.74058282</v>
      </c>
      <c r="I9757" s="1">
        <f t="shared" si="2456"/>
        <v>61055.948804683823</v>
      </c>
      <c r="J9757" s="1">
        <f t="shared" si="2457"/>
        <v>-9658520.5157114267</v>
      </c>
      <c r="K9757" s="1"/>
      <c r="L9757" s="1">
        <f t="shared" si="2449"/>
        <v>73.714854994121893</v>
      </c>
      <c r="M9757" s="1">
        <f t="shared" si="2458"/>
        <v>9.1659372979302134</v>
      </c>
      <c r="N9757" s="1">
        <f t="shared" si="2445"/>
        <v>0.12370819808210264</v>
      </c>
      <c r="O9757" s="1">
        <f t="shared" si="2459"/>
        <v>0.12370819808210264</v>
      </c>
      <c r="P9757" s="1">
        <f t="shared" si="2446"/>
        <v>74.282529933719985</v>
      </c>
      <c r="Q9757">
        <f t="shared" si="2450"/>
        <v>57.047766183674334</v>
      </c>
      <c r="R9757">
        <f t="shared" si="2451"/>
        <v>47.575693655550928</v>
      </c>
    </row>
    <row r="9758" spans="1:18" x14ac:dyDescent="0.25">
      <c r="A9758">
        <v>9743</v>
      </c>
      <c r="B9758" s="1">
        <f t="shared" si="2460"/>
        <v>194.86</v>
      </c>
      <c r="C9758" s="1">
        <f t="shared" si="2447"/>
        <v>27.517647166899252</v>
      </c>
      <c r="D9758" s="1">
        <f t="shared" si="2448"/>
        <v>89.050979354020612</v>
      </c>
      <c r="E9758" s="1">
        <f t="shared" si="2452"/>
        <v>-7561.7021704878362</v>
      </c>
      <c r="F9758" s="1">
        <f t="shared" si="2453"/>
        <v>-95922210.471617848</v>
      </c>
      <c r="G9758" s="1">
        <f t="shared" si="2454"/>
        <v>87.482352833100748</v>
      </c>
      <c r="H9758" s="1">
        <f t="shared" si="2455"/>
        <v>153101550.18677831</v>
      </c>
      <c r="I9758" s="1">
        <f t="shared" si="2456"/>
        <v>62332.955924501344</v>
      </c>
      <c r="J9758" s="1">
        <f t="shared" si="2457"/>
        <v>-9941732.7591871507</v>
      </c>
      <c r="K9758" s="1"/>
      <c r="L9758" s="1">
        <f t="shared" si="2449"/>
        <v>81.133379821447051</v>
      </c>
      <c r="M9758" s="1">
        <f t="shared" si="2458"/>
        <v>11.14076747712727</v>
      </c>
      <c r="N9758" s="1">
        <f t="shared" si="2445"/>
        <v>0.13646083375167267</v>
      </c>
      <c r="O9758" s="1">
        <f t="shared" si="2459"/>
        <v>0.13646083375167267</v>
      </c>
      <c r="P9758" s="1">
        <f t="shared" si="2446"/>
        <v>81.89470081287682</v>
      </c>
      <c r="Q9758">
        <f t="shared" si="2450"/>
        <v>57.386980965142484</v>
      </c>
      <c r="R9758">
        <f t="shared" si="2451"/>
        <v>58.424964158628129</v>
      </c>
    </row>
    <row r="9759" spans="1:18" x14ac:dyDescent="0.25">
      <c r="A9759">
        <v>9744</v>
      </c>
      <c r="B9759" s="1">
        <f t="shared" si="2460"/>
        <v>194.88</v>
      </c>
      <c r="C9759" s="1">
        <f t="shared" si="2447"/>
        <v>28.981026124985988</v>
      </c>
      <c r="D9759" s="1">
        <f t="shared" si="2448"/>
        <v>93.24757297726191</v>
      </c>
      <c r="E9759" s="1">
        <f t="shared" si="2452"/>
        <v>-6713.990258593094</v>
      </c>
      <c r="F9759" s="1">
        <f t="shared" si="2453"/>
        <v>-105176048.9409478</v>
      </c>
      <c r="G9759" s="1">
        <f t="shared" si="2454"/>
        <v>86.018973875014012</v>
      </c>
      <c r="H9759" s="1">
        <f t="shared" si="2455"/>
        <v>150253714.13343078</v>
      </c>
      <c r="I9759" s="1">
        <f t="shared" si="2456"/>
        <v>64377.494930640518</v>
      </c>
      <c r="J9759" s="1">
        <f t="shared" si="2457"/>
        <v>-10309623.287461873</v>
      </c>
      <c r="K9759" s="1"/>
      <c r="L9759" s="1">
        <f t="shared" si="2449"/>
        <v>86.208489435298617</v>
      </c>
      <c r="M9759" s="1">
        <f t="shared" si="2458"/>
        <v>12.609472504237715</v>
      </c>
      <c r="N9759" s="1">
        <f t="shared" si="2445"/>
        <v>0.1452372823710415</v>
      </c>
      <c r="O9759" s="1">
        <f t="shared" si="2459"/>
        <v>0.1452372823710415</v>
      </c>
      <c r="P9759" s="1">
        <f t="shared" si="2446"/>
        <v>87.125785204789523</v>
      </c>
      <c r="Q9759">
        <f t="shared" si="2450"/>
        <v>54.862687696702544</v>
      </c>
      <c r="R9759">
        <f t="shared" si="2451"/>
        <v>67.682995990464278</v>
      </c>
    </row>
    <row r="9760" spans="1:18" x14ac:dyDescent="0.25">
      <c r="A9760">
        <v>9745</v>
      </c>
      <c r="B9760" s="1">
        <f t="shared" si="2460"/>
        <v>194.9</v>
      </c>
      <c r="C9760" s="1">
        <f t="shared" si="2447"/>
        <v>29.808339954413754</v>
      </c>
      <c r="D9760" s="1">
        <f t="shared" si="2448"/>
        <v>97.61431407804848</v>
      </c>
      <c r="E9760" s="1">
        <f t="shared" si="2452"/>
        <v>-5831.9085562342061</v>
      </c>
      <c r="F9760" s="1">
        <f t="shared" si="2453"/>
        <v>-115257392.9691758</v>
      </c>
      <c r="G9760" s="1">
        <f t="shared" si="2454"/>
        <v>85.191660045586246</v>
      </c>
      <c r="H9760" s="1">
        <f t="shared" si="2455"/>
        <v>149268550.37745354</v>
      </c>
      <c r="I9760" s="1">
        <f t="shared" si="2456"/>
        <v>67144.693017002515</v>
      </c>
      <c r="J9760" s="1">
        <f t="shared" si="2457"/>
        <v>-10753589.852452263</v>
      </c>
      <c r="K9760" s="1"/>
      <c r="L9760" s="1">
        <f t="shared" si="2449"/>
        <v>88.818745867967465</v>
      </c>
      <c r="M9760" s="1">
        <f t="shared" si="2458"/>
        <v>13.402659291777525</v>
      </c>
      <c r="N9760" s="1">
        <f t="shared" si="2445"/>
        <v>0.14976904199294636</v>
      </c>
      <c r="O9760" s="1">
        <f t="shared" si="2459"/>
        <v>0.14976904199294636</v>
      </c>
      <c r="P9760" s="1">
        <f t="shared" si="2446"/>
        <v>89.824277863226143</v>
      </c>
      <c r="Q9760">
        <f t="shared" si="2450"/>
        <v>49.984466938320331</v>
      </c>
      <c r="R9760">
        <f t="shared" si="2451"/>
        <v>74.63212417278514</v>
      </c>
    </row>
    <row r="9761" spans="1:18" x14ac:dyDescent="0.25">
      <c r="A9761">
        <v>9746</v>
      </c>
      <c r="B9761" s="1">
        <f t="shared" si="2460"/>
        <v>194.92</v>
      </c>
      <c r="C9761" s="1">
        <f t="shared" si="2447"/>
        <v>29.98143106907245</v>
      </c>
      <c r="D9761" s="1">
        <f t="shared" si="2448"/>
        <v>102.05536299464086</v>
      </c>
      <c r="E9761" s="1">
        <f t="shared" si="2452"/>
        <v>-4934.8166750825458</v>
      </c>
      <c r="F9761" s="1">
        <f t="shared" si="2453"/>
        <v>-125983433.91474785</v>
      </c>
      <c r="G9761" s="1">
        <f t="shared" si="2454"/>
        <v>85.018568930927557</v>
      </c>
      <c r="H9761" s="1">
        <f t="shared" si="2455"/>
        <v>150335849.53142059</v>
      </c>
      <c r="I9761" s="1">
        <f t="shared" si="2456"/>
        <v>70573.816716123169</v>
      </c>
      <c r="J9761" s="1">
        <f t="shared" si="2457"/>
        <v>-11260277.553298462</v>
      </c>
      <c r="K9761" s="1"/>
      <c r="L9761" s="1">
        <f t="shared" si="2449"/>
        <v>88.948927077839087</v>
      </c>
      <c r="M9761" s="1">
        <f t="shared" si="2458"/>
        <v>13.442895459525687</v>
      </c>
      <c r="N9761" s="1">
        <f t="shared" si="2445"/>
        <v>0.14999538329783191</v>
      </c>
      <c r="O9761" s="1">
        <f t="shared" si="2459"/>
        <v>0.14999538329783191</v>
      </c>
      <c r="P9761" s="1">
        <f t="shared" si="2446"/>
        <v>89.959007701477404</v>
      </c>
      <c r="Q9761">
        <f t="shared" si="2450"/>
        <v>43.397258274882695</v>
      </c>
      <c r="R9761">
        <f t="shared" si="2451"/>
        <v>78.79911827462027</v>
      </c>
    </row>
    <row r="9762" spans="1:18" x14ac:dyDescent="0.25">
      <c r="A9762">
        <v>9747</v>
      </c>
      <c r="B9762" s="1">
        <f t="shared" si="2460"/>
        <v>194.94</v>
      </c>
      <c r="C9762" s="1">
        <f t="shared" si="2447"/>
        <v>29.496500527488777</v>
      </c>
      <c r="D9762" s="1">
        <f t="shared" si="2448"/>
        <v>106.47324918415508</v>
      </c>
      <c r="E9762" s="1">
        <f t="shared" si="2452"/>
        <v>-4042.403664800675</v>
      </c>
      <c r="F9762" s="1">
        <f t="shared" si="2453"/>
        <v>-137126942.56998995</v>
      </c>
      <c r="G9762" s="1">
        <f t="shared" si="2454"/>
        <v>85.503499472511223</v>
      </c>
      <c r="H9762" s="1">
        <f t="shared" si="2455"/>
        <v>153467969.95918387</v>
      </c>
      <c r="I9762" s="1">
        <f t="shared" si="2456"/>
        <v>74589.604855507627</v>
      </c>
      <c r="J9762" s="1">
        <f t="shared" si="2457"/>
        <v>-11812187.206968535</v>
      </c>
      <c r="K9762" s="1"/>
      <c r="L9762" s="1">
        <f t="shared" si="2449"/>
        <v>86.671205776732123</v>
      </c>
      <c r="M9762" s="1">
        <f t="shared" si="2458"/>
        <v>12.748196728611333</v>
      </c>
      <c r="N9762" s="1">
        <f t="shared" si="2445"/>
        <v>0.14603971434218074</v>
      </c>
      <c r="O9762" s="1">
        <f t="shared" si="2459"/>
        <v>0.14603971434218074</v>
      </c>
      <c r="P9762" s="1">
        <f t="shared" si="2446"/>
        <v>87.603735254976542</v>
      </c>
      <c r="Q9762">
        <f t="shared" si="2450"/>
        <v>35.790340119749672</v>
      </c>
      <c r="R9762">
        <f t="shared" si="2451"/>
        <v>79.959151976097502</v>
      </c>
    </row>
    <row r="9763" spans="1:18" x14ac:dyDescent="0.25">
      <c r="A9763">
        <v>9748</v>
      </c>
      <c r="B9763" s="1">
        <f t="shared" si="2460"/>
        <v>194.96</v>
      </c>
      <c r="C9763" s="1">
        <f t="shared" si="2447"/>
        <v>28.364191410620247</v>
      </c>
      <c r="D9763" s="1">
        <f t="shared" si="2448"/>
        <v>110.77101047086209</v>
      </c>
      <c r="E9763" s="1">
        <f t="shared" si="2452"/>
        <v>-3174.2558848858553</v>
      </c>
      <c r="F9763" s="1">
        <f t="shared" si="2453"/>
        <v>-148420541.93786073</v>
      </c>
      <c r="G9763" s="1">
        <f t="shared" si="2454"/>
        <v>86.635808589379749</v>
      </c>
      <c r="H9763" s="1">
        <f t="shared" si="2455"/>
        <v>158496442.3605932</v>
      </c>
      <c r="I9763" s="1">
        <f t="shared" si="2456"/>
        <v>79103.920362685953</v>
      </c>
      <c r="J9763" s="1">
        <f t="shared" si="2457"/>
        <v>-12388616.320903707</v>
      </c>
      <c r="K9763" s="1"/>
      <c r="L9763" s="1">
        <f t="shared" si="2449"/>
        <v>82.124804184749593</v>
      </c>
      <c r="M9763" s="1">
        <f t="shared" si="2458"/>
        <v>11.420103360719224</v>
      </c>
      <c r="N9763" s="1">
        <f t="shared" si="2445"/>
        <v>0.13817183900818333</v>
      </c>
      <c r="O9763" s="1">
        <f t="shared" si="2459"/>
        <v>0.13817183900818333</v>
      </c>
      <c r="P9763" s="1">
        <f t="shared" si="2446"/>
        <v>82.915030140216288</v>
      </c>
      <c r="Q9763">
        <f t="shared" si="2450"/>
        <v>27.825507036634026</v>
      </c>
      <c r="R9763">
        <f t="shared" si="2451"/>
        <v>78.106615477225773</v>
      </c>
    </row>
    <row r="9764" spans="1:18" x14ac:dyDescent="0.25">
      <c r="A9764">
        <v>9749</v>
      </c>
      <c r="B9764" s="1">
        <f t="shared" si="2460"/>
        <v>194.98</v>
      </c>
      <c r="C9764" s="1">
        <f t="shared" si="2447"/>
        <v>26.609355231356091</v>
      </c>
      <c r="D9764" s="1">
        <f t="shared" si="2448"/>
        <v>114.85432113715798</v>
      </c>
      <c r="E9764" s="1">
        <f t="shared" si="2452"/>
        <v>-2349.427130294087</v>
      </c>
      <c r="F9764" s="1">
        <f t="shared" si="2453"/>
        <v>-159564566.4545812</v>
      </c>
      <c r="G9764" s="1">
        <f t="shared" si="2454"/>
        <v>88.390644768643909</v>
      </c>
      <c r="H9764" s="1">
        <f t="shared" si="2455"/>
        <v>165084374.2951431</v>
      </c>
      <c r="I9764" s="1">
        <f t="shared" si="2456"/>
        <v>84017.684665976049</v>
      </c>
      <c r="J9764" s="1">
        <f t="shared" si="2457"/>
        <v>-12966863.392701779</v>
      </c>
      <c r="K9764" s="1"/>
      <c r="L9764" s="1">
        <f t="shared" si="2449"/>
        <v>75.498682039240151</v>
      </c>
      <c r="M9764" s="1">
        <f t="shared" si="2458"/>
        <v>9.6223258203578439</v>
      </c>
      <c r="N9764" s="1">
        <f t="shared" si="2445"/>
        <v>0.12676681533833714</v>
      </c>
      <c r="O9764" s="1">
        <f t="shared" si="2459"/>
        <v>0.12676681533833714</v>
      </c>
      <c r="P9764" s="1">
        <f t="shared" si="2446"/>
        <v>76.109395897322742</v>
      </c>
      <c r="Q9764">
        <f t="shared" si="2450"/>
        <v>20.090800216422419</v>
      </c>
      <c r="R9764">
        <f t="shared" si="2451"/>
        <v>73.409807863249512</v>
      </c>
    </row>
    <row r="9765" spans="1:18" x14ac:dyDescent="0.25">
      <c r="A9765">
        <v>9750</v>
      </c>
      <c r="B9765" s="1">
        <f t="shared" si="2460"/>
        <v>195</v>
      </c>
      <c r="C9765" s="1">
        <f t="shared" si="2447"/>
        <v>24.270506502433665</v>
      </c>
      <c r="D9765" s="1">
        <f t="shared" si="2448"/>
        <v>118.63356215049373</v>
      </c>
      <c r="E9765" s="1">
        <f t="shared" si="2452"/>
        <v>-1586.0204456002666</v>
      </c>
      <c r="F9765" s="1">
        <f t="shared" si="2453"/>
        <v>-170238161.34075814</v>
      </c>
      <c r="G9765" s="1">
        <f t="shared" si="2454"/>
        <v>90.729493497566338</v>
      </c>
      <c r="H9765" s="1">
        <f t="shared" si="2455"/>
        <v>172753622.19462022</v>
      </c>
      <c r="I9765" s="1">
        <f t="shared" si="2456"/>
        <v>89223.052235359966</v>
      </c>
      <c r="J9765" s="1">
        <f t="shared" si="2457"/>
        <v>-13523603.62985824</v>
      </c>
      <c r="K9765" s="1"/>
      <c r="L9765" s="1">
        <f t="shared" si="2449"/>
        <v>67.018878629119115</v>
      </c>
      <c r="M9765" s="1">
        <f t="shared" si="2458"/>
        <v>7.5558487423962788</v>
      </c>
      <c r="N9765" s="1">
        <f t="shared" si="2445"/>
        <v>0.11226802469950557</v>
      </c>
      <c r="O9765" s="1">
        <f t="shared" si="2459"/>
        <v>0.11226802469950557</v>
      </c>
      <c r="P9765" s="1">
        <f t="shared" si="2446"/>
        <v>67.443464790315829</v>
      </c>
      <c r="Q9765">
        <f t="shared" si="2450"/>
        <v>13.077478514548556</v>
      </c>
      <c r="R9765">
        <f t="shared" si="2451"/>
        <v>66.163437778157302</v>
      </c>
    </row>
    <row r="9766" spans="1:18" x14ac:dyDescent="0.25">
      <c r="A9766">
        <v>9751</v>
      </c>
      <c r="B9766" s="1">
        <f t="shared" si="2460"/>
        <v>195.02</v>
      </c>
      <c r="C9766" s="1">
        <f t="shared" si="2447"/>
        <v>21.398977433814551</v>
      </c>
      <c r="D9766" s="1">
        <f t="shared" si="2448"/>
        <v>122.02578808956029</v>
      </c>
      <c r="E9766" s="1">
        <f t="shared" si="2452"/>
        <v>-900.7908059088204</v>
      </c>
      <c r="F9766" s="1">
        <f t="shared" si="2453"/>
        <v>-180112983.63059163</v>
      </c>
      <c r="G9766" s="1">
        <f t="shared" si="2454"/>
        <v>93.601022566185449</v>
      </c>
      <c r="H9766" s="1">
        <f t="shared" si="2455"/>
        <v>180924407.7066015</v>
      </c>
      <c r="I9766" s="1">
        <f t="shared" si="2456"/>
        <v>94605.77753725533</v>
      </c>
      <c r="J9766" s="1">
        <f t="shared" si="2457"/>
        <v>-14036329.284373147</v>
      </c>
      <c r="K9766" s="1"/>
      <c r="L9766" s="1">
        <f t="shared" si="2449"/>
        <v>56.940084429896928</v>
      </c>
      <c r="M9766" s="1">
        <f t="shared" si="2458"/>
        <v>5.4347334595686903</v>
      </c>
      <c r="N9766" s="1">
        <f t="shared" si="2445"/>
        <v>9.5158263168478419E-2</v>
      </c>
      <c r="O9766" s="1">
        <f t="shared" si="2459"/>
        <v>9.5158263168478419E-2</v>
      </c>
      <c r="P9766" s="1">
        <f t="shared" si="2446"/>
        <v>57.198859627271815</v>
      </c>
      <c r="Q9766">
        <f t="shared" si="2450"/>
        <v>7.1738247065554939</v>
      </c>
      <c r="R9766">
        <f t="shared" si="2451"/>
        <v>56.747209462139722</v>
      </c>
    </row>
    <row r="9767" spans="1:18" x14ac:dyDescent="0.25">
      <c r="A9767">
        <v>9752</v>
      </c>
      <c r="B9767" s="1">
        <f t="shared" si="2460"/>
        <v>195.04</v>
      </c>
      <c r="C9767" s="1">
        <f t="shared" si="2447"/>
        <v>18.05779131178657</v>
      </c>
      <c r="D9767" s="1">
        <f t="shared" si="2448"/>
        <v>124.95654760060317</v>
      </c>
      <c r="E9767" s="1">
        <f t="shared" si="2452"/>
        <v>-308.77738467815834</v>
      </c>
      <c r="F9767" s="1">
        <f t="shared" si="2453"/>
        <v>-188868622.78281483</v>
      </c>
      <c r="G9767" s="1">
        <f t="shared" si="2454"/>
        <v>96.942208688213427</v>
      </c>
      <c r="H9767" s="1">
        <f t="shared" si="2455"/>
        <v>188963966.25610352</v>
      </c>
      <c r="I9767" s="1">
        <f t="shared" si="2456"/>
        <v>100047.72245444372</v>
      </c>
      <c r="J9767" s="1">
        <f t="shared" si="2457"/>
        <v>-14484741.931855544</v>
      </c>
      <c r="K9767" s="1"/>
      <c r="L9767" s="1">
        <f t="shared" si="2449"/>
        <v>45.540097579876644</v>
      </c>
      <c r="M9767" s="1">
        <f t="shared" si="2458"/>
        <v>3.4649608660934064</v>
      </c>
      <c r="N9767" s="1">
        <f t="shared" si="2445"/>
        <v>7.5939619788493784E-2</v>
      </c>
      <c r="O9767" s="1">
        <f t="shared" si="2459"/>
        <v>7.5939619788493784E-2</v>
      </c>
      <c r="P9767" s="1">
        <f t="shared" si="2446"/>
        <v>45.671724747246472</v>
      </c>
      <c r="Q9767">
        <f t="shared" si="2450"/>
        <v>2.6689179544072337</v>
      </c>
      <c r="R9767">
        <f t="shared" si="2451"/>
        <v>45.593676297715767</v>
      </c>
    </row>
    <row r="9768" spans="1:18" x14ac:dyDescent="0.25">
      <c r="A9768">
        <v>9753</v>
      </c>
      <c r="B9768" s="1">
        <f t="shared" si="2460"/>
        <v>195.06</v>
      </c>
      <c r="C9768" s="1">
        <f t="shared" si="2447"/>
        <v>14.320279286573491</v>
      </c>
      <c r="D9768" s="1">
        <f t="shared" si="2448"/>
        <v>127.36151742890637</v>
      </c>
      <c r="E9768" s="1">
        <f t="shared" si="2452"/>
        <v>177.02652063908681</v>
      </c>
      <c r="F9768" s="1">
        <f t="shared" si="2453"/>
        <v>-196208685.24921563</v>
      </c>
      <c r="G9768" s="1">
        <f t="shared" si="2454"/>
        <v>100.67972071342651</v>
      </c>
      <c r="H9768" s="1">
        <f t="shared" si="2455"/>
        <v>196240023.63822523</v>
      </c>
      <c r="I9768" s="1">
        <f t="shared" si="2456"/>
        <v>105429.44913890873</v>
      </c>
      <c r="J9768" s="1">
        <f t="shared" si="2457"/>
        <v>-14851987.709422879</v>
      </c>
      <c r="K9768" s="1"/>
      <c r="L9768" s="1">
        <f t="shared" si="2449"/>
        <v>33.11569450080232</v>
      </c>
      <c r="M9768" s="1">
        <f t="shared" si="2458"/>
        <v>1.8272225323140674</v>
      </c>
      <c r="N9768" s="1">
        <f t="shared" si="2445"/>
        <v>5.5121042060987654E-2</v>
      </c>
      <c r="O9768" s="1">
        <f t="shared" si="2459"/>
        <v>5.5121042060987654E-2</v>
      </c>
      <c r="P9768" s="1">
        <f t="shared" si="2446"/>
        <v>33.166066460360732</v>
      </c>
      <c r="Q9768">
        <f t="shared" si="2450"/>
        <v>-0.23911343558569736</v>
      </c>
      <c r="R9768">
        <f t="shared" si="2451"/>
        <v>33.165204495344021</v>
      </c>
    </row>
    <row r="9769" spans="1:18" x14ac:dyDescent="0.25">
      <c r="A9769">
        <v>9754</v>
      </c>
      <c r="B9769" s="1">
        <f t="shared" si="2460"/>
        <v>195.08</v>
      </c>
      <c r="C9769" s="1">
        <f t="shared" si="2447"/>
        <v>10.268470926668282</v>
      </c>
      <c r="D9769" s="1">
        <f t="shared" si="2448"/>
        <v>129.18791416242374</v>
      </c>
      <c r="E9769" s="1">
        <f t="shared" si="2452"/>
        <v>545.95866080959604</v>
      </c>
      <c r="F9769" s="1">
        <f t="shared" si="2453"/>
        <v>-201876399.6355544</v>
      </c>
      <c r="G9769" s="1">
        <f t="shared" si="2454"/>
        <v>104.73152907333171</v>
      </c>
      <c r="H9769" s="1">
        <f t="shared" si="2455"/>
        <v>202174470.49486741</v>
      </c>
      <c r="I9769" s="1">
        <f t="shared" si="2456"/>
        <v>110632.84139070357</v>
      </c>
      <c r="J9769" s="1">
        <f t="shared" si="2457"/>
        <v>-15125639.450957075</v>
      </c>
      <c r="K9769" s="1"/>
      <c r="L9769" s="1">
        <f t="shared" si="2449"/>
        <v>19.978690814532996</v>
      </c>
      <c r="M9769" s="1">
        <f t="shared" si="2458"/>
        <v>0.66376856373574356</v>
      </c>
      <c r="N9769" s="1">
        <f t="shared" si="2445"/>
        <v>3.3211610506542137E-2</v>
      </c>
      <c r="O9769" s="1">
        <f t="shared" si="2459"/>
        <v>3.3211610506542137E-2</v>
      </c>
      <c r="P9769" s="1">
        <f t="shared" si="2446"/>
        <v>19.989714239300895</v>
      </c>
      <c r="Q9769">
        <f t="shared" si="2450"/>
        <v>-1.434003281134826</v>
      </c>
      <c r="R9769">
        <f t="shared" si="2451"/>
        <v>19.938212305986802</v>
      </c>
    </row>
    <row r="9770" spans="1:18" x14ac:dyDescent="0.25">
      <c r="A9770">
        <v>9755</v>
      </c>
      <c r="B9770" s="1">
        <f t="shared" si="2460"/>
        <v>195.1</v>
      </c>
      <c r="C9770" s="1">
        <f t="shared" si="2447"/>
        <v>5.9912938633589166</v>
      </c>
      <c r="D9770" s="1">
        <f t="shared" si="2448"/>
        <v>130.39565270312735</v>
      </c>
      <c r="E9770" s="1">
        <f t="shared" si="2452"/>
        <v>789.92184603172609</v>
      </c>
      <c r="F9770" s="1">
        <f t="shared" si="2453"/>
        <v>-205668605.44590721</v>
      </c>
      <c r="G9770" s="1">
        <f t="shared" si="2454"/>
        <v>109.00870613664108</v>
      </c>
      <c r="H9770" s="1">
        <f t="shared" si="2455"/>
        <v>206292581.96874538</v>
      </c>
      <c r="I9770" s="1">
        <f t="shared" si="2456"/>
        <v>115543.69702983669</v>
      </c>
      <c r="J9770" s="1">
        <f t="shared" si="2457"/>
        <v>-15298350.710824694</v>
      </c>
      <c r="K9770" s="1"/>
      <c r="L9770" s="1">
        <f t="shared" si="2449"/>
        <v>6.4512993580092228</v>
      </c>
      <c r="M9770" s="1">
        <f t="shared" si="2458"/>
        <v>6.9142930484190401E-2</v>
      </c>
      <c r="N9770" s="1">
        <f t="shared" si="2445"/>
        <v>1.0717264752440151E-2</v>
      </c>
      <c r="O9770" s="1">
        <f t="shared" si="2459"/>
        <v>1.0717264752440151E-2</v>
      </c>
      <c r="P9770" s="1">
        <f t="shared" si="2446"/>
        <v>6.4516698731015483</v>
      </c>
      <c r="Q9770">
        <f t="shared" si="2450"/>
        <v>-0.87346489758890067</v>
      </c>
      <c r="R9770">
        <f t="shared" si="2451"/>
        <v>6.392269020008948</v>
      </c>
    </row>
    <row r="9771" spans="1:18" x14ac:dyDescent="0.25">
      <c r="A9771">
        <v>9756</v>
      </c>
      <c r="B9771" s="1">
        <f t="shared" si="2460"/>
        <v>195.12</v>
      </c>
      <c r="C9771" s="1">
        <f t="shared" si="2447"/>
        <v>1.582622039104989</v>
      </c>
      <c r="D9771" s="1">
        <f t="shared" si="2448"/>
        <v>130.95822604029382</v>
      </c>
      <c r="E9771" s="1">
        <f t="shared" si="2452"/>
        <v>903.56166013935217</v>
      </c>
      <c r="F9771" s="1">
        <f t="shared" si="2453"/>
        <v>-207447089.08033988</v>
      </c>
      <c r="G9771" s="1">
        <f t="shared" si="2454"/>
        <v>113.41737796089501</v>
      </c>
      <c r="H9771" s="1">
        <f t="shared" si="2455"/>
        <v>208263512.75401366</v>
      </c>
      <c r="I9771" s="1">
        <f t="shared" si="2456"/>
        <v>120054.23436458081</v>
      </c>
      <c r="J9771" s="1">
        <f t="shared" si="2457"/>
        <v>-15368134.032935042</v>
      </c>
      <c r="K9771" s="1"/>
      <c r="L9771" s="1">
        <f t="shared" si="2449"/>
        <v>-7.1398187646250166</v>
      </c>
      <c r="M9771" s="1">
        <f t="shared" si="2458"/>
        <v>8.4691336568425868E-2</v>
      </c>
      <c r="N9771" s="1">
        <f t="shared" si="2445"/>
        <v>-1.1861276537261952E-2</v>
      </c>
      <c r="O9771" s="1">
        <f t="shared" si="2459"/>
        <v>3.129731377462738</v>
      </c>
      <c r="P9771" s="1">
        <f t="shared" si="2446"/>
        <v>7.1403210441955087</v>
      </c>
      <c r="Q9771">
        <f t="shared" si="2450"/>
        <v>1.4166234540320854</v>
      </c>
      <c r="R9771">
        <f t="shared" si="2451"/>
        <v>-6.9983828563224124</v>
      </c>
    </row>
    <row r="9772" spans="1:18" x14ac:dyDescent="0.25">
      <c r="A9772">
        <v>9757</v>
      </c>
      <c r="B9772" s="1">
        <f t="shared" si="2460"/>
        <v>195.14</v>
      </c>
      <c r="C9772" s="1">
        <f t="shared" si="2447"/>
        <v>-2.8607846039297229</v>
      </c>
      <c r="D9772" s="1">
        <f t="shared" si="2448"/>
        <v>130.8632870168359</v>
      </c>
      <c r="E9772" s="1">
        <f t="shared" si="2452"/>
        <v>884.3839774008502</v>
      </c>
      <c r="F9772" s="1">
        <f t="shared" si="2453"/>
        <v>-207146417.8555389</v>
      </c>
      <c r="G9772" s="1">
        <f t="shared" si="2454"/>
        <v>117.86078460392972</v>
      </c>
      <c r="H9772" s="1">
        <f t="shared" si="2455"/>
        <v>207928552.87502226</v>
      </c>
      <c r="I9772" s="1">
        <f t="shared" si="2456"/>
        <v>124065.45774521874</v>
      </c>
      <c r="J9772" s="1">
        <f t="shared" si="2457"/>
        <v>-15338247.139872275</v>
      </c>
      <c r="K9772" s="1"/>
      <c r="L9772" s="1">
        <f t="shared" si="2449"/>
        <v>-20.471171008621518</v>
      </c>
      <c r="M9772" s="1">
        <f t="shared" si="2458"/>
        <v>0.69693448528408908</v>
      </c>
      <c r="N9772" s="1">
        <f t="shared" si="2445"/>
        <v>-3.4031537018556011E-2</v>
      </c>
      <c r="O9772" s="1">
        <f t="shared" si="2459"/>
        <v>3.1075611169814441</v>
      </c>
      <c r="P9772" s="1">
        <f t="shared" si="2446"/>
        <v>20.483031029147135</v>
      </c>
      <c r="Q9772">
        <f t="shared" si="2450"/>
        <v>5.3459360827812219</v>
      </c>
      <c r="R9772">
        <f t="shared" si="2451"/>
        <v>-19.773101110848096</v>
      </c>
    </row>
    <row r="9773" spans="1:18" x14ac:dyDescent="0.25">
      <c r="A9773">
        <v>9758</v>
      </c>
      <c r="B9773" s="1">
        <f t="shared" si="2460"/>
        <v>195.16</v>
      </c>
      <c r="C9773" s="1">
        <f t="shared" si="2447"/>
        <v>-7.241403776330043</v>
      </c>
      <c r="D9773" s="1">
        <f t="shared" si="2448"/>
        <v>130.11291932026319</v>
      </c>
      <c r="E9773" s="1">
        <f t="shared" si="2452"/>
        <v>732.8097026931664</v>
      </c>
      <c r="F9773" s="1">
        <f t="shared" si="2453"/>
        <v>-204777680.97880381</v>
      </c>
      <c r="G9773" s="1">
        <f t="shared" si="2454"/>
        <v>122.24140377633005</v>
      </c>
      <c r="H9773" s="1">
        <f t="shared" si="2455"/>
        <v>205314691.03916505</v>
      </c>
      <c r="I9773" s="1">
        <f t="shared" si="2456"/>
        <v>127489.33028499631</v>
      </c>
      <c r="J9773" s="1">
        <f t="shared" si="2457"/>
        <v>-15216703.285085501</v>
      </c>
      <c r="K9773" s="1"/>
      <c r="L9773" s="1">
        <f t="shared" si="2449"/>
        <v>-33.231815004353962</v>
      </c>
      <c r="M9773" s="1">
        <f t="shared" si="2458"/>
        <v>1.8400988241967298</v>
      </c>
      <c r="N9773" s="1">
        <f t="shared" si="2445"/>
        <v>-5.531511553589364E-2</v>
      </c>
      <c r="O9773" s="1">
        <f t="shared" si="2459"/>
        <v>3.0862775384641066</v>
      </c>
      <c r="P9773" s="1">
        <f t="shared" si="2446"/>
        <v>33.282720624468418</v>
      </c>
      <c r="Q9773">
        <f t="shared" si="2450"/>
        <v>10.761921678311447</v>
      </c>
      <c r="R9773">
        <f t="shared" si="2451"/>
        <v>-31.49476994607685</v>
      </c>
    </row>
    <row r="9774" spans="1:18" x14ac:dyDescent="0.25">
      <c r="A9774">
        <v>9759</v>
      </c>
      <c r="B9774" s="1">
        <f t="shared" si="2460"/>
        <v>195.18</v>
      </c>
      <c r="C9774" s="1">
        <f t="shared" si="2447"/>
        <v>-11.463091225442913</v>
      </c>
      <c r="D9774" s="1">
        <f t="shared" si="2448"/>
        <v>128.72359175065839</v>
      </c>
      <c r="E9774" s="1">
        <f t="shared" si="2452"/>
        <v>452.16553363299317</v>
      </c>
      <c r="F9774" s="1">
        <f t="shared" si="2453"/>
        <v>-200427854.13330826</v>
      </c>
      <c r="G9774" s="1">
        <f t="shared" si="2454"/>
        <v>126.46309122544291</v>
      </c>
      <c r="H9774" s="1">
        <f t="shared" si="2455"/>
        <v>200632307.80311388</v>
      </c>
      <c r="I9774" s="1">
        <f t="shared" si="2456"/>
        <v>130250.70606193945</v>
      </c>
      <c r="J9774" s="1">
        <f t="shared" si="2457"/>
        <v>-15015453.022819633</v>
      </c>
      <c r="K9774" s="1"/>
      <c r="L9774" s="1">
        <f t="shared" si="2449"/>
        <v>-45.13422499388345</v>
      </c>
      <c r="M9774" s="1">
        <f t="shared" si="2458"/>
        <v>3.4031221027319134</v>
      </c>
      <c r="N9774" s="1">
        <f t="shared" si="2445"/>
        <v>-7.5257632297228816E-2</v>
      </c>
      <c r="O9774" s="1">
        <f t="shared" si="2459"/>
        <v>3.0663350217027712</v>
      </c>
      <c r="P9774" s="1">
        <f t="shared" si="2446"/>
        <v>45.262340923162554</v>
      </c>
      <c r="Q9774">
        <f t="shared" si="2450"/>
        <v>17.451657388588394</v>
      </c>
      <c r="R9774">
        <f t="shared" si="2451"/>
        <v>-41.76265269634969</v>
      </c>
    </row>
    <row r="9775" spans="1:18" x14ac:dyDescent="0.25">
      <c r="A9775">
        <v>9760</v>
      </c>
      <c r="B9775" s="1">
        <f t="shared" si="2460"/>
        <v>195.2</v>
      </c>
      <c r="C9775" s="1">
        <f t="shared" si="2447"/>
        <v>-15.433190874866908</v>
      </c>
      <c r="D9775" s="1">
        <f t="shared" si="2448"/>
        <v>126.72579676938938</v>
      </c>
      <c r="E9775" s="1">
        <f t="shared" si="2452"/>
        <v>48.610947416653289</v>
      </c>
      <c r="F9775" s="1">
        <f t="shared" si="2453"/>
        <v>-194254835.84845525</v>
      </c>
      <c r="G9775" s="1">
        <f t="shared" si="2454"/>
        <v>130.43319087486691</v>
      </c>
      <c r="H9775" s="1">
        <f t="shared" si="2455"/>
        <v>194257198.872664</v>
      </c>
      <c r="I9775" s="1">
        <f t="shared" si="2456"/>
        <v>132288.97939454418</v>
      </c>
      <c r="J9775" s="1">
        <f t="shared" si="2457"/>
        <v>-14749311.437557636</v>
      </c>
      <c r="K9775" s="1"/>
      <c r="L9775" s="1">
        <f t="shared" si="2449"/>
        <v>-55.925817080423244</v>
      </c>
      <c r="M9775" s="1">
        <f t="shared" si="2458"/>
        <v>5.2411404811564353</v>
      </c>
      <c r="N9775" s="1">
        <f t="shared" si="2445"/>
        <v>-9.3443017146721347E-2</v>
      </c>
      <c r="O9775" s="1">
        <f t="shared" si="2459"/>
        <v>3.0481496368532786</v>
      </c>
      <c r="P9775" s="1">
        <f t="shared" si="2446"/>
        <v>56.17086940448916</v>
      </c>
      <c r="Q9775">
        <f t="shared" si="2450"/>
        <v>25.144870854053647</v>
      </c>
      <c r="R9775">
        <f t="shared" si="2451"/>
        <v>-50.22849827925517</v>
      </c>
    </row>
    <row r="9776" spans="1:18" x14ac:dyDescent="0.25">
      <c r="A9776">
        <v>9761</v>
      </c>
      <c r="B9776" s="1">
        <f t="shared" si="2460"/>
        <v>195.22</v>
      </c>
      <c r="C9776" s="1">
        <f t="shared" si="2447"/>
        <v>-19.064568406696381</v>
      </c>
      <c r="D9776" s="1">
        <f t="shared" si="2448"/>
        <v>124.16338126151695</v>
      </c>
      <c r="E9776" s="1">
        <f t="shared" si="2452"/>
        <v>-468.99698517357683</v>
      </c>
      <c r="F9776" s="1">
        <f t="shared" si="2453"/>
        <v>-186478531.29915792</v>
      </c>
      <c r="G9776" s="1">
        <f t="shared" si="2454"/>
        <v>134.06456840669637</v>
      </c>
      <c r="H9776" s="1">
        <f t="shared" si="2455"/>
        <v>186698489.47125983</v>
      </c>
      <c r="I9776" s="1">
        <f t="shared" si="2456"/>
        <v>133559.41499346634</v>
      </c>
      <c r="J9776" s="1">
        <f t="shared" si="2457"/>
        <v>-14434725.14019474</v>
      </c>
      <c r="K9776" s="1"/>
      <c r="L9776" s="1">
        <f t="shared" si="2449"/>
        <v>-65.399655936650262</v>
      </c>
      <c r="M9776" s="1">
        <f t="shared" si="2458"/>
        <v>7.1907336325694473</v>
      </c>
      <c r="N9776" s="1">
        <f t="shared" si="2445"/>
        <v>-0.10951075068379637</v>
      </c>
      <c r="O9776" s="1">
        <f t="shared" si="2459"/>
        <v>3.0320819033162039</v>
      </c>
      <c r="P9776" s="1">
        <f t="shared" si="2446"/>
        <v>65.793781216820179</v>
      </c>
      <c r="Q9776">
        <f t="shared" si="2450"/>
        <v>33.519801697934469</v>
      </c>
      <c r="R9776">
        <f t="shared" si="2451"/>
        <v>-56.614879147958533</v>
      </c>
    </row>
    <row r="9777" spans="1:18" x14ac:dyDescent="0.25">
      <c r="A9777">
        <v>9762</v>
      </c>
      <c r="B9777" s="1">
        <f t="shared" si="2460"/>
        <v>195.24</v>
      </c>
      <c r="C9777" s="1">
        <f t="shared" si="2447"/>
        <v>-22.277523654086366</v>
      </c>
      <c r="D9777" s="1">
        <f t="shared" si="2448"/>
        <v>121.09258420018745</v>
      </c>
      <c r="E9777" s="1">
        <f t="shared" si="2452"/>
        <v>-1089.2979915621363</v>
      </c>
      <c r="F9777" s="1">
        <f t="shared" si="2453"/>
        <v>-177368655.11838865</v>
      </c>
      <c r="G9777" s="1">
        <f t="shared" si="2454"/>
        <v>137.27752365408637</v>
      </c>
      <c r="H9777" s="1">
        <f t="shared" si="2455"/>
        <v>178555225.23280996</v>
      </c>
      <c r="I9777" s="1">
        <f t="shared" si="2456"/>
        <v>134034.1297955109</v>
      </c>
      <c r="J9777" s="1">
        <f t="shared" si="2457"/>
        <v>-14088485.355629206</v>
      </c>
      <c r="K9777" s="1"/>
      <c r="L9777" s="1">
        <f t="shared" si="2449"/>
        <v>-73.40235875449109</v>
      </c>
      <c r="M9777" s="1">
        <f t="shared" si="2458"/>
        <v>9.0871812864721164</v>
      </c>
      <c r="N9777" s="1">
        <f t="shared" si="2445"/>
        <v>-0.12317286980930475</v>
      </c>
      <c r="O9777" s="1">
        <f t="shared" si="2459"/>
        <v>3.0184197841906952</v>
      </c>
      <c r="P9777" s="1">
        <f t="shared" si="2446"/>
        <v>73.962714488154262</v>
      </c>
      <c r="Q9777">
        <f t="shared" si="2450"/>
        <v>42.21321377569754</v>
      </c>
      <c r="R9777">
        <f t="shared" si="2451"/>
        <v>-60.733250507308469</v>
      </c>
    </row>
    <row r="9778" spans="1:18" x14ac:dyDescent="0.25">
      <c r="A9778">
        <v>9763</v>
      </c>
      <c r="B9778" s="1">
        <f t="shared" si="2460"/>
        <v>195.26</v>
      </c>
      <c r="C9778" s="1">
        <f t="shared" si="2447"/>
        <v>-25.001539831888319</v>
      </c>
      <c r="D9778" s="1">
        <f t="shared" si="2448"/>
        <v>117.58080233385893</v>
      </c>
      <c r="E9778" s="1">
        <f t="shared" si="2452"/>
        <v>-1798.6779285604971</v>
      </c>
      <c r="F9778" s="1">
        <f t="shared" si="2453"/>
        <v>-167230164.45712554</v>
      </c>
      <c r="G9778" s="1">
        <f t="shared" si="2454"/>
        <v>140.00153983188832</v>
      </c>
      <c r="H9778" s="1">
        <f t="shared" si="2455"/>
        <v>170465406.74781623</v>
      </c>
      <c r="I9778" s="1">
        <f t="shared" si="2456"/>
        <v>133702.70493109527</v>
      </c>
      <c r="J9778" s="1">
        <f t="shared" si="2457"/>
        <v>-13726496.189916488</v>
      </c>
      <c r="K9778" s="1"/>
      <c r="L9778" s="1">
        <f t="shared" si="2449"/>
        <v>-79.837230262094295</v>
      </c>
      <c r="M9778" s="1">
        <f t="shared" si="2458"/>
        <v>10.78108837624427</v>
      </c>
      <c r="N9778" s="1">
        <f t="shared" si="2445"/>
        <v>-0.13422639789965116</v>
      </c>
      <c r="O9778" s="1">
        <f t="shared" si="2459"/>
        <v>3.0073662561003491</v>
      </c>
      <c r="P9778" s="1">
        <f t="shared" si="2446"/>
        <v>80.561871890485847</v>
      </c>
      <c r="Q9778">
        <f t="shared" si="2450"/>
        <v>50.834905132994855</v>
      </c>
      <c r="R9778">
        <f t="shared" si="2451"/>
        <v>-62.498220955627744</v>
      </c>
    </row>
    <row r="9779" spans="1:18" x14ac:dyDescent="0.25">
      <c r="A9779">
        <v>9764</v>
      </c>
      <c r="B9779" s="1">
        <f t="shared" si="2460"/>
        <v>195.28</v>
      </c>
      <c r="C9779" s="1">
        <f t="shared" si="2447"/>
        <v>-27.176831213639399</v>
      </c>
      <c r="D9779" s="1">
        <f t="shared" si="2448"/>
        <v>113.70511098673897</v>
      </c>
      <c r="E9779" s="1">
        <f t="shared" si="2452"/>
        <v>-2581.5675806787276</v>
      </c>
      <c r="F9779" s="1">
        <f t="shared" si="2453"/>
        <v>-156387396.99147215</v>
      </c>
      <c r="G9779" s="1">
        <f t="shared" si="2454"/>
        <v>142.17683121363939</v>
      </c>
      <c r="H9779" s="1">
        <f t="shared" si="2455"/>
        <v>163051888.16508359</v>
      </c>
      <c r="I9779" s="1">
        <f t="shared" si="2456"/>
        <v>132572.41439383331</v>
      </c>
      <c r="J9779" s="1">
        <f t="shared" si="2457"/>
        <v>-13362700.476085149</v>
      </c>
      <c r="K9779" s="1"/>
      <c r="L9779" s="1">
        <f t="shared" si="2449"/>
        <v>-84.661471799186955</v>
      </c>
      <c r="M9779" s="1">
        <f t="shared" si="2458"/>
        <v>12.151535934851324</v>
      </c>
      <c r="N9779" s="1">
        <f t="shared" si="2445"/>
        <v>-0.1425572590966335</v>
      </c>
      <c r="O9779" s="1">
        <f t="shared" si="2459"/>
        <v>2.9990353949033666</v>
      </c>
      <c r="P9779" s="1">
        <f t="shared" si="2446"/>
        <v>85.529086472266911</v>
      </c>
      <c r="Q9779">
        <f t="shared" si="2450"/>
        <v>58.98571830031193</v>
      </c>
      <c r="R9779">
        <f t="shared" si="2451"/>
        <v>-61.934721032525502</v>
      </c>
    </row>
    <row r="9780" spans="1:18" x14ac:dyDescent="0.25">
      <c r="A9780">
        <v>9765</v>
      </c>
      <c r="B9780" s="1">
        <f t="shared" si="2460"/>
        <v>195.3</v>
      </c>
      <c r="C9780" s="1">
        <f t="shared" si="2447"/>
        <v>-28.755655287158298</v>
      </c>
      <c r="D9780" s="1">
        <f t="shared" si="2448"/>
        <v>109.5505724373357</v>
      </c>
      <c r="E9780" s="1">
        <f t="shared" si="2452"/>
        <v>-3420.7843676581888</v>
      </c>
      <c r="F9780" s="1">
        <f t="shared" si="2453"/>
        <v>-145168062.53662464</v>
      </c>
      <c r="G9780" s="1">
        <f t="shared" si="2454"/>
        <v>143.75565528715831</v>
      </c>
      <c r="H9780" s="1">
        <f t="shared" si="2455"/>
        <v>156869828.22663927</v>
      </c>
      <c r="I9780" s="1">
        <f t="shared" si="2456"/>
        <v>130668.06539355288</v>
      </c>
      <c r="J9780" s="1">
        <f t="shared" si="2457"/>
        <v>-13008250.081115184</v>
      </c>
      <c r="K9780" s="1"/>
      <c r="L9780" s="1">
        <f t="shared" si="2449"/>
        <v>-87.877756764972546</v>
      </c>
      <c r="M9780" s="1">
        <f t="shared" si="2458"/>
        <v>13.113737969391252</v>
      </c>
      <c r="N9780" s="1">
        <f t="shared" si="2445"/>
        <v>-0.14813391588353972</v>
      </c>
      <c r="O9780" s="1">
        <f t="shared" si="2459"/>
        <v>2.9934587381164603</v>
      </c>
      <c r="P9780" s="1">
        <f t="shared" si="2446"/>
        <v>88.850831496241682</v>
      </c>
      <c r="Q9780">
        <f t="shared" si="2450"/>
        <v>66.276903248184141</v>
      </c>
      <c r="R9780">
        <f t="shared" si="2451"/>
        <v>-59.176366510663449</v>
      </c>
    </row>
    <row r="9781" spans="1:18" x14ac:dyDescent="0.25">
      <c r="A9781">
        <v>9766</v>
      </c>
      <c r="B9781" s="1">
        <f t="shared" si="2460"/>
        <v>195.32</v>
      </c>
      <c r="C9781" s="1">
        <f t="shared" si="2447"/>
        <v>-29.703360590036002</v>
      </c>
      <c r="D9781" s="1">
        <f t="shared" si="2448"/>
        <v>105.20836900215465</v>
      </c>
      <c r="E9781" s="1">
        <f t="shared" si="2452"/>
        <v>-4297.9094615647591</v>
      </c>
      <c r="F9781" s="1">
        <f t="shared" si="2453"/>
        <v>-133888215.78429942</v>
      </c>
      <c r="G9781" s="1">
        <f t="shared" si="2454"/>
        <v>144.703360590036</v>
      </c>
      <c r="H9781" s="1">
        <f t="shared" si="2455"/>
        <v>152360241.52410731</v>
      </c>
      <c r="I9781" s="1">
        <f t="shared" si="2456"/>
        <v>128031.45389657408</v>
      </c>
      <c r="J9781" s="1">
        <f t="shared" si="2457"/>
        <v>-12670984.605846586</v>
      </c>
      <c r="K9781" s="1"/>
      <c r="L9781" s="1">
        <f t="shared" si="2449"/>
        <v>-89.521944918426684</v>
      </c>
      <c r="M9781" s="1">
        <f t="shared" si="2458"/>
        <v>13.620770795761587</v>
      </c>
      <c r="N9781" s="1">
        <f t="shared" si="2445"/>
        <v>-0.15099204608851352</v>
      </c>
      <c r="O9781" s="1">
        <f t="shared" si="2459"/>
        <v>2.9906006079114866</v>
      </c>
      <c r="P9781" s="1">
        <f t="shared" si="2446"/>
        <v>90.55221708521826</v>
      </c>
      <c r="Q9781">
        <f t="shared" si="2450"/>
        <v>72.34832929186274</v>
      </c>
      <c r="R9781">
        <f t="shared" si="2451"/>
        <v>-54.455700048063726</v>
      </c>
    </row>
    <row r="9782" spans="1:18" x14ac:dyDescent="0.25">
      <c r="A9782">
        <v>9767</v>
      </c>
      <c r="B9782" s="1">
        <f t="shared" si="2460"/>
        <v>195.34</v>
      </c>
      <c r="C9782" s="1">
        <f t="shared" si="2447"/>
        <v>-29.999147227444482</v>
      </c>
      <c r="D9782" s="1">
        <f t="shared" si="2448"/>
        <v>100.77380179905673</v>
      </c>
      <c r="E9782" s="1">
        <f t="shared" si="2452"/>
        <v>-5193.6920365905407</v>
      </c>
      <c r="F9782" s="1">
        <f t="shared" si="2453"/>
        <v>-122839224.02481425</v>
      </c>
      <c r="G9782" s="1">
        <f t="shared" si="2454"/>
        <v>144.9991472274445</v>
      </c>
      <c r="H9782" s="1">
        <f t="shared" si="2455"/>
        <v>149813660.99575824</v>
      </c>
      <c r="I9782" s="1">
        <f t="shared" si="2456"/>
        <v>124720.44730288678</v>
      </c>
      <c r="J9782" s="1">
        <f t="shared" si="2457"/>
        <v>-12355254.063783113</v>
      </c>
      <c r="K9782" s="1"/>
      <c r="L9782" s="1">
        <f t="shared" si="2449"/>
        <v>-89.649528044118171</v>
      </c>
      <c r="M9782" s="1">
        <f t="shared" si="2458"/>
        <v>13.660545484148884</v>
      </c>
      <c r="N9782" s="1">
        <f t="shared" si="2445"/>
        <v>-0.15121403839050385</v>
      </c>
      <c r="O9782" s="1">
        <f t="shared" si="2459"/>
        <v>2.9903786156094965</v>
      </c>
      <c r="P9782" s="1">
        <f t="shared" si="2446"/>
        <v>90.684333715684488</v>
      </c>
      <c r="Q9782">
        <f t="shared" si="2450"/>
        <v>76.883661583167921</v>
      </c>
      <c r="R9782">
        <f t="shared" si="2451"/>
        <v>-48.088990039535439</v>
      </c>
    </row>
    <row r="9783" spans="1:18" x14ac:dyDescent="0.25">
      <c r="A9783">
        <v>9768</v>
      </c>
      <c r="B9783" s="1">
        <f t="shared" si="2460"/>
        <v>195.36</v>
      </c>
      <c r="C9783" s="1">
        <f t="shared" si="2447"/>
        <v>-29.636523380743718</v>
      </c>
      <c r="D9783" s="1">
        <f t="shared" si="2448"/>
        <v>96.344199112651935</v>
      </c>
      <c r="E9783" s="1">
        <f t="shared" si="2452"/>
        <v>-6088.471779244308</v>
      </c>
      <c r="F9783" s="1">
        <f t="shared" si="2453"/>
        <v>-112277548.08335507</v>
      </c>
      <c r="G9783" s="1">
        <f t="shared" si="2454"/>
        <v>144.63652338074371</v>
      </c>
      <c r="H9783" s="1">
        <f t="shared" si="2455"/>
        <v>149347036.69000942</v>
      </c>
      <c r="I9783" s="1">
        <f t="shared" si="2456"/>
        <v>120807.71439330699</v>
      </c>
      <c r="J9783" s="1">
        <f t="shared" si="2457"/>
        <v>-12062089.889852326</v>
      </c>
      <c r="K9783" s="1"/>
      <c r="L9783" s="1">
        <f t="shared" si="2449"/>
        <v>-88.323278355981685</v>
      </c>
      <c r="M9783" s="1">
        <f t="shared" si="2458"/>
        <v>13.250111206881968</v>
      </c>
      <c r="N9783" s="1">
        <f t="shared" si="2445"/>
        <v>-0.148907879612907</v>
      </c>
      <c r="O9783" s="1">
        <f t="shared" si="2459"/>
        <v>2.9926847743870932</v>
      </c>
      <c r="P9783" s="1">
        <f t="shared" si="2446"/>
        <v>89.31162828290033</v>
      </c>
      <c r="Q9783">
        <f t="shared" si="2450"/>
        <v>79.621839485968579</v>
      </c>
      <c r="R9783">
        <f t="shared" si="2451"/>
        <v>-40.458986930144675</v>
      </c>
    </row>
    <row r="9784" spans="1:18" x14ac:dyDescent="0.25">
      <c r="A9784">
        <v>9769</v>
      </c>
      <c r="B9784" s="1">
        <f t="shared" si="2460"/>
        <v>195.38</v>
      </c>
      <c r="C9784" s="1">
        <f t="shared" si="2447"/>
        <v>-28.623447787582947</v>
      </c>
      <c r="D9784" s="1">
        <f t="shared" si="2448"/>
        <v>92.016780268104696</v>
      </c>
      <c r="E9784" s="1">
        <f t="shared" si="2452"/>
        <v>-6962.6103858428505</v>
      </c>
      <c r="F9784" s="1">
        <f t="shared" si="2453"/>
        <v>-102417894.64459117</v>
      </c>
      <c r="G9784" s="1">
        <f t="shared" si="2454"/>
        <v>143.62344778758296</v>
      </c>
      <c r="H9784" s="1">
        <f t="shared" si="2455"/>
        <v>150895838.0296379</v>
      </c>
      <c r="I9784" s="1">
        <f t="shared" si="2456"/>
        <v>116379.13042120493</v>
      </c>
      <c r="J9784" s="1">
        <f t="shared" si="2457"/>
        <v>-11789697.259701503</v>
      </c>
      <c r="K9784" s="1"/>
      <c r="L9784" s="1">
        <f t="shared" si="2449"/>
        <v>-85.603776240786033</v>
      </c>
      <c r="M9784" s="1">
        <f t="shared" si="2458"/>
        <v>12.429395999319695</v>
      </c>
      <c r="N9784" s="1">
        <f t="shared" si="2445"/>
        <v>-0.14418918235169439</v>
      </c>
      <c r="O9784" s="1">
        <f t="shared" si="2459"/>
        <v>2.9974034716483056</v>
      </c>
      <c r="P9784" s="1">
        <f t="shared" si="2446"/>
        <v>86.501424217121809</v>
      </c>
      <c r="Q9784">
        <f t="shared" si="2450"/>
        <v>80.365398744894605</v>
      </c>
      <c r="R9784">
        <f t="shared" si="2451"/>
        <v>-31.998423026214276</v>
      </c>
    </row>
    <row r="9785" spans="1:18" x14ac:dyDescent="0.25">
      <c r="A9785">
        <v>9770</v>
      </c>
      <c r="B9785" s="1">
        <f t="shared" si="2460"/>
        <v>195.4</v>
      </c>
      <c r="C9785" s="1">
        <f t="shared" si="2447"/>
        <v>-26.982155066385971</v>
      </c>
      <c r="D9785" s="1">
        <f t="shared" si="2448"/>
        <v>87.886521896403607</v>
      </c>
      <c r="E9785" s="1">
        <f t="shared" si="2452"/>
        <v>-7796.9225769264704</v>
      </c>
      <c r="F9785" s="1">
        <f t="shared" si="2453"/>
        <v>-93429996.68274489</v>
      </c>
      <c r="G9785" s="1">
        <f t="shared" si="2454"/>
        <v>141.98215506638599</v>
      </c>
      <c r="H9785" s="1">
        <f t="shared" si="2455"/>
        <v>154221998.35333061</v>
      </c>
      <c r="I9785" s="1">
        <f t="shared" si="2456"/>
        <v>111531.89235336921</v>
      </c>
      <c r="J9785" s="1">
        <f t="shared" si="2457"/>
        <v>-11534212.953994388</v>
      </c>
      <c r="K9785" s="1"/>
      <c r="L9785" s="1">
        <f t="shared" si="2449"/>
        <v>-81.543551118288619</v>
      </c>
      <c r="M9785" s="1">
        <f t="shared" si="2458"/>
        <v>11.255890014966724</v>
      </c>
      <c r="N9785" s="1">
        <f t="shared" si="2445"/>
        <v>-0.13716850949866655</v>
      </c>
      <c r="O9785" s="1">
        <f t="shared" si="2459"/>
        <v>3.0044241445013338</v>
      </c>
      <c r="P9785" s="1">
        <f t="shared" si="2446"/>
        <v>82.316740636458491</v>
      </c>
      <c r="Q9785">
        <f t="shared" si="2450"/>
        <v>78.986922241769719</v>
      </c>
      <c r="R9785">
        <f t="shared" si="2451"/>
        <v>-23.175674829065944</v>
      </c>
    </row>
    <row r="9786" spans="1:18" x14ac:dyDescent="0.25">
      <c r="A9786">
        <v>9771</v>
      </c>
      <c r="B9786" s="1">
        <f t="shared" si="2460"/>
        <v>195.42</v>
      </c>
      <c r="C9786" s="1">
        <f t="shared" si="2447"/>
        <v>-24.748667718965926</v>
      </c>
      <c r="D9786" s="1">
        <f t="shared" si="2448"/>
        <v>84.044073421478444</v>
      </c>
      <c r="E9786" s="1">
        <f t="shared" si="2452"/>
        <v>-8573.0971688613536</v>
      </c>
      <c r="F9786" s="1">
        <f t="shared" si="2453"/>
        <v>-85438962.329916701</v>
      </c>
      <c r="G9786" s="1">
        <f t="shared" si="2454"/>
        <v>139.74866771896592</v>
      </c>
      <c r="H9786" s="1">
        <f t="shared" si="2455"/>
        <v>158936957.39665526</v>
      </c>
      <c r="I9786" s="1">
        <f t="shared" si="2456"/>
        <v>106372.38562600322</v>
      </c>
      <c r="J9786" s="1">
        <f t="shared" si="2457"/>
        <v>-11290649.405387321</v>
      </c>
      <c r="K9786" s="1"/>
      <c r="L9786" s="1">
        <f t="shared" si="2449"/>
        <v>-76.184885698062786</v>
      </c>
      <c r="M9786" s="1">
        <f t="shared" si="2458"/>
        <v>9.8009904014556923</v>
      </c>
      <c r="N9786" s="1">
        <f t="shared" si="2445"/>
        <v>-0.12794469176316695</v>
      </c>
      <c r="O9786" s="1">
        <f t="shared" si="2459"/>
        <v>3.0136479622368331</v>
      </c>
      <c r="P9786" s="1">
        <f t="shared" si="2446"/>
        <v>76.812734762383755</v>
      </c>
      <c r="Q9786">
        <f t="shared" si="2450"/>
        <v>75.435082219828374</v>
      </c>
      <c r="R9786">
        <f t="shared" si="2451"/>
        <v>-14.482561657526311</v>
      </c>
    </row>
    <row r="9787" spans="1:18" x14ac:dyDescent="0.25">
      <c r="A9787">
        <v>9772</v>
      </c>
      <c r="B9787" s="1">
        <f t="shared" si="2460"/>
        <v>195.44</v>
      </c>
      <c r="C9787" s="1">
        <f t="shared" si="2447"/>
        <v>-21.97200552158878</v>
      </c>
      <c r="D9787" s="1">
        <f t="shared" si="2448"/>
        <v>80.573767519210207</v>
      </c>
      <c r="E9787" s="1">
        <f t="shared" si="2452"/>
        <v>-9274.0989611195382</v>
      </c>
      <c r="F9787" s="1">
        <f t="shared" si="2453"/>
        <v>-78528828.820051819</v>
      </c>
      <c r="G9787" s="1">
        <f t="shared" si="2454"/>
        <v>136.97200552158878</v>
      </c>
      <c r="H9787" s="1">
        <f t="shared" si="2455"/>
        <v>164537740.3606903</v>
      </c>
      <c r="I9787" s="1">
        <f t="shared" si="2456"/>
        <v>101013.84923538353</v>
      </c>
      <c r="J9787" s="1">
        <f t="shared" si="2457"/>
        <v>-11053929.18770146</v>
      </c>
      <c r="K9787" s="1"/>
      <c r="L9787" s="1">
        <f t="shared" si="2449"/>
        <v>-69.561040719810393</v>
      </c>
      <c r="M9787" s="1">
        <f t="shared" si="2458"/>
        <v>8.1480551302810795</v>
      </c>
      <c r="N9787" s="1">
        <f t="shared" si="2445"/>
        <v>-0.11660396719723651</v>
      </c>
      <c r="O9787" s="1">
        <f t="shared" si="2459"/>
        <v>3.0249886868027636</v>
      </c>
      <c r="P9787" s="1">
        <f t="shared" si="2446"/>
        <v>70.036627477550766</v>
      </c>
      <c r="Q9787">
        <f t="shared" si="2450"/>
        <v>69.741470990359161</v>
      </c>
      <c r="R9787">
        <f t="shared" si="2451"/>
        <v>-6.4231154847247005</v>
      </c>
    </row>
    <row r="9788" spans="1:18" x14ac:dyDescent="0.25">
      <c r="A9788">
        <v>9773</v>
      </c>
      <c r="B9788" s="1">
        <f t="shared" si="2460"/>
        <v>195.46</v>
      </c>
      <c r="C9788" s="1">
        <f t="shared" si="2447"/>
        <v>-18.713109656617608</v>
      </c>
      <c r="D9788" s="1">
        <f t="shared" si="2448"/>
        <v>77.551769214300947</v>
      </c>
      <c r="E9788" s="1">
        <f t="shared" si="2452"/>
        <v>-9884.5426187112098</v>
      </c>
      <c r="F9788" s="1">
        <f t="shared" si="2453"/>
        <v>-72748693.4824121</v>
      </c>
      <c r="G9788" s="1">
        <f t="shared" si="2454"/>
        <v>133.7131096566176</v>
      </c>
      <c r="H9788" s="1">
        <f t="shared" si="2455"/>
        <v>170452876.26353037</v>
      </c>
      <c r="I9788" s="1">
        <f t="shared" si="2456"/>
        <v>95573.890409243351</v>
      </c>
      <c r="J9788" s="1">
        <f t="shared" si="2457"/>
        <v>-10819906.479931708</v>
      </c>
      <c r="K9788" s="1"/>
      <c r="L9788" s="1">
        <f t="shared" si="2449"/>
        <v>-61.700671356902504</v>
      </c>
      <c r="M9788" s="1">
        <f t="shared" si="2458"/>
        <v>6.3917395012361453</v>
      </c>
      <c r="N9788" s="1">
        <f t="shared" ref="N9788:N9851" si="2461">(ATAN(M9788/L9788))</f>
        <v>-0.10322450718041667</v>
      </c>
      <c r="O9788" s="1">
        <f t="shared" si="2459"/>
        <v>3.0383681468195833</v>
      </c>
      <c r="P9788" s="1">
        <f t="shared" ref="P9788:P9851" si="2462">ABS(SQRT((L9788*L9788)+(M9788*M9788)))</f>
        <v>62.03085667427262</v>
      </c>
      <c r="Q9788">
        <f t="shared" si="2450"/>
        <v>62.028852734440925</v>
      </c>
      <c r="R9788">
        <f t="shared" si="2451"/>
        <v>0.49860625065493414</v>
      </c>
    </row>
    <row r="9789" spans="1:18" x14ac:dyDescent="0.25">
      <c r="A9789">
        <v>9774</v>
      </c>
      <c r="B9789" s="1">
        <f t="shared" si="2460"/>
        <v>195.48</v>
      </c>
      <c r="C9789" s="1">
        <f t="shared" si="2447"/>
        <v>-15.043505197339677</v>
      </c>
      <c r="D9789" s="1">
        <f t="shared" si="2448"/>
        <v>75.044404237667479</v>
      </c>
      <c r="E9789" s="1">
        <f t="shared" si="2452"/>
        <v>-10391.03034399117</v>
      </c>
      <c r="F9789" s="1">
        <f t="shared" si="2453"/>
        <v>-68120590.898946434</v>
      </c>
      <c r="G9789" s="1">
        <f t="shared" si="2454"/>
        <v>130.04350519733967</v>
      </c>
      <c r="H9789" s="1">
        <f t="shared" si="2455"/>
        <v>176094102.50869167</v>
      </c>
      <c r="I9789" s="1">
        <f t="shared" si="2456"/>
        <v>90171.903405587829</v>
      </c>
      <c r="J9789" s="1">
        <f t="shared" si="2457"/>
        <v>-10586273.632973649</v>
      </c>
      <c r="K9789" s="1"/>
      <c r="L9789" s="1">
        <f t="shared" si="2449"/>
        <v>-52.635356023792667</v>
      </c>
      <c r="M9789" s="1">
        <f t="shared" si="2458"/>
        <v>4.637857855885045</v>
      </c>
      <c r="N9789" s="1">
        <f t="shared" si="2461"/>
        <v>-8.7885998940962246E-2</v>
      </c>
      <c r="O9789" s="1">
        <f t="shared" si="2459"/>
        <v>3.0537066550590377</v>
      </c>
      <c r="P9789" s="1">
        <f t="shared" si="2462"/>
        <v>52.839288689788411</v>
      </c>
      <c r="Q9789">
        <f t="shared" si="2450"/>
        <v>52.520657010658894</v>
      </c>
      <c r="R9789">
        <f t="shared" si="2451"/>
        <v>5.7940500870745213</v>
      </c>
    </row>
    <row r="9790" spans="1:18" x14ac:dyDescent="0.25">
      <c r="A9790">
        <v>9775</v>
      </c>
      <c r="B9790" s="1">
        <f t="shared" si="2460"/>
        <v>195.5</v>
      </c>
      <c r="C9790" s="1">
        <f t="shared" si="2447"/>
        <v>-11.043731301418733</v>
      </c>
      <c r="D9790" s="1">
        <f t="shared" si="2448"/>
        <v>73.106703333200926</v>
      </c>
      <c r="E9790" s="1">
        <f t="shared" si="2452"/>
        <v>-10782.445926693414</v>
      </c>
      <c r="F9790" s="1">
        <f t="shared" si="2453"/>
        <v>-64648161.513919689</v>
      </c>
      <c r="G9790" s="1">
        <f t="shared" si="2454"/>
        <v>126.04373130141873</v>
      </c>
      <c r="H9790" s="1">
        <f t="shared" si="2455"/>
        <v>180909301.67598706</v>
      </c>
      <c r="I9790" s="1">
        <f t="shared" si="2456"/>
        <v>84926.449090531591</v>
      </c>
      <c r="J9790" s="1">
        <f t="shared" si="2457"/>
        <v>-10353261.735093646</v>
      </c>
      <c r="K9790" s="1"/>
      <c r="L9790" s="1">
        <f t="shared" si="2449"/>
        <v>-42.410259741834366</v>
      </c>
      <c r="M9790" s="1">
        <f t="shared" si="2458"/>
        <v>3.0027351323000175</v>
      </c>
      <c r="N9790" s="1">
        <f t="shared" si="2461"/>
        <v>-7.0684138261303903E-2</v>
      </c>
      <c r="O9790" s="1">
        <f t="shared" si="2459"/>
        <v>3.0709085157386964</v>
      </c>
      <c r="P9790" s="1">
        <f t="shared" si="2462"/>
        <v>42.516426821225295</v>
      </c>
      <c r="Q9790">
        <f t="shared" si="2450"/>
        <v>41.550424292608866</v>
      </c>
      <c r="R9790">
        <f t="shared" si="2451"/>
        <v>9.011592020768818</v>
      </c>
    </row>
    <row r="9791" spans="1:18" x14ac:dyDescent="0.25">
      <c r="A9791">
        <v>9776</v>
      </c>
      <c r="B9791" s="1">
        <f t="shared" si="2460"/>
        <v>195.52</v>
      </c>
      <c r="C9791" s="1">
        <f t="shared" si="2447"/>
        <v>-6.8015735664765273</v>
      </c>
      <c r="D9791" s="1">
        <f t="shared" si="2448"/>
        <v>71.781194462815421</v>
      </c>
      <c r="E9791" s="1">
        <f t="shared" si="2452"/>
        <v>-11050.198718511285</v>
      </c>
      <c r="F9791" s="1">
        <f t="shared" si="2453"/>
        <v>-62325122.370439097</v>
      </c>
      <c r="G9791" s="1">
        <f t="shared" si="2454"/>
        <v>121.80157356647652</v>
      </c>
      <c r="H9791" s="1">
        <f t="shared" si="2455"/>
        <v>184432014.08902752</v>
      </c>
      <c r="I9791" s="1">
        <f t="shared" si="2456"/>
        <v>79952.652807113263</v>
      </c>
      <c r="J9791" s="1">
        <f t="shared" si="2457"/>
        <v>-10124063.056775589</v>
      </c>
      <c r="K9791" s="1"/>
      <c r="L9791" s="1">
        <f t="shared" si="2449"/>
        <v>-31.097829595329113</v>
      </c>
      <c r="M9791" s="1">
        <f t="shared" si="2458"/>
        <v>1.6107466951095262</v>
      </c>
      <c r="N9791" s="1">
        <f t="shared" si="2461"/>
        <v>-5.1749867216102675E-2</v>
      </c>
      <c r="O9791" s="1">
        <f t="shared" si="2459"/>
        <v>3.0898427867838976</v>
      </c>
      <c r="P9791" s="1">
        <f t="shared" si="2462"/>
        <v>31.139516862917663</v>
      </c>
      <c r="Q9791">
        <f t="shared" si="2450"/>
        <v>29.568431767665309</v>
      </c>
      <c r="R9791">
        <f t="shared" si="2451"/>
        <v>9.7661329735394489</v>
      </c>
    </row>
    <row r="9792" spans="1:18" x14ac:dyDescent="0.25">
      <c r="A9792">
        <v>9777</v>
      </c>
      <c r="B9792" s="1">
        <f t="shared" si="2460"/>
        <v>195.54</v>
      </c>
      <c r="C9792" s="1">
        <f t="shared" si="2447"/>
        <v>-2.4101373433609954</v>
      </c>
      <c r="D9792" s="1">
        <f t="shared" si="2448"/>
        <v>71.096969418031605</v>
      </c>
      <c r="E9792" s="1">
        <f t="shared" si="2452"/>
        <v>-11188.412177557617</v>
      </c>
      <c r="F9792" s="1">
        <f t="shared" si="2453"/>
        <v>-61142607.514943391</v>
      </c>
      <c r="G9792" s="1">
        <f t="shared" si="2454"/>
        <v>117.410137343361</v>
      </c>
      <c r="H9792" s="1">
        <f t="shared" si="2455"/>
        <v>186323174.56986296</v>
      </c>
      <c r="I9792" s="1">
        <f t="shared" si="2456"/>
        <v>75359.677645661664</v>
      </c>
      <c r="J9792" s="1">
        <f t="shared" si="2457"/>
        <v>-9904928.7772789299</v>
      </c>
      <c r="K9792" s="1"/>
      <c r="L9792" s="1">
        <f t="shared" si="2449"/>
        <v>-18.813898677013583</v>
      </c>
      <c r="M9792" s="1">
        <f t="shared" si="2458"/>
        <v>0.58855345281688187</v>
      </c>
      <c r="N9792" s="1">
        <f t="shared" si="2461"/>
        <v>-3.1272708833525967E-2</v>
      </c>
      <c r="O9792" s="1">
        <f t="shared" si="2459"/>
        <v>3.110319945166474</v>
      </c>
      <c r="P9792" s="1">
        <f t="shared" si="2462"/>
        <v>18.823102257485509</v>
      </c>
      <c r="Q9792">
        <f t="shared" si="2450"/>
        <v>17.140930016632755</v>
      </c>
      <c r="R9792">
        <f t="shared" si="2451"/>
        <v>7.7780265338101193</v>
      </c>
    </row>
    <row r="9793" spans="1:18" x14ac:dyDescent="0.25">
      <c r="A9793">
        <v>9778</v>
      </c>
      <c r="B9793" s="1">
        <f t="shared" si="2460"/>
        <v>195.56</v>
      </c>
      <c r="C9793" s="1">
        <f t="shared" si="2447"/>
        <v>2.0341957065604066</v>
      </c>
      <c r="D9793" s="1">
        <f t="shared" si="2448"/>
        <v>71.069045323822166</v>
      </c>
      <c r="E9793" s="1">
        <f t="shared" si="2452"/>
        <v>-11194.052844587921</v>
      </c>
      <c r="F9793" s="1">
        <f t="shared" si="2453"/>
        <v>-61094588.122384869</v>
      </c>
      <c r="G9793" s="1">
        <f t="shared" si="2454"/>
        <v>112.96580429343959</v>
      </c>
      <c r="H9793" s="1">
        <f t="shared" si="2455"/>
        <v>186401407.20981178</v>
      </c>
      <c r="I9793" s="1">
        <f t="shared" si="2456"/>
        <v>71248.328571612743</v>
      </c>
      <c r="J9793" s="1">
        <f t="shared" si="2457"/>
        <v>-9704925.1985488907</v>
      </c>
      <c r="K9793" s="1"/>
      <c r="L9793" s="1">
        <f t="shared" si="2449"/>
        <v>-5.7345361931864707</v>
      </c>
      <c r="M9793" s="1">
        <f t="shared" si="2458"/>
        <v>5.463104634912952E-2</v>
      </c>
      <c r="N9793" s="1">
        <f t="shared" si="2461"/>
        <v>-9.5263839782923476E-3</v>
      </c>
      <c r="O9793" s="1">
        <f t="shared" si="2459"/>
        <v>3.1320662700217077</v>
      </c>
      <c r="P9793" s="1">
        <f t="shared" si="2462"/>
        <v>5.7347964133167606</v>
      </c>
      <c r="Q9793">
        <f t="shared" si="2450"/>
        <v>4.9357187433251166</v>
      </c>
      <c r="R9793">
        <f t="shared" si="2451"/>
        <v>2.9200291760494292</v>
      </c>
    </row>
    <row r="9794" spans="1:18" x14ac:dyDescent="0.25">
      <c r="A9794">
        <v>9779</v>
      </c>
      <c r="B9794" s="1">
        <f t="shared" si="2460"/>
        <v>195.58</v>
      </c>
      <c r="C9794" s="1">
        <f t="shared" si="2447"/>
        <v>6.4338829613871358</v>
      </c>
      <c r="D9794" s="1">
        <f t="shared" si="2448"/>
        <v>71.698035048154665</v>
      </c>
      <c r="E9794" s="1">
        <f t="shared" si="2452"/>
        <v>-11066.996920272759</v>
      </c>
      <c r="F9794" s="1">
        <f t="shared" si="2453"/>
        <v>-62180797.147254549</v>
      </c>
      <c r="G9794" s="1">
        <f t="shared" si="2454"/>
        <v>108.56611703861286</v>
      </c>
      <c r="H9794" s="1">
        <f t="shared" si="2455"/>
        <v>184659217.98058128</v>
      </c>
      <c r="I9794" s="1">
        <f t="shared" si="2456"/>
        <v>67708.839994432798</v>
      </c>
      <c r="J9794" s="1">
        <f t="shared" si="2457"/>
        <v>-9535363.1030343026</v>
      </c>
      <c r="K9794" s="1"/>
      <c r="L9794" s="1">
        <f t="shared" si="2449"/>
        <v>7.8895196808129944</v>
      </c>
      <c r="M9794" s="1">
        <f t="shared" si="2458"/>
        <v>0.10341397881222747</v>
      </c>
      <c r="N9794" s="1">
        <f t="shared" si="2461"/>
        <v>1.3107015504865855E-2</v>
      </c>
      <c r="O9794" s="1">
        <f t="shared" si="2459"/>
        <v>1.3107015504865855E-2</v>
      </c>
      <c r="P9794" s="1">
        <f t="shared" si="2462"/>
        <v>7.8901974148274228</v>
      </c>
      <c r="Q9794">
        <f t="shared" si="2450"/>
        <v>-6.3128223394435334</v>
      </c>
      <c r="R9794">
        <f t="shared" si="2451"/>
        <v>-4.7332324425884709</v>
      </c>
    </row>
    <row r="9795" spans="1:18" x14ac:dyDescent="0.25">
      <c r="A9795">
        <v>9780</v>
      </c>
      <c r="B9795" s="1">
        <f t="shared" si="2460"/>
        <v>195.6</v>
      </c>
      <c r="C9795" s="1">
        <f t="shared" si="2447"/>
        <v>10.692361669077979</v>
      </c>
      <c r="D9795" s="1">
        <f t="shared" si="2448"/>
        <v>72.970133750985681</v>
      </c>
      <c r="E9795" s="1">
        <f t="shared" si="2452"/>
        <v>-10810.032982300894</v>
      </c>
      <c r="F9795" s="1">
        <f t="shared" si="2453"/>
        <v>-64406850.515925996</v>
      </c>
      <c r="G9795" s="1">
        <f t="shared" si="2454"/>
        <v>104.30763833092202</v>
      </c>
      <c r="H9795" s="1">
        <f t="shared" si="2455"/>
        <v>181263663.59435916</v>
      </c>
      <c r="I9795" s="1">
        <f t="shared" si="2456"/>
        <v>64818.895335244684</v>
      </c>
      <c r="J9795" s="1">
        <f t="shared" si="2457"/>
        <v>-9408945.2287185192</v>
      </c>
      <c r="K9795" s="1"/>
      <c r="L9795" s="1">
        <f t="shared" si="2449"/>
        <v>21.725539030298528</v>
      </c>
      <c r="M9795" s="1">
        <f t="shared" si="2458"/>
        <v>0.78507539790268766</v>
      </c>
      <c r="N9795" s="1">
        <f t="shared" si="2461"/>
        <v>3.6120344045160596E-2</v>
      </c>
      <c r="O9795" s="1">
        <f t="shared" si="2459"/>
        <v>3.6120344045160596E-2</v>
      </c>
      <c r="P9795" s="1">
        <f t="shared" si="2462"/>
        <v>21.73971916877991</v>
      </c>
      <c r="Q9795">
        <f t="shared" si="2450"/>
        <v>-15.864076983917789</v>
      </c>
      <c r="R9795">
        <f t="shared" si="2451"/>
        <v>-14.864267589953652</v>
      </c>
    </row>
    <row r="9796" spans="1:18" x14ac:dyDescent="0.25">
      <c r="A9796">
        <v>9781</v>
      </c>
      <c r="B9796" s="1">
        <f t="shared" si="2460"/>
        <v>195.62</v>
      </c>
      <c r="C9796" s="1">
        <f t="shared" si="2447"/>
        <v>14.716168271950462</v>
      </c>
      <c r="D9796" s="1">
        <f t="shared" si="2448"/>
        <v>74.85742186792514</v>
      </c>
      <c r="E9796" s="1">
        <f t="shared" si="2452"/>
        <v>-10428.800782679122</v>
      </c>
      <c r="F9796" s="1">
        <f t="shared" si="2453"/>
        <v>-67781552.130986616</v>
      </c>
      <c r="G9796" s="1">
        <f t="shared" si="2454"/>
        <v>100.28383172804953</v>
      </c>
      <c r="H9796" s="1">
        <f t="shared" si="2455"/>
        <v>176541437.89579529</v>
      </c>
      <c r="I9796" s="1">
        <f t="shared" si="2456"/>
        <v>62641.922059089091</v>
      </c>
      <c r="J9796" s="1">
        <f t="shared" si="2457"/>
        <v>-9338703.3312776927</v>
      </c>
      <c r="K9796" s="1"/>
      <c r="L9796" s="1">
        <f t="shared" si="2449"/>
        <v>35.363890588659274</v>
      </c>
      <c r="M9796" s="1">
        <f t="shared" si="2458"/>
        <v>2.0846353189027695</v>
      </c>
      <c r="N9796" s="1">
        <f t="shared" si="2461"/>
        <v>5.8879995533910851E-2</v>
      </c>
      <c r="O9796" s="1">
        <f t="shared" si="2459"/>
        <v>5.8879995533910851E-2</v>
      </c>
      <c r="P9796" s="1">
        <f t="shared" si="2462"/>
        <v>35.42527998448962</v>
      </c>
      <c r="Q9796">
        <f t="shared" si="2450"/>
        <v>-23.055523323411265</v>
      </c>
      <c r="R9796">
        <f t="shared" si="2451"/>
        <v>-26.895971933788154</v>
      </c>
    </row>
    <row r="9797" spans="1:18" x14ac:dyDescent="0.25">
      <c r="A9797">
        <v>9782</v>
      </c>
      <c r="B9797" s="1">
        <f t="shared" si="2460"/>
        <v>195.64</v>
      </c>
      <c r="C9797" s="1">
        <f t="shared" si="2447"/>
        <v>18.416989711176612</v>
      </c>
      <c r="D9797" s="1">
        <f t="shared" si="2448"/>
        <v>77.318477878767695</v>
      </c>
      <c r="E9797" s="1">
        <f t="shared" si="2452"/>
        <v>-9931.6674684889258</v>
      </c>
      <c r="F9797" s="1">
        <f t="shared" si="2453"/>
        <v>-72311666.371936858</v>
      </c>
      <c r="G9797" s="1">
        <f t="shared" si="2454"/>
        <v>96.583010288823388</v>
      </c>
      <c r="H9797" s="1">
        <f t="shared" si="2455"/>
        <v>170949685.07657808</v>
      </c>
      <c r="I9797" s="1">
        <f t="shared" si="2456"/>
        <v>61225.699591761811</v>
      </c>
      <c r="J9797" s="1">
        <f t="shared" si="2457"/>
        <v>-9336816.6249472853</v>
      </c>
      <c r="K9797" s="1"/>
      <c r="L9797" s="1">
        <f t="shared" si="2449"/>
        <v>48.339320636086711</v>
      </c>
      <c r="M9797" s="1">
        <f t="shared" si="2458"/>
        <v>3.9068999784047378</v>
      </c>
      <c r="N9797" s="1">
        <f t="shared" si="2461"/>
        <v>8.0647103667158104E-2</v>
      </c>
      <c r="O9797" s="1">
        <f t="shared" si="2459"/>
        <v>8.0647103667158104E-2</v>
      </c>
      <c r="P9797" s="1">
        <f t="shared" si="2462"/>
        <v>48.49694616158483</v>
      </c>
      <c r="Q9797">
        <f t="shared" si="2450"/>
        <v>-27.399441314349076</v>
      </c>
      <c r="R9797">
        <f t="shared" si="2451"/>
        <v>-40.015302106334254</v>
      </c>
    </row>
    <row r="9798" spans="1:18" x14ac:dyDescent="0.25">
      <c r="A9798">
        <v>9783</v>
      </c>
      <c r="B9798" s="1">
        <f t="shared" si="2460"/>
        <v>195.66</v>
      </c>
      <c r="C9798" s="1">
        <f t="shared" si="2447"/>
        <v>21.713601690070483</v>
      </c>
      <c r="D9798" s="1">
        <f t="shared" si="2448"/>
        <v>80.299287412145247</v>
      </c>
      <c r="E9798" s="1">
        <f t="shared" si="2452"/>
        <v>-9329.5439427466608</v>
      </c>
      <c r="F9798" s="1">
        <f t="shared" si="2453"/>
        <v>-77994712.360433936</v>
      </c>
      <c r="G9798" s="1">
        <f t="shared" si="2454"/>
        <v>93.286398309929524</v>
      </c>
      <c r="H9798" s="1">
        <f t="shared" si="2455"/>
        <v>165035102.54007483</v>
      </c>
      <c r="I9798" s="1">
        <f t="shared" si="2456"/>
        <v>60601.310674148517</v>
      </c>
      <c r="J9798" s="1">
        <f t="shared" si="2457"/>
        <v>-9413415.7233586647</v>
      </c>
      <c r="K9798" s="1"/>
      <c r="L9798" s="1">
        <f t="shared" si="2449"/>
        <v>60.167909892070796</v>
      </c>
      <c r="M9798" s="1">
        <f t="shared" si="2458"/>
        <v>6.0748864216211587</v>
      </c>
      <c r="N9798" s="1">
        <f t="shared" si="2461"/>
        <v>0.10062455596724415</v>
      </c>
      <c r="O9798" s="1">
        <f t="shared" si="2459"/>
        <v>0.10062455596724415</v>
      </c>
      <c r="P9798" s="1">
        <f t="shared" si="2462"/>
        <v>60.473809420408998</v>
      </c>
      <c r="Q9798">
        <f t="shared" si="2450"/>
        <v>-28.669695619898743</v>
      </c>
      <c r="R9798">
        <f t="shared" si="2451"/>
        <v>-53.245940492006589</v>
      </c>
    </row>
    <row r="9799" spans="1:18" x14ac:dyDescent="0.25">
      <c r="A9799">
        <v>9784</v>
      </c>
      <c r="B9799" s="1">
        <f t="shared" si="2460"/>
        <v>195.68</v>
      </c>
      <c r="C9799" s="1">
        <f t="shared" si="2447"/>
        <v>24.533651355633786</v>
      </c>
      <c r="D9799" s="1">
        <f t="shared" si="2448"/>
        <v>83.734428733453143</v>
      </c>
      <c r="E9799" s="1">
        <f t="shared" si="2452"/>
        <v>-8635.6453958424645</v>
      </c>
      <c r="F9799" s="1">
        <f t="shared" si="2453"/>
        <v>-84810554.301123425</v>
      </c>
      <c r="G9799" s="1">
        <f t="shared" si="2454"/>
        <v>90.466348644366207</v>
      </c>
      <c r="H9799" s="1">
        <f t="shared" si="2455"/>
        <v>159384925.70385858</v>
      </c>
      <c r="I9799" s="1">
        <f t="shared" si="2456"/>
        <v>60782.459169447051</v>
      </c>
      <c r="J9799" s="1">
        <f t="shared" si="2457"/>
        <v>-9575479.4194899257</v>
      </c>
      <c r="K9799" s="1"/>
      <c r="L9799" s="1">
        <f t="shared" si="2449"/>
        <v>70.393268383509991</v>
      </c>
      <c r="M9799" s="1">
        <f t="shared" si="2458"/>
        <v>8.346984013000224</v>
      </c>
      <c r="N9799" s="1">
        <f t="shared" si="2461"/>
        <v>0.11802535071894613</v>
      </c>
      <c r="O9799" s="1">
        <f t="shared" si="2459"/>
        <v>0.11802535071894613</v>
      </c>
      <c r="P9799" s="1">
        <f t="shared" si="2462"/>
        <v>70.886418839056532</v>
      </c>
      <c r="Q9799">
        <f t="shared" si="2450"/>
        <v>-26.951811478179838</v>
      </c>
      <c r="R9799">
        <f t="shared" si="2451"/>
        <v>-65.562826615932309</v>
      </c>
    </row>
    <row r="9800" spans="1:18" x14ac:dyDescent="0.25">
      <c r="A9800">
        <v>9785</v>
      </c>
      <c r="B9800" s="1">
        <f t="shared" si="2460"/>
        <v>195.7</v>
      </c>
      <c r="C9800" s="1">
        <f t="shared" si="2447"/>
        <v>26.815245272987379</v>
      </c>
      <c r="D9800" s="1">
        <f t="shared" si="2448"/>
        <v>87.548508597574468</v>
      </c>
      <c r="E9800" s="1">
        <f t="shared" si="2452"/>
        <v>-7865.2012632899578</v>
      </c>
      <c r="F9800" s="1">
        <f t="shared" si="2453"/>
        <v>-92712711.462250173</v>
      </c>
      <c r="G9800" s="1">
        <f t="shared" si="2454"/>
        <v>88.184754727012617</v>
      </c>
      <c r="H9800" s="1">
        <f t="shared" si="2455"/>
        <v>154574102.37430811</v>
      </c>
      <c r="I9800" s="1">
        <f t="shared" si="2456"/>
        <v>61765.169295691783</v>
      </c>
      <c r="J9800" s="1">
        <f t="shared" si="2457"/>
        <v>-9825925.4261740632</v>
      </c>
      <c r="K9800" s="1"/>
      <c r="L9800" s="1">
        <f t="shared" si="2449"/>
        <v>78.630977445682731</v>
      </c>
      <c r="M9800" s="1">
        <f t="shared" si="2458"/>
        <v>10.451949953305416</v>
      </c>
      <c r="N9800" s="1">
        <f t="shared" si="2461"/>
        <v>0.1321494011669444</v>
      </c>
      <c r="O9800" s="1">
        <f t="shared" si="2459"/>
        <v>0.1321494011669444</v>
      </c>
      <c r="P9800" s="1">
        <f t="shared" si="2462"/>
        <v>79.322593703747913</v>
      </c>
      <c r="Q9800">
        <f t="shared" si="2450"/>
        <v>-22.637020256738129</v>
      </c>
      <c r="R9800">
        <f t="shared" si="2451"/>
        <v>-76.023938241753143</v>
      </c>
    </row>
    <row r="9801" spans="1:18" x14ac:dyDescent="0.25">
      <c r="A9801">
        <v>9786</v>
      </c>
      <c r="B9801" s="1">
        <f t="shared" si="2460"/>
        <v>195.72</v>
      </c>
      <c r="C9801" s="1">
        <f t="shared" si="2447"/>
        <v>28.508307840174638</v>
      </c>
      <c r="D9801" s="1">
        <f t="shared" si="2448"/>
        <v>91.657816952669066</v>
      </c>
      <c r="E9801" s="1">
        <f t="shared" si="2452"/>
        <v>-7035.1209755608488</v>
      </c>
      <c r="F9801" s="1">
        <f t="shared" si="2453"/>
        <v>-101620375.82156664</v>
      </c>
      <c r="G9801" s="1">
        <f t="shared" si="2454"/>
        <v>86.491692159825362</v>
      </c>
      <c r="H9801" s="1">
        <f t="shared" si="2455"/>
        <v>151113302.96234286</v>
      </c>
      <c r="I9801" s="1">
        <f t="shared" si="2456"/>
        <v>63527.872884795936</v>
      </c>
      <c r="J9801" s="1">
        <f t="shared" si="2457"/>
        <v>-10162981.046748027</v>
      </c>
      <c r="K9801" s="1"/>
      <c r="L9801" s="1">
        <f t="shared" si="2449"/>
        <v>84.600243143043144</v>
      </c>
      <c r="M9801" s="1">
        <f t="shared" si="2458"/>
        <v>12.133596865024856</v>
      </c>
      <c r="N9801" s="1">
        <f t="shared" si="2461"/>
        <v>0.14245127488298309</v>
      </c>
      <c r="O9801" s="1">
        <f t="shared" si="2459"/>
        <v>0.14245127488298309</v>
      </c>
      <c r="P9801" s="1">
        <f t="shared" si="2462"/>
        <v>85.46593071361805</v>
      </c>
      <c r="Q9801">
        <f t="shared" si="2450"/>
        <v>-16.35930092831136</v>
      </c>
      <c r="R9801">
        <f t="shared" si="2451"/>
        <v>-83.885628005528531</v>
      </c>
    </row>
    <row r="9802" spans="1:18" x14ac:dyDescent="0.25">
      <c r="A9802">
        <v>9787</v>
      </c>
      <c r="B9802" s="1">
        <f t="shared" si="2460"/>
        <v>195.74</v>
      </c>
      <c r="C9802" s="1">
        <f t="shared" si="2447"/>
        <v>29.575680329442694</v>
      </c>
      <c r="D9802" s="1">
        <f t="shared" si="2448"/>
        <v>95.972164178235687</v>
      </c>
      <c r="E9802" s="1">
        <f t="shared" si="2452"/>
        <v>-6163.6228359963916</v>
      </c>
      <c r="F9802" s="1">
        <f t="shared" si="2453"/>
        <v>-111412098.56916791</v>
      </c>
      <c r="G9802" s="1">
        <f t="shared" si="2454"/>
        <v>85.42431967055731</v>
      </c>
      <c r="H9802" s="1">
        <f t="shared" si="2455"/>
        <v>149402345.03358412</v>
      </c>
      <c r="I9802" s="1">
        <f t="shared" si="2456"/>
        <v>66031.882752927166</v>
      </c>
      <c r="J9802" s="1">
        <f t="shared" si="2457"/>
        <v>-10579896.943173498</v>
      </c>
      <c r="K9802" s="1"/>
      <c r="L9802" s="1">
        <f t="shared" si="2449"/>
        <v>88.136704024798746</v>
      </c>
      <c r="M9802" s="1">
        <f t="shared" si="2458"/>
        <v>13.192909393036246</v>
      </c>
      <c r="N9802" s="1">
        <f t="shared" si="2461"/>
        <v>0.14858371653031829</v>
      </c>
      <c r="O9802" s="1">
        <f t="shared" si="2459"/>
        <v>0.14858371653031829</v>
      </c>
      <c r="P9802" s="1">
        <f t="shared" si="2462"/>
        <v>89.118636965608033</v>
      </c>
      <c r="Q9802">
        <f t="shared" si="2450"/>
        <v>-8.8944227807486538</v>
      </c>
      <c r="R9802">
        <f t="shared" si="2451"/>
        <v>-88.673675338316386</v>
      </c>
    </row>
    <row r="9803" spans="1:18" x14ac:dyDescent="0.25">
      <c r="A9803">
        <v>9788</v>
      </c>
      <c r="B9803" s="1">
        <f t="shared" si="2460"/>
        <v>195.76</v>
      </c>
      <c r="C9803" s="1">
        <f t="shared" si="2447"/>
        <v>29.993936433638122</v>
      </c>
      <c r="D9803" s="1">
        <f t="shared" si="2448"/>
        <v>100.39686053447346</v>
      </c>
      <c r="E9803" s="1">
        <f t="shared" si="2452"/>
        <v>-5269.8341720363605</v>
      </c>
      <c r="F9803" s="1">
        <f t="shared" si="2453"/>
        <v>-121921990.10423931</v>
      </c>
      <c r="G9803" s="1">
        <f t="shared" si="2454"/>
        <v>85.006063566361874</v>
      </c>
      <c r="H9803" s="1">
        <f t="shared" si="2455"/>
        <v>149693142.30500147</v>
      </c>
      <c r="I9803" s="1">
        <f t="shared" si="2456"/>
        <v>69222.241792907487</v>
      </c>
      <c r="J9803" s="1">
        <f t="shared" si="2457"/>
        <v>-11065038.671213469</v>
      </c>
      <c r="K9803" s="1"/>
      <c r="L9803" s="1">
        <f t="shared" si="2449"/>
        <v>89.187442160366686</v>
      </c>
      <c r="M9803" s="1">
        <f t="shared" si="2458"/>
        <v>13.516782818733475</v>
      </c>
      <c r="N9803" s="1">
        <f t="shared" si="2461"/>
        <v>0.15041016302690416</v>
      </c>
      <c r="O9803" s="1">
        <f t="shared" si="2459"/>
        <v>0.15041016302690416</v>
      </c>
      <c r="P9803" s="1">
        <f t="shared" si="2462"/>
        <v>90.205893692582862</v>
      </c>
      <c r="Q9803">
        <f t="shared" si="2450"/>
        <v>-1.0504932070864688</v>
      </c>
      <c r="R9803">
        <f t="shared" si="2451"/>
        <v>-90.199776723112933</v>
      </c>
    </row>
    <row r="9804" spans="1:18" x14ac:dyDescent="0.25">
      <c r="A9804">
        <v>9789</v>
      </c>
      <c r="B9804" s="1">
        <f t="shared" si="2460"/>
        <v>195.78</v>
      </c>
      <c r="C9804" s="1">
        <f t="shared" si="2447"/>
        <v>29.753896418351044</v>
      </c>
      <c r="D9804" s="1">
        <f t="shared" si="2448"/>
        <v>104.8347943785863</v>
      </c>
      <c r="E9804" s="1">
        <f t="shared" si="2452"/>
        <v>-4373.3715355255681</v>
      </c>
      <c r="F9804" s="1">
        <f t="shared" si="2453"/>
        <v>-132939081.42359607</v>
      </c>
      <c r="G9804" s="1">
        <f t="shared" si="2454"/>
        <v>85.246103581648953</v>
      </c>
      <c r="H9804" s="1">
        <f t="shared" si="2455"/>
        <v>152065460.01134133</v>
      </c>
      <c r="I9804" s="1">
        <f t="shared" si="2456"/>
        <v>73028.92915301476</v>
      </c>
      <c r="J9804" s="1">
        <f t="shared" si="2457"/>
        <v>-11602358.915082222</v>
      </c>
      <c r="K9804" s="1"/>
      <c r="L9804" s="1">
        <f t="shared" si="2449"/>
        <v>87.794471102791306</v>
      </c>
      <c r="M9804" s="1">
        <f t="shared" si="2458"/>
        <v>13.088328052193845</v>
      </c>
      <c r="N9804" s="1">
        <f t="shared" si="2461"/>
        <v>0.14798927197864575</v>
      </c>
      <c r="O9804" s="1">
        <f t="shared" si="2459"/>
        <v>0.14798927197864575</v>
      </c>
      <c r="P9804" s="1">
        <f t="shared" si="2462"/>
        <v>88.764708569457383</v>
      </c>
      <c r="Q9804">
        <f t="shared" si="2450"/>
        <v>6.423772427231734</v>
      </c>
      <c r="R9804">
        <f t="shared" si="2451"/>
        <v>-88.531963918258583</v>
      </c>
    </row>
    <row r="9805" spans="1:18" x14ac:dyDescent="0.25">
      <c r="A9805">
        <v>9790</v>
      </c>
      <c r="B9805" s="1">
        <f t="shared" si="2460"/>
        <v>195.8</v>
      </c>
      <c r="C9805" s="1">
        <f t="shared" si="2447"/>
        <v>28.860828595426931</v>
      </c>
      <c r="D9805" s="1">
        <f t="shared" si="2448"/>
        <v>109.18856353613911</v>
      </c>
      <c r="E9805" s="1">
        <f t="shared" si="2452"/>
        <v>-3493.9101656998992</v>
      </c>
      <c r="F9805" s="1">
        <f t="shared" si="2453"/>
        <v>-144210234.55610606</v>
      </c>
      <c r="G9805" s="1">
        <f t="shared" si="2454"/>
        <v>86.139171404573062</v>
      </c>
      <c r="H9805" s="1">
        <f t="shared" si="2455"/>
        <v>156417642.80208716</v>
      </c>
      <c r="I9805" s="1">
        <f t="shared" si="2456"/>
        <v>77368.397029407628</v>
      </c>
      <c r="J9805" s="1">
        <f t="shared" si="2457"/>
        <v>-12172221.121060263</v>
      </c>
      <c r="K9805" s="1"/>
      <c r="L9805" s="1">
        <f t="shared" si="2449"/>
        <v>84.074261158041324</v>
      </c>
      <c r="M9805" s="1">
        <f t="shared" si="2458"/>
        <v>11.980072294781962</v>
      </c>
      <c r="N9805" s="1">
        <f t="shared" si="2461"/>
        <v>0.14154109270409265</v>
      </c>
      <c r="O9805" s="1">
        <f t="shared" si="2459"/>
        <v>0.14154109270409265</v>
      </c>
      <c r="P9805" s="1">
        <f t="shared" si="2462"/>
        <v>84.923515715370257</v>
      </c>
      <c r="Q9805">
        <f t="shared" si="2450"/>
        <v>12.899202129205568</v>
      </c>
      <c r="R9805">
        <f t="shared" si="2451"/>
        <v>-83.938156436084768</v>
      </c>
    </row>
    <row r="9806" spans="1:18" x14ac:dyDescent="0.25">
      <c r="A9806">
        <v>9791</v>
      </c>
      <c r="B9806" s="1">
        <f t="shared" si="2460"/>
        <v>195.82</v>
      </c>
      <c r="C9806" s="1">
        <f t="shared" si="2447"/>
        <v>27.334333695952544</v>
      </c>
      <c r="D9806" s="1">
        <f t="shared" si="2448"/>
        <v>113.36261304895989</v>
      </c>
      <c r="E9806" s="1">
        <f t="shared" si="2452"/>
        <v>-2650.752164110103</v>
      </c>
      <c r="F9806" s="1">
        <f t="shared" si="2453"/>
        <v>-155446688.32303819</v>
      </c>
      <c r="G9806" s="1">
        <f t="shared" si="2454"/>
        <v>87.665666304047448</v>
      </c>
      <c r="H9806" s="1">
        <f t="shared" si="2455"/>
        <v>162473175.35857257</v>
      </c>
      <c r="I9806" s="1">
        <f t="shared" si="2456"/>
        <v>82145.40434328324</v>
      </c>
      <c r="J9806" s="1">
        <f t="shared" si="2457"/>
        <v>-12752515.292999584</v>
      </c>
      <c r="K9806" s="1"/>
      <c r="L9806" s="1">
        <f t="shared" si="2449"/>
        <v>78.198961334973632</v>
      </c>
      <c r="M9806" s="1">
        <f t="shared" si="2458"/>
        <v>10.335378062394227</v>
      </c>
      <c r="N9806" s="1">
        <f t="shared" si="2461"/>
        <v>0.13140610004504771</v>
      </c>
      <c r="O9806" s="1">
        <f t="shared" si="2459"/>
        <v>0.13140610004504771</v>
      </c>
      <c r="P9806" s="1">
        <f t="shared" si="2462"/>
        <v>78.87900603811714</v>
      </c>
      <c r="Q9806">
        <f t="shared" si="2450"/>
        <v>17.893977806221656</v>
      </c>
      <c r="R9806">
        <f t="shared" si="2451"/>
        <v>-76.822543252822399</v>
      </c>
    </row>
    <row r="9807" spans="1:18" x14ac:dyDescent="0.25">
      <c r="A9807">
        <v>9792</v>
      </c>
      <c r="B9807" s="1">
        <f t="shared" si="2460"/>
        <v>195.84</v>
      </c>
      <c r="C9807" s="1">
        <f t="shared" ref="C9807:C9870" si="2463">(COS($L$3*B9807))*$C$3</f>
        <v>25.207914680462753</v>
      </c>
      <c r="D9807" s="1">
        <f t="shared" ref="D9807:D9870" si="2464">($C$3*(SIN($L$3*B9807)))+$C$9</f>
        <v>117.26533238094169</v>
      </c>
      <c r="E9807" s="1">
        <f t="shared" si="2452"/>
        <v>-1862.4028590497801</v>
      </c>
      <c r="F9807" s="1">
        <f t="shared" si="2453"/>
        <v>-166334009.32608038</v>
      </c>
      <c r="G9807" s="1">
        <f t="shared" si="2454"/>
        <v>89.79208531953725</v>
      </c>
      <c r="H9807" s="1">
        <f t="shared" si="2455"/>
        <v>169802553.73547718</v>
      </c>
      <c r="I9807" s="1">
        <f t="shared" si="2456"/>
        <v>87255.107057775152</v>
      </c>
      <c r="J9807" s="1">
        <f t="shared" si="2457"/>
        <v>-13319981.669816304</v>
      </c>
      <c r="K9807" s="1"/>
      <c r="L9807" s="1">
        <f t="shared" ref="L9807:L9870" si="2465">((((-J9807)+(SQRT((J9807*J9807)-(4*I9807*H9807))))/(2*I9807))-$C$10)*$L$6</f>
        <v>70.381972064446714</v>
      </c>
      <c r="M9807" s="1">
        <f t="shared" si="2458"/>
        <v>8.3442670844812596</v>
      </c>
      <c r="N9807" s="1">
        <f t="shared" si="2461"/>
        <v>0.11800605095778108</v>
      </c>
      <c r="O9807" s="1">
        <f t="shared" si="2459"/>
        <v>0.11800605095778108</v>
      </c>
      <c r="P9807" s="1">
        <f t="shared" si="2462"/>
        <v>70.87488119819119</v>
      </c>
      <c r="Q9807">
        <f t="shared" ref="Q9807:Q9870" si="2466">P9807*(COS(O9807+($L$4*B9807)-$O$15))</f>
        <v>21.076559760505003</v>
      </c>
      <c r="R9807">
        <f t="shared" ref="R9807:R9870" si="2467">P9807*(SIN(O9807+($L$4*B9807)-$O$15))</f>
        <v>-67.668511240602712</v>
      </c>
    </row>
    <row r="9808" spans="1:18" x14ac:dyDescent="0.25">
      <c r="A9808">
        <v>9793</v>
      </c>
      <c r="B9808" s="1">
        <f t="shared" si="2460"/>
        <v>195.86</v>
      </c>
      <c r="C9808" s="1">
        <f t="shared" si="2463"/>
        <v>22.528241428037326</v>
      </c>
      <c r="D9808" s="1">
        <f t="shared" si="2464"/>
        <v>120.81106605309424</v>
      </c>
      <c r="E9808" s="1">
        <f t="shared" ref="E9808:E9871" si="2468">(C9808*C9808)+($C$7*$C$7)-($C$5*$C$5)+(D9808*D9808)-($C$10*$C$10)</f>
        <v>-1146.1646572749632</v>
      </c>
      <c r="F9808" s="1">
        <f t="shared" ref="F9808:F9871" si="2469">(4*(D9808*D9808))*(($C$7*$C$7)-($C$10*$C$10))</f>
        <v>-176544914.28398615</v>
      </c>
      <c r="G9808" s="1">
        <f t="shared" ref="G9808:G9871" si="2470">$C$10-C9808</f>
        <v>92.471758571962681</v>
      </c>
      <c r="H9808" s="1">
        <f t="shared" ref="H9808:H9871" si="2471">(E9808*E9808)-(F9808)</f>
        <v>177858607.7055724</v>
      </c>
      <c r="I9808" s="1">
        <f t="shared" ref="I9808:I9871" si="2472">(4*(G9808*G9808))+(4*(D9808*D9808))</f>
        <v>92585.359257105811</v>
      </c>
      <c r="J9808" s="1">
        <f t="shared" ref="J9808:J9871" si="2473">(2*E9808*2*G9808)-(8*$C$10*D9808*D9808)</f>
        <v>-13851640.032299278</v>
      </c>
      <c r="K9808" s="1"/>
      <c r="L9808" s="1">
        <f t="shared" si="2465"/>
        <v>60.868069603008287</v>
      </c>
      <c r="M9808" s="1">
        <f t="shared" ref="M9808:M9871" si="2474">($C$6-(SQRT((($C$6+$C$12)*($C$6+$C$12))-(L9808*L9808))))</f>
        <v>6.2185926778906833</v>
      </c>
      <c r="N9808" s="1">
        <f t="shared" si="2461"/>
        <v>0.10181185737416644</v>
      </c>
      <c r="O9808" s="1">
        <f t="shared" ref="O9808:O9871" si="2475">IF(L9808&gt;=0,N9808,N9808+3.141592654)</f>
        <v>0.10181185737416644</v>
      </c>
      <c r="P9808" s="1">
        <f t="shared" si="2462"/>
        <v>61.184906570903394</v>
      </c>
      <c r="Q9808">
        <f t="shared" si="2466"/>
        <v>22.253615458664907</v>
      </c>
      <c r="R9808">
        <f t="shared" si="2467"/>
        <v>-56.994468074612712</v>
      </c>
    </row>
    <row r="9809" spans="1:18" x14ac:dyDescent="0.25">
      <c r="A9809">
        <v>9794</v>
      </c>
      <c r="B9809" s="1">
        <f t="shared" ref="B9809:B9872" si="2476">A9809/50</f>
        <v>195.88</v>
      </c>
      <c r="C9809" s="1">
        <f t="shared" si="2463"/>
        <v>19.354126442575804</v>
      </c>
      <c r="D9809" s="1">
        <f t="shared" si="2464"/>
        <v>123.92199357919786</v>
      </c>
      <c r="E9809" s="1">
        <f t="shared" si="2468"/>
        <v>-517.75729700203192</v>
      </c>
      <c r="F9809" s="1">
        <f t="shared" si="2469"/>
        <v>-185754165.31900677</v>
      </c>
      <c r="G9809" s="1">
        <f t="shared" si="2470"/>
        <v>95.645873557424196</v>
      </c>
      <c r="H9809" s="1">
        <f t="shared" si="2471"/>
        <v>186022237.93760562</v>
      </c>
      <c r="I9809" s="1">
        <f t="shared" si="2472"/>
        <v>98019.174484822128</v>
      </c>
      <c r="J9809" s="1">
        <f t="shared" si="2473"/>
        <v>-14326213.049081294</v>
      </c>
      <c r="K9809" s="1"/>
      <c r="L9809" s="1">
        <f t="shared" si="2465"/>
        <v>49.926964125126268</v>
      </c>
      <c r="M9809" s="1">
        <f t="shared" si="2474"/>
        <v>4.1695799732642627</v>
      </c>
      <c r="N9809" s="1">
        <f t="shared" si="2461"/>
        <v>8.3320241965027284E-2</v>
      </c>
      <c r="O9809" s="1">
        <f t="shared" si="2475"/>
        <v>8.3320241965027284E-2</v>
      </c>
      <c r="P9809" s="1">
        <f t="shared" si="2462"/>
        <v>50.100769893336881</v>
      </c>
      <c r="Q9809">
        <f t="shared" si="2466"/>
        <v>21.351472161899238</v>
      </c>
      <c r="R9809">
        <f t="shared" si="2467"/>
        <v>-45.323302841085329</v>
      </c>
    </row>
    <row r="9810" spans="1:18" x14ac:dyDescent="0.25">
      <c r="A9810">
        <v>9795</v>
      </c>
      <c r="B9810" s="1">
        <f t="shared" si="2476"/>
        <v>195.9</v>
      </c>
      <c r="C9810" s="1">
        <f t="shared" si="2463"/>
        <v>15.755234057145671</v>
      </c>
      <c r="D9810" s="1">
        <f t="shared" si="2464"/>
        <v>126.52983744179656</v>
      </c>
      <c r="E9810" s="1">
        <f t="shared" si="2468"/>
        <v>9.0271632429048623</v>
      </c>
      <c r="F9810" s="1">
        <f t="shared" si="2469"/>
        <v>-193654537.9338221</v>
      </c>
      <c r="G9810" s="1">
        <f t="shared" si="2470"/>
        <v>99.244765942854329</v>
      </c>
      <c r="H9810" s="1">
        <f t="shared" si="2471"/>
        <v>193654619.4234983</v>
      </c>
      <c r="I9810" s="1">
        <f t="shared" si="2472"/>
        <v>103437.2933203976</v>
      </c>
      <c r="J9810" s="1">
        <f t="shared" si="2473"/>
        <v>-14725432.187190985</v>
      </c>
      <c r="K9810" s="1"/>
      <c r="L9810" s="1">
        <f t="shared" si="2465"/>
        <v>37.848803349852062</v>
      </c>
      <c r="M9810" s="1">
        <f t="shared" si="2474"/>
        <v>2.3891025347798518</v>
      </c>
      <c r="N9810" s="1">
        <f t="shared" si="2461"/>
        <v>6.3038638582165935E-2</v>
      </c>
      <c r="O9810" s="1">
        <f t="shared" si="2475"/>
        <v>6.3038638582165935E-2</v>
      </c>
      <c r="P9810" s="1">
        <f t="shared" si="2462"/>
        <v>37.9241311823681</v>
      </c>
      <c r="Q9810">
        <f t="shared" si="2466"/>
        <v>18.396823944798491</v>
      </c>
      <c r="R9810">
        <f t="shared" si="2467"/>
        <v>-33.163181311230581</v>
      </c>
    </row>
    <row r="9811" spans="1:18" x14ac:dyDescent="0.25">
      <c r="A9811">
        <v>9796</v>
      </c>
      <c r="B9811" s="1">
        <f t="shared" si="2476"/>
        <v>195.92</v>
      </c>
      <c r="C9811" s="1">
        <f t="shared" si="2463"/>
        <v>11.810551466275479</v>
      </c>
      <c r="D9811" s="1">
        <f t="shared" si="2464"/>
        <v>128.57736162257837</v>
      </c>
      <c r="E9811" s="1">
        <f t="shared" si="2468"/>
        <v>422.62704776082865</v>
      </c>
      <c r="F9811" s="1">
        <f t="shared" si="2469"/>
        <v>-199972740.30237448</v>
      </c>
      <c r="G9811" s="1">
        <f t="shared" si="2470"/>
        <v>103.18944853372452</v>
      </c>
      <c r="H9811" s="1">
        <f t="shared" si="2471"/>
        <v>200151353.92387351</v>
      </c>
      <c r="I9811" s="1">
        <f t="shared" si="2472"/>
        <v>108720.80084206988</v>
      </c>
      <c r="J9811" s="1">
        <f t="shared" si="2473"/>
        <v>-15035124.280101921</v>
      </c>
      <c r="K9811" s="1"/>
      <c r="L9811" s="1">
        <f t="shared" si="2465"/>
        <v>24.940284351748542</v>
      </c>
      <c r="M9811" s="1">
        <f t="shared" si="2474"/>
        <v>1.0350316846083274</v>
      </c>
      <c r="N9811" s="1">
        <f t="shared" si="2461"/>
        <v>4.1476595756112421E-2</v>
      </c>
      <c r="O9811" s="1">
        <f t="shared" si="2475"/>
        <v>4.1476595756112421E-2</v>
      </c>
      <c r="P9811" s="1">
        <f t="shared" si="2462"/>
        <v>24.961752224838229</v>
      </c>
      <c r="Q9811">
        <f t="shared" si="2466"/>
        <v>13.499754633567894</v>
      </c>
      <c r="R9811">
        <f t="shared" si="2467"/>
        <v>-20.996325844482371</v>
      </c>
    </row>
    <row r="9812" spans="1:18" x14ac:dyDescent="0.25">
      <c r="A9812">
        <v>9797</v>
      </c>
      <c r="B9812" s="1">
        <f t="shared" si="2476"/>
        <v>195.94</v>
      </c>
      <c r="C9812" s="1">
        <f t="shared" si="2463"/>
        <v>7.6066551434369227</v>
      </c>
      <c r="D9812" s="1">
        <f t="shared" si="2464"/>
        <v>130.01962779790301</v>
      </c>
      <c r="E9812" s="1">
        <f t="shared" si="2468"/>
        <v>713.96481517640677</v>
      </c>
      <c r="F9812" s="1">
        <f t="shared" si="2469"/>
        <v>-204484133.29928249</v>
      </c>
      <c r="G9812" s="1">
        <f t="shared" si="2470"/>
        <v>107.39334485656308</v>
      </c>
      <c r="H9812" s="1">
        <f t="shared" si="2471"/>
        <v>204993879.05659238</v>
      </c>
      <c r="I9812" s="1">
        <f t="shared" si="2472"/>
        <v>113753.73652874367</v>
      </c>
      <c r="J9812" s="1">
        <f t="shared" si="2473"/>
        <v>-15245995.045242045</v>
      </c>
      <c r="K9812" s="1"/>
      <c r="L9812" s="1">
        <f t="shared" si="2465"/>
        <v>11.520358395570607</v>
      </c>
      <c r="M9812" s="1">
        <f t="shared" si="2474"/>
        <v>0.22054368285455439</v>
      </c>
      <c r="N9812" s="1">
        <f t="shared" si="2461"/>
        <v>1.9141483203545643E-2</v>
      </c>
      <c r="O9812" s="1">
        <f t="shared" si="2475"/>
        <v>1.9141483203545643E-2</v>
      </c>
      <c r="P9812" s="1">
        <f t="shared" si="2462"/>
        <v>11.522469226621576</v>
      </c>
      <c r="Q9812">
        <f t="shared" si="2466"/>
        <v>6.8401766052759028</v>
      </c>
      <c r="R9812">
        <f t="shared" si="2467"/>
        <v>-9.2725013392869045</v>
      </c>
    </row>
    <row r="9813" spans="1:18" x14ac:dyDescent="0.25">
      <c r="A9813">
        <v>9798</v>
      </c>
      <c r="B9813" s="1">
        <f t="shared" si="2476"/>
        <v>195.96</v>
      </c>
      <c r="C9813" s="1">
        <f t="shared" si="2463"/>
        <v>3.2358106917973837</v>
      </c>
      <c r="D9813" s="1">
        <f t="shared" si="2464"/>
        <v>130.82498162894404</v>
      </c>
      <c r="E9813" s="1">
        <f t="shared" si="2468"/>
        <v>876.64628904669553</v>
      </c>
      <c r="F9813" s="1">
        <f t="shared" si="2469"/>
        <v>-207025166.69711104</v>
      </c>
      <c r="G9813" s="1">
        <f t="shared" si="2470"/>
        <v>111.76418930820262</v>
      </c>
      <c r="H9813" s="1">
        <f t="shared" si="2471"/>
        <v>207793675.41321039</v>
      </c>
      <c r="I9813" s="1">
        <f t="shared" si="2472"/>
        <v>118425.63931973319</v>
      </c>
      <c r="J9813" s="1">
        <f t="shared" si="2473"/>
        <v>-15354051.105535071</v>
      </c>
      <c r="K9813" s="1"/>
      <c r="L9813" s="1">
        <f t="shared" si="2465"/>
        <v>-2.0851759156313112</v>
      </c>
      <c r="M9813" s="1">
        <f t="shared" si="2474"/>
        <v>7.2226092445362156E-3</v>
      </c>
      <c r="N9813" s="1">
        <f t="shared" si="2461"/>
        <v>-3.4637750730666036E-3</v>
      </c>
      <c r="O9813" s="1">
        <f t="shared" si="2475"/>
        <v>3.1381288789269335</v>
      </c>
      <c r="P9813" s="1">
        <f t="shared" si="2462"/>
        <v>2.0851884243907497</v>
      </c>
      <c r="Q9813">
        <f t="shared" si="2466"/>
        <v>-1.3424625844605953</v>
      </c>
      <c r="R9813">
        <f t="shared" si="2467"/>
        <v>1.5955578881809822</v>
      </c>
    </row>
    <row r="9814" spans="1:18" x14ac:dyDescent="0.25">
      <c r="A9814">
        <v>9799</v>
      </c>
      <c r="B9814" s="1">
        <f t="shared" si="2476"/>
        <v>195.98</v>
      </c>
      <c r="C9814" s="1">
        <f t="shared" si="2463"/>
        <v>-1.2060521680627743</v>
      </c>
      <c r="D9814" s="1">
        <f t="shared" si="2464"/>
        <v>130.97574749973569</v>
      </c>
      <c r="E9814" s="1">
        <f t="shared" si="2468"/>
        <v>907.10099494660608</v>
      </c>
      <c r="F9814" s="1">
        <f t="shared" si="2469"/>
        <v>-207502603.25495321</v>
      </c>
      <c r="G9814" s="1">
        <f t="shared" si="2470"/>
        <v>116.20605216806277</v>
      </c>
      <c r="H9814" s="1">
        <f t="shared" si="2471"/>
        <v>208325435.46998632</v>
      </c>
      <c r="I9814" s="1">
        <f t="shared" si="2472"/>
        <v>122633.97197440418</v>
      </c>
      <c r="J9814" s="1">
        <f t="shared" si="2473"/>
        <v>-15360632.21630349</v>
      </c>
      <c r="K9814" s="1"/>
      <c r="L9814" s="1">
        <f t="shared" si="2465"/>
        <v>-15.550640580532063</v>
      </c>
      <c r="M9814" s="1">
        <f t="shared" si="2474"/>
        <v>0.40196677700117789</v>
      </c>
      <c r="N9814" s="1">
        <f t="shared" si="2461"/>
        <v>-2.5843133861751136E-2</v>
      </c>
      <c r="O9814" s="1">
        <f t="shared" si="2475"/>
        <v>3.115749520138249</v>
      </c>
      <c r="P9814" s="1">
        <f t="shared" si="2462"/>
        <v>15.555834910241986</v>
      </c>
      <c r="Q9814">
        <f t="shared" si="2466"/>
        <v>-10.757097571308021</v>
      </c>
      <c r="R9814">
        <f t="shared" si="2467"/>
        <v>11.236941380823447</v>
      </c>
    </row>
    <row r="9815" spans="1:18" x14ac:dyDescent="0.25">
      <c r="A9815">
        <v>9800</v>
      </c>
      <c r="B9815" s="1">
        <f t="shared" si="2476"/>
        <v>196</v>
      </c>
      <c r="C9815" s="1">
        <f t="shared" si="2463"/>
        <v>-5.6214450291055451</v>
      </c>
      <c r="D9815" s="1">
        <f t="shared" si="2464"/>
        <v>130.46861645521798</v>
      </c>
      <c r="E9815" s="1">
        <f t="shared" si="2468"/>
        <v>804.66052395403131</v>
      </c>
      <c r="F9815" s="1">
        <f t="shared" si="2469"/>
        <v>-205898836.30532023</v>
      </c>
      <c r="G9815" s="1">
        <f t="shared" si="2470"/>
        <v>120.62144502910554</v>
      </c>
      <c r="H9815" s="1">
        <f t="shared" si="2471"/>
        <v>206546314.8641302</v>
      </c>
      <c r="I9815" s="1">
        <f t="shared" si="2472"/>
        <v>126286.37152259322</v>
      </c>
      <c r="J9815" s="1">
        <f t="shared" si="2473"/>
        <v>-15272057.828730825</v>
      </c>
      <c r="K9815" s="1"/>
      <c r="L9815" s="1">
        <f t="shared" si="2465"/>
        <v>-28.559210884700338</v>
      </c>
      <c r="M9815" s="1">
        <f t="shared" si="2474"/>
        <v>1.3579277310290649</v>
      </c>
      <c r="N9815" s="1">
        <f t="shared" si="2461"/>
        <v>-4.7512019536164164E-2</v>
      </c>
      <c r="O9815" s="1">
        <f t="shared" si="2475"/>
        <v>3.0940806344638361</v>
      </c>
      <c r="P9815" s="1">
        <f t="shared" si="2462"/>
        <v>28.591475898936803</v>
      </c>
      <c r="Q9815">
        <f t="shared" si="2466"/>
        <v>-21.067922587850166</v>
      </c>
      <c r="R9815">
        <f t="shared" si="2467"/>
        <v>19.329126517042535</v>
      </c>
    </row>
    <row r="9816" spans="1:18" x14ac:dyDescent="0.25">
      <c r="A9816">
        <v>9801</v>
      </c>
      <c r="B9816" s="1">
        <f t="shared" si="2476"/>
        <v>196.02</v>
      </c>
      <c r="C9816" s="1">
        <f t="shared" si="2463"/>
        <v>-9.9134604382779514</v>
      </c>
      <c r="D9816" s="1">
        <f t="shared" si="2464"/>
        <v>129.31471882499804</v>
      </c>
      <c r="E9816" s="1">
        <f t="shared" si="2468"/>
        <v>571.57320264960254</v>
      </c>
      <c r="F9816" s="1">
        <f t="shared" si="2469"/>
        <v>-202272898.52191928</v>
      </c>
      <c r="G9816" s="1">
        <f t="shared" si="2470"/>
        <v>124.91346043827795</v>
      </c>
      <c r="H9816" s="1">
        <f t="shared" si="2471"/>
        <v>202599594.4479064</v>
      </c>
      <c r="I9816" s="1">
        <f t="shared" si="2472"/>
        <v>129302.67641381413</v>
      </c>
      <c r="J9816" s="1">
        <f t="shared" si="2473"/>
        <v>-15098924.037858233</v>
      </c>
      <c r="K9816" s="1"/>
      <c r="L9816" s="1">
        <f t="shared" si="2465"/>
        <v>-40.813291826076387</v>
      </c>
      <c r="M9816" s="1">
        <f t="shared" si="2474"/>
        <v>2.7798209203147621</v>
      </c>
      <c r="N9816" s="1">
        <f t="shared" si="2461"/>
        <v>-6.8005645518574603E-2</v>
      </c>
      <c r="O9816" s="1">
        <f t="shared" si="2475"/>
        <v>3.0735870084814256</v>
      </c>
      <c r="P9816" s="1">
        <f t="shared" si="2462"/>
        <v>40.907850029419699</v>
      </c>
      <c r="Q9816">
        <f t="shared" si="2466"/>
        <v>-31.90180764790729</v>
      </c>
      <c r="R9816">
        <f t="shared" si="2467"/>
        <v>25.607164287078273</v>
      </c>
    </row>
    <row r="9817" spans="1:18" x14ac:dyDescent="0.25">
      <c r="A9817">
        <v>9802</v>
      </c>
      <c r="B9817" s="1">
        <f t="shared" si="2476"/>
        <v>196.04</v>
      </c>
      <c r="C9817" s="1">
        <f t="shared" si="2463"/>
        <v>-13.987898786446983</v>
      </c>
      <c r="D9817" s="1">
        <f t="shared" si="2464"/>
        <v>127.53937993887791</v>
      </c>
      <c r="E9817" s="1">
        <f t="shared" si="2468"/>
        <v>212.95474765333893</v>
      </c>
      <c r="F9817" s="1">
        <f t="shared" si="2469"/>
        <v>-196757085.39210004</v>
      </c>
      <c r="G9817" s="1">
        <f t="shared" si="2470"/>
        <v>128.98789878644698</v>
      </c>
      <c r="H9817" s="1">
        <f t="shared" si="2471"/>
        <v>196802435.11664814</v>
      </c>
      <c r="I9817" s="1">
        <f t="shared" si="2472"/>
        <v>131616.68587414458</v>
      </c>
      <c r="J9817" s="1">
        <f t="shared" si="2473"/>
        <v>-14855115.618632369</v>
      </c>
      <c r="K9817" s="1"/>
      <c r="L9817" s="1">
        <f t="shared" si="2465"/>
        <v>-52.045935259607312</v>
      </c>
      <c r="M9817" s="1">
        <f t="shared" si="2474"/>
        <v>4.5337782765922725</v>
      </c>
      <c r="N9817" s="1">
        <f t="shared" si="2461"/>
        <v>-8.6891747306107173E-2</v>
      </c>
      <c r="O9817" s="1">
        <f t="shared" si="2475"/>
        <v>3.0547009066938928</v>
      </c>
      <c r="P9817" s="1">
        <f t="shared" si="2462"/>
        <v>52.243033243759264</v>
      </c>
      <c r="Q9817">
        <f t="shared" si="2466"/>
        <v>-42.857834736391695</v>
      </c>
      <c r="R9817">
        <f t="shared" si="2467"/>
        <v>29.875416720385221</v>
      </c>
    </row>
    <row r="9818" spans="1:18" x14ac:dyDescent="0.25">
      <c r="A9818">
        <v>9803</v>
      </c>
      <c r="B9818" s="1">
        <f t="shared" si="2476"/>
        <v>196.06</v>
      </c>
      <c r="C9818" s="1">
        <f t="shared" si="2463"/>
        <v>-17.755335767488752</v>
      </c>
      <c r="D9818" s="1">
        <f t="shared" si="2464"/>
        <v>125.18156429563098</v>
      </c>
      <c r="E9818" s="1">
        <f t="shared" si="2468"/>
        <v>-263.32401228254093</v>
      </c>
      <c r="F9818" s="1">
        <f t="shared" si="2469"/>
        <v>-189549449.18180642</v>
      </c>
      <c r="G9818" s="1">
        <f t="shared" si="2470"/>
        <v>132.75533576748876</v>
      </c>
      <c r="H9818" s="1">
        <f t="shared" si="2471"/>
        <v>189618788.717251</v>
      </c>
      <c r="I9818" s="1">
        <f t="shared" si="2472"/>
        <v>133177.61285695949</v>
      </c>
      <c r="J9818" s="1">
        <f t="shared" si="2473"/>
        <v>-14556620.787005942</v>
      </c>
      <c r="K9818" s="1"/>
      <c r="L9818" s="1">
        <f t="shared" si="2465"/>
        <v>-62.032063995793749</v>
      </c>
      <c r="M9818" s="1">
        <f t="shared" si="2474"/>
        <v>6.4613386388439835</v>
      </c>
      <c r="N9818" s="1">
        <f t="shared" si="2461"/>
        <v>-0.10378700286976701</v>
      </c>
      <c r="O9818" s="1">
        <f t="shared" si="2475"/>
        <v>3.0378056511302329</v>
      </c>
      <c r="P9818" s="1">
        <f t="shared" si="2462"/>
        <v>62.367666788040651</v>
      </c>
      <c r="Q9818">
        <f t="shared" si="2466"/>
        <v>-53.520157493585593</v>
      </c>
      <c r="R9818">
        <f t="shared" si="2467"/>
        <v>32.020596534822126</v>
      </c>
    </row>
    <row r="9819" spans="1:18" x14ac:dyDescent="0.25">
      <c r="A9819">
        <v>9804</v>
      </c>
      <c r="B9819" s="1">
        <f t="shared" si="2476"/>
        <v>196.08</v>
      </c>
      <c r="C9819" s="1">
        <f t="shared" si="2463"/>
        <v>-21.133085030752206</v>
      </c>
      <c r="D9819" s="1">
        <f t="shared" si="2464"/>
        <v>122.29302038422443</v>
      </c>
      <c r="E9819" s="1">
        <f t="shared" si="2468"/>
        <v>-846.80988238666396</v>
      </c>
      <c r="F9819" s="1">
        <f t="shared" si="2469"/>
        <v>-180902729.96848685</v>
      </c>
      <c r="G9819" s="1">
        <f t="shared" si="2470"/>
        <v>136.1330850307522</v>
      </c>
      <c r="H9819" s="1">
        <f t="shared" si="2471"/>
        <v>181619816.94539458</v>
      </c>
      <c r="I9819" s="1">
        <f t="shared" si="2472"/>
        <v>133951.19869874537</v>
      </c>
      <c r="J9819" s="1">
        <f t="shared" si="2473"/>
        <v>-14220251.574815925</v>
      </c>
      <c r="K9819" s="1"/>
      <c r="L9819" s="1">
        <f t="shared" si="2465"/>
        <v>-70.597667482139812</v>
      </c>
      <c r="M9819" s="1">
        <f t="shared" si="2474"/>
        <v>8.3962246551128032</v>
      </c>
      <c r="N9819" s="1">
        <f t="shared" si="2461"/>
        <v>-0.11837459756810183</v>
      </c>
      <c r="O9819" s="1">
        <f t="shared" si="2475"/>
        <v>3.0232180564318982</v>
      </c>
      <c r="P9819" s="1">
        <f t="shared" si="2462"/>
        <v>71.095198448122403</v>
      </c>
      <c r="Q9819">
        <f t="shared" si="2466"/>
        <v>-63.474510894582195</v>
      </c>
      <c r="R9819">
        <f t="shared" si="2467"/>
        <v>32.023642970022507</v>
      </c>
    </row>
    <row r="9820" spans="1:18" x14ac:dyDescent="0.25">
      <c r="A9820">
        <v>9805</v>
      </c>
      <c r="B9820" s="1">
        <f t="shared" si="2476"/>
        <v>196.1</v>
      </c>
      <c r="C9820" s="1">
        <f t="shared" si="2463"/>
        <v>-24.047012951351963</v>
      </c>
      <c r="D9820" s="1">
        <f t="shared" si="2464"/>
        <v>118.93714492659049</v>
      </c>
      <c r="E9820" s="1">
        <f t="shared" si="2468"/>
        <v>-1524.6967248287201</v>
      </c>
      <c r="F9820" s="1">
        <f t="shared" si="2469"/>
        <v>-171110553.58602121</v>
      </c>
      <c r="G9820" s="1">
        <f t="shared" si="2470"/>
        <v>139.04701295135197</v>
      </c>
      <c r="H9820" s="1">
        <f t="shared" si="2471"/>
        <v>173435253.68872464</v>
      </c>
      <c r="I9820" s="1">
        <f t="shared" si="2472"/>
        <v>133920.46501592893</v>
      </c>
      <c r="J9820" s="1">
        <f t="shared" si="2473"/>
        <v>-13862378.988802258</v>
      </c>
      <c r="K9820" s="1"/>
      <c r="L9820" s="1">
        <f t="shared" si="2465"/>
        <v>-77.624911545353797</v>
      </c>
      <c r="M9820" s="1">
        <f t="shared" si="2474"/>
        <v>10.181546136466807</v>
      </c>
      <c r="N9820" s="1">
        <f t="shared" si="2461"/>
        <v>-0.13041888368911184</v>
      </c>
      <c r="O9820" s="1">
        <f t="shared" si="2475"/>
        <v>3.0111737703108883</v>
      </c>
      <c r="P9820" s="1">
        <f t="shared" si="2462"/>
        <v>78.28978716379936</v>
      </c>
      <c r="Q9820">
        <f t="shared" si="2466"/>
        <v>-72.327417744887882</v>
      </c>
      <c r="R9820">
        <f t="shared" si="2467"/>
        <v>29.967239053831452</v>
      </c>
    </row>
    <row r="9821" spans="1:18" x14ac:dyDescent="0.25">
      <c r="A9821">
        <v>9806</v>
      </c>
      <c r="B9821" s="1">
        <f t="shared" si="2476"/>
        <v>196.12</v>
      </c>
      <c r="C9821" s="1">
        <f t="shared" si="2463"/>
        <v>-26.433165688256718</v>
      </c>
      <c r="D9821" s="1">
        <f t="shared" si="2464"/>
        <v>115.18759146920885</v>
      </c>
      <c r="E9821" s="1">
        <f t="shared" si="2468"/>
        <v>-2282.1065232198107</v>
      </c>
      <c r="F9821" s="1">
        <f t="shared" si="2469"/>
        <v>-160491920.13966212</v>
      </c>
      <c r="G9821" s="1">
        <f t="shared" si="2470"/>
        <v>141.43316568825671</v>
      </c>
      <c r="H9821" s="1">
        <f t="shared" si="2471"/>
        <v>165699930.32298452</v>
      </c>
      <c r="I9821" s="1">
        <f t="shared" si="2472"/>
        <v>133086.08634031692</v>
      </c>
      <c r="J9821" s="1">
        <f t="shared" si="2473"/>
        <v>-13497788.930266364</v>
      </c>
      <c r="K9821" s="1"/>
      <c r="L9821" s="1">
        <f t="shared" si="2465"/>
        <v>-83.051609027775754</v>
      </c>
      <c r="M9821" s="1">
        <f t="shared" si="2474"/>
        <v>11.684548912614275</v>
      </c>
      <c r="N9821" s="1">
        <f t="shared" si="2461"/>
        <v>-0.13977282622429391</v>
      </c>
      <c r="O9821" s="1">
        <f t="shared" si="2475"/>
        <v>3.001819827775706</v>
      </c>
      <c r="P9821" s="1">
        <f t="shared" si="2462"/>
        <v>83.869532283146768</v>
      </c>
      <c r="Q9821">
        <f t="shared" si="2466"/>
        <v>-79.725895097825102</v>
      </c>
      <c r="R9821">
        <f t="shared" si="2467"/>
        <v>26.036130592781717</v>
      </c>
    </row>
    <row r="9822" spans="1:18" x14ac:dyDescent="0.25">
      <c r="A9822">
        <v>9807</v>
      </c>
      <c r="B9822" s="1">
        <f t="shared" si="2476"/>
        <v>196.14</v>
      </c>
      <c r="C9822" s="1">
        <f t="shared" si="2463"/>
        <v>-28.239172820175806</v>
      </c>
      <c r="D9822" s="1">
        <f t="shared" si="2464"/>
        <v>111.12665386157954</v>
      </c>
      <c r="E9822" s="1">
        <f t="shared" si="2468"/>
        <v>-3102.415919960933</v>
      </c>
      <c r="F9822" s="1">
        <f t="shared" si="2469"/>
        <v>-149375115.16870898</v>
      </c>
      <c r="G9822" s="1">
        <f t="shared" si="2470"/>
        <v>143.23917282017581</v>
      </c>
      <c r="H9822" s="1">
        <f t="shared" si="2471"/>
        <v>159000099.70913601</v>
      </c>
      <c r="I9822" s="1">
        <f t="shared" si="2472"/>
        <v>131466.375314718</v>
      </c>
      <c r="J9822" s="1">
        <f t="shared" si="2473"/>
        <v>-13138752.503071003</v>
      </c>
      <c r="K9822" s="1"/>
      <c r="L9822" s="1">
        <f t="shared" si="2465"/>
        <v>-86.864759693482867</v>
      </c>
      <c r="M9822" s="1">
        <f t="shared" si="2474"/>
        <v>12.806465160313735</v>
      </c>
      <c r="N9822" s="1">
        <f t="shared" si="2461"/>
        <v>-0.14637548583113266</v>
      </c>
      <c r="O9822" s="1">
        <f t="shared" si="2475"/>
        <v>2.9952171681688675</v>
      </c>
      <c r="P9822" s="1">
        <f t="shared" si="2462"/>
        <v>87.803713056503796</v>
      </c>
      <c r="Q9822">
        <f t="shared" si="2466"/>
        <v>-85.374891657919861</v>
      </c>
      <c r="R9822">
        <f t="shared" si="2467"/>
        <v>20.509019988953668</v>
      </c>
    </row>
    <row r="9823" spans="1:18" x14ac:dyDescent="0.25">
      <c r="A9823">
        <v>9808</v>
      </c>
      <c r="B9823" s="1">
        <f t="shared" si="2476"/>
        <v>196.16</v>
      </c>
      <c r="C9823" s="1">
        <f t="shared" si="2463"/>
        <v>-29.425396752714477</v>
      </c>
      <c r="D9823" s="1">
        <f t="shared" si="2464"/>
        <v>106.84346010043197</v>
      </c>
      <c r="E9823" s="1">
        <f t="shared" si="2468"/>
        <v>-3967.621059712741</v>
      </c>
      <c r="F9823" s="1">
        <f t="shared" si="2469"/>
        <v>-138082189.99154952</v>
      </c>
      <c r="G9823" s="1">
        <f t="shared" si="2470"/>
        <v>144.42539675271448</v>
      </c>
      <c r="H9823" s="1">
        <f t="shared" si="2471"/>
        <v>153824206.86502558</v>
      </c>
      <c r="I9823" s="1">
        <f t="shared" si="2472"/>
        <v>129096.88077364635</v>
      </c>
      <c r="J9823" s="1">
        <f t="shared" si="2473"/>
        <v>-12794383.951787742</v>
      </c>
      <c r="K9823" s="1"/>
      <c r="L9823" s="1">
        <f t="shared" si="2465"/>
        <v>-89.08942475819714</v>
      </c>
      <c r="M9823" s="1">
        <f t="shared" si="2474"/>
        <v>13.486392676357752</v>
      </c>
      <c r="N9823" s="1">
        <f t="shared" si="2461"/>
        <v>-0.15023969703988829</v>
      </c>
      <c r="O9823" s="1">
        <f t="shared" si="2475"/>
        <v>2.9913529569601116</v>
      </c>
      <c r="P9823" s="1">
        <f t="shared" si="2462"/>
        <v>90.10443047468523</v>
      </c>
      <c r="Q9823">
        <f t="shared" si="2466"/>
        <v>-89.050188375529814</v>
      </c>
      <c r="R9823">
        <f t="shared" si="2467"/>
        <v>13.743083404026885</v>
      </c>
    </row>
    <row r="9824" spans="1:18" x14ac:dyDescent="0.25">
      <c r="A9824">
        <v>9809</v>
      </c>
      <c r="B9824" s="1">
        <f t="shared" si="2476"/>
        <v>196.18</v>
      </c>
      <c r="C9824" s="1">
        <f t="shared" si="2463"/>
        <v>-29.965802670020427</v>
      </c>
      <c r="D9824" s="1">
        <f t="shared" si="2464"/>
        <v>102.43201618056385</v>
      </c>
      <c r="E9824" s="1">
        <f t="shared" si="2468"/>
        <v>-4858.7327315261009</v>
      </c>
      <c r="F9824" s="1">
        <f t="shared" si="2469"/>
        <v>-126915077.78790981</v>
      </c>
      <c r="G9824" s="1">
        <f t="shared" si="2470"/>
        <v>144.96580267002042</v>
      </c>
      <c r="H9824" s="1">
        <f t="shared" si="2471"/>
        <v>150522361.54431289</v>
      </c>
      <c r="I9824" s="1">
        <f t="shared" si="2472"/>
        <v>126029.60753031439</v>
      </c>
      <c r="J9824" s="1">
        <f t="shared" si="2473"/>
        <v>-12470332.865249198</v>
      </c>
      <c r="K9824" s="1"/>
      <c r="L9824" s="1">
        <f t="shared" si="2465"/>
        <v>-89.775330647094549</v>
      </c>
      <c r="M9824" s="1">
        <f t="shared" si="2474"/>
        <v>13.699825953403149</v>
      </c>
      <c r="N9824" s="1">
        <f t="shared" si="2461"/>
        <v>-0.15143296272971335</v>
      </c>
      <c r="O9824" s="1">
        <f t="shared" si="2475"/>
        <v>2.9901596912702866</v>
      </c>
      <c r="P9824" s="1">
        <f t="shared" si="2462"/>
        <v>90.814620100227756</v>
      </c>
      <c r="Q9824">
        <f t="shared" si="2466"/>
        <v>-90.605869313240603</v>
      </c>
      <c r="R9824">
        <f t="shared" si="2467"/>
        <v>6.1539962577705829</v>
      </c>
    </row>
    <row r="9825" spans="1:18" x14ac:dyDescent="0.25">
      <c r="A9825">
        <v>9810</v>
      </c>
      <c r="B9825" s="1">
        <f t="shared" si="2476"/>
        <v>196.2</v>
      </c>
      <c r="C9825" s="1">
        <f t="shared" si="2463"/>
        <v>-29.84852993756089</v>
      </c>
      <c r="D9825" s="1">
        <f t="shared" si="2464"/>
        <v>97.989142885068901</v>
      </c>
      <c r="E9825" s="1">
        <f t="shared" si="2468"/>
        <v>-5756.1931372160816</v>
      </c>
      <c r="F9825" s="1">
        <f t="shared" si="2469"/>
        <v>-116144245.20404704</v>
      </c>
      <c r="G9825" s="1">
        <f t="shared" si="2470"/>
        <v>144.8485299375609</v>
      </c>
      <c r="H9825" s="1">
        <f t="shared" si="2471"/>
        <v>149278004.63698056</v>
      </c>
      <c r="I9825" s="1">
        <f t="shared" si="2472"/>
        <v>122331.87499369169</v>
      </c>
      <c r="J9825" s="1">
        <f t="shared" si="2473"/>
        <v>-12168826.809332117</v>
      </c>
      <c r="K9825" s="1"/>
      <c r="L9825" s="1">
        <f t="shared" si="2465"/>
        <v>-88.983821563444948</v>
      </c>
      <c r="M9825" s="1">
        <f t="shared" si="2474"/>
        <v>13.45369155566442</v>
      </c>
      <c r="N9825" s="1">
        <f t="shared" si="2461"/>
        <v>-0.15005605844733624</v>
      </c>
      <c r="O9825" s="1">
        <f t="shared" si="2475"/>
        <v>2.991536595552664</v>
      </c>
      <c r="P9825" s="1">
        <f t="shared" si="2462"/>
        <v>89.995123848517295</v>
      </c>
      <c r="Q9825">
        <f t="shared" si="2466"/>
        <v>-89.977018946445739</v>
      </c>
      <c r="R9825">
        <f t="shared" si="2467"/>
        <v>-1.8050977870773584</v>
      </c>
    </row>
    <row r="9826" spans="1:18" x14ac:dyDescent="0.25">
      <c r="A9826">
        <v>9811</v>
      </c>
      <c r="B9826" s="1">
        <f t="shared" si="2476"/>
        <v>196.22</v>
      </c>
      <c r="C9826" s="1">
        <f t="shared" si="2463"/>
        <v>-29.076152415049805</v>
      </c>
      <c r="D9826" s="1">
        <f t="shared" si="2464"/>
        <v>93.612350797662799</v>
      </c>
      <c r="E9826" s="1">
        <f t="shared" si="2468"/>
        <v>-6640.3051388721142</v>
      </c>
      <c r="F9826" s="1">
        <f t="shared" si="2469"/>
        <v>-106000540.79567516</v>
      </c>
      <c r="G9826" s="1">
        <f t="shared" si="2470"/>
        <v>144.07615241504982</v>
      </c>
      <c r="H9826" s="1">
        <f t="shared" si="2471"/>
        <v>150094193.13300657</v>
      </c>
      <c r="I9826" s="1">
        <f t="shared" si="2472"/>
        <v>118084.83966635738</v>
      </c>
      <c r="J9826" s="1">
        <f t="shared" si="2473"/>
        <v>-11889048.905197814</v>
      </c>
      <c r="K9826" s="1"/>
      <c r="L9826" s="1">
        <f t="shared" si="2465"/>
        <v>-86.777179962729662</v>
      </c>
      <c r="M9826" s="1">
        <f t="shared" si="2474"/>
        <v>12.780082163435452</v>
      </c>
      <c r="N9826" s="1">
        <f t="shared" si="2461"/>
        <v>-0.14622354675047333</v>
      </c>
      <c r="O9826" s="1">
        <f t="shared" si="2475"/>
        <v>2.9953691072495268</v>
      </c>
      <c r="P9826" s="1">
        <f t="shared" si="2462"/>
        <v>87.713222848029758</v>
      </c>
      <c r="Q9826">
        <f t="shared" si="2466"/>
        <v>-87.179329778670109</v>
      </c>
      <c r="R9826">
        <f t="shared" si="2467"/>
        <v>-9.6630182515615886</v>
      </c>
    </row>
    <row r="9827" spans="1:18" x14ac:dyDescent="0.25">
      <c r="A9827">
        <v>9812</v>
      </c>
      <c r="B9827" s="1">
        <f t="shared" si="2476"/>
        <v>196.24</v>
      </c>
      <c r="C9827" s="1">
        <f t="shared" si="2463"/>
        <v>-27.665621966309363</v>
      </c>
      <c r="D9827" s="1">
        <f t="shared" si="2464"/>
        <v>89.397700175514302</v>
      </c>
      <c r="E9827" s="1">
        <f t="shared" si="2468"/>
        <v>-7491.6645645461122</v>
      </c>
      <c r="F9827" s="1">
        <f t="shared" si="2469"/>
        <v>-96670612.64453423</v>
      </c>
      <c r="G9827" s="1">
        <f t="shared" si="2470"/>
        <v>142.66562196630937</v>
      </c>
      <c r="H9827" s="1">
        <f t="shared" si="2471"/>
        <v>152795650.59221011</v>
      </c>
      <c r="I9827" s="1">
        <f t="shared" si="2472"/>
        <v>113381.71395082018</v>
      </c>
      <c r="J9827" s="1">
        <f t="shared" si="2473"/>
        <v>-11627804.831593184</v>
      </c>
      <c r="K9827" s="1"/>
      <c r="L9827" s="1">
        <f t="shared" si="2465"/>
        <v>-83.211386088218958</v>
      </c>
      <c r="M9827" s="1">
        <f t="shared" si="2474"/>
        <v>11.730462673171587</v>
      </c>
      <c r="N9827" s="1">
        <f t="shared" si="2461"/>
        <v>-0.14004897762742566</v>
      </c>
      <c r="O9827" s="1">
        <f t="shared" si="2475"/>
        <v>3.0015436763725742</v>
      </c>
      <c r="P9827" s="1">
        <f t="shared" si="2462"/>
        <v>84.034150970003324</v>
      </c>
      <c r="Q9827">
        <f t="shared" si="2466"/>
        <v>-82.307536462757653</v>
      </c>
      <c r="R9827">
        <f t="shared" si="2467"/>
        <v>-16.947211295110776</v>
      </c>
    </row>
    <row r="9828" spans="1:18" x14ac:dyDescent="0.25">
      <c r="A9828">
        <v>9813</v>
      </c>
      <c r="B9828" s="1">
        <f t="shared" si="2476"/>
        <v>196.26</v>
      </c>
      <c r="C9828" s="1">
        <f t="shared" si="2463"/>
        <v>-25.647896405858194</v>
      </c>
      <c r="D9828" s="1">
        <f t="shared" si="2464"/>
        <v>85.43769265326101</v>
      </c>
      <c r="E9828" s="1">
        <f t="shared" si="2468"/>
        <v>-8291.586084041277</v>
      </c>
      <c r="F9828" s="1">
        <f t="shared" si="2469"/>
        <v>-88295953.446244732</v>
      </c>
      <c r="G9828" s="1">
        <f t="shared" si="2470"/>
        <v>140.64789640585821</v>
      </c>
      <c r="H9828" s="1">
        <f t="shared" si="2471"/>
        <v>157046353.23531169</v>
      </c>
      <c r="I9828" s="1">
        <f t="shared" si="2472"/>
        <v>108325.72035722443</v>
      </c>
      <c r="J9828" s="1">
        <f t="shared" si="2473"/>
        <v>-11380407.942194015</v>
      </c>
      <c r="K9828" s="1"/>
      <c r="L9828" s="1">
        <f t="shared" si="2465"/>
        <v>-78.332577130316125</v>
      </c>
      <c r="M9828" s="1">
        <f t="shared" si="2474"/>
        <v>10.371358327980545</v>
      </c>
      <c r="N9828" s="1">
        <f t="shared" si="2461"/>
        <v>-0.13163595956923937</v>
      </c>
      <c r="O9828" s="1">
        <f t="shared" si="2475"/>
        <v>3.0099566944307607</v>
      </c>
      <c r="P9828" s="1">
        <f t="shared" si="2462"/>
        <v>79.016186401548737</v>
      </c>
      <c r="Q9828">
        <f t="shared" si="2466"/>
        <v>-75.534183183195097</v>
      </c>
      <c r="R9828">
        <f t="shared" si="2467"/>
        <v>-23.197950001925207</v>
      </c>
    </row>
    <row r="9829" spans="1:18" x14ac:dyDescent="0.25">
      <c r="A9829">
        <v>9814</v>
      </c>
      <c r="B9829" s="1">
        <f t="shared" si="2476"/>
        <v>196.28</v>
      </c>
      <c r="C9829" s="1">
        <f t="shared" si="2463"/>
        <v>-23.06726004794201</v>
      </c>
      <c r="D9829" s="1">
        <f t="shared" si="2464"/>
        <v>81.819241050453229</v>
      </c>
      <c r="E9829" s="1">
        <f t="shared" si="2468"/>
        <v>-9022.5133078084473</v>
      </c>
      <c r="F9829" s="1">
        <f t="shared" si="2469"/>
        <v>-80975319.740648985</v>
      </c>
      <c r="G9829" s="1">
        <f t="shared" si="2470"/>
        <v>138.067260047942</v>
      </c>
      <c r="H9829" s="1">
        <f t="shared" si="2471"/>
        <v>162381066.13022953</v>
      </c>
      <c r="I9829" s="1">
        <f t="shared" si="2472"/>
        <v>103027.82601287284</v>
      </c>
      <c r="J9829" s="1">
        <f t="shared" si="2473"/>
        <v>-11141691.914207222</v>
      </c>
      <c r="K9829" s="1"/>
      <c r="L9829" s="1">
        <f t="shared" si="2465"/>
        <v>-72.177028912763959</v>
      </c>
      <c r="M9829" s="1">
        <f t="shared" si="2474"/>
        <v>8.781799852702477</v>
      </c>
      <c r="N9829" s="1">
        <f t="shared" si="2461"/>
        <v>-0.12107517596172383</v>
      </c>
      <c r="O9829" s="1">
        <f t="shared" si="2475"/>
        <v>3.0205174780382764</v>
      </c>
      <c r="P9829" s="1">
        <f t="shared" si="2462"/>
        <v>72.709308285300651</v>
      </c>
      <c r="Q9829">
        <f t="shared" si="2466"/>
        <v>-67.109489648470245</v>
      </c>
      <c r="R9829">
        <f t="shared" si="2467"/>
        <v>-27.981420808256949</v>
      </c>
    </row>
    <row r="9830" spans="1:18" x14ac:dyDescent="0.25">
      <c r="A9830">
        <v>9815</v>
      </c>
      <c r="B9830" s="1">
        <f t="shared" si="2476"/>
        <v>196.3</v>
      </c>
      <c r="C9830" s="1">
        <f t="shared" si="2463"/>
        <v>-19.980351770362159</v>
      </c>
      <c r="D9830" s="1">
        <f t="shared" si="2464"/>
        <v>78.621761840292578</v>
      </c>
      <c r="E9830" s="1">
        <f t="shared" si="2468"/>
        <v>-9668.4041082609001</v>
      </c>
      <c r="F9830" s="1">
        <f t="shared" si="2469"/>
        <v>-74769989.836207911</v>
      </c>
      <c r="G9830" s="1">
        <f t="shared" si="2470"/>
        <v>134.98035177036215</v>
      </c>
      <c r="H9830" s="1">
        <f t="shared" si="2471"/>
        <v>168248027.83684415</v>
      </c>
      <c r="I9830" s="1">
        <f t="shared" si="2472"/>
        <v>97604.307195689587</v>
      </c>
      <c r="J9830" s="1">
        <f t="shared" si="2473"/>
        <v>-10907049.270446235</v>
      </c>
      <c r="K9830" s="1"/>
      <c r="L9830" s="1">
        <f t="shared" si="2465"/>
        <v>-64.774400272462003</v>
      </c>
      <c r="M9830" s="1">
        <f t="shared" si="2474"/>
        <v>7.0522545258377249</v>
      </c>
      <c r="N9830" s="1">
        <f t="shared" si="2461"/>
        <v>-0.10844695150193932</v>
      </c>
      <c r="O9830" s="1">
        <f t="shared" si="2475"/>
        <v>3.0331457024980608</v>
      </c>
      <c r="P9830" s="1">
        <f t="shared" si="2462"/>
        <v>65.157173239439445</v>
      </c>
      <c r="Q9830">
        <f t="shared" si="2466"/>
        <v>-57.362229101938894</v>
      </c>
      <c r="R9830">
        <f t="shared" si="2467"/>
        <v>-30.90359035793411</v>
      </c>
    </row>
    <row r="9831" spans="1:18" x14ac:dyDescent="0.25">
      <c r="A9831">
        <v>9816</v>
      </c>
      <c r="B9831" s="1">
        <f t="shared" si="2476"/>
        <v>196.32</v>
      </c>
      <c r="C9831" s="1">
        <f t="shared" si="2463"/>
        <v>-16.454921924751105</v>
      </c>
      <c r="D9831" s="1">
        <f t="shared" si="2464"/>
        <v>75.915432145433613</v>
      </c>
      <c r="E9831" s="1">
        <f t="shared" si="2468"/>
        <v>-10215.082706622408</v>
      </c>
      <c r="F9831" s="1">
        <f t="shared" si="2469"/>
        <v>-69711096.726366714</v>
      </c>
      <c r="G9831" s="1">
        <f t="shared" si="2470"/>
        <v>131.45492192475109</v>
      </c>
      <c r="H9831" s="1">
        <f t="shared" si="2471"/>
        <v>174059011.4295029</v>
      </c>
      <c r="I9831" s="1">
        <f t="shared" si="2472"/>
        <v>92174.197344281361</v>
      </c>
      <c r="J9831" s="1">
        <f t="shared" si="2473"/>
        <v>-10673392.209417395</v>
      </c>
      <c r="K9831" s="1"/>
      <c r="L9831" s="1">
        <f t="shared" si="2465"/>
        <v>-56.154101046276345</v>
      </c>
      <c r="M9831" s="1">
        <f t="shared" si="2474"/>
        <v>5.2843985588779105</v>
      </c>
      <c r="N9831" s="1">
        <f t="shared" si="2461"/>
        <v>-9.3828974562613229E-2</v>
      </c>
      <c r="O9831" s="1">
        <f t="shared" si="2475"/>
        <v>3.047763679437387</v>
      </c>
      <c r="P9831" s="1">
        <f t="shared" si="2462"/>
        <v>56.402197939836398</v>
      </c>
      <c r="Q9831">
        <f t="shared" si="2466"/>
        <v>-46.700628347579126</v>
      </c>
      <c r="R9831">
        <f t="shared" si="2467"/>
        <v>-31.626875349704932</v>
      </c>
    </row>
    <row r="9832" spans="1:18" x14ac:dyDescent="0.25">
      <c r="A9832">
        <v>9817</v>
      </c>
      <c r="B9832" s="1">
        <f t="shared" si="2476"/>
        <v>196.34</v>
      </c>
      <c r="C9832" s="1">
        <f t="shared" si="2463"/>
        <v>-12.568345376258835</v>
      </c>
      <c r="D9832" s="1">
        <f t="shared" si="2464"/>
        <v>73.759649515781319</v>
      </c>
      <c r="E9832" s="1">
        <f t="shared" si="2468"/>
        <v>-10650.550797812173</v>
      </c>
      <c r="F9832" s="1">
        <f t="shared" si="2469"/>
        <v>-65808117.406373121</v>
      </c>
      <c r="G9832" s="1">
        <f t="shared" si="2470"/>
        <v>127.56834537625883</v>
      </c>
      <c r="H9832" s="1">
        <f t="shared" si="2471"/>
        <v>179242349.70315063</v>
      </c>
      <c r="I9832" s="1">
        <f t="shared" si="2472"/>
        <v>86856.674554909434</v>
      </c>
      <c r="J9832" s="1">
        <f t="shared" si="2473"/>
        <v>-10439939.595446397</v>
      </c>
      <c r="K9832" s="1"/>
      <c r="L9832" s="1">
        <f t="shared" si="2465"/>
        <v>-46.354784997807165</v>
      </c>
      <c r="M9832" s="1">
        <f t="shared" si="2474"/>
        <v>3.5907972039078686</v>
      </c>
      <c r="N9832" s="1">
        <f t="shared" si="2461"/>
        <v>-7.7308969807037026E-2</v>
      </c>
      <c r="O9832" s="1">
        <f t="shared" si="2475"/>
        <v>3.0642836841929633</v>
      </c>
      <c r="P9832" s="1">
        <f t="shared" si="2462"/>
        <v>46.493654585895065</v>
      </c>
      <c r="Q9832">
        <f t="shared" si="2466"/>
        <v>-35.611301457563975</v>
      </c>
      <c r="R9832">
        <f t="shared" si="2467"/>
        <v>-29.891388814356272</v>
      </c>
    </row>
    <row r="9833" spans="1:18" x14ac:dyDescent="0.25">
      <c r="A9833">
        <v>9818</v>
      </c>
      <c r="B9833" s="1">
        <f t="shared" si="2476"/>
        <v>196.36</v>
      </c>
      <c r="C9833" s="1">
        <f t="shared" si="2463"/>
        <v>-8.4059233078562983</v>
      </c>
      <c r="D9833" s="1">
        <f t="shared" si="2464"/>
        <v>72.201728292440208</v>
      </c>
      <c r="E9833" s="1">
        <f t="shared" si="2468"/>
        <v>-10965.250884927078</v>
      </c>
      <c r="F9833" s="1">
        <f t="shared" si="2469"/>
        <v>-63057531.419552207</v>
      </c>
      <c r="G9833" s="1">
        <f t="shared" si="2470"/>
        <v>123.4059233078563</v>
      </c>
      <c r="H9833" s="1">
        <f t="shared" si="2471"/>
        <v>183294258.38894629</v>
      </c>
      <c r="I9833" s="1">
        <f t="shared" si="2472"/>
        <v>81768.445903519489</v>
      </c>
      <c r="J9833" s="1">
        <f t="shared" si="2473"/>
        <v>-10208750.04196899</v>
      </c>
      <c r="K9833" s="1"/>
      <c r="L9833" s="1">
        <f t="shared" si="2465"/>
        <v>-35.436949254467066</v>
      </c>
      <c r="M9833" s="1">
        <f t="shared" si="2474"/>
        <v>2.0932877509500827</v>
      </c>
      <c r="N9833" s="1">
        <f t="shared" si="2461"/>
        <v>-5.9002203575841281E-2</v>
      </c>
      <c r="O9833" s="1">
        <f t="shared" si="2475"/>
        <v>3.082590450424159</v>
      </c>
      <c r="P9833" s="1">
        <f t="shared" si="2462"/>
        <v>35.498721470948098</v>
      </c>
      <c r="Q9833">
        <f t="shared" si="2466"/>
        <v>-24.653109167059597</v>
      </c>
      <c r="R9833">
        <f t="shared" si="2467"/>
        <v>-25.541797792422397</v>
      </c>
    </row>
    <row r="9834" spans="1:18" x14ac:dyDescent="0.25">
      <c r="A9834">
        <v>9819</v>
      </c>
      <c r="B9834" s="1">
        <f t="shared" si="2476"/>
        <v>196.38</v>
      </c>
      <c r="C9834" s="1">
        <f t="shared" si="2463"/>
        <v>-4.0590110607044849</v>
      </c>
      <c r="D9834" s="1">
        <f t="shared" si="2464"/>
        <v>71.27586116959688</v>
      </c>
      <c r="E9834" s="1">
        <f t="shared" si="2468"/>
        <v>-11152.276043741431</v>
      </c>
      <c r="F9834" s="1">
        <f t="shared" si="2469"/>
        <v>-61450684.470616676</v>
      </c>
      <c r="G9834" s="1">
        <f t="shared" si="2470"/>
        <v>119.05901106070448</v>
      </c>
      <c r="H9834" s="1">
        <f t="shared" si="2471"/>
        <v>185823945.4264257</v>
      </c>
      <c r="I9834" s="1">
        <f t="shared" si="2472"/>
        <v>77021.186000882401</v>
      </c>
      <c r="J9834" s="1">
        <f t="shared" si="2473"/>
        <v>-9984944.3420055993</v>
      </c>
      <c r="K9834" s="1"/>
      <c r="L9834" s="1">
        <f t="shared" si="2465"/>
        <v>-23.498267090747269</v>
      </c>
      <c r="M9834" s="1">
        <f t="shared" si="2474"/>
        <v>0.91862529685067784</v>
      </c>
      <c r="N9834" s="1">
        <f t="shared" si="2461"/>
        <v>-3.9073423898169056E-2</v>
      </c>
      <c r="O9834" s="1">
        <f t="shared" si="2475"/>
        <v>3.1025192301018309</v>
      </c>
      <c r="P9834" s="1">
        <f t="shared" si="2462"/>
        <v>23.5162162922548</v>
      </c>
      <c r="Q9834">
        <f t="shared" si="2466"/>
        <v>-14.441732570962392</v>
      </c>
      <c r="R9834">
        <f t="shared" si="2467"/>
        <v>-18.559331589605108</v>
      </c>
    </row>
    <row r="9835" spans="1:18" x14ac:dyDescent="0.25">
      <c r="A9835">
        <v>9820</v>
      </c>
      <c r="B9835" s="1">
        <f t="shared" si="2476"/>
        <v>196.4</v>
      </c>
      <c r="C9835" s="1">
        <f t="shared" si="2463"/>
        <v>0.37698690002502694</v>
      </c>
      <c r="D9835" s="1">
        <f t="shared" si="2464"/>
        <v>71.002368745562435</v>
      </c>
      <c r="E9835" s="1">
        <f t="shared" si="2468"/>
        <v>-11207.521513396387</v>
      </c>
      <c r="F9835" s="1">
        <f t="shared" si="2469"/>
        <v>-60980004.701048017</v>
      </c>
      <c r="G9835" s="1">
        <f t="shared" si="2470"/>
        <v>114.62301309997497</v>
      </c>
      <c r="H9835" s="1">
        <f t="shared" si="2471"/>
        <v>186588543.17429084</v>
      </c>
      <c r="I9835" s="1">
        <f t="shared" si="2472"/>
        <v>72719.085998391412</v>
      </c>
      <c r="J9835" s="1">
        <f t="shared" si="2473"/>
        <v>-9776588.9990754966</v>
      </c>
      <c r="K9835" s="1"/>
      <c r="L9835" s="1">
        <f t="shared" si="2465"/>
        <v>-10.690442033056101</v>
      </c>
      <c r="M9835" s="1">
        <f t="shared" si="2474"/>
        <v>0.1899030133166093</v>
      </c>
      <c r="N9835" s="1">
        <f t="shared" si="2461"/>
        <v>-1.7761944892951107E-2</v>
      </c>
      <c r="O9835" s="1">
        <f t="shared" si="2475"/>
        <v>3.123830709107049</v>
      </c>
      <c r="P9835" s="1">
        <f t="shared" si="2462"/>
        <v>10.692128600825908</v>
      </c>
      <c r="Q9835">
        <f t="shared" si="2466"/>
        <v>-5.6201259601806548</v>
      </c>
      <c r="R9835">
        <f t="shared" si="2467"/>
        <v>-9.0959220647663237</v>
      </c>
    </row>
    <row r="9836" spans="1:18" x14ac:dyDescent="0.25">
      <c r="A9836">
        <v>9821</v>
      </c>
      <c r="B9836" s="1">
        <f t="shared" si="2476"/>
        <v>196.42</v>
      </c>
      <c r="C9836" s="1">
        <f t="shared" si="2463"/>
        <v>4.8047108879823766</v>
      </c>
      <c r="D9836" s="1">
        <f t="shared" si="2464"/>
        <v>71.387253533606454</v>
      </c>
      <c r="E9836" s="1">
        <f t="shared" si="2468"/>
        <v>-11129.774786211496</v>
      </c>
      <c r="F9836" s="1">
        <f t="shared" si="2469"/>
        <v>-61642909.041695744</v>
      </c>
      <c r="G9836" s="1">
        <f t="shared" si="2470"/>
        <v>110.19528911201762</v>
      </c>
      <c r="H9836" s="1">
        <f t="shared" si="2471"/>
        <v>185514795.83348489</v>
      </c>
      <c r="I9836" s="1">
        <f t="shared" si="2472"/>
        <v>68956.566838210216</v>
      </c>
      <c r="J9836" s="1">
        <f t="shared" si="2473"/>
        <v>-9594243.7709785737</v>
      </c>
      <c r="K9836" s="1"/>
      <c r="L9836" s="1">
        <f t="shared" si="2465"/>
        <v>2.7649831821239435</v>
      </c>
      <c r="M9836" s="1">
        <f t="shared" si="2474"/>
        <v>1.2699822729132393E-2</v>
      </c>
      <c r="N9836" s="1">
        <f t="shared" si="2461"/>
        <v>4.5930599162826982E-3</v>
      </c>
      <c r="O9836" s="1">
        <f t="shared" si="2475"/>
        <v>4.5930599162826982E-3</v>
      </c>
      <c r="P9836" s="1">
        <f t="shared" si="2462"/>
        <v>2.7650123476985775</v>
      </c>
      <c r="Q9836">
        <f t="shared" si="2466"/>
        <v>1.1892340496642899</v>
      </c>
      <c r="R9836">
        <f t="shared" si="2467"/>
        <v>2.4962002439797719</v>
      </c>
    </row>
    <row r="9837" spans="1:18" x14ac:dyDescent="0.25">
      <c r="A9837">
        <v>9822</v>
      </c>
      <c r="B9837" s="1">
        <f t="shared" si="2476"/>
        <v>196.44</v>
      </c>
      <c r="C9837" s="1">
        <f t="shared" si="2463"/>
        <v>9.126982811000099</v>
      </c>
      <c r="D9837" s="1">
        <f t="shared" si="2464"/>
        <v>72.422068220955722</v>
      </c>
      <c r="E9837" s="1">
        <f t="shared" si="2468"/>
        <v>-10920.742219366944</v>
      </c>
      <c r="F9837" s="1">
        <f t="shared" si="2469"/>
        <v>-63442987.357487649</v>
      </c>
      <c r="G9837" s="1">
        <f t="shared" si="2470"/>
        <v>105.8730171889999</v>
      </c>
      <c r="H9837" s="1">
        <f t="shared" si="2471"/>
        <v>182705597.97935131</v>
      </c>
      <c r="I9837" s="1">
        <f t="shared" si="2472"/>
        <v>65816.206936412127</v>
      </c>
      <c r="J9837" s="1">
        <f t="shared" si="2473"/>
        <v>-9450207.2029993981</v>
      </c>
      <c r="K9837" s="1"/>
      <c r="L9837" s="1">
        <f t="shared" si="2465"/>
        <v>16.566031124371914</v>
      </c>
      <c r="M9837" s="1">
        <f t="shared" si="2474"/>
        <v>0.45621514863040602</v>
      </c>
      <c r="N9837" s="1">
        <f t="shared" si="2461"/>
        <v>2.7532235414250233E-2</v>
      </c>
      <c r="O9837" s="1">
        <f t="shared" si="2475"/>
        <v>2.7532235414250233E-2</v>
      </c>
      <c r="P9837" s="1">
        <f t="shared" si="2462"/>
        <v>16.5723118325567</v>
      </c>
      <c r="Q9837">
        <f t="shared" si="2466"/>
        <v>5.4510748883205613</v>
      </c>
      <c r="R9837">
        <f t="shared" si="2467"/>
        <v>15.650153418973879</v>
      </c>
    </row>
    <row r="9838" spans="1:18" x14ac:dyDescent="0.25">
      <c r="A9838">
        <v>9823</v>
      </c>
      <c r="B9838" s="1">
        <f t="shared" si="2476"/>
        <v>196.46</v>
      </c>
      <c r="C9838" s="1">
        <f t="shared" si="2463"/>
        <v>13.248939000851145</v>
      </c>
      <c r="D9838" s="1">
        <f t="shared" si="2464"/>
        <v>74.084101067366788</v>
      </c>
      <c r="E9838" s="1">
        <f t="shared" si="2468"/>
        <v>-10585.011584391908</v>
      </c>
      <c r="F9838" s="1">
        <f t="shared" si="2469"/>
        <v>-66388339.958489947</v>
      </c>
      <c r="G9838" s="1">
        <f t="shared" si="2470"/>
        <v>101.75106099914885</v>
      </c>
      <c r="H9838" s="1">
        <f t="shared" si="2471"/>
        <v>178430810.20020086</v>
      </c>
      <c r="I9838" s="1">
        <f t="shared" si="2472"/>
        <v>63366.929781649305</v>
      </c>
      <c r="J9838" s="1">
        <f t="shared" si="2473"/>
        <v>-9357522.3460836653</v>
      </c>
      <c r="K9838" s="1"/>
      <c r="L9838" s="1">
        <f t="shared" si="2465"/>
        <v>30.33016906610013</v>
      </c>
      <c r="M9838" s="1">
        <f t="shared" si="2474"/>
        <v>1.5320036390837117</v>
      </c>
      <c r="N9838" s="1">
        <f t="shared" si="2461"/>
        <v>5.0467992263127051E-2</v>
      </c>
      <c r="O9838" s="1">
        <f t="shared" si="2475"/>
        <v>5.0467992263127051E-2</v>
      </c>
      <c r="P9838" s="1">
        <f t="shared" si="2462"/>
        <v>30.368835847433846</v>
      </c>
      <c r="Q9838">
        <f t="shared" si="2466"/>
        <v>6.7971623001866703</v>
      </c>
      <c r="R9838">
        <f t="shared" si="2467"/>
        <v>29.598391432530654</v>
      </c>
    </row>
    <row r="9839" spans="1:18" x14ac:dyDescent="0.25">
      <c r="A9839">
        <v>9824</v>
      </c>
      <c r="B9839" s="1">
        <f t="shared" si="2476"/>
        <v>196.48</v>
      </c>
      <c r="C9839" s="1">
        <f t="shared" si="2463"/>
        <v>17.080112246929335</v>
      </c>
      <c r="D9839" s="1">
        <f t="shared" si="2464"/>
        <v>76.336874374234426</v>
      </c>
      <c r="E9839" s="1">
        <f t="shared" si="2468"/>
        <v>-10129.951376404646</v>
      </c>
      <c r="F9839" s="1">
        <f t="shared" si="2469"/>
        <v>-70487243.236097634</v>
      </c>
      <c r="G9839" s="1">
        <f t="shared" si="2470"/>
        <v>97.919887753070668</v>
      </c>
      <c r="H9839" s="1">
        <f t="shared" si="2471"/>
        <v>173103158.12442002</v>
      </c>
      <c r="I9839" s="1">
        <f t="shared" si="2472"/>
        <v>61662.491227206432</v>
      </c>
      <c r="J9839" s="1">
        <f t="shared" si="2473"/>
        <v>-9328827.7249758635</v>
      </c>
      <c r="K9839" s="1"/>
      <c r="L9839" s="1">
        <f t="shared" si="2465"/>
        <v>43.609324575222004</v>
      </c>
      <c r="M9839" s="1">
        <f t="shared" si="2474"/>
        <v>3.1758458249349246</v>
      </c>
      <c r="N9839" s="1">
        <f t="shared" si="2461"/>
        <v>7.2696592289203055E-2</v>
      </c>
      <c r="O9839" s="1">
        <f t="shared" si="2475"/>
        <v>7.2696592289203055E-2</v>
      </c>
      <c r="P9839" s="1">
        <f t="shared" si="2462"/>
        <v>43.72481202487689</v>
      </c>
      <c r="Q9839">
        <f t="shared" si="2466"/>
        <v>5.1043717972699083</v>
      </c>
      <c r="R9839">
        <f t="shared" si="2467"/>
        <v>43.425851461612751</v>
      </c>
    </row>
    <row r="9840" spans="1:18" x14ac:dyDescent="0.25">
      <c r="A9840">
        <v>9825</v>
      </c>
      <c r="B9840" s="1">
        <f t="shared" si="2476"/>
        <v>196.5</v>
      </c>
      <c r="C9840" s="1">
        <f t="shared" si="2463"/>
        <v>20.53641733799919</v>
      </c>
      <c r="D9840" s="1">
        <f t="shared" si="2464"/>
        <v>79.130945083988507</v>
      </c>
      <c r="E9840" s="1">
        <f t="shared" si="2468"/>
        <v>-9565.5490930343221</v>
      </c>
      <c r="F9840" s="1">
        <f t="shared" si="2469"/>
        <v>-75741601.45973143</v>
      </c>
      <c r="G9840" s="1">
        <f t="shared" si="2470"/>
        <v>94.463582662000817</v>
      </c>
      <c r="H9840" s="1">
        <f t="shared" si="2471"/>
        <v>167241330.91098118</v>
      </c>
      <c r="I9840" s="1">
        <f t="shared" si="2472"/>
        <v>60740.299676903465</v>
      </c>
      <c r="J9840" s="1">
        <f t="shared" si="2473"/>
        <v>-9375154.1021234859</v>
      </c>
      <c r="K9840" s="1"/>
      <c r="L9840" s="1">
        <f t="shared" si="2465"/>
        <v>55.921424429029784</v>
      </c>
      <c r="M9840" s="1">
        <f t="shared" si="2474"/>
        <v>5.2403098969903681</v>
      </c>
      <c r="N9840" s="1">
        <f t="shared" si="2461"/>
        <v>9.3435591088154232E-2</v>
      </c>
      <c r="O9840" s="1">
        <f t="shared" si="2475"/>
        <v>9.3435591088154232E-2</v>
      </c>
      <c r="P9840" s="1">
        <f t="shared" si="2462"/>
        <v>56.166418418732952</v>
      </c>
      <c r="Q9840">
        <f t="shared" si="2466"/>
        <v>0.54861573053165924</v>
      </c>
      <c r="R9840">
        <f t="shared" si="2467"/>
        <v>56.163739002744443</v>
      </c>
    </row>
    <row r="9841" spans="1:18" x14ac:dyDescent="0.25">
      <c r="A9841">
        <v>9826</v>
      </c>
      <c r="B9841" s="1">
        <f t="shared" si="2476"/>
        <v>196.52</v>
      </c>
      <c r="C9841" s="1">
        <f t="shared" si="2463"/>
        <v>23.541996534128927</v>
      </c>
      <c r="D9841" s="1">
        <f t="shared" si="2464"/>
        <v>82.404989938506048</v>
      </c>
      <c r="E9841" s="1">
        <f t="shared" si="2468"/>
        <v>-8904.192032421779</v>
      </c>
      <c r="F9841" s="1">
        <f t="shared" si="2469"/>
        <v>-82138884.308392867</v>
      </c>
      <c r="G9841" s="1">
        <f t="shared" si="2470"/>
        <v>91.458003465871073</v>
      </c>
      <c r="H9841" s="1">
        <f t="shared" si="2471"/>
        <v>161423520.05863637</v>
      </c>
      <c r="I9841" s="1">
        <f t="shared" si="2472"/>
        <v>60620.595058914274</v>
      </c>
      <c r="J9841" s="1">
        <f t="shared" si="2473"/>
        <v>-9504774.280472111</v>
      </c>
      <c r="K9841" s="1"/>
      <c r="L9841" s="1">
        <f t="shared" si="2465"/>
        <v>66.794258463470484</v>
      </c>
      <c r="M9841" s="1">
        <f t="shared" si="2474"/>
        <v>7.504638816360341</v>
      </c>
      <c r="N9841" s="1">
        <f t="shared" si="2461"/>
        <v>0.11188532741993684</v>
      </c>
      <c r="O9841" s="1">
        <f t="shared" si="2475"/>
        <v>0.11188532741993684</v>
      </c>
      <c r="P9841" s="1">
        <f t="shared" si="2462"/>
        <v>67.214526461538966</v>
      </c>
      <c r="Q9841">
        <f t="shared" si="2466"/>
        <v>-6.3878514939037361</v>
      </c>
      <c r="R9841">
        <f t="shared" si="2467"/>
        <v>66.910297568765557</v>
      </c>
    </row>
    <row r="9842" spans="1:18" x14ac:dyDescent="0.25">
      <c r="A9842">
        <v>9827</v>
      </c>
      <c r="B9842" s="1">
        <f t="shared" si="2476"/>
        <v>196.54</v>
      </c>
      <c r="C9842" s="1">
        <f t="shared" si="2463"/>
        <v>26.030884465090598</v>
      </c>
      <c r="D9842" s="1">
        <f t="shared" si="2464"/>
        <v>86.087151379930631</v>
      </c>
      <c r="E9842" s="1">
        <f t="shared" si="2468"/>
        <v>-8160.395421254012</v>
      </c>
      <c r="F9842" s="1">
        <f t="shared" si="2469"/>
        <v>-89643427.365273371</v>
      </c>
      <c r="G9842" s="1">
        <f t="shared" si="2470"/>
        <v>88.969115534909406</v>
      </c>
      <c r="H9842" s="1">
        <f t="shared" si="2471"/>
        <v>156235480.79649681</v>
      </c>
      <c r="I9842" s="1">
        <f t="shared" si="2472"/>
        <v>61306.004607100607</v>
      </c>
      <c r="J9842" s="1">
        <f t="shared" si="2473"/>
        <v>-9722210.4742705803</v>
      </c>
      <c r="K9842" s="1"/>
      <c r="L9842" s="1">
        <f t="shared" si="2465"/>
        <v>75.811984083969747</v>
      </c>
      <c r="M9842" s="1">
        <f t="shared" si="2474"/>
        <v>9.7036851086991192</v>
      </c>
      <c r="N9842" s="1">
        <f t="shared" si="2461"/>
        <v>0.12730451226734404</v>
      </c>
      <c r="O9842" s="1">
        <f t="shared" si="2475"/>
        <v>0.12730451226734404</v>
      </c>
      <c r="P9842" s="1">
        <f t="shared" si="2462"/>
        <v>76.430481062445708</v>
      </c>
      <c r="Q9842">
        <f t="shared" si="2466"/>
        <v>-14.966957816116194</v>
      </c>
      <c r="R9842">
        <f t="shared" si="2467"/>
        <v>74.95070786301801</v>
      </c>
    </row>
    <row r="9843" spans="1:18" x14ac:dyDescent="0.25">
      <c r="A9843">
        <v>9828</v>
      </c>
      <c r="B9843" s="1">
        <f t="shared" si="2476"/>
        <v>196.56</v>
      </c>
      <c r="C9843" s="1">
        <f t="shared" si="2463"/>
        <v>27.948455914537494</v>
      </c>
      <c r="D9843" s="1">
        <f t="shared" si="2464"/>
        <v>90.096614654468354</v>
      </c>
      <c r="E9843" s="1">
        <f t="shared" si="2468"/>
        <v>-7350.4838397973917</v>
      </c>
      <c r="F9843" s="1">
        <f t="shared" si="2469"/>
        <v>-98188070.063679934</v>
      </c>
      <c r="G9843" s="1">
        <f t="shared" si="2470"/>
        <v>87.05154408546251</v>
      </c>
      <c r="H9843" s="1">
        <f t="shared" si="2471"/>
        <v>152217682.74280253</v>
      </c>
      <c r="I9843" s="1">
        <f t="shared" si="2472"/>
        <v>62781.485199435934</v>
      </c>
      <c r="J9843" s="1">
        <f t="shared" si="2473"/>
        <v>-10027491.84653851</v>
      </c>
      <c r="K9843" s="1"/>
      <c r="L9843" s="1">
        <f t="shared" si="2465"/>
        <v>82.652611708802638</v>
      </c>
      <c r="M9843" s="1">
        <f t="shared" si="2474"/>
        <v>11.570309439902303</v>
      </c>
      <c r="N9843" s="1">
        <f t="shared" si="2461"/>
        <v>0.13908340833194974</v>
      </c>
      <c r="O9843" s="1">
        <f t="shared" si="2475"/>
        <v>0.13908340833194974</v>
      </c>
      <c r="P9843" s="1">
        <f t="shared" si="2462"/>
        <v>83.458530317884168</v>
      </c>
      <c r="Q9843">
        <f t="shared" si="2466"/>
        <v>-24.294706421903278</v>
      </c>
      <c r="R9843">
        <f t="shared" si="2467"/>
        <v>79.844182773040657</v>
      </c>
    </row>
    <row r="9844" spans="1:18" x14ac:dyDescent="0.25">
      <c r="A9844">
        <v>9829</v>
      </c>
      <c r="B9844" s="1">
        <f t="shared" si="2476"/>
        <v>196.58</v>
      </c>
      <c r="C9844" s="1">
        <f t="shared" si="2463"/>
        <v>29.252624714595406</v>
      </c>
      <c r="D9844" s="1">
        <f t="shared" si="2464"/>
        <v>94.345381505522496</v>
      </c>
      <c r="E9844" s="1">
        <f t="shared" si="2468"/>
        <v>-6492.2329358844545</v>
      </c>
      <c r="F9844" s="1">
        <f t="shared" si="2469"/>
        <v>-107667113.03416762</v>
      </c>
      <c r="G9844" s="1">
        <f t="shared" si="2470"/>
        <v>85.747375285404587</v>
      </c>
      <c r="H9844" s="1">
        <f t="shared" si="2471"/>
        <v>149816201.5279505</v>
      </c>
      <c r="I9844" s="1">
        <f t="shared" si="2472"/>
        <v>65014.6535190344</v>
      </c>
      <c r="J9844" s="1">
        <f t="shared" si="2473"/>
        <v>-10415734.666482974</v>
      </c>
      <c r="K9844" s="1"/>
      <c r="L9844" s="1">
        <f t="shared" si="2465"/>
        <v>87.108094424888591</v>
      </c>
      <c r="M9844" s="1">
        <f t="shared" si="2474"/>
        <v>12.879921064732628</v>
      </c>
      <c r="N9844" s="1">
        <f t="shared" si="2461"/>
        <v>0.14679771204812492</v>
      </c>
      <c r="O9844" s="1">
        <f t="shared" si="2475"/>
        <v>0.14679771204812492</v>
      </c>
      <c r="P9844" s="1">
        <f t="shared" si="2462"/>
        <v>88.05516725876484</v>
      </c>
      <c r="Q9844">
        <f t="shared" si="2466"/>
        <v>-33.444025978623934</v>
      </c>
      <c r="R9844">
        <f t="shared" si="2467"/>
        <v>81.456795955341747</v>
      </c>
    </row>
    <row r="9845" spans="1:18" x14ac:dyDescent="0.25">
      <c r="A9845">
        <v>9830</v>
      </c>
      <c r="B9845" s="1">
        <f t="shared" si="2476"/>
        <v>196.6</v>
      </c>
      <c r="C9845" s="1">
        <f t="shared" si="2463"/>
        <v>29.914767437917742</v>
      </c>
      <c r="D9845" s="1">
        <f t="shared" si="2464"/>
        <v>98.740201527724992</v>
      </c>
      <c r="E9845" s="1">
        <f t="shared" si="2468"/>
        <v>-5604.4792913995516</v>
      </c>
      <c r="F9845" s="1">
        <f t="shared" si="2469"/>
        <v>-117931493.00301157</v>
      </c>
      <c r="G9845" s="1">
        <f t="shared" si="2470"/>
        <v>85.085232562082254</v>
      </c>
      <c r="H9845" s="1">
        <f t="shared" si="2471"/>
        <v>149341681.13073799</v>
      </c>
      <c r="I9845" s="1">
        <f t="shared" si="2472"/>
        <v>67956.496791517464</v>
      </c>
      <c r="J9845" s="1">
        <f t="shared" si="2473"/>
        <v>-10877090.901509304</v>
      </c>
      <c r="K9845" s="1"/>
      <c r="L9845" s="1">
        <f t="shared" si="2465"/>
        <v>89.085442785812418</v>
      </c>
      <c r="M9845" s="1">
        <f t="shared" si="2474"/>
        <v>13.485158846268007</v>
      </c>
      <c r="N9845" s="1">
        <f t="shared" si="2461"/>
        <v>0.15023277221313411</v>
      </c>
      <c r="O9845" s="1">
        <f t="shared" si="2475"/>
        <v>0.15023277221313411</v>
      </c>
      <c r="P9845" s="1">
        <f t="shared" si="2462"/>
        <v>90.100308686781631</v>
      </c>
      <c r="Q9845">
        <f t="shared" si="2466"/>
        <v>-41.568235039790572</v>
      </c>
      <c r="R9845">
        <f t="shared" si="2467"/>
        <v>79.938397914457013</v>
      </c>
    </row>
    <row r="9846" spans="1:18" x14ac:dyDescent="0.25">
      <c r="A9846">
        <v>9831</v>
      </c>
      <c r="B9846" s="1">
        <f t="shared" si="2476"/>
        <v>196.62</v>
      </c>
      <c r="C9846" s="1">
        <f t="shared" si="2463"/>
        <v>29.920351614376866</v>
      </c>
      <c r="D9846" s="1">
        <f t="shared" si="2464"/>
        <v>103.18461879330367</v>
      </c>
      <c r="E9846" s="1">
        <f t="shared" si="2468"/>
        <v>-4706.7070037526591</v>
      </c>
      <c r="F9846" s="1">
        <f t="shared" si="2469"/>
        <v>-128786904.95956263</v>
      </c>
      <c r="G9846" s="1">
        <f t="shared" si="2470"/>
        <v>85.07964838562313</v>
      </c>
      <c r="H9846" s="1">
        <f t="shared" si="2471"/>
        <v>150939995.77873695</v>
      </c>
      <c r="I9846" s="1">
        <f t="shared" si="2472"/>
        <v>71542.448499762642</v>
      </c>
      <c r="J9846" s="1">
        <f t="shared" si="2473"/>
        <v>-11397080.218811549</v>
      </c>
      <c r="K9846" s="1"/>
      <c r="L9846" s="1">
        <f t="shared" si="2465"/>
        <v>88.593606635285454</v>
      </c>
      <c r="M9846" s="1">
        <f t="shared" si="2474"/>
        <v>13.333226000373315</v>
      </c>
      <c r="N9846" s="1">
        <f t="shared" si="2461"/>
        <v>0.14937767528775622</v>
      </c>
      <c r="O9846" s="1">
        <f t="shared" si="2475"/>
        <v>0.14937767528775622</v>
      </c>
      <c r="P9846" s="1">
        <f t="shared" si="2462"/>
        <v>89.591305673177487</v>
      </c>
      <c r="Q9846">
        <f t="shared" si="2466"/>
        <v>-47.98111327750852</v>
      </c>
      <c r="R9846">
        <f t="shared" si="2467"/>
        <v>75.659862680787498</v>
      </c>
    </row>
    <row r="9847" spans="1:18" x14ac:dyDescent="0.25">
      <c r="A9847">
        <v>9832</v>
      </c>
      <c r="B9847" s="1">
        <f t="shared" si="2476"/>
        <v>196.64</v>
      </c>
      <c r="C9847" s="1">
        <f t="shared" si="2463"/>
        <v>29.269254684478081</v>
      </c>
      <c r="D9847" s="1">
        <f t="shared" si="2464"/>
        <v>107.58108883203668</v>
      </c>
      <c r="E9847" s="1">
        <f t="shared" si="2468"/>
        <v>-3818.6200559285899</v>
      </c>
      <c r="F9847" s="1">
        <f t="shared" si="2469"/>
        <v>-139995362.39617032</v>
      </c>
      <c r="G9847" s="1">
        <f t="shared" si="2470"/>
        <v>85.730745315521915</v>
      </c>
      <c r="H9847" s="1">
        <f t="shared" si="2471"/>
        <v>154577221.52771038</v>
      </c>
      <c r="I9847" s="1">
        <f t="shared" si="2472"/>
        <v>75693.805466565798</v>
      </c>
      <c r="J9847" s="1">
        <f t="shared" si="2473"/>
        <v>-11957287.994229876</v>
      </c>
      <c r="K9847" s="1"/>
      <c r="L9847" s="1">
        <f t="shared" si="2465"/>
        <v>85.723667943585383</v>
      </c>
      <c r="M9847" s="1">
        <f t="shared" si="2474"/>
        <v>12.46498868543199</v>
      </c>
      <c r="N9847" s="1">
        <f t="shared" si="2461"/>
        <v>0.14439692890257394</v>
      </c>
      <c r="O9847" s="1">
        <f t="shared" si="2475"/>
        <v>0.14439692890257394</v>
      </c>
      <c r="P9847" s="1">
        <f t="shared" si="2462"/>
        <v>86.6251879572566</v>
      </c>
      <c r="Q9847">
        <f t="shared" si="2466"/>
        <v>-52.19536343121441</v>
      </c>
      <c r="R9847">
        <f t="shared" si="2467"/>
        <v>69.134414186521312</v>
      </c>
    </row>
    <row r="9848" spans="1:18" x14ac:dyDescent="0.25">
      <c r="A9848">
        <v>9833</v>
      </c>
      <c r="B9848" s="1">
        <f t="shared" si="2476"/>
        <v>196.66</v>
      </c>
      <c r="C9848" s="1">
        <f t="shared" si="2463"/>
        <v>27.975766689251284</v>
      </c>
      <c r="D9848" s="1">
        <f t="shared" si="2464"/>
        <v>111.83311950218302</v>
      </c>
      <c r="E9848" s="1">
        <f t="shared" si="2468"/>
        <v>-2959.709860559029</v>
      </c>
      <c r="F9848" s="1">
        <f t="shared" si="2469"/>
        <v>-151280397.4863632</v>
      </c>
      <c r="G9848" s="1">
        <f t="shared" si="2470"/>
        <v>87.024233310748713</v>
      </c>
      <c r="H9848" s="1">
        <f t="shared" si="2471"/>
        <v>160040279.94505355</v>
      </c>
      <c r="I9848" s="1">
        <f t="shared" si="2472"/>
        <v>80319.455203652702</v>
      </c>
      <c r="J9848" s="1">
        <f t="shared" si="2473"/>
        <v>-12536380.813932035</v>
      </c>
      <c r="K9848" s="1"/>
      <c r="L9848" s="1">
        <f t="shared" si="2465"/>
        <v>80.628958626960795</v>
      </c>
      <c r="M9848" s="1">
        <f t="shared" si="2474"/>
        <v>11.00004994701834</v>
      </c>
      <c r="N9848" s="1">
        <f t="shared" si="2461"/>
        <v>0.13559093105390255</v>
      </c>
      <c r="O9848" s="1">
        <f t="shared" si="2475"/>
        <v>0.13559093105390255</v>
      </c>
      <c r="P9848" s="1">
        <f t="shared" si="2462"/>
        <v>81.375856788761695</v>
      </c>
      <c r="Q9848">
        <f t="shared" si="2466"/>
        <v>-53.925174927005621</v>
      </c>
      <c r="R9848">
        <f t="shared" si="2467"/>
        <v>60.943462136613945</v>
      </c>
    </row>
    <row r="9849" spans="1:18" x14ac:dyDescent="0.25">
      <c r="A9849">
        <v>9834</v>
      </c>
      <c r="B9849" s="1">
        <f t="shared" si="2476"/>
        <v>196.68</v>
      </c>
      <c r="C9849" s="1">
        <f t="shared" si="2463"/>
        <v>26.068276637583537</v>
      </c>
      <c r="D9849" s="1">
        <f t="shared" si="2464"/>
        <v>115.84738876524813</v>
      </c>
      <c r="E9849" s="1">
        <f t="shared" si="2468"/>
        <v>-2148.827469419879</v>
      </c>
      <c r="F9849" s="1">
        <f t="shared" si="2469"/>
        <v>-162335789.0831562</v>
      </c>
      <c r="G9849" s="1">
        <f t="shared" si="2470"/>
        <v>88.931723362416463</v>
      </c>
      <c r="H9849" s="1">
        <f t="shared" si="2471"/>
        <v>166953248.57648963</v>
      </c>
      <c r="I9849" s="1">
        <f t="shared" si="2472"/>
        <v>85317.875615743629</v>
      </c>
      <c r="J9849" s="1">
        <f t="shared" si="2473"/>
        <v>-13111363.805284455</v>
      </c>
      <c r="K9849" s="1"/>
      <c r="L9849" s="1">
        <f t="shared" si="2465"/>
        <v>73.508879560050474</v>
      </c>
      <c r="M9849" s="1">
        <f t="shared" si="2474"/>
        <v>9.1139869301271119</v>
      </c>
      <c r="N9849" s="1">
        <f t="shared" si="2461"/>
        <v>0.12335533129873912</v>
      </c>
      <c r="O9849" s="1">
        <f t="shared" si="2475"/>
        <v>0.12335533129873912</v>
      </c>
      <c r="P9849" s="1">
        <f t="shared" si="2462"/>
        <v>74.071722890294197</v>
      </c>
      <c r="Q9849">
        <f t="shared" si="2466"/>
        <v>-53.065493637747522</v>
      </c>
      <c r="R9849">
        <f t="shared" si="2467"/>
        <v>51.678559547637462</v>
      </c>
    </row>
    <row r="9850" spans="1:18" x14ac:dyDescent="0.25">
      <c r="A9850">
        <v>9835</v>
      </c>
      <c r="B9850" s="1">
        <f t="shared" si="2476"/>
        <v>196.7</v>
      </c>
      <c r="C9850" s="1">
        <f t="shared" si="2463"/>
        <v>23.588649434459757</v>
      </c>
      <c r="D9850" s="1">
        <f t="shared" si="2464"/>
        <v>119.53579288452914</v>
      </c>
      <c r="E9850" s="1">
        <f t="shared" si="2468"/>
        <v>-1403.7698373251133</v>
      </c>
      <c r="F9850" s="1">
        <f t="shared" si="2469"/>
        <v>-172837394.72132775</v>
      </c>
      <c r="G9850" s="1">
        <f t="shared" si="2470"/>
        <v>91.411350565540246</v>
      </c>
      <c r="H9850" s="1">
        <f t="shared" si="2471"/>
        <v>174807964.47751153</v>
      </c>
      <c r="I9850" s="1">
        <f t="shared" si="2472"/>
        <v>90579.36317099657</v>
      </c>
      <c r="J9850" s="1">
        <f t="shared" si="2473"/>
        <v>-13658983.304942634</v>
      </c>
      <c r="K9850" s="1"/>
      <c r="L9850" s="1">
        <f t="shared" si="2465"/>
        <v>64.597412583598441</v>
      </c>
      <c r="M9850" s="1">
        <f t="shared" si="2474"/>
        <v>7.0133093361123429</v>
      </c>
      <c r="N9850" s="1">
        <f t="shared" si="2461"/>
        <v>0.1081459184740394</v>
      </c>
      <c r="O9850" s="1">
        <f t="shared" si="2475"/>
        <v>0.1081459184740394</v>
      </c>
      <c r="P9850" s="1">
        <f t="shared" si="2462"/>
        <v>64.97701301490892</v>
      </c>
      <c r="Q9850">
        <f t="shared" si="2466"/>
        <v>-49.660780492682711</v>
      </c>
      <c r="R9850">
        <f t="shared" si="2467"/>
        <v>41.902495166722794</v>
      </c>
    </row>
    <row r="9851" spans="1:18" x14ac:dyDescent="0.25">
      <c r="A9851">
        <v>9836</v>
      </c>
      <c r="B9851" s="1">
        <f t="shared" si="2476"/>
        <v>196.72</v>
      </c>
      <c r="C9851" s="1">
        <f t="shared" si="2463"/>
        <v>20.591307045100827</v>
      </c>
      <c r="D9851" s="1">
        <f t="shared" si="2464"/>
        <v>122.81738009419053</v>
      </c>
      <c r="E9851" s="1">
        <f t="shared" si="2468"/>
        <v>-740.88922097351315</v>
      </c>
      <c r="F9851" s="1">
        <f t="shared" si="2469"/>
        <v>-182457380.68831769</v>
      </c>
      <c r="G9851" s="1">
        <f t="shared" si="2470"/>
        <v>94.40869295489918</v>
      </c>
      <c r="H9851" s="1">
        <f t="shared" si="2471"/>
        <v>183006297.52607241</v>
      </c>
      <c r="I9851" s="1">
        <f t="shared" si="2472"/>
        <v>95988.440634613187</v>
      </c>
      <c r="J9851" s="1">
        <f t="shared" si="2473"/>
        <v>-14157165.676850729</v>
      </c>
      <c r="K9851" s="1"/>
      <c r="L9851" s="1">
        <f t="shared" si="2465"/>
        <v>54.155568253687349</v>
      </c>
      <c r="M9851" s="1">
        <f t="shared" si="2474"/>
        <v>4.9118806383474407</v>
      </c>
      <c r="N9851" s="1">
        <f t="shared" si="2461"/>
        <v>9.0451967752539969E-2</v>
      </c>
      <c r="O9851" s="1">
        <f t="shared" si="2475"/>
        <v>9.0451967752539969E-2</v>
      </c>
      <c r="P9851" s="1">
        <f t="shared" si="2462"/>
        <v>54.377864469700917</v>
      </c>
      <c r="Q9851">
        <f t="shared" si="2466"/>
        <v>-43.872590615498851</v>
      </c>
      <c r="R9851">
        <f t="shared" si="2467"/>
        <v>32.127059264271345</v>
      </c>
    </row>
    <row r="9852" spans="1:18" x14ac:dyDescent="0.25">
      <c r="A9852">
        <v>9837</v>
      </c>
      <c r="B9852" s="1">
        <f t="shared" si="2476"/>
        <v>196.74</v>
      </c>
      <c r="C9852" s="1">
        <f t="shared" si="2463"/>
        <v>17.142034061279599</v>
      </c>
      <c r="D9852" s="1">
        <f t="shared" si="2464"/>
        <v>125.62012729946639</v>
      </c>
      <c r="E9852" s="1">
        <f t="shared" si="2468"/>
        <v>-174.73428550778772</v>
      </c>
      <c r="F9852" s="1">
        <f t="shared" si="2469"/>
        <v>-190879916.56555218</v>
      </c>
      <c r="G9852" s="1">
        <f t="shared" si="2470"/>
        <v>97.857965938720398</v>
      </c>
      <c r="H9852" s="1">
        <f t="shared" si="2471"/>
        <v>190910448.63608408</v>
      </c>
      <c r="I9852" s="1">
        <f t="shared" si="2472"/>
        <v>101426.39152159161</v>
      </c>
      <c r="J9852" s="1">
        <f t="shared" si="2473"/>
        <v>-14586379.639153602</v>
      </c>
      <c r="K9852" s="1"/>
      <c r="L9852" s="1">
        <f t="shared" si="2465"/>
        <v>42.466335054019062</v>
      </c>
      <c r="M9852" s="1">
        <f t="shared" si="2474"/>
        <v>3.0107210199001315</v>
      </c>
      <c r="N9852" s="1">
        <f t="shared" ref="N9852:N9915" si="2477">(ATAN(M9852/L9852))</f>
        <v>7.0778226479566567E-2</v>
      </c>
      <c r="O9852" s="1">
        <f t="shared" si="2475"/>
        <v>7.0778226479566567E-2</v>
      </c>
      <c r="P9852" s="1">
        <f t="shared" ref="P9852:P9915" si="2478">ABS(SQRT((L9852*L9852)+(M9852*M9852)))</f>
        <v>42.572926302755803</v>
      </c>
      <c r="Q9852">
        <f t="shared" si="2466"/>
        <v>-35.951152188128113</v>
      </c>
      <c r="R9852">
        <f t="shared" si="2467"/>
        <v>22.802822420172639</v>
      </c>
    </row>
    <row r="9853" spans="1:18" x14ac:dyDescent="0.25">
      <c r="A9853">
        <v>9838</v>
      </c>
      <c r="B9853" s="1">
        <f t="shared" si="2476"/>
        <v>196.76</v>
      </c>
      <c r="C9853" s="1">
        <f t="shared" si="2463"/>
        <v>13.316533884754623</v>
      </c>
      <c r="D9853" s="1">
        <f t="shared" si="2464"/>
        <v>127.88252081364733</v>
      </c>
      <c r="E9853" s="1">
        <f t="shared" si="2468"/>
        <v>282.26920435676038</v>
      </c>
      <c r="F9853" s="1">
        <f t="shared" si="2469"/>
        <v>-197817247.712282</v>
      </c>
      <c r="G9853" s="1">
        <f t="shared" si="2470"/>
        <v>101.68346611524538</v>
      </c>
      <c r="H9853" s="1">
        <f t="shared" si="2471"/>
        <v>197896923.61601019</v>
      </c>
      <c r="I9853" s="1">
        <f t="shared" si="2472"/>
        <v>106773.86564345279</v>
      </c>
      <c r="J9853" s="1">
        <f t="shared" si="2473"/>
        <v>-14930815.554974357</v>
      </c>
      <c r="K9853" s="1"/>
      <c r="L9853" s="1">
        <f t="shared" si="2465"/>
        <v>29.830701251490886</v>
      </c>
      <c r="M9853" s="1">
        <f t="shared" si="2474"/>
        <v>1.4818381753048016</v>
      </c>
      <c r="N9853" s="1">
        <f t="shared" si="2477"/>
        <v>4.9634137103000874E-2</v>
      </c>
      <c r="O9853" s="1">
        <f t="shared" si="2475"/>
        <v>4.9634137103000874E-2</v>
      </c>
      <c r="P9853" s="1">
        <f t="shared" si="2478"/>
        <v>29.867483682652118</v>
      </c>
      <c r="Q9853">
        <f t="shared" si="2466"/>
        <v>-26.212830992723685</v>
      </c>
      <c r="R9853">
        <f t="shared" si="2467"/>
        <v>14.316217128850598</v>
      </c>
    </row>
    <row r="9854" spans="1:18" x14ac:dyDescent="0.25">
      <c r="A9854">
        <v>9839</v>
      </c>
      <c r="B9854" s="1">
        <f t="shared" si="2476"/>
        <v>196.78</v>
      </c>
      <c r="C9854" s="1">
        <f t="shared" si="2463"/>
        <v>9.1987672162780143</v>
      </c>
      <c r="D9854" s="1">
        <f t="shared" si="2464"/>
        <v>129.5549064383116</v>
      </c>
      <c r="E9854" s="1">
        <f t="shared" si="2468"/>
        <v>620.09110053894619</v>
      </c>
      <c r="F9854" s="1">
        <f t="shared" si="2469"/>
        <v>-203024994.8699711</v>
      </c>
      <c r="G9854" s="1">
        <f t="shared" si="2470"/>
        <v>105.80123278372199</v>
      </c>
      <c r="H9854" s="1">
        <f t="shared" si="2471"/>
        <v>203409507.84293869</v>
      </c>
      <c r="I9854" s="1">
        <f t="shared" si="2472"/>
        <v>111913.49856318001</v>
      </c>
      <c r="J9854" s="1">
        <f t="shared" si="2473"/>
        <v>-15179290.268159559</v>
      </c>
      <c r="K9854" s="1"/>
      <c r="L9854" s="1">
        <f t="shared" si="2465"/>
        <v>16.563609229178287</v>
      </c>
      <c r="M9854" s="1">
        <f t="shared" si="2474"/>
        <v>0.4560816630902309</v>
      </c>
      <c r="N9854" s="1">
        <f t="shared" si="2477"/>
        <v>2.7528206226526703E-2</v>
      </c>
      <c r="O9854" s="1">
        <f t="shared" si="2475"/>
        <v>2.7528206226526703E-2</v>
      </c>
      <c r="P9854" s="1">
        <f t="shared" si="2478"/>
        <v>16.569887180675892</v>
      </c>
      <c r="Q9854">
        <f t="shared" si="2466"/>
        <v>-15.023294866834735</v>
      </c>
      <c r="R9854">
        <f t="shared" si="2467"/>
        <v>6.9901196359192834</v>
      </c>
    </row>
    <row r="9855" spans="1:18" x14ac:dyDescent="0.25">
      <c r="A9855">
        <v>9840</v>
      </c>
      <c r="B9855" s="1">
        <f t="shared" si="2476"/>
        <v>196.8</v>
      </c>
      <c r="C9855" s="1">
        <f t="shared" si="2463"/>
        <v>4.879109316348992</v>
      </c>
      <c r="D9855" s="1">
        <f t="shared" si="2464"/>
        <v>130.60057925580369</v>
      </c>
      <c r="E9855" s="1">
        <f t="shared" si="2468"/>
        <v>831.31700967234428</v>
      </c>
      <c r="F9855" s="1">
        <f t="shared" si="2469"/>
        <v>-206315560.70840487</v>
      </c>
      <c r="G9855" s="1">
        <f t="shared" si="2470"/>
        <v>110.12089068365101</v>
      </c>
      <c r="H9855" s="1">
        <f t="shared" si="2471"/>
        <v>207006648.67897543</v>
      </c>
      <c r="I9855" s="1">
        <f t="shared" si="2472"/>
        <v>116732.48746764832</v>
      </c>
      <c r="J9855" s="1">
        <f t="shared" si="2473"/>
        <v>-15325808.919612994</v>
      </c>
      <c r="K9855" s="1"/>
      <c r="L9855" s="1">
        <f t="shared" si="2465"/>
        <v>2.9890283969385312</v>
      </c>
      <c r="M9855" s="1">
        <f t="shared" si="2474"/>
        <v>1.4841380439008844E-2</v>
      </c>
      <c r="N9855" s="1">
        <f t="shared" si="2477"/>
        <v>4.965245057301706E-3</v>
      </c>
      <c r="O9855" s="1">
        <f t="shared" si="2475"/>
        <v>4.965245057301706E-3</v>
      </c>
      <c r="P9855" s="1">
        <f t="shared" si="2478"/>
        <v>2.9890652425596635</v>
      </c>
      <c r="Q9855">
        <f t="shared" si="2466"/>
        <v>-2.785101214607367</v>
      </c>
      <c r="R9855">
        <f t="shared" si="2467"/>
        <v>1.085229122660661</v>
      </c>
    </row>
    <row r="9856" spans="1:18" x14ac:dyDescent="0.25">
      <c r="A9856">
        <v>9841</v>
      </c>
      <c r="B9856" s="1">
        <f t="shared" si="2476"/>
        <v>196.82</v>
      </c>
      <c r="C9856" s="1">
        <f t="shared" si="2463"/>
        <v>0.45236648155685749</v>
      </c>
      <c r="D9856" s="1">
        <f t="shared" si="2464"/>
        <v>130.99658921554857</v>
      </c>
      <c r="E9856" s="1">
        <f t="shared" si="2468"/>
        <v>911.31102154081054</v>
      </c>
      <c r="F9856" s="1">
        <f t="shared" si="2469"/>
        <v>-207568646.84635237</v>
      </c>
      <c r="G9856" s="1">
        <f t="shared" si="2470"/>
        <v>114.54763351844315</v>
      </c>
      <c r="H9856" s="1">
        <f t="shared" si="2471"/>
        <v>208399134.62433413</v>
      </c>
      <c r="I9856" s="1">
        <f t="shared" si="2472"/>
        <v>121125.06692313094</v>
      </c>
      <c r="J9856" s="1">
        <f t="shared" si="2473"/>
        <v>-15369743.791551501</v>
      </c>
      <c r="K9856" s="1"/>
      <c r="L9856" s="1">
        <f t="shared" si="2465"/>
        <v>-10.566392972245064</v>
      </c>
      <c r="M9856" s="1">
        <f t="shared" si="2474"/>
        <v>0.18552006335187343</v>
      </c>
      <c r="N9856" s="1">
        <f t="shared" si="2477"/>
        <v>-1.7555754747451593E-2</v>
      </c>
      <c r="O9856" s="1">
        <f t="shared" si="2475"/>
        <v>3.1240368992525487</v>
      </c>
      <c r="P9856" s="1">
        <f t="shared" si="2478"/>
        <v>10.568021486438035</v>
      </c>
      <c r="Q9856">
        <f t="shared" si="2466"/>
        <v>10.072056383671251</v>
      </c>
      <c r="R9856">
        <f t="shared" si="2467"/>
        <v>-3.1994934508392396</v>
      </c>
    </row>
    <row r="9857" spans="1:18" x14ac:dyDescent="0.25">
      <c r="A9857">
        <v>9842</v>
      </c>
      <c r="B9857" s="1">
        <f t="shared" si="2476"/>
        <v>196.84</v>
      </c>
      <c r="C9857" s="1">
        <f t="shared" si="2463"/>
        <v>-3.9843047299273899</v>
      </c>
      <c r="D9857" s="1">
        <f t="shared" si="2464"/>
        <v>130.73424483350936</v>
      </c>
      <c r="E9857" s="1">
        <f t="shared" si="2468"/>
        <v>858.31745636889173</v>
      </c>
      <c r="F9857" s="1">
        <f t="shared" si="2469"/>
        <v>-206738091.77238569</v>
      </c>
      <c r="G9857" s="1">
        <f t="shared" si="2470"/>
        <v>118.98430472992739</v>
      </c>
      <c r="H9857" s="1">
        <f t="shared" si="2471"/>
        <v>207474800.62829325</v>
      </c>
      <c r="I9857" s="1">
        <f t="shared" si="2472"/>
        <v>124994.83017700876</v>
      </c>
      <c r="J9857" s="1">
        <f t="shared" si="2473"/>
        <v>-15315622.127278484</v>
      </c>
      <c r="K9857" s="1"/>
      <c r="L9857" s="1">
        <f t="shared" si="2465"/>
        <v>-23.781396350329597</v>
      </c>
      <c r="M9857" s="1">
        <f t="shared" si="2474"/>
        <v>0.94093050262830502</v>
      </c>
      <c r="N9857" s="1">
        <f t="shared" si="2477"/>
        <v>-3.9545195533147087E-2</v>
      </c>
      <c r="O9857" s="1">
        <f t="shared" si="2475"/>
        <v>3.1020474584668531</v>
      </c>
      <c r="P9857" s="1">
        <f t="shared" si="2478"/>
        <v>23.800003415593164</v>
      </c>
      <c r="Q9857">
        <f t="shared" si="2466"/>
        <v>23.100369368506705</v>
      </c>
      <c r="R9857">
        <f t="shared" si="2467"/>
        <v>-5.7282717830776315</v>
      </c>
    </row>
    <row r="9858" spans="1:18" x14ac:dyDescent="0.25">
      <c r="A9858">
        <v>9843</v>
      </c>
      <c r="B9858" s="1">
        <f t="shared" si="2476"/>
        <v>196.86</v>
      </c>
      <c r="C9858" s="1">
        <f t="shared" si="2463"/>
        <v>-8.3335298554952359</v>
      </c>
      <c r="D9858" s="1">
        <f t="shared" si="2464"/>
        <v>129.8193039497412</v>
      </c>
      <c r="E9858" s="1">
        <f t="shared" si="2468"/>
        <v>673.49939784771959</v>
      </c>
      <c r="F9858" s="1">
        <f t="shared" si="2469"/>
        <v>-203854513.097031</v>
      </c>
      <c r="G9858" s="1">
        <f t="shared" si="2470"/>
        <v>123.33352985549524</v>
      </c>
      <c r="H9858" s="1">
        <f t="shared" si="2471"/>
        <v>204308114.53593224</v>
      </c>
      <c r="I9858" s="1">
        <f t="shared" si="2472"/>
        <v>128256.8450584465</v>
      </c>
      <c r="J9858" s="1">
        <f t="shared" si="2473"/>
        <v>-15172547.311387228</v>
      </c>
      <c r="K9858" s="1"/>
      <c r="L9858" s="1">
        <f t="shared" si="2465"/>
        <v>-36.349917239337081</v>
      </c>
      <c r="M9858" s="1">
        <f t="shared" si="2474"/>
        <v>2.2029392435505315</v>
      </c>
      <c r="N9858" s="1">
        <f t="shared" si="2477"/>
        <v>-6.0529661350209027E-2</v>
      </c>
      <c r="O9858" s="1">
        <f t="shared" si="2475"/>
        <v>3.081062992649791</v>
      </c>
      <c r="P9858" s="1">
        <f t="shared" si="2478"/>
        <v>36.416609186158858</v>
      </c>
      <c r="Q9858">
        <f t="shared" si="2466"/>
        <v>35.844077641173001</v>
      </c>
      <c r="R9858">
        <f t="shared" si="2467"/>
        <v>-6.4320698589949838</v>
      </c>
    </row>
    <row r="9859" spans="1:18" x14ac:dyDescent="0.25">
      <c r="A9859">
        <v>9844</v>
      </c>
      <c r="B9859" s="1">
        <f t="shared" si="2476"/>
        <v>196.88</v>
      </c>
      <c r="C9859" s="1">
        <f t="shared" si="2463"/>
        <v>-12.499853667732726</v>
      </c>
      <c r="D9859" s="1">
        <f t="shared" si="2464"/>
        <v>128.27184735739897</v>
      </c>
      <c r="E9859" s="1">
        <f t="shared" si="2468"/>
        <v>360.91316619459212</v>
      </c>
      <c r="F9859" s="1">
        <f t="shared" si="2469"/>
        <v>-199023553.9089084</v>
      </c>
      <c r="G9859" s="1">
        <f t="shared" si="2470"/>
        <v>127.49985366773272</v>
      </c>
      <c r="H9859" s="1">
        <f t="shared" si="2471"/>
        <v>199153812.22244099</v>
      </c>
      <c r="I9859" s="1">
        <f t="shared" si="2472"/>
        <v>130839.51803909248</v>
      </c>
      <c r="J9859" s="1">
        <f t="shared" si="2473"/>
        <v>-14953307.975015197</v>
      </c>
      <c r="K9859" s="1"/>
      <c r="L9859" s="1">
        <f t="shared" si="2465"/>
        <v>-47.992222639984931</v>
      </c>
      <c r="M9859" s="1">
        <f t="shared" si="2474"/>
        <v>3.8506325665926511</v>
      </c>
      <c r="N9859" s="1">
        <f t="shared" si="2477"/>
        <v>-8.0063002099805075E-2</v>
      </c>
      <c r="O9859" s="1">
        <f t="shared" si="2475"/>
        <v>3.0615296519001949</v>
      </c>
      <c r="P9859" s="1">
        <f t="shared" si="2478"/>
        <v>48.146451635492163</v>
      </c>
      <c r="Q9859">
        <f t="shared" si="2466"/>
        <v>47.852327572711658</v>
      </c>
      <c r="R9859">
        <f t="shared" si="2467"/>
        <v>-5.3137134814257436</v>
      </c>
    </row>
    <row r="9860" spans="1:18" x14ac:dyDescent="0.25">
      <c r="A9860">
        <v>9845</v>
      </c>
      <c r="B9860" s="1">
        <f t="shared" si="2476"/>
        <v>196.9</v>
      </c>
      <c r="C9860" s="1">
        <f t="shared" si="2463"/>
        <v>-16.391835191429244</v>
      </c>
      <c r="D9860" s="1">
        <f t="shared" si="2464"/>
        <v>126.12583807670944</v>
      </c>
      <c r="E9860" s="1">
        <f t="shared" si="2468"/>
        <v>-72.580708504692666</v>
      </c>
      <c r="F9860" s="1">
        <f t="shared" si="2469"/>
        <v>-192419866.16156098</v>
      </c>
      <c r="G9860" s="1">
        <f t="shared" si="2470"/>
        <v>131.39183519142924</v>
      </c>
      <c r="H9860" s="1">
        <f t="shared" si="2471"/>
        <v>192425134.12080804</v>
      </c>
      <c r="I9860" s="1">
        <f t="shared" si="2472"/>
        <v>132686.16554209613</v>
      </c>
      <c r="J9860" s="1">
        <f t="shared" si="2473"/>
        <v>-14673254.918067845</v>
      </c>
      <c r="K9860" s="1"/>
      <c r="L9860" s="1">
        <f t="shared" si="2465"/>
        <v>-58.466393599520082</v>
      </c>
      <c r="M9860" s="1">
        <f t="shared" si="2474"/>
        <v>5.7328653245234591</v>
      </c>
      <c r="N9860" s="1">
        <f t="shared" si="2477"/>
        <v>-9.7741577440341718E-2</v>
      </c>
      <c r="O9860" s="1">
        <f t="shared" si="2475"/>
        <v>3.0438510765596583</v>
      </c>
      <c r="P9860" s="1">
        <f t="shared" si="2478"/>
        <v>58.74678651094991</v>
      </c>
      <c r="Q9860">
        <f t="shared" si="2466"/>
        <v>58.695542837669436</v>
      </c>
      <c r="R9860">
        <f t="shared" si="2467"/>
        <v>-2.4531971699066752</v>
      </c>
    </row>
    <row r="9861" spans="1:18" x14ac:dyDescent="0.25">
      <c r="A9861">
        <v>9846</v>
      </c>
      <c r="B9861" s="1">
        <f t="shared" si="2476"/>
        <v>196.92</v>
      </c>
      <c r="C9861" s="1">
        <f t="shared" si="2463"/>
        <v>-19.924054617157228</v>
      </c>
      <c r="D9861" s="1">
        <f t="shared" si="2464"/>
        <v>123.42837594683431</v>
      </c>
      <c r="E9861" s="1">
        <f t="shared" si="2468"/>
        <v>-617.46805873947051</v>
      </c>
      <c r="F9861" s="1">
        <f t="shared" si="2469"/>
        <v>-184277286.00940859</v>
      </c>
      <c r="G9861" s="1">
        <f t="shared" si="2470"/>
        <v>134.92405461715722</v>
      </c>
      <c r="H9861" s="1">
        <f t="shared" si="2471"/>
        <v>184658552.81297207</v>
      </c>
      <c r="I9861" s="1">
        <f t="shared" si="2472"/>
        <v>133756.25801282679</v>
      </c>
      <c r="J9861" s="1">
        <f t="shared" si="2473"/>
        <v>-14349044.046090079</v>
      </c>
      <c r="K9861" s="1"/>
      <c r="L9861" s="1">
        <f t="shared" si="2465"/>
        <v>-67.578518866263437</v>
      </c>
      <c r="M9861" s="1">
        <f t="shared" si="2474"/>
        <v>7.6842251295677784</v>
      </c>
      <c r="N9861" s="1">
        <f t="shared" si="2477"/>
        <v>-0.11322180501496859</v>
      </c>
      <c r="O9861" s="1">
        <f t="shared" si="2475"/>
        <v>3.0283708489850314</v>
      </c>
      <c r="P9861" s="1">
        <f t="shared" si="2478"/>
        <v>68.013995089244716</v>
      </c>
      <c r="Q9861">
        <f t="shared" si="2466"/>
        <v>67.984907397390856</v>
      </c>
      <c r="R9861">
        <f t="shared" si="2467"/>
        <v>1.9889429775623571</v>
      </c>
    </row>
    <row r="9862" spans="1:18" x14ac:dyDescent="0.25">
      <c r="A9862">
        <v>9847</v>
      </c>
      <c r="B9862" s="1">
        <f t="shared" si="2476"/>
        <v>196.94</v>
      </c>
      <c r="C9862" s="1">
        <f t="shared" si="2463"/>
        <v>-23.018988064510797</v>
      </c>
      <c r="D9862" s="1">
        <f t="shared" si="2464"/>
        <v>120.23866389554922</v>
      </c>
      <c r="E9862" s="1">
        <f t="shared" si="2468"/>
        <v>-1261.7898930990559</v>
      </c>
      <c r="F9862" s="1">
        <f t="shared" si="2469"/>
        <v>-174875939.82899937</v>
      </c>
      <c r="G9862" s="1">
        <f t="shared" si="2470"/>
        <v>138.01898806451081</v>
      </c>
      <c r="H9862" s="1">
        <f t="shared" si="2471"/>
        <v>176468053.5633263</v>
      </c>
      <c r="I9862" s="1">
        <f t="shared" si="2472"/>
        <v>134026.3094469537</v>
      </c>
      <c r="J9862" s="1">
        <f t="shared" si="2473"/>
        <v>-13997353.24853814</v>
      </c>
      <c r="K9862" s="1"/>
      <c r="L9862" s="1">
        <f t="shared" si="2465"/>
        <v>-75.189555117381033</v>
      </c>
      <c r="M9862" s="1">
        <f t="shared" si="2474"/>
        <v>9.5424030819400514</v>
      </c>
      <c r="N9862" s="1">
        <f t="shared" si="2477"/>
        <v>-0.12623643066842802</v>
      </c>
      <c r="O9862" s="1">
        <f t="shared" si="2475"/>
        <v>3.015356223331572</v>
      </c>
      <c r="P9862" s="1">
        <f t="shared" si="2478"/>
        <v>75.792655681984769</v>
      </c>
      <c r="Q9862">
        <f t="shared" si="2466"/>
        <v>75.39306081156019</v>
      </c>
      <c r="R9862">
        <f t="shared" si="2467"/>
        <v>7.7725823760373656</v>
      </c>
    </row>
    <row r="9863" spans="1:18" x14ac:dyDescent="0.25">
      <c r="A9863">
        <v>9848</v>
      </c>
      <c r="B9863" s="1">
        <f t="shared" si="2476"/>
        <v>196.96</v>
      </c>
      <c r="C9863" s="1">
        <f t="shared" si="2463"/>
        <v>-25.608709048307226</v>
      </c>
      <c r="D9863" s="1">
        <f t="shared" si="2464"/>
        <v>116.62670857471744</v>
      </c>
      <c r="E9863" s="1">
        <f t="shared" si="2468"/>
        <v>-1991.4048679070766</v>
      </c>
      <c r="F9863" s="1">
        <f t="shared" si="2469"/>
        <v>-164527241.59435016</v>
      </c>
      <c r="G9863" s="1">
        <f t="shared" si="2470"/>
        <v>140.60870904830722</v>
      </c>
      <c r="H9863" s="1">
        <f t="shared" si="2471"/>
        <v>168492934.94227415</v>
      </c>
      <c r="I9863" s="1">
        <f t="shared" si="2472"/>
        <v>133490.39285281434</v>
      </c>
      <c r="J9863" s="1">
        <f t="shared" si="2473"/>
        <v>-13633681.491410021</v>
      </c>
      <c r="K9863" s="1"/>
      <c r="L9863" s="1">
        <f t="shared" si="2465"/>
        <v>-81.217015251980925</v>
      </c>
      <c r="M9863" s="1">
        <f t="shared" si="2474"/>
        <v>11.16419056031134</v>
      </c>
      <c r="N9863" s="1">
        <f t="shared" si="2477"/>
        <v>-0.13660510862707972</v>
      </c>
      <c r="O9863" s="1">
        <f t="shared" si="2475"/>
        <v>3.0049875453729205</v>
      </c>
      <c r="P9863" s="1">
        <f t="shared" si="2478"/>
        <v>81.980746015802069</v>
      </c>
      <c r="Q9863">
        <f t="shared" si="2466"/>
        <v>80.672904007289929</v>
      </c>
      <c r="R9863">
        <f t="shared" si="2467"/>
        <v>14.585104604973884</v>
      </c>
    </row>
    <row r="9864" spans="1:18" x14ac:dyDescent="0.25">
      <c r="A9864">
        <v>9849</v>
      </c>
      <c r="B9864" s="1">
        <f t="shared" si="2476"/>
        <v>196.98</v>
      </c>
      <c r="C9864" s="1">
        <f t="shared" si="2463"/>
        <v>-27.636379304659673</v>
      </c>
      <c r="D9864" s="1">
        <f t="shared" si="2464"/>
        <v>112.67178387946669</v>
      </c>
      <c r="E9864" s="1">
        <f t="shared" si="2468"/>
        <v>-2790.2996563477282</v>
      </c>
      <c r="F9864" s="1">
        <f t="shared" si="2469"/>
        <v>-153557883.95570278</v>
      </c>
      <c r="G9864" s="1">
        <f t="shared" si="2470"/>
        <v>142.63637930465967</v>
      </c>
      <c r="H9864" s="1">
        <f t="shared" si="2471"/>
        <v>161343656.12791702</v>
      </c>
      <c r="I9864" s="1">
        <f t="shared" si="2472"/>
        <v>132160.27033489599</v>
      </c>
      <c r="J9864" s="1">
        <f t="shared" si="2473"/>
        <v>-13271329.372600652</v>
      </c>
      <c r="K9864" s="1"/>
      <c r="L9864" s="1">
        <f t="shared" si="2465"/>
        <v>-85.630653325254684</v>
      </c>
      <c r="M9864" s="1">
        <f t="shared" si="2474"/>
        <v>12.437370383672089</v>
      </c>
      <c r="N9864" s="1">
        <f t="shared" si="2477"/>
        <v>-0.14423575233395125</v>
      </c>
      <c r="O9864" s="1">
        <f t="shared" si="2475"/>
        <v>2.9973569016660488</v>
      </c>
      <c r="P9864" s="1">
        <f t="shared" si="2478"/>
        <v>86.52916832473656</v>
      </c>
      <c r="Q9864">
        <f t="shared" si="2466"/>
        <v>83.671225526605639</v>
      </c>
      <c r="R9864">
        <f t="shared" si="2467"/>
        <v>22.054999203048947</v>
      </c>
    </row>
    <row r="9865" spans="1:18" x14ac:dyDescent="0.25">
      <c r="A9865">
        <v>9850</v>
      </c>
      <c r="B9865" s="1">
        <f t="shared" si="2476"/>
        <v>197</v>
      </c>
      <c r="C9865" s="1">
        <f t="shared" si="2463"/>
        <v>-29.057496256712366</v>
      </c>
      <c r="D9865" s="1">
        <f t="shared" si="2464"/>
        <v>108.46069107329522</v>
      </c>
      <c r="E9865" s="1">
        <f t="shared" si="2468"/>
        <v>-3640.940403194365</v>
      </c>
      <c r="F9865" s="1">
        <f t="shared" si="2469"/>
        <v>-142293975.36193869</v>
      </c>
      <c r="G9865" s="1">
        <f t="shared" si="2470"/>
        <v>144.05749625671237</v>
      </c>
      <c r="H9865" s="1">
        <f t="shared" si="2471"/>
        <v>155550422.38155183</v>
      </c>
      <c r="I9865" s="1">
        <f t="shared" si="2472"/>
        <v>130065.13494339792</v>
      </c>
      <c r="J9865" s="1">
        <f t="shared" si="2473"/>
        <v>-12920642.82146538</v>
      </c>
      <c r="K9865" s="1"/>
      <c r="L9865" s="1">
        <f t="shared" si="2465"/>
        <v>-88.442842107025299</v>
      </c>
      <c r="M9865" s="1">
        <f t="shared" si="2474"/>
        <v>13.286837840129749</v>
      </c>
      <c r="N9865" s="1">
        <f t="shared" si="2477"/>
        <v>-0.14911564925011539</v>
      </c>
      <c r="O9865" s="1">
        <f t="shared" si="2475"/>
        <v>2.9924770047498845</v>
      </c>
      <c r="P9865" s="1">
        <f t="shared" si="2478"/>
        <v>89.435319531816461</v>
      </c>
      <c r="Q9865">
        <f t="shared" si="2466"/>
        <v>84.335006790210059</v>
      </c>
      <c r="R9865">
        <f t="shared" si="2467"/>
        <v>29.770505696970158</v>
      </c>
    </row>
    <row r="9866" spans="1:18" x14ac:dyDescent="0.25">
      <c r="A9866">
        <v>9851</v>
      </c>
      <c r="B9866" s="1">
        <f t="shared" si="2476"/>
        <v>197.02</v>
      </c>
      <c r="C9866" s="1">
        <f t="shared" si="2463"/>
        <v>-29.840869741182971</v>
      </c>
      <c r="D9866" s="1">
        <f t="shared" si="2464"/>
        <v>104.08585370517633</v>
      </c>
      <c r="E9866" s="1">
        <f t="shared" si="2468"/>
        <v>-4524.6575515543809</v>
      </c>
      <c r="F9866" s="1">
        <f t="shared" si="2469"/>
        <v>-131046430.33281183</v>
      </c>
      <c r="G9866" s="1">
        <f t="shared" si="2470"/>
        <v>144.84086974118298</v>
      </c>
      <c r="H9866" s="1">
        <f t="shared" si="2471"/>
        <v>151518956.29164991</v>
      </c>
      <c r="I9866" s="1">
        <f t="shared" si="2472"/>
        <v>127250.96995567082</v>
      </c>
      <c r="J9866" s="1">
        <f t="shared" si="2473"/>
        <v>-12588577.086405132</v>
      </c>
      <c r="K9866" s="1"/>
      <c r="L9866" s="1">
        <f t="shared" si="2465"/>
        <v>-89.695707959834337</v>
      </c>
      <c r="M9866" s="1">
        <f t="shared" si="2474"/>
        <v>13.674957628848347</v>
      </c>
      <c r="N9866" s="1">
        <f t="shared" si="2477"/>
        <v>-0.15129439817585189</v>
      </c>
      <c r="O9866" s="1">
        <f t="shared" si="2475"/>
        <v>2.9902982558241482</v>
      </c>
      <c r="P9866" s="1">
        <f t="shared" si="2478"/>
        <v>90.73215798473376</v>
      </c>
      <c r="Q9866">
        <f t="shared" si="2466"/>
        <v>82.71029384227954</v>
      </c>
      <c r="R9866">
        <f t="shared" si="2467"/>
        <v>37.300560117650527</v>
      </c>
    </row>
    <row r="9867" spans="1:18" x14ac:dyDescent="0.25">
      <c r="A9867">
        <v>9852</v>
      </c>
      <c r="B9867" s="1">
        <f t="shared" si="2476"/>
        <v>197.04</v>
      </c>
      <c r="C9867" s="1">
        <f t="shared" si="2463"/>
        <v>-29.96930655883456</v>
      </c>
      <c r="D9867" s="1">
        <f t="shared" si="2464"/>
        <v>99.643289130803524</v>
      </c>
      <c r="E9867" s="1">
        <f t="shared" si="2468"/>
        <v>-5422.055595577689</v>
      </c>
      <c r="F9867" s="1">
        <f t="shared" si="2469"/>
        <v>-120098584.19226415</v>
      </c>
      <c r="G9867" s="1">
        <f t="shared" si="2470"/>
        <v>144.96930655883455</v>
      </c>
      <c r="H9867" s="1">
        <f t="shared" si="2471"/>
        <v>149497271.07379949</v>
      </c>
      <c r="I9867" s="1">
        <f t="shared" si="2472"/>
        <v>123779.53965181703</v>
      </c>
      <c r="J9867" s="1">
        <f t="shared" si="2473"/>
        <v>-12278608.822557898</v>
      </c>
      <c r="K9867" s="1"/>
      <c r="L9867" s="1">
        <f t="shared" si="2465"/>
        <v>-89.447671741997723</v>
      </c>
      <c r="M9867" s="1">
        <f t="shared" si="2474"/>
        <v>13.597644373022206</v>
      </c>
      <c r="N9867" s="1">
        <f t="shared" si="2477"/>
        <v>-0.15086282626314787</v>
      </c>
      <c r="O9867" s="1">
        <f t="shared" si="2475"/>
        <v>2.9907298277368524</v>
      </c>
      <c r="P9867" s="1">
        <f t="shared" si="2478"/>
        <v>90.475311066386283</v>
      </c>
      <c r="Q9867">
        <f t="shared" si="2466"/>
        <v>78.93543087062011</v>
      </c>
      <c r="R9867">
        <f t="shared" si="2467"/>
        <v>44.215151993733038</v>
      </c>
    </row>
    <row r="9868" spans="1:18" x14ac:dyDescent="0.25">
      <c r="A9868">
        <v>9853</v>
      </c>
      <c r="B9868" s="1">
        <f t="shared" si="2476"/>
        <v>197.06</v>
      </c>
      <c r="C9868" s="1">
        <f t="shared" si="2463"/>
        <v>-29.439987824630315</v>
      </c>
      <c r="D9868" s="1">
        <f t="shared" si="2464"/>
        <v>95.230501158192439</v>
      </c>
      <c r="E9868" s="1">
        <f t="shared" si="2468"/>
        <v>-6313.4387660451266</v>
      </c>
      <c r="F9868" s="1">
        <f t="shared" si="2469"/>
        <v>-109696789.65176658</v>
      </c>
      <c r="G9868" s="1">
        <f t="shared" si="2470"/>
        <v>144.43998782463032</v>
      </c>
      <c r="H9868" s="1">
        <f t="shared" si="2471"/>
        <v>149556298.704368</v>
      </c>
      <c r="I9868" s="1">
        <f t="shared" si="2472"/>
        <v>119727.0337344794</v>
      </c>
      <c r="J9868" s="1">
        <f t="shared" si="2473"/>
        <v>-11990992.55676968</v>
      </c>
      <c r="K9868" s="1"/>
      <c r="L9868" s="1">
        <f t="shared" si="2465"/>
        <v>-87.761709195239533</v>
      </c>
      <c r="M9868" s="1">
        <f t="shared" si="2474"/>
        <v>13.078339822912596</v>
      </c>
      <c r="N9868" s="1">
        <f t="shared" si="2477"/>
        <v>-0.14793237720425795</v>
      </c>
      <c r="O9868" s="1">
        <f t="shared" si="2475"/>
        <v>2.9936602767957421</v>
      </c>
      <c r="P9868" s="1">
        <f t="shared" si="2478"/>
        <v>88.730832146404296</v>
      </c>
      <c r="Q9868">
        <f t="shared" si="2466"/>
        <v>73.231394996033472</v>
      </c>
      <c r="R9868">
        <f t="shared" si="2467"/>
        <v>50.103127250984016</v>
      </c>
    </row>
    <row r="9869" spans="1:18" x14ac:dyDescent="0.25">
      <c r="A9869">
        <v>9854</v>
      </c>
      <c r="B9869" s="1">
        <f t="shared" si="2476"/>
        <v>197.08</v>
      </c>
      <c r="C9869" s="1">
        <f t="shared" si="2463"/>
        <v>-28.26453083559953</v>
      </c>
      <c r="D9869" s="1">
        <f t="shared" si="2464"/>
        <v>90.944340069222534</v>
      </c>
      <c r="E9869" s="1">
        <f t="shared" si="2468"/>
        <v>-7179.2433060170479</v>
      </c>
      <c r="F9869" s="1">
        <f t="shared" si="2469"/>
        <v>-100044479.69461688</v>
      </c>
      <c r="G9869" s="1">
        <f t="shared" si="2470"/>
        <v>143.26453083559954</v>
      </c>
      <c r="H9869" s="1">
        <f t="shared" si="2471"/>
        <v>151586014.14160746</v>
      </c>
      <c r="I9869" s="1">
        <f t="shared" si="2472"/>
        <v>115182.3951446834</v>
      </c>
      <c r="J9869" s="1">
        <f t="shared" si="2473"/>
        <v>-11723326.847340887</v>
      </c>
      <c r="K9869" s="1"/>
      <c r="L9869" s="1">
        <f t="shared" si="2465"/>
        <v>-84.6967613139403</v>
      </c>
      <c r="M9869" s="1">
        <f t="shared" si="2474"/>
        <v>12.161881631026006</v>
      </c>
      <c r="N9869" s="1">
        <f t="shared" si="2477"/>
        <v>-0.14261834674481955</v>
      </c>
      <c r="O9869" s="1">
        <f t="shared" si="2475"/>
        <v>2.9989743072551804</v>
      </c>
      <c r="P9869" s="1">
        <f t="shared" si="2478"/>
        <v>85.565488030383264</v>
      </c>
      <c r="Q9869">
        <f t="shared" si="2466"/>
        <v>65.891772635179976</v>
      </c>
      <c r="R9869">
        <f t="shared" si="2467"/>
        <v>54.586876086394682</v>
      </c>
    </row>
    <row r="9870" spans="1:18" x14ac:dyDescent="0.25">
      <c r="A9870">
        <v>9855</v>
      </c>
      <c r="B9870" s="1">
        <f t="shared" si="2476"/>
        <v>197.1</v>
      </c>
      <c r="C9870" s="1">
        <f t="shared" si="2463"/>
        <v>-26.468734098594283</v>
      </c>
      <c r="D9870" s="1">
        <f t="shared" si="2464"/>
        <v>86.878876984534401</v>
      </c>
      <c r="E9870" s="1">
        <f t="shared" si="2468"/>
        <v>-8000.4668491240518</v>
      </c>
      <c r="F9870" s="1">
        <f t="shared" si="2469"/>
        <v>-91299873.362671345</v>
      </c>
      <c r="G9870" s="1">
        <f t="shared" si="2470"/>
        <v>141.46873409859427</v>
      </c>
      <c r="H9870" s="1">
        <f t="shared" si="2471"/>
        <v>155307343.16660428</v>
      </c>
      <c r="I9870" s="1">
        <f t="shared" si="2472"/>
        <v>110245.36797421052</v>
      </c>
      <c r="J9870" s="1">
        <f t="shared" si="2473"/>
        <v>-11471367.794179747</v>
      </c>
      <c r="K9870" s="1"/>
      <c r="L9870" s="1">
        <f t="shared" si="2465"/>
        <v>-80.302820080015763</v>
      </c>
      <c r="M9870" s="1">
        <f t="shared" si="2474"/>
        <v>10.909570845233475</v>
      </c>
      <c r="N9870" s="1">
        <f t="shared" si="2477"/>
        <v>-0.13502871088223367</v>
      </c>
      <c r="O9870" s="1">
        <f t="shared" si="2475"/>
        <v>3.0065639431177664</v>
      </c>
      <c r="P9870" s="1">
        <f t="shared" si="2478"/>
        <v>81.040493883185036</v>
      </c>
      <c r="Q9870">
        <f t="shared" si="2466"/>
        <v>57.273966364187288</v>
      </c>
      <c r="R9870">
        <f t="shared" si="2467"/>
        <v>57.334583156629769</v>
      </c>
    </row>
    <row r="9871" spans="1:18" x14ac:dyDescent="0.25">
      <c r="A9871">
        <v>9856</v>
      </c>
      <c r="B9871" s="1">
        <f t="shared" si="2476"/>
        <v>197.12</v>
      </c>
      <c r="C9871" s="1">
        <f t="shared" ref="C9871:C9934" si="2479">(COS($L$3*B9871))*$C$3</f>
        <v>-24.092011113937378</v>
      </c>
      <c r="D9871" s="1">
        <f t="shared" ref="D9871:D9934" si="2480">($C$3*(SIN($L$3*B9871)))+$C$9</f>
        <v>83.123339224398819</v>
      </c>
      <c r="E9871" s="1">
        <f t="shared" si="2468"/>
        <v>-8759.0854766714401</v>
      </c>
      <c r="F9871" s="1">
        <f t="shared" si="2469"/>
        <v>-83577185.280059934</v>
      </c>
      <c r="G9871" s="1">
        <f t="shared" si="2470"/>
        <v>139.09201111393739</v>
      </c>
      <c r="H9871" s="1">
        <f t="shared" si="2471"/>
        <v>160298763.66769648</v>
      </c>
      <c r="I9871" s="1">
        <f t="shared" si="2472"/>
        <v>105024.30831813664</v>
      </c>
      <c r="J9871" s="1">
        <f t="shared" si="2473"/>
        <v>-11230005.619785767</v>
      </c>
      <c r="K9871" s="1"/>
      <c r="L9871" s="1">
        <f t="shared" ref="L9871:L9934" si="2481">((((-J9871)+(SQRT((J9871*J9871)-(4*I9871*H9871))))/(2*I9871))-$C$10)*$L$6</f>
        <v>-74.619628911982957</v>
      </c>
      <c r="M9871" s="1">
        <f t="shared" si="2474"/>
        <v>9.3959688532444829</v>
      </c>
      <c r="N9871" s="1">
        <f t="shared" si="2477"/>
        <v>-0.1252589593404351</v>
      </c>
      <c r="O9871" s="1">
        <f t="shared" si="2475"/>
        <v>3.0163336946595649</v>
      </c>
      <c r="P9871" s="1">
        <f t="shared" si="2478"/>
        <v>75.208864169412792</v>
      </c>
      <c r="Q9871">
        <f t="shared" ref="Q9871:Q9934" si="2482">P9871*(COS(O9871+($L$4*B9871)-$O$15))</f>
        <v>47.792042800878626</v>
      </c>
      <c r="R9871">
        <f t="shared" ref="R9871:R9934" si="2483">P9871*(SIN(O9871+($L$4*B9871)-$O$15))</f>
        <v>58.071455075382502</v>
      </c>
    </row>
    <row r="9872" spans="1:18" x14ac:dyDescent="0.25">
      <c r="A9872">
        <v>9857</v>
      </c>
      <c r="B9872" s="1">
        <f t="shared" si="2476"/>
        <v>197.14</v>
      </c>
      <c r="C9872" s="1">
        <f t="shared" si="2479"/>
        <v>-21.1865253421117</v>
      </c>
      <c r="D9872" s="1">
        <f t="shared" si="2480"/>
        <v>79.760151979638394</v>
      </c>
      <c r="E9872" s="1">
        <f t="shared" ref="E9872:E9935" si="2484">(C9872*C9872)+($C$7*$C$7)-($C$5*$C$5)+(D9872*D9872)-($C$10*$C$10)</f>
        <v>-9438.4493001130431</v>
      </c>
      <c r="F9872" s="1">
        <f t="shared" ref="F9872:F9935" si="2485">(4*(D9872*D9872))*(($C$7*$C$7)-($C$10*$C$10))</f>
        <v>-76950903.582786426</v>
      </c>
      <c r="G9872" s="1">
        <f t="shared" ref="G9872:G9935" si="2486">$C$10-C9872</f>
        <v>136.18652534211171</v>
      </c>
      <c r="H9872" s="1">
        <f t="shared" ref="H9872:H9935" si="2487">(E9872*E9872)-(F9872)</f>
        <v>166035228.7735908</v>
      </c>
      <c r="I9872" s="1">
        <f t="shared" ref="I9872:I9935" si="2488">(4*(G9872*G9872))+(4*(D9872*D9872))</f>
        <v>99633.806114290594</v>
      </c>
      <c r="J9872" s="1">
        <f t="shared" ref="J9872:J9935" si="2489">(2*E9872*2*G9872)-(8*$C$10*D9872*D9872)</f>
        <v>-10994305.755510138</v>
      </c>
      <c r="K9872" s="1"/>
      <c r="L9872" s="1">
        <f t="shared" si="2481"/>
        <v>-67.678735499085818</v>
      </c>
      <c r="M9872" s="1">
        <f t="shared" ref="M9872:M9935" si="2490">($C$6-(SQRT((($C$6+$C$12)*($C$6+$C$12))-(L9872*L9872))))</f>
        <v>7.7073325818649323</v>
      </c>
      <c r="N9872" s="1">
        <f t="shared" si="2477"/>
        <v>-0.11339264577453274</v>
      </c>
      <c r="O9872" s="1">
        <f t="shared" ref="O9872:O9935" si="2491">IF(L9872&gt;=0,N9872,N9872+3.141592654)</f>
        <v>3.0282000082254674</v>
      </c>
      <c r="P9872" s="1">
        <f t="shared" si="2478"/>
        <v>68.11618173593331</v>
      </c>
      <c r="Q9872">
        <f t="shared" si="2482"/>
        <v>37.910554264706633</v>
      </c>
      <c r="R9872">
        <f t="shared" si="2483"/>
        <v>56.591554932034065</v>
      </c>
    </row>
    <row r="9873" spans="1:18" x14ac:dyDescent="0.25">
      <c r="A9873">
        <v>9858</v>
      </c>
      <c r="B9873" s="1">
        <f t="shared" ref="B9873:B9936" si="2492">A9873/50</f>
        <v>197.16</v>
      </c>
      <c r="C9873" s="1">
        <f t="shared" si="2479"/>
        <v>-17.816045338900828</v>
      </c>
      <c r="D9873" s="1">
        <f t="shared" si="2480"/>
        <v>76.863129273200514</v>
      </c>
      <c r="E9873" s="1">
        <f t="shared" si="2484"/>
        <v>-10023.647886813498</v>
      </c>
      <c r="F9873" s="1">
        <f t="shared" si="2485"/>
        <v>-71462450.001625001</v>
      </c>
      <c r="G9873" s="1">
        <f t="shared" si="2486"/>
        <v>132.81604533890084</v>
      </c>
      <c r="H9873" s="1">
        <f t="shared" si="2487"/>
        <v>171935966.9604457</v>
      </c>
      <c r="I9873" s="1">
        <f t="shared" si="2488"/>
        <v>94192.170164534793</v>
      </c>
      <c r="J9873" s="1">
        <f t="shared" si="2489"/>
        <v>-10760510.479120031</v>
      </c>
      <c r="K9873" s="1"/>
      <c r="L9873" s="1">
        <f t="shared" si="2481"/>
        <v>-59.508700753191235</v>
      </c>
      <c r="M9873" s="1">
        <f t="shared" si="2490"/>
        <v>5.9411676721621234</v>
      </c>
      <c r="N9873" s="1">
        <f t="shared" si="2477"/>
        <v>-9.9507222403971432E-2</v>
      </c>
      <c r="O9873" s="1">
        <f t="shared" si="2491"/>
        <v>3.0420854315960288</v>
      </c>
      <c r="P9873" s="1">
        <f t="shared" si="2478"/>
        <v>59.804539448453305</v>
      </c>
      <c r="Q9873">
        <f t="shared" si="2482"/>
        <v>28.137766144649646</v>
      </c>
      <c r="R9873">
        <f t="shared" si="2483"/>
        <v>52.771669056707083</v>
      </c>
    </row>
    <row r="9874" spans="1:18" x14ac:dyDescent="0.25">
      <c r="A9874">
        <v>9859</v>
      </c>
      <c r="B9874" s="1">
        <f t="shared" si="2492"/>
        <v>197.18</v>
      </c>
      <c r="C9874" s="1">
        <f t="shared" si="2479"/>
        <v>-14.054545186103674</v>
      </c>
      <c r="D9874" s="1">
        <f t="shared" si="2480"/>
        <v>74.495853916570525</v>
      </c>
      <c r="E9874" s="1">
        <f t="shared" si="2484"/>
        <v>-10501.837508852754</v>
      </c>
      <c r="F9874" s="1">
        <f t="shared" si="2485"/>
        <v>-67128351.705181047</v>
      </c>
      <c r="G9874" s="1">
        <f t="shared" si="2486"/>
        <v>129.05454518610367</v>
      </c>
      <c r="H9874" s="1">
        <f t="shared" si="2487"/>
        <v>177416942.76752764</v>
      </c>
      <c r="I9874" s="1">
        <f t="shared" si="2488"/>
        <v>88818.831535804362</v>
      </c>
      <c r="J9874" s="1">
        <f t="shared" si="2489"/>
        <v>-10526901.123991719</v>
      </c>
      <c r="K9874" s="1"/>
      <c r="L9874" s="1">
        <f t="shared" si="2481"/>
        <v>-50.14342209317806</v>
      </c>
      <c r="M9874" s="1">
        <f t="shared" si="2490"/>
        <v>4.2060694340509599</v>
      </c>
      <c r="N9874" s="1">
        <f t="shared" si="2477"/>
        <v>-8.3684879901867917E-2</v>
      </c>
      <c r="O9874" s="1">
        <f t="shared" si="2491"/>
        <v>3.057907774098132</v>
      </c>
      <c r="P9874" s="1">
        <f t="shared" si="2478"/>
        <v>50.319517081334112</v>
      </c>
      <c r="Q9874">
        <f t="shared" si="2482"/>
        <v>19.015946289759999</v>
      </c>
      <c r="R9874">
        <f t="shared" si="2483"/>
        <v>46.588062698545841</v>
      </c>
    </row>
    <row r="9875" spans="1:18" x14ac:dyDescent="0.25">
      <c r="A9875">
        <v>9860</v>
      </c>
      <c r="B9875" s="1">
        <f t="shared" si="2492"/>
        <v>197.2</v>
      </c>
      <c r="C9875" s="1">
        <f t="shared" si="2479"/>
        <v>-9.9845809349857948</v>
      </c>
      <c r="D9875" s="1">
        <f t="shared" si="2480"/>
        <v>72.710282017087593</v>
      </c>
      <c r="E9875" s="1">
        <f t="shared" si="2484"/>
        <v>-10862.523032548306</v>
      </c>
      <c r="F9875" s="1">
        <f t="shared" si="2485"/>
        <v>-63948952.702709354</v>
      </c>
      <c r="G9875" s="1">
        <f t="shared" si="2486"/>
        <v>124.9845809349858</v>
      </c>
      <c r="H9875" s="1">
        <f t="shared" si="2487"/>
        <v>181943359.33535179</v>
      </c>
      <c r="I9875" s="1">
        <f t="shared" si="2488"/>
        <v>83631.722329993703</v>
      </c>
      <c r="J9875" s="1">
        <f t="shared" si="2489"/>
        <v>-10294433.858602785</v>
      </c>
      <c r="K9875" s="1"/>
      <c r="L9875" s="1">
        <f t="shared" si="2481"/>
        <v>-39.63358993704103</v>
      </c>
      <c r="M9875" s="1">
        <f t="shared" si="2490"/>
        <v>2.6207471208789457</v>
      </c>
      <c r="N9875" s="1">
        <f t="shared" si="2477"/>
        <v>-6.602827127332439E-2</v>
      </c>
      <c r="O9875" s="1">
        <f t="shared" si="2491"/>
        <v>3.0755643827266756</v>
      </c>
      <c r="P9875" s="1">
        <f t="shared" si="2478"/>
        <v>39.720143085959741</v>
      </c>
      <c r="Q9875">
        <f t="shared" si="2482"/>
        <v>11.105704886314967</v>
      </c>
      <c r="R9875">
        <f t="shared" si="2483"/>
        <v>38.135981510211522</v>
      </c>
    </row>
    <row r="9876" spans="1:18" x14ac:dyDescent="0.25">
      <c r="A9876">
        <v>9861</v>
      </c>
      <c r="B9876" s="1">
        <f t="shared" si="2492"/>
        <v>197.22</v>
      </c>
      <c r="C9876" s="1">
        <f t="shared" si="2479"/>
        <v>-5.6954786958051002</v>
      </c>
      <c r="D9876" s="1">
        <f t="shared" si="2480"/>
        <v>71.545602664022638</v>
      </c>
      <c r="E9876" s="1">
        <f t="shared" si="2484"/>
        <v>-11097.788261867427</v>
      </c>
      <c r="F9876" s="1">
        <f t="shared" si="2485"/>
        <v>-61916681.359712027</v>
      </c>
      <c r="G9876" s="1">
        <f t="shared" si="2486"/>
        <v>120.69547869580509</v>
      </c>
      <c r="H9876" s="1">
        <f t="shared" si="2487"/>
        <v>185077585.66495445</v>
      </c>
      <c r="I9876" s="1">
        <f t="shared" si="2488"/>
        <v>78744.687352670982</v>
      </c>
      <c r="J9876" s="1">
        <f t="shared" si="2489"/>
        <v>-10067082.866636651</v>
      </c>
      <c r="K9876" s="1"/>
      <c r="L9876" s="1">
        <f t="shared" si="2481"/>
        <v>-28.061086321822703</v>
      </c>
      <c r="M9876" s="1">
        <f t="shared" si="2490"/>
        <v>1.3108686748229275</v>
      </c>
      <c r="N9876" s="1">
        <f t="shared" si="2477"/>
        <v>-4.6680885690316233E-2</v>
      </c>
      <c r="O9876" s="1">
        <f t="shared" si="2491"/>
        <v>3.0949117683096841</v>
      </c>
      <c r="P9876" s="1">
        <f t="shared" si="2478"/>
        <v>28.091688134453886</v>
      </c>
      <c r="Q9876">
        <f t="shared" si="2482"/>
        <v>4.9609713258716566</v>
      </c>
      <c r="R9876">
        <f t="shared" si="2483"/>
        <v>27.650166468708584</v>
      </c>
    </row>
    <row r="9877" spans="1:18" x14ac:dyDescent="0.25">
      <c r="A9877">
        <v>9862</v>
      </c>
      <c r="B9877" s="1">
        <f t="shared" si="2492"/>
        <v>197.24</v>
      </c>
      <c r="C9877" s="1">
        <f t="shared" si="2479"/>
        <v>-1.2813741404883219</v>
      </c>
      <c r="D9877" s="1">
        <f t="shared" si="2480"/>
        <v>71.027377820549503</v>
      </c>
      <c r="E9877" s="1">
        <f t="shared" si="2484"/>
        <v>-11202.469680249</v>
      </c>
      <c r="F9877" s="1">
        <f t="shared" si="2485"/>
        <v>-61022970.087163113</v>
      </c>
      <c r="G9877" s="1">
        <f t="shared" si="2486"/>
        <v>116.28137414048832</v>
      </c>
      <c r="H9877" s="1">
        <f t="shared" si="2487"/>
        <v>186518297.02406123</v>
      </c>
      <c r="I9877" s="1">
        <f t="shared" si="2488"/>
        <v>74264.985488253267</v>
      </c>
      <c r="J9877" s="1">
        <f t="shared" si="2489"/>
        <v>-9851851.600804083</v>
      </c>
      <c r="K9877" s="1"/>
      <c r="L9877" s="1">
        <f t="shared" si="2481"/>
        <v>-15.555489304923261</v>
      </c>
      <c r="M9877" s="1">
        <f t="shared" si="2490"/>
        <v>0.40221765208508486</v>
      </c>
      <c r="N9877" s="1">
        <f t="shared" si="2477"/>
        <v>-2.5851198995048001E-2</v>
      </c>
      <c r="O9877" s="1">
        <f t="shared" si="2491"/>
        <v>3.1157414550049523</v>
      </c>
      <c r="P9877" s="1">
        <f t="shared" si="2478"/>
        <v>15.560688498753223</v>
      </c>
      <c r="Q9877">
        <f t="shared" si="2482"/>
        <v>1.0914963315850459</v>
      </c>
      <c r="R9877">
        <f t="shared" si="2483"/>
        <v>15.522360075496485</v>
      </c>
    </row>
    <row r="9878" spans="1:18" x14ac:dyDescent="0.25">
      <c r="A9878">
        <v>9863</v>
      </c>
      <c r="B9878" s="1">
        <f t="shared" si="2492"/>
        <v>197.26</v>
      </c>
      <c r="C9878" s="1">
        <f t="shared" si="2479"/>
        <v>3.16085355318187</v>
      </c>
      <c r="D9878" s="1">
        <f t="shared" si="2480"/>
        <v>71.166981298981199</v>
      </c>
      <c r="E9878" s="1">
        <f t="shared" si="2484"/>
        <v>-11174.269777605798</v>
      </c>
      <c r="F9878" s="1">
        <f t="shared" si="2485"/>
        <v>-61263085.69232659</v>
      </c>
      <c r="G9878" s="1">
        <f t="shared" si="2486"/>
        <v>111.83914644681813</v>
      </c>
      <c r="H9878" s="1">
        <f t="shared" si="2487"/>
        <v>186127390.75504091</v>
      </c>
      <c r="I9878" s="1">
        <f t="shared" si="2488"/>
        <v>70290.935620649485</v>
      </c>
      <c r="J9878" s="1">
        <f t="shared" si="2489"/>
        <v>-9658443.2654084116</v>
      </c>
      <c r="K9878" s="1"/>
      <c r="L9878" s="1">
        <f t="shared" si="2481"/>
        <v>-2.310674061152612</v>
      </c>
      <c r="M9878" s="1">
        <f t="shared" si="2490"/>
        <v>8.8692579412281702E-3</v>
      </c>
      <c r="N9878" s="1">
        <f t="shared" si="2477"/>
        <v>-3.8383667057140716E-3</v>
      </c>
      <c r="O9878" s="1">
        <f t="shared" si="2491"/>
        <v>3.1377542872942858</v>
      </c>
      <c r="P9878" s="1">
        <f t="shared" si="2478"/>
        <v>2.3106910829057035</v>
      </c>
      <c r="Q9878">
        <f t="shared" si="2482"/>
        <v>-8.849913529041871E-2</v>
      </c>
      <c r="R9878">
        <f t="shared" si="2483"/>
        <v>2.308995708890075</v>
      </c>
    </row>
    <row r="9879" spans="1:18" x14ac:dyDescent="0.25">
      <c r="A9879">
        <v>9864</v>
      </c>
      <c r="B9879" s="1">
        <f t="shared" si="2492"/>
        <v>197.28</v>
      </c>
      <c r="C9879" s="1">
        <f t="shared" si="2479"/>
        <v>7.5337079709263399</v>
      </c>
      <c r="D9879" s="1">
        <f t="shared" si="2480"/>
        <v>71.96134913242696</v>
      </c>
      <c r="E9879" s="1">
        <f t="shared" si="2484"/>
        <v>-11013.807475249756</v>
      </c>
      <c r="F9879" s="1">
        <f t="shared" si="2485"/>
        <v>-62638359.06132862</v>
      </c>
      <c r="G9879" s="1">
        <f t="shared" si="2486"/>
        <v>107.46629202907366</v>
      </c>
      <c r="H9879" s="1">
        <f t="shared" si="2487"/>
        <v>183942314.16319603</v>
      </c>
      <c r="I9879" s="1">
        <f t="shared" si="2488"/>
        <v>66909.758765748746</v>
      </c>
      <c r="J9879" s="1">
        <f t="shared" si="2489"/>
        <v>-9498613.1093910616</v>
      </c>
      <c r="K9879" s="1"/>
      <c r="L9879" s="1">
        <f t="shared" si="2481"/>
        <v>11.402067478357852</v>
      </c>
      <c r="M9879" s="1">
        <f t="shared" si="2490"/>
        <v>0.21603623660558924</v>
      </c>
      <c r="N9879" s="1">
        <f t="shared" si="2477"/>
        <v>1.8944844060043133E-2</v>
      </c>
      <c r="O9879" s="1">
        <f t="shared" si="2491"/>
        <v>1.8944844060043133E-2</v>
      </c>
      <c r="P9879" s="1">
        <f t="shared" si="2478"/>
        <v>11.404113925972174</v>
      </c>
      <c r="Q9879">
        <f t="shared" si="2482"/>
        <v>1.6770400220700379</v>
      </c>
      <c r="R9879">
        <f t="shared" si="2483"/>
        <v>-11.280130814885428</v>
      </c>
    </row>
    <row r="9880" spans="1:18" x14ac:dyDescent="0.25">
      <c r="A9880">
        <v>9865</v>
      </c>
      <c r="B9880" s="1">
        <f t="shared" si="2492"/>
        <v>197.3</v>
      </c>
      <c r="C9880" s="1">
        <f t="shared" si="2479"/>
        <v>11.741215278152218</v>
      </c>
      <c r="D9880" s="1">
        <f t="shared" si="2480"/>
        <v>73.393046821641377</v>
      </c>
      <c r="E9880" s="1">
        <f t="shared" si="2484"/>
        <v>-10724.604542028443</v>
      </c>
      <c r="F9880" s="1">
        <f t="shared" si="2485"/>
        <v>-65155579.636053033</v>
      </c>
      <c r="G9880" s="1">
        <f t="shared" si="2486"/>
        <v>103.25878472184777</v>
      </c>
      <c r="H9880" s="1">
        <f t="shared" si="2487"/>
        <v>180172722.21895012</v>
      </c>
      <c r="I9880" s="1">
        <f t="shared" si="2488"/>
        <v>64195.663775986191</v>
      </c>
      <c r="J9880" s="1">
        <f t="shared" si="2489"/>
        <v>-9385254.7025516145</v>
      </c>
      <c r="K9880" s="1"/>
      <c r="L9880" s="1">
        <f t="shared" si="2481"/>
        <v>25.22937160624182</v>
      </c>
      <c r="M9880" s="1">
        <f t="shared" si="2490"/>
        <v>1.0592078286880451</v>
      </c>
      <c r="N9880" s="1">
        <f t="shared" si="2477"/>
        <v>4.1958483497750901E-2</v>
      </c>
      <c r="O9880" s="1">
        <f t="shared" si="2491"/>
        <v>4.1958483497750901E-2</v>
      </c>
      <c r="P9880" s="1">
        <f t="shared" si="2478"/>
        <v>25.251596244003963</v>
      </c>
      <c r="Q9880">
        <f t="shared" si="2482"/>
        <v>6.4209746914764727</v>
      </c>
      <c r="R9880">
        <f t="shared" si="2483"/>
        <v>-24.421592840795903</v>
      </c>
    </row>
    <row r="9881" spans="1:18" x14ac:dyDescent="0.25">
      <c r="A9881">
        <v>9866</v>
      </c>
      <c r="B9881" s="1">
        <f t="shared" si="2492"/>
        <v>197.32</v>
      </c>
      <c r="C9881" s="1">
        <f t="shared" si="2479"/>
        <v>15.691030619106673</v>
      </c>
      <c r="D9881" s="1">
        <f t="shared" si="2480"/>
        <v>75.430651981126758</v>
      </c>
      <c r="E9881" s="1">
        <f t="shared" si="2484"/>
        <v>-10313.008299812394</v>
      </c>
      <c r="F9881" s="1">
        <f t="shared" si="2485"/>
        <v>-68823618.29237093</v>
      </c>
      <c r="G9881" s="1">
        <f t="shared" si="2486"/>
        <v>99.30896938089333</v>
      </c>
      <c r="H9881" s="1">
        <f t="shared" si="2487"/>
        <v>175181758.48437026</v>
      </c>
      <c r="I9881" s="1">
        <f t="shared" si="2488"/>
        <v>62208.218631172276</v>
      </c>
      <c r="J9881" s="1">
        <f t="shared" si="2489"/>
        <v>-9331297.4995179027</v>
      </c>
      <c r="K9881" s="1"/>
      <c r="L9881" s="1">
        <f t="shared" si="2481"/>
        <v>38.744774091056755</v>
      </c>
      <c r="M9881" s="1">
        <f t="shared" si="2490"/>
        <v>2.5040327229981472</v>
      </c>
      <c r="N9881" s="1">
        <f t="shared" si="2477"/>
        <v>6.4539157369784772E-2</v>
      </c>
      <c r="O9881" s="1">
        <f t="shared" si="2491"/>
        <v>6.4539157369784772E-2</v>
      </c>
      <c r="P9881" s="1">
        <f t="shared" si="2478"/>
        <v>38.825606231517732</v>
      </c>
      <c r="Q9881">
        <f t="shared" si="2482"/>
        <v>13.901642707017164</v>
      </c>
      <c r="R9881">
        <f t="shared" si="2483"/>
        <v>-36.251510717366038</v>
      </c>
    </row>
    <row r="9882" spans="1:18" x14ac:dyDescent="0.25">
      <c r="A9882">
        <v>9867</v>
      </c>
      <c r="B9882" s="1">
        <f t="shared" si="2492"/>
        <v>197.34</v>
      </c>
      <c r="C9882" s="1">
        <f t="shared" si="2479"/>
        <v>19.296464868566883</v>
      </c>
      <c r="D9882" s="1">
        <f t="shared" si="2480"/>
        <v>78.029443986351481</v>
      </c>
      <c r="E9882" s="1">
        <f t="shared" si="2484"/>
        <v>-9788.052314757002</v>
      </c>
      <c r="F9882" s="1">
        <f t="shared" si="2485"/>
        <v>-73647634.582196593</v>
      </c>
      <c r="G9882" s="1">
        <f t="shared" si="2486"/>
        <v>95.703535131433114</v>
      </c>
      <c r="H9882" s="1">
        <f t="shared" si="2487"/>
        <v>169453602.6986165</v>
      </c>
      <c r="I9882" s="1">
        <f t="shared" si="2488"/>
        <v>60991.043061890465</v>
      </c>
      <c r="J9882" s="1">
        <f t="shared" si="2489"/>
        <v>-9348511.432808239</v>
      </c>
      <c r="K9882" s="1"/>
      <c r="L9882" s="1">
        <f t="shared" si="2481"/>
        <v>51.474248100589172</v>
      </c>
      <c r="M9882" s="1">
        <f t="shared" si="2490"/>
        <v>4.4339841072834929</v>
      </c>
      <c r="N9882" s="1">
        <f t="shared" si="2477"/>
        <v>8.5927740721532753E-2</v>
      </c>
      <c r="O9882" s="1">
        <f t="shared" si="2491"/>
        <v>8.5927740721532753E-2</v>
      </c>
      <c r="P9882" s="1">
        <f t="shared" si="2478"/>
        <v>51.664866520534538</v>
      </c>
      <c r="Q9882">
        <f t="shared" si="2482"/>
        <v>23.585563171022009</v>
      </c>
      <c r="R9882">
        <f t="shared" si="2483"/>
        <v>-45.967158303405931</v>
      </c>
    </row>
    <row r="9883" spans="1:18" x14ac:dyDescent="0.25">
      <c r="A9883">
        <v>9868</v>
      </c>
      <c r="B9883" s="1">
        <f t="shared" si="2492"/>
        <v>197.36</v>
      </c>
      <c r="C9883" s="1">
        <f t="shared" si="2479"/>
        <v>22.478387253532052</v>
      </c>
      <c r="D9883" s="1">
        <f t="shared" si="2480"/>
        <v>81.132385485915833</v>
      </c>
      <c r="E9883" s="1">
        <f t="shared" si="2484"/>
        <v>-9161.2581318450011</v>
      </c>
      <c r="F9883" s="1">
        <f t="shared" si="2485"/>
        <v>-79621484.237187937</v>
      </c>
      <c r="G9883" s="1">
        <f t="shared" si="2486"/>
        <v>92.521612746467952</v>
      </c>
      <c r="H9883" s="1">
        <f t="shared" si="2487"/>
        <v>163550134.7954841</v>
      </c>
      <c r="I9883" s="1">
        <f t="shared" si="2488"/>
        <v>60570.851199370511</v>
      </c>
      <c r="J9883" s="1">
        <f t="shared" si="2489"/>
        <v>-9446324.3652444016</v>
      </c>
      <c r="K9883" s="1"/>
      <c r="L9883" s="1">
        <f t="shared" si="2481"/>
        <v>62.936353205948521</v>
      </c>
      <c r="M9883" s="1">
        <f t="shared" si="2490"/>
        <v>6.6532394519414879</v>
      </c>
      <c r="N9883" s="1">
        <f t="shared" si="2477"/>
        <v>0.10532259615451384</v>
      </c>
      <c r="O9883" s="1">
        <f t="shared" si="2491"/>
        <v>0.10532259615451384</v>
      </c>
      <c r="P9883" s="1">
        <f t="shared" si="2478"/>
        <v>63.287045673413907</v>
      </c>
      <c r="Q9883">
        <f t="shared" si="2482"/>
        <v>34.680845393983581</v>
      </c>
      <c r="R9883">
        <f t="shared" si="2483"/>
        <v>-52.938540901949551</v>
      </c>
    </row>
    <row r="9884" spans="1:18" x14ac:dyDescent="0.25">
      <c r="A9884">
        <v>9869</v>
      </c>
      <c r="B9884" s="1">
        <f t="shared" si="2492"/>
        <v>197.38</v>
      </c>
      <c r="C9884" s="1">
        <f t="shared" si="2479"/>
        <v>25.1669620869312</v>
      </c>
      <c r="D9884" s="1">
        <f t="shared" si="2480"/>
        <v>84.67137423678993</v>
      </c>
      <c r="E9884" s="1">
        <f t="shared" si="2484"/>
        <v>-8446.3824041684347</v>
      </c>
      <c r="F9884" s="1">
        <f t="shared" si="2485"/>
        <v>-86719146.576812461</v>
      </c>
      <c r="G9884" s="1">
        <f t="shared" si="2486"/>
        <v>89.833037913068807</v>
      </c>
      <c r="H9884" s="1">
        <f t="shared" si="2487"/>
        <v>158060522.29425859</v>
      </c>
      <c r="I9884" s="1">
        <f t="shared" si="2488"/>
        <v>60956.865263349566</v>
      </c>
      <c r="J9884" s="1">
        <f t="shared" si="2489"/>
        <v>-9630759.0489025731</v>
      </c>
      <c r="K9884" s="1"/>
      <c r="L9884" s="1">
        <f t="shared" si="2481"/>
        <v>72.689123500072455</v>
      </c>
      <c r="M9884" s="1">
        <f t="shared" si="2490"/>
        <v>8.9087619855891376</v>
      </c>
      <c r="N9884" s="1">
        <f t="shared" si="2477"/>
        <v>0.12195158565622966</v>
      </c>
      <c r="O9884" s="1">
        <f t="shared" si="2491"/>
        <v>0.12195158565622966</v>
      </c>
      <c r="P9884" s="1">
        <f t="shared" si="2478"/>
        <v>73.233016565785832</v>
      </c>
      <c r="Q9884">
        <f t="shared" si="2482"/>
        <v>46.224162901670795</v>
      </c>
      <c r="R9884">
        <f t="shared" si="2483"/>
        <v>-56.801421455492324</v>
      </c>
    </row>
    <row r="9885" spans="1:18" x14ac:dyDescent="0.25">
      <c r="A9885">
        <v>9870</v>
      </c>
      <c r="B9885" s="1">
        <f t="shared" si="2492"/>
        <v>197.4</v>
      </c>
      <c r="C9885" s="1">
        <f t="shared" si="2479"/>
        <v>27.30318149617241</v>
      </c>
      <c r="D9885" s="1">
        <f t="shared" si="2480"/>
        <v>88.568737787856435</v>
      </c>
      <c r="E9885" s="1">
        <f t="shared" si="2484"/>
        <v>-7659.1149668530006</v>
      </c>
      <c r="F9885" s="1">
        <f t="shared" si="2485"/>
        <v>-94886120.206088886</v>
      </c>
      <c r="G9885" s="1">
        <f t="shared" si="2486"/>
        <v>87.696818503827586</v>
      </c>
      <c r="H9885" s="1">
        <f t="shared" si="2487"/>
        <v>153548162.28156054</v>
      </c>
      <c r="I9885" s="1">
        <f t="shared" si="2488"/>
        <v>62140.613156109379</v>
      </c>
      <c r="J9885" s="1">
        <f t="shared" si="2489"/>
        <v>-9903587.6688595712</v>
      </c>
      <c r="K9885" s="1"/>
      <c r="L9885" s="1">
        <f t="shared" si="2481"/>
        <v>80.372181911642286</v>
      </c>
      <c r="M9885" s="1">
        <f t="shared" si="2490"/>
        <v>10.928780512850835</v>
      </c>
      <c r="N9885" s="1">
        <f t="shared" si="2477"/>
        <v>0.1351482669257236</v>
      </c>
      <c r="O9885" s="1">
        <f t="shared" si="2491"/>
        <v>0.1351482669257236</v>
      </c>
      <c r="P9885" s="1">
        <f t="shared" si="2478"/>
        <v>81.111810907759832</v>
      </c>
      <c r="Q9885">
        <f t="shared" si="2482"/>
        <v>57.204666409238918</v>
      </c>
      <c r="R9885">
        <f t="shared" si="2483"/>
        <v>-57.504365136430117</v>
      </c>
    </row>
    <row r="9886" spans="1:18" x14ac:dyDescent="0.25">
      <c r="A9886">
        <v>9871</v>
      </c>
      <c r="B9886" s="1">
        <f t="shared" si="2492"/>
        <v>197.42</v>
      </c>
      <c r="C9886" s="1">
        <f t="shared" si="2479"/>
        <v>28.840160506668372</v>
      </c>
      <c r="D9886" s="1">
        <f t="shared" si="2480"/>
        <v>92.738938206888534</v>
      </c>
      <c r="E9886" s="1">
        <f t="shared" si="2484"/>
        <v>-6816.7344822085161</v>
      </c>
      <c r="F9886" s="1">
        <f t="shared" si="2485"/>
        <v>-104031776.94022822</v>
      </c>
      <c r="G9886" s="1">
        <f t="shared" si="2486"/>
        <v>86.159839493331631</v>
      </c>
      <c r="H9886" s="1">
        <f t="shared" si="2487"/>
        <v>150499645.94115883</v>
      </c>
      <c r="I9886" s="1">
        <f t="shared" si="2488"/>
        <v>64096.114405031039</v>
      </c>
      <c r="J9886" s="1">
        <f t="shared" si="2489"/>
        <v>-10261784.802384783</v>
      </c>
      <c r="K9886" s="1"/>
      <c r="L9886" s="1">
        <f t="shared" si="2481"/>
        <v>85.733898549545117</v>
      </c>
      <c r="M9886" s="1">
        <f t="shared" si="2490"/>
        <v>12.468028392872384</v>
      </c>
      <c r="N9886" s="1">
        <f t="shared" si="2477"/>
        <v>0.14441465753072505</v>
      </c>
      <c r="O9886" s="1">
        <f t="shared" si="2491"/>
        <v>0.14441465753072505</v>
      </c>
      <c r="P9886" s="1">
        <f t="shared" si="2478"/>
        <v>86.635749506246938</v>
      </c>
      <c r="Q9886">
        <f t="shared" si="2482"/>
        <v>66.693451819042309</v>
      </c>
      <c r="R9886">
        <f t="shared" si="2483"/>
        <v>-55.296804401070482</v>
      </c>
    </row>
    <row r="9887" spans="1:18" x14ac:dyDescent="0.25">
      <c r="A9887">
        <v>9872</v>
      </c>
      <c r="B9887" s="1">
        <f t="shared" si="2492"/>
        <v>197.44</v>
      </c>
      <c r="C9887" s="1">
        <f t="shared" si="2479"/>
        <v>29.744166056385925</v>
      </c>
      <c r="D9887" s="1">
        <f t="shared" si="2480"/>
        <v>97.090449436298442</v>
      </c>
      <c r="E9887" s="1">
        <f t="shared" si="2484"/>
        <v>-5937.7292138677149</v>
      </c>
      <c r="F9887" s="1">
        <f t="shared" si="2485"/>
        <v>-114023613.77659637</v>
      </c>
      <c r="G9887" s="1">
        <f t="shared" si="2486"/>
        <v>85.255833943614078</v>
      </c>
      <c r="H9887" s="1">
        <f t="shared" si="2487"/>
        <v>149280241.99381447</v>
      </c>
      <c r="I9887" s="1">
        <f t="shared" si="2488"/>
        <v>66780.450372654101</v>
      </c>
      <c r="J9887" s="1">
        <f t="shared" si="2489"/>
        <v>-10697335.165441638</v>
      </c>
      <c r="K9887" s="1"/>
      <c r="L9887" s="1">
        <f t="shared" si="2481"/>
        <v>88.639307992263241</v>
      </c>
      <c r="M9887" s="1">
        <f t="shared" si="2490"/>
        <v>13.347304760319162</v>
      </c>
      <c r="N9887" s="1">
        <f t="shared" si="2477"/>
        <v>0.14945711177361323</v>
      </c>
      <c r="O9887" s="1">
        <f t="shared" si="2491"/>
        <v>0.14945711177361323</v>
      </c>
      <c r="P9887" s="1">
        <f t="shared" si="2478"/>
        <v>89.638593617437692</v>
      </c>
      <c r="Q9887">
        <f t="shared" si="2482"/>
        <v>73.946224549408527</v>
      </c>
      <c r="R9887">
        <f t="shared" si="2483"/>
        <v>-50.665899188710689</v>
      </c>
    </row>
    <row r="9888" spans="1:18" x14ac:dyDescent="0.25">
      <c r="A9888">
        <v>9873</v>
      </c>
      <c r="B9888" s="1">
        <f t="shared" si="2492"/>
        <v>197.46</v>
      </c>
      <c r="C9888" s="1">
        <f t="shared" si="2479"/>
        <v>29.995357356948102</v>
      </c>
      <c r="D9888" s="1">
        <f t="shared" si="2480"/>
        <v>101.52776607410816</v>
      </c>
      <c r="E9888" s="1">
        <f t="shared" si="2484"/>
        <v>-5041.3912530301513</v>
      </c>
      <c r="F9888" s="1">
        <f t="shared" si="2485"/>
        <v>-124684204.58724982</v>
      </c>
      <c r="G9888" s="1">
        <f t="shared" si="2486"/>
        <v>85.004642643051895</v>
      </c>
      <c r="H9888" s="1">
        <f t="shared" si="2487"/>
        <v>150099830.35337874</v>
      </c>
      <c r="I9888" s="1">
        <f t="shared" si="2488"/>
        <v>70134.70621948714</v>
      </c>
      <c r="J9888" s="1">
        <f t="shared" si="2489"/>
        <v>-11197422.948829465</v>
      </c>
      <c r="K9888" s="1"/>
      <c r="L9888" s="1">
        <f t="shared" si="2481"/>
        <v>89.06147396304678</v>
      </c>
      <c r="M9888" s="1">
        <f t="shared" si="2490"/>
        <v>13.477733287438184</v>
      </c>
      <c r="N9888" s="1">
        <f t="shared" si="2477"/>
        <v>0.15019108999398026</v>
      </c>
      <c r="O9888" s="1">
        <f t="shared" si="2491"/>
        <v>0.15019108999398026</v>
      </c>
      <c r="P9888" s="1">
        <f t="shared" si="2478"/>
        <v>90.075498550037338</v>
      </c>
      <c r="Q9888">
        <f t="shared" si="2482"/>
        <v>78.459728829188904</v>
      </c>
      <c r="R9888">
        <f t="shared" si="2483"/>
        <v>-44.245523966701114</v>
      </c>
    </row>
    <row r="9889" spans="1:18" x14ac:dyDescent="0.25">
      <c r="A9889">
        <v>9874</v>
      </c>
      <c r="B9889" s="1">
        <f t="shared" si="2492"/>
        <v>197.48</v>
      </c>
      <c r="C9889" s="1">
        <f t="shared" si="2479"/>
        <v>29.588221352114449</v>
      </c>
      <c r="D9889" s="1">
        <f t="shared" si="2480"/>
        <v>105.9534994921044</v>
      </c>
      <c r="E9889" s="1">
        <f t="shared" si="2484"/>
        <v>-4147.3931025949114</v>
      </c>
      <c r="F9889" s="1">
        <f t="shared" si="2485"/>
        <v>-135791438.48472425</v>
      </c>
      <c r="G9889" s="1">
        <f t="shared" si="2486"/>
        <v>85.411778647885555</v>
      </c>
      <c r="H9889" s="1">
        <f t="shared" si="2487"/>
        <v>152992308.03217611</v>
      </c>
      <c r="I9889" s="1">
        <f t="shared" si="2488"/>
        <v>74085.263945675062</v>
      </c>
      <c r="J9889" s="1">
        <f t="shared" si="2489"/>
        <v>-11744997.416831914</v>
      </c>
      <c r="K9889" s="1"/>
      <c r="L9889" s="1">
        <f t="shared" si="2481"/>
        <v>87.063288313691643</v>
      </c>
      <c r="M9889" s="1">
        <f t="shared" si="2490"/>
        <v>12.866378518564716</v>
      </c>
      <c r="N9889" s="1">
        <f t="shared" si="2477"/>
        <v>0.1467199579077621</v>
      </c>
      <c r="O9889" s="1">
        <f t="shared" si="2491"/>
        <v>0.1467199579077621</v>
      </c>
      <c r="P9889" s="1">
        <f t="shared" si="2478"/>
        <v>88.00886244109725</v>
      </c>
      <c r="Q9889">
        <f t="shared" si="2482"/>
        <v>79.980704393735408</v>
      </c>
      <c r="R9889">
        <f t="shared" si="2483"/>
        <v>-36.723926708045425</v>
      </c>
    </row>
    <row r="9890" spans="1:18" x14ac:dyDescent="0.25">
      <c r="A9890">
        <v>9875</v>
      </c>
      <c r="B9890" s="1">
        <f t="shared" si="2492"/>
        <v>197.5</v>
      </c>
      <c r="C9890" s="1">
        <f t="shared" si="2479"/>
        <v>28.531693716357147</v>
      </c>
      <c r="D9890" s="1">
        <f t="shared" si="2480"/>
        <v>110.2705152864329</v>
      </c>
      <c r="E9890" s="1">
        <f t="shared" si="2484"/>
        <v>-3275.355912140556</v>
      </c>
      <c r="F9890" s="1">
        <f t="shared" si="2485"/>
        <v>-147082358.80641258</v>
      </c>
      <c r="G9890" s="1">
        <f t="shared" si="2486"/>
        <v>86.468306283642846</v>
      </c>
      <c r="H9890" s="1">
        <f t="shared" si="2487"/>
        <v>157810315.15760666</v>
      </c>
      <c r="I9890" s="1">
        <f t="shared" si="2488"/>
        <v>78545.418132389197</v>
      </c>
      <c r="J9890" s="1">
        <f t="shared" si="2489"/>
        <v>-12319677.531008236</v>
      </c>
      <c r="K9890" s="1"/>
      <c r="L9890" s="1">
        <f t="shared" si="2481"/>
        <v>82.777007697919927</v>
      </c>
      <c r="M9890" s="1">
        <f t="shared" si="2490"/>
        <v>11.605862193826567</v>
      </c>
      <c r="N9890" s="1">
        <f t="shared" si="2477"/>
        <v>0.13929831998745873</v>
      </c>
      <c r="O9890" s="1">
        <f t="shared" si="2491"/>
        <v>0.13929831998745873</v>
      </c>
      <c r="P9890" s="1">
        <f>ABS(SQRT((L9890*L9890)+(M9890*M9890)))</f>
        <v>83.586655876901716</v>
      </c>
      <c r="Q9890">
        <f t="shared" si="2482"/>
        <v>78.479735236240444</v>
      </c>
      <c r="R9890">
        <f t="shared" si="2483"/>
        <v>-28.769084064898365</v>
      </c>
    </row>
    <row r="9891" spans="1:18" x14ac:dyDescent="0.25">
      <c r="A9891">
        <v>9876</v>
      </c>
      <c r="B9891" s="1">
        <f t="shared" si="2492"/>
        <v>197.52</v>
      </c>
      <c r="C9891" s="1">
        <f t="shared" si="2479"/>
        <v>26.848962737888769</v>
      </c>
      <c r="D9891" s="1">
        <f t="shared" si="2480"/>
        <v>114.38406514850628</v>
      </c>
      <c r="E9891" s="1">
        <f t="shared" si="2484"/>
        <v>-2444.418840001732</v>
      </c>
      <c r="F9891" s="1">
        <f t="shared" si="2485"/>
        <v>-158260608.89732292</v>
      </c>
      <c r="G9891" s="1">
        <f t="shared" si="2486"/>
        <v>88.151037262111231</v>
      </c>
      <c r="H9891" s="1">
        <f t="shared" si="2487"/>
        <v>164235792.36267835</v>
      </c>
      <c r="I9891" s="1">
        <f t="shared" si="2488"/>
        <v>83417.27892113541</v>
      </c>
      <c r="J9891" s="1">
        <f t="shared" si="2489"/>
        <v>-12898929.436102709</v>
      </c>
      <c r="K9891" s="1"/>
      <c r="L9891" s="1">
        <f t="shared" si="2481"/>
        <v>76.386445147568779</v>
      </c>
      <c r="M9891" s="1">
        <f t="shared" si="2490"/>
        <v>9.8537978992041531</v>
      </c>
      <c r="N9891" s="1">
        <f t="shared" si="2477"/>
        <v>0.12829080852931851</v>
      </c>
      <c r="O9891" s="1">
        <f t="shared" si="2491"/>
        <v>0.12829080852931851</v>
      </c>
      <c r="P9891" s="1">
        <f t="shared" si="2478"/>
        <v>77.019389346585285</v>
      </c>
      <c r="Q9891">
        <f t="shared" si="2482"/>
        <v>74.107026490803662</v>
      </c>
      <c r="R9891">
        <f t="shared" si="2483"/>
        <v>-20.979393699824104</v>
      </c>
    </row>
    <row r="9892" spans="1:18" x14ac:dyDescent="0.25">
      <c r="A9892">
        <v>9877</v>
      </c>
      <c r="B9892" s="1">
        <f t="shared" si="2492"/>
        <v>197.54</v>
      </c>
      <c r="C9892" s="1">
        <f t="shared" si="2479"/>
        <v>24.576960390472159</v>
      </c>
      <c r="D9892" s="1">
        <f t="shared" si="2480"/>
        <v>118.20386636675497</v>
      </c>
      <c r="E9892" s="1">
        <f t="shared" si="2484"/>
        <v>-1672.8189939154981</v>
      </c>
      <c r="F9892" s="1">
        <f t="shared" si="2485"/>
        <v>-169007175.07490474</v>
      </c>
      <c r="G9892" s="1">
        <f t="shared" si="2486"/>
        <v>90.423039609527848</v>
      </c>
      <c r="H9892" s="1">
        <f t="shared" si="2487"/>
        <v>171805498.46130919</v>
      </c>
      <c r="I9892" s="1">
        <f t="shared" si="2488"/>
        <v>88593.920465103627</v>
      </c>
      <c r="J9892" s="1">
        <f t="shared" si="2489"/>
        <v>-13459427.21471126</v>
      </c>
      <c r="K9892" s="1"/>
      <c r="L9892" s="1">
        <f t="shared" si="2481"/>
        <v>68.11375319442115</v>
      </c>
      <c r="M9892" s="1">
        <f t="shared" si="2490"/>
        <v>7.8080549780238471</v>
      </c>
      <c r="N9892" s="1">
        <f t="shared" si="2477"/>
        <v>0.11413438324953125</v>
      </c>
      <c r="O9892" s="1">
        <f t="shared" si="2491"/>
        <v>0.11413438324953125</v>
      </c>
      <c r="P9892" s="1">
        <f t="shared" si="2478"/>
        <v>68.559821300601129</v>
      </c>
      <c r="Q9892">
        <f t="shared" si="2482"/>
        <v>67.144618983276089</v>
      </c>
      <c r="R9892">
        <f t="shared" si="2483"/>
        <v>-13.85818308296731</v>
      </c>
    </row>
    <row r="9893" spans="1:18" x14ac:dyDescent="0.25">
      <c r="A9893">
        <v>9878</v>
      </c>
      <c r="B9893" s="1">
        <f t="shared" si="2492"/>
        <v>197.56</v>
      </c>
      <c r="C9893" s="1">
        <f t="shared" si="2479"/>
        <v>21.765551763739811</v>
      </c>
      <c r="D9893" s="1">
        <f t="shared" si="2480"/>
        <v>121.64608331911801</v>
      </c>
      <c r="E9893" s="1">
        <f t="shared" si="2484"/>
        <v>-977.49116953816338</v>
      </c>
      <c r="F9893" s="1">
        <f t="shared" si="2485"/>
        <v>-178993820.92292225</v>
      </c>
      <c r="G9893" s="1">
        <f t="shared" si="2486"/>
        <v>93.234448236260192</v>
      </c>
      <c r="H9893" s="1">
        <f t="shared" si="2487"/>
        <v>179949309.90944734</v>
      </c>
      <c r="I9893" s="1">
        <f t="shared" si="2488"/>
        <v>93961.72769920672</v>
      </c>
      <c r="J9893" s="1">
        <f t="shared" si="2489"/>
        <v>-13978491.419322086</v>
      </c>
      <c r="K9893" s="1"/>
      <c r="L9893" s="1">
        <f t="shared" si="2481"/>
        <v>58.210555092286796</v>
      </c>
      <c r="M9893" s="1">
        <f t="shared" si="2490"/>
        <v>5.6823214302133351</v>
      </c>
      <c r="N9893" s="1">
        <f t="shared" si="2477"/>
        <v>9.7308382265843679E-2</v>
      </c>
      <c r="O9893" s="1">
        <f t="shared" si="2491"/>
        <v>9.7308382265843679E-2</v>
      </c>
      <c r="P9893" s="1">
        <f t="shared" si="2478"/>
        <v>58.487242207069549</v>
      </c>
      <c r="Q9893">
        <f t="shared" si="2482"/>
        <v>57.964002180193098</v>
      </c>
      <c r="R9893">
        <f t="shared" si="2483"/>
        <v>-7.8058921490747846</v>
      </c>
    </row>
    <row r="9894" spans="1:18" x14ac:dyDescent="0.25">
      <c r="A9894">
        <v>9879</v>
      </c>
      <c r="B9894" s="1">
        <f t="shared" si="2492"/>
        <v>197.58</v>
      </c>
      <c r="C9894" s="1">
        <f t="shared" si="2479"/>
        <v>18.476440642161247</v>
      </c>
      <c r="D9894" s="1">
        <f t="shared" si="2480"/>
        <v>124.63516746707525</v>
      </c>
      <c r="E9894" s="1">
        <f t="shared" si="2484"/>
        <v>-373.69617165079944</v>
      </c>
      <c r="F9894" s="1">
        <f t="shared" si="2485"/>
        <v>-187898356.43162712</v>
      </c>
      <c r="G9894" s="1">
        <f t="shared" si="2486"/>
        <v>96.523559357838749</v>
      </c>
      <c r="H9894" s="1">
        <f t="shared" si="2487"/>
        <v>188038005.2603336</v>
      </c>
      <c r="I9894" s="1">
        <f t="shared" si="2488"/>
        <v>99402.889922608447</v>
      </c>
      <c r="J9894" s="1">
        <f t="shared" si="2489"/>
        <v>-14435492.910406752</v>
      </c>
      <c r="K9894" s="1"/>
      <c r="L9894" s="1">
        <f t="shared" si="2481"/>
        <v>46.95213835550409</v>
      </c>
      <c r="M9894" s="1">
        <f t="shared" si="2490"/>
        <v>3.6845165420314174</v>
      </c>
      <c r="N9894" s="1">
        <f t="shared" si="2477"/>
        <v>7.831338944964103E-2</v>
      </c>
      <c r="O9894" s="1">
        <f t="shared" si="2491"/>
        <v>7.831338944964103E-2</v>
      </c>
      <c r="P9894" s="1">
        <f t="shared" si="2478"/>
        <v>47.096485625818211</v>
      </c>
      <c r="Q9894">
        <f t="shared" si="2482"/>
        <v>46.99282839480923</v>
      </c>
      <c r="R9894">
        <f t="shared" si="2483"/>
        <v>-3.1229853920427826</v>
      </c>
    </row>
    <row r="9895" spans="1:18" x14ac:dyDescent="0.25">
      <c r="A9895">
        <v>9880</v>
      </c>
      <c r="B9895" s="1">
        <f t="shared" si="2492"/>
        <v>197.6</v>
      </c>
      <c r="C9895" s="1">
        <f t="shared" si="2479"/>
        <v>14.781815252612635</v>
      </c>
      <c r="D9895" s="1">
        <f t="shared" si="2480"/>
        <v>127.1055154677633</v>
      </c>
      <c r="E9895" s="1">
        <f t="shared" si="2484"/>
        <v>125.31412448818628</v>
      </c>
      <c r="F9895" s="1">
        <f t="shared" si="2485"/>
        <v>-195420702.70589304</v>
      </c>
      <c r="G9895" s="1">
        <f t="shared" si="2486"/>
        <v>100.21818474738737</v>
      </c>
      <c r="H9895" s="1">
        <f t="shared" si="2487"/>
        <v>195436406.33568928</v>
      </c>
      <c r="I9895" s="1">
        <f t="shared" si="2488"/>
        <v>104797.98646554913</v>
      </c>
      <c r="J9895" s="1">
        <f t="shared" si="2489"/>
        <v>-14813112.081022093</v>
      </c>
      <c r="K9895" s="1"/>
      <c r="L9895" s="1">
        <f t="shared" si="2481"/>
        <v>34.633227962705497</v>
      </c>
      <c r="M9895" s="1">
        <f t="shared" si="2490"/>
        <v>1.9990977925262428</v>
      </c>
      <c r="N9895" s="1">
        <f t="shared" si="2477"/>
        <v>5.7657981177198767E-2</v>
      </c>
      <c r="O9895" s="1">
        <f t="shared" si="2491"/>
        <v>5.7657981177198767E-2</v>
      </c>
      <c r="P9895" s="1">
        <f t="shared" si="2478"/>
        <v>34.690875905644262</v>
      </c>
      <c r="Q9895">
        <f t="shared" si="2482"/>
        <v>34.690871288172964</v>
      </c>
      <c r="R9895">
        <f t="shared" si="2483"/>
        <v>-1.7898833105413049E-2</v>
      </c>
    </row>
    <row r="9896" spans="1:18" x14ac:dyDescent="0.25">
      <c r="A9896">
        <v>9881</v>
      </c>
      <c r="B9896" s="1">
        <f t="shared" si="2492"/>
        <v>197.62</v>
      </c>
      <c r="C9896" s="1">
        <f t="shared" si="2479"/>
        <v>10.762763903129796</v>
      </c>
      <c r="D9896" s="1">
        <f t="shared" si="2480"/>
        <v>129.00290901255593</v>
      </c>
      <c r="E9896" s="1">
        <f t="shared" si="2484"/>
        <v>508.58762053629653</v>
      </c>
      <c r="F9896" s="1">
        <f t="shared" si="2485"/>
        <v>-201298614.45565677</v>
      </c>
      <c r="G9896" s="1">
        <f t="shared" si="2486"/>
        <v>104.23723609687021</v>
      </c>
      <c r="H9896" s="1">
        <f t="shared" si="2487"/>
        <v>201557275.82341954</v>
      </c>
      <c r="I9896" s="1">
        <f t="shared" si="2488"/>
        <v>110028.60769126577</v>
      </c>
      <c r="J9896" s="1">
        <f t="shared" si="2489"/>
        <v>-15098355.419494493</v>
      </c>
      <c r="K9896" s="1"/>
      <c r="L9896" s="1">
        <f t="shared" si="2481"/>
        <v>21.564077678066631</v>
      </c>
      <c r="M9896" s="1">
        <f t="shared" si="2490"/>
        <v>0.77343462995429491</v>
      </c>
      <c r="N9896" s="1">
        <f t="shared" si="2477"/>
        <v>3.5851439662239679E-2</v>
      </c>
      <c r="O9896" s="1">
        <f t="shared" si="2491"/>
        <v>3.5851439662239679E-2</v>
      </c>
      <c r="P9896" s="1">
        <f t="shared" si="2478"/>
        <v>21.577943535761328</v>
      </c>
      <c r="Q9896">
        <f t="shared" si="2482"/>
        <v>21.533523734596901</v>
      </c>
      <c r="R9896">
        <f t="shared" si="2483"/>
        <v>1.3838362634560808</v>
      </c>
    </row>
    <row r="9897" spans="1:18" x14ac:dyDescent="0.25">
      <c r="A9897">
        <v>9882</v>
      </c>
      <c r="B9897" s="1">
        <f t="shared" si="2492"/>
        <v>197.64</v>
      </c>
      <c r="C9897" s="1">
        <f t="shared" si="2479"/>
        <v>6.5074952859334232</v>
      </c>
      <c r="D9897" s="1">
        <f t="shared" si="2480"/>
        <v>130.28570479096507</v>
      </c>
      <c r="E9897" s="1">
        <f t="shared" si="2484"/>
        <v>767.71236777494232</v>
      </c>
      <c r="F9897" s="1">
        <f t="shared" si="2485"/>
        <v>-205321917.50233829</v>
      </c>
      <c r="G9897" s="1">
        <f t="shared" si="2486"/>
        <v>108.49250471406657</v>
      </c>
      <c r="H9897" s="1">
        <f t="shared" si="2487"/>
        <v>205911299.78197289</v>
      </c>
      <c r="I9897" s="1">
        <f t="shared" si="2488"/>
        <v>114979.95380804103</v>
      </c>
      <c r="J9897" s="1">
        <f t="shared" si="2489"/>
        <v>-15283251.532328738</v>
      </c>
      <c r="K9897" s="1"/>
      <c r="L9897" s="1">
        <f t="shared" si="2481"/>
        <v>8.0659481059491789</v>
      </c>
      <c r="M9897" s="1">
        <f t="shared" si="2490"/>
        <v>0.10809169877609293</v>
      </c>
      <c r="N9897" s="1">
        <f t="shared" si="2477"/>
        <v>1.3400188973192907E-2</v>
      </c>
      <c r="O9897" s="1">
        <f t="shared" si="2491"/>
        <v>1.3400188973192907E-2</v>
      </c>
      <c r="P9897" s="1">
        <f t="shared" si="2478"/>
        <v>8.0666723413815102</v>
      </c>
      <c r="Q9897">
        <f t="shared" si="2482"/>
        <v>8.0004502104712607</v>
      </c>
      <c r="R9897">
        <f t="shared" si="2483"/>
        <v>1.0315033169989476</v>
      </c>
    </row>
    <row r="9898" spans="1:18" x14ac:dyDescent="0.25">
      <c r="A9898">
        <v>9883</v>
      </c>
      <c r="B9898" s="1">
        <f t="shared" si="2492"/>
        <v>197.66</v>
      </c>
      <c r="C9898" s="1">
        <f t="shared" si="2479"/>
        <v>2.1094025048013467</v>
      </c>
      <c r="D9898" s="1">
        <f t="shared" si="2480"/>
        <v>130.92574846303327</v>
      </c>
      <c r="E9898" s="1">
        <f t="shared" si="2484"/>
        <v>897.00118953272249</v>
      </c>
      <c r="F9898" s="1">
        <f t="shared" si="2485"/>
        <v>-207344208.28188366</v>
      </c>
      <c r="G9898" s="1">
        <f t="shared" si="2486"/>
        <v>112.89059749519865</v>
      </c>
      <c r="H9898" s="1">
        <f t="shared" si="2487"/>
        <v>208148819.41590679</v>
      </c>
      <c r="I9898" s="1">
        <f t="shared" si="2488"/>
        <v>119543.35445371365</v>
      </c>
      <c r="J9898" s="1">
        <f t="shared" si="2489"/>
        <v>-15365175.480796013</v>
      </c>
      <c r="K9898" s="1"/>
      <c r="L9898" s="1">
        <f t="shared" si="2481"/>
        <v>-5.5346637388057793</v>
      </c>
      <c r="M9898" s="1">
        <f t="shared" si="2490"/>
        <v>5.0888857769962215E-2</v>
      </c>
      <c r="N9898" s="1">
        <f t="shared" si="2477"/>
        <v>-9.1943117403216982E-3</v>
      </c>
      <c r="O9898" s="1">
        <f t="shared" si="2491"/>
        <v>3.1323983422596786</v>
      </c>
      <c r="P9898" s="1">
        <f t="shared" si="2478"/>
        <v>5.5348976844650615</v>
      </c>
      <c r="Q9898">
        <f t="shared" si="2482"/>
        <v>-5.4330569634457175</v>
      </c>
      <c r="R9898">
        <f t="shared" si="2483"/>
        <v>-1.0568748314964747</v>
      </c>
    </row>
    <row r="9899" spans="1:18" x14ac:dyDescent="0.25">
      <c r="A9899">
        <v>9884</v>
      </c>
      <c r="B9899" s="1">
        <f t="shared" si="2492"/>
        <v>197.68</v>
      </c>
      <c r="C9899" s="1">
        <f t="shared" si="2479"/>
        <v>-2.3349866831598853</v>
      </c>
      <c r="D9899" s="1">
        <f t="shared" si="2480"/>
        <v>130.9089925806515</v>
      </c>
      <c r="E9899" s="1">
        <f t="shared" si="2484"/>
        <v>893.61650129160444</v>
      </c>
      <c r="F9899" s="1">
        <f t="shared" si="2485"/>
        <v>-207291139.83826703</v>
      </c>
      <c r="G9899" s="1">
        <f t="shared" si="2486"/>
        <v>117.33498668315988</v>
      </c>
      <c r="H9899" s="1">
        <f t="shared" si="2487"/>
        <v>208089690.28964767</v>
      </c>
      <c r="I9899" s="1">
        <f t="shared" si="2488"/>
        <v>123618.65375367351</v>
      </c>
      <c r="J9899" s="1">
        <f t="shared" si="2489"/>
        <v>-15346781.270286975</v>
      </c>
      <c r="K9899" s="1"/>
      <c r="L9899" s="1">
        <f t="shared" si="2481"/>
        <v>-18.913432477120917</v>
      </c>
      <c r="M9899" s="1">
        <f t="shared" si="2490"/>
        <v>0.59480352042277218</v>
      </c>
      <c r="N9899" s="1">
        <f t="shared" si="2477"/>
        <v>-3.1438373018017308E-2</v>
      </c>
      <c r="O9899" s="1">
        <f t="shared" si="2491"/>
        <v>3.1101542809819827</v>
      </c>
      <c r="P9899" s="1">
        <f t="shared" si="2478"/>
        <v>18.922783074762538</v>
      </c>
      <c r="Q9899">
        <f t="shared" si="2482"/>
        <v>-18.304269735536217</v>
      </c>
      <c r="R9899">
        <f t="shared" si="2483"/>
        <v>-4.7984819206966423</v>
      </c>
    </row>
    <row r="9900" spans="1:18" x14ac:dyDescent="0.25">
      <c r="A9900">
        <v>9885</v>
      </c>
      <c r="B9900" s="1">
        <f t="shared" si="2492"/>
        <v>197.7</v>
      </c>
      <c r="C9900" s="1">
        <f t="shared" si="2479"/>
        <v>-6.7281284239522394</v>
      </c>
      <c r="D9900" s="1">
        <f t="shared" si="2480"/>
        <v>130.23580489589446</v>
      </c>
      <c r="E9900" s="1">
        <f t="shared" si="2484"/>
        <v>757.63258897068408</v>
      </c>
      <c r="F9900" s="1">
        <f t="shared" si="2485"/>
        <v>-205164669.55075848</v>
      </c>
      <c r="G9900" s="1">
        <f t="shared" si="2486"/>
        <v>121.72812842395224</v>
      </c>
      <c r="H9900" s="1">
        <f t="shared" si="2487"/>
        <v>205738676.69062892</v>
      </c>
      <c r="I9900" s="1">
        <f t="shared" si="2488"/>
        <v>127116.40850591879</v>
      </c>
      <c r="J9900" s="1">
        <f t="shared" si="2489"/>
        <v>-15235554.898377389</v>
      </c>
      <c r="K9900" s="1"/>
      <c r="L9900" s="1">
        <f t="shared" si="2481"/>
        <v>-31.757382410003178</v>
      </c>
      <c r="M9900" s="1">
        <f t="shared" si="2490"/>
        <v>1.6799895388468826</v>
      </c>
      <c r="N9900" s="1">
        <f t="shared" si="2477"/>
        <v>-5.2851491306098855E-2</v>
      </c>
      <c r="O9900" s="1">
        <f t="shared" si="2491"/>
        <v>3.0887411626939012</v>
      </c>
      <c r="P9900" s="1">
        <f t="shared" si="2478"/>
        <v>31.801787723111008</v>
      </c>
      <c r="Q9900">
        <f t="shared" si="2482"/>
        <v>-30.17267359151397</v>
      </c>
      <c r="R9900">
        <f t="shared" si="2483"/>
        <v>-10.04805805744421</v>
      </c>
    </row>
    <row r="9901" spans="1:18" x14ac:dyDescent="0.25">
      <c r="A9901">
        <v>9886</v>
      </c>
      <c r="B9901" s="1">
        <f t="shared" si="2492"/>
        <v>197.72</v>
      </c>
      <c r="C9901" s="1">
        <f t="shared" si="2479"/>
        <v>-10.973603624120248</v>
      </c>
      <c r="D9901" s="1">
        <f t="shared" si="2480"/>
        <v>128.92096028973029</v>
      </c>
      <c r="E9901" s="1">
        <f t="shared" si="2484"/>
        <v>492.03397852551825</v>
      </c>
      <c r="F9901" s="1">
        <f t="shared" si="2485"/>
        <v>-201042946.96850908</v>
      </c>
      <c r="G9901" s="1">
        <f t="shared" si="2486"/>
        <v>125.97360362412024</v>
      </c>
      <c r="H9901" s="1">
        <f t="shared" si="2487"/>
        <v>201285044.40453273</v>
      </c>
      <c r="I9901" s="1">
        <f t="shared" si="2488"/>
        <v>129959.85124829269</v>
      </c>
      <c r="J9901" s="1">
        <f t="shared" si="2489"/>
        <v>-15043031.708342625</v>
      </c>
      <c r="K9901" s="1"/>
      <c r="L9901" s="1">
        <f t="shared" si="2481"/>
        <v>-43.775608799567678</v>
      </c>
      <c r="M9901" s="1">
        <f t="shared" si="2490"/>
        <v>3.2002416484741047</v>
      </c>
      <c r="N9901" s="1">
        <f t="shared" si="2477"/>
        <v>-7.2975768824141071E-2</v>
      </c>
      <c r="O9901" s="1">
        <f t="shared" si="2491"/>
        <v>3.0686168851758588</v>
      </c>
      <c r="P9901" s="1">
        <f t="shared" si="2478"/>
        <v>43.89243069575226</v>
      </c>
      <c r="Q9901">
        <f t="shared" si="2482"/>
        <v>-40.63243353176604</v>
      </c>
      <c r="R9901">
        <f t="shared" si="2483"/>
        <v>-16.599723421431765</v>
      </c>
    </row>
    <row r="9902" spans="1:18" x14ac:dyDescent="0.25">
      <c r="A9902">
        <v>9887</v>
      </c>
      <c r="B9902" s="1">
        <f t="shared" si="2492"/>
        <v>197.74</v>
      </c>
      <c r="C9902" s="1">
        <f t="shared" si="2479"/>
        <v>-14.978234122283451</v>
      </c>
      <c r="D9902" s="1">
        <f t="shared" si="2480"/>
        <v>126.99331649824747</v>
      </c>
      <c r="E9902" s="1">
        <f t="shared" si="2484"/>
        <v>102.64993264598888</v>
      </c>
      <c r="F9902" s="1">
        <f t="shared" si="2485"/>
        <v>-195075850.25647014</v>
      </c>
      <c r="G9902" s="1">
        <f t="shared" si="2486"/>
        <v>129.97823412228345</v>
      </c>
      <c r="H9902" s="1">
        <f t="shared" si="2487"/>
        <v>195086387.26514238</v>
      </c>
      <c r="I9902" s="1">
        <f t="shared" si="2488"/>
        <v>132086.57512308474</v>
      </c>
      <c r="J9902" s="1">
        <f t="shared" si="2489"/>
        <v>-14783749.212493742</v>
      </c>
      <c r="K9902" s="1"/>
      <c r="L9902" s="1">
        <f t="shared" si="2481"/>
        <v>-54.710789486873459</v>
      </c>
      <c r="M9902" s="1">
        <f t="shared" si="2490"/>
        <v>5.0139707457072973</v>
      </c>
      <c r="N9902" s="1">
        <f t="shared" si="2477"/>
        <v>-9.1389723727417022E-2</v>
      </c>
      <c r="O9902" s="1">
        <f t="shared" si="2491"/>
        <v>3.050202930272583</v>
      </c>
      <c r="P9902" s="1">
        <f t="shared" si="2478"/>
        <v>54.940061784783168</v>
      </c>
      <c r="Q9902">
        <f t="shared" si="2482"/>
        <v>-49.328138594088784</v>
      </c>
      <c r="R9902">
        <f t="shared" si="2483"/>
        <v>-24.189773288688777</v>
      </c>
    </row>
    <row r="9903" spans="1:18" x14ac:dyDescent="0.25">
      <c r="A9903">
        <v>9888</v>
      </c>
      <c r="B9903" s="1">
        <f t="shared" si="2492"/>
        <v>197.76</v>
      </c>
      <c r="C9903" s="1">
        <f t="shared" si="2479"/>
        <v>-18.654127729862363</v>
      </c>
      <c r="D9903" s="1">
        <f t="shared" si="2480"/>
        <v>124.49518075346475</v>
      </c>
      <c r="E9903" s="1">
        <f t="shared" si="2484"/>
        <v>-401.97348780011998</v>
      </c>
      <c r="F9903" s="1">
        <f t="shared" si="2485"/>
        <v>-187476509.17301476</v>
      </c>
      <c r="G9903" s="1">
        <f t="shared" si="2486"/>
        <v>133.65412772986235</v>
      </c>
      <c r="H9903" s="1">
        <f t="shared" si="2487"/>
        <v>187638091.85790896</v>
      </c>
      <c r="I9903" s="1">
        <f t="shared" si="2488"/>
        <v>133449.90356027288</v>
      </c>
      <c r="J9903" s="1">
        <f t="shared" si="2489"/>
        <v>-14474027.691900654</v>
      </c>
      <c r="K9903" s="1"/>
      <c r="L9903" s="1">
        <f t="shared" si="2481"/>
        <v>-64.350085847964507</v>
      </c>
      <c r="M9903" s="1">
        <f t="shared" si="2490"/>
        <v>6.9590735095544574</v>
      </c>
      <c r="N9903" s="1">
        <f t="shared" si="2477"/>
        <v>-0.10772531455368953</v>
      </c>
      <c r="O9903" s="1">
        <f t="shared" si="2491"/>
        <v>3.0338673394463105</v>
      </c>
      <c r="P9903" s="1">
        <f t="shared" si="2478"/>
        <v>64.725282948410381</v>
      </c>
      <c r="Q9903">
        <f t="shared" si="2482"/>
        <v>-55.97297877597957</v>
      </c>
      <c r="R9903">
        <f t="shared" si="2483"/>
        <v>-32.502121464537112</v>
      </c>
    </row>
    <row r="9904" spans="1:18" x14ac:dyDescent="0.25">
      <c r="A9904">
        <v>9889</v>
      </c>
      <c r="B9904" s="1">
        <f t="shared" si="2492"/>
        <v>197.78</v>
      </c>
      <c r="C9904" s="1">
        <f t="shared" si="2479"/>
        <v>-21.920607257230341</v>
      </c>
      <c r="D9904" s="1">
        <f t="shared" si="2480"/>
        <v>121.48138123941499</v>
      </c>
      <c r="E9904" s="1">
        <f t="shared" si="2484"/>
        <v>-1010.7609896381728</v>
      </c>
      <c r="F9904" s="1">
        <f t="shared" si="2485"/>
        <v>-178509453.54886532</v>
      </c>
      <c r="G9904" s="1">
        <f t="shared" si="2486"/>
        <v>136.92060725723033</v>
      </c>
      <c r="H9904" s="1">
        <f t="shared" si="2487"/>
        <v>179531091.32703966</v>
      </c>
      <c r="I9904" s="1">
        <f t="shared" si="2488"/>
        <v>134019.9147180992</v>
      </c>
      <c r="J9904" s="1">
        <f t="shared" si="2489"/>
        <v>-14130683.94278191</v>
      </c>
      <c r="K9904" s="1"/>
      <c r="L9904" s="1">
        <f t="shared" si="2481"/>
        <v>-72.533489212560383</v>
      </c>
      <c r="M9904" s="1">
        <f t="shared" si="2490"/>
        <v>8.8700752359467856</v>
      </c>
      <c r="N9904" s="1">
        <f t="shared" si="2477"/>
        <v>-0.12168518948001054</v>
      </c>
      <c r="O9904" s="1">
        <f t="shared" si="2491"/>
        <v>3.0199074645199895</v>
      </c>
      <c r="P9904" s="1">
        <f t="shared" si="2478"/>
        <v>73.073834523993398</v>
      </c>
      <c r="Q9904">
        <f t="shared" si="2482"/>
        <v>-60.367009956285465</v>
      </c>
      <c r="R9904">
        <f t="shared" si="2483"/>
        <v>-41.177777999519364</v>
      </c>
    </row>
    <row r="9905" spans="1:18" x14ac:dyDescent="0.25">
      <c r="A9905">
        <v>9890</v>
      </c>
      <c r="B9905" s="1">
        <f t="shared" si="2492"/>
        <v>197.8</v>
      </c>
      <c r="C9905" s="1">
        <f t="shared" si="2479"/>
        <v>-24.705981187607851</v>
      </c>
      <c r="D9905" s="1">
        <f t="shared" si="2480"/>
        <v>118.01806374290469</v>
      </c>
      <c r="E9905" s="1">
        <f t="shared" si="2484"/>
        <v>-1710.3511239332529</v>
      </c>
      <c r="F9905" s="1">
        <f t="shared" si="2485"/>
        <v>-168476273.71897569</v>
      </c>
      <c r="G9905" s="1">
        <f t="shared" si="2486"/>
        <v>139.70598118760785</v>
      </c>
      <c r="H9905" s="1">
        <f t="shared" si="2487"/>
        <v>171401574.68611544</v>
      </c>
      <c r="I9905" s="1">
        <f t="shared" si="2488"/>
        <v>133784.09819686622</v>
      </c>
      <c r="J9905" s="1">
        <f t="shared" si="2489"/>
        <v>-13769787.42783206</v>
      </c>
      <c r="K9905" s="1"/>
      <c r="L9905" s="1">
        <f t="shared" si="2481"/>
        <v>-79.157605409994304</v>
      </c>
      <c r="M9905" s="1">
        <f t="shared" si="2490"/>
        <v>10.594983676666402</v>
      </c>
      <c r="N9905" s="1">
        <f t="shared" si="2477"/>
        <v>-0.13305589060739881</v>
      </c>
      <c r="O9905" s="1">
        <f t="shared" si="2491"/>
        <v>3.0085367633926015</v>
      </c>
      <c r="P9905" s="1">
        <f t="shared" si="2478"/>
        <v>79.863509648356853</v>
      </c>
      <c r="Q9905">
        <f t="shared" si="2482"/>
        <v>-62.412064739304569</v>
      </c>
      <c r="R9905">
        <f t="shared" si="2483"/>
        <v>-49.828850561999154</v>
      </c>
    </row>
    <row r="9906" spans="1:18" x14ac:dyDescent="0.25">
      <c r="A9906">
        <v>9891</v>
      </c>
      <c r="B9906" s="1">
        <f t="shared" si="2492"/>
        <v>197.82</v>
      </c>
      <c r="C9906" s="1">
        <f t="shared" si="2479"/>
        <v>-26.949117136654959</v>
      </c>
      <c r="D9906" s="1">
        <f t="shared" si="2480"/>
        <v>114.18123990961587</v>
      </c>
      <c r="E9906" s="1">
        <f t="shared" si="2484"/>
        <v>-2485.3895382575956</v>
      </c>
      <c r="F9906" s="1">
        <f t="shared" si="2485"/>
        <v>-157699852.7001076</v>
      </c>
      <c r="G9906" s="1">
        <f t="shared" si="2486"/>
        <v>141.94911713665496</v>
      </c>
      <c r="H9906" s="1">
        <f t="shared" si="2487"/>
        <v>163877013.85698789</v>
      </c>
      <c r="I9906" s="1">
        <f t="shared" si="2488"/>
        <v>132747.62961269217</v>
      </c>
      <c r="J9906" s="1">
        <f t="shared" si="2489"/>
        <v>-13405562.506298853</v>
      </c>
      <c r="K9906" s="1"/>
      <c r="L9906" s="1">
        <f t="shared" si="2481"/>
        <v>-84.173583153817205</v>
      </c>
      <c r="M9906" s="1">
        <f t="shared" si="2490"/>
        <v>12.008983013230306</v>
      </c>
      <c r="N9906" s="1">
        <f t="shared" si="2477"/>
        <v>-0.1417129268115789</v>
      </c>
      <c r="O9906" s="1">
        <f t="shared" si="2491"/>
        <v>2.999879727188421</v>
      </c>
      <c r="P9906" s="1">
        <f t="shared" si="2478"/>
        <v>85.025924128848104</v>
      </c>
      <c r="Q9906">
        <f t="shared" si="2482"/>
        <v>-62.119895241036581</v>
      </c>
      <c r="R9906">
        <f t="shared" si="2483"/>
        <v>-58.05623471434636</v>
      </c>
    </row>
    <row r="9907" spans="1:18" x14ac:dyDescent="0.25">
      <c r="A9907">
        <v>9892</v>
      </c>
      <c r="B9907" s="1">
        <f t="shared" si="2492"/>
        <v>197.84</v>
      </c>
      <c r="C9907" s="1">
        <f t="shared" si="2479"/>
        <v>-28.600783564061686</v>
      </c>
      <c r="D9907" s="1">
        <f t="shared" si="2480"/>
        <v>110.05511896783796</v>
      </c>
      <c r="E9907" s="1">
        <f t="shared" si="2484"/>
        <v>-3318.8659684967333</v>
      </c>
      <c r="F9907" s="1">
        <f t="shared" si="2485"/>
        <v>-146508314.93655798</v>
      </c>
      <c r="G9907" s="1">
        <f t="shared" si="2486"/>
        <v>143.60078356406169</v>
      </c>
      <c r="H9907" s="1">
        <f t="shared" si="2487"/>
        <v>157523186.25340372</v>
      </c>
      <c r="I9907" s="1">
        <f t="shared" si="2488"/>
        <v>130933.25700494982</v>
      </c>
      <c r="J9907" s="1">
        <f t="shared" si="2489"/>
        <v>-13049525.888623886</v>
      </c>
      <c r="K9907" s="1"/>
      <c r="L9907" s="1">
        <f t="shared" si="2481"/>
        <v>-87.579290273448777</v>
      </c>
      <c r="M9907" s="1">
        <f t="shared" si="2490"/>
        <v>13.022799660808232</v>
      </c>
      <c r="N9907" s="1">
        <f t="shared" si="2477"/>
        <v>-0.14761562207901546</v>
      </c>
      <c r="O9907" s="1">
        <f t="shared" si="2491"/>
        <v>2.9939770319209846</v>
      </c>
      <c r="P9907" s="1">
        <f t="shared" si="2478"/>
        <v>88.542223802017446</v>
      </c>
      <c r="Q9907">
        <f t="shared" si="2482"/>
        <v>-59.611592995235974</v>
      </c>
      <c r="R9907">
        <f t="shared" si="2483"/>
        <v>-65.468949711881564</v>
      </c>
    </row>
    <row r="9908" spans="1:18" x14ac:dyDescent="0.25">
      <c r="A9908">
        <v>9893</v>
      </c>
      <c r="B9908" s="1">
        <f t="shared" si="2492"/>
        <v>197.86</v>
      </c>
      <c r="C9908" s="1">
        <f t="shared" si="2479"/>
        <v>-29.624730289655336</v>
      </c>
      <c r="D9908" s="1">
        <f t="shared" si="2480"/>
        <v>105.73025953465321</v>
      </c>
      <c r="E9908" s="1">
        <f t="shared" si="2484"/>
        <v>-4192.4875740000516</v>
      </c>
      <c r="F9908" s="1">
        <f t="shared" si="2485"/>
        <v>-135219826.60218295</v>
      </c>
      <c r="G9908" s="1">
        <f t="shared" si="2486"/>
        <v>144.62473028965533</v>
      </c>
      <c r="H9908" s="1">
        <f t="shared" si="2487"/>
        <v>152796778.66032779</v>
      </c>
      <c r="I9908" s="1">
        <f t="shared" si="2488"/>
        <v>128380.8015704827</v>
      </c>
      <c r="J9908" s="1">
        <f t="shared" si="2489"/>
        <v>-12709926.297293872</v>
      </c>
      <c r="K9908" s="1"/>
      <c r="L9908" s="1">
        <f t="shared" si="2481"/>
        <v>-89.407357898584323</v>
      </c>
      <c r="M9908" s="1">
        <f t="shared" si="2490"/>
        <v>13.585100675705291</v>
      </c>
      <c r="N9908" s="1">
        <f t="shared" si="2477"/>
        <v>-0.15079269294164394</v>
      </c>
      <c r="O9908" s="1">
        <f t="shared" si="2491"/>
        <v>2.990799961058356</v>
      </c>
      <c r="P9908" s="1">
        <f t="shared" si="2478"/>
        <v>90.433570131752504</v>
      </c>
      <c r="Q9908">
        <f t="shared" si="2482"/>
        <v>-55.108683406331643</v>
      </c>
      <c r="R9908">
        <f t="shared" si="2483"/>
        <v>-71.702605391961214</v>
      </c>
    </row>
    <row r="9909" spans="1:18" x14ac:dyDescent="0.25">
      <c r="A9909">
        <v>9894</v>
      </c>
      <c r="B9909" s="1">
        <f t="shared" si="2492"/>
        <v>197.88</v>
      </c>
      <c r="C9909" s="1">
        <f t="shared" si="2479"/>
        <v>-29.998484099304726</v>
      </c>
      <c r="D9909" s="1">
        <f t="shared" si="2480"/>
        <v>101.30158206803716</v>
      </c>
      <c r="E9909" s="1">
        <f t="shared" si="2484"/>
        <v>-5087.080422256493</v>
      </c>
      <c r="F9909" s="1">
        <f t="shared" si="2485"/>
        <v>-124129279.364678</v>
      </c>
      <c r="G9909" s="1">
        <f t="shared" si="2486"/>
        <v>144.99848409930473</v>
      </c>
      <c r="H9909" s="1">
        <f t="shared" si="2487"/>
        <v>150007666.5871833</v>
      </c>
      <c r="I9909" s="1">
        <f t="shared" si="2488"/>
        <v>125146.28368233438</v>
      </c>
      <c r="J9909" s="1">
        <f t="shared" si="2489"/>
        <v>-12391525.486002058</v>
      </c>
      <c r="K9909" s="1"/>
      <c r="L9909" s="1">
        <f t="shared" si="2481"/>
        <v>-89.711637011201532</v>
      </c>
      <c r="M9909" s="1">
        <f t="shared" si="2490"/>
        <v>13.679930765756637</v>
      </c>
      <c r="N9909" s="1">
        <f t="shared" si="2477"/>
        <v>-0.1513221179824619</v>
      </c>
      <c r="O9909" s="1">
        <f t="shared" si="2491"/>
        <v>2.9902705360175381</v>
      </c>
      <c r="P9909" s="1">
        <f t="shared" si="2478"/>
        <v>90.748654651104772</v>
      </c>
      <c r="Q9909">
        <f t="shared" si="2482"/>
        <v>-48.918393018033697</v>
      </c>
      <c r="R9909">
        <f t="shared" si="2483"/>
        <v>-76.43499948007242</v>
      </c>
    </row>
    <row r="9910" spans="1:18" x14ac:dyDescent="0.25">
      <c r="A9910">
        <v>9895</v>
      </c>
      <c r="B9910" s="1">
        <f t="shared" si="2492"/>
        <v>197.9</v>
      </c>
      <c r="C9910" s="1">
        <f t="shared" si="2479"/>
        <v>-29.713841978943655</v>
      </c>
      <c r="D9910" s="1">
        <f t="shared" si="2480"/>
        <v>96.866285586743331</v>
      </c>
      <c r="E9910" s="1">
        <f t="shared" si="2484"/>
        <v>-5983.0103114778467</v>
      </c>
      <c r="F9910" s="1">
        <f t="shared" si="2485"/>
        <v>-113497702.81967399</v>
      </c>
      <c r="G9910" s="1">
        <f t="shared" si="2486"/>
        <v>144.71384197894366</v>
      </c>
      <c r="H9910" s="1">
        <f t="shared" si="2487"/>
        <v>149294115.20692423</v>
      </c>
      <c r="I9910" s="1">
        <f t="shared" si="2488"/>
        <v>121300.69337471679</v>
      </c>
      <c r="J9910" s="1">
        <f t="shared" si="2489"/>
        <v>-12095728.7357971</v>
      </c>
      <c r="K9910" s="1"/>
      <c r="L9910" s="1">
        <f t="shared" si="2481"/>
        <v>-88.554597564510217</v>
      </c>
      <c r="M9910" s="1">
        <f t="shared" si="2490"/>
        <v>13.321215154492791</v>
      </c>
      <c r="N9910" s="1">
        <f t="shared" si="2477"/>
        <v>-0.14930987417220795</v>
      </c>
      <c r="O9910" s="1">
        <f t="shared" si="2491"/>
        <v>2.992282779827792</v>
      </c>
      <c r="P9910" s="1">
        <f t="shared" si="2478"/>
        <v>89.55094373039654</v>
      </c>
      <c r="Q9910">
        <f t="shared" si="2482"/>
        <v>-41.416480712717707</v>
      </c>
      <c r="R9910">
        <f t="shared" si="2483"/>
        <v>-79.398026728488219</v>
      </c>
    </row>
    <row r="9911" spans="1:18" x14ac:dyDescent="0.25">
      <c r="A9911">
        <v>9896</v>
      </c>
      <c r="B9911" s="1">
        <f t="shared" si="2492"/>
        <v>197.92</v>
      </c>
      <c r="C9911" s="1">
        <f t="shared" si="2479"/>
        <v>-28.777051151362741</v>
      </c>
      <c r="D9911" s="1">
        <f t="shared" si="2480"/>
        <v>92.521714381323761</v>
      </c>
      <c r="E9911" s="1">
        <f t="shared" si="2484"/>
        <v>-6860.6136949726006</v>
      </c>
      <c r="F9911" s="1">
        <f t="shared" si="2485"/>
        <v>-103544997.27738872</v>
      </c>
      <c r="G9911" s="1">
        <f t="shared" si="2486"/>
        <v>143.77705115136274</v>
      </c>
      <c r="H9911" s="1">
        <f t="shared" si="2487"/>
        <v>150613017.54903433</v>
      </c>
      <c r="I9911" s="1">
        <f t="shared" si="2488"/>
        <v>116928.43227936333</v>
      </c>
      <c r="J9911" s="1">
        <f t="shared" si="2489"/>
        <v>-11821041.446101774</v>
      </c>
      <c r="K9911" s="1"/>
      <c r="L9911" s="1">
        <f t="shared" si="2481"/>
        <v>-85.997459157687601</v>
      </c>
      <c r="M9911" s="1">
        <f t="shared" si="2490"/>
        <v>12.546473381894941</v>
      </c>
      <c r="N9911" s="1">
        <f t="shared" si="2477"/>
        <v>-0.14487144646324068</v>
      </c>
      <c r="O9911" s="1">
        <f t="shared" si="2491"/>
        <v>2.9967212075367593</v>
      </c>
      <c r="P9911" s="1">
        <f t="shared" si="2478"/>
        <v>86.90786486792058</v>
      </c>
      <c r="Q9911">
        <f t="shared" si="2482"/>
        <v>-33.03054550632632</v>
      </c>
      <c r="R9911">
        <f t="shared" si="2483"/>
        <v>-80.386317489080511</v>
      </c>
    </row>
    <row r="9912" spans="1:18" x14ac:dyDescent="0.25">
      <c r="A9912">
        <v>9897</v>
      </c>
      <c r="B9912" s="1">
        <f t="shared" si="2492"/>
        <v>197.94</v>
      </c>
      <c r="C9912" s="1">
        <f t="shared" si="2479"/>
        <v>-27.208671964415259</v>
      </c>
      <c r="D9912" s="1">
        <f t="shared" si="2480"/>
        <v>88.363221536608194</v>
      </c>
      <c r="E9912" s="1">
        <f t="shared" si="2484"/>
        <v>-7700.6292496051447</v>
      </c>
      <c r="F9912" s="1">
        <f t="shared" si="2485"/>
        <v>-94446280.700283825</v>
      </c>
      <c r="G9912" s="1">
        <f t="shared" si="2486"/>
        <v>142.20867196441526</v>
      </c>
      <c r="H9912" s="1">
        <f t="shared" si="2487"/>
        <v>153745971.54015812</v>
      </c>
      <c r="I9912" s="1">
        <f t="shared" si="2488"/>
        <v>112125.46120884146</v>
      </c>
      <c r="J9912" s="1">
        <f t="shared" si="2489"/>
        <v>-11563799.242208198</v>
      </c>
      <c r="K9912" s="1"/>
      <c r="L9912" s="1">
        <f t="shared" si="2481"/>
        <v>-82.093890844501161</v>
      </c>
      <c r="M9912" s="1">
        <f t="shared" si="2490"/>
        <v>11.411338125935742</v>
      </c>
      <c r="N9912" s="1">
        <f t="shared" si="2477"/>
        <v>-0.13811846363107677</v>
      </c>
      <c r="O9912" s="1">
        <f t="shared" si="2491"/>
        <v>3.0034741903689235</v>
      </c>
      <c r="P9912" s="1">
        <f t="shared" si="2478"/>
        <v>82.883204280561614</v>
      </c>
      <c r="Q9912">
        <f t="shared" si="2482"/>
        <v>-24.225407514069623</v>
      </c>
      <c r="R9912">
        <f t="shared" si="2483"/>
        <v>-79.26383275233772</v>
      </c>
    </row>
    <row r="9913" spans="1:18" x14ac:dyDescent="0.25">
      <c r="A9913">
        <v>9898</v>
      </c>
      <c r="B9913" s="1">
        <f t="shared" si="2492"/>
        <v>197.96</v>
      </c>
      <c r="C9913" s="1">
        <f t="shared" si="2479"/>
        <v>-25.043126639899775</v>
      </c>
      <c r="D9913" s="1">
        <f t="shared" si="2480"/>
        <v>84.482076156552168</v>
      </c>
      <c r="E9913" s="1">
        <f t="shared" si="2484"/>
        <v>-8484.6206163764618</v>
      </c>
      <c r="F9913" s="1">
        <f t="shared" si="2485"/>
        <v>-86331827.535063028</v>
      </c>
      <c r="G9913" s="1">
        <f t="shared" si="2486"/>
        <v>140.04312663989978</v>
      </c>
      <c r="H9913" s="1">
        <f t="shared" si="2487"/>
        <v>158320614.53890353</v>
      </c>
      <c r="I9913" s="1">
        <f t="shared" si="2488"/>
        <v>106997.19404320196</v>
      </c>
      <c r="J9913" s="1">
        <f t="shared" si="2489"/>
        <v>-11319094.694266615</v>
      </c>
      <c r="K9913" s="1"/>
      <c r="L9913" s="1">
        <f t="shared" si="2481"/>
        <v>-76.887391135253011</v>
      </c>
      <c r="M9913" s="1">
        <f t="shared" si="2490"/>
        <v>9.9856892102819188</v>
      </c>
      <c r="N9913" s="1">
        <f t="shared" si="2477"/>
        <v>-0.12915130293412594</v>
      </c>
      <c r="O9913" s="1">
        <f t="shared" si="2491"/>
        <v>3.0124413510658741</v>
      </c>
      <c r="P9913" s="1">
        <f t="shared" si="2478"/>
        <v>77.53312133913947</v>
      </c>
      <c r="Q9913">
        <f t="shared" si="2482"/>
        <v>-15.490695439793573</v>
      </c>
      <c r="R9913">
        <f t="shared" si="2483"/>
        <v>-75.969883897379248</v>
      </c>
    </row>
    <row r="9914" spans="1:18" x14ac:dyDescent="0.25">
      <c r="A9914">
        <v>9899</v>
      </c>
      <c r="B9914" s="1">
        <f t="shared" si="2492"/>
        <v>197.98</v>
      </c>
      <c r="C9914" s="1">
        <f t="shared" si="2479"/>
        <v>-22.327943787041782</v>
      </c>
      <c r="D9914" s="1">
        <f t="shared" si="2480"/>
        <v>80.963460222815357</v>
      </c>
      <c r="E9914" s="1">
        <f t="shared" si="2484"/>
        <v>-9195.3810349912983</v>
      </c>
      <c r="F9914" s="1">
        <f t="shared" si="2485"/>
        <v>-79290270.556576982</v>
      </c>
      <c r="G9914" s="1">
        <f t="shared" si="2486"/>
        <v>137.32794378704179</v>
      </c>
      <c r="H9914" s="1">
        <f t="shared" si="2487"/>
        <v>163845302.93525463</v>
      </c>
      <c r="I9914" s="1">
        <f t="shared" si="2488"/>
        <v>101656.18414411326</v>
      </c>
      <c r="J9914" s="1">
        <f t="shared" si="2489"/>
        <v>-11081806.419446154</v>
      </c>
      <c r="K9914" s="1"/>
      <c r="L9914" s="1">
        <f t="shared" si="2481"/>
        <v>-70.412121122055254</v>
      </c>
      <c r="M9914" s="1">
        <f t="shared" si="2490"/>
        <v>8.3515193972587554</v>
      </c>
      <c r="N9914" s="1">
        <f t="shared" si="2477"/>
        <v>-0.11805756102192469</v>
      </c>
      <c r="O9914" s="1">
        <f t="shared" si="2491"/>
        <v>3.0235350929780753</v>
      </c>
      <c r="P9914" s="1">
        <f t="shared" si="2478"/>
        <v>70.905674505992593</v>
      </c>
      <c r="Q9914">
        <f t="shared" si="2482"/>
        <v>-7.329590239112016</v>
      </c>
      <c r="R9914">
        <f t="shared" si="2483"/>
        <v>-70.52582352639692</v>
      </c>
    </row>
    <row r="9915" spans="1:18" x14ac:dyDescent="0.25">
      <c r="A9915">
        <v>9900</v>
      </c>
      <c r="B9915" s="1">
        <f t="shared" si="2492"/>
        <v>198</v>
      </c>
      <c r="C9915" s="1">
        <f t="shared" si="2479"/>
        <v>-19.122715261668144</v>
      </c>
      <c r="D9915" s="1">
        <f t="shared" si="2480"/>
        <v>77.884599051256657</v>
      </c>
      <c r="E9915" s="1">
        <f t="shared" si="2484"/>
        <v>-9817.3109916461544</v>
      </c>
      <c r="F9915" s="1">
        <f t="shared" si="2485"/>
        <v>-73374466.266360119</v>
      </c>
      <c r="G9915" s="1">
        <f t="shared" si="2486"/>
        <v>134.12271526166813</v>
      </c>
      <c r="H9915" s="1">
        <f t="shared" si="2487"/>
        <v>169754061.37305653</v>
      </c>
      <c r="I9915" s="1">
        <f t="shared" si="2488"/>
        <v>96219.654074150065</v>
      </c>
      <c r="J9915" s="1">
        <f t="shared" si="2489"/>
        <v>-10847627.534896217</v>
      </c>
      <c r="K9915" s="1"/>
      <c r="L9915" s="1">
        <f t="shared" si="2481"/>
        <v>-62.69694952923556</v>
      </c>
      <c r="M9915" s="1">
        <f t="shared" si="2490"/>
        <v>6.6021526577877694</v>
      </c>
      <c r="N9915" s="1">
        <f t="shared" si="2477"/>
        <v>-0.10491596200396813</v>
      </c>
      <c r="O9915" s="1">
        <f t="shared" si="2491"/>
        <v>3.036676691996032</v>
      </c>
      <c r="P9915" s="1">
        <f t="shared" si="2478"/>
        <v>63.043603164700585</v>
      </c>
      <c r="Q9915">
        <f t="shared" si="2482"/>
        <v>-0.2468697322314907</v>
      </c>
      <c r="R9915">
        <f t="shared" si="2483"/>
        <v>-63.043119809568068</v>
      </c>
    </row>
    <row r="9916" spans="1:18" x14ac:dyDescent="0.25">
      <c r="A9916">
        <v>9901</v>
      </c>
      <c r="B9916" s="1">
        <f t="shared" si="2492"/>
        <v>198.02</v>
      </c>
      <c r="C9916" s="1">
        <f t="shared" si="2479"/>
        <v>-15.497788265614091</v>
      </c>
      <c r="D9916" s="1">
        <f t="shared" si="2480"/>
        <v>75.313066378522436</v>
      </c>
      <c r="E9916" s="1">
        <f t="shared" si="2484"/>
        <v>-10336.760591538468</v>
      </c>
      <c r="F9916" s="1">
        <f t="shared" si="2485"/>
        <v>-68609213.172892943</v>
      </c>
      <c r="G9916" s="1">
        <f t="shared" si="2486"/>
        <v>130.49778826561408</v>
      </c>
      <c r="H9916" s="1">
        <f t="shared" si="2487"/>
        <v>175457832.69967565</v>
      </c>
      <c r="I9916" s="1">
        <f t="shared" si="2488"/>
        <v>90806.922838211089</v>
      </c>
      <c r="J9916" s="1">
        <f t="shared" si="2489"/>
        <v>-10613990.910056591</v>
      </c>
      <c r="K9916" s="1"/>
      <c r="L9916" s="1">
        <f t="shared" si="2481"/>
        <v>-53.772611683494659</v>
      </c>
      <c r="M9916" s="1">
        <f t="shared" si="2490"/>
        <v>4.8420924021509677</v>
      </c>
      <c r="N9916" s="1">
        <f t="shared" ref="N9916:N9979" si="2493">(ATAN(M9916/L9916))</f>
        <v>-8.9805350469541259E-2</v>
      </c>
      <c r="O9916" s="1">
        <f t="shared" si="2491"/>
        <v>3.051787303530459</v>
      </c>
      <c r="P9916" s="1">
        <f t="shared" ref="P9916:P9979" si="2494">ABS(SQRT((L9916*L9916)+(M9916*M9916)))</f>
        <v>53.990180830359094</v>
      </c>
      <c r="Q9916">
        <f t="shared" si="2482"/>
        <v>5.2660909893188181</v>
      </c>
      <c r="R9916">
        <f t="shared" si="2483"/>
        <v>-53.732745247075265</v>
      </c>
    </row>
    <row r="9917" spans="1:18" x14ac:dyDescent="0.25">
      <c r="A9917">
        <v>9902</v>
      </c>
      <c r="B9917" s="1">
        <f t="shared" si="2492"/>
        <v>198.04</v>
      </c>
      <c r="C9917" s="1">
        <f t="shared" si="2479"/>
        <v>-11.53272139168117</v>
      </c>
      <c r="D9917" s="1">
        <f t="shared" si="2480"/>
        <v>73.305301278008827</v>
      </c>
      <c r="E9917" s="1">
        <f t="shared" si="2484"/>
        <v>-10742.329141842218</v>
      </c>
      <c r="F9917" s="1">
        <f t="shared" si="2485"/>
        <v>-64999878.396279834</v>
      </c>
      <c r="G9917" s="1">
        <f t="shared" si="2486"/>
        <v>126.53272139168116</v>
      </c>
      <c r="H9917" s="1">
        <f t="shared" si="2487"/>
        <v>180397513.78795239</v>
      </c>
      <c r="I9917" s="1">
        <f t="shared" si="2488"/>
        <v>85536.787112977792</v>
      </c>
      <c r="J9917" s="1">
        <f t="shared" si="2489"/>
        <v>-10380798.381432706</v>
      </c>
      <c r="K9917" s="1"/>
      <c r="L9917" s="1">
        <f t="shared" si="2481"/>
        <v>-43.682000908413379</v>
      </c>
      <c r="M9917" s="1">
        <f t="shared" si="2490"/>
        <v>3.1864966180388592</v>
      </c>
      <c r="N9917" s="1">
        <f t="shared" si="2493"/>
        <v>-7.281860662444252E-2</v>
      </c>
      <c r="O9917" s="1">
        <f t="shared" si="2491"/>
        <v>3.0687740473755576</v>
      </c>
      <c r="P9917" s="1">
        <f t="shared" si="2494"/>
        <v>43.798070323467449</v>
      </c>
      <c r="Q9917">
        <f t="shared" si="2482"/>
        <v>8.7519154342588603</v>
      </c>
      <c r="R9917">
        <f t="shared" si="2483"/>
        <v>-42.914740361453681</v>
      </c>
    </row>
    <row r="9918" spans="1:18" x14ac:dyDescent="0.25">
      <c r="A9918">
        <v>9903</v>
      </c>
      <c r="B9918" s="1">
        <f t="shared" si="2492"/>
        <v>198.06</v>
      </c>
      <c r="C9918" s="1">
        <f t="shared" si="2479"/>
        <v>-7.3145385002490526</v>
      </c>
      <c r="D9918" s="1">
        <f t="shared" si="2480"/>
        <v>71.905369455372451</v>
      </c>
      <c r="E9918" s="1">
        <f t="shared" si="2484"/>
        <v>-11025.115370014764</v>
      </c>
      <c r="F9918" s="1">
        <f t="shared" si="2485"/>
        <v>-62540942.565188624</v>
      </c>
      <c r="G9918" s="1">
        <f t="shared" si="2486"/>
        <v>122.31453850024906</v>
      </c>
      <c r="H9918" s="1">
        <f t="shared" si="2487"/>
        <v>184094111.48732442</v>
      </c>
      <c r="I9918" s="1">
        <f t="shared" si="2488"/>
        <v>80524.913940170081</v>
      </c>
      <c r="J9918" s="1">
        <f t="shared" si="2489"/>
        <v>-10150879.177573955</v>
      </c>
      <c r="K9918" s="1"/>
      <c r="L9918" s="1">
        <f t="shared" si="2481"/>
        <v>-32.49352222648335</v>
      </c>
      <c r="M9918" s="1">
        <f t="shared" si="2490"/>
        <v>1.7590084675613298</v>
      </c>
      <c r="N9918" s="1">
        <f t="shared" si="2493"/>
        <v>-5.4081339964604992E-2</v>
      </c>
      <c r="O9918" s="1">
        <f t="shared" si="2491"/>
        <v>3.0875113140353951</v>
      </c>
      <c r="P9918" s="1">
        <f t="shared" si="2494"/>
        <v>32.54109859042746</v>
      </c>
      <c r="Q9918">
        <f t="shared" si="2482"/>
        <v>9.815759069857334</v>
      </c>
      <c r="R9918">
        <f t="shared" si="2483"/>
        <v>-31.02537624839437</v>
      </c>
    </row>
    <row r="9919" spans="1:18" x14ac:dyDescent="0.25">
      <c r="A9919">
        <v>9904</v>
      </c>
      <c r="B9919" s="1">
        <f t="shared" si="2492"/>
        <v>198.08</v>
      </c>
      <c r="C9919" s="1">
        <f t="shared" si="2479"/>
        <v>-2.9358187509300042</v>
      </c>
      <c r="D9919" s="1">
        <f t="shared" si="2480"/>
        <v>71.143996110301572</v>
      </c>
      <c r="E9919" s="1">
        <f t="shared" si="2484"/>
        <v>-11178.912785719083</v>
      </c>
      <c r="F9919" s="1">
        <f t="shared" si="2485"/>
        <v>-61223519.136035353</v>
      </c>
      <c r="G9919" s="1">
        <f t="shared" si="2486"/>
        <v>117.93581875093001</v>
      </c>
      <c r="H9919" s="1">
        <f t="shared" si="2487"/>
        <v>186191610.20674896</v>
      </c>
      <c r="I9919" s="1">
        <f t="shared" si="2488"/>
        <v>75881.302107979282</v>
      </c>
      <c r="J9919" s="1">
        <f t="shared" si="2489"/>
        <v>-9930127.6564552765</v>
      </c>
      <c r="K9919" s="1"/>
      <c r="L9919" s="1">
        <f t="shared" si="2481"/>
        <v>-20.316972236922496</v>
      </c>
      <c r="M9919" s="1">
        <f t="shared" si="2490"/>
        <v>0.68646277744301187</v>
      </c>
      <c r="N9919" s="1">
        <f t="shared" si="2493"/>
        <v>-3.3774802909626457E-2</v>
      </c>
      <c r="O9919" s="1">
        <f t="shared" si="2491"/>
        <v>3.1078178510903736</v>
      </c>
      <c r="P9919" s="1">
        <f t="shared" si="2494"/>
        <v>20.328565911561352</v>
      </c>
      <c r="Q9919">
        <f t="shared" si="2482"/>
        <v>8.163134905572953</v>
      </c>
      <c r="R9919">
        <f t="shared" si="2483"/>
        <v>-18.61756752462874</v>
      </c>
    </row>
    <row r="9920" spans="1:18" x14ac:dyDescent="0.25">
      <c r="A9920">
        <v>9905</v>
      </c>
      <c r="B9920" s="1">
        <f t="shared" si="2492"/>
        <v>198.1</v>
      </c>
      <c r="C9920" s="1">
        <f t="shared" si="2479"/>
        <v>1.507335291470643</v>
      </c>
      <c r="D9920" s="1">
        <f t="shared" si="2480"/>
        <v>71.037891590892883</v>
      </c>
      <c r="E9920" s="1">
        <f t="shared" si="2484"/>
        <v>-11200.345898639638</v>
      </c>
      <c r="F9920" s="1">
        <f t="shared" si="2485"/>
        <v>-61041037.176154621</v>
      </c>
      <c r="G9920" s="1">
        <f t="shared" si="2486"/>
        <v>113.49266470852936</v>
      </c>
      <c r="H9920" s="1">
        <f t="shared" si="2487"/>
        <v>186488785.42532837</v>
      </c>
      <c r="I9920" s="1">
        <f t="shared" si="2488"/>
        <v>71707.867937288465</v>
      </c>
      <c r="J9920" s="1">
        <f t="shared" si="2489"/>
        <v>-9727299.8851205353</v>
      </c>
      <c r="K9920" s="1"/>
      <c r="L9920" s="1">
        <f t="shared" si="2481"/>
        <v>-7.3204339489097681</v>
      </c>
      <c r="M9920" s="1">
        <f t="shared" si="2490"/>
        <v>8.9031029442764975E-2</v>
      </c>
      <c r="N9920" s="1">
        <f t="shared" si="2493"/>
        <v>-1.2161388356189882E-2</v>
      </c>
      <c r="O9920" s="1">
        <f t="shared" si="2491"/>
        <v>3.1294312656438104</v>
      </c>
      <c r="P9920" s="1">
        <f t="shared" si="2494"/>
        <v>7.320975326044632</v>
      </c>
      <c r="Q9920">
        <f t="shared" si="2482"/>
        <v>3.6461020991173565</v>
      </c>
      <c r="R9920">
        <f t="shared" si="2483"/>
        <v>-6.3484343902545222</v>
      </c>
    </row>
    <row r="9921" spans="1:18" x14ac:dyDescent="0.25">
      <c r="A9921">
        <v>9906</v>
      </c>
      <c r="B9921" s="1">
        <f t="shared" si="2492"/>
        <v>198.12</v>
      </c>
      <c r="C9921" s="1">
        <f t="shared" si="2479"/>
        <v>5.9174068815254941</v>
      </c>
      <c r="D9921" s="1">
        <f t="shared" si="2480"/>
        <v>71.589384640941716</v>
      </c>
      <c r="E9921" s="1">
        <f t="shared" si="2484"/>
        <v>-11088.944302529773</v>
      </c>
      <c r="F9921" s="1">
        <f t="shared" si="2485"/>
        <v>-61992483.758578211</v>
      </c>
      <c r="G9921" s="1">
        <f t="shared" si="2486"/>
        <v>109.08259311847451</v>
      </c>
      <c r="H9921" s="1">
        <f t="shared" si="2487"/>
        <v>184957169.50318575</v>
      </c>
      <c r="I9921" s="1">
        <f t="shared" si="2488"/>
        <v>68096.20845887746</v>
      </c>
      <c r="J9921" s="1">
        <f t="shared" si="2489"/>
        <v>-9553479.9916723315</v>
      </c>
      <c r="K9921" s="1"/>
      <c r="L9921" s="1">
        <f t="shared" si="2481"/>
        <v>6.2547842234920843</v>
      </c>
      <c r="M9921" s="1">
        <f t="shared" si="2490"/>
        <v>6.4994268999100768E-2</v>
      </c>
      <c r="N9921" s="1">
        <f t="shared" si="2493"/>
        <v>1.0390754910833392E-2</v>
      </c>
      <c r="O9921" s="1">
        <f t="shared" si="2491"/>
        <v>1.0390754910833392E-2</v>
      </c>
      <c r="P9921" s="1">
        <f t="shared" si="2494"/>
        <v>6.2551218962901274</v>
      </c>
      <c r="Q9921">
        <f t="shared" si="2482"/>
        <v>-3.6871025307590846</v>
      </c>
      <c r="R9921">
        <f t="shared" si="2483"/>
        <v>5.0529026178146514</v>
      </c>
    </row>
    <row r="9922" spans="1:18" x14ac:dyDescent="0.25">
      <c r="A9922">
        <v>9907</v>
      </c>
      <c r="B9922" s="1">
        <f t="shared" si="2492"/>
        <v>198.14</v>
      </c>
      <c r="C9922" s="1">
        <f t="shared" si="2479"/>
        <v>10.197605355514867</v>
      </c>
      <c r="D9922" s="1">
        <f t="shared" si="2480"/>
        <v>72.786371289513738</v>
      </c>
      <c r="E9922" s="1">
        <f t="shared" si="2484"/>
        <v>-10847.152999518225</v>
      </c>
      <c r="F9922" s="1">
        <f t="shared" si="2485"/>
        <v>-64082864.307106912</v>
      </c>
      <c r="G9922" s="1">
        <f t="shared" si="2486"/>
        <v>104.80239464448513</v>
      </c>
      <c r="H9922" s="1">
        <f t="shared" si="2487"/>
        <v>181743592.50206411</v>
      </c>
      <c r="I9922" s="1">
        <f t="shared" si="2488"/>
        <v>65125.591074853422</v>
      </c>
      <c r="J9922" s="1">
        <f t="shared" si="2489"/>
        <v>-9421257.8155538328</v>
      </c>
      <c r="K9922" s="1"/>
      <c r="L9922" s="1">
        <f t="shared" si="2481"/>
        <v>20.085701751206638</v>
      </c>
      <c r="M9922" s="1">
        <f t="shared" si="2490"/>
        <v>0.67090619595046519</v>
      </c>
      <c r="N9922" s="1">
        <f t="shared" si="2493"/>
        <v>3.3389764515178735E-2</v>
      </c>
      <c r="O9922" s="1">
        <f t="shared" si="2491"/>
        <v>3.3389764515178735E-2</v>
      </c>
      <c r="P9922" s="1">
        <f t="shared" si="2494"/>
        <v>20.096903491886259</v>
      </c>
      <c r="Q9922">
        <f t="shared" si="2482"/>
        <v>-13.549310407588898</v>
      </c>
      <c r="R9922">
        <f t="shared" si="2483"/>
        <v>14.842564382241813</v>
      </c>
    </row>
    <row r="9923" spans="1:18" x14ac:dyDescent="0.25">
      <c r="A9923">
        <v>9908</v>
      </c>
      <c r="B9923" s="1">
        <f t="shared" si="2492"/>
        <v>198.16</v>
      </c>
      <c r="C9923" s="1">
        <f t="shared" si="2479"/>
        <v>14.253990458145221</v>
      </c>
      <c r="D9923" s="1">
        <f t="shared" si="2480"/>
        <v>74.602580504543539</v>
      </c>
      <c r="E9923" s="1">
        <f t="shared" si="2484"/>
        <v>-10480.278738082205</v>
      </c>
      <c r="F9923" s="1">
        <f t="shared" si="2485"/>
        <v>-67320832.536964744</v>
      </c>
      <c r="G9923" s="1">
        <f t="shared" si="2486"/>
        <v>100.74600954185478</v>
      </c>
      <c r="H9923" s="1">
        <f t="shared" si="2487"/>
        <v>177157074.96486267</v>
      </c>
      <c r="I9923" s="1">
        <f t="shared" si="2488"/>
        <v>62861.213826177576</v>
      </c>
      <c r="J9923" s="1">
        <f t="shared" si="2489"/>
        <v>-9343686.4634944573</v>
      </c>
      <c r="K9923" s="1"/>
      <c r="L9923" s="1">
        <f t="shared" si="2481"/>
        <v>33.77103118349612</v>
      </c>
      <c r="M9923" s="1">
        <f t="shared" si="2490"/>
        <v>1.9004890461982882</v>
      </c>
      <c r="N9923" s="1">
        <f t="shared" si="2493"/>
        <v>5.6216423600918219E-2</v>
      </c>
      <c r="O9923" s="1">
        <f t="shared" si="2491"/>
        <v>5.6216423600918219E-2</v>
      </c>
      <c r="P9923" s="1">
        <f t="shared" si="2494"/>
        <v>33.824464604948105</v>
      </c>
      <c r="Q9923">
        <f t="shared" si="2482"/>
        <v>-25.393894606590244</v>
      </c>
      <c r="R9923">
        <f t="shared" si="2483"/>
        <v>22.343780399045595</v>
      </c>
    </row>
    <row r="9924" spans="1:18" x14ac:dyDescent="0.25">
      <c r="A9924">
        <v>9909</v>
      </c>
      <c r="B9924" s="1">
        <f t="shared" si="2492"/>
        <v>198.18</v>
      </c>
      <c r="C9924" s="1">
        <f t="shared" si="2479"/>
        <v>17.997534109426827</v>
      </c>
      <c r="D9924" s="1">
        <f t="shared" si="2480"/>
        <v>76.99815077999159</v>
      </c>
      <c r="E9924" s="1">
        <f t="shared" si="2484"/>
        <v>-9996.3735424416991</v>
      </c>
      <c r="F9924" s="1">
        <f t="shared" si="2485"/>
        <v>-71713739.343919516</v>
      </c>
      <c r="G9924" s="1">
        <f t="shared" si="2486"/>
        <v>97.002465890573177</v>
      </c>
      <c r="H9924" s="1">
        <f t="shared" si="2487"/>
        <v>171641223.34394792</v>
      </c>
      <c r="I9924" s="1">
        <f t="shared" si="2488"/>
        <v>61352.774449560529</v>
      </c>
      <c r="J9924" s="1">
        <f t="shared" si="2489"/>
        <v>-9333109.5399757698</v>
      </c>
      <c r="K9924" s="1"/>
      <c r="L9924" s="1">
        <f t="shared" si="2481"/>
        <v>46.850455965601576</v>
      </c>
      <c r="M9924" s="1">
        <f t="shared" si="2490"/>
        <v>3.6684766530544266</v>
      </c>
      <c r="N9924" s="1">
        <f t="shared" si="2493"/>
        <v>7.8142393232139951E-2</v>
      </c>
      <c r="O9924" s="1">
        <f t="shared" si="2491"/>
        <v>7.8142393232139951E-2</v>
      </c>
      <c r="P9924" s="1">
        <f t="shared" si="2494"/>
        <v>46.993860717531788</v>
      </c>
      <c r="Q9924">
        <f t="shared" si="2482"/>
        <v>-38.43296730454653</v>
      </c>
      <c r="R9924">
        <f t="shared" si="2483"/>
        <v>27.043113158555457</v>
      </c>
    </row>
    <row r="9925" spans="1:18" x14ac:dyDescent="0.25">
      <c r="A9925">
        <v>9910</v>
      </c>
      <c r="B9925" s="1">
        <f t="shared" si="2492"/>
        <v>198.2</v>
      </c>
      <c r="C9925" s="1">
        <f t="shared" si="2479"/>
        <v>21.346074360909032</v>
      </c>
      <c r="D9925" s="1">
        <f t="shared" si="2480"/>
        <v>79.920505001814149</v>
      </c>
      <c r="E9925" s="1">
        <f t="shared" si="2484"/>
        <v>-9406.0579896335421</v>
      </c>
      <c r="F9925" s="1">
        <f t="shared" si="2485"/>
        <v>-77260625.000435531</v>
      </c>
      <c r="G9925" s="1">
        <f t="shared" si="2486"/>
        <v>93.653925639090971</v>
      </c>
      <c r="H9925" s="1">
        <f t="shared" si="2487"/>
        <v>165734551.9047845</v>
      </c>
      <c r="I9925" s="1">
        <f t="shared" si="2488"/>
        <v>60633.379629429524</v>
      </c>
      <c r="J9925" s="1">
        <f t="shared" si="2489"/>
        <v>-9399961.1722378694</v>
      </c>
      <c r="K9925" s="1"/>
      <c r="L9925" s="1">
        <f t="shared" si="2481"/>
        <v>58.83994672574196</v>
      </c>
      <c r="M9925" s="1">
        <f t="shared" si="2490"/>
        <v>5.8070788970171634</v>
      </c>
      <c r="N9925" s="1">
        <f t="shared" si="2493"/>
        <v>9.8374224937371968E-2</v>
      </c>
      <c r="O9925" s="1">
        <f t="shared" si="2491"/>
        <v>9.8374224937371968E-2</v>
      </c>
      <c r="P9925" s="1">
        <f t="shared" si="2494"/>
        <v>59.125810742892426</v>
      </c>
      <c r="Q9925">
        <f t="shared" si="2482"/>
        <v>-51.704245696434803</v>
      </c>
      <c r="R9925">
        <f t="shared" si="2483"/>
        <v>28.679826934049597</v>
      </c>
    </row>
    <row r="9926" spans="1:18" x14ac:dyDescent="0.25">
      <c r="A9926">
        <v>9911</v>
      </c>
      <c r="B9926" s="1">
        <f t="shared" si="2492"/>
        <v>198.22</v>
      </c>
      <c r="C9926" s="1">
        <f t="shared" si="2479"/>
        <v>24.226118656582194</v>
      </c>
      <c r="D9926" s="1">
        <f t="shared" si="2480"/>
        <v>83.305504391557236</v>
      </c>
      <c r="E9926" s="1">
        <f t="shared" si="2484"/>
        <v>-8722.2881129054385</v>
      </c>
      <c r="F9926" s="1">
        <f t="shared" si="2485"/>
        <v>-83943906.221126601</v>
      </c>
      <c r="G9926" s="1">
        <f t="shared" si="2486"/>
        <v>90.773881343417798</v>
      </c>
      <c r="H9926" s="1">
        <f t="shared" si="2487"/>
        <v>160022216.14565814</v>
      </c>
      <c r="I9926" s="1">
        <f t="shared" si="2488"/>
        <v>60718.818384322622</v>
      </c>
      <c r="J9926" s="1">
        <f t="shared" si="2489"/>
        <v>-9551646.2817931473</v>
      </c>
      <c r="K9926" s="1"/>
      <c r="L9926" s="1">
        <f t="shared" si="2481"/>
        <v>69.277378034100863</v>
      </c>
      <c r="M9926" s="1">
        <f t="shared" si="2490"/>
        <v>8.0808219103428769</v>
      </c>
      <c r="N9926" s="1">
        <f t="shared" si="2493"/>
        <v>0.1161197120804891</v>
      </c>
      <c r="O9926" s="1">
        <f t="shared" si="2491"/>
        <v>0.1161197120804891</v>
      </c>
      <c r="P9926" s="1">
        <f t="shared" si="2494"/>
        <v>69.747077286624702</v>
      </c>
      <c r="Q9926">
        <f t="shared" si="2482"/>
        <v>-64.181599070080068</v>
      </c>
      <c r="R9926">
        <f t="shared" si="2483"/>
        <v>27.301595756180571</v>
      </c>
    </row>
    <row r="9927" spans="1:18" x14ac:dyDescent="0.25">
      <c r="A9927">
        <v>9912</v>
      </c>
      <c r="B9927" s="1">
        <f t="shared" si="2492"/>
        <v>198.24</v>
      </c>
      <c r="C9927" s="1">
        <f t="shared" si="2479"/>
        <v>26.574456821020476</v>
      </c>
      <c r="D9927" s="1">
        <f t="shared" si="2480"/>
        <v>87.078856201169444</v>
      </c>
      <c r="E9927" s="1">
        <f t="shared" si="2484"/>
        <v>-7960.0710473637719</v>
      </c>
      <c r="F9927" s="1">
        <f t="shared" si="2485"/>
        <v>-91720668.178588524</v>
      </c>
      <c r="G9927" s="1">
        <f t="shared" si="2486"/>
        <v>88.425543178979524</v>
      </c>
      <c r="H9927" s="1">
        <f t="shared" si="2487"/>
        <v>155083399.25766748</v>
      </c>
      <c r="I9927" s="1">
        <f t="shared" si="2488"/>
        <v>61607.215535206073</v>
      </c>
      <c r="J9927" s="1">
        <f t="shared" si="2489"/>
        <v>-9791603.4459452704</v>
      </c>
      <c r="K9927" s="1"/>
      <c r="L9927" s="1">
        <f t="shared" si="2481"/>
        <v>77.767805611489337</v>
      </c>
      <c r="M9927" s="1">
        <f t="shared" si="2490"/>
        <v>10.21972486020718</v>
      </c>
      <c r="N9927" s="1">
        <f t="shared" si="2493"/>
        <v>0.13066457553150101</v>
      </c>
      <c r="O9927" s="1">
        <f t="shared" si="2491"/>
        <v>0.13066457553150101</v>
      </c>
      <c r="P9927" s="1">
        <f t="shared" si="2494"/>
        <v>78.436435193376354</v>
      </c>
      <c r="Q9927">
        <f t="shared" si="2482"/>
        <v>-74.906495530617264</v>
      </c>
      <c r="R9927">
        <f t="shared" si="2483"/>
        <v>23.265667692252961</v>
      </c>
    </row>
    <row r="9928" spans="1:18" x14ac:dyDescent="0.25">
      <c r="A9928">
        <v>9913</v>
      </c>
      <c r="B9928" s="1">
        <f t="shared" si="2492"/>
        <v>198.26</v>
      </c>
      <c r="C9928" s="1">
        <f t="shared" si="2479"/>
        <v>28.339548373549846</v>
      </c>
      <c r="D9928" s="1">
        <f t="shared" si="2480"/>
        <v>91.157744263471486</v>
      </c>
      <c r="E9928" s="1">
        <f t="shared" si="2484"/>
        <v>-7136.1356587787614</v>
      </c>
      <c r="F9928" s="1">
        <f t="shared" si="2485"/>
        <v>-100514546.56701724</v>
      </c>
      <c r="G9928" s="1">
        <f t="shared" si="2486"/>
        <v>86.660451626450154</v>
      </c>
      <c r="H9928" s="1">
        <f t="shared" si="2487"/>
        <v>151438978.70751104</v>
      </c>
      <c r="I9928" s="1">
        <f t="shared" si="2488"/>
        <v>63279.072861219101</v>
      </c>
      <c r="J9928" s="1">
        <f t="shared" si="2489"/>
        <v>-10118638.548297644</v>
      </c>
      <c r="K9928" s="1"/>
      <c r="L9928" s="1">
        <f t="shared" si="2481"/>
        <v>84.01708654123567</v>
      </c>
      <c r="M9928" s="1">
        <f t="shared" si="2490"/>
        <v>11.963446655751682</v>
      </c>
      <c r="N9928" s="1">
        <f t="shared" si="2493"/>
        <v>0.14144218434739492</v>
      </c>
      <c r="O9928" s="1">
        <f t="shared" si="2491"/>
        <v>0.14144218434739492</v>
      </c>
      <c r="P9928" s="1">
        <f t="shared" si="2494"/>
        <v>84.864567911246098</v>
      </c>
      <c r="Q9928">
        <f t="shared" si="2482"/>
        <v>-83.106998835017393</v>
      </c>
      <c r="R9928">
        <f t="shared" si="2483"/>
        <v>17.182014765414426</v>
      </c>
    </row>
    <row r="9929" spans="1:18" x14ac:dyDescent="0.25">
      <c r="A9929">
        <v>9914</v>
      </c>
      <c r="B9929" s="1">
        <f t="shared" si="2492"/>
        <v>198.28</v>
      </c>
      <c r="C9929" s="1">
        <f t="shared" si="2479"/>
        <v>29.482653720185695</v>
      </c>
      <c r="D9929" s="1">
        <f t="shared" si="2480"/>
        <v>95.452646611615521</v>
      </c>
      <c r="E9929" s="1">
        <f t="shared" si="2484"/>
        <v>-6268.5653844536646</v>
      </c>
      <c r="F9929" s="1">
        <f t="shared" si="2485"/>
        <v>-110209168.885479</v>
      </c>
      <c r="G9929" s="1">
        <f t="shared" si="2486"/>
        <v>85.517346279814305</v>
      </c>
      <c r="H9929" s="1">
        <f t="shared" si="2487"/>
        <v>149504080.86464971</v>
      </c>
      <c r="I9929" s="1">
        <f t="shared" si="2488"/>
        <v>65697.697039614504</v>
      </c>
      <c r="J9929" s="1">
        <f t="shared" si="2489"/>
        <v>-10526595.432188924</v>
      </c>
      <c r="K9929" s="1"/>
      <c r="L9929" s="1">
        <f t="shared" si="2481"/>
        <v>87.847003351210688</v>
      </c>
      <c r="M9929" s="1">
        <f t="shared" si="2490"/>
        <v>13.104352234681414</v>
      </c>
      <c r="N9929" s="1">
        <f t="shared" si="2493"/>
        <v>0.14808050431709496</v>
      </c>
      <c r="O9929" s="1">
        <f t="shared" si="2491"/>
        <v>0.14808050431709496</v>
      </c>
      <c r="P9929" s="1">
        <f t="shared" si="2494"/>
        <v>88.819029747448951</v>
      </c>
      <c r="Q9929">
        <f t="shared" si="2482"/>
        <v>-88.2750113192849</v>
      </c>
      <c r="R9929">
        <f t="shared" si="2483"/>
        <v>9.815417559041645</v>
      </c>
    </row>
    <row r="9930" spans="1:18" x14ac:dyDescent="0.25">
      <c r="A9930">
        <v>9915</v>
      </c>
      <c r="B9930" s="1">
        <f t="shared" si="2492"/>
        <v>198.3</v>
      </c>
      <c r="C9930" s="1">
        <f t="shared" si="2479"/>
        <v>29.978684396280968</v>
      </c>
      <c r="D9930" s="1">
        <f t="shared" si="2480"/>
        <v>99.869300274971252</v>
      </c>
      <c r="E9930" s="1">
        <f t="shared" si="2484"/>
        <v>-5376.4013444558059</v>
      </c>
      <c r="F9930" s="1">
        <f t="shared" si="2485"/>
        <v>-120644017.85414007</v>
      </c>
      <c r="G9930" s="1">
        <f t="shared" si="2486"/>
        <v>85.021315603719032</v>
      </c>
      <c r="H9930" s="1">
        <f t="shared" si="2487"/>
        <v>149549709.27080628</v>
      </c>
      <c r="I9930" s="1">
        <f t="shared" si="2488"/>
        <v>68810.004977598292</v>
      </c>
      <c r="J9930" s="1">
        <f t="shared" si="2489"/>
        <v>-11004401.828496329</v>
      </c>
      <c r="K9930" s="1"/>
      <c r="L9930" s="1">
        <f t="shared" si="2481"/>
        <v>89.192126491527716</v>
      </c>
      <c r="M9930" s="1">
        <f t="shared" si="2490"/>
        <v>13.518236105454264</v>
      </c>
      <c r="N9930" s="1">
        <f t="shared" si="2493"/>
        <v>0.15041831018597468</v>
      </c>
      <c r="O9930" s="1">
        <f t="shared" si="2491"/>
        <v>0.15041831018597468</v>
      </c>
      <c r="P9930" s="1">
        <f t="shared" si="2494"/>
        <v>90.210742905063626</v>
      </c>
      <c r="Q9930">
        <f t="shared" si="2482"/>
        <v>-90.189110474527013</v>
      </c>
      <c r="R9930">
        <f t="shared" si="2483"/>
        <v>1.975471411347042</v>
      </c>
    </row>
    <row r="9931" spans="1:18" x14ac:dyDescent="0.25">
      <c r="A9931">
        <v>9916</v>
      </c>
      <c r="B9931" s="1">
        <f t="shared" si="2492"/>
        <v>198.32</v>
      </c>
      <c r="C9931" s="1">
        <f t="shared" si="2479"/>
        <v>29.816753699119509</v>
      </c>
      <c r="D9931" s="1">
        <f t="shared" si="2480"/>
        <v>104.31077012884361</v>
      </c>
      <c r="E9931" s="1">
        <f t="shared" si="2484"/>
        <v>-4479.2244339735898</v>
      </c>
      <c r="F9931" s="1">
        <f t="shared" si="2485"/>
        <v>-131613391.9078972</v>
      </c>
      <c r="G9931" s="1">
        <f t="shared" si="2486"/>
        <v>85.183246300880484</v>
      </c>
      <c r="H9931" s="1">
        <f t="shared" si="2487"/>
        <v>151676843.43780324</v>
      </c>
      <c r="I9931" s="1">
        <f t="shared" si="2488"/>
        <v>72547.688860915689</v>
      </c>
      <c r="J9931" s="1">
        <f t="shared" si="2489"/>
        <v>-11536497.336467035</v>
      </c>
      <c r="K9931" s="1"/>
      <c r="L9931" s="1">
        <f t="shared" si="2481"/>
        <v>88.084262847810905</v>
      </c>
      <c r="M9931" s="1">
        <f t="shared" si="2490"/>
        <v>13.17685527644278</v>
      </c>
      <c r="N9931" s="1">
        <f t="shared" si="2493"/>
        <v>0.14849261433723684</v>
      </c>
      <c r="O9931" s="1">
        <f t="shared" si="2491"/>
        <v>0.14849261433723684</v>
      </c>
      <c r="P9931" s="1">
        <f t="shared" si="2494"/>
        <v>89.064397356174595</v>
      </c>
      <c r="Q9931">
        <f t="shared" si="2482"/>
        <v>-88.889538224258658</v>
      </c>
      <c r="R9931">
        <f t="shared" si="2483"/>
        <v>-5.5782497879370876</v>
      </c>
    </row>
    <row r="9932" spans="1:18" x14ac:dyDescent="0.25">
      <c r="A9932">
        <v>9917</v>
      </c>
      <c r="B9932" s="1">
        <f t="shared" si="2492"/>
        <v>198.34</v>
      </c>
      <c r="C9932" s="1">
        <f t="shared" si="2479"/>
        <v>29.000415625349032</v>
      </c>
      <c r="D9932" s="1">
        <f t="shared" si="2480"/>
        <v>108.67957639176873</v>
      </c>
      <c r="E9932" s="1">
        <f t="shared" si="2484"/>
        <v>-3596.7255688627156</v>
      </c>
      <c r="F9932" s="1">
        <f t="shared" si="2485"/>
        <v>-142868883.92750221</v>
      </c>
      <c r="G9932" s="1">
        <f t="shared" si="2486"/>
        <v>85.999584374650965</v>
      </c>
      <c r="H9932" s="1">
        <f t="shared" si="2487"/>
        <v>155805318.74521303</v>
      </c>
      <c r="I9932" s="1">
        <f t="shared" si="2488"/>
        <v>76828.715349228034</v>
      </c>
      <c r="J9932" s="1">
        <f t="shared" si="2489"/>
        <v>-12103617.914846247</v>
      </c>
      <c r="K9932" s="1"/>
      <c r="L9932" s="1">
        <f t="shared" si="2481"/>
        <v>84.632099670547291</v>
      </c>
      <c r="M9932" s="1">
        <f t="shared" si="2490"/>
        <v>12.142928586896915</v>
      </c>
      <c r="N9932" s="1">
        <f t="shared" si="2493"/>
        <v>0.14250641636307768</v>
      </c>
      <c r="O9932" s="1">
        <f t="shared" si="2491"/>
        <v>0.14250641636307768</v>
      </c>
      <c r="P9932" s="1">
        <f t="shared" si="2494"/>
        <v>85.498789519571147</v>
      </c>
      <c r="Q9932">
        <f t="shared" si="2482"/>
        <v>-84.623840366551846</v>
      </c>
      <c r="R9932">
        <f t="shared" si="2483"/>
        <v>-12.200354541089357</v>
      </c>
    </row>
    <row r="9933" spans="1:18" x14ac:dyDescent="0.25">
      <c r="A9933">
        <v>9918</v>
      </c>
      <c r="B9933" s="1">
        <f t="shared" si="2492"/>
        <v>198.36</v>
      </c>
      <c r="C9933" s="1">
        <f t="shared" si="2479"/>
        <v>27.547586869142823</v>
      </c>
      <c r="D9933" s="1">
        <f t="shared" si="2480"/>
        <v>112.87983407657826</v>
      </c>
      <c r="E9933" s="1">
        <f t="shared" si="2484"/>
        <v>-2748.2735165311915</v>
      </c>
      <c r="F9933" s="1">
        <f t="shared" si="2485"/>
        <v>-154125501.56022102</v>
      </c>
      <c r="G9933" s="1">
        <f t="shared" si="2486"/>
        <v>87.452413130857181</v>
      </c>
      <c r="H9933" s="1">
        <f t="shared" si="2487"/>
        <v>161678508.88188773</v>
      </c>
      <c r="I9933" s="1">
        <f t="shared" si="2488"/>
        <v>81559.126014263835</v>
      </c>
      <c r="J9933" s="1">
        <f t="shared" si="2489"/>
        <v>-12683880.989720488</v>
      </c>
      <c r="K9933" s="1"/>
      <c r="L9933" s="1">
        <f t="shared" si="2481"/>
        <v>79.002028483073303</v>
      </c>
      <c r="M9933" s="1">
        <f t="shared" si="2490"/>
        <v>10.552621813245366</v>
      </c>
      <c r="N9933" s="1">
        <f t="shared" si="2493"/>
        <v>0.1327880481664088</v>
      </c>
      <c r="O9933" s="1">
        <f t="shared" si="2491"/>
        <v>0.1327880481664088</v>
      </c>
      <c r="P9933" s="1">
        <f t="shared" si="2494"/>
        <v>79.703690827801111</v>
      </c>
      <c r="Q9933">
        <f t="shared" si="2482"/>
        <v>-77.783234959818259</v>
      </c>
      <c r="R9933">
        <f t="shared" si="2483"/>
        <v>-17.390994530486527</v>
      </c>
    </row>
    <row r="9934" spans="1:18" x14ac:dyDescent="0.25">
      <c r="A9934">
        <v>9919</v>
      </c>
      <c r="B9934" s="1">
        <f t="shared" si="2492"/>
        <v>198.38</v>
      </c>
      <c r="C9934" s="1">
        <f t="shared" si="2479"/>
        <v>25.490153593052991</v>
      </c>
      <c r="D9934" s="1">
        <f t="shared" si="2480"/>
        <v>116.81935743962339</v>
      </c>
      <c r="E9934" s="1">
        <f t="shared" si="2484"/>
        <v>-1952.4897971960745</v>
      </c>
      <c r="F9934" s="1">
        <f t="shared" si="2485"/>
        <v>-165071236.44944814</v>
      </c>
      <c r="G9934" s="1">
        <f t="shared" si="2486"/>
        <v>89.509846406947005</v>
      </c>
      <c r="H9934" s="1">
        <f t="shared" si="2487"/>
        <v>168883452.85760289</v>
      </c>
      <c r="I9934" s="1">
        <f t="shared" si="2488"/>
        <v>86635.099505606951</v>
      </c>
      <c r="J9934" s="1">
        <f t="shared" si="2489"/>
        <v>-13254089.538230579</v>
      </c>
      <c r="K9934" s="1"/>
      <c r="L9934" s="1">
        <f t="shared" si="2481"/>
        <v>71.403153317355446</v>
      </c>
      <c r="M9934" s="1">
        <f t="shared" si="2490"/>
        <v>8.5917414019600074</v>
      </c>
      <c r="N9934" s="1">
        <f t="shared" si="2493"/>
        <v>0.11975146723825436</v>
      </c>
      <c r="O9934" s="1">
        <f t="shared" si="2491"/>
        <v>0.11975146723825436</v>
      </c>
      <c r="P9934" s="1">
        <f t="shared" si="2494"/>
        <v>71.918205789493399</v>
      </c>
      <c r="Q9934">
        <f t="shared" si="2482"/>
        <v>-68.844297351361604</v>
      </c>
      <c r="R9934">
        <f t="shared" si="2483"/>
        <v>-20.801227035375273</v>
      </c>
    </row>
    <row r="9935" spans="1:18" x14ac:dyDescent="0.25">
      <c r="A9935">
        <v>9920</v>
      </c>
      <c r="B9935" s="1">
        <f t="shared" si="2492"/>
        <v>198.4</v>
      </c>
      <c r="C9935" s="1">
        <f t="shared" ref="C9935:C9998" si="2495">(COS($L$3*B9935))*$C$3</f>
        <v>22.873271601965808</v>
      </c>
      <c r="D9935" s="1">
        <f t="shared" ref="D9935:D9998" si="2496">($C$3*(SIN($L$3*B9935)))+$C$9</f>
        <v>120.41168324032475</v>
      </c>
      <c r="E9935" s="1">
        <f t="shared" si="2484"/>
        <v>-1226.8399854544004</v>
      </c>
      <c r="F9935" s="1">
        <f t="shared" si="2485"/>
        <v>-175379582.98145342</v>
      </c>
      <c r="G9935" s="1">
        <f t="shared" si="2486"/>
        <v>92.126728398034189</v>
      </c>
      <c r="H9935" s="1">
        <f t="shared" si="2487"/>
        <v>176884719.33136317</v>
      </c>
      <c r="I9935" s="1">
        <f t="shared" si="2488"/>
        <v>91945.230184373853</v>
      </c>
      <c r="J9935" s="1">
        <f t="shared" si="2489"/>
        <v>-13791154.600418063</v>
      </c>
      <c r="K9935" s="1"/>
      <c r="L9935" s="1">
        <f t="shared" ref="L9935:L9998" si="2497">((((-J9935)+(SQRT((J9935*J9935)-(4*I9935*H9935))))/(2*I9935))-$C$10)*$L$6</f>
        <v>62.076918086832428</v>
      </c>
      <c r="M9935" s="1">
        <f t="shared" si="2490"/>
        <v>6.4707888157089997</v>
      </c>
      <c r="N9935" s="1">
        <f t="shared" si="2493"/>
        <v>0.1038631470511806</v>
      </c>
      <c r="O9935" s="1">
        <f t="shared" si="2491"/>
        <v>0.1038631470511806</v>
      </c>
      <c r="P9935" s="1">
        <f t="shared" si="2494"/>
        <v>62.413258744090648</v>
      </c>
      <c r="Q9935">
        <f t="shared" ref="Q9935:Q9998" si="2498">P9935*(COS(O9935+($L$4*B9935)-$O$15))</f>
        <v>-58.323129043692447</v>
      </c>
      <c r="R9935">
        <f t="shared" ref="R9935:R9998" si="2499">P9935*(SIN(O9935+($L$4*B9935)-$O$15))</f>
        <v>-22.222229537326047</v>
      </c>
    </row>
    <row r="9936" spans="1:18" x14ac:dyDescent="0.25">
      <c r="A9936">
        <v>9921</v>
      </c>
      <c r="B9936" s="1">
        <f t="shared" si="2492"/>
        <v>198.42</v>
      </c>
      <c r="C9936" s="1">
        <f t="shared" si="2495"/>
        <v>19.754375279794392</v>
      </c>
      <c r="D9936" s="1">
        <f t="shared" si="2496"/>
        <v>123.57796840517429</v>
      </c>
      <c r="E9936" s="1">
        <f t="shared" ref="E9936:E9999" si="2500">(C9936*C9936)+($C$7*$C$7)-($C$5*$C$5)+(D9936*D9936)-($C$10*$C$10)</f>
        <v>-587.25038215479253</v>
      </c>
      <c r="F9936" s="1">
        <f t="shared" ref="F9936:F9999" si="2501">(4*(D9936*D9936))*(($C$7*$C$7)-($C$10*$C$10))</f>
        <v>-184724236.67221749</v>
      </c>
      <c r="G9936" s="1">
        <f t="shared" ref="G9936:G9999" si="2502">$C$10-C9936</f>
        <v>95.245624720205612</v>
      </c>
      <c r="H9936" s="1">
        <f t="shared" ref="H9936:H9999" si="2503">(E9936*E9936)-(F9936)</f>
        <v>185069099.68355843</v>
      </c>
      <c r="I9936" s="1">
        <f t="shared" ref="I9936:I9999" si="2504">(4*(G9936*G9936))+(4*(D9936*D9936))</f>
        <v>97372.973213969992</v>
      </c>
      <c r="J9936" s="1">
        <f t="shared" ref="J9936:J9999" si="2505">(2*E9936*2*G9936)-(8*$C$10*D9936*D9936)</f>
        <v>-14273525.251200285</v>
      </c>
      <c r="K9936" s="1"/>
      <c r="L9936" s="1">
        <f t="shared" si="2497"/>
        <v>51.290334329222269</v>
      </c>
      <c r="M9936" s="1">
        <f t="shared" ref="M9936:M9999" si="2506">($C$6-(SQRT((($C$6+$C$12)*($C$6+$C$12))-(L9936*L9936))))</f>
        <v>4.4021213757646933</v>
      </c>
      <c r="N9936" s="1">
        <f t="shared" si="2493"/>
        <v>8.5617685158181717E-2</v>
      </c>
      <c r="O9936" s="1">
        <f t="shared" ref="O9936:O9999" si="2507">IF(L9936&gt;=0,N9936,N9936+3.141592654)</f>
        <v>8.5617685158181717E-2</v>
      </c>
      <c r="P9936" s="1">
        <f t="shared" si="2494"/>
        <v>51.478899252124272</v>
      </c>
      <c r="Q9936">
        <f t="shared" si="2498"/>
        <v>-46.743283066336417</v>
      </c>
      <c r="R9936">
        <f t="shared" si="2499"/>
        <v>-21.567163846707068</v>
      </c>
    </row>
    <row r="9937" spans="1:18" x14ac:dyDescent="0.25">
      <c r="A9937">
        <v>9922</v>
      </c>
      <c r="B9937" s="1">
        <f t="shared" ref="B9937:B10000" si="2508">A9937/50</f>
        <v>198.44</v>
      </c>
      <c r="C9937" s="1">
        <f t="shared" si="2495"/>
        <v>16.201917040258632</v>
      </c>
      <c r="D9937" s="1">
        <f t="shared" si="2496"/>
        <v>126.24872044719449</v>
      </c>
      <c r="E9937" s="1">
        <f t="shared" si="2500"/>
        <v>-47.758469666712699</v>
      </c>
      <c r="F9937" s="1">
        <f t="shared" si="2501"/>
        <v>-192794991.95844352</v>
      </c>
      <c r="G9937" s="1">
        <f t="shared" si="2502"/>
        <v>98.798082959741365</v>
      </c>
      <c r="H9937" s="1">
        <f t="shared" si="2503"/>
        <v>192797272.82986844</v>
      </c>
      <c r="I9937" s="1">
        <f t="shared" si="2504"/>
        <v>102799.2024442952</v>
      </c>
      <c r="J9937" s="1">
        <f t="shared" si="2505"/>
        <v>-14682514.042382203</v>
      </c>
      <c r="K9937" s="1"/>
      <c r="L9937" s="1">
        <f t="shared" si="2497"/>
        <v>39.331329491947457</v>
      </c>
      <c r="M9937" s="1">
        <f t="shared" si="2506"/>
        <v>2.5807537701432466</v>
      </c>
      <c r="N9937" s="1">
        <f t="shared" si="2493"/>
        <v>6.5521801468690313E-2</v>
      </c>
      <c r="O9937" s="1">
        <f t="shared" si="2507"/>
        <v>6.5521801468690313E-2</v>
      </c>
      <c r="P9937" s="1">
        <f t="shared" si="2494"/>
        <v>39.415907570754278</v>
      </c>
      <c r="Q9937">
        <f t="shared" si="2498"/>
        <v>-34.615382724788518</v>
      </c>
      <c r="R9937">
        <f t="shared" si="2499"/>
        <v>-18.851765128036607</v>
      </c>
    </row>
    <row r="9938" spans="1:18" x14ac:dyDescent="0.25">
      <c r="A9938">
        <v>9923</v>
      </c>
      <c r="B9938" s="1">
        <f t="shared" si="2508"/>
        <v>198.46</v>
      </c>
      <c r="C9938" s="1">
        <f t="shared" si="2495"/>
        <v>12.293864957962343</v>
      </c>
      <c r="D9938" s="1">
        <f t="shared" si="2496"/>
        <v>128.36532266200027</v>
      </c>
      <c r="E9938" s="1">
        <f t="shared" si="2500"/>
        <v>379.79517772405416</v>
      </c>
      <c r="F9938" s="1">
        <f t="shared" si="2501"/>
        <v>-199313727.72739676</v>
      </c>
      <c r="G9938" s="1">
        <f t="shared" si="2502"/>
        <v>102.70613504203766</v>
      </c>
      <c r="H9938" s="1">
        <f t="shared" si="2503"/>
        <v>199457972.1044192</v>
      </c>
      <c r="I9938" s="1">
        <f t="shared" si="2504"/>
        <v>108104.82494957087</v>
      </c>
      <c r="J9938" s="1">
        <f t="shared" si="2505"/>
        <v>-15003414.397903319</v>
      </c>
      <c r="K9938" s="1"/>
      <c r="L9938" s="1">
        <f t="shared" si="2497"/>
        <v>26.504846243933617</v>
      </c>
      <c r="M9938" s="1">
        <f t="shared" si="2506"/>
        <v>1.1692258530064805</v>
      </c>
      <c r="N9938" s="1">
        <f t="shared" si="2493"/>
        <v>4.4085081000159523E-2</v>
      </c>
      <c r="O9938" s="1">
        <f t="shared" si="2507"/>
        <v>4.4085081000159523E-2</v>
      </c>
      <c r="P9938" s="1">
        <f t="shared" si="2494"/>
        <v>26.530623127056415</v>
      </c>
      <c r="Q9938">
        <f t="shared" si="2498"/>
        <v>-22.425133051146613</v>
      </c>
      <c r="R9938">
        <f t="shared" si="2499"/>
        <v>-14.177001486501739</v>
      </c>
    </row>
    <row r="9939" spans="1:18" x14ac:dyDescent="0.25">
      <c r="A9939">
        <v>9924</v>
      </c>
      <c r="B9939" s="1">
        <f t="shared" si="2508"/>
        <v>198.48</v>
      </c>
      <c r="C9939" s="1">
        <f t="shared" si="2495"/>
        <v>8.1159915531800397</v>
      </c>
      <c r="D9939" s="1">
        <f t="shared" si="2496"/>
        <v>129.88132062611942</v>
      </c>
      <c r="E9939" s="1">
        <f t="shared" si="2500"/>
        <v>686.02676647612134</v>
      </c>
      <c r="F9939" s="1">
        <f t="shared" si="2501"/>
        <v>-204049328.48598611</v>
      </c>
      <c r="G9939" s="1">
        <f t="shared" si="2502"/>
        <v>106.88400844681996</v>
      </c>
      <c r="H9939" s="1">
        <f t="shared" si="2503"/>
        <v>204519961.21030781</v>
      </c>
      <c r="I9939" s="1">
        <f t="shared" si="2504"/>
        <v>113173.39483697884</v>
      </c>
      <c r="J9939" s="1">
        <f t="shared" si="2505"/>
        <v>-15226323.688966934</v>
      </c>
      <c r="K9939" s="1"/>
      <c r="L9939" s="1">
        <f t="shared" si="2497"/>
        <v>13.128637949437817</v>
      </c>
      <c r="M9939" s="1">
        <f t="shared" si="2506"/>
        <v>0.28645047887749797</v>
      </c>
      <c r="N9939" s="1">
        <f t="shared" si="2493"/>
        <v>2.1815289391805975E-2</v>
      </c>
      <c r="O9939" s="1">
        <f t="shared" si="2507"/>
        <v>2.1815289391805975E-2</v>
      </c>
      <c r="P9939" s="1">
        <f t="shared" si="2494"/>
        <v>13.131762573404529</v>
      </c>
      <c r="Q9939">
        <f t="shared" si="2498"/>
        <v>-10.626404609944982</v>
      </c>
      <c r="R9939">
        <f t="shared" si="2499"/>
        <v>-7.7150964575958474</v>
      </c>
    </row>
    <row r="9940" spans="1:18" x14ac:dyDescent="0.25">
      <c r="A9940">
        <v>9925</v>
      </c>
      <c r="B9940" s="1">
        <f t="shared" si="2508"/>
        <v>198.5</v>
      </c>
      <c r="C9940" s="1">
        <f t="shared" si="2495"/>
        <v>3.7599912874228556</v>
      </c>
      <c r="D9940" s="1">
        <f t="shared" si="2496"/>
        <v>130.76344176197546</v>
      </c>
      <c r="E9940" s="1">
        <f t="shared" si="2500"/>
        <v>864.21523591904042</v>
      </c>
      <c r="F9940" s="1">
        <f t="shared" si="2501"/>
        <v>-206830443.87658855</v>
      </c>
      <c r="G9940" s="1">
        <f t="shared" si="2502"/>
        <v>111.24000871257715</v>
      </c>
      <c r="H9940" s="1">
        <f t="shared" si="2503"/>
        <v>207577311.85058317</v>
      </c>
      <c r="I9940" s="1">
        <f t="shared" si="2504"/>
        <v>117893.66895924715</v>
      </c>
      <c r="J9940" s="1">
        <f t="shared" si="2505"/>
        <v>-15346610.243829839</v>
      </c>
      <c r="K9940" s="1"/>
      <c r="L9940" s="1">
        <f t="shared" si="2497"/>
        <v>-0.47197819691640014</v>
      </c>
      <c r="M9940" s="1">
        <f t="shared" si="2506"/>
        <v>3.7003912837008102E-4</v>
      </c>
      <c r="N9940" s="1">
        <f t="shared" si="2493"/>
        <v>-7.8401725962924781E-4</v>
      </c>
      <c r="O9940" s="1">
        <f t="shared" si="2507"/>
        <v>3.1408086367403709</v>
      </c>
      <c r="P9940" s="1">
        <f t="shared" si="2494"/>
        <v>0.47197834197493926</v>
      </c>
      <c r="Q9940">
        <f t="shared" si="2498"/>
        <v>0.36344514939617817</v>
      </c>
      <c r="R9940">
        <f t="shared" si="2499"/>
        <v>0.30111655330420217</v>
      </c>
    </row>
    <row r="9941" spans="1:18" x14ac:dyDescent="0.25">
      <c r="A9941">
        <v>9926</v>
      </c>
      <c r="B9941" s="1">
        <f t="shared" si="2508"/>
        <v>198.52</v>
      </c>
      <c r="C9941" s="1">
        <f t="shared" si="2495"/>
        <v>-0.67853191357746256</v>
      </c>
      <c r="D9941" s="1">
        <f t="shared" si="2496"/>
        <v>130.99232559242876</v>
      </c>
      <c r="E9941" s="1">
        <f t="shared" si="2500"/>
        <v>910.44976967060938</v>
      </c>
      <c r="F9941" s="1">
        <f t="shared" si="2501"/>
        <v>-207555135.34830922</v>
      </c>
      <c r="G9941" s="1">
        <f t="shared" si="2502"/>
        <v>115.67853191357746</v>
      </c>
      <c r="H9941" s="1">
        <f t="shared" si="2503"/>
        <v>208384054.13140249</v>
      </c>
      <c r="I9941" s="1">
        <f t="shared" si="2504"/>
        <v>122162.0484391737</v>
      </c>
      <c r="J9941" s="1">
        <f t="shared" si="2505"/>
        <v>-15364992.244037634</v>
      </c>
      <c r="K9941" s="1"/>
      <c r="L9941" s="1">
        <f t="shared" si="2497"/>
        <v>-13.970888110557855</v>
      </c>
      <c r="M9941" s="1">
        <f t="shared" si="2506"/>
        <v>0.32440357521153373</v>
      </c>
      <c r="N9941" s="1">
        <f t="shared" si="2493"/>
        <v>-2.3215796228569962E-2</v>
      </c>
      <c r="O9941" s="1">
        <f t="shared" si="2507"/>
        <v>3.1183768577714299</v>
      </c>
      <c r="P9941" s="1">
        <f t="shared" si="2494"/>
        <v>13.974653923347685</v>
      </c>
      <c r="Q9941">
        <f t="shared" si="2498"/>
        <v>10.16824578165301</v>
      </c>
      <c r="R9941">
        <f t="shared" si="2499"/>
        <v>9.5863303720053707</v>
      </c>
    </row>
    <row r="9942" spans="1:18" x14ac:dyDescent="0.25">
      <c r="A9942">
        <v>9927</v>
      </c>
      <c r="B9942" s="1">
        <f t="shared" si="2508"/>
        <v>198.54</v>
      </c>
      <c r="C9942" s="1">
        <f t="shared" si="2495"/>
        <v>-5.1021629403863287</v>
      </c>
      <c r="D9942" s="1">
        <f t="shared" si="2496"/>
        <v>130.56294865756371</v>
      </c>
      <c r="E9942" s="1">
        <f t="shared" si="2500"/>
        <v>823.7156288278693</v>
      </c>
      <c r="F9942" s="1">
        <f t="shared" si="2501"/>
        <v>-206196684.36785853</v>
      </c>
      <c r="G9942" s="1">
        <f t="shared" si="2502"/>
        <v>120.10216294038634</v>
      </c>
      <c r="H9942" s="1">
        <f t="shared" si="2503"/>
        <v>206875191.80503383</v>
      </c>
      <c r="I9942" s="1">
        <f t="shared" si="2504"/>
        <v>125884.85242046691</v>
      </c>
      <c r="J9942" s="1">
        <f t="shared" si="2505"/>
        <v>-15287228.762504898</v>
      </c>
      <c r="K9942" s="1"/>
      <c r="L9942" s="1">
        <f t="shared" si="2497"/>
        <v>-27.049702897133908</v>
      </c>
      <c r="M9942" s="1">
        <f t="shared" si="2506"/>
        <v>1.2178898380078635</v>
      </c>
      <c r="N9942" s="1">
        <f t="shared" si="2493"/>
        <v>-4.4993761446319884E-2</v>
      </c>
      <c r="O9942" s="1">
        <f t="shared" si="2507"/>
        <v>3.09659889255368</v>
      </c>
      <c r="P9942" s="1">
        <f t="shared" si="2494"/>
        <v>27.077106242741994</v>
      </c>
      <c r="Q9942">
        <f t="shared" si="2498"/>
        <v>18.459308047403955</v>
      </c>
      <c r="R9942">
        <f t="shared" si="2499"/>
        <v>19.809685229497848</v>
      </c>
    </row>
    <row r="9943" spans="1:18" x14ac:dyDescent="0.25">
      <c r="A9943">
        <v>9928</v>
      </c>
      <c r="B9943" s="1">
        <f t="shared" si="2508"/>
        <v>198.56</v>
      </c>
      <c r="C9943" s="1">
        <f t="shared" si="2495"/>
        <v>-9.4138135316944478</v>
      </c>
      <c r="D9943" s="1">
        <f t="shared" si="2496"/>
        <v>129.48473476777494</v>
      </c>
      <c r="E9943" s="1">
        <f t="shared" si="2500"/>
        <v>605.91642309053532</v>
      </c>
      <c r="F9943" s="1">
        <f t="shared" si="2501"/>
        <v>-202805122.92220885</v>
      </c>
      <c r="G9943" s="1">
        <f t="shared" si="2502"/>
        <v>124.41381353169444</v>
      </c>
      <c r="H9943" s="1">
        <f t="shared" si="2503"/>
        <v>203172257.63397968</v>
      </c>
      <c r="I9943" s="1">
        <f t="shared" si="2504"/>
        <v>128980.37414152102</v>
      </c>
      <c r="J9943" s="1">
        <f t="shared" si="2505"/>
        <v>-15123455.323337834</v>
      </c>
      <c r="K9943" s="1"/>
      <c r="L9943" s="1">
        <f t="shared" si="2497"/>
        <v>-39.407960734277481</v>
      </c>
      <c r="M9943" s="1">
        <f t="shared" si="2506"/>
        <v>2.5908636942132262</v>
      </c>
      <c r="N9943" s="1">
        <f t="shared" si="2493"/>
        <v>-6.5650198917859795E-2</v>
      </c>
      <c r="O9943" s="1">
        <f t="shared" si="2507"/>
        <v>3.0759424550821404</v>
      </c>
      <c r="P9943" s="1">
        <f t="shared" si="2494"/>
        <v>39.493036650988842</v>
      </c>
      <c r="Q9943">
        <f t="shared" si="2498"/>
        <v>24.96428175010583</v>
      </c>
      <c r="R9943">
        <f t="shared" si="2499"/>
        <v>30.602035563303318</v>
      </c>
    </row>
    <row r="9944" spans="1:18" x14ac:dyDescent="0.25">
      <c r="A9944">
        <v>9929</v>
      </c>
      <c r="B9944" s="1">
        <f t="shared" si="2508"/>
        <v>198.58</v>
      </c>
      <c r="C9944" s="1">
        <f t="shared" si="2495"/>
        <v>-13.518853132438915</v>
      </c>
      <c r="D9944" s="1">
        <f t="shared" si="2496"/>
        <v>127.78134817337519</v>
      </c>
      <c r="E9944" s="1">
        <f t="shared" si="2500"/>
        <v>261.83233102178929</v>
      </c>
      <c r="F9944" s="1">
        <f t="shared" si="2501"/>
        <v>-197504370.29440054</v>
      </c>
      <c r="G9944" s="1">
        <f t="shared" si="2502"/>
        <v>128.51885313243892</v>
      </c>
      <c r="H9944" s="1">
        <f t="shared" si="2503"/>
        <v>197572926.46396884</v>
      </c>
      <c r="I9944" s="1">
        <f t="shared" si="2504"/>
        <v>131380.67420593096</v>
      </c>
      <c r="J9944" s="1">
        <f t="shared" si="2505"/>
        <v>-14887225.542141255</v>
      </c>
      <c r="K9944" s="1"/>
      <c r="L9944" s="1">
        <f t="shared" si="2497"/>
        <v>-50.774471948680095</v>
      </c>
      <c r="M9944" s="1">
        <f t="shared" si="2506"/>
        <v>4.3133757677426274</v>
      </c>
      <c r="N9944" s="1">
        <f t="shared" si="2493"/>
        <v>-8.4748182840061609E-2</v>
      </c>
      <c r="O9944" s="1">
        <f t="shared" si="2507"/>
        <v>3.0568444711599385</v>
      </c>
      <c r="P9944" s="1">
        <f t="shared" si="2494"/>
        <v>50.957356801359417</v>
      </c>
      <c r="Q9944">
        <f t="shared" si="2498"/>
        <v>29.47863094605902</v>
      </c>
      <c r="R9944">
        <f t="shared" si="2499"/>
        <v>41.565160046932363</v>
      </c>
    </row>
    <row r="9945" spans="1:18" x14ac:dyDescent="0.25">
      <c r="A9945">
        <v>9930</v>
      </c>
      <c r="B9945" s="1">
        <f t="shared" si="2508"/>
        <v>198.6</v>
      </c>
      <c r="C9945" s="1">
        <f t="shared" si="2495"/>
        <v>-17.327185811203403</v>
      </c>
      <c r="D9945" s="1">
        <f t="shared" si="2496"/>
        <v>125.49017419015291</v>
      </c>
      <c r="E9945" s="1">
        <f t="shared" si="2500"/>
        <v>-200.98481358911158</v>
      </c>
      <c r="F9945" s="1">
        <f t="shared" si="2501"/>
        <v>-190485193.06585345</v>
      </c>
      <c r="G9945" s="1">
        <f t="shared" si="2502"/>
        <v>132.32718581120341</v>
      </c>
      <c r="H9945" s="1">
        <f t="shared" si="2503"/>
        <v>190525587.96114689</v>
      </c>
      <c r="I9945" s="1">
        <f t="shared" si="2504"/>
        <v>133033.0716919507</v>
      </c>
      <c r="J9945" s="1">
        <f t="shared" si="2505"/>
        <v>-14594344.131905073</v>
      </c>
      <c r="K9945" s="1"/>
      <c r="L9945" s="1">
        <f t="shared" si="2497"/>
        <v>-60.918652143303945</v>
      </c>
      <c r="M9945" s="1">
        <f t="shared" si="2506"/>
        <v>6.2290417611613975</v>
      </c>
      <c r="N9945" s="1">
        <f t="shared" si="2493"/>
        <v>-0.10189765558841524</v>
      </c>
      <c r="O9945" s="1">
        <f t="shared" si="2507"/>
        <v>3.0396949984115849</v>
      </c>
      <c r="P9945" s="1">
        <f t="shared" si="2494"/>
        <v>61.236289406030828</v>
      </c>
      <c r="Q9945">
        <f t="shared" si="2498"/>
        <v>31.878626272669514</v>
      </c>
      <c r="R9945">
        <f t="shared" si="2499"/>
        <v>52.284188118269832</v>
      </c>
    </row>
    <row r="9946" spans="1:18" x14ac:dyDescent="0.25">
      <c r="A9946">
        <v>9931</v>
      </c>
      <c r="B9946" s="1">
        <f t="shared" si="2508"/>
        <v>198.62</v>
      </c>
      <c r="C9946" s="1">
        <f t="shared" si="2495"/>
        <v>-20.755227653319658</v>
      </c>
      <c r="D9946" s="1">
        <f t="shared" si="2496"/>
        <v>122.66149867988997</v>
      </c>
      <c r="E9946" s="1">
        <f t="shared" si="2500"/>
        <v>-772.37726666222443</v>
      </c>
      <c r="F9946" s="1">
        <f t="shared" si="2501"/>
        <v>-181994520.05356586</v>
      </c>
      <c r="G9946" s="1">
        <f t="shared" si="2502"/>
        <v>135.75522765331965</v>
      </c>
      <c r="H9946" s="1">
        <f t="shared" si="2503"/>
        <v>182591086.69562247</v>
      </c>
      <c r="I9946" s="1">
        <f t="shared" si="2504"/>
        <v>133901.30037440517</v>
      </c>
      <c r="J9946" s="1">
        <f t="shared" si="2505"/>
        <v>-14261592.804404834</v>
      </c>
      <c r="K9946" s="1"/>
      <c r="L9946" s="1">
        <f t="shared" si="2497"/>
        <v>-69.660067412747125</v>
      </c>
      <c r="M9946" s="1">
        <f t="shared" si="2506"/>
        <v>8.1715946018017576</v>
      </c>
      <c r="N9946" s="1">
        <f t="shared" si="2493"/>
        <v>-0.11677304695541474</v>
      </c>
      <c r="O9946" s="1">
        <f t="shared" si="2507"/>
        <v>3.0248196070445852</v>
      </c>
      <c r="P9946" s="1">
        <f t="shared" si="2494"/>
        <v>70.137721308042714</v>
      </c>
      <c r="Q9946">
        <f t="shared" si="2498"/>
        <v>32.133519640419038</v>
      </c>
      <c r="R9946">
        <f t="shared" si="2499"/>
        <v>62.343699487626438</v>
      </c>
    </row>
    <row r="9947" spans="1:18" x14ac:dyDescent="0.25">
      <c r="A9947">
        <v>9932</v>
      </c>
      <c r="B9947" s="1">
        <f t="shared" si="2508"/>
        <v>198.64</v>
      </c>
      <c r="C9947" s="1">
        <f t="shared" si="2495"/>
        <v>-23.727741230463593</v>
      </c>
      <c r="D9947" s="1">
        <f t="shared" si="2496"/>
        <v>119.35740439441693</v>
      </c>
      <c r="E9947" s="1">
        <f t="shared" si="2500"/>
        <v>-1439.8043123277803</v>
      </c>
      <c r="F9947" s="1">
        <f t="shared" si="2501"/>
        <v>-172321914.04371068</v>
      </c>
      <c r="G9947" s="1">
        <f t="shared" si="2502"/>
        <v>138.72774123046361</v>
      </c>
      <c r="H9947" s="1">
        <f t="shared" si="2503"/>
        <v>174394950.50150836</v>
      </c>
      <c r="I9947" s="1">
        <f t="shared" si="2504"/>
        <v>133966.30468271539</v>
      </c>
      <c r="J9947" s="1">
        <f t="shared" si="2505"/>
        <v>-13905457.985323042</v>
      </c>
      <c r="K9947" s="1"/>
      <c r="L9947" s="1">
        <f t="shared" si="2497"/>
        <v>-76.874127629025494</v>
      </c>
      <c r="M9947" s="1">
        <f t="shared" si="2506"/>
        <v>9.9821852510119697</v>
      </c>
      <c r="N9947" s="1">
        <f t="shared" si="2493"/>
        <v>-0.12912851466240807</v>
      </c>
      <c r="O9947" s="1">
        <f t="shared" si="2507"/>
        <v>3.0124641393375922</v>
      </c>
      <c r="P9947" s="1">
        <f t="shared" si="2494"/>
        <v>77.519517033513708</v>
      </c>
      <c r="Q9947">
        <f t="shared" si="2498"/>
        <v>30.313746201218873</v>
      </c>
      <c r="R9947">
        <f t="shared" si="2499"/>
        <v>71.346704985985937</v>
      </c>
    </row>
    <row r="9948" spans="1:18" x14ac:dyDescent="0.25">
      <c r="A9948">
        <v>9933</v>
      </c>
      <c r="B9948" s="1">
        <f t="shared" si="2508"/>
        <v>198.66</v>
      </c>
      <c r="C9948" s="1">
        <f t="shared" si="2495"/>
        <v>-26.179486884709586</v>
      </c>
      <c r="D9948" s="1">
        <f t="shared" si="2496"/>
        <v>115.65040840568339</v>
      </c>
      <c r="E9948" s="1">
        <f t="shared" si="2500"/>
        <v>-2188.6175020519549</v>
      </c>
      <c r="F9948" s="1">
        <f t="shared" si="2501"/>
        <v>-161784205.20139891</v>
      </c>
      <c r="G9948" s="1">
        <f t="shared" si="2502"/>
        <v>141.17948688470958</v>
      </c>
      <c r="H9948" s="1">
        <f t="shared" si="2503"/>
        <v>166574251.77168706</v>
      </c>
      <c r="I9948" s="1">
        <f t="shared" si="2504"/>
        <v>133226.65792572498</v>
      </c>
      <c r="J9948" s="1">
        <f t="shared" si="2505"/>
        <v>-13540967.190955613</v>
      </c>
      <c r="K9948" s="1"/>
      <c r="L9948" s="1">
        <f t="shared" si="2497"/>
        <v>-82.492271333952345</v>
      </c>
      <c r="M9948" s="1">
        <f t="shared" si="2506"/>
        <v>11.524568969721429</v>
      </c>
      <c r="N9948" s="1">
        <f t="shared" si="2493"/>
        <v>-0.13880643657134509</v>
      </c>
      <c r="O9948" s="1">
        <f t="shared" si="2507"/>
        <v>3.002786217428655</v>
      </c>
      <c r="P9948" s="1">
        <f t="shared" si="2494"/>
        <v>83.293400217377865</v>
      </c>
      <c r="Q9948">
        <f t="shared" si="2498"/>
        <v>26.592202810933291</v>
      </c>
      <c r="R9948">
        <f t="shared" si="2499"/>
        <v>78.934436524462981</v>
      </c>
    </row>
    <row r="9949" spans="1:18" x14ac:dyDescent="0.25">
      <c r="A9949">
        <v>9934</v>
      </c>
      <c r="B9949" s="1">
        <f t="shared" si="2508"/>
        <v>198.68</v>
      </c>
      <c r="C9949" s="1">
        <f t="shared" si="2495"/>
        <v>-28.056654585032049</v>
      </c>
      <c r="D9949" s="1">
        <f t="shared" si="2496"/>
        <v>111.62187052718117</v>
      </c>
      <c r="E9949" s="1">
        <f t="shared" si="2500"/>
        <v>-3002.382153509403</v>
      </c>
      <c r="F9949" s="1">
        <f t="shared" si="2501"/>
        <v>-150709410.18992031</v>
      </c>
      <c r="G9949" s="1">
        <f t="shared" si="2502"/>
        <v>143.05665458503205</v>
      </c>
      <c r="H9949" s="1">
        <f t="shared" si="2503"/>
        <v>159723708.78563207</v>
      </c>
      <c r="I9949" s="1">
        <f t="shared" si="2504"/>
        <v>131698.59360419188</v>
      </c>
      <c r="J9949" s="1">
        <f t="shared" si="2505"/>
        <v>-13180729.608255289</v>
      </c>
      <c r="K9949" s="1"/>
      <c r="L9949" s="1">
        <f t="shared" si="2497"/>
        <v>-86.496172353159551</v>
      </c>
      <c r="M9949" s="1">
        <f t="shared" si="2506"/>
        <v>12.695625825322395</v>
      </c>
      <c r="N9949" s="1">
        <f t="shared" si="2493"/>
        <v>-0.14573613001676317</v>
      </c>
      <c r="O9949" s="1">
        <f t="shared" si="2507"/>
        <v>2.9958565239832371</v>
      </c>
      <c r="P9949" s="1">
        <f t="shared" si="2494"/>
        <v>87.422918887692575</v>
      </c>
      <c r="Q9949">
        <f t="shared" si="2498"/>
        <v>21.237131464422845</v>
      </c>
      <c r="R9949">
        <f t="shared" si="2499"/>
        <v>84.804192078026986</v>
      </c>
    </row>
    <row r="9950" spans="1:18" x14ac:dyDescent="0.25">
      <c r="A9950">
        <v>9935</v>
      </c>
      <c r="B9950" s="1">
        <f t="shared" si="2508"/>
        <v>198.7</v>
      </c>
      <c r="C9950" s="1">
        <f t="shared" si="2495"/>
        <v>-29.318044930490561</v>
      </c>
      <c r="D9950" s="1">
        <f t="shared" si="2496"/>
        <v>107.36020765806721</v>
      </c>
      <c r="E9950" s="1">
        <f t="shared" si="2500"/>
        <v>-3863.2380530704231</v>
      </c>
      <c r="F9950" s="1">
        <f t="shared" si="2501"/>
        <v>-139421086.82268456</v>
      </c>
      <c r="G9950" s="1">
        <f t="shared" si="2502"/>
        <v>144.31804493049057</v>
      </c>
      <c r="H9950" s="1">
        <f t="shared" si="2503"/>
        <v>154345695.07737592</v>
      </c>
      <c r="I9950" s="1">
        <f t="shared" si="2504"/>
        <v>129415.64912376963</v>
      </c>
      <c r="J9950" s="1">
        <f t="shared" si="2505"/>
        <v>-12834256.904993441</v>
      </c>
      <c r="K9950" s="1"/>
      <c r="L9950" s="1">
        <f t="shared" si="2497"/>
        <v>-88.907057255303258</v>
      </c>
      <c r="M9950" s="1">
        <f t="shared" si="2506"/>
        <v>13.42994736898936</v>
      </c>
      <c r="N9950" s="1">
        <f t="shared" si="2493"/>
        <v>-0.14992258231471073</v>
      </c>
      <c r="O9950" s="1">
        <f t="shared" si="2507"/>
        <v>2.9916700716852893</v>
      </c>
      <c r="P9950" s="1">
        <f t="shared" si="2494"/>
        <v>89.915673361942837</v>
      </c>
      <c r="Q9950">
        <f t="shared" si="2498"/>
        <v>14.597386816694506</v>
      </c>
      <c r="R9950">
        <f t="shared" si="2499"/>
        <v>88.722852829783321</v>
      </c>
    </row>
    <row r="9951" spans="1:18" x14ac:dyDescent="0.25">
      <c r="A9951">
        <v>9936</v>
      </c>
      <c r="B9951" s="1">
        <f t="shared" si="2508"/>
        <v>198.72</v>
      </c>
      <c r="C9951" s="1">
        <f t="shared" si="2495"/>
        <v>-29.935973379867793</v>
      </c>
      <c r="D9951" s="1">
        <f t="shared" si="2496"/>
        <v>102.95895324085262</v>
      </c>
      <c r="E9951" s="1">
        <f t="shared" si="2500"/>
        <v>-4752.2914453477697</v>
      </c>
      <c r="F9951" s="1">
        <f t="shared" si="2501"/>
        <v>-128224205.05046032</v>
      </c>
      <c r="G9951" s="1">
        <f t="shared" si="2502"/>
        <v>144.93597337986779</v>
      </c>
      <c r="H9951" s="1">
        <f t="shared" si="2503"/>
        <v>150808479.03198591</v>
      </c>
      <c r="I9951" s="1">
        <f t="shared" si="2504"/>
        <v>126427.92972808727</v>
      </c>
      <c r="J9951" s="1">
        <f t="shared" si="2505"/>
        <v>-12507614.313921101</v>
      </c>
      <c r="K9951" s="1"/>
      <c r="L9951" s="1">
        <f t="shared" si="2497"/>
        <v>-89.772437023373271</v>
      </c>
      <c r="M9951" s="1">
        <f t="shared" si="2506"/>
        <v>13.698921772151209</v>
      </c>
      <c r="N9951" s="1">
        <f t="shared" si="2493"/>
        <v>-0.15142792684837833</v>
      </c>
      <c r="O9951" s="1">
        <f t="shared" si="2507"/>
        <v>2.9901647271516216</v>
      </c>
      <c r="P9951" s="1">
        <f t="shared" si="2494"/>
        <v>90.811623192381262</v>
      </c>
      <c r="Q9951">
        <f t="shared" si="2498"/>
        <v>7.0828120555106642</v>
      </c>
      <c r="R9951">
        <f t="shared" si="2499"/>
        <v>90.534991468610372</v>
      </c>
    </row>
    <row r="9952" spans="1:18" x14ac:dyDescent="0.25">
      <c r="A9952">
        <v>9937</v>
      </c>
      <c r="B9952" s="1">
        <f t="shared" si="2508"/>
        <v>198.74</v>
      </c>
      <c r="C9952" s="1">
        <f t="shared" si="2495"/>
        <v>-29.896877862001148</v>
      </c>
      <c r="D9952" s="1">
        <f t="shared" si="2496"/>
        <v>98.514704423094571</v>
      </c>
      <c r="E9952" s="1">
        <f t="shared" si="2500"/>
        <v>-5650.0297065348968</v>
      </c>
      <c r="F9952" s="1">
        <f t="shared" si="2501"/>
        <v>-117393457.96164297</v>
      </c>
      <c r="G9952" s="1">
        <f t="shared" si="2502"/>
        <v>144.89687786200113</v>
      </c>
      <c r="H9952" s="1">
        <f t="shared" si="2503"/>
        <v>149316293.64636979</v>
      </c>
      <c r="I9952" s="1">
        <f t="shared" si="2504"/>
        <v>122801.00880690146</v>
      </c>
      <c r="J9952" s="1">
        <f t="shared" si="2505"/>
        <v>-12203421.885781975</v>
      </c>
      <c r="K9952" s="1"/>
      <c r="L9952" s="1">
        <f t="shared" si="2497"/>
        <v>-89.15289558433021</v>
      </c>
      <c r="M9952" s="1">
        <f t="shared" si="2506"/>
        <v>13.506067526757136</v>
      </c>
      <c r="N9952" s="1">
        <f t="shared" si="2493"/>
        <v>-0.1503500796374761</v>
      </c>
      <c r="O9952" s="1">
        <f t="shared" si="2507"/>
        <v>2.9912425743625239</v>
      </c>
      <c r="P9952" s="1">
        <f t="shared" si="2494"/>
        <v>90.170131701732629</v>
      </c>
      <c r="Q9952">
        <f t="shared" si="2498"/>
        <v>-0.85683042193255954</v>
      </c>
      <c r="R9952">
        <f t="shared" si="2499"/>
        <v>90.166060647761796</v>
      </c>
    </row>
    <row r="9953" spans="1:18" x14ac:dyDescent="0.25">
      <c r="A9953">
        <v>9938</v>
      </c>
      <c r="B9953" s="1">
        <f t="shared" si="2508"/>
        <v>198.76</v>
      </c>
      <c r="C9953" s="1">
        <f t="shared" si="2495"/>
        <v>-29.201616431244656</v>
      </c>
      <c r="D9953" s="1">
        <f t="shared" si="2496"/>
        <v>94.125001978003041</v>
      </c>
      <c r="E9953" s="1">
        <f t="shared" si="2500"/>
        <v>-6536.7496004433851</v>
      </c>
      <c r="F9953" s="1">
        <f t="shared" si="2501"/>
        <v>-107164705.50405538</v>
      </c>
      <c r="G9953" s="1">
        <f t="shared" si="2502"/>
        <v>144.20161643124464</v>
      </c>
      <c r="H9953" s="1">
        <f t="shared" si="2503"/>
        <v>149893800.84295213</v>
      </c>
      <c r="I9953" s="1">
        <f t="shared" si="2504"/>
        <v>118614.48871497152</v>
      </c>
      <c r="J9953" s="1">
        <f t="shared" si="2505"/>
        <v>-11921194.151931264</v>
      </c>
      <c r="K9953" s="1"/>
      <c r="L9953" s="1">
        <f t="shared" si="2497"/>
        <v>-87.111054599843868</v>
      </c>
      <c r="M9953" s="1">
        <f t="shared" si="2506"/>
        <v>12.880816038738885</v>
      </c>
      <c r="N9953" s="1">
        <f t="shared" si="2493"/>
        <v>-0.14680284910688834</v>
      </c>
      <c r="O9953" s="1">
        <f t="shared" si="2507"/>
        <v>2.9947898048931116</v>
      </c>
      <c r="P9953" s="1">
        <f t="shared" si="2494"/>
        <v>88.05822650565257</v>
      </c>
      <c r="Q9953">
        <f t="shared" si="2498"/>
        <v>-8.7515725949027274</v>
      </c>
      <c r="R9953">
        <f t="shared" si="2499"/>
        <v>87.622264479052134</v>
      </c>
    </row>
    <row r="9954" spans="1:18" x14ac:dyDescent="0.25">
      <c r="A9954">
        <v>9939</v>
      </c>
      <c r="B9954" s="1">
        <f t="shared" si="2508"/>
        <v>198.78</v>
      </c>
      <c r="C9954" s="1">
        <f t="shared" si="2495"/>
        <v>-27.865448435192739</v>
      </c>
      <c r="D9954" s="1">
        <f t="shared" si="2496"/>
        <v>89.886189514589773</v>
      </c>
      <c r="E9954" s="1">
        <f t="shared" si="2500"/>
        <v>-7392.989718052866</v>
      </c>
      <c r="F9954" s="1">
        <f t="shared" si="2501"/>
        <v>-97729959.383716449</v>
      </c>
      <c r="G9954" s="1">
        <f t="shared" si="2502"/>
        <v>142.86544843519275</v>
      </c>
      <c r="H9954" s="1">
        <f t="shared" si="2503"/>
        <v>152386256.35495186</v>
      </c>
      <c r="I9954" s="1">
        <f t="shared" si="2504"/>
        <v>113960.25368816586</v>
      </c>
      <c r="J9954" s="1">
        <f t="shared" si="2505"/>
        <v>-11657976.065602098</v>
      </c>
      <c r="K9954" s="1"/>
      <c r="L9954" s="1">
        <f t="shared" si="2497"/>
        <v>-83.703898609331262</v>
      </c>
      <c r="M9954" s="1">
        <f t="shared" si="2506"/>
        <v>11.872593209154957</v>
      </c>
      <c r="N9954" s="1">
        <f t="shared" si="2493"/>
        <v>-0.14090049042860034</v>
      </c>
      <c r="O9954" s="1">
        <f t="shared" si="2507"/>
        <v>3.0006921635713999</v>
      </c>
      <c r="P9954" s="1">
        <f t="shared" si="2494"/>
        <v>84.541712260346841</v>
      </c>
      <c r="Q9954">
        <f t="shared" si="2498"/>
        <v>-16.128242389806196</v>
      </c>
      <c r="R9954">
        <f t="shared" si="2499"/>
        <v>82.98904089894603</v>
      </c>
    </row>
    <row r="9955" spans="1:18" x14ac:dyDescent="0.25">
      <c r="A9955">
        <v>9940</v>
      </c>
      <c r="B9955" s="1">
        <f t="shared" si="2508"/>
        <v>198.8</v>
      </c>
      <c r="C9955" s="1">
        <f t="shared" si="2495"/>
        <v>-25.917699608023682</v>
      </c>
      <c r="D9955" s="1">
        <f t="shared" si="2496"/>
        <v>85.8912989629072</v>
      </c>
      <c r="E9955" s="1">
        <f t="shared" si="2500"/>
        <v>-8199.9576094927452</v>
      </c>
      <c r="F9955" s="1">
        <f t="shared" si="2501"/>
        <v>-89236005.113229454</v>
      </c>
      <c r="G9955" s="1">
        <f t="shared" si="2502"/>
        <v>140.91769960802367</v>
      </c>
      <c r="H9955" s="1">
        <f t="shared" si="2503"/>
        <v>156475309.91070741</v>
      </c>
      <c r="I9955" s="1">
        <f t="shared" si="2504"/>
        <v>108940.4532014108</v>
      </c>
      <c r="J9955" s="1">
        <f t="shared" si="2505"/>
        <v>-11409206.671384769</v>
      </c>
      <c r="K9955" s="1"/>
      <c r="L9955" s="1">
        <f t="shared" si="2497"/>
        <v>-78.978799662052026</v>
      </c>
      <c r="M9955" s="1">
        <f t="shared" si="2506"/>
        <v>10.546304544181339</v>
      </c>
      <c r="N9955" s="1">
        <f t="shared" si="2493"/>
        <v>-0.13274806059870933</v>
      </c>
      <c r="O9955" s="1">
        <f t="shared" si="2507"/>
        <v>3.0088445934012906</v>
      </c>
      <c r="P9955" s="1">
        <f t="shared" si="2494"/>
        <v>79.679830167973932</v>
      </c>
      <c r="Q9955">
        <f t="shared" si="2498"/>
        <v>-22.524901239492273</v>
      </c>
      <c r="R9955">
        <f t="shared" si="2499"/>
        <v>76.429733479505799</v>
      </c>
    </row>
    <row r="9956" spans="1:18" x14ac:dyDescent="0.25">
      <c r="A9956">
        <v>9941</v>
      </c>
      <c r="B9956" s="1">
        <f t="shared" si="2508"/>
        <v>198.82</v>
      </c>
      <c r="C9956" s="1">
        <f t="shared" si="2495"/>
        <v>-23.401118439844712</v>
      </c>
      <c r="D9956" s="1">
        <f t="shared" si="2496"/>
        <v>82.228008742694357</v>
      </c>
      <c r="E9956" s="1">
        <f t="shared" si="2500"/>
        <v>-8939.9422339757402</v>
      </c>
      <c r="F9956" s="1">
        <f t="shared" si="2501"/>
        <v>-81786443.821955144</v>
      </c>
      <c r="G9956" s="1">
        <f t="shared" si="2502"/>
        <v>138.40111843984471</v>
      </c>
      <c r="H9956" s="1">
        <f t="shared" si="2503"/>
        <v>161709010.96877831</v>
      </c>
      <c r="I9956" s="1">
        <f t="shared" si="2504"/>
        <v>103665.26002875417</v>
      </c>
      <c r="J9956" s="1">
        <f t="shared" si="2505"/>
        <v>-11169721.803924914</v>
      </c>
      <c r="K9956" s="1"/>
      <c r="L9956" s="1">
        <f t="shared" si="2497"/>
        <v>-72.973095620245005</v>
      </c>
      <c r="M9956" s="1">
        <f t="shared" si="2506"/>
        <v>8.9795772285804674</v>
      </c>
      <c r="N9956" s="1">
        <f t="shared" si="2493"/>
        <v>-0.12243774629445044</v>
      </c>
      <c r="O9956" s="1">
        <f t="shared" si="2507"/>
        <v>3.0191549077055497</v>
      </c>
      <c r="P9956" s="1">
        <f t="shared" si="2494"/>
        <v>73.523502987857299</v>
      </c>
      <c r="Q9956">
        <f t="shared" si="2498"/>
        <v>-27.503970052062289</v>
      </c>
      <c r="R9956">
        <f t="shared" si="2499"/>
        <v>68.185314569786371</v>
      </c>
    </row>
    <row r="9957" spans="1:18" x14ac:dyDescent="0.25">
      <c r="A9957">
        <v>9942</v>
      </c>
      <c r="B9957" s="1">
        <f t="shared" si="2508"/>
        <v>198.84</v>
      </c>
      <c r="C9957" s="1">
        <f t="shared" si="2495"/>
        <v>-20.37093794818859</v>
      </c>
      <c r="D9957" s="1">
        <f t="shared" si="2496"/>
        <v>78.976719428953146</v>
      </c>
      <c r="E9957" s="1">
        <f t="shared" si="2500"/>
        <v>-9596.7026753514656</v>
      </c>
      <c r="F9957" s="1">
        <f t="shared" si="2501"/>
        <v>-75446649.47344394</v>
      </c>
      <c r="G9957" s="1">
        <f t="shared" si="2502"/>
        <v>135.37093794818858</v>
      </c>
      <c r="H9957" s="1">
        <f t="shared" si="2503"/>
        <v>167543351.71254194</v>
      </c>
      <c r="I9957" s="1">
        <f t="shared" si="2504"/>
        <v>98250.452210927644</v>
      </c>
      <c r="J9957" s="1">
        <f t="shared" si="2505"/>
        <v>-10934795.004307693</v>
      </c>
      <c r="K9957" s="1"/>
      <c r="L9957" s="1">
        <f t="shared" si="2497"/>
        <v>-65.716957959493527</v>
      </c>
      <c r="M9957" s="1">
        <f t="shared" si="2506"/>
        <v>7.2615424624311231</v>
      </c>
      <c r="N9957" s="1">
        <f t="shared" si="2493"/>
        <v>-0.11005079531180974</v>
      </c>
      <c r="O9957" s="1">
        <f t="shared" si="2507"/>
        <v>3.0315418586881901</v>
      </c>
      <c r="P9957" s="1">
        <f t="shared" si="2494"/>
        <v>66.116930981281413</v>
      </c>
      <c r="Q9957">
        <f t="shared" si="2498"/>
        <v>-30.665896847408504</v>
      </c>
      <c r="R9957">
        <f t="shared" si="2499"/>
        <v>58.575176763946956</v>
      </c>
    </row>
    <row r="9958" spans="1:18" x14ac:dyDescent="0.25">
      <c r="A9958">
        <v>9943</v>
      </c>
      <c r="B9958" s="1">
        <f t="shared" si="2508"/>
        <v>198.86</v>
      </c>
      <c r="C9958" s="1">
        <f t="shared" si="2495"/>
        <v>-16.893663443674079</v>
      </c>
      <c r="D9958" s="1">
        <f t="shared" si="2496"/>
        <v>76.208789149138553</v>
      </c>
      <c r="E9958" s="1">
        <f t="shared" si="2500"/>
        <v>-10155.82459187401</v>
      </c>
      <c r="F9958" s="1">
        <f t="shared" si="2501"/>
        <v>-70250901.359117776</v>
      </c>
      <c r="G9958" s="1">
        <f t="shared" si="2502"/>
        <v>131.89366344367409</v>
      </c>
      <c r="H9958" s="1">
        <f t="shared" si="2503"/>
        <v>173391674.5000307</v>
      </c>
      <c r="I9958" s="1">
        <f t="shared" si="2504"/>
        <v>92814.872000684103</v>
      </c>
      <c r="J9958" s="1">
        <f t="shared" si="2505"/>
        <v>-10701112.822946109</v>
      </c>
      <c r="K9958" s="1"/>
      <c r="L9958" s="1">
        <f t="shared" si="2497"/>
        <v>-57.239391044886801</v>
      </c>
      <c r="M9958" s="1">
        <f t="shared" si="2506"/>
        <v>5.4925515104390001</v>
      </c>
      <c r="N9958" s="1">
        <f t="shared" si="2493"/>
        <v>-9.5664641794654171E-2</v>
      </c>
      <c r="O9958" s="1">
        <f t="shared" si="2507"/>
        <v>3.045928012205346</v>
      </c>
      <c r="P9958" s="1">
        <f t="shared" si="2494"/>
        <v>57.502313077686651</v>
      </c>
      <c r="Q9958">
        <f t="shared" si="2498"/>
        <v>-31.665392744509479</v>
      </c>
      <c r="R9958">
        <f t="shared" si="2499"/>
        <v>47.998113625644287</v>
      </c>
    </row>
    <row r="9959" spans="1:18" x14ac:dyDescent="0.25">
      <c r="A9959">
        <v>9944</v>
      </c>
      <c r="B9959" s="1">
        <f t="shared" si="2508"/>
        <v>198.88</v>
      </c>
      <c r="C9959" s="1">
        <f t="shared" si="2495"/>
        <v>-13.045612895372505</v>
      </c>
      <c r="D9959" s="1">
        <f t="shared" si="2496"/>
        <v>73.984967440625013</v>
      </c>
      <c r="E9959" s="1">
        <f t="shared" si="2500"/>
        <v>-10605.036576993747</v>
      </c>
      <c r="F9959" s="1">
        <f t="shared" si="2501"/>
        <v>-66210787.325374395</v>
      </c>
      <c r="G9959" s="1">
        <f t="shared" si="2502"/>
        <v>128.0456128953725</v>
      </c>
      <c r="H9959" s="1">
        <f t="shared" si="2503"/>
        <v>178677588.12474966</v>
      </c>
      <c r="I9959" s="1">
        <f t="shared" si="2504"/>
        <v>87477.817555767717</v>
      </c>
      <c r="J9959" s="1">
        <f t="shared" si="2505"/>
        <v>-10467587.007731147</v>
      </c>
      <c r="K9959" s="1"/>
      <c r="L9959" s="1">
        <f t="shared" si="2497"/>
        <v>-47.577352477711017</v>
      </c>
      <c r="M9959" s="1">
        <f t="shared" si="2506"/>
        <v>3.7839245074189307</v>
      </c>
      <c r="N9959" s="1">
        <f t="shared" si="2493"/>
        <v>-7.9364997025931694E-2</v>
      </c>
      <c r="O9959" s="1">
        <f t="shared" si="2507"/>
        <v>3.0622276569740685</v>
      </c>
      <c r="P9959" s="1">
        <f t="shared" si="2494"/>
        <v>47.727586922724264</v>
      </c>
      <c r="Q9959">
        <f t="shared" si="2498"/>
        <v>-30.232061088606905</v>
      </c>
      <c r="R9959">
        <f t="shared" si="2499"/>
        <v>36.931626498178233</v>
      </c>
    </row>
    <row r="9960" spans="1:18" x14ac:dyDescent="0.25">
      <c r="A9960">
        <v>9945</v>
      </c>
      <c r="B9960" s="1">
        <f t="shared" si="2508"/>
        <v>198.9</v>
      </c>
      <c r="C9960" s="1">
        <f t="shared" si="2495"/>
        <v>-8.9112419314546436</v>
      </c>
      <c r="D9960" s="1">
        <f t="shared" si="2496"/>
        <v>72.354061941715287</v>
      </c>
      <c r="E9960" s="1">
        <f t="shared" si="2500"/>
        <v>-10934.479487773511</v>
      </c>
      <c r="F9960" s="1">
        <f t="shared" si="2501"/>
        <v>-63323893.940415569</v>
      </c>
      <c r="G9960" s="1">
        <f t="shared" si="2502"/>
        <v>123.91124193145464</v>
      </c>
      <c r="H9960" s="1">
        <f t="shared" si="2503"/>
        <v>182886735.60895523</v>
      </c>
      <c r="I9960" s="1">
        <f t="shared" si="2504"/>
        <v>82356.424625844229</v>
      </c>
      <c r="J9960" s="1">
        <f t="shared" si="2505"/>
        <v>-10235921.189924452</v>
      </c>
      <c r="K9960" s="1"/>
      <c r="L9960" s="1">
        <f t="shared" si="2497"/>
        <v>-36.78799259359387</v>
      </c>
      <c r="M9960" s="1">
        <f t="shared" si="2506"/>
        <v>2.2565588988878176</v>
      </c>
      <c r="N9960" s="1">
        <f t="shared" si="2493"/>
        <v>-6.1262792032413055E-2</v>
      </c>
      <c r="O9960" s="1">
        <f t="shared" si="2507"/>
        <v>3.080329861967587</v>
      </c>
      <c r="P9960" s="1">
        <f t="shared" si="2494"/>
        <v>36.85713576948794</v>
      </c>
      <c r="Q9960">
        <f t="shared" si="2498"/>
        <v>-26.196575591624466</v>
      </c>
      <c r="R9960">
        <f t="shared" si="2499"/>
        <v>25.926586439459641</v>
      </c>
    </row>
    <row r="9961" spans="1:18" x14ac:dyDescent="0.25">
      <c r="A9961">
        <v>9946</v>
      </c>
      <c r="B9961" s="1">
        <f t="shared" si="2508"/>
        <v>198.92</v>
      </c>
      <c r="C9961" s="1">
        <f t="shared" si="2495"/>
        <v>-4.5812902375437883</v>
      </c>
      <c r="D9961" s="1">
        <f t="shared" si="2496"/>
        <v>71.351867179206948</v>
      </c>
      <c r="E9961" s="1">
        <f t="shared" si="2500"/>
        <v>-11136.922829800198</v>
      </c>
      <c r="F9961" s="1">
        <f t="shared" si="2501"/>
        <v>-61581811.938706353</v>
      </c>
      <c r="G9961" s="1">
        <f t="shared" si="2502"/>
        <v>119.58129023754378</v>
      </c>
      <c r="H9961" s="1">
        <f t="shared" si="2503"/>
        <v>185612862.05563122</v>
      </c>
      <c r="I9961" s="1">
        <f t="shared" si="2504"/>
        <v>77563.095699339494</v>
      </c>
      <c r="J9961" s="1">
        <f t="shared" si="2505"/>
        <v>-10010872.239016313</v>
      </c>
      <c r="K9961" s="1"/>
      <c r="L9961" s="1">
        <f t="shared" si="2497"/>
        <v>-24.963704984140612</v>
      </c>
      <c r="M9961" s="1">
        <f t="shared" si="2506"/>
        <v>1.0369798900791238</v>
      </c>
      <c r="N9961" s="1">
        <f t="shared" si="2493"/>
        <v>-4.1515634828854571E-2</v>
      </c>
      <c r="O9961" s="1">
        <f t="shared" si="2507"/>
        <v>3.1000770191711453</v>
      </c>
      <c r="P9961" s="1">
        <f t="shared" si="2494"/>
        <v>24.985233515571462</v>
      </c>
      <c r="Q9961">
        <f t="shared" si="2498"/>
        <v>-19.522174567066337</v>
      </c>
      <c r="R9961">
        <f t="shared" si="2499"/>
        <v>15.593158563954379</v>
      </c>
    </row>
    <row r="9962" spans="1:18" x14ac:dyDescent="0.25">
      <c r="A9962">
        <v>9947</v>
      </c>
      <c r="B9962" s="1">
        <f t="shared" si="2508"/>
        <v>198.94</v>
      </c>
      <c r="C9962" s="1">
        <f t="shared" si="2495"/>
        <v>-0.15079003469457658</v>
      </c>
      <c r="D9962" s="1">
        <f t="shared" si="2496"/>
        <v>71.000378962969606</v>
      </c>
      <c r="E9962" s="1">
        <f t="shared" si="2500"/>
        <v>-11207.92344948014</v>
      </c>
      <c r="F9962" s="1">
        <f t="shared" si="2501"/>
        <v>-60976586.920660548</v>
      </c>
      <c r="G9962" s="1">
        <f t="shared" si="2502"/>
        <v>115.15079003469458</v>
      </c>
      <c r="H9962" s="1">
        <f t="shared" si="2503"/>
        <v>186594134.97006735</v>
      </c>
      <c r="I9962" s="1">
        <f t="shared" si="2504"/>
        <v>73203.03303399845</v>
      </c>
      <c r="J9962" s="1">
        <f t="shared" si="2505"/>
        <v>-9800174.4672785439</v>
      </c>
      <c r="K9962" s="1"/>
      <c r="L9962" s="1">
        <f t="shared" si="2497"/>
        <v>-12.248903784019115</v>
      </c>
      <c r="M9962" s="1">
        <f t="shared" si="2506"/>
        <v>0.24933191081714767</v>
      </c>
      <c r="N9962" s="1">
        <f t="shared" si="2493"/>
        <v>-2.0352636232558383E-2</v>
      </c>
      <c r="O9962" s="1">
        <f t="shared" si="2507"/>
        <v>3.1212400177674415</v>
      </c>
      <c r="P9962" s="1">
        <f t="shared" si="2494"/>
        <v>12.251441152448537</v>
      </c>
      <c r="Q9962">
        <f t="shared" si="2498"/>
        <v>-10.338817756263495</v>
      </c>
      <c r="R9962">
        <f t="shared" si="2499"/>
        <v>6.5731771400655408</v>
      </c>
    </row>
    <row r="9963" spans="1:18" x14ac:dyDescent="0.25">
      <c r="A9963">
        <v>9948</v>
      </c>
      <c r="B9963" s="1">
        <f t="shared" si="2508"/>
        <v>198.96</v>
      </c>
      <c r="C9963" s="1">
        <f t="shared" si="2495"/>
        <v>4.2830196535607303</v>
      </c>
      <c r="D9963" s="1">
        <f t="shared" si="2496"/>
        <v>71.307311629843753</v>
      </c>
      <c r="E9963" s="1">
        <f t="shared" si="2500"/>
        <v>-11145.923050771562</v>
      </c>
      <c r="F9963" s="1">
        <f t="shared" si="2501"/>
        <v>-61504926.640927859</v>
      </c>
      <c r="G9963" s="1">
        <f t="shared" si="2502"/>
        <v>110.71698034643927</v>
      </c>
      <c r="H9963" s="1">
        <f t="shared" si="2503"/>
        <v>185736527.29464871</v>
      </c>
      <c r="I9963" s="1">
        <f t="shared" si="2504"/>
        <v>69371.929715637874</v>
      </c>
      <c r="J9963" s="1">
        <f t="shared" si="2505"/>
        <v>-9614125.8499463946</v>
      </c>
      <c r="K9963" s="1"/>
      <c r="L9963" s="1">
        <f t="shared" si="2497"/>
        <v>1.1438559639082129</v>
      </c>
      <c r="M9963" s="1">
        <f t="shared" si="2506"/>
        <v>2.1734405149800295E-3</v>
      </c>
      <c r="N9963" s="1">
        <f t="shared" si="2493"/>
        <v>1.90009753667889E-3</v>
      </c>
      <c r="O9963" s="1">
        <f t="shared" si="2507"/>
        <v>1.90009753667889E-3</v>
      </c>
      <c r="P9963" s="1">
        <f t="shared" si="2494"/>
        <v>1.1438580287833184</v>
      </c>
      <c r="Q9963">
        <f t="shared" si="2498"/>
        <v>1.0261928883748563</v>
      </c>
      <c r="R9963">
        <f t="shared" si="2499"/>
        <v>-0.50531113767749936</v>
      </c>
    </row>
    <row r="9964" spans="1:18" x14ac:dyDescent="0.25">
      <c r="A9964">
        <v>9949</v>
      </c>
      <c r="B9964" s="1">
        <f t="shared" si="2508"/>
        <v>198.98</v>
      </c>
      <c r="C9964" s="1">
        <f t="shared" si="2495"/>
        <v>8.6228271682686817</v>
      </c>
      <c r="D9964" s="1">
        <f t="shared" si="2496"/>
        <v>72.265928732145042</v>
      </c>
      <c r="E9964" s="1">
        <f t="shared" si="2500"/>
        <v>-10952.282396106701</v>
      </c>
      <c r="F9964" s="1">
        <f t="shared" si="2501"/>
        <v>-63169720.453963459</v>
      </c>
      <c r="G9964" s="1">
        <f t="shared" si="2502"/>
        <v>106.37717283173131</v>
      </c>
      <c r="H9964" s="1">
        <f t="shared" si="2503"/>
        <v>183122210.1380322</v>
      </c>
      <c r="I9964" s="1">
        <f t="shared" si="2504"/>
        <v>66153.869420766001</v>
      </c>
      <c r="J9964" s="1">
        <f t="shared" si="2505"/>
        <v>-9464866.6484881919</v>
      </c>
      <c r="K9964" s="1"/>
      <c r="L9964" s="1">
        <f t="shared" si="2497"/>
        <v>14.922400006013332</v>
      </c>
      <c r="M9964" s="1">
        <f t="shared" si="2506"/>
        <v>0.37012460824769278</v>
      </c>
      <c r="N9964" s="1">
        <f t="shared" si="2493"/>
        <v>2.4798205080397637E-2</v>
      </c>
      <c r="O9964" s="1">
        <f t="shared" si="2507"/>
        <v>2.4798205080397637E-2</v>
      </c>
      <c r="P9964" s="1">
        <f t="shared" si="2494"/>
        <v>14.926989454176525</v>
      </c>
      <c r="Q9964">
        <f t="shared" si="2498"/>
        <v>14.031383887404818</v>
      </c>
      <c r="R9964">
        <f t="shared" si="2499"/>
        <v>-5.0926692774392572</v>
      </c>
    </row>
    <row r="9965" spans="1:18" x14ac:dyDescent="0.25">
      <c r="A9965">
        <v>9950</v>
      </c>
      <c r="B9965" s="1">
        <f t="shared" si="2508"/>
        <v>199</v>
      </c>
      <c r="C9965" s="1">
        <f t="shared" si="2495"/>
        <v>12.773383976387871</v>
      </c>
      <c r="D9965" s="1">
        <f t="shared" si="2496"/>
        <v>73.855190886805673</v>
      </c>
      <c r="E9965" s="1">
        <f t="shared" si="2500"/>
        <v>-10631.251440865253</v>
      </c>
      <c r="F9965" s="1">
        <f t="shared" si="2501"/>
        <v>-65978711.216326989</v>
      </c>
      <c r="G9965" s="1">
        <f t="shared" si="2502"/>
        <v>102.22661602361212</v>
      </c>
      <c r="H9965" s="1">
        <f t="shared" si="2503"/>
        <v>179002218.41522652</v>
      </c>
      <c r="I9965" s="1">
        <f t="shared" si="2504"/>
        <v>63619.480978262138</v>
      </c>
      <c r="J9965" s="1">
        <f t="shared" si="2505"/>
        <v>-9365409.5188356042</v>
      </c>
      <c r="K9965" s="1"/>
      <c r="L9965" s="1">
        <f t="shared" si="2497"/>
        <v>28.713293901498329</v>
      </c>
      <c r="M9965" s="1">
        <f t="shared" si="2506"/>
        <v>1.3726535288773221</v>
      </c>
      <c r="N9965" s="1">
        <f t="shared" si="2493"/>
        <v>4.7769137634607405E-2</v>
      </c>
      <c r="O9965" s="1">
        <f t="shared" si="2507"/>
        <v>4.7769137634607405E-2</v>
      </c>
      <c r="P9965" s="1">
        <f t="shared" si="2494"/>
        <v>28.746085374954284</v>
      </c>
      <c r="Q9965">
        <f t="shared" si="2498"/>
        <v>27.931065406008109</v>
      </c>
      <c r="R9965">
        <f t="shared" si="2499"/>
        <v>-6.7965439503807792</v>
      </c>
    </row>
    <row r="9966" spans="1:18" x14ac:dyDescent="0.25">
      <c r="A9966">
        <v>9951</v>
      </c>
      <c r="B9966" s="1">
        <f t="shared" si="2508"/>
        <v>199.02</v>
      </c>
      <c r="C9966" s="1">
        <f t="shared" si="2495"/>
        <v>16.643595151217642</v>
      </c>
      <c r="D9966" s="1">
        <f t="shared" si="2496"/>
        <v>76.040217540163439</v>
      </c>
      <c r="E9966" s="1">
        <f t="shared" si="2500"/>
        <v>-10189.876056886984</v>
      </c>
      <c r="F9966" s="1">
        <f t="shared" si="2501"/>
        <v>-69940459.212285876</v>
      </c>
      <c r="G9966" s="1">
        <f t="shared" si="2502"/>
        <v>98.356404848782361</v>
      </c>
      <c r="H9966" s="1">
        <f t="shared" si="2503"/>
        <v>173774033.26700449</v>
      </c>
      <c r="I9966" s="1">
        <f t="shared" si="2504"/>
        <v>61824.388233331832</v>
      </c>
      <c r="J9966" s="1">
        <f t="shared" si="2505"/>
        <v>-9328503.80811131</v>
      </c>
      <c r="K9966" s="1"/>
      <c r="L9966" s="1">
        <f t="shared" si="2497"/>
        <v>42.074900096731547</v>
      </c>
      <c r="M9966" s="1">
        <f t="shared" si="2506"/>
        <v>2.9552000422586389</v>
      </c>
      <c r="N9966" s="1">
        <f t="shared" si="2493"/>
        <v>7.0121494063006953E-2</v>
      </c>
      <c r="O9966" s="1">
        <f t="shared" si="2507"/>
        <v>7.0121494063006953E-2</v>
      </c>
      <c r="P9966" s="1">
        <f t="shared" si="2494"/>
        <v>42.178554093753689</v>
      </c>
      <c r="Q9966">
        <f t="shared" si="2498"/>
        <v>41.823504968752722</v>
      </c>
      <c r="R9966">
        <f t="shared" si="2499"/>
        <v>-5.4612139280953009</v>
      </c>
    </row>
    <row r="9967" spans="1:18" x14ac:dyDescent="0.25">
      <c r="A9967">
        <v>9952</v>
      </c>
      <c r="B9967" s="1">
        <f t="shared" si="2508"/>
        <v>199.04</v>
      </c>
      <c r="C9967" s="1">
        <f t="shared" si="2495"/>
        <v>20.148518691100005</v>
      </c>
      <c r="D9967" s="1">
        <f t="shared" si="2496"/>
        <v>78.773052513797722</v>
      </c>
      <c r="E9967" s="1">
        <f t="shared" si="2500"/>
        <v>-9637.8433922128606</v>
      </c>
      <c r="F9967" s="1">
        <f t="shared" si="2501"/>
        <v>-75058024.233123183</v>
      </c>
      <c r="G9967" s="1">
        <f t="shared" si="2502"/>
        <v>94.851481308899992</v>
      </c>
      <c r="H9967" s="1">
        <f t="shared" si="2503"/>
        <v>167946049.48594427</v>
      </c>
      <c r="I9967" s="1">
        <f t="shared" si="2504"/>
        <v>60807.98923533655</v>
      </c>
      <c r="J9967" s="1">
        <f t="shared" si="2505"/>
        <v>-9365433.187652545</v>
      </c>
      <c r="K9967" s="1"/>
      <c r="L9967" s="1">
        <f t="shared" si="2497"/>
        <v>54.527054958514661</v>
      </c>
      <c r="M9967" s="1">
        <f t="shared" si="2506"/>
        <v>4.9800677698356139</v>
      </c>
      <c r="N9967" s="1">
        <f t="shared" si="2493"/>
        <v>9.1079364483738601E-2</v>
      </c>
      <c r="O9967" s="1">
        <f t="shared" si="2507"/>
        <v>9.1079364483738601E-2</v>
      </c>
      <c r="P9967" s="1">
        <f t="shared" si="2494"/>
        <v>54.754002570049927</v>
      </c>
      <c r="Q9967">
        <f t="shared" si="2498"/>
        <v>54.740282890410214</v>
      </c>
      <c r="R9967">
        <f t="shared" si="2499"/>
        <v>-1.2256535068677243</v>
      </c>
    </row>
    <row r="9968" spans="1:18" x14ac:dyDescent="0.25">
      <c r="A9968">
        <v>9953</v>
      </c>
      <c r="B9968" s="1">
        <f t="shared" si="2508"/>
        <v>199.06</v>
      </c>
      <c r="C9968" s="1">
        <f t="shared" si="2495"/>
        <v>23.211229795922346</v>
      </c>
      <c r="D9968" s="1">
        <f t="shared" si="2496"/>
        <v>81.993716529503018</v>
      </c>
      <c r="E9968" s="1">
        <f t="shared" si="2500"/>
        <v>-8987.2692610403901</v>
      </c>
      <c r="F9968" s="1">
        <f t="shared" si="2501"/>
        <v>-81321039.680676728</v>
      </c>
      <c r="G9968" s="1">
        <f t="shared" si="2502"/>
        <v>91.78877020407765</v>
      </c>
      <c r="H9968" s="1">
        <f t="shared" si="2503"/>
        <v>162092048.4511182</v>
      </c>
      <c r="I9968" s="1">
        <f t="shared" si="2504"/>
        <v>60592.591543589879</v>
      </c>
      <c r="J9968" s="1">
        <f t="shared" si="2505"/>
        <v>-9484853.5581500847</v>
      </c>
      <c r="K9968" s="1"/>
      <c r="L9968" s="1">
        <f t="shared" si="2497"/>
        <v>65.593889274645463</v>
      </c>
      <c r="M9968" s="1">
        <f t="shared" si="2506"/>
        <v>7.2340358553674378</v>
      </c>
      <c r="N9968" s="1">
        <f t="shared" si="2493"/>
        <v>0.10984131827894664</v>
      </c>
      <c r="O9968" s="1">
        <f t="shared" si="2507"/>
        <v>0.10984131827894664</v>
      </c>
      <c r="P9968" s="1">
        <f t="shared" si="2494"/>
        <v>65.991587228458073</v>
      </c>
      <c r="Q9968">
        <f t="shared" si="2498"/>
        <v>65.765099191036484</v>
      </c>
      <c r="R9968">
        <f t="shared" si="2499"/>
        <v>5.4627203227260237</v>
      </c>
    </row>
    <row r="9969" spans="1:18" x14ac:dyDescent="0.25">
      <c r="A9969">
        <v>9954</v>
      </c>
      <c r="B9969" s="1">
        <f t="shared" si="2508"/>
        <v>199.08</v>
      </c>
      <c r="C9969" s="1">
        <f t="shared" si="2495"/>
        <v>25.764509184874189</v>
      </c>
      <c r="D9969" s="1">
        <f t="shared" si="2496"/>
        <v>85.631523612845228</v>
      </c>
      <c r="E9969" s="1">
        <f t="shared" si="2500"/>
        <v>-8252.4322302052642</v>
      </c>
      <c r="F9969" s="1">
        <f t="shared" si="2501"/>
        <v>-88697038.78736794</v>
      </c>
      <c r="G9969" s="1">
        <f t="shared" si="2502"/>
        <v>89.235490815125814</v>
      </c>
      <c r="H9969" s="1">
        <f t="shared" si="2503"/>
        <v>156799676.50149858</v>
      </c>
      <c r="I9969" s="1">
        <f t="shared" si="2504"/>
        <v>61182.922629094697</v>
      </c>
      <c r="J9969" s="1">
        <f t="shared" si="2505"/>
        <v>-9691776.5712804087</v>
      </c>
      <c r="K9969" s="1"/>
      <c r="L9969" s="1">
        <f t="shared" si="2497"/>
        <v>74.850638041996874</v>
      </c>
      <c r="M9969" s="1">
        <f t="shared" si="2506"/>
        <v>9.4551801442769943</v>
      </c>
      <c r="N9969" s="1">
        <f t="shared" si="2493"/>
        <v>0.12565510025288451</v>
      </c>
      <c r="O9969" s="1">
        <f t="shared" si="2507"/>
        <v>0.12565510025288451</v>
      </c>
      <c r="P9969" s="1">
        <f t="shared" si="2494"/>
        <v>75.445466708442851</v>
      </c>
      <c r="Q9969">
        <f t="shared" si="2498"/>
        <v>74.155499199517365</v>
      </c>
      <c r="R9969">
        <f t="shared" si="2499"/>
        <v>13.891738023916904</v>
      </c>
    </row>
    <row r="9970" spans="1:18" x14ac:dyDescent="0.25">
      <c r="A9970">
        <v>9955</v>
      </c>
      <c r="B9970" s="1">
        <f t="shared" si="2508"/>
        <v>199.1</v>
      </c>
      <c r="C9970" s="1">
        <f t="shared" si="2495"/>
        <v>27.752318401063459</v>
      </c>
      <c r="D9970" s="1">
        <f t="shared" si="2496"/>
        <v>89.606632483501883</v>
      </c>
      <c r="E9970" s="1">
        <f t="shared" si="2500"/>
        <v>-7449.4602383326201</v>
      </c>
      <c r="F9970" s="1">
        <f t="shared" si="2501"/>
        <v>-97123000.484563693</v>
      </c>
      <c r="G9970" s="1">
        <f t="shared" si="2502"/>
        <v>87.247681598936538</v>
      </c>
      <c r="H9970" s="1">
        <f t="shared" si="2503"/>
        <v>152617458.3270624</v>
      </c>
      <c r="I9970" s="1">
        <f t="shared" si="2504"/>
        <v>62566.026117691137</v>
      </c>
      <c r="J9970" s="1">
        <f t="shared" si="2505"/>
        <v>-9986793.2380626351</v>
      </c>
      <c r="K9970" s="1"/>
      <c r="L9970" s="1">
        <f t="shared" si="2497"/>
        <v>81.962743528850737</v>
      </c>
      <c r="M9970" s="1">
        <f t="shared" si="2506"/>
        <v>11.374191976571524</v>
      </c>
      <c r="N9970" s="1">
        <f t="shared" si="2493"/>
        <v>0.1378920409150961</v>
      </c>
      <c r="O9970" s="1">
        <f t="shared" si="2507"/>
        <v>0.1378920409150961</v>
      </c>
      <c r="P9970" s="1">
        <f t="shared" si="2494"/>
        <v>82.748193756093954</v>
      </c>
      <c r="Q9970">
        <f t="shared" si="2498"/>
        <v>79.43531074769119</v>
      </c>
      <c r="R9970">
        <f t="shared" si="2499"/>
        <v>23.179624162479509</v>
      </c>
    </row>
    <row r="9971" spans="1:18" x14ac:dyDescent="0.25">
      <c r="A9971">
        <v>9956</v>
      </c>
      <c r="B9971" s="1">
        <f t="shared" si="2508"/>
        <v>199.12</v>
      </c>
      <c r="C9971" s="1">
        <f t="shared" si="2495"/>
        <v>29.131029723406552</v>
      </c>
      <c r="D9971" s="1">
        <f t="shared" si="2496"/>
        <v>93.83179888298298</v>
      </c>
      <c r="E9971" s="1">
        <f t="shared" si="2500"/>
        <v>-6595.9766256374369</v>
      </c>
      <c r="F9971" s="1">
        <f t="shared" si="2501"/>
        <v>-106498100.80163398</v>
      </c>
      <c r="G9971" s="1">
        <f t="shared" si="2502"/>
        <v>85.868970276593444</v>
      </c>
      <c r="H9971" s="1">
        <f t="shared" si="2503"/>
        <v>150005008.4475894</v>
      </c>
      <c r="I9971" s="1">
        <f t="shared" si="2504"/>
        <v>64711.54615191622</v>
      </c>
      <c r="J9971" s="1">
        <f t="shared" si="2505"/>
        <v>-10365612.846335106</v>
      </c>
      <c r="K9971" s="1"/>
      <c r="L9971" s="1">
        <f t="shared" si="2497"/>
        <v>86.708236001199381</v>
      </c>
      <c r="M9971" s="1">
        <f t="shared" si="2506"/>
        <v>12.759333525679779</v>
      </c>
      <c r="N9971" s="1">
        <f t="shared" si="2493"/>
        <v>0.14610394800759646</v>
      </c>
      <c r="O9971" s="1">
        <f t="shared" si="2507"/>
        <v>0.14610394800759646</v>
      </c>
      <c r="P9971" s="1">
        <f t="shared" si="2494"/>
        <v>87.641992118271844</v>
      </c>
      <c r="Q9971">
        <f t="shared" si="2498"/>
        <v>81.434411925561022</v>
      </c>
      <c r="R9971">
        <f t="shared" si="2499"/>
        <v>32.396841463285739</v>
      </c>
    </row>
    <row r="9972" spans="1:18" x14ac:dyDescent="0.25">
      <c r="A9972">
        <v>9957</v>
      </c>
      <c r="B9972" s="1">
        <f t="shared" si="2508"/>
        <v>199.14</v>
      </c>
      <c r="C9972" s="1">
        <f t="shared" si="2495"/>
        <v>29.870383692108202</v>
      </c>
      <c r="D9972" s="1">
        <f t="shared" si="2496"/>
        <v>98.214290380129981</v>
      </c>
      <c r="E9972" s="1">
        <f t="shared" si="2500"/>
        <v>-5710.7133432137452</v>
      </c>
      <c r="F9972" s="1">
        <f t="shared" si="2501"/>
        <v>-116678582.51461767</v>
      </c>
      <c r="G9972" s="1">
        <f t="shared" si="2502"/>
        <v>85.129616307891794</v>
      </c>
      <c r="H9972" s="1">
        <f t="shared" si="2503"/>
        <v>149290829.40297717</v>
      </c>
      <c r="I9972" s="1">
        <f t="shared" si="2504"/>
        <v>67572.393630405481</v>
      </c>
      <c r="J9972" s="1">
        <f t="shared" si="2505"/>
        <v>-10818966.431091269</v>
      </c>
      <c r="K9972" s="1"/>
      <c r="L9972" s="1">
        <f t="shared" si="2497"/>
        <v>88.98094976152889</v>
      </c>
      <c r="M9972" s="1">
        <f t="shared" si="2506"/>
        <v>13.45280286614468</v>
      </c>
      <c r="N9972" s="1">
        <f t="shared" si="2493"/>
        <v>0.15005106482127692</v>
      </c>
      <c r="O9972" s="1">
        <f t="shared" si="2507"/>
        <v>0.15005106482127692</v>
      </c>
      <c r="P9972" s="1">
        <f t="shared" si="2494"/>
        <v>89.992151465664378</v>
      </c>
      <c r="Q9972">
        <f t="shared" si="2498"/>
        <v>80.271704153071767</v>
      </c>
      <c r="R9972">
        <f t="shared" si="2499"/>
        <v>40.682193128945244</v>
      </c>
    </row>
    <row r="9973" spans="1:18" x14ac:dyDescent="0.25">
      <c r="A9973">
        <v>9958</v>
      </c>
      <c r="B9973" s="1">
        <f t="shared" si="2508"/>
        <v>199.16</v>
      </c>
      <c r="C9973" s="1">
        <f t="shared" si="2495"/>
        <v>29.954153232422197</v>
      </c>
      <c r="D9973" s="1">
        <f t="shared" si="2496"/>
        <v>102.65792162920052</v>
      </c>
      <c r="E9973" s="1">
        <f t="shared" si="2500"/>
        <v>-4813.0998309014958</v>
      </c>
      <c r="F9973" s="1">
        <f t="shared" si="2501"/>
        <v>-127475496.77055471</v>
      </c>
      <c r="G9973" s="1">
        <f t="shared" si="2502"/>
        <v>85.0458467675778</v>
      </c>
      <c r="H9973" s="1">
        <f t="shared" si="2503"/>
        <v>150641426.75277871</v>
      </c>
      <c r="I9973" s="1">
        <f t="shared" si="2504"/>
        <v>71085.779702565604</v>
      </c>
      <c r="J9973" s="1">
        <f t="shared" si="2505"/>
        <v>-11332893.566152522</v>
      </c>
      <c r="K9973" s="1"/>
      <c r="L9973" s="1">
        <f t="shared" si="2497"/>
        <v>88.778715075912913</v>
      </c>
      <c r="M9973" s="1">
        <f t="shared" si="2506"/>
        <v>13.390299625569185</v>
      </c>
      <c r="N9973" s="1">
        <f t="shared" si="2493"/>
        <v>0.14969944828297602</v>
      </c>
      <c r="O9973" s="1">
        <f t="shared" si="2507"/>
        <v>0.14969944828297602</v>
      </c>
      <c r="P9973" s="1">
        <f t="shared" si="2494"/>
        <v>89.782851227796527</v>
      </c>
      <c r="Q9973">
        <f t="shared" si="2498"/>
        <v>76.29585733517979</v>
      </c>
      <c r="R9973">
        <f t="shared" si="2499"/>
        <v>47.327608518522645</v>
      </c>
    </row>
    <row r="9974" spans="1:18" x14ac:dyDescent="0.25">
      <c r="A9974">
        <v>9959</v>
      </c>
      <c r="B9974" s="1">
        <f t="shared" si="2508"/>
        <v>199.18</v>
      </c>
      <c r="C9974" s="1">
        <f t="shared" si="2495"/>
        <v>29.380499800632112</v>
      </c>
      <c r="D9974" s="1">
        <f t="shared" si="2496"/>
        <v>107.06516541118678</v>
      </c>
      <c r="E9974" s="1">
        <f t="shared" si="2500"/>
        <v>-3922.8365869402696</v>
      </c>
      <c r="F9974" s="1">
        <f t="shared" si="2501"/>
        <v>-138655838.90017182</v>
      </c>
      <c r="G9974" s="1">
        <f t="shared" si="2502"/>
        <v>85.619500199367891</v>
      </c>
      <c r="H9974" s="1">
        <f t="shared" si="2503"/>
        <v>154044485.78800899</v>
      </c>
      <c r="I9974" s="1">
        <f t="shared" si="2504"/>
        <v>75174.593835657375</v>
      </c>
      <c r="J9974" s="1">
        <f t="shared" si="2505"/>
        <v>-11889398.904713284</v>
      </c>
      <c r="K9974" s="1"/>
      <c r="L9974" s="1">
        <f t="shared" si="2497"/>
        <v>86.183954351631471</v>
      </c>
      <c r="M9974" s="1">
        <f t="shared" si="2506"/>
        <v>12.602139376319428</v>
      </c>
      <c r="N9974" s="1">
        <f t="shared" si="2493"/>
        <v>0.14519474496190268</v>
      </c>
      <c r="O9974" s="1">
        <f t="shared" si="2507"/>
        <v>0.14519474496190268</v>
      </c>
      <c r="P9974" s="1">
        <f t="shared" si="2494"/>
        <v>87.100447212079672</v>
      </c>
      <c r="Q9974">
        <f t="shared" si="2498"/>
        <v>70.007316130739937</v>
      </c>
      <c r="R9974">
        <f t="shared" si="2499"/>
        <v>51.821458805353174</v>
      </c>
    </row>
    <row r="9975" spans="1:18" x14ac:dyDescent="0.25">
      <c r="A9975">
        <v>9960</v>
      </c>
      <c r="B9975" s="1">
        <f t="shared" si="2508"/>
        <v>199.2</v>
      </c>
      <c r="C9975" s="1">
        <f t="shared" si="2495"/>
        <v>28.162013735756414</v>
      </c>
      <c r="D9975" s="1">
        <f t="shared" si="2496"/>
        <v>111.33929312608299</v>
      </c>
      <c r="E9975" s="1">
        <f t="shared" si="2500"/>
        <v>-3059.4627885312366</v>
      </c>
      <c r="F9975" s="1">
        <f t="shared" si="2501"/>
        <v>-149947316.3923963</v>
      </c>
      <c r="G9975" s="1">
        <f t="shared" si="2502"/>
        <v>86.837986264243582</v>
      </c>
      <c r="H9975" s="1">
        <f t="shared" si="2503"/>
        <v>159307628.94680363</v>
      </c>
      <c r="I9975" s="1">
        <f t="shared" si="2504"/>
        <v>79749.096208979157</v>
      </c>
      <c r="J9975" s="1">
        <f t="shared" si="2505"/>
        <v>-12467433.488736324</v>
      </c>
      <c r="K9975" s="1"/>
      <c r="L9975" s="1">
        <f t="shared" si="2497"/>
        <v>81.34355041221022</v>
      </c>
      <c r="M9975" s="1">
        <f t="shared" si="2506"/>
        <v>11.19967769801184</v>
      </c>
      <c r="N9975" s="1">
        <f t="shared" si="2493"/>
        <v>0.13682340964609882</v>
      </c>
      <c r="O9975" s="1">
        <f t="shared" si="2507"/>
        <v>0.13682340964609882</v>
      </c>
      <c r="P9975" s="1">
        <f t="shared" si="2494"/>
        <v>82.110936995038188</v>
      </c>
      <c r="Q9975">
        <f t="shared" si="2498"/>
        <v>61.982805673153287</v>
      </c>
      <c r="R9975">
        <f t="shared" si="2499"/>
        <v>53.854784142982581</v>
      </c>
    </row>
    <row r="9976" spans="1:18" x14ac:dyDescent="0.25">
      <c r="A9976">
        <v>9961</v>
      </c>
      <c r="B9976" s="1">
        <f t="shared" si="2508"/>
        <v>199.22</v>
      </c>
      <c r="C9976" s="1">
        <f t="shared" si="2495"/>
        <v>26.325437931303057</v>
      </c>
      <c r="D9976" s="1">
        <f t="shared" si="2496"/>
        <v>115.38649775744987</v>
      </c>
      <c r="E9976" s="1">
        <f t="shared" si="2500"/>
        <v>-2241.9274529951253</v>
      </c>
      <c r="F9976" s="1">
        <f t="shared" si="2501"/>
        <v>-161046674.58777389</v>
      </c>
      <c r="G9976" s="1">
        <f t="shared" si="2502"/>
        <v>88.674562068696943</v>
      </c>
      <c r="H9976" s="1">
        <f t="shared" si="2503"/>
        <v>166072913.29226708</v>
      </c>
      <c r="I9976" s="1">
        <f t="shared" si="2504"/>
        <v>84708.887291220686</v>
      </c>
      <c r="J9976" s="1">
        <f t="shared" si="2505"/>
        <v>-13044128.095888114</v>
      </c>
      <c r="K9976" s="1"/>
      <c r="L9976" s="1">
        <f t="shared" si="2497"/>
        <v>74.452128062414474</v>
      </c>
      <c r="M9976" s="1">
        <f t="shared" si="2506"/>
        <v>9.3531576941422827</v>
      </c>
      <c r="N9976" s="1">
        <f t="shared" si="2493"/>
        <v>0.1249717744383842</v>
      </c>
      <c r="O9976" s="1">
        <f t="shared" si="2507"/>
        <v>0.1249717744383842</v>
      </c>
      <c r="P9976" s="1">
        <f t="shared" si="2494"/>
        <v>75.037330255504543</v>
      </c>
      <c r="Q9976">
        <f t="shared" si="2498"/>
        <v>52.815074725443502</v>
      </c>
      <c r="R9976">
        <f t="shared" si="2499"/>
        <v>53.302615448207391</v>
      </c>
    </row>
    <row r="9977" spans="1:18" x14ac:dyDescent="0.25">
      <c r="A9977">
        <v>9962</v>
      </c>
      <c r="B9977" s="1">
        <f t="shared" si="2508"/>
        <v>199.24</v>
      </c>
      <c r="C9977" s="1">
        <f t="shared" si="2495"/>
        <v>23.911080891891515</v>
      </c>
      <c r="D9977" s="1">
        <f t="shared" si="2496"/>
        <v>119.11795271495707</v>
      </c>
      <c r="E9977" s="1">
        <f t="shared" si="2500"/>
        <v>-1488.1735515786713</v>
      </c>
      <c r="F9977" s="1">
        <f t="shared" si="2501"/>
        <v>-171631192.22729725</v>
      </c>
      <c r="G9977" s="1">
        <f t="shared" si="2502"/>
        <v>91.088919108108485</v>
      </c>
      <c r="H9977" s="1">
        <f t="shared" si="2503"/>
        <v>173845852.74691552</v>
      </c>
      <c r="I9977" s="1">
        <f t="shared" si="2504"/>
        <v>89945.111373145119</v>
      </c>
      <c r="J9977" s="1">
        <f t="shared" si="2505"/>
        <v>-13596184.207316833</v>
      </c>
      <c r="K9977" s="1"/>
      <c r="L9977" s="1">
        <f t="shared" si="2497"/>
        <v>65.740025732579426</v>
      </c>
      <c r="M9977" s="1">
        <f t="shared" si="2506"/>
        <v>7.2667042763456493</v>
      </c>
      <c r="N9977" s="1">
        <f t="shared" si="2493"/>
        <v>0.1100900614943047</v>
      </c>
      <c r="O9977" s="1">
        <f t="shared" si="2507"/>
        <v>0.1100900614943047</v>
      </c>
      <c r="P9977" s="1">
        <f t="shared" si="2494"/>
        <v>66.140426173105851</v>
      </c>
      <c r="Q9977">
        <f t="shared" si="2498"/>
        <v>43.071772973235078</v>
      </c>
      <c r="R9977">
        <f t="shared" si="2499"/>
        <v>50.193409401057437</v>
      </c>
    </row>
    <row r="9978" spans="1:18" x14ac:dyDescent="0.25">
      <c r="A9978">
        <v>9963</v>
      </c>
      <c r="B9978" s="1">
        <f t="shared" si="2508"/>
        <v>199.26</v>
      </c>
      <c r="C9978" s="1">
        <f t="shared" si="2495"/>
        <v>20.971932056700673</v>
      </c>
      <c r="D9978" s="1">
        <f t="shared" si="2496"/>
        <v>122.45176136845483</v>
      </c>
      <c r="E9978" s="1">
        <f t="shared" si="2500"/>
        <v>-814.74420357212512</v>
      </c>
      <c r="F9978" s="1">
        <f t="shared" si="2501"/>
        <v>-181372671.99761882</v>
      </c>
      <c r="G9978" s="1">
        <f t="shared" si="2502"/>
        <v>94.028067943299334</v>
      </c>
      <c r="H9978" s="1">
        <f t="shared" si="2503"/>
        <v>182036480.1148732</v>
      </c>
      <c r="I9978" s="1">
        <f t="shared" si="2504"/>
        <v>95342.845693546886</v>
      </c>
      <c r="J9978" s="1">
        <f t="shared" si="2505"/>
        <v>-14101314.446577601</v>
      </c>
      <c r="K9978" s="1"/>
      <c r="L9978" s="1">
        <f t="shared" si="2497"/>
        <v>55.465346093538351</v>
      </c>
      <c r="M9978" s="1">
        <f t="shared" si="2506"/>
        <v>5.1544399813915902</v>
      </c>
      <c r="N9978" s="1">
        <f t="shared" si="2493"/>
        <v>9.2664674594347976E-2</v>
      </c>
      <c r="O9978" s="1">
        <f t="shared" si="2507"/>
        <v>9.2664674594347976E-2</v>
      </c>
      <c r="P9978" s="1">
        <f t="shared" si="2494"/>
        <v>55.704334380708275</v>
      </c>
      <c r="Q9978">
        <f t="shared" si="2498"/>
        <v>33.271464324742091</v>
      </c>
      <c r="R9978">
        <f t="shared" si="2499"/>
        <v>44.676420296227541</v>
      </c>
    </row>
    <row r="9979" spans="1:18" x14ac:dyDescent="0.25">
      <c r="A9979">
        <v>9964</v>
      </c>
      <c r="B9979" s="1">
        <f t="shared" si="2508"/>
        <v>199.28</v>
      </c>
      <c r="C9979" s="1">
        <f t="shared" si="2495"/>
        <v>17.572498806298331</v>
      </c>
      <c r="D9979" s="1">
        <f t="shared" si="2496"/>
        <v>125.31475448575708</v>
      </c>
      <c r="E9979" s="1">
        <f t="shared" si="2500"/>
        <v>-236.41959387706993</v>
      </c>
      <c r="F9979" s="1">
        <f t="shared" si="2501"/>
        <v>-189953015.92032215</v>
      </c>
      <c r="G9979" s="1">
        <f t="shared" si="2502"/>
        <v>97.427501193701673</v>
      </c>
      <c r="H9979" s="1">
        <f t="shared" si="2503"/>
        <v>190008910.14469114</v>
      </c>
      <c r="I9979" s="1">
        <f t="shared" si="2504"/>
        <v>100783.62272269726</v>
      </c>
      <c r="J9979" s="1">
        <f t="shared" si="2505"/>
        <v>-14539619.757538218</v>
      </c>
      <c r="K9979" s="1"/>
      <c r="L9979" s="1">
        <f t="shared" si="2497"/>
        <v>43.908687202890896</v>
      </c>
      <c r="M9979" s="1">
        <f t="shared" si="2506"/>
        <v>3.2198341257116567</v>
      </c>
      <c r="N9979" s="1">
        <f t="shared" si="2493"/>
        <v>7.3199212220561263E-2</v>
      </c>
      <c r="O9979" s="1">
        <f t="shared" si="2507"/>
        <v>7.3199212220561263E-2</v>
      </c>
      <c r="P9979" s="1">
        <f t="shared" si="2494"/>
        <v>44.026584510706847</v>
      </c>
      <c r="Q9979">
        <f t="shared" si="2498"/>
        <v>23.872238480761869</v>
      </c>
      <c r="R9979">
        <f t="shared" si="2499"/>
        <v>36.992652967799494</v>
      </c>
    </row>
    <row r="9980" spans="1:18" x14ac:dyDescent="0.25">
      <c r="A9980">
        <v>9965</v>
      </c>
      <c r="B9980" s="1">
        <f t="shared" si="2508"/>
        <v>199.3</v>
      </c>
      <c r="C9980" s="1">
        <f t="shared" si="2495"/>
        <v>13.787390677928194</v>
      </c>
      <c r="D9980" s="1">
        <f t="shared" si="2496"/>
        <v>127.64409612454847</v>
      </c>
      <c r="E9980" s="1">
        <f t="shared" si="2500"/>
        <v>234.10741715879158</v>
      </c>
      <c r="F9980" s="1">
        <f t="shared" si="2501"/>
        <v>-197080312.77187914</v>
      </c>
      <c r="G9980" s="1">
        <f t="shared" si="2502"/>
        <v>101.21260932207181</v>
      </c>
      <c r="H9980" s="1">
        <f t="shared" si="2503"/>
        <v>197135119.05464789</v>
      </c>
      <c r="I9980" s="1">
        <f t="shared" si="2504"/>
        <v>106148.03024494124</v>
      </c>
      <c r="J9980" s="1">
        <f t="shared" si="2505"/>
        <v>-14894795.563207565</v>
      </c>
      <c r="K9980" s="1"/>
      <c r="L9980" s="1">
        <f t="shared" si="2497"/>
        <v>31.369103311781011</v>
      </c>
      <c r="M9980" s="1">
        <f t="shared" si="2506"/>
        <v>1.6390483756861158</v>
      </c>
      <c r="N9980" s="1">
        <f t="shared" ref="N9980:N10015" si="2509">(ATAN(M9980/L9980))</f>
        <v>5.2202933779850962E-2</v>
      </c>
      <c r="O9980" s="1">
        <f t="shared" si="2507"/>
        <v>5.2202933779850962E-2</v>
      </c>
      <c r="P9980" s="1">
        <f t="shared" ref="P9980:P10015" si="2510">ABS(SQRT((L9980*L9980)+(M9980*M9980)))</f>
        <v>31.411894596840696</v>
      </c>
      <c r="Q9980">
        <f t="shared" si="2498"/>
        <v>15.268146426516621</v>
      </c>
      <c r="R9980">
        <f t="shared" si="2499"/>
        <v>27.451608821004964</v>
      </c>
    </row>
    <row r="9981" spans="1:18" x14ac:dyDescent="0.25">
      <c r="A9981">
        <v>9966</v>
      </c>
      <c r="B9981" s="1">
        <f t="shared" si="2508"/>
        <v>199.32</v>
      </c>
      <c r="C9981" s="1">
        <f t="shared" si="2495"/>
        <v>9.6996818622231604</v>
      </c>
      <c r="D9981" s="1">
        <f t="shared" si="2496"/>
        <v>129.38866273306405</v>
      </c>
      <c r="E9981" s="1">
        <f t="shared" si="2500"/>
        <v>586.50987207893922</v>
      </c>
      <c r="F9981" s="1">
        <f t="shared" si="2501"/>
        <v>-202504289.42641684</v>
      </c>
      <c r="G9981" s="1">
        <f t="shared" si="2502"/>
        <v>105.30031813777684</v>
      </c>
      <c r="H9981" s="1">
        <f t="shared" si="2503"/>
        <v>202848283.2564629</v>
      </c>
      <c r="I9981" s="1">
        <f t="shared" si="2504"/>
        <v>111318.33217507045</v>
      </c>
      <c r="J9981" s="1">
        <f t="shared" si="2505"/>
        <v>-15155073.255859114</v>
      </c>
      <c r="K9981" s="1"/>
      <c r="L9981" s="1">
        <f t="shared" si="2497"/>
        <v>18.160115750237608</v>
      </c>
      <c r="M9981" s="1">
        <f t="shared" si="2506"/>
        <v>0.54832302691676205</v>
      </c>
      <c r="N9981" s="1">
        <f t="shared" si="2509"/>
        <v>3.0184636287252518E-2</v>
      </c>
      <c r="O9981" s="1">
        <f t="shared" si="2507"/>
        <v>3.0184636287252518E-2</v>
      </c>
      <c r="P9981" s="1">
        <f t="shared" si="2510"/>
        <v>18.168391844185749</v>
      </c>
      <c r="Q9981">
        <f t="shared" si="2498"/>
        <v>7.78952910079229</v>
      </c>
      <c r="R9981">
        <f t="shared" si="2499"/>
        <v>16.413826445767768</v>
      </c>
    </row>
    <row r="9982" spans="1:18" x14ac:dyDescent="0.25">
      <c r="A9982">
        <v>9967</v>
      </c>
      <c r="B9982" s="1">
        <f t="shared" si="2508"/>
        <v>199.34</v>
      </c>
      <c r="C9982" s="1">
        <f t="shared" si="2495"/>
        <v>5.3990879207321774</v>
      </c>
      <c r="D9982" s="1">
        <f t="shared" si="2496"/>
        <v>130.51016519140825</v>
      </c>
      <c r="E9982" s="1">
        <f t="shared" si="2500"/>
        <v>813.05336866446487</v>
      </c>
      <c r="F9982" s="1">
        <f t="shared" si="2501"/>
        <v>-206029997.32841974</v>
      </c>
      <c r="G9982" s="1">
        <f t="shared" si="2502"/>
        <v>109.60091207926783</v>
      </c>
      <c r="H9982" s="1">
        <f t="shared" si="2503"/>
        <v>206691053.10871637</v>
      </c>
      <c r="I9982" s="1">
        <f t="shared" si="2504"/>
        <v>116181.05258758427</v>
      </c>
      <c r="J9982" s="1">
        <f t="shared" si="2505"/>
        <v>-15313825.39772659</v>
      </c>
      <c r="K9982" s="1"/>
      <c r="L9982" s="1">
        <f t="shared" si="2497"/>
        <v>4.6049234452300869</v>
      </c>
      <c r="M9982" s="1">
        <f t="shared" si="2506"/>
        <v>3.5226845294118903E-2</v>
      </c>
      <c r="N9982" s="1">
        <f t="shared" si="2509"/>
        <v>7.6496729167134141E-3</v>
      </c>
      <c r="O9982" s="1">
        <f t="shared" si="2507"/>
        <v>7.6496729167134141E-3</v>
      </c>
      <c r="P9982" s="1">
        <f t="shared" si="2510"/>
        <v>4.6050581828093238</v>
      </c>
      <c r="Q9982">
        <f t="shared" si="2498"/>
        <v>1.7044098472576643</v>
      </c>
      <c r="R9982">
        <f t="shared" si="2499"/>
        <v>4.2780308483729073</v>
      </c>
    </row>
    <row r="9983" spans="1:18" x14ac:dyDescent="0.25">
      <c r="A9983">
        <v>9968</v>
      </c>
      <c r="B9983" s="1">
        <f t="shared" si="2508"/>
        <v>199.36</v>
      </c>
      <c r="C9983" s="1">
        <f t="shared" si="2495"/>
        <v>0.97999674115348001</v>
      </c>
      <c r="D9983" s="1">
        <f t="shared" si="2496"/>
        <v>130.98398916734277</v>
      </c>
      <c r="E9983" s="1">
        <f t="shared" si="2500"/>
        <v>908.76581180323956</v>
      </c>
      <c r="F9983" s="1">
        <f t="shared" si="2501"/>
        <v>-207528718.33843312</v>
      </c>
      <c r="G9983" s="1">
        <f t="shared" si="2502"/>
        <v>114.02000325884651</v>
      </c>
      <c r="H9983" s="1">
        <f t="shared" si="2503"/>
        <v>208354573.63913551</v>
      </c>
      <c r="I9983" s="1">
        <f t="shared" si="2504"/>
        <v>120629.46624535175</v>
      </c>
      <c r="J9983" s="1">
        <f t="shared" si="2505"/>
        <v>-15369791.061441986</v>
      </c>
      <c r="K9983" s="1"/>
      <c r="L9983" s="1">
        <f t="shared" si="2497"/>
        <v>-8.9697562705845808</v>
      </c>
      <c r="M9983" s="1">
        <f t="shared" si="2506"/>
        <v>0.13367840111067153</v>
      </c>
      <c r="N9983" s="1">
        <f t="shared" si="2509"/>
        <v>-1.4902133508578493E-2</v>
      </c>
      <c r="O9983" s="1">
        <f t="shared" si="2507"/>
        <v>3.1266905204914215</v>
      </c>
      <c r="P9983" s="1">
        <f t="shared" si="2510"/>
        <v>8.9707523357082444</v>
      </c>
      <c r="Q9983">
        <f t="shared" si="2498"/>
        <v>-2.780891491503187</v>
      </c>
      <c r="R9983">
        <f t="shared" si="2499"/>
        <v>-8.5288357928324601</v>
      </c>
    </row>
    <row r="9984" spans="1:18" x14ac:dyDescent="0.25">
      <c r="A9984">
        <v>9969</v>
      </c>
      <c r="B9984" s="1">
        <f t="shared" si="2508"/>
        <v>199.38</v>
      </c>
      <c r="C9984" s="1">
        <f t="shared" si="2495"/>
        <v>-3.4606030541160364</v>
      </c>
      <c r="D9984" s="1">
        <f t="shared" si="2496"/>
        <v>130.79973534281544</v>
      </c>
      <c r="E9984" s="1">
        <f t="shared" si="2500"/>
        <v>871.54653924872036</v>
      </c>
      <c r="F9984" s="1">
        <f t="shared" si="2501"/>
        <v>-206945271.98251879</v>
      </c>
      <c r="G9984" s="1">
        <f t="shared" si="2502"/>
        <v>118.46060305411604</v>
      </c>
      <c r="H9984" s="1">
        <f t="shared" si="2503"/>
        <v>207704865.35259521</v>
      </c>
      <c r="I9984" s="1">
        <f t="shared" si="2504"/>
        <v>124565.94096678164</v>
      </c>
      <c r="J9984" s="1">
        <f t="shared" si="2505"/>
        <v>-15326909.389973994</v>
      </c>
      <c r="K9984" s="1"/>
      <c r="L9984" s="1">
        <f t="shared" si="2497"/>
        <v>-22.241544898659146</v>
      </c>
      <c r="M9984" s="1">
        <f t="shared" si="2506"/>
        <v>0.82286282842767378</v>
      </c>
      <c r="N9984" s="1">
        <f t="shared" si="2509"/>
        <v>-3.6979792019515782E-2</v>
      </c>
      <c r="O9984" s="1">
        <f t="shared" si="2507"/>
        <v>3.1046128619804843</v>
      </c>
      <c r="P9984" s="1">
        <f t="shared" si="2510"/>
        <v>22.25676128086651</v>
      </c>
      <c r="Q9984">
        <f t="shared" si="2498"/>
        <v>-5.5229555206034284</v>
      </c>
      <c r="R9984">
        <f t="shared" si="2499"/>
        <v>-21.560621165238139</v>
      </c>
    </row>
    <row r="9985" spans="1:18" x14ac:dyDescent="0.25">
      <c r="A9985">
        <v>9970</v>
      </c>
      <c r="B9985" s="1">
        <f t="shared" si="2508"/>
        <v>199.4</v>
      </c>
      <c r="C9985" s="1">
        <f t="shared" si="2495"/>
        <v>-7.8252507793252022</v>
      </c>
      <c r="D9985" s="1">
        <f t="shared" si="2496"/>
        <v>129.9614476544366</v>
      </c>
      <c r="E9985" s="1">
        <f t="shared" si="2500"/>
        <v>702.21242619619443</v>
      </c>
      <c r="F9985" s="1">
        <f t="shared" si="2501"/>
        <v>-204301172.39338031</v>
      </c>
      <c r="G9985" s="1">
        <f t="shared" si="2502"/>
        <v>122.8252507793252</v>
      </c>
      <c r="H9985" s="1">
        <f t="shared" si="2503"/>
        <v>204794274.68488467</v>
      </c>
      <c r="I9985" s="1">
        <f t="shared" si="2504"/>
        <v>127904.08042176397</v>
      </c>
      <c r="J9985" s="1">
        <f t="shared" si="2505"/>
        <v>-15193781.976930289</v>
      </c>
      <c r="K9985" s="1"/>
      <c r="L9985" s="1">
        <f t="shared" si="2497"/>
        <v>-34.902012434253429</v>
      </c>
      <c r="M9985" s="1">
        <f t="shared" si="2506"/>
        <v>2.0303535004945843</v>
      </c>
      <c r="N9985" s="1">
        <f t="shared" si="2509"/>
        <v>-5.8107475644822479E-2</v>
      </c>
      <c r="O9985" s="1">
        <f t="shared" si="2507"/>
        <v>3.0834851783551778</v>
      </c>
      <c r="P9985" s="1">
        <f t="shared" si="2510"/>
        <v>34.961018396175923</v>
      </c>
      <c r="Q9985">
        <f t="shared" si="2498"/>
        <v>-6.4445812857924052</v>
      </c>
      <c r="R9985">
        <f t="shared" si="2499"/>
        <v>-34.36190011260387</v>
      </c>
    </row>
    <row r="9986" spans="1:18" x14ac:dyDescent="0.25">
      <c r="A9986">
        <v>9971</v>
      </c>
      <c r="B9986" s="1">
        <f t="shared" si="2508"/>
        <v>199.42</v>
      </c>
      <c r="C9986" s="1">
        <f t="shared" si="2495"/>
        <v>-12.018152717388741</v>
      </c>
      <c r="D9986" s="1">
        <f t="shared" si="2496"/>
        <v>128.48752453862519</v>
      </c>
      <c r="E9986" s="1">
        <f t="shared" si="2500"/>
        <v>404.47995680228814</v>
      </c>
      <c r="F9986" s="1">
        <f t="shared" si="2501"/>
        <v>-199693395.76512384</v>
      </c>
      <c r="G9986" s="1">
        <f t="shared" si="2502"/>
        <v>127.01815271738874</v>
      </c>
      <c r="H9986" s="1">
        <f t="shared" si="2503"/>
        <v>199856999.80057862</v>
      </c>
      <c r="I9986" s="1">
        <f t="shared" si="2504"/>
        <v>130570.62032720679</v>
      </c>
      <c r="J9986" s="1">
        <f t="shared" si="2505"/>
        <v>-14982815.257401764</v>
      </c>
      <c r="K9986" s="1"/>
      <c r="L9986" s="1">
        <f t="shared" si="2497"/>
        <v>-46.667695583742294</v>
      </c>
      <c r="M9986" s="1">
        <f t="shared" si="2506"/>
        <v>3.6397367015842406</v>
      </c>
      <c r="N9986" s="1">
        <f t="shared" si="2509"/>
        <v>-7.7835073742936897E-2</v>
      </c>
      <c r="O9986" s="1">
        <f t="shared" si="2507"/>
        <v>3.0637575802570631</v>
      </c>
      <c r="P9986" s="1">
        <f t="shared" si="2510"/>
        <v>46.809416727339169</v>
      </c>
      <c r="Q9986">
        <f t="shared" si="2498"/>
        <v>-5.5397776950320869</v>
      </c>
      <c r="R9986">
        <f t="shared" si="2499"/>
        <v>-46.480451347241939</v>
      </c>
    </row>
    <row r="9987" spans="1:18" x14ac:dyDescent="0.25">
      <c r="A9987">
        <v>9972</v>
      </c>
      <c r="B9987" s="1">
        <f t="shared" si="2508"/>
        <v>199.44</v>
      </c>
      <c r="C9987" s="1">
        <f t="shared" si="2495"/>
        <v>-15.947284565976755</v>
      </c>
      <c r="D9987" s="1">
        <f t="shared" si="2496"/>
        <v>126.41031512932808</v>
      </c>
      <c r="E9987" s="1">
        <f t="shared" si="2500"/>
        <v>-15.116343875728489</v>
      </c>
      <c r="F9987" s="1">
        <f t="shared" si="2501"/>
        <v>-193288851.7591776</v>
      </c>
      <c r="G9987" s="1">
        <f t="shared" si="2502"/>
        <v>130.94728456597676</v>
      </c>
      <c r="H9987" s="1">
        <f t="shared" si="2503"/>
        <v>193289080.26302975</v>
      </c>
      <c r="I9987" s="1">
        <f t="shared" si="2504"/>
        <v>132507.03642519569</v>
      </c>
      <c r="J9987" s="1">
        <f t="shared" si="2505"/>
        <v>-14709120.126140719</v>
      </c>
      <c r="K9987" s="1"/>
      <c r="L9987" s="1">
        <f t="shared" si="2497"/>
        <v>-57.291612891099568</v>
      </c>
      <c r="M9987" s="1">
        <f t="shared" si="2506"/>
        <v>5.5026715986481349</v>
      </c>
      <c r="N9987" s="1">
        <f t="shared" si="2509"/>
        <v>-9.5753002918149435E-2</v>
      </c>
      <c r="O9987" s="1">
        <f t="shared" si="2507"/>
        <v>3.0458396510818506</v>
      </c>
      <c r="P9987" s="1">
        <f t="shared" si="2510"/>
        <v>57.555263029423948</v>
      </c>
      <c r="Q9987">
        <f t="shared" si="2498"/>
        <v>-2.8791474033986235</v>
      </c>
      <c r="R9987">
        <f t="shared" si="2499"/>
        <v>-57.483204613310122</v>
      </c>
    </row>
    <row r="9988" spans="1:18" x14ac:dyDescent="0.25">
      <c r="A9988">
        <v>9973</v>
      </c>
      <c r="B9988" s="1">
        <f t="shared" si="2508"/>
        <v>199.46</v>
      </c>
      <c r="C9988" s="1">
        <f t="shared" si="2495"/>
        <v>-19.52641115369109</v>
      </c>
      <c r="D9988" s="1">
        <f t="shared" si="2496"/>
        <v>123.77540927090023</v>
      </c>
      <c r="E9988" s="1">
        <f t="shared" si="2500"/>
        <v>-547.36732727815433</v>
      </c>
      <c r="F9988" s="1">
        <f t="shared" si="2501"/>
        <v>-185314977.06840342</v>
      </c>
      <c r="G9988" s="1">
        <f t="shared" si="2502"/>
        <v>134.5264111536911</v>
      </c>
      <c r="H9988" s="1">
        <f t="shared" si="2503"/>
        <v>185614588.05937505</v>
      </c>
      <c r="I9988" s="1">
        <f t="shared" si="2504"/>
        <v>133670.82895228319</v>
      </c>
      <c r="J9988" s="1">
        <f t="shared" si="2505"/>
        <v>-14389265.233450616</v>
      </c>
      <c r="K9988" s="1"/>
      <c r="L9988" s="1">
        <f t="shared" si="2497"/>
        <v>-66.57371445414293</v>
      </c>
      <c r="M9988" s="1">
        <f t="shared" si="2506"/>
        <v>7.4545341113607719</v>
      </c>
      <c r="N9988" s="1">
        <f t="shared" si="2509"/>
        <v>-0.11150963975260403</v>
      </c>
      <c r="O9988" s="1">
        <f t="shared" si="2507"/>
        <v>3.030083014247396</v>
      </c>
      <c r="P9988" s="1">
        <f t="shared" si="2510"/>
        <v>66.98977186883981</v>
      </c>
      <c r="Q9988">
        <f t="shared" si="2498"/>
        <v>1.3863845145748483</v>
      </c>
      <c r="R9988">
        <f t="shared" si="2499"/>
        <v>-66.975424395945026</v>
      </c>
    </row>
    <row r="9989" spans="1:18" x14ac:dyDescent="0.25">
      <c r="A9989">
        <v>9974</v>
      </c>
      <c r="B9989" s="1">
        <f t="shared" si="2508"/>
        <v>199.48</v>
      </c>
      <c r="C9989" s="1">
        <f t="shared" si="2495"/>
        <v>-22.67697909860691</v>
      </c>
      <c r="D9989" s="1">
        <f t="shared" si="2496"/>
        <v>120.6406369286066</v>
      </c>
      <c r="E9989" s="1">
        <f t="shared" si="2500"/>
        <v>-1180.591340421468</v>
      </c>
      <c r="F9989" s="1">
        <f t="shared" si="2501"/>
        <v>-176047159.01721835</v>
      </c>
      <c r="G9989" s="1">
        <f t="shared" si="2502"/>
        <v>137.67697909860692</v>
      </c>
      <c r="H9989" s="1">
        <f t="shared" si="2503"/>
        <v>177440954.93029651</v>
      </c>
      <c r="I9989" s="1">
        <f t="shared" si="2504"/>
        <v>134036.4554090325</v>
      </c>
      <c r="J9989" s="1">
        <f t="shared" si="2505"/>
        <v>-14039991.213453498</v>
      </c>
      <c r="K9989" s="1"/>
      <c r="L9989" s="1">
        <f t="shared" si="2497"/>
        <v>-74.368245138963289</v>
      </c>
      <c r="M9989" s="1">
        <f t="shared" si="2506"/>
        <v>9.3317567595829587</v>
      </c>
      <c r="N9989" s="1">
        <f t="shared" si="2509"/>
        <v>-0.12482797064357132</v>
      </c>
      <c r="O9989" s="1">
        <f t="shared" si="2507"/>
        <v>3.0167646833564286</v>
      </c>
      <c r="P9989" s="1">
        <f t="shared" si="2510"/>
        <v>74.95143473789517</v>
      </c>
      <c r="Q9989">
        <f t="shared" si="2498"/>
        <v>7.025895190774631</v>
      </c>
      <c r="R9989">
        <f t="shared" si="2499"/>
        <v>-74.621406888621493</v>
      </c>
    </row>
    <row r="9990" spans="1:18" x14ac:dyDescent="0.25">
      <c r="A9990">
        <v>9975</v>
      </c>
      <c r="B9990" s="1">
        <f t="shared" si="2508"/>
        <v>199.5</v>
      </c>
      <c r="C9990" s="1">
        <f t="shared" si="2495"/>
        <v>-25.329840869645121</v>
      </c>
      <c r="D9990" s="1">
        <f t="shared" si="2496"/>
        <v>117.07479895732621</v>
      </c>
      <c r="E9990" s="1">
        <f t="shared" si="2500"/>
        <v>-1900.8906106201048</v>
      </c>
      <c r="F9990" s="1">
        <f t="shared" si="2501"/>
        <v>-165793927.43166643</v>
      </c>
      <c r="G9990" s="1">
        <f t="shared" si="2502"/>
        <v>140.32984086964512</v>
      </c>
      <c r="H9990" s="1">
        <f t="shared" si="2503"/>
        <v>169407312.54521012</v>
      </c>
      <c r="I9990" s="1">
        <f t="shared" si="2504"/>
        <v>133595.89115759311</v>
      </c>
      <c r="J9990" s="1">
        <f t="shared" si="2505"/>
        <v>-13676994.574422169</v>
      </c>
      <c r="K9990" s="1"/>
      <c r="L9990" s="1">
        <f t="shared" si="2497"/>
        <v>-80.586116448606745</v>
      </c>
      <c r="M9990" s="1">
        <f t="shared" si="2506"/>
        <v>10.988141904970405</v>
      </c>
      <c r="N9990" s="1">
        <f t="shared" si="2509"/>
        <v>-0.13551706673308359</v>
      </c>
      <c r="O9990" s="1">
        <f t="shared" si="2507"/>
        <v>3.0060755872669165</v>
      </c>
      <c r="P9990" s="1">
        <f t="shared" si="2510"/>
        <v>81.331798374265475</v>
      </c>
      <c r="Q9990">
        <f t="shared" si="2498"/>
        <v>13.734778200066996</v>
      </c>
      <c r="R9990">
        <f t="shared" si="2499"/>
        <v>-80.163690624790576</v>
      </c>
    </row>
    <row r="9991" spans="1:18" x14ac:dyDescent="0.25">
      <c r="A9991">
        <v>9976</v>
      </c>
      <c r="B9991" s="1">
        <f t="shared" si="2508"/>
        <v>199.52</v>
      </c>
      <c r="C9991" s="1">
        <f t="shared" si="2495"/>
        <v>-27.426772411634595</v>
      </c>
      <c r="D9991" s="1">
        <f t="shared" si="2496"/>
        <v>113.15615708521403</v>
      </c>
      <c r="E9991" s="1">
        <f t="shared" si="2500"/>
        <v>-2692.4562687867656</v>
      </c>
      <c r="F9991" s="1">
        <f t="shared" si="2501"/>
        <v>-154881004.9606078</v>
      </c>
      <c r="G9991" s="1">
        <f t="shared" si="2502"/>
        <v>142.4267724116346</v>
      </c>
      <c r="H9991" s="1">
        <f t="shared" si="2503"/>
        <v>162130325.71993694</v>
      </c>
      <c r="I9991" s="1">
        <f t="shared" si="2504"/>
        <v>132358.80554355678</v>
      </c>
      <c r="J9991" s="1">
        <f t="shared" si="2505"/>
        <v>-13313882.040281229</v>
      </c>
      <c r="K9991" s="1"/>
      <c r="L9991" s="1">
        <f t="shared" si="2497"/>
        <v>-85.191298666704895</v>
      </c>
      <c r="M9991" s="1">
        <f t="shared" si="2506"/>
        <v>12.307356118171469</v>
      </c>
      <c r="N9991" s="1">
        <f t="shared" si="2509"/>
        <v>-0.1434746426587645</v>
      </c>
      <c r="O9991" s="1">
        <f t="shared" si="2507"/>
        <v>2.9981180113412358</v>
      </c>
      <c r="P9991" s="1">
        <f t="shared" si="2510"/>
        <v>86.075713085278636</v>
      </c>
      <c r="Q9991">
        <f t="shared" si="2498"/>
        <v>21.147612096667103</v>
      </c>
      <c r="R9991">
        <f t="shared" si="2499"/>
        <v>-83.43744294828376</v>
      </c>
    </row>
    <row r="9992" spans="1:18" x14ac:dyDescent="0.25">
      <c r="A9992">
        <v>9977</v>
      </c>
      <c r="B9992" s="1">
        <f t="shared" si="2508"/>
        <v>199.54</v>
      </c>
      <c r="C9992" s="1">
        <f t="shared" si="2495"/>
        <v>-28.921751025951643</v>
      </c>
      <c r="D9992" s="1">
        <f t="shared" si="2496"/>
        <v>108.97071625344078</v>
      </c>
      <c r="E9992" s="1">
        <f t="shared" si="2500"/>
        <v>-3537.9153168049615</v>
      </c>
      <c r="F9992" s="1">
        <f t="shared" si="2501"/>
        <v>-143635367.24153048</v>
      </c>
      <c r="G9992" s="1">
        <f t="shared" si="2502"/>
        <v>143.92175102595164</v>
      </c>
      <c r="H9992" s="1">
        <f t="shared" si="2503"/>
        <v>156152212.03041363</v>
      </c>
      <c r="I9992" s="1">
        <f t="shared" si="2504"/>
        <v>130352.34967665566</v>
      </c>
      <c r="J9992" s="1">
        <f t="shared" si="2505"/>
        <v>-12961379.51022929</v>
      </c>
      <c r="K9992" s="1"/>
      <c r="L9992" s="1">
        <f t="shared" si="2497"/>
        <v>-88.191741395666355</v>
      </c>
      <c r="M9992" s="1">
        <f t="shared" si="2506"/>
        <v>13.209769537602426</v>
      </c>
      <c r="N9992" s="1">
        <f t="shared" si="2509"/>
        <v>-0.14867933436710365</v>
      </c>
      <c r="O9992" s="1">
        <f t="shared" si="2507"/>
        <v>2.9929133196328963</v>
      </c>
      <c r="P9992" s="1">
        <f t="shared" si="2510"/>
        <v>89.175564263068495</v>
      </c>
      <c r="Q9992">
        <f t="shared" si="2498"/>
        <v>28.85633325725026</v>
      </c>
      <c r="R9992">
        <f t="shared" si="2499"/>
        <v>-84.377682431927298</v>
      </c>
    </row>
    <row r="9993" spans="1:18" x14ac:dyDescent="0.25">
      <c r="A9993">
        <v>9978</v>
      </c>
      <c r="B9993" s="1">
        <f t="shared" si="2508"/>
        <v>199.56</v>
      </c>
      <c r="C9993" s="1">
        <f t="shared" si="2495"/>
        <v>-29.781965460148001</v>
      </c>
      <c r="D9993" s="1">
        <f t="shared" si="2496"/>
        <v>104.6103370106614</v>
      </c>
      <c r="E9993" s="1">
        <f t="shared" si="2500"/>
        <v>-4418.7119238463983</v>
      </c>
      <c r="F9993" s="1">
        <f t="shared" si="2501"/>
        <v>-132370430.28432032</v>
      </c>
      <c r="G9993" s="1">
        <f t="shared" si="2502"/>
        <v>144.781965460148</v>
      </c>
      <c r="H9993" s="1">
        <f t="shared" si="2503"/>
        <v>151895445.35026267</v>
      </c>
      <c r="I9993" s="1">
        <f t="shared" si="2504"/>
        <v>127620.56052795058</v>
      </c>
      <c r="J9993" s="1">
        <f t="shared" si="2505"/>
        <v>-12626855.989272114</v>
      </c>
      <c r="K9993" s="1"/>
      <c r="L9993" s="1">
        <f t="shared" si="2497"/>
        <v>-89.626757013942338</v>
      </c>
      <c r="M9993" s="1">
        <f t="shared" si="2506"/>
        <v>13.653441943071584</v>
      </c>
      <c r="N9993" s="1">
        <f t="shared" si="2509"/>
        <v>-0.15117441496194345</v>
      </c>
      <c r="O9993" s="1">
        <f t="shared" si="2507"/>
        <v>2.9904182390380565</v>
      </c>
      <c r="P9993" s="1">
        <f t="shared" si="2510"/>
        <v>90.660752532333902</v>
      </c>
      <c r="Q9993">
        <f t="shared" si="2498"/>
        <v>36.431069005472274</v>
      </c>
      <c r="R9993">
        <f t="shared" si="2499"/>
        <v>-83.018969283216265</v>
      </c>
    </row>
    <row r="9994" spans="1:18" x14ac:dyDescent="0.25">
      <c r="A9994">
        <v>9979</v>
      </c>
      <c r="B9994" s="1">
        <f t="shared" si="2508"/>
        <v>199.58</v>
      </c>
      <c r="C9994" s="1">
        <f t="shared" si="2495"/>
        <v>-29.988536037480724</v>
      </c>
      <c r="D9994" s="1">
        <f t="shared" si="2496"/>
        <v>100.17071939084535</v>
      </c>
      <c r="E9994" s="1">
        <f t="shared" si="2500"/>
        <v>-5315.5146830492395</v>
      </c>
      <c r="F9994" s="1">
        <f t="shared" si="2501"/>
        <v>-121373356.88958859</v>
      </c>
      <c r="G9994" s="1">
        <f t="shared" si="2502"/>
        <v>144.98853603748071</v>
      </c>
      <c r="H9994" s="1">
        <f t="shared" si="2503"/>
        <v>149628053.23530066</v>
      </c>
      <c r="I9994" s="1">
        <f t="shared" si="2504"/>
        <v>124223.39442228529</v>
      </c>
      <c r="J9994" s="1">
        <f t="shared" si="2505"/>
        <v>-12314193.950141292</v>
      </c>
      <c r="K9994" s="1"/>
      <c r="L9994" s="1">
        <f t="shared" si="2497"/>
        <v>-89.553497443631045</v>
      </c>
      <c r="M9994" s="1">
        <f t="shared" si="2506"/>
        <v>13.630601671622742</v>
      </c>
      <c r="N9994" s="1">
        <f t="shared" si="2509"/>
        <v>-0.15104694404504881</v>
      </c>
      <c r="O9994" s="1">
        <f t="shared" si="2507"/>
        <v>2.9905457099549513</v>
      </c>
      <c r="P9994" s="1">
        <f t="shared" si="2510"/>
        <v>90.584889503254772</v>
      </c>
      <c r="Q9994">
        <f t="shared" si="2498"/>
        <v>43.440692550682591</v>
      </c>
      <c r="R9994">
        <f t="shared" si="2499"/>
        <v>-79.489171822544151</v>
      </c>
    </row>
    <row r="9995" spans="1:18" x14ac:dyDescent="0.25">
      <c r="A9995">
        <v>9980</v>
      </c>
      <c r="B9995" s="1">
        <f t="shared" si="2508"/>
        <v>199.6</v>
      </c>
      <c r="C9995" s="1">
        <f t="shared" si="2495"/>
        <v>-29.536929021282614</v>
      </c>
      <c r="D9995" s="1">
        <f t="shared" si="2496"/>
        <v>95.749302523310547</v>
      </c>
      <c r="E9995" s="1">
        <f t="shared" si="2500"/>
        <v>-6208.6408902912699</v>
      </c>
      <c r="F9995" s="1">
        <f t="shared" si="2501"/>
        <v>-110895268.38204056</v>
      </c>
      <c r="G9995" s="1">
        <f t="shared" si="2502"/>
        <v>144.53692902128262</v>
      </c>
      <c r="H9995" s="1">
        <f t="shared" si="2503"/>
        <v>149442490.08663732</v>
      </c>
      <c r="I9995" s="1">
        <f t="shared" si="2504"/>
        <v>120235.41113841493</v>
      </c>
      <c r="J9995" s="1">
        <f t="shared" si="2505"/>
        <v>-12024006.169719057</v>
      </c>
      <c r="K9995" s="1"/>
      <c r="L9995" s="1">
        <f t="shared" si="2497"/>
        <v>-88.034916430649986</v>
      </c>
      <c r="M9995" s="1">
        <f t="shared" si="2506"/>
        <v>13.161758119167757</v>
      </c>
      <c r="N9995" s="1">
        <f t="shared" si="2509"/>
        <v>-0.14840689308132418</v>
      </c>
      <c r="O9995" s="1">
        <f t="shared" si="2507"/>
        <v>2.9931857609186761</v>
      </c>
      <c r="P9995" s="1">
        <f t="shared" si="2510"/>
        <v>89.013360726011271</v>
      </c>
      <c r="Q9995">
        <f t="shared" si="2498"/>
        <v>49.470986159502573</v>
      </c>
      <c r="R9995">
        <f t="shared" si="2499"/>
        <v>-73.99999943341426</v>
      </c>
    </row>
    <row r="9996" spans="1:18" x14ac:dyDescent="0.25">
      <c r="A9996">
        <v>9981</v>
      </c>
      <c r="B9996" s="1">
        <f t="shared" si="2508"/>
        <v>199.62</v>
      </c>
      <c r="C9996" s="1">
        <f t="shared" si="2495"/>
        <v>-28.437056119771309</v>
      </c>
      <c r="D9996" s="1">
        <f t="shared" si="2496"/>
        <v>91.443126073815918</v>
      </c>
      <c r="E9996" s="1">
        <f t="shared" si="2500"/>
        <v>-7078.4885330891848</v>
      </c>
      <c r="F9996" s="1">
        <f t="shared" si="2501"/>
        <v>-101144880.82321207</v>
      </c>
      <c r="G9996" s="1">
        <f t="shared" si="2502"/>
        <v>143.43705611977131</v>
      </c>
      <c r="H9996" s="1">
        <f t="shared" si="2503"/>
        <v>151249880.73628715</v>
      </c>
      <c r="I9996" s="1">
        <f t="shared" si="2504"/>
        <v>115744.13749783288</v>
      </c>
      <c r="J9996" s="1">
        <f t="shared" si="2505"/>
        <v>-11754167.909515133</v>
      </c>
      <c r="K9996" s="1"/>
      <c r="L9996" s="1">
        <f t="shared" si="2497"/>
        <v>-85.130763217327001</v>
      </c>
      <c r="M9996" s="1">
        <f t="shared" si="2506"/>
        <v>12.289499404619164</v>
      </c>
      <c r="N9996" s="1">
        <f t="shared" si="2509"/>
        <v>-0.14336980178677547</v>
      </c>
      <c r="O9996" s="1">
        <f t="shared" si="2507"/>
        <v>2.9982228522132246</v>
      </c>
      <c r="P9996" s="1">
        <f t="shared" si="2510"/>
        <v>86.013246895933023</v>
      </c>
      <c r="Q9996">
        <f t="shared" si="2498"/>
        <v>54.139683346633625</v>
      </c>
      <c r="R9996">
        <f t="shared" si="2499"/>
        <v>-66.836915912592602</v>
      </c>
    </row>
    <row r="9997" spans="1:18" x14ac:dyDescent="0.25">
      <c r="A9997">
        <v>9982</v>
      </c>
      <c r="B9997" s="1">
        <f t="shared" si="2508"/>
        <v>199.64</v>
      </c>
      <c r="C9997" s="1">
        <f t="shared" si="2495"/>
        <v>-26.713056947458032</v>
      </c>
      <c r="D9997" s="1">
        <f t="shared" si="2496"/>
        <v>87.346700452935778</v>
      </c>
      <c r="E9997" s="1">
        <f t="shared" si="2500"/>
        <v>-7905.9665085069728</v>
      </c>
      <c r="F9997" s="1">
        <f t="shared" si="2501"/>
        <v>-92285779.783860117</v>
      </c>
      <c r="G9997" s="1">
        <f t="shared" si="2502"/>
        <v>141.71305694745803</v>
      </c>
      <c r="H9997" s="1">
        <f t="shared" si="2503"/>
        <v>154790086.21749404</v>
      </c>
      <c r="I9997" s="1">
        <f t="shared" si="2504"/>
        <v>110848.14635763349</v>
      </c>
      <c r="J9997" s="1">
        <f t="shared" si="2505"/>
        <v>-11500605.121792678</v>
      </c>
      <c r="K9997" s="1"/>
      <c r="L9997" s="1">
        <f t="shared" si="2497"/>
        <v>-80.892227687930998</v>
      </c>
      <c r="M9997" s="1">
        <f t="shared" si="2506"/>
        <v>11.07337566259298</v>
      </c>
      <c r="N9997" s="1">
        <f t="shared" si="2509"/>
        <v>-0.13604490066748942</v>
      </c>
      <c r="O9997" s="1">
        <f t="shared" si="2507"/>
        <v>3.0055477533325106</v>
      </c>
      <c r="P9997" s="1">
        <f t="shared" si="2510"/>
        <v>81.646629746003455</v>
      </c>
      <c r="Q9997">
        <f t="shared" si="2498"/>
        <v>57.1089435565397</v>
      </c>
      <c r="R9997">
        <f t="shared" si="2499"/>
        <v>-58.350156081513084</v>
      </c>
    </row>
    <row r="9998" spans="1:18" x14ac:dyDescent="0.25">
      <c r="A9998">
        <v>9983</v>
      </c>
      <c r="B9998" s="1">
        <f t="shared" si="2508"/>
        <v>199.66</v>
      </c>
      <c r="C9998" s="1">
        <f t="shared" si="2495"/>
        <v>-24.402769217552621</v>
      </c>
      <c r="D9998" s="1">
        <f t="shared" si="2496"/>
        <v>83.549932535521066</v>
      </c>
      <c r="E9998" s="1">
        <f t="shared" si="2500"/>
        <v>-8672.9136278247443</v>
      </c>
      <c r="F9998" s="1">
        <f t="shared" si="2501"/>
        <v>-84437231.478043705</v>
      </c>
      <c r="G9998" s="1">
        <f t="shared" si="2502"/>
        <v>139.40276921755262</v>
      </c>
      <c r="H9998" s="1">
        <f t="shared" si="2503"/>
        <v>159656662.27375185</v>
      </c>
      <c r="I9998" s="1">
        <f t="shared" si="2504"/>
        <v>105654.89316884943</v>
      </c>
      <c r="J9998" s="1">
        <f t="shared" si="2505"/>
        <v>-11258256.636168592</v>
      </c>
      <c r="K9998" s="1"/>
      <c r="L9998" s="1">
        <f t="shared" si="2497"/>
        <v>-75.360224842689206</v>
      </c>
      <c r="M9998" s="1">
        <f t="shared" si="2506"/>
        <v>9.5864853654530293</v>
      </c>
      <c r="N9998" s="1">
        <f t="shared" si="2509"/>
        <v>-0.1265292393478219</v>
      </c>
      <c r="O9998" s="1">
        <f t="shared" si="2507"/>
        <v>3.015063414652178</v>
      </c>
      <c r="P9998" s="1">
        <f t="shared" si="2510"/>
        <v>75.967520625611556</v>
      </c>
      <c r="Q9998">
        <f t="shared" si="2498"/>
        <v>58.096615710006049</v>
      </c>
      <c r="R9998">
        <f t="shared" si="2499"/>
        <v>-48.947394548092092</v>
      </c>
    </row>
    <row r="9999" spans="1:18" x14ac:dyDescent="0.25">
      <c r="A9999">
        <v>9984</v>
      </c>
      <c r="B9999" s="1">
        <f t="shared" si="2508"/>
        <v>199.68</v>
      </c>
      <c r="C9999" s="1">
        <f t="shared" ref="C9999:C10015" si="2511">(COS($L$3*B9999))*$C$3</f>
        <v>-21.556898293486874</v>
      </c>
      <c r="D9999" s="1">
        <f t="shared" ref="D9999:D10015" si="2512">($C$3*(SIN($L$3*B9999)))+$C$9</f>
        <v>80.136152417057332</v>
      </c>
      <c r="E9999" s="1">
        <f t="shared" si="2500"/>
        <v>-9362.4972117544185</v>
      </c>
      <c r="F9999" s="1">
        <f t="shared" si="2501"/>
        <v>-77678128.171242267</v>
      </c>
      <c r="G9999" s="1">
        <f t="shared" si="2502"/>
        <v>136.55689829348688</v>
      </c>
      <c r="H9999" s="1">
        <f t="shared" si="2503"/>
        <v>165334482.21135151</v>
      </c>
      <c r="I9999" s="1">
        <f t="shared" si="2504"/>
        <v>100278.35758299025</v>
      </c>
      <c r="J9999" s="1">
        <f t="shared" si="2505"/>
        <v>-11022113.008347467</v>
      </c>
      <c r="K9999" s="1"/>
      <c r="L9999" s="1">
        <f t="shared" ref="L9999:L10015" si="2513">((((-J9999)+(SQRT((J9999*J9999)-(4*I9999*H9999))))/(2*I9999))-$C$10)*$L$6</f>
        <v>-68.567062975481917</v>
      </c>
      <c r="M9999" s="1">
        <f t="shared" si="2506"/>
        <v>7.9137364615729666</v>
      </c>
      <c r="N9999" s="1">
        <f t="shared" si="2509"/>
        <v>-0.11490758219178558</v>
      </c>
      <c r="O9999" s="1">
        <f t="shared" si="2507"/>
        <v>3.0266850718082146</v>
      </c>
      <c r="P9999" s="1">
        <f t="shared" si="2510"/>
        <v>69.022238082135033</v>
      </c>
      <c r="Q9999">
        <f t="shared" ref="Q9999:Q10015" si="2514">P9999*(COS(O9999+($L$4*B9999)-$O$15))</f>
        <v>56.887918859425227</v>
      </c>
      <c r="R9999">
        <f t="shared" ref="R9999:R10015" si="2515">P9999*(SIN(O9999+($L$4*B9999)-$O$15))</f>
        <v>-39.087517671379217</v>
      </c>
    </row>
    <row r="10000" spans="1:18" x14ac:dyDescent="0.25">
      <c r="A10000">
        <v>9985</v>
      </c>
      <c r="B10000" s="1">
        <f t="shared" si="2508"/>
        <v>199.7</v>
      </c>
      <c r="C10000" s="1">
        <f t="shared" si="2511"/>
        <v>-18.237904325842685</v>
      </c>
      <c r="D10000" s="1">
        <f t="shared" si="2512"/>
        <v>77.180284514683876</v>
      </c>
      <c r="E10000" s="1">
        <f t="shared" ref="E10000:E10015" si="2516">(C10000*C10000)+($C$7*$C$7)-($C$5*$C$5)+(D10000*D10000)-($C$10*$C$10)</f>
        <v>-9959.5825280338577</v>
      </c>
      <c r="F10000" s="1">
        <f t="shared" ref="F10000:F10015" si="2517">(4*(D10000*D10000))*(($C$7*$C$7)-($C$10*$C$10))</f>
        <v>-72053408.259716302</v>
      </c>
      <c r="G10000" s="1">
        <f t="shared" ref="G10000:G10015" si="2518">$C$10-C10000</f>
        <v>133.23790432584269</v>
      </c>
      <c r="H10000" s="1">
        <f t="shared" ref="H10000:H10015" si="2519">(E10000*E10000)-(F10000)</f>
        <v>171246692.39243358</v>
      </c>
      <c r="I10000" s="1">
        <f t="shared" ref="I10000:I10015" si="2520">(4*(G10000*G10000))+(4*(D10000*D10000))</f>
        <v>94836.541867639855</v>
      </c>
      <c r="J10000" s="1">
        <f t="shared" ref="J10000:J10015" si="2521">(2*E10000*2*G10000)-(8*$C$10*D10000*D10000)</f>
        <v>-10788228.228328187</v>
      </c>
      <c r="K10000" s="1"/>
      <c r="L10000" s="1">
        <f t="shared" si="2513"/>
        <v>-60.541283200837867</v>
      </c>
      <c r="M10000" s="1">
        <f t="shared" ref="M10000:M10015" si="2522">($C$6-(SQRT((($C$6+$C$12)*($C$6+$C$12))-(L10000*L10000))))</f>
        <v>6.1513048555311229</v>
      </c>
      <c r="N10000" s="1">
        <f t="shared" si="2509"/>
        <v>-0.10125763470584487</v>
      </c>
      <c r="O10000" s="1">
        <f t="shared" ref="O10000:O10015" si="2523">IF(L10000&gt;=0,N10000,N10000+3.141592654)</f>
        <v>3.0403350192941554</v>
      </c>
      <c r="P10000" s="1">
        <f t="shared" si="2510"/>
        <v>60.852982860577455</v>
      </c>
      <c r="Q10000">
        <f t="shared" si="2514"/>
        <v>53.349008508474562</v>
      </c>
      <c r="R10000">
        <f t="shared" si="2515"/>
        <v>-29.274029688316617</v>
      </c>
    </row>
    <row r="10001" spans="1:18" x14ac:dyDescent="0.25">
      <c r="A10001">
        <v>9986</v>
      </c>
      <c r="B10001" s="1">
        <f t="shared" ref="B10001:B10015" si="2524">A10001/50</f>
        <v>199.72</v>
      </c>
      <c r="C10001" s="1">
        <f t="shared" si="2511"/>
        <v>-14.518631399414138</v>
      </c>
      <c r="D10001" s="1">
        <f t="shared" si="2512"/>
        <v>74.747203153036324</v>
      </c>
      <c r="E10001" s="1">
        <f t="shared" si="2516"/>
        <v>-10451.064963086663</v>
      </c>
      <c r="F10001" s="1">
        <f t="shared" si="2517"/>
        <v>-67582098.410818726</v>
      </c>
      <c r="G10001" s="1">
        <f t="shared" si="2518"/>
        <v>129.51863139941415</v>
      </c>
      <c r="H10001" s="1">
        <f t="shared" si="2519"/>
        <v>176806857.27347636</v>
      </c>
      <c r="I10001" s="1">
        <f t="shared" si="2520"/>
        <v>89448.881035114362</v>
      </c>
      <c r="J10001" s="1">
        <f t="shared" si="2521"/>
        <v>-10554603.351606594</v>
      </c>
      <c r="K10001" s="1"/>
      <c r="L10001" s="1">
        <f t="shared" si="2513"/>
        <v>-51.315611637260957</v>
      </c>
      <c r="M10001" s="1">
        <f t="shared" si="2522"/>
        <v>4.4064936612842871</v>
      </c>
      <c r="N10001" s="1">
        <f t="shared" si="2509"/>
        <v>-8.5660297557256695E-2</v>
      </c>
      <c r="O10001" s="1">
        <f t="shared" si="2523"/>
        <v>3.0559323564427432</v>
      </c>
      <c r="P10001" s="1">
        <f t="shared" si="2510"/>
        <v>51.504457905050614</v>
      </c>
      <c r="Q10001">
        <f t="shared" si="2514"/>
        <v>47.443372813075968</v>
      </c>
      <c r="R10001">
        <f t="shared" si="2515"/>
        <v>-20.045836480741201</v>
      </c>
    </row>
    <row r="10002" spans="1:18" x14ac:dyDescent="0.25">
      <c r="A10002">
        <v>9987</v>
      </c>
      <c r="B10002" s="1">
        <f t="shared" si="2524"/>
        <v>199.74</v>
      </c>
      <c r="C10002" s="1">
        <f t="shared" si="2511"/>
        <v>-10.480708777518174</v>
      </c>
      <c r="D10002" s="1">
        <f t="shared" si="2512"/>
        <v>72.890308725977562</v>
      </c>
      <c r="E10002" s="1">
        <f t="shared" si="2516"/>
        <v>-10826.157637352533</v>
      </c>
      <c r="F10002" s="1">
        <f t="shared" si="2517"/>
        <v>-64266012.996212013</v>
      </c>
      <c r="G10002" s="1">
        <f t="shared" si="2518"/>
        <v>125.48070877751817</v>
      </c>
      <c r="H10002" s="1">
        <f t="shared" si="2519"/>
        <v>181471702.1850186</v>
      </c>
      <c r="I10002" s="1">
        <f t="shared" si="2520"/>
        <v>84233.621525906579</v>
      </c>
      <c r="J10002" s="1">
        <f t="shared" si="2521"/>
        <v>-10321853.072363405</v>
      </c>
      <c r="K10002" s="1"/>
      <c r="L10002" s="1">
        <f t="shared" si="2513"/>
        <v>-40.938046656423339</v>
      </c>
      <c r="M10002" s="1">
        <f t="shared" si="2522"/>
        <v>2.7969209817636624</v>
      </c>
      <c r="N10002" s="1">
        <f t="shared" si="2509"/>
        <v>-6.8214817154378229E-2</v>
      </c>
      <c r="O10002" s="1">
        <f t="shared" si="2523"/>
        <v>3.0733778368456219</v>
      </c>
      <c r="P10002" s="1">
        <f t="shared" si="2510"/>
        <v>41.03347939209791</v>
      </c>
      <c r="Q10002">
        <f t="shared" si="2514"/>
        <v>39.251061582897115</v>
      </c>
      <c r="R10002">
        <f t="shared" si="2515"/>
        <v>-11.962466118545215</v>
      </c>
    </row>
    <row r="10003" spans="1:18" x14ac:dyDescent="0.25">
      <c r="A10003">
        <v>9988</v>
      </c>
      <c r="B10003" s="1">
        <f t="shared" si="2524"/>
        <v>199.76</v>
      </c>
      <c r="C10003" s="1">
        <f t="shared" si="2511"/>
        <v>-6.2127593322826602</v>
      </c>
      <c r="D10003" s="1">
        <f t="shared" si="2512"/>
        <v>71.650355683941683</v>
      </c>
      <c r="E10003" s="1">
        <f t="shared" si="2516"/>
        <v>-11076.628151843781</v>
      </c>
      <c r="F10003" s="1">
        <f t="shared" si="2517"/>
        <v>-62098123.888709247</v>
      </c>
      <c r="G10003" s="1">
        <f t="shared" si="2518"/>
        <v>121.21275933228266</v>
      </c>
      <c r="H10003" s="1">
        <f t="shared" si="2519"/>
        <v>184789815.10292742</v>
      </c>
      <c r="I10003" s="1">
        <f t="shared" si="2520"/>
        <v>79305.225978324917</v>
      </c>
      <c r="J10003" s="1">
        <f t="shared" si="2521"/>
        <v>-10093586.241595034</v>
      </c>
      <c r="K10003" s="1"/>
      <c r="L10003" s="1">
        <f t="shared" si="2513"/>
        <v>-29.485934853664908</v>
      </c>
      <c r="M10003" s="1">
        <f t="shared" si="2522"/>
        <v>1.4477013177742037</v>
      </c>
      <c r="N10003" s="1">
        <f t="shared" si="2509"/>
        <v>-4.9058634916711766E-2</v>
      </c>
      <c r="O10003" s="1">
        <f t="shared" si="2523"/>
        <v>3.0925340190832884</v>
      </c>
      <c r="P10003" s="1">
        <f t="shared" si="2510"/>
        <v>29.521453102787067</v>
      </c>
      <c r="Q10003">
        <f t="shared" si="2514"/>
        <v>28.989240319522139</v>
      </c>
      <c r="R10003">
        <f t="shared" si="2515"/>
        <v>-5.5803350255202453</v>
      </c>
    </row>
    <row r="10004" spans="1:18" x14ac:dyDescent="0.25">
      <c r="A10004">
        <v>9989</v>
      </c>
      <c r="B10004" s="1">
        <f t="shared" si="2524"/>
        <v>199.78</v>
      </c>
      <c r="C10004" s="1">
        <f t="shared" si="2511"/>
        <v>-1.8084544817084809</v>
      </c>
      <c r="D10004" s="1">
        <f t="shared" si="2512"/>
        <v>71.054558069923416</v>
      </c>
      <c r="E10004" s="1">
        <f t="shared" si="2516"/>
        <v>-11196.97926987547</v>
      </c>
      <c r="F10004" s="1">
        <f t="shared" si="2517"/>
        <v>-61069682.691506587</v>
      </c>
      <c r="G10004" s="1">
        <f t="shared" si="2518"/>
        <v>116.80845448170848</v>
      </c>
      <c r="H10004" s="1">
        <f t="shared" si="2519"/>
        <v>186442027.46152759</v>
      </c>
      <c r="I10004" s="1">
        <f t="shared" si="2520"/>
        <v>74771.861043669924</v>
      </c>
      <c r="J10004" s="1">
        <f t="shared" si="2521"/>
        <v>-9876457.578222679</v>
      </c>
      <c r="K10004" s="1"/>
      <c r="L10004" s="1">
        <f t="shared" si="2513"/>
        <v>-17.082303015232032</v>
      </c>
      <c r="M10004" s="1">
        <f t="shared" si="2522"/>
        <v>0.48511696806798454</v>
      </c>
      <c r="N10004" s="1">
        <f t="shared" si="2509"/>
        <v>-2.839117280502907E-2</v>
      </c>
      <c r="O10004" s="1">
        <f t="shared" si="2523"/>
        <v>3.1132014811949711</v>
      </c>
      <c r="P10004" s="1">
        <f t="shared" si="2510"/>
        <v>17.089189997683121</v>
      </c>
      <c r="Q10004">
        <f t="shared" si="2514"/>
        <v>17.030353503737057</v>
      </c>
      <c r="R10004">
        <f t="shared" si="2515"/>
        <v>-1.4168536673431791</v>
      </c>
    </row>
    <row r="10005" spans="1:18" x14ac:dyDescent="0.25">
      <c r="A10005">
        <v>9990</v>
      </c>
      <c r="B10005" s="1">
        <f t="shared" si="2524"/>
        <v>199.8</v>
      </c>
      <c r="C10005" s="1">
        <f t="shared" si="2511"/>
        <v>2.6355416768072786</v>
      </c>
      <c r="D10005" s="1">
        <f t="shared" si="2512"/>
        <v>71.115992235481343</v>
      </c>
      <c r="E10005" s="1">
        <f t="shared" si="2516"/>
        <v>-11184.569568432769</v>
      </c>
      <c r="F10005" s="1">
        <f t="shared" si="2517"/>
        <v>-61175330.717401668</v>
      </c>
      <c r="G10005" s="1">
        <f t="shared" si="2518"/>
        <v>112.36445832319272</v>
      </c>
      <c r="H10005" s="1">
        <f t="shared" si="2519"/>
        <v>186269927.14851403</v>
      </c>
      <c r="I10005" s="1">
        <f t="shared" si="2520"/>
        <v>70733.023383606225</v>
      </c>
      <c r="J10005" s="1">
        <f t="shared" si="2521"/>
        <v>-9679878.0080461334</v>
      </c>
      <c r="K10005" s="1"/>
      <c r="L10005" s="1">
        <f t="shared" si="2513"/>
        <v>-3.9126025634003474</v>
      </c>
      <c r="M10005" s="1">
        <f t="shared" si="2522"/>
        <v>2.5430407848432424E-2</v>
      </c>
      <c r="N10005" s="1">
        <f t="shared" si="2509"/>
        <v>-6.499522847777381E-3</v>
      </c>
      <c r="O10005" s="1">
        <f t="shared" si="2523"/>
        <v>3.1350931311522228</v>
      </c>
      <c r="P10005" s="1">
        <f t="shared" si="2510"/>
        <v>3.9126852064496966</v>
      </c>
      <c r="Q10005">
        <f t="shared" si="2514"/>
        <v>3.9114245573290254</v>
      </c>
      <c r="R10005">
        <f t="shared" si="2515"/>
        <v>9.9314938925337479E-2</v>
      </c>
    </row>
    <row r="10006" spans="1:18" x14ac:dyDescent="0.25">
      <c r="A10006">
        <v>9991</v>
      </c>
      <c r="B10006" s="1">
        <f t="shared" si="2524"/>
        <v>199.82</v>
      </c>
      <c r="C10006" s="1">
        <f t="shared" si="2511"/>
        <v>7.0216939153556481</v>
      </c>
      <c r="D10006" s="1">
        <f t="shared" si="2512"/>
        <v>71.833309845663706</v>
      </c>
      <c r="E10006" s="1">
        <f t="shared" si="2516"/>
        <v>-11039.671411175932</v>
      </c>
      <c r="F10006" s="1">
        <f t="shared" si="2517"/>
        <v>-62415655.183322288</v>
      </c>
      <c r="G10006" s="1">
        <f t="shared" si="2518"/>
        <v>107.97830608464434</v>
      </c>
      <c r="H10006" s="1">
        <f t="shared" si="2519"/>
        <v>184290000.05005747</v>
      </c>
      <c r="I10006" s="1">
        <f t="shared" si="2520"/>
        <v>67277.35595316907</v>
      </c>
      <c r="J10006" s="1">
        <f t="shared" si="2521"/>
        <v>-9515402.5259518847</v>
      </c>
      <c r="K10006" s="1"/>
      <c r="L10006" s="1">
        <f t="shared" si="2513"/>
        <v>9.7615182805575333</v>
      </c>
      <c r="M10006" s="1">
        <f t="shared" si="2522"/>
        <v>0.15832609018684707</v>
      </c>
      <c r="N10006" s="1">
        <f t="shared" si="2509"/>
        <v>1.6217990301088368E-2</v>
      </c>
      <c r="O10006" s="1">
        <f t="shared" si="2523"/>
        <v>1.6217990301088368E-2</v>
      </c>
      <c r="P10006" s="1">
        <f t="shared" si="2510"/>
        <v>9.762802174196338</v>
      </c>
      <c r="Q10006">
        <f t="shared" si="2514"/>
        <v>-9.6744964374665354</v>
      </c>
      <c r="R10006">
        <f t="shared" si="2515"/>
        <v>-1.3101240299834487</v>
      </c>
    </row>
    <row r="10007" spans="1:18" x14ac:dyDescent="0.25">
      <c r="A10007">
        <v>9992</v>
      </c>
      <c r="B10007" s="1">
        <f t="shared" si="2524"/>
        <v>199.84</v>
      </c>
      <c r="C10007" s="1">
        <f t="shared" si="2511"/>
        <v>11.253736543559814</v>
      </c>
      <c r="D10007" s="1">
        <f t="shared" si="2512"/>
        <v>73.19076747178832</v>
      </c>
      <c r="E10007" s="1">
        <f t="shared" si="2516"/>
        <v>-10765.464970698758</v>
      </c>
      <c r="F10007" s="1">
        <f t="shared" si="2517"/>
        <v>-64796922.607851148</v>
      </c>
      <c r="G10007" s="1">
        <f t="shared" si="2518"/>
        <v>103.74626345644019</v>
      </c>
      <c r="H10007" s="1">
        <f t="shared" si="2519"/>
        <v>180692158.64319319</v>
      </c>
      <c r="I10007" s="1">
        <f t="shared" si="2520"/>
        <v>64480.70249712994</v>
      </c>
      <c r="J10007" s="1">
        <f t="shared" si="2521"/>
        <v>-9395844.4279854037</v>
      </c>
      <c r="K10007" s="1"/>
      <c r="L10007" s="1">
        <f t="shared" si="2513"/>
        <v>23.596270737443749</v>
      </c>
      <c r="M10007" s="1">
        <f t="shared" si="2522"/>
        <v>0.92631570348385139</v>
      </c>
      <c r="N10007" s="1">
        <f t="shared" si="2509"/>
        <v>3.9236721106709421E-2</v>
      </c>
      <c r="O10007" s="1">
        <f t="shared" si="2523"/>
        <v>3.9236721106709421E-2</v>
      </c>
      <c r="P10007" s="1">
        <f t="shared" si="2510"/>
        <v>23.614445864708848</v>
      </c>
      <c r="Q10007">
        <f t="shared" si="2514"/>
        <v>-22.914293734136454</v>
      </c>
      <c r="R10007">
        <f t="shared" si="2515"/>
        <v>-5.7076436611774977</v>
      </c>
    </row>
    <row r="10008" spans="1:18" x14ac:dyDescent="0.25">
      <c r="A10008">
        <v>9993</v>
      </c>
      <c r="B10008" s="1">
        <f t="shared" si="2524"/>
        <v>199.86</v>
      </c>
      <c r="C10008" s="1">
        <f t="shared" si="2511"/>
        <v>15.238786213274388</v>
      </c>
      <c r="D10008" s="1">
        <f t="shared" si="2512"/>
        <v>75.158572122537066</v>
      </c>
      <c r="E10008" s="1">
        <f t="shared" si="2516"/>
        <v>-10367.968431247511</v>
      </c>
      <c r="F10008" s="1">
        <f t="shared" si="2517"/>
        <v>-68328017.414479136</v>
      </c>
      <c r="G10008" s="1">
        <f t="shared" si="2518"/>
        <v>99.761213786725619</v>
      </c>
      <c r="H10008" s="1">
        <f t="shared" si="2519"/>
        <v>175822786.8058241</v>
      </c>
      <c r="I10008" s="1">
        <f t="shared" si="2520"/>
        <v>62404.442958797517</v>
      </c>
      <c r="J10008" s="1">
        <f t="shared" si="2521"/>
        <v>-9334190.5472335368</v>
      </c>
      <c r="K10008" s="1"/>
      <c r="L10008" s="1">
        <f t="shared" si="2513"/>
        <v>37.172856550072765</v>
      </c>
      <c r="M10008" s="1">
        <f t="shared" si="2522"/>
        <v>2.3042036855762831</v>
      </c>
      <c r="N10008" s="1">
        <f t="shared" si="2509"/>
        <v>6.1906981230476436E-2</v>
      </c>
      <c r="O10008" s="1">
        <f t="shared" si="2523"/>
        <v>6.1906981230476436E-2</v>
      </c>
      <c r="P10008" s="1">
        <f t="shared" si="2510"/>
        <v>37.244202484640631</v>
      </c>
      <c r="Q10008">
        <f t="shared" si="2514"/>
        <v>-34.944012844674141</v>
      </c>
      <c r="R10008">
        <f t="shared" si="2515"/>
        <v>-12.885906449612309</v>
      </c>
    </row>
    <row r="10009" spans="1:18" x14ac:dyDescent="0.25">
      <c r="A10009">
        <v>9994</v>
      </c>
      <c r="B10009" s="1">
        <f t="shared" si="2524"/>
        <v>199.88</v>
      </c>
      <c r="C10009" s="1">
        <f t="shared" si="2511"/>
        <v>18.889380488912767</v>
      </c>
      <c r="D10009" s="1">
        <f t="shared" si="2512"/>
        <v>77.693535129816837</v>
      </c>
      <c r="E10009" s="1">
        <f t="shared" si="2516"/>
        <v>-9855.9059037769985</v>
      </c>
      <c r="F10009" s="1">
        <f t="shared" si="2517"/>
        <v>-73014908.210109934</v>
      </c>
      <c r="G10009" s="1">
        <f t="shared" si="2518"/>
        <v>96.110619511087236</v>
      </c>
      <c r="H10009" s="1">
        <f t="shared" si="2519"/>
        <v>170153789.39421624</v>
      </c>
      <c r="I10009" s="1">
        <f t="shared" si="2520"/>
        <v>61094.146335092264</v>
      </c>
      <c r="J10009" s="1">
        <f t="shared" si="2521"/>
        <v>-9342411.4579105936</v>
      </c>
      <c r="K10009" s="1"/>
      <c r="L10009" s="1">
        <f t="shared" si="2513"/>
        <v>50.021027234997071</v>
      </c>
      <c r="M10009" s="1">
        <f t="shared" si="2522"/>
        <v>4.185416742445625</v>
      </c>
      <c r="N10009" s="1">
        <f t="shared" si="2509"/>
        <v>8.3478692063256685E-2</v>
      </c>
      <c r="O10009" s="1">
        <f t="shared" si="2523"/>
        <v>8.3478692063256685E-2</v>
      </c>
      <c r="P10009" s="1">
        <f t="shared" si="2510"/>
        <v>50.195825313986653</v>
      </c>
      <c r="Q10009">
        <f t="shared" si="2514"/>
        <v>-44.947795053588635</v>
      </c>
      <c r="R10009">
        <f t="shared" si="2515"/>
        <v>-22.34539323379332</v>
      </c>
    </row>
    <row r="10010" spans="1:18" x14ac:dyDescent="0.25">
      <c r="A10010">
        <v>9995</v>
      </c>
      <c r="B10010" s="1">
        <f t="shared" si="2524"/>
        <v>199.9</v>
      </c>
      <c r="C10010" s="1">
        <f t="shared" si="2511"/>
        <v>22.125397441476622</v>
      </c>
      <c r="D10010" s="1">
        <f t="shared" si="2512"/>
        <v>80.740020038097271</v>
      </c>
      <c r="E10010" s="1">
        <f t="shared" si="2516"/>
        <v>-9240.5159523043512</v>
      </c>
      <c r="F10010" s="1">
        <f t="shared" si="2517"/>
        <v>-78853229.309260413</v>
      </c>
      <c r="G10010" s="1">
        <f t="shared" si="2518"/>
        <v>92.874602558523378</v>
      </c>
      <c r="H10010" s="1">
        <f t="shared" si="2519"/>
        <v>164240364.3740516</v>
      </c>
      <c r="I10010" s="1">
        <f t="shared" si="2520"/>
        <v>60578.570544624105</v>
      </c>
      <c r="J10010" s="1">
        <f t="shared" si="2521"/>
        <v>-9430271.7549160086</v>
      </c>
      <c r="K10010" s="1"/>
      <c r="L10010" s="1">
        <f t="shared" si="2513"/>
        <v>61.657802462791551</v>
      </c>
      <c r="M10010" s="1">
        <f t="shared" si="2522"/>
        <v>6.3827645987774417</v>
      </c>
      <c r="N10010" s="1">
        <f t="shared" si="2509"/>
        <v>0.10315175253158715</v>
      </c>
      <c r="O10010" s="1">
        <f t="shared" si="2523"/>
        <v>0.10315175253158715</v>
      </c>
      <c r="P10010" s="1">
        <f t="shared" si="2510"/>
        <v>61.987291346404469</v>
      </c>
      <c r="Q10010">
        <f t="shared" si="2514"/>
        <v>-52.26964410953989</v>
      </c>
      <c r="R10010">
        <f t="shared" si="2515"/>
        <v>-33.321293389153915</v>
      </c>
    </row>
    <row r="10011" spans="1:18" x14ac:dyDescent="0.25">
      <c r="A10011">
        <v>9996</v>
      </c>
      <c r="B10011" s="1">
        <f t="shared" si="2524"/>
        <v>199.92</v>
      </c>
      <c r="C10011" s="1">
        <f t="shared" si="2511"/>
        <v>24.875814135794556</v>
      </c>
      <c r="D10011" s="1">
        <f t="shared" si="2512"/>
        <v>84.231163693284984</v>
      </c>
      <c r="E10011" s="1">
        <f t="shared" si="2516"/>
        <v>-8535.3049339564313</v>
      </c>
      <c r="F10011" s="1">
        <f t="shared" si="2517"/>
        <v>-85819776.583463639</v>
      </c>
      <c r="G10011" s="1">
        <f t="shared" si="2518"/>
        <v>90.124185864205444</v>
      </c>
      <c r="H10011" s="1">
        <f t="shared" si="2519"/>
        <v>158671206.89908463</v>
      </c>
      <c r="I10011" s="1">
        <f t="shared" si="2520"/>
        <v>60869.031259243275</v>
      </c>
      <c r="J10011" s="1">
        <f t="shared" si="2521"/>
        <v>-9604247.455257209</v>
      </c>
      <c r="K10011" s="1"/>
      <c r="L10011" s="1">
        <f t="shared" si="2513"/>
        <v>71.634128974890757</v>
      </c>
      <c r="M10011" s="1">
        <f t="shared" si="2522"/>
        <v>8.6482400155444452</v>
      </c>
      <c r="N10011" s="1">
        <f t="shared" si="2509"/>
        <v>0.12014645943707654</v>
      </c>
      <c r="O10011" s="1">
        <f t="shared" si="2523"/>
        <v>0.12014645943707654</v>
      </c>
      <c r="P10011" s="1">
        <f t="shared" si="2510"/>
        <v>72.154282543434306</v>
      </c>
      <c r="Q10011">
        <f t="shared" si="2514"/>
        <v>-56.510239910726682</v>
      </c>
      <c r="R10011">
        <f t="shared" si="2515"/>
        <v>-44.864610491899533</v>
      </c>
    </row>
    <row r="10012" spans="1:18" x14ac:dyDescent="0.25">
      <c r="A10012">
        <v>9997</v>
      </c>
      <c r="B10012" s="1">
        <f t="shared" si="2524"/>
        <v>199.94</v>
      </c>
      <c r="C10012" s="1">
        <f t="shared" si="2511"/>
        <v>27.080265416384783</v>
      </c>
      <c r="D10012" s="1">
        <f t="shared" si="2512"/>
        <v>88.090343731215995</v>
      </c>
      <c r="E10012" s="1">
        <f t="shared" si="2516"/>
        <v>-7755.7505662943686</v>
      </c>
      <c r="F10012" s="1">
        <f t="shared" si="2517"/>
        <v>-93863855.135439068</v>
      </c>
      <c r="G10012" s="1">
        <f t="shared" si="2518"/>
        <v>87.919734583615224</v>
      </c>
      <c r="H10012" s="1">
        <f t="shared" si="2519"/>
        <v>154015521.98201448</v>
      </c>
      <c r="I10012" s="1">
        <f t="shared" si="2520"/>
        <v>61959.153551748532</v>
      </c>
      <c r="J10012" s="1">
        <f t="shared" si="2521"/>
        <v>-9866650.0911303796</v>
      </c>
      <c r="K10012" s="1"/>
      <c r="L10012" s="1">
        <f t="shared" si="2513"/>
        <v>79.578170261085901</v>
      </c>
      <c r="M10012" s="1">
        <f t="shared" si="2522"/>
        <v>10.70994709102132</v>
      </c>
      <c r="N10012" s="1">
        <f t="shared" si="2509"/>
        <v>0.13378013436258462</v>
      </c>
      <c r="O10012" s="1">
        <f t="shared" si="2523"/>
        <v>0.13378013436258462</v>
      </c>
      <c r="P10012" s="1">
        <f t="shared" si="2510"/>
        <v>80.295629699223682</v>
      </c>
      <c r="Q10012">
        <f t="shared" si="2514"/>
        <v>-57.580500563545556</v>
      </c>
      <c r="R10012">
        <f t="shared" si="2515"/>
        <v>-55.963149515072701</v>
      </c>
    </row>
    <row r="10013" spans="1:18" x14ac:dyDescent="0.25">
      <c r="A10013">
        <v>9998</v>
      </c>
      <c r="B10013" s="1">
        <f t="shared" si="2524"/>
        <v>199.96</v>
      </c>
      <c r="C10013" s="1">
        <f t="shared" si="2511"/>
        <v>28.690368780100698</v>
      </c>
      <c r="D10013" s="1">
        <f t="shared" si="2512"/>
        <v>92.232860257653968</v>
      </c>
      <c r="E10013" s="1">
        <f t="shared" si="2516"/>
        <v>-6918.962227953898</v>
      </c>
      <c r="F10013" s="1">
        <f t="shared" si="2517"/>
        <v>-102899468.58478066</v>
      </c>
      <c r="G10013" s="1">
        <f t="shared" si="2518"/>
        <v>86.309631219899302</v>
      </c>
      <c r="H10013" s="1">
        <f t="shared" si="2519"/>
        <v>150771506.89663345</v>
      </c>
      <c r="I10013" s="1">
        <f t="shared" si="2520"/>
        <v>63825.011810491764</v>
      </c>
      <c r="J10013" s="1">
        <f t="shared" si="2521"/>
        <v>-10215040.783679746</v>
      </c>
      <c r="K10013" s="1"/>
      <c r="L10013" s="1">
        <f t="shared" si="2513"/>
        <v>85.224605266215974</v>
      </c>
      <c r="M10013" s="1">
        <f t="shared" si="2522"/>
        <v>12.317186765097404</v>
      </c>
      <c r="N10013" s="1">
        <f t="shared" si="2509"/>
        <v>0.14353232886461831</v>
      </c>
      <c r="O10013" s="1">
        <f t="shared" si="2523"/>
        <v>0.14353232886461831</v>
      </c>
      <c r="P10013" s="1">
        <f t="shared" si="2510"/>
        <v>86.110083222515925</v>
      </c>
      <c r="Q10013">
        <f t="shared" si="2514"/>
        <v>-55.696639451885275</v>
      </c>
      <c r="R10013">
        <f t="shared" si="2515"/>
        <v>-65.672146198790514</v>
      </c>
    </row>
    <row r="10014" spans="1:18" x14ac:dyDescent="0.25">
      <c r="A10014">
        <v>9999</v>
      </c>
      <c r="B10014" s="1">
        <f t="shared" si="2524"/>
        <v>199.98</v>
      </c>
      <c r="C10014" s="1">
        <f t="shared" si="2511"/>
        <v>29.670786257926217</v>
      </c>
      <c r="D10014" s="1">
        <f t="shared" si="2512"/>
        <v>96.567794811106239</v>
      </c>
      <c r="E10014" s="1">
        <f t="shared" si="2516"/>
        <v>-6043.3054481565396</v>
      </c>
      <c r="F10014" s="1">
        <f t="shared" si="2517"/>
        <v>-112799300.47964829</v>
      </c>
      <c r="G10014" s="1">
        <f t="shared" si="2518"/>
        <v>85.32921374207379</v>
      </c>
      <c r="H10014" s="1">
        <f t="shared" si="2519"/>
        <v>149320841.21936679</v>
      </c>
      <c r="I10014" s="1">
        <f t="shared" si="2520"/>
        <v>66425.65485008173</v>
      </c>
      <c r="J10014" s="1">
        <f t="shared" si="2521"/>
        <v>-10641993.884283079</v>
      </c>
      <c r="K10014" s="1"/>
      <c r="L10014" s="1">
        <f t="shared" si="2513"/>
        <v>88.424810794779134</v>
      </c>
      <c r="M10014" s="1">
        <f t="shared" si="2522"/>
        <v>13.281295644673946</v>
      </c>
      <c r="N10014" s="1">
        <f t="shared" si="2509"/>
        <v>0.14908431398126848</v>
      </c>
      <c r="O10014" s="1">
        <f t="shared" si="2523"/>
        <v>0.14908431398126848</v>
      </c>
      <c r="P10014" s="1">
        <f t="shared" si="2510"/>
        <v>89.41666499089375</v>
      </c>
      <c r="Q10014">
        <f t="shared" si="2514"/>
        <v>-51.322082268787739</v>
      </c>
      <c r="R10014">
        <f t="shared" si="2515"/>
        <v>-73.22147123412303</v>
      </c>
    </row>
    <row r="10015" spans="1:18" x14ac:dyDescent="0.25">
      <c r="A10015">
        <v>10000</v>
      </c>
      <c r="B10015" s="1">
        <f t="shared" si="2524"/>
        <v>200</v>
      </c>
      <c r="C10015" s="1">
        <f t="shared" si="2511"/>
        <v>29.999999999999439</v>
      </c>
      <c r="D10015" s="1">
        <f t="shared" si="2512"/>
        <v>101.0000058085308</v>
      </c>
      <c r="E10015" s="1">
        <f t="shared" si="2516"/>
        <v>-5147.9988266767778</v>
      </c>
      <c r="F10015" s="1">
        <f t="shared" si="2517"/>
        <v>-123391310.19251809</v>
      </c>
      <c r="G10015" s="1">
        <f t="shared" si="2518"/>
        <v>85.000000000000568</v>
      </c>
      <c r="H10015" s="1">
        <f t="shared" si="2519"/>
        <v>149893202.11198357</v>
      </c>
      <c r="I10015" s="1">
        <f t="shared" si="2520"/>
        <v>69704.004693293406</v>
      </c>
      <c r="J10015" s="1">
        <f t="shared" si="2521"/>
        <v>-11135240.68052751</v>
      </c>
      <c r="K10015" s="1"/>
      <c r="L10015" s="1">
        <f t="shared" si="2513"/>
        <v>89.139871250151273</v>
      </c>
      <c r="M10015" s="1">
        <f t="shared" si="2522"/>
        <v>13.502028957582979</v>
      </c>
      <c r="N10015" s="1">
        <f t="shared" si="2509"/>
        <v>0.15032742830256696</v>
      </c>
      <c r="O10015" s="1">
        <f t="shared" si="2523"/>
        <v>0.15032742830256696</v>
      </c>
      <c r="P10015" s="1">
        <f t="shared" si="2510"/>
        <v>90.156649407933045</v>
      </c>
      <c r="Q10015">
        <f t="shared" si="2514"/>
        <v>-45.078315977114855</v>
      </c>
      <c r="R10015">
        <f t="shared" si="2515"/>
        <v>-78.077953745806795</v>
      </c>
    </row>
    <row r="10016" spans="1:18" x14ac:dyDescent="0.25">
      <c r="B10016" s="1"/>
    </row>
    <row r="10017" spans="2:13" x14ac:dyDescent="0.25">
      <c r="B10017" s="1"/>
    </row>
    <row r="10018" spans="2:13" x14ac:dyDescent="0.25">
      <c r="B10018" s="1"/>
      <c r="K10018">
        <f>MATCH(L10018,L15:L10011,0)</f>
        <v>933</v>
      </c>
      <c r="L10018" s="5">
        <f>MAX(L15:L10015)</f>
        <v>89.194350428592685</v>
      </c>
      <c r="M10018" s="4">
        <f>INDEX(M15:M10011,K10018,)</f>
        <v>13.518926098392683</v>
      </c>
    </row>
    <row r="10019" spans="2:13" x14ac:dyDescent="0.25">
      <c r="B10019" s="1"/>
      <c r="K10019">
        <f>MATCH(L10019,L15:L10011,0)</f>
        <v>8793</v>
      </c>
      <c r="L10019" s="5">
        <f>MIN(L15:L10015)</f>
        <v>-89.776643361059286</v>
      </c>
      <c r="M10019" s="4">
        <f>INDEX(M15:M10011,K10019,)</f>
        <v>13.700236152514094</v>
      </c>
    </row>
    <row r="10020" spans="2:13" x14ac:dyDescent="0.25">
      <c r="B10020" s="1"/>
    </row>
    <row r="10021" spans="2:13" x14ac:dyDescent="0.25">
      <c r="B10021" s="1"/>
    </row>
    <row r="10022" spans="2:13" x14ac:dyDescent="0.25">
      <c r="B10022" s="1"/>
    </row>
    <row r="10023" spans="2:13" x14ac:dyDescent="0.25">
      <c r="B10023" s="1"/>
    </row>
    <row r="10024" spans="2:13" x14ac:dyDescent="0.25">
      <c r="B10024" s="1"/>
    </row>
    <row r="10025" spans="2:13" x14ac:dyDescent="0.25">
      <c r="B10025" s="1"/>
    </row>
    <row r="10026" spans="2:13" x14ac:dyDescent="0.25">
      <c r="B10026" s="1"/>
    </row>
    <row r="10027" spans="2:13" x14ac:dyDescent="0.25">
      <c r="B10027" s="1"/>
    </row>
    <row r="10028" spans="2:13" x14ac:dyDescent="0.25">
      <c r="B10028" s="1"/>
    </row>
    <row r="10029" spans="2:13" x14ac:dyDescent="0.25">
      <c r="B10029" s="1"/>
    </row>
    <row r="10030" spans="2:13" x14ac:dyDescent="0.25">
      <c r="B10030" s="1"/>
    </row>
    <row r="10031" spans="2:13" x14ac:dyDescent="0.25">
      <c r="B10031" s="1"/>
    </row>
    <row r="10032" spans="2:13" x14ac:dyDescent="0.25">
      <c r="B10032" s="1"/>
    </row>
    <row r="10033" spans="2:2" x14ac:dyDescent="0.25">
      <c r="B10033" s="1"/>
    </row>
    <row r="10034" spans="2:2" x14ac:dyDescent="0.25">
      <c r="B10034" s="1"/>
    </row>
    <row r="10035" spans="2:2" x14ac:dyDescent="0.25">
      <c r="B10035" s="1"/>
    </row>
    <row r="10036" spans="2:2" x14ac:dyDescent="0.25">
      <c r="B10036" s="1"/>
    </row>
    <row r="10037" spans="2:2" x14ac:dyDescent="0.25">
      <c r="B10037" s="1"/>
    </row>
    <row r="10038" spans="2:2" x14ac:dyDescent="0.25">
      <c r="B10038" s="1"/>
    </row>
    <row r="10039" spans="2:2" x14ac:dyDescent="0.25">
      <c r="B10039" s="1"/>
    </row>
    <row r="10040" spans="2:2" x14ac:dyDescent="0.25">
      <c r="B10040" s="1"/>
    </row>
    <row r="10041" spans="2:2" x14ac:dyDescent="0.25">
      <c r="B10041" s="1"/>
    </row>
    <row r="10042" spans="2:2" x14ac:dyDescent="0.25">
      <c r="B10042" s="1"/>
    </row>
    <row r="10043" spans="2:2" x14ac:dyDescent="0.25">
      <c r="B10043" s="1"/>
    </row>
    <row r="10044" spans="2:2" x14ac:dyDescent="0.25">
      <c r="B10044" s="1"/>
    </row>
    <row r="10045" spans="2:2" x14ac:dyDescent="0.25">
      <c r="B10045" s="1"/>
    </row>
    <row r="10046" spans="2:2" x14ac:dyDescent="0.25">
      <c r="B10046" s="1"/>
    </row>
    <row r="10047" spans="2:2" x14ac:dyDescent="0.25">
      <c r="B10047" s="1"/>
    </row>
    <row r="10048" spans="2:2" x14ac:dyDescent="0.25">
      <c r="B10048" s="1"/>
    </row>
    <row r="10049" spans="2:2" x14ac:dyDescent="0.25">
      <c r="B10049" s="1"/>
    </row>
    <row r="10050" spans="2:2" x14ac:dyDescent="0.25">
      <c r="B10050" s="1"/>
    </row>
    <row r="10051" spans="2:2" x14ac:dyDescent="0.25">
      <c r="B10051" s="1"/>
    </row>
    <row r="10052" spans="2:2" x14ac:dyDescent="0.25">
      <c r="B10052" s="1"/>
    </row>
    <row r="10053" spans="2:2" x14ac:dyDescent="0.25">
      <c r="B10053" s="1"/>
    </row>
    <row r="10054" spans="2:2" x14ac:dyDescent="0.25">
      <c r="B10054" s="1"/>
    </row>
    <row r="10055" spans="2:2" x14ac:dyDescent="0.25">
      <c r="B10055" s="1"/>
    </row>
    <row r="10056" spans="2:2" x14ac:dyDescent="0.25">
      <c r="B10056" s="1"/>
    </row>
    <row r="10057" spans="2:2" x14ac:dyDescent="0.25">
      <c r="B10057" s="1"/>
    </row>
    <row r="10058" spans="2:2" x14ac:dyDescent="0.25">
      <c r="B10058" s="1"/>
    </row>
    <row r="10059" spans="2:2" x14ac:dyDescent="0.25">
      <c r="B10059" s="1"/>
    </row>
    <row r="10060" spans="2:2" x14ac:dyDescent="0.25">
      <c r="B10060" s="1"/>
    </row>
    <row r="10061" spans="2:2" x14ac:dyDescent="0.25">
      <c r="B10061" s="1"/>
    </row>
    <row r="10062" spans="2:2" x14ac:dyDescent="0.25">
      <c r="B10062" s="1"/>
    </row>
    <row r="10063" spans="2:2" x14ac:dyDescent="0.25">
      <c r="B10063" s="1"/>
    </row>
    <row r="10064" spans="2:2" x14ac:dyDescent="0.25">
      <c r="B10064" s="1"/>
    </row>
    <row r="10065" spans="2:2" x14ac:dyDescent="0.25">
      <c r="B10065" s="1"/>
    </row>
    <row r="10066" spans="2:2" x14ac:dyDescent="0.25">
      <c r="B10066" s="1"/>
    </row>
    <row r="10067" spans="2:2" x14ac:dyDescent="0.25">
      <c r="B10067" s="1"/>
    </row>
    <row r="10068" spans="2:2" x14ac:dyDescent="0.25">
      <c r="B10068" s="1"/>
    </row>
    <row r="10069" spans="2:2" x14ac:dyDescent="0.25">
      <c r="B10069" s="1"/>
    </row>
    <row r="10070" spans="2:2" x14ac:dyDescent="0.25">
      <c r="B10070" s="1"/>
    </row>
    <row r="10071" spans="2:2" x14ac:dyDescent="0.25">
      <c r="B10071" s="1"/>
    </row>
    <row r="10072" spans="2:2" x14ac:dyDescent="0.25">
      <c r="B10072" s="1"/>
    </row>
    <row r="10073" spans="2:2" x14ac:dyDescent="0.25">
      <c r="B10073" s="1"/>
    </row>
    <row r="10074" spans="2:2" x14ac:dyDescent="0.25">
      <c r="B10074" s="1"/>
    </row>
    <row r="10075" spans="2:2" x14ac:dyDescent="0.25">
      <c r="B10075" s="1"/>
    </row>
    <row r="10076" spans="2:2" x14ac:dyDescent="0.25">
      <c r="B10076" s="1"/>
    </row>
    <row r="10077" spans="2:2" x14ac:dyDescent="0.25">
      <c r="B10077" s="1"/>
    </row>
    <row r="10078" spans="2:2" x14ac:dyDescent="0.25">
      <c r="B10078" s="1"/>
    </row>
    <row r="10079" spans="2:2" x14ac:dyDescent="0.25">
      <c r="B10079" s="1"/>
    </row>
    <row r="10080" spans="2:2" x14ac:dyDescent="0.25">
      <c r="B10080" s="1"/>
    </row>
    <row r="10081" spans="2:2" x14ac:dyDescent="0.25">
      <c r="B10081" s="1"/>
    </row>
    <row r="10082" spans="2:2" x14ac:dyDescent="0.25">
      <c r="B10082" s="1"/>
    </row>
    <row r="10083" spans="2:2" x14ac:dyDescent="0.25">
      <c r="B10083" s="1"/>
    </row>
    <row r="10084" spans="2:2" x14ac:dyDescent="0.25">
      <c r="B10084" s="1"/>
    </row>
    <row r="10085" spans="2:2" x14ac:dyDescent="0.25">
      <c r="B10085" s="1"/>
    </row>
    <row r="10086" spans="2:2" x14ac:dyDescent="0.25">
      <c r="B10086" s="1"/>
    </row>
  </sheetData>
  <sheetProtection sheet="1"/>
  <mergeCells count="1">
    <mergeCell ref="D1:O1"/>
  </mergeCells>
  <phoneticPr fontId="1" type="noConversion"/>
  <pageMargins left="0.75" right="0.75" top="1" bottom="1" header="0.5" footer="0.5"/>
  <pageSetup paperSize="9" orientation="portrait" horizontalDpi="0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" sqref="E3"/>
    </sheetView>
  </sheetViews>
  <sheetFormatPr defaultRowHeight="13.2" x14ac:dyDescent="0.25"/>
  <cols>
    <col min="1" max="1" width="14" customWidth="1"/>
    <col min="2" max="2" width="6.6640625" customWidth="1"/>
    <col min="3" max="3" width="1.5546875" customWidth="1"/>
    <col min="4" max="4" width="1.109375" customWidth="1"/>
    <col min="5" max="5" width="8.5546875" customWidth="1"/>
  </cols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Mirco</dc:creator>
  <cp:lastModifiedBy>Mirco</cp:lastModifiedBy>
  <dcterms:created xsi:type="dcterms:W3CDTF">2008-01-22T16:42:31Z</dcterms:created>
  <dcterms:modified xsi:type="dcterms:W3CDTF">2014-10-13T23:41:39Z</dcterms:modified>
</cp:coreProperties>
</file>